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46FD761-0898-434A-A7C5-B037BD7D73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ort Worksheet" sheetId="1" r:id="rId1"/>
    <sheet name="Frame item" sheetId="3" r:id="rId2"/>
    <sheet name="SQL" sheetId="2" r:id="rId3"/>
  </sheets>
  <definedNames>
    <definedName name="_xlnm._FilterDatabase" localSheetId="0" hidden="1">'Export Worksheet'!$A$1:$L$6766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2" i="1"/>
  <c r="E3" i="1"/>
  <c r="G3" i="1"/>
  <c r="H3" i="1"/>
  <c r="E4" i="1"/>
  <c r="G4" i="1"/>
  <c r="H4" i="1"/>
  <c r="E5" i="1"/>
  <c r="G5" i="1"/>
  <c r="H5" i="1"/>
  <c r="E6" i="1"/>
  <c r="G6" i="1"/>
  <c r="H6" i="1"/>
  <c r="E7" i="1"/>
  <c r="G7" i="1"/>
  <c r="H7" i="1"/>
  <c r="E8" i="1"/>
  <c r="G8" i="1"/>
  <c r="H8" i="1"/>
  <c r="E9" i="1"/>
  <c r="G9" i="1"/>
  <c r="H9" i="1"/>
  <c r="E10" i="1"/>
  <c r="G10" i="1"/>
  <c r="H10" i="1"/>
  <c r="E11" i="1"/>
  <c r="G11" i="1"/>
  <c r="H11" i="1"/>
  <c r="E12" i="1"/>
  <c r="G12" i="1"/>
  <c r="H12" i="1"/>
  <c r="E13" i="1"/>
  <c r="G13" i="1"/>
  <c r="H13" i="1"/>
  <c r="E14" i="1"/>
  <c r="G14" i="1"/>
  <c r="H14" i="1"/>
  <c r="E15" i="1"/>
  <c r="G15" i="1"/>
  <c r="H15" i="1"/>
  <c r="E16" i="1"/>
  <c r="G16" i="1"/>
  <c r="H16" i="1"/>
  <c r="E17" i="1"/>
  <c r="G17" i="1"/>
  <c r="H17" i="1"/>
  <c r="E18" i="1"/>
  <c r="G18" i="1"/>
  <c r="H18" i="1"/>
  <c r="E19" i="1"/>
  <c r="G19" i="1"/>
  <c r="H19" i="1"/>
  <c r="E20" i="1"/>
  <c r="G20" i="1"/>
  <c r="H20" i="1"/>
  <c r="E21" i="1"/>
  <c r="G21" i="1"/>
  <c r="H21" i="1"/>
  <c r="E22" i="1"/>
  <c r="G22" i="1"/>
  <c r="H22" i="1"/>
  <c r="E23" i="1"/>
  <c r="G23" i="1"/>
  <c r="H23" i="1"/>
  <c r="E24" i="1"/>
  <c r="G24" i="1"/>
  <c r="H24" i="1"/>
  <c r="E25" i="1"/>
  <c r="G25" i="1"/>
  <c r="H25" i="1"/>
  <c r="E26" i="1"/>
  <c r="G26" i="1"/>
  <c r="H26" i="1"/>
  <c r="E27" i="1"/>
  <c r="G27" i="1"/>
  <c r="H27" i="1"/>
  <c r="E28" i="1"/>
  <c r="G28" i="1"/>
  <c r="H28" i="1"/>
  <c r="E29" i="1"/>
  <c r="G29" i="1"/>
  <c r="H29" i="1"/>
  <c r="E30" i="1"/>
  <c r="G30" i="1"/>
  <c r="H30" i="1"/>
  <c r="E31" i="1"/>
  <c r="G31" i="1"/>
  <c r="H31" i="1"/>
  <c r="E32" i="1"/>
  <c r="G32" i="1"/>
  <c r="H32" i="1"/>
  <c r="E33" i="1"/>
  <c r="G33" i="1"/>
  <c r="H33" i="1"/>
  <c r="E34" i="1"/>
  <c r="G34" i="1"/>
  <c r="H34" i="1"/>
  <c r="E35" i="1"/>
  <c r="G35" i="1"/>
  <c r="H35" i="1"/>
  <c r="E36" i="1"/>
  <c r="G36" i="1"/>
  <c r="H36" i="1"/>
  <c r="E37" i="1"/>
  <c r="G37" i="1"/>
  <c r="H37" i="1"/>
  <c r="E38" i="1"/>
  <c r="G38" i="1"/>
  <c r="H38" i="1"/>
  <c r="E39" i="1"/>
  <c r="G39" i="1"/>
  <c r="H39" i="1"/>
  <c r="E40" i="1"/>
  <c r="G40" i="1"/>
  <c r="H40" i="1"/>
  <c r="E41" i="1"/>
  <c r="G41" i="1"/>
  <c r="H41" i="1"/>
  <c r="E42" i="1"/>
  <c r="G42" i="1"/>
  <c r="H42" i="1"/>
  <c r="E43" i="1"/>
  <c r="G43" i="1"/>
  <c r="H43" i="1"/>
  <c r="E44" i="1"/>
  <c r="G44" i="1"/>
  <c r="H44" i="1"/>
  <c r="E45" i="1"/>
  <c r="G45" i="1"/>
  <c r="H45" i="1"/>
  <c r="E46" i="1"/>
  <c r="G46" i="1"/>
  <c r="H46" i="1"/>
  <c r="E47" i="1"/>
  <c r="G47" i="1"/>
  <c r="H47" i="1"/>
  <c r="E48" i="1"/>
  <c r="G48" i="1"/>
  <c r="H48" i="1"/>
  <c r="E49" i="1"/>
  <c r="G49" i="1"/>
  <c r="H49" i="1"/>
  <c r="E50" i="1"/>
  <c r="G50" i="1"/>
  <c r="H50" i="1"/>
  <c r="E51" i="1"/>
  <c r="G51" i="1"/>
  <c r="H51" i="1"/>
  <c r="E52" i="1"/>
  <c r="G52" i="1"/>
  <c r="H52" i="1"/>
  <c r="E53" i="1"/>
  <c r="G53" i="1"/>
  <c r="H53" i="1"/>
  <c r="E54" i="1"/>
  <c r="G54" i="1"/>
  <c r="H54" i="1"/>
  <c r="E55" i="1"/>
  <c r="G55" i="1"/>
  <c r="H55" i="1"/>
  <c r="E56" i="1"/>
  <c r="G56" i="1"/>
  <c r="H56" i="1"/>
  <c r="E57" i="1"/>
  <c r="G57" i="1"/>
  <c r="H57" i="1"/>
  <c r="E58" i="1"/>
  <c r="G58" i="1"/>
  <c r="H58" i="1"/>
  <c r="E59" i="1"/>
  <c r="G59" i="1"/>
  <c r="H59" i="1"/>
  <c r="E60" i="1"/>
  <c r="G60" i="1"/>
  <c r="H60" i="1"/>
  <c r="E61" i="1"/>
  <c r="G61" i="1"/>
  <c r="H61" i="1"/>
  <c r="E62" i="1"/>
  <c r="G62" i="1"/>
  <c r="H62" i="1"/>
  <c r="E63" i="1"/>
  <c r="G63" i="1"/>
  <c r="H63" i="1"/>
  <c r="E64" i="1"/>
  <c r="G64" i="1"/>
  <c r="H64" i="1"/>
  <c r="E65" i="1"/>
  <c r="G65" i="1"/>
  <c r="H65" i="1"/>
  <c r="E66" i="1"/>
  <c r="G66" i="1"/>
  <c r="H66" i="1"/>
  <c r="E67" i="1"/>
  <c r="G67" i="1"/>
  <c r="H67" i="1"/>
  <c r="E68" i="1"/>
  <c r="G68" i="1"/>
  <c r="H68" i="1"/>
  <c r="E69" i="1"/>
  <c r="G69" i="1"/>
  <c r="H69" i="1"/>
  <c r="E70" i="1"/>
  <c r="G70" i="1"/>
  <c r="H70" i="1"/>
  <c r="E71" i="1"/>
  <c r="G71" i="1"/>
  <c r="H71" i="1"/>
  <c r="E72" i="1"/>
  <c r="G72" i="1"/>
  <c r="H72" i="1"/>
  <c r="E73" i="1"/>
  <c r="G73" i="1"/>
  <c r="H73" i="1"/>
  <c r="E74" i="1"/>
  <c r="G74" i="1"/>
  <c r="H74" i="1"/>
  <c r="E75" i="1"/>
  <c r="G75" i="1"/>
  <c r="H75" i="1"/>
  <c r="E76" i="1"/>
  <c r="G76" i="1"/>
  <c r="H76" i="1"/>
  <c r="E77" i="1"/>
  <c r="G77" i="1"/>
  <c r="H77" i="1"/>
  <c r="E78" i="1"/>
  <c r="G78" i="1"/>
  <c r="H78" i="1"/>
  <c r="E79" i="1"/>
  <c r="G79" i="1"/>
  <c r="H79" i="1"/>
  <c r="E80" i="1"/>
  <c r="G80" i="1"/>
  <c r="H80" i="1"/>
  <c r="E81" i="1"/>
  <c r="G81" i="1"/>
  <c r="H81" i="1"/>
  <c r="E82" i="1"/>
  <c r="G82" i="1"/>
  <c r="H82" i="1"/>
  <c r="E83" i="1"/>
  <c r="G83" i="1"/>
  <c r="H83" i="1"/>
  <c r="E84" i="1"/>
  <c r="G84" i="1"/>
  <c r="H84" i="1"/>
  <c r="E85" i="1"/>
  <c r="G85" i="1"/>
  <c r="H85" i="1"/>
  <c r="E86" i="1"/>
  <c r="G86" i="1"/>
  <c r="H86" i="1"/>
  <c r="E87" i="1"/>
  <c r="G87" i="1"/>
  <c r="H87" i="1"/>
  <c r="E88" i="1"/>
  <c r="G88" i="1"/>
  <c r="H88" i="1"/>
  <c r="E89" i="1"/>
  <c r="G89" i="1"/>
  <c r="H89" i="1"/>
  <c r="E90" i="1"/>
  <c r="G90" i="1"/>
  <c r="H90" i="1"/>
  <c r="E91" i="1"/>
  <c r="G91" i="1"/>
  <c r="H91" i="1"/>
  <c r="E92" i="1"/>
  <c r="G92" i="1"/>
  <c r="H92" i="1"/>
  <c r="E93" i="1"/>
  <c r="G93" i="1"/>
  <c r="H93" i="1"/>
  <c r="E94" i="1"/>
  <c r="G94" i="1"/>
  <c r="H94" i="1"/>
  <c r="E95" i="1"/>
  <c r="G95" i="1"/>
  <c r="H95" i="1"/>
  <c r="E96" i="1"/>
  <c r="G96" i="1"/>
  <c r="H96" i="1"/>
  <c r="E97" i="1"/>
  <c r="G97" i="1"/>
  <c r="H97" i="1"/>
  <c r="E98" i="1"/>
  <c r="G98" i="1"/>
  <c r="H98" i="1"/>
  <c r="E99" i="1"/>
  <c r="G99" i="1"/>
  <c r="H99" i="1"/>
  <c r="E100" i="1"/>
  <c r="G100" i="1"/>
  <c r="H100" i="1"/>
  <c r="E101" i="1"/>
  <c r="G101" i="1"/>
  <c r="H101" i="1"/>
  <c r="E102" i="1"/>
  <c r="G102" i="1"/>
  <c r="H102" i="1"/>
  <c r="E103" i="1"/>
  <c r="G103" i="1"/>
  <c r="H103" i="1"/>
  <c r="E104" i="1"/>
  <c r="G104" i="1"/>
  <c r="H104" i="1"/>
  <c r="E105" i="1"/>
  <c r="G105" i="1"/>
  <c r="H105" i="1"/>
  <c r="E106" i="1"/>
  <c r="G106" i="1"/>
  <c r="H106" i="1"/>
  <c r="E107" i="1"/>
  <c r="G107" i="1"/>
  <c r="H107" i="1"/>
  <c r="E108" i="1"/>
  <c r="G108" i="1"/>
  <c r="H108" i="1"/>
  <c r="E109" i="1"/>
  <c r="G109" i="1"/>
  <c r="H109" i="1"/>
  <c r="E110" i="1"/>
  <c r="G110" i="1"/>
  <c r="H110" i="1"/>
  <c r="E111" i="1"/>
  <c r="G111" i="1"/>
  <c r="H111" i="1"/>
  <c r="E112" i="1"/>
  <c r="G112" i="1"/>
  <c r="H112" i="1"/>
  <c r="E113" i="1"/>
  <c r="G113" i="1"/>
  <c r="H113" i="1"/>
  <c r="E114" i="1"/>
  <c r="G114" i="1"/>
  <c r="H114" i="1"/>
  <c r="E115" i="1"/>
  <c r="G115" i="1"/>
  <c r="H115" i="1"/>
  <c r="E116" i="1"/>
  <c r="G116" i="1"/>
  <c r="H116" i="1"/>
  <c r="E117" i="1"/>
  <c r="G117" i="1"/>
  <c r="H117" i="1"/>
  <c r="E118" i="1"/>
  <c r="G118" i="1"/>
  <c r="H118" i="1"/>
  <c r="E119" i="1"/>
  <c r="G119" i="1"/>
  <c r="H119" i="1"/>
  <c r="E120" i="1"/>
  <c r="G120" i="1"/>
  <c r="H120" i="1"/>
  <c r="E121" i="1"/>
  <c r="G121" i="1"/>
  <c r="H121" i="1"/>
  <c r="E122" i="1"/>
  <c r="G122" i="1"/>
  <c r="H122" i="1"/>
  <c r="E123" i="1"/>
  <c r="G123" i="1"/>
  <c r="H123" i="1"/>
  <c r="E124" i="1"/>
  <c r="G124" i="1"/>
  <c r="H124" i="1"/>
  <c r="E125" i="1"/>
  <c r="G125" i="1"/>
  <c r="H125" i="1"/>
  <c r="E126" i="1"/>
  <c r="G126" i="1"/>
  <c r="H126" i="1"/>
  <c r="E127" i="1"/>
  <c r="G127" i="1"/>
  <c r="H127" i="1"/>
  <c r="E128" i="1"/>
  <c r="G128" i="1"/>
  <c r="H128" i="1"/>
  <c r="E129" i="1"/>
  <c r="G129" i="1"/>
  <c r="H129" i="1"/>
  <c r="E130" i="1"/>
  <c r="G130" i="1"/>
  <c r="H130" i="1"/>
  <c r="E131" i="1"/>
  <c r="G131" i="1"/>
  <c r="H131" i="1"/>
  <c r="E132" i="1"/>
  <c r="G132" i="1"/>
  <c r="H132" i="1"/>
  <c r="E133" i="1"/>
  <c r="G133" i="1"/>
  <c r="H133" i="1"/>
  <c r="E134" i="1"/>
  <c r="G134" i="1"/>
  <c r="H134" i="1"/>
  <c r="E135" i="1"/>
  <c r="G135" i="1"/>
  <c r="H135" i="1"/>
  <c r="E136" i="1"/>
  <c r="G136" i="1"/>
  <c r="H136" i="1"/>
  <c r="E137" i="1"/>
  <c r="G137" i="1"/>
  <c r="H137" i="1"/>
  <c r="E138" i="1"/>
  <c r="G138" i="1"/>
  <c r="H138" i="1"/>
  <c r="E139" i="1"/>
  <c r="G139" i="1"/>
  <c r="H139" i="1"/>
  <c r="E140" i="1"/>
  <c r="G140" i="1"/>
  <c r="H140" i="1"/>
  <c r="E141" i="1"/>
  <c r="G141" i="1"/>
  <c r="H141" i="1"/>
  <c r="E142" i="1"/>
  <c r="G142" i="1"/>
  <c r="H142" i="1"/>
  <c r="E143" i="1"/>
  <c r="G143" i="1"/>
  <c r="H143" i="1"/>
  <c r="E144" i="1"/>
  <c r="G144" i="1"/>
  <c r="H144" i="1"/>
  <c r="E145" i="1"/>
  <c r="G145" i="1"/>
  <c r="H145" i="1"/>
  <c r="E146" i="1"/>
  <c r="G146" i="1"/>
  <c r="H146" i="1"/>
  <c r="E147" i="1"/>
  <c r="G147" i="1"/>
  <c r="H147" i="1"/>
  <c r="E148" i="1"/>
  <c r="G148" i="1"/>
  <c r="H148" i="1"/>
  <c r="E149" i="1"/>
  <c r="G149" i="1"/>
  <c r="H149" i="1"/>
  <c r="E150" i="1"/>
  <c r="G150" i="1"/>
  <c r="H150" i="1"/>
  <c r="E151" i="1"/>
  <c r="G151" i="1"/>
  <c r="H151" i="1"/>
  <c r="E152" i="1"/>
  <c r="G152" i="1"/>
  <c r="H152" i="1"/>
  <c r="E153" i="1"/>
  <c r="G153" i="1"/>
  <c r="H153" i="1"/>
  <c r="E154" i="1"/>
  <c r="G154" i="1"/>
  <c r="H154" i="1"/>
  <c r="E155" i="1"/>
  <c r="G155" i="1"/>
  <c r="H155" i="1"/>
  <c r="E156" i="1"/>
  <c r="G156" i="1"/>
  <c r="H156" i="1"/>
  <c r="E157" i="1"/>
  <c r="G157" i="1"/>
  <c r="H157" i="1"/>
  <c r="E158" i="1"/>
  <c r="G158" i="1"/>
  <c r="H158" i="1"/>
  <c r="E159" i="1"/>
  <c r="G159" i="1"/>
  <c r="H159" i="1"/>
  <c r="E160" i="1"/>
  <c r="G160" i="1"/>
  <c r="H160" i="1"/>
  <c r="E161" i="1"/>
  <c r="G161" i="1"/>
  <c r="H161" i="1"/>
  <c r="E162" i="1"/>
  <c r="G162" i="1"/>
  <c r="H162" i="1"/>
  <c r="E163" i="1"/>
  <c r="G163" i="1"/>
  <c r="H163" i="1"/>
  <c r="E164" i="1"/>
  <c r="G164" i="1"/>
  <c r="H164" i="1"/>
  <c r="E165" i="1"/>
  <c r="G165" i="1"/>
  <c r="H165" i="1"/>
  <c r="E166" i="1"/>
  <c r="G166" i="1"/>
  <c r="H166" i="1"/>
  <c r="E167" i="1"/>
  <c r="G167" i="1"/>
  <c r="H167" i="1"/>
  <c r="E168" i="1"/>
  <c r="G168" i="1"/>
  <c r="H168" i="1"/>
  <c r="E169" i="1"/>
  <c r="G169" i="1"/>
  <c r="H169" i="1"/>
  <c r="E170" i="1"/>
  <c r="G170" i="1"/>
  <c r="H170" i="1"/>
  <c r="E171" i="1"/>
  <c r="G171" i="1"/>
  <c r="H171" i="1"/>
  <c r="E172" i="1"/>
  <c r="G172" i="1"/>
  <c r="H172" i="1"/>
  <c r="E173" i="1"/>
  <c r="G173" i="1"/>
  <c r="H173" i="1"/>
  <c r="E174" i="1"/>
  <c r="G174" i="1"/>
  <c r="H174" i="1"/>
  <c r="E175" i="1"/>
  <c r="G175" i="1"/>
  <c r="H175" i="1"/>
  <c r="E176" i="1"/>
  <c r="G176" i="1"/>
  <c r="H176" i="1"/>
  <c r="E177" i="1"/>
  <c r="G177" i="1"/>
  <c r="H177" i="1"/>
  <c r="E178" i="1"/>
  <c r="G178" i="1"/>
  <c r="H178" i="1"/>
  <c r="E179" i="1"/>
  <c r="G179" i="1"/>
  <c r="H179" i="1"/>
  <c r="E180" i="1"/>
  <c r="G180" i="1"/>
  <c r="H180" i="1"/>
  <c r="E181" i="1"/>
  <c r="G181" i="1"/>
  <c r="H181" i="1"/>
  <c r="E182" i="1"/>
  <c r="G182" i="1"/>
  <c r="H182" i="1"/>
  <c r="E183" i="1"/>
  <c r="G183" i="1"/>
  <c r="H183" i="1"/>
  <c r="E184" i="1"/>
  <c r="G184" i="1"/>
  <c r="H184" i="1"/>
  <c r="E185" i="1"/>
  <c r="G185" i="1"/>
  <c r="H185" i="1"/>
  <c r="E186" i="1"/>
  <c r="G186" i="1"/>
  <c r="H186" i="1"/>
  <c r="E187" i="1"/>
  <c r="G187" i="1"/>
  <c r="H187" i="1"/>
  <c r="E188" i="1"/>
  <c r="G188" i="1"/>
  <c r="H188" i="1"/>
  <c r="E189" i="1"/>
  <c r="G189" i="1"/>
  <c r="H189" i="1"/>
  <c r="E190" i="1"/>
  <c r="G190" i="1"/>
  <c r="H190" i="1"/>
  <c r="E191" i="1"/>
  <c r="G191" i="1"/>
  <c r="H191" i="1"/>
  <c r="E192" i="1"/>
  <c r="G192" i="1"/>
  <c r="H192" i="1"/>
  <c r="E193" i="1"/>
  <c r="G193" i="1"/>
  <c r="H193" i="1"/>
  <c r="E194" i="1"/>
  <c r="G194" i="1"/>
  <c r="H194" i="1"/>
  <c r="E195" i="1"/>
  <c r="G195" i="1"/>
  <c r="H195" i="1"/>
  <c r="E196" i="1"/>
  <c r="G196" i="1"/>
  <c r="H196" i="1"/>
  <c r="E197" i="1"/>
  <c r="G197" i="1"/>
  <c r="H197" i="1"/>
  <c r="E198" i="1"/>
  <c r="G198" i="1"/>
  <c r="H198" i="1"/>
  <c r="E199" i="1"/>
  <c r="G199" i="1"/>
  <c r="H199" i="1"/>
  <c r="E200" i="1"/>
  <c r="G200" i="1"/>
  <c r="H200" i="1"/>
  <c r="E201" i="1"/>
  <c r="G201" i="1"/>
  <c r="H201" i="1"/>
  <c r="E202" i="1"/>
  <c r="G202" i="1"/>
  <c r="H202" i="1"/>
  <c r="E203" i="1"/>
  <c r="G203" i="1"/>
  <c r="H203" i="1"/>
  <c r="E204" i="1"/>
  <c r="G204" i="1"/>
  <c r="H204" i="1"/>
  <c r="E205" i="1"/>
  <c r="G205" i="1"/>
  <c r="H205" i="1"/>
  <c r="E206" i="1"/>
  <c r="G206" i="1"/>
  <c r="H206" i="1"/>
  <c r="E207" i="1"/>
  <c r="G207" i="1"/>
  <c r="H207" i="1"/>
  <c r="E208" i="1"/>
  <c r="G208" i="1"/>
  <c r="H208" i="1"/>
  <c r="E209" i="1"/>
  <c r="G209" i="1"/>
  <c r="H209" i="1"/>
  <c r="E210" i="1"/>
  <c r="G210" i="1"/>
  <c r="H210" i="1"/>
  <c r="E211" i="1"/>
  <c r="G211" i="1"/>
  <c r="H211" i="1"/>
  <c r="E212" i="1"/>
  <c r="G212" i="1"/>
  <c r="H212" i="1"/>
  <c r="E213" i="1"/>
  <c r="G213" i="1"/>
  <c r="H213" i="1"/>
  <c r="E214" i="1"/>
  <c r="G214" i="1"/>
  <c r="H214" i="1"/>
  <c r="E215" i="1"/>
  <c r="G215" i="1"/>
  <c r="H215" i="1"/>
  <c r="E216" i="1"/>
  <c r="G216" i="1"/>
  <c r="H216" i="1"/>
  <c r="E217" i="1"/>
  <c r="G217" i="1"/>
  <c r="H217" i="1"/>
  <c r="E218" i="1"/>
  <c r="G218" i="1"/>
  <c r="H218" i="1"/>
  <c r="E219" i="1"/>
  <c r="G219" i="1"/>
  <c r="H219" i="1"/>
  <c r="E220" i="1"/>
  <c r="G220" i="1"/>
  <c r="H220" i="1"/>
  <c r="E221" i="1"/>
  <c r="G221" i="1"/>
  <c r="H221" i="1"/>
  <c r="E222" i="1"/>
  <c r="G222" i="1"/>
  <c r="H222" i="1"/>
  <c r="E223" i="1"/>
  <c r="G223" i="1"/>
  <c r="H223" i="1"/>
  <c r="E224" i="1"/>
  <c r="G224" i="1"/>
  <c r="H224" i="1"/>
  <c r="E225" i="1"/>
  <c r="G225" i="1"/>
  <c r="H225" i="1"/>
  <c r="E226" i="1"/>
  <c r="G226" i="1"/>
  <c r="H226" i="1"/>
  <c r="E227" i="1"/>
  <c r="G227" i="1"/>
  <c r="H227" i="1"/>
  <c r="E228" i="1"/>
  <c r="G228" i="1"/>
  <c r="H228" i="1"/>
  <c r="E229" i="1"/>
  <c r="G229" i="1"/>
  <c r="H229" i="1"/>
  <c r="E230" i="1"/>
  <c r="G230" i="1"/>
  <c r="H230" i="1"/>
  <c r="E231" i="1"/>
  <c r="G231" i="1"/>
  <c r="H231" i="1"/>
  <c r="E232" i="1"/>
  <c r="G232" i="1"/>
  <c r="H232" i="1"/>
  <c r="E233" i="1"/>
  <c r="G233" i="1"/>
  <c r="H233" i="1"/>
  <c r="E234" i="1"/>
  <c r="G234" i="1"/>
  <c r="H234" i="1"/>
  <c r="E235" i="1"/>
  <c r="G235" i="1"/>
  <c r="H235" i="1"/>
  <c r="E236" i="1"/>
  <c r="G236" i="1"/>
  <c r="H236" i="1"/>
  <c r="E237" i="1"/>
  <c r="G237" i="1"/>
  <c r="H237" i="1"/>
  <c r="E238" i="1"/>
  <c r="G238" i="1"/>
  <c r="H238" i="1"/>
  <c r="E239" i="1"/>
  <c r="G239" i="1"/>
  <c r="H239" i="1"/>
  <c r="E240" i="1"/>
  <c r="G240" i="1"/>
  <c r="H240" i="1"/>
  <c r="E241" i="1"/>
  <c r="G241" i="1"/>
  <c r="H241" i="1"/>
  <c r="E242" i="1"/>
  <c r="G242" i="1"/>
  <c r="H242" i="1"/>
  <c r="E243" i="1"/>
  <c r="G243" i="1"/>
  <c r="H243" i="1"/>
  <c r="E244" i="1"/>
  <c r="G244" i="1"/>
  <c r="H244" i="1"/>
  <c r="E245" i="1"/>
  <c r="G245" i="1"/>
  <c r="H245" i="1"/>
  <c r="E246" i="1"/>
  <c r="G246" i="1"/>
  <c r="H246" i="1"/>
  <c r="E247" i="1"/>
  <c r="G247" i="1"/>
  <c r="H247" i="1"/>
  <c r="E248" i="1"/>
  <c r="G248" i="1"/>
  <c r="H248" i="1"/>
  <c r="E249" i="1"/>
  <c r="G249" i="1"/>
  <c r="H249" i="1"/>
  <c r="E250" i="1"/>
  <c r="G250" i="1"/>
  <c r="H250" i="1"/>
  <c r="E251" i="1"/>
  <c r="G251" i="1"/>
  <c r="H251" i="1"/>
  <c r="E252" i="1"/>
  <c r="G252" i="1"/>
  <c r="H252" i="1"/>
  <c r="E253" i="1"/>
  <c r="G253" i="1"/>
  <c r="H253" i="1"/>
  <c r="E254" i="1"/>
  <c r="G254" i="1"/>
  <c r="H254" i="1"/>
  <c r="E255" i="1"/>
  <c r="G255" i="1"/>
  <c r="H255" i="1"/>
  <c r="E256" i="1"/>
  <c r="G256" i="1"/>
  <c r="H256" i="1"/>
  <c r="E257" i="1"/>
  <c r="G257" i="1"/>
  <c r="H257" i="1"/>
  <c r="E258" i="1"/>
  <c r="G258" i="1"/>
  <c r="H258" i="1"/>
  <c r="E259" i="1"/>
  <c r="G259" i="1"/>
  <c r="H259" i="1"/>
  <c r="E260" i="1"/>
  <c r="G260" i="1"/>
  <c r="H260" i="1"/>
  <c r="E261" i="1"/>
  <c r="G261" i="1"/>
  <c r="H261" i="1"/>
  <c r="E262" i="1"/>
  <c r="G262" i="1"/>
  <c r="H262" i="1"/>
  <c r="E263" i="1"/>
  <c r="G263" i="1"/>
  <c r="H263" i="1"/>
  <c r="E264" i="1"/>
  <c r="G264" i="1"/>
  <c r="H264" i="1"/>
  <c r="E265" i="1"/>
  <c r="G265" i="1"/>
  <c r="H265" i="1"/>
  <c r="E266" i="1"/>
  <c r="G266" i="1"/>
  <c r="H266" i="1"/>
  <c r="E267" i="1"/>
  <c r="G267" i="1"/>
  <c r="H267" i="1"/>
  <c r="E268" i="1"/>
  <c r="G268" i="1"/>
  <c r="H268" i="1"/>
  <c r="E269" i="1"/>
  <c r="G269" i="1"/>
  <c r="H269" i="1"/>
  <c r="E270" i="1"/>
  <c r="G270" i="1"/>
  <c r="H270" i="1"/>
  <c r="E271" i="1"/>
  <c r="G271" i="1"/>
  <c r="H271" i="1"/>
  <c r="E272" i="1"/>
  <c r="G272" i="1"/>
  <c r="H272" i="1"/>
  <c r="E273" i="1"/>
  <c r="G273" i="1"/>
  <c r="H273" i="1"/>
  <c r="E274" i="1"/>
  <c r="G274" i="1"/>
  <c r="H274" i="1"/>
  <c r="E275" i="1"/>
  <c r="G275" i="1"/>
  <c r="H275" i="1"/>
  <c r="E276" i="1"/>
  <c r="G276" i="1"/>
  <c r="H276" i="1"/>
  <c r="E277" i="1"/>
  <c r="G277" i="1"/>
  <c r="H277" i="1"/>
  <c r="E278" i="1"/>
  <c r="G278" i="1"/>
  <c r="H278" i="1"/>
  <c r="E279" i="1"/>
  <c r="G279" i="1"/>
  <c r="H279" i="1"/>
  <c r="E280" i="1"/>
  <c r="G280" i="1"/>
  <c r="H280" i="1"/>
  <c r="E281" i="1"/>
  <c r="G281" i="1"/>
  <c r="H281" i="1"/>
  <c r="E282" i="1"/>
  <c r="G282" i="1"/>
  <c r="H282" i="1"/>
  <c r="E283" i="1"/>
  <c r="G283" i="1"/>
  <c r="H283" i="1"/>
  <c r="E284" i="1"/>
  <c r="G284" i="1"/>
  <c r="H284" i="1"/>
  <c r="E285" i="1"/>
  <c r="G285" i="1"/>
  <c r="H285" i="1"/>
  <c r="E286" i="1"/>
  <c r="G286" i="1"/>
  <c r="H286" i="1"/>
  <c r="E287" i="1"/>
  <c r="G287" i="1"/>
  <c r="H287" i="1"/>
  <c r="E288" i="1"/>
  <c r="G288" i="1"/>
  <c r="H288" i="1"/>
  <c r="E289" i="1"/>
  <c r="G289" i="1"/>
  <c r="H289" i="1"/>
  <c r="E290" i="1"/>
  <c r="G290" i="1"/>
  <c r="H290" i="1"/>
  <c r="E291" i="1"/>
  <c r="G291" i="1"/>
  <c r="H291" i="1"/>
  <c r="E292" i="1"/>
  <c r="G292" i="1"/>
  <c r="H292" i="1"/>
  <c r="E293" i="1"/>
  <c r="G293" i="1"/>
  <c r="H293" i="1"/>
  <c r="E294" i="1"/>
  <c r="G294" i="1"/>
  <c r="H294" i="1"/>
  <c r="E295" i="1"/>
  <c r="G295" i="1"/>
  <c r="H295" i="1"/>
  <c r="E296" i="1"/>
  <c r="G296" i="1"/>
  <c r="H296" i="1"/>
  <c r="E297" i="1"/>
  <c r="G297" i="1"/>
  <c r="H297" i="1"/>
  <c r="E298" i="1"/>
  <c r="G298" i="1"/>
  <c r="H298" i="1"/>
  <c r="E299" i="1"/>
  <c r="G299" i="1"/>
  <c r="H299" i="1"/>
  <c r="E300" i="1"/>
  <c r="G300" i="1"/>
  <c r="H300" i="1"/>
  <c r="E301" i="1"/>
  <c r="G301" i="1"/>
  <c r="H301" i="1"/>
  <c r="E302" i="1"/>
  <c r="G302" i="1"/>
  <c r="H302" i="1"/>
  <c r="E303" i="1"/>
  <c r="G303" i="1"/>
  <c r="H303" i="1"/>
  <c r="E304" i="1"/>
  <c r="G304" i="1"/>
  <c r="H304" i="1"/>
  <c r="E305" i="1"/>
  <c r="G305" i="1"/>
  <c r="H305" i="1"/>
  <c r="E306" i="1"/>
  <c r="G306" i="1"/>
  <c r="H306" i="1"/>
  <c r="E307" i="1"/>
  <c r="G307" i="1"/>
  <c r="H307" i="1"/>
  <c r="E308" i="1"/>
  <c r="G308" i="1"/>
  <c r="H308" i="1"/>
  <c r="E309" i="1"/>
  <c r="G309" i="1"/>
  <c r="H309" i="1"/>
  <c r="E310" i="1"/>
  <c r="G310" i="1"/>
  <c r="H310" i="1"/>
  <c r="E311" i="1"/>
  <c r="G311" i="1"/>
  <c r="H311" i="1"/>
  <c r="E312" i="1"/>
  <c r="G312" i="1"/>
  <c r="H312" i="1"/>
  <c r="E313" i="1"/>
  <c r="G313" i="1"/>
  <c r="H313" i="1"/>
  <c r="E314" i="1"/>
  <c r="G314" i="1"/>
  <c r="H314" i="1"/>
  <c r="E315" i="1"/>
  <c r="G315" i="1"/>
  <c r="H315" i="1"/>
  <c r="E316" i="1"/>
  <c r="G316" i="1"/>
  <c r="H316" i="1"/>
  <c r="E317" i="1"/>
  <c r="G317" i="1"/>
  <c r="H317" i="1"/>
  <c r="E318" i="1"/>
  <c r="G318" i="1"/>
  <c r="H318" i="1"/>
  <c r="E319" i="1"/>
  <c r="G319" i="1"/>
  <c r="H319" i="1"/>
  <c r="E320" i="1"/>
  <c r="G320" i="1"/>
  <c r="H320" i="1"/>
  <c r="E321" i="1"/>
  <c r="G321" i="1"/>
  <c r="H321" i="1"/>
  <c r="E322" i="1"/>
  <c r="G322" i="1"/>
  <c r="H322" i="1"/>
  <c r="E323" i="1"/>
  <c r="G323" i="1"/>
  <c r="H323" i="1"/>
  <c r="E324" i="1"/>
  <c r="G324" i="1"/>
  <c r="H324" i="1"/>
  <c r="E325" i="1"/>
  <c r="G325" i="1"/>
  <c r="H325" i="1"/>
  <c r="E326" i="1"/>
  <c r="G326" i="1"/>
  <c r="H326" i="1"/>
  <c r="E327" i="1"/>
  <c r="G327" i="1"/>
  <c r="H327" i="1"/>
  <c r="E328" i="1"/>
  <c r="G328" i="1"/>
  <c r="H328" i="1"/>
  <c r="E329" i="1"/>
  <c r="G329" i="1"/>
  <c r="H329" i="1"/>
  <c r="E330" i="1"/>
  <c r="G330" i="1"/>
  <c r="H330" i="1"/>
  <c r="E331" i="1"/>
  <c r="G331" i="1"/>
  <c r="H331" i="1"/>
  <c r="E332" i="1"/>
  <c r="G332" i="1"/>
  <c r="H332" i="1"/>
  <c r="E333" i="1"/>
  <c r="G333" i="1"/>
  <c r="H333" i="1"/>
  <c r="E334" i="1"/>
  <c r="G334" i="1"/>
  <c r="H334" i="1"/>
  <c r="E335" i="1"/>
  <c r="G335" i="1"/>
  <c r="H335" i="1"/>
  <c r="E336" i="1"/>
  <c r="G336" i="1"/>
  <c r="H336" i="1"/>
  <c r="E337" i="1"/>
  <c r="G337" i="1"/>
  <c r="H337" i="1"/>
  <c r="E338" i="1"/>
  <c r="G338" i="1"/>
  <c r="H338" i="1"/>
  <c r="E339" i="1"/>
  <c r="G339" i="1"/>
  <c r="H339" i="1"/>
  <c r="E340" i="1"/>
  <c r="G340" i="1"/>
  <c r="H340" i="1"/>
  <c r="E341" i="1"/>
  <c r="G341" i="1"/>
  <c r="H341" i="1"/>
  <c r="E342" i="1"/>
  <c r="G342" i="1"/>
  <c r="H342" i="1"/>
  <c r="E343" i="1"/>
  <c r="G343" i="1"/>
  <c r="H343" i="1"/>
  <c r="E344" i="1"/>
  <c r="G344" i="1"/>
  <c r="H344" i="1"/>
  <c r="E345" i="1"/>
  <c r="G345" i="1"/>
  <c r="H345" i="1"/>
  <c r="E346" i="1"/>
  <c r="G346" i="1"/>
  <c r="H346" i="1"/>
  <c r="E347" i="1"/>
  <c r="G347" i="1"/>
  <c r="H347" i="1"/>
  <c r="E348" i="1"/>
  <c r="G348" i="1"/>
  <c r="H348" i="1"/>
  <c r="E349" i="1"/>
  <c r="G349" i="1"/>
  <c r="H349" i="1"/>
  <c r="E350" i="1"/>
  <c r="G350" i="1"/>
  <c r="H350" i="1"/>
  <c r="E351" i="1"/>
  <c r="G351" i="1"/>
  <c r="H351" i="1"/>
  <c r="E352" i="1"/>
  <c r="G352" i="1"/>
  <c r="H352" i="1"/>
  <c r="E353" i="1"/>
  <c r="G353" i="1"/>
  <c r="H353" i="1"/>
  <c r="E354" i="1"/>
  <c r="G354" i="1"/>
  <c r="H354" i="1"/>
  <c r="E355" i="1"/>
  <c r="G355" i="1"/>
  <c r="H355" i="1"/>
  <c r="E356" i="1"/>
  <c r="G356" i="1"/>
  <c r="H356" i="1"/>
  <c r="E357" i="1"/>
  <c r="G357" i="1"/>
  <c r="H357" i="1"/>
  <c r="E358" i="1"/>
  <c r="G358" i="1"/>
  <c r="H358" i="1"/>
  <c r="E359" i="1"/>
  <c r="G359" i="1"/>
  <c r="H359" i="1"/>
  <c r="E360" i="1"/>
  <c r="G360" i="1"/>
  <c r="H360" i="1"/>
  <c r="E361" i="1"/>
  <c r="G361" i="1"/>
  <c r="H361" i="1"/>
  <c r="E362" i="1"/>
  <c r="G362" i="1"/>
  <c r="H362" i="1"/>
  <c r="E363" i="1"/>
  <c r="G363" i="1"/>
  <c r="H363" i="1"/>
  <c r="E364" i="1"/>
  <c r="G364" i="1"/>
  <c r="H364" i="1"/>
  <c r="E365" i="1"/>
  <c r="G365" i="1"/>
  <c r="H365" i="1"/>
  <c r="E366" i="1"/>
  <c r="G366" i="1"/>
  <c r="H366" i="1"/>
  <c r="E367" i="1"/>
  <c r="G367" i="1"/>
  <c r="H367" i="1"/>
  <c r="E368" i="1"/>
  <c r="G368" i="1"/>
  <c r="H368" i="1"/>
  <c r="E369" i="1"/>
  <c r="G369" i="1"/>
  <c r="H369" i="1"/>
  <c r="E370" i="1"/>
  <c r="G370" i="1"/>
  <c r="H370" i="1"/>
  <c r="E371" i="1"/>
  <c r="G371" i="1"/>
  <c r="H371" i="1"/>
  <c r="E372" i="1"/>
  <c r="G372" i="1"/>
  <c r="H372" i="1"/>
  <c r="E373" i="1"/>
  <c r="G373" i="1"/>
  <c r="H373" i="1"/>
  <c r="E374" i="1"/>
  <c r="G374" i="1"/>
  <c r="H374" i="1"/>
  <c r="E375" i="1"/>
  <c r="G375" i="1"/>
  <c r="H375" i="1"/>
  <c r="E376" i="1"/>
  <c r="G376" i="1"/>
  <c r="H376" i="1"/>
  <c r="E377" i="1"/>
  <c r="G377" i="1"/>
  <c r="H377" i="1"/>
  <c r="E378" i="1"/>
  <c r="G378" i="1"/>
  <c r="H378" i="1"/>
  <c r="E379" i="1"/>
  <c r="G379" i="1"/>
  <c r="H379" i="1"/>
  <c r="E380" i="1"/>
  <c r="G380" i="1"/>
  <c r="H380" i="1"/>
  <c r="E381" i="1"/>
  <c r="G381" i="1"/>
  <c r="H381" i="1"/>
  <c r="E382" i="1"/>
  <c r="G382" i="1"/>
  <c r="H382" i="1"/>
  <c r="E383" i="1"/>
  <c r="G383" i="1"/>
  <c r="H383" i="1"/>
  <c r="E384" i="1"/>
  <c r="G384" i="1"/>
  <c r="H384" i="1"/>
  <c r="E385" i="1"/>
  <c r="G385" i="1"/>
  <c r="H385" i="1"/>
  <c r="E386" i="1"/>
  <c r="G386" i="1"/>
  <c r="H386" i="1"/>
  <c r="E387" i="1"/>
  <c r="G387" i="1"/>
  <c r="H387" i="1"/>
  <c r="E388" i="1"/>
  <c r="G388" i="1"/>
  <c r="H388" i="1"/>
  <c r="E389" i="1"/>
  <c r="G389" i="1"/>
  <c r="H389" i="1"/>
  <c r="E390" i="1"/>
  <c r="G390" i="1"/>
  <c r="H390" i="1"/>
  <c r="E391" i="1"/>
  <c r="G391" i="1"/>
  <c r="H391" i="1"/>
  <c r="E392" i="1"/>
  <c r="G392" i="1"/>
  <c r="H392" i="1"/>
  <c r="E393" i="1"/>
  <c r="G393" i="1"/>
  <c r="H393" i="1"/>
  <c r="E394" i="1"/>
  <c r="G394" i="1"/>
  <c r="H394" i="1"/>
  <c r="E395" i="1"/>
  <c r="G395" i="1"/>
  <c r="H395" i="1"/>
  <c r="E396" i="1"/>
  <c r="G396" i="1"/>
  <c r="H396" i="1"/>
  <c r="E397" i="1"/>
  <c r="G397" i="1"/>
  <c r="H397" i="1"/>
  <c r="E398" i="1"/>
  <c r="G398" i="1"/>
  <c r="H398" i="1"/>
  <c r="E399" i="1"/>
  <c r="G399" i="1"/>
  <c r="H399" i="1"/>
  <c r="E400" i="1"/>
  <c r="G400" i="1"/>
  <c r="H400" i="1"/>
  <c r="E401" i="1"/>
  <c r="G401" i="1"/>
  <c r="H401" i="1"/>
  <c r="E402" i="1"/>
  <c r="G402" i="1"/>
  <c r="H402" i="1"/>
  <c r="E403" i="1"/>
  <c r="G403" i="1"/>
  <c r="H403" i="1"/>
  <c r="E404" i="1"/>
  <c r="G404" i="1"/>
  <c r="H404" i="1"/>
  <c r="E405" i="1"/>
  <c r="G405" i="1"/>
  <c r="H405" i="1"/>
  <c r="E406" i="1"/>
  <c r="G406" i="1"/>
  <c r="H406" i="1"/>
  <c r="E407" i="1"/>
  <c r="G407" i="1"/>
  <c r="H407" i="1"/>
  <c r="E408" i="1"/>
  <c r="G408" i="1"/>
  <c r="H408" i="1"/>
  <c r="E409" i="1"/>
  <c r="G409" i="1"/>
  <c r="H409" i="1"/>
  <c r="E410" i="1"/>
  <c r="G410" i="1"/>
  <c r="H410" i="1"/>
  <c r="E411" i="1"/>
  <c r="G411" i="1"/>
  <c r="H411" i="1"/>
  <c r="E412" i="1"/>
  <c r="G412" i="1"/>
  <c r="H412" i="1"/>
  <c r="E413" i="1"/>
  <c r="G413" i="1"/>
  <c r="H413" i="1"/>
  <c r="E414" i="1"/>
  <c r="G414" i="1"/>
  <c r="H414" i="1"/>
  <c r="E415" i="1"/>
  <c r="G415" i="1"/>
  <c r="H415" i="1"/>
  <c r="E416" i="1"/>
  <c r="G416" i="1"/>
  <c r="H416" i="1"/>
  <c r="E417" i="1"/>
  <c r="G417" i="1"/>
  <c r="H417" i="1"/>
  <c r="E418" i="1"/>
  <c r="G418" i="1"/>
  <c r="H418" i="1"/>
  <c r="E419" i="1"/>
  <c r="G419" i="1"/>
  <c r="H419" i="1"/>
  <c r="E420" i="1"/>
  <c r="G420" i="1"/>
  <c r="H420" i="1"/>
  <c r="E421" i="1"/>
  <c r="G421" i="1"/>
  <c r="H421" i="1"/>
  <c r="E422" i="1"/>
  <c r="G422" i="1"/>
  <c r="H422" i="1"/>
  <c r="E423" i="1"/>
  <c r="G423" i="1"/>
  <c r="H423" i="1"/>
  <c r="E424" i="1"/>
  <c r="G424" i="1"/>
  <c r="H424" i="1"/>
  <c r="E425" i="1"/>
  <c r="G425" i="1"/>
  <c r="H425" i="1"/>
  <c r="E426" i="1"/>
  <c r="G426" i="1"/>
  <c r="H426" i="1"/>
  <c r="E427" i="1"/>
  <c r="G427" i="1"/>
  <c r="H427" i="1"/>
  <c r="E428" i="1"/>
  <c r="G428" i="1"/>
  <c r="H428" i="1"/>
  <c r="E429" i="1"/>
  <c r="G429" i="1"/>
  <c r="H429" i="1"/>
  <c r="E430" i="1"/>
  <c r="G430" i="1"/>
  <c r="H430" i="1"/>
  <c r="E431" i="1"/>
  <c r="G431" i="1"/>
  <c r="H431" i="1"/>
  <c r="E432" i="1"/>
  <c r="G432" i="1"/>
  <c r="H432" i="1"/>
  <c r="E433" i="1"/>
  <c r="G433" i="1"/>
  <c r="H433" i="1"/>
  <c r="E434" i="1"/>
  <c r="G434" i="1"/>
  <c r="H434" i="1"/>
  <c r="E435" i="1"/>
  <c r="G435" i="1"/>
  <c r="H435" i="1"/>
  <c r="E436" i="1"/>
  <c r="G436" i="1"/>
  <c r="H436" i="1"/>
  <c r="E437" i="1"/>
  <c r="G437" i="1"/>
  <c r="H437" i="1"/>
  <c r="E438" i="1"/>
  <c r="G438" i="1"/>
  <c r="H438" i="1"/>
  <c r="E439" i="1"/>
  <c r="G439" i="1"/>
  <c r="H439" i="1"/>
  <c r="E440" i="1"/>
  <c r="G440" i="1"/>
  <c r="H440" i="1"/>
  <c r="E441" i="1"/>
  <c r="G441" i="1"/>
  <c r="H441" i="1"/>
  <c r="E442" i="1"/>
  <c r="G442" i="1"/>
  <c r="H442" i="1"/>
  <c r="E443" i="1"/>
  <c r="G443" i="1"/>
  <c r="H443" i="1"/>
  <c r="E444" i="1"/>
  <c r="G444" i="1"/>
  <c r="H444" i="1"/>
  <c r="E445" i="1"/>
  <c r="G445" i="1"/>
  <c r="H445" i="1"/>
  <c r="E446" i="1"/>
  <c r="G446" i="1"/>
  <c r="H446" i="1"/>
  <c r="E447" i="1"/>
  <c r="G447" i="1"/>
  <c r="H447" i="1"/>
  <c r="E448" i="1"/>
  <c r="G448" i="1"/>
  <c r="H448" i="1"/>
  <c r="E449" i="1"/>
  <c r="G449" i="1"/>
  <c r="H449" i="1"/>
  <c r="E450" i="1"/>
  <c r="G450" i="1"/>
  <c r="H450" i="1"/>
  <c r="E451" i="1"/>
  <c r="G451" i="1"/>
  <c r="H451" i="1"/>
  <c r="E452" i="1"/>
  <c r="G452" i="1"/>
  <c r="H452" i="1"/>
  <c r="E453" i="1"/>
  <c r="G453" i="1"/>
  <c r="H453" i="1"/>
  <c r="E454" i="1"/>
  <c r="G454" i="1"/>
  <c r="H454" i="1"/>
  <c r="E455" i="1"/>
  <c r="G455" i="1"/>
  <c r="H455" i="1"/>
  <c r="E456" i="1"/>
  <c r="G456" i="1"/>
  <c r="H456" i="1"/>
  <c r="E457" i="1"/>
  <c r="G457" i="1"/>
  <c r="H457" i="1"/>
  <c r="E458" i="1"/>
  <c r="G458" i="1"/>
  <c r="H458" i="1"/>
  <c r="E459" i="1"/>
  <c r="G459" i="1"/>
  <c r="H459" i="1"/>
  <c r="E460" i="1"/>
  <c r="G460" i="1"/>
  <c r="H460" i="1"/>
  <c r="E461" i="1"/>
  <c r="G461" i="1"/>
  <c r="H461" i="1"/>
  <c r="E462" i="1"/>
  <c r="G462" i="1"/>
  <c r="H462" i="1"/>
  <c r="E463" i="1"/>
  <c r="G463" i="1"/>
  <c r="H463" i="1"/>
  <c r="E464" i="1"/>
  <c r="G464" i="1"/>
  <c r="H464" i="1"/>
  <c r="E465" i="1"/>
  <c r="G465" i="1"/>
  <c r="H465" i="1"/>
  <c r="E466" i="1"/>
  <c r="G466" i="1"/>
  <c r="H466" i="1"/>
  <c r="E467" i="1"/>
  <c r="G467" i="1"/>
  <c r="H467" i="1"/>
  <c r="E468" i="1"/>
  <c r="G468" i="1"/>
  <c r="H468" i="1"/>
  <c r="E469" i="1"/>
  <c r="G469" i="1"/>
  <c r="H469" i="1"/>
  <c r="E470" i="1"/>
  <c r="G470" i="1"/>
  <c r="H470" i="1"/>
  <c r="E471" i="1"/>
  <c r="G471" i="1"/>
  <c r="H471" i="1"/>
  <c r="E472" i="1"/>
  <c r="G472" i="1"/>
  <c r="H472" i="1"/>
  <c r="E473" i="1"/>
  <c r="G473" i="1"/>
  <c r="H473" i="1"/>
  <c r="E474" i="1"/>
  <c r="G474" i="1"/>
  <c r="H474" i="1"/>
  <c r="E475" i="1"/>
  <c r="G475" i="1"/>
  <c r="H475" i="1"/>
  <c r="E476" i="1"/>
  <c r="G476" i="1"/>
  <c r="H476" i="1"/>
  <c r="E477" i="1"/>
  <c r="G477" i="1"/>
  <c r="H477" i="1"/>
  <c r="E478" i="1"/>
  <c r="G478" i="1"/>
  <c r="H478" i="1"/>
  <c r="E479" i="1"/>
  <c r="G479" i="1"/>
  <c r="H479" i="1"/>
  <c r="E480" i="1"/>
  <c r="G480" i="1"/>
  <c r="H480" i="1"/>
  <c r="E481" i="1"/>
  <c r="G481" i="1"/>
  <c r="H481" i="1"/>
  <c r="E482" i="1"/>
  <c r="G482" i="1"/>
  <c r="H482" i="1"/>
  <c r="E483" i="1"/>
  <c r="G483" i="1"/>
  <c r="H483" i="1"/>
  <c r="E484" i="1"/>
  <c r="G484" i="1"/>
  <c r="H484" i="1"/>
  <c r="E485" i="1"/>
  <c r="G485" i="1"/>
  <c r="H485" i="1"/>
  <c r="E486" i="1"/>
  <c r="G486" i="1"/>
  <c r="H486" i="1"/>
  <c r="E487" i="1"/>
  <c r="G487" i="1"/>
  <c r="H487" i="1"/>
  <c r="E488" i="1"/>
  <c r="G488" i="1"/>
  <c r="H488" i="1"/>
  <c r="E489" i="1"/>
  <c r="G489" i="1"/>
  <c r="H489" i="1"/>
  <c r="E490" i="1"/>
  <c r="G490" i="1"/>
  <c r="H490" i="1"/>
  <c r="E491" i="1"/>
  <c r="G491" i="1"/>
  <c r="H491" i="1"/>
  <c r="E492" i="1"/>
  <c r="G492" i="1"/>
  <c r="H492" i="1"/>
  <c r="E493" i="1"/>
  <c r="G493" i="1"/>
  <c r="H493" i="1"/>
  <c r="E494" i="1"/>
  <c r="G494" i="1"/>
  <c r="H494" i="1"/>
  <c r="E495" i="1"/>
  <c r="G495" i="1"/>
  <c r="H495" i="1"/>
  <c r="E496" i="1"/>
  <c r="G496" i="1"/>
  <c r="H496" i="1"/>
  <c r="E497" i="1"/>
  <c r="G497" i="1"/>
  <c r="H497" i="1"/>
  <c r="E498" i="1"/>
  <c r="G498" i="1"/>
  <c r="H498" i="1"/>
  <c r="E499" i="1"/>
  <c r="G499" i="1"/>
  <c r="H499" i="1"/>
  <c r="E500" i="1"/>
  <c r="G500" i="1"/>
  <c r="H500" i="1"/>
  <c r="E501" i="1"/>
  <c r="G501" i="1"/>
  <c r="H501" i="1"/>
  <c r="E502" i="1"/>
  <c r="G502" i="1"/>
  <c r="H502" i="1"/>
  <c r="E503" i="1"/>
  <c r="G503" i="1"/>
  <c r="H503" i="1"/>
  <c r="E504" i="1"/>
  <c r="G504" i="1"/>
  <c r="H504" i="1"/>
  <c r="E505" i="1"/>
  <c r="G505" i="1"/>
  <c r="H505" i="1"/>
  <c r="E506" i="1"/>
  <c r="G506" i="1"/>
  <c r="H506" i="1"/>
  <c r="E507" i="1"/>
  <c r="G507" i="1"/>
  <c r="H507" i="1"/>
  <c r="E508" i="1"/>
  <c r="G508" i="1"/>
  <c r="H508" i="1"/>
  <c r="E509" i="1"/>
  <c r="G509" i="1"/>
  <c r="H509" i="1"/>
  <c r="E510" i="1"/>
  <c r="G510" i="1"/>
  <c r="H510" i="1"/>
  <c r="E511" i="1"/>
  <c r="G511" i="1"/>
  <c r="H511" i="1"/>
  <c r="E512" i="1"/>
  <c r="G512" i="1"/>
  <c r="H512" i="1"/>
  <c r="E513" i="1"/>
  <c r="G513" i="1"/>
  <c r="H513" i="1"/>
  <c r="E514" i="1"/>
  <c r="G514" i="1"/>
  <c r="H514" i="1"/>
  <c r="E515" i="1"/>
  <c r="G515" i="1"/>
  <c r="H515" i="1"/>
  <c r="E516" i="1"/>
  <c r="G516" i="1"/>
  <c r="H516" i="1"/>
  <c r="E517" i="1"/>
  <c r="G517" i="1"/>
  <c r="H517" i="1"/>
  <c r="E518" i="1"/>
  <c r="G518" i="1"/>
  <c r="H518" i="1"/>
  <c r="E519" i="1"/>
  <c r="G519" i="1"/>
  <c r="H519" i="1"/>
  <c r="E520" i="1"/>
  <c r="G520" i="1"/>
  <c r="H520" i="1"/>
  <c r="E521" i="1"/>
  <c r="G521" i="1"/>
  <c r="H521" i="1"/>
  <c r="E522" i="1"/>
  <c r="G522" i="1"/>
  <c r="H522" i="1"/>
  <c r="E523" i="1"/>
  <c r="G523" i="1"/>
  <c r="H523" i="1"/>
  <c r="E524" i="1"/>
  <c r="G524" i="1"/>
  <c r="H524" i="1"/>
  <c r="E525" i="1"/>
  <c r="G525" i="1"/>
  <c r="H525" i="1"/>
  <c r="E526" i="1"/>
  <c r="G526" i="1"/>
  <c r="H526" i="1"/>
  <c r="E527" i="1"/>
  <c r="G527" i="1"/>
  <c r="H527" i="1"/>
  <c r="E528" i="1"/>
  <c r="G528" i="1"/>
  <c r="H528" i="1"/>
  <c r="E529" i="1"/>
  <c r="G529" i="1"/>
  <c r="H529" i="1"/>
  <c r="E530" i="1"/>
  <c r="G530" i="1"/>
  <c r="H530" i="1"/>
  <c r="E531" i="1"/>
  <c r="G531" i="1"/>
  <c r="H531" i="1"/>
  <c r="E532" i="1"/>
  <c r="G532" i="1"/>
  <c r="H532" i="1"/>
  <c r="E533" i="1"/>
  <c r="G533" i="1"/>
  <c r="H533" i="1"/>
  <c r="E534" i="1"/>
  <c r="G534" i="1"/>
  <c r="H534" i="1"/>
  <c r="E535" i="1"/>
  <c r="G535" i="1"/>
  <c r="H535" i="1"/>
  <c r="E536" i="1"/>
  <c r="G536" i="1"/>
  <c r="H536" i="1"/>
  <c r="E537" i="1"/>
  <c r="G537" i="1"/>
  <c r="H537" i="1"/>
  <c r="E538" i="1"/>
  <c r="G538" i="1"/>
  <c r="H538" i="1"/>
  <c r="E539" i="1"/>
  <c r="G539" i="1"/>
  <c r="H539" i="1"/>
  <c r="E540" i="1"/>
  <c r="G540" i="1"/>
  <c r="H540" i="1"/>
  <c r="E541" i="1"/>
  <c r="G541" i="1"/>
  <c r="H541" i="1"/>
  <c r="E542" i="1"/>
  <c r="G542" i="1"/>
  <c r="H542" i="1"/>
  <c r="E543" i="1"/>
  <c r="G543" i="1"/>
  <c r="H543" i="1"/>
  <c r="E544" i="1"/>
  <c r="G544" i="1"/>
  <c r="H544" i="1"/>
  <c r="E545" i="1"/>
  <c r="G545" i="1"/>
  <c r="H545" i="1"/>
  <c r="E546" i="1"/>
  <c r="G546" i="1"/>
  <c r="H546" i="1"/>
  <c r="E547" i="1"/>
  <c r="G547" i="1"/>
  <c r="H547" i="1"/>
  <c r="E548" i="1"/>
  <c r="G548" i="1"/>
  <c r="H548" i="1"/>
  <c r="E549" i="1"/>
  <c r="G549" i="1"/>
  <c r="H549" i="1"/>
  <c r="E550" i="1"/>
  <c r="G550" i="1"/>
  <c r="H550" i="1"/>
  <c r="E551" i="1"/>
  <c r="G551" i="1"/>
  <c r="H551" i="1"/>
  <c r="E552" i="1"/>
  <c r="G552" i="1"/>
  <c r="H552" i="1"/>
  <c r="E553" i="1"/>
  <c r="G553" i="1"/>
  <c r="H553" i="1"/>
  <c r="E554" i="1"/>
  <c r="G554" i="1"/>
  <c r="H554" i="1"/>
  <c r="E555" i="1"/>
  <c r="G555" i="1"/>
  <c r="H555" i="1"/>
  <c r="E556" i="1"/>
  <c r="G556" i="1"/>
  <c r="H556" i="1"/>
  <c r="E557" i="1"/>
  <c r="G557" i="1"/>
  <c r="H557" i="1"/>
  <c r="E558" i="1"/>
  <c r="G558" i="1"/>
  <c r="H558" i="1"/>
  <c r="E559" i="1"/>
  <c r="G559" i="1"/>
  <c r="H559" i="1"/>
  <c r="E560" i="1"/>
  <c r="G560" i="1"/>
  <c r="H560" i="1"/>
  <c r="E561" i="1"/>
  <c r="G561" i="1"/>
  <c r="H561" i="1"/>
  <c r="E562" i="1"/>
  <c r="G562" i="1"/>
  <c r="H562" i="1"/>
  <c r="E563" i="1"/>
  <c r="G563" i="1"/>
  <c r="H563" i="1"/>
  <c r="E564" i="1"/>
  <c r="G564" i="1"/>
  <c r="H564" i="1"/>
  <c r="E565" i="1"/>
  <c r="G565" i="1"/>
  <c r="H565" i="1"/>
  <c r="E566" i="1"/>
  <c r="G566" i="1"/>
  <c r="H566" i="1"/>
  <c r="E567" i="1"/>
  <c r="G567" i="1"/>
  <c r="H567" i="1"/>
  <c r="E568" i="1"/>
  <c r="G568" i="1"/>
  <c r="H568" i="1"/>
  <c r="E569" i="1"/>
  <c r="G569" i="1"/>
  <c r="H569" i="1"/>
  <c r="E570" i="1"/>
  <c r="G570" i="1"/>
  <c r="H570" i="1"/>
  <c r="E571" i="1"/>
  <c r="G571" i="1"/>
  <c r="H571" i="1"/>
  <c r="E572" i="1"/>
  <c r="G572" i="1"/>
  <c r="H572" i="1"/>
  <c r="E573" i="1"/>
  <c r="G573" i="1"/>
  <c r="H573" i="1"/>
  <c r="E574" i="1"/>
  <c r="G574" i="1"/>
  <c r="H574" i="1"/>
  <c r="E575" i="1"/>
  <c r="G575" i="1"/>
  <c r="H575" i="1"/>
  <c r="E576" i="1"/>
  <c r="G576" i="1"/>
  <c r="H576" i="1"/>
  <c r="E577" i="1"/>
  <c r="G577" i="1"/>
  <c r="H577" i="1"/>
  <c r="E578" i="1"/>
  <c r="G578" i="1"/>
  <c r="H578" i="1"/>
  <c r="E579" i="1"/>
  <c r="G579" i="1"/>
  <c r="H579" i="1"/>
  <c r="E580" i="1"/>
  <c r="G580" i="1"/>
  <c r="H580" i="1"/>
  <c r="E581" i="1"/>
  <c r="G581" i="1"/>
  <c r="H581" i="1"/>
  <c r="E582" i="1"/>
  <c r="G582" i="1"/>
  <c r="H582" i="1"/>
  <c r="E583" i="1"/>
  <c r="G583" i="1"/>
  <c r="H583" i="1"/>
  <c r="E584" i="1"/>
  <c r="G584" i="1"/>
  <c r="H584" i="1"/>
  <c r="E585" i="1"/>
  <c r="G585" i="1"/>
  <c r="H585" i="1"/>
  <c r="E586" i="1"/>
  <c r="G586" i="1"/>
  <c r="H586" i="1"/>
  <c r="E587" i="1"/>
  <c r="G587" i="1"/>
  <c r="H587" i="1"/>
  <c r="E588" i="1"/>
  <c r="G588" i="1"/>
  <c r="H588" i="1"/>
  <c r="E589" i="1"/>
  <c r="G589" i="1"/>
  <c r="H589" i="1"/>
  <c r="E590" i="1"/>
  <c r="G590" i="1"/>
  <c r="H590" i="1"/>
  <c r="E591" i="1"/>
  <c r="G591" i="1"/>
  <c r="H591" i="1"/>
  <c r="E592" i="1"/>
  <c r="G592" i="1"/>
  <c r="H592" i="1"/>
  <c r="E593" i="1"/>
  <c r="G593" i="1"/>
  <c r="H593" i="1"/>
  <c r="E594" i="1"/>
  <c r="G594" i="1"/>
  <c r="H594" i="1"/>
  <c r="E595" i="1"/>
  <c r="G595" i="1"/>
  <c r="H595" i="1"/>
  <c r="E596" i="1"/>
  <c r="G596" i="1"/>
  <c r="H596" i="1"/>
  <c r="E597" i="1"/>
  <c r="G597" i="1"/>
  <c r="H597" i="1"/>
  <c r="E598" i="1"/>
  <c r="G598" i="1"/>
  <c r="H598" i="1"/>
  <c r="E599" i="1"/>
  <c r="G599" i="1"/>
  <c r="H599" i="1"/>
  <c r="E600" i="1"/>
  <c r="G600" i="1"/>
  <c r="H600" i="1"/>
  <c r="E601" i="1"/>
  <c r="G601" i="1"/>
  <c r="H601" i="1"/>
  <c r="E602" i="1"/>
  <c r="G602" i="1"/>
  <c r="H602" i="1"/>
  <c r="E603" i="1"/>
  <c r="G603" i="1"/>
  <c r="H603" i="1"/>
  <c r="E604" i="1"/>
  <c r="G604" i="1"/>
  <c r="H604" i="1"/>
  <c r="E605" i="1"/>
  <c r="G605" i="1"/>
  <c r="H605" i="1"/>
  <c r="E606" i="1"/>
  <c r="G606" i="1"/>
  <c r="H606" i="1"/>
  <c r="E607" i="1"/>
  <c r="G607" i="1"/>
  <c r="H607" i="1"/>
  <c r="E608" i="1"/>
  <c r="G608" i="1"/>
  <c r="H608" i="1"/>
  <c r="E609" i="1"/>
  <c r="G609" i="1"/>
  <c r="H609" i="1"/>
  <c r="E610" i="1"/>
  <c r="G610" i="1"/>
  <c r="H610" i="1"/>
  <c r="E611" i="1"/>
  <c r="G611" i="1"/>
  <c r="H611" i="1"/>
  <c r="E612" i="1"/>
  <c r="G612" i="1"/>
  <c r="H612" i="1"/>
  <c r="E613" i="1"/>
  <c r="G613" i="1"/>
  <c r="H613" i="1"/>
  <c r="E614" i="1"/>
  <c r="G614" i="1"/>
  <c r="H614" i="1"/>
  <c r="E615" i="1"/>
  <c r="G615" i="1"/>
  <c r="H615" i="1"/>
  <c r="E616" i="1"/>
  <c r="G616" i="1"/>
  <c r="H616" i="1"/>
  <c r="E617" i="1"/>
  <c r="G617" i="1"/>
  <c r="H617" i="1"/>
  <c r="E618" i="1"/>
  <c r="G618" i="1"/>
  <c r="H618" i="1"/>
  <c r="E619" i="1"/>
  <c r="G619" i="1"/>
  <c r="H619" i="1"/>
  <c r="E620" i="1"/>
  <c r="G620" i="1"/>
  <c r="H620" i="1"/>
  <c r="E621" i="1"/>
  <c r="G621" i="1"/>
  <c r="H621" i="1"/>
  <c r="E622" i="1"/>
  <c r="G622" i="1"/>
  <c r="H622" i="1"/>
  <c r="E623" i="1"/>
  <c r="G623" i="1"/>
  <c r="H623" i="1"/>
  <c r="E624" i="1"/>
  <c r="G624" i="1"/>
  <c r="H624" i="1"/>
  <c r="E625" i="1"/>
  <c r="G625" i="1"/>
  <c r="H625" i="1"/>
  <c r="E626" i="1"/>
  <c r="G626" i="1"/>
  <c r="H626" i="1"/>
  <c r="E627" i="1"/>
  <c r="G627" i="1"/>
  <c r="H627" i="1"/>
  <c r="E628" i="1"/>
  <c r="G628" i="1"/>
  <c r="H628" i="1"/>
  <c r="E629" i="1"/>
  <c r="G629" i="1"/>
  <c r="H629" i="1"/>
  <c r="E630" i="1"/>
  <c r="G630" i="1"/>
  <c r="H630" i="1"/>
  <c r="E631" i="1"/>
  <c r="G631" i="1"/>
  <c r="H631" i="1"/>
  <c r="E632" i="1"/>
  <c r="G632" i="1"/>
  <c r="H632" i="1"/>
  <c r="E633" i="1"/>
  <c r="G633" i="1"/>
  <c r="H633" i="1"/>
  <c r="E634" i="1"/>
  <c r="G634" i="1"/>
  <c r="H634" i="1"/>
  <c r="E635" i="1"/>
  <c r="G635" i="1"/>
  <c r="H635" i="1"/>
  <c r="E636" i="1"/>
  <c r="G636" i="1"/>
  <c r="H636" i="1"/>
  <c r="E637" i="1"/>
  <c r="G637" i="1"/>
  <c r="H637" i="1"/>
  <c r="E638" i="1"/>
  <c r="G638" i="1"/>
  <c r="H638" i="1"/>
  <c r="E639" i="1"/>
  <c r="G639" i="1"/>
  <c r="H639" i="1"/>
  <c r="E640" i="1"/>
  <c r="G640" i="1"/>
  <c r="H640" i="1"/>
  <c r="E641" i="1"/>
  <c r="G641" i="1"/>
  <c r="H641" i="1"/>
  <c r="E642" i="1"/>
  <c r="G642" i="1"/>
  <c r="H642" i="1"/>
  <c r="E643" i="1"/>
  <c r="G643" i="1"/>
  <c r="H643" i="1"/>
  <c r="E644" i="1"/>
  <c r="G644" i="1"/>
  <c r="H644" i="1"/>
  <c r="E645" i="1"/>
  <c r="G645" i="1"/>
  <c r="H645" i="1"/>
  <c r="E646" i="1"/>
  <c r="G646" i="1"/>
  <c r="H646" i="1"/>
  <c r="E647" i="1"/>
  <c r="G647" i="1"/>
  <c r="H647" i="1"/>
  <c r="E648" i="1"/>
  <c r="G648" i="1"/>
  <c r="H648" i="1"/>
  <c r="E649" i="1"/>
  <c r="G649" i="1"/>
  <c r="H649" i="1"/>
  <c r="E650" i="1"/>
  <c r="G650" i="1"/>
  <c r="H650" i="1"/>
  <c r="E651" i="1"/>
  <c r="G651" i="1"/>
  <c r="H651" i="1"/>
  <c r="E652" i="1"/>
  <c r="G652" i="1"/>
  <c r="H652" i="1"/>
  <c r="E653" i="1"/>
  <c r="G653" i="1"/>
  <c r="H653" i="1"/>
  <c r="E654" i="1"/>
  <c r="G654" i="1"/>
  <c r="H654" i="1"/>
  <c r="E655" i="1"/>
  <c r="G655" i="1"/>
  <c r="H655" i="1"/>
  <c r="E656" i="1"/>
  <c r="G656" i="1"/>
  <c r="H656" i="1"/>
  <c r="E657" i="1"/>
  <c r="G657" i="1"/>
  <c r="H657" i="1"/>
  <c r="E658" i="1"/>
  <c r="G658" i="1"/>
  <c r="H658" i="1"/>
  <c r="E659" i="1"/>
  <c r="G659" i="1"/>
  <c r="H659" i="1"/>
  <c r="E660" i="1"/>
  <c r="G660" i="1"/>
  <c r="H660" i="1"/>
  <c r="E661" i="1"/>
  <c r="G661" i="1"/>
  <c r="H661" i="1"/>
  <c r="E662" i="1"/>
  <c r="G662" i="1"/>
  <c r="H662" i="1"/>
  <c r="E663" i="1"/>
  <c r="G663" i="1"/>
  <c r="H663" i="1"/>
  <c r="E664" i="1"/>
  <c r="G664" i="1"/>
  <c r="H664" i="1"/>
  <c r="E665" i="1"/>
  <c r="G665" i="1"/>
  <c r="H665" i="1"/>
  <c r="E666" i="1"/>
  <c r="G666" i="1"/>
  <c r="H666" i="1"/>
  <c r="E667" i="1"/>
  <c r="G667" i="1"/>
  <c r="H667" i="1"/>
  <c r="E668" i="1"/>
  <c r="G668" i="1"/>
  <c r="H668" i="1"/>
  <c r="E669" i="1"/>
  <c r="G669" i="1"/>
  <c r="H669" i="1"/>
  <c r="E670" i="1"/>
  <c r="G670" i="1"/>
  <c r="H670" i="1"/>
  <c r="E671" i="1"/>
  <c r="G671" i="1"/>
  <c r="H671" i="1"/>
  <c r="E672" i="1"/>
  <c r="G672" i="1"/>
  <c r="H672" i="1"/>
  <c r="E673" i="1"/>
  <c r="G673" i="1"/>
  <c r="H673" i="1"/>
  <c r="E674" i="1"/>
  <c r="G674" i="1"/>
  <c r="H674" i="1"/>
  <c r="E675" i="1"/>
  <c r="G675" i="1"/>
  <c r="H675" i="1"/>
  <c r="E676" i="1"/>
  <c r="G676" i="1"/>
  <c r="H676" i="1"/>
  <c r="E677" i="1"/>
  <c r="G677" i="1"/>
  <c r="H677" i="1"/>
  <c r="E678" i="1"/>
  <c r="G678" i="1"/>
  <c r="H678" i="1"/>
  <c r="E679" i="1"/>
  <c r="G679" i="1"/>
  <c r="H679" i="1"/>
  <c r="E680" i="1"/>
  <c r="G680" i="1"/>
  <c r="H680" i="1"/>
  <c r="E681" i="1"/>
  <c r="G681" i="1"/>
  <c r="H681" i="1"/>
  <c r="E682" i="1"/>
  <c r="G682" i="1"/>
  <c r="H682" i="1"/>
  <c r="E683" i="1"/>
  <c r="G683" i="1"/>
  <c r="H683" i="1"/>
  <c r="E684" i="1"/>
  <c r="G684" i="1"/>
  <c r="H684" i="1"/>
  <c r="E685" i="1"/>
  <c r="G685" i="1"/>
  <c r="H685" i="1"/>
  <c r="E686" i="1"/>
  <c r="G686" i="1"/>
  <c r="H686" i="1"/>
  <c r="E687" i="1"/>
  <c r="G687" i="1"/>
  <c r="H687" i="1"/>
  <c r="E688" i="1"/>
  <c r="G688" i="1"/>
  <c r="H688" i="1"/>
  <c r="E689" i="1"/>
  <c r="G689" i="1"/>
  <c r="H689" i="1"/>
  <c r="E690" i="1"/>
  <c r="G690" i="1"/>
  <c r="H690" i="1"/>
  <c r="E691" i="1"/>
  <c r="G691" i="1"/>
  <c r="H691" i="1"/>
  <c r="E692" i="1"/>
  <c r="G692" i="1"/>
  <c r="H692" i="1"/>
  <c r="E693" i="1"/>
  <c r="G693" i="1"/>
  <c r="H693" i="1"/>
  <c r="E694" i="1"/>
  <c r="G694" i="1"/>
  <c r="H694" i="1"/>
  <c r="E695" i="1"/>
  <c r="G695" i="1"/>
  <c r="H695" i="1"/>
  <c r="E696" i="1"/>
  <c r="G696" i="1"/>
  <c r="H696" i="1"/>
  <c r="E697" i="1"/>
  <c r="G697" i="1"/>
  <c r="H697" i="1"/>
  <c r="E698" i="1"/>
  <c r="G698" i="1"/>
  <c r="H698" i="1"/>
  <c r="E699" i="1"/>
  <c r="G699" i="1"/>
  <c r="H699" i="1"/>
  <c r="E700" i="1"/>
  <c r="G700" i="1"/>
  <c r="H700" i="1"/>
  <c r="E701" i="1"/>
  <c r="G701" i="1"/>
  <c r="H701" i="1"/>
  <c r="E702" i="1"/>
  <c r="G702" i="1"/>
  <c r="H702" i="1"/>
  <c r="E703" i="1"/>
  <c r="G703" i="1"/>
  <c r="H703" i="1"/>
  <c r="E704" i="1"/>
  <c r="G704" i="1"/>
  <c r="H704" i="1"/>
  <c r="E705" i="1"/>
  <c r="G705" i="1"/>
  <c r="H705" i="1"/>
  <c r="E706" i="1"/>
  <c r="G706" i="1"/>
  <c r="H706" i="1"/>
  <c r="E707" i="1"/>
  <c r="G707" i="1"/>
  <c r="H707" i="1"/>
  <c r="E708" i="1"/>
  <c r="G708" i="1"/>
  <c r="H708" i="1"/>
  <c r="E709" i="1"/>
  <c r="G709" i="1"/>
  <c r="H709" i="1"/>
  <c r="E710" i="1"/>
  <c r="G710" i="1"/>
  <c r="H710" i="1"/>
  <c r="E711" i="1"/>
  <c r="G711" i="1"/>
  <c r="H711" i="1"/>
  <c r="E712" i="1"/>
  <c r="G712" i="1"/>
  <c r="H712" i="1"/>
  <c r="E713" i="1"/>
  <c r="G713" i="1"/>
  <c r="H713" i="1"/>
  <c r="E714" i="1"/>
  <c r="G714" i="1"/>
  <c r="H714" i="1"/>
  <c r="E715" i="1"/>
  <c r="G715" i="1"/>
  <c r="H715" i="1"/>
  <c r="E716" i="1"/>
  <c r="G716" i="1"/>
  <c r="H716" i="1"/>
  <c r="E717" i="1"/>
  <c r="G717" i="1"/>
  <c r="H717" i="1"/>
  <c r="E718" i="1"/>
  <c r="G718" i="1"/>
  <c r="H718" i="1"/>
  <c r="E719" i="1"/>
  <c r="G719" i="1"/>
  <c r="H719" i="1"/>
  <c r="E720" i="1"/>
  <c r="G720" i="1"/>
  <c r="H720" i="1"/>
  <c r="E721" i="1"/>
  <c r="G721" i="1"/>
  <c r="H721" i="1"/>
  <c r="E722" i="1"/>
  <c r="G722" i="1"/>
  <c r="H722" i="1"/>
  <c r="E723" i="1"/>
  <c r="G723" i="1"/>
  <c r="H723" i="1"/>
  <c r="E724" i="1"/>
  <c r="G724" i="1"/>
  <c r="H724" i="1"/>
  <c r="E725" i="1"/>
  <c r="G725" i="1"/>
  <c r="H725" i="1"/>
  <c r="E726" i="1"/>
  <c r="G726" i="1"/>
  <c r="H726" i="1"/>
  <c r="E727" i="1"/>
  <c r="G727" i="1"/>
  <c r="H727" i="1"/>
  <c r="E728" i="1"/>
  <c r="G728" i="1"/>
  <c r="H728" i="1"/>
  <c r="E729" i="1"/>
  <c r="G729" i="1"/>
  <c r="H729" i="1"/>
  <c r="E730" i="1"/>
  <c r="G730" i="1"/>
  <c r="H730" i="1"/>
  <c r="E731" i="1"/>
  <c r="G731" i="1"/>
  <c r="H731" i="1"/>
  <c r="E732" i="1"/>
  <c r="G732" i="1"/>
  <c r="H732" i="1"/>
  <c r="E733" i="1"/>
  <c r="G733" i="1"/>
  <c r="H733" i="1"/>
  <c r="E734" i="1"/>
  <c r="G734" i="1"/>
  <c r="H734" i="1"/>
  <c r="E735" i="1"/>
  <c r="G735" i="1"/>
  <c r="H735" i="1"/>
  <c r="E736" i="1"/>
  <c r="G736" i="1"/>
  <c r="H736" i="1"/>
  <c r="E737" i="1"/>
  <c r="G737" i="1"/>
  <c r="H737" i="1"/>
  <c r="E738" i="1"/>
  <c r="G738" i="1"/>
  <c r="H738" i="1"/>
  <c r="E739" i="1"/>
  <c r="G739" i="1"/>
  <c r="H739" i="1"/>
  <c r="E740" i="1"/>
  <c r="G740" i="1"/>
  <c r="H740" i="1"/>
  <c r="E741" i="1"/>
  <c r="G741" i="1"/>
  <c r="H741" i="1"/>
  <c r="E742" i="1"/>
  <c r="G742" i="1"/>
  <c r="H742" i="1"/>
  <c r="E743" i="1"/>
  <c r="G743" i="1"/>
  <c r="H743" i="1"/>
  <c r="E744" i="1"/>
  <c r="G744" i="1"/>
  <c r="H744" i="1"/>
  <c r="E745" i="1"/>
  <c r="G745" i="1"/>
  <c r="H745" i="1"/>
  <c r="E746" i="1"/>
  <c r="G746" i="1"/>
  <c r="H746" i="1"/>
  <c r="E747" i="1"/>
  <c r="G747" i="1"/>
  <c r="H747" i="1"/>
  <c r="E748" i="1"/>
  <c r="G748" i="1"/>
  <c r="H748" i="1"/>
  <c r="E749" i="1"/>
  <c r="G749" i="1"/>
  <c r="H749" i="1"/>
  <c r="E750" i="1"/>
  <c r="G750" i="1"/>
  <c r="H750" i="1"/>
  <c r="E751" i="1"/>
  <c r="G751" i="1"/>
  <c r="H751" i="1"/>
  <c r="E752" i="1"/>
  <c r="G752" i="1"/>
  <c r="H752" i="1"/>
  <c r="E753" i="1"/>
  <c r="G753" i="1"/>
  <c r="H753" i="1"/>
  <c r="E754" i="1"/>
  <c r="G754" i="1"/>
  <c r="H754" i="1"/>
  <c r="E755" i="1"/>
  <c r="G755" i="1"/>
  <c r="H755" i="1"/>
  <c r="E756" i="1"/>
  <c r="G756" i="1"/>
  <c r="H756" i="1"/>
  <c r="E757" i="1"/>
  <c r="G757" i="1"/>
  <c r="H757" i="1"/>
  <c r="E758" i="1"/>
  <c r="G758" i="1"/>
  <c r="H758" i="1"/>
  <c r="E759" i="1"/>
  <c r="G759" i="1"/>
  <c r="H759" i="1"/>
  <c r="E760" i="1"/>
  <c r="G760" i="1"/>
  <c r="H760" i="1"/>
  <c r="E761" i="1"/>
  <c r="G761" i="1"/>
  <c r="H761" i="1"/>
  <c r="E762" i="1"/>
  <c r="G762" i="1"/>
  <c r="H762" i="1"/>
  <c r="E763" i="1"/>
  <c r="G763" i="1"/>
  <c r="H763" i="1"/>
  <c r="E764" i="1"/>
  <c r="G764" i="1"/>
  <c r="H764" i="1"/>
  <c r="E765" i="1"/>
  <c r="G765" i="1"/>
  <c r="H765" i="1"/>
  <c r="E766" i="1"/>
  <c r="G766" i="1"/>
  <c r="H766" i="1"/>
  <c r="E767" i="1"/>
  <c r="G767" i="1"/>
  <c r="H767" i="1"/>
  <c r="E768" i="1"/>
  <c r="G768" i="1"/>
  <c r="H768" i="1"/>
  <c r="E769" i="1"/>
  <c r="G769" i="1"/>
  <c r="H769" i="1"/>
  <c r="E770" i="1"/>
  <c r="G770" i="1"/>
  <c r="H770" i="1"/>
  <c r="E771" i="1"/>
  <c r="G771" i="1"/>
  <c r="H771" i="1"/>
  <c r="E772" i="1"/>
  <c r="G772" i="1"/>
  <c r="H772" i="1"/>
  <c r="E773" i="1"/>
  <c r="G773" i="1"/>
  <c r="H773" i="1"/>
  <c r="E774" i="1"/>
  <c r="G774" i="1"/>
  <c r="H774" i="1"/>
  <c r="E775" i="1"/>
  <c r="G775" i="1"/>
  <c r="H775" i="1"/>
  <c r="E776" i="1"/>
  <c r="G776" i="1"/>
  <c r="H776" i="1"/>
  <c r="E777" i="1"/>
  <c r="G777" i="1"/>
  <c r="H777" i="1"/>
  <c r="E778" i="1"/>
  <c r="G778" i="1"/>
  <c r="H778" i="1"/>
  <c r="E779" i="1"/>
  <c r="G779" i="1"/>
  <c r="H779" i="1"/>
  <c r="E780" i="1"/>
  <c r="G780" i="1"/>
  <c r="H780" i="1"/>
  <c r="E781" i="1"/>
  <c r="G781" i="1"/>
  <c r="H781" i="1"/>
  <c r="E782" i="1"/>
  <c r="G782" i="1"/>
  <c r="H782" i="1"/>
  <c r="E783" i="1"/>
  <c r="G783" i="1"/>
  <c r="H783" i="1"/>
  <c r="E784" i="1"/>
  <c r="G784" i="1"/>
  <c r="H784" i="1"/>
  <c r="E785" i="1"/>
  <c r="G785" i="1"/>
  <c r="H785" i="1"/>
  <c r="E786" i="1"/>
  <c r="G786" i="1"/>
  <c r="H786" i="1"/>
  <c r="E787" i="1"/>
  <c r="G787" i="1"/>
  <c r="H787" i="1"/>
  <c r="E788" i="1"/>
  <c r="G788" i="1"/>
  <c r="H788" i="1"/>
  <c r="E789" i="1"/>
  <c r="G789" i="1"/>
  <c r="H789" i="1"/>
  <c r="E790" i="1"/>
  <c r="G790" i="1"/>
  <c r="H790" i="1"/>
  <c r="E791" i="1"/>
  <c r="G791" i="1"/>
  <c r="H791" i="1"/>
  <c r="E792" i="1"/>
  <c r="G792" i="1"/>
  <c r="H792" i="1"/>
  <c r="E793" i="1"/>
  <c r="G793" i="1"/>
  <c r="H793" i="1"/>
  <c r="E794" i="1"/>
  <c r="G794" i="1"/>
  <c r="H794" i="1"/>
  <c r="E795" i="1"/>
  <c r="G795" i="1"/>
  <c r="H795" i="1"/>
  <c r="E796" i="1"/>
  <c r="G796" i="1"/>
  <c r="H796" i="1"/>
  <c r="E797" i="1"/>
  <c r="G797" i="1"/>
  <c r="H797" i="1"/>
  <c r="E798" i="1"/>
  <c r="G798" i="1"/>
  <c r="H798" i="1"/>
  <c r="E799" i="1"/>
  <c r="G799" i="1"/>
  <c r="H799" i="1"/>
  <c r="E800" i="1"/>
  <c r="G800" i="1"/>
  <c r="H800" i="1"/>
  <c r="E801" i="1"/>
  <c r="G801" i="1"/>
  <c r="H801" i="1"/>
  <c r="E802" i="1"/>
  <c r="G802" i="1"/>
  <c r="H802" i="1"/>
  <c r="E803" i="1"/>
  <c r="G803" i="1"/>
  <c r="H803" i="1"/>
  <c r="E804" i="1"/>
  <c r="G804" i="1"/>
  <c r="H804" i="1"/>
  <c r="E805" i="1"/>
  <c r="G805" i="1"/>
  <c r="H805" i="1"/>
  <c r="E806" i="1"/>
  <c r="G806" i="1"/>
  <c r="H806" i="1"/>
  <c r="E807" i="1"/>
  <c r="G807" i="1"/>
  <c r="H807" i="1"/>
  <c r="E808" i="1"/>
  <c r="G808" i="1"/>
  <c r="H808" i="1"/>
  <c r="E809" i="1"/>
  <c r="G809" i="1"/>
  <c r="H809" i="1"/>
  <c r="E810" i="1"/>
  <c r="G810" i="1"/>
  <c r="H810" i="1"/>
  <c r="E811" i="1"/>
  <c r="G811" i="1"/>
  <c r="H811" i="1"/>
  <c r="E812" i="1"/>
  <c r="G812" i="1"/>
  <c r="H812" i="1"/>
  <c r="E813" i="1"/>
  <c r="G813" i="1"/>
  <c r="H813" i="1"/>
  <c r="E814" i="1"/>
  <c r="G814" i="1"/>
  <c r="H814" i="1"/>
  <c r="E815" i="1"/>
  <c r="G815" i="1"/>
  <c r="H815" i="1"/>
  <c r="E816" i="1"/>
  <c r="G816" i="1"/>
  <c r="H816" i="1"/>
  <c r="E817" i="1"/>
  <c r="G817" i="1"/>
  <c r="H817" i="1"/>
  <c r="E818" i="1"/>
  <c r="G818" i="1"/>
  <c r="H818" i="1"/>
  <c r="E819" i="1"/>
  <c r="G819" i="1"/>
  <c r="H819" i="1"/>
  <c r="E820" i="1"/>
  <c r="G820" i="1"/>
  <c r="H820" i="1"/>
  <c r="E821" i="1"/>
  <c r="G821" i="1"/>
  <c r="H821" i="1"/>
  <c r="E822" i="1"/>
  <c r="G822" i="1"/>
  <c r="H822" i="1"/>
  <c r="E823" i="1"/>
  <c r="G823" i="1"/>
  <c r="H823" i="1"/>
  <c r="E824" i="1"/>
  <c r="G824" i="1"/>
  <c r="H824" i="1"/>
  <c r="E825" i="1"/>
  <c r="G825" i="1"/>
  <c r="H825" i="1"/>
  <c r="E826" i="1"/>
  <c r="G826" i="1"/>
  <c r="H826" i="1"/>
  <c r="E827" i="1"/>
  <c r="G827" i="1"/>
  <c r="H827" i="1"/>
  <c r="E828" i="1"/>
  <c r="G828" i="1"/>
  <c r="H828" i="1"/>
  <c r="E829" i="1"/>
  <c r="G829" i="1"/>
  <c r="H829" i="1"/>
  <c r="E830" i="1"/>
  <c r="G830" i="1"/>
  <c r="H830" i="1"/>
  <c r="E831" i="1"/>
  <c r="G831" i="1"/>
  <c r="H831" i="1"/>
  <c r="E832" i="1"/>
  <c r="G832" i="1"/>
  <c r="H832" i="1"/>
  <c r="E833" i="1"/>
  <c r="G833" i="1"/>
  <c r="H833" i="1"/>
  <c r="E834" i="1"/>
  <c r="G834" i="1"/>
  <c r="H834" i="1"/>
  <c r="E835" i="1"/>
  <c r="G835" i="1"/>
  <c r="H835" i="1"/>
  <c r="E836" i="1"/>
  <c r="G836" i="1"/>
  <c r="H836" i="1"/>
  <c r="E837" i="1"/>
  <c r="G837" i="1"/>
  <c r="H837" i="1"/>
  <c r="E838" i="1"/>
  <c r="G838" i="1"/>
  <c r="H838" i="1"/>
  <c r="E839" i="1"/>
  <c r="G839" i="1"/>
  <c r="H839" i="1"/>
  <c r="E840" i="1"/>
  <c r="G840" i="1"/>
  <c r="H840" i="1"/>
  <c r="E841" i="1"/>
  <c r="G841" i="1"/>
  <c r="H841" i="1"/>
  <c r="E842" i="1"/>
  <c r="G842" i="1"/>
  <c r="H842" i="1"/>
  <c r="E843" i="1"/>
  <c r="G843" i="1"/>
  <c r="H843" i="1"/>
  <c r="E844" i="1"/>
  <c r="G844" i="1"/>
  <c r="H844" i="1"/>
  <c r="E845" i="1"/>
  <c r="G845" i="1"/>
  <c r="H845" i="1"/>
  <c r="E846" i="1"/>
  <c r="G846" i="1"/>
  <c r="H846" i="1"/>
  <c r="E847" i="1"/>
  <c r="G847" i="1"/>
  <c r="H847" i="1"/>
  <c r="E848" i="1"/>
  <c r="G848" i="1"/>
  <c r="H848" i="1"/>
  <c r="E849" i="1"/>
  <c r="G849" i="1"/>
  <c r="H849" i="1"/>
  <c r="E850" i="1"/>
  <c r="G850" i="1"/>
  <c r="H850" i="1"/>
  <c r="E851" i="1"/>
  <c r="G851" i="1"/>
  <c r="H851" i="1"/>
  <c r="E852" i="1"/>
  <c r="G852" i="1"/>
  <c r="H852" i="1"/>
  <c r="E853" i="1"/>
  <c r="G853" i="1"/>
  <c r="H853" i="1"/>
  <c r="E854" i="1"/>
  <c r="G854" i="1"/>
  <c r="H854" i="1"/>
  <c r="E855" i="1"/>
  <c r="G855" i="1"/>
  <c r="H855" i="1"/>
  <c r="E856" i="1"/>
  <c r="G856" i="1"/>
  <c r="H856" i="1"/>
  <c r="E857" i="1"/>
  <c r="G857" i="1"/>
  <c r="H857" i="1"/>
  <c r="E858" i="1"/>
  <c r="G858" i="1"/>
  <c r="H858" i="1"/>
  <c r="E859" i="1"/>
  <c r="G859" i="1"/>
  <c r="H859" i="1"/>
  <c r="E860" i="1"/>
  <c r="G860" i="1"/>
  <c r="H860" i="1"/>
  <c r="E861" i="1"/>
  <c r="G861" i="1"/>
  <c r="H861" i="1"/>
  <c r="E862" i="1"/>
  <c r="G862" i="1"/>
  <c r="H862" i="1"/>
  <c r="E863" i="1"/>
  <c r="G863" i="1"/>
  <c r="H863" i="1"/>
  <c r="E864" i="1"/>
  <c r="G864" i="1"/>
  <c r="H864" i="1"/>
  <c r="E865" i="1"/>
  <c r="G865" i="1"/>
  <c r="H865" i="1"/>
  <c r="E866" i="1"/>
  <c r="G866" i="1"/>
  <c r="H866" i="1"/>
  <c r="E867" i="1"/>
  <c r="G867" i="1"/>
  <c r="H867" i="1"/>
  <c r="E868" i="1"/>
  <c r="G868" i="1"/>
  <c r="H868" i="1"/>
  <c r="E869" i="1"/>
  <c r="G869" i="1"/>
  <c r="H869" i="1"/>
  <c r="E870" i="1"/>
  <c r="G870" i="1"/>
  <c r="H870" i="1"/>
  <c r="E871" i="1"/>
  <c r="G871" i="1"/>
  <c r="H871" i="1"/>
  <c r="E872" i="1"/>
  <c r="G872" i="1"/>
  <c r="H872" i="1"/>
  <c r="E873" i="1"/>
  <c r="G873" i="1"/>
  <c r="H873" i="1"/>
  <c r="E874" i="1"/>
  <c r="G874" i="1"/>
  <c r="H874" i="1"/>
  <c r="E875" i="1"/>
  <c r="G875" i="1"/>
  <c r="H875" i="1"/>
  <c r="E876" i="1"/>
  <c r="G876" i="1"/>
  <c r="H876" i="1"/>
  <c r="E877" i="1"/>
  <c r="G877" i="1"/>
  <c r="H877" i="1"/>
  <c r="E878" i="1"/>
  <c r="G878" i="1"/>
  <c r="H878" i="1"/>
  <c r="E879" i="1"/>
  <c r="G879" i="1"/>
  <c r="H879" i="1"/>
  <c r="E880" i="1"/>
  <c r="G880" i="1"/>
  <c r="H880" i="1"/>
  <c r="E881" i="1"/>
  <c r="G881" i="1"/>
  <c r="H881" i="1"/>
  <c r="E882" i="1"/>
  <c r="G882" i="1"/>
  <c r="H882" i="1"/>
  <c r="E883" i="1"/>
  <c r="G883" i="1"/>
  <c r="H883" i="1"/>
  <c r="E884" i="1"/>
  <c r="G884" i="1"/>
  <c r="H884" i="1"/>
  <c r="E885" i="1"/>
  <c r="G885" i="1"/>
  <c r="H885" i="1"/>
  <c r="E886" i="1"/>
  <c r="G886" i="1"/>
  <c r="H886" i="1"/>
  <c r="E887" i="1"/>
  <c r="G887" i="1"/>
  <c r="H887" i="1"/>
  <c r="E888" i="1"/>
  <c r="G888" i="1"/>
  <c r="H888" i="1"/>
  <c r="E889" i="1"/>
  <c r="G889" i="1"/>
  <c r="H889" i="1"/>
  <c r="E890" i="1"/>
  <c r="G890" i="1"/>
  <c r="H890" i="1"/>
  <c r="E891" i="1"/>
  <c r="G891" i="1"/>
  <c r="H891" i="1"/>
  <c r="E892" i="1"/>
  <c r="G892" i="1"/>
  <c r="H892" i="1"/>
  <c r="E893" i="1"/>
  <c r="G893" i="1"/>
  <c r="H893" i="1"/>
  <c r="E894" i="1"/>
  <c r="G894" i="1"/>
  <c r="H894" i="1"/>
  <c r="E895" i="1"/>
  <c r="G895" i="1"/>
  <c r="H895" i="1"/>
  <c r="E896" i="1"/>
  <c r="G896" i="1"/>
  <c r="H896" i="1"/>
  <c r="E897" i="1"/>
  <c r="G897" i="1"/>
  <c r="H897" i="1"/>
  <c r="E898" i="1"/>
  <c r="G898" i="1"/>
  <c r="H898" i="1"/>
  <c r="E899" i="1"/>
  <c r="G899" i="1"/>
  <c r="H899" i="1"/>
  <c r="E900" i="1"/>
  <c r="G900" i="1"/>
  <c r="H900" i="1"/>
  <c r="E901" i="1"/>
  <c r="G901" i="1"/>
  <c r="H901" i="1"/>
  <c r="E902" i="1"/>
  <c r="G902" i="1"/>
  <c r="H902" i="1"/>
  <c r="E903" i="1"/>
  <c r="G903" i="1"/>
  <c r="H903" i="1"/>
  <c r="E904" i="1"/>
  <c r="G904" i="1"/>
  <c r="H904" i="1"/>
  <c r="E905" i="1"/>
  <c r="G905" i="1"/>
  <c r="H905" i="1"/>
  <c r="E906" i="1"/>
  <c r="G906" i="1"/>
  <c r="H906" i="1"/>
  <c r="E907" i="1"/>
  <c r="G907" i="1"/>
  <c r="H907" i="1"/>
  <c r="E908" i="1"/>
  <c r="G908" i="1"/>
  <c r="H908" i="1"/>
  <c r="E909" i="1"/>
  <c r="G909" i="1"/>
  <c r="H909" i="1"/>
  <c r="E910" i="1"/>
  <c r="G910" i="1"/>
  <c r="H910" i="1"/>
  <c r="E911" i="1"/>
  <c r="G911" i="1"/>
  <c r="H911" i="1"/>
  <c r="E912" i="1"/>
  <c r="G912" i="1"/>
  <c r="H912" i="1"/>
  <c r="E913" i="1"/>
  <c r="G913" i="1"/>
  <c r="H913" i="1"/>
  <c r="E914" i="1"/>
  <c r="G914" i="1"/>
  <c r="H914" i="1"/>
  <c r="E915" i="1"/>
  <c r="G915" i="1"/>
  <c r="H915" i="1"/>
  <c r="E916" i="1"/>
  <c r="G916" i="1"/>
  <c r="H916" i="1"/>
  <c r="E917" i="1"/>
  <c r="G917" i="1"/>
  <c r="H917" i="1"/>
  <c r="E918" i="1"/>
  <c r="G918" i="1"/>
  <c r="H918" i="1"/>
  <c r="E919" i="1"/>
  <c r="G919" i="1"/>
  <c r="H919" i="1"/>
  <c r="E920" i="1"/>
  <c r="G920" i="1"/>
  <c r="H920" i="1"/>
  <c r="E921" i="1"/>
  <c r="G921" i="1"/>
  <c r="H921" i="1"/>
  <c r="E922" i="1"/>
  <c r="G922" i="1"/>
  <c r="H922" i="1"/>
  <c r="E923" i="1"/>
  <c r="G923" i="1"/>
  <c r="H923" i="1"/>
  <c r="E924" i="1"/>
  <c r="G924" i="1"/>
  <c r="H924" i="1"/>
  <c r="E925" i="1"/>
  <c r="G925" i="1"/>
  <c r="H925" i="1"/>
  <c r="E926" i="1"/>
  <c r="G926" i="1"/>
  <c r="H926" i="1"/>
  <c r="E927" i="1"/>
  <c r="G927" i="1"/>
  <c r="H927" i="1"/>
  <c r="E928" i="1"/>
  <c r="G928" i="1"/>
  <c r="H928" i="1"/>
  <c r="E929" i="1"/>
  <c r="G929" i="1"/>
  <c r="H929" i="1"/>
  <c r="E930" i="1"/>
  <c r="G930" i="1"/>
  <c r="H930" i="1"/>
  <c r="E931" i="1"/>
  <c r="G931" i="1"/>
  <c r="H931" i="1"/>
  <c r="E932" i="1"/>
  <c r="G932" i="1"/>
  <c r="H932" i="1"/>
  <c r="E933" i="1"/>
  <c r="G933" i="1"/>
  <c r="H933" i="1"/>
  <c r="E934" i="1"/>
  <c r="G934" i="1"/>
  <c r="H934" i="1"/>
  <c r="E935" i="1"/>
  <c r="G935" i="1"/>
  <c r="H935" i="1"/>
  <c r="E936" i="1"/>
  <c r="G936" i="1"/>
  <c r="H936" i="1"/>
  <c r="E937" i="1"/>
  <c r="G937" i="1"/>
  <c r="H937" i="1"/>
  <c r="E938" i="1"/>
  <c r="G938" i="1"/>
  <c r="H938" i="1"/>
  <c r="E939" i="1"/>
  <c r="G939" i="1"/>
  <c r="H939" i="1"/>
  <c r="E940" i="1"/>
  <c r="G940" i="1"/>
  <c r="H940" i="1"/>
  <c r="E941" i="1"/>
  <c r="G941" i="1"/>
  <c r="H941" i="1"/>
  <c r="E942" i="1"/>
  <c r="G942" i="1"/>
  <c r="H942" i="1"/>
  <c r="E943" i="1"/>
  <c r="G943" i="1"/>
  <c r="H943" i="1"/>
  <c r="E944" i="1"/>
  <c r="G944" i="1"/>
  <c r="H944" i="1"/>
  <c r="E945" i="1"/>
  <c r="G945" i="1"/>
  <c r="H945" i="1"/>
  <c r="E946" i="1"/>
  <c r="G946" i="1"/>
  <c r="H946" i="1"/>
  <c r="E947" i="1"/>
  <c r="G947" i="1"/>
  <c r="H947" i="1"/>
  <c r="E948" i="1"/>
  <c r="G948" i="1"/>
  <c r="H948" i="1"/>
  <c r="E949" i="1"/>
  <c r="G949" i="1"/>
  <c r="H949" i="1"/>
  <c r="E950" i="1"/>
  <c r="G950" i="1"/>
  <c r="H950" i="1"/>
  <c r="E951" i="1"/>
  <c r="G951" i="1"/>
  <c r="H951" i="1"/>
  <c r="E952" i="1"/>
  <c r="G952" i="1"/>
  <c r="H952" i="1"/>
  <c r="E953" i="1"/>
  <c r="G953" i="1"/>
  <c r="H953" i="1"/>
  <c r="E954" i="1"/>
  <c r="G954" i="1"/>
  <c r="H954" i="1"/>
  <c r="E955" i="1"/>
  <c r="G955" i="1"/>
  <c r="H955" i="1"/>
  <c r="E956" i="1"/>
  <c r="G956" i="1"/>
  <c r="H956" i="1"/>
  <c r="E957" i="1"/>
  <c r="G957" i="1"/>
  <c r="H957" i="1"/>
  <c r="E958" i="1"/>
  <c r="G958" i="1"/>
  <c r="H958" i="1"/>
  <c r="E959" i="1"/>
  <c r="G959" i="1"/>
  <c r="H959" i="1"/>
  <c r="E960" i="1"/>
  <c r="G960" i="1"/>
  <c r="H960" i="1"/>
  <c r="E961" i="1"/>
  <c r="G961" i="1"/>
  <c r="H961" i="1"/>
  <c r="E962" i="1"/>
  <c r="G962" i="1"/>
  <c r="H962" i="1"/>
  <c r="E963" i="1"/>
  <c r="G963" i="1"/>
  <c r="H963" i="1"/>
  <c r="E964" i="1"/>
  <c r="G964" i="1"/>
  <c r="H964" i="1"/>
  <c r="E965" i="1"/>
  <c r="G965" i="1"/>
  <c r="H965" i="1"/>
  <c r="E966" i="1"/>
  <c r="G966" i="1"/>
  <c r="H966" i="1"/>
  <c r="E967" i="1"/>
  <c r="G967" i="1"/>
  <c r="H967" i="1"/>
  <c r="E968" i="1"/>
  <c r="G968" i="1"/>
  <c r="H968" i="1"/>
  <c r="E969" i="1"/>
  <c r="G969" i="1"/>
  <c r="H969" i="1"/>
  <c r="E970" i="1"/>
  <c r="G970" i="1"/>
  <c r="H970" i="1"/>
  <c r="E971" i="1"/>
  <c r="G971" i="1"/>
  <c r="H971" i="1"/>
  <c r="E972" i="1"/>
  <c r="G972" i="1"/>
  <c r="H972" i="1"/>
  <c r="E973" i="1"/>
  <c r="G973" i="1"/>
  <c r="H973" i="1"/>
  <c r="E974" i="1"/>
  <c r="G974" i="1"/>
  <c r="H974" i="1"/>
  <c r="E975" i="1"/>
  <c r="G975" i="1"/>
  <c r="H975" i="1"/>
  <c r="E976" i="1"/>
  <c r="G976" i="1"/>
  <c r="H976" i="1"/>
  <c r="E977" i="1"/>
  <c r="G977" i="1"/>
  <c r="H977" i="1"/>
  <c r="E978" i="1"/>
  <c r="G978" i="1"/>
  <c r="H978" i="1"/>
  <c r="E979" i="1"/>
  <c r="G979" i="1"/>
  <c r="H979" i="1"/>
  <c r="E980" i="1"/>
  <c r="G980" i="1"/>
  <c r="H980" i="1"/>
  <c r="E981" i="1"/>
  <c r="G981" i="1"/>
  <c r="H981" i="1"/>
  <c r="E982" i="1"/>
  <c r="G982" i="1"/>
  <c r="H982" i="1"/>
  <c r="E983" i="1"/>
  <c r="G983" i="1"/>
  <c r="H983" i="1"/>
  <c r="E984" i="1"/>
  <c r="G984" i="1"/>
  <c r="H984" i="1"/>
  <c r="E985" i="1"/>
  <c r="G985" i="1"/>
  <c r="H985" i="1"/>
  <c r="E986" i="1"/>
  <c r="G986" i="1"/>
  <c r="H986" i="1"/>
  <c r="E987" i="1"/>
  <c r="G987" i="1"/>
  <c r="H987" i="1"/>
  <c r="E988" i="1"/>
  <c r="G988" i="1"/>
  <c r="H988" i="1"/>
  <c r="E989" i="1"/>
  <c r="G989" i="1"/>
  <c r="H989" i="1"/>
  <c r="E990" i="1"/>
  <c r="G990" i="1"/>
  <c r="H990" i="1"/>
  <c r="E991" i="1"/>
  <c r="G991" i="1"/>
  <c r="H991" i="1"/>
  <c r="E992" i="1"/>
  <c r="G992" i="1"/>
  <c r="H992" i="1"/>
  <c r="E993" i="1"/>
  <c r="G993" i="1"/>
  <c r="H993" i="1"/>
  <c r="E994" i="1"/>
  <c r="G994" i="1"/>
  <c r="H994" i="1"/>
  <c r="E995" i="1"/>
  <c r="G995" i="1"/>
  <c r="H995" i="1"/>
  <c r="E996" i="1"/>
  <c r="G996" i="1"/>
  <c r="H996" i="1"/>
  <c r="E997" i="1"/>
  <c r="G997" i="1"/>
  <c r="H997" i="1"/>
  <c r="E998" i="1"/>
  <c r="G998" i="1"/>
  <c r="H998" i="1"/>
  <c r="E999" i="1"/>
  <c r="G999" i="1"/>
  <c r="H999" i="1"/>
  <c r="E1000" i="1"/>
  <c r="G1000" i="1"/>
  <c r="H1000" i="1"/>
  <c r="E1001" i="1"/>
  <c r="G1001" i="1"/>
  <c r="H1001" i="1"/>
  <c r="E1002" i="1"/>
  <c r="G1002" i="1"/>
  <c r="H1002" i="1"/>
  <c r="E1003" i="1"/>
  <c r="G1003" i="1"/>
  <c r="H1003" i="1"/>
  <c r="E1004" i="1"/>
  <c r="G1004" i="1"/>
  <c r="H1004" i="1"/>
  <c r="E1005" i="1"/>
  <c r="G1005" i="1"/>
  <c r="H1005" i="1"/>
  <c r="E1006" i="1"/>
  <c r="G1006" i="1"/>
  <c r="H1006" i="1"/>
  <c r="E1007" i="1"/>
  <c r="G1007" i="1"/>
  <c r="H1007" i="1"/>
  <c r="E1008" i="1"/>
  <c r="G1008" i="1"/>
  <c r="H1008" i="1"/>
  <c r="E1009" i="1"/>
  <c r="G1009" i="1"/>
  <c r="H1009" i="1"/>
  <c r="E1010" i="1"/>
  <c r="G1010" i="1"/>
  <c r="H1010" i="1"/>
  <c r="E1011" i="1"/>
  <c r="G1011" i="1"/>
  <c r="H1011" i="1"/>
  <c r="E1012" i="1"/>
  <c r="G1012" i="1"/>
  <c r="H1012" i="1"/>
  <c r="E1013" i="1"/>
  <c r="G1013" i="1"/>
  <c r="H1013" i="1"/>
  <c r="E1014" i="1"/>
  <c r="G1014" i="1"/>
  <c r="H1014" i="1"/>
  <c r="E1015" i="1"/>
  <c r="G1015" i="1"/>
  <c r="H1015" i="1"/>
  <c r="E1016" i="1"/>
  <c r="G1016" i="1"/>
  <c r="H1016" i="1"/>
  <c r="E1017" i="1"/>
  <c r="G1017" i="1"/>
  <c r="H1017" i="1"/>
  <c r="E1018" i="1"/>
  <c r="G1018" i="1"/>
  <c r="H1018" i="1"/>
  <c r="E1019" i="1"/>
  <c r="G1019" i="1"/>
  <c r="H1019" i="1"/>
  <c r="E1020" i="1"/>
  <c r="G1020" i="1"/>
  <c r="H1020" i="1"/>
  <c r="E1021" i="1"/>
  <c r="G1021" i="1"/>
  <c r="H1021" i="1"/>
  <c r="E1022" i="1"/>
  <c r="G1022" i="1"/>
  <c r="H1022" i="1"/>
  <c r="E1023" i="1"/>
  <c r="G1023" i="1"/>
  <c r="H1023" i="1"/>
  <c r="E1024" i="1"/>
  <c r="G1024" i="1"/>
  <c r="H1024" i="1"/>
  <c r="E1025" i="1"/>
  <c r="G1025" i="1"/>
  <c r="H1025" i="1"/>
  <c r="E1026" i="1"/>
  <c r="G1026" i="1"/>
  <c r="H1026" i="1"/>
  <c r="E1027" i="1"/>
  <c r="G1027" i="1"/>
  <c r="H1027" i="1"/>
  <c r="E1028" i="1"/>
  <c r="G1028" i="1"/>
  <c r="H1028" i="1"/>
  <c r="E1029" i="1"/>
  <c r="G1029" i="1"/>
  <c r="H1029" i="1"/>
  <c r="E1030" i="1"/>
  <c r="G1030" i="1"/>
  <c r="H1030" i="1"/>
  <c r="E1031" i="1"/>
  <c r="G1031" i="1"/>
  <c r="H1031" i="1"/>
  <c r="E1032" i="1"/>
  <c r="G1032" i="1"/>
  <c r="H1032" i="1"/>
  <c r="E1033" i="1"/>
  <c r="G1033" i="1"/>
  <c r="H1033" i="1"/>
  <c r="E1034" i="1"/>
  <c r="G1034" i="1"/>
  <c r="H1034" i="1"/>
  <c r="E1035" i="1"/>
  <c r="G1035" i="1"/>
  <c r="H1035" i="1"/>
  <c r="E1036" i="1"/>
  <c r="G1036" i="1"/>
  <c r="H1036" i="1"/>
  <c r="E1037" i="1"/>
  <c r="G1037" i="1"/>
  <c r="H1037" i="1"/>
  <c r="E1038" i="1"/>
  <c r="G1038" i="1"/>
  <c r="H1038" i="1"/>
  <c r="E1039" i="1"/>
  <c r="G1039" i="1"/>
  <c r="H1039" i="1"/>
  <c r="E1040" i="1"/>
  <c r="G1040" i="1"/>
  <c r="H1040" i="1"/>
  <c r="E1041" i="1"/>
  <c r="G1041" i="1"/>
  <c r="H1041" i="1"/>
  <c r="E1042" i="1"/>
  <c r="G1042" i="1"/>
  <c r="H1042" i="1"/>
  <c r="E1043" i="1"/>
  <c r="G1043" i="1"/>
  <c r="H1043" i="1"/>
  <c r="E1044" i="1"/>
  <c r="G1044" i="1"/>
  <c r="H1044" i="1"/>
  <c r="E1045" i="1"/>
  <c r="G1045" i="1"/>
  <c r="H1045" i="1"/>
  <c r="E1046" i="1"/>
  <c r="G1046" i="1"/>
  <c r="H1046" i="1"/>
  <c r="E1047" i="1"/>
  <c r="G1047" i="1"/>
  <c r="H1047" i="1"/>
  <c r="E1048" i="1"/>
  <c r="G1048" i="1"/>
  <c r="H1048" i="1"/>
  <c r="E1049" i="1"/>
  <c r="G1049" i="1"/>
  <c r="H1049" i="1"/>
  <c r="E1050" i="1"/>
  <c r="G1050" i="1"/>
  <c r="H1050" i="1"/>
  <c r="E1051" i="1"/>
  <c r="G1051" i="1"/>
  <c r="H1051" i="1"/>
  <c r="E1052" i="1"/>
  <c r="G1052" i="1"/>
  <c r="H1052" i="1"/>
  <c r="E1053" i="1"/>
  <c r="G1053" i="1"/>
  <c r="H1053" i="1"/>
  <c r="E1054" i="1"/>
  <c r="G1054" i="1"/>
  <c r="H1054" i="1"/>
  <c r="E1055" i="1"/>
  <c r="G1055" i="1"/>
  <c r="H1055" i="1"/>
  <c r="E1056" i="1"/>
  <c r="G1056" i="1"/>
  <c r="H1056" i="1"/>
  <c r="E1057" i="1"/>
  <c r="G1057" i="1"/>
  <c r="H1057" i="1"/>
  <c r="E1058" i="1"/>
  <c r="G1058" i="1"/>
  <c r="H1058" i="1"/>
  <c r="E1059" i="1"/>
  <c r="G1059" i="1"/>
  <c r="H1059" i="1"/>
  <c r="E1060" i="1"/>
  <c r="G1060" i="1"/>
  <c r="H1060" i="1"/>
  <c r="E1061" i="1"/>
  <c r="G1061" i="1"/>
  <c r="H1061" i="1"/>
  <c r="E1062" i="1"/>
  <c r="G1062" i="1"/>
  <c r="H1062" i="1"/>
  <c r="E1063" i="1"/>
  <c r="G1063" i="1"/>
  <c r="H1063" i="1"/>
  <c r="E1064" i="1"/>
  <c r="G1064" i="1"/>
  <c r="H1064" i="1"/>
  <c r="E1065" i="1"/>
  <c r="G1065" i="1"/>
  <c r="H1065" i="1"/>
  <c r="E1066" i="1"/>
  <c r="G1066" i="1"/>
  <c r="H1066" i="1"/>
  <c r="E1067" i="1"/>
  <c r="G1067" i="1"/>
  <c r="H1067" i="1"/>
  <c r="E1068" i="1"/>
  <c r="G1068" i="1"/>
  <c r="H1068" i="1"/>
  <c r="E1069" i="1"/>
  <c r="G1069" i="1"/>
  <c r="H1069" i="1"/>
  <c r="E1070" i="1"/>
  <c r="G1070" i="1"/>
  <c r="H1070" i="1"/>
  <c r="E1071" i="1"/>
  <c r="G1071" i="1"/>
  <c r="H1071" i="1"/>
  <c r="E1072" i="1"/>
  <c r="G1072" i="1"/>
  <c r="H1072" i="1"/>
  <c r="E1073" i="1"/>
  <c r="G1073" i="1"/>
  <c r="H1073" i="1"/>
  <c r="E1074" i="1"/>
  <c r="G1074" i="1"/>
  <c r="H1074" i="1"/>
  <c r="E1075" i="1"/>
  <c r="G1075" i="1"/>
  <c r="H1075" i="1"/>
  <c r="E1076" i="1"/>
  <c r="G1076" i="1"/>
  <c r="H1076" i="1"/>
  <c r="E1077" i="1"/>
  <c r="G1077" i="1"/>
  <c r="H1077" i="1"/>
  <c r="E1078" i="1"/>
  <c r="G1078" i="1"/>
  <c r="H1078" i="1"/>
  <c r="E1079" i="1"/>
  <c r="G1079" i="1"/>
  <c r="H1079" i="1"/>
  <c r="E1080" i="1"/>
  <c r="G1080" i="1"/>
  <c r="H1080" i="1"/>
  <c r="E1081" i="1"/>
  <c r="G1081" i="1"/>
  <c r="H1081" i="1"/>
  <c r="E1082" i="1"/>
  <c r="G1082" i="1"/>
  <c r="H1082" i="1"/>
  <c r="E1083" i="1"/>
  <c r="G1083" i="1"/>
  <c r="H1083" i="1"/>
  <c r="E1084" i="1"/>
  <c r="G1084" i="1"/>
  <c r="H1084" i="1"/>
  <c r="E1085" i="1"/>
  <c r="G1085" i="1"/>
  <c r="H1085" i="1"/>
  <c r="E1086" i="1"/>
  <c r="G1086" i="1"/>
  <c r="H1086" i="1"/>
  <c r="E1087" i="1"/>
  <c r="G1087" i="1"/>
  <c r="H1087" i="1"/>
  <c r="E1088" i="1"/>
  <c r="G1088" i="1"/>
  <c r="H1088" i="1"/>
  <c r="E1089" i="1"/>
  <c r="G1089" i="1"/>
  <c r="H1089" i="1"/>
  <c r="E1090" i="1"/>
  <c r="G1090" i="1"/>
  <c r="H1090" i="1"/>
  <c r="E1091" i="1"/>
  <c r="G1091" i="1"/>
  <c r="H1091" i="1"/>
  <c r="E1092" i="1"/>
  <c r="G1092" i="1"/>
  <c r="H1092" i="1"/>
  <c r="E1093" i="1"/>
  <c r="G1093" i="1"/>
  <c r="H1093" i="1"/>
  <c r="E1094" i="1"/>
  <c r="G1094" i="1"/>
  <c r="H1094" i="1"/>
  <c r="E1095" i="1"/>
  <c r="G1095" i="1"/>
  <c r="H1095" i="1"/>
  <c r="E1096" i="1"/>
  <c r="G1096" i="1"/>
  <c r="H1096" i="1"/>
  <c r="E1097" i="1"/>
  <c r="G1097" i="1"/>
  <c r="H1097" i="1"/>
  <c r="E1098" i="1"/>
  <c r="G1098" i="1"/>
  <c r="H1098" i="1"/>
  <c r="E1099" i="1"/>
  <c r="G1099" i="1"/>
  <c r="H1099" i="1"/>
  <c r="E1100" i="1"/>
  <c r="G1100" i="1"/>
  <c r="H1100" i="1"/>
  <c r="E1101" i="1"/>
  <c r="G1101" i="1"/>
  <c r="H1101" i="1"/>
  <c r="E1102" i="1"/>
  <c r="G1102" i="1"/>
  <c r="H1102" i="1"/>
  <c r="E1103" i="1"/>
  <c r="G1103" i="1"/>
  <c r="H1103" i="1"/>
  <c r="E1104" i="1"/>
  <c r="G1104" i="1"/>
  <c r="H1104" i="1"/>
  <c r="E1105" i="1"/>
  <c r="G1105" i="1"/>
  <c r="H1105" i="1"/>
  <c r="E1106" i="1"/>
  <c r="G1106" i="1"/>
  <c r="H1106" i="1"/>
  <c r="E1107" i="1"/>
  <c r="G1107" i="1"/>
  <c r="H1107" i="1"/>
  <c r="E1108" i="1"/>
  <c r="G1108" i="1"/>
  <c r="H1108" i="1"/>
  <c r="E1109" i="1"/>
  <c r="G1109" i="1"/>
  <c r="H1109" i="1"/>
  <c r="E1110" i="1"/>
  <c r="G1110" i="1"/>
  <c r="H1110" i="1"/>
  <c r="E1111" i="1"/>
  <c r="G1111" i="1"/>
  <c r="H1111" i="1"/>
  <c r="E1112" i="1"/>
  <c r="G1112" i="1"/>
  <c r="H1112" i="1"/>
  <c r="E1113" i="1"/>
  <c r="G1113" i="1"/>
  <c r="H1113" i="1"/>
  <c r="E1114" i="1"/>
  <c r="G1114" i="1"/>
  <c r="H1114" i="1"/>
  <c r="E1115" i="1"/>
  <c r="G1115" i="1"/>
  <c r="H1115" i="1"/>
  <c r="E1116" i="1"/>
  <c r="G1116" i="1"/>
  <c r="H1116" i="1"/>
  <c r="E1117" i="1"/>
  <c r="G1117" i="1"/>
  <c r="H1117" i="1"/>
  <c r="E1118" i="1"/>
  <c r="G1118" i="1"/>
  <c r="H1118" i="1"/>
  <c r="E1119" i="1"/>
  <c r="G1119" i="1"/>
  <c r="H1119" i="1"/>
  <c r="E1120" i="1"/>
  <c r="G1120" i="1"/>
  <c r="H1120" i="1"/>
  <c r="E1121" i="1"/>
  <c r="G1121" i="1"/>
  <c r="H1121" i="1"/>
  <c r="E1122" i="1"/>
  <c r="G1122" i="1"/>
  <c r="H1122" i="1"/>
  <c r="E1123" i="1"/>
  <c r="G1123" i="1"/>
  <c r="H1123" i="1"/>
  <c r="E1124" i="1"/>
  <c r="G1124" i="1"/>
  <c r="H1124" i="1"/>
  <c r="E1125" i="1"/>
  <c r="G1125" i="1"/>
  <c r="H1125" i="1"/>
  <c r="E1126" i="1"/>
  <c r="G1126" i="1"/>
  <c r="H1126" i="1"/>
  <c r="E1127" i="1"/>
  <c r="G1127" i="1"/>
  <c r="H1127" i="1"/>
  <c r="E1128" i="1"/>
  <c r="G1128" i="1"/>
  <c r="H1128" i="1"/>
  <c r="E1129" i="1"/>
  <c r="G1129" i="1"/>
  <c r="H1129" i="1"/>
  <c r="E1130" i="1"/>
  <c r="G1130" i="1"/>
  <c r="H1130" i="1"/>
  <c r="E1131" i="1"/>
  <c r="G1131" i="1"/>
  <c r="H1131" i="1"/>
  <c r="E1132" i="1"/>
  <c r="G1132" i="1"/>
  <c r="H1132" i="1"/>
  <c r="E1133" i="1"/>
  <c r="G1133" i="1"/>
  <c r="H1133" i="1"/>
  <c r="E1134" i="1"/>
  <c r="G1134" i="1"/>
  <c r="H1134" i="1"/>
  <c r="E1135" i="1"/>
  <c r="G1135" i="1"/>
  <c r="H1135" i="1"/>
  <c r="E1136" i="1"/>
  <c r="G1136" i="1"/>
  <c r="H1136" i="1"/>
  <c r="E1137" i="1"/>
  <c r="G1137" i="1"/>
  <c r="H1137" i="1"/>
  <c r="E1138" i="1"/>
  <c r="G1138" i="1"/>
  <c r="H1138" i="1"/>
  <c r="E1139" i="1"/>
  <c r="G1139" i="1"/>
  <c r="H1139" i="1"/>
  <c r="E1140" i="1"/>
  <c r="G1140" i="1"/>
  <c r="H1140" i="1"/>
  <c r="E1141" i="1"/>
  <c r="G1141" i="1"/>
  <c r="H1141" i="1"/>
  <c r="E1142" i="1"/>
  <c r="G1142" i="1"/>
  <c r="H1142" i="1"/>
  <c r="E1143" i="1"/>
  <c r="G1143" i="1"/>
  <c r="H1143" i="1"/>
  <c r="E1144" i="1"/>
  <c r="G1144" i="1"/>
  <c r="H1144" i="1"/>
  <c r="E1145" i="1"/>
  <c r="G1145" i="1"/>
  <c r="H1145" i="1"/>
  <c r="E1146" i="1"/>
  <c r="G1146" i="1"/>
  <c r="H1146" i="1"/>
  <c r="E1147" i="1"/>
  <c r="G1147" i="1"/>
  <c r="H1147" i="1"/>
  <c r="E1148" i="1"/>
  <c r="G1148" i="1"/>
  <c r="H1148" i="1"/>
  <c r="E1149" i="1"/>
  <c r="G1149" i="1"/>
  <c r="H1149" i="1"/>
  <c r="E1150" i="1"/>
  <c r="G1150" i="1"/>
  <c r="H1150" i="1"/>
  <c r="E1151" i="1"/>
  <c r="G1151" i="1"/>
  <c r="H1151" i="1"/>
  <c r="E1152" i="1"/>
  <c r="G1152" i="1"/>
  <c r="H1152" i="1"/>
  <c r="E1153" i="1"/>
  <c r="G1153" i="1"/>
  <c r="H1153" i="1"/>
  <c r="E1154" i="1"/>
  <c r="G1154" i="1"/>
  <c r="H1154" i="1"/>
  <c r="E1155" i="1"/>
  <c r="G1155" i="1"/>
  <c r="H1155" i="1"/>
  <c r="E1156" i="1"/>
  <c r="G1156" i="1"/>
  <c r="H1156" i="1"/>
  <c r="E1157" i="1"/>
  <c r="G1157" i="1"/>
  <c r="H1157" i="1"/>
  <c r="E1158" i="1"/>
  <c r="G1158" i="1"/>
  <c r="H1158" i="1"/>
  <c r="E1159" i="1"/>
  <c r="G1159" i="1"/>
  <c r="H1159" i="1"/>
  <c r="E1160" i="1"/>
  <c r="G1160" i="1"/>
  <c r="H1160" i="1"/>
  <c r="E1161" i="1"/>
  <c r="G1161" i="1"/>
  <c r="H1161" i="1"/>
  <c r="E1162" i="1"/>
  <c r="G1162" i="1"/>
  <c r="H1162" i="1"/>
  <c r="E1163" i="1"/>
  <c r="G1163" i="1"/>
  <c r="H1163" i="1"/>
  <c r="E1164" i="1"/>
  <c r="G1164" i="1"/>
  <c r="H1164" i="1"/>
  <c r="E1165" i="1"/>
  <c r="G1165" i="1"/>
  <c r="H1165" i="1"/>
  <c r="E1166" i="1"/>
  <c r="G1166" i="1"/>
  <c r="H1166" i="1"/>
  <c r="E1167" i="1"/>
  <c r="G1167" i="1"/>
  <c r="H1167" i="1"/>
  <c r="E1168" i="1"/>
  <c r="G1168" i="1"/>
  <c r="H1168" i="1"/>
  <c r="E1169" i="1"/>
  <c r="G1169" i="1"/>
  <c r="H1169" i="1"/>
  <c r="E1170" i="1"/>
  <c r="G1170" i="1"/>
  <c r="H1170" i="1"/>
  <c r="E1171" i="1"/>
  <c r="G1171" i="1"/>
  <c r="H1171" i="1"/>
  <c r="E1172" i="1"/>
  <c r="G1172" i="1"/>
  <c r="H1172" i="1"/>
  <c r="E1173" i="1"/>
  <c r="G1173" i="1"/>
  <c r="H1173" i="1"/>
  <c r="E1174" i="1"/>
  <c r="G1174" i="1"/>
  <c r="H1174" i="1"/>
  <c r="E1175" i="1"/>
  <c r="G1175" i="1"/>
  <c r="H1175" i="1"/>
  <c r="E1176" i="1"/>
  <c r="G1176" i="1"/>
  <c r="H1176" i="1"/>
  <c r="E1177" i="1"/>
  <c r="G1177" i="1"/>
  <c r="H1177" i="1"/>
  <c r="E1178" i="1"/>
  <c r="G1178" i="1"/>
  <c r="H1178" i="1"/>
  <c r="E1179" i="1"/>
  <c r="G1179" i="1"/>
  <c r="H1179" i="1"/>
  <c r="E1180" i="1"/>
  <c r="G1180" i="1"/>
  <c r="H1180" i="1"/>
  <c r="E1181" i="1"/>
  <c r="G1181" i="1"/>
  <c r="H1181" i="1"/>
  <c r="E1182" i="1"/>
  <c r="G1182" i="1"/>
  <c r="H1182" i="1"/>
  <c r="E1183" i="1"/>
  <c r="G1183" i="1"/>
  <c r="H1183" i="1"/>
  <c r="E1184" i="1"/>
  <c r="G1184" i="1"/>
  <c r="H1184" i="1"/>
  <c r="E1185" i="1"/>
  <c r="G1185" i="1"/>
  <c r="H1185" i="1"/>
  <c r="E1186" i="1"/>
  <c r="G1186" i="1"/>
  <c r="H1186" i="1"/>
  <c r="E1187" i="1"/>
  <c r="G1187" i="1"/>
  <c r="H1187" i="1"/>
  <c r="E1188" i="1"/>
  <c r="G1188" i="1"/>
  <c r="H1188" i="1"/>
  <c r="E1189" i="1"/>
  <c r="G1189" i="1"/>
  <c r="H1189" i="1"/>
  <c r="E1190" i="1"/>
  <c r="G1190" i="1"/>
  <c r="H1190" i="1"/>
  <c r="E1191" i="1"/>
  <c r="G1191" i="1"/>
  <c r="H1191" i="1"/>
  <c r="E1192" i="1"/>
  <c r="G1192" i="1"/>
  <c r="H1192" i="1"/>
  <c r="E1193" i="1"/>
  <c r="G1193" i="1"/>
  <c r="H1193" i="1"/>
  <c r="E1194" i="1"/>
  <c r="G1194" i="1"/>
  <c r="H1194" i="1"/>
  <c r="E1195" i="1"/>
  <c r="G1195" i="1"/>
  <c r="H1195" i="1"/>
  <c r="E1196" i="1"/>
  <c r="G1196" i="1"/>
  <c r="H1196" i="1"/>
  <c r="E1197" i="1"/>
  <c r="G1197" i="1"/>
  <c r="H1197" i="1"/>
  <c r="E1198" i="1"/>
  <c r="G1198" i="1"/>
  <c r="H1198" i="1"/>
  <c r="E1199" i="1"/>
  <c r="G1199" i="1"/>
  <c r="H1199" i="1"/>
  <c r="E1200" i="1"/>
  <c r="G1200" i="1"/>
  <c r="H1200" i="1"/>
  <c r="E1201" i="1"/>
  <c r="G1201" i="1"/>
  <c r="H1201" i="1"/>
  <c r="E1202" i="1"/>
  <c r="G1202" i="1"/>
  <c r="H1202" i="1"/>
  <c r="E1203" i="1"/>
  <c r="G1203" i="1"/>
  <c r="H1203" i="1"/>
  <c r="E1204" i="1"/>
  <c r="G1204" i="1"/>
  <c r="H1204" i="1"/>
  <c r="E1205" i="1"/>
  <c r="G1205" i="1"/>
  <c r="H1205" i="1"/>
  <c r="E1206" i="1"/>
  <c r="G1206" i="1"/>
  <c r="H1206" i="1"/>
  <c r="E1207" i="1"/>
  <c r="G1207" i="1"/>
  <c r="H1207" i="1"/>
  <c r="E1208" i="1"/>
  <c r="G1208" i="1"/>
  <c r="H1208" i="1"/>
  <c r="E1209" i="1"/>
  <c r="G1209" i="1"/>
  <c r="H1209" i="1"/>
  <c r="E1210" i="1"/>
  <c r="G1210" i="1"/>
  <c r="H1210" i="1"/>
  <c r="E1211" i="1"/>
  <c r="G1211" i="1"/>
  <c r="H1211" i="1"/>
  <c r="E1212" i="1"/>
  <c r="G1212" i="1"/>
  <c r="H1212" i="1"/>
  <c r="E1213" i="1"/>
  <c r="G1213" i="1"/>
  <c r="H1213" i="1"/>
  <c r="E1214" i="1"/>
  <c r="G1214" i="1"/>
  <c r="H1214" i="1"/>
  <c r="E1215" i="1"/>
  <c r="G1215" i="1"/>
  <c r="H1215" i="1"/>
  <c r="E1216" i="1"/>
  <c r="G1216" i="1"/>
  <c r="H1216" i="1"/>
  <c r="E1217" i="1"/>
  <c r="G1217" i="1"/>
  <c r="H1217" i="1"/>
  <c r="E1218" i="1"/>
  <c r="G1218" i="1"/>
  <c r="H1218" i="1"/>
  <c r="E1219" i="1"/>
  <c r="G1219" i="1"/>
  <c r="H1219" i="1"/>
  <c r="E1220" i="1"/>
  <c r="G1220" i="1"/>
  <c r="H1220" i="1"/>
  <c r="E1221" i="1"/>
  <c r="G1221" i="1"/>
  <c r="H1221" i="1"/>
  <c r="E1222" i="1"/>
  <c r="G1222" i="1"/>
  <c r="H1222" i="1"/>
  <c r="E1223" i="1"/>
  <c r="G1223" i="1"/>
  <c r="H1223" i="1"/>
  <c r="E1224" i="1"/>
  <c r="G1224" i="1"/>
  <c r="H1224" i="1"/>
  <c r="E1225" i="1"/>
  <c r="G1225" i="1"/>
  <c r="H1225" i="1"/>
  <c r="E1226" i="1"/>
  <c r="G1226" i="1"/>
  <c r="H1226" i="1"/>
  <c r="E1227" i="1"/>
  <c r="G1227" i="1"/>
  <c r="H1227" i="1"/>
  <c r="E1228" i="1"/>
  <c r="G1228" i="1"/>
  <c r="H1228" i="1"/>
  <c r="E1229" i="1"/>
  <c r="G1229" i="1"/>
  <c r="H1229" i="1"/>
  <c r="E1230" i="1"/>
  <c r="G1230" i="1"/>
  <c r="H1230" i="1"/>
  <c r="E1231" i="1"/>
  <c r="G1231" i="1"/>
  <c r="H1231" i="1"/>
  <c r="E1232" i="1"/>
  <c r="G1232" i="1"/>
  <c r="H1232" i="1"/>
  <c r="E1233" i="1"/>
  <c r="G1233" i="1"/>
  <c r="H1233" i="1"/>
  <c r="E1234" i="1"/>
  <c r="G1234" i="1"/>
  <c r="H1234" i="1"/>
  <c r="E1235" i="1"/>
  <c r="G1235" i="1"/>
  <c r="H1235" i="1"/>
  <c r="E1236" i="1"/>
  <c r="G1236" i="1"/>
  <c r="H1236" i="1"/>
  <c r="E1237" i="1"/>
  <c r="G1237" i="1"/>
  <c r="H1237" i="1"/>
  <c r="E1238" i="1"/>
  <c r="G1238" i="1"/>
  <c r="H1238" i="1"/>
  <c r="E1239" i="1"/>
  <c r="G1239" i="1"/>
  <c r="H1239" i="1"/>
  <c r="E1240" i="1"/>
  <c r="G1240" i="1"/>
  <c r="H1240" i="1"/>
  <c r="E1241" i="1"/>
  <c r="G1241" i="1"/>
  <c r="H1241" i="1"/>
  <c r="E1242" i="1"/>
  <c r="G1242" i="1"/>
  <c r="H1242" i="1"/>
  <c r="E1243" i="1"/>
  <c r="G1243" i="1"/>
  <c r="H1243" i="1"/>
  <c r="E1244" i="1"/>
  <c r="G1244" i="1"/>
  <c r="H1244" i="1"/>
  <c r="E1245" i="1"/>
  <c r="G1245" i="1"/>
  <c r="H1245" i="1"/>
  <c r="E1246" i="1"/>
  <c r="G1246" i="1"/>
  <c r="H1246" i="1"/>
  <c r="E1247" i="1"/>
  <c r="G1247" i="1"/>
  <c r="H1247" i="1"/>
  <c r="E1248" i="1"/>
  <c r="G1248" i="1"/>
  <c r="H1248" i="1"/>
  <c r="E1249" i="1"/>
  <c r="G1249" i="1"/>
  <c r="H1249" i="1"/>
  <c r="E1250" i="1"/>
  <c r="G1250" i="1"/>
  <c r="H1250" i="1"/>
  <c r="E1251" i="1"/>
  <c r="G1251" i="1"/>
  <c r="H1251" i="1"/>
  <c r="E1252" i="1"/>
  <c r="G1252" i="1"/>
  <c r="H1252" i="1"/>
  <c r="E1253" i="1"/>
  <c r="G1253" i="1"/>
  <c r="H1253" i="1"/>
  <c r="E1254" i="1"/>
  <c r="G1254" i="1"/>
  <c r="H1254" i="1"/>
  <c r="E1255" i="1"/>
  <c r="G1255" i="1"/>
  <c r="H1255" i="1"/>
  <c r="E1256" i="1"/>
  <c r="G1256" i="1"/>
  <c r="H1256" i="1"/>
  <c r="E1257" i="1"/>
  <c r="G1257" i="1"/>
  <c r="H1257" i="1"/>
  <c r="E1258" i="1"/>
  <c r="G1258" i="1"/>
  <c r="H1258" i="1"/>
  <c r="E1259" i="1"/>
  <c r="G1259" i="1"/>
  <c r="H1259" i="1"/>
  <c r="E1260" i="1"/>
  <c r="G1260" i="1"/>
  <c r="H1260" i="1"/>
  <c r="E1261" i="1"/>
  <c r="G1261" i="1"/>
  <c r="H1261" i="1"/>
  <c r="E1262" i="1"/>
  <c r="G1262" i="1"/>
  <c r="H1262" i="1"/>
  <c r="E1263" i="1"/>
  <c r="G1263" i="1"/>
  <c r="H1263" i="1"/>
  <c r="E1264" i="1"/>
  <c r="G1264" i="1"/>
  <c r="H1264" i="1"/>
  <c r="E1265" i="1"/>
  <c r="G1265" i="1"/>
  <c r="H1265" i="1"/>
  <c r="E1266" i="1"/>
  <c r="G1266" i="1"/>
  <c r="H1266" i="1"/>
  <c r="E1267" i="1"/>
  <c r="G1267" i="1"/>
  <c r="H1267" i="1"/>
  <c r="E1268" i="1"/>
  <c r="G1268" i="1"/>
  <c r="H1268" i="1"/>
  <c r="E1269" i="1"/>
  <c r="G1269" i="1"/>
  <c r="H1269" i="1"/>
  <c r="E1270" i="1"/>
  <c r="G1270" i="1"/>
  <c r="H1270" i="1"/>
  <c r="E1271" i="1"/>
  <c r="G1271" i="1"/>
  <c r="H1271" i="1"/>
  <c r="E1272" i="1"/>
  <c r="G1272" i="1"/>
  <c r="H1272" i="1"/>
  <c r="E1273" i="1"/>
  <c r="G1273" i="1"/>
  <c r="H1273" i="1"/>
  <c r="E1274" i="1"/>
  <c r="G1274" i="1"/>
  <c r="H1274" i="1"/>
  <c r="E1275" i="1"/>
  <c r="G1275" i="1"/>
  <c r="H1275" i="1"/>
  <c r="E1276" i="1"/>
  <c r="G1276" i="1"/>
  <c r="H1276" i="1"/>
  <c r="E1277" i="1"/>
  <c r="G1277" i="1"/>
  <c r="H1277" i="1"/>
  <c r="E1278" i="1"/>
  <c r="G1278" i="1"/>
  <c r="H1278" i="1"/>
  <c r="E1279" i="1"/>
  <c r="G1279" i="1"/>
  <c r="H1279" i="1"/>
  <c r="E1280" i="1"/>
  <c r="G1280" i="1"/>
  <c r="H1280" i="1"/>
  <c r="E1281" i="1"/>
  <c r="G1281" i="1"/>
  <c r="H1281" i="1"/>
  <c r="E1282" i="1"/>
  <c r="G1282" i="1"/>
  <c r="H1282" i="1"/>
  <c r="E1283" i="1"/>
  <c r="G1283" i="1"/>
  <c r="H1283" i="1"/>
  <c r="E1284" i="1"/>
  <c r="G1284" i="1"/>
  <c r="H1284" i="1"/>
  <c r="E1285" i="1"/>
  <c r="G1285" i="1"/>
  <c r="H1285" i="1"/>
  <c r="E1286" i="1"/>
  <c r="G1286" i="1"/>
  <c r="H1286" i="1"/>
  <c r="E1287" i="1"/>
  <c r="G1287" i="1"/>
  <c r="H1287" i="1"/>
  <c r="E1288" i="1"/>
  <c r="G1288" i="1"/>
  <c r="H1288" i="1"/>
  <c r="E1289" i="1"/>
  <c r="G1289" i="1"/>
  <c r="H1289" i="1"/>
  <c r="E1290" i="1"/>
  <c r="G1290" i="1"/>
  <c r="H1290" i="1"/>
  <c r="E1291" i="1"/>
  <c r="G1291" i="1"/>
  <c r="H1291" i="1"/>
  <c r="E1292" i="1"/>
  <c r="G1292" i="1"/>
  <c r="H1292" i="1"/>
  <c r="E1293" i="1"/>
  <c r="G1293" i="1"/>
  <c r="H1293" i="1"/>
  <c r="E1294" i="1"/>
  <c r="G1294" i="1"/>
  <c r="H1294" i="1"/>
  <c r="E1295" i="1"/>
  <c r="G1295" i="1"/>
  <c r="H1295" i="1"/>
  <c r="E1296" i="1"/>
  <c r="G1296" i="1"/>
  <c r="H1296" i="1"/>
  <c r="E1297" i="1"/>
  <c r="G1297" i="1"/>
  <c r="H1297" i="1"/>
  <c r="E1298" i="1"/>
  <c r="G1298" i="1"/>
  <c r="H1298" i="1"/>
  <c r="E1299" i="1"/>
  <c r="G1299" i="1"/>
  <c r="H1299" i="1"/>
  <c r="E1300" i="1"/>
  <c r="G1300" i="1"/>
  <c r="H1300" i="1"/>
  <c r="E1301" i="1"/>
  <c r="G1301" i="1"/>
  <c r="H1301" i="1"/>
  <c r="E1302" i="1"/>
  <c r="G1302" i="1"/>
  <c r="H1302" i="1"/>
  <c r="E1303" i="1"/>
  <c r="G1303" i="1"/>
  <c r="H1303" i="1"/>
  <c r="E1304" i="1"/>
  <c r="G1304" i="1"/>
  <c r="H1304" i="1"/>
  <c r="E1305" i="1"/>
  <c r="G1305" i="1"/>
  <c r="H1305" i="1"/>
  <c r="E1306" i="1"/>
  <c r="G1306" i="1"/>
  <c r="H1306" i="1"/>
  <c r="E1307" i="1"/>
  <c r="G1307" i="1"/>
  <c r="H1307" i="1"/>
  <c r="E1308" i="1"/>
  <c r="G1308" i="1"/>
  <c r="H1308" i="1"/>
  <c r="E1309" i="1"/>
  <c r="G1309" i="1"/>
  <c r="H1309" i="1"/>
  <c r="E1310" i="1"/>
  <c r="G1310" i="1"/>
  <c r="H1310" i="1"/>
  <c r="E1311" i="1"/>
  <c r="G1311" i="1"/>
  <c r="H1311" i="1"/>
  <c r="E1312" i="1"/>
  <c r="G1312" i="1"/>
  <c r="H1312" i="1"/>
  <c r="E1313" i="1"/>
  <c r="G1313" i="1"/>
  <c r="H1313" i="1"/>
  <c r="E1314" i="1"/>
  <c r="G1314" i="1"/>
  <c r="H1314" i="1"/>
  <c r="E1315" i="1"/>
  <c r="G1315" i="1"/>
  <c r="H1315" i="1"/>
  <c r="E1316" i="1"/>
  <c r="G1316" i="1"/>
  <c r="H1316" i="1"/>
  <c r="E1317" i="1"/>
  <c r="G1317" i="1"/>
  <c r="H1317" i="1"/>
  <c r="E1318" i="1"/>
  <c r="G1318" i="1"/>
  <c r="H1318" i="1"/>
  <c r="E1319" i="1"/>
  <c r="G1319" i="1"/>
  <c r="H1319" i="1"/>
  <c r="E1320" i="1"/>
  <c r="G1320" i="1"/>
  <c r="H1320" i="1"/>
  <c r="E1321" i="1"/>
  <c r="G1321" i="1"/>
  <c r="H1321" i="1"/>
  <c r="E1322" i="1"/>
  <c r="G1322" i="1"/>
  <c r="H1322" i="1"/>
  <c r="E1323" i="1"/>
  <c r="G1323" i="1"/>
  <c r="H1323" i="1"/>
  <c r="E1324" i="1"/>
  <c r="G1324" i="1"/>
  <c r="H1324" i="1"/>
  <c r="E1325" i="1"/>
  <c r="G1325" i="1"/>
  <c r="H1325" i="1"/>
  <c r="E1326" i="1"/>
  <c r="G1326" i="1"/>
  <c r="H1326" i="1"/>
  <c r="E1327" i="1"/>
  <c r="G1327" i="1"/>
  <c r="H1327" i="1"/>
  <c r="E1328" i="1"/>
  <c r="G1328" i="1"/>
  <c r="H1328" i="1"/>
  <c r="E1329" i="1"/>
  <c r="G1329" i="1"/>
  <c r="H1329" i="1"/>
  <c r="E1330" i="1"/>
  <c r="G1330" i="1"/>
  <c r="H1330" i="1"/>
  <c r="E1331" i="1"/>
  <c r="G1331" i="1"/>
  <c r="H1331" i="1"/>
  <c r="E1332" i="1"/>
  <c r="G1332" i="1"/>
  <c r="H1332" i="1"/>
  <c r="E1333" i="1"/>
  <c r="G1333" i="1"/>
  <c r="H1333" i="1"/>
  <c r="E1334" i="1"/>
  <c r="G1334" i="1"/>
  <c r="H1334" i="1"/>
  <c r="E1335" i="1"/>
  <c r="G1335" i="1"/>
  <c r="H1335" i="1"/>
  <c r="E1336" i="1"/>
  <c r="G1336" i="1"/>
  <c r="H1336" i="1"/>
  <c r="E1337" i="1"/>
  <c r="G1337" i="1"/>
  <c r="H1337" i="1"/>
  <c r="E1338" i="1"/>
  <c r="G1338" i="1"/>
  <c r="H1338" i="1"/>
  <c r="E1339" i="1"/>
  <c r="G1339" i="1"/>
  <c r="H1339" i="1"/>
  <c r="E1340" i="1"/>
  <c r="G1340" i="1"/>
  <c r="H1340" i="1"/>
  <c r="E1341" i="1"/>
  <c r="G1341" i="1"/>
  <c r="H1341" i="1"/>
  <c r="E1342" i="1"/>
  <c r="G1342" i="1"/>
  <c r="H1342" i="1"/>
  <c r="E1343" i="1"/>
  <c r="G1343" i="1"/>
  <c r="H1343" i="1"/>
  <c r="E1344" i="1"/>
  <c r="G1344" i="1"/>
  <c r="H1344" i="1"/>
  <c r="E1345" i="1"/>
  <c r="G1345" i="1"/>
  <c r="H1345" i="1"/>
  <c r="E1346" i="1"/>
  <c r="G1346" i="1"/>
  <c r="H1346" i="1"/>
  <c r="E1347" i="1"/>
  <c r="G1347" i="1"/>
  <c r="H1347" i="1"/>
  <c r="E1348" i="1"/>
  <c r="G1348" i="1"/>
  <c r="H1348" i="1"/>
  <c r="E1349" i="1"/>
  <c r="G1349" i="1"/>
  <c r="H1349" i="1"/>
  <c r="E1350" i="1"/>
  <c r="G1350" i="1"/>
  <c r="H1350" i="1"/>
  <c r="E1351" i="1"/>
  <c r="G1351" i="1"/>
  <c r="H1351" i="1"/>
  <c r="E1352" i="1"/>
  <c r="G1352" i="1"/>
  <c r="H1352" i="1"/>
  <c r="E1353" i="1"/>
  <c r="G1353" i="1"/>
  <c r="H1353" i="1"/>
  <c r="E1354" i="1"/>
  <c r="G1354" i="1"/>
  <c r="H1354" i="1"/>
  <c r="E1355" i="1"/>
  <c r="G1355" i="1"/>
  <c r="H1355" i="1"/>
  <c r="E1356" i="1"/>
  <c r="G1356" i="1"/>
  <c r="H1356" i="1"/>
  <c r="E1357" i="1"/>
  <c r="G1357" i="1"/>
  <c r="H1357" i="1"/>
  <c r="E1358" i="1"/>
  <c r="G1358" i="1"/>
  <c r="H1358" i="1"/>
  <c r="E1359" i="1"/>
  <c r="G1359" i="1"/>
  <c r="H1359" i="1"/>
  <c r="E1360" i="1"/>
  <c r="G1360" i="1"/>
  <c r="H1360" i="1"/>
  <c r="E1361" i="1"/>
  <c r="G1361" i="1"/>
  <c r="H1361" i="1"/>
  <c r="E1362" i="1"/>
  <c r="G1362" i="1"/>
  <c r="H1362" i="1"/>
  <c r="E1363" i="1"/>
  <c r="G1363" i="1"/>
  <c r="H1363" i="1"/>
  <c r="E1364" i="1"/>
  <c r="G1364" i="1"/>
  <c r="H1364" i="1"/>
  <c r="E1365" i="1"/>
  <c r="G1365" i="1"/>
  <c r="H1365" i="1"/>
  <c r="E1366" i="1"/>
  <c r="G1366" i="1"/>
  <c r="H1366" i="1"/>
  <c r="E1367" i="1"/>
  <c r="G1367" i="1"/>
  <c r="H1367" i="1"/>
  <c r="E1368" i="1"/>
  <c r="G1368" i="1"/>
  <c r="H1368" i="1"/>
  <c r="E1369" i="1"/>
  <c r="G1369" i="1"/>
  <c r="H1369" i="1"/>
  <c r="E1370" i="1"/>
  <c r="G1370" i="1"/>
  <c r="H1370" i="1"/>
  <c r="E1371" i="1"/>
  <c r="G1371" i="1"/>
  <c r="H1371" i="1"/>
  <c r="E1372" i="1"/>
  <c r="G1372" i="1"/>
  <c r="H1372" i="1"/>
  <c r="E1373" i="1"/>
  <c r="G1373" i="1"/>
  <c r="H1373" i="1"/>
  <c r="E1374" i="1"/>
  <c r="G1374" i="1"/>
  <c r="H1374" i="1"/>
  <c r="E1375" i="1"/>
  <c r="G1375" i="1"/>
  <c r="H1375" i="1"/>
  <c r="E1376" i="1"/>
  <c r="G1376" i="1"/>
  <c r="H1376" i="1"/>
  <c r="E1377" i="1"/>
  <c r="G1377" i="1"/>
  <c r="H1377" i="1"/>
  <c r="E1378" i="1"/>
  <c r="G1378" i="1"/>
  <c r="H1378" i="1"/>
  <c r="E1379" i="1"/>
  <c r="G1379" i="1"/>
  <c r="H1379" i="1"/>
  <c r="E1380" i="1"/>
  <c r="G1380" i="1"/>
  <c r="H1380" i="1"/>
  <c r="E1381" i="1"/>
  <c r="G1381" i="1"/>
  <c r="H1381" i="1"/>
  <c r="E1382" i="1"/>
  <c r="G1382" i="1"/>
  <c r="H1382" i="1"/>
  <c r="E1383" i="1"/>
  <c r="G1383" i="1"/>
  <c r="H1383" i="1"/>
  <c r="E1384" i="1"/>
  <c r="G1384" i="1"/>
  <c r="H1384" i="1"/>
  <c r="E1385" i="1"/>
  <c r="G1385" i="1"/>
  <c r="H1385" i="1"/>
  <c r="E1386" i="1"/>
  <c r="G1386" i="1"/>
  <c r="H1386" i="1"/>
  <c r="E1387" i="1"/>
  <c r="G1387" i="1"/>
  <c r="H1387" i="1"/>
  <c r="E1388" i="1"/>
  <c r="G1388" i="1"/>
  <c r="H1388" i="1"/>
  <c r="E1389" i="1"/>
  <c r="G1389" i="1"/>
  <c r="H1389" i="1"/>
  <c r="E1390" i="1"/>
  <c r="G1390" i="1"/>
  <c r="H1390" i="1"/>
  <c r="E1391" i="1"/>
  <c r="G1391" i="1"/>
  <c r="H1391" i="1"/>
  <c r="E1392" i="1"/>
  <c r="G1392" i="1"/>
  <c r="H1392" i="1"/>
  <c r="E1393" i="1"/>
  <c r="G1393" i="1"/>
  <c r="H1393" i="1"/>
  <c r="E1394" i="1"/>
  <c r="G1394" i="1"/>
  <c r="H1394" i="1"/>
  <c r="E1395" i="1"/>
  <c r="G1395" i="1"/>
  <c r="H1395" i="1"/>
  <c r="E1396" i="1"/>
  <c r="G1396" i="1"/>
  <c r="H1396" i="1"/>
  <c r="E1397" i="1"/>
  <c r="G1397" i="1"/>
  <c r="H1397" i="1"/>
  <c r="E1398" i="1"/>
  <c r="G1398" i="1"/>
  <c r="H1398" i="1"/>
  <c r="E1399" i="1"/>
  <c r="G1399" i="1"/>
  <c r="H1399" i="1"/>
  <c r="E1400" i="1"/>
  <c r="G1400" i="1"/>
  <c r="H1400" i="1"/>
  <c r="E1401" i="1"/>
  <c r="G1401" i="1"/>
  <c r="H1401" i="1"/>
  <c r="E1402" i="1"/>
  <c r="G1402" i="1"/>
  <c r="H1402" i="1"/>
  <c r="E1403" i="1"/>
  <c r="G1403" i="1"/>
  <c r="H1403" i="1"/>
  <c r="E1404" i="1"/>
  <c r="G1404" i="1"/>
  <c r="H1404" i="1"/>
  <c r="E1405" i="1"/>
  <c r="G1405" i="1"/>
  <c r="H1405" i="1"/>
  <c r="E1406" i="1"/>
  <c r="G1406" i="1"/>
  <c r="H1406" i="1"/>
  <c r="E1407" i="1"/>
  <c r="G1407" i="1"/>
  <c r="H1407" i="1"/>
  <c r="E1408" i="1"/>
  <c r="G1408" i="1"/>
  <c r="H1408" i="1"/>
  <c r="E1409" i="1"/>
  <c r="G1409" i="1"/>
  <c r="H1409" i="1"/>
  <c r="E1410" i="1"/>
  <c r="G1410" i="1"/>
  <c r="H1410" i="1"/>
  <c r="E1411" i="1"/>
  <c r="G1411" i="1"/>
  <c r="H1411" i="1"/>
  <c r="E1412" i="1"/>
  <c r="G1412" i="1"/>
  <c r="H1412" i="1"/>
  <c r="E1413" i="1"/>
  <c r="G1413" i="1"/>
  <c r="H1413" i="1"/>
  <c r="E1414" i="1"/>
  <c r="G1414" i="1"/>
  <c r="H1414" i="1"/>
  <c r="E1415" i="1"/>
  <c r="G1415" i="1"/>
  <c r="H1415" i="1"/>
  <c r="E1416" i="1"/>
  <c r="G1416" i="1"/>
  <c r="H1416" i="1"/>
  <c r="E1417" i="1"/>
  <c r="G1417" i="1"/>
  <c r="H1417" i="1"/>
  <c r="E1418" i="1"/>
  <c r="G1418" i="1"/>
  <c r="H1418" i="1"/>
  <c r="E1419" i="1"/>
  <c r="G1419" i="1"/>
  <c r="H1419" i="1"/>
  <c r="E1420" i="1"/>
  <c r="G1420" i="1"/>
  <c r="H1420" i="1"/>
  <c r="E1421" i="1"/>
  <c r="G1421" i="1"/>
  <c r="H1421" i="1"/>
  <c r="E1422" i="1"/>
  <c r="G1422" i="1"/>
  <c r="H1422" i="1"/>
  <c r="E1423" i="1"/>
  <c r="G1423" i="1"/>
  <c r="H1423" i="1"/>
  <c r="E1424" i="1"/>
  <c r="G1424" i="1"/>
  <c r="H1424" i="1"/>
  <c r="E1425" i="1"/>
  <c r="G1425" i="1"/>
  <c r="H1425" i="1"/>
  <c r="E1426" i="1"/>
  <c r="G1426" i="1"/>
  <c r="H1426" i="1"/>
  <c r="E1427" i="1"/>
  <c r="G1427" i="1"/>
  <c r="H1427" i="1"/>
  <c r="E1428" i="1"/>
  <c r="G1428" i="1"/>
  <c r="H1428" i="1"/>
  <c r="E1429" i="1"/>
  <c r="G1429" i="1"/>
  <c r="H1429" i="1"/>
  <c r="E1430" i="1"/>
  <c r="G1430" i="1"/>
  <c r="H1430" i="1"/>
  <c r="E1431" i="1"/>
  <c r="G1431" i="1"/>
  <c r="H1431" i="1"/>
  <c r="E1432" i="1"/>
  <c r="G1432" i="1"/>
  <c r="H1432" i="1"/>
  <c r="E1433" i="1"/>
  <c r="G1433" i="1"/>
  <c r="H1433" i="1"/>
  <c r="E1434" i="1"/>
  <c r="G1434" i="1"/>
  <c r="H1434" i="1"/>
  <c r="E1435" i="1"/>
  <c r="G1435" i="1"/>
  <c r="H1435" i="1"/>
  <c r="E1436" i="1"/>
  <c r="G1436" i="1"/>
  <c r="H1436" i="1"/>
  <c r="E1437" i="1"/>
  <c r="G1437" i="1"/>
  <c r="H1437" i="1"/>
  <c r="E1438" i="1"/>
  <c r="G1438" i="1"/>
  <c r="H1438" i="1"/>
  <c r="E1439" i="1"/>
  <c r="G1439" i="1"/>
  <c r="H1439" i="1"/>
  <c r="E1440" i="1"/>
  <c r="G1440" i="1"/>
  <c r="H1440" i="1"/>
  <c r="E1441" i="1"/>
  <c r="G1441" i="1"/>
  <c r="H1441" i="1"/>
  <c r="E1442" i="1"/>
  <c r="G1442" i="1"/>
  <c r="H1442" i="1"/>
  <c r="E1443" i="1"/>
  <c r="G1443" i="1"/>
  <c r="H1443" i="1"/>
  <c r="E1444" i="1"/>
  <c r="G1444" i="1"/>
  <c r="H1444" i="1"/>
  <c r="E1445" i="1"/>
  <c r="G1445" i="1"/>
  <c r="H1445" i="1"/>
  <c r="E1446" i="1"/>
  <c r="G1446" i="1"/>
  <c r="H1446" i="1"/>
  <c r="E1447" i="1"/>
  <c r="G1447" i="1"/>
  <c r="H1447" i="1"/>
  <c r="E1448" i="1"/>
  <c r="G1448" i="1"/>
  <c r="H1448" i="1"/>
  <c r="E1449" i="1"/>
  <c r="G1449" i="1"/>
  <c r="H1449" i="1"/>
  <c r="E1450" i="1"/>
  <c r="G1450" i="1"/>
  <c r="H1450" i="1"/>
  <c r="E1451" i="1"/>
  <c r="G1451" i="1"/>
  <c r="H1451" i="1"/>
  <c r="E1452" i="1"/>
  <c r="G1452" i="1"/>
  <c r="H1452" i="1"/>
  <c r="E1453" i="1"/>
  <c r="G1453" i="1"/>
  <c r="H1453" i="1"/>
  <c r="E1454" i="1"/>
  <c r="G1454" i="1"/>
  <c r="H1454" i="1"/>
  <c r="E1455" i="1"/>
  <c r="G1455" i="1"/>
  <c r="H1455" i="1"/>
  <c r="E1456" i="1"/>
  <c r="G1456" i="1"/>
  <c r="H1456" i="1"/>
  <c r="E1457" i="1"/>
  <c r="G1457" i="1"/>
  <c r="H1457" i="1"/>
  <c r="E1458" i="1"/>
  <c r="G1458" i="1"/>
  <c r="H1458" i="1"/>
  <c r="E1459" i="1"/>
  <c r="G1459" i="1"/>
  <c r="H1459" i="1"/>
  <c r="E1460" i="1"/>
  <c r="G1460" i="1"/>
  <c r="H1460" i="1"/>
  <c r="E1461" i="1"/>
  <c r="G1461" i="1"/>
  <c r="H1461" i="1"/>
  <c r="E1462" i="1"/>
  <c r="G1462" i="1"/>
  <c r="H1462" i="1"/>
  <c r="E1463" i="1"/>
  <c r="G1463" i="1"/>
  <c r="H1463" i="1"/>
  <c r="E1464" i="1"/>
  <c r="G1464" i="1"/>
  <c r="H1464" i="1"/>
  <c r="E1465" i="1"/>
  <c r="G1465" i="1"/>
  <c r="H1465" i="1"/>
  <c r="E1466" i="1"/>
  <c r="G1466" i="1"/>
  <c r="H1466" i="1"/>
  <c r="E1467" i="1"/>
  <c r="G1467" i="1"/>
  <c r="H1467" i="1"/>
  <c r="E1468" i="1"/>
  <c r="G1468" i="1"/>
  <c r="H1468" i="1"/>
  <c r="E1469" i="1"/>
  <c r="G1469" i="1"/>
  <c r="H1469" i="1"/>
  <c r="E1470" i="1"/>
  <c r="G1470" i="1"/>
  <c r="H1470" i="1"/>
  <c r="E1471" i="1"/>
  <c r="G1471" i="1"/>
  <c r="H1471" i="1"/>
  <c r="E1472" i="1"/>
  <c r="G1472" i="1"/>
  <c r="H1472" i="1"/>
  <c r="E1473" i="1"/>
  <c r="G1473" i="1"/>
  <c r="H1473" i="1"/>
  <c r="E1474" i="1"/>
  <c r="G1474" i="1"/>
  <c r="H1474" i="1"/>
  <c r="E1475" i="1"/>
  <c r="G1475" i="1"/>
  <c r="H1475" i="1"/>
  <c r="E1476" i="1"/>
  <c r="G1476" i="1"/>
  <c r="H1476" i="1"/>
  <c r="E1477" i="1"/>
  <c r="G1477" i="1"/>
  <c r="H1477" i="1"/>
  <c r="E1478" i="1"/>
  <c r="G1478" i="1"/>
  <c r="H1478" i="1"/>
  <c r="E1479" i="1"/>
  <c r="G1479" i="1"/>
  <c r="H1479" i="1"/>
  <c r="E1480" i="1"/>
  <c r="G1480" i="1"/>
  <c r="H1480" i="1"/>
  <c r="E1481" i="1"/>
  <c r="G1481" i="1"/>
  <c r="H1481" i="1"/>
  <c r="E1482" i="1"/>
  <c r="G1482" i="1"/>
  <c r="H1482" i="1"/>
  <c r="E1483" i="1"/>
  <c r="G1483" i="1"/>
  <c r="H1483" i="1"/>
  <c r="E1484" i="1"/>
  <c r="G1484" i="1"/>
  <c r="H1484" i="1"/>
  <c r="E1485" i="1"/>
  <c r="G1485" i="1"/>
  <c r="H1485" i="1"/>
  <c r="E1486" i="1"/>
  <c r="G1486" i="1"/>
  <c r="H1486" i="1"/>
  <c r="E1487" i="1"/>
  <c r="G1487" i="1"/>
  <c r="H1487" i="1"/>
  <c r="E1488" i="1"/>
  <c r="G1488" i="1"/>
  <c r="H1488" i="1"/>
  <c r="E1489" i="1"/>
  <c r="G1489" i="1"/>
  <c r="H1489" i="1"/>
  <c r="E1490" i="1"/>
  <c r="G1490" i="1"/>
  <c r="H1490" i="1"/>
  <c r="E1491" i="1"/>
  <c r="G1491" i="1"/>
  <c r="H1491" i="1"/>
  <c r="E1492" i="1"/>
  <c r="G1492" i="1"/>
  <c r="H1492" i="1"/>
  <c r="E1493" i="1"/>
  <c r="G1493" i="1"/>
  <c r="H1493" i="1"/>
  <c r="E1494" i="1"/>
  <c r="G1494" i="1"/>
  <c r="H1494" i="1"/>
  <c r="E1495" i="1"/>
  <c r="G1495" i="1"/>
  <c r="H1495" i="1"/>
  <c r="E1496" i="1"/>
  <c r="G1496" i="1"/>
  <c r="H1496" i="1"/>
  <c r="E1497" i="1"/>
  <c r="G1497" i="1"/>
  <c r="H1497" i="1"/>
  <c r="E1498" i="1"/>
  <c r="G1498" i="1"/>
  <c r="H1498" i="1"/>
  <c r="E1499" i="1"/>
  <c r="G1499" i="1"/>
  <c r="H1499" i="1"/>
  <c r="E1500" i="1"/>
  <c r="G1500" i="1"/>
  <c r="H1500" i="1"/>
  <c r="E1501" i="1"/>
  <c r="G1501" i="1"/>
  <c r="H1501" i="1"/>
  <c r="E1502" i="1"/>
  <c r="G1502" i="1"/>
  <c r="H1502" i="1"/>
  <c r="E1503" i="1"/>
  <c r="G1503" i="1"/>
  <c r="H1503" i="1"/>
  <c r="E1504" i="1"/>
  <c r="G1504" i="1"/>
  <c r="H1504" i="1"/>
  <c r="E1505" i="1"/>
  <c r="G1505" i="1"/>
  <c r="H1505" i="1"/>
  <c r="E1506" i="1"/>
  <c r="G1506" i="1"/>
  <c r="H1506" i="1"/>
  <c r="E1507" i="1"/>
  <c r="G1507" i="1"/>
  <c r="H1507" i="1"/>
  <c r="E1508" i="1"/>
  <c r="G1508" i="1"/>
  <c r="H1508" i="1"/>
  <c r="E1509" i="1"/>
  <c r="G1509" i="1"/>
  <c r="H1509" i="1"/>
  <c r="E1510" i="1"/>
  <c r="G1510" i="1"/>
  <c r="H1510" i="1"/>
  <c r="E1511" i="1"/>
  <c r="G1511" i="1"/>
  <c r="H1511" i="1"/>
  <c r="E1512" i="1"/>
  <c r="G1512" i="1"/>
  <c r="H1512" i="1"/>
  <c r="E1513" i="1"/>
  <c r="G1513" i="1"/>
  <c r="H1513" i="1"/>
  <c r="E1514" i="1"/>
  <c r="G1514" i="1"/>
  <c r="H1514" i="1"/>
  <c r="E1515" i="1"/>
  <c r="G1515" i="1"/>
  <c r="H1515" i="1"/>
  <c r="E1516" i="1"/>
  <c r="G1516" i="1"/>
  <c r="H1516" i="1"/>
  <c r="E1517" i="1"/>
  <c r="G1517" i="1"/>
  <c r="H1517" i="1"/>
  <c r="E1518" i="1"/>
  <c r="G1518" i="1"/>
  <c r="H1518" i="1"/>
  <c r="E1519" i="1"/>
  <c r="G1519" i="1"/>
  <c r="H1519" i="1"/>
  <c r="E1520" i="1"/>
  <c r="G1520" i="1"/>
  <c r="H1520" i="1"/>
  <c r="E1521" i="1"/>
  <c r="G1521" i="1"/>
  <c r="H1521" i="1"/>
  <c r="E1522" i="1"/>
  <c r="G1522" i="1"/>
  <c r="H1522" i="1"/>
  <c r="E1523" i="1"/>
  <c r="G1523" i="1"/>
  <c r="H1523" i="1"/>
  <c r="E1524" i="1"/>
  <c r="G1524" i="1"/>
  <c r="H1524" i="1"/>
  <c r="E1525" i="1"/>
  <c r="G1525" i="1"/>
  <c r="H1525" i="1"/>
  <c r="E1526" i="1"/>
  <c r="G1526" i="1"/>
  <c r="H1526" i="1"/>
  <c r="E1527" i="1"/>
  <c r="G1527" i="1"/>
  <c r="H1527" i="1"/>
  <c r="E1528" i="1"/>
  <c r="G1528" i="1"/>
  <c r="H1528" i="1"/>
  <c r="E1529" i="1"/>
  <c r="G1529" i="1"/>
  <c r="H1529" i="1"/>
  <c r="E1530" i="1"/>
  <c r="G1530" i="1"/>
  <c r="H1530" i="1"/>
  <c r="E1531" i="1"/>
  <c r="G1531" i="1"/>
  <c r="H1531" i="1"/>
  <c r="E1532" i="1"/>
  <c r="G1532" i="1"/>
  <c r="H1532" i="1"/>
  <c r="E1533" i="1"/>
  <c r="G1533" i="1"/>
  <c r="H1533" i="1"/>
  <c r="E1534" i="1"/>
  <c r="G1534" i="1"/>
  <c r="H1534" i="1"/>
  <c r="E1535" i="1"/>
  <c r="G1535" i="1"/>
  <c r="H1535" i="1"/>
  <c r="E1536" i="1"/>
  <c r="G1536" i="1"/>
  <c r="H1536" i="1"/>
  <c r="E1537" i="1"/>
  <c r="G1537" i="1"/>
  <c r="H1537" i="1"/>
  <c r="E1538" i="1"/>
  <c r="G1538" i="1"/>
  <c r="H1538" i="1"/>
  <c r="E1539" i="1"/>
  <c r="G1539" i="1"/>
  <c r="H1539" i="1"/>
  <c r="E1540" i="1"/>
  <c r="G1540" i="1"/>
  <c r="H1540" i="1"/>
  <c r="E1541" i="1"/>
  <c r="G1541" i="1"/>
  <c r="H1541" i="1"/>
  <c r="E1542" i="1"/>
  <c r="G1542" i="1"/>
  <c r="H1542" i="1"/>
  <c r="E1543" i="1"/>
  <c r="G1543" i="1"/>
  <c r="H1543" i="1"/>
  <c r="E1544" i="1"/>
  <c r="G1544" i="1"/>
  <c r="H1544" i="1"/>
  <c r="E1545" i="1"/>
  <c r="G1545" i="1"/>
  <c r="H1545" i="1"/>
  <c r="E1546" i="1"/>
  <c r="G1546" i="1"/>
  <c r="H1546" i="1"/>
  <c r="E1547" i="1"/>
  <c r="G1547" i="1"/>
  <c r="H1547" i="1"/>
  <c r="E1548" i="1"/>
  <c r="G1548" i="1"/>
  <c r="H1548" i="1"/>
  <c r="E1549" i="1"/>
  <c r="G1549" i="1"/>
  <c r="H1549" i="1"/>
  <c r="E1550" i="1"/>
  <c r="G1550" i="1"/>
  <c r="H1550" i="1"/>
  <c r="E1551" i="1"/>
  <c r="G1551" i="1"/>
  <c r="H1551" i="1"/>
  <c r="E1552" i="1"/>
  <c r="G1552" i="1"/>
  <c r="H1552" i="1"/>
  <c r="E1553" i="1"/>
  <c r="G1553" i="1"/>
  <c r="H1553" i="1"/>
  <c r="E1554" i="1"/>
  <c r="G1554" i="1"/>
  <c r="H1554" i="1"/>
  <c r="E1555" i="1"/>
  <c r="G1555" i="1"/>
  <c r="H1555" i="1"/>
  <c r="E1556" i="1"/>
  <c r="G1556" i="1"/>
  <c r="H1556" i="1"/>
  <c r="E1557" i="1"/>
  <c r="G1557" i="1"/>
  <c r="H1557" i="1"/>
  <c r="E1558" i="1"/>
  <c r="G1558" i="1"/>
  <c r="H1558" i="1"/>
  <c r="E1559" i="1"/>
  <c r="G1559" i="1"/>
  <c r="H1559" i="1"/>
  <c r="E1560" i="1"/>
  <c r="G1560" i="1"/>
  <c r="H1560" i="1"/>
  <c r="E1561" i="1"/>
  <c r="G1561" i="1"/>
  <c r="H1561" i="1"/>
  <c r="E1562" i="1"/>
  <c r="G1562" i="1"/>
  <c r="H1562" i="1"/>
  <c r="E1563" i="1"/>
  <c r="G1563" i="1"/>
  <c r="H1563" i="1"/>
  <c r="E1564" i="1"/>
  <c r="G1564" i="1"/>
  <c r="H1564" i="1"/>
  <c r="E1565" i="1"/>
  <c r="G1565" i="1"/>
  <c r="H1565" i="1"/>
  <c r="E1566" i="1"/>
  <c r="G1566" i="1"/>
  <c r="H1566" i="1"/>
  <c r="E1567" i="1"/>
  <c r="G1567" i="1"/>
  <c r="H1567" i="1"/>
  <c r="E1568" i="1"/>
  <c r="G1568" i="1"/>
  <c r="H1568" i="1"/>
  <c r="E1569" i="1"/>
  <c r="G1569" i="1"/>
  <c r="H1569" i="1"/>
  <c r="E1570" i="1"/>
  <c r="G1570" i="1"/>
  <c r="H1570" i="1"/>
  <c r="E1571" i="1"/>
  <c r="G1571" i="1"/>
  <c r="H1571" i="1"/>
  <c r="E1572" i="1"/>
  <c r="G1572" i="1"/>
  <c r="H1572" i="1"/>
  <c r="E1573" i="1"/>
  <c r="G1573" i="1"/>
  <c r="H1573" i="1"/>
  <c r="E1574" i="1"/>
  <c r="G1574" i="1"/>
  <c r="H1574" i="1"/>
  <c r="E1575" i="1"/>
  <c r="G1575" i="1"/>
  <c r="H1575" i="1"/>
  <c r="E1576" i="1"/>
  <c r="G1576" i="1"/>
  <c r="H1576" i="1"/>
  <c r="E1577" i="1"/>
  <c r="G1577" i="1"/>
  <c r="H1577" i="1"/>
  <c r="E1578" i="1"/>
  <c r="G1578" i="1"/>
  <c r="H1578" i="1"/>
  <c r="E1579" i="1"/>
  <c r="G1579" i="1"/>
  <c r="H1579" i="1"/>
  <c r="E1580" i="1"/>
  <c r="G1580" i="1"/>
  <c r="H1580" i="1"/>
  <c r="E1581" i="1"/>
  <c r="G1581" i="1"/>
  <c r="H1581" i="1"/>
  <c r="E1582" i="1"/>
  <c r="G1582" i="1"/>
  <c r="H1582" i="1"/>
  <c r="E1583" i="1"/>
  <c r="G1583" i="1"/>
  <c r="H1583" i="1"/>
  <c r="E1584" i="1"/>
  <c r="G1584" i="1"/>
  <c r="H1584" i="1"/>
  <c r="E1585" i="1"/>
  <c r="G1585" i="1"/>
  <c r="H1585" i="1"/>
  <c r="E1586" i="1"/>
  <c r="G1586" i="1"/>
  <c r="H1586" i="1"/>
  <c r="E1587" i="1"/>
  <c r="G1587" i="1"/>
  <c r="H1587" i="1"/>
  <c r="E1588" i="1"/>
  <c r="G1588" i="1"/>
  <c r="H1588" i="1"/>
  <c r="E1589" i="1"/>
  <c r="G1589" i="1"/>
  <c r="H1589" i="1"/>
  <c r="E1590" i="1"/>
  <c r="G1590" i="1"/>
  <c r="H1590" i="1"/>
  <c r="E1591" i="1"/>
  <c r="G1591" i="1"/>
  <c r="H1591" i="1"/>
  <c r="E1592" i="1"/>
  <c r="G1592" i="1"/>
  <c r="H1592" i="1"/>
  <c r="E1593" i="1"/>
  <c r="G1593" i="1"/>
  <c r="H1593" i="1"/>
  <c r="E1594" i="1"/>
  <c r="G1594" i="1"/>
  <c r="H1594" i="1"/>
  <c r="E1595" i="1"/>
  <c r="G1595" i="1"/>
  <c r="H1595" i="1"/>
  <c r="E1596" i="1"/>
  <c r="G1596" i="1"/>
  <c r="H1596" i="1"/>
  <c r="E1597" i="1"/>
  <c r="G1597" i="1"/>
  <c r="H1597" i="1"/>
  <c r="E1598" i="1"/>
  <c r="G1598" i="1"/>
  <c r="H1598" i="1"/>
  <c r="E1599" i="1"/>
  <c r="G1599" i="1"/>
  <c r="H1599" i="1"/>
  <c r="E1600" i="1"/>
  <c r="G1600" i="1"/>
  <c r="H1600" i="1"/>
  <c r="E1601" i="1"/>
  <c r="G1601" i="1"/>
  <c r="H1601" i="1"/>
  <c r="E1602" i="1"/>
  <c r="G1602" i="1"/>
  <c r="H1602" i="1"/>
  <c r="E1603" i="1"/>
  <c r="G1603" i="1"/>
  <c r="H1603" i="1"/>
  <c r="E1604" i="1"/>
  <c r="G1604" i="1"/>
  <c r="H1604" i="1"/>
  <c r="E1605" i="1"/>
  <c r="G1605" i="1"/>
  <c r="H1605" i="1"/>
  <c r="E1606" i="1"/>
  <c r="G1606" i="1"/>
  <c r="H1606" i="1"/>
  <c r="E1607" i="1"/>
  <c r="G1607" i="1"/>
  <c r="H1607" i="1"/>
  <c r="E1608" i="1"/>
  <c r="G1608" i="1"/>
  <c r="H1608" i="1"/>
  <c r="E1609" i="1"/>
  <c r="G1609" i="1"/>
  <c r="H1609" i="1"/>
  <c r="E1610" i="1"/>
  <c r="G1610" i="1"/>
  <c r="H1610" i="1"/>
  <c r="E1611" i="1"/>
  <c r="G1611" i="1"/>
  <c r="H1611" i="1"/>
  <c r="E1612" i="1"/>
  <c r="G1612" i="1"/>
  <c r="H1612" i="1"/>
  <c r="E1613" i="1"/>
  <c r="G1613" i="1"/>
  <c r="H1613" i="1"/>
  <c r="E1614" i="1"/>
  <c r="G1614" i="1"/>
  <c r="H1614" i="1"/>
  <c r="E1615" i="1"/>
  <c r="G1615" i="1"/>
  <c r="H1615" i="1"/>
  <c r="E1616" i="1"/>
  <c r="G1616" i="1"/>
  <c r="H1616" i="1"/>
  <c r="E1617" i="1"/>
  <c r="G1617" i="1"/>
  <c r="H1617" i="1"/>
  <c r="E1618" i="1"/>
  <c r="G1618" i="1"/>
  <c r="H1618" i="1"/>
  <c r="E1619" i="1"/>
  <c r="G1619" i="1"/>
  <c r="H1619" i="1"/>
  <c r="E1620" i="1"/>
  <c r="G1620" i="1"/>
  <c r="H1620" i="1"/>
  <c r="E1621" i="1"/>
  <c r="G1621" i="1"/>
  <c r="H1621" i="1"/>
  <c r="E1622" i="1"/>
  <c r="G1622" i="1"/>
  <c r="H1622" i="1"/>
  <c r="E1623" i="1"/>
  <c r="G1623" i="1"/>
  <c r="H1623" i="1"/>
  <c r="E1624" i="1"/>
  <c r="G1624" i="1"/>
  <c r="H1624" i="1"/>
  <c r="E1625" i="1"/>
  <c r="G1625" i="1"/>
  <c r="H1625" i="1"/>
  <c r="E1626" i="1"/>
  <c r="G1626" i="1"/>
  <c r="H1626" i="1"/>
  <c r="E1627" i="1"/>
  <c r="G1627" i="1"/>
  <c r="H1627" i="1"/>
  <c r="E1628" i="1"/>
  <c r="G1628" i="1"/>
  <c r="H1628" i="1"/>
  <c r="E1629" i="1"/>
  <c r="G1629" i="1"/>
  <c r="H1629" i="1"/>
  <c r="E1630" i="1"/>
  <c r="G1630" i="1"/>
  <c r="H1630" i="1"/>
  <c r="E1631" i="1"/>
  <c r="G1631" i="1"/>
  <c r="H1631" i="1"/>
  <c r="E1632" i="1"/>
  <c r="G1632" i="1"/>
  <c r="H1632" i="1"/>
  <c r="E1633" i="1"/>
  <c r="G1633" i="1"/>
  <c r="H1633" i="1"/>
  <c r="E1634" i="1"/>
  <c r="G1634" i="1"/>
  <c r="H1634" i="1"/>
  <c r="E1635" i="1"/>
  <c r="G1635" i="1"/>
  <c r="H1635" i="1"/>
  <c r="E1636" i="1"/>
  <c r="G1636" i="1"/>
  <c r="H1636" i="1"/>
  <c r="E1637" i="1"/>
  <c r="G1637" i="1"/>
  <c r="H1637" i="1"/>
  <c r="E1638" i="1"/>
  <c r="G1638" i="1"/>
  <c r="H1638" i="1"/>
  <c r="E1639" i="1"/>
  <c r="G1639" i="1"/>
  <c r="H1639" i="1"/>
  <c r="E1640" i="1"/>
  <c r="G1640" i="1"/>
  <c r="H1640" i="1"/>
  <c r="E1641" i="1"/>
  <c r="G1641" i="1"/>
  <c r="H1641" i="1"/>
  <c r="E1642" i="1"/>
  <c r="G1642" i="1"/>
  <c r="H1642" i="1"/>
  <c r="E1643" i="1"/>
  <c r="G1643" i="1"/>
  <c r="H1643" i="1"/>
  <c r="E1644" i="1"/>
  <c r="G1644" i="1"/>
  <c r="H1644" i="1"/>
  <c r="E1645" i="1"/>
  <c r="G1645" i="1"/>
  <c r="H1645" i="1"/>
  <c r="E1646" i="1"/>
  <c r="G1646" i="1"/>
  <c r="H1646" i="1"/>
  <c r="E1647" i="1"/>
  <c r="G1647" i="1"/>
  <c r="H1647" i="1"/>
  <c r="E1648" i="1"/>
  <c r="G1648" i="1"/>
  <c r="H1648" i="1"/>
  <c r="E1649" i="1"/>
  <c r="G1649" i="1"/>
  <c r="H1649" i="1"/>
  <c r="E1650" i="1"/>
  <c r="G1650" i="1"/>
  <c r="H1650" i="1"/>
  <c r="E1651" i="1"/>
  <c r="G1651" i="1"/>
  <c r="H1651" i="1"/>
  <c r="E1652" i="1"/>
  <c r="G1652" i="1"/>
  <c r="H1652" i="1"/>
  <c r="E1653" i="1"/>
  <c r="G1653" i="1"/>
  <c r="H1653" i="1"/>
  <c r="E1654" i="1"/>
  <c r="G1654" i="1"/>
  <c r="H1654" i="1"/>
  <c r="E1655" i="1"/>
  <c r="G1655" i="1"/>
  <c r="H1655" i="1"/>
  <c r="E1656" i="1"/>
  <c r="G1656" i="1"/>
  <c r="H1656" i="1"/>
  <c r="E1657" i="1"/>
  <c r="G1657" i="1"/>
  <c r="H1657" i="1"/>
  <c r="E1658" i="1"/>
  <c r="G1658" i="1"/>
  <c r="H1658" i="1"/>
  <c r="E1659" i="1"/>
  <c r="G1659" i="1"/>
  <c r="H1659" i="1"/>
  <c r="E1660" i="1"/>
  <c r="G1660" i="1"/>
  <c r="H1660" i="1"/>
  <c r="E1661" i="1"/>
  <c r="G1661" i="1"/>
  <c r="H1661" i="1"/>
  <c r="E1662" i="1"/>
  <c r="G1662" i="1"/>
  <c r="H1662" i="1"/>
  <c r="E1663" i="1"/>
  <c r="G1663" i="1"/>
  <c r="H1663" i="1"/>
  <c r="E1664" i="1"/>
  <c r="G1664" i="1"/>
  <c r="H1664" i="1"/>
  <c r="E1665" i="1"/>
  <c r="G1665" i="1"/>
  <c r="H1665" i="1"/>
  <c r="E1666" i="1"/>
  <c r="G1666" i="1"/>
  <c r="H1666" i="1"/>
  <c r="E1667" i="1"/>
  <c r="G1667" i="1"/>
  <c r="H1667" i="1"/>
  <c r="E1668" i="1"/>
  <c r="G1668" i="1"/>
  <c r="H1668" i="1"/>
  <c r="E1669" i="1"/>
  <c r="G1669" i="1"/>
  <c r="H1669" i="1"/>
  <c r="E1670" i="1"/>
  <c r="G1670" i="1"/>
  <c r="H1670" i="1"/>
  <c r="E1671" i="1"/>
  <c r="G1671" i="1"/>
  <c r="H1671" i="1"/>
  <c r="E1672" i="1"/>
  <c r="G1672" i="1"/>
  <c r="H1672" i="1"/>
  <c r="E1673" i="1"/>
  <c r="G1673" i="1"/>
  <c r="H1673" i="1"/>
  <c r="E1674" i="1"/>
  <c r="G1674" i="1"/>
  <c r="H1674" i="1"/>
  <c r="E1675" i="1"/>
  <c r="G1675" i="1"/>
  <c r="H1675" i="1"/>
  <c r="E1676" i="1"/>
  <c r="G1676" i="1"/>
  <c r="H1676" i="1"/>
  <c r="E1677" i="1"/>
  <c r="G1677" i="1"/>
  <c r="H1677" i="1"/>
  <c r="E1678" i="1"/>
  <c r="G1678" i="1"/>
  <c r="H1678" i="1"/>
  <c r="E1679" i="1"/>
  <c r="G1679" i="1"/>
  <c r="H1679" i="1"/>
  <c r="E1680" i="1"/>
  <c r="G1680" i="1"/>
  <c r="H1680" i="1"/>
  <c r="E1681" i="1"/>
  <c r="G1681" i="1"/>
  <c r="H1681" i="1"/>
  <c r="E1682" i="1"/>
  <c r="G1682" i="1"/>
  <c r="H1682" i="1"/>
  <c r="E1683" i="1"/>
  <c r="G1683" i="1"/>
  <c r="H1683" i="1"/>
  <c r="E1684" i="1"/>
  <c r="G1684" i="1"/>
  <c r="H1684" i="1"/>
  <c r="E1685" i="1"/>
  <c r="G1685" i="1"/>
  <c r="H1685" i="1"/>
  <c r="E1686" i="1"/>
  <c r="G1686" i="1"/>
  <c r="H1686" i="1"/>
  <c r="E1687" i="1"/>
  <c r="G1687" i="1"/>
  <c r="H1687" i="1"/>
  <c r="E1688" i="1"/>
  <c r="G1688" i="1"/>
  <c r="H1688" i="1"/>
  <c r="E1689" i="1"/>
  <c r="G1689" i="1"/>
  <c r="H1689" i="1"/>
  <c r="E1690" i="1"/>
  <c r="G1690" i="1"/>
  <c r="H1690" i="1"/>
  <c r="E1691" i="1"/>
  <c r="G1691" i="1"/>
  <c r="H1691" i="1"/>
  <c r="E1692" i="1"/>
  <c r="G1692" i="1"/>
  <c r="H1692" i="1"/>
  <c r="E1693" i="1"/>
  <c r="G1693" i="1"/>
  <c r="H1693" i="1"/>
  <c r="E1694" i="1"/>
  <c r="G1694" i="1"/>
  <c r="H1694" i="1"/>
  <c r="E1695" i="1"/>
  <c r="G1695" i="1"/>
  <c r="H1695" i="1"/>
  <c r="E1696" i="1"/>
  <c r="G1696" i="1"/>
  <c r="H1696" i="1"/>
  <c r="E1697" i="1"/>
  <c r="G1697" i="1"/>
  <c r="H1697" i="1"/>
  <c r="E1698" i="1"/>
  <c r="G1698" i="1"/>
  <c r="H1698" i="1"/>
  <c r="E1699" i="1"/>
  <c r="G1699" i="1"/>
  <c r="H1699" i="1"/>
  <c r="E1700" i="1"/>
  <c r="G1700" i="1"/>
  <c r="H1700" i="1"/>
  <c r="E1701" i="1"/>
  <c r="G1701" i="1"/>
  <c r="H1701" i="1"/>
  <c r="E1702" i="1"/>
  <c r="G1702" i="1"/>
  <c r="H1702" i="1"/>
  <c r="E1703" i="1"/>
  <c r="G1703" i="1"/>
  <c r="H1703" i="1"/>
  <c r="E1704" i="1"/>
  <c r="G1704" i="1"/>
  <c r="H1704" i="1"/>
  <c r="E1705" i="1"/>
  <c r="G1705" i="1"/>
  <c r="H1705" i="1"/>
  <c r="E1706" i="1"/>
  <c r="G1706" i="1"/>
  <c r="H1706" i="1"/>
  <c r="E1707" i="1"/>
  <c r="G1707" i="1"/>
  <c r="H1707" i="1"/>
  <c r="E1708" i="1"/>
  <c r="G1708" i="1"/>
  <c r="H1708" i="1"/>
  <c r="E1709" i="1"/>
  <c r="G1709" i="1"/>
  <c r="H1709" i="1"/>
  <c r="E1710" i="1"/>
  <c r="G1710" i="1"/>
  <c r="H1710" i="1"/>
  <c r="E1711" i="1"/>
  <c r="G1711" i="1"/>
  <c r="H1711" i="1"/>
  <c r="E1712" i="1"/>
  <c r="G1712" i="1"/>
  <c r="H1712" i="1"/>
  <c r="E1713" i="1"/>
  <c r="G1713" i="1"/>
  <c r="H1713" i="1"/>
  <c r="E1714" i="1"/>
  <c r="G1714" i="1"/>
  <c r="H1714" i="1"/>
  <c r="E1715" i="1"/>
  <c r="G1715" i="1"/>
  <c r="H1715" i="1"/>
  <c r="E1716" i="1"/>
  <c r="G1716" i="1"/>
  <c r="H1716" i="1"/>
  <c r="E1717" i="1"/>
  <c r="G1717" i="1"/>
  <c r="H1717" i="1"/>
  <c r="E1718" i="1"/>
  <c r="G1718" i="1"/>
  <c r="H1718" i="1"/>
  <c r="E1719" i="1"/>
  <c r="G1719" i="1"/>
  <c r="H1719" i="1"/>
  <c r="E1720" i="1"/>
  <c r="G1720" i="1"/>
  <c r="H1720" i="1"/>
  <c r="E1721" i="1"/>
  <c r="G1721" i="1"/>
  <c r="H1721" i="1"/>
  <c r="E1722" i="1"/>
  <c r="G1722" i="1"/>
  <c r="H1722" i="1"/>
  <c r="E1723" i="1"/>
  <c r="G1723" i="1"/>
  <c r="H1723" i="1"/>
  <c r="E1724" i="1"/>
  <c r="G1724" i="1"/>
  <c r="H1724" i="1"/>
  <c r="E1725" i="1"/>
  <c r="G1725" i="1"/>
  <c r="H1725" i="1"/>
  <c r="E1726" i="1"/>
  <c r="G1726" i="1"/>
  <c r="H1726" i="1"/>
  <c r="E1727" i="1"/>
  <c r="G1727" i="1"/>
  <c r="H1727" i="1"/>
  <c r="E1728" i="1"/>
  <c r="G1728" i="1"/>
  <c r="H1728" i="1"/>
  <c r="E1729" i="1"/>
  <c r="G1729" i="1"/>
  <c r="H1729" i="1"/>
  <c r="E1730" i="1"/>
  <c r="G1730" i="1"/>
  <c r="H1730" i="1"/>
  <c r="E1731" i="1"/>
  <c r="G1731" i="1"/>
  <c r="H1731" i="1"/>
  <c r="E1732" i="1"/>
  <c r="G1732" i="1"/>
  <c r="H1732" i="1"/>
  <c r="E1733" i="1"/>
  <c r="G1733" i="1"/>
  <c r="H1733" i="1"/>
  <c r="E1734" i="1"/>
  <c r="G1734" i="1"/>
  <c r="H1734" i="1"/>
  <c r="E1735" i="1"/>
  <c r="G1735" i="1"/>
  <c r="H1735" i="1"/>
  <c r="E1736" i="1"/>
  <c r="G1736" i="1"/>
  <c r="H1736" i="1"/>
  <c r="E1737" i="1"/>
  <c r="G1737" i="1"/>
  <c r="H1737" i="1"/>
  <c r="E1738" i="1"/>
  <c r="G1738" i="1"/>
  <c r="H1738" i="1"/>
  <c r="E1739" i="1"/>
  <c r="G1739" i="1"/>
  <c r="H1739" i="1"/>
  <c r="E1740" i="1"/>
  <c r="G1740" i="1"/>
  <c r="H1740" i="1"/>
  <c r="E1741" i="1"/>
  <c r="G1741" i="1"/>
  <c r="H1741" i="1"/>
  <c r="E1742" i="1"/>
  <c r="G1742" i="1"/>
  <c r="H1742" i="1"/>
  <c r="E1743" i="1"/>
  <c r="G1743" i="1"/>
  <c r="H1743" i="1"/>
  <c r="E1744" i="1"/>
  <c r="G1744" i="1"/>
  <c r="H1744" i="1"/>
  <c r="E1745" i="1"/>
  <c r="G1745" i="1"/>
  <c r="H1745" i="1"/>
  <c r="E1746" i="1"/>
  <c r="G1746" i="1"/>
  <c r="H1746" i="1"/>
  <c r="E1747" i="1"/>
  <c r="G1747" i="1"/>
  <c r="H1747" i="1"/>
  <c r="E1748" i="1"/>
  <c r="G1748" i="1"/>
  <c r="H1748" i="1"/>
  <c r="E1749" i="1"/>
  <c r="G1749" i="1"/>
  <c r="H1749" i="1"/>
  <c r="E1750" i="1"/>
  <c r="G1750" i="1"/>
  <c r="H1750" i="1"/>
  <c r="E1751" i="1"/>
  <c r="G1751" i="1"/>
  <c r="H1751" i="1"/>
  <c r="E1752" i="1"/>
  <c r="G1752" i="1"/>
  <c r="H1752" i="1"/>
  <c r="E1753" i="1"/>
  <c r="G1753" i="1"/>
  <c r="H1753" i="1"/>
  <c r="E1754" i="1"/>
  <c r="G1754" i="1"/>
  <c r="H1754" i="1"/>
  <c r="E1755" i="1"/>
  <c r="G1755" i="1"/>
  <c r="H1755" i="1"/>
  <c r="E1756" i="1"/>
  <c r="G1756" i="1"/>
  <c r="H1756" i="1"/>
  <c r="E1757" i="1"/>
  <c r="G1757" i="1"/>
  <c r="H1757" i="1"/>
  <c r="E1758" i="1"/>
  <c r="G1758" i="1"/>
  <c r="H1758" i="1"/>
  <c r="E1759" i="1"/>
  <c r="G1759" i="1"/>
  <c r="H1759" i="1"/>
  <c r="E1760" i="1"/>
  <c r="G1760" i="1"/>
  <c r="H1760" i="1"/>
  <c r="E1761" i="1"/>
  <c r="G1761" i="1"/>
  <c r="H1761" i="1"/>
  <c r="E1762" i="1"/>
  <c r="G1762" i="1"/>
  <c r="H1762" i="1"/>
  <c r="E1763" i="1"/>
  <c r="G1763" i="1"/>
  <c r="H1763" i="1"/>
  <c r="E1764" i="1"/>
  <c r="G1764" i="1"/>
  <c r="H1764" i="1"/>
  <c r="E1765" i="1"/>
  <c r="G1765" i="1"/>
  <c r="H1765" i="1"/>
  <c r="E1766" i="1"/>
  <c r="G1766" i="1"/>
  <c r="H1766" i="1"/>
  <c r="E1767" i="1"/>
  <c r="G1767" i="1"/>
  <c r="H1767" i="1"/>
  <c r="E1768" i="1"/>
  <c r="G1768" i="1"/>
  <c r="H1768" i="1"/>
  <c r="E1769" i="1"/>
  <c r="G1769" i="1"/>
  <c r="H1769" i="1"/>
  <c r="E1770" i="1"/>
  <c r="G1770" i="1"/>
  <c r="H1770" i="1"/>
  <c r="E1771" i="1"/>
  <c r="G1771" i="1"/>
  <c r="H1771" i="1"/>
  <c r="E1772" i="1"/>
  <c r="G1772" i="1"/>
  <c r="H1772" i="1"/>
  <c r="E1773" i="1"/>
  <c r="G1773" i="1"/>
  <c r="H1773" i="1"/>
  <c r="E1774" i="1"/>
  <c r="G1774" i="1"/>
  <c r="H1774" i="1"/>
  <c r="E1775" i="1"/>
  <c r="G1775" i="1"/>
  <c r="H1775" i="1"/>
  <c r="E1776" i="1"/>
  <c r="G1776" i="1"/>
  <c r="H1776" i="1"/>
  <c r="E1777" i="1"/>
  <c r="G1777" i="1"/>
  <c r="H1777" i="1"/>
  <c r="E1778" i="1"/>
  <c r="G1778" i="1"/>
  <c r="H1778" i="1"/>
  <c r="E1779" i="1"/>
  <c r="G1779" i="1"/>
  <c r="H1779" i="1"/>
  <c r="E1780" i="1"/>
  <c r="G1780" i="1"/>
  <c r="H1780" i="1"/>
  <c r="E1781" i="1"/>
  <c r="G1781" i="1"/>
  <c r="H1781" i="1"/>
  <c r="E1782" i="1"/>
  <c r="G1782" i="1"/>
  <c r="H1782" i="1"/>
  <c r="E1783" i="1"/>
  <c r="G1783" i="1"/>
  <c r="H1783" i="1"/>
  <c r="E1784" i="1"/>
  <c r="G1784" i="1"/>
  <c r="H1784" i="1"/>
  <c r="E1785" i="1"/>
  <c r="G1785" i="1"/>
  <c r="H1785" i="1"/>
  <c r="E1786" i="1"/>
  <c r="G1786" i="1"/>
  <c r="H1786" i="1"/>
  <c r="E1787" i="1"/>
  <c r="G1787" i="1"/>
  <c r="H1787" i="1"/>
  <c r="E1788" i="1"/>
  <c r="G1788" i="1"/>
  <c r="H1788" i="1"/>
  <c r="E1789" i="1"/>
  <c r="G1789" i="1"/>
  <c r="H1789" i="1"/>
  <c r="E1790" i="1"/>
  <c r="G1790" i="1"/>
  <c r="H1790" i="1"/>
  <c r="E1791" i="1"/>
  <c r="G1791" i="1"/>
  <c r="H1791" i="1"/>
  <c r="E1792" i="1"/>
  <c r="G1792" i="1"/>
  <c r="H1792" i="1"/>
  <c r="E1793" i="1"/>
  <c r="G1793" i="1"/>
  <c r="H1793" i="1"/>
  <c r="E1794" i="1"/>
  <c r="G1794" i="1"/>
  <c r="H1794" i="1"/>
  <c r="E1795" i="1"/>
  <c r="G1795" i="1"/>
  <c r="H1795" i="1"/>
  <c r="E1796" i="1"/>
  <c r="G1796" i="1"/>
  <c r="H1796" i="1"/>
  <c r="E1797" i="1"/>
  <c r="G1797" i="1"/>
  <c r="H1797" i="1"/>
  <c r="E1798" i="1"/>
  <c r="G1798" i="1"/>
  <c r="H1798" i="1"/>
  <c r="E1799" i="1"/>
  <c r="G1799" i="1"/>
  <c r="H1799" i="1"/>
  <c r="E1800" i="1"/>
  <c r="G1800" i="1"/>
  <c r="H1800" i="1"/>
  <c r="E1801" i="1"/>
  <c r="G1801" i="1"/>
  <c r="H1801" i="1"/>
  <c r="E1802" i="1"/>
  <c r="G1802" i="1"/>
  <c r="H1802" i="1"/>
  <c r="E1803" i="1"/>
  <c r="G1803" i="1"/>
  <c r="H1803" i="1"/>
  <c r="E1804" i="1"/>
  <c r="G1804" i="1"/>
  <c r="H1804" i="1"/>
  <c r="E1805" i="1"/>
  <c r="G1805" i="1"/>
  <c r="H1805" i="1"/>
  <c r="E1806" i="1"/>
  <c r="G1806" i="1"/>
  <c r="H1806" i="1"/>
  <c r="E1807" i="1"/>
  <c r="G1807" i="1"/>
  <c r="H1807" i="1"/>
  <c r="E1808" i="1"/>
  <c r="G1808" i="1"/>
  <c r="H1808" i="1"/>
  <c r="E1809" i="1"/>
  <c r="G1809" i="1"/>
  <c r="H1809" i="1"/>
  <c r="E1810" i="1"/>
  <c r="G1810" i="1"/>
  <c r="H1810" i="1"/>
  <c r="E1811" i="1"/>
  <c r="G1811" i="1"/>
  <c r="H1811" i="1"/>
  <c r="E1812" i="1"/>
  <c r="G1812" i="1"/>
  <c r="H1812" i="1"/>
  <c r="E1813" i="1"/>
  <c r="G1813" i="1"/>
  <c r="H1813" i="1"/>
  <c r="E1814" i="1"/>
  <c r="G1814" i="1"/>
  <c r="H1814" i="1"/>
  <c r="E1815" i="1"/>
  <c r="G1815" i="1"/>
  <c r="H1815" i="1"/>
  <c r="E1816" i="1"/>
  <c r="G1816" i="1"/>
  <c r="H1816" i="1"/>
  <c r="E1817" i="1"/>
  <c r="G1817" i="1"/>
  <c r="H1817" i="1"/>
  <c r="E1818" i="1"/>
  <c r="G1818" i="1"/>
  <c r="H1818" i="1"/>
  <c r="E1819" i="1"/>
  <c r="G1819" i="1"/>
  <c r="H1819" i="1"/>
  <c r="E1820" i="1"/>
  <c r="G1820" i="1"/>
  <c r="H1820" i="1"/>
  <c r="E1821" i="1"/>
  <c r="G1821" i="1"/>
  <c r="H1821" i="1"/>
  <c r="E1822" i="1"/>
  <c r="G1822" i="1"/>
  <c r="H1822" i="1"/>
  <c r="E1823" i="1"/>
  <c r="G1823" i="1"/>
  <c r="H1823" i="1"/>
  <c r="E1824" i="1"/>
  <c r="G1824" i="1"/>
  <c r="H1824" i="1"/>
  <c r="E1825" i="1"/>
  <c r="G1825" i="1"/>
  <c r="H1825" i="1"/>
  <c r="E1826" i="1"/>
  <c r="G1826" i="1"/>
  <c r="H1826" i="1"/>
  <c r="E1827" i="1"/>
  <c r="G1827" i="1"/>
  <c r="H1827" i="1"/>
  <c r="E1828" i="1"/>
  <c r="G1828" i="1"/>
  <c r="H1828" i="1"/>
  <c r="E1829" i="1"/>
  <c r="G1829" i="1"/>
  <c r="H1829" i="1"/>
  <c r="E1830" i="1"/>
  <c r="G1830" i="1"/>
  <c r="H1830" i="1"/>
  <c r="E1831" i="1"/>
  <c r="G1831" i="1"/>
  <c r="H1831" i="1"/>
  <c r="E1832" i="1"/>
  <c r="G1832" i="1"/>
  <c r="H1832" i="1"/>
  <c r="E1833" i="1"/>
  <c r="G1833" i="1"/>
  <c r="H1833" i="1"/>
  <c r="E1834" i="1"/>
  <c r="G1834" i="1"/>
  <c r="H1834" i="1"/>
  <c r="E1835" i="1"/>
  <c r="G1835" i="1"/>
  <c r="H1835" i="1"/>
  <c r="E1836" i="1"/>
  <c r="G1836" i="1"/>
  <c r="H1836" i="1"/>
  <c r="E1837" i="1"/>
  <c r="G1837" i="1"/>
  <c r="H1837" i="1"/>
  <c r="E1838" i="1"/>
  <c r="G1838" i="1"/>
  <c r="H1838" i="1"/>
  <c r="E1839" i="1"/>
  <c r="G1839" i="1"/>
  <c r="H1839" i="1"/>
  <c r="E1840" i="1"/>
  <c r="G1840" i="1"/>
  <c r="H1840" i="1"/>
  <c r="E1841" i="1"/>
  <c r="G1841" i="1"/>
  <c r="H1841" i="1"/>
  <c r="E1842" i="1"/>
  <c r="G1842" i="1"/>
  <c r="H1842" i="1"/>
  <c r="E1843" i="1"/>
  <c r="G1843" i="1"/>
  <c r="H1843" i="1"/>
  <c r="E1844" i="1"/>
  <c r="G1844" i="1"/>
  <c r="H1844" i="1"/>
  <c r="E1845" i="1"/>
  <c r="G1845" i="1"/>
  <c r="H1845" i="1"/>
  <c r="E1846" i="1"/>
  <c r="G1846" i="1"/>
  <c r="H1846" i="1"/>
  <c r="E1847" i="1"/>
  <c r="G1847" i="1"/>
  <c r="H1847" i="1"/>
  <c r="E1848" i="1"/>
  <c r="G1848" i="1"/>
  <c r="H1848" i="1"/>
  <c r="E1849" i="1"/>
  <c r="G1849" i="1"/>
  <c r="H1849" i="1"/>
  <c r="E1850" i="1"/>
  <c r="G1850" i="1"/>
  <c r="H1850" i="1"/>
  <c r="E1851" i="1"/>
  <c r="G1851" i="1"/>
  <c r="H1851" i="1"/>
  <c r="E1852" i="1"/>
  <c r="G1852" i="1"/>
  <c r="H1852" i="1"/>
  <c r="E1853" i="1"/>
  <c r="G1853" i="1"/>
  <c r="H1853" i="1"/>
  <c r="E1854" i="1"/>
  <c r="G1854" i="1"/>
  <c r="H1854" i="1"/>
  <c r="E1855" i="1"/>
  <c r="G1855" i="1"/>
  <c r="H1855" i="1"/>
  <c r="E1856" i="1"/>
  <c r="G1856" i="1"/>
  <c r="H1856" i="1"/>
  <c r="E1857" i="1"/>
  <c r="G1857" i="1"/>
  <c r="H1857" i="1"/>
  <c r="E1858" i="1"/>
  <c r="G1858" i="1"/>
  <c r="H1858" i="1"/>
  <c r="E1859" i="1"/>
  <c r="G1859" i="1"/>
  <c r="H1859" i="1"/>
  <c r="E1860" i="1"/>
  <c r="G1860" i="1"/>
  <c r="H1860" i="1"/>
  <c r="E1861" i="1"/>
  <c r="G1861" i="1"/>
  <c r="H1861" i="1"/>
  <c r="E1862" i="1"/>
  <c r="G1862" i="1"/>
  <c r="H1862" i="1"/>
  <c r="E1863" i="1"/>
  <c r="G1863" i="1"/>
  <c r="H1863" i="1"/>
  <c r="E1864" i="1"/>
  <c r="G1864" i="1"/>
  <c r="H1864" i="1"/>
  <c r="E1865" i="1"/>
  <c r="G1865" i="1"/>
  <c r="H1865" i="1"/>
  <c r="E1866" i="1"/>
  <c r="G1866" i="1"/>
  <c r="H1866" i="1"/>
  <c r="E1867" i="1"/>
  <c r="G1867" i="1"/>
  <c r="H1867" i="1"/>
  <c r="E1868" i="1"/>
  <c r="G1868" i="1"/>
  <c r="H1868" i="1"/>
  <c r="E1869" i="1"/>
  <c r="G1869" i="1"/>
  <c r="H1869" i="1"/>
  <c r="E1870" i="1"/>
  <c r="G1870" i="1"/>
  <c r="H1870" i="1"/>
  <c r="E1871" i="1"/>
  <c r="G1871" i="1"/>
  <c r="H1871" i="1"/>
  <c r="E1872" i="1"/>
  <c r="G1872" i="1"/>
  <c r="H1872" i="1"/>
  <c r="E1873" i="1"/>
  <c r="G1873" i="1"/>
  <c r="H1873" i="1"/>
  <c r="E1874" i="1"/>
  <c r="G1874" i="1"/>
  <c r="H1874" i="1"/>
  <c r="E1875" i="1"/>
  <c r="G1875" i="1"/>
  <c r="H1875" i="1"/>
  <c r="E1876" i="1"/>
  <c r="G1876" i="1"/>
  <c r="H1876" i="1"/>
  <c r="E1877" i="1"/>
  <c r="G1877" i="1"/>
  <c r="H1877" i="1"/>
  <c r="E1878" i="1"/>
  <c r="G1878" i="1"/>
  <c r="H1878" i="1"/>
  <c r="E1879" i="1"/>
  <c r="G1879" i="1"/>
  <c r="H1879" i="1"/>
  <c r="E1880" i="1"/>
  <c r="G1880" i="1"/>
  <c r="H1880" i="1"/>
  <c r="E1881" i="1"/>
  <c r="G1881" i="1"/>
  <c r="H1881" i="1"/>
  <c r="E1882" i="1"/>
  <c r="G1882" i="1"/>
  <c r="H1882" i="1"/>
  <c r="E1883" i="1"/>
  <c r="G1883" i="1"/>
  <c r="H1883" i="1"/>
  <c r="E1884" i="1"/>
  <c r="G1884" i="1"/>
  <c r="H1884" i="1"/>
  <c r="E1885" i="1"/>
  <c r="G1885" i="1"/>
  <c r="H1885" i="1"/>
  <c r="E1886" i="1"/>
  <c r="G1886" i="1"/>
  <c r="H1886" i="1"/>
  <c r="E1887" i="1"/>
  <c r="G1887" i="1"/>
  <c r="H1887" i="1"/>
  <c r="E1888" i="1"/>
  <c r="G1888" i="1"/>
  <c r="H1888" i="1"/>
  <c r="E1889" i="1"/>
  <c r="G1889" i="1"/>
  <c r="H1889" i="1"/>
  <c r="E1890" i="1"/>
  <c r="G1890" i="1"/>
  <c r="H1890" i="1"/>
  <c r="E1891" i="1"/>
  <c r="G1891" i="1"/>
  <c r="H1891" i="1"/>
  <c r="E1892" i="1"/>
  <c r="G1892" i="1"/>
  <c r="H1892" i="1"/>
  <c r="E1893" i="1"/>
  <c r="G1893" i="1"/>
  <c r="H1893" i="1"/>
  <c r="E1894" i="1"/>
  <c r="G1894" i="1"/>
  <c r="H1894" i="1"/>
  <c r="E1895" i="1"/>
  <c r="G1895" i="1"/>
  <c r="H1895" i="1"/>
  <c r="E1896" i="1"/>
  <c r="G1896" i="1"/>
  <c r="H1896" i="1"/>
  <c r="E1897" i="1"/>
  <c r="G1897" i="1"/>
  <c r="H1897" i="1"/>
  <c r="E1898" i="1"/>
  <c r="G1898" i="1"/>
  <c r="H1898" i="1"/>
  <c r="E1899" i="1"/>
  <c r="G1899" i="1"/>
  <c r="H1899" i="1"/>
  <c r="E1900" i="1"/>
  <c r="G1900" i="1"/>
  <c r="H1900" i="1"/>
  <c r="E1901" i="1"/>
  <c r="G1901" i="1"/>
  <c r="H1901" i="1"/>
  <c r="E1902" i="1"/>
  <c r="G1902" i="1"/>
  <c r="H1902" i="1"/>
  <c r="E1903" i="1"/>
  <c r="G1903" i="1"/>
  <c r="H1903" i="1"/>
  <c r="E1904" i="1"/>
  <c r="G1904" i="1"/>
  <c r="H1904" i="1"/>
  <c r="E1905" i="1"/>
  <c r="G1905" i="1"/>
  <c r="H1905" i="1"/>
  <c r="E1906" i="1"/>
  <c r="G1906" i="1"/>
  <c r="H1906" i="1"/>
  <c r="E1907" i="1"/>
  <c r="G1907" i="1"/>
  <c r="H1907" i="1"/>
  <c r="E1908" i="1"/>
  <c r="G1908" i="1"/>
  <c r="H1908" i="1"/>
  <c r="E1909" i="1"/>
  <c r="G1909" i="1"/>
  <c r="H1909" i="1"/>
  <c r="E1910" i="1"/>
  <c r="G1910" i="1"/>
  <c r="H1910" i="1"/>
  <c r="E1911" i="1"/>
  <c r="G1911" i="1"/>
  <c r="H1911" i="1"/>
  <c r="E1912" i="1"/>
  <c r="G1912" i="1"/>
  <c r="H1912" i="1"/>
  <c r="E1913" i="1"/>
  <c r="G1913" i="1"/>
  <c r="H1913" i="1"/>
  <c r="E1914" i="1"/>
  <c r="G1914" i="1"/>
  <c r="H1914" i="1"/>
  <c r="E1915" i="1"/>
  <c r="G1915" i="1"/>
  <c r="H1915" i="1"/>
  <c r="E1916" i="1"/>
  <c r="G1916" i="1"/>
  <c r="H1916" i="1"/>
  <c r="E1917" i="1"/>
  <c r="G1917" i="1"/>
  <c r="H1917" i="1"/>
  <c r="E1918" i="1"/>
  <c r="G1918" i="1"/>
  <c r="H1918" i="1"/>
  <c r="E1919" i="1"/>
  <c r="G1919" i="1"/>
  <c r="H1919" i="1"/>
  <c r="E1920" i="1"/>
  <c r="G1920" i="1"/>
  <c r="H1920" i="1"/>
  <c r="E1921" i="1"/>
  <c r="G1921" i="1"/>
  <c r="H1921" i="1"/>
  <c r="E1922" i="1"/>
  <c r="G1922" i="1"/>
  <c r="H1922" i="1"/>
  <c r="E1923" i="1"/>
  <c r="G1923" i="1"/>
  <c r="H1923" i="1"/>
  <c r="E1924" i="1"/>
  <c r="G1924" i="1"/>
  <c r="H1924" i="1"/>
  <c r="E1925" i="1"/>
  <c r="G1925" i="1"/>
  <c r="H1925" i="1"/>
  <c r="E1926" i="1"/>
  <c r="G1926" i="1"/>
  <c r="H1926" i="1"/>
  <c r="E1927" i="1"/>
  <c r="G1927" i="1"/>
  <c r="H1927" i="1"/>
  <c r="E1928" i="1"/>
  <c r="G1928" i="1"/>
  <c r="H1928" i="1"/>
  <c r="E1929" i="1"/>
  <c r="G1929" i="1"/>
  <c r="H1929" i="1"/>
  <c r="E1930" i="1"/>
  <c r="G1930" i="1"/>
  <c r="H1930" i="1"/>
  <c r="E1931" i="1"/>
  <c r="G1931" i="1"/>
  <c r="H1931" i="1"/>
  <c r="E1932" i="1"/>
  <c r="G1932" i="1"/>
  <c r="H1932" i="1"/>
  <c r="E1933" i="1"/>
  <c r="G1933" i="1"/>
  <c r="H1933" i="1"/>
  <c r="E1934" i="1"/>
  <c r="G1934" i="1"/>
  <c r="H1934" i="1"/>
  <c r="E1935" i="1"/>
  <c r="G1935" i="1"/>
  <c r="H1935" i="1"/>
  <c r="E1936" i="1"/>
  <c r="G1936" i="1"/>
  <c r="H1936" i="1"/>
  <c r="E1937" i="1"/>
  <c r="G1937" i="1"/>
  <c r="H1937" i="1"/>
  <c r="E1938" i="1"/>
  <c r="G1938" i="1"/>
  <c r="H1938" i="1"/>
  <c r="E1939" i="1"/>
  <c r="G1939" i="1"/>
  <c r="H1939" i="1"/>
  <c r="E1940" i="1"/>
  <c r="G1940" i="1"/>
  <c r="H1940" i="1"/>
  <c r="E1941" i="1"/>
  <c r="G1941" i="1"/>
  <c r="H1941" i="1"/>
  <c r="E1942" i="1"/>
  <c r="G1942" i="1"/>
  <c r="H1942" i="1"/>
  <c r="E1943" i="1"/>
  <c r="G1943" i="1"/>
  <c r="H1943" i="1"/>
  <c r="E1944" i="1"/>
  <c r="G1944" i="1"/>
  <c r="H1944" i="1"/>
  <c r="E1945" i="1"/>
  <c r="G1945" i="1"/>
  <c r="H1945" i="1"/>
  <c r="E1946" i="1"/>
  <c r="G1946" i="1"/>
  <c r="H1946" i="1"/>
  <c r="E1947" i="1"/>
  <c r="G1947" i="1"/>
  <c r="H1947" i="1"/>
  <c r="E1948" i="1"/>
  <c r="G1948" i="1"/>
  <c r="H1948" i="1"/>
  <c r="E1949" i="1"/>
  <c r="G1949" i="1"/>
  <c r="H1949" i="1"/>
  <c r="E1950" i="1"/>
  <c r="G1950" i="1"/>
  <c r="H1950" i="1"/>
  <c r="E1951" i="1"/>
  <c r="G1951" i="1"/>
  <c r="H1951" i="1"/>
  <c r="E1952" i="1"/>
  <c r="G1952" i="1"/>
  <c r="H1952" i="1"/>
  <c r="E1953" i="1"/>
  <c r="G1953" i="1"/>
  <c r="H1953" i="1"/>
  <c r="E1954" i="1"/>
  <c r="G1954" i="1"/>
  <c r="H1954" i="1"/>
  <c r="E1955" i="1"/>
  <c r="G1955" i="1"/>
  <c r="H1955" i="1"/>
  <c r="E1956" i="1"/>
  <c r="G1956" i="1"/>
  <c r="H1956" i="1"/>
  <c r="E1957" i="1"/>
  <c r="G1957" i="1"/>
  <c r="H1957" i="1"/>
  <c r="E1958" i="1"/>
  <c r="G1958" i="1"/>
  <c r="H1958" i="1"/>
  <c r="E1959" i="1"/>
  <c r="G1959" i="1"/>
  <c r="H1959" i="1"/>
  <c r="E1960" i="1"/>
  <c r="G1960" i="1"/>
  <c r="H1960" i="1"/>
  <c r="E1961" i="1"/>
  <c r="G1961" i="1"/>
  <c r="H1961" i="1"/>
  <c r="E1962" i="1"/>
  <c r="G1962" i="1"/>
  <c r="H1962" i="1"/>
  <c r="E1963" i="1"/>
  <c r="G1963" i="1"/>
  <c r="H1963" i="1"/>
  <c r="E1964" i="1"/>
  <c r="G1964" i="1"/>
  <c r="H1964" i="1"/>
  <c r="E1965" i="1"/>
  <c r="G1965" i="1"/>
  <c r="H1965" i="1"/>
  <c r="E1966" i="1"/>
  <c r="G1966" i="1"/>
  <c r="H1966" i="1"/>
  <c r="E1967" i="1"/>
  <c r="G1967" i="1"/>
  <c r="H1967" i="1"/>
  <c r="E1968" i="1"/>
  <c r="G1968" i="1"/>
  <c r="H1968" i="1"/>
  <c r="E1969" i="1"/>
  <c r="G1969" i="1"/>
  <c r="H1969" i="1"/>
  <c r="E1970" i="1"/>
  <c r="G1970" i="1"/>
  <c r="H1970" i="1"/>
  <c r="E1971" i="1"/>
  <c r="G1971" i="1"/>
  <c r="H1971" i="1"/>
  <c r="E1972" i="1"/>
  <c r="G1972" i="1"/>
  <c r="H1972" i="1"/>
  <c r="E1973" i="1"/>
  <c r="G1973" i="1"/>
  <c r="H1973" i="1"/>
  <c r="E1974" i="1"/>
  <c r="G1974" i="1"/>
  <c r="H1974" i="1"/>
  <c r="E1975" i="1"/>
  <c r="G1975" i="1"/>
  <c r="H1975" i="1"/>
  <c r="E1976" i="1"/>
  <c r="G1976" i="1"/>
  <c r="H1976" i="1"/>
  <c r="E1977" i="1"/>
  <c r="G1977" i="1"/>
  <c r="H1977" i="1"/>
  <c r="E1978" i="1"/>
  <c r="G1978" i="1"/>
  <c r="H1978" i="1"/>
  <c r="E1979" i="1"/>
  <c r="G1979" i="1"/>
  <c r="H1979" i="1"/>
  <c r="E1980" i="1"/>
  <c r="G1980" i="1"/>
  <c r="H1980" i="1"/>
  <c r="E1981" i="1"/>
  <c r="G1981" i="1"/>
  <c r="H1981" i="1"/>
  <c r="E1982" i="1"/>
  <c r="G1982" i="1"/>
  <c r="H1982" i="1"/>
  <c r="E1983" i="1"/>
  <c r="G1983" i="1"/>
  <c r="H1983" i="1"/>
  <c r="E1984" i="1"/>
  <c r="G1984" i="1"/>
  <c r="H1984" i="1"/>
  <c r="E1985" i="1"/>
  <c r="G1985" i="1"/>
  <c r="H1985" i="1"/>
  <c r="E1986" i="1"/>
  <c r="G1986" i="1"/>
  <c r="H1986" i="1"/>
  <c r="E1987" i="1"/>
  <c r="G1987" i="1"/>
  <c r="H1987" i="1"/>
  <c r="E1988" i="1"/>
  <c r="G1988" i="1"/>
  <c r="H1988" i="1"/>
  <c r="E1989" i="1"/>
  <c r="G1989" i="1"/>
  <c r="H1989" i="1"/>
  <c r="E1990" i="1"/>
  <c r="G1990" i="1"/>
  <c r="H1990" i="1"/>
  <c r="E1991" i="1"/>
  <c r="G1991" i="1"/>
  <c r="H1991" i="1"/>
  <c r="E1992" i="1"/>
  <c r="G1992" i="1"/>
  <c r="H1992" i="1"/>
  <c r="E1993" i="1"/>
  <c r="G1993" i="1"/>
  <c r="H1993" i="1"/>
  <c r="E1994" i="1"/>
  <c r="G1994" i="1"/>
  <c r="H1994" i="1"/>
  <c r="E1995" i="1"/>
  <c r="G1995" i="1"/>
  <c r="H1995" i="1"/>
  <c r="E1996" i="1"/>
  <c r="G1996" i="1"/>
  <c r="H1996" i="1"/>
  <c r="E1997" i="1"/>
  <c r="G1997" i="1"/>
  <c r="H1997" i="1"/>
  <c r="E1998" i="1"/>
  <c r="G1998" i="1"/>
  <c r="H1998" i="1"/>
  <c r="E1999" i="1"/>
  <c r="G1999" i="1"/>
  <c r="H1999" i="1"/>
  <c r="E2000" i="1"/>
  <c r="G2000" i="1"/>
  <c r="H2000" i="1"/>
  <c r="E2001" i="1"/>
  <c r="G2001" i="1"/>
  <c r="H2001" i="1"/>
  <c r="E2002" i="1"/>
  <c r="G2002" i="1"/>
  <c r="H2002" i="1"/>
  <c r="E2003" i="1"/>
  <c r="G2003" i="1"/>
  <c r="H2003" i="1"/>
  <c r="E2004" i="1"/>
  <c r="G2004" i="1"/>
  <c r="H2004" i="1"/>
  <c r="E2005" i="1"/>
  <c r="G2005" i="1"/>
  <c r="H2005" i="1"/>
  <c r="E2006" i="1"/>
  <c r="G2006" i="1"/>
  <c r="H2006" i="1"/>
  <c r="E2007" i="1"/>
  <c r="G2007" i="1"/>
  <c r="H2007" i="1"/>
  <c r="E2008" i="1"/>
  <c r="G2008" i="1"/>
  <c r="H2008" i="1"/>
  <c r="E2009" i="1"/>
  <c r="G2009" i="1"/>
  <c r="H2009" i="1"/>
  <c r="E2010" i="1"/>
  <c r="G2010" i="1"/>
  <c r="H2010" i="1"/>
  <c r="E2011" i="1"/>
  <c r="G2011" i="1"/>
  <c r="H2011" i="1"/>
  <c r="E2012" i="1"/>
  <c r="G2012" i="1"/>
  <c r="H2012" i="1"/>
  <c r="E2013" i="1"/>
  <c r="G2013" i="1"/>
  <c r="H2013" i="1"/>
  <c r="E2014" i="1"/>
  <c r="G2014" i="1"/>
  <c r="H2014" i="1"/>
  <c r="E2015" i="1"/>
  <c r="G2015" i="1"/>
  <c r="H2015" i="1"/>
  <c r="E2016" i="1"/>
  <c r="G2016" i="1"/>
  <c r="H2016" i="1"/>
  <c r="E2017" i="1"/>
  <c r="G2017" i="1"/>
  <c r="H2017" i="1"/>
  <c r="E2018" i="1"/>
  <c r="G2018" i="1"/>
  <c r="H2018" i="1"/>
  <c r="E2019" i="1"/>
  <c r="G2019" i="1"/>
  <c r="H2019" i="1"/>
  <c r="E2020" i="1"/>
  <c r="G2020" i="1"/>
  <c r="H2020" i="1"/>
  <c r="E2021" i="1"/>
  <c r="G2021" i="1"/>
  <c r="H2021" i="1"/>
  <c r="E2022" i="1"/>
  <c r="G2022" i="1"/>
  <c r="H2022" i="1"/>
  <c r="E2023" i="1"/>
  <c r="G2023" i="1"/>
  <c r="H2023" i="1"/>
  <c r="E2024" i="1"/>
  <c r="G2024" i="1"/>
  <c r="H2024" i="1"/>
  <c r="E2025" i="1"/>
  <c r="G2025" i="1"/>
  <c r="H2025" i="1"/>
  <c r="E2026" i="1"/>
  <c r="G2026" i="1"/>
  <c r="H2026" i="1"/>
  <c r="E2027" i="1"/>
  <c r="G2027" i="1"/>
  <c r="H2027" i="1"/>
  <c r="E2028" i="1"/>
  <c r="G2028" i="1"/>
  <c r="H2028" i="1"/>
  <c r="E2029" i="1"/>
  <c r="G2029" i="1"/>
  <c r="H2029" i="1"/>
  <c r="E2030" i="1"/>
  <c r="G2030" i="1"/>
  <c r="H2030" i="1"/>
  <c r="E2031" i="1"/>
  <c r="G2031" i="1"/>
  <c r="H2031" i="1"/>
  <c r="E2032" i="1"/>
  <c r="G2032" i="1"/>
  <c r="H2032" i="1"/>
  <c r="E2033" i="1"/>
  <c r="G2033" i="1"/>
  <c r="H2033" i="1"/>
  <c r="E2034" i="1"/>
  <c r="G2034" i="1"/>
  <c r="H2034" i="1"/>
  <c r="E2035" i="1"/>
  <c r="G2035" i="1"/>
  <c r="H2035" i="1"/>
  <c r="E2036" i="1"/>
  <c r="G2036" i="1"/>
  <c r="H2036" i="1"/>
  <c r="E2037" i="1"/>
  <c r="G2037" i="1"/>
  <c r="H2037" i="1"/>
  <c r="E2038" i="1"/>
  <c r="G2038" i="1"/>
  <c r="H2038" i="1"/>
  <c r="E2039" i="1"/>
  <c r="G2039" i="1"/>
  <c r="H2039" i="1"/>
  <c r="E2040" i="1"/>
  <c r="G2040" i="1"/>
  <c r="H2040" i="1"/>
  <c r="E2041" i="1"/>
  <c r="G2041" i="1"/>
  <c r="H2041" i="1"/>
  <c r="E2042" i="1"/>
  <c r="G2042" i="1"/>
  <c r="H2042" i="1"/>
  <c r="E2043" i="1"/>
  <c r="G2043" i="1"/>
  <c r="H2043" i="1"/>
  <c r="E2044" i="1"/>
  <c r="G2044" i="1"/>
  <c r="H2044" i="1"/>
  <c r="E2045" i="1"/>
  <c r="G2045" i="1"/>
  <c r="H2045" i="1"/>
  <c r="E2046" i="1"/>
  <c r="G2046" i="1"/>
  <c r="H2046" i="1"/>
  <c r="E2047" i="1"/>
  <c r="G2047" i="1"/>
  <c r="H2047" i="1"/>
  <c r="E2048" i="1"/>
  <c r="G2048" i="1"/>
  <c r="H2048" i="1"/>
  <c r="E2049" i="1"/>
  <c r="G2049" i="1"/>
  <c r="H2049" i="1"/>
  <c r="E2050" i="1"/>
  <c r="G2050" i="1"/>
  <c r="H2050" i="1"/>
  <c r="E2051" i="1"/>
  <c r="G2051" i="1"/>
  <c r="H2051" i="1"/>
  <c r="E2052" i="1"/>
  <c r="G2052" i="1"/>
  <c r="H2052" i="1"/>
  <c r="E2053" i="1"/>
  <c r="G2053" i="1"/>
  <c r="H2053" i="1"/>
  <c r="E2054" i="1"/>
  <c r="G2054" i="1"/>
  <c r="H2054" i="1"/>
  <c r="E2055" i="1"/>
  <c r="G2055" i="1"/>
  <c r="H2055" i="1"/>
  <c r="E2056" i="1"/>
  <c r="G2056" i="1"/>
  <c r="H2056" i="1"/>
  <c r="E2057" i="1"/>
  <c r="G2057" i="1"/>
  <c r="H2057" i="1"/>
  <c r="E2058" i="1"/>
  <c r="G2058" i="1"/>
  <c r="H2058" i="1"/>
  <c r="E2059" i="1"/>
  <c r="G2059" i="1"/>
  <c r="H2059" i="1"/>
  <c r="E2060" i="1"/>
  <c r="G2060" i="1"/>
  <c r="H2060" i="1"/>
  <c r="E2061" i="1"/>
  <c r="G2061" i="1"/>
  <c r="H2061" i="1"/>
  <c r="E2062" i="1"/>
  <c r="G2062" i="1"/>
  <c r="H2062" i="1"/>
  <c r="E2063" i="1"/>
  <c r="G2063" i="1"/>
  <c r="H2063" i="1"/>
  <c r="E2064" i="1"/>
  <c r="G2064" i="1"/>
  <c r="H2064" i="1"/>
  <c r="E2065" i="1"/>
  <c r="G2065" i="1"/>
  <c r="H2065" i="1"/>
  <c r="E2066" i="1"/>
  <c r="G2066" i="1"/>
  <c r="H2066" i="1"/>
  <c r="E2067" i="1"/>
  <c r="G2067" i="1"/>
  <c r="H2067" i="1"/>
  <c r="E2068" i="1"/>
  <c r="G2068" i="1"/>
  <c r="H2068" i="1"/>
  <c r="E2069" i="1"/>
  <c r="G2069" i="1"/>
  <c r="H2069" i="1"/>
  <c r="E2070" i="1"/>
  <c r="G2070" i="1"/>
  <c r="H2070" i="1"/>
  <c r="E2071" i="1"/>
  <c r="G2071" i="1"/>
  <c r="H2071" i="1"/>
  <c r="E2072" i="1"/>
  <c r="G2072" i="1"/>
  <c r="H2072" i="1"/>
  <c r="E2073" i="1"/>
  <c r="G2073" i="1"/>
  <c r="H2073" i="1"/>
  <c r="E2074" i="1"/>
  <c r="G2074" i="1"/>
  <c r="H2074" i="1"/>
  <c r="E2075" i="1"/>
  <c r="G2075" i="1"/>
  <c r="H2075" i="1"/>
  <c r="E2076" i="1"/>
  <c r="G2076" i="1"/>
  <c r="H2076" i="1"/>
  <c r="E2077" i="1"/>
  <c r="G2077" i="1"/>
  <c r="H2077" i="1"/>
  <c r="E2078" i="1"/>
  <c r="G2078" i="1"/>
  <c r="H2078" i="1"/>
  <c r="E2079" i="1"/>
  <c r="G2079" i="1"/>
  <c r="H2079" i="1"/>
  <c r="E2080" i="1"/>
  <c r="G2080" i="1"/>
  <c r="H2080" i="1"/>
  <c r="E2081" i="1"/>
  <c r="G2081" i="1"/>
  <c r="H2081" i="1"/>
  <c r="E2082" i="1"/>
  <c r="G2082" i="1"/>
  <c r="H2082" i="1"/>
  <c r="E2083" i="1"/>
  <c r="G2083" i="1"/>
  <c r="H2083" i="1"/>
  <c r="E2084" i="1"/>
  <c r="G2084" i="1"/>
  <c r="H2084" i="1"/>
  <c r="E2085" i="1"/>
  <c r="G2085" i="1"/>
  <c r="H2085" i="1"/>
  <c r="E2086" i="1"/>
  <c r="G2086" i="1"/>
  <c r="H2086" i="1"/>
  <c r="E2087" i="1"/>
  <c r="G2087" i="1"/>
  <c r="H2087" i="1"/>
  <c r="E2088" i="1"/>
  <c r="G2088" i="1"/>
  <c r="H2088" i="1"/>
  <c r="E2089" i="1"/>
  <c r="G2089" i="1"/>
  <c r="H2089" i="1"/>
  <c r="E2090" i="1"/>
  <c r="G2090" i="1"/>
  <c r="H2090" i="1"/>
  <c r="E2091" i="1"/>
  <c r="G2091" i="1"/>
  <c r="H2091" i="1"/>
  <c r="E2092" i="1"/>
  <c r="G2092" i="1"/>
  <c r="H2092" i="1"/>
  <c r="E2093" i="1"/>
  <c r="G2093" i="1"/>
  <c r="H2093" i="1"/>
  <c r="E2094" i="1"/>
  <c r="G2094" i="1"/>
  <c r="H2094" i="1"/>
  <c r="E2095" i="1"/>
  <c r="G2095" i="1"/>
  <c r="H2095" i="1"/>
  <c r="E2096" i="1"/>
  <c r="G2096" i="1"/>
  <c r="H2096" i="1"/>
  <c r="E2097" i="1"/>
  <c r="G2097" i="1"/>
  <c r="H2097" i="1"/>
  <c r="E2098" i="1"/>
  <c r="G2098" i="1"/>
  <c r="H2098" i="1"/>
  <c r="E2099" i="1"/>
  <c r="G2099" i="1"/>
  <c r="H2099" i="1"/>
  <c r="E2100" i="1"/>
  <c r="G2100" i="1"/>
  <c r="H2100" i="1"/>
  <c r="E2101" i="1"/>
  <c r="G2101" i="1"/>
  <c r="H2101" i="1"/>
  <c r="E2102" i="1"/>
  <c r="G2102" i="1"/>
  <c r="H2102" i="1"/>
  <c r="E2103" i="1"/>
  <c r="G2103" i="1"/>
  <c r="H2103" i="1"/>
  <c r="E2104" i="1"/>
  <c r="G2104" i="1"/>
  <c r="H2104" i="1"/>
  <c r="E2105" i="1"/>
  <c r="G2105" i="1"/>
  <c r="H2105" i="1"/>
  <c r="E2106" i="1"/>
  <c r="G2106" i="1"/>
  <c r="H2106" i="1"/>
  <c r="E2107" i="1"/>
  <c r="G2107" i="1"/>
  <c r="H2107" i="1"/>
  <c r="E2108" i="1"/>
  <c r="G2108" i="1"/>
  <c r="H2108" i="1"/>
  <c r="E2109" i="1"/>
  <c r="G2109" i="1"/>
  <c r="H2109" i="1"/>
  <c r="E2110" i="1"/>
  <c r="G2110" i="1"/>
  <c r="H2110" i="1"/>
  <c r="E2111" i="1"/>
  <c r="G2111" i="1"/>
  <c r="H2111" i="1"/>
  <c r="E2112" i="1"/>
  <c r="G2112" i="1"/>
  <c r="H2112" i="1"/>
  <c r="E2113" i="1"/>
  <c r="G2113" i="1"/>
  <c r="H2113" i="1"/>
  <c r="E2114" i="1"/>
  <c r="G2114" i="1"/>
  <c r="H2114" i="1"/>
  <c r="E2115" i="1"/>
  <c r="G2115" i="1"/>
  <c r="H2115" i="1"/>
  <c r="E2116" i="1"/>
  <c r="G2116" i="1"/>
  <c r="H2116" i="1"/>
  <c r="E2117" i="1"/>
  <c r="G2117" i="1"/>
  <c r="H2117" i="1"/>
  <c r="E2118" i="1"/>
  <c r="G2118" i="1"/>
  <c r="H2118" i="1"/>
  <c r="E2119" i="1"/>
  <c r="G2119" i="1"/>
  <c r="H2119" i="1"/>
  <c r="E2120" i="1"/>
  <c r="G2120" i="1"/>
  <c r="H2120" i="1"/>
  <c r="E2121" i="1"/>
  <c r="G2121" i="1"/>
  <c r="H2121" i="1"/>
  <c r="E2122" i="1"/>
  <c r="G2122" i="1"/>
  <c r="H2122" i="1"/>
  <c r="E2123" i="1"/>
  <c r="G2123" i="1"/>
  <c r="H2123" i="1"/>
  <c r="E2124" i="1"/>
  <c r="G2124" i="1"/>
  <c r="H2124" i="1"/>
  <c r="E2125" i="1"/>
  <c r="G2125" i="1"/>
  <c r="H2125" i="1"/>
  <c r="E2126" i="1"/>
  <c r="G2126" i="1"/>
  <c r="H2126" i="1"/>
  <c r="E2127" i="1"/>
  <c r="G2127" i="1"/>
  <c r="H2127" i="1"/>
  <c r="E2128" i="1"/>
  <c r="G2128" i="1"/>
  <c r="H2128" i="1"/>
  <c r="E2129" i="1"/>
  <c r="G2129" i="1"/>
  <c r="H2129" i="1"/>
  <c r="E2130" i="1"/>
  <c r="G2130" i="1"/>
  <c r="H2130" i="1"/>
  <c r="E2131" i="1"/>
  <c r="G2131" i="1"/>
  <c r="H2131" i="1"/>
  <c r="E2132" i="1"/>
  <c r="G2132" i="1"/>
  <c r="H2132" i="1"/>
  <c r="E2133" i="1"/>
  <c r="G2133" i="1"/>
  <c r="H2133" i="1"/>
  <c r="E2134" i="1"/>
  <c r="G2134" i="1"/>
  <c r="H2134" i="1"/>
  <c r="E2135" i="1"/>
  <c r="G2135" i="1"/>
  <c r="H2135" i="1"/>
  <c r="E2136" i="1"/>
  <c r="G2136" i="1"/>
  <c r="H2136" i="1"/>
  <c r="E2137" i="1"/>
  <c r="G2137" i="1"/>
  <c r="H2137" i="1"/>
  <c r="E2138" i="1"/>
  <c r="G2138" i="1"/>
  <c r="H2138" i="1"/>
  <c r="E2139" i="1"/>
  <c r="G2139" i="1"/>
  <c r="H2139" i="1"/>
  <c r="E2140" i="1"/>
  <c r="G2140" i="1"/>
  <c r="H2140" i="1"/>
  <c r="E2141" i="1"/>
  <c r="G2141" i="1"/>
  <c r="H2141" i="1"/>
  <c r="E2142" i="1"/>
  <c r="G2142" i="1"/>
  <c r="H2142" i="1"/>
  <c r="E2143" i="1"/>
  <c r="G2143" i="1"/>
  <c r="H2143" i="1"/>
  <c r="E2144" i="1"/>
  <c r="G2144" i="1"/>
  <c r="H2144" i="1"/>
  <c r="E2145" i="1"/>
  <c r="G2145" i="1"/>
  <c r="H2145" i="1"/>
  <c r="E2146" i="1"/>
  <c r="G2146" i="1"/>
  <c r="H2146" i="1"/>
  <c r="E2147" i="1"/>
  <c r="G2147" i="1"/>
  <c r="H2147" i="1"/>
  <c r="E2148" i="1"/>
  <c r="G2148" i="1"/>
  <c r="H2148" i="1"/>
  <c r="E2149" i="1"/>
  <c r="G2149" i="1"/>
  <c r="H2149" i="1"/>
  <c r="E2150" i="1"/>
  <c r="G2150" i="1"/>
  <c r="H2150" i="1"/>
  <c r="E2151" i="1"/>
  <c r="G2151" i="1"/>
  <c r="H2151" i="1"/>
  <c r="E2152" i="1"/>
  <c r="G2152" i="1"/>
  <c r="H2152" i="1"/>
  <c r="E2153" i="1"/>
  <c r="G2153" i="1"/>
  <c r="H2153" i="1"/>
  <c r="E2154" i="1"/>
  <c r="G2154" i="1"/>
  <c r="H2154" i="1"/>
  <c r="E2155" i="1"/>
  <c r="G2155" i="1"/>
  <c r="H2155" i="1"/>
  <c r="E2156" i="1"/>
  <c r="G2156" i="1"/>
  <c r="H2156" i="1"/>
  <c r="E2157" i="1"/>
  <c r="G2157" i="1"/>
  <c r="H2157" i="1"/>
  <c r="E2158" i="1"/>
  <c r="G2158" i="1"/>
  <c r="H2158" i="1"/>
  <c r="E2159" i="1"/>
  <c r="G2159" i="1"/>
  <c r="H2159" i="1"/>
  <c r="E2160" i="1"/>
  <c r="G2160" i="1"/>
  <c r="H2160" i="1"/>
  <c r="E2161" i="1"/>
  <c r="G2161" i="1"/>
  <c r="H2161" i="1"/>
  <c r="E2162" i="1"/>
  <c r="G2162" i="1"/>
  <c r="H2162" i="1"/>
  <c r="E2163" i="1"/>
  <c r="G2163" i="1"/>
  <c r="H2163" i="1"/>
  <c r="E2164" i="1"/>
  <c r="G2164" i="1"/>
  <c r="H2164" i="1"/>
  <c r="E2165" i="1"/>
  <c r="G2165" i="1"/>
  <c r="H2165" i="1"/>
  <c r="E2166" i="1"/>
  <c r="G2166" i="1"/>
  <c r="H2166" i="1"/>
  <c r="E2167" i="1"/>
  <c r="G2167" i="1"/>
  <c r="H2167" i="1"/>
  <c r="E2168" i="1"/>
  <c r="G2168" i="1"/>
  <c r="H2168" i="1"/>
  <c r="E2169" i="1"/>
  <c r="G2169" i="1"/>
  <c r="H2169" i="1"/>
  <c r="E2170" i="1"/>
  <c r="G2170" i="1"/>
  <c r="H2170" i="1"/>
  <c r="E2171" i="1"/>
  <c r="G2171" i="1"/>
  <c r="H2171" i="1"/>
  <c r="E2172" i="1"/>
  <c r="G2172" i="1"/>
  <c r="H2172" i="1"/>
  <c r="E2173" i="1"/>
  <c r="G2173" i="1"/>
  <c r="H2173" i="1"/>
  <c r="E2174" i="1"/>
  <c r="G2174" i="1"/>
  <c r="H2174" i="1"/>
  <c r="E2175" i="1"/>
  <c r="G2175" i="1"/>
  <c r="H2175" i="1"/>
  <c r="E2176" i="1"/>
  <c r="G2176" i="1"/>
  <c r="H2176" i="1"/>
  <c r="E2177" i="1"/>
  <c r="G2177" i="1"/>
  <c r="H2177" i="1"/>
  <c r="E2178" i="1"/>
  <c r="G2178" i="1"/>
  <c r="H2178" i="1"/>
  <c r="E2179" i="1"/>
  <c r="G2179" i="1"/>
  <c r="H2179" i="1"/>
  <c r="E2180" i="1"/>
  <c r="G2180" i="1"/>
  <c r="H2180" i="1"/>
  <c r="E2181" i="1"/>
  <c r="G2181" i="1"/>
  <c r="H2181" i="1"/>
  <c r="E2182" i="1"/>
  <c r="G2182" i="1"/>
  <c r="H2182" i="1"/>
  <c r="E2183" i="1"/>
  <c r="G2183" i="1"/>
  <c r="H2183" i="1"/>
  <c r="E2184" i="1"/>
  <c r="G2184" i="1"/>
  <c r="H2184" i="1"/>
  <c r="E2185" i="1"/>
  <c r="G2185" i="1"/>
  <c r="H2185" i="1"/>
  <c r="E2186" i="1"/>
  <c r="G2186" i="1"/>
  <c r="H2186" i="1"/>
  <c r="E2187" i="1"/>
  <c r="G2187" i="1"/>
  <c r="H2187" i="1"/>
  <c r="E2188" i="1"/>
  <c r="G2188" i="1"/>
  <c r="H2188" i="1"/>
  <c r="E2189" i="1"/>
  <c r="G2189" i="1"/>
  <c r="H2189" i="1"/>
  <c r="E2190" i="1"/>
  <c r="G2190" i="1"/>
  <c r="H2190" i="1"/>
  <c r="E2191" i="1"/>
  <c r="G2191" i="1"/>
  <c r="H2191" i="1"/>
  <c r="E2192" i="1"/>
  <c r="G2192" i="1"/>
  <c r="H2192" i="1"/>
  <c r="E2193" i="1"/>
  <c r="G2193" i="1"/>
  <c r="H2193" i="1"/>
  <c r="E2194" i="1"/>
  <c r="G2194" i="1"/>
  <c r="H2194" i="1"/>
  <c r="E2195" i="1"/>
  <c r="G2195" i="1"/>
  <c r="H2195" i="1"/>
  <c r="E2196" i="1"/>
  <c r="G2196" i="1"/>
  <c r="H2196" i="1"/>
  <c r="E2197" i="1"/>
  <c r="G2197" i="1"/>
  <c r="H2197" i="1"/>
  <c r="E2198" i="1"/>
  <c r="G2198" i="1"/>
  <c r="H2198" i="1"/>
  <c r="E2199" i="1"/>
  <c r="G2199" i="1"/>
  <c r="H2199" i="1"/>
  <c r="E2200" i="1"/>
  <c r="G2200" i="1"/>
  <c r="H2200" i="1"/>
  <c r="E2201" i="1"/>
  <c r="G2201" i="1"/>
  <c r="H2201" i="1"/>
  <c r="E2202" i="1"/>
  <c r="G2202" i="1"/>
  <c r="H2202" i="1"/>
  <c r="E2203" i="1"/>
  <c r="G2203" i="1"/>
  <c r="H2203" i="1"/>
  <c r="E2204" i="1"/>
  <c r="G2204" i="1"/>
  <c r="H2204" i="1"/>
  <c r="E2205" i="1"/>
  <c r="G2205" i="1"/>
  <c r="H2205" i="1"/>
  <c r="E2206" i="1"/>
  <c r="G2206" i="1"/>
  <c r="H2206" i="1"/>
  <c r="E2207" i="1"/>
  <c r="G2207" i="1"/>
  <c r="H2207" i="1"/>
  <c r="E2208" i="1"/>
  <c r="G2208" i="1"/>
  <c r="H2208" i="1"/>
  <c r="E2209" i="1"/>
  <c r="G2209" i="1"/>
  <c r="H2209" i="1"/>
  <c r="E2210" i="1"/>
  <c r="G2210" i="1"/>
  <c r="H2210" i="1"/>
  <c r="E2211" i="1"/>
  <c r="G2211" i="1"/>
  <c r="H2211" i="1"/>
  <c r="E2212" i="1"/>
  <c r="G2212" i="1"/>
  <c r="H2212" i="1"/>
  <c r="E2213" i="1"/>
  <c r="G2213" i="1"/>
  <c r="H2213" i="1"/>
  <c r="E2214" i="1"/>
  <c r="G2214" i="1"/>
  <c r="H2214" i="1"/>
  <c r="E2215" i="1"/>
  <c r="G2215" i="1"/>
  <c r="H2215" i="1"/>
  <c r="E2216" i="1"/>
  <c r="G2216" i="1"/>
  <c r="H2216" i="1"/>
  <c r="E2217" i="1"/>
  <c r="G2217" i="1"/>
  <c r="H2217" i="1"/>
  <c r="E2218" i="1"/>
  <c r="G2218" i="1"/>
  <c r="H2218" i="1"/>
  <c r="E2219" i="1"/>
  <c r="G2219" i="1"/>
  <c r="H2219" i="1"/>
  <c r="E2220" i="1"/>
  <c r="G2220" i="1"/>
  <c r="H2220" i="1"/>
  <c r="E2221" i="1"/>
  <c r="G2221" i="1"/>
  <c r="H2221" i="1"/>
  <c r="E2222" i="1"/>
  <c r="G2222" i="1"/>
  <c r="H2222" i="1"/>
  <c r="E2223" i="1"/>
  <c r="G2223" i="1"/>
  <c r="H2223" i="1"/>
  <c r="E2224" i="1"/>
  <c r="G2224" i="1"/>
  <c r="H2224" i="1"/>
  <c r="E2225" i="1"/>
  <c r="G2225" i="1"/>
  <c r="H2225" i="1"/>
  <c r="E2226" i="1"/>
  <c r="G2226" i="1"/>
  <c r="H2226" i="1"/>
  <c r="E2227" i="1"/>
  <c r="G2227" i="1"/>
  <c r="H2227" i="1"/>
  <c r="E2228" i="1"/>
  <c r="G2228" i="1"/>
  <c r="H2228" i="1"/>
  <c r="E2229" i="1"/>
  <c r="G2229" i="1"/>
  <c r="H2229" i="1"/>
  <c r="E2230" i="1"/>
  <c r="G2230" i="1"/>
  <c r="H2230" i="1"/>
  <c r="E2231" i="1"/>
  <c r="G2231" i="1"/>
  <c r="H2231" i="1"/>
  <c r="E2232" i="1"/>
  <c r="G2232" i="1"/>
  <c r="H2232" i="1"/>
  <c r="E2233" i="1"/>
  <c r="G2233" i="1"/>
  <c r="H2233" i="1"/>
  <c r="E2234" i="1"/>
  <c r="G2234" i="1"/>
  <c r="H2234" i="1"/>
  <c r="E2235" i="1"/>
  <c r="G2235" i="1"/>
  <c r="H2235" i="1"/>
  <c r="E2236" i="1"/>
  <c r="G2236" i="1"/>
  <c r="H2236" i="1"/>
  <c r="E2237" i="1"/>
  <c r="G2237" i="1"/>
  <c r="H2237" i="1"/>
  <c r="E2238" i="1"/>
  <c r="G2238" i="1"/>
  <c r="H2238" i="1"/>
  <c r="E2239" i="1"/>
  <c r="G2239" i="1"/>
  <c r="H2239" i="1"/>
  <c r="E2240" i="1"/>
  <c r="G2240" i="1"/>
  <c r="H2240" i="1"/>
  <c r="E2241" i="1"/>
  <c r="G2241" i="1"/>
  <c r="H2241" i="1"/>
  <c r="E2242" i="1"/>
  <c r="G2242" i="1"/>
  <c r="H2242" i="1"/>
  <c r="E2243" i="1"/>
  <c r="G2243" i="1"/>
  <c r="H2243" i="1"/>
  <c r="E2244" i="1"/>
  <c r="G2244" i="1"/>
  <c r="H2244" i="1"/>
  <c r="E2245" i="1"/>
  <c r="G2245" i="1"/>
  <c r="H2245" i="1"/>
  <c r="E2246" i="1"/>
  <c r="G2246" i="1"/>
  <c r="H2246" i="1"/>
  <c r="E2247" i="1"/>
  <c r="G2247" i="1"/>
  <c r="H2247" i="1"/>
  <c r="E2248" i="1"/>
  <c r="G2248" i="1"/>
  <c r="H2248" i="1"/>
  <c r="E2249" i="1"/>
  <c r="G2249" i="1"/>
  <c r="H2249" i="1"/>
  <c r="E2250" i="1"/>
  <c r="G2250" i="1"/>
  <c r="H2250" i="1"/>
  <c r="E2251" i="1"/>
  <c r="G2251" i="1"/>
  <c r="H2251" i="1"/>
  <c r="E2252" i="1"/>
  <c r="G2252" i="1"/>
  <c r="H2252" i="1"/>
  <c r="E2253" i="1"/>
  <c r="G2253" i="1"/>
  <c r="H2253" i="1"/>
  <c r="E2254" i="1"/>
  <c r="G2254" i="1"/>
  <c r="H2254" i="1"/>
  <c r="E2255" i="1"/>
  <c r="G2255" i="1"/>
  <c r="H2255" i="1"/>
  <c r="E2256" i="1"/>
  <c r="G2256" i="1"/>
  <c r="H2256" i="1"/>
  <c r="E2257" i="1"/>
  <c r="G2257" i="1"/>
  <c r="H2257" i="1"/>
  <c r="E2258" i="1"/>
  <c r="G2258" i="1"/>
  <c r="H2258" i="1"/>
  <c r="E2259" i="1"/>
  <c r="G2259" i="1"/>
  <c r="H2259" i="1"/>
  <c r="E2260" i="1"/>
  <c r="G2260" i="1"/>
  <c r="H2260" i="1"/>
  <c r="E2261" i="1"/>
  <c r="G2261" i="1"/>
  <c r="H2261" i="1"/>
  <c r="E2262" i="1"/>
  <c r="G2262" i="1"/>
  <c r="H2262" i="1"/>
  <c r="E2263" i="1"/>
  <c r="G2263" i="1"/>
  <c r="H2263" i="1"/>
  <c r="E2264" i="1"/>
  <c r="G2264" i="1"/>
  <c r="H2264" i="1"/>
  <c r="E2265" i="1"/>
  <c r="G2265" i="1"/>
  <c r="H2265" i="1"/>
  <c r="E2266" i="1"/>
  <c r="G2266" i="1"/>
  <c r="H2266" i="1"/>
  <c r="E2267" i="1"/>
  <c r="G2267" i="1"/>
  <c r="H2267" i="1"/>
  <c r="E2268" i="1"/>
  <c r="G2268" i="1"/>
  <c r="H2268" i="1"/>
  <c r="E2269" i="1"/>
  <c r="G2269" i="1"/>
  <c r="H2269" i="1"/>
  <c r="E2270" i="1"/>
  <c r="G2270" i="1"/>
  <c r="H2270" i="1"/>
  <c r="E2271" i="1"/>
  <c r="G2271" i="1"/>
  <c r="H2271" i="1"/>
  <c r="E2272" i="1"/>
  <c r="G2272" i="1"/>
  <c r="H2272" i="1"/>
  <c r="E2273" i="1"/>
  <c r="G2273" i="1"/>
  <c r="H2273" i="1"/>
  <c r="E2274" i="1"/>
  <c r="G2274" i="1"/>
  <c r="H2274" i="1"/>
  <c r="E2275" i="1"/>
  <c r="G2275" i="1"/>
  <c r="H2275" i="1"/>
  <c r="E2276" i="1"/>
  <c r="G2276" i="1"/>
  <c r="H2276" i="1"/>
  <c r="E2277" i="1"/>
  <c r="G2277" i="1"/>
  <c r="H2277" i="1"/>
  <c r="E2278" i="1"/>
  <c r="G2278" i="1"/>
  <c r="H2278" i="1"/>
  <c r="E2279" i="1"/>
  <c r="G2279" i="1"/>
  <c r="H2279" i="1"/>
  <c r="E2280" i="1"/>
  <c r="G2280" i="1"/>
  <c r="H2280" i="1"/>
  <c r="E2281" i="1"/>
  <c r="G2281" i="1"/>
  <c r="H2281" i="1"/>
  <c r="E2282" i="1"/>
  <c r="G2282" i="1"/>
  <c r="H2282" i="1"/>
  <c r="E2283" i="1"/>
  <c r="G2283" i="1"/>
  <c r="H2283" i="1"/>
  <c r="E2284" i="1"/>
  <c r="G2284" i="1"/>
  <c r="H2284" i="1"/>
  <c r="E2285" i="1"/>
  <c r="G2285" i="1"/>
  <c r="H2285" i="1"/>
  <c r="E2286" i="1"/>
  <c r="G2286" i="1"/>
  <c r="H2286" i="1"/>
  <c r="E2287" i="1"/>
  <c r="G2287" i="1"/>
  <c r="H2287" i="1"/>
  <c r="E2288" i="1"/>
  <c r="G2288" i="1"/>
  <c r="H2288" i="1"/>
  <c r="E2289" i="1"/>
  <c r="G2289" i="1"/>
  <c r="H2289" i="1"/>
  <c r="E2290" i="1"/>
  <c r="G2290" i="1"/>
  <c r="H2290" i="1"/>
  <c r="E2291" i="1"/>
  <c r="G2291" i="1"/>
  <c r="H2291" i="1"/>
  <c r="E2292" i="1"/>
  <c r="G2292" i="1"/>
  <c r="H2292" i="1"/>
  <c r="E2293" i="1"/>
  <c r="G2293" i="1"/>
  <c r="H2293" i="1"/>
  <c r="E2294" i="1"/>
  <c r="G2294" i="1"/>
  <c r="H2294" i="1"/>
  <c r="E2295" i="1"/>
  <c r="G2295" i="1"/>
  <c r="H2295" i="1"/>
  <c r="E2296" i="1"/>
  <c r="G2296" i="1"/>
  <c r="H2296" i="1"/>
  <c r="E2297" i="1"/>
  <c r="G2297" i="1"/>
  <c r="H2297" i="1"/>
  <c r="E2298" i="1"/>
  <c r="G2298" i="1"/>
  <c r="H2298" i="1"/>
  <c r="E2299" i="1"/>
  <c r="G2299" i="1"/>
  <c r="H2299" i="1"/>
  <c r="E2300" i="1"/>
  <c r="G2300" i="1"/>
  <c r="H2300" i="1"/>
  <c r="E2301" i="1"/>
  <c r="G2301" i="1"/>
  <c r="H2301" i="1"/>
  <c r="E2302" i="1"/>
  <c r="G2302" i="1"/>
  <c r="H2302" i="1"/>
  <c r="E2303" i="1"/>
  <c r="G2303" i="1"/>
  <c r="H2303" i="1"/>
  <c r="E2304" i="1"/>
  <c r="G2304" i="1"/>
  <c r="H2304" i="1"/>
  <c r="E2305" i="1"/>
  <c r="G2305" i="1"/>
  <c r="H2305" i="1"/>
  <c r="E2306" i="1"/>
  <c r="G2306" i="1"/>
  <c r="H2306" i="1"/>
  <c r="E2307" i="1"/>
  <c r="G2307" i="1"/>
  <c r="H2307" i="1"/>
  <c r="E2308" i="1"/>
  <c r="G2308" i="1"/>
  <c r="H2308" i="1"/>
  <c r="E2309" i="1"/>
  <c r="G2309" i="1"/>
  <c r="H2309" i="1"/>
  <c r="E2310" i="1"/>
  <c r="G2310" i="1"/>
  <c r="H2310" i="1"/>
  <c r="E2311" i="1"/>
  <c r="G2311" i="1"/>
  <c r="H2311" i="1"/>
  <c r="E2312" i="1"/>
  <c r="G2312" i="1"/>
  <c r="H2312" i="1"/>
  <c r="E2313" i="1"/>
  <c r="G2313" i="1"/>
  <c r="H2313" i="1"/>
  <c r="E2314" i="1"/>
  <c r="G2314" i="1"/>
  <c r="H2314" i="1"/>
  <c r="E2315" i="1"/>
  <c r="G2315" i="1"/>
  <c r="H2315" i="1"/>
  <c r="E2316" i="1"/>
  <c r="G2316" i="1"/>
  <c r="H2316" i="1"/>
  <c r="E2317" i="1"/>
  <c r="G2317" i="1"/>
  <c r="H2317" i="1"/>
  <c r="E2318" i="1"/>
  <c r="G2318" i="1"/>
  <c r="H2318" i="1"/>
  <c r="E2319" i="1"/>
  <c r="G2319" i="1"/>
  <c r="H2319" i="1"/>
  <c r="E2320" i="1"/>
  <c r="G2320" i="1"/>
  <c r="H2320" i="1"/>
  <c r="E2321" i="1"/>
  <c r="G2321" i="1"/>
  <c r="H2321" i="1"/>
  <c r="E2322" i="1"/>
  <c r="G2322" i="1"/>
  <c r="H2322" i="1"/>
  <c r="E2323" i="1"/>
  <c r="G2323" i="1"/>
  <c r="H2323" i="1"/>
  <c r="E2324" i="1"/>
  <c r="G2324" i="1"/>
  <c r="H2324" i="1"/>
  <c r="E2325" i="1"/>
  <c r="G2325" i="1"/>
  <c r="H2325" i="1"/>
  <c r="E2326" i="1"/>
  <c r="G2326" i="1"/>
  <c r="H2326" i="1"/>
  <c r="E2327" i="1"/>
  <c r="G2327" i="1"/>
  <c r="H2327" i="1"/>
  <c r="E2328" i="1"/>
  <c r="G2328" i="1"/>
  <c r="H2328" i="1"/>
  <c r="E2329" i="1"/>
  <c r="G2329" i="1"/>
  <c r="H2329" i="1"/>
  <c r="E2330" i="1"/>
  <c r="G2330" i="1"/>
  <c r="H2330" i="1"/>
  <c r="E2331" i="1"/>
  <c r="G2331" i="1"/>
  <c r="H2331" i="1"/>
  <c r="E2332" i="1"/>
  <c r="G2332" i="1"/>
  <c r="H2332" i="1"/>
  <c r="E2333" i="1"/>
  <c r="G2333" i="1"/>
  <c r="H2333" i="1"/>
  <c r="E2334" i="1"/>
  <c r="G2334" i="1"/>
  <c r="H2334" i="1"/>
  <c r="E2335" i="1"/>
  <c r="G2335" i="1"/>
  <c r="H2335" i="1"/>
  <c r="E2336" i="1"/>
  <c r="G2336" i="1"/>
  <c r="H2336" i="1"/>
  <c r="E2337" i="1"/>
  <c r="G2337" i="1"/>
  <c r="H2337" i="1"/>
  <c r="E2338" i="1"/>
  <c r="G2338" i="1"/>
  <c r="H2338" i="1"/>
  <c r="E2339" i="1"/>
  <c r="G2339" i="1"/>
  <c r="H2339" i="1"/>
  <c r="E2340" i="1"/>
  <c r="G2340" i="1"/>
  <c r="H2340" i="1"/>
  <c r="E2341" i="1"/>
  <c r="G2341" i="1"/>
  <c r="H2341" i="1"/>
  <c r="E2342" i="1"/>
  <c r="G2342" i="1"/>
  <c r="H2342" i="1"/>
  <c r="E2343" i="1"/>
  <c r="G2343" i="1"/>
  <c r="H2343" i="1"/>
  <c r="E2344" i="1"/>
  <c r="G2344" i="1"/>
  <c r="H2344" i="1"/>
  <c r="E2345" i="1"/>
  <c r="G2345" i="1"/>
  <c r="H2345" i="1"/>
  <c r="E2346" i="1"/>
  <c r="G2346" i="1"/>
  <c r="H2346" i="1"/>
  <c r="E2347" i="1"/>
  <c r="G2347" i="1"/>
  <c r="H2347" i="1"/>
  <c r="E2348" i="1"/>
  <c r="G2348" i="1"/>
  <c r="H2348" i="1"/>
  <c r="E2349" i="1"/>
  <c r="G2349" i="1"/>
  <c r="H2349" i="1"/>
  <c r="E2350" i="1"/>
  <c r="G2350" i="1"/>
  <c r="H2350" i="1"/>
  <c r="E2351" i="1"/>
  <c r="G2351" i="1"/>
  <c r="H2351" i="1"/>
  <c r="E2352" i="1"/>
  <c r="G2352" i="1"/>
  <c r="H2352" i="1"/>
  <c r="E2353" i="1"/>
  <c r="G2353" i="1"/>
  <c r="H2353" i="1"/>
  <c r="E2354" i="1"/>
  <c r="G2354" i="1"/>
  <c r="H2354" i="1"/>
  <c r="E2355" i="1"/>
  <c r="G2355" i="1"/>
  <c r="H2355" i="1"/>
  <c r="E2356" i="1"/>
  <c r="G2356" i="1"/>
  <c r="H2356" i="1"/>
  <c r="E2357" i="1"/>
  <c r="G2357" i="1"/>
  <c r="H2357" i="1"/>
  <c r="E2358" i="1"/>
  <c r="G2358" i="1"/>
  <c r="H2358" i="1"/>
  <c r="E2359" i="1"/>
  <c r="G2359" i="1"/>
  <c r="H2359" i="1"/>
  <c r="E2360" i="1"/>
  <c r="G2360" i="1"/>
  <c r="H2360" i="1"/>
  <c r="E2361" i="1"/>
  <c r="G2361" i="1"/>
  <c r="H2361" i="1"/>
  <c r="E2362" i="1"/>
  <c r="G2362" i="1"/>
  <c r="H2362" i="1"/>
  <c r="E2363" i="1"/>
  <c r="G2363" i="1"/>
  <c r="H2363" i="1"/>
  <c r="E2364" i="1"/>
  <c r="G2364" i="1"/>
  <c r="H2364" i="1"/>
  <c r="E2365" i="1"/>
  <c r="G2365" i="1"/>
  <c r="H2365" i="1"/>
  <c r="E2366" i="1"/>
  <c r="G2366" i="1"/>
  <c r="H2366" i="1"/>
  <c r="E2367" i="1"/>
  <c r="G2367" i="1"/>
  <c r="H2367" i="1"/>
  <c r="E2368" i="1"/>
  <c r="G2368" i="1"/>
  <c r="H2368" i="1"/>
  <c r="E2369" i="1"/>
  <c r="G2369" i="1"/>
  <c r="H2369" i="1"/>
  <c r="E2370" i="1"/>
  <c r="G2370" i="1"/>
  <c r="H2370" i="1"/>
  <c r="E2371" i="1"/>
  <c r="G2371" i="1"/>
  <c r="H2371" i="1"/>
  <c r="E2372" i="1"/>
  <c r="G2372" i="1"/>
  <c r="H2372" i="1"/>
  <c r="E2373" i="1"/>
  <c r="G2373" i="1"/>
  <c r="H2373" i="1"/>
  <c r="E2374" i="1"/>
  <c r="G2374" i="1"/>
  <c r="H2374" i="1"/>
  <c r="E2375" i="1"/>
  <c r="G2375" i="1"/>
  <c r="H2375" i="1"/>
  <c r="E2376" i="1"/>
  <c r="G2376" i="1"/>
  <c r="H2376" i="1"/>
  <c r="E2377" i="1"/>
  <c r="G2377" i="1"/>
  <c r="H2377" i="1"/>
  <c r="E2378" i="1"/>
  <c r="G2378" i="1"/>
  <c r="H2378" i="1"/>
  <c r="E2379" i="1"/>
  <c r="G2379" i="1"/>
  <c r="H2379" i="1"/>
  <c r="E2380" i="1"/>
  <c r="G2380" i="1"/>
  <c r="H2380" i="1"/>
  <c r="E2381" i="1"/>
  <c r="G2381" i="1"/>
  <c r="H2381" i="1"/>
  <c r="E2382" i="1"/>
  <c r="G2382" i="1"/>
  <c r="H2382" i="1"/>
  <c r="E2383" i="1"/>
  <c r="G2383" i="1"/>
  <c r="H2383" i="1"/>
  <c r="E2384" i="1"/>
  <c r="G2384" i="1"/>
  <c r="H2384" i="1"/>
  <c r="E2385" i="1"/>
  <c r="G2385" i="1"/>
  <c r="H2385" i="1"/>
  <c r="E2386" i="1"/>
  <c r="G2386" i="1"/>
  <c r="H2386" i="1"/>
  <c r="E2387" i="1"/>
  <c r="G2387" i="1"/>
  <c r="H2387" i="1"/>
  <c r="E2388" i="1"/>
  <c r="G2388" i="1"/>
  <c r="H2388" i="1"/>
  <c r="E2389" i="1"/>
  <c r="G2389" i="1"/>
  <c r="H2389" i="1"/>
  <c r="E2390" i="1"/>
  <c r="G2390" i="1"/>
  <c r="H2390" i="1"/>
  <c r="E2391" i="1"/>
  <c r="G2391" i="1"/>
  <c r="H2391" i="1"/>
  <c r="E2392" i="1"/>
  <c r="G2392" i="1"/>
  <c r="H2392" i="1"/>
  <c r="E2393" i="1"/>
  <c r="G2393" i="1"/>
  <c r="H2393" i="1"/>
  <c r="E2394" i="1"/>
  <c r="G2394" i="1"/>
  <c r="H2394" i="1"/>
  <c r="E2395" i="1"/>
  <c r="G2395" i="1"/>
  <c r="H2395" i="1"/>
  <c r="E2396" i="1"/>
  <c r="G2396" i="1"/>
  <c r="H2396" i="1"/>
  <c r="E2397" i="1"/>
  <c r="G2397" i="1"/>
  <c r="H2397" i="1"/>
  <c r="E2398" i="1"/>
  <c r="G2398" i="1"/>
  <c r="H2398" i="1"/>
  <c r="E2399" i="1"/>
  <c r="G2399" i="1"/>
  <c r="H2399" i="1"/>
  <c r="E2400" i="1"/>
  <c r="G2400" i="1"/>
  <c r="H2400" i="1"/>
  <c r="E2401" i="1"/>
  <c r="G2401" i="1"/>
  <c r="H2401" i="1"/>
  <c r="E2402" i="1"/>
  <c r="G2402" i="1"/>
  <c r="H2402" i="1"/>
  <c r="E2403" i="1"/>
  <c r="G2403" i="1"/>
  <c r="H2403" i="1"/>
  <c r="E2404" i="1"/>
  <c r="G2404" i="1"/>
  <c r="H2404" i="1"/>
  <c r="E2405" i="1"/>
  <c r="G2405" i="1"/>
  <c r="H2405" i="1"/>
  <c r="E2406" i="1"/>
  <c r="G2406" i="1"/>
  <c r="H2406" i="1"/>
  <c r="E2407" i="1"/>
  <c r="G2407" i="1"/>
  <c r="H2407" i="1"/>
  <c r="E2408" i="1"/>
  <c r="G2408" i="1"/>
  <c r="H2408" i="1"/>
  <c r="E2409" i="1"/>
  <c r="G2409" i="1"/>
  <c r="H2409" i="1"/>
  <c r="E2410" i="1"/>
  <c r="G2410" i="1"/>
  <c r="H2410" i="1"/>
  <c r="E2411" i="1"/>
  <c r="G2411" i="1"/>
  <c r="H2411" i="1"/>
  <c r="E2412" i="1"/>
  <c r="G2412" i="1"/>
  <c r="H2412" i="1"/>
  <c r="E2413" i="1"/>
  <c r="G2413" i="1"/>
  <c r="H2413" i="1"/>
  <c r="E2414" i="1"/>
  <c r="G2414" i="1"/>
  <c r="H2414" i="1"/>
  <c r="E2415" i="1"/>
  <c r="G2415" i="1"/>
  <c r="H2415" i="1"/>
  <c r="E2416" i="1"/>
  <c r="G2416" i="1"/>
  <c r="H2416" i="1"/>
  <c r="E2417" i="1"/>
  <c r="G2417" i="1"/>
  <c r="H2417" i="1"/>
  <c r="E2418" i="1"/>
  <c r="G2418" i="1"/>
  <c r="H2418" i="1"/>
  <c r="E2419" i="1"/>
  <c r="G2419" i="1"/>
  <c r="H2419" i="1"/>
  <c r="E2420" i="1"/>
  <c r="G2420" i="1"/>
  <c r="H2420" i="1"/>
  <c r="E2421" i="1"/>
  <c r="G2421" i="1"/>
  <c r="H2421" i="1"/>
  <c r="E2422" i="1"/>
  <c r="G2422" i="1"/>
  <c r="H2422" i="1"/>
  <c r="E2423" i="1"/>
  <c r="G2423" i="1"/>
  <c r="H2423" i="1"/>
  <c r="E2424" i="1"/>
  <c r="G2424" i="1"/>
  <c r="H2424" i="1"/>
  <c r="E2425" i="1"/>
  <c r="G2425" i="1"/>
  <c r="H2425" i="1"/>
  <c r="E2426" i="1"/>
  <c r="G2426" i="1"/>
  <c r="H2426" i="1"/>
  <c r="E2427" i="1"/>
  <c r="G2427" i="1"/>
  <c r="H2427" i="1"/>
  <c r="E2428" i="1"/>
  <c r="G2428" i="1"/>
  <c r="H2428" i="1"/>
  <c r="E2429" i="1"/>
  <c r="G2429" i="1"/>
  <c r="H2429" i="1"/>
  <c r="E2430" i="1"/>
  <c r="G2430" i="1"/>
  <c r="H2430" i="1"/>
  <c r="E2431" i="1"/>
  <c r="G2431" i="1"/>
  <c r="H2431" i="1"/>
  <c r="E2432" i="1"/>
  <c r="G2432" i="1"/>
  <c r="H2432" i="1"/>
  <c r="E2433" i="1"/>
  <c r="G2433" i="1"/>
  <c r="H2433" i="1"/>
  <c r="E2434" i="1"/>
  <c r="G2434" i="1"/>
  <c r="H2434" i="1"/>
  <c r="E2435" i="1"/>
  <c r="G2435" i="1"/>
  <c r="H2435" i="1"/>
  <c r="E2436" i="1"/>
  <c r="G2436" i="1"/>
  <c r="H2436" i="1"/>
  <c r="E2437" i="1"/>
  <c r="G2437" i="1"/>
  <c r="H2437" i="1"/>
  <c r="E2438" i="1"/>
  <c r="G2438" i="1"/>
  <c r="H2438" i="1"/>
  <c r="E2439" i="1"/>
  <c r="G2439" i="1"/>
  <c r="H2439" i="1"/>
  <c r="E2440" i="1"/>
  <c r="G2440" i="1"/>
  <c r="H2440" i="1"/>
  <c r="E2441" i="1"/>
  <c r="G2441" i="1"/>
  <c r="H2441" i="1"/>
  <c r="E2442" i="1"/>
  <c r="G2442" i="1"/>
  <c r="H2442" i="1"/>
  <c r="E2443" i="1"/>
  <c r="G2443" i="1"/>
  <c r="H2443" i="1"/>
  <c r="E2444" i="1"/>
  <c r="G2444" i="1"/>
  <c r="H2444" i="1"/>
  <c r="E2445" i="1"/>
  <c r="G2445" i="1"/>
  <c r="H2445" i="1"/>
  <c r="E2446" i="1"/>
  <c r="G2446" i="1"/>
  <c r="H2446" i="1"/>
  <c r="E2447" i="1"/>
  <c r="G2447" i="1"/>
  <c r="H2447" i="1"/>
  <c r="E2448" i="1"/>
  <c r="G2448" i="1"/>
  <c r="H2448" i="1"/>
  <c r="E2449" i="1"/>
  <c r="G2449" i="1"/>
  <c r="H2449" i="1"/>
  <c r="E2450" i="1"/>
  <c r="G2450" i="1"/>
  <c r="H2450" i="1"/>
  <c r="E2451" i="1"/>
  <c r="G2451" i="1"/>
  <c r="H2451" i="1"/>
  <c r="E2452" i="1"/>
  <c r="G2452" i="1"/>
  <c r="H2452" i="1"/>
  <c r="E2453" i="1"/>
  <c r="G2453" i="1"/>
  <c r="H2453" i="1"/>
  <c r="E2454" i="1"/>
  <c r="G2454" i="1"/>
  <c r="H2454" i="1"/>
  <c r="E2455" i="1"/>
  <c r="G2455" i="1"/>
  <c r="H2455" i="1"/>
  <c r="E2456" i="1"/>
  <c r="G2456" i="1"/>
  <c r="H2456" i="1"/>
  <c r="E2457" i="1"/>
  <c r="G2457" i="1"/>
  <c r="H2457" i="1"/>
  <c r="E2458" i="1"/>
  <c r="G2458" i="1"/>
  <c r="H2458" i="1"/>
  <c r="E2459" i="1"/>
  <c r="G2459" i="1"/>
  <c r="H2459" i="1"/>
  <c r="E2460" i="1"/>
  <c r="G2460" i="1"/>
  <c r="H2460" i="1"/>
  <c r="E2461" i="1"/>
  <c r="G2461" i="1"/>
  <c r="H2461" i="1"/>
  <c r="E2462" i="1"/>
  <c r="G2462" i="1"/>
  <c r="H2462" i="1"/>
  <c r="E2463" i="1"/>
  <c r="G2463" i="1"/>
  <c r="H2463" i="1"/>
  <c r="E2464" i="1"/>
  <c r="G2464" i="1"/>
  <c r="H2464" i="1"/>
  <c r="E2465" i="1"/>
  <c r="G2465" i="1"/>
  <c r="H2465" i="1"/>
  <c r="E2466" i="1"/>
  <c r="G2466" i="1"/>
  <c r="H2466" i="1"/>
  <c r="E2467" i="1"/>
  <c r="G2467" i="1"/>
  <c r="H2467" i="1"/>
  <c r="E2468" i="1"/>
  <c r="G2468" i="1"/>
  <c r="H2468" i="1"/>
  <c r="E2469" i="1"/>
  <c r="G2469" i="1"/>
  <c r="H2469" i="1"/>
  <c r="E2470" i="1"/>
  <c r="G2470" i="1"/>
  <c r="H2470" i="1"/>
  <c r="E2471" i="1"/>
  <c r="G2471" i="1"/>
  <c r="H2471" i="1"/>
  <c r="E2472" i="1"/>
  <c r="G2472" i="1"/>
  <c r="H2472" i="1"/>
  <c r="E2473" i="1"/>
  <c r="G2473" i="1"/>
  <c r="H2473" i="1"/>
  <c r="E2474" i="1"/>
  <c r="G2474" i="1"/>
  <c r="H2474" i="1"/>
  <c r="E2475" i="1"/>
  <c r="G2475" i="1"/>
  <c r="H2475" i="1"/>
  <c r="E2476" i="1"/>
  <c r="G2476" i="1"/>
  <c r="H2476" i="1"/>
  <c r="E2477" i="1"/>
  <c r="G2477" i="1"/>
  <c r="H2477" i="1"/>
  <c r="E2478" i="1"/>
  <c r="G2478" i="1"/>
  <c r="H2478" i="1"/>
  <c r="E2479" i="1"/>
  <c r="G2479" i="1"/>
  <c r="H2479" i="1"/>
  <c r="E2480" i="1"/>
  <c r="G2480" i="1"/>
  <c r="H2480" i="1"/>
  <c r="E2481" i="1"/>
  <c r="G2481" i="1"/>
  <c r="H2481" i="1"/>
  <c r="E2482" i="1"/>
  <c r="G2482" i="1"/>
  <c r="H2482" i="1"/>
  <c r="E2483" i="1"/>
  <c r="G2483" i="1"/>
  <c r="H2483" i="1"/>
  <c r="E2484" i="1"/>
  <c r="G2484" i="1"/>
  <c r="H2484" i="1"/>
  <c r="E2485" i="1"/>
  <c r="G2485" i="1"/>
  <c r="H2485" i="1"/>
  <c r="E2486" i="1"/>
  <c r="G2486" i="1"/>
  <c r="H2486" i="1"/>
  <c r="E2487" i="1"/>
  <c r="G2487" i="1"/>
  <c r="H2487" i="1"/>
  <c r="E2488" i="1"/>
  <c r="G2488" i="1"/>
  <c r="H2488" i="1"/>
  <c r="E2489" i="1"/>
  <c r="G2489" i="1"/>
  <c r="H2489" i="1"/>
  <c r="E2490" i="1"/>
  <c r="G2490" i="1"/>
  <c r="H2490" i="1"/>
  <c r="E2491" i="1"/>
  <c r="G2491" i="1"/>
  <c r="H2491" i="1"/>
  <c r="E2492" i="1"/>
  <c r="G2492" i="1"/>
  <c r="H2492" i="1"/>
  <c r="E2493" i="1"/>
  <c r="G2493" i="1"/>
  <c r="H2493" i="1"/>
  <c r="E2494" i="1"/>
  <c r="G2494" i="1"/>
  <c r="H2494" i="1"/>
  <c r="E2495" i="1"/>
  <c r="G2495" i="1"/>
  <c r="H2495" i="1"/>
  <c r="E2496" i="1"/>
  <c r="G2496" i="1"/>
  <c r="H2496" i="1"/>
  <c r="E2497" i="1"/>
  <c r="G2497" i="1"/>
  <c r="H2497" i="1"/>
  <c r="E2498" i="1"/>
  <c r="G2498" i="1"/>
  <c r="H2498" i="1"/>
  <c r="E2499" i="1"/>
  <c r="G2499" i="1"/>
  <c r="H2499" i="1"/>
  <c r="E2500" i="1"/>
  <c r="G2500" i="1"/>
  <c r="H2500" i="1"/>
  <c r="E2501" i="1"/>
  <c r="G2501" i="1"/>
  <c r="H2501" i="1"/>
  <c r="E2502" i="1"/>
  <c r="G2502" i="1"/>
  <c r="H2502" i="1"/>
  <c r="E2503" i="1"/>
  <c r="G2503" i="1"/>
  <c r="H2503" i="1"/>
  <c r="E2504" i="1"/>
  <c r="G2504" i="1"/>
  <c r="H2504" i="1"/>
  <c r="E2505" i="1"/>
  <c r="G2505" i="1"/>
  <c r="H2505" i="1"/>
  <c r="E2506" i="1"/>
  <c r="G2506" i="1"/>
  <c r="H2506" i="1"/>
  <c r="E2507" i="1"/>
  <c r="G2507" i="1"/>
  <c r="H2507" i="1"/>
  <c r="E2508" i="1"/>
  <c r="G2508" i="1"/>
  <c r="H2508" i="1"/>
  <c r="E2509" i="1"/>
  <c r="G2509" i="1"/>
  <c r="H2509" i="1"/>
  <c r="E2510" i="1"/>
  <c r="G2510" i="1"/>
  <c r="H2510" i="1"/>
  <c r="E2511" i="1"/>
  <c r="G2511" i="1"/>
  <c r="H2511" i="1"/>
  <c r="E2512" i="1"/>
  <c r="G2512" i="1"/>
  <c r="H2512" i="1"/>
  <c r="E2513" i="1"/>
  <c r="G2513" i="1"/>
  <c r="H2513" i="1"/>
  <c r="E2514" i="1"/>
  <c r="G2514" i="1"/>
  <c r="H2514" i="1"/>
  <c r="E2515" i="1"/>
  <c r="G2515" i="1"/>
  <c r="H2515" i="1"/>
  <c r="E2516" i="1"/>
  <c r="G2516" i="1"/>
  <c r="H2516" i="1"/>
  <c r="E2517" i="1"/>
  <c r="G2517" i="1"/>
  <c r="H2517" i="1"/>
  <c r="E2518" i="1"/>
  <c r="G2518" i="1"/>
  <c r="H2518" i="1"/>
  <c r="E2519" i="1"/>
  <c r="G2519" i="1"/>
  <c r="H2519" i="1"/>
  <c r="E2520" i="1"/>
  <c r="G2520" i="1"/>
  <c r="H2520" i="1"/>
  <c r="E2521" i="1"/>
  <c r="G2521" i="1"/>
  <c r="H2521" i="1"/>
  <c r="E2522" i="1"/>
  <c r="G2522" i="1"/>
  <c r="H2522" i="1"/>
  <c r="E2523" i="1"/>
  <c r="G2523" i="1"/>
  <c r="H2523" i="1"/>
  <c r="E2524" i="1"/>
  <c r="G2524" i="1"/>
  <c r="H2524" i="1"/>
  <c r="E2525" i="1"/>
  <c r="G2525" i="1"/>
  <c r="H2525" i="1"/>
  <c r="E2526" i="1"/>
  <c r="G2526" i="1"/>
  <c r="H2526" i="1"/>
  <c r="E2527" i="1"/>
  <c r="G2527" i="1"/>
  <c r="H2527" i="1"/>
  <c r="E2528" i="1"/>
  <c r="G2528" i="1"/>
  <c r="H2528" i="1"/>
  <c r="E2529" i="1"/>
  <c r="G2529" i="1"/>
  <c r="H2529" i="1"/>
  <c r="E2530" i="1"/>
  <c r="G2530" i="1"/>
  <c r="H2530" i="1"/>
  <c r="E2531" i="1"/>
  <c r="G2531" i="1"/>
  <c r="H2531" i="1"/>
  <c r="E2532" i="1"/>
  <c r="G2532" i="1"/>
  <c r="H2532" i="1"/>
  <c r="E2533" i="1"/>
  <c r="G2533" i="1"/>
  <c r="H2533" i="1"/>
  <c r="E2534" i="1"/>
  <c r="G2534" i="1"/>
  <c r="H2534" i="1"/>
  <c r="E2535" i="1"/>
  <c r="G2535" i="1"/>
  <c r="H2535" i="1"/>
  <c r="E2536" i="1"/>
  <c r="G2536" i="1"/>
  <c r="H2536" i="1"/>
  <c r="E2537" i="1"/>
  <c r="G2537" i="1"/>
  <c r="H2537" i="1"/>
  <c r="E2538" i="1"/>
  <c r="G2538" i="1"/>
  <c r="H2538" i="1"/>
  <c r="E2539" i="1"/>
  <c r="G2539" i="1"/>
  <c r="H2539" i="1"/>
  <c r="E2540" i="1"/>
  <c r="G2540" i="1"/>
  <c r="H2540" i="1"/>
  <c r="E2541" i="1"/>
  <c r="G2541" i="1"/>
  <c r="H2541" i="1"/>
  <c r="E2542" i="1"/>
  <c r="G2542" i="1"/>
  <c r="H2542" i="1"/>
  <c r="E2543" i="1"/>
  <c r="G2543" i="1"/>
  <c r="H2543" i="1"/>
  <c r="E2544" i="1"/>
  <c r="G2544" i="1"/>
  <c r="H2544" i="1"/>
  <c r="E2545" i="1"/>
  <c r="G2545" i="1"/>
  <c r="H2545" i="1"/>
  <c r="E2546" i="1"/>
  <c r="G2546" i="1"/>
  <c r="H2546" i="1"/>
  <c r="E2547" i="1"/>
  <c r="G2547" i="1"/>
  <c r="H2547" i="1"/>
  <c r="E2548" i="1"/>
  <c r="G2548" i="1"/>
  <c r="H2548" i="1"/>
  <c r="E2549" i="1"/>
  <c r="G2549" i="1"/>
  <c r="H2549" i="1"/>
  <c r="E2550" i="1"/>
  <c r="G2550" i="1"/>
  <c r="H2550" i="1"/>
  <c r="E2551" i="1"/>
  <c r="G2551" i="1"/>
  <c r="H2551" i="1"/>
  <c r="E2552" i="1"/>
  <c r="G2552" i="1"/>
  <c r="H2552" i="1"/>
  <c r="E2553" i="1"/>
  <c r="G2553" i="1"/>
  <c r="H2553" i="1"/>
  <c r="E2554" i="1"/>
  <c r="G2554" i="1"/>
  <c r="H2554" i="1"/>
  <c r="E2555" i="1"/>
  <c r="G2555" i="1"/>
  <c r="H2555" i="1"/>
  <c r="E2556" i="1"/>
  <c r="G2556" i="1"/>
  <c r="H2556" i="1"/>
  <c r="E2557" i="1"/>
  <c r="G2557" i="1"/>
  <c r="H2557" i="1"/>
  <c r="E2558" i="1"/>
  <c r="G2558" i="1"/>
  <c r="H2558" i="1"/>
  <c r="E2559" i="1"/>
  <c r="G2559" i="1"/>
  <c r="H2559" i="1"/>
  <c r="E2560" i="1"/>
  <c r="G2560" i="1"/>
  <c r="H2560" i="1"/>
  <c r="E2561" i="1"/>
  <c r="G2561" i="1"/>
  <c r="H2561" i="1"/>
  <c r="E2562" i="1"/>
  <c r="G2562" i="1"/>
  <c r="H2562" i="1"/>
  <c r="E2563" i="1"/>
  <c r="G2563" i="1"/>
  <c r="H2563" i="1"/>
  <c r="E2564" i="1"/>
  <c r="G2564" i="1"/>
  <c r="H2564" i="1"/>
  <c r="E2565" i="1"/>
  <c r="G2565" i="1"/>
  <c r="H2565" i="1"/>
  <c r="E2566" i="1"/>
  <c r="G2566" i="1"/>
  <c r="H2566" i="1"/>
  <c r="E2567" i="1"/>
  <c r="G2567" i="1"/>
  <c r="H2567" i="1"/>
  <c r="E2568" i="1"/>
  <c r="G2568" i="1"/>
  <c r="H2568" i="1"/>
  <c r="E2569" i="1"/>
  <c r="G2569" i="1"/>
  <c r="H2569" i="1"/>
  <c r="E2570" i="1"/>
  <c r="G2570" i="1"/>
  <c r="H2570" i="1"/>
  <c r="E2571" i="1"/>
  <c r="G2571" i="1"/>
  <c r="H2571" i="1"/>
  <c r="E2572" i="1"/>
  <c r="G2572" i="1"/>
  <c r="H2572" i="1"/>
  <c r="E2573" i="1"/>
  <c r="G2573" i="1"/>
  <c r="H2573" i="1"/>
  <c r="E2574" i="1"/>
  <c r="G2574" i="1"/>
  <c r="H2574" i="1"/>
  <c r="E2575" i="1"/>
  <c r="G2575" i="1"/>
  <c r="H2575" i="1"/>
  <c r="E2576" i="1"/>
  <c r="G2576" i="1"/>
  <c r="H2576" i="1"/>
  <c r="E2577" i="1"/>
  <c r="G2577" i="1"/>
  <c r="H2577" i="1"/>
  <c r="E2578" i="1"/>
  <c r="G2578" i="1"/>
  <c r="H2578" i="1"/>
  <c r="E2579" i="1"/>
  <c r="G2579" i="1"/>
  <c r="H2579" i="1"/>
  <c r="E2580" i="1"/>
  <c r="G2580" i="1"/>
  <c r="H2580" i="1"/>
  <c r="E2581" i="1"/>
  <c r="G2581" i="1"/>
  <c r="H2581" i="1"/>
  <c r="E2582" i="1"/>
  <c r="G2582" i="1"/>
  <c r="H2582" i="1"/>
  <c r="E2583" i="1"/>
  <c r="G2583" i="1"/>
  <c r="H2583" i="1"/>
  <c r="E2584" i="1"/>
  <c r="G2584" i="1"/>
  <c r="H2584" i="1"/>
  <c r="E2585" i="1"/>
  <c r="G2585" i="1"/>
  <c r="H2585" i="1"/>
  <c r="E2586" i="1"/>
  <c r="G2586" i="1"/>
  <c r="H2586" i="1"/>
  <c r="E2587" i="1"/>
  <c r="G2587" i="1"/>
  <c r="H2587" i="1"/>
  <c r="E2588" i="1"/>
  <c r="G2588" i="1"/>
  <c r="H2588" i="1"/>
  <c r="E2589" i="1"/>
  <c r="G2589" i="1"/>
  <c r="H2589" i="1"/>
  <c r="E2590" i="1"/>
  <c r="G2590" i="1"/>
  <c r="H2590" i="1"/>
  <c r="E2591" i="1"/>
  <c r="G2591" i="1"/>
  <c r="H2591" i="1"/>
  <c r="E2592" i="1"/>
  <c r="G2592" i="1"/>
  <c r="H2592" i="1"/>
  <c r="E2593" i="1"/>
  <c r="G2593" i="1"/>
  <c r="H2593" i="1"/>
  <c r="E2594" i="1"/>
  <c r="G2594" i="1"/>
  <c r="H2594" i="1"/>
  <c r="E2595" i="1"/>
  <c r="G2595" i="1"/>
  <c r="H2595" i="1"/>
  <c r="E2596" i="1"/>
  <c r="G2596" i="1"/>
  <c r="H2596" i="1"/>
  <c r="E2597" i="1"/>
  <c r="G2597" i="1"/>
  <c r="H2597" i="1"/>
  <c r="E2598" i="1"/>
  <c r="G2598" i="1"/>
  <c r="H2598" i="1"/>
  <c r="E2599" i="1"/>
  <c r="G2599" i="1"/>
  <c r="H2599" i="1"/>
  <c r="E2600" i="1"/>
  <c r="G2600" i="1"/>
  <c r="H2600" i="1"/>
  <c r="E2601" i="1"/>
  <c r="G2601" i="1"/>
  <c r="H2601" i="1"/>
  <c r="E2602" i="1"/>
  <c r="G2602" i="1"/>
  <c r="H2602" i="1"/>
  <c r="E2603" i="1"/>
  <c r="G2603" i="1"/>
  <c r="H2603" i="1"/>
  <c r="E2604" i="1"/>
  <c r="G2604" i="1"/>
  <c r="H2604" i="1"/>
  <c r="E2605" i="1"/>
  <c r="G2605" i="1"/>
  <c r="H2605" i="1"/>
  <c r="E2606" i="1"/>
  <c r="G2606" i="1"/>
  <c r="H2606" i="1"/>
  <c r="E2607" i="1"/>
  <c r="G2607" i="1"/>
  <c r="H2607" i="1"/>
  <c r="E2608" i="1"/>
  <c r="G2608" i="1"/>
  <c r="H2608" i="1"/>
  <c r="E2609" i="1"/>
  <c r="G2609" i="1"/>
  <c r="H2609" i="1"/>
  <c r="E2610" i="1"/>
  <c r="G2610" i="1"/>
  <c r="H2610" i="1"/>
  <c r="E2611" i="1"/>
  <c r="G2611" i="1"/>
  <c r="H2611" i="1"/>
  <c r="E2612" i="1"/>
  <c r="G2612" i="1"/>
  <c r="H2612" i="1"/>
  <c r="E2613" i="1"/>
  <c r="G2613" i="1"/>
  <c r="H2613" i="1"/>
  <c r="E2614" i="1"/>
  <c r="G2614" i="1"/>
  <c r="H2614" i="1"/>
  <c r="E2615" i="1"/>
  <c r="G2615" i="1"/>
  <c r="H2615" i="1"/>
  <c r="E2616" i="1"/>
  <c r="G2616" i="1"/>
  <c r="H2616" i="1"/>
  <c r="E2617" i="1"/>
  <c r="G2617" i="1"/>
  <c r="H2617" i="1"/>
  <c r="E2618" i="1"/>
  <c r="G2618" i="1"/>
  <c r="H2618" i="1"/>
  <c r="E2619" i="1"/>
  <c r="G2619" i="1"/>
  <c r="H2619" i="1"/>
  <c r="E2620" i="1"/>
  <c r="G2620" i="1"/>
  <c r="H2620" i="1"/>
  <c r="E2621" i="1"/>
  <c r="G2621" i="1"/>
  <c r="H2621" i="1"/>
  <c r="E2622" i="1"/>
  <c r="G2622" i="1"/>
  <c r="H2622" i="1"/>
  <c r="E2623" i="1"/>
  <c r="G2623" i="1"/>
  <c r="H2623" i="1"/>
  <c r="E2624" i="1"/>
  <c r="G2624" i="1"/>
  <c r="H2624" i="1"/>
  <c r="E2625" i="1"/>
  <c r="G2625" i="1"/>
  <c r="H2625" i="1"/>
  <c r="E2626" i="1"/>
  <c r="G2626" i="1"/>
  <c r="H2626" i="1"/>
  <c r="E2627" i="1"/>
  <c r="G2627" i="1"/>
  <c r="H2627" i="1"/>
  <c r="E2628" i="1"/>
  <c r="G2628" i="1"/>
  <c r="H2628" i="1"/>
  <c r="E2629" i="1"/>
  <c r="G2629" i="1"/>
  <c r="H2629" i="1"/>
  <c r="E2630" i="1"/>
  <c r="G2630" i="1"/>
  <c r="H2630" i="1"/>
  <c r="E2631" i="1"/>
  <c r="G2631" i="1"/>
  <c r="H2631" i="1"/>
  <c r="E2632" i="1"/>
  <c r="G2632" i="1"/>
  <c r="H2632" i="1"/>
  <c r="E2633" i="1"/>
  <c r="G2633" i="1"/>
  <c r="H2633" i="1"/>
  <c r="E2634" i="1"/>
  <c r="G2634" i="1"/>
  <c r="H2634" i="1"/>
  <c r="E2635" i="1"/>
  <c r="G2635" i="1"/>
  <c r="H2635" i="1"/>
  <c r="E2636" i="1"/>
  <c r="G2636" i="1"/>
  <c r="H2636" i="1"/>
  <c r="E2637" i="1"/>
  <c r="G2637" i="1"/>
  <c r="H2637" i="1"/>
  <c r="E2638" i="1"/>
  <c r="G2638" i="1"/>
  <c r="H2638" i="1"/>
  <c r="E2639" i="1"/>
  <c r="G2639" i="1"/>
  <c r="H2639" i="1"/>
  <c r="E2640" i="1"/>
  <c r="G2640" i="1"/>
  <c r="H2640" i="1"/>
  <c r="E2641" i="1"/>
  <c r="G2641" i="1"/>
  <c r="H2641" i="1"/>
  <c r="E2642" i="1"/>
  <c r="G2642" i="1"/>
  <c r="H2642" i="1"/>
  <c r="E2643" i="1"/>
  <c r="G2643" i="1"/>
  <c r="H2643" i="1"/>
  <c r="E2644" i="1"/>
  <c r="G2644" i="1"/>
  <c r="H2644" i="1"/>
  <c r="E2645" i="1"/>
  <c r="G2645" i="1"/>
  <c r="H2645" i="1"/>
  <c r="E2646" i="1"/>
  <c r="G2646" i="1"/>
  <c r="H2646" i="1"/>
  <c r="E2647" i="1"/>
  <c r="G2647" i="1"/>
  <c r="H2647" i="1"/>
  <c r="E2648" i="1"/>
  <c r="G2648" i="1"/>
  <c r="H2648" i="1"/>
  <c r="E2649" i="1"/>
  <c r="G2649" i="1"/>
  <c r="H2649" i="1"/>
  <c r="E2650" i="1"/>
  <c r="G2650" i="1"/>
  <c r="H2650" i="1"/>
  <c r="E2651" i="1"/>
  <c r="G2651" i="1"/>
  <c r="H2651" i="1"/>
  <c r="E2652" i="1"/>
  <c r="G2652" i="1"/>
  <c r="H2652" i="1"/>
  <c r="E2653" i="1"/>
  <c r="G2653" i="1"/>
  <c r="H2653" i="1"/>
  <c r="E2654" i="1"/>
  <c r="G2654" i="1"/>
  <c r="H2654" i="1"/>
  <c r="E2655" i="1"/>
  <c r="G2655" i="1"/>
  <c r="H2655" i="1"/>
  <c r="E2656" i="1"/>
  <c r="G2656" i="1"/>
  <c r="H2656" i="1"/>
  <c r="E2657" i="1"/>
  <c r="G2657" i="1"/>
  <c r="H2657" i="1"/>
  <c r="E2658" i="1"/>
  <c r="G2658" i="1"/>
  <c r="H2658" i="1"/>
  <c r="E2659" i="1"/>
  <c r="G2659" i="1"/>
  <c r="H2659" i="1"/>
  <c r="E2660" i="1"/>
  <c r="G2660" i="1"/>
  <c r="H2660" i="1"/>
  <c r="E2661" i="1"/>
  <c r="G2661" i="1"/>
  <c r="H2661" i="1"/>
  <c r="E2662" i="1"/>
  <c r="G2662" i="1"/>
  <c r="H2662" i="1"/>
  <c r="E2663" i="1"/>
  <c r="G2663" i="1"/>
  <c r="H2663" i="1"/>
  <c r="E2664" i="1"/>
  <c r="G2664" i="1"/>
  <c r="H2664" i="1"/>
  <c r="E2665" i="1"/>
  <c r="G2665" i="1"/>
  <c r="H2665" i="1"/>
  <c r="E2666" i="1"/>
  <c r="G2666" i="1"/>
  <c r="H2666" i="1"/>
  <c r="E2667" i="1"/>
  <c r="G2667" i="1"/>
  <c r="H2667" i="1"/>
  <c r="E2668" i="1"/>
  <c r="G2668" i="1"/>
  <c r="H2668" i="1"/>
  <c r="E2669" i="1"/>
  <c r="G2669" i="1"/>
  <c r="H2669" i="1"/>
  <c r="E2670" i="1"/>
  <c r="G2670" i="1"/>
  <c r="H2670" i="1"/>
  <c r="E2671" i="1"/>
  <c r="G2671" i="1"/>
  <c r="H2671" i="1"/>
  <c r="E2672" i="1"/>
  <c r="G2672" i="1"/>
  <c r="H2672" i="1"/>
  <c r="E2673" i="1"/>
  <c r="G2673" i="1"/>
  <c r="H2673" i="1"/>
  <c r="E2674" i="1"/>
  <c r="G2674" i="1"/>
  <c r="H2674" i="1"/>
  <c r="E2675" i="1"/>
  <c r="G2675" i="1"/>
  <c r="H2675" i="1"/>
  <c r="E2676" i="1"/>
  <c r="G2676" i="1"/>
  <c r="H2676" i="1"/>
  <c r="E2677" i="1"/>
  <c r="G2677" i="1"/>
  <c r="H2677" i="1"/>
  <c r="E2678" i="1"/>
  <c r="G2678" i="1"/>
  <c r="H2678" i="1"/>
  <c r="E2679" i="1"/>
  <c r="G2679" i="1"/>
  <c r="H2679" i="1"/>
  <c r="E2680" i="1"/>
  <c r="G2680" i="1"/>
  <c r="H2680" i="1"/>
  <c r="E2681" i="1"/>
  <c r="G2681" i="1"/>
  <c r="H2681" i="1"/>
  <c r="E2682" i="1"/>
  <c r="G2682" i="1"/>
  <c r="H2682" i="1"/>
  <c r="E2683" i="1"/>
  <c r="G2683" i="1"/>
  <c r="H2683" i="1"/>
  <c r="E2684" i="1"/>
  <c r="G2684" i="1"/>
  <c r="H2684" i="1"/>
  <c r="E2685" i="1"/>
  <c r="G2685" i="1"/>
  <c r="H2685" i="1"/>
  <c r="E2686" i="1"/>
  <c r="G2686" i="1"/>
  <c r="H2686" i="1"/>
  <c r="E2687" i="1"/>
  <c r="G2687" i="1"/>
  <c r="H2687" i="1"/>
  <c r="E2688" i="1"/>
  <c r="G2688" i="1"/>
  <c r="H2688" i="1"/>
  <c r="E2689" i="1"/>
  <c r="G2689" i="1"/>
  <c r="H2689" i="1"/>
  <c r="E2690" i="1"/>
  <c r="G2690" i="1"/>
  <c r="H2690" i="1"/>
  <c r="E2691" i="1"/>
  <c r="G2691" i="1"/>
  <c r="H2691" i="1"/>
  <c r="E2692" i="1"/>
  <c r="G2692" i="1"/>
  <c r="H2692" i="1"/>
  <c r="E2693" i="1"/>
  <c r="G2693" i="1"/>
  <c r="H2693" i="1"/>
  <c r="E2694" i="1"/>
  <c r="G2694" i="1"/>
  <c r="H2694" i="1"/>
  <c r="E2695" i="1"/>
  <c r="G2695" i="1"/>
  <c r="H2695" i="1"/>
  <c r="E2696" i="1"/>
  <c r="G2696" i="1"/>
  <c r="H2696" i="1"/>
  <c r="E2697" i="1"/>
  <c r="G2697" i="1"/>
  <c r="H2697" i="1"/>
  <c r="E2698" i="1"/>
  <c r="G2698" i="1"/>
  <c r="H2698" i="1"/>
  <c r="E2699" i="1"/>
  <c r="G2699" i="1"/>
  <c r="H2699" i="1"/>
  <c r="E2700" i="1"/>
  <c r="G2700" i="1"/>
  <c r="H2700" i="1"/>
  <c r="E2701" i="1"/>
  <c r="G2701" i="1"/>
  <c r="H2701" i="1"/>
  <c r="E2702" i="1"/>
  <c r="G2702" i="1"/>
  <c r="H2702" i="1"/>
  <c r="E2703" i="1"/>
  <c r="G2703" i="1"/>
  <c r="H2703" i="1"/>
  <c r="E2704" i="1"/>
  <c r="G2704" i="1"/>
  <c r="H2704" i="1"/>
  <c r="E2705" i="1"/>
  <c r="G2705" i="1"/>
  <c r="H2705" i="1"/>
  <c r="E2706" i="1"/>
  <c r="G2706" i="1"/>
  <c r="H2706" i="1"/>
  <c r="E2707" i="1"/>
  <c r="G2707" i="1"/>
  <c r="H2707" i="1"/>
  <c r="E2708" i="1"/>
  <c r="G2708" i="1"/>
  <c r="H2708" i="1"/>
  <c r="E2709" i="1"/>
  <c r="G2709" i="1"/>
  <c r="H2709" i="1"/>
  <c r="E2710" i="1"/>
  <c r="G2710" i="1"/>
  <c r="H2710" i="1"/>
  <c r="E2711" i="1"/>
  <c r="G2711" i="1"/>
  <c r="H2711" i="1"/>
  <c r="E2712" i="1"/>
  <c r="G2712" i="1"/>
  <c r="H2712" i="1"/>
  <c r="E2713" i="1"/>
  <c r="G2713" i="1"/>
  <c r="H2713" i="1"/>
  <c r="E2714" i="1"/>
  <c r="G2714" i="1"/>
  <c r="H2714" i="1"/>
  <c r="E2715" i="1"/>
  <c r="G2715" i="1"/>
  <c r="H2715" i="1"/>
  <c r="E2716" i="1"/>
  <c r="G2716" i="1"/>
  <c r="H2716" i="1"/>
  <c r="E2717" i="1"/>
  <c r="G2717" i="1"/>
  <c r="H2717" i="1"/>
  <c r="E2718" i="1"/>
  <c r="G2718" i="1"/>
  <c r="H2718" i="1"/>
  <c r="E2719" i="1"/>
  <c r="G2719" i="1"/>
  <c r="H2719" i="1"/>
  <c r="E2720" i="1"/>
  <c r="G2720" i="1"/>
  <c r="H2720" i="1"/>
  <c r="E2721" i="1"/>
  <c r="G2721" i="1"/>
  <c r="H2721" i="1"/>
  <c r="E2722" i="1"/>
  <c r="G2722" i="1"/>
  <c r="H2722" i="1"/>
  <c r="E2723" i="1"/>
  <c r="G2723" i="1"/>
  <c r="H2723" i="1"/>
  <c r="E2724" i="1"/>
  <c r="G2724" i="1"/>
  <c r="H2724" i="1"/>
  <c r="E2725" i="1"/>
  <c r="G2725" i="1"/>
  <c r="H2725" i="1"/>
  <c r="E2726" i="1"/>
  <c r="G2726" i="1"/>
  <c r="H2726" i="1"/>
  <c r="E2727" i="1"/>
  <c r="G2727" i="1"/>
  <c r="H2727" i="1"/>
  <c r="E2728" i="1"/>
  <c r="G2728" i="1"/>
  <c r="H2728" i="1"/>
  <c r="E2729" i="1"/>
  <c r="G2729" i="1"/>
  <c r="H2729" i="1"/>
  <c r="E2730" i="1"/>
  <c r="G2730" i="1"/>
  <c r="H2730" i="1"/>
  <c r="E2731" i="1"/>
  <c r="G2731" i="1"/>
  <c r="H2731" i="1"/>
  <c r="E2732" i="1"/>
  <c r="G2732" i="1"/>
  <c r="H2732" i="1"/>
  <c r="E2733" i="1"/>
  <c r="G2733" i="1"/>
  <c r="H2733" i="1"/>
  <c r="E2734" i="1"/>
  <c r="G2734" i="1"/>
  <c r="H2734" i="1"/>
  <c r="E2735" i="1"/>
  <c r="G2735" i="1"/>
  <c r="H2735" i="1"/>
  <c r="E2736" i="1"/>
  <c r="G2736" i="1"/>
  <c r="H2736" i="1"/>
  <c r="E2737" i="1"/>
  <c r="G2737" i="1"/>
  <c r="H2737" i="1"/>
  <c r="E2738" i="1"/>
  <c r="G2738" i="1"/>
  <c r="H2738" i="1"/>
  <c r="E2739" i="1"/>
  <c r="G2739" i="1"/>
  <c r="H2739" i="1"/>
  <c r="E2740" i="1"/>
  <c r="G2740" i="1"/>
  <c r="H2740" i="1"/>
  <c r="E2741" i="1"/>
  <c r="G2741" i="1"/>
  <c r="H2741" i="1"/>
  <c r="E2742" i="1"/>
  <c r="G2742" i="1"/>
  <c r="H2742" i="1"/>
  <c r="E2743" i="1"/>
  <c r="G2743" i="1"/>
  <c r="H2743" i="1"/>
  <c r="E2744" i="1"/>
  <c r="G2744" i="1"/>
  <c r="H2744" i="1"/>
  <c r="E2745" i="1"/>
  <c r="G2745" i="1"/>
  <c r="H2745" i="1"/>
  <c r="E2746" i="1"/>
  <c r="G2746" i="1"/>
  <c r="H2746" i="1"/>
  <c r="E2747" i="1"/>
  <c r="G2747" i="1"/>
  <c r="H2747" i="1"/>
  <c r="E2748" i="1"/>
  <c r="G2748" i="1"/>
  <c r="H2748" i="1"/>
  <c r="E2749" i="1"/>
  <c r="G2749" i="1"/>
  <c r="H2749" i="1"/>
  <c r="E2750" i="1"/>
  <c r="G2750" i="1"/>
  <c r="H2750" i="1"/>
  <c r="E2751" i="1"/>
  <c r="G2751" i="1"/>
  <c r="H2751" i="1"/>
  <c r="E2752" i="1"/>
  <c r="G2752" i="1"/>
  <c r="H2752" i="1"/>
  <c r="E2753" i="1"/>
  <c r="G2753" i="1"/>
  <c r="H2753" i="1"/>
  <c r="E2754" i="1"/>
  <c r="G2754" i="1"/>
  <c r="H2754" i="1"/>
  <c r="E2755" i="1"/>
  <c r="G2755" i="1"/>
  <c r="H2755" i="1"/>
  <c r="E2756" i="1"/>
  <c r="G2756" i="1"/>
  <c r="H2756" i="1"/>
  <c r="E2757" i="1"/>
  <c r="G2757" i="1"/>
  <c r="H2757" i="1"/>
  <c r="E2758" i="1"/>
  <c r="G2758" i="1"/>
  <c r="H2758" i="1"/>
  <c r="E2759" i="1"/>
  <c r="G2759" i="1"/>
  <c r="H2759" i="1"/>
  <c r="E2760" i="1"/>
  <c r="G2760" i="1"/>
  <c r="H2760" i="1"/>
  <c r="E2761" i="1"/>
  <c r="G2761" i="1"/>
  <c r="H2761" i="1"/>
  <c r="E2762" i="1"/>
  <c r="G2762" i="1"/>
  <c r="H2762" i="1"/>
  <c r="E2763" i="1"/>
  <c r="G2763" i="1"/>
  <c r="H2763" i="1"/>
  <c r="E2764" i="1"/>
  <c r="G2764" i="1"/>
  <c r="H2764" i="1"/>
  <c r="E2765" i="1"/>
  <c r="G2765" i="1"/>
  <c r="H2765" i="1"/>
  <c r="E2766" i="1"/>
  <c r="G2766" i="1"/>
  <c r="H2766" i="1"/>
  <c r="E2767" i="1"/>
  <c r="G2767" i="1"/>
  <c r="H2767" i="1"/>
  <c r="E2768" i="1"/>
  <c r="G2768" i="1"/>
  <c r="H2768" i="1"/>
  <c r="E2769" i="1"/>
  <c r="G2769" i="1"/>
  <c r="H2769" i="1"/>
  <c r="E2770" i="1"/>
  <c r="G2770" i="1"/>
  <c r="H2770" i="1"/>
  <c r="E2771" i="1"/>
  <c r="G2771" i="1"/>
  <c r="H2771" i="1"/>
  <c r="E2772" i="1"/>
  <c r="G2772" i="1"/>
  <c r="H2772" i="1"/>
  <c r="E2773" i="1"/>
  <c r="G2773" i="1"/>
  <c r="H2773" i="1"/>
  <c r="E2774" i="1"/>
  <c r="G2774" i="1"/>
  <c r="H2774" i="1"/>
  <c r="E2775" i="1"/>
  <c r="G2775" i="1"/>
  <c r="H2775" i="1"/>
  <c r="E2776" i="1"/>
  <c r="G2776" i="1"/>
  <c r="H2776" i="1"/>
  <c r="E2777" i="1"/>
  <c r="G2777" i="1"/>
  <c r="H2777" i="1"/>
  <c r="E2778" i="1"/>
  <c r="G2778" i="1"/>
  <c r="H2778" i="1"/>
  <c r="E2779" i="1"/>
  <c r="G2779" i="1"/>
  <c r="H2779" i="1"/>
  <c r="E2780" i="1"/>
  <c r="G2780" i="1"/>
  <c r="H2780" i="1"/>
  <c r="E2781" i="1"/>
  <c r="G2781" i="1"/>
  <c r="H2781" i="1"/>
  <c r="E2782" i="1"/>
  <c r="G2782" i="1"/>
  <c r="H2782" i="1"/>
  <c r="E2783" i="1"/>
  <c r="G2783" i="1"/>
  <c r="H2783" i="1"/>
  <c r="E2784" i="1"/>
  <c r="G2784" i="1"/>
  <c r="H2784" i="1"/>
  <c r="E2785" i="1"/>
  <c r="G2785" i="1"/>
  <c r="H2785" i="1"/>
  <c r="E2786" i="1"/>
  <c r="G2786" i="1"/>
  <c r="H2786" i="1"/>
  <c r="E2787" i="1"/>
  <c r="G2787" i="1"/>
  <c r="H2787" i="1"/>
  <c r="E2788" i="1"/>
  <c r="G2788" i="1"/>
  <c r="H2788" i="1"/>
  <c r="E2789" i="1"/>
  <c r="G2789" i="1"/>
  <c r="H2789" i="1"/>
  <c r="E2790" i="1"/>
  <c r="G2790" i="1"/>
  <c r="H2790" i="1"/>
  <c r="E2791" i="1"/>
  <c r="G2791" i="1"/>
  <c r="H2791" i="1"/>
  <c r="E2792" i="1"/>
  <c r="G2792" i="1"/>
  <c r="H2792" i="1"/>
  <c r="E2793" i="1"/>
  <c r="G2793" i="1"/>
  <c r="H2793" i="1"/>
  <c r="E2794" i="1"/>
  <c r="G2794" i="1"/>
  <c r="H2794" i="1"/>
  <c r="E2795" i="1"/>
  <c r="G2795" i="1"/>
  <c r="H2795" i="1"/>
  <c r="E2796" i="1"/>
  <c r="G2796" i="1"/>
  <c r="H2796" i="1"/>
  <c r="E2797" i="1"/>
  <c r="G2797" i="1"/>
  <c r="H2797" i="1"/>
  <c r="E2798" i="1"/>
  <c r="G2798" i="1"/>
  <c r="H2798" i="1"/>
  <c r="E2799" i="1"/>
  <c r="G2799" i="1"/>
  <c r="H2799" i="1"/>
  <c r="E2800" i="1"/>
  <c r="G2800" i="1"/>
  <c r="H2800" i="1"/>
  <c r="E2801" i="1"/>
  <c r="G2801" i="1"/>
  <c r="H2801" i="1"/>
  <c r="E2802" i="1"/>
  <c r="G2802" i="1"/>
  <c r="H2802" i="1"/>
  <c r="E2803" i="1"/>
  <c r="G2803" i="1"/>
  <c r="H2803" i="1"/>
  <c r="E2804" i="1"/>
  <c r="G2804" i="1"/>
  <c r="H2804" i="1"/>
  <c r="E2805" i="1"/>
  <c r="G2805" i="1"/>
  <c r="H2805" i="1"/>
  <c r="E2806" i="1"/>
  <c r="G2806" i="1"/>
  <c r="H2806" i="1"/>
  <c r="E2807" i="1"/>
  <c r="G2807" i="1"/>
  <c r="H2807" i="1"/>
  <c r="E2808" i="1"/>
  <c r="G2808" i="1"/>
  <c r="H2808" i="1"/>
  <c r="E2809" i="1"/>
  <c r="G2809" i="1"/>
  <c r="H2809" i="1"/>
  <c r="E2810" i="1"/>
  <c r="G2810" i="1"/>
  <c r="H2810" i="1"/>
  <c r="E2811" i="1"/>
  <c r="G2811" i="1"/>
  <c r="H2811" i="1"/>
  <c r="E2812" i="1"/>
  <c r="G2812" i="1"/>
  <c r="H2812" i="1"/>
  <c r="E2813" i="1"/>
  <c r="G2813" i="1"/>
  <c r="H2813" i="1"/>
  <c r="E2814" i="1"/>
  <c r="G2814" i="1"/>
  <c r="H2814" i="1"/>
  <c r="E2815" i="1"/>
  <c r="G2815" i="1"/>
  <c r="H2815" i="1"/>
  <c r="E2816" i="1"/>
  <c r="G2816" i="1"/>
  <c r="H2816" i="1"/>
  <c r="E2817" i="1"/>
  <c r="G2817" i="1"/>
  <c r="H2817" i="1"/>
  <c r="E2818" i="1"/>
  <c r="G2818" i="1"/>
  <c r="H2818" i="1"/>
  <c r="E2819" i="1"/>
  <c r="G2819" i="1"/>
  <c r="H2819" i="1"/>
  <c r="E2820" i="1"/>
  <c r="G2820" i="1"/>
  <c r="H2820" i="1"/>
  <c r="E2821" i="1"/>
  <c r="G2821" i="1"/>
  <c r="H2821" i="1"/>
  <c r="E2822" i="1"/>
  <c r="G2822" i="1"/>
  <c r="H2822" i="1"/>
  <c r="E2823" i="1"/>
  <c r="G2823" i="1"/>
  <c r="H2823" i="1"/>
  <c r="E2824" i="1"/>
  <c r="G2824" i="1"/>
  <c r="H2824" i="1"/>
  <c r="E2825" i="1"/>
  <c r="G2825" i="1"/>
  <c r="H2825" i="1"/>
  <c r="E2826" i="1"/>
  <c r="G2826" i="1"/>
  <c r="H2826" i="1"/>
  <c r="E2827" i="1"/>
  <c r="G2827" i="1"/>
  <c r="H2827" i="1"/>
  <c r="E2828" i="1"/>
  <c r="G2828" i="1"/>
  <c r="H2828" i="1"/>
  <c r="E2829" i="1"/>
  <c r="G2829" i="1"/>
  <c r="H2829" i="1"/>
  <c r="E2830" i="1"/>
  <c r="G2830" i="1"/>
  <c r="H2830" i="1"/>
  <c r="E2831" i="1"/>
  <c r="G2831" i="1"/>
  <c r="H2831" i="1"/>
  <c r="E2832" i="1"/>
  <c r="G2832" i="1"/>
  <c r="H2832" i="1"/>
  <c r="E2833" i="1"/>
  <c r="G2833" i="1"/>
  <c r="H2833" i="1"/>
  <c r="E2834" i="1"/>
  <c r="G2834" i="1"/>
  <c r="H2834" i="1"/>
  <c r="E2835" i="1"/>
  <c r="G2835" i="1"/>
  <c r="H2835" i="1"/>
  <c r="E2836" i="1"/>
  <c r="G2836" i="1"/>
  <c r="H2836" i="1"/>
  <c r="E2837" i="1"/>
  <c r="G2837" i="1"/>
  <c r="H2837" i="1"/>
  <c r="E2838" i="1"/>
  <c r="G2838" i="1"/>
  <c r="H2838" i="1"/>
  <c r="E2839" i="1"/>
  <c r="G2839" i="1"/>
  <c r="H2839" i="1"/>
  <c r="E2840" i="1"/>
  <c r="G2840" i="1"/>
  <c r="H2840" i="1"/>
  <c r="E2841" i="1"/>
  <c r="G2841" i="1"/>
  <c r="H2841" i="1"/>
  <c r="E2842" i="1"/>
  <c r="G2842" i="1"/>
  <c r="H2842" i="1"/>
  <c r="E2843" i="1"/>
  <c r="G2843" i="1"/>
  <c r="H2843" i="1"/>
  <c r="E2844" i="1"/>
  <c r="G2844" i="1"/>
  <c r="H2844" i="1"/>
  <c r="E2845" i="1"/>
  <c r="G2845" i="1"/>
  <c r="H2845" i="1"/>
  <c r="E2846" i="1"/>
  <c r="G2846" i="1"/>
  <c r="H2846" i="1"/>
  <c r="E2847" i="1"/>
  <c r="G2847" i="1"/>
  <c r="H2847" i="1"/>
  <c r="E2848" i="1"/>
  <c r="G2848" i="1"/>
  <c r="H2848" i="1"/>
  <c r="E2849" i="1"/>
  <c r="G2849" i="1"/>
  <c r="H2849" i="1"/>
  <c r="E2850" i="1"/>
  <c r="G2850" i="1"/>
  <c r="H2850" i="1"/>
  <c r="E2851" i="1"/>
  <c r="G2851" i="1"/>
  <c r="H2851" i="1"/>
  <c r="E2852" i="1"/>
  <c r="G2852" i="1"/>
  <c r="H2852" i="1"/>
  <c r="E2853" i="1"/>
  <c r="G2853" i="1"/>
  <c r="H2853" i="1"/>
  <c r="E2854" i="1"/>
  <c r="G2854" i="1"/>
  <c r="H2854" i="1"/>
  <c r="E2855" i="1"/>
  <c r="G2855" i="1"/>
  <c r="H2855" i="1"/>
  <c r="E2856" i="1"/>
  <c r="G2856" i="1"/>
  <c r="H2856" i="1"/>
  <c r="E2857" i="1"/>
  <c r="G2857" i="1"/>
  <c r="H2857" i="1"/>
  <c r="E2858" i="1"/>
  <c r="G2858" i="1"/>
  <c r="H2858" i="1"/>
  <c r="E2859" i="1"/>
  <c r="G2859" i="1"/>
  <c r="H2859" i="1"/>
  <c r="E2860" i="1"/>
  <c r="G2860" i="1"/>
  <c r="H2860" i="1"/>
  <c r="E2861" i="1"/>
  <c r="G2861" i="1"/>
  <c r="H2861" i="1"/>
  <c r="E2862" i="1"/>
  <c r="G2862" i="1"/>
  <c r="H2862" i="1"/>
  <c r="E2863" i="1"/>
  <c r="G2863" i="1"/>
  <c r="H2863" i="1"/>
  <c r="E2864" i="1"/>
  <c r="G2864" i="1"/>
  <c r="H2864" i="1"/>
  <c r="E2865" i="1"/>
  <c r="G2865" i="1"/>
  <c r="H2865" i="1"/>
  <c r="E2866" i="1"/>
  <c r="G2866" i="1"/>
  <c r="H2866" i="1"/>
  <c r="E2867" i="1"/>
  <c r="G2867" i="1"/>
  <c r="H2867" i="1"/>
  <c r="E2868" i="1"/>
  <c r="G2868" i="1"/>
  <c r="H2868" i="1"/>
  <c r="E2869" i="1"/>
  <c r="G2869" i="1"/>
  <c r="H2869" i="1"/>
  <c r="E2870" i="1"/>
  <c r="G2870" i="1"/>
  <c r="H2870" i="1"/>
  <c r="E2871" i="1"/>
  <c r="G2871" i="1"/>
  <c r="H2871" i="1"/>
  <c r="E2872" i="1"/>
  <c r="G2872" i="1"/>
  <c r="H2872" i="1"/>
  <c r="E2873" i="1"/>
  <c r="G2873" i="1"/>
  <c r="H2873" i="1"/>
  <c r="E2874" i="1"/>
  <c r="G2874" i="1"/>
  <c r="H2874" i="1"/>
  <c r="E2875" i="1"/>
  <c r="G2875" i="1"/>
  <c r="H2875" i="1"/>
  <c r="E2876" i="1"/>
  <c r="G2876" i="1"/>
  <c r="H2876" i="1"/>
  <c r="E2877" i="1"/>
  <c r="G2877" i="1"/>
  <c r="H2877" i="1"/>
  <c r="E2878" i="1"/>
  <c r="G2878" i="1"/>
  <c r="H2878" i="1"/>
  <c r="E2879" i="1"/>
  <c r="G2879" i="1"/>
  <c r="H2879" i="1"/>
  <c r="E2880" i="1"/>
  <c r="G2880" i="1"/>
  <c r="H2880" i="1"/>
  <c r="E2881" i="1"/>
  <c r="G2881" i="1"/>
  <c r="H2881" i="1"/>
  <c r="E2882" i="1"/>
  <c r="G2882" i="1"/>
  <c r="H2882" i="1"/>
  <c r="E2883" i="1"/>
  <c r="G2883" i="1"/>
  <c r="H2883" i="1"/>
  <c r="E2884" i="1"/>
  <c r="G2884" i="1"/>
  <c r="H2884" i="1"/>
  <c r="E2885" i="1"/>
  <c r="G2885" i="1"/>
  <c r="H2885" i="1"/>
  <c r="E2886" i="1"/>
  <c r="G2886" i="1"/>
  <c r="H2886" i="1"/>
  <c r="E2887" i="1"/>
  <c r="G2887" i="1"/>
  <c r="H2887" i="1"/>
  <c r="E2888" i="1"/>
  <c r="G2888" i="1"/>
  <c r="H2888" i="1"/>
  <c r="E2889" i="1"/>
  <c r="G2889" i="1"/>
  <c r="H2889" i="1"/>
  <c r="E2890" i="1"/>
  <c r="G2890" i="1"/>
  <c r="H2890" i="1"/>
  <c r="E2891" i="1"/>
  <c r="G2891" i="1"/>
  <c r="H2891" i="1"/>
  <c r="E2892" i="1"/>
  <c r="G2892" i="1"/>
  <c r="H2892" i="1"/>
  <c r="E2893" i="1"/>
  <c r="G2893" i="1"/>
  <c r="H2893" i="1"/>
  <c r="E2894" i="1"/>
  <c r="G2894" i="1"/>
  <c r="H2894" i="1"/>
  <c r="E2895" i="1"/>
  <c r="G2895" i="1"/>
  <c r="H2895" i="1"/>
  <c r="E2896" i="1"/>
  <c r="G2896" i="1"/>
  <c r="H2896" i="1"/>
  <c r="E2897" i="1"/>
  <c r="G2897" i="1"/>
  <c r="H2897" i="1"/>
  <c r="E2898" i="1"/>
  <c r="G2898" i="1"/>
  <c r="H2898" i="1"/>
  <c r="E2899" i="1"/>
  <c r="G2899" i="1"/>
  <c r="H2899" i="1"/>
  <c r="E2900" i="1"/>
  <c r="G2900" i="1"/>
  <c r="H2900" i="1"/>
  <c r="E2901" i="1"/>
  <c r="G2901" i="1"/>
  <c r="H2901" i="1"/>
  <c r="E2902" i="1"/>
  <c r="G2902" i="1"/>
  <c r="H2902" i="1"/>
  <c r="E2903" i="1"/>
  <c r="G2903" i="1"/>
  <c r="H2903" i="1"/>
  <c r="E2904" i="1"/>
  <c r="G2904" i="1"/>
  <c r="H2904" i="1"/>
  <c r="E2905" i="1"/>
  <c r="G2905" i="1"/>
  <c r="H2905" i="1"/>
  <c r="E2906" i="1"/>
  <c r="G2906" i="1"/>
  <c r="H2906" i="1"/>
  <c r="E2907" i="1"/>
  <c r="G2907" i="1"/>
  <c r="H2907" i="1"/>
  <c r="E2908" i="1"/>
  <c r="G2908" i="1"/>
  <c r="H2908" i="1"/>
  <c r="E2909" i="1"/>
  <c r="G2909" i="1"/>
  <c r="H2909" i="1"/>
  <c r="E2910" i="1"/>
  <c r="G2910" i="1"/>
  <c r="H2910" i="1"/>
  <c r="E2911" i="1"/>
  <c r="G2911" i="1"/>
  <c r="H2911" i="1"/>
  <c r="E2912" i="1"/>
  <c r="G2912" i="1"/>
  <c r="H2912" i="1"/>
  <c r="E2913" i="1"/>
  <c r="G2913" i="1"/>
  <c r="H2913" i="1"/>
  <c r="E2914" i="1"/>
  <c r="G2914" i="1"/>
  <c r="H2914" i="1"/>
  <c r="E2915" i="1"/>
  <c r="G2915" i="1"/>
  <c r="H2915" i="1"/>
  <c r="E2916" i="1"/>
  <c r="G2916" i="1"/>
  <c r="H2916" i="1"/>
  <c r="E2917" i="1"/>
  <c r="G2917" i="1"/>
  <c r="H2917" i="1"/>
  <c r="E2918" i="1"/>
  <c r="G2918" i="1"/>
  <c r="H2918" i="1"/>
  <c r="E2919" i="1"/>
  <c r="G2919" i="1"/>
  <c r="H2919" i="1"/>
  <c r="E2920" i="1"/>
  <c r="G2920" i="1"/>
  <c r="H2920" i="1"/>
  <c r="E2921" i="1"/>
  <c r="G2921" i="1"/>
  <c r="H2921" i="1"/>
  <c r="E2922" i="1"/>
  <c r="G2922" i="1"/>
  <c r="H2922" i="1"/>
  <c r="E2923" i="1"/>
  <c r="G2923" i="1"/>
  <c r="H2923" i="1"/>
  <c r="E2924" i="1"/>
  <c r="G2924" i="1"/>
  <c r="H2924" i="1"/>
  <c r="E2925" i="1"/>
  <c r="G2925" i="1"/>
  <c r="H2925" i="1"/>
  <c r="E2926" i="1"/>
  <c r="G2926" i="1"/>
  <c r="H2926" i="1"/>
  <c r="E2927" i="1"/>
  <c r="G2927" i="1"/>
  <c r="H2927" i="1"/>
  <c r="E2928" i="1"/>
  <c r="G2928" i="1"/>
  <c r="H2928" i="1"/>
  <c r="E2929" i="1"/>
  <c r="G2929" i="1"/>
  <c r="H2929" i="1"/>
  <c r="E2930" i="1"/>
  <c r="G2930" i="1"/>
  <c r="H2930" i="1"/>
  <c r="E2931" i="1"/>
  <c r="G2931" i="1"/>
  <c r="H2931" i="1"/>
  <c r="E2932" i="1"/>
  <c r="G2932" i="1"/>
  <c r="H2932" i="1"/>
  <c r="E2933" i="1"/>
  <c r="G2933" i="1"/>
  <c r="H2933" i="1"/>
  <c r="E2934" i="1"/>
  <c r="G2934" i="1"/>
  <c r="H2934" i="1"/>
  <c r="E2935" i="1"/>
  <c r="G2935" i="1"/>
  <c r="H2935" i="1"/>
  <c r="E2936" i="1"/>
  <c r="G2936" i="1"/>
  <c r="H2936" i="1"/>
  <c r="E2937" i="1"/>
  <c r="G2937" i="1"/>
  <c r="H2937" i="1"/>
  <c r="E2938" i="1"/>
  <c r="G2938" i="1"/>
  <c r="H2938" i="1"/>
  <c r="E2939" i="1"/>
  <c r="G2939" i="1"/>
  <c r="H2939" i="1"/>
  <c r="E2940" i="1"/>
  <c r="G2940" i="1"/>
  <c r="H2940" i="1"/>
  <c r="E2941" i="1"/>
  <c r="G2941" i="1"/>
  <c r="H2941" i="1"/>
  <c r="E2942" i="1"/>
  <c r="G2942" i="1"/>
  <c r="H2942" i="1"/>
  <c r="E2943" i="1"/>
  <c r="G2943" i="1"/>
  <c r="H2943" i="1"/>
  <c r="E2944" i="1"/>
  <c r="G2944" i="1"/>
  <c r="H2944" i="1"/>
  <c r="E2945" i="1"/>
  <c r="G2945" i="1"/>
  <c r="H2945" i="1"/>
  <c r="E2946" i="1"/>
  <c r="G2946" i="1"/>
  <c r="H2946" i="1"/>
  <c r="E2947" i="1"/>
  <c r="G2947" i="1"/>
  <c r="H2947" i="1"/>
  <c r="E2948" i="1"/>
  <c r="G2948" i="1"/>
  <c r="H2948" i="1"/>
  <c r="E2949" i="1"/>
  <c r="G2949" i="1"/>
  <c r="H2949" i="1"/>
  <c r="E2950" i="1"/>
  <c r="G2950" i="1"/>
  <c r="H2950" i="1"/>
  <c r="E2951" i="1"/>
  <c r="G2951" i="1"/>
  <c r="H2951" i="1"/>
  <c r="E2952" i="1"/>
  <c r="G2952" i="1"/>
  <c r="H2952" i="1"/>
  <c r="E2953" i="1"/>
  <c r="G2953" i="1"/>
  <c r="H2953" i="1"/>
  <c r="E2954" i="1"/>
  <c r="G2954" i="1"/>
  <c r="H2954" i="1"/>
  <c r="E2955" i="1"/>
  <c r="G2955" i="1"/>
  <c r="H2955" i="1"/>
  <c r="E2956" i="1"/>
  <c r="G2956" i="1"/>
  <c r="H2956" i="1"/>
  <c r="E2957" i="1"/>
  <c r="G2957" i="1"/>
  <c r="H2957" i="1"/>
  <c r="E2958" i="1"/>
  <c r="G2958" i="1"/>
  <c r="H2958" i="1"/>
  <c r="E2959" i="1"/>
  <c r="G2959" i="1"/>
  <c r="H2959" i="1"/>
  <c r="E2960" i="1"/>
  <c r="G2960" i="1"/>
  <c r="H2960" i="1"/>
  <c r="E2961" i="1"/>
  <c r="G2961" i="1"/>
  <c r="H2961" i="1"/>
  <c r="E2962" i="1"/>
  <c r="G2962" i="1"/>
  <c r="H2962" i="1"/>
  <c r="E2963" i="1"/>
  <c r="G2963" i="1"/>
  <c r="H2963" i="1"/>
  <c r="E2964" i="1"/>
  <c r="G2964" i="1"/>
  <c r="H2964" i="1"/>
  <c r="E2965" i="1"/>
  <c r="G2965" i="1"/>
  <c r="H2965" i="1"/>
  <c r="E2966" i="1"/>
  <c r="G2966" i="1"/>
  <c r="H2966" i="1"/>
  <c r="E2967" i="1"/>
  <c r="G2967" i="1"/>
  <c r="H2967" i="1"/>
  <c r="E2968" i="1"/>
  <c r="G2968" i="1"/>
  <c r="H2968" i="1"/>
  <c r="E2969" i="1"/>
  <c r="G2969" i="1"/>
  <c r="H2969" i="1"/>
  <c r="E2970" i="1"/>
  <c r="G2970" i="1"/>
  <c r="H2970" i="1"/>
  <c r="E2971" i="1"/>
  <c r="G2971" i="1"/>
  <c r="H2971" i="1"/>
  <c r="E2972" i="1"/>
  <c r="G2972" i="1"/>
  <c r="H2972" i="1"/>
  <c r="E2973" i="1"/>
  <c r="G2973" i="1"/>
  <c r="H2973" i="1"/>
  <c r="E2974" i="1"/>
  <c r="G2974" i="1"/>
  <c r="H2974" i="1"/>
  <c r="E2975" i="1"/>
  <c r="G2975" i="1"/>
  <c r="H2975" i="1"/>
  <c r="E2976" i="1"/>
  <c r="G2976" i="1"/>
  <c r="H2976" i="1"/>
  <c r="E2977" i="1"/>
  <c r="G2977" i="1"/>
  <c r="H2977" i="1"/>
  <c r="E2978" i="1"/>
  <c r="G2978" i="1"/>
  <c r="H2978" i="1"/>
  <c r="E2979" i="1"/>
  <c r="G2979" i="1"/>
  <c r="H2979" i="1"/>
  <c r="E2980" i="1"/>
  <c r="G2980" i="1"/>
  <c r="H2980" i="1"/>
  <c r="E2981" i="1"/>
  <c r="G2981" i="1"/>
  <c r="H2981" i="1"/>
  <c r="E2982" i="1"/>
  <c r="G2982" i="1"/>
  <c r="H2982" i="1"/>
  <c r="E2983" i="1"/>
  <c r="G2983" i="1"/>
  <c r="H2983" i="1"/>
  <c r="E2984" i="1"/>
  <c r="G2984" i="1"/>
  <c r="H2984" i="1"/>
  <c r="E2985" i="1"/>
  <c r="G2985" i="1"/>
  <c r="H2985" i="1"/>
  <c r="E2986" i="1"/>
  <c r="G2986" i="1"/>
  <c r="H2986" i="1"/>
  <c r="E2987" i="1"/>
  <c r="G2987" i="1"/>
  <c r="H2987" i="1"/>
  <c r="E2988" i="1"/>
  <c r="G2988" i="1"/>
  <c r="H2988" i="1"/>
  <c r="E2989" i="1"/>
  <c r="G2989" i="1"/>
  <c r="H2989" i="1"/>
  <c r="E2990" i="1"/>
  <c r="G2990" i="1"/>
  <c r="H2990" i="1"/>
  <c r="E2991" i="1"/>
  <c r="G2991" i="1"/>
  <c r="H2991" i="1"/>
  <c r="E2992" i="1"/>
  <c r="G2992" i="1"/>
  <c r="H2992" i="1"/>
  <c r="E2993" i="1"/>
  <c r="G2993" i="1"/>
  <c r="H2993" i="1"/>
  <c r="E2994" i="1"/>
  <c r="G2994" i="1"/>
  <c r="H2994" i="1"/>
  <c r="E2995" i="1"/>
  <c r="G2995" i="1"/>
  <c r="H2995" i="1"/>
  <c r="E2996" i="1"/>
  <c r="G2996" i="1"/>
  <c r="H2996" i="1"/>
  <c r="E2997" i="1"/>
  <c r="G2997" i="1"/>
  <c r="H2997" i="1"/>
  <c r="E2998" i="1"/>
  <c r="G2998" i="1"/>
  <c r="H2998" i="1"/>
  <c r="E2999" i="1"/>
  <c r="G2999" i="1"/>
  <c r="H2999" i="1"/>
  <c r="E3000" i="1"/>
  <c r="G3000" i="1"/>
  <c r="H3000" i="1"/>
  <c r="E3001" i="1"/>
  <c r="G3001" i="1"/>
  <c r="H3001" i="1"/>
  <c r="E3002" i="1"/>
  <c r="G3002" i="1"/>
  <c r="H3002" i="1"/>
  <c r="E3003" i="1"/>
  <c r="G3003" i="1"/>
  <c r="H3003" i="1"/>
  <c r="E3004" i="1"/>
  <c r="G3004" i="1"/>
  <c r="H3004" i="1"/>
  <c r="E3005" i="1"/>
  <c r="G3005" i="1"/>
  <c r="H3005" i="1"/>
  <c r="E3006" i="1"/>
  <c r="G3006" i="1"/>
  <c r="H3006" i="1"/>
  <c r="E3007" i="1"/>
  <c r="G3007" i="1"/>
  <c r="H3007" i="1"/>
  <c r="E3008" i="1"/>
  <c r="G3008" i="1"/>
  <c r="H3008" i="1"/>
  <c r="E3009" i="1"/>
  <c r="G3009" i="1"/>
  <c r="H3009" i="1"/>
  <c r="E3010" i="1"/>
  <c r="G3010" i="1"/>
  <c r="H3010" i="1"/>
  <c r="E3011" i="1"/>
  <c r="G3011" i="1"/>
  <c r="H3011" i="1"/>
  <c r="E3012" i="1"/>
  <c r="G3012" i="1"/>
  <c r="H3012" i="1"/>
  <c r="E3013" i="1"/>
  <c r="G3013" i="1"/>
  <c r="H3013" i="1"/>
  <c r="E3014" i="1"/>
  <c r="G3014" i="1"/>
  <c r="H3014" i="1"/>
  <c r="E3015" i="1"/>
  <c r="G3015" i="1"/>
  <c r="H3015" i="1"/>
  <c r="E3016" i="1"/>
  <c r="G3016" i="1"/>
  <c r="H3016" i="1"/>
  <c r="E3017" i="1"/>
  <c r="G3017" i="1"/>
  <c r="H3017" i="1"/>
  <c r="E3018" i="1"/>
  <c r="G3018" i="1"/>
  <c r="H3018" i="1"/>
  <c r="E3019" i="1"/>
  <c r="G3019" i="1"/>
  <c r="H3019" i="1"/>
  <c r="E3020" i="1"/>
  <c r="G3020" i="1"/>
  <c r="H3020" i="1"/>
  <c r="E3021" i="1"/>
  <c r="G3021" i="1"/>
  <c r="H3021" i="1"/>
  <c r="E3022" i="1"/>
  <c r="G3022" i="1"/>
  <c r="H3022" i="1"/>
  <c r="E3023" i="1"/>
  <c r="G3023" i="1"/>
  <c r="H3023" i="1"/>
  <c r="E3024" i="1"/>
  <c r="G3024" i="1"/>
  <c r="H3024" i="1"/>
  <c r="E3025" i="1"/>
  <c r="G3025" i="1"/>
  <c r="H3025" i="1"/>
  <c r="E3026" i="1"/>
  <c r="G3026" i="1"/>
  <c r="H3026" i="1"/>
  <c r="E3027" i="1"/>
  <c r="G3027" i="1"/>
  <c r="H3027" i="1"/>
  <c r="E3028" i="1"/>
  <c r="G3028" i="1"/>
  <c r="H3028" i="1"/>
  <c r="E3029" i="1"/>
  <c r="G3029" i="1"/>
  <c r="H3029" i="1"/>
  <c r="E3030" i="1"/>
  <c r="G3030" i="1"/>
  <c r="H3030" i="1"/>
  <c r="E3031" i="1"/>
  <c r="G3031" i="1"/>
  <c r="H3031" i="1"/>
  <c r="E3032" i="1"/>
  <c r="G3032" i="1"/>
  <c r="H3032" i="1"/>
  <c r="E3033" i="1"/>
  <c r="G3033" i="1"/>
  <c r="H3033" i="1"/>
  <c r="E3034" i="1"/>
  <c r="G3034" i="1"/>
  <c r="H3034" i="1"/>
  <c r="E3035" i="1"/>
  <c r="G3035" i="1"/>
  <c r="H3035" i="1"/>
  <c r="E3036" i="1"/>
  <c r="G3036" i="1"/>
  <c r="H3036" i="1"/>
  <c r="E3037" i="1"/>
  <c r="G3037" i="1"/>
  <c r="H3037" i="1"/>
  <c r="E3038" i="1"/>
  <c r="G3038" i="1"/>
  <c r="H3038" i="1"/>
  <c r="E3039" i="1"/>
  <c r="G3039" i="1"/>
  <c r="H3039" i="1"/>
  <c r="E3040" i="1"/>
  <c r="G3040" i="1"/>
  <c r="H3040" i="1"/>
  <c r="E3041" i="1"/>
  <c r="G3041" i="1"/>
  <c r="H3041" i="1"/>
  <c r="E3042" i="1"/>
  <c r="G3042" i="1"/>
  <c r="H3042" i="1"/>
  <c r="E3043" i="1"/>
  <c r="G3043" i="1"/>
  <c r="H3043" i="1"/>
  <c r="E3044" i="1"/>
  <c r="G3044" i="1"/>
  <c r="H3044" i="1"/>
  <c r="E3045" i="1"/>
  <c r="G3045" i="1"/>
  <c r="H3045" i="1"/>
  <c r="E3046" i="1"/>
  <c r="G3046" i="1"/>
  <c r="H3046" i="1"/>
  <c r="E3047" i="1"/>
  <c r="G3047" i="1"/>
  <c r="H3047" i="1"/>
  <c r="E3048" i="1"/>
  <c r="G3048" i="1"/>
  <c r="H3048" i="1"/>
  <c r="E3049" i="1"/>
  <c r="G3049" i="1"/>
  <c r="H3049" i="1"/>
  <c r="E3050" i="1"/>
  <c r="G3050" i="1"/>
  <c r="H3050" i="1"/>
  <c r="E3051" i="1"/>
  <c r="G3051" i="1"/>
  <c r="H3051" i="1"/>
  <c r="E3052" i="1"/>
  <c r="G3052" i="1"/>
  <c r="H3052" i="1"/>
  <c r="E3053" i="1"/>
  <c r="G3053" i="1"/>
  <c r="H3053" i="1"/>
  <c r="E3054" i="1"/>
  <c r="G3054" i="1"/>
  <c r="H3054" i="1"/>
  <c r="E3055" i="1"/>
  <c r="G3055" i="1"/>
  <c r="H3055" i="1"/>
  <c r="E3056" i="1"/>
  <c r="G3056" i="1"/>
  <c r="H3056" i="1"/>
  <c r="E3057" i="1"/>
  <c r="G3057" i="1"/>
  <c r="H3057" i="1"/>
  <c r="E3058" i="1"/>
  <c r="G3058" i="1"/>
  <c r="H3058" i="1"/>
  <c r="E3059" i="1"/>
  <c r="G3059" i="1"/>
  <c r="H3059" i="1"/>
  <c r="E3060" i="1"/>
  <c r="G3060" i="1"/>
  <c r="H3060" i="1"/>
  <c r="E3061" i="1"/>
  <c r="G3061" i="1"/>
  <c r="H3061" i="1"/>
  <c r="E3062" i="1"/>
  <c r="G3062" i="1"/>
  <c r="H3062" i="1"/>
  <c r="E3063" i="1"/>
  <c r="G3063" i="1"/>
  <c r="H3063" i="1"/>
  <c r="E3064" i="1"/>
  <c r="G3064" i="1"/>
  <c r="H3064" i="1"/>
  <c r="E3065" i="1"/>
  <c r="G3065" i="1"/>
  <c r="H3065" i="1"/>
  <c r="E3066" i="1"/>
  <c r="G3066" i="1"/>
  <c r="H3066" i="1"/>
  <c r="E3067" i="1"/>
  <c r="G3067" i="1"/>
  <c r="H3067" i="1"/>
  <c r="E3068" i="1"/>
  <c r="G3068" i="1"/>
  <c r="H3068" i="1"/>
  <c r="E3069" i="1"/>
  <c r="G3069" i="1"/>
  <c r="H3069" i="1"/>
  <c r="E3070" i="1"/>
  <c r="G3070" i="1"/>
  <c r="H3070" i="1"/>
  <c r="E3071" i="1"/>
  <c r="G3071" i="1"/>
  <c r="H3071" i="1"/>
  <c r="E3072" i="1"/>
  <c r="G3072" i="1"/>
  <c r="H3072" i="1"/>
  <c r="E3073" i="1"/>
  <c r="G3073" i="1"/>
  <c r="H3073" i="1"/>
  <c r="E3074" i="1"/>
  <c r="G3074" i="1"/>
  <c r="H3074" i="1"/>
  <c r="E3075" i="1"/>
  <c r="G3075" i="1"/>
  <c r="H3075" i="1"/>
  <c r="E3076" i="1"/>
  <c r="G3076" i="1"/>
  <c r="H3076" i="1"/>
  <c r="E3077" i="1"/>
  <c r="G3077" i="1"/>
  <c r="H3077" i="1"/>
  <c r="E3078" i="1"/>
  <c r="G3078" i="1"/>
  <c r="H3078" i="1"/>
  <c r="E3079" i="1"/>
  <c r="G3079" i="1"/>
  <c r="H3079" i="1"/>
  <c r="E3080" i="1"/>
  <c r="G3080" i="1"/>
  <c r="H3080" i="1"/>
  <c r="E3081" i="1"/>
  <c r="G3081" i="1"/>
  <c r="H3081" i="1"/>
  <c r="E3082" i="1"/>
  <c r="G3082" i="1"/>
  <c r="H3082" i="1"/>
  <c r="E3083" i="1"/>
  <c r="G3083" i="1"/>
  <c r="H3083" i="1"/>
  <c r="E3084" i="1"/>
  <c r="G3084" i="1"/>
  <c r="H3084" i="1"/>
  <c r="E3085" i="1"/>
  <c r="G3085" i="1"/>
  <c r="H3085" i="1"/>
  <c r="E3086" i="1"/>
  <c r="G3086" i="1"/>
  <c r="H3086" i="1"/>
  <c r="E3087" i="1"/>
  <c r="G3087" i="1"/>
  <c r="H3087" i="1"/>
  <c r="E3088" i="1"/>
  <c r="G3088" i="1"/>
  <c r="H3088" i="1"/>
  <c r="E3089" i="1"/>
  <c r="G3089" i="1"/>
  <c r="H3089" i="1"/>
  <c r="E3090" i="1"/>
  <c r="G3090" i="1"/>
  <c r="H3090" i="1"/>
  <c r="E3091" i="1"/>
  <c r="G3091" i="1"/>
  <c r="H3091" i="1"/>
  <c r="E3092" i="1"/>
  <c r="G3092" i="1"/>
  <c r="H3092" i="1"/>
  <c r="E3093" i="1"/>
  <c r="G3093" i="1"/>
  <c r="H3093" i="1"/>
  <c r="E3094" i="1"/>
  <c r="G3094" i="1"/>
  <c r="H3094" i="1"/>
  <c r="E3095" i="1"/>
  <c r="G3095" i="1"/>
  <c r="H3095" i="1"/>
  <c r="E3096" i="1"/>
  <c r="G3096" i="1"/>
  <c r="H3096" i="1"/>
  <c r="E3097" i="1"/>
  <c r="G3097" i="1"/>
  <c r="H3097" i="1"/>
  <c r="E3098" i="1"/>
  <c r="G3098" i="1"/>
  <c r="H3098" i="1"/>
  <c r="E3099" i="1"/>
  <c r="G3099" i="1"/>
  <c r="H3099" i="1"/>
  <c r="E3100" i="1"/>
  <c r="G3100" i="1"/>
  <c r="H3100" i="1"/>
  <c r="E3101" i="1"/>
  <c r="G3101" i="1"/>
  <c r="H3101" i="1"/>
  <c r="E3102" i="1"/>
  <c r="G3102" i="1"/>
  <c r="H3102" i="1"/>
  <c r="E3103" i="1"/>
  <c r="G3103" i="1"/>
  <c r="H3103" i="1"/>
  <c r="E3104" i="1"/>
  <c r="G3104" i="1"/>
  <c r="H3104" i="1"/>
  <c r="E3105" i="1"/>
  <c r="G3105" i="1"/>
  <c r="H3105" i="1"/>
  <c r="E3106" i="1"/>
  <c r="G3106" i="1"/>
  <c r="H3106" i="1"/>
  <c r="E3107" i="1"/>
  <c r="G3107" i="1"/>
  <c r="H3107" i="1"/>
  <c r="E3108" i="1"/>
  <c r="G3108" i="1"/>
  <c r="H3108" i="1"/>
  <c r="E3109" i="1"/>
  <c r="G3109" i="1"/>
  <c r="H3109" i="1"/>
  <c r="E3110" i="1"/>
  <c r="G3110" i="1"/>
  <c r="H3110" i="1"/>
  <c r="E3111" i="1"/>
  <c r="G3111" i="1"/>
  <c r="H3111" i="1"/>
  <c r="E3112" i="1"/>
  <c r="G3112" i="1"/>
  <c r="H3112" i="1"/>
  <c r="E3113" i="1"/>
  <c r="G3113" i="1"/>
  <c r="H3113" i="1"/>
  <c r="E3114" i="1"/>
  <c r="G3114" i="1"/>
  <c r="H3114" i="1"/>
  <c r="E3115" i="1"/>
  <c r="G3115" i="1"/>
  <c r="H3115" i="1"/>
  <c r="E3116" i="1"/>
  <c r="G3116" i="1"/>
  <c r="H3116" i="1"/>
  <c r="E3117" i="1"/>
  <c r="G3117" i="1"/>
  <c r="H3117" i="1"/>
  <c r="E3118" i="1"/>
  <c r="G3118" i="1"/>
  <c r="H3118" i="1"/>
  <c r="E3119" i="1"/>
  <c r="G3119" i="1"/>
  <c r="H3119" i="1"/>
  <c r="E3120" i="1"/>
  <c r="G3120" i="1"/>
  <c r="H3120" i="1"/>
  <c r="E3121" i="1"/>
  <c r="G3121" i="1"/>
  <c r="H3121" i="1"/>
  <c r="E3122" i="1"/>
  <c r="G3122" i="1"/>
  <c r="H3122" i="1"/>
  <c r="E3123" i="1"/>
  <c r="G3123" i="1"/>
  <c r="H3123" i="1"/>
  <c r="E3124" i="1"/>
  <c r="G3124" i="1"/>
  <c r="H3124" i="1"/>
  <c r="E3125" i="1"/>
  <c r="G3125" i="1"/>
  <c r="H3125" i="1"/>
  <c r="E3126" i="1"/>
  <c r="G3126" i="1"/>
  <c r="H3126" i="1"/>
  <c r="E3127" i="1"/>
  <c r="G3127" i="1"/>
  <c r="H3127" i="1"/>
  <c r="E3128" i="1"/>
  <c r="G3128" i="1"/>
  <c r="H3128" i="1"/>
  <c r="E3129" i="1"/>
  <c r="G3129" i="1"/>
  <c r="H3129" i="1"/>
  <c r="E3130" i="1"/>
  <c r="G3130" i="1"/>
  <c r="H3130" i="1"/>
  <c r="E3131" i="1"/>
  <c r="G3131" i="1"/>
  <c r="H3131" i="1"/>
  <c r="E3132" i="1"/>
  <c r="G3132" i="1"/>
  <c r="H3132" i="1"/>
  <c r="E3133" i="1"/>
  <c r="G3133" i="1"/>
  <c r="H3133" i="1"/>
  <c r="E3134" i="1"/>
  <c r="G3134" i="1"/>
  <c r="H3134" i="1"/>
  <c r="E3135" i="1"/>
  <c r="G3135" i="1"/>
  <c r="H3135" i="1"/>
  <c r="E3136" i="1"/>
  <c r="G3136" i="1"/>
  <c r="H3136" i="1"/>
  <c r="E3137" i="1"/>
  <c r="G3137" i="1"/>
  <c r="H3137" i="1"/>
  <c r="E3138" i="1"/>
  <c r="G3138" i="1"/>
  <c r="H3138" i="1"/>
  <c r="E3139" i="1"/>
  <c r="G3139" i="1"/>
  <c r="H3139" i="1"/>
  <c r="E3140" i="1"/>
  <c r="G3140" i="1"/>
  <c r="H3140" i="1"/>
  <c r="E3141" i="1"/>
  <c r="G3141" i="1"/>
  <c r="H3141" i="1"/>
  <c r="E3142" i="1"/>
  <c r="G3142" i="1"/>
  <c r="H3142" i="1"/>
  <c r="E3143" i="1"/>
  <c r="G3143" i="1"/>
  <c r="H3143" i="1"/>
  <c r="E3144" i="1"/>
  <c r="G3144" i="1"/>
  <c r="H3144" i="1"/>
  <c r="E3145" i="1"/>
  <c r="G3145" i="1"/>
  <c r="H3145" i="1"/>
  <c r="E3146" i="1"/>
  <c r="G3146" i="1"/>
  <c r="H3146" i="1"/>
  <c r="E3147" i="1"/>
  <c r="G3147" i="1"/>
  <c r="H3147" i="1"/>
  <c r="E3148" i="1"/>
  <c r="G3148" i="1"/>
  <c r="H3148" i="1"/>
  <c r="E3149" i="1"/>
  <c r="G3149" i="1"/>
  <c r="H3149" i="1"/>
  <c r="E3150" i="1"/>
  <c r="G3150" i="1"/>
  <c r="H3150" i="1"/>
  <c r="E3151" i="1"/>
  <c r="G3151" i="1"/>
  <c r="H3151" i="1"/>
  <c r="E3152" i="1"/>
  <c r="G3152" i="1"/>
  <c r="H3152" i="1"/>
  <c r="E3153" i="1"/>
  <c r="G3153" i="1"/>
  <c r="H3153" i="1"/>
  <c r="E3154" i="1"/>
  <c r="G3154" i="1"/>
  <c r="H3154" i="1"/>
  <c r="E3155" i="1"/>
  <c r="G3155" i="1"/>
  <c r="H3155" i="1"/>
  <c r="E3156" i="1"/>
  <c r="G3156" i="1"/>
  <c r="H3156" i="1"/>
  <c r="E3157" i="1"/>
  <c r="G3157" i="1"/>
  <c r="H3157" i="1"/>
  <c r="E3158" i="1"/>
  <c r="G3158" i="1"/>
  <c r="H3158" i="1"/>
  <c r="E3159" i="1"/>
  <c r="G3159" i="1"/>
  <c r="H3159" i="1"/>
  <c r="E3160" i="1"/>
  <c r="G3160" i="1"/>
  <c r="H3160" i="1"/>
  <c r="E3161" i="1"/>
  <c r="G3161" i="1"/>
  <c r="H3161" i="1"/>
  <c r="E3162" i="1"/>
  <c r="G3162" i="1"/>
  <c r="H3162" i="1"/>
  <c r="E3163" i="1"/>
  <c r="G3163" i="1"/>
  <c r="H3163" i="1"/>
  <c r="E3164" i="1"/>
  <c r="G3164" i="1"/>
  <c r="H3164" i="1"/>
  <c r="E3165" i="1"/>
  <c r="G3165" i="1"/>
  <c r="H3165" i="1"/>
  <c r="E3166" i="1"/>
  <c r="G3166" i="1"/>
  <c r="H3166" i="1"/>
  <c r="E3167" i="1"/>
  <c r="G3167" i="1"/>
  <c r="H3167" i="1"/>
  <c r="E3168" i="1"/>
  <c r="G3168" i="1"/>
  <c r="H3168" i="1"/>
  <c r="E3169" i="1"/>
  <c r="G3169" i="1"/>
  <c r="H3169" i="1"/>
  <c r="E3170" i="1"/>
  <c r="G3170" i="1"/>
  <c r="H3170" i="1"/>
  <c r="E3171" i="1"/>
  <c r="G3171" i="1"/>
  <c r="H3171" i="1"/>
  <c r="E3172" i="1"/>
  <c r="G3172" i="1"/>
  <c r="H3172" i="1"/>
  <c r="E3173" i="1"/>
  <c r="G3173" i="1"/>
  <c r="H3173" i="1"/>
  <c r="E3174" i="1"/>
  <c r="G3174" i="1"/>
  <c r="H3174" i="1"/>
  <c r="E3175" i="1"/>
  <c r="G3175" i="1"/>
  <c r="H3175" i="1"/>
  <c r="E3176" i="1"/>
  <c r="G3176" i="1"/>
  <c r="H3176" i="1"/>
  <c r="E3177" i="1"/>
  <c r="G3177" i="1"/>
  <c r="H3177" i="1"/>
  <c r="E3178" i="1"/>
  <c r="G3178" i="1"/>
  <c r="H3178" i="1"/>
  <c r="E3179" i="1"/>
  <c r="G3179" i="1"/>
  <c r="H3179" i="1"/>
  <c r="E3180" i="1"/>
  <c r="G3180" i="1"/>
  <c r="H3180" i="1"/>
  <c r="E3181" i="1"/>
  <c r="G3181" i="1"/>
  <c r="H3181" i="1"/>
  <c r="E3182" i="1"/>
  <c r="G3182" i="1"/>
  <c r="H3182" i="1"/>
  <c r="E3183" i="1"/>
  <c r="G3183" i="1"/>
  <c r="H3183" i="1"/>
  <c r="E3184" i="1"/>
  <c r="G3184" i="1"/>
  <c r="H3184" i="1"/>
  <c r="E3185" i="1"/>
  <c r="G3185" i="1"/>
  <c r="H3185" i="1"/>
  <c r="E3186" i="1"/>
  <c r="G3186" i="1"/>
  <c r="H3186" i="1"/>
  <c r="E3187" i="1"/>
  <c r="G3187" i="1"/>
  <c r="H3187" i="1"/>
  <c r="E3188" i="1"/>
  <c r="G3188" i="1"/>
  <c r="H3188" i="1"/>
  <c r="E3189" i="1"/>
  <c r="G3189" i="1"/>
  <c r="H3189" i="1"/>
  <c r="E3190" i="1"/>
  <c r="G3190" i="1"/>
  <c r="H3190" i="1"/>
  <c r="E3191" i="1"/>
  <c r="G3191" i="1"/>
  <c r="H3191" i="1"/>
  <c r="E3192" i="1"/>
  <c r="G3192" i="1"/>
  <c r="H3192" i="1"/>
  <c r="E3193" i="1"/>
  <c r="G3193" i="1"/>
  <c r="H3193" i="1"/>
  <c r="E3194" i="1"/>
  <c r="G3194" i="1"/>
  <c r="H3194" i="1"/>
  <c r="E3195" i="1"/>
  <c r="G3195" i="1"/>
  <c r="H3195" i="1"/>
  <c r="E3196" i="1"/>
  <c r="G3196" i="1"/>
  <c r="H3196" i="1"/>
  <c r="E3197" i="1"/>
  <c r="G3197" i="1"/>
  <c r="H3197" i="1"/>
  <c r="E3198" i="1"/>
  <c r="G3198" i="1"/>
  <c r="H3198" i="1"/>
  <c r="E3199" i="1"/>
  <c r="G3199" i="1"/>
  <c r="H3199" i="1"/>
  <c r="E3200" i="1"/>
  <c r="G3200" i="1"/>
  <c r="H3200" i="1"/>
  <c r="E3201" i="1"/>
  <c r="G3201" i="1"/>
  <c r="H3201" i="1"/>
  <c r="E3202" i="1"/>
  <c r="G3202" i="1"/>
  <c r="H3202" i="1"/>
  <c r="E3203" i="1"/>
  <c r="G3203" i="1"/>
  <c r="H3203" i="1"/>
  <c r="E3204" i="1"/>
  <c r="G3204" i="1"/>
  <c r="H3204" i="1"/>
  <c r="E3205" i="1"/>
  <c r="G3205" i="1"/>
  <c r="H3205" i="1"/>
  <c r="E3206" i="1"/>
  <c r="G3206" i="1"/>
  <c r="H3206" i="1"/>
  <c r="E3207" i="1"/>
  <c r="G3207" i="1"/>
  <c r="H3207" i="1"/>
  <c r="E3208" i="1"/>
  <c r="G3208" i="1"/>
  <c r="H3208" i="1"/>
  <c r="E3209" i="1"/>
  <c r="G3209" i="1"/>
  <c r="H3209" i="1"/>
  <c r="E3210" i="1"/>
  <c r="G3210" i="1"/>
  <c r="H3210" i="1"/>
  <c r="E3211" i="1"/>
  <c r="G3211" i="1"/>
  <c r="H3211" i="1"/>
  <c r="E3212" i="1"/>
  <c r="G3212" i="1"/>
  <c r="H3212" i="1"/>
  <c r="E3213" i="1"/>
  <c r="G3213" i="1"/>
  <c r="H3213" i="1"/>
  <c r="E3214" i="1"/>
  <c r="G3214" i="1"/>
  <c r="H3214" i="1"/>
  <c r="E3215" i="1"/>
  <c r="G3215" i="1"/>
  <c r="H3215" i="1"/>
  <c r="E3216" i="1"/>
  <c r="G3216" i="1"/>
  <c r="H3216" i="1"/>
  <c r="E3217" i="1"/>
  <c r="G3217" i="1"/>
  <c r="H3217" i="1"/>
  <c r="E3218" i="1"/>
  <c r="G3218" i="1"/>
  <c r="H3218" i="1"/>
  <c r="E3219" i="1"/>
  <c r="G3219" i="1"/>
  <c r="H3219" i="1"/>
  <c r="E3220" i="1"/>
  <c r="G3220" i="1"/>
  <c r="H3220" i="1"/>
  <c r="E3221" i="1"/>
  <c r="G3221" i="1"/>
  <c r="H3221" i="1"/>
  <c r="E3222" i="1"/>
  <c r="G3222" i="1"/>
  <c r="H3222" i="1"/>
  <c r="E3223" i="1"/>
  <c r="G3223" i="1"/>
  <c r="H3223" i="1"/>
  <c r="E3224" i="1"/>
  <c r="G3224" i="1"/>
  <c r="H3224" i="1"/>
  <c r="E3225" i="1"/>
  <c r="G3225" i="1"/>
  <c r="H3225" i="1"/>
  <c r="E3226" i="1"/>
  <c r="G3226" i="1"/>
  <c r="H3226" i="1"/>
  <c r="E3227" i="1"/>
  <c r="G3227" i="1"/>
  <c r="H3227" i="1"/>
  <c r="E3228" i="1"/>
  <c r="G3228" i="1"/>
  <c r="H3228" i="1"/>
  <c r="E3229" i="1"/>
  <c r="G3229" i="1"/>
  <c r="H3229" i="1"/>
  <c r="E3230" i="1"/>
  <c r="G3230" i="1"/>
  <c r="H3230" i="1"/>
  <c r="E3231" i="1"/>
  <c r="G3231" i="1"/>
  <c r="H3231" i="1"/>
  <c r="E3232" i="1"/>
  <c r="G3232" i="1"/>
  <c r="H3232" i="1"/>
  <c r="E3233" i="1"/>
  <c r="G3233" i="1"/>
  <c r="H3233" i="1"/>
  <c r="E3234" i="1"/>
  <c r="G3234" i="1"/>
  <c r="H3234" i="1"/>
  <c r="E3235" i="1"/>
  <c r="G3235" i="1"/>
  <c r="H3235" i="1"/>
  <c r="E3236" i="1"/>
  <c r="G3236" i="1"/>
  <c r="H3236" i="1"/>
  <c r="E3237" i="1"/>
  <c r="G3237" i="1"/>
  <c r="H3237" i="1"/>
  <c r="E3238" i="1"/>
  <c r="G3238" i="1"/>
  <c r="H3238" i="1"/>
  <c r="E3239" i="1"/>
  <c r="G3239" i="1"/>
  <c r="H3239" i="1"/>
  <c r="E3240" i="1"/>
  <c r="G3240" i="1"/>
  <c r="H3240" i="1"/>
  <c r="E3241" i="1"/>
  <c r="G3241" i="1"/>
  <c r="H3241" i="1"/>
  <c r="E3242" i="1"/>
  <c r="G3242" i="1"/>
  <c r="H3242" i="1"/>
  <c r="E3243" i="1"/>
  <c r="G3243" i="1"/>
  <c r="H3243" i="1"/>
  <c r="E3244" i="1"/>
  <c r="G3244" i="1"/>
  <c r="H3244" i="1"/>
  <c r="E3245" i="1"/>
  <c r="G3245" i="1"/>
  <c r="H3245" i="1"/>
  <c r="E3246" i="1"/>
  <c r="G3246" i="1"/>
  <c r="H3246" i="1"/>
  <c r="E3247" i="1"/>
  <c r="G3247" i="1"/>
  <c r="H3247" i="1"/>
  <c r="E3248" i="1"/>
  <c r="G3248" i="1"/>
  <c r="H3248" i="1"/>
  <c r="E3249" i="1"/>
  <c r="G3249" i="1"/>
  <c r="H3249" i="1"/>
  <c r="E3250" i="1"/>
  <c r="G3250" i="1"/>
  <c r="H3250" i="1"/>
  <c r="E3251" i="1"/>
  <c r="G3251" i="1"/>
  <c r="H3251" i="1"/>
  <c r="E3252" i="1"/>
  <c r="G3252" i="1"/>
  <c r="H3252" i="1"/>
  <c r="E3253" i="1"/>
  <c r="G3253" i="1"/>
  <c r="H3253" i="1"/>
  <c r="E3254" i="1"/>
  <c r="G3254" i="1"/>
  <c r="H3254" i="1"/>
  <c r="E3255" i="1"/>
  <c r="G3255" i="1"/>
  <c r="H3255" i="1"/>
  <c r="E3256" i="1"/>
  <c r="G3256" i="1"/>
  <c r="H3256" i="1"/>
  <c r="E3257" i="1"/>
  <c r="G3257" i="1"/>
  <c r="H3257" i="1"/>
  <c r="E3258" i="1"/>
  <c r="G3258" i="1"/>
  <c r="H3258" i="1"/>
  <c r="E3259" i="1"/>
  <c r="G3259" i="1"/>
  <c r="H3259" i="1"/>
  <c r="E3260" i="1"/>
  <c r="G3260" i="1"/>
  <c r="H3260" i="1"/>
  <c r="E3261" i="1"/>
  <c r="G3261" i="1"/>
  <c r="H3261" i="1"/>
  <c r="E3262" i="1"/>
  <c r="G3262" i="1"/>
  <c r="H3262" i="1"/>
  <c r="E3263" i="1"/>
  <c r="G3263" i="1"/>
  <c r="H3263" i="1"/>
  <c r="E3264" i="1"/>
  <c r="G3264" i="1"/>
  <c r="H3264" i="1"/>
  <c r="E3265" i="1"/>
  <c r="G3265" i="1"/>
  <c r="H3265" i="1"/>
  <c r="E3266" i="1"/>
  <c r="G3266" i="1"/>
  <c r="H3266" i="1"/>
  <c r="E3267" i="1"/>
  <c r="G3267" i="1"/>
  <c r="H3267" i="1"/>
  <c r="E3268" i="1"/>
  <c r="G3268" i="1"/>
  <c r="H3268" i="1"/>
  <c r="E3269" i="1"/>
  <c r="G3269" i="1"/>
  <c r="H3269" i="1"/>
  <c r="E3270" i="1"/>
  <c r="G3270" i="1"/>
  <c r="H3270" i="1"/>
  <c r="E3271" i="1"/>
  <c r="G3271" i="1"/>
  <c r="H3271" i="1"/>
  <c r="E3272" i="1"/>
  <c r="G3272" i="1"/>
  <c r="H3272" i="1"/>
  <c r="E3273" i="1"/>
  <c r="G3273" i="1"/>
  <c r="H3273" i="1"/>
  <c r="E3274" i="1"/>
  <c r="G3274" i="1"/>
  <c r="H3274" i="1"/>
  <c r="E3275" i="1"/>
  <c r="G3275" i="1"/>
  <c r="H3275" i="1"/>
  <c r="E3276" i="1"/>
  <c r="G3276" i="1"/>
  <c r="H3276" i="1"/>
  <c r="E3277" i="1"/>
  <c r="G3277" i="1"/>
  <c r="H3277" i="1"/>
  <c r="E3278" i="1"/>
  <c r="G3278" i="1"/>
  <c r="H3278" i="1"/>
  <c r="E3279" i="1"/>
  <c r="G3279" i="1"/>
  <c r="H3279" i="1"/>
  <c r="E3280" i="1"/>
  <c r="G3280" i="1"/>
  <c r="H3280" i="1"/>
  <c r="E3281" i="1"/>
  <c r="G3281" i="1"/>
  <c r="H3281" i="1"/>
  <c r="E3282" i="1"/>
  <c r="G3282" i="1"/>
  <c r="H3282" i="1"/>
  <c r="E3283" i="1"/>
  <c r="G3283" i="1"/>
  <c r="H3283" i="1"/>
  <c r="E3284" i="1"/>
  <c r="G3284" i="1"/>
  <c r="H3284" i="1"/>
  <c r="E3285" i="1"/>
  <c r="G3285" i="1"/>
  <c r="H3285" i="1"/>
  <c r="E3286" i="1"/>
  <c r="G3286" i="1"/>
  <c r="H3286" i="1"/>
  <c r="E3287" i="1"/>
  <c r="G3287" i="1"/>
  <c r="H3287" i="1"/>
  <c r="E3288" i="1"/>
  <c r="G3288" i="1"/>
  <c r="H3288" i="1"/>
  <c r="E3289" i="1"/>
  <c r="G3289" i="1"/>
  <c r="H3289" i="1"/>
  <c r="E3290" i="1"/>
  <c r="G3290" i="1"/>
  <c r="H3290" i="1"/>
  <c r="E3291" i="1"/>
  <c r="G3291" i="1"/>
  <c r="H3291" i="1"/>
  <c r="E3292" i="1"/>
  <c r="G3292" i="1"/>
  <c r="H3292" i="1"/>
  <c r="E3293" i="1"/>
  <c r="G3293" i="1"/>
  <c r="H3293" i="1"/>
  <c r="E3294" i="1"/>
  <c r="G3294" i="1"/>
  <c r="H3294" i="1"/>
  <c r="E3295" i="1"/>
  <c r="G3295" i="1"/>
  <c r="H3295" i="1"/>
  <c r="E3296" i="1"/>
  <c r="G3296" i="1"/>
  <c r="H3296" i="1"/>
  <c r="E3297" i="1"/>
  <c r="G3297" i="1"/>
  <c r="H3297" i="1"/>
  <c r="E3298" i="1"/>
  <c r="G3298" i="1"/>
  <c r="H3298" i="1"/>
  <c r="E3299" i="1"/>
  <c r="G3299" i="1"/>
  <c r="H3299" i="1"/>
  <c r="E3300" i="1"/>
  <c r="G3300" i="1"/>
  <c r="H3300" i="1"/>
  <c r="E3301" i="1"/>
  <c r="G3301" i="1"/>
  <c r="H3301" i="1"/>
  <c r="E3302" i="1"/>
  <c r="G3302" i="1"/>
  <c r="H3302" i="1"/>
  <c r="E3303" i="1"/>
  <c r="G3303" i="1"/>
  <c r="H3303" i="1"/>
  <c r="E3304" i="1"/>
  <c r="G3304" i="1"/>
  <c r="H3304" i="1"/>
  <c r="E3305" i="1"/>
  <c r="G3305" i="1"/>
  <c r="H3305" i="1"/>
  <c r="E3306" i="1"/>
  <c r="G3306" i="1"/>
  <c r="H3306" i="1"/>
  <c r="E3307" i="1"/>
  <c r="G3307" i="1"/>
  <c r="H3307" i="1"/>
  <c r="E3308" i="1"/>
  <c r="G3308" i="1"/>
  <c r="H3308" i="1"/>
  <c r="E3309" i="1"/>
  <c r="G3309" i="1"/>
  <c r="H3309" i="1"/>
  <c r="E3310" i="1"/>
  <c r="G3310" i="1"/>
  <c r="H3310" i="1"/>
  <c r="E3311" i="1"/>
  <c r="G3311" i="1"/>
  <c r="H3311" i="1"/>
  <c r="E3312" i="1"/>
  <c r="G3312" i="1"/>
  <c r="H3312" i="1"/>
  <c r="E3313" i="1"/>
  <c r="G3313" i="1"/>
  <c r="H3313" i="1"/>
  <c r="E3314" i="1"/>
  <c r="G3314" i="1"/>
  <c r="H3314" i="1"/>
  <c r="E3315" i="1"/>
  <c r="G3315" i="1"/>
  <c r="H3315" i="1"/>
  <c r="E3316" i="1"/>
  <c r="G3316" i="1"/>
  <c r="H3316" i="1"/>
  <c r="E3317" i="1"/>
  <c r="G3317" i="1"/>
  <c r="H3317" i="1"/>
  <c r="E3318" i="1"/>
  <c r="G3318" i="1"/>
  <c r="H3318" i="1"/>
  <c r="E3319" i="1"/>
  <c r="G3319" i="1"/>
  <c r="H3319" i="1"/>
  <c r="E3320" i="1"/>
  <c r="G3320" i="1"/>
  <c r="H3320" i="1"/>
  <c r="E3321" i="1"/>
  <c r="G3321" i="1"/>
  <c r="H3321" i="1"/>
  <c r="E3322" i="1"/>
  <c r="G3322" i="1"/>
  <c r="H3322" i="1"/>
  <c r="E3323" i="1"/>
  <c r="G3323" i="1"/>
  <c r="H3323" i="1"/>
  <c r="E3324" i="1"/>
  <c r="G3324" i="1"/>
  <c r="H3324" i="1"/>
  <c r="E3325" i="1"/>
  <c r="G3325" i="1"/>
  <c r="H3325" i="1"/>
  <c r="E3326" i="1"/>
  <c r="G3326" i="1"/>
  <c r="H3326" i="1"/>
  <c r="E3327" i="1"/>
  <c r="G3327" i="1"/>
  <c r="H3327" i="1"/>
  <c r="E3328" i="1"/>
  <c r="G3328" i="1"/>
  <c r="H3328" i="1"/>
  <c r="E3329" i="1"/>
  <c r="G3329" i="1"/>
  <c r="H3329" i="1"/>
  <c r="E3330" i="1"/>
  <c r="G3330" i="1"/>
  <c r="H3330" i="1"/>
  <c r="E3331" i="1"/>
  <c r="G3331" i="1"/>
  <c r="H3331" i="1"/>
  <c r="E3332" i="1"/>
  <c r="G3332" i="1"/>
  <c r="H3332" i="1"/>
  <c r="E3333" i="1"/>
  <c r="G3333" i="1"/>
  <c r="H3333" i="1"/>
  <c r="E3334" i="1"/>
  <c r="G3334" i="1"/>
  <c r="H3334" i="1"/>
  <c r="E3335" i="1"/>
  <c r="G3335" i="1"/>
  <c r="H3335" i="1"/>
  <c r="E3336" i="1"/>
  <c r="G3336" i="1"/>
  <c r="H3336" i="1"/>
  <c r="E3337" i="1"/>
  <c r="G3337" i="1"/>
  <c r="H3337" i="1"/>
  <c r="E3338" i="1"/>
  <c r="G3338" i="1"/>
  <c r="H3338" i="1"/>
  <c r="E3339" i="1"/>
  <c r="G3339" i="1"/>
  <c r="H3339" i="1"/>
  <c r="E3340" i="1"/>
  <c r="G3340" i="1"/>
  <c r="H3340" i="1"/>
  <c r="E3341" i="1"/>
  <c r="G3341" i="1"/>
  <c r="H3341" i="1"/>
  <c r="E3342" i="1"/>
  <c r="G3342" i="1"/>
  <c r="H3342" i="1"/>
  <c r="E3343" i="1"/>
  <c r="G3343" i="1"/>
  <c r="H3343" i="1"/>
  <c r="E3344" i="1"/>
  <c r="G3344" i="1"/>
  <c r="H3344" i="1"/>
  <c r="E3345" i="1"/>
  <c r="G3345" i="1"/>
  <c r="H3345" i="1"/>
  <c r="E3346" i="1"/>
  <c r="G3346" i="1"/>
  <c r="H3346" i="1"/>
  <c r="E3347" i="1"/>
  <c r="G3347" i="1"/>
  <c r="H3347" i="1"/>
  <c r="E3348" i="1"/>
  <c r="G3348" i="1"/>
  <c r="H3348" i="1"/>
  <c r="E3349" i="1"/>
  <c r="G3349" i="1"/>
  <c r="H3349" i="1"/>
  <c r="E3350" i="1"/>
  <c r="G3350" i="1"/>
  <c r="H3350" i="1"/>
  <c r="E3351" i="1"/>
  <c r="G3351" i="1"/>
  <c r="H3351" i="1"/>
  <c r="E3352" i="1"/>
  <c r="G3352" i="1"/>
  <c r="H3352" i="1"/>
  <c r="E3353" i="1"/>
  <c r="G3353" i="1"/>
  <c r="H3353" i="1"/>
  <c r="E3354" i="1"/>
  <c r="G3354" i="1"/>
  <c r="H3354" i="1"/>
  <c r="E3355" i="1"/>
  <c r="G3355" i="1"/>
  <c r="H3355" i="1"/>
  <c r="E3356" i="1"/>
  <c r="G3356" i="1"/>
  <c r="H3356" i="1"/>
  <c r="E3357" i="1"/>
  <c r="G3357" i="1"/>
  <c r="H3357" i="1"/>
  <c r="E3358" i="1"/>
  <c r="G3358" i="1"/>
  <c r="H3358" i="1"/>
  <c r="E3359" i="1"/>
  <c r="G3359" i="1"/>
  <c r="H3359" i="1"/>
  <c r="E3360" i="1"/>
  <c r="G3360" i="1"/>
  <c r="H3360" i="1"/>
  <c r="E3361" i="1"/>
  <c r="G3361" i="1"/>
  <c r="H3361" i="1"/>
  <c r="E3362" i="1"/>
  <c r="G3362" i="1"/>
  <c r="H3362" i="1"/>
  <c r="E3363" i="1"/>
  <c r="G3363" i="1"/>
  <c r="H3363" i="1"/>
  <c r="E3364" i="1"/>
  <c r="G3364" i="1"/>
  <c r="H3364" i="1"/>
  <c r="E3365" i="1"/>
  <c r="G3365" i="1"/>
  <c r="H3365" i="1"/>
  <c r="E3366" i="1"/>
  <c r="G3366" i="1"/>
  <c r="H3366" i="1"/>
  <c r="E3367" i="1"/>
  <c r="G3367" i="1"/>
  <c r="H3367" i="1"/>
  <c r="E3368" i="1"/>
  <c r="G3368" i="1"/>
  <c r="H3368" i="1"/>
  <c r="E3369" i="1"/>
  <c r="G3369" i="1"/>
  <c r="H3369" i="1"/>
  <c r="E3370" i="1"/>
  <c r="G3370" i="1"/>
  <c r="H3370" i="1"/>
  <c r="E3371" i="1"/>
  <c r="G3371" i="1"/>
  <c r="H3371" i="1"/>
  <c r="E3372" i="1"/>
  <c r="G3372" i="1"/>
  <c r="H3372" i="1"/>
  <c r="E3373" i="1"/>
  <c r="G3373" i="1"/>
  <c r="H3373" i="1"/>
  <c r="E3374" i="1"/>
  <c r="G3374" i="1"/>
  <c r="H3374" i="1"/>
  <c r="E3375" i="1"/>
  <c r="G3375" i="1"/>
  <c r="H3375" i="1"/>
  <c r="E3376" i="1"/>
  <c r="G3376" i="1"/>
  <c r="H3376" i="1"/>
  <c r="E3377" i="1"/>
  <c r="G3377" i="1"/>
  <c r="H3377" i="1"/>
  <c r="E3378" i="1"/>
  <c r="G3378" i="1"/>
  <c r="H3378" i="1"/>
  <c r="E3379" i="1"/>
  <c r="G3379" i="1"/>
  <c r="H3379" i="1"/>
  <c r="E3380" i="1"/>
  <c r="G3380" i="1"/>
  <c r="H3380" i="1"/>
  <c r="E3381" i="1"/>
  <c r="G3381" i="1"/>
  <c r="H3381" i="1"/>
  <c r="E3382" i="1"/>
  <c r="G3382" i="1"/>
  <c r="H3382" i="1"/>
  <c r="E3383" i="1"/>
  <c r="G3383" i="1"/>
  <c r="H3383" i="1"/>
  <c r="E3384" i="1"/>
  <c r="G3384" i="1"/>
  <c r="H3384" i="1"/>
  <c r="E3385" i="1"/>
  <c r="G3385" i="1"/>
  <c r="H3385" i="1"/>
  <c r="E3386" i="1"/>
  <c r="G3386" i="1"/>
  <c r="H3386" i="1"/>
  <c r="E3387" i="1"/>
  <c r="G3387" i="1"/>
  <c r="H3387" i="1"/>
  <c r="E3388" i="1"/>
  <c r="G3388" i="1"/>
  <c r="H3388" i="1"/>
  <c r="E3389" i="1"/>
  <c r="G3389" i="1"/>
  <c r="H3389" i="1"/>
  <c r="E3390" i="1"/>
  <c r="G3390" i="1"/>
  <c r="H3390" i="1"/>
  <c r="E3391" i="1"/>
  <c r="G3391" i="1"/>
  <c r="H3391" i="1"/>
  <c r="E3392" i="1"/>
  <c r="G3392" i="1"/>
  <c r="H3392" i="1"/>
  <c r="E3393" i="1"/>
  <c r="G3393" i="1"/>
  <c r="H3393" i="1"/>
  <c r="E3394" i="1"/>
  <c r="G3394" i="1"/>
  <c r="H3394" i="1"/>
  <c r="E3395" i="1"/>
  <c r="G3395" i="1"/>
  <c r="H3395" i="1"/>
  <c r="E3396" i="1"/>
  <c r="G3396" i="1"/>
  <c r="H3396" i="1"/>
  <c r="E3397" i="1"/>
  <c r="G3397" i="1"/>
  <c r="H3397" i="1"/>
  <c r="E3398" i="1"/>
  <c r="G3398" i="1"/>
  <c r="H3398" i="1"/>
  <c r="E3399" i="1"/>
  <c r="G3399" i="1"/>
  <c r="H3399" i="1"/>
  <c r="E3400" i="1"/>
  <c r="G3400" i="1"/>
  <c r="H3400" i="1"/>
  <c r="E3401" i="1"/>
  <c r="G3401" i="1"/>
  <c r="H3401" i="1"/>
  <c r="E3402" i="1"/>
  <c r="G3402" i="1"/>
  <c r="H3402" i="1"/>
  <c r="E3403" i="1"/>
  <c r="G3403" i="1"/>
  <c r="H3403" i="1"/>
  <c r="E3404" i="1"/>
  <c r="G3404" i="1"/>
  <c r="H3404" i="1"/>
  <c r="E3405" i="1"/>
  <c r="G3405" i="1"/>
  <c r="H3405" i="1"/>
  <c r="E3406" i="1"/>
  <c r="G3406" i="1"/>
  <c r="H3406" i="1"/>
  <c r="E3407" i="1"/>
  <c r="G3407" i="1"/>
  <c r="H3407" i="1"/>
  <c r="E3408" i="1"/>
  <c r="G3408" i="1"/>
  <c r="H3408" i="1"/>
  <c r="E3409" i="1"/>
  <c r="G3409" i="1"/>
  <c r="H3409" i="1"/>
  <c r="E3410" i="1"/>
  <c r="G3410" i="1"/>
  <c r="H3410" i="1"/>
  <c r="E3411" i="1"/>
  <c r="G3411" i="1"/>
  <c r="H3411" i="1"/>
  <c r="E3412" i="1"/>
  <c r="G3412" i="1"/>
  <c r="H3412" i="1"/>
  <c r="E3413" i="1"/>
  <c r="G3413" i="1"/>
  <c r="H3413" i="1"/>
  <c r="E3414" i="1"/>
  <c r="G3414" i="1"/>
  <c r="H3414" i="1"/>
  <c r="E3415" i="1"/>
  <c r="G3415" i="1"/>
  <c r="H3415" i="1"/>
  <c r="E3416" i="1"/>
  <c r="G3416" i="1"/>
  <c r="H3416" i="1"/>
  <c r="E3417" i="1"/>
  <c r="G3417" i="1"/>
  <c r="H3417" i="1"/>
  <c r="E3418" i="1"/>
  <c r="G3418" i="1"/>
  <c r="H3418" i="1"/>
  <c r="E3419" i="1"/>
  <c r="G3419" i="1"/>
  <c r="H3419" i="1"/>
  <c r="E3420" i="1"/>
  <c r="G3420" i="1"/>
  <c r="H3420" i="1"/>
  <c r="E3421" i="1"/>
  <c r="G3421" i="1"/>
  <c r="H3421" i="1"/>
  <c r="E3422" i="1"/>
  <c r="G3422" i="1"/>
  <c r="H3422" i="1"/>
  <c r="E3423" i="1"/>
  <c r="G3423" i="1"/>
  <c r="H3423" i="1"/>
  <c r="E3424" i="1"/>
  <c r="G3424" i="1"/>
  <c r="H3424" i="1"/>
  <c r="E3425" i="1"/>
  <c r="G3425" i="1"/>
  <c r="H3425" i="1"/>
  <c r="E3426" i="1"/>
  <c r="G3426" i="1"/>
  <c r="H3426" i="1"/>
  <c r="E3427" i="1"/>
  <c r="G3427" i="1"/>
  <c r="H3427" i="1"/>
  <c r="E3428" i="1"/>
  <c r="G3428" i="1"/>
  <c r="H3428" i="1"/>
  <c r="E3429" i="1"/>
  <c r="G3429" i="1"/>
  <c r="H3429" i="1"/>
  <c r="E3430" i="1"/>
  <c r="G3430" i="1"/>
  <c r="H3430" i="1"/>
  <c r="E3431" i="1"/>
  <c r="G3431" i="1"/>
  <c r="H3431" i="1"/>
  <c r="E3432" i="1"/>
  <c r="G3432" i="1"/>
  <c r="H3432" i="1"/>
  <c r="E3433" i="1"/>
  <c r="G3433" i="1"/>
  <c r="H3433" i="1"/>
  <c r="E3434" i="1"/>
  <c r="G3434" i="1"/>
  <c r="H3434" i="1"/>
  <c r="E3435" i="1"/>
  <c r="G3435" i="1"/>
  <c r="H3435" i="1"/>
  <c r="E3436" i="1"/>
  <c r="G3436" i="1"/>
  <c r="H3436" i="1"/>
  <c r="E3437" i="1"/>
  <c r="G3437" i="1"/>
  <c r="H3437" i="1"/>
  <c r="E3438" i="1"/>
  <c r="G3438" i="1"/>
  <c r="H3438" i="1"/>
  <c r="E3439" i="1"/>
  <c r="G3439" i="1"/>
  <c r="H3439" i="1"/>
  <c r="E3440" i="1"/>
  <c r="G3440" i="1"/>
  <c r="H3440" i="1"/>
  <c r="E3441" i="1"/>
  <c r="G3441" i="1"/>
  <c r="H3441" i="1"/>
  <c r="E3442" i="1"/>
  <c r="G3442" i="1"/>
  <c r="H3442" i="1"/>
  <c r="E3443" i="1"/>
  <c r="G3443" i="1"/>
  <c r="H3443" i="1"/>
  <c r="E3444" i="1"/>
  <c r="G3444" i="1"/>
  <c r="H3444" i="1"/>
  <c r="E3445" i="1"/>
  <c r="G3445" i="1"/>
  <c r="H3445" i="1"/>
  <c r="E3446" i="1"/>
  <c r="G3446" i="1"/>
  <c r="H3446" i="1"/>
  <c r="E3447" i="1"/>
  <c r="G3447" i="1"/>
  <c r="H3447" i="1"/>
  <c r="E3448" i="1"/>
  <c r="G3448" i="1"/>
  <c r="H3448" i="1"/>
  <c r="E3449" i="1"/>
  <c r="G3449" i="1"/>
  <c r="H3449" i="1"/>
  <c r="E3450" i="1"/>
  <c r="G3450" i="1"/>
  <c r="H3450" i="1"/>
  <c r="E3451" i="1"/>
  <c r="G3451" i="1"/>
  <c r="H3451" i="1"/>
  <c r="E3452" i="1"/>
  <c r="G3452" i="1"/>
  <c r="H3452" i="1"/>
  <c r="E3453" i="1"/>
  <c r="G3453" i="1"/>
  <c r="H3453" i="1"/>
  <c r="E3454" i="1"/>
  <c r="G3454" i="1"/>
  <c r="H3454" i="1"/>
  <c r="E3455" i="1"/>
  <c r="G3455" i="1"/>
  <c r="H3455" i="1"/>
  <c r="E3456" i="1"/>
  <c r="G3456" i="1"/>
  <c r="H3456" i="1"/>
  <c r="E3457" i="1"/>
  <c r="G3457" i="1"/>
  <c r="H3457" i="1"/>
  <c r="E3458" i="1"/>
  <c r="G3458" i="1"/>
  <c r="H3458" i="1"/>
  <c r="E3459" i="1"/>
  <c r="G3459" i="1"/>
  <c r="H3459" i="1"/>
  <c r="E3460" i="1"/>
  <c r="G3460" i="1"/>
  <c r="H3460" i="1"/>
  <c r="E3461" i="1"/>
  <c r="G3461" i="1"/>
  <c r="H3461" i="1"/>
  <c r="E3462" i="1"/>
  <c r="G3462" i="1"/>
  <c r="H3462" i="1"/>
  <c r="E3463" i="1"/>
  <c r="G3463" i="1"/>
  <c r="H3463" i="1"/>
  <c r="E3464" i="1"/>
  <c r="G3464" i="1"/>
  <c r="H3464" i="1"/>
  <c r="E3465" i="1"/>
  <c r="G3465" i="1"/>
  <c r="H3465" i="1"/>
  <c r="E3466" i="1"/>
  <c r="G3466" i="1"/>
  <c r="H3466" i="1"/>
  <c r="E3467" i="1"/>
  <c r="G3467" i="1"/>
  <c r="H3467" i="1"/>
  <c r="E3468" i="1"/>
  <c r="G3468" i="1"/>
  <c r="H3468" i="1"/>
  <c r="E3469" i="1"/>
  <c r="G3469" i="1"/>
  <c r="H3469" i="1"/>
  <c r="E3470" i="1"/>
  <c r="G3470" i="1"/>
  <c r="H3470" i="1"/>
  <c r="E3471" i="1"/>
  <c r="G3471" i="1"/>
  <c r="H3471" i="1"/>
  <c r="E3472" i="1"/>
  <c r="G3472" i="1"/>
  <c r="H3472" i="1"/>
  <c r="E3473" i="1"/>
  <c r="G3473" i="1"/>
  <c r="H3473" i="1"/>
  <c r="E3474" i="1"/>
  <c r="G3474" i="1"/>
  <c r="H3474" i="1"/>
  <c r="E3475" i="1"/>
  <c r="G3475" i="1"/>
  <c r="H3475" i="1"/>
  <c r="E3476" i="1"/>
  <c r="G3476" i="1"/>
  <c r="H3476" i="1"/>
  <c r="E3477" i="1"/>
  <c r="G3477" i="1"/>
  <c r="H3477" i="1"/>
  <c r="E3478" i="1"/>
  <c r="G3478" i="1"/>
  <c r="H3478" i="1"/>
  <c r="E3479" i="1"/>
  <c r="G3479" i="1"/>
  <c r="H3479" i="1"/>
  <c r="E3480" i="1"/>
  <c r="G3480" i="1"/>
  <c r="H3480" i="1"/>
  <c r="E3481" i="1"/>
  <c r="G3481" i="1"/>
  <c r="H3481" i="1"/>
  <c r="E3482" i="1"/>
  <c r="G3482" i="1"/>
  <c r="H3482" i="1"/>
  <c r="E3483" i="1"/>
  <c r="G3483" i="1"/>
  <c r="H3483" i="1"/>
  <c r="E3484" i="1"/>
  <c r="G3484" i="1"/>
  <c r="H3484" i="1"/>
  <c r="E3485" i="1"/>
  <c r="G3485" i="1"/>
  <c r="H3485" i="1"/>
  <c r="E3486" i="1"/>
  <c r="G3486" i="1"/>
  <c r="H3486" i="1"/>
  <c r="E3487" i="1"/>
  <c r="G3487" i="1"/>
  <c r="H3487" i="1"/>
  <c r="E3488" i="1"/>
  <c r="G3488" i="1"/>
  <c r="H3488" i="1"/>
  <c r="E3489" i="1"/>
  <c r="G3489" i="1"/>
  <c r="H3489" i="1"/>
  <c r="E3490" i="1"/>
  <c r="G3490" i="1"/>
  <c r="H3490" i="1"/>
  <c r="E3491" i="1"/>
  <c r="G3491" i="1"/>
  <c r="H3491" i="1"/>
  <c r="E3492" i="1"/>
  <c r="G3492" i="1"/>
  <c r="H3492" i="1"/>
  <c r="E3493" i="1"/>
  <c r="G3493" i="1"/>
  <c r="H3493" i="1"/>
  <c r="E3494" i="1"/>
  <c r="G3494" i="1"/>
  <c r="H3494" i="1"/>
  <c r="E3495" i="1"/>
  <c r="G3495" i="1"/>
  <c r="H3495" i="1"/>
  <c r="E3496" i="1"/>
  <c r="G3496" i="1"/>
  <c r="H3496" i="1"/>
  <c r="E3497" i="1"/>
  <c r="G3497" i="1"/>
  <c r="H3497" i="1"/>
  <c r="E3498" i="1"/>
  <c r="G3498" i="1"/>
  <c r="H3498" i="1"/>
  <c r="E3499" i="1"/>
  <c r="G3499" i="1"/>
  <c r="H3499" i="1"/>
  <c r="E3500" i="1"/>
  <c r="G3500" i="1"/>
  <c r="H3500" i="1"/>
  <c r="E3501" i="1"/>
  <c r="G3501" i="1"/>
  <c r="H3501" i="1"/>
  <c r="E3502" i="1"/>
  <c r="G3502" i="1"/>
  <c r="H3502" i="1"/>
  <c r="E3503" i="1"/>
  <c r="G3503" i="1"/>
  <c r="H3503" i="1"/>
  <c r="E3504" i="1"/>
  <c r="G3504" i="1"/>
  <c r="H3504" i="1"/>
  <c r="E3505" i="1"/>
  <c r="G3505" i="1"/>
  <c r="H3505" i="1"/>
  <c r="E3506" i="1"/>
  <c r="G3506" i="1"/>
  <c r="H3506" i="1"/>
  <c r="E3507" i="1"/>
  <c r="G3507" i="1"/>
  <c r="H3507" i="1"/>
  <c r="E3508" i="1"/>
  <c r="G3508" i="1"/>
  <c r="H3508" i="1"/>
  <c r="E3509" i="1"/>
  <c r="G3509" i="1"/>
  <c r="H3509" i="1"/>
  <c r="E3510" i="1"/>
  <c r="G3510" i="1"/>
  <c r="H3510" i="1"/>
  <c r="E3511" i="1"/>
  <c r="G3511" i="1"/>
  <c r="H3511" i="1"/>
  <c r="E3512" i="1"/>
  <c r="G3512" i="1"/>
  <c r="H3512" i="1"/>
  <c r="E3513" i="1"/>
  <c r="G3513" i="1"/>
  <c r="H3513" i="1"/>
  <c r="E3514" i="1"/>
  <c r="G3514" i="1"/>
  <c r="H3514" i="1"/>
  <c r="E3515" i="1"/>
  <c r="G3515" i="1"/>
  <c r="H3515" i="1"/>
  <c r="E3516" i="1"/>
  <c r="G3516" i="1"/>
  <c r="H3516" i="1"/>
  <c r="E3517" i="1"/>
  <c r="G3517" i="1"/>
  <c r="H3517" i="1"/>
  <c r="E3518" i="1"/>
  <c r="G3518" i="1"/>
  <c r="H3518" i="1"/>
  <c r="E3519" i="1"/>
  <c r="G3519" i="1"/>
  <c r="H3519" i="1"/>
  <c r="E3520" i="1"/>
  <c r="G3520" i="1"/>
  <c r="H3520" i="1"/>
  <c r="E3521" i="1"/>
  <c r="G3521" i="1"/>
  <c r="H3521" i="1"/>
  <c r="E3522" i="1"/>
  <c r="G3522" i="1"/>
  <c r="H3522" i="1"/>
  <c r="E3523" i="1"/>
  <c r="G3523" i="1"/>
  <c r="H3523" i="1"/>
  <c r="E3524" i="1"/>
  <c r="G3524" i="1"/>
  <c r="H3524" i="1"/>
  <c r="E3525" i="1"/>
  <c r="G3525" i="1"/>
  <c r="H3525" i="1"/>
  <c r="E3526" i="1"/>
  <c r="G3526" i="1"/>
  <c r="H3526" i="1"/>
  <c r="E3527" i="1"/>
  <c r="G3527" i="1"/>
  <c r="H3527" i="1"/>
  <c r="E3528" i="1"/>
  <c r="G3528" i="1"/>
  <c r="H3528" i="1"/>
  <c r="E3529" i="1"/>
  <c r="G3529" i="1"/>
  <c r="H3529" i="1"/>
  <c r="E3530" i="1"/>
  <c r="G3530" i="1"/>
  <c r="H3530" i="1"/>
  <c r="E3531" i="1"/>
  <c r="G3531" i="1"/>
  <c r="H3531" i="1"/>
  <c r="E3532" i="1"/>
  <c r="G3532" i="1"/>
  <c r="H3532" i="1"/>
  <c r="E3533" i="1"/>
  <c r="G3533" i="1"/>
  <c r="H3533" i="1"/>
  <c r="E3534" i="1"/>
  <c r="G3534" i="1"/>
  <c r="H3534" i="1"/>
  <c r="E3535" i="1"/>
  <c r="G3535" i="1"/>
  <c r="H3535" i="1"/>
  <c r="E3536" i="1"/>
  <c r="G3536" i="1"/>
  <c r="H3536" i="1"/>
  <c r="E3537" i="1"/>
  <c r="G3537" i="1"/>
  <c r="H3537" i="1"/>
  <c r="E3538" i="1"/>
  <c r="G3538" i="1"/>
  <c r="H3538" i="1"/>
  <c r="E3539" i="1"/>
  <c r="G3539" i="1"/>
  <c r="H3539" i="1"/>
  <c r="E3540" i="1"/>
  <c r="G3540" i="1"/>
  <c r="H3540" i="1"/>
  <c r="E3541" i="1"/>
  <c r="G3541" i="1"/>
  <c r="H3541" i="1"/>
  <c r="E3542" i="1"/>
  <c r="G3542" i="1"/>
  <c r="H3542" i="1"/>
  <c r="E3543" i="1"/>
  <c r="G3543" i="1"/>
  <c r="H3543" i="1"/>
  <c r="E3544" i="1"/>
  <c r="G3544" i="1"/>
  <c r="H3544" i="1"/>
  <c r="E3545" i="1"/>
  <c r="G3545" i="1"/>
  <c r="H3545" i="1"/>
  <c r="E3546" i="1"/>
  <c r="G3546" i="1"/>
  <c r="H3546" i="1"/>
  <c r="E3547" i="1"/>
  <c r="G3547" i="1"/>
  <c r="H3547" i="1"/>
  <c r="E3548" i="1"/>
  <c r="G3548" i="1"/>
  <c r="H3548" i="1"/>
  <c r="E3549" i="1"/>
  <c r="G3549" i="1"/>
  <c r="H3549" i="1"/>
  <c r="E3550" i="1"/>
  <c r="G3550" i="1"/>
  <c r="H3550" i="1"/>
  <c r="E3551" i="1"/>
  <c r="G3551" i="1"/>
  <c r="H3551" i="1"/>
  <c r="E3552" i="1"/>
  <c r="G3552" i="1"/>
  <c r="H3552" i="1"/>
  <c r="E3553" i="1"/>
  <c r="G3553" i="1"/>
  <c r="H3553" i="1"/>
  <c r="E3554" i="1"/>
  <c r="G3554" i="1"/>
  <c r="H3554" i="1"/>
  <c r="E3555" i="1"/>
  <c r="G3555" i="1"/>
  <c r="H3555" i="1"/>
  <c r="E3556" i="1"/>
  <c r="G3556" i="1"/>
  <c r="H3556" i="1"/>
  <c r="E3557" i="1"/>
  <c r="G3557" i="1"/>
  <c r="H3557" i="1"/>
  <c r="E3558" i="1"/>
  <c r="G3558" i="1"/>
  <c r="H3558" i="1"/>
  <c r="E3559" i="1"/>
  <c r="G3559" i="1"/>
  <c r="H3559" i="1"/>
  <c r="E3560" i="1"/>
  <c r="G3560" i="1"/>
  <c r="H3560" i="1"/>
  <c r="E3561" i="1"/>
  <c r="G3561" i="1"/>
  <c r="H3561" i="1"/>
  <c r="E3562" i="1"/>
  <c r="G3562" i="1"/>
  <c r="H3562" i="1"/>
  <c r="E3563" i="1"/>
  <c r="G3563" i="1"/>
  <c r="H3563" i="1"/>
  <c r="E3564" i="1"/>
  <c r="G3564" i="1"/>
  <c r="H3564" i="1"/>
  <c r="E3565" i="1"/>
  <c r="G3565" i="1"/>
  <c r="H3565" i="1"/>
  <c r="E3566" i="1"/>
  <c r="G3566" i="1"/>
  <c r="H3566" i="1"/>
  <c r="E3567" i="1"/>
  <c r="G3567" i="1"/>
  <c r="H3567" i="1"/>
  <c r="E3568" i="1"/>
  <c r="G3568" i="1"/>
  <c r="H3568" i="1"/>
  <c r="E3569" i="1"/>
  <c r="G3569" i="1"/>
  <c r="H3569" i="1"/>
  <c r="E3570" i="1"/>
  <c r="G3570" i="1"/>
  <c r="H3570" i="1"/>
  <c r="E3571" i="1"/>
  <c r="G3571" i="1"/>
  <c r="H3571" i="1"/>
  <c r="E3572" i="1"/>
  <c r="G3572" i="1"/>
  <c r="H3572" i="1"/>
  <c r="E3573" i="1"/>
  <c r="G3573" i="1"/>
  <c r="H3573" i="1"/>
  <c r="E3574" i="1"/>
  <c r="G3574" i="1"/>
  <c r="H3574" i="1"/>
  <c r="E3575" i="1"/>
  <c r="G3575" i="1"/>
  <c r="H3575" i="1"/>
  <c r="E3576" i="1"/>
  <c r="G3576" i="1"/>
  <c r="H3576" i="1"/>
  <c r="E3577" i="1"/>
  <c r="G3577" i="1"/>
  <c r="H3577" i="1"/>
  <c r="E3578" i="1"/>
  <c r="G3578" i="1"/>
  <c r="H3578" i="1"/>
  <c r="E3579" i="1"/>
  <c r="G3579" i="1"/>
  <c r="H3579" i="1"/>
  <c r="E3580" i="1"/>
  <c r="G3580" i="1"/>
  <c r="H3580" i="1"/>
  <c r="E3581" i="1"/>
  <c r="G3581" i="1"/>
  <c r="H3581" i="1"/>
  <c r="E3582" i="1"/>
  <c r="G3582" i="1"/>
  <c r="H3582" i="1"/>
  <c r="E3583" i="1"/>
  <c r="G3583" i="1"/>
  <c r="H3583" i="1"/>
  <c r="E3584" i="1"/>
  <c r="G3584" i="1"/>
  <c r="H3584" i="1"/>
  <c r="E3585" i="1"/>
  <c r="G3585" i="1"/>
  <c r="H3585" i="1"/>
  <c r="E3586" i="1"/>
  <c r="G3586" i="1"/>
  <c r="H3586" i="1"/>
  <c r="E3587" i="1"/>
  <c r="G3587" i="1"/>
  <c r="H3587" i="1"/>
  <c r="E3588" i="1"/>
  <c r="G3588" i="1"/>
  <c r="H3588" i="1"/>
  <c r="E3589" i="1"/>
  <c r="G3589" i="1"/>
  <c r="H3589" i="1"/>
  <c r="E3590" i="1"/>
  <c r="G3590" i="1"/>
  <c r="H3590" i="1"/>
  <c r="E3591" i="1"/>
  <c r="G3591" i="1"/>
  <c r="H3591" i="1"/>
  <c r="E3592" i="1"/>
  <c r="G3592" i="1"/>
  <c r="H3592" i="1"/>
  <c r="E3593" i="1"/>
  <c r="G3593" i="1"/>
  <c r="H3593" i="1"/>
  <c r="E3594" i="1"/>
  <c r="G3594" i="1"/>
  <c r="H3594" i="1"/>
  <c r="E3595" i="1"/>
  <c r="G3595" i="1"/>
  <c r="H3595" i="1"/>
  <c r="E3596" i="1"/>
  <c r="G3596" i="1"/>
  <c r="H3596" i="1"/>
  <c r="E3597" i="1"/>
  <c r="G3597" i="1"/>
  <c r="H3597" i="1"/>
  <c r="E3598" i="1"/>
  <c r="G3598" i="1"/>
  <c r="H3598" i="1"/>
  <c r="E3599" i="1"/>
  <c r="G3599" i="1"/>
  <c r="H3599" i="1"/>
  <c r="E3600" i="1"/>
  <c r="G3600" i="1"/>
  <c r="H3600" i="1"/>
  <c r="E3601" i="1"/>
  <c r="G3601" i="1"/>
  <c r="H3601" i="1"/>
  <c r="E3602" i="1"/>
  <c r="G3602" i="1"/>
  <c r="H3602" i="1"/>
  <c r="E3603" i="1"/>
  <c r="G3603" i="1"/>
  <c r="H3603" i="1"/>
  <c r="E3604" i="1"/>
  <c r="G3604" i="1"/>
  <c r="H3604" i="1"/>
  <c r="E3605" i="1"/>
  <c r="G3605" i="1"/>
  <c r="H3605" i="1"/>
  <c r="E3606" i="1"/>
  <c r="G3606" i="1"/>
  <c r="H3606" i="1"/>
  <c r="E3607" i="1"/>
  <c r="G3607" i="1"/>
  <c r="H3607" i="1"/>
  <c r="E3608" i="1"/>
  <c r="G3608" i="1"/>
  <c r="H3608" i="1"/>
  <c r="E3609" i="1"/>
  <c r="G3609" i="1"/>
  <c r="H3609" i="1"/>
  <c r="E3610" i="1"/>
  <c r="G3610" i="1"/>
  <c r="H3610" i="1"/>
  <c r="E3611" i="1"/>
  <c r="G3611" i="1"/>
  <c r="H3611" i="1"/>
  <c r="E3612" i="1"/>
  <c r="G3612" i="1"/>
  <c r="H3612" i="1"/>
  <c r="E3613" i="1"/>
  <c r="G3613" i="1"/>
  <c r="H3613" i="1"/>
  <c r="E3614" i="1"/>
  <c r="G3614" i="1"/>
  <c r="H3614" i="1"/>
  <c r="E3615" i="1"/>
  <c r="G3615" i="1"/>
  <c r="H3615" i="1"/>
  <c r="E3616" i="1"/>
  <c r="G3616" i="1"/>
  <c r="H3616" i="1"/>
  <c r="E3617" i="1"/>
  <c r="G3617" i="1"/>
  <c r="H3617" i="1"/>
  <c r="E3618" i="1"/>
  <c r="G3618" i="1"/>
  <c r="H3618" i="1"/>
  <c r="E3619" i="1"/>
  <c r="G3619" i="1"/>
  <c r="H3619" i="1"/>
  <c r="E3620" i="1"/>
  <c r="G3620" i="1"/>
  <c r="H3620" i="1"/>
  <c r="E3621" i="1"/>
  <c r="G3621" i="1"/>
  <c r="H3621" i="1"/>
  <c r="E3622" i="1"/>
  <c r="G3622" i="1"/>
  <c r="H3622" i="1"/>
  <c r="E3623" i="1"/>
  <c r="G3623" i="1"/>
  <c r="H3623" i="1"/>
  <c r="E3624" i="1"/>
  <c r="G3624" i="1"/>
  <c r="H3624" i="1"/>
  <c r="E3625" i="1"/>
  <c r="G3625" i="1"/>
  <c r="H3625" i="1"/>
  <c r="E3626" i="1"/>
  <c r="G3626" i="1"/>
  <c r="H3626" i="1"/>
  <c r="E3627" i="1"/>
  <c r="G3627" i="1"/>
  <c r="H3627" i="1"/>
  <c r="E3628" i="1"/>
  <c r="G3628" i="1"/>
  <c r="H3628" i="1"/>
  <c r="E3629" i="1"/>
  <c r="G3629" i="1"/>
  <c r="H3629" i="1"/>
  <c r="E3630" i="1"/>
  <c r="G3630" i="1"/>
  <c r="H3630" i="1"/>
  <c r="E3631" i="1"/>
  <c r="G3631" i="1"/>
  <c r="H3631" i="1"/>
  <c r="E3632" i="1"/>
  <c r="G3632" i="1"/>
  <c r="H3632" i="1"/>
  <c r="E3633" i="1"/>
  <c r="G3633" i="1"/>
  <c r="H3633" i="1"/>
  <c r="E3634" i="1"/>
  <c r="G3634" i="1"/>
  <c r="H3634" i="1"/>
  <c r="E3635" i="1"/>
  <c r="G3635" i="1"/>
  <c r="H3635" i="1"/>
  <c r="E3636" i="1"/>
  <c r="G3636" i="1"/>
  <c r="H3636" i="1"/>
  <c r="E3637" i="1"/>
  <c r="G3637" i="1"/>
  <c r="H3637" i="1"/>
  <c r="E3638" i="1"/>
  <c r="G3638" i="1"/>
  <c r="H3638" i="1"/>
  <c r="E3639" i="1"/>
  <c r="G3639" i="1"/>
  <c r="H3639" i="1"/>
  <c r="E3640" i="1"/>
  <c r="G3640" i="1"/>
  <c r="H3640" i="1"/>
  <c r="E3641" i="1"/>
  <c r="G3641" i="1"/>
  <c r="H3641" i="1"/>
  <c r="E3642" i="1"/>
  <c r="G3642" i="1"/>
  <c r="H3642" i="1"/>
  <c r="E3643" i="1"/>
  <c r="G3643" i="1"/>
  <c r="H3643" i="1"/>
  <c r="E3644" i="1"/>
  <c r="G3644" i="1"/>
  <c r="H3644" i="1"/>
  <c r="E3645" i="1"/>
  <c r="G3645" i="1"/>
  <c r="H3645" i="1"/>
  <c r="E3646" i="1"/>
  <c r="G3646" i="1"/>
  <c r="H3646" i="1"/>
  <c r="E3647" i="1"/>
  <c r="G3647" i="1"/>
  <c r="H3647" i="1"/>
  <c r="E3648" i="1"/>
  <c r="G3648" i="1"/>
  <c r="H3648" i="1"/>
  <c r="E3649" i="1"/>
  <c r="G3649" i="1"/>
  <c r="H3649" i="1"/>
  <c r="E3650" i="1"/>
  <c r="G3650" i="1"/>
  <c r="H3650" i="1"/>
  <c r="E3651" i="1"/>
  <c r="G3651" i="1"/>
  <c r="H3651" i="1"/>
  <c r="E3652" i="1"/>
  <c r="G3652" i="1"/>
  <c r="H3652" i="1"/>
  <c r="E3653" i="1"/>
  <c r="G3653" i="1"/>
  <c r="H3653" i="1"/>
  <c r="E3654" i="1"/>
  <c r="G3654" i="1"/>
  <c r="H3654" i="1"/>
  <c r="E3655" i="1"/>
  <c r="G3655" i="1"/>
  <c r="H3655" i="1"/>
  <c r="E3656" i="1"/>
  <c r="G3656" i="1"/>
  <c r="H3656" i="1"/>
  <c r="E3657" i="1"/>
  <c r="G3657" i="1"/>
  <c r="H3657" i="1"/>
  <c r="E3658" i="1"/>
  <c r="G3658" i="1"/>
  <c r="H3658" i="1"/>
  <c r="E3659" i="1"/>
  <c r="G3659" i="1"/>
  <c r="H3659" i="1"/>
  <c r="E3660" i="1"/>
  <c r="G3660" i="1"/>
  <c r="H3660" i="1"/>
  <c r="E3661" i="1"/>
  <c r="G3661" i="1"/>
  <c r="H3661" i="1"/>
  <c r="E3662" i="1"/>
  <c r="G3662" i="1"/>
  <c r="H3662" i="1"/>
  <c r="E3663" i="1"/>
  <c r="G3663" i="1"/>
  <c r="H3663" i="1"/>
  <c r="E3664" i="1"/>
  <c r="G3664" i="1"/>
  <c r="H3664" i="1"/>
  <c r="E3665" i="1"/>
  <c r="G3665" i="1"/>
  <c r="H3665" i="1"/>
  <c r="E3666" i="1"/>
  <c r="G3666" i="1"/>
  <c r="H3666" i="1"/>
  <c r="E3667" i="1"/>
  <c r="G3667" i="1"/>
  <c r="H3667" i="1"/>
  <c r="E3668" i="1"/>
  <c r="G3668" i="1"/>
  <c r="H3668" i="1"/>
  <c r="E3669" i="1"/>
  <c r="G3669" i="1"/>
  <c r="H3669" i="1"/>
  <c r="E3670" i="1"/>
  <c r="G3670" i="1"/>
  <c r="H3670" i="1"/>
  <c r="E3671" i="1"/>
  <c r="G3671" i="1"/>
  <c r="H3671" i="1"/>
  <c r="E3672" i="1"/>
  <c r="G3672" i="1"/>
  <c r="H3672" i="1"/>
  <c r="E3673" i="1"/>
  <c r="G3673" i="1"/>
  <c r="H3673" i="1"/>
  <c r="E3674" i="1"/>
  <c r="G3674" i="1"/>
  <c r="H3674" i="1"/>
  <c r="E3675" i="1"/>
  <c r="G3675" i="1"/>
  <c r="H3675" i="1"/>
  <c r="E3676" i="1"/>
  <c r="G3676" i="1"/>
  <c r="H3676" i="1"/>
  <c r="E3677" i="1"/>
  <c r="G3677" i="1"/>
  <c r="H3677" i="1"/>
  <c r="E3678" i="1"/>
  <c r="G3678" i="1"/>
  <c r="H3678" i="1"/>
  <c r="E3679" i="1"/>
  <c r="G3679" i="1"/>
  <c r="H3679" i="1"/>
  <c r="E3680" i="1"/>
  <c r="G3680" i="1"/>
  <c r="H3680" i="1"/>
  <c r="E3681" i="1"/>
  <c r="G3681" i="1"/>
  <c r="H3681" i="1"/>
  <c r="E3682" i="1"/>
  <c r="G3682" i="1"/>
  <c r="H3682" i="1"/>
  <c r="E3683" i="1"/>
  <c r="G3683" i="1"/>
  <c r="H3683" i="1"/>
  <c r="E3684" i="1"/>
  <c r="G3684" i="1"/>
  <c r="H3684" i="1"/>
  <c r="E3685" i="1"/>
  <c r="G3685" i="1"/>
  <c r="H3685" i="1"/>
  <c r="E3686" i="1"/>
  <c r="G3686" i="1"/>
  <c r="H3686" i="1"/>
  <c r="E3687" i="1"/>
  <c r="G3687" i="1"/>
  <c r="H3687" i="1"/>
  <c r="E3688" i="1"/>
  <c r="G3688" i="1"/>
  <c r="H3688" i="1"/>
  <c r="E3689" i="1"/>
  <c r="G3689" i="1"/>
  <c r="H3689" i="1"/>
  <c r="E3690" i="1"/>
  <c r="G3690" i="1"/>
  <c r="H3690" i="1"/>
  <c r="E3691" i="1"/>
  <c r="G3691" i="1"/>
  <c r="H3691" i="1"/>
  <c r="E3692" i="1"/>
  <c r="G3692" i="1"/>
  <c r="H3692" i="1"/>
  <c r="E3693" i="1"/>
  <c r="G3693" i="1"/>
  <c r="H3693" i="1"/>
  <c r="E3694" i="1"/>
  <c r="G3694" i="1"/>
  <c r="H3694" i="1"/>
  <c r="E3695" i="1"/>
  <c r="G3695" i="1"/>
  <c r="H3695" i="1"/>
  <c r="E3696" i="1"/>
  <c r="G3696" i="1"/>
  <c r="H3696" i="1"/>
  <c r="E3697" i="1"/>
  <c r="G3697" i="1"/>
  <c r="H3697" i="1"/>
  <c r="E3698" i="1"/>
  <c r="G3698" i="1"/>
  <c r="H3698" i="1"/>
  <c r="E3699" i="1"/>
  <c r="G3699" i="1"/>
  <c r="H3699" i="1"/>
  <c r="E3700" i="1"/>
  <c r="G3700" i="1"/>
  <c r="H3700" i="1"/>
  <c r="E3701" i="1"/>
  <c r="G3701" i="1"/>
  <c r="H3701" i="1"/>
  <c r="E3702" i="1"/>
  <c r="G3702" i="1"/>
  <c r="H3702" i="1"/>
  <c r="E3703" i="1"/>
  <c r="G3703" i="1"/>
  <c r="H3703" i="1"/>
  <c r="E3704" i="1"/>
  <c r="G3704" i="1"/>
  <c r="H3704" i="1"/>
  <c r="E3705" i="1"/>
  <c r="G3705" i="1"/>
  <c r="H3705" i="1"/>
  <c r="E3706" i="1"/>
  <c r="G3706" i="1"/>
  <c r="H3706" i="1"/>
  <c r="E3707" i="1"/>
  <c r="G3707" i="1"/>
  <c r="H3707" i="1"/>
  <c r="E3708" i="1"/>
  <c r="G3708" i="1"/>
  <c r="H3708" i="1"/>
  <c r="E3709" i="1"/>
  <c r="G3709" i="1"/>
  <c r="H3709" i="1"/>
  <c r="E3710" i="1"/>
  <c r="G3710" i="1"/>
  <c r="H3710" i="1"/>
  <c r="E3711" i="1"/>
  <c r="G3711" i="1"/>
  <c r="H3711" i="1"/>
  <c r="E3712" i="1"/>
  <c r="G3712" i="1"/>
  <c r="H3712" i="1"/>
  <c r="E3713" i="1"/>
  <c r="G3713" i="1"/>
  <c r="H3713" i="1"/>
  <c r="E3714" i="1"/>
  <c r="G3714" i="1"/>
  <c r="H3714" i="1"/>
  <c r="E3715" i="1"/>
  <c r="G3715" i="1"/>
  <c r="H3715" i="1"/>
  <c r="E3716" i="1"/>
  <c r="G3716" i="1"/>
  <c r="H3716" i="1"/>
  <c r="E3717" i="1"/>
  <c r="G3717" i="1"/>
  <c r="H3717" i="1"/>
  <c r="E3718" i="1"/>
  <c r="G3718" i="1"/>
  <c r="H3718" i="1"/>
  <c r="E3719" i="1"/>
  <c r="G3719" i="1"/>
  <c r="H3719" i="1"/>
  <c r="E3720" i="1"/>
  <c r="G3720" i="1"/>
  <c r="H3720" i="1"/>
  <c r="E3721" i="1"/>
  <c r="G3721" i="1"/>
  <c r="H3721" i="1"/>
  <c r="E3722" i="1"/>
  <c r="G3722" i="1"/>
  <c r="H3722" i="1"/>
  <c r="E3723" i="1"/>
  <c r="G3723" i="1"/>
  <c r="H3723" i="1"/>
  <c r="E3724" i="1"/>
  <c r="G3724" i="1"/>
  <c r="H3724" i="1"/>
  <c r="E3725" i="1"/>
  <c r="G3725" i="1"/>
  <c r="H3725" i="1"/>
  <c r="E3726" i="1"/>
  <c r="G3726" i="1"/>
  <c r="H3726" i="1"/>
  <c r="E3727" i="1"/>
  <c r="G3727" i="1"/>
  <c r="H3727" i="1"/>
  <c r="E3728" i="1"/>
  <c r="G3728" i="1"/>
  <c r="H3728" i="1"/>
  <c r="E3729" i="1"/>
  <c r="G3729" i="1"/>
  <c r="H3729" i="1"/>
  <c r="E3730" i="1"/>
  <c r="G3730" i="1"/>
  <c r="H3730" i="1"/>
  <c r="E3731" i="1"/>
  <c r="G3731" i="1"/>
  <c r="H3731" i="1"/>
  <c r="E3732" i="1"/>
  <c r="G3732" i="1"/>
  <c r="H3732" i="1"/>
  <c r="E3733" i="1"/>
  <c r="G3733" i="1"/>
  <c r="H3733" i="1"/>
  <c r="E3734" i="1"/>
  <c r="G3734" i="1"/>
  <c r="H3734" i="1"/>
  <c r="E3735" i="1"/>
  <c r="G3735" i="1"/>
  <c r="H3735" i="1"/>
  <c r="E3736" i="1"/>
  <c r="G3736" i="1"/>
  <c r="H3736" i="1"/>
  <c r="E3737" i="1"/>
  <c r="G3737" i="1"/>
  <c r="H3737" i="1"/>
  <c r="E3738" i="1"/>
  <c r="G3738" i="1"/>
  <c r="H3738" i="1"/>
  <c r="E3739" i="1"/>
  <c r="G3739" i="1"/>
  <c r="H3739" i="1"/>
  <c r="E3740" i="1"/>
  <c r="G3740" i="1"/>
  <c r="H3740" i="1"/>
  <c r="E3741" i="1"/>
  <c r="G3741" i="1"/>
  <c r="H3741" i="1"/>
  <c r="E3742" i="1"/>
  <c r="G3742" i="1"/>
  <c r="H3742" i="1"/>
  <c r="E3743" i="1"/>
  <c r="G3743" i="1"/>
  <c r="H3743" i="1"/>
  <c r="E3744" i="1"/>
  <c r="G3744" i="1"/>
  <c r="H3744" i="1"/>
  <c r="E3745" i="1"/>
  <c r="G3745" i="1"/>
  <c r="H3745" i="1"/>
  <c r="E3746" i="1"/>
  <c r="G3746" i="1"/>
  <c r="H3746" i="1"/>
  <c r="E3747" i="1"/>
  <c r="G3747" i="1"/>
  <c r="H3747" i="1"/>
  <c r="E3748" i="1"/>
  <c r="G3748" i="1"/>
  <c r="H3748" i="1"/>
  <c r="E3749" i="1"/>
  <c r="G3749" i="1"/>
  <c r="H3749" i="1"/>
  <c r="E3750" i="1"/>
  <c r="G3750" i="1"/>
  <c r="H3750" i="1"/>
  <c r="E3751" i="1"/>
  <c r="G3751" i="1"/>
  <c r="H3751" i="1"/>
  <c r="E3752" i="1"/>
  <c r="G3752" i="1"/>
  <c r="H3752" i="1"/>
  <c r="E3753" i="1"/>
  <c r="G3753" i="1"/>
  <c r="H3753" i="1"/>
  <c r="E3754" i="1"/>
  <c r="G3754" i="1"/>
  <c r="H3754" i="1"/>
  <c r="E3755" i="1"/>
  <c r="G3755" i="1"/>
  <c r="H3755" i="1"/>
  <c r="E3756" i="1"/>
  <c r="G3756" i="1"/>
  <c r="H3756" i="1"/>
  <c r="E3757" i="1"/>
  <c r="G3757" i="1"/>
  <c r="H3757" i="1"/>
  <c r="E3758" i="1"/>
  <c r="G3758" i="1"/>
  <c r="H3758" i="1"/>
  <c r="E3759" i="1"/>
  <c r="G3759" i="1"/>
  <c r="H3759" i="1"/>
  <c r="E3760" i="1"/>
  <c r="G3760" i="1"/>
  <c r="H3760" i="1"/>
  <c r="E3761" i="1"/>
  <c r="G3761" i="1"/>
  <c r="H3761" i="1"/>
  <c r="E3762" i="1"/>
  <c r="G3762" i="1"/>
  <c r="H3762" i="1"/>
  <c r="E3763" i="1"/>
  <c r="G3763" i="1"/>
  <c r="H3763" i="1"/>
  <c r="E3764" i="1"/>
  <c r="G3764" i="1"/>
  <c r="H3764" i="1"/>
  <c r="E3765" i="1"/>
  <c r="G3765" i="1"/>
  <c r="H3765" i="1"/>
  <c r="E3766" i="1"/>
  <c r="G3766" i="1"/>
  <c r="H3766" i="1"/>
  <c r="E3767" i="1"/>
  <c r="G3767" i="1"/>
  <c r="H3767" i="1"/>
  <c r="E3768" i="1"/>
  <c r="G3768" i="1"/>
  <c r="H3768" i="1"/>
  <c r="E3769" i="1"/>
  <c r="G3769" i="1"/>
  <c r="H3769" i="1"/>
  <c r="E3770" i="1"/>
  <c r="G3770" i="1"/>
  <c r="H3770" i="1"/>
  <c r="E3771" i="1"/>
  <c r="G3771" i="1"/>
  <c r="H3771" i="1"/>
  <c r="E3772" i="1"/>
  <c r="G3772" i="1"/>
  <c r="H3772" i="1"/>
  <c r="E3773" i="1"/>
  <c r="G3773" i="1"/>
  <c r="H3773" i="1"/>
  <c r="E3774" i="1"/>
  <c r="G3774" i="1"/>
  <c r="H3774" i="1"/>
  <c r="E3775" i="1"/>
  <c r="G3775" i="1"/>
  <c r="H3775" i="1"/>
  <c r="E3776" i="1"/>
  <c r="G3776" i="1"/>
  <c r="H3776" i="1"/>
  <c r="E3777" i="1"/>
  <c r="G3777" i="1"/>
  <c r="H3777" i="1"/>
  <c r="E3778" i="1"/>
  <c r="G3778" i="1"/>
  <c r="H3778" i="1"/>
  <c r="E3779" i="1"/>
  <c r="G3779" i="1"/>
  <c r="H3779" i="1"/>
  <c r="E3780" i="1"/>
  <c r="G3780" i="1"/>
  <c r="H3780" i="1"/>
  <c r="E3781" i="1"/>
  <c r="G3781" i="1"/>
  <c r="H3781" i="1"/>
  <c r="E3782" i="1"/>
  <c r="G3782" i="1"/>
  <c r="H3782" i="1"/>
  <c r="E3783" i="1"/>
  <c r="G3783" i="1"/>
  <c r="H3783" i="1"/>
  <c r="E3784" i="1"/>
  <c r="G3784" i="1"/>
  <c r="H3784" i="1"/>
  <c r="E3785" i="1"/>
  <c r="G3785" i="1"/>
  <c r="H3785" i="1"/>
  <c r="E3786" i="1"/>
  <c r="G3786" i="1"/>
  <c r="H3786" i="1"/>
  <c r="E3787" i="1"/>
  <c r="G3787" i="1"/>
  <c r="H3787" i="1"/>
  <c r="E3788" i="1"/>
  <c r="G3788" i="1"/>
  <c r="H3788" i="1"/>
  <c r="E3789" i="1"/>
  <c r="G3789" i="1"/>
  <c r="H3789" i="1"/>
  <c r="E3790" i="1"/>
  <c r="G3790" i="1"/>
  <c r="H3790" i="1"/>
  <c r="E3791" i="1"/>
  <c r="G3791" i="1"/>
  <c r="H3791" i="1"/>
  <c r="E3792" i="1"/>
  <c r="G3792" i="1"/>
  <c r="H3792" i="1"/>
  <c r="E3793" i="1"/>
  <c r="G3793" i="1"/>
  <c r="H3793" i="1"/>
  <c r="E3794" i="1"/>
  <c r="G3794" i="1"/>
  <c r="H3794" i="1"/>
  <c r="E3795" i="1"/>
  <c r="G3795" i="1"/>
  <c r="H3795" i="1"/>
  <c r="E3796" i="1"/>
  <c r="G3796" i="1"/>
  <c r="H3796" i="1"/>
  <c r="E3797" i="1"/>
  <c r="G3797" i="1"/>
  <c r="H3797" i="1"/>
  <c r="E3798" i="1"/>
  <c r="G3798" i="1"/>
  <c r="H3798" i="1"/>
  <c r="E3799" i="1"/>
  <c r="G3799" i="1"/>
  <c r="H3799" i="1"/>
  <c r="E3800" i="1"/>
  <c r="G3800" i="1"/>
  <c r="H3800" i="1"/>
  <c r="E3801" i="1"/>
  <c r="G3801" i="1"/>
  <c r="H3801" i="1"/>
  <c r="E3802" i="1"/>
  <c r="G3802" i="1"/>
  <c r="H3802" i="1"/>
  <c r="E3803" i="1"/>
  <c r="G3803" i="1"/>
  <c r="H3803" i="1"/>
  <c r="E3804" i="1"/>
  <c r="G3804" i="1"/>
  <c r="H3804" i="1"/>
  <c r="E3805" i="1"/>
  <c r="G3805" i="1"/>
  <c r="H3805" i="1"/>
  <c r="E3806" i="1"/>
  <c r="G3806" i="1"/>
  <c r="H3806" i="1"/>
  <c r="E3807" i="1"/>
  <c r="G3807" i="1"/>
  <c r="H3807" i="1"/>
  <c r="E3808" i="1"/>
  <c r="G3808" i="1"/>
  <c r="H3808" i="1"/>
  <c r="E3809" i="1"/>
  <c r="G3809" i="1"/>
  <c r="H3809" i="1"/>
  <c r="E3810" i="1"/>
  <c r="G3810" i="1"/>
  <c r="H3810" i="1"/>
  <c r="E3811" i="1"/>
  <c r="G3811" i="1"/>
  <c r="H3811" i="1"/>
  <c r="E3812" i="1"/>
  <c r="G3812" i="1"/>
  <c r="H3812" i="1"/>
  <c r="E3813" i="1"/>
  <c r="G3813" i="1"/>
  <c r="H3813" i="1"/>
  <c r="E3814" i="1"/>
  <c r="G3814" i="1"/>
  <c r="H3814" i="1"/>
  <c r="E3815" i="1"/>
  <c r="G3815" i="1"/>
  <c r="H3815" i="1"/>
  <c r="E3816" i="1"/>
  <c r="G3816" i="1"/>
  <c r="H3816" i="1"/>
  <c r="E3817" i="1"/>
  <c r="G3817" i="1"/>
  <c r="H3817" i="1"/>
  <c r="E3818" i="1"/>
  <c r="G3818" i="1"/>
  <c r="H3818" i="1"/>
  <c r="E3819" i="1"/>
  <c r="G3819" i="1"/>
  <c r="H3819" i="1"/>
  <c r="E3820" i="1"/>
  <c r="G3820" i="1"/>
  <c r="H3820" i="1"/>
  <c r="E3821" i="1"/>
  <c r="G3821" i="1"/>
  <c r="H3821" i="1"/>
  <c r="E3822" i="1"/>
  <c r="G3822" i="1"/>
  <c r="H3822" i="1"/>
  <c r="E3823" i="1"/>
  <c r="G3823" i="1"/>
  <c r="H3823" i="1"/>
  <c r="E3824" i="1"/>
  <c r="G3824" i="1"/>
  <c r="H3824" i="1"/>
  <c r="E3825" i="1"/>
  <c r="G3825" i="1"/>
  <c r="H3825" i="1"/>
  <c r="E3826" i="1"/>
  <c r="G3826" i="1"/>
  <c r="H3826" i="1"/>
  <c r="E3827" i="1"/>
  <c r="G3827" i="1"/>
  <c r="H3827" i="1"/>
  <c r="E3828" i="1"/>
  <c r="G3828" i="1"/>
  <c r="H3828" i="1"/>
  <c r="E3829" i="1"/>
  <c r="G3829" i="1"/>
  <c r="H3829" i="1"/>
  <c r="E3830" i="1"/>
  <c r="G3830" i="1"/>
  <c r="H3830" i="1"/>
  <c r="E3831" i="1"/>
  <c r="G3831" i="1"/>
  <c r="H3831" i="1"/>
  <c r="E3832" i="1"/>
  <c r="G3832" i="1"/>
  <c r="H3832" i="1"/>
  <c r="E3833" i="1"/>
  <c r="G3833" i="1"/>
  <c r="H3833" i="1"/>
  <c r="E3834" i="1"/>
  <c r="G3834" i="1"/>
  <c r="H3834" i="1"/>
  <c r="E3835" i="1"/>
  <c r="G3835" i="1"/>
  <c r="H3835" i="1"/>
  <c r="E3836" i="1"/>
  <c r="G3836" i="1"/>
  <c r="H3836" i="1"/>
  <c r="E3837" i="1"/>
  <c r="G3837" i="1"/>
  <c r="H3837" i="1"/>
  <c r="E3838" i="1"/>
  <c r="G3838" i="1"/>
  <c r="H3838" i="1"/>
  <c r="E3839" i="1"/>
  <c r="G3839" i="1"/>
  <c r="H3839" i="1"/>
  <c r="E3840" i="1"/>
  <c r="G3840" i="1"/>
  <c r="H3840" i="1"/>
  <c r="E3841" i="1"/>
  <c r="G3841" i="1"/>
  <c r="H3841" i="1"/>
  <c r="E3842" i="1"/>
  <c r="G3842" i="1"/>
  <c r="H3842" i="1"/>
  <c r="E3843" i="1"/>
  <c r="G3843" i="1"/>
  <c r="H3843" i="1"/>
  <c r="E3844" i="1"/>
  <c r="G3844" i="1"/>
  <c r="H3844" i="1"/>
  <c r="E3845" i="1"/>
  <c r="G3845" i="1"/>
  <c r="H3845" i="1"/>
  <c r="E3846" i="1"/>
  <c r="G3846" i="1"/>
  <c r="H3846" i="1"/>
  <c r="E3847" i="1"/>
  <c r="G3847" i="1"/>
  <c r="H3847" i="1"/>
  <c r="E3848" i="1"/>
  <c r="G3848" i="1"/>
  <c r="H3848" i="1"/>
  <c r="E3849" i="1"/>
  <c r="G3849" i="1"/>
  <c r="H3849" i="1"/>
  <c r="E3850" i="1"/>
  <c r="G3850" i="1"/>
  <c r="H3850" i="1"/>
  <c r="E3851" i="1"/>
  <c r="G3851" i="1"/>
  <c r="H3851" i="1"/>
  <c r="E3852" i="1"/>
  <c r="G3852" i="1"/>
  <c r="H3852" i="1"/>
  <c r="E3853" i="1"/>
  <c r="G3853" i="1"/>
  <c r="H3853" i="1"/>
  <c r="E3854" i="1"/>
  <c r="G3854" i="1"/>
  <c r="H3854" i="1"/>
  <c r="E3855" i="1"/>
  <c r="G3855" i="1"/>
  <c r="H3855" i="1"/>
  <c r="E3856" i="1"/>
  <c r="G3856" i="1"/>
  <c r="H3856" i="1"/>
  <c r="E3857" i="1"/>
  <c r="G3857" i="1"/>
  <c r="H3857" i="1"/>
  <c r="E3858" i="1"/>
  <c r="G3858" i="1"/>
  <c r="H3858" i="1"/>
  <c r="E3859" i="1"/>
  <c r="G3859" i="1"/>
  <c r="H3859" i="1"/>
  <c r="E3860" i="1"/>
  <c r="G3860" i="1"/>
  <c r="H3860" i="1"/>
  <c r="E3861" i="1"/>
  <c r="G3861" i="1"/>
  <c r="H3861" i="1"/>
  <c r="E3862" i="1"/>
  <c r="G3862" i="1"/>
  <c r="H3862" i="1"/>
  <c r="E3863" i="1"/>
  <c r="G3863" i="1"/>
  <c r="H3863" i="1"/>
  <c r="E3864" i="1"/>
  <c r="G3864" i="1"/>
  <c r="H3864" i="1"/>
  <c r="E3865" i="1"/>
  <c r="G3865" i="1"/>
  <c r="H3865" i="1"/>
  <c r="E3866" i="1"/>
  <c r="G3866" i="1"/>
  <c r="H3866" i="1"/>
  <c r="E3867" i="1"/>
  <c r="G3867" i="1"/>
  <c r="H3867" i="1"/>
  <c r="E3868" i="1"/>
  <c r="G3868" i="1"/>
  <c r="H3868" i="1"/>
  <c r="E3869" i="1"/>
  <c r="G3869" i="1"/>
  <c r="H3869" i="1"/>
  <c r="E3870" i="1"/>
  <c r="G3870" i="1"/>
  <c r="H3870" i="1"/>
  <c r="E3871" i="1"/>
  <c r="G3871" i="1"/>
  <c r="H3871" i="1"/>
  <c r="E3872" i="1"/>
  <c r="G3872" i="1"/>
  <c r="H3872" i="1"/>
  <c r="E3873" i="1"/>
  <c r="G3873" i="1"/>
  <c r="H3873" i="1"/>
  <c r="E3874" i="1"/>
  <c r="G3874" i="1"/>
  <c r="H3874" i="1"/>
  <c r="E3875" i="1"/>
  <c r="G3875" i="1"/>
  <c r="H3875" i="1"/>
  <c r="E3876" i="1"/>
  <c r="G3876" i="1"/>
  <c r="H3876" i="1"/>
  <c r="E3877" i="1"/>
  <c r="G3877" i="1"/>
  <c r="H3877" i="1"/>
  <c r="E3878" i="1"/>
  <c r="G3878" i="1"/>
  <c r="H3878" i="1"/>
  <c r="E3879" i="1"/>
  <c r="G3879" i="1"/>
  <c r="H3879" i="1"/>
  <c r="E3880" i="1"/>
  <c r="G3880" i="1"/>
  <c r="H3880" i="1"/>
  <c r="E3881" i="1"/>
  <c r="G3881" i="1"/>
  <c r="H3881" i="1"/>
  <c r="E3882" i="1"/>
  <c r="G3882" i="1"/>
  <c r="H3882" i="1"/>
  <c r="E3883" i="1"/>
  <c r="G3883" i="1"/>
  <c r="H3883" i="1"/>
  <c r="E3884" i="1"/>
  <c r="G3884" i="1"/>
  <c r="H3884" i="1"/>
  <c r="E3885" i="1"/>
  <c r="G3885" i="1"/>
  <c r="H3885" i="1"/>
  <c r="E3886" i="1"/>
  <c r="G3886" i="1"/>
  <c r="H3886" i="1"/>
  <c r="E3887" i="1"/>
  <c r="G3887" i="1"/>
  <c r="H3887" i="1"/>
  <c r="E3888" i="1"/>
  <c r="G3888" i="1"/>
  <c r="H3888" i="1"/>
  <c r="E3889" i="1"/>
  <c r="G3889" i="1"/>
  <c r="H3889" i="1"/>
  <c r="E3890" i="1"/>
  <c r="G3890" i="1"/>
  <c r="H3890" i="1"/>
  <c r="E3891" i="1"/>
  <c r="G3891" i="1"/>
  <c r="H3891" i="1"/>
  <c r="E3892" i="1"/>
  <c r="G3892" i="1"/>
  <c r="H3892" i="1"/>
  <c r="E3893" i="1"/>
  <c r="G3893" i="1"/>
  <c r="H3893" i="1"/>
  <c r="E3894" i="1"/>
  <c r="G3894" i="1"/>
  <c r="H3894" i="1"/>
  <c r="E3895" i="1"/>
  <c r="G3895" i="1"/>
  <c r="H3895" i="1"/>
  <c r="E3896" i="1"/>
  <c r="G3896" i="1"/>
  <c r="H3896" i="1"/>
  <c r="E3897" i="1"/>
  <c r="G3897" i="1"/>
  <c r="H3897" i="1"/>
  <c r="E3898" i="1"/>
  <c r="G3898" i="1"/>
  <c r="H3898" i="1"/>
  <c r="E3899" i="1"/>
  <c r="G3899" i="1"/>
  <c r="H3899" i="1"/>
  <c r="E3900" i="1"/>
  <c r="G3900" i="1"/>
  <c r="H3900" i="1"/>
  <c r="E3901" i="1"/>
  <c r="G3901" i="1"/>
  <c r="H3901" i="1"/>
  <c r="E3902" i="1"/>
  <c r="G3902" i="1"/>
  <c r="H3902" i="1"/>
  <c r="E3903" i="1"/>
  <c r="G3903" i="1"/>
  <c r="H3903" i="1"/>
  <c r="E3904" i="1"/>
  <c r="G3904" i="1"/>
  <c r="H3904" i="1"/>
  <c r="E3905" i="1"/>
  <c r="G3905" i="1"/>
  <c r="H3905" i="1"/>
  <c r="E3906" i="1"/>
  <c r="G3906" i="1"/>
  <c r="H3906" i="1"/>
  <c r="E3907" i="1"/>
  <c r="G3907" i="1"/>
  <c r="H3907" i="1"/>
  <c r="E3908" i="1"/>
  <c r="G3908" i="1"/>
  <c r="H3908" i="1"/>
  <c r="E3909" i="1"/>
  <c r="G3909" i="1"/>
  <c r="H3909" i="1"/>
  <c r="E3910" i="1"/>
  <c r="G3910" i="1"/>
  <c r="H3910" i="1"/>
  <c r="E3911" i="1"/>
  <c r="G3911" i="1"/>
  <c r="H3911" i="1"/>
  <c r="E3912" i="1"/>
  <c r="G3912" i="1"/>
  <c r="H3912" i="1"/>
  <c r="E3913" i="1"/>
  <c r="G3913" i="1"/>
  <c r="H3913" i="1"/>
  <c r="E3914" i="1"/>
  <c r="G3914" i="1"/>
  <c r="H3914" i="1"/>
  <c r="E3915" i="1"/>
  <c r="G3915" i="1"/>
  <c r="H3915" i="1"/>
  <c r="E3916" i="1"/>
  <c r="G3916" i="1"/>
  <c r="H3916" i="1"/>
  <c r="E3917" i="1"/>
  <c r="G3917" i="1"/>
  <c r="H3917" i="1"/>
  <c r="E3918" i="1"/>
  <c r="G3918" i="1"/>
  <c r="H3918" i="1"/>
  <c r="E3919" i="1"/>
  <c r="G3919" i="1"/>
  <c r="H3919" i="1"/>
  <c r="E3920" i="1"/>
  <c r="G3920" i="1"/>
  <c r="H3920" i="1"/>
  <c r="E3921" i="1"/>
  <c r="G3921" i="1"/>
  <c r="H3921" i="1"/>
  <c r="E3922" i="1"/>
  <c r="G3922" i="1"/>
  <c r="H3922" i="1"/>
  <c r="E3923" i="1"/>
  <c r="G3923" i="1"/>
  <c r="H3923" i="1"/>
  <c r="E3924" i="1"/>
  <c r="G3924" i="1"/>
  <c r="H3924" i="1"/>
  <c r="E3925" i="1"/>
  <c r="G3925" i="1"/>
  <c r="H3925" i="1"/>
  <c r="E3926" i="1"/>
  <c r="G3926" i="1"/>
  <c r="H3926" i="1"/>
  <c r="E3927" i="1"/>
  <c r="G3927" i="1"/>
  <c r="H3927" i="1"/>
  <c r="E3928" i="1"/>
  <c r="G3928" i="1"/>
  <c r="H3928" i="1"/>
  <c r="E3929" i="1"/>
  <c r="G3929" i="1"/>
  <c r="H3929" i="1"/>
  <c r="E3930" i="1"/>
  <c r="G3930" i="1"/>
  <c r="H3930" i="1"/>
  <c r="E3931" i="1"/>
  <c r="G3931" i="1"/>
  <c r="H3931" i="1"/>
  <c r="E3932" i="1"/>
  <c r="G3932" i="1"/>
  <c r="H3932" i="1"/>
  <c r="E3933" i="1"/>
  <c r="G3933" i="1"/>
  <c r="H3933" i="1"/>
  <c r="E3934" i="1"/>
  <c r="G3934" i="1"/>
  <c r="H3934" i="1"/>
  <c r="E3935" i="1"/>
  <c r="G3935" i="1"/>
  <c r="H3935" i="1"/>
  <c r="E3936" i="1"/>
  <c r="G3936" i="1"/>
  <c r="H3936" i="1"/>
  <c r="E3937" i="1"/>
  <c r="G3937" i="1"/>
  <c r="H3937" i="1"/>
  <c r="E3938" i="1"/>
  <c r="G3938" i="1"/>
  <c r="H3938" i="1"/>
  <c r="E3939" i="1"/>
  <c r="G3939" i="1"/>
  <c r="H3939" i="1"/>
  <c r="E3940" i="1"/>
  <c r="G3940" i="1"/>
  <c r="H3940" i="1"/>
  <c r="E3941" i="1"/>
  <c r="G3941" i="1"/>
  <c r="H3941" i="1"/>
  <c r="E3942" i="1"/>
  <c r="G3942" i="1"/>
  <c r="H3942" i="1"/>
  <c r="E3943" i="1"/>
  <c r="G3943" i="1"/>
  <c r="H3943" i="1"/>
  <c r="E3944" i="1"/>
  <c r="G3944" i="1"/>
  <c r="H3944" i="1"/>
  <c r="E3945" i="1"/>
  <c r="G3945" i="1"/>
  <c r="H3945" i="1"/>
  <c r="E3946" i="1"/>
  <c r="G3946" i="1"/>
  <c r="H3946" i="1"/>
  <c r="E3947" i="1"/>
  <c r="G3947" i="1"/>
  <c r="H3947" i="1"/>
  <c r="E3948" i="1"/>
  <c r="G3948" i="1"/>
  <c r="H3948" i="1"/>
  <c r="E3949" i="1"/>
  <c r="G3949" i="1"/>
  <c r="H3949" i="1"/>
  <c r="E3950" i="1"/>
  <c r="G3950" i="1"/>
  <c r="H3950" i="1"/>
  <c r="E3951" i="1"/>
  <c r="G3951" i="1"/>
  <c r="H3951" i="1"/>
  <c r="E3952" i="1"/>
  <c r="G3952" i="1"/>
  <c r="H3952" i="1"/>
  <c r="E3953" i="1"/>
  <c r="G3953" i="1"/>
  <c r="H3953" i="1"/>
  <c r="E3954" i="1"/>
  <c r="G3954" i="1"/>
  <c r="H3954" i="1"/>
  <c r="E3955" i="1"/>
  <c r="G3955" i="1"/>
  <c r="H3955" i="1"/>
  <c r="E3956" i="1"/>
  <c r="G3956" i="1"/>
  <c r="H3956" i="1"/>
  <c r="E3957" i="1"/>
  <c r="G3957" i="1"/>
  <c r="H3957" i="1"/>
  <c r="E3958" i="1"/>
  <c r="G3958" i="1"/>
  <c r="H3958" i="1"/>
  <c r="E3959" i="1"/>
  <c r="G3959" i="1"/>
  <c r="H3959" i="1"/>
  <c r="E3960" i="1"/>
  <c r="G3960" i="1"/>
  <c r="H3960" i="1"/>
  <c r="E3961" i="1"/>
  <c r="G3961" i="1"/>
  <c r="H3961" i="1"/>
  <c r="E3962" i="1"/>
  <c r="G3962" i="1"/>
  <c r="H3962" i="1"/>
  <c r="E3963" i="1"/>
  <c r="G3963" i="1"/>
  <c r="H3963" i="1"/>
  <c r="E3964" i="1"/>
  <c r="G3964" i="1"/>
  <c r="H3964" i="1"/>
  <c r="E3965" i="1"/>
  <c r="G3965" i="1"/>
  <c r="H3965" i="1"/>
  <c r="E3966" i="1"/>
  <c r="G3966" i="1"/>
  <c r="H3966" i="1"/>
  <c r="E3967" i="1"/>
  <c r="G3967" i="1"/>
  <c r="H3967" i="1"/>
  <c r="E3968" i="1"/>
  <c r="G3968" i="1"/>
  <c r="H3968" i="1"/>
  <c r="E3969" i="1"/>
  <c r="G3969" i="1"/>
  <c r="H3969" i="1"/>
  <c r="E3970" i="1"/>
  <c r="G3970" i="1"/>
  <c r="H3970" i="1"/>
  <c r="E3971" i="1"/>
  <c r="G3971" i="1"/>
  <c r="H3971" i="1"/>
  <c r="E3972" i="1"/>
  <c r="G3972" i="1"/>
  <c r="H3972" i="1"/>
  <c r="E3973" i="1"/>
  <c r="G3973" i="1"/>
  <c r="H3973" i="1"/>
  <c r="E3974" i="1"/>
  <c r="G3974" i="1"/>
  <c r="H3974" i="1"/>
  <c r="E3975" i="1"/>
  <c r="G3975" i="1"/>
  <c r="H3975" i="1"/>
  <c r="E3976" i="1"/>
  <c r="G3976" i="1"/>
  <c r="H3976" i="1"/>
  <c r="E3977" i="1"/>
  <c r="G3977" i="1"/>
  <c r="H3977" i="1"/>
  <c r="E3978" i="1"/>
  <c r="G3978" i="1"/>
  <c r="H3978" i="1"/>
  <c r="E3979" i="1"/>
  <c r="G3979" i="1"/>
  <c r="H3979" i="1"/>
  <c r="E3980" i="1"/>
  <c r="G3980" i="1"/>
  <c r="H3980" i="1"/>
  <c r="E3981" i="1"/>
  <c r="G3981" i="1"/>
  <c r="H3981" i="1"/>
  <c r="E3982" i="1"/>
  <c r="G3982" i="1"/>
  <c r="H3982" i="1"/>
  <c r="E3983" i="1"/>
  <c r="G3983" i="1"/>
  <c r="H3983" i="1"/>
  <c r="E3984" i="1"/>
  <c r="G3984" i="1"/>
  <c r="H3984" i="1"/>
  <c r="E3985" i="1"/>
  <c r="G3985" i="1"/>
  <c r="H3985" i="1"/>
  <c r="E3986" i="1"/>
  <c r="G3986" i="1"/>
  <c r="H3986" i="1"/>
  <c r="E3987" i="1"/>
  <c r="G3987" i="1"/>
  <c r="H3987" i="1"/>
  <c r="E3988" i="1"/>
  <c r="G3988" i="1"/>
  <c r="H3988" i="1"/>
  <c r="E3989" i="1"/>
  <c r="G3989" i="1"/>
  <c r="H3989" i="1"/>
  <c r="E3990" i="1"/>
  <c r="G3990" i="1"/>
  <c r="H3990" i="1"/>
  <c r="E3991" i="1"/>
  <c r="G3991" i="1"/>
  <c r="H3991" i="1"/>
  <c r="E3992" i="1"/>
  <c r="G3992" i="1"/>
  <c r="H3992" i="1"/>
  <c r="E3993" i="1"/>
  <c r="G3993" i="1"/>
  <c r="H3993" i="1"/>
  <c r="E3994" i="1"/>
  <c r="G3994" i="1"/>
  <c r="H3994" i="1"/>
  <c r="E3995" i="1"/>
  <c r="G3995" i="1"/>
  <c r="H3995" i="1"/>
  <c r="E3996" i="1"/>
  <c r="G3996" i="1"/>
  <c r="H3996" i="1"/>
  <c r="E3997" i="1"/>
  <c r="G3997" i="1"/>
  <c r="H3997" i="1"/>
  <c r="E3998" i="1"/>
  <c r="G3998" i="1"/>
  <c r="H3998" i="1"/>
  <c r="E3999" i="1"/>
  <c r="G3999" i="1"/>
  <c r="H3999" i="1"/>
  <c r="E4000" i="1"/>
  <c r="G4000" i="1"/>
  <c r="H4000" i="1"/>
  <c r="E4001" i="1"/>
  <c r="G4001" i="1"/>
  <c r="H4001" i="1"/>
  <c r="E4002" i="1"/>
  <c r="G4002" i="1"/>
  <c r="H4002" i="1"/>
  <c r="E4003" i="1"/>
  <c r="G4003" i="1"/>
  <c r="H4003" i="1"/>
  <c r="E4004" i="1"/>
  <c r="G4004" i="1"/>
  <c r="H4004" i="1"/>
  <c r="E4005" i="1"/>
  <c r="G4005" i="1"/>
  <c r="H4005" i="1"/>
  <c r="E4006" i="1"/>
  <c r="G4006" i="1"/>
  <c r="H4006" i="1"/>
  <c r="E4007" i="1"/>
  <c r="G4007" i="1"/>
  <c r="H4007" i="1"/>
  <c r="E4008" i="1"/>
  <c r="G4008" i="1"/>
  <c r="H4008" i="1"/>
  <c r="E4009" i="1"/>
  <c r="G4009" i="1"/>
  <c r="H4009" i="1"/>
  <c r="E4010" i="1"/>
  <c r="G4010" i="1"/>
  <c r="H4010" i="1"/>
  <c r="E4011" i="1"/>
  <c r="G4011" i="1"/>
  <c r="H4011" i="1"/>
  <c r="E4012" i="1"/>
  <c r="G4012" i="1"/>
  <c r="H4012" i="1"/>
  <c r="E4013" i="1"/>
  <c r="G4013" i="1"/>
  <c r="H4013" i="1"/>
  <c r="E4014" i="1"/>
  <c r="G4014" i="1"/>
  <c r="H4014" i="1"/>
  <c r="E4015" i="1"/>
  <c r="G4015" i="1"/>
  <c r="H4015" i="1"/>
  <c r="E4016" i="1"/>
  <c r="G4016" i="1"/>
  <c r="H4016" i="1"/>
  <c r="E4017" i="1"/>
  <c r="G4017" i="1"/>
  <c r="H4017" i="1"/>
  <c r="E4018" i="1"/>
  <c r="G4018" i="1"/>
  <c r="H4018" i="1"/>
  <c r="E4019" i="1"/>
  <c r="G4019" i="1"/>
  <c r="H4019" i="1"/>
  <c r="E4020" i="1"/>
  <c r="G4020" i="1"/>
  <c r="H4020" i="1"/>
  <c r="E4021" i="1"/>
  <c r="G4021" i="1"/>
  <c r="H4021" i="1"/>
  <c r="E4022" i="1"/>
  <c r="G4022" i="1"/>
  <c r="H4022" i="1"/>
  <c r="E4023" i="1"/>
  <c r="G4023" i="1"/>
  <c r="H4023" i="1"/>
  <c r="E4024" i="1"/>
  <c r="G4024" i="1"/>
  <c r="H4024" i="1"/>
  <c r="E4025" i="1"/>
  <c r="G4025" i="1"/>
  <c r="H4025" i="1"/>
  <c r="E4026" i="1"/>
  <c r="G4026" i="1"/>
  <c r="H4026" i="1"/>
  <c r="E4027" i="1"/>
  <c r="G4027" i="1"/>
  <c r="H4027" i="1"/>
  <c r="E4028" i="1"/>
  <c r="G4028" i="1"/>
  <c r="H4028" i="1"/>
  <c r="E4029" i="1"/>
  <c r="G4029" i="1"/>
  <c r="H4029" i="1"/>
  <c r="E4030" i="1"/>
  <c r="G4030" i="1"/>
  <c r="H4030" i="1"/>
  <c r="E4031" i="1"/>
  <c r="G4031" i="1"/>
  <c r="H4031" i="1"/>
  <c r="E4032" i="1"/>
  <c r="G4032" i="1"/>
  <c r="H4032" i="1"/>
  <c r="E4033" i="1"/>
  <c r="G4033" i="1"/>
  <c r="H4033" i="1"/>
  <c r="E4034" i="1"/>
  <c r="G4034" i="1"/>
  <c r="H4034" i="1"/>
  <c r="E4035" i="1"/>
  <c r="G4035" i="1"/>
  <c r="H4035" i="1"/>
  <c r="E4036" i="1"/>
  <c r="G4036" i="1"/>
  <c r="H4036" i="1"/>
  <c r="E4037" i="1"/>
  <c r="G4037" i="1"/>
  <c r="H4037" i="1"/>
  <c r="E4038" i="1"/>
  <c r="G4038" i="1"/>
  <c r="H4038" i="1"/>
  <c r="E4039" i="1"/>
  <c r="G4039" i="1"/>
  <c r="H4039" i="1"/>
  <c r="E4040" i="1"/>
  <c r="G4040" i="1"/>
  <c r="H4040" i="1"/>
  <c r="E4041" i="1"/>
  <c r="G4041" i="1"/>
  <c r="H4041" i="1"/>
  <c r="E4042" i="1"/>
  <c r="G4042" i="1"/>
  <c r="H4042" i="1"/>
  <c r="E4043" i="1"/>
  <c r="G4043" i="1"/>
  <c r="H4043" i="1"/>
  <c r="E4044" i="1"/>
  <c r="G4044" i="1"/>
  <c r="H4044" i="1"/>
  <c r="E4045" i="1"/>
  <c r="G4045" i="1"/>
  <c r="H4045" i="1"/>
  <c r="E4046" i="1"/>
  <c r="G4046" i="1"/>
  <c r="H4046" i="1"/>
  <c r="E4047" i="1"/>
  <c r="G4047" i="1"/>
  <c r="H4047" i="1"/>
  <c r="E4048" i="1"/>
  <c r="G4048" i="1"/>
  <c r="H4048" i="1"/>
  <c r="E4049" i="1"/>
  <c r="G4049" i="1"/>
  <c r="H4049" i="1"/>
  <c r="E4050" i="1"/>
  <c r="G4050" i="1"/>
  <c r="H4050" i="1"/>
  <c r="E4051" i="1"/>
  <c r="G4051" i="1"/>
  <c r="H4051" i="1"/>
  <c r="E4052" i="1"/>
  <c r="G4052" i="1"/>
  <c r="H4052" i="1"/>
  <c r="E4053" i="1"/>
  <c r="G4053" i="1"/>
  <c r="H4053" i="1"/>
  <c r="E4054" i="1"/>
  <c r="G4054" i="1"/>
  <c r="H4054" i="1"/>
  <c r="E4055" i="1"/>
  <c r="G4055" i="1"/>
  <c r="H4055" i="1"/>
  <c r="E4056" i="1"/>
  <c r="G4056" i="1"/>
  <c r="H4056" i="1"/>
  <c r="E4057" i="1"/>
  <c r="G4057" i="1"/>
  <c r="H4057" i="1"/>
  <c r="E4058" i="1"/>
  <c r="G4058" i="1"/>
  <c r="H4058" i="1"/>
  <c r="E4059" i="1"/>
  <c r="G4059" i="1"/>
  <c r="H4059" i="1"/>
  <c r="E4060" i="1"/>
  <c r="G4060" i="1"/>
  <c r="H4060" i="1"/>
  <c r="E4061" i="1"/>
  <c r="G4061" i="1"/>
  <c r="H4061" i="1"/>
  <c r="E4062" i="1"/>
  <c r="G4062" i="1"/>
  <c r="H4062" i="1"/>
  <c r="E4063" i="1"/>
  <c r="G4063" i="1"/>
  <c r="H4063" i="1"/>
  <c r="E4064" i="1"/>
  <c r="G4064" i="1"/>
  <c r="H4064" i="1"/>
  <c r="E4065" i="1"/>
  <c r="G4065" i="1"/>
  <c r="H4065" i="1"/>
  <c r="E4066" i="1"/>
  <c r="G4066" i="1"/>
  <c r="H4066" i="1"/>
  <c r="E4067" i="1"/>
  <c r="G4067" i="1"/>
  <c r="H4067" i="1"/>
  <c r="E4068" i="1"/>
  <c r="G4068" i="1"/>
  <c r="H4068" i="1"/>
  <c r="E4069" i="1"/>
  <c r="G4069" i="1"/>
  <c r="H4069" i="1"/>
  <c r="E4070" i="1"/>
  <c r="G4070" i="1"/>
  <c r="H4070" i="1"/>
  <c r="E4071" i="1"/>
  <c r="G4071" i="1"/>
  <c r="H4071" i="1"/>
  <c r="E4072" i="1"/>
  <c r="G4072" i="1"/>
  <c r="H4072" i="1"/>
  <c r="E4073" i="1"/>
  <c r="G4073" i="1"/>
  <c r="H4073" i="1"/>
  <c r="E4074" i="1"/>
  <c r="G4074" i="1"/>
  <c r="H4074" i="1"/>
  <c r="E4075" i="1"/>
  <c r="G4075" i="1"/>
  <c r="H4075" i="1"/>
  <c r="E4076" i="1"/>
  <c r="G4076" i="1"/>
  <c r="H4076" i="1"/>
  <c r="E4077" i="1"/>
  <c r="G4077" i="1"/>
  <c r="H4077" i="1"/>
  <c r="E4078" i="1"/>
  <c r="G4078" i="1"/>
  <c r="H4078" i="1"/>
  <c r="E4079" i="1"/>
  <c r="G4079" i="1"/>
  <c r="H4079" i="1"/>
  <c r="E4080" i="1"/>
  <c r="G4080" i="1"/>
  <c r="H4080" i="1"/>
  <c r="E4081" i="1"/>
  <c r="G4081" i="1"/>
  <c r="H4081" i="1"/>
  <c r="E4082" i="1"/>
  <c r="G4082" i="1"/>
  <c r="H4082" i="1"/>
  <c r="E4083" i="1"/>
  <c r="G4083" i="1"/>
  <c r="H4083" i="1"/>
  <c r="E4084" i="1"/>
  <c r="G4084" i="1"/>
  <c r="H4084" i="1"/>
  <c r="E4085" i="1"/>
  <c r="G4085" i="1"/>
  <c r="H4085" i="1"/>
  <c r="E4086" i="1"/>
  <c r="G4086" i="1"/>
  <c r="H4086" i="1"/>
  <c r="E4087" i="1"/>
  <c r="G4087" i="1"/>
  <c r="H4087" i="1"/>
  <c r="E4088" i="1"/>
  <c r="G4088" i="1"/>
  <c r="H4088" i="1"/>
  <c r="E4089" i="1"/>
  <c r="G4089" i="1"/>
  <c r="H4089" i="1"/>
  <c r="E4090" i="1"/>
  <c r="G4090" i="1"/>
  <c r="H4090" i="1"/>
  <c r="E4091" i="1"/>
  <c r="G4091" i="1"/>
  <c r="H4091" i="1"/>
  <c r="E4092" i="1"/>
  <c r="G4092" i="1"/>
  <c r="H4092" i="1"/>
  <c r="E4093" i="1"/>
  <c r="G4093" i="1"/>
  <c r="H4093" i="1"/>
  <c r="E4094" i="1"/>
  <c r="G4094" i="1"/>
  <c r="H4094" i="1"/>
  <c r="E4095" i="1"/>
  <c r="G4095" i="1"/>
  <c r="H4095" i="1"/>
  <c r="E4096" i="1"/>
  <c r="G4096" i="1"/>
  <c r="H4096" i="1"/>
  <c r="E4097" i="1"/>
  <c r="G4097" i="1"/>
  <c r="H4097" i="1"/>
  <c r="E4098" i="1"/>
  <c r="G4098" i="1"/>
  <c r="H4098" i="1"/>
  <c r="E4099" i="1"/>
  <c r="G4099" i="1"/>
  <c r="H4099" i="1"/>
  <c r="E4100" i="1"/>
  <c r="G4100" i="1"/>
  <c r="H4100" i="1"/>
  <c r="E4101" i="1"/>
  <c r="G4101" i="1"/>
  <c r="H4101" i="1"/>
  <c r="E4102" i="1"/>
  <c r="G4102" i="1"/>
  <c r="H4102" i="1"/>
  <c r="E4103" i="1"/>
  <c r="G4103" i="1"/>
  <c r="H4103" i="1"/>
  <c r="E4104" i="1"/>
  <c r="G4104" i="1"/>
  <c r="H4104" i="1"/>
  <c r="E4105" i="1"/>
  <c r="G4105" i="1"/>
  <c r="H4105" i="1"/>
  <c r="E4106" i="1"/>
  <c r="G4106" i="1"/>
  <c r="H4106" i="1"/>
  <c r="E4107" i="1"/>
  <c r="G4107" i="1"/>
  <c r="H4107" i="1"/>
  <c r="E4108" i="1"/>
  <c r="G4108" i="1"/>
  <c r="H4108" i="1"/>
  <c r="E4109" i="1"/>
  <c r="G4109" i="1"/>
  <c r="H4109" i="1"/>
  <c r="E4110" i="1"/>
  <c r="G4110" i="1"/>
  <c r="H4110" i="1"/>
  <c r="E4111" i="1"/>
  <c r="G4111" i="1"/>
  <c r="H4111" i="1"/>
  <c r="E4112" i="1"/>
  <c r="G4112" i="1"/>
  <c r="H4112" i="1"/>
  <c r="E4113" i="1"/>
  <c r="G4113" i="1"/>
  <c r="H4113" i="1"/>
  <c r="E4114" i="1"/>
  <c r="G4114" i="1"/>
  <c r="H4114" i="1"/>
  <c r="E4115" i="1"/>
  <c r="G4115" i="1"/>
  <c r="H4115" i="1"/>
  <c r="E4116" i="1"/>
  <c r="G4116" i="1"/>
  <c r="H4116" i="1"/>
  <c r="E4117" i="1"/>
  <c r="G4117" i="1"/>
  <c r="H4117" i="1"/>
  <c r="E4118" i="1"/>
  <c r="G4118" i="1"/>
  <c r="H4118" i="1"/>
  <c r="E4119" i="1"/>
  <c r="G4119" i="1"/>
  <c r="H4119" i="1"/>
  <c r="E4120" i="1"/>
  <c r="G4120" i="1"/>
  <c r="H4120" i="1"/>
  <c r="E4121" i="1"/>
  <c r="G4121" i="1"/>
  <c r="H4121" i="1"/>
  <c r="E4122" i="1"/>
  <c r="G4122" i="1"/>
  <c r="H4122" i="1"/>
  <c r="E4123" i="1"/>
  <c r="G4123" i="1"/>
  <c r="H4123" i="1"/>
  <c r="E4124" i="1"/>
  <c r="G4124" i="1"/>
  <c r="H4124" i="1"/>
  <c r="E4125" i="1"/>
  <c r="G4125" i="1"/>
  <c r="H4125" i="1"/>
  <c r="E4126" i="1"/>
  <c r="G4126" i="1"/>
  <c r="H4126" i="1"/>
  <c r="E4127" i="1"/>
  <c r="G4127" i="1"/>
  <c r="H4127" i="1"/>
  <c r="E4128" i="1"/>
  <c r="G4128" i="1"/>
  <c r="H4128" i="1"/>
  <c r="E4129" i="1"/>
  <c r="G4129" i="1"/>
  <c r="H4129" i="1"/>
  <c r="E4130" i="1"/>
  <c r="G4130" i="1"/>
  <c r="H4130" i="1"/>
  <c r="E4131" i="1"/>
  <c r="G4131" i="1"/>
  <c r="H4131" i="1"/>
  <c r="E4132" i="1"/>
  <c r="G4132" i="1"/>
  <c r="H4132" i="1"/>
  <c r="E4133" i="1"/>
  <c r="G4133" i="1"/>
  <c r="H4133" i="1"/>
  <c r="E4134" i="1"/>
  <c r="G4134" i="1"/>
  <c r="H4134" i="1"/>
  <c r="E4135" i="1"/>
  <c r="G4135" i="1"/>
  <c r="H4135" i="1"/>
  <c r="E4136" i="1"/>
  <c r="G4136" i="1"/>
  <c r="H4136" i="1"/>
  <c r="E4137" i="1"/>
  <c r="G4137" i="1"/>
  <c r="H4137" i="1"/>
  <c r="E4138" i="1"/>
  <c r="G4138" i="1"/>
  <c r="H4138" i="1"/>
  <c r="E4139" i="1"/>
  <c r="G4139" i="1"/>
  <c r="H4139" i="1"/>
  <c r="E4140" i="1"/>
  <c r="G4140" i="1"/>
  <c r="H4140" i="1"/>
  <c r="E4141" i="1"/>
  <c r="G4141" i="1"/>
  <c r="H4141" i="1"/>
  <c r="E4142" i="1"/>
  <c r="G4142" i="1"/>
  <c r="H4142" i="1"/>
  <c r="E4143" i="1"/>
  <c r="G4143" i="1"/>
  <c r="H4143" i="1"/>
  <c r="E4144" i="1"/>
  <c r="G4144" i="1"/>
  <c r="H4144" i="1"/>
  <c r="E4145" i="1"/>
  <c r="G4145" i="1"/>
  <c r="H4145" i="1"/>
  <c r="E4146" i="1"/>
  <c r="G4146" i="1"/>
  <c r="H4146" i="1"/>
  <c r="E4147" i="1"/>
  <c r="G4147" i="1"/>
  <c r="H4147" i="1"/>
  <c r="E4148" i="1"/>
  <c r="G4148" i="1"/>
  <c r="H4148" i="1"/>
  <c r="E4149" i="1"/>
  <c r="G4149" i="1"/>
  <c r="H4149" i="1"/>
  <c r="E4150" i="1"/>
  <c r="G4150" i="1"/>
  <c r="H4150" i="1"/>
  <c r="E4151" i="1"/>
  <c r="G4151" i="1"/>
  <c r="H4151" i="1"/>
  <c r="E4152" i="1"/>
  <c r="G4152" i="1"/>
  <c r="H4152" i="1"/>
  <c r="E4153" i="1"/>
  <c r="G4153" i="1"/>
  <c r="H4153" i="1"/>
  <c r="E4154" i="1"/>
  <c r="G4154" i="1"/>
  <c r="H4154" i="1"/>
  <c r="E4155" i="1"/>
  <c r="G4155" i="1"/>
  <c r="H4155" i="1"/>
  <c r="E4156" i="1"/>
  <c r="G4156" i="1"/>
  <c r="H4156" i="1"/>
  <c r="E4157" i="1"/>
  <c r="G4157" i="1"/>
  <c r="H4157" i="1"/>
  <c r="E4158" i="1"/>
  <c r="G4158" i="1"/>
  <c r="H4158" i="1"/>
  <c r="E4159" i="1"/>
  <c r="G4159" i="1"/>
  <c r="H4159" i="1"/>
  <c r="E4160" i="1"/>
  <c r="G4160" i="1"/>
  <c r="H4160" i="1"/>
  <c r="E4161" i="1"/>
  <c r="G4161" i="1"/>
  <c r="H4161" i="1"/>
  <c r="E4162" i="1"/>
  <c r="G4162" i="1"/>
  <c r="H4162" i="1"/>
  <c r="E4163" i="1"/>
  <c r="G4163" i="1"/>
  <c r="H4163" i="1"/>
  <c r="E4164" i="1"/>
  <c r="G4164" i="1"/>
  <c r="H4164" i="1"/>
  <c r="E4165" i="1"/>
  <c r="G4165" i="1"/>
  <c r="H4165" i="1"/>
  <c r="E4166" i="1"/>
  <c r="G4166" i="1"/>
  <c r="H4166" i="1"/>
  <c r="E4167" i="1"/>
  <c r="G4167" i="1"/>
  <c r="H4167" i="1"/>
  <c r="E4168" i="1"/>
  <c r="G4168" i="1"/>
  <c r="H4168" i="1"/>
  <c r="E4169" i="1"/>
  <c r="G4169" i="1"/>
  <c r="H4169" i="1"/>
  <c r="E4170" i="1"/>
  <c r="G4170" i="1"/>
  <c r="H4170" i="1"/>
  <c r="E4171" i="1"/>
  <c r="G4171" i="1"/>
  <c r="H4171" i="1"/>
  <c r="E4172" i="1"/>
  <c r="G4172" i="1"/>
  <c r="H4172" i="1"/>
  <c r="E4173" i="1"/>
  <c r="G4173" i="1"/>
  <c r="H4173" i="1"/>
  <c r="E4174" i="1"/>
  <c r="G4174" i="1"/>
  <c r="H4174" i="1"/>
  <c r="E4175" i="1"/>
  <c r="G4175" i="1"/>
  <c r="H4175" i="1"/>
  <c r="E4176" i="1"/>
  <c r="G4176" i="1"/>
  <c r="H4176" i="1"/>
  <c r="E4177" i="1"/>
  <c r="G4177" i="1"/>
  <c r="H4177" i="1"/>
  <c r="E4178" i="1"/>
  <c r="G4178" i="1"/>
  <c r="H4178" i="1"/>
  <c r="E4179" i="1"/>
  <c r="G4179" i="1"/>
  <c r="H4179" i="1"/>
  <c r="E4180" i="1"/>
  <c r="G4180" i="1"/>
  <c r="H4180" i="1"/>
  <c r="E4181" i="1"/>
  <c r="G4181" i="1"/>
  <c r="H4181" i="1"/>
  <c r="E4182" i="1"/>
  <c r="G4182" i="1"/>
  <c r="H4182" i="1"/>
  <c r="E4183" i="1"/>
  <c r="G4183" i="1"/>
  <c r="H4183" i="1"/>
  <c r="E4184" i="1"/>
  <c r="G4184" i="1"/>
  <c r="H4184" i="1"/>
  <c r="E4185" i="1"/>
  <c r="G4185" i="1"/>
  <c r="H4185" i="1"/>
  <c r="E4186" i="1"/>
  <c r="G4186" i="1"/>
  <c r="H4186" i="1"/>
  <c r="E4187" i="1"/>
  <c r="G4187" i="1"/>
  <c r="H4187" i="1"/>
  <c r="E4188" i="1"/>
  <c r="G4188" i="1"/>
  <c r="H4188" i="1"/>
  <c r="E4189" i="1"/>
  <c r="G4189" i="1"/>
  <c r="H4189" i="1"/>
  <c r="E4190" i="1"/>
  <c r="G4190" i="1"/>
  <c r="H4190" i="1"/>
  <c r="E4191" i="1"/>
  <c r="G4191" i="1"/>
  <c r="H4191" i="1"/>
  <c r="E4192" i="1"/>
  <c r="G4192" i="1"/>
  <c r="H4192" i="1"/>
  <c r="E4193" i="1"/>
  <c r="G4193" i="1"/>
  <c r="H4193" i="1"/>
  <c r="E4194" i="1"/>
  <c r="G4194" i="1"/>
  <c r="H4194" i="1"/>
  <c r="E4195" i="1"/>
  <c r="G4195" i="1"/>
  <c r="H4195" i="1"/>
  <c r="E4196" i="1"/>
  <c r="G4196" i="1"/>
  <c r="H4196" i="1"/>
  <c r="E4197" i="1"/>
  <c r="G4197" i="1"/>
  <c r="H4197" i="1"/>
  <c r="E4198" i="1"/>
  <c r="G4198" i="1"/>
  <c r="H4198" i="1"/>
  <c r="E4199" i="1"/>
  <c r="G4199" i="1"/>
  <c r="H4199" i="1"/>
  <c r="E4200" i="1"/>
  <c r="G4200" i="1"/>
  <c r="H4200" i="1"/>
  <c r="E4201" i="1"/>
  <c r="G4201" i="1"/>
  <c r="H4201" i="1"/>
  <c r="E4202" i="1"/>
  <c r="G4202" i="1"/>
  <c r="H4202" i="1"/>
  <c r="E4203" i="1"/>
  <c r="G4203" i="1"/>
  <c r="H4203" i="1"/>
  <c r="E4204" i="1"/>
  <c r="G4204" i="1"/>
  <c r="H4204" i="1"/>
  <c r="E4205" i="1"/>
  <c r="G4205" i="1"/>
  <c r="H4205" i="1"/>
  <c r="E4206" i="1"/>
  <c r="G4206" i="1"/>
  <c r="H4206" i="1"/>
  <c r="E4207" i="1"/>
  <c r="G4207" i="1"/>
  <c r="H4207" i="1"/>
  <c r="E4208" i="1"/>
  <c r="G4208" i="1"/>
  <c r="H4208" i="1"/>
  <c r="E4209" i="1"/>
  <c r="G4209" i="1"/>
  <c r="H4209" i="1"/>
  <c r="E4210" i="1"/>
  <c r="G4210" i="1"/>
  <c r="H4210" i="1"/>
  <c r="E4211" i="1"/>
  <c r="G4211" i="1"/>
  <c r="H4211" i="1"/>
  <c r="E4212" i="1"/>
  <c r="G4212" i="1"/>
  <c r="H4212" i="1"/>
  <c r="E4213" i="1"/>
  <c r="G4213" i="1"/>
  <c r="H4213" i="1"/>
  <c r="E4214" i="1"/>
  <c r="G4214" i="1"/>
  <c r="H4214" i="1"/>
  <c r="E4215" i="1"/>
  <c r="G4215" i="1"/>
  <c r="H4215" i="1"/>
  <c r="E4216" i="1"/>
  <c r="G4216" i="1"/>
  <c r="H4216" i="1"/>
  <c r="E4217" i="1"/>
  <c r="G4217" i="1"/>
  <c r="H4217" i="1"/>
  <c r="E4218" i="1"/>
  <c r="G4218" i="1"/>
  <c r="H4218" i="1"/>
  <c r="E4219" i="1"/>
  <c r="G4219" i="1"/>
  <c r="H4219" i="1"/>
  <c r="E4220" i="1"/>
  <c r="G4220" i="1"/>
  <c r="H4220" i="1"/>
  <c r="E4221" i="1"/>
  <c r="G4221" i="1"/>
  <c r="H4221" i="1"/>
  <c r="E4222" i="1"/>
  <c r="G4222" i="1"/>
  <c r="H4222" i="1"/>
  <c r="E4223" i="1"/>
  <c r="G4223" i="1"/>
  <c r="H4223" i="1"/>
  <c r="E4224" i="1"/>
  <c r="G4224" i="1"/>
  <c r="H4224" i="1"/>
  <c r="E4225" i="1"/>
  <c r="G4225" i="1"/>
  <c r="H4225" i="1"/>
  <c r="E4226" i="1"/>
  <c r="G4226" i="1"/>
  <c r="H4226" i="1"/>
  <c r="E4227" i="1"/>
  <c r="G4227" i="1"/>
  <c r="H4227" i="1"/>
  <c r="E4228" i="1"/>
  <c r="G4228" i="1"/>
  <c r="H4228" i="1"/>
  <c r="E4229" i="1"/>
  <c r="G4229" i="1"/>
  <c r="H4229" i="1"/>
  <c r="E4230" i="1"/>
  <c r="G4230" i="1"/>
  <c r="H4230" i="1"/>
  <c r="E4231" i="1"/>
  <c r="G4231" i="1"/>
  <c r="H4231" i="1"/>
  <c r="E4232" i="1"/>
  <c r="G4232" i="1"/>
  <c r="H4232" i="1"/>
  <c r="E4233" i="1"/>
  <c r="G4233" i="1"/>
  <c r="H4233" i="1"/>
  <c r="E4234" i="1"/>
  <c r="G4234" i="1"/>
  <c r="H4234" i="1"/>
  <c r="E4235" i="1"/>
  <c r="G4235" i="1"/>
  <c r="H4235" i="1"/>
  <c r="E4236" i="1"/>
  <c r="G4236" i="1"/>
  <c r="H4236" i="1"/>
  <c r="E4237" i="1"/>
  <c r="G4237" i="1"/>
  <c r="H4237" i="1"/>
  <c r="E4238" i="1"/>
  <c r="G4238" i="1"/>
  <c r="H4238" i="1"/>
  <c r="E4239" i="1"/>
  <c r="G4239" i="1"/>
  <c r="H4239" i="1"/>
  <c r="E4240" i="1"/>
  <c r="G4240" i="1"/>
  <c r="H4240" i="1"/>
  <c r="E4241" i="1"/>
  <c r="G4241" i="1"/>
  <c r="H4241" i="1"/>
  <c r="E4242" i="1"/>
  <c r="G4242" i="1"/>
  <c r="H4242" i="1"/>
  <c r="E4243" i="1"/>
  <c r="G4243" i="1"/>
  <c r="H4243" i="1"/>
  <c r="E4244" i="1"/>
  <c r="G4244" i="1"/>
  <c r="H4244" i="1"/>
  <c r="E4245" i="1"/>
  <c r="G4245" i="1"/>
  <c r="H4245" i="1"/>
  <c r="E4246" i="1"/>
  <c r="G4246" i="1"/>
  <c r="H4246" i="1"/>
  <c r="E4247" i="1"/>
  <c r="G4247" i="1"/>
  <c r="H4247" i="1"/>
  <c r="E4248" i="1"/>
  <c r="G4248" i="1"/>
  <c r="H4248" i="1"/>
  <c r="E4249" i="1"/>
  <c r="G4249" i="1"/>
  <c r="H4249" i="1"/>
  <c r="E4250" i="1"/>
  <c r="G4250" i="1"/>
  <c r="H4250" i="1"/>
  <c r="E4251" i="1"/>
  <c r="G4251" i="1"/>
  <c r="H4251" i="1"/>
  <c r="E4252" i="1"/>
  <c r="G4252" i="1"/>
  <c r="H4252" i="1"/>
  <c r="E4253" i="1"/>
  <c r="G4253" i="1"/>
  <c r="H4253" i="1"/>
  <c r="E4254" i="1"/>
  <c r="G4254" i="1"/>
  <c r="H4254" i="1"/>
  <c r="E4255" i="1"/>
  <c r="G4255" i="1"/>
  <c r="H4255" i="1"/>
  <c r="E4256" i="1"/>
  <c r="G4256" i="1"/>
  <c r="H4256" i="1"/>
  <c r="E4257" i="1"/>
  <c r="G4257" i="1"/>
  <c r="H4257" i="1"/>
  <c r="E4258" i="1"/>
  <c r="G4258" i="1"/>
  <c r="H4258" i="1"/>
  <c r="E4259" i="1"/>
  <c r="G4259" i="1"/>
  <c r="H4259" i="1"/>
  <c r="E4260" i="1"/>
  <c r="G4260" i="1"/>
  <c r="H4260" i="1"/>
  <c r="E4261" i="1"/>
  <c r="G4261" i="1"/>
  <c r="H4261" i="1"/>
  <c r="E4262" i="1"/>
  <c r="G4262" i="1"/>
  <c r="H4262" i="1"/>
  <c r="E4263" i="1"/>
  <c r="G4263" i="1"/>
  <c r="H4263" i="1"/>
  <c r="E4264" i="1"/>
  <c r="G4264" i="1"/>
  <c r="H4264" i="1"/>
  <c r="E4265" i="1"/>
  <c r="G4265" i="1"/>
  <c r="H4265" i="1"/>
  <c r="E4266" i="1"/>
  <c r="G4266" i="1"/>
  <c r="H4266" i="1"/>
  <c r="E4267" i="1"/>
  <c r="G4267" i="1"/>
  <c r="H4267" i="1"/>
  <c r="E4268" i="1"/>
  <c r="G4268" i="1"/>
  <c r="H4268" i="1"/>
  <c r="E4269" i="1"/>
  <c r="G4269" i="1"/>
  <c r="H4269" i="1"/>
  <c r="E4270" i="1"/>
  <c r="G4270" i="1"/>
  <c r="H4270" i="1"/>
  <c r="E4271" i="1"/>
  <c r="G4271" i="1"/>
  <c r="H4271" i="1"/>
  <c r="E4272" i="1"/>
  <c r="G4272" i="1"/>
  <c r="H4272" i="1"/>
  <c r="E4273" i="1"/>
  <c r="G4273" i="1"/>
  <c r="H4273" i="1"/>
  <c r="E4274" i="1"/>
  <c r="G4274" i="1"/>
  <c r="H4274" i="1"/>
  <c r="E4275" i="1"/>
  <c r="G4275" i="1"/>
  <c r="H4275" i="1"/>
  <c r="E4276" i="1"/>
  <c r="G4276" i="1"/>
  <c r="H4276" i="1"/>
  <c r="E4277" i="1"/>
  <c r="G4277" i="1"/>
  <c r="H4277" i="1"/>
  <c r="E4278" i="1"/>
  <c r="G4278" i="1"/>
  <c r="H4278" i="1"/>
  <c r="E4279" i="1"/>
  <c r="G4279" i="1"/>
  <c r="H4279" i="1"/>
  <c r="E4280" i="1"/>
  <c r="G4280" i="1"/>
  <c r="H4280" i="1"/>
  <c r="E4281" i="1"/>
  <c r="G4281" i="1"/>
  <c r="H4281" i="1"/>
  <c r="E4282" i="1"/>
  <c r="G4282" i="1"/>
  <c r="H4282" i="1"/>
  <c r="E4283" i="1"/>
  <c r="G4283" i="1"/>
  <c r="H4283" i="1"/>
  <c r="E4284" i="1"/>
  <c r="G4284" i="1"/>
  <c r="H4284" i="1"/>
  <c r="E4285" i="1"/>
  <c r="G4285" i="1"/>
  <c r="H4285" i="1"/>
  <c r="E4286" i="1"/>
  <c r="G4286" i="1"/>
  <c r="H4286" i="1"/>
  <c r="E4287" i="1"/>
  <c r="G4287" i="1"/>
  <c r="H4287" i="1"/>
  <c r="E4288" i="1"/>
  <c r="G4288" i="1"/>
  <c r="H4288" i="1"/>
  <c r="E4289" i="1"/>
  <c r="G4289" i="1"/>
  <c r="H4289" i="1"/>
  <c r="E4290" i="1"/>
  <c r="G4290" i="1"/>
  <c r="H4290" i="1"/>
  <c r="E4291" i="1"/>
  <c r="G4291" i="1"/>
  <c r="H4291" i="1"/>
  <c r="E4292" i="1"/>
  <c r="G4292" i="1"/>
  <c r="H4292" i="1"/>
  <c r="E4293" i="1"/>
  <c r="G4293" i="1"/>
  <c r="H4293" i="1"/>
  <c r="E4294" i="1"/>
  <c r="G4294" i="1"/>
  <c r="H4294" i="1"/>
  <c r="E4295" i="1"/>
  <c r="G4295" i="1"/>
  <c r="H4295" i="1"/>
  <c r="E4296" i="1"/>
  <c r="G4296" i="1"/>
  <c r="H4296" i="1"/>
  <c r="E4297" i="1"/>
  <c r="G4297" i="1"/>
  <c r="H4297" i="1"/>
  <c r="E4298" i="1"/>
  <c r="G4298" i="1"/>
  <c r="H4298" i="1"/>
  <c r="E4299" i="1"/>
  <c r="G4299" i="1"/>
  <c r="H4299" i="1"/>
  <c r="E4300" i="1"/>
  <c r="G4300" i="1"/>
  <c r="H4300" i="1"/>
  <c r="E4301" i="1"/>
  <c r="G4301" i="1"/>
  <c r="H4301" i="1"/>
  <c r="E4302" i="1"/>
  <c r="G4302" i="1"/>
  <c r="H4302" i="1"/>
  <c r="E4303" i="1"/>
  <c r="G4303" i="1"/>
  <c r="H4303" i="1"/>
  <c r="E4304" i="1"/>
  <c r="G4304" i="1"/>
  <c r="H4304" i="1"/>
  <c r="E4305" i="1"/>
  <c r="G4305" i="1"/>
  <c r="H4305" i="1"/>
  <c r="E4306" i="1"/>
  <c r="G4306" i="1"/>
  <c r="H4306" i="1"/>
  <c r="E4307" i="1"/>
  <c r="G4307" i="1"/>
  <c r="H4307" i="1"/>
  <c r="E4308" i="1"/>
  <c r="G4308" i="1"/>
  <c r="H4308" i="1"/>
  <c r="E4309" i="1"/>
  <c r="G4309" i="1"/>
  <c r="H4309" i="1"/>
  <c r="E4310" i="1"/>
  <c r="G4310" i="1"/>
  <c r="H4310" i="1"/>
  <c r="E4311" i="1"/>
  <c r="G4311" i="1"/>
  <c r="H4311" i="1"/>
  <c r="E4312" i="1"/>
  <c r="G4312" i="1"/>
  <c r="H4312" i="1"/>
  <c r="E4313" i="1"/>
  <c r="G4313" i="1"/>
  <c r="H4313" i="1"/>
  <c r="E4314" i="1"/>
  <c r="G4314" i="1"/>
  <c r="H4314" i="1"/>
  <c r="E4315" i="1"/>
  <c r="G4315" i="1"/>
  <c r="H4315" i="1"/>
  <c r="E4316" i="1"/>
  <c r="G4316" i="1"/>
  <c r="H4316" i="1"/>
  <c r="E4317" i="1"/>
  <c r="G4317" i="1"/>
  <c r="H4317" i="1"/>
  <c r="E4318" i="1"/>
  <c r="G4318" i="1"/>
  <c r="H4318" i="1"/>
  <c r="E4319" i="1"/>
  <c r="G4319" i="1"/>
  <c r="H4319" i="1"/>
  <c r="E4320" i="1"/>
  <c r="G4320" i="1"/>
  <c r="H4320" i="1"/>
  <c r="E4321" i="1"/>
  <c r="G4321" i="1"/>
  <c r="H4321" i="1"/>
  <c r="E4322" i="1"/>
  <c r="G4322" i="1"/>
  <c r="H4322" i="1"/>
  <c r="E4323" i="1"/>
  <c r="G4323" i="1"/>
  <c r="H4323" i="1"/>
  <c r="E4324" i="1"/>
  <c r="G4324" i="1"/>
  <c r="H4324" i="1"/>
  <c r="E4325" i="1"/>
  <c r="G4325" i="1"/>
  <c r="H4325" i="1"/>
  <c r="E4326" i="1"/>
  <c r="G4326" i="1"/>
  <c r="H4326" i="1"/>
  <c r="E4327" i="1"/>
  <c r="G4327" i="1"/>
  <c r="H4327" i="1"/>
  <c r="E4328" i="1"/>
  <c r="G4328" i="1"/>
  <c r="H4328" i="1"/>
  <c r="E4329" i="1"/>
  <c r="G4329" i="1"/>
  <c r="H4329" i="1"/>
  <c r="E4330" i="1"/>
  <c r="G4330" i="1"/>
  <c r="H4330" i="1"/>
  <c r="E4331" i="1"/>
  <c r="G4331" i="1"/>
  <c r="H4331" i="1"/>
  <c r="E4332" i="1"/>
  <c r="G4332" i="1"/>
  <c r="H4332" i="1"/>
  <c r="E4333" i="1"/>
  <c r="G4333" i="1"/>
  <c r="H4333" i="1"/>
  <c r="E4334" i="1"/>
  <c r="G4334" i="1"/>
  <c r="H4334" i="1"/>
  <c r="E4335" i="1"/>
  <c r="G4335" i="1"/>
  <c r="H4335" i="1"/>
  <c r="E4336" i="1"/>
  <c r="G4336" i="1"/>
  <c r="H4336" i="1"/>
  <c r="E4337" i="1"/>
  <c r="G4337" i="1"/>
  <c r="H4337" i="1"/>
  <c r="E4338" i="1"/>
  <c r="G4338" i="1"/>
  <c r="H4338" i="1"/>
  <c r="E4339" i="1"/>
  <c r="G4339" i="1"/>
  <c r="H4339" i="1"/>
  <c r="E4340" i="1"/>
  <c r="G4340" i="1"/>
  <c r="H4340" i="1"/>
  <c r="E4341" i="1"/>
  <c r="G4341" i="1"/>
  <c r="H4341" i="1"/>
  <c r="E4342" i="1"/>
  <c r="G4342" i="1"/>
  <c r="H4342" i="1"/>
  <c r="E4343" i="1"/>
  <c r="G4343" i="1"/>
  <c r="H4343" i="1"/>
  <c r="E4344" i="1"/>
  <c r="G4344" i="1"/>
  <c r="H4344" i="1"/>
  <c r="E4345" i="1"/>
  <c r="G4345" i="1"/>
  <c r="H4345" i="1"/>
  <c r="E4346" i="1"/>
  <c r="G4346" i="1"/>
  <c r="H4346" i="1"/>
  <c r="E4347" i="1"/>
  <c r="G4347" i="1"/>
  <c r="H4347" i="1"/>
  <c r="E4348" i="1"/>
  <c r="G4348" i="1"/>
  <c r="H4348" i="1"/>
  <c r="E4349" i="1"/>
  <c r="G4349" i="1"/>
  <c r="H4349" i="1"/>
  <c r="E4350" i="1"/>
  <c r="G4350" i="1"/>
  <c r="H4350" i="1"/>
  <c r="E4351" i="1"/>
  <c r="G4351" i="1"/>
  <c r="H4351" i="1"/>
  <c r="E4352" i="1"/>
  <c r="G4352" i="1"/>
  <c r="H4352" i="1"/>
  <c r="E4353" i="1"/>
  <c r="G4353" i="1"/>
  <c r="H4353" i="1"/>
  <c r="E4354" i="1"/>
  <c r="G4354" i="1"/>
  <c r="H4354" i="1"/>
  <c r="E4355" i="1"/>
  <c r="G4355" i="1"/>
  <c r="H4355" i="1"/>
  <c r="E4356" i="1"/>
  <c r="G4356" i="1"/>
  <c r="H4356" i="1"/>
  <c r="E4357" i="1"/>
  <c r="G4357" i="1"/>
  <c r="H4357" i="1"/>
  <c r="E4358" i="1"/>
  <c r="G4358" i="1"/>
  <c r="H4358" i="1"/>
  <c r="E4359" i="1"/>
  <c r="G4359" i="1"/>
  <c r="H4359" i="1"/>
  <c r="E4360" i="1"/>
  <c r="G4360" i="1"/>
  <c r="H4360" i="1"/>
  <c r="E4361" i="1"/>
  <c r="G4361" i="1"/>
  <c r="H4361" i="1"/>
  <c r="E4362" i="1"/>
  <c r="G4362" i="1"/>
  <c r="H4362" i="1"/>
  <c r="E4363" i="1"/>
  <c r="G4363" i="1"/>
  <c r="H4363" i="1"/>
  <c r="E4364" i="1"/>
  <c r="G4364" i="1"/>
  <c r="H4364" i="1"/>
  <c r="E4365" i="1"/>
  <c r="G4365" i="1"/>
  <c r="H4365" i="1"/>
  <c r="E4366" i="1"/>
  <c r="G4366" i="1"/>
  <c r="H4366" i="1"/>
  <c r="E4367" i="1"/>
  <c r="G4367" i="1"/>
  <c r="H4367" i="1"/>
  <c r="E4368" i="1"/>
  <c r="G4368" i="1"/>
  <c r="H4368" i="1"/>
  <c r="E4369" i="1"/>
  <c r="G4369" i="1"/>
  <c r="H4369" i="1"/>
  <c r="E4370" i="1"/>
  <c r="G4370" i="1"/>
  <c r="H4370" i="1"/>
  <c r="E4371" i="1"/>
  <c r="G4371" i="1"/>
  <c r="H4371" i="1"/>
  <c r="E4372" i="1"/>
  <c r="G4372" i="1"/>
  <c r="H4372" i="1"/>
  <c r="E4373" i="1"/>
  <c r="G4373" i="1"/>
  <c r="H4373" i="1"/>
  <c r="E4374" i="1"/>
  <c r="G4374" i="1"/>
  <c r="H4374" i="1"/>
  <c r="E4375" i="1"/>
  <c r="G4375" i="1"/>
  <c r="H4375" i="1"/>
  <c r="E4376" i="1"/>
  <c r="G4376" i="1"/>
  <c r="H4376" i="1"/>
  <c r="E4377" i="1"/>
  <c r="G4377" i="1"/>
  <c r="H4377" i="1"/>
  <c r="E4378" i="1"/>
  <c r="G4378" i="1"/>
  <c r="H4378" i="1"/>
  <c r="E4379" i="1"/>
  <c r="G4379" i="1"/>
  <c r="H4379" i="1"/>
  <c r="E4380" i="1"/>
  <c r="G4380" i="1"/>
  <c r="H4380" i="1"/>
  <c r="E4381" i="1"/>
  <c r="G4381" i="1"/>
  <c r="H4381" i="1"/>
  <c r="E4382" i="1"/>
  <c r="G4382" i="1"/>
  <c r="H4382" i="1"/>
  <c r="E4383" i="1"/>
  <c r="G4383" i="1"/>
  <c r="H4383" i="1"/>
  <c r="E4384" i="1"/>
  <c r="G4384" i="1"/>
  <c r="H4384" i="1"/>
  <c r="E4385" i="1"/>
  <c r="G4385" i="1"/>
  <c r="H4385" i="1"/>
  <c r="E4386" i="1"/>
  <c r="G4386" i="1"/>
  <c r="H4386" i="1"/>
  <c r="E4387" i="1"/>
  <c r="G4387" i="1"/>
  <c r="H4387" i="1"/>
  <c r="E4388" i="1"/>
  <c r="G4388" i="1"/>
  <c r="H4388" i="1"/>
  <c r="E4389" i="1"/>
  <c r="G4389" i="1"/>
  <c r="H4389" i="1"/>
  <c r="E4390" i="1"/>
  <c r="G4390" i="1"/>
  <c r="H4390" i="1"/>
  <c r="E4391" i="1"/>
  <c r="G4391" i="1"/>
  <c r="H4391" i="1"/>
  <c r="E4392" i="1"/>
  <c r="G4392" i="1"/>
  <c r="H4392" i="1"/>
  <c r="E4393" i="1"/>
  <c r="G4393" i="1"/>
  <c r="H4393" i="1"/>
  <c r="E4394" i="1"/>
  <c r="G4394" i="1"/>
  <c r="H4394" i="1"/>
  <c r="E4395" i="1"/>
  <c r="G4395" i="1"/>
  <c r="H4395" i="1"/>
  <c r="E4396" i="1"/>
  <c r="G4396" i="1"/>
  <c r="H4396" i="1"/>
  <c r="E4397" i="1"/>
  <c r="G4397" i="1"/>
  <c r="H4397" i="1"/>
  <c r="E4398" i="1"/>
  <c r="G4398" i="1"/>
  <c r="H4398" i="1"/>
  <c r="E4399" i="1"/>
  <c r="G4399" i="1"/>
  <c r="H4399" i="1"/>
  <c r="E4400" i="1"/>
  <c r="G4400" i="1"/>
  <c r="H4400" i="1"/>
  <c r="E4401" i="1"/>
  <c r="G4401" i="1"/>
  <c r="H4401" i="1"/>
  <c r="E4402" i="1"/>
  <c r="G4402" i="1"/>
  <c r="H4402" i="1"/>
  <c r="E4403" i="1"/>
  <c r="G4403" i="1"/>
  <c r="H4403" i="1"/>
  <c r="E4404" i="1"/>
  <c r="G4404" i="1"/>
  <c r="H4404" i="1"/>
  <c r="E4405" i="1"/>
  <c r="G4405" i="1"/>
  <c r="H4405" i="1"/>
  <c r="E4406" i="1"/>
  <c r="G4406" i="1"/>
  <c r="H4406" i="1"/>
  <c r="E4407" i="1"/>
  <c r="G4407" i="1"/>
  <c r="H4407" i="1"/>
  <c r="E4408" i="1"/>
  <c r="G4408" i="1"/>
  <c r="H4408" i="1"/>
  <c r="E4409" i="1"/>
  <c r="G4409" i="1"/>
  <c r="H4409" i="1"/>
  <c r="E4410" i="1"/>
  <c r="G4410" i="1"/>
  <c r="H4410" i="1"/>
  <c r="E4411" i="1"/>
  <c r="G4411" i="1"/>
  <c r="H4411" i="1"/>
  <c r="E4412" i="1"/>
  <c r="G4412" i="1"/>
  <c r="H4412" i="1"/>
  <c r="E4413" i="1"/>
  <c r="G4413" i="1"/>
  <c r="H4413" i="1"/>
  <c r="E4414" i="1"/>
  <c r="G4414" i="1"/>
  <c r="H4414" i="1"/>
  <c r="E4415" i="1"/>
  <c r="G4415" i="1"/>
  <c r="H4415" i="1"/>
  <c r="E4416" i="1"/>
  <c r="G4416" i="1"/>
  <c r="H4416" i="1"/>
  <c r="E4417" i="1"/>
  <c r="G4417" i="1"/>
  <c r="H4417" i="1"/>
  <c r="E4418" i="1"/>
  <c r="G4418" i="1"/>
  <c r="H4418" i="1"/>
  <c r="E4419" i="1"/>
  <c r="G4419" i="1"/>
  <c r="H4419" i="1"/>
  <c r="E4420" i="1"/>
  <c r="G4420" i="1"/>
  <c r="H4420" i="1"/>
  <c r="E4421" i="1"/>
  <c r="G4421" i="1"/>
  <c r="H4421" i="1"/>
  <c r="E4422" i="1"/>
  <c r="G4422" i="1"/>
  <c r="H4422" i="1"/>
  <c r="E4423" i="1"/>
  <c r="G4423" i="1"/>
  <c r="H4423" i="1"/>
  <c r="E4424" i="1"/>
  <c r="G4424" i="1"/>
  <c r="H4424" i="1"/>
  <c r="E4425" i="1"/>
  <c r="G4425" i="1"/>
  <c r="H4425" i="1"/>
  <c r="E4426" i="1"/>
  <c r="G4426" i="1"/>
  <c r="H4426" i="1"/>
  <c r="E4427" i="1"/>
  <c r="G4427" i="1"/>
  <c r="H4427" i="1"/>
  <c r="E4428" i="1"/>
  <c r="G4428" i="1"/>
  <c r="H4428" i="1"/>
  <c r="E4429" i="1"/>
  <c r="G4429" i="1"/>
  <c r="H4429" i="1"/>
  <c r="E4430" i="1"/>
  <c r="G4430" i="1"/>
  <c r="H4430" i="1"/>
  <c r="E4431" i="1"/>
  <c r="G4431" i="1"/>
  <c r="H4431" i="1"/>
  <c r="E4432" i="1"/>
  <c r="G4432" i="1"/>
  <c r="H4432" i="1"/>
  <c r="E4433" i="1"/>
  <c r="G4433" i="1"/>
  <c r="H4433" i="1"/>
  <c r="E4434" i="1"/>
  <c r="G4434" i="1"/>
  <c r="H4434" i="1"/>
  <c r="E4435" i="1"/>
  <c r="G4435" i="1"/>
  <c r="H4435" i="1"/>
  <c r="E4436" i="1"/>
  <c r="G4436" i="1"/>
  <c r="H4436" i="1"/>
  <c r="E4437" i="1"/>
  <c r="G4437" i="1"/>
  <c r="H4437" i="1"/>
  <c r="E4438" i="1"/>
  <c r="G4438" i="1"/>
  <c r="H4438" i="1"/>
  <c r="E4439" i="1"/>
  <c r="G4439" i="1"/>
  <c r="H4439" i="1"/>
  <c r="E4440" i="1"/>
  <c r="G4440" i="1"/>
  <c r="H4440" i="1"/>
  <c r="E4441" i="1"/>
  <c r="G4441" i="1"/>
  <c r="H4441" i="1"/>
  <c r="E4442" i="1"/>
  <c r="G4442" i="1"/>
  <c r="H4442" i="1"/>
  <c r="E4443" i="1"/>
  <c r="G4443" i="1"/>
  <c r="H4443" i="1"/>
  <c r="E4444" i="1"/>
  <c r="G4444" i="1"/>
  <c r="H4444" i="1"/>
  <c r="E4445" i="1"/>
  <c r="G4445" i="1"/>
  <c r="H4445" i="1"/>
  <c r="E4446" i="1"/>
  <c r="G4446" i="1"/>
  <c r="H4446" i="1"/>
  <c r="E4447" i="1"/>
  <c r="G4447" i="1"/>
  <c r="H4447" i="1"/>
  <c r="E4448" i="1"/>
  <c r="G4448" i="1"/>
  <c r="H4448" i="1"/>
  <c r="E4449" i="1"/>
  <c r="G4449" i="1"/>
  <c r="H4449" i="1"/>
  <c r="E4450" i="1"/>
  <c r="G4450" i="1"/>
  <c r="H4450" i="1"/>
  <c r="E4451" i="1"/>
  <c r="G4451" i="1"/>
  <c r="H4451" i="1"/>
  <c r="E4452" i="1"/>
  <c r="G4452" i="1"/>
  <c r="H4452" i="1"/>
  <c r="E4453" i="1"/>
  <c r="G4453" i="1"/>
  <c r="H4453" i="1"/>
  <c r="E4454" i="1"/>
  <c r="G4454" i="1"/>
  <c r="H4454" i="1"/>
  <c r="E4455" i="1"/>
  <c r="G4455" i="1"/>
  <c r="H4455" i="1"/>
  <c r="E4456" i="1"/>
  <c r="G4456" i="1"/>
  <c r="H4456" i="1"/>
  <c r="E4457" i="1"/>
  <c r="G4457" i="1"/>
  <c r="H4457" i="1"/>
  <c r="E4458" i="1"/>
  <c r="G4458" i="1"/>
  <c r="H4458" i="1"/>
  <c r="E4459" i="1"/>
  <c r="G4459" i="1"/>
  <c r="H4459" i="1"/>
  <c r="E4460" i="1"/>
  <c r="G4460" i="1"/>
  <c r="H4460" i="1"/>
  <c r="E4461" i="1"/>
  <c r="G4461" i="1"/>
  <c r="H4461" i="1"/>
  <c r="E4462" i="1"/>
  <c r="G4462" i="1"/>
  <c r="H4462" i="1"/>
  <c r="E4463" i="1"/>
  <c r="G4463" i="1"/>
  <c r="H4463" i="1"/>
  <c r="E4464" i="1"/>
  <c r="G4464" i="1"/>
  <c r="H4464" i="1"/>
  <c r="E4465" i="1"/>
  <c r="G4465" i="1"/>
  <c r="H4465" i="1"/>
  <c r="E4466" i="1"/>
  <c r="G4466" i="1"/>
  <c r="H4466" i="1"/>
  <c r="E4467" i="1"/>
  <c r="G4467" i="1"/>
  <c r="H4467" i="1"/>
  <c r="E4468" i="1"/>
  <c r="G4468" i="1"/>
  <c r="H4468" i="1"/>
  <c r="E4469" i="1"/>
  <c r="G4469" i="1"/>
  <c r="H4469" i="1"/>
  <c r="E4470" i="1"/>
  <c r="G4470" i="1"/>
  <c r="H4470" i="1"/>
  <c r="E4471" i="1"/>
  <c r="G4471" i="1"/>
  <c r="H4471" i="1"/>
  <c r="E4472" i="1"/>
  <c r="G4472" i="1"/>
  <c r="H4472" i="1"/>
  <c r="E4473" i="1"/>
  <c r="G4473" i="1"/>
  <c r="H4473" i="1"/>
  <c r="E4474" i="1"/>
  <c r="G4474" i="1"/>
  <c r="H4474" i="1"/>
  <c r="E4475" i="1"/>
  <c r="G4475" i="1"/>
  <c r="H4475" i="1"/>
  <c r="E4476" i="1"/>
  <c r="G4476" i="1"/>
  <c r="H4476" i="1"/>
  <c r="E4477" i="1"/>
  <c r="G4477" i="1"/>
  <c r="H4477" i="1"/>
  <c r="E4478" i="1"/>
  <c r="G4478" i="1"/>
  <c r="H4478" i="1"/>
  <c r="E4479" i="1"/>
  <c r="G4479" i="1"/>
  <c r="H4479" i="1"/>
  <c r="E4480" i="1"/>
  <c r="G4480" i="1"/>
  <c r="H4480" i="1"/>
  <c r="E4481" i="1"/>
  <c r="G4481" i="1"/>
  <c r="H4481" i="1"/>
  <c r="E4482" i="1"/>
  <c r="G4482" i="1"/>
  <c r="H4482" i="1"/>
  <c r="E4483" i="1"/>
  <c r="G4483" i="1"/>
  <c r="H4483" i="1"/>
  <c r="E4484" i="1"/>
  <c r="G4484" i="1"/>
  <c r="H4484" i="1"/>
  <c r="E4485" i="1"/>
  <c r="G4485" i="1"/>
  <c r="H4485" i="1"/>
  <c r="E4486" i="1"/>
  <c r="G4486" i="1"/>
  <c r="H4486" i="1"/>
  <c r="E4487" i="1"/>
  <c r="G4487" i="1"/>
  <c r="H4487" i="1"/>
  <c r="E4488" i="1"/>
  <c r="G4488" i="1"/>
  <c r="H4488" i="1"/>
  <c r="E4489" i="1"/>
  <c r="G4489" i="1"/>
  <c r="H4489" i="1"/>
  <c r="E4490" i="1"/>
  <c r="G4490" i="1"/>
  <c r="H4490" i="1"/>
  <c r="E4491" i="1"/>
  <c r="G4491" i="1"/>
  <c r="H4491" i="1"/>
  <c r="E4492" i="1"/>
  <c r="G4492" i="1"/>
  <c r="H4492" i="1"/>
  <c r="E4493" i="1"/>
  <c r="G4493" i="1"/>
  <c r="H4493" i="1"/>
  <c r="E4494" i="1"/>
  <c r="G4494" i="1"/>
  <c r="H4494" i="1"/>
  <c r="E4495" i="1"/>
  <c r="G4495" i="1"/>
  <c r="H4495" i="1"/>
  <c r="E4496" i="1"/>
  <c r="G4496" i="1"/>
  <c r="H4496" i="1"/>
  <c r="E4497" i="1"/>
  <c r="G4497" i="1"/>
  <c r="H4497" i="1"/>
  <c r="E4498" i="1"/>
  <c r="G4498" i="1"/>
  <c r="H4498" i="1"/>
  <c r="E4499" i="1"/>
  <c r="G4499" i="1"/>
  <c r="H4499" i="1"/>
  <c r="E4500" i="1"/>
  <c r="G4500" i="1"/>
  <c r="H4500" i="1"/>
  <c r="E4501" i="1"/>
  <c r="G4501" i="1"/>
  <c r="H4501" i="1"/>
  <c r="E4502" i="1"/>
  <c r="G4502" i="1"/>
  <c r="H4502" i="1"/>
  <c r="E4503" i="1"/>
  <c r="G4503" i="1"/>
  <c r="H4503" i="1"/>
  <c r="E4504" i="1"/>
  <c r="G4504" i="1"/>
  <c r="H4504" i="1"/>
  <c r="E4505" i="1"/>
  <c r="G4505" i="1"/>
  <c r="H4505" i="1"/>
  <c r="E4506" i="1"/>
  <c r="G4506" i="1"/>
  <c r="H4506" i="1"/>
  <c r="E4507" i="1"/>
  <c r="G4507" i="1"/>
  <c r="H4507" i="1"/>
  <c r="E4508" i="1"/>
  <c r="G4508" i="1"/>
  <c r="H4508" i="1"/>
  <c r="E4509" i="1"/>
  <c r="G4509" i="1"/>
  <c r="H4509" i="1"/>
  <c r="E4510" i="1"/>
  <c r="G4510" i="1"/>
  <c r="H4510" i="1"/>
  <c r="E4511" i="1"/>
  <c r="G4511" i="1"/>
  <c r="H4511" i="1"/>
  <c r="E4512" i="1"/>
  <c r="G4512" i="1"/>
  <c r="H4512" i="1"/>
  <c r="E4513" i="1"/>
  <c r="G4513" i="1"/>
  <c r="H4513" i="1"/>
  <c r="E4514" i="1"/>
  <c r="G4514" i="1"/>
  <c r="H4514" i="1"/>
  <c r="E4515" i="1"/>
  <c r="G4515" i="1"/>
  <c r="H4515" i="1"/>
  <c r="E4516" i="1"/>
  <c r="G4516" i="1"/>
  <c r="H4516" i="1"/>
  <c r="E4517" i="1"/>
  <c r="G4517" i="1"/>
  <c r="H4517" i="1"/>
  <c r="E4518" i="1"/>
  <c r="G4518" i="1"/>
  <c r="H4518" i="1"/>
  <c r="E4519" i="1"/>
  <c r="G4519" i="1"/>
  <c r="H4519" i="1"/>
  <c r="E4520" i="1"/>
  <c r="G4520" i="1"/>
  <c r="H4520" i="1"/>
  <c r="E4521" i="1"/>
  <c r="G4521" i="1"/>
  <c r="H4521" i="1"/>
  <c r="E4522" i="1"/>
  <c r="G4522" i="1"/>
  <c r="H4522" i="1"/>
  <c r="E4523" i="1"/>
  <c r="G4523" i="1"/>
  <c r="H4523" i="1"/>
  <c r="E4524" i="1"/>
  <c r="G4524" i="1"/>
  <c r="H4524" i="1"/>
  <c r="E4525" i="1"/>
  <c r="G4525" i="1"/>
  <c r="H4525" i="1"/>
  <c r="E4526" i="1"/>
  <c r="G4526" i="1"/>
  <c r="H4526" i="1"/>
  <c r="E4527" i="1"/>
  <c r="G4527" i="1"/>
  <c r="H4527" i="1"/>
  <c r="E4528" i="1"/>
  <c r="G4528" i="1"/>
  <c r="H4528" i="1"/>
  <c r="E4529" i="1"/>
  <c r="G4529" i="1"/>
  <c r="H4529" i="1"/>
  <c r="E4530" i="1"/>
  <c r="G4530" i="1"/>
  <c r="H4530" i="1"/>
  <c r="E4531" i="1"/>
  <c r="G4531" i="1"/>
  <c r="H4531" i="1"/>
  <c r="E4532" i="1"/>
  <c r="G4532" i="1"/>
  <c r="H4532" i="1"/>
  <c r="E4533" i="1"/>
  <c r="G4533" i="1"/>
  <c r="H4533" i="1"/>
  <c r="E4534" i="1"/>
  <c r="G4534" i="1"/>
  <c r="H4534" i="1"/>
  <c r="E4535" i="1"/>
  <c r="G4535" i="1"/>
  <c r="H4535" i="1"/>
  <c r="E4536" i="1"/>
  <c r="G4536" i="1"/>
  <c r="H4536" i="1"/>
  <c r="E4537" i="1"/>
  <c r="G4537" i="1"/>
  <c r="H4537" i="1"/>
  <c r="E4538" i="1"/>
  <c r="G4538" i="1"/>
  <c r="H4538" i="1"/>
  <c r="E4539" i="1"/>
  <c r="G4539" i="1"/>
  <c r="H4539" i="1"/>
  <c r="E4540" i="1"/>
  <c r="G4540" i="1"/>
  <c r="H4540" i="1"/>
  <c r="E4541" i="1"/>
  <c r="G4541" i="1"/>
  <c r="H4541" i="1"/>
  <c r="E4542" i="1"/>
  <c r="G4542" i="1"/>
  <c r="H4542" i="1"/>
  <c r="E4543" i="1"/>
  <c r="G4543" i="1"/>
  <c r="H4543" i="1"/>
  <c r="E4544" i="1"/>
  <c r="G4544" i="1"/>
  <c r="H4544" i="1"/>
  <c r="E4545" i="1"/>
  <c r="G4545" i="1"/>
  <c r="H4545" i="1"/>
  <c r="E4546" i="1"/>
  <c r="G4546" i="1"/>
  <c r="H4546" i="1"/>
  <c r="E4547" i="1"/>
  <c r="G4547" i="1"/>
  <c r="H4547" i="1"/>
  <c r="E4548" i="1"/>
  <c r="G4548" i="1"/>
  <c r="H4548" i="1"/>
  <c r="E4549" i="1"/>
  <c r="G4549" i="1"/>
  <c r="H4549" i="1"/>
  <c r="E4550" i="1"/>
  <c r="G4550" i="1"/>
  <c r="H4550" i="1"/>
  <c r="E4551" i="1"/>
  <c r="G4551" i="1"/>
  <c r="H4551" i="1"/>
  <c r="E4552" i="1"/>
  <c r="G4552" i="1"/>
  <c r="H4552" i="1"/>
  <c r="E4553" i="1"/>
  <c r="G4553" i="1"/>
  <c r="H4553" i="1"/>
  <c r="E4554" i="1"/>
  <c r="G4554" i="1"/>
  <c r="H4554" i="1"/>
  <c r="E4555" i="1"/>
  <c r="G4555" i="1"/>
  <c r="H4555" i="1"/>
  <c r="E4556" i="1"/>
  <c r="G4556" i="1"/>
  <c r="H4556" i="1"/>
  <c r="E4557" i="1"/>
  <c r="G4557" i="1"/>
  <c r="H4557" i="1"/>
  <c r="E4558" i="1"/>
  <c r="G4558" i="1"/>
  <c r="H4558" i="1"/>
  <c r="E4559" i="1"/>
  <c r="G4559" i="1"/>
  <c r="H4559" i="1"/>
  <c r="E4560" i="1"/>
  <c r="G4560" i="1"/>
  <c r="H4560" i="1"/>
  <c r="E4561" i="1"/>
  <c r="G4561" i="1"/>
  <c r="H4561" i="1"/>
  <c r="E4562" i="1"/>
  <c r="G4562" i="1"/>
  <c r="H4562" i="1"/>
  <c r="E4563" i="1"/>
  <c r="G4563" i="1"/>
  <c r="H4563" i="1"/>
  <c r="E4564" i="1"/>
  <c r="G4564" i="1"/>
  <c r="H4564" i="1"/>
  <c r="E4565" i="1"/>
  <c r="G4565" i="1"/>
  <c r="H4565" i="1"/>
  <c r="E4566" i="1"/>
  <c r="G4566" i="1"/>
  <c r="H4566" i="1"/>
  <c r="E4567" i="1"/>
  <c r="G4567" i="1"/>
  <c r="H4567" i="1"/>
  <c r="E4568" i="1"/>
  <c r="G4568" i="1"/>
  <c r="H4568" i="1"/>
  <c r="E4569" i="1"/>
  <c r="G4569" i="1"/>
  <c r="H4569" i="1"/>
  <c r="E4570" i="1"/>
  <c r="G4570" i="1"/>
  <c r="H4570" i="1"/>
  <c r="E4571" i="1"/>
  <c r="G4571" i="1"/>
  <c r="H4571" i="1"/>
  <c r="E4572" i="1"/>
  <c r="G4572" i="1"/>
  <c r="H4572" i="1"/>
  <c r="E4573" i="1"/>
  <c r="G4573" i="1"/>
  <c r="H4573" i="1"/>
  <c r="E4574" i="1"/>
  <c r="G4574" i="1"/>
  <c r="H4574" i="1"/>
  <c r="E4575" i="1"/>
  <c r="G4575" i="1"/>
  <c r="H4575" i="1"/>
  <c r="E4576" i="1"/>
  <c r="G4576" i="1"/>
  <c r="H4576" i="1"/>
  <c r="E4577" i="1"/>
  <c r="G4577" i="1"/>
  <c r="H4577" i="1"/>
  <c r="E4578" i="1"/>
  <c r="G4578" i="1"/>
  <c r="H4578" i="1"/>
  <c r="E4579" i="1"/>
  <c r="G4579" i="1"/>
  <c r="H4579" i="1"/>
  <c r="E4580" i="1"/>
  <c r="G4580" i="1"/>
  <c r="H4580" i="1"/>
  <c r="E4581" i="1"/>
  <c r="G4581" i="1"/>
  <c r="H4581" i="1"/>
  <c r="E4582" i="1"/>
  <c r="G4582" i="1"/>
  <c r="H4582" i="1"/>
  <c r="E4583" i="1"/>
  <c r="G4583" i="1"/>
  <c r="H4583" i="1"/>
  <c r="E4584" i="1"/>
  <c r="G4584" i="1"/>
  <c r="H4584" i="1"/>
  <c r="E4585" i="1"/>
  <c r="G4585" i="1"/>
  <c r="H4585" i="1"/>
  <c r="E4586" i="1"/>
  <c r="G4586" i="1"/>
  <c r="H4586" i="1"/>
  <c r="E4587" i="1"/>
  <c r="G4587" i="1"/>
  <c r="H4587" i="1"/>
  <c r="E4588" i="1"/>
  <c r="G4588" i="1"/>
  <c r="H4588" i="1"/>
  <c r="E4589" i="1"/>
  <c r="G4589" i="1"/>
  <c r="H4589" i="1"/>
  <c r="E4590" i="1"/>
  <c r="G4590" i="1"/>
  <c r="H4590" i="1"/>
  <c r="E4591" i="1"/>
  <c r="G4591" i="1"/>
  <c r="H4591" i="1"/>
  <c r="E4592" i="1"/>
  <c r="G4592" i="1"/>
  <c r="H4592" i="1"/>
  <c r="E4593" i="1"/>
  <c r="G4593" i="1"/>
  <c r="H4593" i="1"/>
  <c r="E4594" i="1"/>
  <c r="G4594" i="1"/>
  <c r="H4594" i="1"/>
  <c r="E4595" i="1"/>
  <c r="G4595" i="1"/>
  <c r="H4595" i="1"/>
  <c r="E4596" i="1"/>
  <c r="G4596" i="1"/>
  <c r="H4596" i="1"/>
  <c r="E4597" i="1"/>
  <c r="G4597" i="1"/>
  <c r="H4597" i="1"/>
  <c r="E4598" i="1"/>
  <c r="G4598" i="1"/>
  <c r="H4598" i="1"/>
  <c r="E4599" i="1"/>
  <c r="G4599" i="1"/>
  <c r="H4599" i="1"/>
  <c r="E4600" i="1"/>
  <c r="G4600" i="1"/>
  <c r="H4600" i="1"/>
  <c r="E4601" i="1"/>
  <c r="G4601" i="1"/>
  <c r="H4601" i="1"/>
  <c r="E4602" i="1"/>
  <c r="G4602" i="1"/>
  <c r="H4602" i="1"/>
  <c r="E4603" i="1"/>
  <c r="G4603" i="1"/>
  <c r="H4603" i="1"/>
  <c r="E4604" i="1"/>
  <c r="G4604" i="1"/>
  <c r="H4604" i="1"/>
  <c r="E4605" i="1"/>
  <c r="G4605" i="1"/>
  <c r="H4605" i="1"/>
  <c r="E4606" i="1"/>
  <c r="G4606" i="1"/>
  <c r="H4606" i="1"/>
  <c r="E4607" i="1"/>
  <c r="G4607" i="1"/>
  <c r="H4607" i="1"/>
  <c r="E4608" i="1"/>
  <c r="G4608" i="1"/>
  <c r="H4608" i="1"/>
  <c r="E4609" i="1"/>
  <c r="G4609" i="1"/>
  <c r="H4609" i="1"/>
  <c r="E4610" i="1"/>
  <c r="G4610" i="1"/>
  <c r="H4610" i="1"/>
  <c r="E4611" i="1"/>
  <c r="G4611" i="1"/>
  <c r="H4611" i="1"/>
  <c r="E4612" i="1"/>
  <c r="G4612" i="1"/>
  <c r="H4612" i="1"/>
  <c r="E4613" i="1"/>
  <c r="G4613" i="1"/>
  <c r="H4613" i="1"/>
  <c r="E4614" i="1"/>
  <c r="G4614" i="1"/>
  <c r="H4614" i="1"/>
  <c r="E4615" i="1"/>
  <c r="G4615" i="1"/>
  <c r="H4615" i="1"/>
  <c r="E4616" i="1"/>
  <c r="G4616" i="1"/>
  <c r="H4616" i="1"/>
  <c r="E4617" i="1"/>
  <c r="G4617" i="1"/>
  <c r="H4617" i="1"/>
  <c r="E4618" i="1"/>
  <c r="G4618" i="1"/>
  <c r="H4618" i="1"/>
  <c r="E4619" i="1"/>
  <c r="G4619" i="1"/>
  <c r="H4619" i="1"/>
  <c r="E4620" i="1"/>
  <c r="G4620" i="1"/>
  <c r="H4620" i="1"/>
  <c r="E4621" i="1"/>
  <c r="G4621" i="1"/>
  <c r="H4621" i="1"/>
  <c r="E4622" i="1"/>
  <c r="G4622" i="1"/>
  <c r="H4622" i="1"/>
  <c r="E4623" i="1"/>
  <c r="G4623" i="1"/>
  <c r="H4623" i="1"/>
  <c r="E4624" i="1"/>
  <c r="G4624" i="1"/>
  <c r="H4624" i="1"/>
  <c r="E4625" i="1"/>
  <c r="G4625" i="1"/>
  <c r="H4625" i="1"/>
  <c r="E4626" i="1"/>
  <c r="G4626" i="1"/>
  <c r="H4626" i="1"/>
  <c r="E4627" i="1"/>
  <c r="G4627" i="1"/>
  <c r="H4627" i="1"/>
  <c r="E4628" i="1"/>
  <c r="G4628" i="1"/>
  <c r="H4628" i="1"/>
  <c r="E4629" i="1"/>
  <c r="G4629" i="1"/>
  <c r="H4629" i="1"/>
  <c r="E4630" i="1"/>
  <c r="G4630" i="1"/>
  <c r="H4630" i="1"/>
  <c r="E4631" i="1"/>
  <c r="G4631" i="1"/>
  <c r="H4631" i="1"/>
  <c r="E4632" i="1"/>
  <c r="G4632" i="1"/>
  <c r="H4632" i="1"/>
  <c r="E4633" i="1"/>
  <c r="G4633" i="1"/>
  <c r="H4633" i="1"/>
  <c r="E4634" i="1"/>
  <c r="G4634" i="1"/>
  <c r="H4634" i="1"/>
  <c r="E4635" i="1"/>
  <c r="G4635" i="1"/>
  <c r="H4635" i="1"/>
  <c r="E4636" i="1"/>
  <c r="G4636" i="1"/>
  <c r="H4636" i="1"/>
  <c r="E4637" i="1"/>
  <c r="G4637" i="1"/>
  <c r="H4637" i="1"/>
  <c r="E4638" i="1"/>
  <c r="G4638" i="1"/>
  <c r="H4638" i="1"/>
  <c r="E4639" i="1"/>
  <c r="G4639" i="1"/>
  <c r="H4639" i="1"/>
  <c r="E4640" i="1"/>
  <c r="G4640" i="1"/>
  <c r="H4640" i="1"/>
  <c r="E4641" i="1"/>
  <c r="G4641" i="1"/>
  <c r="H4641" i="1"/>
  <c r="E4642" i="1"/>
  <c r="G4642" i="1"/>
  <c r="H4642" i="1"/>
  <c r="E4643" i="1"/>
  <c r="G4643" i="1"/>
  <c r="H4643" i="1"/>
  <c r="E4644" i="1"/>
  <c r="G4644" i="1"/>
  <c r="H4644" i="1"/>
  <c r="E4645" i="1"/>
  <c r="G4645" i="1"/>
  <c r="H4645" i="1"/>
  <c r="E4646" i="1"/>
  <c r="G4646" i="1"/>
  <c r="H4646" i="1"/>
  <c r="E4647" i="1"/>
  <c r="G4647" i="1"/>
  <c r="H4647" i="1"/>
  <c r="E4648" i="1"/>
  <c r="G4648" i="1"/>
  <c r="H4648" i="1"/>
  <c r="E4649" i="1"/>
  <c r="G4649" i="1"/>
  <c r="H4649" i="1"/>
  <c r="E4650" i="1"/>
  <c r="G4650" i="1"/>
  <c r="H4650" i="1"/>
  <c r="E4651" i="1"/>
  <c r="G4651" i="1"/>
  <c r="H4651" i="1"/>
  <c r="E4652" i="1"/>
  <c r="G4652" i="1"/>
  <c r="H4652" i="1"/>
  <c r="E4653" i="1"/>
  <c r="G4653" i="1"/>
  <c r="H4653" i="1"/>
  <c r="E4654" i="1"/>
  <c r="G4654" i="1"/>
  <c r="H4654" i="1"/>
  <c r="E4655" i="1"/>
  <c r="G4655" i="1"/>
  <c r="H4655" i="1"/>
  <c r="E4656" i="1"/>
  <c r="G4656" i="1"/>
  <c r="H4656" i="1"/>
  <c r="E4657" i="1"/>
  <c r="G4657" i="1"/>
  <c r="H4657" i="1"/>
  <c r="E4658" i="1"/>
  <c r="G4658" i="1"/>
  <c r="H4658" i="1"/>
  <c r="E4659" i="1"/>
  <c r="G4659" i="1"/>
  <c r="H4659" i="1"/>
  <c r="E4660" i="1"/>
  <c r="G4660" i="1"/>
  <c r="H4660" i="1"/>
  <c r="E4661" i="1"/>
  <c r="G4661" i="1"/>
  <c r="H4661" i="1"/>
  <c r="E4662" i="1"/>
  <c r="G4662" i="1"/>
  <c r="H4662" i="1"/>
  <c r="E4663" i="1"/>
  <c r="G4663" i="1"/>
  <c r="H4663" i="1"/>
  <c r="E4664" i="1"/>
  <c r="G4664" i="1"/>
  <c r="H4664" i="1"/>
  <c r="E4665" i="1"/>
  <c r="G4665" i="1"/>
  <c r="H4665" i="1"/>
  <c r="E4666" i="1"/>
  <c r="G4666" i="1"/>
  <c r="H4666" i="1"/>
  <c r="E4667" i="1"/>
  <c r="G4667" i="1"/>
  <c r="H4667" i="1"/>
  <c r="E4668" i="1"/>
  <c r="G4668" i="1"/>
  <c r="H4668" i="1"/>
  <c r="E4669" i="1"/>
  <c r="G4669" i="1"/>
  <c r="H4669" i="1"/>
  <c r="E4670" i="1"/>
  <c r="G4670" i="1"/>
  <c r="H4670" i="1"/>
  <c r="E4671" i="1"/>
  <c r="G4671" i="1"/>
  <c r="H4671" i="1"/>
  <c r="E4672" i="1"/>
  <c r="G4672" i="1"/>
  <c r="H4672" i="1"/>
  <c r="E4673" i="1"/>
  <c r="G4673" i="1"/>
  <c r="H4673" i="1"/>
  <c r="E4674" i="1"/>
  <c r="G4674" i="1"/>
  <c r="H4674" i="1"/>
  <c r="E4675" i="1"/>
  <c r="G4675" i="1"/>
  <c r="H4675" i="1"/>
  <c r="E4676" i="1"/>
  <c r="G4676" i="1"/>
  <c r="H4676" i="1"/>
  <c r="E4677" i="1"/>
  <c r="G4677" i="1"/>
  <c r="H4677" i="1"/>
  <c r="E4678" i="1"/>
  <c r="G4678" i="1"/>
  <c r="H4678" i="1"/>
  <c r="E4679" i="1"/>
  <c r="G4679" i="1"/>
  <c r="H4679" i="1"/>
  <c r="E4680" i="1"/>
  <c r="G4680" i="1"/>
  <c r="H4680" i="1"/>
  <c r="E4681" i="1"/>
  <c r="G4681" i="1"/>
  <c r="H4681" i="1"/>
  <c r="E4682" i="1"/>
  <c r="G4682" i="1"/>
  <c r="H4682" i="1"/>
  <c r="E4683" i="1"/>
  <c r="G4683" i="1"/>
  <c r="H4683" i="1"/>
  <c r="E4684" i="1"/>
  <c r="G4684" i="1"/>
  <c r="H4684" i="1"/>
  <c r="E4685" i="1"/>
  <c r="G4685" i="1"/>
  <c r="H4685" i="1"/>
  <c r="E4686" i="1"/>
  <c r="G4686" i="1"/>
  <c r="H4686" i="1"/>
  <c r="E4687" i="1"/>
  <c r="G4687" i="1"/>
  <c r="H4687" i="1"/>
  <c r="E4688" i="1"/>
  <c r="G4688" i="1"/>
  <c r="H4688" i="1"/>
  <c r="E4689" i="1"/>
  <c r="G4689" i="1"/>
  <c r="H4689" i="1"/>
  <c r="E4690" i="1"/>
  <c r="G4690" i="1"/>
  <c r="H4690" i="1"/>
  <c r="E4691" i="1"/>
  <c r="G4691" i="1"/>
  <c r="H4691" i="1"/>
  <c r="E4692" i="1"/>
  <c r="G4692" i="1"/>
  <c r="H4692" i="1"/>
  <c r="E4693" i="1"/>
  <c r="G4693" i="1"/>
  <c r="H4693" i="1"/>
  <c r="E4694" i="1"/>
  <c r="G4694" i="1"/>
  <c r="H4694" i="1"/>
  <c r="E4695" i="1"/>
  <c r="G4695" i="1"/>
  <c r="H4695" i="1"/>
  <c r="E4696" i="1"/>
  <c r="G4696" i="1"/>
  <c r="H4696" i="1"/>
  <c r="E4697" i="1"/>
  <c r="G4697" i="1"/>
  <c r="H4697" i="1"/>
  <c r="E4698" i="1"/>
  <c r="G4698" i="1"/>
  <c r="H4698" i="1"/>
  <c r="E4699" i="1"/>
  <c r="G4699" i="1"/>
  <c r="H4699" i="1"/>
  <c r="E4700" i="1"/>
  <c r="G4700" i="1"/>
  <c r="H4700" i="1"/>
  <c r="E4701" i="1"/>
  <c r="G4701" i="1"/>
  <c r="H4701" i="1"/>
  <c r="E4702" i="1"/>
  <c r="G4702" i="1"/>
  <c r="H4702" i="1"/>
  <c r="E4703" i="1"/>
  <c r="G4703" i="1"/>
  <c r="H4703" i="1"/>
  <c r="E4704" i="1"/>
  <c r="G4704" i="1"/>
  <c r="H4704" i="1"/>
  <c r="E4705" i="1"/>
  <c r="G4705" i="1"/>
  <c r="H4705" i="1"/>
  <c r="E4706" i="1"/>
  <c r="G4706" i="1"/>
  <c r="H4706" i="1"/>
  <c r="E4707" i="1"/>
  <c r="G4707" i="1"/>
  <c r="H4707" i="1"/>
  <c r="E4708" i="1"/>
  <c r="G4708" i="1"/>
  <c r="H4708" i="1"/>
  <c r="E4709" i="1"/>
  <c r="G4709" i="1"/>
  <c r="H4709" i="1"/>
  <c r="E4710" i="1"/>
  <c r="G4710" i="1"/>
  <c r="H4710" i="1"/>
  <c r="E4711" i="1"/>
  <c r="G4711" i="1"/>
  <c r="H4711" i="1"/>
  <c r="E4712" i="1"/>
  <c r="G4712" i="1"/>
  <c r="H4712" i="1"/>
  <c r="E4713" i="1"/>
  <c r="G4713" i="1"/>
  <c r="H4713" i="1"/>
  <c r="E4714" i="1"/>
  <c r="G4714" i="1"/>
  <c r="H4714" i="1"/>
  <c r="E4715" i="1"/>
  <c r="G4715" i="1"/>
  <c r="H4715" i="1"/>
  <c r="E4716" i="1"/>
  <c r="G4716" i="1"/>
  <c r="H4716" i="1"/>
  <c r="E4717" i="1"/>
  <c r="G4717" i="1"/>
  <c r="H4717" i="1"/>
  <c r="E4718" i="1"/>
  <c r="G4718" i="1"/>
  <c r="H4718" i="1"/>
  <c r="E4719" i="1"/>
  <c r="G4719" i="1"/>
  <c r="H4719" i="1"/>
  <c r="E4720" i="1"/>
  <c r="G4720" i="1"/>
  <c r="H4720" i="1"/>
  <c r="E4721" i="1"/>
  <c r="G4721" i="1"/>
  <c r="H4721" i="1"/>
  <c r="E4722" i="1"/>
  <c r="G4722" i="1"/>
  <c r="H4722" i="1"/>
  <c r="E4723" i="1"/>
  <c r="G4723" i="1"/>
  <c r="H4723" i="1"/>
  <c r="E4724" i="1"/>
  <c r="G4724" i="1"/>
  <c r="H4724" i="1"/>
  <c r="E4725" i="1"/>
  <c r="G4725" i="1"/>
  <c r="H4725" i="1"/>
  <c r="E4726" i="1"/>
  <c r="G4726" i="1"/>
  <c r="H4726" i="1"/>
  <c r="E4727" i="1"/>
  <c r="G4727" i="1"/>
  <c r="H4727" i="1"/>
  <c r="E4728" i="1"/>
  <c r="G4728" i="1"/>
  <c r="H4728" i="1"/>
  <c r="E4729" i="1"/>
  <c r="G4729" i="1"/>
  <c r="H4729" i="1"/>
  <c r="E4730" i="1"/>
  <c r="G4730" i="1"/>
  <c r="H4730" i="1"/>
  <c r="E4731" i="1"/>
  <c r="G4731" i="1"/>
  <c r="H4731" i="1"/>
  <c r="E4732" i="1"/>
  <c r="G4732" i="1"/>
  <c r="H4732" i="1"/>
  <c r="E4733" i="1"/>
  <c r="G4733" i="1"/>
  <c r="H4733" i="1"/>
  <c r="E4734" i="1"/>
  <c r="G4734" i="1"/>
  <c r="H4734" i="1"/>
  <c r="E4735" i="1"/>
  <c r="G4735" i="1"/>
  <c r="H4735" i="1"/>
  <c r="E4736" i="1"/>
  <c r="G4736" i="1"/>
  <c r="H4736" i="1"/>
  <c r="E4737" i="1"/>
  <c r="G4737" i="1"/>
  <c r="H4737" i="1"/>
  <c r="E4738" i="1"/>
  <c r="G4738" i="1"/>
  <c r="H4738" i="1"/>
  <c r="E4739" i="1"/>
  <c r="G4739" i="1"/>
  <c r="H4739" i="1"/>
  <c r="E4740" i="1"/>
  <c r="G4740" i="1"/>
  <c r="H4740" i="1"/>
  <c r="E4741" i="1"/>
  <c r="G4741" i="1"/>
  <c r="H4741" i="1"/>
  <c r="E4742" i="1"/>
  <c r="G4742" i="1"/>
  <c r="H4742" i="1"/>
  <c r="E4743" i="1"/>
  <c r="G4743" i="1"/>
  <c r="H4743" i="1"/>
  <c r="E4744" i="1"/>
  <c r="G4744" i="1"/>
  <c r="H4744" i="1"/>
  <c r="E4745" i="1"/>
  <c r="G4745" i="1"/>
  <c r="H4745" i="1"/>
  <c r="E4746" i="1"/>
  <c r="G4746" i="1"/>
  <c r="H4746" i="1"/>
  <c r="E4747" i="1"/>
  <c r="G4747" i="1"/>
  <c r="H4747" i="1"/>
  <c r="E4748" i="1"/>
  <c r="G4748" i="1"/>
  <c r="H4748" i="1"/>
  <c r="E4749" i="1"/>
  <c r="G4749" i="1"/>
  <c r="H4749" i="1"/>
  <c r="E4750" i="1"/>
  <c r="G4750" i="1"/>
  <c r="H4750" i="1"/>
  <c r="E4751" i="1"/>
  <c r="G4751" i="1"/>
  <c r="H4751" i="1"/>
  <c r="E4752" i="1"/>
  <c r="G4752" i="1"/>
  <c r="H4752" i="1"/>
  <c r="E4753" i="1"/>
  <c r="G4753" i="1"/>
  <c r="H4753" i="1"/>
  <c r="E4754" i="1"/>
  <c r="G4754" i="1"/>
  <c r="H4754" i="1"/>
  <c r="E4755" i="1"/>
  <c r="G4755" i="1"/>
  <c r="H4755" i="1"/>
  <c r="E4756" i="1"/>
  <c r="G4756" i="1"/>
  <c r="H4756" i="1"/>
  <c r="E4757" i="1"/>
  <c r="G4757" i="1"/>
  <c r="H4757" i="1"/>
  <c r="E4758" i="1"/>
  <c r="G4758" i="1"/>
  <c r="H4758" i="1"/>
  <c r="E4759" i="1"/>
  <c r="G4759" i="1"/>
  <c r="H4759" i="1"/>
  <c r="E4760" i="1"/>
  <c r="G4760" i="1"/>
  <c r="H4760" i="1"/>
  <c r="E4761" i="1"/>
  <c r="G4761" i="1"/>
  <c r="H4761" i="1"/>
  <c r="E4762" i="1"/>
  <c r="G4762" i="1"/>
  <c r="H4762" i="1"/>
  <c r="E4763" i="1"/>
  <c r="G4763" i="1"/>
  <c r="H4763" i="1"/>
  <c r="E4764" i="1"/>
  <c r="G4764" i="1"/>
  <c r="H4764" i="1"/>
  <c r="E4765" i="1"/>
  <c r="G4765" i="1"/>
  <c r="H4765" i="1"/>
  <c r="E4766" i="1"/>
  <c r="G4766" i="1"/>
  <c r="H4766" i="1"/>
  <c r="E4767" i="1"/>
  <c r="G4767" i="1"/>
  <c r="H4767" i="1"/>
  <c r="E4768" i="1"/>
  <c r="G4768" i="1"/>
  <c r="H4768" i="1"/>
  <c r="E4769" i="1"/>
  <c r="G4769" i="1"/>
  <c r="H4769" i="1"/>
  <c r="E4770" i="1"/>
  <c r="G4770" i="1"/>
  <c r="H4770" i="1"/>
  <c r="E4771" i="1"/>
  <c r="G4771" i="1"/>
  <c r="H4771" i="1"/>
  <c r="E4772" i="1"/>
  <c r="G4772" i="1"/>
  <c r="H4772" i="1"/>
  <c r="E4773" i="1"/>
  <c r="G4773" i="1"/>
  <c r="H4773" i="1"/>
  <c r="E4774" i="1"/>
  <c r="G4774" i="1"/>
  <c r="H4774" i="1"/>
  <c r="E4775" i="1"/>
  <c r="G4775" i="1"/>
  <c r="H4775" i="1"/>
  <c r="E4776" i="1"/>
  <c r="G4776" i="1"/>
  <c r="H4776" i="1"/>
  <c r="E4777" i="1"/>
  <c r="G4777" i="1"/>
  <c r="H4777" i="1"/>
  <c r="E4778" i="1"/>
  <c r="G4778" i="1"/>
  <c r="H4778" i="1"/>
  <c r="E4779" i="1"/>
  <c r="G4779" i="1"/>
  <c r="H4779" i="1"/>
  <c r="E4780" i="1"/>
  <c r="G4780" i="1"/>
  <c r="H4780" i="1"/>
  <c r="E4781" i="1"/>
  <c r="G4781" i="1"/>
  <c r="H4781" i="1"/>
  <c r="E4782" i="1"/>
  <c r="G4782" i="1"/>
  <c r="H4782" i="1"/>
  <c r="E4783" i="1"/>
  <c r="G4783" i="1"/>
  <c r="H4783" i="1"/>
  <c r="E4784" i="1"/>
  <c r="G4784" i="1"/>
  <c r="H4784" i="1"/>
  <c r="E4785" i="1"/>
  <c r="G4785" i="1"/>
  <c r="H4785" i="1"/>
  <c r="E4786" i="1"/>
  <c r="G4786" i="1"/>
  <c r="H4786" i="1"/>
  <c r="E4787" i="1"/>
  <c r="G4787" i="1"/>
  <c r="H4787" i="1"/>
  <c r="E4788" i="1"/>
  <c r="G4788" i="1"/>
  <c r="H4788" i="1"/>
  <c r="E4789" i="1"/>
  <c r="G4789" i="1"/>
  <c r="H4789" i="1"/>
  <c r="E4790" i="1"/>
  <c r="G4790" i="1"/>
  <c r="H4790" i="1"/>
  <c r="E4791" i="1"/>
  <c r="G4791" i="1"/>
  <c r="H4791" i="1"/>
  <c r="E4792" i="1"/>
  <c r="G4792" i="1"/>
  <c r="H4792" i="1"/>
  <c r="E4793" i="1"/>
  <c r="G4793" i="1"/>
  <c r="H4793" i="1"/>
  <c r="E4794" i="1"/>
  <c r="G4794" i="1"/>
  <c r="H4794" i="1"/>
  <c r="E4795" i="1"/>
  <c r="G4795" i="1"/>
  <c r="H4795" i="1"/>
  <c r="E4796" i="1"/>
  <c r="G4796" i="1"/>
  <c r="H4796" i="1"/>
  <c r="E4797" i="1"/>
  <c r="G4797" i="1"/>
  <c r="H4797" i="1"/>
  <c r="E4798" i="1"/>
  <c r="G4798" i="1"/>
  <c r="H4798" i="1"/>
  <c r="E4799" i="1"/>
  <c r="G4799" i="1"/>
  <c r="H4799" i="1"/>
  <c r="E4800" i="1"/>
  <c r="G4800" i="1"/>
  <c r="H4800" i="1"/>
  <c r="E4801" i="1"/>
  <c r="G4801" i="1"/>
  <c r="H4801" i="1"/>
  <c r="E4802" i="1"/>
  <c r="G4802" i="1"/>
  <c r="H4802" i="1"/>
  <c r="E4803" i="1"/>
  <c r="G4803" i="1"/>
  <c r="H4803" i="1"/>
  <c r="E4804" i="1"/>
  <c r="G4804" i="1"/>
  <c r="H4804" i="1"/>
  <c r="E4805" i="1"/>
  <c r="G4805" i="1"/>
  <c r="H4805" i="1"/>
  <c r="E4806" i="1"/>
  <c r="G4806" i="1"/>
  <c r="H4806" i="1"/>
  <c r="E4807" i="1"/>
  <c r="G4807" i="1"/>
  <c r="H4807" i="1"/>
  <c r="E4808" i="1"/>
  <c r="G4808" i="1"/>
  <c r="H4808" i="1"/>
  <c r="E4809" i="1"/>
  <c r="G4809" i="1"/>
  <c r="H4809" i="1"/>
  <c r="E4810" i="1"/>
  <c r="G4810" i="1"/>
  <c r="H4810" i="1"/>
  <c r="E4811" i="1"/>
  <c r="G4811" i="1"/>
  <c r="H4811" i="1"/>
  <c r="E4812" i="1"/>
  <c r="G4812" i="1"/>
  <c r="H4812" i="1"/>
  <c r="E4813" i="1"/>
  <c r="G4813" i="1"/>
  <c r="H4813" i="1"/>
  <c r="E4814" i="1"/>
  <c r="G4814" i="1"/>
  <c r="H4814" i="1"/>
  <c r="E4815" i="1"/>
  <c r="G4815" i="1"/>
  <c r="H4815" i="1"/>
  <c r="E4816" i="1"/>
  <c r="G4816" i="1"/>
  <c r="H4816" i="1"/>
  <c r="E4817" i="1"/>
  <c r="G4817" i="1"/>
  <c r="H4817" i="1"/>
  <c r="E4818" i="1"/>
  <c r="G4818" i="1"/>
  <c r="H4818" i="1"/>
  <c r="E4819" i="1"/>
  <c r="G4819" i="1"/>
  <c r="H4819" i="1"/>
  <c r="E4820" i="1"/>
  <c r="G4820" i="1"/>
  <c r="H4820" i="1"/>
  <c r="E4821" i="1"/>
  <c r="G4821" i="1"/>
  <c r="H4821" i="1"/>
  <c r="E4822" i="1"/>
  <c r="G4822" i="1"/>
  <c r="H4822" i="1"/>
  <c r="E4823" i="1"/>
  <c r="G4823" i="1"/>
  <c r="H4823" i="1"/>
  <c r="E4824" i="1"/>
  <c r="G4824" i="1"/>
  <c r="H4824" i="1"/>
  <c r="E4825" i="1"/>
  <c r="G4825" i="1"/>
  <c r="H4825" i="1"/>
  <c r="E4826" i="1"/>
  <c r="G4826" i="1"/>
  <c r="H4826" i="1"/>
  <c r="E4827" i="1"/>
  <c r="G4827" i="1"/>
  <c r="H4827" i="1"/>
  <c r="E4828" i="1"/>
  <c r="G4828" i="1"/>
  <c r="H4828" i="1"/>
  <c r="E4829" i="1"/>
  <c r="G4829" i="1"/>
  <c r="H4829" i="1"/>
  <c r="E4830" i="1"/>
  <c r="G4830" i="1"/>
  <c r="H4830" i="1"/>
  <c r="E4831" i="1"/>
  <c r="G4831" i="1"/>
  <c r="H4831" i="1"/>
  <c r="E4832" i="1"/>
  <c r="G4832" i="1"/>
  <c r="H4832" i="1"/>
  <c r="E4833" i="1"/>
  <c r="G4833" i="1"/>
  <c r="H4833" i="1"/>
  <c r="E4834" i="1"/>
  <c r="G4834" i="1"/>
  <c r="H4834" i="1"/>
  <c r="E4835" i="1"/>
  <c r="G4835" i="1"/>
  <c r="H4835" i="1"/>
  <c r="E4836" i="1"/>
  <c r="G4836" i="1"/>
  <c r="H4836" i="1"/>
  <c r="E4837" i="1"/>
  <c r="G4837" i="1"/>
  <c r="H4837" i="1"/>
  <c r="E4838" i="1"/>
  <c r="G4838" i="1"/>
  <c r="H4838" i="1"/>
  <c r="E4839" i="1"/>
  <c r="G4839" i="1"/>
  <c r="H4839" i="1"/>
  <c r="E4840" i="1"/>
  <c r="G4840" i="1"/>
  <c r="H4840" i="1"/>
  <c r="E4841" i="1"/>
  <c r="G4841" i="1"/>
  <c r="H4841" i="1"/>
  <c r="E4842" i="1"/>
  <c r="G4842" i="1"/>
  <c r="H4842" i="1"/>
  <c r="E4843" i="1"/>
  <c r="G4843" i="1"/>
  <c r="H4843" i="1"/>
  <c r="E4844" i="1"/>
  <c r="G4844" i="1"/>
  <c r="H4844" i="1"/>
  <c r="E4845" i="1"/>
  <c r="G4845" i="1"/>
  <c r="H4845" i="1"/>
  <c r="E4846" i="1"/>
  <c r="G4846" i="1"/>
  <c r="H4846" i="1"/>
  <c r="E4847" i="1"/>
  <c r="G4847" i="1"/>
  <c r="H4847" i="1"/>
  <c r="E4848" i="1"/>
  <c r="G4848" i="1"/>
  <c r="H4848" i="1"/>
  <c r="E4849" i="1"/>
  <c r="G4849" i="1"/>
  <c r="H4849" i="1"/>
  <c r="E4850" i="1"/>
  <c r="G4850" i="1"/>
  <c r="H4850" i="1"/>
  <c r="E4851" i="1"/>
  <c r="G4851" i="1"/>
  <c r="H4851" i="1"/>
  <c r="E4852" i="1"/>
  <c r="G4852" i="1"/>
  <c r="H4852" i="1"/>
  <c r="E4853" i="1"/>
  <c r="G4853" i="1"/>
  <c r="H4853" i="1"/>
  <c r="E4854" i="1"/>
  <c r="G4854" i="1"/>
  <c r="H4854" i="1"/>
  <c r="E4855" i="1"/>
  <c r="G4855" i="1"/>
  <c r="H4855" i="1"/>
  <c r="E4856" i="1"/>
  <c r="G4856" i="1"/>
  <c r="H4856" i="1"/>
  <c r="E4857" i="1"/>
  <c r="G4857" i="1"/>
  <c r="H4857" i="1"/>
  <c r="E4858" i="1"/>
  <c r="G4858" i="1"/>
  <c r="H4858" i="1"/>
  <c r="E4859" i="1"/>
  <c r="G4859" i="1"/>
  <c r="H4859" i="1"/>
  <c r="E4860" i="1"/>
  <c r="G4860" i="1"/>
  <c r="H4860" i="1"/>
  <c r="E4861" i="1"/>
  <c r="G4861" i="1"/>
  <c r="H4861" i="1"/>
  <c r="E4862" i="1"/>
  <c r="G4862" i="1"/>
  <c r="H4862" i="1"/>
  <c r="E4863" i="1"/>
  <c r="G4863" i="1"/>
  <c r="H4863" i="1"/>
  <c r="E4864" i="1"/>
  <c r="G4864" i="1"/>
  <c r="H4864" i="1"/>
  <c r="E4865" i="1"/>
  <c r="G4865" i="1"/>
  <c r="H4865" i="1"/>
  <c r="E4866" i="1"/>
  <c r="G4866" i="1"/>
  <c r="H4866" i="1"/>
  <c r="E4867" i="1"/>
  <c r="G4867" i="1"/>
  <c r="H4867" i="1"/>
  <c r="E4868" i="1"/>
  <c r="G4868" i="1"/>
  <c r="H4868" i="1"/>
  <c r="E4869" i="1"/>
  <c r="G4869" i="1"/>
  <c r="H4869" i="1"/>
  <c r="E4870" i="1"/>
  <c r="G4870" i="1"/>
  <c r="H4870" i="1"/>
  <c r="E4871" i="1"/>
  <c r="G4871" i="1"/>
  <c r="H4871" i="1"/>
  <c r="E4872" i="1"/>
  <c r="G4872" i="1"/>
  <c r="H4872" i="1"/>
  <c r="E4873" i="1"/>
  <c r="G4873" i="1"/>
  <c r="H4873" i="1"/>
  <c r="E4874" i="1"/>
  <c r="G4874" i="1"/>
  <c r="H4874" i="1"/>
  <c r="E4875" i="1"/>
  <c r="G4875" i="1"/>
  <c r="H4875" i="1"/>
  <c r="E4876" i="1"/>
  <c r="G4876" i="1"/>
  <c r="H4876" i="1"/>
  <c r="E4877" i="1"/>
  <c r="G4877" i="1"/>
  <c r="H4877" i="1"/>
  <c r="E4878" i="1"/>
  <c r="G4878" i="1"/>
  <c r="H4878" i="1"/>
  <c r="E4879" i="1"/>
  <c r="G4879" i="1"/>
  <c r="H4879" i="1"/>
  <c r="E4880" i="1"/>
  <c r="G4880" i="1"/>
  <c r="H4880" i="1"/>
  <c r="E4881" i="1"/>
  <c r="G4881" i="1"/>
  <c r="H4881" i="1"/>
  <c r="E4882" i="1"/>
  <c r="G4882" i="1"/>
  <c r="H4882" i="1"/>
  <c r="E4883" i="1"/>
  <c r="G4883" i="1"/>
  <c r="H4883" i="1"/>
  <c r="E4884" i="1"/>
  <c r="G4884" i="1"/>
  <c r="H4884" i="1"/>
  <c r="E4885" i="1"/>
  <c r="G4885" i="1"/>
  <c r="H4885" i="1"/>
  <c r="E4886" i="1"/>
  <c r="G4886" i="1"/>
  <c r="H4886" i="1"/>
  <c r="E4887" i="1"/>
  <c r="G4887" i="1"/>
  <c r="H4887" i="1"/>
  <c r="E4888" i="1"/>
  <c r="G4888" i="1"/>
  <c r="H4888" i="1"/>
  <c r="E4889" i="1"/>
  <c r="G4889" i="1"/>
  <c r="H4889" i="1"/>
  <c r="E4890" i="1"/>
  <c r="G4890" i="1"/>
  <c r="H4890" i="1"/>
  <c r="E4891" i="1"/>
  <c r="G4891" i="1"/>
  <c r="H4891" i="1"/>
  <c r="E4892" i="1"/>
  <c r="G4892" i="1"/>
  <c r="H4892" i="1"/>
  <c r="E4893" i="1"/>
  <c r="G4893" i="1"/>
  <c r="H4893" i="1"/>
  <c r="E4894" i="1"/>
  <c r="G4894" i="1"/>
  <c r="H4894" i="1"/>
  <c r="E4895" i="1"/>
  <c r="G4895" i="1"/>
  <c r="H4895" i="1"/>
  <c r="E4896" i="1"/>
  <c r="G4896" i="1"/>
  <c r="H4896" i="1"/>
  <c r="E4897" i="1"/>
  <c r="G4897" i="1"/>
  <c r="H4897" i="1"/>
  <c r="E4898" i="1"/>
  <c r="G4898" i="1"/>
  <c r="H4898" i="1"/>
  <c r="E4899" i="1"/>
  <c r="G4899" i="1"/>
  <c r="H4899" i="1"/>
  <c r="E4900" i="1"/>
  <c r="G4900" i="1"/>
  <c r="H4900" i="1"/>
  <c r="E4901" i="1"/>
  <c r="G4901" i="1"/>
  <c r="H4901" i="1"/>
  <c r="E4902" i="1"/>
  <c r="G4902" i="1"/>
  <c r="H4902" i="1"/>
  <c r="E4903" i="1"/>
  <c r="G4903" i="1"/>
  <c r="H4903" i="1"/>
  <c r="E4904" i="1"/>
  <c r="G4904" i="1"/>
  <c r="H4904" i="1"/>
  <c r="E4905" i="1"/>
  <c r="G4905" i="1"/>
  <c r="H4905" i="1"/>
  <c r="E4906" i="1"/>
  <c r="G4906" i="1"/>
  <c r="H4906" i="1"/>
  <c r="E4907" i="1"/>
  <c r="G4907" i="1"/>
  <c r="H4907" i="1"/>
  <c r="E4908" i="1"/>
  <c r="G4908" i="1"/>
  <c r="H4908" i="1"/>
  <c r="E4909" i="1"/>
  <c r="G4909" i="1"/>
  <c r="H4909" i="1"/>
  <c r="E4910" i="1"/>
  <c r="G4910" i="1"/>
  <c r="H4910" i="1"/>
  <c r="E4911" i="1"/>
  <c r="G4911" i="1"/>
  <c r="H4911" i="1"/>
  <c r="E4912" i="1"/>
  <c r="G4912" i="1"/>
  <c r="H4912" i="1"/>
  <c r="E4913" i="1"/>
  <c r="G4913" i="1"/>
  <c r="H4913" i="1"/>
  <c r="E4914" i="1"/>
  <c r="G4914" i="1"/>
  <c r="H4914" i="1"/>
  <c r="E4915" i="1"/>
  <c r="G4915" i="1"/>
  <c r="H4915" i="1"/>
  <c r="E4916" i="1"/>
  <c r="G4916" i="1"/>
  <c r="H4916" i="1"/>
  <c r="E4917" i="1"/>
  <c r="G4917" i="1"/>
  <c r="H4917" i="1"/>
  <c r="E4918" i="1"/>
  <c r="G4918" i="1"/>
  <c r="H4918" i="1"/>
  <c r="E4919" i="1"/>
  <c r="G4919" i="1"/>
  <c r="H4919" i="1"/>
  <c r="E4920" i="1"/>
  <c r="G4920" i="1"/>
  <c r="H4920" i="1"/>
  <c r="E4921" i="1"/>
  <c r="G4921" i="1"/>
  <c r="H4921" i="1"/>
  <c r="E4922" i="1"/>
  <c r="G4922" i="1"/>
  <c r="H4922" i="1"/>
  <c r="E4923" i="1"/>
  <c r="G4923" i="1"/>
  <c r="H4923" i="1"/>
  <c r="E4924" i="1"/>
  <c r="G4924" i="1"/>
  <c r="H4924" i="1"/>
  <c r="E4925" i="1"/>
  <c r="G4925" i="1"/>
  <c r="H4925" i="1"/>
  <c r="E4926" i="1"/>
  <c r="G4926" i="1"/>
  <c r="H4926" i="1"/>
  <c r="E4927" i="1"/>
  <c r="G4927" i="1"/>
  <c r="H4927" i="1"/>
  <c r="E4928" i="1"/>
  <c r="G4928" i="1"/>
  <c r="H4928" i="1"/>
  <c r="E4929" i="1"/>
  <c r="G4929" i="1"/>
  <c r="H4929" i="1"/>
  <c r="E4930" i="1"/>
  <c r="G4930" i="1"/>
  <c r="H4930" i="1"/>
  <c r="E4931" i="1"/>
  <c r="G4931" i="1"/>
  <c r="H4931" i="1"/>
  <c r="E4932" i="1"/>
  <c r="G4932" i="1"/>
  <c r="H4932" i="1"/>
  <c r="E4933" i="1"/>
  <c r="G4933" i="1"/>
  <c r="H4933" i="1"/>
  <c r="E4934" i="1"/>
  <c r="G4934" i="1"/>
  <c r="H4934" i="1"/>
  <c r="E4935" i="1"/>
  <c r="G4935" i="1"/>
  <c r="H4935" i="1"/>
  <c r="E4936" i="1"/>
  <c r="G4936" i="1"/>
  <c r="H4936" i="1"/>
  <c r="E4937" i="1"/>
  <c r="G4937" i="1"/>
  <c r="H4937" i="1"/>
  <c r="E4938" i="1"/>
  <c r="G4938" i="1"/>
  <c r="H4938" i="1"/>
  <c r="E4939" i="1"/>
  <c r="G4939" i="1"/>
  <c r="H4939" i="1"/>
  <c r="E4940" i="1"/>
  <c r="G4940" i="1"/>
  <c r="H4940" i="1"/>
  <c r="E4941" i="1"/>
  <c r="G4941" i="1"/>
  <c r="H4941" i="1"/>
  <c r="E4942" i="1"/>
  <c r="G4942" i="1"/>
  <c r="H4942" i="1"/>
  <c r="E4943" i="1"/>
  <c r="G4943" i="1"/>
  <c r="H4943" i="1"/>
  <c r="E4944" i="1"/>
  <c r="G4944" i="1"/>
  <c r="H4944" i="1"/>
  <c r="E4945" i="1"/>
  <c r="G4945" i="1"/>
  <c r="H4945" i="1"/>
  <c r="E4946" i="1"/>
  <c r="G4946" i="1"/>
  <c r="H4946" i="1"/>
  <c r="E4947" i="1"/>
  <c r="G4947" i="1"/>
  <c r="H4947" i="1"/>
  <c r="E4948" i="1"/>
  <c r="G4948" i="1"/>
  <c r="H4948" i="1"/>
  <c r="E4949" i="1"/>
  <c r="G4949" i="1"/>
  <c r="H4949" i="1"/>
  <c r="E4950" i="1"/>
  <c r="G4950" i="1"/>
  <c r="H4950" i="1"/>
  <c r="E4951" i="1"/>
  <c r="G4951" i="1"/>
  <c r="H4951" i="1"/>
  <c r="E4952" i="1"/>
  <c r="G4952" i="1"/>
  <c r="H4952" i="1"/>
  <c r="E4953" i="1"/>
  <c r="G4953" i="1"/>
  <c r="H4953" i="1"/>
  <c r="E4954" i="1"/>
  <c r="G4954" i="1"/>
  <c r="H4954" i="1"/>
  <c r="E4955" i="1"/>
  <c r="G4955" i="1"/>
  <c r="H4955" i="1"/>
  <c r="E4956" i="1"/>
  <c r="G4956" i="1"/>
  <c r="H4956" i="1"/>
  <c r="E4957" i="1"/>
  <c r="G4957" i="1"/>
  <c r="H4957" i="1"/>
  <c r="E4958" i="1"/>
  <c r="G4958" i="1"/>
  <c r="H4958" i="1"/>
  <c r="E4959" i="1"/>
  <c r="G4959" i="1"/>
  <c r="H4959" i="1"/>
  <c r="E4960" i="1"/>
  <c r="G4960" i="1"/>
  <c r="H4960" i="1"/>
  <c r="E4961" i="1"/>
  <c r="G4961" i="1"/>
  <c r="H4961" i="1"/>
  <c r="E4962" i="1"/>
  <c r="G4962" i="1"/>
  <c r="H4962" i="1"/>
  <c r="E4963" i="1"/>
  <c r="G4963" i="1"/>
  <c r="H4963" i="1"/>
  <c r="E4964" i="1"/>
  <c r="G4964" i="1"/>
  <c r="H4964" i="1"/>
  <c r="E4965" i="1"/>
  <c r="G4965" i="1"/>
  <c r="H4965" i="1"/>
  <c r="E4966" i="1"/>
  <c r="G4966" i="1"/>
  <c r="H4966" i="1"/>
  <c r="E4967" i="1"/>
  <c r="G4967" i="1"/>
  <c r="H4967" i="1"/>
  <c r="E4968" i="1"/>
  <c r="G4968" i="1"/>
  <c r="H4968" i="1"/>
  <c r="E4969" i="1"/>
  <c r="G4969" i="1"/>
  <c r="H4969" i="1"/>
  <c r="E4970" i="1"/>
  <c r="G4970" i="1"/>
  <c r="H4970" i="1"/>
  <c r="E4971" i="1"/>
  <c r="G4971" i="1"/>
  <c r="H4971" i="1"/>
  <c r="E4972" i="1"/>
  <c r="G4972" i="1"/>
  <c r="H4972" i="1"/>
  <c r="E4973" i="1"/>
  <c r="G4973" i="1"/>
  <c r="H4973" i="1"/>
  <c r="E4974" i="1"/>
  <c r="G4974" i="1"/>
  <c r="H4974" i="1"/>
  <c r="E4975" i="1"/>
  <c r="G4975" i="1"/>
  <c r="H4975" i="1"/>
  <c r="E4976" i="1"/>
  <c r="G4976" i="1"/>
  <c r="H4976" i="1"/>
  <c r="E4977" i="1"/>
  <c r="G4977" i="1"/>
  <c r="H4977" i="1"/>
  <c r="E4978" i="1"/>
  <c r="G4978" i="1"/>
  <c r="H4978" i="1"/>
  <c r="E4979" i="1"/>
  <c r="G4979" i="1"/>
  <c r="H4979" i="1"/>
  <c r="E4980" i="1"/>
  <c r="G4980" i="1"/>
  <c r="H4980" i="1"/>
  <c r="E4981" i="1"/>
  <c r="G4981" i="1"/>
  <c r="H4981" i="1"/>
  <c r="E4982" i="1"/>
  <c r="G4982" i="1"/>
  <c r="H4982" i="1"/>
  <c r="E4983" i="1"/>
  <c r="G4983" i="1"/>
  <c r="H4983" i="1"/>
  <c r="E4984" i="1"/>
  <c r="G4984" i="1"/>
  <c r="H4984" i="1"/>
  <c r="E4985" i="1"/>
  <c r="G4985" i="1"/>
  <c r="H4985" i="1"/>
  <c r="E4986" i="1"/>
  <c r="G4986" i="1"/>
  <c r="H4986" i="1"/>
  <c r="E4987" i="1"/>
  <c r="G4987" i="1"/>
  <c r="H4987" i="1"/>
  <c r="E4988" i="1"/>
  <c r="G4988" i="1"/>
  <c r="H4988" i="1"/>
  <c r="E4989" i="1"/>
  <c r="G4989" i="1"/>
  <c r="H4989" i="1"/>
  <c r="E4990" i="1"/>
  <c r="G4990" i="1"/>
  <c r="H4990" i="1"/>
  <c r="E4991" i="1"/>
  <c r="G4991" i="1"/>
  <c r="H4991" i="1"/>
  <c r="E4992" i="1"/>
  <c r="G4992" i="1"/>
  <c r="H4992" i="1"/>
  <c r="E4993" i="1"/>
  <c r="G4993" i="1"/>
  <c r="H4993" i="1"/>
  <c r="E4994" i="1"/>
  <c r="G4994" i="1"/>
  <c r="H4994" i="1"/>
  <c r="E4995" i="1"/>
  <c r="G4995" i="1"/>
  <c r="H4995" i="1"/>
  <c r="E4996" i="1"/>
  <c r="G4996" i="1"/>
  <c r="H4996" i="1"/>
  <c r="E4997" i="1"/>
  <c r="G4997" i="1"/>
  <c r="H4997" i="1"/>
  <c r="E4998" i="1"/>
  <c r="G4998" i="1"/>
  <c r="H4998" i="1"/>
  <c r="E4999" i="1"/>
  <c r="G4999" i="1"/>
  <c r="H4999" i="1"/>
  <c r="E5000" i="1"/>
  <c r="G5000" i="1"/>
  <c r="H5000" i="1"/>
  <c r="E5001" i="1"/>
  <c r="G5001" i="1"/>
  <c r="H5001" i="1"/>
  <c r="E5002" i="1"/>
  <c r="G5002" i="1"/>
  <c r="H5002" i="1"/>
  <c r="E5003" i="1"/>
  <c r="G5003" i="1"/>
  <c r="H5003" i="1"/>
  <c r="E5004" i="1"/>
  <c r="G5004" i="1"/>
  <c r="H5004" i="1"/>
  <c r="E5005" i="1"/>
  <c r="G5005" i="1"/>
  <c r="H5005" i="1"/>
  <c r="E5006" i="1"/>
  <c r="G5006" i="1"/>
  <c r="H5006" i="1"/>
  <c r="E5007" i="1"/>
  <c r="G5007" i="1"/>
  <c r="H5007" i="1"/>
  <c r="E5008" i="1"/>
  <c r="G5008" i="1"/>
  <c r="H5008" i="1"/>
  <c r="E5009" i="1"/>
  <c r="G5009" i="1"/>
  <c r="H5009" i="1"/>
  <c r="E5010" i="1"/>
  <c r="G5010" i="1"/>
  <c r="H5010" i="1"/>
  <c r="E5011" i="1"/>
  <c r="G5011" i="1"/>
  <c r="H5011" i="1"/>
  <c r="E5012" i="1"/>
  <c r="G5012" i="1"/>
  <c r="H5012" i="1"/>
  <c r="E5013" i="1"/>
  <c r="G5013" i="1"/>
  <c r="H5013" i="1"/>
  <c r="E5014" i="1"/>
  <c r="G5014" i="1"/>
  <c r="H5014" i="1"/>
  <c r="E5015" i="1"/>
  <c r="G5015" i="1"/>
  <c r="H5015" i="1"/>
  <c r="E5016" i="1"/>
  <c r="G5016" i="1"/>
  <c r="H5016" i="1"/>
  <c r="E5017" i="1"/>
  <c r="G5017" i="1"/>
  <c r="H5017" i="1"/>
  <c r="E5018" i="1"/>
  <c r="G5018" i="1"/>
  <c r="H5018" i="1"/>
  <c r="E5019" i="1"/>
  <c r="G5019" i="1"/>
  <c r="H5019" i="1"/>
  <c r="E5020" i="1"/>
  <c r="G5020" i="1"/>
  <c r="H5020" i="1"/>
  <c r="E5021" i="1"/>
  <c r="G5021" i="1"/>
  <c r="H5021" i="1"/>
  <c r="E5022" i="1"/>
  <c r="G5022" i="1"/>
  <c r="H5022" i="1"/>
  <c r="E5023" i="1"/>
  <c r="G5023" i="1"/>
  <c r="H5023" i="1"/>
  <c r="E5024" i="1"/>
  <c r="G5024" i="1"/>
  <c r="H5024" i="1"/>
  <c r="E5025" i="1"/>
  <c r="G5025" i="1"/>
  <c r="H5025" i="1"/>
  <c r="E5026" i="1"/>
  <c r="G5026" i="1"/>
  <c r="H5026" i="1"/>
  <c r="E5027" i="1"/>
  <c r="G5027" i="1"/>
  <c r="H5027" i="1"/>
  <c r="E5028" i="1"/>
  <c r="G5028" i="1"/>
  <c r="H5028" i="1"/>
  <c r="E5029" i="1"/>
  <c r="G5029" i="1"/>
  <c r="H5029" i="1"/>
  <c r="E5030" i="1"/>
  <c r="G5030" i="1"/>
  <c r="H5030" i="1"/>
  <c r="E5031" i="1"/>
  <c r="G5031" i="1"/>
  <c r="H5031" i="1"/>
  <c r="E5032" i="1"/>
  <c r="G5032" i="1"/>
  <c r="H5032" i="1"/>
  <c r="E5033" i="1"/>
  <c r="G5033" i="1"/>
  <c r="H5033" i="1"/>
  <c r="E5034" i="1"/>
  <c r="G5034" i="1"/>
  <c r="H5034" i="1"/>
  <c r="E5035" i="1"/>
  <c r="G5035" i="1"/>
  <c r="H5035" i="1"/>
  <c r="E5036" i="1"/>
  <c r="G5036" i="1"/>
  <c r="H5036" i="1"/>
  <c r="E5037" i="1"/>
  <c r="G5037" i="1"/>
  <c r="H5037" i="1"/>
  <c r="E5038" i="1"/>
  <c r="G5038" i="1"/>
  <c r="H5038" i="1"/>
  <c r="E5039" i="1"/>
  <c r="G5039" i="1"/>
  <c r="H5039" i="1"/>
  <c r="E5040" i="1"/>
  <c r="G5040" i="1"/>
  <c r="H5040" i="1"/>
  <c r="E5041" i="1"/>
  <c r="G5041" i="1"/>
  <c r="H5041" i="1"/>
  <c r="E5042" i="1"/>
  <c r="G5042" i="1"/>
  <c r="H5042" i="1"/>
  <c r="E5043" i="1"/>
  <c r="G5043" i="1"/>
  <c r="H5043" i="1"/>
  <c r="E5044" i="1"/>
  <c r="G5044" i="1"/>
  <c r="H5044" i="1"/>
  <c r="E5045" i="1"/>
  <c r="G5045" i="1"/>
  <c r="H5045" i="1"/>
  <c r="E5046" i="1"/>
  <c r="G5046" i="1"/>
  <c r="H5046" i="1"/>
  <c r="E5047" i="1"/>
  <c r="G5047" i="1"/>
  <c r="H5047" i="1"/>
  <c r="E5048" i="1"/>
  <c r="G5048" i="1"/>
  <c r="H5048" i="1"/>
  <c r="E5049" i="1"/>
  <c r="G5049" i="1"/>
  <c r="H5049" i="1"/>
  <c r="E5050" i="1"/>
  <c r="G5050" i="1"/>
  <c r="H5050" i="1"/>
  <c r="E5051" i="1"/>
  <c r="G5051" i="1"/>
  <c r="H5051" i="1"/>
  <c r="E5052" i="1"/>
  <c r="G5052" i="1"/>
  <c r="H5052" i="1"/>
  <c r="E5053" i="1"/>
  <c r="G5053" i="1"/>
  <c r="H5053" i="1"/>
  <c r="E5054" i="1"/>
  <c r="G5054" i="1"/>
  <c r="H5054" i="1"/>
  <c r="E5055" i="1"/>
  <c r="G5055" i="1"/>
  <c r="H5055" i="1"/>
  <c r="E5056" i="1"/>
  <c r="G5056" i="1"/>
  <c r="H5056" i="1"/>
  <c r="E5057" i="1"/>
  <c r="G5057" i="1"/>
  <c r="H5057" i="1"/>
  <c r="E5058" i="1"/>
  <c r="G5058" i="1"/>
  <c r="H5058" i="1"/>
  <c r="E5059" i="1"/>
  <c r="G5059" i="1"/>
  <c r="H5059" i="1"/>
  <c r="E5060" i="1"/>
  <c r="G5060" i="1"/>
  <c r="H5060" i="1"/>
  <c r="E5061" i="1"/>
  <c r="G5061" i="1"/>
  <c r="H5061" i="1"/>
  <c r="E5062" i="1"/>
  <c r="G5062" i="1"/>
  <c r="H5062" i="1"/>
  <c r="E5063" i="1"/>
  <c r="G5063" i="1"/>
  <c r="H5063" i="1"/>
  <c r="E5064" i="1"/>
  <c r="G5064" i="1"/>
  <c r="H5064" i="1"/>
  <c r="E5065" i="1"/>
  <c r="G5065" i="1"/>
  <c r="H5065" i="1"/>
  <c r="E5066" i="1"/>
  <c r="G5066" i="1"/>
  <c r="H5066" i="1"/>
  <c r="E5067" i="1"/>
  <c r="G5067" i="1"/>
  <c r="H5067" i="1"/>
  <c r="E5068" i="1"/>
  <c r="G5068" i="1"/>
  <c r="H5068" i="1"/>
  <c r="E5069" i="1"/>
  <c r="G5069" i="1"/>
  <c r="H5069" i="1"/>
  <c r="E5070" i="1"/>
  <c r="G5070" i="1"/>
  <c r="H5070" i="1"/>
  <c r="E5071" i="1"/>
  <c r="G5071" i="1"/>
  <c r="H5071" i="1"/>
  <c r="E5072" i="1"/>
  <c r="G5072" i="1"/>
  <c r="H5072" i="1"/>
  <c r="E5073" i="1"/>
  <c r="G5073" i="1"/>
  <c r="H5073" i="1"/>
  <c r="E5074" i="1"/>
  <c r="G5074" i="1"/>
  <c r="H5074" i="1"/>
  <c r="E5075" i="1"/>
  <c r="G5075" i="1"/>
  <c r="H5075" i="1"/>
  <c r="E5076" i="1"/>
  <c r="G5076" i="1"/>
  <c r="H5076" i="1"/>
  <c r="E5077" i="1"/>
  <c r="G5077" i="1"/>
  <c r="H5077" i="1"/>
  <c r="E5078" i="1"/>
  <c r="G5078" i="1"/>
  <c r="H5078" i="1"/>
  <c r="E5079" i="1"/>
  <c r="G5079" i="1"/>
  <c r="H5079" i="1"/>
  <c r="E5080" i="1"/>
  <c r="G5080" i="1"/>
  <c r="H5080" i="1"/>
  <c r="E5081" i="1"/>
  <c r="G5081" i="1"/>
  <c r="H5081" i="1"/>
  <c r="E5082" i="1"/>
  <c r="G5082" i="1"/>
  <c r="H5082" i="1"/>
  <c r="E5083" i="1"/>
  <c r="G5083" i="1"/>
  <c r="H5083" i="1"/>
  <c r="E5084" i="1"/>
  <c r="G5084" i="1"/>
  <c r="H5084" i="1"/>
  <c r="E5085" i="1"/>
  <c r="G5085" i="1"/>
  <c r="H5085" i="1"/>
  <c r="E5086" i="1"/>
  <c r="G5086" i="1"/>
  <c r="H5086" i="1"/>
  <c r="E5087" i="1"/>
  <c r="G5087" i="1"/>
  <c r="H5087" i="1"/>
  <c r="E5088" i="1"/>
  <c r="G5088" i="1"/>
  <c r="H5088" i="1"/>
  <c r="E5089" i="1"/>
  <c r="G5089" i="1"/>
  <c r="H5089" i="1"/>
  <c r="E5090" i="1"/>
  <c r="G5090" i="1"/>
  <c r="H5090" i="1"/>
  <c r="E5091" i="1"/>
  <c r="G5091" i="1"/>
  <c r="H5091" i="1"/>
  <c r="E5092" i="1"/>
  <c r="G5092" i="1"/>
  <c r="H5092" i="1"/>
  <c r="E5093" i="1"/>
  <c r="G5093" i="1"/>
  <c r="H5093" i="1"/>
  <c r="E5094" i="1"/>
  <c r="G5094" i="1"/>
  <c r="H5094" i="1"/>
  <c r="E5095" i="1"/>
  <c r="G5095" i="1"/>
  <c r="H5095" i="1"/>
  <c r="E5096" i="1"/>
  <c r="G5096" i="1"/>
  <c r="H5096" i="1"/>
  <c r="E5097" i="1"/>
  <c r="G5097" i="1"/>
  <c r="H5097" i="1"/>
  <c r="E5098" i="1"/>
  <c r="G5098" i="1"/>
  <c r="H5098" i="1"/>
  <c r="E5099" i="1"/>
  <c r="G5099" i="1"/>
  <c r="H5099" i="1"/>
  <c r="E5100" i="1"/>
  <c r="G5100" i="1"/>
  <c r="H5100" i="1"/>
  <c r="E5101" i="1"/>
  <c r="G5101" i="1"/>
  <c r="H5101" i="1"/>
  <c r="E5102" i="1"/>
  <c r="G5102" i="1"/>
  <c r="H5102" i="1"/>
  <c r="E5103" i="1"/>
  <c r="G5103" i="1"/>
  <c r="H5103" i="1"/>
  <c r="E5104" i="1"/>
  <c r="G5104" i="1"/>
  <c r="H5104" i="1"/>
  <c r="E5105" i="1"/>
  <c r="G5105" i="1"/>
  <c r="H5105" i="1"/>
  <c r="E5106" i="1"/>
  <c r="G5106" i="1"/>
  <c r="H5106" i="1"/>
  <c r="E5107" i="1"/>
  <c r="G5107" i="1"/>
  <c r="H5107" i="1"/>
  <c r="E5108" i="1"/>
  <c r="G5108" i="1"/>
  <c r="H5108" i="1"/>
  <c r="E5109" i="1"/>
  <c r="G5109" i="1"/>
  <c r="H5109" i="1"/>
  <c r="E5110" i="1"/>
  <c r="G5110" i="1"/>
  <c r="H5110" i="1"/>
  <c r="E5111" i="1"/>
  <c r="G5111" i="1"/>
  <c r="H5111" i="1"/>
  <c r="E5112" i="1"/>
  <c r="G5112" i="1"/>
  <c r="H5112" i="1"/>
  <c r="E5113" i="1"/>
  <c r="G5113" i="1"/>
  <c r="H5113" i="1"/>
  <c r="E5114" i="1"/>
  <c r="G5114" i="1"/>
  <c r="H5114" i="1"/>
  <c r="E5115" i="1"/>
  <c r="G5115" i="1"/>
  <c r="H5115" i="1"/>
  <c r="E5116" i="1"/>
  <c r="G5116" i="1"/>
  <c r="H5116" i="1"/>
  <c r="E5117" i="1"/>
  <c r="G5117" i="1"/>
  <c r="H5117" i="1"/>
  <c r="E5118" i="1"/>
  <c r="G5118" i="1"/>
  <c r="H5118" i="1"/>
  <c r="E5119" i="1"/>
  <c r="G5119" i="1"/>
  <c r="H5119" i="1"/>
  <c r="E5120" i="1"/>
  <c r="G5120" i="1"/>
  <c r="H5120" i="1"/>
  <c r="E5121" i="1"/>
  <c r="G5121" i="1"/>
  <c r="H5121" i="1"/>
  <c r="E5122" i="1"/>
  <c r="G5122" i="1"/>
  <c r="H5122" i="1"/>
  <c r="E5123" i="1"/>
  <c r="G5123" i="1"/>
  <c r="H5123" i="1"/>
  <c r="E5124" i="1"/>
  <c r="G5124" i="1"/>
  <c r="H5124" i="1"/>
  <c r="E5125" i="1"/>
  <c r="G5125" i="1"/>
  <c r="H5125" i="1"/>
  <c r="E5126" i="1"/>
  <c r="G5126" i="1"/>
  <c r="H5126" i="1"/>
  <c r="E5127" i="1"/>
  <c r="G5127" i="1"/>
  <c r="H5127" i="1"/>
  <c r="E5128" i="1"/>
  <c r="G5128" i="1"/>
  <c r="H5128" i="1"/>
  <c r="E5129" i="1"/>
  <c r="G5129" i="1"/>
  <c r="H5129" i="1"/>
  <c r="E5130" i="1"/>
  <c r="G5130" i="1"/>
  <c r="H5130" i="1"/>
  <c r="E5131" i="1"/>
  <c r="G5131" i="1"/>
  <c r="H5131" i="1"/>
  <c r="E5132" i="1"/>
  <c r="G5132" i="1"/>
  <c r="H5132" i="1"/>
  <c r="E5133" i="1"/>
  <c r="G5133" i="1"/>
  <c r="H5133" i="1"/>
  <c r="E5134" i="1"/>
  <c r="G5134" i="1"/>
  <c r="H5134" i="1"/>
  <c r="E5135" i="1"/>
  <c r="G5135" i="1"/>
  <c r="H5135" i="1"/>
  <c r="E5136" i="1"/>
  <c r="G5136" i="1"/>
  <c r="H5136" i="1"/>
  <c r="E5137" i="1"/>
  <c r="G5137" i="1"/>
  <c r="H5137" i="1"/>
  <c r="E5138" i="1"/>
  <c r="G5138" i="1"/>
  <c r="H5138" i="1"/>
  <c r="E5139" i="1"/>
  <c r="G5139" i="1"/>
  <c r="H5139" i="1"/>
  <c r="E5140" i="1"/>
  <c r="G5140" i="1"/>
  <c r="H5140" i="1"/>
  <c r="E5141" i="1"/>
  <c r="G5141" i="1"/>
  <c r="H5141" i="1"/>
  <c r="E5142" i="1"/>
  <c r="G5142" i="1"/>
  <c r="H5142" i="1"/>
  <c r="E5143" i="1"/>
  <c r="G5143" i="1"/>
  <c r="H5143" i="1"/>
  <c r="E5144" i="1"/>
  <c r="G5144" i="1"/>
  <c r="H5144" i="1"/>
  <c r="E5145" i="1"/>
  <c r="G5145" i="1"/>
  <c r="H5145" i="1"/>
  <c r="E5146" i="1"/>
  <c r="G5146" i="1"/>
  <c r="H5146" i="1"/>
  <c r="E5147" i="1"/>
  <c r="G5147" i="1"/>
  <c r="H5147" i="1"/>
  <c r="E5148" i="1"/>
  <c r="G5148" i="1"/>
  <c r="H5148" i="1"/>
  <c r="E5149" i="1"/>
  <c r="G5149" i="1"/>
  <c r="H5149" i="1"/>
  <c r="E5150" i="1"/>
  <c r="G5150" i="1"/>
  <c r="H5150" i="1"/>
  <c r="E5151" i="1"/>
  <c r="G5151" i="1"/>
  <c r="H5151" i="1"/>
  <c r="E5152" i="1"/>
  <c r="G5152" i="1"/>
  <c r="H5152" i="1"/>
  <c r="E5153" i="1"/>
  <c r="G5153" i="1"/>
  <c r="H5153" i="1"/>
  <c r="E5154" i="1"/>
  <c r="G5154" i="1"/>
  <c r="H5154" i="1"/>
  <c r="E5155" i="1"/>
  <c r="G5155" i="1"/>
  <c r="H5155" i="1"/>
  <c r="E5156" i="1"/>
  <c r="G5156" i="1"/>
  <c r="H5156" i="1"/>
  <c r="E5157" i="1"/>
  <c r="G5157" i="1"/>
  <c r="H5157" i="1"/>
  <c r="E5158" i="1"/>
  <c r="G5158" i="1"/>
  <c r="H5158" i="1"/>
  <c r="E5159" i="1"/>
  <c r="G5159" i="1"/>
  <c r="H5159" i="1"/>
  <c r="E5160" i="1"/>
  <c r="G5160" i="1"/>
  <c r="H5160" i="1"/>
  <c r="E5161" i="1"/>
  <c r="G5161" i="1"/>
  <c r="H5161" i="1"/>
  <c r="E5162" i="1"/>
  <c r="G5162" i="1"/>
  <c r="H5162" i="1"/>
  <c r="E5163" i="1"/>
  <c r="G5163" i="1"/>
  <c r="H5163" i="1"/>
  <c r="E5164" i="1"/>
  <c r="G5164" i="1"/>
  <c r="H5164" i="1"/>
  <c r="E5165" i="1"/>
  <c r="G5165" i="1"/>
  <c r="H5165" i="1"/>
  <c r="E5166" i="1"/>
  <c r="G5166" i="1"/>
  <c r="H5166" i="1"/>
  <c r="E5167" i="1"/>
  <c r="G5167" i="1"/>
  <c r="H5167" i="1"/>
  <c r="E5168" i="1"/>
  <c r="G5168" i="1"/>
  <c r="H5168" i="1"/>
  <c r="E5169" i="1"/>
  <c r="G5169" i="1"/>
  <c r="H5169" i="1"/>
  <c r="E5170" i="1"/>
  <c r="G5170" i="1"/>
  <c r="H5170" i="1"/>
  <c r="E5171" i="1"/>
  <c r="G5171" i="1"/>
  <c r="H5171" i="1"/>
  <c r="E5172" i="1"/>
  <c r="G5172" i="1"/>
  <c r="H5172" i="1"/>
  <c r="E5173" i="1"/>
  <c r="G5173" i="1"/>
  <c r="H5173" i="1"/>
  <c r="E5174" i="1"/>
  <c r="G5174" i="1"/>
  <c r="H5174" i="1"/>
  <c r="E5175" i="1"/>
  <c r="G5175" i="1"/>
  <c r="H5175" i="1"/>
  <c r="E5176" i="1"/>
  <c r="G5176" i="1"/>
  <c r="H5176" i="1"/>
  <c r="E5177" i="1"/>
  <c r="G5177" i="1"/>
  <c r="H5177" i="1"/>
  <c r="E5178" i="1"/>
  <c r="G5178" i="1"/>
  <c r="H5178" i="1"/>
  <c r="E5179" i="1"/>
  <c r="G5179" i="1"/>
  <c r="H5179" i="1"/>
  <c r="E5180" i="1"/>
  <c r="G5180" i="1"/>
  <c r="H5180" i="1"/>
  <c r="E5181" i="1"/>
  <c r="G5181" i="1"/>
  <c r="H5181" i="1"/>
  <c r="E5182" i="1"/>
  <c r="G5182" i="1"/>
  <c r="H5182" i="1"/>
  <c r="E5183" i="1"/>
  <c r="G5183" i="1"/>
  <c r="H5183" i="1"/>
  <c r="E5184" i="1"/>
  <c r="G5184" i="1"/>
  <c r="H5184" i="1"/>
  <c r="E5185" i="1"/>
  <c r="G5185" i="1"/>
  <c r="H5185" i="1"/>
  <c r="E5186" i="1"/>
  <c r="G5186" i="1"/>
  <c r="H5186" i="1"/>
  <c r="E5187" i="1"/>
  <c r="G5187" i="1"/>
  <c r="H5187" i="1"/>
  <c r="E5188" i="1"/>
  <c r="G5188" i="1"/>
  <c r="H5188" i="1"/>
  <c r="E5189" i="1"/>
  <c r="G5189" i="1"/>
  <c r="H5189" i="1"/>
  <c r="E5190" i="1"/>
  <c r="G5190" i="1"/>
  <c r="H5190" i="1"/>
  <c r="E5191" i="1"/>
  <c r="G5191" i="1"/>
  <c r="H5191" i="1"/>
  <c r="E5192" i="1"/>
  <c r="G5192" i="1"/>
  <c r="H5192" i="1"/>
  <c r="E5193" i="1"/>
  <c r="G5193" i="1"/>
  <c r="H5193" i="1"/>
  <c r="E5194" i="1"/>
  <c r="G5194" i="1"/>
  <c r="H5194" i="1"/>
  <c r="E5195" i="1"/>
  <c r="G5195" i="1"/>
  <c r="H5195" i="1"/>
  <c r="E5196" i="1"/>
  <c r="G5196" i="1"/>
  <c r="H5196" i="1"/>
  <c r="E5197" i="1"/>
  <c r="G5197" i="1"/>
  <c r="H5197" i="1"/>
  <c r="E5198" i="1"/>
  <c r="G5198" i="1"/>
  <c r="H5198" i="1"/>
  <c r="E5199" i="1"/>
  <c r="G5199" i="1"/>
  <c r="H5199" i="1"/>
  <c r="E5200" i="1"/>
  <c r="G5200" i="1"/>
  <c r="H5200" i="1"/>
  <c r="E5201" i="1"/>
  <c r="G5201" i="1"/>
  <c r="H5201" i="1"/>
  <c r="E5202" i="1"/>
  <c r="G5202" i="1"/>
  <c r="H5202" i="1"/>
  <c r="E5203" i="1"/>
  <c r="G5203" i="1"/>
  <c r="H5203" i="1"/>
  <c r="E5204" i="1"/>
  <c r="G5204" i="1"/>
  <c r="H5204" i="1"/>
  <c r="E5205" i="1"/>
  <c r="G5205" i="1"/>
  <c r="H5205" i="1"/>
  <c r="E5206" i="1"/>
  <c r="G5206" i="1"/>
  <c r="H5206" i="1"/>
  <c r="E5207" i="1"/>
  <c r="G5207" i="1"/>
  <c r="H5207" i="1"/>
  <c r="E5208" i="1"/>
  <c r="G5208" i="1"/>
  <c r="H5208" i="1"/>
  <c r="E5209" i="1"/>
  <c r="G5209" i="1"/>
  <c r="H5209" i="1"/>
  <c r="E5210" i="1"/>
  <c r="G5210" i="1"/>
  <c r="H5210" i="1"/>
  <c r="E5211" i="1"/>
  <c r="G5211" i="1"/>
  <c r="H5211" i="1"/>
  <c r="E5212" i="1"/>
  <c r="G5212" i="1"/>
  <c r="H5212" i="1"/>
  <c r="E5213" i="1"/>
  <c r="G5213" i="1"/>
  <c r="H5213" i="1"/>
  <c r="E5214" i="1"/>
  <c r="G5214" i="1"/>
  <c r="H5214" i="1"/>
  <c r="E5215" i="1"/>
  <c r="G5215" i="1"/>
  <c r="H5215" i="1"/>
  <c r="E5216" i="1"/>
  <c r="G5216" i="1"/>
  <c r="H5216" i="1"/>
  <c r="E5217" i="1"/>
  <c r="G5217" i="1"/>
  <c r="H5217" i="1"/>
  <c r="E5218" i="1"/>
  <c r="G5218" i="1"/>
  <c r="H5218" i="1"/>
  <c r="E5219" i="1"/>
  <c r="G5219" i="1"/>
  <c r="H5219" i="1"/>
  <c r="E5220" i="1"/>
  <c r="G5220" i="1"/>
  <c r="H5220" i="1"/>
  <c r="E5221" i="1"/>
  <c r="G5221" i="1"/>
  <c r="H5221" i="1"/>
  <c r="E5222" i="1"/>
  <c r="G5222" i="1"/>
  <c r="H5222" i="1"/>
  <c r="E5223" i="1"/>
  <c r="G5223" i="1"/>
  <c r="H5223" i="1"/>
  <c r="E5224" i="1"/>
  <c r="G5224" i="1"/>
  <c r="H5224" i="1"/>
  <c r="E5225" i="1"/>
  <c r="G5225" i="1"/>
  <c r="H5225" i="1"/>
  <c r="E5226" i="1"/>
  <c r="G5226" i="1"/>
  <c r="H5226" i="1"/>
  <c r="E5227" i="1"/>
  <c r="G5227" i="1"/>
  <c r="H5227" i="1"/>
  <c r="E5228" i="1"/>
  <c r="G5228" i="1"/>
  <c r="H5228" i="1"/>
  <c r="E5229" i="1"/>
  <c r="G5229" i="1"/>
  <c r="H5229" i="1"/>
  <c r="E5230" i="1"/>
  <c r="G5230" i="1"/>
  <c r="H5230" i="1"/>
  <c r="E5231" i="1"/>
  <c r="G5231" i="1"/>
  <c r="H5231" i="1"/>
  <c r="E5232" i="1"/>
  <c r="G5232" i="1"/>
  <c r="H5232" i="1"/>
  <c r="E5233" i="1"/>
  <c r="G5233" i="1"/>
  <c r="H5233" i="1"/>
  <c r="E5234" i="1"/>
  <c r="G5234" i="1"/>
  <c r="H5234" i="1"/>
  <c r="E5235" i="1"/>
  <c r="G5235" i="1"/>
  <c r="H5235" i="1"/>
  <c r="E5236" i="1"/>
  <c r="G5236" i="1"/>
  <c r="H5236" i="1"/>
  <c r="E5237" i="1"/>
  <c r="G5237" i="1"/>
  <c r="H5237" i="1"/>
  <c r="E5238" i="1"/>
  <c r="G5238" i="1"/>
  <c r="H5238" i="1"/>
  <c r="E5239" i="1"/>
  <c r="G5239" i="1"/>
  <c r="H5239" i="1"/>
  <c r="E5240" i="1"/>
  <c r="G5240" i="1"/>
  <c r="H5240" i="1"/>
  <c r="E5241" i="1"/>
  <c r="G5241" i="1"/>
  <c r="H5241" i="1"/>
  <c r="E5242" i="1"/>
  <c r="G5242" i="1"/>
  <c r="H5242" i="1"/>
  <c r="E5243" i="1"/>
  <c r="G5243" i="1"/>
  <c r="H5243" i="1"/>
  <c r="E5244" i="1"/>
  <c r="G5244" i="1"/>
  <c r="H5244" i="1"/>
  <c r="E5245" i="1"/>
  <c r="G5245" i="1"/>
  <c r="H5245" i="1"/>
  <c r="E5246" i="1"/>
  <c r="G5246" i="1"/>
  <c r="H5246" i="1"/>
  <c r="E5247" i="1"/>
  <c r="G5247" i="1"/>
  <c r="H5247" i="1"/>
  <c r="E5248" i="1"/>
  <c r="G5248" i="1"/>
  <c r="H5248" i="1"/>
  <c r="E5249" i="1"/>
  <c r="G5249" i="1"/>
  <c r="H5249" i="1"/>
  <c r="E5250" i="1"/>
  <c r="G5250" i="1"/>
  <c r="H5250" i="1"/>
  <c r="E5251" i="1"/>
  <c r="G5251" i="1"/>
  <c r="H5251" i="1"/>
  <c r="E5252" i="1"/>
  <c r="G5252" i="1"/>
  <c r="H5252" i="1"/>
  <c r="E5253" i="1"/>
  <c r="G5253" i="1"/>
  <c r="H5253" i="1"/>
  <c r="E5254" i="1"/>
  <c r="G5254" i="1"/>
  <c r="H5254" i="1"/>
  <c r="E5255" i="1"/>
  <c r="G5255" i="1"/>
  <c r="H5255" i="1"/>
  <c r="E5256" i="1"/>
  <c r="G5256" i="1"/>
  <c r="H5256" i="1"/>
  <c r="E5257" i="1"/>
  <c r="G5257" i="1"/>
  <c r="H5257" i="1"/>
  <c r="E5258" i="1"/>
  <c r="G5258" i="1"/>
  <c r="H5258" i="1"/>
  <c r="E5259" i="1"/>
  <c r="G5259" i="1"/>
  <c r="H5259" i="1"/>
  <c r="E5260" i="1"/>
  <c r="G5260" i="1"/>
  <c r="H5260" i="1"/>
  <c r="E5261" i="1"/>
  <c r="G5261" i="1"/>
  <c r="H5261" i="1"/>
  <c r="E5262" i="1"/>
  <c r="G5262" i="1"/>
  <c r="H5262" i="1"/>
  <c r="E5263" i="1"/>
  <c r="G5263" i="1"/>
  <c r="H5263" i="1"/>
  <c r="E5264" i="1"/>
  <c r="G5264" i="1"/>
  <c r="H5264" i="1"/>
  <c r="E5265" i="1"/>
  <c r="G5265" i="1"/>
  <c r="H5265" i="1"/>
  <c r="E5266" i="1"/>
  <c r="G5266" i="1"/>
  <c r="H5266" i="1"/>
  <c r="E5267" i="1"/>
  <c r="G5267" i="1"/>
  <c r="H5267" i="1"/>
  <c r="E5268" i="1"/>
  <c r="G5268" i="1"/>
  <c r="H5268" i="1"/>
  <c r="E5269" i="1"/>
  <c r="G5269" i="1"/>
  <c r="H5269" i="1"/>
  <c r="E5270" i="1"/>
  <c r="G5270" i="1"/>
  <c r="H5270" i="1"/>
  <c r="E5271" i="1"/>
  <c r="G5271" i="1"/>
  <c r="H5271" i="1"/>
  <c r="E5272" i="1"/>
  <c r="G5272" i="1"/>
  <c r="H5272" i="1"/>
  <c r="E5273" i="1"/>
  <c r="G5273" i="1"/>
  <c r="H5273" i="1"/>
  <c r="E5274" i="1"/>
  <c r="G5274" i="1"/>
  <c r="H5274" i="1"/>
  <c r="E5275" i="1"/>
  <c r="G5275" i="1"/>
  <c r="H5275" i="1"/>
  <c r="E5276" i="1"/>
  <c r="G5276" i="1"/>
  <c r="H5276" i="1"/>
  <c r="E5277" i="1"/>
  <c r="G5277" i="1"/>
  <c r="H5277" i="1"/>
  <c r="E5278" i="1"/>
  <c r="G5278" i="1"/>
  <c r="H5278" i="1"/>
  <c r="E5279" i="1"/>
  <c r="G5279" i="1"/>
  <c r="H5279" i="1"/>
  <c r="E5280" i="1"/>
  <c r="G5280" i="1"/>
  <c r="H5280" i="1"/>
  <c r="E5281" i="1"/>
  <c r="G5281" i="1"/>
  <c r="H5281" i="1"/>
  <c r="E5282" i="1"/>
  <c r="G5282" i="1"/>
  <c r="H5282" i="1"/>
  <c r="E5283" i="1"/>
  <c r="G5283" i="1"/>
  <c r="H5283" i="1"/>
  <c r="E5284" i="1"/>
  <c r="G5284" i="1"/>
  <c r="H5284" i="1"/>
  <c r="E5285" i="1"/>
  <c r="G5285" i="1"/>
  <c r="H5285" i="1"/>
  <c r="E5286" i="1"/>
  <c r="G5286" i="1"/>
  <c r="H5286" i="1"/>
  <c r="E5287" i="1"/>
  <c r="G5287" i="1"/>
  <c r="H5287" i="1"/>
  <c r="E5288" i="1"/>
  <c r="G5288" i="1"/>
  <c r="H5288" i="1"/>
  <c r="E5289" i="1"/>
  <c r="G5289" i="1"/>
  <c r="H5289" i="1"/>
  <c r="E5290" i="1"/>
  <c r="G5290" i="1"/>
  <c r="H5290" i="1"/>
  <c r="E5291" i="1"/>
  <c r="G5291" i="1"/>
  <c r="H5291" i="1"/>
  <c r="E5292" i="1"/>
  <c r="G5292" i="1"/>
  <c r="H5292" i="1"/>
  <c r="E5293" i="1"/>
  <c r="G5293" i="1"/>
  <c r="H5293" i="1"/>
  <c r="E5294" i="1"/>
  <c r="G5294" i="1"/>
  <c r="H5294" i="1"/>
  <c r="E5295" i="1"/>
  <c r="G5295" i="1"/>
  <c r="H5295" i="1"/>
  <c r="E5296" i="1"/>
  <c r="G5296" i="1"/>
  <c r="H5296" i="1"/>
  <c r="E5297" i="1"/>
  <c r="G5297" i="1"/>
  <c r="H5297" i="1"/>
  <c r="E5298" i="1"/>
  <c r="G5298" i="1"/>
  <c r="H5298" i="1"/>
  <c r="E5299" i="1"/>
  <c r="G5299" i="1"/>
  <c r="H5299" i="1"/>
  <c r="E5300" i="1"/>
  <c r="G5300" i="1"/>
  <c r="H5300" i="1"/>
  <c r="E5301" i="1"/>
  <c r="G5301" i="1"/>
  <c r="H5301" i="1"/>
  <c r="E5302" i="1"/>
  <c r="G5302" i="1"/>
  <c r="H5302" i="1"/>
  <c r="E5303" i="1"/>
  <c r="G5303" i="1"/>
  <c r="H5303" i="1"/>
  <c r="E5304" i="1"/>
  <c r="G5304" i="1"/>
  <c r="H5304" i="1"/>
  <c r="E5305" i="1"/>
  <c r="G5305" i="1"/>
  <c r="H5305" i="1"/>
  <c r="E5306" i="1"/>
  <c r="G5306" i="1"/>
  <c r="H5306" i="1"/>
  <c r="E5307" i="1"/>
  <c r="G5307" i="1"/>
  <c r="H5307" i="1"/>
  <c r="E5308" i="1"/>
  <c r="G5308" i="1"/>
  <c r="H5308" i="1"/>
  <c r="E5309" i="1"/>
  <c r="G5309" i="1"/>
  <c r="H5309" i="1"/>
  <c r="E5310" i="1"/>
  <c r="G5310" i="1"/>
  <c r="H5310" i="1"/>
  <c r="E5311" i="1"/>
  <c r="G5311" i="1"/>
  <c r="H5311" i="1"/>
  <c r="E5312" i="1"/>
  <c r="G5312" i="1"/>
  <c r="H5312" i="1"/>
  <c r="E5313" i="1"/>
  <c r="G5313" i="1"/>
  <c r="H5313" i="1"/>
  <c r="E5314" i="1"/>
  <c r="G5314" i="1"/>
  <c r="H5314" i="1"/>
  <c r="E5315" i="1"/>
  <c r="G5315" i="1"/>
  <c r="H5315" i="1"/>
  <c r="E5316" i="1"/>
  <c r="G5316" i="1"/>
  <c r="H5316" i="1"/>
  <c r="E5317" i="1"/>
  <c r="G5317" i="1"/>
  <c r="H5317" i="1"/>
  <c r="E5318" i="1"/>
  <c r="G5318" i="1"/>
  <c r="H5318" i="1"/>
  <c r="E5319" i="1"/>
  <c r="G5319" i="1"/>
  <c r="H5319" i="1"/>
  <c r="E5320" i="1"/>
  <c r="G5320" i="1"/>
  <c r="H5320" i="1"/>
  <c r="E5321" i="1"/>
  <c r="G5321" i="1"/>
  <c r="H5321" i="1"/>
  <c r="E5322" i="1"/>
  <c r="G5322" i="1"/>
  <c r="H5322" i="1"/>
  <c r="E5323" i="1"/>
  <c r="G5323" i="1"/>
  <c r="H5323" i="1"/>
  <c r="E5324" i="1"/>
  <c r="G5324" i="1"/>
  <c r="H5324" i="1"/>
  <c r="E5325" i="1"/>
  <c r="G5325" i="1"/>
  <c r="H5325" i="1"/>
  <c r="E5326" i="1"/>
  <c r="G5326" i="1"/>
  <c r="H5326" i="1"/>
  <c r="E5327" i="1"/>
  <c r="G5327" i="1"/>
  <c r="H5327" i="1"/>
  <c r="E5328" i="1"/>
  <c r="G5328" i="1"/>
  <c r="H5328" i="1"/>
  <c r="E5329" i="1"/>
  <c r="G5329" i="1"/>
  <c r="H5329" i="1"/>
  <c r="E5330" i="1"/>
  <c r="G5330" i="1"/>
  <c r="H5330" i="1"/>
  <c r="E5331" i="1"/>
  <c r="G5331" i="1"/>
  <c r="H5331" i="1"/>
  <c r="E5332" i="1"/>
  <c r="G5332" i="1"/>
  <c r="H5332" i="1"/>
  <c r="E5333" i="1"/>
  <c r="G5333" i="1"/>
  <c r="H5333" i="1"/>
  <c r="E5334" i="1"/>
  <c r="G5334" i="1"/>
  <c r="H5334" i="1"/>
  <c r="E5335" i="1"/>
  <c r="G5335" i="1"/>
  <c r="H5335" i="1"/>
  <c r="E5336" i="1"/>
  <c r="G5336" i="1"/>
  <c r="H5336" i="1"/>
  <c r="E5337" i="1"/>
  <c r="G5337" i="1"/>
  <c r="H5337" i="1"/>
  <c r="E5338" i="1"/>
  <c r="G5338" i="1"/>
  <c r="H5338" i="1"/>
  <c r="E5339" i="1"/>
  <c r="G5339" i="1"/>
  <c r="H5339" i="1"/>
  <c r="E5340" i="1"/>
  <c r="G5340" i="1"/>
  <c r="H5340" i="1"/>
  <c r="E5341" i="1"/>
  <c r="G5341" i="1"/>
  <c r="H5341" i="1"/>
  <c r="E5342" i="1"/>
  <c r="G5342" i="1"/>
  <c r="H5342" i="1"/>
  <c r="E5343" i="1"/>
  <c r="G5343" i="1"/>
  <c r="H5343" i="1"/>
  <c r="E5344" i="1"/>
  <c r="G5344" i="1"/>
  <c r="H5344" i="1"/>
  <c r="E5345" i="1"/>
  <c r="G5345" i="1"/>
  <c r="H5345" i="1"/>
  <c r="E5346" i="1"/>
  <c r="G5346" i="1"/>
  <c r="H5346" i="1"/>
  <c r="E5347" i="1"/>
  <c r="G5347" i="1"/>
  <c r="H5347" i="1"/>
  <c r="E5348" i="1"/>
  <c r="G5348" i="1"/>
  <c r="H5348" i="1"/>
  <c r="E5349" i="1"/>
  <c r="G5349" i="1"/>
  <c r="H5349" i="1"/>
  <c r="E5350" i="1"/>
  <c r="G5350" i="1"/>
  <c r="H5350" i="1"/>
  <c r="E5351" i="1"/>
  <c r="G5351" i="1"/>
  <c r="H5351" i="1"/>
  <c r="E5352" i="1"/>
  <c r="G5352" i="1"/>
  <c r="H5352" i="1"/>
  <c r="E5353" i="1"/>
  <c r="G5353" i="1"/>
  <c r="H5353" i="1"/>
  <c r="E5354" i="1"/>
  <c r="G5354" i="1"/>
  <c r="H5354" i="1"/>
  <c r="E5355" i="1"/>
  <c r="G5355" i="1"/>
  <c r="H5355" i="1"/>
  <c r="E5356" i="1"/>
  <c r="G5356" i="1"/>
  <c r="H5356" i="1"/>
  <c r="E5357" i="1"/>
  <c r="G5357" i="1"/>
  <c r="H5357" i="1"/>
  <c r="E5358" i="1"/>
  <c r="G5358" i="1"/>
  <c r="H5358" i="1"/>
  <c r="E5359" i="1"/>
  <c r="G5359" i="1"/>
  <c r="H5359" i="1"/>
  <c r="E5360" i="1"/>
  <c r="G5360" i="1"/>
  <c r="H5360" i="1"/>
  <c r="E5361" i="1"/>
  <c r="G5361" i="1"/>
  <c r="H5361" i="1"/>
  <c r="E5362" i="1"/>
  <c r="G5362" i="1"/>
  <c r="H5362" i="1"/>
  <c r="E5363" i="1"/>
  <c r="G5363" i="1"/>
  <c r="H5363" i="1"/>
  <c r="E5364" i="1"/>
  <c r="G5364" i="1"/>
  <c r="H5364" i="1"/>
  <c r="E5365" i="1"/>
  <c r="G5365" i="1"/>
  <c r="H5365" i="1"/>
  <c r="E5366" i="1"/>
  <c r="G5366" i="1"/>
  <c r="H5366" i="1"/>
  <c r="E5367" i="1"/>
  <c r="G5367" i="1"/>
  <c r="H5367" i="1"/>
  <c r="E5368" i="1"/>
  <c r="G5368" i="1"/>
  <c r="H5368" i="1"/>
  <c r="E5369" i="1"/>
  <c r="G5369" i="1"/>
  <c r="H5369" i="1"/>
  <c r="E5370" i="1"/>
  <c r="G5370" i="1"/>
  <c r="H5370" i="1"/>
  <c r="E5371" i="1"/>
  <c r="G5371" i="1"/>
  <c r="H5371" i="1"/>
  <c r="E5372" i="1"/>
  <c r="G5372" i="1"/>
  <c r="H5372" i="1"/>
  <c r="E5373" i="1"/>
  <c r="G5373" i="1"/>
  <c r="H5373" i="1"/>
  <c r="E5374" i="1"/>
  <c r="G5374" i="1"/>
  <c r="H5374" i="1"/>
  <c r="E5375" i="1"/>
  <c r="G5375" i="1"/>
  <c r="H5375" i="1"/>
  <c r="E5376" i="1"/>
  <c r="G5376" i="1"/>
  <c r="H5376" i="1"/>
  <c r="E5377" i="1"/>
  <c r="G5377" i="1"/>
  <c r="H5377" i="1"/>
  <c r="E5378" i="1"/>
  <c r="G5378" i="1"/>
  <c r="H5378" i="1"/>
  <c r="E5379" i="1"/>
  <c r="G5379" i="1"/>
  <c r="H5379" i="1"/>
  <c r="E5380" i="1"/>
  <c r="G5380" i="1"/>
  <c r="H5380" i="1"/>
  <c r="E5381" i="1"/>
  <c r="G5381" i="1"/>
  <c r="H5381" i="1"/>
  <c r="E5382" i="1"/>
  <c r="G5382" i="1"/>
  <c r="H5382" i="1"/>
  <c r="E5383" i="1"/>
  <c r="G5383" i="1"/>
  <c r="H5383" i="1"/>
  <c r="E5384" i="1"/>
  <c r="G5384" i="1"/>
  <c r="H5384" i="1"/>
  <c r="E5385" i="1"/>
  <c r="G5385" i="1"/>
  <c r="H5385" i="1"/>
  <c r="E5386" i="1"/>
  <c r="G5386" i="1"/>
  <c r="H5386" i="1"/>
  <c r="E5387" i="1"/>
  <c r="G5387" i="1"/>
  <c r="H5387" i="1"/>
  <c r="E5388" i="1"/>
  <c r="G5388" i="1"/>
  <c r="H5388" i="1"/>
  <c r="E5389" i="1"/>
  <c r="G5389" i="1"/>
  <c r="H5389" i="1"/>
  <c r="E5390" i="1"/>
  <c r="G5390" i="1"/>
  <c r="H5390" i="1"/>
  <c r="E5391" i="1"/>
  <c r="G5391" i="1"/>
  <c r="H5391" i="1"/>
  <c r="E5392" i="1"/>
  <c r="G5392" i="1"/>
  <c r="H5392" i="1"/>
  <c r="E5393" i="1"/>
  <c r="G5393" i="1"/>
  <c r="H5393" i="1"/>
  <c r="E5394" i="1"/>
  <c r="G5394" i="1"/>
  <c r="H5394" i="1"/>
  <c r="E5395" i="1"/>
  <c r="G5395" i="1"/>
  <c r="H5395" i="1"/>
  <c r="E5396" i="1"/>
  <c r="G5396" i="1"/>
  <c r="H5396" i="1"/>
  <c r="E5397" i="1"/>
  <c r="G5397" i="1"/>
  <c r="H5397" i="1"/>
  <c r="E5398" i="1"/>
  <c r="G5398" i="1"/>
  <c r="H5398" i="1"/>
  <c r="E5399" i="1"/>
  <c r="G5399" i="1"/>
  <c r="H5399" i="1"/>
  <c r="E5400" i="1"/>
  <c r="G5400" i="1"/>
  <c r="H5400" i="1"/>
  <c r="E5401" i="1"/>
  <c r="G5401" i="1"/>
  <c r="H5401" i="1"/>
  <c r="E5402" i="1"/>
  <c r="G5402" i="1"/>
  <c r="H5402" i="1"/>
  <c r="E5403" i="1"/>
  <c r="G5403" i="1"/>
  <c r="H5403" i="1"/>
  <c r="E5404" i="1"/>
  <c r="G5404" i="1"/>
  <c r="H5404" i="1"/>
  <c r="E5405" i="1"/>
  <c r="G5405" i="1"/>
  <c r="H5405" i="1"/>
  <c r="E5406" i="1"/>
  <c r="G5406" i="1"/>
  <c r="H5406" i="1"/>
  <c r="E5407" i="1"/>
  <c r="G5407" i="1"/>
  <c r="H5407" i="1"/>
  <c r="E5408" i="1"/>
  <c r="G5408" i="1"/>
  <c r="H5408" i="1"/>
  <c r="E5409" i="1"/>
  <c r="G5409" i="1"/>
  <c r="H5409" i="1"/>
  <c r="E5410" i="1"/>
  <c r="G5410" i="1"/>
  <c r="H5410" i="1"/>
  <c r="E5411" i="1"/>
  <c r="G5411" i="1"/>
  <c r="H5411" i="1"/>
  <c r="E5412" i="1"/>
  <c r="G5412" i="1"/>
  <c r="H5412" i="1"/>
  <c r="E5413" i="1"/>
  <c r="G5413" i="1"/>
  <c r="H5413" i="1"/>
  <c r="E5414" i="1"/>
  <c r="G5414" i="1"/>
  <c r="H5414" i="1"/>
  <c r="E5415" i="1"/>
  <c r="G5415" i="1"/>
  <c r="H5415" i="1"/>
  <c r="E5416" i="1"/>
  <c r="G5416" i="1"/>
  <c r="H5416" i="1"/>
  <c r="E5417" i="1"/>
  <c r="G5417" i="1"/>
  <c r="H5417" i="1"/>
  <c r="E5418" i="1"/>
  <c r="G5418" i="1"/>
  <c r="H5418" i="1"/>
  <c r="E5419" i="1"/>
  <c r="G5419" i="1"/>
  <c r="H5419" i="1"/>
  <c r="E5420" i="1"/>
  <c r="G5420" i="1"/>
  <c r="H5420" i="1"/>
  <c r="E5421" i="1"/>
  <c r="G5421" i="1"/>
  <c r="H5421" i="1"/>
  <c r="E5422" i="1"/>
  <c r="G5422" i="1"/>
  <c r="H5422" i="1"/>
  <c r="E5423" i="1"/>
  <c r="G5423" i="1"/>
  <c r="H5423" i="1"/>
  <c r="E5424" i="1"/>
  <c r="G5424" i="1"/>
  <c r="H5424" i="1"/>
  <c r="E5425" i="1"/>
  <c r="G5425" i="1"/>
  <c r="H5425" i="1"/>
  <c r="E5426" i="1"/>
  <c r="G5426" i="1"/>
  <c r="H5426" i="1"/>
  <c r="E5427" i="1"/>
  <c r="G5427" i="1"/>
  <c r="H5427" i="1"/>
  <c r="E5428" i="1"/>
  <c r="G5428" i="1"/>
  <c r="H5428" i="1"/>
  <c r="E5429" i="1"/>
  <c r="G5429" i="1"/>
  <c r="H5429" i="1"/>
  <c r="E5430" i="1"/>
  <c r="G5430" i="1"/>
  <c r="H5430" i="1"/>
  <c r="E5431" i="1"/>
  <c r="G5431" i="1"/>
  <c r="H5431" i="1"/>
  <c r="E5432" i="1"/>
  <c r="G5432" i="1"/>
  <c r="H5432" i="1"/>
  <c r="E5433" i="1"/>
  <c r="G5433" i="1"/>
  <c r="H5433" i="1"/>
  <c r="E5434" i="1"/>
  <c r="G5434" i="1"/>
  <c r="H5434" i="1"/>
  <c r="E5435" i="1"/>
  <c r="G5435" i="1"/>
  <c r="H5435" i="1"/>
  <c r="E5436" i="1"/>
  <c r="G5436" i="1"/>
  <c r="H5436" i="1"/>
  <c r="E5437" i="1"/>
  <c r="G5437" i="1"/>
  <c r="H5437" i="1"/>
  <c r="E5438" i="1"/>
  <c r="G5438" i="1"/>
  <c r="H5438" i="1"/>
  <c r="E5439" i="1"/>
  <c r="G5439" i="1"/>
  <c r="H5439" i="1"/>
  <c r="E5440" i="1"/>
  <c r="G5440" i="1"/>
  <c r="H5440" i="1"/>
  <c r="E5441" i="1"/>
  <c r="G5441" i="1"/>
  <c r="H5441" i="1"/>
  <c r="E5442" i="1"/>
  <c r="G5442" i="1"/>
  <c r="H5442" i="1"/>
  <c r="E5443" i="1"/>
  <c r="G5443" i="1"/>
  <c r="H5443" i="1"/>
  <c r="E5444" i="1"/>
  <c r="G5444" i="1"/>
  <c r="H5444" i="1"/>
  <c r="E5445" i="1"/>
  <c r="G5445" i="1"/>
  <c r="H5445" i="1"/>
  <c r="E5446" i="1"/>
  <c r="G5446" i="1"/>
  <c r="H5446" i="1"/>
  <c r="E5447" i="1"/>
  <c r="G5447" i="1"/>
  <c r="H5447" i="1"/>
  <c r="E5448" i="1"/>
  <c r="G5448" i="1"/>
  <c r="H5448" i="1"/>
  <c r="E5449" i="1"/>
  <c r="G5449" i="1"/>
  <c r="H5449" i="1"/>
  <c r="E5450" i="1"/>
  <c r="G5450" i="1"/>
  <c r="H5450" i="1"/>
  <c r="E5451" i="1"/>
  <c r="G5451" i="1"/>
  <c r="H5451" i="1"/>
  <c r="E5452" i="1"/>
  <c r="G5452" i="1"/>
  <c r="H5452" i="1"/>
  <c r="E5453" i="1"/>
  <c r="G5453" i="1"/>
  <c r="H5453" i="1"/>
  <c r="E5454" i="1"/>
  <c r="G5454" i="1"/>
  <c r="H5454" i="1"/>
  <c r="E5455" i="1"/>
  <c r="G5455" i="1"/>
  <c r="H5455" i="1"/>
  <c r="E5456" i="1"/>
  <c r="G5456" i="1"/>
  <c r="H5456" i="1"/>
  <c r="E5457" i="1"/>
  <c r="G5457" i="1"/>
  <c r="H5457" i="1"/>
  <c r="E5458" i="1"/>
  <c r="G5458" i="1"/>
  <c r="H5458" i="1"/>
  <c r="E5459" i="1"/>
  <c r="G5459" i="1"/>
  <c r="H5459" i="1"/>
  <c r="E5460" i="1"/>
  <c r="G5460" i="1"/>
  <c r="H5460" i="1"/>
  <c r="E5461" i="1"/>
  <c r="G5461" i="1"/>
  <c r="H5461" i="1"/>
  <c r="E5462" i="1"/>
  <c r="G5462" i="1"/>
  <c r="H5462" i="1"/>
  <c r="E5463" i="1"/>
  <c r="G5463" i="1"/>
  <c r="H5463" i="1"/>
  <c r="E5464" i="1"/>
  <c r="G5464" i="1"/>
  <c r="H5464" i="1"/>
  <c r="E5465" i="1"/>
  <c r="G5465" i="1"/>
  <c r="H5465" i="1"/>
  <c r="E5466" i="1"/>
  <c r="G5466" i="1"/>
  <c r="H5466" i="1"/>
  <c r="E5467" i="1"/>
  <c r="G5467" i="1"/>
  <c r="H5467" i="1"/>
  <c r="E5468" i="1"/>
  <c r="G5468" i="1"/>
  <c r="H5468" i="1"/>
  <c r="E5469" i="1"/>
  <c r="G5469" i="1"/>
  <c r="H5469" i="1"/>
  <c r="E5470" i="1"/>
  <c r="G5470" i="1"/>
  <c r="H5470" i="1"/>
  <c r="E5471" i="1"/>
  <c r="G5471" i="1"/>
  <c r="H5471" i="1"/>
  <c r="E5472" i="1"/>
  <c r="G5472" i="1"/>
  <c r="H5472" i="1"/>
  <c r="E5473" i="1"/>
  <c r="G5473" i="1"/>
  <c r="H5473" i="1"/>
  <c r="E5474" i="1"/>
  <c r="G5474" i="1"/>
  <c r="H5474" i="1"/>
  <c r="E5475" i="1"/>
  <c r="G5475" i="1"/>
  <c r="H5475" i="1"/>
  <c r="E5476" i="1"/>
  <c r="G5476" i="1"/>
  <c r="H5476" i="1"/>
  <c r="E5477" i="1"/>
  <c r="G5477" i="1"/>
  <c r="H5477" i="1"/>
  <c r="E5478" i="1"/>
  <c r="G5478" i="1"/>
  <c r="H5478" i="1"/>
  <c r="E5479" i="1"/>
  <c r="G5479" i="1"/>
  <c r="H5479" i="1"/>
  <c r="E5480" i="1"/>
  <c r="G5480" i="1"/>
  <c r="H5480" i="1"/>
  <c r="E5481" i="1"/>
  <c r="G5481" i="1"/>
  <c r="H5481" i="1"/>
  <c r="E5482" i="1"/>
  <c r="G5482" i="1"/>
  <c r="H5482" i="1"/>
  <c r="E5483" i="1"/>
  <c r="G5483" i="1"/>
  <c r="H5483" i="1"/>
  <c r="E5484" i="1"/>
  <c r="G5484" i="1"/>
  <c r="H5484" i="1"/>
  <c r="E5485" i="1"/>
  <c r="G5485" i="1"/>
  <c r="H5485" i="1"/>
  <c r="E5486" i="1"/>
  <c r="G5486" i="1"/>
  <c r="H5486" i="1"/>
  <c r="E5487" i="1"/>
  <c r="G5487" i="1"/>
  <c r="H5487" i="1"/>
  <c r="E5488" i="1"/>
  <c r="G5488" i="1"/>
  <c r="H5488" i="1"/>
  <c r="E5489" i="1"/>
  <c r="G5489" i="1"/>
  <c r="H5489" i="1"/>
  <c r="E5490" i="1"/>
  <c r="G5490" i="1"/>
  <c r="H5490" i="1"/>
  <c r="E5491" i="1"/>
  <c r="G5491" i="1"/>
  <c r="H5491" i="1"/>
  <c r="E5492" i="1"/>
  <c r="G5492" i="1"/>
  <c r="H5492" i="1"/>
  <c r="E5493" i="1"/>
  <c r="G5493" i="1"/>
  <c r="H5493" i="1"/>
  <c r="E5494" i="1"/>
  <c r="G5494" i="1"/>
  <c r="H5494" i="1"/>
  <c r="E5495" i="1"/>
  <c r="G5495" i="1"/>
  <c r="H5495" i="1"/>
  <c r="E5496" i="1"/>
  <c r="G5496" i="1"/>
  <c r="H5496" i="1"/>
  <c r="E5497" i="1"/>
  <c r="G5497" i="1"/>
  <c r="H5497" i="1"/>
  <c r="E5498" i="1"/>
  <c r="G5498" i="1"/>
  <c r="H5498" i="1"/>
  <c r="E5499" i="1"/>
  <c r="G5499" i="1"/>
  <c r="H5499" i="1"/>
  <c r="E5500" i="1"/>
  <c r="G5500" i="1"/>
  <c r="H5500" i="1"/>
  <c r="E5501" i="1"/>
  <c r="G5501" i="1"/>
  <c r="H5501" i="1"/>
  <c r="E5502" i="1"/>
  <c r="G5502" i="1"/>
  <c r="H5502" i="1"/>
  <c r="E5503" i="1"/>
  <c r="G5503" i="1"/>
  <c r="H5503" i="1"/>
  <c r="E5504" i="1"/>
  <c r="G5504" i="1"/>
  <c r="H5504" i="1"/>
  <c r="E5505" i="1"/>
  <c r="G5505" i="1"/>
  <c r="H5505" i="1"/>
  <c r="E5506" i="1"/>
  <c r="G5506" i="1"/>
  <c r="H5506" i="1"/>
  <c r="E5507" i="1"/>
  <c r="G5507" i="1"/>
  <c r="H5507" i="1"/>
  <c r="E5508" i="1"/>
  <c r="G5508" i="1"/>
  <c r="H5508" i="1"/>
  <c r="E5509" i="1"/>
  <c r="G5509" i="1"/>
  <c r="H5509" i="1"/>
  <c r="E5510" i="1"/>
  <c r="G5510" i="1"/>
  <c r="H5510" i="1"/>
  <c r="E5511" i="1"/>
  <c r="G5511" i="1"/>
  <c r="H5511" i="1"/>
  <c r="E5512" i="1"/>
  <c r="G5512" i="1"/>
  <c r="H5512" i="1"/>
  <c r="E5513" i="1"/>
  <c r="G5513" i="1"/>
  <c r="H5513" i="1"/>
  <c r="E5514" i="1"/>
  <c r="G5514" i="1"/>
  <c r="H5514" i="1"/>
  <c r="E5515" i="1"/>
  <c r="G5515" i="1"/>
  <c r="H5515" i="1"/>
  <c r="E5516" i="1"/>
  <c r="G5516" i="1"/>
  <c r="H5516" i="1"/>
  <c r="E5517" i="1"/>
  <c r="G5517" i="1"/>
  <c r="H5517" i="1"/>
  <c r="E5518" i="1"/>
  <c r="G5518" i="1"/>
  <c r="H5518" i="1"/>
  <c r="E5519" i="1"/>
  <c r="G5519" i="1"/>
  <c r="H5519" i="1"/>
  <c r="E5520" i="1"/>
  <c r="G5520" i="1"/>
  <c r="H5520" i="1"/>
  <c r="E5521" i="1"/>
  <c r="G5521" i="1"/>
  <c r="H5521" i="1"/>
  <c r="E5522" i="1"/>
  <c r="G5522" i="1"/>
  <c r="H5522" i="1"/>
  <c r="E5523" i="1"/>
  <c r="G5523" i="1"/>
  <c r="H5523" i="1"/>
  <c r="E5524" i="1"/>
  <c r="G5524" i="1"/>
  <c r="H5524" i="1"/>
  <c r="E5525" i="1"/>
  <c r="G5525" i="1"/>
  <c r="H5525" i="1"/>
  <c r="E5526" i="1"/>
  <c r="G5526" i="1"/>
  <c r="H5526" i="1"/>
  <c r="E5527" i="1"/>
  <c r="G5527" i="1"/>
  <c r="H5527" i="1"/>
  <c r="E5528" i="1"/>
  <c r="G5528" i="1"/>
  <c r="H5528" i="1"/>
  <c r="E5529" i="1"/>
  <c r="G5529" i="1"/>
  <c r="H5529" i="1"/>
  <c r="E5530" i="1"/>
  <c r="G5530" i="1"/>
  <c r="H5530" i="1"/>
  <c r="E5531" i="1"/>
  <c r="G5531" i="1"/>
  <c r="H5531" i="1"/>
  <c r="E5532" i="1"/>
  <c r="G5532" i="1"/>
  <c r="H5532" i="1"/>
  <c r="E5533" i="1"/>
  <c r="G5533" i="1"/>
  <c r="H5533" i="1"/>
  <c r="E5534" i="1"/>
  <c r="G5534" i="1"/>
  <c r="H5534" i="1"/>
  <c r="E5535" i="1"/>
  <c r="G5535" i="1"/>
  <c r="H5535" i="1"/>
  <c r="E5536" i="1"/>
  <c r="G5536" i="1"/>
  <c r="H5536" i="1"/>
  <c r="E5537" i="1"/>
  <c r="G5537" i="1"/>
  <c r="H5537" i="1"/>
  <c r="E5538" i="1"/>
  <c r="G5538" i="1"/>
  <c r="H5538" i="1"/>
  <c r="E5539" i="1"/>
  <c r="G5539" i="1"/>
  <c r="H5539" i="1"/>
  <c r="E5540" i="1"/>
  <c r="G5540" i="1"/>
  <c r="H5540" i="1"/>
  <c r="E5541" i="1"/>
  <c r="G5541" i="1"/>
  <c r="H5541" i="1"/>
  <c r="E5542" i="1"/>
  <c r="G5542" i="1"/>
  <c r="H5542" i="1"/>
  <c r="E5543" i="1"/>
  <c r="G5543" i="1"/>
  <c r="H5543" i="1"/>
  <c r="E5544" i="1"/>
  <c r="G5544" i="1"/>
  <c r="H5544" i="1"/>
  <c r="E5545" i="1"/>
  <c r="G5545" i="1"/>
  <c r="H5545" i="1"/>
  <c r="E5546" i="1"/>
  <c r="G5546" i="1"/>
  <c r="H5546" i="1"/>
  <c r="E5547" i="1"/>
  <c r="G5547" i="1"/>
  <c r="H5547" i="1"/>
  <c r="E5548" i="1"/>
  <c r="G5548" i="1"/>
  <c r="H5548" i="1"/>
  <c r="E5549" i="1"/>
  <c r="G5549" i="1"/>
  <c r="H5549" i="1"/>
  <c r="E5550" i="1"/>
  <c r="G5550" i="1"/>
  <c r="H5550" i="1"/>
  <c r="E5551" i="1"/>
  <c r="G5551" i="1"/>
  <c r="H5551" i="1"/>
  <c r="E5552" i="1"/>
  <c r="G5552" i="1"/>
  <c r="H5552" i="1"/>
  <c r="E5553" i="1"/>
  <c r="G5553" i="1"/>
  <c r="H5553" i="1"/>
  <c r="E5554" i="1"/>
  <c r="G5554" i="1"/>
  <c r="H5554" i="1"/>
  <c r="E5555" i="1"/>
  <c r="G5555" i="1"/>
  <c r="H5555" i="1"/>
  <c r="E5556" i="1"/>
  <c r="G5556" i="1"/>
  <c r="H5556" i="1"/>
  <c r="E5557" i="1"/>
  <c r="G5557" i="1"/>
  <c r="H5557" i="1"/>
  <c r="E5558" i="1"/>
  <c r="G5558" i="1"/>
  <c r="H5558" i="1"/>
  <c r="E5559" i="1"/>
  <c r="G5559" i="1"/>
  <c r="H5559" i="1"/>
  <c r="E5560" i="1"/>
  <c r="G5560" i="1"/>
  <c r="H5560" i="1"/>
  <c r="E5561" i="1"/>
  <c r="G5561" i="1"/>
  <c r="H5561" i="1"/>
  <c r="E5562" i="1"/>
  <c r="G5562" i="1"/>
  <c r="H5562" i="1"/>
  <c r="E5563" i="1"/>
  <c r="G5563" i="1"/>
  <c r="H5563" i="1"/>
  <c r="E5564" i="1"/>
  <c r="G5564" i="1"/>
  <c r="H5564" i="1"/>
  <c r="E5565" i="1"/>
  <c r="G5565" i="1"/>
  <c r="H5565" i="1"/>
  <c r="E5566" i="1"/>
  <c r="G5566" i="1"/>
  <c r="H5566" i="1"/>
  <c r="E5567" i="1"/>
  <c r="G5567" i="1"/>
  <c r="H5567" i="1"/>
  <c r="E5568" i="1"/>
  <c r="G5568" i="1"/>
  <c r="H5568" i="1"/>
  <c r="E5569" i="1"/>
  <c r="G5569" i="1"/>
  <c r="H5569" i="1"/>
  <c r="E5570" i="1"/>
  <c r="G5570" i="1"/>
  <c r="H5570" i="1"/>
  <c r="E5571" i="1"/>
  <c r="G5571" i="1"/>
  <c r="H5571" i="1"/>
  <c r="E5572" i="1"/>
  <c r="G5572" i="1"/>
  <c r="H5572" i="1"/>
  <c r="E5573" i="1"/>
  <c r="G5573" i="1"/>
  <c r="H5573" i="1"/>
  <c r="E5574" i="1"/>
  <c r="G5574" i="1"/>
  <c r="H5574" i="1"/>
  <c r="E5575" i="1"/>
  <c r="G5575" i="1"/>
  <c r="H5575" i="1"/>
  <c r="E5576" i="1"/>
  <c r="G5576" i="1"/>
  <c r="H5576" i="1"/>
  <c r="E5577" i="1"/>
  <c r="G5577" i="1"/>
  <c r="H5577" i="1"/>
  <c r="E5578" i="1"/>
  <c r="G5578" i="1"/>
  <c r="H5578" i="1"/>
  <c r="E5579" i="1"/>
  <c r="G5579" i="1"/>
  <c r="H5579" i="1"/>
  <c r="E5580" i="1"/>
  <c r="G5580" i="1"/>
  <c r="H5580" i="1"/>
  <c r="E5581" i="1"/>
  <c r="G5581" i="1"/>
  <c r="H5581" i="1"/>
  <c r="E5582" i="1"/>
  <c r="G5582" i="1"/>
  <c r="H5582" i="1"/>
  <c r="E5583" i="1"/>
  <c r="G5583" i="1"/>
  <c r="H5583" i="1"/>
  <c r="E5584" i="1"/>
  <c r="G5584" i="1"/>
  <c r="H5584" i="1"/>
  <c r="E5585" i="1"/>
  <c r="G5585" i="1"/>
  <c r="H5585" i="1"/>
  <c r="E5586" i="1"/>
  <c r="G5586" i="1"/>
  <c r="H5586" i="1"/>
  <c r="E5587" i="1"/>
  <c r="G5587" i="1"/>
  <c r="H5587" i="1"/>
  <c r="E5588" i="1"/>
  <c r="G5588" i="1"/>
  <c r="H5588" i="1"/>
  <c r="E5589" i="1"/>
  <c r="G5589" i="1"/>
  <c r="H5589" i="1"/>
  <c r="E5590" i="1"/>
  <c r="G5590" i="1"/>
  <c r="H5590" i="1"/>
  <c r="E5591" i="1"/>
  <c r="G5591" i="1"/>
  <c r="H5591" i="1"/>
  <c r="E5592" i="1"/>
  <c r="G5592" i="1"/>
  <c r="H5592" i="1"/>
  <c r="E5593" i="1"/>
  <c r="G5593" i="1"/>
  <c r="H5593" i="1"/>
  <c r="E5594" i="1"/>
  <c r="G5594" i="1"/>
  <c r="H5594" i="1"/>
  <c r="E5595" i="1"/>
  <c r="G5595" i="1"/>
  <c r="H5595" i="1"/>
  <c r="E5596" i="1"/>
  <c r="G5596" i="1"/>
  <c r="H5596" i="1"/>
  <c r="E5597" i="1"/>
  <c r="G5597" i="1"/>
  <c r="H5597" i="1"/>
  <c r="E5598" i="1"/>
  <c r="G5598" i="1"/>
  <c r="H5598" i="1"/>
  <c r="E5599" i="1"/>
  <c r="G5599" i="1"/>
  <c r="H5599" i="1"/>
  <c r="E5600" i="1"/>
  <c r="G5600" i="1"/>
  <c r="H5600" i="1"/>
  <c r="E5601" i="1"/>
  <c r="G5601" i="1"/>
  <c r="H5601" i="1"/>
  <c r="E5602" i="1"/>
  <c r="G5602" i="1"/>
  <c r="H5602" i="1"/>
  <c r="E5603" i="1"/>
  <c r="G5603" i="1"/>
  <c r="H5603" i="1"/>
  <c r="E5604" i="1"/>
  <c r="G5604" i="1"/>
  <c r="H5604" i="1"/>
  <c r="E5605" i="1"/>
  <c r="G5605" i="1"/>
  <c r="H5605" i="1"/>
  <c r="E5606" i="1"/>
  <c r="G5606" i="1"/>
  <c r="H5606" i="1"/>
  <c r="E5607" i="1"/>
  <c r="G5607" i="1"/>
  <c r="H5607" i="1"/>
  <c r="E5608" i="1"/>
  <c r="G5608" i="1"/>
  <c r="H5608" i="1"/>
  <c r="E5609" i="1"/>
  <c r="G5609" i="1"/>
  <c r="H5609" i="1"/>
  <c r="E5610" i="1"/>
  <c r="G5610" i="1"/>
  <c r="H5610" i="1"/>
  <c r="E5611" i="1"/>
  <c r="G5611" i="1"/>
  <c r="H5611" i="1"/>
  <c r="E5612" i="1"/>
  <c r="G5612" i="1"/>
  <c r="H5612" i="1"/>
  <c r="E5613" i="1"/>
  <c r="G5613" i="1"/>
  <c r="H5613" i="1"/>
  <c r="E5614" i="1"/>
  <c r="G5614" i="1"/>
  <c r="H5614" i="1"/>
  <c r="E5615" i="1"/>
  <c r="G5615" i="1"/>
  <c r="H5615" i="1"/>
  <c r="E5616" i="1"/>
  <c r="G5616" i="1"/>
  <c r="H5616" i="1"/>
  <c r="E5617" i="1"/>
  <c r="G5617" i="1"/>
  <c r="H5617" i="1"/>
  <c r="E5618" i="1"/>
  <c r="G5618" i="1"/>
  <c r="H5618" i="1"/>
  <c r="E5619" i="1"/>
  <c r="G5619" i="1"/>
  <c r="H5619" i="1"/>
  <c r="E5620" i="1"/>
  <c r="G5620" i="1"/>
  <c r="H5620" i="1"/>
  <c r="E5621" i="1"/>
  <c r="G5621" i="1"/>
  <c r="H5621" i="1"/>
  <c r="E5622" i="1"/>
  <c r="G5622" i="1"/>
  <c r="H5622" i="1"/>
  <c r="E5623" i="1"/>
  <c r="G5623" i="1"/>
  <c r="H5623" i="1"/>
  <c r="E5624" i="1"/>
  <c r="G5624" i="1"/>
  <c r="H5624" i="1"/>
  <c r="E5625" i="1"/>
  <c r="G5625" i="1"/>
  <c r="H5625" i="1"/>
  <c r="E5626" i="1"/>
  <c r="G5626" i="1"/>
  <c r="H5626" i="1"/>
  <c r="E5627" i="1"/>
  <c r="G5627" i="1"/>
  <c r="H5627" i="1"/>
  <c r="E5628" i="1"/>
  <c r="G5628" i="1"/>
  <c r="H5628" i="1"/>
  <c r="E5629" i="1"/>
  <c r="G5629" i="1"/>
  <c r="H5629" i="1"/>
  <c r="E5630" i="1"/>
  <c r="G5630" i="1"/>
  <c r="H5630" i="1"/>
  <c r="E5631" i="1"/>
  <c r="G5631" i="1"/>
  <c r="H5631" i="1"/>
  <c r="E5632" i="1"/>
  <c r="G5632" i="1"/>
  <c r="H5632" i="1"/>
  <c r="E5633" i="1"/>
  <c r="G5633" i="1"/>
  <c r="H5633" i="1"/>
  <c r="E5634" i="1"/>
  <c r="G5634" i="1"/>
  <c r="H5634" i="1"/>
  <c r="E5635" i="1"/>
  <c r="G5635" i="1"/>
  <c r="H5635" i="1"/>
  <c r="E5636" i="1"/>
  <c r="G5636" i="1"/>
  <c r="H5636" i="1"/>
  <c r="E5637" i="1"/>
  <c r="G5637" i="1"/>
  <c r="H5637" i="1"/>
  <c r="E5638" i="1"/>
  <c r="G5638" i="1"/>
  <c r="H5638" i="1"/>
  <c r="E5639" i="1"/>
  <c r="G5639" i="1"/>
  <c r="H5639" i="1"/>
  <c r="E5640" i="1"/>
  <c r="G5640" i="1"/>
  <c r="H5640" i="1"/>
  <c r="E5641" i="1"/>
  <c r="G5641" i="1"/>
  <c r="H5641" i="1"/>
  <c r="E5642" i="1"/>
  <c r="G5642" i="1"/>
  <c r="H5642" i="1"/>
  <c r="E5643" i="1"/>
  <c r="G5643" i="1"/>
  <c r="H5643" i="1"/>
  <c r="E5644" i="1"/>
  <c r="G5644" i="1"/>
  <c r="H5644" i="1"/>
  <c r="E5645" i="1"/>
  <c r="G5645" i="1"/>
  <c r="H5645" i="1"/>
  <c r="E5646" i="1"/>
  <c r="G5646" i="1"/>
  <c r="H5646" i="1"/>
  <c r="E5647" i="1"/>
  <c r="G5647" i="1"/>
  <c r="H5647" i="1"/>
  <c r="E5648" i="1"/>
  <c r="G5648" i="1"/>
  <c r="H5648" i="1"/>
  <c r="E5649" i="1"/>
  <c r="G5649" i="1"/>
  <c r="H5649" i="1"/>
  <c r="E5650" i="1"/>
  <c r="G5650" i="1"/>
  <c r="H5650" i="1"/>
  <c r="E5651" i="1"/>
  <c r="G5651" i="1"/>
  <c r="H5651" i="1"/>
  <c r="E5652" i="1"/>
  <c r="G5652" i="1"/>
  <c r="H5652" i="1"/>
  <c r="E5653" i="1"/>
  <c r="G5653" i="1"/>
  <c r="H5653" i="1"/>
  <c r="E5654" i="1"/>
  <c r="G5654" i="1"/>
  <c r="H5654" i="1"/>
  <c r="E5655" i="1"/>
  <c r="G5655" i="1"/>
  <c r="H5655" i="1"/>
  <c r="E5656" i="1"/>
  <c r="G5656" i="1"/>
  <c r="H5656" i="1"/>
  <c r="E5657" i="1"/>
  <c r="G5657" i="1"/>
  <c r="H5657" i="1"/>
  <c r="E5658" i="1"/>
  <c r="G5658" i="1"/>
  <c r="H5658" i="1"/>
  <c r="E5659" i="1"/>
  <c r="G5659" i="1"/>
  <c r="H5659" i="1"/>
  <c r="E5660" i="1"/>
  <c r="G5660" i="1"/>
  <c r="H5660" i="1"/>
  <c r="E5661" i="1"/>
  <c r="G5661" i="1"/>
  <c r="H5661" i="1"/>
  <c r="E5662" i="1"/>
  <c r="G5662" i="1"/>
  <c r="H5662" i="1"/>
  <c r="E5663" i="1"/>
  <c r="G5663" i="1"/>
  <c r="H5663" i="1"/>
  <c r="E5664" i="1"/>
  <c r="G5664" i="1"/>
  <c r="H5664" i="1"/>
  <c r="E5665" i="1"/>
  <c r="G5665" i="1"/>
  <c r="H5665" i="1"/>
  <c r="E5666" i="1"/>
  <c r="G5666" i="1"/>
  <c r="H5666" i="1"/>
  <c r="E5667" i="1"/>
  <c r="G5667" i="1"/>
  <c r="H5667" i="1"/>
  <c r="E5668" i="1"/>
  <c r="G5668" i="1"/>
  <c r="H5668" i="1"/>
  <c r="E5669" i="1"/>
  <c r="G5669" i="1"/>
  <c r="H5669" i="1"/>
  <c r="E5670" i="1"/>
  <c r="G5670" i="1"/>
  <c r="H5670" i="1"/>
  <c r="E5671" i="1"/>
  <c r="G5671" i="1"/>
  <c r="H5671" i="1"/>
  <c r="E5672" i="1"/>
  <c r="G5672" i="1"/>
  <c r="H5672" i="1"/>
  <c r="E5673" i="1"/>
  <c r="G5673" i="1"/>
  <c r="H5673" i="1"/>
  <c r="E5674" i="1"/>
  <c r="G5674" i="1"/>
  <c r="H5674" i="1"/>
  <c r="E5675" i="1"/>
  <c r="G5675" i="1"/>
  <c r="H5675" i="1"/>
  <c r="E5676" i="1"/>
  <c r="G5676" i="1"/>
  <c r="H5676" i="1"/>
  <c r="E5677" i="1"/>
  <c r="G5677" i="1"/>
  <c r="H5677" i="1"/>
  <c r="E5678" i="1"/>
  <c r="G5678" i="1"/>
  <c r="H5678" i="1"/>
  <c r="E5679" i="1"/>
  <c r="G5679" i="1"/>
  <c r="H5679" i="1"/>
  <c r="E5680" i="1"/>
  <c r="G5680" i="1"/>
  <c r="H5680" i="1"/>
  <c r="E5681" i="1"/>
  <c r="G5681" i="1"/>
  <c r="H5681" i="1"/>
  <c r="E5682" i="1"/>
  <c r="G5682" i="1"/>
  <c r="H5682" i="1"/>
  <c r="E5683" i="1"/>
  <c r="G5683" i="1"/>
  <c r="H5683" i="1"/>
  <c r="E5684" i="1"/>
  <c r="G5684" i="1"/>
  <c r="H5684" i="1"/>
  <c r="E5685" i="1"/>
  <c r="G5685" i="1"/>
  <c r="H5685" i="1"/>
  <c r="E5686" i="1"/>
  <c r="G5686" i="1"/>
  <c r="H5686" i="1"/>
  <c r="E5687" i="1"/>
  <c r="G5687" i="1"/>
  <c r="H5687" i="1"/>
  <c r="E5688" i="1"/>
  <c r="G5688" i="1"/>
  <c r="H5688" i="1"/>
  <c r="E5689" i="1"/>
  <c r="G5689" i="1"/>
  <c r="H5689" i="1"/>
  <c r="E5690" i="1"/>
  <c r="G5690" i="1"/>
  <c r="H5690" i="1"/>
  <c r="E5691" i="1"/>
  <c r="G5691" i="1"/>
  <c r="H5691" i="1"/>
  <c r="E5692" i="1"/>
  <c r="G5692" i="1"/>
  <c r="H5692" i="1"/>
  <c r="E5693" i="1"/>
  <c r="G5693" i="1"/>
  <c r="H5693" i="1"/>
  <c r="E5694" i="1"/>
  <c r="G5694" i="1"/>
  <c r="H5694" i="1"/>
  <c r="E5695" i="1"/>
  <c r="G5695" i="1"/>
  <c r="H5695" i="1"/>
  <c r="E5696" i="1"/>
  <c r="G5696" i="1"/>
  <c r="H5696" i="1"/>
  <c r="E5697" i="1"/>
  <c r="G5697" i="1"/>
  <c r="H5697" i="1"/>
  <c r="E5698" i="1"/>
  <c r="G5698" i="1"/>
  <c r="H5698" i="1"/>
  <c r="E5699" i="1"/>
  <c r="G5699" i="1"/>
  <c r="H5699" i="1"/>
  <c r="E5700" i="1"/>
  <c r="G5700" i="1"/>
  <c r="H5700" i="1"/>
  <c r="E5701" i="1"/>
  <c r="G5701" i="1"/>
  <c r="H5701" i="1"/>
  <c r="E5702" i="1"/>
  <c r="G5702" i="1"/>
  <c r="H5702" i="1"/>
  <c r="E5703" i="1"/>
  <c r="G5703" i="1"/>
  <c r="H5703" i="1"/>
  <c r="E5704" i="1"/>
  <c r="G5704" i="1"/>
  <c r="H5704" i="1"/>
  <c r="E5705" i="1"/>
  <c r="G5705" i="1"/>
  <c r="H5705" i="1"/>
  <c r="E5706" i="1"/>
  <c r="G5706" i="1"/>
  <c r="H5706" i="1"/>
  <c r="E5707" i="1"/>
  <c r="G5707" i="1"/>
  <c r="H5707" i="1"/>
  <c r="E5708" i="1"/>
  <c r="G5708" i="1"/>
  <c r="H5708" i="1"/>
  <c r="E5709" i="1"/>
  <c r="G5709" i="1"/>
  <c r="H5709" i="1"/>
  <c r="E5710" i="1"/>
  <c r="G5710" i="1"/>
  <c r="H5710" i="1"/>
  <c r="E5711" i="1"/>
  <c r="G5711" i="1"/>
  <c r="H5711" i="1"/>
  <c r="E5712" i="1"/>
  <c r="G5712" i="1"/>
  <c r="H5712" i="1"/>
  <c r="E5713" i="1"/>
  <c r="G5713" i="1"/>
  <c r="H5713" i="1"/>
  <c r="E5714" i="1"/>
  <c r="G5714" i="1"/>
  <c r="H5714" i="1"/>
  <c r="E5715" i="1"/>
  <c r="G5715" i="1"/>
  <c r="H5715" i="1"/>
  <c r="E5716" i="1"/>
  <c r="G5716" i="1"/>
  <c r="H5716" i="1"/>
  <c r="E5717" i="1"/>
  <c r="G5717" i="1"/>
  <c r="H5717" i="1"/>
  <c r="E5718" i="1"/>
  <c r="G5718" i="1"/>
  <c r="H5718" i="1"/>
  <c r="E5719" i="1"/>
  <c r="G5719" i="1"/>
  <c r="H5719" i="1"/>
  <c r="E5720" i="1"/>
  <c r="G5720" i="1"/>
  <c r="H5720" i="1"/>
  <c r="E5721" i="1"/>
  <c r="G5721" i="1"/>
  <c r="H5721" i="1"/>
  <c r="E5722" i="1"/>
  <c r="G5722" i="1"/>
  <c r="H5722" i="1"/>
  <c r="E5723" i="1"/>
  <c r="G5723" i="1"/>
  <c r="H5723" i="1"/>
  <c r="E5724" i="1"/>
  <c r="G5724" i="1"/>
  <c r="H5724" i="1"/>
  <c r="E5725" i="1"/>
  <c r="G5725" i="1"/>
  <c r="H5725" i="1"/>
  <c r="E5726" i="1"/>
  <c r="G5726" i="1"/>
  <c r="H5726" i="1"/>
  <c r="E5727" i="1"/>
  <c r="G5727" i="1"/>
  <c r="H5727" i="1"/>
  <c r="E5728" i="1"/>
  <c r="G5728" i="1"/>
  <c r="H5728" i="1"/>
  <c r="E5729" i="1"/>
  <c r="G5729" i="1"/>
  <c r="H5729" i="1"/>
  <c r="E5730" i="1"/>
  <c r="G5730" i="1"/>
  <c r="H5730" i="1"/>
  <c r="E5731" i="1"/>
  <c r="G5731" i="1"/>
  <c r="H5731" i="1"/>
  <c r="E5732" i="1"/>
  <c r="G5732" i="1"/>
  <c r="H5732" i="1"/>
  <c r="E5733" i="1"/>
  <c r="G5733" i="1"/>
  <c r="H5733" i="1"/>
  <c r="E5734" i="1"/>
  <c r="G5734" i="1"/>
  <c r="H5734" i="1"/>
  <c r="E5735" i="1"/>
  <c r="G5735" i="1"/>
  <c r="H5735" i="1"/>
  <c r="E5736" i="1"/>
  <c r="G5736" i="1"/>
  <c r="H5736" i="1"/>
  <c r="E5737" i="1"/>
  <c r="G5737" i="1"/>
  <c r="H5737" i="1"/>
  <c r="E5738" i="1"/>
  <c r="G5738" i="1"/>
  <c r="H5738" i="1"/>
  <c r="E5739" i="1"/>
  <c r="G5739" i="1"/>
  <c r="H5739" i="1"/>
  <c r="E5740" i="1"/>
  <c r="G5740" i="1"/>
  <c r="H5740" i="1"/>
  <c r="E5741" i="1"/>
  <c r="G5741" i="1"/>
  <c r="H5741" i="1"/>
  <c r="E5742" i="1"/>
  <c r="G5742" i="1"/>
  <c r="H5742" i="1"/>
  <c r="E5743" i="1"/>
  <c r="G5743" i="1"/>
  <c r="H5743" i="1"/>
  <c r="E5744" i="1"/>
  <c r="G5744" i="1"/>
  <c r="H5744" i="1"/>
  <c r="E5745" i="1"/>
  <c r="G5745" i="1"/>
  <c r="H5745" i="1"/>
  <c r="E5746" i="1"/>
  <c r="G5746" i="1"/>
  <c r="H5746" i="1"/>
  <c r="E5747" i="1"/>
  <c r="G5747" i="1"/>
  <c r="H5747" i="1"/>
  <c r="E5748" i="1"/>
  <c r="G5748" i="1"/>
  <c r="H5748" i="1"/>
  <c r="E5749" i="1"/>
  <c r="G5749" i="1"/>
  <c r="H5749" i="1"/>
  <c r="E5750" i="1"/>
  <c r="G5750" i="1"/>
  <c r="H5750" i="1"/>
  <c r="E5751" i="1"/>
  <c r="G5751" i="1"/>
  <c r="H5751" i="1"/>
  <c r="E5752" i="1"/>
  <c r="G5752" i="1"/>
  <c r="H5752" i="1"/>
  <c r="E5753" i="1"/>
  <c r="G5753" i="1"/>
  <c r="H5753" i="1"/>
  <c r="E5754" i="1"/>
  <c r="G5754" i="1"/>
  <c r="H5754" i="1"/>
  <c r="E5755" i="1"/>
  <c r="G5755" i="1"/>
  <c r="H5755" i="1"/>
  <c r="E5756" i="1"/>
  <c r="G5756" i="1"/>
  <c r="H5756" i="1"/>
  <c r="E5757" i="1"/>
  <c r="G5757" i="1"/>
  <c r="H5757" i="1"/>
  <c r="E5758" i="1"/>
  <c r="G5758" i="1"/>
  <c r="H5758" i="1"/>
  <c r="E5759" i="1"/>
  <c r="G5759" i="1"/>
  <c r="H5759" i="1"/>
  <c r="E5760" i="1"/>
  <c r="G5760" i="1"/>
  <c r="H5760" i="1"/>
  <c r="E5761" i="1"/>
  <c r="G5761" i="1"/>
  <c r="H5761" i="1"/>
  <c r="E5762" i="1"/>
  <c r="G5762" i="1"/>
  <c r="H5762" i="1"/>
  <c r="E5763" i="1"/>
  <c r="G5763" i="1"/>
  <c r="H5763" i="1"/>
  <c r="E5764" i="1"/>
  <c r="G5764" i="1"/>
  <c r="H5764" i="1"/>
  <c r="E5765" i="1"/>
  <c r="G5765" i="1"/>
  <c r="H5765" i="1"/>
  <c r="E5766" i="1"/>
  <c r="G5766" i="1"/>
  <c r="H5766" i="1"/>
  <c r="E5767" i="1"/>
  <c r="G5767" i="1"/>
  <c r="H5767" i="1"/>
  <c r="E5768" i="1"/>
  <c r="G5768" i="1"/>
  <c r="H5768" i="1"/>
  <c r="E5769" i="1"/>
  <c r="G5769" i="1"/>
  <c r="H5769" i="1"/>
  <c r="E5770" i="1"/>
  <c r="G5770" i="1"/>
  <c r="H5770" i="1"/>
  <c r="E5771" i="1"/>
  <c r="G5771" i="1"/>
  <c r="H5771" i="1"/>
  <c r="E5772" i="1"/>
  <c r="G5772" i="1"/>
  <c r="H5772" i="1"/>
  <c r="E5773" i="1"/>
  <c r="G5773" i="1"/>
  <c r="H5773" i="1"/>
  <c r="E5774" i="1"/>
  <c r="G5774" i="1"/>
  <c r="H5774" i="1"/>
  <c r="E5775" i="1"/>
  <c r="G5775" i="1"/>
  <c r="H5775" i="1"/>
  <c r="E5776" i="1"/>
  <c r="G5776" i="1"/>
  <c r="H5776" i="1"/>
  <c r="E5777" i="1"/>
  <c r="G5777" i="1"/>
  <c r="H5777" i="1"/>
  <c r="E5778" i="1"/>
  <c r="G5778" i="1"/>
  <c r="H5778" i="1"/>
  <c r="E5779" i="1"/>
  <c r="G5779" i="1"/>
  <c r="H5779" i="1"/>
  <c r="E5780" i="1"/>
  <c r="G5780" i="1"/>
  <c r="H5780" i="1"/>
  <c r="E5781" i="1"/>
  <c r="G5781" i="1"/>
  <c r="H5781" i="1"/>
  <c r="E5782" i="1"/>
  <c r="G5782" i="1"/>
  <c r="H5782" i="1"/>
  <c r="E5783" i="1"/>
  <c r="G5783" i="1"/>
  <c r="H5783" i="1"/>
  <c r="E5784" i="1"/>
  <c r="G5784" i="1"/>
  <c r="H5784" i="1"/>
  <c r="E5785" i="1"/>
  <c r="G5785" i="1"/>
  <c r="H5785" i="1"/>
  <c r="E5786" i="1"/>
  <c r="G5786" i="1"/>
  <c r="H5786" i="1"/>
  <c r="E5787" i="1"/>
  <c r="G5787" i="1"/>
  <c r="H5787" i="1"/>
  <c r="E5788" i="1"/>
  <c r="G5788" i="1"/>
  <c r="H5788" i="1"/>
  <c r="E5789" i="1"/>
  <c r="G5789" i="1"/>
  <c r="H5789" i="1"/>
  <c r="E5790" i="1"/>
  <c r="G5790" i="1"/>
  <c r="H5790" i="1"/>
  <c r="E5791" i="1"/>
  <c r="G5791" i="1"/>
  <c r="H5791" i="1"/>
  <c r="E5792" i="1"/>
  <c r="G5792" i="1"/>
  <c r="H5792" i="1"/>
  <c r="E5793" i="1"/>
  <c r="G5793" i="1"/>
  <c r="H5793" i="1"/>
  <c r="E5794" i="1"/>
  <c r="G5794" i="1"/>
  <c r="H5794" i="1"/>
  <c r="E5795" i="1"/>
  <c r="G5795" i="1"/>
  <c r="H5795" i="1"/>
  <c r="E5796" i="1"/>
  <c r="G5796" i="1"/>
  <c r="H5796" i="1"/>
  <c r="E5797" i="1"/>
  <c r="G5797" i="1"/>
  <c r="H5797" i="1"/>
  <c r="E5798" i="1"/>
  <c r="G5798" i="1"/>
  <c r="H5798" i="1"/>
  <c r="E5799" i="1"/>
  <c r="G5799" i="1"/>
  <c r="H5799" i="1"/>
  <c r="E5800" i="1"/>
  <c r="G5800" i="1"/>
  <c r="H5800" i="1"/>
  <c r="E5801" i="1"/>
  <c r="G5801" i="1"/>
  <c r="H5801" i="1"/>
  <c r="E5802" i="1"/>
  <c r="G5802" i="1"/>
  <c r="H5802" i="1"/>
  <c r="E5803" i="1"/>
  <c r="G5803" i="1"/>
  <c r="H5803" i="1"/>
  <c r="E5804" i="1"/>
  <c r="G5804" i="1"/>
  <c r="H5804" i="1"/>
  <c r="E5805" i="1"/>
  <c r="G5805" i="1"/>
  <c r="H5805" i="1"/>
  <c r="E5806" i="1"/>
  <c r="G5806" i="1"/>
  <c r="H5806" i="1"/>
  <c r="E5807" i="1"/>
  <c r="G5807" i="1"/>
  <c r="H5807" i="1"/>
  <c r="E5808" i="1"/>
  <c r="G5808" i="1"/>
  <c r="H5808" i="1"/>
  <c r="E5809" i="1"/>
  <c r="G5809" i="1"/>
  <c r="H5809" i="1"/>
  <c r="E5810" i="1"/>
  <c r="G5810" i="1"/>
  <c r="H5810" i="1"/>
  <c r="E5811" i="1"/>
  <c r="G5811" i="1"/>
  <c r="H5811" i="1"/>
  <c r="E5812" i="1"/>
  <c r="G5812" i="1"/>
  <c r="H5812" i="1"/>
  <c r="E5813" i="1"/>
  <c r="G5813" i="1"/>
  <c r="H5813" i="1"/>
  <c r="E5814" i="1"/>
  <c r="G5814" i="1"/>
  <c r="H5814" i="1"/>
  <c r="E5815" i="1"/>
  <c r="G5815" i="1"/>
  <c r="H5815" i="1"/>
  <c r="E5816" i="1"/>
  <c r="G5816" i="1"/>
  <c r="H5816" i="1"/>
  <c r="E5817" i="1"/>
  <c r="G5817" i="1"/>
  <c r="H5817" i="1"/>
  <c r="E5818" i="1"/>
  <c r="G5818" i="1"/>
  <c r="H5818" i="1"/>
  <c r="E5819" i="1"/>
  <c r="G5819" i="1"/>
  <c r="H5819" i="1"/>
  <c r="E5820" i="1"/>
  <c r="G5820" i="1"/>
  <c r="H5820" i="1"/>
  <c r="E5821" i="1"/>
  <c r="G5821" i="1"/>
  <c r="H5821" i="1"/>
  <c r="E5822" i="1"/>
  <c r="G5822" i="1"/>
  <c r="H5822" i="1"/>
  <c r="E5823" i="1"/>
  <c r="G5823" i="1"/>
  <c r="H5823" i="1"/>
  <c r="E5824" i="1"/>
  <c r="G5824" i="1"/>
  <c r="H5824" i="1"/>
  <c r="E5825" i="1"/>
  <c r="G5825" i="1"/>
  <c r="H5825" i="1"/>
  <c r="E5826" i="1"/>
  <c r="G5826" i="1"/>
  <c r="H5826" i="1"/>
  <c r="E5827" i="1"/>
  <c r="G5827" i="1"/>
  <c r="H5827" i="1"/>
  <c r="E5828" i="1"/>
  <c r="G5828" i="1"/>
  <c r="H5828" i="1"/>
  <c r="E5829" i="1"/>
  <c r="G5829" i="1"/>
  <c r="H5829" i="1"/>
  <c r="E5830" i="1"/>
  <c r="G5830" i="1"/>
  <c r="H5830" i="1"/>
  <c r="E5831" i="1"/>
  <c r="G5831" i="1"/>
  <c r="H5831" i="1"/>
  <c r="E5832" i="1"/>
  <c r="G5832" i="1"/>
  <c r="H5832" i="1"/>
  <c r="E5833" i="1"/>
  <c r="G5833" i="1"/>
  <c r="H5833" i="1"/>
  <c r="E5834" i="1"/>
  <c r="G5834" i="1"/>
  <c r="H5834" i="1"/>
  <c r="E5835" i="1"/>
  <c r="G5835" i="1"/>
  <c r="H5835" i="1"/>
  <c r="E5836" i="1"/>
  <c r="G5836" i="1"/>
  <c r="H5836" i="1"/>
  <c r="E5837" i="1"/>
  <c r="G5837" i="1"/>
  <c r="H5837" i="1"/>
  <c r="E5838" i="1"/>
  <c r="G5838" i="1"/>
  <c r="H5838" i="1"/>
  <c r="E5839" i="1"/>
  <c r="G5839" i="1"/>
  <c r="H5839" i="1"/>
  <c r="E5840" i="1"/>
  <c r="G5840" i="1"/>
  <c r="H5840" i="1"/>
  <c r="E5841" i="1"/>
  <c r="G5841" i="1"/>
  <c r="H5841" i="1"/>
  <c r="E5842" i="1"/>
  <c r="G5842" i="1"/>
  <c r="H5842" i="1"/>
  <c r="E5843" i="1"/>
  <c r="G5843" i="1"/>
  <c r="H5843" i="1"/>
  <c r="E5844" i="1"/>
  <c r="G5844" i="1"/>
  <c r="H5844" i="1"/>
  <c r="E5845" i="1"/>
  <c r="G5845" i="1"/>
  <c r="H5845" i="1"/>
  <c r="E5846" i="1"/>
  <c r="G5846" i="1"/>
  <c r="H5846" i="1"/>
  <c r="E5847" i="1"/>
  <c r="G5847" i="1"/>
  <c r="H5847" i="1"/>
  <c r="E5848" i="1"/>
  <c r="G5848" i="1"/>
  <c r="H5848" i="1"/>
  <c r="E5849" i="1"/>
  <c r="G5849" i="1"/>
  <c r="H5849" i="1"/>
  <c r="E5850" i="1"/>
  <c r="G5850" i="1"/>
  <c r="H5850" i="1"/>
  <c r="E5851" i="1"/>
  <c r="G5851" i="1"/>
  <c r="H5851" i="1"/>
  <c r="E5852" i="1"/>
  <c r="G5852" i="1"/>
  <c r="H5852" i="1"/>
  <c r="E5853" i="1"/>
  <c r="G5853" i="1"/>
  <c r="H5853" i="1"/>
  <c r="E5854" i="1"/>
  <c r="G5854" i="1"/>
  <c r="H5854" i="1"/>
  <c r="E5855" i="1"/>
  <c r="G5855" i="1"/>
  <c r="H5855" i="1"/>
  <c r="E5856" i="1"/>
  <c r="G5856" i="1"/>
  <c r="H5856" i="1"/>
  <c r="E5857" i="1"/>
  <c r="G5857" i="1"/>
  <c r="H5857" i="1"/>
  <c r="E5858" i="1"/>
  <c r="G5858" i="1"/>
  <c r="H5858" i="1"/>
  <c r="E5859" i="1"/>
  <c r="G5859" i="1"/>
  <c r="H5859" i="1"/>
  <c r="E5860" i="1"/>
  <c r="G5860" i="1"/>
  <c r="H5860" i="1"/>
  <c r="E5861" i="1"/>
  <c r="G5861" i="1"/>
  <c r="H5861" i="1"/>
  <c r="E5862" i="1"/>
  <c r="G5862" i="1"/>
  <c r="H5862" i="1"/>
  <c r="E5863" i="1"/>
  <c r="G5863" i="1"/>
  <c r="H5863" i="1"/>
  <c r="E5864" i="1"/>
  <c r="G5864" i="1"/>
  <c r="H5864" i="1"/>
  <c r="E5865" i="1"/>
  <c r="G5865" i="1"/>
  <c r="H5865" i="1"/>
  <c r="E5866" i="1"/>
  <c r="G5866" i="1"/>
  <c r="H5866" i="1"/>
  <c r="E5867" i="1"/>
  <c r="G5867" i="1"/>
  <c r="H5867" i="1"/>
  <c r="E5868" i="1"/>
  <c r="G5868" i="1"/>
  <c r="H5868" i="1"/>
  <c r="E5869" i="1"/>
  <c r="G5869" i="1"/>
  <c r="H5869" i="1"/>
  <c r="E5870" i="1"/>
  <c r="G5870" i="1"/>
  <c r="H5870" i="1"/>
  <c r="E5871" i="1"/>
  <c r="G5871" i="1"/>
  <c r="H5871" i="1"/>
  <c r="E5872" i="1"/>
  <c r="G5872" i="1"/>
  <c r="H5872" i="1"/>
  <c r="E5873" i="1"/>
  <c r="G5873" i="1"/>
  <c r="H5873" i="1"/>
  <c r="E5874" i="1"/>
  <c r="G5874" i="1"/>
  <c r="H5874" i="1"/>
  <c r="E5875" i="1"/>
  <c r="G5875" i="1"/>
  <c r="H5875" i="1"/>
  <c r="E5876" i="1"/>
  <c r="G5876" i="1"/>
  <c r="H5876" i="1"/>
  <c r="E5877" i="1"/>
  <c r="G5877" i="1"/>
  <c r="H5877" i="1"/>
  <c r="E5878" i="1"/>
  <c r="G5878" i="1"/>
  <c r="H5878" i="1"/>
  <c r="E5879" i="1"/>
  <c r="G5879" i="1"/>
  <c r="H5879" i="1"/>
  <c r="E5880" i="1"/>
  <c r="G5880" i="1"/>
  <c r="H5880" i="1"/>
  <c r="E5881" i="1"/>
  <c r="G5881" i="1"/>
  <c r="H5881" i="1"/>
  <c r="E5882" i="1"/>
  <c r="G5882" i="1"/>
  <c r="H5882" i="1"/>
  <c r="E5883" i="1"/>
  <c r="G5883" i="1"/>
  <c r="H5883" i="1"/>
  <c r="E5884" i="1"/>
  <c r="G5884" i="1"/>
  <c r="H5884" i="1"/>
  <c r="E5885" i="1"/>
  <c r="G5885" i="1"/>
  <c r="H5885" i="1"/>
  <c r="E5886" i="1"/>
  <c r="G5886" i="1"/>
  <c r="H5886" i="1"/>
  <c r="E5887" i="1"/>
  <c r="G5887" i="1"/>
  <c r="H5887" i="1"/>
  <c r="E5888" i="1"/>
  <c r="G5888" i="1"/>
  <c r="H5888" i="1"/>
  <c r="E5889" i="1"/>
  <c r="G5889" i="1"/>
  <c r="H5889" i="1"/>
  <c r="E5890" i="1"/>
  <c r="G5890" i="1"/>
  <c r="H5890" i="1"/>
  <c r="E5891" i="1"/>
  <c r="G5891" i="1"/>
  <c r="H5891" i="1"/>
  <c r="E5892" i="1"/>
  <c r="G5892" i="1"/>
  <c r="H5892" i="1"/>
  <c r="E5893" i="1"/>
  <c r="G5893" i="1"/>
  <c r="H5893" i="1"/>
  <c r="E5894" i="1"/>
  <c r="G5894" i="1"/>
  <c r="H5894" i="1"/>
  <c r="E5895" i="1"/>
  <c r="G5895" i="1"/>
  <c r="H5895" i="1"/>
  <c r="E5896" i="1"/>
  <c r="G5896" i="1"/>
  <c r="H5896" i="1"/>
  <c r="E5897" i="1"/>
  <c r="G5897" i="1"/>
  <c r="H5897" i="1"/>
  <c r="E5898" i="1"/>
  <c r="G5898" i="1"/>
  <c r="H5898" i="1"/>
  <c r="E5899" i="1"/>
  <c r="G5899" i="1"/>
  <c r="H5899" i="1"/>
  <c r="E5900" i="1"/>
  <c r="G5900" i="1"/>
  <c r="H5900" i="1"/>
  <c r="E5901" i="1"/>
  <c r="G5901" i="1"/>
  <c r="H5901" i="1"/>
  <c r="E5902" i="1"/>
  <c r="G5902" i="1"/>
  <c r="H5902" i="1"/>
  <c r="E5903" i="1"/>
  <c r="G5903" i="1"/>
  <c r="H5903" i="1"/>
  <c r="E5904" i="1"/>
  <c r="G5904" i="1"/>
  <c r="H5904" i="1"/>
  <c r="E5905" i="1"/>
  <c r="G5905" i="1"/>
  <c r="H5905" i="1"/>
  <c r="E5906" i="1"/>
  <c r="G5906" i="1"/>
  <c r="H5906" i="1"/>
  <c r="E5907" i="1"/>
  <c r="G5907" i="1"/>
  <c r="H5907" i="1"/>
  <c r="E5908" i="1"/>
  <c r="G5908" i="1"/>
  <c r="H5908" i="1"/>
  <c r="E5909" i="1"/>
  <c r="G5909" i="1"/>
  <c r="H5909" i="1"/>
  <c r="E5910" i="1"/>
  <c r="G5910" i="1"/>
  <c r="H5910" i="1"/>
  <c r="E5911" i="1"/>
  <c r="G5911" i="1"/>
  <c r="H5911" i="1"/>
  <c r="E5912" i="1"/>
  <c r="G5912" i="1"/>
  <c r="H5912" i="1"/>
  <c r="E5913" i="1"/>
  <c r="G5913" i="1"/>
  <c r="H5913" i="1"/>
  <c r="E5914" i="1"/>
  <c r="G5914" i="1"/>
  <c r="H5914" i="1"/>
  <c r="E5915" i="1"/>
  <c r="G5915" i="1"/>
  <c r="H5915" i="1"/>
  <c r="E5916" i="1"/>
  <c r="G5916" i="1"/>
  <c r="H5916" i="1"/>
  <c r="E5917" i="1"/>
  <c r="G5917" i="1"/>
  <c r="H5917" i="1"/>
  <c r="E5918" i="1"/>
  <c r="G5918" i="1"/>
  <c r="H5918" i="1"/>
  <c r="E5919" i="1"/>
  <c r="G5919" i="1"/>
  <c r="H5919" i="1"/>
  <c r="E5920" i="1"/>
  <c r="G5920" i="1"/>
  <c r="H5920" i="1"/>
  <c r="E5921" i="1"/>
  <c r="G5921" i="1"/>
  <c r="H5921" i="1"/>
  <c r="E5922" i="1"/>
  <c r="G5922" i="1"/>
  <c r="H5922" i="1"/>
  <c r="E5923" i="1"/>
  <c r="G5923" i="1"/>
  <c r="H5923" i="1"/>
  <c r="E5924" i="1"/>
  <c r="G5924" i="1"/>
  <c r="H5924" i="1"/>
  <c r="E5925" i="1"/>
  <c r="G5925" i="1"/>
  <c r="H5925" i="1"/>
  <c r="E5926" i="1"/>
  <c r="G5926" i="1"/>
  <c r="H5926" i="1"/>
  <c r="E5927" i="1"/>
  <c r="G5927" i="1"/>
  <c r="H5927" i="1"/>
  <c r="E5928" i="1"/>
  <c r="G5928" i="1"/>
  <c r="H5928" i="1"/>
  <c r="E5929" i="1"/>
  <c r="G5929" i="1"/>
  <c r="H5929" i="1"/>
  <c r="E5930" i="1"/>
  <c r="G5930" i="1"/>
  <c r="H5930" i="1"/>
  <c r="E5931" i="1"/>
  <c r="G5931" i="1"/>
  <c r="H5931" i="1"/>
  <c r="E5932" i="1"/>
  <c r="G5932" i="1"/>
  <c r="H5932" i="1"/>
  <c r="E5933" i="1"/>
  <c r="G5933" i="1"/>
  <c r="H5933" i="1"/>
  <c r="E5934" i="1"/>
  <c r="G5934" i="1"/>
  <c r="H5934" i="1"/>
  <c r="E5935" i="1"/>
  <c r="G5935" i="1"/>
  <c r="H5935" i="1"/>
  <c r="E5936" i="1"/>
  <c r="G5936" i="1"/>
  <c r="H5936" i="1"/>
  <c r="E5937" i="1"/>
  <c r="G5937" i="1"/>
  <c r="H5937" i="1"/>
  <c r="E5938" i="1"/>
  <c r="G5938" i="1"/>
  <c r="H5938" i="1"/>
  <c r="E5939" i="1"/>
  <c r="G5939" i="1"/>
  <c r="H5939" i="1"/>
  <c r="E5940" i="1"/>
  <c r="G5940" i="1"/>
  <c r="H5940" i="1"/>
  <c r="E5941" i="1"/>
  <c r="G5941" i="1"/>
  <c r="H5941" i="1"/>
  <c r="E5942" i="1"/>
  <c r="G5942" i="1"/>
  <c r="H5942" i="1"/>
  <c r="E5943" i="1"/>
  <c r="G5943" i="1"/>
  <c r="H5943" i="1"/>
  <c r="E5944" i="1"/>
  <c r="G5944" i="1"/>
  <c r="H5944" i="1"/>
  <c r="E5945" i="1"/>
  <c r="G5945" i="1"/>
  <c r="H5945" i="1"/>
  <c r="E5946" i="1"/>
  <c r="G5946" i="1"/>
  <c r="H5946" i="1"/>
  <c r="E5947" i="1"/>
  <c r="G5947" i="1"/>
  <c r="H5947" i="1"/>
  <c r="E5948" i="1"/>
  <c r="G5948" i="1"/>
  <c r="H5948" i="1"/>
  <c r="E5949" i="1"/>
  <c r="G5949" i="1"/>
  <c r="H5949" i="1"/>
  <c r="E5950" i="1"/>
  <c r="G5950" i="1"/>
  <c r="H5950" i="1"/>
  <c r="E5951" i="1"/>
  <c r="G5951" i="1"/>
  <c r="H5951" i="1"/>
  <c r="E5952" i="1"/>
  <c r="G5952" i="1"/>
  <c r="H5952" i="1"/>
  <c r="E5953" i="1"/>
  <c r="G5953" i="1"/>
  <c r="H5953" i="1"/>
  <c r="E5954" i="1"/>
  <c r="G5954" i="1"/>
  <c r="H5954" i="1"/>
  <c r="E5955" i="1"/>
  <c r="G5955" i="1"/>
  <c r="H5955" i="1"/>
  <c r="E5956" i="1"/>
  <c r="G5956" i="1"/>
  <c r="H5956" i="1"/>
  <c r="E5957" i="1"/>
  <c r="G5957" i="1"/>
  <c r="H5957" i="1"/>
  <c r="E5958" i="1"/>
  <c r="G5958" i="1"/>
  <c r="H5958" i="1"/>
  <c r="E5959" i="1"/>
  <c r="G5959" i="1"/>
  <c r="H5959" i="1"/>
  <c r="E5960" i="1"/>
  <c r="G5960" i="1"/>
  <c r="H5960" i="1"/>
  <c r="E5961" i="1"/>
  <c r="G5961" i="1"/>
  <c r="H5961" i="1"/>
  <c r="E5962" i="1"/>
  <c r="G5962" i="1"/>
  <c r="H5962" i="1"/>
  <c r="E5963" i="1"/>
  <c r="G5963" i="1"/>
  <c r="H5963" i="1"/>
  <c r="E5964" i="1"/>
  <c r="G5964" i="1"/>
  <c r="H5964" i="1"/>
  <c r="E5965" i="1"/>
  <c r="G5965" i="1"/>
  <c r="H5965" i="1"/>
  <c r="E5966" i="1"/>
  <c r="G5966" i="1"/>
  <c r="H5966" i="1"/>
  <c r="E5967" i="1"/>
  <c r="G5967" i="1"/>
  <c r="H5967" i="1"/>
  <c r="E5968" i="1"/>
  <c r="G5968" i="1"/>
  <c r="H5968" i="1"/>
  <c r="E5969" i="1"/>
  <c r="G5969" i="1"/>
  <c r="H5969" i="1"/>
  <c r="E5970" i="1"/>
  <c r="G5970" i="1"/>
  <c r="H5970" i="1"/>
  <c r="E5971" i="1"/>
  <c r="G5971" i="1"/>
  <c r="H5971" i="1"/>
  <c r="E5972" i="1"/>
  <c r="G5972" i="1"/>
  <c r="H5972" i="1"/>
  <c r="E5973" i="1"/>
  <c r="G5973" i="1"/>
  <c r="H5973" i="1"/>
  <c r="E5974" i="1"/>
  <c r="G5974" i="1"/>
  <c r="H5974" i="1"/>
  <c r="E5975" i="1"/>
  <c r="G5975" i="1"/>
  <c r="H5975" i="1"/>
  <c r="E5976" i="1"/>
  <c r="G5976" i="1"/>
  <c r="H5976" i="1"/>
  <c r="E5977" i="1"/>
  <c r="G5977" i="1"/>
  <c r="H5977" i="1"/>
  <c r="E5978" i="1"/>
  <c r="G5978" i="1"/>
  <c r="H5978" i="1"/>
  <c r="E5979" i="1"/>
  <c r="G5979" i="1"/>
  <c r="H5979" i="1"/>
  <c r="E5980" i="1"/>
  <c r="G5980" i="1"/>
  <c r="H5980" i="1"/>
  <c r="E5981" i="1"/>
  <c r="G5981" i="1"/>
  <c r="H5981" i="1"/>
  <c r="E5982" i="1"/>
  <c r="G5982" i="1"/>
  <c r="H5982" i="1"/>
  <c r="E5983" i="1"/>
  <c r="G5983" i="1"/>
  <c r="H5983" i="1"/>
  <c r="E5984" i="1"/>
  <c r="G5984" i="1"/>
  <c r="H5984" i="1"/>
  <c r="E5985" i="1"/>
  <c r="G5985" i="1"/>
  <c r="H5985" i="1"/>
  <c r="E5986" i="1"/>
  <c r="G5986" i="1"/>
  <c r="H5986" i="1"/>
  <c r="E5987" i="1"/>
  <c r="G5987" i="1"/>
  <c r="H5987" i="1"/>
  <c r="E5988" i="1"/>
  <c r="G5988" i="1"/>
  <c r="H5988" i="1"/>
  <c r="E5989" i="1"/>
  <c r="G5989" i="1"/>
  <c r="H5989" i="1"/>
  <c r="E5990" i="1"/>
  <c r="G5990" i="1"/>
  <c r="H5990" i="1"/>
  <c r="E5991" i="1"/>
  <c r="G5991" i="1"/>
  <c r="H5991" i="1"/>
  <c r="E5992" i="1"/>
  <c r="G5992" i="1"/>
  <c r="H5992" i="1"/>
  <c r="E5993" i="1"/>
  <c r="G5993" i="1"/>
  <c r="H5993" i="1"/>
  <c r="E5994" i="1"/>
  <c r="G5994" i="1"/>
  <c r="H5994" i="1"/>
  <c r="E5995" i="1"/>
  <c r="G5995" i="1"/>
  <c r="H5995" i="1"/>
  <c r="E5996" i="1"/>
  <c r="G5996" i="1"/>
  <c r="H5996" i="1"/>
  <c r="E5997" i="1"/>
  <c r="G5997" i="1"/>
  <c r="H5997" i="1"/>
  <c r="E5998" i="1"/>
  <c r="G5998" i="1"/>
  <c r="H5998" i="1"/>
  <c r="E5999" i="1"/>
  <c r="G5999" i="1"/>
  <c r="H5999" i="1"/>
  <c r="E6000" i="1"/>
  <c r="G6000" i="1"/>
  <c r="H6000" i="1"/>
  <c r="E6001" i="1"/>
  <c r="G6001" i="1"/>
  <c r="H6001" i="1"/>
  <c r="E6002" i="1"/>
  <c r="G6002" i="1"/>
  <c r="H6002" i="1"/>
  <c r="E6003" i="1"/>
  <c r="G6003" i="1"/>
  <c r="H6003" i="1"/>
  <c r="E6004" i="1"/>
  <c r="G6004" i="1"/>
  <c r="H6004" i="1"/>
  <c r="E6005" i="1"/>
  <c r="G6005" i="1"/>
  <c r="H6005" i="1"/>
  <c r="E6006" i="1"/>
  <c r="G6006" i="1"/>
  <c r="H6006" i="1"/>
  <c r="E6007" i="1"/>
  <c r="G6007" i="1"/>
  <c r="H6007" i="1"/>
  <c r="E6008" i="1"/>
  <c r="G6008" i="1"/>
  <c r="H6008" i="1"/>
  <c r="E6009" i="1"/>
  <c r="G6009" i="1"/>
  <c r="H6009" i="1"/>
  <c r="E6010" i="1"/>
  <c r="G6010" i="1"/>
  <c r="H6010" i="1"/>
  <c r="E6011" i="1"/>
  <c r="G6011" i="1"/>
  <c r="H6011" i="1"/>
  <c r="E6012" i="1"/>
  <c r="G6012" i="1"/>
  <c r="H6012" i="1"/>
  <c r="E6013" i="1"/>
  <c r="G6013" i="1"/>
  <c r="H6013" i="1"/>
  <c r="E6014" i="1"/>
  <c r="G6014" i="1"/>
  <c r="H6014" i="1"/>
  <c r="E6015" i="1"/>
  <c r="G6015" i="1"/>
  <c r="H6015" i="1"/>
  <c r="E6016" i="1"/>
  <c r="G6016" i="1"/>
  <c r="H6016" i="1"/>
  <c r="E6017" i="1"/>
  <c r="G6017" i="1"/>
  <c r="H6017" i="1"/>
  <c r="E6018" i="1"/>
  <c r="G6018" i="1"/>
  <c r="H6018" i="1"/>
  <c r="E6019" i="1"/>
  <c r="G6019" i="1"/>
  <c r="H6019" i="1"/>
  <c r="E6020" i="1"/>
  <c r="G6020" i="1"/>
  <c r="H6020" i="1"/>
  <c r="E6021" i="1"/>
  <c r="G6021" i="1"/>
  <c r="H6021" i="1"/>
  <c r="E6022" i="1"/>
  <c r="G6022" i="1"/>
  <c r="H6022" i="1"/>
  <c r="E6023" i="1"/>
  <c r="G6023" i="1"/>
  <c r="H6023" i="1"/>
  <c r="E6024" i="1"/>
  <c r="G6024" i="1"/>
  <c r="H6024" i="1"/>
  <c r="E6025" i="1"/>
  <c r="G6025" i="1"/>
  <c r="H6025" i="1"/>
  <c r="E6026" i="1"/>
  <c r="G6026" i="1"/>
  <c r="H6026" i="1"/>
  <c r="E6027" i="1"/>
  <c r="G6027" i="1"/>
  <c r="H6027" i="1"/>
  <c r="E6028" i="1"/>
  <c r="G6028" i="1"/>
  <c r="H6028" i="1"/>
  <c r="E6029" i="1"/>
  <c r="G6029" i="1"/>
  <c r="H6029" i="1"/>
  <c r="E6030" i="1"/>
  <c r="G6030" i="1"/>
  <c r="H6030" i="1"/>
  <c r="E6031" i="1"/>
  <c r="G6031" i="1"/>
  <c r="H6031" i="1"/>
  <c r="E6032" i="1"/>
  <c r="G6032" i="1"/>
  <c r="H6032" i="1"/>
  <c r="E6033" i="1"/>
  <c r="G6033" i="1"/>
  <c r="H6033" i="1"/>
  <c r="E6034" i="1"/>
  <c r="G6034" i="1"/>
  <c r="H6034" i="1"/>
  <c r="E6035" i="1"/>
  <c r="G6035" i="1"/>
  <c r="H6035" i="1"/>
  <c r="E6036" i="1"/>
  <c r="G6036" i="1"/>
  <c r="H6036" i="1"/>
  <c r="E6037" i="1"/>
  <c r="G6037" i="1"/>
  <c r="H6037" i="1"/>
  <c r="E6038" i="1"/>
  <c r="G6038" i="1"/>
  <c r="H6038" i="1"/>
  <c r="E6039" i="1"/>
  <c r="G6039" i="1"/>
  <c r="H6039" i="1"/>
  <c r="E6040" i="1"/>
  <c r="G6040" i="1"/>
  <c r="H6040" i="1"/>
  <c r="E6041" i="1"/>
  <c r="G6041" i="1"/>
  <c r="H6041" i="1"/>
  <c r="E6042" i="1"/>
  <c r="G6042" i="1"/>
  <c r="H6042" i="1"/>
  <c r="E6043" i="1"/>
  <c r="G6043" i="1"/>
  <c r="H6043" i="1"/>
  <c r="E6044" i="1"/>
  <c r="G6044" i="1"/>
  <c r="H6044" i="1"/>
  <c r="E6045" i="1"/>
  <c r="G6045" i="1"/>
  <c r="H6045" i="1"/>
  <c r="E6046" i="1"/>
  <c r="G6046" i="1"/>
  <c r="H6046" i="1"/>
  <c r="E6047" i="1"/>
  <c r="G6047" i="1"/>
  <c r="H6047" i="1"/>
  <c r="E6048" i="1"/>
  <c r="G6048" i="1"/>
  <c r="H6048" i="1"/>
  <c r="E6049" i="1"/>
  <c r="G6049" i="1"/>
  <c r="H6049" i="1"/>
  <c r="E6050" i="1"/>
  <c r="G6050" i="1"/>
  <c r="H6050" i="1"/>
  <c r="E6051" i="1"/>
  <c r="G6051" i="1"/>
  <c r="H6051" i="1"/>
  <c r="E6052" i="1"/>
  <c r="G6052" i="1"/>
  <c r="H6052" i="1"/>
  <c r="E6053" i="1"/>
  <c r="G6053" i="1"/>
  <c r="H6053" i="1"/>
  <c r="E6054" i="1"/>
  <c r="G6054" i="1"/>
  <c r="H6054" i="1"/>
  <c r="E6055" i="1"/>
  <c r="G6055" i="1"/>
  <c r="H6055" i="1"/>
  <c r="E6056" i="1"/>
  <c r="G6056" i="1"/>
  <c r="H6056" i="1"/>
  <c r="E6057" i="1"/>
  <c r="G6057" i="1"/>
  <c r="H6057" i="1"/>
  <c r="E6058" i="1"/>
  <c r="G6058" i="1"/>
  <c r="H6058" i="1"/>
  <c r="E6059" i="1"/>
  <c r="G6059" i="1"/>
  <c r="H6059" i="1"/>
  <c r="E6060" i="1"/>
  <c r="G6060" i="1"/>
  <c r="H6060" i="1"/>
  <c r="E6061" i="1"/>
  <c r="G6061" i="1"/>
  <c r="H6061" i="1"/>
  <c r="E6062" i="1"/>
  <c r="G6062" i="1"/>
  <c r="H6062" i="1"/>
  <c r="E6063" i="1"/>
  <c r="G6063" i="1"/>
  <c r="H6063" i="1"/>
  <c r="E6064" i="1"/>
  <c r="G6064" i="1"/>
  <c r="H6064" i="1"/>
  <c r="E6065" i="1"/>
  <c r="G6065" i="1"/>
  <c r="H6065" i="1"/>
  <c r="E6066" i="1"/>
  <c r="G6066" i="1"/>
  <c r="H6066" i="1"/>
  <c r="E6067" i="1"/>
  <c r="G6067" i="1"/>
  <c r="H6067" i="1"/>
  <c r="E6068" i="1"/>
  <c r="G6068" i="1"/>
  <c r="H6068" i="1"/>
  <c r="E6069" i="1"/>
  <c r="G6069" i="1"/>
  <c r="H6069" i="1"/>
  <c r="E6070" i="1"/>
  <c r="G6070" i="1"/>
  <c r="H6070" i="1"/>
  <c r="E6071" i="1"/>
  <c r="G6071" i="1"/>
  <c r="H6071" i="1"/>
  <c r="E6072" i="1"/>
  <c r="G6072" i="1"/>
  <c r="H6072" i="1"/>
  <c r="E6073" i="1"/>
  <c r="G6073" i="1"/>
  <c r="H6073" i="1"/>
  <c r="E6074" i="1"/>
  <c r="G6074" i="1"/>
  <c r="H6074" i="1"/>
  <c r="E6075" i="1"/>
  <c r="G6075" i="1"/>
  <c r="H6075" i="1"/>
  <c r="E6076" i="1"/>
  <c r="G6076" i="1"/>
  <c r="H6076" i="1"/>
  <c r="E6077" i="1"/>
  <c r="G6077" i="1"/>
  <c r="H6077" i="1"/>
  <c r="E6078" i="1"/>
  <c r="G6078" i="1"/>
  <c r="H6078" i="1"/>
  <c r="E6079" i="1"/>
  <c r="G6079" i="1"/>
  <c r="H6079" i="1"/>
  <c r="E6080" i="1"/>
  <c r="G6080" i="1"/>
  <c r="H6080" i="1"/>
  <c r="E6081" i="1"/>
  <c r="G6081" i="1"/>
  <c r="H6081" i="1"/>
  <c r="E6082" i="1"/>
  <c r="G6082" i="1"/>
  <c r="H6082" i="1"/>
  <c r="E6083" i="1"/>
  <c r="G6083" i="1"/>
  <c r="H6083" i="1"/>
  <c r="E6084" i="1"/>
  <c r="G6084" i="1"/>
  <c r="H6084" i="1"/>
  <c r="E6085" i="1"/>
  <c r="G6085" i="1"/>
  <c r="H6085" i="1"/>
  <c r="E6086" i="1"/>
  <c r="G6086" i="1"/>
  <c r="H6086" i="1"/>
  <c r="E6087" i="1"/>
  <c r="G6087" i="1"/>
  <c r="H6087" i="1"/>
  <c r="E6088" i="1"/>
  <c r="G6088" i="1"/>
  <c r="H6088" i="1"/>
  <c r="E6089" i="1"/>
  <c r="G6089" i="1"/>
  <c r="H6089" i="1"/>
  <c r="E6090" i="1"/>
  <c r="G6090" i="1"/>
  <c r="H6090" i="1"/>
  <c r="E6091" i="1"/>
  <c r="G6091" i="1"/>
  <c r="H6091" i="1"/>
  <c r="E6092" i="1"/>
  <c r="G6092" i="1"/>
  <c r="H6092" i="1"/>
  <c r="E6093" i="1"/>
  <c r="G6093" i="1"/>
  <c r="H6093" i="1"/>
  <c r="E6094" i="1"/>
  <c r="G6094" i="1"/>
  <c r="H6094" i="1"/>
  <c r="E6095" i="1"/>
  <c r="G6095" i="1"/>
  <c r="H6095" i="1"/>
  <c r="E6096" i="1"/>
  <c r="G6096" i="1"/>
  <c r="H6096" i="1"/>
  <c r="E6097" i="1"/>
  <c r="G6097" i="1"/>
  <c r="H6097" i="1"/>
  <c r="E6098" i="1"/>
  <c r="G6098" i="1"/>
  <c r="H6098" i="1"/>
  <c r="E6099" i="1"/>
  <c r="G6099" i="1"/>
  <c r="H6099" i="1"/>
  <c r="E6100" i="1"/>
  <c r="G6100" i="1"/>
  <c r="H6100" i="1"/>
  <c r="E6101" i="1"/>
  <c r="G6101" i="1"/>
  <c r="H6101" i="1"/>
  <c r="E6102" i="1"/>
  <c r="G6102" i="1"/>
  <c r="H6102" i="1"/>
  <c r="E6103" i="1"/>
  <c r="G6103" i="1"/>
  <c r="H6103" i="1"/>
  <c r="E6104" i="1"/>
  <c r="G6104" i="1"/>
  <c r="H6104" i="1"/>
  <c r="E6105" i="1"/>
  <c r="G6105" i="1"/>
  <c r="H6105" i="1"/>
  <c r="E6106" i="1"/>
  <c r="G6106" i="1"/>
  <c r="H6106" i="1"/>
  <c r="E6107" i="1"/>
  <c r="G6107" i="1"/>
  <c r="H6107" i="1"/>
  <c r="E6108" i="1"/>
  <c r="G6108" i="1"/>
  <c r="H6108" i="1"/>
  <c r="E6109" i="1"/>
  <c r="G6109" i="1"/>
  <c r="H6109" i="1"/>
  <c r="E6110" i="1"/>
  <c r="G6110" i="1"/>
  <c r="H6110" i="1"/>
  <c r="E6111" i="1"/>
  <c r="G6111" i="1"/>
  <c r="H6111" i="1"/>
  <c r="E6112" i="1"/>
  <c r="G6112" i="1"/>
  <c r="H6112" i="1"/>
  <c r="E6113" i="1"/>
  <c r="G6113" i="1"/>
  <c r="H6113" i="1"/>
  <c r="E6114" i="1"/>
  <c r="G6114" i="1"/>
  <c r="H6114" i="1"/>
  <c r="E6115" i="1"/>
  <c r="G6115" i="1"/>
  <c r="H6115" i="1"/>
  <c r="E6116" i="1"/>
  <c r="G6116" i="1"/>
  <c r="H6116" i="1"/>
  <c r="E6117" i="1"/>
  <c r="G6117" i="1"/>
  <c r="H6117" i="1"/>
  <c r="E6118" i="1"/>
  <c r="G6118" i="1"/>
  <c r="H6118" i="1"/>
  <c r="E6119" i="1"/>
  <c r="G6119" i="1"/>
  <c r="H6119" i="1"/>
  <c r="E6120" i="1"/>
  <c r="G6120" i="1"/>
  <c r="H6120" i="1"/>
  <c r="E6121" i="1"/>
  <c r="G6121" i="1"/>
  <c r="H6121" i="1"/>
  <c r="E6122" i="1"/>
  <c r="G6122" i="1"/>
  <c r="H6122" i="1"/>
  <c r="E6123" i="1"/>
  <c r="G6123" i="1"/>
  <c r="H6123" i="1"/>
  <c r="E6124" i="1"/>
  <c r="G6124" i="1"/>
  <c r="H6124" i="1"/>
  <c r="E6125" i="1"/>
  <c r="G6125" i="1"/>
  <c r="H6125" i="1"/>
  <c r="E6126" i="1"/>
  <c r="G6126" i="1"/>
  <c r="H6126" i="1"/>
  <c r="E6127" i="1"/>
  <c r="G6127" i="1"/>
  <c r="H6127" i="1"/>
  <c r="E6128" i="1"/>
  <c r="G6128" i="1"/>
  <c r="H6128" i="1"/>
  <c r="E6129" i="1"/>
  <c r="G6129" i="1"/>
  <c r="H6129" i="1"/>
  <c r="E6130" i="1"/>
  <c r="G6130" i="1"/>
  <c r="H6130" i="1"/>
  <c r="E6131" i="1"/>
  <c r="G6131" i="1"/>
  <c r="H6131" i="1"/>
  <c r="E6132" i="1"/>
  <c r="G6132" i="1"/>
  <c r="H6132" i="1"/>
  <c r="E6133" i="1"/>
  <c r="G6133" i="1"/>
  <c r="H6133" i="1"/>
  <c r="E6134" i="1"/>
  <c r="G6134" i="1"/>
  <c r="H6134" i="1"/>
  <c r="E6135" i="1"/>
  <c r="G6135" i="1"/>
  <c r="H6135" i="1"/>
  <c r="E6136" i="1"/>
  <c r="G6136" i="1"/>
  <c r="H6136" i="1"/>
  <c r="E6137" i="1"/>
  <c r="G6137" i="1"/>
  <c r="H6137" i="1"/>
  <c r="E6138" i="1"/>
  <c r="G6138" i="1"/>
  <c r="H6138" i="1"/>
  <c r="E6139" i="1"/>
  <c r="G6139" i="1"/>
  <c r="H6139" i="1"/>
  <c r="E6140" i="1"/>
  <c r="G6140" i="1"/>
  <c r="H6140" i="1"/>
  <c r="E6141" i="1"/>
  <c r="G6141" i="1"/>
  <c r="H6141" i="1"/>
  <c r="E6142" i="1"/>
  <c r="G6142" i="1"/>
  <c r="H6142" i="1"/>
  <c r="E6143" i="1"/>
  <c r="G6143" i="1"/>
  <c r="H6143" i="1"/>
  <c r="E6144" i="1"/>
  <c r="G6144" i="1"/>
  <c r="H6144" i="1"/>
  <c r="E6145" i="1"/>
  <c r="G6145" i="1"/>
  <c r="H6145" i="1"/>
  <c r="E6146" i="1"/>
  <c r="G6146" i="1"/>
  <c r="H6146" i="1"/>
  <c r="E6147" i="1"/>
  <c r="G6147" i="1"/>
  <c r="H6147" i="1"/>
  <c r="E6148" i="1"/>
  <c r="G6148" i="1"/>
  <c r="H6148" i="1"/>
  <c r="E6149" i="1"/>
  <c r="G6149" i="1"/>
  <c r="H6149" i="1"/>
  <c r="E6150" i="1"/>
  <c r="G6150" i="1"/>
  <c r="H6150" i="1"/>
  <c r="E6151" i="1"/>
  <c r="G6151" i="1"/>
  <c r="H6151" i="1"/>
  <c r="E6152" i="1"/>
  <c r="G6152" i="1"/>
  <c r="H6152" i="1"/>
  <c r="E6153" i="1"/>
  <c r="G6153" i="1"/>
  <c r="H6153" i="1"/>
  <c r="E6154" i="1"/>
  <c r="G6154" i="1"/>
  <c r="H6154" i="1"/>
  <c r="E6155" i="1"/>
  <c r="G6155" i="1"/>
  <c r="H6155" i="1"/>
  <c r="E6156" i="1"/>
  <c r="G6156" i="1"/>
  <c r="H6156" i="1"/>
  <c r="E6157" i="1"/>
  <c r="G6157" i="1"/>
  <c r="H6157" i="1"/>
  <c r="E6158" i="1"/>
  <c r="G6158" i="1"/>
  <c r="H6158" i="1"/>
  <c r="E6159" i="1"/>
  <c r="G6159" i="1"/>
  <c r="H6159" i="1"/>
  <c r="E6160" i="1"/>
  <c r="G6160" i="1"/>
  <c r="H6160" i="1"/>
  <c r="E6161" i="1"/>
  <c r="G6161" i="1"/>
  <c r="H6161" i="1"/>
  <c r="E6162" i="1"/>
  <c r="G6162" i="1"/>
  <c r="H6162" i="1"/>
  <c r="E6163" i="1"/>
  <c r="G6163" i="1"/>
  <c r="H6163" i="1"/>
  <c r="E6164" i="1"/>
  <c r="G6164" i="1"/>
  <c r="H6164" i="1"/>
  <c r="E6165" i="1"/>
  <c r="G6165" i="1"/>
  <c r="H6165" i="1"/>
  <c r="E6166" i="1"/>
  <c r="G6166" i="1"/>
  <c r="H6166" i="1"/>
  <c r="E6167" i="1"/>
  <c r="G6167" i="1"/>
  <c r="H6167" i="1"/>
  <c r="E6168" i="1"/>
  <c r="G6168" i="1"/>
  <c r="H6168" i="1"/>
  <c r="E6169" i="1"/>
  <c r="G6169" i="1"/>
  <c r="H6169" i="1"/>
  <c r="E6170" i="1"/>
  <c r="G6170" i="1"/>
  <c r="H6170" i="1"/>
  <c r="E6171" i="1"/>
  <c r="G6171" i="1"/>
  <c r="H6171" i="1"/>
  <c r="E6172" i="1"/>
  <c r="G6172" i="1"/>
  <c r="H6172" i="1"/>
  <c r="E6173" i="1"/>
  <c r="G6173" i="1"/>
  <c r="H6173" i="1"/>
  <c r="E6174" i="1"/>
  <c r="G6174" i="1"/>
  <c r="H6174" i="1"/>
  <c r="E6175" i="1"/>
  <c r="G6175" i="1"/>
  <c r="H6175" i="1"/>
  <c r="E6176" i="1"/>
  <c r="G6176" i="1"/>
  <c r="H6176" i="1"/>
  <c r="E6177" i="1"/>
  <c r="G6177" i="1"/>
  <c r="H6177" i="1"/>
  <c r="E6178" i="1"/>
  <c r="G6178" i="1"/>
  <c r="H6178" i="1"/>
  <c r="E6179" i="1"/>
  <c r="G6179" i="1"/>
  <c r="H6179" i="1"/>
  <c r="E6180" i="1"/>
  <c r="G6180" i="1"/>
  <c r="H6180" i="1"/>
  <c r="E6181" i="1"/>
  <c r="G6181" i="1"/>
  <c r="H6181" i="1"/>
  <c r="E6182" i="1"/>
  <c r="G6182" i="1"/>
  <c r="H6182" i="1"/>
  <c r="E6183" i="1"/>
  <c r="G6183" i="1"/>
  <c r="H6183" i="1"/>
  <c r="E6184" i="1"/>
  <c r="G6184" i="1"/>
  <c r="H6184" i="1"/>
  <c r="E6185" i="1"/>
  <c r="G6185" i="1"/>
  <c r="H6185" i="1"/>
  <c r="E6186" i="1"/>
  <c r="G6186" i="1"/>
  <c r="H6186" i="1"/>
  <c r="E6187" i="1"/>
  <c r="G6187" i="1"/>
  <c r="H6187" i="1"/>
  <c r="E6188" i="1"/>
  <c r="G6188" i="1"/>
  <c r="H6188" i="1"/>
  <c r="E6189" i="1"/>
  <c r="G6189" i="1"/>
  <c r="H6189" i="1"/>
  <c r="E6190" i="1"/>
  <c r="G6190" i="1"/>
  <c r="H6190" i="1"/>
  <c r="E6191" i="1"/>
  <c r="G6191" i="1"/>
  <c r="H6191" i="1"/>
  <c r="E6192" i="1"/>
  <c r="G6192" i="1"/>
  <c r="H6192" i="1"/>
  <c r="E6193" i="1"/>
  <c r="G6193" i="1"/>
  <c r="H6193" i="1"/>
  <c r="E6194" i="1"/>
  <c r="G6194" i="1"/>
  <c r="H6194" i="1"/>
  <c r="E6195" i="1"/>
  <c r="G6195" i="1"/>
  <c r="H6195" i="1"/>
  <c r="E6196" i="1"/>
  <c r="G6196" i="1"/>
  <c r="H6196" i="1"/>
  <c r="E6197" i="1"/>
  <c r="G6197" i="1"/>
  <c r="H6197" i="1"/>
  <c r="E6198" i="1"/>
  <c r="G6198" i="1"/>
  <c r="H6198" i="1"/>
  <c r="E6199" i="1"/>
  <c r="G6199" i="1"/>
  <c r="H6199" i="1"/>
  <c r="E6200" i="1"/>
  <c r="G6200" i="1"/>
  <c r="H6200" i="1"/>
  <c r="E6201" i="1"/>
  <c r="G6201" i="1"/>
  <c r="H6201" i="1"/>
  <c r="E6202" i="1"/>
  <c r="G6202" i="1"/>
  <c r="H6202" i="1"/>
  <c r="E6203" i="1"/>
  <c r="G6203" i="1"/>
  <c r="H6203" i="1"/>
  <c r="E6204" i="1"/>
  <c r="G6204" i="1"/>
  <c r="H6204" i="1"/>
  <c r="E6205" i="1"/>
  <c r="G6205" i="1"/>
  <c r="H6205" i="1"/>
  <c r="E6206" i="1"/>
  <c r="G6206" i="1"/>
  <c r="H6206" i="1"/>
  <c r="E6207" i="1"/>
  <c r="G6207" i="1"/>
  <c r="H6207" i="1"/>
  <c r="E6208" i="1"/>
  <c r="G6208" i="1"/>
  <c r="H6208" i="1"/>
  <c r="E6209" i="1"/>
  <c r="G6209" i="1"/>
  <c r="H6209" i="1"/>
  <c r="E6210" i="1"/>
  <c r="G6210" i="1"/>
  <c r="H6210" i="1"/>
  <c r="E6211" i="1"/>
  <c r="G6211" i="1"/>
  <c r="H6211" i="1"/>
  <c r="E6212" i="1"/>
  <c r="G6212" i="1"/>
  <c r="H6212" i="1"/>
  <c r="E6213" i="1"/>
  <c r="G6213" i="1"/>
  <c r="H6213" i="1"/>
  <c r="E6214" i="1"/>
  <c r="G6214" i="1"/>
  <c r="H6214" i="1"/>
  <c r="E6215" i="1"/>
  <c r="G6215" i="1"/>
  <c r="H6215" i="1"/>
  <c r="E6216" i="1"/>
  <c r="G6216" i="1"/>
  <c r="H6216" i="1"/>
  <c r="E6217" i="1"/>
  <c r="G6217" i="1"/>
  <c r="H6217" i="1"/>
  <c r="E6218" i="1"/>
  <c r="G6218" i="1"/>
  <c r="H6218" i="1"/>
  <c r="E6219" i="1"/>
  <c r="G6219" i="1"/>
  <c r="H6219" i="1"/>
  <c r="E6220" i="1"/>
  <c r="G6220" i="1"/>
  <c r="H6220" i="1"/>
  <c r="E6221" i="1"/>
  <c r="G6221" i="1"/>
  <c r="H6221" i="1"/>
  <c r="E6222" i="1"/>
  <c r="G6222" i="1"/>
  <c r="H6222" i="1"/>
  <c r="E6223" i="1"/>
  <c r="G6223" i="1"/>
  <c r="H6223" i="1"/>
  <c r="E6224" i="1"/>
  <c r="G6224" i="1"/>
  <c r="H6224" i="1"/>
  <c r="E6225" i="1"/>
  <c r="G6225" i="1"/>
  <c r="H6225" i="1"/>
  <c r="E6226" i="1"/>
  <c r="G6226" i="1"/>
  <c r="H6226" i="1"/>
  <c r="E6227" i="1"/>
  <c r="G6227" i="1"/>
  <c r="H6227" i="1"/>
  <c r="E6228" i="1"/>
  <c r="G6228" i="1"/>
  <c r="H6228" i="1"/>
  <c r="E6229" i="1"/>
  <c r="G6229" i="1"/>
  <c r="H6229" i="1"/>
  <c r="E6230" i="1"/>
  <c r="G6230" i="1"/>
  <c r="H6230" i="1"/>
  <c r="E6231" i="1"/>
  <c r="G6231" i="1"/>
  <c r="H6231" i="1"/>
  <c r="E6232" i="1"/>
  <c r="G6232" i="1"/>
  <c r="H6232" i="1"/>
  <c r="E6233" i="1"/>
  <c r="G6233" i="1"/>
  <c r="H6233" i="1"/>
  <c r="E6234" i="1"/>
  <c r="G6234" i="1"/>
  <c r="H6234" i="1"/>
  <c r="E6235" i="1"/>
  <c r="G6235" i="1"/>
  <c r="H6235" i="1"/>
  <c r="E6236" i="1"/>
  <c r="G6236" i="1"/>
  <c r="H6236" i="1"/>
  <c r="E6237" i="1"/>
  <c r="G6237" i="1"/>
  <c r="H6237" i="1"/>
  <c r="E6238" i="1"/>
  <c r="G6238" i="1"/>
  <c r="H6238" i="1"/>
  <c r="E6239" i="1"/>
  <c r="G6239" i="1"/>
  <c r="H6239" i="1"/>
  <c r="E6240" i="1"/>
  <c r="G6240" i="1"/>
  <c r="H6240" i="1"/>
  <c r="E6241" i="1"/>
  <c r="G6241" i="1"/>
  <c r="H6241" i="1"/>
  <c r="E6242" i="1"/>
  <c r="G6242" i="1"/>
  <c r="H6242" i="1"/>
  <c r="E6243" i="1"/>
  <c r="G6243" i="1"/>
  <c r="H6243" i="1"/>
  <c r="E6244" i="1"/>
  <c r="G6244" i="1"/>
  <c r="H6244" i="1"/>
  <c r="E6245" i="1"/>
  <c r="G6245" i="1"/>
  <c r="H6245" i="1"/>
  <c r="E6246" i="1"/>
  <c r="G6246" i="1"/>
  <c r="H6246" i="1"/>
  <c r="E6247" i="1"/>
  <c r="G6247" i="1"/>
  <c r="H6247" i="1"/>
  <c r="E6248" i="1"/>
  <c r="G6248" i="1"/>
  <c r="H6248" i="1"/>
  <c r="E6249" i="1"/>
  <c r="G6249" i="1"/>
  <c r="H6249" i="1"/>
  <c r="E6250" i="1"/>
  <c r="G6250" i="1"/>
  <c r="H6250" i="1"/>
  <c r="E6251" i="1"/>
  <c r="G6251" i="1"/>
  <c r="H6251" i="1"/>
  <c r="E6252" i="1"/>
  <c r="G6252" i="1"/>
  <c r="H6252" i="1"/>
  <c r="E6253" i="1"/>
  <c r="G6253" i="1"/>
  <c r="H6253" i="1"/>
  <c r="E6254" i="1"/>
  <c r="G6254" i="1"/>
  <c r="H6254" i="1"/>
  <c r="E6255" i="1"/>
  <c r="G6255" i="1"/>
  <c r="H6255" i="1"/>
  <c r="E6256" i="1"/>
  <c r="G6256" i="1"/>
  <c r="H6256" i="1"/>
  <c r="E6257" i="1"/>
  <c r="G6257" i="1"/>
  <c r="H6257" i="1"/>
  <c r="E6258" i="1"/>
  <c r="G6258" i="1"/>
  <c r="H6258" i="1"/>
  <c r="E6259" i="1"/>
  <c r="G6259" i="1"/>
  <c r="H6259" i="1"/>
  <c r="E6260" i="1"/>
  <c r="G6260" i="1"/>
  <c r="H6260" i="1"/>
  <c r="E6261" i="1"/>
  <c r="G6261" i="1"/>
  <c r="H6261" i="1"/>
  <c r="E6262" i="1"/>
  <c r="G6262" i="1"/>
  <c r="H6262" i="1"/>
  <c r="E6263" i="1"/>
  <c r="G6263" i="1"/>
  <c r="H6263" i="1"/>
  <c r="E6264" i="1"/>
  <c r="G6264" i="1"/>
  <c r="H6264" i="1"/>
  <c r="E6265" i="1"/>
  <c r="G6265" i="1"/>
  <c r="H6265" i="1"/>
  <c r="E6266" i="1"/>
  <c r="G6266" i="1"/>
  <c r="H6266" i="1"/>
  <c r="E6267" i="1"/>
  <c r="G6267" i="1"/>
  <c r="H6267" i="1"/>
  <c r="E6268" i="1"/>
  <c r="G6268" i="1"/>
  <c r="H6268" i="1"/>
  <c r="E6269" i="1"/>
  <c r="G6269" i="1"/>
  <c r="H6269" i="1"/>
  <c r="E6270" i="1"/>
  <c r="G6270" i="1"/>
  <c r="H6270" i="1"/>
  <c r="E6271" i="1"/>
  <c r="G6271" i="1"/>
  <c r="H6271" i="1"/>
  <c r="E6272" i="1"/>
  <c r="G6272" i="1"/>
  <c r="H6272" i="1"/>
  <c r="E6273" i="1"/>
  <c r="G6273" i="1"/>
  <c r="H6273" i="1"/>
  <c r="E6274" i="1"/>
  <c r="G6274" i="1"/>
  <c r="H6274" i="1"/>
  <c r="E6275" i="1"/>
  <c r="G6275" i="1"/>
  <c r="H6275" i="1"/>
  <c r="E6276" i="1"/>
  <c r="G6276" i="1"/>
  <c r="H6276" i="1"/>
  <c r="E6277" i="1"/>
  <c r="G6277" i="1"/>
  <c r="H6277" i="1"/>
  <c r="E6278" i="1"/>
  <c r="G6278" i="1"/>
  <c r="H6278" i="1"/>
  <c r="E6279" i="1"/>
  <c r="G6279" i="1"/>
  <c r="H6279" i="1"/>
  <c r="E6280" i="1"/>
  <c r="G6280" i="1"/>
  <c r="H6280" i="1"/>
  <c r="E6281" i="1"/>
  <c r="G6281" i="1"/>
  <c r="H6281" i="1"/>
  <c r="E6282" i="1"/>
  <c r="G6282" i="1"/>
  <c r="H6282" i="1"/>
  <c r="E6283" i="1"/>
  <c r="G6283" i="1"/>
  <c r="H6283" i="1"/>
  <c r="E6284" i="1"/>
  <c r="G6284" i="1"/>
  <c r="H6284" i="1"/>
  <c r="E6285" i="1"/>
  <c r="G6285" i="1"/>
  <c r="H6285" i="1"/>
  <c r="E6286" i="1"/>
  <c r="G6286" i="1"/>
  <c r="H6286" i="1"/>
  <c r="E6287" i="1"/>
  <c r="G6287" i="1"/>
  <c r="H6287" i="1"/>
  <c r="E6288" i="1"/>
  <c r="G6288" i="1"/>
  <c r="H6288" i="1"/>
  <c r="E6289" i="1"/>
  <c r="G6289" i="1"/>
  <c r="H6289" i="1"/>
  <c r="E6290" i="1"/>
  <c r="G6290" i="1"/>
  <c r="H6290" i="1"/>
  <c r="E6291" i="1"/>
  <c r="G6291" i="1"/>
  <c r="H6291" i="1"/>
  <c r="E6292" i="1"/>
  <c r="G6292" i="1"/>
  <c r="H6292" i="1"/>
  <c r="E6293" i="1"/>
  <c r="G6293" i="1"/>
  <c r="H6293" i="1"/>
  <c r="E6294" i="1"/>
  <c r="G6294" i="1"/>
  <c r="H6294" i="1"/>
  <c r="E6295" i="1"/>
  <c r="G6295" i="1"/>
  <c r="H6295" i="1"/>
  <c r="E6296" i="1"/>
  <c r="G6296" i="1"/>
  <c r="H6296" i="1"/>
  <c r="E6297" i="1"/>
  <c r="G6297" i="1"/>
  <c r="H6297" i="1"/>
  <c r="E6298" i="1"/>
  <c r="G6298" i="1"/>
  <c r="H6298" i="1"/>
  <c r="E6299" i="1"/>
  <c r="G6299" i="1"/>
  <c r="H6299" i="1"/>
  <c r="E6300" i="1"/>
  <c r="G6300" i="1"/>
  <c r="H6300" i="1"/>
  <c r="E6301" i="1"/>
  <c r="G6301" i="1"/>
  <c r="H6301" i="1"/>
  <c r="E6302" i="1"/>
  <c r="G6302" i="1"/>
  <c r="H6302" i="1"/>
  <c r="E6303" i="1"/>
  <c r="G6303" i="1"/>
  <c r="H6303" i="1"/>
  <c r="E6304" i="1"/>
  <c r="G6304" i="1"/>
  <c r="H6304" i="1"/>
  <c r="E6305" i="1"/>
  <c r="G6305" i="1"/>
  <c r="H6305" i="1"/>
  <c r="E6306" i="1"/>
  <c r="G6306" i="1"/>
  <c r="H6306" i="1"/>
  <c r="E6307" i="1"/>
  <c r="G6307" i="1"/>
  <c r="H6307" i="1"/>
  <c r="E6308" i="1"/>
  <c r="G6308" i="1"/>
  <c r="H6308" i="1"/>
  <c r="E6309" i="1"/>
  <c r="G6309" i="1"/>
  <c r="H6309" i="1"/>
  <c r="E6310" i="1"/>
  <c r="G6310" i="1"/>
  <c r="H6310" i="1"/>
  <c r="E6311" i="1"/>
  <c r="G6311" i="1"/>
  <c r="H6311" i="1"/>
  <c r="E6312" i="1"/>
  <c r="G6312" i="1"/>
  <c r="H6312" i="1"/>
  <c r="E6313" i="1"/>
  <c r="G6313" i="1"/>
  <c r="H6313" i="1"/>
  <c r="E6314" i="1"/>
  <c r="G6314" i="1"/>
  <c r="H6314" i="1"/>
  <c r="E6315" i="1"/>
  <c r="G6315" i="1"/>
  <c r="H6315" i="1"/>
  <c r="E6316" i="1"/>
  <c r="G6316" i="1"/>
  <c r="H6316" i="1"/>
  <c r="E6317" i="1"/>
  <c r="G6317" i="1"/>
  <c r="H6317" i="1"/>
  <c r="E6318" i="1"/>
  <c r="G6318" i="1"/>
  <c r="H6318" i="1"/>
  <c r="E6319" i="1"/>
  <c r="G6319" i="1"/>
  <c r="H6319" i="1"/>
  <c r="E6320" i="1"/>
  <c r="G6320" i="1"/>
  <c r="H6320" i="1"/>
  <c r="E6321" i="1"/>
  <c r="G6321" i="1"/>
  <c r="H6321" i="1"/>
  <c r="E6322" i="1"/>
  <c r="G6322" i="1"/>
  <c r="H6322" i="1"/>
  <c r="E6323" i="1"/>
  <c r="G6323" i="1"/>
  <c r="H6323" i="1"/>
  <c r="E6324" i="1"/>
  <c r="G6324" i="1"/>
  <c r="H6324" i="1"/>
  <c r="E6325" i="1"/>
  <c r="G6325" i="1"/>
  <c r="H6325" i="1"/>
  <c r="E6326" i="1"/>
  <c r="G6326" i="1"/>
  <c r="H6326" i="1"/>
  <c r="E6327" i="1"/>
  <c r="G6327" i="1"/>
  <c r="H6327" i="1"/>
  <c r="E6328" i="1"/>
  <c r="G6328" i="1"/>
  <c r="H6328" i="1"/>
  <c r="E6329" i="1"/>
  <c r="G6329" i="1"/>
  <c r="H6329" i="1"/>
  <c r="E6330" i="1"/>
  <c r="G6330" i="1"/>
  <c r="H6330" i="1"/>
  <c r="E6331" i="1"/>
  <c r="G6331" i="1"/>
  <c r="H6331" i="1"/>
  <c r="E6332" i="1"/>
  <c r="G6332" i="1"/>
  <c r="H6332" i="1"/>
  <c r="E6333" i="1"/>
  <c r="G6333" i="1"/>
  <c r="H6333" i="1"/>
  <c r="E6334" i="1"/>
  <c r="G6334" i="1"/>
  <c r="H6334" i="1"/>
  <c r="E6335" i="1"/>
  <c r="G6335" i="1"/>
  <c r="H6335" i="1"/>
  <c r="E6336" i="1"/>
  <c r="G6336" i="1"/>
  <c r="H6336" i="1"/>
  <c r="E6337" i="1"/>
  <c r="G6337" i="1"/>
  <c r="H6337" i="1"/>
  <c r="E6338" i="1"/>
  <c r="G6338" i="1"/>
  <c r="H6338" i="1"/>
  <c r="E6339" i="1"/>
  <c r="G6339" i="1"/>
  <c r="H6339" i="1"/>
  <c r="E6340" i="1"/>
  <c r="G6340" i="1"/>
  <c r="H6340" i="1"/>
  <c r="E6341" i="1"/>
  <c r="G6341" i="1"/>
  <c r="H6341" i="1"/>
  <c r="E6342" i="1"/>
  <c r="G6342" i="1"/>
  <c r="H6342" i="1"/>
  <c r="E6343" i="1"/>
  <c r="G6343" i="1"/>
  <c r="H6343" i="1"/>
  <c r="E6344" i="1"/>
  <c r="G6344" i="1"/>
  <c r="H6344" i="1"/>
  <c r="E6345" i="1"/>
  <c r="G6345" i="1"/>
  <c r="H6345" i="1"/>
  <c r="E6346" i="1"/>
  <c r="G6346" i="1"/>
  <c r="H6346" i="1"/>
  <c r="E6347" i="1"/>
  <c r="G6347" i="1"/>
  <c r="H6347" i="1"/>
  <c r="E6348" i="1"/>
  <c r="G6348" i="1"/>
  <c r="H6348" i="1"/>
  <c r="E6349" i="1"/>
  <c r="G6349" i="1"/>
  <c r="H6349" i="1"/>
  <c r="E6350" i="1"/>
  <c r="G6350" i="1"/>
  <c r="H6350" i="1"/>
  <c r="E6351" i="1"/>
  <c r="G6351" i="1"/>
  <c r="H6351" i="1"/>
  <c r="E6352" i="1"/>
  <c r="G6352" i="1"/>
  <c r="H6352" i="1"/>
  <c r="E6353" i="1"/>
  <c r="G6353" i="1"/>
  <c r="H6353" i="1"/>
  <c r="E6354" i="1"/>
  <c r="G6354" i="1"/>
  <c r="H6354" i="1"/>
  <c r="E6355" i="1"/>
  <c r="G6355" i="1"/>
  <c r="H6355" i="1"/>
  <c r="E6356" i="1"/>
  <c r="G6356" i="1"/>
  <c r="H6356" i="1"/>
  <c r="E6357" i="1"/>
  <c r="G6357" i="1"/>
  <c r="H6357" i="1"/>
  <c r="E6358" i="1"/>
  <c r="G6358" i="1"/>
  <c r="H6358" i="1"/>
  <c r="E6359" i="1"/>
  <c r="G6359" i="1"/>
  <c r="H6359" i="1"/>
  <c r="E6360" i="1"/>
  <c r="G6360" i="1"/>
  <c r="H6360" i="1"/>
  <c r="E6361" i="1"/>
  <c r="G6361" i="1"/>
  <c r="H6361" i="1"/>
  <c r="E6362" i="1"/>
  <c r="G6362" i="1"/>
  <c r="H6362" i="1"/>
  <c r="E6363" i="1"/>
  <c r="G6363" i="1"/>
  <c r="H6363" i="1"/>
  <c r="E6364" i="1"/>
  <c r="G6364" i="1"/>
  <c r="H6364" i="1"/>
  <c r="E6365" i="1"/>
  <c r="G6365" i="1"/>
  <c r="H6365" i="1"/>
  <c r="E6366" i="1"/>
  <c r="G6366" i="1"/>
  <c r="H6366" i="1"/>
  <c r="E6367" i="1"/>
  <c r="G6367" i="1"/>
  <c r="H6367" i="1"/>
  <c r="E6368" i="1"/>
  <c r="G6368" i="1"/>
  <c r="H6368" i="1"/>
  <c r="E6369" i="1"/>
  <c r="G6369" i="1"/>
  <c r="H6369" i="1"/>
  <c r="E6370" i="1"/>
  <c r="G6370" i="1"/>
  <c r="H6370" i="1"/>
  <c r="E6371" i="1"/>
  <c r="G6371" i="1"/>
  <c r="H6371" i="1"/>
  <c r="E6372" i="1"/>
  <c r="G6372" i="1"/>
  <c r="H6372" i="1"/>
  <c r="E6373" i="1"/>
  <c r="G6373" i="1"/>
  <c r="H6373" i="1"/>
  <c r="E6374" i="1"/>
  <c r="G6374" i="1"/>
  <c r="H6374" i="1"/>
  <c r="E6375" i="1"/>
  <c r="G6375" i="1"/>
  <c r="H6375" i="1"/>
  <c r="E6376" i="1"/>
  <c r="G6376" i="1"/>
  <c r="H6376" i="1"/>
  <c r="E6377" i="1"/>
  <c r="G6377" i="1"/>
  <c r="H6377" i="1"/>
  <c r="E6378" i="1"/>
  <c r="G6378" i="1"/>
  <c r="H6378" i="1"/>
  <c r="E6379" i="1"/>
  <c r="G6379" i="1"/>
  <c r="H6379" i="1"/>
  <c r="E6380" i="1"/>
  <c r="G6380" i="1"/>
  <c r="H6380" i="1"/>
  <c r="E6381" i="1"/>
  <c r="G6381" i="1"/>
  <c r="H6381" i="1"/>
  <c r="E6382" i="1"/>
  <c r="G6382" i="1"/>
  <c r="H6382" i="1"/>
  <c r="E6383" i="1"/>
  <c r="G6383" i="1"/>
  <c r="H6383" i="1"/>
  <c r="E6384" i="1"/>
  <c r="G6384" i="1"/>
  <c r="H6384" i="1"/>
  <c r="E6385" i="1"/>
  <c r="G6385" i="1"/>
  <c r="H6385" i="1"/>
  <c r="E6386" i="1"/>
  <c r="G6386" i="1"/>
  <c r="H6386" i="1"/>
  <c r="E6387" i="1"/>
  <c r="G6387" i="1"/>
  <c r="H6387" i="1"/>
  <c r="E6388" i="1"/>
  <c r="G6388" i="1"/>
  <c r="H6388" i="1"/>
  <c r="E6389" i="1"/>
  <c r="G6389" i="1"/>
  <c r="H6389" i="1"/>
  <c r="E6390" i="1"/>
  <c r="G6390" i="1"/>
  <c r="H6390" i="1"/>
  <c r="E6391" i="1"/>
  <c r="G6391" i="1"/>
  <c r="H6391" i="1"/>
  <c r="E6392" i="1"/>
  <c r="G6392" i="1"/>
  <c r="H6392" i="1"/>
  <c r="E6393" i="1"/>
  <c r="G6393" i="1"/>
  <c r="H6393" i="1"/>
  <c r="E6394" i="1"/>
  <c r="G6394" i="1"/>
  <c r="H6394" i="1"/>
  <c r="E6395" i="1"/>
  <c r="G6395" i="1"/>
  <c r="H6395" i="1"/>
  <c r="E6396" i="1"/>
  <c r="G6396" i="1"/>
  <c r="H6396" i="1"/>
  <c r="E6397" i="1"/>
  <c r="G6397" i="1"/>
  <c r="H6397" i="1"/>
  <c r="E6398" i="1"/>
  <c r="G6398" i="1"/>
  <c r="H6398" i="1"/>
  <c r="E6399" i="1"/>
  <c r="G6399" i="1"/>
  <c r="H6399" i="1"/>
  <c r="E6400" i="1"/>
  <c r="G6400" i="1"/>
  <c r="H6400" i="1"/>
  <c r="E6401" i="1"/>
  <c r="G6401" i="1"/>
  <c r="H6401" i="1"/>
  <c r="E6402" i="1"/>
  <c r="G6402" i="1"/>
  <c r="H6402" i="1"/>
  <c r="E6403" i="1"/>
  <c r="G6403" i="1"/>
  <c r="H6403" i="1"/>
  <c r="E6404" i="1"/>
  <c r="G6404" i="1"/>
  <c r="H6404" i="1"/>
  <c r="E6405" i="1"/>
  <c r="G6405" i="1"/>
  <c r="H6405" i="1"/>
  <c r="E6406" i="1"/>
  <c r="G6406" i="1"/>
  <c r="H6406" i="1"/>
  <c r="E6407" i="1"/>
  <c r="G6407" i="1"/>
  <c r="H6407" i="1"/>
  <c r="E6408" i="1"/>
  <c r="G6408" i="1"/>
  <c r="H6408" i="1"/>
  <c r="E6409" i="1"/>
  <c r="G6409" i="1"/>
  <c r="H6409" i="1"/>
  <c r="E6410" i="1"/>
  <c r="G6410" i="1"/>
  <c r="H6410" i="1"/>
  <c r="E6411" i="1"/>
  <c r="G6411" i="1"/>
  <c r="H6411" i="1"/>
  <c r="E6412" i="1"/>
  <c r="G6412" i="1"/>
  <c r="H6412" i="1"/>
  <c r="E6413" i="1"/>
  <c r="G6413" i="1"/>
  <c r="H6413" i="1"/>
  <c r="E6414" i="1"/>
  <c r="G6414" i="1"/>
  <c r="H6414" i="1"/>
  <c r="E6415" i="1"/>
  <c r="G6415" i="1"/>
  <c r="H6415" i="1"/>
  <c r="E6416" i="1"/>
  <c r="G6416" i="1"/>
  <c r="H6416" i="1"/>
  <c r="E6417" i="1"/>
  <c r="G6417" i="1"/>
  <c r="H6417" i="1"/>
  <c r="E6418" i="1"/>
  <c r="G6418" i="1"/>
  <c r="H6418" i="1"/>
  <c r="E6419" i="1"/>
  <c r="G6419" i="1"/>
  <c r="H6419" i="1"/>
  <c r="E6420" i="1"/>
  <c r="G6420" i="1"/>
  <c r="H6420" i="1"/>
  <c r="E6421" i="1"/>
  <c r="G6421" i="1"/>
  <c r="H6421" i="1"/>
  <c r="E6422" i="1"/>
  <c r="G6422" i="1"/>
  <c r="H6422" i="1"/>
  <c r="E6423" i="1"/>
  <c r="G6423" i="1"/>
  <c r="H6423" i="1"/>
  <c r="E6424" i="1"/>
  <c r="G6424" i="1"/>
  <c r="H6424" i="1"/>
  <c r="E6425" i="1"/>
  <c r="G6425" i="1"/>
  <c r="H6425" i="1"/>
  <c r="E6426" i="1"/>
  <c r="G6426" i="1"/>
  <c r="H6426" i="1"/>
  <c r="E6427" i="1"/>
  <c r="G6427" i="1"/>
  <c r="H6427" i="1"/>
  <c r="E6428" i="1"/>
  <c r="G6428" i="1"/>
  <c r="H6428" i="1"/>
  <c r="E6429" i="1"/>
  <c r="G6429" i="1"/>
  <c r="H6429" i="1"/>
  <c r="E6430" i="1"/>
  <c r="G6430" i="1"/>
  <c r="H6430" i="1"/>
  <c r="E6431" i="1"/>
  <c r="G6431" i="1"/>
  <c r="H6431" i="1"/>
  <c r="E6432" i="1"/>
  <c r="G6432" i="1"/>
  <c r="H6432" i="1"/>
  <c r="E6433" i="1"/>
  <c r="G6433" i="1"/>
  <c r="H6433" i="1"/>
  <c r="E6434" i="1"/>
  <c r="G6434" i="1"/>
  <c r="H6434" i="1"/>
  <c r="E6435" i="1"/>
  <c r="G6435" i="1"/>
  <c r="H6435" i="1"/>
  <c r="E6436" i="1"/>
  <c r="G6436" i="1"/>
  <c r="H6436" i="1"/>
  <c r="E6437" i="1"/>
  <c r="G6437" i="1"/>
  <c r="H6437" i="1"/>
  <c r="E6438" i="1"/>
  <c r="G6438" i="1"/>
  <c r="H6438" i="1"/>
  <c r="E6439" i="1"/>
  <c r="G6439" i="1"/>
  <c r="H6439" i="1"/>
  <c r="E6440" i="1"/>
  <c r="G6440" i="1"/>
  <c r="H6440" i="1"/>
  <c r="E6441" i="1"/>
  <c r="G6441" i="1"/>
  <c r="H6441" i="1"/>
  <c r="E6442" i="1"/>
  <c r="G6442" i="1"/>
  <c r="H6442" i="1"/>
  <c r="E6443" i="1"/>
  <c r="G6443" i="1"/>
  <c r="H6443" i="1"/>
  <c r="E6444" i="1"/>
  <c r="G6444" i="1"/>
  <c r="H6444" i="1"/>
  <c r="E6445" i="1"/>
  <c r="G6445" i="1"/>
  <c r="H6445" i="1"/>
  <c r="E6446" i="1"/>
  <c r="G6446" i="1"/>
  <c r="H6446" i="1"/>
  <c r="E6447" i="1"/>
  <c r="G6447" i="1"/>
  <c r="H6447" i="1"/>
  <c r="E6448" i="1"/>
  <c r="G6448" i="1"/>
  <c r="H6448" i="1"/>
  <c r="E6449" i="1"/>
  <c r="G6449" i="1"/>
  <c r="H6449" i="1"/>
  <c r="E6450" i="1"/>
  <c r="G6450" i="1"/>
  <c r="H6450" i="1"/>
  <c r="E6451" i="1"/>
  <c r="G6451" i="1"/>
  <c r="H6451" i="1"/>
  <c r="E6452" i="1"/>
  <c r="G6452" i="1"/>
  <c r="H6452" i="1"/>
  <c r="E6453" i="1"/>
  <c r="G6453" i="1"/>
  <c r="H6453" i="1"/>
  <c r="E6454" i="1"/>
  <c r="G6454" i="1"/>
  <c r="H6454" i="1"/>
  <c r="E6455" i="1"/>
  <c r="G6455" i="1"/>
  <c r="H6455" i="1"/>
  <c r="E6456" i="1"/>
  <c r="G6456" i="1"/>
  <c r="H6456" i="1"/>
  <c r="E6457" i="1"/>
  <c r="G6457" i="1"/>
  <c r="H6457" i="1"/>
  <c r="E6458" i="1"/>
  <c r="G6458" i="1"/>
  <c r="H6458" i="1"/>
  <c r="E6459" i="1"/>
  <c r="G6459" i="1"/>
  <c r="H6459" i="1"/>
  <c r="E6460" i="1"/>
  <c r="G6460" i="1"/>
  <c r="H6460" i="1"/>
  <c r="E6461" i="1"/>
  <c r="G6461" i="1"/>
  <c r="H6461" i="1"/>
  <c r="E6462" i="1"/>
  <c r="G6462" i="1"/>
  <c r="H6462" i="1"/>
  <c r="E6463" i="1"/>
  <c r="G6463" i="1"/>
  <c r="H6463" i="1"/>
  <c r="E6464" i="1"/>
  <c r="G6464" i="1"/>
  <c r="H6464" i="1"/>
  <c r="E6465" i="1"/>
  <c r="G6465" i="1"/>
  <c r="H6465" i="1"/>
  <c r="E6466" i="1"/>
  <c r="G6466" i="1"/>
  <c r="H6466" i="1"/>
  <c r="E6467" i="1"/>
  <c r="G6467" i="1"/>
  <c r="H6467" i="1"/>
  <c r="E6468" i="1"/>
  <c r="G6468" i="1"/>
  <c r="H6468" i="1"/>
  <c r="E6469" i="1"/>
  <c r="G6469" i="1"/>
  <c r="H6469" i="1"/>
  <c r="E6470" i="1"/>
  <c r="G6470" i="1"/>
  <c r="H6470" i="1"/>
  <c r="E6471" i="1"/>
  <c r="G6471" i="1"/>
  <c r="H6471" i="1"/>
  <c r="E6472" i="1"/>
  <c r="G6472" i="1"/>
  <c r="H6472" i="1"/>
  <c r="E6473" i="1"/>
  <c r="G6473" i="1"/>
  <c r="H6473" i="1"/>
  <c r="E6474" i="1"/>
  <c r="G6474" i="1"/>
  <c r="H6474" i="1"/>
  <c r="E6475" i="1"/>
  <c r="G6475" i="1"/>
  <c r="H6475" i="1"/>
  <c r="E6476" i="1"/>
  <c r="G6476" i="1"/>
  <c r="H6476" i="1"/>
  <c r="E6477" i="1"/>
  <c r="G6477" i="1"/>
  <c r="H6477" i="1"/>
  <c r="E6478" i="1"/>
  <c r="G6478" i="1"/>
  <c r="H6478" i="1"/>
  <c r="E6479" i="1"/>
  <c r="G6479" i="1"/>
  <c r="H6479" i="1"/>
  <c r="E6480" i="1"/>
  <c r="G6480" i="1"/>
  <c r="H6480" i="1"/>
  <c r="E6481" i="1"/>
  <c r="G6481" i="1"/>
  <c r="H6481" i="1"/>
  <c r="E6482" i="1"/>
  <c r="G6482" i="1"/>
  <c r="H6482" i="1"/>
  <c r="E6483" i="1"/>
  <c r="G6483" i="1"/>
  <c r="H6483" i="1"/>
  <c r="E6484" i="1"/>
  <c r="G6484" i="1"/>
  <c r="H6484" i="1"/>
  <c r="E6485" i="1"/>
  <c r="G6485" i="1"/>
  <c r="H6485" i="1"/>
  <c r="E6486" i="1"/>
  <c r="G6486" i="1"/>
  <c r="H6486" i="1"/>
  <c r="E6487" i="1"/>
  <c r="G6487" i="1"/>
  <c r="H6487" i="1"/>
  <c r="E6488" i="1"/>
  <c r="G6488" i="1"/>
  <c r="H6488" i="1"/>
  <c r="E6489" i="1"/>
  <c r="G6489" i="1"/>
  <c r="H6489" i="1"/>
  <c r="E6490" i="1"/>
  <c r="G6490" i="1"/>
  <c r="H6490" i="1"/>
  <c r="E6491" i="1"/>
  <c r="G6491" i="1"/>
  <c r="H6491" i="1"/>
  <c r="E6492" i="1"/>
  <c r="G6492" i="1"/>
  <c r="H6492" i="1"/>
  <c r="E6493" i="1"/>
  <c r="G6493" i="1"/>
  <c r="H6493" i="1"/>
  <c r="E6494" i="1"/>
  <c r="G6494" i="1"/>
  <c r="H6494" i="1"/>
  <c r="E6495" i="1"/>
  <c r="G6495" i="1"/>
  <c r="H6495" i="1"/>
  <c r="E6496" i="1"/>
  <c r="G6496" i="1"/>
  <c r="H6496" i="1"/>
  <c r="E6497" i="1"/>
  <c r="G6497" i="1"/>
  <c r="H6497" i="1"/>
  <c r="E6498" i="1"/>
  <c r="G6498" i="1"/>
  <c r="H6498" i="1"/>
  <c r="E6499" i="1"/>
  <c r="G6499" i="1"/>
  <c r="H6499" i="1"/>
  <c r="E6500" i="1"/>
  <c r="G6500" i="1"/>
  <c r="H6500" i="1"/>
  <c r="E6501" i="1"/>
  <c r="G6501" i="1"/>
  <c r="H6501" i="1"/>
  <c r="E6502" i="1"/>
  <c r="G6502" i="1"/>
  <c r="H6502" i="1"/>
  <c r="E6503" i="1"/>
  <c r="G6503" i="1"/>
  <c r="H6503" i="1"/>
  <c r="E6504" i="1"/>
  <c r="G6504" i="1"/>
  <c r="H6504" i="1"/>
  <c r="E6505" i="1"/>
  <c r="G6505" i="1"/>
  <c r="H6505" i="1"/>
  <c r="E6506" i="1"/>
  <c r="G6506" i="1"/>
  <c r="H6506" i="1"/>
  <c r="E6507" i="1"/>
  <c r="G6507" i="1"/>
  <c r="H6507" i="1"/>
  <c r="E6508" i="1"/>
  <c r="G6508" i="1"/>
  <c r="H6508" i="1"/>
  <c r="E6509" i="1"/>
  <c r="G6509" i="1"/>
  <c r="H6509" i="1"/>
  <c r="E6510" i="1"/>
  <c r="G6510" i="1"/>
  <c r="H6510" i="1"/>
  <c r="E6511" i="1"/>
  <c r="G6511" i="1"/>
  <c r="H6511" i="1"/>
  <c r="E6512" i="1"/>
  <c r="G6512" i="1"/>
  <c r="H6512" i="1"/>
  <c r="E6513" i="1"/>
  <c r="G6513" i="1"/>
  <c r="H6513" i="1"/>
  <c r="E6514" i="1"/>
  <c r="G6514" i="1"/>
  <c r="H6514" i="1"/>
  <c r="E6515" i="1"/>
  <c r="G6515" i="1"/>
  <c r="H6515" i="1"/>
  <c r="E6516" i="1"/>
  <c r="G6516" i="1"/>
  <c r="H6516" i="1"/>
  <c r="E6517" i="1"/>
  <c r="G6517" i="1"/>
  <c r="H6517" i="1"/>
  <c r="E6518" i="1"/>
  <c r="G6518" i="1"/>
  <c r="H6518" i="1"/>
  <c r="E6519" i="1"/>
  <c r="G6519" i="1"/>
  <c r="H6519" i="1"/>
  <c r="E6520" i="1"/>
  <c r="G6520" i="1"/>
  <c r="H6520" i="1"/>
  <c r="E6521" i="1"/>
  <c r="G6521" i="1"/>
  <c r="H6521" i="1"/>
  <c r="E6522" i="1"/>
  <c r="G6522" i="1"/>
  <c r="H6522" i="1"/>
  <c r="E6523" i="1"/>
  <c r="G6523" i="1"/>
  <c r="H6523" i="1"/>
  <c r="E6524" i="1"/>
  <c r="G6524" i="1"/>
  <c r="H6524" i="1"/>
  <c r="E6525" i="1"/>
  <c r="G6525" i="1"/>
  <c r="H6525" i="1"/>
  <c r="E6526" i="1"/>
  <c r="G6526" i="1"/>
  <c r="H6526" i="1"/>
  <c r="E6527" i="1"/>
  <c r="G6527" i="1"/>
  <c r="H6527" i="1"/>
  <c r="E6528" i="1"/>
  <c r="G6528" i="1"/>
  <c r="H6528" i="1"/>
  <c r="E6529" i="1"/>
  <c r="G6529" i="1"/>
  <c r="H6529" i="1"/>
  <c r="E6530" i="1"/>
  <c r="G6530" i="1"/>
  <c r="H6530" i="1"/>
  <c r="E6531" i="1"/>
  <c r="G6531" i="1"/>
  <c r="H6531" i="1"/>
  <c r="E6532" i="1"/>
  <c r="G6532" i="1"/>
  <c r="H6532" i="1"/>
  <c r="E6533" i="1"/>
  <c r="G6533" i="1"/>
  <c r="H6533" i="1"/>
  <c r="E6534" i="1"/>
  <c r="G6534" i="1"/>
  <c r="H6534" i="1"/>
  <c r="E6535" i="1"/>
  <c r="G6535" i="1"/>
  <c r="H6535" i="1"/>
  <c r="E6536" i="1"/>
  <c r="G6536" i="1"/>
  <c r="H6536" i="1"/>
  <c r="E6537" i="1"/>
  <c r="G6537" i="1"/>
  <c r="H6537" i="1"/>
  <c r="E6538" i="1"/>
  <c r="G6538" i="1"/>
  <c r="H6538" i="1"/>
  <c r="E6539" i="1"/>
  <c r="G6539" i="1"/>
  <c r="H6539" i="1"/>
  <c r="E6540" i="1"/>
  <c r="G6540" i="1"/>
  <c r="H6540" i="1"/>
  <c r="E6541" i="1"/>
  <c r="G6541" i="1"/>
  <c r="H6541" i="1"/>
  <c r="E6542" i="1"/>
  <c r="G6542" i="1"/>
  <c r="H6542" i="1"/>
  <c r="E6543" i="1"/>
  <c r="G6543" i="1"/>
  <c r="H6543" i="1"/>
  <c r="E6544" i="1"/>
  <c r="G6544" i="1"/>
  <c r="H6544" i="1"/>
  <c r="E6545" i="1"/>
  <c r="G6545" i="1"/>
  <c r="H6545" i="1"/>
  <c r="E6546" i="1"/>
  <c r="G6546" i="1"/>
  <c r="H6546" i="1"/>
  <c r="E6547" i="1"/>
  <c r="G6547" i="1"/>
  <c r="H6547" i="1"/>
  <c r="E6548" i="1"/>
  <c r="G6548" i="1"/>
  <c r="H6548" i="1"/>
  <c r="E6549" i="1"/>
  <c r="G6549" i="1"/>
  <c r="H6549" i="1"/>
  <c r="E6550" i="1"/>
  <c r="G6550" i="1"/>
  <c r="H6550" i="1"/>
  <c r="E6551" i="1"/>
  <c r="G6551" i="1"/>
  <c r="H6551" i="1"/>
  <c r="E6552" i="1"/>
  <c r="G6552" i="1"/>
  <c r="H6552" i="1"/>
  <c r="E6553" i="1"/>
  <c r="G6553" i="1"/>
  <c r="H6553" i="1"/>
  <c r="E6554" i="1"/>
  <c r="G6554" i="1"/>
  <c r="H6554" i="1"/>
  <c r="E6555" i="1"/>
  <c r="G6555" i="1"/>
  <c r="H6555" i="1"/>
  <c r="E6556" i="1"/>
  <c r="G6556" i="1"/>
  <c r="H6556" i="1"/>
  <c r="E6557" i="1"/>
  <c r="G6557" i="1"/>
  <c r="H6557" i="1"/>
  <c r="E6558" i="1"/>
  <c r="G6558" i="1"/>
  <c r="H6558" i="1"/>
  <c r="E6559" i="1"/>
  <c r="G6559" i="1"/>
  <c r="H6559" i="1"/>
  <c r="E6560" i="1"/>
  <c r="G6560" i="1"/>
  <c r="H6560" i="1"/>
  <c r="E6561" i="1"/>
  <c r="G6561" i="1"/>
  <c r="H6561" i="1"/>
  <c r="E6562" i="1"/>
  <c r="G6562" i="1"/>
  <c r="H6562" i="1"/>
  <c r="E6563" i="1"/>
  <c r="G6563" i="1"/>
  <c r="H6563" i="1"/>
  <c r="E6564" i="1"/>
  <c r="G6564" i="1"/>
  <c r="H6564" i="1"/>
  <c r="E6565" i="1"/>
  <c r="G6565" i="1"/>
  <c r="H6565" i="1"/>
  <c r="E6566" i="1"/>
  <c r="G6566" i="1"/>
  <c r="H6566" i="1"/>
  <c r="E6567" i="1"/>
  <c r="G6567" i="1"/>
  <c r="H6567" i="1"/>
  <c r="E6568" i="1"/>
  <c r="G6568" i="1"/>
  <c r="H6568" i="1"/>
  <c r="E6569" i="1"/>
  <c r="G6569" i="1"/>
  <c r="H6569" i="1"/>
  <c r="E6570" i="1"/>
  <c r="G6570" i="1"/>
  <c r="H6570" i="1"/>
  <c r="E6571" i="1"/>
  <c r="G6571" i="1"/>
  <c r="H6571" i="1"/>
  <c r="E6572" i="1"/>
  <c r="G6572" i="1"/>
  <c r="H6572" i="1"/>
  <c r="E6573" i="1"/>
  <c r="G6573" i="1"/>
  <c r="H6573" i="1"/>
  <c r="E6574" i="1"/>
  <c r="G6574" i="1"/>
  <c r="H6574" i="1"/>
  <c r="E6575" i="1"/>
  <c r="G6575" i="1"/>
  <c r="H6575" i="1"/>
  <c r="E6576" i="1"/>
  <c r="G6576" i="1"/>
  <c r="H6576" i="1"/>
  <c r="E6577" i="1"/>
  <c r="G6577" i="1"/>
  <c r="H6577" i="1"/>
  <c r="E6578" i="1"/>
  <c r="G6578" i="1"/>
  <c r="H6578" i="1"/>
  <c r="E6579" i="1"/>
  <c r="G6579" i="1"/>
  <c r="H6579" i="1"/>
  <c r="E6580" i="1"/>
  <c r="G6580" i="1"/>
  <c r="H6580" i="1"/>
  <c r="E6581" i="1"/>
  <c r="G6581" i="1"/>
  <c r="H6581" i="1"/>
  <c r="E6582" i="1"/>
  <c r="G6582" i="1"/>
  <c r="H6582" i="1"/>
  <c r="E6583" i="1"/>
  <c r="G6583" i="1"/>
  <c r="H6583" i="1"/>
  <c r="E6584" i="1"/>
  <c r="G6584" i="1"/>
  <c r="H6584" i="1"/>
  <c r="E6585" i="1"/>
  <c r="G6585" i="1"/>
  <c r="H6585" i="1"/>
  <c r="E6586" i="1"/>
  <c r="G6586" i="1"/>
  <c r="H6586" i="1"/>
  <c r="E6587" i="1"/>
  <c r="G6587" i="1"/>
  <c r="H6587" i="1"/>
  <c r="E6588" i="1"/>
  <c r="G6588" i="1"/>
  <c r="H6588" i="1"/>
  <c r="E6589" i="1"/>
  <c r="G6589" i="1"/>
  <c r="H6589" i="1"/>
  <c r="E6590" i="1"/>
  <c r="G6590" i="1"/>
  <c r="H6590" i="1"/>
  <c r="E6591" i="1"/>
  <c r="G6591" i="1"/>
  <c r="H6591" i="1"/>
  <c r="E6592" i="1"/>
  <c r="G6592" i="1"/>
  <c r="H6592" i="1"/>
  <c r="E6593" i="1"/>
  <c r="G6593" i="1"/>
  <c r="H6593" i="1"/>
  <c r="E6594" i="1"/>
  <c r="G6594" i="1"/>
  <c r="H6594" i="1"/>
  <c r="E6595" i="1"/>
  <c r="G6595" i="1"/>
  <c r="H6595" i="1"/>
  <c r="E6596" i="1"/>
  <c r="G6596" i="1"/>
  <c r="H6596" i="1"/>
  <c r="E6597" i="1"/>
  <c r="G6597" i="1"/>
  <c r="H6597" i="1"/>
  <c r="E6598" i="1"/>
  <c r="G6598" i="1"/>
  <c r="H6598" i="1"/>
  <c r="E6599" i="1"/>
  <c r="G6599" i="1"/>
  <c r="H6599" i="1"/>
  <c r="E6600" i="1"/>
  <c r="G6600" i="1"/>
  <c r="H6600" i="1"/>
  <c r="E6601" i="1"/>
  <c r="G6601" i="1"/>
  <c r="H6601" i="1"/>
  <c r="E6602" i="1"/>
  <c r="G6602" i="1"/>
  <c r="H6602" i="1"/>
  <c r="E6603" i="1"/>
  <c r="G6603" i="1"/>
  <c r="H6603" i="1"/>
  <c r="E6604" i="1"/>
  <c r="G6604" i="1"/>
  <c r="H6604" i="1"/>
  <c r="E6605" i="1"/>
  <c r="G6605" i="1"/>
  <c r="H6605" i="1"/>
  <c r="E6606" i="1"/>
  <c r="G6606" i="1"/>
  <c r="H6606" i="1"/>
  <c r="E6607" i="1"/>
  <c r="G6607" i="1"/>
  <c r="H6607" i="1"/>
  <c r="E6608" i="1"/>
  <c r="G6608" i="1"/>
  <c r="H6608" i="1"/>
  <c r="E6609" i="1"/>
  <c r="G6609" i="1"/>
  <c r="H6609" i="1"/>
  <c r="E6610" i="1"/>
  <c r="G6610" i="1"/>
  <c r="H6610" i="1"/>
  <c r="E6611" i="1"/>
  <c r="G6611" i="1"/>
  <c r="H6611" i="1"/>
  <c r="E6612" i="1"/>
  <c r="G6612" i="1"/>
  <c r="H6612" i="1"/>
  <c r="E6613" i="1"/>
  <c r="G6613" i="1"/>
  <c r="H6613" i="1"/>
  <c r="E6614" i="1"/>
  <c r="G6614" i="1"/>
  <c r="H6614" i="1"/>
  <c r="E6615" i="1"/>
  <c r="G6615" i="1"/>
  <c r="H6615" i="1"/>
  <c r="E6616" i="1"/>
  <c r="G6616" i="1"/>
  <c r="H6616" i="1"/>
  <c r="E6617" i="1"/>
  <c r="G6617" i="1"/>
  <c r="H6617" i="1"/>
  <c r="E6618" i="1"/>
  <c r="G6618" i="1"/>
  <c r="H6618" i="1"/>
  <c r="E6619" i="1"/>
  <c r="G6619" i="1"/>
  <c r="H6619" i="1"/>
  <c r="E6620" i="1"/>
  <c r="G6620" i="1"/>
  <c r="H6620" i="1"/>
  <c r="E6621" i="1"/>
  <c r="G6621" i="1"/>
  <c r="H6621" i="1"/>
  <c r="E6622" i="1"/>
  <c r="G6622" i="1"/>
  <c r="H6622" i="1"/>
  <c r="E6623" i="1"/>
  <c r="G6623" i="1"/>
  <c r="H6623" i="1"/>
  <c r="E6624" i="1"/>
  <c r="G6624" i="1"/>
  <c r="H6624" i="1"/>
  <c r="E6625" i="1"/>
  <c r="G6625" i="1"/>
  <c r="H6625" i="1"/>
  <c r="E6626" i="1"/>
  <c r="G6626" i="1"/>
  <c r="H6626" i="1"/>
  <c r="E6627" i="1"/>
  <c r="G6627" i="1"/>
  <c r="H6627" i="1"/>
  <c r="E6628" i="1"/>
  <c r="G6628" i="1"/>
  <c r="H6628" i="1"/>
  <c r="E6629" i="1"/>
  <c r="G6629" i="1"/>
  <c r="H6629" i="1"/>
  <c r="E6630" i="1"/>
  <c r="G6630" i="1"/>
  <c r="H6630" i="1"/>
  <c r="E6631" i="1"/>
  <c r="G6631" i="1"/>
  <c r="H6631" i="1"/>
  <c r="E6632" i="1"/>
  <c r="G6632" i="1"/>
  <c r="H6632" i="1"/>
  <c r="E6633" i="1"/>
  <c r="G6633" i="1"/>
  <c r="H6633" i="1"/>
  <c r="E6634" i="1"/>
  <c r="G6634" i="1"/>
  <c r="H6634" i="1"/>
  <c r="E6635" i="1"/>
  <c r="G6635" i="1"/>
  <c r="H6635" i="1"/>
  <c r="E6636" i="1"/>
  <c r="G6636" i="1"/>
  <c r="H6636" i="1"/>
  <c r="E6637" i="1"/>
  <c r="G6637" i="1"/>
  <c r="H6637" i="1"/>
  <c r="E6638" i="1"/>
  <c r="G6638" i="1"/>
  <c r="H6638" i="1"/>
  <c r="E6639" i="1"/>
  <c r="G6639" i="1"/>
  <c r="H6639" i="1"/>
  <c r="E6640" i="1"/>
  <c r="G6640" i="1"/>
  <c r="H6640" i="1"/>
  <c r="E6641" i="1"/>
  <c r="G6641" i="1"/>
  <c r="H6641" i="1"/>
  <c r="E6642" i="1"/>
  <c r="G6642" i="1"/>
  <c r="H6642" i="1"/>
  <c r="E6643" i="1"/>
  <c r="G6643" i="1"/>
  <c r="H6643" i="1"/>
  <c r="E6644" i="1"/>
  <c r="G6644" i="1"/>
  <c r="H6644" i="1"/>
  <c r="E6645" i="1"/>
  <c r="G6645" i="1"/>
  <c r="H6645" i="1"/>
  <c r="E6646" i="1"/>
  <c r="G6646" i="1"/>
  <c r="H6646" i="1"/>
  <c r="E6647" i="1"/>
  <c r="G6647" i="1"/>
  <c r="H6647" i="1"/>
  <c r="E6648" i="1"/>
  <c r="G6648" i="1"/>
  <c r="H6648" i="1"/>
  <c r="E6649" i="1"/>
  <c r="G6649" i="1"/>
  <c r="H6649" i="1"/>
  <c r="E6650" i="1"/>
  <c r="G6650" i="1"/>
  <c r="H6650" i="1"/>
  <c r="E6651" i="1"/>
  <c r="G6651" i="1"/>
  <c r="H6651" i="1"/>
  <c r="E6652" i="1"/>
  <c r="G6652" i="1"/>
  <c r="H6652" i="1"/>
  <c r="E6653" i="1"/>
  <c r="G6653" i="1"/>
  <c r="H6653" i="1"/>
  <c r="E6654" i="1"/>
  <c r="G6654" i="1"/>
  <c r="H6654" i="1"/>
  <c r="E6655" i="1"/>
  <c r="G6655" i="1"/>
  <c r="H6655" i="1"/>
  <c r="E6656" i="1"/>
  <c r="G6656" i="1"/>
  <c r="H6656" i="1"/>
  <c r="E6657" i="1"/>
  <c r="G6657" i="1"/>
  <c r="H6657" i="1"/>
  <c r="E6658" i="1"/>
  <c r="G6658" i="1"/>
  <c r="H6658" i="1"/>
  <c r="E6659" i="1"/>
  <c r="G6659" i="1"/>
  <c r="H6659" i="1"/>
  <c r="E6660" i="1"/>
  <c r="G6660" i="1"/>
  <c r="H6660" i="1"/>
  <c r="E6661" i="1"/>
  <c r="G6661" i="1"/>
  <c r="H6661" i="1"/>
  <c r="E6662" i="1"/>
  <c r="G6662" i="1"/>
  <c r="H6662" i="1"/>
  <c r="E6663" i="1"/>
  <c r="G6663" i="1"/>
  <c r="H6663" i="1"/>
  <c r="E6664" i="1"/>
  <c r="G6664" i="1"/>
  <c r="H6664" i="1"/>
  <c r="E6665" i="1"/>
  <c r="G6665" i="1"/>
  <c r="H6665" i="1"/>
  <c r="E6666" i="1"/>
  <c r="G6666" i="1"/>
  <c r="H6666" i="1"/>
  <c r="E6667" i="1"/>
  <c r="G6667" i="1"/>
  <c r="H6667" i="1"/>
  <c r="E6668" i="1"/>
  <c r="G6668" i="1"/>
  <c r="H6668" i="1"/>
  <c r="E6669" i="1"/>
  <c r="G6669" i="1"/>
  <c r="H6669" i="1"/>
  <c r="E6670" i="1"/>
  <c r="G6670" i="1"/>
  <c r="H6670" i="1"/>
  <c r="E6671" i="1"/>
  <c r="G6671" i="1"/>
  <c r="H6671" i="1"/>
  <c r="E6672" i="1"/>
  <c r="G6672" i="1"/>
  <c r="H6672" i="1"/>
  <c r="E6673" i="1"/>
  <c r="G6673" i="1"/>
  <c r="H6673" i="1"/>
  <c r="E6674" i="1"/>
  <c r="G6674" i="1"/>
  <c r="H6674" i="1"/>
  <c r="E6675" i="1"/>
  <c r="G6675" i="1"/>
  <c r="H6675" i="1"/>
  <c r="E6676" i="1"/>
  <c r="G6676" i="1"/>
  <c r="H6676" i="1"/>
  <c r="E6677" i="1"/>
  <c r="G6677" i="1"/>
  <c r="H6677" i="1"/>
  <c r="E6678" i="1"/>
  <c r="G6678" i="1"/>
  <c r="H6678" i="1"/>
  <c r="E6679" i="1"/>
  <c r="G6679" i="1"/>
  <c r="H6679" i="1"/>
  <c r="E6680" i="1"/>
  <c r="G6680" i="1"/>
  <c r="H6680" i="1"/>
  <c r="E6681" i="1"/>
  <c r="G6681" i="1"/>
  <c r="H6681" i="1"/>
  <c r="E6682" i="1"/>
  <c r="G6682" i="1"/>
  <c r="H6682" i="1"/>
  <c r="E6683" i="1"/>
  <c r="G6683" i="1"/>
  <c r="H6683" i="1"/>
  <c r="E6684" i="1"/>
  <c r="G6684" i="1"/>
  <c r="H6684" i="1"/>
  <c r="E6685" i="1"/>
  <c r="G6685" i="1"/>
  <c r="H6685" i="1"/>
  <c r="E6686" i="1"/>
  <c r="G6686" i="1"/>
  <c r="H6686" i="1"/>
  <c r="E6687" i="1"/>
  <c r="G6687" i="1"/>
  <c r="H6687" i="1"/>
  <c r="E6688" i="1"/>
  <c r="G6688" i="1"/>
  <c r="H6688" i="1"/>
  <c r="E6689" i="1"/>
  <c r="G6689" i="1"/>
  <c r="H6689" i="1"/>
  <c r="E6690" i="1"/>
  <c r="G6690" i="1"/>
  <c r="H6690" i="1"/>
  <c r="E6691" i="1"/>
  <c r="G6691" i="1"/>
  <c r="H6691" i="1"/>
  <c r="E6692" i="1"/>
  <c r="G6692" i="1"/>
  <c r="H6692" i="1"/>
  <c r="E6693" i="1"/>
  <c r="G6693" i="1"/>
  <c r="H6693" i="1"/>
  <c r="E6694" i="1"/>
  <c r="G6694" i="1"/>
  <c r="H6694" i="1"/>
  <c r="E6695" i="1"/>
  <c r="G6695" i="1"/>
  <c r="H6695" i="1"/>
  <c r="E6696" i="1"/>
  <c r="G6696" i="1"/>
  <c r="H6696" i="1"/>
  <c r="E6697" i="1"/>
  <c r="G6697" i="1"/>
  <c r="H6697" i="1"/>
  <c r="E6698" i="1"/>
  <c r="G6698" i="1"/>
  <c r="H6698" i="1"/>
  <c r="E6699" i="1"/>
  <c r="G6699" i="1"/>
  <c r="H6699" i="1"/>
  <c r="E6700" i="1"/>
  <c r="G6700" i="1"/>
  <c r="H6700" i="1"/>
  <c r="E6701" i="1"/>
  <c r="G6701" i="1"/>
  <c r="H6701" i="1"/>
  <c r="E6702" i="1"/>
  <c r="G6702" i="1"/>
  <c r="H6702" i="1"/>
  <c r="E6703" i="1"/>
  <c r="G6703" i="1"/>
  <c r="H6703" i="1"/>
  <c r="E6704" i="1"/>
  <c r="G6704" i="1"/>
  <c r="H6704" i="1"/>
  <c r="E6705" i="1"/>
  <c r="G6705" i="1"/>
  <c r="H6705" i="1"/>
  <c r="E6706" i="1"/>
  <c r="G6706" i="1"/>
  <c r="H6706" i="1"/>
  <c r="E6707" i="1"/>
  <c r="G6707" i="1"/>
  <c r="H6707" i="1"/>
  <c r="E6708" i="1"/>
  <c r="G6708" i="1"/>
  <c r="H6708" i="1"/>
  <c r="E6709" i="1"/>
  <c r="G6709" i="1"/>
  <c r="H6709" i="1"/>
  <c r="E6710" i="1"/>
  <c r="G6710" i="1"/>
  <c r="H6710" i="1"/>
  <c r="E6711" i="1"/>
  <c r="G6711" i="1"/>
  <c r="H6711" i="1"/>
  <c r="E6712" i="1"/>
  <c r="G6712" i="1"/>
  <c r="H6712" i="1"/>
  <c r="E6713" i="1"/>
  <c r="G6713" i="1"/>
  <c r="H6713" i="1"/>
  <c r="E6714" i="1"/>
  <c r="G6714" i="1"/>
  <c r="H6714" i="1"/>
  <c r="E6715" i="1"/>
  <c r="G6715" i="1"/>
  <c r="H6715" i="1"/>
  <c r="E6716" i="1"/>
  <c r="G6716" i="1"/>
  <c r="H6716" i="1"/>
  <c r="E6717" i="1"/>
  <c r="G6717" i="1"/>
  <c r="H6717" i="1"/>
  <c r="E6718" i="1"/>
  <c r="G6718" i="1"/>
  <c r="H6718" i="1"/>
  <c r="E6719" i="1"/>
  <c r="G6719" i="1"/>
  <c r="H6719" i="1"/>
  <c r="E6720" i="1"/>
  <c r="G6720" i="1"/>
  <c r="H6720" i="1"/>
  <c r="E6721" i="1"/>
  <c r="G6721" i="1"/>
  <c r="H6721" i="1"/>
  <c r="E6722" i="1"/>
  <c r="G6722" i="1"/>
  <c r="H6722" i="1"/>
  <c r="E6723" i="1"/>
  <c r="G6723" i="1"/>
  <c r="H6723" i="1"/>
  <c r="E6724" i="1"/>
  <c r="G6724" i="1"/>
  <c r="H6724" i="1"/>
  <c r="E6725" i="1"/>
  <c r="G6725" i="1"/>
  <c r="H6725" i="1"/>
  <c r="E6726" i="1"/>
  <c r="G6726" i="1"/>
  <c r="H6726" i="1"/>
  <c r="E6727" i="1"/>
  <c r="G6727" i="1"/>
  <c r="H6727" i="1"/>
  <c r="E6728" i="1"/>
  <c r="G6728" i="1"/>
  <c r="H6728" i="1"/>
  <c r="E6729" i="1"/>
  <c r="G6729" i="1"/>
  <c r="H6729" i="1"/>
  <c r="E6730" i="1"/>
  <c r="G6730" i="1"/>
  <c r="H6730" i="1"/>
  <c r="E6731" i="1"/>
  <c r="G6731" i="1"/>
  <c r="H6731" i="1"/>
  <c r="E6732" i="1"/>
  <c r="G6732" i="1"/>
  <c r="H6732" i="1"/>
  <c r="E6733" i="1"/>
  <c r="G6733" i="1"/>
  <c r="H6733" i="1"/>
  <c r="E6734" i="1"/>
  <c r="G6734" i="1"/>
  <c r="H6734" i="1"/>
  <c r="E6735" i="1"/>
  <c r="G6735" i="1"/>
  <c r="H6735" i="1"/>
  <c r="E6736" i="1"/>
  <c r="G6736" i="1"/>
  <c r="H6736" i="1"/>
  <c r="E6737" i="1"/>
  <c r="G6737" i="1"/>
  <c r="H6737" i="1"/>
  <c r="E6738" i="1"/>
  <c r="G6738" i="1"/>
  <c r="H6738" i="1"/>
  <c r="E6739" i="1"/>
  <c r="G6739" i="1"/>
  <c r="H6739" i="1"/>
  <c r="E6740" i="1"/>
  <c r="G6740" i="1"/>
  <c r="H6740" i="1"/>
  <c r="E6741" i="1"/>
  <c r="G6741" i="1"/>
  <c r="H6741" i="1"/>
  <c r="E6742" i="1"/>
  <c r="G6742" i="1"/>
  <c r="H6742" i="1"/>
  <c r="E6743" i="1"/>
  <c r="G6743" i="1"/>
  <c r="H6743" i="1"/>
  <c r="E6744" i="1"/>
  <c r="G6744" i="1"/>
  <c r="H6744" i="1"/>
  <c r="E6745" i="1"/>
  <c r="G6745" i="1"/>
  <c r="H6745" i="1"/>
  <c r="E6746" i="1"/>
  <c r="G6746" i="1"/>
  <c r="H6746" i="1"/>
  <c r="E6747" i="1"/>
  <c r="G6747" i="1"/>
  <c r="H6747" i="1"/>
  <c r="E6748" i="1"/>
  <c r="G6748" i="1"/>
  <c r="H6748" i="1"/>
  <c r="E6749" i="1"/>
  <c r="G6749" i="1"/>
  <c r="H6749" i="1"/>
  <c r="E6750" i="1"/>
  <c r="G6750" i="1"/>
  <c r="H6750" i="1"/>
  <c r="E6751" i="1"/>
  <c r="G6751" i="1"/>
  <c r="H6751" i="1"/>
  <c r="E6752" i="1"/>
  <c r="G6752" i="1"/>
  <c r="H6752" i="1"/>
  <c r="E6753" i="1"/>
  <c r="G6753" i="1"/>
  <c r="H6753" i="1"/>
  <c r="E6754" i="1"/>
  <c r="G6754" i="1"/>
  <c r="H6754" i="1"/>
  <c r="E6755" i="1"/>
  <c r="G6755" i="1"/>
  <c r="H6755" i="1"/>
  <c r="E6756" i="1"/>
  <c r="G6756" i="1"/>
  <c r="H6756" i="1"/>
  <c r="E6757" i="1"/>
  <c r="G6757" i="1"/>
  <c r="H6757" i="1"/>
  <c r="E6758" i="1"/>
  <c r="G6758" i="1"/>
  <c r="H6758" i="1"/>
  <c r="E6759" i="1"/>
  <c r="G6759" i="1"/>
  <c r="H6759" i="1"/>
  <c r="E6760" i="1"/>
  <c r="G6760" i="1"/>
  <c r="H6760" i="1"/>
  <c r="E6761" i="1"/>
  <c r="G6761" i="1"/>
  <c r="H6761" i="1"/>
  <c r="E6762" i="1"/>
  <c r="G6762" i="1"/>
  <c r="H6762" i="1"/>
  <c r="E6763" i="1"/>
  <c r="G6763" i="1"/>
  <c r="H6763" i="1"/>
  <c r="E6764" i="1"/>
  <c r="G6764" i="1"/>
  <c r="H6764" i="1"/>
  <c r="E6765" i="1"/>
  <c r="G6765" i="1"/>
  <c r="H6765" i="1"/>
  <c r="E6766" i="1"/>
  <c r="G6766" i="1"/>
  <c r="H6766" i="1"/>
  <c r="H2" i="1"/>
  <c r="G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2" i="1"/>
</calcChain>
</file>

<file path=xl/sharedStrings.xml><?xml version="1.0" encoding="utf-8"?>
<sst xmlns="http://schemas.openxmlformats.org/spreadsheetml/2006/main" count="245874" uniqueCount="32010">
  <si>
    <t>PACKAGE_CODE</t>
  </si>
  <si>
    <t>ITEM_NO</t>
  </si>
  <si>
    <t>2D-060E100Z003P</t>
  </si>
  <si>
    <t>FU0270</t>
  </si>
  <si>
    <t>2D-140E135A006D</t>
  </si>
  <si>
    <t>FU0251</t>
  </si>
  <si>
    <t>2D-145E100B006D</t>
  </si>
  <si>
    <t>FU0272</t>
  </si>
  <si>
    <t>2D-145E100B006P</t>
  </si>
  <si>
    <t>2D-150E135B006D</t>
  </si>
  <si>
    <t>FU0249</t>
  </si>
  <si>
    <t>2D-170E135A008D</t>
  </si>
  <si>
    <t>FU0155</t>
  </si>
  <si>
    <t>2D-170E135A008P</t>
  </si>
  <si>
    <t>2D-210E110B007P</t>
  </si>
  <si>
    <t>FU0154</t>
  </si>
  <si>
    <t>2D-220E135A010D</t>
  </si>
  <si>
    <t>FU0252</t>
  </si>
  <si>
    <t>2D-250E100B010D</t>
  </si>
  <si>
    <t>FU0156</t>
  </si>
  <si>
    <t>FU0257</t>
  </si>
  <si>
    <t>2D-250E100B010P</t>
  </si>
  <si>
    <t>2D-250E135B010D</t>
  </si>
  <si>
    <t>FU0250</t>
  </si>
  <si>
    <t>2D-330D135A016D</t>
  </si>
  <si>
    <t>FU0157</t>
  </si>
  <si>
    <t>2D-330D135A016P</t>
  </si>
  <si>
    <t>2D-350M135A016P</t>
  </si>
  <si>
    <t>FU0124</t>
  </si>
  <si>
    <t>2D-400M135B016D</t>
  </si>
  <si>
    <t>FU0243</t>
  </si>
  <si>
    <t>2D-400M135B016P</t>
  </si>
  <si>
    <t>2DC145E100B006D</t>
  </si>
  <si>
    <t>2DC145E100B006P</t>
  </si>
  <si>
    <t>2DC250E100B010D</t>
  </si>
  <si>
    <t>2DC250E100B010P</t>
  </si>
  <si>
    <t>2Q-110E150A010C</t>
  </si>
  <si>
    <t>FU0236</t>
  </si>
  <si>
    <t>FU0247</t>
  </si>
  <si>
    <t>2Q-140E120A008P</t>
  </si>
  <si>
    <t>FU0181</t>
  </si>
  <si>
    <t>2Q-160E160A012C</t>
  </si>
  <si>
    <t>FU0235</t>
  </si>
  <si>
    <t>2Q-160E2003010D</t>
  </si>
  <si>
    <t>FRW005</t>
  </si>
  <si>
    <t>3Q-400E450C016P</t>
  </si>
  <si>
    <t>F40027</t>
  </si>
  <si>
    <t>4D-600M500U012U</t>
  </si>
  <si>
    <t>FR5214</t>
  </si>
  <si>
    <t>FR5215</t>
  </si>
  <si>
    <t>FR5216</t>
  </si>
  <si>
    <t>4DC500M400U018U</t>
  </si>
  <si>
    <t>FR5079</t>
  </si>
  <si>
    <t>4DC600M500U012U</t>
  </si>
  <si>
    <t>FR5077</t>
  </si>
  <si>
    <t>FR5078</t>
  </si>
  <si>
    <t>FR5107</t>
  </si>
  <si>
    <t>4Q-310M410U026U</t>
  </si>
  <si>
    <t>FR1893</t>
  </si>
  <si>
    <t>4Q-400E5001030U</t>
  </si>
  <si>
    <t>FR1760</t>
  </si>
  <si>
    <t>4Q-400E500W030U</t>
  </si>
  <si>
    <t>FRA124</t>
  </si>
  <si>
    <t>4Q-400E600U034U</t>
  </si>
  <si>
    <t>FR1596</t>
  </si>
  <si>
    <t>FR1699</t>
  </si>
  <si>
    <t>FR1753</t>
  </si>
  <si>
    <t>FR1837</t>
  </si>
  <si>
    <t>FR1862</t>
  </si>
  <si>
    <t>4Q-400M400U028U</t>
  </si>
  <si>
    <t>FR5191</t>
  </si>
  <si>
    <t>4Q-400M500U025U</t>
  </si>
  <si>
    <t>FR5205</t>
  </si>
  <si>
    <t>FR5208</t>
  </si>
  <si>
    <t>4Q-400M500U030U</t>
  </si>
  <si>
    <t>FR1832</t>
  </si>
  <si>
    <t>4Q-400M500W030U</t>
  </si>
  <si>
    <t>4Q-400M600S034U</t>
  </si>
  <si>
    <t>FR1819</t>
  </si>
  <si>
    <t>4Q-400M600U034U</t>
  </si>
  <si>
    <t>FR1754</t>
  </si>
  <si>
    <t>FR1863</t>
  </si>
  <si>
    <t>FR1871</t>
  </si>
  <si>
    <t>FR1873</t>
  </si>
  <si>
    <t>4Q-400M600W034U</t>
  </si>
  <si>
    <t>FR4001</t>
  </si>
  <si>
    <t>4Q-500M500U031U</t>
  </si>
  <si>
    <t>FR5110</t>
  </si>
  <si>
    <t>4Q-500M500U032U</t>
  </si>
  <si>
    <t>FR5101</t>
  </si>
  <si>
    <t>4Q-500M600U041U</t>
  </si>
  <si>
    <t>FR5177</t>
  </si>
  <si>
    <t>4Q-700M700W036U</t>
  </si>
  <si>
    <t>FR4016</t>
  </si>
  <si>
    <t>4QC310M410U026U</t>
  </si>
  <si>
    <t>4QC400E400U028U</t>
  </si>
  <si>
    <t>FR1780</t>
  </si>
  <si>
    <t>4QC400E600U034U</t>
  </si>
  <si>
    <t>FR1636</t>
  </si>
  <si>
    <t>4QC400M500U025B</t>
  </si>
  <si>
    <t>FR1578</t>
  </si>
  <si>
    <t>FR1579</t>
  </si>
  <si>
    <t>4QC400M500U025U</t>
  </si>
  <si>
    <t>4QC400M500U030U</t>
  </si>
  <si>
    <t>FR1809</t>
  </si>
  <si>
    <t>FR1882</t>
  </si>
  <si>
    <t>4QC400M600U034U</t>
  </si>
  <si>
    <t>FR1860</t>
  </si>
  <si>
    <t>FR1881</t>
  </si>
  <si>
    <t>4QC400S400U028U</t>
  </si>
  <si>
    <t>4QC500E600U041U</t>
  </si>
  <si>
    <t>4QC500M400U025U</t>
  </si>
  <si>
    <t>FR5194</t>
  </si>
  <si>
    <t>4QC500M600U041B</t>
  </si>
  <si>
    <t>FR1663</t>
  </si>
  <si>
    <t>FR1674</t>
  </si>
  <si>
    <t>FR1701</t>
  </si>
  <si>
    <t>FR1702</t>
  </si>
  <si>
    <t>FR5162</t>
  </si>
  <si>
    <t>4QC500M600U041U</t>
  </si>
  <si>
    <t>FR5198</t>
  </si>
  <si>
    <t>4QC525M500U033U</t>
  </si>
  <si>
    <t>FR1909</t>
  </si>
  <si>
    <t>4QD350E4501016N</t>
  </si>
  <si>
    <t>FR6033</t>
  </si>
  <si>
    <t>4QW700M7001036U</t>
  </si>
  <si>
    <t>4QZ400M400U028Z</t>
  </si>
  <si>
    <t>FR1094</t>
  </si>
  <si>
    <t>4QZ500M500U031U</t>
  </si>
  <si>
    <t>FR5157</t>
  </si>
  <si>
    <t>4QZ600M400U036U</t>
  </si>
  <si>
    <t>FR5076</t>
  </si>
  <si>
    <t>FR5179</t>
  </si>
  <si>
    <t>4QZ600M400U036Z</t>
  </si>
  <si>
    <t>5D-300S3001010A</t>
  </si>
  <si>
    <t>F50001</t>
  </si>
  <si>
    <t>5H-25F135018FAN</t>
  </si>
  <si>
    <t>F30020</t>
  </si>
  <si>
    <t>FQ0126</t>
  </si>
  <si>
    <t>5H-35F17H018FAN</t>
  </si>
  <si>
    <t>F30006</t>
  </si>
  <si>
    <t>5H-40F1AH017FAN</t>
  </si>
  <si>
    <t>F30011</t>
  </si>
  <si>
    <t>5HG90M3900313AN</t>
  </si>
  <si>
    <t>FA0166</t>
  </si>
  <si>
    <t>5HG90M4900293AN</t>
  </si>
  <si>
    <t>FA0146</t>
  </si>
  <si>
    <t>5QC500S500U032U</t>
  </si>
  <si>
    <t>FR5150</t>
  </si>
  <si>
    <t>5QC600M600C028K</t>
  </si>
  <si>
    <t>FR1734</t>
  </si>
  <si>
    <t>5QC600S600U028U</t>
  </si>
  <si>
    <t>FR1721</t>
  </si>
  <si>
    <t>5S-25F135018FAN</t>
  </si>
  <si>
    <t>F60009</t>
  </si>
  <si>
    <t>5S-35F17H018FAA</t>
  </si>
  <si>
    <t>F60006</t>
  </si>
  <si>
    <t>5S-3CF174012FAN</t>
  </si>
  <si>
    <t>F60026</t>
  </si>
  <si>
    <t>5S-40F1A5035FAN</t>
  </si>
  <si>
    <t>F60023</t>
  </si>
  <si>
    <t>F60025</t>
  </si>
  <si>
    <t>7G-20R220012AAR</t>
  </si>
  <si>
    <t>FJ6008</t>
  </si>
  <si>
    <t>FJ6010</t>
  </si>
  <si>
    <t>7G-20R220014AAR</t>
  </si>
  <si>
    <t>FJ6007</t>
  </si>
  <si>
    <t>9Q-300S300B016P</t>
  </si>
  <si>
    <t>F70002</t>
  </si>
  <si>
    <t>9Q-300S300C012P</t>
  </si>
  <si>
    <t>F70001</t>
  </si>
  <si>
    <t>9Q-400S400B024P</t>
  </si>
  <si>
    <t>F70006</t>
  </si>
  <si>
    <t>AB-C0B2J01328GR</t>
  </si>
  <si>
    <t>FJ0014</t>
  </si>
  <si>
    <t>AB-G0N1G03789GR</t>
  </si>
  <si>
    <t>FJ0095</t>
  </si>
  <si>
    <t>AB-G0N1G03789GT</t>
  </si>
  <si>
    <t>ABCB0N1B02139FR</t>
  </si>
  <si>
    <t>FJ0078</t>
  </si>
  <si>
    <t>AG-16B2120049AR</t>
  </si>
  <si>
    <t>FJ0036</t>
  </si>
  <si>
    <t>FJ0054</t>
  </si>
  <si>
    <t>AG-16B2120069AR</t>
  </si>
  <si>
    <t>FJ0042</t>
  </si>
  <si>
    <t>FJ0055</t>
  </si>
  <si>
    <t>AG-16N0120049AR</t>
  </si>
  <si>
    <t>AG-1FB21F0168AR</t>
  </si>
  <si>
    <t>FJ0063</t>
  </si>
  <si>
    <t>AG-20B2160049AR</t>
  </si>
  <si>
    <t>FJ0037</t>
  </si>
  <si>
    <t>FJ0048</t>
  </si>
  <si>
    <t>AG-20B2160069AR</t>
  </si>
  <si>
    <t>FJ0038</t>
  </si>
  <si>
    <t>FJ0049</t>
  </si>
  <si>
    <t>AG-20N0160049AR</t>
  </si>
  <si>
    <t>AG-20N0160069AR</t>
  </si>
  <si>
    <t>AG-25B2200049AR</t>
  </si>
  <si>
    <t>FJ0045</t>
  </si>
  <si>
    <t>FJ0050</t>
  </si>
  <si>
    <t>AG-25B2200069AR</t>
  </si>
  <si>
    <t>FJ0046</t>
  </si>
  <si>
    <t>FJ0051</t>
  </si>
  <si>
    <t>AG-32B2250049AR</t>
  </si>
  <si>
    <t>FJ0093</t>
  </si>
  <si>
    <t>FJ0094</t>
  </si>
  <si>
    <t>AG-50B2320049AR</t>
  </si>
  <si>
    <t>ARE30L030010JAR</t>
  </si>
  <si>
    <t>FJR002</t>
  </si>
  <si>
    <t>FQ0170</t>
  </si>
  <si>
    <t>AS-60B260028DAN</t>
  </si>
  <si>
    <t>F6G002</t>
  </si>
  <si>
    <t>ASC60N160060SAN</t>
  </si>
  <si>
    <t>F6C003</t>
  </si>
  <si>
    <t>BB-C0N1C0160AGR</t>
  </si>
  <si>
    <t>FJ0010</t>
  </si>
  <si>
    <t>BBCA0C1A0144BHR</t>
  </si>
  <si>
    <t>FJE029</t>
  </si>
  <si>
    <t>BBCF0C1F0196BHR</t>
  </si>
  <si>
    <t>FJC003</t>
  </si>
  <si>
    <t>BBWH0C1H0273DGR</t>
  </si>
  <si>
    <t>FJE039</t>
  </si>
  <si>
    <t>BBWH0J2H0273DGR</t>
  </si>
  <si>
    <t>BG-20R2200129AR</t>
  </si>
  <si>
    <t>FJ6009</t>
  </si>
  <si>
    <t>BG-30B2250149AR</t>
  </si>
  <si>
    <t>F6F004</t>
  </si>
  <si>
    <t>FJ8001</t>
  </si>
  <si>
    <t>FJ8002</t>
  </si>
  <si>
    <t>FJ8006</t>
  </si>
  <si>
    <t>FJ9001</t>
  </si>
  <si>
    <t>FJ9003</t>
  </si>
  <si>
    <t>FJ9004</t>
  </si>
  <si>
    <t>FJ9005</t>
  </si>
  <si>
    <t>BG-30B3250149AR</t>
  </si>
  <si>
    <t>BG-30C130018AAG</t>
  </si>
  <si>
    <t>FJE034</t>
  </si>
  <si>
    <t>BG-30C140020AAG</t>
  </si>
  <si>
    <t>FJE032</t>
  </si>
  <si>
    <t>BG-30C140020AAR</t>
  </si>
  <si>
    <t>BG-30N130012AAR</t>
  </si>
  <si>
    <t>FJ0028</t>
  </si>
  <si>
    <t>BG-30R2250149AR</t>
  </si>
  <si>
    <t>FJ6002</t>
  </si>
  <si>
    <t>FJ6003</t>
  </si>
  <si>
    <t>BG-30R2300169AR</t>
  </si>
  <si>
    <t>FJ6006</t>
  </si>
  <si>
    <t>BG-70N070048AAR</t>
  </si>
  <si>
    <t>FJ0029</t>
  </si>
  <si>
    <t>BG-A0G2A0088AAR</t>
  </si>
  <si>
    <t>FJ0092</t>
  </si>
  <si>
    <t>BGC700D700B048R</t>
  </si>
  <si>
    <t>BGP30K130016AAG</t>
  </si>
  <si>
    <t>FJE045</t>
  </si>
  <si>
    <t>BGP40K150028AAG</t>
  </si>
  <si>
    <t>FJE036</t>
  </si>
  <si>
    <t>BGP40K160032AAG</t>
  </si>
  <si>
    <t>FJE047</t>
  </si>
  <si>
    <t>BQ-500M700U040U</t>
  </si>
  <si>
    <t>FR5151</t>
  </si>
  <si>
    <t>FR5185</t>
  </si>
  <si>
    <t>BQC500M700U040B</t>
  </si>
  <si>
    <t>FR1844</t>
  </si>
  <si>
    <t>BQC500M700U040U</t>
  </si>
  <si>
    <t>FR5175</t>
  </si>
  <si>
    <t>FR5176</t>
  </si>
  <si>
    <t>FR5228</t>
  </si>
  <si>
    <t>BQC600E500B027U</t>
  </si>
  <si>
    <t>FR1810</t>
  </si>
  <si>
    <t>BQC600S500U023B</t>
  </si>
  <si>
    <t>FR1868</t>
  </si>
  <si>
    <t>BQC600S500U023U</t>
  </si>
  <si>
    <t>FR1867</t>
  </si>
  <si>
    <t>BQC600S500U027B</t>
  </si>
  <si>
    <t>FR1815</t>
  </si>
  <si>
    <t>BQC600S500U027U</t>
  </si>
  <si>
    <t>CGD20B2200108AR</t>
  </si>
  <si>
    <t>FJ0076</t>
  </si>
  <si>
    <t>CGD25B2250108AR</t>
  </si>
  <si>
    <t>FJ0099</t>
  </si>
  <si>
    <t>CL+250L250B016P</t>
  </si>
  <si>
    <t>FO0071</t>
  </si>
  <si>
    <t>CQ-160E1503008D</t>
  </si>
  <si>
    <t>FRW015</t>
  </si>
  <si>
    <t>CQ-160E2003010D</t>
  </si>
  <si>
    <t>DB-B0B3B0169BFR</t>
  </si>
  <si>
    <t>FJ0091</t>
  </si>
  <si>
    <t>DB-B0B3B0169CFR</t>
  </si>
  <si>
    <t>DDC200E250Z002Y</t>
  </si>
  <si>
    <t>F50004</t>
  </si>
  <si>
    <t>FPA001</t>
  </si>
  <si>
    <t>FL0028</t>
  </si>
  <si>
    <t>DG-20B220012AAR</t>
  </si>
  <si>
    <t>FJ0020</t>
  </si>
  <si>
    <t>FJ0073</t>
  </si>
  <si>
    <t>DG-20N120012AAR</t>
  </si>
  <si>
    <t>DG-33B233016AAR</t>
  </si>
  <si>
    <t>FJ0021</t>
  </si>
  <si>
    <t>ED-130E200A006D</t>
  </si>
  <si>
    <t>F70020</t>
  </si>
  <si>
    <t>ED-130E200A006P</t>
  </si>
  <si>
    <t>ED-150E1501004K</t>
  </si>
  <si>
    <t>FRA193</t>
  </si>
  <si>
    <t>ED-150E150B006N</t>
  </si>
  <si>
    <t>F70041</t>
  </si>
  <si>
    <t>ED-150E180Z008P</t>
  </si>
  <si>
    <t>F40011</t>
  </si>
  <si>
    <t>ED-165E195L010D</t>
  </si>
  <si>
    <t>F40046</t>
  </si>
  <si>
    <t>ED-165E195L010P</t>
  </si>
  <si>
    <t>ED-200E2001008K</t>
  </si>
  <si>
    <t>F7A017</t>
  </si>
  <si>
    <t>ED-200E200B008B</t>
  </si>
  <si>
    <t>F70016</t>
  </si>
  <si>
    <t>ED-200E200B008D</t>
  </si>
  <si>
    <t>ED-200E200B008P</t>
  </si>
  <si>
    <t>ED-200E300B008K</t>
  </si>
  <si>
    <t>F70037</t>
  </si>
  <si>
    <t>ED-210E180A010C</t>
  </si>
  <si>
    <t>FU0259</t>
  </si>
  <si>
    <t>ED-300E3001010K</t>
  </si>
  <si>
    <t>F7A015</t>
  </si>
  <si>
    <t>ED-300E300B010D</t>
  </si>
  <si>
    <t>F70007</t>
  </si>
  <si>
    <t>ED-300E300B010K</t>
  </si>
  <si>
    <t>ED-300E300B010P</t>
  </si>
  <si>
    <t>ED-340E340F004P</t>
  </si>
  <si>
    <t>F70009</t>
  </si>
  <si>
    <t>ED-400E300D008K</t>
  </si>
  <si>
    <t>F70036</t>
  </si>
  <si>
    <t>ED-420E400F008P</t>
  </si>
  <si>
    <t>FU0211</t>
  </si>
  <si>
    <t>EDC170E140A008D</t>
  </si>
  <si>
    <t>FU0273</t>
  </si>
  <si>
    <t>EDC170E140A008P</t>
  </si>
  <si>
    <t>EDC200E200B008K</t>
  </si>
  <si>
    <t>F70042</t>
  </si>
  <si>
    <t>EDC200E300B008K</t>
  </si>
  <si>
    <t>F7A018</t>
  </si>
  <si>
    <t>EDC210E180A010P</t>
  </si>
  <si>
    <t>FU0268</t>
  </si>
  <si>
    <t>EDC250E180A012P</t>
  </si>
  <si>
    <t>FU0271</t>
  </si>
  <si>
    <t>EDC300E200A014K</t>
  </si>
  <si>
    <t>F70047</t>
  </si>
  <si>
    <t>EDC300E250C008D</t>
  </si>
  <si>
    <t>F70035</t>
  </si>
  <si>
    <t>EDC300E3001010K</t>
  </si>
  <si>
    <t>F7A016</t>
  </si>
  <si>
    <t>EDC300E300B010P</t>
  </si>
  <si>
    <t>EDC400E300D008K</t>
  </si>
  <si>
    <t>EG-110E150A010G</t>
  </si>
  <si>
    <t>FJ2012</t>
  </si>
  <si>
    <t>EH-10E10G006BAN</t>
  </si>
  <si>
    <t>FA0037</t>
  </si>
  <si>
    <t>EH-11E107006BAN</t>
  </si>
  <si>
    <t>FA0023</t>
  </si>
  <si>
    <t>EH-11E111008BAN</t>
  </si>
  <si>
    <t>FA0197</t>
  </si>
  <si>
    <t>EH-11E111009BAJ</t>
  </si>
  <si>
    <t>FA0050</t>
  </si>
  <si>
    <t>EH-11E111009BAN</t>
  </si>
  <si>
    <t>EH-11E119012BAN</t>
  </si>
  <si>
    <t>FA0139</t>
  </si>
  <si>
    <t>EH-16E110002BAN</t>
  </si>
  <si>
    <t>FA0027</t>
  </si>
  <si>
    <t>EH-16E116012BAN</t>
  </si>
  <si>
    <t>FA0053</t>
  </si>
  <si>
    <t>EH-16E124016BAJ</t>
  </si>
  <si>
    <t>FA0082</t>
  </si>
  <si>
    <t>EH-16E124016BAN</t>
  </si>
  <si>
    <t>EH-16E128028BAN</t>
  </si>
  <si>
    <t>FA0075</t>
  </si>
  <si>
    <t>EH-16E132032BAN</t>
  </si>
  <si>
    <t>FA0078</t>
  </si>
  <si>
    <t>EH-16F120014BAN</t>
  </si>
  <si>
    <t>FA0175</t>
  </si>
  <si>
    <t>EH-19E111012BAN</t>
  </si>
  <si>
    <t>FA0120</t>
  </si>
  <si>
    <t>EH-1ES21E008BBS</t>
  </si>
  <si>
    <t>FA0040</t>
  </si>
  <si>
    <t>EH-1GE11G014BBS</t>
  </si>
  <si>
    <t>FA0017</t>
  </si>
  <si>
    <t>EH-1GS21G014BBS</t>
  </si>
  <si>
    <t>EH-1LE11L012BAN</t>
  </si>
  <si>
    <t>FA0104</t>
  </si>
  <si>
    <t>EH-20E120012BAN</t>
  </si>
  <si>
    <t>FA0094</t>
  </si>
  <si>
    <t>EH-20E120014BAN</t>
  </si>
  <si>
    <t>FA0034</t>
  </si>
  <si>
    <t>EH-20E120016BAN</t>
  </si>
  <si>
    <t>FA0026</t>
  </si>
  <si>
    <t>FA0077</t>
  </si>
  <si>
    <t>EH-20E124018BAN</t>
  </si>
  <si>
    <t>FA0044</t>
  </si>
  <si>
    <t>FA0056</t>
  </si>
  <si>
    <t>EH-22F130024BAJ</t>
  </si>
  <si>
    <t>FA0160</t>
  </si>
  <si>
    <t>EH-24E120018BAN</t>
  </si>
  <si>
    <t>FA0149</t>
  </si>
  <si>
    <t>EH-24E128022BAN</t>
  </si>
  <si>
    <t>FA0064</t>
  </si>
  <si>
    <t>FA0073</t>
  </si>
  <si>
    <t>EH-24M228022BAN</t>
  </si>
  <si>
    <t>EH-25E134024BAN</t>
  </si>
  <si>
    <t>FA0031</t>
  </si>
  <si>
    <t>EH-26E124008BAJ</t>
  </si>
  <si>
    <t>FA0147</t>
  </si>
  <si>
    <t>EH-26E124008BAN</t>
  </si>
  <si>
    <t>FA0136</t>
  </si>
  <si>
    <t>EH-30E130016BAN</t>
  </si>
  <si>
    <t>FA0186</t>
  </si>
  <si>
    <t>EH-35F135020BAN</t>
  </si>
  <si>
    <t>FA0172</t>
  </si>
  <si>
    <t>EH-36E13H008BAN</t>
  </si>
  <si>
    <t>FA0098</t>
  </si>
  <si>
    <t>EH-36S23H008BAN</t>
  </si>
  <si>
    <t>EH-36S33H008BAN</t>
  </si>
  <si>
    <t>EH-3LS23L008BAN</t>
  </si>
  <si>
    <t>FA0109</t>
  </si>
  <si>
    <t>EH-3LS33L008BAN</t>
  </si>
  <si>
    <t>FA0108</t>
  </si>
  <si>
    <t>EH-3ME03L008BAN</t>
  </si>
  <si>
    <t>FA0134</t>
  </si>
  <si>
    <t>EH-3ME13L008BAN</t>
  </si>
  <si>
    <t>EH-3MS23L008BAJ</t>
  </si>
  <si>
    <t>EH-3MS23L008BAN</t>
  </si>
  <si>
    <t>FA0135</t>
  </si>
  <si>
    <t>EH-3MS33L008BAJ</t>
  </si>
  <si>
    <t>EH-3MS33L008BAN</t>
  </si>
  <si>
    <t>FA0141</t>
  </si>
  <si>
    <t>EH-45E145046BAN</t>
  </si>
  <si>
    <t>FA0047</t>
  </si>
  <si>
    <t>EH-65E165170BBH</t>
  </si>
  <si>
    <t>FA0118</t>
  </si>
  <si>
    <t>EH-65E165170BBS</t>
  </si>
  <si>
    <t>EHC24E120018BAN</t>
  </si>
  <si>
    <t>EHC30E130016BAN</t>
  </si>
  <si>
    <t>EHC90E190100BAN</t>
  </si>
  <si>
    <t>FA0028</t>
  </si>
  <si>
    <t>EQ-130E180A010P</t>
  </si>
  <si>
    <t>FU0160</t>
  </si>
  <si>
    <t>EQ-150E150B008P</t>
  </si>
  <si>
    <t>FU0168</t>
  </si>
  <si>
    <t>EQ-150E200B010D</t>
  </si>
  <si>
    <t>FU0095</t>
  </si>
  <si>
    <t>EQ-160E160A008C</t>
  </si>
  <si>
    <t>FU0254</t>
  </si>
  <si>
    <t>EQ-160E210B010P</t>
  </si>
  <si>
    <t>FU0159</t>
  </si>
  <si>
    <t>EQ-180E180C007C</t>
  </si>
  <si>
    <t>FU0265</t>
  </si>
  <si>
    <t>EQ-180E180C007N</t>
  </si>
  <si>
    <t>EQ-180E210A012W</t>
  </si>
  <si>
    <t>FU0255</t>
  </si>
  <si>
    <t>EQ-200E200B012C</t>
  </si>
  <si>
    <t>F70026</t>
  </si>
  <si>
    <t>EQ-200E200B012M</t>
  </si>
  <si>
    <t>F70050</t>
  </si>
  <si>
    <t>EQ-200E200B012N</t>
  </si>
  <si>
    <t>EQ-200E200B012P</t>
  </si>
  <si>
    <t>F40032</t>
  </si>
  <si>
    <t>EQ-200E220A014N</t>
  </si>
  <si>
    <t>F7A008</t>
  </si>
  <si>
    <t>EQ-200E300B014M</t>
  </si>
  <si>
    <t>F70034</t>
  </si>
  <si>
    <t>EQ-250D450L034D</t>
  </si>
  <si>
    <t>F70021</t>
  </si>
  <si>
    <t>EQ-250D450L034P</t>
  </si>
  <si>
    <t>EQ-250E250M016N</t>
  </si>
  <si>
    <t>F70043</t>
  </si>
  <si>
    <t>F70044</t>
  </si>
  <si>
    <t>EQ-300E160B006K</t>
  </si>
  <si>
    <t>F70045</t>
  </si>
  <si>
    <t>EQ-300E300A020N</t>
  </si>
  <si>
    <t>FU0315</t>
  </si>
  <si>
    <t>EQ-300E300Z017W</t>
  </si>
  <si>
    <t>F70010</t>
  </si>
  <si>
    <t>EQ-300E400Z021F</t>
  </si>
  <si>
    <t>F70023</t>
  </si>
  <si>
    <t>EQ-300E400Z021M</t>
  </si>
  <si>
    <t>F70029</t>
  </si>
  <si>
    <t>F70040</t>
  </si>
  <si>
    <t>EQ-300E400Z021W</t>
  </si>
  <si>
    <t>F70011</t>
  </si>
  <si>
    <t>F70013</t>
  </si>
  <si>
    <t>F70018</t>
  </si>
  <si>
    <t>EQ-350E3501022C</t>
  </si>
  <si>
    <t>F76001</t>
  </si>
  <si>
    <t>EQ-350E3501022N</t>
  </si>
  <si>
    <t>EQ-350E3751017W</t>
  </si>
  <si>
    <t>F76009</t>
  </si>
  <si>
    <t>EQ-400E4001024D</t>
  </si>
  <si>
    <t>F7W001</t>
  </si>
  <si>
    <t>EQ-400E4001024K</t>
  </si>
  <si>
    <t>F7A006</t>
  </si>
  <si>
    <t>EQ-400E400B020U</t>
  </si>
  <si>
    <t>F70019</t>
  </si>
  <si>
    <t>EQ-400E400Z028E</t>
  </si>
  <si>
    <t>F76002</t>
  </si>
  <si>
    <t>F76003</t>
  </si>
  <si>
    <t>EQ-500E5001032U</t>
  </si>
  <si>
    <t>F76005</t>
  </si>
  <si>
    <t>EQ-500E500B032D</t>
  </si>
  <si>
    <t>F70008</t>
  </si>
  <si>
    <t>EQ-500E500B032P</t>
  </si>
  <si>
    <t>EQC110E110A009P</t>
  </si>
  <si>
    <t>F40034</t>
  </si>
  <si>
    <t>EQC130E180A010P</t>
  </si>
  <si>
    <t>EQC150E200B010D</t>
  </si>
  <si>
    <t>EQC240E200A018P</t>
  </si>
  <si>
    <t>F40030</t>
  </si>
  <si>
    <t>EQC250D450L034D</t>
  </si>
  <si>
    <t>EQC250D450L034P</t>
  </si>
  <si>
    <t>EQC400E4001024K</t>
  </si>
  <si>
    <t>EQC400E4001028E</t>
  </si>
  <si>
    <t>EQC400E4001028U</t>
  </si>
  <si>
    <t>EQC400E4003024D</t>
  </si>
  <si>
    <t>EQC400E400B020U</t>
  </si>
  <si>
    <t>EQC400E400Z028E</t>
  </si>
  <si>
    <t>EQC500E500B032D</t>
  </si>
  <si>
    <t>EQC500E500B032K</t>
  </si>
  <si>
    <t>F7A003</t>
  </si>
  <si>
    <t>EQC500E500B032P</t>
  </si>
  <si>
    <t>EQC500E500B032U</t>
  </si>
  <si>
    <t>F70025</t>
  </si>
  <si>
    <t>EQC600E6001048K</t>
  </si>
  <si>
    <t>F7A001</t>
  </si>
  <si>
    <t>EQC600E600A048K</t>
  </si>
  <si>
    <t>F7A010</t>
  </si>
  <si>
    <t>EQC800E800B100A</t>
  </si>
  <si>
    <t>F7D003</t>
  </si>
  <si>
    <t>FW0014</t>
  </si>
  <si>
    <t>ERE30L030010BAR</t>
  </si>
  <si>
    <t>FJR001</t>
  </si>
  <si>
    <t>ES-24E120018BAN</t>
  </si>
  <si>
    <t>F60027</t>
  </si>
  <si>
    <t>ESC24E120018BAN</t>
  </si>
  <si>
    <t>FG-30G2360246AR</t>
  </si>
  <si>
    <t>FJ0025</t>
  </si>
  <si>
    <t>FJ7001</t>
  </si>
  <si>
    <t>FQP270E245Z007M</t>
  </si>
  <si>
    <t>FR1872</t>
  </si>
  <si>
    <t>FQP300E270B007M</t>
  </si>
  <si>
    <t>FR1892</t>
  </si>
  <si>
    <t>GB-40C1400367ER</t>
  </si>
  <si>
    <t>FJE022</t>
  </si>
  <si>
    <t>GB-70C1700997ER</t>
  </si>
  <si>
    <t>FJE017</t>
  </si>
  <si>
    <t>GB-70C1701287ER</t>
  </si>
  <si>
    <t>FJE020</t>
  </si>
  <si>
    <t>GBC46N1460987DR</t>
  </si>
  <si>
    <t>FJA001</t>
  </si>
  <si>
    <t>GBC50C150069AER</t>
  </si>
  <si>
    <t>FJE030</t>
  </si>
  <si>
    <t>GBC50C150081AER</t>
  </si>
  <si>
    <t>FJE003</t>
  </si>
  <si>
    <t>GBC65C1501047CR</t>
  </si>
  <si>
    <t>FJE038</t>
  </si>
  <si>
    <t>FJE043</t>
  </si>
  <si>
    <t>FJE061</t>
  </si>
  <si>
    <t>GBCB0I2B0144DGR</t>
  </si>
  <si>
    <t>FJE004</t>
  </si>
  <si>
    <t>GBPD0K1D02259HG</t>
  </si>
  <si>
    <t>FJC004</t>
  </si>
  <si>
    <t>GBPD0K1D02259HL</t>
  </si>
  <si>
    <t>GG-11N1070066AG</t>
  </si>
  <si>
    <t>FJA011</t>
  </si>
  <si>
    <t>GG-11N1110086AG</t>
  </si>
  <si>
    <t>FJA010</t>
  </si>
  <si>
    <t>GG-11N1110097AG</t>
  </si>
  <si>
    <t>FJA019</t>
  </si>
  <si>
    <t>FJA020</t>
  </si>
  <si>
    <t>GG-11N1150106AG</t>
  </si>
  <si>
    <t>FJA006</t>
  </si>
  <si>
    <t>FJA007</t>
  </si>
  <si>
    <t>FJA012</t>
  </si>
  <si>
    <t>GG-11N1150107AG</t>
  </si>
  <si>
    <t>FJA004</t>
  </si>
  <si>
    <t>FJA008</t>
  </si>
  <si>
    <t>GG-15N1110107AG</t>
  </si>
  <si>
    <t>FJA021</t>
  </si>
  <si>
    <t>GG-15N1150137AG</t>
  </si>
  <si>
    <t>FJA009</t>
  </si>
  <si>
    <t>GG-16C1210107AL</t>
  </si>
  <si>
    <t>FJE024</t>
  </si>
  <si>
    <t>GG-1EC1100067AL</t>
  </si>
  <si>
    <t>FJE023</t>
  </si>
  <si>
    <t>GG-25H1250257AR</t>
  </si>
  <si>
    <t>FJE035</t>
  </si>
  <si>
    <t>GG-30K1300197AG</t>
  </si>
  <si>
    <t>FJE054</t>
  </si>
  <si>
    <t>GG-40C1600345AR</t>
  </si>
  <si>
    <t>FJT002</t>
  </si>
  <si>
    <t>GG-50C4500327AR</t>
  </si>
  <si>
    <t>FJE010</t>
  </si>
  <si>
    <t>GG-90C1764036AR</t>
  </si>
  <si>
    <t>FJT015</t>
  </si>
  <si>
    <t>GGC30N1260427AR</t>
  </si>
  <si>
    <t>FJA005</t>
  </si>
  <si>
    <t>GGC50C1651047AR</t>
  </si>
  <si>
    <t>GGC65C1501047AR</t>
  </si>
  <si>
    <t>GGO40C1600345AR</t>
  </si>
  <si>
    <t>FJT001</t>
  </si>
  <si>
    <t>GM-15N1150126AG</t>
  </si>
  <si>
    <t>F69004</t>
  </si>
  <si>
    <t>GQ-300S300B016P</t>
  </si>
  <si>
    <t>GQ-300S300C012P</t>
  </si>
  <si>
    <t>GQC300S300C012P</t>
  </si>
  <si>
    <t>GS-10N110006UAN</t>
  </si>
  <si>
    <t>F69043</t>
  </si>
  <si>
    <t>GS-11N1110096AG</t>
  </si>
  <si>
    <t>F69011</t>
  </si>
  <si>
    <t>GS-11P107006UAN</t>
  </si>
  <si>
    <t>F69022</t>
  </si>
  <si>
    <t>GS-11P111009UAN</t>
  </si>
  <si>
    <t>F69073</t>
  </si>
  <si>
    <t>GS-1BN11F010UAN</t>
  </si>
  <si>
    <t>F69039</t>
  </si>
  <si>
    <t>F69040</t>
  </si>
  <si>
    <t>GS-20P120008UAN</t>
  </si>
  <si>
    <t>F69081</t>
  </si>
  <si>
    <t>F69101</t>
  </si>
  <si>
    <t>F69120</t>
  </si>
  <si>
    <t>GS-20P120012UAN</t>
  </si>
  <si>
    <t>F69062</t>
  </si>
  <si>
    <t>GS-25P130022TAN</t>
  </si>
  <si>
    <t>F69063</t>
  </si>
  <si>
    <t>F69064</t>
  </si>
  <si>
    <t>F69082</t>
  </si>
  <si>
    <t>F69083</t>
  </si>
  <si>
    <t>GS-2FP13F024CAN</t>
  </si>
  <si>
    <t>F6F005</t>
  </si>
  <si>
    <t>GS-30N140024CAN</t>
  </si>
  <si>
    <t>F69086</t>
  </si>
  <si>
    <t>F69123</t>
  </si>
  <si>
    <t>GS-30P130016UAN</t>
  </si>
  <si>
    <t>F69034</t>
  </si>
  <si>
    <t>F69035</t>
  </si>
  <si>
    <t>F69036</t>
  </si>
  <si>
    <t>F69093</t>
  </si>
  <si>
    <t>GS-30P130018UAN</t>
  </si>
  <si>
    <t>F69051</t>
  </si>
  <si>
    <t>F69078</t>
  </si>
  <si>
    <t>F69094</t>
  </si>
  <si>
    <t>GS-30P130020CAN</t>
  </si>
  <si>
    <t>F69110</t>
  </si>
  <si>
    <t>GS-30P130020UAN</t>
  </si>
  <si>
    <t>F69088</t>
  </si>
  <si>
    <t>GS-30P230016CAN</t>
  </si>
  <si>
    <t>F69090</t>
  </si>
  <si>
    <t>GS-35N127028C1A</t>
  </si>
  <si>
    <t>F69121</t>
  </si>
  <si>
    <t>F6A004</t>
  </si>
  <si>
    <t>GS-35N127028CAA</t>
  </si>
  <si>
    <t>GS-40P140020CAN</t>
  </si>
  <si>
    <t>F69067</t>
  </si>
  <si>
    <t>F69087</t>
  </si>
  <si>
    <t>GS-40P140024CAA</t>
  </si>
  <si>
    <t>F69077</t>
  </si>
  <si>
    <t>GS-40P140028UAN</t>
  </si>
  <si>
    <t>F69076</t>
  </si>
  <si>
    <t>GS-40P340016UAN</t>
  </si>
  <si>
    <t>F69033</t>
  </si>
  <si>
    <t>GS-50N150036CAN</t>
  </si>
  <si>
    <t>F69092</t>
  </si>
  <si>
    <t>GS-50P150040UAN</t>
  </si>
  <si>
    <t>F69113</t>
  </si>
  <si>
    <t>GS-50P250032UAN</t>
  </si>
  <si>
    <t>F69041</t>
  </si>
  <si>
    <t>F69098</t>
  </si>
  <si>
    <t>GS-60N160044CAN</t>
  </si>
  <si>
    <t>F69070</t>
  </si>
  <si>
    <t>GS-80G480064CAN</t>
  </si>
  <si>
    <t>F69065</t>
  </si>
  <si>
    <t>GS-80G580064CAN</t>
  </si>
  <si>
    <t>F69066</t>
  </si>
  <si>
    <t>GSC40G150018CAN</t>
  </si>
  <si>
    <t>F69085</t>
  </si>
  <si>
    <t>GSC40G250018CAN</t>
  </si>
  <si>
    <t>GSC80N180124UEB</t>
  </si>
  <si>
    <t>F69019</t>
  </si>
  <si>
    <t>GSC85N185140CAN</t>
  </si>
  <si>
    <t>F69046</t>
  </si>
  <si>
    <t>GSCC0N1C0180C0N</t>
  </si>
  <si>
    <t>F69099</t>
  </si>
  <si>
    <t>GSCC0N1C0180CAN</t>
  </si>
  <si>
    <t>F69100</t>
  </si>
  <si>
    <t>GSZ50G350032CAN</t>
  </si>
  <si>
    <t>F69084</t>
  </si>
  <si>
    <t>HGFA0G3A0085SAR</t>
  </si>
  <si>
    <t>FJA033</t>
  </si>
  <si>
    <t>HGFA0G5A0071SAR</t>
  </si>
  <si>
    <t>FJA031</t>
  </si>
  <si>
    <t>HGFA5G3A5085SAR</t>
  </si>
  <si>
    <t>FJA030</t>
  </si>
  <si>
    <t>HGFE0G4A0123SAR</t>
  </si>
  <si>
    <t>FJA035</t>
  </si>
  <si>
    <t>HGFE0G5A0108SAR</t>
  </si>
  <si>
    <t>FJA032</t>
  </si>
  <si>
    <t>HGFE0G5A0110SAR</t>
  </si>
  <si>
    <t>FJA034</t>
  </si>
  <si>
    <t>HH-80E180068TAN</t>
  </si>
  <si>
    <t>FA0184</t>
  </si>
  <si>
    <t>HH-80S280068TAJ</t>
  </si>
  <si>
    <t>HH-80S280068TAN</t>
  </si>
  <si>
    <t>HH-90E190064TAN</t>
  </si>
  <si>
    <t>FA0180</t>
  </si>
  <si>
    <t>HH-90S290064TAJ</t>
  </si>
  <si>
    <t>HH-90S290064TAN</t>
  </si>
  <si>
    <t>HH-90S290064TIN</t>
  </si>
  <si>
    <t>HHC40E150018TAJ</t>
  </si>
  <si>
    <t>F30047</t>
  </si>
  <si>
    <t>HHC50E260016TAJ</t>
  </si>
  <si>
    <t>F30056</t>
  </si>
  <si>
    <t>HHC50M260016TAJ</t>
  </si>
  <si>
    <t>F30050</t>
  </si>
  <si>
    <t>FA0212</t>
  </si>
  <si>
    <t>HHC50M260016TAN</t>
  </si>
  <si>
    <t>FA0207</t>
  </si>
  <si>
    <t>HHG90M290031TAN</t>
  </si>
  <si>
    <t>FA0187</t>
  </si>
  <si>
    <t>HHG90M390031TAJ</t>
  </si>
  <si>
    <t>HHG90M390031TAN</t>
  </si>
  <si>
    <t>HHG90M390035TAJ</t>
  </si>
  <si>
    <t>F30055</t>
  </si>
  <si>
    <t>FA0222</t>
  </si>
  <si>
    <t>HQC525M500U033U</t>
  </si>
  <si>
    <t>FR1906</t>
  </si>
  <si>
    <t>HQC800E800D026U</t>
  </si>
  <si>
    <t>FR7041</t>
  </si>
  <si>
    <t>HQC800M800D026U</t>
  </si>
  <si>
    <t>IDY180S360C006F</t>
  </si>
  <si>
    <t>F40029</t>
  </si>
  <si>
    <t>IQ-250S300Z012D</t>
  </si>
  <si>
    <t>FU0264</t>
  </si>
  <si>
    <t>IQ-250S300Z012P</t>
  </si>
  <si>
    <t>IQC500E500A040P</t>
  </si>
  <si>
    <t>FU0242</t>
  </si>
  <si>
    <t>IT-700E700B076P</t>
  </si>
  <si>
    <t>FK0035</t>
  </si>
  <si>
    <t>JQ-350E450Z011M</t>
  </si>
  <si>
    <t>FR1762</t>
  </si>
  <si>
    <t>JQP250E230B009M</t>
  </si>
  <si>
    <t>FU0304</t>
  </si>
  <si>
    <t>FU0305</t>
  </si>
  <si>
    <t>JQP260E250B009M</t>
  </si>
  <si>
    <t>FU0306</t>
  </si>
  <si>
    <t>JQP300E270B009M</t>
  </si>
  <si>
    <t>FR1788</t>
  </si>
  <si>
    <t>JQP330E400B007M</t>
  </si>
  <si>
    <t>FR1818</t>
  </si>
  <si>
    <t>JQP330E450Z009M</t>
  </si>
  <si>
    <t>FR1830</t>
  </si>
  <si>
    <t>JQP350E4501011N</t>
  </si>
  <si>
    <t>FRA204</t>
  </si>
  <si>
    <t>JQP350E450Z011M</t>
  </si>
  <si>
    <t>JQP700E650Z028M</t>
  </si>
  <si>
    <t>FR1827</t>
  </si>
  <si>
    <t>FR1829</t>
  </si>
  <si>
    <t>JSP50Y180040UAA</t>
  </si>
  <si>
    <t>F64001</t>
  </si>
  <si>
    <t>KBP64N1700563GG</t>
  </si>
  <si>
    <t>FJA038</t>
  </si>
  <si>
    <t>KBP70A2C0112RGG</t>
  </si>
  <si>
    <t>FJA036</t>
  </si>
  <si>
    <t>KQ-300S300B016A</t>
  </si>
  <si>
    <t>F70004</t>
  </si>
  <si>
    <t>KQC500S500B023D</t>
  </si>
  <si>
    <t>F70031</t>
  </si>
  <si>
    <t>KQC500S500Z023A</t>
  </si>
  <si>
    <t>F7A009</t>
  </si>
  <si>
    <t>KQC500S500Z023D</t>
  </si>
  <si>
    <t>KQC500S500Z023P</t>
  </si>
  <si>
    <t>KQC600S500U023B</t>
  </si>
  <si>
    <t>KSC80N1801249EB</t>
  </si>
  <si>
    <t>KSP40N140024L1G</t>
  </si>
  <si>
    <t>F69027</t>
  </si>
  <si>
    <t>F69071</t>
  </si>
  <si>
    <t>F69080</t>
  </si>
  <si>
    <t>F69106</t>
  </si>
  <si>
    <t>F69109</t>
  </si>
  <si>
    <t>F69116</t>
  </si>
  <si>
    <t>KSP40N140024LAG</t>
  </si>
  <si>
    <t>F69005</t>
  </si>
  <si>
    <t>F69006</t>
  </si>
  <si>
    <t>F69017</t>
  </si>
  <si>
    <t>F69018</t>
  </si>
  <si>
    <t>F69021</t>
  </si>
  <si>
    <t>F69026</t>
  </si>
  <si>
    <t>F69031</t>
  </si>
  <si>
    <t>F69057</t>
  </si>
  <si>
    <t>KSP40P140024G1A</t>
  </si>
  <si>
    <t>KSP40P160032G1A</t>
  </si>
  <si>
    <t>F69105</t>
  </si>
  <si>
    <t>LQ-700E700Z088A</t>
  </si>
  <si>
    <t>FW0022</t>
  </si>
  <si>
    <t>LQ-800Z800Z100T</t>
  </si>
  <si>
    <t>LQ-900Z900Z112T</t>
  </si>
  <si>
    <t>LQC700E700Z088A</t>
  </si>
  <si>
    <t>LQC700E700Z088P</t>
  </si>
  <si>
    <t>FW0016</t>
  </si>
  <si>
    <t>FW0017</t>
  </si>
  <si>
    <t>FC0097</t>
  </si>
  <si>
    <t>LSE60N190052-AG</t>
  </si>
  <si>
    <t>F6F003</t>
  </si>
  <si>
    <t>LSP60N190052-AG</t>
  </si>
  <si>
    <t>F69008</t>
  </si>
  <si>
    <t>F69025</t>
  </si>
  <si>
    <t>F69028</t>
  </si>
  <si>
    <t>F69050</t>
  </si>
  <si>
    <t>LT-700E700B084P</t>
  </si>
  <si>
    <t>FK0036</t>
  </si>
  <si>
    <t>FK0037</t>
  </si>
  <si>
    <t>LTC700E700Z088J</t>
  </si>
  <si>
    <t>FK0020</t>
  </si>
  <si>
    <t>FK0021</t>
  </si>
  <si>
    <t>LTC700E700Z088P</t>
  </si>
  <si>
    <t>FK0039</t>
  </si>
  <si>
    <t>FK0040</t>
  </si>
  <si>
    <t>MB-B0B3B0169BFR</t>
  </si>
  <si>
    <t>MB-G0-1G0361BFT</t>
  </si>
  <si>
    <t>FR1127</t>
  </si>
  <si>
    <t>MB-K0-1K0529BFT</t>
  </si>
  <si>
    <t>MD-140E140Z004P</t>
  </si>
  <si>
    <t>FR0744</t>
  </si>
  <si>
    <t>MD-200E200B008P</t>
  </si>
  <si>
    <t>FR0342</t>
  </si>
  <si>
    <t>MD-200E300B006A</t>
  </si>
  <si>
    <t>FR0604</t>
  </si>
  <si>
    <t>MD-300E3001010A</t>
  </si>
  <si>
    <t>FR6058</t>
  </si>
  <si>
    <t>MD-300E300B012A</t>
  </si>
  <si>
    <t>FR1461</t>
  </si>
  <si>
    <t>MD-350E225F006C</t>
  </si>
  <si>
    <t>FR1666</t>
  </si>
  <si>
    <t>MD-400M400D008A</t>
  </si>
  <si>
    <t>FR1107</t>
  </si>
  <si>
    <t>MD-400M400D008Z</t>
  </si>
  <si>
    <t>FR5051</t>
  </si>
  <si>
    <t>MD-450M350U008U</t>
  </si>
  <si>
    <t>FR5148</t>
  </si>
  <si>
    <t>MD-500E600G006A</t>
  </si>
  <si>
    <t>FR1300</t>
  </si>
  <si>
    <t>MD-500M500B018P</t>
  </si>
  <si>
    <t>FR0940</t>
  </si>
  <si>
    <t>MD-500S600G008A</t>
  </si>
  <si>
    <t>FR0419</t>
  </si>
  <si>
    <t>MD-700S500R006P</t>
  </si>
  <si>
    <t>FR0488</t>
  </si>
  <si>
    <t>MD-700S500Z004P</t>
  </si>
  <si>
    <t>FR0489</t>
  </si>
  <si>
    <t>FR0493</t>
  </si>
  <si>
    <t>MD-B67D990W008U</t>
  </si>
  <si>
    <t>FR5146</t>
  </si>
  <si>
    <t>MD-B67E990W008U</t>
  </si>
  <si>
    <t>MDC300E3001008K</t>
  </si>
  <si>
    <t>FR1304</t>
  </si>
  <si>
    <t>MDC300E300B010A</t>
  </si>
  <si>
    <t>FR1728</t>
  </si>
  <si>
    <t>MDC300E300B012D</t>
  </si>
  <si>
    <t>FR1795</t>
  </si>
  <si>
    <t>MDC400E400D008P</t>
  </si>
  <si>
    <t>FR1595</t>
  </si>
  <si>
    <t>MDC450M350U008U</t>
  </si>
  <si>
    <t>FR5155</t>
  </si>
  <si>
    <t>MDCB67D9901008A</t>
  </si>
  <si>
    <t>FR1293</t>
  </si>
  <si>
    <t>MDF300E220Z004A</t>
  </si>
  <si>
    <t>FR1376</t>
  </si>
  <si>
    <t>MDF300E220Z004K</t>
  </si>
  <si>
    <t>MG-16N116010AAR</t>
  </si>
  <si>
    <t>FJ0043</t>
  </si>
  <si>
    <t>MG-200E200B012R</t>
  </si>
  <si>
    <t>FJ2002</t>
  </si>
  <si>
    <t>MG-20N120012AAR</t>
  </si>
  <si>
    <t>FJ0027</t>
  </si>
  <si>
    <t>FJ0033</t>
  </si>
  <si>
    <t>FJ0044</t>
  </si>
  <si>
    <t>FJ0052</t>
  </si>
  <si>
    <t>FJ0070</t>
  </si>
  <si>
    <t>MG-300E300B010R</t>
  </si>
  <si>
    <t>FJ2003</t>
  </si>
  <si>
    <t>MG-300E300B016R</t>
  </si>
  <si>
    <t>FJ2004</t>
  </si>
  <si>
    <t>MG-30N130010AAR</t>
  </si>
  <si>
    <t>FJ0031</t>
  </si>
  <si>
    <t>MG-30N130016AAR</t>
  </si>
  <si>
    <t>FJ0032</t>
  </si>
  <si>
    <t>FJ0035</t>
  </si>
  <si>
    <t>MH-30F130014DAN</t>
  </si>
  <si>
    <t>FA0058</t>
  </si>
  <si>
    <t>MH-30M255006EAN</t>
  </si>
  <si>
    <t>F30041</t>
  </si>
  <si>
    <t>MH-35F140018EAN</t>
  </si>
  <si>
    <t>F30012</t>
  </si>
  <si>
    <t>MH-35F140019EAN</t>
  </si>
  <si>
    <t>F30016</t>
  </si>
  <si>
    <t>MH-40D050008DAN</t>
  </si>
  <si>
    <t>FA0183</t>
  </si>
  <si>
    <t>MH-40D250008DAN</t>
  </si>
  <si>
    <t>MH-40E120002DAN</t>
  </si>
  <si>
    <t>FA0014</t>
  </si>
  <si>
    <t>MH-40E140015DAJ</t>
  </si>
  <si>
    <t>FA0142</t>
  </si>
  <si>
    <t>FA0224</t>
  </si>
  <si>
    <t>FA0227</t>
  </si>
  <si>
    <t>MH-40E140015DAN</t>
  </si>
  <si>
    <t>MH-40E140020DAN</t>
  </si>
  <si>
    <t>MH-40E140048DBS</t>
  </si>
  <si>
    <t>FA0114</t>
  </si>
  <si>
    <t>MH-40E140052AAN</t>
  </si>
  <si>
    <t>FA0121</t>
  </si>
  <si>
    <t>MH-40F140022EAN</t>
  </si>
  <si>
    <t>F30040</t>
  </si>
  <si>
    <t>MH-40F140024EAN</t>
  </si>
  <si>
    <t>F30013</t>
  </si>
  <si>
    <t>MH-40F140032DAN</t>
  </si>
  <si>
    <t>FA0102</t>
  </si>
  <si>
    <t>FA0117</t>
  </si>
  <si>
    <t>MH-40F145020EAN</t>
  </si>
  <si>
    <t>F30017</t>
  </si>
  <si>
    <t>MH-40S240048DAN</t>
  </si>
  <si>
    <t>MH-40S240048DBS</t>
  </si>
  <si>
    <t>MH-45E145046DAN</t>
  </si>
  <si>
    <t>FA0129</t>
  </si>
  <si>
    <t>MH-45E145046DBH</t>
  </si>
  <si>
    <t>MH-45E145046DBS</t>
  </si>
  <si>
    <t>MH-45F140024EAN</t>
  </si>
  <si>
    <t>F30031</t>
  </si>
  <si>
    <t>MH-45F140033EAN</t>
  </si>
  <si>
    <t>F30027</t>
  </si>
  <si>
    <t>MH-45F240024EAN</t>
  </si>
  <si>
    <t>F30036</t>
  </si>
  <si>
    <t>MH-45F250038EAN</t>
  </si>
  <si>
    <t>F30021</t>
  </si>
  <si>
    <t>MH-45M250018DAN</t>
  </si>
  <si>
    <t>FA0191</t>
  </si>
  <si>
    <t>MH-50E150032BAN</t>
  </si>
  <si>
    <t>FA0095</t>
  </si>
  <si>
    <t>MH-50E150032DAN</t>
  </si>
  <si>
    <t>FA0088</t>
  </si>
  <si>
    <t>MH-50E150040DAJ</t>
  </si>
  <si>
    <t>FA0167</t>
  </si>
  <si>
    <t>MH-50E150040DAN</t>
  </si>
  <si>
    <t>MH-50E150052DAN</t>
  </si>
  <si>
    <t>FA0049</t>
  </si>
  <si>
    <t>MH-50E150052DBH</t>
  </si>
  <si>
    <t>FA0130</t>
  </si>
  <si>
    <t>MH-50E150052DBS</t>
  </si>
  <si>
    <t>MH-50F150021EAN</t>
  </si>
  <si>
    <t>F30032</t>
  </si>
  <si>
    <t>F30033</t>
  </si>
  <si>
    <t>F30034</t>
  </si>
  <si>
    <t>MH-50M350014CAN</t>
  </si>
  <si>
    <t>FA0086</t>
  </si>
  <si>
    <t>FA0150</t>
  </si>
  <si>
    <t>FA0163</t>
  </si>
  <si>
    <t>FA0165</t>
  </si>
  <si>
    <t>MH-50M350014DAJ</t>
  </si>
  <si>
    <t>MH-50M350014DAN</t>
  </si>
  <si>
    <t>MH-50S250040DAN</t>
  </si>
  <si>
    <t>MH-60E160080DAN</t>
  </si>
  <si>
    <t>FA0144</t>
  </si>
  <si>
    <t>FA0171</t>
  </si>
  <si>
    <t>MH-60M260010DAN</t>
  </si>
  <si>
    <t>FA0096</t>
  </si>
  <si>
    <t>MH-60M360048DAN</t>
  </si>
  <si>
    <t>FA0124</t>
  </si>
  <si>
    <t>MH-60M3A0070DFB</t>
  </si>
  <si>
    <t>FA0138</t>
  </si>
  <si>
    <t>MH-60S260028DAN</t>
  </si>
  <si>
    <t>FA0176</t>
  </si>
  <si>
    <t>FA0201</t>
  </si>
  <si>
    <t>MH-70E170056DAJ</t>
  </si>
  <si>
    <t>FA0157</t>
  </si>
  <si>
    <t>MH-70E170056DAN</t>
  </si>
  <si>
    <t>FA0153</t>
  </si>
  <si>
    <t>MH-70M450020DAN</t>
  </si>
  <si>
    <t>FA0205</t>
  </si>
  <si>
    <t>MH-70M450030DAN</t>
  </si>
  <si>
    <t>FA0193</t>
  </si>
  <si>
    <t>MH-80S280068DAN</t>
  </si>
  <si>
    <t>MH-90E190100DAN</t>
  </si>
  <si>
    <t>MH-90F190064DAN</t>
  </si>
  <si>
    <t>FA0155</t>
  </si>
  <si>
    <t>MH-90S290064BIN</t>
  </si>
  <si>
    <t>MH-A0E1A0256DAN</t>
  </si>
  <si>
    <t>FA0112</t>
  </si>
  <si>
    <t>MHC40E120002DAN</t>
  </si>
  <si>
    <t>MHC40E140015DAJ</t>
  </si>
  <si>
    <t>MHC40E140024DAJ</t>
  </si>
  <si>
    <t>FA0152</t>
  </si>
  <si>
    <t>MHC40E140024DAN</t>
  </si>
  <si>
    <t>MHC45F140033EAN</t>
  </si>
  <si>
    <t>MHC50E150032DAJ</t>
  </si>
  <si>
    <t>MHC50E150032DAN</t>
  </si>
  <si>
    <t>MHC60E160068DAN</t>
  </si>
  <si>
    <t>FA0048</t>
  </si>
  <si>
    <t>MHC60E160080DAJ</t>
  </si>
  <si>
    <t>FA0062</t>
  </si>
  <si>
    <t>MHC60E160080DAN</t>
  </si>
  <si>
    <t>FA0055</t>
  </si>
  <si>
    <t>MHC60M260048DAN</t>
  </si>
  <si>
    <t>MHC60M360048DAJ</t>
  </si>
  <si>
    <t>MHC60M360048DAN</t>
  </si>
  <si>
    <t>MHC60S360068DAN</t>
  </si>
  <si>
    <t>MHC70E170056DAN</t>
  </si>
  <si>
    <t>MHC70M450020DAN</t>
  </si>
  <si>
    <t>MHC80M370036DAN</t>
  </si>
  <si>
    <t>FA0046</t>
  </si>
  <si>
    <t>FA0099</t>
  </si>
  <si>
    <t>FA0143</t>
  </si>
  <si>
    <t>FA0145</t>
  </si>
  <si>
    <t>MHC80MA80056DAN</t>
  </si>
  <si>
    <t>FA0196</t>
  </si>
  <si>
    <t>MHC90E190100DAJ</t>
  </si>
  <si>
    <t>MHC90E190100DAN</t>
  </si>
  <si>
    <t>MHC90M290064E1J</t>
  </si>
  <si>
    <t>F30043</t>
  </si>
  <si>
    <t>F30045</t>
  </si>
  <si>
    <t>MHC90M290064E1N</t>
  </si>
  <si>
    <t>MHC90M290064EAN</t>
  </si>
  <si>
    <t>MHC90M390064E1J</t>
  </si>
  <si>
    <t>MHC90M390064E1N</t>
  </si>
  <si>
    <t>MHC90M390064EAN</t>
  </si>
  <si>
    <t>MHCA0E1A0256DAN</t>
  </si>
  <si>
    <t>MHD25F135018EAN</t>
  </si>
  <si>
    <t>F30008</t>
  </si>
  <si>
    <t>MHD35F160021EAN</t>
  </si>
  <si>
    <t>F30001</t>
  </si>
  <si>
    <t>MHD35F165028EAN</t>
  </si>
  <si>
    <t>F30002</t>
  </si>
  <si>
    <t>MHD35F17H018EAN</t>
  </si>
  <si>
    <t>MHD35F17H028EAN</t>
  </si>
  <si>
    <t>F30005</t>
  </si>
  <si>
    <t>MHD35F17H032EAN</t>
  </si>
  <si>
    <t>F30003</t>
  </si>
  <si>
    <t>MHD3CF174012EAN</t>
  </si>
  <si>
    <t>F30030</t>
  </si>
  <si>
    <t>MHD40F1A5035EAN</t>
  </si>
  <si>
    <t>F30007</t>
  </si>
  <si>
    <t>MHD40F1AH017EAN</t>
  </si>
  <si>
    <t>MHD40F1AH031EAN</t>
  </si>
  <si>
    <t>F30010</t>
  </si>
  <si>
    <t>MHD4DF17H018EAN</t>
  </si>
  <si>
    <t>F30014</t>
  </si>
  <si>
    <t>MHF40E120002DAN</t>
  </si>
  <si>
    <t>MHF70M450030DAN</t>
  </si>
  <si>
    <t>MHG40E120002DAN</t>
  </si>
  <si>
    <t>MHG90M390031DAN</t>
  </si>
  <si>
    <t>FA0173</t>
  </si>
  <si>
    <t>MHP45F140024EAN</t>
  </si>
  <si>
    <t>MHQ4DF17H018EAN</t>
  </si>
  <si>
    <t>MHW70M450020DAN</t>
  </si>
  <si>
    <t>FA0210</t>
  </si>
  <si>
    <t>MHY30S230014DAN</t>
  </si>
  <si>
    <t>FA0092</t>
  </si>
  <si>
    <t>MHY30S240021EAN</t>
  </si>
  <si>
    <t>F30026</t>
  </si>
  <si>
    <t>MHY45M240033EAJ</t>
  </si>
  <si>
    <t>MHY45M240033EAN</t>
  </si>
  <si>
    <t>MHZ36S236017EAN</t>
  </si>
  <si>
    <t>F30023</t>
  </si>
  <si>
    <t>MHZ45M240033EAN</t>
  </si>
  <si>
    <t>F30024</t>
  </si>
  <si>
    <t>MQ-300E3001016A</t>
  </si>
  <si>
    <t>FR1269</t>
  </si>
  <si>
    <t>MQ-300E3001016K</t>
  </si>
  <si>
    <t>MQ-300E500B024K</t>
  </si>
  <si>
    <t>FR0260</t>
  </si>
  <si>
    <t>MQ-300M300B010P</t>
  </si>
  <si>
    <t>FR1290</t>
  </si>
  <si>
    <t>MQ-300S300B016P</t>
  </si>
  <si>
    <t>FR0784</t>
  </si>
  <si>
    <t>MQ-300S300B016Y</t>
  </si>
  <si>
    <t>FR5024</t>
  </si>
  <si>
    <t>MQ-350E350D012D</t>
  </si>
  <si>
    <t>FR1821</t>
  </si>
  <si>
    <t>MQ-400E4001024A</t>
  </si>
  <si>
    <t>FR0785</t>
  </si>
  <si>
    <t>MQ-400E4001024K</t>
  </si>
  <si>
    <t>MQ-400E400A032A</t>
  </si>
  <si>
    <t>FR0506</t>
  </si>
  <si>
    <t>FR0697</t>
  </si>
  <si>
    <t>MQ-400E400B024D</t>
  </si>
  <si>
    <t>FR0843</t>
  </si>
  <si>
    <t>MQ-400E400B024P</t>
  </si>
  <si>
    <t>FR0720</t>
  </si>
  <si>
    <t>MQ-400S400A032A</t>
  </si>
  <si>
    <t>MQ-415E600Z017C</t>
  </si>
  <si>
    <t>FR1302</t>
  </si>
  <si>
    <t>MQ-415E900Z023C</t>
  </si>
  <si>
    <t>FR1301</t>
  </si>
  <si>
    <t>MQ-500D500B018P</t>
  </si>
  <si>
    <t>MQ-500D500B032P</t>
  </si>
  <si>
    <t>FR1194</t>
  </si>
  <si>
    <t>MQ-500E5001028A</t>
  </si>
  <si>
    <t>FR0984</t>
  </si>
  <si>
    <t>MQ-500E5001032A</t>
  </si>
  <si>
    <t>FR6011</t>
  </si>
  <si>
    <t>MQ-500E5001032K</t>
  </si>
  <si>
    <t>MQ-500E5001032U</t>
  </si>
  <si>
    <t>FR5152</t>
  </si>
  <si>
    <t>MQ-500E500U032U</t>
  </si>
  <si>
    <t>FR5232</t>
  </si>
  <si>
    <t>MQ-500E6001044A</t>
  </si>
  <si>
    <t>FR1173</t>
  </si>
  <si>
    <t>FR6006</t>
  </si>
  <si>
    <t>MQ-500E6001044K</t>
  </si>
  <si>
    <t>MQ-500E600A044A</t>
  </si>
  <si>
    <t>MQ-500M500U032U</t>
  </si>
  <si>
    <t>MQ-500M600W036U</t>
  </si>
  <si>
    <t>FR6130</t>
  </si>
  <si>
    <t>MQ-500S5001020A</t>
  </si>
  <si>
    <t>FR6126</t>
  </si>
  <si>
    <t>MQ-500S5001024A</t>
  </si>
  <si>
    <t>FR6124</t>
  </si>
  <si>
    <t>MQ-500S500B028A</t>
  </si>
  <si>
    <t>FR0140</t>
  </si>
  <si>
    <t>MQ-500S500B032K</t>
  </si>
  <si>
    <t>FRA155</t>
  </si>
  <si>
    <t>MQ-500S500B032P</t>
  </si>
  <si>
    <t>FR0887</t>
  </si>
  <si>
    <t>MQ-500S500C020A</t>
  </si>
  <si>
    <t>FR0139</t>
  </si>
  <si>
    <t>MQ-500S500C020K</t>
  </si>
  <si>
    <t>MQ-500S500U032U</t>
  </si>
  <si>
    <t>MQ-600E6001040A</t>
  </si>
  <si>
    <t>FR0971</t>
  </si>
  <si>
    <t>FR1024</t>
  </si>
  <si>
    <t>FR6003</t>
  </si>
  <si>
    <t>MQ-600M600B040B</t>
  </si>
  <si>
    <t>FR0929</t>
  </si>
  <si>
    <t>MQ-700E7001048A</t>
  </si>
  <si>
    <t>FR1012</t>
  </si>
  <si>
    <t>FR1185</t>
  </si>
  <si>
    <t>FR6002</t>
  </si>
  <si>
    <t>FR6004</t>
  </si>
  <si>
    <t>MQ-700E7001048K</t>
  </si>
  <si>
    <t>MQ-700S7001048A</t>
  </si>
  <si>
    <t>MQ-700S7001048K</t>
  </si>
  <si>
    <t>MQ-700S700B044P</t>
  </si>
  <si>
    <t>FR1013</t>
  </si>
  <si>
    <t>MQ-800E800B056A</t>
  </si>
  <si>
    <t>FR1612</t>
  </si>
  <si>
    <t>MQ-800E800B056K</t>
  </si>
  <si>
    <t>MQ-800E800B056P</t>
  </si>
  <si>
    <t>FR1165</t>
  </si>
  <si>
    <t>MQ-800M800A068A</t>
  </si>
  <si>
    <t>FR1724</t>
  </si>
  <si>
    <t>MQ-800M800B056P</t>
  </si>
  <si>
    <t>FR0211</t>
  </si>
  <si>
    <t>MQ-900E900B064A</t>
  </si>
  <si>
    <t>FR0532</t>
  </si>
  <si>
    <t>MQ-A00EA00B072D</t>
  </si>
  <si>
    <t>FR0987</t>
  </si>
  <si>
    <t>MQ-A00EA00B072P</t>
  </si>
  <si>
    <t>MQ-A00MA00B072B</t>
  </si>
  <si>
    <t>FR8042</t>
  </si>
  <si>
    <t>MQ-A00MA00B072D</t>
  </si>
  <si>
    <t>MQ-A00MA00B072P</t>
  </si>
  <si>
    <t>MQC300E3001016A</t>
  </si>
  <si>
    <t>FR1377</t>
  </si>
  <si>
    <t>MQC300E3001016U</t>
  </si>
  <si>
    <t>FR5098</t>
  </si>
  <si>
    <t>MQC300S300B016P</t>
  </si>
  <si>
    <t>MQC300S300B016Y</t>
  </si>
  <si>
    <t>MQC350M450U028U</t>
  </si>
  <si>
    <t>FR5149</t>
  </si>
  <si>
    <t>FR5154</t>
  </si>
  <si>
    <t>MQC400E4001024A</t>
  </si>
  <si>
    <t>FR6022</t>
  </si>
  <si>
    <t>MQC400E4001024K</t>
  </si>
  <si>
    <t>MQC400E400A032K</t>
  </si>
  <si>
    <t>FR1690</t>
  </si>
  <si>
    <t>MQC400E400B020E</t>
  </si>
  <si>
    <t>FR1279</t>
  </si>
  <si>
    <t>MQC400S4001024K</t>
  </si>
  <si>
    <t>FRA142</t>
  </si>
  <si>
    <t>MQC400S400X024A</t>
  </si>
  <si>
    <t>FR1285</t>
  </si>
  <si>
    <t>MQC500D500B032P</t>
  </si>
  <si>
    <t>MQC500E5001032A</t>
  </si>
  <si>
    <t>FR0699</t>
  </si>
  <si>
    <t>FR1407</t>
  </si>
  <si>
    <t>MQC500E5001032K</t>
  </si>
  <si>
    <t>MQC500E5001032U</t>
  </si>
  <si>
    <t>MQC500E5001032Z</t>
  </si>
  <si>
    <t>FR5113</t>
  </si>
  <si>
    <t>MQC500E500B032D</t>
  </si>
  <si>
    <t>FR0716</t>
  </si>
  <si>
    <t>MQC500E500B032P</t>
  </si>
  <si>
    <t>MQC500E500U032U</t>
  </si>
  <si>
    <t>MQC500E500Z023P</t>
  </si>
  <si>
    <t>MQC500E600W036U</t>
  </si>
  <si>
    <t>MQC500M600U036U</t>
  </si>
  <si>
    <t>MQC500M600U039U</t>
  </si>
  <si>
    <t>FR1688</t>
  </si>
  <si>
    <t>FR1847</t>
  </si>
  <si>
    <t>FR1880</t>
  </si>
  <si>
    <t>FR5160</t>
  </si>
  <si>
    <t>MQC500M600W036U</t>
  </si>
  <si>
    <t>MQC500S500U032U</t>
  </si>
  <si>
    <t>MQC600E6001032A</t>
  </si>
  <si>
    <t>FR1401</t>
  </si>
  <si>
    <t>MQC600E6001032K</t>
  </si>
  <si>
    <t>MQC600E6001032U</t>
  </si>
  <si>
    <t>MQC600E6001040A</t>
  </si>
  <si>
    <t>FR6021</t>
  </si>
  <si>
    <t>MQC600E6001040K</t>
  </si>
  <si>
    <t>MQC600E6001040U</t>
  </si>
  <si>
    <t>MQC600E6001048A</t>
  </si>
  <si>
    <t>FR1169</t>
  </si>
  <si>
    <t>FR6007</t>
  </si>
  <si>
    <t>MQC600E600A048A</t>
  </si>
  <si>
    <t>MQC600E600A048P</t>
  </si>
  <si>
    <t>FR0718</t>
  </si>
  <si>
    <t>MQC600M500U016U</t>
  </si>
  <si>
    <t>FR5102</t>
  </si>
  <si>
    <t>MQC600M6001028A</t>
  </si>
  <si>
    <t>FR6120</t>
  </si>
  <si>
    <t>MQC600M6001028K</t>
  </si>
  <si>
    <t>MQC700E7001048A</t>
  </si>
  <si>
    <t>MQC700E7001048K</t>
  </si>
  <si>
    <t>MQC700E7001048U</t>
  </si>
  <si>
    <t>MQC700E700B044A</t>
  </si>
  <si>
    <t>FR0495</t>
  </si>
  <si>
    <t>MQC700E700B048A</t>
  </si>
  <si>
    <t>FR0969</t>
  </si>
  <si>
    <t>FR1082</t>
  </si>
  <si>
    <t>MQC700E700B048P</t>
  </si>
  <si>
    <t>MQC700M700B024P</t>
  </si>
  <si>
    <t>FR0828</t>
  </si>
  <si>
    <t>MQC700S7001048A</t>
  </si>
  <si>
    <t>MQC700S7001048K</t>
  </si>
  <si>
    <t>MQC800E800A068A</t>
  </si>
  <si>
    <t>MQC800E800B056A</t>
  </si>
  <si>
    <t>FR8054</t>
  </si>
  <si>
    <t>MQC800E800B056U</t>
  </si>
  <si>
    <t>MQC900S900B064D</t>
  </si>
  <si>
    <t>FR0736</t>
  </si>
  <si>
    <t>FR1902</t>
  </si>
  <si>
    <t>MQCA00MA00B072B</t>
  </si>
  <si>
    <t>MQD260E200B011C</t>
  </si>
  <si>
    <t>FR0392</t>
  </si>
  <si>
    <t>MQD260E560B016C</t>
  </si>
  <si>
    <t>FR0714</t>
  </si>
  <si>
    <t>MQD270E320Z010C</t>
  </si>
  <si>
    <t>FR0527</t>
  </si>
  <si>
    <t>MQD270E420B012A</t>
  </si>
  <si>
    <t>FR0660</t>
  </si>
  <si>
    <t>MQD270E420Z012C</t>
  </si>
  <si>
    <t>MQD270E620Z016C</t>
  </si>
  <si>
    <t>FR0681</t>
  </si>
  <si>
    <t>MQD300E580Z010C</t>
  </si>
  <si>
    <t>FR7016</t>
  </si>
  <si>
    <t>MQD310E180B009C</t>
  </si>
  <si>
    <t>FR0401</t>
  </si>
  <si>
    <t>MQD310E285B013C</t>
  </si>
  <si>
    <t>FR0513</t>
  </si>
  <si>
    <t>MQD325E250B013C</t>
  </si>
  <si>
    <t>FR0324</t>
  </si>
  <si>
    <t>MQD325E450Z013C</t>
  </si>
  <si>
    <t>FR0657</t>
  </si>
  <si>
    <t>MQD325E525Z017C</t>
  </si>
  <si>
    <t>FR0862</t>
  </si>
  <si>
    <t>FR7007</t>
  </si>
  <si>
    <t>MQD325E725Z021C</t>
  </si>
  <si>
    <t>FR0735</t>
  </si>
  <si>
    <t>MQD325E825Z023C</t>
  </si>
  <si>
    <t>FR7006</t>
  </si>
  <si>
    <t>MQD325E850Z022C</t>
  </si>
  <si>
    <t>FR0801</t>
  </si>
  <si>
    <t>MQD325E875Z022C</t>
  </si>
  <si>
    <t>FR0820</t>
  </si>
  <si>
    <t>MQD350E4501016N</t>
  </si>
  <si>
    <t>FRA150</t>
  </si>
  <si>
    <t>MQD350E450B016N</t>
  </si>
  <si>
    <t>MQD350E500Z011C</t>
  </si>
  <si>
    <t>FR0481</t>
  </si>
  <si>
    <t>MQD350E735Z015C</t>
  </si>
  <si>
    <t>FR0916</t>
  </si>
  <si>
    <t>MQD350E810Z020C</t>
  </si>
  <si>
    <t>FR1403</t>
  </si>
  <si>
    <t>MQD360E460Z014C</t>
  </si>
  <si>
    <t>FR0409</t>
  </si>
  <si>
    <t>MQD375E400Z012C</t>
  </si>
  <si>
    <t>FR0530</t>
  </si>
  <si>
    <t>FR0869</t>
  </si>
  <si>
    <t>MQD375E400Z012N</t>
  </si>
  <si>
    <t>MQD375E500Z014C</t>
  </si>
  <si>
    <t>FR0529</t>
  </si>
  <si>
    <t>FR0645</t>
  </si>
  <si>
    <t>FR7014</t>
  </si>
  <si>
    <t>MQD375E600Z016C</t>
  </si>
  <si>
    <t>FR0582</t>
  </si>
  <si>
    <t>FR0651</t>
  </si>
  <si>
    <t>FR7021</t>
  </si>
  <si>
    <t>FR7022</t>
  </si>
  <si>
    <t>MQD400E450Z009C</t>
  </si>
  <si>
    <t>FR0746</t>
  </si>
  <si>
    <t>MQD400E450Z018C</t>
  </si>
  <si>
    <t>FR0873</t>
  </si>
  <si>
    <t>MQD400E550Z019C</t>
  </si>
  <si>
    <t>FR0438</t>
  </si>
  <si>
    <t>FR7013</t>
  </si>
  <si>
    <t>MQD400E650B021C</t>
  </si>
  <si>
    <t>FR0237</t>
  </si>
  <si>
    <t>MQD400E650Z022C</t>
  </si>
  <si>
    <t>FR0868</t>
  </si>
  <si>
    <t>MQD400E650Z022N</t>
  </si>
  <si>
    <t>MQD415E600Z010C</t>
  </si>
  <si>
    <t>FR7023</t>
  </si>
  <si>
    <t>MQD415E600Z015C</t>
  </si>
  <si>
    <t>FR0986</t>
  </si>
  <si>
    <t>MQD415E600Z015N</t>
  </si>
  <si>
    <t>MQD415E600Z017C</t>
  </si>
  <si>
    <t>MQD415E800Z015C</t>
  </si>
  <si>
    <t>FR0917</t>
  </si>
  <si>
    <t>MQD415E875Z016C</t>
  </si>
  <si>
    <t>FR7017</t>
  </si>
  <si>
    <t>FR7018</t>
  </si>
  <si>
    <t>MQD415E900Z015C</t>
  </si>
  <si>
    <t>FR0985</t>
  </si>
  <si>
    <t>FR1299</t>
  </si>
  <si>
    <t>MQD415E900Z015N</t>
  </si>
  <si>
    <t>MQD415E900Z023C</t>
  </si>
  <si>
    <t>MQD450E450B019C</t>
  </si>
  <si>
    <t>FR0298</t>
  </si>
  <si>
    <t>FR7025</t>
  </si>
  <si>
    <t>MQD450E550Z021C</t>
  </si>
  <si>
    <t>FR0526</t>
  </si>
  <si>
    <t>FR7019</t>
  </si>
  <si>
    <t>MQD450E650B023C</t>
  </si>
  <si>
    <t>FR0299</t>
  </si>
  <si>
    <t>MQD500E650Z010W</t>
  </si>
  <si>
    <t>FR5195</t>
  </si>
  <si>
    <t>MQQ400E450Z009C</t>
  </si>
  <si>
    <t>MQZ500S600B036A</t>
  </si>
  <si>
    <t>FR0619</t>
  </si>
  <si>
    <t>MS-50B350024T1A</t>
  </si>
  <si>
    <t>F6G001</t>
  </si>
  <si>
    <t>MSD3AP17C012DAN</t>
  </si>
  <si>
    <t>F69114</t>
  </si>
  <si>
    <t>MSD3CF174012EAN</t>
  </si>
  <si>
    <t>MSD40F1A5035EAN</t>
  </si>
  <si>
    <t>MSP40F140024DAA</t>
  </si>
  <si>
    <t>F60001</t>
  </si>
  <si>
    <t>MSP5CP150033TAN</t>
  </si>
  <si>
    <t>F69125</t>
  </si>
  <si>
    <t>MSP7BP17B0601AN</t>
  </si>
  <si>
    <t>F6F007</t>
  </si>
  <si>
    <t>NB+700X700B084P</t>
  </si>
  <si>
    <t>FK0005</t>
  </si>
  <si>
    <t>NB+900X900B120P</t>
  </si>
  <si>
    <t>FK0003</t>
  </si>
  <si>
    <t>NB-600X600C032P</t>
  </si>
  <si>
    <t>FK0006</t>
  </si>
  <si>
    <t>NB-70H2701289ER</t>
  </si>
  <si>
    <t>FJE019</t>
  </si>
  <si>
    <t>NB-80C1801609ER</t>
  </si>
  <si>
    <t>FJE016</t>
  </si>
  <si>
    <t>NBC70H2701289ER</t>
  </si>
  <si>
    <t>NBCF0C1F06259ER</t>
  </si>
  <si>
    <t>FJE007</t>
  </si>
  <si>
    <t>FJE018</t>
  </si>
  <si>
    <t>NBCM0C1M05389HR</t>
  </si>
  <si>
    <t>FJE008</t>
  </si>
  <si>
    <t>FJE011</t>
  </si>
  <si>
    <t>FJE013</t>
  </si>
  <si>
    <t>FJE015</t>
  </si>
  <si>
    <t>ND-120E100A006P</t>
  </si>
  <si>
    <t>FR0650</t>
  </si>
  <si>
    <t>ND-140E140Z004P</t>
  </si>
  <si>
    <t>ND-150E150B006P</t>
  </si>
  <si>
    <t>FR0483</t>
  </si>
  <si>
    <t>ND-160E1401008A</t>
  </si>
  <si>
    <t>FR6114</t>
  </si>
  <si>
    <t>ND-160E1401008K</t>
  </si>
  <si>
    <t>ND-160X160A008A</t>
  </si>
  <si>
    <t>FL0150</t>
  </si>
  <si>
    <t>ND-200E2001006A</t>
  </si>
  <si>
    <t>FR1415</t>
  </si>
  <si>
    <t>ND-200E200A010P</t>
  </si>
  <si>
    <t>FR1070</t>
  </si>
  <si>
    <t>ND-200E200B006A</t>
  </si>
  <si>
    <t>FR0267</t>
  </si>
  <si>
    <t>ND-200E200B008A</t>
  </si>
  <si>
    <t>FR0223</t>
  </si>
  <si>
    <t>FR0270</t>
  </si>
  <si>
    <t>FR0366</t>
  </si>
  <si>
    <t>FR1056</t>
  </si>
  <si>
    <t>FR1088</t>
  </si>
  <si>
    <t>FR1423</t>
  </si>
  <si>
    <t>ND-200E200B008K</t>
  </si>
  <si>
    <t>ND-200E200B008P</t>
  </si>
  <si>
    <t>FR0599</t>
  </si>
  <si>
    <t>ND-200E200C006D</t>
  </si>
  <si>
    <t>FR0446</t>
  </si>
  <si>
    <t>ND-200E200C006P</t>
  </si>
  <si>
    <t>FR0562</t>
  </si>
  <si>
    <t>FRF012</t>
  </si>
  <si>
    <t>ND-200E200Z007F</t>
  </si>
  <si>
    <t>FR0729</t>
  </si>
  <si>
    <t>FR1331</t>
  </si>
  <si>
    <t>ND-200E2201006A</t>
  </si>
  <si>
    <t>FR1390</t>
  </si>
  <si>
    <t>ND-200E220B008A</t>
  </si>
  <si>
    <t>FR1375</t>
  </si>
  <si>
    <t>ND-200E220C006A</t>
  </si>
  <si>
    <t>FR0578</t>
  </si>
  <si>
    <t>ND-200E3001008A</t>
  </si>
  <si>
    <t>FR6028</t>
  </si>
  <si>
    <t>ND-200E300B006A</t>
  </si>
  <si>
    <t>FR0338</t>
  </si>
  <si>
    <t>FR0688</t>
  </si>
  <si>
    <t>ND-200E300B008A</t>
  </si>
  <si>
    <t>FR0294</t>
  </si>
  <si>
    <t>FR0764</t>
  </si>
  <si>
    <t>FR0961</t>
  </si>
  <si>
    <t>FR1010</t>
  </si>
  <si>
    <t>FR1345</t>
  </si>
  <si>
    <t>ND-200E300B008K</t>
  </si>
  <si>
    <t>ND-200E300B008P</t>
  </si>
  <si>
    <t>FR0345</t>
  </si>
  <si>
    <t>FR0395</t>
  </si>
  <si>
    <t>ND-200M200B008A</t>
  </si>
  <si>
    <t>ND-200M200C006A</t>
  </si>
  <si>
    <t>FR0367</t>
  </si>
  <si>
    <t>ND-200S160Z004P</t>
  </si>
  <si>
    <t>FR1499</t>
  </si>
  <si>
    <t>ND-200S200A010P</t>
  </si>
  <si>
    <t>ND-200S200B008A</t>
  </si>
  <si>
    <t>FR1355</t>
  </si>
  <si>
    <t>FR6018</t>
  </si>
  <si>
    <t>ND-200T300B008P</t>
  </si>
  <si>
    <t>FL0229</t>
  </si>
  <si>
    <t>ND-200X130C006P</t>
  </si>
  <si>
    <t>FL0269</t>
  </si>
  <si>
    <t>ND-200X200B008A</t>
  </si>
  <si>
    <t>FL0116</t>
  </si>
  <si>
    <t>FL0172</t>
  </si>
  <si>
    <t>FL0197</t>
  </si>
  <si>
    <t>ND-200X200B008P</t>
  </si>
  <si>
    <t>FL0270</t>
  </si>
  <si>
    <t>ND-200X200C006A</t>
  </si>
  <si>
    <t>FL0202</t>
  </si>
  <si>
    <t>ND-200X200C006P</t>
  </si>
  <si>
    <t>FL0218</t>
  </si>
  <si>
    <t>ND-200X220C006A</t>
  </si>
  <si>
    <t>FL0114</t>
  </si>
  <si>
    <t>ND-200X300B008A</t>
  </si>
  <si>
    <t>FL0167</t>
  </si>
  <si>
    <t>ND-200X300B008P</t>
  </si>
  <si>
    <t>ND-200Y300B008P</t>
  </si>
  <si>
    <t>ND-250E200B010D</t>
  </si>
  <si>
    <t>FR1119</t>
  </si>
  <si>
    <t>ND-250E200B010P</t>
  </si>
  <si>
    <t>FR0879</t>
  </si>
  <si>
    <t>ND-250E200N004P</t>
  </si>
  <si>
    <t>FR0826</t>
  </si>
  <si>
    <t>ND-250E200Z006P</t>
  </si>
  <si>
    <t>FR0679</t>
  </si>
  <si>
    <t>ND-250E250B010P</t>
  </si>
  <si>
    <t>FR1680</t>
  </si>
  <si>
    <t>ND-250M200N004P</t>
  </si>
  <si>
    <t>FR0261</t>
  </si>
  <si>
    <t>ND-250S200N004D</t>
  </si>
  <si>
    <t>ND-250S200N004P</t>
  </si>
  <si>
    <t>ND-250S200Z006P</t>
  </si>
  <si>
    <t>ND-250X200N004P</t>
  </si>
  <si>
    <t>FL0262</t>
  </si>
  <si>
    <t>ND-250X250A010A</t>
  </si>
  <si>
    <t>FL0264</t>
  </si>
  <si>
    <t>ND-250X250B008A</t>
  </si>
  <si>
    <t>FL0265</t>
  </si>
  <si>
    <t>ND-250Y200N004P</t>
  </si>
  <si>
    <t>ND-280E160D004A</t>
  </si>
  <si>
    <t>FR0695</t>
  </si>
  <si>
    <t>ND-280E160D004K</t>
  </si>
  <si>
    <t>ND-280Z160D004A</t>
  </si>
  <si>
    <t>ND-300D1351012A</t>
  </si>
  <si>
    <t>FR6091</t>
  </si>
  <si>
    <t>ND-300D1351012K</t>
  </si>
  <si>
    <t>ND-300D1351012U</t>
  </si>
  <si>
    <t>ND-300D300B012A</t>
  </si>
  <si>
    <t>FR1509</t>
  </si>
  <si>
    <t>ND-300E200E005A</t>
  </si>
  <si>
    <t>FR0701</t>
  </si>
  <si>
    <t>ND-300E200E005K</t>
  </si>
  <si>
    <t>ND-300E220Z004A</t>
  </si>
  <si>
    <t>FR1410</t>
  </si>
  <si>
    <t>ND-300E220Z004K</t>
  </si>
  <si>
    <t>ND-300E3001006A</t>
  </si>
  <si>
    <t>FR1071</t>
  </si>
  <si>
    <t>FR1248</t>
  </si>
  <si>
    <t>FR1371</t>
  </si>
  <si>
    <t>FR6009</t>
  </si>
  <si>
    <t>ND-300E3001006K</t>
  </si>
  <si>
    <t>ND-300E3001008A</t>
  </si>
  <si>
    <t>FR1196</t>
  </si>
  <si>
    <t>FR1383</t>
  </si>
  <si>
    <t>FR6016</t>
  </si>
  <si>
    <t>ND-300E3001008K</t>
  </si>
  <si>
    <t>ND-300E3001008U</t>
  </si>
  <si>
    <t>FR1247</t>
  </si>
  <si>
    <t>FRA052</t>
  </si>
  <si>
    <t>FRA102</t>
  </si>
  <si>
    <t>ND-300E3001010A</t>
  </si>
  <si>
    <t>FR0023</t>
  </si>
  <si>
    <t>FR1136</t>
  </si>
  <si>
    <t>FR1297</t>
  </si>
  <si>
    <t>FR1393</t>
  </si>
  <si>
    <t>FR1406</t>
  </si>
  <si>
    <t>FR1457</t>
  </si>
  <si>
    <t>ND-300E3001010K</t>
  </si>
  <si>
    <t>ND-300E3001010Z</t>
  </si>
  <si>
    <t>FR5064</t>
  </si>
  <si>
    <t>ND-300E3001012K</t>
  </si>
  <si>
    <t>FRA026</t>
  </si>
  <si>
    <t>ND-300E300A014A</t>
  </si>
  <si>
    <t>FR0138</t>
  </si>
  <si>
    <t>ND-300E300B008A</t>
  </si>
  <si>
    <t>FR0252</t>
  </si>
  <si>
    <t>ND-300E300B010A</t>
  </si>
  <si>
    <t>FR0027</t>
  </si>
  <si>
    <t>FR0040</t>
  </si>
  <si>
    <t>FR0150</t>
  </si>
  <si>
    <t>FR0460</t>
  </si>
  <si>
    <t>FR0524</t>
  </si>
  <si>
    <t>FR0754</t>
  </si>
  <si>
    <t>FR1009</t>
  </si>
  <si>
    <t>FR1051</t>
  </si>
  <si>
    <t>FR1254</t>
  </si>
  <si>
    <t>FR1511</t>
  </si>
  <si>
    <t>ND-300E300B010D</t>
  </si>
  <si>
    <t>FR0434</t>
  </si>
  <si>
    <t>FR0625</t>
  </si>
  <si>
    <t>FR1660</t>
  </si>
  <si>
    <t>FR5008</t>
  </si>
  <si>
    <t>ND-300E300B010F</t>
  </si>
  <si>
    <t>FR0156</t>
  </si>
  <si>
    <t>ND-300E300B010K</t>
  </si>
  <si>
    <t>ND-300E300B010M</t>
  </si>
  <si>
    <t>ND-300E300B010P</t>
  </si>
  <si>
    <t>FR0208</t>
  </si>
  <si>
    <t>FR0300</t>
  </si>
  <si>
    <t>ND-300E300B012A</t>
  </si>
  <si>
    <t>FR0910</t>
  </si>
  <si>
    <t>FR1356</t>
  </si>
  <si>
    <t>FR1508</t>
  </si>
  <si>
    <t>ND-300E300C008A</t>
  </si>
  <si>
    <t>FR0026</t>
  </si>
  <si>
    <t>FR0041</t>
  </si>
  <si>
    <t>FR0230</t>
  </si>
  <si>
    <t>FR0292</t>
  </si>
  <si>
    <t>FR0811</t>
  </si>
  <si>
    <t>FR0829</t>
  </si>
  <si>
    <t>FR0973</t>
  </si>
  <si>
    <t>FR1198</t>
  </si>
  <si>
    <t>FR1347</t>
  </si>
  <si>
    <t>FR6049</t>
  </si>
  <si>
    <t>ND-300E300C008D</t>
  </si>
  <si>
    <t>FR0603</t>
  </si>
  <si>
    <t>ND-300E300C008K</t>
  </si>
  <si>
    <t>ND-300E300C008P</t>
  </si>
  <si>
    <t>FR0238</t>
  </si>
  <si>
    <t>FR0378</t>
  </si>
  <si>
    <t>FR0455</t>
  </si>
  <si>
    <t>FR1066</t>
  </si>
  <si>
    <t>FR5020</t>
  </si>
  <si>
    <t>ND-300E300C008Y</t>
  </si>
  <si>
    <t>ND-300E300E006A</t>
  </si>
  <si>
    <t>FR0033</t>
  </si>
  <si>
    <t>FR0050</t>
  </si>
  <si>
    <t>FR0348</t>
  </si>
  <si>
    <t>FR0349</t>
  </si>
  <si>
    <t>ND-300E300E006P</t>
  </si>
  <si>
    <t>FR0112</t>
  </si>
  <si>
    <t>FR0218</t>
  </si>
  <si>
    <t>ND-300E300M012A</t>
  </si>
  <si>
    <t>FR0021</t>
  </si>
  <si>
    <t>ND-300E300X006A</t>
  </si>
  <si>
    <t>ND-300E300X008A</t>
  </si>
  <si>
    <t>FR1189</t>
  </si>
  <si>
    <t>ND-300E300X008K</t>
  </si>
  <si>
    <t>ND-300E300X008U</t>
  </si>
  <si>
    <t>ND-300E300X010A</t>
  </si>
  <si>
    <t>ND-300E300X010K</t>
  </si>
  <si>
    <t>ND-300E330E006A</t>
  </si>
  <si>
    <t>FR0369</t>
  </si>
  <si>
    <t>ND-300E330E006K</t>
  </si>
  <si>
    <t>ND-300E330X006A</t>
  </si>
  <si>
    <t>FR1227</t>
  </si>
  <si>
    <t>ND-300E490C008P</t>
  </si>
  <si>
    <t>FR0219</t>
  </si>
  <si>
    <t>FR0406</t>
  </si>
  <si>
    <t>ND-300L135B012A</t>
  </si>
  <si>
    <t>FL0166</t>
  </si>
  <si>
    <t>ND-300M300B012A</t>
  </si>
  <si>
    <t>ND-300R300X008U</t>
  </si>
  <si>
    <t>FE0058</t>
  </si>
  <si>
    <t>ND-300S300B010A</t>
  </si>
  <si>
    <t>ND-300S300B010D</t>
  </si>
  <si>
    <t>ND-300S300B010P</t>
  </si>
  <si>
    <t>ND-300S300B012A</t>
  </si>
  <si>
    <t>FR6020</t>
  </si>
  <si>
    <t>ND-300U135B012A</t>
  </si>
  <si>
    <t>ND-300X300B010A</t>
  </si>
  <si>
    <t>FL0013</t>
  </si>
  <si>
    <t>FL0065</t>
  </si>
  <si>
    <t>FL0168</t>
  </si>
  <si>
    <t>ND-300X300B010P</t>
  </si>
  <si>
    <t>FL0018</t>
  </si>
  <si>
    <t>FL0240</t>
  </si>
  <si>
    <t>ND-300X300C008A</t>
  </si>
  <si>
    <t>FL0112</t>
  </si>
  <si>
    <t>ND-300X300C008P</t>
  </si>
  <si>
    <t>FL0241</t>
  </si>
  <si>
    <t>FL0242</t>
  </si>
  <si>
    <t>ND-300X300E006A</t>
  </si>
  <si>
    <t>FL0174</t>
  </si>
  <si>
    <t>FL0184</t>
  </si>
  <si>
    <t>FL0228</t>
  </si>
  <si>
    <t>FL0251</t>
  </si>
  <si>
    <t>ND-300X330E006A</t>
  </si>
  <si>
    <t>ND-300X490C008P</t>
  </si>
  <si>
    <t>FL0056</t>
  </si>
  <si>
    <t>ND-320E250P004P</t>
  </si>
  <si>
    <t>FR0249</t>
  </si>
  <si>
    <t>FR0825</t>
  </si>
  <si>
    <t>ND-320S2501006A</t>
  </si>
  <si>
    <t>FR1418</t>
  </si>
  <si>
    <t>ND-320S250P004D</t>
  </si>
  <si>
    <t>ND-320S250P004P</t>
  </si>
  <si>
    <t>FR0461</t>
  </si>
  <si>
    <t>ND-320S250Z006D</t>
  </si>
  <si>
    <t>FR0510</t>
  </si>
  <si>
    <t>ND-320S250Z006P</t>
  </si>
  <si>
    <t>ND-320T250P004P</t>
  </si>
  <si>
    <t>FL0263</t>
  </si>
  <si>
    <t>ND-320X250P004P</t>
  </si>
  <si>
    <t>ND-330E330B008A</t>
  </si>
  <si>
    <t>FR0709</t>
  </si>
  <si>
    <t>ND-330E330C006A</t>
  </si>
  <si>
    <t>FR1219</t>
  </si>
  <si>
    <t>ND-330E330X006A</t>
  </si>
  <si>
    <t>ND-330L330C008A</t>
  </si>
  <si>
    <t>FL0103</t>
  </si>
  <si>
    <t>FL0183</t>
  </si>
  <si>
    <t>FL0193</t>
  </si>
  <si>
    <t>ND-330L330D008A</t>
  </si>
  <si>
    <t>FL0236</t>
  </si>
  <si>
    <t>ND-330M330D008A</t>
  </si>
  <si>
    <t>FR0368</t>
  </si>
  <si>
    <t>ND-330X330C008A</t>
  </si>
  <si>
    <t>ND-330X330D008A</t>
  </si>
  <si>
    <t>ND-350E430C008A</t>
  </si>
  <si>
    <t>FR1120</t>
  </si>
  <si>
    <t>ND-350E650Z002P</t>
  </si>
  <si>
    <t>FR0590</t>
  </si>
  <si>
    <t>ND-400D160B016A</t>
  </si>
  <si>
    <t>FR0462</t>
  </si>
  <si>
    <t>ND-400D400F008A</t>
  </si>
  <si>
    <t>FR0263</t>
  </si>
  <si>
    <t>ND-400D400F008P</t>
  </si>
  <si>
    <t>FR0498</t>
  </si>
  <si>
    <t>ND-400D400Z004A</t>
  </si>
  <si>
    <t>FR0202</t>
  </si>
  <si>
    <t>ND-400E200Z002D</t>
  </si>
  <si>
    <t>FR7038</t>
  </si>
  <si>
    <t>ND-400E200Z002K</t>
  </si>
  <si>
    <t>ND-400E200Z002P</t>
  </si>
  <si>
    <t>FR7030</t>
  </si>
  <si>
    <t>ND-400E3001012A</t>
  </si>
  <si>
    <t>FR0773</t>
  </si>
  <si>
    <t>ND-400E300B012A</t>
  </si>
  <si>
    <t>FR0682</t>
  </si>
  <si>
    <t>ND-400E300B012P</t>
  </si>
  <si>
    <t>FR0296</t>
  </si>
  <si>
    <t>ND-400E300B014A</t>
  </si>
  <si>
    <t>FR0407</t>
  </si>
  <si>
    <t>FR0555</t>
  </si>
  <si>
    <t>FR1114</t>
  </si>
  <si>
    <t>FR1261</t>
  </si>
  <si>
    <t>ND-400E300B014E</t>
  </si>
  <si>
    <t>ND-400E300B014P</t>
  </si>
  <si>
    <t>FR1006</t>
  </si>
  <si>
    <t>ND-400E300B014U</t>
  </si>
  <si>
    <t>ND-400E320R004P</t>
  </si>
  <si>
    <t>FR0824</t>
  </si>
  <si>
    <t>ND-400E4001010U</t>
  </si>
  <si>
    <t>FR4017</t>
  </si>
  <si>
    <t>ND-400E400B010A</t>
  </si>
  <si>
    <t>FR0812</t>
  </si>
  <si>
    <t>ND-400E400B010P</t>
  </si>
  <si>
    <t>FR0756</t>
  </si>
  <si>
    <t>ND-400E400B012A</t>
  </si>
  <si>
    <t>FR0109</t>
  </si>
  <si>
    <t>ND-400E400B014U</t>
  </si>
  <si>
    <t>FR6183</t>
  </si>
  <si>
    <t>ND-400E400C012A</t>
  </si>
  <si>
    <t>FR0654</t>
  </si>
  <si>
    <t>ND-400E400D008A</t>
  </si>
  <si>
    <t>FR0225</t>
  </si>
  <si>
    <t>ND-400E400D008K</t>
  </si>
  <si>
    <t>ND-400E400D008P</t>
  </si>
  <si>
    <t>FR0170</t>
  </si>
  <si>
    <t>FR0893</t>
  </si>
  <si>
    <t>ND-400E400D008Y</t>
  </si>
  <si>
    <t>FR5028</t>
  </si>
  <si>
    <t>ND-400E400D008Z</t>
  </si>
  <si>
    <t>ND-400E400D010A</t>
  </si>
  <si>
    <t>FR1255</t>
  </si>
  <si>
    <t>ND-400E400D010K</t>
  </si>
  <si>
    <t>ND-400E400D010P</t>
  </si>
  <si>
    <t>FR0846</t>
  </si>
  <si>
    <t>ND-400E400F008A</t>
  </si>
  <si>
    <t>ND-400E400X010A</t>
  </si>
  <si>
    <t>ND-400E400X012A</t>
  </si>
  <si>
    <t>ND-400E400X012E</t>
  </si>
  <si>
    <t>FR1151</t>
  </si>
  <si>
    <t>FR1551</t>
  </si>
  <si>
    <t>ND-400E400X012K</t>
  </si>
  <si>
    <t>ND-400E400X012U</t>
  </si>
  <si>
    <t>ND-400M400B013D</t>
  </si>
  <si>
    <t>FR1793</t>
  </si>
  <si>
    <t>ND-400M400F008A</t>
  </si>
  <si>
    <t>ND-400U160B016A</t>
  </si>
  <si>
    <t>FL0151</t>
  </si>
  <si>
    <t>ND-400X300B012A</t>
  </si>
  <si>
    <t>FL0117</t>
  </si>
  <si>
    <t>ND-400X400D008A</t>
  </si>
  <si>
    <t>FL0110</t>
  </si>
  <si>
    <t>ND-400X400D008K</t>
  </si>
  <si>
    <t>ND-400X400D008P</t>
  </si>
  <si>
    <t>ND-450D3001014A</t>
  </si>
  <si>
    <t>FR1258</t>
  </si>
  <si>
    <t>ND-450D3001014K</t>
  </si>
  <si>
    <t>ND-450D3001014Z</t>
  </si>
  <si>
    <t>FR5129</t>
  </si>
  <si>
    <t>ND-450E3001014A</t>
  </si>
  <si>
    <t>FR1246</t>
  </si>
  <si>
    <t>ND-450E3001014K</t>
  </si>
  <si>
    <t>ND-450E3001014Z</t>
  </si>
  <si>
    <t>ND-490E600G008P</t>
  </si>
  <si>
    <t>FR0220</t>
  </si>
  <si>
    <t>ND-490X600G008P</t>
  </si>
  <si>
    <t>FL0061</t>
  </si>
  <si>
    <t>ND-500D500G008A</t>
  </si>
  <si>
    <t>FR0329</t>
  </si>
  <si>
    <t>ND-500E320R004P</t>
  </si>
  <si>
    <t>FR0093</t>
  </si>
  <si>
    <t>ND-500E320Z006P</t>
  </si>
  <si>
    <t>FR0356</t>
  </si>
  <si>
    <t>ND-500E4001016U</t>
  </si>
  <si>
    <t>FR5071</t>
  </si>
  <si>
    <t>ND-500E4001018A</t>
  </si>
  <si>
    <t>FR0791</t>
  </si>
  <si>
    <t>ND-500E400B014A</t>
  </si>
  <si>
    <t>FR0531</t>
  </si>
  <si>
    <t>FR0816</t>
  </si>
  <si>
    <t>FR0967</t>
  </si>
  <si>
    <t>ND-500E400B018A</t>
  </si>
  <si>
    <t>ND-500E400B018E</t>
  </si>
  <si>
    <t>FR5217</t>
  </si>
  <si>
    <t>ND-500E400B018U</t>
  </si>
  <si>
    <t>ND-500E400X014A</t>
  </si>
  <si>
    <t>ND-500E6001008K</t>
  </si>
  <si>
    <t>FRA148</t>
  </si>
  <si>
    <t>ND-500E6001008U</t>
  </si>
  <si>
    <t>FR6101</t>
  </si>
  <si>
    <t>ND-500E600G008A</t>
  </si>
  <si>
    <t>FR0115</t>
  </si>
  <si>
    <t>FR0221</t>
  </si>
  <si>
    <t>FR0956</t>
  </si>
  <si>
    <t>FR1283</t>
  </si>
  <si>
    <t>FR1500</t>
  </si>
  <si>
    <t>FR1501</t>
  </si>
  <si>
    <t>FR1679</t>
  </si>
  <si>
    <t>ND-500E600G008D</t>
  </si>
  <si>
    <t>FR0574</t>
  </si>
  <si>
    <t>FR1412</t>
  </si>
  <si>
    <t>ND-500E600G008K</t>
  </si>
  <si>
    <t>ND-500E600G008P</t>
  </si>
  <si>
    <t>FR0425</t>
  </si>
  <si>
    <t>ND-500F320Q004P</t>
  </si>
  <si>
    <t>FR0091</t>
  </si>
  <si>
    <t>ND-500M400X014A</t>
  </si>
  <si>
    <t>ND-500M500B018P</t>
  </si>
  <si>
    <t>ND-500S320G006D</t>
  </si>
  <si>
    <t>FR0509</t>
  </si>
  <si>
    <t>ND-500S320G006N</t>
  </si>
  <si>
    <t>FR0786</t>
  </si>
  <si>
    <t>ND-500S320G006P</t>
  </si>
  <si>
    <t>ND-500S320Q004P</t>
  </si>
  <si>
    <t>ND-500S320R004D</t>
  </si>
  <si>
    <t>FR0293</t>
  </si>
  <si>
    <t>ND-500S320R004P</t>
  </si>
  <si>
    <t>FR1359</t>
  </si>
  <si>
    <t>ND-500S600G008A</t>
  </si>
  <si>
    <t>FR1341</t>
  </si>
  <si>
    <t>ND-500X600G008A</t>
  </si>
  <si>
    <t>FL0106</t>
  </si>
  <si>
    <t>ND-600E400N006A</t>
  </si>
  <si>
    <t>FR0016</t>
  </si>
  <si>
    <t>ND-600E5001020A</t>
  </si>
  <si>
    <t>FR0363</t>
  </si>
  <si>
    <t>FR0999</t>
  </si>
  <si>
    <t>ND-600E500B018A</t>
  </si>
  <si>
    <t>FR0271</t>
  </si>
  <si>
    <t>ND-600E500B020A</t>
  </si>
  <si>
    <t>FR0964</t>
  </si>
  <si>
    <t>ND-600E500X020A</t>
  </si>
  <si>
    <t>ND-600M400I006A</t>
  </si>
  <si>
    <t>ND-600X490G008P</t>
  </si>
  <si>
    <t>ND-600X500B018A</t>
  </si>
  <si>
    <t>FL0101</t>
  </si>
  <si>
    <t>ND-600X500B020A</t>
  </si>
  <si>
    <t>FL0127</t>
  </si>
  <si>
    <t>ND-600X500B022A</t>
  </si>
  <si>
    <t>FL0145</t>
  </si>
  <si>
    <t>ND-700E400A032A</t>
  </si>
  <si>
    <t>FR0123</t>
  </si>
  <si>
    <t>ND-700E500Z004A</t>
  </si>
  <si>
    <t>FR0795</t>
  </si>
  <si>
    <t>ND-700E500Z004P</t>
  </si>
  <si>
    <t>ND-700M500R006P</t>
  </si>
  <si>
    <t>FR0504</t>
  </si>
  <si>
    <t>FR0521</t>
  </si>
  <si>
    <t>ND-700M500Z004P</t>
  </si>
  <si>
    <t>ND-700S500R006D</t>
  </si>
  <si>
    <t>FR1684</t>
  </si>
  <si>
    <t>FR1716</t>
  </si>
  <si>
    <t>ND-700S500R006N</t>
  </si>
  <si>
    <t>FR0539</t>
  </si>
  <si>
    <t>ND-700S500R006P</t>
  </si>
  <si>
    <t>ND-700S500Z004D</t>
  </si>
  <si>
    <t>FR0264</t>
  </si>
  <si>
    <t>FR1715</t>
  </si>
  <si>
    <t>ND-700S500Z004P</t>
  </si>
  <si>
    <t>FR0312</t>
  </si>
  <si>
    <t>FR0454</t>
  </si>
  <si>
    <t>FR0717</t>
  </si>
  <si>
    <t>ND-750E600B028A</t>
  </si>
  <si>
    <t>FR0911</t>
  </si>
  <si>
    <t>ND-750M6001028A</t>
  </si>
  <si>
    <t>ND-750M600B028A</t>
  </si>
  <si>
    <t>ND-775E625Z006A</t>
  </si>
  <si>
    <t>FR0116</t>
  </si>
  <si>
    <t>ND-775M625Z006A</t>
  </si>
  <si>
    <t>ND-825E400S003A</t>
  </si>
  <si>
    <t>FR0052</t>
  </si>
  <si>
    <t>ND-825E400Z010A</t>
  </si>
  <si>
    <t>FR0117</t>
  </si>
  <si>
    <t>ND-825M400S003A</t>
  </si>
  <si>
    <t>FR0174</t>
  </si>
  <si>
    <t>ND-825M400Z010A</t>
  </si>
  <si>
    <t>ND-890E500A044A</t>
  </si>
  <si>
    <t>FR0429</t>
  </si>
  <si>
    <t>ND-A00EB001005Z</t>
  </si>
  <si>
    <t>FR5086</t>
  </si>
  <si>
    <t>ND-B67D990Z008U</t>
  </si>
  <si>
    <t>ND-B67E990Z008U</t>
  </si>
  <si>
    <t>ND-B67M990Z008U</t>
  </si>
  <si>
    <t>FL0090</t>
  </si>
  <si>
    <t>NDC200E2001006A</t>
  </si>
  <si>
    <t>NDC200E2001006K</t>
  </si>
  <si>
    <t>FRA218</t>
  </si>
  <si>
    <t>FRA219</t>
  </si>
  <si>
    <t>NDC200E2001008A</t>
  </si>
  <si>
    <t>FR6043</t>
  </si>
  <si>
    <t>NDC200E200B008A</t>
  </si>
  <si>
    <t>FR1245</t>
  </si>
  <si>
    <t>FR1729</t>
  </si>
  <si>
    <t>NDC200E200B008D</t>
  </si>
  <si>
    <t>NDC200E200B008K</t>
  </si>
  <si>
    <t>NDC200E200B008P</t>
  </si>
  <si>
    <t>NDC200E200C006D</t>
  </si>
  <si>
    <t>FR1065</t>
  </si>
  <si>
    <t>NDC200E200C006K</t>
  </si>
  <si>
    <t>NDC200E200C006P</t>
  </si>
  <si>
    <t>NDC200E235Z002J</t>
  </si>
  <si>
    <t>FR1642</t>
  </si>
  <si>
    <t>NDC200E300B008A</t>
  </si>
  <si>
    <t>FR1619</t>
  </si>
  <si>
    <t>NDC200E300B008K</t>
  </si>
  <si>
    <t>NDC200S200A010K</t>
  </si>
  <si>
    <t>FR1708</t>
  </si>
  <si>
    <t>NDC200S200A010P</t>
  </si>
  <si>
    <t>FR5009</t>
  </si>
  <si>
    <t>NDC200S200B008A</t>
  </si>
  <si>
    <t>FR1506</t>
  </si>
  <si>
    <t>NDC200S200B008K</t>
  </si>
  <si>
    <t>FRA042</t>
  </si>
  <si>
    <t>NDC250E200B010P</t>
  </si>
  <si>
    <t>NDC250E250B010D</t>
  </si>
  <si>
    <t>FR5010</t>
  </si>
  <si>
    <t>NDC250E250B010P</t>
  </si>
  <si>
    <t>NDC280E160D004K</t>
  </si>
  <si>
    <t>NDC300E220Z004K</t>
  </si>
  <si>
    <t>NDC300E3001006A</t>
  </si>
  <si>
    <t>NDC300E3001006K</t>
  </si>
  <si>
    <t>FRA063</t>
  </si>
  <si>
    <t>NDC300E3001006U</t>
  </si>
  <si>
    <t>NDC300E3001008A</t>
  </si>
  <si>
    <t>NDC300E3001008E</t>
  </si>
  <si>
    <t>NDC300E3001008K</t>
  </si>
  <si>
    <t>NDC300E3001008U</t>
  </si>
  <si>
    <t>NDC300E3001008Z</t>
  </si>
  <si>
    <t>FR5066</t>
  </si>
  <si>
    <t>NDC300E3001010A</t>
  </si>
  <si>
    <t>FR6140</t>
  </si>
  <si>
    <t>NDC300E3001010K</t>
  </si>
  <si>
    <t>NDC300E3001010U</t>
  </si>
  <si>
    <t>NDC300E3001010Z</t>
  </si>
  <si>
    <t>FR5054</t>
  </si>
  <si>
    <t>NDC300E300B008A</t>
  </si>
  <si>
    <t>FR1083</t>
  </si>
  <si>
    <t>NDC300E300B008U</t>
  </si>
  <si>
    <t>NDC300E300B010A</t>
  </si>
  <si>
    <t>FR0554</t>
  </si>
  <si>
    <t>FR0627</t>
  </si>
  <si>
    <t>NDC300E300B010B</t>
  </si>
  <si>
    <t>FR0678</t>
  </si>
  <si>
    <t>FR1593</t>
  </si>
  <si>
    <t>NDC300E300B010D</t>
  </si>
  <si>
    <t>FR1711</t>
  </si>
  <si>
    <t>NDC300E300B010K</t>
  </si>
  <si>
    <t>NDC300E300B010P</t>
  </si>
  <si>
    <t>NDC300E300B010Y</t>
  </si>
  <si>
    <t>NDC300E300B010Z</t>
  </si>
  <si>
    <t>FR5206</t>
  </si>
  <si>
    <t>NDC300E300B012A</t>
  </si>
  <si>
    <t>FR1515</t>
  </si>
  <si>
    <t>NDC300E300B012D</t>
  </si>
  <si>
    <t>FR1759</t>
  </si>
  <si>
    <t>NDC300E300B012P</t>
  </si>
  <si>
    <t>FR1532</t>
  </si>
  <si>
    <t>NDC300E300C008A</t>
  </si>
  <si>
    <t>NDC300E300C008D</t>
  </si>
  <si>
    <t>NDC300E300C008K</t>
  </si>
  <si>
    <t>NDC300E300C008P</t>
  </si>
  <si>
    <t>NDC300E300C008U</t>
  </si>
  <si>
    <t>FRA180</t>
  </si>
  <si>
    <t>NDC300E300C008Y</t>
  </si>
  <si>
    <t>FR5007</t>
  </si>
  <si>
    <t>NDC300E300E006Y</t>
  </si>
  <si>
    <t>FR5014</t>
  </si>
  <si>
    <t>NDC300E300X008K</t>
  </si>
  <si>
    <t>NDC300E300X010K</t>
  </si>
  <si>
    <t>NDC300E300X010U</t>
  </si>
  <si>
    <t>NDC300E300Z008A</t>
  </si>
  <si>
    <t>FR0474</t>
  </si>
  <si>
    <t>FR1706</t>
  </si>
  <si>
    <t>NDC300E350X010U</t>
  </si>
  <si>
    <t>NDC300M300B012A</t>
  </si>
  <si>
    <t>FR1510</t>
  </si>
  <si>
    <t>FR1572</t>
  </si>
  <si>
    <t>NDC300M300B012D</t>
  </si>
  <si>
    <t>NDC300M300B012K</t>
  </si>
  <si>
    <t>FRA043</t>
  </si>
  <si>
    <t>NDC300S300B012A</t>
  </si>
  <si>
    <t>NDC300S300B012D</t>
  </si>
  <si>
    <t>NDC300S300B012K</t>
  </si>
  <si>
    <t>FRA044</t>
  </si>
  <si>
    <t>NDC300S300B012U</t>
  </si>
  <si>
    <t>NDC400E200Z002P</t>
  </si>
  <si>
    <t>NDC400E3001012A</t>
  </si>
  <si>
    <t>NDC400E3001012K</t>
  </si>
  <si>
    <t>NDC400E300B012A</t>
  </si>
  <si>
    <t>FR1272</t>
  </si>
  <si>
    <t>NDC400E300B012K</t>
  </si>
  <si>
    <t>NDC400E300B014A</t>
  </si>
  <si>
    <t>NDC400E300B014Z</t>
  </si>
  <si>
    <t>FR5081</t>
  </si>
  <si>
    <t>NDC400E300C010P</t>
  </si>
  <si>
    <t>FR1190</t>
  </si>
  <si>
    <t>NDC400E4001008A</t>
  </si>
  <si>
    <t>FR6057</t>
  </si>
  <si>
    <t>NDC400E4001014E</t>
  </si>
  <si>
    <t>NDC400E4001014U</t>
  </si>
  <si>
    <t>NDC400E400C012A</t>
  </si>
  <si>
    <t>FR0937</t>
  </si>
  <si>
    <t>NDC400E400D008B</t>
  </si>
  <si>
    <t>NDC400E400D008D</t>
  </si>
  <si>
    <t>NDC400E400D008U</t>
  </si>
  <si>
    <t>NDC400E400D008Y</t>
  </si>
  <si>
    <t>NDC400E400D008Z</t>
  </si>
  <si>
    <t>NDC400E400D010B</t>
  </si>
  <si>
    <t>FR1567</t>
  </si>
  <si>
    <t>NDC400E600Z008A</t>
  </si>
  <si>
    <t>FR1296</t>
  </si>
  <si>
    <t>NDC400E600Z008U</t>
  </si>
  <si>
    <t>FR5158</t>
  </si>
  <si>
    <t>NDC400M400B013D</t>
  </si>
  <si>
    <t>NDC400M400B014A</t>
  </si>
  <si>
    <t>FR1472</t>
  </si>
  <si>
    <t>NDC400M400B014K</t>
  </si>
  <si>
    <t>NDC400M400D008B</t>
  </si>
  <si>
    <t>NDC400M400D008P</t>
  </si>
  <si>
    <t>NDC400S400B014A</t>
  </si>
  <si>
    <t>NDC430E400B016B</t>
  </si>
  <si>
    <t>FR1731</t>
  </si>
  <si>
    <t>NDC450D3001014K</t>
  </si>
  <si>
    <t>NDC450D3001014Z</t>
  </si>
  <si>
    <t>NDC450E3001014A</t>
  </si>
  <si>
    <t>NDC450E3001014K</t>
  </si>
  <si>
    <t>NDC450E3001014Z</t>
  </si>
  <si>
    <t>NDC450E3001016K</t>
  </si>
  <si>
    <t>FRA201</t>
  </si>
  <si>
    <t>NDC450E300C014A</t>
  </si>
  <si>
    <t>NDC450E300C014K</t>
  </si>
  <si>
    <t>NDC500E4001016U</t>
  </si>
  <si>
    <t>NDC500E4001016Z</t>
  </si>
  <si>
    <t>NDC500E4001018A</t>
  </si>
  <si>
    <t>NDC500E4001018E</t>
  </si>
  <si>
    <t>FR6121</t>
  </si>
  <si>
    <t>NDC500E4001018U</t>
  </si>
  <si>
    <t>NDC500E400B016A</t>
  </si>
  <si>
    <t>FR1271</t>
  </si>
  <si>
    <t>NDC500E400B018E</t>
  </si>
  <si>
    <t>NDC500E400X018A</t>
  </si>
  <si>
    <t>NDC500E6001008E</t>
  </si>
  <si>
    <t>NDC500E6001008K</t>
  </si>
  <si>
    <t>NDC500E600G008A</t>
  </si>
  <si>
    <t>FR0471</t>
  </si>
  <si>
    <t>FR0473</t>
  </si>
  <si>
    <t>NDC500E600G008D</t>
  </si>
  <si>
    <t>FR1712</t>
  </si>
  <si>
    <t>FR1761</t>
  </si>
  <si>
    <t>NDC500E600G008J</t>
  </si>
  <si>
    <t>NDC500E600G008K</t>
  </si>
  <si>
    <t>NDC500E600G008P</t>
  </si>
  <si>
    <t>NDC500M600G008D</t>
  </si>
  <si>
    <t>NDC600D4001022U</t>
  </si>
  <si>
    <t>FR4018</t>
  </si>
  <si>
    <t>NDC600E600G008A</t>
  </si>
  <si>
    <t>FR1586</t>
  </si>
  <si>
    <t>NDC600E800G008A</t>
  </si>
  <si>
    <t>FR0598</t>
  </si>
  <si>
    <t>FR1218</t>
  </si>
  <si>
    <t>NDC600E800G008P</t>
  </si>
  <si>
    <t>FR1216</t>
  </si>
  <si>
    <t>FR1220</t>
  </si>
  <si>
    <t>NDC600M400A023P</t>
  </si>
  <si>
    <t>FR1339</t>
  </si>
  <si>
    <t>NDC700E500R006E</t>
  </si>
  <si>
    <t>FR1549</t>
  </si>
  <si>
    <t>NDC700M3501018K</t>
  </si>
  <si>
    <t>FRA200</t>
  </si>
  <si>
    <t>NDC800D900F016Y</t>
  </si>
  <si>
    <t>FR5030</t>
  </si>
  <si>
    <t>NDC800E8003008B</t>
  </si>
  <si>
    <t>FRW002</t>
  </si>
  <si>
    <t>NDC800E8003008P</t>
  </si>
  <si>
    <t>NDC800E800F016Z</t>
  </si>
  <si>
    <t>FR5061</t>
  </si>
  <si>
    <t>NDC800E800Z008A</t>
  </si>
  <si>
    <t>FR1618</t>
  </si>
  <si>
    <t>FR1672</t>
  </si>
  <si>
    <t>FR1704</t>
  </si>
  <si>
    <t>NDC800E800Z008B</t>
  </si>
  <si>
    <t>FR1806</t>
  </si>
  <si>
    <t>NDC800E800Z008D</t>
  </si>
  <si>
    <t>FR1713</t>
  </si>
  <si>
    <t>NDC800E800Z008K</t>
  </si>
  <si>
    <t>NDC800E800Z008P</t>
  </si>
  <si>
    <t>NDC800E900F016Y</t>
  </si>
  <si>
    <t>NDC800M900F016Y</t>
  </si>
  <si>
    <t>NDC800M900F016Z</t>
  </si>
  <si>
    <t>FR5059</t>
  </si>
  <si>
    <t>NDC850E6001024K</t>
  </si>
  <si>
    <t>FR6191</t>
  </si>
  <si>
    <t>NDC850E6001024U</t>
  </si>
  <si>
    <t>NDCA00Z4001036U</t>
  </si>
  <si>
    <t>FR4019</t>
  </si>
  <si>
    <t>NDE280E160D004A</t>
  </si>
  <si>
    <t>NDE280E160D004K</t>
  </si>
  <si>
    <t>NDF280E160D004A</t>
  </si>
  <si>
    <t>NDF280E160D004K</t>
  </si>
  <si>
    <t>NDF400E160Z004A</t>
  </si>
  <si>
    <t>FR0821</t>
  </si>
  <si>
    <t>FR0822</t>
  </si>
  <si>
    <t>NDG200E235Z002J</t>
  </si>
  <si>
    <t>NDG200E235Z002P</t>
  </si>
  <si>
    <t>NDG280E160D004K</t>
  </si>
  <si>
    <t>NDG300E220Z004K</t>
  </si>
  <si>
    <t>FRA111</t>
  </si>
  <si>
    <t>NDW250S220A012B</t>
  </si>
  <si>
    <t>FR5093</t>
  </si>
  <si>
    <t>NDW300E300B012A</t>
  </si>
  <si>
    <t>NDW300S300B012A</t>
  </si>
  <si>
    <t>NDW300S300B012K</t>
  </si>
  <si>
    <t>NDW400M400B013D</t>
  </si>
  <si>
    <t>NDW600M400A023P</t>
  </si>
  <si>
    <t>FR1329</t>
  </si>
  <si>
    <t>NDX800M800F016Z</t>
  </si>
  <si>
    <t>NDY800M800F016Z</t>
  </si>
  <si>
    <t>NG-160E120Z004R</t>
  </si>
  <si>
    <t>FJ2008</t>
  </si>
  <si>
    <t>NG-160S120Z004R</t>
  </si>
  <si>
    <t>NG-200S160Z004R</t>
  </si>
  <si>
    <t>NG-50I350013AAR</t>
  </si>
  <si>
    <t>FJE042</t>
  </si>
  <si>
    <t>NGCM0C1M05389HR</t>
  </si>
  <si>
    <t>NGF320S250Z006R</t>
  </si>
  <si>
    <t>NGW50I350013AAR</t>
  </si>
  <si>
    <t>NH-20E120016SAN</t>
  </si>
  <si>
    <t>FA0185</t>
  </si>
  <si>
    <t>NH-20F120012SAN</t>
  </si>
  <si>
    <t>FA0169</t>
  </si>
  <si>
    <t>NH-20F130012SAN</t>
  </si>
  <si>
    <t>FA0151</t>
  </si>
  <si>
    <t>NH-20F130014SAN</t>
  </si>
  <si>
    <t>FA0188</t>
  </si>
  <si>
    <t>NH-25E230008SAN</t>
  </si>
  <si>
    <t>FA0174</t>
  </si>
  <si>
    <t>NH-25F125012SAN</t>
  </si>
  <si>
    <t>FA0192</t>
  </si>
  <si>
    <t>NH-25M230008SAN</t>
  </si>
  <si>
    <t>NH-30E040026SAN</t>
  </si>
  <si>
    <t>FA0181</t>
  </si>
  <si>
    <t>NH-30E130016SAN</t>
  </si>
  <si>
    <t>FA0154</t>
  </si>
  <si>
    <t>NH-30E160040SAN</t>
  </si>
  <si>
    <t>FA0208</t>
  </si>
  <si>
    <t>NH-30F140026SAJ</t>
  </si>
  <si>
    <t>FA0216</t>
  </si>
  <si>
    <t>NH-30F140026SAN</t>
  </si>
  <si>
    <t>NH-40F150028SAN</t>
  </si>
  <si>
    <t>FA0068</t>
  </si>
  <si>
    <t>FA0178</t>
  </si>
  <si>
    <t>NH-45D255014SAN</t>
  </si>
  <si>
    <t>FA0162</t>
  </si>
  <si>
    <t>NH-45E155014SAN</t>
  </si>
  <si>
    <t>NH-45M250018DAN</t>
  </si>
  <si>
    <t>NH-45M255014SAN</t>
  </si>
  <si>
    <t>NH-50E150024SAJ</t>
  </si>
  <si>
    <t>FA0133</t>
  </si>
  <si>
    <t>NH-50E150024SAN</t>
  </si>
  <si>
    <t>NH-50F150032SAN</t>
  </si>
  <si>
    <t>FA0194</t>
  </si>
  <si>
    <t>NH-60E160071SAJ</t>
  </si>
  <si>
    <t>FA0215</t>
  </si>
  <si>
    <t>NH-60E160071SAN</t>
  </si>
  <si>
    <t>NH-60M260032SAN</t>
  </si>
  <si>
    <t>FA0199</t>
  </si>
  <si>
    <t>NH-70E170048SAJ</t>
  </si>
  <si>
    <t>FA0221</t>
  </si>
  <si>
    <t>NH-70E170048SAN</t>
  </si>
  <si>
    <t>F30042</t>
  </si>
  <si>
    <t>NH-70M590056SAN</t>
  </si>
  <si>
    <t>FA0179</t>
  </si>
  <si>
    <t>NH-70M690056SAN</t>
  </si>
  <si>
    <t>NH-D0M6A0065SAN</t>
  </si>
  <si>
    <t>FA0204</t>
  </si>
  <si>
    <t>NHC50E150024SAJ</t>
  </si>
  <si>
    <t>FA0206</t>
  </si>
  <si>
    <t>NHC50E150024SAN</t>
  </si>
  <si>
    <t>NHC60E160080SAJ</t>
  </si>
  <si>
    <t>FA0170</t>
  </si>
  <si>
    <t>NHC60E160080SAN</t>
  </si>
  <si>
    <t>NHC70E170048SAJ</t>
  </si>
  <si>
    <t>FA0225</t>
  </si>
  <si>
    <t>FA0226</t>
  </si>
  <si>
    <t>NHCD0M4A0065SAN</t>
  </si>
  <si>
    <t>NHCD0M6A0065SAJ</t>
  </si>
  <si>
    <t>FA0211</t>
  </si>
  <si>
    <t>NHCD0M6A0065SAN</t>
  </si>
  <si>
    <t>NQ-140E180A010P</t>
  </si>
  <si>
    <t>FR0552</t>
  </si>
  <si>
    <t>NQ-140X180A010P</t>
  </si>
  <si>
    <t>FL0190</t>
  </si>
  <si>
    <t>NQ-200E2001009C</t>
  </si>
  <si>
    <t>FR6035</t>
  </si>
  <si>
    <t>FRA162</t>
  </si>
  <si>
    <t>NQ-200E2001009N</t>
  </si>
  <si>
    <t>NQ-200E2201009N</t>
  </si>
  <si>
    <t>FR6172</t>
  </si>
  <si>
    <t>NQ-200E3001009C</t>
  </si>
  <si>
    <t>FR1405</t>
  </si>
  <si>
    <t>FR6061</t>
  </si>
  <si>
    <t>NQ-200E3001009N</t>
  </si>
  <si>
    <t>FRA160</t>
  </si>
  <si>
    <t>NQ-200E3001012C</t>
  </si>
  <si>
    <t>FR1206</t>
  </si>
  <si>
    <t>FR1287</t>
  </si>
  <si>
    <t>NQ-200E3001012N</t>
  </si>
  <si>
    <t>FRA151</t>
  </si>
  <si>
    <t>NQ-200E300B009C</t>
  </si>
  <si>
    <t>NQ-200E300B009F</t>
  </si>
  <si>
    <t>FR1416</t>
  </si>
  <si>
    <t>NQ-200E300B009N</t>
  </si>
  <si>
    <t>NQ-200E300Z012F</t>
  </si>
  <si>
    <t>FR1237</t>
  </si>
  <si>
    <t>NQ-250E3001015C</t>
  </si>
  <si>
    <t>FR1404</t>
  </si>
  <si>
    <t>NQ-250E300Z015F</t>
  </si>
  <si>
    <t>FR1413</t>
  </si>
  <si>
    <t>NQ-250E320B014P</t>
  </si>
  <si>
    <t>FR0502</t>
  </si>
  <si>
    <t>NQ-250E350Z012N</t>
  </si>
  <si>
    <t>FRA233</t>
  </si>
  <si>
    <t>NQ-250S320B014P</t>
  </si>
  <si>
    <t>NQ-300E2001009C</t>
  </si>
  <si>
    <t>FR6149</t>
  </si>
  <si>
    <t>FR6150</t>
  </si>
  <si>
    <t>NQ-300E2001009N</t>
  </si>
  <si>
    <t>FRA164</t>
  </si>
  <si>
    <t>NQ-300E2501014N</t>
  </si>
  <si>
    <t>FRA206</t>
  </si>
  <si>
    <t>NQ-300E250B014N</t>
  </si>
  <si>
    <t>FR1864</t>
  </si>
  <si>
    <t>NQ-300E3001010A</t>
  </si>
  <si>
    <t>NQ-300E3001016A</t>
  </si>
  <si>
    <t>FR0022</t>
  </si>
  <si>
    <t>FR1093</t>
  </si>
  <si>
    <t>FR1362</t>
  </si>
  <si>
    <t>FR1442</t>
  </si>
  <si>
    <t>FR6083</t>
  </si>
  <si>
    <t>NQ-300E3001016E</t>
  </si>
  <si>
    <t>NQ-300E3001016K</t>
  </si>
  <si>
    <t>FRA119</t>
  </si>
  <si>
    <t>NQ-300E3001016Z</t>
  </si>
  <si>
    <t>FR5145</t>
  </si>
  <si>
    <t>NQ-300E3001020A</t>
  </si>
  <si>
    <t>FR0726</t>
  </si>
  <si>
    <t>NQ-300E300A020A</t>
  </si>
  <si>
    <t>FR0057</t>
  </si>
  <si>
    <t>FR0448</t>
  </si>
  <si>
    <t>FR0951</t>
  </si>
  <si>
    <t>NQ-300E300A020K</t>
  </si>
  <si>
    <t>FR1751</t>
  </si>
  <si>
    <t>NQ-300E300A020P</t>
  </si>
  <si>
    <t>FR0236</t>
  </si>
  <si>
    <t>NQ-300E300B010A</t>
  </si>
  <si>
    <t>NQ-300E300B014C</t>
  </si>
  <si>
    <t>F70024</t>
  </si>
  <si>
    <t>NQ-300E300B016A</t>
  </si>
  <si>
    <t>FR0047</t>
  </si>
  <si>
    <t>FR0054</t>
  </si>
  <si>
    <t>FR0179</t>
  </si>
  <si>
    <t>FR0278</t>
  </si>
  <si>
    <t>FR0361</t>
  </si>
  <si>
    <t>FR0416</t>
  </si>
  <si>
    <t>FR0747</t>
  </si>
  <si>
    <t>FR0780</t>
  </si>
  <si>
    <t>FR0946</t>
  </si>
  <si>
    <t>FR1626</t>
  </si>
  <si>
    <t>NQ-300E300B016D</t>
  </si>
  <si>
    <t>FR0242</t>
  </si>
  <si>
    <t>NQ-300E300B016K</t>
  </si>
  <si>
    <t>NQ-300E300B016P</t>
  </si>
  <si>
    <t>FR0171</t>
  </si>
  <si>
    <t>FR0185</t>
  </si>
  <si>
    <t>FR0203</t>
  </si>
  <si>
    <t>FR0266</t>
  </si>
  <si>
    <t>FR0581</t>
  </si>
  <si>
    <t>FR0676</t>
  </si>
  <si>
    <t>FR0797</t>
  </si>
  <si>
    <t>NQ-300E300B016Z</t>
  </si>
  <si>
    <t>FR5050</t>
  </si>
  <si>
    <t>NQ-300E300B017W</t>
  </si>
  <si>
    <t>FR1550</t>
  </si>
  <si>
    <t>NQ-300E300B018A</t>
  </si>
  <si>
    <t>FR0523</t>
  </si>
  <si>
    <t>NQ-300E300B020A</t>
  </si>
  <si>
    <t>NQ-300E300X016A</t>
  </si>
  <si>
    <t>NQ-300E300X016U</t>
  </si>
  <si>
    <t>FRA135</t>
  </si>
  <si>
    <t>NQ-300E300Z013F</t>
  </si>
  <si>
    <t>FR0457</t>
  </si>
  <si>
    <t>NQ-300E300Z017C</t>
  </si>
  <si>
    <t>NQ-300E300Z024P</t>
  </si>
  <si>
    <t>FR0687</t>
  </si>
  <si>
    <t>NQ-300E4001011C</t>
  </si>
  <si>
    <t>FR1310</t>
  </si>
  <si>
    <t>NQ-300E400B020P</t>
  </si>
  <si>
    <t>FR0304</t>
  </si>
  <si>
    <t>NQ-300E400C016D</t>
  </si>
  <si>
    <t>FRW006</t>
  </si>
  <si>
    <t>NQ-300E400Z021W</t>
  </si>
  <si>
    <t>NQ-300E4501024N</t>
  </si>
  <si>
    <t>FR6184</t>
  </si>
  <si>
    <t>NQ-300E450A021X</t>
  </si>
  <si>
    <t>FR1544</t>
  </si>
  <si>
    <t>NQ-300M300B016A</t>
  </si>
  <si>
    <t>NQ-300M300B018A</t>
  </si>
  <si>
    <t>FR6019</t>
  </si>
  <si>
    <t>NQ-300S300A020A</t>
  </si>
  <si>
    <t>NQ-300S300A020K</t>
  </si>
  <si>
    <t>NQ-300S300B016A</t>
  </si>
  <si>
    <t>NQ-300S300B016P</t>
  </si>
  <si>
    <t>NQ-300X300B016A</t>
  </si>
  <si>
    <t>FL0002</t>
  </si>
  <si>
    <t>FL0097</t>
  </si>
  <si>
    <t>FL0115</t>
  </si>
  <si>
    <t>NQ-300X300B016P</t>
  </si>
  <si>
    <t>FL0235</t>
  </si>
  <si>
    <t>FL0239</t>
  </si>
  <si>
    <t>NQ-300Z300Z020T</t>
  </si>
  <si>
    <t>FR5026</t>
  </si>
  <si>
    <t>NQ-350E3501014A</t>
  </si>
  <si>
    <t>FR1298</t>
  </si>
  <si>
    <t>NQ-350E3501014K</t>
  </si>
  <si>
    <t>NQ-350E3501014Z</t>
  </si>
  <si>
    <t>FR5172</t>
  </si>
  <si>
    <t>NQ-350E3501020A</t>
  </si>
  <si>
    <t>FR6112</t>
  </si>
  <si>
    <t>NQ-350E3501020K</t>
  </si>
  <si>
    <t>NQ-350E350B014A</t>
  </si>
  <si>
    <t>FR0287</t>
  </si>
  <si>
    <t>NQ-350E350B014P</t>
  </si>
  <si>
    <t>FR0217</t>
  </si>
  <si>
    <t>FR0607</t>
  </si>
  <si>
    <t>NQ-350E350B017C</t>
  </si>
  <si>
    <t>FR1113</t>
  </si>
  <si>
    <t>FR1153</t>
  </si>
  <si>
    <t>FR1184</t>
  </si>
  <si>
    <t>FR1186</t>
  </si>
  <si>
    <t>NQ-350E350B017F</t>
  </si>
  <si>
    <t>FR0308</t>
  </si>
  <si>
    <t>NQ-350E350B018C</t>
  </si>
  <si>
    <t>NQ-350E350B020A</t>
  </si>
  <si>
    <t>FR0239</t>
  </si>
  <si>
    <t>NQ-350E350B020D</t>
  </si>
  <si>
    <t>FR1655</t>
  </si>
  <si>
    <t>NQ-350E350B020P</t>
  </si>
  <si>
    <t>NQ-350E350Z015F</t>
  </si>
  <si>
    <t>FR0497</t>
  </si>
  <si>
    <t>NQ-350E350Z015M</t>
  </si>
  <si>
    <t>NQ-350E350Z018N</t>
  </si>
  <si>
    <t>FR1559</t>
  </si>
  <si>
    <t>NQ-350E350Z018W</t>
  </si>
  <si>
    <t>FR5188</t>
  </si>
  <si>
    <t>NQ-350E400B016P</t>
  </si>
  <si>
    <t>FR0214</t>
  </si>
  <si>
    <t>NQ-350E400B018C</t>
  </si>
  <si>
    <t>FR1130</t>
  </si>
  <si>
    <t>NQ-350E4501016C</t>
  </si>
  <si>
    <t>NQ-350E4501016N</t>
  </si>
  <si>
    <t>NQ-350E4501020A</t>
  </si>
  <si>
    <t>FR1212</t>
  </si>
  <si>
    <t>NQ-350E450B016C</t>
  </si>
  <si>
    <t>NQ-350E450B020P</t>
  </si>
  <si>
    <t>FR0206</t>
  </si>
  <si>
    <t>NQ-350E450B020Y</t>
  </si>
  <si>
    <t>FR5174</t>
  </si>
  <si>
    <t>NQ-350E450B025F</t>
  </si>
  <si>
    <t>FR1540</t>
  </si>
  <si>
    <t>NQ-350E450B025M</t>
  </si>
  <si>
    <t>NQ-350E550B028A</t>
  </si>
  <si>
    <t>FR0078</t>
  </si>
  <si>
    <t>NQ-350E900B042A</t>
  </si>
  <si>
    <t>FR0020</t>
  </si>
  <si>
    <t>NQ-350M4501020A</t>
  </si>
  <si>
    <t>NQ-350X450B020P</t>
  </si>
  <si>
    <t>FL0244</t>
  </si>
  <si>
    <t>NQ-370E400Z018C</t>
  </si>
  <si>
    <t>FR1378</t>
  </si>
  <si>
    <t>NQ-400D400C016A</t>
  </si>
  <si>
    <t>FR0224</t>
  </si>
  <si>
    <t>FR0351</t>
  </si>
  <si>
    <t>NQ-400E3001015C</t>
  </si>
  <si>
    <t>FR1032</t>
  </si>
  <si>
    <t>NQ-400E3501014C</t>
  </si>
  <si>
    <t>FR1217</t>
  </si>
  <si>
    <t>FR1396</t>
  </si>
  <si>
    <t>NQ-400E3501014N</t>
  </si>
  <si>
    <t>FRA159</t>
  </si>
  <si>
    <t>NQ-400E350B016A</t>
  </si>
  <si>
    <t>FR0396</t>
  </si>
  <si>
    <t>NQ-400E4001020A</t>
  </si>
  <si>
    <t>FR0056</t>
  </si>
  <si>
    <t>FR0503</t>
  </si>
  <si>
    <t>FR0601</t>
  </si>
  <si>
    <t>FR0942</t>
  </si>
  <si>
    <t>FR1306</t>
  </si>
  <si>
    <t>FR1387</t>
  </si>
  <si>
    <t>FR1464</t>
  </si>
  <si>
    <t>FR5122</t>
  </si>
  <si>
    <t>FR6015</t>
  </si>
  <si>
    <t>NQ-400E4001020C</t>
  </si>
  <si>
    <t>FR1425</t>
  </si>
  <si>
    <t>FR6060</t>
  </si>
  <si>
    <t>NQ-400E4001020E</t>
  </si>
  <si>
    <t>FR5223</t>
  </si>
  <si>
    <t>FR6162</t>
  </si>
  <si>
    <t>FR6186</t>
  </si>
  <si>
    <t>NQ-400E4001020U</t>
  </si>
  <si>
    <t>FR6176</t>
  </si>
  <si>
    <t>FRA016</t>
  </si>
  <si>
    <t>NQ-400E4001022K</t>
  </si>
  <si>
    <t>FRA059</t>
  </si>
  <si>
    <t>NQ-400E4001024A</t>
  </si>
  <si>
    <t>FR0049</t>
  </si>
  <si>
    <t>FR0234</t>
  </si>
  <si>
    <t>FR0759</t>
  </si>
  <si>
    <t>FR1141</t>
  </si>
  <si>
    <t>FR1162</t>
  </si>
  <si>
    <t>FR1321</t>
  </si>
  <si>
    <t>FR1402</t>
  </si>
  <si>
    <t>FR6053</t>
  </si>
  <si>
    <t>FR6139</t>
  </si>
  <si>
    <t>NQ-400E4001024K</t>
  </si>
  <si>
    <t>FRA086</t>
  </si>
  <si>
    <t>FRA226</t>
  </si>
  <si>
    <t>NQ-400E4001024U</t>
  </si>
  <si>
    <t>FRA114</t>
  </si>
  <si>
    <t>NQ-400E4001024Z</t>
  </si>
  <si>
    <t>FR5193</t>
  </si>
  <si>
    <t>NQ-400E4001028A</t>
  </si>
  <si>
    <t>FR1118</t>
  </si>
  <si>
    <t>FR6005</t>
  </si>
  <si>
    <t>NQ-400E4001028K</t>
  </si>
  <si>
    <t>FR6180</t>
  </si>
  <si>
    <t>NQ-400E400A028A</t>
  </si>
  <si>
    <t>FR0036</t>
  </si>
  <si>
    <t>FR0043</t>
  </si>
  <si>
    <t>FR0046</t>
  </si>
  <si>
    <t>FR0610</t>
  </si>
  <si>
    <t>NQ-400E400A028P</t>
  </si>
  <si>
    <t>FR0191</t>
  </si>
  <si>
    <t>NQ-400E400A028Z</t>
  </si>
  <si>
    <t>FR5033</t>
  </si>
  <si>
    <t>NQ-400E400A032A</t>
  </si>
  <si>
    <t>FR0467</t>
  </si>
  <si>
    <t>NQ-400E400A032P</t>
  </si>
  <si>
    <t>FR0103</t>
  </si>
  <si>
    <t>FR0734</t>
  </si>
  <si>
    <t>FR0884</t>
  </si>
  <si>
    <t>FR1126</t>
  </si>
  <si>
    <t>NQ-400E400B020A</t>
  </si>
  <si>
    <t>FR0004</t>
  </si>
  <si>
    <t>FR0090</t>
  </si>
  <si>
    <t>FR0194</t>
  </si>
  <si>
    <t>FR0259</t>
  </si>
  <si>
    <t>FR0313</t>
  </si>
  <si>
    <t>FR0451</t>
  </si>
  <si>
    <t>FR0909</t>
  </si>
  <si>
    <t>FR0936</t>
  </si>
  <si>
    <t>FR0939</t>
  </si>
  <si>
    <t>FR0995</t>
  </si>
  <si>
    <t>NQ-400E400B020B</t>
  </si>
  <si>
    <t>NQ-400E400B020D</t>
  </si>
  <si>
    <t>FR0958</t>
  </si>
  <si>
    <t>NQ-400E400B020E</t>
  </si>
  <si>
    <t>NQ-400E400B020K</t>
  </si>
  <si>
    <t>FRA181</t>
  </si>
  <si>
    <t>NQ-400E400B020P</t>
  </si>
  <si>
    <t>FR0062</t>
  </si>
  <si>
    <t>FR0092</t>
  </si>
  <si>
    <t>FR0111</t>
  </si>
  <si>
    <t>FR0209</t>
  </si>
  <si>
    <t>FR0279</t>
  </si>
  <si>
    <t>FR0354</t>
  </si>
  <si>
    <t>FR0553</t>
  </si>
  <si>
    <t>FR1034</t>
  </si>
  <si>
    <t>FR1057</t>
  </si>
  <si>
    <t>FR1427</t>
  </si>
  <si>
    <t>NQ-400E400B020U</t>
  </si>
  <si>
    <t>NQ-400E400B020Y</t>
  </si>
  <si>
    <t>NQ-400E400B024A</t>
  </si>
  <si>
    <t>FR0018</t>
  </si>
  <si>
    <t>FR0201</t>
  </si>
  <si>
    <t>FR0306</t>
  </si>
  <si>
    <t>FR0320</t>
  </si>
  <si>
    <t>FR0593</t>
  </si>
  <si>
    <t>FR0612</t>
  </si>
  <si>
    <t>FR0613</t>
  </si>
  <si>
    <t>FR0757</t>
  </si>
  <si>
    <t>FR0935</t>
  </si>
  <si>
    <t>FR1514</t>
  </si>
  <si>
    <t>NQ-400E400B024D</t>
  </si>
  <si>
    <t>FR0890</t>
  </si>
  <si>
    <t>NQ-400E400B024K</t>
  </si>
  <si>
    <t>NQ-400E400B024N</t>
  </si>
  <si>
    <t>FR1600</t>
  </si>
  <si>
    <t>NQ-400E400B024P</t>
  </si>
  <si>
    <t>FR0063</t>
  </si>
  <si>
    <t>FR0340</t>
  </si>
  <si>
    <t>FR0398</t>
  </si>
  <si>
    <t>FR0487</t>
  </si>
  <si>
    <t>FR0614</t>
  </si>
  <si>
    <t>FR1062</t>
  </si>
  <si>
    <t>FR1669</t>
  </si>
  <si>
    <t>NQ-400E400B024W</t>
  </si>
  <si>
    <t>NQ-400E400B028A</t>
  </si>
  <si>
    <t>FR0184</t>
  </si>
  <si>
    <t>NQ-400E400C016A</t>
  </si>
  <si>
    <t>FR0028</t>
  </si>
  <si>
    <t>FR0042</t>
  </si>
  <si>
    <t>FR0731</t>
  </si>
  <si>
    <t>FR0830</t>
  </si>
  <si>
    <t>FR0960</t>
  </si>
  <si>
    <t>FR0996</t>
  </si>
  <si>
    <t>FR1035</t>
  </si>
  <si>
    <t>FR1328</t>
  </si>
  <si>
    <t>FR1398</t>
  </si>
  <si>
    <t>NQ-400E400C016D</t>
  </si>
  <si>
    <t>FR0896</t>
  </si>
  <si>
    <t>FR0914</t>
  </si>
  <si>
    <t>FR1732</t>
  </si>
  <si>
    <t>NQ-400E400C016K</t>
  </si>
  <si>
    <t>NQ-400E400C016P</t>
  </si>
  <si>
    <t>FR0065</t>
  </si>
  <si>
    <t>FR0918</t>
  </si>
  <si>
    <t>NQ-400E400X020A</t>
  </si>
  <si>
    <t>FR1166</t>
  </si>
  <si>
    <t>NQ-400E400X020E</t>
  </si>
  <si>
    <t>NQ-400E400X024A</t>
  </si>
  <si>
    <t>NQ-400E400X024K</t>
  </si>
  <si>
    <t>NQ-400E400X024U</t>
  </si>
  <si>
    <t>NQ-400E4501026C</t>
  </si>
  <si>
    <t>FR1053</t>
  </si>
  <si>
    <t>FR1112</t>
  </si>
  <si>
    <t>FR1131</t>
  </si>
  <si>
    <t>FR1167</t>
  </si>
  <si>
    <t>FR1210</t>
  </si>
  <si>
    <t>NQ-400E4501026N</t>
  </si>
  <si>
    <t>NQ-400E450B026C</t>
  </si>
  <si>
    <t>NQ-400E450B026F</t>
  </si>
  <si>
    <t>FR1234</t>
  </si>
  <si>
    <t>NQ-400E450B026M</t>
  </si>
  <si>
    <t>NQ-400E450E026C</t>
  </si>
  <si>
    <t>NQ-400E5001018C</t>
  </si>
  <si>
    <t>FR1250</t>
  </si>
  <si>
    <t>NQ-400E5001022C</t>
  </si>
  <si>
    <t>FR1048</t>
  </si>
  <si>
    <t>FRA066</t>
  </si>
  <si>
    <t>NQ-400E5001022N</t>
  </si>
  <si>
    <t>NQ-400E500B022C</t>
  </si>
  <si>
    <t>NQ-400E500B022F</t>
  </si>
  <si>
    <t>FR1238</t>
  </si>
  <si>
    <t>NQ-400E500B022N</t>
  </si>
  <si>
    <t>NQ-400E500B024A</t>
  </si>
  <si>
    <t>FR0193</t>
  </si>
  <si>
    <t>FR1608</t>
  </si>
  <si>
    <t>NQ-400E500B028A</t>
  </si>
  <si>
    <t>FR0370</t>
  </si>
  <si>
    <t>FR0680</t>
  </si>
  <si>
    <t>NQ-400E500Z018F</t>
  </si>
  <si>
    <t>FR1249</t>
  </si>
  <si>
    <t>NQ-400E750B036A</t>
  </si>
  <si>
    <t>FR0517</t>
  </si>
  <si>
    <t>NQ-400M400A028A</t>
  </si>
  <si>
    <t>NQ-400M400B024A</t>
  </si>
  <si>
    <t>NQ-400M400B024K</t>
  </si>
  <si>
    <t>NQ-400M400C016A</t>
  </si>
  <si>
    <t>NQ-400M500B028A</t>
  </si>
  <si>
    <t>NQ-400R400C016P</t>
  </si>
  <si>
    <t>FE0040</t>
  </si>
  <si>
    <t>NQ-400S4001020A</t>
  </si>
  <si>
    <t>NQ-400S4001028A</t>
  </si>
  <si>
    <t>FR6129</t>
  </si>
  <si>
    <t>NQ-400S4001028K</t>
  </si>
  <si>
    <t>NQ-400S400A028A</t>
  </si>
  <si>
    <t>FR0998</t>
  </si>
  <si>
    <t>NQ-400S400A028D</t>
  </si>
  <si>
    <t>FR1787</t>
  </si>
  <si>
    <t>NQ-400S400A032P</t>
  </si>
  <si>
    <t>NQ-400S400B024A</t>
  </si>
  <si>
    <t>NQ-400S400B026A</t>
  </si>
  <si>
    <t>FR0534</t>
  </si>
  <si>
    <t>NQ-400X400B020A</t>
  </si>
  <si>
    <t>FL0033</t>
  </si>
  <si>
    <t>FL0131</t>
  </si>
  <si>
    <t>FL0208</t>
  </si>
  <si>
    <t>NQ-400X400B024A</t>
  </si>
  <si>
    <t>FL0098</t>
  </si>
  <si>
    <t>FL0125</t>
  </si>
  <si>
    <t>NQ-400X400B024K</t>
  </si>
  <si>
    <t>NQ-400X400C016A</t>
  </si>
  <si>
    <t>FL0155</t>
  </si>
  <si>
    <t>NQ-450E250B020P</t>
  </si>
  <si>
    <t>FR0640</t>
  </si>
  <si>
    <t>FRF009</t>
  </si>
  <si>
    <t>NQ-450E4001019C</t>
  </si>
  <si>
    <t>FR1364</t>
  </si>
  <si>
    <t>FR1365</t>
  </si>
  <si>
    <t>FR1366</t>
  </si>
  <si>
    <t>FR1367</t>
  </si>
  <si>
    <t>NQ-450E5001028C</t>
  </si>
  <si>
    <t>FR6147</t>
  </si>
  <si>
    <t>FR6148</t>
  </si>
  <si>
    <t>FR6156</t>
  </si>
  <si>
    <t>NQ-450E5001028N</t>
  </si>
  <si>
    <t>NQ-450E650A046P</t>
  </si>
  <si>
    <t>FR0921</t>
  </si>
  <si>
    <t>NQ-450K250B020P</t>
  </si>
  <si>
    <t>NQ-450M650A046P</t>
  </si>
  <si>
    <t>NQ-450X250B020A</t>
  </si>
  <si>
    <t>FL0137</t>
  </si>
  <si>
    <t>NQ-500E320B020P</t>
  </si>
  <si>
    <t>FR0748</t>
  </si>
  <si>
    <t>NQ-500E400B028P</t>
  </si>
  <si>
    <t>FR0186</t>
  </si>
  <si>
    <t>NQ-500E400Z024A</t>
  </si>
  <si>
    <t>FR0525</t>
  </si>
  <si>
    <t>NQ-500E5001020A</t>
  </si>
  <si>
    <t>FR0485</t>
  </si>
  <si>
    <t>FR0600</t>
  </si>
  <si>
    <t>FR1308</t>
  </si>
  <si>
    <t>FR5124</t>
  </si>
  <si>
    <t>NQ-500E5001020E</t>
  </si>
  <si>
    <t>FR1590</t>
  </si>
  <si>
    <t>FR6123</t>
  </si>
  <si>
    <t>FR6138</t>
  </si>
  <si>
    <t>FR6165</t>
  </si>
  <si>
    <t>NQ-500E5001020U</t>
  </si>
  <si>
    <t>NQ-500E5001024A</t>
  </si>
  <si>
    <t>FR1192</t>
  </si>
  <si>
    <t>NQ-500E5001024K</t>
  </si>
  <si>
    <t>NQ-500E5001024U</t>
  </si>
  <si>
    <t>NQ-500E5001028A</t>
  </si>
  <si>
    <t>FQ0097</t>
  </si>
  <si>
    <t>FR0944</t>
  </si>
  <si>
    <t>FR1236</t>
  </si>
  <si>
    <t>NQ-500E5001028E</t>
  </si>
  <si>
    <t>FR6106</t>
  </si>
  <si>
    <t>NQ-500E5001028Z</t>
  </si>
  <si>
    <t>FR5068</t>
  </si>
  <si>
    <t>NQ-500E5001032A</t>
  </si>
  <si>
    <t>FQ0098</t>
  </si>
  <si>
    <t>FR0044</t>
  </si>
  <si>
    <t>FR0393</t>
  </si>
  <si>
    <t>FR0643</t>
  </si>
  <si>
    <t>FR0751</t>
  </si>
  <si>
    <t>FR0945</t>
  </si>
  <si>
    <t>FR1132</t>
  </si>
  <si>
    <t>FR1152</t>
  </si>
  <si>
    <t>FR1226</t>
  </si>
  <si>
    <t>FR1340</t>
  </si>
  <si>
    <t>FR1417</t>
  </si>
  <si>
    <t>FR6008</t>
  </si>
  <si>
    <t>FR6014</t>
  </si>
  <si>
    <t>FR6040</t>
  </si>
  <si>
    <t>FR6098</t>
  </si>
  <si>
    <t>NQ-500E5001032E</t>
  </si>
  <si>
    <t>FR5126</t>
  </si>
  <si>
    <t>FR6107</t>
  </si>
  <si>
    <t>NQ-500E5001032K</t>
  </si>
  <si>
    <t>FRA167</t>
  </si>
  <si>
    <t>FRA168</t>
  </si>
  <si>
    <t>NQ-500E5001032U</t>
  </si>
  <si>
    <t>FR6187</t>
  </si>
  <si>
    <t>NQ-500E5001032Z</t>
  </si>
  <si>
    <t>FR5083</t>
  </si>
  <si>
    <t>FR5147</t>
  </si>
  <si>
    <t>NQ-500E5001040A</t>
  </si>
  <si>
    <t>FR0507</t>
  </si>
  <si>
    <t>FR1221</t>
  </si>
  <si>
    <t>NQ-500E500A036A</t>
  </si>
  <si>
    <t>FR0315</t>
  </si>
  <si>
    <t>FR0611</t>
  </si>
  <si>
    <t>FR1438</t>
  </si>
  <si>
    <t>NQ-500E500A036U</t>
  </si>
  <si>
    <t>NQ-500E500A040A</t>
  </si>
  <si>
    <t>FR0066</t>
  </si>
  <si>
    <t>FR0130</t>
  </si>
  <si>
    <t>FR1128</t>
  </si>
  <si>
    <t>NQ-500E500A040B</t>
  </si>
  <si>
    <t>FR5005</t>
  </si>
  <si>
    <t>NQ-500E500A040D</t>
  </si>
  <si>
    <t>FR1503</t>
  </si>
  <si>
    <t>NQ-500E500A040K</t>
  </si>
  <si>
    <t>NQ-500E500A040P</t>
  </si>
  <si>
    <t>FR0100</t>
  </si>
  <si>
    <t>FR0233</t>
  </si>
  <si>
    <t>FR0337</t>
  </si>
  <si>
    <t>FR0440</t>
  </si>
  <si>
    <t>FR0561</t>
  </si>
  <si>
    <t>FR0652</t>
  </si>
  <si>
    <t>NQ-500E500B028A</t>
  </si>
  <si>
    <t>FR0001</t>
  </si>
  <si>
    <t>FR0060</t>
  </si>
  <si>
    <t>FR0192</t>
  </si>
  <si>
    <t>FR0550</t>
  </si>
  <si>
    <t>FR0758</t>
  </si>
  <si>
    <t>FR0767</t>
  </si>
  <si>
    <t>NQ-500E500B028D</t>
  </si>
  <si>
    <t>FR0898</t>
  </si>
  <si>
    <t>FR1351</t>
  </si>
  <si>
    <t>NQ-500E500B028K</t>
  </si>
  <si>
    <t>FR1158</t>
  </si>
  <si>
    <t>NQ-500E500B028P</t>
  </si>
  <si>
    <t>FR0215</t>
  </si>
  <si>
    <t>FR1253</t>
  </si>
  <si>
    <t>NQ-500E500B028U</t>
  </si>
  <si>
    <t>FR1554</t>
  </si>
  <si>
    <t>NQ-500E500B032A</t>
  </si>
  <si>
    <t>FR0025</t>
  </si>
  <si>
    <t>FR0038</t>
  </si>
  <si>
    <t>FR0085</t>
  </si>
  <si>
    <t>FR0113</t>
  </si>
  <si>
    <t>FR0149</t>
  </si>
  <si>
    <t>FR0173</t>
  </si>
  <si>
    <t>FR0189</t>
  </si>
  <si>
    <t>FR0200</t>
  </si>
  <si>
    <t>FR0248</t>
  </si>
  <si>
    <t>FR0284</t>
  </si>
  <si>
    <t>FR0402</t>
  </si>
  <si>
    <t>FR0444</t>
  </si>
  <si>
    <t>FR0452</t>
  </si>
  <si>
    <t>FR0470</t>
  </si>
  <si>
    <t>FR0594</t>
  </si>
  <si>
    <t>FR0668</t>
  </si>
  <si>
    <t>FR0768</t>
  </si>
  <si>
    <t>FR0781</t>
  </si>
  <si>
    <t>FR0860</t>
  </si>
  <si>
    <t>FR0876</t>
  </si>
  <si>
    <t>FR1431</t>
  </si>
  <si>
    <t>NQ-500E500B032B</t>
  </si>
  <si>
    <t>NQ-500E500B032D</t>
  </si>
  <si>
    <t>FR0888</t>
  </si>
  <si>
    <t>FR1411</t>
  </si>
  <si>
    <t>FR1659</t>
  </si>
  <si>
    <t>NQ-500E500B032E</t>
  </si>
  <si>
    <t>NQ-500E500B032K</t>
  </si>
  <si>
    <t>NQ-500E500B032P</t>
  </si>
  <si>
    <t>FR0079</t>
  </si>
  <si>
    <t>FR0181</t>
  </si>
  <si>
    <t>FR0187</t>
  </si>
  <si>
    <t>FR0272</t>
  </si>
  <si>
    <t>FR0344</t>
  </si>
  <si>
    <t>FR0442</t>
  </si>
  <si>
    <t>FR1033</t>
  </si>
  <si>
    <t>FR1134</t>
  </si>
  <si>
    <t>NQ-500E500B032U</t>
  </si>
  <si>
    <t>FR6177</t>
  </si>
  <si>
    <t>NQ-500E500B032Z</t>
  </si>
  <si>
    <t>FR5058</t>
  </si>
  <si>
    <t>NQ-500E500B034N</t>
  </si>
  <si>
    <t>FR1794</t>
  </si>
  <si>
    <t>NQ-500E500C020A</t>
  </si>
  <si>
    <t>FR0059</t>
  </si>
  <si>
    <t>FR0288</t>
  </si>
  <si>
    <t>NQ-500E500C020D</t>
  </si>
  <si>
    <t>FR5170</t>
  </si>
  <si>
    <t>NQ-500E500C020E</t>
  </si>
  <si>
    <t>NQ-500E500C020K</t>
  </si>
  <si>
    <t>NQ-500E500C020P</t>
  </si>
  <si>
    <t>FR0216</t>
  </si>
  <si>
    <t>NQ-500E500C020U</t>
  </si>
  <si>
    <t>FR1552</t>
  </si>
  <si>
    <t>NQ-500E500C024A</t>
  </si>
  <si>
    <t>FR0515</t>
  </si>
  <si>
    <t>FR0630</t>
  </si>
  <si>
    <t>FR0934</t>
  </si>
  <si>
    <t>FR1054</t>
  </si>
  <si>
    <t>FR1373</t>
  </si>
  <si>
    <t>NQ-500E500C024K</t>
  </si>
  <si>
    <t>NQ-500E500C024U</t>
  </si>
  <si>
    <t>FR1744</t>
  </si>
  <si>
    <t>NQ-500E500D016A</t>
  </si>
  <si>
    <t>FR1091</t>
  </si>
  <si>
    <t>NQ-500E500D016K</t>
  </si>
  <si>
    <t>NQ-500E500D020A</t>
  </si>
  <si>
    <t>FR0365</t>
  </si>
  <si>
    <t>NQ-500E500D020K</t>
  </si>
  <si>
    <t>NQ-500E500G005A</t>
  </si>
  <si>
    <t>FR0385</t>
  </si>
  <si>
    <t>FR0386</t>
  </si>
  <si>
    <t>NQ-500E500M036C</t>
  </si>
  <si>
    <t>FR1181</t>
  </si>
  <si>
    <t>NQ-500E500X020A</t>
  </si>
  <si>
    <t>NQ-500E500X020E</t>
  </si>
  <si>
    <t>NQ-500E500X020U</t>
  </si>
  <si>
    <t>NQ-500E500X024A</t>
  </si>
  <si>
    <t>NQ-500E500X024K</t>
  </si>
  <si>
    <t>NQ-500E500X024U</t>
  </si>
  <si>
    <t>NQ-500E500X028E</t>
  </si>
  <si>
    <t>NQ-500E500X028U</t>
  </si>
  <si>
    <t>NQ-500E500X032A</t>
  </si>
  <si>
    <t>NQ-500E500X032E</t>
  </si>
  <si>
    <t>NQ-500E500X032K</t>
  </si>
  <si>
    <t>NQ-500E500X032U</t>
  </si>
  <si>
    <t>NQ-500E500Z021F</t>
  </si>
  <si>
    <t>FR1444</t>
  </si>
  <si>
    <t>FR1446</t>
  </si>
  <si>
    <t>NQ-500E700B038A</t>
  </si>
  <si>
    <t>FR0596</t>
  </si>
  <si>
    <t>NQ-500E700B040P</t>
  </si>
  <si>
    <t>FR0188</t>
  </si>
  <si>
    <t>NQ-500E700Z010A</t>
  </si>
  <si>
    <t>FR0435</t>
  </si>
  <si>
    <t>NQ-500EA00A064P</t>
  </si>
  <si>
    <t>FR1044</t>
  </si>
  <si>
    <t>NQ-500EA00B050A</t>
  </si>
  <si>
    <t>FR0620</t>
  </si>
  <si>
    <t>NQ-500L500A040P</t>
  </si>
  <si>
    <t>FL0206</t>
  </si>
  <si>
    <t>NQ-500M320B020P</t>
  </si>
  <si>
    <t>NQ-500M5001020A</t>
  </si>
  <si>
    <t>NQ-500M5001028A</t>
  </si>
  <si>
    <t>FR6167</t>
  </si>
  <si>
    <t>NQ-500M5001028K</t>
  </si>
  <si>
    <t>NQ-500M5001032A</t>
  </si>
  <si>
    <t>NQ-500M5001032E</t>
  </si>
  <si>
    <t>NQ-500M5001032U</t>
  </si>
  <si>
    <t>FRA006</t>
  </si>
  <si>
    <t>NQ-500M500A040Y</t>
  </si>
  <si>
    <t>FR5017</t>
  </si>
  <si>
    <t>NQ-500M500B024A</t>
  </si>
  <si>
    <t>FR1354</t>
  </si>
  <si>
    <t>NQ-500M500B032A</t>
  </si>
  <si>
    <t>NQ-500M500B032E</t>
  </si>
  <si>
    <t>NQ-500M500B032P</t>
  </si>
  <si>
    <t>FR1135</t>
  </si>
  <si>
    <t>NQ-500M500B032U</t>
  </si>
  <si>
    <t>NQ-500M500U040U</t>
  </si>
  <si>
    <t>FR1625</t>
  </si>
  <si>
    <t>NQ-500M500X032A</t>
  </si>
  <si>
    <t>NQ-500M500X032E</t>
  </si>
  <si>
    <t>NQ-500M700Z010A</t>
  </si>
  <si>
    <t>NQ-500M900A060P</t>
  </si>
  <si>
    <t>FR1019</t>
  </si>
  <si>
    <t>NQ-500S5001028A</t>
  </si>
  <si>
    <t>NQ-500S5001032A</t>
  </si>
  <si>
    <t>FR6069</t>
  </si>
  <si>
    <t>NQ-500S5001032K</t>
  </si>
  <si>
    <t>NQ-500S500A036A</t>
  </si>
  <si>
    <t>NQ-500S500A040A</t>
  </si>
  <si>
    <t>NQ-500S500B028A</t>
  </si>
  <si>
    <t>NQ-500S500B032A</t>
  </si>
  <si>
    <t>NQ-500S500B032D</t>
  </si>
  <si>
    <t>NQ-500S500B032P</t>
  </si>
  <si>
    <t>NQ-500S500X032A</t>
  </si>
  <si>
    <t>NQ-500S700Z010A</t>
  </si>
  <si>
    <t>NQ-500X500B028A</t>
  </si>
  <si>
    <t>FL0237</t>
  </si>
  <si>
    <t>NQ-500X500B032A</t>
  </si>
  <si>
    <t>FL0006</t>
  </si>
  <si>
    <t>FL0045</t>
  </si>
  <si>
    <t>FL0149</t>
  </si>
  <si>
    <t>NQ-500X500B032K</t>
  </si>
  <si>
    <t>NQ-500X500G005A</t>
  </si>
  <si>
    <t>FL0186</t>
  </si>
  <si>
    <t>NQ-500X700B038A</t>
  </si>
  <si>
    <t>FL0225</t>
  </si>
  <si>
    <t>NQ-500Z500B032A</t>
  </si>
  <si>
    <t>FE0026</t>
  </si>
  <si>
    <t>NQ-510E400Z022C</t>
  </si>
  <si>
    <t>FR1370</t>
  </si>
  <si>
    <t>NQ-550D3501024U</t>
  </si>
  <si>
    <t>FR5131</t>
  </si>
  <si>
    <t>NQ-550E5001032C</t>
  </si>
  <si>
    <t>FR6095</t>
  </si>
  <si>
    <t>NQ-550E5001032N</t>
  </si>
  <si>
    <t>FRA163</t>
  </si>
  <si>
    <t>NQ-550E5001032W</t>
  </si>
  <si>
    <t>NQ-550E6501024C</t>
  </si>
  <si>
    <t>FR1260</t>
  </si>
  <si>
    <t>NQ-550E650B024F</t>
  </si>
  <si>
    <t>FR1259</t>
  </si>
  <si>
    <t>NQ-600D600W028U</t>
  </si>
  <si>
    <t>FR4009</t>
  </si>
  <si>
    <t>NQ-600E400D036T</t>
  </si>
  <si>
    <t>NQ-600E5001024C</t>
  </si>
  <si>
    <t>FR1295</t>
  </si>
  <si>
    <t>NQ-600E5001032C</t>
  </si>
  <si>
    <t>FR1121</t>
  </si>
  <si>
    <t>NQ-600E5001036N</t>
  </si>
  <si>
    <t>FRA220</t>
  </si>
  <si>
    <t>NQ-600E500B036A</t>
  </si>
  <si>
    <t>FR0405</t>
  </si>
  <si>
    <t>NQ-600E6001028A</t>
  </si>
  <si>
    <t>FR0931</t>
  </si>
  <si>
    <t>NQ-600E6001032A</t>
  </si>
  <si>
    <t>FR0618</t>
  </si>
  <si>
    <t>FR0728</t>
  </si>
  <si>
    <t>NQ-600E6001032E</t>
  </si>
  <si>
    <t>FR5203</t>
  </si>
  <si>
    <t>NQ-600E6001032U</t>
  </si>
  <si>
    <t>FR6178</t>
  </si>
  <si>
    <t>NQ-600E6001036A</t>
  </si>
  <si>
    <t>FR1092</t>
  </si>
  <si>
    <t>FR1208</t>
  </si>
  <si>
    <t>FR1443</t>
  </si>
  <si>
    <t>NQ-600E6001040A</t>
  </si>
  <si>
    <t>FR0124</t>
  </si>
  <si>
    <t>FR1213</t>
  </si>
  <si>
    <t>FR1350</t>
  </si>
  <si>
    <t>FR6039</t>
  </si>
  <si>
    <t>NQ-600E6001040E</t>
  </si>
  <si>
    <t>FR4011</t>
  </si>
  <si>
    <t>FR6108</t>
  </si>
  <si>
    <t>NQ-600E6001040K</t>
  </si>
  <si>
    <t>FRA055</t>
  </si>
  <si>
    <t>NQ-600E6001040U</t>
  </si>
  <si>
    <t>NQ-600E6001048A</t>
  </si>
  <si>
    <t>FR1357</t>
  </si>
  <si>
    <t>FR6089</t>
  </si>
  <si>
    <t>NQ-600E6001048E</t>
  </si>
  <si>
    <t>NQ-600E6001048K</t>
  </si>
  <si>
    <t>NQ-600E6001052K</t>
  </si>
  <si>
    <t>FRA128</t>
  </si>
  <si>
    <t>NQ-600E600A048A</t>
  </si>
  <si>
    <t>FR0014</t>
  </si>
  <si>
    <t>FR0035</t>
  </si>
  <si>
    <t>FR0142</t>
  </si>
  <si>
    <t>FR0445</t>
  </si>
  <si>
    <t>FR0609</t>
  </si>
  <si>
    <t>NQ-600E600A048D</t>
  </si>
  <si>
    <t>FR1789</t>
  </si>
  <si>
    <t>NQ-600E600A048E</t>
  </si>
  <si>
    <t>FR1570</t>
  </si>
  <si>
    <t>NQ-600E600A048K</t>
  </si>
  <si>
    <t>NQ-600E600A048P</t>
  </si>
  <si>
    <t>FR0197</t>
  </si>
  <si>
    <t>FR0244</t>
  </si>
  <si>
    <t>FR0439</t>
  </si>
  <si>
    <t>FR0566</t>
  </si>
  <si>
    <t>FR0938</t>
  </si>
  <si>
    <t>NQ-600E600A048U</t>
  </si>
  <si>
    <t>FR5034</t>
  </si>
  <si>
    <t>NQ-600E600A052A</t>
  </si>
  <si>
    <t>FR0482</t>
  </si>
  <si>
    <t>FR1040</t>
  </si>
  <si>
    <t>NQ-600E600A052K</t>
  </si>
  <si>
    <t>FR1683</t>
  </si>
  <si>
    <t>NQ-600E600B026F</t>
  </si>
  <si>
    <t>FR0086</t>
  </si>
  <si>
    <t>FR0087</t>
  </si>
  <si>
    <t>FR0121</t>
  </si>
  <si>
    <t>NQ-600E600B030U</t>
  </si>
  <si>
    <t>FR8048</t>
  </si>
  <si>
    <t>NQ-600E600B032F</t>
  </si>
  <si>
    <t>NQ-600E600B032M</t>
  </si>
  <si>
    <t>NQ-600E600B036A</t>
  </si>
  <si>
    <t>FR0067</t>
  </si>
  <si>
    <t>FR0131</t>
  </si>
  <si>
    <t>FR0968</t>
  </si>
  <si>
    <t>NQ-600E600B036K</t>
  </si>
  <si>
    <t>NQ-600E600B036P</t>
  </si>
  <si>
    <t>FR0558</t>
  </si>
  <si>
    <t>FR1242</t>
  </si>
  <si>
    <t>NQ-600E600B040A</t>
  </si>
  <si>
    <t>FR0011</t>
  </si>
  <si>
    <t>FR0013</t>
  </si>
  <si>
    <t>FR0048</t>
  </si>
  <si>
    <t>FR0076</t>
  </si>
  <si>
    <t>FR0101</t>
  </si>
  <si>
    <t>FR0155</t>
  </si>
  <si>
    <t>FR0190</t>
  </si>
  <si>
    <t>FR0309</t>
  </si>
  <si>
    <t>FR0381</t>
  </si>
  <si>
    <t>FR0760</t>
  </si>
  <si>
    <t>FR0769</t>
  </si>
  <si>
    <t>FR0941</t>
  </si>
  <si>
    <t>FR0952</t>
  </si>
  <si>
    <t>FR1084</t>
  </si>
  <si>
    <t>FR1543</t>
  </si>
  <si>
    <t>FR1726</t>
  </si>
  <si>
    <t>NQ-600E600B040D</t>
  </si>
  <si>
    <t>FR1229</t>
  </si>
  <si>
    <t>NQ-600E600B040E</t>
  </si>
  <si>
    <t>FR1569</t>
  </si>
  <si>
    <t>FR5225</t>
  </si>
  <si>
    <t>NQ-600E600B040K</t>
  </si>
  <si>
    <t>NQ-600E600B040P</t>
  </si>
  <si>
    <t>FR0172</t>
  </si>
  <si>
    <t>FR0289</t>
  </si>
  <si>
    <t>FR0373</t>
  </si>
  <si>
    <t>FR0622</t>
  </si>
  <si>
    <t>FR0761</t>
  </si>
  <si>
    <t>FR1171</t>
  </si>
  <si>
    <t>NQ-600E600B040U</t>
  </si>
  <si>
    <t>NQ-600E600C028A</t>
  </si>
  <si>
    <t>FR0226</t>
  </si>
  <si>
    <t>FR0268</t>
  </si>
  <si>
    <t>FR0387</t>
  </si>
  <si>
    <t>FR0410</t>
  </si>
  <si>
    <t>NQ-600E600C028K</t>
  </si>
  <si>
    <t>FRA104</t>
  </si>
  <si>
    <t>NQ-600E600C032A</t>
  </si>
  <si>
    <t>FR1307</t>
  </si>
  <si>
    <t>NQ-600E600C032E</t>
  </si>
  <si>
    <t>FR5123</t>
  </si>
  <si>
    <t>NQ-600E600C032U</t>
  </si>
  <si>
    <t>NQ-600E600D020Y</t>
  </si>
  <si>
    <t>FR5056</t>
  </si>
  <si>
    <t>NQ-600E600G016P</t>
  </si>
  <si>
    <t>FR5032</t>
  </si>
  <si>
    <t>NQ-600E600G016Y</t>
  </si>
  <si>
    <t>FR5049</t>
  </si>
  <si>
    <t>NQ-600E600Z002D</t>
  </si>
  <si>
    <t>FR1718</t>
  </si>
  <si>
    <t>NQ-600E600Z002P</t>
  </si>
  <si>
    <t>FR0198</t>
  </si>
  <si>
    <t>NQ-600E900B032P</t>
  </si>
  <si>
    <t>FR1389</t>
  </si>
  <si>
    <t>NQ-600E900B039U</t>
  </si>
  <si>
    <t>FR1735</t>
  </si>
  <si>
    <t>NQ-600E900U039U</t>
  </si>
  <si>
    <t>FR1834</t>
  </si>
  <si>
    <t>NQ-600M500Z022A</t>
  </si>
  <si>
    <t>FR0341</t>
  </si>
  <si>
    <t>FR0424</t>
  </si>
  <si>
    <t>NQ-600M6001036A</t>
  </si>
  <si>
    <t>NQ-600M600A048A</t>
  </si>
  <si>
    <t>NQ-600M600A048P</t>
  </si>
  <si>
    <t>NQ-600M600A052A</t>
  </si>
  <si>
    <t>NQ-600M600B040A</t>
  </si>
  <si>
    <t>NQ-600M600B040D</t>
  </si>
  <si>
    <t>FR1671</t>
  </si>
  <si>
    <t>NQ-600M600B040P</t>
  </si>
  <si>
    <t>NQ-600M600C028A</t>
  </si>
  <si>
    <t>NQ-600M600C032A</t>
  </si>
  <si>
    <t>NQ-600M600W028U</t>
  </si>
  <si>
    <t>NQ-600M600X032A</t>
  </si>
  <si>
    <t>NQ-600M600X032E</t>
  </si>
  <si>
    <t>NQ-600M900B032P</t>
  </si>
  <si>
    <t>NQ-600M900U039U</t>
  </si>
  <si>
    <t>NQ-600R600B040B</t>
  </si>
  <si>
    <t>FE0029</t>
  </si>
  <si>
    <t>NQ-600R600B040P</t>
  </si>
  <si>
    <t>NQ-600S600A048A</t>
  </si>
  <si>
    <t>NQ-600S600B036A</t>
  </si>
  <si>
    <t>NQ-600S600B040A</t>
  </si>
  <si>
    <t>NQ-600S600C028A</t>
  </si>
  <si>
    <t>NQ-600X600B036A</t>
  </si>
  <si>
    <t>FL0050</t>
  </si>
  <si>
    <t>NQ-600X600B040A</t>
  </si>
  <si>
    <t>FL0008</t>
  </si>
  <si>
    <t>FL0059</t>
  </si>
  <si>
    <t>FL0104</t>
  </si>
  <si>
    <t>FL0179</t>
  </si>
  <si>
    <t>NQ-600X600B040P</t>
  </si>
  <si>
    <t>FL0220</t>
  </si>
  <si>
    <t>NQ-600X600C028A</t>
  </si>
  <si>
    <t>FL0195</t>
  </si>
  <si>
    <t>NQ-600Z600B040P</t>
  </si>
  <si>
    <t>NQ-700E7001032A</t>
  </si>
  <si>
    <t>FR0068</t>
  </si>
  <si>
    <t>FR0639</t>
  </si>
  <si>
    <t>FR6158</t>
  </si>
  <si>
    <t>NQ-700E7001032K</t>
  </si>
  <si>
    <t>NQ-700E7001044A</t>
  </si>
  <si>
    <t>NQ-700E7001044E</t>
  </si>
  <si>
    <t>FR5125</t>
  </si>
  <si>
    <t>NQ-700E7001048A</t>
  </si>
  <si>
    <t>FR0690</t>
  </si>
  <si>
    <t>FR0989</t>
  </si>
  <si>
    <t>FR1017</t>
  </si>
  <si>
    <t>FR1168</t>
  </si>
  <si>
    <t>FR1263</t>
  </si>
  <si>
    <t>FR1327</t>
  </si>
  <si>
    <t>FR5187</t>
  </si>
  <si>
    <t>FR6042</t>
  </si>
  <si>
    <t>FR6059</t>
  </si>
  <si>
    <t>FR6109</t>
  </si>
  <si>
    <t>NQ-700E7001048E</t>
  </si>
  <si>
    <t>FR6113</t>
  </si>
  <si>
    <t>NQ-700E7001048K</t>
  </si>
  <si>
    <t>NQ-700E7001048U</t>
  </si>
  <si>
    <t>FR6190</t>
  </si>
  <si>
    <t>NQ-700E7001048Z</t>
  </si>
  <si>
    <t>NQ-700E7001056A</t>
  </si>
  <si>
    <t>FR0250</t>
  </si>
  <si>
    <t>FR1447</t>
  </si>
  <si>
    <t>NQ-700E700A052D</t>
  </si>
  <si>
    <t>FR1691</t>
  </si>
  <si>
    <t>NQ-700E700A052P</t>
  </si>
  <si>
    <t>NQ-700E700A056A</t>
  </si>
  <si>
    <t>FR0071</t>
  </si>
  <si>
    <t>FR0134</t>
  </si>
  <si>
    <t>FR0567</t>
  </si>
  <si>
    <t>FR0789</t>
  </si>
  <si>
    <t>FR1038</t>
  </si>
  <si>
    <t>NQ-700E700A056D</t>
  </si>
  <si>
    <t>FR1620</t>
  </si>
  <si>
    <t>NQ-700E700A056E</t>
  </si>
  <si>
    <t>FR1574</t>
  </si>
  <si>
    <t>NQ-700E700A056P</t>
  </si>
  <si>
    <t>FR0032</t>
  </si>
  <si>
    <t>FR0875</t>
  </si>
  <si>
    <t>NQ-700E700A060A</t>
  </si>
  <si>
    <t>FR0449</t>
  </si>
  <si>
    <t>FR0965</t>
  </si>
  <si>
    <t>NQ-700E700B042K</t>
  </si>
  <si>
    <t>FR1686</t>
  </si>
  <si>
    <t>NQ-700E700B042U</t>
  </si>
  <si>
    <t>NQ-700E700B044A</t>
  </si>
  <si>
    <t>FR0069</t>
  </si>
  <si>
    <t>FR0157</t>
  </si>
  <si>
    <t>FR0423</t>
  </si>
  <si>
    <t>FR0591</t>
  </si>
  <si>
    <t>FR0647</t>
  </si>
  <si>
    <t>FR1309</t>
  </si>
  <si>
    <t>NQ-700E700B044E</t>
  </si>
  <si>
    <t>FR5130</t>
  </si>
  <si>
    <t>NQ-700E700B044P</t>
  </si>
  <si>
    <t>NQ-700E700B044U</t>
  </si>
  <si>
    <t>NQ-700E700B048A</t>
  </si>
  <si>
    <t>FR0002</t>
  </si>
  <si>
    <t>FR0070</t>
  </si>
  <si>
    <t>FR0147</t>
  </si>
  <si>
    <t>FR0153</t>
  </si>
  <si>
    <t>FR0183</t>
  </si>
  <si>
    <t>FR0212</t>
  </si>
  <si>
    <t>FR0222</t>
  </si>
  <si>
    <t>FR0253</t>
  </si>
  <si>
    <t>FR0358</t>
  </si>
  <si>
    <t>FR0382</t>
  </si>
  <si>
    <t>FR0431</t>
  </si>
  <si>
    <t>FR0579</t>
  </si>
  <si>
    <t>FR0727</t>
  </si>
  <si>
    <t>FR0905</t>
  </si>
  <si>
    <t>FR0970</t>
  </si>
  <si>
    <t>FR1055</t>
  </si>
  <si>
    <t>FR1180</t>
  </si>
  <si>
    <t>FR1470</t>
  </si>
  <si>
    <t>FR5201</t>
  </si>
  <si>
    <t>NQ-700E700B048D</t>
  </si>
  <si>
    <t>FR0738</t>
  </si>
  <si>
    <t>FR1707</t>
  </si>
  <si>
    <t>NQ-700E700B048E</t>
  </si>
  <si>
    <t>FR1571</t>
  </si>
  <si>
    <t>FR1573</t>
  </si>
  <si>
    <t>NQ-700E700B048K</t>
  </si>
  <si>
    <t>FR1545</t>
  </si>
  <si>
    <t>NQ-700E700B048P</t>
  </si>
  <si>
    <t>FR0089</t>
  </si>
  <si>
    <t>FR0125</t>
  </si>
  <si>
    <t>FR0335</t>
  </si>
  <si>
    <t>FR0623</t>
  </si>
  <si>
    <t>FR0662</t>
  </si>
  <si>
    <t>FR0871</t>
  </si>
  <si>
    <t>FR1422</t>
  </si>
  <si>
    <t>NQ-700E700B048U</t>
  </si>
  <si>
    <t>FR1591</t>
  </si>
  <si>
    <t>FR8043</t>
  </si>
  <si>
    <t>NQ-700E700C032A</t>
  </si>
  <si>
    <t>FR0199</t>
  </si>
  <si>
    <t>FR0422</t>
  </si>
  <si>
    <t>FR1305</t>
  </si>
  <si>
    <t>FR5121</t>
  </si>
  <si>
    <t>NQ-700E700C032E</t>
  </si>
  <si>
    <t>NQ-700E700C032U</t>
  </si>
  <si>
    <t>NQ-700E700C036A</t>
  </si>
  <si>
    <t>FR0673</t>
  </si>
  <si>
    <t>NQ-700E700C036E</t>
  </si>
  <si>
    <t>NQ-700E700C036U</t>
  </si>
  <si>
    <t>FR6196</t>
  </si>
  <si>
    <t>NQ-700E700G016A</t>
  </si>
  <si>
    <t>FR0228</t>
  </si>
  <si>
    <t>NQ-700E700W036U</t>
  </si>
  <si>
    <t>NQ-700E700X032A</t>
  </si>
  <si>
    <t>NQ-700E700X032K</t>
  </si>
  <si>
    <t>NQ-700E700X048A</t>
  </si>
  <si>
    <t>NQ-700E700X048E</t>
  </si>
  <si>
    <t>NQ-700E700X048K</t>
  </si>
  <si>
    <t>NQ-700E700X048U</t>
  </si>
  <si>
    <t>FR8001</t>
  </si>
  <si>
    <t>FRA213</t>
  </si>
  <si>
    <t>NQ-700E700Z015P</t>
  </si>
  <si>
    <t>FR0745</t>
  </si>
  <si>
    <t>NQ-700F700B048A</t>
  </si>
  <si>
    <t>NQ-700M500B040D</t>
  </si>
  <si>
    <t>FR1352</t>
  </si>
  <si>
    <t>NQ-700M500B040P</t>
  </si>
  <si>
    <t>NQ-700M7001036E</t>
  </si>
  <si>
    <t>NQ-700M7001036U</t>
  </si>
  <si>
    <t>NQ-700M7001048E</t>
  </si>
  <si>
    <t>NQ-700M7001048U</t>
  </si>
  <si>
    <t>NQ-700M700A056A</t>
  </si>
  <si>
    <t>NQ-700M700A056P</t>
  </si>
  <si>
    <t>FR0265</t>
  </si>
  <si>
    <t>NQ-700M700B036A</t>
  </si>
  <si>
    <t>FR0256</t>
  </si>
  <si>
    <t>NQ-700M700B044A</t>
  </si>
  <si>
    <t>FR1211</t>
  </si>
  <si>
    <t>NQ-700M700B044E</t>
  </si>
  <si>
    <t>NQ-700M700B048A</t>
  </si>
  <si>
    <t>FR0642</t>
  </si>
  <si>
    <t>NQ-700M700B048D</t>
  </si>
  <si>
    <t>NQ-700M700B048E</t>
  </si>
  <si>
    <t>NQ-700M700B048P</t>
  </si>
  <si>
    <t>NQ-700M700B048U</t>
  </si>
  <si>
    <t>NQ-700M700C032A</t>
  </si>
  <si>
    <t>NQ-700M700C032E</t>
  </si>
  <si>
    <t>NQ-700M700C036A</t>
  </si>
  <si>
    <t>NQ-700M700C036U</t>
  </si>
  <si>
    <t>NQ-700M700G016A</t>
  </si>
  <si>
    <t>NQ-700S7001048A</t>
  </si>
  <si>
    <t>NQ-700S700A056A</t>
  </si>
  <si>
    <t>NQ-700S700B044A</t>
  </si>
  <si>
    <t>NQ-700S700B044E</t>
  </si>
  <si>
    <t>NQ-700S700B048A</t>
  </si>
  <si>
    <t>NQ-700S700B048E</t>
  </si>
  <si>
    <t>NQ-700X700B040A</t>
  </si>
  <si>
    <t>FL0120</t>
  </si>
  <si>
    <t>NQ-700X700B044A</t>
  </si>
  <si>
    <t>FL0040</t>
  </si>
  <si>
    <t>NQ-700X700B048A</t>
  </si>
  <si>
    <t>FL0071</t>
  </si>
  <si>
    <t>FL0085</t>
  </si>
  <si>
    <t>FL0099</t>
  </si>
  <si>
    <t>NQ-700Z700A056T</t>
  </si>
  <si>
    <t>FR1086</t>
  </si>
  <si>
    <t>NQ-700Z700Z056T</t>
  </si>
  <si>
    <t>NQ-700Z700Z088T</t>
  </si>
  <si>
    <t>NQ-750E750A064D</t>
  </si>
  <si>
    <t>FR1685</t>
  </si>
  <si>
    <t>NQ-750E750A064P</t>
  </si>
  <si>
    <t>FR0166</t>
  </si>
  <si>
    <t>FR0475</t>
  </si>
  <si>
    <t>NQ-800E8001056A</t>
  </si>
  <si>
    <t>FR1021</t>
  </si>
  <si>
    <t>NQ-800E8001056E</t>
  </si>
  <si>
    <t>FR6110</t>
  </si>
  <si>
    <t>NQ-800E8001056U</t>
  </si>
  <si>
    <t>FR5196</t>
  </si>
  <si>
    <t>NQ-800E800A064A</t>
  </si>
  <si>
    <t>FR0733</t>
  </si>
  <si>
    <t>NQ-800E800A064P</t>
  </si>
  <si>
    <t>FR1282</t>
  </si>
  <si>
    <t>NQ-800E800A068A</t>
  </si>
  <si>
    <t>FR0164</t>
  </si>
  <si>
    <t>FR0165</t>
  </si>
  <si>
    <t>FR0479</t>
  </si>
  <si>
    <t>NQ-800E800A068E</t>
  </si>
  <si>
    <t>NQ-800E800A068K</t>
  </si>
  <si>
    <t>NQ-800E800A068P</t>
  </si>
  <si>
    <t>FR0210</t>
  </si>
  <si>
    <t>FR1421</t>
  </si>
  <si>
    <t>NQ-800E800B038D</t>
  </si>
  <si>
    <t>FR1799</t>
  </si>
  <si>
    <t>NQ-800E800B048A</t>
  </si>
  <si>
    <t>FR0162</t>
  </si>
  <si>
    <t>NQ-800E800B052A</t>
  </si>
  <si>
    <t>FR0110</t>
  </si>
  <si>
    <t>FR0359</t>
  </si>
  <si>
    <t>NQ-800E800B052K</t>
  </si>
  <si>
    <t>NQ-800E800B056A</t>
  </si>
  <si>
    <t>FR0075</t>
  </si>
  <si>
    <t>FR0152</t>
  </si>
  <si>
    <t>FR0154</t>
  </si>
  <si>
    <t>FR0519</t>
  </si>
  <si>
    <t>FR0535</t>
  </si>
  <si>
    <t>FR0742</t>
  </si>
  <si>
    <t>FR0807</t>
  </si>
  <si>
    <t>NQ-800E800B056D</t>
  </si>
  <si>
    <t>FR0624</t>
  </si>
  <si>
    <t>NQ-800E800B056E</t>
  </si>
  <si>
    <t>NQ-800E800B056K</t>
  </si>
  <si>
    <t>NQ-800E800B056P</t>
  </si>
  <si>
    <t>FR0073</t>
  </si>
  <si>
    <t>FR0163</t>
  </si>
  <si>
    <t>FR1201</t>
  </si>
  <si>
    <t>NQ-800E800B056U</t>
  </si>
  <si>
    <t>NQ-800E800B056Y</t>
  </si>
  <si>
    <t>FR0433</t>
  </si>
  <si>
    <t>NQ-800E800B056Z</t>
  </si>
  <si>
    <t>FR0469</t>
  </si>
  <si>
    <t>NQ-800E800C044A</t>
  </si>
  <si>
    <t>FR0227</t>
  </si>
  <si>
    <t>NQ-800L800B052A</t>
  </si>
  <si>
    <t>FL0100</t>
  </si>
  <si>
    <t>NQ-800M8001056U</t>
  </si>
  <si>
    <t>FR5156</t>
  </si>
  <si>
    <t>NQ-800M800A064A</t>
  </si>
  <si>
    <t>NQ-800M800A064P</t>
  </si>
  <si>
    <t>FR0666</t>
  </si>
  <si>
    <t>NQ-800M800A068A</t>
  </si>
  <si>
    <t>NQ-800M800A068K</t>
  </si>
  <si>
    <t>NQ-800M800B048A</t>
  </si>
  <si>
    <t>NQ-800M800B052A</t>
  </si>
  <si>
    <t>NQ-800M800B056A</t>
  </si>
  <si>
    <t>NQ-800M800B056D</t>
  </si>
  <si>
    <t>NQ-800M800B056P</t>
  </si>
  <si>
    <t>NQ-800M800B056Y</t>
  </si>
  <si>
    <t>NQ-800M800B056Z</t>
  </si>
  <si>
    <t>NQ-800M800C044A</t>
  </si>
  <si>
    <t>NQ-800S800A068P</t>
  </si>
  <si>
    <t>NQ-800S800B056P</t>
  </si>
  <si>
    <t>NQ-800X800B052A</t>
  </si>
  <si>
    <t>NQ-800X800B056A</t>
  </si>
  <si>
    <t>FL0105</t>
  </si>
  <si>
    <t>NQ-800X800C044A</t>
  </si>
  <si>
    <t>FL0243</t>
  </si>
  <si>
    <t>NQ-800Z800Z100T</t>
  </si>
  <si>
    <t>NQ-900E9001044A</t>
  </si>
  <si>
    <t>FR0556</t>
  </si>
  <si>
    <t>NQ-900E9001044E</t>
  </si>
  <si>
    <t>NQ-900E9001052E</t>
  </si>
  <si>
    <t>FR0902</t>
  </si>
  <si>
    <t>NQ-900E9001064A</t>
  </si>
  <si>
    <t>FR0763</t>
  </si>
  <si>
    <t>FR6164</t>
  </si>
  <si>
    <t>NQ-900E9001064E</t>
  </si>
  <si>
    <t>FR5127</t>
  </si>
  <si>
    <t>FR6188</t>
  </si>
  <si>
    <t>NQ-900E9001064K</t>
  </si>
  <si>
    <t>FRA112</t>
  </si>
  <si>
    <t>NQ-900E9001064U</t>
  </si>
  <si>
    <t>FR5088</t>
  </si>
  <si>
    <t>FR5096</t>
  </si>
  <si>
    <t>NQ-900E900B064A</t>
  </si>
  <si>
    <t>FR0084</t>
  </si>
  <si>
    <t>FR0158</t>
  </si>
  <si>
    <t>FR0159</t>
  </si>
  <si>
    <t>FR0160</t>
  </si>
  <si>
    <t>FR0232</t>
  </si>
  <si>
    <t>FR0427</t>
  </si>
  <si>
    <t>FR0450</t>
  </si>
  <si>
    <t>FR0480</t>
  </si>
  <si>
    <t>FR0691</t>
  </si>
  <si>
    <t>FR0806</t>
  </si>
  <si>
    <t>FR0853</t>
  </si>
  <si>
    <t>FR0920</t>
  </si>
  <si>
    <t>FR0948</t>
  </si>
  <si>
    <t>FR0991</t>
  </si>
  <si>
    <t>FR1075</t>
  </si>
  <si>
    <t>NQ-900E900B064B</t>
  </si>
  <si>
    <t>FR8014</t>
  </si>
  <si>
    <t>NQ-900E900B064D</t>
  </si>
  <si>
    <t>FR0832</t>
  </si>
  <si>
    <t>FR0930</t>
  </si>
  <si>
    <t>NQ-900E900B064E</t>
  </si>
  <si>
    <t>NQ-900E900B064K</t>
  </si>
  <si>
    <t>NQ-900E900B064P</t>
  </si>
  <si>
    <t>FR0083</t>
  </si>
  <si>
    <t>FR0119</t>
  </si>
  <si>
    <t>FR0388</t>
  </si>
  <si>
    <t>FR0545</t>
  </si>
  <si>
    <t>FR0615</t>
  </si>
  <si>
    <t>FR0646</t>
  </si>
  <si>
    <t>FR0710</t>
  </si>
  <si>
    <t>FR0783</t>
  </si>
  <si>
    <t>NQ-900E900B064U</t>
  </si>
  <si>
    <t>FR8004</t>
  </si>
  <si>
    <t>FR8022</t>
  </si>
  <si>
    <t>FR8044</t>
  </si>
  <si>
    <t>NQ-900E900B064Y</t>
  </si>
  <si>
    <t>NQ-900E900B064Z</t>
  </si>
  <si>
    <t>FR0494</t>
  </si>
  <si>
    <t>FR8002</t>
  </si>
  <si>
    <t>FR8026</t>
  </si>
  <si>
    <t>NQ-900E900C044A</t>
  </si>
  <si>
    <t>FR0490</t>
  </si>
  <si>
    <t>NQ-900E900C044E</t>
  </si>
  <si>
    <t>NQ-900E900D036A</t>
  </si>
  <si>
    <t>FR0901</t>
  </si>
  <si>
    <t>NQ-900E900D036E</t>
  </si>
  <si>
    <t>NQ-900E900X044A</t>
  </si>
  <si>
    <t>NQ-900E900X064E</t>
  </si>
  <si>
    <t>NQ-900E900Z052A</t>
  </si>
  <si>
    <t>NQ-900E900Z052E</t>
  </si>
  <si>
    <t>NQ-900M9001064U</t>
  </si>
  <si>
    <t>FR4006</t>
  </si>
  <si>
    <t>NQ-900M900B060P</t>
  </si>
  <si>
    <t>FR0169</t>
  </si>
  <si>
    <t>NQ-900M900B064A</t>
  </si>
  <si>
    <t>NQ-900R900B064B</t>
  </si>
  <si>
    <t>FE0039</t>
  </si>
  <si>
    <t>NQ-900R900B064U</t>
  </si>
  <si>
    <t>FE0052</t>
  </si>
  <si>
    <t>NQ-900S900A076P</t>
  </si>
  <si>
    <t>FR0421</t>
  </si>
  <si>
    <t>NQ-900S900B064A</t>
  </si>
  <si>
    <t>FR1372</t>
  </si>
  <si>
    <t>NQ-900S900B064P</t>
  </si>
  <si>
    <t>NQ-900X900B064A</t>
  </si>
  <si>
    <t>FL0119</t>
  </si>
  <si>
    <t>NQ-900X900B064P</t>
  </si>
  <si>
    <t>FL0245</t>
  </si>
  <si>
    <t>NQ-A00EA001068A</t>
  </si>
  <si>
    <t>FR6159</t>
  </si>
  <si>
    <t>NQ-A00EA001068K</t>
  </si>
  <si>
    <t>NQ-A00EA001072A</t>
  </si>
  <si>
    <t>FR6137</t>
  </si>
  <si>
    <t>NQ-A00EA001072K</t>
  </si>
  <si>
    <t>FRA192</t>
  </si>
  <si>
    <t>NQ-A00EA001072U</t>
  </si>
  <si>
    <t>FR6131</t>
  </si>
  <si>
    <t>NQ-A00EA00A088A</t>
  </si>
  <si>
    <t>FR0243</t>
  </si>
  <si>
    <t>FR0394</t>
  </si>
  <si>
    <t>NQ-A00EA00A088B</t>
  </si>
  <si>
    <t>FR8024</t>
  </si>
  <si>
    <t>NQ-A00EA00A088P</t>
  </si>
  <si>
    <t>FR0229</t>
  </si>
  <si>
    <t>NQ-A00EA00A088U</t>
  </si>
  <si>
    <t>FR8017</t>
  </si>
  <si>
    <t>NQ-A00EA00A088Z</t>
  </si>
  <si>
    <t>NQ-A00EA00B068A</t>
  </si>
  <si>
    <t>FR0003</t>
  </si>
  <si>
    <t>FR0827</t>
  </si>
  <si>
    <t>NQ-A00EA00B068Z</t>
  </si>
  <si>
    <t>FR8006</t>
  </si>
  <si>
    <t>NQ-A00EA00B072A</t>
  </si>
  <si>
    <t>FR0352</t>
  </si>
  <si>
    <t>FR0715</t>
  </si>
  <si>
    <t>NQ-A00EA00B072B</t>
  </si>
  <si>
    <t>FR8045</t>
  </si>
  <si>
    <t>FR8046</t>
  </si>
  <si>
    <t>FR8047</t>
  </si>
  <si>
    <t>NQ-A00EA00B072K</t>
  </si>
  <si>
    <t>NQ-A00EA00B072P</t>
  </si>
  <si>
    <t>FR1436</t>
  </si>
  <si>
    <t>NQ-A00EA00B072U</t>
  </si>
  <si>
    <t>FR8008</t>
  </si>
  <si>
    <t>NQ-A00EA00B072Z</t>
  </si>
  <si>
    <t>NQ-A00MA00A088A</t>
  </si>
  <si>
    <t>NQ-A00MA00B072A</t>
  </si>
  <si>
    <t>FR0331</t>
  </si>
  <si>
    <t>NQ-A00MA00B072P</t>
  </si>
  <si>
    <t>NQ-B00EB00B068P</t>
  </si>
  <si>
    <t>FR0311</t>
  </si>
  <si>
    <t>NQ-C00E600Z078A</t>
  </si>
  <si>
    <t>FR0522</t>
  </si>
  <si>
    <t>NQ-C00EC00A100U</t>
  </si>
  <si>
    <t>FR8012</t>
  </si>
  <si>
    <t>NQ-C00EC00B088A</t>
  </si>
  <si>
    <t>FR0291</t>
  </si>
  <si>
    <t>FR0644</t>
  </si>
  <si>
    <t>NQ-C00EC00B088B</t>
  </si>
  <si>
    <t>FR8059</t>
  </si>
  <si>
    <t>NQ-C00EC00B088U</t>
  </si>
  <si>
    <t>FR8049</t>
  </si>
  <si>
    <t>FR8050</t>
  </si>
  <si>
    <t>FR8051</t>
  </si>
  <si>
    <t>FR8052</t>
  </si>
  <si>
    <t>FR8053</t>
  </si>
  <si>
    <t>NQ-C00EC00C064P</t>
  </si>
  <si>
    <t>FR0750</t>
  </si>
  <si>
    <t>FL0003</t>
  </si>
  <si>
    <t>FL0140</t>
  </si>
  <si>
    <t>FL0139</t>
  </si>
  <si>
    <t>NQC200E200B012A</t>
  </si>
  <si>
    <t>FR1594</t>
  </si>
  <si>
    <t>NQC200E200B012E</t>
  </si>
  <si>
    <t>NQC200E200B012K</t>
  </si>
  <si>
    <t>NQC300E3001016A</t>
  </si>
  <si>
    <t>NQC300E3001016U</t>
  </si>
  <si>
    <t>FRA221</t>
  </si>
  <si>
    <t>NQC300E3001016Z</t>
  </si>
  <si>
    <t>NQC300E3001020A</t>
  </si>
  <si>
    <t>FR1432</t>
  </si>
  <si>
    <t>FR6100</t>
  </si>
  <si>
    <t>NQC300E3001020D</t>
  </si>
  <si>
    <t>NQC300E3001020K</t>
  </si>
  <si>
    <t>NQC300E300A020A</t>
  </si>
  <si>
    <t>FR1046</t>
  </si>
  <si>
    <t>NQC300E300A020K</t>
  </si>
  <si>
    <t>NQC300E300A020P</t>
  </si>
  <si>
    <t>FR1463</t>
  </si>
  <si>
    <t>NQC300E300B016A</t>
  </si>
  <si>
    <t>FR0683</t>
  </si>
  <si>
    <t>FR0741</t>
  </si>
  <si>
    <t>FR0988</t>
  </si>
  <si>
    <t>FR1007</t>
  </si>
  <si>
    <t>NQC300E300B016D</t>
  </si>
  <si>
    <t>FR1215</t>
  </si>
  <si>
    <t>NQC300E300B016K</t>
  </si>
  <si>
    <t>FRA173</t>
  </si>
  <si>
    <t>NQC300E300B016P</t>
  </si>
  <si>
    <t>FR0776</t>
  </si>
  <si>
    <t>NQC300E300B016U</t>
  </si>
  <si>
    <t>FR0661</t>
  </si>
  <si>
    <t>FR5036</t>
  </si>
  <si>
    <t>NQC300E300B016Z</t>
  </si>
  <si>
    <t>NQC300E300C008A</t>
  </si>
  <si>
    <t>FR0573</t>
  </si>
  <si>
    <t>NQC300E300D013D</t>
  </si>
  <si>
    <t>FR1891</t>
  </si>
  <si>
    <t>NQC300E300Z024A</t>
  </si>
  <si>
    <t>FR0903</t>
  </si>
  <si>
    <t>NQC300E4003016D</t>
  </si>
  <si>
    <t>NQC300E400C016D</t>
  </si>
  <si>
    <t>NQC350E2501020A</t>
  </si>
  <si>
    <t>FR1188</t>
  </si>
  <si>
    <t>NQC350E250X020A</t>
  </si>
  <si>
    <t>NQC350E3501020A</t>
  </si>
  <si>
    <t>NQC350E3501020K</t>
  </si>
  <si>
    <t>NQC350E3501020U</t>
  </si>
  <si>
    <t>NQC350E350A028A</t>
  </si>
  <si>
    <t>FR0953</t>
  </si>
  <si>
    <t>NQC350E350B014P</t>
  </si>
  <si>
    <t>NQC350E350B014Y</t>
  </si>
  <si>
    <t>FR5002</t>
  </si>
  <si>
    <t>FR5029</t>
  </si>
  <si>
    <t>NQC350E350B014Z</t>
  </si>
  <si>
    <t>NQC350E350B020D</t>
  </si>
  <si>
    <t>NQC350E350B024P</t>
  </si>
  <si>
    <t>FR0631</t>
  </si>
  <si>
    <t>NQC350E4501020A</t>
  </si>
  <si>
    <t>NQC350E4501020K</t>
  </si>
  <si>
    <t>NQC350E4501020Z</t>
  </si>
  <si>
    <t>FR5171</t>
  </si>
  <si>
    <t>NQC350E450B020Y</t>
  </si>
  <si>
    <t>FR0621</t>
  </si>
  <si>
    <t>FR5006</t>
  </si>
  <si>
    <t>NQC400E350B016A</t>
  </si>
  <si>
    <t>NQC400E4001020E</t>
  </si>
  <si>
    <t>NQC400E4001020U</t>
  </si>
  <si>
    <t>NQC400E4001022K</t>
  </si>
  <si>
    <t>NQC400E4001024A</t>
  </si>
  <si>
    <t>FR6055</t>
  </si>
  <si>
    <t>NQC400E4001024K</t>
  </si>
  <si>
    <t>NQC400E4001024U</t>
  </si>
  <si>
    <t>NQC400E4001024Z</t>
  </si>
  <si>
    <t>NQC400E400A028A</t>
  </si>
  <si>
    <t>FR1433</t>
  </si>
  <si>
    <t>NQC400E400A028B</t>
  </si>
  <si>
    <t>FA0105</t>
  </si>
  <si>
    <t>FR1822</t>
  </si>
  <si>
    <t>FR1849</t>
  </si>
  <si>
    <t>NQC400E400A028K</t>
  </si>
  <si>
    <t>NQC400E400A028Z</t>
  </si>
  <si>
    <t>NQC400E400A032A</t>
  </si>
  <si>
    <t>FR1434</t>
  </si>
  <si>
    <t>FR1536</t>
  </si>
  <si>
    <t>NQC400E400A032D</t>
  </si>
  <si>
    <t>FR1797</t>
  </si>
  <si>
    <t>FR1816</t>
  </si>
  <si>
    <t>NQC400E400A032K</t>
  </si>
  <si>
    <t>FRA001</t>
  </si>
  <si>
    <t>NQC400E400A032P</t>
  </si>
  <si>
    <t>NQC400E400A032Y</t>
  </si>
  <si>
    <t>FR5012</t>
  </si>
  <si>
    <t>NQC400E400B020A</t>
  </si>
  <si>
    <t>NQC400E400B020B</t>
  </si>
  <si>
    <t>FR1885</t>
  </si>
  <si>
    <t>NQC400E400B020D</t>
  </si>
  <si>
    <t>NQC400E400B020E</t>
  </si>
  <si>
    <t>NQC400E400B020K</t>
  </si>
  <si>
    <t>NQC400E400B020P</t>
  </si>
  <si>
    <t>FR0775</t>
  </si>
  <si>
    <t>NQC400E400B020U</t>
  </si>
  <si>
    <t>NQC400E400B020Y</t>
  </si>
  <si>
    <t>FR5013</t>
  </si>
  <si>
    <t>NQC400E400B022D</t>
  </si>
  <si>
    <t>FR1758</t>
  </si>
  <si>
    <t>NQC400E400B024A</t>
  </si>
  <si>
    <t>FR1049</t>
  </si>
  <si>
    <t>FR1656</t>
  </si>
  <si>
    <t>NQC400E400B024B</t>
  </si>
  <si>
    <t>FR1577</t>
  </si>
  <si>
    <t>NQC400E400B024D</t>
  </si>
  <si>
    <t>FR1865</t>
  </si>
  <si>
    <t>NQC400E400B024E</t>
  </si>
  <si>
    <t>FRA049</t>
  </si>
  <si>
    <t>NQC400E400B024K</t>
  </si>
  <si>
    <t>NQC400E400B024P</t>
  </si>
  <si>
    <t>NQC400E400B024Y</t>
  </si>
  <si>
    <t>FR5004</t>
  </si>
  <si>
    <t>NQC400E400B024Z</t>
  </si>
  <si>
    <t>NQC400E400C012P</t>
  </si>
  <si>
    <t>FR1379</t>
  </si>
  <si>
    <t>FR1440</t>
  </si>
  <si>
    <t>NQC400E400C016A</t>
  </si>
  <si>
    <t>FR1346</t>
  </si>
  <si>
    <t>NQC400E400C016D</t>
  </si>
  <si>
    <t>FR1546</t>
  </si>
  <si>
    <t>NQC400E400C016P</t>
  </si>
  <si>
    <t>NQC400E400X024A</t>
  </si>
  <si>
    <t>NQC400E400X024U</t>
  </si>
  <si>
    <t>NQC400E500B024A</t>
  </si>
  <si>
    <t>FR1008</t>
  </si>
  <si>
    <t>NQC400E500B024K</t>
  </si>
  <si>
    <t>NQC400E500B028A</t>
  </si>
  <si>
    <t>NQC400E500B028K</t>
  </si>
  <si>
    <t>NQC400E6001030U</t>
  </si>
  <si>
    <t>FR6182</t>
  </si>
  <si>
    <t>NQC400M400B022D</t>
  </si>
  <si>
    <t>NQC400M400B023D</t>
  </si>
  <si>
    <t>FR1764</t>
  </si>
  <si>
    <t>NQC400M400B024D</t>
  </si>
  <si>
    <t>FR1782</t>
  </si>
  <si>
    <t>FR1869</t>
  </si>
  <si>
    <t>NQC400M400C012P</t>
  </si>
  <si>
    <t>NQC400M500B028A</t>
  </si>
  <si>
    <t>NQC400M600A038A</t>
  </si>
  <si>
    <t>FR1214</t>
  </si>
  <si>
    <t>NQC400S4001020U</t>
  </si>
  <si>
    <t>FRA205</t>
  </si>
  <si>
    <t>NQC400S400A028A</t>
  </si>
  <si>
    <t>NQC400S400A032A</t>
  </si>
  <si>
    <t>NQC400S400A032D</t>
  </si>
  <si>
    <t>FR1662</t>
  </si>
  <si>
    <t>NQC400S400A032K</t>
  </si>
  <si>
    <t>NQC400S400A032P</t>
  </si>
  <si>
    <t>NQC400S400B020K</t>
  </si>
  <si>
    <t>NQC400S400B024K</t>
  </si>
  <si>
    <t>FRA154</t>
  </si>
  <si>
    <t>NQC450E250B020A</t>
  </si>
  <si>
    <t>FR1187</t>
  </si>
  <si>
    <t>NQC450E650A046P</t>
  </si>
  <si>
    <t>NQC450K250B020P</t>
  </si>
  <si>
    <t>NQC500D500B032P</t>
  </si>
  <si>
    <t>NQC500E5001020E</t>
  </si>
  <si>
    <t>NQC500E5001020U</t>
  </si>
  <si>
    <t>NQC500E5001024K</t>
  </si>
  <si>
    <t>NQC500E5001024U</t>
  </si>
  <si>
    <t>NQC500E5001028A</t>
  </si>
  <si>
    <t>NQC500E5001028K</t>
  </si>
  <si>
    <t>FRA215</t>
  </si>
  <si>
    <t>NQC500E5001028Z</t>
  </si>
  <si>
    <t>NQC500E5001032A</t>
  </si>
  <si>
    <t>FR1240</t>
  </si>
  <si>
    <t>FR6166</t>
  </si>
  <si>
    <t>NQC500E5001032E</t>
  </si>
  <si>
    <t>FRA198</t>
  </si>
  <si>
    <t>NQC500E5001032K</t>
  </si>
  <si>
    <t>FR4004</t>
  </si>
  <si>
    <t>NQC500E5001032U</t>
  </si>
  <si>
    <t>NQC500E5001032Z</t>
  </si>
  <si>
    <t>NQC500E5001040A</t>
  </si>
  <si>
    <t>NQC500E5001040Z</t>
  </si>
  <si>
    <t>FR5057</t>
  </si>
  <si>
    <t>NQC500E5003032D</t>
  </si>
  <si>
    <t>FRW016</t>
  </si>
  <si>
    <t>NQC500E500A036A</t>
  </si>
  <si>
    <t>NQC500E500A040A</t>
  </si>
  <si>
    <t>FR1039</t>
  </si>
  <si>
    <t>NQC500E500A040B</t>
  </si>
  <si>
    <t>NQC500E500A040D</t>
  </si>
  <si>
    <t>FR0928</t>
  </si>
  <si>
    <t>FR1807</t>
  </si>
  <si>
    <t>FR1828</t>
  </si>
  <si>
    <t>NQC500E500A040K</t>
  </si>
  <si>
    <t>FR1750</t>
  </si>
  <si>
    <t>NQC500E500A040P</t>
  </si>
  <si>
    <t>NQC500E500A040U</t>
  </si>
  <si>
    <t>FR5213</t>
  </si>
  <si>
    <t>NQC500E500A040Y</t>
  </si>
  <si>
    <t>NQC500E500A040Z</t>
  </si>
  <si>
    <t>NQC500E500B028A</t>
  </si>
  <si>
    <t>FR1159</t>
  </si>
  <si>
    <t>FR1320</t>
  </si>
  <si>
    <t>NQC500E500B028D</t>
  </si>
  <si>
    <t>NQC500E500B028P</t>
  </si>
  <si>
    <t>NQC500E500B032A</t>
  </si>
  <si>
    <t>FR1156</t>
  </si>
  <si>
    <t>NQC500E500B032B</t>
  </si>
  <si>
    <t>FR5169</t>
  </si>
  <si>
    <t>NQC500E500B032D</t>
  </si>
  <si>
    <t>FR1875</t>
  </si>
  <si>
    <t>NQC500E500B032E</t>
  </si>
  <si>
    <t>FRA050</t>
  </si>
  <si>
    <t>NQC500E500B032K</t>
  </si>
  <si>
    <t>FRA202</t>
  </si>
  <si>
    <t>NQC500E500B032P</t>
  </si>
  <si>
    <t>FR0774</t>
  </si>
  <si>
    <t>NQC500E500B032U</t>
  </si>
  <si>
    <t>NQC500E500B032Y</t>
  </si>
  <si>
    <t>FR5015</t>
  </si>
  <si>
    <t>NQC500E500C020A</t>
  </si>
  <si>
    <t>NQC500E500C020D</t>
  </si>
  <si>
    <t>FR1801</t>
  </si>
  <si>
    <t>NQC500E500C020E</t>
  </si>
  <si>
    <t>NQC500E500C020P</t>
  </si>
  <si>
    <t>FR1604</t>
  </si>
  <si>
    <t>NQC500E500C020U</t>
  </si>
  <si>
    <t>NQC500E500C020Y</t>
  </si>
  <si>
    <t>FR5025</t>
  </si>
  <si>
    <t>NQC500E500C024K</t>
  </si>
  <si>
    <t>FRA197</t>
  </si>
  <si>
    <t>NQC500E500C024U</t>
  </si>
  <si>
    <t>NQC500E500D016A</t>
  </si>
  <si>
    <t>NQC500E500D016K</t>
  </si>
  <si>
    <t>NQC500E500X020A</t>
  </si>
  <si>
    <t>NQC500E500X020E</t>
  </si>
  <si>
    <t>NQC500E500X032A</t>
  </si>
  <si>
    <t>NQC500E500X032K</t>
  </si>
  <si>
    <t>NQC500E500X032U</t>
  </si>
  <si>
    <t>FR1583</t>
  </si>
  <si>
    <t>FRA025</t>
  </si>
  <si>
    <t>NQC500E500X040U</t>
  </si>
  <si>
    <t>NQC500E500Z014A</t>
  </si>
  <si>
    <t>FR1291</t>
  </si>
  <si>
    <t>FR1334</t>
  </si>
  <si>
    <t>NQC500E600B028K</t>
  </si>
  <si>
    <t>FR0700</t>
  </si>
  <si>
    <t>NQC500E600B028U</t>
  </si>
  <si>
    <t>NQC500E600M039U</t>
  </si>
  <si>
    <t>FR1792</t>
  </si>
  <si>
    <t>FR1814</t>
  </si>
  <si>
    <t>NQC500E700B038A</t>
  </si>
  <si>
    <t>FR0141</t>
  </si>
  <si>
    <t>NQC500E700B038D</t>
  </si>
  <si>
    <t>FR1243</t>
  </si>
  <si>
    <t>NQC500E700B038P</t>
  </si>
  <si>
    <t>NQC500EA00A064P</t>
  </si>
  <si>
    <t>NQC500M400Z024A</t>
  </si>
  <si>
    <t>NQC500M500B030A</t>
  </si>
  <si>
    <t>FR0949</t>
  </si>
  <si>
    <t>NQC500M500B032A</t>
  </si>
  <si>
    <t>NQC500M500B032D</t>
  </si>
  <si>
    <t>NQC500M500B032E</t>
  </si>
  <si>
    <t>NQC500M500B032P</t>
  </si>
  <si>
    <t>NQC500M500U031E</t>
  </si>
  <si>
    <t>FR1908</t>
  </si>
  <si>
    <t>NQC500M600M039U</t>
  </si>
  <si>
    <t>NQC500M600U039E</t>
  </si>
  <si>
    <t>NQC500M600U039U</t>
  </si>
  <si>
    <t>FR1791</t>
  </si>
  <si>
    <t>NQC500M700B040A</t>
  </si>
  <si>
    <t>FR1628</t>
  </si>
  <si>
    <t>NQC500M900A060P</t>
  </si>
  <si>
    <t>NQC500R500B028B</t>
  </si>
  <si>
    <t>FE0042</t>
  </si>
  <si>
    <t>NQC500R500B032B</t>
  </si>
  <si>
    <t>FQ0128</t>
  </si>
  <si>
    <t>NQC500R500B032P</t>
  </si>
  <si>
    <t>NQC500S5001032U</t>
  </si>
  <si>
    <t>NQC500S500A040B</t>
  </si>
  <si>
    <t>NQC500S500A040D</t>
  </si>
  <si>
    <t>NQC500S500A040K</t>
  </si>
  <si>
    <t>NQC500S500A040P</t>
  </si>
  <si>
    <t>NQC525M500U033U</t>
  </si>
  <si>
    <t>NQC550D3501024U</t>
  </si>
  <si>
    <t>NQC550D3501024Z</t>
  </si>
  <si>
    <t>NQC550E3501024K</t>
  </si>
  <si>
    <t>NQC550E3501024U</t>
  </si>
  <si>
    <t>NQC600D600A048P</t>
  </si>
  <si>
    <t>FR1233</t>
  </si>
  <si>
    <t>NQC600E500Z023D</t>
  </si>
  <si>
    <t>FR1889</t>
  </si>
  <si>
    <t>NQC600E6001028A</t>
  </si>
  <si>
    <t>FR6141</t>
  </si>
  <si>
    <t>NQC600E6001028K</t>
  </si>
  <si>
    <t>NQC600E6001032E</t>
  </si>
  <si>
    <t>NQC600E6001032U</t>
  </si>
  <si>
    <t>FR6193</t>
  </si>
  <si>
    <t>NQC600E6001036A</t>
  </si>
  <si>
    <t>FR1265</t>
  </si>
  <si>
    <t>NQC600E6001036K</t>
  </si>
  <si>
    <t>NQC600E6001040A</t>
  </si>
  <si>
    <t>FR6041</t>
  </si>
  <si>
    <t>NQC600E6001040U</t>
  </si>
  <si>
    <t>NQC600E6001052K</t>
  </si>
  <si>
    <t>NQC600E6003040B</t>
  </si>
  <si>
    <t>FRW014</t>
  </si>
  <si>
    <t>NQC600E600A048A</t>
  </si>
  <si>
    <t>FR0730</t>
  </si>
  <si>
    <t>FR1137</t>
  </si>
  <si>
    <t>FR1657</t>
  </si>
  <si>
    <t>FR1682</t>
  </si>
  <si>
    <t>NQC600E600A048D</t>
  </si>
  <si>
    <t>NQC600E600A048K</t>
  </si>
  <si>
    <t>FR1727</t>
  </si>
  <si>
    <t>FRA022</t>
  </si>
  <si>
    <t>NQC600E600A048P</t>
  </si>
  <si>
    <t>FR1563</t>
  </si>
  <si>
    <t>NQC600E600A048U</t>
  </si>
  <si>
    <t>FR1580</t>
  </si>
  <si>
    <t>FR1581</t>
  </si>
  <si>
    <t>FRA081</t>
  </si>
  <si>
    <t>NQC600E600A048Z</t>
  </si>
  <si>
    <t>NQC600E600A052A</t>
  </si>
  <si>
    <t>NQC600E600A052B</t>
  </si>
  <si>
    <t>FR1784</t>
  </si>
  <si>
    <t>NQC600E600A052D</t>
  </si>
  <si>
    <t>NQC600E600A052K</t>
  </si>
  <si>
    <t>FRA041</t>
  </si>
  <si>
    <t>NQC600E600A052U</t>
  </si>
  <si>
    <t>NQC600E600B029B</t>
  </si>
  <si>
    <t>FR8041</t>
  </si>
  <si>
    <t>NQC600E600B030U</t>
  </si>
  <si>
    <t>NQC600E600B036A</t>
  </si>
  <si>
    <t>NQC600E600B040A</t>
  </si>
  <si>
    <t>NQC600E600B040B</t>
  </si>
  <si>
    <t>FR5168</t>
  </si>
  <si>
    <t>NQC600E600B040D</t>
  </si>
  <si>
    <t>NQC600E600B040E</t>
  </si>
  <si>
    <t>FRA051</t>
  </si>
  <si>
    <t>NQC600E600B040K</t>
  </si>
  <si>
    <t>NQC600E600B040P</t>
  </si>
  <si>
    <t>FR0836</t>
  </si>
  <si>
    <t>NQC600E600B040U</t>
  </si>
  <si>
    <t>NQC600E600C028A</t>
  </si>
  <si>
    <t>NQC600E600C028K</t>
  </si>
  <si>
    <t>NQC600E600C032A</t>
  </si>
  <si>
    <t>NQC600E600C032E</t>
  </si>
  <si>
    <t>NQC600E600C032U</t>
  </si>
  <si>
    <t>NQC600E600D020Y</t>
  </si>
  <si>
    <t>NQC600E600G016Y</t>
  </si>
  <si>
    <t>NQC600E600Z028P</t>
  </si>
  <si>
    <t>FR1103</t>
  </si>
  <si>
    <t>NQC600M500C024K</t>
  </si>
  <si>
    <t>FRA130</t>
  </si>
  <si>
    <t>NQC600M500Z016A</t>
  </si>
  <si>
    <t>FR1059</t>
  </si>
  <si>
    <t>NQC600M500Z018A</t>
  </si>
  <si>
    <t>FR0477</t>
  </si>
  <si>
    <t>NQC600M500Z022A</t>
  </si>
  <si>
    <t>FR0787</t>
  </si>
  <si>
    <t>NQC600M500Z023D</t>
  </si>
  <si>
    <t>NQC600M600A048P</t>
  </si>
  <si>
    <t>NQC600M600A048U</t>
  </si>
  <si>
    <t>FR1592</t>
  </si>
  <si>
    <t>NQC600M600B036D</t>
  </si>
  <si>
    <t>NQC600M600B036P</t>
  </si>
  <si>
    <t>NQC600M600B037A</t>
  </si>
  <si>
    <t>FR0950</t>
  </si>
  <si>
    <t>NQC600M600B040D</t>
  </si>
  <si>
    <t>NQC600M600B040P</t>
  </si>
  <si>
    <t>NQC600M600W028U</t>
  </si>
  <si>
    <t>NQC600M800B040D</t>
  </si>
  <si>
    <t>FR1178</t>
  </si>
  <si>
    <t>NQC600M800B040P</t>
  </si>
  <si>
    <t>NQC600M900U039U</t>
  </si>
  <si>
    <t>NQC600R600B040B</t>
  </si>
  <si>
    <t>NQC600S600A048A</t>
  </si>
  <si>
    <t>NQC600S600A048K</t>
  </si>
  <si>
    <t>NQC600S600B040P</t>
  </si>
  <si>
    <t>NQC700E7001032A</t>
  </si>
  <si>
    <t>NQC700E7001032K</t>
  </si>
  <si>
    <t>NQC700E7001044A</t>
  </si>
  <si>
    <t>NQC700E7001044E</t>
  </si>
  <si>
    <t>NQC700E7001044U</t>
  </si>
  <si>
    <t>NQC700E7001048A</t>
  </si>
  <si>
    <t>FR1144</t>
  </si>
  <si>
    <t>FR1205</t>
  </si>
  <si>
    <t>NQC700E7001048E</t>
  </si>
  <si>
    <t>NQC700E7001048K</t>
  </si>
  <si>
    <t>FRA037</t>
  </si>
  <si>
    <t>NQC700E7001048U</t>
  </si>
  <si>
    <t>FRA166</t>
  </si>
  <si>
    <t>NQC700E7001056A</t>
  </si>
  <si>
    <t>NQC700E7001056K</t>
  </si>
  <si>
    <t>NQC700E700A056A</t>
  </si>
  <si>
    <t>NQC700E700A056D</t>
  </si>
  <si>
    <t>FR1648</t>
  </si>
  <si>
    <t>FR5022</t>
  </si>
  <si>
    <t>NQC700E700A056K</t>
  </si>
  <si>
    <t>FR0205</t>
  </si>
  <si>
    <t>FR1747</t>
  </si>
  <si>
    <t>NQC700E700A056P</t>
  </si>
  <si>
    <t>NQC700E700A056U</t>
  </si>
  <si>
    <t>FRA083</t>
  </si>
  <si>
    <t>NQC700E700A056Y</t>
  </si>
  <si>
    <t>NQC700E700A060A</t>
  </si>
  <si>
    <t>NQC700E700A060D</t>
  </si>
  <si>
    <t>FR1776</t>
  </si>
  <si>
    <t>NQC700E700B044A</t>
  </si>
  <si>
    <t>NQC700E700B044E</t>
  </si>
  <si>
    <t>NQC700E700B044K</t>
  </si>
  <si>
    <t>NQC700E700B044U</t>
  </si>
  <si>
    <t>NQC700E700B044Z</t>
  </si>
  <si>
    <t>NQC700E700B048A</t>
  </si>
  <si>
    <t>FR0711</t>
  </si>
  <si>
    <t>FR1670</t>
  </si>
  <si>
    <t>NQC700E700B048B</t>
  </si>
  <si>
    <t>FR5167</t>
  </si>
  <si>
    <t>NQC700E700B048D</t>
  </si>
  <si>
    <t>NQC700E700B048E</t>
  </si>
  <si>
    <t>NQC700E700B048K</t>
  </si>
  <si>
    <t>NQC700E700B048P</t>
  </si>
  <si>
    <t>FR0712</t>
  </si>
  <si>
    <t>NQC700E700B048U</t>
  </si>
  <si>
    <t>FR8025</t>
  </si>
  <si>
    <t>FR8062</t>
  </si>
  <si>
    <t>NQC700E700B048Y</t>
  </si>
  <si>
    <t>NQC700E700B048Z</t>
  </si>
  <si>
    <t>FR1003</t>
  </si>
  <si>
    <t>NQC700E700B084A</t>
  </si>
  <si>
    <t>F7D002</t>
  </si>
  <si>
    <t>NQC700E700C032A</t>
  </si>
  <si>
    <t>NQC700E700C036A</t>
  </si>
  <si>
    <t>NQC700E700C036E</t>
  </si>
  <si>
    <t>NQC700E700C036U</t>
  </si>
  <si>
    <t>NQC700E700X044A</t>
  </si>
  <si>
    <t>NQC700E700X044E</t>
  </si>
  <si>
    <t>NQC700E700X048A</t>
  </si>
  <si>
    <t>NQC700E700X048U</t>
  </si>
  <si>
    <t>NQC700E700X056A</t>
  </si>
  <si>
    <t>NQC700M500B040D</t>
  </si>
  <si>
    <t>NQC700M500B040P</t>
  </si>
  <si>
    <t>NQC700M7001048A</t>
  </si>
  <si>
    <t>FR1149</t>
  </si>
  <si>
    <t>NQC700M7001048K</t>
  </si>
  <si>
    <t>NQC700M700A056P</t>
  </si>
  <si>
    <t>NQC700M700A056Y</t>
  </si>
  <si>
    <t>NQC700M700B048A</t>
  </si>
  <si>
    <t>NQC700M700B048K</t>
  </si>
  <si>
    <t>FR1888</t>
  </si>
  <si>
    <t>NQC700M700B048Y</t>
  </si>
  <si>
    <t>FR0602</t>
  </si>
  <si>
    <t>NQC700M800B037K</t>
  </si>
  <si>
    <t>FRA078</t>
  </si>
  <si>
    <t>NQC700M800B078K</t>
  </si>
  <si>
    <t>NQC700R7001048A</t>
  </si>
  <si>
    <t>FE6003</t>
  </si>
  <si>
    <t>NQC700R700B048B</t>
  </si>
  <si>
    <t>FQ0129</t>
  </si>
  <si>
    <t>NQC700R700B048P</t>
  </si>
  <si>
    <t>NQC700S700B084A</t>
  </si>
  <si>
    <t>NQC750MA00B052A</t>
  </si>
  <si>
    <t>FR1274</t>
  </si>
  <si>
    <t>NQC800E600C030D</t>
  </si>
  <si>
    <t>FR1710</t>
  </si>
  <si>
    <t>NQC800E600C030J</t>
  </si>
  <si>
    <t>NQC800E600C030P</t>
  </si>
  <si>
    <t>NQC800E600C032K</t>
  </si>
  <si>
    <t>FRA222</t>
  </si>
  <si>
    <t>NQC800E8001036A</t>
  </si>
  <si>
    <t>FR6171</t>
  </si>
  <si>
    <t>NQC800E8001044A</t>
  </si>
  <si>
    <t>FR1139</t>
  </si>
  <si>
    <t>NQC800E8001056A</t>
  </si>
  <si>
    <t>NQC800E8001056U</t>
  </si>
  <si>
    <t>NQC800E8001068K</t>
  </si>
  <si>
    <t>FRA143</t>
  </si>
  <si>
    <t>NQC800E8001068U</t>
  </si>
  <si>
    <t>FRA227</t>
  </si>
  <si>
    <t>NQC800E800A068A</t>
  </si>
  <si>
    <t>NQC800E800A068B</t>
  </si>
  <si>
    <t>NQC800E800A068K</t>
  </si>
  <si>
    <t>FRA023</t>
  </si>
  <si>
    <t>NQC800E800A068P</t>
  </si>
  <si>
    <t>FR1584</t>
  </si>
  <si>
    <t>NQC800E800A068U</t>
  </si>
  <si>
    <t>FR1689</t>
  </si>
  <si>
    <t>NQC800E800B048A</t>
  </si>
  <si>
    <t>FR1164</t>
  </si>
  <si>
    <t>NQC800E800B048K</t>
  </si>
  <si>
    <t>NQC800E800B052A</t>
  </si>
  <si>
    <t>NQC800E800B056A</t>
  </si>
  <si>
    <t>NQC800E800B056D</t>
  </si>
  <si>
    <t>NQC800E800B056P</t>
  </si>
  <si>
    <t>NQC800E800C044A</t>
  </si>
  <si>
    <t>NQC800E800C044E</t>
  </si>
  <si>
    <t>NQC800M600C030D</t>
  </si>
  <si>
    <t>FR1854</t>
  </si>
  <si>
    <t>FR1866</t>
  </si>
  <si>
    <t>NQC800M600C030K</t>
  </si>
  <si>
    <t>FRA105</t>
  </si>
  <si>
    <t>NQC800M600C030P</t>
  </si>
  <si>
    <t>NQC800M600C032K</t>
  </si>
  <si>
    <t>NQC800M8001036U</t>
  </si>
  <si>
    <t>NQC800M800B038D</t>
  </si>
  <si>
    <t>NQC800M800B056U</t>
  </si>
  <si>
    <t>FR5099</t>
  </si>
  <si>
    <t>NQC800M800C038K</t>
  </si>
  <si>
    <t>FRA224</t>
  </si>
  <si>
    <t>NQC800MA50B005A</t>
  </si>
  <si>
    <t>FR1129</t>
  </si>
  <si>
    <t>NQC800R800B056P</t>
  </si>
  <si>
    <t>FE0032</t>
  </si>
  <si>
    <t>NQC800S800B056P</t>
  </si>
  <si>
    <t>NQC850M7501048U</t>
  </si>
  <si>
    <t>FR4002</t>
  </si>
  <si>
    <t>NQC850M750W048U</t>
  </si>
  <si>
    <t>NQC900E9001064A</t>
  </si>
  <si>
    <t>NQC900E9001064E</t>
  </si>
  <si>
    <t>FRA013</t>
  </si>
  <si>
    <t>NQC900E9001064U</t>
  </si>
  <si>
    <t>FR5199</t>
  </si>
  <si>
    <t>NQC900E9003064B</t>
  </si>
  <si>
    <t>FRW013</t>
  </si>
  <si>
    <t>NQC900E9003064D</t>
  </si>
  <si>
    <t>FRW010</t>
  </si>
  <si>
    <t>FRW011</t>
  </si>
  <si>
    <t>NQC900E900A080B</t>
  </si>
  <si>
    <t>FR8037</t>
  </si>
  <si>
    <t>FR8038</t>
  </si>
  <si>
    <t>NQC900E900B064A</t>
  </si>
  <si>
    <t>NQC900E900B064B</t>
  </si>
  <si>
    <t>FR8021</t>
  </si>
  <si>
    <t>NQC900E900B064D</t>
  </si>
  <si>
    <t>NQC900E900B064E</t>
  </si>
  <si>
    <t>NQC900E900B064K</t>
  </si>
  <si>
    <t>NQC900E900B064P</t>
  </si>
  <si>
    <t>NQC900E900B064U</t>
  </si>
  <si>
    <t>FR5182</t>
  </si>
  <si>
    <t>NQC900E900B064Y</t>
  </si>
  <si>
    <t>NQC900E900B064Z</t>
  </si>
  <si>
    <t>NQC900E900C044A</t>
  </si>
  <si>
    <t>NQC900E900X064A</t>
  </si>
  <si>
    <t>NQC900E900X064E</t>
  </si>
  <si>
    <t>NQC900E900Z064D</t>
  </si>
  <si>
    <t>NQC900M900B016B</t>
  </si>
  <si>
    <t>FR8027</t>
  </si>
  <si>
    <t>NQC900R900B064B</t>
  </si>
  <si>
    <t>NQC900R900B064P</t>
  </si>
  <si>
    <t>FE0033</t>
  </si>
  <si>
    <t>NQC900S900B064B</t>
  </si>
  <si>
    <t>NQC900S900B064Y</t>
  </si>
  <si>
    <t>NQCA00EA001068K</t>
  </si>
  <si>
    <t>NQCA00EA001072U</t>
  </si>
  <si>
    <t>FR8035</t>
  </si>
  <si>
    <t>FRA092</t>
  </si>
  <si>
    <t>NQCA00EA00A088B</t>
  </si>
  <si>
    <t>FR8020</t>
  </si>
  <si>
    <t>NQCA00EA00A088U</t>
  </si>
  <si>
    <t>FR8011</t>
  </si>
  <si>
    <t>NQCA00EA00A088Y</t>
  </si>
  <si>
    <t>NQCA00EA00A088Z</t>
  </si>
  <si>
    <t>FR8015</t>
  </si>
  <si>
    <t>FR8018</t>
  </si>
  <si>
    <t>NQCA00EA00B068A</t>
  </si>
  <si>
    <t>FR0919</t>
  </si>
  <si>
    <t>NQCA00EA00B068P</t>
  </si>
  <si>
    <t>FR1123</t>
  </si>
  <si>
    <t>NQCA00EA00B072A</t>
  </si>
  <si>
    <t>FR1016</t>
  </si>
  <si>
    <t>NQCA00EA00B072B</t>
  </si>
  <si>
    <t>NQCA00EA00B072P</t>
  </si>
  <si>
    <t>NQCA00EA00B072U</t>
  </si>
  <si>
    <t>NQCA00EA00B072Z</t>
  </si>
  <si>
    <t>NQCA00MA00A008B</t>
  </si>
  <si>
    <t>NQCA00MA00A088B</t>
  </si>
  <si>
    <t>NQCA00MA00A088U</t>
  </si>
  <si>
    <t>NQCA00MA00B068P</t>
  </si>
  <si>
    <t>NQCC00EC001108U</t>
  </si>
  <si>
    <t>FR8058</t>
  </si>
  <si>
    <t>NQCC00EC00A100U</t>
  </si>
  <si>
    <t>NQCC00EC00A100Z</t>
  </si>
  <si>
    <t>NQCC00EC00A108U</t>
  </si>
  <si>
    <t>NQO400E4001024A</t>
  </si>
  <si>
    <t>NQO700E7001048A</t>
  </si>
  <si>
    <t>NQP400E3501014C</t>
  </si>
  <si>
    <t>FR1456</t>
  </si>
  <si>
    <t>NQP400E3501014N</t>
  </si>
  <si>
    <t>NQP700M650Z028M</t>
  </si>
  <si>
    <t>NQW400M400B026A</t>
  </si>
  <si>
    <t>NQW500M400Z024A</t>
  </si>
  <si>
    <t>NQW500M500A040Y</t>
  </si>
  <si>
    <t>NQW500S500A040A</t>
  </si>
  <si>
    <t>NQW600E600B040D</t>
  </si>
  <si>
    <t>NQW600E600B040P</t>
  </si>
  <si>
    <t>NQW600M500Z022A</t>
  </si>
  <si>
    <t>FR0496</t>
  </si>
  <si>
    <t>NQW700M700B048P</t>
  </si>
  <si>
    <t>FR1343</t>
  </si>
  <si>
    <t>NQW900E900B064D</t>
  </si>
  <si>
    <t>NQW900E900B064P</t>
  </si>
  <si>
    <t>NQWA00MA00A088B</t>
  </si>
  <si>
    <t>NQX500E500B034C</t>
  </si>
  <si>
    <t>FR1588</t>
  </si>
  <si>
    <t>FR1601</t>
  </si>
  <si>
    <t>NQX500S500B034C</t>
  </si>
  <si>
    <t>NQX500S500B034N</t>
  </si>
  <si>
    <t>NQY370S400Z018C</t>
  </si>
  <si>
    <t>NQY500S600B036N</t>
  </si>
  <si>
    <t>FR8057</t>
  </si>
  <si>
    <t>NQY510S400Z022C</t>
  </si>
  <si>
    <t>NQY700S7001044N</t>
  </si>
  <si>
    <t>NS-45F601038D1N</t>
  </si>
  <si>
    <t>F60029</t>
  </si>
  <si>
    <t>PD-052E092T004P</t>
  </si>
  <si>
    <t>F40005</t>
  </si>
  <si>
    <t>PD-100E100B004F</t>
  </si>
  <si>
    <t>F40020</t>
  </si>
  <si>
    <t>PD-165E195Z010P</t>
  </si>
  <si>
    <t>F40008</t>
  </si>
  <si>
    <t>PDC135E100L008D</t>
  </si>
  <si>
    <t>F40038</t>
  </si>
  <si>
    <t>PDC135E100L008P</t>
  </si>
  <si>
    <t>F40037</t>
  </si>
  <si>
    <t>PG-30B2250148AR</t>
  </si>
  <si>
    <t>PH-20E125008AAJ</t>
  </si>
  <si>
    <t>FA0137</t>
  </si>
  <si>
    <t>PH-20E125008AAN</t>
  </si>
  <si>
    <t>PHC50E150080AAN</t>
  </si>
  <si>
    <t>FA0100</t>
  </si>
  <si>
    <t>PHC50E150080ABS</t>
  </si>
  <si>
    <t>PQ-230E230A016P</t>
  </si>
  <si>
    <t>F40001</t>
  </si>
  <si>
    <t>PQ-300E300A020D</t>
  </si>
  <si>
    <t>F40042</t>
  </si>
  <si>
    <t>PQ-300E300B016P</t>
  </si>
  <si>
    <t>F40026</t>
  </si>
  <si>
    <t>PQ-400E400B024B</t>
  </si>
  <si>
    <t>F40039</t>
  </si>
  <si>
    <t>PQ-400E400B024D</t>
  </si>
  <si>
    <t>PQ-400E400B024P</t>
  </si>
  <si>
    <t>PQ-500E500B032D</t>
  </si>
  <si>
    <t>F40016</t>
  </si>
  <si>
    <t>PQ-500E500B032P</t>
  </si>
  <si>
    <t>PQC400E400A032D</t>
  </si>
  <si>
    <t>F40031</t>
  </si>
  <si>
    <t>PQC400E400A032P</t>
  </si>
  <si>
    <t>PT-530E570Z079J</t>
  </si>
  <si>
    <t>FK9001</t>
  </si>
  <si>
    <t>PT-530E570Z079P</t>
  </si>
  <si>
    <t>FL0051</t>
  </si>
  <si>
    <t>QGF50N132006EAR</t>
  </si>
  <si>
    <t>FJ0041</t>
  </si>
  <si>
    <t>QGF50N150010DAR</t>
  </si>
  <si>
    <t>FJ0075</t>
  </si>
  <si>
    <t>QGF70N150006EAR</t>
  </si>
  <si>
    <t>FJ0047</t>
  </si>
  <si>
    <t>QGG50N150010DAR</t>
  </si>
  <si>
    <t>FJ0077</t>
  </si>
  <si>
    <t>QGG70N150006EAL</t>
  </si>
  <si>
    <t>FJ0057</t>
  </si>
  <si>
    <t>QQ-700M700U042U</t>
  </si>
  <si>
    <t>FR1905</t>
  </si>
  <si>
    <t>QQC310M410U026U</t>
  </si>
  <si>
    <t>QQC400M600S034U</t>
  </si>
  <si>
    <t>FR1896</t>
  </si>
  <si>
    <t>QQC500M600U039U</t>
  </si>
  <si>
    <t>QQC500S500U032U</t>
  </si>
  <si>
    <t>FR5211</t>
  </si>
  <si>
    <t>QQC600M500U023U</t>
  </si>
  <si>
    <t>FR1899</t>
  </si>
  <si>
    <t>QQC700M700U042U</t>
  </si>
  <si>
    <t>RQ-400E600Z034U</t>
  </si>
  <si>
    <t>RQ-400M600S034U</t>
  </si>
  <si>
    <t>RQC400M600S034U</t>
  </si>
  <si>
    <t>FR1886</t>
  </si>
  <si>
    <t>RQC525M500S033U</t>
  </si>
  <si>
    <t>FR1904</t>
  </si>
  <si>
    <t>FR1914</t>
  </si>
  <si>
    <t>RRE30L030010HAR</t>
  </si>
  <si>
    <t>RSP30F1500246AA</t>
  </si>
  <si>
    <t>F60005</t>
  </si>
  <si>
    <t>RSP40F16003261N</t>
  </si>
  <si>
    <t>F69056</t>
  </si>
  <si>
    <t>F69074</t>
  </si>
  <si>
    <t>F69075</t>
  </si>
  <si>
    <t>F69107</t>
  </si>
  <si>
    <t>RSP40F1600326AN</t>
  </si>
  <si>
    <t>F69001</t>
  </si>
  <si>
    <t>F69007</t>
  </si>
  <si>
    <t>F69012</t>
  </si>
  <si>
    <t>F69013</t>
  </si>
  <si>
    <t>F69014</t>
  </si>
  <si>
    <t>F69015</t>
  </si>
  <si>
    <t>F69016</t>
  </si>
  <si>
    <t>F69029</t>
  </si>
  <si>
    <t>F69042</t>
  </si>
  <si>
    <t>F69045</t>
  </si>
  <si>
    <t>RSP50F1300247AN</t>
  </si>
  <si>
    <t>F60018</t>
  </si>
  <si>
    <t>RSP60F1700447AA</t>
  </si>
  <si>
    <t>F60011</t>
  </si>
  <si>
    <t>RSP60F1700447AN</t>
  </si>
  <si>
    <t>SGD16B1160086AR</t>
  </si>
  <si>
    <t>FJ0100</t>
  </si>
  <si>
    <t>SGD16B2160086AR</t>
  </si>
  <si>
    <t>SQ-200E200B012J</t>
  </si>
  <si>
    <t>FU0328</t>
  </si>
  <si>
    <t>SQ-200S200B012J</t>
  </si>
  <si>
    <t>SQ-300T400B020A</t>
  </si>
  <si>
    <t>FN0082</t>
  </si>
  <si>
    <t>SQ-700E700B084A</t>
  </si>
  <si>
    <t>FW0012</t>
  </si>
  <si>
    <t>SQ-700E700Z088P</t>
  </si>
  <si>
    <t>FW0005</t>
  </si>
  <si>
    <t>SQ-800E800B100A</t>
  </si>
  <si>
    <t>FW0018</t>
  </si>
  <si>
    <t>FW0019</t>
  </si>
  <si>
    <t>SQ-900E900Z088P</t>
  </si>
  <si>
    <t>FW0007</t>
  </si>
  <si>
    <t>SQ-900E900Z100D</t>
  </si>
  <si>
    <t>FW0009</t>
  </si>
  <si>
    <t>SQ-900E900Z100P</t>
  </si>
  <si>
    <t>SQ-A00EA00B132P</t>
  </si>
  <si>
    <t>FW0015</t>
  </si>
  <si>
    <t>SQC700E700B084A</t>
  </si>
  <si>
    <t>SQC800E800B100A</t>
  </si>
  <si>
    <t>SQC900E900Z088P</t>
  </si>
  <si>
    <t>ST-400E400Z016P</t>
  </si>
  <si>
    <t>FK0026</t>
  </si>
  <si>
    <t>FK0027</t>
  </si>
  <si>
    <t>FK0028</t>
  </si>
  <si>
    <t>FK0029</t>
  </si>
  <si>
    <t>FK0031</t>
  </si>
  <si>
    <t>ST-400E400Z020P</t>
  </si>
  <si>
    <t>FK0032</t>
  </si>
  <si>
    <t>FK0033</t>
  </si>
  <si>
    <t>ST-600E600Z056P</t>
  </si>
  <si>
    <t>FK0034</t>
  </si>
  <si>
    <t>ST-700E500R006P</t>
  </si>
  <si>
    <t>FK0023</t>
  </si>
  <si>
    <t>ST-700E700B024P</t>
  </si>
  <si>
    <t>FK0024</t>
  </si>
  <si>
    <t>ST-700E700B076P</t>
  </si>
  <si>
    <t>ST-700S500R006P</t>
  </si>
  <si>
    <t>ST-900E900B024P</t>
  </si>
  <si>
    <t>FK0025</t>
  </si>
  <si>
    <t>ST-A00EA00B140P</t>
  </si>
  <si>
    <t>FK0015</t>
  </si>
  <si>
    <t>STC700E700Z088P</t>
  </si>
  <si>
    <t>STCC00EC00C184J</t>
  </si>
  <si>
    <t>FK0041</t>
  </si>
  <si>
    <t>TD-120E100A006P</t>
  </si>
  <si>
    <t>TD-120E140A006P</t>
  </si>
  <si>
    <t>FR0667</t>
  </si>
  <si>
    <t>TD-120X100A006P</t>
  </si>
  <si>
    <t>FL0216</t>
  </si>
  <si>
    <t>TD-150E150B006D</t>
  </si>
  <si>
    <t>FR0540</t>
  </si>
  <si>
    <t>TD-150E150B006P</t>
  </si>
  <si>
    <t>FR1027</t>
  </si>
  <si>
    <t>TD-150E150X006A</t>
  </si>
  <si>
    <t>FR1146</t>
  </si>
  <si>
    <t>FR1174</t>
  </si>
  <si>
    <t>TD-150X100B006P</t>
  </si>
  <si>
    <t>FL0053</t>
  </si>
  <si>
    <t>TD-150X150B006P</t>
  </si>
  <si>
    <t>FL0259</t>
  </si>
  <si>
    <t>FL0275</t>
  </si>
  <si>
    <t>TD-160E160B006P</t>
  </si>
  <si>
    <t>FR1523</t>
  </si>
  <si>
    <t>TD-160X160B006P</t>
  </si>
  <si>
    <t>FL0273</t>
  </si>
  <si>
    <t>TD-170E135A008P</t>
  </si>
  <si>
    <t>FR0634</t>
  </si>
  <si>
    <t>TD-170E2501002A</t>
  </si>
  <si>
    <t>FR1170</t>
  </si>
  <si>
    <t>TD-170E2501002E</t>
  </si>
  <si>
    <t>FR6084</t>
  </si>
  <si>
    <t>TD-170E2501002K</t>
  </si>
  <si>
    <t>TD-170X135A008A</t>
  </si>
  <si>
    <t>FL0176</t>
  </si>
  <si>
    <t>FL0268</t>
  </si>
  <si>
    <t>TD-178E220H002K</t>
  </si>
  <si>
    <t>FRA091</t>
  </si>
  <si>
    <t>TD-178E220Z002A</t>
  </si>
  <si>
    <t>FR1047</t>
  </si>
  <si>
    <t>TD-180E150D002D</t>
  </si>
  <si>
    <t>FR0541</t>
  </si>
  <si>
    <t>TD-180E150D002P</t>
  </si>
  <si>
    <t>TD-2001200C006P</t>
  </si>
  <si>
    <t>FRF013</t>
  </si>
  <si>
    <t>TD-200D2001006A</t>
  </si>
  <si>
    <t>FR7003</t>
  </si>
  <si>
    <t>TD-200D200C006A</t>
  </si>
  <si>
    <t>TD-200D200C006K</t>
  </si>
  <si>
    <t>TD-200D200X006A</t>
  </si>
  <si>
    <t>TD-200D200X006K</t>
  </si>
  <si>
    <t>TD-200E140Z004P</t>
  </si>
  <si>
    <t>FR0912</t>
  </si>
  <si>
    <t>TD-200E2001006A</t>
  </si>
  <si>
    <t>FR1068</t>
  </si>
  <si>
    <t>FR1182</t>
  </si>
  <si>
    <t>FR1392</t>
  </si>
  <si>
    <t>FR6010</t>
  </si>
  <si>
    <t>TD-200E2001006K</t>
  </si>
  <si>
    <t>TD-200E2001008A</t>
  </si>
  <si>
    <t>FR1252</t>
  </si>
  <si>
    <t>FR1330</t>
  </si>
  <si>
    <t>FR6046</t>
  </si>
  <si>
    <t>FR6047</t>
  </si>
  <si>
    <t>FR6048</t>
  </si>
  <si>
    <t>FR6075</t>
  </si>
  <si>
    <t>FR6104</t>
  </si>
  <si>
    <t>TD-200E2001008E</t>
  </si>
  <si>
    <t>TD-200E2001008K</t>
  </si>
  <si>
    <t>TD-200E200A010P</t>
  </si>
  <si>
    <t>FR0281</t>
  </si>
  <si>
    <t>TD-200E200A010Y</t>
  </si>
  <si>
    <t>TD-200E200B003A</t>
  </si>
  <si>
    <t>FR0572</t>
  </si>
  <si>
    <t>TD-200E200B006A</t>
  </si>
  <si>
    <t>FR1148</t>
  </si>
  <si>
    <t>FR1288</t>
  </si>
  <si>
    <t>FRA028</t>
  </si>
  <si>
    <t>TD-200E200B006K</t>
  </si>
  <si>
    <t>TD-200E200B008A</t>
  </si>
  <si>
    <t>FR0587</t>
  </si>
  <si>
    <t>FR1622</t>
  </si>
  <si>
    <t>TD-200E200B008B</t>
  </si>
  <si>
    <t>FR5003</t>
  </si>
  <si>
    <t>TD-200E200B008C</t>
  </si>
  <si>
    <t>FR0814</t>
  </si>
  <si>
    <t>TD-200E200B008D</t>
  </si>
  <si>
    <t>FR0500</t>
  </si>
  <si>
    <t>FR0518</t>
  </si>
  <si>
    <t>FR1755</t>
  </si>
  <si>
    <t>TD-200E200B008E</t>
  </si>
  <si>
    <t>TD-200E200B008F</t>
  </si>
  <si>
    <t>FR1624</t>
  </si>
  <si>
    <t>TD-200E200B008K</t>
  </si>
  <si>
    <t>TD-200E200B008M</t>
  </si>
  <si>
    <t>TD-200E200B008P</t>
  </si>
  <si>
    <t>FR0295</t>
  </si>
  <si>
    <t>FR1267</t>
  </si>
  <si>
    <t>TD-200E200B008Y</t>
  </si>
  <si>
    <t>TD-200E200C006A</t>
  </si>
  <si>
    <t>FR1518</t>
  </si>
  <si>
    <t>TD-200E200C006D</t>
  </si>
  <si>
    <t>FR0737</t>
  </si>
  <si>
    <t>FR5001</t>
  </si>
  <si>
    <t>TD-200E200C006K</t>
  </si>
  <si>
    <t>FRA174</t>
  </si>
  <si>
    <t>TD-200E200C006P</t>
  </si>
  <si>
    <t>FR0350</t>
  </si>
  <si>
    <t>TD-200E200E004D</t>
  </si>
  <si>
    <t>FRF025</t>
  </si>
  <si>
    <t>TD-200E200E004P</t>
  </si>
  <si>
    <t>TD-200E200E006A</t>
  </si>
  <si>
    <t>TD-200E200M004A</t>
  </si>
  <si>
    <t>FR0547</t>
  </si>
  <si>
    <t>TD-200E200M004K</t>
  </si>
  <si>
    <t>TD-200E200M008A</t>
  </si>
  <si>
    <t>FR0551</t>
  </si>
  <si>
    <t>FR0752</t>
  </si>
  <si>
    <t>FR0959</t>
  </si>
  <si>
    <t>FR1105</t>
  </si>
  <si>
    <t>TD-200E200M008K</t>
  </si>
  <si>
    <t>TD-200E200M008P</t>
  </si>
  <si>
    <t>TD-200E200X006A</t>
  </si>
  <si>
    <t>TD-200E200X006K</t>
  </si>
  <si>
    <t>TD-200E2201006A</t>
  </si>
  <si>
    <t>TD-200E250B008A</t>
  </si>
  <si>
    <t>FR6034</t>
  </si>
  <si>
    <t>TD-200E3001008A</t>
  </si>
  <si>
    <t>FR6056</t>
  </si>
  <si>
    <t>FR6085</t>
  </si>
  <si>
    <t>TD-200E3001008E</t>
  </si>
  <si>
    <t>TD-200E3001008K</t>
  </si>
  <si>
    <t>TD-200E300B006A</t>
  </si>
  <si>
    <t>FR0512</t>
  </si>
  <si>
    <t>TD-200E300B006K</t>
  </si>
  <si>
    <t>TD-200E300B008A</t>
  </si>
  <si>
    <t>FR0346</t>
  </si>
  <si>
    <t>FR1042</t>
  </si>
  <si>
    <t>FR1561</t>
  </si>
  <si>
    <t>TD-200E300B008D</t>
  </si>
  <si>
    <t>FR1087</t>
  </si>
  <si>
    <t>TD-200E300B008P</t>
  </si>
  <si>
    <t>FR0413</t>
  </si>
  <si>
    <t>FR0426</t>
  </si>
  <si>
    <t>TD-200E300M008A</t>
  </si>
  <si>
    <t>FR0544</t>
  </si>
  <si>
    <t>FR0802</t>
  </si>
  <si>
    <t>TD-200E300M008K</t>
  </si>
  <si>
    <t>TD-200E400B008P</t>
  </si>
  <si>
    <t>FR0486</t>
  </si>
  <si>
    <t>TD-200K200C006P</t>
  </si>
  <si>
    <t>TD-200L200C006A</t>
  </si>
  <si>
    <t>FL0201</t>
  </si>
  <si>
    <t>FL0256</t>
  </si>
  <si>
    <t>TD-200M200B008A</t>
  </si>
  <si>
    <t>FR7027</t>
  </si>
  <si>
    <t>TD-200M200C006A</t>
  </si>
  <si>
    <t>TD-200M2201006A</t>
  </si>
  <si>
    <t>FR6092</t>
  </si>
  <si>
    <t>TD-200M2201006K</t>
  </si>
  <si>
    <t>TD-200S160Z004D</t>
  </si>
  <si>
    <t>FR0694</t>
  </si>
  <si>
    <t>TD-200S160Z004P</t>
  </si>
  <si>
    <t>TD-200S300B008D</t>
  </si>
  <si>
    <t>TD-200S300B008P</t>
  </si>
  <si>
    <t>TD-200S300M008A</t>
  </si>
  <si>
    <t>FR0400</t>
  </si>
  <si>
    <t>TD-200S300M008K</t>
  </si>
  <si>
    <t>TD-200T300B008P</t>
  </si>
  <si>
    <t>FL0277</t>
  </si>
  <si>
    <t>TD-200U200C006A</t>
  </si>
  <si>
    <t>TD-200X200B003A</t>
  </si>
  <si>
    <t>FL0188</t>
  </si>
  <si>
    <t>TD-200X200B008A</t>
  </si>
  <si>
    <t>FL0192</t>
  </si>
  <si>
    <t>FL0271</t>
  </si>
  <si>
    <t>TD-200X200B008P</t>
  </si>
  <si>
    <t>FL0266</t>
  </si>
  <si>
    <t>TD-200X200C006A</t>
  </si>
  <si>
    <t>FL0191</t>
  </si>
  <si>
    <t>TD-200X200C006P</t>
  </si>
  <si>
    <t>FL0200</t>
  </si>
  <si>
    <t>TD-200X200H003A</t>
  </si>
  <si>
    <t>FL0205</t>
  </si>
  <si>
    <t>TD-200X200M004A</t>
  </si>
  <si>
    <t>FL0257</t>
  </si>
  <si>
    <t>TD-200X200M008A</t>
  </si>
  <si>
    <t>FL0217</t>
  </si>
  <si>
    <t>FL0250</t>
  </si>
  <si>
    <t>TD-200X230C006P</t>
  </si>
  <si>
    <t>FL0069</t>
  </si>
  <si>
    <t>TD-200X250B008A</t>
  </si>
  <si>
    <t>FL0142</t>
  </si>
  <si>
    <t>TD-200X250B008P</t>
  </si>
  <si>
    <t>FL0261</t>
  </si>
  <si>
    <t>TD-200X300B006A</t>
  </si>
  <si>
    <t>FL0207</t>
  </si>
  <si>
    <t>TD-200X300B008A</t>
  </si>
  <si>
    <t>FL0232</t>
  </si>
  <si>
    <t>TD-200X300B008P</t>
  </si>
  <si>
    <t>TD-200X300M008A</t>
  </si>
  <si>
    <t>TD-200Z200C006P</t>
  </si>
  <si>
    <t>TD-210E130Z004N</t>
  </si>
  <si>
    <t>FR1884</t>
  </si>
  <si>
    <t>TD-220M2001008A</t>
  </si>
  <si>
    <t>FR6036</t>
  </si>
  <si>
    <t>TD-220M2001008E</t>
  </si>
  <si>
    <t>TD-220M200B008P</t>
  </si>
  <si>
    <t>FR0907</t>
  </si>
  <si>
    <t>FR0908</t>
  </si>
  <si>
    <t>TD-250D250C006A</t>
  </si>
  <si>
    <t>FR0384</t>
  </si>
  <si>
    <t>TD-250E1001010A</t>
  </si>
  <si>
    <t>FR6093</t>
  </si>
  <si>
    <t>FR6097</t>
  </si>
  <si>
    <t>FR6132</t>
  </si>
  <si>
    <t>TD-250E1001010K</t>
  </si>
  <si>
    <t>TD-250E1001010U</t>
  </si>
  <si>
    <t>TD-250E100B010A</t>
  </si>
  <si>
    <t>TD-250E250B008A</t>
  </si>
  <si>
    <t>FR0389</t>
  </si>
  <si>
    <t>TD-250E250B010D</t>
  </si>
  <si>
    <t>TD-250E250B010P</t>
  </si>
  <si>
    <t>FR0376</t>
  </si>
  <si>
    <t>TD-250E250C006A</t>
  </si>
  <si>
    <t>TD-250E300B008P</t>
  </si>
  <si>
    <t>FR0838</t>
  </si>
  <si>
    <t>FR0851</t>
  </si>
  <si>
    <t>TD-250L200B010A</t>
  </si>
  <si>
    <t>FL0246</t>
  </si>
  <si>
    <t>TD-250M200B010A</t>
  </si>
  <si>
    <t>FR0347</t>
  </si>
  <si>
    <t>TD-250M200B010D</t>
  </si>
  <si>
    <t>FR0818</t>
  </si>
  <si>
    <t>TD-250M200B010P</t>
  </si>
  <si>
    <t>TD-250M250B008A</t>
  </si>
  <si>
    <t>TD-250M250C006A</t>
  </si>
  <si>
    <t>TD-250S2001004A</t>
  </si>
  <si>
    <t>FR6030</t>
  </si>
  <si>
    <t>TD-250S200Z004D</t>
  </si>
  <si>
    <t>FR0453</t>
  </si>
  <si>
    <t>TD-250S200Z004P</t>
  </si>
  <si>
    <t>TD-250S250C006A</t>
  </si>
  <si>
    <t>TD-250T200N004P</t>
  </si>
  <si>
    <t>TD-250U135A012A</t>
  </si>
  <si>
    <t>FL0177</t>
  </si>
  <si>
    <t>TD-250X135A012A</t>
  </si>
  <si>
    <t>TD-250X200B010A</t>
  </si>
  <si>
    <t>TD-250X250B008A</t>
  </si>
  <si>
    <t>TD-250X250B010P</t>
  </si>
  <si>
    <t>FL0272</t>
  </si>
  <si>
    <t>TD-280E150Z004A</t>
  </si>
  <si>
    <t>FR0659</t>
  </si>
  <si>
    <t>TD-292E329E006P</t>
  </si>
  <si>
    <t>FR0852</t>
  </si>
  <si>
    <t>TD-300D100B012D</t>
  </si>
  <si>
    <t>FR0245</t>
  </si>
  <si>
    <t>TD-300D100B012P</t>
  </si>
  <si>
    <t>TD-300D2001012A</t>
  </si>
  <si>
    <t>FR1414</t>
  </si>
  <si>
    <t>FR6079</t>
  </si>
  <si>
    <t>TD-300D300M012A</t>
  </si>
  <si>
    <t>TD-300D300M012K</t>
  </si>
  <si>
    <t>FRA033</t>
  </si>
  <si>
    <t>TD-300D300Z012A</t>
  </si>
  <si>
    <t>FQ0158</t>
  </si>
  <si>
    <t>TD-300E2001010A</t>
  </si>
  <si>
    <t>FR1441</t>
  </si>
  <si>
    <t>FR6025</t>
  </si>
  <si>
    <t>TD-300E2001010K</t>
  </si>
  <si>
    <t>FRA123</t>
  </si>
  <si>
    <t>TD-300E2001010Z</t>
  </si>
  <si>
    <t>FR5055</t>
  </si>
  <si>
    <t>TD-300E2001012A</t>
  </si>
  <si>
    <t>TD-300E2001012K</t>
  </si>
  <si>
    <t>TD-300E200B008A</t>
  </si>
  <si>
    <t>FR0274</t>
  </si>
  <si>
    <t>TD-300E200B008K</t>
  </si>
  <si>
    <t>FRA139</t>
  </si>
  <si>
    <t>TD-300E200B010A</t>
  </si>
  <si>
    <t>FR0276</t>
  </si>
  <si>
    <t>FR0310</t>
  </si>
  <si>
    <t>FR1203</t>
  </si>
  <si>
    <t>TD-300E200B010D</t>
  </si>
  <si>
    <t>FR0332</t>
  </si>
  <si>
    <t>TD-300E200B010K</t>
  </si>
  <si>
    <t>TD-300E200B010P</t>
  </si>
  <si>
    <t>FR0355</t>
  </si>
  <si>
    <t>TD-300E200B012A</t>
  </si>
  <si>
    <t>TD-300E200B012P</t>
  </si>
  <si>
    <t>FR0285</t>
  </si>
  <si>
    <t>TD-300E200M012A</t>
  </si>
  <si>
    <t>FR0575</t>
  </si>
  <si>
    <t>TD-300E200M012K</t>
  </si>
  <si>
    <t>TD-300E3001006A</t>
  </si>
  <si>
    <t>FR1363</t>
  </si>
  <si>
    <t>TD-300E3001008A</t>
  </si>
  <si>
    <t>FR1011</t>
  </si>
  <si>
    <t>FR6081</t>
  </si>
  <si>
    <t>TD-300E3001008K</t>
  </si>
  <si>
    <t>TD-300E3001010A</t>
  </si>
  <si>
    <t>FR0045</t>
  </si>
  <si>
    <t>FR0251</t>
  </si>
  <si>
    <t>FR1449</t>
  </si>
  <si>
    <t>TD-300E3001010E</t>
  </si>
  <si>
    <t>TD-300E3001010K</t>
  </si>
  <si>
    <t>TD-300E3001010Z</t>
  </si>
  <si>
    <t>TD-300E3001012A</t>
  </si>
  <si>
    <t>FR6023</t>
  </si>
  <si>
    <t>FR6064</t>
  </si>
  <si>
    <t>FR6082</t>
  </si>
  <si>
    <t>TD-300E3001012K</t>
  </si>
  <si>
    <t>TD-300E3001012U</t>
  </si>
  <si>
    <t>FR5090</t>
  </si>
  <si>
    <t>TD-300E300A012P</t>
  </si>
  <si>
    <t>FR0323</t>
  </si>
  <si>
    <t>TD-300E300A014A</t>
  </si>
  <si>
    <t>FR0053</t>
  </si>
  <si>
    <t>FR0273</t>
  </si>
  <si>
    <t>TD-300E300A014E</t>
  </si>
  <si>
    <t>TD-300E300B008A</t>
  </si>
  <si>
    <t>FR0290</t>
  </si>
  <si>
    <t>FR0543</t>
  </si>
  <si>
    <t>FR0804</t>
  </si>
  <si>
    <t>FRA057</t>
  </si>
  <si>
    <t>TD-300E300B008K</t>
  </si>
  <si>
    <t>TD-300E300B010A</t>
  </si>
  <si>
    <t>FR0443</t>
  </si>
  <si>
    <t>FR0472</t>
  </si>
  <si>
    <t>FR0597</t>
  </si>
  <si>
    <t>FR1289</t>
  </si>
  <si>
    <t>FR1479</t>
  </si>
  <si>
    <t>FR1507</t>
  </si>
  <si>
    <t>FR1771</t>
  </si>
  <si>
    <t>TD-300E300B010D</t>
  </si>
  <si>
    <t>FR0675</t>
  </si>
  <si>
    <t>TD-300E300B010E</t>
  </si>
  <si>
    <t>FR5069</t>
  </si>
  <si>
    <t>TD-300E300B010K</t>
  </si>
  <si>
    <t>TD-300E300B010P</t>
  </si>
  <si>
    <t>FR0839</t>
  </si>
  <si>
    <t>FR0848</t>
  </si>
  <si>
    <t>FR1160</t>
  </si>
  <si>
    <t>TD-300E300B010U</t>
  </si>
  <si>
    <t>TD-300E300B010Z</t>
  </si>
  <si>
    <t>TD-300E300B012A</t>
  </si>
  <si>
    <t>FR1004</t>
  </si>
  <si>
    <t>TD-300E300C006A</t>
  </si>
  <si>
    <t>FR1317</t>
  </si>
  <si>
    <t>TD-300E300C008A</t>
  </si>
  <si>
    <t>FR0094</t>
  </si>
  <si>
    <t>FR1179</t>
  </si>
  <si>
    <t>FR1598</t>
  </si>
  <si>
    <t>TD-300E300C008E</t>
  </si>
  <si>
    <t>TD-300E300C008P</t>
  </si>
  <si>
    <t>FR0305</t>
  </si>
  <si>
    <t>TD-300E300E006A</t>
  </si>
  <si>
    <t>TD-300E300E006E</t>
  </si>
  <si>
    <t>TD-300E300E006P</t>
  </si>
  <si>
    <t>FR0492</t>
  </si>
  <si>
    <t>FR0837</t>
  </si>
  <si>
    <t>FR0886</t>
  </si>
  <si>
    <t>TD-300E300M012A</t>
  </si>
  <si>
    <t>TD-300E300M012K</t>
  </si>
  <si>
    <t>TD-300E300X010A</t>
  </si>
  <si>
    <t>FR1058</t>
  </si>
  <si>
    <t>TD-300E400B010A</t>
  </si>
  <si>
    <t>FR1521</t>
  </si>
  <si>
    <t>TD-300E400B010D</t>
  </si>
  <si>
    <t>FR1720</t>
  </si>
  <si>
    <t>TD-300E400B010P</t>
  </si>
  <si>
    <t>FR0095</t>
  </si>
  <si>
    <t>TD-300E400C008Y</t>
  </si>
  <si>
    <t>FR5019</t>
  </si>
  <si>
    <t>TD-300E400D006P</t>
  </si>
  <si>
    <t>FR0844</t>
  </si>
  <si>
    <t>TD-300E500A014D</t>
  </si>
  <si>
    <t>FR1719</t>
  </si>
  <si>
    <t>TD-300E500A014P</t>
  </si>
  <si>
    <t>FR0096</t>
  </si>
  <si>
    <t>TD-300L200B010A</t>
  </si>
  <si>
    <t>FL0274</t>
  </si>
  <si>
    <t>TD-300L200M012A</t>
  </si>
  <si>
    <t>FL0223</t>
  </si>
  <si>
    <t>TD-300M2001010A</t>
  </si>
  <si>
    <t>FR6116</t>
  </si>
  <si>
    <t>TD-300M2001010K</t>
  </si>
  <si>
    <t>TD-300M200B010P</t>
  </si>
  <si>
    <t>FR1230</t>
  </si>
  <si>
    <t>TD-300M3001010A</t>
  </si>
  <si>
    <t>TD-300M300B010A</t>
  </si>
  <si>
    <t>TD-300M300B010P</t>
  </si>
  <si>
    <t>TD-300M300C008A</t>
  </si>
  <si>
    <t>TD-300M300M012A</t>
  </si>
  <si>
    <t>TD-300M300M012K</t>
  </si>
  <si>
    <t>TD-300M4001008A</t>
  </si>
  <si>
    <t>FR6044</t>
  </si>
  <si>
    <t>TD-300S300B010A</t>
  </si>
  <si>
    <t>TD-300S300C008A</t>
  </si>
  <si>
    <t>TD-300S300E006A</t>
  </si>
  <si>
    <t>TD-300S300E006E</t>
  </si>
  <si>
    <t>TD-300T300B008A</t>
  </si>
  <si>
    <t>FL0124</t>
  </si>
  <si>
    <t>TD-300U100B012P</t>
  </si>
  <si>
    <t>FL0160</t>
  </si>
  <si>
    <t>TD-300U135B012A</t>
  </si>
  <si>
    <t>FL0178</t>
  </si>
  <si>
    <t>TD-300X135B012A</t>
  </si>
  <si>
    <t>TD-300X200B010A</t>
  </si>
  <si>
    <t>TD-300X200M012A</t>
  </si>
  <si>
    <t>TD-300X300A014A</t>
  </si>
  <si>
    <t>FL0122</t>
  </si>
  <si>
    <t>TD-300X300B008A</t>
  </si>
  <si>
    <t>TD-300X300B010A</t>
  </si>
  <si>
    <t>FL0064</t>
  </si>
  <si>
    <t>TD-300X300C008A</t>
  </si>
  <si>
    <t>FL0012</t>
  </si>
  <si>
    <t>FL0079</t>
  </si>
  <si>
    <t>TD-300X300E006A</t>
  </si>
  <si>
    <t>FL0078</t>
  </si>
  <si>
    <t>TD-300X490C008P</t>
  </si>
  <si>
    <t>TD-300X640C008A</t>
  </si>
  <si>
    <t>FL0144</t>
  </si>
  <si>
    <t>TD-320S250P004P</t>
  </si>
  <si>
    <t>TD-320T250P004P</t>
  </si>
  <si>
    <t>TD-330D135A016P</t>
  </si>
  <si>
    <t>FR0633</t>
  </si>
  <si>
    <t>TD-330E150A016P</t>
  </si>
  <si>
    <t>FR0465</t>
  </si>
  <si>
    <t>TD-330E330C008U</t>
  </si>
  <si>
    <t>FR1817</t>
  </si>
  <si>
    <t>TD-330E330U008U</t>
  </si>
  <si>
    <t>TD-330K330C008D</t>
  </si>
  <si>
    <t>FRF003</t>
  </si>
  <si>
    <t>TD-330K330C008P</t>
  </si>
  <si>
    <t>TD-330U150A016P</t>
  </si>
  <si>
    <t>FL0196</t>
  </si>
  <si>
    <t>TD-330X135A016A</t>
  </si>
  <si>
    <t>FL0175</t>
  </si>
  <si>
    <t>TD-330X150A016P</t>
  </si>
  <si>
    <t>TD-350D300B012A</t>
  </si>
  <si>
    <t>FR0585</t>
  </si>
  <si>
    <t>TD-350E300B012A</t>
  </si>
  <si>
    <t>TD-350E3501012U</t>
  </si>
  <si>
    <t>FR5143</t>
  </si>
  <si>
    <t>TD-350E650Z002D</t>
  </si>
  <si>
    <t>TD-350E650Z002P</t>
  </si>
  <si>
    <t>TD-350M650Z002D</t>
  </si>
  <si>
    <t>TD-350M650Z002P</t>
  </si>
  <si>
    <t>TD-350U300B012A</t>
  </si>
  <si>
    <t>FL0084</t>
  </si>
  <si>
    <t>TD-350X150B012P</t>
  </si>
  <si>
    <t>FL0107</t>
  </si>
  <si>
    <t>TD-350X300B012A</t>
  </si>
  <si>
    <t>TD-400D300B012A</t>
  </si>
  <si>
    <t>FR0277</t>
  </si>
  <si>
    <t>FRA056</t>
  </si>
  <si>
    <t>TD-400D300B012K</t>
  </si>
  <si>
    <t>TD-400E170B016A</t>
  </si>
  <si>
    <t>FR0456</t>
  </si>
  <si>
    <t>TD-400E3001014U</t>
  </si>
  <si>
    <t>FR5111</t>
  </si>
  <si>
    <t>TD-400E3001014Z</t>
  </si>
  <si>
    <t>TD-400E300B012A</t>
  </si>
  <si>
    <t>TD-400E300B012C</t>
  </si>
  <si>
    <t>FR0906</t>
  </si>
  <si>
    <t>FR7015</t>
  </si>
  <si>
    <t>TD-400E300B012K</t>
  </si>
  <si>
    <t>TD-400E300B014A</t>
  </si>
  <si>
    <t>FR0286</t>
  </si>
  <si>
    <t>FRA027</t>
  </si>
  <si>
    <t>TD-400E300B014K</t>
  </si>
  <si>
    <t>TD-400E300M016A</t>
  </si>
  <si>
    <t>FR0108</t>
  </si>
  <si>
    <t>FR1516</t>
  </si>
  <si>
    <t>FRA034</t>
  </si>
  <si>
    <t>TD-400E300M016K</t>
  </si>
  <si>
    <t>TD-400E300X014A</t>
  </si>
  <si>
    <t>TD-400E4001008A</t>
  </si>
  <si>
    <t>FR1397</t>
  </si>
  <si>
    <t>TD-400E4001012A</t>
  </si>
  <si>
    <t>FR6072</t>
  </si>
  <si>
    <t>TD-400E4001012U</t>
  </si>
  <si>
    <t>FR5144</t>
  </si>
  <si>
    <t>TD-400E400B012A</t>
  </si>
  <si>
    <t>FR0077</t>
  </si>
  <si>
    <t>TD-400E400B012K</t>
  </si>
  <si>
    <t>TD-400E400B014A</t>
  </si>
  <si>
    <t>FR0835</t>
  </si>
  <si>
    <t>TD-400E400B014K</t>
  </si>
  <si>
    <t>TD-400E400C010A</t>
  </si>
  <si>
    <t>FR1616</t>
  </si>
  <si>
    <t>TD-400E400C010K</t>
  </si>
  <si>
    <t>TD-400E400D008P</t>
  </si>
  <si>
    <t>FR0840</t>
  </si>
  <si>
    <t>FR0845</t>
  </si>
  <si>
    <t>FR0847</t>
  </si>
  <si>
    <t>FR0850</t>
  </si>
  <si>
    <t>TD-400E400D010P</t>
  </si>
  <si>
    <t>TD-400E400D010Z</t>
  </si>
  <si>
    <t>FR5052</t>
  </si>
  <si>
    <t>TD-400E500D009A</t>
  </si>
  <si>
    <t>FR1575</t>
  </si>
  <si>
    <t>TD-400E500D009P</t>
  </si>
  <si>
    <t>FR1633</t>
  </si>
  <si>
    <t>TD-400K400D010P</t>
  </si>
  <si>
    <t>FRF023</t>
  </si>
  <si>
    <t>TD-400M200B016P</t>
  </si>
  <si>
    <t>FR0819</t>
  </si>
  <si>
    <t>TD-400M300B014A</t>
  </si>
  <si>
    <t>FR0307</t>
  </si>
  <si>
    <t>FR1474</t>
  </si>
  <si>
    <t>TD-400M300B014K</t>
  </si>
  <si>
    <t>TD-400M300M016A</t>
  </si>
  <si>
    <t>FR1109</t>
  </si>
  <si>
    <t>TD-400M300M016K</t>
  </si>
  <si>
    <t>TD-400U160B016A</t>
  </si>
  <si>
    <t>TD-400X160B016A</t>
  </si>
  <si>
    <t>TD-400X300B012A</t>
  </si>
  <si>
    <t>TD-450E400E008A</t>
  </si>
  <si>
    <t>FR0576</t>
  </si>
  <si>
    <t>TD-450L400E008A</t>
  </si>
  <si>
    <t>FL0141</t>
  </si>
  <si>
    <t>TD-450M400E008A</t>
  </si>
  <si>
    <t>TD-450X400E008A</t>
  </si>
  <si>
    <t>TD-490M600G008P</t>
  </si>
  <si>
    <t>TD-500D300B016A</t>
  </si>
  <si>
    <t>FR0316</t>
  </si>
  <si>
    <t>FR1646</t>
  </si>
  <si>
    <t>TD-500D300B016K</t>
  </si>
  <si>
    <t>FRA068</t>
  </si>
  <si>
    <t>TD-500E300B016A</t>
  </si>
  <si>
    <t>FR1522</t>
  </si>
  <si>
    <t>TD-500E300B016K</t>
  </si>
  <si>
    <t>TD-500E300B018A</t>
  </si>
  <si>
    <t>FR1496</t>
  </si>
  <si>
    <t>TD-500E320Z006P</t>
  </si>
  <si>
    <t>TD-500E400B016A</t>
  </si>
  <si>
    <t>FR1266</t>
  </si>
  <si>
    <t>TD-500E400B016K</t>
  </si>
  <si>
    <t>FR1766</t>
  </si>
  <si>
    <t>TD-500E500B016A</t>
  </si>
  <si>
    <t>FR1473</t>
  </si>
  <si>
    <t>TD-500E500B016K</t>
  </si>
  <si>
    <t>FRA046</t>
  </si>
  <si>
    <t>TD-500E600C016P</t>
  </si>
  <si>
    <t>FR0039</t>
  </si>
  <si>
    <t>TD-500E600G008A</t>
  </si>
  <si>
    <t>FR0031</t>
  </si>
  <si>
    <t>TD-500E600G008K</t>
  </si>
  <si>
    <t>TD-500M300B016A</t>
  </si>
  <si>
    <t>FR1525</t>
  </si>
  <si>
    <t>TD-500M300B016K</t>
  </si>
  <si>
    <t>FRA038</t>
  </si>
  <si>
    <t>TD-500S320Q004P</t>
  </si>
  <si>
    <t>TD-500S400B016A</t>
  </si>
  <si>
    <t>FR1338</t>
  </si>
  <si>
    <t>TD-500S400B016K</t>
  </si>
  <si>
    <t>TD-500S600G008A</t>
  </si>
  <si>
    <t>TD-500S600G008K</t>
  </si>
  <si>
    <t>TD-600D300B022A</t>
  </si>
  <si>
    <t>FR1482</t>
  </si>
  <si>
    <t>TD-600D300B022K</t>
  </si>
  <si>
    <t>FRA039</t>
  </si>
  <si>
    <t>TD-600D400Z016A</t>
  </si>
  <si>
    <t>FR0391</t>
  </si>
  <si>
    <t>TD-600E800G008A</t>
  </si>
  <si>
    <t>FR0377</t>
  </si>
  <si>
    <t>FR0399</t>
  </si>
  <si>
    <t>TD-600E800G008K</t>
  </si>
  <si>
    <t>TD-600M300B022A</t>
  </si>
  <si>
    <t>FR1638</t>
  </si>
  <si>
    <t>TD-600M300B022K</t>
  </si>
  <si>
    <t>TD-600S800G008K</t>
  </si>
  <si>
    <t>FR1617</t>
  </si>
  <si>
    <t>TD-600X800G008A</t>
  </si>
  <si>
    <t>FL0214</t>
  </si>
  <si>
    <t>TD-650D250B015P</t>
  </si>
  <si>
    <t>FR0235</t>
  </si>
  <si>
    <t>FR0262</t>
  </si>
  <si>
    <t>TD-700E4001024A</t>
  </si>
  <si>
    <t>FR6074</t>
  </si>
  <si>
    <t>TD-700E4001024E</t>
  </si>
  <si>
    <t>TD-700E4001024K</t>
  </si>
  <si>
    <t>TD-700E400A032A</t>
  </si>
  <si>
    <t>TD-700E400B024A</t>
  </si>
  <si>
    <t>FR1485</t>
  </si>
  <si>
    <t>TD-700E400B024K</t>
  </si>
  <si>
    <t>FRA040</t>
  </si>
  <si>
    <t>TD-700M400A032A</t>
  </si>
  <si>
    <t>TD-700M400A032K</t>
  </si>
  <si>
    <t>TD-700M500U032U</t>
  </si>
  <si>
    <t>FR5220</t>
  </si>
  <si>
    <t>TD-700S500R006P</t>
  </si>
  <si>
    <t>TD-700S500Z004P</t>
  </si>
  <si>
    <t>TD-800E400B028P</t>
  </si>
  <si>
    <t>FR0098</t>
  </si>
  <si>
    <t>TDC130E170F002A</t>
  </si>
  <si>
    <t>FR1028</t>
  </si>
  <si>
    <t>TDC150E150B006D</t>
  </si>
  <si>
    <t>TDC150E150B006P</t>
  </si>
  <si>
    <t>TDC170E135A008P</t>
  </si>
  <si>
    <t>FR0927</t>
  </si>
  <si>
    <t>TDC200E2001006A</t>
  </si>
  <si>
    <t>TDC200E2001006K</t>
  </si>
  <si>
    <t>FR4008</t>
  </si>
  <si>
    <t>TDC200E2001006Z</t>
  </si>
  <si>
    <t>TDC200E2001008A</t>
  </si>
  <si>
    <t>FR6163</t>
  </si>
  <si>
    <t>TDC200E2001008E</t>
  </si>
  <si>
    <t>TDC200E2001008K</t>
  </si>
  <si>
    <t>FRA189</t>
  </si>
  <si>
    <t>TDC200E200A010P</t>
  </si>
  <si>
    <t>TDC200E200A010U</t>
  </si>
  <si>
    <t>FRA178</t>
  </si>
  <si>
    <t>TDC200E200A010Y</t>
  </si>
  <si>
    <t>TDC200E200B006K</t>
  </si>
  <si>
    <t>TDC200E200B008A</t>
  </si>
  <si>
    <t>TDC200E200B008B</t>
  </si>
  <si>
    <t>TDC200E200B008D</t>
  </si>
  <si>
    <t>FR1820</t>
  </si>
  <si>
    <t>TDC200E200B008E</t>
  </si>
  <si>
    <t>TDC200E200B008K</t>
  </si>
  <si>
    <t>TDC200E200B008P</t>
  </si>
  <si>
    <t>FR1275</t>
  </si>
  <si>
    <t>TDC200E200B008U</t>
  </si>
  <si>
    <t>TDC200E200B008Y</t>
  </si>
  <si>
    <t>TDC200E200C006D</t>
  </si>
  <si>
    <t>TDC200E200C006K</t>
  </si>
  <si>
    <t>FR1879</t>
  </si>
  <si>
    <t>TDC200E200C006P</t>
  </si>
  <si>
    <t>TDC200E200C006Y</t>
  </si>
  <si>
    <t>TDC200E200M008K</t>
  </si>
  <si>
    <t>TDC200E3001008A</t>
  </si>
  <si>
    <t>TDC200E3001008E</t>
  </si>
  <si>
    <t>TDC200E300B006K</t>
  </si>
  <si>
    <t>TDC200E300B008A</t>
  </si>
  <si>
    <t>TDC200E300B008D</t>
  </si>
  <si>
    <t>TDC200E300B008E</t>
  </si>
  <si>
    <t>TDC200E300B008P</t>
  </si>
  <si>
    <t>TDC200E300M008K</t>
  </si>
  <si>
    <t>TDC200K200C006D</t>
  </si>
  <si>
    <t>TDC200K200C006P</t>
  </si>
  <si>
    <t>TDC200L200C006A</t>
  </si>
  <si>
    <t>TDC200M200C006A</t>
  </si>
  <si>
    <t>TDC200M200X008A</t>
  </si>
  <si>
    <t>FR7031</t>
  </si>
  <si>
    <t>TDC200P200C006P</t>
  </si>
  <si>
    <t>FRF017</t>
  </si>
  <si>
    <t>TDC200Q200C006P</t>
  </si>
  <si>
    <t>TDC200Z200C006P</t>
  </si>
  <si>
    <t>TDC205E205C006P</t>
  </si>
  <si>
    <t>FRF002</t>
  </si>
  <si>
    <t>TDC205K205C006D</t>
  </si>
  <si>
    <t>TDC205K205C006P</t>
  </si>
  <si>
    <t>TDC205Z205C006P</t>
  </si>
  <si>
    <t>TDC250E1001010A</t>
  </si>
  <si>
    <t>TDC250E1001010K</t>
  </si>
  <si>
    <t>TDC250E200Z006P</t>
  </si>
  <si>
    <t>TDC250E250B010K</t>
  </si>
  <si>
    <t>FRA175</t>
  </si>
  <si>
    <t>TDC250E250B010P</t>
  </si>
  <si>
    <t>FR0859</t>
  </si>
  <si>
    <t>TDC250E250B010Y</t>
  </si>
  <si>
    <t>TDC300E2001010A</t>
  </si>
  <si>
    <t>FR1257</t>
  </si>
  <si>
    <t>TDC300E2001010Z</t>
  </si>
  <si>
    <t>TDC300E2001012A</t>
  </si>
  <si>
    <t>TDC300E2001012K</t>
  </si>
  <si>
    <t>TDC300E200B008K</t>
  </si>
  <si>
    <t>TDC300E200B010A</t>
  </si>
  <si>
    <t>TDC300E200B010P</t>
  </si>
  <si>
    <t>TDC300E200B010U</t>
  </si>
  <si>
    <t>FR1878</t>
  </si>
  <si>
    <t>TDC300E200B010Y</t>
  </si>
  <si>
    <t>FR5011</t>
  </si>
  <si>
    <t>TDC300E200B012Y</t>
  </si>
  <si>
    <t>FR5021</t>
  </si>
  <si>
    <t>TDC300E200M012K</t>
  </si>
  <si>
    <t>TDC300E3001010A</t>
  </si>
  <si>
    <t>TDC300E3001010E</t>
  </si>
  <si>
    <t>TDC300E3001010U</t>
  </si>
  <si>
    <t>FR6173</t>
  </si>
  <si>
    <t>TDC300E3001010Z</t>
  </si>
  <si>
    <t>FR5132</t>
  </si>
  <si>
    <t>TDC300E3001012A</t>
  </si>
  <si>
    <t>TDC300E3001012E</t>
  </si>
  <si>
    <t>TDC300E3001012U</t>
  </si>
  <si>
    <t>FR5112</t>
  </si>
  <si>
    <t>TDC300E3003012D</t>
  </si>
  <si>
    <t>FRW001</t>
  </si>
  <si>
    <t>TDC300E3003012P</t>
  </si>
  <si>
    <t>FQ0155</t>
  </si>
  <si>
    <t>TDC300E300A014A</t>
  </si>
  <si>
    <t>TDC300E300A014E</t>
  </si>
  <si>
    <t>TDC300E300B008K</t>
  </si>
  <si>
    <t>TDC300E300B010A</t>
  </si>
  <si>
    <t>TDC300E300B010B</t>
  </si>
  <si>
    <t>FR5087</t>
  </si>
  <si>
    <t>TDC300E300B010D</t>
  </si>
  <si>
    <t>TDC300E300B010E</t>
  </si>
  <si>
    <t>TDC300E300B010K</t>
  </si>
  <si>
    <t>TDC300E300B010P</t>
  </si>
  <si>
    <t>TDC300E300B010U</t>
  </si>
  <si>
    <t>TDC300E300B010Y</t>
  </si>
  <si>
    <t>TDC300E300B010Z</t>
  </si>
  <si>
    <t>FR5042</t>
  </si>
  <si>
    <t>TDC300E300B012A</t>
  </si>
  <si>
    <t>TDC300E300B012E</t>
  </si>
  <si>
    <t>TDC300E300B012P</t>
  </si>
  <si>
    <t>TDC300E300B012Y</t>
  </si>
  <si>
    <t>FR5073</t>
  </si>
  <si>
    <t>TDC300E300B016K</t>
  </si>
  <si>
    <t>TDC300E300C008A</t>
  </si>
  <si>
    <t>FR0922</t>
  </si>
  <si>
    <t>TDC300E300C008B</t>
  </si>
  <si>
    <t>FR1630</t>
  </si>
  <si>
    <t>TDC300E300C008E</t>
  </si>
  <si>
    <t>TDC300E300M012K</t>
  </si>
  <si>
    <t>TDC300M200B010D</t>
  </si>
  <si>
    <t>TDC300M200B010P</t>
  </si>
  <si>
    <t>TDC300M200B010Y</t>
  </si>
  <si>
    <t>FR5091</t>
  </si>
  <si>
    <t>TDC300M3001010U</t>
  </si>
  <si>
    <t>FR5105</t>
  </si>
  <si>
    <t>TDC300M300C008K</t>
  </si>
  <si>
    <t>FRA170</t>
  </si>
  <si>
    <t>TDC300M300C008P</t>
  </si>
  <si>
    <t>FR0800</t>
  </si>
  <si>
    <t>FRF011</t>
  </si>
  <si>
    <t>TDC300M300E006P</t>
  </si>
  <si>
    <t>FRF014</t>
  </si>
  <si>
    <t>FRF015</t>
  </si>
  <si>
    <t>TDC300M450C008P</t>
  </si>
  <si>
    <t>FRF005</t>
  </si>
  <si>
    <t>TDC300P300C008P</t>
  </si>
  <si>
    <t>TDC300P300E006D</t>
  </si>
  <si>
    <t>TDC300P300E006P</t>
  </si>
  <si>
    <t>TDC300P450C008P</t>
  </si>
  <si>
    <t>TDC300S300B012A</t>
  </si>
  <si>
    <t>TDC300S300B012E</t>
  </si>
  <si>
    <t>TDC330E330C008U</t>
  </si>
  <si>
    <t>FR1894</t>
  </si>
  <si>
    <t>FRA064</t>
  </si>
  <si>
    <t>FRA065</t>
  </si>
  <si>
    <t>TDC330E330U008U</t>
  </si>
  <si>
    <t>TDC330K330C008P</t>
  </si>
  <si>
    <t>TDC330Z330C008P</t>
  </si>
  <si>
    <t>TDC350E300B014A</t>
  </si>
  <si>
    <t>FR1547</t>
  </si>
  <si>
    <t>TDC350E300B014E</t>
  </si>
  <si>
    <t>TDC400E300B014A</t>
  </si>
  <si>
    <t>FR1653</t>
  </si>
  <si>
    <t>TDC400E300B014K</t>
  </si>
  <si>
    <t>TDC400E300B014P</t>
  </si>
  <si>
    <t>FR1358</t>
  </si>
  <si>
    <t>TDC400E4001008A</t>
  </si>
  <si>
    <t>TDC400E400B014A</t>
  </si>
  <si>
    <t>TDC400E400D010U</t>
  </si>
  <si>
    <t>TDC400E400D010Z</t>
  </si>
  <si>
    <t>TDC400E500D009A</t>
  </si>
  <si>
    <t>TDC400E500D009P</t>
  </si>
  <si>
    <t>TDC450E400E008A</t>
  </si>
  <si>
    <t>TDC450M400E008A</t>
  </si>
  <si>
    <t>TDC500E300B016K</t>
  </si>
  <si>
    <t>TDC500E400B016A</t>
  </si>
  <si>
    <t>TDC500E400B016K</t>
  </si>
  <si>
    <t>TDC500E600G008A</t>
  </si>
  <si>
    <t>TDC500E600G008K</t>
  </si>
  <si>
    <t>FR1851</t>
  </si>
  <si>
    <t>TDC500E600G008P</t>
  </si>
  <si>
    <t>FR1333</t>
  </si>
  <si>
    <t>TDC500K600G008B</t>
  </si>
  <si>
    <t>FRF006</t>
  </si>
  <si>
    <t>TDC500K600G008D</t>
  </si>
  <si>
    <t>TDC500K600G008P</t>
  </si>
  <si>
    <t>TDC500M600G008P</t>
  </si>
  <si>
    <t>FRF007</t>
  </si>
  <si>
    <t>TDC500P600G008P</t>
  </si>
  <si>
    <t>TDC500S320Q004P</t>
  </si>
  <si>
    <t>TDC500S600G008A</t>
  </si>
  <si>
    <t>TDC500Z600G008P</t>
  </si>
  <si>
    <t>TDC600D300B022K</t>
  </si>
  <si>
    <t>TDC600E800G008A</t>
  </si>
  <si>
    <t>TDC600E800G008K</t>
  </si>
  <si>
    <t>FR1852</t>
  </si>
  <si>
    <t>TDC600E800G008P</t>
  </si>
  <si>
    <t>TDC600M300B022K</t>
  </si>
  <si>
    <t>TDC600S800G008K</t>
  </si>
  <si>
    <t>TDF280E150Z004A</t>
  </si>
  <si>
    <t>TDF300M200Z010A</t>
  </si>
  <si>
    <t>FR1117</t>
  </si>
  <si>
    <t>TDP210E130Z004N</t>
  </si>
  <si>
    <t>TDW300E3001010Z</t>
  </si>
  <si>
    <t>TDW300E300C008P</t>
  </si>
  <si>
    <t>TDW300M300C008K</t>
  </si>
  <si>
    <t>TDW300M300C008P</t>
  </si>
  <si>
    <t>TDZ400E300B014C</t>
  </si>
  <si>
    <t>TDZ400M300B014C</t>
  </si>
  <si>
    <t>FR0458</t>
  </si>
  <si>
    <t>TG-150E100B006R</t>
  </si>
  <si>
    <t>FJ0002</t>
  </si>
  <si>
    <t>FJ0005</t>
  </si>
  <si>
    <t>TG-200E200A010R</t>
  </si>
  <si>
    <t>FJ0004</t>
  </si>
  <si>
    <t>TG-200E200B008R</t>
  </si>
  <si>
    <t>FJ0001</t>
  </si>
  <si>
    <t>FQ0022</t>
  </si>
  <si>
    <t>TG-200E200C006R</t>
  </si>
  <si>
    <t>FJ0003</t>
  </si>
  <si>
    <t>TG-500M600G008R</t>
  </si>
  <si>
    <t>FJ0008</t>
  </si>
  <si>
    <t>TGC150E100B006R</t>
  </si>
  <si>
    <t>TH-18S236006CAN</t>
  </si>
  <si>
    <t>FA0080</t>
  </si>
  <si>
    <t>TH-1GS21G014CBS</t>
  </si>
  <si>
    <t>TH-20F130012CAN</t>
  </si>
  <si>
    <t>TH-22F130024CAJ</t>
  </si>
  <si>
    <t>FA0198</t>
  </si>
  <si>
    <t>TH-22F130024CAN</t>
  </si>
  <si>
    <t>TH-30E130016CAN</t>
  </si>
  <si>
    <t>TH-30E150024CAN</t>
  </si>
  <si>
    <t>FA0061</t>
  </si>
  <si>
    <t>TH-30E160049CAN</t>
  </si>
  <si>
    <t>FA0071</t>
  </si>
  <si>
    <t>TH-30F125019CCS</t>
  </si>
  <si>
    <t>FA0065</t>
  </si>
  <si>
    <t>FA0070</t>
  </si>
  <si>
    <t>TH-30F140018BAN</t>
  </si>
  <si>
    <t>FA0057</t>
  </si>
  <si>
    <t>TH-30F150024CAN</t>
  </si>
  <si>
    <t>TH-3MS33L008BAN</t>
  </si>
  <si>
    <t>TH-40F150028BAN</t>
  </si>
  <si>
    <t>TH-45E145064CDB</t>
  </si>
  <si>
    <t>FA0177</t>
  </si>
  <si>
    <t>TH-45E145064CDN</t>
  </si>
  <si>
    <t>TH-50E160048CAN</t>
  </si>
  <si>
    <t>FA0079</t>
  </si>
  <si>
    <t>FA0113</t>
  </si>
  <si>
    <t>TH-50F165134CAN</t>
  </si>
  <si>
    <t>FA0085</t>
  </si>
  <si>
    <t>FA0089</t>
  </si>
  <si>
    <t>TH-50M260048CAJ</t>
  </si>
  <si>
    <t>TH-50M260048CAN</t>
  </si>
  <si>
    <t>FQ0134</t>
  </si>
  <si>
    <t>TH-50M260048CBH</t>
  </si>
  <si>
    <t>TH-50M260048CBS</t>
  </si>
  <si>
    <t>TH-60E160080CAN</t>
  </si>
  <si>
    <t>TH-60E160101CBS</t>
  </si>
  <si>
    <t>FA0190</t>
  </si>
  <si>
    <t>TH-70E170064CCB</t>
  </si>
  <si>
    <t>FA0016</t>
  </si>
  <si>
    <t>TH-70E170064CCS</t>
  </si>
  <si>
    <t>THC18S236006CAN</t>
  </si>
  <si>
    <t>FA0090</t>
  </si>
  <si>
    <t>THC18S23A006CAN</t>
  </si>
  <si>
    <t>FA0081</t>
  </si>
  <si>
    <t>THY18S236006CAJ</t>
  </si>
  <si>
    <t>FA0126</t>
  </si>
  <si>
    <t>THY18S236006CAN</t>
  </si>
  <si>
    <t>FA0148</t>
  </si>
  <si>
    <t>TL+200L200B008P</t>
  </si>
  <si>
    <t>FO0069</t>
  </si>
  <si>
    <t>TL+200X200A012P</t>
  </si>
  <si>
    <t>FO0007</t>
  </si>
  <si>
    <t>TL+250L250B010P</t>
  </si>
  <si>
    <t>FO0033</t>
  </si>
  <si>
    <t>TL+250L250B016P</t>
  </si>
  <si>
    <t>TL+250M250B016P</t>
  </si>
  <si>
    <t>FS0006</t>
  </si>
  <si>
    <t>TL+250X250B010P</t>
  </si>
  <si>
    <t>TL+300L250C008P</t>
  </si>
  <si>
    <t>FO0009</t>
  </si>
  <si>
    <t>TL+300L300B012P</t>
  </si>
  <si>
    <t>FO0042</t>
  </si>
  <si>
    <t>TL+300X250C008P</t>
  </si>
  <si>
    <t>TL+300X300A024P</t>
  </si>
  <si>
    <t>FO0066</t>
  </si>
  <si>
    <t>TL+300X300B010P</t>
  </si>
  <si>
    <t>FO0047</t>
  </si>
  <si>
    <t>TL+300X300B012P</t>
  </si>
  <si>
    <t>FO0011</t>
  </si>
  <si>
    <t>TL+300X300B016P</t>
  </si>
  <si>
    <t>FO0037</t>
  </si>
  <si>
    <t>TL+400L400B012P</t>
  </si>
  <si>
    <t>FO0077</t>
  </si>
  <si>
    <t>TL+400X400A032P</t>
  </si>
  <si>
    <t>FO0038</t>
  </si>
  <si>
    <t>TL+500X500A040P</t>
  </si>
  <si>
    <t>FO0048</t>
  </si>
  <si>
    <t>TL+500X600D020P</t>
  </si>
  <si>
    <t>FO0010</t>
  </si>
  <si>
    <t>TL+550X550A048P</t>
  </si>
  <si>
    <t>FO0052</t>
  </si>
  <si>
    <t>TL+700X700B084P</t>
  </si>
  <si>
    <t>FO0043</t>
  </si>
  <si>
    <t>TL+800X800A124P</t>
  </si>
  <si>
    <t>FO0060</t>
  </si>
  <si>
    <t>TL+A00XA00B140P</t>
  </si>
  <si>
    <t>FO0061</t>
  </si>
  <si>
    <t>TL-140X140Z004P</t>
  </si>
  <si>
    <t>FO0087</t>
  </si>
  <si>
    <t>TL-140X180A010P</t>
  </si>
  <si>
    <t>FO0036</t>
  </si>
  <si>
    <t>TL-145X100B006P</t>
  </si>
  <si>
    <t>FO0003</t>
  </si>
  <si>
    <t>TL-150X150B008P</t>
  </si>
  <si>
    <t>FO0020</t>
  </si>
  <si>
    <t>TL-150X200B010P</t>
  </si>
  <si>
    <t>FO0004</t>
  </si>
  <si>
    <t>TL-160L160A012P</t>
  </si>
  <si>
    <t>FO0059</t>
  </si>
  <si>
    <t>TL-180X260A016P</t>
  </si>
  <si>
    <t>FO0015</t>
  </si>
  <si>
    <t>TL-200X200A012P</t>
  </si>
  <si>
    <t>TL-300X300C008P</t>
  </si>
  <si>
    <t>FO0072</t>
  </si>
  <si>
    <t>TL-500X500F008P</t>
  </si>
  <si>
    <t>FO0075</t>
  </si>
  <si>
    <t>TL-550X550A072P</t>
  </si>
  <si>
    <t>FO0057</t>
  </si>
  <si>
    <t>TL-600X600C026P</t>
  </si>
  <si>
    <t>FO0044</t>
  </si>
  <si>
    <t>TL-700X700B044P</t>
  </si>
  <si>
    <t>FO0058</t>
  </si>
  <si>
    <t>TL-900X900B064P</t>
  </si>
  <si>
    <t>FO0062</t>
  </si>
  <si>
    <t>TM-30F150024FAM</t>
  </si>
  <si>
    <t>FQ0115</t>
  </si>
  <si>
    <t>TM-35F135014FAM</t>
  </si>
  <si>
    <t>F60004</t>
  </si>
  <si>
    <t>TM-40F140024FAM</t>
  </si>
  <si>
    <t>FQ0114</t>
  </si>
  <si>
    <t>TM-40F160032FAM</t>
  </si>
  <si>
    <t>FQ0116</t>
  </si>
  <si>
    <t>TQ-130E160A010P</t>
  </si>
  <si>
    <t>FR0468</t>
  </si>
  <si>
    <t>TQ-130X160A010P</t>
  </si>
  <si>
    <t>FL0231</t>
  </si>
  <si>
    <t>TQ-130X280A016P</t>
  </si>
  <si>
    <t>FL0260</t>
  </si>
  <si>
    <t>TQ-140E1801010C</t>
  </si>
  <si>
    <t>FR1437</t>
  </si>
  <si>
    <t>FR6127</t>
  </si>
  <si>
    <t>TQ-140E1801010N</t>
  </si>
  <si>
    <t>TQ-140E180A010D</t>
  </si>
  <si>
    <t>TQ-140E180A010P</t>
  </si>
  <si>
    <t>TQ-140X180A010P</t>
  </si>
  <si>
    <t>TQ-140X220A012P</t>
  </si>
  <si>
    <t>FL0255</t>
  </si>
  <si>
    <t>TQ-160X220A012P</t>
  </si>
  <si>
    <t>FL0210</t>
  </si>
  <si>
    <t>TQ-180X260A016P</t>
  </si>
  <si>
    <t>FL0189</t>
  </si>
  <si>
    <t>TQ-200E2001012N</t>
  </si>
  <si>
    <t>FR6146</t>
  </si>
  <si>
    <t>TQ-200E200B010A</t>
  </si>
  <si>
    <t>FR1176</t>
  </si>
  <si>
    <t>TQ-200E200B010C</t>
  </si>
  <si>
    <t>TQ-200E200B010D</t>
  </si>
  <si>
    <t>FR1725</t>
  </si>
  <si>
    <t>TQ-200E200B010N</t>
  </si>
  <si>
    <t>TQ-200E200B010P</t>
  </si>
  <si>
    <t>TQ-200E200B012P</t>
  </si>
  <si>
    <t>FR1539</t>
  </si>
  <si>
    <t>FR7036</t>
  </si>
  <si>
    <t>TQ-200E200M010N</t>
  </si>
  <si>
    <t>FRA149</t>
  </si>
  <si>
    <t>TQ-200E250Z012N</t>
  </si>
  <si>
    <t>FRA079</t>
  </si>
  <si>
    <t>TQ-200E300B016P</t>
  </si>
  <si>
    <t>FR7024</t>
  </si>
  <si>
    <t>TQ-240E240A020A</t>
  </si>
  <si>
    <t>FR0693</t>
  </si>
  <si>
    <t>TQ-250E2501013W</t>
  </si>
  <si>
    <t>FRA236</t>
  </si>
  <si>
    <t>TQ-250E250B012A</t>
  </si>
  <si>
    <t>FR0412</t>
  </si>
  <si>
    <t>TQ-250E450A030A</t>
  </si>
  <si>
    <t>FR1451</t>
  </si>
  <si>
    <t>TQ-250K250B014P</t>
  </si>
  <si>
    <t>FRF024</t>
  </si>
  <si>
    <t>TQ-250X250A016P</t>
  </si>
  <si>
    <t>FL0211</t>
  </si>
  <si>
    <t>FL0221</t>
  </si>
  <si>
    <t>TQ-258E258B014C</t>
  </si>
  <si>
    <t>F70022</t>
  </si>
  <si>
    <t>TQ-258E258B014N</t>
  </si>
  <si>
    <t>TQ-300E2001015N</t>
  </si>
  <si>
    <t>FRA090</t>
  </si>
  <si>
    <t>TQ-300E200B010C</t>
  </si>
  <si>
    <t>FR0417</t>
  </si>
  <si>
    <t>TQ-300E200B012C</t>
  </si>
  <si>
    <t>FR0739</t>
  </si>
  <si>
    <t>FR0983</t>
  </si>
  <si>
    <t>FR1384</t>
  </si>
  <si>
    <t>FR1394</t>
  </si>
  <si>
    <t>FR1610</t>
  </si>
  <si>
    <t>TQ-300E200B014C</t>
  </si>
  <si>
    <t>FR1676</t>
  </si>
  <si>
    <t>TQ-300E200B014N</t>
  </si>
  <si>
    <t>TQ-300E200Z015N</t>
  </si>
  <si>
    <t>TQ-300E220A018P</t>
  </si>
  <si>
    <t>FR0538</t>
  </si>
  <si>
    <t>TQ-300E3001012C</t>
  </si>
  <si>
    <t>FR1138</t>
  </si>
  <si>
    <t>TQ-300E3001012N</t>
  </si>
  <si>
    <t>TQ-300E3001015W</t>
  </si>
  <si>
    <t>FRA107</t>
  </si>
  <si>
    <t>TQ-300E3001016A</t>
  </si>
  <si>
    <t>FR1161</t>
  </si>
  <si>
    <t>TQ-300E3001016C</t>
  </si>
  <si>
    <t>FR6143</t>
  </si>
  <si>
    <t>TQ-300E3001016N</t>
  </si>
  <si>
    <t>FR6179</t>
  </si>
  <si>
    <t>TQ-300E3001016U</t>
  </si>
  <si>
    <t>FR5128</t>
  </si>
  <si>
    <t>TQ-300E3001017W</t>
  </si>
  <si>
    <t>FRA203</t>
  </si>
  <si>
    <t>TQ-300E300A020A</t>
  </si>
  <si>
    <t>FR0322</t>
  </si>
  <si>
    <t>TQ-300E300A020K</t>
  </si>
  <si>
    <t>TQ-300E300A020N</t>
  </si>
  <si>
    <t>FRA004</t>
  </si>
  <si>
    <t>TQ-300E300A020P</t>
  </si>
  <si>
    <t>FR0638</t>
  </si>
  <si>
    <t>TQ-300E300A024P</t>
  </si>
  <si>
    <t>F60032</t>
  </si>
  <si>
    <t>TQ-300E300B012A</t>
  </si>
  <si>
    <t>FR0051</t>
  </si>
  <si>
    <t>FR0136</t>
  </si>
  <si>
    <t>FR0137</t>
  </si>
  <si>
    <t>FR1459</t>
  </si>
  <si>
    <t>FR1487</t>
  </si>
  <si>
    <t>FR1562</t>
  </si>
  <si>
    <t>TQ-300E300B012E</t>
  </si>
  <si>
    <t>TQ-300E300B012K</t>
  </si>
  <si>
    <t>FRA071</t>
  </si>
  <si>
    <t>TQ-300E300B015W</t>
  </si>
  <si>
    <t>TQ-300E300B016A</t>
  </si>
  <si>
    <t>FR0007</t>
  </si>
  <si>
    <t>FR0542</t>
  </si>
  <si>
    <t>FR0635</t>
  </si>
  <si>
    <t>FR0979</t>
  </si>
  <si>
    <t>FR1074</t>
  </si>
  <si>
    <t>FR1081</t>
  </si>
  <si>
    <t>FR1494</t>
  </si>
  <si>
    <t>TQ-300E300B016C</t>
  </si>
  <si>
    <t>FR0379</t>
  </si>
  <si>
    <t>TQ-300E300B016D</t>
  </si>
  <si>
    <t>FR0520</t>
  </si>
  <si>
    <t>TQ-300E300B016E</t>
  </si>
  <si>
    <t>TQ-300E300B016K</t>
  </si>
  <si>
    <t>TQ-300E300B016N</t>
  </si>
  <si>
    <t>FRA146</t>
  </si>
  <si>
    <t>FRA212</t>
  </si>
  <si>
    <t>TQ-300E300B016P</t>
  </si>
  <si>
    <t>FR0564</t>
  </si>
  <si>
    <t>FR0565</t>
  </si>
  <si>
    <t>FR0904</t>
  </si>
  <si>
    <t>TQ-300E300B016W</t>
  </si>
  <si>
    <t>TQ-300E300B016Y</t>
  </si>
  <si>
    <t>TQ-300E300B020A</t>
  </si>
  <si>
    <t>TQ-300E300B020K</t>
  </si>
  <si>
    <t>TQ-300E300C008A</t>
  </si>
  <si>
    <t>FR0135</t>
  </si>
  <si>
    <t>TQ-300E300C012A</t>
  </si>
  <si>
    <t>FR0411</t>
  </si>
  <si>
    <t>TQ-300E300X016A</t>
  </si>
  <si>
    <t>TQ-300E300Z017W</t>
  </si>
  <si>
    <t>TQ-300E4001017N</t>
  </si>
  <si>
    <t>FRA100</t>
  </si>
  <si>
    <t>TQ-300E4001017W</t>
  </si>
  <si>
    <t>TQ-300E4001018C</t>
  </si>
  <si>
    <t>FQ0142</t>
  </si>
  <si>
    <t>FR1239</t>
  </si>
  <si>
    <t>FR6103</t>
  </si>
  <si>
    <t>TQ-300E4001018N</t>
  </si>
  <si>
    <t>TQ-300E4001019C</t>
  </si>
  <si>
    <t>FR1155</t>
  </si>
  <si>
    <t>FR1172</t>
  </si>
  <si>
    <t>TQ-300E4001020A</t>
  </si>
  <si>
    <t>FR0254</t>
  </si>
  <si>
    <t>FR6068</t>
  </si>
  <si>
    <t>FR6096</t>
  </si>
  <si>
    <t>FR6122</t>
  </si>
  <si>
    <t>TQ-300E4001020K</t>
  </si>
  <si>
    <t>TQ-300E4001020Z</t>
  </si>
  <si>
    <t>FR5084</t>
  </si>
  <si>
    <t>TQ-300E400B018C</t>
  </si>
  <si>
    <t>FR1524</t>
  </si>
  <si>
    <t>TQ-300E400B018M</t>
  </si>
  <si>
    <t>FR1831</t>
  </si>
  <si>
    <t>TQ-300E400B020A</t>
  </si>
  <si>
    <t>FR0213</t>
  </si>
  <si>
    <t>FR1495</t>
  </si>
  <si>
    <t>TQ-300E400B020C</t>
  </si>
  <si>
    <t>FR1223</t>
  </si>
  <si>
    <t>FR1519</t>
  </si>
  <si>
    <t>TQ-300E400B020D</t>
  </si>
  <si>
    <t>FR1733</t>
  </si>
  <si>
    <t>TQ-300E400B020K</t>
  </si>
  <si>
    <t>TQ-300E400B020N</t>
  </si>
  <si>
    <t>TQ-300E400B020P</t>
  </si>
  <si>
    <t>FR0476</t>
  </si>
  <si>
    <t>TQ-300E400B020Y</t>
  </si>
  <si>
    <t>FR5067</t>
  </si>
  <si>
    <t>TQ-300E400M013N</t>
  </si>
  <si>
    <t>FRA144</t>
  </si>
  <si>
    <t>TQ-300E400Z017N</t>
  </si>
  <si>
    <t>TQ-300E400Z017W</t>
  </si>
  <si>
    <t>TQ-300E400Z021C</t>
  </si>
  <si>
    <t>FR1326</t>
  </si>
  <si>
    <t>TQ-300E400Z021N</t>
  </si>
  <si>
    <t>FRA145</t>
  </si>
  <si>
    <t>TQ-300E400Z021W</t>
  </si>
  <si>
    <t>FR5186</t>
  </si>
  <si>
    <t>TQ-300E5001024A</t>
  </si>
  <si>
    <t>FR6073</t>
  </si>
  <si>
    <t>TQ-300E500B024A</t>
  </si>
  <si>
    <t>FR0799</t>
  </si>
  <si>
    <t>FR1015</t>
  </si>
  <si>
    <t>FR1163</t>
  </si>
  <si>
    <t>TQ-300E500B024K</t>
  </si>
  <si>
    <t>FRA074</t>
  </si>
  <si>
    <t>TQ-300E500B024N</t>
  </si>
  <si>
    <t>FR8063</t>
  </si>
  <si>
    <t>TQ-300E600A032P</t>
  </si>
  <si>
    <t>FR0464</t>
  </si>
  <si>
    <t>FR0997</t>
  </si>
  <si>
    <t>TQ-300E600A040D</t>
  </si>
  <si>
    <t>FR1840</t>
  </si>
  <si>
    <t>TQ-300E600B027N</t>
  </si>
  <si>
    <t>FRA133</t>
  </si>
  <si>
    <t>TQ-300E600B028A</t>
  </si>
  <si>
    <t>FR0674</t>
  </si>
  <si>
    <t>FR0772</t>
  </si>
  <si>
    <t>TQ-300E600B028K</t>
  </si>
  <si>
    <t>TQ-300K300B016P</t>
  </si>
  <si>
    <t>FRF020</t>
  </si>
  <si>
    <t>TQ-300M400B020A</t>
  </si>
  <si>
    <t>TQ-300M500B024A</t>
  </si>
  <si>
    <t>TQ-300M500B024K</t>
  </si>
  <si>
    <t>TQ-300S300B016A</t>
  </si>
  <si>
    <t>TQ-300S400B020A</t>
  </si>
  <si>
    <t>FR0658</t>
  </si>
  <si>
    <t>TQ-300X300B012A</t>
  </si>
  <si>
    <t>FL0248</t>
  </si>
  <si>
    <t>FL0249</t>
  </si>
  <si>
    <t>TQ-300X300B016A</t>
  </si>
  <si>
    <t>FL0021</t>
  </si>
  <si>
    <t>TQ-300X300B016C</t>
  </si>
  <si>
    <t>FL0121</t>
  </si>
  <si>
    <t>TQ-300X300B016P</t>
  </si>
  <si>
    <t>FL0234</t>
  </si>
  <si>
    <t>TQ-300X300C008A</t>
  </si>
  <si>
    <t>FL0238</t>
  </si>
  <si>
    <t>TQ-300X600A032P</t>
  </si>
  <si>
    <t>FL0198</t>
  </si>
  <si>
    <t>TQ-350D900B042A</t>
  </si>
  <si>
    <t>FR1420</t>
  </si>
  <si>
    <t>TQ-350D900B042E</t>
  </si>
  <si>
    <t>TQ-350D900B042P</t>
  </si>
  <si>
    <t>FR0148</t>
  </si>
  <si>
    <t>TQ-350E3501020C</t>
  </si>
  <si>
    <t>FR1322</t>
  </si>
  <si>
    <t>TQ-350E3501020W</t>
  </si>
  <si>
    <t>FR5166</t>
  </si>
  <si>
    <t>TQ-350E350A024A</t>
  </si>
  <si>
    <t>FR0102</t>
  </si>
  <si>
    <t>FR5035</t>
  </si>
  <si>
    <t>TQ-350E350A024U</t>
  </si>
  <si>
    <t>TQ-350E350A024Z</t>
  </si>
  <si>
    <t>TQ-350E3751015W</t>
  </si>
  <si>
    <t>FRA156</t>
  </si>
  <si>
    <t>TQ-350E3751017W</t>
  </si>
  <si>
    <t>F76006</t>
  </si>
  <si>
    <t>FRA108</t>
  </si>
  <si>
    <t>FRA109</t>
  </si>
  <si>
    <t>TQ-350E375Z017W</t>
  </si>
  <si>
    <t>TQ-350E4501024N</t>
  </si>
  <si>
    <t>F7A014</t>
  </si>
  <si>
    <t>TQ-350E450Z027C</t>
  </si>
  <si>
    <t>FR1621</t>
  </si>
  <si>
    <t>TQ-350E5001019W</t>
  </si>
  <si>
    <t>FRA125</t>
  </si>
  <si>
    <t>TQ-350E550B028A</t>
  </si>
  <si>
    <t>FR0990</t>
  </si>
  <si>
    <t>TQ-350E550B028E</t>
  </si>
  <si>
    <t>TQ-350E550B028P</t>
  </si>
  <si>
    <t>FR0459</t>
  </si>
  <si>
    <t>TQ-350E6001021W</t>
  </si>
  <si>
    <t>FRA182</t>
  </si>
  <si>
    <t>TQ-350E900B042A</t>
  </si>
  <si>
    <t>TQ-350E900B042E</t>
  </si>
  <si>
    <t>TQ-350E900B042P</t>
  </si>
  <si>
    <t>FR0196</t>
  </si>
  <si>
    <t>TQ-350M900B042A</t>
  </si>
  <si>
    <t>TQ-350S3501020E</t>
  </si>
  <si>
    <t>TQ-350X400A024P</t>
  </si>
  <si>
    <t>FL0199</t>
  </si>
  <si>
    <t>TQ-400D400C016A</t>
  </si>
  <si>
    <t>TQ-400D700B034A</t>
  </si>
  <si>
    <t>FR1483</t>
  </si>
  <si>
    <t>TQ-400D700B034K</t>
  </si>
  <si>
    <t>TQ-400E4001012A</t>
  </si>
  <si>
    <t>FR1251</t>
  </si>
  <si>
    <t>TQ-400E4001016A</t>
  </si>
  <si>
    <t>FR1125</t>
  </si>
  <si>
    <t>FR1324</t>
  </si>
  <si>
    <t>FR6052</t>
  </si>
  <si>
    <t>FR6070</t>
  </si>
  <si>
    <t>TQ-400E4001016E</t>
  </si>
  <si>
    <t>TQ-400E4001016K</t>
  </si>
  <si>
    <t>TQ-400E4001020A</t>
  </si>
  <si>
    <t>FR1124</t>
  </si>
  <si>
    <t>FR1133</t>
  </si>
  <si>
    <t>FR1278</t>
  </si>
  <si>
    <t>TQ-400E4001020K</t>
  </si>
  <si>
    <t>TQ-400E4001024A</t>
  </si>
  <si>
    <t>FR0943</t>
  </si>
  <si>
    <t>FR1043</t>
  </si>
  <si>
    <t>FR1150</t>
  </si>
  <si>
    <t>TQ-400E4001024K</t>
  </si>
  <si>
    <t>TQ-400E4001028K</t>
  </si>
  <si>
    <t>FRA172</t>
  </si>
  <si>
    <t>TQ-400E400A024P</t>
  </si>
  <si>
    <t>FR0257</t>
  </si>
  <si>
    <t>TQ-400E400A028A</t>
  </si>
  <si>
    <t>FR0283</t>
  </si>
  <si>
    <t>FR0303</t>
  </si>
  <si>
    <t>FR0321</t>
  </si>
  <si>
    <t>TQ-400E400A028D</t>
  </si>
  <si>
    <t>TQ-400E400A028E</t>
  </si>
  <si>
    <t>TQ-400E400A028K</t>
  </si>
  <si>
    <t>TQ-400E400A028N</t>
  </si>
  <si>
    <t>FRA184</t>
  </si>
  <si>
    <t>TQ-400E400A028P</t>
  </si>
  <si>
    <t>FR0685</t>
  </si>
  <si>
    <t>TQ-400E400A032A</t>
  </si>
  <si>
    <t>FR0740</t>
  </si>
  <si>
    <t>FR0972</t>
  </si>
  <si>
    <t>TQ-400E400A032P</t>
  </si>
  <si>
    <t>TQ-400E400B020A</t>
  </si>
  <si>
    <t>FR0692</t>
  </si>
  <si>
    <t>FR1484</t>
  </si>
  <si>
    <t>FR1490</t>
  </si>
  <si>
    <t>FR6054</t>
  </si>
  <si>
    <t>TQ-400E400B020E</t>
  </si>
  <si>
    <t>TQ-400E400B020K</t>
  </si>
  <si>
    <t>TQ-400E400B020P</t>
  </si>
  <si>
    <t>FR0353</t>
  </si>
  <si>
    <t>FR0677</t>
  </si>
  <si>
    <t>TQ-400E400B024A</t>
  </si>
  <si>
    <t>FR0005</t>
  </si>
  <si>
    <t>FR0282</t>
  </si>
  <si>
    <t>FR0380</t>
  </si>
  <si>
    <t>FR0484</t>
  </si>
  <si>
    <t>FR0686</t>
  </si>
  <si>
    <t>FR0982</t>
  </si>
  <si>
    <t>FR1175</t>
  </si>
  <si>
    <t>FR1504</t>
  </si>
  <si>
    <t>TQ-400E400B024D</t>
  </si>
  <si>
    <t>FR1597</t>
  </si>
  <si>
    <t>TQ-400E400B024E</t>
  </si>
  <si>
    <t>TQ-400E400B024K</t>
  </si>
  <si>
    <t>FRA048</t>
  </si>
  <si>
    <t>TQ-400E400B024P</t>
  </si>
  <si>
    <t>FR0333</t>
  </si>
  <si>
    <t>FR0586</t>
  </si>
  <si>
    <t>FR1018</t>
  </si>
  <si>
    <t>FR1325</t>
  </si>
  <si>
    <t>TQ-400E400B026C</t>
  </si>
  <si>
    <t>FR6134</t>
  </si>
  <si>
    <t>TQ-400E400B026N</t>
  </si>
  <si>
    <t>TQ-400E400C016A</t>
  </si>
  <si>
    <t>FR0343</t>
  </si>
  <si>
    <t>FR0549</t>
  </si>
  <si>
    <t>FR0963</t>
  </si>
  <si>
    <t>FR1480</t>
  </si>
  <si>
    <t>FR1481</t>
  </si>
  <si>
    <t>TQ-400E400C016D</t>
  </si>
  <si>
    <t>TQ-400E400C016E</t>
  </si>
  <si>
    <t>TQ-400E400C016K</t>
  </si>
  <si>
    <t>TQ-400E400C016P</t>
  </si>
  <si>
    <t>FR0064</t>
  </si>
  <si>
    <t>FR0841</t>
  </si>
  <si>
    <t>TQ-400E400D012A</t>
  </si>
  <si>
    <t>FR0055</t>
  </si>
  <si>
    <t>FR0126</t>
  </si>
  <si>
    <t>TQ-400E400D012E</t>
  </si>
  <si>
    <t>TQ-400E400D012P</t>
  </si>
  <si>
    <t>FR0563</t>
  </si>
  <si>
    <t>TQ-400E400D016A</t>
  </si>
  <si>
    <t>FR0178</t>
  </si>
  <si>
    <t>TQ-400E400X016A</t>
  </si>
  <si>
    <t>TQ-400E400X020A</t>
  </si>
  <si>
    <t>TQ-400E400X024A</t>
  </si>
  <si>
    <t>TQ-400E400Z018W</t>
  </si>
  <si>
    <t>FRA127</t>
  </si>
  <si>
    <t>TQ-400E5001026C</t>
  </si>
  <si>
    <t>FR6117</t>
  </si>
  <si>
    <t>FR6125</t>
  </si>
  <si>
    <t>TQ-400E5001026N</t>
  </si>
  <si>
    <t>TQ-400E5001028A</t>
  </si>
  <si>
    <t>FR1183</t>
  </si>
  <si>
    <t>FR6026</t>
  </si>
  <si>
    <t>TQ-400E5001028K</t>
  </si>
  <si>
    <t>TQ-400E5001028W</t>
  </si>
  <si>
    <t>FRA234</t>
  </si>
  <si>
    <t>TQ-400E500A036A</t>
  </si>
  <si>
    <t>FR1335</t>
  </si>
  <si>
    <t>TQ-400E500B020A</t>
  </si>
  <si>
    <t>FR0834</t>
  </si>
  <si>
    <t>TQ-400E500B020K</t>
  </si>
  <si>
    <t>TQ-400E500B024A</t>
  </si>
  <si>
    <t>FR1101</t>
  </si>
  <si>
    <t>FR1286</t>
  </si>
  <si>
    <t>FR1486</t>
  </si>
  <si>
    <t>FR1491</t>
  </si>
  <si>
    <t>TQ-400E500B024E</t>
  </si>
  <si>
    <t>TQ-400E500B024K</t>
  </si>
  <si>
    <t>FRA069</t>
  </si>
  <si>
    <t>FRA070</t>
  </si>
  <si>
    <t>TQ-400E500B024P</t>
  </si>
  <si>
    <t>FR0849</t>
  </si>
  <si>
    <t>TQ-400E500B028A</t>
  </si>
  <si>
    <t>FR0491</t>
  </si>
  <si>
    <t>FR0713</t>
  </si>
  <si>
    <t>FR0724</t>
  </si>
  <si>
    <t>FR1475</t>
  </si>
  <si>
    <t>TQ-400E500B028K</t>
  </si>
  <si>
    <t>FR1765</t>
  </si>
  <si>
    <t>FR1767</t>
  </si>
  <si>
    <t>FRA032</t>
  </si>
  <si>
    <t>TQ-400E500U025U</t>
  </si>
  <si>
    <t>FR5230</t>
  </si>
  <si>
    <t>TQ-400E6001030U</t>
  </si>
  <si>
    <t>FR5070</t>
  </si>
  <si>
    <t>TQ-400E6001030Z</t>
  </si>
  <si>
    <t>TQ-400E600A038A</t>
  </si>
  <si>
    <t>FR0755</t>
  </si>
  <si>
    <t>TQ-400E600A038K</t>
  </si>
  <si>
    <t>TQ-400E600B030B</t>
  </si>
  <si>
    <t>FR5218</t>
  </si>
  <si>
    <t>TQ-400E600B032A</t>
  </si>
  <si>
    <t>FR0626</t>
  </si>
  <si>
    <t>TQ-400E600Z016A</t>
  </si>
  <si>
    <t>FR0749</t>
  </si>
  <si>
    <t>FR1493</t>
  </si>
  <si>
    <t>TQ-400E600Z016K</t>
  </si>
  <si>
    <t>TQ-400E7001036A</t>
  </si>
  <si>
    <t>FR6105</t>
  </si>
  <si>
    <t>TQ-400E700A044A</t>
  </si>
  <si>
    <t>FR1077</t>
  </si>
  <si>
    <t>TQ-400E700B036A</t>
  </si>
  <si>
    <t>FR0606</t>
  </si>
  <si>
    <t>FR1108</t>
  </si>
  <si>
    <t>TQ-400E700B036K</t>
  </si>
  <si>
    <t>TQ-400K300D010P</t>
  </si>
  <si>
    <t>FRF019</t>
  </si>
  <si>
    <t>TQ-400K400B024P</t>
  </si>
  <si>
    <t>FRF010</t>
  </si>
  <si>
    <t>TQ-400L400C016A</t>
  </si>
  <si>
    <t>FL0180</t>
  </si>
  <si>
    <t>TQ-400M300B019P</t>
  </si>
  <si>
    <t>FR1542</t>
  </si>
  <si>
    <t>TQ-400M400B024A</t>
  </si>
  <si>
    <t>FR0656</t>
  </si>
  <si>
    <t>TQ-400M400B024E</t>
  </si>
  <si>
    <t>TQ-400M400B024P</t>
  </si>
  <si>
    <t>TQ-400M400C016D</t>
  </si>
  <si>
    <t>TQ-400M400C016P</t>
  </si>
  <si>
    <t>TQ-400M500B020A</t>
  </si>
  <si>
    <t>TQ-400M500B020K</t>
  </si>
  <si>
    <t>TQ-400M500U024U</t>
  </si>
  <si>
    <t>FR1850</t>
  </si>
  <si>
    <t>TQ-400M500U025U</t>
  </si>
  <si>
    <t>FR1870</t>
  </si>
  <si>
    <t>TQ-400M600B026A</t>
  </si>
  <si>
    <t>FR0608</t>
  </si>
  <si>
    <t>FR5094</t>
  </si>
  <si>
    <t>TQ-400M600B026Z</t>
  </si>
  <si>
    <t>TQ-400M600B032A</t>
  </si>
  <si>
    <t>TQ-400M700A044A</t>
  </si>
  <si>
    <t>FR1489</t>
  </si>
  <si>
    <t>TQ-400M700A044K</t>
  </si>
  <si>
    <t>TQ-400N400B024P</t>
  </si>
  <si>
    <t>TQ-400S400A032P</t>
  </si>
  <si>
    <t>FR1465</t>
  </si>
  <si>
    <t>FR1469</t>
  </si>
  <si>
    <t>TQ-400S400B024A</t>
  </si>
  <si>
    <t>TQ-400S400C016A</t>
  </si>
  <si>
    <t>TQ-400S500B028A</t>
  </si>
  <si>
    <t>TQ-400X400A028A</t>
  </si>
  <si>
    <t>FL0173</t>
  </si>
  <si>
    <t>TQ-400X400B020A</t>
  </si>
  <si>
    <t>TQ-400X400B024A</t>
  </si>
  <si>
    <t>FL0004</t>
  </si>
  <si>
    <t>FL0044</t>
  </si>
  <si>
    <t>FL0096</t>
  </si>
  <si>
    <t>TQ-400X400C016A</t>
  </si>
  <si>
    <t>FL0020</t>
  </si>
  <si>
    <t>FL0043</t>
  </si>
  <si>
    <t>TQ-400X400D012A</t>
  </si>
  <si>
    <t>FL0019</t>
  </si>
  <si>
    <t>TQ-400X400D012P</t>
  </si>
  <si>
    <t>FL0233</t>
  </si>
  <si>
    <t>TQ-425E4251022C</t>
  </si>
  <si>
    <t>FR6170</t>
  </si>
  <si>
    <t>TQ-425E4251022W</t>
  </si>
  <si>
    <t>TQ-450E250B020P</t>
  </si>
  <si>
    <t>TQ-450K250B020P</t>
  </si>
  <si>
    <t>TQ-450L350B020A</t>
  </si>
  <si>
    <t>FL0138</t>
  </si>
  <si>
    <t>TQ-450M350B020A</t>
  </si>
  <si>
    <t>FR0571</t>
  </si>
  <si>
    <t>TQ-450X350B020A</t>
  </si>
  <si>
    <t>TQ-500D5001032A</t>
  </si>
  <si>
    <t>FR6063</t>
  </si>
  <si>
    <t>TQ-500D5001032K</t>
  </si>
  <si>
    <t>TQ-500DB00C080P</t>
  </si>
  <si>
    <t>FV0001</t>
  </si>
  <si>
    <t>TQ-500E4001019C</t>
  </si>
  <si>
    <t>FR6118</t>
  </si>
  <si>
    <t>FR6157</t>
  </si>
  <si>
    <t>TQ-500E400A036A</t>
  </si>
  <si>
    <t>FR1270</t>
  </si>
  <si>
    <t>TQ-500E400B026N</t>
  </si>
  <si>
    <t>FRA116</t>
  </si>
  <si>
    <t>FRA121</t>
  </si>
  <si>
    <t>TQ-500E400B028C</t>
  </si>
  <si>
    <t>FR7039</t>
  </si>
  <si>
    <t>TQ-500E5001018N</t>
  </si>
  <si>
    <t>FRA194</t>
  </si>
  <si>
    <t>TQ-500E5001028A</t>
  </si>
  <si>
    <t>FR1408</t>
  </si>
  <si>
    <t>FR6067</t>
  </si>
  <si>
    <t>TQ-500E5001028E</t>
  </si>
  <si>
    <t>TQ-500E5001028Z</t>
  </si>
  <si>
    <t>TQ-500E5001029N</t>
  </si>
  <si>
    <t>FRA186</t>
  </si>
  <si>
    <t>TQ-500E5001032A</t>
  </si>
  <si>
    <t>FR6087</t>
  </si>
  <si>
    <t>TQ-500E5001032C</t>
  </si>
  <si>
    <t>FR6154</t>
  </si>
  <si>
    <t>FR6168</t>
  </si>
  <si>
    <t>TQ-500E5001032E</t>
  </si>
  <si>
    <t>TQ-500E5001032K</t>
  </si>
  <si>
    <t>FR6195</t>
  </si>
  <si>
    <t>TQ-500E5001032N</t>
  </si>
  <si>
    <t>F7A011</t>
  </si>
  <si>
    <t>FRA210</t>
  </si>
  <si>
    <t>TQ-500E5001032U</t>
  </si>
  <si>
    <t>TQ-500E5001032Z</t>
  </si>
  <si>
    <t>TQ-500E500A036A</t>
  </si>
  <si>
    <t>TQ-500E500A036P</t>
  </si>
  <si>
    <t>FR1336</t>
  </si>
  <si>
    <t>TQ-500E500A040A</t>
  </si>
  <si>
    <t>TQ-500E500A040C</t>
  </si>
  <si>
    <t>FR1452</t>
  </si>
  <si>
    <t>TQ-500E500A040D</t>
  </si>
  <si>
    <t>TQ-500E500A040P</t>
  </si>
  <si>
    <t>TQ-500E500A040Y</t>
  </si>
  <si>
    <t>FR5134</t>
  </si>
  <si>
    <t>FR5135</t>
  </si>
  <si>
    <t>TQ-500E500B024P</t>
  </si>
  <si>
    <t>FR1426</t>
  </si>
  <si>
    <t>TQ-500E500B028A</t>
  </si>
  <si>
    <t>FR0061</t>
  </si>
  <si>
    <t>FR0129</t>
  </si>
  <si>
    <t>TQ-500E500B028D</t>
  </si>
  <si>
    <t>TQ-500E500B028E</t>
  </si>
  <si>
    <t>TQ-500E500B028K</t>
  </si>
  <si>
    <t>FRA140</t>
  </si>
  <si>
    <t>TQ-500E500B028P</t>
  </si>
  <si>
    <t>FR0017</t>
  </si>
  <si>
    <t>FR0954</t>
  </si>
  <si>
    <t>TQ-500E500B032A</t>
  </si>
  <si>
    <t>FR0006</t>
  </si>
  <si>
    <t>FR0175</t>
  </si>
  <si>
    <t>FR0240</t>
  </si>
  <si>
    <t>FR0319</t>
  </si>
  <si>
    <t>FR0499</t>
  </si>
  <si>
    <t>FR0732</t>
  </si>
  <si>
    <t>FR0809</t>
  </si>
  <si>
    <t>FR1020</t>
  </si>
  <si>
    <t>FR1154</t>
  </si>
  <si>
    <t>FR1199</t>
  </si>
  <si>
    <t>FR1476</t>
  </si>
  <si>
    <t>FRA030</t>
  </si>
  <si>
    <t>TQ-500E500B032D</t>
  </si>
  <si>
    <t>FR1777</t>
  </si>
  <si>
    <t>TQ-500E500B032E</t>
  </si>
  <si>
    <t>TQ-500E500B032K</t>
  </si>
  <si>
    <t>FR1769</t>
  </si>
  <si>
    <t>TQ-500E500B032P</t>
  </si>
  <si>
    <t>FR0777</t>
  </si>
  <si>
    <t>FR0932</t>
  </si>
  <si>
    <t>FR1344</t>
  </si>
  <si>
    <t>FRF008</t>
  </si>
  <si>
    <t>TQ-500E500B032U</t>
  </si>
  <si>
    <t>TQ-500E500B032Z</t>
  </si>
  <si>
    <t>TQ-500E500C020A</t>
  </si>
  <si>
    <t>FR0128</t>
  </si>
  <si>
    <t>FR1492</t>
  </si>
  <si>
    <t>TQ-500E500C020E</t>
  </si>
  <si>
    <t>FR5045</t>
  </si>
  <si>
    <t>TQ-500E500C020K</t>
  </si>
  <si>
    <t>TQ-500E500C024A</t>
  </si>
  <si>
    <t>FR0516</t>
  </si>
  <si>
    <t>TQ-500E500C024K</t>
  </si>
  <si>
    <t>TQ-500E500D016A</t>
  </si>
  <si>
    <t>FR0058</t>
  </si>
  <si>
    <t>FR0127</t>
  </si>
  <si>
    <t>FR0403</t>
  </si>
  <si>
    <t>TQ-500E500D016E</t>
  </si>
  <si>
    <t>TQ-500E500U032U</t>
  </si>
  <si>
    <t>FR5209</t>
  </si>
  <si>
    <t>TQ-500E500U032W</t>
  </si>
  <si>
    <t>TQ-500E500X032A</t>
  </si>
  <si>
    <t>TQ-500E6001036A</t>
  </si>
  <si>
    <t>FR6071</t>
  </si>
  <si>
    <t>TQ-500E600B028A</t>
  </si>
  <si>
    <t>FR0371</t>
  </si>
  <si>
    <t>TQ-500E600B028K</t>
  </si>
  <si>
    <t>TQ-500E600B032A</t>
  </si>
  <si>
    <t>FR0088</t>
  </si>
  <si>
    <t>TQ-500E600B036A</t>
  </si>
  <si>
    <t>FR0805</t>
  </si>
  <si>
    <t>FR1005</t>
  </si>
  <si>
    <t>FR1477</t>
  </si>
  <si>
    <t>TQ-500E600B036K</t>
  </si>
  <si>
    <t>FR1768</t>
  </si>
  <si>
    <t>TQ-500E600B036P</t>
  </si>
  <si>
    <t>FR0120</t>
  </si>
  <si>
    <t>TQ-500E600U039U</t>
  </si>
  <si>
    <t>FR5202</t>
  </si>
  <si>
    <t>FR5210</t>
  </si>
  <si>
    <t>TQ-500E600U039W</t>
  </si>
  <si>
    <t>FR1650</t>
  </si>
  <si>
    <t>FRV001</t>
  </si>
  <si>
    <t>TQ-500E600W039U</t>
  </si>
  <si>
    <t>FRY001</t>
  </si>
  <si>
    <t>TQ-500E700B038A</t>
  </si>
  <si>
    <t>FR0255</t>
  </si>
  <si>
    <t>FR0437</t>
  </si>
  <si>
    <t>FR0605</t>
  </si>
  <si>
    <t>FR0719</t>
  </si>
  <si>
    <t>FR1391</t>
  </si>
  <si>
    <t>FR1488</t>
  </si>
  <si>
    <t>FRA035</t>
  </si>
  <si>
    <t>TQ-500E700B038K</t>
  </si>
  <si>
    <t>FRA077</t>
  </si>
  <si>
    <t>TQ-500E700B040A</t>
  </si>
  <si>
    <t>FR0782</t>
  </si>
  <si>
    <t>TQ-500E700B040K</t>
  </si>
  <si>
    <t>TQ-500E800A051A</t>
  </si>
  <si>
    <t>FR0420</t>
  </si>
  <si>
    <t>TQ-500E800A051K</t>
  </si>
  <si>
    <t>TQ-500E800A052A</t>
  </si>
  <si>
    <t>FR0145</t>
  </si>
  <si>
    <t>FR1096</t>
  </si>
  <si>
    <t>FR1264</t>
  </si>
  <si>
    <t>TQ-500E800B044A</t>
  </si>
  <si>
    <t>FR1142</t>
  </si>
  <si>
    <t>FR1502</t>
  </si>
  <si>
    <t>TQ-500E800B044K</t>
  </si>
  <si>
    <t>TQ-500E800U036U</t>
  </si>
  <si>
    <t>FR5219</t>
  </si>
  <si>
    <t>TQ-500E800Z040A</t>
  </si>
  <si>
    <t>FR1177</t>
  </si>
  <si>
    <t>TQ-500E800Z040K</t>
  </si>
  <si>
    <t>TQ-500E900A056A</t>
  </si>
  <si>
    <t>FR0012</t>
  </si>
  <si>
    <t>FR1145</t>
  </si>
  <si>
    <t>TQ-500E900A058A</t>
  </si>
  <si>
    <t>FR1045</t>
  </si>
  <si>
    <t>FR1085</t>
  </si>
  <si>
    <t>TQ-500E900A058K</t>
  </si>
  <si>
    <t>FRA067</t>
  </si>
  <si>
    <t>TQ-500E900B048A</t>
  </si>
  <si>
    <t>FR0415</t>
  </si>
  <si>
    <t>TQ-500EB00A072P</t>
  </si>
  <si>
    <t>FR0414</t>
  </si>
  <si>
    <t>TQ-500EB00B056A</t>
  </si>
  <si>
    <t>FR0118</t>
  </si>
  <si>
    <t>TQ-500EB00B056P</t>
  </si>
  <si>
    <t>FR0008</t>
  </si>
  <si>
    <t>FR0408</t>
  </si>
  <si>
    <t>FR0557</t>
  </si>
  <si>
    <t>FR0655</t>
  </si>
  <si>
    <t>FR7005</t>
  </si>
  <si>
    <t>TQ-500EB00C080P</t>
  </si>
  <si>
    <t>TQ-500L500A040P</t>
  </si>
  <si>
    <t>TQ-500L500B032A</t>
  </si>
  <si>
    <t>FL0068</t>
  </si>
  <si>
    <t>TQ-500L600B036P</t>
  </si>
  <si>
    <t>FL0146</t>
  </si>
  <si>
    <t>TQ-500M500A040P</t>
  </si>
  <si>
    <t>TQ-500M500B024A</t>
  </si>
  <si>
    <t>TQ-500M500B032A</t>
  </si>
  <si>
    <t>TQ-500M500B032K</t>
  </si>
  <si>
    <t>TQ-500M500B032P</t>
  </si>
  <si>
    <t>FR0861</t>
  </si>
  <si>
    <t>TQ-500M500U032U</t>
  </si>
  <si>
    <t>FR1698</t>
  </si>
  <si>
    <t>TQ-500M600A042A</t>
  </si>
  <si>
    <t>FR0798</t>
  </si>
  <si>
    <t>FR1360</t>
  </si>
  <si>
    <t>TQ-500M600A042K</t>
  </si>
  <si>
    <t>TQ-500M600B028A</t>
  </si>
  <si>
    <t>TQ-500M600B028K</t>
  </si>
  <si>
    <t>TQ-500M600B032P</t>
  </si>
  <si>
    <t>FR0330</t>
  </si>
  <si>
    <t>TQ-500M600U039U</t>
  </si>
  <si>
    <t>FR1790</t>
  </si>
  <si>
    <t>TQ-500M7001038A</t>
  </si>
  <si>
    <t>FR6027</t>
  </si>
  <si>
    <t>TQ-500M700B038A</t>
  </si>
  <si>
    <t>TQ-500M800A052A</t>
  </si>
  <si>
    <t>TQ-500M800A052K</t>
  </si>
  <si>
    <t>FRA072</t>
  </si>
  <si>
    <t>TQ-500M800U036U</t>
  </si>
  <si>
    <t>TQ-500M900B048A</t>
  </si>
  <si>
    <t>FR1337</t>
  </si>
  <si>
    <t>TQ-500MB00B056P</t>
  </si>
  <si>
    <t>FR0766</t>
  </si>
  <si>
    <t>TQ-500S500A040A</t>
  </si>
  <si>
    <t>TQ-500S500B032A</t>
  </si>
  <si>
    <t>TQ-500S500B032K</t>
  </si>
  <si>
    <t>TQ-500X500A040A</t>
  </si>
  <si>
    <t>FL0091</t>
  </si>
  <si>
    <t>FL0130</t>
  </si>
  <si>
    <t>TQ-500X500A040P</t>
  </si>
  <si>
    <t>TQ-500X500B028A</t>
  </si>
  <si>
    <t>FL0029</t>
  </si>
  <si>
    <t>FL0039</t>
  </si>
  <si>
    <t>FL0072</t>
  </si>
  <si>
    <t>FL0095</t>
  </si>
  <si>
    <t>TQ-500X500B028P</t>
  </si>
  <si>
    <t>FL0086</t>
  </si>
  <si>
    <t>TQ-500X500B032A</t>
  </si>
  <si>
    <t>FL0253</t>
  </si>
  <si>
    <t>TQ-500X500B032P</t>
  </si>
  <si>
    <t>FL0134</t>
  </si>
  <si>
    <t>TQ-500X500C020A</t>
  </si>
  <si>
    <t>FL0026</t>
  </si>
  <si>
    <t>FL0027</t>
  </si>
  <si>
    <t>TQ-500X500D016A</t>
  </si>
  <si>
    <t>FL0022</t>
  </si>
  <si>
    <t>FL0025</t>
  </si>
  <si>
    <t>TQ-500X500D016P</t>
  </si>
  <si>
    <t>FL0133</t>
  </si>
  <si>
    <t>TQ-500X600B036P</t>
  </si>
  <si>
    <t>TQ-500X700B038A</t>
  </si>
  <si>
    <t>FL0209</t>
  </si>
  <si>
    <t>TQ-575E4501023N</t>
  </si>
  <si>
    <t>FRA126</t>
  </si>
  <si>
    <t>TQ-600E6001040A</t>
  </si>
  <si>
    <t>FR1193</t>
  </si>
  <si>
    <t>TQ-600E6001040K</t>
  </si>
  <si>
    <t>TQ-600E600A044P</t>
  </si>
  <si>
    <t>FR1498</t>
  </si>
  <si>
    <t>TQ-600E600A048A</t>
  </si>
  <si>
    <t>FR1631</t>
  </si>
  <si>
    <t>TQ-600E600A048E</t>
  </si>
  <si>
    <t>TQ-600E600A048P</t>
  </si>
  <si>
    <t>TQ-600E600B032A</t>
  </si>
  <si>
    <t>FR0037</t>
  </si>
  <si>
    <t>TQ-600E600B036A</t>
  </si>
  <si>
    <t>TQ-600E600B036C</t>
  </si>
  <si>
    <t>FR1609</t>
  </si>
  <si>
    <t>FR1635</t>
  </si>
  <si>
    <t>TQ-600E600B036N</t>
  </si>
  <si>
    <t>TQ-600E600B036P</t>
  </si>
  <si>
    <t>FR0034</t>
  </si>
  <si>
    <t>TQ-600E600B040A</t>
  </si>
  <si>
    <t>FR0106</t>
  </si>
  <si>
    <t>FR0176</t>
  </si>
  <si>
    <t>FR0177</t>
  </si>
  <si>
    <t>FR0617</t>
  </si>
  <si>
    <t>FR0771</t>
  </si>
  <si>
    <t>FR1746</t>
  </si>
  <si>
    <t>TQ-600E600B040E</t>
  </si>
  <si>
    <t>TQ-600E600B040K</t>
  </si>
  <si>
    <t>FRA058</t>
  </si>
  <si>
    <t>TQ-600E600B040N</t>
  </si>
  <si>
    <t>FRA120</t>
  </si>
  <si>
    <t>TQ-600E600B040P</t>
  </si>
  <si>
    <t>TQ-600E700B044A</t>
  </si>
  <si>
    <t>FR1076</t>
  </si>
  <si>
    <t>TQ-600E800B048P</t>
  </si>
  <si>
    <t>FR0195</t>
  </si>
  <si>
    <t>TQ-600L600B036P</t>
  </si>
  <si>
    <t>FL0135</t>
  </si>
  <si>
    <t>TQ-600M600B036P</t>
  </si>
  <si>
    <t>FR1095</t>
  </si>
  <si>
    <t>TQ-600M600B040A</t>
  </si>
  <si>
    <t>TQ-600M600B040E</t>
  </si>
  <si>
    <t>TQ-600M600B040K</t>
  </si>
  <si>
    <t>TQ-600M600B040P</t>
  </si>
  <si>
    <t>FR0463</t>
  </si>
  <si>
    <t>TQ-600M700B044A</t>
  </si>
  <si>
    <t>TQ-600S600A048A</t>
  </si>
  <si>
    <t>TQ-600S600A048D</t>
  </si>
  <si>
    <t>TQ-600S600A048P</t>
  </si>
  <si>
    <t>TQ-600X600A048A</t>
  </si>
  <si>
    <t>FL0092</t>
  </si>
  <si>
    <t>TQ-600X600B036A</t>
  </si>
  <si>
    <t>FL0007</t>
  </si>
  <si>
    <t>TQ-600X600B036P</t>
  </si>
  <si>
    <t>TQ-600X600B040A</t>
  </si>
  <si>
    <t>TQ-600X600B048A</t>
  </si>
  <si>
    <t>TQ-700E7001044A</t>
  </si>
  <si>
    <t>FR0133</t>
  </si>
  <si>
    <t>FR1294</t>
  </si>
  <si>
    <t>TQ-700E7001044E</t>
  </si>
  <si>
    <t>TQ-700E7001048A</t>
  </si>
  <si>
    <t>FR1041</t>
  </si>
  <si>
    <t>TQ-700E7001048E</t>
  </si>
  <si>
    <t>TQ-700E7001048K</t>
  </si>
  <si>
    <t>FR6133</t>
  </si>
  <si>
    <t>TQ-700E700A056A</t>
  </si>
  <si>
    <t>FR0664</t>
  </si>
  <si>
    <t>TQ-700E700A056E</t>
  </si>
  <si>
    <t>FRA136</t>
  </si>
  <si>
    <t>TQ-700E700A056K</t>
  </si>
  <si>
    <t>FR1687</t>
  </si>
  <si>
    <t>TQ-700E700B044A</t>
  </si>
  <si>
    <t>FR0246</t>
  </si>
  <si>
    <t>FR0743</t>
  </si>
  <si>
    <t>TQ-700E700B044E</t>
  </si>
  <si>
    <t>TQ-700E700B044K</t>
  </si>
  <si>
    <t>TQ-700E700B048A</t>
  </si>
  <si>
    <t>FR0107</t>
  </si>
  <si>
    <t>FR0204</t>
  </si>
  <si>
    <t>FR0318</t>
  </si>
  <si>
    <t>FR0325</t>
  </si>
  <si>
    <t>FR0810</t>
  </si>
  <si>
    <t>FR1528</t>
  </si>
  <si>
    <t>TQ-700E700B048E</t>
  </si>
  <si>
    <t>TQ-700E700B048K</t>
  </si>
  <si>
    <t>FRA211</t>
  </si>
  <si>
    <t>TQ-700E700B048P</t>
  </si>
  <si>
    <t>FR0569</t>
  </si>
  <si>
    <t>TQ-700E700B048U</t>
  </si>
  <si>
    <t>TQ-700E700B048Z</t>
  </si>
  <si>
    <t>TQ-700E700C032A</t>
  </si>
  <si>
    <t>FR0122</t>
  </si>
  <si>
    <t>TQ-700E700C032E</t>
  </si>
  <si>
    <t>TQ-700E800B052A</t>
  </si>
  <si>
    <t>FR0015</t>
  </si>
  <si>
    <t>FR0314</t>
  </si>
  <si>
    <t>FR0770</t>
  </si>
  <si>
    <t>FR0823</t>
  </si>
  <si>
    <t>FR1478</t>
  </si>
  <si>
    <t>TQ-700E800B052K</t>
  </si>
  <si>
    <t>TQ-700E900A064A</t>
  </si>
  <si>
    <t>FR0146</t>
  </si>
  <si>
    <t>TQ-700EB00B064A</t>
  </si>
  <si>
    <t>FR0430</t>
  </si>
  <si>
    <t>FR1538</t>
  </si>
  <si>
    <t>TQ-700EB00B064K</t>
  </si>
  <si>
    <t>TQ-700M7001048A</t>
  </si>
  <si>
    <t>TQ-700M7001048K</t>
  </si>
  <si>
    <t>FRA076</t>
  </si>
  <si>
    <t>TQ-700M700A056P</t>
  </si>
  <si>
    <t>FR0334</t>
  </si>
  <si>
    <t>TQ-700M700B048A</t>
  </si>
  <si>
    <t>FR0817</t>
  </si>
  <si>
    <t>TQ-700M700B048P</t>
  </si>
  <si>
    <t>TQ-700M700C032A</t>
  </si>
  <si>
    <t>FR1073</t>
  </si>
  <si>
    <t>TQ-700M700U048U</t>
  </si>
  <si>
    <t>FR5109</t>
  </si>
  <si>
    <t>TQ-700M800B052A</t>
  </si>
  <si>
    <t>TQ-700M800B052K</t>
  </si>
  <si>
    <t>TQ-700M900A064A</t>
  </si>
  <si>
    <t>TQ-700MB00B064A</t>
  </si>
  <si>
    <t>FR0663</t>
  </si>
  <si>
    <t>TQ-700MB00B064K</t>
  </si>
  <si>
    <t>TQ-700MC00B068A</t>
  </si>
  <si>
    <t>FR0478</t>
  </si>
  <si>
    <t>TQ-700X700A056A</t>
  </si>
  <si>
    <t>FL0093</t>
  </si>
  <si>
    <t>FL0147</t>
  </si>
  <si>
    <t>TQ-700X700B044A</t>
  </si>
  <si>
    <t>FL0060</t>
  </si>
  <si>
    <t>TQ-700X700B048A</t>
  </si>
  <si>
    <t>FL0041</t>
  </si>
  <si>
    <t>FL0108</t>
  </si>
  <si>
    <t>FL0118</t>
  </si>
  <si>
    <t>FL0252</t>
  </si>
  <si>
    <t>TQ-700X700C032A</t>
  </si>
  <si>
    <t>FL0049</t>
  </si>
  <si>
    <t>FL0054</t>
  </si>
  <si>
    <t>TQ-700X700D028A</t>
  </si>
  <si>
    <t>FL0113</t>
  </si>
  <si>
    <t>TQ-750E750A064P</t>
  </si>
  <si>
    <t>TQ-800E600B048A</t>
  </si>
  <si>
    <t>FR0144</t>
  </si>
  <si>
    <t>TQ-800E600B048P</t>
  </si>
  <si>
    <t>FR0151</t>
  </si>
  <si>
    <t>TQ-800E8001056A</t>
  </si>
  <si>
    <t>FR6135</t>
  </si>
  <si>
    <t>TQ-800E8001056E</t>
  </si>
  <si>
    <t>TQ-800E8001056U</t>
  </si>
  <si>
    <t>TQ-800E800A068A</t>
  </si>
  <si>
    <t>FR1031</t>
  </si>
  <si>
    <t>TQ-800E800A068P</t>
  </si>
  <si>
    <t>TQ-800E800B048A</t>
  </si>
  <si>
    <t>FR0632</t>
  </si>
  <si>
    <t>TQ-800E800B056A</t>
  </si>
  <si>
    <t>FR0082</t>
  </si>
  <si>
    <t>FR0161</t>
  </si>
  <si>
    <t>FR1668</t>
  </si>
  <si>
    <t>TQ-800E800B056E</t>
  </si>
  <si>
    <t>TQ-800E800B056P</t>
  </si>
  <si>
    <t>FR1116</t>
  </si>
  <si>
    <t>TQ-800E800B056U</t>
  </si>
  <si>
    <t>TQ-800E800B056Z</t>
  </si>
  <si>
    <t>FR8003</t>
  </si>
  <si>
    <t>TQ-800M800B056A</t>
  </si>
  <si>
    <t>FR0301</t>
  </si>
  <si>
    <t>FR1693</t>
  </si>
  <si>
    <t>TQ-800M800B056E</t>
  </si>
  <si>
    <t>TQ-800M800B056P</t>
  </si>
  <si>
    <t>TQ-800M800B056U</t>
  </si>
  <si>
    <t>TQ-800S800A068A</t>
  </si>
  <si>
    <t>TQ-800S800A068E</t>
  </si>
  <si>
    <t>TQ-800S800B056A</t>
  </si>
  <si>
    <t>TQ-800X800B056A</t>
  </si>
  <si>
    <t>FL0094</t>
  </si>
  <si>
    <t>TQ-900E9001064U</t>
  </si>
  <si>
    <t>FR6198</t>
  </si>
  <si>
    <t>TQ-900E900B064A</t>
  </si>
  <si>
    <t>FR0024</t>
  </si>
  <si>
    <t>FR0231</t>
  </si>
  <si>
    <t>FR0327</t>
  </si>
  <si>
    <t>FR0383</t>
  </si>
  <si>
    <t>FR0981</t>
  </si>
  <si>
    <t>TQ-900E900B064E</t>
  </si>
  <si>
    <t>FR1637</t>
  </si>
  <si>
    <t>TQ-900E900B064K</t>
  </si>
  <si>
    <t>FRA138</t>
  </si>
  <si>
    <t>TQ-900E900B064P</t>
  </si>
  <si>
    <t>TQ-900E900B064U</t>
  </si>
  <si>
    <t>FRA157</t>
  </si>
  <si>
    <t>TQ-900E900B064Z</t>
  </si>
  <si>
    <t>TQ-900L900B064A</t>
  </si>
  <si>
    <t>TQ-900M9001064U</t>
  </si>
  <si>
    <t>TQ-900M900B064A</t>
  </si>
  <si>
    <t>TQ-900M900B064K</t>
  </si>
  <si>
    <t>TQ-900X900B064A</t>
  </si>
  <si>
    <t>TQ-900X900B064P</t>
  </si>
  <si>
    <t>TQ-A00EA001072U</t>
  </si>
  <si>
    <t>TQ-A00EA00B068A</t>
  </si>
  <si>
    <t>FR0072</t>
  </si>
  <si>
    <t>FR0081</t>
  </si>
  <si>
    <t>TQ-A00EA00B072B</t>
  </si>
  <si>
    <t>TQ-A00EA00B072P</t>
  </si>
  <si>
    <t>FR0074</t>
  </si>
  <si>
    <t>TQ-A00MA001072A</t>
  </si>
  <si>
    <t>TQ-A00MA001072U</t>
  </si>
  <si>
    <t>TQ-A00XA00B068A</t>
  </si>
  <si>
    <t>FL0024</t>
  </si>
  <si>
    <t>FL0148</t>
  </si>
  <si>
    <t>TQ-B50EB50A100A</t>
  </si>
  <si>
    <t>FR0528</t>
  </si>
  <si>
    <t>TQ-B50EB50A100K</t>
  </si>
  <si>
    <t>TQ5800X800B092A</t>
  </si>
  <si>
    <t>FT0004</t>
  </si>
  <si>
    <t>TQC180E260A016D</t>
  </si>
  <si>
    <t>FR0168</t>
  </si>
  <si>
    <t>TQC180X260A016D</t>
  </si>
  <si>
    <t>TQC180X260A016P</t>
  </si>
  <si>
    <t>TQC220E220B011K</t>
  </si>
  <si>
    <t>FRA225</t>
  </si>
  <si>
    <t>TQC250E250B012D</t>
  </si>
  <si>
    <t>FRM001</t>
  </si>
  <si>
    <t>TQC250E250B016A</t>
  </si>
  <si>
    <t>FR1615</t>
  </si>
  <si>
    <t>TQC250E250B016K</t>
  </si>
  <si>
    <t>TQC250E450A030A</t>
  </si>
  <si>
    <t>TQC300E3001016A</t>
  </si>
  <si>
    <t>FR6144</t>
  </si>
  <si>
    <t>FR6152</t>
  </si>
  <si>
    <t>TQC300E3001016E</t>
  </si>
  <si>
    <t>TQC300E3001016U</t>
  </si>
  <si>
    <t>TQC300E3001016Z</t>
  </si>
  <si>
    <t>TQC300E3001020K</t>
  </si>
  <si>
    <t>TQC300E3003016D</t>
  </si>
  <si>
    <t>FRW012</t>
  </si>
  <si>
    <t>TQC300E300A020A</t>
  </si>
  <si>
    <t>TQC300E300A020D</t>
  </si>
  <si>
    <t>FR1268</t>
  </si>
  <si>
    <t>TQC300E300A020P</t>
  </si>
  <si>
    <t>TQC300E300B012E</t>
  </si>
  <si>
    <t>TQC300E300B016A</t>
  </si>
  <si>
    <t>FR1535</t>
  </si>
  <si>
    <t>TQC300E300B016D</t>
  </si>
  <si>
    <t>FQ0127</t>
  </si>
  <si>
    <t>FR1067</t>
  </si>
  <si>
    <t>FR1783</t>
  </si>
  <si>
    <t>TQC300E300B016E</t>
  </si>
  <si>
    <t>TQC300E300B016K</t>
  </si>
  <si>
    <t>FR1770</t>
  </si>
  <si>
    <t>FRA176</t>
  </si>
  <si>
    <t>TQC300E300B016P</t>
  </si>
  <si>
    <t>FR1089</t>
  </si>
  <si>
    <t>TQC300E300B016Y</t>
  </si>
  <si>
    <t>FR5074</t>
  </si>
  <si>
    <t>TQC300E300B020A</t>
  </si>
  <si>
    <t>TQC300E300B020K</t>
  </si>
  <si>
    <t>TQC300E300C008A</t>
  </si>
  <si>
    <t>TQC300E4001020K</t>
  </si>
  <si>
    <t>TQC300E4001020Z</t>
  </si>
  <si>
    <t>TQC300E400A020B</t>
  </si>
  <si>
    <t>FR1695</t>
  </si>
  <si>
    <t>TQC300E400B016B</t>
  </si>
  <si>
    <t>FR1696</t>
  </si>
  <si>
    <t>TQC300E400B020D</t>
  </si>
  <si>
    <t>TQC300E400B020P</t>
  </si>
  <si>
    <t>FRF016</t>
  </si>
  <si>
    <t>TQC300E400B020Y</t>
  </si>
  <si>
    <t>TQC300E600A032P</t>
  </si>
  <si>
    <t>TQC300E600A040D</t>
  </si>
  <si>
    <t>TQC300E600B028K</t>
  </si>
  <si>
    <t>TQC300K300B016P</t>
  </si>
  <si>
    <t>FRF018</t>
  </si>
  <si>
    <t>TQC300K400B020D</t>
  </si>
  <si>
    <t>TQC300K400B020P</t>
  </si>
  <si>
    <t>TQC300R300B016P</t>
  </si>
  <si>
    <t>TQC330D330U012U</t>
  </si>
  <si>
    <t>FR1835</t>
  </si>
  <si>
    <t>TQC330E330C012U</t>
  </si>
  <si>
    <t>TQC330E330U012U</t>
  </si>
  <si>
    <t>TQC350D900B042A</t>
  </si>
  <si>
    <t>TQC350D900B042K</t>
  </si>
  <si>
    <t>TQC350E3501020E</t>
  </si>
  <si>
    <t>TQC350E350A024A</t>
  </si>
  <si>
    <t>TQC350E350A024Z</t>
  </si>
  <si>
    <t>TQC350E550B028A</t>
  </si>
  <si>
    <t>TQC350E550B028Z</t>
  </si>
  <si>
    <t>FR5065</t>
  </si>
  <si>
    <t>TQC350E900B042A</t>
  </si>
  <si>
    <t>TQC350E900B042D</t>
  </si>
  <si>
    <t>TQC350E900B042P</t>
  </si>
  <si>
    <t>TQC400E4001012A</t>
  </si>
  <si>
    <t>TQC400E4001016A</t>
  </si>
  <si>
    <t>TQC400E4001016E</t>
  </si>
  <si>
    <t>TQC400E4001016U</t>
  </si>
  <si>
    <t>FR4014</t>
  </si>
  <si>
    <t>TQC400E4001020A</t>
  </si>
  <si>
    <t>FR6032</t>
  </si>
  <si>
    <t>TQC400E4001020E</t>
  </si>
  <si>
    <t>TQC400E4001020K</t>
  </si>
  <si>
    <t>TQC400E4001024A</t>
  </si>
  <si>
    <t>TQC400E4001024E</t>
  </si>
  <si>
    <t>TQC400E4001024K</t>
  </si>
  <si>
    <t>TQC400E400A026A</t>
  </si>
  <si>
    <t>FR1658</t>
  </si>
  <si>
    <t>TQC400E400A026K</t>
  </si>
  <si>
    <t>FR1843</t>
  </si>
  <si>
    <t>TQC400E400A028A</t>
  </si>
  <si>
    <t>TQC400E400A028E</t>
  </si>
  <si>
    <t>TQC400E400A032A</t>
  </si>
  <si>
    <t>TQC400E400A032D</t>
  </si>
  <si>
    <t>FR1599</t>
  </si>
  <si>
    <t>FR1800</t>
  </si>
  <si>
    <t>TQC400E400A032K</t>
  </si>
  <si>
    <t>FR1741</t>
  </si>
  <si>
    <t>TQC400E400A032P</t>
  </si>
  <si>
    <t>TQC400E400B020A</t>
  </si>
  <si>
    <t>FR1050</t>
  </si>
  <si>
    <t>FR1697</t>
  </si>
  <si>
    <t>TQC400E400B020E</t>
  </si>
  <si>
    <t>TQC400E400B020K</t>
  </si>
  <si>
    <t>TQC400E400B020Y</t>
  </si>
  <si>
    <t>TQC400E400B024A</t>
  </si>
  <si>
    <t>FR0629</t>
  </si>
  <si>
    <t>FR0698</t>
  </si>
  <si>
    <t>FR1078</t>
  </si>
  <si>
    <t>FR1224</t>
  </si>
  <si>
    <t>TQC400E400B024D</t>
  </si>
  <si>
    <t>TQC400E400B024E</t>
  </si>
  <si>
    <t>TQC400E400B024K</t>
  </si>
  <si>
    <t>TQC400E400B024P</t>
  </si>
  <si>
    <t>FR1557</t>
  </si>
  <si>
    <t>TQC400E400B024U</t>
  </si>
  <si>
    <t>TQC400E400C016A</t>
  </si>
  <si>
    <t>TQC400E400C016D</t>
  </si>
  <si>
    <t>TQC400E400C016K</t>
  </si>
  <si>
    <t>TQC400E400D012P</t>
  </si>
  <si>
    <t>FR1069</t>
  </si>
  <si>
    <t>TQC400E400X016A</t>
  </si>
  <si>
    <t>TQC400E400X024A</t>
  </si>
  <si>
    <t>FR1100</t>
  </si>
  <si>
    <t>TQC400E500B020K</t>
  </si>
  <si>
    <t>TQC400E500B024A</t>
  </si>
  <si>
    <t>FR1200</t>
  </si>
  <si>
    <t>TQC400E500B024E</t>
  </si>
  <si>
    <t>TQC400E500B025U</t>
  </si>
  <si>
    <t>FR1645</t>
  </si>
  <si>
    <t>TQC400E500B028K</t>
  </si>
  <si>
    <t>TQC400E6001030U</t>
  </si>
  <si>
    <t>FR5089</t>
  </si>
  <si>
    <t>TQC400E6001030Z</t>
  </si>
  <si>
    <t>TQC400E600B030U</t>
  </si>
  <si>
    <t>TQC400K400B024P</t>
  </si>
  <si>
    <t>TQC400M3001019A</t>
  </si>
  <si>
    <t>FR1204</t>
  </si>
  <si>
    <t>TQC400M400B024A</t>
  </si>
  <si>
    <t>TQC400M400B024P</t>
  </si>
  <si>
    <t>FR1143</t>
  </si>
  <si>
    <t>FR1147</t>
  </si>
  <si>
    <t>FR1467</t>
  </si>
  <si>
    <t>TQC400M500U024U</t>
  </si>
  <si>
    <t>FR1805</t>
  </si>
  <si>
    <t>FR1812</t>
  </si>
  <si>
    <t>TQC400M500U025U</t>
  </si>
  <si>
    <t>TQC400M600U034U</t>
  </si>
  <si>
    <t>FR1853</t>
  </si>
  <si>
    <t>TQC400R400B024B</t>
  </si>
  <si>
    <t>FE0030</t>
  </si>
  <si>
    <t>TQC500D5001032A</t>
  </si>
  <si>
    <t>TQC500E400A036P</t>
  </si>
  <si>
    <t>FR1014</t>
  </si>
  <si>
    <t>FR1063</t>
  </si>
  <si>
    <t>FR1098</t>
  </si>
  <si>
    <t>TQC500E5001016A</t>
  </si>
  <si>
    <t>TQC500E5001020A</t>
  </si>
  <si>
    <t>TQC500E5001020Z</t>
  </si>
  <si>
    <t>TQC500E5001028A</t>
  </si>
  <si>
    <t>FR1277</t>
  </si>
  <si>
    <t>TQC500E5001028E</t>
  </si>
  <si>
    <t>FR5200</t>
  </si>
  <si>
    <t>TQC500E5001028U</t>
  </si>
  <si>
    <t>FR4013</t>
  </si>
  <si>
    <t>TQC500E5001032A</t>
  </si>
  <si>
    <t>TQC500E5001032E</t>
  </si>
  <si>
    <t>TQC500E5001032K</t>
  </si>
  <si>
    <t>TQC500E5001032U</t>
  </si>
  <si>
    <t>FR5163</t>
  </si>
  <si>
    <t>TQC500E5001040A</t>
  </si>
  <si>
    <t>FR6174</t>
  </si>
  <si>
    <t>TQC500E5001040K</t>
  </si>
  <si>
    <t>TQC500E5001040U</t>
  </si>
  <si>
    <t>TQC500E500A036A</t>
  </si>
  <si>
    <t>TQC500E500A036D</t>
  </si>
  <si>
    <t>FR1462</t>
  </si>
  <si>
    <t>TQC500E500A036P</t>
  </si>
  <si>
    <t>TQC500E500A040A</t>
  </si>
  <si>
    <t>FR1722</t>
  </si>
  <si>
    <t>TQC500E500A040B</t>
  </si>
  <si>
    <t>FR5197</t>
  </si>
  <si>
    <t>TQC500E500A040K</t>
  </si>
  <si>
    <t>TQC500E500A040P</t>
  </si>
  <si>
    <t>TQC500E500A040Y</t>
  </si>
  <si>
    <t>FR5018</t>
  </si>
  <si>
    <t>TQC500E500B024P</t>
  </si>
  <si>
    <t>TQC500E500B028A</t>
  </si>
  <si>
    <t>TQC500E500B028K</t>
  </si>
  <si>
    <t>TQC500E500B032A</t>
  </si>
  <si>
    <t>TQC500E500B032D</t>
  </si>
  <si>
    <t>FR1342</t>
  </si>
  <si>
    <t>FR1781</t>
  </si>
  <si>
    <t>TQC500E500B032E</t>
  </si>
  <si>
    <t>TQC500E500B032K</t>
  </si>
  <si>
    <t>FRA208</t>
  </si>
  <si>
    <t>FRA239</t>
  </si>
  <si>
    <t>TQC500E500B032P</t>
  </si>
  <si>
    <t>TQC500E500B032U</t>
  </si>
  <si>
    <t>TQC500E500C020A</t>
  </si>
  <si>
    <t>TQC500E500C020E</t>
  </si>
  <si>
    <t>TQC500E500C020K</t>
  </si>
  <si>
    <t>TQC500E500C020Z</t>
  </si>
  <si>
    <t>TQC500E500U031U</t>
  </si>
  <si>
    <t>FR1634</t>
  </si>
  <si>
    <t>TQC500E500X028A</t>
  </si>
  <si>
    <t>FR1453</t>
  </si>
  <si>
    <t>TQC500E6001016U</t>
  </si>
  <si>
    <t>FR6199</t>
  </si>
  <si>
    <t>TQC500E600M039U</t>
  </si>
  <si>
    <t>FRV003</t>
  </si>
  <si>
    <t>TQC500E600W039U</t>
  </si>
  <si>
    <t>FR4010</t>
  </si>
  <si>
    <t>TQC500E600Z016U</t>
  </si>
  <si>
    <t>FR1772</t>
  </si>
  <si>
    <t>TQC500E700B038A</t>
  </si>
  <si>
    <t>TQC500E700B038K</t>
  </si>
  <si>
    <t>TQC500EB00B056A</t>
  </si>
  <si>
    <t>FR1228</t>
  </si>
  <si>
    <t>TQC500EB00B056K</t>
  </si>
  <si>
    <t>TQC500EB00B056P</t>
  </si>
  <si>
    <t>TQC500M500A036P</t>
  </si>
  <si>
    <t>TQC500M500B032D</t>
  </si>
  <si>
    <t>TQC500M500B032P</t>
  </si>
  <si>
    <t>TQC500M500B032U</t>
  </si>
  <si>
    <t>TQC500M500U030U</t>
  </si>
  <si>
    <t>FR1773</t>
  </si>
  <si>
    <t>TQC500M500U031U</t>
  </si>
  <si>
    <t>FR1560</t>
  </si>
  <si>
    <t>FR1779</t>
  </si>
  <si>
    <t>FR1813</t>
  </si>
  <si>
    <t>FR1898</t>
  </si>
  <si>
    <t>FR1910</t>
  </si>
  <si>
    <t>FR5221</t>
  </si>
  <si>
    <t>TQC500M500U032U</t>
  </si>
  <si>
    <t>FR1796</t>
  </si>
  <si>
    <t>TQC500M500U033U</t>
  </si>
  <si>
    <t>FR5207</t>
  </si>
  <si>
    <t>TQC500M500W031U</t>
  </si>
  <si>
    <t>FR4003</t>
  </si>
  <si>
    <t>TQC500M600U039U</t>
  </si>
  <si>
    <t>FR1629</t>
  </si>
  <si>
    <t>FR5222</t>
  </si>
  <si>
    <t>FR5224</t>
  </si>
  <si>
    <t>TQC500M600U039W</t>
  </si>
  <si>
    <t>TQC500M600W039U</t>
  </si>
  <si>
    <t>TQC500M700B034A</t>
  </si>
  <si>
    <t>FR1023</t>
  </si>
  <si>
    <t>FR1026</t>
  </si>
  <si>
    <t>TQC500M700U034U</t>
  </si>
  <si>
    <t>FR1673</t>
  </si>
  <si>
    <t>TQC500R500A036B</t>
  </si>
  <si>
    <t>FE0031</t>
  </si>
  <si>
    <t>TQC500R500B032B</t>
  </si>
  <si>
    <t>TQC500R500B032P</t>
  </si>
  <si>
    <t>TQC600E6001040E</t>
  </si>
  <si>
    <t>FR4005</t>
  </si>
  <si>
    <t>TQC600E6001040U</t>
  </si>
  <si>
    <t>TQC600E6001048A</t>
  </si>
  <si>
    <t>FR6175</t>
  </si>
  <si>
    <t>TQC600E6001048K</t>
  </si>
  <si>
    <t>TQC600E6001048U</t>
  </si>
  <si>
    <t>FR6194</t>
  </si>
  <si>
    <t>TQC600E6001052U</t>
  </si>
  <si>
    <t>TQC600E600A044D</t>
  </si>
  <si>
    <t>TQC600E600A044P</t>
  </si>
  <si>
    <t>TQC600E600A048A</t>
  </si>
  <si>
    <t>TQC600E600A048D</t>
  </si>
  <si>
    <t>TQC600E600A048E</t>
  </si>
  <si>
    <t>TQC600E600A048P</t>
  </si>
  <si>
    <t>TQC600E600B036A</t>
  </si>
  <si>
    <t>FR1678</t>
  </si>
  <si>
    <t>TQC600E600B036E</t>
  </si>
  <si>
    <t>FRA216</t>
  </si>
  <si>
    <t>TQC600E600B036P</t>
  </si>
  <si>
    <t>TQC600E600B040A</t>
  </si>
  <si>
    <t>TQC600E600B040D</t>
  </si>
  <si>
    <t>FR1826</t>
  </si>
  <si>
    <t>TQC600E600B040E</t>
  </si>
  <si>
    <t>TQC600E600B040K</t>
  </si>
  <si>
    <t>TQC600E600B040P</t>
  </si>
  <si>
    <t>TQC600M600A048P</t>
  </si>
  <si>
    <t>FR0874</t>
  </si>
  <si>
    <t>TQC600M600B036D</t>
  </si>
  <si>
    <t>TQC600M600B036P</t>
  </si>
  <si>
    <t>TQC600M600U048U</t>
  </si>
  <si>
    <t>FR1752</t>
  </si>
  <si>
    <t>TQC600S600B040A</t>
  </si>
  <si>
    <t>TQC600S600B040E</t>
  </si>
  <si>
    <t>TQC700E7001048A</t>
  </si>
  <si>
    <t>TQC700E7001048E</t>
  </si>
  <si>
    <t>TQC700E7001048K</t>
  </si>
  <si>
    <t>FRA118</t>
  </si>
  <si>
    <t>FRA147</t>
  </si>
  <si>
    <t>FRA207</t>
  </si>
  <si>
    <t>TQC700E700A056A</t>
  </si>
  <si>
    <t>TQC700E700A056K</t>
  </si>
  <si>
    <t>TQC700E700A060A</t>
  </si>
  <si>
    <t>TQC700E700B044A</t>
  </si>
  <si>
    <t>TQC700E700B048A</t>
  </si>
  <si>
    <t>FR5204</t>
  </si>
  <si>
    <t>TQC700E700B048D</t>
  </si>
  <si>
    <t>FR1825</t>
  </si>
  <si>
    <t>TQC700E700B048E</t>
  </si>
  <si>
    <t>TQC700E700B048K</t>
  </si>
  <si>
    <t>FR1775</t>
  </si>
  <si>
    <t>TQC700E700B048P</t>
  </si>
  <si>
    <t>FR1565</t>
  </si>
  <si>
    <t>TQC700E700B048U</t>
  </si>
  <si>
    <t>TQC700E700B048Z</t>
  </si>
  <si>
    <t>TQC700M7001048A</t>
  </si>
  <si>
    <t>TQC700M7001048K</t>
  </si>
  <si>
    <t>TQC700R700B048B</t>
  </si>
  <si>
    <t>TQC700R700B048P</t>
  </si>
  <si>
    <t>TQC800E8001044A</t>
  </si>
  <si>
    <t>TQC800E8001056E</t>
  </si>
  <si>
    <t>TQC800E8001056U</t>
  </si>
  <si>
    <t>TQC800E8001068A</t>
  </si>
  <si>
    <t>FR1276</t>
  </si>
  <si>
    <t>TQC800E800A068A</t>
  </si>
  <si>
    <t>TQC800E800A068K</t>
  </si>
  <si>
    <t>TQC800E800B056A</t>
  </si>
  <si>
    <t>TQC800E800B056P</t>
  </si>
  <si>
    <t>TQC800E800B056U</t>
  </si>
  <si>
    <t>TQC800M800A068P</t>
  </si>
  <si>
    <t>FR1649</t>
  </si>
  <si>
    <t>TQC800M800B056E</t>
  </si>
  <si>
    <t>TQC800R800B056P</t>
  </si>
  <si>
    <t>TQC900E9001064U</t>
  </si>
  <si>
    <t>TQC900E900B064A</t>
  </si>
  <si>
    <t>TQC900E900B064B</t>
  </si>
  <si>
    <t>TQC900E900B064K</t>
  </si>
  <si>
    <t>TQC900E900B064P</t>
  </si>
  <si>
    <t>TQC900E900B064U</t>
  </si>
  <si>
    <t>TQC900E900B064Z</t>
  </si>
  <si>
    <t>TQC900M9001064U</t>
  </si>
  <si>
    <t>TQC900M900B064K</t>
  </si>
  <si>
    <t>FR7040</t>
  </si>
  <si>
    <t>TQC900M900B064U</t>
  </si>
  <si>
    <t>TQC900R900B064P</t>
  </si>
  <si>
    <t>TQCA00EA001072U</t>
  </si>
  <si>
    <t>TQCA00EA00A088P</t>
  </si>
  <si>
    <t>TQCA00EA00B072A</t>
  </si>
  <si>
    <t>TQCA00EA00B072D</t>
  </si>
  <si>
    <t>FQ0130</t>
  </si>
  <si>
    <t>TQCA00MA001072U</t>
  </si>
  <si>
    <t>FRA024</t>
  </si>
  <si>
    <t>FRA132</t>
  </si>
  <si>
    <t>TQCA00MA001088U</t>
  </si>
  <si>
    <t>FRA003</t>
  </si>
  <si>
    <t>FRA131</t>
  </si>
  <si>
    <t>TQCB50EB50A100A</t>
  </si>
  <si>
    <t>TQCB50EB50A100K</t>
  </si>
  <si>
    <t>TQT600E8003018Y</t>
  </si>
  <si>
    <t>FRW003</t>
  </si>
  <si>
    <t>TQTA00DA00B068P</t>
  </si>
  <si>
    <t>FR0099</t>
  </si>
  <si>
    <t>TQTA00EA00B068A</t>
  </si>
  <si>
    <t>TQTA00EA00B068B</t>
  </si>
  <si>
    <t>TQTA00EA00B068P</t>
  </si>
  <si>
    <t>TQW400M3001019A</t>
  </si>
  <si>
    <t>TQW400M3001019K</t>
  </si>
  <si>
    <t>TQW500E500A040P</t>
  </si>
  <si>
    <t>TQW500M600C025P</t>
  </si>
  <si>
    <t>FRF001</t>
  </si>
  <si>
    <t>TQW500P600C025P</t>
  </si>
  <si>
    <t>TQW600M600B040P</t>
  </si>
  <si>
    <t>FRF004</t>
  </si>
  <si>
    <t>TQW600P600B040P</t>
  </si>
  <si>
    <t>TQW700M700B024P</t>
  </si>
  <si>
    <t>TQZ500M500U032U</t>
  </si>
  <si>
    <t>TQZ500M500U032W</t>
  </si>
  <si>
    <t>TQZ500M600U039U</t>
  </si>
  <si>
    <t>FR1745</t>
  </si>
  <si>
    <t>TQZ500M600U039W</t>
  </si>
  <si>
    <t>FR1740</t>
  </si>
  <si>
    <t>FR5189</t>
  </si>
  <si>
    <t>TSD45P135009SAN</t>
  </si>
  <si>
    <t>F69103</t>
  </si>
  <si>
    <t>F69111</t>
  </si>
  <si>
    <t>TSQ40P160034SAN</t>
  </si>
  <si>
    <t>F69061</t>
  </si>
  <si>
    <t>F69096</t>
  </si>
  <si>
    <t>F69117</t>
  </si>
  <si>
    <t>TSQ50P160041SAN</t>
  </si>
  <si>
    <t>F69097</t>
  </si>
  <si>
    <t>F69118</t>
  </si>
  <si>
    <t>UD-060E100Z003D</t>
  </si>
  <si>
    <t>UD-100E100L006P</t>
  </si>
  <si>
    <t>FUF001</t>
  </si>
  <si>
    <t>UD-100E120Z002D</t>
  </si>
  <si>
    <t>FU0313</t>
  </si>
  <si>
    <t>UD-100E130B004D</t>
  </si>
  <si>
    <t>FU0032</t>
  </si>
  <si>
    <t>UD-100E130B004P</t>
  </si>
  <si>
    <t>UD-100K100L006P</t>
  </si>
  <si>
    <t>UD-100X130B004P</t>
  </si>
  <si>
    <t>FN0051</t>
  </si>
  <si>
    <t>UD-100X190B004A</t>
  </si>
  <si>
    <t>FN0054</t>
  </si>
  <si>
    <t>UD-100X190B004P</t>
  </si>
  <si>
    <t>UD-100Z100L006P</t>
  </si>
  <si>
    <t>UD-110E070A006C</t>
  </si>
  <si>
    <t>FU0203</t>
  </si>
  <si>
    <t>UD-110E070A006F</t>
  </si>
  <si>
    <t>UD-110E070A006P</t>
  </si>
  <si>
    <t>FU0209</t>
  </si>
  <si>
    <t>UD-110X090A006P</t>
  </si>
  <si>
    <t>FN0163</t>
  </si>
  <si>
    <t>UD-120E100A006D</t>
  </si>
  <si>
    <t>FU0024</t>
  </si>
  <si>
    <t>UD-120E100A006P</t>
  </si>
  <si>
    <t>UD-120E160B004D</t>
  </si>
  <si>
    <t>FU0222</t>
  </si>
  <si>
    <t>UD-120E160B004P</t>
  </si>
  <si>
    <t>UD-120S110A006D</t>
  </si>
  <si>
    <t>FU0275</t>
  </si>
  <si>
    <t>UD-120S110A006P</t>
  </si>
  <si>
    <t>UD-120X100A006D</t>
  </si>
  <si>
    <t>FN0020</t>
  </si>
  <si>
    <t>UD-120X100A006P</t>
  </si>
  <si>
    <t>UD-120X130B004P</t>
  </si>
  <si>
    <t>FN0098</t>
  </si>
  <si>
    <t>UD-120X160B004P</t>
  </si>
  <si>
    <t>FN0099</t>
  </si>
  <si>
    <t>UD-125X100A006P</t>
  </si>
  <si>
    <t>FN0058</t>
  </si>
  <si>
    <t>UD-140E140A006P</t>
  </si>
  <si>
    <t>FU0262</t>
  </si>
  <si>
    <t>UD-145E100B006D</t>
  </si>
  <si>
    <t>FU0148</t>
  </si>
  <si>
    <t>UD-145E100B006P</t>
  </si>
  <si>
    <t>FU0056</t>
  </si>
  <si>
    <t>FU0069</t>
  </si>
  <si>
    <t>UD-145K100B006D</t>
  </si>
  <si>
    <t>FUF008</t>
  </si>
  <si>
    <t>UD-145K100B006P</t>
  </si>
  <si>
    <t>UD-145X100B006P</t>
  </si>
  <si>
    <t>FN0021</t>
  </si>
  <si>
    <t>FN0057</t>
  </si>
  <si>
    <t>UD-145Z100B006P</t>
  </si>
  <si>
    <t>UD-150E180A008P</t>
  </si>
  <si>
    <t>FU0182</t>
  </si>
  <si>
    <t>UD-150E200B004P</t>
  </si>
  <si>
    <t>FU0135</t>
  </si>
  <si>
    <t>UD-150M150B006K</t>
  </si>
  <si>
    <t>FU0336</t>
  </si>
  <si>
    <t>UD-150X200B006A</t>
  </si>
  <si>
    <t>FN0052</t>
  </si>
  <si>
    <t>UD-150X200B006P</t>
  </si>
  <si>
    <t>UD-150X200F002A</t>
  </si>
  <si>
    <t>FN0138</t>
  </si>
  <si>
    <t>UD-160E135B006D</t>
  </si>
  <si>
    <t>FU0166</t>
  </si>
  <si>
    <t>UD-160E135B006P</t>
  </si>
  <si>
    <t>UD-160E160B006D</t>
  </si>
  <si>
    <t>FU0167</t>
  </si>
  <si>
    <t>UD-160E160B006P</t>
  </si>
  <si>
    <t>FU0037</t>
  </si>
  <si>
    <t>FU0074</t>
  </si>
  <si>
    <t>UD-160K160B006P</t>
  </si>
  <si>
    <t>FUF016</t>
  </si>
  <si>
    <t>UD-160L160B006A</t>
  </si>
  <si>
    <t>FN0124</t>
  </si>
  <si>
    <t>UD-160P160B006P</t>
  </si>
  <si>
    <t>FUF014</t>
  </si>
  <si>
    <t>UD-160Q160B006P</t>
  </si>
  <si>
    <t>UD-160X160A008A</t>
  </si>
  <si>
    <t>FN0035</t>
  </si>
  <si>
    <t>UD-160X160B006P</t>
  </si>
  <si>
    <t>FN0043</t>
  </si>
  <si>
    <t>FN0091</t>
  </si>
  <si>
    <t>FN0092</t>
  </si>
  <si>
    <t>FN0117</t>
  </si>
  <si>
    <t>UD-160Z160B006P</t>
  </si>
  <si>
    <t>UD-170E200B006P</t>
  </si>
  <si>
    <t>FU0163</t>
  </si>
  <si>
    <t>UD-170L135A008P</t>
  </si>
  <si>
    <t>FN0112</t>
  </si>
  <si>
    <t>UD-170X135A008A</t>
  </si>
  <si>
    <t>FN0042</t>
  </si>
  <si>
    <t>UD-180E120A008P</t>
  </si>
  <si>
    <t>FU0084</t>
  </si>
  <si>
    <t>UD-180X120A008A</t>
  </si>
  <si>
    <t>FN0029</t>
  </si>
  <si>
    <t>FN0061</t>
  </si>
  <si>
    <t>UD-180X120A008P</t>
  </si>
  <si>
    <t>UD-180X200B006P</t>
  </si>
  <si>
    <t>FN0045</t>
  </si>
  <si>
    <t>UD-200D200C006P</t>
  </si>
  <si>
    <t>FUF002</t>
  </si>
  <si>
    <t>UD-200E120A008P</t>
  </si>
  <si>
    <t>FU0140</t>
  </si>
  <si>
    <t>UD-200E200A010D</t>
  </si>
  <si>
    <t>FU0308</t>
  </si>
  <si>
    <t>UD-200E200A010P</t>
  </si>
  <si>
    <t>FU0101</t>
  </si>
  <si>
    <t>UD-200E200B008A</t>
  </si>
  <si>
    <t>FU0175</t>
  </si>
  <si>
    <t>UD-200E200B008D</t>
  </si>
  <si>
    <t>FU0065</t>
  </si>
  <si>
    <t>FU0144</t>
  </si>
  <si>
    <t>FU0297</t>
  </si>
  <si>
    <t>UD-200E200B008P</t>
  </si>
  <si>
    <t>FU0014</t>
  </si>
  <si>
    <t>FU0023</t>
  </si>
  <si>
    <t>UD-200E200C006A</t>
  </si>
  <si>
    <t>FU0087</t>
  </si>
  <si>
    <t>FU0190</t>
  </si>
  <si>
    <t>UD-200E200C006D</t>
  </si>
  <si>
    <t>FU0017</t>
  </si>
  <si>
    <t>UD-200E200C006P</t>
  </si>
  <si>
    <t>FU0219</t>
  </si>
  <si>
    <t>FUF003</t>
  </si>
  <si>
    <t>UD-200E200M008A</t>
  </si>
  <si>
    <t>FU0077</t>
  </si>
  <si>
    <t>UD-200E200X008A</t>
  </si>
  <si>
    <t>UD-200E200X008K</t>
  </si>
  <si>
    <t>UD-200E220B008A</t>
  </si>
  <si>
    <t>FU0088</t>
  </si>
  <si>
    <t>UD-200E3002008P</t>
  </si>
  <si>
    <t>FU0234</t>
  </si>
  <si>
    <t>UD-200E300B008A</t>
  </si>
  <si>
    <t>FU0093</t>
  </si>
  <si>
    <t>FU0174</t>
  </si>
  <si>
    <t>FU0178</t>
  </si>
  <si>
    <t>FU0274</t>
  </si>
  <si>
    <t>UD-200E300B008D</t>
  </si>
  <si>
    <t>FU0001</t>
  </si>
  <si>
    <t>UD-200E300B008K</t>
  </si>
  <si>
    <t>UD-200E300B008P</t>
  </si>
  <si>
    <t>FU0005</t>
  </si>
  <si>
    <t>FU0018</t>
  </si>
  <si>
    <t>FU0127</t>
  </si>
  <si>
    <t>FU0266</t>
  </si>
  <si>
    <t>UD-200E300X008A</t>
  </si>
  <si>
    <t>UD-200E300X008K</t>
  </si>
  <si>
    <t>UD-200K200C006P</t>
  </si>
  <si>
    <t>UD-200Q200C006P</t>
  </si>
  <si>
    <t>FUF010</t>
  </si>
  <si>
    <t>UD-200X200B008A</t>
  </si>
  <si>
    <t>FN0044</t>
  </si>
  <si>
    <t>FN0075</t>
  </si>
  <si>
    <t>FN0080</t>
  </si>
  <si>
    <t>UD-200X200B008P</t>
  </si>
  <si>
    <t>UD-200X200C006A</t>
  </si>
  <si>
    <t>FN0036</t>
  </si>
  <si>
    <t>FN0088</t>
  </si>
  <si>
    <t>UD-200X200C006P</t>
  </si>
  <si>
    <t>FN0096</t>
  </si>
  <si>
    <t>UD-200X200M008A</t>
  </si>
  <si>
    <t>UD-200X220B008A</t>
  </si>
  <si>
    <t>FN0030</t>
  </si>
  <si>
    <t>UD-200X300B008A</t>
  </si>
  <si>
    <t>FN0008</t>
  </si>
  <si>
    <t>FN0094</t>
  </si>
  <si>
    <t>UD-200X300B008P</t>
  </si>
  <si>
    <t>FN0022</t>
  </si>
  <si>
    <t>FN0047</t>
  </si>
  <si>
    <t>FN0104</t>
  </si>
  <si>
    <t>UD-230X200A010P</t>
  </si>
  <si>
    <t>FN0056</t>
  </si>
  <si>
    <t>UD-240E150A012P</t>
  </si>
  <si>
    <t>FU0130</t>
  </si>
  <si>
    <t>UD-250E100B010P</t>
  </si>
  <si>
    <t>FU0066</t>
  </si>
  <si>
    <t>UD-250E120A012A</t>
  </si>
  <si>
    <t>FU0055</t>
  </si>
  <si>
    <t>UD-250E200N004P</t>
  </si>
  <si>
    <t>FU0042</t>
  </si>
  <si>
    <t>UD-250M200B010P</t>
  </si>
  <si>
    <t>FU0097</t>
  </si>
  <si>
    <t>UD-250U120A012A</t>
  </si>
  <si>
    <t>FN0028</t>
  </si>
  <si>
    <t>UD-250X120A012A</t>
  </si>
  <si>
    <t>FN0106</t>
  </si>
  <si>
    <t>UD-250X135A012A</t>
  </si>
  <si>
    <t>FN0038</t>
  </si>
  <si>
    <t>UD-260E260B008D</t>
  </si>
  <si>
    <t>FU0186</t>
  </si>
  <si>
    <t>UD-260E260B008P</t>
  </si>
  <si>
    <t>UD-280E250B008A</t>
  </si>
  <si>
    <t>FU0075</t>
  </si>
  <si>
    <t>UD-280X250B008A</t>
  </si>
  <si>
    <t>FN0126</t>
  </si>
  <si>
    <t>UD-285X360B012A</t>
  </si>
  <si>
    <t>FN0063</t>
  </si>
  <si>
    <t>UD-300D300H004P</t>
  </si>
  <si>
    <t>FU0145</t>
  </si>
  <si>
    <t>UD-300E300B010A</t>
  </si>
  <si>
    <t>FU0059</t>
  </si>
  <si>
    <t>FU0089</t>
  </si>
  <si>
    <t>UD-300E300B010P</t>
  </si>
  <si>
    <t>FU0057</t>
  </si>
  <si>
    <t>UD-300E300B012A</t>
  </si>
  <si>
    <t>FU0131</t>
  </si>
  <si>
    <t>FU0201</t>
  </si>
  <si>
    <t>UD-300E300B012P</t>
  </si>
  <si>
    <t>FU0010</t>
  </si>
  <si>
    <t>UD-300E300C008A</t>
  </si>
  <si>
    <t>FU0110</t>
  </si>
  <si>
    <t>UD-300E300H004P</t>
  </si>
  <si>
    <t>UD-300E300M012P</t>
  </si>
  <si>
    <t>FU0049</t>
  </si>
  <si>
    <t>FU0053</t>
  </si>
  <si>
    <t>UD-300E300X012A</t>
  </si>
  <si>
    <t>UD-300M300C008P</t>
  </si>
  <si>
    <t>FU0072</t>
  </si>
  <si>
    <t>UD-300X135B012A</t>
  </si>
  <si>
    <t>FN0040</t>
  </si>
  <si>
    <t>UD-300X300A012A</t>
  </si>
  <si>
    <t>FN0090</t>
  </si>
  <si>
    <t>UD-300X300B010A</t>
  </si>
  <si>
    <t>FN0018</t>
  </si>
  <si>
    <t>FN0068</t>
  </si>
  <si>
    <t>FN0077</t>
  </si>
  <si>
    <t>UD-300X300B010P</t>
  </si>
  <si>
    <t>FN0100</t>
  </si>
  <si>
    <t>UD-300X300B012A</t>
  </si>
  <si>
    <t>UD-300X300E006P</t>
  </si>
  <si>
    <t>FN0114</t>
  </si>
  <si>
    <t>FN0169</t>
  </si>
  <si>
    <t>UD-320D120B010P</t>
  </si>
  <si>
    <t>FU0141</t>
  </si>
  <si>
    <t>UD-320L240A016A</t>
  </si>
  <si>
    <t>FN0079</t>
  </si>
  <si>
    <t>UD-320N240A016A</t>
  </si>
  <si>
    <t>UD-330X135A016A</t>
  </si>
  <si>
    <t>FN0041</t>
  </si>
  <si>
    <t>UD-350E300B012A</t>
  </si>
  <si>
    <t>FU0192</t>
  </si>
  <si>
    <t>UD-350L120A016P</t>
  </si>
  <si>
    <t>FN0111</t>
  </si>
  <si>
    <t>UD-350M135A016P</t>
  </si>
  <si>
    <t>UD-350U120A016A</t>
  </si>
  <si>
    <t>FN0026</t>
  </si>
  <si>
    <t>UD-350U120A016P</t>
  </si>
  <si>
    <t>UD-350X120A016A</t>
  </si>
  <si>
    <t>UD-350X120A016P</t>
  </si>
  <si>
    <t>UD-400M200B016P</t>
  </si>
  <si>
    <t>FU0098</t>
  </si>
  <si>
    <t>UD-400X160B016A</t>
  </si>
  <si>
    <t>FN0039</t>
  </si>
  <si>
    <t>UD-400X200A020P</t>
  </si>
  <si>
    <t>FN0060</t>
  </si>
  <si>
    <t>FN0167</t>
  </si>
  <si>
    <t>UD-400X300D008P</t>
  </si>
  <si>
    <t>FN0048</t>
  </si>
  <si>
    <t>UD-420E400F008P</t>
  </si>
  <si>
    <t>FU0149</t>
  </si>
  <si>
    <t>UD-500E600G008A</t>
  </si>
  <si>
    <t>FU0004</t>
  </si>
  <si>
    <t>FU0046</t>
  </si>
  <si>
    <t>UD-500E600G008P</t>
  </si>
  <si>
    <t>UD-500M200B020P</t>
  </si>
  <si>
    <t>FU0117</t>
  </si>
  <si>
    <t>UD-500X600G008A</t>
  </si>
  <si>
    <t>FN0007</t>
  </si>
  <si>
    <t>FN0123</t>
  </si>
  <si>
    <t>UD-500X600G008P</t>
  </si>
  <si>
    <t>FN0024</t>
  </si>
  <si>
    <t>UD-600E250J003P</t>
  </si>
  <si>
    <t>FU0030</t>
  </si>
  <si>
    <t>UD-650E250Z003P</t>
  </si>
  <si>
    <t>FU0063</t>
  </si>
  <si>
    <t>UDC120E160B004P</t>
  </si>
  <si>
    <t>FU0194</t>
  </si>
  <si>
    <t>UDC140E115B002D</t>
  </si>
  <si>
    <t>FU0321</t>
  </si>
  <si>
    <t>UDC160E160B006P</t>
  </si>
  <si>
    <t>FU0136</t>
  </si>
  <si>
    <t>UDC180E120A008D</t>
  </si>
  <si>
    <t>UDC180X120A008D</t>
  </si>
  <si>
    <t>UDC200E200B008P</t>
  </si>
  <si>
    <t>UDC200E200C006A</t>
  </si>
  <si>
    <t>UDC200E3001008D</t>
  </si>
  <si>
    <t>UDC200E3001008J</t>
  </si>
  <si>
    <t>UDC200E3002008D</t>
  </si>
  <si>
    <t>UDC200E3002008P</t>
  </si>
  <si>
    <t>UDC200E300B008D</t>
  </si>
  <si>
    <t>UDC200E300B008P</t>
  </si>
  <si>
    <t>UDC200E300X008K</t>
  </si>
  <si>
    <t>UDC200X200C006A</t>
  </si>
  <si>
    <t>FN0107</t>
  </si>
  <si>
    <t>UDC200X300B008P</t>
  </si>
  <si>
    <t>UDC210E140L012D</t>
  </si>
  <si>
    <t>FU0280</t>
  </si>
  <si>
    <t>UDC210E180A010D</t>
  </si>
  <si>
    <t>UDC210E180A010P</t>
  </si>
  <si>
    <t>UDC220S420Z004P</t>
  </si>
  <si>
    <t>FU0200</t>
  </si>
  <si>
    <t>UDC250E140L014D</t>
  </si>
  <si>
    <t>FU0281</t>
  </si>
  <si>
    <t>UDC250E140L014J</t>
  </si>
  <si>
    <t>UDC300D300H004P</t>
  </si>
  <si>
    <t>UDC300E200A014K</t>
  </si>
  <si>
    <t>UDC300E300B010D</t>
  </si>
  <si>
    <t>FU0335</t>
  </si>
  <si>
    <t>UDC350D350Z004P</t>
  </si>
  <si>
    <t>FU0146</t>
  </si>
  <si>
    <t>UDC350E250B014D</t>
  </si>
  <si>
    <t>FU0161</t>
  </si>
  <si>
    <t>UDC350E250B014P</t>
  </si>
  <si>
    <t>UDC400E200A020D</t>
  </si>
  <si>
    <t>FU0327</t>
  </si>
  <si>
    <t>UDW280M135A012P</t>
  </si>
  <si>
    <t>FU0170</t>
  </si>
  <si>
    <t>UDZ120S110A006D</t>
  </si>
  <si>
    <t>UDZ120S110A006P</t>
  </si>
  <si>
    <t>UG-150E100B006R</t>
  </si>
  <si>
    <t>UG-240E180A016R</t>
  </si>
  <si>
    <t>FJ0019</t>
  </si>
  <si>
    <t>UGC150E100B006R</t>
  </si>
  <si>
    <t>UH-15F115012BAN</t>
  </si>
  <si>
    <t>F30018</t>
  </si>
  <si>
    <t>UL+160X160A008P</t>
  </si>
  <si>
    <t>FO0073</t>
  </si>
  <si>
    <t>UL+160X160B006P</t>
  </si>
  <si>
    <t>FO0065</t>
  </si>
  <si>
    <t>UL+200X200B008P</t>
  </si>
  <si>
    <t>FO0012</t>
  </si>
  <si>
    <t>FO0055</t>
  </si>
  <si>
    <t>UL+230L230A016P</t>
  </si>
  <si>
    <t>FO0084</t>
  </si>
  <si>
    <t>UL+250E250B016P</t>
  </si>
  <si>
    <t>UL+250L250B016P</t>
  </si>
  <si>
    <t>FO0022</t>
  </si>
  <si>
    <t>FO0070</t>
  </si>
  <si>
    <t>UL+250M250B016P</t>
  </si>
  <si>
    <t>UL+250X200B014P</t>
  </si>
  <si>
    <t>FO0013</t>
  </si>
  <si>
    <t>UL+250X250B016P</t>
  </si>
  <si>
    <t>UL+300L300B016P</t>
  </si>
  <si>
    <t>FO0045</t>
  </si>
  <si>
    <t>UL+300X300B016P</t>
  </si>
  <si>
    <t>FO0063</t>
  </si>
  <si>
    <t>UL+350L300P004P</t>
  </si>
  <si>
    <t>FO0046</t>
  </si>
  <si>
    <t>FQ0011</t>
  </si>
  <si>
    <t>UL+350L350B020P</t>
  </si>
  <si>
    <t>FO0068</t>
  </si>
  <si>
    <t>UL+400X400A032P</t>
  </si>
  <si>
    <t>UL+400X400B020P</t>
  </si>
  <si>
    <t>FO0019</t>
  </si>
  <si>
    <t>UL-100X100B006P</t>
  </si>
  <si>
    <t>FO0006</t>
  </si>
  <si>
    <t>FO0027</t>
  </si>
  <si>
    <t>FO0054</t>
  </si>
  <si>
    <t>UL-100X100L006P</t>
  </si>
  <si>
    <t>FO0018</t>
  </si>
  <si>
    <t>FO0094</t>
  </si>
  <si>
    <t>UL-110X110C004P</t>
  </si>
  <si>
    <t>FO0034</t>
  </si>
  <si>
    <t>UL-115X155A010P</t>
  </si>
  <si>
    <t>FO0078</t>
  </si>
  <si>
    <t>UL-120X100A006P</t>
  </si>
  <si>
    <t>FO0029</t>
  </si>
  <si>
    <t>UL-140X200A012P</t>
  </si>
  <si>
    <t>FO0035</t>
  </si>
  <si>
    <t>UL-145X095B006P</t>
  </si>
  <si>
    <t>FO0039</t>
  </si>
  <si>
    <t>UL-145X100B006P</t>
  </si>
  <si>
    <t>FO0023</t>
  </si>
  <si>
    <t>UL-145X100L008P</t>
  </si>
  <si>
    <t>FO0024</t>
  </si>
  <si>
    <t>FO0097</t>
  </si>
  <si>
    <t>UL-150X150A008P</t>
  </si>
  <si>
    <t>FO0016</t>
  </si>
  <si>
    <t>UL-150X150A012P</t>
  </si>
  <si>
    <t>FO0049</t>
  </si>
  <si>
    <t>UL-150X150B008P</t>
  </si>
  <si>
    <t>FO0053</t>
  </si>
  <si>
    <t>FO0056</t>
  </si>
  <si>
    <t>UL-150X170L014P</t>
  </si>
  <si>
    <t>FO0031</t>
  </si>
  <si>
    <t>UL-150X200B010P</t>
  </si>
  <si>
    <t>UL-160X100A008P</t>
  </si>
  <si>
    <t>FO0025</t>
  </si>
  <si>
    <t>UL-160X160A012P</t>
  </si>
  <si>
    <t>UL-180X095B006P</t>
  </si>
  <si>
    <t>FO0028</t>
  </si>
  <si>
    <t>UL-180X220A008P</t>
  </si>
  <si>
    <t>FO0008</t>
  </si>
  <si>
    <t>UL-195X100B008P</t>
  </si>
  <si>
    <t>FO0026</t>
  </si>
  <si>
    <t>UL-200X200A014P</t>
  </si>
  <si>
    <t>FO0030</t>
  </si>
  <si>
    <t>UL-200X200A016P</t>
  </si>
  <si>
    <t>FO0074</t>
  </si>
  <si>
    <t>UL-200X200B012P</t>
  </si>
  <si>
    <t>FO0064</t>
  </si>
  <si>
    <t>UL-200X270A020P</t>
  </si>
  <si>
    <t>FO0083</t>
  </si>
  <si>
    <t>UL-200X280A020P</t>
  </si>
  <si>
    <t>FO0082</t>
  </si>
  <si>
    <t>UL-200X300B008P</t>
  </si>
  <si>
    <t>FO0081</t>
  </si>
  <si>
    <t>UL-200X320A022P</t>
  </si>
  <si>
    <t>FO0091</t>
  </si>
  <si>
    <t>UL-240X280A022P</t>
  </si>
  <si>
    <t>FO0089</t>
  </si>
  <si>
    <t>UL-240X320A024P</t>
  </si>
  <si>
    <t>FO0090</t>
  </si>
  <si>
    <t>UL-320L250P004P</t>
  </si>
  <si>
    <t>FO0041</t>
  </si>
  <si>
    <t>UL-350L150Z004P</t>
  </si>
  <si>
    <t>FO0040</t>
  </si>
  <si>
    <t>UL-350X150Z004P</t>
  </si>
  <si>
    <t>UL-500E500C049P</t>
  </si>
  <si>
    <t>FS0002</t>
  </si>
  <si>
    <t>ULC150X200B010P</t>
  </si>
  <si>
    <t>UQ-110E110A008C</t>
  </si>
  <si>
    <t>FU0232</t>
  </si>
  <si>
    <t>UQ-110E110A008N</t>
  </si>
  <si>
    <t>FU0284</t>
  </si>
  <si>
    <t>UQ-110E110A009N</t>
  </si>
  <si>
    <t>FU0322</t>
  </si>
  <si>
    <t>FU0338</t>
  </si>
  <si>
    <t>UQ-110E150A010C</t>
  </si>
  <si>
    <t>FU0216</t>
  </si>
  <si>
    <t>FU0218</t>
  </si>
  <si>
    <t>UQ-110E150A010N</t>
  </si>
  <si>
    <t>FU0334</t>
  </si>
  <si>
    <t>UQ-110E150A011N</t>
  </si>
  <si>
    <t>FU0330</t>
  </si>
  <si>
    <t>UQ-140E120A008P</t>
  </si>
  <si>
    <t>FU0012</t>
  </si>
  <si>
    <t>FU0062</t>
  </si>
  <si>
    <t>UQ-140E180A010D</t>
  </si>
  <si>
    <t>FU0003</t>
  </si>
  <si>
    <t>UQ-140E180A010P</t>
  </si>
  <si>
    <t>FU0071</t>
  </si>
  <si>
    <t>FU0184</t>
  </si>
  <si>
    <t>UQ-140E220A012D</t>
  </si>
  <si>
    <t>FU0060</t>
  </si>
  <si>
    <t>UQ-140E220A012P</t>
  </si>
  <si>
    <t>UQ-140K120A008P</t>
  </si>
  <si>
    <t>FUF011</t>
  </si>
  <si>
    <t>UQ-140K180A010D</t>
  </si>
  <si>
    <t>FUF013</t>
  </si>
  <si>
    <t>UQ-140K180A010P</t>
  </si>
  <si>
    <t>FUF007</t>
  </si>
  <si>
    <t>UQ-140X180A010P</t>
  </si>
  <si>
    <t>FN0033</t>
  </si>
  <si>
    <t>UQ-140X220A012D</t>
  </si>
  <si>
    <t>FN0016</t>
  </si>
  <si>
    <t>UQ-140X220A012P</t>
  </si>
  <si>
    <t>UQ-140Z180A010P</t>
  </si>
  <si>
    <t>UQ-150E110A010C</t>
  </si>
  <si>
    <t>FU0215</t>
  </si>
  <si>
    <t>UQ-150E150A012C</t>
  </si>
  <si>
    <t>FU0224</t>
  </si>
  <si>
    <t>UQ-150E200B010P</t>
  </si>
  <si>
    <t>UQ-150E220A012P</t>
  </si>
  <si>
    <t>FU0048</t>
  </si>
  <si>
    <t>UQ-150X150B008P</t>
  </si>
  <si>
    <t>FN0093</t>
  </si>
  <si>
    <t>FU0229</t>
  </si>
  <si>
    <t>UQ-150X220A012P</t>
  </si>
  <si>
    <t>FN0121</t>
  </si>
  <si>
    <t>UQ-160E160A011C</t>
  </si>
  <si>
    <t>FU0202</t>
  </si>
  <si>
    <t>UQ-160E160A011F</t>
  </si>
  <si>
    <t>UQ-160E160A011P</t>
  </si>
  <si>
    <t>FU0213</t>
  </si>
  <si>
    <t>UQ-160E160A012P</t>
  </si>
  <si>
    <t>FU0108</t>
  </si>
  <si>
    <t>UQ-160E160B008P</t>
  </si>
  <si>
    <t>FU0070</t>
  </si>
  <si>
    <t>FUF009</t>
  </si>
  <si>
    <t>UQ-160E210B010P</t>
  </si>
  <si>
    <t>FU0027</t>
  </si>
  <si>
    <t>UQ-160K160B008P</t>
  </si>
  <si>
    <t>UQ-160K210B010P</t>
  </si>
  <si>
    <t>FUF012</t>
  </si>
  <si>
    <t>UQ-160X160A008P</t>
  </si>
  <si>
    <t>FN0102</t>
  </si>
  <si>
    <t>UQ-160X160A012P</t>
  </si>
  <si>
    <t>FN0156</t>
  </si>
  <si>
    <t>UQ-160X160B008P</t>
  </si>
  <si>
    <t>FN0129</t>
  </si>
  <si>
    <t>UQ-160X210B010P</t>
  </si>
  <si>
    <t>FN0025</t>
  </si>
  <si>
    <t>UQ-160Z160B008P</t>
  </si>
  <si>
    <t>UQ-170E200A012P</t>
  </si>
  <si>
    <t>FU0058</t>
  </si>
  <si>
    <t>FUF006</t>
  </si>
  <si>
    <t>UQ-170K200A012D</t>
  </si>
  <si>
    <t>UQ-170K200A012P</t>
  </si>
  <si>
    <t>UQ-170X200A012D</t>
  </si>
  <si>
    <t>FN0059</t>
  </si>
  <si>
    <t>UQ-170X200A012P</t>
  </si>
  <si>
    <t>UQ-180E140A010D</t>
  </si>
  <si>
    <t>FU0006</t>
  </si>
  <si>
    <t>UQ-180E140A010P</t>
  </si>
  <si>
    <t>UQ-180E260A016D</t>
  </si>
  <si>
    <t>FU0019</t>
  </si>
  <si>
    <t>FU0025</t>
  </si>
  <si>
    <t>FU0332</t>
  </si>
  <si>
    <t>UQ-180E260A016P</t>
  </si>
  <si>
    <t>FU0028</t>
  </si>
  <si>
    <t>FU0099</t>
  </si>
  <si>
    <t>FUF015</t>
  </si>
  <si>
    <t>UQ-180E320A020P</t>
  </si>
  <si>
    <t>FN0115</t>
  </si>
  <si>
    <t>FU0073</t>
  </si>
  <si>
    <t>UQ-180K260A016D</t>
  </si>
  <si>
    <t>UQ-180K260A016P</t>
  </si>
  <si>
    <t>UQ-180X140A010P</t>
  </si>
  <si>
    <t>FN0031</t>
  </si>
  <si>
    <t>UQ-180X180B008A</t>
  </si>
  <si>
    <t>FN0137</t>
  </si>
  <si>
    <t>UQ-180X260A016P</t>
  </si>
  <si>
    <t>FN0015</t>
  </si>
  <si>
    <t>FN0032</t>
  </si>
  <si>
    <t>FN0034</t>
  </si>
  <si>
    <t>FN0166</t>
  </si>
  <si>
    <t>UQ-180X320A020D</t>
  </si>
  <si>
    <t>UQ-180X320A020P</t>
  </si>
  <si>
    <t>FN0074</t>
  </si>
  <si>
    <t>UQ-180Z260A016P</t>
  </si>
  <si>
    <t>UQ-183E183Z012C</t>
  </si>
  <si>
    <t>FU0210</t>
  </si>
  <si>
    <t>UQ-200E200A016N</t>
  </si>
  <si>
    <t>FU0331</t>
  </si>
  <si>
    <t>UQ-200E200B008A</t>
  </si>
  <si>
    <t>FU0008</t>
  </si>
  <si>
    <t>UQ-200E200L016P</t>
  </si>
  <si>
    <t>FU0158</t>
  </si>
  <si>
    <t>UQ-200E400A024P</t>
  </si>
  <si>
    <t>FU0067</t>
  </si>
  <si>
    <t>UQ-200X200A012P</t>
  </si>
  <si>
    <t>FN0110</t>
  </si>
  <si>
    <t>UQ-200X200B008A</t>
  </si>
  <si>
    <t>FN0012</t>
  </si>
  <si>
    <t>UQ-200X200B008P</t>
  </si>
  <si>
    <t>FN0118</t>
  </si>
  <si>
    <t>FN0143</t>
  </si>
  <si>
    <t>UQ-200X250B012A</t>
  </si>
  <si>
    <t>FN0004</t>
  </si>
  <si>
    <t>UQ-250E250A016P</t>
  </si>
  <si>
    <t>FU0083</t>
  </si>
  <si>
    <t>UQ-250E250B012P</t>
  </si>
  <si>
    <t>FU0022</t>
  </si>
  <si>
    <t>UQ-250M250B012P</t>
  </si>
  <si>
    <t>UQ-250X250A016A</t>
  </si>
  <si>
    <t>FN0067</t>
  </si>
  <si>
    <t>UQ-250X250A016P</t>
  </si>
  <si>
    <t>FN0023</t>
  </si>
  <si>
    <t>UQ-250X500A028P</t>
  </si>
  <si>
    <t>FN0113</t>
  </si>
  <si>
    <t>UQ-300E300A020A</t>
  </si>
  <si>
    <t>FU0112</t>
  </si>
  <si>
    <t>UQ-300E300B016A</t>
  </si>
  <si>
    <t>FU0039</t>
  </si>
  <si>
    <t>FU0103</t>
  </si>
  <si>
    <t>FU0173</t>
  </si>
  <si>
    <t>UQ-300E300B016P</t>
  </si>
  <si>
    <t>FU0007</t>
  </si>
  <si>
    <t>FU0126</t>
  </si>
  <si>
    <t>UQ-300E400B020P</t>
  </si>
  <si>
    <t>FUF004</t>
  </si>
  <si>
    <t>UQ-300K400B020P</t>
  </si>
  <si>
    <t>UQ-300L300B016A</t>
  </si>
  <si>
    <t>FN0027</t>
  </si>
  <si>
    <t>UQ-300L400B020A</t>
  </si>
  <si>
    <t>FN0095</t>
  </si>
  <si>
    <t>FN0108</t>
  </si>
  <si>
    <t>UQ-300M300B016P</t>
  </si>
  <si>
    <t>FU0208</t>
  </si>
  <si>
    <t>UQ-300X300A020A</t>
  </si>
  <si>
    <t>FN0122</t>
  </si>
  <si>
    <t>UQ-300X300A020P</t>
  </si>
  <si>
    <t>FN0071</t>
  </si>
  <si>
    <t>FN0086</t>
  </si>
  <si>
    <t>UQ-300X300B014A</t>
  </si>
  <si>
    <t>FN0132</t>
  </si>
  <si>
    <t>UQ-300X300B016A</t>
  </si>
  <si>
    <t>FN0069</t>
  </si>
  <si>
    <t>FN0078</t>
  </si>
  <si>
    <t>FN0084</t>
  </si>
  <si>
    <t>FN0097</t>
  </si>
  <si>
    <t>UQ-300X300B016P</t>
  </si>
  <si>
    <t>FN0070</t>
  </si>
  <si>
    <t>FN0085</t>
  </si>
  <si>
    <t>UQ-300X300L024P</t>
  </si>
  <si>
    <t>FN0162</t>
  </si>
  <si>
    <t>UQ-300X400B020A</t>
  </si>
  <si>
    <t>UQ-350D900B042P</t>
  </si>
  <si>
    <t>FU0080</t>
  </si>
  <si>
    <t>UQ-350E250A020A</t>
  </si>
  <si>
    <t>FU0180</t>
  </si>
  <si>
    <t>UQ-350E350B016P</t>
  </si>
  <si>
    <t>FU0142</t>
  </si>
  <si>
    <t>UQ-350E400A028P</t>
  </si>
  <si>
    <t>FUF005</t>
  </si>
  <si>
    <t>UQ-350K400A028P</t>
  </si>
  <si>
    <t>UQ-350X350A024A</t>
  </si>
  <si>
    <t>FN0087</t>
  </si>
  <si>
    <t>UQ-400D400A028A</t>
  </si>
  <si>
    <t>FU0026</t>
  </si>
  <si>
    <t>UQ-400E400A028A</t>
  </si>
  <si>
    <t>FU0137</t>
  </si>
  <si>
    <t>FU0214</t>
  </si>
  <si>
    <t>UQ-400E400A028K</t>
  </si>
  <si>
    <t>FU0292</t>
  </si>
  <si>
    <t>UQ-400E400A032A</t>
  </si>
  <si>
    <t>FU0068</t>
  </si>
  <si>
    <t>FU0151</t>
  </si>
  <si>
    <t>UQ-400E400A032P</t>
  </si>
  <si>
    <t>FU0015</t>
  </si>
  <si>
    <t>UQ-400E400B020A</t>
  </si>
  <si>
    <t>FU0113</t>
  </si>
  <si>
    <t>UQ-400E400B020K</t>
  </si>
  <si>
    <t>UQ-400E400B024A</t>
  </si>
  <si>
    <t>FU0002</t>
  </si>
  <si>
    <t>UQ-400E400B024D</t>
  </si>
  <si>
    <t>FU0121</t>
  </si>
  <si>
    <t>UQ-400E400B024P</t>
  </si>
  <si>
    <t>FU0207</t>
  </si>
  <si>
    <t>UQ-400E400C016A</t>
  </si>
  <si>
    <t>FU0111</t>
  </si>
  <si>
    <t>UQ-400E400C016K</t>
  </si>
  <si>
    <t>FU0293</t>
  </si>
  <si>
    <t>UQ-400E400F014P</t>
  </si>
  <si>
    <t>FU0143</t>
  </si>
  <si>
    <t>UQ-400M400B024A</t>
  </si>
  <si>
    <t>FU0011</t>
  </si>
  <si>
    <t>UQ-400X400A028A</t>
  </si>
  <si>
    <t>FN0089</t>
  </si>
  <si>
    <t>UQ-400X400B024A</t>
  </si>
  <si>
    <t>FN0076</t>
  </si>
  <si>
    <t>FN0128</t>
  </si>
  <si>
    <t>UQ-400X400B024P</t>
  </si>
  <si>
    <t>FN0105</t>
  </si>
  <si>
    <t>UQ-500E500A040A</t>
  </si>
  <si>
    <t>FU0054</t>
  </si>
  <si>
    <t>FU0162</t>
  </si>
  <si>
    <t>FU0169</t>
  </si>
  <si>
    <t>UQ-500E500A040K</t>
  </si>
  <si>
    <t>UQ-500E500B032D</t>
  </si>
  <si>
    <t>FU0029</t>
  </si>
  <si>
    <t>UQ-500E500B032P</t>
  </si>
  <si>
    <t>UQ-500E500D016A</t>
  </si>
  <si>
    <t>FU0021</t>
  </si>
  <si>
    <t>UQ-500E500L046P</t>
  </si>
  <si>
    <t>FU0061</t>
  </si>
  <si>
    <t>UQ-500E500L048P</t>
  </si>
  <si>
    <t>FU0132</t>
  </si>
  <si>
    <t>UQ-500X500A040A</t>
  </si>
  <si>
    <t>FN0133</t>
  </si>
  <si>
    <t>UQ-500X500B032A</t>
  </si>
  <si>
    <t>FN0049</t>
  </si>
  <si>
    <t>UQ-500X500B032P</t>
  </si>
  <si>
    <t>FN0014</t>
  </si>
  <si>
    <t>UQ-500X500D016A</t>
  </si>
  <si>
    <t>FN0050</t>
  </si>
  <si>
    <t>UQ-500X500L044A</t>
  </si>
  <si>
    <t>FN0139</t>
  </si>
  <si>
    <t>FN0141</t>
  </si>
  <si>
    <t>UQ-550E650A042A</t>
  </si>
  <si>
    <t>FU0020</t>
  </si>
  <si>
    <t>UQ-600E600A048A</t>
  </si>
  <si>
    <t>FU0171</t>
  </si>
  <si>
    <t>UQ-600E600A048E</t>
  </si>
  <si>
    <t>FU0239</t>
  </si>
  <si>
    <t>UQ-600E600A048K</t>
  </si>
  <si>
    <t>FU0295</t>
  </si>
  <si>
    <t>UQ-600E600A048P</t>
  </si>
  <si>
    <t>FU0034</t>
  </si>
  <si>
    <t>UQ-600E600C028A</t>
  </si>
  <si>
    <t>FU0092</t>
  </si>
  <si>
    <t>FU0152</t>
  </si>
  <si>
    <t>UQ-600E600F016P</t>
  </si>
  <si>
    <t>FU0106</t>
  </si>
  <si>
    <t>UQ-600E600L056P</t>
  </si>
  <si>
    <t>FU0047</t>
  </si>
  <si>
    <t>UQ-600E600L060P</t>
  </si>
  <si>
    <t>FU0147</t>
  </si>
  <si>
    <t>FU0150</t>
  </si>
  <si>
    <t>UQ-600X600A048A</t>
  </si>
  <si>
    <t>FN0072</t>
  </si>
  <si>
    <t>UQ-600X600L060P</t>
  </si>
  <si>
    <t>FN0153</t>
  </si>
  <si>
    <t>UQ-650M450A046P</t>
  </si>
  <si>
    <t>FU0050</t>
  </si>
  <si>
    <t>UQ-800E800B092P</t>
  </si>
  <si>
    <t>FW0002</t>
  </si>
  <si>
    <t>UQ-800E800C044A</t>
  </si>
  <si>
    <t>FU0107</t>
  </si>
  <si>
    <t>UQ-800X800B092A</t>
  </si>
  <si>
    <t>UQ-900E900B097A</t>
  </si>
  <si>
    <t>FW0004</t>
  </si>
  <si>
    <t>UQ-900E900B098A</t>
  </si>
  <si>
    <t>FW0003</t>
  </si>
  <si>
    <t>UQ-900X900B097A</t>
  </si>
  <si>
    <t>FT0003</t>
  </si>
  <si>
    <t>UQ-900X900B098A</t>
  </si>
  <si>
    <t>FN0101</t>
  </si>
  <si>
    <t>FT0002</t>
  </si>
  <si>
    <t>UQ-A00XA00B128A</t>
  </si>
  <si>
    <t>FN0055</t>
  </si>
  <si>
    <t>FT0001</t>
  </si>
  <si>
    <t>UQC140E120A008D</t>
  </si>
  <si>
    <t>FU0326</t>
  </si>
  <si>
    <t>UQC140E180A010D</t>
  </si>
  <si>
    <t>FU0195</t>
  </si>
  <si>
    <t>UQC140E180A010P</t>
  </si>
  <si>
    <t>UQC140X180A010P</t>
  </si>
  <si>
    <t>UQC170E200A012D</t>
  </si>
  <si>
    <t>FU0324</t>
  </si>
  <si>
    <t>UQC170E200A012P</t>
  </si>
  <si>
    <t>UQC180E260A016D</t>
  </si>
  <si>
    <t>UQC180K260A016D</t>
  </si>
  <si>
    <t>UQC250E250A016P</t>
  </si>
  <si>
    <t>FU0153</t>
  </si>
  <si>
    <t>UQC250E250B016A</t>
  </si>
  <si>
    <t>FU0094</t>
  </si>
  <si>
    <t>UQC250E250L024D</t>
  </si>
  <si>
    <t>FU0277</t>
  </si>
  <si>
    <t>UQC250E250L024P</t>
  </si>
  <si>
    <t>UQC300E300A020A</t>
  </si>
  <si>
    <t>UQC300E300B016D</t>
  </si>
  <si>
    <t>FU0283</t>
  </si>
  <si>
    <t>UQC300E300B016P</t>
  </si>
  <si>
    <t>FU0114</t>
  </si>
  <si>
    <t>UQC300E300L024D</t>
  </si>
  <si>
    <t>FU0263</t>
  </si>
  <si>
    <t>UQC300E300L024J</t>
  </si>
  <si>
    <t>UQC300E300L024P</t>
  </si>
  <si>
    <t>UQC300E450L036D</t>
  </si>
  <si>
    <t>FU0258</t>
  </si>
  <si>
    <t>UQC300E450L036P</t>
  </si>
  <si>
    <t>UQC400D400A028A</t>
  </si>
  <si>
    <t>UQC400E400A028A</t>
  </si>
  <si>
    <t>UQC400E400A032A</t>
  </si>
  <si>
    <t>UQC400E400A032K</t>
  </si>
  <si>
    <t>FU0287</t>
  </si>
  <si>
    <t>UQC400E400B024P</t>
  </si>
  <si>
    <t>UQC500E500A040A</t>
  </si>
  <si>
    <t>UQC500E500A040D</t>
  </si>
  <si>
    <t>UQC500E500A040J</t>
  </si>
  <si>
    <t>UQC500E500A040P</t>
  </si>
  <si>
    <t>UQC500E500B032P</t>
  </si>
  <si>
    <t>FU0199</t>
  </si>
  <si>
    <t>FU0206</t>
  </si>
  <si>
    <t>UQC500E500L044A</t>
  </si>
  <si>
    <t>FU0096</t>
  </si>
  <si>
    <t>UQC500E500L048P</t>
  </si>
  <si>
    <t>UQC500E500T052P</t>
  </si>
  <si>
    <t>FU0100</t>
  </si>
  <si>
    <t>UQC600E600A048A</t>
  </si>
  <si>
    <t>UQC600E600A048P</t>
  </si>
  <si>
    <t>FU0115</t>
  </si>
  <si>
    <t>UQC600E600B040D</t>
  </si>
  <si>
    <t>FU0205</t>
  </si>
  <si>
    <t>UQC600E600B040P</t>
  </si>
  <si>
    <t>UQC600E600C028A</t>
  </si>
  <si>
    <t>UQC600E600L056P</t>
  </si>
  <si>
    <t>FU0109</t>
  </si>
  <si>
    <t>FU0116</t>
  </si>
  <si>
    <t>UQC600E600L060P</t>
  </si>
  <si>
    <t>UQC600X600L060P</t>
  </si>
  <si>
    <t>UQC700E700Z088P</t>
  </si>
  <si>
    <t>UQC800E800B100A</t>
  </si>
  <si>
    <t>FW0023</t>
  </si>
  <si>
    <t>UQC800E800B100K</t>
  </si>
  <si>
    <t>VQC525M500U033U</t>
  </si>
  <si>
    <t>WD-080E080B005D</t>
  </si>
  <si>
    <t>F40045</t>
  </si>
  <si>
    <t>WD-080E080B005P</t>
  </si>
  <si>
    <t>WD-100E080Z006D</t>
  </si>
  <si>
    <t>F40036</t>
  </si>
  <si>
    <t>WD-100E080Z006P</t>
  </si>
  <si>
    <t>WD-100E100L006D</t>
  </si>
  <si>
    <t>F40044</t>
  </si>
  <si>
    <t>WD-100E100L006P</t>
  </si>
  <si>
    <t>WD-135E082B008D</t>
  </si>
  <si>
    <t>F40035</t>
  </si>
  <si>
    <t>WD-135E082B008P</t>
  </si>
  <si>
    <t>WD-150E180A008P</t>
  </si>
  <si>
    <t>F40009</t>
  </si>
  <si>
    <t>WD-150E180Z008P</t>
  </si>
  <si>
    <t>WDC080E080B005D</t>
  </si>
  <si>
    <t>WDC100E080Z006P</t>
  </si>
  <si>
    <t>WDC100E100L006D</t>
  </si>
  <si>
    <t>WDC135E082B008D</t>
  </si>
  <si>
    <t>WDC135E082B008P</t>
  </si>
  <si>
    <t>XD-060X120Z002P</t>
  </si>
  <si>
    <t>FN0161</t>
  </si>
  <si>
    <t>XD-100F100L006D</t>
  </si>
  <si>
    <t>FNF001</t>
  </si>
  <si>
    <t>XD-100F100L006P</t>
  </si>
  <si>
    <t>XD-100X100L006P</t>
  </si>
  <si>
    <t>XD-110E110C004D</t>
  </si>
  <si>
    <t>FU0317</t>
  </si>
  <si>
    <t>XD-110E140B004A</t>
  </si>
  <si>
    <t>FU0185</t>
  </si>
  <si>
    <t>XD-110E140B004K</t>
  </si>
  <si>
    <t>XD-120E120A006K</t>
  </si>
  <si>
    <t>FU0320</t>
  </si>
  <si>
    <t>XD-120E120A006P</t>
  </si>
  <si>
    <t>FU0183</t>
  </si>
  <si>
    <t>XD-120E160B004D</t>
  </si>
  <si>
    <t>FU0325</t>
  </si>
  <si>
    <t>XD-120E160C004D</t>
  </si>
  <si>
    <t>FU0307</t>
  </si>
  <si>
    <t>XD-130E080M006D</t>
  </si>
  <si>
    <t>FU0228</t>
  </si>
  <si>
    <t>XD-130E080M006P</t>
  </si>
  <si>
    <t>FU0230</t>
  </si>
  <si>
    <t>XD-145F100L008P</t>
  </si>
  <si>
    <t>FNF005</t>
  </si>
  <si>
    <t>XD-145K100L008P</t>
  </si>
  <si>
    <t>FUF019</t>
  </si>
  <si>
    <t>XD-150D150B006K</t>
  </si>
  <si>
    <t>XD-150E110B006C</t>
  </si>
  <si>
    <t>FU0256</t>
  </si>
  <si>
    <t>XD-150E110B006N</t>
  </si>
  <si>
    <t>FU0318</t>
  </si>
  <si>
    <t>XD-150E120B006C</t>
  </si>
  <si>
    <t>FU0267</t>
  </si>
  <si>
    <t>XD-150E120B006N</t>
  </si>
  <si>
    <t>XD-150E150B006C</t>
  </si>
  <si>
    <t>FU0248</t>
  </si>
  <si>
    <t>FU0286</t>
  </si>
  <si>
    <t>XD-150E150B006D</t>
  </si>
  <si>
    <t>FU0238</t>
  </si>
  <si>
    <t>XD-150E150B006K</t>
  </si>
  <si>
    <t>XD-150E150B006N</t>
  </si>
  <si>
    <t>XD-150E200B006D</t>
  </si>
  <si>
    <t>FU0316</t>
  </si>
  <si>
    <t>XD-150X200F002A</t>
  </si>
  <si>
    <t>XD-150Z110B006T</t>
  </si>
  <si>
    <t>FQ0161</t>
  </si>
  <si>
    <t>XD-165E195Z010P</t>
  </si>
  <si>
    <t>XD-180E130B006N</t>
  </si>
  <si>
    <t>FU0285</t>
  </si>
  <si>
    <t>XD-180X120A008P</t>
  </si>
  <si>
    <t>XD-200D135Z004P</t>
  </si>
  <si>
    <t>FU0191</t>
  </si>
  <si>
    <t>XD-200E200A008A</t>
  </si>
  <si>
    <t>FU0105</t>
  </si>
  <si>
    <t>XD-200E200A010D</t>
  </si>
  <si>
    <t>XD-200E250B008D</t>
  </si>
  <si>
    <t>FU0245</t>
  </si>
  <si>
    <t>FU0278</t>
  </si>
  <si>
    <t>XD-200E250B008P</t>
  </si>
  <si>
    <t>XD-200X140B008P</t>
  </si>
  <si>
    <t>FN0147</t>
  </si>
  <si>
    <t>XD-200X200A008A</t>
  </si>
  <si>
    <t>FN0152</t>
  </si>
  <si>
    <t>XD-200X300B008P</t>
  </si>
  <si>
    <t>FN0159</t>
  </si>
  <si>
    <t>XD-280E250B008A</t>
  </si>
  <si>
    <t>XD-300X300B012A</t>
  </si>
  <si>
    <t>XDC100E100L006P</t>
  </si>
  <si>
    <t>F40017</t>
  </si>
  <si>
    <t>XDC120E120A006P</t>
  </si>
  <si>
    <t>XDC120E160B004P</t>
  </si>
  <si>
    <t>XDC120E160C004D</t>
  </si>
  <si>
    <t>XDC150E150B006D</t>
  </si>
  <si>
    <t>XDC200D135Z004P</t>
  </si>
  <si>
    <t>XDC300E200Z003D</t>
  </si>
  <si>
    <t>F40041</t>
  </si>
  <si>
    <t>XDC300E200Z003P</t>
  </si>
  <si>
    <t>F40040</t>
  </si>
  <si>
    <t>XDC400E320Z003D</t>
  </si>
  <si>
    <t>F40050</t>
  </si>
  <si>
    <t>XH-16E116016AAJ</t>
  </si>
  <si>
    <t>FA0093</t>
  </si>
  <si>
    <t>XH-16E116016AAN</t>
  </si>
  <si>
    <t>XH-16E116016ABS</t>
  </si>
  <si>
    <t>FA0060</t>
  </si>
  <si>
    <t>XH-16E116016AEB</t>
  </si>
  <si>
    <t>XH-20E120024AAJ</t>
  </si>
  <si>
    <t>FA0097</t>
  </si>
  <si>
    <t>XH-20E120024AAN</t>
  </si>
  <si>
    <t>XH-20E120024ABS</t>
  </si>
  <si>
    <t>XH-20E124018AAJ</t>
  </si>
  <si>
    <t>FA0043</t>
  </si>
  <si>
    <t>XH-20E124018AAN</t>
  </si>
  <si>
    <t>XH-20E140028ABS</t>
  </si>
  <si>
    <t>FA0069</t>
  </si>
  <si>
    <t>XH-31D243034AAJ</t>
  </si>
  <si>
    <t>FA0132</t>
  </si>
  <si>
    <t>XH-31D243034AAN</t>
  </si>
  <si>
    <t>XH-31E143034AAN</t>
  </si>
  <si>
    <t>XH-40E132031AAN</t>
  </si>
  <si>
    <t>FA0074</t>
  </si>
  <si>
    <t>XH-40E140049ABS</t>
  </si>
  <si>
    <t>FA0013</t>
  </si>
  <si>
    <t>XH-40E140052AAN</t>
  </si>
  <si>
    <t>XHC16E114006AAJ</t>
  </si>
  <si>
    <t>F30044</t>
  </si>
  <si>
    <t>XHC16E114006AAN</t>
  </si>
  <si>
    <t>XHC20E120024AAJ</t>
  </si>
  <si>
    <t>XHC20E124018AAN</t>
  </si>
  <si>
    <t>XHC24E132024AAJ</t>
  </si>
  <si>
    <t>XHC24E132024AAN</t>
  </si>
  <si>
    <t>XL+160X160A008P</t>
  </si>
  <si>
    <t>XL+190X230A010P</t>
  </si>
  <si>
    <t>FO0076</t>
  </si>
  <si>
    <t>XL+200X200B008P</t>
  </si>
  <si>
    <t>XL+250L250B016P</t>
  </si>
  <si>
    <t>XL+350L300P004P</t>
  </si>
  <si>
    <t>FO0051</t>
  </si>
  <si>
    <t>XL-100X100B006P</t>
  </si>
  <si>
    <t>XL-145X095B006P</t>
  </si>
  <si>
    <t>XL-180X095B006P</t>
  </si>
  <si>
    <t>XL-180X260A016P</t>
  </si>
  <si>
    <t>XL-200X280A020P</t>
  </si>
  <si>
    <t>XL-320L250P004P</t>
  </si>
  <si>
    <t>XQ-100X100B006N</t>
  </si>
  <si>
    <t>FN0119</t>
  </si>
  <si>
    <t>XQ-125E210A012N</t>
  </si>
  <si>
    <t>FU0301</t>
  </si>
  <si>
    <t>XQ-150E150B008D</t>
  </si>
  <si>
    <t>XQ-150E150B008P</t>
  </si>
  <si>
    <t>XQ-150X150A008P</t>
  </si>
  <si>
    <t>FN0083</t>
  </si>
  <si>
    <t>XQ-160E160A012N</t>
  </si>
  <si>
    <t>FU0302</t>
  </si>
  <si>
    <t>XQ-160F120A010D</t>
  </si>
  <si>
    <t>FNF002</t>
  </si>
  <si>
    <t>XQ-160F120A010P</t>
  </si>
  <si>
    <t>XQ-160F160A012D</t>
  </si>
  <si>
    <t>FNF006</t>
  </si>
  <si>
    <t>XQ-160F160A012P</t>
  </si>
  <si>
    <t>FNF004</t>
  </si>
  <si>
    <t>XQ-160X160A012A</t>
  </si>
  <si>
    <t>FN0158</t>
  </si>
  <si>
    <t>XQ-160X160A012D</t>
  </si>
  <si>
    <t>XQ-160X160A012P</t>
  </si>
  <si>
    <t>FN0155</t>
  </si>
  <si>
    <t>XQ-180X260A016P</t>
  </si>
  <si>
    <t>XQ-200E200C008D</t>
  </si>
  <si>
    <t>FU0323</t>
  </si>
  <si>
    <t>XQ-200E280A018P</t>
  </si>
  <si>
    <t>FU0188</t>
  </si>
  <si>
    <t>XQ-200F280A018D</t>
  </si>
  <si>
    <t>FNF003</t>
  </si>
  <si>
    <t>XQ-200F280A018P</t>
  </si>
  <si>
    <t>XQ-200X200B008P</t>
  </si>
  <si>
    <t>FN0127</t>
  </si>
  <si>
    <t>XQ-210E125A012N</t>
  </si>
  <si>
    <t>XQ-250L250B016P</t>
  </si>
  <si>
    <t>FN0148</t>
  </si>
  <si>
    <t>FN0149</t>
  </si>
  <si>
    <t>XQ-250X250B016P</t>
  </si>
  <si>
    <t>XQ-260E260A016N</t>
  </si>
  <si>
    <t>FU0303</t>
  </si>
  <si>
    <t>XQ-300E300L024P</t>
  </si>
  <si>
    <t>FU0221</t>
  </si>
  <si>
    <t>XQ-300X300L024P</t>
  </si>
  <si>
    <t>XQ-315E340B016P</t>
  </si>
  <si>
    <t>FU0165</t>
  </si>
  <si>
    <t>XQ-405E450A038P</t>
  </si>
  <si>
    <t>FU0227</t>
  </si>
  <si>
    <t>XQ-450E285A032P</t>
  </si>
  <si>
    <t>FU0212</t>
  </si>
  <si>
    <t>XQ-500X500B032A</t>
  </si>
  <si>
    <t>FN0135</t>
  </si>
  <si>
    <t>XQ-500X500B032P</t>
  </si>
  <si>
    <t>FN0134</t>
  </si>
  <si>
    <t>FN0140</t>
  </si>
  <si>
    <t>XQ-600E600L060P</t>
  </si>
  <si>
    <t>XQ-600X600L056P</t>
  </si>
  <si>
    <t>FN0154</t>
  </si>
  <si>
    <t>XQ-600X600L060P</t>
  </si>
  <si>
    <t>XQ-700L700C032P</t>
  </si>
  <si>
    <t>FN0136</t>
  </si>
  <si>
    <t>XQC160F160A012D</t>
  </si>
  <si>
    <t>XQC400X400A028P</t>
  </si>
  <si>
    <t>FN0170</t>
  </si>
  <si>
    <t>XQC405E450A038P</t>
  </si>
  <si>
    <t>XQC450E285A032P</t>
  </si>
  <si>
    <t>XQC500X500T052P</t>
  </si>
  <si>
    <t>FN0157</t>
  </si>
  <si>
    <t>XQC600X600L056P</t>
  </si>
  <si>
    <t>XQC600X600L060P</t>
  </si>
  <si>
    <t>YD-200E300B008K</t>
  </si>
  <si>
    <t>YD-400E400D008D</t>
  </si>
  <si>
    <t>F70038</t>
  </si>
  <si>
    <t>YDC150E150A008D</t>
  </si>
  <si>
    <t>F7A007</t>
  </si>
  <si>
    <t>YDC200E300B008K</t>
  </si>
  <si>
    <t>YL+150X150A008P</t>
  </si>
  <si>
    <t>FO0099</t>
  </si>
  <si>
    <t>YL+165X195L010P</t>
  </si>
  <si>
    <t>FO0092</t>
  </si>
  <si>
    <t>FO0098</t>
  </si>
  <si>
    <t>YL+230L230A016P</t>
  </si>
  <si>
    <t>FO0086</t>
  </si>
  <si>
    <t>YL+250L250B016P</t>
  </si>
  <si>
    <t>ZB-G0-1G0361BFT</t>
  </si>
  <si>
    <t>ZBC46N1460987DR</t>
  </si>
  <si>
    <t>ZG-27H227010HAL</t>
  </si>
  <si>
    <t>FJE048</t>
  </si>
  <si>
    <t>ZG-28H2280101AR</t>
  </si>
  <si>
    <t>FJE040</t>
  </si>
  <si>
    <t>ZGE26C021010DAR</t>
  </si>
  <si>
    <t>FJM003</t>
  </si>
  <si>
    <t>FJM004</t>
  </si>
  <si>
    <t>ZGE26C030010FAR</t>
  </si>
  <si>
    <t>FJM002</t>
  </si>
  <si>
    <t>ZGE35C035020FAR</t>
  </si>
  <si>
    <t>FJM005</t>
  </si>
  <si>
    <t>ZGE50C050032QAR</t>
  </si>
  <si>
    <t>FJM001</t>
  </si>
  <si>
    <t>ZH-36S23H008GAN</t>
  </si>
  <si>
    <t>ZM-250S250Z010R</t>
  </si>
  <si>
    <t>FJ2010</t>
  </si>
  <si>
    <t>ZM-25R225010AAL</t>
  </si>
  <si>
    <t>FJ6011</t>
  </si>
  <si>
    <t>ZM-270S270Z010L</t>
  </si>
  <si>
    <t>FJ0062</t>
  </si>
  <si>
    <t>ZM-280S280Z010R</t>
  </si>
  <si>
    <t>FJE059</t>
  </si>
  <si>
    <t>ZM-330S330Z010R</t>
  </si>
  <si>
    <t>FJ2011</t>
  </si>
  <si>
    <t>ZM-350S350D012P</t>
  </si>
  <si>
    <t>F6F002</t>
  </si>
  <si>
    <t>ZQ-400E4001007A</t>
  </si>
  <si>
    <t>F96001</t>
  </si>
  <si>
    <t>ZQ-400E4001007K</t>
  </si>
  <si>
    <t>ZQC500S500Z023D</t>
  </si>
  <si>
    <t>ZQC800M800D026K</t>
  </si>
  <si>
    <t>ZS-30B225014DAN</t>
  </si>
  <si>
    <t>select DISTINCT A.PACKAGE_CODE,B.ITEM_NO 
from ACTLDBA.BSNEW_BS A
INNER JOIN BSNEW_BS_MAT B
ON A.CHECK_LIST_NO = B.CHECK_LIST_NO 
where A.POST_YN='Y' and A.STATUS ='1'
AND B.ITEM_NO like'F%'
order by A.PACKAGE_CODE,B.ITEM_NO</t>
  </si>
  <si>
    <t xml:space="preserve">Package size </t>
  </si>
  <si>
    <t>6X6</t>
  </si>
  <si>
    <t>0.6X1</t>
  </si>
  <si>
    <t>1.35X1.4</t>
  </si>
  <si>
    <t>1X1.45</t>
  </si>
  <si>
    <t>1.35X1.5</t>
  </si>
  <si>
    <t>1.35X1.7</t>
  </si>
  <si>
    <t>1.1X2.1</t>
  </si>
  <si>
    <t>1.35X2.2</t>
  </si>
  <si>
    <t>1X2.5</t>
  </si>
  <si>
    <t>1.35X2.5</t>
  </si>
  <si>
    <t>1.35X3.3</t>
  </si>
  <si>
    <t>1.35X3.5</t>
  </si>
  <si>
    <t>1.35X4</t>
  </si>
  <si>
    <t>2.5X1</t>
  </si>
  <si>
    <t>1.1X1.5</t>
  </si>
  <si>
    <t>1.2X1.4</t>
  </si>
  <si>
    <t>1.6X1.6</t>
  </si>
  <si>
    <t>1.6X2</t>
  </si>
  <si>
    <t>4X4.5</t>
  </si>
  <si>
    <t>5X6</t>
  </si>
  <si>
    <t>4X5</t>
  </si>
  <si>
    <t>3.1X4.1</t>
  </si>
  <si>
    <t>6X4</t>
  </si>
  <si>
    <t>4X4</t>
  </si>
  <si>
    <t>5X4</t>
  </si>
  <si>
    <t>5X5</t>
  </si>
  <si>
    <t>6X5</t>
  </si>
  <si>
    <t>7X7</t>
  </si>
  <si>
    <t>5.25X5</t>
  </si>
  <si>
    <t>4.5X3.5</t>
  </si>
  <si>
    <t>4X6</t>
  </si>
  <si>
    <t>3X3</t>
  </si>
  <si>
    <t>2.5X3.5</t>
  </si>
  <si>
    <t>7.75X3.5</t>
  </si>
  <si>
    <t>10.75X5.4</t>
  </si>
  <si>
    <t>9X9</t>
  </si>
  <si>
    <t>3.25X7.4</t>
  </si>
  <si>
    <t>4X10.5</t>
  </si>
  <si>
    <t>2X2</t>
  </si>
  <si>
    <t>18X12</t>
  </si>
  <si>
    <t>16X16</t>
  </si>
  <si>
    <t>11X11</t>
  </si>
  <si>
    <t>1.2X1.6</t>
  </si>
  <si>
    <t>1.55X1.55</t>
  </si>
  <si>
    <t>2X2.5</t>
  </si>
  <si>
    <t>2.5X3.2</t>
  </si>
  <si>
    <t>3.2X5</t>
  </si>
  <si>
    <t>12X12</t>
  </si>
  <si>
    <t>10X10</t>
  </si>
  <si>
    <t>15X15</t>
  </si>
  <si>
    <t>17X17</t>
  </si>
  <si>
    <t>2.5X3</t>
  </si>
  <si>
    <t>3X2.5</t>
  </si>
  <si>
    <t>3X4</t>
  </si>
  <si>
    <t>7X5</t>
  </si>
  <si>
    <t>5X9</t>
  </si>
  <si>
    <t>2.5X2.5</t>
  </si>
  <si>
    <t>1.6X1.5</t>
  </si>
  <si>
    <t>3.3X3.3</t>
  </si>
  <si>
    <t>2X1.3</t>
  </si>
  <si>
    <t>1.5X1.5</t>
  </si>
  <si>
    <t>1.8X1.5</t>
  </si>
  <si>
    <t>1.65X1.95</t>
  </si>
  <si>
    <t>1.95X1.65</t>
  </si>
  <si>
    <t>3X2</t>
  </si>
  <si>
    <t>2.1X1.8</t>
  </si>
  <si>
    <t>3.4X3.4</t>
  </si>
  <si>
    <t>4X4.2</t>
  </si>
  <si>
    <t>1.7X1.4</t>
  </si>
  <si>
    <t>2X3</t>
  </si>
  <si>
    <t>2.5X1.8</t>
  </si>
  <si>
    <t>4X3</t>
  </si>
  <si>
    <t>1.1X1.6</t>
  </si>
  <si>
    <t>0.65X1</t>
  </si>
  <si>
    <t>0.7X1.1</t>
  </si>
  <si>
    <t>1.1X1.1</t>
  </si>
  <si>
    <t>1.9X1.1</t>
  </si>
  <si>
    <t>1X1.6</t>
  </si>
  <si>
    <t>2.4X1.6</t>
  </si>
  <si>
    <t>2.8X1.6</t>
  </si>
  <si>
    <t>3.2X1.6</t>
  </si>
  <si>
    <t>1.1X1.9</t>
  </si>
  <si>
    <t>1.45X1.45</t>
  </si>
  <si>
    <t>1.65X1.65</t>
  </si>
  <si>
    <t>1.83X1.83</t>
  </si>
  <si>
    <t>2.4X2</t>
  </si>
  <si>
    <t>2.2X3</t>
  </si>
  <si>
    <t>2X2.4</t>
  </si>
  <si>
    <t>2.8X2.4</t>
  </si>
  <si>
    <t>3.4X2.5</t>
  </si>
  <si>
    <t>2.4X2.6</t>
  </si>
  <si>
    <t>3.5X3.5</t>
  </si>
  <si>
    <t>3.74X3.59</t>
  </si>
  <si>
    <t>3.23X3.23</t>
  </si>
  <si>
    <t>3.28X3.23</t>
  </si>
  <si>
    <t>3.28X3.28</t>
  </si>
  <si>
    <t>4.5X4.5</t>
  </si>
  <si>
    <t>6.5X6.5</t>
  </si>
  <si>
    <t>1.8X1.3</t>
  </si>
  <si>
    <t>1.5X2</t>
  </si>
  <si>
    <t>2.1X1.6</t>
  </si>
  <si>
    <t>1.8X1.8</t>
  </si>
  <si>
    <t>1.8X2.1</t>
  </si>
  <si>
    <t>2X2.2</t>
  </si>
  <si>
    <t>2.5X4.5</t>
  </si>
  <si>
    <t>3X1.6</t>
  </si>
  <si>
    <t>3.5X3.75</t>
  </si>
  <si>
    <t>1.3X1.8</t>
  </si>
  <si>
    <t>8X8</t>
  </si>
  <si>
    <t>3.6X3</t>
  </si>
  <si>
    <t>2.7X2.45</t>
  </si>
  <si>
    <t>3X2.7</t>
  </si>
  <si>
    <t>4.6X4.6</t>
  </si>
  <si>
    <t>6.5X5</t>
  </si>
  <si>
    <t>13X13</t>
  </si>
  <si>
    <t>1.5X11</t>
  </si>
  <si>
    <t>1.1X1.4</t>
  </si>
  <si>
    <t>9X7.64</t>
  </si>
  <si>
    <t>2.6X3</t>
  </si>
  <si>
    <t>5X6.5</t>
  </si>
  <si>
    <t>1X1</t>
  </si>
  <si>
    <t>1.15X1.55</t>
  </si>
  <si>
    <t>3.55X2.55</t>
  </si>
  <si>
    <t>3.5X2.7</t>
  </si>
  <si>
    <t>8.5X8.5</t>
  </si>
  <si>
    <t>10.5X10.5</t>
  </si>
  <si>
    <t>10X14</t>
  </si>
  <si>
    <t>3.6X1.8</t>
  </si>
  <si>
    <t>2.5X2.3</t>
  </si>
  <si>
    <t>2.6X2.5</t>
  </si>
  <si>
    <t>2.7X3</t>
  </si>
  <si>
    <t>4X3.3</t>
  </si>
  <si>
    <t>3.3X4.5</t>
  </si>
  <si>
    <t>3.5X4.5</t>
  </si>
  <si>
    <t>6.5X7</t>
  </si>
  <si>
    <t>8X5</t>
  </si>
  <si>
    <t>6.4X7</t>
  </si>
  <si>
    <t>12X7</t>
  </si>
  <si>
    <t>6X9</t>
  </si>
  <si>
    <t>9X6</t>
  </si>
  <si>
    <t>19X19</t>
  </si>
  <si>
    <t>1.4X1.4</t>
  </si>
  <si>
    <t>3.5X2.25</t>
  </si>
  <si>
    <t>5X7</t>
  </si>
  <si>
    <t>9.9X11.67</t>
  </si>
  <si>
    <t>11.67X9.9</t>
  </si>
  <si>
    <t>3X2.2</t>
  </si>
  <si>
    <t>5.5X3</t>
  </si>
  <si>
    <t>4X3.5</t>
  </si>
  <si>
    <t>2X4</t>
  </si>
  <si>
    <t>5X4.5</t>
  </si>
  <si>
    <t>4.5X5</t>
  </si>
  <si>
    <t>10X6</t>
  </si>
  <si>
    <t>0.25X0.4</t>
  </si>
  <si>
    <t>7X8</t>
  </si>
  <si>
    <t>3.5X2.5</t>
  </si>
  <si>
    <t>6X3.5</t>
  </si>
  <si>
    <t>6.5X3.5</t>
  </si>
  <si>
    <t>10.5X4</t>
  </si>
  <si>
    <t>10.75X4</t>
  </si>
  <si>
    <t>7.75X4.35</t>
  </si>
  <si>
    <t>3.6X3.6</t>
  </si>
  <si>
    <t>5X3</t>
  </si>
  <si>
    <t>6X4.15</t>
  </si>
  <si>
    <t>9X4.15</t>
  </si>
  <si>
    <t>2X2.6</t>
  </si>
  <si>
    <t>5.6X2.6</t>
  </si>
  <si>
    <t>3.2X2.7</t>
  </si>
  <si>
    <t>4.2X2.7</t>
  </si>
  <si>
    <t>6.2X2.7</t>
  </si>
  <si>
    <t>5.8X3</t>
  </si>
  <si>
    <t>1.8X3.1</t>
  </si>
  <si>
    <t>2.85X3.1</t>
  </si>
  <si>
    <t>2.5X3.25</t>
  </si>
  <si>
    <t>4.5X3.25</t>
  </si>
  <si>
    <t>5.25X3.25</t>
  </si>
  <si>
    <t>7.25X3.25</t>
  </si>
  <si>
    <t>8.25X3.25</t>
  </si>
  <si>
    <t>8.5X3.25</t>
  </si>
  <si>
    <t>8.75X3.25</t>
  </si>
  <si>
    <t>5X3.5</t>
  </si>
  <si>
    <t>7.35X3.5</t>
  </si>
  <si>
    <t>8.1X3.5</t>
  </si>
  <si>
    <t>4.6X3.6</t>
  </si>
  <si>
    <t>4X3.75</t>
  </si>
  <si>
    <t>5X3.75</t>
  </si>
  <si>
    <t>6X3.75</t>
  </si>
  <si>
    <t>4.5X4</t>
  </si>
  <si>
    <t>5.5X4</t>
  </si>
  <si>
    <t>6.5X4</t>
  </si>
  <si>
    <t>8X4.15</t>
  </si>
  <si>
    <t>8.75X4.15</t>
  </si>
  <si>
    <t>5.5X4.5</t>
  </si>
  <si>
    <t>6.5X4.5</t>
  </si>
  <si>
    <t>3.05X7.25</t>
  </si>
  <si>
    <t>7.15X7.15</t>
  </si>
  <si>
    <t>21X21</t>
  </si>
  <si>
    <t>1X1.2</t>
  </si>
  <si>
    <t>1.4X1.6</t>
  </si>
  <si>
    <t>2.2X2</t>
  </si>
  <si>
    <t>1.3X2</t>
  </si>
  <si>
    <t>X</t>
  </si>
  <si>
    <t>1.6X2.8</t>
  </si>
  <si>
    <t>1.35X3</t>
  </si>
  <si>
    <t>3.3X3</t>
  </si>
  <si>
    <t>4.9X3</t>
  </si>
  <si>
    <t>4.3X3.5</t>
  </si>
  <si>
    <t>1.6X4</t>
  </si>
  <si>
    <t>4X2</t>
  </si>
  <si>
    <t>3.2X4</t>
  </si>
  <si>
    <t>3X4.5</t>
  </si>
  <si>
    <t>6X4.9</t>
  </si>
  <si>
    <t>4.9X6</t>
  </si>
  <si>
    <t>4X7</t>
  </si>
  <si>
    <t>6X7.5</t>
  </si>
  <si>
    <t>6.25X7.75</t>
  </si>
  <si>
    <t>4X8.25</t>
  </si>
  <si>
    <t>5X8.9</t>
  </si>
  <si>
    <t>11X10</t>
  </si>
  <si>
    <t>9X11.67</t>
  </si>
  <si>
    <t>2.35X2</t>
  </si>
  <si>
    <t>3X3.5</t>
  </si>
  <si>
    <t>4.3X4</t>
  </si>
  <si>
    <t>8X6</t>
  </si>
  <si>
    <t>3.5X7</t>
  </si>
  <si>
    <t>9X8</t>
  </si>
  <si>
    <t>6X8.5</t>
  </si>
  <si>
    <t>4X10</t>
  </si>
  <si>
    <t>2.2X2.5</t>
  </si>
  <si>
    <t>0.25X0.3</t>
  </si>
  <si>
    <t>3X6</t>
  </si>
  <si>
    <t>4.5X5.5</t>
  </si>
  <si>
    <t>9X7</t>
  </si>
  <si>
    <t>9X1</t>
  </si>
  <si>
    <t>13X10</t>
  </si>
  <si>
    <t>1.8X1.4</t>
  </si>
  <si>
    <t>3.2X2.5</t>
  </si>
  <si>
    <t>4.5X3</t>
  </si>
  <si>
    <t>5.5X3.5</t>
  </si>
  <si>
    <t>9X3.5</t>
  </si>
  <si>
    <t>3.7X4</t>
  </si>
  <si>
    <t>3.5X4</t>
  </si>
  <si>
    <t>7.5X4</t>
  </si>
  <si>
    <t>4.5X2.5</t>
  </si>
  <si>
    <t>10X5</t>
  </si>
  <si>
    <t>9X5</t>
  </si>
  <si>
    <t>5.1X4</t>
  </si>
  <si>
    <t>3.5X5.5</t>
  </si>
  <si>
    <t>5X5.5</t>
  </si>
  <si>
    <t>6.5X5.5</t>
  </si>
  <si>
    <t>7.5X7.5</t>
  </si>
  <si>
    <t>6X12</t>
  </si>
  <si>
    <t>7.5X10</t>
  </si>
  <si>
    <t>10.5X8</t>
  </si>
  <si>
    <t>7.5X8.5</t>
  </si>
  <si>
    <t>7X6.5</t>
  </si>
  <si>
    <t>4.5X6</t>
  </si>
  <si>
    <t>0.92X0.52</t>
  </si>
  <si>
    <t>1.35X1</t>
  </si>
  <si>
    <t>2.3X2.3</t>
  </si>
  <si>
    <t>5.3X5.7</t>
  </si>
  <si>
    <t>3X5</t>
  </si>
  <si>
    <t>7X6</t>
  </si>
  <si>
    <t>1.4X1.2</t>
  </si>
  <si>
    <t>1X1.5</t>
  </si>
  <si>
    <t>2.5X1.7</t>
  </si>
  <si>
    <t>1.78X2.2</t>
  </si>
  <si>
    <t>2.2X1.78</t>
  </si>
  <si>
    <t>1.5X1.8</t>
  </si>
  <si>
    <t>1.4X2</t>
  </si>
  <si>
    <t>2.5X2</t>
  </si>
  <si>
    <t>2.3X2</t>
  </si>
  <si>
    <t>1.3X2.1</t>
  </si>
  <si>
    <t>2X22</t>
  </si>
  <si>
    <t>2.5X2.2</t>
  </si>
  <si>
    <t>1.5X2.8</t>
  </si>
  <si>
    <t>3.29X2.92</t>
  </si>
  <si>
    <t>1X3</t>
  </si>
  <si>
    <t>6.4X3</t>
  </si>
  <si>
    <t>1.5X3.3</t>
  </si>
  <si>
    <t>1.5X3.5</t>
  </si>
  <si>
    <t>1.7X4</t>
  </si>
  <si>
    <t>6X3</t>
  </si>
  <si>
    <t>2.5X6.5</t>
  </si>
  <si>
    <t>7X4</t>
  </si>
  <si>
    <t>4X8</t>
  </si>
  <si>
    <t>1.7X1.3</t>
  </si>
  <si>
    <t>3X0.2</t>
  </si>
  <si>
    <t>2.05X2.05</t>
  </si>
  <si>
    <t>3.5X1.8</t>
  </si>
  <si>
    <t>5.5X5.5</t>
  </si>
  <si>
    <t>2X1.5</t>
  </si>
  <si>
    <t>2.6X1.8</t>
  </si>
  <si>
    <t>1.6X1.3</t>
  </si>
  <si>
    <t>2.8X1.3</t>
  </si>
  <si>
    <t>1.4X1.8</t>
  </si>
  <si>
    <t>2.2X1.4</t>
  </si>
  <si>
    <t>2.2X1.6</t>
  </si>
  <si>
    <t>2.4X2.4</t>
  </si>
  <si>
    <t>2.58X2.58</t>
  </si>
  <si>
    <t>3X0.3</t>
  </si>
  <si>
    <t>3.5X5</t>
  </si>
  <si>
    <t>3.5X6</t>
  </si>
  <si>
    <t>4.25X4.25</t>
  </si>
  <si>
    <t>11X5</t>
  </si>
  <si>
    <t>5X8</t>
  </si>
  <si>
    <t>5.75X4.5</t>
  </si>
  <si>
    <t>6X7</t>
  </si>
  <si>
    <t>8X7</t>
  </si>
  <si>
    <t>11X7</t>
  </si>
  <si>
    <t>6X8</t>
  </si>
  <si>
    <t>11.5X11.5</t>
  </si>
  <si>
    <t>2.2X2.2</t>
  </si>
  <si>
    <t>3.5X9</t>
  </si>
  <si>
    <t>1X0.6</t>
  </si>
  <si>
    <t>1X1.3</t>
  </si>
  <si>
    <t>1.3X1</t>
  </si>
  <si>
    <t>1.9X1</t>
  </si>
  <si>
    <t>0.9X1.1</t>
  </si>
  <si>
    <t>1.6X1.2</t>
  </si>
  <si>
    <t>1.2X1.1</t>
  </si>
  <si>
    <t>1X1.25</t>
  </si>
  <si>
    <t>1.3X1.2</t>
  </si>
  <si>
    <t>1.35X1.6</t>
  </si>
  <si>
    <t>2X1.7</t>
  </si>
  <si>
    <t>1.2X1.8</t>
  </si>
  <si>
    <t>2X1.8</t>
  </si>
  <si>
    <t>1.2X2</t>
  </si>
  <si>
    <t>2X2.3</t>
  </si>
  <si>
    <t>1.5X2.4</t>
  </si>
  <si>
    <t>1.2X2.5</t>
  </si>
  <si>
    <t>2.6X2.6</t>
  </si>
  <si>
    <t>2.5X2.8</t>
  </si>
  <si>
    <t>3.6X2.85</t>
  </si>
  <si>
    <t>1.2X3.2</t>
  </si>
  <si>
    <t>2.4X3.2</t>
  </si>
  <si>
    <t>1.2X3.5</t>
  </si>
  <si>
    <t>2X5</t>
  </si>
  <si>
    <t>2.5X6</t>
  </si>
  <si>
    <t>1.4X1.15</t>
  </si>
  <si>
    <t>2.1X1.4</t>
  </si>
  <si>
    <t>4.2X2.2</t>
  </si>
  <si>
    <t>2.5X1.4</t>
  </si>
  <si>
    <t>1.35X2.8</t>
  </si>
  <si>
    <t>1.8X2.4</t>
  </si>
  <si>
    <t>1.55X1.15</t>
  </si>
  <si>
    <t>2X1.4</t>
  </si>
  <si>
    <t>0.95X1.45</t>
  </si>
  <si>
    <t>1.7X1.5</t>
  </si>
  <si>
    <t>0.95X1.8</t>
  </si>
  <si>
    <t>2.2X1.8</t>
  </si>
  <si>
    <t>1X1.95</t>
  </si>
  <si>
    <t>2.7X2</t>
  </si>
  <si>
    <t>2.8X2</t>
  </si>
  <si>
    <t>3.2X2</t>
  </si>
  <si>
    <t>3.2X2.4</t>
  </si>
  <si>
    <t>1.5X1.1</t>
  </si>
  <si>
    <t>1.4X2.2</t>
  </si>
  <si>
    <t>2.2X1.5</t>
  </si>
  <si>
    <t>1.8X3.2</t>
  </si>
  <si>
    <t>3.2X1.8</t>
  </si>
  <si>
    <t>5X2.5</t>
  </si>
  <si>
    <t>4.5X6.5</t>
  </si>
  <si>
    <t>0.8X0.8</t>
  </si>
  <si>
    <t>0.8X1</t>
  </si>
  <si>
    <t>0.82X1.35</t>
  </si>
  <si>
    <t>1.2X0.6</t>
  </si>
  <si>
    <t>1.4X1.1</t>
  </si>
  <si>
    <t>1.2X1.2</t>
  </si>
  <si>
    <t>1.3X0.8</t>
  </si>
  <si>
    <t>1.5X1.2</t>
  </si>
  <si>
    <t>1.35X2</t>
  </si>
  <si>
    <t>4X3.2</t>
  </si>
  <si>
    <t>4.3X3.1</t>
  </si>
  <si>
    <t>1.6X1.4</t>
  </si>
  <si>
    <t>2.3X1.9</t>
  </si>
  <si>
    <t>1.25X2.1</t>
  </si>
  <si>
    <t>3.4X3.15</t>
  </si>
  <si>
    <t>4.5X4.05</t>
  </si>
  <si>
    <t>2.85X4.5</t>
  </si>
  <si>
    <t>2.7X2.7</t>
  </si>
  <si>
    <t>2.8X2.8</t>
  </si>
  <si>
    <t>2.1X2.6</t>
  </si>
  <si>
    <t>3X2.6</t>
  </si>
  <si>
    <t>MID1</t>
  </si>
  <si>
    <t>MID2</t>
  </si>
  <si>
    <t>MID11</t>
  </si>
  <si>
    <t>MID14</t>
  </si>
  <si>
    <t>Package group</t>
  </si>
  <si>
    <t>GQFN</t>
  </si>
  <si>
    <t>SLP</t>
  </si>
  <si>
    <t>BGA</t>
  </si>
  <si>
    <t>LGA</t>
  </si>
  <si>
    <t>TLA</t>
  </si>
  <si>
    <t>MIS</t>
  </si>
  <si>
    <t>LLGA</t>
  </si>
  <si>
    <t>QFN</t>
  </si>
  <si>
    <t>MID15</t>
  </si>
  <si>
    <t>MID7</t>
  </si>
  <si>
    <t>SFS</t>
  </si>
  <si>
    <t>PPF</t>
  </si>
  <si>
    <t>Unit/strip</t>
  </si>
  <si>
    <t>Frame type</t>
  </si>
  <si>
    <t xml:space="preserve">Lead frame type by frame stock </t>
  </si>
  <si>
    <t>DESCRIPTION1</t>
  </si>
  <si>
    <t>DESCRIPTION2</t>
  </si>
  <si>
    <t>ITEM_TYPE_CODE</t>
  </si>
  <si>
    <t>UOM_CODE</t>
  </si>
  <si>
    <t>IQC</t>
  </si>
  <si>
    <t>CYCLE_DAYS</t>
  </si>
  <si>
    <t>SHELF_LIFE</t>
  </si>
  <si>
    <t>DRAWING_NO</t>
  </si>
  <si>
    <t>SIZE_TYPE</t>
  </si>
  <si>
    <t>VENDOR_CODE</t>
  </si>
  <si>
    <t>ENTITY_CODE</t>
  </si>
  <si>
    <t>GROUP_NO</t>
  </si>
  <si>
    <t>ACTIVE</t>
  </si>
  <si>
    <t>CREATE_DATE</t>
  </si>
  <si>
    <t>CREATE_USER</t>
  </si>
  <si>
    <t>LAST_DATE</t>
  </si>
  <si>
    <t>LAST_USER</t>
  </si>
  <si>
    <t>ITEM_GROUP_CODE</t>
  </si>
  <si>
    <t>OWNER</t>
  </si>
  <si>
    <t>PAD_SIZE_X</t>
  </si>
  <si>
    <t>PAD_SIZE_Y</t>
  </si>
  <si>
    <t>UNIT_PER_STRIPE</t>
  </si>
  <si>
    <t>BASE_UOM</t>
  </si>
  <si>
    <t>UOM_CONV</t>
  </si>
  <si>
    <t>USAGE_UOM</t>
  </si>
  <si>
    <t>NARRATIVE</t>
  </si>
  <si>
    <t>MATERIAL_GROUP</t>
  </si>
  <si>
    <t>PROCESS_COND</t>
  </si>
  <si>
    <t>CC_SYR</t>
  </si>
  <si>
    <t>GM_CC</t>
  </si>
  <si>
    <t>REMARK</t>
  </si>
  <si>
    <t>CUST_CODE</t>
  </si>
  <si>
    <t>PLATING_AREA</t>
  </si>
  <si>
    <t>DENSITY_COMPOUND</t>
  </si>
  <si>
    <t>PLATING_THICKNESS</t>
  </si>
  <si>
    <t>PLATING_THICK_CM</t>
  </si>
  <si>
    <t>ALLOWANCE</t>
  </si>
  <si>
    <t>DENSITY</t>
  </si>
  <si>
    <t>TL</t>
  </si>
  <si>
    <t>TICKET_SHOW</t>
  </si>
  <si>
    <t>SPECIAL_INSTRUCT</t>
  </si>
  <si>
    <t>FIRST_CUST</t>
  </si>
  <si>
    <t>FIRST_REVISION</t>
  </si>
  <si>
    <t>MAT_PART_NO</t>
  </si>
  <si>
    <t>MAT_CONDITION</t>
  </si>
  <si>
    <t>BATH_LIFE</t>
  </si>
  <si>
    <t>USG_ONECYCLE</t>
  </si>
  <si>
    <t>FRAME_ROWS</t>
  </si>
  <si>
    <t>FRAME_COLUMNS</t>
  </si>
  <si>
    <t>FRAME_PANELS</t>
  </si>
  <si>
    <t>LEAD_FRAME_TYPE</t>
  </si>
  <si>
    <t>PLATING_TYPE</t>
  </si>
  <si>
    <t>CONNECTED_AREA</t>
  </si>
  <si>
    <t>WAFER_SIZE</t>
  </si>
  <si>
    <t>FL0014</t>
  </si>
  <si>
    <t>12L QFN 3x3mm / 0.5mm Pitch</t>
  </si>
  <si>
    <t>Ag ring , Etch</t>
  </si>
  <si>
    <t>FL</t>
  </si>
  <si>
    <t>EA</t>
  </si>
  <si>
    <t>yes</t>
  </si>
  <si>
    <t/>
  </si>
  <si>
    <t>FR-12L-QFN3X3-59X59-003-00-NSE</t>
  </si>
  <si>
    <t>59.00X59.00</t>
  </si>
  <si>
    <t>O00288</t>
  </si>
  <si>
    <t>120</t>
  </si>
  <si>
    <t>PF01</t>
  </si>
  <si>
    <t>11/03/1999 09:45:24</t>
  </si>
  <si>
    <t>wrwkeb</t>
  </si>
  <si>
    <t>10/15/2020 15:35:59</t>
  </si>
  <si>
    <t>System</t>
  </si>
  <si>
    <t>F</t>
  </si>
  <si>
    <t>NO</t>
  </si>
  <si>
    <t>STL</t>
  </si>
  <si>
    <t>AG RING</t>
  </si>
  <si>
    <t>N/A</t>
  </si>
  <si>
    <t>FD0247</t>
  </si>
  <si>
    <t>7L SOIC 90x120 F#5,6,7,8,(No pin#3)</t>
  </si>
  <si>
    <t>Selective Ag Stamped  MEP (PII)</t>
  </si>
  <si>
    <t>FD</t>
  </si>
  <si>
    <t>PI-06109 rev. B (Opt. 02B)</t>
  </si>
  <si>
    <t>90.00X120.00 Ag plate</t>
  </si>
  <si>
    <t xml:space="preserve"> </t>
  </si>
  <si>
    <t>05/29/2007 09:02:54</t>
  </si>
  <si>
    <t>wasuai</t>
  </si>
  <si>
    <t>6L LLGA 1.45X0.95mm/0.5mm pitch</t>
  </si>
  <si>
    <t>PPF, Etch</t>
  </si>
  <si>
    <t>FO</t>
  </si>
  <si>
    <t>FR-6L-LLGA1.45X0.95-001-00-UTL</t>
  </si>
  <si>
    <t>COL PPF</t>
  </si>
  <si>
    <t>06/04/2007 09:18:27</t>
  </si>
  <si>
    <t>chontichat</t>
  </si>
  <si>
    <t>None</t>
  </si>
  <si>
    <t>DWN</t>
  </si>
  <si>
    <t>4L DFN 4X4 mm/2.05mm pitch</t>
  </si>
  <si>
    <t>Copper (Ag on lead only), Etch</t>
  </si>
  <si>
    <t>FR</t>
  </si>
  <si>
    <t>FR-4L-DFN4X4-65X110-001-00-UTL</t>
  </si>
  <si>
    <t>65.00X110.00</t>
  </si>
  <si>
    <t>06/12/2007 10:15:17</t>
  </si>
  <si>
    <t>FUL</t>
  </si>
  <si>
    <t>FI0019</t>
  </si>
  <si>
    <t>8L TSSOP (MT) Fused split</t>
  </si>
  <si>
    <t>Ag plated etched</t>
  </si>
  <si>
    <t>FI</t>
  </si>
  <si>
    <t>8LTSSOP-NSEB6194E</t>
  </si>
  <si>
    <t>61.50X94.00 Ag plate</t>
  </si>
  <si>
    <t>12/09/1999 17:36:01</t>
  </si>
  <si>
    <t>16L QFN 3X3 mm / 0.5 mm pitch</t>
  </si>
  <si>
    <t>Full PPF</t>
  </si>
  <si>
    <t>FR-16L-QFN3X3-COL-001-00-UTL</t>
  </si>
  <si>
    <t>06/12/2007 10:20:27</t>
  </si>
  <si>
    <t>FULLY PPF</t>
  </si>
  <si>
    <t>STM</t>
  </si>
  <si>
    <t>FD0064</t>
  </si>
  <si>
    <t>14L SOIC (MT)</t>
  </si>
  <si>
    <t>FADR-C-04107-01A</t>
  </si>
  <si>
    <t>95.00X220.00 Ag plate</t>
  </si>
  <si>
    <t>O00010</t>
  </si>
  <si>
    <t>01/10/2000 16:30:51</t>
  </si>
  <si>
    <t>FI0092</t>
  </si>
  <si>
    <t>TSSOP MATRIX 118x197 Etched 48L</t>
  </si>
  <si>
    <t>Ag on lead</t>
  </si>
  <si>
    <t>048L59000DCE</t>
  </si>
  <si>
    <t>118.00X197.00 Ag plate</t>
  </si>
  <si>
    <t>06/14/2007 14:27:33</t>
  </si>
  <si>
    <t>VT2</t>
  </si>
  <si>
    <t>FD0255</t>
  </si>
  <si>
    <t>8L EIAJ MT COL Etched Selective Ag,</t>
  </si>
  <si>
    <t>Back side Ag plating</t>
  </si>
  <si>
    <t>UT-E8-2020CA</t>
  </si>
  <si>
    <t>COL</t>
  </si>
  <si>
    <t>06/14/2007 15:27:42</t>
  </si>
  <si>
    <t>SPA</t>
  </si>
  <si>
    <t>FD0256</t>
  </si>
  <si>
    <t xml:space="preserve">8L EIAJ MT 150x185 Matrix Frame  </t>
  </si>
  <si>
    <t>Etched, Ring Ag</t>
  </si>
  <si>
    <t>008L59480DCE</t>
  </si>
  <si>
    <t>150.00X185.00 Ag plate</t>
  </si>
  <si>
    <t>06/14/2007 16:15:19</t>
  </si>
  <si>
    <t>FH0006</t>
  </si>
  <si>
    <t>32L VSOP</t>
  </si>
  <si>
    <t>Ag plated stamped</t>
  </si>
  <si>
    <t>FH</t>
  </si>
  <si>
    <t>32L VSOP-NSEB-24/36S</t>
  </si>
  <si>
    <t>244.00X360.00 Ag plate</t>
  </si>
  <si>
    <t>04/03/2000 17:16:09</t>
  </si>
  <si>
    <t>28L UQFN 4X4mm / 0.4mm pitch</t>
  </si>
  <si>
    <t>Copper (Ag ring), Etch</t>
  </si>
  <si>
    <t>FN</t>
  </si>
  <si>
    <t>FR-28L-UQFN4X4-114X114-001-00-UTL</t>
  </si>
  <si>
    <t>114.00X114.00</t>
  </si>
  <si>
    <t>06/27/2007 09:21:59</t>
  </si>
  <si>
    <t>LTC</t>
  </si>
  <si>
    <t xml:space="preserve">สำหรับลูกค้า LTC ให้จ่ายลีดเฟรมเพิ่ม 1 st. ต่อทุก 10 sublot (10 จุด)    มีข้อสงสัยกรุณาติดต่อ PE ปาริชาติ /1636 </t>
  </si>
  <si>
    <t>FH0007</t>
  </si>
  <si>
    <t>32L VSOP - NSEB - 1820E</t>
  </si>
  <si>
    <t>180.00X200.00 Ag Plate</t>
  </si>
  <si>
    <t>O00327</t>
  </si>
  <si>
    <t>04/19/2000 12:15:14</t>
  </si>
  <si>
    <t>wsnoeb</t>
  </si>
  <si>
    <t>FD0068</t>
  </si>
  <si>
    <t>8L SOIC (MT)</t>
  </si>
  <si>
    <t>FADR - C - 04203</t>
  </si>
  <si>
    <t>50.00X60.00 Ag plate</t>
  </si>
  <si>
    <t>04/20/2000 09:37:55</t>
  </si>
  <si>
    <t>68L QFN 8x8mm / 0.4 mm pitch</t>
  </si>
  <si>
    <t>Yes</t>
  </si>
  <si>
    <t>FR-68L-QFN8X8-272x272-003-00-UTL</t>
  </si>
  <si>
    <t>272.00X272.00 PPF</t>
  </si>
  <si>
    <t>06/27/2007 09:39:32</t>
  </si>
  <si>
    <t>01/25/2024 10:42:04</t>
  </si>
  <si>
    <t>TH\41477589</t>
  </si>
  <si>
    <t>FRAME QFN &amp; SMD</t>
  </si>
  <si>
    <t>N</t>
  </si>
  <si>
    <t>ทำการติดเทปด้านหลังลีดเฟรมแล้วส่งงานไปโอเปอร์เรชั่น D/A</t>
  </si>
  <si>
    <t>Non-Consign</t>
  </si>
  <si>
    <t>56L QFN 8X8mm / 0.5mm pitch</t>
  </si>
  <si>
    <t>FR-56L-QFN8X8-268x268-005-00-UTL</t>
  </si>
  <si>
    <t>268.00X268.00 PPF</t>
  </si>
  <si>
    <t>06/27/2007 09:41:22</t>
  </si>
  <si>
    <t>05/10/2024 09:42:43</t>
  </si>
  <si>
    <t>12L UDFN 3X3mm / 0.5mm pitch</t>
  </si>
  <si>
    <t>FR-12L-UDFN3X3-106X75-002-00-UTL</t>
  </si>
  <si>
    <t>106.00X75.00</t>
  </si>
  <si>
    <t>07/06/2007 18:03:52</t>
  </si>
  <si>
    <t>ONS</t>
  </si>
  <si>
    <t>FG0017</t>
  </si>
  <si>
    <t>16L QSOP RING PLATING</t>
  </si>
  <si>
    <t>FUSED DAP ( 4,5,9,16 ) ETCHED</t>
  </si>
  <si>
    <t>FG</t>
  </si>
  <si>
    <t>DLF 143</t>
  </si>
  <si>
    <t>90.00X145.00 Ag plate</t>
  </si>
  <si>
    <t>05/04/2000 15:43:40</t>
  </si>
  <si>
    <t>4L LLGA 3.5X1.5mm / 1.8 mm pitch</t>
  </si>
  <si>
    <t>FR-4L-LLGA3.5X1.5-COL-001-00-UTL</t>
  </si>
  <si>
    <t>07/06/2007 18:06:59</t>
  </si>
  <si>
    <t>SIC</t>
  </si>
  <si>
    <t>4L LLGA 3.2X2.5mm / 2.10mm pitch</t>
  </si>
  <si>
    <t>FR-4L-LLGA3.5X2.5-COL-001-00-UTL</t>
  </si>
  <si>
    <t>07/06/2007 18:10:35</t>
  </si>
  <si>
    <t>SIT</t>
  </si>
  <si>
    <t>FH0008</t>
  </si>
  <si>
    <t>With ground bond design, Ag plated</t>
  </si>
  <si>
    <t>32L VSOP-NSEB-2436E</t>
  </si>
  <si>
    <t>06/29/2000 16:41:12</t>
  </si>
  <si>
    <t>FL0247</t>
  </si>
  <si>
    <t>28L QFN 6x6mm / 0.65mm Pitch</t>
  </si>
  <si>
    <t>Ag ring  , Etch</t>
  </si>
  <si>
    <t>FR-28L-QFN6X6-193X193-001-00-NSE</t>
  </si>
  <si>
    <t>193.00X193.00</t>
  </si>
  <si>
    <t>O00580</t>
  </si>
  <si>
    <t>12/20/2005 15:23:12</t>
  </si>
  <si>
    <t>MCH</t>
  </si>
  <si>
    <t>FR-12L-QFN3X3-59X59-002-00-NSE</t>
  </si>
  <si>
    <t>12/20/2005 15:25:23</t>
  </si>
  <si>
    <t>MXM</t>
  </si>
  <si>
    <t>12L QFN 3X3mm / 0.5mm Pitch</t>
  </si>
  <si>
    <t>FR-12L-QFN3X3-71X71-002-00-NSE</t>
  </si>
  <si>
    <t>71.00X71.00</t>
  </si>
  <si>
    <t>12/20/2005 15:26:57</t>
  </si>
  <si>
    <t>8L DFN 2x2mm / 0.45mm Pitch</t>
  </si>
  <si>
    <t>FR-8L-DFN2X2-64X35-001-00-UTL</t>
  </si>
  <si>
    <t>64.00X35.00</t>
  </si>
  <si>
    <t>12/20/2005 15:30:28</t>
  </si>
  <si>
    <t>FL0016</t>
  </si>
  <si>
    <t>24L QFN 4x5mm / 0.5mm Pitch</t>
  </si>
  <si>
    <t>PPF , Etch</t>
  </si>
  <si>
    <t>FR-24L-QFN4X5-110X150-001-00-NSE</t>
  </si>
  <si>
    <t>110.00X150.00 PPF</t>
  </si>
  <si>
    <t>07/31/2000 20:24:44</t>
  </si>
  <si>
    <t>wsmreb</t>
  </si>
  <si>
    <t>ELT</t>
  </si>
  <si>
    <t>40L QFN 6x6mm / 0.5mm Pitch,</t>
  </si>
  <si>
    <t>Copper</t>
  </si>
  <si>
    <t>FR-40L-QFN6X6-185X185-003-00-UTL</t>
  </si>
  <si>
    <t>185.00X185.00</t>
  </si>
  <si>
    <t>12/20/2005 15:35:15</t>
  </si>
  <si>
    <t>04/18/2025 10:32:21</t>
  </si>
  <si>
    <t>TH\41450902</t>
  </si>
  <si>
    <t>;PROGRAM = EQFN; และบายออฟเรซินบลีดไม่เกิน 8 mils : [Qual/En] STL#5, STL#7 และ STL#9 และนำลีดเฟรมไปติดเทปหลัง STL [MXM]</t>
  </si>
  <si>
    <t>Ag custom plating</t>
  </si>
  <si>
    <t>Ag ring</t>
  </si>
  <si>
    <t>48L QFN 6x6mm / 0.4mm Pitch</t>
  </si>
  <si>
    <t>FR-48L-QFN6X6-189X189-002-00-UTL</t>
  </si>
  <si>
    <t>189.00X189.00 AG PLATE</t>
  </si>
  <si>
    <t>12/20/2005 15:36:38</t>
  </si>
  <si>
    <t>;PROGRAM = EQFN; และบายออฟเรซินบลีดไม่เกิน 8 mils : [Qual/En] STL#7 เท่านั้น!!</t>
  </si>
  <si>
    <t>ETCH</t>
  </si>
  <si>
    <t>Ag Ring</t>
  </si>
  <si>
    <t>64L QFN 9x9mm / 0.5mm Pitch</t>
  </si>
  <si>
    <t>Selective PPF , Etch</t>
  </si>
  <si>
    <t>Selective PPF</t>
  </si>
  <si>
    <t>FR-64L-QFN9x9-303X303-001-00-UTL</t>
  </si>
  <si>
    <t>303.00X303.00 SELECTIVE PPF</t>
  </si>
  <si>
    <t>05/26/2006 18:15:21</t>
  </si>
  <si>
    <t>SELECTIVE PPF</t>
  </si>
  <si>
    <t>TIU</t>
  </si>
  <si>
    <t>[Qual/En/Pro] STL#5 เท่านั้น : Program EQFN และบายออฟเรซินบลีดไม่เกิน 8 mils
; MCPROD = STL-05 ;</t>
  </si>
  <si>
    <t>FI0047</t>
  </si>
  <si>
    <t>8L TSSOP (MT)</t>
  </si>
  <si>
    <t>Ag plated stamped (Ti only)</t>
  </si>
  <si>
    <t>126.00X87.00 Ag plate</t>
  </si>
  <si>
    <t>O00003</t>
  </si>
  <si>
    <t>09/01/2003 16:36:46</t>
  </si>
  <si>
    <t>FD0223</t>
  </si>
  <si>
    <t xml:space="preserve">8L EIAJ 150x185 </t>
  </si>
  <si>
    <t>Ag on lead plated etched</t>
  </si>
  <si>
    <t>06/16/2006 16:57:02</t>
  </si>
  <si>
    <t xml:space="preserve">FR-64L-QFN9x9-299x299-001-00-NSE </t>
  </si>
  <si>
    <t>299.00X299.00</t>
  </si>
  <si>
    <t>O00444</t>
  </si>
  <si>
    <t>06/21/2006 12:29:18</t>
  </si>
  <si>
    <t>GCT</t>
  </si>
  <si>
    <t>32L QFN 5x5mm / 0.5mm Pitch</t>
  </si>
  <si>
    <t xml:space="preserve">FR-32L-QFN5X5-153X153-001-00-NSE </t>
  </si>
  <si>
    <t>153.00X153.00</t>
  </si>
  <si>
    <t>06/21/2006 13:54:40</t>
  </si>
  <si>
    <t>SIG</t>
  </si>
  <si>
    <t>FD0157</t>
  </si>
  <si>
    <t>6L SOT23 (MT) F#2</t>
  </si>
  <si>
    <t>PPF etched</t>
  </si>
  <si>
    <t>006L38310DCE</t>
  </si>
  <si>
    <t>41.00X72.00 PPF</t>
  </si>
  <si>
    <t>01/19/2004 16:32:45</t>
  </si>
  <si>
    <t>26L QFN 6x6mm / 0.5mm Pitch</t>
  </si>
  <si>
    <t>FR-26L-QFN6X6-FCOL-002-00-NSE</t>
  </si>
  <si>
    <t>FCOL SELECTIVE PPF</t>
  </si>
  <si>
    <t>06/21/2006 13:58:45</t>
  </si>
  <si>
    <t>FI0051</t>
  </si>
  <si>
    <t>14L TSSOP (MT)</t>
  </si>
  <si>
    <t>FINGER LEAD PPF STAMPED</t>
  </si>
  <si>
    <t>14LTSSOP-NSEB-3398SP</t>
  </si>
  <si>
    <t>118.00X156.00 PPF</t>
  </si>
  <si>
    <t>01/19/2004 16:36:03</t>
  </si>
  <si>
    <t>FI0052</t>
  </si>
  <si>
    <t>16L TSSOP (MT) 118x153</t>
  </si>
  <si>
    <t>FINGER LEAD PPF ETCHED</t>
  </si>
  <si>
    <t>16LTSSOP-NSEB-30/39P</t>
  </si>
  <si>
    <t>118.00X153.00 PPF</t>
  </si>
  <si>
    <t>01/19/2004 16:37:28</t>
  </si>
  <si>
    <t>32L QFN 6x6mm / 0.5mm Pitch</t>
  </si>
  <si>
    <t>FR-32L-QFN6X6-FCOL-003-00-UTL</t>
  </si>
  <si>
    <t>06/21/2006 14:00:25</t>
  </si>
  <si>
    <t>01/22/2021 17:32:01</t>
  </si>
  <si>
    <t xml:space="preserve">[Qual/En/Pro] STL#7 เท่านั้น ;PROGRAM = NO_EBO ; MCPROD = STL-07; 
</t>
  </si>
  <si>
    <t>32L QFN 5x6mm / 0.5mm Pitch</t>
  </si>
  <si>
    <t>Ag ring , Etch.</t>
  </si>
  <si>
    <t xml:space="preserve">FR-32L-QFN5X6-150X189-001-00-NSE </t>
  </si>
  <si>
    <t>150.00X189.00</t>
  </si>
  <si>
    <t>06/21/2006 14:02:01</t>
  </si>
  <si>
    <t>10/11/2024 10:15:59</t>
  </si>
  <si>
    <t>;PROGRAM = EQFN; และบายออฟเรซินบลีดไม่เกิน 8 mils : [Qual/En] STL#7, STL#9 เท่านั้น!! และนำลีดเฟรมไปติดเทปหลัง STL [MXM]</t>
  </si>
  <si>
    <t>48L QFN 7x7mm / 0.5mm Pitch</t>
  </si>
  <si>
    <t>FR-48L-QFN7X7-232X232-001-00-UTL</t>
  </si>
  <si>
    <t>232.00X232.00 Selective PPF</t>
  </si>
  <si>
    <t>06/21/2006 14:03:50</t>
  </si>
  <si>
    <t xml:space="preserve">;PROGRAM = EQFN; และบายออฟเรซินบลีดไม่เกิน 8 mils : [Qual/En] STL#7 เท่านั้น!!
</t>
  </si>
  <si>
    <t>4L DFN 5x3.2mm / 2.39mm Pitch</t>
  </si>
  <si>
    <t>FR-4L-DFN5X3.2-COL-001-00-UTL</t>
  </si>
  <si>
    <t>COL SELECTIVE PPF</t>
  </si>
  <si>
    <t>06/21/2006 14:08:48</t>
  </si>
  <si>
    <t>20L QFN 4x4mm / 0.5mm Pitch</t>
  </si>
  <si>
    <t>FR-20L-QFN4X4-114X114-005-00-UTL</t>
  </si>
  <si>
    <t>114.00X114.00 Selective PPF</t>
  </si>
  <si>
    <t>06/21/2006 14:10:16</t>
  </si>
  <si>
    <t>FA0008</t>
  </si>
  <si>
    <t>CERAMIC SUBSTRATE</t>
  </si>
  <si>
    <t xml:space="preserve"> ( CONSIGN SVI )</t>
  </si>
  <si>
    <t>FA</t>
  </si>
  <si>
    <t>55.57X51.28 CERAMIC SUBSTRATE</t>
  </si>
  <si>
    <t>L04321</t>
  </si>
  <si>
    <t>no</t>
  </si>
  <si>
    <t>07/02/2003 17:03:07</t>
  </si>
  <si>
    <t>YES</t>
  </si>
  <si>
    <t>FA0009</t>
  </si>
  <si>
    <t>PCB STRIP WITH ADHESIVE</t>
  </si>
  <si>
    <t xml:space="preserve"> TAPE ( FC COB ) SMT CONSIGNED</t>
  </si>
  <si>
    <t>2.00X2.00</t>
  </si>
  <si>
    <t>L04355</t>
  </si>
  <si>
    <t>08/25/2003 14:57:57</t>
  </si>
  <si>
    <t>FI0086</t>
  </si>
  <si>
    <t>28L ETSSOP (MT) Exposed pad</t>
  </si>
  <si>
    <t xml:space="preserve">Ag ring plated etched </t>
  </si>
  <si>
    <t>PL-0180 Rev.00</t>
  </si>
  <si>
    <t>126.00X267.00 Ag plate</t>
  </si>
  <si>
    <t>06/29/2006 11:34:43</t>
  </si>
  <si>
    <t>FM0027</t>
  </si>
  <si>
    <t>8L EMSOP (MT)</t>
  </si>
  <si>
    <t>FM</t>
  </si>
  <si>
    <t>008L54340DCE Rev. 0</t>
  </si>
  <si>
    <t>72.00X80.00 PPF</t>
  </si>
  <si>
    <t>06/29/2006 11:39:30</t>
  </si>
  <si>
    <t>TIU, LTC, (DO NOT SHARE WITH OTHER CUSTOMER)</t>
  </si>
  <si>
    <t>For TIU and LTC only, Do not share with other customer</t>
  </si>
  <si>
    <t>FI0088</t>
  </si>
  <si>
    <t>28L ETSSOP (MT) Exposed pad Fuse#1,</t>
  </si>
  <si>
    <t>14,15,28 Selective Ag plated etche</t>
  </si>
  <si>
    <t>PL-0181 Rev. 00</t>
  </si>
  <si>
    <t>130.00X308.00 Ag plate</t>
  </si>
  <si>
    <t>06/29/2006 11:54:34</t>
  </si>
  <si>
    <t>FULLY AG</t>
  </si>
  <si>
    <t>FOR LTC ONLY</t>
  </si>
  <si>
    <t>FM0028</t>
  </si>
  <si>
    <t>8L MSOP (MT)</t>
  </si>
  <si>
    <t>PPF stamped</t>
  </si>
  <si>
    <t>8LMSOP-NSEB-8294SP Rev.A</t>
  </si>
  <si>
    <t>82.00X94.00 PPF</t>
  </si>
  <si>
    <t>PIES</t>
  </si>
  <si>
    <t>06/30/2006 11:14:42</t>
  </si>
  <si>
    <t>FD0226</t>
  </si>
  <si>
    <t>8L EIAJ dual frame 140x140</t>
  </si>
  <si>
    <t>SLP-060-980 rev 0</t>
  </si>
  <si>
    <t>140.00X140.00 PPF</t>
  </si>
  <si>
    <t>O00165</t>
  </si>
  <si>
    <t>07/05/2006 10:50:32</t>
  </si>
  <si>
    <t>10L UDFN 2.3x2mm / 0.4mm Pitch</t>
  </si>
  <si>
    <t>FR-10L-UDFN2.3X2-COL-001-00-NSE</t>
  </si>
  <si>
    <t>07/07/2006 08:30:07</t>
  </si>
  <si>
    <t>4L DFN 5X3.2mm / 2.54 mm Pitch</t>
  </si>
  <si>
    <t xml:space="preserve">FR-4L-DFN5X3.2-COL-002-00-NSE </t>
  </si>
  <si>
    <t>07/12/2006 11:45:31</t>
  </si>
  <si>
    <t>DCR</t>
  </si>
  <si>
    <t xml:space="preserve">8L DFN 3x3mm / 0.65mm Pitch </t>
  </si>
  <si>
    <t>Ag on custom plating , Etch</t>
  </si>
  <si>
    <t xml:space="preserve">FR-8L-DFN3X3-2DAP-001-00-NSE </t>
  </si>
  <si>
    <t>2DAP Ag Plate</t>
  </si>
  <si>
    <t>07/12/2006 11:54:35</t>
  </si>
  <si>
    <t>FL0126</t>
  </si>
  <si>
    <t>8L DFN 6x5mm / 1.27mm Pitch</t>
  </si>
  <si>
    <t>Ag on lead only , Etch</t>
  </si>
  <si>
    <t>FR-8L-DFN6X5-185X142-001-00-NSE</t>
  </si>
  <si>
    <t>185.00X142.00</t>
  </si>
  <si>
    <t>04/26/2004 16:34:34</t>
  </si>
  <si>
    <t>wwmjeb</t>
  </si>
  <si>
    <t>FD0166</t>
  </si>
  <si>
    <t>6L SOT23 (MT) FLIP CHIP 0.53X0.52mm</t>
  </si>
  <si>
    <t>Lead finger non-plated stamped</t>
  </si>
  <si>
    <t>DLF473 Rev.00</t>
  </si>
  <si>
    <t>05/21/2004 11:44:46</t>
  </si>
  <si>
    <t>28L DFN 8x4mm / 0.5mm Pitch</t>
  </si>
  <si>
    <t xml:space="preserve">FR-28L-DFN8X4-303X114-001-00-NSE </t>
  </si>
  <si>
    <t>303 X 114 SELECTIVE PPF</t>
  </si>
  <si>
    <t>07/12/2006 12:12:58</t>
  </si>
  <si>
    <t>DSC</t>
  </si>
  <si>
    <t>FG0037</t>
  </si>
  <si>
    <t>QSOP (MT) 28L</t>
  </si>
  <si>
    <t>028L35300DCE</t>
  </si>
  <si>
    <t>96.00X190.00 Ag plate</t>
  </si>
  <si>
    <t>07/29/2003 13:44:05</t>
  </si>
  <si>
    <t>10L DFN 2.5x2.5mm / 0.4mm Pitch</t>
  </si>
  <si>
    <t xml:space="preserve">FR-10L-DFN2.5X2.5-87X63-001-00-NSE </t>
  </si>
  <si>
    <t>87.00X63.00</t>
  </si>
  <si>
    <t>07/12/2006 12:16:36</t>
  </si>
  <si>
    <t>NET</t>
  </si>
  <si>
    <t>8L DFN 2.5x2.5mm / 0.5mm Pitch</t>
  </si>
  <si>
    <t xml:space="preserve">FR-8L-DFN2.5X2.5-83X63-001-00-NSE </t>
  </si>
  <si>
    <t>83.00X63.00</t>
  </si>
  <si>
    <t>07/12/2006 12:19:31</t>
  </si>
  <si>
    <t>HLP</t>
  </si>
  <si>
    <t>FR-48L-QFN7X7-228X228-008-00-UTL</t>
  </si>
  <si>
    <t>228.00X228.00</t>
  </si>
  <si>
    <t>04/21/2006 19:33:07</t>
  </si>
  <si>
    <t>08/20/2024 09:41:25</t>
  </si>
  <si>
    <t>;PROGRAM = NO_EBO; [Qual/En] STL#7, STL#9 เท่านั้น!! และนำลีดเฟรมไปติดเทปหลัง STL [MXM]</t>
  </si>
  <si>
    <t>Ag on lead only</t>
  </si>
  <si>
    <t>56L QFN 7x7mm / 0.4mm Pitch</t>
  </si>
  <si>
    <t xml:space="preserve">FR-56L-QFN7X7-228X228-002-00-NSE </t>
  </si>
  <si>
    <t>04/21/2006 19:34:33</t>
  </si>
  <si>
    <t>68L QFN 10x10mm / 0.5mm Pitch</t>
  </si>
  <si>
    <t xml:space="preserve">FR-68L-QFN10X10-335X335-006-00-NSE </t>
  </si>
  <si>
    <t>335.00X335.00</t>
  </si>
  <si>
    <t>04/21/2006 19:36:14</t>
  </si>
  <si>
    <t>56L QFN 8x8mm / 0.5mm Pitch</t>
  </si>
  <si>
    <t xml:space="preserve"> Selective PPF , Etch</t>
  </si>
  <si>
    <t>FR-56L-QFN8X8-268X268-002-00-UTL</t>
  </si>
  <si>
    <t>268.00X268.00 Selective PPF</t>
  </si>
  <si>
    <t>04/21/2006 19:40:11</t>
  </si>
  <si>
    <t>FD0182</t>
  </si>
  <si>
    <t>SLP-040-878</t>
  </si>
  <si>
    <t>91.00 X212.00 PPF</t>
  </si>
  <si>
    <t>09/20/2004 16:53:28</t>
  </si>
  <si>
    <t>FM0019</t>
  </si>
  <si>
    <t>8L EMSOP (MT) Exposed pad</t>
  </si>
  <si>
    <t>008L42890DCE rev.0</t>
  </si>
  <si>
    <t>80.00X72.00 Ag Plate</t>
  </si>
  <si>
    <t>10/05/2004 14:57:51</t>
  </si>
  <si>
    <t>USE FOR TIU AND LTC ONLY</t>
  </si>
  <si>
    <t>72L QFN 10x10mm / 0.5mm Pitch</t>
  </si>
  <si>
    <t xml:space="preserve">FR-72L-QFN10X10-260X260-001-00-NSE </t>
  </si>
  <si>
    <t>260.00X260.00 Selective PPF</t>
  </si>
  <si>
    <t>04/21/2006 19:42:33</t>
  </si>
  <si>
    <t>SLG</t>
  </si>
  <si>
    <t>FG0044</t>
  </si>
  <si>
    <t>24L QSOP (MT)</t>
  </si>
  <si>
    <t>NSEB-05758</t>
  </si>
  <si>
    <t>96.00X140.00 Ag plate</t>
  </si>
  <si>
    <t>04/25/2006 14:20:12</t>
  </si>
  <si>
    <t>8L UDFN 4x3mm / 0.8mm Pitch</t>
  </si>
  <si>
    <t xml:space="preserve"> PPF , Etch</t>
  </si>
  <si>
    <t xml:space="preserve">FR-8L-UDFN4X3-157X19-001-00-NSE </t>
  </si>
  <si>
    <t>04/28/2006 14:59:24</t>
  </si>
  <si>
    <t>32L UQFN 5x5mm / 0.5mm Pitch</t>
  </si>
  <si>
    <t>Ag Ring , Etch</t>
  </si>
  <si>
    <t>FR-32L-UQFN 5X5-153X153-001-00-NSE</t>
  </si>
  <si>
    <t>04/28/2006 15:08:46</t>
  </si>
  <si>
    <t>SAM</t>
  </si>
  <si>
    <t>16L UQFN 5x5mm / 0.8mm Pitch</t>
  </si>
  <si>
    <t xml:space="preserve">FR-16L-UQFN 5X5-153X153-001-00-NSE </t>
  </si>
  <si>
    <t>04/28/2006 15:11:34</t>
  </si>
  <si>
    <t>ITF</t>
  </si>
  <si>
    <t>FB0047</t>
  </si>
  <si>
    <t>40L PDIP</t>
  </si>
  <si>
    <t>FB</t>
  </si>
  <si>
    <t>PL-9410M REV. 2</t>
  </si>
  <si>
    <t>300.00X300.00 Ag plate</t>
  </si>
  <si>
    <t>O00126</t>
  </si>
  <si>
    <t>04/28/2006 15:17:45</t>
  </si>
  <si>
    <t xml:space="preserve">16L QFN 1.3x2.8mm / 0.4mm Pitch </t>
  </si>
  <si>
    <t xml:space="preserve">FR-16L-QFN1.3x2.8-COL-001-00-NSE </t>
  </si>
  <si>
    <t>05/04/2006 16:24:51</t>
  </si>
  <si>
    <t>PSC</t>
  </si>
  <si>
    <t xml:space="preserve">40L QFN 6x6mm / 0.5mm Pitch </t>
  </si>
  <si>
    <t>FR-40L-QFN6X6-185X185-005-00-NSE</t>
  </si>
  <si>
    <t>05/04/2006 16:27:57</t>
  </si>
  <si>
    <t xml:space="preserve">;PROGRAM = EQFN; และบายออฟเรซินบลีดไม่เกิน 8 mils : [Qual/En] STL#7 เท่านั้น!! สำหรับลูกค้า ONS ให้ทำการจ่ายลีดเฟรมเพิ่ม 1 st.  มีข้อสงสัยกรุณาติดต่อ PE นันทพร /1622 </t>
  </si>
  <si>
    <t>12L DFN 4x4mm / 0.5mm Pitch</t>
  </si>
  <si>
    <t>FR-12L-DFN4X4-142X102-001-00-NSE</t>
  </si>
  <si>
    <t>142.00X102.00</t>
  </si>
  <si>
    <t>05/04/2006 16:29:33</t>
  </si>
  <si>
    <t>AAI</t>
  </si>
  <si>
    <t>FD0219</t>
  </si>
  <si>
    <t>Ag ring plated , no downset etched</t>
  </si>
  <si>
    <t>DLF685 REV.00</t>
  </si>
  <si>
    <t>05/11/2006 17:32:49</t>
  </si>
  <si>
    <t>14L LLGA+ 2.5x2mm / 0.5mm Pitch</t>
  </si>
  <si>
    <t xml:space="preserve">FR-14L-LLGA+2.5X2-59X39-001-00-NSE </t>
  </si>
  <si>
    <t>59.00X39.00 PPF</t>
  </si>
  <si>
    <t>O00599</t>
  </si>
  <si>
    <t>05/16/2006 15:31:53</t>
  </si>
  <si>
    <t>MUR</t>
  </si>
  <si>
    <t>FO0014</t>
  </si>
  <si>
    <t>20L LLGA+ 3.5x3.5mm / 0.5mm Pitch</t>
  </si>
  <si>
    <t xml:space="preserve">FR-20L-LLGA+3.5X3.5-87X87-001-00-NSE </t>
  </si>
  <si>
    <t>87.00X87.00 PPF</t>
  </si>
  <si>
    <t>05/16/2006 15:34:01</t>
  </si>
  <si>
    <t>16L LLGA 1.8x2.6mm / 0.4mm Pitch</t>
  </si>
  <si>
    <t xml:space="preserve">FR-16L-LLGA1.8X2.6-COL-001-00-NSE </t>
  </si>
  <si>
    <t>05/16/2006 15:35:16</t>
  </si>
  <si>
    <t>FR-32L-QFN5X5-146X146-009-00-NSE</t>
  </si>
  <si>
    <t>146.00X146.00 Selective PPF</t>
  </si>
  <si>
    <t>05/16/2006 15:44:13</t>
  </si>
  <si>
    <t>TIU,COR</t>
  </si>
  <si>
    <t>FR-68L-QFN10X10-236X236-002-00-NSE</t>
  </si>
  <si>
    <t>236.00X236.00</t>
  </si>
  <si>
    <t>05/16/2006 15:51:36</t>
  </si>
  <si>
    <t xml:space="preserve">4L UDFN 1x1.3mm / 0.5mm Pitch </t>
  </si>
  <si>
    <t xml:space="preserve">FR-4L-UDFN1X1.3-COL-001-00-NSE </t>
  </si>
  <si>
    <t>05/17/2006 08:41:55</t>
  </si>
  <si>
    <t>FD0181</t>
  </si>
  <si>
    <t>Inactive stock: Don't offer</t>
  </si>
  <si>
    <t>20L SOIC PPF stamped</t>
  </si>
  <si>
    <t>SLP-040-863 REV. A</t>
  </si>
  <si>
    <t>126.00X158.00 PPF</t>
  </si>
  <si>
    <t>09/14/2004 09:28:54</t>
  </si>
  <si>
    <t>FM0018</t>
  </si>
  <si>
    <t xml:space="preserve">10L EMSOP (MT) Expos pad </t>
  </si>
  <si>
    <t>010242130DCE</t>
  </si>
  <si>
    <t>68.00X72.00 Ag Plate</t>
  </si>
  <si>
    <t>09/27/2004 12:15:37</t>
  </si>
  <si>
    <t>6L UDFN 1.5x2mm / 0.5mm Pitch</t>
  </si>
  <si>
    <t xml:space="preserve">FR-6L-UDFN1.5X2-47X43-001-00-NSE </t>
  </si>
  <si>
    <t>47.00X43.00 Selective PPF</t>
  </si>
  <si>
    <t>05/17/2006 08:44:02</t>
  </si>
  <si>
    <t xml:space="preserve">4L UDFN 1x1.9mm / 0.5mm Pitch </t>
  </si>
  <si>
    <t xml:space="preserve">FR-4L-UDFN1X1.9-31X46-001-00-NSE </t>
  </si>
  <si>
    <t>31.00X46.00 Selective PPF</t>
  </si>
  <si>
    <t>05/17/2006 08:47:08</t>
  </si>
  <si>
    <t>FD0220</t>
  </si>
  <si>
    <t>SOIC Multiple pad, selective Ag18L</t>
  </si>
  <si>
    <t>plated with STL process, etch(PII)</t>
  </si>
  <si>
    <t xml:space="preserve">PI-05722 Rev.B </t>
  </si>
  <si>
    <t>Multi PAD Ag plate</t>
  </si>
  <si>
    <t>05/26/2006 09:41:36</t>
  </si>
  <si>
    <t>FD0221</t>
  </si>
  <si>
    <t>plated without STL process,etch(PI</t>
  </si>
  <si>
    <t>PI-05722 Rev.B</t>
  </si>
  <si>
    <t>05/26/2006 09:43:56</t>
  </si>
  <si>
    <t>FD0222</t>
  </si>
  <si>
    <t xml:space="preserve">6L SC-70 Fused lead to dap#5 </t>
  </si>
  <si>
    <t>Etched</t>
  </si>
  <si>
    <t>DLF686</t>
  </si>
  <si>
    <t>28.00X40.00 Ag plate</t>
  </si>
  <si>
    <t>05/26/2006 16:23:57</t>
  </si>
  <si>
    <t>wpakeb</t>
  </si>
  <si>
    <t>FL0219</t>
  </si>
  <si>
    <t>28L QFN 4x4mm / 0.45mm Pitch</t>
  </si>
  <si>
    <t xml:space="preserve">Ag ring , Etch </t>
  </si>
  <si>
    <t xml:space="preserve">FR-28L-QFN4X4-114X114-001-00-NSE </t>
  </si>
  <si>
    <t>09/05/2005 17:07:06</t>
  </si>
  <si>
    <t>FL0170</t>
  </si>
  <si>
    <t>42L QFN 3.5x9mm / 0.5mm Pitch</t>
  </si>
  <si>
    <t>FR-42L-QFN3.5X9-94X311-001-00-UTL</t>
  </si>
  <si>
    <t>94.00X311.00 Selective PPF</t>
  </si>
  <si>
    <t>O00524</t>
  </si>
  <si>
    <t>02/07/2005 18:18:04</t>
  </si>
  <si>
    <t>FI0072</t>
  </si>
  <si>
    <t>TSSOP (MT) 20L</t>
  </si>
  <si>
    <t>020L4497QDCE</t>
  </si>
  <si>
    <t>60.00X85.00 PPF</t>
  </si>
  <si>
    <t>02/10/2005 09:49:57</t>
  </si>
  <si>
    <t>8L DFN 2x2mm / 0.5mm Pitch</t>
  </si>
  <si>
    <t>FR-8L-DFN2X2-67X43-001-00-UTL</t>
  </si>
  <si>
    <t>67.00X43.00</t>
  </si>
  <si>
    <t>02/15/2005 10:30:46</t>
  </si>
  <si>
    <t>28L QFN 4x4mm / 0.4mm Pitch</t>
  </si>
  <si>
    <t>FR-28L-QFN4X4-114X114-001-00-NSE</t>
  </si>
  <si>
    <t>02/15/2005 10:32:47</t>
  </si>
  <si>
    <t>6L DFN 3x3mm / 0.95mm Pitch</t>
  </si>
  <si>
    <t>FR-6L-DFN3X3-110X75-002-00-NSE</t>
  </si>
  <si>
    <t>110.00X75.00</t>
  </si>
  <si>
    <t>02/15/2005 10:34:40</t>
  </si>
  <si>
    <t>16L QFN 3x3mm / 0.5mm Pitch</t>
  </si>
  <si>
    <t xml:space="preserve"> Ag ring , Etch</t>
  </si>
  <si>
    <t xml:space="preserve">FR-16L-QFN3X3-71X71-004-00-NSE </t>
  </si>
  <si>
    <t>08/16/2005 14:00:34</t>
  </si>
  <si>
    <t>MXM,CMD</t>
  </si>
  <si>
    <t>8L DFN 2x3mm / 0.45mm Pitch</t>
  </si>
  <si>
    <t xml:space="preserve">FR-8L-DFN2X3-63X75-001-00-NSE </t>
  </si>
  <si>
    <t>63.00X75.00</t>
  </si>
  <si>
    <t>09/05/2005 17:03:01</t>
  </si>
  <si>
    <t>6L DFN 2x2mm / 0.65mm Pitch</t>
  </si>
  <si>
    <t xml:space="preserve">FR-6L-DFN2X2-39X39-001-00-NSE </t>
  </si>
  <si>
    <t>39.00X39.00 Selective PPF</t>
  </si>
  <si>
    <t>09/05/2005 17:04:58</t>
  </si>
  <si>
    <t>FM0025</t>
  </si>
  <si>
    <t>10L MSOP (MT) CHIP ON LEAD</t>
  </si>
  <si>
    <t>10L MSOP-NSEB-COLP REV. 0</t>
  </si>
  <si>
    <t>10/03/2005 14:40:22</t>
  </si>
  <si>
    <t>40L QFN 6x6mm / 0.5mm Pitch</t>
  </si>
  <si>
    <t>FR-40L-QFN6X6-189X189-001-00-UTL</t>
  </si>
  <si>
    <t>189.00X189.00 Selective PPF</t>
  </si>
  <si>
    <t>09/05/2005 17:08:36</t>
  </si>
  <si>
    <t>10L QFN 1.6x2.1mm / 0.5mm Pitch</t>
  </si>
  <si>
    <t xml:space="preserve">PPF , Etch </t>
  </si>
  <si>
    <t xml:space="preserve">FR-10L-QFN1.6X2.1-COL-001-00-NSE </t>
  </si>
  <si>
    <t>09/05/2005 17:10:57</t>
  </si>
  <si>
    <t>ISL</t>
  </si>
  <si>
    <t>FL0222</t>
  </si>
  <si>
    <t>20L QFN 3x3mm / 0.45mm Pitch</t>
  </si>
  <si>
    <t xml:space="preserve">FR-20L-QFN3X3-75X75-001-00-NSE </t>
  </si>
  <si>
    <t>75.00X75.00</t>
  </si>
  <si>
    <t>09/05/2005 17:12:26</t>
  </si>
  <si>
    <t>LTC,FQD</t>
  </si>
  <si>
    <t>12L DFN 3x2mm / 0.45mm Pitch</t>
  </si>
  <si>
    <t xml:space="preserve">FR-12L-DFN3X2-104X35-001-00-NSE </t>
  </si>
  <si>
    <t>104.00X35.00</t>
  </si>
  <si>
    <t>09/05/2005 17:14:00</t>
  </si>
  <si>
    <t>FL0224</t>
  </si>
  <si>
    <t>10L QFN 1.5x2mm / 0.5mm Pitch</t>
  </si>
  <si>
    <t xml:space="preserve">FR-10L-QFN1.5X2-COL-001-00-NSE </t>
  </si>
  <si>
    <t>09/05/2005 17:15:33</t>
  </si>
  <si>
    <t>10L LLGA 1.5x2mm / 0.5mm Pitch</t>
  </si>
  <si>
    <t>FR-10L-LLGA1.5X2-COL-001-00-UTL</t>
  </si>
  <si>
    <t>09/09/2005 14:50:05</t>
  </si>
  <si>
    <t>D0</t>
  </si>
  <si>
    <t>FO0005</t>
  </si>
  <si>
    <t>16L LLGA 3.3x1.35mm / 0.4mm Pitch</t>
  </si>
  <si>
    <t>FR-16L-LLGA3.3X1.35-COL-001-00-NSE</t>
  </si>
  <si>
    <t>09/09/2005 14:51:24</t>
  </si>
  <si>
    <t>CMD</t>
  </si>
  <si>
    <t>38L QFN 5x7mm / 0.5mm Pitch</t>
  </si>
  <si>
    <t xml:space="preserve"> Ag ring , Etch </t>
  </si>
  <si>
    <t xml:space="preserve">FR-38L-QFN5X7-154X232-002-00-NSE </t>
  </si>
  <si>
    <t>154.00X232.00</t>
  </si>
  <si>
    <t>09/12/2005 15:11:31</t>
  </si>
  <si>
    <t>MSC</t>
  </si>
  <si>
    <t>FN0019</t>
  </si>
  <si>
    <t>18L UQFN 2.5x3.5mm / 0.5mm Pitch</t>
  </si>
  <si>
    <t xml:space="preserve"> Ag on lead only , Etch</t>
  </si>
  <si>
    <t xml:space="preserve">FR-18L-UQFN2.5X3.5-55X94-001-00-NSE </t>
  </si>
  <si>
    <t>55.00X94.00</t>
  </si>
  <si>
    <t>09/12/2005 15:46:48</t>
  </si>
  <si>
    <t>FB0046</t>
  </si>
  <si>
    <t>40-12123-AYB</t>
  </si>
  <si>
    <t>230.00X230.00 Ag plate</t>
  </si>
  <si>
    <t>O00002</t>
  </si>
  <si>
    <t>09/21/2005 13:45:01</t>
  </si>
  <si>
    <t>FL0226</t>
  </si>
  <si>
    <t>16L QFN 5x5mm / 0.8mm Pitch</t>
  </si>
  <si>
    <t xml:space="preserve">FR-16L-QFN5X5-153X153-001-00-NSE </t>
  </si>
  <si>
    <t>10/18/2005 17:53:59</t>
  </si>
  <si>
    <t>8L DFN 2x3mm / 0.5mm Pitch</t>
  </si>
  <si>
    <t xml:space="preserve">FR-8L-DFN2X3-71X83-001-00-NSE </t>
  </si>
  <si>
    <t>71.00X83.00 Selective PPF</t>
  </si>
  <si>
    <t>10/18/2005 17:59:26</t>
  </si>
  <si>
    <t>CSI,MCH</t>
  </si>
  <si>
    <t>FD0210</t>
  </si>
  <si>
    <t>8L SOT23 (MT) CHIP ON LEAD</t>
  </si>
  <si>
    <t>DLF 648 rev. 00</t>
  </si>
  <si>
    <t>10/25/2005 08:50:22</t>
  </si>
  <si>
    <t>6L UDFN 1.2x1.0 mm / 0.4mm Pitch</t>
  </si>
  <si>
    <t>FR-6L-UDFN1.2X1-COL-001-00-UTL</t>
  </si>
  <si>
    <t>10/18/2005 18:03:19</t>
  </si>
  <si>
    <t>08/19/2024 14:09:27</t>
  </si>
  <si>
    <t>TH\41356820</t>
  </si>
  <si>
    <t xml:space="preserve">ทำการติดเทปด้านหลังลีดเฟรมแล้วส่งงานไปโอเปอร์เรชั่น D/A /สำหรับลูกค้า ONS ให้ทำการจ่ายลีดเฟรมเพิ่ม 1 st.  มีข้อสงสัยกรุณาติดต่อ PE นันทพร /1622 </t>
  </si>
  <si>
    <t>6L UDFN 1.45x1mm / 0.5mm Pitch</t>
  </si>
  <si>
    <t xml:space="preserve">FR-6L-UDFN1.45X1-COL-002-00-NSE </t>
  </si>
  <si>
    <t>10/18/2005 18:04:49</t>
  </si>
  <si>
    <t>8L UDFN 2x3mm / 0.5mm Pitch</t>
  </si>
  <si>
    <t xml:space="preserve">FR-8L-UDFN2X3-71X83-002-00-NSE </t>
  </si>
  <si>
    <t>10/18/2005 18:10:48</t>
  </si>
  <si>
    <t>ACS</t>
  </si>
  <si>
    <t xml:space="preserve">สำหรับลูกค้า ATMEL ให้ทำการจ่ายลีดเฟรมเพิ่ม 1 st. ต่อทุก 10 sublot (10 จุด)   มีข้อสงสัยกรุณาติดต่อ PE นันทพร /1622 </t>
  </si>
  <si>
    <t>FR0009</t>
  </si>
  <si>
    <t xml:space="preserve">FR-68L-QFN10X10-335X335-005-00-NSE </t>
  </si>
  <si>
    <t>335.00X335.00 PPF</t>
  </si>
  <si>
    <t>10/31/2005 14:57:41</t>
  </si>
  <si>
    <t>FR0010</t>
  </si>
  <si>
    <t>FR-68L-QFN10X10-236X236-001-00-NSE</t>
  </si>
  <si>
    <t>10/31/2005 14:59:13</t>
  </si>
  <si>
    <t>MXM,ENG_MATL</t>
  </si>
  <si>
    <t>16L UQFN 2.5x2.5mm / 0.4mm Pitch</t>
  </si>
  <si>
    <t xml:space="preserve">FR-16L-UQFN2.5X2.5-COL-001-00-NSE </t>
  </si>
  <si>
    <t>10/18/2005 18:12:36</t>
  </si>
  <si>
    <t>FG0043</t>
  </si>
  <si>
    <t>16L QSOP (MT)</t>
  </si>
  <si>
    <t>DLF643 REV.00</t>
  </si>
  <si>
    <t>95.00X120.00 PPF</t>
  </si>
  <si>
    <t>O00422</t>
  </si>
  <si>
    <t>10/19/2005 17:59:38</t>
  </si>
  <si>
    <t>FA0004</t>
  </si>
  <si>
    <t>FRAME 28L CERAMIC (061418)</t>
  </si>
  <si>
    <t>36-0146-01  REV. AA</t>
  </si>
  <si>
    <t>260.00X260.00 CERAMIC SUBSTRATE</t>
  </si>
  <si>
    <t>HF01</t>
  </si>
  <si>
    <t>08/28/1998 16:22:12</t>
  </si>
  <si>
    <t>Yahoo</t>
  </si>
  <si>
    <t>FA0005</t>
  </si>
  <si>
    <t>FRAME 32L CERAMIC (011219)</t>
  </si>
  <si>
    <t>36-0411-01   REV. F</t>
  </si>
  <si>
    <t>330.00X420.00 CERAMIC SUBSTRATE</t>
  </si>
  <si>
    <t>O00155</t>
  </si>
  <si>
    <t>08/28/1998 17:23:46</t>
  </si>
  <si>
    <t>FA0006</t>
  </si>
  <si>
    <t>FRAME 32L CERAMIC (050029)</t>
  </si>
  <si>
    <t>36-0411-04   REV. F</t>
  </si>
  <si>
    <t>210.00X276.00 CERAMIC SUBSTRATE</t>
  </si>
  <si>
    <t>08/28/1998 17:26:03</t>
  </si>
  <si>
    <t>FA0002</t>
  </si>
  <si>
    <t>FRAME40L  CERAMIC (013663)</t>
  </si>
  <si>
    <t>36-0420-02  REV. D</t>
  </si>
  <si>
    <t>295.00X300.00 CERAMIC SUBSTRATE</t>
  </si>
  <si>
    <t>08/28/1998 15:44:27</t>
  </si>
  <si>
    <t>FA0001</t>
  </si>
  <si>
    <t>FRAME  24L CERAMIC (061678)</t>
  </si>
  <si>
    <t>36-0131-02  REV.U</t>
  </si>
  <si>
    <t>08/28/1998 15:28:59</t>
  </si>
  <si>
    <t>FD0055</t>
  </si>
  <si>
    <t>5L SOT23 (MT) F#3</t>
  </si>
  <si>
    <t>005L13780DCE</t>
  </si>
  <si>
    <t>30.00X47.00 Ag plate</t>
  </si>
  <si>
    <t>05/13/1999 17:07:37</t>
  </si>
  <si>
    <t>wsireb</t>
  </si>
  <si>
    <t>FG0015</t>
  </si>
  <si>
    <t>28L QSOP ETCHED</t>
  </si>
  <si>
    <t>*</t>
  </si>
  <si>
    <t>FR-28L-QSOP-96190-001-DCI</t>
  </si>
  <si>
    <t>96.00X 190.00 Ag plate</t>
  </si>
  <si>
    <t>05/19/1999 15:14:47</t>
  </si>
  <si>
    <t>FI0011</t>
  </si>
  <si>
    <t>14LTSSOP-NSEB-30/39</t>
  </si>
  <si>
    <t>118.00X120.00 Ag plate</t>
  </si>
  <si>
    <t>06/01/1999 17:40:36</t>
  </si>
  <si>
    <t>FD0058</t>
  </si>
  <si>
    <t>6L SOT23 (MT) #F2</t>
  </si>
  <si>
    <t>006L15050DCE</t>
  </si>
  <si>
    <t>39.00X63.00 Ag plate</t>
  </si>
  <si>
    <t>08/03/1999 14:43:03</t>
  </si>
  <si>
    <t>mc</t>
  </si>
  <si>
    <t>FI0016</t>
  </si>
  <si>
    <t>16L TSSOP (MT)</t>
  </si>
  <si>
    <t>16LTSSOP-NSEB-1214</t>
  </si>
  <si>
    <t>47.00X55.00 Ag plate</t>
  </si>
  <si>
    <t>08/25/1999 09:35:28</t>
  </si>
  <si>
    <t>FD0061</t>
  </si>
  <si>
    <t>4L SOT143 (MT) F#1</t>
  </si>
  <si>
    <t>DLF055</t>
  </si>
  <si>
    <t>38.00X45.00 Ag plate</t>
  </si>
  <si>
    <t>08/26/1999 17:50:27</t>
  </si>
  <si>
    <t>FK0004</t>
  </si>
  <si>
    <t>32L BCC++ 7x7mm / 0.5mm Pitch</t>
  </si>
  <si>
    <t>FK</t>
  </si>
  <si>
    <t>122.00X122.00 PPF</t>
  </si>
  <si>
    <t>11/03/1999 09:17:22</t>
  </si>
  <si>
    <t>FK0007</t>
  </si>
  <si>
    <t>48L BCC++ 7x7mm / 0.5mm Pitch</t>
  </si>
  <si>
    <t>201.00X201.00 PPF</t>
  </si>
  <si>
    <t>11/03/1999 09:21:03</t>
  </si>
  <si>
    <t>FK0008</t>
  </si>
  <si>
    <t xml:space="preserve">48L BCC+ </t>
  </si>
  <si>
    <t>11/03/1999 09:22:23</t>
  </si>
  <si>
    <t>FK0010</t>
  </si>
  <si>
    <t>64L BCC++</t>
  </si>
  <si>
    <t>280.00X280.00 PPF</t>
  </si>
  <si>
    <t>11/03/1999 09:23:59</t>
  </si>
  <si>
    <t>FK0011</t>
  </si>
  <si>
    <t>64L BCC+</t>
  </si>
  <si>
    <t>11/03/1999 09:24:55</t>
  </si>
  <si>
    <t>FK0012</t>
  </si>
  <si>
    <t>64L BCC</t>
  </si>
  <si>
    <t>295.00X295.00 PPF</t>
  </si>
  <si>
    <t>11/03/1999 09:25:44</t>
  </si>
  <si>
    <t>FK0013</t>
  </si>
  <si>
    <t>36L FCLGA</t>
  </si>
  <si>
    <t>98.00X98.00 PPF</t>
  </si>
  <si>
    <t>11/03/1999 09:26:45</t>
  </si>
  <si>
    <t>FK0014</t>
  </si>
  <si>
    <t>279.50X279.50 PPF</t>
  </si>
  <si>
    <t>11/03/1999 09:27:35</t>
  </si>
  <si>
    <t>20L UQFN 3X3mm / 0.4mm pitch</t>
  </si>
  <si>
    <t>FR-20L-UQFN3X3-75X75-002-00-UTL</t>
  </si>
  <si>
    <t>75.00X75.00 PPF</t>
  </si>
  <si>
    <t>05/07/2007 09:14:32</t>
  </si>
  <si>
    <t>SN2</t>
  </si>
  <si>
    <t>FL0005</t>
  </si>
  <si>
    <t>28L QFN 5x5mm / 0.5mm Pitch</t>
  </si>
  <si>
    <t>FR-28L-QFN5X5-138X138-003-00-NSE</t>
  </si>
  <si>
    <t>138.00X138.00 PPF</t>
  </si>
  <si>
    <t>11/03/1999 09:34:57</t>
  </si>
  <si>
    <t>32L LLGA+ 4X4mm / 0.4mm pitch</t>
  </si>
  <si>
    <t>FR-32L-LLGA+4X4-114X114-001-00-UTL</t>
  </si>
  <si>
    <t>114.00X114.00 PPF</t>
  </si>
  <si>
    <t>05/07/2007 09:34:27</t>
  </si>
  <si>
    <t>ONS,SN2</t>
  </si>
  <si>
    <t>24L UQFN  3.5X3.5mm / 0.4mm pitch</t>
  </si>
  <si>
    <t>FR-24L-UQFN3.5X3.5-94X94-001-00-UTL</t>
  </si>
  <si>
    <t>94.00X94.00</t>
  </si>
  <si>
    <t>05/17/2007 11:25:34</t>
  </si>
  <si>
    <t>32L QFN  5X5 mm/0.5 mm pitch</t>
  </si>
  <si>
    <t>Copper(Ag ring), Etch</t>
  </si>
  <si>
    <t>FR-32L-QFN5X5-150X150-005-00-UTL</t>
  </si>
  <si>
    <t>150.00X150.00 Ag plate</t>
  </si>
  <si>
    <t>05/21/2007 13:34:10</t>
  </si>
  <si>
    <t>11/25/2022 12:12:06</t>
  </si>
  <si>
    <t xml:space="preserve">[MCH,AM2] นำเฟรมไปติดเทปและ Bake 30 นาที จากนั้นรัน STL [Qual/En/Pro] STL#7 เท่านั้น และบายออฟเรซินบลีดไม่เกิน 8 mils ;PROGRAM = EQFN ; MCPROD = STL-07,STL-09; แต่ [MXM,DSC] นำลีดเฟรมไปติดเทปหลัง STL </t>
  </si>
  <si>
    <t>FL0009</t>
  </si>
  <si>
    <t>FR-68L-QFN10X10-335X335-001-00-NSE</t>
  </si>
  <si>
    <t>11/03/1999 09:39:12</t>
  </si>
  <si>
    <t>24L QFN 4X4mm / 0.5mm pitch</t>
  </si>
  <si>
    <t>Copper(Ag ring) ,Etch</t>
  </si>
  <si>
    <t>FR-24L-QFN4X4-110X110-005-00-UTL</t>
  </si>
  <si>
    <t>110.00X110.00</t>
  </si>
  <si>
    <t>05/24/2007 17:31:10</t>
  </si>
  <si>
    <t>FB0049</t>
  </si>
  <si>
    <t>PDIP IDF (Dual) 8L</t>
  </si>
  <si>
    <t>Selective Ag plated</t>
  </si>
  <si>
    <t>PI-05726 rev. A</t>
  </si>
  <si>
    <t>110.00X120.00 Ag plate</t>
  </si>
  <si>
    <t>07/12/2006 14:44:20</t>
  </si>
  <si>
    <t>FB0050</t>
  </si>
  <si>
    <t xml:space="preserve"> PDIP IDF (Dual) Selective Ag, 8L</t>
  </si>
  <si>
    <t>F# 5,6,7,8 Etched with MEP</t>
  </si>
  <si>
    <t xml:space="preserve">PI-05724 rev. A </t>
  </si>
  <si>
    <t>130.00X200.00 Ag plate</t>
  </si>
  <si>
    <t>07/12/2006 14:49:01</t>
  </si>
  <si>
    <t>FB0051</t>
  </si>
  <si>
    <t xml:space="preserve"> PIDP IDF (Dual) Selective AgF#2 8L</t>
  </si>
  <si>
    <t>F#2,3,7,8 Etched</t>
  </si>
  <si>
    <t>PI-05725 rev. A</t>
  </si>
  <si>
    <t>150.00X200.00 Ag plate</t>
  </si>
  <si>
    <t>07/12/2006 14:53:13</t>
  </si>
  <si>
    <t>68L TEP-TQFN 10x10mm / 0.5mm Pitch</t>
  </si>
  <si>
    <t>FR-68L-TEPTQFN10X10-315X315-001-00-NSE</t>
  </si>
  <si>
    <t>315.00X315.00 PPF</t>
  </si>
  <si>
    <t>07/18/2006 17:11:07</t>
  </si>
  <si>
    <t>40L QFN 5x5mm / 0.4mm Pitch</t>
  </si>
  <si>
    <t>FR-40L-QFN5X5-150X150-005-00-NSE</t>
  </si>
  <si>
    <t>150.00X150.00 PPF</t>
  </si>
  <si>
    <t>07/18/2006 17:17:14</t>
  </si>
  <si>
    <t>MXM,ONS</t>
  </si>
  <si>
    <t>FR-40L-QFN6X6-185X185-006-00-NSE</t>
  </si>
  <si>
    <t>07/18/2006 17:20:32</t>
  </si>
  <si>
    <t>ANG</t>
  </si>
  <si>
    <t>32L QFN 3x6mm / 0.4mm Pitch</t>
  </si>
  <si>
    <t>FR-32L-QFN3X6-83X201-001-00-NSE</t>
  </si>
  <si>
    <t>83.00X201.00 Selective PPF</t>
  </si>
  <si>
    <t>05/11/2005 18:08:06</t>
  </si>
  <si>
    <t>24L QFN 3.5x4mm / 0.4mm Pitch</t>
  </si>
  <si>
    <t>FR-24L-QFN3.5X4-94X114-001-00-NSE</t>
  </si>
  <si>
    <t>94.00X114.00 Selective PPF</t>
  </si>
  <si>
    <t>05/11/2005 18:09:06</t>
  </si>
  <si>
    <t xml:space="preserve">FR-38L-QFN5X7-154X232-001-00-NSE </t>
  </si>
  <si>
    <t>07/05/2005 17:30:56</t>
  </si>
  <si>
    <t>12L QFN 1.6x2.2mm / 0.4mm Pitch</t>
  </si>
  <si>
    <t xml:space="preserve">FR-12L-QFN1.6X2.2-31X55-001-00-NSE </t>
  </si>
  <si>
    <t>31.00X55.00 Selective PPF</t>
  </si>
  <si>
    <t>07/05/2005 17:34:49</t>
  </si>
  <si>
    <t>FL0227</t>
  </si>
  <si>
    <t xml:space="preserve">FR-26L-QFN6X6-FCOL-001-001-NSE </t>
  </si>
  <si>
    <t>FCOL PPF</t>
  </si>
  <si>
    <t>10/18/2005 17:56:13</t>
  </si>
  <si>
    <t>FR-6L-DFN3X3-110X75-004-00-NSE</t>
  </si>
  <si>
    <t>10/18/2005 17:57:56</t>
  </si>
  <si>
    <t>FR-6L-UDFN1.45X1-COL-003-00-NSE</t>
  </si>
  <si>
    <t>07/27/2006 08:49:36</t>
  </si>
  <si>
    <t>6L UDFN 1.25x1mm / 0.4mm Pitch</t>
  </si>
  <si>
    <t>FR-6L-UDFN-1.25X1-COL-001-00-NSE</t>
  </si>
  <si>
    <t>07/27/2006 08:52:44</t>
  </si>
  <si>
    <t>FD0227</t>
  </si>
  <si>
    <t>5L SC-70 (MT) Chip on lead#2</t>
  </si>
  <si>
    <t>DLF698 Rev.00</t>
  </si>
  <si>
    <t>07/28/2006 17:53:44</t>
  </si>
  <si>
    <t>FL0088</t>
  </si>
  <si>
    <t>4L DFN 1.4x1.6mm / 0.65mm Pitch</t>
  </si>
  <si>
    <t>FR-4L-DFN1.4X1.6-47X28-001-00-NSE</t>
  </si>
  <si>
    <t>47.00X28.00 PPF</t>
  </si>
  <si>
    <t>10/08/2003 09:21:14</t>
  </si>
  <si>
    <t>SZP</t>
  </si>
  <si>
    <t>32L QFN 4x4mm / 0.4mm Pitch</t>
  </si>
  <si>
    <t>FR-32L-QFN4X4-118X118-001-00-UTL</t>
  </si>
  <si>
    <t>118.00X118.00 Selective PPF</t>
  </si>
  <si>
    <t>08/07/2006 09:49:26</t>
  </si>
  <si>
    <t>8L DFN 2x2mm / 0.5 mm Pitch</t>
  </si>
  <si>
    <t>FR-8L-DFN2x2-71x43-002-00-UTL</t>
  </si>
  <si>
    <t>71.00X43.00 Selective PPF</t>
  </si>
  <si>
    <t>08/07/2006 10:09:45</t>
  </si>
  <si>
    <t>FB0057</t>
  </si>
  <si>
    <t>7L PDIP IDF (MTX)(4+3) F#2,3,7,8</t>
  </si>
  <si>
    <t>Ag  plate,no pin#6,opt.-01A-stampe</t>
  </si>
  <si>
    <t>PI-05568 Rev.B</t>
  </si>
  <si>
    <t>08/07/2006 13:13:39</t>
  </si>
  <si>
    <t>varuneebo</t>
  </si>
  <si>
    <t>Ag custom ring , Etch</t>
  </si>
  <si>
    <t>FR-40L-QFN6X6-193x193-002-00-NSE</t>
  </si>
  <si>
    <t>08/16/2006 09:50:59</t>
  </si>
  <si>
    <t>FR-48L-QFN7X7-228x228-009-00-NSE</t>
  </si>
  <si>
    <t>08/16/2006 09:55:34</t>
  </si>
  <si>
    <t>FR-12L-DFN4X4-143X114-001-00-NSE</t>
  </si>
  <si>
    <t>143.00X114.00</t>
  </si>
  <si>
    <t>08/16/2006 10:23:18</t>
  </si>
  <si>
    <t>05/07/2022 13:32:07</t>
  </si>
  <si>
    <t>นำเฟรมไปติดเทปและ Bake 30 นาทีก่อน จากนั้นรัน STL ;PROGRAM = EQFN; และบายออฟเรซินบลีดไม่เกิน 8 mils : [Qual/En] STL#7 เท่านั้น!</t>
  </si>
  <si>
    <t>12L UQFN 1.7x2mm / 0.4mm Pitch</t>
  </si>
  <si>
    <t>FR-12L-UQFN1.7X2-COL-001-00-UTL</t>
  </si>
  <si>
    <t>08/16/2006 11:02:15</t>
  </si>
  <si>
    <t>02/28/2023 17:24:03</t>
  </si>
  <si>
    <t>FL0132</t>
  </si>
  <si>
    <t>32L QFN 7x7mm / 0.65mm Pitch</t>
  </si>
  <si>
    <t>FR-32L-QFN7X7-228X228-001-00-NSE</t>
  </si>
  <si>
    <t>04/27/2004 16:08:59</t>
  </si>
  <si>
    <t>20L QFN 5x5mm / 0.65mm Pitch</t>
  </si>
  <si>
    <t xml:space="preserve">FR-20L-QFN5X5-138X138-004-00-NSE </t>
  </si>
  <si>
    <t>138.00X138.00</t>
  </si>
  <si>
    <t>10/27/2006 09:08:56</t>
  </si>
  <si>
    <t xml:space="preserve">FR-28L-QFN5X5-122X122-003-00-NSE </t>
  </si>
  <si>
    <t>122.00X122.00</t>
  </si>
  <si>
    <t>10/27/2006 09:11:23</t>
  </si>
  <si>
    <t>FR-40L-QFN5X5-150X150-006-00-UTL</t>
  </si>
  <si>
    <t>10/27/2006 09:13:59</t>
  </si>
  <si>
    <t xml:space="preserve">8L DFN 2x2.5mm / 0.5mm Pitch </t>
  </si>
  <si>
    <t xml:space="preserve">FR-8L-DFN2X2.5-71X63-001-00-NSE </t>
  </si>
  <si>
    <t>71.00X63.00 Selective PPF</t>
  </si>
  <si>
    <t>05/26/2006 18:05:04</t>
  </si>
  <si>
    <t>CSI</t>
  </si>
  <si>
    <t>FB0039</t>
  </si>
  <si>
    <t>8L PDIP IDF (Dual)</t>
  </si>
  <si>
    <t>DR-MDIP-008-06</t>
  </si>
  <si>
    <t>80.00X80.00 PPF</t>
  </si>
  <si>
    <t>11/05/2004 09:21:43</t>
  </si>
  <si>
    <t>24L QFN 4x4mm / 0.5mm Pitch</t>
  </si>
  <si>
    <t>04/04/2006 20:03:32</t>
  </si>
  <si>
    <t>12/19/2024 15:14:06</t>
  </si>
  <si>
    <t>TH\41477668</t>
  </si>
  <si>
    <t>[ONS,MCH] ดู flow ก่อนรันงาน!! มีเทปก่อน STL และหลัง W/B, ถ้าเทปก่อน Bake 30 นาที จากนั้นรัน [Qual/En] STL#7 เท่านั้น ;PROGRAM = NO_EBO ; MCPROD = STL-07,STL-09,STL-10;  แต่[MXM]นำเฟรมไปติดเทปหลัง STL</t>
  </si>
  <si>
    <t>FR-6L-DFN3X3-102X79-001-00-UTL</t>
  </si>
  <si>
    <t>102.00X79.00 AG PLATE</t>
  </si>
  <si>
    <t>04/04/2006 20:04:53</t>
  </si>
  <si>
    <t>04/21/2025 12:01:36</t>
  </si>
  <si>
    <t>[ONS]นำเฟรมไปติดเทปและ Bake 30 นาทีก่อน จากนั้นรัน STL ;PROGRAM = NO_EBO; [Qual/En] STL#5, STL#7, STL#09 และ STL#10 แต่นำลีดเฟรมไปติดเทปหลัง STL [MXM, DSC]</t>
  </si>
  <si>
    <t>8L LLGA+ 2x2mm / 0.5mm Pitch</t>
  </si>
  <si>
    <t>FR-8L-LLGA+2X2-39X39-001-00-UTL</t>
  </si>
  <si>
    <t>04/10/2006 13:49:50</t>
  </si>
  <si>
    <t>FR-12L-QFN3X3-59X59-004-00-UTL</t>
  </si>
  <si>
    <t>04/19/2006 17:15:08</t>
  </si>
  <si>
    <t>FD0189</t>
  </si>
  <si>
    <t>8L SC-70 (MT) F#2,3,4</t>
  </si>
  <si>
    <t>ELP-040-918</t>
  </si>
  <si>
    <t>52.00X27.00 PPF</t>
  </si>
  <si>
    <t>11/19/2004 10:45:24</t>
  </si>
  <si>
    <t>3L DFN 8.25x4mm / 2.58mm Pitch</t>
  </si>
  <si>
    <t>Ag on dap , Etch</t>
  </si>
  <si>
    <t>FR-3L-DFN8.25X4-3DAP-001-00-NSE</t>
  </si>
  <si>
    <t>3DAP Ag on DAP</t>
  </si>
  <si>
    <t>04/19/2006 17:18:34</t>
  </si>
  <si>
    <t xml:space="preserve">FR-16L-QFN3X3-71X71-006-00-NSE </t>
  </si>
  <si>
    <t>71.00X71.00 AG PLATE</t>
  </si>
  <si>
    <t>04/19/2006 17:21:17</t>
  </si>
  <si>
    <t>08/22/2024 10:33:28</t>
  </si>
  <si>
    <t>;PROGRAM = NO_EBO; [Qual/En] STL#7, STL#9 เท่านั้น และนำลีดเฟรมไปติดเทปหลัง STL [MXM]</t>
  </si>
  <si>
    <t>A0</t>
  </si>
  <si>
    <t>FC0021</t>
  </si>
  <si>
    <t>32L PLCC</t>
  </si>
  <si>
    <t>FC</t>
  </si>
  <si>
    <t>032L43870DCE REV.0</t>
  </si>
  <si>
    <t>300.00X385.00 Ag plate</t>
  </si>
  <si>
    <t>12/01/2004 11:56:21</t>
  </si>
  <si>
    <t>FI0068</t>
  </si>
  <si>
    <t>TSSOP (MT) 24L</t>
  </si>
  <si>
    <t>24LTSSOP-NSEB-1121 EP REV.0</t>
  </si>
  <si>
    <t>118.00X217.00 PPF</t>
  </si>
  <si>
    <t>12/07/2004 16:09:26</t>
  </si>
  <si>
    <t>20L QFN 3x3mm / 0.4mm Pitch</t>
  </si>
  <si>
    <t xml:space="preserve">FR-20L-QFN3X3-75X75-002-00-NSE </t>
  </si>
  <si>
    <t>75.00X75.00 AG PLATE</t>
  </si>
  <si>
    <t>04/19/2006 17:27:24</t>
  </si>
  <si>
    <t>06/20/2025 17:31:14</t>
  </si>
  <si>
    <t>[ADI, IDT]นำเฟรมไปติดเทปและ Bake 30 นาทีก่อน จากนั้นรัน STL ;PROGRAM = EQFN; และบายออฟเรซินบลีดไม่เกิน 8 mils : [Qual/En] STL#05, STL#7 ,STL#09 และ STL#10</t>
  </si>
  <si>
    <t>FI0070</t>
  </si>
  <si>
    <t>TSSOP (MT) 28L</t>
  </si>
  <si>
    <t>28L TSSOP-NSEB-1113 EP REV. 0</t>
  </si>
  <si>
    <t>118.00X138.00 PPF</t>
  </si>
  <si>
    <t>12/07/2004 16:12:14</t>
  </si>
  <si>
    <t>FI0071</t>
  </si>
  <si>
    <t>28L TSSOP-NSEB-1129 EP</t>
  </si>
  <si>
    <t>118.00X291.00 PPF</t>
  </si>
  <si>
    <t>12/07/2004 17:22:38</t>
  </si>
  <si>
    <t xml:space="preserve">FR-16L-QFN5X5-146X146-004-00-NSE </t>
  </si>
  <si>
    <t>146.00X146.00 AG PLATE</t>
  </si>
  <si>
    <t>04/19/2006 17:29:45</t>
  </si>
  <si>
    <t>07/31/2023 12:15:38</t>
  </si>
  <si>
    <t>;PROGRAM  = NO_EBO ; [Qual/En] STL#7 เท่านั้น!!และ [MXM] นำลีดเฟรมไปติดเทปหลัง STL</t>
  </si>
  <si>
    <t>FR-20L-QFN5X5-138X138-003-00-NSE</t>
  </si>
  <si>
    <t>138.00X138.00 AG PLATE</t>
  </si>
  <si>
    <t>04/19/2006 17:32:01</t>
  </si>
  <si>
    <t>06/13/2024 09:37:32</t>
  </si>
  <si>
    <t xml:space="preserve"> ;PROGRAM = NO_EBO; [Qual/En] STL#7, STL#9 เท่านั้น! และนำลีดเฟรมไปติดเทปหลัง STL [MXM]</t>
  </si>
  <si>
    <t>FR-28L-QFN5X5-138X138-007-00-UTL</t>
  </si>
  <si>
    <t>04/19/2006 17:33:20</t>
  </si>
  <si>
    <t>03/24/2025 11:47:24</t>
  </si>
  <si>
    <t>TH\41454636</t>
  </si>
  <si>
    <t>[MCH, SL6] นำเฟรมไปติดเทปและ Bake 30 นาทีก่อน จากนั้นรัน STL ;PROGRAM = NO_EBO; [Qual/En] STL#5, STL#7, STL#9, STL#10</t>
  </si>
  <si>
    <t>FM0021</t>
  </si>
  <si>
    <t xml:space="preserve">8L MSOP (MT) Chip on lead </t>
  </si>
  <si>
    <t xml:space="preserve">8L MSOP-NSEB-COLP </t>
  </si>
  <si>
    <t>12/28/2004 10:09:39</t>
  </si>
  <si>
    <t xml:space="preserve">FR-20L-QFN4X4-114X114-003-00-NSE </t>
  </si>
  <si>
    <t>04/21/2006 19:16:58</t>
  </si>
  <si>
    <t>AVG,STM</t>
  </si>
  <si>
    <t>FO0001</t>
  </si>
  <si>
    <t xml:space="preserve">12L LLGA 3x1mm / 0.5mm Pitch </t>
  </si>
  <si>
    <t xml:space="preserve">FR-12L-LLGA-3X1-COL-001-00-NSE </t>
  </si>
  <si>
    <t>01/07/2005 11:36:32</t>
  </si>
  <si>
    <t>FP0001</t>
  </si>
  <si>
    <t>356L LBGA 10X10mm / 0.5 mm PITCH,</t>
  </si>
  <si>
    <t>(selective PPF), Etch.</t>
  </si>
  <si>
    <t>FP</t>
  </si>
  <si>
    <t>FR-356L-LLGA-10X10-222X222-001-00-NSE RE</t>
  </si>
  <si>
    <t>222.00X222.00 Selective PPF</t>
  </si>
  <si>
    <t>O00005</t>
  </si>
  <si>
    <t>01/07/2005 11:38:25</t>
  </si>
  <si>
    <t>FO0002</t>
  </si>
  <si>
    <t>3L LLGA 1x0.6mm / 0.35-0.65mm Pitch</t>
  </si>
  <si>
    <t xml:space="preserve">FR-3L-LLGA-1X0.6-COL-001-00-NSE </t>
  </si>
  <si>
    <t>01/07/2005 15:51:52</t>
  </si>
  <si>
    <t xml:space="preserve">FR-24L-QFN4X4-114X114-002-00-NSE </t>
  </si>
  <si>
    <t>04/21/2006 19:20:58</t>
  </si>
  <si>
    <t>AVG,TIU,CSI</t>
  </si>
  <si>
    <t>16L QFN 4x4mm / 0.65mm Pitch</t>
  </si>
  <si>
    <t>FR-16L-QFN4X4-114X114-002-00-UTL</t>
  </si>
  <si>
    <t>04/21/2006 19:23:03</t>
  </si>
  <si>
    <t>AVG</t>
  </si>
  <si>
    <t>FR-40L-QFN5X5-150X150-004-00-UTL</t>
  </si>
  <si>
    <t>04/21/2006 19:26:17</t>
  </si>
  <si>
    <t>10/11/2024 10:11:10</t>
  </si>
  <si>
    <t>FD0195</t>
  </si>
  <si>
    <t xml:space="preserve">28L SOIC (MT) Fused lead to </t>
  </si>
  <si>
    <t>dap#7,9,21,23 Ag plated etched</t>
  </si>
  <si>
    <t>QPL-28-SOIC-0180</t>
  </si>
  <si>
    <t>O00452</t>
  </si>
  <si>
    <t>01/31/2005 15:20:14</t>
  </si>
  <si>
    <t>44L QFN 7x7mm / 0.5mm Pitch</t>
  </si>
  <si>
    <t xml:space="preserve">FR-44L-QFN7X7-193X193-002-00-NSE </t>
  </si>
  <si>
    <t>04/21/2006 19:31:46</t>
  </si>
  <si>
    <t>10L QFN 1.3x1.6mm / 0.4mm Pitch</t>
  </si>
  <si>
    <t xml:space="preserve"> PPF , Etch </t>
  </si>
  <si>
    <t xml:space="preserve">FR-10L-QFN1.3X1.6-COL-001-00-NSE </t>
  </si>
  <si>
    <t>10/20/2005 12:07:44</t>
  </si>
  <si>
    <t xml:space="preserve">8L DFN 2x3mm / 0.5mm Pitch </t>
  </si>
  <si>
    <t>FR-8L-DFN2X3-67X79-001-00-UTL</t>
  </si>
  <si>
    <t>67.00X79.00</t>
  </si>
  <si>
    <t>10/20/2005 12:10:00</t>
  </si>
  <si>
    <t>MXM,DSC</t>
  </si>
  <si>
    <t>12L QFN 4x4mm / 0.8mm Pitch</t>
  </si>
  <si>
    <t>FR-12L-QFN4X4-98X98-003-00-UTL</t>
  </si>
  <si>
    <t>98.00X98.00 Selective PPF</t>
  </si>
  <si>
    <t>10/20/2005 12:11:13</t>
  </si>
  <si>
    <t>FD0211</t>
  </si>
  <si>
    <t>SOIC (MT) 8L</t>
  </si>
  <si>
    <t>Ag plated no downset stamped</t>
  </si>
  <si>
    <t>NB-S8-9515CA</t>
  </si>
  <si>
    <t>95.00X158.00 Ag plate</t>
  </si>
  <si>
    <t>L04285</t>
  </si>
  <si>
    <t>11/02/2005 14:01:05</t>
  </si>
  <si>
    <t>8L UDFN 5x6mm / 1.27mm Pitch</t>
  </si>
  <si>
    <t xml:space="preserve">FR-8L-UDFN5X6-185X177-002-00-NSE </t>
  </si>
  <si>
    <t>185.00X177.00 Selective PPF</t>
  </si>
  <si>
    <t>10/31/2005 14:54:33</t>
  </si>
  <si>
    <t>10L UQFN 1.6x2.1mm / 0.5mm Pitch</t>
  </si>
  <si>
    <t xml:space="preserve">FR-10L-UQFN1.6X2.1-COL-001-00-NSE </t>
  </si>
  <si>
    <t>10/31/2005 14:56:11</t>
  </si>
  <si>
    <t xml:space="preserve">FR-16L-QFN3X3-75X75-004-00-NSE </t>
  </si>
  <si>
    <t>75.00X75.00 Selective PPF</t>
  </si>
  <si>
    <t>10/31/2005 15:04:31</t>
  </si>
  <si>
    <t>Ag on lead/DAP , Etch</t>
  </si>
  <si>
    <t>FR-8L-DFN2X2-67X43-002-00-UTL</t>
  </si>
  <si>
    <t>05/11/2005 18:07:08</t>
  </si>
  <si>
    <t>FR-6L-DFN2X2-71X47-001-00-UTL</t>
  </si>
  <si>
    <t>71.00X47.00 Selective PPF</t>
  </si>
  <si>
    <t>05/11/2005 18:10:09</t>
  </si>
  <si>
    <t>TIU,KEC</t>
  </si>
  <si>
    <t>FR-6L DFN2X2-32x47-001-00-NSE</t>
  </si>
  <si>
    <t>32.00X47.00</t>
  </si>
  <si>
    <t>05/11/2005 18:11:26</t>
  </si>
  <si>
    <t>Ag on lead/Dap , Etch</t>
  </si>
  <si>
    <t>FR-6L DFN2X2-67x49-001-00-UTL</t>
  </si>
  <si>
    <t>67.00X49.00</t>
  </si>
  <si>
    <t>05/11/2005 18:12:25</t>
  </si>
  <si>
    <t>FL0204</t>
  </si>
  <si>
    <t xml:space="preserve">2L QFN 6x6mm / 2.9mm Pitch   </t>
  </si>
  <si>
    <t>FR-2L-QFN6X6-109X211-001-00-NSE</t>
  </si>
  <si>
    <t>109.00X211.00 Selective PPF</t>
  </si>
  <si>
    <t>05/11/2005 18:14:40</t>
  </si>
  <si>
    <t>3L DFN 2x2mm / 1.3mm Pitch</t>
  </si>
  <si>
    <t xml:space="preserve"> Ag on lead/Dap , Etch</t>
  </si>
  <si>
    <t xml:space="preserve">FR-3L-DFN2X2-67X51-001-00-NSE </t>
  </si>
  <si>
    <t>67.00X51.00</t>
  </si>
  <si>
    <t>05/11/2005 18:16:08</t>
  </si>
  <si>
    <t>FD0201</t>
  </si>
  <si>
    <t>3L SOT23 (MT) CHIP ON LEAD</t>
  </si>
  <si>
    <t>DLF599 rev.00</t>
  </si>
  <si>
    <t>91.00X40.00 PPF</t>
  </si>
  <si>
    <t>05/11/2005 18:23:23</t>
  </si>
  <si>
    <t>FD0202</t>
  </si>
  <si>
    <t>6L SC-70 (MT) CHIP ON LEAD</t>
  </si>
  <si>
    <t>DLF587 rev.00</t>
  </si>
  <si>
    <t>33.00X46.00 PPF</t>
  </si>
  <si>
    <t>05/11/2005 18:26:03</t>
  </si>
  <si>
    <t>FD0203</t>
  </si>
  <si>
    <t>8L EIAJ 150x185 Stamped, PPF</t>
  </si>
  <si>
    <t>DLF 583</t>
  </si>
  <si>
    <t>150.00X185.00 PPF</t>
  </si>
  <si>
    <t>05/13/2005 14:15:47</t>
  </si>
  <si>
    <t>FD0204</t>
  </si>
  <si>
    <t>8L EIAJ 140x160 Stamped, PPF</t>
  </si>
  <si>
    <t>SLP - 050 - 907</t>
  </si>
  <si>
    <t>140.00X160.00 PPF</t>
  </si>
  <si>
    <t>05/16/2005 14:47:18</t>
  </si>
  <si>
    <t>6L DFN 2x3mm / 0.5mm Pitch</t>
  </si>
  <si>
    <t>FR-6L-DFN 2X3-63X75-001-00-NSE</t>
  </si>
  <si>
    <t>07/04/2005 16:02:44</t>
  </si>
  <si>
    <t>FR-20L-QFN4X4-114X114-002-00-UTL</t>
  </si>
  <si>
    <t>07/05/2005 17:27:40</t>
  </si>
  <si>
    <t>FM0022</t>
  </si>
  <si>
    <t>8L MSOP (MT) F#4</t>
  </si>
  <si>
    <t>8LMSOP-NSEB-6894-FEB Rev.0</t>
  </si>
  <si>
    <t>68.00X94.00 PPF</t>
  </si>
  <si>
    <t>07/06/2005 11:57:25</t>
  </si>
  <si>
    <t>FI0078</t>
  </si>
  <si>
    <t>20L TSSOP (MT)</t>
  </si>
  <si>
    <t>DLF581</t>
  </si>
  <si>
    <t>118.00X165.00 Ag plate</t>
  </si>
  <si>
    <t>07/08/2005 14:25:25</t>
  </si>
  <si>
    <t>FD0207</t>
  </si>
  <si>
    <t>SOT143 (MT) F#1 4L</t>
  </si>
  <si>
    <t>DLF606 REV. 00</t>
  </si>
  <si>
    <t>38.00X50.00 PPF</t>
  </si>
  <si>
    <t>07/08/2005 18:41:18</t>
  </si>
  <si>
    <t>FL0212</t>
  </si>
  <si>
    <t>8L DFN 4x4mm / 0.8mm Pitch</t>
  </si>
  <si>
    <t xml:space="preserve">FR-8L-DFN4X4-146X114-001-00-NSE </t>
  </si>
  <si>
    <t>146.00X114.00</t>
  </si>
  <si>
    <t>07/12/2005 09:55:19</t>
  </si>
  <si>
    <t>8L DFN 6x8mm / 1.27mm Pitch</t>
  </si>
  <si>
    <t xml:space="preserve">FR-8L-DFN6X8-220X264-002-00-UTL </t>
  </si>
  <si>
    <t>220.00X264.00</t>
  </si>
  <si>
    <t>07/12/2005 09:59:37</t>
  </si>
  <si>
    <t>FD0208</t>
  </si>
  <si>
    <t>16L SOIC</t>
  </si>
  <si>
    <t>DLF612</t>
  </si>
  <si>
    <t>96.00X190.00 PPF</t>
  </si>
  <si>
    <t>07/14/2005 08:58:43</t>
  </si>
  <si>
    <t>FN0011</t>
  </si>
  <si>
    <t>20L UQFN 3.5x3.5mm / 0.5mm Pitch</t>
  </si>
  <si>
    <t xml:space="preserve">FR-20L-UQFN3.5X3.5-94X94-001-00-NSE </t>
  </si>
  <si>
    <t>07/15/2005 09:57:12</t>
  </si>
  <si>
    <t>8L UQFN 2x2mm / 0.5mm Pitch</t>
  </si>
  <si>
    <t>FR-8L-UQFN2X2-39X39-001-00-NSE</t>
  </si>
  <si>
    <t>39.00X39.00</t>
  </si>
  <si>
    <t>07/15/2005 09:59:10</t>
  </si>
  <si>
    <t xml:space="preserve">FR-32L-UQFN5X5-134X134-001-00-NSE </t>
  </si>
  <si>
    <t>134.00X134.00 Selective PPF</t>
  </si>
  <si>
    <t>07/15/2005 10:02:57</t>
  </si>
  <si>
    <t>FL0215</t>
  </si>
  <si>
    <t>5L QFN 5x5mm / 1.27mm Pitch</t>
  </si>
  <si>
    <t xml:space="preserve">FR-5L-QFN5X5-133X133-001-00-NSE </t>
  </si>
  <si>
    <t>133.00X133.00</t>
  </si>
  <si>
    <t>07/15/2005 10:05:30</t>
  </si>
  <si>
    <t>PIC</t>
  </si>
  <si>
    <t>6L DFN 1.2x1mm / 0.4mm Pitch</t>
  </si>
  <si>
    <t xml:space="preserve">FR-6L-DFN1.2X1-COL-001-00-NSE </t>
  </si>
  <si>
    <t>07/15/2005 10:07:19</t>
  </si>
  <si>
    <t>FM0024</t>
  </si>
  <si>
    <t xml:space="preserve">8L EMSOP (MT) Exposed pad </t>
  </si>
  <si>
    <t>8LEMSOP-NSEB-7280EP REV.00</t>
  </si>
  <si>
    <t>72.00X 80.00 PPF</t>
  </si>
  <si>
    <t>07/19/2005 11:23:07</t>
  </si>
  <si>
    <t>FOR TIU, LTC ONLY  (DO NOT SHARE WITH OTHER CUSTOMER)</t>
  </si>
  <si>
    <t>Fully PPF</t>
  </si>
  <si>
    <t>8L LLGA 1.8x2.2mm / 0.4mm Pitch</t>
  </si>
  <si>
    <t>SELECTIVE PPF , Etch</t>
  </si>
  <si>
    <t>FR-8L-LLGA1.8x2.2-COL-001-00-UTL</t>
  </si>
  <si>
    <t>12/21/2005 10:59:53</t>
  </si>
  <si>
    <t>FD0087</t>
  </si>
  <si>
    <t>5L SC-70 (MT) F#2</t>
  </si>
  <si>
    <t>DLF 203</t>
  </si>
  <si>
    <t>34.00X35.00 Ag plate</t>
  </si>
  <si>
    <t>12/11/2001 17:06:27</t>
  </si>
  <si>
    <t>FM0026</t>
  </si>
  <si>
    <t xml:space="preserve">10L EMSOP (MT) Exposed pad </t>
  </si>
  <si>
    <t>10LEMSOP-NSEB-7280E</t>
  </si>
  <si>
    <t>72.00X80.00 Ag Plate</t>
  </si>
  <si>
    <t>12/21/2005 17:41:27</t>
  </si>
  <si>
    <t>FD0090</t>
  </si>
  <si>
    <t>6L SC-70 (MT) F#5</t>
  </si>
  <si>
    <t>DLF204</t>
  </si>
  <si>
    <t>36.00X23.00 Ag plate</t>
  </si>
  <si>
    <t>12/26/2001 12:03:10</t>
  </si>
  <si>
    <t>FD0213</t>
  </si>
  <si>
    <t>3L SC-70 (MT) F#3</t>
  </si>
  <si>
    <t>SLP-060-961 Rev.0</t>
  </si>
  <si>
    <t>38.00X38.00 PPF</t>
  </si>
  <si>
    <t>01/23/2006 19:02:11</t>
  </si>
  <si>
    <t>16L UQFN 1.8x2.6mm / 0.4mm Pitch</t>
  </si>
  <si>
    <t xml:space="preserve">FR-16L-UQFN1.8X2.6-39X71-001-00-NSE </t>
  </si>
  <si>
    <t>39.00X71.00 Selective PPF</t>
  </si>
  <si>
    <t>02/01/2006 10:33:10</t>
  </si>
  <si>
    <t>ลีดเฟรมจริงไม่ต้องทำ STL &lt;REFER EW#1317A/10&gt;</t>
  </si>
  <si>
    <t>10L UQFN 1.4x1.8mm / 0.4mm Pitch</t>
  </si>
  <si>
    <t>FR-10L-UQFN1.4X1.8-COL-001-00-NSE</t>
  </si>
  <si>
    <t>02/01/2006 10:35:50</t>
  </si>
  <si>
    <t>09/27/2024 14:18:03</t>
  </si>
  <si>
    <t>FR-16L-UQFN1.8X2.6-COL-002-00-UTL</t>
  </si>
  <si>
    <t>02/01/2006 10:37:11</t>
  </si>
  <si>
    <t>ISL,TIU,ONS,DWN</t>
  </si>
  <si>
    <t>FI0031</t>
  </si>
  <si>
    <t>TSSOP (MT) ROUND CORNER PAD 8L</t>
  </si>
  <si>
    <t>8L-TSSOP-NSEB-1187E</t>
  </si>
  <si>
    <t>118.00X87.00 Ag plate</t>
  </si>
  <si>
    <t>03/14/2002 08:32:24</t>
  </si>
  <si>
    <t>FL0057</t>
  </si>
  <si>
    <t>Ag plate , Etch</t>
  </si>
  <si>
    <t>FR-28L-QFN5X5-130X130-004-00-NSE</t>
  </si>
  <si>
    <t>130.00X130.00</t>
  </si>
  <si>
    <t>03/21/2002 09:15:31</t>
  </si>
  <si>
    <t>FR-28L-QFN5X5-138X138-006-00-NSE</t>
  </si>
  <si>
    <t>02/01/2006 13:59:21</t>
  </si>
  <si>
    <t>FR-42L-QFN3.5X9-94X311-002-00-NSE</t>
  </si>
  <si>
    <t>94.00X311.00</t>
  </si>
  <si>
    <t>02/01/2006 14:05:09</t>
  </si>
  <si>
    <t>12/06/2024 10:21:24</t>
  </si>
  <si>
    <t>[ONS]นำเฟรมไปติดเทปและ Bake 30 นาทีก่อน จากนั้นรัน STL ;PROGRAM = EQFN; [Qual/En] STL#7, STL#9 เท่านั้น และนำลีดเฟรมไปติดเทปหลัง STL [MXM]</t>
  </si>
  <si>
    <t>12L DFN 3x3mm / 0.45mm Pitch</t>
  </si>
  <si>
    <t>FR-12L-DFN3X3-104X75-001-00-NSE</t>
  </si>
  <si>
    <t>104.00X75.00</t>
  </si>
  <si>
    <t>02/01/2006 14:06:42</t>
  </si>
  <si>
    <t>07/04/2021 10:30:28</t>
  </si>
  <si>
    <t xml:space="preserve">นำเฟรมไปติดเทปและ Bake 30 นาทีก่อน จากนั้นรัน STL,[Qual/En/Pro] STL#7 เท่านั้น และบายออฟเรซินบลีดไม่เกิน 8 mils ;PROGRAM = EQFN ; MCPROD = STL-07,STL-09; </t>
  </si>
  <si>
    <t>10L DFN 3x3mm / 0.5mm Pitch</t>
  </si>
  <si>
    <t>FR-10L-DFN3X3-106X75-003-00-NSE</t>
  </si>
  <si>
    <t>106.00X75.00 AG PLATE</t>
  </si>
  <si>
    <t>02/01/2006 14:16:56</t>
  </si>
  <si>
    <t>04/12/2023 09:43:20</t>
  </si>
  <si>
    <t>[ONS] เน้นดู flow ก่อนรันงาน!!! มีติดเทปก่อน STL และหลัง W/B, ถ้าติดเทปก่อน STL ให้ Bake 30 นาที จากนั้นรัน STL [Qual/En/Pro] STL#7 เท่านั้น ;PROGRAM = NO_EBO ; MCPROD = STL-07,STL-09;</t>
  </si>
  <si>
    <t>FD0097</t>
  </si>
  <si>
    <t>SLP - 020 - 771</t>
  </si>
  <si>
    <t>06/14/2002 11:35:18</t>
  </si>
  <si>
    <t>wkreeb</t>
  </si>
  <si>
    <t>24L UQFN 4x4mm / 0.5mm Pitch</t>
  </si>
  <si>
    <t>FR-24L-UQFN4X4-106X106-001-00-UTL</t>
  </si>
  <si>
    <t>106.00X106.00</t>
  </si>
  <si>
    <t>01/13/2007 17:01:56</t>
  </si>
  <si>
    <t>LTC,MFS</t>
  </si>
  <si>
    <t>20L LLGA+ 4x4mm / 0.5mm Pitch</t>
  </si>
  <si>
    <t>FR-20L-LLGA+4X4-110X110-001-00-NSE</t>
  </si>
  <si>
    <t>110.00X110.00 PPF</t>
  </si>
  <si>
    <t>01/14/2007 10:54:18</t>
  </si>
  <si>
    <t>6L LLGA 1.45x1mm / 0.5 mm Pitch</t>
  </si>
  <si>
    <t>FR-6L-LLGA1.45X1-COL-002-00-UTL</t>
  </si>
  <si>
    <t>01/14/2007 11:02:29</t>
  </si>
  <si>
    <t xml:space="preserve">สำหรับลูกค้า ONS ให้ทำการจ่ายลีดเฟรมเพิ่ม 1 st.  มีข้อสงสัยกรุณาติดต่อ PE นันทพร /1622 </t>
  </si>
  <si>
    <t>8L LLGA 1.45x1mm / 0.35mm Pitch</t>
  </si>
  <si>
    <t>FR-8L-LLGA1.45X1-COL-001-00-UTL</t>
  </si>
  <si>
    <t>01/14/2007 11:04:00</t>
  </si>
  <si>
    <t>8L LLGA 1.6x1mm / 0.4mm Pitch</t>
  </si>
  <si>
    <t>FR-8L-LLGA1.6X1-COL-001-00-UTL</t>
  </si>
  <si>
    <t>01/14/2007 11:05:46</t>
  </si>
  <si>
    <t>FD0209</t>
  </si>
  <si>
    <t>8L EIAJ CHIP ON LEAD Ag plated</t>
  </si>
  <si>
    <t>no downset, etched</t>
  </si>
  <si>
    <t>DLF013</t>
  </si>
  <si>
    <t>151.00X177.00</t>
  </si>
  <si>
    <t>130</t>
  </si>
  <si>
    <t>07/25/2005 16:01:32</t>
  </si>
  <si>
    <t>FI0079</t>
  </si>
  <si>
    <t>PPF stmped</t>
  </si>
  <si>
    <t>DLF 585</t>
  </si>
  <si>
    <t>60.00X 85.00 PPF</t>
  </si>
  <si>
    <t>08/01/2005 17:25:05</t>
  </si>
  <si>
    <t>6L LLGA 1.45x1mm / 0.5mm Pitch</t>
  </si>
  <si>
    <t>FR-6L-LLGA1.45X1-COL-001-00-UTL</t>
  </si>
  <si>
    <t>08/02/2005 11:41:19</t>
  </si>
  <si>
    <t>FR-16L-UQFN1.8X2.6-COL-001-00-UTL</t>
  </si>
  <si>
    <t>08/11/2005 14:52:13</t>
  </si>
  <si>
    <t>wvaneb</t>
  </si>
  <si>
    <t>STM,FSA</t>
  </si>
  <si>
    <t>FN0017</t>
  </si>
  <si>
    <t>64L UQFN 9x9mm / 0.5mm Pitch</t>
  </si>
  <si>
    <t xml:space="preserve">FR-64L-UQFN9X9-287X287-001-00-NSE </t>
  </si>
  <si>
    <t>287.00X287.00</t>
  </si>
  <si>
    <t>08/11/2005 14:57:50</t>
  </si>
  <si>
    <t>10L UDFN 3x3mm / 0.5mm Pitch</t>
  </si>
  <si>
    <t xml:space="preserve">FR-10L-UDFN3X3-106X75-001-00-NSE </t>
  </si>
  <si>
    <t>08/11/2005 14:59:45</t>
  </si>
  <si>
    <t xml:space="preserve">Ag ring , Etch       </t>
  </si>
  <si>
    <t>FR-28L-QFN5X5-138X138-005-00-NSE</t>
  </si>
  <si>
    <t>08/16/2005 13:49:34</t>
  </si>
  <si>
    <t>11/21/2023 13:14:12</t>
  </si>
  <si>
    <t>TH\41407263</t>
  </si>
  <si>
    <t>;PROGRAM = EQFN; และบายออฟเรซินบลีดไม่เกิน 8 mils : [Qual/En] STL#7 เท่านั้น!! และนำลีดเฟรมไปติดเทปหลัง STL [MXM]</t>
  </si>
  <si>
    <t xml:space="preserve">FR-68L-QFN10X10-335X335-002-00-NSE </t>
  </si>
  <si>
    <t>08/16/2005 13:52:59</t>
  </si>
  <si>
    <t>01/07/2021 16:42:10</t>
  </si>
  <si>
    <t>TH\41362832</t>
  </si>
  <si>
    <t>[Qual/En/Pro] STL#7 เท่านั้น และบายออฟเรซินบลีดไม่เกิน 8 mils ;PROGRAM = EQFN ; MCPROD = STL-07;</t>
  </si>
  <si>
    <t>AG ring</t>
  </si>
  <si>
    <t>FR-20L-QFN4X4-98X98-004-00-UTL</t>
  </si>
  <si>
    <t>98.00X98.00</t>
  </si>
  <si>
    <t>08/16/2005 13:54:47</t>
  </si>
  <si>
    <t>MXM,IRF</t>
  </si>
  <si>
    <t>FR0019</t>
  </si>
  <si>
    <t>8L DFN 3x4mm / 0.65mm Pitch</t>
  </si>
  <si>
    <t>FR-8L-DFN3X4-106X118-001-00-NSE</t>
  </si>
  <si>
    <t>106.00X118.00</t>
  </si>
  <si>
    <t>02/01/2006 14:03:15</t>
  </si>
  <si>
    <t>FD0183</t>
  </si>
  <si>
    <t>16L SOIC (MT)</t>
  </si>
  <si>
    <t>022-5839-3</t>
  </si>
  <si>
    <t>84.00X142.00 PPF</t>
  </si>
  <si>
    <t>O00161</t>
  </si>
  <si>
    <t>10/06/2004 14:40:53</t>
  </si>
  <si>
    <t>FI0063</t>
  </si>
  <si>
    <t>Finger lead,  PPF stamped</t>
  </si>
  <si>
    <t>16LTSSOP-NSEB-1112SP REV.0</t>
  </si>
  <si>
    <t>118.00X120.00 PPF</t>
  </si>
  <si>
    <t>08/24/2004 08:21:57</t>
  </si>
  <si>
    <t>FI0064</t>
  </si>
  <si>
    <t>DLF496</t>
  </si>
  <si>
    <t>83.00X90.00 Ag plate</t>
  </si>
  <si>
    <t>08/31/2004 16:06:03</t>
  </si>
  <si>
    <t>FL0254</t>
  </si>
  <si>
    <t>100L QFN 8x8mm / 0.5mm Pitch</t>
  </si>
  <si>
    <t>FR-100L-QFN8X8-228X228-001-00-NSE</t>
  </si>
  <si>
    <t>228.00X228.00 Selective PPF</t>
  </si>
  <si>
    <t>02/01/2006 14:42:13</t>
  </si>
  <si>
    <t>UTL</t>
  </si>
  <si>
    <t>FD0169</t>
  </si>
  <si>
    <t>Ag plated stamped (consigned PST)</t>
  </si>
  <si>
    <t>L01308</t>
  </si>
  <si>
    <t>07/20/2004 16:41:24</t>
  </si>
  <si>
    <t>yenchitja</t>
  </si>
  <si>
    <t>FD0178</t>
  </si>
  <si>
    <t>28L SOIC (MT)</t>
  </si>
  <si>
    <t>DLF-481</t>
  </si>
  <si>
    <t>210.00X365.00 Ag plate</t>
  </si>
  <si>
    <t>08/09/2004 18:26:49</t>
  </si>
  <si>
    <t>FD0214</t>
  </si>
  <si>
    <t>6L SC-70 (MT) Flip-Chip/0.30x0.39mm</t>
  </si>
  <si>
    <t>DLF672</t>
  </si>
  <si>
    <t>02/10/2006 10:27:12</t>
  </si>
  <si>
    <t>FD0180</t>
  </si>
  <si>
    <t xml:space="preserve">8L SOIC (MT) Fuse lead top </t>
  </si>
  <si>
    <t>dap#56,6,7,8 PPF etched</t>
  </si>
  <si>
    <t xml:space="preserve">DLF 479 </t>
  </si>
  <si>
    <t>90.00X130.00 PPF</t>
  </si>
  <si>
    <t>09/10/2004 08:13:44</t>
  </si>
  <si>
    <t>FD0168</t>
  </si>
  <si>
    <t>5L SC-70 (MT) Chip on lead</t>
  </si>
  <si>
    <t>06/24/2004 18:12:09</t>
  </si>
  <si>
    <t>FD0184</t>
  </si>
  <si>
    <t>ELP - 040 - 916 rev.0</t>
  </si>
  <si>
    <t>10/11/2004 18:12:33</t>
  </si>
  <si>
    <t>FI0062</t>
  </si>
  <si>
    <t>Finger lead, Ag plated stamped</t>
  </si>
  <si>
    <t>16LTSSOP-NSEB-1112SAg Rev.0</t>
  </si>
  <si>
    <t>06/11/2004 08:52:46</t>
  </si>
  <si>
    <t>FR0029</t>
  </si>
  <si>
    <t>8L DFN 3.3x3.3mm / 0.65mm Pitch</t>
  </si>
  <si>
    <t>FR-8L-DFN3.3X3.3-116X98-004-00-NSE</t>
  </si>
  <si>
    <t>116.00X98.00</t>
  </si>
  <si>
    <t>02/22/2006 12:07:45</t>
  </si>
  <si>
    <t>FR0030</t>
  </si>
  <si>
    <t>FR-48L-QFN7X7-228X228-007-00-NSE</t>
  </si>
  <si>
    <t>02/22/2006 12:09:56</t>
  </si>
  <si>
    <t>FR-56L-QFN7X7-228X228-003-00-NSE</t>
  </si>
  <si>
    <t>07/29/2004 16:10:50</t>
  </si>
  <si>
    <t>FR-68L-QFN10X10-335X335-004-00NSE</t>
  </si>
  <si>
    <t>07/29/2004 16:13:32</t>
  </si>
  <si>
    <t>Ag on lead only ,Etch</t>
  </si>
  <si>
    <t>FR-32L-QFN5X5-150X150-001-00-NSE</t>
  </si>
  <si>
    <t>150.00X150.00</t>
  </si>
  <si>
    <t>07/29/2004 16:15:16</t>
  </si>
  <si>
    <t>ZLG</t>
  </si>
  <si>
    <t>8L DFN 1.6x1.6mm / 0.4mm Pitch</t>
  </si>
  <si>
    <t>FR-8L-DFN1.6X1.6-51X27-001-00-NSE</t>
  </si>
  <si>
    <t>51.00X27.00</t>
  </si>
  <si>
    <t>07/29/2004 16:16:52</t>
  </si>
  <si>
    <t>16L DFN 4x1.6mm / 0.5mm Pitch</t>
  </si>
  <si>
    <t>FR-16L-DFN4X1.6-146X27-001-00-NSE</t>
  </si>
  <si>
    <t>146.00X27.00 AG PLATE</t>
  </si>
  <si>
    <t>07/29/2004 16:18:22</t>
  </si>
  <si>
    <t>ONS,CMD</t>
  </si>
  <si>
    <t xml:space="preserve">;PROGRAM = NO_EBO; [Qual/En] STL#7 เท่านั้น!
</t>
  </si>
  <si>
    <t>FO0067</t>
  </si>
  <si>
    <t xml:space="preserve">144L LLGA+10x10 mm./0.4 /0.5 mm. </t>
  </si>
  <si>
    <t>Pitch, Selective PPF, Etch</t>
  </si>
  <si>
    <t>FR144L-LLGA+10x10-232.2x232.2-001-00-UTL</t>
  </si>
  <si>
    <t>232.20X232.20 PPF</t>
  </si>
  <si>
    <t>04/30/2010 08:54:16</t>
  </si>
  <si>
    <t>saleelatu</t>
  </si>
  <si>
    <t>FD0070</t>
  </si>
  <si>
    <t>3L SOT23 (MT) F#3</t>
  </si>
  <si>
    <t>DLF152</t>
  </si>
  <si>
    <t>40.00X72.00 Ag plate</t>
  </si>
  <si>
    <t>07/25/2000 10:26:58</t>
  </si>
  <si>
    <t>36L QFN 6x6mm / 0.5mm Pitch</t>
  </si>
  <si>
    <t>FR-36L-QFN6X6-177X177-003-00-NSE</t>
  </si>
  <si>
    <t>177.00X177.00</t>
  </si>
  <si>
    <t>12/07/2001 17:00:50</t>
  </si>
  <si>
    <t>FR-16L-QFN4X4-98X98-001-00-NSE</t>
  </si>
  <si>
    <t>12/07/2001 17:01:59</t>
  </si>
  <si>
    <t>FL0052</t>
  </si>
  <si>
    <t>12L DFN 3x1mm / 0.5mm Pitch</t>
  </si>
  <si>
    <t>FR-12L-DFN3X1-16X98-001-00-NSE</t>
  </si>
  <si>
    <t>16.00X98.00 PPF</t>
  </si>
  <si>
    <t>12/07/2001 17:56:07</t>
  </si>
  <si>
    <t>FR0180</t>
  </si>
  <si>
    <t>16L QFN 4X4mm / 0.5 mm pitch</t>
  </si>
  <si>
    <t>Ag ring, Etch (Enlarge)</t>
  </si>
  <si>
    <t>FR-16L-QFN4X4-98X98-007-00-UTL</t>
  </si>
  <si>
    <t>02/27/2007 14:35:52</t>
  </si>
  <si>
    <t>ST5</t>
  </si>
  <si>
    <t>FD0088</t>
  </si>
  <si>
    <t>6L SC-70 (MT) F#2,5</t>
  </si>
  <si>
    <t>DLF282</t>
  </si>
  <si>
    <t>34.00X36.00 Ag plate</t>
  </si>
  <si>
    <t>12/11/2001 17:07:53</t>
  </si>
  <si>
    <t>FD0089</t>
  </si>
  <si>
    <t>6L SC-70 (MT) F#2</t>
  </si>
  <si>
    <t>DLF304</t>
  </si>
  <si>
    <t>12/13/2001 08:34:15</t>
  </si>
  <si>
    <t>6L DFN 1.5x1mm / 0.5mm Pitch</t>
  </si>
  <si>
    <t>FR-6L-DFN1.5X1-31X32-001-00-NSE</t>
  </si>
  <si>
    <t>31.00X32.00 PPF</t>
  </si>
  <si>
    <t>02/04/2002 10:09:07</t>
  </si>
  <si>
    <t>FR-32L-QFN7X7-197X197-001-00-NSE</t>
  </si>
  <si>
    <t>197.00X197.00</t>
  </si>
  <si>
    <t>02/14/2002 11:05:10</t>
  </si>
  <si>
    <t>FL0055</t>
  </si>
  <si>
    <t>FR-12L-QFN4X4-98X98-001-00-NSE</t>
  </si>
  <si>
    <t>02/14/2002 11:07:21</t>
  </si>
  <si>
    <t>FD0239</t>
  </si>
  <si>
    <t>SOT-23 8L Flip Chip PPF Etched</t>
  </si>
  <si>
    <t>DLF 703</t>
  </si>
  <si>
    <t>FCOL</t>
  </si>
  <si>
    <t>03/07/2007 12:12:36</t>
  </si>
  <si>
    <t>8L DFN 3x4.9mm / 0.65mm Pitch</t>
  </si>
  <si>
    <t>FR-8L-DFN4.9X3-130X102-001-00-UTL</t>
  </si>
  <si>
    <t>130.00X102.00 PPF</t>
  </si>
  <si>
    <t>02/14/2002 11:11:39</t>
  </si>
  <si>
    <t>ACS,CSI</t>
  </si>
  <si>
    <t>FR0182</t>
  </si>
  <si>
    <t>16L QFN 3.5X3.5mm / 0.5mm pitch</t>
  </si>
  <si>
    <t>Ag on lead only, Etch</t>
  </si>
  <si>
    <t>FR-16L-QFN3.5X3.5-94X94-001-00-UTL</t>
  </si>
  <si>
    <t>03/12/2007 11:31:15</t>
  </si>
  <si>
    <t>somphopch</t>
  </si>
  <si>
    <t>RAM</t>
  </si>
  <si>
    <t>FG0022</t>
  </si>
  <si>
    <t>20L QSOP (MT)</t>
  </si>
  <si>
    <t>DLF314</t>
  </si>
  <si>
    <t>03/25/2002 16:33:37</t>
  </si>
  <si>
    <t>FD0092</t>
  </si>
  <si>
    <t>DLF326</t>
  </si>
  <si>
    <t>190.00X300.00 Ag plate</t>
  </si>
  <si>
    <t>04/03/2002 09:40:47</t>
  </si>
  <si>
    <t>FI0032</t>
  </si>
  <si>
    <t>8L TSSOP - NSEB - 9413EA</t>
  </si>
  <si>
    <t>94.00X130.00 Ag plate</t>
  </si>
  <si>
    <t>04/04/2002 16:07:00</t>
  </si>
  <si>
    <t>FG0024</t>
  </si>
  <si>
    <t>DLF323</t>
  </si>
  <si>
    <t>95.00X120.00 Ag plate</t>
  </si>
  <si>
    <t>04/10/2002 09:23:50</t>
  </si>
  <si>
    <t>FL0058</t>
  </si>
  <si>
    <t>8L DFN 6.4x3mm / 0.65mm Pitch</t>
  </si>
  <si>
    <t>FR-8L-DFN6.4X3-205X102-001-00-NSE</t>
  </si>
  <si>
    <t>205.00X102.00 PPF</t>
  </si>
  <si>
    <t>04/10/2002 10:14:16</t>
  </si>
  <si>
    <t>FI0033</t>
  </si>
  <si>
    <t>TSSOP (MT) F#5-8 8L</t>
  </si>
  <si>
    <t>8L - TSSOP - NSEB - 9413 FS</t>
  </si>
  <si>
    <t>04/18/2002 15:14:57</t>
  </si>
  <si>
    <t>FD0240</t>
  </si>
  <si>
    <t>SOIC (MT) 100x130 Selective Ag 7L</t>
  </si>
  <si>
    <t>No#3 Opt.01A none MEP Etched (PII)</t>
  </si>
  <si>
    <t>PI-05660 Opt.# 01A</t>
  </si>
  <si>
    <t>100.00X130.00 Ag plate</t>
  </si>
  <si>
    <t>03/15/2007 18:21:36</t>
  </si>
  <si>
    <t>FM0011</t>
  </si>
  <si>
    <t>10L MSOP (MT) Chip on lead</t>
  </si>
  <si>
    <t>10LMSOP - NSEB - COL</t>
  </si>
  <si>
    <t>05/14/2002 09:44:43</t>
  </si>
  <si>
    <t>FD0095</t>
  </si>
  <si>
    <t>6L SC-70 (MT) F#2,5, Opt.B</t>
  </si>
  <si>
    <t>Split pad , Ag plated stamped</t>
  </si>
  <si>
    <t>SLP-020-769</t>
  </si>
  <si>
    <t>O00012</t>
  </si>
  <si>
    <t>06/14/2002 11:00:10</t>
  </si>
  <si>
    <t>STAMP</t>
  </si>
  <si>
    <t>Ag Spot</t>
  </si>
  <si>
    <t>FD0241</t>
  </si>
  <si>
    <t>No#3 Opt.01B with MEP, Etched (PII)</t>
  </si>
  <si>
    <t>PI-05660 Opt.# 01B</t>
  </si>
  <si>
    <t>03/15/2007 18:35:23</t>
  </si>
  <si>
    <t>FI0018</t>
  </si>
  <si>
    <t>16L-TSSOP-NSEB-210</t>
  </si>
  <si>
    <t>10/01/1999 09:55:06</t>
  </si>
  <si>
    <t>8L DFN 2x2mm / 0.5 mm pitch</t>
  </si>
  <si>
    <t>FR-8L-DFN2X2-COL-001-00-UTL</t>
  </si>
  <si>
    <t>03/19/2007 18:54:00</t>
  </si>
  <si>
    <t>TIU,PIN</t>
  </si>
  <si>
    <t>FK0001</t>
  </si>
  <si>
    <t>16L BCC++ 3x3mm / 0.5mm Pitch</t>
  </si>
  <si>
    <t>FR-16L-BCC++3X3-59X59-001-00-NSE</t>
  </si>
  <si>
    <t>59.00X59.00 PPF</t>
  </si>
  <si>
    <t>11/03/1999 09:14:38</t>
  </si>
  <si>
    <t>FD0242</t>
  </si>
  <si>
    <t xml:space="preserve">8L EIAJ 150x185 Selective Ag &amp; Ag  </t>
  </si>
  <si>
    <t>on side rail, Etched</t>
  </si>
  <si>
    <t xml:space="preserve">PL-0289 </t>
  </si>
  <si>
    <t>03/21/2007 09:52:15</t>
  </si>
  <si>
    <t>40L QFN 5x7mm / 0.5 mm pitch</t>
  </si>
  <si>
    <t>Selective PPF, Etch</t>
  </si>
  <si>
    <t>FR-40L-QFN5X7-154X232-001-00-UTL</t>
  </si>
  <si>
    <t>154.00X232.00 Selective PPF</t>
  </si>
  <si>
    <t>03/23/2007 19:41:59</t>
  </si>
  <si>
    <t>FK0002</t>
  </si>
  <si>
    <t>26L BCC 6x6 mm / 0.65mm Pitch</t>
  </si>
  <si>
    <t xml:space="preserve">FR-26L-BCC6X6-001-00-NSE </t>
  </si>
  <si>
    <t>11/03/1999 09:15:36</t>
  </si>
  <si>
    <t>STX</t>
  </si>
  <si>
    <t>84L BCC+ 7x7mm / 0.5mm Pitch</t>
  </si>
  <si>
    <t xml:space="preserve">FR-84L-BCC+7X7-185X185-001-00-NSE </t>
  </si>
  <si>
    <t>185.00X185.00 PPF</t>
  </si>
  <si>
    <t>11/03/1999 09:18:40</t>
  </si>
  <si>
    <t>FK0009</t>
  </si>
  <si>
    <t xml:space="preserve">48L BCC </t>
  </si>
  <si>
    <t>216.00X216.00 PPF</t>
  </si>
  <si>
    <t>11/03/1999 09:23:03</t>
  </si>
  <si>
    <t>FL0001</t>
  </si>
  <si>
    <t xml:space="preserve">12L QFN  3x3mm / 0.5mm Pitch </t>
  </si>
  <si>
    <t>Ag Plate , Etch</t>
  </si>
  <si>
    <t>FR-12L-QFN3X3-59X59-001-00-NSE</t>
  </si>
  <si>
    <t>11/03/1999 09:30:13</t>
  </si>
  <si>
    <t>FN0081</t>
  </si>
  <si>
    <t>14L UDFN 4X3mm / 0.5mm pitch</t>
  </si>
  <si>
    <t>Ag ring, Etch</t>
  </si>
  <si>
    <t>FR-14L-UDFN4X3-138X75-001-00-UTL</t>
  </si>
  <si>
    <t>138.00X75.00</t>
  </si>
  <si>
    <t>04/04/2007 10:51:39</t>
  </si>
  <si>
    <t xml:space="preserve">40L QFN 6X6mm / 0.5mm pitch </t>
  </si>
  <si>
    <t>PPF , ETCH</t>
  </si>
  <si>
    <t>FR-40L-QFN6X6-193X193-005-00-UTL</t>
  </si>
  <si>
    <t>193.00X193.00 PPF</t>
  </si>
  <si>
    <t>03/07/2008 08:28:48</t>
  </si>
  <si>
    <t>IRF</t>
  </si>
  <si>
    <t>FB0065</t>
  </si>
  <si>
    <t xml:space="preserve">7L PDIP Matrix130x200  Ag Ring </t>
  </si>
  <si>
    <t>Stamped Fuse 5,6,7,8, No pin 3, PII</t>
  </si>
  <si>
    <t>0761Q05</t>
  </si>
  <si>
    <t>03/18/2008 11:38:23</t>
  </si>
  <si>
    <t xml:space="preserve">8L DFN 3X3mm / 0.5mm pitch </t>
  </si>
  <si>
    <t>FR-8L-DFN3X3-104X75-003-00-UTL</t>
  </si>
  <si>
    <t>03/20/2008 09:27:49</t>
  </si>
  <si>
    <t>11/13/2020 09:27:46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</si>
  <si>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เท่านั้น!!</t>
  </si>
  <si>
    <t xml:space="preserve">28L UQFN 2.5X5.0mm / 0.4mm pitch </t>
  </si>
  <si>
    <t>PPF ,Etch</t>
  </si>
  <si>
    <t>FR-28L-UQFN2.5X5-57X154-001-00-UTL</t>
  </si>
  <si>
    <t>57.00X154.00</t>
  </si>
  <si>
    <t>03/20/2008 09:29:58</t>
  </si>
  <si>
    <t>MGP</t>
  </si>
  <si>
    <t>88L QFN 12X12mm / 0.5 mm pitch</t>
  </si>
  <si>
    <t>Ag ring ,Etch</t>
  </si>
  <si>
    <t>FR-88L-QFN12X12-372X372-001-00-UTL</t>
  </si>
  <si>
    <t>372.00X372.00</t>
  </si>
  <si>
    <t>03/21/2008 09:58:12</t>
  </si>
  <si>
    <t>IK1</t>
  </si>
  <si>
    <t>8L DFN 3X3mm / 0.65 mm pitch</t>
  </si>
  <si>
    <t>FR-8L-DFN3X3-106X75-003-00-UTL</t>
  </si>
  <si>
    <t>03/26/2008 17:26:41</t>
  </si>
  <si>
    <t>FD0275</t>
  </si>
  <si>
    <t>8L SOMT 90x90 Ag plated Stamped</t>
  </si>
  <si>
    <t>Refer to stk# FD0045</t>
  </si>
  <si>
    <t>90.00X90.00 Ag plate</t>
  </si>
  <si>
    <t>03/28/2008 15:47:33</t>
  </si>
  <si>
    <t>FD0276</t>
  </si>
  <si>
    <t>20L SOMTAg plated Stamp</t>
  </si>
  <si>
    <t>Refer to stk# FD0031</t>
  </si>
  <si>
    <t>165.00X205.00 Ag plate</t>
  </si>
  <si>
    <t>03/28/2008 15:57:39</t>
  </si>
  <si>
    <t>FF0004</t>
  </si>
  <si>
    <t>20L SSOP Ag Plated Stamp</t>
  </si>
  <si>
    <t>FF</t>
  </si>
  <si>
    <t>Refer to stk# FF0001</t>
  </si>
  <si>
    <t>126.00X169.00 Ag Plate</t>
  </si>
  <si>
    <t>03/28/2008 16:10:30</t>
  </si>
  <si>
    <t>FI0097</t>
  </si>
  <si>
    <t>8L TSSOP (MT)Ag plated</t>
  </si>
  <si>
    <t xml:space="preserve">Stamped </t>
  </si>
  <si>
    <t>Refer to stk# FI0040</t>
  </si>
  <si>
    <t>118.00X118.00 Ag plate</t>
  </si>
  <si>
    <t>03/28/2008 16:18:51</t>
  </si>
  <si>
    <t>FI0098</t>
  </si>
  <si>
    <t>16L TSSOP (MT) Finger lead</t>
  </si>
  <si>
    <t xml:space="preserve">Ag plated Stamped </t>
  </si>
  <si>
    <t>Refer to stk# FI0062</t>
  </si>
  <si>
    <t>03/28/2008 16:32:28</t>
  </si>
  <si>
    <t>FI0099</t>
  </si>
  <si>
    <t>16L ETSSOP (MT)Exposed pad</t>
  </si>
  <si>
    <t>Ag ring Etched (Samsung only)</t>
  </si>
  <si>
    <t>Refer to stk# FI0045</t>
  </si>
  <si>
    <t>03/28/2008 16:38:54</t>
  </si>
  <si>
    <t>FI0100</t>
  </si>
  <si>
    <t>14L TSSOP 118x122 Fused #4,5,6,7</t>
  </si>
  <si>
    <t>Ag plated Etched</t>
  </si>
  <si>
    <t>118.00X122.00 Ag plate</t>
  </si>
  <si>
    <t>03/31/2008 09:09:43</t>
  </si>
  <si>
    <t>4L DFN 5X3.2mm / 2.54 mm pitch</t>
  </si>
  <si>
    <t>FR-4L-DFN5X3.2-COL-003-00-UTL</t>
  </si>
  <si>
    <t>03/31/2008 17:45:34</t>
  </si>
  <si>
    <t>04/23/2024 10:56:10</t>
  </si>
  <si>
    <t>FD0277</t>
  </si>
  <si>
    <t>8L SOIC (HD) 80x80 PPF, Stamped</t>
  </si>
  <si>
    <t>256 unit per strip</t>
  </si>
  <si>
    <t>8-090090-SOP3</t>
  </si>
  <si>
    <t>04/03/2008 17:03:42</t>
  </si>
  <si>
    <t>FD0278</t>
  </si>
  <si>
    <t>8L SOIC (HD) 95x130 PPF, Stamped</t>
  </si>
  <si>
    <t>8-095130-SOP1</t>
  </si>
  <si>
    <t>95.00X130.00 PPF</t>
  </si>
  <si>
    <t>04/03/2008 17:06:33</t>
  </si>
  <si>
    <t>FI0101</t>
  </si>
  <si>
    <t>28L ETSSOP 118x197 Ag Ring plated</t>
  </si>
  <si>
    <t>04/07/2008 10:06:45</t>
  </si>
  <si>
    <t>FM0035</t>
  </si>
  <si>
    <t>8L MSOP 68x94 Ag ring plated</t>
  </si>
  <si>
    <t>Stamped</t>
  </si>
  <si>
    <t>68.00X94.00 Ag Plate</t>
  </si>
  <si>
    <t>04/08/2008 12:07:59</t>
  </si>
  <si>
    <t>FM0036</t>
  </si>
  <si>
    <t xml:space="preserve">10L MSOP 68x94 Ag ring plated, </t>
  </si>
  <si>
    <t>04/08/2008 12:10:02</t>
  </si>
  <si>
    <t>FD0279</t>
  </si>
  <si>
    <t>8L SOIC Mtx 90x130 Fused pin#3,6,7</t>
  </si>
  <si>
    <t>Ag plt, Etched Frame</t>
  </si>
  <si>
    <t>008L64750DCE</t>
  </si>
  <si>
    <t>90.00X130.00 Ag plate</t>
  </si>
  <si>
    <t>04/08/2008 16:29:30</t>
  </si>
  <si>
    <t>20L UQFN 1.8X3.2mm / 0.4mm pitch</t>
  </si>
  <si>
    <t>FR-20L-UQFN1.8X3.2-COL-002-00-UTL</t>
  </si>
  <si>
    <t>04/09/2008 18:02:48</t>
  </si>
  <si>
    <t>FN0116</t>
  </si>
  <si>
    <t>8L UDFN 2X2mm / 0.5mm pitch</t>
  </si>
  <si>
    <t>FR-8L-UDFN2X2-COL-001-00-UTL</t>
  </si>
  <si>
    <t>04/09/2008 18:04:30</t>
  </si>
  <si>
    <t xml:space="preserve">12L DFN 4x3mm / 0.5 mm pitch </t>
  </si>
  <si>
    <t>FR-12L-DFN4X3-142X75-002-00-UTL</t>
  </si>
  <si>
    <t>142.00X75.00 PPF</t>
  </si>
  <si>
    <t>04/09/2008 18:46:44</t>
  </si>
  <si>
    <t>FQ0012</t>
  </si>
  <si>
    <t>16L dqfn 3X3mm / 0.5mm Pitch</t>
  </si>
  <si>
    <t>FQ</t>
  </si>
  <si>
    <t>FR-16L-DQFN3X3-NODAP-001-00-UTL</t>
  </si>
  <si>
    <t>No DAP PPF</t>
  </si>
  <si>
    <t>04/11/2008 16:44:12</t>
  </si>
  <si>
    <t>FQ0013</t>
  </si>
  <si>
    <t>36L DQFN 5X5mm / 0.4mm Pitch</t>
  </si>
  <si>
    <t>FR-36L-DQFN5X5-NODAP-001-00-UTL</t>
  </si>
  <si>
    <t>04/11/2008 16:45:40</t>
  </si>
  <si>
    <t>FR0297</t>
  </si>
  <si>
    <t>17L QFN 4X4.5mm / 0.5 mm pitch</t>
  </si>
  <si>
    <t>Ag custom plating  , Etch</t>
  </si>
  <si>
    <t>FR-17L-QFN4X4.5-FCOL-001-00-UTL</t>
  </si>
  <si>
    <t>FCOL Ag plate</t>
  </si>
  <si>
    <t>04/18/2008 09:39:00</t>
  </si>
  <si>
    <t xml:space="preserve">[Qual/En/Pro] STL#7 เท่านั้น ;PROGRAM = FC_QFN ; MCPROD = STL-07;
</t>
  </si>
  <si>
    <t>Mechanical Mask / Ag Custom</t>
  </si>
  <si>
    <t>FD0280</t>
  </si>
  <si>
    <t>5L TSOT23 Flip Chip, Bare Cu,</t>
  </si>
  <si>
    <t>Etched frame</t>
  </si>
  <si>
    <t>005L64690DCE</t>
  </si>
  <si>
    <t>FLIP CHIP</t>
  </si>
  <si>
    <t>04/21/2008 09:32:40</t>
  </si>
  <si>
    <t>0</t>
  </si>
  <si>
    <t xml:space="preserve">19L QFN 4.5x4.5mm / 0.5 mm pitch </t>
  </si>
  <si>
    <t>Ag custom Plate, Etch</t>
  </si>
  <si>
    <t>FR-19L-QFN4.5X4.5-FCOL-001-00-UTL</t>
  </si>
  <si>
    <t>04/23/2008 17:32:42</t>
  </si>
  <si>
    <t>[Qual/En/Pro] STL#7 เท่านั้น ;PROGRAM = FC_QFN ; MCPROD = STL-07;   เพิ่ม L/F 2 strips ต่อ order เพื่อให้ในการ setup</t>
  </si>
  <si>
    <t>20L QFN 4.5x2.5mm / 0.5mm Pitch</t>
  </si>
  <si>
    <t>FR-20L-QFN4.5X2.5-134X55-001-00-NSE</t>
  </si>
  <si>
    <t>134.00X55.00</t>
  </si>
  <si>
    <t>06/15/2004 08:56:25</t>
  </si>
  <si>
    <t>20L QFN 4.5x3.5mm / 0.5mm Pitch</t>
  </si>
  <si>
    <t>FR-20L-QFN4.5X3.5-134X94-001-00-NSE</t>
  </si>
  <si>
    <t>134.00X94.00</t>
  </si>
  <si>
    <t>06/15/2004 08:59:29</t>
  </si>
  <si>
    <t>FR-20L-QFN5X5-150X150-001-00-NSE</t>
  </si>
  <si>
    <t>06/15/2004 09:02:56</t>
  </si>
  <si>
    <t>ZLG,MXM</t>
  </si>
  <si>
    <t>FR-28L-QFN5X5-150X150-001-00-NSE</t>
  </si>
  <si>
    <t>06/15/2004 09:05:00</t>
  </si>
  <si>
    <t>ZLG,MXM,DSC</t>
  </si>
  <si>
    <t>FD0171</t>
  </si>
  <si>
    <t>5L TSOT23 (MT) F#2</t>
  </si>
  <si>
    <t>DLF 486</t>
  </si>
  <si>
    <t>48.00X66.00 PPF</t>
  </si>
  <si>
    <t>07/26/2004 17:26:44</t>
  </si>
  <si>
    <t>TIU,SIC</t>
  </si>
  <si>
    <t>FD0172</t>
  </si>
  <si>
    <t>DLF 483</t>
  </si>
  <si>
    <t>48.00X66.00 Ag plate</t>
  </si>
  <si>
    <t>07/26/2004 17:29:33</t>
  </si>
  <si>
    <t>FD0173</t>
  </si>
  <si>
    <t>6L TSOT23 (MT) F#2</t>
  </si>
  <si>
    <t>DLF 485</t>
  </si>
  <si>
    <t>07/26/2004 17:31:09</t>
  </si>
  <si>
    <t>TIU,CSI</t>
  </si>
  <si>
    <t>FD0174</t>
  </si>
  <si>
    <t>DLF 482</t>
  </si>
  <si>
    <t>41.00X72.00 Ag plate</t>
  </si>
  <si>
    <t>07/26/2004 17:32:38</t>
  </si>
  <si>
    <t>FR-36L-QFN6X6-177X177-004-00-UTL</t>
  </si>
  <si>
    <t>177.00X177.00 PPF</t>
  </si>
  <si>
    <t>03/13/2006 14:38:58</t>
  </si>
  <si>
    <t>FD0186</t>
  </si>
  <si>
    <t>3L SOT23(MT) Fuse lead top dap#2,3</t>
  </si>
  <si>
    <t>DLF 509</t>
  </si>
  <si>
    <t>85.50X40.00 PPF</t>
  </si>
  <si>
    <t>11/01/2004 16:37:24</t>
  </si>
  <si>
    <t>FR-12L-DFN3X1-16X98-002-00-UTL</t>
  </si>
  <si>
    <t>11/03/2004 12:36:03</t>
  </si>
  <si>
    <t>FM0003</t>
  </si>
  <si>
    <t>8LMSOP - NSEB - 8294E</t>
  </si>
  <si>
    <t>82.00X94.00 Ag Plate</t>
  </si>
  <si>
    <t>03/01/2001 11:15:49</t>
  </si>
  <si>
    <t>FR-44L-QFN7X7-193X193-001-00-NSE</t>
  </si>
  <si>
    <t>03/15/2001 12:29:10</t>
  </si>
  <si>
    <t>MXM,ZLG</t>
  </si>
  <si>
    <t>FR-48L-QFN7X7-228X228-001-00-NSE</t>
  </si>
  <si>
    <t>03/15/2001 12:30:55</t>
  </si>
  <si>
    <t>FN0037</t>
  </si>
  <si>
    <t>12L UDFN 3x1.35mm / 0.5mm Pitch</t>
  </si>
  <si>
    <t>FR-12L-UDFN3X1.35-106X25-001-00-NSE</t>
  </si>
  <si>
    <t>106.00X25.00</t>
  </si>
  <si>
    <t>03/13/2006 14:48:59</t>
  </si>
  <si>
    <t>FD0082</t>
  </si>
  <si>
    <t>8L EIAJ 150x185 Ag plated, Stamped</t>
  </si>
  <si>
    <t>with over cut on DAP</t>
  </si>
  <si>
    <t>DLF 217</t>
  </si>
  <si>
    <t>03/16/2001 10:34:30</t>
  </si>
  <si>
    <t>FD0083</t>
  </si>
  <si>
    <t>8 - 10506 - SOP</t>
  </si>
  <si>
    <t>60.00X60.00 Ag plate</t>
  </si>
  <si>
    <t>03/30/2001 08:48:15</t>
  </si>
  <si>
    <t>FL0042</t>
  </si>
  <si>
    <t>FR-6L-DFN3X3-71X102-001-00-NSE</t>
  </si>
  <si>
    <t>71.00X102.00</t>
  </si>
  <si>
    <t>05/25/2001 13:45:16</t>
  </si>
  <si>
    <t xml:space="preserve"> FR-16L-QFN4X4-95X95-001-00-NSE</t>
  </si>
  <si>
    <t>95.00X95.00</t>
  </si>
  <si>
    <t>05/25/2001 13:46:13</t>
  </si>
  <si>
    <t>FR-24L-QFN4X4-110X110-002-00-NSE</t>
  </si>
  <si>
    <t>05/25/2001 13:47:33</t>
  </si>
  <si>
    <t>SEM</t>
  </si>
  <si>
    <t>FN0046</t>
  </si>
  <si>
    <t>FR-16L-UQFN2.5X2.5-65X65-001-00-NSE</t>
  </si>
  <si>
    <t>65.00X65.00 Selective PPF</t>
  </si>
  <si>
    <t>03/13/2006 15:01:33</t>
  </si>
  <si>
    <t>FR-32L-QFN7X7-197X197-002-00-NSE</t>
  </si>
  <si>
    <t>05/25/2001 13:56:31</t>
  </si>
  <si>
    <t>FM0005</t>
  </si>
  <si>
    <t>8L MSOP (MT) F#5-8</t>
  </si>
  <si>
    <t>8L MSOP - NSEB - 6894 S</t>
  </si>
  <si>
    <t>07/12/2001 15:14:47</t>
  </si>
  <si>
    <t>FM0006</t>
  </si>
  <si>
    <t>8L MSOP - NSEB - 6894S</t>
  </si>
  <si>
    <t>07/12/2001 16:47:12</t>
  </si>
  <si>
    <t>FM0007</t>
  </si>
  <si>
    <t>8L MSOP - NSEB - 8294S</t>
  </si>
  <si>
    <t>07/12/2001 16:49:42</t>
  </si>
  <si>
    <t>FM0008</t>
  </si>
  <si>
    <t>10L MSOP (MT)</t>
  </si>
  <si>
    <t>10L MSOP - NSEB - 6894S</t>
  </si>
  <si>
    <t>07/12/2001 16:52:21</t>
  </si>
  <si>
    <t>FD0084</t>
  </si>
  <si>
    <t>8-11015-SOP</t>
  </si>
  <si>
    <t>100.00X158.00 Ag plate</t>
  </si>
  <si>
    <t>09/21/2001 08:51:09</t>
  </si>
  <si>
    <t>FD0085</t>
  </si>
  <si>
    <t xml:space="preserve">6L SC-70 (MT) OPT "A" </t>
  </si>
  <si>
    <t>Top left down, etched</t>
  </si>
  <si>
    <t>DLF283</t>
  </si>
  <si>
    <t>10/11/2001 08:43:53</t>
  </si>
  <si>
    <t>FD0086</t>
  </si>
  <si>
    <t xml:space="preserve">6L SC-70 (MT) OPT "B" </t>
  </si>
  <si>
    <t>Top right down, etched</t>
  </si>
  <si>
    <t>10/11/2001 08:45:10</t>
  </si>
  <si>
    <t>FI0065</t>
  </si>
  <si>
    <t>DLF 502</t>
  </si>
  <si>
    <t>83.00X90.00 PPF</t>
  </si>
  <si>
    <t>09/08/2004 15:23:02</t>
  </si>
  <si>
    <t>FI0066</t>
  </si>
  <si>
    <t>Ag ring plated etched</t>
  </si>
  <si>
    <t>28LETSSOP-NSEB-1119E</t>
  </si>
  <si>
    <t>09/09/2004 10:04:52</t>
  </si>
  <si>
    <t>FR-16L-QFN3X3-71X71-001-00-NSE</t>
  </si>
  <si>
    <t>11/03/1999 09:31:24</t>
  </si>
  <si>
    <t>MXM,CMD,IDT</t>
  </si>
  <si>
    <t>FR-32L-QFN5X5-146X146-001-00-NSE</t>
  </si>
  <si>
    <t>146.00X146.00</t>
  </si>
  <si>
    <t>11/03/1999 09:35:58</t>
  </si>
  <si>
    <t>MXM,IDT,IRF</t>
  </si>
  <si>
    <t>36L QFN 6x6mm / 0.5m Pitch</t>
  </si>
  <si>
    <t>FR-36L-QFN6X6-177X177-001-00-NSE</t>
  </si>
  <si>
    <t>11/03/1999 09:37:04</t>
  </si>
  <si>
    <t>FR-40L-QFN6X6-185X185-001-00-NSE</t>
  </si>
  <si>
    <t>11/03/1999 09:38:00</t>
  </si>
  <si>
    <t>8L DFN 3x3mm / 0.65mm Pitch</t>
  </si>
  <si>
    <t>FR-8L-DFN3X3-102X78-002-00-NSE</t>
  </si>
  <si>
    <t>102.00X78.00</t>
  </si>
  <si>
    <t>11/03/1999 09:43:08</t>
  </si>
  <si>
    <t>FQ0007</t>
  </si>
  <si>
    <t>16L DQFN 4x4 mm / 0.65 mm pitch</t>
  </si>
  <si>
    <t>FR-16L-DQFN4X4-NODAP-001-00-UTL</t>
  </si>
  <si>
    <t>04/09/2007 14:57:28</t>
  </si>
  <si>
    <t>48L QFN 6x6 mm / 0.4 mm pitch</t>
  </si>
  <si>
    <t>FR-48L-QFN6X6-189X189-005-00-UTL</t>
  </si>
  <si>
    <t>189.00X189.00 PPF</t>
  </si>
  <si>
    <t>04/12/2007 12:12:03</t>
  </si>
  <si>
    <t>FR-10L-DFN3X3-102X78-003-00-NSE</t>
  </si>
  <si>
    <t>11/03/1999 09:44:23</t>
  </si>
  <si>
    <t>FD0243</t>
  </si>
  <si>
    <t xml:space="preserve">7L SOIC (MT) 90x120 Selective Ag   </t>
  </si>
  <si>
    <t>No#3 F#5,6,7,8 with MEP Etch (PII)</t>
  </si>
  <si>
    <t>PI-06109 rev. A Opt. 01A</t>
  </si>
  <si>
    <t>04/20/2007 14:37:24</t>
  </si>
  <si>
    <t>PII</t>
  </si>
  <si>
    <t>FD0244</t>
  </si>
  <si>
    <t>7L SOIC (MT) 105x125 Selective Ag</t>
  </si>
  <si>
    <t>PI-06109 rev.A Opt. 03A</t>
  </si>
  <si>
    <t>105.00X125.00 Ag plate</t>
  </si>
  <si>
    <t>04/20/2007 14:56:34</t>
  </si>
  <si>
    <t>FD0062</t>
  </si>
  <si>
    <t>FADR-C-04080-01A</t>
  </si>
  <si>
    <t>95.00X170.00 Ag plate</t>
  </si>
  <si>
    <t>11/29/1999 17:46:40</t>
  </si>
  <si>
    <t>FD0063</t>
  </si>
  <si>
    <t>14-FS-DSO-8080A</t>
  </si>
  <si>
    <t>80.00X80.00 Ag plate</t>
  </si>
  <si>
    <t>O00278</t>
  </si>
  <si>
    <t>12/03/1999 14:04:55</t>
  </si>
  <si>
    <t>FI0020</t>
  </si>
  <si>
    <t>8LTSSOP-NSEB-9413E</t>
  </si>
  <si>
    <t>12/17/1999 14:05:26</t>
  </si>
  <si>
    <t>FD0065</t>
  </si>
  <si>
    <t>FADR-C-04123</t>
  </si>
  <si>
    <t>95.00X250.00 Ag plate</t>
  </si>
  <si>
    <t>01/31/2000 11:22:57</t>
  </si>
  <si>
    <t>FD0066</t>
  </si>
  <si>
    <t>8L SOIC (MT) F#5,6,7 and 8</t>
  </si>
  <si>
    <t>FADR-C-04114</t>
  </si>
  <si>
    <t>02/02/2000 09:35:18</t>
  </si>
  <si>
    <t>FH0005</t>
  </si>
  <si>
    <t xml:space="preserve">32L VSOP </t>
  </si>
  <si>
    <t>32LVSOP-NSEB-24/36S</t>
  </si>
  <si>
    <t>244.00X340.00 Ag plate</t>
  </si>
  <si>
    <t>02/11/2000 09:49:49</t>
  </si>
  <si>
    <t>FD0067</t>
  </si>
  <si>
    <t>DLF114</t>
  </si>
  <si>
    <t>03/10/2000 08:58:05</t>
  </si>
  <si>
    <t>FI0022</t>
  </si>
  <si>
    <t>14L TSSOP - NSEB - 12</t>
  </si>
  <si>
    <t>47.00X47.00 Ag plate</t>
  </si>
  <si>
    <t>04/18/2000 14:47:35</t>
  </si>
  <si>
    <t>FD0069</t>
  </si>
  <si>
    <t>6 - 10306 - SOT2</t>
  </si>
  <si>
    <t>39.00X66.00 Ag plate</t>
  </si>
  <si>
    <t>04/26/2000 11:26:02</t>
  </si>
  <si>
    <t>FI0023</t>
  </si>
  <si>
    <t>14L TSSOP - NSEB - 30/39</t>
  </si>
  <si>
    <t>04/27/2000 10:31:14</t>
  </si>
  <si>
    <t>FI0024</t>
  </si>
  <si>
    <t>118.00X153.00 Ag plate</t>
  </si>
  <si>
    <t>04/27/2000 10:32:41</t>
  </si>
  <si>
    <t>FL0015</t>
  </si>
  <si>
    <t>FR-10L-DFN3X3-71X102-001-00-NSE</t>
  </si>
  <si>
    <t>71.00X102.00 PPF</t>
  </si>
  <si>
    <t>06/08/2000 16:36:07</t>
  </si>
  <si>
    <t>FI0025</t>
  </si>
  <si>
    <t>8L TSSOP - NSEB - 6194 S</t>
  </si>
  <si>
    <t>06/30/2000 15:35:37</t>
  </si>
  <si>
    <t>FD0245</t>
  </si>
  <si>
    <t>7L SOIC 90x120 F#5,6,7,8(No pin#3)</t>
  </si>
  <si>
    <t>Stamped Slective Ag With MEP (PII)</t>
  </si>
  <si>
    <t>PI-06109 rev. B (Opt. 02A)</t>
  </si>
  <si>
    <t>05/29/2007 08:39:01</t>
  </si>
  <si>
    <t>FD0248</t>
  </si>
  <si>
    <t>SOIC 105x125 F#5,6,7,8(No pin#3) 7L</t>
  </si>
  <si>
    <t>Selective Ag Stamped  (PII)</t>
  </si>
  <si>
    <t>PI-06109 rev.B (Opt. 04B)</t>
  </si>
  <si>
    <t>05/29/2007 09:15:59</t>
  </si>
  <si>
    <t>FM0030</t>
  </si>
  <si>
    <t>8L MSOP 68 x 94 Fused pin#2</t>
  </si>
  <si>
    <t>PPF plating, Etched</t>
  </si>
  <si>
    <t>06/08/2007 15:13:27</t>
  </si>
  <si>
    <t>FD0249</t>
  </si>
  <si>
    <t>eSIP MT 244x197 Selective Ag 7/6L</t>
  </si>
  <si>
    <t>Ex.Pad opt01downset wing Etch (PII)</t>
  </si>
  <si>
    <t>PI-06213</t>
  </si>
  <si>
    <t>244.00X197.00 Ag plate</t>
  </si>
  <si>
    <t>06/12/2007 12:21:03</t>
  </si>
  <si>
    <t>FD0250</t>
  </si>
  <si>
    <t>7/6L eSIP MT 244x197 Selective Ag</t>
  </si>
  <si>
    <t>Ex.Pad opt02 Flat wing Etched (PII)</t>
  </si>
  <si>
    <t>PI-06224</t>
  </si>
  <si>
    <t>06/12/2007 13:59:29</t>
  </si>
  <si>
    <t>FD0251</t>
  </si>
  <si>
    <t xml:space="preserve">7/6L eSIP MT 244x197 Selective Ag </t>
  </si>
  <si>
    <t>Non exposed pad opt03 Etched (PII)</t>
  </si>
  <si>
    <t>PI-06225</t>
  </si>
  <si>
    <t>06/12/2007 14:05:36</t>
  </si>
  <si>
    <t>FD0252</t>
  </si>
  <si>
    <t>Ex.Pad Opt1 downset wing Etch (PII)</t>
  </si>
  <si>
    <t>0751A option 1</t>
  </si>
  <si>
    <t>06/12/2007 14:30:50</t>
  </si>
  <si>
    <t>FD0253</t>
  </si>
  <si>
    <t>Ex.Pad Opt02 flat wing Etch (PII)</t>
  </si>
  <si>
    <t>0751A option 2</t>
  </si>
  <si>
    <t>06/12/2007 14:36:20</t>
  </si>
  <si>
    <t>FD0254</t>
  </si>
  <si>
    <t>Non Exposed pad Opt03, Etched (PII)</t>
  </si>
  <si>
    <t>0751A option 3</t>
  </si>
  <si>
    <t>06/12/2007 14:46:17</t>
  </si>
  <si>
    <t>FD0281</t>
  </si>
  <si>
    <t>16/12L eeSIP Matrix Frame Multi DAP</t>
  </si>
  <si>
    <t>Selective Ag, Exposed PAD, Etched</t>
  </si>
  <si>
    <t>PI-06467 Opt.: 01E</t>
  </si>
  <si>
    <t>Multi PAD</t>
  </si>
  <si>
    <t>04/28/2008 12:01:24</t>
  </si>
  <si>
    <t>56L QFN 8X8mm / 0.5 mm pitch</t>
  </si>
  <si>
    <t>FR-56L-QFN8X8-268X268-006-00-UTL</t>
  </si>
  <si>
    <t>268.00X268.00</t>
  </si>
  <si>
    <t>04/30/2008 16:08:20</t>
  </si>
  <si>
    <t>6L UDFN 1.6X1.6mm / 0.5mm pitch</t>
  </si>
  <si>
    <t>FR-6L-UDFN1.6X1.6-COL-002-00-UTL</t>
  </si>
  <si>
    <t>05/05/2008 18:08:24</t>
  </si>
  <si>
    <t>8L UQFN 2X2mm / 0.5mm pitch</t>
  </si>
  <si>
    <t>FR-8L-UQFN2X2-46X46-001-00-UTL</t>
  </si>
  <si>
    <t>46.00X46.00</t>
  </si>
  <si>
    <t>05/05/2008 18:10:15</t>
  </si>
  <si>
    <t>128L UQFN 10x10 mm/0.5 mm PITCH</t>
  </si>
  <si>
    <t>Ag Ring, Etch</t>
  </si>
  <si>
    <t>FT</t>
  </si>
  <si>
    <t>FR-128L-UQFN10X10-299X299-002-UTL</t>
  </si>
  <si>
    <t>05/06/2008 10:11:29</t>
  </si>
  <si>
    <t>98L UQFN 9X9 mm/0.5 mm PITCH</t>
  </si>
  <si>
    <t>FR-98L-UQFN9X9-260X260-002-00-UTL</t>
  </si>
  <si>
    <t>260.00X260.00</t>
  </si>
  <si>
    <t>05/06/2008 10:14:22</t>
  </si>
  <si>
    <t>Effective on: July16'10 ให้ทำการจ่ายลีดเฟรม Stock นี้เพิ่มให้ Production ดังนี้
จำนวนที่จ่ายเพิ่ม (สตริป) = Loading/5.2k   (ปัดเศษขึ้นเป็น 1 สตริป) / สงสัยติดต่อ PE.ตั้ว/1672</t>
  </si>
  <si>
    <t>FR0302</t>
  </si>
  <si>
    <t>24L QFN 4X4mm / 0.5 mm pitch</t>
  </si>
  <si>
    <t>Ag on lead only , Etach</t>
  </si>
  <si>
    <t>FR-24L-QFN4X4-114X114-005-00-UTL</t>
  </si>
  <si>
    <t>05/07/2008 14:38:54</t>
  </si>
  <si>
    <t>AKM</t>
  </si>
  <si>
    <t>28L QFN 4X4mm / 0.4 mm pitch</t>
  </si>
  <si>
    <t>FR-28L-QFN4X4-114X114-009-00-UTL</t>
  </si>
  <si>
    <t>05/07/2008 14:39:08</t>
  </si>
  <si>
    <t>20L QFN 3X4mm / 0.5 mm pitch</t>
  </si>
  <si>
    <t>FR-20L-QFN3X4-75X114-003-00-UTL</t>
  </si>
  <si>
    <t>75.00X114.00 PPF</t>
  </si>
  <si>
    <t>05/07/2008 14:40:42</t>
  </si>
  <si>
    <t>FR-8L-DFN3X3-102X79-004-00-UTL</t>
  </si>
  <si>
    <t>102.00X79.00 PPF</t>
  </si>
  <si>
    <t>05/16/2008 09:08:18</t>
  </si>
  <si>
    <t>DBU</t>
  </si>
  <si>
    <t>17L QFN 3.5X3.5mm / 0.5 mm pitch</t>
  </si>
  <si>
    <t>FR-17L-QFN3.5X3.5-FCOL-001-00-UTL</t>
  </si>
  <si>
    <t>05/26/2008 17:32:28</t>
  </si>
  <si>
    <t>40L QFN 6X6mm / 0.5 mm pitch</t>
  </si>
  <si>
    <t>Ag custom plating , Etch</t>
  </si>
  <si>
    <t>FR-40L-QFN6X6-138X138-001-00-UTL</t>
  </si>
  <si>
    <t>05/29/2008 15:41:23</t>
  </si>
  <si>
    <t>04/12/2023 10:06:23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</si>
  <si>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EQFN; และบายออฟเรซินบลีดไม่เกิน 8 mils : [Qual/En] STL#7 เท่านั้น!!</t>
  </si>
  <si>
    <t>10L DFN 3X2mm / 0.5 mm pitch</t>
  </si>
  <si>
    <t>FR-10L-DFN3X2-104X35-003-00-UTL</t>
  </si>
  <si>
    <t>06/02/2008 17:29:00</t>
  </si>
  <si>
    <t>FQ0014</t>
  </si>
  <si>
    <t>FR-</t>
  </si>
  <si>
    <t>06/04/2008 16:57:59</t>
  </si>
  <si>
    <t>FQ0015</t>
  </si>
  <si>
    <t>98L UQFN 9X9mm / 0.5mm Pitch</t>
  </si>
  <si>
    <t>Copper (Ag ring) , Etch</t>
  </si>
  <si>
    <t>FR-98L-UQFN9X9-193X193-001-00-UTL</t>
  </si>
  <si>
    <t>06/04/2008 17:00:25</t>
  </si>
  <si>
    <t>FQ0016</t>
  </si>
  <si>
    <t>120L QFN 10X10mm / 0.65mm Pitch</t>
  </si>
  <si>
    <t>FR-120L-QFN10X10-228X228-001-00-UTL</t>
  </si>
  <si>
    <t>06/06/2008 15:24:18</t>
  </si>
  <si>
    <t>68L QFN 11X11mm / 0.5 mm pitch</t>
  </si>
  <si>
    <t>FR-68L-QFN11X11-331X331-001-00-UTL</t>
  </si>
  <si>
    <t>331.00X331.00 Selective PPF</t>
  </si>
  <si>
    <t>06/09/2008 08:49:32</t>
  </si>
  <si>
    <t>FD0282</t>
  </si>
  <si>
    <t xml:space="preserve">5L SOT23 Matrix frame 33x47 Etched </t>
  </si>
  <si>
    <t>PPF, Fused pin#3</t>
  </si>
  <si>
    <t>33.00X47.00 PPF</t>
  </si>
  <si>
    <t>06/09/2008 11:27:15</t>
  </si>
  <si>
    <t>FE0020</t>
  </si>
  <si>
    <t>32L TSOP 244x327 Single Frame</t>
  </si>
  <si>
    <t>Etched, Selective Ag</t>
  </si>
  <si>
    <t>FE</t>
  </si>
  <si>
    <t>UT-E32-2432C</t>
  </si>
  <si>
    <t>244.00X327.00 Ag plate</t>
  </si>
  <si>
    <t>06/10/2008 10:06:34</t>
  </si>
  <si>
    <t>FE0021</t>
  </si>
  <si>
    <t>32L TSOP 180x200 Single frame</t>
  </si>
  <si>
    <t>Etched, Ag plated</t>
  </si>
  <si>
    <t>UT-E32-1820C</t>
  </si>
  <si>
    <t>06/10/2008 10:50:54</t>
  </si>
  <si>
    <t>4L DFN 7X5mm / 5.08 mm pitch</t>
  </si>
  <si>
    <t>FR-4L-DFN7X5-106X110-001-00-UTL</t>
  </si>
  <si>
    <t>106.00X110.00 PPF</t>
  </si>
  <si>
    <t>06/12/2008 15:53:32</t>
  </si>
  <si>
    <t>20L QFN 4X4mm / 0.5 mm pitch</t>
  </si>
  <si>
    <t>FR-20L-QFN4X4-114X114-007-00-UTL</t>
  </si>
  <si>
    <t>06/12/2008 15:58:02</t>
  </si>
  <si>
    <t>BRC</t>
  </si>
  <si>
    <t>52L QFN 7X8mm / 0.5 mm pitch</t>
  </si>
  <si>
    <t>FR-52L-QFN7X8-223X264-002-00-UTL</t>
  </si>
  <si>
    <t>223.00X264.00</t>
  </si>
  <si>
    <t>06/19/2008 08:27:33</t>
  </si>
  <si>
    <t>10/12/2023 17:28:41</t>
  </si>
  <si>
    <t>FD0283</t>
  </si>
  <si>
    <t>28/16L SOIC 100x100 Dual dap Ag plt</t>
  </si>
  <si>
    <t>TBA</t>
  </si>
  <si>
    <t>100.00X100.00 Ag plate</t>
  </si>
  <si>
    <t>06/19/2008 08:42:59</t>
  </si>
  <si>
    <t>36L QFN 5X5mm / 0.4 mm pitch</t>
  </si>
  <si>
    <t>FR-36L-QFN5X5-157X157-001-00-UTL</t>
  </si>
  <si>
    <t>157.00X157.00</t>
  </si>
  <si>
    <t>06/24/2008 14:21:21</t>
  </si>
  <si>
    <t>PIN</t>
  </si>
  <si>
    <t>FL0154</t>
  </si>
  <si>
    <t>FR-6L-DFN3X3-53X71-001-00-NSE</t>
  </si>
  <si>
    <t>53.00X71.00</t>
  </si>
  <si>
    <t>09/23/2004 18:29:17</t>
  </si>
  <si>
    <t>FR-16L-QFN4X4-114X114--001-00-NSE</t>
  </si>
  <si>
    <t>09/23/2004 18:31:51</t>
  </si>
  <si>
    <t>CSI,AVG</t>
  </si>
  <si>
    <t>FL0159</t>
  </si>
  <si>
    <t>FR-10L-DFN3X3-102X83-001-00-NSE</t>
  </si>
  <si>
    <t>102.00X83.00</t>
  </si>
  <si>
    <t>09/23/2004 18:43:08</t>
  </si>
  <si>
    <t>ISL,DWN</t>
  </si>
  <si>
    <t>FD0185</t>
  </si>
  <si>
    <t>6L TSOT23 (MT) CHIP ON LEAD</t>
  </si>
  <si>
    <t>DLF 527 rev.00</t>
  </si>
  <si>
    <t>10/14/2004 18:08:08</t>
  </si>
  <si>
    <t>8L DFN 4.5x4mm / 0.95mm Pitch</t>
  </si>
  <si>
    <t>FR-8L-DFN4.5X4-157X118-001-00-NSE</t>
  </si>
  <si>
    <t>157.00X118.00</t>
  </si>
  <si>
    <t>07/05/2004 12:33:11</t>
  </si>
  <si>
    <t>8L DFN 2x2.5mm / 0.5mm Pitch</t>
  </si>
  <si>
    <t>FR-8L-DFN2X2.5-63X51-001-00-NSE</t>
  </si>
  <si>
    <t>63.00X 51.00</t>
  </si>
  <si>
    <t>07/05/2004 12:35:26</t>
  </si>
  <si>
    <t>XCR</t>
  </si>
  <si>
    <t xml:space="preserve">8L DFN 3x6.4mm / 0.65mm Pitch </t>
  </si>
  <si>
    <t>FR-8L-DFN3X6.4-205X102-002-00-NSE</t>
  </si>
  <si>
    <t>102.00X205.00</t>
  </si>
  <si>
    <t>07/05/2004 12:38:14</t>
  </si>
  <si>
    <t>22L DFN 6x5mm / 0.5mm Pitch</t>
  </si>
  <si>
    <t>FR-22L-DFN6X5-185X142-001-00-NSE</t>
  </si>
  <si>
    <t>07/05/2004 12:40:14</t>
  </si>
  <si>
    <t>36L QFN 5x6mm / 0.5mm Pitch</t>
  </si>
  <si>
    <t>FR-36L-QFN6X5-177X138-002-00-NSE</t>
  </si>
  <si>
    <t>138.00X177.00 Selective PPF</t>
  </si>
  <si>
    <t>07/05/2004 12:41:32</t>
  </si>
  <si>
    <t>FD0175</t>
  </si>
  <si>
    <t>8L SOT23 (MT) F#5</t>
  </si>
  <si>
    <t xml:space="preserve">008L41470DCE </t>
  </si>
  <si>
    <t>28.00X88.00 PPF</t>
  </si>
  <si>
    <t>08/05/2004 17:52:31</t>
  </si>
  <si>
    <t>FD0179</t>
  </si>
  <si>
    <t>3322 961 00941</t>
  </si>
  <si>
    <t>47.00X55.00 PPF</t>
  </si>
  <si>
    <t>08/26/2004 14:48:48</t>
  </si>
  <si>
    <t>FD0145</t>
  </si>
  <si>
    <t>83.00X90.00</t>
  </si>
  <si>
    <t>11/07/2003 16:54:25</t>
  </si>
  <si>
    <t>FD0146</t>
  </si>
  <si>
    <t>20L SOIC (MT)</t>
  </si>
  <si>
    <t>71.00X83.00</t>
  </si>
  <si>
    <t>11/07/2003 16:56:01</t>
  </si>
  <si>
    <t>FD0160</t>
  </si>
  <si>
    <t>8L SOT23 (MT) F#4</t>
  </si>
  <si>
    <t>008L39390DCE Rev.0</t>
  </si>
  <si>
    <t>03/24/2004 16:16:08</t>
  </si>
  <si>
    <t>FI0060</t>
  </si>
  <si>
    <t>24L TSSOP (MT)</t>
  </si>
  <si>
    <t>24LTSSOP-NSEB-1113E REV. 0</t>
  </si>
  <si>
    <t>118.00X138.00 Ag plate</t>
  </si>
  <si>
    <t>05/07/2004 13:51:14</t>
  </si>
  <si>
    <t>FI0061</t>
  </si>
  <si>
    <t>28L TSSOP (MT)</t>
  </si>
  <si>
    <t>28LTSSOP-NSEB-1113E REV. 0</t>
  </si>
  <si>
    <t>05/07/2004 13:53:31</t>
  </si>
  <si>
    <t>FD0165</t>
  </si>
  <si>
    <t>SOT23 (MT) 3L</t>
  </si>
  <si>
    <t>Split pad Ag plated etched</t>
  </si>
  <si>
    <t>DLF 463</t>
  </si>
  <si>
    <t>42.00X80.00 Ag plate</t>
  </si>
  <si>
    <t>05/12/2004 11:24:05</t>
  </si>
  <si>
    <t>FD0122</t>
  </si>
  <si>
    <t>SOT23 (MT) F#2,3 3L</t>
  </si>
  <si>
    <t>3L SOT23 - NSEB - 8540</t>
  </si>
  <si>
    <t>03/24/2003 08:14:08</t>
  </si>
  <si>
    <t>FD0129</t>
  </si>
  <si>
    <t>5L SOT23 (MT) F#2</t>
  </si>
  <si>
    <t>5-10406-SOT2</t>
  </si>
  <si>
    <t>05/16/2003 09:39:38</t>
  </si>
  <si>
    <t>FL0087</t>
  </si>
  <si>
    <t>34L QFN 9x9mm / 0.5mm Pitch</t>
  </si>
  <si>
    <t>FR-64L-QFN9X9-291X291-001-00-NSE</t>
  </si>
  <si>
    <t>291.00X291.00</t>
  </si>
  <si>
    <t>09/18/2003 16:04:32</t>
  </si>
  <si>
    <t>FR-48L-QFN7X7-228X228-002-00-NSE</t>
  </si>
  <si>
    <t>11/17/2003 16:41:26</t>
  </si>
  <si>
    <t xml:space="preserve">52L QFN 8x8mm / 0.5mm Pitch </t>
  </si>
  <si>
    <t>FR-52L-QFN8X8-268X268-001-00-NSE</t>
  </si>
  <si>
    <t>11/17/2003 16:43:11</t>
  </si>
  <si>
    <t>18L DFN 6x5mm / 0.5mm Pitch</t>
  </si>
  <si>
    <t>FR-18L-DFN6X5-181X142-001-00-NSE</t>
  </si>
  <si>
    <t>181.00X142.00</t>
  </si>
  <si>
    <t>11/17/2003 16:48:31</t>
  </si>
  <si>
    <t>10/10/2022 09:53:33</t>
  </si>
  <si>
    <t>นำเฟรมไปติดเทปและ Bake 30 นาทีก่อน จากนั้นรัน STL ;PROGRAM = NQFN; [Qual/En] STL#7 เท่านั้น!</t>
  </si>
  <si>
    <t>PPF ( Au Rough PPF)</t>
  </si>
  <si>
    <t>FI0084</t>
  </si>
  <si>
    <t>TSSOP (MT) 14L</t>
  </si>
  <si>
    <t>14L TSSOP-NSEB-30305SP REV.0</t>
  </si>
  <si>
    <t>04/25/2006 14:16:52</t>
  </si>
  <si>
    <t>FD0148</t>
  </si>
  <si>
    <t>70.00X70.00</t>
  </si>
  <si>
    <t>11/17/2003 17:13:37</t>
  </si>
  <si>
    <t>FD0149</t>
  </si>
  <si>
    <t>022-5469-1</t>
  </si>
  <si>
    <t>47.00X47.00 PPF</t>
  </si>
  <si>
    <t>L04377</t>
  </si>
  <si>
    <t>11/21/2003 13:55:04</t>
  </si>
  <si>
    <t>FD0150</t>
  </si>
  <si>
    <t>022-4825-1</t>
  </si>
  <si>
    <t>71.00X83.00 PPF</t>
  </si>
  <si>
    <t>11/21/2003 13:56:31</t>
  </si>
  <si>
    <t>FD0151</t>
  </si>
  <si>
    <t>Ag plated etched (A151)</t>
  </si>
  <si>
    <t>008L3789ODCE</t>
  </si>
  <si>
    <t>95.00X158.00 Ag</t>
  </si>
  <si>
    <t>12/03/2003 10:12:44</t>
  </si>
  <si>
    <t>FG0038</t>
  </si>
  <si>
    <t>16L QSOP (MT) Fused lead to lead</t>
  </si>
  <si>
    <t>DFL433</t>
  </si>
  <si>
    <t>12/11/2003 11:17:56</t>
  </si>
  <si>
    <t>wsr2eb</t>
  </si>
  <si>
    <t>FD0153</t>
  </si>
  <si>
    <t>ELP-030-827</t>
  </si>
  <si>
    <t>12/23/2003 16:13:22</t>
  </si>
  <si>
    <t>FD0154</t>
  </si>
  <si>
    <t>6-041072-SOT</t>
  </si>
  <si>
    <t>12/26/2003 14:32:34</t>
  </si>
  <si>
    <t>FI0053</t>
  </si>
  <si>
    <t>020L38230DCE</t>
  </si>
  <si>
    <t>118.00X165.00 PPF</t>
  </si>
  <si>
    <t>01/21/2004 14:38:13</t>
  </si>
  <si>
    <t>FL0109</t>
  </si>
  <si>
    <t>6L DFN 3x3mm / 0.65mm Pitch</t>
  </si>
  <si>
    <t>FR-6L-DFN3X3-106X71-001-00-NSE</t>
  </si>
  <si>
    <t>106.00X71.00</t>
  </si>
  <si>
    <t>01/26/2004 09:59:35</t>
  </si>
  <si>
    <t>FD0257</t>
  </si>
  <si>
    <t>SOIC(W) MT 200x293 Ag on lead 16L</t>
  </si>
  <si>
    <t>016L59530DCE</t>
  </si>
  <si>
    <t>200.00X293.00 Ag plate</t>
  </si>
  <si>
    <t>06/21/2007 09:43:14</t>
  </si>
  <si>
    <t>68L QFN 8X8mm / 0.4mm pitch</t>
  </si>
  <si>
    <t>FR-68L-QFN8X8-272X272-001-00-UTL</t>
  </si>
  <si>
    <t>272.00X272.00 Selective PPF</t>
  </si>
  <si>
    <t>06/25/2007 10:13:32</t>
  </si>
  <si>
    <t>TLG</t>
  </si>
  <si>
    <t>20L QFN 3.5X4.5mm / 0.5mm Pitch</t>
  </si>
  <si>
    <t>FR-20L-QFN3.5X4.5-91X130-001-00-UTL</t>
  </si>
  <si>
    <t>91.00X130.00 Selective PPF</t>
  </si>
  <si>
    <t>06/25/2007 10:20:26</t>
  </si>
  <si>
    <t>6L UDFN 2X2mm / 0.65mm pitch</t>
  </si>
  <si>
    <t>Copper (Ag on lead only) , Etch</t>
  </si>
  <si>
    <t>FR-6L-UDFN2X2-67X46-001-00-UTL</t>
  </si>
  <si>
    <t>67.00X46.00</t>
  </si>
  <si>
    <t>06/25/2007 10:25:59</t>
  </si>
  <si>
    <t>FM0031</t>
  </si>
  <si>
    <t xml:space="preserve">8L EMSOP MT 68x80 Exposed pad </t>
  </si>
  <si>
    <t>stamped, PPF</t>
  </si>
  <si>
    <t>UT-S8-7280C</t>
  </si>
  <si>
    <t>68.00X80.00 PPF</t>
  </si>
  <si>
    <t>06/26/2007 15:43:58</t>
  </si>
  <si>
    <t>FM0032</t>
  </si>
  <si>
    <t>10L EMSOP MT 68x72 Exposed pad</t>
  </si>
  <si>
    <t>Stamped, PPF</t>
  </si>
  <si>
    <t>UT-S10-7268C</t>
  </si>
  <si>
    <t>68.00X72.00 PPF</t>
  </si>
  <si>
    <t>06/26/2007 15:54:59</t>
  </si>
  <si>
    <t>FR0207</t>
  </si>
  <si>
    <t>5L DFN 8.25X 4mm / 1.75 mm pitch</t>
  </si>
  <si>
    <t>Copper (Ag custom ring), Etch</t>
  </si>
  <si>
    <t>FR-5L-DFN8.25X4-5DAP-001-00-UTL</t>
  </si>
  <si>
    <t>5DAP Ag plate</t>
  </si>
  <si>
    <t>06/27/2007 09:27:39</t>
  </si>
  <si>
    <t>10L DFN 3X3mm / 0.5mm pitch</t>
  </si>
  <si>
    <t>FR-10L-DFN3X3-106X75-005-00-UTL</t>
  </si>
  <si>
    <t>106.00X75.00 Selective PPF</t>
  </si>
  <si>
    <t>06/27/2007 09:32:12</t>
  </si>
  <si>
    <t>TIU,STM,CS3</t>
  </si>
  <si>
    <t>20L QFN 4X4mm / 0.5mm pitch</t>
  </si>
  <si>
    <t>FR-20L-QFN4X4-102x102-001-00-UTL</t>
  </si>
  <si>
    <t>102.00X102.00 Selective PPF</t>
  </si>
  <si>
    <t>06/27/2007 09:35:17</t>
  </si>
  <si>
    <t>FE0015</t>
  </si>
  <si>
    <t>32L TSOP</t>
  </si>
  <si>
    <t>Down set 7mils, Ag plated stamped</t>
  </si>
  <si>
    <t>32 - 12432 - TSOP - NS</t>
  </si>
  <si>
    <t>01/19/1998 00:00:00</t>
  </si>
  <si>
    <t>hrwkeb</t>
  </si>
  <si>
    <t>FE0016</t>
  </si>
  <si>
    <t>32-11820-TSOP(S/E)</t>
  </si>
  <si>
    <t>05/05/1998 00:00:00</t>
  </si>
  <si>
    <t>hsnoeb</t>
  </si>
  <si>
    <t>48L QFN 7x7mm / 0.5mm pitch</t>
  </si>
  <si>
    <t>FR-48L-QFN7X7-169x169-001-00-UTL</t>
  </si>
  <si>
    <t>169.00X169.00</t>
  </si>
  <si>
    <t>06/27/2007 09:44:03</t>
  </si>
  <si>
    <t>FD0258</t>
  </si>
  <si>
    <t>SOIC HD 95x130 Ag plating 8L</t>
  </si>
  <si>
    <t>Stamped frame</t>
  </si>
  <si>
    <t>95.00X130.00 Ag plate</t>
  </si>
  <si>
    <t>07/06/2007 09:18:27</t>
  </si>
  <si>
    <t>FG0001</t>
  </si>
  <si>
    <t>20L QSOP</t>
  </si>
  <si>
    <t>20/24-20914-SO(S)</t>
  </si>
  <si>
    <t>03/27/1997 00:00:00</t>
  </si>
  <si>
    <t>TSSM</t>
  </si>
  <si>
    <t>FG0002</t>
  </si>
  <si>
    <t>24L QSOP</t>
  </si>
  <si>
    <t>FG0010</t>
  </si>
  <si>
    <t>28L QSOP STAMPED (NON FUSED LEAD)</t>
  </si>
  <si>
    <t>FADR-X-02271-02A</t>
  </si>
  <si>
    <t>05/07/1998 00:00:00</t>
  </si>
  <si>
    <t>28L QFN 5X5mm / 0.5mm pitch</t>
  </si>
  <si>
    <t>FR-28L-QFN5X5-142x142-002-00-UTL</t>
  </si>
  <si>
    <t>142.00X142.00 Selective PPF</t>
  </si>
  <si>
    <t>07/10/2007 10:04:52</t>
  </si>
  <si>
    <t>[Qual/En/Pro] STL#5 เท่านั้น : Program EQFN และบายออฟเรซินบลีดไม่เกิน 8 mils ; MCPROD = STL-05 ;</t>
  </si>
  <si>
    <t>FG0011</t>
  </si>
  <si>
    <t>28L QSOP STAMPED (FUSED LEAD)</t>
  </si>
  <si>
    <t>FADR-X-02271-01A</t>
  </si>
  <si>
    <t>FG0013</t>
  </si>
  <si>
    <t>16L QSOP DUAL A194 STAMPED</t>
  </si>
  <si>
    <t>16-QSOP-NSEB-9511</t>
  </si>
  <si>
    <t>95.00X110 Ag plate</t>
  </si>
  <si>
    <t>09/28/1998 00:00:00</t>
  </si>
  <si>
    <t>FH0002</t>
  </si>
  <si>
    <t xml:space="preserve">28L VSOP </t>
  </si>
  <si>
    <t>H-SO-028-165245-AH</t>
  </si>
  <si>
    <t>165.00X245.00 Ag plate</t>
  </si>
  <si>
    <t>O00014</t>
  </si>
  <si>
    <t>FH0003</t>
  </si>
  <si>
    <t>32-12434-VSOP(E)</t>
  </si>
  <si>
    <t>08/11/1998 00:00:00</t>
  </si>
  <si>
    <t>14L QFN 3.5X3.5mm / 0.5mm pitch</t>
  </si>
  <si>
    <t>FR-14L-QFN3.5X3.5-91x91-001-00-UTL</t>
  </si>
  <si>
    <t>91.00X91.00 Selective PPF</t>
  </si>
  <si>
    <t>07/16/2007 11:08:32</t>
  </si>
  <si>
    <t>FH0004</t>
  </si>
  <si>
    <t>32-12436-VSOP(E)</t>
  </si>
  <si>
    <t>11/16/1998 00:00:00</t>
  </si>
  <si>
    <t>8L DFN 3X4.9mm / 0.65mm pitch</t>
  </si>
  <si>
    <t>FR-8L-DFN3X4.9-102x130-002-00-UTL</t>
  </si>
  <si>
    <t>102.00X130.00 PPF</t>
  </si>
  <si>
    <t>07/16/2007 11:12:29</t>
  </si>
  <si>
    <t>8L DFN 4.9X6 / 1.27 mm pitch</t>
  </si>
  <si>
    <t>FR-8L-DFN4.9X6-173x173-002-00-UTL</t>
  </si>
  <si>
    <t>173.00X173.00 PPF</t>
  </si>
  <si>
    <t>07/16/2007 11:14:30</t>
  </si>
  <si>
    <t>ACS,NVE</t>
  </si>
  <si>
    <t>FI0006</t>
  </si>
  <si>
    <t>118.00X79.00 Ag plate</t>
  </si>
  <si>
    <t>01/21/1998 00:00:00</t>
  </si>
  <si>
    <t>FI0007</t>
  </si>
  <si>
    <t>8L TSSOP (MT) Fused lead</t>
  </si>
  <si>
    <t>8-11208-TSSOP2(S/E)</t>
  </si>
  <si>
    <t>FI0008</t>
  </si>
  <si>
    <t>8-11208-TSSOP(S/E)</t>
  </si>
  <si>
    <t>FI0009</t>
  </si>
  <si>
    <t>8-11208-TSSOP</t>
  </si>
  <si>
    <t>12/17/1998 15:52:20</t>
  </si>
  <si>
    <t>FD0050</t>
  </si>
  <si>
    <t>10/28/1998 00:00:00</t>
  </si>
  <si>
    <t>FD0053</t>
  </si>
  <si>
    <t>16L SOIC 47x55 Ag plated stamped</t>
  </si>
  <si>
    <t>O00308</t>
  </si>
  <si>
    <t>02/12/1999 19:01:08</t>
  </si>
  <si>
    <t>FD0284</t>
  </si>
  <si>
    <t>16L SOIC Matrix 90x300 Etched, Ag</t>
  </si>
  <si>
    <t>90.00X300.00 Ag plate</t>
  </si>
  <si>
    <t>06/24/2008 15:42:18</t>
  </si>
  <si>
    <t>FD0285</t>
  </si>
  <si>
    <t xml:space="preserve">7/6L eSIP Matrix dual dap, Exposed </t>
  </si>
  <si>
    <t>Pad, Etched Selective Ag Opt 01A</t>
  </si>
  <si>
    <t>PI-06634 opt.01</t>
  </si>
  <si>
    <t>Dual PAD</t>
  </si>
  <si>
    <t>06/26/2008 14:22:30</t>
  </si>
  <si>
    <t>16L DFN 5X3mm / 0.5 mm pitch</t>
  </si>
  <si>
    <t>FR-16L-DFN5X3-185X75-001-00-UTL</t>
  </si>
  <si>
    <t>185.00X75.00</t>
  </si>
  <si>
    <t>07/02/2008 11:14:35</t>
  </si>
  <si>
    <t>08/10/2023 14:40:18</t>
  </si>
  <si>
    <t xml:space="preserve">นำเฟรมไปติดเทปและ Bake 30 นาทีก่อน จากนั้นรัน STL บายออฟเรซินบลีดไม่เกิน 8 mils ;PROGRAM = EQFN; [Qual/En] STL#7 เท่านั้น!! </t>
  </si>
  <si>
    <t>FI0102</t>
  </si>
  <si>
    <t>8L TSSOP 118x104 Matrix frame</t>
  </si>
  <si>
    <t>Etched Ag plated</t>
  </si>
  <si>
    <t>118.00X104.00 Ag Plate</t>
  </si>
  <si>
    <t>07/04/2008 08:48:05</t>
  </si>
  <si>
    <t>FI0103</t>
  </si>
  <si>
    <t>38L TSSOP 118x256 Matrix frame</t>
  </si>
  <si>
    <t>Ag plated, Etched</t>
  </si>
  <si>
    <t>118.00X256.00 Ag Plate</t>
  </si>
  <si>
    <t>07/04/2008 09:20:10</t>
  </si>
  <si>
    <t>FI0104</t>
  </si>
  <si>
    <t>20L TSSOP 118x189 Matrix frame</t>
  </si>
  <si>
    <t>118.00X189.00 Ag Plate</t>
  </si>
  <si>
    <t>07/04/2008 09:25:10</t>
  </si>
  <si>
    <t>FULLY Ag</t>
  </si>
  <si>
    <t>FD0286</t>
  </si>
  <si>
    <t xml:space="preserve">16L SOIC 102x220 Matrix frame </t>
  </si>
  <si>
    <t>Ag ring plated Etched</t>
  </si>
  <si>
    <t>102.00X220.00 Ag plate</t>
  </si>
  <si>
    <t>07/04/2008 09:29:53</t>
  </si>
  <si>
    <t>Fullly Ag</t>
  </si>
  <si>
    <t>6L UQFN 1X1mm / 0.5mm pitch</t>
  </si>
  <si>
    <t>FR-6L-UQFN1X1-COL-001-00-UTL</t>
  </si>
  <si>
    <t>07/10/2008 11:35:55</t>
  </si>
  <si>
    <t>FN0120</t>
  </si>
  <si>
    <t>32L UQFN 4X4mm / 0.4mm pitch</t>
  </si>
  <si>
    <t>FR-32L-UQFN4X4-118X118-00-00-UTL</t>
  </si>
  <si>
    <t>118.00X118.00</t>
  </si>
  <si>
    <t>07/15/2008 16:35:55</t>
  </si>
  <si>
    <t>12L UQFN 1.5X2.2mm / 0.4mm pitch</t>
  </si>
  <si>
    <t>FR-12L-UQFN1.5X2.2-COL-001-00-UTL</t>
  </si>
  <si>
    <t>07/15/2008 16:43:53</t>
  </si>
  <si>
    <t>FD0287</t>
  </si>
  <si>
    <t>8L SOIC (HD) 80x80 Ag plating</t>
  </si>
  <si>
    <t>07/22/2008 12:11:45</t>
  </si>
  <si>
    <t>48L QFN 7X7mm / 0.5 mm pitch</t>
  </si>
  <si>
    <t>FR-48L-QFN7X7-209X209-002-00-UTL</t>
  </si>
  <si>
    <t>209.00X209.00</t>
  </si>
  <si>
    <t>07/23/2008 10:35:50</t>
  </si>
  <si>
    <t>FR0318 EQUIVALENT FOR FR0222,DELICATE FOR SAMSUNG ONLY</t>
  </si>
  <si>
    <t>32L QFN 5X5mm / 0.5 mm pitch</t>
  </si>
  <si>
    <t>Ag ring , Etch (FR0025)</t>
  </si>
  <si>
    <t>FR-32L-QFN5X5-146X146-012-00-UTL</t>
  </si>
  <si>
    <t>07/23/2008 10:36:02</t>
  </si>
  <si>
    <t>FR0319 EQUIVALENT FOR FR0025,DELICATE FOR SAMSUNG ONLY ให้ทำการจ่ายลีดเฟรม Stock นี้เพิ่มให้ Production = Loading/12.5k (ปัดเศษขึ้นเป็น 1 สตริป)</t>
  </si>
  <si>
    <t>Ag ring , Etch (FR0018)</t>
  </si>
  <si>
    <t>FR-24L-QFN4X4-110X110-009-00-UTL</t>
  </si>
  <si>
    <t>07/23/2008 10:36:15</t>
  </si>
  <si>
    <t>FR0320 EQUIVALENT FOR FR0018,DELICATE FOR SAMSUNG ONLY ให้ทำการจ่ายลีดเฟรม Stock นี้เพิ่มให้ Production = Loading/12.5k (ปัดเศษขึ้นเป็น 1 สตริป)</t>
  </si>
  <si>
    <t>Ag on lead only , Etch (FR0043)</t>
  </si>
  <si>
    <t>FR-28L-QFN4X4-114X114-010-00-UTL</t>
  </si>
  <si>
    <t>07/23/2008 10:36:31</t>
  </si>
  <si>
    <t>FR0321 EQUIVALENT FOR FR0043,DELICATE FOR SAMSUNG ONLY ให้ทำการจ่ายลีดเฟรม Stock นี้เพิ่มให้ Production = Loading/12.5k (ปัดเศษขึ้นเป็น 1 สตริป)</t>
  </si>
  <si>
    <t>20L QFN 3X3mm / 0.4 mm pitch</t>
  </si>
  <si>
    <t>Ag ring , Etch (FR0057)</t>
  </si>
  <si>
    <t>FR-20L-QFN3X3-75X75-003-00-UTL</t>
  </si>
  <si>
    <t>07/23/2008 10:37:06</t>
  </si>
  <si>
    <t>FR0322 EQUIVALENT FOR FR0057,DELICATE FOR SAMSUNG ONLY ให้ทำการจ่ายลีดเฟรม Stock นี้เพิ่มให้ Production = Loading/12.5k (ปัดเศษขึ้นเป็น 1 สตริป)</t>
  </si>
  <si>
    <t>12L DFN 3X3mm / 0.4 mm pitch</t>
  </si>
  <si>
    <t>FR-12L-DFN-3X3-106X75-001-00-UTL</t>
  </si>
  <si>
    <t>07/23/2008 11:02:45</t>
  </si>
  <si>
    <t>FD0288</t>
  </si>
  <si>
    <t>16/12L eeSIP Matrix, Multi DAP Etch</t>
  </si>
  <si>
    <t>Selective Ag Opt. 01A, 49/35/35</t>
  </si>
  <si>
    <t>PI-06633 opt. 01A</t>
  </si>
  <si>
    <t>MULTI DAP</t>
  </si>
  <si>
    <t>07/25/2008 09:25:04</t>
  </si>
  <si>
    <t>8L UDFN 5X6mm / 1.27mm pitch</t>
  </si>
  <si>
    <t>FR-8L-UDFN5X6-185X177-003-00-UTL</t>
  </si>
  <si>
    <t>185.00X177.00</t>
  </si>
  <si>
    <t>08/08/2008 09:46:05</t>
  </si>
  <si>
    <t>FN0123 EQUIVALENT TO FN0007  สำหรับ SAM ให้จ่ายเฟรม Stock นี้เพิ่มให้ Production = Load/12.5k (ปัดเศษขึ้นเป็น 1 สตริป)</t>
  </si>
  <si>
    <t>48L QFN 7X7mm / 0.5mm pitch</t>
  </si>
  <si>
    <t>Ag ring , Etch (FR0002)</t>
  </si>
  <si>
    <t>FR-48L-QFN7X7-228X228-011-00-UTL</t>
  </si>
  <si>
    <t>08/08/2008 09:48:15</t>
  </si>
  <si>
    <t>FR0325 EQUIVALENT FOR FR0002,DELICATE FOR SAMSUNG ONLY ให้ทำการจ่ายลีดเฟรม Stock นี้เพิ่มให้ Production = Loading/12.5k (ปัดเศษขึ้นเป็น 1 สตริป)</t>
  </si>
  <si>
    <t>FR0326</t>
  </si>
  <si>
    <t>28L QFN 4X4mm / 0.4mm pitch</t>
  </si>
  <si>
    <t>Ag ring , Etch (FR0036)</t>
  </si>
  <si>
    <t>FR-28L-QFN4X4-114X114-011-00-UTL</t>
  </si>
  <si>
    <t>08/08/2008 09:50:14</t>
  </si>
  <si>
    <t>64L QFN 9X9mm / 0.5mm pitch</t>
  </si>
  <si>
    <t>Ag on lead only , Etch (FR0232)</t>
  </si>
  <si>
    <t>FR-64L-QFN9X9-291X291-005-00-UTL</t>
  </si>
  <si>
    <t>08/08/2008 09:51:55</t>
  </si>
  <si>
    <t>FR0327 EQUIVALENT FOR FR0232,DELICATE FOR SAMSUNG ONLY ให้ทำการจ่ายลีดเฟรม Stock นี้เพิ่มให้ Production = Loading/5.2 k (ปัดเศษขึ้นเป็น 1 สตริป)</t>
  </si>
  <si>
    <t>FR0328</t>
  </si>
  <si>
    <t>11L QFN 2.5X2mm / 0.5mm pitch</t>
  </si>
  <si>
    <t>FR-11L-QFN2.5X2-FCOL-001-00-UTL</t>
  </si>
  <si>
    <t>08/08/2008 09:53:35</t>
  </si>
  <si>
    <t>32L QFN 5X6mm / 0.5mm pitch</t>
  </si>
  <si>
    <t>FR-32L-QFN5X6-150X189-002-00-UTL</t>
  </si>
  <si>
    <t>150.00X189.00 PPF</t>
  </si>
  <si>
    <t>08/11/2008 18:44:26</t>
  </si>
  <si>
    <t>FD0289</t>
  </si>
  <si>
    <t>7L SOIC (MT) 110x128 F# 5,6,7,8</t>
  </si>
  <si>
    <t>No pin# 3, Selective Ag, Etched</t>
  </si>
  <si>
    <t>PI-06109 Opt.: 05B</t>
  </si>
  <si>
    <t>110.00X128.00 Ag plate</t>
  </si>
  <si>
    <t>08/13/2008 15:38:33</t>
  </si>
  <si>
    <t>FD0218</t>
  </si>
  <si>
    <t xml:space="preserve">6L SOT23 (MT) F#2,5 Split pad top </t>
  </si>
  <si>
    <t>left down Ag plated stamped</t>
  </si>
  <si>
    <t>NB-S6-9951C REV.0</t>
  </si>
  <si>
    <t>51.00X66.00 Ag plate</t>
  </si>
  <si>
    <t>05/09/2006 08:11:57</t>
  </si>
  <si>
    <t>FR-8L-DFN3X3-102X71-001-00-NSE</t>
  </si>
  <si>
    <t>102.00X71.00</t>
  </si>
  <si>
    <t>01/26/2004 10:09:12</t>
  </si>
  <si>
    <t>FR-20L-QFN5X5-138X138-002-00-NSE</t>
  </si>
  <si>
    <t>01/03/2001 15:09:47</t>
  </si>
  <si>
    <t>FR-20L-QFN5X5-138X138-001-00-NSE</t>
  </si>
  <si>
    <t>01/03/2001 15:11:12</t>
  </si>
  <si>
    <t>8L DFN 4x4mm / 0.8mm Pitch Type-2</t>
  </si>
  <si>
    <t>FR-8L-DFN4X4-94X138-001-00-NSE</t>
  </si>
  <si>
    <t>94.00X138.00 PPF</t>
  </si>
  <si>
    <t>01/03/2001 17:38:05</t>
  </si>
  <si>
    <t>FR-28L-QFN5X5-138X138-001-00-NSE</t>
  </si>
  <si>
    <t>01/03/2001 17:39:05</t>
  </si>
  <si>
    <t>FR0080</t>
  </si>
  <si>
    <t xml:space="preserve">FR-8L-DFN6X5-212X150-001-00-NSE </t>
  </si>
  <si>
    <t>212.00X150.00</t>
  </si>
  <si>
    <t>05/16/2006 15:47:01</t>
  </si>
  <si>
    <t>FL0034</t>
  </si>
  <si>
    <t xml:space="preserve">8L DFN 6X4.9mm / 1.27mm Pitch </t>
  </si>
  <si>
    <t>FR-8L-DFN6X4.9-165X173-001-00-NSE</t>
  </si>
  <si>
    <t>165.00X173.00 PPF</t>
  </si>
  <si>
    <t>01/03/2001 17:44:28</t>
  </si>
  <si>
    <t>FL0038</t>
  </si>
  <si>
    <t>FR-8L-DFN3X3-71X102-003-00-NSE</t>
  </si>
  <si>
    <t>01/03/2001 17:48:48</t>
  </si>
  <si>
    <t>FR-28L-QFN5X5-114X114-001-00-NSE</t>
  </si>
  <si>
    <t>01/03/2001 17:49:33</t>
  </si>
  <si>
    <t>FI0029</t>
  </si>
  <si>
    <t>8L TSSOP - NSEB - 4747E</t>
  </si>
  <si>
    <t>01/18/2001 11:41:40</t>
  </si>
  <si>
    <t>FD0080</t>
  </si>
  <si>
    <t>DLF 216</t>
  </si>
  <si>
    <t>90.00X100.00 Ag plate</t>
  </si>
  <si>
    <t>02/12/2001 14:59:42</t>
  </si>
  <si>
    <t>FI0030</t>
  </si>
  <si>
    <t>8L TSSOP (MT) Fused lead#5,6,7,8</t>
  </si>
  <si>
    <t>8L TSSOP - NSEB - 9413FE</t>
  </si>
  <si>
    <t>02/19/2001 09:36:40</t>
  </si>
  <si>
    <t>wjaieb</t>
  </si>
  <si>
    <t>40L QFN 7x7mm / 0.5mm Pitch</t>
  </si>
  <si>
    <t>FR-40L-QFN7X7-228X228-001-00-NSE</t>
  </si>
  <si>
    <t>03/29/2004 09:12:36</t>
  </si>
  <si>
    <t>ONS,TIU,STM</t>
  </si>
  <si>
    <t>FD0162</t>
  </si>
  <si>
    <t>8L SOT23 (MT) FLIP CHIP</t>
  </si>
  <si>
    <t>Non plated etched</t>
  </si>
  <si>
    <t>008L39360 DCE</t>
  </si>
  <si>
    <t>04/05/2004 16:43:21</t>
  </si>
  <si>
    <t>FB0037</t>
  </si>
  <si>
    <t>18L PDIP</t>
  </si>
  <si>
    <t>18 - 11418 - 2</t>
  </si>
  <si>
    <t>04/05/2004 16:45:37</t>
  </si>
  <si>
    <t>FL0128</t>
  </si>
  <si>
    <t>14L DFN 3x3mm / 0.4mm Pitch</t>
  </si>
  <si>
    <t>FR-14L-DFN3X3-102X78-002-00-NSE</t>
  </si>
  <si>
    <t>04/26/2004 16:39:21</t>
  </si>
  <si>
    <t>FL0129</t>
  </si>
  <si>
    <t>FR-12L-QFN3X3-71X71-001-00-NSE</t>
  </si>
  <si>
    <t>04/26/2004 16:41:09</t>
  </si>
  <si>
    <t>FR-40L-QFN5X5-150X150-002-00-NSE</t>
  </si>
  <si>
    <t>04/26/2004 16:43:00</t>
  </si>
  <si>
    <t>FR-20L-QFN4X4-114X114-001-00-NSE</t>
  </si>
  <si>
    <t>114.00X114.00 AG PLATE</t>
  </si>
  <si>
    <t>04/27/2004 16:07:06</t>
  </si>
  <si>
    <t>FI0041</t>
  </si>
  <si>
    <t>NB - S8 - 8080 CC</t>
  </si>
  <si>
    <t>07/11/2003 17:14:27</t>
  </si>
  <si>
    <t>FI0049</t>
  </si>
  <si>
    <t>14LTSSOP - NSEB - 1717S</t>
  </si>
  <si>
    <t>70.00X70.00 PPF</t>
  </si>
  <si>
    <t>10/28/2003 08:24:43</t>
  </si>
  <si>
    <t>FD0147</t>
  </si>
  <si>
    <t>DLF 431</t>
  </si>
  <si>
    <t>40.00X72.00 PPF</t>
  </si>
  <si>
    <t>11/10/2003 17:53:27</t>
  </si>
  <si>
    <t>FI0050</t>
  </si>
  <si>
    <t>20L ETSSOP (MT) Exposed pad (off se</t>
  </si>
  <si>
    <t>Double, Ag ring plated etched</t>
  </si>
  <si>
    <t>020L368220DCE</t>
  </si>
  <si>
    <t>118.00X162.00 Ag plate</t>
  </si>
  <si>
    <t>01/08/2004 11:03:51</t>
  </si>
  <si>
    <t>12L DFN 3.5x1.5mm / 0.5mm Pitch</t>
  </si>
  <si>
    <t>FR-12L-DFN3.5X1.5-126X24-001-00-NSE</t>
  </si>
  <si>
    <t>126.00X24.00 PPF</t>
  </si>
  <si>
    <t>01/15/2004 11:38:11</t>
  </si>
  <si>
    <t>FR-48L-QFN7X7-216X216-001-00-NSE</t>
  </si>
  <si>
    <t>216.00X216.00</t>
  </si>
  <si>
    <t>01/15/2004 11:41:23</t>
  </si>
  <si>
    <t>FG0041</t>
  </si>
  <si>
    <t>QSOP (MT) F#22 28L</t>
  </si>
  <si>
    <t>28LQSOP-NSEB-9614FS</t>
  </si>
  <si>
    <t>02/13/2004 12:09:50</t>
  </si>
  <si>
    <t>FB0038</t>
  </si>
  <si>
    <t>NB-S8-1011CA</t>
  </si>
  <si>
    <t>100.00X110.00 PPF</t>
  </si>
  <si>
    <t>04/08/2004 16:15:16</t>
  </si>
  <si>
    <t>FR-16L-QFN5X5-146X146-003-00-NSE</t>
  </si>
  <si>
    <t>146.00X146.00 PPF</t>
  </si>
  <si>
    <t>04/27/2004 16:10:37</t>
  </si>
  <si>
    <t>FR-32L-QFN5X5-146X146-004-00-NSE</t>
  </si>
  <si>
    <t>04/27/2004 16:12:58</t>
  </si>
  <si>
    <t>FD0224</t>
  </si>
  <si>
    <t>EIAJ Selective Ag 8L</t>
  </si>
  <si>
    <t>Photoresist , etched</t>
  </si>
  <si>
    <t>PL-0184 REV.00</t>
  </si>
  <si>
    <t>06/29/2006 11:19:52</t>
  </si>
  <si>
    <t>FI0085</t>
  </si>
  <si>
    <t>ETSSOP (MT) Exposed pad 28L</t>
  </si>
  <si>
    <t>Ag ring plated etched with L1</t>
  </si>
  <si>
    <t>PL-0180 Rev. 00</t>
  </si>
  <si>
    <t>06/29/2006 11:24:40</t>
  </si>
  <si>
    <t>FI0012</t>
  </si>
  <si>
    <t>06/01/1999 17:42:16</t>
  </si>
  <si>
    <t>FI0013</t>
  </si>
  <si>
    <t>16LTSSOP-NSEB-30/39</t>
  </si>
  <si>
    <t>06/01/1999 17:44:25</t>
  </si>
  <si>
    <t>FI0014</t>
  </si>
  <si>
    <t>16L TSSOP-NSEB-30/39</t>
  </si>
  <si>
    <t>06/01/1999 17:46:28</t>
  </si>
  <si>
    <t>88L QFN 10X10mm /0.4 mm pitch</t>
  </si>
  <si>
    <t>FR-88L-QFN10X10-358X358-001-00-UTL</t>
  </si>
  <si>
    <t>358.00X358.00 PPF</t>
  </si>
  <si>
    <t>08/02/2007 09:55:21</t>
  </si>
  <si>
    <t>FR-8L-DFN3X3-102x71-003-00-UTL</t>
  </si>
  <si>
    <t>08/02/2007 09:57:10</t>
  </si>
  <si>
    <t>04/23/2021 18:57:05</t>
  </si>
  <si>
    <t>นำเฟรมไปติดเทปและ Bake 30 นาทีก่อน จากนั้นรัน STL ;PROGRAM = EQFN; และบายออฟเรซินบลีดไม่เกิน 8 mils : [Qual/En] STL#7 เท่านั้น!!</t>
  </si>
  <si>
    <t>FD0057</t>
  </si>
  <si>
    <t>07/22/1999 09:26:57</t>
  </si>
  <si>
    <t>FD0059</t>
  </si>
  <si>
    <t>5L SOT23 (MT) F#5</t>
  </si>
  <si>
    <t>005L1516ADCE</t>
  </si>
  <si>
    <t>08/10/1999 08:27:02</t>
  </si>
  <si>
    <t>FD0060</t>
  </si>
  <si>
    <t>3L SOT23 (MT)</t>
  </si>
  <si>
    <t>DLF51-00</t>
  </si>
  <si>
    <t>33.00X64.00 Ag plate</t>
  </si>
  <si>
    <t>08/17/1999 17:05:15</t>
  </si>
  <si>
    <t>FD0019</t>
  </si>
  <si>
    <t>8L SOIC</t>
  </si>
  <si>
    <t>FADR-01946-01</t>
  </si>
  <si>
    <t>102.00X160.00 Ag plate</t>
  </si>
  <si>
    <t>10L DFN 3X2mm / 0.5mm Pitch</t>
  </si>
  <si>
    <t>Ag ON LEAD ONLY, Etch</t>
  </si>
  <si>
    <t>FR-10L-DFN3X2-104X35-001-00-UTL</t>
  </si>
  <si>
    <t>08/08/2007 15:33:59</t>
  </si>
  <si>
    <t>FD0022</t>
  </si>
  <si>
    <t>8L EIAJ 140x140</t>
  </si>
  <si>
    <t>H-2O-008-140140-BH</t>
  </si>
  <si>
    <t>140.00X140.00 Ag plate</t>
  </si>
  <si>
    <t>FD0023</t>
  </si>
  <si>
    <t>WITHOUT LOCKING HOLE</t>
  </si>
  <si>
    <t>FADR-01628-19</t>
  </si>
  <si>
    <t>90.00X110.00 Ag plate</t>
  </si>
  <si>
    <t>FD0024</t>
  </si>
  <si>
    <t>8L SOIC STAMP</t>
  </si>
  <si>
    <t>-</t>
  </si>
  <si>
    <t>90.00X86.00</t>
  </si>
  <si>
    <t>FD0026</t>
  </si>
  <si>
    <t>D520-2232</t>
  </si>
  <si>
    <t>70.00X70.00 Ag plate</t>
  </si>
  <si>
    <t>FD0027</t>
  </si>
  <si>
    <t>3322 961 0251</t>
  </si>
  <si>
    <t>95.00X105.00 Ag plate</t>
  </si>
  <si>
    <t>FD0260</t>
  </si>
  <si>
    <t xml:space="preserve">SOIC MT 90x90 Fused pin#2,3  8L   </t>
  </si>
  <si>
    <t>Ag plt, Stamped</t>
  </si>
  <si>
    <t>8-10809-SOP-9</t>
  </si>
  <si>
    <t>08/21/2007 16:56:48</t>
  </si>
  <si>
    <t>FR-6L-UDFN1.6X1.6-54X20-001-00-UTL</t>
  </si>
  <si>
    <t>54.00X20.00</t>
  </si>
  <si>
    <t>08/22/2007 09:57:57</t>
  </si>
  <si>
    <t>FD0028</t>
  </si>
  <si>
    <t>D520-2285</t>
  </si>
  <si>
    <t>FD0030</t>
  </si>
  <si>
    <t>20L SOIC (MT) F#10</t>
  </si>
  <si>
    <t>To tie bar, Ag plated stamped</t>
  </si>
  <si>
    <t>D520-2260</t>
  </si>
  <si>
    <t>FD0031</t>
  </si>
  <si>
    <t>20L SOIC (MT) 165x205</t>
  </si>
  <si>
    <t>NB - S20 - 1620C</t>
  </si>
  <si>
    <t>FD0032</t>
  </si>
  <si>
    <t>8-10913-SOP(S)</t>
  </si>
  <si>
    <t xml:space="preserve">สำหรับลูกค้า ISL ให้จ่าย frame : FD0032 จาก ASM เท่านั้น
</t>
  </si>
  <si>
    <t>FD0034</t>
  </si>
  <si>
    <t>Disconnected, Ag plated stamped</t>
  </si>
  <si>
    <t>SLP-950-3054</t>
  </si>
  <si>
    <t>126.00X158.00 Ag plate</t>
  </si>
  <si>
    <t>FD0037</t>
  </si>
  <si>
    <t>89.00X142.00 Ag plate</t>
  </si>
  <si>
    <t>07/02/1997 00:00:00</t>
  </si>
  <si>
    <t>FD0038</t>
  </si>
  <si>
    <t>16L SOIC 83x142 Ag plate stamp</t>
  </si>
  <si>
    <t>83.00X142.00 Ag plate</t>
  </si>
  <si>
    <t>07/07/1997 00:00:00</t>
  </si>
  <si>
    <t>FD0039</t>
  </si>
  <si>
    <t>8L EIAJ 150x185 Ag plated Etched</t>
  </si>
  <si>
    <t>09/25/1997 00:00:00</t>
  </si>
  <si>
    <t>FD0042</t>
  </si>
  <si>
    <t>02/23/1998 00:00:00</t>
  </si>
  <si>
    <t>FR0241</t>
  </si>
  <si>
    <t>40L QFN 7x7mm / 0.5 mm pitch</t>
  </si>
  <si>
    <t>FR-40L-QFN7X7-228X228-002-00-UTL</t>
  </si>
  <si>
    <t>09/17/2007 15:08:47</t>
  </si>
  <si>
    <t>FD0043</t>
  </si>
  <si>
    <t>8L SOIC (MT) 95x158</t>
  </si>
  <si>
    <t xml:space="preserve"> OP - S8 - 1595C ( NSEB )</t>
  </si>
  <si>
    <t>02/24/1998 00:00:00</t>
  </si>
  <si>
    <t>FD0263</t>
  </si>
  <si>
    <t>SOIC MT 90x90 Stpamed Ag 8L</t>
  </si>
  <si>
    <t>Two side plating (STL)</t>
  </si>
  <si>
    <t>UT-S8-9090C REV. 0</t>
  </si>
  <si>
    <t>09/19/2007 14:13:50</t>
  </si>
  <si>
    <t>FD0264</t>
  </si>
  <si>
    <t xml:space="preserve">SOIC MT 90x90 Stamped Ag  8L      </t>
  </si>
  <si>
    <t>Two side plating with Cu-Rough</t>
  </si>
  <si>
    <t>09/19/2007 14:18:57</t>
  </si>
  <si>
    <t>10L LLGA+ 3X3 mm/0.5mm pitch</t>
  </si>
  <si>
    <t>FR-10L-LLGA+3X3-71X79-001-00-UTL</t>
  </si>
  <si>
    <t>71.00X79.00 PPF</t>
  </si>
  <si>
    <t>09/24/2007 08:24:06</t>
  </si>
  <si>
    <t>72L QFN 10X10mm / 0.5mm pitch</t>
  </si>
  <si>
    <t>FR-72L-QFN10X10-350X350-001-00-UTL</t>
  </si>
  <si>
    <t>350.00X350.00</t>
  </si>
  <si>
    <t>08/13/2008 16:17:45</t>
  </si>
  <si>
    <t>FD0290</t>
  </si>
  <si>
    <t xml:space="preserve">16L SOIC(W) Matrix COL wide body </t>
  </si>
  <si>
    <t>Ag Ring, Etched</t>
  </si>
  <si>
    <t>016L67400DCE</t>
  </si>
  <si>
    <t>08/18/2008 14:17:58</t>
  </si>
  <si>
    <t>FR-24L-QFN4X4-110X110-010-00-UTL</t>
  </si>
  <si>
    <t>08/18/2008 17:14:32</t>
  </si>
  <si>
    <t>56L QFN 7X7mm / 0.4mm pitch</t>
  </si>
  <si>
    <t>FR-56L-QFN7X7-228X228-005-00-UTL</t>
  </si>
  <si>
    <t>228.00X228.00 PPF</t>
  </si>
  <si>
    <t>08/18/2008 17:16:54</t>
  </si>
  <si>
    <t>FR-48L-QFN7X7-228X228-012-00-UTL</t>
  </si>
  <si>
    <t>08/22/2008 15:14:17</t>
  </si>
  <si>
    <t>FR0336</t>
  </si>
  <si>
    <t>42L QFN 3.5X7mm / 0.4mm pitch</t>
  </si>
  <si>
    <t>FR-42L-QFN3.5X7-102X240-001-00-UTL</t>
  </si>
  <si>
    <t>102.00X240.00 PPF</t>
  </si>
  <si>
    <t>08/22/2008 15:16:16</t>
  </si>
  <si>
    <t>FD0291</t>
  </si>
  <si>
    <t>6L SOT23 51x66 Matrix, Split PAD</t>
  </si>
  <si>
    <t>PPF, Stamped</t>
  </si>
  <si>
    <t>UT_S6-1566C</t>
  </si>
  <si>
    <t>51.00X66.00 PPF</t>
  </si>
  <si>
    <t>08/22/2008 16:29:48</t>
  </si>
  <si>
    <t>4L LLGA+ 3.5X3.0 mm/2.10 mm pitch</t>
  </si>
  <si>
    <t>FR-4L-LLGA+3.5X3-COL-001-00-UTL</t>
  </si>
  <si>
    <t>08/26/2008 18:18:35</t>
  </si>
  <si>
    <t>SC9</t>
  </si>
  <si>
    <t>97L UQFN 9X9 mm/0.5 mm PITCH</t>
  </si>
  <si>
    <t>FR-97L-UQFN9X9-252X252-001-00-UTL</t>
  </si>
  <si>
    <t>252.00X252.00</t>
  </si>
  <si>
    <t>08/27/2008 18:43:38</t>
  </si>
  <si>
    <t>40L QFN 5X5mm / 0.4mm pitch</t>
  </si>
  <si>
    <t>FR-40L-QFN5X5-157X157-002-00-UTL</t>
  </si>
  <si>
    <t>157.00X157.00 PPF</t>
  </si>
  <si>
    <t>08/28/2008 16:54:09</t>
  </si>
  <si>
    <t>6L UDFN 1.6X1.6mm / 0.5 mm pitch</t>
  </si>
  <si>
    <t>FR-6L-UDFN1.6X1.6-25X34-001-00-UTL</t>
  </si>
  <si>
    <t>25.00X34.00</t>
  </si>
  <si>
    <t>08/28/2008 16:54:42</t>
  </si>
  <si>
    <t>FN0125</t>
  </si>
  <si>
    <t>12L UQFN 1.5X1.5mm / 0.4mm pitch</t>
  </si>
  <si>
    <t>FR-12L-UQFN1.5X1.5-COL-001-00-UTL</t>
  </si>
  <si>
    <t>08/28/2008 16:56:25</t>
  </si>
  <si>
    <t>48L LLGA+ 5.5X5.5 mm/0.4 mm pitch</t>
  </si>
  <si>
    <t>FR-48L-LLGA+5.5X5.5-173X173-001-00-UTL</t>
  </si>
  <si>
    <t>09/02/2008 17:55:26</t>
  </si>
  <si>
    <t>ACN</t>
  </si>
  <si>
    <t>8L LLGA 1.5X1.5 mm/0.5 mm pitch</t>
  </si>
  <si>
    <t>FR-8L-LLGA1.5X1.5-COL-003-00-UTL</t>
  </si>
  <si>
    <t>09/03/2008 09:32:52</t>
  </si>
  <si>
    <t>6L DFN 2X3mm / 0.5mm pitch</t>
  </si>
  <si>
    <t>FR-6L-DFN2X3-63X75-002-00-UTL</t>
  </si>
  <si>
    <t>09/03/2008 09:36:24</t>
  </si>
  <si>
    <t>FR0339</t>
  </si>
  <si>
    <t>FR-48L-QFN7X7-189X189-001-00-UTL</t>
  </si>
  <si>
    <t>189.00X189.00</t>
  </si>
  <si>
    <t>09/03/2008 09:36:35</t>
  </si>
  <si>
    <t>FR-24L-QFN4X4-106X106-003-00-UTL</t>
  </si>
  <si>
    <t>106.00X106.00 Selective PPF</t>
  </si>
  <si>
    <t>09/03/2008 09:36:47</t>
  </si>
  <si>
    <t>22L QFN 6X5mm / Custom pitch</t>
  </si>
  <si>
    <t>Ag custom plate , Etch</t>
  </si>
  <si>
    <t>FR-22L-QFN6X5-3DAP-001-00-UTL</t>
  </si>
  <si>
    <t>3DAP Ag plate</t>
  </si>
  <si>
    <t>09/03/2008 09:39:18</t>
  </si>
  <si>
    <t xml:space="preserve">สำหรับลูกค้า IRF ให้ทำการจ่ายลีดเฟรมเพิ่ม 1 st. ทุกออเดอร์ คือ IRGPFXXXX.1   มีข้อสงสัยกรุณาติดต่อ PE ปาริชาติ /1636 </t>
  </si>
  <si>
    <t>8L UDFN 2.8X2.5mm / 0.5mm pitch</t>
  </si>
  <si>
    <t>FR-8L-UDFN2.8X2.5-98X55-001-00-UTL</t>
  </si>
  <si>
    <t>98.00X55.00</t>
  </si>
  <si>
    <t>09/04/2008 09:22:16</t>
  </si>
  <si>
    <t>wannidasa</t>
  </si>
  <si>
    <t>8L DFN 2x2 mm./0.5 mm. Pitch</t>
  </si>
  <si>
    <t>FR-8L-DFN2x2-COL-002-00-STW</t>
  </si>
  <si>
    <t>09/09/2008 09:01:50</t>
  </si>
  <si>
    <t>16L QFN4x4 mm./0.65 mm. Pitch</t>
  </si>
  <si>
    <t>FR-16L-QFN4X4-94.4X94.4-002-00-SHINKO</t>
  </si>
  <si>
    <t>94.4X94.4 AG PLATE</t>
  </si>
  <si>
    <t>09/09/2008 09:02:03</t>
  </si>
  <si>
    <t>06/04/2025 13:39:56</t>
  </si>
  <si>
    <t>นำเฟรมไปติดเทปและ Bake 30 นาทีก่อน จากนั้นรัน STL ;PROGRAM = EQFN; และบายออฟเรซินบลีดไม่เกิน 8 mils : [Qual/En] STL#5, STL#7, STL#9 และ STL#10</t>
  </si>
  <si>
    <t>FD0292</t>
  </si>
  <si>
    <t>8L SOIC (HD) 95x158 Ag Plated</t>
  </si>
  <si>
    <t>09/09/2008 11:58:51</t>
  </si>
  <si>
    <t>8L DFN 2X3mm / 0.5mm pitch</t>
  </si>
  <si>
    <t>FR-8L-DFN2X3-71X83-002-00-UTL</t>
  </si>
  <si>
    <t>09/15/2008 21:17:52</t>
  </si>
  <si>
    <t>03/29/2021 15:43:52</t>
  </si>
  <si>
    <t xml:space="preserve">ทำการติดเทปด้านหลังลีดเฟรมแล้วส่งงานไปโอเปอร์เรชั่น D/A </t>
  </si>
  <si>
    <t>10L DFN 2.5X2mm / 0.5mm pitch</t>
  </si>
  <si>
    <t>FR-10L-DFN2.5X2-2DAP-002-00-UTL</t>
  </si>
  <si>
    <t>09/15/2008 21:18:18</t>
  </si>
  <si>
    <t>6L DFN 3X3mm / 0.95mm pitch</t>
  </si>
  <si>
    <t>FR-6L-DFN3X3-110X75-007-00-UTL</t>
  </si>
  <si>
    <t>09/15/2008 21:18:28</t>
  </si>
  <si>
    <t>FR-6L-DFN3X3-110X75-006-00-UTL</t>
  </si>
  <si>
    <t>09/15/2008 21:18:40</t>
  </si>
  <si>
    <t>FL0123</t>
  </si>
  <si>
    <t>FR-28L-QFN6X6-173X173-001-00-NSE</t>
  </si>
  <si>
    <t>173.00X173.00</t>
  </si>
  <si>
    <t>04/19/2004 16:16:07</t>
  </si>
  <si>
    <t>8L DFN 3x3mm / 0.5mm Pitch</t>
  </si>
  <si>
    <t>FR-8L-DFN3X3-104X75-001-00-NSE</t>
  </si>
  <si>
    <t>04/19/2004 16:18:06</t>
  </si>
  <si>
    <t>FR-24L-QFN4X4-106X106-001-00-NSE</t>
  </si>
  <si>
    <t>04/19/2004 16:20:21</t>
  </si>
  <si>
    <t>20L DFN 6x5mm / 0.5mm Pitch</t>
  </si>
  <si>
    <t>FR-20L-DFN6X5-185X142-001-00-NSE</t>
  </si>
  <si>
    <t>04/26/2004 16:37:42</t>
  </si>
  <si>
    <t>FM0012</t>
  </si>
  <si>
    <t>10L MSOP (MT) FUSED#5</t>
  </si>
  <si>
    <t>10LMSOP - NSEB - 8294FE</t>
  </si>
  <si>
    <t>07/03/2003 09:45:14</t>
  </si>
  <si>
    <t>12L DFN 3.5X3mm / 0.5mm Pitch</t>
  </si>
  <si>
    <t>FR-12L-DFN3.5X3-130X79-001-00-NSE</t>
  </si>
  <si>
    <t>130.00X79.00</t>
  </si>
  <si>
    <t>08/06/2003 10:07:34</t>
  </si>
  <si>
    <t>FR-48L-QFN7X7-213X213-001-00-NSE</t>
  </si>
  <si>
    <t>213.00X213.00</t>
  </si>
  <si>
    <t>09/17/2003 16:30:09</t>
  </si>
  <si>
    <t>FI0056</t>
  </si>
  <si>
    <t>14LTSSOP-NSEB-12SP</t>
  </si>
  <si>
    <t>03/04/2004 17:53:10</t>
  </si>
  <si>
    <t>Pd on lead only , Etch</t>
  </si>
  <si>
    <t>FR-8L-DFN2X2-67X35-001-00-NSE</t>
  </si>
  <si>
    <t>67.00X35.00</t>
  </si>
  <si>
    <t>03/29/2004 09:04:06</t>
  </si>
  <si>
    <t>FR-48L-QFN7X7-213X213-002-00-NSE</t>
  </si>
  <si>
    <t>03/29/2004 09:07:42</t>
  </si>
  <si>
    <t>FR0104</t>
  </si>
  <si>
    <t>28L DFN 6x6mm / 0.4mm Pitch</t>
  </si>
  <si>
    <t>FR-28L-DFN6X6-224x193-001-00-NSE</t>
  </si>
  <si>
    <t>224.00X193.00</t>
  </si>
  <si>
    <t>08/16/2006 09:36:02</t>
  </si>
  <si>
    <t>FR0105</t>
  </si>
  <si>
    <t>FR-20L-QFN5X5-142X142-001-00-NSE</t>
  </si>
  <si>
    <t>142.00X142.00</t>
  </si>
  <si>
    <t>08/16/2006 09:44:58</t>
  </si>
  <si>
    <t>FR-64L-QFN9X9-291X291-002-00-NSE</t>
  </si>
  <si>
    <t>03/29/2004 09:11:01</t>
  </si>
  <si>
    <t>FD0123</t>
  </si>
  <si>
    <t>16L SOIC 83x142 PPF stamped</t>
  </si>
  <si>
    <t>MLF - 0821</t>
  </si>
  <si>
    <t>83.00X142.00 PPF</t>
  </si>
  <si>
    <t>03/26/2003 14:43:19</t>
  </si>
  <si>
    <t>16L DFN 4x3 mm / 0.45 mm Pitch</t>
  </si>
  <si>
    <t>FR-16L-DFN4X3-143x75-001-00-NSE</t>
  </si>
  <si>
    <t>143.00X75.00 AG PLATE</t>
  </si>
  <si>
    <t>08/16/2006 10:20:36</t>
  </si>
  <si>
    <t>FD0138</t>
  </si>
  <si>
    <t>Padradius PPF etched</t>
  </si>
  <si>
    <t>005L35750DCE</t>
  </si>
  <si>
    <t>08/27/2003 12:32:31</t>
  </si>
  <si>
    <t>FR-40L-QFN5X5-150X150-001-00-NSE</t>
  </si>
  <si>
    <t>10/22/2003 08:47:48</t>
  </si>
  <si>
    <t>FN0062</t>
  </si>
  <si>
    <t xml:space="preserve">12L UDFN 3x3mm / 0.4mm Pitch </t>
  </si>
  <si>
    <t>FR-12L-UDFN3X3-106X75-001-00-NSE</t>
  </si>
  <si>
    <t>08/17/2006 10:46:11</t>
  </si>
  <si>
    <t>FB0035</t>
  </si>
  <si>
    <t>28L PDIP IDF</t>
  </si>
  <si>
    <t>Ag ring plated, etched</t>
  </si>
  <si>
    <t>28LMDIP - NSEB - 2426 E</t>
  </si>
  <si>
    <t>240.00X260.00 Ag plate</t>
  </si>
  <si>
    <t>09/29/2003 17:03:48</t>
  </si>
  <si>
    <t>FO0017</t>
  </si>
  <si>
    <t>10L LLGA 2x1.2mm / 0.4mm Pitch</t>
  </si>
  <si>
    <t>FR-10L-LLGA2X1.2-COL-001-00-NSE</t>
  </si>
  <si>
    <t>08/23/2006 15:46:56</t>
  </si>
  <si>
    <t>ADI</t>
  </si>
  <si>
    <t>FB0058</t>
  </si>
  <si>
    <t>8L PDIP IDF(Dual)Selective Ag plate</t>
  </si>
  <si>
    <t>option14C stamped</t>
  </si>
  <si>
    <t>PI-01327 Rev.E</t>
  </si>
  <si>
    <t>140.00X150.00 Ag plate</t>
  </si>
  <si>
    <t>08/24/2006 09:16:46</t>
  </si>
  <si>
    <t xml:space="preserve">48L QFN 6x6mm / 0.4mm Pitch </t>
  </si>
  <si>
    <t>FR-48L-QFN6X6-189X189-001-00-UTL</t>
  </si>
  <si>
    <t>10/24/2003 08:45:25</t>
  </si>
  <si>
    <t>FR-56L-QFN7X7-228X228-001-00-NSE</t>
  </si>
  <si>
    <t>10/24/2003 08:47:43</t>
  </si>
  <si>
    <t>FR-28L-QFN5X5-122X122-001-00-NSE</t>
  </si>
  <si>
    <t>10/31/2003 14:29:28</t>
  </si>
  <si>
    <t>FR-24L-QFN4X4-98X98-001-00-NSE</t>
  </si>
  <si>
    <t>10/31/2003 14:33:02</t>
  </si>
  <si>
    <t>FD0152</t>
  </si>
  <si>
    <t>8L SOT23 (MT) F#2,3</t>
  </si>
  <si>
    <t>Split pad, PPF etched</t>
  </si>
  <si>
    <t>008L37570DCE</t>
  </si>
  <si>
    <t>37.00X75.00 PPF</t>
  </si>
  <si>
    <t>12/09/2003 08:14:06</t>
  </si>
  <si>
    <t>FR-8L-DFN3.3X3.3-116X98-001-00-NSE</t>
  </si>
  <si>
    <t>12/22/2003 16:06:27</t>
  </si>
  <si>
    <t>FR0114</t>
  </si>
  <si>
    <t>18L DFN 6x6mm / 0.65mm Pitch</t>
  </si>
  <si>
    <t>FR-18L-DFN6X6-3DAP-001-00-NSE</t>
  </si>
  <si>
    <t>09/21/2006 13:29:27</t>
  </si>
  <si>
    <t>88L QFN 10x10mm / 0.4 mm pitch</t>
  </si>
  <si>
    <t>FR-88L-QFN10X10-358X358-002-00-UTL</t>
  </si>
  <si>
    <t>358.00X358.00</t>
  </si>
  <si>
    <t>09/24/2007 17:20:26</t>
  </si>
  <si>
    <t>40L LLGA+ 5X5 mm/0.4mm pitch</t>
  </si>
  <si>
    <t>FR-40L-LLGA+5X5-150X150-001-00-UTL</t>
  </si>
  <si>
    <t>09/26/2007 08:23:57</t>
  </si>
  <si>
    <t>FP0002</t>
  </si>
  <si>
    <t>4L XDFN 3.5X3mm / 2.10 mm PITCH,</t>
  </si>
  <si>
    <t>FR-4L-XDFN3.5X3-106X67-001-00-UTL</t>
  </si>
  <si>
    <t>106.00X67.00</t>
  </si>
  <si>
    <t>09/26/2007 10:31:42</t>
  </si>
  <si>
    <t>FD0265</t>
  </si>
  <si>
    <t>ESOIC Matrix 95x122 Exposed pad  8L</t>
  </si>
  <si>
    <t>Ag ring, Etched frame</t>
  </si>
  <si>
    <t>008L60820DCE</t>
  </si>
  <si>
    <t>95.00X122.00 Ag plate</t>
  </si>
  <si>
    <t>09/26/2007 14:28:02</t>
  </si>
  <si>
    <t>FG0047</t>
  </si>
  <si>
    <t>EQSOP Matrix 90x130 Exposed pad 16L</t>
  </si>
  <si>
    <t>016L60800DCE</t>
  </si>
  <si>
    <t>09/26/2007 14:41:33</t>
  </si>
  <si>
    <t>FD0046</t>
  </si>
  <si>
    <t>04/03/1998 00:00:00</t>
  </si>
  <si>
    <t>FM0033</t>
  </si>
  <si>
    <t xml:space="preserve">10L EMSOP 72x80 PPF plating, </t>
  </si>
  <si>
    <t>DLF 765</t>
  </si>
  <si>
    <t>10/04/2007 11:56:36</t>
  </si>
  <si>
    <t>For TIU and LTC only, Do not share with other customer.</t>
  </si>
  <si>
    <t>FD0048</t>
  </si>
  <si>
    <t>FADR-C-02288-01A</t>
  </si>
  <si>
    <t>06/05/1998 00:00:00</t>
  </si>
  <si>
    <t>FD0266</t>
  </si>
  <si>
    <t xml:space="preserve">8L SOIC HD lead frame 90x90 </t>
  </si>
  <si>
    <t>Ag Plated with dimple, Stamped</t>
  </si>
  <si>
    <t>10/10/2007 17:42:21</t>
  </si>
  <si>
    <t>48L QFN 6X6 mm / 0.4 mm Pitch</t>
  </si>
  <si>
    <t>FR-48L-QFN6X6-189X189-006-00-UTL</t>
  </si>
  <si>
    <t>10/11/2007 14:03:07</t>
  </si>
  <si>
    <t>FD0051</t>
  </si>
  <si>
    <t>6-10306-SOT</t>
  </si>
  <si>
    <t>36.00X66.00 Ag plate</t>
  </si>
  <si>
    <t>11/02/1998 00:00:00</t>
  </si>
  <si>
    <t>FE0001</t>
  </si>
  <si>
    <t>Ag plated</t>
  </si>
  <si>
    <t>32-12432-TSOP-NS</t>
  </si>
  <si>
    <t>FE0002</t>
  </si>
  <si>
    <t>28L TSOP</t>
  </si>
  <si>
    <t>28-12325-TSOP(S)</t>
  </si>
  <si>
    <t>236.00X252.00 Ag plate</t>
  </si>
  <si>
    <t>FE0008</t>
  </si>
  <si>
    <t>244.00X400.00 Ag Plate</t>
  </si>
  <si>
    <t>FE0009</t>
  </si>
  <si>
    <t>Down set 7mils, Ag plated etched</t>
  </si>
  <si>
    <t>05/26/1997 00:00:00</t>
  </si>
  <si>
    <t>6L DFN 1.5X1.5mm / 0.5mm Pitch</t>
  </si>
  <si>
    <t>FR-6L-DFN1.5X1.5-47X28-001-00-UTL</t>
  </si>
  <si>
    <t>10/11/2007 14:51:55</t>
  </si>
  <si>
    <t>FL0276</t>
  </si>
  <si>
    <t xml:space="preserve">10L QFN 2X2mm / 0.5mm Pitch </t>
  </si>
  <si>
    <t>FR-10L-QFN2x2-COL-001-00-UTL</t>
  </si>
  <si>
    <t>10/11/2007 14:58:40</t>
  </si>
  <si>
    <t>12L DFN 3X1 mm / 0.5 mm Pitch</t>
  </si>
  <si>
    <t>FR-12L-DFN3X1-COL-001-00-UTL</t>
  </si>
  <si>
    <t>10/11/2007 16:41:02</t>
  </si>
  <si>
    <t>11/12/2021 12:09:51</t>
  </si>
  <si>
    <t>FB0064</t>
  </si>
  <si>
    <t xml:space="preserve"> PDIP DUAL110x130 F#1,2,7,8 No#6 7L</t>
  </si>
  <si>
    <t>Selective Ag, Stamped Opt.02A (PII)</t>
  </si>
  <si>
    <t>PI-05980</t>
  </si>
  <si>
    <t>10/12/2007 10:26:14</t>
  </si>
  <si>
    <t xml:space="preserve">8L UDFN 2X3mm / 0.5mm pitch </t>
  </si>
  <si>
    <t>Copper (Ag ring) ,Etch</t>
  </si>
  <si>
    <t>FR-8L-UDFN2X3-67x75-001-00-UTL</t>
  </si>
  <si>
    <t>67.00X75.00</t>
  </si>
  <si>
    <t>10/16/2007 10:45:42</t>
  </si>
  <si>
    <t>FR0247</t>
  </si>
  <si>
    <t>8L DFN 2X3 mm/0.5mm pitch</t>
  </si>
  <si>
    <t>FR-8L-DFN2X3-67X75-002-00-UTL</t>
  </si>
  <si>
    <t>10/16/2007 10:48:03</t>
  </si>
  <si>
    <t>4L DFN 3.2X.2.5mm / 2.1mm pitch</t>
  </si>
  <si>
    <t>FR-4L-DFN3.2x2.5-COL-003-00-UTL</t>
  </si>
  <si>
    <t>10/16/2007 11:58:28</t>
  </si>
  <si>
    <t>08/29/2022 15:55:57</t>
  </si>
  <si>
    <t>FG0048</t>
  </si>
  <si>
    <t>QSOP 96x130 F#1-3,11-14,15-18 28L</t>
  </si>
  <si>
    <t>and 25-28 Etched Ag</t>
  </si>
  <si>
    <t>TBD</t>
  </si>
  <si>
    <t>96.00X130.00 Ag plate</t>
  </si>
  <si>
    <t>10/22/2007 12:41:21</t>
  </si>
  <si>
    <t>SL6</t>
  </si>
  <si>
    <t>FD0268</t>
  </si>
  <si>
    <t>28L SOIC MATRIX 126x157 ETCHED AG</t>
  </si>
  <si>
    <t xml:space="preserve"> ETCHED AG</t>
  </si>
  <si>
    <t>DLF 816</t>
  </si>
  <si>
    <t>126.00X157.00 Ag plate</t>
  </si>
  <si>
    <t>11/21/2007 12:10:28</t>
  </si>
  <si>
    <t>11/10/2020 11:07:03</t>
  </si>
  <si>
    <t>Spot Ag</t>
  </si>
  <si>
    <t xml:space="preserve">10L UDFN 3X3mm / 0.5mm pitch </t>
  </si>
  <si>
    <t>FR-10L-UDFN3X3-106X75-003-00-UTL</t>
  </si>
  <si>
    <t>11/21/2007 15:04:53</t>
  </si>
  <si>
    <t>FD0269</t>
  </si>
  <si>
    <t xml:space="preserve">20L SOIC MT multi dap Selective Ag </t>
  </si>
  <si>
    <t>back side plating, Etched (PII)</t>
  </si>
  <si>
    <t>071BQ01</t>
  </si>
  <si>
    <t>11/26/2007 10:05:43</t>
  </si>
  <si>
    <t>FD0270</t>
  </si>
  <si>
    <t xml:space="preserve">7/6L eSIP (MT) Boost PFC Dual DAP  </t>
  </si>
  <si>
    <t xml:space="preserve">Selective Ag Two side plt. Ex.PAD </t>
  </si>
  <si>
    <t>PI-06389 Opt.01A</t>
  </si>
  <si>
    <t>11/26/2007 13:57:26</t>
  </si>
  <si>
    <t>FI0095</t>
  </si>
  <si>
    <t xml:space="preserve">38L ETSSOP 118x197 Ag ring plate </t>
  </si>
  <si>
    <t>Etched, Photo-resist</t>
  </si>
  <si>
    <t>11/28/2007 14:35:41</t>
  </si>
  <si>
    <t>FD0271</t>
  </si>
  <si>
    <t>Selective Ag, two side plt. Etched</t>
  </si>
  <si>
    <t>PI-06389 Opt. 01E</t>
  </si>
  <si>
    <t>12/03/2007 10:30:04</t>
  </si>
  <si>
    <t>FR0258</t>
  </si>
  <si>
    <t>12/04/2007 16:43:15</t>
  </si>
  <si>
    <t xml:space="preserve">98L UQFN 9X9mm / 0.5mm pitch </t>
  </si>
  <si>
    <t>FR-98L-UQFN9X9-260X260-001-00-UTL</t>
  </si>
  <si>
    <t>12/07/2007 17:50:12</t>
  </si>
  <si>
    <t>FO0050</t>
  </si>
  <si>
    <t>6L LLGA+ 1.5X1.5 mm/0.5mm pitch</t>
  </si>
  <si>
    <t>FR-6L-LLGA+1.5X1.5-49X28-001-00-UTL</t>
  </si>
  <si>
    <t>49.00X28.00 PPF</t>
  </si>
  <si>
    <t>12/14/2007 15:44:15</t>
  </si>
  <si>
    <t xml:space="preserve">8L UQFN 1.6X1.6mm / 0.4mm pitch </t>
  </si>
  <si>
    <t>FR-8L-UQFN1.6X1.6-30X30-001-00-UTL</t>
  </si>
  <si>
    <t>30.00X30.00</t>
  </si>
  <si>
    <t>12/18/2007 16:50:19</t>
  </si>
  <si>
    <t>19L QFN4x5.5 mm./0.5/1.0 mm.Pitch,</t>
  </si>
  <si>
    <t>Ag custom plating, Etch</t>
  </si>
  <si>
    <t>FR-19L-QFN4X5.5-FCOL-001-00-UTL</t>
  </si>
  <si>
    <t>07/10/2009 14:36:46</t>
  </si>
  <si>
    <t>vorajitsu</t>
  </si>
  <si>
    <t xml:space="preserve">[Qual/En/Pro] STL#7 เท่านั้น ;PROGRAM = FC_QFN ; MCPROD = STL-07; เพิ่ม L/F 2 strips ต่อ order เพื่อใช้ในการ setup </t>
  </si>
  <si>
    <t>Photoresist /Ag Custom</t>
  </si>
  <si>
    <t>48L QFN 6X6 mm./0.4 mm. Pitch,</t>
  </si>
  <si>
    <t>FR-48L-QFN6X6-165.3X165.3-001-00-UTL</t>
  </si>
  <si>
    <t>165.30X165.30</t>
  </si>
  <si>
    <t>07/10/2009 14:38:40</t>
  </si>
  <si>
    <t>AT3</t>
  </si>
  <si>
    <t>40L QFN5x5 mm./0.4 mm. Pitch,</t>
  </si>
  <si>
    <t>FR-40L-QFN5X5-149.6X149.6-001-00-UTL</t>
  </si>
  <si>
    <t>149.60X149.60</t>
  </si>
  <si>
    <t>07/10/2009 14:41:09</t>
  </si>
  <si>
    <t>FR0441</t>
  </si>
  <si>
    <t>56L QFN8x8 mm./0.5 mm.Pitch,</t>
  </si>
  <si>
    <t>FR-56L-QFN8X8-255.9X255.9-001-00-UTL</t>
  </si>
  <si>
    <t>255.90X255.90 No tape</t>
  </si>
  <si>
    <t>07/15/2009 08:18:59</t>
  </si>
  <si>
    <t>NEOFIDELITY</t>
  </si>
  <si>
    <t>QFN no tape LF ที่ไลน์ STL ให้เปิดใช้ฟังก์ชั่นแยกกระดาษ</t>
  </si>
  <si>
    <t>8L LGA2x2 mm./0.65 mm. Pitch,</t>
  </si>
  <si>
    <t>FR-8L-LGA2x2-COL-001-00-UTL</t>
  </si>
  <si>
    <t>07/15/2009 11:39:45</t>
  </si>
  <si>
    <t>FQ0023</t>
  </si>
  <si>
    <t>6L ULGA1.5x1 mm./0.5 mm.Pitch</t>
  </si>
  <si>
    <t>FR-6L-ULGA1.5x1-COL-001-00-UTL</t>
  </si>
  <si>
    <t>07/15/2009 11:41:27</t>
  </si>
  <si>
    <t>32L QFN5x5 mm./0.5 mm. Pitch,</t>
  </si>
  <si>
    <t>FR-32L-QFN5X5-122.0X122.0-001-00-UTL</t>
  </si>
  <si>
    <t>07/20/2009 14:11:42</t>
  </si>
  <si>
    <t>FB0067</t>
  </si>
  <si>
    <t>18L PDIP 140x160 Etched , PPF</t>
  </si>
  <si>
    <t>018L75510DCE</t>
  </si>
  <si>
    <t>07/20/2009 17:50:56</t>
  </si>
  <si>
    <t>TI</t>
  </si>
  <si>
    <t>8L UDFN2X2 mm./0.5 mm. Pitch,</t>
  </si>
  <si>
    <t>FU</t>
  </si>
  <si>
    <t>FR-8L-UDFN2X2-66.9X45.6-001-00-UTL</t>
  </si>
  <si>
    <t>66.90X45.60 PPF</t>
  </si>
  <si>
    <t>07/21/2009 13:10:02</t>
  </si>
  <si>
    <t>ATM</t>
  </si>
  <si>
    <t>32L UQFN4x4 mm./0.4 mm. Pitch,</t>
  </si>
  <si>
    <t>FR-32L-UQFN4X4-122.0X122.0-001-00-UTL</t>
  </si>
  <si>
    <t>07/21/2009 13:11:31</t>
  </si>
  <si>
    <t>MELFAS</t>
  </si>
  <si>
    <t>FU0016</t>
  </si>
  <si>
    <t>32L UQFN5x5 mm./0.5 mm. Pitch,</t>
  </si>
  <si>
    <t>FR-32L-UQFN5X5-145.6X145.6-001-00-UTL</t>
  </si>
  <si>
    <t>145.60X145.60 PPF</t>
  </si>
  <si>
    <t>07/21/2009 13:13:44</t>
  </si>
  <si>
    <t>FG0051</t>
  </si>
  <si>
    <t>20L QSOP 90x220 Matrix frame, Etch</t>
  </si>
  <si>
    <t>Full AG</t>
  </si>
  <si>
    <t>020L79290DCE</t>
  </si>
  <si>
    <t>90.00X220.00 Ag plate</t>
  </si>
  <si>
    <t>07/22/2009 08:50:25</t>
  </si>
  <si>
    <t>FD0312</t>
  </si>
  <si>
    <t>14L SOIC 90x180 Matrix frame</t>
  </si>
  <si>
    <t>Etched , Full Ag</t>
  </si>
  <si>
    <t>90.00X180.00 Ag plate</t>
  </si>
  <si>
    <t>07/22/2009 08:56:14</t>
  </si>
  <si>
    <t>10L DFN3X3 mm./0.5 mm. Pitch,</t>
  </si>
  <si>
    <t>FR-10L-DFN3X3-106.2X82.6-001-00-UTL</t>
  </si>
  <si>
    <t>106.20X82.60</t>
  </si>
  <si>
    <t>07/22/2009 11:10:56</t>
  </si>
  <si>
    <t>GTN</t>
  </si>
  <si>
    <t>FR-32L-QFN5x5-110.2X110.2-001-00-UTL</t>
  </si>
  <si>
    <t>110.20X110.20</t>
  </si>
  <si>
    <t>07/22/2009 11:15:51</t>
  </si>
  <si>
    <t>10/12/2023 09:49:30</t>
  </si>
  <si>
    <t>;PROGRAM = NO_EBO; [Qual/En] STL#7, STL#09 เท่านั้น! และนำลีดเฟรมไปติดเทปหลัง STL [MXM]</t>
  </si>
  <si>
    <t>Bare Cu</t>
  </si>
  <si>
    <t>48L QFN6X6 mm./0.4 mm. Pitch,</t>
  </si>
  <si>
    <t>FR-48L- QFN6X6-177.1X177.1-001-00-UTL</t>
  </si>
  <si>
    <t>177.10X177.10</t>
  </si>
  <si>
    <t>07/29/2009 08:34:11</t>
  </si>
  <si>
    <t>06/25/2024 10:13:30</t>
  </si>
  <si>
    <t>[IDT] นำเฟรมไปติดเทปและ Bake 30 นาทีก่อน จากนั้นรัน STL ;PROGRAM = EQFN; และบายออฟเรซินบลีดไม่เกิน 8 mils : [Qual/En] STL#7 เท่านั้น!</t>
  </si>
  <si>
    <t>6L DFN2X2 mm. /0.65 mm. Pitch</t>
  </si>
  <si>
    <t>FR-6L-DFN2X2-70.8X47.2-001-00-UTL</t>
  </si>
  <si>
    <t>70.80X47.20</t>
  </si>
  <si>
    <t>07/31/2009 08:45:35</t>
  </si>
  <si>
    <t>11/12/2021 09:43:05</t>
  </si>
  <si>
    <t>FD0313</t>
  </si>
  <si>
    <t xml:space="preserve">8L SOIC 96x142 Fuse pin# 3,6,7 </t>
  </si>
  <si>
    <t>Etched, full Ag</t>
  </si>
  <si>
    <t>008L73590DCE</t>
  </si>
  <si>
    <t>96.00X142.00 Ag plate</t>
  </si>
  <si>
    <t>08/03/2009 15:09:30</t>
  </si>
  <si>
    <t>FB0068</t>
  </si>
  <si>
    <t>18L PDIP 150x200 Etched, Full Ag</t>
  </si>
  <si>
    <t>018L73660DCE</t>
  </si>
  <si>
    <t>08/03/2009 15:38:28</t>
  </si>
  <si>
    <t>FF0005</t>
  </si>
  <si>
    <t xml:space="preserve">20L SSOP 118x118 Dual frame </t>
  </si>
  <si>
    <t>Etched, Full Ag</t>
  </si>
  <si>
    <t>08/03/2009 15:40:27</t>
  </si>
  <si>
    <t>FB0069</t>
  </si>
  <si>
    <t>18L PDIP 158x290 Etched ,Full Ag</t>
  </si>
  <si>
    <t>018L73630DCE</t>
  </si>
  <si>
    <t>158X290</t>
  </si>
  <si>
    <t>08/03/2009 15:44:03</t>
  </si>
  <si>
    <t>FR0447</t>
  </si>
  <si>
    <t>10L  DFN 3X3 mm./0.5 mm. Pitch</t>
  </si>
  <si>
    <t>Ag custome plating, Etch</t>
  </si>
  <si>
    <t>FR-10L-DFN3X3-106.2X74.8-001-00-UTL</t>
  </si>
  <si>
    <t>106.20X74.80</t>
  </si>
  <si>
    <t>08/14/2009 16:20:57</t>
  </si>
  <si>
    <t>20L QFN3X3 mm./0.4 mm. Pitch,</t>
  </si>
  <si>
    <t>FR-20L-QFN3X3-82.6X82.6-001-00-UTL</t>
  </si>
  <si>
    <t>82.60X82.60</t>
  </si>
  <si>
    <t>08/14/2009 16:26:15</t>
  </si>
  <si>
    <t>60L QFN7X7 mm./0.4 mm. Pitch,</t>
  </si>
  <si>
    <t>FR-60L-QFN7x7-232.2x232.2-001-00-UTL</t>
  </si>
  <si>
    <t>232.20X232.20</t>
  </si>
  <si>
    <t>08/14/2009 16:26:35</t>
  </si>
  <si>
    <t>20L QFN4x4 mm./0.5 mm. Pitch,</t>
  </si>
  <si>
    <t>FR-20L-QFN4X4-114.1X114.1-001-00-UTL</t>
  </si>
  <si>
    <t>114.10X114.10</t>
  </si>
  <si>
    <t>08/20/2009 17:11:49</t>
  </si>
  <si>
    <t>EMS</t>
  </si>
  <si>
    <t>32L QFN5X5 mm/0.5 mm. Pitch,</t>
  </si>
  <si>
    <t>FR-32L-QFN5X5-141.7X141.7-001-00-UTL</t>
  </si>
  <si>
    <t>141.70X141.70</t>
  </si>
  <si>
    <t>08/20/2009 17:13:35</t>
  </si>
  <si>
    <t>ICL</t>
  </si>
  <si>
    <t>FD0225</t>
  </si>
  <si>
    <t>6L SC-70 (MT) COL</t>
  </si>
  <si>
    <t>DLF694 Rev. 00</t>
  </si>
  <si>
    <t>06/29/2006 11:29:04</t>
  </si>
  <si>
    <t xml:space="preserve">36L QFN 6x6mm / 0.5mm Pitch </t>
  </si>
  <si>
    <t>FR-36L-QFN6X6-177X177-002-00-NSE</t>
  </si>
  <si>
    <t>04/27/2004 16:14:58</t>
  </si>
  <si>
    <t>FI0058</t>
  </si>
  <si>
    <t>24LTSSOP-MSEB-1121E REV.0</t>
  </si>
  <si>
    <t>118.00X217.00 Ag plate</t>
  </si>
  <si>
    <t>04/29/2004 17:15:11</t>
  </si>
  <si>
    <t>FB0048</t>
  </si>
  <si>
    <t>PDIP 40L</t>
  </si>
  <si>
    <t>NSEB-05862 Rev. 1</t>
  </si>
  <si>
    <t>300.00X340.00 Ag plate</t>
  </si>
  <si>
    <t>06/29/2006 11:42:08</t>
  </si>
  <si>
    <t>FD0164</t>
  </si>
  <si>
    <t>DLF 457</t>
  </si>
  <si>
    <t>05/05/2004 14:15:03</t>
  </si>
  <si>
    <t>FI0059</t>
  </si>
  <si>
    <t>28L TSSOP-NSEB-1129E REV.0</t>
  </si>
  <si>
    <t>118.00X291.00 Ag plate</t>
  </si>
  <si>
    <t>05/05/2004 14:21:28</t>
  </si>
  <si>
    <t>FD0132</t>
  </si>
  <si>
    <t>NB - S8 - 9090C4</t>
  </si>
  <si>
    <t>90.00X90.00 PPF</t>
  </si>
  <si>
    <t>05/29/2003 14:38:56</t>
  </si>
  <si>
    <t>CSI,RAM,ACS</t>
  </si>
  <si>
    <t>FI0042</t>
  </si>
  <si>
    <t>20L ETSSOP (MT) Etched, FUSED L</t>
  </si>
  <si>
    <t xml:space="preserve"> TO DAP PIN# 1,10,11,12 , Ag ring </t>
  </si>
  <si>
    <t>020L35450DCE</t>
  </si>
  <si>
    <t>118.00X205.00 Ag plate</t>
  </si>
  <si>
    <t>08/08/2003 08:57:18</t>
  </si>
  <si>
    <t>FI0043</t>
  </si>
  <si>
    <t>020L35500DCE</t>
  </si>
  <si>
    <t>60.00X85.00 Ag plate</t>
  </si>
  <si>
    <t>08/08/2003 08:58:52</t>
  </si>
  <si>
    <t>FI0044</t>
  </si>
  <si>
    <t>16L ETSSOP (MT) EXPOSED PAD FUSED L</t>
  </si>
  <si>
    <t>TO DAP PIN1,8,9,16 RING PLATED ETC</t>
  </si>
  <si>
    <t>016L35730DCE</t>
  </si>
  <si>
    <t>126.00X151.00 Ag plate</t>
  </si>
  <si>
    <t>08/18/2003 09:08:07</t>
  </si>
  <si>
    <t>FD0141</t>
  </si>
  <si>
    <t>SLP-030-844</t>
  </si>
  <si>
    <t>90.00X212.00 Ag plate</t>
  </si>
  <si>
    <t>09/10/2003 19:08:33</t>
  </si>
  <si>
    <t>FR0097</t>
  </si>
  <si>
    <t>8L DFN 3x6.4mm / 0.65mm Pitch</t>
  </si>
  <si>
    <t>FR-8L-DFN3X6.4-102X191-001-00-NSE</t>
  </si>
  <si>
    <t>102.00X191.00</t>
  </si>
  <si>
    <t>07/12/2006 12:09:52</t>
  </si>
  <si>
    <t>FR-28L-QFN5X5-138X138-004-00-NSE</t>
  </si>
  <si>
    <t>09/17/2003 16:38:28</t>
  </si>
  <si>
    <t>FR-8L-DFN2X3-67X83-001-00-NSE</t>
  </si>
  <si>
    <t>67.00X83.00</t>
  </si>
  <si>
    <t>10/14/2003 13:45:03</t>
  </si>
  <si>
    <t>FD0144</t>
  </si>
  <si>
    <t>47.00X47.00</t>
  </si>
  <si>
    <t>11/07/2003 16:51:47</t>
  </si>
  <si>
    <t>FM0016</t>
  </si>
  <si>
    <t>10L MSOP-NSEB-8294SP</t>
  </si>
  <si>
    <t>01/19/2004 16:34:42</t>
  </si>
  <si>
    <t>28L QFN 7x7mm / 0.8mm Pitch</t>
  </si>
  <si>
    <t>FR-28L-QFN7X7-228-001-00-NSE</t>
  </si>
  <si>
    <t>02/19/2004 08:45:51</t>
  </si>
  <si>
    <t>6L DFN 2x2.2mm / 0.65mm Pitch</t>
  </si>
  <si>
    <t>FR-6L-DFN2X2.2-63X43-002-00-UTL</t>
  </si>
  <si>
    <t>67.00X47.00</t>
  </si>
  <si>
    <t>02/19/2004 08:49:38</t>
  </si>
  <si>
    <t>FI0054</t>
  </si>
  <si>
    <t>16LTSSOP-NSEB-1214P</t>
  </si>
  <si>
    <t>03/04/2004 17:50:47</t>
  </si>
  <si>
    <t>FI0055</t>
  </si>
  <si>
    <t>16LTSSOP-NSEB-210P</t>
  </si>
  <si>
    <t>03/04/2004 17:52:04</t>
  </si>
  <si>
    <t>FD0126</t>
  </si>
  <si>
    <t>ELP - 030 - 776</t>
  </si>
  <si>
    <t>89.00X142.00 PPF</t>
  </si>
  <si>
    <t>04/17/2003 09:00:44</t>
  </si>
  <si>
    <t>FB0052</t>
  </si>
  <si>
    <t>PDIP IDF (Dual) F#2,3,6,7,8, 8L</t>
  </si>
  <si>
    <t>Ag plating,with downset,option01A-</t>
  </si>
  <si>
    <t>PI-000406 Rev.G</t>
  </si>
  <si>
    <t>140.00X200.00 Ag plate</t>
  </si>
  <si>
    <t>07/18/2006 11:07:46</t>
  </si>
  <si>
    <t>FB0053</t>
  </si>
  <si>
    <t>8L PDIP IDF (Dual) F#1,2,3,6,7,8,</t>
  </si>
  <si>
    <t>Selective Ag plate,option01C-stamp</t>
  </si>
  <si>
    <t>PI-950510 Rev.M</t>
  </si>
  <si>
    <t>170.00X210.00 Ag plate</t>
  </si>
  <si>
    <t>07/18/2006 11:15:13</t>
  </si>
  <si>
    <t>FB0054</t>
  </si>
  <si>
    <t>PDIP IDF (Dual) F#1,2,3,4,7,  7L</t>
  </si>
  <si>
    <t xml:space="preserve">No# 6 Selective, Ag plate, option </t>
  </si>
  <si>
    <t>PII-000407 Rev.F</t>
  </si>
  <si>
    <t>07/18/2006 11:22:26</t>
  </si>
  <si>
    <t>FB0055</t>
  </si>
  <si>
    <t>PDIP IDF (Dual) F#1,2,7,8, No#6, 7L</t>
  </si>
  <si>
    <t>Selective,Ag plate,option01A-stamp</t>
  </si>
  <si>
    <t>PI-05343 Rev.C</t>
  </si>
  <si>
    <t>07/18/2006 11:27:20</t>
  </si>
  <si>
    <t>FI0038</t>
  </si>
  <si>
    <t xml:space="preserve">16L ETSSOP (MT) EXPOSED PAD </t>
  </si>
  <si>
    <t>Fused lead to dap#1,8,9,16, Ag pla</t>
  </si>
  <si>
    <t>016L33880DCE</t>
  </si>
  <si>
    <t>05/02/2003 11:11:50</t>
  </si>
  <si>
    <t>FD0139</t>
  </si>
  <si>
    <t>NB - S8 - 8080CA</t>
  </si>
  <si>
    <t>09/04/2003 16:28:46</t>
  </si>
  <si>
    <t>TIU,IES,CSI,ACS</t>
  </si>
  <si>
    <t>FD0158</t>
  </si>
  <si>
    <t xml:space="preserve">6L SOT23 (MT) FLIP CHIP </t>
  </si>
  <si>
    <t>(0.32x 0.39 mm Lead Finger non-pla</t>
  </si>
  <si>
    <t>DLF450 Rev.00</t>
  </si>
  <si>
    <t>02/03/2004 09:04:32</t>
  </si>
  <si>
    <t>FD0159</t>
  </si>
  <si>
    <t>6L SC-70 (MT) Flip Chip 0.30x0.39mm</t>
  </si>
  <si>
    <t>DLF449 Rev.00</t>
  </si>
  <si>
    <t>02/03/2004 09:08:19</t>
  </si>
  <si>
    <t>FG0040</t>
  </si>
  <si>
    <t>28L QSOP (MT)</t>
  </si>
  <si>
    <t>28LQSOP-NSEB-9641S</t>
  </si>
  <si>
    <t>02/06/2004 12:24:04</t>
  </si>
  <si>
    <t>FI0057</t>
  </si>
  <si>
    <t>20L ETSSOP (MT) Exposed pad, Etched</t>
  </si>
  <si>
    <t>Center tie bar, Ag ring plated etc</t>
  </si>
  <si>
    <t>020L38730 DCE</t>
  </si>
  <si>
    <t>03/19/2004 16:19:31</t>
  </si>
  <si>
    <t>FD0161</t>
  </si>
  <si>
    <t>OP-S8-1595 CA ( NSEB ) REV.A</t>
  </si>
  <si>
    <t>95.00X158.00 PPF</t>
  </si>
  <si>
    <t>04/02/2004 16:52:05</t>
  </si>
  <si>
    <t>FD0163</t>
  </si>
  <si>
    <t xml:space="preserve">6L SC-70 (MT) Flip Chip </t>
  </si>
  <si>
    <t>04/07/2004 08:34:37</t>
  </si>
  <si>
    <t>Bare Cu , Etch</t>
  </si>
  <si>
    <t>FR-16L-QFN3X3-FLIP-CHIP-001-00-NSE</t>
  </si>
  <si>
    <t>FCOL Bare Cu</t>
  </si>
  <si>
    <t>04/19/2004 16:05:17</t>
  </si>
  <si>
    <t>15L DFN 6.5X2.5mm / 0.5mm Pitch</t>
  </si>
  <si>
    <t>FR-15L-DFN6.5X2.5-COL-002-00-UTL</t>
  </si>
  <si>
    <t>12/21/2007 09:05:14</t>
  </si>
  <si>
    <t>FN0103</t>
  </si>
  <si>
    <t xml:space="preserve">4L UDFN 3.5X3mm / 2.10mm pitch </t>
  </si>
  <si>
    <t>FR-4L-UDFN3.5X3-126X75-001-00-UTL</t>
  </si>
  <si>
    <t>126.00X75.00</t>
  </si>
  <si>
    <t>12/21/2007 17:21:21</t>
  </si>
  <si>
    <t>FR-8L-UDFN2X3-71X71-001-00-UTL</t>
  </si>
  <si>
    <t>71.00X71.00 PPF</t>
  </si>
  <si>
    <t>12/21/2007 17:22:56</t>
  </si>
  <si>
    <t>4L DFN 7X5mm / 5.08 mm Pitch</t>
  </si>
  <si>
    <t>FR-4L-DFN7X5-106X157-001-00-UTL</t>
  </si>
  <si>
    <t>106.00X157.00 PPF</t>
  </si>
  <si>
    <t>12/24/2007 08:28:08</t>
  </si>
  <si>
    <t>11/26/2024 09:57:50</t>
  </si>
  <si>
    <t>56L QFN 7X7mm / 0.4mm Pitch</t>
  </si>
  <si>
    <t>FR-56L-QFN7X7-232X232-002-00-UTL</t>
  </si>
  <si>
    <t>232.00X232.00 PPF</t>
  </si>
  <si>
    <t>12/25/2007 08:10:18</t>
  </si>
  <si>
    <t>16L QFN 3X3mm / 0.5mm Pitch</t>
  </si>
  <si>
    <t>FR-16L-QFN3X3-COL-002-00-UTL</t>
  </si>
  <si>
    <t>12/27/2007 18:22:43</t>
  </si>
  <si>
    <t>ACF</t>
  </si>
  <si>
    <t>FD0071</t>
  </si>
  <si>
    <t>DLF174</t>
  </si>
  <si>
    <t>08/04/2000 10:54:38</t>
  </si>
  <si>
    <t>FF0002</t>
  </si>
  <si>
    <t>20L SSOP</t>
  </si>
  <si>
    <t>DLF 178</t>
  </si>
  <si>
    <t>154.00X213.00 Ag Plate</t>
  </si>
  <si>
    <t>08/16/2000 11:55:18</t>
  </si>
  <si>
    <t>FD0072</t>
  </si>
  <si>
    <t>09/01/2000 10:55:33</t>
  </si>
  <si>
    <t>FD0073</t>
  </si>
  <si>
    <t>DLF 153</t>
  </si>
  <si>
    <t>38.00X50.00 Ag plate</t>
  </si>
  <si>
    <t>09/20/2000 13:57:15</t>
  </si>
  <si>
    <t>FD0074</t>
  </si>
  <si>
    <t>DLF154</t>
  </si>
  <si>
    <t>10/04/2000 17:16:18</t>
  </si>
  <si>
    <t>FD0075</t>
  </si>
  <si>
    <t>Split pad, Ag plated stamped</t>
  </si>
  <si>
    <t>8-11116-SOP-6</t>
  </si>
  <si>
    <t>112.00X80.00 Ag plate</t>
  </si>
  <si>
    <t>10/26/2000 12:17:43</t>
  </si>
  <si>
    <t>FD0076</t>
  </si>
  <si>
    <t>Long lead, Ag plated stamped</t>
  </si>
  <si>
    <t>112.00X169.00 Ag plate</t>
  </si>
  <si>
    <t>10/26/2000 12:20:14</t>
  </si>
  <si>
    <t>FD0077</t>
  </si>
  <si>
    <t>SOIC (MT) F#1,2,3,5,6,7,8 8L</t>
  </si>
  <si>
    <t>10/26/2000 12:23:15</t>
  </si>
  <si>
    <t>FI0028</t>
  </si>
  <si>
    <t>14LTSSOP - NSEB - 3398S</t>
  </si>
  <si>
    <t>118.00X157.00 Ag plate</t>
  </si>
  <si>
    <t>12/18/2000 14:51:21</t>
  </si>
  <si>
    <t>10L DFN 3x3mm / 0.5mm Pitch PPF,</t>
  </si>
  <si>
    <t>Etch</t>
  </si>
  <si>
    <t>FR-10L-DFN3X3-71X102-003-00-NSE</t>
  </si>
  <si>
    <t>01/03/2001 15:01:37</t>
  </si>
  <si>
    <t>NXK</t>
  </si>
  <si>
    <t>FR-12L-QFN4X4-98X98-002-00-NSE</t>
  </si>
  <si>
    <t>01/03/2001 15:03:39</t>
  </si>
  <si>
    <t>FR-16L-QFN4X4-98X98-003-00-NSE</t>
  </si>
  <si>
    <t>01/03/2001 15:04:27</t>
  </si>
  <si>
    <t>MXM,AVG</t>
  </si>
  <si>
    <t>FR-16L-QFN3X3-71X71-002-00-NSE</t>
  </si>
  <si>
    <t>01/03/2001 15:05:28</t>
  </si>
  <si>
    <t>FR-16L-QFN5X5-146X146-002-00-NSE</t>
  </si>
  <si>
    <t>01/03/2001 15:06:41</t>
  </si>
  <si>
    <t>FR-68L-QFN10X10-335X335-003-00-NSE</t>
  </si>
  <si>
    <t>01/03/2001 15:08:20</t>
  </si>
  <si>
    <t>FR-16L-QFN5X5-146X146-001-00-NSE</t>
  </si>
  <si>
    <t>01/03/2001 15:09:03</t>
  </si>
  <si>
    <t>8L DFN 6X8mm / 1.27 mm pitch</t>
  </si>
  <si>
    <t>FR-8L-DFN6X8-4DAP-001-00-UTL</t>
  </si>
  <si>
    <t>4DAP Ag plate</t>
  </si>
  <si>
    <t>12/23/2008 19:21:15</t>
  </si>
  <si>
    <t>8L LLGA1.5X1.5 mm/0.5 mm pitch</t>
  </si>
  <si>
    <t>FR-8L-LLGA1.5X1.5-COL-004-00-UTL</t>
  </si>
  <si>
    <t>12/24/2008 19:49:47</t>
  </si>
  <si>
    <t>B0</t>
  </si>
  <si>
    <t>8L DFN 2X3 mm/0.45 mm pitch</t>
  </si>
  <si>
    <t>FR-8L-DFN2X3-62.9X74.8-001-00-UTL</t>
  </si>
  <si>
    <t>62.90X74.80</t>
  </si>
  <si>
    <t>12/24/2008 19:51:25</t>
  </si>
  <si>
    <t>06/09/2022 09:51:30</t>
  </si>
  <si>
    <t>;PROGRAM = EQFN; และบายออฟเรซินบลีดไม่เกิน 8 mils : [Qual/En] STL#7 เท่านั้น!</t>
  </si>
  <si>
    <t>FD0295</t>
  </si>
  <si>
    <t xml:space="preserve">7/6L eSIP Boost PFC Dual Dap </t>
  </si>
  <si>
    <t xml:space="preserve">Selective Ag, Expost pad, Etched, </t>
  </si>
  <si>
    <t>PI-06770 Option 01A</t>
  </si>
  <si>
    <t>DUAL PAD</t>
  </si>
  <si>
    <t>12/26/2008 14:15:54</t>
  </si>
  <si>
    <t>Not in use, use new dap size FD0310 instead.</t>
  </si>
  <si>
    <t>FD0296</t>
  </si>
  <si>
    <t xml:space="preserve">16L SOIC (W) .300" Mtx 165x270 </t>
  </si>
  <si>
    <t xml:space="preserve">Etched frame with Ag on lead only </t>
  </si>
  <si>
    <t>016L69870DCE</t>
  </si>
  <si>
    <t>165.00X270.00 Ag plate</t>
  </si>
  <si>
    <t>01/07/2009 14:20:50</t>
  </si>
  <si>
    <t>72L LLGA 5.5X5.5mm / 0.4mm Pitch</t>
  </si>
  <si>
    <t>FR-72L-LLGA5.5X5.5-COL-001-00-UTL</t>
  </si>
  <si>
    <t>01/09/2009 18:16:09</t>
  </si>
  <si>
    <t xml:space="preserve">SELECTI </t>
  </si>
  <si>
    <t>9L QFN 3.1X1.8 mm/0.5 mm pitch</t>
  </si>
  <si>
    <t>FR-9L-QFN3.1X1.8-FCOL-001-00-UTL</t>
  </si>
  <si>
    <t>01/14/2009 11:03:09</t>
  </si>
  <si>
    <t>[Qual/En/Pro] STL#7 เท่านั้น ;PROGRAM = FC_QFN ; MCPROD = STL-07;</t>
  </si>
  <si>
    <t>FD0297</t>
  </si>
  <si>
    <t xml:space="preserve">7/6L eSIP Matrix 244x197 Exposed </t>
  </si>
  <si>
    <t>pad, Stamped selective Ag</t>
  </si>
  <si>
    <t>PI-06213 REV.D OPT.02A</t>
  </si>
  <si>
    <t>01/14/2009 17:09:16</t>
  </si>
  <si>
    <t>32L QFN 5X5 mm/0.5 mm pitch</t>
  </si>
  <si>
    <t>FR-32L-QFN5X5-149.6X149.6-001-00-UTL</t>
  </si>
  <si>
    <t>01/14/2009 18:47:57</t>
  </si>
  <si>
    <t>16L QFN 5X5 mm/0.8 mm pitch</t>
  </si>
  <si>
    <t>FR-16L-QFN5X5-103.9X103.9-001-00-UTL</t>
  </si>
  <si>
    <t>103.90X103.90</t>
  </si>
  <si>
    <t>01/19/2009 15:49:35</t>
  </si>
  <si>
    <t>FR0404</t>
  </si>
  <si>
    <t>01/20/2009 12:23:34</t>
  </si>
  <si>
    <t>36L QFN 6X5 mm/0.5 mm pitch</t>
  </si>
  <si>
    <t>FR-36L-QFN6X5-188.9X149.6-001-00-UTL</t>
  </si>
  <si>
    <t>188.90X149.60</t>
  </si>
  <si>
    <t>01/20/2009 12:25:58</t>
  </si>
  <si>
    <t>44L LLGA 7X7 mm/0.5 mm pitch</t>
  </si>
  <si>
    <t>FR-44L-LLGA7X7-COL-001-00-UTL</t>
  </si>
  <si>
    <t>01/20/2009 12:28:35</t>
  </si>
  <si>
    <t>FD0298</t>
  </si>
  <si>
    <t>8L SOIC MT 96x160 Ag Spot, Stamped</t>
  </si>
  <si>
    <t>Fuse pin# 2,3,6,7</t>
  </si>
  <si>
    <t>8-096160-SOP-3</t>
  </si>
  <si>
    <t>96.00X160.00 Ag plate</t>
  </si>
  <si>
    <t>02/04/2009 12:14:01</t>
  </si>
  <si>
    <t>FD0299</t>
  </si>
  <si>
    <t xml:space="preserve">16L SOIC (NB) MT PPF plated Etched </t>
  </si>
  <si>
    <t xml:space="preserve">3-DAP </t>
  </si>
  <si>
    <t>016L70230DCE</t>
  </si>
  <si>
    <t>02/04/2009 14:41:28</t>
  </si>
  <si>
    <t>24L UQFN 4X4mm / 0.5mm pitch</t>
  </si>
  <si>
    <t>FR-24L-UQFN4X4-106.2X106.2-001-00-UTL</t>
  </si>
  <si>
    <t>106.20X106.20</t>
  </si>
  <si>
    <t>02/10/2009 12:20:22</t>
  </si>
  <si>
    <t>10L UQFN 1.4X1.8mm / 0.4mm pitch</t>
  </si>
  <si>
    <t>FR-10L-UQFN1.4X1.8-COL-002-00-UTL</t>
  </si>
  <si>
    <t>02/10/2009 12:22:01</t>
  </si>
  <si>
    <t>09/10/2021 11:03:59</t>
  </si>
  <si>
    <t>FR-8L-UDFN5X6-185.0X177.1-001-00-UTL</t>
  </si>
  <si>
    <t>185.00X177.10</t>
  </si>
  <si>
    <t>02/10/2009 12:24:12</t>
  </si>
  <si>
    <t>8L DFN 3X4.9 mm/0.65 mm pitch</t>
  </si>
  <si>
    <t>FR-8L-DFN3X4.9-102.3X129.9-001-00-UTL</t>
  </si>
  <si>
    <t>102.30X129.90 PPF</t>
  </si>
  <si>
    <t>02/12/2009 19:34:31</t>
  </si>
  <si>
    <t>ATMEL</t>
  </si>
  <si>
    <t>14L DFN 4X3 mm/0.5 mm pitch</t>
  </si>
  <si>
    <t>FR-14L-DFN4X3-145.6X78.7-001-00-UTL</t>
  </si>
  <si>
    <t>145.60X78.70</t>
  </si>
  <si>
    <t>02/12/2009 19:36:05</t>
  </si>
  <si>
    <t>FW0001</t>
  </si>
  <si>
    <t>132L UQFN10X10/0.5 mm pitch</t>
  </si>
  <si>
    <t>FW</t>
  </si>
  <si>
    <t>FR-132L-UQFN10X10-236.2X236.2-001-00-UTL</t>
  </si>
  <si>
    <t>236.20X236.20</t>
  </si>
  <si>
    <t>02/19/2009 08:59:05</t>
  </si>
  <si>
    <t>kunakornka</t>
  </si>
  <si>
    <t>FB0066</t>
  </si>
  <si>
    <t xml:space="preserve">12L eDIP/eSOP 197x244 Etched   </t>
  </si>
  <si>
    <t>Selective Ag, Fuse# 7-12  Exp. PAD</t>
  </si>
  <si>
    <t>PI-06705 opt. 02A</t>
  </si>
  <si>
    <t>197.00X244.00 Ag plate</t>
  </si>
  <si>
    <t>02/19/2009 10:23:44</t>
  </si>
  <si>
    <t>12L LLGA 1.6X1.6/0.40 mm. pitch</t>
  </si>
  <si>
    <t>FR-12L-LLGA1.6x1.6-COL-001-00-UTL</t>
  </si>
  <si>
    <t>03/03/2009 09:53:27</t>
  </si>
  <si>
    <t xml:space="preserve">92L UQFN 8X8 mm/0.5 mm pitch </t>
  </si>
  <si>
    <t>FR-92L-UQFN8x8-204.7x204.7-001-00-UTL</t>
  </si>
  <si>
    <t>204.70X204.70 PPF</t>
  </si>
  <si>
    <t>03/03/2009 10:03:59</t>
  </si>
  <si>
    <t>124L LLGA+ 8X8 / 0.40 mm pitch</t>
  </si>
  <si>
    <t>FR-124L-LLGA+8x8-232.2x232.2-001-00-UTL</t>
  </si>
  <si>
    <t>03/03/2009 15:56:09</t>
  </si>
  <si>
    <t>IDT</t>
  </si>
  <si>
    <t>56L QFN5X11 mm/0.5 mm pitch</t>
  </si>
  <si>
    <t>FR-56L-QFN5X11-106.2X342.5-001-00-UTL</t>
  </si>
  <si>
    <t>106.20X342.50 PPF</t>
  </si>
  <si>
    <t>03/12/2009 15:47:21</t>
  </si>
  <si>
    <t>14L-QFN3.6X4.6 mm/ 0.5/1.0 mm pitch</t>
  </si>
  <si>
    <t>FR-14L-QFN3.6X4.6-FCOL-001-00-UTL</t>
  </si>
  <si>
    <t>03/12/2009 15:53:58</t>
  </si>
  <si>
    <t>CS3</t>
  </si>
  <si>
    <t>FM0015</t>
  </si>
  <si>
    <t>10L EMSOP (MT) Exposed pad</t>
  </si>
  <si>
    <t>010L37740DCE</t>
  </si>
  <si>
    <t>12/30/2003 08:48:54</t>
  </si>
  <si>
    <t>FR-40L-QFN6X6-137X137-001-00-NSE</t>
  </si>
  <si>
    <t>137.00X137.00</t>
  </si>
  <si>
    <t>12/30/2003 14:59:25</t>
  </si>
  <si>
    <t>FN0064</t>
  </si>
  <si>
    <t>9L UQFN 3x2.5mm / 0.65mm Pitch</t>
  </si>
  <si>
    <t>FR-9L-UQFN3X2.5-77X73-001-00-NSE</t>
  </si>
  <si>
    <t>77.00X73.00</t>
  </si>
  <si>
    <t>09/21/2006 13:42:30</t>
  </si>
  <si>
    <t>FSC</t>
  </si>
  <si>
    <t>FI0089</t>
  </si>
  <si>
    <t>14LTSSOP-NSEB-178EP Rev.0</t>
  </si>
  <si>
    <t>09/29/2006 17:28:52</t>
  </si>
  <si>
    <t>FN0065</t>
  </si>
  <si>
    <t>6L UDFN 2x2mm / 0.65mm Pitch</t>
  </si>
  <si>
    <t>FR-6L-UDFN2X2-33X50-001-00-UTL</t>
  </si>
  <si>
    <t>33.00X50.00</t>
  </si>
  <si>
    <t>09/29/2006 19:11:49</t>
  </si>
  <si>
    <t>FN0066</t>
  </si>
  <si>
    <t>FR-6L-UDFN2X2-50X67-001-00-NSE</t>
  </si>
  <si>
    <t>50.00X67.00</t>
  </si>
  <si>
    <t>09/29/2006 19:14:45</t>
  </si>
  <si>
    <t>56L QFN 8x8mm / 0.5mm pitch</t>
  </si>
  <si>
    <t>FR-56L-QFN8X8-244X217-001-00-NSE</t>
  </si>
  <si>
    <t>244.00X217.00</t>
  </si>
  <si>
    <t>12/30/2003 15:01:23</t>
  </si>
  <si>
    <t>8L DFN 5x6mm / 1.27mm Pitch</t>
  </si>
  <si>
    <t>FR-8L-DFN5X6-173X173-001-00-NSE</t>
  </si>
  <si>
    <t>12/30/2003 15:03:14</t>
  </si>
  <si>
    <t>MCH,ZLG</t>
  </si>
  <si>
    <t>FD0124</t>
  </si>
  <si>
    <t>6L SOT23 (MT) F#2,5</t>
  </si>
  <si>
    <t>Top left down option-B, PPF etched</t>
  </si>
  <si>
    <t>006L33260DCE</t>
  </si>
  <si>
    <t>04/10/2003 09:12:03</t>
  </si>
  <si>
    <t>FD0125</t>
  </si>
  <si>
    <t>MLF - 0800</t>
  </si>
  <si>
    <t>04/10/2003 09:14:17</t>
  </si>
  <si>
    <t>FI0037</t>
  </si>
  <si>
    <t>16L ETSSOP (MT) EXPOSED PAD NON-FUS</t>
  </si>
  <si>
    <t>016L3029BDCE</t>
  </si>
  <si>
    <t>04/21/2003 18:10:34</t>
  </si>
  <si>
    <t>FL0080</t>
  </si>
  <si>
    <t>36L QFN 6x5mm / 0.5mm Pitch</t>
  </si>
  <si>
    <t>FR-36L-QFN6X5-177X138-001-00-NSE</t>
  </si>
  <si>
    <t>177.00X138.00</t>
  </si>
  <si>
    <t>07/24/2003 16:28:43</t>
  </si>
  <si>
    <t>FR-36L-QFN5X6-138X177-001-00-UTL</t>
  </si>
  <si>
    <t>10/08/2006 10:43:00</t>
  </si>
  <si>
    <t>FL0081</t>
  </si>
  <si>
    <t>56L QFN 11x5mm / 0.5mm Pitch</t>
  </si>
  <si>
    <t>FR-56L-QFN11X5-343X106-001-00-NSE</t>
  </si>
  <si>
    <t>343.00X106.00</t>
  </si>
  <si>
    <t>07/24/2003 16:32:43</t>
  </si>
  <si>
    <t>FI0045</t>
  </si>
  <si>
    <t>16L ETSSOP (MT) EXPOSED PAD</t>
  </si>
  <si>
    <t>016L3058CDCE</t>
  </si>
  <si>
    <t>09/01/2003 14:36:33</t>
  </si>
  <si>
    <t>FD0231</t>
  </si>
  <si>
    <t>14L SOIC 95x170 PPF</t>
  </si>
  <si>
    <t>014L55710DCE</t>
  </si>
  <si>
    <t>95.00X170.00 PPF</t>
  </si>
  <si>
    <t>10/20/2006 08:34:19</t>
  </si>
  <si>
    <t>FB0036</t>
  </si>
  <si>
    <t>NS-S8-1415C</t>
  </si>
  <si>
    <t>140.00X150.00 PPF</t>
  </si>
  <si>
    <t>11/20/2003 11:01:53</t>
  </si>
  <si>
    <t>FM0014</t>
  </si>
  <si>
    <t>8LMSOP-NSEB-6894SP Rev.0</t>
  </si>
  <si>
    <t>12/24/2003 14:28:06</t>
  </si>
  <si>
    <t>TIU,IES,CSI</t>
  </si>
  <si>
    <t>FR-8L-DFN3X3-102X78-001-00-NSE</t>
  </si>
  <si>
    <t>07/23/2003 11:09:41</t>
  </si>
  <si>
    <t>FD0140</t>
  </si>
  <si>
    <t xml:space="preserve">STAMPED </t>
  </si>
  <si>
    <t>SLP- 030 - 823</t>
  </si>
  <si>
    <t>34.00X35.00 PPF</t>
  </si>
  <si>
    <t>09/05/2003 16:53:30</t>
  </si>
  <si>
    <t>TIU,ISL</t>
  </si>
  <si>
    <t>FR-10L-DFN3X3-106X75-001-00-UTL</t>
  </si>
  <si>
    <t>10/15/2002 14:13:51</t>
  </si>
  <si>
    <t>FD0232</t>
  </si>
  <si>
    <t>8L EIAJ Chip on lead , Selective Ag</t>
  </si>
  <si>
    <t>Ag on rail, Etched with Copper Ru</t>
  </si>
  <si>
    <t xml:space="preserve">UT-E8-2020C </t>
  </si>
  <si>
    <t xml:space="preserve">COL </t>
  </si>
  <si>
    <t>10/25/2006 10:59:02</t>
  </si>
  <si>
    <t>FI0035</t>
  </si>
  <si>
    <t>16L  ETSSOP (MT) Exposed pad</t>
  </si>
  <si>
    <t>016L3058ADCE</t>
  </si>
  <si>
    <t>10/24/2002 17:55:28</t>
  </si>
  <si>
    <t>FG0025</t>
  </si>
  <si>
    <t>DR-QSOP-016-01</t>
  </si>
  <si>
    <t>11/04/2002 17:13:53</t>
  </si>
  <si>
    <t>FG0026</t>
  </si>
  <si>
    <t>DR-QSOP-016-02</t>
  </si>
  <si>
    <t>11/04/2002 17:16:33</t>
  </si>
  <si>
    <t>FG0027</t>
  </si>
  <si>
    <t>DR-QSOP-020-01</t>
  </si>
  <si>
    <t>65.00X100.00 Ag plate</t>
  </si>
  <si>
    <t>11/04/2002 17:21:12</t>
  </si>
  <si>
    <t>FG0028</t>
  </si>
  <si>
    <t>DR-QSOP-020-20</t>
  </si>
  <si>
    <t>11/04/2002 17:23:00</t>
  </si>
  <si>
    <t>FG0029</t>
  </si>
  <si>
    <t>DR-QSOP-024-01</t>
  </si>
  <si>
    <t>11/04/2002 17:24:57</t>
  </si>
  <si>
    <t>FR0132</t>
  </si>
  <si>
    <t>28L QFN 3.5x5.5mm / 0.5mm Pitch</t>
  </si>
  <si>
    <t>FR-28L-QFN3.5X5.5-94X173-002-00-NSE</t>
  </si>
  <si>
    <t>94.00X173.00 Selective PPF</t>
  </si>
  <si>
    <t>10/27/2006 09:19:10</t>
  </si>
  <si>
    <t>FG0030</t>
  </si>
  <si>
    <t>DR-QSOP-024-02</t>
  </si>
  <si>
    <t>11/04/2002 17:26:54</t>
  </si>
  <si>
    <t>FG0031</t>
  </si>
  <si>
    <t>QSOP (MT) Fuse lead to dap#1,5, 24L</t>
  </si>
  <si>
    <t xml:space="preserve">8,12,13,17,20,2 Ag plated stamped </t>
  </si>
  <si>
    <t>11/04/2002 17:29:25</t>
  </si>
  <si>
    <t>FG0032</t>
  </si>
  <si>
    <t>QSOP (MT) Fuse lead to dap#1,6, 24L</t>
  </si>
  <si>
    <t>12,13,19,24 Ag plated stamped opti</t>
  </si>
  <si>
    <t>11/04/2002 17:31:24</t>
  </si>
  <si>
    <t>FG0033</t>
  </si>
  <si>
    <t>24L QSOP (MT) Fuse lead to dap#5,8,</t>
  </si>
  <si>
    <t>17,20 Ag plated stamped option 3</t>
  </si>
  <si>
    <t>11/04/2002 17:34:06</t>
  </si>
  <si>
    <t>FG0034</t>
  </si>
  <si>
    <t>QSOP (MT) Fused lead to dap#1,2 24L</t>
  </si>
  <si>
    <t xml:space="preserve">12,13,24 Ag plated stamped option </t>
  </si>
  <si>
    <t>11/04/2002 17:36:02</t>
  </si>
  <si>
    <t>FB0002</t>
  </si>
  <si>
    <t>FB0003</t>
  </si>
  <si>
    <t>FADR-01327-14</t>
  </si>
  <si>
    <t>FB0004</t>
  </si>
  <si>
    <t>FADR-01327-16</t>
  </si>
  <si>
    <t>100.00X110.00 Ag plate</t>
  </si>
  <si>
    <t>FB0005</t>
  </si>
  <si>
    <t>FB0006</t>
  </si>
  <si>
    <t xml:space="preserve">18L PDIP </t>
  </si>
  <si>
    <t>H-TP-018-140160-BH</t>
  </si>
  <si>
    <t>140.00X160.00 Ag plate</t>
  </si>
  <si>
    <t>FB0008</t>
  </si>
  <si>
    <t>40-12626-ATA(2)</t>
  </si>
  <si>
    <t>260.00X266.00 Ag plate</t>
  </si>
  <si>
    <t>FB0010</t>
  </si>
  <si>
    <t>8L PDIP</t>
  </si>
  <si>
    <t>FADR-01327-15</t>
  </si>
  <si>
    <t>160.00X185.00 Ag plate</t>
  </si>
  <si>
    <t>FB0013</t>
  </si>
  <si>
    <t>FADR-02015-02</t>
  </si>
  <si>
    <t>180.00X290.00 Ag plate</t>
  </si>
  <si>
    <t>FB0015</t>
  </si>
  <si>
    <t>FADR-01674-21</t>
  </si>
  <si>
    <t>200.00X200.00 Ag plate</t>
  </si>
  <si>
    <t>FB0017</t>
  </si>
  <si>
    <t>260.00X260.00 Ag plate</t>
  </si>
  <si>
    <t>FB0018</t>
  </si>
  <si>
    <t>165.00X165.00 Ag plate</t>
  </si>
  <si>
    <t>FB0019</t>
  </si>
  <si>
    <t>FC0002</t>
  </si>
  <si>
    <t>Ag plated, stamped</t>
  </si>
  <si>
    <t>32-12429-PLCC</t>
  </si>
  <si>
    <t>240.00X290.00 Ag plate</t>
  </si>
  <si>
    <t>FC0003</t>
  </si>
  <si>
    <t>K-2850</t>
  </si>
  <si>
    <t>320.00X320.00 Ag plate</t>
  </si>
  <si>
    <t>O00011</t>
  </si>
  <si>
    <t>FC0007</t>
  </si>
  <si>
    <t>PLCC 32L</t>
  </si>
  <si>
    <t>FC0009</t>
  </si>
  <si>
    <t>CA-F270</t>
  </si>
  <si>
    <t>230.00X360.00 Ag plate</t>
  </si>
  <si>
    <t>FC0011</t>
  </si>
  <si>
    <t>H-PL-032-230300-AH</t>
  </si>
  <si>
    <t>230.00X300.00 Ag plate</t>
  </si>
  <si>
    <t>FC0012</t>
  </si>
  <si>
    <t>32-22930-PLCC(S)</t>
  </si>
  <si>
    <t>296.00X302.00 Ag plate</t>
  </si>
  <si>
    <t>FD0001</t>
  </si>
  <si>
    <t>8L SOIC UHD Stamp No plate No D/S</t>
  </si>
  <si>
    <t>FARD-02051-01</t>
  </si>
  <si>
    <t>FD0003</t>
  </si>
  <si>
    <t>14L SOIC 100x300 mold clean frame</t>
  </si>
  <si>
    <t>No downset No plate</t>
  </si>
  <si>
    <t>FARD-01628-18</t>
  </si>
  <si>
    <t>FD0007</t>
  </si>
  <si>
    <t>HPE-SO-16-UM</t>
  </si>
  <si>
    <t>90.00X150.00 Ag plate</t>
  </si>
  <si>
    <t>FD0009</t>
  </si>
  <si>
    <t>FADR-01846-01</t>
  </si>
  <si>
    <t>92.00X160.00 Ag plate</t>
  </si>
  <si>
    <t>FD0011</t>
  </si>
  <si>
    <t>FADR-02051-03</t>
  </si>
  <si>
    <t>90.00X140.00 Ag plate</t>
  </si>
  <si>
    <t>FD0013</t>
  </si>
  <si>
    <t>DC202-200000</t>
  </si>
  <si>
    <t>O00001</t>
  </si>
  <si>
    <t>FD0015</t>
  </si>
  <si>
    <t>14L SOIC</t>
  </si>
  <si>
    <t>H-SO-014-95170-AH</t>
  </si>
  <si>
    <t>16L QFN 4X4mm / 0.65mm pitch</t>
  </si>
  <si>
    <t>FR-16L-QFN4X4-114X114-003-00-UTL</t>
  </si>
  <si>
    <t>09/15/2008 21:19:04</t>
  </si>
  <si>
    <t>;PROGRAM = NO_EBO; [Qual/En] STL#7 เท่านั้น!!</t>
  </si>
  <si>
    <t>FR-72L-QFN10X10-244X244-001-00-UTL</t>
  </si>
  <si>
    <t>244.00X244.00</t>
  </si>
  <si>
    <t>09/15/2008 21:20:46</t>
  </si>
  <si>
    <t>FR-20L-QFN4X4-102X102-002-00-UTL</t>
  </si>
  <si>
    <t>102.00X102.00 PPF</t>
  </si>
  <si>
    <t>09/16/2008 15:51:25</t>
  </si>
  <si>
    <t>92L UQFN 8X8mm / 0.5mm pitch</t>
  </si>
  <si>
    <t>FR-92L-UQFN8X8-205X205-001-00-UTL</t>
  </si>
  <si>
    <t>205.00X205.00</t>
  </si>
  <si>
    <t>09/22/2008 20:55:55</t>
  </si>
  <si>
    <t>Effective on: July16'10 ให้ทำการจ่ายลีดเฟรม Stock นี้เพิ่มให้ Production ดังนี้
จำนวนที่จ่ายเพิ่ม (สตริป) = Loading/12.5k (ปัดเศษขึ้นเป็น 1 สตริป) / สงสัยติดต่อ PE.ตั้ว/1672</t>
  </si>
  <si>
    <t>FR-8L-UQFN2X2-47X47-001-00-UTL</t>
  </si>
  <si>
    <t>09/23/2008 15:20:43</t>
  </si>
  <si>
    <t>10L DFN 3X2mm / 0.5mm pitch</t>
  </si>
  <si>
    <t>FR-10L-DFN3X2-102X43-001-00-UTL</t>
  </si>
  <si>
    <t>102.00X43.00 Selective PPF</t>
  </si>
  <si>
    <t>09/24/2008 17:20:20</t>
  </si>
  <si>
    <t>FR-24L-UQFN4X4-2DAP-001-00-UTL</t>
  </si>
  <si>
    <t>09/30/2008 11:26:39</t>
  </si>
  <si>
    <t>8L UDFN 2X3mm / 0.5mm pitch</t>
  </si>
  <si>
    <t>FR-8L-UDFN2X3-71X71-002-00-UTL</t>
  </si>
  <si>
    <t>09/30/2008 12:22:29</t>
  </si>
  <si>
    <t>10/20/2022 11:19:00</t>
  </si>
  <si>
    <t>6L DFN 5X3.2mm / 1.25mm pitch</t>
  </si>
  <si>
    <t>PPF . Etch</t>
  </si>
  <si>
    <t>FR-6L-DFN5X3.2-COL-001-00-UTL</t>
  </si>
  <si>
    <t>10/06/2008 11:43:50</t>
  </si>
  <si>
    <t>FR-48L-QFN7X7-228X228-013-00-UTL</t>
  </si>
  <si>
    <t>10/07/2008 09:05:44</t>
  </si>
  <si>
    <t>52L QFN 8X8mm / 0.5mm pitch</t>
  </si>
  <si>
    <t>FR-52L-QFN8X8-268X268-003-00-UTL</t>
  </si>
  <si>
    <t>10/07/2008 09:06:12</t>
  </si>
  <si>
    <t>FR0360</t>
  </si>
  <si>
    <t>18L DFN 6X5mm / 0.5mm pitch</t>
  </si>
  <si>
    <t>FR-18L-DFN8X5-181X142-003-00-UTL</t>
  </si>
  <si>
    <t>10/07/2008 09:06:27</t>
  </si>
  <si>
    <t>FR0362</t>
  </si>
  <si>
    <t>8L DFN 2X2mm / 0.5mm pitch</t>
  </si>
  <si>
    <t>FR-8L-DFN2X2-67X35-002-00-UTL</t>
  </si>
  <si>
    <t>10/07/2008 09:07:06</t>
  </si>
  <si>
    <t>20L DFN 6X5mm / 0.5mm pitch</t>
  </si>
  <si>
    <t>FR-6L-DFN2X2-185.0X141.7-002-00-DNP</t>
  </si>
  <si>
    <t>185.00X141.70</t>
  </si>
  <si>
    <t>10/07/2008 09:07:22</t>
  </si>
  <si>
    <t>03/16/2022 11:16:57</t>
  </si>
  <si>
    <t>นำเฟรมไปติดเทปและ Bake 30 นาทีก่อน จากนั้นรัน STL ;PROGRAM = NO_EBO; [Qual/En] STL#7 เท่านั้น!</t>
  </si>
  <si>
    <t>FR0364</t>
  </si>
  <si>
    <t>22L DFN 6X5mm / 0.5mm pitch</t>
  </si>
  <si>
    <t>FR-22L-DFN6X5-185X142-002-00-UTL</t>
  </si>
  <si>
    <t>10/07/2008 09:07:37</t>
  </si>
  <si>
    <t>20L QFN5x5 mm./0.8 mm. Pitch,</t>
  </si>
  <si>
    <t>FR-20L-QFN5x5-153.5x153.5-001-00-UTL</t>
  </si>
  <si>
    <t>153.5X153.5 AG PLATE</t>
  </si>
  <si>
    <t>10/07/2008 09:07:54</t>
  </si>
  <si>
    <t>11/12/2024 15:16:42</t>
  </si>
  <si>
    <t>6L DFN 2X2mm / 0.65mm pitch</t>
  </si>
  <si>
    <t>FR-6L-DFN2X2-32.4X47.2-002-00-UTL</t>
  </si>
  <si>
    <t>32.40X47.20</t>
  </si>
  <si>
    <t>10/07/2008 09:08:26</t>
  </si>
  <si>
    <t xml:space="preserve">สำหรับลูกค้า ONS  ต้องมีการจ่ายเฟรมเพิ่มเป็น 1.17 เท่า ของจำนวนลีดเฟรมเดิม  มีข้อสงสัยกรุณาติดต่อ PE ปาริชาติ /1636 </t>
  </si>
  <si>
    <t>8L DFN3.3x3.3 mm./0.8 mm. Pitch,</t>
  </si>
  <si>
    <t>Ag on lead/DAP, Etch</t>
  </si>
  <si>
    <t>FR-8L-DFN3.3X3.3-53X87-003-00-UTL</t>
  </si>
  <si>
    <t>53.00X87.00</t>
  </si>
  <si>
    <t>10/07/2008 09:08:38</t>
  </si>
  <si>
    <t>6L DFN3X3.3 MM./0.95 MM. PITCH</t>
  </si>
  <si>
    <t>TYPE-2, AG ON LEAD ONLY, ETCH</t>
  </si>
  <si>
    <t>FR-6L-DFN3X3.3-102.3X70.8-001-00-DNP</t>
  </si>
  <si>
    <t>102.3X70.8 AG PLATE</t>
  </si>
  <si>
    <t>10/07/2008 09:08:52</t>
  </si>
  <si>
    <t>04/12/2023 10:07:24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</si>
  <si>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STL#7 เท่านั้น!</t>
  </si>
  <si>
    <t>FL0278</t>
  </si>
  <si>
    <t>16L DFN 3.3X1.5mm / 0.4mm pitch</t>
  </si>
  <si>
    <t>FR-16L-DFN3.3X1.5-118X28-002-00-UTL</t>
  </si>
  <si>
    <t>118.00X28.00</t>
  </si>
  <si>
    <t>10/08/2008 20:45:51</t>
  </si>
  <si>
    <t>8L UQFN 1.6X1.6mm / 0.5mm pitch</t>
  </si>
  <si>
    <t>FR-8L-UQFN1.6X1.6-COL-001-00-UTL</t>
  </si>
  <si>
    <t>10/08/2008 20:48:07</t>
  </si>
  <si>
    <t>FR0372</t>
  </si>
  <si>
    <t>16L QFN 3.5X2.5mm / 0.5mm pitch</t>
  </si>
  <si>
    <t>FR-16L-QFN3.5X2.5-94X55-001-00-UTL</t>
  </si>
  <si>
    <t>94.00X55.00</t>
  </si>
  <si>
    <t>10/14/2008 09:57:13</t>
  </si>
  <si>
    <t>40L QFN6x6 mm./0.5 mm. Pitch,</t>
  </si>
  <si>
    <t>FR-40L-QFN6X6-188.9X188.9-001-00-UTL</t>
  </si>
  <si>
    <t>188.90X188.90</t>
  </si>
  <si>
    <t>10/14/2008 09:57:24</t>
  </si>
  <si>
    <t>FR0375</t>
  </si>
  <si>
    <t>10/14/2008 09:57:45</t>
  </si>
  <si>
    <t>10L DFN 2.5x2.5 mm. /0.5 mm. Pitch,</t>
  </si>
  <si>
    <t>FR-10L-DFN2.5x2.5-86.6x55.1-001-00-UTL</t>
  </si>
  <si>
    <t>86.60X55.10</t>
  </si>
  <si>
    <t>10/14/2008 09:57:57</t>
  </si>
  <si>
    <t>8L DFN 6X8mm / 1.27mm pitch</t>
  </si>
  <si>
    <t>FR-8L-DFN6X8-220.4X263.7-001-00-UTL</t>
  </si>
  <si>
    <t>220.40X263.70</t>
  </si>
  <si>
    <t>10/14/2008 09:58:07</t>
  </si>
  <si>
    <t>16L QFN 3x3 mm./0.5 mm. Pitch</t>
  </si>
  <si>
    <t>Bare Copper, Etch</t>
  </si>
  <si>
    <t>FR-16L-QFN3X3-FCOL-002-00-UTL</t>
  </si>
  <si>
    <t>10/14/2008 09:58:33</t>
  </si>
  <si>
    <t>09/14/2023 09:28:42</t>
  </si>
  <si>
    <t>STL#7 บายออฟด้วยโปรแกรม 379;PROGRAM = 379; จากนั้นนำเฟรมไปติดเทปโปรแกรม Flip chip หลัง STL [MXM]</t>
  </si>
  <si>
    <t>24L QFN4X4 mm./0.5 mm. Pitch</t>
  </si>
  <si>
    <t>FR-24L-QFN4x4-98.4x98.4-003-00-SHINKO</t>
  </si>
  <si>
    <t>98.40X98.40</t>
  </si>
  <si>
    <t>10/14/2008 09:58:43</t>
  </si>
  <si>
    <t>FG0035</t>
  </si>
  <si>
    <t>DR-QSOP-024-03</t>
  </si>
  <si>
    <t>96.00X170.00 Ag plate</t>
  </si>
  <si>
    <t>11/04/2002 17:37:56</t>
  </si>
  <si>
    <t>FD0116</t>
  </si>
  <si>
    <t>6 - 10506 - SOT</t>
  </si>
  <si>
    <t>52.00X66.00 Ag plate</t>
  </si>
  <si>
    <t>11/13/2002 12:15:49</t>
  </si>
  <si>
    <t>FB0031</t>
  </si>
  <si>
    <t>200.00X266.00 Ag plate</t>
  </si>
  <si>
    <t>12/04/2002 08:35:30</t>
  </si>
  <si>
    <t>FD0118</t>
  </si>
  <si>
    <t>5L SC-70 (MT)</t>
  </si>
  <si>
    <t>SLP - 02O - 794</t>
  </si>
  <si>
    <t>28.00X40.00 PPF</t>
  </si>
  <si>
    <t>12/04/2002 12:05:22</t>
  </si>
  <si>
    <t>FR-32L-QFN5X5-146X146-002-00-NSE</t>
  </si>
  <si>
    <t>01/17/2003 10:16:28</t>
  </si>
  <si>
    <t>FD0119</t>
  </si>
  <si>
    <t>5 - 10304 - SOT OPT: PPF REV. C</t>
  </si>
  <si>
    <t>01/22/2003 17:34:00</t>
  </si>
  <si>
    <t>6L DFN 2x2.3mm / 0.65mm Pitch</t>
  </si>
  <si>
    <t>PPF , Etch , S-SC70</t>
  </si>
  <si>
    <t>FR-6L-DFN2X2.3-63X43-001-00-NSE</t>
  </si>
  <si>
    <t>63.00X43.00 PPF</t>
  </si>
  <si>
    <t>02/12/2003 11:55:05</t>
  </si>
  <si>
    <t>FR-28L-QFN5X5-138X138-002-00-NSE</t>
  </si>
  <si>
    <t>02/12/2003 11:59:18</t>
  </si>
  <si>
    <t>FL0073</t>
  </si>
  <si>
    <t>8L DFN 4.9x6mm / 1.27mm Pitch</t>
  </si>
  <si>
    <t>FR-8L-DFN4.9X6-173X173-003-00-NSE</t>
  </si>
  <si>
    <t>02/12/2003 12:00:17</t>
  </si>
  <si>
    <t>FB0032</t>
  </si>
  <si>
    <t>02/13/2003 15:35:43</t>
  </si>
  <si>
    <t>FR0143</t>
  </si>
  <si>
    <t>FR-6L-DFN3X3-102X79-002-00-NSE</t>
  </si>
  <si>
    <t>102.00X79.00</t>
  </si>
  <si>
    <t>11/16/2006 14:43:48</t>
  </si>
  <si>
    <t>FI0039</t>
  </si>
  <si>
    <t>8L  TSSOP  -  NSEB  -  128</t>
  </si>
  <si>
    <t>126.00X87.00 PPF</t>
  </si>
  <si>
    <t>06/20/2003 14:34:16</t>
  </si>
  <si>
    <t>TIU,CSI,NXP,MXM</t>
  </si>
  <si>
    <t>52L QFN 5x8mm / 0.4mm Pitch</t>
  </si>
  <si>
    <t>FR-52L-QFN5X8-146X264-001-00-NSE</t>
  </si>
  <si>
    <t>146.00X264.00</t>
  </si>
  <si>
    <t>11/16/2006 14:48:44</t>
  </si>
  <si>
    <t>FD0135</t>
  </si>
  <si>
    <t>6L SOT23 (MT) CHIP ON LEAD</t>
  </si>
  <si>
    <t>006L35110 DCE</t>
  </si>
  <si>
    <t>07/16/2003 14:44:37</t>
  </si>
  <si>
    <t>FD0136</t>
  </si>
  <si>
    <t>18L SOIC</t>
  </si>
  <si>
    <t>SLP - 030 - 824</t>
  </si>
  <si>
    <t>160.00X200.00 PPF</t>
  </si>
  <si>
    <t>08/14/2003 15:11:46</t>
  </si>
  <si>
    <t>FD0137</t>
  </si>
  <si>
    <t>006L35810 DCE</t>
  </si>
  <si>
    <t>40.00X27.00 PPF</t>
  </si>
  <si>
    <t>08/21/2003 10:36:11</t>
  </si>
  <si>
    <t>FD0142</t>
  </si>
  <si>
    <t>DLF - 422</t>
  </si>
  <si>
    <t>200.00X240.00 Ag plate</t>
  </si>
  <si>
    <t>09/15/2003 16:42:46</t>
  </si>
  <si>
    <t>FD0143</t>
  </si>
  <si>
    <t>6L SC-70 Flip Chip</t>
  </si>
  <si>
    <t>DLF 435</t>
  </si>
  <si>
    <t>10/29/2003 11:15:26</t>
  </si>
  <si>
    <t>FR-56L-QFN8X8-268X268-001-00-NSE</t>
  </si>
  <si>
    <t>10/31/2003 12:29:30</t>
  </si>
  <si>
    <t>FD0096</t>
  </si>
  <si>
    <t>SLP - 020  - 770</t>
  </si>
  <si>
    <t>06/14/2002 11:31:49</t>
  </si>
  <si>
    <t>FD0098</t>
  </si>
  <si>
    <t>SLP - 020 - 772</t>
  </si>
  <si>
    <t>06/14/2002 11:36:33</t>
  </si>
  <si>
    <t>FD0100</t>
  </si>
  <si>
    <t>SL9 - 020 - 767</t>
  </si>
  <si>
    <t>38.00X38.00 Ag plate</t>
  </si>
  <si>
    <t>06/17/2002 16:23:52</t>
  </si>
  <si>
    <t>FD0101</t>
  </si>
  <si>
    <t>SLP - 020 - 768</t>
  </si>
  <si>
    <t>06/17/2002 16:24:57</t>
  </si>
  <si>
    <t>FD0103</t>
  </si>
  <si>
    <t>Split pad option-A, Ag plated etch</t>
  </si>
  <si>
    <t>006L29060DCE</t>
  </si>
  <si>
    <t>06/21/2002 10:14:05</t>
  </si>
  <si>
    <t>FD0104</t>
  </si>
  <si>
    <t>DR - SOIC - 028 - 02</t>
  </si>
  <si>
    <t>160.00X205.00 Ag plate</t>
  </si>
  <si>
    <t>07/02/2002 18:07:27</t>
  </si>
  <si>
    <t>FD0105</t>
  </si>
  <si>
    <t>DR - SOIC - 028 - 03</t>
  </si>
  <si>
    <t>07/09/2002 11:29:45</t>
  </si>
  <si>
    <t>FD0106</t>
  </si>
  <si>
    <t>6L SC-70 (MT) Flip chip</t>
  </si>
  <si>
    <t>DLF364</t>
  </si>
  <si>
    <t>07/11/2002 15:15:16</t>
  </si>
  <si>
    <t>FI0034</t>
  </si>
  <si>
    <t>20L TSSOP (MT), Ag plated etched</t>
  </si>
  <si>
    <t>Convert to stamp stock# FI0078</t>
  </si>
  <si>
    <t>020L29030DCE</t>
  </si>
  <si>
    <t>07/17/2002 16:26:02</t>
  </si>
  <si>
    <t>FR-40L-QFN6X6-185X185-002-00-NSE</t>
  </si>
  <si>
    <t>07/26/2002 18:53:58</t>
  </si>
  <si>
    <t>FR-44L-QFN7X7-193X193-003-00-NSE</t>
  </si>
  <si>
    <t>07/26/2002 18:55:15</t>
  </si>
  <si>
    <t>FL0062</t>
  </si>
  <si>
    <t>6L DFN 2.5x2.5mm / 0.65mm Pitch</t>
  </si>
  <si>
    <t>FR-6L-DFN2.5X2.5-63X91-001-00-NSE</t>
  </si>
  <si>
    <t>63.00X91.00</t>
  </si>
  <si>
    <t>07/26/2002 18:59:29</t>
  </si>
  <si>
    <t>NVE</t>
  </si>
  <si>
    <t>FL0063</t>
  </si>
  <si>
    <t>FR-44L-QFN7X7-191X191-001-00-NSE</t>
  </si>
  <si>
    <t>191.00X191.00</t>
  </si>
  <si>
    <t>07/26/2002 19:00:26</t>
  </si>
  <si>
    <t>FD0112</t>
  </si>
  <si>
    <t>6L SOT23 (MT) Flip chip</t>
  </si>
  <si>
    <t>DLF328</t>
  </si>
  <si>
    <t>08/08/2002 16:57:14</t>
  </si>
  <si>
    <t>FR-10L-DFN3X3-71X102-002-00-NSE</t>
  </si>
  <si>
    <t>09/03/2002 10:14:58</t>
  </si>
  <si>
    <t>FS0001</t>
  </si>
  <si>
    <t>6L LLGA 1.45X1mm / 0.5mm pitch</t>
  </si>
  <si>
    <t>FS</t>
  </si>
  <si>
    <t>FR-6L-LLGA1.45X1-COL-003-00-UTL</t>
  </si>
  <si>
    <t>02/20/2007 08:49:42</t>
  </si>
  <si>
    <t>12L-QFN3X3 mm/0.65 mm pitch</t>
  </si>
  <si>
    <t>FR-12L-QFN3X3-74.8X74.8-001-00-UTL</t>
  </si>
  <si>
    <t>74.80X74.80</t>
  </si>
  <si>
    <t>03/13/2009 18:33:40</t>
  </si>
  <si>
    <t>12L QFN2.5X2.5 mm/0.5 mm pitch</t>
  </si>
  <si>
    <t>FR-12L-QFN2.5X2.5-55.1X55.1-001-00-UTL</t>
  </si>
  <si>
    <t>55.10X55.10</t>
  </si>
  <si>
    <t>03/13/2009 18:38:01</t>
  </si>
  <si>
    <t>8L DFN2x3 mm./0.5 mm. Pitch,</t>
  </si>
  <si>
    <t>FR-8L-DFN2X3-70.8X78.7-001-00-UTL</t>
  </si>
  <si>
    <t>70.80X78.70 PPF</t>
  </si>
  <si>
    <t>03/19/2009 08:32:04</t>
  </si>
  <si>
    <t>06/26/2024 13:28:35</t>
  </si>
  <si>
    <t>[Rev.A0N] ทำการติดเทปด้านหลังลีดเฟรมแล้วส่งงานไปโอเปอร์เรชั่น D/A</t>
  </si>
  <si>
    <t>72L QFN5x11 mm/0.4 mm pitch</t>
  </si>
  <si>
    <t>FR-72L-QFN5X11-149.6X385.8-001-00-UTL</t>
  </si>
  <si>
    <t>149.60X385.80 PPF</t>
  </si>
  <si>
    <t>03/19/2009 08:37:07</t>
  </si>
  <si>
    <t>8L UDFN 2x3 mm./0.5 mm. Pitch,</t>
  </si>
  <si>
    <t>FR-8L-UDFN2X3-70.8X82.6-001-00-UTL</t>
  </si>
  <si>
    <t>70.80X82.60 PPF</t>
  </si>
  <si>
    <t>03/19/2009 08:40:48</t>
  </si>
  <si>
    <t>FULL PPF</t>
  </si>
  <si>
    <t>10L UQFN1.8X1.4 mm./0.4 mm. Pitch</t>
  </si>
  <si>
    <t>FR-10L-UQFN1.8X1.4-COL-002-00-UTL</t>
  </si>
  <si>
    <t>03/19/2009 08:41:14</t>
  </si>
  <si>
    <t>05/11/2023 16:19:06</t>
  </si>
  <si>
    <t>16L UQFN 3X3 mm/0.5 mm pitch</t>
  </si>
  <si>
    <t>FR-16L-UQFN3X3-78.7X78.7-001-00-UTL</t>
  </si>
  <si>
    <t>78.70X78.70 PPF</t>
  </si>
  <si>
    <t>03/19/2009 08:41:45</t>
  </si>
  <si>
    <t>8L-UQFN2X2 mm/0.5 mm pitch</t>
  </si>
  <si>
    <t>FR-8L-UQFN2X2-35.4X35.4-001-00-UTL</t>
  </si>
  <si>
    <t>35.40X35.40</t>
  </si>
  <si>
    <t>03/19/2009 08:45:18</t>
  </si>
  <si>
    <t>FD0300</t>
  </si>
  <si>
    <t xml:space="preserve">16L SOIC(WB) 110x140 Etch, Ag ring </t>
  </si>
  <si>
    <t>016L70950DCE</t>
  </si>
  <si>
    <t>110.00X140.00 Ag plate</t>
  </si>
  <si>
    <t>03/24/2009 16:56:29</t>
  </si>
  <si>
    <t>FD0301</t>
  </si>
  <si>
    <t>8L SOT23 28x88 Fuse pin#4 Etch Ag</t>
  </si>
  <si>
    <t>008L70980DCE</t>
  </si>
  <si>
    <t>28.00X88.00 Ag plate</t>
  </si>
  <si>
    <t>03/27/2009 13:51:46</t>
  </si>
  <si>
    <t>FD0302</t>
  </si>
  <si>
    <t>8L SOT23 34x50 Fuse pin#2 Etch Ag</t>
  </si>
  <si>
    <t>008L70970DCE</t>
  </si>
  <si>
    <t>34.00X50.00 Ag plate</t>
  </si>
  <si>
    <t>03/27/2009 13:55:40</t>
  </si>
  <si>
    <t>Fully Ag</t>
  </si>
  <si>
    <t>98L UQFN9X9 mm/0.5 mm pitch</t>
  </si>
  <si>
    <t>FR-98L-UQFN9X9-236.2X236.2-001-00-UTL</t>
  </si>
  <si>
    <t>04/07/2009 14:34:41</t>
  </si>
  <si>
    <t xml:space="preserve">Effective on: July16'10   ให้ทำการจ่ายลีดเฟรม Stock นี้เพิ่มให้ Production ดังนี้
จำนวนที่จ่ายเพิ่ม(สตริป) = Loading/5.2k   (ปัดเศษขึ้นเป็น 1 สตริป)  /สงสัยติดต่อ PE.ตั้ว/1672 </t>
  </si>
  <si>
    <t>FT0005</t>
  </si>
  <si>
    <t>FR-98L-UQFN9X9-236.2X236.2-002-00-UTL</t>
  </si>
  <si>
    <t>04/09/2009 11:04:22</t>
  </si>
  <si>
    <t>FU0009</t>
  </si>
  <si>
    <t>FR-16L-UQFN3X3-82.6X82.6-001-00-UTL</t>
  </si>
  <si>
    <t>04/09/2009 12:19:20</t>
  </si>
  <si>
    <t>48L QFN5X9 mm/0.5 mm pitch</t>
  </si>
  <si>
    <t>FR-48L-QFN5X9-153.5X311.0-001-00-UTL</t>
  </si>
  <si>
    <t>153.50X311.00</t>
  </si>
  <si>
    <t>04/10/2009 09:44:48</t>
  </si>
  <si>
    <t>16L QFN3X3mm / 0.5mm PITCH</t>
  </si>
  <si>
    <t>04/10/2009 09:47:18</t>
  </si>
  <si>
    <t>FR0416 EQUIVALENT FOR FR0179 , DELICATE FOR SAMSUNG ONLY ให้ทำการจ่ายลีดเฟรม Stock นี้เพิ่มให้ Production = Loading/12.5k (ปัดเศษขึ้นเป็น 1 สตริป)</t>
  </si>
  <si>
    <t>10L QFN 3X2 mm/0.5 mm pitch</t>
  </si>
  <si>
    <t>FR-10L-QFN 3X2-39.3X13.7-001-00-UTL</t>
  </si>
  <si>
    <t>04/10/2009 09:51:41</t>
  </si>
  <si>
    <t>09/01/2022 09:56:38</t>
  </si>
  <si>
    <t>นำเฟรมไปติดเทปและ Bake 30 นาทีก่อน จากนั้นรัน STL [Qual/En/Pro] STL#7 เท่านั้น ;PROGRAM = FC_QFN ; MCPROD = STL-07, STL-09;</t>
  </si>
  <si>
    <t>FQ0017</t>
  </si>
  <si>
    <t>04/17/2009 11:55:33</t>
  </si>
  <si>
    <t>FQ0018</t>
  </si>
  <si>
    <t>48 DQFN 7X7mm / 0.5mm Pitch</t>
  </si>
  <si>
    <t>FR-48L-DQFN7x7-NODAP-001-00-UTL</t>
  </si>
  <si>
    <t>04/17/2009 12:34:43</t>
  </si>
  <si>
    <t>FQ0019</t>
  </si>
  <si>
    <t>56 DQFN7X7 / 0.4mm Pitch</t>
  </si>
  <si>
    <t>FR-56L-DQFN7x7-NODAP-001-00-UTL</t>
  </si>
  <si>
    <t>04/17/2009 12:35:45</t>
  </si>
  <si>
    <t>FQ0020</t>
  </si>
  <si>
    <t>224L UQFN 10x10 mm/0.5 mm PITCH</t>
  </si>
  <si>
    <t>Selective PPF,Etch</t>
  </si>
  <si>
    <t>FR-224L-UQFN10x10-220.4x220.4-001-00-UTL</t>
  </si>
  <si>
    <t>220.40X220.40</t>
  </si>
  <si>
    <t>04/17/2009 12:37:05</t>
  </si>
  <si>
    <t>FQ0021</t>
  </si>
  <si>
    <t>232L UQFN 10x10 mm/0.5 mm PITCH</t>
  </si>
  <si>
    <t>FR-232L-UQFN10x10-228.3x228.3-001-00-UTL</t>
  </si>
  <si>
    <t>228.30X228.30</t>
  </si>
  <si>
    <t>04/17/2009 13:52:28</t>
  </si>
  <si>
    <t>12L UDFN3X3 mm/0.5 mm pitch</t>
  </si>
  <si>
    <t>FR-12L-UDFN3X3-106.2X74.8-001-00-UTL</t>
  </si>
  <si>
    <t>106.20X74.80 PPF</t>
  </si>
  <si>
    <t>04/21/2009 09:51:36</t>
  </si>
  <si>
    <t>97L UQFN9X9 mm/0.5 mm pitch</t>
  </si>
  <si>
    <t>FR-97L-UQFN9x9-236.2x236.2-001-00-UTL</t>
  </si>
  <si>
    <t>04/22/2009 16:46:58</t>
  </si>
  <si>
    <t>88L UQFN 7X7 mm/0.5mm pitch</t>
  </si>
  <si>
    <t>FR-88L-UQFN7X7-187.0X187.0-001-00-UTL</t>
  </si>
  <si>
    <t>187.00X187.00</t>
  </si>
  <si>
    <t>04/22/2009 16:54:18</t>
  </si>
  <si>
    <t>FD0304</t>
  </si>
  <si>
    <t>8L SOT23 COL matrix frame, Etched</t>
  </si>
  <si>
    <t>008L69960DCE</t>
  </si>
  <si>
    <t>04/23/2009 14:40:43</t>
  </si>
  <si>
    <t>FD0305</t>
  </si>
  <si>
    <t>4L SOT143 32x45 matrix frame</t>
  </si>
  <si>
    <t>Etched , Ag spot Fuse pin#2</t>
  </si>
  <si>
    <t>004L71770DCE</t>
  </si>
  <si>
    <t>32.00X45.00 Ag plate</t>
  </si>
  <si>
    <t>04/23/2009 14:51:50</t>
  </si>
  <si>
    <t>FD0306</t>
  </si>
  <si>
    <t xml:space="preserve">8L ESOIC 90x90 MAtrix, Expose pad, </t>
  </si>
  <si>
    <t xml:space="preserve">Full Ag Etched </t>
  </si>
  <si>
    <t>008L71220DCE</t>
  </si>
  <si>
    <t>04/29/2009 14:09:25</t>
  </si>
  <si>
    <t>FI0115</t>
  </si>
  <si>
    <t xml:space="preserve">20L TSSOP 95x142 Matrix frame </t>
  </si>
  <si>
    <t>Etched, Ag ring plated</t>
  </si>
  <si>
    <t>95.00X142.00 Ag Plate</t>
  </si>
  <si>
    <t>04/29/2009 17:54:22</t>
  </si>
  <si>
    <t>FB0061</t>
  </si>
  <si>
    <t xml:space="preserve">7L PDIP IDF (Dual) F#5,6,7,8 No#3  </t>
  </si>
  <si>
    <t xml:space="preserve">Selective Ag, Stamped Opt02A (PII) </t>
  </si>
  <si>
    <t>PI-05245 rev. B</t>
  </si>
  <si>
    <t>01/05/2007 15:37:33</t>
  </si>
  <si>
    <t>FO0021</t>
  </si>
  <si>
    <t>10L LLGA 1.2x1.6mm / 0.4mm Pitch</t>
  </si>
  <si>
    <t>FR-10L-LLGA1.2X1.6-COL-001-00-NSE</t>
  </si>
  <si>
    <t>01/14/2007 10:58:45</t>
  </si>
  <si>
    <t>FD0114</t>
  </si>
  <si>
    <t>39.00X66.00 PPF</t>
  </si>
  <si>
    <t>09/30/2002 15:16:34</t>
  </si>
  <si>
    <t>68L QFN 8x8mm / 0.4mm Pitch</t>
  </si>
  <si>
    <t>FR-68L-QFN8X8-147X256-001-00-UTL</t>
  </si>
  <si>
    <t>147.00X256.00</t>
  </si>
  <si>
    <t>01/09/2007 16:12:29</t>
  </si>
  <si>
    <t>FB0034</t>
  </si>
  <si>
    <t xml:space="preserve">18 - 11525 - 2 </t>
  </si>
  <si>
    <t>160.00X250.00 PPF</t>
  </si>
  <si>
    <t>04/02/2003 16:23:55</t>
  </si>
  <si>
    <t>FD0127</t>
  </si>
  <si>
    <t>SLP - 030 - 806</t>
  </si>
  <si>
    <t>05/05/2003 13:40:58</t>
  </si>
  <si>
    <t>FL0074</t>
  </si>
  <si>
    <t>FR-40L-QFN6X6-153X153-001-00-NSE</t>
  </si>
  <si>
    <t>05/06/2003 16:19:55</t>
  </si>
  <si>
    <t>FD0128</t>
  </si>
  <si>
    <t>NB-S8-1395 C4</t>
  </si>
  <si>
    <t>05/13/2003 09:53:30</t>
  </si>
  <si>
    <t>TIU,IES,CSI,ACS,LTC,NXP</t>
  </si>
  <si>
    <t>FL0010</t>
  </si>
  <si>
    <t>16L QFN 12x12mm / 0.9-1.075mm Pitch</t>
  </si>
  <si>
    <t>FR-16L-PQFN-000-001-00-NSE</t>
  </si>
  <si>
    <t>11/03/1999 09:41:03</t>
  </si>
  <si>
    <t>FL0011</t>
  </si>
  <si>
    <t>6L QFN 3x3mm / 0.95mm Pitch</t>
  </si>
  <si>
    <t>FR-6L-DFN3X3-102X78-004-00-NSE</t>
  </si>
  <si>
    <t>11/03/1999 09:42:11</t>
  </si>
  <si>
    <t>FD0130</t>
  </si>
  <si>
    <t>DLF415</t>
  </si>
  <si>
    <t>37.40X43.00 Ag plate</t>
  </si>
  <si>
    <t>05/27/2003 10:20:44</t>
  </si>
  <si>
    <t>FR-6L-DFN3X3-102X78-001-00-NSE</t>
  </si>
  <si>
    <t>07/23/2003 11:08:05</t>
  </si>
  <si>
    <t>FL0037</t>
  </si>
  <si>
    <t>48L SMQFN 7x7mm / 0.5mm Pitch</t>
  </si>
  <si>
    <t>FR-48L-SMQFN7X7-201X201-001-00-NSE</t>
  </si>
  <si>
    <t>01/03/2001 17:47:52</t>
  </si>
  <si>
    <t>FL0048</t>
  </si>
  <si>
    <t>FR-16L-QFN4X4-98X98-002-00-NSE</t>
  </si>
  <si>
    <t>05/25/2001 13:55:46</t>
  </si>
  <si>
    <t>16L DFN 3.30x1.35mm / 0.4 mm Pitch</t>
  </si>
  <si>
    <t>FR-16L-DFN3.30X1.35-118X22-001-00-UTL</t>
  </si>
  <si>
    <t>118.00X22.00</t>
  </si>
  <si>
    <t>02/15/2005 10:37:15</t>
  </si>
  <si>
    <t>12L DFN 2.5x1.35mm / 0.4mm Pitch</t>
  </si>
  <si>
    <t>FR-12L-DFN2.5X1.35-87X22-001-00-NSE</t>
  </si>
  <si>
    <t>87.00X22.00</t>
  </si>
  <si>
    <t>02/15/2005 10:42:13</t>
  </si>
  <si>
    <t>CMD,ONS</t>
  </si>
  <si>
    <t>12L DFN 3x1.35mm / 0.5mm Pitch</t>
  </si>
  <si>
    <t>FR-12L-DFN3X1.35-106X22-002-00-NSE</t>
  </si>
  <si>
    <t>106.00X22.00</t>
  </si>
  <si>
    <t>02/15/2005 10:44:41</t>
  </si>
  <si>
    <t>FB0042</t>
  </si>
  <si>
    <t>PPF etched (Ti only)</t>
  </si>
  <si>
    <t>018L44 960 DCE</t>
  </si>
  <si>
    <t>165.00X275.00 PPF</t>
  </si>
  <si>
    <t>02/18/2005 14:46:43</t>
  </si>
  <si>
    <t>Pd ring , Etch</t>
  </si>
  <si>
    <t>FR-40L-QFN6X6-193X193-001-00-NSE</t>
  </si>
  <si>
    <t>02/28/2005 13:50:16</t>
  </si>
  <si>
    <t>XEM</t>
  </si>
  <si>
    <t>FR-16L-QFN4X4-102X102-001-00-NSE</t>
  </si>
  <si>
    <t>102.00X102.00 Ag plate</t>
  </si>
  <si>
    <t>02/28/2005 13:52:40</t>
  </si>
  <si>
    <t>LTC,CSI</t>
  </si>
  <si>
    <t>12L UQFN 2x2.5mm / 0.5mm Pitch</t>
  </si>
  <si>
    <t>FR-12L-UQFN2X2.5-47X67-001-00-NSE</t>
  </si>
  <si>
    <t>47.00X67.00</t>
  </si>
  <si>
    <t>03/07/2005 17:02:16</t>
  </si>
  <si>
    <t>FB0043</t>
  </si>
  <si>
    <t>171.00X321.00 PPF</t>
  </si>
  <si>
    <t>03/08/2005 14:03:27</t>
  </si>
  <si>
    <t>FB0044</t>
  </si>
  <si>
    <t>PPF stamped (Ti only)</t>
  </si>
  <si>
    <t>160.00X185.00 PPF</t>
  </si>
  <si>
    <t>03/08/2005 14:05:56</t>
  </si>
  <si>
    <t>FL0181</t>
  </si>
  <si>
    <t>Pd on lead/DAP , Etch</t>
  </si>
  <si>
    <t>FR-10L-DFN3X3-59X75-001-00-NSEB</t>
  </si>
  <si>
    <t>59.00X75.00</t>
  </si>
  <si>
    <t>03/10/2005 11:09:07</t>
  </si>
  <si>
    <t>8L DFN 3.3x3.3mm / 0.8mm Pitch</t>
  </si>
  <si>
    <t>FR-8L-DFN3.3X3.3-53X87-001-00-NSE</t>
  </si>
  <si>
    <t>03/10/2005 11:13:57</t>
  </si>
  <si>
    <t>FB0045</t>
  </si>
  <si>
    <t>DLF 565</t>
  </si>
  <si>
    <t>03/21/2005 16:59:22</t>
  </si>
  <si>
    <t>20L QFN 5X5mm / 0.65mm pitch</t>
  </si>
  <si>
    <t>FR-20L-QFN5X5-142x142-001-00-UTL</t>
  </si>
  <si>
    <t>07/10/2007 10:06:42</t>
  </si>
  <si>
    <t>6L DFN 3X3mm / 0.95 mm pitch</t>
  </si>
  <si>
    <t>FR-6L-DFN3X3-106x75-001-00-UTL</t>
  </si>
  <si>
    <t>07/16/2007 11:10:55</t>
  </si>
  <si>
    <t>8L DFN 5X6 / 1.27mm pitch</t>
  </si>
  <si>
    <t>FR-8L-DFN5X6-173x173-002-00-UTL</t>
  </si>
  <si>
    <t>07/16/2007 11:17:04</t>
  </si>
  <si>
    <t>07/20/2023 18:22:03</t>
  </si>
  <si>
    <t>TH\41444486</t>
  </si>
  <si>
    <t>[MCH]นำเฟรมไปติดเทป (ใช้พารามิเตอร์ Enlarge_High package size)และ Bake 30 นาทีก่อน จากนั้นรัน STL ;PROGRAM = EQFN; และบายออฟเรซินบลีดไม่เกิน 8 mils : [Qual/En] STL#7 เท่านั้น!</t>
  </si>
  <si>
    <t xml:space="preserve">Ag Ring, Etch </t>
  </si>
  <si>
    <t>FR-48L-QFN7X7-209X209-001-00-UTL</t>
  </si>
  <si>
    <t>07/25/2007 15:44:13</t>
  </si>
  <si>
    <t>03/18/2024 15:55:12</t>
  </si>
  <si>
    <t>TH\41452055</t>
  </si>
  <si>
    <t>FR-8L-DFN2X2-67X39-002-00-UTL</t>
  </si>
  <si>
    <t>67.00X39.00</t>
  </si>
  <si>
    <t>07/25/2007 15:46:34</t>
  </si>
  <si>
    <t>06/07/2025 10:43:28</t>
  </si>
  <si>
    <t xml:space="preserve"> ;PROGRAM = NO_EBO; [Qual/En] STL#5, STL#7, SRL#9 และ STL#10 และนำลีดเฟรมไปติดเทปหลัง STL [MXM]</t>
  </si>
  <si>
    <t>FR-28L-QFN6X6-193X193-003-00-UTL</t>
  </si>
  <si>
    <t>07/26/2007 16:59:58</t>
  </si>
  <si>
    <t>44L QFN 8x8mm / 0.65mm Pitch</t>
  </si>
  <si>
    <t>FR-44L-QFN8X8-272X272-001-00-UTL</t>
  </si>
  <si>
    <t>272.00X272.00 AG PLATE</t>
  </si>
  <si>
    <t>07/26/2007 17:02:57</t>
  </si>
  <si>
    <t>11/22/2024 14:28:37</t>
  </si>
  <si>
    <t>Copper(Ag on lead/DAP), Etch</t>
  </si>
  <si>
    <t>FR-64L-QFN9X9-291X291-003-00-UTL</t>
  </si>
  <si>
    <t>08/02/2007 10:11:51</t>
  </si>
  <si>
    <t>FR-40L-QFN5X5-157X157-001-00-UTL</t>
  </si>
  <si>
    <t>08/08/2007 15:25:55</t>
  </si>
  <si>
    <t xml:space="preserve">15L DFN 6.5x2.5mm / 0.5 mm pitch </t>
  </si>
  <si>
    <t>FR-15L-DFN6.5X2.5-COL-001-00-UTL</t>
  </si>
  <si>
    <t>08/15/2007 17:32:20</t>
  </si>
  <si>
    <t>20L QFN 3x3mm / 0.5 mm pitch</t>
  </si>
  <si>
    <t>FR-20L-QFN3X3-79X79-001-00-UTL</t>
  </si>
  <si>
    <t>79.00X79.00 PPF</t>
  </si>
  <si>
    <t>08/20/2007 08:49:35</t>
  </si>
  <si>
    <t xml:space="preserve">21L QFN 4x6.5mm / 0.5 mm pitch </t>
  </si>
  <si>
    <t>Ag Custom Plating, Etch</t>
  </si>
  <si>
    <t>FR-21L-QFN4X6.5-FCOL-001-00-UTL</t>
  </si>
  <si>
    <t>08/20/2007 08:54:20</t>
  </si>
  <si>
    <t>8L DFN 3X3mm /0.65mm pitch</t>
  </si>
  <si>
    <t>FR-8L-DFN3x3-102x79-003-00-UTL</t>
  </si>
  <si>
    <t>08/31/2007 09:41:30</t>
  </si>
  <si>
    <t>06/10/2024 09:47:40</t>
  </si>
  <si>
    <t xml:space="preserve">20L QFN 3.5X3.5mm / 0.5 mm pitch </t>
  </si>
  <si>
    <t>FR-20L-QFN3.5X3.5-94X94-001-00-UTL</t>
  </si>
  <si>
    <t>08/31/2007 09:54:41</t>
  </si>
  <si>
    <t>NX1</t>
  </si>
  <si>
    <t xml:space="preserve">32L QFN 5x5mm / 0.5 mm pitch </t>
  </si>
  <si>
    <t>FR-32L-QFN5X5-161X161-001-00-UTL</t>
  </si>
  <si>
    <t>161.00X161.00</t>
  </si>
  <si>
    <t>08/31/2007 10:03:47</t>
  </si>
  <si>
    <t>44L QFN 7X7 / 0.5 mm Pitch</t>
  </si>
  <si>
    <t>FR-44L-QFN7X7-213X213-001-00-UTL</t>
  </si>
  <si>
    <t>10/11/2007 16:43:35</t>
  </si>
  <si>
    <t xml:space="preserve">Copper (Ag ring) , Etch </t>
  </si>
  <si>
    <t>FR-56L-QFN7X7-232X232-001-00-UTL</t>
  </si>
  <si>
    <t>232.00X232.00</t>
  </si>
  <si>
    <t>10/24/2007 08:41:57</t>
  </si>
  <si>
    <t>04/12/2024 15:58:57</t>
  </si>
  <si>
    <t>FR-10L-DFN3X3-104X75-001-00-UTL</t>
  </si>
  <si>
    <t>104.00X75.00 AG PLATE</t>
  </si>
  <si>
    <t>10/25/2007 16:54:37</t>
  </si>
  <si>
    <t>8L DFN 3X3mm / 0.5mm pitch</t>
  </si>
  <si>
    <t>FR-8L-DFN3X3-79X75-001-00-UTL</t>
  </si>
  <si>
    <t>79.00X75.00</t>
  </si>
  <si>
    <t>10/31/2007 14:35:26</t>
  </si>
  <si>
    <t>48L QFN 7x7mm / 0.5mm PITCH</t>
  </si>
  <si>
    <t>FR-48L-QFN7X7-157X157-001-00-ULT</t>
  </si>
  <si>
    <t>11/05/2007 13:48:01</t>
  </si>
  <si>
    <t xml:space="preserve">Effective on: July16'10 ให้ทำการจ่ายลีดเฟรม Stock นี้เพิ่มให้ Production ดังนี้
จำนวนที่จ่ายเพิ่ม (สตริป) = Loading/12.5k (ปัดเศษขึ้นเป็น 1 สตริป) / สงสัยติดต่อ PE.ตั้ว/1672 </t>
  </si>
  <si>
    <t>38L QFN 5x7mm / 0.5mm PITCH</t>
  </si>
  <si>
    <t>FR-38L-QFN5X7-134X213-001-00-UTL</t>
  </si>
  <si>
    <t>134.00X213.00</t>
  </si>
  <si>
    <t>11/08/2007 17:25:08</t>
  </si>
  <si>
    <t>36L QFN 7x7mm / 0.5mm PITCH</t>
  </si>
  <si>
    <t>Copper (Ag custom ring) , Etch</t>
  </si>
  <si>
    <t>FR-36L-QFN7X7-3DAP-001-00-UTL</t>
  </si>
  <si>
    <t>11/09/2007 14:40:16</t>
  </si>
  <si>
    <t>24L QFN 4x4mm / 0.4mm PITCH</t>
  </si>
  <si>
    <t>FR-24L-QFN4X4-110-110-007-00-UTL</t>
  </si>
  <si>
    <t>11/16/2007 16:36:38</t>
  </si>
  <si>
    <t xml:space="preserve">24L UQFN 4X4mm / 0.5mm pitch </t>
  </si>
  <si>
    <t>FR-24L-UQFN4X4-114X114-001-00-UTL</t>
  </si>
  <si>
    <t>01/02/2008 12:33:57</t>
  </si>
  <si>
    <t>28L QFN 6X6mm / 0.65mm Pitch</t>
  </si>
  <si>
    <t>FR-28L-QFN6X6-173X173-002-00-UTL</t>
  </si>
  <si>
    <t>01/07/2008 11:29:45</t>
  </si>
  <si>
    <t>01/25/2021 12:13:05</t>
  </si>
  <si>
    <t>นำเฟรมไปติดเทปและ Bake 30 นาทีก่อน จากนั้นรัน STL  ;PROGRAM = NO_EBO; [Qual/En] STL#7 เท่านั้น!!</t>
  </si>
  <si>
    <t>C0</t>
  </si>
  <si>
    <t>40L QFN 6X6mm / 0.5mm pitch</t>
  </si>
  <si>
    <t>FR-40L-QFN6X6-137.7X137.7-001-00-UTL</t>
  </si>
  <si>
    <t>137.7X137.7 AG PLATE</t>
  </si>
  <si>
    <t>10/14/2008 09:58:53</t>
  </si>
  <si>
    <t>FR-64L-QFN9X9-291X291-006-00-UTL</t>
  </si>
  <si>
    <t>291.00X291.00 AG PLATE</t>
  </si>
  <si>
    <t>10/14/2008 09:59:15</t>
  </si>
  <si>
    <t>06/15/2021 09:45:34</t>
  </si>
  <si>
    <t>6L DFN2.5x2.5 mm. /0.65 mm. Pitch</t>
  </si>
  <si>
    <t>Ag ring, Etched</t>
  </si>
  <si>
    <t>FR-6L-DFN2.5X2.5-90.5X62.9-001-00-DNP</t>
  </si>
  <si>
    <t>90.50X62.90</t>
  </si>
  <si>
    <t>10/14/2008 09:59:26</t>
  </si>
  <si>
    <t>5L QFN5X5 MM./1.27 MM. PITCH</t>
  </si>
  <si>
    <t>AG ON LEAD ONLY, ETCHED</t>
  </si>
  <si>
    <t>FR-5L-QFN5X5-133.0X133.0-002-00-SHINKO</t>
  </si>
  <si>
    <t>133.0X133.0 AG PLATE</t>
  </si>
  <si>
    <t>10/14/2008 09:59:49</t>
  </si>
  <si>
    <t>08/27/2024 13:38:41</t>
  </si>
  <si>
    <t>FR-64L-QFN9X9-311X311-001-00-UTL</t>
  </si>
  <si>
    <t>311.00X311.00 Selective PPF</t>
  </si>
  <si>
    <t>10/14/2008 10:00:19</t>
  </si>
  <si>
    <t>05/28/2021 19:03:14</t>
  </si>
  <si>
    <t>TH\41400053</t>
  </si>
  <si>
    <t>[UTL1] ;PROGRAM = EQFN; และบายออฟเรซินบลีดไม่เกิน 8 mils [Qual/En] STL#7 เท่านั้น!!, [UTL3] โปรแกรม EQFN, STL#9  และบายออฟเรซินบลีดไม่เกิน 8 mils</t>
  </si>
  <si>
    <t>FD0293</t>
  </si>
  <si>
    <t>8L EIAJ COL Matrix frame, Selective</t>
  </si>
  <si>
    <t>Ag, Stamped</t>
  </si>
  <si>
    <t>UT-S8-2020CA</t>
  </si>
  <si>
    <t>10/14/2008 12:25:15</t>
  </si>
  <si>
    <t>FD0294</t>
  </si>
  <si>
    <t>8L EIAJ 150x185 Matrix frame,</t>
  </si>
  <si>
    <t>Selective Ag, Stamped</t>
  </si>
  <si>
    <t>UT-S8-1518C</t>
  </si>
  <si>
    <t>10/14/2008 12:28:00</t>
  </si>
  <si>
    <t>6L LLGA 1X1 mm/0.5 mm pitch</t>
  </si>
  <si>
    <t>Selective PPF ,  Etch</t>
  </si>
  <si>
    <t>FR-6L-LLGA1X1-COL-004-00-UTL</t>
  </si>
  <si>
    <t>10/15/2008 15:37:44</t>
  </si>
  <si>
    <t>8L LLGA+2X2 mm/0.5 mm pitch</t>
  </si>
  <si>
    <t>Selective PPF ,Etch</t>
  </si>
  <si>
    <t>FR-8L-LLGA+2X2-39.3X39.3-002-00-UTL</t>
  </si>
  <si>
    <t>39.30X39.30 PPF</t>
  </si>
  <si>
    <t>10/15/2008 15:41:37</t>
  </si>
  <si>
    <t>FN0130</t>
  </si>
  <si>
    <t>FR-6L-UDFN1.6X1.6-33X47-001-00-UTL</t>
  </si>
  <si>
    <t>33.00X47.00</t>
  </si>
  <si>
    <t>10/24/2008 18:52:32</t>
  </si>
  <si>
    <t>FN0131</t>
  </si>
  <si>
    <t>6L UDFN 5X3.2mm / 1.25mm pitch</t>
  </si>
  <si>
    <t>FR-6L-UDFN5X3.2-COL-001-00-UTL</t>
  </si>
  <si>
    <t>10/28/2008 12:36:09</t>
  </si>
  <si>
    <t>16L DFN 6X4mm / 0.75mm pitch</t>
  </si>
  <si>
    <t>FR-16L-DFN6X4-224X98-001-00-UTL</t>
  </si>
  <si>
    <t>224.00X98.00</t>
  </si>
  <si>
    <t>10/28/2008 18:17:17</t>
  </si>
  <si>
    <t>11L QFN 2.6X2mm / 0.5mm pitch</t>
  </si>
  <si>
    <t>FR-11L-QFN2.6X2-FCOL-001-00-UTL</t>
  </si>
  <si>
    <t>10/30/2008 15:34:58</t>
  </si>
  <si>
    <t>FI0105</t>
  </si>
  <si>
    <t>24L TSSOP 118x217 Etched, Ag Ring</t>
  </si>
  <si>
    <t>11/04/2008 10:44:44</t>
  </si>
  <si>
    <t>32L QFN 5X5mm / 0.5mm pitch</t>
  </si>
  <si>
    <t>FR-32L-QFN5X5-150X150-007-00-UTL</t>
  </si>
  <si>
    <t>11/04/2008 16:31:27</t>
  </si>
  <si>
    <t>14L UQFN 3X3mm / 0.5mm pitch</t>
  </si>
  <si>
    <t>FR-14L-UQFN3X3-91X75-001-00-UTL</t>
  </si>
  <si>
    <t>91.00X75.00</t>
  </si>
  <si>
    <t>11/07/2008 20:35:34</t>
  </si>
  <si>
    <t>80L QFN 5X11mm / 0.65mm pitch</t>
  </si>
  <si>
    <t>FV</t>
  </si>
  <si>
    <t>FR-80L-QFN5X11-118X354-001-00-UTL</t>
  </si>
  <si>
    <t>118.00X354.00</t>
  </si>
  <si>
    <t>11/12/2008 14:49:54</t>
  </si>
  <si>
    <t>88L QFN 10X10mm / 0.4mm pitch</t>
  </si>
  <si>
    <t>FR-88L-QFN10X10-350.3X350.3-001-00-UTL</t>
  </si>
  <si>
    <t>350.30X350.30</t>
  </si>
  <si>
    <t>11/21/2008 17:36:09</t>
  </si>
  <si>
    <t>40L UQFN 5X5mm / 0.4mm pitch</t>
  </si>
  <si>
    <t>FR-40L-UQFN5X5-153.5X153.5-001-00-UTL</t>
  </si>
  <si>
    <t>153.50X153.50</t>
  </si>
  <si>
    <t>12/02/2008 08:56:28</t>
  </si>
  <si>
    <t>MFS</t>
  </si>
  <si>
    <t>สำหรับลูกค้า MCH ให้ใช้ Rev.B เท่านั้น</t>
  </si>
  <si>
    <t>FR0397</t>
  </si>
  <si>
    <t xml:space="preserve">Ag on lead only , Etch   </t>
  </si>
  <si>
    <t>FR-28L-QFN5X5-149.6X149.6-001-00-UTL</t>
  </si>
  <si>
    <t>12/18/2008 12:20:35</t>
  </si>
  <si>
    <t>24L QFN 4X4 mm/0.5 mm pitch</t>
  </si>
  <si>
    <t>FR-24L-QFN4X4-114.1X114.1-001-00-UTL</t>
  </si>
  <si>
    <t>114.10X114.10 PPF</t>
  </si>
  <si>
    <t>12/18/2008 17:31:57</t>
  </si>
  <si>
    <t>FULLY PP</t>
  </si>
  <si>
    <t>FI0107</t>
  </si>
  <si>
    <t xml:space="preserve">24L TSSOP 118x217 Full Ag, Matrix </t>
  </si>
  <si>
    <t>Frame, Stamped</t>
  </si>
  <si>
    <t>UT-S24-1121C</t>
  </si>
  <si>
    <t>12/23/2008 09:48:22</t>
  </si>
  <si>
    <t>FI0108</t>
  </si>
  <si>
    <t>24L TSSOP 118x217 Ag Ring, Stamped</t>
  </si>
  <si>
    <t>Matrix lead frame</t>
  </si>
  <si>
    <t>12/23/2008 09:50:49</t>
  </si>
  <si>
    <t>FI0109</t>
  </si>
  <si>
    <t>28L TSSOP 118x291 Full Ag, Stamped</t>
  </si>
  <si>
    <t>UT-S28-1129C</t>
  </si>
  <si>
    <t>12/23/2008 10:09:58</t>
  </si>
  <si>
    <t>FI0110</t>
  </si>
  <si>
    <t>28L TSSOP 118x291 Ag Ring, Stamped</t>
  </si>
  <si>
    <t>12/23/2008 10:13:10</t>
  </si>
  <si>
    <t>FI0111</t>
  </si>
  <si>
    <t>24L TSSOP 118x138 Full Ag, Stamped</t>
  </si>
  <si>
    <t>UT-S24-1113C</t>
  </si>
  <si>
    <t>12/23/2008 10:18:30</t>
  </si>
  <si>
    <t>FI0112</t>
  </si>
  <si>
    <t>24L TSSOP 118x138 Ag Ring, Stamped</t>
  </si>
  <si>
    <t>Matrix frame</t>
  </si>
  <si>
    <t>12/23/2008 10:20:23</t>
  </si>
  <si>
    <t>FI0113</t>
  </si>
  <si>
    <t>28L TSSOP 118x138 Full Ag, Stamped</t>
  </si>
  <si>
    <t>UT-S28-1113C</t>
  </si>
  <si>
    <t>12/23/2008 10:22:48</t>
  </si>
  <si>
    <t>FE0022</t>
  </si>
  <si>
    <t>32L TSOP 244x400 Ag Ring, Etched</t>
  </si>
  <si>
    <t>UT-E32-2440C</t>
  </si>
  <si>
    <t>12/23/2008 10:36:51</t>
  </si>
  <si>
    <t>AMI</t>
  </si>
  <si>
    <t>FR-6L-DFN3X3-53X71-002-00-NSE</t>
  </si>
  <si>
    <t>03/25/2005 13:47:57</t>
  </si>
  <si>
    <t xml:space="preserve"> Pd on lead only , Etch.</t>
  </si>
  <si>
    <t xml:space="preserve">FR-8L-UDFN5x6-185x177-001-00-NSE </t>
  </si>
  <si>
    <t>03/17/2005 18:30:01</t>
  </si>
  <si>
    <t>FL0185</t>
  </si>
  <si>
    <t xml:space="preserve">Ag on lead/DAP , Etch  </t>
  </si>
  <si>
    <t>FR-6L-DFN3X3-110X75-003-00-NSE</t>
  </si>
  <si>
    <t>03/25/2005 13:50:59</t>
  </si>
  <si>
    <t>PPF on lead/Dap , Etch</t>
  </si>
  <si>
    <t>FR-5L-QFN5X5-99X99-001-00-NSE</t>
  </si>
  <si>
    <t>99.00X99.00 PPF</t>
  </si>
  <si>
    <t>03/25/2005 13:53:59</t>
  </si>
  <si>
    <t>3L DFN 2x2mm / 0.5mm Pitch</t>
  </si>
  <si>
    <t>FR-3L-DFN2X2-63X49-001-00-NSE</t>
  </si>
  <si>
    <t>63.00X49.00</t>
  </si>
  <si>
    <t>03/25/2005 13:58:18</t>
  </si>
  <si>
    <t>16L QFN 1.8x2.6mm / 0.4mm Pitch</t>
  </si>
  <si>
    <t>FR-16L-QFN1.8X2.6-COL-001-00-NSE</t>
  </si>
  <si>
    <t>03/25/2005 14:00:59</t>
  </si>
  <si>
    <t>10/10/2022 09:54:34</t>
  </si>
  <si>
    <t>10L QFN 1.4x1.8mm / 0.4mm Pitch</t>
  </si>
  <si>
    <t>FR-10L-QFN1.4X1.8-COL-001-00-NSE</t>
  </si>
  <si>
    <t>03/25/2005 14:02:20</t>
  </si>
  <si>
    <t xml:space="preserve">FR-8L-UDFN2X3-71X83-001-00-UTL </t>
  </si>
  <si>
    <t>03/28/2005 14:20:48</t>
  </si>
  <si>
    <t>FC0018</t>
  </si>
  <si>
    <t xml:space="preserve">28L PLCC </t>
  </si>
  <si>
    <t>03/20/1998 00:00:00</t>
  </si>
  <si>
    <t>FI0073</t>
  </si>
  <si>
    <t xml:space="preserve">16L ETSSOP (MT) Ex pad L-1 fused </t>
  </si>
  <si>
    <t>Lead#1,2, Ag ring plated etched</t>
  </si>
  <si>
    <t>PL-0046</t>
  </si>
  <si>
    <t>05/03/2005 18:01:02</t>
  </si>
  <si>
    <t>02</t>
  </si>
  <si>
    <t>FI0074</t>
  </si>
  <si>
    <t>TSSOP (MT) Finger lead 14L</t>
  </si>
  <si>
    <t>PL-0044</t>
  </si>
  <si>
    <t>118.00X156.00 Ag plate</t>
  </si>
  <si>
    <t>05/03/2005 18:03:43</t>
  </si>
  <si>
    <t>FR-6L-DFN2X2-71X43-001-00-NSE</t>
  </si>
  <si>
    <t>71.00X43.00</t>
  </si>
  <si>
    <t>05/11/2005 17:56:45</t>
  </si>
  <si>
    <t>PPF ring , Etch</t>
  </si>
  <si>
    <t>FR-8L-DFN2X2-71X43-001-00-UTL</t>
  </si>
  <si>
    <t>05/11/2005 17:59:19</t>
  </si>
  <si>
    <t>FO0032</t>
  </si>
  <si>
    <t>16L LLGA 2X2 mm / 0.4 mm pitch</t>
  </si>
  <si>
    <t>FR-16L-LLGA2X2-COL-001-00-UTL</t>
  </si>
  <si>
    <t>01/31/2007 09:11:20</t>
  </si>
  <si>
    <t>05/11/2005 18:03:19</t>
  </si>
  <si>
    <t>FL0267</t>
  </si>
  <si>
    <t>02/05/2007 11:45:19</t>
  </si>
  <si>
    <t>16L DFN 3.3x1.5mm / 0.4mm Pitch</t>
  </si>
  <si>
    <t>FR-16L-DFN3.30X1.50-118X28-001-00-UTL</t>
  </si>
  <si>
    <t>118.00X28.00 Selective PPF</t>
  </si>
  <si>
    <t>05/11/2005 18:04:37</t>
  </si>
  <si>
    <t>FR0167</t>
  </si>
  <si>
    <t>12L DFN 3X1.35mm/0.5mm pitch</t>
  </si>
  <si>
    <t>FR-12L-DFN3x1.35-106x22-003-00-UTL</t>
  </si>
  <si>
    <t>02/05/2007 11:57:49</t>
  </si>
  <si>
    <t>16L QFN 1.8X2.6mm / 0.4mm pitch</t>
  </si>
  <si>
    <t>COL(PPF), Etch</t>
  </si>
  <si>
    <t>FR-16L-QFN1.8x2.6-COL-002-00-UTL</t>
  </si>
  <si>
    <t>02/05/2007 12:09:58</t>
  </si>
  <si>
    <t>FQ0003</t>
  </si>
  <si>
    <t>FLGA 36L 3.5X3.5mm/0.5mm pitch</t>
  </si>
  <si>
    <t>Ag on lead, Etch</t>
  </si>
  <si>
    <t xml:space="preserve">FR-36L-FLGA3.5X3.5-COL-001-00-NSE </t>
  </si>
  <si>
    <t>COL Ag plate</t>
  </si>
  <si>
    <t>02/09/2007 20:31:28</t>
  </si>
  <si>
    <t>FQ0004</t>
  </si>
  <si>
    <t>UDFN 12L 3X1.35mm/0.5mm pitch</t>
  </si>
  <si>
    <t>FR-12L-UDFN3X1.35-106X25-002-00-UTL</t>
  </si>
  <si>
    <t>02/09/2007 20:33:13</t>
  </si>
  <si>
    <t>FQ0005</t>
  </si>
  <si>
    <t>UQFN 16L 1.8X2.6mm / 0.4mm pitch</t>
  </si>
  <si>
    <t>FR-16L-UQFN1.8X2.6-COL-003-00-UTL</t>
  </si>
  <si>
    <t>02/09/2007 20:37:05</t>
  </si>
  <si>
    <t>FQ0006</t>
  </si>
  <si>
    <t>PQFN 16L 12X12mm/ 1.075 mm pitch</t>
  </si>
  <si>
    <t>FR-16L-PQFN12X12-4DAP-001-00-UTL</t>
  </si>
  <si>
    <t>02/09/2007 20:39:49</t>
  </si>
  <si>
    <t>FI0026</t>
  </si>
  <si>
    <t>8L - TSSOP - NSEB - 9413 S</t>
  </si>
  <si>
    <t>06/30/2000 15:40:20</t>
  </si>
  <si>
    <t>FM0002</t>
  </si>
  <si>
    <t>10L MSOP dummy frame</t>
  </si>
  <si>
    <t>10L MSOP-NSEB-6894E</t>
  </si>
  <si>
    <t>07/11/2000 15:22:58</t>
  </si>
  <si>
    <t>FI0091</t>
  </si>
  <si>
    <t>ETSSOP (MT) 118x162 C/T Ex pad 20L</t>
  </si>
  <si>
    <t>Ag ring with back side Plt., Etched</t>
  </si>
  <si>
    <t>PL-0047 rev. 01</t>
  </si>
  <si>
    <t>02/15/2007 11:00:02</t>
  </si>
  <si>
    <t>FM0001</t>
  </si>
  <si>
    <t>8L MSOP Dummy frame</t>
  </si>
  <si>
    <t>8L MSOP-NSEB-6894E</t>
  </si>
  <si>
    <t>07/11/2000 15:20:53</t>
  </si>
  <si>
    <t>FG0018</t>
  </si>
  <si>
    <t>28L QSOP STAMPED</t>
  </si>
  <si>
    <t>28LQSOP-NSEB-96195</t>
  </si>
  <si>
    <t>07/19/2000 17:27:43</t>
  </si>
  <si>
    <t>FG0019</t>
  </si>
  <si>
    <t>24L QSOP ETCHED</t>
  </si>
  <si>
    <t>DLF170</t>
  </si>
  <si>
    <t>07/24/2000 14:30:27</t>
  </si>
  <si>
    <t>FR0269</t>
  </si>
  <si>
    <t>68L TEP-TQFN 10X10mm / 0.5mm Pitch</t>
  </si>
  <si>
    <t>FR-68L-TEPTQFN10X10-315X315-003-00-UTL</t>
  </si>
  <si>
    <t>315.00X315.00</t>
  </si>
  <si>
    <t>01/09/2008 17:28:24</t>
  </si>
  <si>
    <t>8L DFN 2X2mm / 0.5mm Pitch</t>
  </si>
  <si>
    <t>FR-8L-DFN2X2-71X43-004-00-UTL</t>
  </si>
  <si>
    <t>01/10/2008 18:54:58</t>
  </si>
  <si>
    <t>04/12/2024 15:59:03</t>
  </si>
  <si>
    <t>;PROGRAM = EQFN; และบายออฟเรซินบลีดไม่เกิน 8 mils : [Qual/En] STL#7, STL#9 และนำลีดเฟรมไปติดเทปหลัง STL [MXM]</t>
  </si>
  <si>
    <t xml:space="preserve">12L UDFN 2.5X1.2mm / 0.4mm pitch </t>
  </si>
  <si>
    <t>FR-12L-UDFN2.5X1.2-87X20-002-00-UTL</t>
  </si>
  <si>
    <t>87.00X20.00</t>
  </si>
  <si>
    <t>01/14/2008 13:54:44</t>
  </si>
  <si>
    <t>18L DFN 6X5mm / 0.5mm Pitch</t>
  </si>
  <si>
    <t>FR-18L-DFN6X5-181X142-002-00-UTL</t>
  </si>
  <si>
    <t>01/16/2008 15:31:32</t>
  </si>
  <si>
    <t>32L QFN 5X5mm / 0.5mm Pitch</t>
  </si>
  <si>
    <t>FR-32L-QFN5X5-146X146-011-00-UTL</t>
  </si>
  <si>
    <t>01/17/2008 17:41:11</t>
  </si>
  <si>
    <t>07/25/2024 09:24:04</t>
  </si>
  <si>
    <t>[MXM]ทำการติดเทปด้านหลังลีดเฟรมแล้วส่งงานไปโอเปอร์เรชั่น D/A</t>
  </si>
  <si>
    <t xml:space="preserve">6L UDFN 2X2mm / 0.65mm pitch </t>
  </si>
  <si>
    <t>FR-6L-UDFN2X2-71X47-002-00-UTL</t>
  </si>
  <si>
    <t>71.00X47.00</t>
  </si>
  <si>
    <t>01/17/2008 17:43:51</t>
  </si>
  <si>
    <t xml:space="preserve">20L UQFN 3X4mm / 0.5mm pitch </t>
  </si>
  <si>
    <t>FR-20L-UQFN3X4-75X87-001-00-UTL</t>
  </si>
  <si>
    <t>75.00X87.00</t>
  </si>
  <si>
    <t>01/22/2008 08:33:14</t>
  </si>
  <si>
    <t>14L DFN 3X3mm / 0.4mm Pitch</t>
  </si>
  <si>
    <t>FR-14L-DFN3X3-102X79-003-00-UTL</t>
  </si>
  <si>
    <t>01/28/2008 10:46:11</t>
  </si>
  <si>
    <t>8L DFN 3X2mm / 0.5mm Pitch</t>
  </si>
  <si>
    <t>FR-8L-DFN3X2-104X35-001-00-UTL</t>
  </si>
  <si>
    <t>104.00X35.00 AG PLATE</t>
  </si>
  <si>
    <t>01/28/2008 10:50:08</t>
  </si>
  <si>
    <t>06/07/2025 10:44:15</t>
  </si>
  <si>
    <t>FR0275</t>
  </si>
  <si>
    <t>8L DFN 3X3mm / 0.5mm Pitch</t>
  </si>
  <si>
    <t>FR-8L-DFN3X3-104X75-002-00-UTL</t>
  </si>
  <si>
    <t>01/28/2008 10:52:19</t>
  </si>
  <si>
    <t>FR-10L-DFN3X2-104X35-002-00-UTL</t>
  </si>
  <si>
    <t>01/28/2008 10:55:35</t>
  </si>
  <si>
    <t>03/28/2025 10:41:39</t>
  </si>
  <si>
    <t>TH\41452098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</si>
  <si>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เท่านั้น!! 
FR0276 ให้มาร์คเฟรม แบบ 2d barcode (ULT3)</t>
  </si>
  <si>
    <t>20L QFN 4X4mm / 0.5mm Pitch</t>
  </si>
  <si>
    <t>FR-20L-QFN4X4-106X106-001-00-UTL</t>
  </si>
  <si>
    <t>01/29/2008 16:00:25</t>
  </si>
  <si>
    <t>FN0109</t>
  </si>
  <si>
    <t xml:space="preserve">10L UQFN 1.3X1.6mm / 0.4mm pitch </t>
  </si>
  <si>
    <t>FR-10L-UQFN1.3X1.6-COL-001-00-UTL</t>
  </si>
  <si>
    <t>02/04/2008 10:57:43</t>
  </si>
  <si>
    <t>FR0280</t>
  </si>
  <si>
    <t>12L DFN 3X2mm / 0.45mm Pitch</t>
  </si>
  <si>
    <t>FR-12L-DFN3X2-104X30-001-00-UTL</t>
  </si>
  <si>
    <t>104.00X30.00</t>
  </si>
  <si>
    <t>02/04/2008 11:19:44</t>
  </si>
  <si>
    <t>10L DFN 2X2mm / 0.4mm Pitch</t>
  </si>
  <si>
    <t>FR-10L-DFN2X2-71X43-001-00-UTL</t>
  </si>
  <si>
    <t>02/05/2008 11:27:55</t>
  </si>
  <si>
    <t>FD0272</t>
  </si>
  <si>
    <t>Selective Ag, Exp. pad, Opt.01(PII)</t>
  </si>
  <si>
    <t>071JQ01 Option 1</t>
  </si>
  <si>
    <t>02/06/2008 09:25:05</t>
  </si>
  <si>
    <t>FD0273</t>
  </si>
  <si>
    <t>7/6L eSIP Boost PFC Dual DAP</t>
  </si>
  <si>
    <t>Slective Ag, Etched Opt.02 (PII)</t>
  </si>
  <si>
    <t>071JQ01 Option 02</t>
  </si>
  <si>
    <t>02/06/2008 09:28:43</t>
  </si>
  <si>
    <t xml:space="preserve">12L UQFN 2X2mm / 0.4mm pitch </t>
  </si>
  <si>
    <t>FR-12L-UQFN2X2-43X43-001-00-UTL</t>
  </si>
  <si>
    <t>43.00X43.00</t>
  </si>
  <si>
    <t>02/07/2008 16:40:52</t>
  </si>
  <si>
    <t>EUD</t>
  </si>
  <si>
    <t xml:space="preserve">16L UDFN 3.5X1.2mm / 0.4mm pitch </t>
  </si>
  <si>
    <t>FR-16L-UDFN3.5X1.2-126X20-002-00-UTL</t>
  </si>
  <si>
    <t>126.00X20.00</t>
  </si>
  <si>
    <t>02/07/2008 16:52:35</t>
  </si>
  <si>
    <t xml:space="preserve">24L QFN 4X4mm / 0.5mm pitch </t>
  </si>
  <si>
    <t>FR-24L-QFN4X4-114X114-004-00-UTL</t>
  </si>
  <si>
    <t>02/07/2008 16:54:17</t>
  </si>
  <si>
    <t xml:space="preserve">28L QFN 4X4mm / 0.4mm pitch </t>
  </si>
  <si>
    <t>FR-28L-QFN4X4-114X114-008-00-UTL</t>
  </si>
  <si>
    <t>02/07/2008 16:58:40</t>
  </si>
  <si>
    <t xml:space="preserve">32L QFN 5X5mm / 0.5mm pitch </t>
  </si>
  <si>
    <t>FR-32L-QFN5X5-98X98-001-00-UTL</t>
  </si>
  <si>
    <t>02/07/2008 16:59:56</t>
  </si>
  <si>
    <t>FQ0010</t>
  </si>
  <si>
    <t>02/07/2008 17:00:31</t>
  </si>
  <si>
    <t>4L LLGA+ 3.5X3mm / 2.1mm Pitch</t>
  </si>
  <si>
    <t>FR-4L-LLGA+3.5X1.2-4DESIGN-001-00-UTL</t>
  </si>
  <si>
    <t>4DESIGN</t>
  </si>
  <si>
    <t>02/07/2008 17:02:32</t>
  </si>
  <si>
    <t>FD0274</t>
  </si>
  <si>
    <t>16/12L eeSIP Matrix Multi DAP</t>
  </si>
  <si>
    <t xml:space="preserve">Selective Ag, Exposed PAD </t>
  </si>
  <si>
    <t>PI-06467 Opt. 01A</t>
  </si>
  <si>
    <t>02/14/2008 12:14:55</t>
  </si>
  <si>
    <t xml:space="preserve">12L DFN 3X2mm / 0.5mm pitch </t>
  </si>
  <si>
    <t>FR-12L-DFN3X2-87X43-001-00-UTL</t>
  </si>
  <si>
    <t>87.00X43.00 Selective PPF</t>
  </si>
  <si>
    <t>02/15/2008 14:43:24</t>
  </si>
  <si>
    <t xml:space="preserve">14L QFN 3.5X3.5mm / 0.5mm pitch </t>
  </si>
  <si>
    <t>FR-14L-QFN3.5X3.5-91X91-002-00-UTL</t>
  </si>
  <si>
    <t>91.00X91.00</t>
  </si>
  <si>
    <t>02/27/2008 14:36:04</t>
  </si>
  <si>
    <t>FM0034</t>
  </si>
  <si>
    <t xml:space="preserve">8L MSOP 68x94 fused pin#4, Etched </t>
  </si>
  <si>
    <t>02/29/2008 12:27:20</t>
  </si>
  <si>
    <t xml:space="preserve">8L UDFN 1.70X1.35mm / 0.4mm pitch </t>
  </si>
  <si>
    <t>FR-8L-UDFN1.7X1.35-55X24-002-00-UTL</t>
  </si>
  <si>
    <t>55.00X24.00 PPF</t>
  </si>
  <si>
    <t>02/29/2008 17:38:47</t>
  </si>
  <si>
    <t xml:space="preserve">20L QFN 5X5mm / 0.65mm pitch </t>
  </si>
  <si>
    <t>FR-20L-QFN5X5-142X142-002-00-UTL</t>
  </si>
  <si>
    <t>03/03/2008 09:33:26</t>
  </si>
  <si>
    <t>76L QFN9x9 mm/0.4 mm pitch</t>
  </si>
  <si>
    <t>FR-76L-QFN9X9-311.0X311.0-001-00-UTL</t>
  </si>
  <si>
    <t>311.00X311.00 PPF</t>
  </si>
  <si>
    <t>05/05/2009 17:24:43</t>
  </si>
  <si>
    <t>SIPORT</t>
  </si>
  <si>
    <t>FI0116</t>
  </si>
  <si>
    <t>24L ETSSOP 118x189 Etch, Ag ring</t>
  </si>
  <si>
    <t>05/12/2009 14:40:28</t>
  </si>
  <si>
    <t>32L QFN7X7 mm/0.65 mm pitch</t>
  </si>
  <si>
    <t>FR-32L-QFN7X7-232.2X232.2-001-00-UTL</t>
  </si>
  <si>
    <t>228.3X228.3 AG PLATE</t>
  </si>
  <si>
    <t>05/15/2009 11:28:06</t>
  </si>
  <si>
    <t>03/29/2022 14:41:22</t>
  </si>
  <si>
    <t>;PROGRAM = NO_EBO; [Qual/En] STL#7 เท่านั้น!</t>
  </si>
  <si>
    <t>44L QFN7X7 mm/0.5 mm pitch</t>
  </si>
  <si>
    <t>Ag custom plate, Etch</t>
  </si>
  <si>
    <t>FR-44L-QFN7X7-232.2X232.2-001-00-UTL</t>
  </si>
  <si>
    <t>212.50X212.50</t>
  </si>
  <si>
    <t>05/15/2009 11:30:26</t>
  </si>
  <si>
    <t>04/15/2022 11:56:28</t>
  </si>
  <si>
    <t xml:space="preserve">22L QFN6x5 mm /0.65/0.738/0.775 mm </t>
  </si>
  <si>
    <t>pitch, Ag custom plating, Etch</t>
  </si>
  <si>
    <t>FR-22L-QFN6X5-3DAP-002-00-UTL</t>
  </si>
  <si>
    <t>05/15/2009 11:32:12</t>
  </si>
  <si>
    <t xml:space="preserve">[Qual/En/Pro] STL#5 เท่านั้น ;PROGRAM = EQFN ; MCPROD = STL-05;
</t>
  </si>
  <si>
    <t>8L DFN5X6 mm/1.27 mm pitch</t>
  </si>
  <si>
    <t>FR-8L-DFN5X6-173.2X173.2-002-00-UTL</t>
  </si>
  <si>
    <t>173.20X173.20 PPF</t>
  </si>
  <si>
    <t>05/15/2009 11:34:49</t>
  </si>
  <si>
    <t>FW0006</t>
  </si>
  <si>
    <t>FR-98L-UQFN9X9-236.2X236.2-003-00-UTL</t>
  </si>
  <si>
    <t>05/15/2009 16:34:53</t>
  </si>
  <si>
    <t>8L DFN2x3 mm./0.5 mm. pitch</t>
  </si>
  <si>
    <t>FR-8L-DFN2X3-70.8X59.0-001-00-UTL</t>
  </si>
  <si>
    <t>70.80X59.00 PPF</t>
  </si>
  <si>
    <t>05/22/2009 11:47:23</t>
  </si>
  <si>
    <t>FD0307</t>
  </si>
  <si>
    <t>16/13L eeSIP Multi DAP Selective Ag</t>
  </si>
  <si>
    <t>Etch frame with expose pad opt. 01A</t>
  </si>
  <si>
    <t>PI-06943 opt 01A, Downset option 1</t>
  </si>
  <si>
    <t>05/25/2009 17:15:18</t>
  </si>
  <si>
    <t>FD0308</t>
  </si>
  <si>
    <t xml:space="preserve">16/13L eeSIP Multi DAP, Etch frame </t>
  </si>
  <si>
    <t>Selective Ag, opt#01B</t>
  </si>
  <si>
    <t>PI-06943  opt01B, Dowset option 2</t>
  </si>
  <si>
    <t>05/25/2009 17:19:08</t>
  </si>
  <si>
    <t>64L QFN9X9 mm/0.5 mm pitch,</t>
  </si>
  <si>
    <t>Ag Ring, Etch, No back side tape</t>
  </si>
  <si>
    <t>FR-64L-QFN9X9-192.9X192.9-001-00-UTL</t>
  </si>
  <si>
    <t>192.90X192.90</t>
  </si>
  <si>
    <t>06/02/2009 09:58:29</t>
  </si>
  <si>
    <t>8L UQFN1.4X1.2 mm/0.4 mm pitch</t>
  </si>
  <si>
    <t>Chip on lead, PPF, Etch</t>
  </si>
  <si>
    <t>FR-8L-UQFN1.4X1.2-COL-001-00-UTL</t>
  </si>
  <si>
    <t>06/02/2009 15:39:23</t>
  </si>
  <si>
    <t>FR0428</t>
  </si>
  <si>
    <t xml:space="preserve">22L QFN6x5 mm/0.65/0.738/0.775 mm </t>
  </si>
  <si>
    <t>pitch, PPF, Etch</t>
  </si>
  <si>
    <t>FR-22L-QFN6X5-3DAP-003-00-UTL</t>
  </si>
  <si>
    <t>3DAP PPF</t>
  </si>
  <si>
    <t>06/03/2009 12:38:31</t>
  </si>
  <si>
    <t>44L DFN 8.9x5 mm/0.4 mm. pitch,</t>
  </si>
  <si>
    <t>FR-44L-DFN8.9X5-338.5X153.5-001-00-UTL</t>
  </si>
  <si>
    <t>338.50X153.50</t>
  </si>
  <si>
    <t>06/08/2009 15:52:42</t>
  </si>
  <si>
    <t>64L QFN7x11 mm./0.5 mm. Pitch,</t>
  </si>
  <si>
    <t>Ag  custom plating, Etch</t>
  </si>
  <si>
    <t>FR-64L-QFN7x11-2DAP-001-00-UTL</t>
  </si>
  <si>
    <t>06/08/2009 15:53:45</t>
  </si>
  <si>
    <t>48L QFN7x7 mm./0.5 mm. Pitch,</t>
  </si>
  <si>
    <t>FR-48L-QFN7X7-228.3X228.3-001-00-UTL</t>
  </si>
  <si>
    <t>06/08/2009 15:54:18</t>
  </si>
  <si>
    <t>FR0432</t>
  </si>
  <si>
    <t>32L QFN5X5 mm./0.5 mm. pitch,</t>
  </si>
  <si>
    <t>FR-32L-QFN5X5-161.4X161.4-001-00-UTL</t>
  </si>
  <si>
    <t>161.40X161.40</t>
  </si>
  <si>
    <t>06/08/2009 15:56:59</t>
  </si>
  <si>
    <t>FD0309</t>
  </si>
  <si>
    <t xml:space="preserve">8L SC70 Chip on Lead, Mtx frame  </t>
  </si>
  <si>
    <t>Etch, PPF</t>
  </si>
  <si>
    <t>008L72710DCE</t>
  </si>
  <si>
    <t>06/15/2009 12:25:20</t>
  </si>
  <si>
    <t>FD0310</t>
  </si>
  <si>
    <t xml:space="preserve">7/6L eSIP 100x189/214x204 Matrix   </t>
  </si>
  <si>
    <t>Selective Ag, down set 12/49 mils</t>
  </si>
  <si>
    <t>PI_06770 opt.:01A</t>
  </si>
  <si>
    <t>06/15/2009 12:28:43</t>
  </si>
  <si>
    <t>FD0311</t>
  </si>
  <si>
    <t xml:space="preserve">16/12L eeSIP 322x208/132x175/78x78 </t>
  </si>
  <si>
    <t>Etched, Selective Ag D/S 49/35/12</t>
  </si>
  <si>
    <t>PI-06980 opt.: 01A</t>
  </si>
  <si>
    <t>06/15/2009 12:34:10</t>
  </si>
  <si>
    <t>FG0049</t>
  </si>
  <si>
    <t xml:space="preserve">16L QSOP 96x130 Matrix frame, Etch </t>
  </si>
  <si>
    <t>016L094340DCE</t>
  </si>
  <si>
    <t>06/16/2009 09:53:11</t>
  </si>
  <si>
    <t>FG0050</t>
  </si>
  <si>
    <t xml:space="preserve">16L EQSOP 96x90 Matrix frame </t>
  </si>
  <si>
    <t>Etched , Ag plated Expose pad</t>
  </si>
  <si>
    <t>96.00X90.00 Ag plate</t>
  </si>
  <si>
    <t>06/16/2009 09:58:03</t>
  </si>
  <si>
    <t>56L QFN 8x8 mm./0.5 mm. Pitch,</t>
  </si>
  <si>
    <t>FR-56L-QFN8X8-208.6X192.9-001-00-UTL</t>
  </si>
  <si>
    <t>208.60X192.90 No tape</t>
  </si>
  <si>
    <t>06/17/2009 08:41:34</t>
  </si>
  <si>
    <t>PINES</t>
  </si>
  <si>
    <t>140L LLGA+10x10 mm./0.5 mm. Pitch,</t>
  </si>
  <si>
    <t>FR140L-LLGA+10X10-220.4X220.4-001-00-UTL</t>
  </si>
  <si>
    <t>220.40X220.40 PPF</t>
  </si>
  <si>
    <t>06/23/2009 09:14:38</t>
  </si>
  <si>
    <t>64L LLGA9X9 mm./0.5 mm. Pitch,</t>
  </si>
  <si>
    <t>FR-64L-LLGA9X9-COL-001-00-UTL</t>
  </si>
  <si>
    <t>06/23/2009 09:22:33</t>
  </si>
  <si>
    <t>FU0013</t>
  </si>
  <si>
    <t>28L UQFN3X3 mm./0.3 mm. Pitch,</t>
  </si>
  <si>
    <t>FR-28L UQFN3X3-82.6X82.6-001-01-UTL</t>
  </si>
  <si>
    <t>06/23/2009 09:28:22</t>
  </si>
  <si>
    <t>88L UQFN9x9 mm./0.6 mm. Pitch,</t>
  </si>
  <si>
    <t>FR-88L-UQFN9X9-255.9X255.9-001-00-UTL</t>
  </si>
  <si>
    <t>255.90X255.90</t>
  </si>
  <si>
    <t>06/23/2009 09:30:08</t>
  </si>
  <si>
    <t>03/18/2024 15:59:38</t>
  </si>
  <si>
    <t>FW0008</t>
  </si>
  <si>
    <t>48L UQFN5x5 mm./0.5 mm. Pitch,</t>
  </si>
  <si>
    <t>FR-48L- UQFN5X5-102.3X102.3-001-00-UTL</t>
  </si>
  <si>
    <t>102.30X102.30</t>
  </si>
  <si>
    <t>06/23/2009 09:33:30</t>
  </si>
  <si>
    <t>10L QFN5X7 mm./ Custom lead Pitch,</t>
  </si>
  <si>
    <t>FR-10L-QFN5X7-86.6X165.3-001-00-UTL</t>
  </si>
  <si>
    <t>86.60X165.30</t>
  </si>
  <si>
    <t>06/30/2009 14:41:22</t>
  </si>
  <si>
    <t>FR0436</t>
  </si>
  <si>
    <t>07/10/2009 14:35:57</t>
  </si>
  <si>
    <t>28L QFN 5X4mm / 0.5mm Pitch</t>
  </si>
  <si>
    <t>FR-28L-QFN5X4-154X114-001-00-UTL</t>
  </si>
  <si>
    <t>154.00X114.00 Selective PPF</t>
  </si>
  <si>
    <t>03/14/2007 15:56:11</t>
  </si>
  <si>
    <t>SC4</t>
  </si>
  <si>
    <t>32L QFN 5X5mm / 0.5mm PITCH</t>
  </si>
  <si>
    <t>FR-32L-QFN5X5-153X153-003-00-UTL</t>
  </si>
  <si>
    <t>153.00X153.00 Selective PPF</t>
  </si>
  <si>
    <t>03/14/2007 15:58:04</t>
  </si>
  <si>
    <t xml:space="preserve">6L DFN 2x1.3mm / 0.65 mm pitch </t>
  </si>
  <si>
    <t>FR-6L-DFN2X1.3-COL-001-00-UTL</t>
  </si>
  <si>
    <t>03/19/2007 18:51:26</t>
  </si>
  <si>
    <t>16L UDFN 3.2X2.4mm / 0.4 mm pitch</t>
  </si>
  <si>
    <t>FR-16L-UDFN3.2X2.4-118X54-001-00-UTL</t>
  </si>
  <si>
    <t>118.00X54.00</t>
  </si>
  <si>
    <t>03/20/2007 13:49:50</t>
  </si>
  <si>
    <t>FR-8L-UDFN2X2-71X47-002-00-UTL</t>
  </si>
  <si>
    <t>03/20/2007 13:52:51</t>
  </si>
  <si>
    <t>DWN,MGP,ISL,CSI</t>
  </si>
  <si>
    <t>FR-32L-QFN5X5-146X146-010-00-UTL</t>
  </si>
  <si>
    <t>03/23/2007 19:43:47</t>
  </si>
  <si>
    <t>FG0014</t>
  </si>
  <si>
    <t>16L QSOP STAMPED</t>
  </si>
  <si>
    <t>10/22/1998 00:00:00</t>
  </si>
  <si>
    <t>40L QFN 6x6mm / 0.5 mm pitch</t>
  </si>
  <si>
    <t>FR-40L-QFN6X6-193X193-004-00-UTL</t>
  </si>
  <si>
    <t>04/02/2007 12:20:38</t>
  </si>
  <si>
    <t>28L QFN 4x4mm / 0.4 mm pitch</t>
  </si>
  <si>
    <t>FR-28L-QFN4X4-114X114-007-00-UTL</t>
  </si>
  <si>
    <t>04/02/2007 12:23:02</t>
  </si>
  <si>
    <t>06/10/2024 11:25:36</t>
  </si>
  <si>
    <t>16L LLGA+ 3X3mm/ 0.5mm pitch</t>
  </si>
  <si>
    <t>FR-16L-LLGA+3X3-77X77-001-00-UTL</t>
  </si>
  <si>
    <t>77.00X77.00 PPF</t>
  </si>
  <si>
    <t>04/04/2007 10:47:40</t>
  </si>
  <si>
    <t>20L UQFN 3X4mm / 0.5mm pitch</t>
  </si>
  <si>
    <t>FR-20L-UQFN3X4-75X114-001-00-UTL</t>
  </si>
  <si>
    <t>75.00X114.00</t>
  </si>
  <si>
    <t>04/04/2007 10:55:10</t>
  </si>
  <si>
    <t>FR-28L-QFN5X5-130X130-001-00-UTL</t>
  </si>
  <si>
    <t>04/04/2007 11:01:54</t>
  </si>
  <si>
    <t>20L QFN 4x4mm / 0.5mm pitch</t>
  </si>
  <si>
    <t>FR-20L-QFN4X4-110X110-001-00-UTL</t>
  </si>
  <si>
    <t>04/04/2007 11:05:52</t>
  </si>
  <si>
    <t>05/21/2024 17:10:40</t>
  </si>
  <si>
    <t>;PROGRAM = EQFN;  [Qual/En] STL#7, STL#9 เท่านั้น!</t>
  </si>
  <si>
    <t>48L QFN 6X8mm / 0.5mm pitch</t>
  </si>
  <si>
    <t>FR-48L-QFN6X8-189X268-001-00-UTL</t>
  </si>
  <si>
    <t>189.00X268.00 PPF</t>
  </si>
  <si>
    <t>04/04/2007 11:07:43</t>
  </si>
  <si>
    <t>42L QFN 3.5x9 mm / 0.5 mm pitch</t>
  </si>
  <si>
    <t>FR-42L-QFN3.5X9-94X311-004-00-UTL</t>
  </si>
  <si>
    <t>94.00X311.00 PPF</t>
  </si>
  <si>
    <t>04/05/2007 14:41:39</t>
  </si>
  <si>
    <t>8L UQFN 1.5x1.5 mm / 0.4 mm pitch</t>
  </si>
  <si>
    <t>FR-8L-UQFN1.5X1.5-COL-001-00-UTL</t>
  </si>
  <si>
    <t>04/12/2007 12:14:34</t>
  </si>
  <si>
    <t>16L UQFN 3x3 mm / 0.5 mm pitch</t>
  </si>
  <si>
    <t>FR-16L-UQFN3X3-67X75-001-00-UTL</t>
  </si>
  <si>
    <t xml:space="preserve">67.00X75.00 </t>
  </si>
  <si>
    <t>04/12/2007 12:19:22</t>
  </si>
  <si>
    <t>8L DFN 2x2 mm / 0.5 mm pitch</t>
  </si>
  <si>
    <t>FR-8L-DFN2X2-71X43-003-00-UTL</t>
  </si>
  <si>
    <t>04/23/2007 16:59:11</t>
  </si>
  <si>
    <t>FI0027</t>
  </si>
  <si>
    <t>14L TSSOP - NSEB - 2025E</t>
  </si>
  <si>
    <t>80.00X100.00 Ag plate</t>
  </si>
  <si>
    <t>08/28/2000 14:41:03</t>
  </si>
  <si>
    <t>FI0040</t>
  </si>
  <si>
    <t>NB - S8 - 8080 CB</t>
  </si>
  <si>
    <t>07/11/2003 17:12:18</t>
  </si>
  <si>
    <t>FR-8L-DFN6X4.9-173X173-001-00-UTL</t>
  </si>
  <si>
    <t>07/26/2002 18:56:24</t>
  </si>
  <si>
    <t>2L QFN 6X6 mm / 2.9 mm pitch</t>
  </si>
  <si>
    <t xml:space="preserve">Selective PPF,Etch </t>
  </si>
  <si>
    <t>FR-2L-QFN6X6-2DAP-001-00-UTL</t>
  </si>
  <si>
    <t>2DAP SELECTIVE PPF</t>
  </si>
  <si>
    <t>05/07/2007 08:54:54</t>
  </si>
  <si>
    <t>11/21/2023 13:19:50</t>
  </si>
  <si>
    <t>;PROGRAM = EQFN;  [Qual/En] STL#7 เท่านั้น! และนำลีดเฟรมไปติดเทปหลัง STL [MXM]</t>
  </si>
  <si>
    <t>FD0079</t>
  </si>
  <si>
    <t>16L SOIC 70x70 Ag plated etched</t>
  </si>
  <si>
    <t>FADR - C - 4366</t>
  </si>
  <si>
    <t>12/15/2000 17:09:26</t>
  </si>
  <si>
    <t>6L LLGA 1x1mm / 0.35mm Pitch</t>
  </si>
  <si>
    <t>FR-6L-LLGA1X1-COL-003-00-UTL</t>
  </si>
  <si>
    <t>01/14/2007 11:10:20</t>
  </si>
  <si>
    <t>FD0107</t>
  </si>
  <si>
    <t>5L SOT (MT) F#3</t>
  </si>
  <si>
    <t>5 - 10304 - SOT</t>
  </si>
  <si>
    <t>33.00X47.00 Ag plate</t>
  </si>
  <si>
    <t>07/19/2002 14:14:56</t>
  </si>
  <si>
    <t>FD0108</t>
  </si>
  <si>
    <t>5L SC-70 (MT) F#3</t>
  </si>
  <si>
    <t>DLF376</t>
  </si>
  <si>
    <t>07/19/2002 17:35:11</t>
  </si>
  <si>
    <t>6L LLGA 1.8x0.95mm / 0.5mm Pitch</t>
  </si>
  <si>
    <t>FR-6L-LLGA1.8X0.95-COL-00-UTL</t>
  </si>
  <si>
    <t>01/14/2007 11:12:10</t>
  </si>
  <si>
    <t>FM0010</t>
  </si>
  <si>
    <t>8L MSOP (MT) Chip on lead</t>
  </si>
  <si>
    <t>8LMSOP - NSEB - COL</t>
  </si>
  <si>
    <t>05/14/2002 09:42:55</t>
  </si>
  <si>
    <t>8L UDFN 2x2mm / 0.45mm Pitch</t>
  </si>
  <si>
    <t>FR-8L-UDFN2X2-64X35-001-00-UTL</t>
  </si>
  <si>
    <t>01/13/2007 16:59:46</t>
  </si>
  <si>
    <t>FD0091</t>
  </si>
  <si>
    <t>28L SOIC  (MT)</t>
  </si>
  <si>
    <t>DLF299</t>
  </si>
  <si>
    <t>01/23/2002 09:42:53</t>
  </si>
  <si>
    <t>FI0021</t>
  </si>
  <si>
    <t>14LTSSOP-NSEB-178S</t>
  </si>
  <si>
    <t>04/03/2000 17:13:30</t>
  </si>
  <si>
    <t>FD0025</t>
  </si>
  <si>
    <t>8L EIAJ 140x160</t>
  </si>
  <si>
    <t>H-SO-008-140160-BH  REV. 1</t>
  </si>
  <si>
    <t>05/04/2007 11:53:03</t>
  </si>
  <si>
    <t>FD0110</t>
  </si>
  <si>
    <t>NSEB - 04465</t>
  </si>
  <si>
    <t>08/06/2002 11:35:54</t>
  </si>
  <si>
    <t>FD0111</t>
  </si>
  <si>
    <t>8L SOIC (MT) F#1,2,3,5,6,7,8</t>
  </si>
  <si>
    <t>08/06/2002 11:38:29</t>
  </si>
  <si>
    <t>FF0001</t>
  </si>
  <si>
    <t>UT-S20-1216C</t>
  </si>
  <si>
    <t>O00172</t>
  </si>
  <si>
    <t>03/28/2008 16:03:54</t>
  </si>
  <si>
    <t>FD0078</t>
  </si>
  <si>
    <t>DLF184</t>
  </si>
  <si>
    <t>11/03/2000 09:41:03</t>
  </si>
  <si>
    <t>FB0009</t>
  </si>
  <si>
    <t>40-11820-ATJ3</t>
  </si>
  <si>
    <t>06/19/1997 00:00:00</t>
  </si>
  <si>
    <t>hvpaeb</t>
  </si>
  <si>
    <t>FD0056</t>
  </si>
  <si>
    <t>6-10306-SOT2</t>
  </si>
  <si>
    <t>07/21/1999 09:32:34</t>
  </si>
  <si>
    <t>FC0001</t>
  </si>
  <si>
    <t>32-62018-PLCC</t>
  </si>
  <si>
    <t>200.00X180.00 Ag plate</t>
  </si>
  <si>
    <t>FD0040</t>
  </si>
  <si>
    <t>8L EIAJ 140x160 Finger lead</t>
  </si>
  <si>
    <t xml:space="preserve"> Ag plated, Stamped</t>
  </si>
  <si>
    <t xml:space="preserve"> SLP-970-441</t>
  </si>
  <si>
    <t>11/18/1997 00:00:00</t>
  </si>
  <si>
    <t>6L LLGA 1.2x1mm / 0.4mm Pitch</t>
  </si>
  <si>
    <t xml:space="preserve">SELECTIVE PPF , Etch </t>
  </si>
  <si>
    <t>FR-6L-LLGA1.2X1-COL-001-00-UTL</t>
  </si>
  <si>
    <t>01/22/2007 18:22:48</t>
  </si>
  <si>
    <t>FD0236</t>
  </si>
  <si>
    <t xml:space="preserve">8L EIAJ COL Ag Ring, </t>
  </si>
  <si>
    <t>Ag on rail, Etched</t>
  </si>
  <si>
    <t>UT-E8-2020CB</t>
  </si>
  <si>
    <t>01/30/2007 14:56:17</t>
  </si>
  <si>
    <t>14L LLGA 1.5X1.7 mm / 0.35 mm pitch</t>
  </si>
  <si>
    <t>FR-14L-LLGA1.5X1.7-COL-001-00-UTL</t>
  </si>
  <si>
    <t>01/31/2007 09:06:36</t>
  </si>
  <si>
    <t>FD0018</t>
  </si>
  <si>
    <t>14L SOIC STAMPED</t>
  </si>
  <si>
    <t>14-FS-DSO-8080</t>
  </si>
  <si>
    <t>05/09/2000 09:57:49</t>
  </si>
  <si>
    <t>8L DFN 1.7X1.35mm / 0.4mm pitch</t>
  </si>
  <si>
    <t>FR-8L-DFN1.7x1.35-55x22-002-00-UTL</t>
  </si>
  <si>
    <t>55.00X22.00</t>
  </si>
  <si>
    <t>02/05/2007 11:48:45</t>
  </si>
  <si>
    <t>FD0120</t>
  </si>
  <si>
    <t>03/10/2003 17:19:29</t>
  </si>
  <si>
    <t>FD0121</t>
  </si>
  <si>
    <t>03/12/2003 14:29:28</t>
  </si>
  <si>
    <t>FA0007</t>
  </si>
  <si>
    <t xml:space="preserve">CERAMIC SUBSTRATE </t>
  </si>
  <si>
    <t>( VBE07A K22 7-2 72 )SVI CONSIGN</t>
  </si>
  <si>
    <t>102.00X110.00 CERAMIC SUBSTRATE</t>
  </si>
  <si>
    <t>03/14/2003 14:13:33</t>
  </si>
  <si>
    <t>FL0075</t>
  </si>
  <si>
    <t>5L DFN 2.5x2mm / 1.3mm Pitch</t>
  </si>
  <si>
    <t>PPF , Etch , No DAP</t>
  </si>
  <si>
    <t>FR-5L-QFN2.5X2-NO-DAP-001-00-NSE</t>
  </si>
  <si>
    <t>05/21/2003 08:36:35</t>
  </si>
  <si>
    <t>FL0076</t>
  </si>
  <si>
    <t>4L DFN 2.5x2mm / 1.6mm Pitch</t>
  </si>
  <si>
    <t>PPF , Etch , Ex-pad DOT</t>
  </si>
  <si>
    <t>FR-4L-DFN2.5X2-35X55-001-00-NSE</t>
  </si>
  <si>
    <t>35.00X55.00 PPF</t>
  </si>
  <si>
    <t>05/21/2003 08:39:19</t>
  </si>
  <si>
    <t>FL0077</t>
  </si>
  <si>
    <t>FR-4L-DFN2.5X2-35X55-002-00-NSE</t>
  </si>
  <si>
    <t>05/21/2003 08:43:31</t>
  </si>
  <si>
    <t>FD0131</t>
  </si>
  <si>
    <t>05/29/2003 08:14:14</t>
  </si>
  <si>
    <t>FR-40L-QFN6X6-4DAP-001-00-UTL</t>
  </si>
  <si>
    <t>6DAP Ag plate</t>
  </si>
  <si>
    <t>12/18/2006 12:02:32</t>
  </si>
  <si>
    <t>05/18/2023 11:18:25</t>
  </si>
  <si>
    <t>นำเฟรมไปติดเทปและ Bake 30 นาทีก่อน จากนั้นรัน ;PROGRAM = EQFN; และบายออฟเรซินบลีดไม่เกิน 8 mils : [Qual/En] STL#7 เท่านั้น!!</t>
  </si>
  <si>
    <t xml:space="preserve">FR-36L-QFN6X6-177X177-006-00-NSE </t>
  </si>
  <si>
    <t>10/27/2006 09:16:40</t>
  </si>
  <si>
    <t>FD0233</t>
  </si>
  <si>
    <t>16L SOIC (MT) F#11,12,13,14</t>
  </si>
  <si>
    <t>NSEB-05988</t>
  </si>
  <si>
    <t>82.00X144.00</t>
  </si>
  <si>
    <t>10/31/2006 16:16:45</t>
  </si>
  <si>
    <t>02/03/2021 16:18:49</t>
  </si>
  <si>
    <t>TH\41403441</t>
  </si>
  <si>
    <t>FG0045</t>
  </si>
  <si>
    <t>QSOP MT Etch, Fuse #1,8,9,16 to DAP</t>
  </si>
  <si>
    <t>016L55740DCE</t>
  </si>
  <si>
    <t>101.00X154.00 Ag plate</t>
  </si>
  <si>
    <t>10/31/2006 16:38:32</t>
  </si>
  <si>
    <t>16L UQFN 3x3mm / 0.5mm Pitch</t>
  </si>
  <si>
    <t>FR-16L-UQFN3X3-COL-001-00-UTL</t>
  </si>
  <si>
    <t>11/01/2006 11:55:25</t>
  </si>
  <si>
    <t>20L UQFN 3x3mm / 0.4mm Pitch</t>
  </si>
  <si>
    <t>FR-20L-UQFN3X3-COL-001-00-UTL</t>
  </si>
  <si>
    <t>11/01/2006 11:57:16</t>
  </si>
  <si>
    <t>8L QFN 3x3 mm / 0.65mm Pitch</t>
  </si>
  <si>
    <t xml:space="preserve">FR-8L-QFN3X3-59X59-002-00-NSE </t>
  </si>
  <si>
    <t>11/01/2006 12:13:14</t>
  </si>
  <si>
    <t>FR-12L-QFN3X3-59X59-005-00-UTL</t>
  </si>
  <si>
    <t>11/01/2006 12:16:36</t>
  </si>
  <si>
    <t>FD0156</t>
  </si>
  <si>
    <t>2OL SOIC (MT)</t>
  </si>
  <si>
    <t>NB - S20 - 1620CA</t>
  </si>
  <si>
    <t>165.00X205.00 PPF</t>
  </si>
  <si>
    <t>01/14/2004 14:12:41</t>
  </si>
  <si>
    <t xml:space="preserve">FR-12L-QFN3X3-71X71-003-00-NSE </t>
  </si>
  <si>
    <t>11/01/2006 12:18:45</t>
  </si>
  <si>
    <t>12/16/2024 11:10:20</t>
  </si>
  <si>
    <t>FC0020</t>
  </si>
  <si>
    <t>032L3986ODCE REV. 0</t>
  </si>
  <si>
    <t>180X360 SILVER PLATING</t>
  </si>
  <si>
    <t>05/05/2004 14:24:21</t>
  </si>
  <si>
    <t xml:space="preserve">FR-14L-DFN3X3-102X79-002-00-NSE </t>
  </si>
  <si>
    <t>11/01/2006 12:25:21</t>
  </si>
  <si>
    <t>11/21/2023 13:18:33</t>
  </si>
  <si>
    <t xml:space="preserve">FR-28L-QFN5X5-150X150-002-00-NSE </t>
  </si>
  <si>
    <t>11/01/2006 13:42:40</t>
  </si>
  <si>
    <t>08/28/2023 10:57:36</t>
  </si>
  <si>
    <t>;PROGRAM = EQFN; และบายออฟเรซินบลีดไม่เกิน 8 mils : [Qual/En] STL#7, STL#09  เท่านั้น! และนำลีดเฟรมไปติดเทปหลัง STL [MXM]</t>
  </si>
  <si>
    <t xml:space="preserve">FR-38L-QFN5X7-154X232-003-00-NSE </t>
  </si>
  <si>
    <t>11/01/2006 13:44:47</t>
  </si>
  <si>
    <t>06/14/2023 17:53:02</t>
  </si>
  <si>
    <t>FR-48L-QFN6X6-189X189-004-00-NSE</t>
  </si>
  <si>
    <t>11/16/2006 14:41:09</t>
  </si>
  <si>
    <t>48L QFN 8x6mm / 0.5mm Pitch</t>
  </si>
  <si>
    <t>FR-48L-QFN8X6-268X189-002-00-NSE</t>
  </si>
  <si>
    <t>268.00X189.00</t>
  </si>
  <si>
    <t>11/16/2006 14:45:51</t>
  </si>
  <si>
    <t>64L QFN 7x9mm / 0.4mm Pitch</t>
  </si>
  <si>
    <t>FR-64L-QFN7X9-223X291-001-00-NSE</t>
  </si>
  <si>
    <t>223.00X291.00</t>
  </si>
  <si>
    <t>11/16/2006 14:51:23</t>
  </si>
  <si>
    <t xml:space="preserve">48L QFN 7x7mm / 0.5mm Pitch </t>
  </si>
  <si>
    <t>FR-48L-QFN7X7-216X216-003-00-UTL</t>
  </si>
  <si>
    <t>216.00X216.00 AG PLATE</t>
  </si>
  <si>
    <t>11/24/2006 10:12:36</t>
  </si>
  <si>
    <t>05/16/2023 12:17:15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</si>
  <si>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EQFN; และบายออฟเรซินบลีดไม่เกิน 6 mils : [Qual/En] STL#7 เท่านั้น!!</t>
  </si>
  <si>
    <t>FR-42L-QFN3.5X9-94X311-003-00-UTL</t>
  </si>
  <si>
    <t>11/24/2006 13:46:45</t>
  </si>
  <si>
    <t>TIU,STM</t>
  </si>
  <si>
    <t>[Qual/En/Pro] STL#5 เท่านั้น : Program EQFN และบายออฟเรซินบลีดไม่เกิน 8 mils; MCPROD = STL-05 ;</t>
  </si>
  <si>
    <t>FL0102</t>
  </si>
  <si>
    <t>Ag plate , Etch , Ex-pad DOT</t>
  </si>
  <si>
    <t>FR-6L-DFN2X2.2-63X43-001-00-NSE</t>
  </si>
  <si>
    <t>63.00X43.00</t>
  </si>
  <si>
    <t>11/17/2003 16:50:32</t>
  </si>
  <si>
    <t>FR-10L-DFN3X3-106X75-004-00-NSE</t>
  </si>
  <si>
    <t>11/24/2006 14:02:01</t>
  </si>
  <si>
    <t>FR-48L-QFN8X6-268X189-003-00-NSE</t>
  </si>
  <si>
    <t>268.00X189.00 PPF</t>
  </si>
  <si>
    <t>11/24/2006 14:04:56</t>
  </si>
  <si>
    <t>FD0234</t>
  </si>
  <si>
    <t>16L SOIC (MT) Dual pad F# 4,13,14</t>
  </si>
  <si>
    <t>,15,16 PPF etched</t>
  </si>
  <si>
    <t xml:space="preserve">016L56380DCE </t>
  </si>
  <si>
    <t>Dual PAD PPF</t>
  </si>
  <si>
    <t>11/28/2006 09:40:50</t>
  </si>
  <si>
    <t>48L UQFN 6x6mm / 0.4mm Pitch</t>
  </si>
  <si>
    <t>FR-48L-UQFN6X6-193X193-001-00-UTL</t>
  </si>
  <si>
    <t>12/07/2006 08:46:52</t>
  </si>
  <si>
    <t>FR-56L-QFN8X8-240X240-001-00-UTL</t>
  </si>
  <si>
    <t>240.00X240.00</t>
  </si>
  <si>
    <t>12/08/2006 14:22:10</t>
  </si>
  <si>
    <t>FL0111</t>
  </si>
  <si>
    <t>36L QFN 7x7mm / 0.65mm Pitch</t>
  </si>
  <si>
    <t>FR-36-QFN7X7-228X228-001-00-NSE</t>
  </si>
  <si>
    <t>01/26/2004 10:07:09</t>
  </si>
  <si>
    <t>FD0196</t>
  </si>
  <si>
    <t>8L SOT23 (MT) FUSED LEAD TO DAP#2</t>
  </si>
  <si>
    <t>PPF NO DOWNSET ETCH</t>
  </si>
  <si>
    <t>008L44890DCE</t>
  </si>
  <si>
    <t>34.00X50.00 PPF</t>
  </si>
  <si>
    <t>02/10/2005 16:21:40</t>
  </si>
  <si>
    <t>FL0171</t>
  </si>
  <si>
    <t>32L TEP-QFN 5x6mm / 0.5mm Pitch</t>
  </si>
  <si>
    <t>FR-32L-TEPQFN5X6-110X150-001-00-NSE</t>
  </si>
  <si>
    <t>110.00X150.00</t>
  </si>
  <si>
    <t>02/15/2005 10:25:00</t>
  </si>
  <si>
    <t xml:space="preserve">FR-16L-QFN3X3-75X75-003-00-NSE </t>
  </si>
  <si>
    <t>10/31/2005 15:05:45</t>
  </si>
  <si>
    <t>TIU,DWN</t>
  </si>
  <si>
    <t xml:space="preserve">FR-8L-DFN3.3X3.3-53X87-002-00-NSE </t>
  </si>
  <si>
    <t>10/31/2005 15:07:42</t>
  </si>
  <si>
    <t>6L LLGA 1x1mm / 0.5mm Pitch</t>
  </si>
  <si>
    <t>FR-6L-LLGA1X1-COL-001-00-UTL</t>
  </si>
  <si>
    <t>10/31/2005 15:09:02</t>
  </si>
  <si>
    <t>12L LLGA+ 2x2mm / 0.4mm Pitch</t>
  </si>
  <si>
    <t>FR-12L-LLGA+2X2-COL-001-00-UTL</t>
  </si>
  <si>
    <t>10/31/2005 15:10:04</t>
  </si>
  <si>
    <t>56L QFN 5x9mm / 0.4mm Pitch</t>
  </si>
  <si>
    <t xml:space="preserve">FR-56L-QFN5X9-146X291-001-00-NSE </t>
  </si>
  <si>
    <t>146.00X291.00</t>
  </si>
  <si>
    <t>11/04/2005 16:52:35</t>
  </si>
  <si>
    <t xml:space="preserve">;PROGRAM = EQFN; และบายออฟเรซินบลีดไม่เกิน 8 mils : [Qual/En] STL#7 เท่านั้น!! สำหรับลูกค้า LTC ให้จ่ายลีดเฟรมเพิ่ม 1 st. ต่อทุก 10 sublot (10 จุด) มีข้อสงสัยกรุณาติดต่อ PE ปาริชาติ /1636 </t>
  </si>
  <si>
    <t xml:space="preserve">FR-28L-QFN5X5-142X142-001-00-NSE </t>
  </si>
  <si>
    <t>11/16/2005 12:19:50</t>
  </si>
  <si>
    <t>8L QFN 3x3mm / 0.65mm Pitch</t>
  </si>
  <si>
    <t xml:space="preserve">FR-8L-QFN3X3-59X59-001-00-NSE </t>
  </si>
  <si>
    <t>11/16/2005 12:21:09</t>
  </si>
  <si>
    <t>FD0197</t>
  </si>
  <si>
    <t>SOIC (MT) Fused lead to dap  14L</t>
  </si>
  <si>
    <t>pin#2 Ag plated</t>
  </si>
  <si>
    <t>014l4494  0DCE</t>
  </si>
  <si>
    <t>90.00X250.00 Ag plate</t>
  </si>
  <si>
    <t>02/28/2005 16:46:47</t>
  </si>
  <si>
    <t xml:space="preserve">FR-16L-QFN3X3-71X71-005-00-NSE </t>
  </si>
  <si>
    <t>71.00X71.00 Selective PPF</t>
  </si>
  <si>
    <t>11/16/2005 12:22:57</t>
  </si>
  <si>
    <t xml:space="preserve">FR-10L-DFN3X3-106X75-002-00-NSE </t>
  </si>
  <si>
    <t>11/16/2005 12:24:12</t>
  </si>
  <si>
    <t>STM,TIU</t>
  </si>
  <si>
    <t>FI0081</t>
  </si>
  <si>
    <t>16L ETSSOP (MT) Exposed pad fused l</t>
  </si>
  <si>
    <t>to dap#1,8,9,16, Ag ring, L-1</t>
  </si>
  <si>
    <t>PL-0099</t>
  </si>
  <si>
    <t>11/16/2005 15:08:27</t>
  </si>
  <si>
    <t>FN0005</t>
  </si>
  <si>
    <t>40L UQFN 6x6mm / 0.5mm Pitch</t>
  </si>
  <si>
    <t>FR-40L-UQFN 6X6-185X185-001-00-NSE</t>
  </si>
  <si>
    <t>03/09/2005 10:12:31</t>
  </si>
  <si>
    <t>FI0082</t>
  </si>
  <si>
    <t>PL - 0112</t>
  </si>
  <si>
    <t>11/22/2005 09:40:45</t>
  </si>
  <si>
    <t>FL0182</t>
  </si>
  <si>
    <t>28L QFN 4x4mm / 0.5mm Pitch</t>
  </si>
  <si>
    <t>FR-28L-QFN4X4-114X114-002-00-NSE</t>
  </si>
  <si>
    <t>03/10/2005 11:11:20</t>
  </si>
  <si>
    <t>APG</t>
  </si>
  <si>
    <t xml:space="preserve">FR-8L-DFN3X3-106X75-001-00-NSE </t>
  </si>
  <si>
    <t>11/25/2005 18:18:23</t>
  </si>
  <si>
    <t>07/07/2023 12:31:49</t>
  </si>
  <si>
    <t>;PROGRAM = NQFN; และบายออฟเรซินบลีดไม่เกิน 8 mils : [Qual/En] STL#7 เท่านั้น!</t>
  </si>
  <si>
    <t>FN0006</t>
  </si>
  <si>
    <t>FR-20L-UQFN3X3-75X75-001-00-NSE</t>
  </si>
  <si>
    <t>03/15/2005 17:49:49</t>
  </si>
  <si>
    <t>FR-8L-DFN3X3-106X75-002-00-UTL</t>
  </si>
  <si>
    <t>11/25/2005 18:27:00</t>
  </si>
  <si>
    <t xml:space="preserve">FR-44L-QFN8X8-272X272-002-00-NSE </t>
  </si>
  <si>
    <t>272.00X272.00</t>
  </si>
  <si>
    <t>11/25/2005 18:28:18</t>
  </si>
  <si>
    <t>20L QFN 3.5x4.5mm / 0.5mm Pitch</t>
  </si>
  <si>
    <t xml:space="preserve">FR-20L-QFN3.5X4.5-91X130-002-00-NSE </t>
  </si>
  <si>
    <t>11/25/2005 18:29:52</t>
  </si>
  <si>
    <t xml:space="preserve">FR-64L-QFN9X9-307X307-002-00-NSE </t>
  </si>
  <si>
    <t>307.00X307.00 Selective PPF</t>
  </si>
  <si>
    <t>11/25/2005 18:31:19</t>
  </si>
  <si>
    <t>FD0212</t>
  </si>
  <si>
    <t>DLF 663 REV. 00</t>
  </si>
  <si>
    <t>12/16/2005 15:45:14</t>
  </si>
  <si>
    <t>FL0187</t>
  </si>
  <si>
    <t>8L DFN 6x8mm / 1.27mm Pitch Type-2</t>
  </si>
  <si>
    <t>FR-8L-DFN6X8-220X264-001-00-NSE</t>
  </si>
  <si>
    <t>03/25/2005 13:56:05</t>
  </si>
  <si>
    <t>16L UDFN 3.5x1.2mm / 0.4mm Pitch</t>
  </si>
  <si>
    <t>FR-16L-UDFN3.5X1.2-126X20-001-00-UTL</t>
  </si>
  <si>
    <t>12/20/2005 14:22:41</t>
  </si>
  <si>
    <t>12L UDFN 2.5x1.2mm / 0.4mm Pitch</t>
  </si>
  <si>
    <t>FR-12L-UDFN2.5X1.2-87X20-001-00-UTL</t>
  </si>
  <si>
    <t>12/20/2005 14:26:38</t>
  </si>
  <si>
    <t>FN0009</t>
  </si>
  <si>
    <t>FR-12L-UQFN2X2.5-47X67-002-00-NSE</t>
  </si>
  <si>
    <t>03/29/2005 19:49:09</t>
  </si>
  <si>
    <t>FD0198</t>
  </si>
  <si>
    <t>5L SC-70 (MT) FLIP CHIP</t>
  </si>
  <si>
    <t>ELP - 050 - 1015 rev.0</t>
  </si>
  <si>
    <t>04/25/2005 10:51:56</t>
  </si>
  <si>
    <t>FD0199</t>
  </si>
  <si>
    <t>6L SC-70 (MT) FLIP CHIP</t>
  </si>
  <si>
    <t>ELP - 050 - 1016 rev.0</t>
  </si>
  <si>
    <t>04/25/2005 10:53:52</t>
  </si>
  <si>
    <t>FH0011</t>
  </si>
  <si>
    <t>28L VSOP</t>
  </si>
  <si>
    <t>DLF206</t>
  </si>
  <si>
    <t>210.00X225.00 Ag plate</t>
  </si>
  <si>
    <t>12/27/2000 14:10:48</t>
  </si>
  <si>
    <t>FR-6L-UDFN2X2-67X46-002-00-UTL</t>
  </si>
  <si>
    <t>10/18/2007 13:51:45</t>
  </si>
  <si>
    <t>FL0023</t>
  </si>
  <si>
    <t>88L QFN 12x12mm / 0.5mm Pitch</t>
  </si>
  <si>
    <t>FR-88L-QFN12X12-374X374-001-00-NSE</t>
  </si>
  <si>
    <t>374.00X374.00</t>
  </si>
  <si>
    <t>01/03/2001 15:07:32</t>
  </si>
  <si>
    <t xml:space="preserve">16L UQFN 3X3mm / 0.5mm pitch </t>
  </si>
  <si>
    <t>fr-16l-uqfn3x3-83x83-001-00-utl</t>
  </si>
  <si>
    <t>83.00X83.00</t>
  </si>
  <si>
    <t>10/26/2007 14:12:40</t>
  </si>
  <si>
    <t>FI0093</t>
  </si>
  <si>
    <t xml:space="preserve">20L ETSSOP Exposed pad 118x189 </t>
  </si>
  <si>
    <t>Photomask Ag ring, Etched</t>
  </si>
  <si>
    <t>118.00X189.00</t>
  </si>
  <si>
    <t>10/30/2007 09:24:32</t>
  </si>
  <si>
    <t>FD0267</t>
  </si>
  <si>
    <t>6L SC70 23x36 Fused pin#1,3,5</t>
  </si>
  <si>
    <t>Etched, PPF</t>
  </si>
  <si>
    <t>23.00X36.00 PPF</t>
  </si>
  <si>
    <t>11/07/2007 08:33:44</t>
  </si>
  <si>
    <t>FI0094</t>
  </si>
  <si>
    <t>8L TSSOP Dual DAP 2.21x1.80_1.20</t>
  </si>
  <si>
    <t>Ag plated, ETCHED</t>
  </si>
  <si>
    <t>2.21X1.85, 2.21X1.20</t>
  </si>
  <si>
    <t>11/09/2007 08:30:38</t>
  </si>
  <si>
    <t xml:space="preserve">4L UDFN 1.2X1.3mm / 0.5mm pitch </t>
  </si>
  <si>
    <t>FR-4L-UDFN1.2X1.3-COL-001-00-UTL</t>
  </si>
  <si>
    <t>11/09/2007 10:29:03</t>
  </si>
  <si>
    <t xml:space="preserve">4L UDFN 1.2X1.6mm / 0.5mm pitch </t>
  </si>
  <si>
    <t>FR-4L-UDFN1.2X1.6-38X24-001-00-UTL</t>
  </si>
  <si>
    <t>38.00X24.00</t>
  </si>
  <si>
    <t>11/09/2007 10:30:47</t>
  </si>
  <si>
    <t xml:space="preserve">8L DFN 2X3mm / 0.5mm Pitch </t>
  </si>
  <si>
    <t>FR-8L-DFN2X3-71X79-001-00-UTL</t>
  </si>
  <si>
    <t>11/12/2007 17:54:53</t>
  </si>
  <si>
    <t>FB0001</t>
  </si>
  <si>
    <t>FB0016</t>
  </si>
  <si>
    <t>114.00X150.00 Ag plate</t>
  </si>
  <si>
    <t>01/04/2007 15:05:35</t>
  </si>
  <si>
    <t>FR-44L-QFN7X7-212X212-001-00-UTL</t>
  </si>
  <si>
    <t>212.00X212.00 AG PLATE</t>
  </si>
  <si>
    <t>12/18/2006 12:10:26</t>
  </si>
  <si>
    <t>08/16/2021 14:05:21</t>
  </si>
  <si>
    <t>FL0083</t>
  </si>
  <si>
    <t>FR-5L-QFN2.5X2-59X39-001-00-NSE</t>
  </si>
  <si>
    <t>07/31/2003 08:39:38</t>
  </si>
  <si>
    <t>CYP</t>
  </si>
  <si>
    <t>Ag ON LEAD ONLY , Etch</t>
  </si>
  <si>
    <t>FR-64L-QFN9X9-264X264-002-00-UTL</t>
  </si>
  <si>
    <t>264.00X264.00 AG PLATE</t>
  </si>
  <si>
    <t>12/18/2006 13:42:51</t>
  </si>
  <si>
    <t>12/24/2021 09:54:51</t>
  </si>
  <si>
    <t>นำเฟรมไปติดเทป (ใช้พารามิเตอร์ Enlarge_High package size) และ Bake 30 นาทีก่อน จากนั้นรัน STL ;PROGRAM = NO_EBO; [Qual/En] STL#7 เท่านั้น!</t>
  </si>
  <si>
    <t>FD0167</t>
  </si>
  <si>
    <t>16L SOIC 87x173 Ag plated stamped</t>
  </si>
  <si>
    <t>3322-961-0266</t>
  </si>
  <si>
    <t>87.00X173.00 Cu</t>
  </si>
  <si>
    <t>05/26/2004 17:29:31</t>
  </si>
  <si>
    <t>FD0115</t>
  </si>
  <si>
    <t>10/11/2002 12:27:54</t>
  </si>
  <si>
    <t>FR-64L-QFN9X9-264X264-001-00-UTL</t>
  </si>
  <si>
    <t>12/18/2006 13:48:17</t>
  </si>
  <si>
    <t>12/24/2021 09:55:08</t>
  </si>
  <si>
    <t>นำเฟรมไปติดเทป (ใช้พารามิเตอร์ Enlarge_High package size) และ Bake 30 นาทีก่อน จากนั้นรัน STL ;PROGRAM = EQFN; และบายออฟเรซินบลีดไม่เกิน 8 mils : [Qual/En] STL#7 เท่านั้น!</t>
  </si>
  <si>
    <t>FL0066</t>
  </si>
  <si>
    <t>FR-48L-QFN8X6-268X189-001-00-NSE</t>
  </si>
  <si>
    <t>10/15/2002 14:15:59</t>
  </si>
  <si>
    <t>FL0067</t>
  </si>
  <si>
    <t>8L DFN 3x2mm / 0.65mm Pitch</t>
  </si>
  <si>
    <t>Bare Cu , Etch , Flip Chip</t>
  </si>
  <si>
    <t>FR-8L-DFN3X2-FLIP-CHIP-001-00-NSE</t>
  </si>
  <si>
    <t>10/15/2002 14:17:26</t>
  </si>
  <si>
    <t>FR-56L-QFN8X8-3DAP-002-00-UTL</t>
  </si>
  <si>
    <t>12/18/2006 13:53:04</t>
  </si>
  <si>
    <t>FD0235</t>
  </si>
  <si>
    <t>8L SOT23 (MT) Chip on Lead</t>
  </si>
  <si>
    <t>008L56870DCE</t>
  </si>
  <si>
    <t>12/21/2006 09:59:16</t>
  </si>
  <si>
    <t>FB0059</t>
  </si>
  <si>
    <t xml:space="preserve">7LPDIP IDF (Dual) F#1,2,7,8 No#6  </t>
  </si>
  <si>
    <t>Selective Ag plated , Etched (PII)</t>
  </si>
  <si>
    <t>110.00X130.00 Ag plate</t>
  </si>
  <si>
    <t>01/05/2007 09:53:42</t>
  </si>
  <si>
    <t>FB0060</t>
  </si>
  <si>
    <t>7L PDIP (MTX) F#1,2,7,8 No#6</t>
  </si>
  <si>
    <t>Selective Ag plated, Etched (PII)</t>
  </si>
  <si>
    <t>PI-06035</t>
  </si>
  <si>
    <t>01/05/2007 10:50:59</t>
  </si>
  <si>
    <t>8L LLGA 1.5x1.5mm / 0.5mm Pitch</t>
  </si>
  <si>
    <t>FR-8L-LLGA1.5X1.5-COL-002-00-NSE</t>
  </si>
  <si>
    <t>01/14/2007 10:56:47</t>
  </si>
  <si>
    <t>16L LLGA+ 2.5x2.5mm / 0.5mm Pitch</t>
  </si>
  <si>
    <t>FR-16L-LLGA+2.5X2.5-63X63-001-00-UTL</t>
  </si>
  <si>
    <t>63.00X63.00 PPF</t>
  </si>
  <si>
    <t>01/14/2007 11:00:41</t>
  </si>
  <si>
    <t>48L QFN 8x8 mm / 0.5mm Pitch Ag cus</t>
  </si>
  <si>
    <t>FR-48L-QFN8X8-264X264-001-00-UTL</t>
  </si>
  <si>
    <t>264.00X264.00</t>
  </si>
  <si>
    <t>01/09/2007 15:59:51</t>
  </si>
  <si>
    <t>FR-56L-QFN8X8-3DAP-003-00-UTL</t>
  </si>
  <si>
    <t>3DAP SELECTIVE PPF</t>
  </si>
  <si>
    <t>01/09/2007 16:06:28</t>
  </si>
  <si>
    <t>01/09/2007 16:08:30</t>
  </si>
  <si>
    <t>FL0032</t>
  </si>
  <si>
    <t>8L DFN 4.9x3mm / 0.65mm Pitch</t>
  </si>
  <si>
    <t>FR-8L-DFN4.9X3-130X98-001-00-NSE</t>
  </si>
  <si>
    <t>130.00X98.00 PPF</t>
  </si>
  <si>
    <t>01/03/2001 17:42:15</t>
  </si>
  <si>
    <t>FR-20L-QFN4X4-98X98-003-00-NSE</t>
  </si>
  <si>
    <t>01/03/2001 17:43:23</t>
  </si>
  <si>
    <t>FR-20L-QFN4X4-98X98-002-00-NSE</t>
  </si>
  <si>
    <t>11/03/1999 09:32:40</t>
  </si>
  <si>
    <t>IDT,MXM</t>
  </si>
  <si>
    <t>FR-48L-QFN7X7-228X228-003-00-NSE</t>
  </si>
  <si>
    <t>02/12/2003 11:58:07</t>
  </si>
  <si>
    <t>FD0117</t>
  </si>
  <si>
    <t>12/04/2002 12:03:05</t>
  </si>
  <si>
    <t>20L UQFN 1.8x3.2mm / 0.4mm Pitch</t>
  </si>
  <si>
    <t>FR-20L-UQFN1.8X3.2-COL-001-00-UTL</t>
  </si>
  <si>
    <t>01/13/2007 16:56:38</t>
  </si>
  <si>
    <t>FL0070</t>
  </si>
  <si>
    <t>FR-32L-QFN5X5-146X146-003-00-NSE</t>
  </si>
  <si>
    <t>02/12/2003 11:56:08</t>
  </si>
  <si>
    <t>8L UDFN 1.8x1.2mm / 0.4mm Pitch</t>
  </si>
  <si>
    <t>FR-8L-UDFN1.8X1.2-COL-001-00-UTL</t>
  </si>
  <si>
    <t>08/16/2006 11:11:50</t>
  </si>
  <si>
    <t>08/23/2023 17:33:43</t>
  </si>
  <si>
    <t>FD0228</t>
  </si>
  <si>
    <t>8L SOIC (MT) Fused lead to dap</t>
  </si>
  <si>
    <t>pin#2,3 Ag plated etched</t>
  </si>
  <si>
    <t>008L55100DCE Rev.0</t>
  </si>
  <si>
    <t>08/18/2006 15:24:27</t>
  </si>
  <si>
    <t>FB0033</t>
  </si>
  <si>
    <t>02/13/2003 15:36:55</t>
  </si>
  <si>
    <t>FI0036</t>
  </si>
  <si>
    <t>TSSOP (MT) FINGER LEAD 16L</t>
  </si>
  <si>
    <t xml:space="preserve">16LTSSOP - NSEB - 3005 </t>
  </si>
  <si>
    <t>03/17/2003 16:09:39</t>
  </si>
  <si>
    <t>60L QFN 9X9mm/0.5 mm pitch</t>
  </si>
  <si>
    <t>FR-60L-QFN9X9-5DAP-001-00-UTL</t>
  </si>
  <si>
    <t>5DAP SELECTIVE PPF</t>
  </si>
  <si>
    <t>02/05/2007 12:10:16</t>
  </si>
  <si>
    <t>8L DFN 4X4mm / 0.8mm pitch</t>
  </si>
  <si>
    <t>FR-8L-DFN4X4-145x114-001-00-UTL</t>
  </si>
  <si>
    <t>145.00X114.00 Selective PPF</t>
  </si>
  <si>
    <t>02/05/2007 12:13:16</t>
  </si>
  <si>
    <t>16L QFN 3X3mm /0.5mm pitch</t>
  </si>
  <si>
    <t>FR-16L-QFN3X3-75x75-006-00-UTL</t>
  </si>
  <si>
    <t>02/09/2007 20:52:47</t>
  </si>
  <si>
    <t>40L QFN 6X6 mm/0.5 mm pitch</t>
  </si>
  <si>
    <t>FR-40L-QFN6X6-3DAP-001-00-UTL</t>
  </si>
  <si>
    <t>02/09/2007 21:00:06</t>
  </si>
  <si>
    <t>FL0030</t>
  </si>
  <si>
    <t>Ag Plate , Etch , Slot DAP</t>
  </si>
  <si>
    <t>FR-28L-QFN5X5-106X106-002-00-NSE</t>
  </si>
  <si>
    <t>01/03/2001 17:40:06</t>
  </si>
  <si>
    <t>FL0031</t>
  </si>
  <si>
    <t>FR-16L-QFN4X4-110X110-001-00-NSE</t>
  </si>
  <si>
    <t>01/03/2001 17:40:59</t>
  </si>
  <si>
    <t>40L QFN 6x6mm / 0.5mm PITCH</t>
  </si>
  <si>
    <t>FR-40L-QFN6X6-175X175-001-00-UTL</t>
  </si>
  <si>
    <t>175.00X175.00</t>
  </si>
  <si>
    <t>02/21/2007 10:08:11</t>
  </si>
  <si>
    <t>FL0036</t>
  </si>
  <si>
    <t>PPF , Etch , S-TSSOP</t>
  </si>
  <si>
    <t>FR-8L-DFN6.4X3-205X98-001-00-NSE</t>
  </si>
  <si>
    <t>205.00X98.00 PPF</t>
  </si>
  <si>
    <t>01/03/2001 17:47:11</t>
  </si>
  <si>
    <t xml:space="preserve">3L DFN 8.25X4mm / 2.58 mm pitch </t>
  </si>
  <si>
    <t>Ag custom ring, Etch</t>
  </si>
  <si>
    <t>FR-3L-DFN8.25X4-3DAP-002-00-UTL</t>
  </si>
  <si>
    <t>02/19/2007 21:17:40</t>
  </si>
  <si>
    <t>FR-40L-QFN6X6-165X165-001-00-UTL</t>
  </si>
  <si>
    <t>165.00X165.00</t>
  </si>
  <si>
    <t>02/21/2007 10:12:51</t>
  </si>
  <si>
    <t>16L QFN 4X4mm / 0.8mm PITCH</t>
  </si>
  <si>
    <t>FR-16L-QFN4X4-94X94-001-00-UTL</t>
  </si>
  <si>
    <t>02/21/2007 10:15:38</t>
  </si>
  <si>
    <t>10L UDFN3X3mm / 0.5mm PITCH</t>
  </si>
  <si>
    <t>FR-10L-UDFN3X3-106X75-002-00-UTL</t>
  </si>
  <si>
    <t>02/21/2007 10:31:21</t>
  </si>
  <si>
    <t>11/29/2022 16:50:08</t>
  </si>
  <si>
    <t>นำเฟรมไปติดเทปและ Bake 30 นาทีก่อน จากนั้นรัน STL ;PROGRAM = NQFN; และบายออฟเรซินบลีดไม่เกิน 8 mils : [Qual/En] STL#7 เท่านั้น!</t>
  </si>
  <si>
    <t>FM0004</t>
  </si>
  <si>
    <t>10LMSOP - NSEB - 8294E</t>
  </si>
  <si>
    <t>03/01/2001 11:17:24</t>
  </si>
  <si>
    <t>10L LLGA+2.5X2.5mm / 0.5mm pitch</t>
  </si>
  <si>
    <t>FR-10L-LLGA+2.5X2.5-35X59-001-00-UTL</t>
  </si>
  <si>
    <t>35.00X59.00 PPF</t>
  </si>
  <si>
    <t>02/21/2007 10:37:03</t>
  </si>
  <si>
    <t>FD0081</t>
  </si>
  <si>
    <t>FADR-C-04366</t>
  </si>
  <si>
    <t>03/13/2001 15:40:45</t>
  </si>
  <si>
    <t>FR-32L-QFN5X5-150X131-001-00-UTL</t>
  </si>
  <si>
    <t>150.00X131.00 Selective PPF</t>
  </si>
  <si>
    <t>02/27/2007 14:50:49</t>
  </si>
  <si>
    <t>duangpornka</t>
  </si>
  <si>
    <t>10/27/2022 18:47:53</t>
  </si>
  <si>
    <t>4L LLGA 1.1X1.1mm / 0.65mm pitch</t>
  </si>
  <si>
    <t>FR-4L-LLGA1.1X1.1-COL-001-00-UTL</t>
  </si>
  <si>
    <t>03/01/2007 15:48:26</t>
  </si>
  <si>
    <t>FG0021</t>
  </si>
  <si>
    <t>16L QSOP ETCH RING PLT FUSE DAP</t>
  </si>
  <si>
    <t>4,5,9,16 FUSE LEAD 6,7,11,12</t>
  </si>
  <si>
    <t>DLF239</t>
  </si>
  <si>
    <t>03/23/2001 17:55:14</t>
  </si>
  <si>
    <t>16L UQFN 3X3mm/ 0.5mm pitch</t>
  </si>
  <si>
    <t>FR-16L-UQFN3X3-75X75-002-00-UTL</t>
  </si>
  <si>
    <t>03/01/2007 15:52:00</t>
  </si>
  <si>
    <t>12L LLGA 1.4X2.0mm/ 0.4mm pitch</t>
  </si>
  <si>
    <t>FR-12L-LLGA1.4X2-COL-001-00-UTL</t>
  </si>
  <si>
    <t>03/01/2007 18:09:37</t>
  </si>
  <si>
    <t>FD0238</t>
  </si>
  <si>
    <t>SOT-23 Flip Chip PPF Etched 6L</t>
  </si>
  <si>
    <t>DLF 702</t>
  </si>
  <si>
    <t>03/07/2007 11:13:05</t>
  </si>
  <si>
    <t>FR-48L-QFN7X7-230X230-001-00-UTL</t>
  </si>
  <si>
    <t>03/12/2007 11:34:57</t>
  </si>
  <si>
    <t>10L LLGA 1.4X1.8mm / 0.4mm pitch</t>
  </si>
  <si>
    <t>FR-10L-LLGA1.4X1.8-COL-001-00-UTL</t>
  </si>
  <si>
    <t>03/13/2007 11:46:27</t>
  </si>
  <si>
    <t>28L QFN 4x4mm/ 0.5mm PITCH</t>
  </si>
  <si>
    <t>FR-28L-QFN4X4-110X110-001-00-UTL</t>
  </si>
  <si>
    <t>03/14/2007 14:11:10</t>
  </si>
  <si>
    <t>FL0046</t>
  </si>
  <si>
    <t>FR-8L-DFN6.4X3-205X98-002-00-NSE</t>
  </si>
  <si>
    <t>05/25/2001 13:49:20</t>
  </si>
  <si>
    <t>FL0047</t>
  </si>
  <si>
    <t>8L DFN 6.4x3.65mm / 0.65mm Pitch</t>
  </si>
  <si>
    <t>FR-8L-DFN6.4X3.65-205X128-001-00-NSE</t>
  </si>
  <si>
    <t>205.00X128.00 PPF</t>
  </si>
  <si>
    <t>05/25/2001 13:50:31</t>
  </si>
  <si>
    <t>FR-64L-QFN9X9-189X189-001-00-NSE</t>
  </si>
  <si>
    <t>02/01/2006 14:18:52</t>
  </si>
  <si>
    <t>8L UDFN 2x2.2mm / 0.5mm Pitch</t>
  </si>
  <si>
    <t>FR-8L-UDFN2X2.2-67X39-001-00-NSE</t>
  </si>
  <si>
    <t>12/20/2005 14:42:55</t>
  </si>
  <si>
    <t>09/27/2024 14:31:23</t>
  </si>
  <si>
    <t xml:space="preserve">นำเฟรมไปติดเทปและ Bake 30 นาทีก่อน จากนั้นรัน STL ;PROGRAM = NO_EBO; [Qual/En] STL#7 เท่านั้น!! </t>
  </si>
  <si>
    <t>10L UQFN 1.8x1.4mm / 0.4mm Pitch</t>
  </si>
  <si>
    <t xml:space="preserve">FR-10L-UQFN1.8X1.4-COL-001-00-NSE </t>
  </si>
  <si>
    <t>12/20/2005 14:45:34</t>
  </si>
  <si>
    <t>10L DFN 2.5X2mm / 0.5mm Pitch</t>
  </si>
  <si>
    <t>Ag on lead/Dap , Etch.</t>
  </si>
  <si>
    <t>FR-10L-DFN2.5X2-2DAP-001-00-NSE</t>
  </si>
  <si>
    <t>12/20/2005 15:20:58</t>
  </si>
  <si>
    <t>FD0200</t>
  </si>
  <si>
    <t>SOIC (MT) Fused lead to 16L</t>
  </si>
  <si>
    <t>dap#1,8,9,16 Ag ring plated etched</t>
  </si>
  <si>
    <t>016L46890DCE</t>
  </si>
  <si>
    <t>96.00X200.00 Ag plate</t>
  </si>
  <si>
    <t>05/03/2005 18:05:38</t>
  </si>
  <si>
    <t>12L LLGA+ 3x3mm / 0.5mm Pitch</t>
  </si>
  <si>
    <t>FR-12L-LLGA+3X3-110X67-001-00-NSE</t>
  </si>
  <si>
    <t>110.00X67.00 PPF</t>
  </si>
  <si>
    <t>03/13/2006 14:35:09</t>
  </si>
  <si>
    <t>FR-6L-DFN3X3-106X83-001-00-NSE</t>
  </si>
  <si>
    <t>106.00X83.00</t>
  </si>
  <si>
    <t>03/13/2006 14:37:33</t>
  </si>
  <si>
    <t>FR-48L-QFN6X6-189X189-003-00-NSE</t>
  </si>
  <si>
    <t>03/13/2006 14:40:24</t>
  </si>
  <si>
    <t>04/12/2023 10:10:09</t>
  </si>
  <si>
    <t>FL0194</t>
  </si>
  <si>
    <t>3L DFN 7.5x3mm / 2.25mm Pitch</t>
  </si>
  <si>
    <t>FR-3L-DFN7.5X3-106X106-001-00-NSE</t>
  </si>
  <si>
    <t>05/11/2005 18:02:04</t>
  </si>
  <si>
    <t>FR-32L-QFN5X5-146X146-008-00-NSE</t>
  </si>
  <si>
    <t>03/13/2006 14:45:04</t>
  </si>
  <si>
    <t>01/29/2024 12:06:38</t>
  </si>
  <si>
    <t>STL ;PROGRAM = EQFN; และบายออฟเรซินบลีดไม่เกิน 8 mils : [Qual/En] STL#7 เท่านั้น!</t>
  </si>
  <si>
    <t>16L DFN 5x6mm / 0.65mm Pitch</t>
  </si>
  <si>
    <t>FR-16L-DFN5X6-146X114-002-00-NSE</t>
  </si>
  <si>
    <t>146.00X114.00 Selective PPF</t>
  </si>
  <si>
    <t>03/13/2006 14:46:25</t>
  </si>
  <si>
    <t>12L UDFN 2.5x1.35mm / 0.4mm Pitch</t>
  </si>
  <si>
    <t>FR-12L-UDFN2.5X1.35-87X25-001-00-NSE</t>
  </si>
  <si>
    <t>87.00X25.00</t>
  </si>
  <si>
    <t>03/13/2006 14:50:29</t>
  </si>
  <si>
    <t>ONS(CMD)</t>
  </si>
  <si>
    <t>16L UDFN 4x1.6mm / 0.5mm Pitch</t>
  </si>
  <si>
    <t>FR-16L-UDFN4X1.6-146X31-001-00-NSE</t>
  </si>
  <si>
    <t>146.00X31.00</t>
  </si>
  <si>
    <t>03/13/2006 14:51:55</t>
  </si>
  <si>
    <t>FR-12L-UDFN3X1.35-106X24-002-00-NSE</t>
  </si>
  <si>
    <t>106.00X24.00</t>
  </si>
  <si>
    <t>03/13/2006 14:53:19</t>
  </si>
  <si>
    <t>FL0203</t>
  </si>
  <si>
    <t>6L DFN 2x1mm / 0.65mm Pitch</t>
  </si>
  <si>
    <t>FR-6L DFN2X1-Flip-Chip-001-00-NSE</t>
  </si>
  <si>
    <t>05/11/2005 18:13:39</t>
  </si>
  <si>
    <t>16L UDFN 3.3x1.35mm / 0.4mm Pitch</t>
  </si>
  <si>
    <t>FR-16L-UDFN3.3X1.35-118X25-001-00-UTL</t>
  </si>
  <si>
    <t>118.00X25.00</t>
  </si>
  <si>
    <t>03/13/2006 14:55:10</t>
  </si>
  <si>
    <t>CMD, ONS</t>
  </si>
  <si>
    <t>8L UDFN 1.7x1.35mm / 0.4mm Pitch</t>
  </si>
  <si>
    <t>FR-8L-UDFN1.7X1.35-55X24-001-00-NSE</t>
  </si>
  <si>
    <t>55.00X24.00</t>
  </si>
  <si>
    <t>03/13/2006 14:56:37</t>
  </si>
  <si>
    <t>6L UDFN 1.6x1.6mm / 0.5mm Pitch</t>
  </si>
  <si>
    <t>FR-6L-UDFN1.6X1.6-51X30-001-00-NSE</t>
  </si>
  <si>
    <t>51.00X30.00 Selective PPF</t>
  </si>
  <si>
    <t>03/13/2006 14:57:52</t>
  </si>
  <si>
    <t>8L UDFN 2x2mm / 0.5mm Pitch</t>
  </si>
  <si>
    <t>FR-8L-UDFN2X2-71X47-001-00-NSE</t>
  </si>
  <si>
    <t>03/13/2006 14:59:16</t>
  </si>
  <si>
    <t>FD0217</t>
  </si>
  <si>
    <t>022-5839-2</t>
  </si>
  <si>
    <t>84.00X142.00 Ag plate</t>
  </si>
  <si>
    <t>03/31/2006 16:35:26</t>
  </si>
  <si>
    <t>FI0076</t>
  </si>
  <si>
    <t>20L TSSOP (MT) Fused lead to dap pi</t>
  </si>
  <si>
    <t>pin#20 Ag on lead only etched</t>
  </si>
  <si>
    <t>020L45310DCE</t>
  </si>
  <si>
    <t>05/18/2005 16:58:55</t>
  </si>
  <si>
    <t>8L UDFN 2x3mm / 0.5mm Pitch Type-2</t>
  </si>
  <si>
    <t>FR-8L-UDFN2X3-51X71-001-00-UTL</t>
  </si>
  <si>
    <t>04/04/2006 19:36:43</t>
  </si>
  <si>
    <t>CSI, ASJ</t>
  </si>
  <si>
    <t xml:space="preserve">FR-10L-DFN3X3-102X71-003-00-NSE </t>
  </si>
  <si>
    <t>102.00X71.00 AG PLATE</t>
  </si>
  <si>
    <t>04/04/2006 19:45:13</t>
  </si>
  <si>
    <t>10/08/2021 11:48:10</t>
  </si>
  <si>
    <t xml:space="preserve">FR-16L-QFN4X4-98X98-005-00-NSE </t>
  </si>
  <si>
    <t>98X98</t>
  </si>
  <si>
    <t>04/04/2006 19:52:40</t>
  </si>
  <si>
    <t>05/21/2025 15:12:21</t>
  </si>
  <si>
    <t>TH\41453233</t>
  </si>
  <si>
    <t>[Qual/En/Pro] STL#7, STL#09, STL#10 เท่านั้น ;PROGRAM = NO_EBO ; MCPROD = STL-07,STL-09,STL-10;  และนำลีดเฟรมไปติดเทปหลัง STL [MXM]</t>
  </si>
  <si>
    <t>Ag on Lead Only</t>
  </si>
  <si>
    <t xml:space="preserve">FR-28L-QFN4X4-114X114-006-00-NSE </t>
  </si>
  <si>
    <t>04/04/2006 19:54:04</t>
  </si>
  <si>
    <t>08/25/2023 10:07:22</t>
  </si>
  <si>
    <t>[EM5, AKM]นำเฟรมไปติดเทปและ Bake 30 นาทีก่อน จากนั้นรัน STL ;PROGRAM = NO_EBO; [Qual/En] STL#7 และ STL#9 เท่านั้น แต่ถ้า [MXM] นำลีดเฟรมไปติดเทปหลัง STL</t>
  </si>
  <si>
    <t>FD0205</t>
  </si>
  <si>
    <t xml:space="preserve">16L SOIC (MT) Split pad fused lead </t>
  </si>
  <si>
    <t>to dap#1-16 Ag plated etched</t>
  </si>
  <si>
    <t>016L48060DCE REV.0</t>
  </si>
  <si>
    <t>114.00X362.00 Ag plate</t>
  </si>
  <si>
    <t>07/07/2005 08:34:07</t>
  </si>
  <si>
    <t>FD0206</t>
  </si>
  <si>
    <t>DLF606 Rev.00</t>
  </si>
  <si>
    <t>07/07/2005 15:19:18</t>
  </si>
  <si>
    <t>FI0077</t>
  </si>
  <si>
    <t>TSSOP (MT) 60x85 20L</t>
  </si>
  <si>
    <t>DLF582</t>
  </si>
  <si>
    <t>07/08/2005 14:23:54</t>
  </si>
  <si>
    <t>FB0020</t>
  </si>
  <si>
    <t>01/04/2007 15:08:38</t>
  </si>
  <si>
    <t>FB0021</t>
  </si>
  <si>
    <t>01/04/2007 15:09:45</t>
  </si>
  <si>
    <t>FB0022</t>
  </si>
  <si>
    <t>FB0023</t>
  </si>
  <si>
    <t xml:space="preserve">40L PDIP </t>
  </si>
  <si>
    <t>2301</t>
  </si>
  <si>
    <t>FB0024</t>
  </si>
  <si>
    <t>FB0026</t>
  </si>
  <si>
    <t>210.00X230.00 Ag plate</t>
  </si>
  <si>
    <t>09/15/1997 00:00:00</t>
  </si>
  <si>
    <t>FB0027</t>
  </si>
  <si>
    <t>10/07/1997 00:00:00</t>
  </si>
  <si>
    <t>FB0028</t>
  </si>
  <si>
    <t>O00271</t>
  </si>
  <si>
    <t>02/26/1998 00:00:00</t>
  </si>
  <si>
    <t>FB0029</t>
  </si>
  <si>
    <t>04/24/1998 00:00:00</t>
  </si>
  <si>
    <t>16L QFN 3.5X4mm / 0.5mm pitch</t>
  </si>
  <si>
    <t>FR-16L-QFN3.5X4-91x110-001-00-UTL</t>
  </si>
  <si>
    <t>91.00X110.00 Selective PPF</t>
  </si>
  <si>
    <t>07/10/2007 10:02:31</t>
  </si>
  <si>
    <t>FG0046</t>
  </si>
  <si>
    <t>QSOP MT 96x190 Etched Ag 28L</t>
  </si>
  <si>
    <t xml:space="preserve">Fpin#1,2,3,7,8,14,15,22,26,27&amp;28 </t>
  </si>
  <si>
    <t>028L59870DCE</t>
  </si>
  <si>
    <t>07/10/2007 14:42:44</t>
  </si>
  <si>
    <t>FC0004</t>
  </si>
  <si>
    <t>180.00X385.00  Ag plate</t>
  </si>
  <si>
    <t>FC0005</t>
  </si>
  <si>
    <t>220.00X386.00  Ag plate</t>
  </si>
  <si>
    <t>FC0006</t>
  </si>
  <si>
    <t>315.00X330.00  Ag plate</t>
  </si>
  <si>
    <t>12L LLGA+ 3X3mm /0.5mm pitch</t>
  </si>
  <si>
    <t>FR-12L-LLGA+3X3-106X79-001-00-UTL</t>
  </si>
  <si>
    <t>106.00X79.00 PPF</t>
  </si>
  <si>
    <t>07/13/2007 09:23:46</t>
  </si>
  <si>
    <t>03/18/2024 15:54:55</t>
  </si>
  <si>
    <t>6L DFN 1.6X1.6mm / 0.5mm pitch</t>
  </si>
  <si>
    <t>FR-6L-DFN1.6X1.6-51X12-001-00-UTL</t>
  </si>
  <si>
    <t>51.00X12.00 PPF</t>
  </si>
  <si>
    <t>07/16/2007 10:47:53</t>
  </si>
  <si>
    <t>FB0062</t>
  </si>
  <si>
    <t>PDIP MT 130x200 Fpin#5,6,7,8   7L</t>
  </si>
  <si>
    <t>No#3 , Selective Ag Etched (PII)</t>
  </si>
  <si>
    <t>0761A</t>
  </si>
  <si>
    <t>07/19/2007 14:47:57</t>
  </si>
  <si>
    <t>FC0013</t>
  </si>
  <si>
    <t>Ag plated, etched</t>
  </si>
  <si>
    <t>280.00X385.00 Ag plate</t>
  </si>
  <si>
    <t>FC0014</t>
  </si>
  <si>
    <t>FR-6L-UDFN1.6X1.6-COL-001-00-UTL</t>
  </si>
  <si>
    <t>07/20/2007 17:28:12</t>
  </si>
  <si>
    <t>FC0016</t>
  </si>
  <si>
    <t xml:space="preserve">32L PLCC  </t>
  </si>
  <si>
    <t>270.00X290.00 Ag plate</t>
  </si>
  <si>
    <t>FC0017</t>
  </si>
  <si>
    <t>44L PLCC</t>
  </si>
  <si>
    <t>270X270</t>
  </si>
  <si>
    <t>01/20/1998 00:00:00</t>
  </si>
  <si>
    <t>FD0002</t>
  </si>
  <si>
    <t>16L SOIC 100x300 mold clean frame</t>
  </si>
  <si>
    <t>26L LLGA 6X6mm / 0.65mm pitch</t>
  </si>
  <si>
    <t>SELECTIVE PPF, Etch</t>
  </si>
  <si>
    <t>FR-26L-LLGA6X6-COL-001-00-UTL</t>
  </si>
  <si>
    <t>07/27/2007 08:48:10</t>
  </si>
  <si>
    <t>FD0005</t>
  </si>
  <si>
    <t>14-60915-DUAL-SO</t>
  </si>
  <si>
    <t>FD0259</t>
  </si>
  <si>
    <t xml:space="preserve">8L SOIC MT 114x110 Fused# 2,3,6,7 </t>
  </si>
  <si>
    <t xml:space="preserve">No odwnset,, Ag plated, Etched, </t>
  </si>
  <si>
    <t>008L60130DCE</t>
  </si>
  <si>
    <t>114.00X110.00 Ag plate</t>
  </si>
  <si>
    <t>08/15/2007 15:53:44</t>
  </si>
  <si>
    <t>FD0008</t>
  </si>
  <si>
    <t>20L SOIC</t>
  </si>
  <si>
    <t>FADR-01654-43</t>
  </si>
  <si>
    <t>FD0261</t>
  </si>
  <si>
    <t>SOT23 COL Etched Full Ag 5L</t>
  </si>
  <si>
    <t>DLF 758</t>
  </si>
  <si>
    <t>08/22/2007 11:50:56</t>
  </si>
  <si>
    <t>FD0262</t>
  </si>
  <si>
    <t>8L SOIC 95x155 Fused pin# 2-3,6-7</t>
  </si>
  <si>
    <t>008L60250DCE</t>
  </si>
  <si>
    <t>95.00X155.00 Ag plate</t>
  </si>
  <si>
    <t>08/23/2007 09:19:11</t>
  </si>
  <si>
    <t>FD0012</t>
  </si>
  <si>
    <t>DC201-200000</t>
  </si>
  <si>
    <t>FQ0008</t>
  </si>
  <si>
    <t xml:space="preserve">32L DQFN 7X7mm / 0.65mm Pitch </t>
  </si>
  <si>
    <t>FR-32L-DQFN7X7-NODAP-001-00-UTL</t>
  </si>
  <si>
    <t>08/29/2007 08:51:46</t>
  </si>
  <si>
    <t>FQ0009</t>
  </si>
  <si>
    <t>FR-68L-TEPTQFN10X10-315X315-002-00-UTL</t>
  </si>
  <si>
    <t>08/29/2007 09:04:28</t>
  </si>
  <si>
    <t>16L LLGA+ 3X3mm / 0.5 mm pitch</t>
  </si>
  <si>
    <t>FR-16L-LLGA+3X3-79X79-001-00-UTL</t>
  </si>
  <si>
    <t>09/06/2007 12:32:32</t>
  </si>
  <si>
    <t>FD0017</t>
  </si>
  <si>
    <t xml:space="preserve">8L SOIC  </t>
  </si>
  <si>
    <t>105.00X75.00</t>
  </si>
  <si>
    <t>4L LLGA+ 3.5X3mm / 2.10 mm pitch</t>
  </si>
  <si>
    <t>FR-4L-LLGA+3.5X3-114X67-001-00-UTL</t>
  </si>
  <si>
    <t>114.00X67.00 PPF</t>
  </si>
  <si>
    <t>09/06/2007 12:34:47</t>
  </si>
  <si>
    <t>FD0020</t>
  </si>
  <si>
    <t>FADR-02050-01</t>
  </si>
  <si>
    <t>FD0021</t>
  </si>
  <si>
    <t>FADR-01654-10</t>
  </si>
  <si>
    <t>8L UQFN 1.5X1.5mm / 0.5mm pitch</t>
  </si>
  <si>
    <t>Copper (PPF) ,Etch</t>
  </si>
  <si>
    <t>FR-8L-UQFN1.5X1.5-COL-002-00-UTL</t>
  </si>
  <si>
    <t>09/19/2007 14:13:18</t>
  </si>
  <si>
    <t>12L LLGA 1.5X1.5 mm/0.4mm pitch</t>
  </si>
  <si>
    <t>FR-12L-LLGA1.5x1.5-COL-001-00-UTL</t>
  </si>
  <si>
    <t>10/03/2007 10:47:12</t>
  </si>
  <si>
    <t xml:space="preserve">20L QFN 4x4mm / 0.5mm Pitch </t>
  </si>
  <si>
    <t>FR-20L-QFN4X4-114X114-006-00-NSE</t>
  </si>
  <si>
    <t>09/14/2006 14:18:28</t>
  </si>
  <si>
    <t>FN0001</t>
  </si>
  <si>
    <t>28L UQFN 5x5mm / 0.5mm Pitch</t>
  </si>
  <si>
    <t>09/02/2003 18:10:03</t>
  </si>
  <si>
    <t>FN0002</t>
  </si>
  <si>
    <t>96L UQFN 9x9mm / 0.6mm Pitch</t>
  </si>
  <si>
    <t>244.00X244.00 PPF</t>
  </si>
  <si>
    <t>09/02/2003 18:12:19</t>
  </si>
  <si>
    <t>FR-6L-DFN3X3-110X75-005-00-NSE</t>
  </si>
  <si>
    <t>110.00X75.00 Selective PPF</t>
  </si>
  <si>
    <t>09/14/2006 14:24:13</t>
  </si>
  <si>
    <t>FA0010</t>
  </si>
  <si>
    <t>(CONSIGN SVI)</t>
  </si>
  <si>
    <t>09/23/2003 12:44:33</t>
  </si>
  <si>
    <t>FL0089</t>
  </si>
  <si>
    <t>3L DFN 3x3mm / 0.5mm Pitch</t>
  </si>
  <si>
    <t>Ag ring , Etch , S-SOT23</t>
  </si>
  <si>
    <t>FR-3L-DFN3X3-102X71-001-00-NSE</t>
  </si>
  <si>
    <t>10/10/2003 11:01:14</t>
  </si>
  <si>
    <t>8L DFN 5x6mm / 1.27 mm Pitch</t>
  </si>
  <si>
    <t>FR-8L-DFN5X6-181X157-001-00-NSE</t>
  </si>
  <si>
    <t>181.00X157.00</t>
  </si>
  <si>
    <t>09/21/2006 13:33:05</t>
  </si>
  <si>
    <t>12L UDFN 2.85x3.6mm / 0.5mm Pitch</t>
  </si>
  <si>
    <t>FR-12L-UDFN2.85X3.6-100X102-001-00-UTL</t>
  </si>
  <si>
    <t>100.00X102.00 Ag plate</t>
  </si>
  <si>
    <t>09/21/2006 13:38:24</t>
  </si>
  <si>
    <t>FD0133</t>
  </si>
  <si>
    <t>06/06/2003 08:41:37</t>
  </si>
  <si>
    <t>FD0134</t>
  </si>
  <si>
    <t>06/06/2003 08:44:27</t>
  </si>
  <si>
    <t>FR-16L-UQFN2.5X2.5-61X61-001-00-NSE</t>
  </si>
  <si>
    <t>61.00X61.00</t>
  </si>
  <si>
    <t>09/29/2006 19:19:04</t>
  </si>
  <si>
    <t>6L DFN 7.75x6.25mm</t>
  </si>
  <si>
    <t>FR-6L-DFN7.75X6.25-6DAP-001-00-UTL</t>
  </si>
  <si>
    <t>09/29/2006 19:27:29</t>
  </si>
  <si>
    <t>10L DFN 8.25x4mm</t>
  </si>
  <si>
    <t>FR-10L-DFN8.25X4-6DAP-001-00-NSE</t>
  </si>
  <si>
    <t>09/29/2006 19:30:02</t>
  </si>
  <si>
    <t>56L QFN 5x11mm / 0.5mm Pitch</t>
  </si>
  <si>
    <t xml:space="preserve">FR-56L-QFN5X11-106X343-002-00-NSE </t>
  </si>
  <si>
    <t>106.00X343.00</t>
  </si>
  <si>
    <t>10/08/2006 10:36:36</t>
  </si>
  <si>
    <t>05/21/2024 11:06:54</t>
  </si>
  <si>
    <t>;PROGRAM = EQFN; และบายออฟเรซินบลีดไม่เกิน 8 mils : [Qual/En] STL#7, STL#9 เท่านั้น และนำลีดเฟรมไปติดเทปหลัง STL [MXM]</t>
  </si>
  <si>
    <t xml:space="preserve">FR-64L-QFN9X9-307X307-003-00-NSE </t>
  </si>
  <si>
    <t>10/08/2006 10:39:20</t>
  </si>
  <si>
    <t xml:space="preserve">FR-26L-QFN6X6-FCOL-004-00-NSE </t>
  </si>
  <si>
    <t>10/08/2006 10:45:36</t>
  </si>
  <si>
    <t>FD0230</t>
  </si>
  <si>
    <t>8L EIAJ Chip on Lead Ag ring</t>
  </si>
  <si>
    <t>Ag on bottom rail, etched with L1</t>
  </si>
  <si>
    <t>PL-0236</t>
  </si>
  <si>
    <t>10/18/2006 14:03:38</t>
  </si>
  <si>
    <t>32L DFN 7x4mm / 0.4mm Pitch</t>
  </si>
  <si>
    <t xml:space="preserve">FR-32L-DFN7X4-263X114-001-00-NSE </t>
  </si>
  <si>
    <t>263.00X114.00</t>
  </si>
  <si>
    <t>10/24/2006 11:55:17</t>
  </si>
  <si>
    <t>10/25/2023 11:04:38</t>
  </si>
  <si>
    <t xml:space="preserve">FR-40L-QFN6X6-193X193-003-00-NSE </t>
  </si>
  <si>
    <t>193.00X193.00 AG PLATE</t>
  </si>
  <si>
    <t>10/24/2006 11:57:23</t>
  </si>
  <si>
    <t>01/20/2025 10:14:57</t>
  </si>
  <si>
    <t>นำเฟรมไปติดเทปและ Bake 30 นาทีก่อน จากนั้นรัน STL ;PROGRAM = EQFN; และบายออฟเรซินบลีดไม่เกิน 8 mils : [Qual/En] STL#5, STL#7</t>
  </si>
  <si>
    <t xml:space="preserve">FR-10L-UDFN3X3-104X75-001-00-NSE </t>
  </si>
  <si>
    <t>10/24/2006 12:01:23</t>
  </si>
  <si>
    <t xml:space="preserve">FR-16L-UQFN3X3-67X67-001-00-NSE </t>
  </si>
  <si>
    <t>67.00X67.00</t>
  </si>
  <si>
    <t>10/24/2006 12:07:25</t>
  </si>
  <si>
    <t>LTC,MFT,MFS</t>
  </si>
  <si>
    <t xml:space="preserve">FR-48L-QFN7X7-228X228-010-00-NSE </t>
  </si>
  <si>
    <t>10/27/2006 09:00:26</t>
  </si>
  <si>
    <t>FD0155</t>
  </si>
  <si>
    <t>8L SOT23 (MT) F#2</t>
  </si>
  <si>
    <t>008L3782ADCE</t>
  </si>
  <si>
    <t>33.00X75.00 PPF</t>
  </si>
  <si>
    <t>12/30/2003 14:55:37</t>
  </si>
  <si>
    <t xml:space="preserve">FR-12L-QFN4X4-98X98-005-00-NSE </t>
  </si>
  <si>
    <t>10/27/2006 09:03:43</t>
  </si>
  <si>
    <t>04/12/2024 16:15:29</t>
  </si>
  <si>
    <t>นำเฟรมไป Bake 30 นาทีก่อน จากนั้นรัน STL ;PROGRAM = EQFN; และบายออฟเรซินบลีดไม่เกิน 6-8 mils</t>
  </si>
  <si>
    <t>4L DFN 2.5x2mm / 1.65mm Pitch</t>
  </si>
  <si>
    <t>FR-4L-DFN2.5x2-COL-001-00-UTL</t>
  </si>
  <si>
    <t>05/26/2006 18:07:15</t>
  </si>
  <si>
    <t>4L DFN 3.2x2.5mm / 2.1mm Pitch</t>
  </si>
  <si>
    <t>FR-4L-DFN3.2x2.5-COL-001-00-UTL</t>
  </si>
  <si>
    <t>05/26/2006 18:09:13</t>
  </si>
  <si>
    <t xml:space="preserve">FR-8L-LLGA1.5x1.5-COL-001-00-UTL </t>
  </si>
  <si>
    <t>05/26/2006 18:11:34</t>
  </si>
  <si>
    <t>FL0082</t>
  </si>
  <si>
    <t>4L DFN 1.5x1mm / 0.8mm Pitch</t>
  </si>
  <si>
    <t>FR-4L-DFN1.5X1-FLIP-CHIP-001-00-NSE</t>
  </si>
  <si>
    <t>07/24/2003 16:35:32</t>
  </si>
  <si>
    <t xml:space="preserve">56L QFN 8x8mm / 0.5mm Pitch </t>
  </si>
  <si>
    <t>FR-56L-QFN8x8-3DAP-001-00-NSE</t>
  </si>
  <si>
    <t>05/26/2006 18:13:51</t>
  </si>
  <si>
    <t>FR-32L-QFN5X5-146X146-007-00-NSE</t>
  </si>
  <si>
    <t>02/01/2006 14:20:29</t>
  </si>
  <si>
    <t>09/26/2024 11:56:47</t>
  </si>
  <si>
    <t>[ONS] เน้นดู flow ก่อนรันงาน!!! มีติดเทปก่อน STL และหลัง W/B, ถ้าติดเทปก่อน STL ให้ Bake 30 นาที จากนั้นรัน STL  ;PROGRAM = EQFN; และบายออฟเรซินบลีดไม่เกิน 8 mils : [Qual/En] STL#7, STL#9 เท่านั้น!</t>
  </si>
  <si>
    <t>6L DFN 3x3.3mm / 0.95mm Pitch</t>
  </si>
  <si>
    <t>FR-6L-DFN3X3.3-102X71-001-00-NSE</t>
  </si>
  <si>
    <t>02/01/2006 14:36:06</t>
  </si>
  <si>
    <t>FR-48L-QFN7X7-216X216-002-00-NSE</t>
  </si>
  <si>
    <t>02/01/2006 14:37:34</t>
  </si>
  <si>
    <t>FB0030</t>
  </si>
  <si>
    <t>09/07/2001 17:40:59</t>
  </si>
  <si>
    <t>FR-32L-QFN5X5-150X150-002-00-UTL</t>
  </si>
  <si>
    <t>02/01/2006 14:38:57</t>
  </si>
  <si>
    <t>MXM,SEM</t>
  </si>
  <si>
    <t>12L QFN 1.4x2.2mm / 0.4mm Pitch</t>
  </si>
  <si>
    <t>FR-12L-QFN1.4X2.2-COL-001-00-NSE</t>
  </si>
  <si>
    <t>02/01/2006 14:43:44</t>
  </si>
  <si>
    <t>8L LLGA+ 3x2.5mm / 0.65mm Pitch</t>
  </si>
  <si>
    <t>Selective, Etch</t>
  </si>
  <si>
    <t>FR-8L-LLGA+3X2.5-COL-001-00-UTL</t>
  </si>
  <si>
    <t>02/01/2006 14:53:00</t>
  </si>
  <si>
    <t>FD0215</t>
  </si>
  <si>
    <t>SOT23 (MT) Flip-Chip/0.32x0.39mm16L</t>
  </si>
  <si>
    <t>Lead finger PPF etched</t>
  </si>
  <si>
    <t>DLF673</t>
  </si>
  <si>
    <t>02/10/2006 10:28:41</t>
  </si>
  <si>
    <t>FR-10L-DFN3X3-102X78-004-00-UTL</t>
  </si>
  <si>
    <t>02/22/2006 12:04:11</t>
  </si>
  <si>
    <t>FR-16L-QFN4X4-98X98-004-00-NSE</t>
  </si>
  <si>
    <t>02/22/2006 12:05:50</t>
  </si>
  <si>
    <t>MXM,CMD,CSI</t>
  </si>
  <si>
    <t>FL0153</t>
  </si>
  <si>
    <t>FR-6L-DFN3X3-110X75-001-00-NSE</t>
  </si>
  <si>
    <t>09/23/2004 18:27:12</t>
  </si>
  <si>
    <t>FR-8L-DFN5X6-COL-001-00-NSE</t>
  </si>
  <si>
    <t>02/22/2006 12:11:38</t>
  </si>
  <si>
    <t>FR-56L-QFN7X7-224X224-001-00-NSE</t>
  </si>
  <si>
    <t>224.00X224.00 Selective PPF</t>
  </si>
  <si>
    <t>02/22/2006 12:12:56</t>
  </si>
  <si>
    <t>FL0156</t>
  </si>
  <si>
    <t>FR-8L-DFN3.3X3.3-116X98-002-00-NSE</t>
  </si>
  <si>
    <t>09/23/2004 18:34:04</t>
  </si>
  <si>
    <t>FL0157</t>
  </si>
  <si>
    <t>FR-48L-QFN7X7-228X228-004-00-NSE</t>
  </si>
  <si>
    <t>09/23/2004 18:39:14</t>
  </si>
  <si>
    <t>FL0158</t>
  </si>
  <si>
    <t>FR-48L-QFN7X7-228X228-005-00-NSE</t>
  </si>
  <si>
    <t>09/23/2004 18:40:58</t>
  </si>
  <si>
    <t>FR-6L-DFN2X2-2DAP-001-00-NSE</t>
  </si>
  <si>
    <t>42.00X59.00</t>
  </si>
  <si>
    <t>02/24/2006 11:30:00</t>
  </si>
  <si>
    <t>FM0017</t>
  </si>
  <si>
    <t>09/24/2004 09:30:10</t>
  </si>
  <si>
    <t>4L DFN 2x2mm / 0.45mm Pitch</t>
  </si>
  <si>
    <t>FR-4L-DFN2X2-63X49-001-00-NSE</t>
  </si>
  <si>
    <t>02/24/2006 11:31:15</t>
  </si>
  <si>
    <t>FL0258</t>
  </si>
  <si>
    <t>6L QFN 2x3mm / 0.8mm Pitch</t>
  </si>
  <si>
    <t>FR-6L-QFN2X3-35X75-001-00-NSE</t>
  </si>
  <si>
    <t>35.00X75.00</t>
  </si>
  <si>
    <t>02/24/2006 11:32:52</t>
  </si>
  <si>
    <t>8L UDFN 1.6x1.6mm / 0.4mm Pitch</t>
  </si>
  <si>
    <t>Ag on lead /Dap , Etch</t>
  </si>
  <si>
    <t>FR-8L-UDFN1.6X1.6-51X30-001-00-UTL</t>
  </si>
  <si>
    <t>51.00X30.00</t>
  </si>
  <si>
    <t>02/24/2006 11:54:24</t>
  </si>
  <si>
    <t>FL0143</t>
  </si>
  <si>
    <t>76L QFN 8x8mm / 0.65mm Pitch</t>
  </si>
  <si>
    <t>Ag ring , Etch , Stagger lead</t>
  </si>
  <si>
    <t>FR-76L-QFN8X8-228X228-001-00-NSE</t>
  </si>
  <si>
    <t>07/05/2004 12:36:56</t>
  </si>
  <si>
    <t>FD0216</t>
  </si>
  <si>
    <t>8L EIAJ CHIP ON LEAD</t>
  </si>
  <si>
    <t>Ag ring plated, no downset etched</t>
  </si>
  <si>
    <t>DLF 613</t>
  </si>
  <si>
    <t>03/09/2006 18:12:18</t>
  </si>
  <si>
    <t>FN0003</t>
  </si>
  <si>
    <t>48L UQFN 7x7mm / 0.5mm Pitch</t>
  </si>
  <si>
    <t>FR-48L-UQFN7X7-228X228-001-00-NSE</t>
  </si>
  <si>
    <t>07/13/2004 14:37:37</t>
  </si>
  <si>
    <t>6L DFN 1.5x1.5mm / 0.5mm Pitch</t>
  </si>
  <si>
    <t>FR-6L-DFN1.5X1.5-COL-001-00-NSE</t>
  </si>
  <si>
    <t>03/13/2006 14:31:25</t>
  </si>
  <si>
    <t>FD0176</t>
  </si>
  <si>
    <t>022-4709-4</t>
  </si>
  <si>
    <t>95.00X105.00 PPF</t>
  </si>
  <si>
    <t>08/06/2004 16:26:03</t>
  </si>
  <si>
    <t>FD0177</t>
  </si>
  <si>
    <t>022-4709-2</t>
  </si>
  <si>
    <t>08/06/2004 16:29:36</t>
  </si>
  <si>
    <t xml:space="preserve">FR-10L-DFN3X3-102X79-001-00-NSE </t>
  </si>
  <si>
    <t>04/04/2006 19:57:07</t>
  </si>
  <si>
    <t>04/21/2025 12:00:57</t>
  </si>
  <si>
    <t>;PROGRAM = NO_EBO; [Qual/En] STL#5, STL#7, STL#09 และ STL#10 และนำลีดเฟรมไปติดเทปหลัง STL [MXM]</t>
  </si>
  <si>
    <t xml:space="preserve">FR-28L-QFN4X4-114X114-005-00-NSE </t>
  </si>
  <si>
    <t>04/04/2006 19:58:25</t>
  </si>
  <si>
    <t>10/25/2022 16:39:14</t>
  </si>
  <si>
    <t>FR-16L-QFN3X3-79X79-001-00-NSE</t>
  </si>
  <si>
    <t>79.00X79.00 AG PLATE</t>
  </si>
  <si>
    <t>04/04/2006 20:00:43</t>
  </si>
  <si>
    <t xml:space="preserve">;PROGRAM = EQFN; และบายออฟเรซินบลีดไม่เกิน 8 mils : [Qual/En] STL#7 เท่านั้น!! 
</t>
  </si>
  <si>
    <t>FL0213</t>
  </si>
  <si>
    <t xml:space="preserve">FR-6L-DFN3X3-49X75-001-00-NSE </t>
  </si>
  <si>
    <t>49.00X75.00</t>
  </si>
  <si>
    <t>07/12/2005 09:57:37</t>
  </si>
  <si>
    <t>FN0010</t>
  </si>
  <si>
    <t xml:space="preserve">FR-24L-UQFN4X4-114X114-001-00-NSE </t>
  </si>
  <si>
    <t>07/15/2005 09:55:24</t>
  </si>
  <si>
    <t>FL0161</t>
  </si>
  <si>
    <t>FR-16L-QFN3X3-75X75-002-00-NSE</t>
  </si>
  <si>
    <t>11/03/2004 12:38:00</t>
  </si>
  <si>
    <t>FN0013</t>
  </si>
  <si>
    <t xml:space="preserve">6L UDFN 1.45x1mm / 0.5mm Pitch </t>
  </si>
  <si>
    <t xml:space="preserve">FR-6L-UDFN1.45X1-COL-001-00-NSE </t>
  </si>
  <si>
    <t>07/15/2005 10:01:18</t>
  </si>
  <si>
    <t>FD0187</t>
  </si>
  <si>
    <t>Round corner pad, PPF stamped</t>
  </si>
  <si>
    <t>DR-SOT-005-01</t>
  </si>
  <si>
    <t>11/04/2004 14:10:57</t>
  </si>
  <si>
    <t>FI0067</t>
  </si>
  <si>
    <t>28LETSSOP-NSEB-1121E</t>
  </si>
  <si>
    <t>11/08/2004 17:58:36</t>
  </si>
  <si>
    <t>FD0188</t>
  </si>
  <si>
    <t>190.00X340.00 Ag plate</t>
  </si>
  <si>
    <t>11/09/2004 17:02:27</t>
  </si>
  <si>
    <t>FQ0001</t>
  </si>
  <si>
    <t>48L XQFN 7x7mm/0.5mm PITCH</t>
  </si>
  <si>
    <t>( Ag RING PLATE ) Etch</t>
  </si>
  <si>
    <t>FR-48L-XQFN7X7-228X228-001-00-NSE REV.A</t>
  </si>
  <si>
    <t>07/15/2005 10:11:07</t>
  </si>
  <si>
    <t>FQ0002</t>
  </si>
  <si>
    <t xml:space="preserve">20L XQFN 3x3mm/0.4mm PITCH </t>
  </si>
  <si>
    <t>FR-20L-XQFN3X3-75X75-001-00-NSE REV.A</t>
  </si>
  <si>
    <t>07/15/2005 10:12:51</t>
  </si>
  <si>
    <t>FL0163</t>
  </si>
  <si>
    <t>FR-8L-DFN2X2-67X39-001-00-NSE</t>
  </si>
  <si>
    <t>11/18/2004 11:47:23</t>
  </si>
  <si>
    <t>FD0190</t>
  </si>
  <si>
    <t>ELP-040-908</t>
  </si>
  <si>
    <t>52.00X27.00 Ag plate</t>
  </si>
  <si>
    <t>11/19/2004 10:47:13</t>
  </si>
  <si>
    <t>FC0022</t>
  </si>
  <si>
    <t>032L48720DCE</t>
  </si>
  <si>
    <t>330.00X385.00 PPF</t>
  </si>
  <si>
    <t>07/27/2005 09:30:32</t>
  </si>
  <si>
    <t>FC0023</t>
  </si>
  <si>
    <t>032L48730DCE</t>
  </si>
  <si>
    <t>180.00X360.00 PPF</t>
  </si>
  <si>
    <t>07/27/2005 14:15:09</t>
  </si>
  <si>
    <t>FD0191</t>
  </si>
  <si>
    <t>SOIC 28L</t>
  </si>
  <si>
    <t>126.00X157.00 PPF</t>
  </si>
  <si>
    <t>11/22/2004 12:47:57</t>
  </si>
  <si>
    <t>FI0080</t>
  </si>
  <si>
    <t>DLF 584</t>
  </si>
  <si>
    <t>08/01/2005 17:29:27</t>
  </si>
  <si>
    <t>FB0040</t>
  </si>
  <si>
    <t>DLF 546 REV.00</t>
  </si>
  <si>
    <t>256.00X366.00 Ag plate</t>
  </si>
  <si>
    <t>12/01/2004 11:55:13</t>
  </si>
  <si>
    <t>FD0192</t>
  </si>
  <si>
    <t>PPF stamped (consigned PST)</t>
  </si>
  <si>
    <t>12/03/2004 14:25:53</t>
  </si>
  <si>
    <t>FH0013</t>
  </si>
  <si>
    <t>DLF 531 REV.00</t>
  </si>
  <si>
    <t>209.00X401.00 Ag plate</t>
  </si>
  <si>
    <t>12/03/2004 16:26:56</t>
  </si>
  <si>
    <t>12L UQFN 1.4x2.2mm / 0.4mm Pitch</t>
  </si>
  <si>
    <t>PPF ,  Etch</t>
  </si>
  <si>
    <t>FR-12L-UQFN1.4X2.2-COL-001-00-UTL</t>
  </si>
  <si>
    <t>08/11/2005 14:54:16</t>
  </si>
  <si>
    <t>FI0069</t>
  </si>
  <si>
    <t>24L TSSOP-NSEB-1113 EP REV. 0</t>
  </si>
  <si>
    <t>12/07/2004 16:10:45</t>
  </si>
  <si>
    <t>FL0164</t>
  </si>
  <si>
    <t>20L QFN 5x5mm / 0.8mm Pitch</t>
  </si>
  <si>
    <t>FR-20L-QFN5X5-154X154-001-00-NSE</t>
  </si>
  <si>
    <t>154.00X154.00</t>
  </si>
  <si>
    <t>12/07/2004 17:26:00</t>
  </si>
  <si>
    <t>FL0165</t>
  </si>
  <si>
    <t>FR-24L-QFN4X4-110X110-003-00-NSE</t>
  </si>
  <si>
    <t>12/07/2004 17:28:06</t>
  </si>
  <si>
    <t>FG0042</t>
  </si>
  <si>
    <t>28L EQSOP (MT)</t>
  </si>
  <si>
    <t>028L42240DCE REV.0</t>
  </si>
  <si>
    <t>96.00X240.00 Ag plate</t>
  </si>
  <si>
    <t>12/16/2004 17:14:48</t>
  </si>
  <si>
    <t>FR-12L-DFN3X1.35-106X22-001-00-NSE</t>
  </si>
  <si>
    <t>106.00X22.00 AG PLATE</t>
  </si>
  <si>
    <t>01/05/2005 10:38:18</t>
  </si>
  <si>
    <t>FD0194</t>
  </si>
  <si>
    <t>14L SOIC split pad Ag plated etched</t>
  </si>
  <si>
    <t>014L45070DCE Rev.0</t>
  </si>
  <si>
    <t>110.00X300.00  AG PLATE</t>
  </si>
  <si>
    <t>01/14/2005 17:39:09</t>
  </si>
  <si>
    <t>FF0003</t>
  </si>
  <si>
    <t>154.00X169.00 Ag Plate</t>
  </si>
  <si>
    <t>01/24/2005 18:04:20</t>
  </si>
  <si>
    <t>FR-8L-DFN2X3-67X75-001-00-NSE</t>
  </si>
  <si>
    <t>01/25/2005 15:02:46</t>
  </si>
  <si>
    <t>FR-10L-DFN3X3-102X71-001-00-NSE</t>
  </si>
  <si>
    <t>01/25/2005 15:05:52</t>
  </si>
  <si>
    <t>FL0169</t>
  </si>
  <si>
    <t>01/25/2005 15:07:48</t>
  </si>
  <si>
    <t>FB0041</t>
  </si>
  <si>
    <t>DLF562</t>
  </si>
  <si>
    <t>02/04/2005 09:24:35</t>
  </si>
  <si>
    <t>FB0063</t>
  </si>
  <si>
    <t>7L PDIP MT 110x130 No#6, F1,2,7,8</t>
  </si>
  <si>
    <t>Non MEP, selective Ag Stamped (PII)</t>
  </si>
  <si>
    <t>PI-06035 Opt. 02A</t>
  </si>
  <si>
    <t>10/05/2007 11:14:53</t>
  </si>
  <si>
    <t>FD0033</t>
  </si>
  <si>
    <t>100.00X160.00 Ag plate</t>
  </si>
  <si>
    <t>FD0036</t>
  </si>
  <si>
    <t>87.00X126.00</t>
  </si>
  <si>
    <t>06/24/1997 00:00:00</t>
  </si>
  <si>
    <t>FD0041</t>
  </si>
  <si>
    <t>T-shape corner, Ag plated etched</t>
  </si>
  <si>
    <t>95.00X158.00</t>
  </si>
  <si>
    <t>12/09/1997 00:00:00</t>
  </si>
  <si>
    <t>FD0047</t>
  </si>
  <si>
    <t>04/27/1998 00:00:00</t>
  </si>
  <si>
    <t>FD0049</t>
  </si>
  <si>
    <t>06/17/1998 00:00:00</t>
  </si>
  <si>
    <t>FE0003</t>
  </si>
  <si>
    <t>28-12432-TSOP-NS</t>
  </si>
  <si>
    <t>FE0005</t>
  </si>
  <si>
    <t>FE0006</t>
  </si>
  <si>
    <t>FE0007</t>
  </si>
  <si>
    <t>FE0010</t>
  </si>
  <si>
    <t>40L TSOP Ag plated etched</t>
  </si>
  <si>
    <t>(DISQUALIFIED)</t>
  </si>
  <si>
    <t>246.00X333.00 Ag plate</t>
  </si>
  <si>
    <t>06/05/1997 00:00:00</t>
  </si>
  <si>
    <t>FE0011</t>
  </si>
  <si>
    <t>48L TSOP Ag plated etched</t>
  </si>
  <si>
    <t>FE0012</t>
  </si>
  <si>
    <t>40L TSOP ROUND PAD Ag plated etched</t>
  </si>
  <si>
    <t>ELP-970-534</t>
  </si>
  <si>
    <t>08/06/1997 00:00:00</t>
  </si>
  <si>
    <t>FE0013</t>
  </si>
  <si>
    <t>48L TSOP ROUND PAD Ag plated etched</t>
  </si>
  <si>
    <t>ELP-970-533</t>
  </si>
  <si>
    <t>FE0017</t>
  </si>
  <si>
    <t>40L TSOP</t>
  </si>
  <si>
    <t>244.00X333.00 Ag Plate</t>
  </si>
  <si>
    <t>09/22/1998 00:00:00</t>
  </si>
  <si>
    <t>FE0018</t>
  </si>
  <si>
    <t>48L TSOP ROUND PAD</t>
  </si>
  <si>
    <t>FE0019</t>
  </si>
  <si>
    <t xml:space="preserve">40L TSOP </t>
  </si>
  <si>
    <t>ELP-980-576</t>
  </si>
  <si>
    <t>11/03/1998 00:00:00</t>
  </si>
  <si>
    <t>FG0003</t>
  </si>
  <si>
    <t>20L QSOP 096X140 (ASM)</t>
  </si>
  <si>
    <t>96.00X140.00</t>
  </si>
  <si>
    <t>FG0004</t>
  </si>
  <si>
    <t>24L QSOP 096X140 (ASM)</t>
  </si>
  <si>
    <t>FG0006</t>
  </si>
  <si>
    <t>24L QSOP (OPT#1)</t>
  </si>
  <si>
    <t>10/09/1997 00:00:00</t>
  </si>
  <si>
    <t>FG0009</t>
  </si>
  <si>
    <t>28L QSOP  ETCHED</t>
  </si>
  <si>
    <t>FADR-X-02237-01A</t>
  </si>
  <si>
    <t>01/26/1998 00:00:00</t>
  </si>
  <si>
    <t>FG0012</t>
  </si>
  <si>
    <t>16L QSOP ETCHED</t>
  </si>
  <si>
    <t>08/24/1998 00:00:00</t>
  </si>
  <si>
    <t>FH0001</t>
  </si>
  <si>
    <t>FI0001</t>
  </si>
  <si>
    <t>118.00X85.00 Ag plate</t>
  </si>
  <si>
    <t>FI0002</t>
  </si>
  <si>
    <t>FI0003</t>
  </si>
  <si>
    <t>FI0004</t>
  </si>
  <si>
    <t>FI0010</t>
  </si>
  <si>
    <t>12/28/1998 16:41:10</t>
  </si>
  <si>
    <t>22L QFN 3.25x8.75 mm./0.50/0.61/1.0</t>
  </si>
  <si>
    <t>Pitch, FCOL, Ag custom plating</t>
  </si>
  <si>
    <t>FR-22L-QFN3.25X8.75-FCOL-001-00-ASM</t>
  </si>
  <si>
    <t>08/20/2013 09:17:45</t>
  </si>
  <si>
    <t>FD0419</t>
  </si>
  <si>
    <t xml:space="preserve">7L SOIC 110x128, STAMP </t>
  </si>
  <si>
    <t>Ag custom plate</t>
  </si>
  <si>
    <t>8-110128-SOP2</t>
  </si>
  <si>
    <t>110.00X128.00</t>
  </si>
  <si>
    <t>08/21/2013 11:16:37</t>
  </si>
  <si>
    <t>Y</t>
  </si>
  <si>
    <t>8L DFN(FCOL)2x2 mm./0.5 mm. Pitch</t>
  </si>
  <si>
    <t>FR-8L-DFN2X2-FCOL-001-00-ASM</t>
  </si>
  <si>
    <t>08/22/2013 16:05:50</t>
  </si>
  <si>
    <t>03/18/2024 15:56:07</t>
  </si>
  <si>
    <t xml:space="preserve">[Qual/En/Pro] STL#7 เท่านั้น ;PROGRAM = NO_EBO ; MCPROD = STL-07; </t>
  </si>
  <si>
    <t>4L DFN3.2x2.5 mm./2.10 mm. Pitch</t>
  </si>
  <si>
    <t>FR-4L-DFN3.2X2.5-COL-002-00-STW</t>
  </si>
  <si>
    <t>09/02/2013 17:50:29</t>
  </si>
  <si>
    <t>FB0103</t>
  </si>
  <si>
    <t xml:space="preserve">8L PDIP (MT) 100x110 Etch, PPF  </t>
  </si>
  <si>
    <t>No Anti-EBO, No Anti-Tarnish</t>
  </si>
  <si>
    <t>100X110 PPF</t>
  </si>
  <si>
    <t>09/13/2013 19:05:56</t>
  </si>
  <si>
    <t>FB0104</t>
  </si>
  <si>
    <t>8L PDIP (MT) 140x150, Etch, PPF</t>
  </si>
  <si>
    <t>No-Anti-EBO, No Anti-Tarnish</t>
  </si>
  <si>
    <t>140X50 PPF</t>
  </si>
  <si>
    <t>09/13/2013 19:08:08</t>
  </si>
  <si>
    <t>FB0105</t>
  </si>
  <si>
    <t>8L PDIP 100x110 (MT) Stamp, PPF</t>
  </si>
  <si>
    <t>09/13/2013 19:10:55</t>
  </si>
  <si>
    <t>FB0107</t>
  </si>
  <si>
    <t>16/12L eSOP-R16B 148x245 Opt.01A</t>
  </si>
  <si>
    <t>Inno Switch, Ag custom plate</t>
  </si>
  <si>
    <t>PI-08400 REV.D</t>
  </si>
  <si>
    <t>148X245</t>
  </si>
  <si>
    <t>09/18/2013 10:42:12</t>
  </si>
  <si>
    <t>D</t>
  </si>
  <si>
    <t>8L DFN3x3 mm./0.65 mm. Pitch</t>
  </si>
  <si>
    <t>FR-8L-DFN3X3-102.3X70.8-005-00-ASM</t>
  </si>
  <si>
    <t>102.30X70.80</t>
  </si>
  <si>
    <t>09/18/2013 14:59:15</t>
  </si>
  <si>
    <t>MCT</t>
  </si>
  <si>
    <t>Ag on lead only, Etcch</t>
  </si>
  <si>
    <t>FR-16L-QFN4X4-110.2X110.2-004-00-ASM</t>
  </si>
  <si>
    <t>09/18/2013 15:01:23</t>
  </si>
  <si>
    <t>64L QFN Type-2 9x9 mm./0.5 mm.Pitch</t>
  </si>
  <si>
    <t>FR-64L-QFN9X9-311.0X311.0-011-00-STW</t>
  </si>
  <si>
    <t>09/24/2013 09:28:52</t>
  </si>
  <si>
    <t>16L UQFN4x4 mm./0.65 mm. Pitch</t>
  </si>
  <si>
    <t>FR-16L-UQFN4X4-110.2X110.2-002-00-ASM</t>
  </si>
  <si>
    <t>110.2X110.2 Ag plate</t>
  </si>
  <si>
    <t>10/04/2013 14:11:24</t>
  </si>
  <si>
    <t>10/06/2023 11:28:16</t>
  </si>
  <si>
    <t>8L DFN2.5x3 mm./0.5 mm. Pitch</t>
  </si>
  <si>
    <t>FR-8L-DFN2.5X3-66.9X70.8-001-00-STW</t>
  </si>
  <si>
    <t>66.90X70.80 PPF</t>
  </si>
  <si>
    <t>10/04/2013 14:24:14</t>
  </si>
  <si>
    <t>48L UQFN6x6 mm./0.4 mm. Pitch</t>
  </si>
  <si>
    <t>FR-48L-UQFN6X6-188.9X188.9-001-00-STW</t>
  </si>
  <si>
    <t>188.90X188.90 PPF</t>
  </si>
  <si>
    <t>10/04/2013 17:22:29</t>
  </si>
  <si>
    <t>FR-16L-QFN4X4-110.2X110.2-005-00-STW</t>
  </si>
  <si>
    <t>110.20X110.20 PPF</t>
  </si>
  <si>
    <t>10/04/2013 17:25:47</t>
  </si>
  <si>
    <t>56L XQFN6x6 mm./0.35 mm. Pitch</t>
  </si>
  <si>
    <t>FR-56L-XQFN6X6-188.9X188.9-001-00-MITSUI</t>
  </si>
  <si>
    <t>10/11/2013 17:31:26</t>
  </si>
  <si>
    <t>8L DFN TYPE-2 4X4 MM./0.8 MM. PITCH</t>
  </si>
  <si>
    <t>PPF, ETCH</t>
  </si>
  <si>
    <t>FR-8L-DFN4X4-125.9X94.4-002-00-STW</t>
  </si>
  <si>
    <t>125.90X94.40</t>
  </si>
  <si>
    <t>10/15/2013 17:24:00</t>
  </si>
  <si>
    <t>8L DFN TYPE-2 4X4 MM./0.8 MM.</t>
  </si>
  <si>
    <t>PITCH, PPF. ETCH</t>
  </si>
  <si>
    <t>FR-8L-DFN4X4-125.9X94.4-001-00-STW</t>
  </si>
  <si>
    <t>10/15/2013 17:47:59</t>
  </si>
  <si>
    <t>32L QFN5x5 mm./0.5 mm. Pitch</t>
  </si>
  <si>
    <t>PPF plating, Etch</t>
  </si>
  <si>
    <t>FR-32L-QFN5X5-153.5X153.5-014-00-STW</t>
  </si>
  <si>
    <t>153.50X153.50 PPF</t>
  </si>
  <si>
    <t>11/01/2013 15:33:20</t>
  </si>
  <si>
    <t>05/24/2022 14:44:20</t>
  </si>
  <si>
    <t>88L QFN10x10 mm./0.4 mm. Pitch</t>
  </si>
  <si>
    <t>FR-88L-QFN10X10-218.5X218.5-001-00-DNP</t>
  </si>
  <si>
    <t>218.50X218.50</t>
  </si>
  <si>
    <t>11/28/2013 09:11:47</t>
  </si>
  <si>
    <t>10/21/2024 09:51:53</t>
  </si>
  <si>
    <t>;PROGRAM = EQFN; และบายออฟเรซินบลีดรอบได้เยอะ 8 mil : [Qual/En] STL#7 เท่านั้น!!</t>
  </si>
  <si>
    <t>28L QFN5x5 mm./0.5 mm. Pitch</t>
  </si>
  <si>
    <t>FR-28L-QFN5X5-141.7X141.7-001-00-STW</t>
  </si>
  <si>
    <t>141.70X141.70 PPF</t>
  </si>
  <si>
    <t>11/29/2013 17:17:10</t>
  </si>
  <si>
    <t>23L QFN3.25x8.25 mm./0.5/1.0 mm.</t>
  </si>
  <si>
    <t>Pitch, FCOL,Etch Ag custom plating,</t>
  </si>
  <si>
    <t>FR-23L-QFN3.25X8.25-FCOL-002-00-ASM</t>
  </si>
  <si>
    <t>12/04/2013 15:33:34</t>
  </si>
  <si>
    <t>FB0110</t>
  </si>
  <si>
    <t xml:space="preserve">12/11L eDIP/eSOP 221x306, Etch </t>
  </si>
  <si>
    <t>Ag custom, Expose pad, Opt# 01A</t>
  </si>
  <si>
    <t>PI-08947 OPT# 01A</t>
  </si>
  <si>
    <t>221X306</t>
  </si>
  <si>
    <t>01/13/2014 16:30:26</t>
  </si>
  <si>
    <t>12L DFN3x3 mm./0.5 mm. Pitch</t>
  </si>
  <si>
    <t>FR-12L-DFN3X3-106.2X74.8-001-00-ASM</t>
  </si>
  <si>
    <t>01/14/2014 10:59:31</t>
  </si>
  <si>
    <t>12/19/2024 15:14:54</t>
  </si>
  <si>
    <t>[Qual/En/Pro] STL#7, STL#9 เท่านั้น ;PROGRAM = NO_EBO ; MCPROD = STL-07,STL-09,STL-10; และนำลีดเฟรมไปติดเทปหลัง STL [MXM]</t>
  </si>
  <si>
    <t>17L QFN 3.25x5.25 mm./0.5/1.0 mm.</t>
  </si>
  <si>
    <t>Pitch, FCOL, Pd custom plating</t>
  </si>
  <si>
    <t>FR-17L-QFN3.25X5.25-FCOL-001-00-SHAP</t>
  </si>
  <si>
    <t>FCOL Pd Custom</t>
  </si>
  <si>
    <t>01/24/2014 11:32:08</t>
  </si>
  <si>
    <t>PD CUSTOM PLATING</t>
  </si>
  <si>
    <t>PD Custom Plating</t>
  </si>
  <si>
    <t>6L DFN3x3 mm./0.95 mm. Pitch</t>
  </si>
  <si>
    <t>FR-6L-DFN3X3-90.5X70.8-001-00-STW</t>
  </si>
  <si>
    <t>90.50X70.80 PPF</t>
  </si>
  <si>
    <t>10/04/2013 14:19:32</t>
  </si>
  <si>
    <t>FR0897</t>
  </si>
  <si>
    <t>14L QFN3.5x3.5 mm./0.5 mm. Pitch</t>
  </si>
  <si>
    <t>FR-14L-QFN3.5X3.5-90.5X90.5-005-00-STW</t>
  </si>
  <si>
    <t>90.50X90.50 PPF</t>
  </si>
  <si>
    <t>03/14/2014 09:14:24</t>
  </si>
  <si>
    <t>FD0452</t>
  </si>
  <si>
    <t>8L SOIC HD 90x90 Stamp, Ag 170um</t>
  </si>
  <si>
    <t>Dimple</t>
  </si>
  <si>
    <t>08/27/2014 11:57:17</t>
  </si>
  <si>
    <t>A</t>
  </si>
  <si>
    <t>FR-32L-QFN5X5-149.6X149.6-009.00-DNP</t>
  </si>
  <si>
    <t>140</t>
  </si>
  <si>
    <t>08/28/2014 12:10:27</t>
  </si>
  <si>
    <t>06/26/2025 14:19:57</t>
  </si>
  <si>
    <t>[Qual/En/Pro] STL#7, STL#9, STL#10 เท่านั้น และบายออฟเรซินบลีดไม่เกิน 8 mils ;PROGRAM = EQFN ; MCPROD = STL-07,STL-09,STL-10;</t>
  </si>
  <si>
    <t>FU0139</t>
  </si>
  <si>
    <t>6L UDFN1.8X2 mm./0.4 mm. Pitch</t>
  </si>
  <si>
    <t>FR-6L-UDFN1.8X2-49.2X54.3-001-00-MDS</t>
  </si>
  <si>
    <t>49.20X54.30 PPF</t>
  </si>
  <si>
    <t>09/03/2014 12:00:04</t>
  </si>
  <si>
    <t>10L UDFN3.2x1.2 mm./0.5 mm. Pitch</t>
  </si>
  <si>
    <t>FR-10L-UDFN3.2X1.2-20.6X23.6-001-00-MDS</t>
  </si>
  <si>
    <t>20.60X23.60 PPF</t>
  </si>
  <si>
    <t>09/08/2014 14:39:06</t>
  </si>
  <si>
    <t>FR5060</t>
  </si>
  <si>
    <t>FR-16L-QFN4X4-98.4X98.4-003-00-DNP</t>
  </si>
  <si>
    <t>09/08/2014 14:45:11</t>
  </si>
  <si>
    <t>16L DFN8x9 mm./1.0 mm. Pitch</t>
  </si>
  <si>
    <t>FR-16L-DFN8X9-2DAP-003-00-SHINKO</t>
  </si>
  <si>
    <t>09/10/2014 09:28:26</t>
  </si>
  <si>
    <t>FI0174</t>
  </si>
  <si>
    <t>20/16L ETSSOP, Etched, Selective Ag</t>
  </si>
  <si>
    <t xml:space="preserve">dap size 80x200 </t>
  </si>
  <si>
    <t>020L114360DCE</t>
  </si>
  <si>
    <t>80.00X200.00 Ag Plate</t>
  </si>
  <si>
    <t>09/10/2014 16:41:07</t>
  </si>
  <si>
    <t>34L QFN5x7 mm./0.5 mm. Pitch</t>
  </si>
  <si>
    <t>Copper Ag custom plating, Etch</t>
  </si>
  <si>
    <t>FR-34L-QFN5X7-5DAP-002-00-SHINKO</t>
  </si>
  <si>
    <t>09/11/2014 16:39:32</t>
  </si>
  <si>
    <t>PA3</t>
  </si>
  <si>
    <t>FA0036</t>
  </si>
  <si>
    <t>14L GQFN 2x2mm/SELECTIVE PPF</t>
  </si>
  <si>
    <t>0.40/0.45mmPITCH/EFTEC-64T</t>
  </si>
  <si>
    <t>FR-14L-GQFN2X2-47.2X47.2-001-03-SHAP</t>
  </si>
  <si>
    <t>47.20X47.20 PPF</t>
  </si>
  <si>
    <t>09/16/2014 12:10:26</t>
  </si>
  <si>
    <t>jirayupu</t>
  </si>
  <si>
    <t>[Qual/En/Pro] STL#5 เท่านั้น ;PROGRAM = NO_EBO ; MCPROD = STL-05;</t>
  </si>
  <si>
    <t>6L UDFN2x2 mm./0.65 mm. Pitch</t>
  </si>
  <si>
    <t>FUF</t>
  </si>
  <si>
    <t>FR-6L-UDFN2X2-32.4X45.2-002-00-HDS</t>
  </si>
  <si>
    <t>32.40X45.20 PPF</t>
  </si>
  <si>
    <t>09/17/2014 09:30:20</t>
  </si>
  <si>
    <t>08/09/2021 14:57:55</t>
  </si>
  <si>
    <t>48L LGA7x7 mm./0.50 mm. Pitch</t>
  </si>
  <si>
    <t>Chip on lead, Cu/Au, Etch</t>
  </si>
  <si>
    <t>FJ</t>
  </si>
  <si>
    <t>FR-48L-LGA7X7-COL-001-00-KINSUA</t>
  </si>
  <si>
    <t>COL Substrate Cu/Au</t>
  </si>
  <si>
    <t>09/19/2014 15:28:03</t>
  </si>
  <si>
    <t>64L QFN9x9 mm./0.5 mm. Pitch</t>
  </si>
  <si>
    <t>PPF. Etch</t>
  </si>
  <si>
    <t>FR-64L-QFN9X9-179.1X179.1-005-00-MITSUI</t>
  </si>
  <si>
    <t>179.10X179.10 PPF</t>
  </si>
  <si>
    <t>09/24/2014 15:25:17</t>
  </si>
  <si>
    <t>14L UQFN4x4 mm./1.0 mm. Pitch</t>
  </si>
  <si>
    <t>FR-14L-UQFN4X4-118.1X118.1-001-00-HDS</t>
  </si>
  <si>
    <t>118.10X118.10 PPF</t>
  </si>
  <si>
    <t>09/24/2014 16:33:29</t>
  </si>
  <si>
    <t>OB1</t>
  </si>
  <si>
    <t>FA0033</t>
  </si>
  <si>
    <t>7L GQFN 3.9x1.8 mm./0.50 mm. Pitch</t>
  </si>
  <si>
    <t xml:space="preserve">Flip chip on lead, Selective PPF, </t>
  </si>
  <si>
    <t>FR-7L-GQFN3.9X1.8-FCOL-003-00-SHAP</t>
  </si>
  <si>
    <t>09/25/2014 09:46:41</t>
  </si>
  <si>
    <t>[Qual/En/Pro] STL#5 เท่านั้น ;PROGRAM = FC_QFN ; MCPROD = STL-05;</t>
  </si>
  <si>
    <t>FSA</t>
  </si>
  <si>
    <t>2L DFN1.3x1.7 mm./1.0 mm. Pitch</t>
  </si>
  <si>
    <t>Chip on lead, Ag custom plating, Et</t>
  </si>
  <si>
    <t>FR-2L-DFN1.3X1.7-COL-001-00-DNP</t>
  </si>
  <si>
    <t>09/26/2014 14:51:09</t>
  </si>
  <si>
    <t>DL1</t>
  </si>
  <si>
    <t>FR8016</t>
  </si>
  <si>
    <t>FR-64L-QFN9X9-179.1X179.1-006-00-SHINKO</t>
  </si>
  <si>
    <t>179.10X179.10</t>
  </si>
  <si>
    <t>09/30/2014 11:13:25</t>
  </si>
  <si>
    <t>FR1030</t>
  </si>
  <si>
    <t>10L QFN Type-2 5x7 mm./1..00/2.54 m</t>
  </si>
  <si>
    <t>Pitch, Ag custom plating, Etch</t>
  </si>
  <si>
    <t>FR-10L-QFN5X7-86.6X165.3-002-00-DNP</t>
  </si>
  <si>
    <t>09/30/2014 11:18:33</t>
  </si>
  <si>
    <t>68L QFN8x8 mm./0.4 mm. Pitch</t>
  </si>
  <si>
    <t>FR-68L-QFN8X8-259.8X259.8-001-00-DNP</t>
  </si>
  <si>
    <t>259.80X259.80</t>
  </si>
  <si>
    <t>09/30/2014 16:20:37</t>
  </si>
  <si>
    <t>4L UDFN3x3 mm./1.3 mm. Pitch</t>
  </si>
  <si>
    <t>FR-4L-UDFN3X3-3DAP-001-00-HDS</t>
  </si>
  <si>
    <t>09/30/2014 17:01:22</t>
  </si>
  <si>
    <t>10/20/2023 10:05:49</t>
  </si>
  <si>
    <t>FO0093</t>
  </si>
  <si>
    <t>4L LLGA+0.525x0.925 mm./0.3 mmPitch</t>
  </si>
  <si>
    <t>DAP0.45x0.15 / Selective PPF</t>
  </si>
  <si>
    <t>17.70X5.90</t>
  </si>
  <si>
    <t>10/01/2014 14:24:44</t>
  </si>
  <si>
    <t>FI0176</t>
  </si>
  <si>
    <t>16L TSSOP 122x120 MIL ,EFTEC-64T</t>
  </si>
  <si>
    <t>ETCH,Ag ON LEAD ONLY, PHOTORESIST</t>
  </si>
  <si>
    <t>122.00X120.00 Ag Plate</t>
  </si>
  <si>
    <t>10/10/2014 18:03:01</t>
  </si>
  <si>
    <t>16L UQFN3.5x3.5 mm./0.5 mm. Pitch</t>
  </si>
  <si>
    <t>Chip on lead, PPF</t>
  </si>
  <si>
    <t>FR-16L-UQFN3.5X3.5-COL-001-00-HDS</t>
  </si>
  <si>
    <t>10/13/2014 14:47:40</t>
  </si>
  <si>
    <t>88L QFN 10x10 mm./0.4 mm. Pitch</t>
  </si>
  <si>
    <t>FR-88L-QFN10X10-244.0X244.0-002-00-DNP</t>
  </si>
  <si>
    <t>10/16/2014 18:55:27</t>
  </si>
  <si>
    <t>FA0038</t>
  </si>
  <si>
    <t>25L GQFN6x6 mm./Custom pitch</t>
  </si>
  <si>
    <t>Flip Chip on Lead, Selective PPF</t>
  </si>
  <si>
    <t>FR-25L-GQFN6X6-FCOL-001-00-SHAP</t>
  </si>
  <si>
    <t>10/17/2014 15:46:37</t>
  </si>
  <si>
    <t>FR1036</t>
  </si>
  <si>
    <t>24L QFN3x3 mm./0.4/0.45 mm. Pitch</t>
  </si>
  <si>
    <t>FR-24L-QFN3X3-74.8X74.8-002-00-SHINKO</t>
  </si>
  <si>
    <t>10/27/2014 17:05:09</t>
  </si>
  <si>
    <t>12L XQFN1.6x1.6 mm./0.4 mm. Pitch</t>
  </si>
  <si>
    <t>FR-12L-XQFN1.6X1.6-COL-001-00-STW</t>
  </si>
  <si>
    <t>10/07/2013 12:39:29</t>
  </si>
  <si>
    <t>NXP</t>
  </si>
  <si>
    <t xml:space="preserve">8L DFN TYPE-2 2.5X3 MM./0.5 MM. </t>
  </si>
  <si>
    <t>PITCH, PPF, ETCH</t>
  </si>
  <si>
    <t>FR-8L-DFN2.5X3-66.9X55.1-001-00-STW</t>
  </si>
  <si>
    <t>66.90X55.10</t>
  </si>
  <si>
    <t>10/15/2013 17:34:47</t>
  </si>
  <si>
    <t>10L DFN3X3 MM./0.5 MM. PITCH</t>
  </si>
  <si>
    <t>FR-10L-DFN3X3-86.6X70.8-001-00-STW</t>
  </si>
  <si>
    <t>86.60X70.80</t>
  </si>
  <si>
    <t>10/15/2013 17:39:16</t>
  </si>
  <si>
    <t>8L DFN4X4 MM./0.8 MM. PITCH</t>
  </si>
  <si>
    <t>FR-8L-DFN4X4-125.9X85.8-001-00-STW</t>
  </si>
  <si>
    <t>125.90X85.80</t>
  </si>
  <si>
    <t>10/15/2013 17:42:01</t>
  </si>
  <si>
    <t>FG0061</t>
  </si>
  <si>
    <t>16L QSOP 100x154, Etch, Ag on lead</t>
  </si>
  <si>
    <t>100.00X154.00 Ag plate</t>
  </si>
  <si>
    <t>10/25/2013 08:07:44</t>
  </si>
  <si>
    <t>FR-32L-QFN5X5-145.6X145.6-017-00-STW</t>
  </si>
  <si>
    <t>11/29/2013 17:04:55</t>
  </si>
  <si>
    <t>24L QFN 4x4 mm./0.5 mm. Pitch</t>
  </si>
  <si>
    <t>FR-24L-QFN4X4-114.1X114.1-015-00-STW</t>
  </si>
  <si>
    <t>11/29/2013 17:14:01</t>
  </si>
  <si>
    <t>05/15/2024 11:27:53</t>
  </si>
  <si>
    <t>[IN6] ห้ามทำการติดเทปก่อน D/A เนื่องจากจะทำการติดเทปหลัง W/B , [TIU, ONS] ทำการติดเทปด้านหลังลีดเฟรมแล้วส่งงานไปโอเปอร์เรชั่น D/A</t>
  </si>
  <si>
    <t>8L XDFN2x3 mm./0.5 mm. Pitch</t>
  </si>
  <si>
    <t>FR-8L-XDFN2X3-66.9X74.8-001-00-STW</t>
  </si>
  <si>
    <t>66.9X74.8 (PPF)</t>
  </si>
  <si>
    <t>12/04/2013 15:24:32</t>
  </si>
  <si>
    <t>FR0880</t>
  </si>
  <si>
    <t>FR-16L-QFN4X4-98.4X98.4-001-00-ASM</t>
  </si>
  <si>
    <t>12/04/2013 15:38:32</t>
  </si>
  <si>
    <t>FR0900</t>
  </si>
  <si>
    <t>4L DFN7x5 mm./5.08 mm. Pitch</t>
  </si>
  <si>
    <t>COL, Etch, PPF</t>
  </si>
  <si>
    <t>FR-4L-DFN7X5-COL-006-00-STW</t>
  </si>
  <si>
    <t>12/04/2013 15:42:25</t>
  </si>
  <si>
    <t>10L LGA3x3 mm./0.50 mm. Pitch</t>
  </si>
  <si>
    <t>FR-10L-LGA3X3-COL-001-00-UTL</t>
  </si>
  <si>
    <t>07/18/2014 11:26:12</t>
  </si>
  <si>
    <t>MCU</t>
  </si>
  <si>
    <t>12L QFN3x2 mm./0.5 mm. Pitch</t>
  </si>
  <si>
    <t>FR-12L-QFN3X2-FCOL-001-00-ASM</t>
  </si>
  <si>
    <t>07/25/2014 12:05:44</t>
  </si>
  <si>
    <t>48L QFN7x7 mm./0.5 mm. Pitch</t>
  </si>
  <si>
    <t>FR-48L-QFN7X7-220.4X220.4-003-00-DNP</t>
  </si>
  <si>
    <t>07/28/2014 18:12:19</t>
  </si>
  <si>
    <t>40L QFN6x6 mm./0.5 mm. Pitch</t>
  </si>
  <si>
    <t>FR-40L-QFN6X6-3DAP-001-00-MDS</t>
  </si>
  <si>
    <t>08/13/2014 11:19:31</t>
  </si>
  <si>
    <t>05/16/2023 11:14:45</t>
  </si>
  <si>
    <t>FR1025</t>
  </si>
  <si>
    <t>16L QFN2.6x3.2 mm./0.5 mm. Pitch</t>
  </si>
  <si>
    <t>Chip on lead, Pd custom plating, Et</t>
  </si>
  <si>
    <t>FR-16L-QFN2.6X3.2-COL-001-00-SHAP</t>
  </si>
  <si>
    <t>09/10/2014 18:07:08</t>
  </si>
  <si>
    <t>88L UQFN7x7 mm./0.50/0.55 mm.Pitch</t>
  </si>
  <si>
    <t>FR-88L-UQFN7X7-182.6X182.6-001-00-MITSUI</t>
  </si>
  <si>
    <t>182.60X182.60 PPF</t>
  </si>
  <si>
    <t>09/25/2014 13:34:32</t>
  </si>
  <si>
    <t>88L UQFN7x7 mm./0.50/0.55 mm. Pitch</t>
  </si>
  <si>
    <t>FR-88L-UQFN7X7-188.9X188.9-001-00-MITSUI</t>
  </si>
  <si>
    <t>09/25/2014 13:37:06</t>
  </si>
  <si>
    <t>Chip on lead, Cu/Au, PPF</t>
  </si>
  <si>
    <t>FR-10L-LGA3X3-COL-002-00-KINSUS</t>
  </si>
  <si>
    <t>COL Substrate PPF Cu/Au</t>
  </si>
  <si>
    <t>09/26/2014 12:27:43</t>
  </si>
  <si>
    <t>สำหรับลูกค้า MCU ที่ Laser Engrave ให้ทำการใส่ 2D Barcode ลงไปบน Substrate หากมีข้อสงสัย ติดต่อ Eng : อลงกรณ์ Ext 1645</t>
  </si>
  <si>
    <t>8L UQFN1.4x1.2 mm./0.4 mm. Pitch</t>
  </si>
  <si>
    <t>FR-8L-UQFN1.4X1.2-COL-003-00-HDS</t>
  </si>
  <si>
    <t>10/07/2014 16:46:23</t>
  </si>
  <si>
    <t>32L QFN5x5 mm./0.5 mm. pitch</t>
  </si>
  <si>
    <t>FR-32L-QFN5X5-153.5X153.5-018-00-HDS</t>
  </si>
  <si>
    <t>10/15/2014 15:24:54</t>
  </si>
  <si>
    <t>20L QFN4x4 mm./0.5 mm. Pitch</t>
  </si>
  <si>
    <t>FR-20L-QFN4X4-122.0X122.0-001-00-HDS</t>
  </si>
  <si>
    <t>10/15/2014 17:30:06</t>
  </si>
  <si>
    <t>16L QFN4.15x8.75 mm./0.5/0.61/1.0 m</t>
  </si>
  <si>
    <t>Pitch, FCOL, Pd custom platin,Etch</t>
  </si>
  <si>
    <t>FR-16L-QFN4.15X8.75-FCOL-002-00-00-SHAP</t>
  </si>
  <si>
    <t>10/21/2014 12:29:30</t>
  </si>
  <si>
    <t>MVT</t>
  </si>
  <si>
    <t>FR7020</t>
  </si>
  <si>
    <t>12L QFN2x3 mm./0.5 mm. Pitch</t>
  </si>
  <si>
    <t>COL,PPF, Etch</t>
  </si>
  <si>
    <t>FR-12L-QFN2X3-COL-001-00-HDS</t>
  </si>
  <si>
    <t>10/28/2014 11:14:57</t>
  </si>
  <si>
    <t>16L QFN3.75x6 mm./Custom lead Pitch</t>
  </si>
  <si>
    <t>FCOL/Ag custom plating, Etch</t>
  </si>
  <si>
    <t>FR-16L-QFN3.75X6-FCOL-004-00-ASM</t>
  </si>
  <si>
    <t>11/06/2014 11:36:52</t>
  </si>
  <si>
    <t>12L UQFN1.5x2.2 mm. /0.4 mm. Pitch</t>
  </si>
  <si>
    <t>FR-12L-UQFN1.5X2.2-COL-002-00-STW</t>
  </si>
  <si>
    <t>12/16/2010 17:07:05</t>
  </si>
  <si>
    <t>FR1029</t>
  </si>
  <si>
    <t>24L QFN4x4 mm./0.5 mm. Pitch</t>
  </si>
  <si>
    <t>FR-24L-QFN4X4-106.2X106.2-007-00-SHINKO</t>
  </si>
  <si>
    <t>106.20X106.20 PPF</t>
  </si>
  <si>
    <t>09/19/2014 17:57:54</t>
  </si>
  <si>
    <t>FD0453</t>
  </si>
  <si>
    <t>3L SOT23 40x72 Upg-RT PPF Stamp</t>
  </si>
  <si>
    <t>09/22/2014 10:54:44</t>
  </si>
  <si>
    <t>FD0454</t>
  </si>
  <si>
    <t>3L SOT23 COL, Upg-RT PPF Stamp</t>
  </si>
  <si>
    <t>09/22/2014 10:57:04</t>
  </si>
  <si>
    <t>6L DFN1.5x1.5 mm./0.5 mm. Pitch</t>
  </si>
  <si>
    <t>FR-6L-DFN1.5X1.5-COL-004-00-HDS</t>
  </si>
  <si>
    <t>09/24/2014 15:22:42</t>
  </si>
  <si>
    <t>6L GQFN1x0.65 mm. /0.40 mm. Pitch</t>
  </si>
  <si>
    <t>Chip on lead, Selective PPF,Etch</t>
  </si>
  <si>
    <t>FR-6L-GQFN1X0.65-COL-001-00-SHAP</t>
  </si>
  <si>
    <t>09/25/2014 09:49:47</t>
  </si>
  <si>
    <t>4L UDFN3.5x3.5 mm./1.55 mm. Pitch</t>
  </si>
  <si>
    <t>FR-4L-UDFN3.5X3.5-3DAP-001-00-HDS</t>
  </si>
  <si>
    <t>09/30/2014 17:03:27</t>
  </si>
  <si>
    <t>12/21/2022 11:46:42</t>
  </si>
  <si>
    <t>16L DFN8x8 mm./1.00 mm. Pitch</t>
  </si>
  <si>
    <t>FR-16L-DFN8X8-303.1X174.2-001-00-SHINKO</t>
  </si>
  <si>
    <t>303.10X174.20</t>
  </si>
  <si>
    <t>10/01/2014 16:19:41</t>
  </si>
  <si>
    <t>FI0175</t>
  </si>
  <si>
    <t>28L ETSSOP 118x291 Etch, Ag on lead</t>
  </si>
  <si>
    <t>10/03/2014 13:54:56</t>
  </si>
  <si>
    <t>AL9</t>
  </si>
  <si>
    <t>32L QFN3x6 mm./0.4 mm. Pitch</t>
  </si>
  <si>
    <t>FR-32L-QFN3X6-82.6X200.7-002-00-SHAP</t>
  </si>
  <si>
    <t>82.60X200.70</t>
  </si>
  <si>
    <t>10/09/2014 09:43:15</t>
  </si>
  <si>
    <t>15L QFN4x3 mm./0.5 mm. Pitch</t>
  </si>
  <si>
    <t>FCOL, Pd custom plating, Etch</t>
  </si>
  <si>
    <t>FR-15L-QFN4X3-FCOL-001-00-SHAP</t>
  </si>
  <si>
    <t>10/20/2014 12:17:39</t>
  </si>
  <si>
    <t>F40006</t>
  </si>
  <si>
    <t>48L XQFN5x5 mm./0.35 mm .Pitch</t>
  </si>
  <si>
    <t>F4</t>
  </si>
  <si>
    <t>FR-48L-XQFN5X5-149.6X149.6-001-00-HDS</t>
  </si>
  <si>
    <t>149.60X149.60 PPF</t>
  </si>
  <si>
    <t>10/20/2014 12:21:35</t>
  </si>
  <si>
    <t>F40007</t>
  </si>
  <si>
    <t>48L XQFN7x7 mm./0.5 mm. Pitch</t>
  </si>
  <si>
    <t>FR-48L-XQFN7X7-228.3X228.3-001-00-HDS</t>
  </si>
  <si>
    <t>228.30X228.30 PPF</t>
  </si>
  <si>
    <t>10/20/2014 14:23:17</t>
  </si>
  <si>
    <t xml:space="preserve">16L QFN4.15x8.75 mm./0.5/1.0 mm. </t>
  </si>
  <si>
    <t>Pitch, FCOL, Pd custom plating,Etch</t>
  </si>
  <si>
    <t>FR-16L-QFN4.15X8.75-FCOL-001-00-SHAP</t>
  </si>
  <si>
    <t>FCOL PD PLATE</t>
  </si>
  <si>
    <t>10/21/2014 12:22:36</t>
  </si>
  <si>
    <t>12/11/2023 11:35:19</t>
  </si>
  <si>
    <t>นำเฟรมไปติดเทปโปรแกรม Flip chip และ Bake 30 นาทีก่อน จากนั้นรัน STL [Qual/En/Pro] STL#7 เท่านั้น ;PROGRAM = FC_QFN ; MCPROD = STL-07;</t>
  </si>
  <si>
    <t>Pd custom plating</t>
  </si>
  <si>
    <t>6L UDFN1.6x1.6 mm./0.5 mm. Pitch</t>
  </si>
  <si>
    <t>FR-6L-UDFN1.6X1.6-25.1X33.8-003-00-HDS</t>
  </si>
  <si>
    <t>25.10X33.80</t>
  </si>
  <si>
    <t>11/07/2014 11:40:11</t>
  </si>
  <si>
    <t>16L UQFN1.8x2.6 mm./0.4 mm. Pitch</t>
  </si>
  <si>
    <t>COL, PPF, Etch</t>
  </si>
  <si>
    <t>FR-16L-UQFN1.8X2.6-COL-010-00-HDS</t>
  </si>
  <si>
    <t>11/07/2014 11:44:00</t>
  </si>
  <si>
    <t>11/27/2020 11:30:16</t>
  </si>
  <si>
    <t>2DAP, PPF, Etch</t>
  </si>
  <si>
    <t>FR-6L-UDFN1.6X1.6-2DAP-001-00-HDS</t>
  </si>
  <si>
    <t>2DAP PPF</t>
  </si>
  <si>
    <t>11/07/2014 11:46:39</t>
  </si>
  <si>
    <t>6L DFN2x2 mm./0.65 mm. Pitch</t>
  </si>
  <si>
    <t>FR-6L-DFN2X2-2DAP-002-00-HDS</t>
  </si>
  <si>
    <t>11/07/2014 16:42:29</t>
  </si>
  <si>
    <t>03/18/2024 15:59:02</t>
  </si>
  <si>
    <t>FR-6L-DFN2X2-62.9X39.3-001-00-HDS</t>
  </si>
  <si>
    <t>62.90X39.30 PPF</t>
  </si>
  <si>
    <t>11/07/2014 16:45:23</t>
  </si>
  <si>
    <t>08/09/2021 10:52:37</t>
  </si>
  <si>
    <t>60L UQFN6X6 mm./0.35 mm. Pitch</t>
  </si>
  <si>
    <t>FR-60L-UQFN6X6-192.9X192.9-002-00-HDS</t>
  </si>
  <si>
    <t>192.90X192.90 PPF</t>
  </si>
  <si>
    <t>11/13/2014 17:53:31</t>
  </si>
  <si>
    <t>FD0458</t>
  </si>
  <si>
    <t>8L SOT23 COL, Etch, PPF+ME2</t>
  </si>
  <si>
    <t>11/14/2014 08:52:53</t>
  </si>
  <si>
    <t>6L UDFN1.45x1 mm./0.5 mm. Pitch</t>
  </si>
  <si>
    <t>FR-6L-UDFN1.45X1-COL-007-00-HDS</t>
  </si>
  <si>
    <t>11/24/2014 15:00:20</t>
  </si>
  <si>
    <t>09/11/2024 11:40:23</t>
  </si>
  <si>
    <t>64L QFN5x10 mm./0.4 mm. Pitch</t>
  </si>
  <si>
    <t>FR-64L-QFN5X10-149.6X246.4-001-00-HDS</t>
  </si>
  <si>
    <t>149.60X346.40 PPF</t>
  </si>
  <si>
    <t>12/03/2014 09:28:21</t>
  </si>
  <si>
    <t>SWS</t>
  </si>
  <si>
    <t>FB0120</t>
  </si>
  <si>
    <t>7L PDIP MT Etch, PPF UPG-RT</t>
  </si>
  <si>
    <t>106.3x122 / 114.2x86.6</t>
  </si>
  <si>
    <t>106.3X122.0 / 114.2X86.6</t>
  </si>
  <si>
    <t>12/11/2014 10:37:06</t>
  </si>
  <si>
    <t>8L GQFN1.45x1.45 mm./0.4 mm. Pitch</t>
  </si>
  <si>
    <t>FR-8L-GQFN1.45X1.45-COL-001-00-SHAP</t>
  </si>
  <si>
    <t>12/17/2014 08:27:16</t>
  </si>
  <si>
    <t>MS9</t>
  </si>
  <si>
    <t>FO0095</t>
  </si>
  <si>
    <t>8L LLGA+1.5x2 mm./0.4 mm. Pitch</t>
  </si>
  <si>
    <t>FR-8L-LLGA+1.5X2-55.1X49.2-001-00-SHAP</t>
  </si>
  <si>
    <t>55.10X49.20 Selective PPF</t>
  </si>
  <si>
    <t>12/17/2014 11:34:11</t>
  </si>
  <si>
    <t>14L GQFN1.65x1.65 mm./0.4 mm. Pitch</t>
  </si>
  <si>
    <t xml:space="preserve">Chip on lead, Selective PPF, </t>
  </si>
  <si>
    <t>FR-14L-GQFN1.65X1.65-COL-001-00-SHAP</t>
  </si>
  <si>
    <t>02/12/2014 08:47:13</t>
  </si>
  <si>
    <t>FR-16L-QFN4X4-122.0X122.0-001-00-STW</t>
  </si>
  <si>
    <t>02/21/2014 11:43:54</t>
  </si>
  <si>
    <t>FR-64L-QFN9X9-251.9X251.9-001-00-DNP</t>
  </si>
  <si>
    <t>251.90X251.90</t>
  </si>
  <si>
    <t>02/24/2014 17:43:34</t>
  </si>
  <si>
    <t>FI0166</t>
  </si>
  <si>
    <t>14L TSSOP MATRIX DAP 126x142 mils</t>
  </si>
  <si>
    <t>Upgrade PPF rough downset 6.9 mils</t>
  </si>
  <si>
    <t>FR-14L-TSSOP-126142-001-PPF-UTL</t>
  </si>
  <si>
    <t>126.00X142.00 Ag Plate</t>
  </si>
  <si>
    <t>03/05/2014 15:48:16</t>
  </si>
  <si>
    <t>FR0895</t>
  </si>
  <si>
    <t>40L QFN5x7 mm./0.5 mm. Pitch</t>
  </si>
  <si>
    <t>FR-40L-QFN5X7-153.5X232.2-003-00-STW</t>
  </si>
  <si>
    <t>153.50X232.20</t>
  </si>
  <si>
    <t>03/10/2014 11:21:48</t>
  </si>
  <si>
    <t>FR-32L-QFN5X5-145.6X145.6-018-00-STW</t>
  </si>
  <si>
    <t>03/10/2014 12:10:22</t>
  </si>
  <si>
    <t>8L DFN4x4 mm./0.8 mm. Pitch</t>
  </si>
  <si>
    <t>FR-8L-DFN4X4-145.6X114.1-003-00-STW</t>
  </si>
  <si>
    <t>145.60X114.10 PPF</t>
  </si>
  <si>
    <t>03/10/2014 12:15:36</t>
  </si>
  <si>
    <t>FA0019</t>
  </si>
  <si>
    <t>7L GQFN3.9x1.8 mm./0.50 mm. Pitch</t>
  </si>
  <si>
    <t>Flip Chip on lead, Selective PPF</t>
  </si>
  <si>
    <t>FR-7L-GQFN3.9X1.8-FCOL-001-00-SHAP</t>
  </si>
  <si>
    <t>03/18/2014 12:22:49</t>
  </si>
  <si>
    <t>8L DFN1.7x1.35 mm./0.4 mm.pitch</t>
  </si>
  <si>
    <t>FR-8L-DFN1.7X1.35-55.1X21.6-009-00-STW</t>
  </si>
  <si>
    <t>55.10X21.60 PPF</t>
  </si>
  <si>
    <t>03/20/2014 17:08:07</t>
  </si>
  <si>
    <t>FR-40L-QFN6X6-192.9X192.9-001-00-SHINKO</t>
  </si>
  <si>
    <t>03/28/2014 11:53:58</t>
  </si>
  <si>
    <t>MNS</t>
  </si>
  <si>
    <t>FD0437</t>
  </si>
  <si>
    <t>7/6L eSIP 244x197 Stamp-Ag custom</t>
  </si>
  <si>
    <t>Expose pad</t>
  </si>
  <si>
    <t>7-197244-SIP</t>
  </si>
  <si>
    <t>04/01/2014 09:36:06</t>
  </si>
  <si>
    <t>Ag Custom</t>
  </si>
  <si>
    <t>FA0022</t>
  </si>
  <si>
    <t>14L GQFN1.65x1.65 mm./0.40 mm.Pitch</t>
  </si>
  <si>
    <t>Chip on lead, Selective PPF</t>
  </si>
  <si>
    <t>FR-14L-GQFN1.65X1.65-COL-003-00-SHAP</t>
  </si>
  <si>
    <t>04/02/2014 14:33:28</t>
  </si>
  <si>
    <t>30L QFN5x5 mm./0.5 mm.Pitch</t>
  </si>
  <si>
    <t>FR-30L-QFN5X5-3DAP-001-00-DNP</t>
  </si>
  <si>
    <t>04/07/2014 12:28:06</t>
  </si>
  <si>
    <t>05/15/2024 10:17:28</t>
  </si>
  <si>
    <t>นำเฟรมไปติดเทปและ Bake 30 นาทีก่อน จากนั้นรัน STL [Qual/En/Pro] STL#5 เท่านั้น : Program EQFN  ให้ผสมน้ำยา Anti EBO ใหม่ ปริมาณ 300-350 ml และบายออฟเรซินบลีดไม่เกิน 6 mils 
;MCPROD = STL-05;</t>
  </si>
  <si>
    <t>EXR</t>
  </si>
  <si>
    <t>37L QFN6x6 mm./0.5 mm. Pitch</t>
  </si>
  <si>
    <t>FR-37L-QFN6X6-3DAP-001-00-DNP</t>
  </si>
  <si>
    <t>04/07/2014 12:30:57</t>
  </si>
  <si>
    <t>FR-28L-QFN5X5-157.4X157.4-001-00-STW</t>
  </si>
  <si>
    <t>157.40X157.40 PPF</t>
  </si>
  <si>
    <t>04/23/2014 15:02:29</t>
  </si>
  <si>
    <t>SCO</t>
  </si>
  <si>
    <t>FR7012</t>
  </si>
  <si>
    <t>14L QFN3.75x5 mm./0.5/1.0 mm. Pitch</t>
  </si>
  <si>
    <t>FCOL, Ag custom plating, Etch</t>
  </si>
  <si>
    <t>FR-14L-QFN3.75X5-FCOL-003-00-ASM</t>
  </si>
  <si>
    <t>04/23/2014 16:11:34</t>
  </si>
  <si>
    <t>10L LLGA+ 1.65x1.95mm/0.35mm pitch</t>
  </si>
  <si>
    <t>DAP size 1.20x1.55 mm Slective PPF</t>
  </si>
  <si>
    <t>FR-10L-LLGA+1.65X1.95-47.2X61.0-001-00-S</t>
  </si>
  <si>
    <t>47.20X61.00</t>
  </si>
  <si>
    <t>04/28/2014 09:56:03</t>
  </si>
  <si>
    <t>6L GQFN1.1x.7 mm./0.425 mm. Pitch</t>
  </si>
  <si>
    <t>Chip on lead,Selective PPF, Etch</t>
  </si>
  <si>
    <t>FR-6L-GQFN1.1X0.7-COL-001-00-SHAP</t>
  </si>
  <si>
    <t>04/28/2014 11:53:22</t>
  </si>
  <si>
    <t>FB0114</t>
  </si>
  <si>
    <t>7L PDIP 110x130 Stamp, Ag, standard</t>
  </si>
  <si>
    <t>8-110130-IDF3</t>
  </si>
  <si>
    <t>110X130</t>
  </si>
  <si>
    <t>04/28/2014 14:52:28</t>
  </si>
  <si>
    <t>28L QFN4x4 mm./0.4 mm. Pitch</t>
  </si>
  <si>
    <t>FR-28L-QFN4X4-112.2X112.2-001-00-DNP</t>
  </si>
  <si>
    <t>112.20X112.20</t>
  </si>
  <si>
    <t>04/29/2014 13:58:59</t>
  </si>
  <si>
    <t>F40004</t>
  </si>
  <si>
    <t>8L XDFN1.5x1.5 mm./0.4 mm. Pitch</t>
  </si>
  <si>
    <t>FR-8L-XDFN1.5X1.5-55.1X29.9-002-00-STW</t>
  </si>
  <si>
    <t>55.10X29.90 PPF</t>
  </si>
  <si>
    <t>04/29/2014 15:44:17</t>
  </si>
  <si>
    <t>FN0164</t>
  </si>
  <si>
    <t>FR-48L-UQFN6X6-192.9X192.9-003-00-DNP</t>
  </si>
  <si>
    <t>05/08/2014 17:21:10</t>
  </si>
  <si>
    <t>FD0441</t>
  </si>
  <si>
    <t>5L SOT23 Matrix Fused pin#2</t>
  </si>
  <si>
    <t>Round corner pad, PPF ME2, Stamped</t>
  </si>
  <si>
    <t>5-048066-SOT4</t>
  </si>
  <si>
    <t>48X66 PPF ME2</t>
  </si>
  <si>
    <t>05/15/2014 14:56:12</t>
  </si>
  <si>
    <t>32L GQFN3.5x7.75 mm./0.5/0.65 mm.</t>
  </si>
  <si>
    <t>Pitch, FCOL,Selective PPF, Etch</t>
  </si>
  <si>
    <t>F3</t>
  </si>
  <si>
    <t>FR-32L-GQFN3.5X7.75-FCOL-001-00-SHAP</t>
  </si>
  <si>
    <t>05/19/2014 11:36:27</t>
  </si>
  <si>
    <t>FR-48L-QFN7X7-220.4X220.4-002-00-DNP</t>
  </si>
  <si>
    <t>220.4X220.4 AG PLATE</t>
  </si>
  <si>
    <t>05/21/2014 10:01:38</t>
  </si>
  <si>
    <t>06/09/2024 18:15:56</t>
  </si>
  <si>
    <t>นำเฟรมไปติดเทปและ Bake 30 นาทีก่อน จากนั้นรัน STL ;PROGRAM = EQFN; ปรับโฟลว์โค้ทติ้ง 25 LPM ให้ผสมน้ำยา Anti EBO ใหม่ ปริมาณ 40-60 ml และบายออฟเรซินบลีดไม่เกิน 3 mils : [Qual/En] STL#7 เท่านั้น!</t>
  </si>
  <si>
    <t>FR0976</t>
  </si>
  <si>
    <t>FR-64L-QFN9X9-291.3X291.3-007-00-DNP</t>
  </si>
  <si>
    <t>291.30X291.30</t>
  </si>
  <si>
    <t>05/30/2014 16:59:25</t>
  </si>
  <si>
    <t>FI0170</t>
  </si>
  <si>
    <t>16L ETSSOP DAP size 126x142 matrix</t>
  </si>
  <si>
    <t>Etch Selective Ag photo-resist</t>
  </si>
  <si>
    <t>016L111770DCE</t>
  </si>
  <si>
    <t>06/06/2014 09:49:06</t>
  </si>
  <si>
    <t>FR-32L-QFN5X5-141.7X141.7-002-00-DNP</t>
  </si>
  <si>
    <t>05/23/2011 16:37:22</t>
  </si>
  <si>
    <t>FR-8L-DFN3X3-2DAP-002-00-HDS</t>
  </si>
  <si>
    <t>11/07/2014 16:39:48</t>
  </si>
  <si>
    <t>04/12/2024 15:54:31</t>
  </si>
  <si>
    <t>FR-6L-DFN3X3-100.7X70.8-001-00-HDS</t>
  </si>
  <si>
    <t>100.70X70.80 PPF</t>
  </si>
  <si>
    <t>11/07/2014 16:51:07</t>
  </si>
  <si>
    <t>08/22/2021 11:46:55</t>
  </si>
  <si>
    <t>8L DFN2x3 mm./0.5 mm. Pitch</t>
  </si>
  <si>
    <t>FR-8L-DFN2X3-66.9X78.7-001-00-DNP</t>
  </si>
  <si>
    <t>66.90X78.70</t>
  </si>
  <si>
    <t>11/14/2014 14:06:28</t>
  </si>
  <si>
    <t>10L XDFN1.65x1.95 mm./custom lead</t>
  </si>
  <si>
    <t>Pitch, PPF, Etch</t>
  </si>
  <si>
    <t>FR10L-XDFN1.65X1.95-59.0X47.6-001-00-HDS</t>
  </si>
  <si>
    <t>59.00X47.60 PPF</t>
  </si>
  <si>
    <t>11/20/2014 09:29:53</t>
  </si>
  <si>
    <t>FR1037</t>
  </si>
  <si>
    <t>24L QFN4x4 mm./0.5 mm. lead Pitch</t>
  </si>
  <si>
    <t>FR-24L-QFN4X4-114.1X114.1-021-00-DNP</t>
  </si>
  <si>
    <t>11/26/2014 09:24:49</t>
  </si>
  <si>
    <t>FR-24L-QFN4X4-110.2X110.2-005-00-DNP</t>
  </si>
  <si>
    <t>11/28/2014 14:41:06</t>
  </si>
  <si>
    <t>08/22/2022 17:56:44</t>
  </si>
  <si>
    <t>20L QFN3x3 mm./0.4 mm. Pitch</t>
  </si>
  <si>
    <t>FR-20L-QFN3X3-74.8X74.8-005-00-DNP</t>
  </si>
  <si>
    <t>11/28/2014 14:50:39</t>
  </si>
  <si>
    <t>03/13/2024 11:26:07</t>
  </si>
  <si>
    <t>8L UDFN4.2x4 mm./1.0 mm. Pitch</t>
  </si>
  <si>
    <t>FR-8L-UDFN4.2X4-153.5X102.3-001-00-HDS</t>
  </si>
  <si>
    <t>153.50X102.30</t>
  </si>
  <si>
    <t>12/03/2014 09:31:11</t>
  </si>
  <si>
    <t>12L LGA2x2 mm./0.5 mm. Pitch</t>
  </si>
  <si>
    <t>FR-12L-LGA2X2-COL-005-00-KINSUS</t>
  </si>
  <si>
    <t>COL Substrate PPF</t>
  </si>
  <si>
    <t>12/04/2014 14:06:07</t>
  </si>
  <si>
    <t>FR-88L-QFN10X10-244.0X244.0-003-00-DNP</t>
  </si>
  <si>
    <t>12/04/2014 14:36:18</t>
  </si>
  <si>
    <t>FM0057</t>
  </si>
  <si>
    <t>8L MSOP 68x94 Etch, PPF, Upg-RT</t>
  </si>
  <si>
    <t>ELP-140-2454</t>
  </si>
  <si>
    <t>12/16/2014 11:59:37</t>
  </si>
  <si>
    <t>FQ0087</t>
  </si>
  <si>
    <t>LGA 4 Mils Cleaning Cu 70x250</t>
  </si>
  <si>
    <t>4 MILS</t>
  </si>
  <si>
    <t>12/16/2014 14:41:30</t>
  </si>
  <si>
    <t>FB0122</t>
  </si>
  <si>
    <t>16/12L eSOP-R16C 148x245 Opt.2</t>
  </si>
  <si>
    <t>PL-A676M</t>
  </si>
  <si>
    <t>148.00X245.00 Ag plate</t>
  </si>
  <si>
    <t>12/17/2014 08:48:59</t>
  </si>
  <si>
    <t>3</t>
  </si>
  <si>
    <t>60L UQFN6x6 mm./0.35 mm. Pitch</t>
  </si>
  <si>
    <t>PPF, Tomoegawa HE-P7 Tape</t>
  </si>
  <si>
    <t>FR-60L-UQFN6X6-192.9X192.9-003-00-HDS</t>
  </si>
  <si>
    <t>12/17/2014 15:57:58</t>
  </si>
  <si>
    <t>FM0055</t>
  </si>
  <si>
    <t>8L MSOP 68x94 Stamp, PPF, Upg-RT</t>
  </si>
  <si>
    <t>Rough version for FM0014</t>
  </si>
  <si>
    <t>SLP-140-1185</t>
  </si>
  <si>
    <t>12/19/2014 11:45:30</t>
  </si>
  <si>
    <t>FR1052</t>
  </si>
  <si>
    <t>FR-8L-DFN2X3-68.8X74.8-001-00-DNP</t>
  </si>
  <si>
    <t>68.80X74.80</t>
  </si>
  <si>
    <t>12/22/2014 16:44:06</t>
  </si>
  <si>
    <t>FD0466</t>
  </si>
  <si>
    <t>8L SOIC 110x128 Stamp, Ag ring, BOT</t>
  </si>
  <si>
    <t>Hi-den</t>
  </si>
  <si>
    <t>8-110128-SOP5</t>
  </si>
  <si>
    <t>01/13/2015 11:56:31</t>
  </si>
  <si>
    <t>10L UQFN1.6x1.2 mm./0.4 mm. Pitch</t>
  </si>
  <si>
    <t>Chip on lead, Upgrade PPF, Etch</t>
  </si>
  <si>
    <t>FR-10L-UQFN1.6X1.2-COL-001-00-HDS</t>
  </si>
  <si>
    <t>01/13/2015 14:57:16</t>
  </si>
  <si>
    <t>Upgrade PPF, Etch</t>
  </si>
  <si>
    <t>FR-20L-QFN4X4-106.2X106.2-002-00-HDS</t>
  </si>
  <si>
    <t>01/13/2015 15:01:10</t>
  </si>
  <si>
    <t>FD0467</t>
  </si>
  <si>
    <t xml:space="preserve">8L SOIC HD 95x130 Etch, Ag on lead </t>
  </si>
  <si>
    <t>Etch Photo resist plating-EFTEC-64T</t>
  </si>
  <si>
    <t>008L116160DCE</t>
  </si>
  <si>
    <t>01/13/2015 16:32:54</t>
  </si>
  <si>
    <t xml:space="preserve">MULTI LGA 70x250 mm./0.2000 mm. </t>
  </si>
  <si>
    <t>Chip on lead, Substrate</t>
  </si>
  <si>
    <t>FR-MULTI-LGA-COL-001-00-UTL</t>
  </si>
  <si>
    <t>70.00X250.00</t>
  </si>
  <si>
    <t>01/14/2015 09:46:14</t>
  </si>
  <si>
    <t>FB0123</t>
  </si>
  <si>
    <t>16/12L eSOP-R16B 148x245, Stamp</t>
  </si>
  <si>
    <t>InnoSwitch, Opt 01, Ag custom plate</t>
  </si>
  <si>
    <t>16-148245-SOP1</t>
  </si>
  <si>
    <t>01/14/2015 09:58:07</t>
  </si>
  <si>
    <t>FR1060</t>
  </si>
  <si>
    <t>FR-20L-QFN4X4-102.3X102.3-002-00-DNP</t>
  </si>
  <si>
    <t>01/21/2015 13:53:11</t>
  </si>
  <si>
    <t>10L DFN3x3 mm./0.5 mm. Pitch</t>
  </si>
  <si>
    <t>FR-10L-DFN3X3-94.4X70.8-001-00-DNP</t>
  </si>
  <si>
    <t>94.40X70.80</t>
  </si>
  <si>
    <t>01/21/2015 13:55:20</t>
  </si>
  <si>
    <t>FR-48L-QFN7X7-232.2X232.2-012-00-DNP</t>
  </si>
  <si>
    <t>01/21/2015 13:57:46</t>
  </si>
  <si>
    <t>03/15/2023 15:56:13</t>
  </si>
  <si>
    <t>นำเฟรมไปติดเทปและ Bake 30 นาทีก่อน จากนั้นรัน STL;PROGRAM = EQFN; และบายออฟเรซินบลีดไม่เกิน 8 mils : [Qual/En] STL#7 เท่านั้น!</t>
  </si>
  <si>
    <t>FA0042</t>
  </si>
  <si>
    <t>56L GQFN8x8 mm./0.5 mm. Pitch</t>
  </si>
  <si>
    <t>2 DAP, Selective PPF,Etch</t>
  </si>
  <si>
    <t xml:space="preserve">FR-56L-GQFN8X8-2DAP-002-00-SHAP </t>
  </si>
  <si>
    <t>01/22/2015 08:15:10</t>
  </si>
  <si>
    <t>DLG</t>
  </si>
  <si>
    <t>26L QFN4x4.5 mm./0.5 mm. Pitch</t>
  </si>
  <si>
    <t>Pd custom plating, FCOL, Etch</t>
  </si>
  <si>
    <t>FR-26L-QFN4X4.5-FCOL-001-00-SHAP</t>
  </si>
  <si>
    <t>01/23/2015 12:02:12</t>
  </si>
  <si>
    <t>FJ4001</t>
  </si>
  <si>
    <t>133L LGA15x15 mm./1.27 mm. Pitch</t>
  </si>
  <si>
    <t>Chip on lead, Cu/Au, PPF, Ethc</t>
  </si>
  <si>
    <t>FR-133L-LGA15X15-COL-001-00-KINSUS</t>
  </si>
  <si>
    <t>04/24/2014 15:12:26</t>
  </si>
  <si>
    <t>FR-48L-QFN7X7-228.3X228.3-015-00-DNP</t>
  </si>
  <si>
    <t>11/13/2014 09:36:56</t>
  </si>
  <si>
    <t>28L UQFN4x4 mm./0.4 mm. Pitch</t>
  </si>
  <si>
    <t>FR-28L-UQFN4X4-110.3X110.3-001-00-HDS</t>
  </si>
  <si>
    <t>110.30X110.30 PPF</t>
  </si>
  <si>
    <t>11/19/2014 15:15:10</t>
  </si>
  <si>
    <t>8L XDFN1.5x1.8 mm./0.4 mm. Pitch</t>
  </si>
  <si>
    <t>FR-8L-XDFN1.5X1.8-53.1X41.7-001-00-HDS</t>
  </si>
  <si>
    <t>53.10X41.70 PPF</t>
  </si>
  <si>
    <t>11/24/2014 08:32:29</t>
  </si>
  <si>
    <t>FR5062</t>
  </si>
  <si>
    <t>FR-40L-QFN6X6-188.9X188.9-006-00-DNP</t>
  </si>
  <si>
    <t>11/24/2014 15:02:52</t>
  </si>
  <si>
    <t>FR-24L-QFN4X4-114.1X114.1-022-00-DNP</t>
  </si>
  <si>
    <t>11/26/2014 09:29:07</t>
  </si>
  <si>
    <t>FI0177</t>
  </si>
  <si>
    <t>16L TSSOP FCOL, Etch PPF+ME2</t>
  </si>
  <si>
    <t>2-side</t>
  </si>
  <si>
    <t>016L115240DCE</t>
  </si>
  <si>
    <t>11/27/2014 16:00:53</t>
  </si>
  <si>
    <t>FI0179</t>
  </si>
  <si>
    <t xml:space="preserve">14L TSSOP 118x153 Etch, Ag on lead </t>
  </si>
  <si>
    <t>Photo-resist</t>
  </si>
  <si>
    <t xml:space="preserve">014L115570DCE </t>
  </si>
  <si>
    <t>12/12/2014 14:33:35</t>
  </si>
  <si>
    <t>22L QFN4x5 mm./0.5 mm. Pitch</t>
  </si>
  <si>
    <t>Pd custom plating, Etch</t>
  </si>
  <si>
    <t>FR-22L-QFN4X5-FCOL-001-00-SHAP</t>
  </si>
  <si>
    <t>12/17/2014 16:01:56</t>
  </si>
  <si>
    <t>FD0459</t>
  </si>
  <si>
    <t>16L SOIC 100x150 Etch, PPF, Upg-RT</t>
  </si>
  <si>
    <t>Top side only</t>
  </si>
  <si>
    <t>100.00X150.00 PPF</t>
  </si>
  <si>
    <t>12/18/2014 17:34:35</t>
  </si>
  <si>
    <t>FD0462</t>
  </si>
  <si>
    <t xml:space="preserve">8L SOIC HD Stamp Ag on lead K75  </t>
  </si>
  <si>
    <t>12/24/2014 08:44:09</t>
  </si>
  <si>
    <t>FD0464</t>
  </si>
  <si>
    <t>32L SOIC 173x226 Stamp Ag ring</t>
  </si>
  <si>
    <t xml:space="preserve">FR-32L-SOIC-173226-002-AGDRING-UTL </t>
  </si>
  <si>
    <t>173.00X226.00 Ag plate</t>
  </si>
  <si>
    <t>12/24/2014 12:30:18</t>
  </si>
  <si>
    <t>FD0465</t>
  </si>
  <si>
    <t>32L SOIC 173x226 Stamp Ag ring Fuse</t>
  </si>
  <si>
    <t>FR-32L-SOIC-173226-003-AGDRING-UTL</t>
  </si>
  <si>
    <t>12/24/2014 13:05:09</t>
  </si>
  <si>
    <t>24L QFN5x5 mm./0.65 mm. Pitch</t>
  </si>
  <si>
    <t>FR-24L-QFN5X5-153.5X153.5-001-00-DNP</t>
  </si>
  <si>
    <t>01/06/2015 14:51:07</t>
  </si>
  <si>
    <t>FUF018</t>
  </si>
  <si>
    <t>10L UQFN1.4x1.8 mm./0.4 mm. Pitch</t>
  </si>
  <si>
    <t>FR-10L-UQFN1.4X1.8-COL-008-00-HDS</t>
  </si>
  <si>
    <t>01/12/2015 17:10:48</t>
  </si>
  <si>
    <t>35L GQFN4x10.5 mm./Custom lead Pitc</t>
  </si>
  <si>
    <t>FCOL, Selective PPF, Etch</t>
  </si>
  <si>
    <t>FR-35L-GQFN4X10.5-FCOL-001-00-SHAP</t>
  </si>
  <si>
    <t>01/15/2015 12:21:25</t>
  </si>
  <si>
    <t>16L QFN6x5 mm./Custom lead pitch</t>
  </si>
  <si>
    <t>FR-16L-QFN6X5-3DAP-001-00-DNP</t>
  </si>
  <si>
    <t>01/19/2015 09:39:58</t>
  </si>
  <si>
    <t>06/09/2024 18:15:13</t>
  </si>
  <si>
    <t>;PROGRAM = EQFN; ปรับโฟลว์โค้ทติ้ง 25 LPM และบายออฟเรซินบลีดไม่เกิน 8 mils : [Qual/En] STL#7</t>
  </si>
  <si>
    <t>FR1061</t>
  </si>
  <si>
    <t>FR-32L-QFN5X5-153.5X153.5-019-00-DNP</t>
  </si>
  <si>
    <t>01/19/2015 09:42:22</t>
  </si>
  <si>
    <t>100L UQFN8x8 mm./0.5 mm. Pitch</t>
  </si>
  <si>
    <t>FR-100L-UQFN8X8-216.5X216.5-001-00-DNP</t>
  </si>
  <si>
    <t>216.50X216.50</t>
  </si>
  <si>
    <t>01/27/2015 14:35:38</t>
  </si>
  <si>
    <t>FR-24L-QFN4X4-62.9X62.9-001-00-HDS</t>
  </si>
  <si>
    <t>62.90X62.90 PPF</t>
  </si>
  <si>
    <t>01/27/2015 14:58:14</t>
  </si>
  <si>
    <t>36L QFN5x4 mm./0.4 mm. Pitch</t>
  </si>
  <si>
    <t>FR-36L-QFN5X4-153.5X114.1-002-00-HDS</t>
  </si>
  <si>
    <t>153.50X114.10 PPF</t>
  </si>
  <si>
    <t>01/28/2015 17:15:27</t>
  </si>
  <si>
    <t>FD0471</t>
  </si>
  <si>
    <t>8L SOIC Fused 5,6,7,8 To DAP</t>
  </si>
  <si>
    <t>EFTEC-64T,ETCH,Photoresist,112x169</t>
  </si>
  <si>
    <t>02/02/2015 08:58:12</t>
  </si>
  <si>
    <t>FR1064</t>
  </si>
  <si>
    <t>15L DFN6.5x2.5 mm./0.5 mm. Pitch</t>
  </si>
  <si>
    <t>FR-15L-DFN6.5X2.5-COL-003-00-HDS</t>
  </si>
  <si>
    <t>02/03/2015 12:29:40</t>
  </si>
  <si>
    <t>FR-16L-QFN3X3-74.8X74.8-010-00-HDS</t>
  </si>
  <si>
    <t>74.80X74.80 PPF</t>
  </si>
  <si>
    <t>02/03/2015 12:34:08</t>
  </si>
  <si>
    <t>FR-8L-DFN3X3-106.2X74.8-011-00-HDS</t>
  </si>
  <si>
    <t>02/03/2015 13:57:08</t>
  </si>
  <si>
    <t>F40010</t>
  </si>
  <si>
    <t>12L XQFN1.25x2.1 mm./0.4 mm. Pitch</t>
  </si>
  <si>
    <t>FCOL, PPF, Etch</t>
  </si>
  <si>
    <t>FR-12L-XQFN1.25X2.1-FCOL-001-00-HDS</t>
  </si>
  <si>
    <t>02/03/2015 14:18:33</t>
  </si>
  <si>
    <t>10L QFN4x3 mm/0.8 mm. Pitch</t>
  </si>
  <si>
    <t>FR-10L-QFN4X3-82.6X78.7-001-00-HDS</t>
  </si>
  <si>
    <t>82.60X78.70 PPF</t>
  </si>
  <si>
    <t>02/05/2015 09:32:44</t>
  </si>
  <si>
    <t>16L UQFN2.5x2.5 mm./0.4 mm. Pitch</t>
  </si>
  <si>
    <t>FR-16L-UQFN2.5X2.5-COL-005-00-HDS</t>
  </si>
  <si>
    <t>02/05/2015 09:38:44</t>
  </si>
  <si>
    <t>09/09/2024 14:45:20</t>
  </si>
  <si>
    <t>FR-6L-DFN33X3-106.2X74.8-001-00-SHINKO</t>
  </si>
  <si>
    <t>02/06/2015 11:28:22</t>
  </si>
  <si>
    <t>FB0081</t>
  </si>
  <si>
    <t>11L eDIP 130x235 matrix, Non MEP</t>
  </si>
  <si>
    <t>OmniSwitch 5.5</t>
  </si>
  <si>
    <t>PI-07864 REVA_OPT.# 01B</t>
  </si>
  <si>
    <t>130.00X235.00 Ag plate</t>
  </si>
  <si>
    <t>06/24/2011 15:41:58</t>
  </si>
  <si>
    <t>16L QFN3x3 mm./0.5 mm .Pitch</t>
  </si>
  <si>
    <t>FR-16L-QFN3X3-70.8X70.8-008-00-STW</t>
  </si>
  <si>
    <t>70.80X70.80</t>
  </si>
  <si>
    <t>07/11/2011 12:28:37</t>
  </si>
  <si>
    <t>32L UQFN4x4 mm./0.4 mm Pitch</t>
  </si>
  <si>
    <t>FR-32L-UQFN4X4-124.0X124.0-002-00-SHINKO</t>
  </si>
  <si>
    <t>124.00X124.00</t>
  </si>
  <si>
    <t>12/23/2014 11:58:34</t>
  </si>
  <si>
    <t>04/09/2024 10:29:51</t>
  </si>
  <si>
    <t>;PROGRAM = EQFN; และบายออฟเรซินบลีดไม่เกิน 8 mils : [Qual/En] STL#05, STL#07 or STL#09</t>
  </si>
  <si>
    <t>FD0463</t>
  </si>
  <si>
    <t>32L SOIC 173x226 Etch Ag ring</t>
  </si>
  <si>
    <t>32L-SOIC-173226-001-AGDRING-UTL</t>
  </si>
  <si>
    <t>12/24/2014 08:46:09</t>
  </si>
  <si>
    <t>FUF017</t>
  </si>
  <si>
    <t>FR-10L-UQFN1.4X1.8-COL-007-00-HDS</t>
  </si>
  <si>
    <t>01/12/2015 17:08:24</t>
  </si>
  <si>
    <t>FD0468</t>
  </si>
  <si>
    <t>6L SOT23 Stamp 51x66 PPF + ME2</t>
  </si>
  <si>
    <t>Split PAD</t>
  </si>
  <si>
    <t>01/28/2015 11:22:56</t>
  </si>
  <si>
    <t>6L DFN2x2 mm. /0.65 mm. Pitch</t>
  </si>
  <si>
    <t>FR-6L-DFN2X2-39.3X39.3-003-00-HDS</t>
  </si>
  <si>
    <t>02/03/2015 13:54:47</t>
  </si>
  <si>
    <t>FG0063</t>
  </si>
  <si>
    <t>20L QSOP Dual DAP Etch, PPF ME2</t>
  </si>
  <si>
    <t>42x144 / 42x144</t>
  </si>
  <si>
    <t>42.00X144.00/42.00X144.00 PPF</t>
  </si>
  <si>
    <t>02/03/2015 15:15:35</t>
  </si>
  <si>
    <t>10L DFN2x2 mm./0.4 mm. Pitch</t>
  </si>
  <si>
    <t>FR-10L-DFN2X2-70.8X43.3-004-00-HDS</t>
  </si>
  <si>
    <t>70.80X43.30 PPF</t>
  </si>
  <si>
    <t>02/06/2015 11:35:51</t>
  </si>
  <si>
    <t>09/17/2024 10:01:45</t>
  </si>
  <si>
    <t>[IDT]ทำการติดเทปด้านหลังลีดเฟรมแล้วส่งงานไปโอเปอร์เรชั่น D/A</t>
  </si>
  <si>
    <t>FR-10L-DFN3X3-106.2X74.8-013-00-DNP</t>
  </si>
  <si>
    <t>02/11/2015 14:54:55</t>
  </si>
  <si>
    <t>FB0125</t>
  </si>
  <si>
    <t xml:space="preserve">7L PDIP 150x200, Stanp, Ag ring </t>
  </si>
  <si>
    <t>depopulate pin# 6</t>
  </si>
  <si>
    <t>8-150200-IDF5</t>
  </si>
  <si>
    <t>02/11/2015 15:58:34</t>
  </si>
  <si>
    <t>FB0126</t>
  </si>
  <si>
    <t xml:space="preserve">7L PDIP 150x200, Stanp, Ag, ME2 </t>
  </si>
  <si>
    <t>depopulate pin#6</t>
  </si>
  <si>
    <t>02/11/2015 16:00:48</t>
  </si>
  <si>
    <t>FB0127</t>
  </si>
  <si>
    <t>7L PDIP 150x200, Stanp, Ag, BOT</t>
  </si>
  <si>
    <t>150X200</t>
  </si>
  <si>
    <t>02/11/2015 16:02:22</t>
  </si>
  <si>
    <t>FB0180</t>
  </si>
  <si>
    <t>02/25/2015 14:08:06</t>
  </si>
  <si>
    <t>16L UQFN2x2 mm./0.35 mm. Pitch</t>
  </si>
  <si>
    <t>FR-16L-UQFN2X2-47.6X47.6-001-00-HDS</t>
  </si>
  <si>
    <t>47.60X47.60 PPF</t>
  </si>
  <si>
    <t>03/03/2015 09:37:14</t>
  </si>
  <si>
    <t>FD0474</t>
  </si>
  <si>
    <t xml:space="preserve">14L SOIC 100x142 Stamp Ag ring </t>
  </si>
  <si>
    <t>100.00X142.00 Ag plate</t>
  </si>
  <si>
    <t>03/11/2015 17:28:31</t>
  </si>
  <si>
    <t>FD0475</t>
  </si>
  <si>
    <t>14L SOIC 100x142 Stamp PPF UPG-RT</t>
  </si>
  <si>
    <t>100.00X142.00 PPF</t>
  </si>
  <si>
    <t>03/11/2015 17:30:21</t>
  </si>
  <si>
    <t>FQ0088</t>
  </si>
  <si>
    <t xml:space="preserve">00 Cu Clip 2.7195x2.1085/0.127 mm  </t>
  </si>
  <si>
    <t>CU, Bare Cu, Etch</t>
  </si>
  <si>
    <t>FR-00-CUCLIP-2.7195X2.1085-001-00-JMJ</t>
  </si>
  <si>
    <t>2.7195X2.1085 Cu</t>
  </si>
  <si>
    <t>03/18/2015 17:47:49</t>
  </si>
  <si>
    <t>FA0041</t>
  </si>
  <si>
    <t>14L GQFN1.65x1.65/0.4 mm. Pitch</t>
  </si>
  <si>
    <t>COL,Selective PPF, Etch</t>
  </si>
  <si>
    <t>FR-14L-GQFN1.65X1.65-COL-004-01-ROKKO</t>
  </si>
  <si>
    <t>03/18/2015 17:51:05</t>
  </si>
  <si>
    <t>12L UQFN1.6x1.6 mm/0.4 mm. Pitch</t>
  </si>
  <si>
    <t>PPF, COL, Etch</t>
  </si>
  <si>
    <t>FR-12L-UQFN1.6X1.6-COL-001-00-HDS</t>
  </si>
  <si>
    <t>03/18/2015 17:55:13</t>
  </si>
  <si>
    <t>FD0479</t>
  </si>
  <si>
    <t>16L SOIC 150 mils body, Etched, PPF</t>
  </si>
  <si>
    <t>PPF UPG-RT</t>
  </si>
  <si>
    <t>ELP-15O-2513 REV.0</t>
  </si>
  <si>
    <t>100.00X150.00</t>
  </si>
  <si>
    <t>03/20/2015 14:50:22</t>
  </si>
  <si>
    <t>16L QFN3x3 mm./0.5 mm. Pitch</t>
  </si>
  <si>
    <t>FR-16L-QFN70.8X70.8-011-00-DNP</t>
  </si>
  <si>
    <t>70.8X70.8 AG PLATE</t>
  </si>
  <si>
    <t>03/25/2015 10:04:41</t>
  </si>
  <si>
    <t>04/12/2023 10:04:40</t>
  </si>
  <si>
    <t>10L UQFN1.6x2.1 mm./0.5 mm. Pitch</t>
  </si>
  <si>
    <t>FR-10L-UQFN1.6X2.1-COL-004-00-HDS</t>
  </si>
  <si>
    <t>03/26/2015 09:30:34</t>
  </si>
  <si>
    <t>04/12/2024 15:57:30</t>
  </si>
  <si>
    <t>FD0481</t>
  </si>
  <si>
    <t xml:space="preserve">16/13L eeSIP 213x522 L-Bend </t>
  </si>
  <si>
    <t>Plate Opt-2, PFS3</t>
  </si>
  <si>
    <t>213.00X522.00 Ag plate</t>
  </si>
  <si>
    <t>04/03/2015 11:37:53</t>
  </si>
  <si>
    <t>FQ0091</t>
  </si>
  <si>
    <t>00 Cu Clip 1.603x1.875  / 0.127 mm</t>
  </si>
  <si>
    <t>Bare Cu, Etch</t>
  </si>
  <si>
    <t>FR-00-CUCLIP-1.603X1.875-001-00-JMJ</t>
  </si>
  <si>
    <t>1.603X1.875 Bare Cu</t>
  </si>
  <si>
    <t>04/07/2015 09:53:06</t>
  </si>
  <si>
    <t>FI0182</t>
  </si>
  <si>
    <t>38L TSSOP FC,Etch,Cu + ME2,Die Down</t>
  </si>
  <si>
    <t>038L118030DCE REV.0</t>
  </si>
  <si>
    <t>04/07/2015 14:03:02</t>
  </si>
  <si>
    <t>FR7026</t>
  </si>
  <si>
    <t>2L DFN4x2 mm./1.90 mm.Pitch</t>
  </si>
  <si>
    <t xml:space="preserve">COL, Selective PPF, Tomoegawa A-T5 </t>
  </si>
  <si>
    <t>FR-2L-DFN4X2-COL-001-00-SHAP</t>
  </si>
  <si>
    <t>04/08/2015 10:56:42</t>
  </si>
  <si>
    <t>FR0978</t>
  </si>
  <si>
    <t>FR-32L-QFN5X5-145.6X145.6-019-00-DNP</t>
  </si>
  <si>
    <t>145.60X145.60</t>
  </si>
  <si>
    <t>06/10/2014 12:10:57</t>
  </si>
  <si>
    <t>FR-16L-QFN3X3-74.8X74.8-017-00-DNP</t>
  </si>
  <si>
    <t>06/13/2014 14:58:34</t>
  </si>
  <si>
    <t>15L QFN 4.15x9 mm./0.5/1.0 mm.Pitch</t>
  </si>
  <si>
    <t>FR-15L-QFN4.15X9-FCOL-001-00-SHAP</t>
  </si>
  <si>
    <t>06/17/2014 17:20:25</t>
  </si>
  <si>
    <t>08/16/2023 13:19:23</t>
  </si>
  <si>
    <t>FD0448</t>
  </si>
  <si>
    <t>16L SOIC 102x185mils Narrow body</t>
  </si>
  <si>
    <t>Matrix/Etch Ag Ring Mechanical mask</t>
  </si>
  <si>
    <t>016L112040DCE</t>
  </si>
  <si>
    <t>102.00X185.00 Ag plate</t>
  </si>
  <si>
    <t>06/18/2014 16:34:38</t>
  </si>
  <si>
    <t>EFTEC-64T</t>
  </si>
  <si>
    <t>FR-20L-QFN4X4-114.1X114.1-013-00-SHINKO</t>
  </si>
  <si>
    <t>06/23/2014 17:38:11</t>
  </si>
  <si>
    <t>11/24/2022 14:45:35</t>
  </si>
  <si>
    <t>20L QFN5x5 mm./0.65 mm. Pitch</t>
  </si>
  <si>
    <t>FR-20L-QFN5X5-137.7X137.7-005-00-DNP</t>
  </si>
  <si>
    <t>137.70X137.70</t>
  </si>
  <si>
    <t>06/26/2014 12:03:53</t>
  </si>
  <si>
    <t>10/04/2021 11:19:15</t>
  </si>
  <si>
    <t>FR-28L-QFN4X4-122.0X122.0-001-00-SHINKO</t>
  </si>
  <si>
    <t>06/27/2014 12:03:19</t>
  </si>
  <si>
    <t>ZMD</t>
  </si>
  <si>
    <t>FR1000</t>
  </si>
  <si>
    <t>28L QFN6x6 mm./0.65 mm. Pitch</t>
  </si>
  <si>
    <t>FR-28L-QFN6X6-173.2X173.2-004-00-ASM</t>
  </si>
  <si>
    <t>173.20X173.20</t>
  </si>
  <si>
    <t>07/02/2014 14:06:18</t>
  </si>
  <si>
    <t>FI0172</t>
  </si>
  <si>
    <t>24L ETSSOP DAP size 118x138 matrix</t>
  </si>
  <si>
    <t>024L112360DCE_REV0</t>
  </si>
  <si>
    <t>07/08/2014 18:04:53</t>
  </si>
  <si>
    <t>FR-12L-DFN3X3-106.2X74.8-002-00-DNP</t>
  </si>
  <si>
    <t>106.2X74.8 Ag plate</t>
  </si>
  <si>
    <t>07/09/2014 08:59:16</t>
  </si>
  <si>
    <t>FR-36L-QFN5X4-153.5X114.1-001-00-MDS</t>
  </si>
  <si>
    <t>153.50X114.10</t>
  </si>
  <si>
    <t>07/28/2014 09:49:29</t>
  </si>
  <si>
    <t>FM0053</t>
  </si>
  <si>
    <t>10L EMSOP(exposed pad) Matrix/etch</t>
  </si>
  <si>
    <t>Upgrade rough PPF (UPG RT)</t>
  </si>
  <si>
    <t>TBD (ON GOING TO CREATED)</t>
  </si>
  <si>
    <t>07/30/2014 11:34:06</t>
  </si>
  <si>
    <t>6L UDFN 2x2 mm./0.65 mm. Pitch</t>
  </si>
  <si>
    <t>FR-6L-UDFN2X2-32.4X45.2-001-00-MDS</t>
  </si>
  <si>
    <t>07/30/2014 17:46:27</t>
  </si>
  <si>
    <t>20L UQFN3x4 mm./0.5 mm. Pitch</t>
  </si>
  <si>
    <t>FR-20L-UQFN3X4-74.8X114.1-001-00-MDS</t>
  </si>
  <si>
    <t>74.80X114.10 PPF</t>
  </si>
  <si>
    <t>07/30/2014 17:50:16</t>
  </si>
  <si>
    <t>28L UQFN3.5x4 mm./0.4 mm. Pitch</t>
  </si>
  <si>
    <t>FR-28L-UQFN3.5X4-86.6X106.2-001-00-MDS</t>
  </si>
  <si>
    <t>86.60X106.20 PPF</t>
  </si>
  <si>
    <t>07/30/2014 17:52:43</t>
  </si>
  <si>
    <t>FR-10L-UQFN1.4X1.8-COL-005-00-MDS</t>
  </si>
  <si>
    <t>08/07/2014 12:18:50</t>
  </si>
  <si>
    <t>8L DFN3.3x3.3 mm./0.65 mm. Pitch</t>
  </si>
  <si>
    <t>FR-8L-DFN3.3X3.3-109.0X85.5-001-00-MDS</t>
  </si>
  <si>
    <t>109.00X85.50 PPF</t>
  </si>
  <si>
    <t>08/13/2014 11:16:49</t>
  </si>
  <si>
    <t>04/12/2024 16:03:46</t>
  </si>
  <si>
    <t>FR-48L-QFN7X7-232.2X232.2-001-00-DNP</t>
  </si>
  <si>
    <t>08/18/2014 17:08:42</t>
  </si>
  <si>
    <t>07/08/2024 14:16:32</t>
  </si>
  <si>
    <t>นำเฟรมไปติดเทปและ Bake 30 นาทีก่อน จากนั้นรัน STL ;PROGRAM = EQFN; และบายออฟเรซินบลีดไม่เกิน 8 mils : [Qual/En] STL#7, STL#9 เท่านั้น!</t>
  </si>
  <si>
    <t>FD0451</t>
  </si>
  <si>
    <t>8L SOIC HD 90x90 Etch, Ag on lead</t>
  </si>
  <si>
    <t>08/21/2014 10:16:31</t>
  </si>
  <si>
    <t>FR-24L-QFN4X4-114.1X114.1.019-00-MDS</t>
  </si>
  <si>
    <t>08/22/2014 12:18:21</t>
  </si>
  <si>
    <t>FX0011</t>
  </si>
  <si>
    <t>FX</t>
  </si>
  <si>
    <t>FR-40L-QFN6X6-188.9X188.9-005-00-MDS</t>
  </si>
  <si>
    <t>08/22/2014 12:31:33</t>
  </si>
  <si>
    <t>FR-34L-QFN5X7-5DAP-001-00-SHINKO</t>
  </si>
  <si>
    <t>09/11/2014 16:34:47</t>
  </si>
  <si>
    <t>14L GQFN 2x2mm/SELECTIVE  PPF</t>
  </si>
  <si>
    <t>0.4/0.45mm PITCH/EFTEC-64T</t>
  </si>
  <si>
    <t>FR-14L-GQFN2X2-47.2X47.2-001-01-SHAP</t>
  </si>
  <si>
    <t>09/16/2014 12:00:21</t>
  </si>
  <si>
    <t>I</t>
  </si>
  <si>
    <t>[Qual/En/Pro] STL#5 เท่านั้น : Program EQFN และบายออฟเรซินบลีดไม่เกิน 6 mils ;MCPROD = STL-05;</t>
  </si>
  <si>
    <t>FD0455</t>
  </si>
  <si>
    <t xml:space="preserve">7L SOIC HD SPLIT DAP ETCH PPF ME2 </t>
  </si>
  <si>
    <t>missing pin#3</t>
  </si>
  <si>
    <t>70.00X69.00/91.00X55.00 PPF</t>
  </si>
  <si>
    <t>09/22/2014 11:04:20</t>
  </si>
  <si>
    <t>16L LGA3x3 mm./0.50 mm. Pitch</t>
  </si>
  <si>
    <t>FR-16L-LGA3X3-COL-002-00-KINSUS</t>
  </si>
  <si>
    <t>09/26/2014 12:30:15</t>
  </si>
  <si>
    <t>FD0469</t>
  </si>
  <si>
    <t xml:space="preserve">16L SOICN Dual dap, stamp PPF, ME2 </t>
  </si>
  <si>
    <t>F# 4,13,14,15,16</t>
  </si>
  <si>
    <t>2.82X3.40/1.80X1.80 PPF</t>
  </si>
  <si>
    <t>01/27/2015 10:19:15</t>
  </si>
  <si>
    <t>FD0470</t>
  </si>
  <si>
    <t>16L Dual dap, Etch, PPF, ME2</t>
  </si>
  <si>
    <t>122X120, 83X73 PPF</t>
  </si>
  <si>
    <t>016L116360DCE REV0</t>
  </si>
  <si>
    <t>122.00X120.00/83.00X73.00 PPF</t>
  </si>
  <si>
    <t>01/27/2015 10:22:37</t>
  </si>
  <si>
    <t>28L UQFN6x6 mm./0.65 mm. Pitch</t>
  </si>
  <si>
    <t>FR-28L-UQFN6X6-192.9X192.9-001-00-DNP</t>
  </si>
  <si>
    <t>192.9X192.9 AG PLATE</t>
  </si>
  <si>
    <t>02/09/2015 14:45:13</t>
  </si>
  <si>
    <t xml:space="preserve">;PROGRAM = NO_EBO; [Qual/En] STL#7 เท่านั้น!!
</t>
  </si>
  <si>
    <t>FR8019</t>
  </si>
  <si>
    <t>88L QFN10x10 mm./0.4 mm. pitch</t>
  </si>
  <si>
    <t>Au custom plating, Etch</t>
  </si>
  <si>
    <t>FR-88L-10X10-244.0X244.0-004-00-DNP</t>
  </si>
  <si>
    <t>02/13/2015 16:47:38</t>
  </si>
  <si>
    <t>7L UDFN2.1x1.1 mm./0.5 mm. Pitch</t>
  </si>
  <si>
    <t>FR-7L-UDFN2.1X1.1-COL-00-HDS</t>
  </si>
  <si>
    <t>02/17/2015 11:46:25</t>
  </si>
  <si>
    <t>04/12/2024 15:57:00</t>
  </si>
  <si>
    <t>8L UDFN1.7x1.35 mm./0.4 mm. Pitch</t>
  </si>
  <si>
    <t>FR-8L-UDFN1.7X1.35-59.0X23.6-001-00-HDS</t>
  </si>
  <si>
    <t>59.00X23.60 PPF</t>
  </si>
  <si>
    <t>02/17/2015 11:50:08</t>
  </si>
  <si>
    <t>04/12/2024 15:57:05</t>
  </si>
  <si>
    <t>32L QFN7x7 mm./0.65 mm. Pitch</t>
  </si>
  <si>
    <t>Ag custom plating Etch</t>
  </si>
  <si>
    <t>FR-32L-QFN7X7-196.8X196.8-001-00-DNP</t>
  </si>
  <si>
    <t>196.80X196.80</t>
  </si>
  <si>
    <t>02/17/2015 12:02:02</t>
  </si>
  <si>
    <t>24L QFN 4x4 mm/0.50 mm. Pitch</t>
  </si>
  <si>
    <t xml:space="preserve"> Ag ring, Etch</t>
  </si>
  <si>
    <t>FR-24L-QFN4X4-114.1X114.1-023-00-DNP</t>
  </si>
  <si>
    <t>02/20/2015 08:59:07</t>
  </si>
  <si>
    <t>12/13/2022 16:21:50</t>
  </si>
  <si>
    <t>นำเฟรมไปติดเทปและ Bake 30 นาทีก่อน จากนั้นรัน STL ;PROGRAM = EQFN; และบายออฟเรซินบลีดไม่เกิน 8 mils : [Qual/En] STL#7 เท่านั้น</t>
  </si>
  <si>
    <t>28L QFN 3.5x5.5 mm./0.5 mm. Pitch</t>
  </si>
  <si>
    <t>FR-28L-QFN3.5X5.5-90.5X169.2-001-00-DNP</t>
  </si>
  <si>
    <t>90.50X169.20</t>
  </si>
  <si>
    <t>02/23/2015 14:55:43</t>
  </si>
  <si>
    <t>FI0180</t>
  </si>
  <si>
    <t>14L TSSOP 126x150, Etch Ag custom</t>
  </si>
  <si>
    <t>014L117100DCE</t>
  </si>
  <si>
    <t>126.00X150.00 Ag Plate</t>
  </si>
  <si>
    <t>02/26/2015 17:58:25</t>
  </si>
  <si>
    <t>FR-88L-QFN10X10-244.0X244.0-005-01-HDS</t>
  </si>
  <si>
    <t>03/13/2015 11:49:33</t>
  </si>
  <si>
    <t>FD0477</t>
  </si>
  <si>
    <t>32L SOIC 165x450 Etch Ag on lead</t>
  </si>
  <si>
    <t>165.00X450.00 Ag plate</t>
  </si>
  <si>
    <t>03/17/2015 09:22:23</t>
  </si>
  <si>
    <t>FQ0089</t>
  </si>
  <si>
    <t xml:space="preserve">00 Cu Clip 1.475x1.475/0.127 mm </t>
  </si>
  <si>
    <t>Bare CU, Etch</t>
  </si>
  <si>
    <t>FR-00-CUCLIP-1.475X1.475-001-00-JMJ</t>
  </si>
  <si>
    <t>1.475X1.475 Bare Cu</t>
  </si>
  <si>
    <t>03/18/2015 17:43:21</t>
  </si>
  <si>
    <t>FR-28L-QFN4X4-130.9X102.3-001-00-DNP</t>
  </si>
  <si>
    <t>130.90X102.30</t>
  </si>
  <si>
    <t>03/20/2015 17:42:05</t>
  </si>
  <si>
    <t>16L QFN5x5 mm./0.8 mm. Pitch</t>
  </si>
  <si>
    <t>FR-16L-QFN5X5-137.7X137.7-001-00-DNP</t>
  </si>
  <si>
    <t>03/25/2015 09:51:51</t>
  </si>
  <si>
    <t>10/31/2023 09:39:22</t>
  </si>
  <si>
    <t>นำเฟรมไปติดเทปและ Bake 30 นาทีก่อน จากนั้นรัน STL, ;PROGRAM = EQFN; และบายออฟเรซินบลีดไม่เกิน 8 mils : [Qual/En] STL#7, STL#9 เท่านั้น!!</t>
  </si>
  <si>
    <t>FJ0090</t>
  </si>
  <si>
    <t>04/07/2015 09:51:54</t>
  </si>
  <si>
    <t>FQ0090</t>
  </si>
  <si>
    <t>Cu Clip 2.415x3.687/0.127 mm.Thick</t>
  </si>
  <si>
    <t>Ag plating, No backside tape</t>
  </si>
  <si>
    <t>FR-00-CUCLIP-2.415X3.687-001-00-JMJ</t>
  </si>
  <si>
    <t>CU CLIP2.415X3.687</t>
  </si>
  <si>
    <t>04/07/2015 11:09:24</t>
  </si>
  <si>
    <t>JMJ</t>
  </si>
  <si>
    <t>FI0181</t>
  </si>
  <si>
    <t>38L TSSOP FC,Etch,Cu bare,Die Down</t>
  </si>
  <si>
    <t>04/07/2015 14:02:05</t>
  </si>
  <si>
    <t>PPF, Eath</t>
  </si>
  <si>
    <t>FR-16L-QFN3X3-75.1X75.1-002-00-HDS</t>
  </si>
  <si>
    <t>75.10X75.10 PPF</t>
  </si>
  <si>
    <t>04/08/2015 11:10:50</t>
  </si>
  <si>
    <t>9L GQFN 1.1x1.1mm/0.4125 mm Pitch</t>
  </si>
  <si>
    <t>EFTEC-64T/Selective PPF/COL</t>
  </si>
  <si>
    <t>FR-9L-GQFN1.1X1.1-COL-002-00-SHAP</t>
  </si>
  <si>
    <t>04/09/2015 14:14:20</t>
  </si>
  <si>
    <t>06/01/2021 11:46:57</t>
  </si>
  <si>
    <t>[Qual/En/Pro] STL#5 เท่านั้น : Program EQFN ; MCPROD = STL-05;</t>
  </si>
  <si>
    <t>36L QFN5x6 mm./0.5 mm. Pitch</t>
  </si>
  <si>
    <t>FR-36L-QFN5X6-149.6X188.9-001-00-DNP</t>
  </si>
  <si>
    <t>149.60X188.90</t>
  </si>
  <si>
    <t>04/09/2015 16:52:51</t>
  </si>
  <si>
    <t>07/16/2022 14:23:18</t>
  </si>
  <si>
    <t>28L QFN 5x5 mm./0.5 mm. Pitch</t>
  </si>
  <si>
    <t>Ag on lead only, Etched</t>
  </si>
  <si>
    <t>FR-28L-QFN5X5-141.7X141.7-002-00-DNP</t>
  </si>
  <si>
    <t>141.7X141.7 AG PLATE</t>
  </si>
  <si>
    <t>04/10/2015 15:00:24</t>
  </si>
  <si>
    <t>17L GQFN4x10.75mm/0.5/0.65 mm Pitch</t>
  </si>
  <si>
    <t>FR-17L-GQFN4X10.75-FCOL-001-00-SHAP</t>
  </si>
  <si>
    <t>04/10/2015 16:21:10</t>
  </si>
  <si>
    <t>FJ6001</t>
  </si>
  <si>
    <t>14L LGA3.0x2.5 mm./0.50 mm.</t>
  </si>
  <si>
    <t>Pitch, Chip on lead, (Cu/Au), Etch</t>
  </si>
  <si>
    <t>COL CU/AU</t>
  </si>
  <si>
    <t>04/17/2015 08:50:36</t>
  </si>
  <si>
    <t>12L GQFN 1.6x1.6 mm/0.40 mm Pitch</t>
  </si>
  <si>
    <t>EFTEC-64T-COL-AT5</t>
  </si>
  <si>
    <t>FR-12L-GQFN1.6X1.6-31.4X31.4-001-00-SHAP</t>
  </si>
  <si>
    <t>04/27/2015 11:49:47</t>
  </si>
  <si>
    <t>FR-16L-QFN3X3-74.8X74.8-021-00-DNP</t>
  </si>
  <si>
    <t>02/09/2015 16:36:23</t>
  </si>
  <si>
    <t>FD0473</t>
  </si>
  <si>
    <t>8L SOIC HD 110x128 Ecth, Ag ring</t>
  </si>
  <si>
    <t>02/11/2015 15:22:15</t>
  </si>
  <si>
    <t>16L UDFN3.3x1.35 mm./0.4 mm. Pitch</t>
  </si>
  <si>
    <t>FR-16L-UDFN3.3X1.35-122.0X23.6-001-00-HD</t>
  </si>
  <si>
    <t>122.00X23.60 PPF</t>
  </si>
  <si>
    <t>02/17/2015 11:59:09</t>
  </si>
  <si>
    <t>04/12/2024 15:57:22</t>
  </si>
  <si>
    <t>20L QFN3x4 mm./0.5 mm. Pitch</t>
  </si>
  <si>
    <t>FR-20L-QFN3X4-74.8X114.1-006-00-HDS</t>
  </si>
  <si>
    <t>03/05/2015 11:21:06</t>
  </si>
  <si>
    <t>FF0008</t>
  </si>
  <si>
    <t>20L SSOP 131.89x59.06 Dual frame</t>
  </si>
  <si>
    <t>Etch, Photoresist?</t>
  </si>
  <si>
    <t>131.89X59.06 Ag plate</t>
  </si>
  <si>
    <t>03/05/2015 15:31:25</t>
  </si>
  <si>
    <t>FD0476</t>
  </si>
  <si>
    <t>32L SOIC 190x220 Etch, Ag on lead</t>
  </si>
  <si>
    <t>190.00X220.00 Ag plate</t>
  </si>
  <si>
    <t>03/17/2015 09:18:58</t>
  </si>
  <si>
    <t>36L QFN6x6 mm./0.5 mm. Pitch</t>
  </si>
  <si>
    <t>FR-36L-QFN6X6-204.7X192.9-001-00-DNP</t>
  </si>
  <si>
    <t>204.70X192.90</t>
  </si>
  <si>
    <t>03/25/2015 09:57:07</t>
  </si>
  <si>
    <t>44L QFN6x7 mm./0.5 mm.Pitch</t>
  </si>
  <si>
    <t>FR-44L-QFN6X7-188.9X228.3-001-00-DNP</t>
  </si>
  <si>
    <t>188.90X228.30</t>
  </si>
  <si>
    <t>03/26/2015 11:56:06</t>
  </si>
  <si>
    <t>03/18/2024 15:56:13</t>
  </si>
  <si>
    <t xml:space="preserve">ให้บายออฟเรซินบลีดก่อนรัน (ไม่เกิน 8 mils) </t>
  </si>
  <si>
    <t>FR-40L-QFN6X6-192.9X192.9-007-00-DNP</t>
  </si>
  <si>
    <t>04/02/2015 08:30:31</t>
  </si>
  <si>
    <t>01/29/2025 10:20:25</t>
  </si>
  <si>
    <t xml:space="preserve">นำเฟรมไปติดเทปและ Bake 30 นาทีก่อน จากนั้นรัน [Qual/En/Pro] STL#7 เท่านั้น ;PROGRAM = NO_EBO ; MCPROD = STL-07,STL-09; </t>
  </si>
  <si>
    <t>FD0483</t>
  </si>
  <si>
    <t>6L SC70 FC, Etch, Ag Spot</t>
  </si>
  <si>
    <t>Top half on lead</t>
  </si>
  <si>
    <t>006L118180DCE REV.0</t>
  </si>
  <si>
    <t>04/07/2015 14:18:13</t>
  </si>
  <si>
    <t>FQ0093</t>
  </si>
  <si>
    <t>Cleaning CU 8 mils, 54x228 mm</t>
  </si>
  <si>
    <t>0.203 Thickness/No plating, No tape</t>
  </si>
  <si>
    <t>FR-000-CU-8MILS-002-00-UTL</t>
  </si>
  <si>
    <t>CU 5 MIL 54X228 MM</t>
  </si>
  <si>
    <t>04/09/2015 14:50:33</t>
  </si>
  <si>
    <t>52L QFN5x8 mm./0.4 mm. Pitch</t>
  </si>
  <si>
    <t>FR-52L-QFN5X8-145.6X263.7-001-00-DNP</t>
  </si>
  <si>
    <t>145.60X263.70</t>
  </si>
  <si>
    <t>04/23/2015 09:32:16</t>
  </si>
  <si>
    <t>68L GQFN6x6 mm./0.55 mm. Pitch</t>
  </si>
  <si>
    <t>143.7x143.7, Selective PPF, Etch</t>
  </si>
  <si>
    <t>143.70X143.70</t>
  </si>
  <si>
    <t>05/07/2015 08:36:49</t>
  </si>
  <si>
    <t>30L QFN4x6 mm./0.5 mm. Pitch</t>
  </si>
  <si>
    <t>FR-30L-QFN4X6-98.4X192.9-001-00-DNP</t>
  </si>
  <si>
    <t>98.4X192.9 AG PLATE</t>
  </si>
  <si>
    <t>05/08/2015 15:00:52</t>
  </si>
  <si>
    <t>FR-100L-UQFN8X8-208.6X208.6-002-00-DNP</t>
  </si>
  <si>
    <t>208.6X208.6</t>
  </si>
  <si>
    <t>05/12/2015 16:49:01</t>
  </si>
  <si>
    <t>52L GQFN5x5 mm./0.5 mm. Pitch</t>
  </si>
  <si>
    <t>COL, Selective PPF, Etch</t>
  </si>
  <si>
    <t>FR-52L-GQFN5X5-COL-001-00-SHAP</t>
  </si>
  <si>
    <t>05/15/2015 13:30:53</t>
  </si>
  <si>
    <t>16L DFN5x4 mm./0.5 mm. Pitch</t>
  </si>
  <si>
    <t>FR-16L-DFN5X4-181.1X106.2-001-00-DNP</t>
  </si>
  <si>
    <t>181.10X106.20</t>
  </si>
  <si>
    <t>05/19/2015 16:29:22</t>
  </si>
  <si>
    <t>FB0128</t>
  </si>
  <si>
    <t>24L InSOP</t>
  </si>
  <si>
    <t>05/20/2015 14:08:10</t>
  </si>
  <si>
    <t>FI0184</t>
  </si>
  <si>
    <t>28L ETSSOP 118x291 Etch, Slot DAP</t>
  </si>
  <si>
    <t>06/02/2015 16:17:09</t>
  </si>
  <si>
    <t>FQ0099</t>
  </si>
  <si>
    <t>Cleaning CU 8MILS</t>
  </si>
  <si>
    <t>No Plate, No Tape</t>
  </si>
  <si>
    <t>FR-000-CU-8MILS-003-00-UTL</t>
  </si>
  <si>
    <t>8 MILS</t>
  </si>
  <si>
    <t>06/03/2015 09:38:46</t>
  </si>
  <si>
    <t>FR-32L-QFN5X5-141.7X141.7-002-00-UTL</t>
  </si>
  <si>
    <t>06/09/2015 08:46:54</t>
  </si>
  <si>
    <t>FR1115</t>
  </si>
  <si>
    <t>FR-30L-QFN4X6-98.4X192.9-002-00-DNP</t>
  </si>
  <si>
    <t>98.40X192.90</t>
  </si>
  <si>
    <t>06/09/2015 09:08:50</t>
  </si>
  <si>
    <t>8L DFN2x2 mm./0.5 mm. Pitch</t>
  </si>
  <si>
    <t>Ag custom plaing, Etch</t>
  </si>
  <si>
    <t>FR-8L-DFN2X2-32.4X47.2-001-00-DNP</t>
  </si>
  <si>
    <t>06/09/2015 09:13:29</t>
  </si>
  <si>
    <t>FD0484</t>
  </si>
  <si>
    <t>10L SOIC_BW Etch, PPF, Upg-RT</t>
  </si>
  <si>
    <t>86.6X98.4 / 136.2X121.0</t>
  </si>
  <si>
    <t>86.60X98.40/136.20X121.00 PPF</t>
  </si>
  <si>
    <t>06/10/2015 14:31:09</t>
  </si>
  <si>
    <t>FD0486</t>
  </si>
  <si>
    <t>5L TSOT, FC, Etch</t>
  </si>
  <si>
    <t>06/10/2015 14:35:19</t>
  </si>
  <si>
    <t>FR-16L-QFN3X3-75.1X75.1-003-00-HDS</t>
  </si>
  <si>
    <t>06/11/2015 12:17:06</t>
  </si>
  <si>
    <t>24L GQFN4x4 mm./Custom leead pitch</t>
  </si>
  <si>
    <t>Selective PPF,FCOL, Etch</t>
  </si>
  <si>
    <t>FR-24L-GQFN4X4-FCOL-001-00-SHAP</t>
  </si>
  <si>
    <t>06/11/2015 12:22:28</t>
  </si>
  <si>
    <t>20L QFN3x3 ,,./0.4 mm. Pitch</t>
  </si>
  <si>
    <t>FR-20L-QFN3X3-82.6X82.6-002-00-STW</t>
  </si>
  <si>
    <t>11/30/2011 15:09:13</t>
  </si>
  <si>
    <t>FR-32L-QFN7X7-228.3X228.3-002-00-DNP</t>
  </si>
  <si>
    <t>12/08/2011 16:53:54</t>
  </si>
  <si>
    <t>FD0371</t>
  </si>
  <si>
    <t>16L SOIC 47x55 Matrix, Etch, PPF</t>
  </si>
  <si>
    <t>DLF 1109_REV.00</t>
  </si>
  <si>
    <t>12/13/2011 12:12:47</t>
  </si>
  <si>
    <t>64L QFn9x9 mm./0.5 mm. Pitch</t>
  </si>
  <si>
    <t>FR-64L-QFN9X9-311.0X149.6-001-00-STW</t>
  </si>
  <si>
    <t>311.00X149.60</t>
  </si>
  <si>
    <t>12/19/2011 12:39:36</t>
  </si>
  <si>
    <t>FB0083</t>
  </si>
  <si>
    <t>12/11L eDIP/eSOP 219x300 Etch</t>
  </si>
  <si>
    <t>Ag ring, Opt# 01A</t>
  </si>
  <si>
    <t>PI-08024 REV.A</t>
  </si>
  <si>
    <t>219.00X300.00 Ag plate</t>
  </si>
  <si>
    <t>12/20/2011 16:16:42</t>
  </si>
  <si>
    <t>44L QFN7x7 mm./0.5 mm. Pitch</t>
  </si>
  <si>
    <t>FR-44L-QFN7X7-149.6X149.6-001-00-DNP</t>
  </si>
  <si>
    <t>01/04/2012 17:10:43</t>
  </si>
  <si>
    <t>6L UDFN1.45X1 mm./0.5 mm. Pitch</t>
  </si>
  <si>
    <t>CHIP ON LEAD, PPF, ETCH</t>
  </si>
  <si>
    <t>FR-6L-UDFN1.45X1-COL-005-00-STW</t>
  </si>
  <si>
    <t>01/10/2012 11:26:46</t>
  </si>
  <si>
    <t>TOSHIBA</t>
  </si>
  <si>
    <t>FD0480</t>
  </si>
  <si>
    <t>7L SOIC HD StamP PPF UPG-RT</t>
  </si>
  <si>
    <t>missing pin#3, split dap</t>
  </si>
  <si>
    <t>75.00X55.00/70.00X69.00 PPF</t>
  </si>
  <si>
    <t>04/02/2015 10:08:29</t>
  </si>
  <si>
    <t>24L QFN4x4 mm./0.5  mm. Pitch</t>
  </si>
  <si>
    <t>FR-24L-QFN4X4-114.1X114.1-024-00-DNP</t>
  </si>
  <si>
    <t>04/08/2015 11:03:38</t>
  </si>
  <si>
    <t>FI0183</t>
  </si>
  <si>
    <t>16L TSSOP FCOL, Etch, Cu bare+ME2</t>
  </si>
  <si>
    <t>2 side ME2</t>
  </si>
  <si>
    <t>016L118040DCE</t>
  </si>
  <si>
    <t>04/09/2015 11:45:20</t>
  </si>
  <si>
    <t>FA0051</t>
  </si>
  <si>
    <t>9L GQFN 1.1x1.1mm/0.40 mm Pitch</t>
  </si>
  <si>
    <t>04/09/2015 14:16:11</t>
  </si>
  <si>
    <t>FA0052</t>
  </si>
  <si>
    <t>9L GQFN 1.1x1.1 mm /0.40 mm Pitch</t>
  </si>
  <si>
    <t>04/09/2015 14:18:38</t>
  </si>
  <si>
    <t>FR1097</t>
  </si>
  <si>
    <t>36L QFN6x4 mm./0.4 mm. Pitch</t>
  </si>
  <si>
    <t>FR-36L-QFN6X4-208.6X102.3-001-00-DNP</t>
  </si>
  <si>
    <t>208.60X102.30</t>
  </si>
  <si>
    <t>04/09/2015 14:40:59</t>
  </si>
  <si>
    <t>FQ0092</t>
  </si>
  <si>
    <t>Cleaning Cu 5 mils 54x228 mm.</t>
  </si>
  <si>
    <t>0.127 Thickness, No plating/No Tape</t>
  </si>
  <si>
    <t>FR-000-CU-5MILS-002-00-UTL</t>
  </si>
  <si>
    <t>CU 5 MILS 54X228 MM</t>
  </si>
  <si>
    <t>04/09/2015 14:46:16</t>
  </si>
  <si>
    <t>FQ0094</t>
  </si>
  <si>
    <t>Cleaning CU 5 mils, 70x250 mm.</t>
  </si>
  <si>
    <t>0.127 Thickniess/No plating/No Tape</t>
  </si>
  <si>
    <t>FR-000-CU-5MILS-001-00-UTL</t>
  </si>
  <si>
    <t>CU 5 MILS 70X250 MM</t>
  </si>
  <si>
    <t>04/09/2015 14:53:42</t>
  </si>
  <si>
    <t>FQ0095</t>
  </si>
  <si>
    <t>Cleaning CU 8 mils, 70x250 mm.</t>
  </si>
  <si>
    <t>FR-000-CU-8MILS-001-00-UTL</t>
  </si>
  <si>
    <t>CU 8 MILS 70X250 MM</t>
  </si>
  <si>
    <t>04/09/2015 14:56:01</t>
  </si>
  <si>
    <t>58L QFN 5x9 mm./0.4 mm. Pitch</t>
  </si>
  <si>
    <t>Ag custom plating, Etched</t>
  </si>
  <si>
    <t>FR-58L-QFN5X9-109.6X208.6-001-00-DNP</t>
  </si>
  <si>
    <t>109.60X208.60</t>
  </si>
  <si>
    <t>04/10/2015 14:53:33</t>
  </si>
  <si>
    <t>12/02/2022 11:59:09</t>
  </si>
  <si>
    <t>10L DFN3x3 mm./0.5 mm. pitch</t>
  </si>
  <si>
    <t>FR-10L-DFN3X3-102.3X78.7-007-00-DNP</t>
  </si>
  <si>
    <t>102.30X78.70</t>
  </si>
  <si>
    <t>04/17/2015 17:05:51</t>
  </si>
  <si>
    <t>04/08/2024 11:31:12</t>
  </si>
  <si>
    <t>[Qual/En/Pro] STL#7 เท่านั้น และบายออฟเรซินบลีดไม่เกิน 8 mils ;PROGRAM = EQFN ; MCPROD = STL-07,STL-09; และนำลีดเฟรมไปติดเทปหลัง STL [MXM]</t>
  </si>
  <si>
    <t>FR-64L-QFN9X9-259.8X259.8-001-00-HDS</t>
  </si>
  <si>
    <t>259.80X259.80 PPF</t>
  </si>
  <si>
    <t>04/30/2015 15:13:35</t>
  </si>
  <si>
    <t>FA0054</t>
  </si>
  <si>
    <t>12L GQFN 1.6x2mm/0.40 mm.Pitch</t>
  </si>
  <si>
    <t>Selective PPF, COL</t>
  </si>
  <si>
    <t>FR-12L-GQFN1.6X2-COL-001-00-SHAP</t>
  </si>
  <si>
    <t>05/19/2015 12:03:42</t>
  </si>
  <si>
    <t>FR1110</t>
  </si>
  <si>
    <t>6L DFN2x3 mm./0.5 mm. Pitch,</t>
  </si>
  <si>
    <t>FR-6L-DFN2X3-66.9X74.8-002-00-DNP</t>
  </si>
  <si>
    <t>66.90X74.80</t>
  </si>
  <si>
    <t>05/19/2015 16:26:12</t>
  </si>
  <si>
    <t>FR5072</t>
  </si>
  <si>
    <t>FR-10L-DFN3X3-106.2X74.8-014-00-DNP</t>
  </si>
  <si>
    <t>05/21/2015 15:28:57</t>
  </si>
  <si>
    <t>6L UDFN1.7x2 mm./0.5 mm. Pitch</t>
  </si>
  <si>
    <t>FR-6L-UDFN1.7X2-59.0X47.2-001-00-HDS</t>
  </si>
  <si>
    <t>59.00X47.20 PPF</t>
  </si>
  <si>
    <t>05/27/2015 17:51:48</t>
  </si>
  <si>
    <t>F40013</t>
  </si>
  <si>
    <t>48L XQFN5x5 mm./0.35 mm. Pitch</t>
  </si>
  <si>
    <t>FR-48L-XQFN5X5-149.6X149.6-002-00-HDS</t>
  </si>
  <si>
    <t>06/03/2015 09:33:43</t>
  </si>
  <si>
    <t>80L GQFN6x6 mm./0.5 mm. Pitch</t>
  </si>
  <si>
    <t>FR-80L-GQFN6X6-125.9X125.9-001-00-SHAP</t>
  </si>
  <si>
    <t>125.90X125.90 Selective PPF</t>
  </si>
  <si>
    <t>06/03/2015 16:17:54</t>
  </si>
  <si>
    <t>FR-8L-DFN4X4-145.6X114.1-005-00-DNP</t>
  </si>
  <si>
    <t>145.60X114.10</t>
  </si>
  <si>
    <t>06/09/2015 09:02:54</t>
  </si>
  <si>
    <t>FQ0100</t>
  </si>
  <si>
    <t>Cleaning  CU 5mils/0.127 mm. Thick</t>
  </si>
  <si>
    <t>No plate, No Tape</t>
  </si>
  <si>
    <t>FR-000-CU-5MILS-003-00-UTL</t>
  </si>
  <si>
    <t>5 MILS</t>
  </si>
  <si>
    <t>06/17/2015 16:46:24</t>
  </si>
  <si>
    <t>24L QFN4x5 mm./0.5 mm Pitch</t>
  </si>
  <si>
    <t>FR-24L-QFN4X5-114.1X153.5-002-00-DNP</t>
  </si>
  <si>
    <t>114.10X153.50</t>
  </si>
  <si>
    <t>06/23/2015 14:31:23</t>
  </si>
  <si>
    <t>FR-88L-QFN10X10-244.0X244.0-001-00-DNP</t>
  </si>
  <si>
    <t>09/29/2014 12:23:30</t>
  </si>
  <si>
    <t>FD0456</t>
  </si>
  <si>
    <t>7L SOIC SPLIT, Etch Upg-RT PPF</t>
  </si>
  <si>
    <t>Split DAP</t>
  </si>
  <si>
    <t>FR-7L-SOIC-2DAP-001-PPFRT-UTL</t>
  </si>
  <si>
    <t>89.3X90.4/39.3X74.6</t>
  </si>
  <si>
    <t>10/10/2014 18:03:09</t>
  </si>
  <si>
    <t>FD0457</t>
  </si>
  <si>
    <t>20L SOIC 126x158 Stamp, PPF Upg-RT</t>
  </si>
  <si>
    <t>10/30/2014 16:42:03</t>
  </si>
  <si>
    <t>H</t>
  </si>
  <si>
    <t>FR-16L-QFN4X4-110.2X110.2-007-00-DNP</t>
  </si>
  <si>
    <t>10/31/2014 09:18:45</t>
  </si>
  <si>
    <t>03/18/2021 10:15:51</t>
  </si>
  <si>
    <t>FR-16L-QFN3.75X6-FCOL-005-00-ASM</t>
  </si>
  <si>
    <t>11/06/2014 11:40:06</t>
  </si>
  <si>
    <t>FR-10L-UQFN1.6X2.1-COL-003-00-HDS</t>
  </si>
  <si>
    <t>11/07/2014 11:34:53</t>
  </si>
  <si>
    <t>10/07/2023 15:15:28</t>
  </si>
  <si>
    <t>FR-20L-QFN3X4-78.7X118.1-001-00-HDS</t>
  </si>
  <si>
    <t>78.70X118.10</t>
  </si>
  <si>
    <t>11/07/2014 11:49:44</t>
  </si>
  <si>
    <t>FR-6L-DFN3X3-2DAP-001-00-HDS</t>
  </si>
  <si>
    <t>11/07/2014 16:47:17</t>
  </si>
  <si>
    <t>FR-16L-QFN3X3-74.8X74.8-020-00-HDS</t>
  </si>
  <si>
    <t>11/07/2014 17:36:03</t>
  </si>
  <si>
    <t>10L QFN4.15x6 mm./custom lead Pitch</t>
  </si>
  <si>
    <t>FR-10L-QFN4.15X6-FCOL-001-00-SHAP</t>
  </si>
  <si>
    <t>11/13/2014 09:41:11</t>
  </si>
  <si>
    <t>19L QFN4.5x4.5 mm./Custom lead Pitc</t>
  </si>
  <si>
    <t>FR-19L-QFN4.5X4.5-FCOL-0020-00-ASM</t>
  </si>
  <si>
    <t>11/26/2014 09:18:21</t>
  </si>
  <si>
    <t>FM0056</t>
  </si>
  <si>
    <t>8L MSOP split dap, Etch Ag spot</t>
  </si>
  <si>
    <t>UTL-09282</t>
  </si>
  <si>
    <t>92.50X35.20/82.20X34.80 Ag Plate</t>
  </si>
  <si>
    <t>11/28/2014 14:39:11</t>
  </si>
  <si>
    <t>2L DFN1.78x2.2 mm./1.305 mm.Pitch</t>
  </si>
  <si>
    <t>FR-2L-DFN1.78X2.2-COL-001-00-DNP</t>
  </si>
  <si>
    <t>11/28/2014 14:47:21</t>
  </si>
  <si>
    <t>58L QFN5x9 mm./0.4 mm. Pitch</t>
  </si>
  <si>
    <t>FR-58L-QFN5X9-145.6X208.6-001-00-DNP</t>
  </si>
  <si>
    <t>145.60X208.60</t>
  </si>
  <si>
    <t>12/02/2014 17:37:57</t>
  </si>
  <si>
    <t>FI0178</t>
  </si>
  <si>
    <t>20L ETSSOP 118x205 Etch, Ag custom</t>
  </si>
  <si>
    <t>12/03/2014 09:03:47</t>
  </si>
  <si>
    <t>FD0460</t>
  </si>
  <si>
    <t>7L SOIC Split DAP Etch PPF Upg-RT</t>
  </si>
  <si>
    <t>100.0X91.3/74.8X60.1</t>
  </si>
  <si>
    <t>12/10/2014 11:22:05</t>
  </si>
  <si>
    <t>PPF 2 side Rough</t>
  </si>
  <si>
    <t>12/16/2014 14:49:51</t>
  </si>
  <si>
    <t>09/06/2024 10:32:37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</si>
  <si>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STL#5, STL#7, STL#9</t>
  </si>
  <si>
    <t>FB0124</t>
  </si>
  <si>
    <t>01/14/2015 09:59:48</t>
  </si>
  <si>
    <t>18L GQFN2.5x3.5 mm./Custom lead pit</t>
  </si>
  <si>
    <t>FR-18L-GQFN2.5X3.5-FCOL-001-00-SHAP</t>
  </si>
  <si>
    <t>01/21/2015 14:01:26</t>
  </si>
  <si>
    <t>F30009</t>
  </si>
  <si>
    <t>18L GQFN2.5x3.5 mm./Custom lead Pit</t>
  </si>
  <si>
    <t>FR-18L-GQFN2.5X3.5-FCOL-002-00-SHAP</t>
  </si>
  <si>
    <t>01/21/2015 14:29:12</t>
  </si>
  <si>
    <t>18L UQFN2x2.8 mm./0.4 mm. Pitch</t>
  </si>
  <si>
    <t>FR-18L-UQFN2X2.8-45.2X76.7-001-00-HDS</t>
  </si>
  <si>
    <t>45.20X76.70 PPF</t>
  </si>
  <si>
    <t>01/27/2015 14:38:57</t>
  </si>
  <si>
    <t>12/21/2022 11:47:02</t>
  </si>
  <si>
    <t>FR-6L-DFN2X2-66.9X35.4-001-00-SHINKO</t>
  </si>
  <si>
    <t>66.90X35.40</t>
  </si>
  <si>
    <t>02/06/2015 11:24:00</t>
  </si>
  <si>
    <t>FD0472</t>
  </si>
  <si>
    <t>16L SOIC 2-DAP, Etch, PPF, Upg-RT</t>
  </si>
  <si>
    <t>1.80x1.80 / 2.80x3.40</t>
  </si>
  <si>
    <t>1.80X1.80/2.80X3.40 PPF</t>
  </si>
  <si>
    <t>02/09/2015 16:33:38</t>
  </si>
  <si>
    <t>18L GQFN2x2.4 mm./0.40 mm. Pitch</t>
  </si>
  <si>
    <t>FR-18L-GQFN2X2.4-45.6X61.4-001-01-SHAP</t>
  </si>
  <si>
    <t>43.3X59.0</t>
  </si>
  <si>
    <t>02/12/2015 15:14:33</t>
  </si>
  <si>
    <t>02/28/2025 16:39:20</t>
  </si>
  <si>
    <t>TH\41476447</t>
  </si>
  <si>
    <t>ROKKO นำเฟรมไปติดเทปเครื่องเบอร์ 4 ตึก 6, [Qual/En/Pro] STL#5 เท่านั้น : Program EQFN  ให้ผสมน้ำยา Anti EBO ใหม่ ปริมาณ 450-500 ml และบายออฟเรซินบลีดไม่เกิน 6 mil ;MCPROD = STL-05;PROGRAM = EQFN</t>
  </si>
  <si>
    <t>FD0387</t>
  </si>
  <si>
    <t>8L SOIC (HD) 146x42 split pad</t>
  </si>
  <si>
    <t>Etch, Ag spot</t>
  </si>
  <si>
    <t>008L095210DCE</t>
  </si>
  <si>
    <t>04/10/2012 17:31:25</t>
  </si>
  <si>
    <t>28L QFN6x6 mm./0.7 mm. Pitch</t>
  </si>
  <si>
    <t>FR-28L-QFN6X6-181.1X181.1-001-00-HDS</t>
  </si>
  <si>
    <t>181.10X181.10 PPF</t>
  </si>
  <si>
    <t>04/30/2015 15:16:07</t>
  </si>
  <si>
    <t>18L GQFN3.5x4 mm./0.5 mm.Pitch</t>
  </si>
  <si>
    <t>FR-18L-GQFN3.5X4-FCOL-001-00-SHAP</t>
  </si>
  <si>
    <t>05/08/2015 16:43:42</t>
  </si>
  <si>
    <t>FR1106</t>
  </si>
  <si>
    <t>56L QFN7x7 mm./0.4 mm. Pitch,</t>
  </si>
  <si>
    <t>FR-56L-QFN7X7-216.5X216.5-003-00-DNP</t>
  </si>
  <si>
    <t>05/14/2015 09:25:16</t>
  </si>
  <si>
    <t>40L UQFN5x5 mm./0.4 mm. Pitch</t>
  </si>
  <si>
    <t>FR-40L-UQFN5X5-153.5X153.5-005-00-DNP</t>
  </si>
  <si>
    <t>05/14/2015 17:13:20</t>
  </si>
  <si>
    <t>FCOL, Pd custom plate, Etch</t>
  </si>
  <si>
    <t>FR-26L-QFN4X4.5-FCOL-002-00-SHAP</t>
  </si>
  <si>
    <t>05/27/2015 17:48:27</t>
  </si>
  <si>
    <t>17L QFN 3.5x3.5 mm./0.5mm.Pitch</t>
  </si>
  <si>
    <t>FR-17L-QFN3.5X3.5-FCOL-001-00-SHAP</t>
  </si>
  <si>
    <t>05/28/2015 13:59:18</t>
  </si>
  <si>
    <t>FR1111</t>
  </si>
  <si>
    <t>18L QFN 3.5x4mm/0.50mm Pitch</t>
  </si>
  <si>
    <t>FR-18L-QFN3.5X4-FCOL-001-00-SHAP</t>
  </si>
  <si>
    <t>06/02/2015 10:09:33</t>
  </si>
  <si>
    <t>FD0485</t>
  </si>
  <si>
    <t>10L SOIC_BW Etch, Ag ring</t>
  </si>
  <si>
    <t>06/10/2015 14:33:28</t>
  </si>
  <si>
    <t>FR-28L-QFN4X4-102.3X102.3-001-00-DNP</t>
  </si>
  <si>
    <t>06/15/2015 16:23:45</t>
  </si>
  <si>
    <t>8L DFN3.5x4.3 mm./0.65 mm. Pitch</t>
  </si>
  <si>
    <t>FR-8L-DFN3.5X4.3-125.9X125.9-001-00-DNP</t>
  </si>
  <si>
    <t>125.90X125.90</t>
  </si>
  <si>
    <t>06/17/2015 16:49:46</t>
  </si>
  <si>
    <t>01/30/2022 12:23:28</t>
  </si>
  <si>
    <t>GTO</t>
  </si>
  <si>
    <t>10L DFN2.5x2 mm./0.5 mm. Pitch</t>
  </si>
  <si>
    <t>FR-10L-DFN2.5X2-COL-003-00-HDS</t>
  </si>
  <si>
    <t>06/18/2015 14:18:22</t>
  </si>
  <si>
    <t>02/16/2021 13:08:41</t>
  </si>
  <si>
    <t>FR8023</t>
  </si>
  <si>
    <t>FR-88L-QFN10X10-244.0X244.0-006-00-SHINK</t>
  </si>
  <si>
    <t>06/30/2015 08:45:39</t>
  </si>
  <si>
    <t>32L QFN4x4 mm./0.4 mm. Pitch</t>
  </si>
  <si>
    <t>FR-32L-QFN4X4-118.1X118.1-008-00-HDS</t>
  </si>
  <si>
    <t>06/30/2015 08:48:13</t>
  </si>
  <si>
    <t>FR-16L-QFN4X4-94.4X94.4-003-00-DNP</t>
  </si>
  <si>
    <t>06/30/2015 19:12:48</t>
  </si>
  <si>
    <t>FA0059</t>
  </si>
  <si>
    <t>16L GQFN1.6x1.6 mm./0.40 mm.Pitch</t>
  </si>
  <si>
    <t>FR-16L-GQFN1.6X1.6-COL-001-00-SHAP</t>
  </si>
  <si>
    <t>07/03/2015 12:05:02</t>
  </si>
  <si>
    <t>FD0488</t>
  </si>
  <si>
    <t>6L SOIC Hella, Etch Ni-Ag plate</t>
  </si>
  <si>
    <t>3.25X3.39 PPF</t>
  </si>
  <si>
    <t>07/03/2015 15:30:32</t>
  </si>
  <si>
    <t>HE1</t>
  </si>
  <si>
    <t>16L GQFN1.6x1.6 mm./0.40 mm. Pitch</t>
  </si>
  <si>
    <t>FR-16L-GQFN1.6X1.6-COL-002-00-SHAP</t>
  </si>
  <si>
    <t>07/03/2015 17:00:23</t>
  </si>
  <si>
    <t>FS8001</t>
  </si>
  <si>
    <t>2L LLGA0.32x0.62 mm./0.355 mm Pitc</t>
  </si>
  <si>
    <t>FR-2L-LLGA0.32X0.62-COL-002-00-SHAP</t>
  </si>
  <si>
    <t>07/10/2015 15:23:19</t>
  </si>
  <si>
    <t>FQ0105</t>
  </si>
  <si>
    <t>72L QFN10x10 mm./0.5 mm.PITCH</t>
  </si>
  <si>
    <t>FR-72L-QFN10X10-303.1X303.1-002-00-ASM</t>
  </si>
  <si>
    <t>303.10X303.10</t>
  </si>
  <si>
    <t>07/17/2015 16:55:01</t>
  </si>
  <si>
    <t>FR-32L-QDN5X5-145.6X145.6-022-00-HDS</t>
  </si>
  <si>
    <t>07/17/2015 17:10:51</t>
  </si>
  <si>
    <t>09/09/2024 15:07:33</t>
  </si>
  <si>
    <t>[SIC]ทำการติดเทปด้านหลังลีดเฟรมแล้วส่งงานไปโอเปอร์เรชั่น D/A</t>
  </si>
  <si>
    <t>24L GQFN3x5 mm./0.5 mm.Pitch</t>
  </si>
  <si>
    <t>FCOL,Selective PPF, Etch</t>
  </si>
  <si>
    <t>FR-24L-GQFN3X5-FCOL-001-00-SHAP</t>
  </si>
  <si>
    <t>07/27/2015 14:08:24</t>
  </si>
  <si>
    <t>[Qual/En/Pro] STL#5 เท่านั้น ;PROGRAM = EQFN ; MCPROD = STL-05;</t>
  </si>
  <si>
    <t>FO8001</t>
  </si>
  <si>
    <t>2L LLGA0.32x0.62 mm./0.127 mm. Pitc</t>
  </si>
  <si>
    <t>FR-2L-LLGA0.32X0.62-COL-001-00-SHAP</t>
  </si>
  <si>
    <t>06/17/2015 09:33:01</t>
  </si>
  <si>
    <t>CCL-HL832NS Type LC/7.5 ,Substrate</t>
  </si>
  <si>
    <t>FR-16L-LGA3X3-COL-003-00-KINSUS</t>
  </si>
  <si>
    <t>COL Substrate</t>
  </si>
  <si>
    <t>06/18/2015 14:14:26</t>
  </si>
  <si>
    <t>FR1122</t>
  </si>
  <si>
    <t>44L QFN8x8 mm./0.65 mm. Pitch</t>
  </si>
  <si>
    <t>FR-44L-QFN8X8-232.2X232.2-001-00-DNP</t>
  </si>
  <si>
    <t>06/23/2015 14:23:03</t>
  </si>
  <si>
    <t>32L QFN6x5 mm./0.5 mm.Pitch</t>
  </si>
  <si>
    <t>FCOL,Pd custom plating, Etch</t>
  </si>
  <si>
    <t>FR-32L-QFN6X5-FCOL-001-00-SHAP</t>
  </si>
  <si>
    <t>06/23/2015 14:28:14</t>
  </si>
  <si>
    <t xml:space="preserve">18L GQFN4.35x7.75 mm./Custom lead </t>
  </si>
  <si>
    <t>FR-18L-GQFN4.35X7.75-FCOL-001-00-SHAP</t>
  </si>
  <si>
    <t>06/25/2015 16:55:12</t>
  </si>
  <si>
    <t>14L GQFN3x3 mm./0.65 mm. Pitch</t>
  </si>
  <si>
    <t>FR-14L-GQFN3X3-FCOL-001-00-SHAP</t>
  </si>
  <si>
    <t>06/26/2015 08:51:11</t>
  </si>
  <si>
    <t>48L QFN7x7 mm./0.5 mm.Pitch</t>
  </si>
  <si>
    <t>FR-48L-QFN7X7-212.5X212.5-008-00-HDS</t>
  </si>
  <si>
    <t>212.50X212.50 PPF</t>
  </si>
  <si>
    <t>06/30/2015 08:50:27</t>
  </si>
  <si>
    <t>FQ0101</t>
  </si>
  <si>
    <t>18L UQFN2x2.4 mm./0.4 mm. Pitch</t>
  </si>
  <si>
    <t>FR-18L-UQFN2X2.4-41.7X62.9-001-00-UTL</t>
  </si>
  <si>
    <t>41.70X62.90 PPF</t>
  </si>
  <si>
    <t>07/02/2015 09:52:39</t>
  </si>
  <si>
    <t>68L QFN10x10 mm./0.5 mm. Pitch</t>
  </si>
  <si>
    <t>FR-68L-QFN10X10-314.9X314.9-003-00-HDS</t>
  </si>
  <si>
    <t>314.90X314.90 PPF</t>
  </si>
  <si>
    <t>07/03/2015 12:09:30</t>
  </si>
  <si>
    <t>FQ0102</t>
  </si>
  <si>
    <t>FR-31L-QFN7X7-228.3X228.3-003-00-ASM</t>
  </si>
  <si>
    <t>07/03/2015 12:17:58</t>
  </si>
  <si>
    <t>16L UQFN3.15x3.40 mm./0.5 mm.Pitch</t>
  </si>
  <si>
    <t>FR-16L-UQFN3.15X3.40-80.7X90.5-001-00HDS</t>
  </si>
  <si>
    <t>80.70X90.50 PPF</t>
  </si>
  <si>
    <t>07/07/2015 14:52:40</t>
  </si>
  <si>
    <t>32L QFN5x5 mm./0.5 mm.Pitch</t>
  </si>
  <si>
    <t>FR-32L-QFN5X5-149.6X149.6-010-00-DNP</t>
  </si>
  <si>
    <t>07/14/2015 09:30:42</t>
  </si>
  <si>
    <t>6L UDFN1.6x1.35 mm./0.5 mm.Pitch</t>
  </si>
  <si>
    <t>FR-6L-UDFN1.6X1.35-COL-001-00-HDS</t>
  </si>
  <si>
    <t>07/17/2015 17:01:48</t>
  </si>
  <si>
    <t>10L DFN3x3 mm./0.5 mm.Pitch</t>
  </si>
  <si>
    <t>FR-10L-DFN3X3-106.2X74.8-015-00-DNP</t>
  </si>
  <si>
    <t>07/23/2015 15:30:51</t>
  </si>
  <si>
    <t>09/09/2024 11:12:10</t>
  </si>
  <si>
    <t>นำเฟรมไปติดเทปและ Bake 30 นาทีก่อน จากนั้นรัน STL ;PROGRAM = NO_EBO; [Qual/En] STL#7, STL#9 เท่านั้น!!</t>
  </si>
  <si>
    <t>48L QFN6x6 mm./0.4 mm.Pitch</t>
  </si>
  <si>
    <t>FR-48L-QFN6X6-181.1X181.1-001-00-DNP</t>
  </si>
  <si>
    <t>181.1X181.1 Ag plate</t>
  </si>
  <si>
    <t>07/27/2015 09:10:08</t>
  </si>
  <si>
    <t>10/10/2022 14:26:27</t>
  </si>
  <si>
    <t>FD0489</t>
  </si>
  <si>
    <t>5L TSOT48x66, Stamp PPF+ME2</t>
  </si>
  <si>
    <t>Fuse pin#2</t>
  </si>
  <si>
    <t>07/28/2015 11:31:54</t>
  </si>
  <si>
    <t>12/24/2020 10:12:34</t>
  </si>
  <si>
    <t>TH\41384739</t>
  </si>
  <si>
    <t>PPF (Au Rough PPF)</t>
  </si>
  <si>
    <t>FI0185</t>
  </si>
  <si>
    <t>8L TSSOP 94x130, Etch Ag on lead</t>
  </si>
  <si>
    <t>08/04/2015 17:32:01</t>
  </si>
  <si>
    <t>41L QFN5x6 mm./0.45 mm. Pitch</t>
  </si>
  <si>
    <t>FR-41L-QFN5X6-4DAP-001-00-DNP</t>
  </si>
  <si>
    <t>08/07/2015 14:20:49</t>
  </si>
  <si>
    <t xml:space="preserve">Copper Clip (TIU)  ปรับ Ultrasonic [Qual/En/Pro] STL#7 เท่านั้น ;PROGRAM = FC_QFN ; MCPROD = STL-07;
</t>
  </si>
  <si>
    <t>18L DFN5x4 mm./0.5 mm. Pitch</t>
  </si>
  <si>
    <t>FR-18L-DFN5X4-181.1X102.3-001-00-DNP</t>
  </si>
  <si>
    <t>181.1X102.3 AG PLATE</t>
  </si>
  <si>
    <t>08/07/2015 14:26:46</t>
  </si>
  <si>
    <t>44L QFN5x8 mm./0.5 mm.Pitch</t>
  </si>
  <si>
    <t>FR-44L-QFN5X8-149.6X267.7-001-00-DNP</t>
  </si>
  <si>
    <t>149.60X267.70</t>
  </si>
  <si>
    <t>08/10/2015 15:02:54</t>
  </si>
  <si>
    <t>11/28/2024 08:53:57</t>
  </si>
  <si>
    <t>[ADI] นำเฟรมไปติดเทปและ Bake 30 นาทีก่อน จากนั้นรัน STL;PROGRAM = EQFN; และบายออฟเรซินบลีดไม่เกิน 8 mils : [Qual/En] STL#7 เท่านั้น!</t>
  </si>
  <si>
    <t>FR-6L-UDFN1.6X1.6-51.1X29.9-001-00-HDS</t>
  </si>
  <si>
    <t>51.10X29.90 PPF</t>
  </si>
  <si>
    <t>08/14/2015 09:23:55</t>
  </si>
  <si>
    <t>07/03/2023 14:52:37</t>
  </si>
  <si>
    <t>FR-8L-DFN-4X4-146X114-002-00-UTL</t>
  </si>
  <si>
    <t>07/25/2007 15:51:37</t>
  </si>
  <si>
    <t>08/19/2024 12:01:45</t>
  </si>
  <si>
    <t>51L QFN5x8 mm/0.4 mm pitch</t>
  </si>
  <si>
    <t>FR-51L-QFN5X8-125.9X244.0-001-00-UTL</t>
  </si>
  <si>
    <t>125.90X244.00</t>
  </si>
  <si>
    <t>05/05/2009 17:22:08</t>
  </si>
  <si>
    <t>03/28/2025 09:41:34</t>
  </si>
  <si>
    <t>นำเฟรมไปติดเทปและ Bake 30 นาทีก่อน จากนั้นรัน STL ;PROGRAM = EQFN; และบายออฟเรซินบลีดไม่เกิน 8 mils : [Qual/En] STL#5 และ STL#07</t>
  </si>
  <si>
    <t>16L QFN 3x3mm / 0.5mm PITCH</t>
  </si>
  <si>
    <t>FR-16L-QFN3X3-79X79-002-00-UTL</t>
  </si>
  <si>
    <t>79.00X79.00 Selective PPF</t>
  </si>
  <si>
    <t>03/14/2007 14:44:00</t>
  </si>
  <si>
    <t>FY0005</t>
  </si>
  <si>
    <t>6L DFN2X2 MM./0.65 MM. PITCH</t>
  </si>
  <si>
    <t>FY</t>
  </si>
  <si>
    <t>FR-6L-DFN2X2-66.9X43.3-003-00-STW</t>
  </si>
  <si>
    <t>66.90X43.30</t>
  </si>
  <si>
    <t>02/14/2011 11:41:34</t>
  </si>
  <si>
    <t>FR0670</t>
  </si>
  <si>
    <t>48L QFN6x6 mm/0.4 mm. Pitch</t>
  </si>
  <si>
    <t>FR-48L-QFN6X6-188.9X188.9-009-00-STW</t>
  </si>
  <si>
    <t>05/08/2012 09:23:19</t>
  </si>
  <si>
    <t>FR0684</t>
  </si>
  <si>
    <t>20L QFN2.4x2.4 mm./0.4 mm. Pitch</t>
  </si>
  <si>
    <t>FR-20L-QFN2.4X2.4-50.9X50.9-001-00-DNP</t>
  </si>
  <si>
    <t>05/09/2012 14:35:52</t>
  </si>
  <si>
    <t>FO0079</t>
  </si>
  <si>
    <t>18L LLGA2X2.4 mm/0.40 mm. Pitch</t>
  </si>
  <si>
    <t>SELECTIVE PPF,Etch</t>
  </si>
  <si>
    <t>FR-18L-LLGA2X2.4-COL-001-00-SLT</t>
  </si>
  <si>
    <t>05/17/2012 14:18:51</t>
  </si>
  <si>
    <t>FM0043</t>
  </si>
  <si>
    <t>10L EMSOP 72x80, Etch, Ag spot</t>
  </si>
  <si>
    <t>Exp. pad</t>
  </si>
  <si>
    <t>010L096120DCE</t>
  </si>
  <si>
    <t>05/23/2012 13:51:20</t>
  </si>
  <si>
    <t>160B BGA 12x12 mm./0.26 mm .THK/</t>
  </si>
  <si>
    <t>BT SUBSTRATE</t>
  </si>
  <si>
    <t>FR-160B-BGA12X12-COL-001-00-UTL</t>
  </si>
  <si>
    <t>COL /0.4</t>
  </si>
  <si>
    <t>05/31/2012 09:57:36</t>
  </si>
  <si>
    <t>05/24/2024 14:27:02</t>
  </si>
  <si>
    <t>FA0035</t>
  </si>
  <si>
    <t>040/0.45mm PITCH/EFTEC-64T</t>
  </si>
  <si>
    <t>FR-14L-GQFN2X2-47.2X47.2-001-02-SHAP</t>
  </si>
  <si>
    <t>09/16/2014 12:08:26</t>
  </si>
  <si>
    <t>40L QFN5x5 mm./0.4 mm.Pitch</t>
  </si>
  <si>
    <t>FR-40L-QFN5X5-149.6X149.6-009-00-DNP</t>
  </si>
  <si>
    <t>149.6X149.6 AG PLATE</t>
  </si>
  <si>
    <t>06/30/2015 08:43:29</t>
  </si>
  <si>
    <t>09/06/2022 12:23:38</t>
  </si>
  <si>
    <t xml:space="preserve">นำเฟรมไปติดเทปและ Bake 30 นาทีก่อน จากนั้นรัน STL [Qual/En/Pro] STL#7 เท่านั้น และบายออฟเรซินบลีดไม่เกิน 8 mils ;PROGRAM = EQFN ; MCPROD = STL-07,STL-09; </t>
  </si>
  <si>
    <t>FR-20L-QFN4X4-110.2X110.2-005-00-DNP</t>
  </si>
  <si>
    <t>06/30/2015 19:10:53</t>
  </si>
  <si>
    <t>01/27/2025 13:05:13</t>
  </si>
  <si>
    <t>20L QFN4x4 mm./0.5 mm.Pitch</t>
  </si>
  <si>
    <t>FR-20L-QFN4X4-106.2X106.2-003-00-DNP</t>
  </si>
  <si>
    <t>106.2X106.2 AG PLATE</t>
  </si>
  <si>
    <t>07/10/2015 15:15:52</t>
  </si>
  <si>
    <t>03/18/2024 15:56:18</t>
  </si>
  <si>
    <t>[Qual/En] STL#7 เท่านั้น, [Pro] STL#05/ STL#07 : Program NO_EBO</t>
  </si>
  <si>
    <t>07/16/2015 15:46:59</t>
  </si>
  <si>
    <t>12/22/2023 10:56:07</t>
  </si>
  <si>
    <t>ROKKO,PEH นำเฟรมไปติดเทปเครื่อง4,Bake 90นาที PEHรันSTL 3รอบ[Qual/En/Pro]STL#5 เท่านั้น ให้ผสมน้ำยาAnti EBO ใหม่ ปริมาณ450-500ml และรอบ 3บายออฟเรซินบลีดไม่เกิน 6 mils ;PROGRAM = EQFN;MCPROD = STL-05;</t>
  </si>
  <si>
    <t>FR-26L-QFN4X4.5-FCOL-003-00-SHAP</t>
  </si>
  <si>
    <t>07/17/2015 12:00:50</t>
  </si>
  <si>
    <t xml:space="preserve">[Qual/En/Pro] STL#5 เท่านั้น ;PROGRAM = FC_QFN ; MCPROD = STL-05;
</t>
  </si>
  <si>
    <t>4L LGA1.6x1.2 mm./1.20 mm. Pitch</t>
  </si>
  <si>
    <t>COL, Cu/Au, PPF,Etch</t>
  </si>
  <si>
    <t>FR-4L-LGA1.6X1.2-COL-001-00-KINSUS</t>
  </si>
  <si>
    <t>07/28/2015 14:23:37</t>
  </si>
  <si>
    <t>6L LGA2.0x1.6 mm./0.775 mm.Pitch</t>
  </si>
  <si>
    <t>COL,CuAu,PPF,Etch</t>
  </si>
  <si>
    <t>FR-6L-LGA2.0X1.6-COL-001-00-KINSUS</t>
  </si>
  <si>
    <t>07/28/2015 14:29:44</t>
  </si>
  <si>
    <t>24L QFN4x4 mm./0.5 mm.Pitch</t>
  </si>
  <si>
    <t>FR-24L-QFN4X4-3DAP-002-00-HDS</t>
  </si>
  <si>
    <t>08/21/2015 08:45:09</t>
  </si>
  <si>
    <t>56L QFN5x9 mm./0.4 mm Pitch</t>
  </si>
  <si>
    <t>FR-56L-QFN5X9-145.6X291.3-002-00-DNP</t>
  </si>
  <si>
    <t>145.60X291.30</t>
  </si>
  <si>
    <t>08/21/2015 13:06:17</t>
  </si>
  <si>
    <t>03/18/2024 15:56:24</t>
  </si>
  <si>
    <t>FB0133</t>
  </si>
  <si>
    <t>24/17 InSOP 132x315, Etch, D/S 0.50</t>
  </si>
  <si>
    <t>T-Spot Ag, W/Tie-Bar</t>
  </si>
  <si>
    <t>24-132339-SOP1-1</t>
  </si>
  <si>
    <t>132X339</t>
  </si>
  <si>
    <t>08/26/2015 09:56:59</t>
  </si>
  <si>
    <t>FB0131</t>
  </si>
  <si>
    <t>24/17 InSOP 132x339, Etch, Tilt D/S</t>
  </si>
  <si>
    <t>T-Spot Ag</t>
  </si>
  <si>
    <t>132.00X339.00 Ag plate</t>
  </si>
  <si>
    <t>08/26/2015 09:59:03</t>
  </si>
  <si>
    <t>FD0490</t>
  </si>
  <si>
    <t>8L EIAJ COL, Etch, Selectie Ag</t>
  </si>
  <si>
    <t>08/26/2015 14:42:53</t>
  </si>
  <si>
    <t>10L UDFN2.5x1.0 mm./0.5 mm. Pitch</t>
  </si>
  <si>
    <t>FR-10L-UDFN2.5X1-COL-001-00-HDS</t>
  </si>
  <si>
    <t>02/17/2015 11:55:24</t>
  </si>
  <si>
    <t>04/12/2024 15:57:13</t>
  </si>
  <si>
    <t>44L QFN4x7 mm./0.4 mm. Pitch</t>
  </si>
  <si>
    <t>FR-44L-QFN4X7-114.1X232.2-001-00-DNP</t>
  </si>
  <si>
    <t>114.10X232.20</t>
  </si>
  <si>
    <t>03/17/2015 15:35:55</t>
  </si>
  <si>
    <t>04/12/2024 15:59:42</t>
  </si>
  <si>
    <t>36L GQFN8x7 mm./0.4 mm. Pitch</t>
  </si>
  <si>
    <t>3DAP, Selective PPF, Etch</t>
  </si>
  <si>
    <t>FR-36L-GQFN8X7-3DAP-001-00-SHAP</t>
  </si>
  <si>
    <t>03/19/2015 12:20:13</t>
  </si>
  <si>
    <t>FD0478</t>
  </si>
  <si>
    <t>8L SOIC, split DAP</t>
  </si>
  <si>
    <t>100.8X82.3/69.3X66.9</t>
  </si>
  <si>
    <t>03/20/2015 14:46:34</t>
  </si>
  <si>
    <t>46L GQFN4.5x4.5 mm./0.50 mm. Pitch</t>
  </si>
  <si>
    <t>FR-46L-GQFN4.5X4.5-COL-001-00-SHAP</t>
  </si>
  <si>
    <t>03/25/2015 16:34:11</t>
  </si>
  <si>
    <t>10L UQFN1.3x1.8 mm./0.4 mm. Pitch</t>
  </si>
  <si>
    <t>FR-10L-UQFN1.3X1.8-COL-001-00-HDS</t>
  </si>
  <si>
    <t>03/26/2015 09:34:22</t>
  </si>
  <si>
    <t>04/12/2024 15:57:36</t>
  </si>
  <si>
    <t>FR-36L-QFN5X4-153.5X114.1-004-00-HDS</t>
  </si>
  <si>
    <t>04/08/2015 10:52:31</t>
  </si>
  <si>
    <t>FR-14L-LGA3.0X2.5-COL-002-00-UTL</t>
  </si>
  <si>
    <t>04/17/2015 08:51:46</t>
  </si>
  <si>
    <t>FO0096</t>
  </si>
  <si>
    <t>4L LLGA+0.525x0.925 mm./0.3 mm. Pit</t>
  </si>
  <si>
    <t>FR4LLLGA30.525X0.925-17.7X5.9-002-00SHAP</t>
  </si>
  <si>
    <t>17.70X5.90 Selective PPF</t>
  </si>
  <si>
    <t>04/23/2015 09:28:35</t>
  </si>
  <si>
    <t>8L XDFN1.5x1.8 mm./0.385 mm. Pitch</t>
  </si>
  <si>
    <t>FR-8L-XDDFN1.5X1.8-53.1X43.3-001-00-HDS</t>
  </si>
  <si>
    <t>53.10X43.30 PPF</t>
  </si>
  <si>
    <t>04/23/2015 09:41:41</t>
  </si>
  <si>
    <t>8L UDFN1.45x1  mm./0.35 mm. Pitch</t>
  </si>
  <si>
    <t>COL, PPF</t>
  </si>
  <si>
    <t>FR-8L-UDFN1.45X1-COL-001-00-HDS</t>
  </si>
  <si>
    <t>04/24/2015 15:02:45</t>
  </si>
  <si>
    <t>14L UDFN3.5x2.5 mm./0.5 mm. Pitch</t>
  </si>
  <si>
    <t>FR-14L-UDFN3.5X2.5-125.9XZ45.2-001-00-HD</t>
  </si>
  <si>
    <t>125.90X45.20 PPF</t>
  </si>
  <si>
    <t>05/07/2015 14:17:46</t>
  </si>
  <si>
    <t>18L GQFN 2x2.4mm/0.40mm</t>
  </si>
  <si>
    <t>EFTEC-64T-AT5</t>
  </si>
  <si>
    <t>FR-18L-GQFN2X2.4-43.3X59.0-001-00-SHAP</t>
  </si>
  <si>
    <t>43.30X59.00 Selective PPF</t>
  </si>
  <si>
    <t>06/02/2015 10:06:17</t>
  </si>
  <si>
    <t>FB0129</t>
  </si>
  <si>
    <t>24L InSOP, Etch PPF</t>
  </si>
  <si>
    <t>InnoSwitch</t>
  </si>
  <si>
    <t>06/02/2015 16:13:16</t>
  </si>
  <si>
    <t>FR-64L-QFN9X9-192.9X192.9-004-00-DNP</t>
  </si>
  <si>
    <t>06/03/2015 14:56:15</t>
  </si>
  <si>
    <t>08/15/2024 14:20:04</t>
  </si>
  <si>
    <t>[Qual/En] STL#7 เท่านั้น, [Pro] STL#05/ STL#07 : Program EQFN</t>
  </si>
  <si>
    <t>FR-28L-QFN5X5-133.8X133.8-002-00-UTL</t>
  </si>
  <si>
    <t>133.80X133.80</t>
  </si>
  <si>
    <t>06/09/2015 08:44:28</t>
  </si>
  <si>
    <t>FR-12L-DFN3X3-106.2X80.7-001-00-HDS</t>
  </si>
  <si>
    <t>106.20X80.70 PPF</t>
  </si>
  <si>
    <t>06/11/2015 16:59:27</t>
  </si>
  <si>
    <t>56L QFN8x8 mm./0.5 mm. Pitch</t>
  </si>
  <si>
    <t>FR-56L-QFN8X8-269.6X269.6-001-00-HDS</t>
  </si>
  <si>
    <t>269.60X269.60 PPF</t>
  </si>
  <si>
    <t>06/15/2015 16:37:52</t>
  </si>
  <si>
    <t>10L DFN3x2 mm./0.6 mm. Pitch</t>
  </si>
  <si>
    <t>COL, Pd custom plate, Etch</t>
  </si>
  <si>
    <t>FR-10L-DFN3X2-COL-001-00-SHAP</t>
  </si>
  <si>
    <t>COL Pd Custom</t>
  </si>
  <si>
    <t>06/17/2015 16:53:35</t>
  </si>
  <si>
    <t>FD0487</t>
  </si>
  <si>
    <t>8L SOIC (HD) Etch Upg-RT PPF</t>
  </si>
  <si>
    <t>50x36 / 108x42</t>
  </si>
  <si>
    <t>FR-8L-SOICHD-2DAP-002-PPF-UTL</t>
  </si>
  <si>
    <t>50.00X36.00/108.00X42.00 PPF</t>
  </si>
  <si>
    <t>06/25/2015 10:26:20</t>
  </si>
  <si>
    <t>14L DFN4x3 mm./0.5 mm. Pitch</t>
  </si>
  <si>
    <t>FR-14L-DFN4X3-141.7X74.8-001-00-DNP</t>
  </si>
  <si>
    <t>141.7X74.8 AG PLATE</t>
  </si>
  <si>
    <t>06/26/2015 14:45:01</t>
  </si>
  <si>
    <t>10/01/2024 11:05:24</t>
  </si>
  <si>
    <t>18L QFN3.5x4 mm./0.5 mm. Pitch</t>
  </si>
  <si>
    <t>FR-18L-QFN3.5X4-FCOL-002-00-SHAP</t>
  </si>
  <si>
    <t>07/07/2015 14:41:33</t>
  </si>
  <si>
    <t>16L DFN4x3 mm./0.45 mm.Pitch</t>
  </si>
  <si>
    <t>FR-16L-DFN4X3-142.9X74.8-001-00-DNP</t>
  </si>
  <si>
    <t>142.90X74.80</t>
  </si>
  <si>
    <t>07/09/2015 11:22:55</t>
  </si>
  <si>
    <t>08/03/2021 14:35:23</t>
  </si>
  <si>
    <t>FJ2009</t>
  </si>
  <si>
    <t>8L LGA2x2 mm./0.52 mm.Pitch</t>
  </si>
  <si>
    <t>COL, CuNiAu Plating, Substrate,Etch</t>
  </si>
  <si>
    <t>FR-8L-LGA2X2-COL-003-00-KINSUS</t>
  </si>
  <si>
    <t>07/27/2015 15:09:43</t>
  </si>
  <si>
    <t>Copper(Ag on lead/Dap)</t>
  </si>
  <si>
    <t>FR-48L-QFN7X7-213X213-003-00-UTL</t>
  </si>
  <si>
    <t>06/25/2007 09:56:40</t>
  </si>
  <si>
    <t>FD0054</t>
  </si>
  <si>
    <t>005L 13870 DCE</t>
  </si>
  <si>
    <t>05/04/1999 18:23:16</t>
  </si>
  <si>
    <t>16L UQFN 3X3mm / 0.5 mm pitch</t>
  </si>
  <si>
    <t>FR-16L-UQFN3X3-75X75-003-00-UTL</t>
  </si>
  <si>
    <t>05/07/2007 09:11:05</t>
  </si>
  <si>
    <t>SN2,EUD</t>
  </si>
  <si>
    <t>Ag on lead only , Etch.</t>
  </si>
  <si>
    <t>FR-32L-QFN7X7-197X197-003-00-UTL</t>
  </si>
  <si>
    <t>197.00X197.00 AG PLATE</t>
  </si>
  <si>
    <t>04/21/2006 19:29:15</t>
  </si>
  <si>
    <t>08/22/2024 15:27:56</t>
  </si>
  <si>
    <t>[ONS] เน้นดู flow ก่อนรันงาน!!! มีเทปก่อน STL และหลัง W/B, ถ้าเทปก่อนให้รัน High package size จากนั้น Bake 90 นาที ;PROGRAM = NO_EBO; [Qual/En] STL#7, STL#9 เท่านั้น!! แต่ [MXM]นำเฟรมไปติดเทปหลัง STL</t>
  </si>
  <si>
    <t>FG0023</t>
  </si>
  <si>
    <t>DLF316</t>
  </si>
  <si>
    <t>03/25/2002 16:34:30</t>
  </si>
  <si>
    <t>FD0099</t>
  </si>
  <si>
    <t>SLP - 020 - 766</t>
  </si>
  <si>
    <t>18.00X28.00 Ag plate</t>
  </si>
  <si>
    <t>06/17/2002 16:18:37</t>
  </si>
  <si>
    <t>FR0317</t>
  </si>
  <si>
    <t>32L QFN 7X7mm / 0.65 mm pitch</t>
  </si>
  <si>
    <t>FR-32L-QFN7X7-197X197-005-00-UTL</t>
  </si>
  <si>
    <t>197.00X197.00 Selective PPF</t>
  </si>
  <si>
    <t>07/02/2008 18:43:21</t>
  </si>
  <si>
    <t>FR-20L-UQFN3X3-75X75-003-00-UTL</t>
  </si>
  <si>
    <t>08/08/2008 09:43:53</t>
  </si>
  <si>
    <t>FD0045</t>
  </si>
  <si>
    <t>8L SOIC (MT) 90x90</t>
  </si>
  <si>
    <t xml:space="preserve">NB-S8-9090C </t>
  </si>
  <si>
    <t>03/05/1998 00:00:00</t>
  </si>
  <si>
    <t xml:space="preserve">
สำหรับลูกค้า ISL ให้จ่าย frame : FD0045 จาก ASM เท่านั้น
</t>
  </si>
  <si>
    <t>FR-16L-QFN3X3-71X71-003-00-NSE</t>
  </si>
  <si>
    <t>03/29/2004 09:02:06</t>
  </si>
  <si>
    <t>ONS,MSC</t>
  </si>
  <si>
    <t>FI0048</t>
  </si>
  <si>
    <t>8L - TSSOP - NSEB - 1179S</t>
  </si>
  <si>
    <t>118.00X79.00 PPF</t>
  </si>
  <si>
    <t>10/22/2003 08:30:41</t>
  </si>
  <si>
    <t>TIU,NXP</t>
  </si>
  <si>
    <t>FR-6L-UDFN2X2-COL-001-00-UTL</t>
  </si>
  <si>
    <t>08/24/2009 12:39:12</t>
  </si>
  <si>
    <t>11/08/2023 10:35:37</t>
  </si>
  <si>
    <t>TH\41467054</t>
  </si>
  <si>
    <t>FR-20L-QFN4X4-98X98-006-00-UTL</t>
  </si>
  <si>
    <t>09/24/2008 17:19:04</t>
  </si>
  <si>
    <t>FR0374</t>
  </si>
  <si>
    <t>40L QFN5x5 mm./0.4 mm. Pitch</t>
  </si>
  <si>
    <t>FR-40L-QFN5X5-149.6X149.6-002-00-UTL</t>
  </si>
  <si>
    <t>10/14/2008 09:57:35</t>
  </si>
  <si>
    <t>FD0303</t>
  </si>
  <si>
    <t xml:space="preserve">8L ESOIC 90x90 matrix frame, exp.  </t>
  </si>
  <si>
    <t xml:space="preserve">Ag ring plate, Etch </t>
  </si>
  <si>
    <t>04/17/2009 16:25:37</t>
  </si>
  <si>
    <t>24L UQFN4X4 mm/0.5 mm pitch</t>
  </si>
  <si>
    <t>FR-24L-UQFN4X4-114.1X114.1-001-00-UTL</t>
  </si>
  <si>
    <t>04/30/2009 11:34:31</t>
  </si>
  <si>
    <t>16L QFN 7x7mm / 1.27mm Pitch</t>
  </si>
  <si>
    <t>FR-16L-QFN7X7-87X224-001-00-UTL</t>
  </si>
  <si>
    <t>87.00X224.00</t>
  </si>
  <si>
    <t>07/26/2007 17:04:59</t>
  </si>
  <si>
    <t>5L QFN5x5 mm./1.27 mm. Pitch</t>
  </si>
  <si>
    <t>FR-5L-QFN5X5-98.8X98.8-002-00-DNP</t>
  </si>
  <si>
    <t>98.80X98.80</t>
  </si>
  <si>
    <t>10/14/2008 09:59:39</t>
  </si>
  <si>
    <t>FR-8L-DFN2X3-66.9X74.8-001-00-UTL</t>
  </si>
  <si>
    <t>66.90X74.80 PPF</t>
  </si>
  <si>
    <t>12/10/2008 14:15:26</t>
  </si>
  <si>
    <t>SMSC</t>
  </si>
  <si>
    <t>FI0114</t>
  </si>
  <si>
    <t>28L TSSOP 118x138 Ag Ring, Stamped</t>
  </si>
  <si>
    <t>12/23/2008 10:26:17</t>
  </si>
  <si>
    <t>FG0020</t>
  </si>
  <si>
    <t>16-QSOP-NSEB-1015S</t>
  </si>
  <si>
    <t>10/30/2000 11:23:40</t>
  </si>
  <si>
    <t>FM0029</t>
  </si>
  <si>
    <t>10L MSOP (MT) Flip Chip</t>
  </si>
  <si>
    <t>AP-0343</t>
  </si>
  <si>
    <t>12/13/2006 09:26:55</t>
  </si>
  <si>
    <t>FR-32L-QFN5X5-130X130-001-00-UTL</t>
  </si>
  <si>
    <t>11/24/2006 13:55:13</t>
  </si>
  <si>
    <t>FI0144</t>
  </si>
  <si>
    <t>14L ETSSOP 142x126 Etch, Ag</t>
  </si>
  <si>
    <t>(PM-Ag) Ag on lead only</t>
  </si>
  <si>
    <t>142.00X126.00 Ag Plate</t>
  </si>
  <si>
    <t>02/28/2012 10:20:41</t>
  </si>
  <si>
    <t>10L DFN3x3 mm. /0.5 mm. Pitch</t>
  </si>
  <si>
    <t>FR-10L-DFN3x3-102.3x70.8-004-00-UTL</t>
  </si>
  <si>
    <t>07/05/2010 12:40:47</t>
  </si>
  <si>
    <t>03/18/2024 15:55:34</t>
  </si>
  <si>
    <t>6L DFN7x5 mm./2.54 mm. Pitch,</t>
  </si>
  <si>
    <t>FR-6L-DFN7X5-COL-001-00-UTL</t>
  </si>
  <si>
    <t>01/07/2010 09:23:30</t>
  </si>
  <si>
    <t>FR-24L-QFN4X4-3DAP-001-00-HDS</t>
  </si>
  <si>
    <t>08/21/2015 08:43:12</t>
  </si>
  <si>
    <t>FR-28L-QFN5X5-133.8X133.8-003-00-DNP</t>
  </si>
  <si>
    <t>133.8X133.8 AG PLATE</t>
  </si>
  <si>
    <t>09/01/2015 15:07:16</t>
  </si>
  <si>
    <t>19L GQFN3X2.5 mm./Custom lead Pitch</t>
  </si>
  <si>
    <t>FR-19L-GQFN3X2.5-FCOL-002-00-SHAP</t>
  </si>
  <si>
    <t>09/08/2015 15:18:03</t>
  </si>
  <si>
    <t>28L GQFN2x4 mm./0.50 mm.Pitch</t>
  </si>
  <si>
    <t>FR-28L-QFN2X4-COL-001-00-SHAP</t>
  </si>
  <si>
    <t>09/10/2015 09:32:05</t>
  </si>
  <si>
    <t>FR-14L-DFN4X3-134.8X74.8-001-00-DNP</t>
  </si>
  <si>
    <t>134.80X74.80</t>
  </si>
  <si>
    <t>09/10/2015 11:35:00</t>
  </si>
  <si>
    <t>FD0492</t>
  </si>
  <si>
    <t>4L SOT143 COL, Etch Selective Ag</t>
  </si>
  <si>
    <t>09/16/2015 10:41:11</t>
  </si>
  <si>
    <t>84L TLA7x7 mm./0.5 mm. Pitch</t>
  </si>
  <si>
    <t>FR-84L-TLA7X7-137.7X137.7-001-00-SHAP</t>
  </si>
  <si>
    <t>137.70X137.70 Selective PPF</t>
  </si>
  <si>
    <t>09/17/2015 08:57:04</t>
  </si>
  <si>
    <t>02/23/2021 13:21:11</t>
  </si>
  <si>
    <t>Bake30 mins, [Qual/En/Pro] STL#5 เท่านั้น ;PROGRAM = EQFN ; MCPROD = STL-05;</t>
  </si>
  <si>
    <t>FC0026</t>
  </si>
  <si>
    <t>80L LQFP 14x14mm, Dap 3.8x3.8mm</t>
  </si>
  <si>
    <t>PPF ME2 (2-Side), Etch</t>
  </si>
  <si>
    <t>80-150150-LQFP1(ETCH)</t>
  </si>
  <si>
    <t>3.8X3.8 PPF</t>
  </si>
  <si>
    <t>09/23/2015 18:09:54</t>
  </si>
  <si>
    <t>FD0493</t>
  </si>
  <si>
    <t xml:space="preserve">8L SOIC (Matrix) 90x90 Etched </t>
  </si>
  <si>
    <t>Selective Ag (Photo-mask)</t>
  </si>
  <si>
    <t>09/25/2015 12:13:11</t>
  </si>
  <si>
    <t>26L QFN4x4.5 mm./0.5 mm.Pitch</t>
  </si>
  <si>
    <t>FR-26L-QFN4X4.5-FCOL-004-00-SHAP</t>
  </si>
  <si>
    <t>10/06/2015 15:21:03</t>
  </si>
  <si>
    <t>56L QFN8x8 mm./0.5 mm.Pitch</t>
  </si>
  <si>
    <t>Upgrade PPF Rough, Etch</t>
  </si>
  <si>
    <t>FR-56L-QFN8X8-271.6X271.6-001-00-HDS</t>
  </si>
  <si>
    <t>271.60X271.60 PPF</t>
  </si>
  <si>
    <t>10/08/2015 16:54:11</t>
  </si>
  <si>
    <t>09/27/2023 08:54:56</t>
  </si>
  <si>
    <t>31L GQFN4X3.2 mm./0.40 mm. Pitch</t>
  </si>
  <si>
    <t>FR-31L-GQFN4X3.2-COL-001-00-SHAP</t>
  </si>
  <si>
    <t>10/12/2015 14:44:50</t>
  </si>
  <si>
    <t>24L QFN3x5 mm./0.5 mm.Pitch</t>
  </si>
  <si>
    <t>FR-24L-QFN3X5-74.8X153.5-003-00-DNP</t>
  </si>
  <si>
    <t>74.80X153.50</t>
  </si>
  <si>
    <t>10/15/2015 12:06:53</t>
  </si>
  <si>
    <t>FRF022</t>
  </si>
  <si>
    <t>FR-20L-QFN3X4-78.7X118.1-002-00-HDS</t>
  </si>
  <si>
    <t>78.70X118.10 PPF</t>
  </si>
  <si>
    <t>10/19/2015 13:41:59</t>
  </si>
  <si>
    <t>16L QFN3x3 mm./0.5 mm.Pitch</t>
  </si>
  <si>
    <t>FR-16L-QFN3X3-78.7X78.7-012-00-HDS</t>
  </si>
  <si>
    <t>78.70X78.70</t>
  </si>
  <si>
    <t>10/20/2015 16:17:39</t>
  </si>
  <si>
    <t>FR-40L-QFN6X6-185.0X185.0-009-00-HDS</t>
  </si>
  <si>
    <t>10/26/2015 09:53:24</t>
  </si>
  <si>
    <t>FR-24L-QFN4X4-106.2X106.2-009-00-DNP</t>
  </si>
  <si>
    <t>10/26/2015 14:55:18</t>
  </si>
  <si>
    <t>04/12/2024 16:02:23</t>
  </si>
  <si>
    <t>FR-17L-QFN3.5X3.5-FCOL-002-00-SHAP</t>
  </si>
  <si>
    <t>09/01/2015 15:00:13</t>
  </si>
  <si>
    <t>FR-24L-QFN4X4-114.1X114.1-025-00-DNP</t>
  </si>
  <si>
    <t>09/01/2015 15:04:30</t>
  </si>
  <si>
    <t>32L QFN5x5 mm./0.5 mm Pitch</t>
  </si>
  <si>
    <t>FR-32L-QFN5X5-153.5X153.5-021-00-DNP</t>
  </si>
  <si>
    <t>09/04/2015 12:11:47</t>
  </si>
  <si>
    <t>03/27/2025 11:12:27</t>
  </si>
  <si>
    <t>นำเฟรมไปติดเทปและ Bake 30 นาทีก่อน จากนั้นรัน STL ;PROGRAM = EQFN; และบายออฟเรซินบลีดไม่เกิน 3 mils : [Qual/En] STL#5, STL#7</t>
  </si>
  <si>
    <t>FR-19L-GQFN3X2.5-FCOL-001-00-SHAP</t>
  </si>
  <si>
    <t>09/07/2015 12:32:36</t>
  </si>
  <si>
    <t>FR-28L-QFN5X5-137.7X137.7-004-00-DNP</t>
  </si>
  <si>
    <t>09/07/2015 15:14:38</t>
  </si>
  <si>
    <t>03/18/2024 15:56:34</t>
  </si>
  <si>
    <t>FQ0108</t>
  </si>
  <si>
    <t>FR-16L-QFN3X3-78.7X78.7-011-00-HDS</t>
  </si>
  <si>
    <t>09/09/2015 14:22:30</t>
  </si>
  <si>
    <t>FR-24L-QFN4X4-114.1X114.1-026-00-DNP</t>
  </si>
  <si>
    <t>114.1X114.1 Ag plate</t>
  </si>
  <si>
    <t>09/10/2015 12:14:35</t>
  </si>
  <si>
    <t>02/10/2025 09:46:33</t>
  </si>
  <si>
    <t>นำเฟรมไปติดเทปและ Bake 30 นาทีก่อน จากนั้นรัน STL ;PROGRAM = NO_EBO; [Qual/En] STL#7, STL#9</t>
  </si>
  <si>
    <t>FR-16L-QFN3X3-82.6X82.6-002-00-MITSUI</t>
  </si>
  <si>
    <t>09/10/2015 14:37:35</t>
  </si>
  <si>
    <t>FR-36L-QFN6X4-206.6X102.3-002-00-DNP</t>
  </si>
  <si>
    <t>208.6X102.3 AG PLATE</t>
  </si>
  <si>
    <t>09/17/2015 09:06:18</t>
  </si>
  <si>
    <t>FD0491</t>
  </si>
  <si>
    <t>8L SOIC HD, 95x130 mils, 2side ME2</t>
  </si>
  <si>
    <t>PPF, Stamp, Unit per strip 256</t>
  </si>
  <si>
    <t>09/22/2015 08:56:27</t>
  </si>
  <si>
    <t>49L GQFN3x6 mm./0.40 mm.Pitch</t>
  </si>
  <si>
    <t>FR-49L-GQFN3X6-39.3X165.3-001-00-SHAP</t>
  </si>
  <si>
    <t>39.30X165.30 Selective PPF</t>
  </si>
  <si>
    <t>09/23/2015 11:20:38</t>
  </si>
  <si>
    <t>FR-10L-DFN3X3-106.2X74.8-016-00-HDS</t>
  </si>
  <si>
    <t>09/23/2015 11:25:01</t>
  </si>
  <si>
    <t>12L UDFN2.8x1.35 mm./0.4 mm.Pitch</t>
  </si>
  <si>
    <t>FR-12L-UDFN2.8X1.35-49.2X34.4-001-00-HDS</t>
  </si>
  <si>
    <t>49.20X34.40 PPF</t>
  </si>
  <si>
    <t>09/23/2015 11:27:36</t>
  </si>
  <si>
    <t>FC0025</t>
  </si>
  <si>
    <t>100L LQFP 14x14mm, Dap 5.2x5.2mm</t>
  </si>
  <si>
    <t>100-205205-LQFP1(ETCH)</t>
  </si>
  <si>
    <t>5.2X5.2 PPF</t>
  </si>
  <si>
    <t>09/23/2015 17:51:58</t>
  </si>
  <si>
    <t>FC0028</t>
  </si>
  <si>
    <t>09/23/2015 17:54:16</t>
  </si>
  <si>
    <t>FC0027</t>
  </si>
  <si>
    <t>64L LQFP 14x14mm, Dap 3.4x3.4mm</t>
  </si>
  <si>
    <t>64-134134-LQFP1(ETCH)</t>
  </si>
  <si>
    <t>3.4X3.4 PPF</t>
  </si>
  <si>
    <t>09/23/2015 18:11:23</t>
  </si>
  <si>
    <t>48L QFN7x7 mm./0.5 mm Pitch</t>
  </si>
  <si>
    <t>Ag ring, Etch, No Backside Tape</t>
  </si>
  <si>
    <t>FR-48L-QFN7X7-192.9X192.9-001-00-SHINKO</t>
  </si>
  <si>
    <t>09/28/2015 10:54:12</t>
  </si>
  <si>
    <t>10/13/2021 15:31:53</t>
  </si>
  <si>
    <t>;PROGRAM = EQFN; ให้ผสมน้ำยา Anti EBO ใหม่ ปริมาณ 40-50 ml และบายออฟเรซินบลีดไม่เกิน 8 mils : [Qual/En] STL#7 เท่านั้น!!</t>
  </si>
  <si>
    <t>FA0072</t>
  </si>
  <si>
    <t>24L GQFN2x2 mm./0.4 mm. Pitch</t>
  </si>
  <si>
    <t>FR-24L-GQFN2X2-COL-002-00-SHAP</t>
  </si>
  <si>
    <t>09/28/2015 10:57:53</t>
  </si>
  <si>
    <t>10L LLGA+1.65x1.95 MM./0.35 mm.Pitc</t>
  </si>
  <si>
    <t>FR10L-LLGA+1.65X1.95-61.0X47.2-00100SHAP</t>
  </si>
  <si>
    <t>61.00X47.20 Selective PPF</t>
  </si>
  <si>
    <t>09/28/2015 11:04:42</t>
  </si>
  <si>
    <t>16L QFN3x3 mm. /0.5 mm. Pitch</t>
  </si>
  <si>
    <t>FR-16L-QFN3X3-74.8X74.8-010-00-DNP</t>
  </si>
  <si>
    <t>03/02/2012 12:39:32</t>
  </si>
  <si>
    <t>06/02/2025 10:35:26</t>
  </si>
  <si>
    <t>นำเฟรมไปติดเทปและ Bake 30 นาทีก่อน จากนั้นรัน STL ;PROGRAM = EQFN; และบายออฟเรซินบลีดไม่เกิน 8 mils : [Qual/En] STL#5, STL#07, STL#9 และ STL#10</t>
  </si>
  <si>
    <t>FCOL, Ag custom plate, Etch</t>
  </si>
  <si>
    <t>FR-16L-QFN3X3-FCOL-001-00-ASM</t>
  </si>
  <si>
    <t>07/10/2015 15:07:57</t>
  </si>
  <si>
    <t>12L QFN3x3 mm./0.5 mm.Pitch</t>
  </si>
  <si>
    <t>FR-12L-QFN3X3-FCOL-001-00-ASM</t>
  </si>
  <si>
    <t>07/29/2015 09:35:22</t>
  </si>
  <si>
    <t>11/05/2024 11:43:55</t>
  </si>
  <si>
    <t>นำเฟรมไปติดเทปโปรแรกม Flip chip และ Bake 30 นาทีก่อน จากนั้นรัน STL [Qual/En/Pro] STL#7 เท่านั้น ;PROGRAM = NO_EBO ; MCPROD = STL-07;</t>
  </si>
  <si>
    <t>44L QFN8x8 mm./0.65 mm.Pitch</t>
  </si>
  <si>
    <t>FR-44L-QFN8X8-271.6X271.6-005-00-SHINKO</t>
  </si>
  <si>
    <t>271.6X271.6 Ag plate</t>
  </si>
  <si>
    <t>07/29/2015 15:35:33</t>
  </si>
  <si>
    <t>FR1140</t>
  </si>
  <si>
    <t>28L QFN6x6 mm./0.65 mm.Pitch</t>
  </si>
  <si>
    <t>FR-28L-QFN6X6-192.9X192.9-003-00-SHINKO</t>
  </si>
  <si>
    <t>07/29/2015 15:38:23</t>
  </si>
  <si>
    <t>8L UDFN1.45x1 mm./0.35 mm. pitch</t>
  </si>
  <si>
    <t>FR-8L-UDFN1.45X1-COL-002-00-HDS</t>
  </si>
  <si>
    <t>08/03/2015 13:52:20</t>
  </si>
  <si>
    <t>8L UQFN1.5x1.5 mm./0.5 mm.Pitch</t>
  </si>
  <si>
    <t>FR-8L-UQFN1.5X1.5-COL-003-00-HDS</t>
  </si>
  <si>
    <t>08/03/2015 13:55:04</t>
  </si>
  <si>
    <t>12L DFN6x5 mm./0.5 mm. Pitch</t>
  </si>
  <si>
    <t>FR-12L-DFN6X5-220.4X137.7-001-00-DNP</t>
  </si>
  <si>
    <t>220.4X137.7 AG PLATE</t>
  </si>
  <si>
    <t>08/07/2015 14:24:01</t>
  </si>
  <si>
    <t>06/04/2021 16:18:47</t>
  </si>
  <si>
    <t xml:space="preserve">Copper Clip (TIU) ปรับ Ultrasonic [UTL1][Qual/En/Pro] STL#7 เท่านั้น ;PROGRAM = FC_QFN ; MCPROD = STL-07;/[UTL3] โปรแกรม FC_QFN, STL#9 </t>
  </si>
  <si>
    <t>22L GQFN2.4x2.8 mm./0.40 mm.Pitch</t>
  </si>
  <si>
    <t>FR-22L-GQFN2.4X2.8-53.1X68.8-001-00-SHAP</t>
  </si>
  <si>
    <t>53.10X68.80 Selective PPF</t>
  </si>
  <si>
    <t>08/10/2015 14:42:47</t>
  </si>
  <si>
    <t>6L DFN1.5x1.5 mm./0.5 mm Pitch</t>
  </si>
  <si>
    <t>Pd custom plating. Etch</t>
  </si>
  <si>
    <t>FR-6L-DFN1.5X1.5-COL-005-00-SHAP</t>
  </si>
  <si>
    <t>08/21/2015 12:08:35</t>
  </si>
  <si>
    <t>FB0130</t>
  </si>
  <si>
    <t>24/17 InSOP 132x339, Etch, 0475 D/S</t>
  </si>
  <si>
    <t>08/26/2015 10:01:18</t>
  </si>
  <si>
    <t>FA0063</t>
  </si>
  <si>
    <t>10L GQFN2x2 mm./0.40 mm Pitch</t>
  </si>
  <si>
    <t>COL,Selective PPF,Etch</t>
  </si>
  <si>
    <t>FR-10L-GQFN2X2-COL-001-00-SHAP</t>
  </si>
  <si>
    <t>08/31/2015 14:35:59</t>
  </si>
  <si>
    <t>FR-32L-QFN5X5-141.7X141.7-003-00-DNP</t>
  </si>
  <si>
    <t>09/01/2015 15:09:13</t>
  </si>
  <si>
    <t>11/21/2024 11:00:15</t>
  </si>
  <si>
    <t>FB0134</t>
  </si>
  <si>
    <t>PPF, W/Tie-Bar</t>
  </si>
  <si>
    <t>132X315</t>
  </si>
  <si>
    <t>09/04/2015 15:25:05</t>
  </si>
  <si>
    <t>28L GQFN4x5 mm./0.5 mm.Pitch</t>
  </si>
  <si>
    <t>FR-28L-GQFN4X5-FCOL-001-00-SHAP</t>
  </si>
  <si>
    <t>09/09/2015 14:13:26</t>
  </si>
  <si>
    <t>[Qual/En/Pro] STL#7 เท่านั้น ;PROGRAM = EQFN ; MCPROD = STL-07;</t>
  </si>
  <si>
    <t>FG0064</t>
  </si>
  <si>
    <t>16L QSOP 96x130, Etch, Ag on lead</t>
  </si>
  <si>
    <t>09/15/2015 09:48:56</t>
  </si>
  <si>
    <t>FR1157</t>
  </si>
  <si>
    <t>Ag Ring. Etch</t>
  </si>
  <si>
    <t>09/17/2015 09:03:01</t>
  </si>
  <si>
    <t>FR-32L-QFN5X5-145.6X145.6-023-00-DNP</t>
  </si>
  <si>
    <t>09/18/2015 08:56:23</t>
  </si>
  <si>
    <t>FR7028</t>
  </si>
  <si>
    <t>12L QFN2x3 mm./0.5 mm.Pitch</t>
  </si>
  <si>
    <t>FR-12L-QFN2X3-COL-002-00-HDS</t>
  </si>
  <si>
    <t>09/23/2015 11:30:38</t>
  </si>
  <si>
    <t>FM0058</t>
  </si>
  <si>
    <t>8L EMSOP MT 68x80 Exposed pad</t>
  </si>
  <si>
    <t>Stamped, PPF, Upg-RT</t>
  </si>
  <si>
    <t>09/23/2015 14:29:51</t>
  </si>
  <si>
    <t>FR1072</t>
  </si>
  <si>
    <t>18L QFN3x4 mm./0.5 mm. Pitch</t>
  </si>
  <si>
    <t>FCOL,Cu,  Etch</t>
  </si>
  <si>
    <t>FR-18L-QFN3X4-FCOL-001-01-ASM</t>
  </si>
  <si>
    <t>02/13/2015 17:50:34</t>
  </si>
  <si>
    <t>FR-32L-QFN5X5-150X150-004-00-UTL</t>
  </si>
  <si>
    <t>02/19/2007 22:12:17</t>
  </si>
  <si>
    <t>FM0023</t>
  </si>
  <si>
    <t>8L MSOP (MT) F#6</t>
  </si>
  <si>
    <t>8LMSOP-NSEB-6894-F6EP Rev.0</t>
  </si>
  <si>
    <t>07/06/2005 11:59:11</t>
  </si>
  <si>
    <t>FB0079</t>
  </si>
  <si>
    <t xml:space="preserve">12L eDIP/eSOP 197x244 Etch </t>
  </si>
  <si>
    <t xml:space="preserve">Selective Ag Depop pin#5 F 7-12 </t>
  </si>
  <si>
    <t>PI-07609_OPTION 01A</t>
  </si>
  <si>
    <t>04/22/2011 11:47:23</t>
  </si>
  <si>
    <t>FR8501</t>
  </si>
  <si>
    <t>PPF, Etch (No tape/0.3 saw/Cu wire)</t>
  </si>
  <si>
    <t>11/10/2011 19:24:46</t>
  </si>
  <si>
    <t>MXM,ONS,TIU</t>
  </si>
  <si>
    <t>13LQFN3.25x4.5 mm./0.5/1.0 mm.Pitch</t>
  </si>
  <si>
    <t>FR-13L-QFN3.25X4.5-FCOL-001-00-ASM</t>
  </si>
  <si>
    <t>02/02/2012 15:14:46</t>
  </si>
  <si>
    <t>88L QFN10x10 mm./0.4 mm.Pitch</t>
  </si>
  <si>
    <t>FR-88L-QFN10X10-218.5X218.5-002-00-MITSU</t>
  </si>
  <si>
    <t>218.50X218.50 PPF</t>
  </si>
  <si>
    <t>08/20/2015 09:24:16</t>
  </si>
  <si>
    <t>40L QFN5x5 mm./0.4 mm Pitch</t>
  </si>
  <si>
    <t>Ag on lead only. Etch</t>
  </si>
  <si>
    <t>FR-40L-UQFN5X5-153.5X153.5-006-00-DNP</t>
  </si>
  <si>
    <t>08/24/2015 15:00:32</t>
  </si>
  <si>
    <t>8L LLGA1.45x1 mm./0.35 mm. Pitch</t>
  </si>
  <si>
    <t>FR-8L-LLGA1.45X1-COL-001-00-SHAP</t>
  </si>
  <si>
    <t>08/24/2015 16:40:01</t>
  </si>
  <si>
    <t>FB0132</t>
  </si>
  <si>
    <t>24/17 InSOP 132x339, Etch, No D/S</t>
  </si>
  <si>
    <t>08/26/2015 09:52:10</t>
  </si>
  <si>
    <t>16L UQFN3x3 mm./0.5 mm. Pitch</t>
  </si>
  <si>
    <t>FR-16L-UQFN3X3-74.8X74.8-004-00-DNP</t>
  </si>
  <si>
    <t>10/19/2015 13:49:00</t>
  </si>
  <si>
    <t>FU0172</t>
  </si>
  <si>
    <t>4L UDFN1.5x1.5 mm./1.0 mm. Pitch</t>
  </si>
  <si>
    <t>FR-4L-UDFN1.5X1.5-29.5X29.5-001-00-HDS</t>
  </si>
  <si>
    <t>29.50X29.50 PPF</t>
  </si>
  <si>
    <t>10/29/2015 09:51:59</t>
  </si>
  <si>
    <t>8L UDFN2x3 mm./0.5 mm. Pitch</t>
  </si>
  <si>
    <t>Pd custom plate, Etch</t>
  </si>
  <si>
    <t>FR-8L-UDFN2X3-66.9X74.8-001-00-SHAP</t>
  </si>
  <si>
    <t>66.9X74.8 PD CUSTOM</t>
  </si>
  <si>
    <t>10/29/2015 14:05:48</t>
  </si>
  <si>
    <t>09/05/2024 12:04:23</t>
  </si>
  <si>
    <t xml:space="preserve"> นำเฟรมไปติดเทปและ Bake 30 นาทีก่อน จากนั้นรัน STL ;PROGRAM = NO_EBO; [Qual/En] STL#5, STL#7 และ STL#9</t>
  </si>
  <si>
    <t>5L QFN10x11 mm./1.70 mm. Pitch</t>
  </si>
  <si>
    <t>FR-5L-QFN10X11-267.7X347.4-001-00-DNP</t>
  </si>
  <si>
    <t>267.70X347.40</t>
  </si>
  <si>
    <t>10/30/2015 16:49:44</t>
  </si>
  <si>
    <t>Ag ring. Etch</t>
  </si>
  <si>
    <t>FR-48L-QFN7X7-169.2X169.2-001-00-DNP</t>
  </si>
  <si>
    <t>169.2X169.2 AG PLATE</t>
  </si>
  <si>
    <t>11/03/2015 09:25:51</t>
  </si>
  <si>
    <t>01/22/2025 09:46:40</t>
  </si>
  <si>
    <t>FI0186</t>
  </si>
  <si>
    <t>BOT</t>
  </si>
  <si>
    <t>11/03/2015 12:24:14</t>
  </si>
  <si>
    <t>FD0496</t>
  </si>
  <si>
    <t>6L TSOT COL, Etch, PPF_UPG-RT</t>
  </si>
  <si>
    <t>11/03/2015 17:39:30</t>
  </si>
  <si>
    <t>FD0499</t>
  </si>
  <si>
    <t xml:space="preserve">16/14L SOIC 93x329 Etch Ag custom </t>
  </si>
  <si>
    <t>Whole on DAP</t>
  </si>
  <si>
    <t>93.00X329.00 Ag plate</t>
  </si>
  <si>
    <t>11/03/2015 18:02:42</t>
  </si>
  <si>
    <t>2</t>
  </si>
  <si>
    <t>FI0187</t>
  </si>
  <si>
    <t>24L TSSOP 118x217 Etch Ag on lead</t>
  </si>
  <si>
    <t>024L123390DCE</t>
  </si>
  <si>
    <t>11/04/2015 18:32:20</t>
  </si>
  <si>
    <t>FQ0112</t>
  </si>
  <si>
    <t>8L DFN8x8 mm./2.0 mm. Pitch</t>
  </si>
  <si>
    <t>Ag plate, Etch</t>
  </si>
  <si>
    <t>FR-8L-DFN8X8-295.2X114.1-003-00-ASM</t>
  </si>
  <si>
    <t>295.20X114.10</t>
  </si>
  <si>
    <t>11/10/2015 11:08:13</t>
  </si>
  <si>
    <t>FR5082</t>
  </si>
  <si>
    <t>12L DFN3x3 mm./0.50 mm. Pitch</t>
  </si>
  <si>
    <t>FR-12L-DFN3X3-106.2X80.7-001-00-SHINKO</t>
  </si>
  <si>
    <t>106.20X80.70</t>
  </si>
  <si>
    <t>11/11/2015 16:42:01</t>
  </si>
  <si>
    <t>30L QFN4x6 mm./0.50 mm. Pitch</t>
  </si>
  <si>
    <t>FR-30L-QFN4X6-90.5X192.9-001-00-SHINKO</t>
  </si>
  <si>
    <t>90.5X192.9 AG PLATE</t>
  </si>
  <si>
    <t>11/13/2015 16:51:18</t>
  </si>
  <si>
    <t>28L QFN4x5 mm./0.5 mm. Pitch</t>
  </si>
  <si>
    <t>FR-28L-QFN4X5-114.1X153.5-006-00-DNP</t>
  </si>
  <si>
    <t>11/13/2015 17:47:59</t>
  </si>
  <si>
    <t>FR-8L-DFN3X3-106.2X74.8-013-00-DNP</t>
  </si>
  <si>
    <t>11/17/2015 09:13:25</t>
  </si>
  <si>
    <t>01/24/2025 11:03:44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</si>
  <si>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STL#7, STL#9</t>
  </si>
  <si>
    <t>22L GQFN2.4x2.8 mm./0.4 mm.Pitch</t>
  </si>
  <si>
    <t>FR-22L-GQFN2.4X2.8-62.9X78.7-001-00-SHAP</t>
  </si>
  <si>
    <t>62.90X78.70 Selective PPF</t>
  </si>
  <si>
    <t>10/06/2015 15:26:38</t>
  </si>
  <si>
    <t>FR-20L-QFN4X4-114.1X114.1-010-00-DNP</t>
  </si>
  <si>
    <t>10/07/2015 09:39:15</t>
  </si>
  <si>
    <t>FR-32L-QFN5X5-153.5X153.5-022-00-DNP</t>
  </si>
  <si>
    <t>10/08/2015 17:01:24</t>
  </si>
  <si>
    <t xml:space="preserve">[Qual/En/Pro] STL#7 เท่านั้น ;PROGRAM = NO_EBO ; MCPROD = STL-07; 
</t>
  </si>
  <si>
    <t>28L GQFN1.6x2.8 mm./0.40 mm.Pitch</t>
  </si>
  <si>
    <t>FR-28L-GQFN1.6X2.8-COL-001-00-SHAP</t>
  </si>
  <si>
    <t>10/15/2015 17:04:43</t>
  </si>
  <si>
    <t>FG0065</t>
  </si>
  <si>
    <t>16L QSOP 96x90 Matrix frame</t>
  </si>
  <si>
    <t>Etched , Selective Ag Photoresist</t>
  </si>
  <si>
    <t>10/20/2015 14:35:00</t>
  </si>
  <si>
    <t>2L DFN1.7x2.5 mm./Custom lead Pitch</t>
  </si>
  <si>
    <t>COL, Ag custom plating, Etch</t>
  </si>
  <si>
    <t>FR-2L-DFN1.7X2.5-COL-001-00-ASM</t>
  </si>
  <si>
    <t>10/26/2015 14:58:23</t>
  </si>
  <si>
    <t>09/02/2024 11:24:20</t>
  </si>
  <si>
    <t>FR-8L-DFN3X3-94.4X70.8-001-00-DNP</t>
  </si>
  <si>
    <t>11/03/2015 09:30:00</t>
  </si>
  <si>
    <t>10L DFN3x3 mm./0.5 m Pitch</t>
  </si>
  <si>
    <t>FR-10L-DFN3X3-106.2X74.8-017-00-HDS</t>
  </si>
  <si>
    <t>11/03/2015 09:33:44</t>
  </si>
  <si>
    <t>FB0136</t>
  </si>
  <si>
    <t>11/05/2015 10:07:40</t>
  </si>
  <si>
    <t>B</t>
  </si>
  <si>
    <t>FR-48L-QFN7X7-135.8X122.0-001-00-DNP</t>
  </si>
  <si>
    <t>135.80X122.00</t>
  </si>
  <si>
    <t>11/13/2015 16:48:56</t>
  </si>
  <si>
    <t>10L DFN 3x3 mm./ 0.575 mm. PITCH</t>
  </si>
  <si>
    <t>F5</t>
  </si>
  <si>
    <t>FR-10L-DFN3X3-104.3X81.1-001-00-ASM</t>
  </si>
  <si>
    <t>104.30X81.10</t>
  </si>
  <si>
    <t>11/16/2015 10:50:40</t>
  </si>
  <si>
    <t>FR-64L-QFN9X9-192.9X192.9-005-00-DNP</t>
  </si>
  <si>
    <t>11/17/2015 09:04:16</t>
  </si>
  <si>
    <t>04/15/2025 14:10:48</t>
  </si>
  <si>
    <t>;PROGRAM = NO_EBO; [Qual/En] STL#5, STL#7, STL#9 และ STL#10</t>
  </si>
  <si>
    <t>FC0029</t>
  </si>
  <si>
    <t>48L LQFP 7x7mm, Dap 3.6x3.6mm</t>
  </si>
  <si>
    <t>48-142142-LQFP1(ETCH)</t>
  </si>
  <si>
    <t>3.6X3.6 PPF</t>
  </si>
  <si>
    <t>11/17/2015 15:22:40</t>
  </si>
  <si>
    <t>40L QFN5x8 mm./Custom Pitch</t>
  </si>
  <si>
    <t>FR-40L-QFN5X8-133.8X259.8-001-00-DNP</t>
  </si>
  <si>
    <t>133.80X259.80</t>
  </si>
  <si>
    <t>11/20/2015 12:20:22</t>
  </si>
  <si>
    <t>08/09/2021 14:57:07</t>
  </si>
  <si>
    <t>FD0502</t>
  </si>
  <si>
    <t>11/27/2015 15:01:31</t>
  </si>
  <si>
    <t>6L LGA5x3.2 mm./1.27 mm. Pitch</t>
  </si>
  <si>
    <t>FR-6L-LGA5.0X3.2-COL-001-00-NANYA</t>
  </si>
  <si>
    <t>12/01/2015 09:01:22</t>
  </si>
  <si>
    <t>FD0501</t>
  </si>
  <si>
    <t>14L SOIC 100x142, Etch, PPF</t>
  </si>
  <si>
    <t>ME2 (2-Side)</t>
  </si>
  <si>
    <t>014L123630DCE</t>
  </si>
  <si>
    <t>12/02/2015 08:44:51</t>
  </si>
  <si>
    <t>36L QFN5x5 mm./0.45 mm. Pitch</t>
  </si>
  <si>
    <t>FR-36L-QFN5X5-FCOL-001-00-SHAP</t>
  </si>
  <si>
    <t>12/02/2015 09:32:09</t>
  </si>
  <si>
    <t>COL, Pd custom plating, Etch</t>
  </si>
  <si>
    <t>FR-8L-UDFN2X3-COL-002-00-SHAP</t>
  </si>
  <si>
    <t>12/08/2015 16:47:55</t>
  </si>
  <si>
    <t>FI0124</t>
  </si>
  <si>
    <t>28L TSSOP 118x250 Etched, Ag plated</t>
  </si>
  <si>
    <t>Fuse# 9, 15 to dap</t>
  </si>
  <si>
    <t>118.00X250.00 Ag Plate</t>
  </si>
  <si>
    <t>07/28/2010 15:48:43</t>
  </si>
  <si>
    <t>FQ0032</t>
  </si>
  <si>
    <t>000L QFN MULTIPLE ENLARGE</t>
  </si>
  <si>
    <t>FR-000-QFN-MULTIPLE-001-00-UTL</t>
  </si>
  <si>
    <t>08/02/2010 15:54:55</t>
  </si>
  <si>
    <t>FI0126</t>
  </si>
  <si>
    <t xml:space="preserve">28L ETSSOP 126x274 Etched Ag-Ring </t>
  </si>
  <si>
    <t>Photo-resist plating</t>
  </si>
  <si>
    <t>PL-0735</t>
  </si>
  <si>
    <t>126.00X274.00 Ag Plate</t>
  </si>
  <si>
    <t>08/06/2010 11:07:42</t>
  </si>
  <si>
    <t>48L QFN8x8 mm./0.5 mm.Pitch</t>
  </si>
  <si>
    <t>FR-48L-QFN8X8-267.7X267.7-003-00-DNP</t>
  </si>
  <si>
    <t>267.7X267.7 AG PLATE</t>
  </si>
  <si>
    <t>10/07/2015 09:35:57</t>
  </si>
  <si>
    <t>12/03/2021 11:48:46</t>
  </si>
  <si>
    <t>MCS</t>
  </si>
  <si>
    <t>19L QFN3x4 mm./0.5 mm. Pitch</t>
  </si>
  <si>
    <t>FR-19L-QFN3X4-FCOL-001-00-SHAP</t>
  </si>
  <si>
    <t>10/07/2015 09:44:47</t>
  </si>
  <si>
    <t>48L QFN6x6 mm./0.4 mm. Pitch</t>
  </si>
  <si>
    <t>FR-48L-QFN6X6-177.1X177.1-004-00-DNP</t>
  </si>
  <si>
    <t>10/08/2015 11:53:24</t>
  </si>
  <si>
    <t>FB0135</t>
  </si>
  <si>
    <t>24/17L InSOP Etch, Ag custom</t>
  </si>
  <si>
    <t>BradgeSwitch</t>
  </si>
  <si>
    <t>4-DAP</t>
  </si>
  <si>
    <t>10/13/2015 09:10:28</t>
  </si>
  <si>
    <t>6L DFN1.5x1.5 mm./0.5 mm.Pitch</t>
  </si>
  <si>
    <t>COL, Ag on lead only, Etch</t>
  </si>
  <si>
    <t>FR-6L-DFN1.5X1.5-COL-006-00-ASM</t>
  </si>
  <si>
    <t>10/15/2015 17:38:46</t>
  </si>
  <si>
    <t>04/10/2025 11:44:42</t>
  </si>
  <si>
    <t xml:space="preserve">นำเฟรมไปติดเทปและ Bake 30 นาทีก่อน จากนั้นรัน STL ;PROGRAM = NO_EBO; [Qual/En] STL#5 และ STL#7 </t>
  </si>
  <si>
    <t>Consign</t>
  </si>
  <si>
    <t>20L QFN3x4 mm./0.5 mm.Pitch</t>
  </si>
  <si>
    <t>FR-20L-QFN3X4-74.8X114.1-007-00-DNP</t>
  </si>
  <si>
    <t>74.8X114.1 AG PLATE</t>
  </si>
  <si>
    <t>10/15/2015 17:47:06</t>
  </si>
  <si>
    <t>FRF021</t>
  </si>
  <si>
    <t>FR-24L-QFN4X4-114.1X114.1-027-00-HDS</t>
  </si>
  <si>
    <t>10/19/2015 13:39:04</t>
  </si>
  <si>
    <t>FR5085</t>
  </si>
  <si>
    <t>31L QFN5x5 mm./0.5 mm. Pitch</t>
  </si>
  <si>
    <t>FR-31L-QFN5X5-3DAP-001-00-DNP</t>
  </si>
  <si>
    <t>10/19/2015 13:45:16</t>
  </si>
  <si>
    <t>Copper Clip (ONS)  ปรับ Ultrasonic [Qual/En/Pro] STL#7 เท่านั้น ;PROGRAM = FC_QFN ; MCPROD = STL-07;</t>
  </si>
  <si>
    <t>FD0495</t>
  </si>
  <si>
    <t>6L SC70 FCOL, Etch Ag on lead</t>
  </si>
  <si>
    <t>006L122480DCE</t>
  </si>
  <si>
    <t>10/28/2015 17:34:54</t>
  </si>
  <si>
    <t>8L UDFN2X2 mm./0.5 mm. Pitch</t>
  </si>
  <si>
    <t>Pd custom plate</t>
  </si>
  <si>
    <t>FR-8L-UDFN2X2-66.9X43.3-001-00-SHAP</t>
  </si>
  <si>
    <t>10/29/2015 14:10:55</t>
  </si>
  <si>
    <t>09/27/2022 14:33:29</t>
  </si>
  <si>
    <t>FD0497</t>
  </si>
  <si>
    <t>10L SOIC_BW Etch, PPF_ME2</t>
  </si>
  <si>
    <t>86.60X98.40/136.20121.00 PPF</t>
  </si>
  <si>
    <t>11/03/2015 17:43:16</t>
  </si>
  <si>
    <t>FD0498</t>
  </si>
  <si>
    <t>6L SC70 36x23, Etch Selective Ag</t>
  </si>
  <si>
    <t xml:space="preserve">Phot-resist </t>
  </si>
  <si>
    <t>11/03/2015 17:49:33</t>
  </si>
  <si>
    <t>PTI</t>
  </si>
  <si>
    <t>FQ0113</t>
  </si>
  <si>
    <t>10L DFN3x3 mm./</t>
  </si>
  <si>
    <t>FR-10L-DFN3X3-104X85-001-00-ASM</t>
  </si>
  <si>
    <t>104.00X85.00</t>
  </si>
  <si>
    <t>11/05/2015 14:46:59</t>
  </si>
  <si>
    <t>FQ0110</t>
  </si>
  <si>
    <t>Ag Plate, Etch</t>
  </si>
  <si>
    <t>FR-8L-DFN8X8-295.2X114.1-001-00-ASM</t>
  </si>
  <si>
    <t>11/10/2015 11:02:55</t>
  </si>
  <si>
    <t xml:space="preserve">6L LLGA 1x1mm / 0.35mm Pitch </t>
  </si>
  <si>
    <t>FR-6L-LLGA1X1-COL-002-00-NSE</t>
  </si>
  <si>
    <t>01/14/2007 10:51:55</t>
  </si>
  <si>
    <t>TIU,ACS</t>
  </si>
  <si>
    <t>17L QFN3.5x3.5 mm./0.5 mm. Pitch</t>
  </si>
  <si>
    <t>FR-17L-QFN3.5X3.5-FCOL-003-00-SHAP</t>
  </si>
  <si>
    <t>11/17/2015 09:07:32</t>
  </si>
  <si>
    <t>18L QFN3.5x3.5 mm./0.5 mm.Potch</t>
  </si>
  <si>
    <t>FR-18L-QFN3.5X3.5-FCOL-004-00-SHAP</t>
  </si>
  <si>
    <t>11/17/2015 09:10:54</t>
  </si>
  <si>
    <t>FC0030</t>
  </si>
  <si>
    <t>32L LQFP 7x7mm, Dap 3.6x3.6mm</t>
  </si>
  <si>
    <t>32-142142-LQFP1(ETCH)</t>
  </si>
  <si>
    <t>11/17/2015 15:25:08</t>
  </si>
  <si>
    <t>FB0137</t>
  </si>
  <si>
    <t>Inno Switch, Opt 01 Ag custom plate</t>
  </si>
  <si>
    <t>11/18/2015 16:56:17</t>
  </si>
  <si>
    <t>5</t>
  </si>
  <si>
    <t>FU0176</t>
  </si>
  <si>
    <t>FR-6L-UDFN2X2-70.8X47.2-003-00-DNP</t>
  </si>
  <si>
    <t>11/17/2015 09:15:57</t>
  </si>
  <si>
    <t>FQ0111</t>
  </si>
  <si>
    <t>FR-8L-DFN8X8-295.2X114.1-002-00-ASM</t>
  </si>
  <si>
    <t>11/20/2015 12:15:34</t>
  </si>
  <si>
    <t>20L QFN3.5x2.5 mm./0.4 mm.Pitch</t>
  </si>
  <si>
    <t>FR-20L-QFN3.5X2.5-94.4X55.1-001-00-DNP</t>
  </si>
  <si>
    <t>94.40X55.10</t>
  </si>
  <si>
    <t>11/20/2015 12:24:26</t>
  </si>
  <si>
    <t>20L QFN4.5x2.5 mm./0.5 mm.Pitch</t>
  </si>
  <si>
    <t>Ag custom  plate, Etch</t>
  </si>
  <si>
    <t>FR-20L-QFN4.5X2.5-133.8X55.1-003-00-DNP</t>
  </si>
  <si>
    <t>133.80X55.10</t>
  </si>
  <si>
    <t>11/20/2015 12:27:51</t>
  </si>
  <si>
    <t>16L GQFN 2x2 mm./0.4 mm. Pitch</t>
  </si>
  <si>
    <t>FR-16L-GQFN2X2-47.2X47.2-003-00-SHAP</t>
  </si>
  <si>
    <t>47.20X47.20 Selective PPF</t>
  </si>
  <si>
    <t>11/26/2015 14:56:27</t>
  </si>
  <si>
    <t>32L QFN5X5 Mmm./0.5 mm Pitch</t>
  </si>
  <si>
    <t>FR-32L-QFN5X5-153.5X153.5-023-00-HDS</t>
  </si>
  <si>
    <t>11/27/2015 14:22:12</t>
  </si>
  <si>
    <t>05/26/2025 10:23:09</t>
  </si>
  <si>
    <t>FD0500</t>
  </si>
  <si>
    <t>Mechanical mask</t>
  </si>
  <si>
    <t>11/27/2015 14:57:59</t>
  </si>
  <si>
    <t>6L LGA1.6x1.2 mm./0.60 mm. Pitch</t>
  </si>
  <si>
    <t>FR-6L-LGA1.6X1.2-COL-001-00-UTL</t>
  </si>
  <si>
    <t>12/01/2015 09:07:38</t>
  </si>
  <si>
    <t>FR-14L-LGA3X2.5-COL-003-00-UTL</t>
  </si>
  <si>
    <t>12/01/2015 13:55:32</t>
  </si>
  <si>
    <t>FD0503</t>
  </si>
  <si>
    <t>Photo resist mask</t>
  </si>
  <si>
    <t>032L123680DCE</t>
  </si>
  <si>
    <t>12/02/2015 08:49:00</t>
  </si>
  <si>
    <t>FU0177</t>
  </si>
  <si>
    <t>4L UDFN1.5x1.5 mm./1.0 mm. Ptch</t>
  </si>
  <si>
    <t>FR-4L-UDFN1.5X1.5-29.5X29.5-002-00-SHINK</t>
  </si>
  <si>
    <t>29.50X29.50</t>
  </si>
  <si>
    <t>12/02/2015 09:36:09</t>
  </si>
  <si>
    <t>40L QFN6x8 mm./0.5 mm.Pitch</t>
  </si>
  <si>
    <t>FR-40L-QFN6X8-2DAP-001-00-HDS</t>
  </si>
  <si>
    <t>12/03/2015 16:43:40</t>
  </si>
  <si>
    <t>05/26/2025 10:22:56</t>
  </si>
  <si>
    <t>FB0138</t>
  </si>
  <si>
    <t xml:space="preserve">24L InSOP Tilt DAP  </t>
  </si>
  <si>
    <t>132.00X315.00 Ag plate</t>
  </si>
  <si>
    <t>12/04/2015 09:50:22</t>
  </si>
  <si>
    <t>52L QFN 7x8mm / 0.5mm Pitch</t>
  </si>
  <si>
    <t>FR-52L-QFN7X8-223X264-001-00-NSE</t>
  </si>
  <si>
    <t>223.00X264.00 AG PLATE</t>
  </si>
  <si>
    <t>12/20/2005 15:38:03</t>
  </si>
  <si>
    <t>10/29/2021 10:45:45</t>
  </si>
  <si>
    <t xml:space="preserve">นำเฟรมไปติดเทปและ Bake 30 นาทีก่อน จากนั้นรัน STL [Qual/En/Pro] STL#5 เท่านั้น : Program EQFN ; MCPROD = STL-05; </t>
  </si>
  <si>
    <t>FCOL, Coper bard (No Plate)</t>
  </si>
  <si>
    <t>FR-19L-QFN3X4-FCOL-002-00-ASM</t>
  </si>
  <si>
    <t>12/10/2015 15:31:05</t>
  </si>
  <si>
    <t>10L DFN3x2 mm./0.5 mm. Pitch</t>
  </si>
  <si>
    <t>FR-10L-DFN3X2-106.2X47.2-001-00-HDS</t>
  </si>
  <si>
    <t>106.20X47.20 PPF</t>
  </si>
  <si>
    <t>12/10/2015 15:36:01</t>
  </si>
  <si>
    <t>FI0188</t>
  </si>
  <si>
    <t>16L ETSSOP 126x151, Etch, Ag Photo</t>
  </si>
  <si>
    <t>126.00X151.00</t>
  </si>
  <si>
    <t>12/10/2015 15:43:20</t>
  </si>
  <si>
    <t>ASM</t>
  </si>
  <si>
    <t>FR-48L-QFN7X7-220.4X220.4-004-00-DNP</t>
  </si>
  <si>
    <t>12/10/2015 15:43:53</t>
  </si>
  <si>
    <t>06/23/2025 10:47:13</t>
  </si>
  <si>
    <t>STL ;PROGRAM = EQFN; ปรับโฟลว์โค้ทติ้ง 25 LPM และบายออฟเรซินบลีดรอบเยอะ 8 mils : [Qual/En] STL#5, STL#7 and STL#9</t>
  </si>
  <si>
    <t>64L QFN 7.5X7.5mm / 0.4 mm pitch</t>
  </si>
  <si>
    <t>FR-64L-QFN7.5x7.5-252x252-002-00-UTL</t>
  </si>
  <si>
    <t>252.00X252.00 Selective PPF</t>
  </si>
  <si>
    <t>02/05/2007 11:54:55</t>
  </si>
  <si>
    <t>[Qual/En/Pro] STL#5 เท่านั้น ;PROGRAM = EQFN ; MCPROD = STL-05; สำหรับลูกค้า ATMEL ให้ทำการจ่ายลีดเฟรมเพิ่ม 1 st. ต่อทุก 10 sublot (10 จุด) PE นันทพร /1622 //</t>
  </si>
  <si>
    <t>FR-32L-QFN5X5-146X146-006-00-NSE</t>
  </si>
  <si>
    <t>08/16/2005 13:59:04</t>
  </si>
  <si>
    <t>11/18/2020 17:23:00</t>
  </si>
  <si>
    <t>28L QFN 5X6mm / 0.5mm pitch</t>
  </si>
  <si>
    <t>FR-28L-QFN5X6-2DAP-001-00-UTL</t>
  </si>
  <si>
    <t>10/08/2008 20:43:49</t>
  </si>
  <si>
    <t>12/04/2024 13:50:56</t>
  </si>
  <si>
    <t>นำเฟรมไปติดเทปและ Bake 30 นาทีก่อน จากนั้นรัน STL [Qual/En/Pro] STL#5 เท่านั้น : Program EQFN ; MCPROD = STL-05;</t>
  </si>
  <si>
    <t>FR6001</t>
  </si>
  <si>
    <t>FR-64L-QFN9X9-311.0X311.0-015-00-DNP</t>
  </si>
  <si>
    <t>311.00X311.00</t>
  </si>
  <si>
    <t>12/10/2015 15:41:39</t>
  </si>
  <si>
    <t>FB0141</t>
  </si>
  <si>
    <t xml:space="preserve">12/11L eDIP/eSOP 197x244 Etch     </t>
  </si>
  <si>
    <t>new source for FB0080</t>
  </si>
  <si>
    <t>197X244</t>
  </si>
  <si>
    <t>12/15/2015 14:22:35</t>
  </si>
  <si>
    <t>FD0504</t>
  </si>
  <si>
    <t>eeSIP 16/13L Multi dap, Non expose</t>
  </si>
  <si>
    <t>Etched frame, Selective Ag</t>
  </si>
  <si>
    <t>12/15/2015 14:32:37</t>
  </si>
  <si>
    <t>24L MIS4x4 mm./0.50 mm. Pitch</t>
  </si>
  <si>
    <t>No plating</t>
  </si>
  <si>
    <t>4.00X4.00</t>
  </si>
  <si>
    <t>12/15/2015 16:36:18</t>
  </si>
  <si>
    <t>24L MIS5x3 mm./0.50 mm. Pitch</t>
  </si>
  <si>
    <t>5.00X3.00</t>
  </si>
  <si>
    <t>12/15/2015 16:52:27</t>
  </si>
  <si>
    <t>32L MIS6x4 mm./0.50 mm. Pitch</t>
  </si>
  <si>
    <t>6.00X4.00</t>
  </si>
  <si>
    <t>12/15/2015 16:53:41</t>
  </si>
  <si>
    <t>FR-8L-DFN3X3-106.2X74.8-014-00-SHINKO</t>
  </si>
  <si>
    <t>12/15/2015 17:08:47</t>
  </si>
  <si>
    <t>06/14/2022 17:06:32</t>
  </si>
  <si>
    <t>FR-40L-QFN6X6-183.8X183.8-001-00-DNP</t>
  </si>
  <si>
    <t>183.80X183.80</t>
  </si>
  <si>
    <t>12/15/2015 17:11:25</t>
  </si>
  <si>
    <t>48L GQFN5x6 mm./0.4 mm. Pitch</t>
  </si>
  <si>
    <t>FR-48L-GQFN5X6-141.7X190.9-001-00-SHAP</t>
  </si>
  <si>
    <t>141.70X190.90 Selective PPF</t>
  </si>
  <si>
    <t>12/15/2015 17:18:13</t>
  </si>
  <si>
    <t>04/23/2025 16:59:17</t>
  </si>
  <si>
    <t>ROKKO,PEH,AMSG นำเฟรมไปติดเทปเครื่อง4,Bake 90 นาที PEH[Qual/En/Pro]STL#5 เท่านั้นและบายออฟเรซินบลีดไม่เกิน 4 mils ;PROGRAM = EQFN; MCPROD = STL-05;</t>
  </si>
  <si>
    <t>32L GQFN1.6x3.2 mm./0.4 mm. Pitch</t>
  </si>
  <si>
    <t>FR-32L-GQFN1.6X3.2-COL-001-00-SHAP</t>
  </si>
  <si>
    <t>12/15/2015 17:20:54</t>
  </si>
  <si>
    <t>FD0505</t>
  </si>
  <si>
    <t>7/6L eSIP 100x189/214x204 Etch</t>
  </si>
  <si>
    <t>down set 12/49 mils (DCI: FD0310)</t>
  </si>
  <si>
    <t>100.00X189.00/214X204 Ag plate</t>
  </si>
  <si>
    <t>12/17/2015 20:08:03</t>
  </si>
  <si>
    <t>FD0506</t>
  </si>
  <si>
    <t>16/12L eeSIP Multi dap, Etch  frame</t>
  </si>
  <si>
    <t>Selective Ag, (DCI:FD0319)</t>
  </si>
  <si>
    <t>12/17/2015 20:14:12</t>
  </si>
  <si>
    <t>FD0507</t>
  </si>
  <si>
    <t>16/13L eeSIP ETCH, Ag custom</t>
  </si>
  <si>
    <t>(DCI: FD0356)</t>
  </si>
  <si>
    <t>12/17/2015 20:18:09</t>
  </si>
  <si>
    <t>FD0508</t>
  </si>
  <si>
    <t>12L eeSIP multi dap Etch, Ag custom</t>
  </si>
  <si>
    <t>2-Row (DCI: FD0362)</t>
  </si>
  <si>
    <t>12/17/2015 20:20:37</t>
  </si>
  <si>
    <t>FR-32L-QFN5X5-153.5X153.5-024-00-DNP</t>
  </si>
  <si>
    <t>12/18/2015 13:58:49</t>
  </si>
  <si>
    <t>20L UQFN3.5x2.5 mm./0.4 mm. Pitch</t>
  </si>
  <si>
    <t>FR-20L-UQFN3.5X2.5-94.4X55.1-002-00-DNP</t>
  </si>
  <si>
    <t>12/18/2015 14:24:31</t>
  </si>
  <si>
    <t>6L GQFN1.8X3.6 mm./0.65 mm. Pitch</t>
  </si>
  <si>
    <t>FR-6L-GQFN1.8X3.6-FCOL-001-00-SHAP</t>
  </si>
  <si>
    <t>12/18/2015 14:30:14</t>
  </si>
  <si>
    <t>MZ1</t>
  </si>
  <si>
    <t>6L GQFN 1.8x3.05 mm./0.65 mm. Pitch</t>
  </si>
  <si>
    <t>FR-6L-GQFN1.8X3.05-FCOL-001-00-SHAP</t>
  </si>
  <si>
    <t>12/18/2015 14:32:35</t>
  </si>
  <si>
    <t>18L QFN3x3 mm. /0.5 mm. Pitch,</t>
  </si>
  <si>
    <t>FR-18L-QFN3x3-78.7x78.7-001-00-UTL</t>
  </si>
  <si>
    <t>07/05/2010 12:38:28</t>
  </si>
  <si>
    <t>6L LGA2x2 mm./0.65 mm. Pitch,</t>
  </si>
  <si>
    <t>Cu/Au</t>
  </si>
  <si>
    <t>FR-6L-LGA2x2-COL-001-00-UTL</t>
  </si>
  <si>
    <t>07/15/2010 14:09:17</t>
  </si>
  <si>
    <t>ให้ทำการจ่ายเฟรมเพิ่ม 1 st ต่อทุก 10 sublot (10 จุด) มีข้อสงสัยกรุณาติดต่อ PE. นันทพร/1622</t>
  </si>
  <si>
    <t>18L QFN3x2.2 mm./0.4 mm. Pitch</t>
  </si>
  <si>
    <t>FR-18L-QFN3X2.2-82.6X51.1-001-00-STW</t>
  </si>
  <si>
    <t>82.60X51.10</t>
  </si>
  <si>
    <t>09/28/2010 13:52:36</t>
  </si>
  <si>
    <t>FD0347</t>
  </si>
  <si>
    <t xml:space="preserve">16L SOIC(W) 200x293 Stamped        </t>
  </si>
  <si>
    <t>Ag Ring plated</t>
  </si>
  <si>
    <t>10/12/2010 10:14:42</t>
  </si>
  <si>
    <t>SPS</t>
  </si>
  <si>
    <t>FR0546</t>
  </si>
  <si>
    <t>12L DFN3x1.35 mm./0.5 mm. Pitch</t>
  </si>
  <si>
    <t>FR-12L-DFN3x1.35-106.2x21.6-001-00-LGIT</t>
  </si>
  <si>
    <t>106.20X21.60</t>
  </si>
  <si>
    <t>10/18/2010 11:56:21</t>
  </si>
  <si>
    <t>FI0127</t>
  </si>
  <si>
    <t>14L TSSOP 118x120 Stamp PPF, C194</t>
  </si>
  <si>
    <t>14L TSSOP-NSEB-30305SP</t>
  </si>
  <si>
    <t>10/28/2010 14:09:10</t>
  </si>
  <si>
    <t>FR-20L-QFN4X4-114.1X114.1-002-00-STW</t>
  </si>
  <si>
    <t>11/17/2010 11:56:47</t>
  </si>
  <si>
    <t>14L DFN4x3 mm. /0.5 mm. Pitch</t>
  </si>
  <si>
    <t>FR-14L-DFN4X3-137.7X70.8-001-00-SLT</t>
  </si>
  <si>
    <t>137.70X70.80</t>
  </si>
  <si>
    <t>11/29/2010 14:19:02</t>
  </si>
  <si>
    <t>140L TLA 10x10 mm./0.5 mm. Pitch</t>
  </si>
  <si>
    <t>FR-140-TLA10X10-236.2X236.2-001-00-LGIT</t>
  </si>
  <si>
    <t>236.20X236.20 TLA</t>
  </si>
  <si>
    <t>11/29/2010 14:31:30</t>
  </si>
  <si>
    <t>B1</t>
  </si>
  <si>
    <t>FK0018</t>
  </si>
  <si>
    <t>144L TLA10x10 mm./0.5/0.4 mm. Pitch</t>
  </si>
  <si>
    <t>FR-144L-TLA10X10-236.2X236.2-002-00-LGIT</t>
  </si>
  <si>
    <t>11/29/2010 14:39:33</t>
  </si>
  <si>
    <t>36L QFN6x6 mm./0.5 mm .Pitch,</t>
  </si>
  <si>
    <t>FR-36L-QFN6X6-188.9X188.9-001-00-STW</t>
  </si>
  <si>
    <t>12/16/2010 16:58:53</t>
  </si>
  <si>
    <t>MITSUMI</t>
  </si>
  <si>
    <t>56L QFN8x8 mm. /0.5 mm. Pitch</t>
  </si>
  <si>
    <t>FR-56L-QFN8X8-169.2X19.2-0001-00-DNP</t>
  </si>
  <si>
    <t>169.20X169.20</t>
  </si>
  <si>
    <t>12/20/2010 12:33:22</t>
  </si>
  <si>
    <t>QFN no tape LF ที่STLให้เปิดใช้ฟังก์ชั่นแยกกระดาษ &amp; ให้สโตร์จ่ายLFเพิ่มตามจำนวนล๊อต ดังนี้ 1-4ล๊อต=1st/5-9ล๊อต=2st/10-15ล๊อต=3st/16-20ล๊อต=4st/ &gt;20ล๊อต=5st</t>
  </si>
  <si>
    <t>FI0129</t>
  </si>
  <si>
    <t>38L ETSSOP 116X118/73X118</t>
  </si>
  <si>
    <t>ETCH, Ag RING</t>
  </si>
  <si>
    <t>PL-0749 REV 00</t>
  </si>
  <si>
    <t>12/20/2010 19:29:55</t>
  </si>
  <si>
    <t>FR0560</t>
  </si>
  <si>
    <t>8L DFN3x3 mm. /0.5 mm. Pitch</t>
  </si>
  <si>
    <t>FR-8L-DFN3X3-102.3X74.8-001-00-STW</t>
  </si>
  <si>
    <t>102.30X74.80</t>
  </si>
  <si>
    <t>12/24/2010 17:24:44</t>
  </si>
  <si>
    <t>FD0350</t>
  </si>
  <si>
    <t xml:space="preserve">8L SOIC 112x169 F5678, Stamp, </t>
  </si>
  <si>
    <t>Ag ring plate</t>
  </si>
  <si>
    <t>8-11116-SOP1 REV.A</t>
  </si>
  <si>
    <t>01/21/2011 15:34:51</t>
  </si>
  <si>
    <t>FD0351</t>
  </si>
  <si>
    <t>16L SOIC 222x222 Ag ring, Etch</t>
  </si>
  <si>
    <t>016L086030DCE</t>
  </si>
  <si>
    <t>222.00X222.00 Ag plate</t>
  </si>
  <si>
    <t>01/21/2011 16:26:41</t>
  </si>
  <si>
    <t>48L QFN7X7 MM./0.5 MM. PITCH</t>
  </si>
  <si>
    <t>PPF, ETCHED</t>
  </si>
  <si>
    <t>FR-48L-QFN7X7-228.3X228.3-005-00-STW</t>
  </si>
  <si>
    <t>01/24/2011 15:45:50</t>
  </si>
  <si>
    <t>FR0570</t>
  </si>
  <si>
    <t>8L DFN2X2 MM./0.5 MM. PITCH</t>
  </si>
  <si>
    <t>AG CUSTOMPLATING,  ETCHED</t>
  </si>
  <si>
    <t>FR-8L-DFN-2X2-66.9X43.3-004-00-DNP</t>
  </si>
  <si>
    <t>01/27/2011 12:26:30</t>
  </si>
  <si>
    <t>12L DFN3X2 MM./0.45 MM. PITCH</t>
  </si>
  <si>
    <t>AG RING, ETCH</t>
  </si>
  <si>
    <t>FR-12L-DFN3X2-104.3X35.4-002-00-SHINKO</t>
  </si>
  <si>
    <t>104.30X35.40</t>
  </si>
  <si>
    <t>02/02/2011 15:38:40</t>
  </si>
  <si>
    <t>06/20/2025 17:31:48</t>
  </si>
  <si>
    <t>นำเฟรมไปติดเทปและ Bake 30 นาทีก่อน จากนั้นรัน STL ;PROGRAM = EQFN; และบายออฟเรซินบลีดไม่เกิน 8 mils : [Qual/En] STL#7, STL#5, STL#9 และ STL#10</t>
  </si>
  <si>
    <t>FR0568</t>
  </si>
  <si>
    <t>12L DFN2.5X1.35 MM./0.4 MM. PITCH</t>
  </si>
  <si>
    <t>AG ON LEAD ONLY. ETCH</t>
  </si>
  <si>
    <t>FR-12L-DFN2.5X1.35-86.6X21.6-002-00-DNP</t>
  </si>
  <si>
    <t>86.00X21.60</t>
  </si>
  <si>
    <t>02/02/2011 15:41:53</t>
  </si>
  <si>
    <t>12L DFN3.5x3 mm./0.5 mm. Pitch</t>
  </si>
  <si>
    <t>FR-12L-DFN3.5X3-129.9X78.7-002-00-LGIT</t>
  </si>
  <si>
    <t>129.90X78.70</t>
  </si>
  <si>
    <t>03/18/2011 11:15:55</t>
  </si>
  <si>
    <t>Ag on custom plating, Etch</t>
  </si>
  <si>
    <t>FR-10L-DFN3X3-102.3X778.7-005-00-DNP</t>
  </si>
  <si>
    <t>06/06/2011 09:16:04</t>
  </si>
  <si>
    <t>FR-48L-QFN6X6-177.1X177.1-002-00-DNP</t>
  </si>
  <si>
    <t>177.1X177.1 AG PLATE</t>
  </si>
  <si>
    <t>08/18/2011 11:40:04</t>
  </si>
  <si>
    <t>FR0616</t>
  </si>
  <si>
    <t>FR-36L-QFN5X6-2DAP-001-00-DNP</t>
  </si>
  <si>
    <t>09/07/2011 12:35:07</t>
  </si>
  <si>
    <t>FR-40L-QFN6X6-185.0X185.0-005-00-DNP</t>
  </si>
  <si>
    <t>185.0X185.0 AG PLATE</t>
  </si>
  <si>
    <t>09/15/2011 16:27:03</t>
  </si>
  <si>
    <t>06/22/2021 09:42:11</t>
  </si>
  <si>
    <t>FR-40L-QFN5X5-153.5X153.5-003-00-STW</t>
  </si>
  <si>
    <t>01/19/2012 08:42:40</t>
  </si>
  <si>
    <t>SEMCO</t>
  </si>
  <si>
    <t>FR0649</t>
  </si>
  <si>
    <t>31L QFN6x5 mm./Custom pitch,</t>
  </si>
  <si>
    <t>FR-31L-QFN6X5-4DAP-001-00-DNP</t>
  </si>
  <si>
    <t>01/25/2012 09:43:49</t>
  </si>
  <si>
    <t>FR0508</t>
  </si>
  <si>
    <t>6L DFN3.2x2.5 mm./1.05 mm. Pitch</t>
  </si>
  <si>
    <t>FR-6L-DFN3.2x2.5-102.3x62.9-001-00-UTL</t>
  </si>
  <si>
    <t>102.30X62.90</t>
  </si>
  <si>
    <t>04/21/2010 14:30:52</t>
  </si>
  <si>
    <t>6L DFN5x3.2 mm./1.27 mm. Pitch</t>
  </si>
  <si>
    <t>FR-6L-DFN5x3.2-COL-002-00-UTL</t>
  </si>
  <si>
    <t>04/21/2010 14:32:27</t>
  </si>
  <si>
    <t>04/23/2024 10:57:08</t>
  </si>
  <si>
    <t>32L UQFN7x7 mm./0.65 mm. Pitch</t>
  </si>
  <si>
    <t>FR-32L-UQFN7x7-228.3x228.3-001-00-UTL</t>
  </si>
  <si>
    <t>05/14/2010 11:48:18</t>
  </si>
  <si>
    <t>NOV</t>
  </si>
  <si>
    <t>FD0341</t>
  </si>
  <si>
    <t>16L SOIC (MT) 94x172 Etch, Adv-uPPF</t>
  </si>
  <si>
    <t>Fuse #1,8,9,10,15,16 / 11-12, 13-14</t>
  </si>
  <si>
    <t>UTL-07309</t>
  </si>
  <si>
    <t>94.00X172.00 PPF</t>
  </si>
  <si>
    <t>05/21/2010 09:40:03</t>
  </si>
  <si>
    <t>FR-64L-QFN9X9-301.1X301.1-001-00-UTL</t>
  </si>
  <si>
    <t>301.10X301.10</t>
  </si>
  <si>
    <t>09/01/2010 11:09:28</t>
  </si>
  <si>
    <t>03/18/2024 15:55:41</t>
  </si>
  <si>
    <t>[Qual/En] STL#7 เท่านั้น, [Pro] STL#05/ STL#07 : Program EQFN และบายออฟเรซินบลีดไม่เกิน 8 mil</t>
  </si>
  <si>
    <t>FU0040</t>
  </si>
  <si>
    <t>FR-16L-UQFN3X3-74.8X74.8-001-00-DNP</t>
  </si>
  <si>
    <t>09/29/2010 15:27:22</t>
  </si>
  <si>
    <t>FQ0033</t>
  </si>
  <si>
    <t>204L TLA10X10 mm./0.5 mm. Pitch</t>
  </si>
  <si>
    <t>FR-204L-TLA10x10-271.6x271.6-001-00-LGIT</t>
  </si>
  <si>
    <t>271.60X271.60</t>
  </si>
  <si>
    <t>09/30/2010 11:38:15</t>
  </si>
  <si>
    <t>6L DFN1.5x1.5 mm./0.5 mm. pitch</t>
  </si>
  <si>
    <t>FR-6L-DFN1.5X1.5-COL-003-00-STW</t>
  </si>
  <si>
    <t>10/04/2010 14:21:10</t>
  </si>
  <si>
    <t>02/04/2025 11:40:41</t>
  </si>
  <si>
    <t>FR-28L-QFN5x5-137.7x137.7-001-00-DNP</t>
  </si>
  <si>
    <t>10/28/2010 09:34:26</t>
  </si>
  <si>
    <t>FB0072</t>
  </si>
  <si>
    <t>8L PDIP 160x185 Matrix, Etch PPF</t>
  </si>
  <si>
    <t>008L64170DCE</t>
  </si>
  <si>
    <t>160X185 PPF</t>
  </si>
  <si>
    <t>10/28/2010 13:52:46</t>
  </si>
  <si>
    <t>FR-48L-QFN7X7-131.8X131.8-001-00-DNP</t>
  </si>
  <si>
    <t>131.80X131.80</t>
  </si>
  <si>
    <t>11/03/2010 14:15:34</t>
  </si>
  <si>
    <t>FR-64L-QFN9X9-179.1X179.1-001-00-DNP</t>
  </si>
  <si>
    <t>11/03/2010 14:18:35</t>
  </si>
  <si>
    <t>07/02/2022 13:25:32</t>
  </si>
  <si>
    <t>QFN no tape LF ที่STLให้เปิดใช้ฟังก์ชั่นแยกกระดาษ ;PROGRAM = EQFN; และบายออฟเรซินบลีดไม่เกิน 8 mils : [Qual/En] STL#7 เท่านั้น!</t>
  </si>
  <si>
    <t>SA4</t>
  </si>
  <si>
    <t>8L UDFN 5x6 mm./1.27 mm .Pitch</t>
  </si>
  <si>
    <t>FR-8L-UDFN5X6-32.2X80.7-001-00-STW</t>
  </si>
  <si>
    <t>32.20X80.70 PPF</t>
  </si>
  <si>
    <t>11/03/2010 14:21:09</t>
  </si>
  <si>
    <t>10L DFN 3x3 mm./0.50 mm. Pitch</t>
  </si>
  <si>
    <t>FR-10L-DFN3X3-106.2X74.8-004-00-SHINKO</t>
  </si>
  <si>
    <t>11/22/2010 17:14:38</t>
  </si>
  <si>
    <t>56L UQFN6x6 mm./0.35 mm. Pitch</t>
  </si>
  <si>
    <t>FR-56L-UQFN6X6-188.9X188.9-001-00-STW</t>
  </si>
  <si>
    <t>11/29/2010 14:27:15</t>
  </si>
  <si>
    <t>FK0016</t>
  </si>
  <si>
    <t>FR-144L-TLA10X10-236.2X236.2-001-00-LGIT</t>
  </si>
  <si>
    <t>11/29/2010 14:34:21</t>
  </si>
  <si>
    <t>FG0055</t>
  </si>
  <si>
    <t>24L QSOP 96x140 ETCH Ag ring</t>
  </si>
  <si>
    <t>01/27/2011 16:14:27</t>
  </si>
  <si>
    <t>FD0352</t>
  </si>
  <si>
    <t xml:space="preserve">16L SOICW 110x140 ETCH </t>
  </si>
  <si>
    <t>Selective Ag</t>
  </si>
  <si>
    <t>DLF 1029 REV.0</t>
  </si>
  <si>
    <t>01/27/2011 16:17:28</t>
  </si>
  <si>
    <t>FY0007</t>
  </si>
  <si>
    <t>AG ON LEAD ONLY, ETCH</t>
  </si>
  <si>
    <t>FR-6L-DFN2X2-66.9X43.3-005-00-DNP</t>
  </si>
  <si>
    <t>02/14/2011 16:21:02</t>
  </si>
  <si>
    <t>FR-48L-QFN7X7-216.5X216.5-004-00-DNP</t>
  </si>
  <si>
    <t>02/22/2011 13:58:07</t>
  </si>
  <si>
    <t>08/20/2024 11:13:49</t>
  </si>
  <si>
    <t>FQ0036</t>
  </si>
  <si>
    <t>76L UQFN7X7 MM./0.5 MM. PITCH</t>
  </si>
  <si>
    <t>SELECTIVE PPF, ETCH</t>
  </si>
  <si>
    <t>FR-76L-UQFN7X7-153.5X153.5-001-00-SLT</t>
  </si>
  <si>
    <t>02/28/2011 11:11:29</t>
  </si>
  <si>
    <t>FR8005</t>
  </si>
  <si>
    <t>64L QFN9X9 mm./0.5 mm. Pitch</t>
  </si>
  <si>
    <t>FR-64L-QFN9X9-204.7X204.7-001-00-STW</t>
  </si>
  <si>
    <t>204.70X204.70</t>
  </si>
  <si>
    <t>03/02/2011 10:55:02</t>
  </si>
  <si>
    <t>QFN no tape LF ที่STLให้เปิดใช้ฟังก์ชั่นแยกกระดาษ &amp; ให้สโตร์จ่ายLFเพิ่มตามจำนวนล๊อต ดังนี้ 1-2ล๊อต=1st/3-5ล๊อต=2st/6-10ล๊อต=4st/11-15ล๊อต=6st/16-20ล๊อต=7st/ &gt;20ล๊อต=8st</t>
  </si>
  <si>
    <t>FD0353</t>
  </si>
  <si>
    <t>7L SOIC(MT) 110x128 F#5,6,7,8 Stamp</t>
  </si>
  <si>
    <t xml:space="preserve">Ag on lead, No pin#3 </t>
  </si>
  <si>
    <t>PI-06109 OPT.06B</t>
  </si>
  <si>
    <t>03/17/2011 09:31:29</t>
  </si>
  <si>
    <t>FU7001</t>
  </si>
  <si>
    <t>28L UQFN 4x4 mm./0.4 mm. Pitch</t>
  </si>
  <si>
    <t>FR-28L-UQFN4X4-114.1X114.1-003-00-DNP</t>
  </si>
  <si>
    <t>04/11/2011 15:01:45</t>
  </si>
  <si>
    <t>6L ULGA1.5x1 mm./0.5 mm. Pitch</t>
  </si>
  <si>
    <t>Cu/Au, BT Substrate</t>
  </si>
  <si>
    <t>FR-6L ULGA1.5X1-COL-003-00-KINSUS</t>
  </si>
  <si>
    <t>06/06/2011 14:15:24</t>
  </si>
  <si>
    <t>FD0356</t>
  </si>
  <si>
    <t>16/13L eeSIP 150x220 / 192x233 /</t>
  </si>
  <si>
    <t>135x175, Etch, Ag plate, Opt.01B</t>
  </si>
  <si>
    <t>PI-07721_OPT. 01B_REVA</t>
  </si>
  <si>
    <t>06/14/2011 18:00:26</t>
  </si>
  <si>
    <t>8L LLGA+2x2 mm./0.5 mm. Pitch</t>
  </si>
  <si>
    <t>FR-8L-LLGA+2x2-74.8x43.3-001-00-UTL</t>
  </si>
  <si>
    <t>74.80X43.30 PPF</t>
  </si>
  <si>
    <t>05/05/2010 10:58:27</t>
  </si>
  <si>
    <t>16L LLGA+ 2.5x2.5 mm./0.5 mm. Pitch</t>
  </si>
  <si>
    <t>FR-16L-LLGA+2.5x2.5-62.9x62.9-002-00-UT</t>
  </si>
  <si>
    <t>05/13/2010 09:51:30</t>
  </si>
  <si>
    <t>32L UQFn5x5 mm./0.5 mm .Pitch</t>
  </si>
  <si>
    <t>FR-32L-UQFN5X5-133.8X133.8-002-00-STW</t>
  </si>
  <si>
    <t>133.80X133.80 PPF</t>
  </si>
  <si>
    <t>07/14/2010 12:14:42</t>
  </si>
  <si>
    <t>11/29/2024 13:56:36</t>
  </si>
  <si>
    <t>10L LGA2x2 mm./0.40 mm. Pitch,</t>
  </si>
  <si>
    <t>FR-10L-LGA2x2-COL-001-00-UTL</t>
  </si>
  <si>
    <t>07/15/2010 14:12:08</t>
  </si>
  <si>
    <t>12L QFN3.75x4 mm./0.5/1.0 mm. Pitch</t>
  </si>
  <si>
    <t>FR-12L-QFN3.75x4-FCOL-001-00-UTL</t>
  </si>
  <si>
    <t>08/09/2010 16:49:05</t>
  </si>
  <si>
    <t>FR0533</t>
  </si>
  <si>
    <t>42L QFN5x6 mm./0.4 mm. Pitch</t>
  </si>
  <si>
    <t>FR-42L-QFN5x6-153.5x192.9-001-00-Shinko</t>
  </si>
  <si>
    <t>153.50X192.90</t>
  </si>
  <si>
    <t>09/03/2010 09:12:19</t>
  </si>
  <si>
    <t>FD0348</t>
  </si>
  <si>
    <t>16L SOIC(W) 170x267 Stamped</t>
  </si>
  <si>
    <t>170.00X267.00 Ag plate</t>
  </si>
  <si>
    <t>10/12/2010 10:18:36</t>
  </si>
  <si>
    <t>FD0349</t>
  </si>
  <si>
    <t>7L SOIC 90x120 F#5,6,7,8, No pin#3</t>
  </si>
  <si>
    <t>TE10-UT-001</t>
  </si>
  <si>
    <t>10/18/2010 16:23:48</t>
  </si>
  <si>
    <t>16L QFN4x4 mm. /0.65 mm. Pitch</t>
  </si>
  <si>
    <t>FR-16L-QFN4X4-102.3X102.3-001-00-DNP</t>
  </si>
  <si>
    <t>10/28/2010 09:32:32</t>
  </si>
  <si>
    <t>04/12/2024 15:56:08</t>
  </si>
  <si>
    <t>FB0071</t>
  </si>
  <si>
    <t>8L PDIP 160x185 Matrix Etch Ag Spot</t>
  </si>
  <si>
    <t>008L64180DCE</t>
  </si>
  <si>
    <t>10/28/2010 13:49:49</t>
  </si>
  <si>
    <t>FB0074</t>
  </si>
  <si>
    <t>8L PDIP Matrix 100x110 Stamp Ag</t>
  </si>
  <si>
    <t>100.00X110.00 Stamp Ag</t>
  </si>
  <si>
    <t>11/10/2010 09:30:55</t>
  </si>
  <si>
    <t>FB0076</t>
  </si>
  <si>
    <t>8L PDIP Matrix 60x60 Stamp / PPF</t>
  </si>
  <si>
    <t>60.00X60.00 PPF</t>
  </si>
  <si>
    <t>11/10/2010 09:55:49</t>
  </si>
  <si>
    <t>FB0077</t>
  </si>
  <si>
    <t>8L PDIP Matrix 100x110 Stamp / PPF</t>
  </si>
  <si>
    <t>11/10/2010 11:43:30</t>
  </si>
  <si>
    <t>8L LLGA3x3 mm./ 0.65 mm. Pitch</t>
  </si>
  <si>
    <t>FR-8L-LLGA3X3-COL-001-00-SLT</t>
  </si>
  <si>
    <t>11/12/2010 09:31:33</t>
  </si>
  <si>
    <t>GMT</t>
  </si>
  <si>
    <t>12L UDFN3X3 mm. /0.45 mm. pitch</t>
  </si>
  <si>
    <t>FR-12L-UDFN3X3-99.2X66.9-001-00-STW</t>
  </si>
  <si>
    <t>99.20X66.90 PPF</t>
  </si>
  <si>
    <t>12/20/2010 12:11:11</t>
  </si>
  <si>
    <t>FY0004</t>
  </si>
  <si>
    <t>FR-6L-DFN2X2-66.9X43.3-002-00-STW</t>
  </si>
  <si>
    <t>02/14/2011 11:37:59</t>
  </si>
  <si>
    <t>12L UDFN3X3 MM./0.45 MM. PITCH</t>
  </si>
  <si>
    <t>FR-12L-UDFN3X3-106.2X77.1-001-00-STW</t>
  </si>
  <si>
    <t>106.20X77.10 PPF</t>
  </si>
  <si>
    <t>02/16/2011 14:18:39</t>
  </si>
  <si>
    <t>12L UDFN2.5x1.2 mm./0.4 mm. Pitch</t>
  </si>
  <si>
    <t>FR-12L-UDFN2.5X1.2-86.6X19.2-003-00-SHIN</t>
  </si>
  <si>
    <t>86.60X19.60</t>
  </si>
  <si>
    <t>03/21/2011 12:30:06</t>
  </si>
  <si>
    <t>FM0040</t>
  </si>
  <si>
    <t xml:space="preserve">10L MSOP 68x94 Matrix frame, Stamp </t>
  </si>
  <si>
    <t>05/03/2011 09:47:22</t>
  </si>
  <si>
    <t>FI0132</t>
  </si>
  <si>
    <t>20L TSSOP 126 X 165 Etched</t>
  </si>
  <si>
    <t>126.00X165.00 Ag Plate</t>
  </si>
  <si>
    <t>06/14/2011 11:06:18</t>
  </si>
  <si>
    <t>FD0359</t>
  </si>
  <si>
    <t>14L SOIC 100x158, Etch Selective Ag</t>
  </si>
  <si>
    <t>Fuse pin# 3 , 10</t>
  </si>
  <si>
    <t>014L089490DCE REV.0</t>
  </si>
  <si>
    <t>08/10/2011 15:24:04</t>
  </si>
  <si>
    <t>24L QFN4x4 mm. /0.5 mm. Pitch</t>
  </si>
  <si>
    <t>FR-24L-QFN4X4-122.0X122.0-001-00-DNP</t>
  </si>
  <si>
    <t>08/25/2011 09:57:26</t>
  </si>
  <si>
    <t>32L QFN6x6 mm./0.65 mm. Pitch</t>
  </si>
  <si>
    <t>FR-32L-QFN6X6-192.9X192.9-001-00-SLT</t>
  </si>
  <si>
    <t>09/07/2011 12:37:15</t>
  </si>
  <si>
    <t>09/15/2023 09:46:25</t>
  </si>
  <si>
    <t>;PROGRAM = NO_EBO; [Qual/En] STL#7 และ STL#9 เท่านั้น!</t>
  </si>
  <si>
    <t>46L UQFN5x5 mm. /0.35 mm. Pitch</t>
  </si>
  <si>
    <t>FR-46L-UQFN5X5-153.5X153.5-001-00-STW</t>
  </si>
  <si>
    <t>09/15/2011 16:24:20</t>
  </si>
  <si>
    <t>8L UQFN2x2 mm./0.5 mm. Pitch</t>
  </si>
  <si>
    <t>FR-8L-UQFN2X2-45.6X45.6-002-00-STW</t>
  </si>
  <si>
    <t>45.60X45.60</t>
  </si>
  <si>
    <t>09/19/2011 16:27:17</t>
  </si>
  <si>
    <t>FR-56L-QFN8X8-267.7X267.7-007-00-STW</t>
  </si>
  <si>
    <t>267.70X267.70 PPF</t>
  </si>
  <si>
    <t>09/29/2011 17:39:16</t>
  </si>
  <si>
    <t>09/26/2024 11:52:53</t>
  </si>
  <si>
    <t>[TIU]ทำการติดเทปด้านหลังลีดเฟรมแล้วส่งงานไปโอเปอร์เรชั่น D/A</t>
  </si>
  <si>
    <t>3L UDFN6.5x2.5 mm./2.0 mm. Pitch</t>
  </si>
  <si>
    <t>FR-3L-UDFN6.5X2.6-72.8X86.6-001-00-STW</t>
  </si>
  <si>
    <t>72.80X86.60 PPF</t>
  </si>
  <si>
    <t>10/11/2011 12:25:00</t>
  </si>
  <si>
    <t>09/19/2024 11:37:02</t>
  </si>
  <si>
    <t>FR-24L-QFN5X5-149.6X149.6-001-00-DNP</t>
  </si>
  <si>
    <t>10/25/2011 14:52:26</t>
  </si>
  <si>
    <t>05/30/2025 14:55:50</t>
  </si>
  <si>
    <t xml:space="preserve">นำเฟรมไปติดเทปและ Bake 30 นาทีก่อน จากนั้นรัน STL ;PROGRAM = NO_EBO; [Qual/En] STL#05 or STL#7 </t>
  </si>
  <si>
    <t>FR8505</t>
  </si>
  <si>
    <t>20L QFN3.5x4.5 mm./0.5 mm. Pitch</t>
  </si>
  <si>
    <t>PPF,Etch (No tape/0.3 saw/Cu wire)</t>
  </si>
  <si>
    <t>90.50X129.90</t>
  </si>
  <si>
    <t>11/10/2011 19:51:18</t>
  </si>
  <si>
    <t>FU0078</t>
  </si>
  <si>
    <t>20L UQFN3x3 mm./0.4 mm. Pitch</t>
  </si>
  <si>
    <t>FR-20L-UQFN3X3-74.8X74.8-001-00-DNP</t>
  </si>
  <si>
    <t>03/13/2012 12:16:36</t>
  </si>
  <si>
    <t>FM0041</t>
  </si>
  <si>
    <t>8L MSOP 88.6x35.3/88.6x34.9, Etch</t>
  </si>
  <si>
    <t>Ag spot</t>
  </si>
  <si>
    <t>008094680DCE</t>
  </si>
  <si>
    <t>88.60X35.30/88.60X34.90 Ag Plate</t>
  </si>
  <si>
    <t>03/19/2012 11:15:39</t>
  </si>
  <si>
    <t>FR0511</t>
  </si>
  <si>
    <t>52L QFN7x8 mm./0.5 mm.Pitch</t>
  </si>
  <si>
    <t>FR-52L-QFN7x8-192.9x232.2-001-00-UTL</t>
  </si>
  <si>
    <t>192.90X232.20</t>
  </si>
  <si>
    <t>04/21/2010 14:37:11</t>
  </si>
  <si>
    <t>13L QFN3.1x2.85mm./0.5 mm. Pitch</t>
  </si>
  <si>
    <t>FR-13L-QFN3.1x2.85-FCOL-001-00-UTL</t>
  </si>
  <si>
    <t>05/13/2010 16:29:57</t>
  </si>
  <si>
    <t>21L QFN4.5x5.5 mm./0.5/1.0 mm.Pitch</t>
  </si>
  <si>
    <t>FR-21L-QFN4.5x5.5-FCOL-001-00-UTL</t>
  </si>
  <si>
    <t>07/20/2010 09:10:17</t>
  </si>
  <si>
    <t>เพิ่ม L/F 2 strips ต่อ order เพื่อใช้ในการ setup</t>
  </si>
  <si>
    <t>14L DFN5x4 mm./0.50 mm. Pitch</t>
  </si>
  <si>
    <t>FR-14L-DFN5x4-185.0x102.3-001-00-UTL</t>
  </si>
  <si>
    <t>185.00X102.30</t>
  </si>
  <si>
    <t>08/16/2010 11:09:58</t>
  </si>
  <si>
    <t>26L QFN4X4 mm./0.5 mm. Pitch</t>
  </si>
  <si>
    <t>FR-26L-QFN4X4-111.4X116.1-001-00-DNP</t>
  </si>
  <si>
    <t>111.40X116.10</t>
  </si>
  <si>
    <t>09/24/2010 16:23:52</t>
  </si>
  <si>
    <t>FU0035</t>
  </si>
  <si>
    <t>12L UQFN1.4x2.2 mm./0.4 mm. pitch</t>
  </si>
  <si>
    <t>FR-12L-UQFN1.4X2.2-COL-004-00-MITSUI</t>
  </si>
  <si>
    <t>09/29/2010 15:24:30</t>
  </si>
  <si>
    <t>64L QFN 9x9 mm./0.5 mm. Pitch</t>
  </si>
  <si>
    <t>FR-64L-QFN9X9-263.7X263.7-003-00-STW</t>
  </si>
  <si>
    <t>263.70X263.70</t>
  </si>
  <si>
    <t>10/08/2010 11:58:38</t>
  </si>
  <si>
    <t>4L DFN2x2 mm. /0.45 mm. Pitch</t>
  </si>
  <si>
    <t>FR-4L-DFN2x2-62.9x49.2-001-00-DNP</t>
  </si>
  <si>
    <t>62.90X49.20</t>
  </si>
  <si>
    <t>10/18/2010 11:56:49</t>
  </si>
  <si>
    <t>02/16/2021 13:09:26</t>
  </si>
  <si>
    <t>FR0548</t>
  </si>
  <si>
    <t>FR-8L-DFN2x2-70.8x43.3-001-00-LGIT</t>
  </si>
  <si>
    <t>70.80X43.30</t>
  </si>
  <si>
    <t>10/18/2010 11:58:42</t>
  </si>
  <si>
    <t>FY0001</t>
  </si>
  <si>
    <t>FR-6L-DFN2X2-66.9X43.3-001-00-STW</t>
  </si>
  <si>
    <t>11/08/2010 17:35:37</t>
  </si>
  <si>
    <t>8L DFN2x2 mm./0.45 mm. Pitch</t>
  </si>
  <si>
    <t>FR-8L-DFN2X2-64.1X35.4-001-00-DNP</t>
  </si>
  <si>
    <t>64.10X35.40</t>
  </si>
  <si>
    <t>11/11/2010 16:28:27</t>
  </si>
  <si>
    <t>06/20/2025 17:29:27</t>
  </si>
  <si>
    <t>นำเฟรมไปติดเทปและ Bake 30 นาทีก่อน จากนั้นรัน STL, ;PROGRAM = EQFN; และบายออฟเรซินบลีดไม่เกิน 8 mils : [Qual/En] STL#5, STL#7, STL#9 และ STL#10</t>
  </si>
  <si>
    <t>FK0017</t>
  </si>
  <si>
    <t>140L TLA10x10 mm./0.5 mm. Pitch</t>
  </si>
  <si>
    <t>FR-140L-TLA10X10-220.4X220.4-001-00-LGIT</t>
  </si>
  <si>
    <t>220.40X220.40 TLA</t>
  </si>
  <si>
    <t>11/29/2010 14:36:47</t>
  </si>
  <si>
    <t>FR0583</t>
  </si>
  <si>
    <t>56L QFN5x11 mm./0.5 mm. Pitch</t>
  </si>
  <si>
    <t>FR-56L-QFN5X11-114.1X342.5-001-00-STW</t>
  </si>
  <si>
    <t>114.10X342.50</t>
  </si>
  <si>
    <t>03/03/2011 16:21:41</t>
  </si>
  <si>
    <t>FR-24L-QFN4X4-114.1X114.1-004-00-STW</t>
  </si>
  <si>
    <t>03/04/2011 16:40:55</t>
  </si>
  <si>
    <t>FD0355</t>
  </si>
  <si>
    <t>135x175, Etched, Ag plate_Opt.01A</t>
  </si>
  <si>
    <t>PI-07721 OPT. 01A REV.A</t>
  </si>
  <si>
    <t>06/14/2011 17:52:27</t>
  </si>
  <si>
    <t>FR-20L-QFN5X5-118.1X118.1-001-00-SLT</t>
  </si>
  <si>
    <t>118.10X118.10</t>
  </si>
  <si>
    <t>07/04/2011 15:28:39</t>
  </si>
  <si>
    <t>04/11/2022 17:33:46</t>
  </si>
  <si>
    <t>10L UDFN3x3 mm./0.5 mm. Pitch</t>
  </si>
  <si>
    <t>FR-10L-UDFN3X3-106.2X74.8-004-00-SHINKO</t>
  </si>
  <si>
    <t>07/08/2011 16:20:08</t>
  </si>
  <si>
    <t>12L UQFN1.4x2.2 mm./0.4 mm. Pitch</t>
  </si>
  <si>
    <t>FR-12L-UQFFN1.4X2.2-COL-003-00-STW</t>
  </si>
  <si>
    <t>08/15/2011 15:52:59</t>
  </si>
  <si>
    <t>6L DFN2x3 mm./0.5 mm. Pitch</t>
  </si>
  <si>
    <t>FR-6L-DFN2X3-66.9X74.8-001-00-DNP</t>
  </si>
  <si>
    <t>08/16/2011 17:11:56</t>
  </si>
  <si>
    <t>11/27/2020 11:27:30</t>
  </si>
  <si>
    <t>26L QFN4x6 mm./0.5 mm. Pitch</t>
  </si>
  <si>
    <t>FR-26L-QFN4X6-2DAP-001-00-DNP</t>
  </si>
  <si>
    <t>08/16/2011 17:17:05</t>
  </si>
  <si>
    <t>FD0360</t>
  </si>
  <si>
    <t>8L SOIC HD 34x108 / 42x108 Etch PPF</t>
  </si>
  <si>
    <t>008L090400DCE REV.A</t>
  </si>
  <si>
    <t>09/13/2011 15:32:51</t>
  </si>
  <si>
    <t>10L LLGA+1.9x2.3 mm./0.4 mm. Pitch</t>
  </si>
  <si>
    <t>FR-10L-LLGA+1.9X2.3-70.8X59.0-001-00-SLT</t>
  </si>
  <si>
    <t>09/15/2011 16:22:08</t>
  </si>
  <si>
    <t>FD0362</t>
  </si>
  <si>
    <t>12L eeSIP multi dap 2-row, Opt#01A</t>
  </si>
  <si>
    <t>PI-07868 OPT#01A</t>
  </si>
  <si>
    <t>10/13/2011 14:25:02</t>
  </si>
  <si>
    <t>24L QFN3.5x3.5 mm./0.5 mm. Pitch</t>
  </si>
  <si>
    <t>FR-24L-QFN3.5X3.5-106.2X106.2-001-00-STW</t>
  </si>
  <si>
    <t>10/25/2011 14:59:51</t>
  </si>
  <si>
    <t>ITEST</t>
  </si>
  <si>
    <t>20L LLGA+3.5x3.5 mm./0.5 mm. Pitch</t>
  </si>
  <si>
    <t>Selective PPF. Etch</t>
  </si>
  <si>
    <t>FR-20L-LLGA+3.5X3.5-94.4X94.4-001-00-UTL</t>
  </si>
  <si>
    <t>94.40X94.40 PPF</t>
  </si>
  <si>
    <t>04/30/2010 09:00:05</t>
  </si>
  <si>
    <t>6L UDFN1.2x1 mm./0.4 mm. Pitch</t>
  </si>
  <si>
    <t>FR-6L-UDFN1.2x1-COL-002-00-UTL</t>
  </si>
  <si>
    <t>05/11/2010 07:41:03</t>
  </si>
  <si>
    <t>04/18/2023 11:15:50</t>
  </si>
  <si>
    <t>FU0031</t>
  </si>
  <si>
    <t>FR-20L-UQFN3X3-77.1X77.1-001-00-UTL</t>
  </si>
  <si>
    <t>77.10X77.10 PPF</t>
  </si>
  <si>
    <t>07/14/2010 12:15:49</t>
  </si>
  <si>
    <t>4L UDFN 2.5X2 mm./1.65 mm. Pitch</t>
  </si>
  <si>
    <t>FR-4L-UDFN2.5x2-COL-001-00-STW</t>
  </si>
  <si>
    <t>09/29/2010 15:30:09</t>
  </si>
  <si>
    <t>FQ0034</t>
  </si>
  <si>
    <t>204L TLA10x10 mm./0.5 mm.Pitch</t>
  </si>
  <si>
    <t>FR-204L-TLA10x10-271.6x271.6-002-00-LGIT</t>
  </si>
  <si>
    <t>09/30/2010 11:49:43</t>
  </si>
  <si>
    <t>2L DFN 1.8X1.5 mm./0.8 mm.Pitch</t>
  </si>
  <si>
    <t>FR-2L-DFN1.8X1.5-COL-001-00-STW</t>
  </si>
  <si>
    <t>10/04/2010 14:22:59</t>
  </si>
  <si>
    <t>11/20/2024 14:06:36</t>
  </si>
  <si>
    <t>16L QFN3X3 mm./0.5mm. Pitch</t>
  </si>
  <si>
    <t>FR-16L-QFN3x3-74.8x74.8-001-00-SHINKO</t>
  </si>
  <si>
    <t>10/08/2010 11:52:15</t>
  </si>
  <si>
    <t>FB0075</t>
  </si>
  <si>
    <t>8L PDIP Matrix 140x150 Stamp Ag</t>
  </si>
  <si>
    <t>11/10/2010 09:38:29</t>
  </si>
  <si>
    <t>FB0078</t>
  </si>
  <si>
    <t>8L PDIP Matrix 140x150 Stamp / PPF</t>
  </si>
  <si>
    <t>11/10/2010 11:47:10</t>
  </si>
  <si>
    <t>FI0128</t>
  </si>
  <si>
    <t>16L TSSOP 118 X 154 Etched</t>
  </si>
  <si>
    <t>Selective Ag, Photo-resist plating</t>
  </si>
  <si>
    <t>118.00X154.00 Ag Plate</t>
  </si>
  <si>
    <t>12/20/2010 19:26:54</t>
  </si>
  <si>
    <t>40L QFn5x5 mm./0.4 mm. Pitch</t>
  </si>
  <si>
    <t>PPF, Etched</t>
  </si>
  <si>
    <t>FR-40L-QFN5X5-153.5X153.5-002-00-STW</t>
  </si>
  <si>
    <t>12/22/2010 16:08:17</t>
  </si>
  <si>
    <t>IRF (CS3)</t>
  </si>
  <si>
    <t>10L QFN1.4X1.8 MM./0.4 MM. PITCH</t>
  </si>
  <si>
    <t>FR-10L-QFN1.4X1.8-COL-001-00-STW</t>
  </si>
  <si>
    <t>01/18/2011 14:57:05</t>
  </si>
  <si>
    <t>04/12/2024 15:56:15</t>
  </si>
  <si>
    <t>FR0577</t>
  </si>
  <si>
    <t>24L QFN3.5X4 MM./0.4 MM. PITCH</t>
  </si>
  <si>
    <t>FR-24L-QFN3.5X4-94.4X114.1-002-00-STW</t>
  </si>
  <si>
    <t>94.40X114.10 PPF</t>
  </si>
  <si>
    <t>02/09/2011 11:46:33</t>
  </si>
  <si>
    <t>FY0006</t>
  </si>
  <si>
    <t>FR-6L-DFN2X2-66.9X43.3-004-00-DNP</t>
  </si>
  <si>
    <t>02/14/2011 16:17:47</t>
  </si>
  <si>
    <t>16L QFN3.75X6 MM./0.5/1.0 MM .PITCH</t>
  </si>
  <si>
    <t>Ag custom plating, etch</t>
  </si>
  <si>
    <t>FR-16L-QFN3.75X6-FCOL-001-00-SLT</t>
  </si>
  <si>
    <t>02/28/2011 10:05:27</t>
  </si>
  <si>
    <t xml:space="preserve">[Qual/En/Pro] STL#7 เท่านั้น ;PROGRAM = FC_QFN ; MCPROD = STL-07; เพิ่ม L/F 2 strips ต่อ order เพื่อใช้ในการ setup//
</t>
  </si>
  <si>
    <t>FR0589</t>
  </si>
  <si>
    <t>FR-32L-QFN5X5-153.5X153.5-005-00-DNP</t>
  </si>
  <si>
    <t>03/28/2011 11:31:25</t>
  </si>
  <si>
    <t>FR-10L-UDFN3X3-103.9X74.8-001-00-STW</t>
  </si>
  <si>
    <t>103.90X74.80 PPF</t>
  </si>
  <si>
    <t>04/01/2011 10:00:35</t>
  </si>
  <si>
    <t>2L DFN3.5x6.5 mm. /3.0 mm. Pitch</t>
  </si>
  <si>
    <t>FR-2L-DFN3.5X6.5-118.1X114.1-001-00-ASM</t>
  </si>
  <si>
    <t>04/07/2011 16:30:03</t>
  </si>
  <si>
    <t>04/12/2024 15:56:30</t>
  </si>
  <si>
    <t>FU7003</t>
  </si>
  <si>
    <t>42L UQFN5.5x6.5 mm./0.4 mm. Pitch</t>
  </si>
  <si>
    <t>FR-42L-UQFN5.5X6.5-114.1X208.6-002-00-DN</t>
  </si>
  <si>
    <t>114.10X208.60</t>
  </si>
  <si>
    <t>04/21/2011 11:38:43</t>
  </si>
  <si>
    <t>PW2</t>
  </si>
  <si>
    <t>FR-68L-QFN10X10-230.3X230.3-001-00-DNP</t>
  </si>
  <si>
    <t>230.30X230.30</t>
  </si>
  <si>
    <t>05/09/2011 14:43:45</t>
  </si>
  <si>
    <t>38L QFN5x7 mm. /0.5 mm. Pitch</t>
  </si>
  <si>
    <t>FR-38L-QFN5X7-143.7X216.5-001-00-DNP</t>
  </si>
  <si>
    <t>143.7X216.5 AG PLATE</t>
  </si>
  <si>
    <t>06/08/2011 11:45:04</t>
  </si>
  <si>
    <t>04/24/2024 15:13:58</t>
  </si>
  <si>
    <t>FB0080</t>
  </si>
  <si>
    <t xml:space="preserve">12/11L eDIP/eSOP 197x244 Etch      </t>
  </si>
  <si>
    <t>Selective Ag, Depop pin#5 F7-12</t>
  </si>
  <si>
    <t>PI-07608_01A</t>
  </si>
  <si>
    <t>06/24/2011 15:40:49</t>
  </si>
  <si>
    <t>FI0133</t>
  </si>
  <si>
    <t>24L ETSSOP Expose pad 118x189, Etch</t>
  </si>
  <si>
    <t>024L088920DCE REV.0</t>
  </si>
  <si>
    <t>07/13/2011 10:58:10</t>
  </si>
  <si>
    <t>FD0363</t>
  </si>
  <si>
    <t xml:space="preserve">8L SOIC (MT) 90x90, Stamp, Ag ring </t>
  </si>
  <si>
    <t>8-10809-SOP-17 REV.0</t>
  </si>
  <si>
    <t>11/01/2011 12:28:58</t>
  </si>
  <si>
    <t>FI0136</t>
  </si>
  <si>
    <t>8L TSSOP 82x82, Stamp Ag plate</t>
  </si>
  <si>
    <t>8-082082-TSSOP</t>
  </si>
  <si>
    <t>82.00X82.00 Ag Plate</t>
  </si>
  <si>
    <t>11/02/2011 15:39:24</t>
  </si>
  <si>
    <t>10L UDFN2.5x1 mm./0.5 mm. Pitch</t>
  </si>
  <si>
    <t>FR-10L-UDFN2.5X1-COL-001-00-STW</t>
  </si>
  <si>
    <t>11/10/2011 11:38:18</t>
  </si>
  <si>
    <t>FR8502</t>
  </si>
  <si>
    <t>11/10/2011 19:44:31</t>
  </si>
  <si>
    <t>12L DFN4x4 mm./0.65 mm. Pitch</t>
  </si>
  <si>
    <t>FR-12L-DFN4X4-145.6X110.2-001-00-DNP</t>
  </si>
  <si>
    <t>145.6X110.2 AG PLATE</t>
  </si>
  <si>
    <t>01/25/2012 17:19:30</t>
  </si>
  <si>
    <t>04/12/2023 10:07:52</t>
  </si>
  <si>
    <t>FQ0044</t>
  </si>
  <si>
    <t>FR-48L-QFN7X7-232.2X232.2-006-00-STW</t>
  </si>
  <si>
    <t>01/30/2012 16:34:39</t>
  </si>
  <si>
    <t>FD0340</t>
  </si>
  <si>
    <t>8L SOIC 90x90 Matrix Etched Ag Ring</t>
  </si>
  <si>
    <t>Olin 151 (Non-Magnetic mat'l)</t>
  </si>
  <si>
    <t>04/19/2010 17:59:47</t>
  </si>
  <si>
    <t>FR-6L-DFN2x3-62.9x74.8-001-00-UTL</t>
  </si>
  <si>
    <t>05/06/2010 10:28:39</t>
  </si>
  <si>
    <t>06/20/2025 17:29:39</t>
  </si>
  <si>
    <t>นำเฟรมไปติดเทปและ Bake 30 นาทีก่อน จากนั้นรัน STL ;PROGRAM = EQFN; และบายออฟเรซินบลีดไม่เกิน 8 mils : [Qual/En] STL#5, STL#7, STL#9 และ STL#10
FR0512 ให้มาร์คเฟรม แบบ 2d barcode (ULT3)</t>
  </si>
  <si>
    <t>100L UQFN9x9 mm./0.55/0.60mm. Pitch</t>
  </si>
  <si>
    <t>FR-100L-UQFN9x9-236.2x236.2-001-00-UTL</t>
  </si>
  <si>
    <t>05/14/2010 14:43:27</t>
  </si>
  <si>
    <t>03/27/2025 15:30:39</t>
  </si>
  <si>
    <t>10L UQFn1.6x2.1 mm./0.5 mm. Pitch</t>
  </si>
  <si>
    <t>FR-10L-UQFN1.6X2.1-COL-001-00-STW</t>
  </si>
  <si>
    <t>07/14/2010 12:13:16</t>
  </si>
  <si>
    <t>02/16/2021 13:07:44</t>
  </si>
  <si>
    <t>3L UDFN6x2.5 mm./1.6 mm. Pitch</t>
  </si>
  <si>
    <t>FR-3L- UDFN6x2.5-3DAP-001-00-STW</t>
  </si>
  <si>
    <t>07/14/2010 12:15:19</t>
  </si>
  <si>
    <t>FD0346</t>
  </si>
  <si>
    <t>10L SOIC 70x70 Etch Ag ring plate</t>
  </si>
  <si>
    <t>09/28/2010 13:52:30</t>
  </si>
  <si>
    <t>FY0002</t>
  </si>
  <si>
    <t>FR-40L-QFN5X5-149.6X149.6-003-00-SLT</t>
  </si>
  <si>
    <t>11/11/2010 09:55:05</t>
  </si>
  <si>
    <t>8L LLGA+ 1.6X1.6 mm./0.4 mm. Pitch.</t>
  </si>
  <si>
    <t>FR-8L-LLGA+1.6X1.6-59.0X27.5-001-00-SLT</t>
  </si>
  <si>
    <t>59.00X27.50 PPF</t>
  </si>
  <si>
    <t>12/10/2010 14:46:18</t>
  </si>
  <si>
    <t>20L QFN4.5X3.5 MM./0.5 MM. PITCH</t>
  </si>
  <si>
    <t>FR-20L-QFN4.5X3.5-133.8X94.4-002-00-DNP</t>
  </si>
  <si>
    <t>133.80X94.40</t>
  </si>
  <si>
    <t>01/31/2011 15:45:46</t>
  </si>
  <si>
    <t>FK0019</t>
  </si>
  <si>
    <t>60L TLA4x4 mm./0.4 mm. Pitch</t>
  </si>
  <si>
    <t>FR-60L-TLA4X4-88.5X88.5-001-00-LGIT</t>
  </si>
  <si>
    <t>88.50X88.50 TLA</t>
  </si>
  <si>
    <t>03/09/2011 16:01:39</t>
  </si>
  <si>
    <t>FR-6L-UDFN1.45X1-COL-004-00-STW</t>
  </si>
  <si>
    <t>03/14/2011 11:59:43</t>
  </si>
  <si>
    <t>FR0584</t>
  </si>
  <si>
    <t>8L DFN1.7x1.35 mm./0.4 mm. Pitch</t>
  </si>
  <si>
    <t>FR-8L-DFN1.7X1.35-55.1X21.6-004-00-LGIT</t>
  </si>
  <si>
    <t>55.10X21.60</t>
  </si>
  <si>
    <t>03/21/2011 12:42:49</t>
  </si>
  <si>
    <t>FD0354</t>
  </si>
  <si>
    <t xml:space="preserve">16L SOIC(MT) 2-DAP Fuse, Etch PPF  </t>
  </si>
  <si>
    <t>04/01/2011 08:36:25</t>
  </si>
  <si>
    <t>FM0039</t>
  </si>
  <si>
    <t>10L MSOP 82x94 Etch, Selective Ag</t>
  </si>
  <si>
    <t>04/07/2011 08:14:01</t>
  </si>
  <si>
    <t>FR0592</t>
  </si>
  <si>
    <t>44L DFN8.9x5 mm./0.4 mm. Pitch</t>
  </si>
  <si>
    <t>FR-44L-DFN8.9X5-246.0X153.5-001-00-DNP</t>
  </si>
  <si>
    <t>246.00X153.50</t>
  </si>
  <si>
    <t>05/09/2011 14:40:49</t>
  </si>
  <si>
    <t>FR0595</t>
  </si>
  <si>
    <t>52L QFN5x8 mm./0.4 mm. pitch</t>
  </si>
  <si>
    <t>FR-52L-QFN5X8-125.9X244.0-001-00-SHINKO</t>
  </si>
  <si>
    <t>06/13/2011 12:00:52</t>
  </si>
  <si>
    <t>16L QFN3x3 mm./0.5 mm .Pitch,</t>
  </si>
  <si>
    <t>FR-16L-QFN3X3-74.8X74.8-009-00-STW</t>
  </si>
  <si>
    <t>06/24/2011 11:19:23</t>
  </si>
  <si>
    <t>FD0357</t>
  </si>
  <si>
    <t>16L SOIC Dual dap 111x134/71x71</t>
  </si>
  <si>
    <t>016L088670DCE REV.0</t>
  </si>
  <si>
    <t>07/20/2011 19:16:51</t>
  </si>
  <si>
    <t>8L DFN2x2 mm. /0.5 mm. Pitch</t>
  </si>
  <si>
    <t>FR-8L-DFN2X2-70.8X43.3-003-00-STW</t>
  </si>
  <si>
    <t>08/10/2011 16:01:54</t>
  </si>
  <si>
    <t>FI0135</t>
  </si>
  <si>
    <t>28L TSSOP 118x256, Etch, PPF</t>
  </si>
  <si>
    <t>028L089570DCE</t>
  </si>
  <si>
    <t>118.00X256.00 PPF</t>
  </si>
  <si>
    <t>09/01/2011 12:10:34</t>
  </si>
  <si>
    <t>36L QFN5x5 mm./0.4 mm. Pitch</t>
  </si>
  <si>
    <t>FR-36L-QFN5X5-149.6X149.6-001-00-DNP</t>
  </si>
  <si>
    <t>10/03/2011 17:56:44</t>
  </si>
  <si>
    <t>FD0361</t>
  </si>
  <si>
    <t>13L eeSIP 215x452 Etch, Ag plate</t>
  </si>
  <si>
    <t>DLF 1069 OPT#01A</t>
  </si>
  <si>
    <t>215.00X452.00 Ag plate</t>
  </si>
  <si>
    <t>10/13/2011 14:31:12</t>
  </si>
  <si>
    <t>8L LGA5x6 mm./1.27 mm. Pitch</t>
  </si>
  <si>
    <t>FR-8L-LGA5X6-COL-001-00-DAISHO</t>
  </si>
  <si>
    <t>11/14/2011 15:07:55</t>
  </si>
  <si>
    <t>FD0368</t>
  </si>
  <si>
    <t xml:space="preserve">9L SOIC (HD) 90x138 Etch </t>
  </si>
  <si>
    <t>90.00X138.00 Ag plate</t>
  </si>
  <si>
    <t>12/01/2011 16:02:26</t>
  </si>
  <si>
    <t>88L QFN12x12 mm./0.5 mm. Pitch</t>
  </si>
  <si>
    <t>FR-88L-QFN12X12-413.3X413.3-001-00-DNP</t>
  </si>
  <si>
    <t>413.30X413.30</t>
  </si>
  <si>
    <t>12/09/2011 12:05:10</t>
  </si>
  <si>
    <t>CLARE</t>
  </si>
  <si>
    <t>FI0138</t>
  </si>
  <si>
    <t xml:space="preserve">16L ETSSOP MATRIX 118X141 </t>
  </si>
  <si>
    <t>ETCHED/SELECTIVE Ag/PHOTORESIST</t>
  </si>
  <si>
    <t>118.00X141.00 Ag Plate</t>
  </si>
  <si>
    <t>12/12/2011 16:37:07</t>
  </si>
  <si>
    <t>FI0123</t>
  </si>
  <si>
    <t xml:space="preserve">20L ETSSOP 118x162 Expose Pad </t>
  </si>
  <si>
    <t>Etched, Ag on lead only.</t>
  </si>
  <si>
    <t>05/05/2010 15:08:41</t>
  </si>
  <si>
    <t>36L QFN4x7.5 mm./0.5 mm. Pitch</t>
  </si>
  <si>
    <t>FR-36L-QFN4x7.5-110.2x248.0-001-00-UTL</t>
  </si>
  <si>
    <t>110.20X248.00</t>
  </si>
  <si>
    <t>05/24/2010 15:16:48</t>
  </si>
  <si>
    <t>01/16/2025 09:16:51</t>
  </si>
  <si>
    <t xml:space="preserve">นำเฟรมไปติดเทปและ Bake 30 นาทีก่อน จากนั้นรัน STL ;PROGRAM = EQFN; และบายออฟเรซินบลีดไม่เกิน 8 mils : [Qual/En] STL#5 และ STL#7
</t>
  </si>
  <si>
    <t>28L UQFN4X4 mm./0.4 mm. Pitch</t>
  </si>
  <si>
    <t>FR-28L-UQFN4x4-114.1x114.1-002-00-UTL</t>
  </si>
  <si>
    <t>05/31/2010 10:15:17</t>
  </si>
  <si>
    <t>06/20/2025 17:30:47</t>
  </si>
  <si>
    <t>;PROGRAM = EQFN; และบายออฟเรซินบลีดไม่เกิน 8 mils : [Qual/En] STL#5, STL#7, STL#9 และ STL#10</t>
  </si>
  <si>
    <t>FR-6L-ULGA1.5x1-COL-002-00-UTL</t>
  </si>
  <si>
    <t>06/10/2010 15:52:08</t>
  </si>
  <si>
    <t>FX0002</t>
  </si>
  <si>
    <t>FR-40L-QFN6X6-185.0X185.0-004-00-UTL</t>
  </si>
  <si>
    <t>06/21/2010 16:00:14</t>
  </si>
  <si>
    <t>24L QFN 5x4 mm./0.50/0.55/0.66 mm.</t>
  </si>
  <si>
    <t>Pitch, Ag custom plate, Etch</t>
  </si>
  <si>
    <t>FR-24L-QFN5x4-3DAP-001-00-UTL</t>
  </si>
  <si>
    <t>07/12/2010 15:29:11</t>
  </si>
  <si>
    <t>FR-48L-UQFN6x6-188.9x188.9-001-00-UTL</t>
  </si>
  <si>
    <t>07/14/2010 12:35:45</t>
  </si>
  <si>
    <t>FU0036</t>
  </si>
  <si>
    <t>09/29/2010 15:25:15</t>
  </si>
  <si>
    <t>32L UQFN 5x5 mm/ 0.5 mm pitch</t>
  </si>
  <si>
    <t>Etched, Rough PPF</t>
  </si>
  <si>
    <t xml:space="preserve">FR-32L-UQFN5x5-147.6x147.6-001-00-STW </t>
  </si>
  <si>
    <t>147.60X147.60 PPF</t>
  </si>
  <si>
    <t>09/30/2010 09:07:56</t>
  </si>
  <si>
    <t>FU0044</t>
  </si>
  <si>
    <t>16L UDFN3.3X1.35 mm./0.4 mm. Pitch</t>
  </si>
  <si>
    <t>FR16L-UDFN3.3X1.35-118.1X25.5-001-00-SLT</t>
  </si>
  <si>
    <t>118.10X25.50</t>
  </si>
  <si>
    <t>10/04/2010 14:19:50</t>
  </si>
  <si>
    <t>FB0073</t>
  </si>
  <si>
    <t>8L PDIP Matrix 60x60 Stamp Ag Plate</t>
  </si>
  <si>
    <t>60X60</t>
  </si>
  <si>
    <t>11/10/2010 09:28:42</t>
  </si>
  <si>
    <t>44L UQFN5x5 mm./0.35 mm. Pitch</t>
  </si>
  <si>
    <t>FR-44L-UQFN5X5-153.5X153.5-001-00-DNP</t>
  </si>
  <si>
    <t>03/23/2011 11:13:36</t>
  </si>
  <si>
    <t>FR-48L-QFN7X7-232.2X232.2-003-00-STW</t>
  </si>
  <si>
    <t>07/22/2011 09:39:01</t>
  </si>
  <si>
    <t>12L QFN4x4 mm./0.8 mm. Pitch</t>
  </si>
  <si>
    <t>FR-12L-QFN4X4-98.4X98.4-006-00-STW</t>
  </si>
  <si>
    <t>08/03/2011 14:14:11</t>
  </si>
  <si>
    <t>FR-14L-QFN3.5X3.5-90.5X90.5-003-00-STW</t>
  </si>
  <si>
    <t>90.50X90.50</t>
  </si>
  <si>
    <t>08/16/2011 17:14:30</t>
  </si>
  <si>
    <t>8L UDFN2x1.4 mm./0.5 mm. Pitch</t>
  </si>
  <si>
    <t>FR-8L-UDFN2X1.4-COL-001-00-STW</t>
  </si>
  <si>
    <t>10/31/2011 17:26:05</t>
  </si>
  <si>
    <t>FD0367</t>
  </si>
  <si>
    <t>8L SOIC (HD) 90x90 Stamp Ag on lead</t>
  </si>
  <si>
    <t>8-090090-SOP3-4 REV.0</t>
  </si>
  <si>
    <t>11/29/2011 17:25:13</t>
  </si>
  <si>
    <t>FD0373</t>
  </si>
  <si>
    <t>6L SOT23 71x28 Matrix, Fused Pin#4</t>
  </si>
  <si>
    <t>Selective Ag, Etched</t>
  </si>
  <si>
    <t>71.00X28.00 Ag plate</t>
  </si>
  <si>
    <t>01/06/2012 12:37:45</t>
  </si>
  <si>
    <t>40L QFN5x5 mm. /0.4 mm. Pitch</t>
  </si>
  <si>
    <t>FR-40L-QFN5X5-149.6X149.6-005-00-STW</t>
  </si>
  <si>
    <t>149.6X149.6 PPF</t>
  </si>
  <si>
    <t>01/30/2012 16:44:32</t>
  </si>
  <si>
    <t>FR-20L-QFN3.5X4.5-90.5X129.9-004-00-STW</t>
  </si>
  <si>
    <t>90.50X129.90 PPF</t>
  </si>
  <si>
    <t>01/30/2012 16:47:09</t>
  </si>
  <si>
    <t>A1</t>
  </si>
  <si>
    <t>FR-20L-QFN3X4-74.8X114.1-005-00-DNP</t>
  </si>
  <si>
    <t>74.80X114.10</t>
  </si>
  <si>
    <t>02/03/2012 15:24:46</t>
  </si>
  <si>
    <t>FR-40L-QFN5X5-139.7X139.7-001-00-STW</t>
  </si>
  <si>
    <t>139.70X139.70</t>
  </si>
  <si>
    <t>03/21/2012 11:17:14</t>
  </si>
  <si>
    <t>FD0382</t>
  </si>
  <si>
    <t xml:space="preserve">8L SOIC(HD) 90x90 Stamp, </t>
  </si>
  <si>
    <t>ME2_PPF</t>
  </si>
  <si>
    <t>8-090090-SOP3 REV.0</t>
  </si>
  <si>
    <t>03/23/2012 11:38:13</t>
  </si>
  <si>
    <t>FD0383</t>
  </si>
  <si>
    <t xml:space="preserve">16L SOICW 220x70 dual dap, Etch   </t>
  </si>
  <si>
    <t>Ag custom plated</t>
  </si>
  <si>
    <t>016L095140DCE REV.0</t>
  </si>
  <si>
    <t>220.00X70.00 Ag plate</t>
  </si>
  <si>
    <t>03/27/2012 18:46:21</t>
  </si>
  <si>
    <t>28L QFN4x4 mm./0.4 mmn. Pitch</t>
  </si>
  <si>
    <t>FR-28L- QFN4X4-114.1X114.1-002-00-STW</t>
  </si>
  <si>
    <t>05/25/2012 11:59:28</t>
  </si>
  <si>
    <t>FR0514</t>
  </si>
  <si>
    <t>11L QFN3.1x2.3 mm./0.5 mm. Pitch</t>
  </si>
  <si>
    <t>FR-11L-QFN3.1x2.3-FCOL-001-00-UTL</t>
  </si>
  <si>
    <t>05/13/2010 16:31:55</t>
  </si>
  <si>
    <t>8L UQFN1.8x1.8 mm./0.5 mm. Pitch</t>
  </si>
  <si>
    <t>FR-8L-UQFN1.8x1.8-39.3x39.3-001-00-UTL</t>
  </si>
  <si>
    <t>39.30X39.30</t>
  </si>
  <si>
    <t>05/24/2010 16:29:36</t>
  </si>
  <si>
    <t>FS0005</t>
  </si>
  <si>
    <t>49L LLGA5x5 mm./0.65 mm. Pitch</t>
  </si>
  <si>
    <t>FR-49L-LLGA5x5-COL-002-00-UTL</t>
  </si>
  <si>
    <t>05/27/2010 17:58:20</t>
  </si>
  <si>
    <t>FR-16L- QFN3x3-41.3x41.3-001-00-UTL</t>
  </si>
  <si>
    <t>41.30X41.30</t>
  </si>
  <si>
    <t>06/04/2010 09:41:33</t>
  </si>
  <si>
    <t>01/21/2025 10:18:47</t>
  </si>
  <si>
    <t>6L DFN7X5 mm./2.54 mm. Pitch</t>
  </si>
  <si>
    <t>FR-6L-DFN7x5-COL-002-00-UTL</t>
  </si>
  <si>
    <t>06/29/2010 15:38:42</t>
  </si>
  <si>
    <t>01/21/2022 14:50:38</t>
  </si>
  <si>
    <t>TH\41338989</t>
  </si>
  <si>
    <t>FU0033</t>
  </si>
  <si>
    <t>07/14/2010 12:16:48</t>
  </si>
  <si>
    <t>100L QFN11.5x11.5 mm./0.40 mm. Pitc</t>
  </si>
  <si>
    <t>FR-100L-QFN11.5x11.5-393.7x393.7-001-00-</t>
  </si>
  <si>
    <t>393.70X393.70</t>
  </si>
  <si>
    <t>08/04/2010 12:10:21</t>
  </si>
  <si>
    <t>09/27/2022 14:33:50</t>
  </si>
  <si>
    <t>FD0343</t>
  </si>
  <si>
    <t>5L TSOT23 48x66 Fuse #2, Matrix</t>
  </si>
  <si>
    <t>Stamped, PPF plating</t>
  </si>
  <si>
    <t>DLF1001</t>
  </si>
  <si>
    <t>08/30/2010 16:22:44</t>
  </si>
  <si>
    <t>FD0345</t>
  </si>
  <si>
    <t>5L SC70 COL, Stamp Upg-RT PPF</t>
  </si>
  <si>
    <t>One side rough</t>
  </si>
  <si>
    <t>DLF1002</t>
  </si>
  <si>
    <t>08/30/2010 16:45:18</t>
  </si>
  <si>
    <t>Rough PPF</t>
  </si>
  <si>
    <t>FR0536</t>
  </si>
  <si>
    <t>8L DFN 3x6.4 mm./0.65 mm. Pitch</t>
  </si>
  <si>
    <t>FR-8L-DFN3x6.4-102.3x204.7-001-00-SHINKO</t>
  </si>
  <si>
    <t>102.30X204.70</t>
  </si>
  <si>
    <t>09/24/2010 16:26:57</t>
  </si>
  <si>
    <t>FR-6L-UDFN1.6X1.6-COL-003-00-STW</t>
  </si>
  <si>
    <t>09/29/2010 15:25:43</t>
  </si>
  <si>
    <t>03/18/2021 10:15:29</t>
  </si>
  <si>
    <t>8L DFN2x3 mm.0.45 mm. Pitch</t>
  </si>
  <si>
    <t>FR-8L-DFN2X3-62.9X74.8-001-00-DNP</t>
  </si>
  <si>
    <t>62.9X74.8 AG PLATE</t>
  </si>
  <si>
    <t>10/08/2010 11:56:20</t>
  </si>
  <si>
    <t>08/03/2021 14:34:55</t>
  </si>
  <si>
    <t>44L QFN7x7 mm./0.5 mm. Pitch,</t>
  </si>
  <si>
    <t>FR-44L-QFN7X7-192.9X192.9-001-00-DNP</t>
  </si>
  <si>
    <t>04/29/2011 15:08:23</t>
  </si>
  <si>
    <t>FR-10L-DFN3X3-106.2X74.8-006-00-DNP</t>
  </si>
  <si>
    <t>10/25/2011 17:00:34</t>
  </si>
  <si>
    <t>FR-6L-DFN2X2-39.3X39.3-002-00-STW</t>
  </si>
  <si>
    <t>11/10/2011 11:57:06</t>
  </si>
  <si>
    <t>24L UQFN2x4 mm./0.4 mm. Pitch</t>
  </si>
  <si>
    <t>FR-24L-UQFN2X4-COL-001-00-STW</t>
  </si>
  <si>
    <t>11/18/2011 12:37:17</t>
  </si>
  <si>
    <t>FR-48L-QFN7X7-232.2X232.2-005-00-DNP</t>
  </si>
  <si>
    <t>12/12/2011 17:44:43</t>
  </si>
  <si>
    <t>ACG</t>
  </si>
  <si>
    <t>FG0056</t>
  </si>
  <si>
    <t xml:space="preserve">16L QSOP 80x80 Matrix frame, Etch </t>
  </si>
  <si>
    <t>12/13/2011 09:45:29</t>
  </si>
  <si>
    <t>FI0139</t>
  </si>
  <si>
    <t>28L ETSSOP MATRIX 118X197</t>
  </si>
  <si>
    <t>12/16/2011 12:00:44</t>
  </si>
  <si>
    <t>SIM</t>
  </si>
  <si>
    <t>14L QFN3.5x3.5 mm. /0.5 mm. Pitch</t>
  </si>
  <si>
    <t>FR-14L-QFN3.5X3.5-90.5X90.5-004-00-STW</t>
  </si>
  <si>
    <t>01/30/2012 16:39:07</t>
  </si>
  <si>
    <t>FI0143</t>
  </si>
  <si>
    <t>16L TSSOP 118x154, Stamp Ag on lead</t>
  </si>
  <si>
    <t>(MM-Ag)</t>
  </si>
  <si>
    <t xml:space="preserve">FR16TSSOP_118154_RAG </t>
  </si>
  <si>
    <t>01/31/2012 09:52:01</t>
  </si>
  <si>
    <t>FR-56L-QFN5X11-106.2X342.5-003-00-STW</t>
  </si>
  <si>
    <t>106.20X342.50</t>
  </si>
  <si>
    <t>03/13/2012 12:14:53</t>
  </si>
  <si>
    <t>FR-48L-QFN7X7-173.2X173.2-002-00-STW</t>
  </si>
  <si>
    <t>03/14/2012 17:17:25</t>
  </si>
  <si>
    <t>FB0084</t>
  </si>
  <si>
    <t xml:space="preserve">12L eSOP 148x240, Etch, Ag spot </t>
  </si>
  <si>
    <t>OmniSwitch Fuse pin# 5&amp;11</t>
  </si>
  <si>
    <t>PI-08159 REV.A</t>
  </si>
  <si>
    <t>148.00X240.00 Ag plate</t>
  </si>
  <si>
    <t>03/29/2012 12:14:54</t>
  </si>
  <si>
    <t>8L DFN3x4 mm./0.65 mm. Pitch</t>
  </si>
  <si>
    <t>FR-8L-DFN3X4-98.4X98.4-001-00-STW</t>
  </si>
  <si>
    <t>04/03/2012 09:36:11</t>
  </si>
  <si>
    <t>FD0344</t>
  </si>
  <si>
    <t>5L TSOT23 48x66 Fuse#2, Matrix</t>
  </si>
  <si>
    <t>Stamped, Ag plating</t>
  </si>
  <si>
    <t>DLF1004</t>
  </si>
  <si>
    <t>08/30/2010 16:37:46</t>
  </si>
  <si>
    <t>FR-16L-LLGA+2.5X2.5-62.9X62.9-003-00-SLT</t>
  </si>
  <si>
    <t>11/10/2010 09:01:06</t>
  </si>
  <si>
    <t>FR0580</t>
  </si>
  <si>
    <t>FR-8L-DFN1.7X1.35-55.1X21.6-005-00-LGIT</t>
  </si>
  <si>
    <t>03/25/2011 09:05:55</t>
  </si>
  <si>
    <t>FR-24L-QFN4X4-120.0X120.0-001-00-DNP</t>
  </si>
  <si>
    <t>120.00X120.00</t>
  </si>
  <si>
    <t>08/25/2011 09:59:30</t>
  </si>
  <si>
    <t>FR-8L-UQFN1.4X1.2-COL-002-00-STW</t>
  </si>
  <si>
    <t>10/10/2011 13:52:51</t>
  </si>
  <si>
    <t>04/24/2024 15:14:32</t>
  </si>
  <si>
    <t>FU0064</t>
  </si>
  <si>
    <t>36L UQFN4x4 mm./0.35 mm. Pitch</t>
  </si>
  <si>
    <t>FR-36L-UQFN4X4-116.5X116.5-001-00-STW</t>
  </si>
  <si>
    <t>116.50X116.50 PPF</t>
  </si>
  <si>
    <t>10/11/2011 12:22:20</t>
  </si>
  <si>
    <t>FR-24L-QFN4X4-114.1X114.1-007-00-DNP</t>
  </si>
  <si>
    <t>10/25/2011 14:54:19</t>
  </si>
  <si>
    <t>FR-8L-DFN2X2-70.8X43.3-004-00-STW</t>
  </si>
  <si>
    <t>01/30/2012 16:40:57</t>
  </si>
  <si>
    <t>FD0378</t>
  </si>
  <si>
    <t>8L SOIJ (MT) 140x160, Stamp Ag spot</t>
  </si>
  <si>
    <t>8-11414-SOIK REV.D</t>
  </si>
  <si>
    <t>02/21/2012 14:35:28</t>
  </si>
  <si>
    <t>FD0379</t>
  </si>
  <si>
    <t>8L SOIJ (MT) 140x160 Stamp,</t>
  </si>
  <si>
    <t xml:space="preserve"> Ag on lead</t>
  </si>
  <si>
    <t>8-11414-SOIK-3 REV.0</t>
  </si>
  <si>
    <t>02/21/2012 14:36:56</t>
  </si>
  <si>
    <t>12L QFN2.7x4.2 mm./0.5/1.0 mm.Pitch</t>
  </si>
  <si>
    <t>FR-12L-QFN2.7X4.2-FCOL-001-00-ASM</t>
  </si>
  <si>
    <t>03/02/2012 12:41:52</t>
  </si>
  <si>
    <t>FQ0047</t>
  </si>
  <si>
    <t>256B BGA 9.3x9.3 mm./0.50 mm. Pitch</t>
  </si>
  <si>
    <t>FR-256B-BGA9.3X9.3-183.8X183.8-001-00-DA</t>
  </si>
  <si>
    <t>03/08/2012 15:34:37</t>
  </si>
  <si>
    <t>FU0076</t>
  </si>
  <si>
    <t>FR-40L-UQFN5X5-153.5X153.54-004-00-DNP</t>
  </si>
  <si>
    <t>03/13/2012 14:48:15</t>
  </si>
  <si>
    <t>FN0150</t>
  </si>
  <si>
    <t>16L XQFN2.5x2.5 mm./0.5 mm. Pitch.</t>
  </si>
  <si>
    <t>FR-16L-XQFN2.5X2.5-68.8X68.8-003-00-STW</t>
  </si>
  <si>
    <t>68.80X68.80</t>
  </si>
  <si>
    <t>03/27/2012 08:54:50</t>
  </si>
  <si>
    <t>FR-40L-QFN5X5-149.6X149.6-006-00-STW</t>
  </si>
  <si>
    <t>04/03/2012 09:31:43</t>
  </si>
  <si>
    <t>6L DFN1.2x1.4 mm./0.4 mm. Pitch</t>
  </si>
  <si>
    <t>FR-6L-DFN1.2X1.4-COL-001-00-SHINKO</t>
  </si>
  <si>
    <t>04/24/2012 15:08:44</t>
  </si>
  <si>
    <t>04/12/2024 16:15:37</t>
  </si>
  <si>
    <t>FR-16L-QFN3X3-82.6X82.6-001-00-STW</t>
  </si>
  <si>
    <t>05/08/2012 17:15:29</t>
  </si>
  <si>
    <t>28L QFN4x5 mm. /0.5 mm. Pitch</t>
  </si>
  <si>
    <t>FR-28L-QFN4X5-1140.4X153.5-002-00-DNP</t>
  </si>
  <si>
    <t>114.1X153.5 AG PLATE</t>
  </si>
  <si>
    <t>05/09/2012 14:27:36</t>
  </si>
  <si>
    <t>08/29/2024 11:48:32</t>
  </si>
  <si>
    <t>นำเฟรมไปติดเทปและ Bake 30 นาทีก่อน จากนั้นรัน STL ;PROGRAM = NO_EBO; [Qual/En] STL#7 , STL#9 เท่านั้น!</t>
  </si>
  <si>
    <t>FI0145</t>
  </si>
  <si>
    <t>20L TSSOP 118x165 ETCHED,</t>
  </si>
  <si>
    <t>Selective Ag+Photoresist Plating</t>
  </si>
  <si>
    <t>06/06/2012 21:45:11</t>
  </si>
  <si>
    <t>FR0671</t>
  </si>
  <si>
    <t>56L QFN7x7 mm./0.4 mm. Pitch</t>
  </si>
  <si>
    <t>FR-56L-QFN7X7-228.3X228.3-007-00-STW</t>
  </si>
  <si>
    <t>06/11/2012 15:05:25</t>
  </si>
  <si>
    <t>FX0004</t>
  </si>
  <si>
    <t>FR-56L-QFN8X8-267.7X267.7-009-00-DNP</t>
  </si>
  <si>
    <t>267.70X267.70</t>
  </si>
  <si>
    <t>06/11/2012 15:40:56</t>
  </si>
  <si>
    <t>FR-20L-QFN4X4-110.2X110.2-002-00-DNP</t>
  </si>
  <si>
    <t>06/12/2012 15:58:27</t>
  </si>
  <si>
    <t>24L QFN3x3 mm./0.4/0.5 mm. Pitch</t>
  </si>
  <si>
    <t>FR-24L-QFN3X3-86.6X81.1-001-00-STW</t>
  </si>
  <si>
    <t>86.60X81.10 PPF</t>
  </si>
  <si>
    <t>06/14/2012 17:22:07</t>
  </si>
  <si>
    <t>6L DFN3.2X2.5 mm./1.05 mm. Pitch</t>
  </si>
  <si>
    <t>FR-6L-DFN3.2X2.5-COL-001-00-UTL</t>
  </si>
  <si>
    <t>04/21/2010 14:34:30</t>
  </si>
  <si>
    <t>06/13/2024 09:37:57</t>
  </si>
  <si>
    <t>2L UDFN(COL)1.5x2mm./1.0 mm. Pitch</t>
  </si>
  <si>
    <t>FR-2L-UDFN1.5x2-49.6x30.7-001-00-UTL</t>
  </si>
  <si>
    <t>05/24/2010 16:32:01</t>
  </si>
  <si>
    <t>05/30/2022 17:30:11</t>
  </si>
  <si>
    <t xml:space="preserve">;PROGRAM = NQFN;  [Qual/En] STL#7 เท่านั้น!
</t>
  </si>
  <si>
    <t>FR-24L-QFN4X4-114.1X114.0-005-00-DNP</t>
  </si>
  <si>
    <t>05/11/2011 09:26:18</t>
  </si>
  <si>
    <t>04/12/2023 10:05:29</t>
  </si>
  <si>
    <t>FR-24L-QFN4X4-114.1X114.1-006-00-STW</t>
  </si>
  <si>
    <t>09/06/2011 15:07:57</t>
  </si>
  <si>
    <t>FD0372</t>
  </si>
  <si>
    <t>Ag Spot, Etched</t>
  </si>
  <si>
    <t>01/06/2012 12:34:36</t>
  </si>
  <si>
    <t>8L UQFN1.6x1.6 mm./0.5 mm. Pitch</t>
  </si>
  <si>
    <t>CHIP ON LEAD, PPF, Etch</t>
  </si>
  <si>
    <t>FR-8L-UQFN1.6X1.6-COL-002-00-STW</t>
  </si>
  <si>
    <t>01/10/2012 15:19:36</t>
  </si>
  <si>
    <t>16L QFN3.75x6 mm./0.5/1.0 mm. Pitch</t>
  </si>
  <si>
    <t>FR-16L-QFN3.75X6-FCOL-002-00-ASM</t>
  </si>
  <si>
    <t>01/23/2012 15:17:52</t>
  </si>
  <si>
    <t>FQ0045</t>
  </si>
  <si>
    <t>Bare Substrate 77.5x240 mm.</t>
  </si>
  <si>
    <t>FR-000-SUBSTRATE-000-001-00-DAISHO</t>
  </si>
  <si>
    <t>01/31/2012 14:46:08</t>
  </si>
  <si>
    <t>FD0375</t>
  </si>
  <si>
    <t>8L SOIC(HD) 95x130 Stamp Ag on lead</t>
  </si>
  <si>
    <t>8-095130-SOP1-1 REVA</t>
  </si>
  <si>
    <t>02/07/2012 12:30:22</t>
  </si>
  <si>
    <t>FD0376</t>
  </si>
  <si>
    <t xml:space="preserve">14L SOIC Split Pad, Ag Ring, Etch </t>
  </si>
  <si>
    <t>2 downset ( 6.5 Mils and 10 Mils)</t>
  </si>
  <si>
    <t>193.00X90.00 Ag plate</t>
  </si>
  <si>
    <t>02/15/2012 11:05:06</t>
  </si>
  <si>
    <t>4LDFN2.8x1.5 mm./0.75/0.80 mm.Pitch</t>
  </si>
  <si>
    <t>FR-4L-DFN2.8X1.5-COL-001-00-DNP</t>
  </si>
  <si>
    <t>02/27/2012 11:43:50</t>
  </si>
  <si>
    <t>FQ0046</t>
  </si>
  <si>
    <t>64B BGA4.5x4.5 mm./0.50 mm. Pitch</t>
  </si>
  <si>
    <t>FR-64B-BGA4.5X4.5-COL-001-00-DAISHO</t>
  </si>
  <si>
    <t>03/02/2012 12:36:41</t>
  </si>
  <si>
    <t>FD0381</t>
  </si>
  <si>
    <t>16L SOIC MTX Triple dap Upg-uPPF</t>
  </si>
  <si>
    <t>03/13/2012 10:21:54</t>
  </si>
  <si>
    <t>8L UDFN2x2 mm./0.45 mm. Pitch</t>
  </si>
  <si>
    <t>FR-8L-UDFN2X2-64.1X35.4-001-00-DNP</t>
  </si>
  <si>
    <t>03/14/2012 17:20:49</t>
  </si>
  <si>
    <t>FR-56L-QFN7X7-232.2X232.2-003-00-DNP</t>
  </si>
  <si>
    <t>03/19/2012 13:45:55</t>
  </si>
  <si>
    <t>FR0665</t>
  </si>
  <si>
    <t>FR-44L-QFN8X8-271.6X271.6-003-00-SHINKO</t>
  </si>
  <si>
    <t>03/19/2012 15:21:24</t>
  </si>
  <si>
    <t>16L XQFN2.5x2.5 mm./0.5 mm. Pitch</t>
  </si>
  <si>
    <t>FR-16L-XQFN2.5X2.5-68.8X68.8-002-00-STW</t>
  </si>
  <si>
    <t>03/27/2012 08:51:03</t>
  </si>
  <si>
    <t xml:space="preserve">สำหรับลูกค้า SCO และ SE1 ให้ทำการจ่ายลีดเฟรมเพิ่ม 1 st. ทุกออเดอร์ </t>
  </si>
  <si>
    <t>64L QFN8X8 mm./0.4 mm. Pitch</t>
  </si>
  <si>
    <t>FR-64L-QFN8X8-254.3X254.3-001-00-STW</t>
  </si>
  <si>
    <t>254.30X254.30</t>
  </si>
  <si>
    <t>03/27/2012 08:58:14</t>
  </si>
  <si>
    <t>FD0384</t>
  </si>
  <si>
    <t xml:space="preserve">8L SOIJ (MT) 140x140 Stamp Ag spot </t>
  </si>
  <si>
    <t>04/06/2012 14:12:22</t>
  </si>
  <si>
    <t>FR5016</t>
  </si>
  <si>
    <t>FR-48L-QFN7X7-232.2X232.2-007-00-STW</t>
  </si>
  <si>
    <t>05/08/2012 09:20:43</t>
  </si>
  <si>
    <t>FR-20L-QFN4X4-104.3X104.3-001-00-STW</t>
  </si>
  <si>
    <t>104.30X104.30</t>
  </si>
  <si>
    <t>05/08/2012 17:17:34</t>
  </si>
  <si>
    <t>16L QFN2.7x6.2 mm./0.5/1.0 mm.Pitch</t>
  </si>
  <si>
    <t>FR-16L-QFN2.7X6.2-FCOL-001-00-ASM</t>
  </si>
  <si>
    <t>05/09/2012 14:38:15</t>
  </si>
  <si>
    <t>FD0388</t>
  </si>
  <si>
    <t xml:space="preserve">16/13L eeSIP 215x452, Etch, </t>
  </si>
  <si>
    <t>Plating opt.02</t>
  </si>
  <si>
    <t>DLF 1069 REV.02</t>
  </si>
  <si>
    <t>05/15/2012 09:17:49</t>
  </si>
  <si>
    <t>6L DFN 2.5X2 / 0.825 mm Pitch</t>
  </si>
  <si>
    <t>FR-6L-DFN2.5X2-COL-001-00-STW</t>
  </si>
  <si>
    <t>05/17/2012 11:50:42</t>
  </si>
  <si>
    <t>FR-16L-QFN3X3-86.6X86.6-001-00-DNP</t>
  </si>
  <si>
    <t>86.60X86.60</t>
  </si>
  <si>
    <t>05/17/2012 18:13:09</t>
  </si>
  <si>
    <t>TRIUNE</t>
  </si>
  <si>
    <t>FM0042</t>
  </si>
  <si>
    <t>8L EMSOP 72x80, Etch Ag spot</t>
  </si>
  <si>
    <t>Exp. PAD</t>
  </si>
  <si>
    <t>008L096110DCE</t>
  </si>
  <si>
    <t>05/23/2012 13:49:26</t>
  </si>
  <si>
    <t>FR-24L-QFN4X4-120.0X120.0-002-00-DNP</t>
  </si>
  <si>
    <t>06/07/2012 15:59:27</t>
  </si>
  <si>
    <t>FR-40L-QFN6X6-192.9X192.9-002-00-STW</t>
  </si>
  <si>
    <t>09/29/2011 17:34:44</t>
  </si>
  <si>
    <t>FR-8L-DFN1.7X1.35-55.1X21.6-007-00-STW</t>
  </si>
  <si>
    <t>11/22/2011 14:18:09</t>
  </si>
  <si>
    <t>FG0057</t>
  </si>
  <si>
    <t>16L QSOP 100x154 Matrix frame, Etch</t>
  </si>
  <si>
    <t>12/13/2011 09:48:13</t>
  </si>
  <si>
    <t>32L UQFN4x4 mm./0.4 mm. Pitch</t>
  </si>
  <si>
    <t>FR-32L-UQFN4X4-124.0X124.0-001-00-SHINKO</t>
  </si>
  <si>
    <t>01/10/2012 11:23:11</t>
  </si>
  <si>
    <t>6L DFN1.2x1 mm./0.4 mm. Pitch</t>
  </si>
  <si>
    <t>FR-6L-DFN1.2X1-COL-002-00-STW</t>
  </si>
  <si>
    <t>01/19/2012 16:46:16</t>
  </si>
  <si>
    <t>FQ0043</t>
  </si>
  <si>
    <t>8L LLGA1.5x1.5 mm./0.5 mm. Pitch</t>
  </si>
  <si>
    <t>FR-8L-LLGA1.5X1.5-COL-005-00-SLT</t>
  </si>
  <si>
    <t>01/24/2012 16:02:29</t>
  </si>
  <si>
    <t>FR0669</t>
  </si>
  <si>
    <t>FR-40L-QFN5X5-153.5X153.5-004-00-STW</t>
  </si>
  <si>
    <t>06/11/2012 15:03:15</t>
  </si>
  <si>
    <t>FX0006</t>
  </si>
  <si>
    <t>72L QFN10x10 mm./0.5 mm. Pitch</t>
  </si>
  <si>
    <t>FR-72L-QFN10X10-346.4X346.4-002-00-DNP</t>
  </si>
  <si>
    <t>346.40X346.40</t>
  </si>
  <si>
    <t>06/11/2012 15:43:31</t>
  </si>
  <si>
    <t>FR-48L-QFN7X7-208.6X208.6-003-00-DNP</t>
  </si>
  <si>
    <t>208.60X208.60</t>
  </si>
  <si>
    <t>06/14/2012 16:23:11</t>
  </si>
  <si>
    <t>11/13/2020 09:24:18</t>
  </si>
  <si>
    <t>10L DFN2x2 mm. /0.4 mm. Pitch</t>
  </si>
  <si>
    <t>FR-10L-DFN2X2-70.8X43.3-002-00-STW</t>
  </si>
  <si>
    <t>06/15/2012 14:26:35</t>
  </si>
  <si>
    <t>4L DFN2x1.6 mm. /0.925 mm. Pitch</t>
  </si>
  <si>
    <t>FR-4L-DFN2X1.6-COL-001-00-STW</t>
  </si>
  <si>
    <t>06/18/2012 16:02:18</t>
  </si>
  <si>
    <t>08/28/2023 10:56:48</t>
  </si>
  <si>
    <t>20L QFN 4x4 mm./0.5 mm. Pitch</t>
  </si>
  <si>
    <t>FR-20L-QFN4X4-114.1X114.1-004-00-STW</t>
  </si>
  <si>
    <t>06/21/2012 15:58:00</t>
  </si>
  <si>
    <t>FB0087</t>
  </si>
  <si>
    <t>8L PDIP (MT) 80x80 Stamp, PPF</t>
  </si>
  <si>
    <t>TE12-UT-001 REV.A</t>
  </si>
  <si>
    <t>80X80 PPF</t>
  </si>
  <si>
    <t>06/26/2012 09:27:59</t>
  </si>
  <si>
    <t>6L DFN 2X2mm / 0.5mm Pitch</t>
  </si>
  <si>
    <t>FR-6L-DFN2X2-67X35-001-00-UTL</t>
  </si>
  <si>
    <t>01/02/2008 08:54:36</t>
  </si>
  <si>
    <t>08/06/2021 13:43:17</t>
  </si>
  <si>
    <t>12L DFN3x2 mm./0.5 mm. Pitch</t>
  </si>
  <si>
    <t>PPF,  Etch</t>
  </si>
  <si>
    <t>FR-12L-DFN3X2-86.6X43.3-002-00-STW</t>
  </si>
  <si>
    <t>86.60X43.30</t>
  </si>
  <si>
    <t>07/05/2012 09:43:07</t>
  </si>
  <si>
    <t>FR5027</t>
  </si>
  <si>
    <t>40L QFN5x5 mm./0.4 mm .Pitch</t>
  </si>
  <si>
    <t>FR-40L-QFN5X5-151.5X151.5-002-00-STW</t>
  </si>
  <si>
    <t>151.50X151.50 PPF</t>
  </si>
  <si>
    <t>07/11/2012 16:54:29</t>
  </si>
  <si>
    <t>FR0702</t>
  </si>
  <si>
    <t>FR-12L-DFN3X1.35-106.2X21.6-003-00-DNP</t>
  </si>
  <si>
    <t>07/27/2012 11:47:02</t>
  </si>
  <si>
    <t>FB0088</t>
  </si>
  <si>
    <t>12/11L eDIP/eSOP 230x286, Etch</t>
  </si>
  <si>
    <t>PI-08208 REV.B</t>
  </si>
  <si>
    <t>230X286</t>
  </si>
  <si>
    <t>08/01/2012 17:59:26</t>
  </si>
  <si>
    <t>5L DFN3x2 mm./0.95 mm. Pitch</t>
  </si>
  <si>
    <t>FR-5L-DFN3X2-66.9X55.9-001-00-DNP</t>
  </si>
  <si>
    <t>66.9X55.9 AG PLATE</t>
  </si>
  <si>
    <t>08/27/2012 13:57:42</t>
  </si>
  <si>
    <t>10/26/2023 11:05:30</t>
  </si>
  <si>
    <t>FR-48L-QFN7X7-129.9X129.9-001-00-DNP</t>
  </si>
  <si>
    <t>129.90X129.90</t>
  </si>
  <si>
    <t>08/27/2012 14:06:38</t>
  </si>
  <si>
    <t>FB0090</t>
  </si>
  <si>
    <t>16/12L ReSOP 148x245, Etch, Ag spot</t>
  </si>
  <si>
    <t>Opt#01A</t>
  </si>
  <si>
    <t>PI-08400_OPT#01A</t>
  </si>
  <si>
    <t>08/29/2012 12:32:25</t>
  </si>
  <si>
    <t>FD0395</t>
  </si>
  <si>
    <t>14L SOIC 142X89 MILS DAP/ETCHED</t>
  </si>
  <si>
    <t>SELECTIVE Ag PHOTORESIST PLATING</t>
  </si>
  <si>
    <t>014L097670DCE</t>
  </si>
  <si>
    <t>142.00X89.00 Ag plate</t>
  </si>
  <si>
    <t>09/12/2012 20:19:07</t>
  </si>
  <si>
    <t>16L UQFN2.5x2.5 mm. /0.4 mm. Pitch</t>
  </si>
  <si>
    <t>CHIP ON LEAD, PPF, Etche</t>
  </si>
  <si>
    <t>FR-16L-UQFN2.5X2.5-COL-002-00-STW</t>
  </si>
  <si>
    <t>09/13/2012 18:15:58</t>
  </si>
  <si>
    <t>16L UQFN2.5x2.5 mm./0.5 mm. Pitch</t>
  </si>
  <si>
    <t>FR-16L-UQFN2.5X2.5-62.9X65.3-001-00-DNP</t>
  </si>
  <si>
    <t>62.90X65.30</t>
  </si>
  <si>
    <t>09/26/2012 14:19:13</t>
  </si>
  <si>
    <t>FR-44L-UQFN5X5-153.5X153.5-002-00-DNP</t>
  </si>
  <si>
    <t>10/15/2012 15:23:11</t>
  </si>
  <si>
    <t>FD0342</t>
  </si>
  <si>
    <t>16L SOIC MT 97x172 Etched, Adv-uPPF</t>
  </si>
  <si>
    <t>F# 189101516 to dap, 11-12, 13-14</t>
  </si>
  <si>
    <t>97.00X172.00 PPF</t>
  </si>
  <si>
    <t>06/29/2010 15:23:31</t>
  </si>
  <si>
    <t>78L QFN12x6 mm./0.40/0.43 mm. Pitch</t>
  </si>
  <si>
    <t>FR-78L-QFN12x6-409.4x173.2-001-00-UTL</t>
  </si>
  <si>
    <t>409.40X173.20</t>
  </si>
  <si>
    <t>06/29/2010 16:56:30</t>
  </si>
  <si>
    <t>48L QFN6x6 mm. /0.4 mm. pitch</t>
  </si>
  <si>
    <t>FR-48L-QFN6X6-188.9X188.9-007-00-STW</t>
  </si>
  <si>
    <t>01/04/2011 17:24:28</t>
  </si>
  <si>
    <t>04/12/2024 15:56:22</t>
  </si>
  <si>
    <t>FI0130</t>
  </si>
  <si>
    <t>38L ETSSOP 118x197/TOP EXPOSED PAD,</t>
  </si>
  <si>
    <t>NON FUSED, Etch, Ag ring</t>
  </si>
  <si>
    <t>PL-0754 REV. 00</t>
  </si>
  <si>
    <t>01/07/2011 11:20:58</t>
  </si>
  <si>
    <t>FI0131</t>
  </si>
  <si>
    <t>38L ETSSOP 118X197/TOP EXPOSED PAD</t>
  </si>
  <si>
    <t>FUSED LEAD, ETCHED,AG RING</t>
  </si>
  <si>
    <t>PL-0755 REV.00</t>
  </si>
  <si>
    <t>01/07/2011 11:29:22</t>
  </si>
  <si>
    <t>64L QFN9X9 MM./0.5 MM. PITCH</t>
  </si>
  <si>
    <t>AG RING, ETCHED</t>
  </si>
  <si>
    <t>FR-64L-QFN9X9-192.9X192.9-002-00-DNP</t>
  </si>
  <si>
    <t>01/18/2011 14:55:03</t>
  </si>
  <si>
    <t>ONS, ACN</t>
  </si>
  <si>
    <t>[Qual/En] STL#7 เท่านั้น, [Pro] STL#05/ STL#07 : Program EQFN // ให้สโตร์จ่ายLFเพิ่มตามจำนวนล๊อต ดังนี้ 1-2ล๊อต=1st/3-5ล๊อต=2st/6-10ล๊อต=4st/11-15ล๊อต=6st/16-20ล๊อต=7st/ &gt;20ล๊อต=8st</t>
  </si>
  <si>
    <t>FU0051</t>
  </si>
  <si>
    <t>6L UDFN1.3X2 MM./0.5 MM. PITCH</t>
  </si>
  <si>
    <t>FR-6L-UDFN1.3X2-43.3X47.2-001-00-STW</t>
  </si>
  <si>
    <t>43.30X47.20 PPF</t>
  </si>
  <si>
    <t>01/24/2011 14:24:05</t>
  </si>
  <si>
    <t>SKY</t>
  </si>
  <si>
    <t>56L QFN5X11 MM./0.5 MM. PITCH</t>
  </si>
  <si>
    <t>FR-56L-QFN5X11-106.2X342.5-002-00-SLT</t>
  </si>
  <si>
    <t>02/02/2011 15:44:59</t>
  </si>
  <si>
    <t>8L LLGA5X5 MM. /1.0 MM. PITCH</t>
  </si>
  <si>
    <t>FR-8L-LLGA5X5-COL-001-00-SLT</t>
  </si>
  <si>
    <t>02/08/2011 16:43:06</t>
  </si>
  <si>
    <t>FQ0037</t>
  </si>
  <si>
    <t>48L DTL7X7 MM./0.5 MM. PITCH</t>
  </si>
  <si>
    <t>NO DAP, PPF, ETCH</t>
  </si>
  <si>
    <t>FR-48L-DFL7X7-NODAP-005-00-SLT</t>
  </si>
  <si>
    <t>02/11/2011 08:47:15</t>
  </si>
  <si>
    <t>12L LLGA+4x4 mm./0.5 mm. Pitch</t>
  </si>
  <si>
    <t>FR-12L-LLGA+4X4-145.6X118.1-001-00-SLT</t>
  </si>
  <si>
    <t>145.60X118.10 PPF</t>
  </si>
  <si>
    <t>10/27/2011 09:48:43</t>
  </si>
  <si>
    <t>FD0364</t>
  </si>
  <si>
    <t>8L SOIC (HD) 90x90, Stamp, PPF</t>
  </si>
  <si>
    <t>11/02/2011 15:33:19</t>
  </si>
  <si>
    <t>FD0365</t>
  </si>
  <si>
    <t>6L SOICW 45x112/45x112, Etch_PPF</t>
  </si>
  <si>
    <t>45.00X112.00 PPF</t>
  </si>
  <si>
    <t>11/15/2011 10:20:49</t>
  </si>
  <si>
    <t>16L DFN3.3x1.35 mm./0.4 mm. Pitch</t>
  </si>
  <si>
    <t>FR-16L-DFN3.3X1.35-118.1X21.6-003-00-STW</t>
  </si>
  <si>
    <t>118.10X21.60</t>
  </si>
  <si>
    <t>11/23/2011 11:56:53</t>
  </si>
  <si>
    <t>FR0636</t>
  </si>
  <si>
    <t>FR-12L-DFN3X1.35-106.2X21.6-002-00-STW</t>
  </si>
  <si>
    <t>11/23/2011 15:55:44</t>
  </si>
  <si>
    <t>10L LLGA1.15x1.55 mm./0.4 mm. Pitch</t>
  </si>
  <si>
    <t>FR-10L-LLGA1.15X1.55-COL-001-00-SLT</t>
  </si>
  <si>
    <t>11/30/2011 11:27:04</t>
  </si>
  <si>
    <t>FD0380</t>
  </si>
  <si>
    <t>8L SOIJ (MT) 140x160, Stamp, PPF</t>
  </si>
  <si>
    <t>02/21/2012 14:38:32</t>
  </si>
  <si>
    <t>88L TLA7x7 mm./0.50/0.55 mm. Pitch</t>
  </si>
  <si>
    <t>FR-88L-TLA7X7-181.1X181.1-002-00-SLT</t>
  </si>
  <si>
    <t>181.10X181.10 TLA</t>
  </si>
  <si>
    <t>03/13/2012 12:18:37</t>
  </si>
  <si>
    <t>07/03/2021 11:21:17</t>
  </si>
  <si>
    <t>TH\41400527</t>
  </si>
  <si>
    <t>Bake 30 นาที [Qual/En/Pro] STL#5 เท่านั้น : Program EQFN ; MCPROD = STL-05;</t>
  </si>
  <si>
    <t>FD0386</t>
  </si>
  <si>
    <t>16L SOIC wide body 200x136 / 200x50</t>
  </si>
  <si>
    <t>Etch, Spot Ag split pad</t>
  </si>
  <si>
    <t>016L095270DCE REV0</t>
  </si>
  <si>
    <t>04/10/2012 17:28:57</t>
  </si>
  <si>
    <t>FK0022</t>
  </si>
  <si>
    <t>6L TLA7x5 mm./2.54 mm. Pitch</t>
  </si>
  <si>
    <t>FR-6L-TLA7X5-COL-001-00-SLT</t>
  </si>
  <si>
    <t>04/24/2012 15:40:17</t>
  </si>
  <si>
    <t>FR-6L-TLA7X5-COL-002-00-SLT</t>
  </si>
  <si>
    <t>04/24/2012 15:42:12</t>
  </si>
  <si>
    <t>FQ0048</t>
  </si>
  <si>
    <t>FRAME CLEANING CU BGA0.203 mm</t>
  </si>
  <si>
    <t>FR-000-BGA-8MILS-001-00-UTL</t>
  </si>
  <si>
    <t>04/25/2012 18:19:29</t>
  </si>
  <si>
    <t>FR7002</t>
  </si>
  <si>
    <t>6L DFN7x5 mm./2.54 mm. Pitch</t>
  </si>
  <si>
    <t>FR-6L-DFN7X5-COL-004-00-DNP</t>
  </si>
  <si>
    <t>04/25/2012 18:22:16</t>
  </si>
  <si>
    <t>PPF, Ethc</t>
  </si>
  <si>
    <t>FR-10L-DFN3X3-94.4X74.8-001-00-STW</t>
  </si>
  <si>
    <t>94.40X74.80</t>
  </si>
  <si>
    <t>05/08/2012 17:13:41</t>
  </si>
  <si>
    <t>12/19/2024 17:30:22</t>
  </si>
  <si>
    <t>FD0389</t>
  </si>
  <si>
    <t>16/13L eeSIP 215x452 Etch, Ag Plate</t>
  </si>
  <si>
    <t>Option 02</t>
  </si>
  <si>
    <t>DLF 1070 REV.03</t>
  </si>
  <si>
    <t>05/15/2012 09:20:26</t>
  </si>
  <si>
    <t>42L UQFN3.5X9 mm./0.50 mm. Pitch</t>
  </si>
  <si>
    <t>PPF,Etch/SPOT Ni WITH ROUGH</t>
  </si>
  <si>
    <t>FR-42L-UQFN3.5X9-94.4X311.0-006-00-MITSU</t>
  </si>
  <si>
    <t>94.40X311.00</t>
  </si>
  <si>
    <t>05/17/2012 14:13:38</t>
  </si>
  <si>
    <t>TSB</t>
  </si>
  <si>
    <t>FB0085</t>
  </si>
  <si>
    <t>8L PDIP 110x53 dual pad, Etched-Ag</t>
  </si>
  <si>
    <t>spot, Copper 151</t>
  </si>
  <si>
    <t>008L095410DCE REV.0</t>
  </si>
  <si>
    <t>Dual PAD Ag plate</t>
  </si>
  <si>
    <t>06/12/2012 09:50:24</t>
  </si>
  <si>
    <t>FQ0038</t>
  </si>
  <si>
    <t>32L DTL5x5 mm./0.50 mm. Pitch</t>
  </si>
  <si>
    <t>FR-32L-DTL5X5-NODAP-001-00-STW</t>
  </si>
  <si>
    <t>09/19/2011 12:06:52</t>
  </si>
  <si>
    <t>FR-64L-QFN9X9-311.0X311.0-005-00-STW</t>
  </si>
  <si>
    <t>09/22/2011 16:20:28</t>
  </si>
  <si>
    <t>FR-48L-QFN7X7-232.2X232.2-004-00-STW</t>
  </si>
  <si>
    <t>09/29/2011 17:36:31</t>
  </si>
  <si>
    <t>FR0653</t>
  </si>
  <si>
    <t>FR-40L-QFN6X6-133.8X133.8-001-00-STW</t>
  </si>
  <si>
    <t>01/25/2012 09:46:38</t>
  </si>
  <si>
    <t>FR-24L-QFN4X4-114.1X114.1-008-00-DNP</t>
  </si>
  <si>
    <t>01/26/2012 15:29:21</t>
  </si>
  <si>
    <t>FR-10L-UQFN1.4X1.8-COL-003-00-STW</t>
  </si>
  <si>
    <t>01/27/2012 16:37:19</t>
  </si>
  <si>
    <t>8L UDFN3x3 mm./0.65 mm. Pitch</t>
  </si>
  <si>
    <t>FR-8L-UDFN3X3-102.3X82.6-001-00-STW</t>
  </si>
  <si>
    <t>102.30X82.60 PPF</t>
  </si>
  <si>
    <t>01/27/2012 16:40:10</t>
  </si>
  <si>
    <t>FR-24L-QFN4X4-106.2X106.2-004-00-STW</t>
  </si>
  <si>
    <t>01/30/2012 16:42:44</t>
  </si>
  <si>
    <t>FR-8L-DFN3X3-106.2X74.8-004-00-STW</t>
  </si>
  <si>
    <t>01/30/2012 16:48:46</t>
  </si>
  <si>
    <t>FI0142</t>
  </si>
  <si>
    <t>38L ETSSOP 118x197 Etch, Ag ring</t>
  </si>
  <si>
    <t>(PM-Ag) Reverse form, Fuse lead</t>
  </si>
  <si>
    <t>01/31/2012 09:56:54</t>
  </si>
  <si>
    <t>10L DFN2.5x2.5 mm./0.5 mm. Pitch</t>
  </si>
  <si>
    <t>FR-10L-DFN2.5X2.5-86.6X55.1-002-00-STW</t>
  </si>
  <si>
    <t>86.60X55.10 PPF</t>
  </si>
  <si>
    <t>06/21/2012 15:55:44</t>
  </si>
  <si>
    <t>08/15/2023 16:41:53</t>
  </si>
  <si>
    <t>ทำการติดเทปด้านหลังลีดเฟรมแล้วส่งงานไปโอเปอร์เรชั่น D/A (ISL, TIU customer)</t>
  </si>
  <si>
    <t>8L LLGA2x3 mm./0.5 mm. Pitch</t>
  </si>
  <si>
    <t>COL, Selective PPF</t>
  </si>
  <si>
    <t>FR-8L-LLGA2X3-COL-001-00-SLT</t>
  </si>
  <si>
    <t>06/26/2012 09:54:16</t>
  </si>
  <si>
    <t>FR-6L-DFN3X3-106.2X74.8-002-00-STW</t>
  </si>
  <si>
    <t>06/29/2012 14:27:32</t>
  </si>
  <si>
    <t>32L QFN5x5 mm./0.5 mm .Pitch</t>
  </si>
  <si>
    <t>FR-32L-QFN5X5-153.5X153.5-007-00-STW</t>
  </si>
  <si>
    <t>06/29/2012 14:29:25</t>
  </si>
  <si>
    <t>FI0147</t>
  </si>
  <si>
    <t>20L ETSSOP 122x169 Exposed Pad</t>
  </si>
  <si>
    <t>Stamped, Ag Ring</t>
  </si>
  <si>
    <t>UTL-08459 REV.A</t>
  </si>
  <si>
    <t>122.00X169.00 Ag Plate</t>
  </si>
  <si>
    <t>07/06/2012 10:05:50</t>
  </si>
  <si>
    <t>FI0148</t>
  </si>
  <si>
    <t>28L TSSOP 118x291 Etched -EFTEC-64T</t>
  </si>
  <si>
    <t>Selective Ag/Photoresist Plating</t>
  </si>
  <si>
    <t>028L096700DCE</t>
  </si>
  <si>
    <t>07/11/2012 10:29:15</t>
  </si>
  <si>
    <t>FR5023</t>
  </si>
  <si>
    <t>FR-24L-QFN4X4-114.1X114.1-009-00-STW</t>
  </si>
  <si>
    <t>07/11/2012 16:49:58</t>
  </si>
  <si>
    <t>FR0696</t>
  </si>
  <si>
    <t>80L QFN11x11 mm./0.5 mm. Pitch</t>
  </si>
  <si>
    <t>FR-80L*QFN11X11-397.6X397.6-001-00-DNP</t>
  </si>
  <si>
    <t>397.60X397.60</t>
  </si>
  <si>
    <t>07/13/2012 11:52:42</t>
  </si>
  <si>
    <t>FQ0049</t>
  </si>
  <si>
    <t>24L 2x2 mm./0.40 mm. Pitch</t>
  </si>
  <si>
    <t>FR-24L-2X2-COL-001-00-SMM</t>
  </si>
  <si>
    <t>07/18/2012 15:00:57</t>
  </si>
  <si>
    <t>FW0013</t>
  </si>
  <si>
    <t>84L UQFN7x7 mm./0.5 mm. Pitch</t>
  </si>
  <si>
    <t>FR-84L-UQFN7X7-179.1X179.1-003-00-DNP</t>
  </si>
  <si>
    <t>07/18/2012 15:53:54</t>
  </si>
  <si>
    <t>ไม่ต้องรัน STL เนื่องจากทำมาจาก Supplier แล้ว</t>
  </si>
  <si>
    <t>FR-32L-QFN4X4-118.1X118.1-005-00-DNP</t>
  </si>
  <si>
    <t>07/19/2012 17:38:34</t>
  </si>
  <si>
    <t>FX0003</t>
  </si>
  <si>
    <t>FR-56L-QFN8X8-267.7X267.7-008-00-MITSUI</t>
  </si>
  <si>
    <t>08/10/2012 08:56:13</t>
  </si>
  <si>
    <t>FX0005</t>
  </si>
  <si>
    <t>FR-72L-QFN10X10-346.4X.46.4-001-00-MITSU</t>
  </si>
  <si>
    <t>346.40X346.40 PPF</t>
  </si>
  <si>
    <t>08/10/2012 08:58:28</t>
  </si>
  <si>
    <t>FB0089</t>
  </si>
  <si>
    <t>12/11L eDIP/eSOP 240x295 Etch,</t>
  </si>
  <si>
    <t>Ag on lead, opt#01A</t>
  </si>
  <si>
    <t>PI-08364_REV.A</t>
  </si>
  <si>
    <t>240X295</t>
  </si>
  <si>
    <t>08/20/2012 10:40:23</t>
  </si>
  <si>
    <t>FD0393</t>
  </si>
  <si>
    <t xml:space="preserve">16/13L eeSIP 212x522, Etch, </t>
  </si>
  <si>
    <t>Ag custom plt, 2-Row lead form</t>
  </si>
  <si>
    <t>DLF 1133</t>
  </si>
  <si>
    <t>08/22/2012 17:25:39</t>
  </si>
  <si>
    <t>00</t>
  </si>
  <si>
    <t>FR-32L-QFN5X5 153.5X153.5-009-00-STW</t>
  </si>
  <si>
    <t>09/13/2012 12:20:45</t>
  </si>
  <si>
    <t>01/30/2025 10:26:58</t>
  </si>
  <si>
    <t>FR0721</t>
  </si>
  <si>
    <t>FR-20L-QFN3X4-FCOL-001-00-ASM</t>
  </si>
  <si>
    <t>09/14/2012 16:12:16</t>
  </si>
  <si>
    <t>FB0092</t>
  </si>
  <si>
    <t>NO down set_Opt# 01B</t>
  </si>
  <si>
    <t>PI-08400 OPT# 01B</t>
  </si>
  <si>
    <t>148X245_OPT# 01B</t>
  </si>
  <si>
    <t>10/02/2012 13:36:31</t>
  </si>
  <si>
    <t>Ag custom plating,  Etch</t>
  </si>
  <si>
    <t>FR-28L-QFN4X5-114.1X153.5-004-00-DNP</t>
  </si>
  <si>
    <t>10/12/2012 16:18:06</t>
  </si>
  <si>
    <t>04/12/2024 16:00:25</t>
  </si>
  <si>
    <t xml:space="preserve">นำเฟรมไปติดเทปและ Bake 30 นาทีก่อน จากนั้นรัน STL ;PROGRAM = EQFN; และบายออฟเรซินบลีดไม่เกิน 8 mils : [Qual/En] STL#7 เท่านั้น!!
</t>
  </si>
  <si>
    <t>4L DFN 7x5 mm./5.08 mm. Pitch,</t>
  </si>
  <si>
    <t>FR-4L-DFN7X5-82.6X110.2-001-00-UTL</t>
  </si>
  <si>
    <t>82.60X110.20</t>
  </si>
  <si>
    <t>08/25/2009 15:33:36</t>
  </si>
  <si>
    <t>8L DFN3x3 mm.0.65 mm. Pitch,</t>
  </si>
  <si>
    <t>FR-8L-DFN3X3-106.2X74.8-001-00-UTL</t>
  </si>
  <si>
    <t>08/26/2009 11:50:00</t>
  </si>
  <si>
    <t>FD0315</t>
  </si>
  <si>
    <t>14L SOIC 90x212 Matrix frame</t>
  </si>
  <si>
    <t>Ag ring plated, Stamped</t>
  </si>
  <si>
    <t>SLP-030-844 rev. B</t>
  </si>
  <si>
    <t>08/27/2009 17:21:49</t>
  </si>
  <si>
    <t>FQ0024</t>
  </si>
  <si>
    <t>fr</t>
  </si>
  <si>
    <t>08/31/2009 14:45:29</t>
  </si>
  <si>
    <t>FQ0025</t>
  </si>
  <si>
    <t>CLELANING CU LGA 8 MILS</t>
  </si>
  <si>
    <t>FR-000-LGA-8MILS-001-00-UTL</t>
  </si>
  <si>
    <t>08/31/2009 14:45:59</t>
  </si>
  <si>
    <t>FQ0026</t>
  </si>
  <si>
    <t>244L UQFN10x10 mm./0.5 mm. Pitch,</t>
  </si>
  <si>
    <t>FR-244L-UQFN10x10-228.3x228.3-001-00-UTL</t>
  </si>
  <si>
    <t>08/31/2009 14:48:16</t>
  </si>
  <si>
    <t>16L LLGA+3X3 mm./0.5 mm. Pitch,</t>
  </si>
  <si>
    <t>FR-16L-LLGA+3X3-78.7X78.7-001-00-UTL</t>
  </si>
  <si>
    <t>09/02/2009 12:23:20</t>
  </si>
  <si>
    <t>FD0316</t>
  </si>
  <si>
    <t xml:space="preserve">eeSIP 16/13L Multi dap Expose pad </t>
  </si>
  <si>
    <t>PI-06943 rev.B, Opt.01A, Downset opt.#1</t>
  </si>
  <si>
    <t>09/02/2009 16:32:09</t>
  </si>
  <si>
    <t>FD0317</t>
  </si>
  <si>
    <t>PI-06943 rev.B, Opt.01B, downset opt.#2</t>
  </si>
  <si>
    <t>09/02/2009 16:37:53</t>
  </si>
  <si>
    <t>FI0117</t>
  </si>
  <si>
    <t xml:space="preserve">38L TSSOP 108x190 Etched , Ag ring </t>
  </si>
  <si>
    <t>108.00X190.00 Ag Plate</t>
  </si>
  <si>
    <t>09/04/2009 09:05:15</t>
  </si>
  <si>
    <t>FI0118</t>
  </si>
  <si>
    <t>24L ETSSOP 118x189 Selective Ag,</t>
  </si>
  <si>
    <t>Etch, Photo-resist plated</t>
  </si>
  <si>
    <t>024L73970DCE</t>
  </si>
  <si>
    <t>09/04/2009 09:22:31</t>
  </si>
  <si>
    <t>MXM, AKM</t>
  </si>
  <si>
    <t>FF0006</t>
  </si>
  <si>
    <t>20L SSOP 154x169 Dual frame Etched</t>
  </si>
  <si>
    <t>Ag plate</t>
  </si>
  <si>
    <t>UT-E20-154169C</t>
  </si>
  <si>
    <t>09/08/2009 08:59:51</t>
  </si>
  <si>
    <t>FD0318</t>
  </si>
  <si>
    <t xml:space="preserve">7/6L eSIP 198x324 Mtx, Espose pad </t>
  </si>
  <si>
    <t>Selective Ag, Expose pad</t>
  </si>
  <si>
    <t>PI-07038 Opt. 01A</t>
  </si>
  <si>
    <t>198.00X324.00 Ag plate</t>
  </si>
  <si>
    <t>09/08/2009 13:44:52</t>
  </si>
  <si>
    <t>16L DFN4x1.7 mm./0.5 mm. Pitch</t>
  </si>
  <si>
    <t>FR-16L-DFN4x1.7-145.6x31.4-001-00-UTL</t>
  </si>
  <si>
    <t>145.60X31.40</t>
  </si>
  <si>
    <t>09/09/2009 11:37:18</t>
  </si>
  <si>
    <t>14L DFN4x3 mm./0.5 mm. Pitch,</t>
  </si>
  <si>
    <t>FR-14L-DFN4x3-82.6x74.8-001-00-UTL</t>
  </si>
  <si>
    <t>82.60X74.80</t>
  </si>
  <si>
    <t>09/10/2009 12:42:23</t>
  </si>
  <si>
    <t xml:space="preserve">10L DFN3X3 mm./0.5 mm. Pitch, </t>
  </si>
  <si>
    <t>FR-10L-DFN3X3-110.2X74.8-001-00-UTL</t>
  </si>
  <si>
    <t>110.20X74.80</t>
  </si>
  <si>
    <t>09/10/2009 15:19:43</t>
  </si>
  <si>
    <t>49L LLGA5X5 mm./0.65 mm. Pitch,</t>
  </si>
  <si>
    <t>FR-49L-LLGA5X5-COL-001-00-UTL</t>
  </si>
  <si>
    <t>09/10/2009 15:45:43</t>
  </si>
  <si>
    <t>FD0319</t>
  </si>
  <si>
    <t>Selective Ag, Taper lead</t>
  </si>
  <si>
    <t>PI-06980_OPT#01A</t>
  </si>
  <si>
    <t>09/14/2009 14:49:40</t>
  </si>
  <si>
    <t>4L DFN3.2x2.5 mm./2.1 mm. Pitch,</t>
  </si>
  <si>
    <t>FR-4L-DFN3.2X2.5-COL-004-00-UTL</t>
  </si>
  <si>
    <t>09/23/2009 09:51:43</t>
  </si>
  <si>
    <t>16L DFN4X1.6 mm./0.5 mm. Pitch,</t>
  </si>
  <si>
    <t>FR-16L-DFN4X1.6-145.6X27.5-001-00-UTL</t>
  </si>
  <si>
    <t>145.60X27.50</t>
  </si>
  <si>
    <t>09/24/2009 12:13:07</t>
  </si>
  <si>
    <t>32L UQFN5X5 mm./0.5 mm. Pitch,</t>
  </si>
  <si>
    <t>FR-32L-UQFN5X5-145.6X145.6-002-00-UTL</t>
  </si>
  <si>
    <t>09/25/2009 15:09:06</t>
  </si>
  <si>
    <t>8L UDFN2X3 mm./0.5 mm. Pitch,</t>
  </si>
  <si>
    <t>Type2, COL, PPF, Etch</t>
  </si>
  <si>
    <t>FR-8L-UDFN2X3-COL-001-00-UTL</t>
  </si>
  <si>
    <t>09/25/2009 17:25:39</t>
  </si>
  <si>
    <t>สำหรับลูกค้า ASJ ให้จ่าย L/F Rev.C เท่านั้น</t>
  </si>
  <si>
    <t>12L LLGA2X2 mm./0.5 mm. Pitch</t>
  </si>
  <si>
    <t>FR-12L-LLGA2X2-COL-002-00-UTL</t>
  </si>
  <si>
    <t>09/28/2009 14:01:55</t>
  </si>
  <si>
    <t>FD0320</t>
  </si>
  <si>
    <t>8L SOIJ 115x185 Matrix frame Etched</t>
  </si>
  <si>
    <t>008L74930DCE</t>
  </si>
  <si>
    <t>115.00X185.00 Ag plate</t>
  </si>
  <si>
    <t>10/01/2009 09:10:54</t>
  </si>
  <si>
    <t>FD0321</t>
  </si>
  <si>
    <t xml:space="preserve">16L SOIC(W) 170x267 Etched frame , </t>
  </si>
  <si>
    <t>016L74910DCE</t>
  </si>
  <si>
    <t>10/01/2009 09:16:38</t>
  </si>
  <si>
    <t>40L QFN6X6 mm./0.5 mm. Pitch,</t>
  </si>
  <si>
    <t>FR-40L-QFN6X6-185.0X185.0-002-00-UTL</t>
  </si>
  <si>
    <t>10/05/2009 11:00:40</t>
  </si>
  <si>
    <t>FG0052</t>
  </si>
  <si>
    <t xml:space="preserve">20L QSOP 100x170 Matrix frame </t>
  </si>
  <si>
    <t xml:space="preserve">Etched, Ag plated </t>
  </si>
  <si>
    <t>020L74740DCE</t>
  </si>
  <si>
    <t>100.00X170.00 Ag plate</t>
  </si>
  <si>
    <t>10/06/2009 15:08:49</t>
  </si>
  <si>
    <t>FG0053</t>
  </si>
  <si>
    <t>24L QSOP 100x170 Matrix frame</t>
  </si>
  <si>
    <t>024L74770DCE</t>
  </si>
  <si>
    <t>10/06/2009 15:10:51</t>
  </si>
  <si>
    <t>32L QFN3x6 mm./ 0.4 mm. Pitch,</t>
  </si>
  <si>
    <t>FR-32L-QFN3X6-82.6X200.7-001-00-UTL</t>
  </si>
  <si>
    <t>82.60X200.70 PPF</t>
  </si>
  <si>
    <t>10/07/2009 09:28:25</t>
  </si>
  <si>
    <t>16L DFN 3.3X1.5 mm./0.4 mm. Pitch,</t>
  </si>
  <si>
    <t>FR-16L-DFN3.3X1.5-118.1X27.5-001-00-UTL</t>
  </si>
  <si>
    <t>118.10X27.50</t>
  </si>
  <si>
    <t>10/07/2009 09:32:43</t>
  </si>
  <si>
    <t>FR0466</t>
  </si>
  <si>
    <t>8L DNF2x2 mm./0.5 mm. Pitch,</t>
  </si>
  <si>
    <t>FR-8L-DFN2X2-FCOL-001-00-UTL</t>
  </si>
  <si>
    <t>10/08/2009 14:11:00</t>
  </si>
  <si>
    <t>32L QFN4X4 mm./0.4 mm. Pitch,</t>
  </si>
  <si>
    <t>FR-32L-QFN4X4-118.1X118.1-002-00-UTL</t>
  </si>
  <si>
    <t>118.1X118.1 AG PLATE</t>
  </si>
  <si>
    <t>10/08/2009 14:14:19</t>
  </si>
  <si>
    <t>10/02/2024 10:44:16</t>
  </si>
  <si>
    <t>[AKM]นำเฟรมไปติดเทปและ Bake 30 นาทีก่อน จากนั้นรัน STL ;PROGRAM = NO_EBO; [Qual/En] STL#5, STL#7, STL#9 แต่ [ONS] ติดเทป W/B</t>
  </si>
  <si>
    <t>FI0134</t>
  </si>
  <si>
    <t xml:space="preserve">24L TSSOP MATRIX 118X138 </t>
  </si>
  <si>
    <t>08/24/2011 10:35:00</t>
  </si>
  <si>
    <t>48L QFN8x8 mm./0.5 mm. Pitch</t>
  </si>
  <si>
    <t>FR-48L-QFN8X8-167.7X167.7-001-00-DNP</t>
  </si>
  <si>
    <t>11/28/2011 11:14:18</t>
  </si>
  <si>
    <t>TLSI</t>
  </si>
  <si>
    <t>FI0137</t>
  </si>
  <si>
    <t>8L TSSOP 82x82, Stamp PPF</t>
  </si>
  <si>
    <t>82.00X82.00 PPF</t>
  </si>
  <si>
    <t>12/01/2011 19:02:21</t>
  </si>
  <si>
    <t>FD0369</t>
  </si>
  <si>
    <t>14L SOIC 89x142, Etch Ag spot plate</t>
  </si>
  <si>
    <t>12/09/2011 10:12:45</t>
  </si>
  <si>
    <t>FR-16L-QFN3X3-80.7X80.7-001-00-DNP</t>
  </si>
  <si>
    <t>80.70X80.70</t>
  </si>
  <si>
    <t>12/09/2011 12:02:46</t>
  </si>
  <si>
    <t>FD0370</t>
  </si>
  <si>
    <t>8LSOIC84X92/70X92 HD SELECTIVE Ag</t>
  </si>
  <si>
    <t>ETCHED/SPLIT DAP/PHOTORESIST</t>
  </si>
  <si>
    <t>12/12/2011 15:53:33</t>
  </si>
  <si>
    <t>14L QFN3.75x5 mm./0.5/1.0 mm. pitch</t>
  </si>
  <si>
    <t>FR-14L-QFN3.75X5-FCOL-002-00-ASM</t>
  </si>
  <si>
    <t>12/14/2011 17:03:20</t>
  </si>
  <si>
    <t>FD0377</t>
  </si>
  <si>
    <t>14L SOIC Split pads, Ag Ring, Etch</t>
  </si>
  <si>
    <t>One down set 10 Mils</t>
  </si>
  <si>
    <t>02/15/2012 11:08:50</t>
  </si>
  <si>
    <t>Chip on lead, Selective PPF, Etch</t>
  </si>
  <si>
    <t>FR-4L-DFN7X5-COL-003-00-SMM</t>
  </si>
  <si>
    <t>11/01/2012 17:39:55</t>
  </si>
  <si>
    <t>[Qual/En/Pro] STL#5 เท่านั้น : Program EQFN และบายออฟเรซินบลีดไม่เกิน 8 mils ; MCPROD = STL-05 ; ++ เฟรมสต็อคนี้ห้าม rework ++</t>
  </si>
  <si>
    <t>16L LLGA+2.3x2.3 mm./0.4 mm. Pitch</t>
  </si>
  <si>
    <t>FR-16L-LLGA+2.3X2.3-55.1X55.1-001-00-SMM</t>
  </si>
  <si>
    <t>11/12/2012 12:29:52</t>
  </si>
  <si>
    <t>FB0093</t>
  </si>
  <si>
    <t>16/12L ReSOP 148x245, eSOP-R16C</t>
  </si>
  <si>
    <t>PI-08499</t>
  </si>
  <si>
    <t>148X254</t>
  </si>
  <si>
    <t>11/13/2012 10:23:59</t>
  </si>
  <si>
    <t>FM0044</t>
  </si>
  <si>
    <t>8L MSOP (MT) 2.25x0.89 / 1.75x0.886</t>
  </si>
  <si>
    <t xml:space="preserve">Etch, Ag spot, </t>
  </si>
  <si>
    <t>UTL-08601</t>
  </si>
  <si>
    <t>88.50X35.20/68.80X34.80 Ag Plate</t>
  </si>
  <si>
    <t>11/20/2012 16:19:52</t>
  </si>
  <si>
    <t>FQ0060</t>
  </si>
  <si>
    <t>40L XQFN5x5 mm./0.4 mm. Pitch</t>
  </si>
  <si>
    <t>FR-40L-QFN5X5-153.5X153.5-002-00-DNP</t>
  </si>
  <si>
    <t>11/23/2012 12:20:51</t>
  </si>
  <si>
    <t>FR-6L-DFN2X2-70.8X47.2-004-00-STW</t>
  </si>
  <si>
    <t>70.80X47.20 PPF</t>
  </si>
  <si>
    <t>11/29/2012 17:37:08</t>
  </si>
  <si>
    <t>FD0403</t>
  </si>
  <si>
    <t>16/13L eeSIP 213x522, Etch, Opt#02</t>
  </si>
  <si>
    <t>Ag customize plating</t>
  </si>
  <si>
    <t>12/07/2012 17:28:33</t>
  </si>
  <si>
    <t>03</t>
  </si>
  <si>
    <t>24L TLA7x7 mm./0.5 mm. pitch</t>
  </si>
  <si>
    <t>FR-24L-TLA7X7-90.1X90.1-001-00-SMM</t>
  </si>
  <si>
    <t>90.10X90.10 TLA</t>
  </si>
  <si>
    <t>12/11/2012 15:29:59</t>
  </si>
  <si>
    <t>24L TLA9x9 mm./0.5 mm. Pitch</t>
  </si>
  <si>
    <t>FR-24L-TLA9X9-90.1X90.1-001-00-SMM</t>
  </si>
  <si>
    <t>12/11/2012 15:32:24</t>
  </si>
  <si>
    <t>20L QFN5x3.2 mm./0.5 mm. Pitch</t>
  </si>
  <si>
    <t>FR-20L-QFN5X3.2-161.4X90.5-001-00-STW</t>
  </si>
  <si>
    <t>161.40X90.50 PPF</t>
  </si>
  <si>
    <t>01/21/2013 14:47:19</t>
  </si>
  <si>
    <t>FD0406</t>
  </si>
  <si>
    <t>6L TSOC 130x90 Mtx Etch Ag Ring</t>
  </si>
  <si>
    <t>No Down set</t>
  </si>
  <si>
    <t>130.00X90.00 Ag plate</t>
  </si>
  <si>
    <t>02/20/2013 12:08:55</t>
  </si>
  <si>
    <t>FR0765</t>
  </si>
  <si>
    <t>11L QFN3.25x3.5 mm./0.5/0.7/ 1.0 mm</t>
  </si>
  <si>
    <t>FR-11L-QFN3.25X3.5-FCOL-001-00-ASM</t>
  </si>
  <si>
    <t>03/14/2013 08:11:41</t>
  </si>
  <si>
    <t>16L QFN4x6 mm./0.5/0.8 mm. Pitch</t>
  </si>
  <si>
    <t>FR-16L-QFN4X6-86.6X173.2-001-00-DNP</t>
  </si>
  <si>
    <t>86.60X173.20</t>
  </si>
  <si>
    <t>04/04/2013 08:52:00</t>
  </si>
  <si>
    <t>FM0045</t>
  </si>
  <si>
    <t>8L MSOP68X94 MILS/ETCHED/PHOTORESIS</t>
  </si>
  <si>
    <t>ETCHED/SELECTIVE Ag ON LEAD ONLY</t>
  </si>
  <si>
    <t>008L101370DCE</t>
  </si>
  <si>
    <t>68X94</t>
  </si>
  <si>
    <t>04/04/2013 12:08:36</t>
  </si>
  <si>
    <t>01/30/2021 18:15:47</t>
  </si>
  <si>
    <t>Photoresist</t>
  </si>
  <si>
    <t>FR-32L-QFN5X5-153.5X153.5-001-00-DNP</t>
  </si>
  <si>
    <t>04/18/2013 11:47:27</t>
  </si>
  <si>
    <t>06/19/2024 10:12:18</t>
  </si>
  <si>
    <t>FR-32L-QFN5X5-145.6X145.6-015-00-SHINKO</t>
  </si>
  <si>
    <t>05/08/2013 11:35:17</t>
  </si>
  <si>
    <t>FR-24L-QFn5x5-135.8x135.8-002-00-UTL</t>
  </si>
  <si>
    <t>135.80X135.80</t>
  </si>
  <si>
    <t>05/24/2010 15:15:05</t>
  </si>
  <si>
    <t>06/18/2021 16:47:28</t>
  </si>
  <si>
    <t>FD0366</t>
  </si>
  <si>
    <t>16/13L eeSIP 215x452, Etch, Ag ring</t>
  </si>
  <si>
    <t>Expose pad, fuse pin#4 to dap,</t>
  </si>
  <si>
    <t>DLF1070 OPT#01A / REV.02</t>
  </si>
  <si>
    <t>11/24/2011 16:56:02</t>
  </si>
  <si>
    <t>8L QFN3x3 mm. /0.65 mm. Pitch</t>
  </si>
  <si>
    <t>FR-8L-QFN3X3-59.0X59.0-003-00-DNP</t>
  </si>
  <si>
    <t>11/28/2011 09:53:33</t>
  </si>
  <si>
    <t>FR0637</t>
  </si>
  <si>
    <t>12L DFN2.5x1.35 mm./0.4 mm. Pitch</t>
  </si>
  <si>
    <t>FR-12L-DFN2.5X1.35-86.6X21.6-003-00-SHIN</t>
  </si>
  <si>
    <t>86.60X21.60</t>
  </si>
  <si>
    <t>11/29/2011 09:48:49</t>
  </si>
  <si>
    <t>20L QFN4.5x2.5 mm./0.5 mm. Pitch</t>
  </si>
  <si>
    <t>FR-20L-QFN4.5X2.5-133.8X55.1-002-00-SHIN</t>
  </si>
  <si>
    <t>11/29/2011 09:50:57</t>
  </si>
  <si>
    <t>FR-16L-XQFN2.5X2.5-68.8X68.8-001-00-STW</t>
  </si>
  <si>
    <t>12/20/2011 15:03:35</t>
  </si>
  <si>
    <t>FI0140</t>
  </si>
  <si>
    <t>24l ETSSOP MATRIX 118X189 FUSED#4</t>
  </si>
  <si>
    <t>024L093180DCE</t>
  </si>
  <si>
    <t>12/20/2011 19:12:33</t>
  </si>
  <si>
    <t>32L QFN5X5 mm./0.5 mm. Pitch</t>
  </si>
  <si>
    <t>FR-32L-QFN5X5-153.5X153.5-006-00-DNP</t>
  </si>
  <si>
    <t>01/10/2012 11:41:19</t>
  </si>
  <si>
    <t>08/15/2024 14:19:42</t>
  </si>
  <si>
    <t>[ONS]เน้นดูflowก่อนรันงาน มีทั้งติดก่อนSTLและหลังW/B, ถ้าติดเทปก่อนSTL Bake30นาที [Qual/En/Pro] STL#5 เท่านั้น : Program EQFN ปรับโฟลว์โค้ทติ้ง25, บายออฟเรซินบลีดรอบเยอะ 8 mil; MCPROD = STL-05,STL-09;</t>
  </si>
  <si>
    <t>FI0146</t>
  </si>
  <si>
    <t>8L TSSOP (MT) 126x87 Stamp</t>
  </si>
  <si>
    <t>PPF+ME2</t>
  </si>
  <si>
    <t>06/14/2012 15:40:00</t>
  </si>
  <si>
    <t>36L QFN7x7 mm./0.65 mm. Pitch</t>
  </si>
  <si>
    <t>FR-36L-QFN7X7-196.8X196.8-001-00-DNP</t>
  </si>
  <si>
    <t>06/14/2012 17:24:20</t>
  </si>
  <si>
    <t>04/12/2024 15:59:24</t>
  </si>
  <si>
    <t>FB0086</t>
  </si>
  <si>
    <t xml:space="preserve">16/12L ReSOP 148x245 Etch Ag spot </t>
  </si>
  <si>
    <t>PI-08316</t>
  </si>
  <si>
    <t>06/25/2012 11:49:24</t>
  </si>
  <si>
    <t>FR-10L-DFN3X2-102.3X43.3-002-00-STW</t>
  </si>
  <si>
    <t>102.30X43.30 PPF</t>
  </si>
  <si>
    <t>06/29/2012 14:22:56</t>
  </si>
  <si>
    <t>8L DFN3x3 mm./0.65 mm .Pitch</t>
  </si>
  <si>
    <t>FR-8L-DFN3X3-106.2X74.8-005-00-STW</t>
  </si>
  <si>
    <t>06/29/2012 14:33:39</t>
  </si>
  <si>
    <t>FR-20L-QFN5X5-141.7X141.7-003-00-STW</t>
  </si>
  <si>
    <t>07/11/2012 16:52:17</t>
  </si>
  <si>
    <t>FQ0051</t>
  </si>
  <si>
    <t>24L 2X2 mm./0.40 mm. Pitch</t>
  </si>
  <si>
    <t>FR-24L-2X2-COL-003-00-SMM</t>
  </si>
  <si>
    <t>07/19/2012 15:43:58</t>
  </si>
  <si>
    <t>FY0008</t>
  </si>
  <si>
    <t>Opto 6L DFN2x2 mm./0.65 mm. Pitch</t>
  </si>
  <si>
    <t>FR-6L-DFN2X2-66.9X43.3-006-00-STW</t>
  </si>
  <si>
    <t>66.90X43.30 PPF</t>
  </si>
  <si>
    <t>07/20/2012 12:19:25</t>
  </si>
  <si>
    <t>FR0703</t>
  </si>
  <si>
    <t>8L DFN1.6x1.6 mm./0.4 mm. Pitch</t>
  </si>
  <si>
    <t>FR-8L-DFN1.6X1.6-51.1X27.5-002-00-DNP</t>
  </si>
  <si>
    <t>51.10X27.50</t>
  </si>
  <si>
    <t>07/27/2012 11:44:39</t>
  </si>
  <si>
    <t>FU0086</t>
  </si>
  <si>
    <t>FR-6L-UDFN1.6X1.6-25.1X33.8-002-00-DNP</t>
  </si>
  <si>
    <t>09/06/2012 17:10:28</t>
  </si>
  <si>
    <t>FR-10L-UDFN3X3-106.2X74.8-005-00-DNP</t>
  </si>
  <si>
    <t>09/06/2012 17:22:54</t>
  </si>
  <si>
    <t>FD0396</t>
  </si>
  <si>
    <t>8L SOIC 98x41 Split dap, Etch, Ag</t>
  </si>
  <si>
    <t>C7025 HH</t>
  </si>
  <si>
    <t>008L097600DCE</t>
  </si>
  <si>
    <t>98.00X41.00 Ag plate</t>
  </si>
  <si>
    <t>09/20/2012 10:13:11</t>
  </si>
  <si>
    <t>FD0398</t>
  </si>
  <si>
    <t>14L SOIC 193x90, Etched-PPF</t>
  </si>
  <si>
    <t>D/S 6.5&amp;10 mils, matrix frame</t>
  </si>
  <si>
    <t>014L097980DCE</t>
  </si>
  <si>
    <t>193.00X90.00 PPF</t>
  </si>
  <si>
    <t>10/31/2012 09:17:06</t>
  </si>
  <si>
    <t>FD0399</t>
  </si>
  <si>
    <t xml:space="preserve">14L SOIC FUSED 1,3,4,5,10,11,14 </t>
  </si>
  <si>
    <t>SELECTIVE Ag PHOTO RESIST PLATING</t>
  </si>
  <si>
    <t>014L098410DCE REV.0</t>
  </si>
  <si>
    <t>158.00X100.00  Ag plate</t>
  </si>
  <si>
    <t>11/07/2012 14:42:18</t>
  </si>
  <si>
    <t>FR-16L-UQFN1.8X2.6-COL-006-00-STW</t>
  </si>
  <si>
    <t>11/14/2012 14:31:08</t>
  </si>
  <si>
    <t>FR-44L-QFN7X7-216.5X216.5-001-00-DNP</t>
  </si>
  <si>
    <t>216.5X216.5</t>
  </si>
  <si>
    <t>12/04/2012 12:20:28</t>
  </si>
  <si>
    <t>7L DFN2x2 mm./0.5/0.6 mm. Pitch</t>
  </si>
  <si>
    <t>FR-7L-DFN2X2-FCOL-001-00-SMM</t>
  </si>
  <si>
    <t>10/31/2012 16:30:46</t>
  </si>
  <si>
    <t>FJ0012</t>
  </si>
  <si>
    <t>160B BGA12x12 mm./0.80 mm. Pitch</t>
  </si>
  <si>
    <t>Chip on lead, Cu/Au</t>
  </si>
  <si>
    <t>FR-160B-BGA12X12-COL-003-00-KINSUS</t>
  </si>
  <si>
    <t>11/12/2012 17:11:22</t>
  </si>
  <si>
    <t>FR-48L-QFN7X7-232.2X232.2-008.000-STW</t>
  </si>
  <si>
    <t>12/04/2012 12:12:48</t>
  </si>
  <si>
    <t>FR-56L-QFN8X8-263.7X263.7-001-00-DNP</t>
  </si>
  <si>
    <t>263.7X263.7</t>
  </si>
  <si>
    <t>12/04/2012 12:16:49</t>
  </si>
  <si>
    <t>12/27/2021 14:53:40</t>
  </si>
  <si>
    <t>15L QFN7x7 mm./0.8/1.6 mm. Pitch</t>
  </si>
  <si>
    <t>FR-15L-QFN7X7-147.6X157.4-001-00-STW</t>
  </si>
  <si>
    <t>147.60X157.40 PPF</t>
  </si>
  <si>
    <t>12/13/2012 12:22:20</t>
  </si>
  <si>
    <t>FQ0064</t>
  </si>
  <si>
    <t>000L QFN5x5 mm./1.17 mm. Pitch</t>
  </si>
  <si>
    <t>Cover Lid Cavity</t>
  </si>
  <si>
    <t>FR-000-QFN5X5-COVER LID CAVITY-001-00-UN</t>
  </si>
  <si>
    <t>12/18/2012 14:34:45</t>
  </si>
  <si>
    <t>LID</t>
  </si>
  <si>
    <t>FR-16L-UQFN3X3-78.7X78.7-002-00-DNP</t>
  </si>
  <si>
    <t>78.7X78.7 Ag plate</t>
  </si>
  <si>
    <t>12/18/2012 17:13:59</t>
  </si>
  <si>
    <t>16L TLA4x4 mm./0.8/0.825 mm. Pitch</t>
  </si>
  <si>
    <t>FR-16L-TLA4X4-90.5X90.5-001-00-SMM</t>
  </si>
  <si>
    <t>90.50X90.50 TLA</t>
  </si>
  <si>
    <t>01/08/2013 17:50:42</t>
  </si>
  <si>
    <t>FD0404</t>
  </si>
  <si>
    <t>16L SOIC (MT)  3-dap, Etch PPF</t>
  </si>
  <si>
    <t>63.1x86.6, 96.3x100.7, 85.6x86.9</t>
  </si>
  <si>
    <t>ELP-13Q-2160</t>
  </si>
  <si>
    <t>01/10/2013 09:32:07</t>
  </si>
  <si>
    <t>FR-16L-TLA4X4-90.5X90.5-002-00-SMM</t>
  </si>
  <si>
    <t>01/22/2013 09:51:50</t>
  </si>
  <si>
    <t>FR-16L-TLA4X4-90.5X90.5-003-00-SMM</t>
  </si>
  <si>
    <t>01/22/2013 09:53:51</t>
  </si>
  <si>
    <t>FB0096</t>
  </si>
  <si>
    <t>Etched leadframes of 16/12L ReSOP</t>
  </si>
  <si>
    <t>SPOT AG PLATING, Option 01B</t>
  </si>
  <si>
    <t>PI-08499 REV B1, OPTION 01B</t>
  </si>
  <si>
    <t>01/30/2013 08:20:25</t>
  </si>
  <si>
    <t>FB0097</t>
  </si>
  <si>
    <t>Opt# 01A</t>
  </si>
  <si>
    <t>PI-08400_OPT# 01A</t>
  </si>
  <si>
    <t>02/06/2013 09:23:20</t>
  </si>
  <si>
    <t>10L DFN4x4 mm./0.5 mm. Pitch</t>
  </si>
  <si>
    <t>FR-10L-DFN4X4-122.0X101.5-001-00-SHINKO</t>
  </si>
  <si>
    <t>122.00X101.50 PPF</t>
  </si>
  <si>
    <t>02/08/2013 14:36:33</t>
  </si>
  <si>
    <t>08/01/2024 09:45:37</t>
  </si>
  <si>
    <t>FR-24L-QFN4X4-114.1X114.1-012-00-DNP</t>
  </si>
  <si>
    <t>02/14/2013 11:33:40</t>
  </si>
  <si>
    <t>07/02/2022 13:25:49</t>
  </si>
  <si>
    <t>ให้ทำการ Bake L/F ด้วยโปรแกรม 02 (150C 1ชั่วโมง) ก่อนทำ STL ;PROGRAM = NO_EBO; [Qual/En] STL#7 เท่านั้น!</t>
  </si>
  <si>
    <t>FR-24L-QFN4X4-114.1X114.1-013-00-DNP</t>
  </si>
  <si>
    <t>02/21/2013 11:42:39</t>
  </si>
  <si>
    <t>10/03/2024 13:46:10</t>
  </si>
  <si>
    <t>TH\41440925</t>
  </si>
  <si>
    <t>นำเฟรมไปติดเทปและ Bake 30 นาทีก่อน จากนั้นรัน STL ;PROGRAM = NO_EBO; [Qual/En] STL#7 เท่านั้น!!</t>
  </si>
  <si>
    <t>FR0762</t>
  </si>
  <si>
    <t>17L QFN3.25x6.5 mm /0.5/0.7/1.0 mm.</t>
  </si>
  <si>
    <t>FR-17L-QFN3.25X6.5-FCOL-001-00-ASM</t>
  </si>
  <si>
    <t>03/07/2013 18:10:16</t>
  </si>
  <si>
    <t>FJ0013</t>
  </si>
  <si>
    <t>9L LGA3.1x4.1 mm./0.8 mm. Pitch</t>
  </si>
  <si>
    <t>Chip on lead (Cu/Au)</t>
  </si>
  <si>
    <t>FR-9L-LGA3.1X4.1-COL-001-00-DAISHO</t>
  </si>
  <si>
    <t>04/03/2013 16:30:46</t>
  </si>
  <si>
    <t>FR-56L-QFN5X11-114.1X350.3-001-00-STW</t>
  </si>
  <si>
    <t>114.10X350.30 PPF</t>
  </si>
  <si>
    <t>04/08/2013 12:28:12</t>
  </si>
  <si>
    <t>FCOL, Ag on lead only, Etch</t>
  </si>
  <si>
    <t>FR-36L-QFN5X6-FCOL-001-00-DNP</t>
  </si>
  <si>
    <t>04/08/2013 12:34:05</t>
  </si>
  <si>
    <t>FQ0067</t>
  </si>
  <si>
    <t>FR-24L-2X2-COL-004-00-SMM</t>
  </si>
  <si>
    <t>04/08/2013 12:38:25</t>
  </si>
  <si>
    <t>10L QFN1.3x1.6 mm./0.4 mm. Pitch,</t>
  </si>
  <si>
    <t>Chip on lead, Etch, PPF</t>
  </si>
  <si>
    <t>FR-10L-QFN1.3X1.6-COL-002-00-UTL</t>
  </si>
  <si>
    <t>10/13/2009 12:44:39</t>
  </si>
  <si>
    <t>FD0322</t>
  </si>
  <si>
    <t>18L SOIC 140x170 Single lead frame</t>
  </si>
  <si>
    <t>140.00X170.00 Ag plate</t>
  </si>
  <si>
    <t>10/13/2009 14:29:23</t>
  </si>
  <si>
    <t>FD0323</t>
  </si>
  <si>
    <t>18L SOIC 200x230 Single lead frame</t>
  </si>
  <si>
    <t>Etched with Ag ring plated</t>
  </si>
  <si>
    <t>200.00X230.00 Ag plate</t>
  </si>
  <si>
    <t>10/13/2009 15:27:18</t>
  </si>
  <si>
    <t>FD0324</t>
  </si>
  <si>
    <t xml:space="preserve">20L SOIC 110x140 Matrix frame </t>
  </si>
  <si>
    <t>020L75200DCE rev.0</t>
  </si>
  <si>
    <t>10/22/2009 11:41:39</t>
  </si>
  <si>
    <t>FD0325</t>
  </si>
  <si>
    <t>20L SOIC 150x150 Matrix frame</t>
  </si>
  <si>
    <t>020L75240DCE rev.0</t>
  </si>
  <si>
    <t>10/22/2009 11:43:44</t>
  </si>
  <si>
    <t>56L QFN8X8 mm./0.5 mm. Pitch,</t>
  </si>
  <si>
    <t>FR-56L-QFN8X8-208.6X192.9-002-00-UTL</t>
  </si>
  <si>
    <t>208.60X192.90</t>
  </si>
  <si>
    <t>10/27/2009 07:16:34</t>
  </si>
  <si>
    <t>32L QFN5X5 mm./0.5 mm. Pitch,</t>
  </si>
  <si>
    <t>FR-32L-QFN5X5-149.6X149.6-003-00-UTL</t>
  </si>
  <si>
    <t>10/28/2009 12:55:46</t>
  </si>
  <si>
    <t>04/12/2024 15:54:07</t>
  </si>
  <si>
    <t>;PROGRAM = NO_EBO; [Qual/En] STL#7, STL#09 เท่านั้น!</t>
  </si>
  <si>
    <t>8L DFN5x6 mm./1.27 mm. Pitch,</t>
  </si>
  <si>
    <t>FR-8L-DFN5X6-146.9X173.8-001-00-UTL</t>
  </si>
  <si>
    <t>146.90X173.80</t>
  </si>
  <si>
    <t>10/28/2009 12:58:46</t>
  </si>
  <si>
    <t>FR-10L-DFN3X3-106.2X74.8-003-00-UTL</t>
  </si>
  <si>
    <t>10/28/2009 12:59:59</t>
  </si>
  <si>
    <t>FR-8L-DFN5X6-146.9X173.8-002-00-UTL</t>
  </si>
  <si>
    <t>10/28/2009 13:02:18</t>
  </si>
  <si>
    <t>FS0003</t>
  </si>
  <si>
    <t>10/28/2009 13:03:17</t>
  </si>
  <si>
    <t>FS0004</t>
  </si>
  <si>
    <t>12L LLGA2x2 mm./0.5 mm. Pitch,</t>
  </si>
  <si>
    <t>FR-12L-LLGA2X2-COL-003-00-UTL</t>
  </si>
  <si>
    <t>10/28/2009 13:05:15</t>
  </si>
  <si>
    <t>FM0037</t>
  </si>
  <si>
    <t>10L EMSOP 68x73 Etch frame  Ag plt.</t>
  </si>
  <si>
    <t>UT-E10-073068C</t>
  </si>
  <si>
    <t>68.00X73.00 Ag Plate</t>
  </si>
  <si>
    <t>11/03/2009 11:09:41</t>
  </si>
  <si>
    <t>FM0038</t>
  </si>
  <si>
    <t>8L EMSOP 68x73 Etch Ag plate</t>
  </si>
  <si>
    <t>UT-E8-073068C</t>
  </si>
  <si>
    <t>11/03/2009 11:12:49</t>
  </si>
  <si>
    <t>FD0326</t>
  </si>
  <si>
    <t>6L TSOC 130x90 Mtx. Stamp, Ag ring</t>
  </si>
  <si>
    <t xml:space="preserve">No downset </t>
  </si>
  <si>
    <t>CA-LFTS006-01-01 rev.C</t>
  </si>
  <si>
    <t>11/03/2009 15:09:13</t>
  </si>
  <si>
    <t>6L LLGA+ 1.6x1.6 mm./0.5 mm. Pitch,</t>
  </si>
  <si>
    <t>FR-6L-LLGA+1.6x1.6-59.0x27.5-001-00-UTL</t>
  </si>
  <si>
    <t>11/05/2009 08:38:52</t>
  </si>
  <si>
    <t>8L DFN3X3 mm./0.666/0.668 mm. Pitch</t>
  </si>
  <si>
    <t>FR-8L-DFN3X3-98.4X66.9-001-00-UTL</t>
  </si>
  <si>
    <t>98.40X66.90</t>
  </si>
  <si>
    <t>11/05/2009 16:41:14</t>
  </si>
  <si>
    <t>20L QFN3x4 mm.0.5 mm. Pitch,</t>
  </si>
  <si>
    <t>Selective PPF, Etched</t>
  </si>
  <si>
    <t>FR-20L-QFN3X4-74.8X114.1-004-00-UTL</t>
  </si>
  <si>
    <t>11/05/2009 16:48:10</t>
  </si>
  <si>
    <t>FI0119</t>
  </si>
  <si>
    <t>16L TSSOP 118x120 Stamped Frame</t>
  </si>
  <si>
    <t>Ag ring plated</t>
  </si>
  <si>
    <t>DLF944</t>
  </si>
  <si>
    <t>11/11/2009 17:52:38</t>
  </si>
  <si>
    <t>18L QFN6x5 mm./0.65/0.70/0.926 mm.</t>
  </si>
  <si>
    <t>FR-18L-QFN6X5-2DAP-001-00-UTL</t>
  </si>
  <si>
    <t>2DAP</t>
  </si>
  <si>
    <t>11/23/2009 14:11:59</t>
  </si>
  <si>
    <t>68L QFN7X12 mm./0.5 mm. Pitch,</t>
  </si>
  <si>
    <t>FR-68L-QFN7x12-2DAP-001-00-UTL</t>
  </si>
  <si>
    <t>11/23/2009 14:12:27</t>
  </si>
  <si>
    <t>68L QFN 8x8 mm./0.4 mm. Pitch,</t>
  </si>
  <si>
    <t>FR-68L-QFN8X8-271.6X271.6-001-00-UTL</t>
  </si>
  <si>
    <t>11/23/2009 14:14:58</t>
  </si>
  <si>
    <t>09/11/2023 13:53:34</t>
  </si>
  <si>
    <t>;PROGRAM = EQFN; และบายออฟเรซินบลีดไม่เกิน 8 mils : [Qual/En] STL#7, STL#9 เท่านั้น!</t>
  </si>
  <si>
    <t>11L QFN3.5X5 mm./custom lead Pitch,</t>
  </si>
  <si>
    <t>FR-11L-QFN3.5x5-FCOL-001-00-UTL</t>
  </si>
  <si>
    <t>11/30/2009 15:07:07</t>
  </si>
  <si>
    <t>52L QFN6X6 mm./0.4 mm. Pitch,</t>
  </si>
  <si>
    <t>FR-52L-QFN6X6-196.8X196.8-001-00-UTL</t>
  </si>
  <si>
    <t>11/30/2009 15:14:19</t>
  </si>
  <si>
    <t>06/21/2022 15:22:51</t>
  </si>
  <si>
    <t>FR7001</t>
  </si>
  <si>
    <t>FR-32L-QFN5X5-NODAP-001-00-DNP</t>
  </si>
  <si>
    <t>No DAP Ag plate</t>
  </si>
  <si>
    <t>04/29/2011 14:58:59</t>
  </si>
  <si>
    <t>IES</t>
  </si>
  <si>
    <t>FB0091</t>
  </si>
  <si>
    <t xml:space="preserve"> 8L PDIP(MT) 130x53_Dual dap_A151</t>
  </si>
  <si>
    <t>Etch Ag spot, Fuse pin#4 &amp; 5</t>
  </si>
  <si>
    <t>008L097230DCE</t>
  </si>
  <si>
    <t>130X53/130X53</t>
  </si>
  <si>
    <t>09/05/2012 16:27:22</t>
  </si>
  <si>
    <t>FD0410</t>
  </si>
  <si>
    <t xml:space="preserve">8L SOIC 95x130 Matrix, stamp K75 </t>
  </si>
  <si>
    <t>05/21/2013 09:22:10</t>
  </si>
  <si>
    <t>FR-18L-DFN5X4-181.1X106.2-001-00-DNP</t>
  </si>
  <si>
    <t>181.1X106.2 AG PLATE</t>
  </si>
  <si>
    <t>05/31/2013 16:11:45</t>
  </si>
  <si>
    <t>05/22/2025 14:10:55</t>
  </si>
  <si>
    <t>;PROGRAM = NO_EBO; [Qual/En] STL#5, STL#7, STL#9, and STL#10</t>
  </si>
  <si>
    <t>FR-56L-QFN7X7-232.2X232.2-004-00-DNP</t>
  </si>
  <si>
    <t>232.2 X 232.2 AG PLATE</t>
  </si>
  <si>
    <t>05/31/2013 16:17:29</t>
  </si>
  <si>
    <t>11/28/2022 10:56:45</t>
  </si>
  <si>
    <t>นำเฟรมไปติดเทปและ Bake 30 นาทีก่อน จากนั้นรัน STL [Qual/En/Pro] STL#5 เท่านั้น : Program EQFN ; MCPROD = STL-05,STL-09;</t>
  </si>
  <si>
    <t>FG0059</t>
  </si>
  <si>
    <t xml:space="preserve">16L QSOP dual dap, Etch, Ag custom </t>
  </si>
  <si>
    <t>42.00X113.00 Ag plate</t>
  </si>
  <si>
    <t>06/10/2013 15:36:26</t>
  </si>
  <si>
    <t>FR0792</t>
  </si>
  <si>
    <t>FR-64L-QFN9X9-311.0X311.0-008-00-DNP</t>
  </si>
  <si>
    <t>06/12/2013 16:32:44</t>
  </si>
  <si>
    <t>FI0153</t>
  </si>
  <si>
    <t>24L TSSOP 118X138 Ag ON LEAD ONLY</t>
  </si>
  <si>
    <t xml:space="preserve">ETCHED PHOTORESIST PLATING </t>
  </si>
  <si>
    <t>06/13/2013 14:08:44</t>
  </si>
  <si>
    <t>PLATE MATT-TIN</t>
  </si>
  <si>
    <t>FR0788</t>
  </si>
  <si>
    <t>22L QFN6x5 mm./0.65/0.738/0.775 mm.</t>
  </si>
  <si>
    <t>FR-22L-QFN6X5-3DAP-006-00-DNP</t>
  </si>
  <si>
    <t>06/17/2013 14:34:03</t>
  </si>
  <si>
    <t>Chip on lead, Ag on lead only, Etch</t>
  </si>
  <si>
    <t>FR-4L-DFN7X5-COL-005-00-ASM</t>
  </si>
  <si>
    <t>06/18/2013 17:00:02</t>
  </si>
  <si>
    <t>FR-8L-DFN3X3-106.2X74.8-007-00-SHINKO</t>
  </si>
  <si>
    <t>06/21/2013 14:12:21</t>
  </si>
  <si>
    <t>22LQFN(FCOL)3.25x8.5 mm./0.5/1.0 mm</t>
  </si>
  <si>
    <t>FR-22L-QFN3.25X8.5-FCOL-001-00-ASM</t>
  </si>
  <si>
    <t>06/25/2013 12:28:46</t>
  </si>
  <si>
    <t>FO0085</t>
  </si>
  <si>
    <t>4L LLGA0.7x1 mm./0.4 mm. Pitch</t>
  </si>
  <si>
    <t>Selective PPF, Chip on lead, Etch</t>
  </si>
  <si>
    <t>FR-4L-LLGA0.7X1-COL-001-00-SMM</t>
  </si>
  <si>
    <t>06/25/2013 12:32:01</t>
  </si>
  <si>
    <t>FR-72L-QFN10X10-244.0X244.0-002-00-DNP</t>
  </si>
  <si>
    <t>244.0X244.0 AG PLATE</t>
  </si>
  <si>
    <t>07/03/2013 17:34:43</t>
  </si>
  <si>
    <t>08/23/2024 12:05:36</t>
  </si>
  <si>
    <t>;PROGRAM = No_EBO;  [Qual/En] STL#7, STL#9 เท่านั้น!!</t>
  </si>
  <si>
    <t>FR-56L-QFN8X8-255.9X255.9-001-00-ASM</t>
  </si>
  <si>
    <t>07/03/2013 17:42:46</t>
  </si>
  <si>
    <t>08/14/2024 10:31:32</t>
  </si>
  <si>
    <t>;PROGRAM = EQFN; และบายออฟเรซินบลีดไม่เกิน 8 mils : [Qual/En] STL#7, STL#9 เท่านั้น!!, และนำลีดเฟรมไปติดเทปหลัง STL [EMS]</t>
  </si>
  <si>
    <t>FQ0055</t>
  </si>
  <si>
    <t>48L DTL7x7 mm./0.5 mm. Pitch</t>
  </si>
  <si>
    <t>No Dap, PPF. Etch</t>
  </si>
  <si>
    <t>FR-48L-DTL7X7-NODAP-007-00-MITSUI</t>
  </si>
  <si>
    <t>07/03/2013 17:45:10</t>
  </si>
  <si>
    <t>FJ0016</t>
  </si>
  <si>
    <t>Chip on lead (Cu/Au), Etch</t>
  </si>
  <si>
    <t>FR-12L-LGA2X2-COL-001-00-KUNSUS</t>
  </si>
  <si>
    <t>07/15/2013 14:43:32</t>
  </si>
  <si>
    <t>FD0415</t>
  </si>
  <si>
    <t xml:space="preserve">16L SOIC dual dap no down set Etch </t>
  </si>
  <si>
    <t>07/19/2013 14:52:10</t>
  </si>
  <si>
    <t>FR-8L-DFN3X3-106.2X74.8-002-00-ASM</t>
  </si>
  <si>
    <t>07/19/2013 17:24:45</t>
  </si>
  <si>
    <t>14L DFN5x4 mm./0.5 mm. Pitch</t>
  </si>
  <si>
    <t>FR-14L-DFN5X4-185.0X110.2-001-00-SHINKO</t>
  </si>
  <si>
    <t>185.00X110.20</t>
  </si>
  <si>
    <t>07/31/2013 11:29:35</t>
  </si>
  <si>
    <t>FD0417</t>
  </si>
  <si>
    <t>8L SOIC 60X60 MILS HIGH DENSITY</t>
  </si>
  <si>
    <t>90.00X90.00</t>
  </si>
  <si>
    <t>08/01/2013 11:08:35</t>
  </si>
  <si>
    <t>FI0162</t>
  </si>
  <si>
    <t>16L TSSOP 102X120 MILS</t>
  </si>
  <si>
    <t>ETCH SELECTIVE Ag PHOTO RESIST</t>
  </si>
  <si>
    <t>102.00X120.00 Ag Plate</t>
  </si>
  <si>
    <t>08/08/2013 08:41:30</t>
  </si>
  <si>
    <t>16L LGA2.4x1.8 mm./0.4 mm. Pitch</t>
  </si>
  <si>
    <t>FR-16L-LGA2.4X1.8-COL-002-00-DAISHO</t>
  </si>
  <si>
    <t>08/08/2013 11:26:10</t>
  </si>
  <si>
    <t>FB0102</t>
  </si>
  <si>
    <t>7L PDIP Matrix 170x240 Etch</t>
  </si>
  <si>
    <t>Custom Ag plate</t>
  </si>
  <si>
    <t>170X240</t>
  </si>
  <si>
    <t>08/13/2013 16:58:22</t>
  </si>
  <si>
    <t>52L QFN7x8 mm/0.5 mm pitch, Etch</t>
  </si>
  <si>
    <t>FR-52L-QFN7X8-222.8X263.7-001-00-ASM</t>
  </si>
  <si>
    <t>222.80X263.70</t>
  </si>
  <si>
    <t>08/16/2013 17:49:31</t>
  </si>
  <si>
    <t>04/03/2021 16:59:47</t>
  </si>
  <si>
    <t>8L UDFN3x3 mm./0.65 mm.Pitch</t>
  </si>
  <si>
    <t>FR-8L-UDFN3X3-102.3X70.8-001-00-ASM</t>
  </si>
  <si>
    <t>09/23/2013 14:07:35</t>
  </si>
  <si>
    <t>01/22/2021 17:28:56</t>
  </si>
  <si>
    <t>FJ0011</t>
  </si>
  <si>
    <t>Chip on lead (Cu/Au), BT Substrate</t>
  </si>
  <si>
    <t>FR-160B-BGA12X12-BGA-COL-002-01-KINSUS</t>
  </si>
  <si>
    <t>08/10/2012 07:52:13</t>
  </si>
  <si>
    <t>FR0707</t>
  </si>
  <si>
    <t>FR-56L-QFN8X8-267.7X267.7-010-00-STW</t>
  </si>
  <si>
    <t>08/10/2012 15:08:43</t>
  </si>
  <si>
    <t>FD0391</t>
  </si>
  <si>
    <t>16L SOICW 263x136/215x50 Etch</t>
  </si>
  <si>
    <t>AG spot</t>
  </si>
  <si>
    <t>016L097100DCE</t>
  </si>
  <si>
    <t>08/21/2012 14:26:04</t>
  </si>
  <si>
    <t>Mechanical Mask / Ag Spot</t>
  </si>
  <si>
    <t>FD0392</t>
  </si>
  <si>
    <t>8L SOIC (HD) 95x158 Etch</t>
  </si>
  <si>
    <t>008L097280DCE</t>
  </si>
  <si>
    <t>08/21/2012 15:21:02</t>
  </si>
  <si>
    <t>16L QFN2.6x5.6 mm./0.5 mm. Pitch</t>
  </si>
  <si>
    <t>FlipChip on lead, Ag custom plating</t>
  </si>
  <si>
    <t>FR-16L-QFN2.6X5.6-FCOL-001-00-ASM</t>
  </si>
  <si>
    <t>09/03/2012 13:49:45</t>
  </si>
  <si>
    <t>FQ0054</t>
  </si>
  <si>
    <t>FR-68L-QFN8X8-212.5X228.3-001-00-DNP</t>
  </si>
  <si>
    <t>212.50X228.30</t>
  </si>
  <si>
    <t>10/09/2012 15:17:10</t>
  </si>
  <si>
    <t>FR-48L-QFN7X7-194.8X194.8-001-00-DNP</t>
  </si>
  <si>
    <t>194.8X194.8 AG PLATE</t>
  </si>
  <si>
    <t>10/19/2012 18:32:09</t>
  </si>
  <si>
    <t>11/06/2023 10:20:10</t>
  </si>
  <si>
    <t>Ag ring, Etch, With AME / No STL</t>
  </si>
  <si>
    <t>FR-100L-UQFN8X8-208.6X208.6-001-00-DNP</t>
  </si>
  <si>
    <t>10/19/2012 18:36:23</t>
  </si>
  <si>
    <t>ให้ทำการ Bake L/F ด้วยโปรแกรม 02 (150C 1ชั่วโมง) และรัน STL, [Qual/En/Pro] STL#5 เท่านั้น : Program EQFN และบายออฟเรซินบลีดไม่เกิน 8 mils ; MCPROD = STL-05 ; ***สำหรับ Rev. B0 ***</t>
  </si>
  <si>
    <t>FD0402</t>
  </si>
  <si>
    <t>12/07/2012 17:25:43</t>
  </si>
  <si>
    <t>FR-16L-QFN3X3-74.8X74.8-012-00-ASM</t>
  </si>
  <si>
    <t>12/13/2012 12:19:56</t>
  </si>
  <si>
    <t>FD0405</t>
  </si>
  <si>
    <t>16L SOIC 3-dap, Etch Upgrade uPPF</t>
  </si>
  <si>
    <t>01/10/2013 14:40:46</t>
  </si>
  <si>
    <t>FR-12L-QFN3X2-43.3X17.7-001-00-DNP</t>
  </si>
  <si>
    <t>43.30X17.70</t>
  </si>
  <si>
    <t>01/15/2013 11:50:14</t>
  </si>
  <si>
    <t>FR-16L-TLA4X4-90.5X90.5-004-00-SMM</t>
  </si>
  <si>
    <t>01/22/2013 09:57:21</t>
  </si>
  <si>
    <t>FR0753</t>
  </si>
  <si>
    <t>FR-16L-QFN3X3-78.7X78.7-006-00-STW</t>
  </si>
  <si>
    <t>01/24/2013 12:23:26</t>
  </si>
  <si>
    <t>64L QFN12x12 mm./0.65 mm. Pitch</t>
  </si>
  <si>
    <t>FR-64L-QFN12X12-425.1X425.1-002-00-SHINK</t>
  </si>
  <si>
    <t>425.10X425.10 PPF</t>
  </si>
  <si>
    <t>01/25/2013 11:59:42</t>
  </si>
  <si>
    <t>38L QFN4x6 mm./0.4 mm. Pitch</t>
  </si>
  <si>
    <t>FR-38L-QFN4X6-114.1X192.9-001-00-DNP</t>
  </si>
  <si>
    <t>114.10X192.90</t>
  </si>
  <si>
    <t>01/29/2013 14:59:02</t>
  </si>
  <si>
    <t>11/04/2020 16:55:47</t>
  </si>
  <si>
    <t>38L QFN5x7 mm./0.5 mm. Pitch</t>
  </si>
  <si>
    <t>FR-38L-QFN5X7-133.8X212.5-001-00-DNP</t>
  </si>
  <si>
    <t>133.80X212.50</t>
  </si>
  <si>
    <t>02/13/2013 17:45:11</t>
  </si>
  <si>
    <t>01/16/2021 09:53:48</t>
  </si>
  <si>
    <t>FR-8L-DFN2X2-70.8X17.7-002-00-SHINKO</t>
  </si>
  <si>
    <t>70.80X17.70 PPF</t>
  </si>
  <si>
    <t>02/13/2013 17:47:36</t>
  </si>
  <si>
    <t>02/07/2022 12:37:18</t>
  </si>
  <si>
    <t>FU0104</t>
  </si>
  <si>
    <t>20L UQFN3x3 mm./0.5 mm. Pitch</t>
  </si>
  <si>
    <t>FR-20L-UQFN3X3-78.7X78.7-001-00-DNP</t>
  </si>
  <si>
    <t>02/22/2013 12:21:50</t>
  </si>
  <si>
    <t>8L UDFN2x2 mm./0.4 mm. Pitch</t>
  </si>
  <si>
    <t>FR-8L-UQFN2X2-70.8X40.5-001-00-DNP</t>
  </si>
  <si>
    <t>70.80X40.50</t>
  </si>
  <si>
    <t>02/22/2013 12:24:04</t>
  </si>
  <si>
    <t>02/02/2024 09:02:50</t>
  </si>
  <si>
    <t>;PROGRAM = EQFN; [Qual/En] STL#5 เท่านั้น!</t>
  </si>
  <si>
    <t>FR-40L-QFN6X6-188.9X188.9-003-00-ASM</t>
  </si>
  <si>
    <t>02/26/2013 14:08:14</t>
  </si>
  <si>
    <t xml:space="preserve">20L TLA4x4 mm./0.659/0.6705 mm. </t>
  </si>
  <si>
    <t>FR-20L-TLA-4X4-99.7X99.7-001-00-SMM</t>
  </si>
  <si>
    <t>99.70X99.70 TLA</t>
  </si>
  <si>
    <t>03/12/2013 14:46:51</t>
  </si>
  <si>
    <t>20L TLA4x4 mm./0.65/0.70 mm. Pitch</t>
  </si>
  <si>
    <t>FR-20L-TLA102.3X102.3-001-00-SMM</t>
  </si>
  <si>
    <t>03/12/2013 14:49:17</t>
  </si>
  <si>
    <t>FQ0069</t>
  </si>
  <si>
    <t>FR-24L-2X2-COL-006-00-SMM</t>
  </si>
  <si>
    <t>04/08/2013 12:40:26</t>
  </si>
  <si>
    <t>FQ0070</t>
  </si>
  <si>
    <t>FR-24L-2X2-COL-007-00-SMM</t>
  </si>
  <si>
    <t>04/08/2013 12:42:47</t>
  </si>
  <si>
    <t>FM0046</t>
  </si>
  <si>
    <t>10L MSOP76X94 MILS/ETCHED/PHOTORE</t>
  </si>
  <si>
    <t>76.00X94.00 Ag Plate</t>
  </si>
  <si>
    <t>04/09/2013 16:52:53</t>
  </si>
  <si>
    <t>FI0151</t>
  </si>
  <si>
    <t>28L TSSOP 118X138 MILS</t>
  </si>
  <si>
    <t>ETCH SELECTIVE Ag ON LEAD ONLY</t>
  </si>
  <si>
    <t>118.00X138.00</t>
  </si>
  <si>
    <t>04/11/2013 11:02:28</t>
  </si>
  <si>
    <t>FR0537</t>
  </si>
  <si>
    <t>FR-16L-DFN3.3X1.35-118.1X21.6-002-00-PLL</t>
  </si>
  <si>
    <t>09/24/2010 16:49:35</t>
  </si>
  <si>
    <t>FU0038</t>
  </si>
  <si>
    <t>8L UDFN5x6 mm./1.27 mm. Pitch</t>
  </si>
  <si>
    <t>FR-8L-UDFN5X6-185.0X177.1-004-00-STW</t>
  </si>
  <si>
    <t>185.00X177.10 PPF</t>
  </si>
  <si>
    <t>09/29/2010 15:26:23</t>
  </si>
  <si>
    <t>FR-16L-UQFN3X3-66.9X66.9-002-00-DNP</t>
  </si>
  <si>
    <t>66.90X66.90</t>
  </si>
  <si>
    <t>09/29/2010 15:26:50</t>
  </si>
  <si>
    <t>FU0041</t>
  </si>
  <si>
    <t>09/29/2010 15:27:48</t>
  </si>
  <si>
    <t>FU0043</t>
  </si>
  <si>
    <t>12L UDFN2.5x1.35 mm./0.4 mm. Pitch</t>
  </si>
  <si>
    <t>FR-12L-UDFN2.5X1.35-86.6X25.5-001-00-SLT</t>
  </si>
  <si>
    <t>86.60X25.50</t>
  </si>
  <si>
    <t>10/04/2010 14:17:30</t>
  </si>
  <si>
    <t>3L DFN2X2 MM./0.5 MM. PITCH</t>
  </si>
  <si>
    <t>FR-3L-DFN2X2-62.9X49.2-002-00-SHINKO</t>
  </si>
  <si>
    <t>01/27/2011 12:32:06</t>
  </si>
  <si>
    <t>10/08/2021 11:47:27</t>
  </si>
  <si>
    <t>6L DFN2X2.2 MM. /0.65 MM. PITCH</t>
  </si>
  <si>
    <t>FR-6L-DFN2X2.2-66.9X47.2-003-00-DNP</t>
  </si>
  <si>
    <t>66.90X47.20</t>
  </si>
  <si>
    <t>02/09/2011 11:43:42</t>
  </si>
  <si>
    <t>132B BGA 12x18 mm./1.00 mm. Pitch</t>
  </si>
  <si>
    <t>Chip on lead (Cu/Au),  Etch</t>
  </si>
  <si>
    <t>FR-132B-BGA12X18-COL-001-00-NANYA</t>
  </si>
  <si>
    <t>COL /0.48</t>
  </si>
  <si>
    <t>04/11/2013 12:06:33</t>
  </si>
  <si>
    <t>05/24/2024 14:24:41</t>
  </si>
  <si>
    <t>FD0407</t>
  </si>
  <si>
    <t>16L SOICW 175.2x60 dual dap, Etch</t>
  </si>
  <si>
    <t xml:space="preserve">Ag custom plated </t>
  </si>
  <si>
    <t>175.00X60.00 Ag plate</t>
  </si>
  <si>
    <t>04/17/2013 09:16:41</t>
  </si>
  <si>
    <t>FR-32L-QFN4X4-122.0X122.0-002-00-DNP</t>
  </si>
  <si>
    <t>04/22/2013 11:56:20</t>
  </si>
  <si>
    <t>FR-20L-QFN4X4-98.4X98.4-007-00-SHINKO</t>
  </si>
  <si>
    <t>98.40X98.40 PPF</t>
  </si>
  <si>
    <t>05/08/2013 11:37:54</t>
  </si>
  <si>
    <t>FR-16L-QFN3X3-86.6X86.6-002-00-ASM</t>
  </si>
  <si>
    <t>86.6X86.6</t>
  </si>
  <si>
    <t>05/13/2013 09:55:37</t>
  </si>
  <si>
    <t>FR0778</t>
  </si>
  <si>
    <t>FR-20L-QFN3X3-82.6X82.6-003-00-DNP</t>
  </si>
  <si>
    <t>05/15/2013 19:20:14</t>
  </si>
  <si>
    <t>FR-6L-DFN5X3.2-COL-003-00-STW</t>
  </si>
  <si>
    <t>05/20/2013 15:35:26</t>
  </si>
  <si>
    <t>FR0779</t>
  </si>
  <si>
    <t>FR-6L-DFN2X2-47.2X66.9-001-00-ASM</t>
  </si>
  <si>
    <t>47.20X66.90</t>
  </si>
  <si>
    <t>05/31/2013 16:00:13</t>
  </si>
  <si>
    <t>FR-40L-QFN5X7-153.5X232.2-001-00-DNP</t>
  </si>
  <si>
    <t>05/31/2013 16:06:29</t>
  </si>
  <si>
    <t>11/04/2022 10:43:16</t>
  </si>
  <si>
    <t>FQ0078</t>
  </si>
  <si>
    <t>No Dap &lt; PPF, Etch</t>
  </si>
  <si>
    <t>FR-48L-DTL7X7-NODAP-010-00-MITSUI</t>
  </si>
  <si>
    <t>06/06/2013 11:47:57</t>
  </si>
  <si>
    <t>44L UQFN8x8 mm./0.65 mm. Pitch</t>
  </si>
  <si>
    <t>FR-44L-UQFN8X8-271.6X271.6-002-00-SHINKO</t>
  </si>
  <si>
    <t>06/07/2013 18:23:01</t>
  </si>
  <si>
    <t>FR7004</t>
  </si>
  <si>
    <t>FR-56L-QFN5X11-114.1X350.3-002-00-STW</t>
  </si>
  <si>
    <t>06/07/2013 18:27:52</t>
  </si>
  <si>
    <t>FR0794</t>
  </si>
  <si>
    <t>2L DFN2x3 mm./2.5 mm. Pitch</t>
  </si>
  <si>
    <t>FR-2L-DFN2X3-59.0X59.0-001-00-STW</t>
  </si>
  <si>
    <t>06/12/2013 18:30:10</t>
  </si>
  <si>
    <t>FB0101</t>
  </si>
  <si>
    <t>16/12L ReSOP Matrix 148x245 Opt#01A</t>
  </si>
  <si>
    <t>PI-08400</t>
  </si>
  <si>
    <t>06/14/2013 16:14:12</t>
  </si>
  <si>
    <t>C</t>
  </si>
  <si>
    <t>FD0411</t>
  </si>
  <si>
    <t>16/13L eeSIP 213x522 Etch opt#01</t>
  </si>
  <si>
    <t>L-Bend lead form</t>
  </si>
  <si>
    <t>DLF1159 OPT. 01</t>
  </si>
  <si>
    <t>213.00X522.00</t>
  </si>
  <si>
    <t>06/20/2013 16:08:38</t>
  </si>
  <si>
    <t>56L QFN5x11 mm./0.5  mm. Pitch</t>
  </si>
  <si>
    <t>FR-56L-QFN5X11-106.2X342.5-004-00-STW</t>
  </si>
  <si>
    <t>06/21/2013 14:23:02</t>
  </si>
  <si>
    <t>FR-64L-QFN9X9-263.7X263.7-003-00-DNP</t>
  </si>
  <si>
    <t>263.7X263.7 AG PLATE</t>
  </si>
  <si>
    <t>06/27/2013 16:40:39</t>
  </si>
  <si>
    <t>12/24/2021 09:54:18</t>
  </si>
  <si>
    <t>นำเฟรมไปติดเทป(ใช้พารามิเตอร์ Enalrge_High package size) และ Bake 30 นาทีก่อน จากนั้นรัน STL ;PROGRAM = NO_EBO; [Qual/En] STL#7 เท่านั้น!</t>
  </si>
  <si>
    <t>FR0803</t>
  </si>
  <si>
    <t>FR-88L-QFN12X12-413.3X413.-002-00-DNP</t>
  </si>
  <si>
    <t>06/27/2013 16:42:58</t>
  </si>
  <si>
    <t>CLR</t>
  </si>
  <si>
    <t>FD0414</t>
  </si>
  <si>
    <t>8L SOIC (HD) 93x140 Etch</t>
  </si>
  <si>
    <t>93.00X140.00</t>
  </si>
  <si>
    <t>06/28/2013 08:52:47</t>
  </si>
  <si>
    <t>FI0154</t>
  </si>
  <si>
    <t xml:space="preserve">8L TSSOP 82x82 Stamp, Ag 70 um min </t>
  </si>
  <si>
    <t>07/02/2013 15:50:34</t>
  </si>
  <si>
    <t>6L DFN1.5x1.5 mm./0.5 mm. Pitch,</t>
  </si>
  <si>
    <t>FR-6L-DFN1.5X1.5-COL-002-00-UTL</t>
  </si>
  <si>
    <t>12/08/2009 17:07:50</t>
  </si>
  <si>
    <t>FD0327</t>
  </si>
  <si>
    <t>6L TSOC 130x90 Mtx Stamped PPF</t>
  </si>
  <si>
    <t>No down set</t>
  </si>
  <si>
    <t>CA-LFTS006-01-01</t>
  </si>
  <si>
    <t>130.00X90.00 PPF</t>
  </si>
  <si>
    <t>12/09/2009 16:29:52</t>
  </si>
  <si>
    <t>FD0328</t>
  </si>
  <si>
    <t>16L SOIC COL Matrix frame, Etched</t>
  </si>
  <si>
    <t>12/10/2009 17:48:50</t>
  </si>
  <si>
    <t>FD0329</t>
  </si>
  <si>
    <t>20L SOIC 126x158 Mtx. Stamped,</t>
  </si>
  <si>
    <t>12/14/2009 12:27:41</t>
  </si>
  <si>
    <t>FR-24L-QFN4x4-98.4x98.4-002-00-UTL</t>
  </si>
  <si>
    <t>12/15/2009 17:55:04</t>
  </si>
  <si>
    <t>10/21/2021 11:16:11</t>
  </si>
  <si>
    <t>20L QFN5x5 mm./0.65 mm. Pitch,</t>
  </si>
  <si>
    <t>FR-20L-QFN5x5-149.6x149.6-001-00-UTL</t>
  </si>
  <si>
    <t>12/15/2009 17:55:35</t>
  </si>
  <si>
    <t>08/02/2023 14:19:47</t>
  </si>
  <si>
    <t>[Qual/En/Pro] STL#7, STL#09 เท่านั้น ;PROGRAM = NO_EBO ; MCPROD = STL-07,STL-09;</t>
  </si>
  <si>
    <t>8L DFN2x4 mm./0.5 mm. Pitch,</t>
  </si>
  <si>
    <t>FR-8L-DFN2X4-66.9X114.1-001-00-UTL</t>
  </si>
  <si>
    <t>66.90X114.10 Selective PPF</t>
  </si>
  <si>
    <t>12/15/2009 17:59:29</t>
  </si>
  <si>
    <t>24L LLGA+3x3 mm./0.4 mm. Pitch,</t>
  </si>
  <si>
    <t>FR-24L-LLGA+3x3-74.8x74.8-001-00-UTL</t>
  </si>
  <si>
    <t>74.80X74.80 Selective PPF</t>
  </si>
  <si>
    <t>12/17/2009 12:49:00</t>
  </si>
  <si>
    <t>POC</t>
  </si>
  <si>
    <t>24L QFN4x4 mm./0.5 mm. Pitch,</t>
  </si>
  <si>
    <t>FR-24L-QFN4x4-98.4x98.4-001-00-UTL</t>
  </si>
  <si>
    <t>12/17/2009 12:54:04</t>
  </si>
  <si>
    <t>FI0120</t>
  </si>
  <si>
    <t xml:space="preserve">38L TSSOP 118x217 Etched, Ag ring </t>
  </si>
  <si>
    <t>038L080670DCE</t>
  </si>
  <si>
    <t>12/18/2009 08:46:28</t>
  </si>
  <si>
    <t>FR-32L-UQFN5x5-47.2x47.2-001-00-UTL</t>
  </si>
  <si>
    <t>43.30X43.30</t>
  </si>
  <si>
    <t>12/18/2009 11:37:05</t>
  </si>
  <si>
    <t>42L UQFN5.5x6.5 mm. /0.4 mm. Pitch,</t>
  </si>
  <si>
    <t>FR42L-UQFN5.5x6.5-114.1x208.6-001-00-UTL</t>
  </si>
  <si>
    <t>12/29/2009 08:01:35</t>
  </si>
  <si>
    <t>4L DFN7x5 mm./5.08 mm. Pitch,</t>
  </si>
  <si>
    <t>FR-4L-DFN7X5-COL-001-00-UTL</t>
  </si>
  <si>
    <t>01/07/2010 09:25:37</t>
  </si>
  <si>
    <t>FI0121</t>
  </si>
  <si>
    <t xml:space="preserve">38/31 ETSSOP 118x197 Etched Frame </t>
  </si>
  <si>
    <t>01/13/2010 18:22:22</t>
  </si>
  <si>
    <t>44L QFN9X9 mm./0.65 mm. Pitch</t>
  </si>
  <si>
    <t>FR-44L-QFN9x9-307.0x307.0-001-00-UTL</t>
  </si>
  <si>
    <t>307.00X307.00</t>
  </si>
  <si>
    <t>01/18/2010 14:59:44</t>
  </si>
  <si>
    <t>16L UQFN5x5 mm./0.8 mm. Pitch,</t>
  </si>
  <si>
    <t>FR-16L-UQFN5x5-161.4x161.4-001-00-UTL</t>
  </si>
  <si>
    <t>01/19/2010 14:36:00</t>
  </si>
  <si>
    <t>28L QFN4x5 mm. /0.5 mm. Pitch,</t>
  </si>
  <si>
    <t>FR-28L-QFN4X5-106.2X75.5-001-00-UTL</t>
  </si>
  <si>
    <t>106.20X75.50</t>
  </si>
  <si>
    <t>01/20/2010 17:23:23</t>
  </si>
  <si>
    <t>6L DFN3x3 mm./0.95 mm. Pitch,</t>
  </si>
  <si>
    <t>FR-6L-DFN3X3-82.6X55.1-001-00-UTL</t>
  </si>
  <si>
    <t>82.60X55.10</t>
  </si>
  <si>
    <t>01/20/2010 17:27:55</t>
  </si>
  <si>
    <t>FR-4L-DFN7x5-COL-002-00-UTL</t>
  </si>
  <si>
    <t>01/20/2010 17:30:10</t>
  </si>
  <si>
    <t>FD0330</t>
  </si>
  <si>
    <t>8L SOIC  80x80 Matrix Stamp frame</t>
  </si>
  <si>
    <t>01/21/2010 17:22:15</t>
  </si>
  <si>
    <t>FD0331</t>
  </si>
  <si>
    <t>16L SOICN Dual dap F# 4,13,14,15,16</t>
  </si>
  <si>
    <t>Stamped frame PPF</t>
  </si>
  <si>
    <t>01/21/2010 17:24:29</t>
  </si>
  <si>
    <t>8L DFN 2.5x2.5 mm. /0.5 mm. Pitch,</t>
  </si>
  <si>
    <t>FR-8L-DFN3X3-106.2X74.8-002-00-UTL</t>
  </si>
  <si>
    <t>10/14/2008 09:58:17</t>
  </si>
  <si>
    <t>12L UQFN2.5x2.5 mm. /0.5 mm. Pitch</t>
  </si>
  <si>
    <t>FR-12L-UQFN2.5X2.5-62.9X62.9-001-00-UTL</t>
  </si>
  <si>
    <t>01/26/2010 14:51:11</t>
  </si>
  <si>
    <t>FR-64L-QFN9x9-224.4x224.4-001-00-UTL</t>
  </si>
  <si>
    <t>224.40X224.40 NO TAPE</t>
  </si>
  <si>
    <t>01/27/2010 16:18:43</t>
  </si>
  <si>
    <t>FD0332</t>
  </si>
  <si>
    <t xml:space="preserve">16/13L eeSIP 219x522 Matrix Etched </t>
  </si>
  <si>
    <t>DLF947</t>
  </si>
  <si>
    <t>219.00X522.00 Ag plate</t>
  </si>
  <si>
    <t>01/28/2010 13:42:36</t>
  </si>
  <si>
    <t>FQ0027</t>
  </si>
  <si>
    <t>48L DTL7X7 mm./0.5 mm. Pitch</t>
  </si>
  <si>
    <t>FR-48L-DTL7X7-NODAP-002-00-UTL</t>
  </si>
  <si>
    <t>01/29/2010 11:26:31</t>
  </si>
  <si>
    <t>FQ0028</t>
  </si>
  <si>
    <t>FR-48L-DTL7X7-NODAP-001-00-UTL</t>
  </si>
  <si>
    <t>01/29/2010 11:28:24</t>
  </si>
  <si>
    <t>FQ0029</t>
  </si>
  <si>
    <t>FR-48L-7X7-NODAP-003-00-UTL</t>
  </si>
  <si>
    <t>01/29/2010 11:30:24</t>
  </si>
  <si>
    <t>FR-20L-UQFN3X3-76.7X76.7-001-00-ASM</t>
  </si>
  <si>
    <t>76.70X76.70</t>
  </si>
  <si>
    <t>09/23/2013 14:11:51</t>
  </si>
  <si>
    <t>11/16/2021 17:03:28</t>
  </si>
  <si>
    <t>FR0831</t>
  </si>
  <si>
    <t>FR-16L-DFN8X9-2DAP-001-00-STW</t>
  </si>
  <si>
    <t>09/25/2013 11:30:33</t>
  </si>
  <si>
    <t>FR-40L-QFN6X6-153.5X153.5-001-00-STW</t>
  </si>
  <si>
    <t>10/04/2013 14:17:07</t>
  </si>
  <si>
    <t>FR8009</t>
  </si>
  <si>
    <t>FR-68L-QFN10X10-194.8X194.8-001-00-SHINK</t>
  </si>
  <si>
    <t>194.80X194.80</t>
  </si>
  <si>
    <t>10/11/2013 17:26:24</t>
  </si>
  <si>
    <t>24L QFN4X5 MM./0.5 MM. PITCH</t>
  </si>
  <si>
    <t>FR-24L-QFN4X5-110.2X149.6-001-00-STW</t>
  </si>
  <si>
    <t>110.20X149.60</t>
  </si>
  <si>
    <t>10/15/2013 17:26:41</t>
  </si>
  <si>
    <t>132L UQFN10X10 MM./0.5 MM. PITCH</t>
  </si>
  <si>
    <t>FR-132L-UQFN10X10-279.5X279.5-001-00-MIT</t>
  </si>
  <si>
    <t>279.50X279.50</t>
  </si>
  <si>
    <t>10/21/2013 10:58:36</t>
  </si>
  <si>
    <t>10L DFN2.5X2.5 MM./0.5 MM. PITCH</t>
  </si>
  <si>
    <t>FR-10L-DFN2.5X2.5-86.6X55.1-003-00-STW</t>
  </si>
  <si>
    <t>10/21/2013 11:00:49</t>
  </si>
  <si>
    <t>20L UDFN5x2 mm./0.5 mm. Pitch</t>
  </si>
  <si>
    <t>FR-20L-UDFN5X2-COL-001-00-STW</t>
  </si>
  <si>
    <t>10/22/2013 14:27:08</t>
  </si>
  <si>
    <t>16L QFN3x3 MM./0.5 MM. PITCH</t>
  </si>
  <si>
    <t>FR-16L-QFN3X3-71X71-007-00-ASM</t>
  </si>
  <si>
    <t>10/07/2008 09:06:52</t>
  </si>
  <si>
    <t>FR-64L-QFN9X9-257.8X257.8-001-00-SHINKO</t>
  </si>
  <si>
    <t>257.80X257.80</t>
  </si>
  <si>
    <t>10/25/2013 14:53:30</t>
  </si>
  <si>
    <t>07/02/2022 13:25:14</t>
  </si>
  <si>
    <t>FU0123</t>
  </si>
  <si>
    <t>10L UDFN 2.2x1.35 mm./0.4 mm. Pitch</t>
  </si>
  <si>
    <t>FR-10L-UDFN2.2X1.35-COL-001-00-STW</t>
  </si>
  <si>
    <t>11/01/2013 15:37:47</t>
  </si>
  <si>
    <t>FR-10L-DFN2.5X2-COL-002-00-STW</t>
  </si>
  <si>
    <t>CHIP ON LEAD (PPF)</t>
  </si>
  <si>
    <t>11/26/2013 14:03:26</t>
  </si>
  <si>
    <t>24L LGA3.0x3.6 mm./0.42/0.44 mm.</t>
  </si>
  <si>
    <t>FR-24L-LGA3.0X3.6-COL-001-00-KINSUS</t>
  </si>
  <si>
    <t>12/10/2013 09:26:32</t>
  </si>
  <si>
    <t>FI0164</t>
  </si>
  <si>
    <t>Ag Ring Plate</t>
  </si>
  <si>
    <t>118.00X 153.00 Ag Plate</t>
  </si>
  <si>
    <t>12/11/2013 09:31:58</t>
  </si>
  <si>
    <t>FI0165</t>
  </si>
  <si>
    <t>14L ETSSOP 118x122 Etch, Ag</t>
  </si>
  <si>
    <t>12/16/2013 10:45:27</t>
  </si>
  <si>
    <t>FD0425</t>
  </si>
  <si>
    <t>16L SOIC Triple DAP Etch UPG_RT PPF</t>
  </si>
  <si>
    <t>1.73X2.476/3.60X2.476 PPF</t>
  </si>
  <si>
    <t>12/19/2013 14:05:36</t>
  </si>
  <si>
    <t>36L QFN9x9 mm./0.8 mm. Pitch</t>
  </si>
  <si>
    <t>FR-36L-QFN9X9-255.9X255.9-001-00-DNP</t>
  </si>
  <si>
    <t>255.9X255.9 Ag plate</t>
  </si>
  <si>
    <t>12/23/2013 12:18:34</t>
  </si>
  <si>
    <t>01/27/2025 09:04:57</t>
  </si>
  <si>
    <t>;PROGRAM = NO_EBO; [Qual/En] STL#7, STL#9 และนำลีดเฟรมไปติดเทปหลัง STL [EMS]</t>
  </si>
  <si>
    <t>52L QFN9x9 mm./0.6 mm. Pitch</t>
  </si>
  <si>
    <t>FR-52L-QFN9X9-297.2X297.2-001-00-DNP</t>
  </si>
  <si>
    <t>297.2X297.2 AG PLATE</t>
  </si>
  <si>
    <t>12/23/2013 12:22:46</t>
  </si>
  <si>
    <t>05/26/2025 19:33:34</t>
  </si>
  <si>
    <t>[Qual/En/Pro] STL#5 เท่านั้น ;PROGRAM = NO_EBO ; MCPROD = STL-05,STL-09,STL-10;  และนำลีดเฟรมไปติดเทปหลัง STL [EMS]</t>
  </si>
  <si>
    <t>8L DFN2.2x2 mm./0.5  mm. Pitch</t>
  </si>
  <si>
    <t>FR-8L-DFN2.2X2-27.1X41.3-001-00-STW</t>
  </si>
  <si>
    <t>27.10X41.30 PPF</t>
  </si>
  <si>
    <t>12/25/2013 11:37:01</t>
  </si>
  <si>
    <t>FR-24L-QFN3X3-74.8X74.8-001-00-ASM</t>
  </si>
  <si>
    <t>12/27/2013 17:22:29</t>
  </si>
  <si>
    <t>100L QFN12x12 mm./0.4 mm. Pitch</t>
  </si>
  <si>
    <t>FR-100L-QFN12X12-279.5X279.5-001-00-SHIN</t>
  </si>
  <si>
    <t>01/07/2014 16:55:34</t>
  </si>
  <si>
    <t>16L LLGA+2.5x2.5 mm./0.50 mm. Pitch</t>
  </si>
  <si>
    <t>FR-16L-LLGA+2.5X2.5-62.9X62.9-001-00-SHA</t>
  </si>
  <si>
    <t>62.90X62.90 Selective PPF</t>
  </si>
  <si>
    <t>01/08/2014 17:36:54</t>
  </si>
  <si>
    <t>FD0427</t>
  </si>
  <si>
    <t>8L SOIC (MT) PPF-ME2 stamped</t>
  </si>
  <si>
    <t>PPF-ME2 stamped</t>
  </si>
  <si>
    <t>8-10809-SOP REV.D</t>
  </si>
  <si>
    <t>01/10/2014 10:48:49</t>
  </si>
  <si>
    <t>FR0881</t>
  </si>
  <si>
    <t>FR-24L-QFN4X4-106.2X106.2-005-00-STW</t>
  </si>
  <si>
    <t>01/14/2014 11:06:07</t>
  </si>
  <si>
    <t>FR0882</t>
  </si>
  <si>
    <t>FR-10L-DFN2X2-70.8X43.3-003-00-STW</t>
  </si>
  <si>
    <t>01/14/2014 11:10:50</t>
  </si>
  <si>
    <t>FR0883</t>
  </si>
  <si>
    <t>FR-10L-DFN3X2-102.3X43.3-003-00-STW</t>
  </si>
  <si>
    <t>01/14/2014 11:21:05</t>
  </si>
  <si>
    <t>FR-32L-QFN4X4-118.1X118.1-007-00-STW</t>
  </si>
  <si>
    <t>01/17/2014 17:15:43</t>
  </si>
  <si>
    <t>03/12/2025 10:05:46</t>
  </si>
  <si>
    <t>FQ0072</t>
  </si>
  <si>
    <t>21L 3.5x6 mm./0.5/0.65 mm. Pitch</t>
  </si>
  <si>
    <t>FR-21L-3.5X6-FCOL-002-00-SMM</t>
  </si>
  <si>
    <t>04/11/2013 12:26:50</t>
  </si>
  <si>
    <t>FR-40L-QFN-173.2X173.2-001-00-DNP</t>
  </si>
  <si>
    <t>04/18/2013 11:49:47</t>
  </si>
  <si>
    <t>FD0409</t>
  </si>
  <si>
    <t>PPF ETCHED</t>
  </si>
  <si>
    <t>05/09/2013 14:39:18</t>
  </si>
  <si>
    <t>52L QFN7x8 mm./0.5 mm. Pitch</t>
  </si>
  <si>
    <t>FR-52L-QFN7X8-165.3X204.7-001-00-DNP</t>
  </si>
  <si>
    <t>165.30X204.70</t>
  </si>
  <si>
    <t>05/15/2013 19:17:00</t>
  </si>
  <si>
    <t>11/28/2024 11:46:50</t>
  </si>
  <si>
    <t>FU0090</t>
  </si>
  <si>
    <t>16L UDFN3.5x1.2 mm./0.4 mm. Pitch</t>
  </si>
  <si>
    <t>FR-18L-UDFN3.5X1.2-125.9X19.6-002-00-ASM</t>
  </si>
  <si>
    <t>125.90X19.60</t>
  </si>
  <si>
    <t>06/07/2013 18:20:04</t>
  </si>
  <si>
    <t>FG0060</t>
  </si>
  <si>
    <t>16L QSOP Dual DAP Stamp</t>
  </si>
  <si>
    <t>42.30X110.00 Ag plate</t>
  </si>
  <si>
    <t>06/10/2013 15:38:18</t>
  </si>
  <si>
    <t>FR-22L-QFN6X5-3DAP-005-00-DNP</t>
  </si>
  <si>
    <t>06/17/2013 14:30:25</t>
  </si>
  <si>
    <t>FI0155</t>
  </si>
  <si>
    <t>8L TSSOP 82x82 Stamp Spot Ag+ME2</t>
  </si>
  <si>
    <t>8-082-082-TSSOP</t>
  </si>
  <si>
    <t>07/02/2013 16:06:51</t>
  </si>
  <si>
    <t>FR-16L-LLGA+2.3X2.3-55.1X55.1-002-00-SMM</t>
  </si>
  <si>
    <t>55.10X55.10 Selective PPF</t>
  </si>
  <si>
    <t>07/08/2013 12:39:49</t>
  </si>
  <si>
    <t>FI0159</t>
  </si>
  <si>
    <t>8L TSSOP 118x87 Stamp PPF+ME2</t>
  </si>
  <si>
    <t>07/19/2013 15:26:20</t>
  </si>
  <si>
    <t>FI0160</t>
  </si>
  <si>
    <t xml:space="preserve">8L TSSOP 60X60 MILS </t>
  </si>
  <si>
    <t>08/02/2013 10:46:57</t>
  </si>
  <si>
    <t>FR-64L-QFN9X9-311.0X311.0-010-00-ASM</t>
  </si>
  <si>
    <t>08/30/2013 12:05:53</t>
  </si>
  <si>
    <t>FR-16L-QFN3X3-74.8X74.8-015-00-STW</t>
  </si>
  <si>
    <t>08/30/2013 12:08:07</t>
  </si>
  <si>
    <t>4L DFN4x1.6 mm./0.75 mm. Pitch</t>
  </si>
  <si>
    <t>FR-4L-DFN4X1.6-COL-002-00-SHINKO</t>
  </si>
  <si>
    <t>09/03/2013 11:37:16</t>
  </si>
  <si>
    <t>60L XQFN6x6 mm./0.35 mm. Pitch</t>
  </si>
  <si>
    <t>FR-60L-XQFN6X6-192.9X192.9-001-00-SHINKO</t>
  </si>
  <si>
    <t>09/04/2013 17:37:03</t>
  </si>
  <si>
    <t>FB0106</t>
  </si>
  <si>
    <t>8L PDIP (MT) 140x150 Stamp, PPF</t>
  </si>
  <si>
    <t>140X150 PPF</t>
  </si>
  <si>
    <t>09/13/2013 19:16:02</t>
  </si>
  <si>
    <t>FB0108</t>
  </si>
  <si>
    <t xml:space="preserve">12/11L eDIP-eSOP (IDF) FCOL </t>
  </si>
  <si>
    <t>09/23/2013 11:26:48</t>
  </si>
  <si>
    <t>FD0423</t>
  </si>
  <si>
    <t>95X130</t>
  </si>
  <si>
    <t>10/07/2013 16:31:30</t>
  </si>
  <si>
    <t>01/08/2021 15:24:25</t>
  </si>
  <si>
    <t>TH\41233200</t>
  </si>
  <si>
    <t>FR8010</t>
  </si>
  <si>
    <t>FR-72L-QFN10X10-244.0X244.0-003-00-SHINK</t>
  </si>
  <si>
    <t>10/11/2013 17:23:14</t>
  </si>
  <si>
    <t>14/12L DFN4x4 mm./0.5 mm.Pitch</t>
  </si>
  <si>
    <t>Ag custom pitch, Etch</t>
  </si>
  <si>
    <t>FR-14/12-DFN4X4-145.6X87.4-001-00-ASM</t>
  </si>
  <si>
    <t>145.6X87.4 AG PLATE</t>
  </si>
  <si>
    <t>10/15/2013 17:20:31</t>
  </si>
  <si>
    <t>02/07/2022 12:35:52</t>
  </si>
  <si>
    <t xml:space="preserve">[Qual/En/Pro] STL#5 เท่านั้น : Program EQFN ; MCPROD = STL-05,STL-09; </t>
  </si>
  <si>
    <t>6L DFN TYPE-2 2.92X3.29 MM./0.95 MM</t>
  </si>
  <si>
    <t>FR-6L-DFN2.92X3.29-83.4X66.5-001-00-STW</t>
  </si>
  <si>
    <t>83.40X66.50</t>
  </si>
  <si>
    <t>10/15/2013 17:31:17</t>
  </si>
  <si>
    <t>10L DFN4X4 MM./0.8 MM. PITCH</t>
  </si>
  <si>
    <t>FR-10L-DFN4X4-125.9X110.2-001-00-STW</t>
  </si>
  <si>
    <t>125.90X110.20</t>
  </si>
  <si>
    <t>10/15/2013 17:45:03</t>
  </si>
  <si>
    <t>FR0870</t>
  </si>
  <si>
    <t>FR-48L-QFN7X7-232.2X232.2-009-00-STW</t>
  </si>
  <si>
    <t>11/05/2013 11:35:47</t>
  </si>
  <si>
    <t>FD0424</t>
  </si>
  <si>
    <t>1377A</t>
  </si>
  <si>
    <t>93.00X329.00</t>
  </si>
  <si>
    <t>11/14/2013 11:26:39</t>
  </si>
  <si>
    <t>01</t>
  </si>
  <si>
    <t>FQ0056</t>
  </si>
  <si>
    <t>LLGA MOLD CLEAN LEADFRAME</t>
  </si>
  <si>
    <t>FR-000-LLGA-000-001-00-SMM</t>
  </si>
  <si>
    <t>10/18/2012 16:03:25</t>
  </si>
  <si>
    <t>FR-8L-DFN4X4-145.6X114.1-002-00-SRW</t>
  </si>
  <si>
    <t>10/31/2012 16:45:05</t>
  </si>
  <si>
    <t>10L UDFN2.5x2 mm. /0.5 mm. Pitch</t>
  </si>
  <si>
    <t>FR-10L-UDFN2.5X2-COL-001-00-STW</t>
  </si>
  <si>
    <t>11/05/2012 14:25:16</t>
  </si>
  <si>
    <t>52L UQFN5x5 mm./0.3 mm. Pitch</t>
  </si>
  <si>
    <t>FR-52L-UQFN5X5-155.5X155.5-001-00-STW</t>
  </si>
  <si>
    <t>155.50X155.50 PPF</t>
  </si>
  <si>
    <t>11/08/2012 17:34:21</t>
  </si>
  <si>
    <t>FI0149</t>
  </si>
  <si>
    <t xml:space="preserve">28L TSSOP 130X315 MILS </t>
  </si>
  <si>
    <t>ETCH PHOTO RESIST</t>
  </si>
  <si>
    <t xml:space="preserve">028L098680DCE </t>
  </si>
  <si>
    <t>130.00X315.00 Ag Plate</t>
  </si>
  <si>
    <t>11/14/2012 12:32:37</t>
  </si>
  <si>
    <t>FR-64L-QFN9X9-303.1X303.1-003-00-STW</t>
  </si>
  <si>
    <t>303.10X303.10 PPF</t>
  </si>
  <si>
    <t>12/04/2012 09:54:42</t>
  </si>
  <si>
    <t>03/18/2024 15:55:54</t>
  </si>
  <si>
    <t>FD0401</t>
  </si>
  <si>
    <t>6L SC70 Etch, Bore Cu</t>
  </si>
  <si>
    <t>12/06/2012 15:03:59</t>
  </si>
  <si>
    <t>24L QFN3x5 mm./0.5 mm. Pitch</t>
  </si>
  <si>
    <t>FR-24L-QFN3X5-74.8X153.5-001-00-ASM</t>
  </si>
  <si>
    <t>07/08/2013 14:39:27</t>
  </si>
  <si>
    <t>12/13/2024 11:55:12</t>
  </si>
  <si>
    <t>FI0157</t>
  </si>
  <si>
    <t>8L TSSOP 82x82 Stamp, Ag on lead</t>
  </si>
  <si>
    <t>07/09/2013 17:28:12</t>
  </si>
  <si>
    <t>FJ0017</t>
  </si>
  <si>
    <t>FR-12L-LGA2X2-COL-002-00-KINSUS</t>
  </si>
  <si>
    <t>07/15/2013 14:45:56</t>
  </si>
  <si>
    <t>FI0158</t>
  </si>
  <si>
    <t xml:space="preserve">8L TSSOP 118x87 Stamp, PPF </t>
  </si>
  <si>
    <t>07/19/2013 15:24:58</t>
  </si>
  <si>
    <t>FR0808</t>
  </si>
  <si>
    <t>FR-28L-QFN4X5-114.1X153.5-005-00-ASM</t>
  </si>
  <si>
    <t>07/19/2013 15:34:38</t>
  </si>
  <si>
    <t>FI0161</t>
  </si>
  <si>
    <t>8L TSSOP 118X79</t>
  </si>
  <si>
    <t>118 .00X79.00 PPF</t>
  </si>
  <si>
    <t>08/02/2013 10:51:57</t>
  </si>
  <si>
    <t>FR-10L-DFN4X4-122.0X101.5-002-00-ASM</t>
  </si>
  <si>
    <t>122.00X101.50</t>
  </si>
  <si>
    <t>08/05/2013 11:16:07</t>
  </si>
  <si>
    <t>48L QFN7x7 mm/0.5 mm pitch, Etch</t>
  </si>
  <si>
    <t>Ag custom ring, Top groove</t>
  </si>
  <si>
    <t>FR-48L-QFN7X7-212.5X212.5-007-00-ASM</t>
  </si>
  <si>
    <t>08/16/2013 17:53:32</t>
  </si>
  <si>
    <t>FO0088</t>
  </si>
  <si>
    <t>4L LLGA+ 1.4x1.4 mm/0.98 mm pitch</t>
  </si>
  <si>
    <t>FR-4L-LLGA+1.4X1.4-31.4X17.7-001-00-SHAP</t>
  </si>
  <si>
    <t>31.40X17.70</t>
  </si>
  <si>
    <t>08/16/2013 18:18:56</t>
  </si>
  <si>
    <t>FR-10L-DFN2.5X2-COL-001-00-STW</t>
  </si>
  <si>
    <t>08/22/2013 16:08:19</t>
  </si>
  <si>
    <t>11/22/2021 16:01:49</t>
  </si>
  <si>
    <t>16L DFN4x2 mm./0.5 mm. Pitch</t>
  </si>
  <si>
    <t>FR-16L-DFN4X2-COL-001-00-STW</t>
  </si>
  <si>
    <t>08/22/2013 16:12:52</t>
  </si>
  <si>
    <t>05/24/2022 14:44:41</t>
  </si>
  <si>
    <t>FD0420</t>
  </si>
  <si>
    <t>16L SOIC 83x90 Stamp, UPG-RT uPPF</t>
  </si>
  <si>
    <t xml:space="preserve"> -</t>
  </si>
  <si>
    <t>83X90</t>
  </si>
  <si>
    <t>08/28/2013 11:26:14</t>
  </si>
  <si>
    <t>04/20/2021 21:26:55</t>
  </si>
  <si>
    <t>14L QFN3.5x3.5 mm./0.5/1.5 mm. Pitc</t>
  </si>
  <si>
    <t>FR-14L-QFN3.5X3.5-94.4X90.5-001-00-ASM</t>
  </si>
  <si>
    <t>94.40X90.50</t>
  </si>
  <si>
    <t>09/02/2013 17:45:47</t>
  </si>
  <si>
    <t>4L DFN4x3.2 mm./2.54 mm. Pitch</t>
  </si>
  <si>
    <t>FR-4L-DFN4X3.2-COL-001-00-STW</t>
  </si>
  <si>
    <t>09/02/2013 17:48:13</t>
  </si>
  <si>
    <t>4L DFN2.5x2 mm./1.65 mm. Pitch</t>
  </si>
  <si>
    <t>FR-4L-DFN2.5X2-COL-004-00-STW</t>
  </si>
  <si>
    <t>09/02/2013 17:52:41</t>
  </si>
  <si>
    <t>FR-4L-DFN4X1.6-COL-001-00-SHINKO</t>
  </si>
  <si>
    <t>09/03/2013 09:52:35</t>
  </si>
  <si>
    <t>22L LLGA2.4x2.8 mm./0.4 mm. Pitch</t>
  </si>
  <si>
    <t>Chip on lelad, Selective PPF, Etch</t>
  </si>
  <si>
    <t>FR-22L-LLGA2.4X2.8-COL-001-00-SHAP</t>
  </si>
  <si>
    <t>09/04/2013 17:28:52</t>
  </si>
  <si>
    <t>24L LLGA2.4x3.2 mm./0.4 mm. Pitch</t>
  </si>
  <si>
    <t>FR-24L-LLGA2.4X3.2-COL-001-00-SHAP</t>
  </si>
  <si>
    <t>09/04/2013 17:32:42</t>
  </si>
  <si>
    <t>FA0011</t>
  </si>
  <si>
    <t>48L GQFN3.2x3.2 mm./0.40 mm. Pitch</t>
  </si>
  <si>
    <t>FR-48L-GQFN3.2X3.2-COL-001-00-SHAP</t>
  </si>
  <si>
    <t>09/11/2013 13:39:29</t>
  </si>
  <si>
    <t>16L DFN8x9 mm./1.0 mm.Pitch</t>
  </si>
  <si>
    <t>2PAD, PPF, Etch</t>
  </si>
  <si>
    <t>FR-16L-DFN8X9-2DAP-002-00-STW</t>
  </si>
  <si>
    <t>09/27/2013 15:12:49</t>
  </si>
  <si>
    <t>FD0422</t>
  </si>
  <si>
    <t>5L SOT23 45x52 Matrix, Etched</t>
  </si>
  <si>
    <t>Fused Pin#2, Upgrade_PPF Rough</t>
  </si>
  <si>
    <t>45.00X52.00 PPF</t>
  </si>
  <si>
    <t>09/30/2013 16:06:54</t>
  </si>
  <si>
    <t>8L DFN 2x2 mm./0.5 mm. Pitch,</t>
  </si>
  <si>
    <t>FR-8L-DFN2x2-COL-004-00-UTL</t>
  </si>
  <si>
    <t>06/01/2010 15:02:11</t>
  </si>
  <si>
    <t>10/10/2024 11:11:06</t>
  </si>
  <si>
    <t>FR-56L-QFN8x8-267.7x267.7-001-00-UTL</t>
  </si>
  <si>
    <t>06/04/2010 09:39:12</t>
  </si>
  <si>
    <t>FI0125</t>
  </si>
  <si>
    <t>38L TSSOP 118x256 Etched, Ag ring</t>
  </si>
  <si>
    <t>Fuse# 1,38 to dap</t>
  </si>
  <si>
    <t>07/28/2010 15:50:47</t>
  </si>
  <si>
    <t xml:space="preserve">10L QFN2.7x3.2 mm/0.5/0.59/1.0 mm. </t>
  </si>
  <si>
    <t>(FCOL) Pitch Ag custom plating</t>
  </si>
  <si>
    <t>FR-10L-QFN2.7x3.2-FCOL-001-00-UTL</t>
  </si>
  <si>
    <t>08/04/2010 12:07:17</t>
  </si>
  <si>
    <t>12L UQFN1.7x2 mm./0.4 mm. Pitch</t>
  </si>
  <si>
    <t>FR-12L-UQFN1.7X2-COL-002-00-STW</t>
  </si>
  <si>
    <t>05/24/2011 18:00:30</t>
  </si>
  <si>
    <t>FD0390</t>
  </si>
  <si>
    <t>PI-06980_OPT#01C</t>
  </si>
  <si>
    <t>06/13/2012 09:39:57</t>
  </si>
  <si>
    <t>FR-20L-QFN2.4X2.4-59.0X59.0-002-00-DNP</t>
  </si>
  <si>
    <t>06/20/2012 09:40:11</t>
  </si>
  <si>
    <t>FU0081</t>
  </si>
  <si>
    <t>FR-32L-UQFN7X7-228.3X228.3-002-00-STW</t>
  </si>
  <si>
    <t>06/29/2012 14:14:50</t>
  </si>
  <si>
    <t>FU0082</t>
  </si>
  <si>
    <t>48L UQFN7x7 mm./0.5 mm. Pitch</t>
  </si>
  <si>
    <t>FR-48L-UQFN7X7-228.3X228.3-003-00-DNP</t>
  </si>
  <si>
    <t>06/29/2012 14:18:49</t>
  </si>
  <si>
    <t>FR-32L-QFN4X4-118.1X118.1-004-00-STW</t>
  </si>
  <si>
    <t>06/29/2012 14:25:43</t>
  </si>
  <si>
    <t>28L QFN 4X5mm / 0.5mm pitch</t>
  </si>
  <si>
    <t>FR-28L-QFN4X5-114X154-001-00-UTL</t>
  </si>
  <si>
    <t>114.00X154.00</t>
  </si>
  <si>
    <t>10/07/2008 09:10:51</t>
  </si>
  <si>
    <t>05/31/2021 13:43:55</t>
  </si>
  <si>
    <t>FQ0050</t>
  </si>
  <si>
    <t>FR-24L-2X2-COL-002-00-SMM</t>
  </si>
  <si>
    <t>07/18/2012 15:08:17</t>
  </si>
  <si>
    <t>FQ0053</t>
  </si>
  <si>
    <t>LID QFN5x5 mm./0.45 mm. Pitch</t>
  </si>
  <si>
    <t>FR-LID-QFN5X5-194.8X194.8-001-00-HIRAI</t>
  </si>
  <si>
    <t>07/18/2012 15:56:39</t>
  </si>
  <si>
    <t>FQ0052</t>
  </si>
  <si>
    <t>64L 4.5X4.5 mm./0.50 mm. Pitch</t>
  </si>
  <si>
    <t>FR-64L-4.5X4.5-COL-001-00-SMM</t>
  </si>
  <si>
    <t>07/19/2012 15:46:41</t>
  </si>
  <si>
    <t>20L QFN4x4 mm./0.5 mm. pitch</t>
  </si>
  <si>
    <t>FR-20L-QFN4X4-114.1X114.1-005-00-STW</t>
  </si>
  <si>
    <t>07/27/2012 11:49:39</t>
  </si>
  <si>
    <t>FR-16L-QFN3X3-74.8X74.8-011-00-STW</t>
  </si>
  <si>
    <t>07/27/2012 11:51:52</t>
  </si>
  <si>
    <t>FR0706</t>
  </si>
  <si>
    <t>FR-40L-QFN6X6-192.9X192.9-003-00-STW</t>
  </si>
  <si>
    <t>08/10/2012 15:06:45</t>
  </si>
  <si>
    <t>20L LLGA2x2.8 mm./0.4 mm. Pitch</t>
  </si>
  <si>
    <t>FR-20L-LLGA2X2.8-COL-001-00-SLT</t>
  </si>
  <si>
    <t>08/14/2012 15:38:46</t>
  </si>
  <si>
    <t>FR-64L-QFN9X9-311.0X311.0-006-00-MITSUI</t>
  </si>
  <si>
    <t>08/21/2012 15:37:12</t>
  </si>
  <si>
    <t>8L DFN3.3x3.3 mm./0.5 mm. Pitch</t>
  </si>
  <si>
    <t>FR-8L-DFN3.3X3.3-118.1X86.6-001-00-DNP</t>
  </si>
  <si>
    <t>118.10X86.60</t>
  </si>
  <si>
    <t>08/27/2012 14:02:05</t>
  </si>
  <si>
    <t>FD0394</t>
  </si>
  <si>
    <t>16L SOIC 220x50/220x44, Etch C7025</t>
  </si>
  <si>
    <t>016L095190DCE</t>
  </si>
  <si>
    <t>08/30/2012 08:49:39</t>
  </si>
  <si>
    <t>FR-28L-QFN4X5-114.1X153..5-003-00-DNP</t>
  </si>
  <si>
    <t>09/06/2012 16:42:08</t>
  </si>
  <si>
    <t>FR-72L-QFN10X10-330.7X330.7-001-00-DNP</t>
  </si>
  <si>
    <t>330.70X330.70</t>
  </si>
  <si>
    <t>09/06/2012 16:44:39</t>
  </si>
  <si>
    <t>06/28/2023 11:05:10</t>
  </si>
  <si>
    <t>8L UDFN2x2.2 mm./0.5 mm. Pitch</t>
  </si>
  <si>
    <t>FR-8L-UDFN2X2.2-66.9X39.3-002-00-DNP</t>
  </si>
  <si>
    <t>66.90X39.30</t>
  </si>
  <si>
    <t>09/06/2012 17:12:53</t>
  </si>
  <si>
    <t>FR-6L-UDFN2X2-70.8X47.2-002-00-DNP</t>
  </si>
  <si>
    <t>09/06/2012 17:20:04</t>
  </si>
  <si>
    <t>FW0010</t>
  </si>
  <si>
    <t>104L UQFN11x5.5 mm./0.5 mm. Pitch</t>
  </si>
  <si>
    <t>FR-104L-UQFN11x5.5-330.7x114.1-001-00-UT</t>
  </si>
  <si>
    <t>330.70X114.10</t>
  </si>
  <si>
    <t>05/25/2010 17:41:59</t>
  </si>
  <si>
    <t>FR-16L-UQFN1.8X2.6-COL-004-00-STW</t>
  </si>
  <si>
    <t>05/31/2010 10:03:53</t>
  </si>
  <si>
    <t>09/20/2024 16:53:04</t>
  </si>
  <si>
    <t>FX0001</t>
  </si>
  <si>
    <t>06/21/2010 15:56:23</t>
  </si>
  <si>
    <t>50L QFN5x10 mm./0.5 mm. Pitch</t>
  </si>
  <si>
    <t>FR-50L-QFN5X10-141.7X338.5-001-00-SHINKO</t>
  </si>
  <si>
    <t>141.70X338.50</t>
  </si>
  <si>
    <t>09/29/2011 17:41:36</t>
  </si>
  <si>
    <t>FR-10L-DFN3X3-102.3X70.8-005-00-SHINKO</t>
  </si>
  <si>
    <t>10/03/2011 18:09:09</t>
  </si>
  <si>
    <t>PSK</t>
  </si>
  <si>
    <t>FB0082</t>
  </si>
  <si>
    <t>11L eDIP 138x248 matrix, Non MEP</t>
  </si>
  <si>
    <t>OmniSwitch 5.6</t>
  </si>
  <si>
    <t>PI-07865A_OPT# 01B</t>
  </si>
  <si>
    <t>138.00X248.00 Ag plate</t>
  </si>
  <si>
    <t>10/05/2011 17:20:58</t>
  </si>
  <si>
    <t>10L UDFN2x2 mm./0.4 mm. Pitch</t>
  </si>
  <si>
    <t>FR-10L-UDFN2X2-66.9X43.3-001-00-STW</t>
  </si>
  <si>
    <t>11/14/2012 16:46:41</t>
  </si>
  <si>
    <t>FR-32L-QFN5X5-145.6X145.6-014-00-DNP</t>
  </si>
  <si>
    <t>11/20/2012 12:17:26</t>
  </si>
  <si>
    <t>4L DFN1.4x1.4 mm./0.9 mm. Pitch</t>
  </si>
  <si>
    <t>FR-4L-DFN1.4X1.4-COL-001-00-STW</t>
  </si>
  <si>
    <t>12/11/2012 16:43:38</t>
  </si>
  <si>
    <t xml:space="preserve">4L DFN TYPE-2 2x1.4 mm./1.275 mm. </t>
  </si>
  <si>
    <t>Pitch, Chip on lead, PPF, Etch</t>
  </si>
  <si>
    <t>FR-4L-DFN2X1.4-COL-001-00-STW</t>
  </si>
  <si>
    <t>01/17/2014 17:24:17</t>
  </si>
  <si>
    <t>24L XQFN3x3 mm./0.35 mm. Pitch</t>
  </si>
  <si>
    <t>FR-24L-XQFN3X3-75.1X75.1-001-00-STW</t>
  </si>
  <si>
    <t>01/21/2014 15:09:24</t>
  </si>
  <si>
    <t>FR0889</t>
  </si>
  <si>
    <t>12L DFN3x2 mm./0.5 mm.Pitch</t>
  </si>
  <si>
    <t>FR-12L-DFN3X2-86.6X43.3-003-00-STW</t>
  </si>
  <si>
    <t>86.60X43.30 PPF</t>
  </si>
  <si>
    <t>01/24/2014 12:13:21</t>
  </si>
  <si>
    <t>12L UDFN3x3 mm./0.5 mm. Pitch</t>
  </si>
  <si>
    <t>FR-12L-UDFN3X3-106.2X74.8-002-00-DNP</t>
  </si>
  <si>
    <t>02/05/2014 09:54:35</t>
  </si>
  <si>
    <t>09/01/2023 14:56:55</t>
  </si>
  <si>
    <t>;PROGRAM = EQFN;  [Qual/En] STL#7 เท่านั้น!</t>
  </si>
  <si>
    <t>FD0428</t>
  </si>
  <si>
    <t xml:space="preserve">8L SOIC (Matrix) 95x122 Etched </t>
  </si>
  <si>
    <t>95.00X122.00</t>
  </si>
  <si>
    <t>02/06/2014 15:40:59</t>
  </si>
  <si>
    <t>15L QFN3.5x7.35 mm./0.5/0.65/1.0 mm</t>
  </si>
  <si>
    <t>Pitch,FCOL, Selective PPF, Etch</t>
  </si>
  <si>
    <t>FR-15L-QFN3.5X7.35-FCOL-001-00-SHAP</t>
  </si>
  <si>
    <t>02/12/2014 16:34:56</t>
  </si>
  <si>
    <t>FR0891</t>
  </si>
  <si>
    <t>FR-20L-QFN5X5-141.7X141.7-004-00-STW</t>
  </si>
  <si>
    <t>02/19/2014 09:50:38</t>
  </si>
  <si>
    <t>FQ0084</t>
  </si>
  <si>
    <t>36L QFN5.2x5.2 mm./0.4 mm. Pitch</t>
  </si>
  <si>
    <t>FR-36L-QFN5.2X5.2-118.1X118.1-001-00-SHI</t>
  </si>
  <si>
    <t>02/21/2014 11:41:17</t>
  </si>
  <si>
    <t>FD0429</t>
  </si>
  <si>
    <t>8L SOIJ (MATRIX) 140 x 160 Etched</t>
  </si>
  <si>
    <t>008L109270DCE</t>
  </si>
  <si>
    <t>140.00X160.00</t>
  </si>
  <si>
    <t>02/24/2014 16:44:59</t>
  </si>
  <si>
    <t>FD0431</t>
  </si>
  <si>
    <t xml:space="preserve">7L SOIC SPLIT DAP ETCH PPF ME2 </t>
  </si>
  <si>
    <t>77X69, 91X55</t>
  </si>
  <si>
    <t>02/28/2014 14:41:38</t>
  </si>
  <si>
    <t>FR0892</t>
  </si>
  <si>
    <t>FR-20L-QFN4X4-114.1X114.1-010-00-STW</t>
  </si>
  <si>
    <t>03/10/2014 11:45:54</t>
  </si>
  <si>
    <t>FR-28L-QFN6X6-173.2X173.2-003-00-ASM</t>
  </si>
  <si>
    <t>03/10/2014 11:53:45</t>
  </si>
  <si>
    <t>FR0894</t>
  </si>
  <si>
    <t>8L DFN2x4 mm./0.5 mm. Pitch</t>
  </si>
  <si>
    <t>FR-8L-DFN2X4-66.9X114.1-002-00-STW</t>
  </si>
  <si>
    <t>66.90X114.10 PPF</t>
  </si>
  <si>
    <t>03/10/2014 12:12:42</t>
  </si>
  <si>
    <t>FR-8L-UDFN2X3-70.8X82.6-002-00-STW</t>
  </si>
  <si>
    <t>03/17/2014 10:08:39</t>
  </si>
  <si>
    <t>FM0048</t>
  </si>
  <si>
    <t>16L MSOP 134x75 Etch Selective Ag</t>
  </si>
  <si>
    <t>134.00X75.00 Ag Plate</t>
  </si>
  <si>
    <t>03/27/2014 18:02:33</t>
  </si>
  <si>
    <t>FR-32L-QFN5X5-141.7X141.7-001-00-SHINKO</t>
  </si>
  <si>
    <t>03/27/2014 18:17:39</t>
  </si>
  <si>
    <t>22L LLGA2x3.2 mm./0.4 mm. Pitch</t>
  </si>
  <si>
    <t>FR-22L-LLGA2X3.2-COL-001-00-SHAP</t>
  </si>
  <si>
    <t>04/10/2014 12:20:42</t>
  </si>
  <si>
    <t>FX0008</t>
  </si>
  <si>
    <t>FR-40L-QFN6X6-185.0X185.0-008-00-SHINKO</t>
  </si>
  <si>
    <t>04/21/2014 17:25:50</t>
  </si>
  <si>
    <t>FD0438</t>
  </si>
  <si>
    <t>8L ESOIC HD 95x122 Etch, Ag custom</t>
  </si>
  <si>
    <t>Photo resist</t>
  </si>
  <si>
    <t xml:space="preserve">95.00X122.00 Ag plate </t>
  </si>
  <si>
    <t>04/23/2014 12:28:21</t>
  </si>
  <si>
    <t>TLI</t>
  </si>
  <si>
    <t>FR-40L-QFN5X5-149.6X149.6-007-00-STW</t>
  </si>
  <si>
    <t>04/25/2014 17:51:18</t>
  </si>
  <si>
    <t>10/18/2021 14:35:06</t>
  </si>
  <si>
    <t>FR-32L-QFN5X5-122.0X122.0-002-00-ASM</t>
  </si>
  <si>
    <t>11/20/2013 16:40:34</t>
  </si>
  <si>
    <t>FD0421</t>
  </si>
  <si>
    <t>14L SOIC 70X70 PHOTO RESIST PLATING</t>
  </si>
  <si>
    <t>11/20/2013 16:57:51</t>
  </si>
  <si>
    <t>16L QFN6x6 mm./1.27 mm. Pitch</t>
  </si>
  <si>
    <t>FR-16L-QFN6X6-188.9X188.9-001-00-STW</t>
  </si>
  <si>
    <t>188.9X188.9 (PPF)</t>
  </si>
  <si>
    <t>11/22/2013 15:33:20</t>
  </si>
  <si>
    <t>SLK</t>
  </si>
  <si>
    <t>16L LGA3.3x3.3 mm./0.50 mm. Pitch</t>
  </si>
  <si>
    <t>FR-16L-LGA3.3X3.3-COL-001-00-KINSUS</t>
  </si>
  <si>
    <t>11/22/2013 16:21:02</t>
  </si>
  <si>
    <t>FI0163</t>
  </si>
  <si>
    <t>16L ETSSOP FCOL, Etch expose Bottom</t>
  </si>
  <si>
    <t>016L107840DCE</t>
  </si>
  <si>
    <t>FCOL Selective Ag</t>
  </si>
  <si>
    <t>12/10/2013 10:18:52</t>
  </si>
  <si>
    <t>FJ7002</t>
  </si>
  <si>
    <t>Pitch, Chip on lead (Cu/Au), Etch</t>
  </si>
  <si>
    <t>FR-24L-LGA3.0X3.6-COL-002-00-KINSUA</t>
  </si>
  <si>
    <t>12/10/2013 15:52:29</t>
  </si>
  <si>
    <t>Chip on lead, Pd on lead, Etch</t>
  </si>
  <si>
    <t>FR-12L-XQFN1.6X1.6-COL-003-00-SHAP</t>
  </si>
  <si>
    <t>COL PD ON LEAD</t>
  </si>
  <si>
    <t>12/12/2013 17:33:03</t>
  </si>
  <si>
    <t>FB0109</t>
  </si>
  <si>
    <t>8L PDIP 171x321 Etch, PPF</t>
  </si>
  <si>
    <t>No Anti-EBO</t>
  </si>
  <si>
    <t>171X321 PPF</t>
  </si>
  <si>
    <t>12/13/2013 09:37:13</t>
  </si>
  <si>
    <t>56L TLA6x6 mm./0.55 mm. Pitch</t>
  </si>
  <si>
    <t>FR-56L-TLA6X6-125.9X141.7-001-00-SHAP</t>
  </si>
  <si>
    <t>125.90X141.70 TLA</t>
  </si>
  <si>
    <t>12/20/2013 09:37:18</t>
  </si>
  <si>
    <t>8L DFN2.2x2 mm./0.5 mm. Pitch</t>
  </si>
  <si>
    <t>FR-8L-DFN2.2X2-31.4X41.3-001-00-STW</t>
  </si>
  <si>
    <t>31.40X41.30 PPF</t>
  </si>
  <si>
    <t>12/25/2013 11:44:28</t>
  </si>
  <si>
    <t>FR-48L-QFN7X7-220.4X220.4-001-00-ASM</t>
  </si>
  <si>
    <t>12/26/2013 08:56:06</t>
  </si>
  <si>
    <t>FB0111</t>
  </si>
  <si>
    <t xml:space="preserve">16/12L ReSOP 148x245, Etch </t>
  </si>
  <si>
    <t>Ag custom (Inno Switch)</t>
  </si>
  <si>
    <t xml:space="preserve">PI-08400 </t>
  </si>
  <si>
    <t>01/13/2014 16:36:45</t>
  </si>
  <si>
    <t>E</t>
  </si>
  <si>
    <t>FQ0083</t>
  </si>
  <si>
    <t>FR-16L-UQFN1.8X2.6-COL-008-00-STW</t>
  </si>
  <si>
    <t>01/15/2014 12:43:13</t>
  </si>
  <si>
    <t>FR0885</t>
  </si>
  <si>
    <t>FR-20L-QFN4X4-114.1X114.1-009-00-STW</t>
  </si>
  <si>
    <t>01/17/2014 17:20:57</t>
  </si>
  <si>
    <t>FR0867</t>
  </si>
  <si>
    <t xml:space="preserve">23L QFN3.25x8.25 mm./0.5/1.0 mm. </t>
  </si>
  <si>
    <t>FR-23L-QFN3.25X8.25-FCOL-001-00-MITSUI</t>
  </si>
  <si>
    <t>01/24/2014 11:59:20</t>
  </si>
  <si>
    <t>6L DFN3x3 mm./0.95 mm.Pitch</t>
  </si>
  <si>
    <t>FR-6L-DFN3X3-106.2X74.8-003-00-STW</t>
  </si>
  <si>
    <t>01/24/2014 12:17:29</t>
  </si>
  <si>
    <t>28L DFN7.5x6 mm./0.5 mm. Pitch</t>
  </si>
  <si>
    <t>FR-28L-DFN7.5X6-2DAP-001-00-SHINKO</t>
  </si>
  <si>
    <t>01/27/2014 17:15:43</t>
  </si>
  <si>
    <t>FR0915</t>
  </si>
  <si>
    <t>6L DFN7x5 mm./2.53 mm. Pitch</t>
  </si>
  <si>
    <t>FR-6L-DFN7X5-COL-006-00-SHAP</t>
  </si>
  <si>
    <t>02/07/2014 17:13:53</t>
  </si>
  <si>
    <t>FQ0071</t>
  </si>
  <si>
    <t>No DAP, PPF, Etch</t>
  </si>
  <si>
    <t>FR-48L-QFN7X7-NODAP-001-00-MITSUI</t>
  </si>
  <si>
    <t>02/11/2014 10:55:47</t>
  </si>
  <si>
    <t>48L UQFN5x5 mm./0.35 mm. Pitch</t>
  </si>
  <si>
    <t>FR-48L-UQFN5X5-149.6X149.6-001-00-STW</t>
  </si>
  <si>
    <t>02/13/2014 12:18:56</t>
  </si>
  <si>
    <t>FR-16L-QFN4X4-98.4X98.4-002-00-STW</t>
  </si>
  <si>
    <t>02/19/2014 09:53:00</t>
  </si>
  <si>
    <t>12L DFN4x3 mm./0.5 mm.Pitch</t>
  </si>
  <si>
    <t>FR-12L-DFN4X4-145.6X13.7-001-00-ASM</t>
  </si>
  <si>
    <t>145.60X13.70</t>
  </si>
  <si>
    <t>02/21/2014 11:48:27</t>
  </si>
  <si>
    <t>FR-68L-QFN10X10-314.9X314.9-002-00-DNP</t>
  </si>
  <si>
    <t>314.90X314.90</t>
  </si>
  <si>
    <t>02/24/2014 17:40:46</t>
  </si>
  <si>
    <t>FR-8L-DFN3X3-104.3X66.9-001-00-ASM</t>
  </si>
  <si>
    <t>104.30X66.90</t>
  </si>
  <si>
    <t>02/25/2014 17:25:37</t>
  </si>
  <si>
    <t>02/27/2023 18:42:50</t>
  </si>
  <si>
    <t>FB0112</t>
  </si>
  <si>
    <t>7L PDIP SPLIT DAP ETCH PPF ME2</t>
  </si>
  <si>
    <t>007L109610DCE</t>
  </si>
  <si>
    <t>140X108, 100X100</t>
  </si>
  <si>
    <t>02/28/2014 14:50:24</t>
  </si>
  <si>
    <t>FD0432</t>
  </si>
  <si>
    <t>14L SOIC Matrix Etch DAP 142x100mil</t>
  </si>
  <si>
    <t>Selective Ag(Photo-resist)</t>
  </si>
  <si>
    <t>FR-14L-SOIC-100142-001-AG-UTL</t>
  </si>
  <si>
    <t>100X142</t>
  </si>
  <si>
    <t>03/03/2014 10:36:13</t>
  </si>
  <si>
    <t>FD0433</t>
  </si>
  <si>
    <t>6L SOT23 Matrix Chip on lead</t>
  </si>
  <si>
    <t>PPF with ME2 Etch</t>
  </si>
  <si>
    <t>03/03/2014 15:37:36</t>
  </si>
  <si>
    <t>46L QFN4.5x6.5 mm./0.4 mm. Pitch</t>
  </si>
  <si>
    <t>FR-46L-QFN4.5X6.5-133.8X212.5-001-00-STW</t>
  </si>
  <si>
    <t>133.80X212.50 PPF</t>
  </si>
  <si>
    <t>03/03/2014 17:47:18</t>
  </si>
  <si>
    <t>FW0011</t>
  </si>
  <si>
    <t>FR-84L-UQFN7X7-179.1X179.1-001-00-DNP</t>
  </si>
  <si>
    <t>09/08/2011 11:27:28</t>
  </si>
  <si>
    <t>FJ0006</t>
  </si>
  <si>
    <t>64B BGA4.5X4.5 mm./0.5 mm. Pitch</t>
  </si>
  <si>
    <t>BT SUBSTRATE, PPF, ETCH</t>
  </si>
  <si>
    <t>FR-64B-BGA4.5X4.5-NODAP-001-00-KINSUS</t>
  </si>
  <si>
    <t>09/23/2011 08:35:23</t>
  </si>
  <si>
    <t>FQ0073</t>
  </si>
  <si>
    <t>FR-21L-3.5X6-FCOL-001-00-SMM</t>
  </si>
  <si>
    <t>04/11/2013 12:24:21</t>
  </si>
  <si>
    <t>FR-16L-UQFN3X3-COL-001-00-STW</t>
  </si>
  <si>
    <t>10/04/2013 14:14:23</t>
  </si>
  <si>
    <t>FR-10L-DFN3X3-104.3X74.8-003-00-STW</t>
  </si>
  <si>
    <t>104.30X74.80 PPF</t>
  </si>
  <si>
    <t>10/04/2013 14:26:42</t>
  </si>
  <si>
    <t>6L DFN Type-2 3x4 mm./0.8 mm. Pitch</t>
  </si>
  <si>
    <t>FR-6L-DFN3X4-86.6X94.4-001-00-STW</t>
  </si>
  <si>
    <t>86.60X94.40 PPF</t>
  </si>
  <si>
    <t>10/04/2013 17:29:31</t>
  </si>
  <si>
    <t>12L LGA2x2 mm./0.50 mm. Pitch</t>
  </si>
  <si>
    <t>FR-12L-LGA2X2-COL-003-00-DAISHO</t>
  </si>
  <si>
    <t>10/07/2013 12:42:57</t>
  </si>
  <si>
    <t>FR-56L-UQFN6X6-188.9X188.9-004-00-MITSUI</t>
  </si>
  <si>
    <t>10/11/2013 17:33:17</t>
  </si>
  <si>
    <t>FR-8L-DFN4X4-125.9X110.2-001-00-STW</t>
  </si>
  <si>
    <t>10/15/2013 17:51:07</t>
  </si>
  <si>
    <t>49L GQFN 4X4 MM./0.50 MM. PITCH</t>
  </si>
  <si>
    <t>FR-49L-GQFN4X4-COL-001-00-SHAP</t>
  </si>
  <si>
    <t>10/17/2013 14:48:56</t>
  </si>
  <si>
    <t>24L UQFN4x4 mm./0.5 mm. Pitch</t>
  </si>
  <si>
    <t>FR-24L-UQFN4X4-116.1X116.1-001-00-STW</t>
  </si>
  <si>
    <t>116.10X116.10 PPF</t>
  </si>
  <si>
    <t>10/25/2013 14:50:51</t>
  </si>
  <si>
    <t>FR-16L-UQFN3X3-74.8X74.8-002-00-STW</t>
  </si>
  <si>
    <t>10/28/2013 11:12:06</t>
  </si>
  <si>
    <t>16L UDFN 3.5x1.35 mm./0.4 mm. Pitch</t>
  </si>
  <si>
    <t>FR-16L-UDFN3.5X1.35-COL-001-00-STW</t>
  </si>
  <si>
    <t>11/01/2013 15:35:31</t>
  </si>
  <si>
    <t>06/20/2025 10:53:37</t>
  </si>
  <si>
    <t>FR-12L-XQFN1.6X1.6-COL-002-00-STW</t>
  </si>
  <si>
    <t>11/01/2013 15:39:45</t>
  </si>
  <si>
    <t>FR-48L-QFN7X7-232.2X232.2-010-00-STW</t>
  </si>
  <si>
    <t>11/05/2013 11:37:55</t>
  </si>
  <si>
    <t>FR-48L-QFN6X6-185.0X185.0-001-00-STW</t>
  </si>
  <si>
    <t>11/08/2013 09:50:16</t>
  </si>
  <si>
    <t>FB9002</t>
  </si>
  <si>
    <t>8L PDIPG 78x171 dual, Etch/PPF</t>
  </si>
  <si>
    <t>Gull wig form</t>
  </si>
  <si>
    <t>008L106630DCE</t>
  </si>
  <si>
    <t>78.00X171.00 PPF</t>
  </si>
  <si>
    <t>11/12/2013 11:19:40</t>
  </si>
  <si>
    <t>2L GQFN4x2 mm./1.90 mm. Pitch</t>
  </si>
  <si>
    <t>FR-2L-GQFN4X2-COL-001-00-SHAP</t>
  </si>
  <si>
    <t>11/12/2013 13:51:59</t>
  </si>
  <si>
    <t>O</t>
  </si>
  <si>
    <t>24L QFN7x7 mm./0.5 mm. Pitch</t>
  </si>
  <si>
    <t>3DAP, PPF, Etch</t>
  </si>
  <si>
    <t>FR-24L-QFN7X7-3DAP-001-00-MITSUI</t>
  </si>
  <si>
    <t>11/14/2013 12:00:18</t>
  </si>
  <si>
    <t>FR0877</t>
  </si>
  <si>
    <t>FR-10L-DFN3X3-106.2X74.8-010-00-ASM</t>
  </si>
  <si>
    <t>11/20/2013 16:35:40</t>
  </si>
  <si>
    <t>FJ0023</t>
  </si>
  <si>
    <t>FR-16L-LGA3.3X3.3-COL-002-00-KINSUS</t>
  </si>
  <si>
    <t>11/22/2013 16:23:39</t>
  </si>
  <si>
    <t>FD0426</t>
  </si>
  <si>
    <t>16L SOIC 96x190, Stamp Ag custom</t>
  </si>
  <si>
    <t>96.00X190.00</t>
  </si>
  <si>
    <t>12/06/2013 09:12:34</t>
  </si>
  <si>
    <t>FR-16L-QFN3X3-75.1X75.1-001-00-STW</t>
  </si>
  <si>
    <t>12/17/2013 16:35:31</t>
  </si>
  <si>
    <t>FU0128</t>
  </si>
  <si>
    <t>FR-10L-UQFN1.4X1.8-COL-004-00-STW</t>
  </si>
  <si>
    <t>12/20/2013 12:36:45</t>
  </si>
  <si>
    <t>2L XDFN Type-2 0.6x1.2 mm./0.7 mm.</t>
  </si>
  <si>
    <t>FR-2L-XDFN0.6X1.2-COL-001-00-STW</t>
  </si>
  <si>
    <t>12/20/2013 17:42:05</t>
  </si>
  <si>
    <t>FR-20L-QFN4X4-114.1X114.1-008-00-ASM</t>
  </si>
  <si>
    <t>01/06/2014 14:27:08</t>
  </si>
  <si>
    <t>21L GQFN3.5x6 mm./0.5/0.65 mm Pitch</t>
  </si>
  <si>
    <t>FR-21L-GQFN3.5X6-FCOL-002-00-SHAP</t>
  </si>
  <si>
    <t>01/07/2014 17:03:01</t>
  </si>
  <si>
    <t>FQ0082</t>
  </si>
  <si>
    <t>Frame cleaning CU BGA 5 MILS</t>
  </si>
  <si>
    <t>FR-000-BGA-5MILS-001-00-UTL</t>
  </si>
  <si>
    <t>01/22/2014 09:46:02</t>
  </si>
  <si>
    <t xml:space="preserve">22L QFN6x5 mm./0.65/0.85/1.03 mm. </t>
  </si>
  <si>
    <t>FR-22L-QFN6X5-3DAP-004-00-UTL</t>
  </si>
  <si>
    <t>02/02/2010 16:49:39</t>
  </si>
  <si>
    <t>15L QFN3.5x3.5 mm./0.5/0.8 mm.Pitch</t>
  </si>
  <si>
    <t>FR-15L-QFN3.5x3.5-FCOL-001-00-UTL</t>
  </si>
  <si>
    <t>02/09/2010 15:51:46</t>
  </si>
  <si>
    <t>06/13/2023 10:40:26</t>
  </si>
  <si>
    <t>นำเฟรมไปติดเทปโปรแกรม Flip chip และ Bake 30 นาที จากนั้นรัน STL[Qual/En/Pro] STL#7 เท่านั้น ;PROGRAM = NO_EBO ; MCPROD = STL-07;</t>
  </si>
  <si>
    <t>8L DFN4X4 mm./1.0 mm. Pitch,</t>
  </si>
  <si>
    <t>FR-8L-DFN4x4-68.8x106.2-001-00-UTL</t>
  </si>
  <si>
    <t>68.80X106.20</t>
  </si>
  <si>
    <t>02/09/2010 15:53:26</t>
  </si>
  <si>
    <t>FQ0030</t>
  </si>
  <si>
    <t>48L DTL7x7 mm./0.5 mm.</t>
  </si>
  <si>
    <t>FR-48L-DTL7X7-NODAP-00</t>
  </si>
  <si>
    <t>02/12/2010 11:38:45</t>
  </si>
  <si>
    <t>FQ0031</t>
  </si>
  <si>
    <t>NO PAD, PPF, Etch</t>
  </si>
  <si>
    <t>FR-48L-DTL7X7-NODAP-004-00-UTL</t>
  </si>
  <si>
    <t>02/12/2010 11:41:03</t>
  </si>
  <si>
    <t>FD0333</t>
  </si>
  <si>
    <t xml:space="preserve">3L SOT23 Matrix Chip On Lead </t>
  </si>
  <si>
    <t>DLF 955</t>
  </si>
  <si>
    <t>02/18/2010 08:54:40</t>
  </si>
  <si>
    <t>FD0334</t>
  </si>
  <si>
    <t>6L SOT23 41x72, Stamp PPF-RT</t>
  </si>
  <si>
    <t>02/18/2010 17:15:38</t>
  </si>
  <si>
    <t>FD0335</t>
  </si>
  <si>
    <t xml:space="preserve">28L SOIC  150x150 Matrix frame </t>
  </si>
  <si>
    <t>Etched, Ag ring</t>
  </si>
  <si>
    <t>02/23/2010 12:28:08</t>
  </si>
  <si>
    <t>FD0336</t>
  </si>
  <si>
    <t>28L SOIC 190x214 Matrix frame</t>
  </si>
  <si>
    <t>Etched, Ag Ring</t>
  </si>
  <si>
    <t>tbd</t>
  </si>
  <si>
    <t>190.00X214.00 Ag plate</t>
  </si>
  <si>
    <t>02/23/2010 12:30:18</t>
  </si>
  <si>
    <t>FD0337</t>
  </si>
  <si>
    <t>28L SOIC 190x250 Matrix frame</t>
  </si>
  <si>
    <t>190.00X250.00 Ag plate</t>
  </si>
  <si>
    <t>02/23/2010 12:32:27</t>
  </si>
  <si>
    <t>32L QFN 5x5 mm. /0.5 mm. Pitch,</t>
  </si>
  <si>
    <t>FR-32L-QFN5x5-149.6x149.6-005-00-UTL</t>
  </si>
  <si>
    <t>02/26/2010 14:27:22</t>
  </si>
  <si>
    <t>FR-8L-DFN2x2-COL-003-00-UTL</t>
  </si>
  <si>
    <t>03/04/2010 07:07:32</t>
  </si>
  <si>
    <t>B0N</t>
  </si>
  <si>
    <t>8L UDFN2x2 mm./0.5 mm. Pitch</t>
  </si>
  <si>
    <t>FR-8L-UDFN2X2-70.8X39.3-001-00-UTL</t>
  </si>
  <si>
    <t>70.80X39.30 PPF</t>
  </si>
  <si>
    <t>03/10/2010 07:23:43</t>
  </si>
  <si>
    <t>FR0501</t>
  </si>
  <si>
    <t>23L QFN 5x6 mm./0.4/0.5 mm. Pitch</t>
  </si>
  <si>
    <t>FR-23L-QFN5X6-FCOL-001-00-UTL</t>
  </si>
  <si>
    <t>03/17/2010 11:24:12</t>
  </si>
  <si>
    <t>FR-20L-QFN4x4-110.2x110.2-001-00-UTL</t>
  </si>
  <si>
    <t>03/22/2010 08:43:25</t>
  </si>
  <si>
    <t>04/09/2025 14:29:09</t>
  </si>
  <si>
    <t>[TP1]นำเฟรมไปติดเทปและ Bake 30 นาทีก่อน จากนั้นรัน STL, ;PROGRAM = NO_EBO; [Qual/En] STL#7, STL#9, STL#10 แต่ [EMS] ติดเทป W/B</t>
  </si>
  <si>
    <t>FR-6L-DFN7x5-118.1x78.7-001-00-UTL</t>
  </si>
  <si>
    <t>118.10X78.70</t>
  </si>
  <si>
    <t>03/22/2010 08:46:07</t>
  </si>
  <si>
    <t>FD0338</t>
  </si>
  <si>
    <t xml:space="preserve">8L SOT23 (MT) 37x75 Fuse# 2,3 </t>
  </si>
  <si>
    <t>Split pad PPF, Stamped</t>
  </si>
  <si>
    <t>DLF957</t>
  </si>
  <si>
    <t>03/23/2010 12:20:30</t>
  </si>
  <si>
    <t>FD0339</t>
  </si>
  <si>
    <t xml:space="preserve">16L SOMT 64x101/126x92/59x77       </t>
  </si>
  <si>
    <t>03/25/2010 17:51:29</t>
  </si>
  <si>
    <t>FB0070</t>
  </si>
  <si>
    <t>7L PDIP Matrix 130x200 Selective Ag</t>
  </si>
  <si>
    <t>Stamped F# 5,6,7,8 No pin#3, DCI</t>
  </si>
  <si>
    <t>PI-07062</t>
  </si>
  <si>
    <t>130X200</t>
  </si>
  <si>
    <t>03/31/2010 09:09:49</t>
  </si>
  <si>
    <t>FI0122</t>
  </si>
  <si>
    <t xml:space="preserve">38L TSSOP Matrix 122x302 Etched </t>
  </si>
  <si>
    <t>038L081610DCE</t>
  </si>
  <si>
    <t>122.00X302.00 Ag Plate</t>
  </si>
  <si>
    <t>04/02/2010 17:28:01</t>
  </si>
  <si>
    <t>FR0505</t>
  </si>
  <si>
    <t>FR-6L-DFN5x3.2-98.4x66.9-001-00-UTL</t>
  </si>
  <si>
    <t>98.40X66.90 PPF</t>
  </si>
  <si>
    <t>04/07/2010 17:19:59</t>
  </si>
  <si>
    <t>56L QFN 7x7 mm. /0.4 mm. Pitch</t>
  </si>
  <si>
    <t>PPF, Etchfr</t>
  </si>
  <si>
    <t>FR-56L-QFN7X7-228.3X228.3-006-00-STW</t>
  </si>
  <si>
    <t>01/04/2011 17:26:21</t>
  </si>
  <si>
    <t>46L UQFN6.5X4.5 MM./0.4 MM. PITCH</t>
  </si>
  <si>
    <t>FR-46L-UQFN6.5X4.5-208.6X129.9-001-00-ST</t>
  </si>
  <si>
    <t>208.60X129.90 PPF</t>
  </si>
  <si>
    <t>01/17/2011 14:18:51</t>
  </si>
  <si>
    <t>8L DFN4.5X4 MM./0.95 MM. PITCH,</t>
  </si>
  <si>
    <t>FR-8L-DFN4.5X4-157.4X118.1-002-00-DNP</t>
  </si>
  <si>
    <t>157.4X118.1 AG PLATE</t>
  </si>
  <si>
    <t>02/02/2011 15:34:54</t>
  </si>
  <si>
    <t>06/07/2025 14:57:41</t>
  </si>
  <si>
    <t>นำเฟรมไปติดเทปและ Bake 30 นาทีก่อน จากนั้นรัน STL ;PROGRAM = NO_EBO; [Qual/En] STL#5, STL#7</t>
  </si>
  <si>
    <t>16L LLGA2X2 MM./0.4 MM. PITCH</t>
  </si>
  <si>
    <t>CHIP ON LEAD, ETCH</t>
  </si>
  <si>
    <t>FR-16L-LLGA2X2-COL-002-00-SLT</t>
  </si>
  <si>
    <t>02/07/2011 11:08:51</t>
  </si>
  <si>
    <t>FR-28L-UQFN6X6-173.2X173.2-001-00-DNP</t>
  </si>
  <si>
    <t>09/14/2012 14:35:06</t>
  </si>
  <si>
    <t>08/18/2022 09:43:42</t>
  </si>
  <si>
    <t>FG0058</t>
  </si>
  <si>
    <t>24L QSOP 100x144, Etch, Ag custom</t>
  </si>
  <si>
    <t>100.00X144.00 Ag plate</t>
  </si>
  <si>
    <t>09/14/2012 15:34:30</t>
  </si>
  <si>
    <t>FR-48L-QFN6X6-188.9X188.9-010-00-STW</t>
  </si>
  <si>
    <t>09/25/2012 11:19:03</t>
  </si>
  <si>
    <t>03/20/2025 10:11:08</t>
  </si>
  <si>
    <t>FR0957</t>
  </si>
  <si>
    <t>FR-28L-QFN5X5-149.6X149.6-003-00-DNP</t>
  </si>
  <si>
    <t>04/30/2014 14:59:21</t>
  </si>
  <si>
    <t>16L XQFN2.3X2.3 mm./0.4 mm. Pitch</t>
  </si>
  <si>
    <t>FR-16L-XQFN2.3X2.3-61.4X61.4-001-00-STW</t>
  </si>
  <si>
    <t>61.40X61.40 PPF</t>
  </si>
  <si>
    <t>05/08/2014 17:13:27</t>
  </si>
  <si>
    <t>FN0165</t>
  </si>
  <si>
    <t>FR-16L-UQFN3X3-74.8X74.8-003-00-DNP</t>
  </si>
  <si>
    <t>05/08/2014 17:23:48</t>
  </si>
  <si>
    <t>FA0024</t>
  </si>
  <si>
    <t>8L GQFN2.2x2 mm./0.4/0.575 mm.Pitch</t>
  </si>
  <si>
    <t>FR-8L-GQFN2.2X2-COL-001-00-SHAP</t>
  </si>
  <si>
    <t>05/12/2014 11:50:50</t>
  </si>
  <si>
    <t>FA0025</t>
  </si>
  <si>
    <t>10L GQFN3.5x2 mm./0.4/0.575mm.Pitch</t>
  </si>
  <si>
    <t>FR-10L-GQFN3.5X2-COL-001-00-SHAP</t>
  </si>
  <si>
    <t>05/12/2014 11:53:09</t>
  </si>
  <si>
    <t>FR0962</t>
  </si>
  <si>
    <t>FR-20L-QFN4X4-110.2X110.2-004-00-DNP</t>
  </si>
  <si>
    <t>05/19/2014 11:29:28</t>
  </si>
  <si>
    <t>20L DFN 6x5 mm/0.5 mm.Pitch</t>
  </si>
  <si>
    <t>FR-20L-DFN6X5-185.0X141.7-00-00-DNP</t>
  </si>
  <si>
    <t>05/21/2014 09:59:09</t>
  </si>
  <si>
    <t>FR-48L-QFN7X7-232.2X232.2-011-00-DNP</t>
  </si>
  <si>
    <t>05/21/2014 10:03:37</t>
  </si>
  <si>
    <t>FR-8L-DFN2X2-64.1X35.4-002-00-ASM</t>
  </si>
  <si>
    <t>05/22/2014 11:28:59</t>
  </si>
  <si>
    <t>FR-40L-QFN6X6-173.2X173.2-002-00-DNP</t>
  </si>
  <si>
    <t>05/22/2014 11:51:05</t>
  </si>
  <si>
    <t>20L UDFN4x2 mm./0.4 mm. Pitch</t>
  </si>
  <si>
    <t>FR-20L-UDFN4X2-COL-002-00-MDS</t>
  </si>
  <si>
    <t>05/27/2014 16:50:59</t>
  </si>
  <si>
    <t>8L DFN3x3 mm./0.65 mm.Pitch</t>
  </si>
  <si>
    <t>FR-8L-DFN3X3-106.2X74.8-008-00-DNP</t>
  </si>
  <si>
    <t>05/27/2014 16:57:15</t>
  </si>
  <si>
    <t>04/12/2023 09:41:13</t>
  </si>
  <si>
    <t>[ONS] เน้นดู flow ก่อนรันงาน!!! มีติดเทปก่อน STL และหลัง W/B, ถ้าติดเทปก่อน STL ให้ Bake 30 นาที จากนั้นรัน STL;PROGRAM = NO_EBO; [Qual/En] STL#7 เท่านั้น!</t>
  </si>
  <si>
    <t>FD0442</t>
  </si>
  <si>
    <t>3L SOT23/Matrix/Fused#3 to DAP</t>
  </si>
  <si>
    <t>Selective Ag Photo resist/Etch</t>
  </si>
  <si>
    <t>40.00X68.00</t>
  </si>
  <si>
    <t>05/29/2014 13:41:13</t>
  </si>
  <si>
    <t>FR-16L-UQFN1.8X2.6-COL-009-00-MDS</t>
  </si>
  <si>
    <t>05/30/2014 17:07:17</t>
  </si>
  <si>
    <t>FD0443</t>
  </si>
  <si>
    <t xml:space="preserve">6L SOT23 41x72 Matrix frame </t>
  </si>
  <si>
    <t>Stamp/PPF+ME2</t>
  </si>
  <si>
    <t>06/02/2014 20:08:23</t>
  </si>
  <si>
    <t>FR0977</t>
  </si>
  <si>
    <t>FR-52L-QFN7X8-222.8X263.7-002-00-DNP</t>
  </si>
  <si>
    <t>06/03/2014 09:35:02</t>
  </si>
  <si>
    <t>FD0444</t>
  </si>
  <si>
    <t>20L SOIC 161x81 Dual DAP Etch</t>
  </si>
  <si>
    <t xml:space="preserve">161.00X81.00/161.00X81.00 PPF </t>
  </si>
  <si>
    <t>06/04/2014 14:04:53</t>
  </si>
  <si>
    <t>FR5040</t>
  </si>
  <si>
    <t>FR-28L-QFN4X4-114.1X114.1-003-00-DNP</t>
  </si>
  <si>
    <t>06/09/2014 09:33:06</t>
  </si>
  <si>
    <t>FD0445</t>
  </si>
  <si>
    <t>5L TSOT48x66, Stamp Upg-RT PPF</t>
  </si>
  <si>
    <t>06/13/2014 17:35:58</t>
  </si>
  <si>
    <t>FM0050</t>
  </si>
  <si>
    <t>16L EMSOP 122x77 Etch Selective Ag</t>
  </si>
  <si>
    <t>122.00X77.00 Ag Plate</t>
  </si>
  <si>
    <t>06/17/2014 16:46:12</t>
  </si>
  <si>
    <t>FR5044</t>
  </si>
  <si>
    <t>FR-16L-QFN3X3-70.8X70.8-010-00-DNP</t>
  </si>
  <si>
    <t>06/19/2014 17:20:19</t>
  </si>
  <si>
    <t>10L DFN4x4 mm./0.8 mm. Pitch</t>
  </si>
  <si>
    <t>FR-10L-DFN4X4-137.7X114.1-001-00-DNP</t>
  </si>
  <si>
    <t>137.7X114.1 AG PLATE</t>
  </si>
  <si>
    <t>06/30/2014 18:32:32</t>
  </si>
  <si>
    <t>FD0449</t>
  </si>
  <si>
    <t>07/01/2014 08:40:18</t>
  </si>
  <si>
    <t>FR-10L-DFN3X3-106.2X74.8-011-00-DNP</t>
  </si>
  <si>
    <t>07/02/2014 14:10:47</t>
  </si>
  <si>
    <t>FR5046</t>
  </si>
  <si>
    <t>FR-24L-QFN4X4-110.2X110.2-004-00-SHINKO</t>
  </si>
  <si>
    <t>07/02/2014 16:43:40</t>
  </si>
  <si>
    <t>FR-16L-QFN3X3-74.8X74.8-018-00-DNP</t>
  </si>
  <si>
    <t>74.8X74.8 Ag plate</t>
  </si>
  <si>
    <t>07/02/2014 17:09:36</t>
  </si>
  <si>
    <t>FR-14L-DFN4X3-141.7X66.9-001-00-MDS</t>
  </si>
  <si>
    <t>141.70X66.90</t>
  </si>
  <si>
    <t>07/07/2014 18:02:29</t>
  </si>
  <si>
    <t>FR5048</t>
  </si>
  <si>
    <t>FR-40L-QFN5X5-149.6X149.6-008-00-SHINKO</t>
  </si>
  <si>
    <t>07/07/2014 18:04:59</t>
  </si>
  <si>
    <t>FR5053</t>
  </si>
  <si>
    <t>FR-8L-DFN3X3-106.2X74.8-009-00-SHINKO</t>
  </si>
  <si>
    <t>07/07/2014 18:07:10</t>
  </si>
  <si>
    <t>FR-48L-QFN7X7-216.5X216.5-006-00-DNP</t>
  </si>
  <si>
    <t>07/09/2014 09:01:25</t>
  </si>
  <si>
    <t>FR8504</t>
  </si>
  <si>
    <t>14L QFN 3.5X3.5 mm/0.5 mm Pitch</t>
  </si>
  <si>
    <t>PPF, Etch( No tape/0.3 saw/Cu wire)</t>
  </si>
  <si>
    <t>11/10/2011 19:48:04</t>
  </si>
  <si>
    <t>32L QFN4x6 mm./0.5 mm. Pitch</t>
  </si>
  <si>
    <t>FR-32L-QFN4X6-2DAP-001-00-DNP</t>
  </si>
  <si>
    <t>11/14/2011 15:11:38</t>
  </si>
  <si>
    <t>8L UDFN2.8x2.5 mm./0.5 mm. Pitch</t>
  </si>
  <si>
    <t>FR-8L-UDFN2.8X2.5-98.4X55.1-002-00-DNP</t>
  </si>
  <si>
    <t>98.4X55.1 AG PLATE</t>
  </si>
  <si>
    <t>02/22/2012 17:22:18</t>
  </si>
  <si>
    <t>11/01/2024 17:40:06</t>
  </si>
  <si>
    <t>FR0925</t>
  </si>
  <si>
    <t>FR-48L-QFN6X6-188.9X188.9-011-00-SHINKO</t>
  </si>
  <si>
    <t>03/03/2014 17:50:13</t>
  </si>
  <si>
    <t>52L XQFN5x5 mm./0.3 mm. Pitch</t>
  </si>
  <si>
    <t>FR-52L-XQFN5X5-149.6X149.6-001-00-MITSUI</t>
  </si>
  <si>
    <t>03/04/2014 15:30:29</t>
  </si>
  <si>
    <t xml:space="preserve">6L UDFN Type-2 1.1x0.9 mm./0.4 mm. </t>
  </si>
  <si>
    <t>Pitch, Chip on lead, PPF</t>
  </si>
  <si>
    <t>FR-6L-UDFN1.1X0.9-COL-002-00-STW</t>
  </si>
  <si>
    <t>03/04/2014 15:33:53</t>
  </si>
  <si>
    <t>AI1</t>
  </si>
  <si>
    <t>FR0924</t>
  </si>
  <si>
    <t>FR-24L-QFN4X4-114.1X114.1-016-00-SHINKO</t>
  </si>
  <si>
    <t>03/10/2014 12:01:31</t>
  </si>
  <si>
    <t>FR0923</t>
  </si>
  <si>
    <t>6L DFN3.2x2.5 mm./1.175 mm. Pitch</t>
  </si>
  <si>
    <t>FR-6L-QFN3.2X2.5-COL-001-00-SHAP</t>
  </si>
  <si>
    <t>03/10/2014 12:04:18</t>
  </si>
  <si>
    <t>FR-24L-QFN4X4-114.1X114.1-017-00-DNP</t>
  </si>
  <si>
    <t>03/13/2014 09:26:23</t>
  </si>
  <si>
    <t>FR-20L-QFN4X4-114.1X114.1-011-00-DNP</t>
  </si>
  <si>
    <t>03/13/2014 09:29:23</t>
  </si>
  <si>
    <t>FD0434</t>
  </si>
  <si>
    <t>6L SOT23 Matrix 51x66(SPLIT PAD)</t>
  </si>
  <si>
    <t>ETCH PPF ME2</t>
  </si>
  <si>
    <t>51X66 SPLIT PAD PPF</t>
  </si>
  <si>
    <t>03/13/2014 18:21:01</t>
  </si>
  <si>
    <t>FR-48L-QFN6X6-173.2X173.2-001-00-STW</t>
  </si>
  <si>
    <t>03/14/2014 09:11:27</t>
  </si>
  <si>
    <t>FR-12L-DFN4X4-110.2X98.4-001-00-ASM</t>
  </si>
  <si>
    <t>110.2X98.4 AG PLATE</t>
  </si>
  <si>
    <t>03/18/2014 17:51:06</t>
  </si>
  <si>
    <t>FR0926</t>
  </si>
  <si>
    <t>FR-16L-DFN3.3X1.35-118.1X21.6-004-00-STW</t>
  </si>
  <si>
    <t>118.10X21.60 PPF</t>
  </si>
  <si>
    <t>03/20/2014 17:03:17</t>
  </si>
  <si>
    <t>24L LGA3x3.6 mm./0.42/0.44 mm.Pitch</t>
  </si>
  <si>
    <t>FR-24L-LGA3X3.6-COL-003-00-KINSUS</t>
  </si>
  <si>
    <t>03/21/2014 11:46:17</t>
  </si>
  <si>
    <t>FD0436</t>
  </si>
  <si>
    <t>16L SOICW 118x50 Etch-PPF dual dap</t>
  </si>
  <si>
    <t>Fuse pin# 8 &amp; 9 to dap</t>
  </si>
  <si>
    <t>016L110050DCE</t>
  </si>
  <si>
    <t>118X50 PPF</t>
  </si>
  <si>
    <t>03/26/2014 14:27:28</t>
  </si>
  <si>
    <t>FR-20L-QFN4X4-110.2X110.2-003-00-DNP</t>
  </si>
  <si>
    <t>03/28/2014 11:40:51</t>
  </si>
  <si>
    <t>04/17/2023 15:18:17</t>
  </si>
  <si>
    <t>[ONS] เน้นดู flow ก่อนรันงาน!!! มีติดเทปก่อน STL และหลัง W/B, ถ้าติดเทปก่อน STL ให้ Bake 30 นาที จากนั้นรัน STL [Qual/En/Pro] STL#5 เท่านั้น ;PROGRAM = NO_EBO ; MCPROD = STL-05;</t>
  </si>
  <si>
    <t>FR0947</t>
  </si>
  <si>
    <t>6L DFN 5x3.2 mm./1.27 mm. Pitch</t>
  </si>
  <si>
    <t>FR-6L-DFN5X3.2-COL-004-00-SHAP</t>
  </si>
  <si>
    <t>04/02/2014 14:45:21</t>
  </si>
  <si>
    <t>64L QFN TYPE-2 9X9 mm./0.5mm.Pitch</t>
  </si>
  <si>
    <t>FR-64L-QFN9X9-251.9X251.9-002-00-DNP</t>
  </si>
  <si>
    <t>04/02/2014 14:50:46</t>
  </si>
  <si>
    <t>FR-40L-QFN6X6-192.9X192.9-006-00-DNP</t>
  </si>
  <si>
    <t>04/07/2014 12:34:18</t>
  </si>
  <si>
    <t>FI0167</t>
  </si>
  <si>
    <t>20L ETSSOP 118x165 Exposed Pad</t>
  </si>
  <si>
    <t xml:space="preserve">020L110270DCE </t>
  </si>
  <si>
    <t>118.00X 165.00 Ag Plate</t>
  </si>
  <si>
    <t>04/07/2014 17:50:27</t>
  </si>
  <si>
    <t>FQ0085</t>
  </si>
  <si>
    <t>04/08/2014 17:28:13</t>
  </si>
  <si>
    <t>FX0007</t>
  </si>
  <si>
    <t>FR-40L-QFN6X6-185.0X185.0-007-00-STW</t>
  </si>
  <si>
    <t>04/11/2014 14:15:37</t>
  </si>
  <si>
    <t>28L QFN3.5x3.5 mm./0.4 mm. Pitch</t>
  </si>
  <si>
    <t>FR-28L-QFN3.5X3.5-94.4X94.4-001-00-DNP</t>
  </si>
  <si>
    <t>94.40X94.40</t>
  </si>
  <si>
    <t>04/23/2014 14:59:55</t>
  </si>
  <si>
    <t>FA0018</t>
  </si>
  <si>
    <t>Chip on lead, Selective Ag, Etch</t>
  </si>
  <si>
    <t>FR-14L-GQFN1.65X1.65-COL-002-00-ROKKO</t>
  </si>
  <si>
    <t>COL Selective Ag plate</t>
  </si>
  <si>
    <t>04/24/2014 15:15:49</t>
  </si>
  <si>
    <t>17L QFN3.25x5.25mm /0.5/1.0mm Pitch</t>
  </si>
  <si>
    <t>FCOL, Etch Ag custom plate</t>
  </si>
  <si>
    <t>FR-17L-QFN3.25X5.25-FCOL-002-00-ASM</t>
  </si>
  <si>
    <t>04/25/2014 17:17:42</t>
  </si>
  <si>
    <t>FB0115</t>
  </si>
  <si>
    <t>7L PDIP 110x130 Stamp, Ag, BOT</t>
  </si>
  <si>
    <t>8-170240-DIF3</t>
  </si>
  <si>
    <t>04/28/2014 14:54:39</t>
  </si>
  <si>
    <t>FR-48L-QFN6X6-188.9X188.9-012-00-DNP</t>
  </si>
  <si>
    <t>05/08/2014 17:09:36</t>
  </si>
  <si>
    <t>01/30/2025 11:30:51</t>
  </si>
  <si>
    <t>;PROGRAM = EQFN; และบายออฟเรซินบลีดไม่เกิน 5 mils : [Qual/En] STL#7 เท่านั้น!!</t>
  </si>
  <si>
    <t>16L QFN4x4 mm./0.65 mm.Pitch</t>
  </si>
  <si>
    <t>FR-16L-QFN4X4-88.5X88.5-001-00-STW</t>
  </si>
  <si>
    <t>88.50X88.50 PPF</t>
  </si>
  <si>
    <t>01/24/2014 12:09:11</t>
  </si>
  <si>
    <t>03/29/2021 16:10:17</t>
  </si>
  <si>
    <t>12L UDFN2.4x1.5 mm./0.4 mm. Pitch</t>
  </si>
  <si>
    <t>FR-12L-UDFN2.4X1.5-78.7X31.4-001-00-STW</t>
  </si>
  <si>
    <t>78.70X31.40 PPF</t>
  </si>
  <si>
    <t>01/24/2014 12:22:37</t>
  </si>
  <si>
    <t>FD0430</t>
  </si>
  <si>
    <t>8L SOIC 90x90 HD PPF-ME2 Etch</t>
  </si>
  <si>
    <t>fused pin#1, 2, 3 to DAP</t>
  </si>
  <si>
    <t>008L110110DCE</t>
  </si>
  <si>
    <t>92.00X90.00 PPF ME2</t>
  </si>
  <si>
    <t>02/25/2014 09:27:01</t>
  </si>
  <si>
    <t>F20002</t>
  </si>
  <si>
    <t>F2</t>
  </si>
  <si>
    <t>FR-64L-QFN9X9-311.0X311.0-010-00-ROKKO</t>
  </si>
  <si>
    <t>311.00X311.00 Ag plate</t>
  </si>
  <si>
    <t>02/26/2014 15:22:16</t>
  </si>
  <si>
    <t>FA0020</t>
  </si>
  <si>
    <t>FR-24L-GQFN2X2-COL-001-00-SHAP</t>
  </si>
  <si>
    <t>03/18/2014 12:28:23</t>
  </si>
  <si>
    <t>18L DFN5x5 mm./0.5 mm. Pitch</t>
  </si>
  <si>
    <t>FR-18L-DFN5X5-181.1X153.5-001-00-STW</t>
  </si>
  <si>
    <t>181.10X153.50 PPF</t>
  </si>
  <si>
    <t>03/20/2014 17:11:18</t>
  </si>
  <si>
    <t>05/30/2025 14:55:36</t>
  </si>
  <si>
    <t>FR-24L-QFN4X4-114.1X114.1-018-00-DNP</t>
  </si>
  <si>
    <t>03/28/2014 11:43:51</t>
  </si>
  <si>
    <t>FR-16L-QFN3X3-82.6X82.6-001-00-MITSUI</t>
  </si>
  <si>
    <t>82.6X82.6 AG PLATE</t>
  </si>
  <si>
    <t>04/02/2014 14:42:19</t>
  </si>
  <si>
    <t>09/24/2024 10:05:47</t>
  </si>
  <si>
    <t>FR-20L-QFN3X3-82.6X82.6-004-00-SHAP</t>
  </si>
  <si>
    <t>04/10/2014 12:12:11</t>
  </si>
  <si>
    <t>09/08/2023 10:25:44</t>
  </si>
  <si>
    <t>4L UDFN 1.5x2.0 mm./0.5mm Pitch</t>
  </si>
  <si>
    <t>FR-4L-UDFN1.5X2-47.2X39.3-001-00-SHINKO</t>
  </si>
  <si>
    <t>47.20X39.30 PPF</t>
  </si>
  <si>
    <t>04/17/2014 15:57:13</t>
  </si>
  <si>
    <t xml:space="preserve">16L QFN4x4 mm / 0.65 mm pitch </t>
  </si>
  <si>
    <t>FR-16L-QFN4X4-102.3X102.3-002-00-DNP</t>
  </si>
  <si>
    <t>04/25/2014 17:22:22</t>
  </si>
  <si>
    <t>09/30/2022 09:45:54</t>
  </si>
  <si>
    <t>FR-6L-UDFN1.6X1.6-55.1X33.8-001-00-SHINK</t>
  </si>
  <si>
    <t>55.10X33.80 PPF</t>
  </si>
  <si>
    <t>04/25/2014 17:38:29</t>
  </si>
  <si>
    <t>8L DFN5x6 mm./1.27 mm. Pitch</t>
  </si>
  <si>
    <t>FR-8L-DFN5X6-173.2X173.2-003-00-DNP</t>
  </si>
  <si>
    <t>04/25/2014 17:42:15</t>
  </si>
  <si>
    <t>FR0955</t>
  </si>
  <si>
    <t>FR-20L-QFN2.4X2.4-59.0X59.0-003-00-DNP</t>
  </si>
  <si>
    <t>04/25/2014 17:57:19</t>
  </si>
  <si>
    <t>FD0439</t>
  </si>
  <si>
    <t xml:space="preserve">7/6L eSIP 244x197 Stamp-Ag custom </t>
  </si>
  <si>
    <t>BOT, Expose pad</t>
  </si>
  <si>
    <t>197X144</t>
  </si>
  <si>
    <t>04/28/2014 11:51:04</t>
  </si>
  <si>
    <t>FD0440</t>
  </si>
  <si>
    <t>ME2, expose pad</t>
  </si>
  <si>
    <t>04/28/2014 11:52:52</t>
  </si>
  <si>
    <t>FB0113</t>
  </si>
  <si>
    <t>7L PDIP MTX 170x240 Stamp Ag custom</t>
  </si>
  <si>
    <t>04/28/2014 14:50:06</t>
  </si>
  <si>
    <t>FB0116</t>
  </si>
  <si>
    <t>7L PDIP 110x130 Stamp, Ag, ME2</t>
  </si>
  <si>
    <t>04/28/2014 14:57:41</t>
  </si>
  <si>
    <t>F40002</t>
  </si>
  <si>
    <t>16L XQFN2.3x2.3 mm./0.4 mm. Pitch</t>
  </si>
  <si>
    <t>FR-16L-XQFN2.3X2.3-61.4X61.4-002-00-STW</t>
  </si>
  <si>
    <t>05/15/2014 16:41:49</t>
  </si>
  <si>
    <t>12L LGA 3x3 mm/ 0.50 mm pitch</t>
  </si>
  <si>
    <t>Chip on lead Cu/Au</t>
  </si>
  <si>
    <t>FR-12L-LGA3X3-COL-001-00-KINSUS</t>
  </si>
  <si>
    <t>05/16/2014 15:03:31</t>
  </si>
  <si>
    <t>FR-16L-QFN3X3-74.8X70.8-002-00-DNP</t>
  </si>
  <si>
    <t>74.8X70.8 AG PLATE</t>
  </si>
  <si>
    <t>05/30/2014 16:56:14</t>
  </si>
  <si>
    <t>FR-28L-UQFN4X4-114.1X114.1-008-00-ASM</t>
  </si>
  <si>
    <t>06/04/2014 15:03:00</t>
  </si>
  <si>
    <t>[Qual/En/Pro] STL#5 เท่านั้น : Program EQFN และบายออฟเรซินบลีดไม่เกิน 8 mils ; MCPROD = STL-05 ;(เน้นตรวจปัญหาเฟรมกัดไม่ออก)</t>
  </si>
  <si>
    <t>FR-32L-QFN4X4-122.0X122.0-003-00-DNP</t>
  </si>
  <si>
    <t>06/04/2014 15:10:00</t>
  </si>
  <si>
    <t>FI0169</t>
  </si>
  <si>
    <t>16L TSSOP FCOL, Etch, PPF</t>
  </si>
  <si>
    <t>06/06/2014 09:11:53</t>
  </si>
  <si>
    <t>16L QFN6x6 mm./1.27 mm.Pitch</t>
  </si>
  <si>
    <t>FR-16L-QFN6X6-145.6X145.6-001-00-MDS</t>
  </si>
  <si>
    <t>06/10/2014 12:07:52</t>
  </si>
  <si>
    <t>FR-16L-QFN3X3-74.8X74.8-016-00-DNP</t>
  </si>
  <si>
    <t>06/10/2014 12:13:37</t>
  </si>
  <si>
    <t>06/11/2025 10:44:10</t>
  </si>
  <si>
    <t>FR-8L-UDFN2X3-70.8X70.8-004-00-DNP</t>
  </si>
  <si>
    <t>10/01/2012 15:48:12</t>
  </si>
  <si>
    <t>01/16/2021 09:53:58</t>
  </si>
  <si>
    <t>10L UQFN1.5x2 mm./0.5 mm. Pitch</t>
  </si>
  <si>
    <t>FR-10L-UQFN1.5X2-COL-001-00-STW</t>
  </si>
  <si>
    <t>10/09/2012 15:19:37</t>
  </si>
  <si>
    <t>08/31/2023 14:26:48</t>
  </si>
  <si>
    <t>FN0151</t>
  </si>
  <si>
    <t>12L UDFN3x2 mm./0.45 mm. Pitch</t>
  </si>
  <si>
    <t>FR-12L-UDFN3X2-106.2X43.3-001-00-STW</t>
  </si>
  <si>
    <t>106.20X43.30 PPF</t>
  </si>
  <si>
    <t>10/09/2012 15:25:11</t>
  </si>
  <si>
    <t>FD0397</t>
  </si>
  <si>
    <t>14L SOIC 193x90, Etched-Ag spot</t>
  </si>
  <si>
    <t>014L097950DCE</t>
  </si>
  <si>
    <t>10/31/2012 09:14:08</t>
  </si>
  <si>
    <t>20L LLGA2x2.7 mm./0.4 mm. Pitch</t>
  </si>
  <si>
    <t>FR-20L-LLGA2X2.7-COL-001-00-SMM</t>
  </si>
  <si>
    <t>11/05/2012 14:19:47</t>
  </si>
  <si>
    <t>16L UDFN4x2 mm./0.5 mm. Pitch</t>
  </si>
  <si>
    <t>FR-16L-UDFN4X2-COL-001-00-STW</t>
  </si>
  <si>
    <t>11/05/2012 14:21:52</t>
  </si>
  <si>
    <t>20L QFN3x3 mm./0.5 mm. Pitch</t>
  </si>
  <si>
    <t>FR-20L-QFN3X3-74.8X74.8-001-00-DNP</t>
  </si>
  <si>
    <t>11/12/2012 12:15:48</t>
  </si>
  <si>
    <t>07/16/2024 09:35:38</t>
  </si>
  <si>
    <t>นำเฟรมไปติดเทปและ Bake 30 นาทีก่อน จากนั้นรัน STL ;PROGRAM = EQFN; และบายออฟเรซินบลีดไม่เกิน 8 mils : [Qual/En] STL#7 และ STL#09 เท่านั้น!</t>
  </si>
  <si>
    <t>FR-16L-QFN4X4-112.2X112.2-001-00-DNP</t>
  </si>
  <si>
    <t>11/12/2012 12:23:46</t>
  </si>
  <si>
    <t>64L QFN8x8 mm./0.4 mm. Pitch</t>
  </si>
  <si>
    <t>FR-64L-QFN8X8-271.6X271.6-001-00-DNP</t>
  </si>
  <si>
    <t>11/13/2012 17:02:33</t>
  </si>
  <si>
    <t>FR-32L-QFN4X4-118.1X118.1-006-00-STW</t>
  </si>
  <si>
    <t>11/14/2012 18:39:06</t>
  </si>
  <si>
    <t>04/12/2024 16:00:41</t>
  </si>
  <si>
    <t>FR-6L-UDFN1.6X1.6-51.1X29.9-001-00-STW</t>
  </si>
  <si>
    <t>11/14/2012 18:41:23</t>
  </si>
  <si>
    <t>03/02/2021 12:59:07</t>
  </si>
  <si>
    <t>FB0094</t>
  </si>
  <si>
    <t>Ag on lead &amp; Ag ring on dap</t>
  </si>
  <si>
    <t>PI-08364_REV.B</t>
  </si>
  <si>
    <t>11/20/2012 16:24:42</t>
  </si>
  <si>
    <t>21L QFN3.25x7.25 mm./0.5/1.0 mm.</t>
  </si>
  <si>
    <t>Pitch, Ag custom plating, Etche</t>
  </si>
  <si>
    <t>FR-21L-QFN3.25X7.25-FCOL-001-00-ASM</t>
  </si>
  <si>
    <t>12/06/2012 12:10:41</t>
  </si>
  <si>
    <t>FD0400</t>
  </si>
  <si>
    <t>6L SC70, Bare Cu / ETCH</t>
  </si>
  <si>
    <t>12/06/2012 15:02:28</t>
  </si>
  <si>
    <t>9L QFN4x4.5 mm./Custom Pitch,</t>
  </si>
  <si>
    <t>FR-9L-QFN4X4.5-FCOL-001-00-ASM</t>
  </si>
  <si>
    <t>12/18/2012 14:26:18</t>
  </si>
  <si>
    <t>FQ0063</t>
  </si>
  <si>
    <t>8L QFN5x5 mm./1.17 mm. Pitch</t>
  </si>
  <si>
    <t>PPF, Cavity</t>
  </si>
  <si>
    <t>FR-8L-QFN5X5-CAVITY-001-00-UNISTEEEL</t>
  </si>
  <si>
    <t>Cavity PPF</t>
  </si>
  <si>
    <t>12/18/2012 14:31:08</t>
  </si>
  <si>
    <t>FI0150</t>
  </si>
  <si>
    <t xml:space="preserve">16L ETSSOP 92X100 MILS </t>
  </si>
  <si>
    <t>92.00X100.00 Ag Plate</t>
  </si>
  <si>
    <t>01/21/2013 19:39:47</t>
  </si>
  <si>
    <t>FR-10L-DFN3X3-106.2X74.8-009-00-DNP</t>
  </si>
  <si>
    <t>01/24/2013 12:21:32</t>
  </si>
  <si>
    <t>FB0095</t>
  </si>
  <si>
    <t>148X245, SPOT AG PLATING, DOWNSET</t>
  </si>
  <si>
    <t>PI-08400 REV B1, OPTION 01B</t>
  </si>
  <si>
    <t>01/30/2013 08:17:58</t>
  </si>
  <si>
    <t>FR-28L-QFN5X5-137.7X137.7-002-00-ASM</t>
  </si>
  <si>
    <t>137.7X137.7</t>
  </si>
  <si>
    <t>02/21/2013 11:40:21</t>
  </si>
  <si>
    <t>FR-40L-QFN6X6-185.0X185.0-006-00-DNP</t>
  </si>
  <si>
    <t>185.0X185.0</t>
  </si>
  <si>
    <t>02/21/2013 11:44:39</t>
  </si>
  <si>
    <t>FB0099</t>
  </si>
  <si>
    <t>12/11L eDIP/eSOP (MT) 218x300</t>
  </si>
  <si>
    <t>Opt.01A rev.D, Ag custom plate</t>
  </si>
  <si>
    <t>PI-08208 OPT.01A</t>
  </si>
  <si>
    <t>218X300</t>
  </si>
  <si>
    <t>03/05/2013 14:55:56</t>
  </si>
  <si>
    <t>16L TLA4x4 mm./0.8/0.825 mm.Pich</t>
  </si>
  <si>
    <t>FK-16L-TLA4X4-90.5X90.5-005-00-SMM</t>
  </si>
  <si>
    <t>03/12/2013 14:43:01</t>
  </si>
  <si>
    <t>FR-8L-DFN2X3-66.9X74.8-002-00-DNP</t>
  </si>
  <si>
    <t>66.9X74.8</t>
  </si>
  <si>
    <t>03/14/2013 11:14:20</t>
  </si>
  <si>
    <t>FR-28L-QFN5X5-149.6X149.6-002-00-ASM</t>
  </si>
  <si>
    <t>04/03/2013 17:11:13</t>
  </si>
  <si>
    <t>16L UQFN6x6 mm./1.0 mm. Pitch</t>
  </si>
  <si>
    <t>FR-16L-UQFN6X6-188.9X188.9-001-00-STW</t>
  </si>
  <si>
    <t>04/04/2013 08:54:55</t>
  </si>
  <si>
    <t>FJ0015</t>
  </si>
  <si>
    <t>FR-16L-LGA2.4X1.8-COL-001-00-DAISHO</t>
  </si>
  <si>
    <t>04/22/2013 15:25:47</t>
  </si>
  <si>
    <t>FR-20L-QFN3.5X4.5-90.5X129.9-003-00-STW</t>
  </si>
  <si>
    <t>09/29/2011 17:32:25</t>
  </si>
  <si>
    <t>10L DFN3x3 mm./0.5 mm . Pitch</t>
  </si>
  <si>
    <t>FR-10L-DFN3X3-103.5X74.8-001-00-DNP</t>
  </si>
  <si>
    <t>103.5X74.8 AG PLATE</t>
  </si>
  <si>
    <t>07/17/2014 14:41:26</t>
  </si>
  <si>
    <t>02/04/2025 11:39:48</t>
  </si>
  <si>
    <t xml:space="preserve">นำเฟรมไปติดเทปและ Bake 30 นาทีก่อน จากนั้นรัน STL ; [Qual/En/Pro] STL#7 เท่านั้น ;PROGRAM = NO_EBO ; MCPROD = STL-07,STL-09; </t>
  </si>
  <si>
    <t>FM0051</t>
  </si>
  <si>
    <t>10L EMSOP MATRIX  68x72MILS</t>
  </si>
  <si>
    <t>STAMP, PPF UPG RT(NiPdAuAg)</t>
  </si>
  <si>
    <t>07/23/2014 10:34:35</t>
  </si>
  <si>
    <t>FR-44L-QFN7X7-224.4X224.4-001-00-MDS</t>
  </si>
  <si>
    <t>224.40X224.40 PPF</t>
  </si>
  <si>
    <t>07/28/2014 18:06:03</t>
  </si>
  <si>
    <t>FR-8L-DFN3X3-102.3X70.8-006-00-DNP</t>
  </si>
  <si>
    <t>07/28/2014 18:08:41</t>
  </si>
  <si>
    <t>10/31/2024 11:30:21</t>
  </si>
  <si>
    <t>FA0030</t>
  </si>
  <si>
    <t>6L GQFN1.8x2 mm./0.40 mm. Pitch</t>
  </si>
  <si>
    <t>Selectiv PPF, Etch</t>
  </si>
  <si>
    <t>62.90X58.20 Selective PPF</t>
  </si>
  <si>
    <t>07/30/2014 11:27:49</t>
  </si>
  <si>
    <t>6L UDFN 1x1 mm./0.35 mm. Pitch</t>
  </si>
  <si>
    <t>Type-2, COL, PPF, Etch</t>
  </si>
  <si>
    <t>FR-6L-UDFN1X1-COL-001-00-MDS</t>
  </si>
  <si>
    <t>07/30/2014 17:44:10</t>
  </si>
  <si>
    <t>FR-6L-UDFN2X2-66.9X43.3-001-00-MDS</t>
  </si>
  <si>
    <t>07/30/2014 17:48:24</t>
  </si>
  <si>
    <t>FB0119</t>
  </si>
  <si>
    <t>7L PDIP MATRIX ETCH SPLIT PAD</t>
  </si>
  <si>
    <t>149.6x191.9, 114.1x74.8 PPF ROUGH</t>
  </si>
  <si>
    <t>149.6X191.9/114.1X74.8 PPF</t>
  </si>
  <si>
    <t>08/01/2014 15:51:57</t>
  </si>
  <si>
    <t>Type-2, Chip on lead, PPF, Etch</t>
  </si>
  <si>
    <t>FR-8L-UQFN1.6X1.6-COL-004-00-MDS</t>
  </si>
  <si>
    <t>08/07/2014 12:26:33</t>
  </si>
  <si>
    <t>FR-16L-LGA3X3-COL-001-00-UTL</t>
  </si>
  <si>
    <t>08/07/2014 14:17:09</t>
  </si>
  <si>
    <t>76L TLA7x7 mm./0.5 mm. Pitch</t>
  </si>
  <si>
    <t>FR-76L-TLA7X7-141.7X141.7-001-00-SHAP</t>
  </si>
  <si>
    <t>141.70X141.70 Selective PPF</t>
  </si>
  <si>
    <t>08/08/2014 14:37:01</t>
  </si>
  <si>
    <t>FR-72L-QFN10X10-303.1X303.1-001-00-DNP</t>
  </si>
  <si>
    <t>08/08/2014 16:54:13</t>
  </si>
  <si>
    <t>24L GQFN2.5x3.4 mm./0.4 mm. Pitch</t>
  </si>
  <si>
    <t>FR-24L-GQFN2.5X3.4-55.1X90.5-001-00-SHAP</t>
  </si>
  <si>
    <t>55.10X90.50 Selective PPF</t>
  </si>
  <si>
    <t>08/13/2014 09:06:52</t>
  </si>
  <si>
    <t xml:space="preserve">
[Qual/En/Pro] STL#5 เท่านั้น : Program EQFN  ให้ผสมน้ำยา Anti EBO ใหม่ ปริมาณ 450-500 ml และบายออฟเรซินบลีดไม่เกิน 6 mils
;MCPROD = STL-05;
</t>
  </si>
  <si>
    <t>25L QFN5x6 mm./0.65 mm. Pitch</t>
  </si>
  <si>
    <t>FR-25L-QFN5X6-3DAP-001-00-MDS</t>
  </si>
  <si>
    <t>08/13/2014 11:12:06</t>
  </si>
  <si>
    <t>8L DFN3x4.5 mm./0.65 mm. Pitch</t>
  </si>
  <si>
    <t>2 PAD, PPD, Etch</t>
  </si>
  <si>
    <t>FR-8L-DFN3X4.5-2DAP-001-00-MDS</t>
  </si>
  <si>
    <t>08/13/2014 12:46:42</t>
  </si>
  <si>
    <t>FR-8L-DFN5X6-161.4X152.3-001-00-MDS</t>
  </si>
  <si>
    <t>161.40X152.30</t>
  </si>
  <si>
    <t>08/13/2014 12:48:43</t>
  </si>
  <si>
    <t>02/25/2022 14:38:06</t>
  </si>
  <si>
    <t>***เช็ค flow ติดเทป*** ก่อนรันงาน เนื่องจากมีติดเทปก่อน D/A และหลัง W/B สต๊อคเฟรมนี้อยู่ระหว่างทำ PCN</t>
  </si>
  <si>
    <t>FR-8L-DFN5X6-2DAP-001-00-MDS</t>
  </si>
  <si>
    <t>2PAD PPF</t>
  </si>
  <si>
    <t>08/13/2014 12:50:19</t>
  </si>
  <si>
    <t>FR-56L-QFN8X8-267.7X267.7-011-00-DNP</t>
  </si>
  <si>
    <t>08/19/2014 17:38:49</t>
  </si>
  <si>
    <t>06/26/2025 14:19:46</t>
  </si>
  <si>
    <t>[Qual/En/Pro] STL#7 เท่านั้น และบายออฟเรซินบลีดไม่เกิน 8 mils ;PROGRAM = EQFN ; MCPROD = STL-07,STL-09,STL-10; และ [MXM] นำลีดเฟรมไปติดเทปหลัง STL</t>
  </si>
  <si>
    <t>FM0054</t>
  </si>
  <si>
    <t>10L MSOP 90x70 Etch, Upg-RT PPF</t>
  </si>
  <si>
    <t>90.00X70.00 PPF</t>
  </si>
  <si>
    <t>08/21/2014 10:08:10</t>
  </si>
  <si>
    <t>60L QFN5x9 mm./0.4 mm. Pitch</t>
  </si>
  <si>
    <t>FR-60L-QFN5X9-153.5X311.0-001-00-MDS</t>
  </si>
  <si>
    <t>153.50X311.00 PPF</t>
  </si>
  <si>
    <t>08/22/2014 12:23:26</t>
  </si>
  <si>
    <t>FX0009</t>
  </si>
  <si>
    <t>FR-32L QFN5X5-153.5X153.5-017-00-MDS</t>
  </si>
  <si>
    <t>08/22/2014 12:26:45</t>
  </si>
  <si>
    <t>FX0010</t>
  </si>
  <si>
    <t>FR-8L-DFN3X3-106.2X74.8-010-00-MDS</t>
  </si>
  <si>
    <t>08/22/2014 12:29:26</t>
  </si>
  <si>
    <t>FX0012</t>
  </si>
  <si>
    <t>FR-6L-DFN2X2-70.8X47.2-005-00-MDS</t>
  </si>
  <si>
    <t>08/22/2014 12:33:52</t>
  </si>
  <si>
    <t>4L XDFN0.525x0.925 mm./0.3mm.Pitch</t>
  </si>
  <si>
    <t>FR-4L-XDFN0.525X0.925-17.7X8.0-001-00-MD</t>
  </si>
  <si>
    <t>17.70X8.00 PPF</t>
  </si>
  <si>
    <t>08/22/2014 16:15:09</t>
  </si>
  <si>
    <t>FD0482</t>
  </si>
  <si>
    <t>16/13L eeSIP 213x522 Etch 2-Row</t>
  </si>
  <si>
    <t>04/03/2015 11:43:14</t>
  </si>
  <si>
    <t>FR-8L-DFN2X3-66.9X74.8-003-00-DNP</t>
  </si>
  <si>
    <t>05/19/2014 11:33:13</t>
  </si>
  <si>
    <t>28L GQFN3.5x6.5 mm./0.5/0.65 mm.</t>
  </si>
  <si>
    <t>Pitch, FCOL, Selective PPF, Etch</t>
  </si>
  <si>
    <t>FR-28L-GQFN3.5X6.5-FCOL-001-00-SHAP</t>
  </si>
  <si>
    <t>05/19/2014 11:43:27</t>
  </si>
  <si>
    <t>FR-20L-QFN4X4-114.1X114.1-012-00-MDS</t>
  </si>
  <si>
    <t>05/21/2014 09:56:48</t>
  </si>
  <si>
    <t>06/15/2021 09:47:58</t>
  </si>
  <si>
    <t>FR-16L-QFN4X4-110.2X110.2-006-00-ASM</t>
  </si>
  <si>
    <t>05/22/2014 11:41:23</t>
  </si>
  <si>
    <t>60L QFN7x7 mm./0.4 mm. Pitch</t>
  </si>
  <si>
    <t>FR-60L-QFN7X7-232.2X232.2-002-00-DNP</t>
  </si>
  <si>
    <t>05/22/2014 11:49:03</t>
  </si>
  <si>
    <t>FQ0086</t>
  </si>
  <si>
    <t>LGA 8 Mils Cleaning Cu 62.5x240</t>
  </si>
  <si>
    <t>05/23/2014 17:32:49</t>
  </si>
  <si>
    <t>F30004</t>
  </si>
  <si>
    <t xml:space="preserve">22L GQFN 3.5x7.75 mm./0.5/0.65 mm. </t>
  </si>
  <si>
    <t>Pitch, FCOL, Selective PPF</t>
  </si>
  <si>
    <t>FR-22L-GQFN3.5X7.75-FCOL-001-01-SHAP</t>
  </si>
  <si>
    <t>05/23/2014 17:39:15</t>
  </si>
  <si>
    <t>FR0966</t>
  </si>
  <si>
    <t>FR-56L-QFN7X7-232.2X232.2-005-00-DNP</t>
  </si>
  <si>
    <t>05/27/2014 17:01:15</t>
  </si>
  <si>
    <t>FI0168</t>
  </si>
  <si>
    <t>28L TSSOP 118x138 Etch, UPG-RT PPF</t>
  </si>
  <si>
    <t>FR-28L-TSSOP-118138-001-RT-UTL</t>
  </si>
  <si>
    <t>05/30/2014 14:40:51</t>
  </si>
  <si>
    <t>FR0975</t>
  </si>
  <si>
    <t>FR-20L-QFN3X3-74.8X74.8-004-00-DNP</t>
  </si>
  <si>
    <t>05/30/2014 17:04:19</t>
  </si>
  <si>
    <t>FB0117</t>
  </si>
  <si>
    <t>PI-08400 REV.F</t>
  </si>
  <si>
    <t>06/02/2014 11:20:50</t>
  </si>
  <si>
    <t>FR0974</t>
  </si>
  <si>
    <t>32L DFN7x4 mm./0.4 mm. Pitch</t>
  </si>
  <si>
    <t>FR-32L-DFN7X4-262.9X114.1-002-00-DNP</t>
  </si>
  <si>
    <t>262.90X114.10</t>
  </si>
  <si>
    <t>06/04/2014 15:13:07</t>
  </si>
  <si>
    <t>Chip on lead, Cu/Au, BT Substrate</t>
  </si>
  <si>
    <t>FR-12L-LGA2X2-COL-004-00-KINSUS</t>
  </si>
  <si>
    <t>06/06/2014 10:57:27</t>
  </si>
  <si>
    <t>FR5041</t>
  </si>
  <si>
    <t>FR-32L-QFN5X5-149.6X149.6-007-00-DNP</t>
  </si>
  <si>
    <t>06/09/2014 09:35:15</t>
  </si>
  <si>
    <t>FR-10L-DFN3X3-102.3X78.7-006-00-DNP</t>
  </si>
  <si>
    <t>06/09/2014 09:38:42</t>
  </si>
  <si>
    <t>FR5043</t>
  </si>
  <si>
    <t>FR-16L-QFN3X3-78.7X78.7-008-00-DNP</t>
  </si>
  <si>
    <t>06/09/2014 09:41:12</t>
  </si>
  <si>
    <t>FR0980</t>
  </si>
  <si>
    <t>FR-32L-QFN5X5-145.6X145.6-020-00-DNP</t>
  </si>
  <si>
    <t>06/10/2014 12:15:52</t>
  </si>
  <si>
    <t>FR-64L-QFN9X9-263.7X263.7-005-00-DNP</t>
  </si>
  <si>
    <t>06/10/2014 12:25:34</t>
  </si>
  <si>
    <t>FR-24L-QFN4X4-106.2X106.2-006-00-DNP</t>
  </si>
  <si>
    <t>06/10/2014 12:30:11</t>
  </si>
  <si>
    <t>FI0171</t>
  </si>
  <si>
    <t>28L TSSOP 118x256, Etch UPG-RT PPF</t>
  </si>
  <si>
    <t>06/13/2014 12:24:21</t>
  </si>
  <si>
    <t>FD0446</t>
  </si>
  <si>
    <t>06/18/2014 12:15:15</t>
  </si>
  <si>
    <t>FD0447</t>
  </si>
  <si>
    <t>6L SC70, COL, Etch, Ag spot</t>
  </si>
  <si>
    <t>006L113270DCE</t>
  </si>
  <si>
    <t>06/18/2014 16:33:56</t>
  </si>
  <si>
    <t>AU WIRE</t>
  </si>
  <si>
    <t>FR0994</t>
  </si>
  <si>
    <t>FR-24L-QFN4X4-110.2X110.2-003-00-SHINKO</t>
  </si>
  <si>
    <t>06/23/2014 17:35:19</t>
  </si>
  <si>
    <t>FR0993</t>
  </si>
  <si>
    <t>FR-44L-QFN7X7-212.5X212.5-002-00-DNP</t>
  </si>
  <si>
    <t>06/27/2014 15:22:07</t>
  </si>
  <si>
    <t>100L GQFN9x9 mm./0.50/0.65 mm.</t>
  </si>
  <si>
    <t>Pitch, Selective PPF</t>
  </si>
  <si>
    <t>FR-100L-GQFN9X9-208.6X208.6-001-01-SHAP</t>
  </si>
  <si>
    <t>06/30/2014 10:08:24</t>
  </si>
  <si>
    <t>12/20/2023 10:08:08</t>
  </si>
  <si>
    <t>ROKKO,PEHนำเฟรมไปติดเทปเครื่อง4,Bake 90 นาที PEHรันSTL 3 รอบ[Qual/En/Pro]STL#5 เท่านั้นให้ผสมน้ำยาAnti EBO ใหม่ ปริมาณ450-500ml และรอบ 3 บายออฟเรซินบลีดไม่เกิน 6 mils;PROGRAM = EQFN; MCPROD = STL-05;</t>
  </si>
  <si>
    <t>FR5047</t>
  </si>
  <si>
    <t>FR-8L-DFN3X3-102.3X78.7-005-00-SHINKO</t>
  </si>
  <si>
    <t>07/02/2014 14:01:48</t>
  </si>
  <si>
    <t>28L GQFN3.5x7.75 mm./0.5/0.65 mm.</t>
  </si>
  <si>
    <t>Pitch, FCOL, Selective PPF,</t>
  </si>
  <si>
    <t>FR-28L-GQFN3.5X7.75-FCOL-001-00-SHAP</t>
  </si>
  <si>
    <t>07/02/2014 17:23:35</t>
  </si>
  <si>
    <t>20L DFN6x5 mm./0.5 mm. Pitch</t>
  </si>
  <si>
    <t>FR-20L-DFN6X5-220.4X149.6-001-00-SHINKO</t>
  </si>
  <si>
    <t>220.4X149.6 AG PLATE</t>
  </si>
  <si>
    <t>07/07/2014 18:10:15</t>
  </si>
  <si>
    <t>FR8013</t>
  </si>
  <si>
    <t>FR-64L-QFN9X9-179.1X179.1-004-00-DNP</t>
  </si>
  <si>
    <t>07/09/2014 08:51:34</t>
  </si>
  <si>
    <t>FR1001</t>
  </si>
  <si>
    <t>FR-16L-QFN3X3-78.7X78.7-009-00-DNP</t>
  </si>
  <si>
    <t>07/09/2014 08:54:14</t>
  </si>
  <si>
    <t>16L GQFN2x2 mm./0.40 mm. Pitch</t>
  </si>
  <si>
    <t>FR-16L-GQFN2X2-47.2X47.2-001-01-SHAP</t>
  </si>
  <si>
    <t>06/12/2014 15:50:09</t>
  </si>
  <si>
    <t>FM0049</t>
  </si>
  <si>
    <t>12L EMSOP 122x77 Etch Selective Ag</t>
  </si>
  <si>
    <t>06/17/2014 16:44:27</t>
  </si>
  <si>
    <t>FR5037</t>
  </si>
  <si>
    <t>FR-16L-QFN3X3-70.8X70.8-009-00-DNP</t>
  </si>
  <si>
    <t>06/18/2014 09:28:51</t>
  </si>
  <si>
    <t>FR5038</t>
  </si>
  <si>
    <t>FR-24L-QFN4X4-110.2X110.2-002-00-DNP</t>
  </si>
  <si>
    <t>06/18/2014 09:31:22</t>
  </si>
  <si>
    <t>FR5039</t>
  </si>
  <si>
    <t>FR-48L-QFN6X6-188.9X188.9-013-00-DNP</t>
  </si>
  <si>
    <t>06/18/2014 09:34:15</t>
  </si>
  <si>
    <t>28L QFN3.5x5.5 mm./0.5 mm. Pitch</t>
  </si>
  <si>
    <t>FR-28L-QFN3.5X5.5-94.4X173.2-013-00-DNP</t>
  </si>
  <si>
    <t>94.40X173.20</t>
  </si>
  <si>
    <t>06/18/2014 09:40:47</t>
  </si>
  <si>
    <t>Ag on lead only, Etdch</t>
  </si>
  <si>
    <t>FR-28L-QFN5X5-145.6X145.6-001-00-DNP</t>
  </si>
  <si>
    <t>06/18/2014 12:31:56</t>
  </si>
  <si>
    <t>FR-72L-QFN10X10-346.4X346.4-001-00-MDS</t>
  </si>
  <si>
    <t>06/18/2014 12:34:03</t>
  </si>
  <si>
    <t>06/10/2025 08:26:54</t>
  </si>
  <si>
    <t>FR-16L-QFN4X4-114.1X114.1-004-00-DNP</t>
  </si>
  <si>
    <t>06/19/2014 17:24:40</t>
  </si>
  <si>
    <t>06/13/2022 14:25:19</t>
  </si>
  <si>
    <t>FR-64L-QFN9X9-311.0X311.0-013-00-SHINKO</t>
  </si>
  <si>
    <t>06/23/2014 17:32:32</t>
  </si>
  <si>
    <t>FG0062</t>
  </si>
  <si>
    <t>16L QSOP 48x130 dual dap, Etch</t>
  </si>
  <si>
    <t>06/26/2014 17:18:34</t>
  </si>
  <si>
    <t>FR0992</t>
  </si>
  <si>
    <t>FR-28L-QFN4X4-114.1X114.1-004-00-DNP</t>
  </si>
  <si>
    <t>06/27/2014 15:19:45</t>
  </si>
  <si>
    <t>FR-8L-DFN4X4-145.6X114.1-004-00-DNP</t>
  </si>
  <si>
    <t>06/30/2014 18:27:50</t>
  </si>
  <si>
    <t>09/01/2022 10:32:35</t>
  </si>
  <si>
    <t>FR-10L-DFN3X2-102.3X43.3-004-00-DNP</t>
  </si>
  <si>
    <t>102.3X43.3 AG PLATE</t>
  </si>
  <si>
    <t>07/09/2014 08:56:47</t>
  </si>
  <si>
    <t>FR-36L-QFN5X6-122.0X161.4-001-00-DNP</t>
  </si>
  <si>
    <t>122.00X161.40</t>
  </si>
  <si>
    <t>07/17/2014 14:45:23</t>
  </si>
  <si>
    <t>12/26/2024 10:46:14</t>
  </si>
  <si>
    <t>นำเฟรมไปติดเทปและ Bake 30 นาทีก่อน จากนั้นรัน STL, ;PROGRAM = EQFN; และบายออฟเรซินบลีดไม่เกิน 8 mils : [Qual/En] STL#7, STL#9</t>
  </si>
  <si>
    <t>FU0138</t>
  </si>
  <si>
    <t>FR-16L-UQFN3X3-78.7X78.7-003-00-MDS</t>
  </si>
  <si>
    <t>07/18/2014 11:09:01</t>
  </si>
  <si>
    <t>COR</t>
  </si>
  <si>
    <t>20L QFN6x6 mm./0.8 mm. Pitch</t>
  </si>
  <si>
    <t>FR-20L-QFN6X6-145.6X145.6-001-00-MDS</t>
  </si>
  <si>
    <t>07/18/2014 11:22:38</t>
  </si>
  <si>
    <t>FI0173</t>
  </si>
  <si>
    <t>16L ETSSOP DAP size 100x119 matrix</t>
  </si>
  <si>
    <t>Etch UPG-RT PPF</t>
  </si>
  <si>
    <t>100.00X119.00 PPF</t>
  </si>
  <si>
    <t>07/30/2014 10:53:33</t>
  </si>
  <si>
    <t>FB0118</t>
  </si>
  <si>
    <t xml:space="preserve">7L PDIP MATRIX ETCH DEPOP PIN#6 </t>
  </si>
  <si>
    <t>SPLIT PAD PPF WITH ROUGHNESS</t>
  </si>
  <si>
    <t>171.2X213.5/114.1X74.8 PPF</t>
  </si>
  <si>
    <t>08/01/2014 15:42:48</t>
  </si>
  <si>
    <t>FD0450</t>
  </si>
  <si>
    <t>16L SOICW 118x50/2x, Etch-PPF+ME2</t>
  </si>
  <si>
    <t>08/05/2014 08:14:35</t>
  </si>
  <si>
    <t>6L DFN2.05x2.05 mm./0.65 mm. Pitch</t>
  </si>
  <si>
    <t>FR-6L-DFN2.05X2.05-2DAP-001-00-MDS</t>
  </si>
  <si>
    <t>08/13/2014 11:14:36</t>
  </si>
  <si>
    <t>01/07/2025 09:26:37</t>
  </si>
  <si>
    <t>FR-32L-QFN5X5-149.6X149.6-008-00-MDS</t>
  </si>
  <si>
    <t>08/13/2014 12:52:25</t>
  </si>
  <si>
    <t>FN0168</t>
  </si>
  <si>
    <t>FR-8L-UQFN2X2-45.6X45.6-004-00-MDS</t>
  </si>
  <si>
    <t>45.60X45.60 PPF</t>
  </si>
  <si>
    <t>08/22/2014 12:14:34</t>
  </si>
  <si>
    <t>FR1022</t>
  </si>
  <si>
    <t>FR-28L-QFN5X5-143.7X143.7-001-00-DNP</t>
  </si>
  <si>
    <t>08/28/2014 12:13:08</t>
  </si>
  <si>
    <t>FR-40L-QFN6X6-173.2X173.2-003-00-DNP</t>
  </si>
  <si>
    <t>09/04/2014 08:32:01</t>
  </si>
  <si>
    <t>8L UDFN2x1.2 mm./0.4 mm. Pitch</t>
  </si>
  <si>
    <t>FR-8L-UDFN2X1.2-43.3X19.6-001-00-MDS</t>
  </si>
  <si>
    <t>43.30X19.60 PPF</t>
  </si>
  <si>
    <t>09/08/2014 14:35:41</t>
  </si>
  <si>
    <t>FNF</t>
  </si>
  <si>
    <t>FR-6L-UDFN1X1-COL-001-00-HDS</t>
  </si>
  <si>
    <t>09/10/2014 18:04:21</t>
  </si>
  <si>
    <t>01/16/2025 16:09:11</t>
  </si>
  <si>
    <t>18L GQFN3.5x7.75 mm./0.5/0.65 mm.</t>
  </si>
  <si>
    <t>FR-18L-GQFN3.5X7.75-FCOL-001-00-SHAP</t>
  </si>
  <si>
    <t>09/17/2014 11:26:40</t>
  </si>
  <si>
    <t>FB9001</t>
  </si>
  <si>
    <t>8L PDIPG 34x112/42x112, Etch PPF</t>
  </si>
  <si>
    <t>Matrix frame, gull wing form</t>
  </si>
  <si>
    <t>008L091840DCE</t>
  </si>
  <si>
    <t>34.00X112.00 / 42.00X112.00 PPF</t>
  </si>
  <si>
    <t>11/08/2011 15:42:16</t>
  </si>
  <si>
    <t>FR8503</t>
  </si>
  <si>
    <t>11/10/2011 19:46:00</t>
  </si>
  <si>
    <t>12L DFN4x3 mm./0.5 mm. Pitch</t>
  </si>
  <si>
    <t>FR-12L-DFN4X3-141.7X74.8-004-00-DNP</t>
  </si>
  <si>
    <t>141.70X74.80</t>
  </si>
  <si>
    <t>04/23/2013 15:07:01</t>
  </si>
  <si>
    <t>10/01/2024 11:26:24</t>
  </si>
  <si>
    <t>นำเฟรมไปติดเทปและ Bake 30 นาทีก่อน ปรับโฟลว์โค้ทติ้ง 25 LPM จากนั้นรัน STL ;PROGRAM = EQFN; ผสมน้ำยา EBO 50-70 ml และบายออฟเรซินให้บลีดรอบไม่เกิน 8 mils : [Qual/En] STL#7, STL#9 เท่านั้น!!</t>
  </si>
  <si>
    <t>FI0152</t>
  </si>
  <si>
    <t xml:space="preserve">16L TSSOP 97X120 MILS </t>
  </si>
  <si>
    <t>97.00X120.00 Ag Plate</t>
  </si>
  <si>
    <t>04/25/2013 12:01:46</t>
  </si>
  <si>
    <t>FD0408</t>
  </si>
  <si>
    <t xml:space="preserve">7L SOIC 110x128 </t>
  </si>
  <si>
    <t>04/26/2013 10:24:19</t>
  </si>
  <si>
    <t>FR-32L-QFN5X5-145.6X145.6-016-001-SHINKO</t>
  </si>
  <si>
    <t>04/29/2013 14:24:12</t>
  </si>
  <si>
    <t>FR-16L-QFN3X3-74.8X74.8-013-00-SHINKO</t>
  </si>
  <si>
    <t>05/08/2013 11:40:01</t>
  </si>
  <si>
    <t>28L QFN3x6 mm./0.5 mm. Pitch</t>
  </si>
  <si>
    <t>FR-28L-QFN3X6-74.8X192.9-001-00-DNP</t>
  </si>
  <si>
    <t>74.8X192.9 AG PLATE</t>
  </si>
  <si>
    <t>05/31/2013 16:14:21</t>
  </si>
  <si>
    <t>09/03/2021 15:27:17</t>
  </si>
  <si>
    <t xml:space="preserve">8L XDFN (Type 2) 2x2 mm./0.4 mm. </t>
  </si>
  <si>
    <t>Pitch, Ag on lead only, Etch</t>
  </si>
  <si>
    <t>FR-8L-XDFN2X2-70.8X40.5-002-00-ASM</t>
  </si>
  <si>
    <t>05/31/2013 16:23:05</t>
  </si>
  <si>
    <t>FB0100</t>
  </si>
  <si>
    <t>16/12L eSOP-R 148x245 Etch</t>
  </si>
  <si>
    <t xml:space="preserve">Ag ring plate </t>
  </si>
  <si>
    <t>PI-08716</t>
  </si>
  <si>
    <t>06/10/2013 10:36:19</t>
  </si>
  <si>
    <t>FR0790</t>
  </si>
  <si>
    <t>FR-6L-DFN-2X2-30.5X43.3-001-00-ROKKO</t>
  </si>
  <si>
    <t>30.50X43.30</t>
  </si>
  <si>
    <t>06/12/2013 16:38:40</t>
  </si>
  <si>
    <t>FR-16L-QFN3X3-78.7X78.7-007-00-STW</t>
  </si>
  <si>
    <t>06/18/2013 17:02:28</t>
  </si>
  <si>
    <t>FD0412</t>
  </si>
  <si>
    <t>16/13L eeSIP 213x522 Etch opt#02</t>
  </si>
  <si>
    <t>DLF1159 OPT. 02</t>
  </si>
  <si>
    <t>06/20/2013 16:12:53</t>
  </si>
  <si>
    <t>FD0413</t>
  </si>
  <si>
    <t>16/13L eeSIP 213x522 Etch opt#03</t>
  </si>
  <si>
    <t>DLF1159 OPT. 03</t>
  </si>
  <si>
    <t>06/20/2013 16:17:05</t>
  </si>
  <si>
    <t>FR-56L-UQFN6X6-188.9X188.9-003-SHINKO</t>
  </si>
  <si>
    <t>06/21/2013 14:27:15</t>
  </si>
  <si>
    <t>FR0796</t>
  </si>
  <si>
    <t>FR-80L-QFN11X11-397.6X397.6-002-00-DNP</t>
  </si>
  <si>
    <t>06/25/2013 12:24:50</t>
  </si>
  <si>
    <t>12L UQFN1.6x1.6 mm./0.4 mm. Pitch</t>
  </si>
  <si>
    <t>FR-12L-UQFN1.6X1.6-COL-001-00-STW</t>
  </si>
  <si>
    <t>06/25/2013 12:34:23</t>
  </si>
  <si>
    <t>8L DFN2x3 mm./0.45 mm. Pitch</t>
  </si>
  <si>
    <t>FR-8L-DFN2X3-62.9X74.8-002-00-ASM</t>
  </si>
  <si>
    <t>07/05/2013 15:36:15</t>
  </si>
  <si>
    <t>01/10/2025 09:07:17</t>
  </si>
  <si>
    <t>นำเฟรมไปติดเทปและ Bake 30 นาทีก่อน จากนั้นรัน STL ;PROGRAM = EQFN; และบายออฟเรซินบลีดไม่เกิน 8 mils : [Qual/En/Pro] STL#7, STL#9</t>
  </si>
  <si>
    <t>8L DFN3x3 mm./0.5 mm. Pitch</t>
  </si>
  <si>
    <t>FR-8L-DFN3X3-103.9X74.8-002-00-SHINKO</t>
  </si>
  <si>
    <t>103.90X74.90</t>
  </si>
  <si>
    <t>07/05/2013 15:38:09</t>
  </si>
  <si>
    <t>07/09/2024 08:55:40</t>
  </si>
  <si>
    <t>FI0156</t>
  </si>
  <si>
    <t xml:space="preserve">8L TSSOP 118x87 Stamp </t>
  </si>
  <si>
    <t>07/09/2013 09:07:47</t>
  </si>
  <si>
    <t>FR0813</t>
  </si>
  <si>
    <t>17L QFN 3.25x3.75 mm./0.5 mm. Pitch</t>
  </si>
  <si>
    <t>Ag custom plating, Etch, FCOL</t>
  </si>
  <si>
    <t>FR-17L-QFN3.25X3.75-FCOL-001-00-ASM</t>
  </si>
  <si>
    <t>07/19/2013 17:28:59</t>
  </si>
  <si>
    <t>FQ0081</t>
  </si>
  <si>
    <t>123L 8x8 mm./0.65 mm. Pitch</t>
  </si>
  <si>
    <t>FR-123L-8X8-COL-001-00-SMM</t>
  </si>
  <si>
    <t>07/24/2013 09:39:53</t>
  </si>
  <si>
    <t>AO</t>
  </si>
  <si>
    <t>FQ0079</t>
  </si>
  <si>
    <t>162L 7x7 mm./0.50 mm. Pitch</t>
  </si>
  <si>
    <t>FR-162L-7X7-COL-001-00-SMM</t>
  </si>
  <si>
    <t>07/24/2013 09:42:36</t>
  </si>
  <si>
    <t>FQ0065</t>
  </si>
  <si>
    <t>79L 5x5 mm./0.50 mm. Pitch</t>
  </si>
  <si>
    <t>FR-79L-5X5-COL-001-00-SMM</t>
  </si>
  <si>
    <t>07/24/2013 09:44:36</t>
  </si>
  <si>
    <t>FD0416</t>
  </si>
  <si>
    <t>8L SOIC 90X90 HIGH DENSITY PPF</t>
  </si>
  <si>
    <t>08/01/2013 11:06:44</t>
  </si>
  <si>
    <t>FD0418</t>
  </si>
  <si>
    <t>8L SOIC(HD) COL, Etched</t>
  </si>
  <si>
    <t>Ag custom ring</t>
  </si>
  <si>
    <t>008L104670DCE</t>
  </si>
  <si>
    <t>08/13/2013 13:35:12</t>
  </si>
  <si>
    <t>4L LLGA 1.4x1.4 mm/0.98 mm pitch</t>
  </si>
  <si>
    <t>FR-4L-LLGA1.4X1.4-COL-001-00-SHAP</t>
  </si>
  <si>
    <t>08/16/2013 18:15:22</t>
  </si>
  <si>
    <t>35L MIS 1 Layer,10.5x4mm./0.5/0.65</t>
  </si>
  <si>
    <t>mm. Pitch, FCOL, Bare Cu on Top</t>
  </si>
  <si>
    <t>F6</t>
  </si>
  <si>
    <t>FR-35L-MIS4X10.5-FCOL-001-00-PPT</t>
  </si>
  <si>
    <t>FCOL Bare Cu MIS</t>
  </si>
  <si>
    <t>07/20/2018 09:24:10</t>
  </si>
  <si>
    <t>24L DFN7x4 mm./ 0.5 mm Pitch</t>
  </si>
  <si>
    <t>FR-24L-DFN7X4-259.8X114.1-001-00-DNP</t>
  </si>
  <si>
    <t>259.8X114.1 AG PLATE</t>
  </si>
  <si>
    <t>07/25/2018 09:23:22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</si>
  <si>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เท่านั้น!![ADI]</t>
  </si>
  <si>
    <t>12L QFN3x3 mm./0.5 mm. Pitch</t>
  </si>
  <si>
    <t>FR-12L-QFN3X3-74.8X74.8-001-00-DNP</t>
  </si>
  <si>
    <t>07/25/2018 09:31:58</t>
  </si>
  <si>
    <t>09/16/2021 16:38:49</t>
  </si>
  <si>
    <t>FR-52L-QFN7X8-196.8X236.2-001-00-DNP</t>
  </si>
  <si>
    <t>196.80X236.20</t>
  </si>
  <si>
    <t>07/31/2018 09:21:13</t>
  </si>
  <si>
    <t>08/20/2019 10:42:29</t>
  </si>
  <si>
    <t>41356820</t>
  </si>
  <si>
    <t>FR-20L-QFN4X4-114.1X114.1-018-00-DNP</t>
  </si>
  <si>
    <t>07/31/2018 09:44:29</t>
  </si>
  <si>
    <t>08/28/2023 10:57:59</t>
  </si>
  <si>
    <t>;PROGRAM = EQFN; และบายออฟเรซินบลีดไม่เกิน 8 mils : [Qual/En] STL#7, STL#09 เท่านั้น!</t>
  </si>
  <si>
    <t>AA0</t>
  </si>
  <si>
    <t>FR-16L-QFN4X4-98.4X98.4-005-00-DNP</t>
  </si>
  <si>
    <t>07/31/2018 10:01:27</t>
  </si>
  <si>
    <t>04/12/2024 15:58:20</t>
  </si>
  <si>
    <t>4L DFN 2x1.6 mm/ 1.45 mm pitch</t>
  </si>
  <si>
    <t>PPF (Ag Flash PPF), Etch</t>
  </si>
  <si>
    <t>FR-4L-DFN2X1.6-COL-004-00-HDS</t>
  </si>
  <si>
    <t>08/01/2018 09:34:23</t>
  </si>
  <si>
    <t>8L DFN5x6 mm/ 1.27 mm Pitch</t>
  </si>
  <si>
    <t>FR-8L-DFN5X5-1771X94.4-002-00-DNP</t>
  </si>
  <si>
    <t>177.1X94.4 AG PLATE</t>
  </si>
  <si>
    <t>08/01/2018 15:57:04</t>
  </si>
  <si>
    <t>GS1</t>
  </si>
  <si>
    <t>25L QFN4x5 mm./0.5 mm. Pitch</t>
  </si>
  <si>
    <t>FR-25L-QFN4X5-2DAP-001-00-SHINKO</t>
  </si>
  <si>
    <t>08/02/2018 13:56:02</t>
  </si>
  <si>
    <t>Copper Clip (TIU)  ปรับ Ultrasonic[Qual/En/Pro] STL#7 เท่านั้น ;PROGRAM = FC_QFN ; MCPROD = STL-07;</t>
  </si>
  <si>
    <t>FA0158</t>
  </si>
  <si>
    <t xml:space="preserve">8L GQFN2.6x2.4 mm./0.5/0.625 mm. </t>
  </si>
  <si>
    <t>Pitch, COL, Selective PPF</t>
  </si>
  <si>
    <t>FR-8L-GQFN2.6X2.4-COL-003-00-SHAP</t>
  </si>
  <si>
    <t>08/06/2018 08:27:41</t>
  </si>
  <si>
    <t>FA0159</t>
  </si>
  <si>
    <t>104L GQFN6x6 mm./0.50 mm. Pitch</t>
  </si>
  <si>
    <t>FR-104L-GQFN6X6-COL-001-00-SHAP</t>
  </si>
  <si>
    <t>08/08/2018 12:23:38</t>
  </si>
  <si>
    <t>18L MIS2.4x2 mm/0.4 mm Pitch</t>
  </si>
  <si>
    <t>66.14X50.40 PPF</t>
  </si>
  <si>
    <t>08/09/2018 17:44:05</t>
  </si>
  <si>
    <t>FR-40L-QFN6X6-185.0X185.0-012-00-SHINKO</t>
  </si>
  <si>
    <t>08/14/2018 14:23:35</t>
  </si>
  <si>
    <t>06/20/2025 17:30:23</t>
  </si>
  <si>
    <t>นำเฟรมไปติดเทปและ Bake 30 นาทีก่อน จากนั้นรัน STL ;PROGRAM = EQFN; และบายออฟเรซินบลีดไม่เกิน 8 mils : [Qual/En] STL#5 และ STL#7</t>
  </si>
  <si>
    <t>44L QFN5x8 mm./0.5 mm. Pitch</t>
  </si>
  <si>
    <t>FR-44L-QFN5X8-120.0X218.5-001-00-DNP</t>
  </si>
  <si>
    <t>120.00X218.50</t>
  </si>
  <si>
    <t>09/10/2018 13:26:12</t>
  </si>
  <si>
    <t>08/08/2024 09:41:51</t>
  </si>
  <si>
    <t>FR-64L-QFN9X9-311.0X311.0-012-00-STW</t>
  </si>
  <si>
    <t>03/21/2014 08:48:03</t>
  </si>
  <si>
    <t>FR-40L-QFN6X6-188.9X188.9-004-00-STW</t>
  </si>
  <si>
    <t>04/25/2014 17:49:01</t>
  </si>
  <si>
    <t>FD0560</t>
  </si>
  <si>
    <t>8L SOIC UHD, 90x90 Stamp Ag on lead</t>
  </si>
  <si>
    <t>10/09/2018 09:17:27</t>
  </si>
  <si>
    <t>41213147</t>
  </si>
  <si>
    <t>FR-10L-DFN3X3-103.5X74.8-005-00-DNP</t>
  </si>
  <si>
    <t>103.50X74.80</t>
  </si>
  <si>
    <t>10/11/2018 10:15:54</t>
  </si>
  <si>
    <t>01/29/2025 10:18:34</t>
  </si>
  <si>
    <t>18L QFN3x4 mm./0.5 mm. / Etch Ag</t>
  </si>
  <si>
    <t>10/19/2018 17:58:45</t>
  </si>
  <si>
    <t>14L GQFN4.5x5.5 mm./0.5 mm.Pitch</t>
  </si>
  <si>
    <t>2DAP, Selective PPF, Etch</t>
  </si>
  <si>
    <t>FR-14L-GQFN4.5X5.5-2DAP-001-00-SHAP</t>
  </si>
  <si>
    <t>10/24/2018 10:58:34</t>
  </si>
  <si>
    <t>41906401</t>
  </si>
  <si>
    <t>07/29/2020 17:20:48</t>
  </si>
  <si>
    <t>41400053</t>
  </si>
  <si>
    <t xml:space="preserve">[Qual/En/Pro] STL#5 เท่านั้น : Program EQFN  ให้ผสมน้ำยา Anti EBO ใหม่ ปริมาณ 450-500 ml และบายออฟเรซินบลีดไม่เกิน 6 mils
;MCPROD = STL-05;
</t>
  </si>
  <si>
    <t>FJ0065</t>
  </si>
  <si>
    <t>8L LGA3.50x4.50 mm./0.75 mm. Pitch</t>
  </si>
  <si>
    <t>COL, NiAu Plating</t>
  </si>
  <si>
    <t>FR-8L-LGA3.5X4.5-COL-001-00-UTL</t>
  </si>
  <si>
    <t>10/29/2018 11:05:21</t>
  </si>
  <si>
    <t>Fully AG</t>
  </si>
  <si>
    <t>FR-8L-DFN2X2-COL-008-00-SHAP</t>
  </si>
  <si>
    <t>10/30/2018 14:35:28</t>
  </si>
  <si>
    <t>FR-48L-QFN7X7-232.2X232.2-017-00-SHINKO</t>
  </si>
  <si>
    <t>08/14/2018 16:47:34</t>
  </si>
  <si>
    <t>08/16/2024 09:45:07</t>
  </si>
  <si>
    <t>นำเฟรมไปติดเทปและ Bake 30 นาทีก่อน จากนั้นรัน [Qual/En] STL#7 เท่านั้น, [Pro] STL#05/ STL#07 : Program EQFN และบายออฟเรซินบลีดไม่เกิน 8 mil</t>
  </si>
  <si>
    <t>64L QFN9x9 mm./0.5 mm. Pitch,</t>
  </si>
  <si>
    <t>FR-64L-QFN9X9-311.0X311.0-003-00-UTL</t>
  </si>
  <si>
    <t>311.0X311.0 Ag plate</t>
  </si>
  <si>
    <t>11/23/2009 15:07:24</t>
  </si>
  <si>
    <t>05/22/2025 14:12:01</t>
  </si>
  <si>
    <t>;PROGRAM = NO_EBO; [Qual/En] STL#5, STL#7, STL#9 และ STL#10 และนำลีดเฟรมไปติดเทปหลัง STL [EMS]</t>
  </si>
  <si>
    <t>FR60027</t>
  </si>
  <si>
    <t>18L MIS2.4x2 mm./0.4 mm. Pitch</t>
  </si>
  <si>
    <t>FR-18L-MIS2.4X2-66.1X50.4-001-00-PPT</t>
  </si>
  <si>
    <t>66.1X50.4/PPF</t>
  </si>
  <si>
    <t>09/06/2018 17:10:27</t>
  </si>
  <si>
    <t>9L QFN2x2 mm/ 0.4875,0.5 mm Pitch</t>
  </si>
  <si>
    <t>Etch, Pd custom</t>
  </si>
  <si>
    <t>FR-9L-QFN2X2-FCOL-001-00-SHAP</t>
  </si>
  <si>
    <t>09/13/2018 11:35:57</t>
  </si>
  <si>
    <t>41233200</t>
  </si>
  <si>
    <t>01/05/2024 10:57:36</t>
  </si>
  <si>
    <t>FR-8L-DFN2X2-70.8X47.2-001-00-SHINKO</t>
  </si>
  <si>
    <t>70.8X47.2 AG PLATE</t>
  </si>
  <si>
    <t>09/13/2018 15:04:02</t>
  </si>
  <si>
    <t xml:space="preserve">[Qual/En/Pro] STL#5 เท่านั้น : Program EQFN ; MCPROD = STL-05;
</t>
  </si>
  <si>
    <t>18L QFN4x4.5 mm./0.5/1.0 mm.Pitch</t>
  </si>
  <si>
    <t>FR-18L-QFN4X4.5-FCOL-002-00-SHAP</t>
  </si>
  <si>
    <t>09/18/2018 12:14:32</t>
  </si>
  <si>
    <t>09/18/2024 16:31:44</t>
  </si>
  <si>
    <t>22L GQFN4x4 mm./custom Pitch</t>
  </si>
  <si>
    <t>FR-22L-GQFN4X4-FCOL-001-00-SHAP</t>
  </si>
  <si>
    <t>09/18/2018 16:51:01</t>
  </si>
  <si>
    <t>32L QFN5x5 mm/0.5 mm PITCH</t>
  </si>
  <si>
    <t>FR-32L-QFN5X5-149.6X149.6-015-00-DNP</t>
  </si>
  <si>
    <t>09/19/2018 16:42:09</t>
  </si>
  <si>
    <t>05/19/2025 12:01:16</t>
  </si>
  <si>
    <t>[MXM]เน้นดู flow ก่อนรันงาน มีติดเทปหลัง STL, หลัง W/B  แต่[ONS]!!นำเฟรมไปติดเทป,Bake 30 นาทีก่อน;PROGRAM = EQFN; โฟล25,STL7 EBO 50-100 บายออฟเรซินบลีดรอบเยอะ 8 mils : [Qual/En] STL#7, STL#9 และSTL#10</t>
  </si>
  <si>
    <t>FM0065</t>
  </si>
  <si>
    <t>8L eMSOP Etch, PPF Upg RT</t>
  </si>
  <si>
    <t>UPG RT</t>
  </si>
  <si>
    <t>ELP-180-2872</t>
  </si>
  <si>
    <t>09/19/2018 16:50:49</t>
  </si>
  <si>
    <t>10/23/2018 11:03:44</t>
  </si>
  <si>
    <t>PPF 1 side Rough</t>
  </si>
  <si>
    <t>9L XQFN1.1x1.1 mm/0.4 mm. Pitch</t>
  </si>
  <si>
    <t>FR-9L-XQFN1.1X1.1-COL-001-00-MITSUI</t>
  </si>
  <si>
    <t>09/24/2018 09:38:34</t>
  </si>
  <si>
    <t>12L DFN 3x3 mm./0.5 mm. Pitch</t>
  </si>
  <si>
    <t>2DAP, Ag custom plating, Etch</t>
  </si>
  <si>
    <t>FR-12L-DFN3X3-2DAP-001-00-SHINKO</t>
  </si>
  <si>
    <t>09/25/2018 11:36:53</t>
  </si>
  <si>
    <t>12L DFN3x3 mm./0.5 mm.Pitch</t>
  </si>
  <si>
    <t>FR-12L-DFN3X3-2DAP-002-00-SHINKO</t>
  </si>
  <si>
    <t>09/26/2018 09:01:21</t>
  </si>
  <si>
    <t>06/12/2025 10:23:39</t>
  </si>
  <si>
    <t>นำเฟรมไปติดเทปและ bake 30 นาที จากนั้นรัน [Qual/En/Pro] STL#5 เท่านั้น : Program EQFN ; MCPROD = STL-05;</t>
  </si>
  <si>
    <t>FR-8L-DFN3X3-106.2X74.8-003-00-STW</t>
  </si>
  <si>
    <t>08/11/2011 15:11:56</t>
  </si>
  <si>
    <t>16L LGA1.55x1.55 mm./0.40 mm Pitch</t>
  </si>
  <si>
    <t>COL, NiPdAu Plating (PPF)</t>
  </si>
  <si>
    <t>FR-16L-LGA1.55X1.55-COL-001-00-UTL</t>
  </si>
  <si>
    <t>10/23/2018 11:02:58</t>
  </si>
  <si>
    <t>TDK</t>
  </si>
  <si>
    <t>FR-40L-QFN5X5-114.1X114.1-001-00-DNP</t>
  </si>
  <si>
    <t>10/26/2018 09:41:25</t>
  </si>
  <si>
    <t>FD0562</t>
  </si>
  <si>
    <t>6L SOT23 Stamp, Sellective Ag</t>
  </si>
  <si>
    <t>51x66, Split PAD</t>
  </si>
  <si>
    <t>10/29/2018 18:20:48</t>
  </si>
  <si>
    <t>14L GQFN5X5 mm./0.65 mm Pitch</t>
  </si>
  <si>
    <t>FR-14L-GQFN5X5-3DAP-004-00-SHAP</t>
  </si>
  <si>
    <t>10/31/2018 14:01:15</t>
  </si>
  <si>
    <t>07/29/2020 17:21:25</t>
  </si>
  <si>
    <t>FR-18L-DFN5X4-181.1X106.2-002-00-DNP</t>
  </si>
  <si>
    <t>10/31/2018 17:09:43</t>
  </si>
  <si>
    <t>[Qual/En/Pro] STL#7 เท่านั้น ;PROGRAM = NO_EBO ; MCPROD = STL-07;  และนำลีดเฟรมไปติดเทปหลัง STL [EMS</t>
  </si>
  <si>
    <t>FR-24L-QFN4X4-106.2X106.2-012-00-DNP</t>
  </si>
  <si>
    <t>11/06/2018 11:23:57</t>
  </si>
  <si>
    <t>FQ0144</t>
  </si>
  <si>
    <t>33L GQFN4.5x4 mm./0.5 mm. Pitch</t>
  </si>
  <si>
    <t>FR-33L-GQFN4.5X4-FCOL-004-00-SHAP</t>
  </si>
  <si>
    <t>11/13/2018 09:43:13</t>
  </si>
  <si>
    <t>FB9007</t>
  </si>
  <si>
    <t>8L PDIPG , PPF</t>
  </si>
  <si>
    <t>37.00X185.00 / 116.00X138.00 PPF</t>
  </si>
  <si>
    <t>11/13/2018 17:31:02</t>
  </si>
  <si>
    <t>FD0572</t>
  </si>
  <si>
    <t xml:space="preserve">3L SOT23 85.5x40 FUse pin#2,3 </t>
  </si>
  <si>
    <t>Etched, Ag plate</t>
  </si>
  <si>
    <t>85.50X40.00 Ag plate</t>
  </si>
  <si>
    <t>12/19/2018 15:12:22</t>
  </si>
  <si>
    <t>39L QFN5x6 mm./0.45 mm.Pitch</t>
  </si>
  <si>
    <t>FR-39L-QFN5X6-3DAP-005-00-SHINKO</t>
  </si>
  <si>
    <t>12/21/2018 08:24:37</t>
  </si>
  <si>
    <t>09/09/2024 18:06:18</t>
  </si>
  <si>
    <t>Copper Clip (VS0) ปรับเอชเรท 56-70 u inch [Qual/En/Pro] STL#7 เท่านั้น ;PROGRAM = FC_QFN ; MCPROD = STL-07;</t>
  </si>
  <si>
    <t>VS0</t>
  </si>
  <si>
    <t>F69002</t>
  </si>
  <si>
    <t>34L MIS6.35x4.55 mm/ 0.2 mm thk.</t>
  </si>
  <si>
    <t>FCOL MIS</t>
  </si>
  <si>
    <t>12/21/2018 17:03:17</t>
  </si>
  <si>
    <t>06/06/2019 14:01:29</t>
  </si>
  <si>
    <t>41113322</t>
  </si>
  <si>
    <t>14L LGA3.0x2.5 mm./0.50 mm. Pitch</t>
  </si>
  <si>
    <t>01/04/2019 16:10:18</t>
  </si>
  <si>
    <t>FA0168</t>
  </si>
  <si>
    <t>29L GQFN 9x9mm./0.50mm.Pitch</t>
  </si>
  <si>
    <t>FR-29L-GQFN9X9-6DAP-002-00-SHAP</t>
  </si>
  <si>
    <t>6DAP SELECTIVE PPF</t>
  </si>
  <si>
    <t>01/14/2019 12:45:10</t>
  </si>
  <si>
    <t>FD0577</t>
  </si>
  <si>
    <t>14L SOIC UHD 95x250, Etch Ag spot</t>
  </si>
  <si>
    <t>01/15/2019 15:50:03</t>
  </si>
  <si>
    <t>12L DFN 3x3mm./0.5mm.Pitch</t>
  </si>
  <si>
    <t>FR-12L-DFN3X3-102.3X62.9-001-00-DNP</t>
  </si>
  <si>
    <t>102.3X62.9 AG PLATE</t>
  </si>
  <si>
    <t>01/15/2019 16:32:26</t>
  </si>
  <si>
    <t xml:space="preserve">;PROGRAM = NO_EBO; [Qual/En] STL#7 เท่านั้น!!
</t>
  </si>
  <si>
    <t>FD0570</t>
  </si>
  <si>
    <t>4L SOT143 38x50/ Etch/ uPPF RT</t>
  </si>
  <si>
    <t>with Au flash</t>
  </si>
  <si>
    <t>ELP-19O-2898</t>
  </si>
  <si>
    <t>01/15/2019 16:45:22</t>
  </si>
  <si>
    <t>9L QFN 2x3mm./0.50mm.Pitch</t>
  </si>
  <si>
    <t>FR-9L-QFN2X3-FCOL-003-00-SHAP</t>
  </si>
  <si>
    <t>01/16/2019 16:05:46</t>
  </si>
  <si>
    <t>30L QFN4X6mm./0.5mm.PITCH</t>
  </si>
  <si>
    <t>PPF (Ni/Pd/Au-Ag),Etch</t>
  </si>
  <si>
    <t>FR-30L-QFN4X6-98.4X192.9-003-00-HDS</t>
  </si>
  <si>
    <t>01/24/2019 15:40:01</t>
  </si>
  <si>
    <t>06/18/2024 10:56:55</t>
  </si>
  <si>
    <t>FI0219</t>
  </si>
  <si>
    <t>38L ETSSOP 118x197 Etch PPF - RT</t>
  </si>
  <si>
    <t>Au flash</t>
  </si>
  <si>
    <t>118.00X 197.00 PPF</t>
  </si>
  <si>
    <t>02/06/2019 14:26:12</t>
  </si>
  <si>
    <t>11/08/2019 10:35:33</t>
  </si>
  <si>
    <t>FI0220</t>
  </si>
  <si>
    <t>14L TSSOP 118x122 Etch Ag on lead</t>
  </si>
  <si>
    <t>02/06/2019 15:22:21</t>
  </si>
  <si>
    <t>12L GQFN 2x2mm/0.50mm.Pitch</t>
  </si>
  <si>
    <t>FR-12L-GQFN2X2-FCOL-001-00-SHAP</t>
  </si>
  <si>
    <t>02/08/2019 15:35:34</t>
  </si>
  <si>
    <t>06/09/2023 17:19:52</t>
  </si>
  <si>
    <t>TH\41436245</t>
  </si>
  <si>
    <t>28L QFN 5x5mm/0.5mm.Pitch</t>
  </si>
  <si>
    <t>FR-28L-QFN5X5-137.7X137.7-009-00-DNP</t>
  </si>
  <si>
    <t>02/11/2019 14:57:57</t>
  </si>
  <si>
    <t>04/30/2021 10:57:58</t>
  </si>
  <si>
    <t>16L QFN 3x3mm./0.5mm.Pitch</t>
  </si>
  <si>
    <t>FR-16L-QFN3X3-78.7X78.7-016-00-SHINKO</t>
  </si>
  <si>
    <t>02/25/2019 14:04:29</t>
  </si>
  <si>
    <t>FC0075</t>
  </si>
  <si>
    <t>48L LQFP7x7mm/5.0x5.0mm.</t>
  </si>
  <si>
    <t>Ag on lead, Cu-Rough</t>
  </si>
  <si>
    <t>5.0X5.0</t>
  </si>
  <si>
    <t>03/20/2019 17:31:03</t>
  </si>
  <si>
    <t>FD0581</t>
  </si>
  <si>
    <t>8L SOIC STAMP, AG ON LEAD Cu-ROUGH</t>
  </si>
  <si>
    <t>90X90</t>
  </si>
  <si>
    <t>03/20/2019 17:45:27</t>
  </si>
  <si>
    <t>FI0221</t>
  </si>
  <si>
    <t>14L TSSOP (MT) Cu-ROUGH</t>
  </si>
  <si>
    <t>Ag PLATED STAMP</t>
  </si>
  <si>
    <t>118.00X120.00</t>
  </si>
  <si>
    <t>03/20/2019 18:00:17</t>
  </si>
  <si>
    <t>16L QFN 4x4mm/0.65mm.Pitch</t>
  </si>
  <si>
    <t>FR-16L-QFN4X4-98.4X98.4-007-00-SHINKO</t>
  </si>
  <si>
    <t>03/28/2019 18:58:51</t>
  </si>
  <si>
    <t>09/12/2019 10:42:53</t>
  </si>
  <si>
    <t>41392516</t>
  </si>
  <si>
    <t>16L QFN 4x4mm/0.5mm.Pitch</t>
  </si>
  <si>
    <t>FR-16L-QFN4X4-102.3X102.3-003-00-DNP</t>
  </si>
  <si>
    <t>102.3X102.3 AG PLATE</t>
  </si>
  <si>
    <t>04/04/2019 10:12:06</t>
  </si>
  <si>
    <t>FD0586</t>
  </si>
  <si>
    <t xml:space="preserve">14L SOIC UHD 95x250, Etch PPF  </t>
  </si>
  <si>
    <t>No rough</t>
  </si>
  <si>
    <t>95.00X250.00 PPF</t>
  </si>
  <si>
    <t>04/09/2019 18:07:17</t>
  </si>
  <si>
    <t>09/15/2019 18:57:21</t>
  </si>
  <si>
    <t>FD0587</t>
  </si>
  <si>
    <t>16L SOIC 96x190, Etch, PPF</t>
  </si>
  <si>
    <t>04/09/2019 18:09:04</t>
  </si>
  <si>
    <t>04/09/2019 18:12:28</t>
  </si>
  <si>
    <t>FD0589</t>
  </si>
  <si>
    <t>16L SOIC, Etch, PPF, 1-side rough</t>
  </si>
  <si>
    <t>04/09/2019 18:14:01</t>
  </si>
  <si>
    <t>FD0588</t>
  </si>
  <si>
    <t xml:space="preserve">14L SOIC UHD 95x250 Etch PPF </t>
  </si>
  <si>
    <t>1-side ME2</t>
  </si>
  <si>
    <t>04/09/2019 18:16:49</t>
  </si>
  <si>
    <t>09/15/2019 19:01:15</t>
  </si>
  <si>
    <t>12L QFN 2x2mm/0.5mm.Pitch</t>
  </si>
  <si>
    <t>PPF (Ni/Pd/Au 0.4 Min, Etch</t>
  </si>
  <si>
    <t>FR-12L-QFN2X2-43.3X43.3-001-00-HDS</t>
  </si>
  <si>
    <t>04/11/2019 17:45:22</t>
  </si>
  <si>
    <t>12L UDFN3.5x3 mm./0.5 mm. Pitch</t>
  </si>
  <si>
    <t>FR-12L-UDFN3.5X3-122.0X78.7-001-00-DNP</t>
  </si>
  <si>
    <t>122.00X78.70</t>
  </si>
  <si>
    <t>03/31/2016 09:50:32</t>
  </si>
  <si>
    <t>12L UQFN1.5x1.5 mm./0.4 mm. Pitch</t>
  </si>
  <si>
    <t>Bare Copper, FCOL, Etch</t>
  </si>
  <si>
    <t>FR-12L-UQFN1.5X1.5-FCOL-002-00-HDS</t>
  </si>
  <si>
    <t>03/05/2018 08:54:45</t>
  </si>
  <si>
    <t>08/07/2020 23:14:05</t>
  </si>
  <si>
    <t>6L UDFN 1.45x1 mm./0.5 mm. Pitch</t>
  </si>
  <si>
    <t>FR-6L-UDFN1.45X1-COL-006-00-MDS</t>
  </si>
  <si>
    <t>08/07/2014 12:23:35</t>
  </si>
  <si>
    <t>24L GQFN 4.5x4mm./0.5mm.Pitch</t>
  </si>
  <si>
    <t>FR-24L-GQFN4.5X4-FCOL-002-00-SHAP</t>
  </si>
  <si>
    <t>01/10/2019 12:34:05</t>
  </si>
  <si>
    <t>07/14/2020 12:26:57</t>
  </si>
  <si>
    <t>FD0578</t>
  </si>
  <si>
    <t>16L SOIC 96x190, Etch, Ag spot</t>
  </si>
  <si>
    <t>01/15/2019 15:52:07</t>
  </si>
  <si>
    <t>20L QFN 4X4MM./0.4MM.PITCH</t>
  </si>
  <si>
    <t>Pd custom plating,Etch</t>
  </si>
  <si>
    <t>FR-20L-QFN4X4-FCOL-002-00-SHAP</t>
  </si>
  <si>
    <t>01/30/2019 11:08:02</t>
  </si>
  <si>
    <t>FR6066</t>
  </si>
  <si>
    <t>24L QFN 3x3mm/0.4/0.45mm.Pitch</t>
  </si>
  <si>
    <t>FR-24L-QFN3X3-74.8X74.8-003-00-SHINKO</t>
  </si>
  <si>
    <t>02/07/2019 09:26:29</t>
  </si>
  <si>
    <t>20L QFN 4x4mm/0.5mm.Pitch</t>
  </si>
  <si>
    <t>FR-20L-QFN4X4-114.1X114.1-019-00-DNP</t>
  </si>
  <si>
    <t>02/07/2019 13:56:00</t>
  </si>
  <si>
    <t>04/15/2022 11:57:15</t>
  </si>
  <si>
    <t>FH0014</t>
  </si>
  <si>
    <t xml:space="preserve">8L DFN 5X6 149x166 </t>
  </si>
  <si>
    <t>STAMPED LF PUNCH QFN</t>
  </si>
  <si>
    <t>149.00X166.00</t>
  </si>
  <si>
    <t>02/08/2019 18:50:51</t>
  </si>
  <si>
    <t>32L QFN 5x5mm/0.5mm.Pitch</t>
  </si>
  <si>
    <t>FR-32L-QFN5X5-153.5X153.5-039-00-UTL</t>
  </si>
  <si>
    <t>153.50X153.50 Ag plate</t>
  </si>
  <si>
    <t>02/09/2019 14:05:02</t>
  </si>
  <si>
    <t>FE0028</t>
  </si>
  <si>
    <t>72L QFN 10x10mm/0.5mm.Pitch</t>
  </si>
  <si>
    <t>FR-72L-QFN10X10-330.7X330.7-002-00-UTL</t>
  </si>
  <si>
    <t>330.70X330.70 Ag plate</t>
  </si>
  <si>
    <t>02/09/2019 14:12:45</t>
  </si>
  <si>
    <t>32L QFN 5x5mm./0.5mm.Pitch</t>
  </si>
  <si>
    <t>FR-32L-QFN5X5-153.5X153.5-040-00-SHINKO</t>
  </si>
  <si>
    <t>03/08/2019 14:20:55</t>
  </si>
  <si>
    <t>08/08/2019 11:12:44</t>
  </si>
  <si>
    <t>20L QFN 3x4mm/0.5mm.Pitch</t>
  </si>
  <si>
    <t>FR-20L-QFN3X4-74.8X114.1-010-00-DNP</t>
  </si>
  <si>
    <t>03/15/2019 16:05:09</t>
  </si>
  <si>
    <t>04/17/2020 09:50:05</t>
  </si>
  <si>
    <t>12L DFN 4x4mm/0.5mm.Pitch</t>
  </si>
  <si>
    <t>FR-12L-DFN4X4-142.9X114.1-002-00-DNP</t>
  </si>
  <si>
    <t>142.90X114.10</t>
  </si>
  <si>
    <t>03/22/2019 14:35:00</t>
  </si>
  <si>
    <t>06/18/2020 11:40:39</t>
  </si>
  <si>
    <t>FQ0146</t>
  </si>
  <si>
    <t>FR-24L-QFN3X3-74.8X74.8-004-00-SHINKO</t>
  </si>
  <si>
    <t>04/01/2019 14:31:04</t>
  </si>
  <si>
    <t>04/01/2019 14:35:27</t>
  </si>
  <si>
    <t>FQ0147</t>
  </si>
  <si>
    <t>FR-24L-QFN3X3-74.8X74.8-005-00-SHINKO</t>
  </si>
  <si>
    <t>04/01/2019 14:34:59</t>
  </si>
  <si>
    <t>FQ0148</t>
  </si>
  <si>
    <t>FR-24L-QFN3X3-74.8X74.8-006-00-SHINKO</t>
  </si>
  <si>
    <t>04/01/2019 14:38:43</t>
  </si>
  <si>
    <t>FD0583</t>
  </si>
  <si>
    <t>3.25X3.39</t>
  </si>
  <si>
    <t>04/03/2019 16:52:10</t>
  </si>
  <si>
    <t>FA0164</t>
  </si>
  <si>
    <t>14L GQFN 5x5 mm/ 0.65 mm Pitch</t>
  </si>
  <si>
    <t>3DAP, Selective PPF, Etach</t>
  </si>
  <si>
    <t>FR-14L-GQFN5X5-3DAP-005-00-SHAP</t>
  </si>
  <si>
    <t>11/01/2018 13:39:32</t>
  </si>
  <si>
    <t>FB0183</t>
  </si>
  <si>
    <t xml:space="preserve">8L PDIP, Etch </t>
  </si>
  <si>
    <t>11/01/2018 17:04:23</t>
  </si>
  <si>
    <t>FM008</t>
  </si>
  <si>
    <t>10L MSOP Matrix 82x94 mm./0.127 mm.</t>
  </si>
  <si>
    <t>Thickness, Ag spot, Stamp</t>
  </si>
  <si>
    <t>SLP-180-1272</t>
  </si>
  <si>
    <t>82X94</t>
  </si>
  <si>
    <t>11/02/2018 14:45:51</t>
  </si>
  <si>
    <t>FM0068</t>
  </si>
  <si>
    <t>10L MSOP Matrix 82x94 mm./0.127 mm</t>
  </si>
  <si>
    <t>Stamp, Ag spot  fused pin#5 to DAP</t>
  </si>
  <si>
    <t>11/02/2018 15:02:00</t>
  </si>
  <si>
    <t>FR-16L-QFN4X4-98.4X98.4-006-00-DNP</t>
  </si>
  <si>
    <t>98.4X98.4 AG PLATE</t>
  </si>
  <si>
    <t>11/20/2018 09:26:49</t>
  </si>
  <si>
    <t>04/12/2024 16:00:09</t>
  </si>
  <si>
    <t>;PROGRAM = NO_EBO; [Qual/En] STL#7 เท่านั้น! และนำลีดเฟรมไปติดเทปหลัง STL [MXM]</t>
  </si>
  <si>
    <t>FD0563</t>
  </si>
  <si>
    <t>8L SOIC SPLIT DAP / ETCH /MACH MASK</t>
  </si>
  <si>
    <t>11/30/2018 16:08:04</t>
  </si>
  <si>
    <t>FF0014</t>
  </si>
  <si>
    <t>20L SSOP/2 DAP/ETCH/ PHOTO RESIST</t>
  </si>
  <si>
    <t>11/30/2018 16:22:38</t>
  </si>
  <si>
    <t>39L QFN 5X6mm/0.45mm.PITCH</t>
  </si>
  <si>
    <t xml:space="preserve">Ag custom plating, Etch </t>
  </si>
  <si>
    <t>FR-39L-QFN5X6-2DAP-003-00-SHINKO</t>
  </si>
  <si>
    <t>12/11/2018 16:07:33</t>
  </si>
  <si>
    <t>32L DFN7x5 mm./0.40 mm. Pitch</t>
  </si>
  <si>
    <t>FR-32L-DFN7X5-261.8X133.8-001-00-SHINKO</t>
  </si>
  <si>
    <t>261.80X133.80</t>
  </si>
  <si>
    <t>12/17/2018 17:07:47</t>
  </si>
  <si>
    <t>03/02/2021 12:59:34</t>
  </si>
  <si>
    <t>Copper Clip (ADI)  ปรับ Ultrasonic [Qual/En/Pro] STL#7 เท่านั้น ;PROGRAM = FC_QFN ; MCPROD = STL-07;</t>
  </si>
  <si>
    <t>FM0070</t>
  </si>
  <si>
    <t>10L MSOP 76x98, Etch, Ag platte</t>
  </si>
  <si>
    <t>12/18/2018 09:52:01</t>
  </si>
  <si>
    <t>FR-32L-QFN5X5-110.2X110.2-002-00-SHINKO</t>
  </si>
  <si>
    <t>12/20/2018 17:11:15</t>
  </si>
  <si>
    <t>05/22/2025 14:11:31</t>
  </si>
  <si>
    <t>[ADI] นำเฟรมไปติดเทปและ Bake 30 นาทีก่อน จากนั้นรัน STL [Qual/En/Pro] STL#7, STL#09, STL#10 เท่านั้น ;PROGRAM = NO_EBO ; MCPROD = STL-07,STL-09,STL-10; และนำลีดเฟรมไปติดเทปหลัง STL [MXM]</t>
  </si>
  <si>
    <t>FM0074</t>
  </si>
  <si>
    <t>UHD 100x300 strip size</t>
  </si>
  <si>
    <t>76.00X98.00 Ag Plate</t>
  </si>
  <si>
    <t>12/21/2018 10:39:48</t>
  </si>
  <si>
    <t>FD0575</t>
  </si>
  <si>
    <t>16L SOIC UHD/Etch/Ag Mech Mask</t>
  </si>
  <si>
    <t>100x300 ups</t>
  </si>
  <si>
    <t>12/21/2018 15:08:30</t>
  </si>
  <si>
    <t>02/10/2023 16:03:42</t>
  </si>
  <si>
    <t>TH\41403434</t>
  </si>
  <si>
    <t>Mechanical Mask</t>
  </si>
  <si>
    <t>FM0075</t>
  </si>
  <si>
    <t>12L EMSOP, Etch, PPF 1-side ruogh</t>
  </si>
  <si>
    <t>122.00X77.00 PPF</t>
  </si>
  <si>
    <t>12/24/2018 14:31:32</t>
  </si>
  <si>
    <t>05/16/2019 17:04:01</t>
  </si>
  <si>
    <t>288</t>
  </si>
  <si>
    <t>FM0076</t>
  </si>
  <si>
    <t>8L MSOP, UHD, Etch, PPF</t>
  </si>
  <si>
    <t>76.00X98.00 PPF</t>
  </si>
  <si>
    <t>12/24/2018 14:35:49</t>
  </si>
  <si>
    <t>04/12/2019 12:15:53</t>
  </si>
  <si>
    <t>FM0077</t>
  </si>
  <si>
    <t>10L MSOP, UHD, Etch, PPF</t>
  </si>
  <si>
    <t>UHD 100x300</t>
  </si>
  <si>
    <t>12/24/2018 14:39:04</t>
  </si>
  <si>
    <t>01/27/2020 15:56:18</t>
  </si>
  <si>
    <t>FR-12L-UQFN1.7X2-COL-003-00-MDS</t>
  </si>
  <si>
    <t>08/07/2014 12:16:08</t>
  </si>
  <si>
    <t>F60028</t>
  </si>
  <si>
    <t>32L MIS4x6mm./2 layer, THK.0.2mm.</t>
  </si>
  <si>
    <t>250.00X70.00 Selective PPF MIS</t>
  </si>
  <si>
    <t>01/23/2019 18:01:21</t>
  </si>
  <si>
    <t>FB0184</t>
  </si>
  <si>
    <t>24L inSOP-24B 136x339, stamp</t>
  </si>
  <si>
    <t>PLating option #1</t>
  </si>
  <si>
    <t>136.00X339.00 Ag plate</t>
  </si>
  <si>
    <t>01/28/2019 09:30:16</t>
  </si>
  <si>
    <t>FB0185</t>
  </si>
  <si>
    <t>24L inSOP-24B, 136x339, stamp</t>
  </si>
  <si>
    <t>Plating option#2</t>
  </si>
  <si>
    <t>01/28/2019 09:32:58</t>
  </si>
  <si>
    <t>FE0025</t>
  </si>
  <si>
    <t>16L QFN 3x3mm/0.5mm.Pitch</t>
  </si>
  <si>
    <t>FR-16L-QFN3X3-74.8X74.8-028-00-UTL</t>
  </si>
  <si>
    <t>02/08/2019 15:26:57</t>
  </si>
  <si>
    <t>FE0027</t>
  </si>
  <si>
    <t>48L QFN 7x7mm/0.5mm.Pitch</t>
  </si>
  <si>
    <t>FR-48L-QFN7X7-232.2X232.2-018-00-UTL</t>
  </si>
  <si>
    <t>02/08/2019 15:30:45</t>
  </si>
  <si>
    <t>F3C001</t>
  </si>
  <si>
    <t>41L GQFN 5x6mm./0.45mm.Pitch</t>
  </si>
  <si>
    <t>FR-41L-GQFN5X6-4DAP-001-00-SHAP</t>
  </si>
  <si>
    <t>4DAP SELECTIVE PPF</t>
  </si>
  <si>
    <t>03/11/2019 11:33:15</t>
  </si>
  <si>
    <t>FD0565</t>
  </si>
  <si>
    <t>16L SOIC/3 DAP/ ETCH/PPF</t>
  </si>
  <si>
    <t>11/30/2018 16:13:52</t>
  </si>
  <si>
    <t>11/30/2018 16:23:43</t>
  </si>
  <si>
    <t>31L GQFN 9x9 mm./Custom Pitch</t>
  </si>
  <si>
    <t>FR-31L-GQFN9X9-3DAP-001-00-SHAP</t>
  </si>
  <si>
    <t>12/03/2018 14:05:26</t>
  </si>
  <si>
    <t>07/29/2020 17:19:36</t>
  </si>
  <si>
    <t>40L GQFN5x5 mm./0.4 mm. Pitch</t>
  </si>
  <si>
    <t>FR-40L-GQFN5X5-157.4X157.4-001-00-SHAP</t>
  </si>
  <si>
    <t>157.40X157.40 Selective PPF</t>
  </si>
  <si>
    <t>12/13/2018 14:29:41</t>
  </si>
  <si>
    <t>08/24/2023 13:35:40</t>
  </si>
  <si>
    <t>ROKKO และ AMSG นำเฟรมไปติดเทปเครื่องเบอร์ 4 ตึก 6, [Qual/En/Pro] STL#5 เท่านั้น : Program EQFN;MCPROD = STL-05;</t>
  </si>
  <si>
    <t>FD0568</t>
  </si>
  <si>
    <t>5L SOT23 Matrix frame 33x47 Etched</t>
  </si>
  <si>
    <t xml:space="preserve">uPPF Au Flash + RT/ etched </t>
  </si>
  <si>
    <t>12/14/2018 10:36:27</t>
  </si>
  <si>
    <t>FD0569</t>
  </si>
  <si>
    <t>6L SOT-23 Flip chip PPF Etched</t>
  </si>
  <si>
    <t>uPPF Au Flash</t>
  </si>
  <si>
    <t>12/14/2018 10:45:59</t>
  </si>
  <si>
    <t>FM0069</t>
  </si>
  <si>
    <t>8L MSOP 76x98, Etch, Ag plate</t>
  </si>
  <si>
    <t>12/18/2018 09:50:25</t>
  </si>
  <si>
    <t>FD0574</t>
  </si>
  <si>
    <t>8L SOIC UHD/Etch/Ag Mech. Mask</t>
  </si>
  <si>
    <t>12/20/2018 13:45:00</t>
  </si>
  <si>
    <t>11/06/2024 15:43:56</t>
  </si>
  <si>
    <t>FRAME SMD</t>
  </si>
  <si>
    <t>Ag Custom Plating</t>
  </si>
  <si>
    <t>32L MIS4X6/2 layer/ 0.2mm.THK.</t>
  </si>
  <si>
    <t>Bare copper</t>
  </si>
  <si>
    <t>12/21/2018 15:19:33</t>
  </si>
  <si>
    <t>09/02/2019 17:12:38</t>
  </si>
  <si>
    <t>PPF Au flash RT Au min 0.4, Etch</t>
  </si>
  <si>
    <t>FR-12L-DFN3X3-106.2X74.8-005-00-HDS</t>
  </si>
  <si>
    <t>01/18/2019 14:05:30</t>
  </si>
  <si>
    <t>06/25/2025 13:59:00</t>
  </si>
  <si>
    <t>PPF ( Au Flash PPF)</t>
  </si>
  <si>
    <t>80L GQFN 6x6mm./0.50mm.Pitch</t>
  </si>
  <si>
    <t>FR-80L-GQFN6X6-118.1X118.1-001-00-SHAP</t>
  </si>
  <si>
    <t>01/30/2019 16:37:48</t>
  </si>
  <si>
    <t>08/08/2024 16:21:59</t>
  </si>
  <si>
    <t>PEH,AMSG นำเฟรมไปติดเทปเครื่อง 4,Bake 90 นาที [Qual/En/Pro] STL#5 เท่านั้น ให้ผสมน้ำยา Anti EBO ใหม่ ปริมาณ 350-450 ml และบายออฟเรซินบลีดไม่เกิน 6 mils ;PROGRAM = EQFN; MCPROD = STL-05;</t>
  </si>
  <si>
    <t>FC0071</t>
  </si>
  <si>
    <t xml:space="preserve">48L LQFP 7x7 mm, Ag </t>
  </si>
  <si>
    <t>190X190</t>
  </si>
  <si>
    <t>02/14/2019 14:30:18</t>
  </si>
  <si>
    <t>01/16/2021 11:47:33</t>
  </si>
  <si>
    <t>FC0072</t>
  </si>
  <si>
    <t>48L ETQFP 7x7mm, Ag</t>
  </si>
  <si>
    <t>02/14/2019 15:33:13</t>
  </si>
  <si>
    <t>01/16/2021 11:57:08</t>
  </si>
  <si>
    <t>FC0073</t>
  </si>
  <si>
    <t>64L LQFP10x10mm, Ag</t>
  </si>
  <si>
    <t>7.85X7.85</t>
  </si>
  <si>
    <t>02/14/2019 15:55:01</t>
  </si>
  <si>
    <t>01/16/2021 12:01:04</t>
  </si>
  <si>
    <t>FC0074</t>
  </si>
  <si>
    <t>64L ETQFP 10x10mm, Ag</t>
  </si>
  <si>
    <t>4.75X4.75</t>
  </si>
  <si>
    <t>02/14/2019 16:13:33</t>
  </si>
  <si>
    <t>01/16/2021 12:26:59</t>
  </si>
  <si>
    <t>FD0579</t>
  </si>
  <si>
    <t>6L SOT23 FCOL Bare Cu/0.152mm.THK.</t>
  </si>
  <si>
    <t>Etched, No plate</t>
  </si>
  <si>
    <t>EL-P545S</t>
  </si>
  <si>
    <t>02/21/2019 16:19:04</t>
  </si>
  <si>
    <t>36L QFN 5x8mm./0.5mm.Pitch</t>
  </si>
  <si>
    <t>FR-36L-QFN5X8-285.4X153.5-001-00-SHINKO</t>
  </si>
  <si>
    <t>285.4X153.5 AG PLATE</t>
  </si>
  <si>
    <t>02/22/2019 09:49:13</t>
  </si>
  <si>
    <t>Copper Clip (LTC)  ปรับ Ultrasonic [Qual/En/Pro] STL#7 เท่านั้น ;PROGRAM = FC_QFN ; MCPROD = STL-07;</t>
  </si>
  <si>
    <t>32L QFN 4x4mm./0.4mm./Pitch</t>
  </si>
  <si>
    <t>FR-32L-QFN4X4-122.0X122.0-004-00-DNP</t>
  </si>
  <si>
    <t>122.0X122.0 AG PLATE</t>
  </si>
  <si>
    <t>03/08/2019 12:20:05</t>
  </si>
  <si>
    <t>08/20/2024 10:57:02</t>
  </si>
  <si>
    <t xml:space="preserve">นำเฟรมไปติดเทปและ Bake 30 นาทีก่อน ปรับโฟลว์โค้ทติ้ง 25 LPM จากนั้นรัน STL [Qual/En/Pro] STL#5, STL#9 เท่านั้น : Program EQFN และบายออฟเรซินบลีดไม่เกิน 3 mils ;MCPROD = STL-05,STL-09; </t>
  </si>
  <si>
    <t>FM0078</t>
  </si>
  <si>
    <t>16L EMSOP 122X77, Selective Ag,</t>
  </si>
  <si>
    <t>016L142460DCE</t>
  </si>
  <si>
    <t>03/22/2019 10:39:33</t>
  </si>
  <si>
    <t>36L QFN 5x6mm/0.5mm.Pitch</t>
  </si>
  <si>
    <t>FR-36L-QFN5X6-149.6X188.9-003-00-SHINKO</t>
  </si>
  <si>
    <t>03/28/2019 09:44:33</t>
  </si>
  <si>
    <t>04/15/2020 11:14:34</t>
  </si>
  <si>
    <t>FR-48L-QFN7X7-151.5X220.4-001-00-SHINKO</t>
  </si>
  <si>
    <t>151.50X220.40</t>
  </si>
  <si>
    <t>03/28/2019 09:51:03</t>
  </si>
  <si>
    <t>04/24/2025 11:53:24</t>
  </si>
  <si>
    <t>นำเฟรมไปติดเทปและ Bake 30 นาทีก่อน จากนั้นรัน STL ;PROGRAM = EQFN; และบายออฟเรซินบลีดไม่เกิน 8 mils : [Qual/En/Pro] STL#5, STL#7</t>
  </si>
  <si>
    <t>FM0081</t>
  </si>
  <si>
    <t>10L eMSOP 72x80 Etch Ag spot</t>
  </si>
  <si>
    <t>04/02/2019 14:12:29</t>
  </si>
  <si>
    <t>12L DFN 4X3mm / 0.5mm Pitch</t>
  </si>
  <si>
    <t>FR-12L-DFN4X3-138X75-001-00-UTL</t>
  </si>
  <si>
    <t>138.00X75.00 AG PLATE</t>
  </si>
  <si>
    <t>01/28/2008 10:57:42</t>
  </si>
  <si>
    <t>03/18/2024 15:55:17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</si>
  <si>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</t>
  </si>
  <si>
    <t>FR1231</t>
  </si>
  <si>
    <t>FR-8L-DFN2X3-70.8X59.0-002-00-HDS</t>
  </si>
  <si>
    <t>70.80X59.000 PPF</t>
  </si>
  <si>
    <t>05/25/2016 14:05:31</t>
  </si>
  <si>
    <t>39L QFN 5x6mm/0.45mm.Pitch</t>
  </si>
  <si>
    <t>FR-39L-QFN5X6-2DAP-004-00-SHINKO</t>
  </si>
  <si>
    <t>03/22/2019 10:26:08</t>
  </si>
  <si>
    <t>12L DFN 3x2mm/0.5mm.Pitch</t>
  </si>
  <si>
    <t>FR-12L-DFN3X2-106.2X43.3-002-00-SHINKO</t>
  </si>
  <si>
    <t>106.2X43.3 AG PLATE</t>
  </si>
  <si>
    <t>04/26/2019 13:18:42</t>
  </si>
  <si>
    <t>10/07/2024 11:49:14</t>
  </si>
  <si>
    <t>;PROGRAM = NO_EBO; [Qual/En] STL#7, STL#9 เท่านั้น!</t>
  </si>
  <si>
    <t>22L QFN 3.5x3.5mm/0.5mm.Pitch</t>
  </si>
  <si>
    <t>FLIP CHIP ON LEAD(BARE COPPER)</t>
  </si>
  <si>
    <t>F7</t>
  </si>
  <si>
    <t>FR-22L-QFN3.5X3.5-FCOL-001-00-SHINKO</t>
  </si>
  <si>
    <t>04/26/2019 13:24:09</t>
  </si>
  <si>
    <t>12/06/2023 18:29:09</t>
  </si>
  <si>
    <t>Bake L/F 30 [Qual/En/Pro] STL#7 เท่านั้น : Program NO_EBO ;MCPROD = STL-07;PROGRAM = NO_EBO</t>
  </si>
  <si>
    <t>FR4015</t>
  </si>
  <si>
    <t>8L DFN 2.2x2mm/Custom pitch.</t>
  </si>
  <si>
    <t>FR-8L-DFN2.2X2-74.8X42.1-001-00-SHAP</t>
  </si>
  <si>
    <t>74.80X42.10</t>
  </si>
  <si>
    <t>05/03/2019 16:56:01</t>
  </si>
  <si>
    <t>07/18/2019 14:00:38</t>
  </si>
  <si>
    <t>41372556</t>
  </si>
  <si>
    <t>56L QFN 8x8 mm / 0.5mm Pitch</t>
  </si>
  <si>
    <t>FR-56L-QFN8X8-268X268-004-00-UTL</t>
  </si>
  <si>
    <t>268.00X268.00 AG PLATE</t>
  </si>
  <si>
    <t>12/18/2006 12:00:06</t>
  </si>
  <si>
    <t>06/19/2024 16:39:14</t>
  </si>
  <si>
    <t>นำเฟรมไปติดเทปและ Bake 30 นาทีก่อน จากนั้นรัน STL; PROGRAM = NO_EBO; [Qual/En] STL#7 เท่านั้น!</t>
  </si>
  <si>
    <t>FR6076</t>
  </si>
  <si>
    <t>8L DFN 3x4mm/0.65mm.Pitch</t>
  </si>
  <si>
    <t>FR-8L-DFN3X4-98.4X98.4-002-00-ASM</t>
  </si>
  <si>
    <t>05/30/2019 13:51:49</t>
  </si>
  <si>
    <t>FC0077</t>
  </si>
  <si>
    <t>144L eLQFP20x20x1.4/0.50 mm pitch</t>
  </si>
  <si>
    <t>Etch, PPF 1-side rough</t>
  </si>
  <si>
    <t>6.0X6.0</t>
  </si>
  <si>
    <t>05/31/2019 09:20:49</t>
  </si>
  <si>
    <t>05/31/2019 09:25:10</t>
  </si>
  <si>
    <t>2L DFN 1.7x2.5mm/Custom pitch</t>
  </si>
  <si>
    <t>FR-2L-DFN1.7X2.5-COL-002-00-SHINKO</t>
  </si>
  <si>
    <t>06/17/2019 14:51:51</t>
  </si>
  <si>
    <t>14L DFN 3.5x3mm./0.5mm.Pitch</t>
  </si>
  <si>
    <t>FR-14L-DFN3.5X3-122.0X70.8-001-00-ASM</t>
  </si>
  <si>
    <t>122.0X70.8 AG PLATE</t>
  </si>
  <si>
    <t>06/28/2019 08:57:35</t>
  </si>
  <si>
    <t>05/26/2025 19:33:44</t>
  </si>
  <si>
    <t>[Qual/En/Pro] STL#7 เท่านั้น ;PROGRAM = NO_EBO ; MCPROD = STL-07,STL-09,STL-10; และนำลีดเฟรมไปติดเทปหลัง STL [MXM]</t>
  </si>
  <si>
    <t>A0N</t>
  </si>
  <si>
    <t>FR-20L-QFN5X5-150X150-002-00-UTL</t>
  </si>
  <si>
    <t>11/01/2006 12:27:49</t>
  </si>
  <si>
    <t>11/01/2022 11:30:14</t>
  </si>
  <si>
    <t>[MCH]นำเฟรมไปติดเทปและ Bake 30 นาทีก่อน จากนั้นรัน STL ;PROGRAM = EQFN; และบายออฟเรซินบลีดไม่เกิน 8 mils : [Qual/En] STL#7 เท่านั้น!  แต่[MXM, DSC]นำลีดเฟรมไปติดเทปหลัง STL</t>
  </si>
  <si>
    <t>16L QFN 3x3/0.5mm.Pitch</t>
  </si>
  <si>
    <t>FR-16L-QFN3X3-59.0X59.0-001-00-ASM</t>
  </si>
  <si>
    <t>59.0X59.0 AG PLATE</t>
  </si>
  <si>
    <t>07/03/2019 15:34:36</t>
  </si>
  <si>
    <t xml:space="preserve">นำเฟรมไปติดเทปและ Bake 30 นาทีก่อน จากนั้นรัน STL, [Qual/En/Pro] STL#7 เท่านั้น ;PROGRAM = NO_EBO ; MCPROD = STL-07; 
</t>
  </si>
  <si>
    <t>FC0078</t>
  </si>
  <si>
    <t>07/05/2019 08:24:34</t>
  </si>
  <si>
    <t>12L DFN 3x1.35mm/0.5mm.Pitch</t>
  </si>
  <si>
    <t>FR-12L-DFN3X1.35-106.2X21.6-004-00-ASM</t>
  </si>
  <si>
    <t>08/02/2019 16:37:02</t>
  </si>
  <si>
    <t>04/12/2024 16:01:18</t>
  </si>
  <si>
    <t>FC0080</t>
  </si>
  <si>
    <t>48L LQFP 7x7 mm, DAP 4x4 mm</t>
  </si>
  <si>
    <t>RT Copper Ag, Etch</t>
  </si>
  <si>
    <t>08/16/2019 16:47:35</t>
  </si>
  <si>
    <t>MTM</t>
  </si>
  <si>
    <t>FR1558</t>
  </si>
  <si>
    <t>56L QFN 7x9mm/0.5mm.Pitch</t>
  </si>
  <si>
    <t>FR-56L-QFN7X9-3DAP-001-00-HDS</t>
  </si>
  <si>
    <t>08/27/2019 15:08:39</t>
  </si>
  <si>
    <t>A0T</t>
  </si>
  <si>
    <t>8L UDFN 2x2.5mm/0.5mm.Pitch</t>
  </si>
  <si>
    <t>CHIP ON LEAD/PPF,Etch</t>
  </si>
  <si>
    <t>FR-8L-UDFN2X2.5-COL-001-00-HDS</t>
  </si>
  <si>
    <t>09/09/2019 10:00:11</t>
  </si>
  <si>
    <t>02/07/2022 12:06:00</t>
  </si>
  <si>
    <t xml:space="preserve">ทำการติดเทปด้านหลังลีดเฟรมแล้วส่งงานไปโอเปอร์เรชั่น D/A 
</t>
  </si>
  <si>
    <t>EM5</t>
  </si>
  <si>
    <t>2L DFN 2x2.5mm/1.45mm.Pitch</t>
  </si>
  <si>
    <t>CHIP ON LEAD/PPF plating,Etch</t>
  </si>
  <si>
    <t>FR-2L-DFN2X2.5-COL-002-00-PEH-A0</t>
  </si>
  <si>
    <t>09/09/2019 14:19:19</t>
  </si>
  <si>
    <t>FD0595</t>
  </si>
  <si>
    <t xml:space="preserve">20LSOIC W 140x70mils,Selective Ag  </t>
  </si>
  <si>
    <t>Selective Ag(Photo-resist mask)Etch</t>
  </si>
  <si>
    <t>020L146760DCE</t>
  </si>
  <si>
    <t>09/27/2019 08:52:52</t>
  </si>
  <si>
    <t>FD0538</t>
  </si>
  <si>
    <t>eeSIP 16/13L Stamp, Ag mechanical</t>
  </si>
  <si>
    <t>08/18/2017 09:10:49</t>
  </si>
  <si>
    <t>FR-20L-QFN5X5-137.7X137.7-006-00-HDS</t>
  </si>
  <si>
    <t>137.7X137.7 PPF</t>
  </si>
  <si>
    <t>08/21/2017 17:50:14</t>
  </si>
  <si>
    <t>FR-8L-DFN4X4-125.9X85.8-001-00-SHINKO</t>
  </si>
  <si>
    <t>125.9X85.8 AG PLATE</t>
  </si>
  <si>
    <t>09/20/2017 10:59:56</t>
  </si>
  <si>
    <t>10/27/2022 18:48:59</t>
  </si>
  <si>
    <t>FR-14L-DFN4X3-2DAP-001-00-DNP</t>
  </si>
  <si>
    <t>07/25/2018 09:20:05</t>
  </si>
  <si>
    <t>02/05/2021 18:58:50</t>
  </si>
  <si>
    <t>8L GQFN 2.5x3.0mm/0.50mm.Pitch</t>
  </si>
  <si>
    <t>FR-8L-GQFN2.5X3.0-2DAP-001-00-SHAP</t>
  </si>
  <si>
    <t>05/07/2019 16:33:58</t>
  </si>
  <si>
    <t>07/29/2020 17:24:34</t>
  </si>
  <si>
    <t xml:space="preserve">[Qual/En/Pro] STL#5 เท่านั้น : Program EQFN  ให้ผสมน้ำยา Anti EBO ใหม่ ปริมาณ 550-600 ml และบายออฟเรซินบลีดไม่เกิน 6 mils
;MCPROD = STL-05;
</t>
  </si>
  <si>
    <t>FD0590</t>
  </si>
  <si>
    <t>7L SOIC Dual Dap/PPF 2-side Rough</t>
  </si>
  <si>
    <t>05/15/2019 17:56:13</t>
  </si>
  <si>
    <t>05/23/2019 17:36:10</t>
  </si>
  <si>
    <t>8L XDFN 1.35x0.82mm/0.5mm.Pitch</t>
  </si>
  <si>
    <t>COL, Au flash RT Au min 0.4, Etch</t>
  </si>
  <si>
    <t>FR-8L-XDFN1.35X0.82-COL-001-00-HDS</t>
  </si>
  <si>
    <t>COL Au Flash</t>
  </si>
  <si>
    <t>05/24/2019 10:29:59</t>
  </si>
  <si>
    <t>04/28/2025 11:53:27</t>
  </si>
  <si>
    <t>NP3</t>
  </si>
  <si>
    <t>6L XDFN 1.0x0.8mm/0.4/0.6mm.Pitch</t>
  </si>
  <si>
    <t>FR-6L-XDFN1.0X0.8-COL-001-00-HDS</t>
  </si>
  <si>
    <t>05/24/2019 10:39:50</t>
  </si>
  <si>
    <t>04/12/2024 15:55:50</t>
  </si>
  <si>
    <t>FR6080</t>
  </si>
  <si>
    <t>FR-16L-QFN3X3-74.8X74.8-029-00-ASM</t>
  </si>
  <si>
    <t>05/30/2019 17:29:24</t>
  </si>
  <si>
    <t>FC0076</t>
  </si>
  <si>
    <t>100L eTQFP14x14x1.0 / 0.50 mm pitch</t>
  </si>
  <si>
    <t>05/31/2019 09:14:44</t>
  </si>
  <si>
    <t>05/31/2019 09:24:40</t>
  </si>
  <si>
    <t>18L QFN 3x4mm/0.5mm.Pitch</t>
  </si>
  <si>
    <t>Photo Ag custom plating, Etch</t>
  </si>
  <si>
    <t>FR-18L-QFN3X4-FCOL-003-00-HDS</t>
  </si>
  <si>
    <t>06/04/2019 11:13:43</t>
  </si>
  <si>
    <t>04/25/2022 09:46:38</t>
  </si>
  <si>
    <t>FB0193</t>
  </si>
  <si>
    <t>24L inSOP-24B 136x339, stamp BOT</t>
  </si>
  <si>
    <t>Plating option #1 (BOT of FB0184)</t>
  </si>
  <si>
    <t>06/13/2019 09:36:36</t>
  </si>
  <si>
    <t>FB0194</t>
  </si>
  <si>
    <t>24L inSOP-24B, 136x339, stamp BOT</t>
  </si>
  <si>
    <t>Plating option#2 (BOT of FB0185)</t>
  </si>
  <si>
    <t>06/13/2019 09:38:36</t>
  </si>
  <si>
    <t>40L QFN 6x6mm/0.5mm.Pitch</t>
  </si>
  <si>
    <t>FR-40L-QFN6X6-185.0X185.0-014-00-SHINKO</t>
  </si>
  <si>
    <t>06/18/2019 16:17:51</t>
  </si>
  <si>
    <t>03/29/2021 16:16:56</t>
  </si>
  <si>
    <t>16L QFN3X3 MM./0.5 MM. PITCH</t>
  </si>
  <si>
    <t>FR-16L-QFN3X3-78.7X78.7-005-00-DNP</t>
  </si>
  <si>
    <t>02/16/2011 14:22:39</t>
  </si>
  <si>
    <t>98L VFBGA 4.60x4.60 mm / 0.45 mm</t>
  </si>
  <si>
    <t>Pad ?0.25 mm / MGC CCL-HL832NXA-HS</t>
  </si>
  <si>
    <t>COL /0.25</t>
  </si>
  <si>
    <t>06/28/2019 13:52:02</t>
  </si>
  <si>
    <t>05/24/2024 14:23:26</t>
  </si>
  <si>
    <t>Au flash RT PPF Min 0.4, Etch</t>
  </si>
  <si>
    <t>FR-16L-QFN4X4-122.0X122.0-002-00-HDS</t>
  </si>
  <si>
    <t>122.0X122.0 PPF</t>
  </si>
  <si>
    <t>06/28/2019 16:10:23</t>
  </si>
  <si>
    <t>09/15/2020 12:10:15</t>
  </si>
  <si>
    <t>FQ0149</t>
  </si>
  <si>
    <t>100L eTQFP14x14x1.0 , Etch, no D/S</t>
  </si>
  <si>
    <t>6.60X6.60 PPF</t>
  </si>
  <si>
    <t>07/01/2019 17:41:19</t>
  </si>
  <si>
    <t>FQ0150</t>
  </si>
  <si>
    <t>144L eLQFP20x20x1.4, Etch, no D/S</t>
  </si>
  <si>
    <t>6.00X6.00 PPF</t>
  </si>
  <si>
    <t>07/01/2019 17:42:47</t>
  </si>
  <si>
    <t>FR-32L-QFN5X5-145.6X145.6-029-00-ASM</t>
  </si>
  <si>
    <t>07/02/2019 11:53:00</t>
  </si>
  <si>
    <t>06/19/2020 11:48:47</t>
  </si>
  <si>
    <t>48L QFN 6x6mm/0.4mm.Pitch</t>
  </si>
  <si>
    <t>FR-48L-QFN6X6-192.9X192.9-003-00-SHK</t>
  </si>
  <si>
    <t>07/23/2019 13:02:45</t>
  </si>
  <si>
    <t xml:space="preserve">นำเฟรมไปติดเทปและ Bake 30 นาทีก่อน จากนั้นรัน STL,  ;PROGRAM = NO_EBO; [Qual/En] STL#7 เท่านั้น!
</t>
  </si>
  <si>
    <t>FR1555</t>
  </si>
  <si>
    <t>16L DFN 4x1.6mm/0.5mm.Pitch</t>
  </si>
  <si>
    <t>FR-16L-DFN4X1.6-145.6X27.5-002-00-PEH</t>
  </si>
  <si>
    <t>07/31/2019 14:54:08</t>
  </si>
  <si>
    <t>FR1556</t>
  </si>
  <si>
    <t>FR-12L-DFN3X1.35-106.2X21.6-005-00-PEH</t>
  </si>
  <si>
    <t>07/31/2019 14:57:12</t>
  </si>
  <si>
    <t>80L GQFN 6x6mm/0.50mm.Pitch</t>
  </si>
  <si>
    <t>FR-80L-GQFN6X6-125.9X125.9-003-00-SHAP</t>
  </si>
  <si>
    <t>03/15/2019 16:18:10</t>
  </si>
  <si>
    <t>01/06/2025 11:03:31</t>
  </si>
  <si>
    <t>ROKKO นำเฟรมไปติดเทปเครื่องเบอร์ 4 ตึก 6, PEH รัน STL 3 รอบ [Qual/En/Pro] STL#5 ให้ผสมน้ำยา Anti EBO ใหม่ ปริมาณ 550-600 ml และรอบ 3 บายออฟเรซินบลีดไม่เกิน 6 mils ;PROGRAM = EQFN;MCPROD = STL-05;</t>
  </si>
  <si>
    <t>FRV002</t>
  </si>
  <si>
    <t>39L QFN 5x6 mm./0.45 mm Pitch</t>
  </si>
  <si>
    <t>test</t>
  </si>
  <si>
    <t>3DAP</t>
  </si>
  <si>
    <t>03/21/2019 17:47:33</t>
  </si>
  <si>
    <t>03/21/2019 17:48:12</t>
  </si>
  <si>
    <t>FM0079</t>
  </si>
  <si>
    <t>8L EMSOP 72x80, Etch PPF</t>
  </si>
  <si>
    <t>04/02/2019 11:12:43</t>
  </si>
  <si>
    <t>FM0080</t>
  </si>
  <si>
    <t>8L EMSOP 72x80, ETCH PPF 1-side RT</t>
  </si>
  <si>
    <t>04/02/2019 11:14:22</t>
  </si>
  <si>
    <t>04/02/2019 16:38:27</t>
  </si>
  <si>
    <t>FM0082</t>
  </si>
  <si>
    <t>10L eMSOP 72x80 Etch PPF1-side RT</t>
  </si>
  <si>
    <t>04/02/2019 16:37:37</t>
  </si>
  <si>
    <t>64L QFN 7x11mm/0.5mm.Pitch</t>
  </si>
  <si>
    <t>FR-64L-QFN7X11-204.7X362.2-001-00-SHINKO</t>
  </si>
  <si>
    <t>204.7X362.2 AG PLATE</t>
  </si>
  <si>
    <t>04/03/2019 10:03:14</t>
  </si>
  <si>
    <t>04/24/2025 08:36:09</t>
  </si>
  <si>
    <t>FD0584</t>
  </si>
  <si>
    <t xml:space="preserve">8L SOIJ, Stamp, PPF, 1-side ME2 </t>
  </si>
  <si>
    <t>04/09/2019 17:50:46</t>
  </si>
  <si>
    <t>FD0585</t>
  </si>
  <si>
    <t xml:space="preserve">8L SOIJ, Stamp, PPF, 2-side ME2 </t>
  </si>
  <si>
    <t>04/09/2019 17:53:05</t>
  </si>
  <si>
    <t>04/09/2019 18:37:45</t>
  </si>
  <si>
    <t>25L QFN 3.5x4.5mm/0.5mm.Pitch</t>
  </si>
  <si>
    <t>FR-25L-QFN3.5X4.5-FCOL-001-00-SHAP</t>
  </si>
  <si>
    <t>05/14/2019 12:09:39</t>
  </si>
  <si>
    <t>02/16/2023 09:10:32</t>
  </si>
  <si>
    <t>นำเฟรมไปติดเทปและ Bake 30 นาทีก่อน จากนั้นรัน STL [Qual/En/Pro] STL#7 เท่านั้น ;PROGRAM = FC_QFN ; MCPROD = STL-07;</t>
  </si>
  <si>
    <t>14L GQFN 1.6x2mm/0.40mm.Pitch</t>
  </si>
  <si>
    <t>FR-14L-GQFN1.6X2-FCOL-001-00-SHAP</t>
  </si>
  <si>
    <t>05/16/2019 13:15:03</t>
  </si>
  <si>
    <t>40L QFN 5x7mm/0.5mm.Pitch</t>
  </si>
  <si>
    <t>FR-40L-QFN5X7-143.3X240.1-006-00-SHINKO</t>
  </si>
  <si>
    <t>143.3X240.1 AG PLATE</t>
  </si>
  <si>
    <t>05/17/2019 08:36:36</t>
  </si>
  <si>
    <t>FR5229</t>
  </si>
  <si>
    <t>24L QFN 4x4mm/0.5mm.Pitch</t>
  </si>
  <si>
    <t>FR-24L-QFN4X4-110.2X110.2-008-00-SHINKO</t>
  </si>
  <si>
    <t>05/17/2019 08:51:43</t>
  </si>
  <si>
    <t xml:space="preserve">FR-36L-QFN6X6-177X177-005-00-NSE </t>
  </si>
  <si>
    <t>177.00X177.00 AG PLATE</t>
  </si>
  <si>
    <t>04/21/2006 19:27:51</t>
  </si>
  <si>
    <t>38L QFN 5x7mm./0.5mm.Pitch</t>
  </si>
  <si>
    <t>FR-38L-QFN5X7-133.8X212.5-002-00-ASM</t>
  </si>
  <si>
    <t>06/04/2019 15:58:27</t>
  </si>
  <si>
    <t>10/29/2019 11:23:53</t>
  </si>
  <si>
    <t>FU0237</t>
  </si>
  <si>
    <t>32L UQFN 5x5mm./0.5mm.Pitch</t>
  </si>
  <si>
    <t>PPF(Ni/Pd/Pure Au), Etch</t>
  </si>
  <si>
    <t>FR-32L-UQFN5X5-153.5X153.5-002-00-HDS</t>
  </si>
  <si>
    <t>06/05/2019 10:26:29</t>
  </si>
  <si>
    <t>8L DFN 2x3mm/0.5mm.Pitch</t>
  </si>
  <si>
    <t>FR-8L-DFN2X3-66.9X78.7-002-00-ASM</t>
  </si>
  <si>
    <t>06/17/2019 11:50:55</t>
  </si>
  <si>
    <t>05/23/2025 08:03:02</t>
  </si>
  <si>
    <t>[Qual/En/Pro] STL#7, STL#09, STL#10 เท่านั้น ;PROGRAM = NO_EBO ; MCPROD = STL-07,STL-09,STL-10; และนำลีดเฟรมไปติดเทปหลัง STL [MXM]</t>
  </si>
  <si>
    <t>6L UDFN 1.5x1.5mm/0.5mm.Pitch</t>
  </si>
  <si>
    <t>Au flash RT Au min 0.4, Etch</t>
  </si>
  <si>
    <t>FR-6L-UDFN1.5X1.5-COL-001-00-HDS</t>
  </si>
  <si>
    <t>06/20/2019 11:33:52</t>
  </si>
  <si>
    <t>28L GQFN 6x6mm./0.65mm.Pitch</t>
  </si>
  <si>
    <t>FR-28L-GQFN6X6-153.5X153.5-001-00-SHAP</t>
  </si>
  <si>
    <t>07/10/2019 12:19:28</t>
  </si>
  <si>
    <t>07/29/2020 17:25:09</t>
  </si>
  <si>
    <t xml:space="preserve">[Qual/En/Pro] STL#5 เท่านั้น : Program EQFN  ให้ผสมน้ำยา Anti EBO ใหม่ ปริมาณ 400-450 ml และบายออฟเรซินบลีดไม่เกิน 6 mils
;MCPROD = STL-05;
</t>
  </si>
  <si>
    <t>FR-48L-QFN7X7-232.2X232.2-013-00-DNP</t>
  </si>
  <si>
    <t>03/10/2015 17:21:08</t>
  </si>
  <si>
    <t>02/09/2023 11:03:52</t>
  </si>
  <si>
    <t>10L LGA 1.1x1.50/ 0.4 mm pitch</t>
  </si>
  <si>
    <t>FC on lead Cu/Au Etch</t>
  </si>
  <si>
    <t>FR-10L-LGA1.10X1.50-COL-001-00-UTL</t>
  </si>
  <si>
    <t>FCOL Substrate Cu/Au</t>
  </si>
  <si>
    <t>07/17/2019 11:16:29</t>
  </si>
  <si>
    <t>12L MIS1.5x1.5mm/ 0.4mm Pitch</t>
  </si>
  <si>
    <t>FR-12L-MIS1.5X1.5-FCOL-001-00-PPT</t>
  </si>
  <si>
    <t>07/30/2019 16:22:27</t>
  </si>
  <si>
    <t>09/11/2019 18:44:10</t>
  </si>
  <si>
    <t>FU0223</t>
  </si>
  <si>
    <t xml:space="preserve">Bare Copper, FCOL, Etch, </t>
  </si>
  <si>
    <t>FR-12L-UQFN1.5X1.5-FCOL-001-00-HDS</t>
  </si>
  <si>
    <t>03/05/2018 08:51:35</t>
  </si>
  <si>
    <t>FR-10L-UQFN1.4X1.8-COL-006-00-HDS</t>
  </si>
  <si>
    <t>11/07/2014 11:37:12</t>
  </si>
  <si>
    <t>24L QFN 3x5mm/0.5mm.Pitch</t>
  </si>
  <si>
    <t>FR-24L-QFN3X5-74.8X153.5-004-00-SHINKO</t>
  </si>
  <si>
    <t>74.8X153.5 AG PLATE</t>
  </si>
  <si>
    <t>03/29/2019 12:07:18</t>
  </si>
  <si>
    <t>FR1541</t>
  </si>
  <si>
    <t>6L DFN 2x2mm/0.65mm.Pitch</t>
  </si>
  <si>
    <t>PPF(Ni/Pd/ Pure Au), Etch</t>
  </si>
  <si>
    <t>FR-6L-DFN2X2-COL-002-00-HDS</t>
  </si>
  <si>
    <t>05/14/2019 08:21:27</t>
  </si>
  <si>
    <t>19L QFN 4x3mm/0.5mm.Pitch</t>
  </si>
  <si>
    <t>PPF(Ni/Pd/Au Ag), Etch</t>
  </si>
  <si>
    <t>FR-19L-QFN4X3-2DAP-002-00-HDS</t>
  </si>
  <si>
    <t>05/14/2019 08:26:35</t>
  </si>
  <si>
    <t>8L DFN 2x2mm/0.5mm.Pitch</t>
  </si>
  <si>
    <t>FR-8L-DFN2X2-70.8X47.2-002-00-ASM</t>
  </si>
  <si>
    <t>05/24/2019 12:33:26</t>
  </si>
  <si>
    <t>FI0223</t>
  </si>
  <si>
    <t>Ag ON LEAD PLATING STAMP</t>
  </si>
  <si>
    <t>05/28/2019 14:43:48</t>
  </si>
  <si>
    <t>FI0224</t>
  </si>
  <si>
    <t>Ag ON LEAD&amp;Ag ON DAP PLATING STAMP</t>
  </si>
  <si>
    <t>05/28/2019 14:53:11</t>
  </si>
  <si>
    <t>10L DFN 4x4mm./0.8mm.Pitch</t>
  </si>
  <si>
    <t>FR-10L-DFN4X4-141.7X110.2-001-00-SHINKO</t>
  </si>
  <si>
    <t>141.7X110.2 AG PLATE</t>
  </si>
  <si>
    <t>06/07/2019 15:00:45</t>
  </si>
  <si>
    <t>FR0001-STD</t>
  </si>
  <si>
    <t>138 X 138</t>
  </si>
  <si>
    <t>06/11/2019 16:18:56</t>
  </si>
  <si>
    <t>FD0591</t>
  </si>
  <si>
    <t>16-2L SOIC Etch Selective Ag</t>
  </si>
  <si>
    <t>Dual dap</t>
  </si>
  <si>
    <t>06/25/2019 10:47:27</t>
  </si>
  <si>
    <t>SS0</t>
  </si>
  <si>
    <t>38L MIS 4.5x6mm./0.5mm.Pitch</t>
  </si>
  <si>
    <t>FCOL/Bare Copper, Etch</t>
  </si>
  <si>
    <t>FR-38L-MIS4.5X6-FCOL-001-00-PPT</t>
  </si>
  <si>
    <t>70.00X250.00 MIS</t>
  </si>
  <si>
    <t>06/27/2019 17:31:00</t>
  </si>
  <si>
    <t>FD0592</t>
  </si>
  <si>
    <t>10L SOIC 150mil, Etch, PPF</t>
  </si>
  <si>
    <t>1.0 mm lead pitch</t>
  </si>
  <si>
    <t>07/02/2019 09:00:21</t>
  </si>
  <si>
    <t>11/26/2020 16:14:44</t>
  </si>
  <si>
    <t>TH\41397975</t>
  </si>
  <si>
    <t>FR-12L-DFN4X4-141.7X106.2-001-00-PEH</t>
  </si>
  <si>
    <t>141.7X106.2 AG PLATE</t>
  </si>
  <si>
    <t>07/30/2019 17:00:59</t>
  </si>
  <si>
    <t>MT0</t>
  </si>
  <si>
    <t>FR1553</t>
  </si>
  <si>
    <t>FR-24L-QFN4X4-114.1X114.1-035-00-PEH</t>
  </si>
  <si>
    <t>07/30/2019 17:03:57</t>
  </si>
  <si>
    <t>20L QFN 5x5mm/0.65mm.Pitch</t>
  </si>
  <si>
    <t>FR-20L-QFN5X5-133.8X133.8-001-00-PEH</t>
  </si>
  <si>
    <t>07/30/2019 17:07:07</t>
  </si>
  <si>
    <t>FR-24L-QFN4X4-110X110-008-00-UTL</t>
  </si>
  <si>
    <t>110.00X110.00 AG PLATE</t>
  </si>
  <si>
    <t>05/16/2008 09:10:10</t>
  </si>
  <si>
    <t>10/16/2023 09:43:01</t>
  </si>
  <si>
    <t>นำเฟรมไปติดเทปและ Bake 30 นาทีก่อน จากนั้นรัน STL ;PROGRAM = NO_EBO; [Qual/En] STL#7, STL#9 เท่านั้น!</t>
  </si>
  <si>
    <t>FR-24L-QFN4X4-110X110-004-00-NSE</t>
  </si>
  <si>
    <t>02/01/2006 14:01:21</t>
  </si>
  <si>
    <t>08/03/2023 11:27:01</t>
  </si>
  <si>
    <t>[ONS]ดู flow ก่อนรันงาน! ถ้าติดเทปก่อน STL ให้ Bake 30 นาที [Qual/En/Pro] STL#7, STL#09 และบายออฟเรซินบลีดไม่เกิน 8 mils ;PROGRAM = EQFN ; MCPROD = STL-07,STL-09; แต่[MXM]นำเฟรมไปติดเทปหลัง STL</t>
  </si>
  <si>
    <t>FB0152</t>
  </si>
  <si>
    <t>12/11L eSOP 197x244, Stamp</t>
  </si>
  <si>
    <t>new source for FB0080_FB0141</t>
  </si>
  <si>
    <t>05/06/2016 13:49:03</t>
  </si>
  <si>
    <t>FB0174</t>
  </si>
  <si>
    <t>16/12L eSOP-R16B Stamp, Opt1</t>
  </si>
  <si>
    <t>InnoSwitch, Opt 01, Ag custom Opt-2</t>
  </si>
  <si>
    <t>12/12/2017 09:03:51</t>
  </si>
  <si>
    <t>F0</t>
  </si>
  <si>
    <t>108</t>
  </si>
  <si>
    <t>FR5226</t>
  </si>
  <si>
    <t>8L DFN 5x6mm/1.27mm.Pitch</t>
  </si>
  <si>
    <t>FR-8L-DFN5X6-177.1X94.4-003-00-DNP</t>
  </si>
  <si>
    <t>177.10X94.40</t>
  </si>
  <si>
    <t>04/03/2019 17:48:07</t>
  </si>
  <si>
    <t>GS5</t>
  </si>
  <si>
    <t>FR5227</t>
  </si>
  <si>
    <t>04/03/2019 17:50:33</t>
  </si>
  <si>
    <t>17L QFN 3x3mm/0.5mm.Pitch</t>
  </si>
  <si>
    <t>FCOL, Bare copper, Etch</t>
  </si>
  <si>
    <t>FR-17L-QFN3X3-FCOL-001-00-HDS</t>
  </si>
  <si>
    <t>07/26/2019 11:42:15</t>
  </si>
  <si>
    <t>08/07/2020 20:36:17</t>
  </si>
  <si>
    <t>FO0102</t>
  </si>
  <si>
    <t>6L LLGA 1.1x0.7mm/0.4mm.Pitch</t>
  </si>
  <si>
    <t>Selective PPF, Stamping</t>
  </si>
  <si>
    <t>FR-6L-LLGA1.1X0.7-FCOL-002-00-SHAP</t>
  </si>
  <si>
    <t>10/01/2019 16:02:46</t>
  </si>
  <si>
    <t>IFX</t>
  </si>
  <si>
    <t>84L TLA 7x7mm/0.5mm.Pitch</t>
  </si>
  <si>
    <t>FR-84L-TLA7X7-185.0X185.0-001-00-SHAP</t>
  </si>
  <si>
    <t>185.00X185.00 TLA</t>
  </si>
  <si>
    <t>10/04/2019 09:01:56</t>
  </si>
  <si>
    <t>02/23/2021 13:21:18</t>
  </si>
  <si>
    <t>Bake30 mins, [Qual/En/Pro] STL#5 เท่านั้น : Program EQFN ให้ผสมน้ำยา Anti EBO ใหม่ ปริมาณ 450-500 ml และบายออฟเรซินบลีดไม่เกิน 6 mils ;MCPROD = STL-05;</t>
  </si>
  <si>
    <t>10L DFN 2.5x1mm/0.5mm.Pitch</t>
  </si>
  <si>
    <t>FR-10L-DFN2.5X1-COL-002-00-SHINKO</t>
  </si>
  <si>
    <t>10/04/2019 09:05:00</t>
  </si>
  <si>
    <t xml:space="preserve">นำเฟรมไปติดเทปและ Bake 30 นาทีก่อน จากนั้นรัน STL, ;PROGRAM = NO_EBO; [Qual/En] STL#7 เท่านั้น!
</t>
  </si>
  <si>
    <t>18L QFN 3.5x3.5mm/Custom lead pitch</t>
  </si>
  <si>
    <t>Ag custom plating,Etch</t>
  </si>
  <si>
    <t>FR-18L-QFN3.5X3.5-FCOL-005-00-PEH</t>
  </si>
  <si>
    <t>10/09/2019 15:03:56</t>
  </si>
  <si>
    <t>11/21/2022 14:43:39</t>
  </si>
  <si>
    <t>นำเฟรมไปติดเทปโปรแกรม Flip chip และ Bake 30 นาทีก่อน จากนั้นรัน STL, [Qual/En/Pro] STL#7 เท่านั้น ;PROGRAM = FC_QFN; MCPROD = STL-07;</t>
  </si>
  <si>
    <t>FR-32L-QFN5X5-153.5X153.5-041-00-PEH</t>
  </si>
  <si>
    <t>10/11/2019 13:05:26</t>
  </si>
  <si>
    <t>09/15/2022 16:36:55</t>
  </si>
  <si>
    <t>TH\41292564</t>
  </si>
  <si>
    <t>FR-20L-QFN3X4-FCOL-004-00-ASM</t>
  </si>
  <si>
    <t>10/11/2019 13:08:19</t>
  </si>
  <si>
    <t>02/07/2022 14:53:03</t>
  </si>
  <si>
    <t>8L GQFN 4x5mm/0.65mm.Pitch</t>
  </si>
  <si>
    <t>FR-8L-GQFN4X5-2DAP-001-00-SHAP</t>
  </si>
  <si>
    <t>10/11/2019 13:12:39</t>
  </si>
  <si>
    <t>07/29/2020 17:32:14</t>
  </si>
  <si>
    <t xml:space="preserve">[Qual/En/Pro] STL#5 เท่านั้น : Program EQFN  ให้ผสมน้ำยา Anti EBO ใหม่ ปริมาณ 500-550 ml และบายออฟเรซินบลีดไม่เกิน 6 mils
;MCPROD = STL-05;
</t>
  </si>
  <si>
    <t>FU0240</t>
  </si>
  <si>
    <t>8L UDFN 1.8x1.2mm/0.4mm.Pitch</t>
  </si>
  <si>
    <t>FR-8L-UDFN1.8X1.2-59.0X19.6-002-00-ASM</t>
  </si>
  <si>
    <t>59.00X19.60</t>
  </si>
  <si>
    <t>10/17/2019 15:33:16</t>
  </si>
  <si>
    <t>FR1372-STD</t>
  </si>
  <si>
    <t>64L QFN 9x9mm/0.5mm.Pitch</t>
  </si>
  <si>
    <t>FR-64L-QFN9X9-311.0X311.0-018-00-DNP</t>
  </si>
  <si>
    <t>311.0X311.0</t>
  </si>
  <si>
    <t>11/05/2019 17:51:53</t>
  </si>
  <si>
    <t>11/05/2019 18:01:48</t>
  </si>
  <si>
    <t>Ag on lead only,Etch</t>
  </si>
  <si>
    <t>FR-32L-QFN5X5-141.7X141.7-007-00-PEH</t>
  </si>
  <si>
    <t>12/09/2019 14:04:37</t>
  </si>
  <si>
    <t>02/26/2025 17:03:27</t>
  </si>
  <si>
    <t>[Qual/En/Pro] STL#7, STL#9 เท่านั้น ;PROGRAM = NO_EBO ; MCPROD = STL-07, STL-09, STL-10; [MXM]นำหลีดเฟรมไปติดเทปหลัง STL</t>
  </si>
  <si>
    <t>FR-48L-QFN7X7-208.6X208.6-004-00-PEH</t>
  </si>
  <si>
    <t>208.6X208.6 AG PLATE</t>
  </si>
  <si>
    <t>12/09/2019 14:07:31</t>
  </si>
  <si>
    <t>56L QFN 8x8mm/0.5mm.Pitch</t>
  </si>
  <si>
    <t>Ag ring,Etch</t>
  </si>
  <si>
    <t>FR-56L-QFN8X8-253.9X253.9-001-00-PEH</t>
  </si>
  <si>
    <t>253.90X253.90</t>
  </si>
  <si>
    <t>12/09/2019 14:10:15</t>
  </si>
  <si>
    <t>09/09/2024 14:45:49</t>
  </si>
  <si>
    <t>;PROGRAM = EQFN; และบายออฟเรซินบลีดไม่เกิน 8 mils : [Qual/En] STL#7, STL#9 เท่านั้น!! และนำลีดเฟรมไปติดเทปหลัง STL[MXM] เเต่ถ้า [QC1] ให้ติดเทปหลัง WB</t>
  </si>
  <si>
    <t>16L GQFN 2x2mm/0.40mm.Pitch</t>
  </si>
  <si>
    <t>FR-16L-GQFN2X2-47.2X47.2-004-00-SHAP</t>
  </si>
  <si>
    <t>47.20X47.20</t>
  </si>
  <si>
    <t>12/09/2019 14:47:28</t>
  </si>
  <si>
    <t>07/29/2020 17:33:09</t>
  </si>
  <si>
    <t>FI0218</t>
  </si>
  <si>
    <t>8L TSSOP COL Photo-resist Plating</t>
  </si>
  <si>
    <t>Ag on lead only - EFTEC64</t>
  </si>
  <si>
    <t>02/01/2019 11:01:40</t>
  </si>
  <si>
    <t>Photoresist /Ag Spot</t>
  </si>
  <si>
    <t>FJS001</t>
  </si>
  <si>
    <t>12L LGA 2.00x2.00mm/0.5mm.Pitch</t>
  </si>
  <si>
    <t>Doosan 7409 HGX (XK65),NiAu Plating</t>
  </si>
  <si>
    <t>FR-12L-LGA2.0X2.0-COL-006-00-UTL</t>
  </si>
  <si>
    <t>COL Substrate NiAu</t>
  </si>
  <si>
    <t>04/08/2019 13:16:39</t>
  </si>
  <si>
    <t>64L QFN9X9 mm./0.5 mm.Pitch,</t>
  </si>
  <si>
    <t>FR-64L-QFN9X9-311.0X311.0-002-00-UTL</t>
  </si>
  <si>
    <t>08/14/2009 16:28:09</t>
  </si>
  <si>
    <t>FR-28L-QFN5X5-129.9X129.9-001-00-PEH</t>
  </si>
  <si>
    <t>129.9X129.9 AG PLATE</t>
  </si>
  <si>
    <t>08/06/2019 17:07:58</t>
  </si>
  <si>
    <t>36L QFN 7x7mm/0.5mm.Pitch</t>
  </si>
  <si>
    <t>FR-36L-QFN7X7-173.2X259.8-001-00-SHK</t>
  </si>
  <si>
    <t>173.2X259.8 AG PLATE</t>
  </si>
  <si>
    <t>08/06/2019 17:11:47</t>
  </si>
  <si>
    <t>Copper Clip (NE0)  ปรับ Ultrasonic [Qual/En/Pro] STL#7 เท่านั้น ;PROGRAM = FC_QFN ; MCPROD = STL-07;</t>
  </si>
  <si>
    <t>NE0</t>
  </si>
  <si>
    <t>24L QFN 7x4mm/0.5mm.Pitch</t>
  </si>
  <si>
    <t>FR-24L-DFN7X4-259.8X114.1-002-00-ASM</t>
  </si>
  <si>
    <t>08/08/2019 16:04:21</t>
  </si>
  <si>
    <t>FR-48L-QFN7X7-213X213-004-00-UTL</t>
  </si>
  <si>
    <t>10/14/2008 09:59:03</t>
  </si>
  <si>
    <t>06/20/2025 17:29:59</t>
  </si>
  <si>
    <t>FR-24L-QFN4X4-106.2X106.2-013-00-HDS</t>
  </si>
  <si>
    <t>08/16/2019 09:46:03</t>
  </si>
  <si>
    <t>6L DFN 2x2.2mm/0.65mm.Pitch</t>
  </si>
  <si>
    <t>FR-6L-DFN2X2-2DAP-001-00-SHINKO</t>
  </si>
  <si>
    <t>08/16/2019 09:49:37</t>
  </si>
  <si>
    <t>FM0084</t>
  </si>
  <si>
    <t>16L EMSOP 122X77 Etch/Selective Ag,</t>
  </si>
  <si>
    <t>016L146160DCE</t>
  </si>
  <si>
    <t>09/04/2019 16:25:00</t>
  </si>
  <si>
    <t>10L DFN 2.5X2.5 mm/ 0.5 mm pitch</t>
  </si>
  <si>
    <t>FR-10L-DFN2.5X2.5-87X55-001-00-UTL</t>
  </si>
  <si>
    <t>87.00X55.00 Selective PPF</t>
  </si>
  <si>
    <t>05/21/2007 13:36:21</t>
  </si>
  <si>
    <t>01/07/2021 10:53:17</t>
  </si>
  <si>
    <t xml:space="preserve">;PROGRAM = NQFN; และบายออฟเรซินบลีดไม่เกิน 8 mils : [Qual/En] STL#7 เท่านั้น!! </t>
  </si>
  <si>
    <t>Selectve PPF , Etch</t>
  </si>
  <si>
    <t>FR-56L-QFN5X11-106X343-001-00-UTL</t>
  </si>
  <si>
    <t>106.00X343.00 Selective PPF</t>
  </si>
  <si>
    <t>08/16/2005 14:03:25</t>
  </si>
  <si>
    <t>PSC,TIU,STM</t>
  </si>
  <si>
    <t>FR-20L-QFN3X4-74.8X114.1-011-00-ASM</t>
  </si>
  <si>
    <t>09/19/2019 12:39:13</t>
  </si>
  <si>
    <t>FR6102</t>
  </si>
  <si>
    <t>40L QFN 5x5mm/0.4mm.Pitch</t>
  </si>
  <si>
    <t>FR-40L-QFN5X5-153.5X153.5-009-00-ASM</t>
  </si>
  <si>
    <t>10/23/2019 16:42:32</t>
  </si>
  <si>
    <t>24L MIS 4.00x4.00mm/0.5mm.Pitch</t>
  </si>
  <si>
    <t>COL,(Cu/Anti Tarnish)</t>
  </si>
  <si>
    <t>FR-24L-MIS4.0X4.0-COL-001-00-UTL</t>
  </si>
  <si>
    <t>COL MIS</t>
  </si>
  <si>
    <t>11/06/2019 18:51:44</t>
  </si>
  <si>
    <t>01/15/2020 16:46:36</t>
  </si>
  <si>
    <t xml:space="preserve">FR-8L-DFN3X3-102X79-001-00-NSE </t>
  </si>
  <si>
    <t>02/22/2006 12:00:37</t>
  </si>
  <si>
    <t>02/16/2021 13:09:56</t>
  </si>
  <si>
    <t>FD0603</t>
  </si>
  <si>
    <t>7L SOIC, Etch, Ag Mechanical, RTCu</t>
  </si>
  <si>
    <t>1X1.9/2.26X2.29</t>
  </si>
  <si>
    <t>11/27/2019 16:14:00</t>
  </si>
  <si>
    <t>FM0085</t>
  </si>
  <si>
    <t>10L MSOP 76x98 Etch PPF 2-side ME2</t>
  </si>
  <si>
    <t>12/23/2019 08:43:14</t>
  </si>
  <si>
    <t>09/16/2020 11:42:59</t>
  </si>
  <si>
    <t>12L QFN 3x3mm/0.5mm.Pitch</t>
  </si>
  <si>
    <t>FR-12L-QFN3X3-74.8X74.8-002-00-PEH</t>
  </si>
  <si>
    <t>01/07/2020 12:04:03</t>
  </si>
  <si>
    <t>FM0089</t>
  </si>
  <si>
    <t>16L eMSOP 122x75, Etcg Ag spot</t>
  </si>
  <si>
    <t>Fuse pin</t>
  </si>
  <si>
    <t>122.00X75.00 Ag Plate</t>
  </si>
  <si>
    <t>01/07/2020 15:48:57</t>
  </si>
  <si>
    <t>52L QFN6x6 mm./0.4 mm. Pitch</t>
  </si>
  <si>
    <t>FR-52L-QFN6X6-196.8X196.8-002-00-DNP</t>
  </si>
  <si>
    <t>196.8X196.8 AG PLATE</t>
  </si>
  <si>
    <t>11/07/2014 17:38:53</t>
  </si>
  <si>
    <t>04/12/2023 10:06:32</t>
  </si>
  <si>
    <t>[ONS] เน้นดู flow ก่อนรันงาน!!! มีติดเทปก่อน STL และหลัง W/B, ถ้าติดเทปก่อน STL ให้ Bake 30 นาที จากนั้นรัน STL  ;PROGRAM = EQFN; และบายออฟเรซินบลีดไม่เกิน 8 mils : [Qual/En] STL#7 เท่านั้น!!</t>
  </si>
  <si>
    <t>FD0593</t>
  </si>
  <si>
    <t>16L SOICW, 167x259, Selective Ag</t>
  </si>
  <si>
    <t>167.00X259.00 Ag plate</t>
  </si>
  <si>
    <t>08/13/2019 10:01:04</t>
  </si>
  <si>
    <t>FI0225</t>
  </si>
  <si>
    <t xml:space="preserve">16L TSSOP 118x154 Etch Ag custom </t>
  </si>
  <si>
    <t>08/15/2019 14:36:54</t>
  </si>
  <si>
    <t>FB0195</t>
  </si>
  <si>
    <t>24L inSOP 134x315 plate Opt.#1 Stam</t>
  </si>
  <si>
    <t>24-134315-SOp4</t>
  </si>
  <si>
    <t>134.00X315.00 Ag plate</t>
  </si>
  <si>
    <t>08/20/2019 09:19:46</t>
  </si>
  <si>
    <t>FB0196</t>
  </si>
  <si>
    <t xml:space="preserve">24L inSOP 134x315 plate Opt.#2 </t>
  </si>
  <si>
    <t>24-134315-SOP4</t>
  </si>
  <si>
    <t>08/20/2019 09:21:45</t>
  </si>
  <si>
    <t>40L UQFN 5x5mm/0.4mm.Pitch</t>
  </si>
  <si>
    <t>FR-40L-UQFN5X5-153.5X153.5-007-00-HDS</t>
  </si>
  <si>
    <t>08/29/2019 13:41:23</t>
  </si>
  <si>
    <t>07/22/2020 12:17:03</t>
  </si>
  <si>
    <t>Copper(Ag on lead only), Etch</t>
  </si>
  <si>
    <t>FR-64L-QFN9X9-291X291-004-00-UTL</t>
  </si>
  <si>
    <t>08/02/2007 10:21:35</t>
  </si>
  <si>
    <t>07/24/2023 13:43:57</t>
  </si>
  <si>
    <t>นำเฟรมไปติดเทปและ Bake 30 นาทีก่อน จากนั้นรัน STL;PROGRAM = NO_EBO; [Qual/En] STL#7 เท่านั้น!</t>
  </si>
  <si>
    <t>FD0596</t>
  </si>
  <si>
    <t>09/23/2019 21:13:52</t>
  </si>
  <si>
    <t>FD0597</t>
  </si>
  <si>
    <t>09/23/2019 21:15:36</t>
  </si>
  <si>
    <t>FO0103</t>
  </si>
  <si>
    <t>10L LLGA 1.55x1.15mm/0.4mm.Pitch</t>
  </si>
  <si>
    <t>Selective PPF,Stamping</t>
  </si>
  <si>
    <t>FR-10L-LLGA1.55X1.15-FCOL-001-00-SHAP</t>
  </si>
  <si>
    <t>10/01/2019 11:47:33</t>
  </si>
  <si>
    <t>FO0104</t>
  </si>
  <si>
    <t>FR-10L-LLGA1.55X1.15-FCOL-002-00-SHAP</t>
  </si>
  <si>
    <t>10/01/2019 11:53:21</t>
  </si>
  <si>
    <t>FU0246</t>
  </si>
  <si>
    <t>10L UQFN 1.25x1.5mm/0.4mm.Pitch</t>
  </si>
  <si>
    <t>FCOL, Bare Copper, Etch</t>
  </si>
  <si>
    <t>FR-10L-UQFN1.25X1.5-FCOL-001-00-HDS</t>
  </si>
  <si>
    <t>10/04/2019 16:49:11</t>
  </si>
  <si>
    <t>24L XQFN 4X4mm/0.4mm.Pitch</t>
  </si>
  <si>
    <t>PPF Au flash RT Au Min0.4, Etch</t>
  </si>
  <si>
    <t>FR-24L-XQFN4X4-114.1X114.1-001-00-HDS</t>
  </si>
  <si>
    <t>10/04/2019 16:53:08</t>
  </si>
  <si>
    <t>08/17/2020 14:53:28</t>
  </si>
  <si>
    <t>FA0182</t>
  </si>
  <si>
    <t>60L GQFN 8x9mm/0.5mm.Pitch</t>
  </si>
  <si>
    <t>FR-60L-GQFN8X9-4DAP-001-00-SHAP</t>
  </si>
  <si>
    <t>10/04/2019 16:57:40</t>
  </si>
  <si>
    <t>10/04/2019 16:58:32</t>
  </si>
  <si>
    <t>FD0598</t>
  </si>
  <si>
    <t>5L SC70 COL,Fused#2.2sides</t>
  </si>
  <si>
    <t>rough PPF with Anti-EBO,Etch</t>
  </si>
  <si>
    <t>DLF698</t>
  </si>
  <si>
    <t>10/09/2019 12:11:51</t>
  </si>
  <si>
    <t>FD0599</t>
  </si>
  <si>
    <t>6L SC70 COL(33x46),2 sides</t>
  </si>
  <si>
    <t>Rough PPF with Anti-EBO,Stamp</t>
  </si>
  <si>
    <t>DLF587</t>
  </si>
  <si>
    <t>10/09/2019 12:19:06</t>
  </si>
  <si>
    <t>06</t>
  </si>
  <si>
    <t>68L GQFN 8x8mm/0.4mm.Pitch</t>
  </si>
  <si>
    <t>FR-68L-GQFN8X8-145.6X145.6-001-00-SHAP</t>
  </si>
  <si>
    <t>10/31/2019 11:34:36</t>
  </si>
  <si>
    <t>11/28/2022 13:07:04</t>
  </si>
  <si>
    <t>ROKKO นำเฟรมไปติดเทปเครื่องเบอร์ 4 ตึก 6, [Qual/En/Pro] STL#5 เท่านั้น : Program EQFN  ให้ผสมน้ำยา Anti EBO ใหม่ ปริมาณ 450-500 ml และบายออฟเรซินบลีดไม่เกิน 6 mils ;MCPROD = STL-05;PROGRAM = EQFN</t>
  </si>
  <si>
    <t>17L QFN 3x3mm/Custom pitch</t>
  </si>
  <si>
    <t>FCOL, Bare copper,Etch</t>
  </si>
  <si>
    <t>FR-17L-QFN3X3-FCOL-002-00-HDS</t>
  </si>
  <si>
    <t>11/03/2019 17:13:37</t>
  </si>
  <si>
    <t>21L QFN 3x4mm/Custom pitch</t>
  </si>
  <si>
    <t>FCOL,Bare copper,Etch</t>
  </si>
  <si>
    <t>FR-21L-QFN3X4-FCOL-006-00-HDS</t>
  </si>
  <si>
    <t>11/03/2019 17:16:31</t>
  </si>
  <si>
    <t>FR-28L-QFN4X4-114X114-004-00-NSE</t>
  </si>
  <si>
    <t>03/13/2006 14:42:09</t>
  </si>
  <si>
    <t>04/22/2024 11:00:59</t>
  </si>
  <si>
    <t>FR6099</t>
  </si>
  <si>
    <t>12L DFN 3x3mm/0.5mm.Pitch</t>
  </si>
  <si>
    <t>FR-12L-DFN3X3-COL-001-00-HDS-A0N</t>
  </si>
  <si>
    <t>11/14/2019 17:25:16</t>
  </si>
  <si>
    <t>FI0226</t>
  </si>
  <si>
    <t>38L ETSSOP TEP 118x197 Etch PPF-RT</t>
  </si>
  <si>
    <t>11/19/2019 20:21:24</t>
  </si>
  <si>
    <t>FQ0152</t>
  </si>
  <si>
    <t>10L UDFN 2.5x1mm/0.5mm.Pitch</t>
  </si>
  <si>
    <t>(Wettable flank)/COL/PPF,Etch</t>
  </si>
  <si>
    <t>FR-10L-UDFN2.5X1-COL-002-00-HDS</t>
  </si>
  <si>
    <t>09/03/2019 17:00:19</t>
  </si>
  <si>
    <t>FQ0153</t>
  </si>
  <si>
    <t>10L DFN 3x3mm/0.5mm.Pitch</t>
  </si>
  <si>
    <t>(Wettable flank)/PPF,Etch</t>
  </si>
  <si>
    <t>FR-10L-DFN3X3-106.2X74.8-026-00-HDS</t>
  </si>
  <si>
    <t>09/03/2019 17:04:31</t>
  </si>
  <si>
    <t>FQ0154</t>
  </si>
  <si>
    <t>FR-32L-QFN5X5-153.5X153.5-041-00-HDS</t>
  </si>
  <si>
    <t>09/03/2019 17:07:39</t>
  </si>
  <si>
    <t>FU0244</t>
  </si>
  <si>
    <t>10L UDFN 1.7x1.5mm/0.5mm Pitch</t>
  </si>
  <si>
    <t>FR-10L-UDFN1.7X1.5-59.0X23.6-001-00-HDS</t>
  </si>
  <si>
    <t>59.00X23.60</t>
  </si>
  <si>
    <t>09/10/2019 10:25:30</t>
  </si>
  <si>
    <t>64B GQFN 4.5x4.5mm/0.5mm.Pitch</t>
  </si>
  <si>
    <t>FR-64B-GQFN4.5X4.5-COL-001-00-SHAP</t>
  </si>
  <si>
    <t>09/12/2019 16:55:20</t>
  </si>
  <si>
    <t>56L GQFN 7x9mm/0.5mm.Pitch</t>
  </si>
  <si>
    <t>FR-56L-GQFN7X9-5DAP-001-00-SHAP</t>
  </si>
  <si>
    <t>09/12/2019 17:00:10</t>
  </si>
  <si>
    <t>8L DFN 2X2mm / 0.5 mm pitch</t>
  </si>
  <si>
    <t>FR-8L-DFN2X2-71X43-005-00-UTL</t>
  </si>
  <si>
    <t>04/08/2008 11:44:52</t>
  </si>
  <si>
    <t>03/09/2021 19:32:47</t>
  </si>
  <si>
    <t>[UTL1];PROGRAM = EQFN; และบายออฟเรซินบลีดไม่เกิน 8 mils : [Qual/En] STL#7 เท่านั้น! [UTL3] โปรแกรม EQFN และบายออฟเรซินบลีดไม่เกิน 8 mils</t>
  </si>
  <si>
    <t>FR-32L-QFN5X5-153X153-004-00-UTL</t>
  </si>
  <si>
    <t>09/09/2008 09:04:28</t>
  </si>
  <si>
    <t>FR-6L-DFN2X2-71X47-002-00-UTL</t>
  </si>
  <si>
    <t>09/15/2008 21:18:52</t>
  </si>
  <si>
    <t>01/05/2022 11:26:07</t>
  </si>
  <si>
    <t>FO0101</t>
  </si>
  <si>
    <t>FR-6L-LLGA1.1X0.7-FCOL-001-00-SHAP</t>
  </si>
  <si>
    <t>09/30/2019 17:41:45</t>
  </si>
  <si>
    <t>31L QFN 5x5mm/0.5mm.Pitch</t>
  </si>
  <si>
    <t>FR-31L-QFN5X5-2DAP-005-00-PEH</t>
  </si>
  <si>
    <t>10/10/2019 11:36:29</t>
  </si>
  <si>
    <t>05/02/2025 11:48:04</t>
  </si>
  <si>
    <t>TH\41393328</t>
  </si>
  <si>
    <t xml:space="preserve">Copper Clip (ONS)  ปรับ Ultrasonic [Qual/En/Pro] STL#7 เท่านั้น ;PROGRAM = FC_QFN ; MCPROD = STL-07,STL-09; </t>
  </si>
  <si>
    <t>6L DFN3.3x3.3 mm./0.65 mm Pitch</t>
  </si>
  <si>
    <t>FR-6L-DFN3.3X3.3-118.1X53.1-001-00-DNP</t>
  </si>
  <si>
    <t>118.10X53.10</t>
  </si>
  <si>
    <t>03/07/2016 12:00:02</t>
  </si>
  <si>
    <t>04/12/2023 10:09:22</t>
  </si>
  <si>
    <t>FD0601</t>
  </si>
  <si>
    <t>10L SOIC</t>
  </si>
  <si>
    <t>10/17/2019 15:07:27</t>
  </si>
  <si>
    <t>FR-8L-DFN2X2-COL-002-00-SHAP</t>
  </si>
  <si>
    <t>06/09/2015 08:49:55</t>
  </si>
  <si>
    <t>08/31/2023 09:44:56</t>
  </si>
  <si>
    <t>นำเฟรมไปติดเทปและ Bake 30 นาทีก่อน จากนั้นรัน STL ;PROGRAM = EQFN; และบายออฟเรซินบลีดไม่เกิน 8 mils : [Qual/En] STL#7, STL#09 เท่านั้น!!</t>
  </si>
  <si>
    <t>FR-6L-UDFN1.5X1.5-FCOL-001-00-HDS</t>
  </si>
  <si>
    <t>11/08/2019 11:12:58</t>
  </si>
  <si>
    <t>02/08/2023 15:52:05</t>
  </si>
  <si>
    <t>UNIT/PANEL(24x34)=816
UNIT/FRAME(816x5)=4080</t>
  </si>
  <si>
    <t>นำเฟรมไปติดเทปโปรแกรม Flip chip และ Bake 30 นาทีก่อน จากนั้นรัน STL, [Qual/En/Pro] STL#7 เท่านั้น ;PROGRAM = NO_EBO; MCPROD = STL-07;</t>
  </si>
  <si>
    <t>29L QFN 6x6mm/0.5mm.Pitch</t>
  </si>
  <si>
    <t>PPF Au min 0.4 microinch,Etch</t>
  </si>
  <si>
    <t>FR-29L-QFN6X6-185.0X129.9-001-00-HDS</t>
  </si>
  <si>
    <t>185.00X129.90</t>
  </si>
  <si>
    <t>11/08/2019 11:17:47</t>
  </si>
  <si>
    <t>11/12/2019 08:52:34</t>
  </si>
  <si>
    <t>PPF Au flash RT Au min 0.4,Etch</t>
  </si>
  <si>
    <t>FR-12L-DFN3X3-106.2X73.2-001-00-HDS</t>
  </si>
  <si>
    <t>106.20X73.20</t>
  </si>
  <si>
    <t>11/13/2019 14:42:57</t>
  </si>
  <si>
    <t>FR4012</t>
  </si>
  <si>
    <t>FR-20L-QFN4X4-98.4X98.4-009-00-SHINKO</t>
  </si>
  <si>
    <t>03/28/2019 17:54:44</t>
  </si>
  <si>
    <t>FR-28L-QFN5X5-137.7X137.7-010-00-SHINKO</t>
  </si>
  <si>
    <t>03/28/2019 17:58:35</t>
  </si>
  <si>
    <t>06/27/2022 15:42:23</t>
  </si>
  <si>
    <t>FG0069</t>
  </si>
  <si>
    <t>16L QSOP dual DAP, Etch, Ag custom</t>
  </si>
  <si>
    <t>41.00X113.00</t>
  </si>
  <si>
    <t>04/29/2019 16:12:41</t>
  </si>
  <si>
    <t>FR6090</t>
  </si>
  <si>
    <t>6L DFN 3x3mm./0.95mm.Pitch</t>
  </si>
  <si>
    <t>FR-6L-DFN3X3-110.2X66.9-001-00-ASM</t>
  </si>
  <si>
    <t>110.20X66.90</t>
  </si>
  <si>
    <t>07/11/2019 18:57:42</t>
  </si>
  <si>
    <t>6L DFN 7x5mm./2.54mm.Pitch</t>
  </si>
  <si>
    <t>FR-6L-DFN7X5-76.7X66.9-001-00-SHAP</t>
  </si>
  <si>
    <t>76.70X66.90</t>
  </si>
  <si>
    <t>07/11/2019 19:01:04</t>
  </si>
  <si>
    <t>09/26/2019 11:23:18</t>
  </si>
  <si>
    <t>FR-8L-DFN5X6-181.1X177.1-001-00-ASM</t>
  </si>
  <si>
    <t>181.1X177.1 AG PLATE</t>
  </si>
  <si>
    <t>11/26/2019 09:28:28</t>
  </si>
  <si>
    <t>28L QFN 4x4mm/Custom pitch</t>
  </si>
  <si>
    <t>FR-28L-QFN4X4-116.1X116.1-001-00-PEH</t>
  </si>
  <si>
    <t>116.10X116.10</t>
  </si>
  <si>
    <t>11/26/2019 09:31:29</t>
  </si>
  <si>
    <t>10/15/2020 12:27:35</t>
  </si>
  <si>
    <t>;PROGRAM = NO_EBO; [Qual/En] STL#7 เท่านั้น!! และนำลีดเฟรมไปติดเทปหลัง STL [MXM]</t>
  </si>
  <si>
    <t>FR-28L-QFN4X4-116.1X116.1-002-00-PEH</t>
  </si>
  <si>
    <t>116.10X116.10 AG ON LEAD</t>
  </si>
  <si>
    <t>11/26/2019 09:34:16</t>
  </si>
  <si>
    <t>[Qual/En/Pro] STL#7 เท่านั้น ;PROGRAM = NO_EBO ; MCPROD = STL-07;  และนำลีดเฟรมไปติดเทปหลัง STL [MXM]</t>
  </si>
  <si>
    <t>FR-28L-QFN5X5-129.9X129.9-002-00-PEH</t>
  </si>
  <si>
    <t>11/28/2019 16:18:19</t>
  </si>
  <si>
    <t>FR-40L-QFN6X6-185.0X185.0-015-00-PEH</t>
  </si>
  <si>
    <t>11/28/2019 16:23:39</t>
  </si>
  <si>
    <t>01/30/2020 10:01:10</t>
  </si>
  <si>
    <t>FR-40L-QFN5X5-153.5X153.5-006-00-DNP</t>
  </si>
  <si>
    <t>10/31/2014 09:12:28</t>
  </si>
  <si>
    <t>12/02/2022 11:59:31</t>
  </si>
  <si>
    <t>นำเฟรมไปติดเทปและ Bake 30 นาทีก่อน จากนั้นรัน STL [Qual/En/Pro] STL#5 เท่านั้น : Program EQFN และบายออฟเรซินบลีดไม่เกิน 8 mils; MCPROD = STL-05, STL-09;</t>
  </si>
  <si>
    <t>31L GQFN 9x9mm/0.100mm.Pitch</t>
  </si>
  <si>
    <t>FR-31L-GQFN9X9-3DAP-003-00-SHAP</t>
  </si>
  <si>
    <t>12/20/2019 12:53:08</t>
  </si>
  <si>
    <t>01/16/2025 16:09:39</t>
  </si>
  <si>
    <t>ROKKO,AMSG นำเฟรมไปติดเทปเครื่องเบอร์ 4 ตึก 6, [Qual/En/Pro] STL#7 เท่านั้น : Program EQFN ให้ผสมน้ำยา Anti EBO ปริมาณ 1200 ml และบายออฟห้ามมีเรซินบลีด ;MCPROD = STL-07;</t>
  </si>
  <si>
    <t>3L XDFN Type-2 3x2mm/0.975mm.Pitch</t>
  </si>
  <si>
    <t>PPF Au Min 0.4, Etch</t>
  </si>
  <si>
    <t>FR-3L-XDFN3X2-COL-002-00-HDS</t>
  </si>
  <si>
    <t>12/20/2019 16:29:46</t>
  </si>
  <si>
    <t>11/13/2020 09:27:56</t>
  </si>
  <si>
    <t>FR-40L-QFN6X6-177.1X177.1-001-00-ASM</t>
  </si>
  <si>
    <t>01/07/2020 09:39:46</t>
  </si>
  <si>
    <t>[Qual/En/Pro] STL#7 เท่านั้น ;PROGRAM = NO_EBO ; MCPROD = STL-07;   และนำลีดเฟรมไปติดเทปหลัง STL [MVT]</t>
  </si>
  <si>
    <t>FM0091</t>
  </si>
  <si>
    <t>16L MSOP 134x75, Etch Ag spot</t>
  </si>
  <si>
    <t>Fuse pin#3,6,10 to DAP</t>
  </si>
  <si>
    <t>01/07/2020 15:50:29</t>
  </si>
  <si>
    <t>FM0093</t>
  </si>
  <si>
    <t>16L eMSOP 122x75, Etch, Ag spot</t>
  </si>
  <si>
    <t>Depopulate pin# 2,4,13,15</t>
  </si>
  <si>
    <t>01/07/2020 15:53:18</t>
  </si>
  <si>
    <t>24L MIS 4.0x4.0 mm/ 0.5 mm Pitch</t>
  </si>
  <si>
    <t>COL, (Cu/Anti Tarnish)</t>
  </si>
  <si>
    <t>01/08/2020 10:33:07</t>
  </si>
  <si>
    <t>01/15/2020 16:46:47</t>
  </si>
  <si>
    <t>36L QFN 4x7mm/0.5mm.Pitch</t>
  </si>
  <si>
    <t>FR-36L-QFN4X7-114.1X232.2-003-00-PEH</t>
  </si>
  <si>
    <t>114.1X232.2 AG PLATE</t>
  </si>
  <si>
    <t>01/14/2020 12:21:22</t>
  </si>
  <si>
    <t>F69009</t>
  </si>
  <si>
    <t>12L Pre-Mold 3x3 mm/0.5 mm Pitch</t>
  </si>
  <si>
    <t>Fuse Lead Ag Plate</t>
  </si>
  <si>
    <t>No DAP Pre-Mold</t>
  </si>
  <si>
    <t>01/16/2020 11:25:24</t>
  </si>
  <si>
    <t>FA0189</t>
  </si>
  <si>
    <t>FR-56L-GQFN7X9-4DAP-001-00-SHAP</t>
  </si>
  <si>
    <t>02/04/2020 18:16:18</t>
  </si>
  <si>
    <t>07/29/2020 17:34:43</t>
  </si>
  <si>
    <t>16L UDFN 4x1.35mm/0.5mm.Pitch</t>
  </si>
  <si>
    <t>FR-16L-UDFN4X1.35-COL-001-00-HDS</t>
  </si>
  <si>
    <t>08/28/2019 13:19:41</t>
  </si>
  <si>
    <t>FD0594</t>
  </si>
  <si>
    <t>--sdie rough</t>
  </si>
  <si>
    <t>09/11/2019 14:12:08</t>
  </si>
  <si>
    <t>09/30/2019 16:07:04</t>
  </si>
  <si>
    <t>FM0090</t>
  </si>
  <si>
    <t>16L MSOP 134x75, Etch, Ag spot</t>
  </si>
  <si>
    <t>Fuse pin# 3&amp;6 to DAP</t>
  </si>
  <si>
    <t>01/07/2020 15:49:42</t>
  </si>
  <si>
    <t>04/02/2024 13:55:02</t>
  </si>
  <si>
    <t>Sport Ag</t>
  </si>
  <si>
    <t>FM0094</t>
  </si>
  <si>
    <t>16L MSOP 134x75 Etch Ag spot</t>
  </si>
  <si>
    <t>Fuse pin#8 to DAP Dep. 2,4,13,15</t>
  </si>
  <si>
    <t>01/07/2020 15:54:04</t>
  </si>
  <si>
    <t>42L LGA 3.00x2.60mm/0.40mm.Pitch</t>
  </si>
  <si>
    <t>0.250mm.THK./NiPdAu plating</t>
  </si>
  <si>
    <t>COL Substrate NiPdAu</t>
  </si>
  <si>
    <t>01/10/2020 15:25:17</t>
  </si>
  <si>
    <t>KC0</t>
  </si>
  <si>
    <t xml:space="preserve">24L QFN 4x4mm/0.5mm PPF         </t>
  </si>
  <si>
    <t>PPF Pd min 0.4, Etch</t>
  </si>
  <si>
    <t>FR-24L-QFN4X4-114.1X114.1-036-00-HDS</t>
  </si>
  <si>
    <t>01/14/2020 08:39:18</t>
  </si>
  <si>
    <t>03/19/2020 11:17:40</t>
  </si>
  <si>
    <t>32L MIS 4.0x6.0 mm/ 0.5 mm Pitch</t>
  </si>
  <si>
    <t>01/15/2020 16:48:41</t>
  </si>
  <si>
    <t>01/15/2020 16:49:20</t>
  </si>
  <si>
    <t xml:space="preserve">12L DFN (4x3 mm/0.5 mm. PITCH)  </t>
  </si>
  <si>
    <t>FR-12L-DFN4X3-142X75-001-00-NSE</t>
  </si>
  <si>
    <t>142.00X75.00</t>
  </si>
  <si>
    <t>03/29/2004 09:05:55</t>
  </si>
  <si>
    <t>05/28/2021 15:34:59</t>
  </si>
  <si>
    <t>21L QFN 3x4mm/Custon pitch</t>
  </si>
  <si>
    <t>FR-21L-QFN3X4-FCOL-007-00-SHINKO</t>
  </si>
  <si>
    <t>01/17/2020 16:46:40</t>
  </si>
  <si>
    <t>FG0070</t>
  </si>
  <si>
    <t>16L QSOP 48x137 dual dap, Etch</t>
  </si>
  <si>
    <t>01/21/2020 13:42:17</t>
  </si>
  <si>
    <t>68L QFN 8x8mm/0.4mm.Pitch</t>
  </si>
  <si>
    <t>PPF Au min 0.4, Etch</t>
  </si>
  <si>
    <t>FR-68L-QFN8X8-263.7X263.7-001-00-HDS</t>
  </si>
  <si>
    <t>01/28/2020 09:57:32</t>
  </si>
  <si>
    <t>05/25/2020 13:41:11</t>
  </si>
  <si>
    <t>10L DFN 3x2mm/0.60/0.65mm.Pitch</t>
  </si>
  <si>
    <t>Pd custom plating, Etched</t>
  </si>
  <si>
    <t>FR-10L-DFN3X2-106.2X42.1-001-00-SHAP</t>
  </si>
  <si>
    <t>106.20X42.10</t>
  </si>
  <si>
    <t>02/05/2020 08:18:57</t>
  </si>
  <si>
    <t>12/28/2020 12:42:46</t>
  </si>
  <si>
    <t>16L DFN 5x3mm/0.5mm.Pitch</t>
  </si>
  <si>
    <t>FR-16L-DFN5X3-185.0X74.8-002-00-PEH</t>
  </si>
  <si>
    <t>185.00X74.80</t>
  </si>
  <si>
    <t>02/11/2020 11:20:03</t>
  </si>
  <si>
    <t>10/07/2020 11:09:38</t>
  </si>
  <si>
    <t>FR1587</t>
  </si>
  <si>
    <t>6L DFN 2x3mm/0.5mm.Pitch</t>
  </si>
  <si>
    <t>FR-6L-DFN2X3-62.9X74.8-006-00-HDS</t>
  </si>
  <si>
    <t>02/11/2020 11:31:44</t>
  </si>
  <si>
    <t>FJ0071</t>
  </si>
  <si>
    <t>212B BGA 11.00x11.00mm/0.65mm.Pitch</t>
  </si>
  <si>
    <t>0.240mm.THK./ NiAu Plating</t>
  </si>
  <si>
    <t>FR-212B-BGA11X11-COL-001-00-UTL</t>
  </si>
  <si>
    <t>COL /0.3</t>
  </si>
  <si>
    <t>02/11/2020 11:43:44</t>
  </si>
  <si>
    <t>05/24/2024 14:24:00</t>
  </si>
  <si>
    <t>FR-48L-QFN7X7-208.6X208.6-005-00-ASM</t>
  </si>
  <si>
    <t>02/11/2020 11:47:10</t>
  </si>
  <si>
    <t>;PROGRAM = EQFN; และบายออฟเรซินบลีดไม่เกิน 8 mils : [Qual/En] STL#7 เท่านั้น!! และนำลีดเฟรมไปติดเทปหลัง STL [MVT]</t>
  </si>
  <si>
    <t>56L QFN 7x7mm/0.4mm.Pitch</t>
  </si>
  <si>
    <t>FR-56L-QFN7X7-208.6X208.6-001-00-PEH</t>
  </si>
  <si>
    <t>02/11/2020 11:50:28</t>
  </si>
  <si>
    <t>09/21/2020 14:21:13</t>
  </si>
  <si>
    <t xml:space="preserve">[Qual/En/Pro] STL#7 เท่านั้น และบายออฟเรซินบลีดไม่เกิน 8 mils ;PROGRAM = EQFN ; MCPROD = STL-07; และนำลีดเฟรมไปติดเทปหลัง STL </t>
  </si>
  <si>
    <t>FR1576</t>
  </si>
  <si>
    <t>FR-64L-QFN9X9-004.4X224.4-002-00-PEH</t>
  </si>
  <si>
    <t>224.40X224.40</t>
  </si>
  <si>
    <t>02/11/2020 11:53:32</t>
  </si>
  <si>
    <t>FR-64L-QFN9X9-208.6X208.6-001-00-ASM</t>
  </si>
  <si>
    <t>02/11/2020 11:56:59</t>
  </si>
  <si>
    <t>[Qual/En/Pro] STL#5 เท่านั้น : Program EQFN และบายออฟเรซินบลีดไม่เกิน 8 mils
; MCPROD = STL-05;</t>
  </si>
  <si>
    <t>FR-48L-QFN6X6-192.9X192.9-005-00-PEH</t>
  </si>
  <si>
    <t>02/12/2020 12:39:11</t>
  </si>
  <si>
    <t>07/07/2020 09:17:32</t>
  </si>
  <si>
    <t>8L DFN 1.6x1.4mm/0.4mm.Pitch</t>
  </si>
  <si>
    <t>FR-8L-DFN1.6X1.4-COL-001-00-PEH</t>
  </si>
  <si>
    <t>02/12/2020 12:42:13</t>
  </si>
  <si>
    <t>PPF Au-Ag alloy, Etch</t>
  </si>
  <si>
    <t>FR-72L-QFN10X10-293.3X248.0-001-00-HDS</t>
  </si>
  <si>
    <t>293.30X248.00</t>
  </si>
  <si>
    <t>02/12/2020 12:45:50</t>
  </si>
  <si>
    <t>FC0083</t>
  </si>
  <si>
    <t>144L LQFP 20x20, Etch, Ag ring</t>
  </si>
  <si>
    <t>6.50X6.50 AG PLATE</t>
  </si>
  <si>
    <t>02/17/2020 09:19:06</t>
  </si>
  <si>
    <t>ADT</t>
  </si>
  <si>
    <t>FR-12L-DFN3X3-2DAP-003-00-SHINKO</t>
  </si>
  <si>
    <t>02/18/2020 11:23:58</t>
  </si>
  <si>
    <t>FQ0137</t>
  </si>
  <si>
    <t>48L GQFN5x6 mm./0.40 mm.Pitch</t>
  </si>
  <si>
    <t>FR-48L-GQFN5X6-141.7X192.9-002-00-SHAP</t>
  </si>
  <si>
    <t>141.70X192.90 Selective PPF</t>
  </si>
  <si>
    <t>04/02/2018 11:38:32</t>
  </si>
  <si>
    <t>FD0556</t>
  </si>
  <si>
    <t>8L SOIC Stamp, 2-side ME2</t>
  </si>
  <si>
    <t>90x90</t>
  </si>
  <si>
    <t>05/03/2018 12:15:34</t>
  </si>
  <si>
    <t>21L GQFN5x5 mm./Custom Pitch</t>
  </si>
  <si>
    <t>FR-21L-GQFN5X5-003-00-SHAP</t>
  </si>
  <si>
    <t>05/09/2018 08:46:16</t>
  </si>
  <si>
    <t>09/17/2019 09:03:04</t>
  </si>
  <si>
    <t>41334734</t>
  </si>
  <si>
    <t>28L QFN5X5 mm./0.5 mm. Pitch</t>
  </si>
  <si>
    <t>FR-28L-QFN5X5-145.6X145.6-002-00-DNP</t>
  </si>
  <si>
    <t>145.6X145.6 AG PLATE</t>
  </si>
  <si>
    <t>05/09/2018 14:13:37</t>
  </si>
  <si>
    <t>FC0079</t>
  </si>
  <si>
    <t>48L LQFP 7x7 mm, Dap 4x4 mm</t>
  </si>
  <si>
    <t>Copper Ag, Etch</t>
  </si>
  <si>
    <t>07/26/2019 16:43:14</t>
  </si>
  <si>
    <t>22L DFN 6x4mm/0.5mm.Pitch</t>
  </si>
  <si>
    <t>FR-22L-DFN6X4-2DAP-001-00-ASM</t>
  </si>
  <si>
    <t>08/08/2019 09:08:46</t>
  </si>
  <si>
    <t>36L DFN 10x4mm/0.5mm.Pitch</t>
  </si>
  <si>
    <t>FR-36L-DFN10X4-3DAP-001-00-ASM</t>
  </si>
  <si>
    <t>08/08/2019 09:11:51</t>
  </si>
  <si>
    <t>FR-8L-DFN2X3-66.9X74.8-008-00-ASM</t>
  </si>
  <si>
    <t>66.9X74.8 AG PLATE</t>
  </si>
  <si>
    <t>10/04/2019 17:18:43</t>
  </si>
  <si>
    <t>PPF Au min 0.4microinch,Etch</t>
  </si>
  <si>
    <t>FR-72L-QFN10X10-224.4X224.4-001-00-HDS</t>
  </si>
  <si>
    <t>11/08/2019 13:41:54</t>
  </si>
  <si>
    <t>06/17/2020 12:11:48</t>
  </si>
  <si>
    <t>10L LGA 1.10x1.50mm/0.40mm.Pitch</t>
  </si>
  <si>
    <t>0.200mm.THK./NiPdAu plating</t>
  </si>
  <si>
    <t>FR-10L-LGA1.10X1.50-COL-004-00-UTL</t>
  </si>
  <si>
    <t>12/12/2019 14:30:46</t>
  </si>
  <si>
    <t>16L GQFN 3x3mm/0.5mm.Pitch</t>
  </si>
  <si>
    <t>FR-16L-GQFN3X3-53.1X66.9-001-00-SHAP</t>
  </si>
  <si>
    <t>53.10X66.90</t>
  </si>
  <si>
    <t>12/12/2019 14:56:40</t>
  </si>
  <si>
    <t>07/29/2020 17:33:42</t>
  </si>
  <si>
    <t>10L UQFN 1.1x1.5mm/0.4mm.Pitch</t>
  </si>
  <si>
    <t>FR-10L-UQFN1.1X1.5-FCOL-004-00-HDS</t>
  </si>
  <si>
    <t>12/24/2019 13:27:06</t>
  </si>
  <si>
    <t>08/07/2020 23:15:11</t>
  </si>
  <si>
    <t>AM8</t>
  </si>
  <si>
    <t>FM0087</t>
  </si>
  <si>
    <t>Fuse pin#1,8,9,16 to DAP</t>
  </si>
  <si>
    <t>01/07/2020 15:46:47</t>
  </si>
  <si>
    <t>FM0088</t>
  </si>
  <si>
    <t>01/07/2020 15:47:50</t>
  </si>
  <si>
    <t>52L MIS6x9 mm/0.50mm Pitch/ 0.2thk</t>
  </si>
  <si>
    <t xml:space="preserve">Bare copper </t>
  </si>
  <si>
    <t>FR-12L-DFN3X3-COL-001-00-HDS</t>
  </si>
  <si>
    <t>No DAP MIS</t>
  </si>
  <si>
    <t>01/16/2020 11:10:38</t>
  </si>
  <si>
    <t>F60031</t>
  </si>
  <si>
    <t>12L Pre-Mold 3x3/0.50 mm Pitch</t>
  </si>
  <si>
    <t>No DAP Ag Plate Pre-Mold</t>
  </si>
  <si>
    <t>01/28/2020 10:37:32</t>
  </si>
  <si>
    <t>25L QFN 4x5mm/0.5mm.Pitch</t>
  </si>
  <si>
    <t>Selective PPF:Cu etching rough</t>
  </si>
  <si>
    <t>FR-25L-QFN4X5-3DAP-002-00-SHAP</t>
  </si>
  <si>
    <t>01/31/2020 10:02:24</t>
  </si>
  <si>
    <t>สต๊อคนี้ไม่ต้องรัน STL เนื่องจากทำ Roughness มาจาก supplier แล้ว</t>
  </si>
  <si>
    <t>12L LGA 2.00x2.00mm/0.50mm.Pitch</t>
  </si>
  <si>
    <t>Substrate/NiAu plating</t>
  </si>
  <si>
    <t>FR-12L-LGA2X2-COL-010-00-UTL</t>
  </si>
  <si>
    <t>02/04/2020 13:50:59</t>
  </si>
  <si>
    <t>8 LGA1.1X1.1 NiPdAu Plating COL</t>
  </si>
  <si>
    <t>0.40 0.130 THK.</t>
  </si>
  <si>
    <t>FR-8L-LGA1.10X1.10-COL-001-00-UTL</t>
  </si>
  <si>
    <t>02/20/2020 16:39:53</t>
  </si>
  <si>
    <t>6 LGA1.1X0.7 NiPdAu Plating COL</t>
  </si>
  <si>
    <t>FR-6L-LGA1.10X0.70-COL-001-00-UTL</t>
  </si>
  <si>
    <t>02/20/2020 16:43:16</t>
  </si>
  <si>
    <t>10 LGA1.1X1.5 NiPdAu Plating COL</t>
  </si>
  <si>
    <t>FR-12L-LGA1.10X1.50-COL-001-00-UTL</t>
  </si>
  <si>
    <t>02/20/2020 16:45:23</t>
  </si>
  <si>
    <t>FJ2013</t>
  </si>
  <si>
    <t>32 LGA5.8x5.4 NiAu 0.90 THK.</t>
  </si>
  <si>
    <t>MGC CCL-HL832NXA</t>
  </si>
  <si>
    <t>FR-32L-LGA5.80X5.40-COL-001-00-UTL</t>
  </si>
  <si>
    <t>COL NiAu</t>
  </si>
  <si>
    <t>02/24/2020 12:42:49</t>
  </si>
  <si>
    <t xml:space="preserve">9 DFN4x5 Ag on lead only 3.50x2.90 </t>
  </si>
  <si>
    <t>NT 0.80 3.00x2.50, Etch</t>
  </si>
  <si>
    <t>FR-9L-DFN4X5-137.7X114.1-001-00-PEH</t>
  </si>
  <si>
    <t>02/26/2020 09:25:11</t>
  </si>
  <si>
    <t>FM0083</t>
  </si>
  <si>
    <t>72X80</t>
  </si>
  <si>
    <t>04/02/2019 17:11:32</t>
  </si>
  <si>
    <t>F69003</t>
  </si>
  <si>
    <t>38L MIS3x4.5mm/0.5mmPitch/0.2mm thk</t>
  </si>
  <si>
    <t>06/12/2019 14:21:39</t>
  </si>
  <si>
    <t>FJA003</t>
  </si>
  <si>
    <t>pad0.250mm/MGC CCL-HL832NS,Etch</t>
  </si>
  <si>
    <t>FR-10L-LGA1.10X1.50-COL-003-00-UTL</t>
  </si>
  <si>
    <t>11/15/2019 12:15:25</t>
  </si>
  <si>
    <t>FB0197</t>
  </si>
  <si>
    <t>24L InSOP Stamp, Ag Mechanical</t>
  </si>
  <si>
    <t>update version of FB0191</t>
  </si>
  <si>
    <t>11/15/2019 15:17:07</t>
  </si>
  <si>
    <t>3L XDFN Type-2 3x2mm/0.935mm.Pitch</t>
  </si>
  <si>
    <t>Au flash PPF Au Min 0.4, Etch</t>
  </si>
  <si>
    <t>FR-3L-XDFN3X2-COL-001-00-HDS</t>
  </si>
  <si>
    <t>11/21/2019 10:59:02</t>
  </si>
  <si>
    <t>FD0602</t>
  </si>
  <si>
    <t>7L SOIC, Etch, Ag Mechanical</t>
  </si>
  <si>
    <t>11/27/2019 16:02:14</t>
  </si>
  <si>
    <t>LGA 5X5 PI85</t>
  </si>
  <si>
    <t>5.00X5.00 LGA</t>
  </si>
  <si>
    <t>11/28/2019 17:04:54</t>
  </si>
  <si>
    <t>LGA 2.6X3 PI41</t>
  </si>
  <si>
    <t>2.60X3.00 LGA</t>
  </si>
  <si>
    <t>11/28/2019 17:08:05</t>
  </si>
  <si>
    <t>FR-8L-DFN5X6-173.2X173.2-001-00-UTL</t>
  </si>
  <si>
    <t>173.2X173.2 AG PLATE</t>
  </si>
  <si>
    <t>05/05/2009 17:19:31</t>
  </si>
  <si>
    <t>EVERSPIN</t>
  </si>
  <si>
    <t>20L QFN 3.5x3.5mm/0.5mm.Pitch</t>
  </si>
  <si>
    <t>FR-20L-QFN3.5X3.5-98.4X98.4-001-00-PEH</t>
  </si>
  <si>
    <t>12/09/2019 16:16:12</t>
  </si>
  <si>
    <t>11/18/2024 10:57:36</t>
  </si>
  <si>
    <t xml:space="preserve">[ONS,IDT] นำเฟรมไปติดเทปและ Bake 30 นาทีก่อน จากนั้นรัน STL, ;PROGRAM = NO_EBO; [Qual/En] STL#7, STL#9 เท่านั้น!! [MXM] นำลีดเฟรมไปติดเทปหลัง STL </t>
  </si>
  <si>
    <t>FR-48L-QFN7X7-194.8X194.8-002-00-SHINKO</t>
  </si>
  <si>
    <t>12/09/2019 16:42:03</t>
  </si>
  <si>
    <t>04/12/2024 16:16:13</t>
  </si>
  <si>
    <t>FM0086</t>
  </si>
  <si>
    <t>8L EMSOP 72x80 Etch, Selective Ag</t>
  </si>
  <si>
    <t>01/07/2020 10:55:04</t>
  </si>
  <si>
    <t>FM0095</t>
  </si>
  <si>
    <t>8L MSOP 68x98 Etch, Ag spot</t>
  </si>
  <si>
    <t>68.00X98.00 Ag Plate</t>
  </si>
  <si>
    <t>01/09/2020 08:42:43</t>
  </si>
  <si>
    <t>0.130mm.THK/NiPDAu plating</t>
  </si>
  <si>
    <t>FR-10L-LGA1.10X1.50-COL-005-00-UTL</t>
  </si>
  <si>
    <t>01/16/2020 13:27:49</t>
  </si>
  <si>
    <t>FR-25L-QFN4X5-3DAP-003-00-SHAP</t>
  </si>
  <si>
    <t>01/31/2020 10:05:17</t>
  </si>
  <si>
    <t>09/08/2023 15:05:58</t>
  </si>
  <si>
    <t>Rev.A0N (CWTC) ไม่ต้องทำ STL // แต่ถ้า Rev. B0N (PEH) ทำ STL Copper Clip (TIU) ปรับ Ultrasonic [Qual/En/Pro] STL#7 เท่านั้น ;PROGRAM = FC_QFN ; MCPROD = STL-07;</t>
  </si>
  <si>
    <t>F69010</t>
  </si>
  <si>
    <t>9L MIS 1.1x1.1mm/ 0.4mm Pitch</t>
  </si>
  <si>
    <t>02/06/2020 15:15:09</t>
  </si>
  <si>
    <t>9 MIS1.10x1.10 NiPdAu plating 0.40</t>
  </si>
  <si>
    <t>FC COL</t>
  </si>
  <si>
    <t>FR-9L-MIS1.1X1.1-COL-001-00-PPT</t>
  </si>
  <si>
    <t>02/06/2020 15:18:21</t>
  </si>
  <si>
    <t>02/26/2020 09:51:39</t>
  </si>
  <si>
    <t>8L DFN 6x6mm/1.27mm.Pitch</t>
  </si>
  <si>
    <t>FR-8L-DFN6X6-216.5X108.2-001-00-PEH</t>
  </si>
  <si>
    <t>216.5X108.2 AG PLATE</t>
  </si>
  <si>
    <t>02/17/2020 17:58:07</t>
  </si>
  <si>
    <t>30 GQFN7x5 Selective PPF DAP4 PAD</t>
  </si>
  <si>
    <t>Tape 0.65 4 pad, Etch</t>
  </si>
  <si>
    <t>FR-30L-GQFN7X5-4DAP-001-00-SHAP</t>
  </si>
  <si>
    <t>03/04/2020 10:19:46</t>
  </si>
  <si>
    <t>10/08/2020 09:49:58</t>
  </si>
  <si>
    <t>26 QFN4x5 Ag custom plating FCOL</t>
  </si>
  <si>
    <t>NT Custom pitch, Etch</t>
  </si>
  <si>
    <t>FR-26L-QFN4X5-FCOL-001-00-ASM</t>
  </si>
  <si>
    <t>03/04/2020 10:59:21</t>
  </si>
  <si>
    <t>19 QFN5x4 Ag custom plating FCOL</t>
  </si>
  <si>
    <t xml:space="preserve">NT Custom pitch, Etch </t>
  </si>
  <si>
    <t>FR-19L-QFN5X4-FCOL-001-00-PEH</t>
  </si>
  <si>
    <t>03/04/2020 11:04:30</t>
  </si>
  <si>
    <t>นำเฟรมไปติดเทปและ Bake 30 นาทีก่อน จากนั้นรัน STL, [Qual/En/Pro] STL#7 เท่านั้น ;PROGRAM = EQFN ; MCPROD = STL-07;</t>
  </si>
  <si>
    <t>12 QFN2x2 Ag on lead only 1.20x1.20</t>
  </si>
  <si>
    <t>NT 0.50 1.00x1.00, Etch</t>
  </si>
  <si>
    <t>FR-12L-QFN2X2-47.2X47.2-001-00-ASM</t>
  </si>
  <si>
    <t>03/04/2020 11:09:18</t>
  </si>
  <si>
    <t>07/23/2020 14:49:36</t>
  </si>
  <si>
    <t>นำเฟรมไปติดเทปและ Bake 30 นาทีก่อน จากนั้นรัน STL, ;PROGRAM = EQFN; [Qual/En] STL#7 เท่านั้น!!</t>
  </si>
  <si>
    <t>FR1589</t>
  </si>
  <si>
    <t>40 QFN6x6 PPF Au min 0.4 4.80x4.80</t>
  </si>
  <si>
    <t>NT 0.50 4.50x4.50, Etch</t>
  </si>
  <si>
    <t>FR-40L-QFN6X6-188.9X188.9-007-00-HDS</t>
  </si>
  <si>
    <t>03/09/2020 09:27:34</t>
  </si>
  <si>
    <t>F57002</t>
  </si>
  <si>
    <t>6L TOPQFN 9.9x11.675mm/ 1.2mm. PITC</t>
  </si>
  <si>
    <t>322.80X256.20</t>
  </si>
  <si>
    <t>05/23/2019 16:40:49</t>
  </si>
  <si>
    <t>FR-12L-DFN4X3-141.7X74.8-001-00-DNP</t>
  </si>
  <si>
    <t>05/14/2012 09:25:44</t>
  </si>
  <si>
    <t>Ag on lead only, Etch, With AME</t>
  </si>
  <si>
    <t>FR-84L-UQFN7X7-179.1X179.1-002-00-DNP</t>
  </si>
  <si>
    <t>12/13/2011 15:16:57</t>
  </si>
  <si>
    <t>FR-72L-QFN10X10-244.0X244.0-005-00-HDS</t>
  </si>
  <si>
    <t>02/13/2020 11:12:56</t>
  </si>
  <si>
    <t>FM0096</t>
  </si>
  <si>
    <t>12L eMSOP 114x77 Etch PPF, 1side-RT</t>
  </si>
  <si>
    <t xml:space="preserve">  </t>
  </si>
  <si>
    <t>114.00X77.00 PPF</t>
  </si>
  <si>
    <t>02/27/2020 09:05:29</t>
  </si>
  <si>
    <t>01/25/2021 09:46:38</t>
  </si>
  <si>
    <t>8 DFN4x4 PPF Au min 0.4 3.60x2.70</t>
  </si>
  <si>
    <t>NT 0.80 3.30x2.40, Etch</t>
  </si>
  <si>
    <t>FR-8L-DFN4X4-141.7X106.2-001-00-HDS</t>
  </si>
  <si>
    <t>141.70X106.20</t>
  </si>
  <si>
    <t>03/09/2020 18:31:48</t>
  </si>
  <si>
    <t>07/21/2020 11:19:10</t>
  </si>
  <si>
    <t>34 QFN4x6 Ag custom plating 2 pad</t>
  </si>
  <si>
    <t>NT 0.45 0.50 2 pad, Etch</t>
  </si>
  <si>
    <t>FR-34L-QFN4X6-2DAP-001-00-PEH</t>
  </si>
  <si>
    <t>03/12/2020 16:35:51</t>
  </si>
  <si>
    <t xml:space="preserve">Copper Clip (ISL)  ปรับ Ultrasonic [Qual/En/Pro] STL#7 เท่านั้น ;PROGRAM = FC_QFN ; MCPROD = STL-07;
</t>
  </si>
  <si>
    <t>8 DFN2x2 PPF Au min 0.4 COL</t>
  </si>
  <si>
    <t>NT 0.50 S-Ratio 1.35-1.60, Etch</t>
  </si>
  <si>
    <t>FR-8L-DFN2X2-COL-010-00-HDS</t>
  </si>
  <si>
    <t>03/16/2020 15:03:31</t>
  </si>
  <si>
    <t>04/12/2024 15:57:56</t>
  </si>
  <si>
    <t xml:space="preserve">20 QFN3x4 Ag custom plating </t>
  </si>
  <si>
    <t>1.90x2.90 NT 0.50 1.65x2.65, Etch</t>
  </si>
  <si>
    <t>FR-20L-QFN3X4-74.8X114.1-012-00-PEH</t>
  </si>
  <si>
    <t>74.80X114.10 Ag plate</t>
  </si>
  <si>
    <t>03/18/2020 09:25:35</t>
  </si>
  <si>
    <t>01/22/2021 17:29:20</t>
  </si>
  <si>
    <t>FM9004</t>
  </si>
  <si>
    <t>8 MSOP 68x94 Ag spot</t>
  </si>
  <si>
    <t>Strip size 56x239.5, Etch</t>
  </si>
  <si>
    <t>FR-8L-MSOP-68X94-001-00-UTL</t>
  </si>
  <si>
    <t>04/07/2020 11:30:28</t>
  </si>
  <si>
    <t>20 QFN5x5 PPF Au min 0.4 3.80x3.80</t>
  </si>
  <si>
    <t>NT 0.65 3.10x3.10, Etch</t>
  </si>
  <si>
    <t>FR-20L-QFN5X5-149.6X149.6-008-00-HDS</t>
  </si>
  <si>
    <t>04/16/2020 15:38:09</t>
  </si>
  <si>
    <t>09/15/2021 13:44:35</t>
  </si>
  <si>
    <t>24 QFN5x5 Ag ring 3.80x3.80</t>
  </si>
  <si>
    <t>NT 0.65 3.25x3.25, Etch</t>
  </si>
  <si>
    <t>FR-24L-QFN5X5-149.6X149.6-005-00-SHINKO</t>
  </si>
  <si>
    <t>04/22/2020 10:31:37</t>
  </si>
  <si>
    <t>14 LGA3.00x2.50 Cu/Ni/Au COL</t>
  </si>
  <si>
    <t>0.50 0.13mm.THK.MGC CCL-HL832NXA-HS</t>
  </si>
  <si>
    <t>FR-14L-LGA3.00X2.50-COL-008-00-UTL</t>
  </si>
  <si>
    <t>COL Substrate Cu/NiAu</t>
  </si>
  <si>
    <t>04/28/2020 18:16:10</t>
  </si>
  <si>
    <t>36 QFN6x6 Bare copper FCOL</t>
  </si>
  <si>
    <t>NT 0.50 FCOL, Etch</t>
  </si>
  <si>
    <t>FR-36L-QFN6X6-FCOL-001-00-PEH</t>
  </si>
  <si>
    <t>04/29/2020 12:04:53</t>
  </si>
  <si>
    <t>05/02/2023 15:00:20</t>
  </si>
  <si>
    <t xml:space="preserve">นำเฟรมไปติดเทปโปรแกรม Flip chip และ Bake 30 นาทีก่อน จากนั้นรัน STL,[Qual/En/Pro] STL#7 เท่านั้น ;PROGRAM = NO_EBO ; MCPROD = STL-07; </t>
  </si>
  <si>
    <t>56 QFN8x8 Ag ring 6.45x6.45</t>
  </si>
  <si>
    <t>NT 0.50 6.15x6.15, Etch</t>
  </si>
  <si>
    <t>FR-56L-QFN8X8-253.9X253.9-002-00-PEH</t>
  </si>
  <si>
    <t>05/04/2020 16:12:32</t>
  </si>
  <si>
    <t>11/13/2020 09:25:05</t>
  </si>
  <si>
    <t>24 QFN4x5 Ag on lead only 2.90x3.90</t>
  </si>
  <si>
    <t>NT 0.50 2.60x3.60, Etch</t>
  </si>
  <si>
    <t>FR-24L-QFN4X5-114.1X153.5-008-00-PEH</t>
  </si>
  <si>
    <t>114.10X153.50 Ag plate</t>
  </si>
  <si>
    <t>05/04/2020 16:16:10</t>
  </si>
  <si>
    <t>02/05/2021 18:58:33</t>
  </si>
  <si>
    <t>10 DFN2.5x1.0 Ag on lead only COL</t>
  </si>
  <si>
    <t>NT 0.50 COL, Etch</t>
  </si>
  <si>
    <t>FR-10L-DFN2.5X1-COL-003-00-PEH</t>
  </si>
  <si>
    <t>05/04/2020 16:19:33</t>
  </si>
  <si>
    <t>04/12/2024 16:02:39</t>
  </si>
  <si>
    <t>48L UQFN 6x6mm./0.4mm.Pitch</t>
  </si>
  <si>
    <t>FR-48L-UQFN6X6-192.9X192.9-005-00-ASM</t>
  </si>
  <si>
    <t>07/19/2019 12:11:22</t>
  </si>
  <si>
    <t>18L QFN 3x4mm/Custom pitch</t>
  </si>
  <si>
    <t>FCOL,Ag custom plating,Etch</t>
  </si>
  <si>
    <t>FR-18L-QFN3X4-FCOL-004-00-ASM</t>
  </si>
  <si>
    <t>11/12/2019 11:24:33</t>
  </si>
  <si>
    <t>03/06/2024 11:35:05</t>
  </si>
  <si>
    <t>นำเฟรมไปติดเทปโปรแกรม Flip chip และ Bake 30 นาทีก่อน จากนั้นรัน [Qual/En/Pro] STL#5 เท่านั้น ;PROGRAM = NO_EBO ; MCPROD = STL-05;</t>
  </si>
  <si>
    <t>10L UDFN 2.2x1.35mm/0.4mm.Pitch</t>
  </si>
  <si>
    <t>FR-10L-UDFN2.2X1.35-COL-002-00-HDS</t>
  </si>
  <si>
    <t>COL PPF Au Flash</t>
  </si>
  <si>
    <t>11/12/2019 11:29:20</t>
  </si>
  <si>
    <t>07/03/2024 13:38:25</t>
  </si>
  <si>
    <t>10L UDFN 2.5x1.35mm/0.5mm,Pitch</t>
  </si>
  <si>
    <t>FR-10L-UDFN2.5X1.35-COL-001-00-HDS</t>
  </si>
  <si>
    <t>11/12/2019 11:35:53</t>
  </si>
  <si>
    <t>01/15/2025 10:50:09</t>
  </si>
  <si>
    <t>6L UDFN 1.5x1.35mm/0.5mm.Pitch</t>
  </si>
  <si>
    <t>FR-6L-UDFN1.5X1.35-COL-001-00-HDS</t>
  </si>
  <si>
    <t>11/12/2019 11:39:24</t>
  </si>
  <si>
    <t>09/06/2024 10:32:12</t>
  </si>
  <si>
    <t>10L DFN 4x4mm/0.8mm.Pitch</t>
  </si>
  <si>
    <t>PPF Au Min 0.4,Etch</t>
  </si>
  <si>
    <t>FR-10L-DFN4X4-141.7X106.2-001-00-HDS</t>
  </si>
  <si>
    <t>12/12/2019 15:09:56</t>
  </si>
  <si>
    <t>FR-72L-QFN10X10-200.7X200.7-001-00-HDS</t>
  </si>
  <si>
    <t>200.70X200.70</t>
  </si>
  <si>
    <t>02/14/2020 10:08:57</t>
  </si>
  <si>
    <t>FR6119</t>
  </si>
  <si>
    <t>FR-12L-DFN3X3-COL-003-00-HDS</t>
  </si>
  <si>
    <t>02/14/2020 10:11:55</t>
  </si>
  <si>
    <t xml:space="preserve">10 DFN3x3 PPF Au min 0.4 2.65x1.90 </t>
  </si>
  <si>
    <t>NT 0.50 2.38x1.64, Etch</t>
  </si>
  <si>
    <t>FR-10L-DFN3X3-104.3X74.8-005-00-HDS</t>
  </si>
  <si>
    <t>104.30X74.80</t>
  </si>
  <si>
    <t>03/04/2020 10:13:44</t>
  </si>
  <si>
    <t>04/12/2024 16:01:06</t>
  </si>
  <si>
    <t>10 LGA1.10x1.50 NiPdAu FC</t>
  </si>
  <si>
    <t>0.40 0.200 THK., Substrate</t>
  </si>
  <si>
    <t>FR-10L-LGA1.10X1.50-COL-007-00-UTL</t>
  </si>
  <si>
    <t>03/04/2020 11:34:06</t>
  </si>
  <si>
    <t>FM9001</t>
  </si>
  <si>
    <t>8L MSOP 68x94 Stanp, Ag spot Al42</t>
  </si>
  <si>
    <t>03/12/2020 12:00:01</t>
  </si>
  <si>
    <t>FM9002</t>
  </si>
  <si>
    <t>8L MSOP 60x84 Stamp Ag spot Al42</t>
  </si>
  <si>
    <t xml:space="preserve"> 0.65 mm pitch</t>
  </si>
  <si>
    <t>60.00X84.00 AG PLATE</t>
  </si>
  <si>
    <t>03/12/2020 12:03:54</t>
  </si>
  <si>
    <t>11/24/2022 10:46:21</t>
  </si>
  <si>
    <t>FM9003</t>
  </si>
  <si>
    <t>8L MSOP 68x94F6 Stamp, Ag spot Al42</t>
  </si>
  <si>
    <t>03/12/2020 12:05:46</t>
  </si>
  <si>
    <t>FR-40L-QFN5X5-153.5X153.5-005-00-DNP</t>
  </si>
  <si>
    <t>08/08/2014 14:48:56</t>
  </si>
  <si>
    <t>32 QFN4x4 PPF Au min 0.4 3.00x3.00</t>
  </si>
  <si>
    <t>NT 0.40 2.80x2.80, Etch</t>
  </si>
  <si>
    <t>FR-32L-QFN4X4-118.1X118.1-010-00-HDS</t>
  </si>
  <si>
    <t>03/19/2020 14:52:17</t>
  </si>
  <si>
    <t>11/27/2020 11:28:00</t>
  </si>
  <si>
    <t>12 QFN2x2 PPF Au-Ag alloy 1.10x1.10</t>
  </si>
  <si>
    <t>NT 0.50 0.80x0.80, Etch</t>
  </si>
  <si>
    <t>FR-12L-QFN2X2-43.3X43.3-002-00-HDS</t>
  </si>
  <si>
    <t>03/19/2020 14:56:40</t>
  </si>
  <si>
    <t>05/25/2020 14:34:24</t>
  </si>
  <si>
    <t>26 QFN4x5 Bare copper FCOL</t>
  </si>
  <si>
    <t>NT Custom Strip 70x250</t>
  </si>
  <si>
    <t>FR-26L-QFN4X5-FCOL-002-00-HDS</t>
  </si>
  <si>
    <t>03/23/2020 10:17:30</t>
  </si>
  <si>
    <t>03/18/2024 15:58:20</t>
  </si>
  <si>
    <t xml:space="preserve">นำเฟรมไปติดเทปโปรแกรม Flip chip และ Bake 30 นาทีก่อน จากนั้นรัน STL [Qual/En/Pro] STL#7 เท่านั้น ;PROGRAM = NO_EBO ; MCPROD = STL-07,STL-09; </t>
  </si>
  <si>
    <t xml:space="preserve">56 GQFN8x8 Selective PPF DAP7PAD </t>
  </si>
  <si>
    <t>T 0.50 7 PAD, Etch</t>
  </si>
  <si>
    <t>FR-56L-GQFN8X8-7DAP-001-00-SHAP</t>
  </si>
  <si>
    <t>7DAP SELECTIVE PPF</t>
  </si>
  <si>
    <t>03/26/2020 16:05:04</t>
  </si>
  <si>
    <t>07/29/2020 17:35:43</t>
  </si>
  <si>
    <t>20 QFN5x5 Ag on lead only 3.80x3.80</t>
  </si>
  <si>
    <t>NT 0.65 3.65x3.65, Etch</t>
  </si>
  <si>
    <t>FR-20L-QFN5X5-149.6X149.6-006-00-DNP</t>
  </si>
  <si>
    <t>03/27/2020 08:37:53</t>
  </si>
  <si>
    <t>06/30/2021 14:24:35</t>
  </si>
  <si>
    <t>[UTL1];PROGRAM = NO_EBO; [Qual/En] STL#7 เท่านั้น!!/ [UTL3] โปรแกรม NO_EBO, STL#9 เท่านั้น!!</t>
  </si>
  <si>
    <t>8 GQFN1.1x1.1 Selective PPF FCOL</t>
  </si>
  <si>
    <t>T 0.40 FCOL, Etch</t>
  </si>
  <si>
    <t>FR-8L-GQFN1.1X1.1-FCOL-001-00-SHAP</t>
  </si>
  <si>
    <t>03/31/2020 12:47:46</t>
  </si>
  <si>
    <t>FI0227</t>
  </si>
  <si>
    <t>28L ETSSOP 126x274 Etched Ag on lea</t>
  </si>
  <si>
    <t>04/11/2020 09:36:19</t>
  </si>
  <si>
    <t>FB0198</t>
  </si>
  <si>
    <t>24L inSOP 136x339 Stamp BOT</t>
  </si>
  <si>
    <t>Ag custom Mechanical mask</t>
  </si>
  <si>
    <t>FB2</t>
  </si>
  <si>
    <t>PI-S24-136339C</t>
  </si>
  <si>
    <t>04/14/2020 12:10:27</t>
  </si>
  <si>
    <t>11/03/2021 11:10:04</t>
  </si>
  <si>
    <t>24 GQFN2.2x3.0 Selective PPF FCOL</t>
  </si>
  <si>
    <t>FR-24L-GQFN2.2X3.0-FCOL-002-00-SHAP</t>
  </si>
  <si>
    <t>04/17/2020 11:39:38</t>
  </si>
  <si>
    <t>02/09/2021 09:53:43</t>
  </si>
  <si>
    <t>TH\41334844</t>
  </si>
  <si>
    <t>FD0608</t>
  </si>
  <si>
    <t>6L TSOT23 41x72 ETCH Ag  Photo</t>
  </si>
  <si>
    <t>04/18/2020 16:21:02</t>
  </si>
  <si>
    <t>10L DFN3x3 mm./0.50 mm.Pitch</t>
  </si>
  <si>
    <t>FR-10L-DFN3X3-104.3X74.8-004-00-DNP</t>
  </si>
  <si>
    <t>104.3X74.8 AG PLATE</t>
  </si>
  <si>
    <t>03/30/2018 11:32:04</t>
  </si>
  <si>
    <t>07/27/2021 13:54:17</t>
  </si>
  <si>
    <t>FB0186</t>
  </si>
  <si>
    <t>24L inSOP 134x315 plate Opt.#1 Etch</t>
  </si>
  <si>
    <t>ePAD</t>
  </si>
  <si>
    <t>02/05/2019 08:47:16</t>
  </si>
  <si>
    <t>FB0187</t>
  </si>
  <si>
    <t>24L inSOP 134x315 plate Opt.#2 Etch</t>
  </si>
  <si>
    <t>02/05/2019 08:51:12</t>
  </si>
  <si>
    <t>FB0188</t>
  </si>
  <si>
    <t xml:space="preserve">24L inSOP 134x315, Etch, BOT </t>
  </si>
  <si>
    <t>without Anti-EBO</t>
  </si>
  <si>
    <t>02/05/2019 08:55:15</t>
  </si>
  <si>
    <t>FB0189</t>
  </si>
  <si>
    <t>24L inSOP 134x315 Etch, ME2</t>
  </si>
  <si>
    <t>With Anti-EBO, With Anti-tarnish</t>
  </si>
  <si>
    <t>02/05/2019 08:58:30</t>
  </si>
  <si>
    <t>FB0190</t>
  </si>
  <si>
    <t>Without Anti-EBO, With Anti-tarnish</t>
  </si>
  <si>
    <t>02/05/2019 09:00:54</t>
  </si>
  <si>
    <t>FB0191</t>
  </si>
  <si>
    <t>02/05/2019 09:03:02</t>
  </si>
  <si>
    <t>FB0192</t>
  </si>
  <si>
    <t>02/05/2019 09:04:47</t>
  </si>
  <si>
    <t>39L QFN 5x6mm./0.45mm.Pitch</t>
  </si>
  <si>
    <t>FR-39L-QFN5X6-2DAP-005-00-SHINKO</t>
  </si>
  <si>
    <t>03/14/2019 18:14:50</t>
  </si>
  <si>
    <t>09/06/2021 13:42:12</t>
  </si>
  <si>
    <t>6L GQFN 3.0x5.5mm/0.95mm.Pitch</t>
  </si>
  <si>
    <t>FR-6L-GQFN3.0X5.5-2DAP-001-00-SHAP</t>
  </si>
  <si>
    <t>07/25/2019 12:11:08</t>
  </si>
  <si>
    <t>08/10/2020 14:07:30</t>
  </si>
  <si>
    <t>FR-8L-DFN3X3-106.2X74.8-012-00-DNP</t>
  </si>
  <si>
    <t>03/25/2015 11:08:33</t>
  </si>
  <si>
    <t>07/24/2024 11:28:10</t>
  </si>
  <si>
    <t>FD0604</t>
  </si>
  <si>
    <t>16-2 SOIC Etch Ag photo</t>
  </si>
  <si>
    <t>Batwing</t>
  </si>
  <si>
    <t>01/22/2020 10:21:35</t>
  </si>
  <si>
    <t>FR1585</t>
  </si>
  <si>
    <t>FR-56L-QFN7X7-228.3X228.3-009-00-ASM</t>
  </si>
  <si>
    <t>01/24/2020 17:22:09</t>
  </si>
  <si>
    <t>12 DFN3x3 Ag on lead only COL NT</t>
  </si>
  <si>
    <t xml:space="preserve">0.50, Etch </t>
  </si>
  <si>
    <t>FR-12L-DFN3X3-COL-002-00-HDS</t>
  </si>
  <si>
    <t>02/20/2020 16:17:45</t>
  </si>
  <si>
    <t>20 QFN5x5 Ag on lead only 3.00x3.00</t>
  </si>
  <si>
    <t>NT 0.65 2.75x2.75, Etch</t>
  </si>
  <si>
    <t>FR-20L-QFN5X5-118.1X118.1-003-00-SHINKO</t>
  </si>
  <si>
    <t>03/09/2020 09:31:54</t>
  </si>
  <si>
    <t>02/13/2025 12:01:06</t>
  </si>
  <si>
    <t xml:space="preserve">[Qual/En/Pro] STL#7 เท่านั้น ;PROGRAM = NO_EBO ; MCPROD = STL-07,STL-09,STL-10; </t>
  </si>
  <si>
    <t>18 DFN5x4 Ag custom plating 4.6x2.7</t>
  </si>
  <si>
    <t>NT 0.50 4.346x2.446, Etch</t>
  </si>
  <si>
    <t>FR-18L-DFN5X4-181.1X106.2-003-00-SHINKO</t>
  </si>
  <si>
    <t>03/10/2020 12:59:45</t>
  </si>
  <si>
    <t>04/25/2022 09:46:47</t>
  </si>
  <si>
    <t>FR1520</t>
  </si>
  <si>
    <t>24 QFN3x5 Ag custom plating FCOL</t>
  </si>
  <si>
    <t>FR-24L-QFN3X5-FCOL-001-00-ASM</t>
  </si>
  <si>
    <t>03/10/2020 14:40:13</t>
  </si>
  <si>
    <t xml:space="preserve">32 MIS4.00x6.00 COL 0.40x0.25 </t>
  </si>
  <si>
    <t xml:space="preserve">0.50 MIS Cu/Anti Tarnish </t>
  </si>
  <si>
    <t>FR-32L-MIS4.0X6.0-COL-003-00-UTL</t>
  </si>
  <si>
    <t>COL Anti Tarnish MIS</t>
  </si>
  <si>
    <t>03/13/2020 08:58:36</t>
  </si>
  <si>
    <t>LGA 2.6X2.1 PI94B-1A</t>
  </si>
  <si>
    <t>24-100759 / PI72A-3B</t>
  </si>
  <si>
    <t>2.60X2.10 LGA</t>
  </si>
  <si>
    <t>03/25/2020 16:57:29</t>
  </si>
  <si>
    <t>06/01/2020 21:24:50</t>
  </si>
  <si>
    <t>12 LGA2.00x2.00 Cu/NiAu COL</t>
  </si>
  <si>
    <t>0.50 COL Type LC 0.13 THK.</t>
  </si>
  <si>
    <t>FR-12L-LGA2X2-COL-011-00-UTL</t>
  </si>
  <si>
    <t>COL Substrate PPF Cu/NiAu</t>
  </si>
  <si>
    <t>03/26/2020 13:01:46</t>
  </si>
  <si>
    <t>FJ0074</t>
  </si>
  <si>
    <t>24 LGA3.00x3.00 Cu/NiAu COL</t>
  </si>
  <si>
    <t>0.40 COL Type LC 0.13 THK.</t>
  </si>
  <si>
    <t>FR-24L-LGA3X3-COL-003-00-UTL</t>
  </si>
  <si>
    <t>03/26/2020 13:08:23</t>
  </si>
  <si>
    <t>24 QFN4x4 PPF Au min 0.4, 2.70x2.70</t>
  </si>
  <si>
    <t>NT 0.50 2.00x2.00, Etch</t>
  </si>
  <si>
    <t>FR-24L-QFN4X4-106.2X106.2-014-00-HDS</t>
  </si>
  <si>
    <t>04/01/2020 17:27:21</t>
  </si>
  <si>
    <t>06/12/2020 11:52:52</t>
  </si>
  <si>
    <t>34 QFN5x5 Ag custom plating FCOL</t>
  </si>
  <si>
    <t>FR-34L-QFN5X5-FCOL-002-00-PEH</t>
  </si>
  <si>
    <t>04/01/2020 17:30:54</t>
  </si>
  <si>
    <t>12/28/2020 12:42:12</t>
  </si>
  <si>
    <t>นำเฟรมไปติดเทปและ Bake 30 นาทีก่อน จากนั้นรัน STL, [Qual/En/Pro] STL#7 เท่านั้น ;PROGRAM = NO_EBO ; MCPROD = STL-07;</t>
  </si>
  <si>
    <t>FQ0157</t>
  </si>
  <si>
    <t>2 LGA5.00x5.00 Cu/NiAu/OSP COL</t>
  </si>
  <si>
    <t>2.37 0.295 THK.MGC CCL-HL832NXA</t>
  </si>
  <si>
    <t>FR-2L-LGA5.0X5.0-COL-001-00-UTL</t>
  </si>
  <si>
    <t>04/03/2020 09:31:32</t>
  </si>
  <si>
    <t>10 LGA5.00x5.00 Cu/NiAu COL</t>
  </si>
  <si>
    <t>1.00 0.15 THK.MGC CCL-HL832NS</t>
  </si>
  <si>
    <t>FR-10L-LGA5X5-COL-002-00-UTL</t>
  </si>
  <si>
    <t>04/03/2020 09:37:30</t>
  </si>
  <si>
    <t>FD0530</t>
  </si>
  <si>
    <t xml:space="preserve">eeSIP 16/13L Non expose, Etch, BOT </t>
  </si>
  <si>
    <t>03/14/2017 11:47:06</t>
  </si>
  <si>
    <t>16L DFN 5x3mm./0.5mm.Pitch</t>
  </si>
  <si>
    <t>FR-16L-DFN5X3-185.0X74.8-003-00-DNP</t>
  </si>
  <si>
    <t>02/01/2019 13:16:41</t>
  </si>
  <si>
    <t>08/02/2020 16:23:04</t>
  </si>
  <si>
    <t>8L XDFNType-2 1.35x1.00/0.35mmPitch</t>
  </si>
  <si>
    <t>Chip on lead/PPF, Etch</t>
  </si>
  <si>
    <t>FR-8L-XDFN1.35X1.00-COL-001-00-HDS</t>
  </si>
  <si>
    <t>08/08/2019 15:27:03</t>
  </si>
  <si>
    <t>08/28/2019 16:42:52</t>
  </si>
  <si>
    <t>FC0081</t>
  </si>
  <si>
    <t xml:space="preserve">48L eLQFP7x7x1.4, Etch, Ag </t>
  </si>
  <si>
    <t>10/28/2019 19:14:26</t>
  </si>
  <si>
    <t>FC0082</t>
  </si>
  <si>
    <t>64L eLQFP10x10x1.4, Etch, Ag</t>
  </si>
  <si>
    <t>10/28/2019 19:16:36</t>
  </si>
  <si>
    <t>PPF Au Min 0.4 / Etch</t>
  </si>
  <si>
    <t>FR-48L-QFN7X7-212.5X212.5-014-00-HDS</t>
  </si>
  <si>
    <t>10/29/2019 09:16:36</t>
  </si>
  <si>
    <t>07/10/2020 09:35:33</t>
  </si>
  <si>
    <t>ทำการติดเทปด้านหลังลีดเฟรมแล้วส่งงานไปโอเปอร์เรชั่น D/A(PA3 CUSTOMER)</t>
  </si>
  <si>
    <t>F60030</t>
  </si>
  <si>
    <t>39L Pre-mold 10X10/0.5mm.Pitch</t>
  </si>
  <si>
    <t>WB/Rough PPF,Etch</t>
  </si>
  <si>
    <t>70.00X250.00 PPF Pre-Mold</t>
  </si>
  <si>
    <t>01/28/2020 10:12:33</t>
  </si>
  <si>
    <t>12/08/2020 17:47:25</t>
  </si>
  <si>
    <t>FR-48L-QFN7X7-224.4X224.4-001-00-PEH</t>
  </si>
  <si>
    <t>224.4X224.4 AG PLATE</t>
  </si>
  <si>
    <t>01/31/2020 09:57:11</t>
  </si>
  <si>
    <t>[Qual/En/Pro] STL#7 เท่านั้น และบายออฟเรซินบลีดไม่เกิน 8 mils ;PROGRAM = EQFN ; MCPROD = STL-07; และนำลีดเฟรมไปติดเทปหลัง STL [MVT]</t>
  </si>
  <si>
    <t>48 QFN7x7 Ag on lead only 5.90x5.90</t>
  </si>
  <si>
    <t>NT 0.50 5.65x5.65, Etch</t>
  </si>
  <si>
    <t>FR-48L-QFN7X7-232.2X232.2-019-00-SHINKO</t>
  </si>
  <si>
    <t>232.2X232.2 AG PLATE</t>
  </si>
  <si>
    <t>03/09/2020 09:39:08</t>
  </si>
  <si>
    <t>04/12/2024 16:01:00</t>
  </si>
  <si>
    <t>36 QFN5x6 Ag custom plating 3DAP</t>
  </si>
  <si>
    <t>NT 0.50 3PAD, Etch</t>
  </si>
  <si>
    <t>FR-36L-QFN5X6-3DAP-001-00-MHT</t>
  </si>
  <si>
    <t>05/04/2020 16:23:20</t>
  </si>
  <si>
    <t>Copper Clip (STM)  ปรับ Ultrasonic [Qual/En/Pro] STL#7 เท่านั้น ;PROGRAM = FC_QFN ; MCPROD = STL-07;</t>
  </si>
  <si>
    <t>24 QFN4x4 Bare copper FCOL</t>
  </si>
  <si>
    <t>FR-24L-QFN4X4-FCOL-001-00-PEH</t>
  </si>
  <si>
    <t>05/04/2020 16:29:07</t>
  </si>
  <si>
    <t>11/21/2022 14:43:13</t>
  </si>
  <si>
    <t>8 DFN8x8 Ag custom plating 7.45x3.5</t>
  </si>
  <si>
    <t>NT 2.0 6.94x3.20, Etch</t>
  </si>
  <si>
    <t>FR-8L-DFN8X8-293.3X139.7-001-00-SHINKO</t>
  </si>
  <si>
    <t>293.3X139.7 AG PLATE</t>
  </si>
  <si>
    <t>05/12/2020 11:22:59</t>
  </si>
  <si>
    <t>06/09/2024 18:19:03</t>
  </si>
  <si>
    <t>ติดเทปเครื่องเบอร์ 6,โปรแกรม Enlarge_Special DAP แล้ว Bake30นาทีก่อนSTL, [Qual/En/Pro] STL#7 เท่านั้น โฟลว25 ,mix ebo400-500ml หยดอีพ็อกซี่บน Cu ไม่เกิน 2 mil ;PROGRAM = EQFN ; MCPROD = STL-07,STL-09;</t>
  </si>
  <si>
    <t>FD0611</t>
  </si>
  <si>
    <t>16L SOIC 100x200, Etch, Ag Photo re</t>
  </si>
  <si>
    <t>100.00X200.00 Ag plate</t>
  </si>
  <si>
    <t>05/16/2020 14:01:43</t>
  </si>
  <si>
    <t>32 MIS4.00x6.00 Cu/Anti Tarnish</t>
  </si>
  <si>
    <t>0.50 0.295 THK.</t>
  </si>
  <si>
    <t>FR-32L-MIS4.0X6.0-COL-005-00-UTL</t>
  </si>
  <si>
    <t>05/18/2020 12:46:29</t>
  </si>
  <si>
    <t>03/18/2024 15:53:17</t>
  </si>
  <si>
    <t>SUBSTRATE</t>
  </si>
  <si>
    <t>0.50 0.195 THK.</t>
  </si>
  <si>
    <t>FR-32L-MIS4.0X6.0-COL-006-00-UTL</t>
  </si>
  <si>
    <t>05/18/2020 12:48:50</t>
  </si>
  <si>
    <t>FR-32L-MIS4.0X6.0-COL-007-00-UTL</t>
  </si>
  <si>
    <t>05/18/2020 12:51:08</t>
  </si>
  <si>
    <t>FD0612</t>
  </si>
  <si>
    <t>3L SC70 38X38 AG mechanical</t>
  </si>
  <si>
    <t>05/20/2020 10:43:02</t>
  </si>
  <si>
    <t>32 GQFN5x5 Selective PPF FCOL</t>
  </si>
  <si>
    <t>T 0.50 FCOL, Etch</t>
  </si>
  <si>
    <t>FR-32L-GQFN5X5-FCOL-002-00-SHINKO</t>
  </si>
  <si>
    <t>05/20/2020 18:16:45</t>
  </si>
  <si>
    <t>FI0228</t>
  </si>
  <si>
    <t xml:space="preserve">16L eTSSOP 126x151 Etch PPF </t>
  </si>
  <si>
    <t>1-side RT</t>
  </si>
  <si>
    <t>126.00X151.00 PPF</t>
  </si>
  <si>
    <t>05/21/2020 16:19:48</t>
  </si>
  <si>
    <t>1.00 THK.0.15, Etch</t>
  </si>
  <si>
    <t>FR-10L-LGA5X5-COL-003-00-UTL</t>
  </si>
  <si>
    <t>05/25/2020 12:46:04</t>
  </si>
  <si>
    <t>FD0605</t>
  </si>
  <si>
    <t>10 SOIC 2DAP Selective Ag</t>
  </si>
  <si>
    <t>Selective Ag, Etch</t>
  </si>
  <si>
    <t>ELP-20O-3011-REV.0</t>
  </si>
  <si>
    <t>05/25/2020 15:56:15</t>
  </si>
  <si>
    <t>FD0606</t>
  </si>
  <si>
    <t>10 SOIC3.302x2.413 Ag ring</t>
  </si>
  <si>
    <t>ELP-20O-3012 REV.0</t>
  </si>
  <si>
    <t>3.302X2.413</t>
  </si>
  <si>
    <t>05/25/2020 16:00:03</t>
  </si>
  <si>
    <t>F40024</t>
  </si>
  <si>
    <t>6L XDFN1.8x3.6 mm./0.65 mm. Pitch</t>
  </si>
  <si>
    <t>FR-6L-XDFN1.8X3.6-COL-005-00-HDS</t>
  </si>
  <si>
    <t>05/18/2017 11:11:16</t>
  </si>
  <si>
    <t>20L QFN 3.5x4.5 mm./0.5 mm. Pitch</t>
  </si>
  <si>
    <t>FR-20L-QFN3.5X4.5-94.4X133.8-001-00-SHIN</t>
  </si>
  <si>
    <t>94.4X133.8 AG PLATE</t>
  </si>
  <si>
    <t>05/25/2017 13:51:30</t>
  </si>
  <si>
    <t>04/29/2022 14:48:09</t>
  </si>
  <si>
    <t>FC0065</t>
  </si>
  <si>
    <t>44L QFP 10x10mm, PPF 2-Side Rough</t>
  </si>
  <si>
    <t>3.0X3.0 PPF</t>
  </si>
  <si>
    <t>05/26/2017 17:29:01</t>
  </si>
  <si>
    <t>FC0068</t>
  </si>
  <si>
    <t>100L QFP 18x18mm, PPF 2-Side Rough</t>
  </si>
  <si>
    <t>4.5X4.5 PPF</t>
  </si>
  <si>
    <t>05/26/2017 17:35:47</t>
  </si>
  <si>
    <t>6L DFN3x3 mm/0.95 mm Pitch</t>
  </si>
  <si>
    <t>FR-6L-DFN3X3-110.2X74.8-002-00-SHINKO</t>
  </si>
  <si>
    <t>06/01/2017 09:11:36</t>
  </si>
  <si>
    <t>FR1369</t>
  </si>
  <si>
    <t>20L QFN4.4x4 mm./0.5, 0.7 mm. Pitch</t>
  </si>
  <si>
    <t>FR-20L-QFN4.4X4-55.1X105.5-001-00-SHINKO</t>
  </si>
  <si>
    <t>55.10X105.50</t>
  </si>
  <si>
    <t>06/02/2017 12:00:37</t>
  </si>
  <si>
    <t>F60015</t>
  </si>
  <si>
    <t xml:space="preserve">18L MIS3x4 mm./0.50 mm. Pitch </t>
  </si>
  <si>
    <t>PPF plating /Thk 185um</t>
  </si>
  <si>
    <t>FR-18L-MIS3X4-FCOL-002-00-UTL</t>
  </si>
  <si>
    <t>FCOL PPF MIS</t>
  </si>
  <si>
    <t>06/05/2017 16:40:52</t>
  </si>
  <si>
    <t>FD0580</t>
  </si>
  <si>
    <t>FD1</t>
  </si>
  <si>
    <t>52.00X66.00 PPF</t>
  </si>
  <si>
    <t>02/07/2019 17:54:18</t>
  </si>
  <si>
    <t>11/11/2021 17:38:18</t>
  </si>
  <si>
    <t>FR-40L-QFN6X6-157.4X157.4-001-00-DNP</t>
  </si>
  <si>
    <t>157.4X157.4 Ag plate</t>
  </si>
  <si>
    <t>03/22/2019 09:36:38</t>
  </si>
  <si>
    <t>02/13/2025 13:51:25</t>
  </si>
  <si>
    <t>FR-40L-QFN6X6-157.4X157.4-002-00-DNP</t>
  </si>
  <si>
    <t>157.40X157.40</t>
  </si>
  <si>
    <t>03/22/2019 09:40:24</t>
  </si>
  <si>
    <t>03/22/2019 09:46:45</t>
  </si>
  <si>
    <t>4L DFN 3.4x3.4mm/1.0mm.Pitch</t>
  </si>
  <si>
    <t>PPF Au flash RT min0.4, Etch</t>
  </si>
  <si>
    <t>FR-4L-DFN3.4X3.4-122.0X78.7-001-00-HDS</t>
  </si>
  <si>
    <t>122.00X78.70 Au Flash</t>
  </si>
  <si>
    <t>03/22/2019 09:46:11</t>
  </si>
  <si>
    <t>20L GQFN 3.5x3.5mm/0.50mm.Pitch</t>
  </si>
  <si>
    <t>FR-20L-GQFN3.5X3.5-FCOL-001-00-SHAP</t>
  </si>
  <si>
    <t>03/22/2019 09:50:42</t>
  </si>
  <si>
    <t>IM2</t>
  </si>
  <si>
    <t>12L UQFN 1.6x1.6mm/0.4mm.Pitch</t>
  </si>
  <si>
    <t>Bare copper, Etch</t>
  </si>
  <si>
    <t>FR-12L-UQFN1.6X1.6-FCOL-001-00-HDS</t>
  </si>
  <si>
    <t>05/22/2019 13:43:11</t>
  </si>
  <si>
    <t>08/07/2020 23:14:18</t>
  </si>
  <si>
    <t>FR-10L-UQFN1.1X1.5-FCOL-003-00-HDS</t>
  </si>
  <si>
    <t>05/22/2019 13:46:07</t>
  </si>
  <si>
    <t>08/07/2020 23:14:34</t>
  </si>
  <si>
    <t>FJP001</t>
  </si>
  <si>
    <t>FR98-11-A 3L MTAG TAG2-0908-D</t>
  </si>
  <si>
    <t>PCB Double side Cu FR4 thk 0.7</t>
  </si>
  <si>
    <t>COL PCB Double side Cu</t>
  </si>
  <si>
    <t>06/26/2019 20:13:09</t>
  </si>
  <si>
    <t>FJP002</t>
  </si>
  <si>
    <t>FR98-04 2L MTAG TAG2-0908-C</t>
  </si>
  <si>
    <t>06/26/2019 20:17:16</t>
  </si>
  <si>
    <t>32L QFN 5.5x5mm/Custom lead pitch,</t>
  </si>
  <si>
    <t>FR-32L-QFN5.5X5-FCOL-001-00-SHAP</t>
  </si>
  <si>
    <t>09/13/2019 15:01:52</t>
  </si>
  <si>
    <t>12/13/2022 16:22:13</t>
  </si>
  <si>
    <t>FD0600</t>
  </si>
  <si>
    <t>5L SC70 35x34mils,Selective Ag plat</t>
  </si>
  <si>
    <t>Selective Ag plating(Photo-Masking)</t>
  </si>
  <si>
    <t>005L1470600DCE</t>
  </si>
  <si>
    <t>35.00X34.00 Ag plate</t>
  </si>
  <si>
    <t>10/16/2019 11:56:16</t>
  </si>
  <si>
    <t>PPF Au Min0.4, Etch</t>
  </si>
  <si>
    <t>FR-48L-QFN6X6-188.9X188.9-014-00-HDS</t>
  </si>
  <si>
    <t>10/16/2019 12:01:19</t>
  </si>
  <si>
    <t>07/30/2020 14:55:49</t>
  </si>
  <si>
    <t>0.130mm.THK/NiPdAu plating</t>
  </si>
  <si>
    <t>FR-10L-LGA1.10X1.50-COL-006-00-UTL</t>
  </si>
  <si>
    <t>01/16/2020 13:31:08</t>
  </si>
  <si>
    <t>FR-48L-QFN6X6-169.2X169.2-002-00-ASM</t>
  </si>
  <si>
    <t>02/06/2020 10:02:56</t>
  </si>
  <si>
    <t>06/08/2020 11:50:20</t>
  </si>
  <si>
    <t>FR-48L-QFN6X6-192.9X192.9-004-00-ASM</t>
  </si>
  <si>
    <t>02/06/2020 10:06:09</t>
  </si>
  <si>
    <t>06/04/2020 09:42:56</t>
  </si>
  <si>
    <t>14L GQFN 2x3mm/0.5mm.Pitch</t>
  </si>
  <si>
    <t>FR-14L-GQFN2X3-FCOL-001-00-SHAP</t>
  </si>
  <si>
    <t>02/06/2020 10:13:22</t>
  </si>
  <si>
    <t xml:space="preserve">101 GQFN6x6 COL Selective PPF </t>
  </si>
  <si>
    <t xml:space="preserve">T 0.50, Etch </t>
  </si>
  <si>
    <t>FR-101B-GQFN6X6-COL-001-00-SHAP</t>
  </si>
  <si>
    <t>02/19/2020 11:59:40</t>
  </si>
  <si>
    <t>8 UQFN1.6x1.6 FCOL Bare copper</t>
  </si>
  <si>
    <t>NT 0.40, Etch</t>
  </si>
  <si>
    <t>FR-8L-UQFN1.6X1.6-FCOL-001-00-HDS</t>
  </si>
  <si>
    <t>02/19/2020 12:04:39</t>
  </si>
  <si>
    <t>08/07/2020 23:15:37</t>
  </si>
  <si>
    <t xml:space="preserve">นำเฟรมไปติดเทปและ Bake 30 นาทีก่อน จากนั้นรัน STL, [Qual/En/Pro] STL#7 เท่านั้น ;PROGRAM = NO_EBO ; MCPROD = STL-07; 
</t>
  </si>
  <si>
    <t>AB1</t>
  </si>
  <si>
    <t>13 LGA 1.5x1.5 FC NiPdAu plating</t>
  </si>
  <si>
    <t>0.200 THK.0.40 240x77.5</t>
  </si>
  <si>
    <t>FR-13L-LGA1.50X1.50-COL-001-00-UTL</t>
  </si>
  <si>
    <t>02/19/2020 12:22:02</t>
  </si>
  <si>
    <t>12 GQFN2.5x2.5 Selective PPF FCOL</t>
  </si>
  <si>
    <t>Tape 0.50 FCOL, Etch</t>
  </si>
  <si>
    <t>FR-12L-GQFN2.5X2.5-FCOL-001-00-SHAP</t>
  </si>
  <si>
    <t>02/27/2020 18:33:05</t>
  </si>
  <si>
    <t>01/22/2021 17:32:19</t>
  </si>
  <si>
    <t>24L GQFN2.2x3 mm./0.40 mm. Pitch</t>
  </si>
  <si>
    <t>FR-24L-GQFN2.2X3-FCOL-001-00-SHAP</t>
  </si>
  <si>
    <t>09/05/2018 11:11:32</t>
  </si>
  <si>
    <t>03/02/2023 09:22:02</t>
  </si>
  <si>
    <t>ROKKO and PEH นำเฟรมไปติดเทปเครื่องเบอร์ 4, [Qual/En/Pro] STL#7 เท่านั้น : ; PROGRAM= FA0160; MCPROD = STL-07;</t>
  </si>
  <si>
    <t>FR-8L-DFN3X4-3DAP-001-00-SHINKO</t>
  </si>
  <si>
    <t>09/05/2018 11:32:01</t>
  </si>
  <si>
    <t>31L GQFN 9x9mm/Custom pitch</t>
  </si>
  <si>
    <t>FR-31L-GQFN9X9-3DAP-002-00-SHAP</t>
  </si>
  <si>
    <t>03/27/2019 12:45:14</t>
  </si>
  <si>
    <t>01/17/2020 17:20:04</t>
  </si>
  <si>
    <t>41338989</t>
  </si>
  <si>
    <t>STL#05 , Program EQFN</t>
  </si>
  <si>
    <t>24L QFN 3X5mm / 0.5mm Pitch</t>
  </si>
  <si>
    <t>FR-24L-QFN3X5-75X154-001-00-UTL</t>
  </si>
  <si>
    <t>75.00X154.00 AG PLATE</t>
  </si>
  <si>
    <t>12/07/2007 17:47:54</t>
  </si>
  <si>
    <t>12/16/2024 11:10:43</t>
  </si>
  <si>
    <t>FR-56L-QFN8X8-268X268-003-00-NSE</t>
  </si>
  <si>
    <t>04/28/2006 15:28:15</t>
  </si>
  <si>
    <t>11/21/2023 13:16:55</t>
  </si>
  <si>
    <t>;PROGRAM = EQFN; และบายออฟเรซินบลีดไม่เกิน 8 mils : [Qual/En] STL#7, STL#9 เท่านั้น! และนำลีดเฟรมไปติดเทปหลัง STL [MXM]</t>
  </si>
  <si>
    <t>20 QFN5x5 Ag ring 3.80x3.80</t>
  </si>
  <si>
    <t>FR-20L-QFN5X5-149.6X149.6-007-00-PEH</t>
  </si>
  <si>
    <t>04/03/2020 09:41:49</t>
  </si>
  <si>
    <t>8 DFN3x3 Ag on lead only 2.70x1.90</t>
  </si>
  <si>
    <t>NT 0.65 2.38x1.65, Etch</t>
  </si>
  <si>
    <t>FR-8L-DFN3X3-106.2X74.8-017-00-SHINKO</t>
  </si>
  <si>
    <t>106.20X74.80 Ag plate</t>
  </si>
  <si>
    <t>04/03/2020 09:45:24</t>
  </si>
  <si>
    <t>นำเฟรมไปติดเทปและ Bake 30 นาทีก่อน จากนั้นรัน STL, ;PROGRAM = NO_EBO; [Qual/En] STL#7 เท่านั้น!!</t>
  </si>
  <si>
    <t>FG0071</t>
  </si>
  <si>
    <t>16L QSOP 45.6X177.0 Dual DAP Etch</t>
  </si>
  <si>
    <t>04/13/2020 15:18:31</t>
  </si>
  <si>
    <t>10 QFN1.4x1.8 Bear Copper FCOL</t>
  </si>
  <si>
    <t>NT 0.40 FCOL, Etch</t>
  </si>
  <si>
    <t>FR-10L-QFN1.4X1.8-FCOL-002-00-HDS</t>
  </si>
  <si>
    <t>04/16/2020 13:42:03</t>
  </si>
  <si>
    <t>12/12/2023 16:08:02</t>
  </si>
  <si>
    <t>FJ2014</t>
  </si>
  <si>
    <t>10 LGA2.00x2.00 Cu/Ni/Au COL</t>
  </si>
  <si>
    <t>0.50 0.13mmTHK.</t>
  </si>
  <si>
    <t>FR-10L-LGA2.00X2.00-COL-002-00-UTL</t>
  </si>
  <si>
    <t>COL Cu/NiAu</t>
  </si>
  <si>
    <t>04/20/2020 18:29:28</t>
  </si>
  <si>
    <t>LGA 2.6X2.1 PI94B-0A</t>
  </si>
  <si>
    <t>24-100797 / PI72A-2B</t>
  </si>
  <si>
    <t>04/26/2020 10:05:34</t>
  </si>
  <si>
    <t>06/01/2020 21:25:04</t>
  </si>
  <si>
    <t>FD0609</t>
  </si>
  <si>
    <t>4L SC70 Selective Ag</t>
  </si>
  <si>
    <t>04/28/2020 16:07:48</t>
  </si>
  <si>
    <t>Selective PPF,   Etcch</t>
  </si>
  <si>
    <t>FR-6L-DFN7X5-COL-003-00-SLT</t>
  </si>
  <si>
    <t>09/29/2010 15:05:19</t>
  </si>
  <si>
    <t>FR-14L-GQFN3X3-FCOL-002-00-SHAP</t>
  </si>
  <si>
    <t>06/22/2016 11:30:41</t>
  </si>
  <si>
    <t>FD0518</t>
  </si>
  <si>
    <t>6L SOT23</t>
  </si>
  <si>
    <t>06/23/2016 14:14:56</t>
  </si>
  <si>
    <t>6L XDFN1x1 mm/0.35 mm.Pitch</t>
  </si>
  <si>
    <t>FR-6L-XDFN1X1-COL-001-00-HDS</t>
  </si>
  <si>
    <t>06/29/2016 17:52:56</t>
  </si>
  <si>
    <t>04/12/2024 15:54:48</t>
  </si>
  <si>
    <t>8L DFN 3x3mm/0.5mm.Pitch</t>
  </si>
  <si>
    <t>FR-8L-DFN3X3-103.9X74.8-003-00-ASM</t>
  </si>
  <si>
    <t>103.9X74.8 AG PLATE</t>
  </si>
  <si>
    <t>06/18/2019 11:03:14</t>
  </si>
  <si>
    <t xml:space="preserve">นำเฟรมไปติดเทปและ Bake 30 นาทีก่อน จากนั้นรัน STL ;PROGRAM = NO_EBO; [Qual/En] STL#7 เท่านั้น!!
</t>
  </si>
  <si>
    <t>12L DFN 3x3mm/0.45mm.Pitch</t>
  </si>
  <si>
    <t>FR-12L-DFN3X3-104.3X74.8-003-00-ASM</t>
  </si>
  <si>
    <t>06/18/2019 11:07:10</t>
  </si>
  <si>
    <t>FR-32L-QFN5X5-3DAP-004-00-ASM</t>
  </si>
  <si>
    <t>07/31/2019 18:20:05</t>
  </si>
  <si>
    <t>11/04/2024 10:58:40</t>
  </si>
  <si>
    <t>Copper Clip  [Qual/En/Pro] STL#7 เท่านั้น และปรับ etch rate 50-70 u inch ;PROGRAM = FC_QFN ; MCPROD = STL-07;</t>
  </si>
  <si>
    <t>40 QFN6x6 PPF Au Ag alloy 4.90x4.90</t>
  </si>
  <si>
    <t>NT 0.50 4.70x4.70, Etch</t>
  </si>
  <si>
    <t>FR-40L-QFN6X6-192.9X192.9-011-00-HDS</t>
  </si>
  <si>
    <t>04/21/2020 16:12:16</t>
  </si>
  <si>
    <t>12 UQFN1.8x2.1 Bare copper FCOL</t>
  </si>
  <si>
    <t xml:space="preserve">T 0.40 FCOL, Etch </t>
  </si>
  <si>
    <t>FR-12L-UQFN1.8X2.1-FCOL-001-00-HDS</t>
  </si>
  <si>
    <t>04/22/2020 16:08:26</t>
  </si>
  <si>
    <t>08/07/2020 23:16:10</t>
  </si>
  <si>
    <t xml:space="preserve">งาน Flip Chip [Qual/En/Pro] STL#7 เท่านั้น ;PROGRAM = NO_EBO ; MCPROD = STL-07; 
</t>
  </si>
  <si>
    <t>27 QFN3.5x4.5 Ag custom plating FCO</t>
  </si>
  <si>
    <t>NT 0.40/0.80 FCOL, Etch</t>
  </si>
  <si>
    <t>FR-27L-QFN3.5X4.5-FCOL-001-00-PEH</t>
  </si>
  <si>
    <t>05/27/2020 14:31:47</t>
  </si>
  <si>
    <t>03/02/2021 13:02:42</t>
  </si>
  <si>
    <t xml:space="preserve">นำเฟรมไปติดเทปและ Bake 30 นาทีก่อน จากนั้นรัน STL, ;PROGRAM = FC_QFN; [Qual/En] STL#7 เท่านั้น!! </t>
  </si>
  <si>
    <t>48 QFN7x7 Ag custom plating 5.2x5.2</t>
  </si>
  <si>
    <t>NT 0.50 4.8x4.8, Etch</t>
  </si>
  <si>
    <t>FR-48L-QFN7X7-204.7X204.7-001-00-PEH</t>
  </si>
  <si>
    <t>204.70X204.70 Ag plate</t>
  </si>
  <si>
    <t>05/29/2020 14:02:48</t>
  </si>
  <si>
    <t>06/25/2025 13:58:36</t>
  </si>
  <si>
    <t>28 GQFN6x6 Selective PPF 3.90x3.90</t>
  </si>
  <si>
    <t>T 0.65 3.70x3.70, Etch</t>
  </si>
  <si>
    <t>FR-28L-GQFN6X6-153.5X153.5-002-00-SHINKO</t>
  </si>
  <si>
    <t>06/04/2020 12:08:41</t>
  </si>
  <si>
    <t>FR6136</t>
  </si>
  <si>
    <t>28 QFN4x5 Ag on lead only 2.90x3.90</t>
  </si>
  <si>
    <t>NT 0.50 2.70x3.70, Etch</t>
  </si>
  <si>
    <t>FR-28L-QFN4X5-114.1X153.5-010-00-SHINKO</t>
  </si>
  <si>
    <t>06/04/2020 12:28:19</t>
  </si>
  <si>
    <t>FD0614</t>
  </si>
  <si>
    <t>06/05/2020 12:08:41</t>
  </si>
  <si>
    <t xml:space="preserve">40 QFN5x5 Ag custom plating 3PAD </t>
  </si>
  <si>
    <t>NT 0.40 PAD 3 PAD, Etch</t>
  </si>
  <si>
    <t>FR-40L-QFN5X5-3DAP-001-00-MHT</t>
  </si>
  <si>
    <t>06/05/2020 15:15:55</t>
  </si>
  <si>
    <t>10 UDFN2.5x1 PPF COL</t>
  </si>
  <si>
    <t>0.50 COL, Etch</t>
  </si>
  <si>
    <t>FR-10L-UDFN2.5X1-COL-003-00-HDS</t>
  </si>
  <si>
    <t>06/08/2020 17:15:41</t>
  </si>
  <si>
    <t>05/20/2024 13:16:58</t>
  </si>
  <si>
    <t>FD0615</t>
  </si>
  <si>
    <t>8L SOIC UHD, 95X130 Ag Ring</t>
  </si>
  <si>
    <t>95.00X130.00</t>
  </si>
  <si>
    <t>06/10/2020 09:19:31</t>
  </si>
  <si>
    <t>07/08/2020 18:52:46</t>
  </si>
  <si>
    <t>FD0616</t>
  </si>
  <si>
    <t>8L SOIC UHD Stamp, 95X158 Ag Ring</t>
  </si>
  <si>
    <t>06/10/2020 09:23:51</t>
  </si>
  <si>
    <t>02/10/2023 16:29:08</t>
  </si>
  <si>
    <t>FH0016</t>
  </si>
  <si>
    <t>8L DFN 5X6 149x166 Ag Pin4</t>
  </si>
  <si>
    <t>149.00X166.00 Ag plate</t>
  </si>
  <si>
    <t>06/10/2020 11:18:50</t>
  </si>
  <si>
    <t>4L DFN2.8x1.6 mm./0.80 mm. Pitch</t>
  </si>
  <si>
    <t>FR-4L-DFN2.8X1.6-COL-001-00-DNP</t>
  </si>
  <si>
    <t>07/05/2012 09:41:05</t>
  </si>
  <si>
    <t>02/16/2024 17:52:04</t>
  </si>
  <si>
    <t>นำเฟรมไปติดเทปและ Bake 30 นาทีก่อน จากนั้นรัน STL;PROGRAM = EQFN; [Qual/En] STL#7, STL#9 เท่านั้น!</t>
  </si>
  <si>
    <t xml:space="preserve">8 DFN2x2 Pd custom plating </t>
  </si>
  <si>
    <t>FR-8L-DFN2X2-COL-011-00-SHINKO</t>
  </si>
  <si>
    <t>06/10/2020 15:58:19</t>
  </si>
  <si>
    <t>09/02/2022 14:22:24</t>
  </si>
  <si>
    <t>ทำการติดเทปด้านหลังลีดเฟรมแล้วส่งงานไปโอเปอร์เรชั่น D/A, ไม่ต้องรัน STL เนื่องจากทำมาจาก Supplier แล้ว (Supplier: SHINKO)</t>
  </si>
  <si>
    <t>Pd Custom Plating</t>
  </si>
  <si>
    <t>FR-16L-QFN3X3-75X75-007-00-UTL</t>
  </si>
  <si>
    <t>02/21/2007 10:19:26</t>
  </si>
  <si>
    <t>11/25/2024 12:57:59</t>
  </si>
  <si>
    <t>TH\41372556</t>
  </si>
  <si>
    <t>นำเฟรมไปติดเทปและ Bake 30 นาทีก่อน จากนั้นรัน STL [Qual/En] STL#7 เท่านั้น, [Pro] STL#05/ STL#07 : Program EQFN และบายออฟเรซินบลีดไม่เกิน 8 mil</t>
  </si>
  <si>
    <t>6L xDFN1.5x1.1, Out side assembly</t>
  </si>
  <si>
    <t>03/27/2020 15:57:46</t>
  </si>
  <si>
    <t>IXF</t>
  </si>
  <si>
    <t>FD0607</t>
  </si>
  <si>
    <t>20 SOIC(MT) 205x165 Ag on lead only</t>
  </si>
  <si>
    <t>Stamp Lead frame</t>
  </si>
  <si>
    <t>SLP-200-1298</t>
  </si>
  <si>
    <t>205.00X165.00 Ag plate</t>
  </si>
  <si>
    <t>04/17/2020 14:35:52</t>
  </si>
  <si>
    <t>12 QFN3x2 FCOL Bare copper</t>
  </si>
  <si>
    <t>FR-12L-QFN3X2-FCOL-004-00-HDS</t>
  </si>
  <si>
    <t>05/04/2020 16:26:34</t>
  </si>
  <si>
    <t>11/03/2020 11:20:37</t>
  </si>
  <si>
    <t xml:space="preserve">นำเฟรมไปติดเทปและ Bake 30 นาทีก่อน จากนั้นรัน STL,[Qual/En/Pro] STL#7 เท่านั้น ;PROGRAM = NO_EBO ; MCPROD = STL-07; </t>
  </si>
  <si>
    <t>FQ0162</t>
  </si>
  <si>
    <t>2 LGA2.60x3.00 Cu/Ni/Au COL</t>
  </si>
  <si>
    <t>1.70 2.90mm.THK.,Etch</t>
  </si>
  <si>
    <t>FR-2L-LGA2.6X3.0-COL-001-00-UTL</t>
  </si>
  <si>
    <t>05/08/2020 17:47:06</t>
  </si>
  <si>
    <t>FR1605</t>
  </si>
  <si>
    <t>8 DFN2x2 Ag costom plating 1.75x1.1</t>
  </si>
  <si>
    <t>T 0.50 1.60x0.90, Etch</t>
  </si>
  <si>
    <t>FR-8L-DFN2X2-68.8X43.3-002-00-DNP</t>
  </si>
  <si>
    <t>68.80X43.30</t>
  </si>
  <si>
    <t>05/08/2020 17:51:44</t>
  </si>
  <si>
    <t>FR1606</t>
  </si>
  <si>
    <t>18 QFN3x3 Ag custom plating 2.05x2.</t>
  </si>
  <si>
    <t>T 0.50 1.85x1.85, Etch</t>
  </si>
  <si>
    <t>FR-18L-QFN3X3-80.7X80.7-002-00-DNP</t>
  </si>
  <si>
    <t>05/08/2020 17:55:54</t>
  </si>
  <si>
    <t>07/21/2020 09:04:00</t>
  </si>
  <si>
    <t>FH0015</t>
  </si>
  <si>
    <t>56L HSOP</t>
  </si>
  <si>
    <t>PPF, STAMP</t>
  </si>
  <si>
    <t>137.00X263.00 PPF</t>
  </si>
  <si>
    <t>05/12/2020 16:53:58</t>
  </si>
  <si>
    <t>06/24/2020 16:32:37</t>
  </si>
  <si>
    <t>FR1607</t>
  </si>
  <si>
    <t>12 DFN3x3 Ag custom plating 2.80x2.</t>
  </si>
  <si>
    <t>T 0.50 2.70x2.00, Etch</t>
  </si>
  <si>
    <t>FR-12L-DFN3X3-110.2X82.6-004-00-DNP</t>
  </si>
  <si>
    <t>110.20X82.60</t>
  </si>
  <si>
    <t>05/12/2020 17:51:17</t>
  </si>
  <si>
    <t>16 QFN2.5x2.5 Ag on lead only</t>
  </si>
  <si>
    <t>1.60x1.60 NT 0.50 1.40x1.40, Etch</t>
  </si>
  <si>
    <t>FR-16L-QFN2.5X2.5-62.9X62.9-002-00-PEH</t>
  </si>
  <si>
    <t>62.90X62.90</t>
  </si>
  <si>
    <t>05/13/2020 08:42:20</t>
  </si>
  <si>
    <t>09/29/2021 14:42:05</t>
  </si>
  <si>
    <t>28 QFN4x4 Ag on lead only</t>
  </si>
  <si>
    <t>2.90x2.90 NT 0.50 2.60x2.60, Etch</t>
  </si>
  <si>
    <t>FR-28L-QFN4X4-114.1X114.1-006-00-PEH</t>
  </si>
  <si>
    <t>05/13/2020 08:45:35</t>
  </si>
  <si>
    <t>11/13/2020 09:25:29</t>
  </si>
  <si>
    <t>นำเฟรมไปติดเทปและ Bake 30 นาทีก่อน จากนั้นรัน STL ;PROGRAM = EQFN; [Qual/En] STL#7 เท่านั้น!</t>
  </si>
  <si>
    <t xml:space="preserve">32 MIS4.00x6.00 Cu/Anti Tarnish </t>
  </si>
  <si>
    <t>FR-32L-MIS4.0X6.0-COL-004-00-UTL</t>
  </si>
  <si>
    <t>05/18/2020 12:43:46</t>
  </si>
  <si>
    <t>FD0610</t>
  </si>
  <si>
    <t>8L SOIC 100x300, Etch, Ag Photo resist</t>
  </si>
  <si>
    <t xml:space="preserve"> UHD</t>
  </si>
  <si>
    <t>05/18/2020 16:47:11</t>
  </si>
  <si>
    <t>02/01/2021 14:25:58</t>
  </si>
  <si>
    <t>NT0</t>
  </si>
  <si>
    <t>FR1613</t>
  </si>
  <si>
    <t>21 QFN3x4 Bare copper FCOL</t>
  </si>
  <si>
    <t>NT Custom pitch FCOL, Etch</t>
  </si>
  <si>
    <t>FR-21L-QFN3X4-FCOL-008-00-SHINKO</t>
  </si>
  <si>
    <t>05/19/2020 13:01:50</t>
  </si>
  <si>
    <t>09/14/2020 12:42:10</t>
  </si>
  <si>
    <t>FR1614</t>
  </si>
  <si>
    <t>FR-21L-QFN3X4-FCOL-009-00-SHINKO</t>
  </si>
  <si>
    <t>05/19/2020 13:04:21</t>
  </si>
  <si>
    <t>09/14/2020 12:43:19</t>
  </si>
  <si>
    <t>10 DFN4x4 Ag on lead only 3.60x2.80</t>
  </si>
  <si>
    <t>NT 0.65 3.10x2.70, Etch</t>
  </si>
  <si>
    <t>FR-10L-DFN4X4-141.7X110.2-002-00-PEH</t>
  </si>
  <si>
    <t>141.70X110.20</t>
  </si>
  <si>
    <t>05/19/2020 13:07:15</t>
  </si>
  <si>
    <t>11/13/2020 09:24:40</t>
  </si>
  <si>
    <t>8 DFN6x8 Ag on lead only 5.20x5.60</t>
  </si>
  <si>
    <t>NT 1.27 4.30x3.40, Etch</t>
  </si>
  <si>
    <t>FR-8L-DFN6X8-204.7X220.4-002-00-MHT</t>
  </si>
  <si>
    <t>204.7X220.4 AG PLATE</t>
  </si>
  <si>
    <t>05/19/2020 13:10:02</t>
  </si>
  <si>
    <t>08/30/2024 10:08:28</t>
  </si>
  <si>
    <t xml:space="preserve">นำเฟรมไปติดเทปโปรแกรม High package size จากนั้นรัน STL ;PROGRAM = NO_EBO;  [Qual/En] STL#5, STL#7 และ STL#9 </t>
  </si>
  <si>
    <t>GS6</t>
  </si>
  <si>
    <t>FD0613</t>
  </si>
  <si>
    <t>8L SOIC UHD, 90x90 Stamp Ag Spot</t>
  </si>
  <si>
    <t>05/20/2020 11:38:43</t>
  </si>
  <si>
    <t>100 UQFN8x8 Ag ring 5.30x5.30</t>
  </si>
  <si>
    <t>NT 0.50 5.10x5.10, Etch</t>
  </si>
  <si>
    <t>FR-100L-UQFN8X8-208.6X208.6-003-00-PEH</t>
  </si>
  <si>
    <t>05/27/2020 12:30:33</t>
  </si>
  <si>
    <t>10/10/2022 14:26:05</t>
  </si>
  <si>
    <t>นำเฟรมไปติดเทปและ ให้ทำการ Bake L/F ด้วยโปรแกรม 02 (150C 1ชั่วโมง) จากนั้นรัน STL, ;PROGRAM = EQFN; และบายออฟเรซินบลีดไม่เกิน 8 mils : [Qual/En] STL#7 เท่านั้น!!</t>
  </si>
  <si>
    <t>ZLK</t>
  </si>
  <si>
    <t>LGA 3.5X3.5 PI95A-0A</t>
  </si>
  <si>
    <t>24-100760</t>
  </si>
  <si>
    <t>3.50X3.50 LGA</t>
  </si>
  <si>
    <t>06/01/2020 21:14:15</t>
  </si>
  <si>
    <t>06/01/2020 21:16:47</t>
  </si>
  <si>
    <t>FM0097</t>
  </si>
  <si>
    <t>8L EMSOP 65x76, Etch, PPF Upg-RT</t>
  </si>
  <si>
    <t>65.00X76.00 PPF</t>
  </si>
  <si>
    <t>06/02/2020 22:28:33</t>
  </si>
  <si>
    <t>8 DFN3x3 PPF Au min0.4 2.65x1.70</t>
  </si>
  <si>
    <t>NT 0.65 2.15x1.20, Etch</t>
  </si>
  <si>
    <t>FR-8L-DFN3X3-104.3X66.9-002-00-HDS</t>
  </si>
  <si>
    <t>06/12/2020 16:07:27</t>
  </si>
  <si>
    <t>FB0199</t>
  </si>
  <si>
    <t>24L inSOP Plate Opt.#3_BOT</t>
  </si>
  <si>
    <t>06/15/2020 16:47:52</t>
  </si>
  <si>
    <t>11/25/2022 10:14:47</t>
  </si>
  <si>
    <t>FA0084</t>
  </si>
  <si>
    <t>56L GQFN5X5 mm./0.5 mm Pitch</t>
  </si>
  <si>
    <t>FR-56L-GQFN5X5-COL-001-00-SHAP</t>
  </si>
  <si>
    <t>02/17/2016 17:21:37</t>
  </si>
  <si>
    <t>8L DFN6x8 mm./1.27 mm. Pitch</t>
  </si>
  <si>
    <t>FR-8L-DFN6X8-204.7X208.6-002-00-SHINKO</t>
  </si>
  <si>
    <t>204.70X208.60</t>
  </si>
  <si>
    <t>03/03/2016 11:51:04</t>
  </si>
  <si>
    <t>40L MIS5x8 mm./0.50 mm. Pitch</t>
  </si>
  <si>
    <t>FR-40L-MIS5X8-FCOL-001-00-PPT</t>
  </si>
  <si>
    <t>06/17/2016 11:34:37</t>
  </si>
  <si>
    <t>FQ0106</t>
  </si>
  <si>
    <t>FR-68L-QFN8X8-212.5X228.3-003-00-SHINKO</t>
  </si>
  <si>
    <t>21.50X228.30</t>
  </si>
  <si>
    <t>07/06/2016 18:54:08</t>
  </si>
  <si>
    <t>FQ0107</t>
  </si>
  <si>
    <t>FR-68L-QFN8X8-212.5X228.3-004-00-SHINKO</t>
  </si>
  <si>
    <t>07/06/2016 18:57:52</t>
  </si>
  <si>
    <t>32L GQFN5x5 mm./0.5 mm. Pitch</t>
  </si>
  <si>
    <t>FR-32L-GQFN5X5-145.6X145.6-002-00-SHAP</t>
  </si>
  <si>
    <t>155.90X155.90 Selective PPF</t>
  </si>
  <si>
    <t>07/11/2016 11:10:21</t>
  </si>
  <si>
    <t>06/19/2025 13:20:22</t>
  </si>
  <si>
    <t>PEH นำเฟรมไปติดเทปเครื่อง 4, Bake 90 นาที [Qual/En/Pro] STL#5 เท่านั้น และบายออฟเรซินบลีดไม่เกิน 6 mils ;PROGRAM = EQFN ;MCPROD = STL-05;</t>
  </si>
  <si>
    <t>12L DFN3x3 mm./0.5 mm Pitch</t>
  </si>
  <si>
    <t>FR-12L-DFN3X3-106.2X80.3-002-00-SHINKO</t>
  </si>
  <si>
    <t>106.20X80.30</t>
  </si>
  <si>
    <t>07/12/2016 09:47:55</t>
  </si>
  <si>
    <t>06/09/2024 18:17:19</t>
  </si>
  <si>
    <t>FR-24L-GQFN2X2-COL-003-00-SHAP</t>
  </si>
  <si>
    <t>07/13/2016 09:56:05</t>
  </si>
  <si>
    <t>08/11/2023 10:40:22</t>
  </si>
  <si>
    <t>ROKKO  นำเฟรมไปติดเทปเครื่องเบอร์ 4 ตึก 6, [Qual/En/Pro] STL#5 เท่านั้น ;PROGRAM = EQFN ; MCPROD = STL-05;</t>
  </si>
  <si>
    <t>20L GQFN4x4.5 mm./custom lead Pitch</t>
  </si>
  <si>
    <t>Selective PPF, FCOL, Etch</t>
  </si>
  <si>
    <t>FR-20L-GQFN4X4.5-FCOL-001-00-SHAP</t>
  </si>
  <si>
    <t>07/21/2016 16:37:44</t>
  </si>
  <si>
    <t>FR-36L-QFN5X4-153.5X114.1-005-00-DNP</t>
  </si>
  <si>
    <t>08/05/2016 14:03:58</t>
  </si>
  <si>
    <t>24L MIS3x5 / 0.5mm pitch</t>
  </si>
  <si>
    <t>Anti Tarnis type</t>
  </si>
  <si>
    <t>FCOL Anti Tarnish MIS</t>
  </si>
  <si>
    <t>09/15/2016 15:10:56</t>
  </si>
  <si>
    <t>88L UQFN7x7 mm./Custom lead pitch</t>
  </si>
  <si>
    <t>FR-88L-UQFN7X7-188.9X188.9-002-00-DNP</t>
  </si>
  <si>
    <t>10/14/2016 17:18:53</t>
  </si>
  <si>
    <t>RN0</t>
  </si>
  <si>
    <t>FA0110</t>
  </si>
  <si>
    <t>136L GQFN7.5x7.5 mm./0.50 mm. Pitch</t>
  </si>
  <si>
    <t>FR-136L-GQFN7.5X7.5-66.9X82.6-001-00-SHA</t>
  </si>
  <si>
    <t>66.90X82.60</t>
  </si>
  <si>
    <t>01/18/2017 14:16:28</t>
  </si>
  <si>
    <t>FB0167</t>
  </si>
  <si>
    <t>24L InSOP 138x339 / 0.20 mm</t>
  </si>
  <si>
    <t>24-138X339-SOP1</t>
  </si>
  <si>
    <t>138X339</t>
  </si>
  <si>
    <t>02/01/2017 16:18:17</t>
  </si>
  <si>
    <t>FI0204</t>
  </si>
  <si>
    <t>38L TSSOP FC Etch PPF-Cu spot</t>
  </si>
  <si>
    <t>02/15/2017 10:25:48</t>
  </si>
  <si>
    <t>24L QFN5.5x3.5 mm./1.50 mm. Pitch</t>
  </si>
  <si>
    <t>FR-24L-QFN5.5X3.5-169.2X90.5-001-00-SHIN</t>
  </si>
  <si>
    <t>169.20X90.50</t>
  </si>
  <si>
    <t>02/22/2017 17:11:03</t>
  </si>
  <si>
    <t>12/19/2023 17:14:42</t>
  </si>
  <si>
    <t>;PROGRAM = NO_EBO; [Qual/En] STL#7, STL#9 เท่านั้น!!</t>
  </si>
  <si>
    <t>FR-24L-UQFN4X4-116.1X116.1-002-00-HDS</t>
  </si>
  <si>
    <t>03/15/2017 16:24:43</t>
  </si>
  <si>
    <t>06/25/2025 13:58:49</t>
  </si>
  <si>
    <t>[B0N]ทำการติดเทปด้านหลังลีดเฟรมแล้วส่งงานไปโอเปอร์เรชั่น D/A</t>
  </si>
  <si>
    <t>FR-52L-GQFN5X5-COL-002-00-SHAP</t>
  </si>
  <si>
    <t>06/15/2017 14:27:49</t>
  </si>
  <si>
    <t>09/26/2023 16:15:30</t>
  </si>
  <si>
    <t>ROKKO นำเฟรมไปติดเทปเครื่องเบอร์ 4 ตึก 6, [Qual/En/Pro] STL#5 เท่านั้น : Program EQFN ; MCPROD = STL-05;</t>
  </si>
  <si>
    <t>8L GQFN2.6x2.4 mm./0.5 mm. Pitch</t>
  </si>
  <si>
    <t>FR-8L-GQFN2.6X2.4-COL-001-00-SHAP</t>
  </si>
  <si>
    <t>07/26/2017 14:22:11</t>
  </si>
  <si>
    <t>FR-8L-DFN3X3-102.3X78.7-006-00-DNP</t>
  </si>
  <si>
    <t>12/21/2015 09:34:36</t>
  </si>
  <si>
    <t>8L LLGA+1.5x1.5 mm./0.127 mm. Pitch</t>
  </si>
  <si>
    <t>FR-8L-LGA+1.5X1.5-55.1X31.4-001-00-SHAP</t>
  </si>
  <si>
    <t>55.10X31.40 Selective PPF</t>
  </si>
  <si>
    <t>12/22/2015 17:30:26</t>
  </si>
  <si>
    <t>FD0511</t>
  </si>
  <si>
    <t>8L SOIC HD 95x158 Ecth, Ag on lead</t>
  </si>
  <si>
    <t>01/06/2016 11:55:36</t>
  </si>
  <si>
    <t>24L QFN4x5 mm./0.5 mm. Pitch</t>
  </si>
  <si>
    <t>FR-24L-QFN4X5-114.1X153.5-003-00-DNP</t>
  </si>
  <si>
    <t>01/18/2016 14:04:09</t>
  </si>
  <si>
    <t>04/12/2024 16:02:30</t>
  </si>
  <si>
    <t>;PROGRAM = NO_EBO; [Qual/En] STL#7, STL#9 เท่านั้น!! และนำลีดเฟรมไปติดเทปหลัง STL[MXM]</t>
  </si>
  <si>
    <t xml:space="preserve">Ag ring, Etch, </t>
  </si>
  <si>
    <t>FR-40L-QFN6X6-185.0X185.0-010-00-DNP</t>
  </si>
  <si>
    <t>02/09/2016 17:54:02</t>
  </si>
  <si>
    <t>18L UQFN2x2.8 mm./0.4 mm Pitch</t>
  </si>
  <si>
    <t>FR-18L-UQFN2X2.8-43.3X74.8-001-00-HDS</t>
  </si>
  <si>
    <t>43.30X74.80 PPF</t>
  </si>
  <si>
    <t>03/03/2016 11:44:18</t>
  </si>
  <si>
    <t>FF0009</t>
  </si>
  <si>
    <t>44L SSOP 160x192, Etch, Ag TN-Cu3</t>
  </si>
  <si>
    <t>Etch, Photo-resist</t>
  </si>
  <si>
    <t>160.00X192.00 Ag plate</t>
  </si>
  <si>
    <t>03/08/2016 14:41:20</t>
  </si>
  <si>
    <t>FR-6L-DFN3X3-106.2X74.8-004-00-SHINKO</t>
  </si>
  <si>
    <t>03/14/2016 14:20:56</t>
  </si>
  <si>
    <t>10/16/2024 18:06:35</t>
  </si>
  <si>
    <t xml:space="preserve">นำเฟรมไปติดเทปและ Bake 30 นาทีก่อน จากนั้นรัน STL ;PROGRAM = EQFN; [Qual/En] STL#5 และ STL#7 </t>
  </si>
  <si>
    <t>FR12030</t>
  </si>
  <si>
    <t>FR-10L-DFN3X2-106.2X47.2-002-00-HDS</t>
  </si>
  <si>
    <t>106.2X47.2/PPF</t>
  </si>
  <si>
    <t>03/24/2016 10:53:46</t>
  </si>
  <si>
    <t>FB0149</t>
  </si>
  <si>
    <t>24/17L InSOP 138x315 Etch</t>
  </si>
  <si>
    <t>Ag custom, No downset</t>
  </si>
  <si>
    <t>138.00X315.00 Ag plate</t>
  </si>
  <si>
    <t>04/19/2016 11:35:22</t>
  </si>
  <si>
    <t>FB0150</t>
  </si>
  <si>
    <t>24/17L InSOP 132x339, Etch,</t>
  </si>
  <si>
    <t>Ag custom, W/O Tie-bar</t>
  </si>
  <si>
    <t>04/19/2016 11:50:50</t>
  </si>
  <si>
    <t>FCOL, Etch</t>
  </si>
  <si>
    <t>FR-18L-QFN3X4-FCOL-002-00-DNP</t>
  </si>
  <si>
    <t>04/21/2016 09:38:17</t>
  </si>
  <si>
    <t>09/05/2024 10:07:52</t>
  </si>
  <si>
    <t>นำเฟรมไปติดเทปโปรแกรม Flip chip และ Bake 30 นาทีก่อน  จากนั้นรัน STL [Qual/En/Pro] STL#5 เท่านั้น ;PROGRAM = NO_EBO ; MCPROD = STL-05;</t>
  </si>
  <si>
    <t>FI0191</t>
  </si>
  <si>
    <t>16L ETSSOP 124x124, Etch, Ag, Photo</t>
  </si>
  <si>
    <t>124.00X124.00 Ag Plate</t>
  </si>
  <si>
    <t>04/21/2016 15:05:08</t>
  </si>
  <si>
    <t>FR-14L-DFN4X3-137.7X78.7-001-00-DNP</t>
  </si>
  <si>
    <t>137.70X78.70</t>
  </si>
  <si>
    <t>05/17/2016 08:39:23</t>
  </si>
  <si>
    <t>05/22/2025 14:11:14</t>
  </si>
  <si>
    <t>FA0091</t>
  </si>
  <si>
    <t>6L GQFN1.8x3.05 mm./0.65 mm. Pitch</t>
  </si>
  <si>
    <t>FR-6L-GQFN1.8X3.05-FCOL-002-00-SHAP</t>
  </si>
  <si>
    <t>05/17/2016 08:50:35</t>
  </si>
  <si>
    <t>36L QFN6x6 mm./0.5 mm.Pitch</t>
  </si>
  <si>
    <t>FR-36L-QFN6X6-177.1X177.1-009-00-SHINKO</t>
  </si>
  <si>
    <t>06/03/2016 14:41:17</t>
  </si>
  <si>
    <t>FR-24L-QFN4X5-114.1X153.5-004-00-SHINKO</t>
  </si>
  <si>
    <t>08/03/2016 14:00:31</t>
  </si>
  <si>
    <t>06/07/2025 10:44:52</t>
  </si>
  <si>
    <t>6L UDFN1.2x1.2 mm./0.4 mm. Pitch</t>
  </si>
  <si>
    <t>PPF, Etch, HE-P7</t>
  </si>
  <si>
    <t>FR-6L-UDFN1.2X1.2-39.3X18.1-001-00-HDS</t>
  </si>
  <si>
    <t>39.30X18.10 PPF</t>
  </si>
  <si>
    <t>01/27/2016 15:52:24</t>
  </si>
  <si>
    <t>FC0034</t>
  </si>
  <si>
    <t>PPF ME2 (2-Side), Etch, A194</t>
  </si>
  <si>
    <t>01/28/2016 09:11:49</t>
  </si>
  <si>
    <t>FR-12L-UQFN1.6X1.6-COL-002-00-HDS</t>
  </si>
  <si>
    <t>02/03/2016 07:35:43</t>
  </si>
  <si>
    <t>11/03/2021 09:40:41</t>
  </si>
  <si>
    <t>Ag on lead only, Etch, No Tape</t>
  </si>
  <si>
    <t>FR-12L-DFN3X3-106.2X80.3-001-00-SHINKO</t>
  </si>
  <si>
    <t>106.2X80.3 AG PLATE</t>
  </si>
  <si>
    <t>02/03/2016 08:13:07</t>
  </si>
  <si>
    <t>FR-64L-QFN9X9-207.2X207.0-001-00-DNP</t>
  </si>
  <si>
    <t>207.0X207.0 AG PLATE</t>
  </si>
  <si>
    <t>02/09/2016 17:51:24</t>
  </si>
  <si>
    <t>F60002</t>
  </si>
  <si>
    <t>03/03/2016 08:22:03</t>
  </si>
  <si>
    <t>FR-8L-DFN6X8-204.7X208.6-001-00-HDS</t>
  </si>
  <si>
    <t>204.70X208.60 PPF</t>
  </si>
  <si>
    <t>03/03/2016 11:48:18</t>
  </si>
  <si>
    <t>Ag ring, EtcH</t>
  </si>
  <si>
    <t>FR-40L-QFN5X5-153.5X153.5-007-00-DNP</t>
  </si>
  <si>
    <t>03/07/2016 12:03:21</t>
  </si>
  <si>
    <t>FC0042</t>
  </si>
  <si>
    <t>48L TQFP 7x7mm, Dap 4.4x4.4mm</t>
  </si>
  <si>
    <t>PPF 2-Side Rough, Etch, A194</t>
  </si>
  <si>
    <t>EL-L055S</t>
  </si>
  <si>
    <t>4.4X4.4 PPF</t>
  </si>
  <si>
    <t>03/08/2016 14:30:49</t>
  </si>
  <si>
    <t>FC0044</t>
  </si>
  <si>
    <t>64L TQFP 10x10mm, Dap 3.9x3.9mm</t>
  </si>
  <si>
    <t>EL-L056S</t>
  </si>
  <si>
    <t>3.9X3.9 PPF</t>
  </si>
  <si>
    <t>03/08/2016 14:34:06</t>
  </si>
  <si>
    <t>FF0010</t>
  </si>
  <si>
    <t>48L SSOP 160x260, Etch, Ag, TN-Cu3</t>
  </si>
  <si>
    <t>160.00X260.00 Ag plate</t>
  </si>
  <si>
    <t>03/08/2016 14:48:39</t>
  </si>
  <si>
    <t>44L QFN5x6 mm./0.4 mm. Pitch</t>
  </si>
  <si>
    <t>FR-44L-QFN5X6-149.6X188.9-002-00-DNP</t>
  </si>
  <si>
    <t>149.6X188.9 AG PLATE</t>
  </si>
  <si>
    <t>03/14/2016 14:36:53</t>
  </si>
  <si>
    <t>07/05/2024 14:55:52</t>
  </si>
  <si>
    <t>16L QFN 4X3.5mm / 0.5mm pitch</t>
  </si>
  <si>
    <t>FR-16L-QFN4X3.5-112.2X82.6-001-00-UTL</t>
  </si>
  <si>
    <t>112.2X82.6 AG PLATE</t>
  </si>
  <si>
    <t>12/10/2008 14:17:47</t>
  </si>
  <si>
    <t>06/27/2022 15:43:51</t>
  </si>
  <si>
    <t xml:space="preserve">[Qual/En/Pro] STL#5 เท่านั้น : Program EQFN ; MCPROD = STL-05 ,STL-09; </t>
  </si>
  <si>
    <t>F70003</t>
  </si>
  <si>
    <t>FR-16L-QFN3X3-COL-004-00-SHINKO</t>
  </si>
  <si>
    <t>03/21/2016 16:30:02</t>
  </si>
  <si>
    <t>10L DFN3x2 mm./0.5 m Pitch</t>
  </si>
  <si>
    <t>03/24/2016 11:01:38</t>
  </si>
  <si>
    <t>04/03/2025 10:46:47</t>
  </si>
  <si>
    <t>TH\41334734</t>
  </si>
  <si>
    <t>FR6013</t>
  </si>
  <si>
    <t>20lL QFN5x5 mm./0.65 mm.Pitch</t>
  </si>
  <si>
    <t>03/28/2016 12:25:28</t>
  </si>
  <si>
    <t>FI0189</t>
  </si>
  <si>
    <t>16L TSSOP FCOL PPF+Cu spot</t>
  </si>
  <si>
    <t>03/30/2016 12:10:12</t>
  </si>
  <si>
    <t>14L MIS3.5x3.5 / 0.5mm pitch</t>
  </si>
  <si>
    <t>M030025A_Anti Tarnis type</t>
  </si>
  <si>
    <t>03/31/2016 10:57:22</t>
  </si>
  <si>
    <t>FR-26L-QFN4X6-2DAP-002-00-DNP</t>
  </si>
  <si>
    <t>04/07/2016 15:28:22</t>
  </si>
  <si>
    <t>FC0052</t>
  </si>
  <si>
    <t>64L LQFP 14x14mm, Dap 5.0x5.0mm</t>
  </si>
  <si>
    <t>64-197197-LQFP1(ETCH) REV.0</t>
  </si>
  <si>
    <t>5.0X5.0 PPF</t>
  </si>
  <si>
    <t>04/07/2016 15:38:21</t>
  </si>
  <si>
    <t>Ag on lead only.,Etch</t>
  </si>
  <si>
    <t>FR20LQFN4X4-110.2X110.2X110.2-00700SHINK</t>
  </si>
  <si>
    <t>06/17/2016 09:03:01</t>
  </si>
  <si>
    <t>06/18/2022 15:13:25</t>
  </si>
  <si>
    <t>FR-12L-DFN6X5-220.4X137.7-002-00-DNP</t>
  </si>
  <si>
    <t>06/24/2016 14:04:19</t>
  </si>
  <si>
    <t>4L UDFN2.2x4.2 mm./0.75 mm. Pitch</t>
  </si>
  <si>
    <t>FR-4L-UDFN2.2X4.2-70.8X107.4-001-00-HDS</t>
  </si>
  <si>
    <t>70.80X107.40 PPF</t>
  </si>
  <si>
    <t>07/04/2016 08:53:33</t>
  </si>
  <si>
    <t>16L GQFN1.6x1.6 mm./0.4 mm. Pitch</t>
  </si>
  <si>
    <t>FR-16L-UQFN1.6X1.6-COL-003-00-SHAP</t>
  </si>
  <si>
    <t>07/06/2016 15:14:14</t>
  </si>
  <si>
    <t>08/16/2024 09:44:46</t>
  </si>
  <si>
    <t>ROKKO นำเฟรมไปติดเทปเครื่องเบอร์ 4 ตึก 6, Bake 90 นาที [Qual/En/Pro] STL#5 เท่านั้น : Program EQFN ;MCPROD = STL-05;PROGRAM = EQFN</t>
  </si>
  <si>
    <t>FB0153</t>
  </si>
  <si>
    <t>24/17L InSOP Etch, Ag One-ME2</t>
  </si>
  <si>
    <t>0.45-0.55 mm tilt, Tiebar shift O/C</t>
  </si>
  <si>
    <t>07/08/2016 14:11:00</t>
  </si>
  <si>
    <t>FR-48L-QFN7X7-228.3X228.3-017-00-DNP</t>
  </si>
  <si>
    <t>12/25/2015 09:43:19</t>
  </si>
  <si>
    <t>FR-8L-UQFN1.4X1.2-COL-004-00-HDS</t>
  </si>
  <si>
    <t>01/21/2016 14:50:24</t>
  </si>
  <si>
    <t>FC0033</t>
  </si>
  <si>
    <t>01/28/2016 09:10:00</t>
  </si>
  <si>
    <t>FR-36L-QFN6X6-173.2X173.2-001-00-DNP</t>
  </si>
  <si>
    <t>02/09/2016 17:48:53</t>
  </si>
  <si>
    <t>03/12/2025 09:54:50</t>
  </si>
  <si>
    <t>TH\41483182</t>
  </si>
  <si>
    <t>;PROGRAM = NO_EBO; [Qual/En] STL#7,STL#9;</t>
  </si>
  <si>
    <t>4L UDFN1.1x1.4 mm./0.5  mm. Pitch</t>
  </si>
  <si>
    <t>FR-4L-UDFN1.1X1.4-35.4X29.9-001-00-SHINK</t>
  </si>
  <si>
    <t>35.4X29.9 AG PLATE</t>
  </si>
  <si>
    <t>02/19/2016 14:25:47</t>
  </si>
  <si>
    <t>04/03/2025 10:45:58</t>
  </si>
  <si>
    <t>นำเฟรมไปติดเทปและ Bake 30 นาทีก่อน จากนั้นรัน STL ;PROGRAM = NO_EBO; [Qual/En] STL#5/ STL#7/ STL#9 และ STL#10</t>
  </si>
  <si>
    <t>6L LGA2.5x2 mm./0.825 mm. Pitch</t>
  </si>
  <si>
    <t>02/26/2016 21:58:40</t>
  </si>
  <si>
    <t>FI0190</t>
  </si>
  <si>
    <t>38L TSSOP FCOL PPF+Cu spot</t>
  </si>
  <si>
    <t>03/30/2016 12:13:14</t>
  </si>
  <si>
    <t>FD0513</t>
  </si>
  <si>
    <t>16L SOICW Triple DAP Etch UPG-RTPPF</t>
  </si>
  <si>
    <t xml:space="preserve">Fuse pin# </t>
  </si>
  <si>
    <t>04/01/2016 10:13:39</t>
  </si>
  <si>
    <t>FB0151</t>
  </si>
  <si>
    <t xml:space="preserve">12/11L eSOP 197x244 Etch     </t>
  </si>
  <si>
    <t>04/21/2016 14:20:44</t>
  </si>
  <si>
    <t>68L QFn8x8 mm./Custom lead Pitch</t>
  </si>
  <si>
    <t>FR-68L-QFN8X8-251.9X251.9-001-00-SHINKO</t>
  </si>
  <si>
    <t>06/17/2016 14:16:52</t>
  </si>
  <si>
    <t>FD0519</t>
  </si>
  <si>
    <t>8L SOT23 32x88 Fuse pin#4 Etch Ag</t>
  </si>
  <si>
    <t>32.00X88.00 Ag plate</t>
  </si>
  <si>
    <t>07/26/2016 11:33:38</t>
  </si>
  <si>
    <t>10/14/2021 14:49:50</t>
  </si>
  <si>
    <t>TH\41403881</t>
  </si>
  <si>
    <t>Not require STL per PCN#CCB ACCB-21-0160</t>
  </si>
  <si>
    <t>14L LGA3.0x2.5 mm/0.50 mm substrate</t>
  </si>
  <si>
    <t>Pitch, Chip on lead, (Cu/Au)</t>
  </si>
  <si>
    <t>FR-14L-LGA3X2.5-COL-004-00-UTL</t>
  </si>
  <si>
    <t>07/26/2016 17:47:41</t>
  </si>
  <si>
    <t>FF0012</t>
  </si>
  <si>
    <t>44L SSOP 160x192, Etch, Ag</t>
  </si>
  <si>
    <t>09/06/2016 10:46:25</t>
  </si>
  <si>
    <t>FD0525</t>
  </si>
  <si>
    <t>6L TSOT COL, Etch, Ag custom</t>
  </si>
  <si>
    <t>10/05/2016 13:29:17</t>
  </si>
  <si>
    <t>05/14/2024 09:45:08</t>
  </si>
  <si>
    <t>FR-8L-DFN3X3-106.2X74.8-016-00-SHINKO</t>
  </si>
  <si>
    <t>10/14/2016 09:29:52</t>
  </si>
  <si>
    <t>04/12/2023 10:04:26</t>
  </si>
  <si>
    <t>32L UQFN5x5 mm./0.5 mm. Pitch</t>
  </si>
  <si>
    <t>FR-32L-UQFN5X5-153.5X153.5-001-00-HDS</t>
  </si>
  <si>
    <t>10/14/2016 09:33:24</t>
  </si>
  <si>
    <t>11L QFN3x4 mm./Custom lead Pitch</t>
  </si>
  <si>
    <t>FR-11L-QFN3X4-FCOL-001-00-SHAP</t>
  </si>
  <si>
    <t>11/04/2016 14:01:40</t>
  </si>
  <si>
    <t>FR-10L-DFN3X3-106.2X74.8-020-00-SHINKO</t>
  </si>
  <si>
    <t>11/09/2016 08:40:17</t>
  </si>
  <si>
    <t>FR1314</t>
  </si>
  <si>
    <t>FR-32L-QFN5X5-153.5X153.5-029-00-SHINKO</t>
  </si>
  <si>
    <t>11/09/2016 16:39:11</t>
  </si>
  <si>
    <t>NU0</t>
  </si>
  <si>
    <t>FR1318</t>
  </si>
  <si>
    <t>15L QFN4.15x9 mm./Custom lead Pitch</t>
  </si>
  <si>
    <t>FR-15L-QFN4.15X9-FCOL-003-00-SHINKO</t>
  </si>
  <si>
    <t>12/02/2016 09:21:51</t>
  </si>
  <si>
    <t>Upgrade PPF, Tomegawa HE-P7, Etch</t>
  </si>
  <si>
    <t>FR-56L-QFN8X8-244.0X244.0-001-00-HDS</t>
  </si>
  <si>
    <t>12/22/2015 17:33:16</t>
  </si>
  <si>
    <t>09/14/2023 16:32:45</t>
  </si>
  <si>
    <t>FC0032</t>
  </si>
  <si>
    <t>01/28/2016 09:08:17</t>
  </si>
  <si>
    <t>FC0035</t>
  </si>
  <si>
    <t>01/28/2016 09:15:32</t>
  </si>
  <si>
    <t>FC0036</t>
  </si>
  <si>
    <t>01/28/2016 09:17:21</t>
  </si>
  <si>
    <t>10L QFN2x2 mm./0.5 mm.Pitch</t>
  </si>
  <si>
    <t>FR-10L-QFN2X2-FCOL-001-00-ASM</t>
  </si>
  <si>
    <t>03/02/2016 15:30:03</t>
  </si>
  <si>
    <t>04/28/2025 11:52:19</t>
  </si>
  <si>
    <t xml:space="preserve">นำเฟรมไปติดเทปโปรแกรม Flip chip และ Bake 30 นาทีก่อน จากนั้นรัน STL [Qual/En/Pro] STL#7 เท่านั้น ;PROGRAM = NO_EBO ; MCPROD = STL-07; </t>
  </si>
  <si>
    <t>03/03/2016 08:20:52</t>
  </si>
  <si>
    <t>6L DFN2x2 mm./0.65 mm.Pitch</t>
  </si>
  <si>
    <t>FR-6L-DFN2X2-66.9X35.4-002-00-SHINKO</t>
  </si>
  <si>
    <t>03/14/2016 14:27:52</t>
  </si>
  <si>
    <t>28L QFN4x4 mm./0.4 mm.Pitch</t>
  </si>
  <si>
    <t>FR-28L-QFN4X4-102.3X102.3-002-00-DNP</t>
  </si>
  <si>
    <t>03/14/2016 14:33:59</t>
  </si>
  <si>
    <t>06/12/2022 19:30:25</t>
  </si>
  <si>
    <t>FD0512</t>
  </si>
  <si>
    <t>16L SOICW 118x50 Etch UPG-RTPPF</t>
  </si>
  <si>
    <t>118.00X50.00/118.00X50.00 PPF</t>
  </si>
  <si>
    <t>03/25/2016 10:47:14</t>
  </si>
  <si>
    <t>FC0049</t>
  </si>
  <si>
    <t>100L LQFP 14x14mm, Dap 6.9x6.9mm</t>
  </si>
  <si>
    <t>100-272272-LQFP1(ETCH) REV.0</t>
  </si>
  <si>
    <t>6.9X6.9 PPF</t>
  </si>
  <si>
    <t>04/07/2016 15:31:53</t>
  </si>
  <si>
    <t>FC0051</t>
  </si>
  <si>
    <t>80L LQFP 14x14mm, Dap 5.0x5.0mm</t>
  </si>
  <si>
    <t>80-197197-LQFP1(ETCH) REV.0</t>
  </si>
  <si>
    <t>04/07/2016 15:36:14</t>
  </si>
  <si>
    <t>19L GQFN3.5x4 mm./0.5 mm. Pitch</t>
  </si>
  <si>
    <t>FR-19L-GQFN3.5X4-FCOL-001-00-SHAP</t>
  </si>
  <si>
    <t>04/22/2016 14:31:24</t>
  </si>
  <si>
    <t>FR-28L-QFN5X5-149.6X149.6-004-00-DNP</t>
  </si>
  <si>
    <t>05/25/2016 14:02:57</t>
  </si>
  <si>
    <t>05/07/2024 11:05:40</t>
  </si>
  <si>
    <t>;PROGRAM = EQFN; และบายออฟเรซินบลีดไม่เกิน 8 mils : [Qual/En] STL#7, STL#09 เท่านั้น! และนำลีดเฟรมไปติดเทปหลัง STL [MXM]</t>
  </si>
  <si>
    <t>FR-32L-QFN5X5-2DAP-002-00-DNP</t>
  </si>
  <si>
    <t>05/31/2016 11:52:46</t>
  </si>
  <si>
    <t xml:space="preserve">Copper Clip (ONS)  ปรับ Ultrasonic [Qual/En/Pro] STL#5 เท่านั้น ;PROGRAM = FC_QFN ; MCPROD = STL-07;
</t>
  </si>
  <si>
    <t>20L QFN3x3 mm./0.4 mm Pitch</t>
  </si>
  <si>
    <t>FR-20L-QFN3X3-82.6X82.6-005-00-HDS</t>
  </si>
  <si>
    <t>82.60X82.60 PPF</t>
  </si>
  <si>
    <t>06/03/2016 14:44:40</t>
  </si>
  <si>
    <t>FR-38L-QFN5X7-105.3X183.0-00-00-HDS</t>
  </si>
  <si>
    <t>104.30X183.00 PPF</t>
  </si>
  <si>
    <t>06/13/2016 15:33:11</t>
  </si>
  <si>
    <t>05/26/2025 10:23:37</t>
  </si>
  <si>
    <t>18L MIS3.5x7.75 mm./0.50/0.65 mm. P</t>
  </si>
  <si>
    <t>06/20/2016 13:47:39</t>
  </si>
  <si>
    <t>FR1281</t>
  </si>
  <si>
    <t>26L QFN5.5x6 mm./custom Pitch</t>
  </si>
  <si>
    <t>FR-26L-QFN5.5X6-FCOL-001-00-SHAP</t>
  </si>
  <si>
    <t>07/04/2016 16:36:27</t>
  </si>
  <si>
    <t>FR6017</t>
  </si>
  <si>
    <t>Ag custom platinf, Etch</t>
  </si>
  <si>
    <t>FR12L-DFN3X3-110.2X82.6-001-00-DNP</t>
  </si>
  <si>
    <t>07/06/2016 15:18:03</t>
  </si>
  <si>
    <t>FR-14L-DFN4X3-134.8X74.8-002-00-DNP</t>
  </si>
  <si>
    <t>07/14/2016 09:00:04</t>
  </si>
  <si>
    <t>06/09/2024 18:15:36</t>
  </si>
  <si>
    <t>[Qual/En/Pro] STL#7 เท่านั้น : Program EQFN ปรับโฟลว์โค้ทติ้ง 25 LPM  ให้ผสมน้ำยา Anti EBO ใหม่ ปริมาณ 40-50 ml และบายออฟเรซินบลีดไม่เกิน 8 mils ; MCPROD = STL-07;</t>
  </si>
  <si>
    <t>8L GQFN3.596X3.741 mm./0.65 mm. Pit</t>
  </si>
  <si>
    <t>FR-8L-GQFN3.596X3.741-COL-001-00-SHAP</t>
  </si>
  <si>
    <t>07/29/2016 14:47:52</t>
  </si>
  <si>
    <t>FR-12L-DFN4X3-141.7X74.8-005-00-DNP</t>
  </si>
  <si>
    <t>08/03/2016 13:54:08</t>
  </si>
  <si>
    <t>10L DFN3x3 mm./0.5 mm Pitch</t>
  </si>
  <si>
    <t>FR-10L-DFN3X3-106.2X74.8-018-00-DNP</t>
  </si>
  <si>
    <t>08/04/2016 16:57:12</t>
  </si>
  <si>
    <t>12L QFN2x3 mm./0.5/0.65 mm. Pitch</t>
  </si>
  <si>
    <t>FR-12L-QFN2X3-COL-001-00-SHAP</t>
  </si>
  <si>
    <t>01/05/2016 15:41:08</t>
  </si>
  <si>
    <t>FB8001</t>
  </si>
  <si>
    <t>24/17L InSOP Etch, Dummy</t>
  </si>
  <si>
    <t>132.00X339.00</t>
  </si>
  <si>
    <t>02/16/2016 13:34:09</t>
  </si>
  <si>
    <t>FJ6004</t>
  </si>
  <si>
    <t>12L LGA2.0x2.0 mm./0.50 mm.</t>
  </si>
  <si>
    <t>FJ6004 REV.A0</t>
  </si>
  <si>
    <t>02/18/2016 08:03:54</t>
  </si>
  <si>
    <t>F60003</t>
  </si>
  <si>
    <t>03/03/2016 08:23:08</t>
  </si>
  <si>
    <t>FR-8L-DFN6X8-204.7X220.4-001-00-HDS</t>
  </si>
  <si>
    <t>204.70X220.40 PPF</t>
  </si>
  <si>
    <t>03/03/2016 11:56:44</t>
  </si>
  <si>
    <t>FG0066</t>
  </si>
  <si>
    <t>03/09/2016 09:41:13</t>
  </si>
  <si>
    <t>FR-48L-QFN6X6-177.1X177.1-005-00-DNP</t>
  </si>
  <si>
    <t>03/14/2016 14:39:22</t>
  </si>
  <si>
    <t>12L QFN3x3 mm./0.65 mm. Pitch</t>
  </si>
  <si>
    <t>FR-12L-QFN3X3-COL-001-00-HDS</t>
  </si>
  <si>
    <t>03/21/2016 16:25:41</t>
  </si>
  <si>
    <t>FR-16L-QFN3X3-COL-003-00-HDS</t>
  </si>
  <si>
    <t>03/21/2016 16:28:03</t>
  </si>
  <si>
    <t>FM0059</t>
  </si>
  <si>
    <t>16L MSOP FCOL PPF+Cu spot</t>
  </si>
  <si>
    <t>03/30/2016 12:21:48</t>
  </si>
  <si>
    <t>4L UDFN1.2x1.6 mm./0.5 mm.Pitch</t>
  </si>
  <si>
    <t>FR-4L-UDFN1.2X1.6-37.7-29.9-001-00-HDS</t>
  </si>
  <si>
    <t>37.70X29.90 PPF</t>
  </si>
  <si>
    <t>04/06/2016 15:04:55</t>
  </si>
  <si>
    <t>04/12/2024 15:58:29</t>
  </si>
  <si>
    <t>12L LGA2x2 mm./0.50 mm.Pitch</t>
  </si>
  <si>
    <t>Bt Substrate</t>
  </si>
  <si>
    <t>57.67X215.70 PPF</t>
  </si>
  <si>
    <t>04/18/2016 13:44:17</t>
  </si>
  <si>
    <t>FD0510</t>
  </si>
  <si>
    <t>04/20/2016 10:17:00</t>
  </si>
  <si>
    <t>FB9004</t>
  </si>
  <si>
    <t>8L PDIPG, Etch, Upg-RT PPF 2-side</t>
  </si>
  <si>
    <t>05/06/2016 09:03:00</t>
  </si>
  <si>
    <t>FR-8L-DFN2X2-70.8X43.3-009-00-DNP</t>
  </si>
  <si>
    <t>70.8X43.3 AG PLATE</t>
  </si>
  <si>
    <t>05/13/2016 14:57:42</t>
  </si>
  <si>
    <t>12/19/2023 16:54:37</t>
  </si>
  <si>
    <t>FR-10L-DFN3X2-106.2X43.3-001-00-DNP</t>
  </si>
  <si>
    <t>106.20X43.30</t>
  </si>
  <si>
    <t>05/17/2016 09:00:07</t>
  </si>
  <si>
    <t>05/07/2021 16:40:42</t>
  </si>
  <si>
    <t>[UTL1] ;PROGRAM = EQFN; [Qual/En] STL#7 เท่านั้น!! / [UTL3] โปรแกรม EQFN, STL#9</t>
  </si>
  <si>
    <t>FI0192</t>
  </si>
  <si>
    <t>16L ETSSOP 81.3x81.3</t>
  </si>
  <si>
    <t>FI2</t>
  </si>
  <si>
    <t>81.30X81.30</t>
  </si>
  <si>
    <t>05/25/2016 17:01:08</t>
  </si>
  <si>
    <t>02/02/2021 15:11:09</t>
  </si>
  <si>
    <t>10L LGA2.5x2.5 mm</t>
  </si>
  <si>
    <t>05/27/2016 19:11:45</t>
  </si>
  <si>
    <t>FD0517</t>
  </si>
  <si>
    <t>5L TSOT COL, Etch, Ag spot</t>
  </si>
  <si>
    <t>07/04/2016 16:59:11</t>
  </si>
  <si>
    <t>FU0102</t>
  </si>
  <si>
    <t>FR-12L-UDFN3X3-106.2X74.8-003-00-DNP</t>
  </si>
  <si>
    <t>07/14/2016 09:02:58</t>
  </si>
  <si>
    <t>14L LGA3.0X2.5 mm./0.5 mm.Pitch</t>
  </si>
  <si>
    <t>FR-14L-LGA3X2.5-COL-006-00-UTL</t>
  </si>
  <si>
    <t>08/22/2016 10:59:21</t>
  </si>
  <si>
    <t>FR-24L-QFN4X-COL-001-00-HDS</t>
  </si>
  <si>
    <t>08/25/2016 09:20:32</t>
  </si>
  <si>
    <t>10L QFN3x3 mm./0.5 mm. Pitch</t>
  </si>
  <si>
    <t>FR-10L-QFN3X3-COL-001-00-HDS</t>
  </si>
  <si>
    <t>08/25/2016 09:23:12</t>
  </si>
  <si>
    <t>FR-36L-GQFN8X7-3DAP-002-00-SHAP</t>
  </si>
  <si>
    <t>08/25/2016 09:26:09</t>
  </si>
  <si>
    <t>FI0197</t>
  </si>
  <si>
    <t>8L TSSOP 82x82 Stamp, Ag custom</t>
  </si>
  <si>
    <t>08/31/2016 09:17:46</t>
  </si>
  <si>
    <t>FD0521</t>
  </si>
  <si>
    <t xml:space="preserve">6LTSOT 41x72 Etch 2-side rough </t>
  </si>
  <si>
    <t>Rev.1</t>
  </si>
  <si>
    <t>09/09/2016 10:40:47</t>
  </si>
  <si>
    <t>03/05/2021 10:41:28</t>
  </si>
  <si>
    <t>TH\41404112</t>
  </si>
  <si>
    <t>FD0522</t>
  </si>
  <si>
    <t>6L SOT23 FC, Etch, Bare Cu</t>
  </si>
  <si>
    <t>09/14/2016 10:29:24</t>
  </si>
  <si>
    <t>Etch, Ag on lead only</t>
  </si>
  <si>
    <t>FR-40L-QFN6X6-173.2X173.2-005-00-DNP</t>
  </si>
  <si>
    <t>09/19/2016 16:48:07</t>
  </si>
  <si>
    <t>FC0031</t>
  </si>
  <si>
    <t>48L LQFP7x7 mm./5.0x5.0mm.</t>
  </si>
  <si>
    <t>Plate eith ME-2, PPF</t>
  </si>
  <si>
    <t>48-197197-LQFP1 (ETCH) REV.0</t>
  </si>
  <si>
    <t>01/11/2016 09:55:46</t>
  </si>
  <si>
    <t>FC0037</t>
  </si>
  <si>
    <t>PPF, Etch, A194</t>
  </si>
  <si>
    <t>02/04/2016 08:51:49</t>
  </si>
  <si>
    <t>FJ6005</t>
  </si>
  <si>
    <t>02/19/2016 21:39:55</t>
  </si>
  <si>
    <t>FR-26L-QFN4X4.5-FCOL-006-00-SHAP</t>
  </si>
  <si>
    <t>03/07/2016 12:06:14</t>
  </si>
  <si>
    <t>10/26/2023 09:39:18</t>
  </si>
  <si>
    <t>นำเฟรมไปติดเทปโปรเเกรม Flip chip และ Bake 30 นาทีก่อน จากนั้นรัน STL [Qual/En/Pro] STL#5 เท่านั้น ;PROGRAM = FC_QFN ; MCPROD = STL-05;</t>
  </si>
  <si>
    <t>FC0041</t>
  </si>
  <si>
    <t>44L QFP 10x10mm, Dap 4.8x4.8mm</t>
  </si>
  <si>
    <t>EL-L054S</t>
  </si>
  <si>
    <t>4.8X4.8 PPF</t>
  </si>
  <si>
    <t>03/08/2016 14:28:12</t>
  </si>
  <si>
    <t>4L UDFN2x1.35 mm./custom lead Pitch</t>
  </si>
  <si>
    <t>FR-4L-UDFN2X1.35-31.4X31.4-001-00-HDS</t>
  </si>
  <si>
    <t>31.40X31.40 PPF</t>
  </si>
  <si>
    <t>03/24/2016 10:50:50</t>
  </si>
  <si>
    <t>FR-40L-QFN6X6-192.9X192.9-008-00-HDS</t>
  </si>
  <si>
    <t>03/24/2016 10:56:04</t>
  </si>
  <si>
    <t>01/17/2025 09:51:50</t>
  </si>
  <si>
    <t>FC0046</t>
  </si>
  <si>
    <t>100L QFP 18x18mm, Dap 4.5x4.5mm</t>
  </si>
  <si>
    <t>EL-L175S REV.0</t>
  </si>
  <si>
    <t>03/30/2016 17:12:55</t>
  </si>
  <si>
    <t>10L UQFN1.4x1.8 mm./0.5 mm. Pitch</t>
  </si>
  <si>
    <t>FR-10L-UQFN1.4X1.8-COL-010-00-HDS</t>
  </si>
  <si>
    <t>04/06/2016 15:08:54</t>
  </si>
  <si>
    <t>11/07/2024 14:55:41</t>
  </si>
  <si>
    <t>8L DFN2x2 mm./0.5 mm Pitch</t>
  </si>
  <si>
    <t>FR-8L-DFN2X2-66.9X43.3-008-00-DNP</t>
  </si>
  <si>
    <t>05/03/2016 15:11:25</t>
  </si>
  <si>
    <t>12/28/2020 12:41:19</t>
  </si>
  <si>
    <t>FB9003</t>
  </si>
  <si>
    <t>8L PDIPG, Etch, Upg-RT PPF 1-side</t>
  </si>
  <si>
    <t>05/06/2016 09:01:02</t>
  </si>
  <si>
    <t>10L LGA2.5X2.5 / 0.60 mm Pitch</t>
  </si>
  <si>
    <t>Chip on lerad Cu/Au Etch</t>
  </si>
  <si>
    <t>05/17/2016 19:58:06</t>
  </si>
  <si>
    <t>134L GQFN5x6.5 mm./0.4 mm. Pitch</t>
  </si>
  <si>
    <t>FR-134L-GQFN5X6.5-COL-002-00-SHAP</t>
  </si>
  <si>
    <t>05/19/2016 14:11:25</t>
  </si>
  <si>
    <t>PS1</t>
  </si>
  <si>
    <t>FR-48L-QFN7X7-212.5X212.5-010-00-SHINKO</t>
  </si>
  <si>
    <t>05/27/2016 07:26:57</t>
  </si>
  <si>
    <t>02/19/2024 17:42:12</t>
  </si>
  <si>
    <t>[TIU]นำเฟรมไปติดเทปและ Bake 30 นาทีก่อน จากนั้นรัน STL ;PROGRAM = EQFN; และบายออฟเรซินบลีดไม่เกิน 8 mils : [Qual/En] STL#7, สำหรับลูกค้า [CYP] UTL3 STL#9 ให้ mix EBO 50 ml และติดเทปหลัง W/B!!!</t>
  </si>
  <si>
    <t>Ag custom plating. Etch</t>
  </si>
  <si>
    <t>FR-8L-DFN2X2-68.8X43.3-001-00-DNP</t>
  </si>
  <si>
    <t>06/30/2016 14:38:31</t>
  </si>
  <si>
    <t>FB0154</t>
  </si>
  <si>
    <t>24/17L InSOP Etch, Ag, BOT</t>
  </si>
  <si>
    <t>07/08/2016 14:12:34</t>
  </si>
  <si>
    <t>F40018</t>
  </si>
  <si>
    <t>NiPdAu+RT with Min Au0.4 u, COL</t>
  </si>
  <si>
    <t>FR-6L-XDFN1.8X3.6-COL-001-00-HDS</t>
  </si>
  <si>
    <t>07/11/2016 16:49:58</t>
  </si>
  <si>
    <t>12L GQFN1.5x1.5 mm./0.4 mm Pitch</t>
  </si>
  <si>
    <t>FR-12L-GQFN1.5X1.5-FCOL-001-00-SHAP</t>
  </si>
  <si>
    <t>07/21/2016 16:41:56</t>
  </si>
  <si>
    <t>11L UQFN1.6x1.6 mm./0.4 mm. Pitch</t>
  </si>
  <si>
    <t>Bare Cu, FCOL, Etch</t>
  </si>
  <si>
    <t>FR-11L-UQFN1.6X1.6-FCOL-001-00-HDS</t>
  </si>
  <si>
    <t>07/21/2016 16:45:16</t>
  </si>
  <si>
    <t>FR-16L-DFN5X4-185.0X114.1-001-00-SHINKO</t>
  </si>
  <si>
    <t>185.00X114.10</t>
  </si>
  <si>
    <t>07/22/2016 13:57:25</t>
  </si>
  <si>
    <t>06/04/2024 11:32:13</t>
  </si>
  <si>
    <t>นำเฟรมไปติดเทปและ Bake 30 นาทีก่อน จากนั้นรัน STL ;PROGRAM = EQFN; และบายออฟเรซินบลีดไม่เกิน 8 mils : [Qual/En] STL#7, STL#9 เท่านั้น!!</t>
  </si>
  <si>
    <t>16L QFN3x3 mm./0.5 mm. Pitch.</t>
  </si>
  <si>
    <t>COL,Ag on lead only, Etch</t>
  </si>
  <si>
    <t>FR-16L-QFN3X3-COL-005-00-SHINKO</t>
  </si>
  <si>
    <t>08/02/2016 13:51:14</t>
  </si>
  <si>
    <t>FS3</t>
  </si>
  <si>
    <t>4L LGA2.5x2 mm./1.65 mm. Pitch</t>
  </si>
  <si>
    <t>01/04/2016 16:19:01</t>
  </si>
  <si>
    <t>38L QFN4X6 mm./0.4 mm. Pitch</t>
  </si>
  <si>
    <t>FR-38L-QFN4X6-114.1X192.9-002-00-DNP</t>
  </si>
  <si>
    <t>02/19/2016 14:22:12</t>
  </si>
  <si>
    <t>FR-16L-QFN3X3-78.7X78.7-014-00-HDS</t>
  </si>
  <si>
    <t>02/24/2016 14:10:22</t>
  </si>
  <si>
    <t>09/05/2024 15:51:00</t>
  </si>
  <si>
    <t>FR-16L-QFN4X4-110X110-003-00-UTL</t>
  </si>
  <si>
    <t>07/25/2007 15:49:42</t>
  </si>
  <si>
    <t>FC0043</t>
  </si>
  <si>
    <t>100L QFP 18x18mm, Dap 6.5x6.5mm</t>
  </si>
  <si>
    <t>EL-L057S</t>
  </si>
  <si>
    <t>6.5X6.5 PPF</t>
  </si>
  <si>
    <t>03/08/2016 14:32:44</t>
  </si>
  <si>
    <t>FR-48L-QFN7X7-135.8X122.0-002-00-DNP</t>
  </si>
  <si>
    <t>03/14/2016 14:31:05</t>
  </si>
  <si>
    <t>01/16/2025 08:28:20</t>
  </si>
  <si>
    <t>นำเฟรมไปติดเทปและ Bake 30 นาทีก่อน จากนั้นรัน ;PROGRAM = EQFN; ปรับโฟลว์โค้ทติ้ง 25 LPM  ให้ผสมน้ำยา Anti EBO ใหม่ ปริมาณ 60-70 ml และบายออฟเรซินบลีดไม่เกิน 8 mils : [Qual/En] STL#7, STL#9 เท่านั้น!!</t>
  </si>
  <si>
    <t>FB0145</t>
  </si>
  <si>
    <t>24/17L InSOP Etch, Ag, Opt-1</t>
  </si>
  <si>
    <t>0.45-0.55 Tilt, Tiebar shift F/R</t>
  </si>
  <si>
    <t>03/21/2016 09:32:22</t>
  </si>
  <si>
    <t>FB0146</t>
  </si>
  <si>
    <t>0.45-0.475 Tilt, Tiebar shift F/R</t>
  </si>
  <si>
    <t>03/21/2016 09:36:03</t>
  </si>
  <si>
    <t>134L GQFN5x6.5 mm./0.40 mm.Pitch</t>
  </si>
  <si>
    <t>FR-134L-GQFN5X6.5-COL-001-00-SHAP</t>
  </si>
  <si>
    <t>03/23/2016 09:48:13</t>
  </si>
  <si>
    <t>[Qual/En/Pro] STL#7 เท่านั้น ;PROGRAM = NO_EBO ; MCPROD = STL-07;</t>
  </si>
  <si>
    <t>FR-16L-QFN3X3-74.8X74.8-022-00-DNP</t>
  </si>
  <si>
    <t>04/28/2016 08:38:51</t>
  </si>
  <si>
    <t>32L QFN5x5 mm./0.5 mm, Pitch</t>
  </si>
  <si>
    <t>FR-32L-QFN5X5-149.6X149.6-012-00-SHINKO</t>
  </si>
  <si>
    <t>05/11/2016 13:47:29</t>
  </si>
  <si>
    <t>24L QFN5.5x6.5 mm./0.5 mm. Pitch</t>
  </si>
  <si>
    <t>FR-24L-QFN5.5X6.5-FCOL-002-00-SHAP</t>
  </si>
  <si>
    <t>05/12/2016 11:56:27</t>
  </si>
  <si>
    <t>FR-32L-GQFN5X5-145.6X145.6-001-00-SHAP</t>
  </si>
  <si>
    <t>145.60X145.60 Selective PPF</t>
  </si>
  <si>
    <t>05/13/2016 10:49:57</t>
  </si>
  <si>
    <t>FR-20L-QFN3X4-FCOL-003-00-DNP</t>
  </si>
  <si>
    <t>06/24/2016 14:54:49</t>
  </si>
  <si>
    <t>FR1280</t>
  </si>
  <si>
    <t>26L QFN5.5x5 mm./custom Pitch</t>
  </si>
  <si>
    <t>FR-26L-QFN5.5X5-FCOL-001-00-SHAP</t>
  </si>
  <si>
    <t>07/04/2016 16:33:36</t>
  </si>
  <si>
    <t>FI0195</t>
  </si>
  <si>
    <t>24L ETSSOP 98x189, Etch Ag on lead</t>
  </si>
  <si>
    <t>Fuse pin#7 to dap</t>
  </si>
  <si>
    <t>98.00X189.00 Ag Plate</t>
  </si>
  <si>
    <t>08/22/2016 11:21:09</t>
  </si>
  <si>
    <t>14L QFN5x5 mm./Custom lead pitch</t>
  </si>
  <si>
    <t>FR-14L-QFN5X5-133.8X133.8-001-00-DNP</t>
  </si>
  <si>
    <t>08/31/2016 11:20:24</t>
  </si>
  <si>
    <t>PE0</t>
  </si>
  <si>
    <t>FI0199</t>
  </si>
  <si>
    <t>Fuse pin#11 to DAP</t>
  </si>
  <si>
    <t>09/27/2016 11:21:43</t>
  </si>
  <si>
    <t>6L DFN3x3 mm./0.65 mm. Pitch</t>
  </si>
  <si>
    <t>FR-6L-DFN3X3-98.4X74.8-001-00-SHINKO</t>
  </si>
  <si>
    <t>98.40X74.80</t>
  </si>
  <si>
    <t>11/25/2016 09:37:40</t>
  </si>
  <si>
    <t>SC6</t>
  </si>
  <si>
    <t>FQ0121</t>
  </si>
  <si>
    <t>BGA CU 8 mils 77.50x240 mm</t>
  </si>
  <si>
    <t>No plating,</t>
  </si>
  <si>
    <t>FR-000-BGA-8MILS-002-00-UTL</t>
  </si>
  <si>
    <t>CU 8 MILS 77.50X240 MM</t>
  </si>
  <si>
    <t>12/02/2016 09:06:39</t>
  </si>
  <si>
    <t>FB0161</t>
  </si>
  <si>
    <t>Boway raw mat'l for FB0136</t>
  </si>
  <si>
    <t>12/09/2016 15:00:02</t>
  </si>
  <si>
    <t>FA0107</t>
  </si>
  <si>
    <t>8L GQFN2.93x3.23 mm./0.65 mm. Pitch</t>
  </si>
  <si>
    <t>FR-8L-GQFN2.93X3.23-COL-002-00-SHAP</t>
  </si>
  <si>
    <t>12/21/2016 15:07:01</t>
  </si>
  <si>
    <t>21L QFN3x4 mm./0.4/0.6 mm. Pitch</t>
  </si>
  <si>
    <t>FCOl, Ag custom plating, Etch</t>
  </si>
  <si>
    <t>FR-21L-QFN3X4-FCOL-001-00-SHINKO</t>
  </si>
  <si>
    <t>01/05/2017 08:59:33</t>
  </si>
  <si>
    <t>FA0111</t>
  </si>
  <si>
    <t>16L GQFN2x2 mm./0.4 mm. Pitch</t>
  </si>
  <si>
    <t>FR-16L-GQFN2X2-43.3X43.3-001-00-SHAP</t>
  </si>
  <si>
    <t>43.30X43.30 Selective PPF</t>
  </si>
  <si>
    <t>01/05/2017 09:02:47</t>
  </si>
  <si>
    <t>FR6024</t>
  </si>
  <si>
    <t>FR-48L-QFN7X7-135.8X122.0-003-00-SHINKO</t>
  </si>
  <si>
    <t>01/10/2017 13:40:36</t>
  </si>
  <si>
    <t>48L QFN 7x7 mm./ 0.5 mm. Pitch</t>
  </si>
  <si>
    <t>FR-48L-QFN7X7-212.5X212.5-011-00-SHINKO</t>
  </si>
  <si>
    <t>212.5X212.5 Ag plate</t>
  </si>
  <si>
    <t>01/17/2017 14:52:42</t>
  </si>
  <si>
    <t>02/10/2025 09:46:58</t>
  </si>
  <si>
    <t>FB0165</t>
  </si>
  <si>
    <t>01/17/2017 17:20:23</t>
  </si>
  <si>
    <t>FR-56L-QFN5X11-106.2X342.5-001-00-SHINKO</t>
  </si>
  <si>
    <t>03/22/2016 16:36:17</t>
  </si>
  <si>
    <t>09/06/2022 14:20:00</t>
  </si>
  <si>
    <t>14L LGA2.0x2.0 mm.</t>
  </si>
  <si>
    <t>FJ6007 REV.A0</t>
  </si>
  <si>
    <t>03/17/2016 08:21:30</t>
  </si>
  <si>
    <t>FR5095</t>
  </si>
  <si>
    <t>FR-64L-QFN9X9-4DAP-001-00-DNP</t>
  </si>
  <si>
    <t>05/12/2016 12:13:35</t>
  </si>
  <si>
    <t>FR5100</t>
  </si>
  <si>
    <t>27L QFN5x4 mm./0.5 mm. Pitch</t>
  </si>
  <si>
    <t>FR-27L-QFN5X4-3DAP-001-00-DNP</t>
  </si>
  <si>
    <t>06/03/2016 18:17:52</t>
  </si>
  <si>
    <t>FR-8L-DFN2X2-70.8X43.3-010-00-HDS</t>
  </si>
  <si>
    <t>06/09/2016 17:26:47</t>
  </si>
  <si>
    <t>FR-52L-QFN5X8-153.5X271.6-001-00-DNP</t>
  </si>
  <si>
    <t>153.50X271.60</t>
  </si>
  <si>
    <t>06/17/2016 09:00:44</t>
  </si>
  <si>
    <t>04/24/2025 17:27:01</t>
  </si>
  <si>
    <t>18L DFN3x3 mm./0.5 mm. Pitch</t>
  </si>
  <si>
    <t>FR-18L-DFN3X3-80.7X80.7-001-00-DNP</t>
  </si>
  <si>
    <t>07/06/2016 15:20:24</t>
  </si>
  <si>
    <t>FR-8L-DFN5X6-173.2X172.0-001-00-SHINKO</t>
  </si>
  <si>
    <t>173.2X172.0 AG PLATE</t>
  </si>
  <si>
    <t>07/21/2016 16:48:56</t>
  </si>
  <si>
    <t>06/20/2025 17:32:13</t>
  </si>
  <si>
    <t>;PROGRAM = NO_EBO; [Qual/En] STL#5 และ STL#7</t>
  </si>
  <si>
    <t>80L GQFN5x5 mm./0.5 mm. Pitcch</t>
  </si>
  <si>
    <t>FR-80L-GQFN5X5-COL-001-00-SHAP</t>
  </si>
  <si>
    <t>09/08/2016 08:56:57</t>
  </si>
  <si>
    <t>24L QFN6x5 mm./0.5 mm. Pitch</t>
  </si>
  <si>
    <t>FR-24L-QFN6X5-FCOL-001-00-SHAP</t>
  </si>
  <si>
    <t>09/15/2016 09:07:25</t>
  </si>
  <si>
    <t>FR-24L-QFN4X4-114.1X114.1-029-00-DNP</t>
  </si>
  <si>
    <t>09/21/2016 10:55:59</t>
  </si>
  <si>
    <t>01/31/2024 11:17:06</t>
  </si>
  <si>
    <t xml:space="preserve">นำเฟรมไปติดเทปและ Bake 30 นาทีก่อน จากนั้นรัน STL [Qual/En] STL#5,STL#7 ;PROGRAM = NO_EBO; </t>
  </si>
  <si>
    <t>14L QFN3.5x3.5 mm./Custom Pitch</t>
  </si>
  <si>
    <t>FR-14L-QFN3.5X3.5-90.5X90.5-006-00-SHINK</t>
  </si>
  <si>
    <t>09/30/2016 11:50:33</t>
  </si>
  <si>
    <t>10/10/2024 11:26:32</t>
  </si>
  <si>
    <t>FD0524</t>
  </si>
  <si>
    <t>6L SOT23 FC, Etch, Selective Ag</t>
  </si>
  <si>
    <t>10/04/2016 17:58:50</t>
  </si>
  <si>
    <t>FR-44L-QFN7X7-228.3X228.3-004-00-ASM</t>
  </si>
  <si>
    <t>10/13/2016 14:49:16</t>
  </si>
  <si>
    <t>ให้ Bake Program1 ก่อน STL, PE.Loedchai/ 1633</t>
  </si>
  <si>
    <t>FR1303</t>
  </si>
  <si>
    <t>FR-8L-DFN2X2-70.8X43.3-010-00-SHINKO</t>
  </si>
  <si>
    <t>10/27/2016 14:01:30</t>
  </si>
  <si>
    <t>18L GQFN2.5x3.5 mm./Custom lelad Pi</t>
  </si>
  <si>
    <t>FCOL, Selective PPF</t>
  </si>
  <si>
    <t>FR-18L-GQFN2.5X3.5-FCOL-003-00-SHAP</t>
  </si>
  <si>
    <t>11/11/2016 17:43:22</t>
  </si>
  <si>
    <t>18L MIS2.5x3.5 mm./Custom lead Pitc</t>
  </si>
  <si>
    <t>FCOL, Substrate</t>
  </si>
  <si>
    <t>FR-18L-MIS2.5X3.5-FCOL-001-00-PPT</t>
  </si>
  <si>
    <t>FCOL Substrate MIS</t>
  </si>
  <si>
    <t>11/11/2016 17:55:21</t>
  </si>
  <si>
    <t>FB0160</t>
  </si>
  <si>
    <t>BradgeSwitch, DAP tilt, ePAD</t>
  </si>
  <si>
    <t>11/15/2016 09:33:37</t>
  </si>
  <si>
    <t>FR-48L-QFN7X7-2DAP-001-01-SHINKO</t>
  </si>
  <si>
    <t>11/21/2016 17:15:57</t>
  </si>
  <si>
    <t>09/09/2024 18:08:20</t>
  </si>
  <si>
    <t>FQ0120</t>
  </si>
  <si>
    <t>BGA 5 mils 77.50x240 mm.</t>
  </si>
  <si>
    <t>FR-000-BGA-5MILS-002-00-UTL</t>
  </si>
  <si>
    <t>CU 5 MILS 77.50X240 MM.</t>
  </si>
  <si>
    <t>12/02/2016 09:02:20</t>
  </si>
  <si>
    <t>6L LGA 2.5x2 mm./0.825 mm. Pitch</t>
  </si>
  <si>
    <t>COL, Substrate</t>
  </si>
  <si>
    <t>FR-6L-LGA2.50X2.0-COL-002-00-UTL</t>
  </si>
  <si>
    <t>12/02/2016 09:37:18</t>
  </si>
  <si>
    <t>FD0509</t>
  </si>
  <si>
    <t>16L SOICN 90x120 Etch, Photo-resist</t>
  </si>
  <si>
    <t>12/23/2015 10:42:44</t>
  </si>
  <si>
    <t>16L LGA3.0x3.0 mm</t>
  </si>
  <si>
    <t>FJ6006 REV.A0</t>
  </si>
  <si>
    <t>03/17/2016 08:17:11</t>
  </si>
  <si>
    <t>FD0514</t>
  </si>
  <si>
    <t>ELP-16O-2600</t>
  </si>
  <si>
    <t>05/11/2016 09:54:41</t>
  </si>
  <si>
    <t>FR-24L-QFN5.5X6.5-FCOL-001-00-SHAP</t>
  </si>
  <si>
    <t>05/12/2016 12:10:06</t>
  </si>
  <si>
    <t>FR-8L-DFN2X2-COL-006-00-HDS</t>
  </si>
  <si>
    <t>07/04/2016 16:30:05</t>
  </si>
  <si>
    <t>FI0196</t>
  </si>
  <si>
    <t>16L TSSOP 126x154, Etch Ag on lead</t>
  </si>
  <si>
    <t>126.00X154.00 Ag Plate</t>
  </si>
  <si>
    <t>08/22/2016 11:23:01</t>
  </si>
  <si>
    <t>FI0198</t>
  </si>
  <si>
    <t>38L eTSSOP 123x197 Etch, Ag custom</t>
  </si>
  <si>
    <t>123.00X197.00 Ag Plate</t>
  </si>
  <si>
    <t>08/31/2016 09:34:00</t>
  </si>
  <si>
    <t>FJ6012</t>
  </si>
  <si>
    <t>24L LGA3x3 mm./</t>
  </si>
  <si>
    <t>3S-16K-025A/A</t>
  </si>
  <si>
    <t>09/26/2016 14:42:00</t>
  </si>
  <si>
    <t>FR-8L-DFN2X2-32.4X74.2-002-00-DNP</t>
  </si>
  <si>
    <t>09/27/2016 09:13:28</t>
  </si>
  <si>
    <t>8L DFN4x6 mm./0.9 mm Pitch</t>
  </si>
  <si>
    <t>FR-8L-DFN4X6-145.6X96.8-001-00-SHINKO</t>
  </si>
  <si>
    <t>145.60X96.80</t>
  </si>
  <si>
    <t>09/30/2016 09:42:48</t>
  </si>
  <si>
    <t>FR-10L-DFN3X3-106.2X74.8-019-00-DNP</t>
  </si>
  <si>
    <t>10/05/2016 16:34:59</t>
  </si>
  <si>
    <t>05/26/2025 19:33:52</t>
  </si>
  <si>
    <t xml:space="preserve">[ONS] เน้นดู flow ก่อนรันงาน มีติดเทปก่อน STL และหลัง W/B, ถ้าติดเทปก่อน STL ให้ Bake 30 นาที
[ONS, STM] [Qual/En/Pro] STL#7, STL#9, STL#10 เท่านั้น ;PROGRAM = NO_EBO ; MCPROD = STL-07,STL-09,STL-10; </t>
  </si>
  <si>
    <t>23L QFN4.15x9 mm./Custom lead pitch</t>
  </si>
  <si>
    <t>FR-23L-QFN34.15X9-FCOL-001-00-SHAP</t>
  </si>
  <si>
    <t>10/06/2016 08:58:23</t>
  </si>
  <si>
    <t>FR5120</t>
  </si>
  <si>
    <t>36L QFN5X4 mm./0.4 mm. Pitch</t>
  </si>
  <si>
    <t>FR-36L-QFN5X4-149.6X110.2-001-00-PEH</t>
  </si>
  <si>
    <t>149.60X110.20</t>
  </si>
  <si>
    <t>10/12/2016 15:02:35</t>
  </si>
  <si>
    <t>FR-20L-QFN5X5-149.6X149.6-003-00-ASM</t>
  </si>
  <si>
    <t>10/13/2016 14:31:56</t>
  </si>
  <si>
    <t>FR-32L-QFN6X6-192.9X192.9-003-00-ASM</t>
  </si>
  <si>
    <t>10/13/2016 14:34:19</t>
  </si>
  <si>
    <t>FR-32L-QFN7X7-228.3X228.3-004-00-ASM</t>
  </si>
  <si>
    <t>10/13/2016 14:46:08</t>
  </si>
  <si>
    <t>FR-15L-QFN4.15X9-FCOL-002-00-SHAP</t>
  </si>
  <si>
    <t>10/18/2016 09:10:40</t>
  </si>
  <si>
    <t>FI0201</t>
  </si>
  <si>
    <t xml:space="preserve">20L ETSSOP </t>
  </si>
  <si>
    <t>11/03/2016 17:21:26</t>
  </si>
  <si>
    <t>FR-64L-QFN9X9-311.0X311.0-010-00-SHINKO</t>
  </si>
  <si>
    <t>11/18/2016 16:23:15</t>
  </si>
  <si>
    <t>05/22/2025 14:11:47</t>
  </si>
  <si>
    <t>;PROGRAM = NO_EBO; [Qual/En] STL#5,STL#7, STL#9 และ STL#10 และนำลีดเฟรมไปติดเทปหลัง STL [EMS]</t>
  </si>
  <si>
    <t>Ag on lead only, Etchf</t>
  </si>
  <si>
    <t>FR-32L-QFN5X5-153.5X153.5-028-00-SHINKO</t>
  </si>
  <si>
    <t>11/18/2016 16:26:24</t>
  </si>
  <si>
    <t>05/05/2025 11:46:48</t>
  </si>
  <si>
    <t>[Qual/En/Pro] STL#7, STL#09, STL#10 เท่านั้น ;PROGRAM = NO_EBO ; MCPROD = STL-07,STL-09,STL-10; แต่ [MT0, EMS] ให้ไปติดเทปที่ไลน์ W/B!!!</t>
  </si>
  <si>
    <t>FC0057</t>
  </si>
  <si>
    <t>80L LQFP14x14 Etch PPF 2-side ME2</t>
  </si>
  <si>
    <t>276X276 PPF</t>
  </si>
  <si>
    <t>11/18/2016 17:50:48</t>
  </si>
  <si>
    <t>FR1319</t>
  </si>
  <si>
    <t>FR-15L-QFN4.15X9-FCOL-004-00-SHINKO</t>
  </si>
  <si>
    <t>12/02/2016 09:24:40</t>
  </si>
  <si>
    <t>12L GQFN1.83x1.83 mm./0.51 mm. Pitc</t>
  </si>
  <si>
    <t>FR-12L-GQFN1.83X1.83-40.5X40.5-001-00-SH</t>
  </si>
  <si>
    <t>40.50X40.50 Selective PPF</t>
  </si>
  <si>
    <t>12/06/2016 16:17:48</t>
  </si>
  <si>
    <t>FB0139</t>
  </si>
  <si>
    <t xml:space="preserve">24L InSOP, 0.45-0.55 Tie-bar </t>
  </si>
  <si>
    <t>01/04/2016 10:41:27</t>
  </si>
  <si>
    <t>PB</t>
  </si>
  <si>
    <t>FR-10L-DFN3X2-COL-002-00-ASM</t>
  </si>
  <si>
    <t>01/18/2016 14:00:41</t>
  </si>
  <si>
    <t>06/17/2025 16:43:39</t>
  </si>
  <si>
    <t>FR1191</t>
  </si>
  <si>
    <t>FR-28L-QFN4X5-114.1X153.5-007-00-HDS</t>
  </si>
  <si>
    <t>114.10X153.50 PPF</t>
  </si>
  <si>
    <t>01/18/2016 15:11:02</t>
  </si>
  <si>
    <t>FR-44L-QFN7X7-228.3X228.3-003-00-DNP</t>
  </si>
  <si>
    <t>02/09/2016 17:56:16</t>
  </si>
  <si>
    <t>04/19/2022 18:01:25</t>
  </si>
  <si>
    <t>12L GQFN2X2 mm./0.5 mm. Pitch</t>
  </si>
  <si>
    <t>FR-12L-GQFN2X2-48.0X48.0-001-00-SHAP</t>
  </si>
  <si>
    <t>48.00X48.00 Selective PPF</t>
  </si>
  <si>
    <t>07/11/2016 09:27:41</t>
  </si>
  <si>
    <t>52L QFN7.5x10 mm./0.5 mm. Pitch</t>
  </si>
  <si>
    <t>FR-52L-QFN7.5X10-2DAP-001-00-DNP</t>
  </si>
  <si>
    <t>08/03/2016 13:58:13</t>
  </si>
  <si>
    <t>05/12/2022 08:49:30</t>
  </si>
  <si>
    <t>FR-12L-QFN2X3-COL-003-00-SHAP</t>
  </si>
  <si>
    <t>08/17/2016 13:49:39</t>
  </si>
  <si>
    <t>FB0155</t>
  </si>
  <si>
    <t xml:space="preserve">24/17L InSOP Etch, Ag, Opt-2 </t>
  </si>
  <si>
    <t>08/18/2016 13:03:54</t>
  </si>
  <si>
    <t>FB0157</t>
  </si>
  <si>
    <t>24/17L InSOP 132x339 Etch</t>
  </si>
  <si>
    <t>08/18/2016 13:12:24</t>
  </si>
  <si>
    <t>FJ9002</t>
  </si>
  <si>
    <t>FR-14L-LGA3.0.5-COL-007-00-UTL</t>
  </si>
  <si>
    <t>08/22/2016 11:05:36</t>
  </si>
  <si>
    <t>FR1207</t>
  </si>
  <si>
    <t>48L QFN7x7 mm./0.5  mm. Pitch</t>
  </si>
  <si>
    <t>FR-48L-QFN7X7-232.2X232.2-016-00-HDS</t>
  </si>
  <si>
    <t>08/23/2016 10:43:31</t>
  </si>
  <si>
    <t>FD0520</t>
  </si>
  <si>
    <t>16L SOICW Etch, Ag custom, Photo</t>
  </si>
  <si>
    <t>08/29/2016 17:13:50</t>
  </si>
  <si>
    <t>44L QFN7x7 mm./0.5 mm . PitcH</t>
  </si>
  <si>
    <t>FR-44L-QFN7X7-192.9X192.9-002-00-DNP</t>
  </si>
  <si>
    <t>09/02/2016 09:42:27</t>
  </si>
  <si>
    <t>01/15/2025 10:18:57</t>
  </si>
  <si>
    <t>FF0013</t>
  </si>
  <si>
    <t>48L SSOP 160x260, Etch, Ag,</t>
  </si>
  <si>
    <t>09/06/2016 10:50:02</t>
  </si>
  <si>
    <t>FR-32L-QFN5X5-153.5X153.5-027-00-DNP</t>
  </si>
  <si>
    <t>09/08/2016 12:21:43</t>
  </si>
  <si>
    <t>16L QFN6x5 mm./0.65 mm. Pitch</t>
  </si>
  <si>
    <t>Ag custom plating, No Tape, Etch</t>
  </si>
  <si>
    <t>FR-16L-QFN6X5-3DAP-002-00-DNP</t>
  </si>
  <si>
    <t>09/09/2016 16:37:23</t>
  </si>
  <si>
    <t xml:space="preserve">Copper Clip (STM) ปรับ Ultrasonic  [Qual/En/Pro] STL#7 เท่านั้น ;PROGRAM = FC_QFN ; MCPROD = STL-07;
</t>
  </si>
  <si>
    <t>FR-2L-DFN4X2-COL-002-00-SHAP</t>
  </si>
  <si>
    <t>09/30/2016 09:36:45</t>
  </si>
  <si>
    <t>09/26/2022 11:50:55</t>
  </si>
  <si>
    <t xml:space="preserve">[Qual/En/Pro] STL#5 เท่านั้น ;PROGRAM = EQFN ; MCPROD = STL-05; </t>
  </si>
  <si>
    <t>FB0158</t>
  </si>
  <si>
    <t>12/11L eDIP /eSOP 197x244</t>
  </si>
  <si>
    <t>09/30/2016 14:49:16</t>
  </si>
  <si>
    <t>FD0523</t>
  </si>
  <si>
    <t>7L SOIC Split DAP Stamp PPF Rough</t>
  </si>
  <si>
    <t>60.00X90.50/91.30X100.00 PPF</t>
  </si>
  <si>
    <t>10/04/2016 17:55:41</t>
  </si>
  <si>
    <t>17L QFN4.15x6 mm./Custom lead Pitch</t>
  </si>
  <si>
    <t>FR-17L-QFN4.15X6-FCOL-001-00-SHAP</t>
  </si>
  <si>
    <t>10/06/2016 09:02:05</t>
  </si>
  <si>
    <t>FB0144A</t>
  </si>
  <si>
    <t>0.45-0.55 mm tilt, TB-shift</t>
  </si>
  <si>
    <t>138X315</t>
  </si>
  <si>
    <t>03/21/2016 09:24:47</t>
  </si>
  <si>
    <t>FB0147</t>
  </si>
  <si>
    <t>03/21/2016 09:40:54</t>
  </si>
  <si>
    <t>FR-6L-UDFN2X2-70.8X47.2-004-00-SHINKO</t>
  </si>
  <si>
    <t>03/21/2016 16:23:19</t>
  </si>
  <si>
    <t>12/19/2024 10:49:07</t>
  </si>
  <si>
    <t>FR-24L-QFN4X4-110.2X110.2-006-00-DNP</t>
  </si>
  <si>
    <t>03/22/2016 16:33:19</t>
  </si>
  <si>
    <t>04/12/2024 16:03:05</t>
  </si>
  <si>
    <t>[SL6, NP3]นำเฟรมไปติดเทปและ Bake 30 นาทีก่อน จากนั้นรัน STL ;PROGRAM = EQFN; และบายออฟเรซินบลีดไม่เกิน 8 mils : [Qual/En] STL#7, STL#09 เท่านั้น!</t>
  </si>
  <si>
    <t>6L DFN3x3.3 mm./0.95 mm. Pitch</t>
  </si>
  <si>
    <t>FR-6L-DFN3X3.3-102.3X70.8-002-00-DNP</t>
  </si>
  <si>
    <t>03/24/2016 10:46:51</t>
  </si>
  <si>
    <t>FR6012</t>
  </si>
  <si>
    <t>20L QFN4x4 mm./0.5 mm Pitch</t>
  </si>
  <si>
    <t>FR-20L-QFN4X4-110.2X110.2-006-00-DNP</t>
  </si>
  <si>
    <t>03/28/2016 12:21:46</t>
  </si>
  <si>
    <t>FR-64L-QFN9X9-204.7X204.7-001-00-DNP</t>
  </si>
  <si>
    <t>204.7 X 204.7 AG PLATE</t>
  </si>
  <si>
    <t>04/19/2016 12:28:32</t>
  </si>
  <si>
    <t>FR-32L-UQFN5X5-133.8X133.8-003-00-HDS</t>
  </si>
  <si>
    <t>06/09/2016 10:53:22</t>
  </si>
  <si>
    <t>6L UDFN1.1x0.7 mm./0.4 mm. Pitch</t>
  </si>
  <si>
    <t>FCOL,Bare Cu, Etch</t>
  </si>
  <si>
    <t>FR-6L-UDFN1.1X0.7-FCOL-001-00-HDS</t>
  </si>
  <si>
    <t>07/22/2016 16:30:01</t>
  </si>
  <si>
    <t>FR-31L-QFN5X5-2DAP-001-00-DNP</t>
  </si>
  <si>
    <t>09/15/2016 09:13:52</t>
  </si>
  <si>
    <t>16L QFN9x9 mm./0.5 mm. Pitch</t>
  </si>
  <si>
    <t>PPF, Etch, No Tape</t>
  </si>
  <si>
    <t>FR-16L-QFN9X9-4DAP-001-00-HDS</t>
  </si>
  <si>
    <t>4DAP PPF</t>
  </si>
  <si>
    <t>09/30/2016 09:31:41</t>
  </si>
  <si>
    <t>FQ0122</t>
  </si>
  <si>
    <t>10L LLGA1.5x2 mm</t>
  </si>
  <si>
    <t>FR-00</t>
  </si>
  <si>
    <t>11/22/2016 18:00:22</t>
  </si>
  <si>
    <t>FD0526</t>
  </si>
  <si>
    <t>6L TSOT COL, Etch, Ag spot</t>
  </si>
  <si>
    <t>12/09/2016 14:53:40</t>
  </si>
  <si>
    <t>FR-28L-QFN5X5-137.7X137.7-006-00-SHINKO</t>
  </si>
  <si>
    <t>12/12/2016 13:57:06</t>
  </si>
  <si>
    <t>FR-24L-QFN4X4-106.2X106.2-010-00-SHINKO</t>
  </si>
  <si>
    <t>01/25/2017 09:40:19</t>
  </si>
  <si>
    <t>04/12/2024 15:54:23</t>
  </si>
  <si>
    <t>32L QFN5x5 mm./0.50 mm. Pitch</t>
  </si>
  <si>
    <t>FR-32L-QFN5X5-153.5X153.5-030-00-SHINKO</t>
  </si>
  <si>
    <t>01/31/2017 10:50:07</t>
  </si>
  <si>
    <t>7L DFN2x2 mm./0.5/0.6 mm.Pitch</t>
  </si>
  <si>
    <t>FR-7L-DFN2X2-FCOL-002-00-SHAP</t>
  </si>
  <si>
    <t>02/08/2017 16:41:01</t>
  </si>
  <si>
    <t>16L QFN 3x3 mm/0.5 mm PITCH</t>
  </si>
  <si>
    <t>FR-16L-QFN3X3-75.1X75.1-005-00-SHINKO</t>
  </si>
  <si>
    <t>75.1X75.1 AG PLATE</t>
  </si>
  <si>
    <t>02/14/2017 16:47:13</t>
  </si>
  <si>
    <t>FB0169</t>
  </si>
  <si>
    <t>24L inSOP 138x339 / 0.20 / FB0157</t>
  </si>
  <si>
    <t>02/17/2017 09:27:49</t>
  </si>
  <si>
    <t>FR5103</t>
  </si>
  <si>
    <t>FR-32L-QFN5X5-149.6X161.4-001-00-PEH</t>
  </si>
  <si>
    <t>149.60X161.40</t>
  </si>
  <si>
    <t>03/17/2017 17:33:41</t>
  </si>
  <si>
    <t>FR-32L-QFN5X5-141.7X141.7-005-00-SHINKO</t>
  </si>
  <si>
    <t>03/22/2017 08:59:12</t>
  </si>
  <si>
    <t>01/06/2025 10:51:59</t>
  </si>
  <si>
    <t xml:space="preserve">นำเฟรมไปติดเทปและ Bake 30 นาทีก่อน จากนั้นรัน STL ;PROGRAM = NO_EBO; [Qual/En] STL#5, STL#7 </t>
  </si>
  <si>
    <t>FR-40L-QFN6X6-173.2X173.2-006-00-SHINKO</t>
  </si>
  <si>
    <t>03/22/2017 11:21:38</t>
  </si>
  <si>
    <t>05/13/2021 12:28:20</t>
  </si>
  <si>
    <t xml:space="preserve">;PROGRAM = NO_EBO; [Qual/En] STL#7 เท่านั้น!! </t>
  </si>
  <si>
    <t>Chip on lead, Cu/Au, Bt substrate</t>
  </si>
  <si>
    <t>FR-12L-LGA2X2-COL-005-00-UTL</t>
  </si>
  <si>
    <t>06/06/2014 09:40:16</t>
  </si>
  <si>
    <t>FR-40L-QFN6X6-173.2X173.2-004-00-DNP</t>
  </si>
  <si>
    <t>02/09/2016 12:15:00</t>
  </si>
  <si>
    <t>05/08/2024 10:35:48</t>
  </si>
  <si>
    <t>;PROGRAM = EQFN; และบายออฟเรซินบลีดไม่เกิน 8 mils สำหรับ STL#9 ให้ผสม Anti-EBO 150-170 ml.: [Qual/En] STL#7, STL#9 เท่านั้น!</t>
  </si>
  <si>
    <t>FR-20L-QFN3.5X4.5-90.5X129.9-001-00-SHIN</t>
  </si>
  <si>
    <t>02/11/2016 17:16:54</t>
  </si>
  <si>
    <t>05/23/2024 13:26:00</t>
  </si>
  <si>
    <t>นำเฟรมไปติดเทปและ Bake 30 นาทีก่อน จากนั้นรัน ;PROGRAM = NO_EBO; [Qual/En] STL#7 เท่านั้น!!</t>
  </si>
  <si>
    <t>FR-32L-QFN5X5-141.7X141.7-004-00-SHINKO</t>
  </si>
  <si>
    <t>03/14/2016 14:15:43</t>
  </si>
  <si>
    <t>FC0048</t>
  </si>
  <si>
    <t>64L TQFP 10x10mm, Dap 5.9x5.9mm</t>
  </si>
  <si>
    <t>EL-L177S REV.0</t>
  </si>
  <si>
    <t>5.9X5.9 PPF</t>
  </si>
  <si>
    <t>03/30/2016 17:16:32</t>
  </si>
  <si>
    <t>18L QFN4x5 mm./Custom Pitch</t>
  </si>
  <si>
    <t>FR-18L-QFN4X5-FCOL-002-00-SHAP</t>
  </si>
  <si>
    <t>05/11/2016 13:55:27</t>
  </si>
  <si>
    <t>FR-18L-QFN4X5-FCOL-001-00-SHAP</t>
  </si>
  <si>
    <t>05/11/2016 13:58:25</t>
  </si>
  <si>
    <t xml:space="preserve">[Qual/En/Pro] STL#5 เท่านั้น ;PROGRAM = FC_QFN ; MCPROD = STL-05;
</t>
  </si>
  <si>
    <t>10L LGA 3.3x3.3 / 0.5 mm Pitch</t>
  </si>
  <si>
    <t>Chip om lead Cu/Au Etch</t>
  </si>
  <si>
    <t>05/18/2016 17:32:27</t>
  </si>
  <si>
    <t>FR-56L-QFN8X8-185.0X236.2-001-00-DNP</t>
  </si>
  <si>
    <t>185.00X236.20</t>
  </si>
  <si>
    <t>05/19/2016 13:58:53</t>
  </si>
  <si>
    <t>10L GQFN6x6 mm./1.27 mm Pitch</t>
  </si>
  <si>
    <t>FR-10L-GQFN6X6-2DAP-001-00-SHAP</t>
  </si>
  <si>
    <t>07/29/2016 14:08:30</t>
  </si>
  <si>
    <t>FR-24L-QFN4X4-114.1X114.1-030-00-SHINKO</t>
  </si>
  <si>
    <t>12/12/2016 13:59:33</t>
  </si>
  <si>
    <t>08/02/2022 13:51:53</t>
  </si>
  <si>
    <t xml:space="preserve">
</t>
  </si>
  <si>
    <t>FR-40L-QFN5X5-151.5X151.5-003-00-HDS</t>
  </si>
  <si>
    <t>12/13/2016 15:08:35</t>
  </si>
  <si>
    <t>20L QFN3.5X3.5 mm./0.5/0.65 mm. Pit</t>
  </si>
  <si>
    <t>FCOL,Ag custom plating, Etch</t>
  </si>
  <si>
    <t>FR-20L-QFN3.5X3.5-FCOL-001-00-SHINKO</t>
  </si>
  <si>
    <t>12/26/2016 11:02:33</t>
  </si>
  <si>
    <t>24L GQFN2.4x3.2 mm./0.4 mm. Pitch</t>
  </si>
  <si>
    <t>FR-24L-GQFN2.4X3.2-60.6X94.4-001-00-SHAP</t>
  </si>
  <si>
    <t>60.60X94.40 Selective PPF</t>
  </si>
  <si>
    <t>12/28/2016 09:02:30</t>
  </si>
  <si>
    <t>10/10/2023 11:15:06</t>
  </si>
  <si>
    <t>ROKKO นำเฟรมไปติดเทปเครื่องเบอร์ 4 ตึก 6, [Qual/En/Pro] STL#5 เท่านั้น : Program EQFN และบายออฟเรซินบลีดไม่เกิน 6 mils ;MCPROD = STL-05;</t>
  </si>
  <si>
    <t>FR-16L-QFN4X4-98.4X98.4-002-00-SHINKO</t>
  </si>
  <si>
    <t>12/28/2016 12:08:47</t>
  </si>
  <si>
    <t>01/12/2024 08:39:37</t>
  </si>
  <si>
    <t>12L UQFN1.83x1.83 mm./0.127 mm. Pit</t>
  </si>
  <si>
    <t>FR-12L-UQFN1.83X1.83-FCOL-001-00-HDS</t>
  </si>
  <si>
    <t>12/28/2016 12:12:59</t>
  </si>
  <si>
    <t>F30022</t>
  </si>
  <si>
    <t>38L GQFN4.5x5 mm./Custom lead Pitch</t>
  </si>
  <si>
    <t>FR-38L-GQFN4.5X5-FCOL-002-00-SHAP</t>
  </si>
  <si>
    <t>01/13/2017 08:35:05</t>
  </si>
  <si>
    <t>FR-16L-QFN4X4-114.1X114.1-005-00-SHINKO</t>
  </si>
  <si>
    <t>01/26/2017 14:07:43</t>
  </si>
  <si>
    <t>01/08/2025 11:23:38</t>
  </si>
  <si>
    <t>FM0060</t>
  </si>
  <si>
    <t>16L MSOP FC Etch, PPF+Cu spot</t>
  </si>
  <si>
    <t>02/15/2017 09:56:13</t>
  </si>
  <si>
    <t>48L QFN6x6 mm./0.4 mm Pitch</t>
  </si>
  <si>
    <t>FR-48L-QFN6X6-185.0X185.0-002-00-HDS</t>
  </si>
  <si>
    <t>03/31/2016 14:10:48</t>
  </si>
  <si>
    <t>FC0050</t>
  </si>
  <si>
    <t>100L LQFP 14x14mm, Dap 8.0x8.0mm</t>
  </si>
  <si>
    <t>100-315315-LQFP1(ETCH) REV.0</t>
  </si>
  <si>
    <t>8.0X8.0 PPF</t>
  </si>
  <si>
    <t>04/07/2016 15:34:05</t>
  </si>
  <si>
    <t>FR-20L-QFN4X4-114.1X114.1-014-00-DNP</t>
  </si>
  <si>
    <t>04/28/2016 08:35:43</t>
  </si>
  <si>
    <t>05/05/2025 10:42:33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</si>
  <si>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STL#5, STL#7, STL#9, STL#10 แต่ [EMS] ติดเทป W/B !!!!</t>
  </si>
  <si>
    <t>FU0197</t>
  </si>
  <si>
    <t>FR-10L-UDFN2X2-72.8X47.2-001-00-HDS</t>
  </si>
  <si>
    <t>72.80X47.20 PPF</t>
  </si>
  <si>
    <t>05/04/2016 14:18:32</t>
  </si>
  <si>
    <t>FD0515</t>
  </si>
  <si>
    <t>6L SOIC_OPS Etch, Ni-Ag plate</t>
  </si>
  <si>
    <t>3.43X2.76</t>
  </si>
  <si>
    <t>05/11/2016 09:59:55</t>
  </si>
  <si>
    <t>FR1256</t>
  </si>
  <si>
    <t>FR-52L-QFN6X6-196.8X196.8-003-00-DNP</t>
  </si>
  <si>
    <t>05/13/2016 15:00:28</t>
  </si>
  <si>
    <t>FR-28L-QFN5X5-122.0X122.0-001-00-DNP</t>
  </si>
  <si>
    <t>06/17/2016 14:13:38</t>
  </si>
  <si>
    <t>01/16/2021 09:54:34</t>
  </si>
  <si>
    <t xml:space="preserve">;PROGRAM = NO_EBO; [Qual/En] STL#7 เท่านั้น!! และนำลีดเฟรมไปติดเทปหลัง STL [MXM]
</t>
  </si>
  <si>
    <t>8L DFN11.675x9.9 mm./1.2 mm Pitch</t>
  </si>
  <si>
    <t>FR-8L-DFN11.675X9.9-2DAP-001-00-SHINKO</t>
  </si>
  <si>
    <t>09/06/2016 17:23:53</t>
  </si>
  <si>
    <t>TS0</t>
  </si>
  <si>
    <t>FR1311</t>
  </si>
  <si>
    <t>15L QFN4.15x8 mm./Custom lead Pitch</t>
  </si>
  <si>
    <t>Pd custom Plating, Etch</t>
  </si>
  <si>
    <t>FR-15L-QFN4.15X8-FCOL-002-00-SHAP</t>
  </si>
  <si>
    <t>11/22/2016 15:17:19</t>
  </si>
  <si>
    <t>FR-40L-QFN5X5-151.5X151.5-004-00-HDS</t>
  </si>
  <si>
    <t>12/13/2016 15:11:00</t>
  </si>
  <si>
    <t>FR-16L-UQFN3X3-86.6X86.6-001-00-HDS</t>
  </si>
  <si>
    <t>86.60X86.80 PPF</t>
  </si>
  <si>
    <t>12/15/2016 14:12:33</t>
  </si>
  <si>
    <t>8L GQFN3.23x3.23 mm./0.65 mm. Pitch</t>
  </si>
  <si>
    <t>FR-8L-GQFN3.23X3.23-COL-002-00-SHAP</t>
  </si>
  <si>
    <t>12/22/2016 12:22:50</t>
  </si>
  <si>
    <t>6L UDFn1.1x0.7 mm./0.40 mm. Pitch</t>
  </si>
  <si>
    <t>FR-6L-UDFN1.1X0.7-COL-001-00-HDS</t>
  </si>
  <si>
    <t>12/28/2016 14:34:54</t>
  </si>
  <si>
    <t>256L GQFN10x10 mm./0.5 mm. Pitch</t>
  </si>
  <si>
    <t>Secetive PPF,Etch</t>
  </si>
  <si>
    <t>FR-256L-GQFN10X10-188.9X188.9-001-00-SHA</t>
  </si>
  <si>
    <t>188.90X188.90 Selective PPF</t>
  </si>
  <si>
    <t>01/09/2017 12:07:49</t>
  </si>
  <si>
    <t>SQ4</t>
  </si>
  <si>
    <t>12L DFN 4x4 mm./ 0.5 mm. Pitch</t>
  </si>
  <si>
    <t>FR-12L-DFN4X4-141.7X86.6-001-00-SHINKO</t>
  </si>
  <si>
    <t>141.70X 86.60</t>
  </si>
  <si>
    <t>01/17/2017 14:45:31</t>
  </si>
  <si>
    <t>FB0163</t>
  </si>
  <si>
    <t>24/17L InSOP Etch Ag</t>
  </si>
  <si>
    <t>01/17/2017 17:15:49</t>
  </si>
  <si>
    <t>FB0164</t>
  </si>
  <si>
    <t>24/17L InSOP Etch, Ag, 0.15</t>
  </si>
  <si>
    <t>01/17/2017 17:17:23</t>
  </si>
  <si>
    <t>FB0166</t>
  </si>
  <si>
    <t>24L InSOP 138x339 / 0.15 mm</t>
  </si>
  <si>
    <t>01/17/2017 17:22:34</t>
  </si>
  <si>
    <t>12L LGA 2x2 mm./0.5 mm. Pitch</t>
  </si>
  <si>
    <t>COL, Substrate MGC CCL-HL832NS-LC</t>
  </si>
  <si>
    <t>FR-12L-LGA2X2-COL-008-00-UTL</t>
  </si>
  <si>
    <t>01/27/2017 09:41:25</t>
  </si>
  <si>
    <t>FJ8004</t>
  </si>
  <si>
    <t>FR-24L-LGA3X3-COL-001-00-UTL</t>
  </si>
  <si>
    <t xml:space="preserve">COL Substrate </t>
  </si>
  <si>
    <t>01/30/2017 14:01:11</t>
  </si>
  <si>
    <t>FR1332</t>
  </si>
  <si>
    <t>32L QFN4x4 mm./0.40 mm. Pitch</t>
  </si>
  <si>
    <t xml:space="preserve">FCOL, Bare Cu, </t>
  </si>
  <si>
    <t>FR-32L-QFN4X4-FCOL-002-00-HDS</t>
  </si>
  <si>
    <t>02/07/2017 11:08:36</t>
  </si>
  <si>
    <t>FR-8L-UDFN4.2X4-153.5X116.5-001-00-HDS</t>
  </si>
  <si>
    <t>153.50X116.50 PPF</t>
  </si>
  <si>
    <t>02/15/2017 16:57:12</t>
  </si>
  <si>
    <t>48L GQFN5x6 mm./0.40 mm. Pitch</t>
  </si>
  <si>
    <t>FR-48L-GQFN5X6-141.7X190.9-002-00-SHAP</t>
  </si>
  <si>
    <t>02/20/2017 14:25:54</t>
  </si>
  <si>
    <t>FR-8L-DFN5X6-173.2X173.2-004-00-HDS</t>
  </si>
  <si>
    <t>02/20/2017 14:34:39</t>
  </si>
  <si>
    <t>48L GQFN4x4 mm./0.5 mm.Pitch</t>
  </si>
  <si>
    <t>FR-48L-GQFN4X4-COL-002-00-SHAP</t>
  </si>
  <si>
    <t>02/21/2017 17:14:45</t>
  </si>
  <si>
    <t>FR-11L-UQFN1.6X1.6-COL-001-00-HDS</t>
  </si>
  <si>
    <t>03/02/2017 14:37:30</t>
  </si>
  <si>
    <t>FR-10L-DFN3X3-110.2X74.8-002-00-DNP</t>
  </si>
  <si>
    <t>05/12/2016 16:24:13</t>
  </si>
  <si>
    <t>FI0194</t>
  </si>
  <si>
    <t>24L ETSSOP 118x189 Etch Ag on lead</t>
  </si>
  <si>
    <t>only</t>
  </si>
  <si>
    <t>08/22/2016 11:12:32</t>
  </si>
  <si>
    <t>6L DFN5x6 mm./1.27 mm. Pitch</t>
  </si>
  <si>
    <t>FR-6L-DFN5X6-177.1X90.5-001-00-SHINKO</t>
  </si>
  <si>
    <t>177.10X90.50</t>
  </si>
  <si>
    <t>10/10/2016 12:23:36</t>
  </si>
  <si>
    <t>FR-20L-QFN4X4-110.2X110.2-008-00-ASM</t>
  </si>
  <si>
    <t>10/13/2016 14:29:11</t>
  </si>
  <si>
    <t>14L DFN4.5x3 mm./0.65 mm. Pitch</t>
  </si>
  <si>
    <t>FR-14L-DFN4.5X3-165.3X74.8-002-00-SHINKO</t>
  </si>
  <si>
    <t>165.3X74.8 AG PLATE</t>
  </si>
  <si>
    <t>10/20/2016 17:30:45</t>
  </si>
  <si>
    <t>FB0159</t>
  </si>
  <si>
    <t>12/11L eDIP/eSOP Stamp Ag custom</t>
  </si>
  <si>
    <t>10/27/2016 14:11:53</t>
  </si>
  <si>
    <t>FI0200</t>
  </si>
  <si>
    <t>14L TSSOP Etch, Ag custom</t>
  </si>
  <si>
    <t>11/03/2016 17:17:00</t>
  </si>
  <si>
    <t>FR1312</t>
  </si>
  <si>
    <t>15L QFN4.15x6 mm./Custom lead Pitch</t>
  </si>
  <si>
    <t>FR-15L-QFN4.15X6-FCOL-002-00-SHAP</t>
  </si>
  <si>
    <t>11/22/2016 15:09:07</t>
  </si>
  <si>
    <t>FR-38L-GQFN4.5X5-FCOL-001-00-SHAP</t>
  </si>
  <si>
    <t>12/06/2016 14:00:39</t>
  </si>
  <si>
    <t>4L LGA2.5x2.0 mm./1.65 mm. Pitch</t>
  </si>
  <si>
    <t>FR-4L-LGA2.5X2.0-COL-002-00-UTL</t>
  </si>
  <si>
    <t>12/06/2016 16:57:55</t>
  </si>
  <si>
    <t>FD0527</t>
  </si>
  <si>
    <t>Expose pad_Boway raw mat'l FD0437</t>
  </si>
  <si>
    <t>244X197</t>
  </si>
  <si>
    <t>12/09/2016 14:56:47</t>
  </si>
  <si>
    <t>FB0162</t>
  </si>
  <si>
    <t>Boway raw mat'l for FB0152</t>
  </si>
  <si>
    <t>12/09/2016 15:04:29</t>
  </si>
  <si>
    <t>FA0106</t>
  </si>
  <si>
    <t>FR-8L-GQFN2.93X3.23-COL-001-00-SHAP</t>
  </si>
  <si>
    <t>12/21/2016 15:03:11</t>
  </si>
  <si>
    <t>FR-8L-GQFN3.23X3.23-COL-001-00-SHAP</t>
  </si>
  <si>
    <t>12/21/2016 15:31:47</t>
  </si>
  <si>
    <t>6L LGA2.0x1.6 mm./0.775 mm. Pitch</t>
  </si>
  <si>
    <t>FR-6L-LGA2.0X1.6-COL-002-00-UTL</t>
  </si>
  <si>
    <t>12/22/2016 12:27:43</t>
  </si>
  <si>
    <t>04/21/2025 11:32:30</t>
  </si>
  <si>
    <t>4L LGA2.0x1.6 mm./1.55 mm. Pitch</t>
  </si>
  <si>
    <t>FR-4L-LGA2.0X1.6-COL-002-00-UTL</t>
  </si>
  <si>
    <t>12/22/2016 12:41:46</t>
  </si>
  <si>
    <t>04/21/2025 10:26:33</t>
  </si>
  <si>
    <t>FD0528</t>
  </si>
  <si>
    <t>plating option of FD0520</t>
  </si>
  <si>
    <t>01/09/2017 17:55:22</t>
  </si>
  <si>
    <t>12L DFN 3.5x3.5 mm./0.5 mm. Pitch</t>
  </si>
  <si>
    <t>FR-12L-DFN3.5X3.5-122.0X80.7-001-00-SHIN</t>
  </si>
  <si>
    <t>122.00X80.70</t>
  </si>
  <si>
    <t>01/17/2017 14:37:09</t>
  </si>
  <si>
    <t>10L DFN3x3 mm./0.50 mm. Pitch</t>
  </si>
  <si>
    <t>FR-10L-DFN3X3-103.5X74.8-002-00-SHINKO</t>
  </si>
  <si>
    <t>01/18/2017 14:19:59</t>
  </si>
  <si>
    <t>07/06/2022 18:35:17</t>
  </si>
  <si>
    <t>FA0101</t>
  </si>
  <si>
    <t>80L GQFN5x5 mm/0.5 mm PIT</t>
  </si>
  <si>
    <t>FR-80L-GQFN5X5-COL-002-00-SHAP</t>
  </si>
  <si>
    <t>01/19/2017 11:39:54</t>
  </si>
  <si>
    <t>23L DFN6x4 mm./0.4 mm. Pitch</t>
  </si>
  <si>
    <t>FR-23L-DFN6X4-216.5X110.2-001-00-HDS</t>
  </si>
  <si>
    <t>216.50X110.20 PPF</t>
  </si>
  <si>
    <t>01/27/2017 08:41:30</t>
  </si>
  <si>
    <t>4L XDFN1x1 mm./0.5 mm. Pitch</t>
  </si>
  <si>
    <t>FCOL, NiPdAu+RT Min0.4,</t>
  </si>
  <si>
    <t>FR-4L-XDFN1X1-FCOL-001-00-HDS</t>
  </si>
  <si>
    <t>01/27/2017 08:46:18</t>
  </si>
  <si>
    <t>FD0529</t>
  </si>
  <si>
    <t>02/01/2017 14:19:47</t>
  </si>
  <si>
    <t>32L UQFN4.5x2.85 mm./0.40 mm. Pitch</t>
  </si>
  <si>
    <t>FR-32L-UQFN4.5X2.85-141.7X76.7-001-00HDS</t>
  </si>
  <si>
    <t>141.70X76.70 PPF</t>
  </si>
  <si>
    <t>02/07/2017 11:12:52</t>
  </si>
  <si>
    <t>02/28/2024 17:16:07</t>
  </si>
  <si>
    <t>FI0203</t>
  </si>
  <si>
    <t>16L TSSOP FC Etch, PPF-Cu spot</t>
  </si>
  <si>
    <t>02/15/2017 10:20:55</t>
  </si>
  <si>
    <t>FY0010</t>
  </si>
  <si>
    <t>Opto 6L DFN 2x2 mm/ 0.65 mm. Pitch</t>
  </si>
  <si>
    <t>FR-6L-DFN2X2-66.9X43.3-008-00-HDS</t>
  </si>
  <si>
    <t>02/16/2017 14:57:18</t>
  </si>
  <si>
    <t>12L LGA2.0x2.0 mm</t>
  </si>
  <si>
    <t>03/17/2016 08:26:00</t>
  </si>
  <si>
    <t>8L UDFN2.6x2.6 mm./0.5 mm. Pitch</t>
  </si>
  <si>
    <t>FR-8L-UDFN2.6X2.6-COL-001-00-HDS</t>
  </si>
  <si>
    <t>03/28/2016 12:16:32</t>
  </si>
  <si>
    <t>11/23/2021 09:23:01</t>
  </si>
  <si>
    <t>52L GQFN4x4 mm./0.50 mm. Pitch</t>
  </si>
  <si>
    <t>FR-52L-GQFN4X4-COL-001-00-SHINKO</t>
  </si>
  <si>
    <t>04/21/2017 09:38:02</t>
  </si>
  <si>
    <t>8L DFN4x6 mm./0.90 mm. Pitch</t>
  </si>
  <si>
    <t>Copper, Etch</t>
  </si>
  <si>
    <t>FR-8L-DFN4X6-145.6X96.8-002-00-SHINKO</t>
  </si>
  <si>
    <t>04/27/2017 11:12:30</t>
  </si>
  <si>
    <t>FJ6013</t>
  </si>
  <si>
    <t>05/08/2017 15:42:56</t>
  </si>
  <si>
    <t>FR-16L-QFN3X3-86.6X86.6-001-00-SHINKO</t>
  </si>
  <si>
    <t>05/15/2017 14:37:02</t>
  </si>
  <si>
    <t>FA0128</t>
  </si>
  <si>
    <t>6L GQFN1.8x3.6 mm./0.65 mm. Pitch</t>
  </si>
  <si>
    <t>FR-6L-GQFN1.8X3.6-FCOL-004-00-SHAP</t>
  </si>
  <si>
    <t>05/17/2017 11:42:40</t>
  </si>
  <si>
    <t>FR-32L-QFN5X5-141.7X141.7-006-00-HDS</t>
  </si>
  <si>
    <t>05/17/2017 11:53:50</t>
  </si>
  <si>
    <t>F40023</t>
  </si>
  <si>
    <t>COL,Ag custom plating, Etch</t>
  </si>
  <si>
    <t>FR-6L-XDFN1.8X3.6-COL-004-00-SHINKO</t>
  </si>
  <si>
    <t>05/18/2017 11:19:14</t>
  </si>
  <si>
    <t>24L QFN5x5 mm./0.50 mm. Pitch</t>
  </si>
  <si>
    <t>FR-24L-QFN5X5-137.7X62.4-002-00-SHINKO</t>
  </si>
  <si>
    <t>137.70X62.40</t>
  </si>
  <si>
    <t>05/18/2017 17:35:49</t>
  </si>
  <si>
    <t>FR5271</t>
  </si>
  <si>
    <t>14L QFN3.5x3.5 mm./0.50 mm. Pitch</t>
  </si>
  <si>
    <t>FR-14L-QFN3.5X3.5-90.5X90.5-007-00-SHINK</t>
  </si>
  <si>
    <t>05/24/2017 08:35:55</t>
  </si>
  <si>
    <t>FR-32L-QFN5X5-153.5X153.5-032-00-POSSEHL</t>
  </si>
  <si>
    <t>05/25/2017 15:47:39</t>
  </si>
  <si>
    <t>FC0062</t>
  </si>
  <si>
    <t>64L LQFP 14x14mm Stamp PPF+ME2</t>
  </si>
  <si>
    <t>05/29/2017 17:11:38</t>
  </si>
  <si>
    <t>FR7033</t>
  </si>
  <si>
    <t>6l dfn1.8X3.6 mm./0.65 mm. Pitch</t>
  </si>
  <si>
    <t>FR-6L-DFN1.8X3.6-COL-007-00-SHINKO</t>
  </si>
  <si>
    <t>05/30/2017 12:15:44</t>
  </si>
  <si>
    <t>F60017</t>
  </si>
  <si>
    <t>134L MIS/C2IM 5x6.5 mm./0.40mmPitch</t>
  </si>
  <si>
    <t>FCOL,Cu</t>
  </si>
  <si>
    <t>FR-134L-MIS5X6.5-FCOL-001-00-PPT</t>
  </si>
  <si>
    <t>06/14/2017 09:38:28</t>
  </si>
  <si>
    <t>FR-72L-QFN10X10-244.0X244.0-004-00-SHINK</t>
  </si>
  <si>
    <t>06/15/2017 17:35:11</t>
  </si>
  <si>
    <t>4L DFN5x3.2 mm./2.54 mm. Pitch</t>
  </si>
  <si>
    <t>FR-4L-DFN5X3.2-COL-004-00-HDS</t>
  </si>
  <si>
    <t>06/20/2017 17:49:54</t>
  </si>
  <si>
    <t>8L GQFN3.28x3.23 mm./0.65 mm. Pitch</t>
  </si>
  <si>
    <t>FR-8L-GQFN3.28X3.23-COL-001-00-SHAP</t>
  </si>
  <si>
    <t>07/17/2017 09:53:08</t>
  </si>
  <si>
    <t>03/27/2023 15:17:20</t>
  </si>
  <si>
    <t>ROKKO นำเฟรมไปติดเทปเครื่องเบอร์ 4 ตึก 6,[Qual/En/Pro] STL#5 เท่านั้น : Program EQFN และบายออฟเรซินบลีดไม่เกิน 6 mils ;MCPROD = STL-05;PROGRAM = EQFN</t>
  </si>
  <si>
    <t>2L DFN2x2.5 mm./1.45 mm. Pitch</t>
  </si>
  <si>
    <t>FR-2L-DFN2X2.5-COL-001-00-PEH</t>
  </si>
  <si>
    <t>07/24/2017 14:04:47</t>
  </si>
  <si>
    <t>FR-12L-QFN3X2-FCOL-002-00-ASM</t>
  </si>
  <si>
    <t>07/27/2017 16:07:59</t>
  </si>
  <si>
    <t>8L GQFN2x2.5 mm./0.4 mm. Pitch</t>
  </si>
  <si>
    <t>FR-8L-GQFN2X2.5-62.9X59.0-001-00-SHAP</t>
  </si>
  <si>
    <t>62.90X59.00 Selective PPF</t>
  </si>
  <si>
    <t>07/31/2017 17:41:09</t>
  </si>
  <si>
    <t>08/08/2024 16:19:59</t>
  </si>
  <si>
    <t>PEH นำเฟรมไปติดเทปเครื่อง 4, Bake 90 นาที [Qual/En/Pro] STL#5 เท่านั้น และบายออฟเรซินบลีดไม่เกิน 6 mils ;PROGRAM = EQFN ; MCPROD = STL-05;</t>
  </si>
  <si>
    <t>FD0537</t>
  </si>
  <si>
    <t>14L SOIC 100x142, Etch Ag on lead</t>
  </si>
  <si>
    <t>08/17/2017 13:38:43</t>
  </si>
  <si>
    <t>10L LGA1.6x1.6 mm./0.40 mm. Pitch</t>
  </si>
  <si>
    <t>01/05/2016 15:15:25</t>
  </si>
  <si>
    <t>12L DFN2.5X2.2 mm./0.4 mm.Pitch</t>
  </si>
  <si>
    <t>FR-12L-DFN2.5X2.2-86.6X51.1-001-00-HDS</t>
  </si>
  <si>
    <t>86.60X51.10 PPF</t>
  </si>
  <si>
    <t>01/13/2016 16:35:50</t>
  </si>
  <si>
    <t>FR-26L-QFN4X4.5-FCOL-005-00-SHAP</t>
  </si>
  <si>
    <t>02/03/2016 07:39:52</t>
  </si>
  <si>
    <t>FD0516</t>
  </si>
  <si>
    <t>6L SOT23 Stamp COL PPF-RT</t>
  </si>
  <si>
    <t>2-side rough, Shinko</t>
  </si>
  <si>
    <t>06/01/2016 10:58:14</t>
  </si>
  <si>
    <t>14L QFN2.5x2.5 mm./0.5 mm. Pitch</t>
  </si>
  <si>
    <t>FR-14L-QFN2.5X2.5-62.9X62.9-001-00-HDS</t>
  </si>
  <si>
    <t>06/06/2016 14:02:32</t>
  </si>
  <si>
    <t>FF0011</t>
  </si>
  <si>
    <t>20L SSOP 171.25x59.06 Dual frame</t>
  </si>
  <si>
    <t>Etch, Photoresist</t>
  </si>
  <si>
    <t>171.25X59.06</t>
  </si>
  <si>
    <t>08/09/2016 14:36:12</t>
  </si>
  <si>
    <t>01/30/2021 18:03:45</t>
  </si>
  <si>
    <t>FB9005</t>
  </si>
  <si>
    <t>8L PDIP, Etch, Bare Cu</t>
  </si>
  <si>
    <t>2DAP Bare Cu</t>
  </si>
  <si>
    <t>12/07/2016 16:04:16</t>
  </si>
  <si>
    <t>32L GQFN4x4 mm./Custom Pitch</t>
  </si>
  <si>
    <t>FR-32L-GQFN4X4-FCOL-001-00-SHAP</t>
  </si>
  <si>
    <t>12/09/2016 08:47:07</t>
  </si>
  <si>
    <t>AR4</t>
  </si>
  <si>
    <t>FR-44L-QFN7X7-228.3X228.3-006-00-DNP</t>
  </si>
  <si>
    <t>12/12/2016 17:29:55</t>
  </si>
  <si>
    <t>FY0011</t>
  </si>
  <si>
    <t>Opto 6L DFN 2x2 mm./ 0.65 mm. Pitch</t>
  </si>
  <si>
    <t>FR-6L-DFN2X2-COL-001-00-HDS</t>
  </si>
  <si>
    <t>02/16/2017 15:01:17</t>
  </si>
  <si>
    <t>FR-36L-QFN5X5-149.6X149.6-002-00-HDS</t>
  </si>
  <si>
    <t>03/02/2017 14:34:24</t>
  </si>
  <si>
    <t>FB0171</t>
  </si>
  <si>
    <t>16/12L eSOP-R16B Stamp, Opt1, BOT</t>
  </si>
  <si>
    <t>03/14/2017 11:39:07</t>
  </si>
  <si>
    <t>FR-32L-QFN5X5-149.6X147.6-001-00-PEH</t>
  </si>
  <si>
    <t>149.6X147.6 AG PLATE</t>
  </si>
  <si>
    <t>03/22/2017 08:51:00</t>
  </si>
  <si>
    <t>Copper Clip (STM)  ปรับ Ultrasonic[Qual/En/Pro] STL#7 เท่านั้น ;PROGRAM = FC_QFN ; MCPROD = STL-07;</t>
  </si>
  <si>
    <t>10L UQFN1.5x1.1 mm./0.4 mm. Pitch</t>
  </si>
  <si>
    <t>FR-10L-UQFN1.5X1.1-FCOL-001-00-HDS</t>
  </si>
  <si>
    <t>03/28/2017 15:00:13</t>
  </si>
  <si>
    <t>FR-8L-DFN3X3-102.3X70.8-008-00-SHINKO</t>
  </si>
  <si>
    <t>03/28/2017 15:21:10</t>
  </si>
  <si>
    <t>01/06/2022 14:31:22</t>
  </si>
  <si>
    <t>FB9006</t>
  </si>
  <si>
    <t>8L PDIPG Etch, PPF ME2 1-side</t>
  </si>
  <si>
    <t>1-side</t>
  </si>
  <si>
    <t>78.00X171.00 / 78.00X171.00 PPF</t>
  </si>
  <si>
    <t>03/31/2017 09:42:11</t>
  </si>
  <si>
    <t>8L DFN4.5x3.5 mm./0.40 mm. Pitch</t>
  </si>
  <si>
    <t>FR-8L-DFN14.5X3.5-167.3X90.5-001-00-SHIN</t>
  </si>
  <si>
    <t>167.3X90.5 AG PLATE</t>
  </si>
  <si>
    <t>03/31/2017 11:23:44</t>
  </si>
  <si>
    <t>40L QFN5x7 mm./0.50 mm. Pitch</t>
  </si>
  <si>
    <t>FR-40L-QFN5X7-143.3X240.1-001-00-SHINKO</t>
  </si>
  <si>
    <t>04/10/2017 09:10:22</t>
  </si>
  <si>
    <t>FQ0125</t>
  </si>
  <si>
    <t>24L GQFN2x2 mm./0.40 mm. Pitch</t>
  </si>
  <si>
    <t>FR-24L-GQFN2X2-COL-004-00-SHAP</t>
  </si>
  <si>
    <t>04/10/2017 12:20:51</t>
  </si>
  <si>
    <t>56L QFN8x8 mm./0.50 mm. Pitch</t>
  </si>
  <si>
    <t>FR-56L-QFN8X8-3DAP-004-00-SHINKO</t>
  </si>
  <si>
    <t>04/12/2017 09:29:14</t>
  </si>
  <si>
    <t>FR1361</t>
  </si>
  <si>
    <t>FR-10L-DFN4X4+141.7X114.1-001-00-SHINKO</t>
  </si>
  <si>
    <t>141.70X114.10</t>
  </si>
  <si>
    <t>05/12/2017 11:50:06</t>
  </si>
  <si>
    <t>FR-6L-GQFN1.8X3.6-FCOL-003-00-SHAP</t>
  </si>
  <si>
    <t>05/17/2017 11:39:58</t>
  </si>
  <si>
    <t>48L QFN7x7 mm./0.50 mm. Pitch</t>
  </si>
  <si>
    <t>FR-48L-QFN7X7-220.4X220.4-005-00-HDS</t>
  </si>
  <si>
    <t>05/17/2017 11:45:48</t>
  </si>
  <si>
    <t>F40022</t>
  </si>
  <si>
    <t>FR-6L-XDFN1.8X3.6-COL-003-00-SHINKO</t>
  </si>
  <si>
    <t>05/18/2017 11:14:32</t>
  </si>
  <si>
    <t>FR-6L-LGA1.6X1.2-COL-002-00-UTL</t>
  </si>
  <si>
    <t>05/19/2017 16:16:57</t>
  </si>
  <si>
    <t>FC0069</t>
  </si>
  <si>
    <t>64L TQFP 10x10mm, PPF 2-Side Rough</t>
  </si>
  <si>
    <t>05/26/2017 17:43:59</t>
  </si>
  <si>
    <t>F40025</t>
  </si>
  <si>
    <t>FR-6L-XDFN1.8X3.6-COL-006-00-SHINKO</t>
  </si>
  <si>
    <t>05/30/2017 11:15:32</t>
  </si>
  <si>
    <t>FR-26L-QFN4X4.5-FCOL-007-00-SHAP</t>
  </si>
  <si>
    <t>04/05/2016 14:08:26</t>
  </si>
  <si>
    <t>01/16/2023 16:07:02</t>
  </si>
  <si>
    <t>นำเฟรมไปติดเทปและ Bake 30 นาทีก่อน จากนั้นรัน STL [Qual/En/Pro] STL#5 เท่านั้น ;PROGRAM = FC_QFN ; MCPROD = STL-05;</t>
  </si>
  <si>
    <t>FR-32L-QFN5X5-153.5X153.5-026-00-DNP</t>
  </si>
  <si>
    <t>04/06/2016 15:12:08</t>
  </si>
  <si>
    <t>06/27/2022 15:43:03</t>
  </si>
  <si>
    <t>FA0116</t>
  </si>
  <si>
    <t>FR-16L-GQFN2X2-43.3X43.3-002-00-SHAP</t>
  </si>
  <si>
    <t>02/24/2017 11:56:09</t>
  </si>
  <si>
    <t>FB0170</t>
  </si>
  <si>
    <t>12/11L eSOP Stamp Ag custom, BOT</t>
  </si>
  <si>
    <t>03/14/2017 11:35:32</t>
  </si>
  <si>
    <t>17L GQFN3.6x3.6 mm./0.4/0.8 mm. Pit</t>
  </si>
  <si>
    <t>FR-17L-GQFN3.6X3.6-FCOL-001-00-SHINKO</t>
  </si>
  <si>
    <t>03/15/2017 16:21:23</t>
  </si>
  <si>
    <t>48L QFN5x9 mm./ 0.50 mm. Pitch</t>
  </si>
  <si>
    <t>FR-48L-QFN5X9-153.5X311.0-002-00-SHINKO</t>
  </si>
  <si>
    <t>03/28/2017 15:03:43</t>
  </si>
  <si>
    <t>28L QFN3.5x4.5 mm./0.40 mm. Pitch</t>
  </si>
  <si>
    <t>FR-28L-QFN3.5X4.5-137.7X90.5-001-00-SHIN</t>
  </si>
  <si>
    <t>137.7X90.5 AG PLATE</t>
  </si>
  <si>
    <t>03/31/2017 11:16:03</t>
  </si>
  <si>
    <t>28L QFN3.5x4.5 mm./0.4 mm. Pitch</t>
  </si>
  <si>
    <t>FR-28L-QFN3.5X4.5-137.7X90.5-002-00-SHIN</t>
  </si>
  <si>
    <t>04/03/2017 11:27:18</t>
  </si>
  <si>
    <t>8L DFN4.5x3.5 mm./0.4 mm. Pitch</t>
  </si>
  <si>
    <t>FR-8L-DFN4.5X3.5-167.3X105.5-002-00-SHIN</t>
  </si>
  <si>
    <t>04/03/2017 11:44:41</t>
  </si>
  <si>
    <t>FR-32L-QFN5X5-145.6X145.6-001-00-PEH</t>
  </si>
  <si>
    <t>04/03/2017 14:12:36</t>
  </si>
  <si>
    <t>FR-24L-QFN4X5-114.1X153.5-001-00-DNP</t>
  </si>
  <si>
    <t>07/30/2014 15:15:24</t>
  </si>
  <si>
    <t>09/02/2021 09:36:14</t>
  </si>
  <si>
    <t>นำเฟรมไปติดเทปและ Bake 30 นาทีก่อน จากนั้นรัน STL [Qual/En/Pro] STL#5 เท่านั้น ;PROGRAM = NO_EBO ; MCPROD = STL-05;</t>
  </si>
  <si>
    <t>28L QFN5x5 mm./0.50 mm. Pitch</t>
  </si>
  <si>
    <t>FR-28L-QFN5X5-153.5X153.5-001-00-HDS</t>
  </si>
  <si>
    <t>04/11/2017 14:37:18</t>
  </si>
  <si>
    <t>04/20/2022 15:59:39</t>
  </si>
  <si>
    <t>FC0058</t>
  </si>
  <si>
    <t>64L LQFP14x14, PPF-ME2 (2-side)</t>
  </si>
  <si>
    <t>314.9X314.9</t>
  </si>
  <si>
    <t>04/26/2017 11:35:26</t>
  </si>
  <si>
    <t>FI0205</t>
  </si>
  <si>
    <t>28L ETSSOP 138x118 Etch, Ag on lead</t>
  </si>
  <si>
    <t>EXPOSED PAD 128X108</t>
  </si>
  <si>
    <t>PL-1024</t>
  </si>
  <si>
    <t>138.00X118.00 Ag Plate</t>
  </si>
  <si>
    <t>04/28/2017 19:22:50</t>
  </si>
  <si>
    <t>FR1353</t>
  </si>
  <si>
    <t>15L QFN4.15x9 mm./0.5/1.0 mm. Pitch</t>
  </si>
  <si>
    <t>FR-15L-QFN4.15X9-FCOL-005-00-SHAP</t>
  </si>
  <si>
    <t>05/04/2017 16:47:41</t>
  </si>
  <si>
    <t>F40021</t>
  </si>
  <si>
    <t>6L XDFN 1.8x3.6 mm./0.65 mm. Pitch</t>
  </si>
  <si>
    <t>FR-6L-XDFN1.8X3.6-COL-002-00-HDS</t>
  </si>
  <si>
    <t>05/12/2017 16:53:29</t>
  </si>
  <si>
    <t>FR-6L-DFN3X3-COL-001-00-SHINKO</t>
  </si>
  <si>
    <t>05/17/2017 11:35:41</t>
  </si>
  <si>
    <t>40L QFN6x6 mm./0.50 mm. Pitch</t>
  </si>
  <si>
    <t>FR-40L-QFN6X6-181.1X181.1-002-00-HDS</t>
  </si>
  <si>
    <t>05/17/2017 11:49:54</t>
  </si>
  <si>
    <t>FR-4L-LGA1.6X1.2-COL-002-00-UTL</t>
  </si>
  <si>
    <t>05/19/2017 16:18:22</t>
  </si>
  <si>
    <t>FB0140</t>
  </si>
  <si>
    <t>24L InSOP 0.475 mm D/S</t>
  </si>
  <si>
    <t>01/04/2016 10:43:26</t>
  </si>
  <si>
    <t>FU0196</t>
  </si>
  <si>
    <t>4L UDFN3x3 mm./0.55 mm. Pitch</t>
  </si>
  <si>
    <t>FR-4L-UDFN3X3-3DAP-002-00-HDS</t>
  </si>
  <si>
    <t>04/19/2016 15:17:36</t>
  </si>
  <si>
    <t>FR-6L-GQFN1.8X3.6-FCOL-002-00-SHAP</t>
  </si>
  <si>
    <t>05/17/2016 08:48:00</t>
  </si>
  <si>
    <t>FI0202</t>
  </si>
  <si>
    <t>16L TSSOP 118x154 Etch, Ag Photo</t>
  </si>
  <si>
    <t>11/29/2016 09:57:45</t>
  </si>
  <si>
    <t>FB0168</t>
  </si>
  <si>
    <t>24L InSOP 138x339 / 0.20 / Opt-2</t>
  </si>
  <si>
    <t>02/17/2017 09:24:11</t>
  </si>
  <si>
    <t>44L MIS6x7 mm./0.5 mm.Pitch</t>
  </si>
  <si>
    <t>FCOL,,Cu</t>
  </si>
  <si>
    <t>FR-44L-MIS6X7-FCOL-001-00-PPT</t>
  </si>
  <si>
    <t>02/17/2017 12:36:41</t>
  </si>
  <si>
    <t>14L QFN5x5 mm./0.65/1.30 mm.Pitch</t>
  </si>
  <si>
    <t>FR-14L-QFN5X5-133.8X133.8-002-00-SHINKO</t>
  </si>
  <si>
    <t>02/21/2017 11:39:07</t>
  </si>
  <si>
    <t>32L GQFN4x4 mm./0.4/0.5 mm.Pitch</t>
  </si>
  <si>
    <t>FR-32L-GQFN4X4-FCOL-002-00-SHAP</t>
  </si>
  <si>
    <t>02/23/2017 10:51:12</t>
  </si>
  <si>
    <t>FA0115</t>
  </si>
  <si>
    <t>FR-18L-GQFN2X2.4-43.3X59.0-002-00-SHAP</t>
  </si>
  <si>
    <t>02/24/2017 11:50:54</t>
  </si>
  <si>
    <t>170L GQFN6.5x6.5 mm./0.40 mm. Pitch</t>
  </si>
  <si>
    <t>FR-170L-GQFN6.5X6.5-COL-001-00-SHAP</t>
  </si>
  <si>
    <t>02/27/2017 14:17:18</t>
  </si>
  <si>
    <t>11/24/2023 10:17:57</t>
  </si>
  <si>
    <t>PEH นำเฟรมไปติดเทปเครื่อง 4, Bake 90 นาที รัน STL 2 รอบ [Qual/En/Pro] STL#5 เท่านั้น ;PROGRAM = EQFN; MCPROD = STL-05;</t>
  </si>
  <si>
    <t>23L DFN6x4 mm/ 0.4 mm.Pitch</t>
  </si>
  <si>
    <t>FR-23L-DFN6X4-216.5X106.2-001-00-HDS</t>
  </si>
  <si>
    <t>216.50X106.20 PPF</t>
  </si>
  <si>
    <t>03/16/2017 09:52:59</t>
  </si>
  <si>
    <t>03/27/2025 11:11:10</t>
  </si>
  <si>
    <t>FG0067</t>
  </si>
  <si>
    <t>16L QSOP 102x154, Etch, Ag custom</t>
  </si>
  <si>
    <t>102.00X154.00 Ag plate</t>
  </si>
  <si>
    <t>03/17/2017 08:47:19</t>
  </si>
  <si>
    <t>FR-8L-DFN5X6-173.2X149.6-001-00-SHINKO</t>
  </si>
  <si>
    <t>173.2X149.6 AG PLATE</t>
  </si>
  <si>
    <t>03/17/2017 11:12:24</t>
  </si>
  <si>
    <t>06/04/2025 09:29:31</t>
  </si>
  <si>
    <t>[MCH] นำเฟรมไปติดเทปและ Bake 30 นาทีก่อน จากนั้นรัน STL ;PROGRAM = NO_EBO; [Qual/En] STL#5, STL#7, STL#9, และ STL#10</t>
  </si>
  <si>
    <t>FR-32L-QFN5X5-145.6X145.6-024-00-HDS</t>
  </si>
  <si>
    <t>03/28/2017 15:11:51</t>
  </si>
  <si>
    <t>05/16/2024 09:11:05</t>
  </si>
  <si>
    <t>FR-16L-QFN4X4-110.2X110.2-009-00-SHINKO</t>
  </si>
  <si>
    <t>03/28/2017 15:18:06</t>
  </si>
  <si>
    <t>;PROGRAM = EQFN; [Qual/En] STL#7 เท่านั้น!!</t>
  </si>
  <si>
    <t>FJ0053</t>
  </si>
  <si>
    <t>10L LGA 2.5x2.5 mm./0.6 mm. Pitch</t>
  </si>
  <si>
    <t>04/03/2017 08:32:44</t>
  </si>
  <si>
    <t>FR5153</t>
  </si>
  <si>
    <t>Ag customplating, Etch</t>
  </si>
  <si>
    <t>FR-48L-QFN7X7-3DAP-001-00-SHINKO</t>
  </si>
  <si>
    <t>04/03/2017 11:23:36</t>
  </si>
  <si>
    <t>12L GQFN1.9x1.1 mm./0.4 mm. Pitch</t>
  </si>
  <si>
    <t>FR-12L-GQFN1.9X1.1-43.3X11.8-001-00-SHIN</t>
  </si>
  <si>
    <t>43.30X11.80 Selective PPF</t>
  </si>
  <si>
    <t>04/03/2017 16:41:16</t>
  </si>
  <si>
    <t>FR-48L-QFN7X7-212.5X212.5-012-00-HDS</t>
  </si>
  <si>
    <t>04/04/2017 16:26:51</t>
  </si>
  <si>
    <t>FD0531</t>
  </si>
  <si>
    <t>16L SOICN Etch, Ag custom plate</t>
  </si>
  <si>
    <t>04/18/2017 10:38:21</t>
  </si>
  <si>
    <t>FR-12L-DFN3X3-106.2X82.6-001-00-SHINKO</t>
  </si>
  <si>
    <t>04/20/2017 14:06:21</t>
  </si>
  <si>
    <t>FA0122</t>
  </si>
  <si>
    <t>70L GQFN5.3x9.65 mm./0.80 mm. Pitch</t>
  </si>
  <si>
    <t>FR-70L-GQFN5.3X9.65-3DAP-001-00-SHINKO</t>
  </si>
  <si>
    <t>04/21/2017 09:43:54</t>
  </si>
  <si>
    <t>FR-48L-QFN6X6-177.1X177.1-001-00-SHINKO</t>
  </si>
  <si>
    <t>04/25/2017 16:48:10</t>
  </si>
  <si>
    <t>12/25/2024 10:20:45</t>
  </si>
  <si>
    <t>FA0083</t>
  </si>
  <si>
    <t>14L GQFN5x5 mm./0.65 mm. Pitch</t>
  </si>
  <si>
    <t>FR-14L-GQFN5X5-3DAP-001-00-SHAP</t>
  </si>
  <si>
    <t>02/09/2016 17:46:33</t>
  </si>
  <si>
    <t>FO0100</t>
  </si>
  <si>
    <t>6L LLGA+1.8x3.6 mm./0.65 mm Pitch</t>
  </si>
  <si>
    <t>FR-6L-LLGA+1.8X3.6-001-00-SHAP</t>
  </si>
  <si>
    <t>05/13/2016 10:40:06</t>
  </si>
  <si>
    <t>FR-14L-GQFN5X5-3DAP-002-00-SHAP</t>
  </si>
  <si>
    <t>05/13/2016 10:46:38</t>
  </si>
  <si>
    <t>6L DFN2x2 mm./0.5 mm. Pitch</t>
  </si>
  <si>
    <t>FR-6L-DFN2X2-66.9X35.4-003-00-SHINKO</t>
  </si>
  <si>
    <t>66.9X35.4 AG PLATE</t>
  </si>
  <si>
    <t>01/24/2017 14:58:10</t>
  </si>
  <si>
    <t>02/07/2022 12:34:11</t>
  </si>
  <si>
    <t>FI0193</t>
  </si>
  <si>
    <t>20L ETSSOP 95x142 Exposed Pad</t>
  </si>
  <si>
    <t>06/10/2016 14:42:07</t>
  </si>
  <si>
    <t>FR-36L-QFN6X6-173.2X173.2-002-00-HDS</t>
  </si>
  <si>
    <t>06/13/2016 15:38:59</t>
  </si>
  <si>
    <t>05/26/2025 10:23:25</t>
  </si>
  <si>
    <t>24L GQFN5.0x5.0 mm./0.50 mm. Pitch</t>
  </si>
  <si>
    <t>FR-24L-GQFN5X5-114.2X133.9-001-00-SHAP</t>
  </si>
  <si>
    <t>114.20X133.90 Selective PPF</t>
  </si>
  <si>
    <t>08/22/2017 14:58:27</t>
  </si>
  <si>
    <t>05/08/2024 14:09:24</t>
  </si>
  <si>
    <t>ROKKO นำเฟรมไปติดเทปเครื่องเบอร์ 4 ตึก 6, [Qual/En/Pro] STL#5 เท่านั้น : Program EQFN ให้ผสมน้ำยา Anti EBO ใหม่ ปริมาณ 750-800 ml , Flow 25 LPM และบายออฟเรซินบลีดไม่เกิน 2 mil ;MCPROD = STL-05;</t>
  </si>
  <si>
    <t>FR1399</t>
  </si>
  <si>
    <t>16L QFN3x3 mm./0.5 mm Pitch</t>
  </si>
  <si>
    <t>FR-16L-QFN3X3-78.7X78.7-001-00-SHINKO</t>
  </si>
  <si>
    <t>09/04/2017 11:07:26</t>
  </si>
  <si>
    <t>18L QFN3.7x4 mm./Custom Pitch</t>
  </si>
  <si>
    <t>Ag on lead plating, Etch</t>
  </si>
  <si>
    <t>FR-18L-QFN3.7X4-55.1X100.0-001-00-SHINKO</t>
  </si>
  <si>
    <t>55.1X100.0 AG PLATE</t>
  </si>
  <si>
    <t>09/13/2017 16:48:04</t>
  </si>
  <si>
    <t>FR1400</t>
  </si>
  <si>
    <t>FR-32L-QFN5X5-153.5X153.5-031-00-SHINKO</t>
  </si>
  <si>
    <t>09/14/2017 17:00:46</t>
  </si>
  <si>
    <t>BLR</t>
  </si>
  <si>
    <t>FI0209</t>
  </si>
  <si>
    <t>14L TSSOP 118x156 Etch Ag on lead</t>
  </si>
  <si>
    <t>EFTEC 64T</t>
  </si>
  <si>
    <t>10/02/2017 17:28:43</t>
  </si>
  <si>
    <t>32L QFN6x6 mm./0.5 mm. Pitch</t>
  </si>
  <si>
    <t>FR-32L-QFN6X6-165.3X165.3-001-00-DNP</t>
  </si>
  <si>
    <t>165.3X165.3 AG PLATE</t>
  </si>
  <si>
    <t>10/03/2017 15:08:29</t>
  </si>
  <si>
    <t>10/15/2024 08:47:50</t>
  </si>
  <si>
    <t>FI0210</t>
  </si>
  <si>
    <t>14L TSSOP Etch, Ag on lead EFTEC64T</t>
  </si>
  <si>
    <t>10/24/2017 13:52:53</t>
  </si>
  <si>
    <t>FR-28L-QFN5X5-137.7X137.7-007-00-DNP</t>
  </si>
  <si>
    <t>10/25/2017 11:35:34</t>
  </si>
  <si>
    <t>FD0547</t>
  </si>
  <si>
    <t>5L SC70 Upg-RT PPF</t>
  </si>
  <si>
    <t>11/02/2017 17:22:33</t>
  </si>
  <si>
    <t>FD0548</t>
  </si>
  <si>
    <t>6L SC70 Upg-RT PPF</t>
  </si>
  <si>
    <t>36.00X23.00 PPF</t>
  </si>
  <si>
    <t>11/02/2017 17:23:59</t>
  </si>
  <si>
    <t>6L DFN3.2x2.5 mm./1.050 mm.Pitch</t>
  </si>
  <si>
    <t>FR-6L-DFN3.2X2.5-COL-001-00-SHINKO</t>
  </si>
  <si>
    <t>11/10/2017 08:51:17</t>
  </si>
  <si>
    <t>15L QFN2.5x3 mm./0.5/0.475 mm. pitc</t>
  </si>
  <si>
    <t>FR-15L-QFN2.5X3-FCOL-002-00-SHAP</t>
  </si>
  <si>
    <t>11/10/2017 14:12:49</t>
  </si>
  <si>
    <t xml:space="preserve">[Qual/En/Pro] STL#7 เท่านั้น ;PROGRAM = FC_QFN ; MCPROD = STL-07;
</t>
  </si>
  <si>
    <t>FR-6L-UDFN2X2-66.9X35.4-002-00-HDS</t>
  </si>
  <si>
    <t>66.90X35.40 PPF</t>
  </si>
  <si>
    <t>11/15/2017 17:56:34</t>
  </si>
  <si>
    <t>10/31/2024 11:29:56</t>
  </si>
  <si>
    <t>FJ6008 REV.A0</t>
  </si>
  <si>
    <t>03/17/2016 08:22:59</t>
  </si>
  <si>
    <t>FR-22L-QFN4X5-FCOL-002-00-SHAP</t>
  </si>
  <si>
    <t>04/19/2016 15:21:11</t>
  </si>
  <si>
    <t>FR-14L-DFN4.5X3-165.3X70.8-001-00-DNP</t>
  </si>
  <si>
    <t>165.3X70.8 AG PLATE</t>
  </si>
  <si>
    <t>05/17/2016 09:05:02</t>
  </si>
  <si>
    <t>05/09/2024 13:17:31</t>
  </si>
  <si>
    <t>นำเฟรมไปติดเทปและ Bake 30 นาทีก่อน จากนั้นรัน STL ;PROGRAM = NO_EBO; [Qual/En] STL#7, STL#09 เท่านั้น!</t>
  </si>
  <si>
    <t>6L LGA 7x5 mm / 0.254 mm pitch</t>
  </si>
  <si>
    <t>FR-6L-LGA7X5-COL-001-00-UTL</t>
  </si>
  <si>
    <t>05/19/2016 17:48:44</t>
  </si>
  <si>
    <t>FR5097</t>
  </si>
  <si>
    <t>FR-28L-QFN5X5-141.7X141.7-003-00-SHINKO</t>
  </si>
  <si>
    <t>141.10X141.70</t>
  </si>
  <si>
    <t>05/23/2016 14:31:27</t>
  </si>
  <si>
    <t>22L QFN5.1x4 mm./0.5,0.7 mm. Pitch</t>
  </si>
  <si>
    <t>FR-22L-QFN5.1X4-55.1X96.8-001-00-SHINKO</t>
  </si>
  <si>
    <t>55.1X96.8 AG PLATE</t>
  </si>
  <si>
    <t>06/02/2017 11:56:30</t>
  </si>
  <si>
    <t>19L QFN4.5x4 mm./0.5 mm. Pitch</t>
  </si>
  <si>
    <t>FR-19L-QFN4.5X4-FCOL-003-00-SHAP</t>
  </si>
  <si>
    <t>06/26/2017 08:54:29</t>
  </si>
  <si>
    <t>FCOL, PD custom plating, Etch</t>
  </si>
  <si>
    <t>FR-19L-QFN4.5X4-FCOL-001-00-SHAP</t>
  </si>
  <si>
    <t>06/26/2017 08:57:03</t>
  </si>
  <si>
    <t>FI0206</t>
  </si>
  <si>
    <t>28L TSSOP 118x153 Etch Selective Ag</t>
  </si>
  <si>
    <t>06/26/2017 17:13:37</t>
  </si>
  <si>
    <t>FR-19L-QFN4.5X4-FCOL-004-00-SHAP</t>
  </si>
  <si>
    <t>06/28/2017 09:45:38</t>
  </si>
  <si>
    <t>FR1388</t>
  </si>
  <si>
    <t>FR-24L-QFN4X4-114.1X114.1-031-00-SHINKO</t>
  </si>
  <si>
    <t>07/05/2017 16:35:34</t>
  </si>
  <si>
    <t>FR-8L-GQFN3.28X3.23-COL-002-00-SHAP</t>
  </si>
  <si>
    <t>07/17/2017 09:55:45</t>
  </si>
  <si>
    <t>FB0172</t>
  </si>
  <si>
    <t>12L eSOP-R16B, Etch, Ag custom</t>
  </si>
  <si>
    <t>148X219</t>
  </si>
  <si>
    <t>07/19/2017 12:03:07</t>
  </si>
  <si>
    <t>FR-38L-QFN5X7-2DAP-001-00-SHINKO</t>
  </si>
  <si>
    <t>07/27/2017 14:05:20</t>
  </si>
  <si>
    <t>04/08/2024 13:09:14</t>
  </si>
  <si>
    <t>;PROGRAM = EQFN; และบายออฟเรซินบลีดไม่เกิน 8 mils : [Qual/En] STL#5, STL#7, STL#9 เท่านั้น!</t>
  </si>
  <si>
    <t>FU0217</t>
  </si>
  <si>
    <t>6L UDFN 2x2mm/ 0.65 mm Pitch</t>
  </si>
  <si>
    <t>Etch, Copper (Ag on lead only)</t>
  </si>
  <si>
    <t>FR-6L-UDFN2X2-66.9X35.4-001-00-SHINKO</t>
  </si>
  <si>
    <t>1.70X0.90 Ag plate</t>
  </si>
  <si>
    <t>08/01/2017 16:42:03</t>
  </si>
  <si>
    <t>F30028</t>
  </si>
  <si>
    <t>37L GQFN4x12.5 mm./0.5/0.65 mm.Pitc</t>
  </si>
  <si>
    <t>FR-37L-GQFN4X12.5-FCOL-001-00-SHAP</t>
  </si>
  <si>
    <t>08/18/2017 16:08:39</t>
  </si>
  <si>
    <t xml:space="preserve">FR-16L-QFN4X4-98X98-006-00-NSE </t>
  </si>
  <si>
    <t>04/21/2006 19:24:40</t>
  </si>
  <si>
    <t>16L XQFN4X4.5 mm./0.65 mm. Pitch</t>
  </si>
  <si>
    <t>FR-16L-XQFN4X4.5-114.2X137.8-001-00-HDS</t>
  </si>
  <si>
    <t>114.20X137.80 PPF</t>
  </si>
  <si>
    <t>08/29/2017 16:10:17</t>
  </si>
  <si>
    <t>F40028</t>
  </si>
  <si>
    <t>14L XDFN2x2 mm./0.4/0.45 mm.Pitch</t>
  </si>
  <si>
    <t>FR-14L-XDFN2X2-47.2X47.2-001-00-HDS</t>
  </si>
  <si>
    <t>09/04/2017 17:10:34</t>
  </si>
  <si>
    <t>FD0543</t>
  </si>
  <si>
    <t>09/05/2017 14:39:53</t>
  </si>
  <si>
    <t>FD0544</t>
  </si>
  <si>
    <t>16/13L eeSIP 213x512 Stamp</t>
  </si>
  <si>
    <t>213.00X512.00 Ag plate</t>
  </si>
  <si>
    <t>09/05/2017 14:41:27</t>
  </si>
  <si>
    <t>FR-12L-QFN3X2-FCOL-003-00-ASM</t>
  </si>
  <si>
    <t>09/07/2017 17:26:10</t>
  </si>
  <si>
    <t>FR-10L-LGA1.6X1.6-COL-001-00-UTL</t>
  </si>
  <si>
    <t>01/04/2016 16:16:40</t>
  </si>
  <si>
    <t>FQ0119</t>
  </si>
  <si>
    <t>000 CU 6 mils 70x250 mm</t>
  </si>
  <si>
    <t>FR-000-CU-6MILS-001-00-UTL</t>
  </si>
  <si>
    <t>6 MILS</t>
  </si>
  <si>
    <t>07/11/2016 16:58:03</t>
  </si>
  <si>
    <t>05/24/2017 08:38:22</t>
  </si>
  <si>
    <t>14L DFN4x3 mm./0.50 mm. Pitch</t>
  </si>
  <si>
    <t>FR-104L-DFN4X3-141.7X74.8-002-00-HDS</t>
  </si>
  <si>
    <t>141.70X74.80 PPF</t>
  </si>
  <si>
    <t>05/24/2017 08:41:24</t>
  </si>
  <si>
    <t>FR5165</t>
  </si>
  <si>
    <t>05/24/2017 17:55:01</t>
  </si>
  <si>
    <t>FC0064</t>
  </si>
  <si>
    <t>44L QFP 10x10mm PPF 2-Side Rough</t>
  </si>
  <si>
    <t>05/26/2017 17:25:41</t>
  </si>
  <si>
    <t>FC0066</t>
  </si>
  <si>
    <t>48L TQFP 7x7mm, PPF 2-Side Rough</t>
  </si>
  <si>
    <t>05/26/2017 17:31:21</t>
  </si>
  <si>
    <t>FC0067</t>
  </si>
  <si>
    <t>PL-A929S</t>
  </si>
  <si>
    <t>05/26/2017 17:33:36</t>
  </si>
  <si>
    <t>FC0059</t>
  </si>
  <si>
    <t>100L LQFP 14x14mm, Stamp PPF+ME2</t>
  </si>
  <si>
    <t>05/29/2017 16:22:10</t>
  </si>
  <si>
    <t>FC0060</t>
  </si>
  <si>
    <t>80L LQFP14x14 Stamp PPF 2-side RT</t>
  </si>
  <si>
    <t>3.8X3.8MM/150X150MIL PPF</t>
  </si>
  <si>
    <t>05/29/2017 16:24:31</t>
  </si>
  <si>
    <t>FR7034</t>
  </si>
  <si>
    <t>6L DFN1.8x3.6 mm/ 0.65 mm Pitch</t>
  </si>
  <si>
    <t>COL, Ag custom, Tomoegawa A-T5</t>
  </si>
  <si>
    <t xml:space="preserve">FR-6L-DFN1.8X3.6-COL-008-00-SHINKO </t>
  </si>
  <si>
    <t>06/01/2017 16:30:32</t>
  </si>
  <si>
    <t>FR-24L-QFN5X5-151.5X151.5-001-00-SHINKO</t>
  </si>
  <si>
    <t>151.50X151.50</t>
  </si>
  <si>
    <t>06/05/2017 11:03:22</t>
  </si>
  <si>
    <t>F60016</t>
  </si>
  <si>
    <t>18L MIS3x4 mm./0.50 mm. Pitch</t>
  </si>
  <si>
    <t>PPF plating / Thk 245um</t>
  </si>
  <si>
    <t>06/05/2017 16:42:28</t>
  </si>
  <si>
    <t>4DAP, Selective PPF, Etch</t>
  </si>
  <si>
    <t>FR-41L-QFN5X6-4DAP-002-00-SHAP</t>
  </si>
  <si>
    <t>06/06/2017 12:14:55</t>
  </si>
  <si>
    <t>8L DFN2x2.2 mm./0.5 mm. Pitch</t>
  </si>
  <si>
    <t>FR-8L-DFN2X2.2-66.9X51.1-001-00-SHINKO</t>
  </si>
  <si>
    <t>66.90X51.10</t>
  </si>
  <si>
    <t>06/06/2017 17:40:52</t>
  </si>
  <si>
    <t>FD0533</t>
  </si>
  <si>
    <t>06/08/2017 15:31:53</t>
  </si>
  <si>
    <t>FD0532</t>
  </si>
  <si>
    <t>06/08/2017 15:34:13</t>
  </si>
  <si>
    <t>10L UQFN1.1x1.5 mm./0.4 mm. Pitch</t>
  </si>
  <si>
    <t>FR-10L-UQFN1.1X1.5-FCOL-001-00-HDS</t>
  </si>
  <si>
    <t>06/14/2017 16:47:22</t>
  </si>
  <si>
    <t>12L QFN4x4 mm./0.65 mm. Pitch</t>
  </si>
  <si>
    <t>FR-12L-QFN4X4-2DAP-002-00-HDS</t>
  </si>
  <si>
    <t>06/19/2017 08:53:20</t>
  </si>
  <si>
    <t>06/23/2017 17:37:16</t>
  </si>
  <si>
    <t>FCOl, Pd custom plating, Etch</t>
  </si>
  <si>
    <t>FR-19L-QFN4.5X4-FCOL-002-00-SHAP</t>
  </si>
  <si>
    <t>06/26/2017 08:59:41</t>
  </si>
  <si>
    <t>34L GQFN3.1X4.3 mm./0.40 mm. Pitch</t>
  </si>
  <si>
    <t>FR-34L-GQFN3.1X4.3-78.7X125.9-001-00-SHA</t>
  </si>
  <si>
    <t>78.70X125.90 Selective PPF</t>
  </si>
  <si>
    <t>06/26/2017 09:12:02</t>
  </si>
  <si>
    <t>08/05/2022 13:58:13</t>
  </si>
  <si>
    <t>FG0068</t>
  </si>
  <si>
    <t>16L QSOP dual DAP, Etch Slective Ag</t>
  </si>
  <si>
    <t>06/27/2017 09:19:57</t>
  </si>
  <si>
    <t>21L GQFN3x4 mm./0.4/0.5 mm. Pitch</t>
  </si>
  <si>
    <t>FR-21L-GQFN3X4-FCOL-001-00-SHAP</t>
  </si>
  <si>
    <t>06/30/2017 15:03:08</t>
  </si>
  <si>
    <t>FR7035</t>
  </si>
  <si>
    <t>FR-16L-QFN4X4-110.2X110.2-010-00-SHINKO</t>
  </si>
  <si>
    <t>07/03/2017 15:13:08</t>
  </si>
  <si>
    <t>FI0207</t>
  </si>
  <si>
    <t>14L ETSSOP 142x126 Etch, Ag custom</t>
  </si>
  <si>
    <t>07/07/2017 18:25:43</t>
  </si>
  <si>
    <t>FR-8L-DFN3X3-102X79-002-00-UTL</t>
  </si>
  <si>
    <t>04/04/2006 19:46:51</t>
  </si>
  <si>
    <t>11/30/2023 10:09:03</t>
  </si>
  <si>
    <t>[ONS]เน้นดู flow ก่อนรันงาน! มีติดเทปก่อน STL และหลัง W/B, ถ้าติดเทปก่อน STL ให้ Bake 30 นาที จากนั้นรัน STL ;PROGRAM = NO_EBO; [Qual/En] STL#7,STL#9 เท่านั้น แต่ถ้า[MXM,DSC]นำลีดเฟรมไปติดเทปหลัง STL</t>
  </si>
  <si>
    <t>FA0123</t>
  </si>
  <si>
    <t>134L GQFN5x6.5 mm./0.40 mm. Pitch</t>
  </si>
  <si>
    <t>FR-134L-GQFN5X6.5-COL-003-00-SHINKO</t>
  </si>
  <si>
    <t>04/28/2017 14:08:07</t>
  </si>
  <si>
    <t>48L GQFN6x6 mm./0.40 mm. Pitch</t>
  </si>
  <si>
    <t>FR-48L-GQFN6X6-3DAP-001-00-SHINKO</t>
  </si>
  <si>
    <t>05/03/2017 14:22:04</t>
  </si>
  <si>
    <t>42L QFN5x6 mm./0.40 mm. Pitch</t>
  </si>
  <si>
    <t>FR-42L-QFN5X6-153.6X192.9-003-00-SHINKO</t>
  </si>
  <si>
    <t>05/08/2017 14:09:50</t>
  </si>
  <si>
    <t>09/01/2023 16:50:08</t>
  </si>
  <si>
    <t>นำเฟรมไปติดเทปและ Bake 30 นาทีก่อน จากนั้นรัน [Qual/En/Pro] STL#5 เท่านั้น : Program EQFN และบายออฟเรซินบลีดไม่เกิน 8 mils
; MCPROD = STL-05 ;</t>
  </si>
  <si>
    <t>20L QFN3.5x3.5 mm./0.5/0.65 mm.Pitc</t>
  </si>
  <si>
    <t>FR-20L-QFN3.5X3.5-FCOL-001-00-PEH</t>
  </si>
  <si>
    <t>05/24/2017 18:06:19</t>
  </si>
  <si>
    <t>FR-64L-QFN9X9-311.0X311.0-016-00-DNP</t>
  </si>
  <si>
    <t>06/05/2017 10:54:56</t>
  </si>
  <si>
    <t>FR-16L-QFN3X3-74.8X74.8-023-00-SHINKO</t>
  </si>
  <si>
    <t>06/09/2017 16:54:17</t>
  </si>
  <si>
    <t>46L GQFN4.5x4.5 mm./0.5 mm. Pitch</t>
  </si>
  <si>
    <t>FR-46L-GQFN4.5X4.5-COL-002-00-SHAP</t>
  </si>
  <si>
    <t>06/15/2017 14:25:26</t>
  </si>
  <si>
    <t>FC0039</t>
  </si>
  <si>
    <t>80L LQFP 14x14mm, Etch, C194 ESH</t>
  </si>
  <si>
    <t>PPF ME2 (2-Side)</t>
  </si>
  <si>
    <t>06/19/2017 11:13:19</t>
  </si>
  <si>
    <t>Ag on lead onlly, Etch</t>
  </si>
  <si>
    <t>FR-8L-DFN3X3-94.4X74.8-001-00-SHINKO</t>
  </si>
  <si>
    <t>06/22/2017 11:01:52</t>
  </si>
  <si>
    <t>FD0534</t>
  </si>
  <si>
    <t>16L SOIC 3-DAP Stamp UPG_RT PPF</t>
  </si>
  <si>
    <t>06/27/2017 08:45:26</t>
  </si>
  <si>
    <t>FD0535</t>
  </si>
  <si>
    <t>8L SOIC Etch PPF Upg-RT 2-side</t>
  </si>
  <si>
    <t>98.00X41.00/98.00X41.00 PPF</t>
  </si>
  <si>
    <t>06/29/2017 09:38:52</t>
  </si>
  <si>
    <t>20L QFN4X4 mm./0.5 mm. Pitch</t>
  </si>
  <si>
    <t>FR-20L-QFN4X4-114.1X114.1-016-00-SHINKO</t>
  </si>
  <si>
    <t>07/05/2017 10:51:21</t>
  </si>
  <si>
    <t>32L QFN6x9 mm./0.5 mm. Pitch</t>
  </si>
  <si>
    <t>PPF, UPG RT, Etch</t>
  </si>
  <si>
    <t>FR-32L-QFN6X9-2DAP-001-00-HDS</t>
  </si>
  <si>
    <t>07/20/2017 17:11:50</t>
  </si>
  <si>
    <t>FR-6L-DFN2X2-70.8X43.3-002-00-SHINKO</t>
  </si>
  <si>
    <t>07/21/2017 09:13:21</t>
  </si>
  <si>
    <t>12/24/2024 11:29:19</t>
  </si>
  <si>
    <t xml:space="preserve">นำเฟรมไปติดเทปและ Bake 30 นาทีก่อน จากนั้นรัน STL ;PROGRAM = NO_EBO; [Qual/En] STL#5 ,STL#7 </t>
  </si>
  <si>
    <t>FR1380</t>
  </si>
  <si>
    <t>FR-48L-QFN6X6-185.0X185.0-003-00-HDS</t>
  </si>
  <si>
    <t>07/21/2017 11:35:13</t>
  </si>
  <si>
    <t>FR-10L-DFN3X3-106.2X70.8-001-00-SHINKO</t>
  </si>
  <si>
    <t>106.20X70.80</t>
  </si>
  <si>
    <t>07/27/2017 14:01:36</t>
  </si>
  <si>
    <t>03/18/2024 15:57:03</t>
  </si>
  <si>
    <t xml:space="preserve"> ;PROGRAM = EQFN; และบายออฟเรซินบลีดไม่เกิน 8 mils : [Qual/En] STL#7 เท่านั้น!!</t>
  </si>
  <si>
    <t>FJ0056</t>
  </si>
  <si>
    <t>FR-12L-LGA2X2-COL-009-00-UTL</t>
  </si>
  <si>
    <t>07/28/2017 08:17:10</t>
  </si>
  <si>
    <t>FD0536</t>
  </si>
  <si>
    <t>6L SC70 Etch PPF Upg-RT 1-side</t>
  </si>
  <si>
    <t>08/03/2017 17:14:36</t>
  </si>
  <si>
    <t>FD0540</t>
  </si>
  <si>
    <t>09/05/2017 14:43:31</t>
  </si>
  <si>
    <t>32L XQFN5x5 mm./0.5 mm. Pitch</t>
  </si>
  <si>
    <t>01/04/2016 16:30:28</t>
  </si>
  <si>
    <t>07/18/2023 13:34:35</t>
  </si>
  <si>
    <t>FB0148</t>
  </si>
  <si>
    <t>0.45-0.475 Tilt, Tiebar shift O/C</t>
  </si>
  <si>
    <t>03/21/2016 09:44:55</t>
  </si>
  <si>
    <t>8L DFN11.675x9.9 mm./1.2 mm. Pitch</t>
  </si>
  <si>
    <t>FR-8L-DFN11.675X9.9-2DAP-002-00-SHINKO</t>
  </si>
  <si>
    <t>03/14/2017 17:59:50</t>
  </si>
  <si>
    <t>2DAP/AG CUSTOM PLATING</t>
  </si>
  <si>
    <t xml:space="preserve">Copper Clip (TAIWAN SEMI, TS0) ปรับ Ultrasonic  [Qual/En/Pro] STL#7 เท่านั้น ;PROGRAM = FC_QFN ; MCPROD = STL-07;
</t>
  </si>
  <si>
    <t>TSC</t>
  </si>
  <si>
    <t>F64003</t>
  </si>
  <si>
    <t>64L MIS8x10 mm./0.50 mm. Pitch</t>
  </si>
  <si>
    <t>CU/PPF</t>
  </si>
  <si>
    <t>FR-64L-MIS8X10-FCOL-001-00-PPF</t>
  </si>
  <si>
    <t>05/26/2017 15:02:50</t>
  </si>
  <si>
    <t>FC0063</t>
  </si>
  <si>
    <t>05/29/2017 17:17:28</t>
  </si>
  <si>
    <t>16L XQFN3x3 mm./0.5 mm. Pitch</t>
  </si>
  <si>
    <t>FR-16L-XQFN3X3-78.7X78.7-001-00-HDS</t>
  </si>
  <si>
    <t>06/06/2017 12:08:22</t>
  </si>
  <si>
    <t>FR-33L-GQFN4.5X4-FCOL-001-00-SHAP</t>
  </si>
  <si>
    <t>06/13/2017 09:26:08</t>
  </si>
  <si>
    <t>FR-8L-DFN5X6-177.2X161.4-001-00-HDS</t>
  </si>
  <si>
    <t>177.10X161.40 PPF</t>
  </si>
  <si>
    <t>10/12/2017 11:36:04</t>
  </si>
  <si>
    <t>08/06/2024 10:37:37</t>
  </si>
  <si>
    <t>PPF/ UPG RT/Etch</t>
  </si>
  <si>
    <t>FR-16L-QFN3X3-78.7X78.7-017-00-UTL</t>
  </si>
  <si>
    <t>11/20/2017 16:00:30</t>
  </si>
  <si>
    <t>PPF, UPG RT/Etch</t>
  </si>
  <si>
    <t>FR-32L-QFN5X5*153.5X153.5-033-00-UTL</t>
  </si>
  <si>
    <t>11/20/2017 16:04:03</t>
  </si>
  <si>
    <t>48L QFN7x7 mm./0.5 mm. pitch</t>
  </si>
  <si>
    <t>FR-48L-QFN7X7-232.2X232.2-010-00-UTL</t>
  </si>
  <si>
    <t>11/20/2017 16:08:06</t>
  </si>
  <si>
    <t>FQ0131</t>
  </si>
  <si>
    <t>FR-16L-QFN3X3-78.7X78.7-018-00-UTL</t>
  </si>
  <si>
    <t>11/20/2017 16:16:42</t>
  </si>
  <si>
    <t>79L TLA5.3x5.7 mm./0.4 mm. Pitch</t>
  </si>
  <si>
    <t>FR-79L-TLA5.3X5.7-157.5X157.5-001-00SHAP</t>
  </si>
  <si>
    <t>157.50X157.50 Selective PPF</t>
  </si>
  <si>
    <t>11/21/2017 11:47:30</t>
  </si>
  <si>
    <t>08/08/2024 16:20:22</t>
  </si>
  <si>
    <t>PEH นำเฟรมไปติดเทปเครื่อง 4, Bake 30 นาที [Qual/En/Pro] STL#5 เท่านั้น และบายออฟเรซินบลีดไม่เกิน 6 mils ;PROGRAM = EQFN ; MCPROD = STL-05;</t>
  </si>
  <si>
    <t>18L QFN3.5x3.5 mm./Custom lead Pitc</t>
  </si>
  <si>
    <t>FR-18L-QFN3.5X3.5-FCOL-001-00-PEH</t>
  </si>
  <si>
    <t>11/22/2017 17:15:49</t>
  </si>
  <si>
    <t>14L LLGA 2x2mm / 0.4mm Pitch</t>
  </si>
  <si>
    <t>FR-14L-LLGA2X2-COL-001-00-UTL</t>
  </si>
  <si>
    <t>01/22/2007 18:24:19</t>
  </si>
  <si>
    <t>FR5190</t>
  </si>
  <si>
    <t>FR-40L-QFN5X7-143.3X236.2-001-00-SHINKO</t>
  </si>
  <si>
    <t>143.30X236.20</t>
  </si>
  <si>
    <t>12/15/2017 09:03:39</t>
  </si>
  <si>
    <t>80L QFN9x9 mm./0.4 mm. Pitch</t>
  </si>
  <si>
    <t>FR-80L-QFN9X9-196.8X196.8-002-00-HDS</t>
  </si>
  <si>
    <t>12/26/2017 15:32:43</t>
  </si>
  <si>
    <t>Ag custom plating, Apply SLP, Etch</t>
  </si>
  <si>
    <t>FR-28L-QFN4X4-114.1X114.1-005-00-SHINKO</t>
  </si>
  <si>
    <t>12/27/2017 16:17:18</t>
  </si>
  <si>
    <t>PPF, No SLP, Etch</t>
  </si>
  <si>
    <t>FR-20L-QFN4X4-122.0X122.0-003-00-HDS</t>
  </si>
  <si>
    <t>12/27/2017 17:27:46</t>
  </si>
  <si>
    <t>06/26/2024 13:29:22</t>
  </si>
  <si>
    <t>FR5192</t>
  </si>
  <si>
    <t>22L DFN6x5 mm/ 0.5mm Pitch</t>
  </si>
  <si>
    <t>FR-22L-DFN6X5-219.2X131.4-001-00-SHINKO</t>
  </si>
  <si>
    <t>219.20X131.40</t>
  </si>
  <si>
    <t>01/11/2018 14:08:16</t>
  </si>
  <si>
    <t>FR-20L-QFN4X4-110.2X110.2-009-00-SHINKO</t>
  </si>
  <si>
    <t>01/15/2018 16:35:39</t>
  </si>
  <si>
    <t>12/19/2024 15:15:18</t>
  </si>
  <si>
    <t xml:space="preserve">[Qual/En/Pro] STL#7, STL#9 เท่านั้น ;PROGRAM = NO_EBO ; MCPROD = STL-07,STL-09,STL-10; </t>
  </si>
  <si>
    <t>32L QFN6x6 mm./0.65 mm.Pitch</t>
  </si>
  <si>
    <t>FR-32L-QFN6X6-192.9X192.9-004-00-SHINKO</t>
  </si>
  <si>
    <t>01/15/2018 16:39:07</t>
  </si>
  <si>
    <t>09/15/2023 09:46:37</t>
  </si>
  <si>
    <t>36L GQFN8x7mm./0.40 mm. Pitch</t>
  </si>
  <si>
    <t>FR-36L-GQFN8X7-3DAP-003-00-SHAP</t>
  </si>
  <si>
    <t>01/16/2018 14:16:54</t>
  </si>
  <si>
    <t>F60020</t>
  </si>
  <si>
    <t>108L MIS16x11.9 mm./1.27 mm. Pitch</t>
  </si>
  <si>
    <t>PPF plating</t>
  </si>
  <si>
    <t>SIP</t>
  </si>
  <si>
    <t>01/24/2018 09:52:34</t>
  </si>
  <si>
    <t>FC0045</t>
  </si>
  <si>
    <t>44L QFP 10x10mm, Dap 3.0x3.0mm</t>
  </si>
  <si>
    <t>EL-L174S REV.0</t>
  </si>
  <si>
    <t>03/30/2016 17:09:38</t>
  </si>
  <si>
    <t>FC0047</t>
  </si>
  <si>
    <t>100L QFP 18x18mm, Dap 11.0x11.0mm</t>
  </si>
  <si>
    <t>EL-L176S REV.0</t>
  </si>
  <si>
    <t>11.0X11.0 PPF</t>
  </si>
  <si>
    <t>03/30/2016 17:14:43</t>
  </si>
  <si>
    <t>FY0012</t>
  </si>
  <si>
    <t>FR-6L-DFN2X2-66.9X43.3-009-00-HDS</t>
  </si>
  <si>
    <t>02/16/2017 15:09:14</t>
  </si>
  <si>
    <t>FR-32L-QFN5X5-145.6X145.6-025-00-HDS</t>
  </si>
  <si>
    <t>03/20/2017 08:49:10</t>
  </si>
  <si>
    <t>FR-28L-UQFN4X4-114.1X114.1-009-00-SHINKO</t>
  </si>
  <si>
    <t>03/28/2017 14:54:32</t>
  </si>
  <si>
    <t>10/31/2022 09:57:53</t>
  </si>
  <si>
    <t>FB0173</t>
  </si>
  <si>
    <t>12L eSOP-R16B, Etch, Ag custom_BOT</t>
  </si>
  <si>
    <t>07/27/2017 09:47:33</t>
  </si>
  <si>
    <t>40L QFN5x7 mm./0.5 mm Pitch</t>
  </si>
  <si>
    <t>FR-40L-QFN5X7-143.3X240.1-002-00-SHINKO</t>
  </si>
  <si>
    <t>09/07/2017 17:28:52</t>
  </si>
  <si>
    <t>Ag custom plating., Etch</t>
  </si>
  <si>
    <t>FR-40L-QFN5X7-143.3X204.1-003-00-SHINKO</t>
  </si>
  <si>
    <t>09/08/2017 08:50:23</t>
  </si>
  <si>
    <t>6L LGA7x5 mm./2.54 mm. Pitch</t>
  </si>
  <si>
    <t>FR-6L-LGA7X5-COL-002-00-UTL</t>
  </si>
  <si>
    <t>09/14/2017 09:20:20</t>
  </si>
  <si>
    <t>Ag custom, Etch</t>
  </si>
  <si>
    <t>FR-64L-QFN9X9-204.7X204.7-001-00-SHINKO</t>
  </si>
  <si>
    <t>09/21/2017 14:10:25</t>
  </si>
  <si>
    <t>12L GQFN1.1x1.9 mm./0.4 mm. Pitch</t>
  </si>
  <si>
    <t>FR-12L-GQFN1.1X1.9-11.8X43.3-001-00-SHIN</t>
  </si>
  <si>
    <t>11.80X43.30 Selective PPF</t>
  </si>
  <si>
    <t>09/21/2017 14:14:33</t>
  </si>
  <si>
    <t>FR5183</t>
  </si>
  <si>
    <t>FR-48L-QFN7X7-131.8X131.8-001-00-SHINKO</t>
  </si>
  <si>
    <t>09/26/2017 10:57:22</t>
  </si>
  <si>
    <t>FA0140</t>
  </si>
  <si>
    <t>70L GQFN6.0x10.0 mm./0.80 mm. Pitch</t>
  </si>
  <si>
    <t>FR-70L-GQFN6.0X10.0-3DAP-002-00-SHINKO</t>
  </si>
  <si>
    <t>10/05/2017 17:03:47</t>
  </si>
  <si>
    <t>[Qual/En/Pro] STL#7 เท่านั้น : Program EQFN และบายออฟเรซินบลีดไม่เกิน 6 mils ;MCPROD = STL-07;</t>
  </si>
  <si>
    <t>FR-21L-QFN3X4-FCOL-002-00-PEH</t>
  </si>
  <si>
    <t>10/11/2017 17:18:40</t>
  </si>
  <si>
    <t>FR-32L-QFN5X5-153.5X153.5-033-00-HDS</t>
  </si>
  <si>
    <t>10/12/2017 11:33:37</t>
  </si>
  <si>
    <t>05/05/2025 17:31:38</t>
  </si>
  <si>
    <t>TH\41481623</t>
  </si>
  <si>
    <t>- ทำการติดเทปด้านหลังลีดเฟรมแล้วส่งงานไปโอเปอร์เรชั่น D/A 
- จากนั้นไม่ต้องนำเฟรมไปเบรก</t>
  </si>
  <si>
    <t>F30029</t>
  </si>
  <si>
    <t>20L GQFN3x4 mm./Custom Pitch</t>
  </si>
  <si>
    <t>FR-8L-GQFN3X4-FCOL-001-00-SHAP</t>
  </si>
  <si>
    <t>10/12/2017 11:39:27</t>
  </si>
  <si>
    <t>8L LLGA 1.95x1mm / 0.5mm Pitch</t>
  </si>
  <si>
    <t>FR-8L-LLGA1.95X1-COL-001-00-UTL</t>
  </si>
  <si>
    <t>01/14/2007 11:08:37</t>
  </si>
  <si>
    <t>FR-64L-QFN8X8-267.7X267.7-001-00-HDS</t>
  </si>
  <si>
    <t>07/13/2016 08:36:04</t>
  </si>
  <si>
    <t>12L UDFN3X3 mm./0.5 mm. Pitch</t>
  </si>
  <si>
    <t>07/14/2016 13:45:26</t>
  </si>
  <si>
    <t>FR-12L-DFN3X3-110.2X82.6-002-00-DNP</t>
  </si>
  <si>
    <t>07/15/2016 11:36:06</t>
  </si>
  <si>
    <t>FR1374</t>
  </si>
  <si>
    <t>10L QFN2x2 mm./0.5 mm. Pitch</t>
  </si>
  <si>
    <t>FR-10L-QFN2X2-FCOL-002-00-ASM</t>
  </si>
  <si>
    <t>07/27/2017 16:10:47</t>
  </si>
  <si>
    <t>39L QFN5x6 mm./0.45 mm. Pitch</t>
  </si>
  <si>
    <t>Ag custom plating, 2DAP, Etch</t>
  </si>
  <si>
    <t>FR-39L-QFN5X6-2DAP-001-00-SHINKO</t>
  </si>
  <si>
    <t>08/11/2017 11:35:33</t>
  </si>
  <si>
    <t>FD0542</t>
  </si>
  <si>
    <t>3L SOT143 Stamp Ni+Ag</t>
  </si>
  <si>
    <t>08/21/2017 17:44:17</t>
  </si>
  <si>
    <t>16L QFN 4x4 mm./0.65 mm. Pitch</t>
  </si>
  <si>
    <t>FR-16L-QFN4X4-102.3X102.3-001-00-SHINKO</t>
  </si>
  <si>
    <t>08/23/2017 08:34:23</t>
  </si>
  <si>
    <t>F57001</t>
  </si>
  <si>
    <t>6L TOPQFN 9.9x11.675mm/ 1.2mm. PIT</t>
  </si>
  <si>
    <t>FR6LTOPQFN9.9X11.675-350.3X289.3-00100PE</t>
  </si>
  <si>
    <t>350.30X289.30</t>
  </si>
  <si>
    <t>08/23/2017 14:57:16</t>
  </si>
  <si>
    <t>TP0</t>
  </si>
  <si>
    <t>FD0541</t>
  </si>
  <si>
    <t>FD4</t>
  </si>
  <si>
    <t>09/05/2017 14:29:56</t>
  </si>
  <si>
    <t>01/04/2022 17:00:24</t>
  </si>
  <si>
    <t>20L QFN3.5x4.5 mm./0.5 mm.Pitch</t>
  </si>
  <si>
    <t>FR-20L-QFN3.5X4.5-90.5X129.9-002-00-HDS</t>
  </si>
  <si>
    <t>09/07/2017 08:26:56</t>
  </si>
  <si>
    <t>FR-10L-UQFN1.1X1.5-FCOL-002-00-HDS</t>
  </si>
  <si>
    <t>09/07/2017 08:37:52</t>
  </si>
  <si>
    <t>FI0208</t>
  </si>
  <si>
    <t>24L eTSSOP 118x189 Etch Ag custom</t>
  </si>
  <si>
    <t>09/08/2017 15:43:36</t>
  </si>
  <si>
    <t>FR-48L-QFN7X7-128.3X128.3-001-00-SHINKO</t>
  </si>
  <si>
    <t>128.3X128.3 AG PLATE</t>
  </si>
  <si>
    <t>10/04/2017 14:02:59</t>
  </si>
  <si>
    <t>FR-24L-QFN4X5-114.1X114.1-032-00-SHINKO</t>
  </si>
  <si>
    <t>10/05/2017 16:34:43</t>
  </si>
  <si>
    <t>FR-70L-GQFN6.0X10.0-3DAP-001-001-00-SHIN</t>
  </si>
  <si>
    <t>10/05/2017 16:38:37</t>
  </si>
  <si>
    <t>FB0142</t>
  </si>
  <si>
    <t>7L PDIP, Stamp, PPF</t>
  </si>
  <si>
    <t>114.1X78.7/149.6X195.9</t>
  </si>
  <si>
    <t>01/12/2016 10:17:47</t>
  </si>
  <si>
    <t>FB0143</t>
  </si>
  <si>
    <t>24/17L InSOP 138x315 Opt-1, Etch</t>
  </si>
  <si>
    <t>01/12/2016 10:29:37</t>
  </si>
  <si>
    <t>FB0144</t>
  </si>
  <si>
    <t>24/17L InSOP, Etch, Opt-2</t>
  </si>
  <si>
    <t>138x315</t>
  </si>
  <si>
    <t>01/12/2016 10:31:41</t>
  </si>
  <si>
    <t>8L UDFN1.5x1.8 mm./0.4 mm. Pitch</t>
  </si>
  <si>
    <t>FR-8L-UDFN1.5X1.8-53.1X43.3-001-00-HDS</t>
  </si>
  <si>
    <t>01/18/2016 15:06:48</t>
  </si>
  <si>
    <t>FD0539</t>
  </si>
  <si>
    <t>09/05/2017 14:45:33</t>
  </si>
  <si>
    <t>18L GQFN2.5x3.5 mm./0.588 mm. Pitch</t>
  </si>
  <si>
    <t>FR-18L-GQFN2.5X3.5-FCOL-004-00-SHAP</t>
  </si>
  <si>
    <t>09/14/2017 09:27:22</t>
  </si>
  <si>
    <t>FR-10L-DFN3X3-106.2X74.8-022-00-SHINKO</t>
  </si>
  <si>
    <t>09/26/2017 11:01:54</t>
  </si>
  <si>
    <t>06/01/2022 19:18:37</t>
  </si>
  <si>
    <t>นำเฟรมไปติดเทปและ Bake 30 นาทีก่อน จากนั้นรัน STL[EM5] ;PROGRAM = EQFN; และบายออฟเรซินบลีดไม่เกิน 8 mils : [Qual/En] STL#7 เท่านั้น!!</t>
  </si>
  <si>
    <t>FD0545</t>
  </si>
  <si>
    <t>28L SOIC 190x250 Etch Ag slot DAP</t>
  </si>
  <si>
    <t>09/27/2017 09:10:29</t>
  </si>
  <si>
    <t>FR-80L-QFN9X9-196.8X196.8-001-00-HDS</t>
  </si>
  <si>
    <t>196.80X196.80 PPF</t>
  </si>
  <si>
    <t>10/04/2017 14:08:32</t>
  </si>
  <si>
    <t>FR-36L-QFN6X4-208.6X102.3-001-00-SHINKO</t>
  </si>
  <si>
    <t>10/05/2017 15:09:54</t>
  </si>
  <si>
    <t>FR-20L-QFN4X4-114X114-004-00-UTL</t>
  </si>
  <si>
    <t>06/21/2006 14:07:07</t>
  </si>
  <si>
    <t>04/07/2022 13:56:40</t>
  </si>
  <si>
    <t>9L QFN2x3 mm./0.5 mm. Pitch</t>
  </si>
  <si>
    <t>FR-9L-QFN2X3-FCOL-001-00-SHAP</t>
  </si>
  <si>
    <t>10/17/2017 14:31:54</t>
  </si>
  <si>
    <t>06/11/2024 15:15:26</t>
  </si>
  <si>
    <t>[Qual/En/Pro] STL#7 เท่านั้น ;PROGRAM = FC_QFN ; MCPROD = STL-07,STL-09;</t>
  </si>
  <si>
    <t xml:space="preserve">Ag on lead only, Etch, </t>
  </si>
  <si>
    <t>FR-6L-DFN2X2-70.8X43.3-003-00-SHINKO</t>
  </si>
  <si>
    <t>10/23/2017 14:43:49</t>
  </si>
  <si>
    <t>01/20/2025 10:26:12</t>
  </si>
  <si>
    <t>[ONS rev A0N] นำเฟรมไปติดเทปและ Bake 30 นาทีก่อน จากนั้นรัน STL ;PROGRAM = EQFN; และบายออฟเรซินบลีดไม่เกิน 8 mils : [Qual/En] STL#5 , STL#7</t>
  </si>
  <si>
    <t>FR-48L-QFN7X7-220.4X220.4-001-00-HDS</t>
  </si>
  <si>
    <t>11/21/2017 11:36:36</t>
  </si>
  <si>
    <t>11/14/2024 08:57:02</t>
  </si>
  <si>
    <t>FR-32L-QFN5X5-153.5X153.5-035-00-SHINKO</t>
  </si>
  <si>
    <t>11/22/2017 13:34:29</t>
  </si>
  <si>
    <t>11/13/2020 09:24:04</t>
  </si>
  <si>
    <t>6L LLGA1x1 mm./0.35 mm. Pitch</t>
  </si>
  <si>
    <t>FR-6L-LLGA1X1-COL-001-00-SHAP</t>
  </si>
  <si>
    <t>10/01/2014 14:19:53</t>
  </si>
  <si>
    <t>9L QFN2x3 mm / 0.5 mm Pitch</t>
  </si>
  <si>
    <t>FR-9L-QFN2X3-FCOL-002-00-SHAP</t>
  </si>
  <si>
    <t>12/14/2017 16:37:06</t>
  </si>
  <si>
    <t>FR-10L-DFN4X4-125.9X110.2-002-00-HDS</t>
  </si>
  <si>
    <t>125.90X110.20 PPF</t>
  </si>
  <si>
    <t>05/10/2016 15:17:56</t>
  </si>
  <si>
    <t>04/12/2024 15:54:43</t>
  </si>
  <si>
    <t>FR-20L-QFN3X3-70.8X70.8-001-00-SHINKO</t>
  </si>
  <si>
    <t>01/25/2018 17:14:40</t>
  </si>
  <si>
    <t>FR-12L-DFN3X2-106.2X43.3-001-00-SHINKO</t>
  </si>
  <si>
    <t>01/26/2018 09:28:07</t>
  </si>
  <si>
    <t>12/03/2024 18:23:28</t>
  </si>
  <si>
    <t>FB0175</t>
  </si>
  <si>
    <t>24L inSOP 4-DAP, Etch, Ag custom</t>
  </si>
  <si>
    <t>01/30/2018 11:53:04</t>
  </si>
  <si>
    <t>12L QFN 4x4 mm./0.65 mm. Pitch</t>
  </si>
  <si>
    <t>PPF, 2DAP, Etch</t>
  </si>
  <si>
    <t>FR-12L-QFN4X4-DAP-003-00-HDS</t>
  </si>
  <si>
    <t>02/02/2018 16:13:03</t>
  </si>
  <si>
    <t>FR1439</t>
  </si>
  <si>
    <t>64L QFN7.5x7.5 mm./0.4 mm. Pitch</t>
  </si>
  <si>
    <t>FR-64L-QFN7.5X7.5-251.9X251.9-001-00-SHI</t>
  </si>
  <si>
    <t>02/02/2018 16:24:19</t>
  </si>
  <si>
    <t>10L QFN5x6.5 mm./Custom Pitch</t>
  </si>
  <si>
    <t>FR-10L-QFN5X6.5-FCOL-001-00-PEH</t>
  </si>
  <si>
    <t>02/22/2018 09:10:37</t>
  </si>
  <si>
    <t>FD0550</t>
  </si>
  <si>
    <t xml:space="preserve">28L SOIC 165x450 , Etch , Ag ring </t>
  </si>
  <si>
    <t>02/23/2018 15:51:54</t>
  </si>
  <si>
    <t>FD0551</t>
  </si>
  <si>
    <t>7/6L eSIP Stamp-Ag custom Exp. PAD</t>
  </si>
  <si>
    <t xml:space="preserve">No STL </t>
  </si>
  <si>
    <t>02/27/2018 17:59:46</t>
  </si>
  <si>
    <t>FD0553</t>
  </si>
  <si>
    <t>14L-SOIC- COL Selective Ag</t>
  </si>
  <si>
    <t>03/09/2018 15:34:55</t>
  </si>
  <si>
    <t>FR-56L-QFN7X7-188.9X188.9-001-00-SHINKO</t>
  </si>
  <si>
    <t>188.9X188.9 AG PLATE</t>
  </si>
  <si>
    <t>03/26/2018 17:13:48</t>
  </si>
  <si>
    <t>06/18/2024 09:24:12</t>
  </si>
  <si>
    <t>F60021</t>
  </si>
  <si>
    <t>12L MIS3.25x7.40 / 0.50 mm pitch</t>
  </si>
  <si>
    <t>FR-12L-MIS3.25X7.4-FCOL-001-00-ASM</t>
  </si>
  <si>
    <t>04/10/2018 10:53:13</t>
  </si>
  <si>
    <t>12/07/2018 12:16:39</t>
  </si>
  <si>
    <t>29L GQFN9x9 mm./0.50 mm Pitch</t>
  </si>
  <si>
    <t>FR-29L-GQFN9X9-6DAP-001-00-SHAP</t>
  </si>
  <si>
    <t>04/26/2018 12:14:47</t>
  </si>
  <si>
    <t>F30035</t>
  </si>
  <si>
    <t>48L GQFN6X6 mm./0.40 mm. Pitch</t>
  </si>
  <si>
    <t>3DAP, Seelective PPF, Etch</t>
  </si>
  <si>
    <t>FR-48L-GQFN6X6-3DAP-002-00-SHAP</t>
  </si>
  <si>
    <t>05/10/2018 15:16:10</t>
  </si>
  <si>
    <t>56L GQFN7x7 mm./0.40 mm. Pitch</t>
  </si>
  <si>
    <t>FR-56L-GQFN7X7-118.1X125.9-001-00-SHAP</t>
  </si>
  <si>
    <t>118.10X125.90 Selective PPF</t>
  </si>
  <si>
    <t>05/14/2018 15:21:10</t>
  </si>
  <si>
    <t>FR-28L-QFN5X5-137.7X137.7-008-00-DNP</t>
  </si>
  <si>
    <t>05/15/2018 16:51:03</t>
  </si>
  <si>
    <t>44L QFN9x9 mm./0.65 mm. Pitch</t>
  </si>
  <si>
    <t>FR-44L-QFN9X9-291.3X291.3-001-00-SLT</t>
  </si>
  <si>
    <t>11/29/2010 14:22:13</t>
  </si>
  <si>
    <t>02/05/2021 19:00:41</t>
  </si>
  <si>
    <t>;PROGRAM = NO_EBO; [Qual/En] STL#7 เท่านั้น!! และนำลีดเฟรมไปติดเทปหลัง STL [EMS,PE0 เฉพาะ Package Code: NQ-900E900C044E]</t>
  </si>
  <si>
    <t>20L QFN3x3 mm./0.40 mm. Pitch</t>
  </si>
  <si>
    <t>FR-20L-QFN3X3-74.8X74.8-006-00-HDS</t>
  </si>
  <si>
    <t>05/22/2018 16:24:23</t>
  </si>
  <si>
    <t>10/01/2018 09:49:25</t>
  </si>
  <si>
    <t>FR-10L-DFN3X3-106.2X77.1-001-00-HDS</t>
  </si>
  <si>
    <t>05/25/2018 16:58:26</t>
  </si>
  <si>
    <t>04/01/2025 10:20:01</t>
  </si>
  <si>
    <t>FI0215</t>
  </si>
  <si>
    <t>14l TSSOP ( MT ) Ag on lead ,Etched</t>
  </si>
  <si>
    <t>06/01/2018 15:17:25</t>
  </si>
  <si>
    <t>PPF (Au Flash), Etch</t>
  </si>
  <si>
    <t>FR-24L-QFN4X4-3DAP-003-00-HDS</t>
  </si>
  <si>
    <t>06/11/2018 16:17:09</t>
  </si>
  <si>
    <t>14L DFN 4x4mm/ 0.50 mm Pitch</t>
  </si>
  <si>
    <t>FR-14L-DFN4X4-69.8X110.2-001-00-DNP</t>
  </si>
  <si>
    <t>69.8X110.2 AG PLATE</t>
  </si>
  <si>
    <t>06/21/2018 15:53:49</t>
  </si>
  <si>
    <t>FR-10L-DFN3X3-FCOL-001-00-UTL</t>
  </si>
  <si>
    <t>12/18/2006 12:07:34</t>
  </si>
  <si>
    <t>04/20/2021 11:53:38</t>
  </si>
  <si>
    <t>FB0156</t>
  </si>
  <si>
    <t>08/18/2016 13:07:12</t>
  </si>
  <si>
    <t>4L DFN3x2.2 mm./1.425 mm. Pitch</t>
  </si>
  <si>
    <t>COL, Etch, Ag custom plating</t>
  </si>
  <si>
    <t>FR-4L-DFN3X2.2-COL-002-00-SHINKO</t>
  </si>
  <si>
    <t>12/22/2017 16:51:33</t>
  </si>
  <si>
    <t>05/02/2024 18:02:48</t>
  </si>
  <si>
    <t>นำเฟรมไปติดเทปและ Bake 30 นาทีก่อน จากนั้นรัน STL [Qual/En/Pro] STL#7 เท่านั้น belt 2.2 ;PROGRAM = 379 ; MCPROD = STL-07;</t>
  </si>
  <si>
    <t>20L QFN4x4 mm./0.4 mm. Pitch</t>
  </si>
  <si>
    <t>FR-20L-QFN4X4-FCOL-001-00-SHAP</t>
  </si>
  <si>
    <t>12/26/2017 11:53:02</t>
  </si>
  <si>
    <t>FR-44L-QFN7X7-228.3X228.3-005-00-SHINKO</t>
  </si>
  <si>
    <t>01/15/2018 16:44:40</t>
  </si>
  <si>
    <t>03/28/2025 10:41:58</t>
  </si>
  <si>
    <t>[Qual/En/Pro] STL#7 เท่านั้น ;PROGRAM = NO_EBO ; MCPROD = STL-07,STL-09,STL-10; 
FR5125 ให้มาร์คเฟรม แบบ 2d barcode (ULT3)</t>
  </si>
  <si>
    <t>FR-48L-GQFN5X6-141.7X192.9-001-00-SHINKO</t>
  </si>
  <si>
    <t>01/16/2018 12:05:57</t>
  </si>
  <si>
    <t>FB0176</t>
  </si>
  <si>
    <t>24L inSOP 4-DAP, BOT, Ag custom</t>
  </si>
  <si>
    <t>Etch, ePAD</t>
  </si>
  <si>
    <t>01/30/2018 11:56:52</t>
  </si>
  <si>
    <t>25L QFN5x4 mm./0.5 mm. Pitch</t>
  </si>
  <si>
    <t>FR-25L-QFN5X4-3DAP-001-00-DNP</t>
  </si>
  <si>
    <t>02/02/2018 16:16:39</t>
  </si>
  <si>
    <t>Standard uPPF, No SLP, Etch</t>
  </si>
  <si>
    <t>FR-72L-QFN10X10-346.4X346.4-004-00-HDS</t>
  </si>
  <si>
    <t>02/06/2018 14:14:01</t>
  </si>
  <si>
    <t>FR-14L-QFN3.75X5-FCOL-001-00-UTL</t>
  </si>
  <si>
    <t>08/09/2010 15:57:52</t>
  </si>
  <si>
    <t>VT</t>
  </si>
  <si>
    <t>FR-56L-QFN8X8-192.9X192.9-001-00-DNP</t>
  </si>
  <si>
    <t>02/19/2018 15:24:25</t>
  </si>
  <si>
    <t>05/05/2025 11:47:21</t>
  </si>
  <si>
    <t>[Qual/En/Pro] STL#7, STL#9, STL#10 เท่านั้น ปรับโฟลว์โค้ทติ้ง25LPM mix ebo 50-100ml และบายออฟเรซินบลีดรอบเยอะ8mil ;PROGRAM = EQFN  ; MCPROD = STL-07,STL-09,STL-10; สำหรับลูกค้า[CYP]UTL3ให้mix EBO 50ml</t>
  </si>
  <si>
    <t>FQ0133</t>
  </si>
  <si>
    <t>Cu 8 mils</t>
  </si>
  <si>
    <t>FR-000-CU-8MILS-004-00-UTL</t>
  </si>
  <si>
    <t>90.00X270.00</t>
  </si>
  <si>
    <t>02/27/2018 14:08:50</t>
  </si>
  <si>
    <t>FI0214</t>
  </si>
  <si>
    <t>03/22/2018 17:11:08</t>
  </si>
  <si>
    <t>FC0070</t>
  </si>
  <si>
    <t>64L TQFP 10x10mm, Dap 5x5mm</t>
  </si>
  <si>
    <t>5X5 PPF</t>
  </si>
  <si>
    <t>04/03/2018 08:48:04</t>
  </si>
  <si>
    <t>04/03/2018 10:12:38</t>
  </si>
  <si>
    <t>HDS</t>
  </si>
  <si>
    <t>21L QFN5x5 mm./Custom Pitch</t>
  </si>
  <si>
    <t>FR-21L-QFN5X5-FCOL-003-00-SHAP</t>
  </si>
  <si>
    <t>04/26/2018 17:18:31</t>
  </si>
  <si>
    <t>64L QFN9x9 mm./ 0.5 mm. Pitch</t>
  </si>
  <si>
    <t>FR-64L-QFN9X9-204.7X2.4.7-002-00-DNP</t>
  </si>
  <si>
    <t>05/16/2018 16:03:52</t>
  </si>
  <si>
    <t>01/29/2020 09:52:03</t>
  </si>
  <si>
    <t>FR1458</t>
  </si>
  <si>
    <t>4L DFN2.9x2.5 mm./1.75/1.92 mm.Pitc</t>
  </si>
  <si>
    <t>COL, Ag customer plating, Etch</t>
  </si>
  <si>
    <t>FR-4L-DFN2.9X2.5-COL-001-00-SHINKO</t>
  </si>
  <si>
    <t>05/17/2018 11:23:54</t>
  </si>
  <si>
    <t>20L QFN3.5x8.1 mm./Custom Pitch</t>
  </si>
  <si>
    <t>FCOL, Pd custom plating. Etch</t>
  </si>
  <si>
    <t>FR-20L-QFN3.5X8.1-FCOL-001-00-SHAP</t>
  </si>
  <si>
    <t>10/10/2017 16:28:45</t>
  </si>
  <si>
    <t>FR-40L-QFN5X7-143.3X240.1-005-00-SHINKO</t>
  </si>
  <si>
    <t>10/10/2017 16:39:25</t>
  </si>
  <si>
    <t>15L QFN2.5x3 mm./0.5/0.475 mm.Pitch</t>
  </si>
  <si>
    <t>FCOL. Pd custom plating, Etch</t>
  </si>
  <si>
    <t>FR-15L-QFN2.5X3-FCOL-001-00-SHAP</t>
  </si>
  <si>
    <t>10/17/2017 14:42:20</t>
  </si>
  <si>
    <t>FD0546</t>
  </si>
  <si>
    <t xml:space="preserve">6L SOIC Hella,  Etch RT-Ni_Ag plate </t>
  </si>
  <si>
    <t xml:space="preserve"> Etch RT-Ni_Ag plate </t>
  </si>
  <si>
    <t>10/19/2017 09:20:28</t>
  </si>
  <si>
    <t>02/09/2023 16:51:03</t>
  </si>
  <si>
    <t>FR1409</t>
  </si>
  <si>
    <t>FR-28L-QFN6X6-177.1X177.1-001-00-DNP</t>
  </si>
  <si>
    <t>10/25/2017 11:40:58</t>
  </si>
  <si>
    <t>FR-8L-DFN3X3-103.9X74.8-001-00-DNP</t>
  </si>
  <si>
    <t>103.90X74.80</t>
  </si>
  <si>
    <t>10/08/2010 11:53:49</t>
  </si>
  <si>
    <t>11/13/2020 09:28:49</t>
  </si>
  <si>
    <t>8L GQFN3.28x3.23 mm./0.65 mm.Pitch</t>
  </si>
  <si>
    <t>FR-8L-GQFN3.28X3.23-COL-003-00-SHAP</t>
  </si>
  <si>
    <t>11/17/2017 11:31:16</t>
  </si>
  <si>
    <t>FR-72L-QFN10X10-346.4X346.4-003-00-UTL</t>
  </si>
  <si>
    <t>11/20/2017 16:13:05</t>
  </si>
  <si>
    <t>FQ0132</t>
  </si>
  <si>
    <t>FR-32L-QFN5X5-153.5X153.5-034-00-UTL</t>
  </si>
  <si>
    <t>11/20/2017 16:19:25</t>
  </si>
  <si>
    <t>FR-68L-QFN8X8-267.7X267.7-001-00-HDS</t>
  </si>
  <si>
    <t>11/29/2017 16:39:30</t>
  </si>
  <si>
    <t>3DAP, Ag custom plating, Etch</t>
  </si>
  <si>
    <t>FR-39L-QFN5X6-3DAP-001-00-SHINKO</t>
  </si>
  <si>
    <t>11/30/2017 16:28:24</t>
  </si>
  <si>
    <t>Copper Clip (ISL)  ปรับ Ultrasonic[Qual/En/Pro] STL#7 เท่านั้น ;PROGRAM = FC_QFN ; MCPROD = STL-07;</t>
  </si>
  <si>
    <t>F60019</t>
  </si>
  <si>
    <t>20L MIS3x3 mm./0.50 mm. Pitch</t>
  </si>
  <si>
    <t>12/12/2017 15:00:48</t>
  </si>
  <si>
    <t>24L QFN5x5 mm./0.5 mm. Pitch</t>
  </si>
  <si>
    <t xml:space="preserve">PPF (uPPF RT Au0.4), Etch </t>
  </si>
  <si>
    <t>FR-24L-QFN5X5-125.9X125.9-001-00-HDS</t>
  </si>
  <si>
    <t>125.90X125.90 PPF</t>
  </si>
  <si>
    <t>12/27/2017 09:00:35</t>
  </si>
  <si>
    <t>FR-8L-DFN2X2-70.8X43.3-013-00-SHINKO</t>
  </si>
  <si>
    <t>01/03/2018 14:33:25</t>
  </si>
  <si>
    <t>12L GQFN3.25x7.4 mm./0.5/0.65 Pitch</t>
  </si>
  <si>
    <t>FR-12L-GQFN3.25X7.4-FCOL-001-00-SHAP</t>
  </si>
  <si>
    <t>01/04/2018 14:03:57</t>
  </si>
  <si>
    <t>FR-32L-QFN7X7-228.3X228.3-005-00-SHINKO</t>
  </si>
  <si>
    <t>01/15/2018 16:32:19</t>
  </si>
  <si>
    <t>02/13/2025 12:02:22</t>
  </si>
  <si>
    <t>FR-20L-QFN5X5-149.6X149.6-004-00-SHINKO</t>
  </si>
  <si>
    <t>01/15/2018 16:41:45</t>
  </si>
  <si>
    <t>05/05/2025 11:46:15</t>
  </si>
  <si>
    <t>NP0 นำเฟรมไปติดเทปและ Bake 30 นาทีก่อน รัน STL, [Qual/En/Pro] STL#7, STL#9, STL#10 เท่านั้น ;PROGRAM = NO_EBO ; MCPROD = STL-07,STL-09,STL-10; แต่ถ้า EMS ติดเทป W/B</t>
  </si>
  <si>
    <t>80L GQFN 6x6 mm/ 0.50 mm Pitch</t>
  </si>
  <si>
    <t>FR-80L-GQFN6X6-COL-001-00-SHAP</t>
  </si>
  <si>
    <t>01/17/2018 15:04:12</t>
  </si>
  <si>
    <t>36L QFN5x5 mm./0.4 mm.PITCH</t>
  </si>
  <si>
    <t>FR-36L-QFN5X5-153.5X153.5-001-00-SHINKO</t>
  </si>
  <si>
    <t>01/22/2018 09:04:52</t>
  </si>
  <si>
    <t>09/03/2024 16:50:53</t>
  </si>
  <si>
    <t>FR-32L-QFN5X5-153.5X153.5-036-00-SHINKO</t>
  </si>
  <si>
    <t>01/26/2018 09:31:11</t>
  </si>
  <si>
    <t>F68001</t>
  </si>
  <si>
    <t>37L MIS4x12.5 mm./0.5 mm. Pitch</t>
  </si>
  <si>
    <t>FR-37L-MIS4X12.5-</t>
  </si>
  <si>
    <t>PPF MIS</t>
  </si>
  <si>
    <t>08/22/2017 14:54:53</t>
  </si>
  <si>
    <t>28L QFN4x4 mm./0.45 mm. Pitch</t>
  </si>
  <si>
    <t>FR-28L-QFN4X4-3DAP-001-00-SHINKO</t>
  </si>
  <si>
    <t>12/27/2017 16:12:55</t>
  </si>
  <si>
    <t>FR-32L-QFN4X4-118.1X118.1-009-00-SHINKO</t>
  </si>
  <si>
    <t>12/27/2017 16:24:33</t>
  </si>
  <si>
    <t>24L UQFN3x3 mm./0.35 mm. Pitch</t>
  </si>
  <si>
    <t>PPF, (UPG RT AuAg 0.8) Etch</t>
  </si>
  <si>
    <t>FR-24L-UQFN3X3-75.1X75.1-002-00-HDS</t>
  </si>
  <si>
    <t>12/27/2017 17:36:56</t>
  </si>
  <si>
    <t>FR1428</t>
  </si>
  <si>
    <t>22L QFN3x4 mm / 0.50 mm Pitch</t>
  </si>
  <si>
    <t>FR-22L-QFN3X4-31.4X51.9-001-00-SHINKO</t>
  </si>
  <si>
    <t>31.4X51.9 AG PLATE</t>
  </si>
  <si>
    <t>01/17/2018 15:12:45</t>
  </si>
  <si>
    <t>FR-10L-DFN3X2-102.3X43.3-001-00-SHINKO</t>
  </si>
  <si>
    <t>02/09/2018 09:31:36</t>
  </si>
  <si>
    <t>FI0211</t>
  </si>
  <si>
    <t>14L TSSOP 118x153F, Etch, Ag Photo</t>
  </si>
  <si>
    <t>118X153</t>
  </si>
  <si>
    <t>02/15/2018 08:49:11</t>
  </si>
  <si>
    <t>FR-40L-QFN5X5-153.5X153.5-008-00-HDS</t>
  </si>
  <si>
    <t>02/27/2018 09:54:44</t>
  </si>
  <si>
    <t>FD0552</t>
  </si>
  <si>
    <t>8-SOIC- COL , Selective Ag</t>
  </si>
  <si>
    <t>03/09/2018 15:27:46</t>
  </si>
  <si>
    <t>FM0061</t>
  </si>
  <si>
    <t>10L MSOP 76x94 Stamp Ag on lead</t>
  </si>
  <si>
    <t>03/26/2018 11:09:01</t>
  </si>
  <si>
    <t>FR-33L-GQFN4.5X4-FCOL-002-00-SHAP</t>
  </si>
  <si>
    <t>03/28/2018 12:13:12</t>
  </si>
  <si>
    <t>01/12/2024 18:04:08</t>
  </si>
  <si>
    <t>ROKKO,PEH นำเฟรมไปติดเทปเครื่อง 4, Bake 90 นาที [Qual/En/Pro] STL#7 เท่านั้น ;PROGRAM = FC_QFN; MCPROD = STL-07;</t>
  </si>
  <si>
    <t>19L QFN4x5.5 mm./05/1.0 mm. Pitch</t>
  </si>
  <si>
    <t>FR-19L-QFN-4X5.5-FCOL-002-00-ASM</t>
  </si>
  <si>
    <t>04/23/2014 16:59:01</t>
  </si>
  <si>
    <t>FCOL, Selecitve PPF, Etch</t>
  </si>
  <si>
    <t>FR-21L-QFN5X5-FCOL-001-00-SHAP</t>
  </si>
  <si>
    <t>04/12/2018 17:08:21</t>
  </si>
  <si>
    <t>FCOL, Selecctive PPF, Etch</t>
  </si>
  <si>
    <t>FR-21L-GQFN5X5-FCOL-001-00-SHAP</t>
  </si>
  <si>
    <t>05/09/2018 08:39:57</t>
  </si>
  <si>
    <t>09/17/2019 09:05:25</t>
  </si>
  <si>
    <t>FOCL, Selecitve PPF, Etch</t>
  </si>
  <si>
    <t>FR-21L-GQFN5X5-FCOL-002-00-SHAP</t>
  </si>
  <si>
    <t>05/09/2018 08:42:55</t>
  </si>
  <si>
    <t>09/17/2019 09:05:42</t>
  </si>
  <si>
    <t>FR-10L-DFN3X3-106.2X74.8-023-00-DNP</t>
  </si>
  <si>
    <t>05/09/2018 11:01:47</t>
  </si>
  <si>
    <t>PPF (Au Flash RT Au min0.4) Etch</t>
  </si>
  <si>
    <t>FR-36L-QFN5X5-141.7X141.7-001-00-HDS</t>
  </si>
  <si>
    <t>05/23/2018 16:19:04</t>
  </si>
  <si>
    <t>08/06/2018 15:10:11</t>
  </si>
  <si>
    <t>18L  XQFN 2.4x2 mm/ 0.4 mm Pitch</t>
  </si>
  <si>
    <t>FR-18L-XQFN2.4X2-62.9X47.2-001-00-HDS</t>
  </si>
  <si>
    <t>62.90X47.20 PPF</t>
  </si>
  <si>
    <t>05/24/2018 18:36:34</t>
  </si>
  <si>
    <t>05/25/2018 09:37:53</t>
  </si>
  <si>
    <t>F7007</t>
  </si>
  <si>
    <t>PPF (Au Flash PPF), Etch</t>
  </si>
  <si>
    <t>106.2X77.1/PPF</t>
  </si>
  <si>
    <t>05/25/2018 15:16:17</t>
  </si>
  <si>
    <t>05/25/2018 16:55:26</t>
  </si>
  <si>
    <t>39L QFN 5x6 mm/ 0.45 mm Pitch</t>
  </si>
  <si>
    <t>FR-39L-QFN5X6-3DAP-003-00-SHINKO</t>
  </si>
  <si>
    <t>06/01/2018 14:44:26</t>
  </si>
  <si>
    <t>12/11/2023 10:40:44</t>
  </si>
  <si>
    <t>[Qual/En/Pro] STL#7 เท่านั้น ปรับเอชเรท 50-70 u inch ;PROGRAM = FC_QFN ; MCPROD = STL-07;</t>
  </si>
  <si>
    <t>FR-12L-QFN4X4-98.4X98.4-008-00-SHINKO</t>
  </si>
  <si>
    <t>05/17/2016 09:07:07</t>
  </si>
  <si>
    <t>FI0213</t>
  </si>
  <si>
    <t>14 TSSOP Etch UPG-RT</t>
  </si>
  <si>
    <t>02/21/2018 12:12:17</t>
  </si>
  <si>
    <t>64L GQFN9x9 mm./0.5 mm.Pitch</t>
  </si>
  <si>
    <t>FR-64L-GQFN9X9-FCOL-001-00-SHAP</t>
  </si>
  <si>
    <t>06/29/2018 16:38:46</t>
  </si>
  <si>
    <t>20L QFN4X4 mm./0.5 mm.Pitch</t>
  </si>
  <si>
    <t>FR-20L-QFN4X4-122.0X122.0-004-00-DNP</t>
  </si>
  <si>
    <t>07/05/2018 12:06:39</t>
  </si>
  <si>
    <t>11/18/2020 17:22:50</t>
  </si>
  <si>
    <t>[Qual/En/Pro] STL#7 เท่านั้น ;PROGRAM = EQFN ; MCPROD = STL-07;  และนำลีดเฟรมไปติดเทปหลัง STL [MXM]</t>
  </si>
  <si>
    <t>FR-28L-QFN4X5-114.1X153.5-009-00-DNP</t>
  </si>
  <si>
    <t>07/12/2018 13:50:39</t>
  </si>
  <si>
    <t>06/20/2025 17:31:26</t>
  </si>
  <si>
    <t>F30038</t>
  </si>
  <si>
    <t>32L GQFN5x5 mm./0.4 mm. Pitch</t>
  </si>
  <si>
    <t>FR-32L-GQFN5X5-FCOL-001-00-SHAP</t>
  </si>
  <si>
    <t>07/12/2018 17:26:19</t>
  </si>
  <si>
    <t>07/13/2018 16:42:41</t>
  </si>
  <si>
    <t>07/13/2018 11:39:47</t>
  </si>
  <si>
    <t>12/07/2018 12:17:43</t>
  </si>
  <si>
    <t>6L UDFN1.3x0.8 mm./0.45 mm. Pitch</t>
  </si>
  <si>
    <t>FR-6L-UDFN1.3X0.8-COL-002-00-HDS</t>
  </si>
  <si>
    <t>07/13/2018 17:58:51</t>
  </si>
  <si>
    <t>04/12/2024 15:58:51</t>
  </si>
  <si>
    <t>35L MIS 2 Layer,10.5x4mm./0.5/0.65</t>
  </si>
  <si>
    <t>FR-35L-MIS4X10.5-FCOL-002-00-PPT</t>
  </si>
  <si>
    <t>07/20/2018 10:23:54</t>
  </si>
  <si>
    <t>FR-8L-DFN5X6-177.1X94.4-001-00-DNP</t>
  </si>
  <si>
    <t>07/26/2018 14:12:07</t>
  </si>
  <si>
    <t>03/20/2024 14:12:27</t>
  </si>
  <si>
    <t xml:space="preserve">นำเฟรมไปติดเทปโปรแกรม Enlarge_Special DAP และ Bake 30 นาทีก่อน จากนั้นรัน STL;PROGRAM = EQFN; และบายออฟเรซินบลีดไม่เกิน 8 mils :[Qual/En] STL#5 or STL#7 </t>
  </si>
  <si>
    <t>FR-32L-QFN5X5-145.6X145.6-028-00-DNP</t>
  </si>
  <si>
    <t>07/31/2018 09:59:00</t>
  </si>
  <si>
    <t>05/13/2021 09:17:26</t>
  </si>
  <si>
    <t>FR-32L-QFN5X5-3DAP-003-00-SHINKO</t>
  </si>
  <si>
    <t>08/09/2018 14:07:24</t>
  </si>
  <si>
    <t>09/28/2023 18:02:20</t>
  </si>
  <si>
    <t>Copper Clip ปรับ Ultrasonic [Qual/En/Pro] STL#7 เท่านั้น และปรับเอชเรท 50-70 u inch ;PROGRAM = FC_QFN ; MCPROD = STL-07;</t>
  </si>
  <si>
    <t>12L XQFN2x2 mm./0.5 mm. Pitch</t>
  </si>
  <si>
    <t>Upgrade PPF AuAg, Etch</t>
  </si>
  <si>
    <t>FR-12L-XQFN2X2-43.3X43.3-001-00-HDS</t>
  </si>
  <si>
    <t>43.30X43.30 PPF</t>
  </si>
  <si>
    <t>08/24/2018 13:59:40</t>
  </si>
  <si>
    <t>Au Flash PPF, Etch</t>
  </si>
  <si>
    <t>FR-40L-QFN5X5-157.4X157.4-001-00-HDS</t>
  </si>
  <si>
    <t>09/05/2018 11:23:03</t>
  </si>
  <si>
    <t>01/18/2023 12:20:21</t>
  </si>
  <si>
    <t>12L QFN3.75x4 mm./0.5/1.0 mm Pitch</t>
  </si>
  <si>
    <t>FR-12L-QFN3.75X4-FCOL-004-00-SHAP</t>
  </si>
  <si>
    <t>09/24/2018 09:33:35</t>
  </si>
  <si>
    <t>12/06/2023 11:34:56</t>
  </si>
  <si>
    <t>FR-12L-DFN3X3-106.2X82.6-002-00-SHINKO</t>
  </si>
  <si>
    <t>106.2X82.6 AG PLATE</t>
  </si>
  <si>
    <t>09/24/2018 14:58:31</t>
  </si>
  <si>
    <t>12/03/2024 13:16:51</t>
  </si>
  <si>
    <t>[ONS]นำเฟรมไปติดเทปและ Bake 30 นาทีก่อน จากนั้นรัน STL [Qual/En/Pro] STL#5 เท่านั้น : Program EQFN ; MCPROD = STL-05;</t>
  </si>
  <si>
    <t>FD0555</t>
  </si>
  <si>
    <t>8L SOIC Etch, 2-side ME2</t>
  </si>
  <si>
    <t>03/13/2018 14:37:14</t>
  </si>
  <si>
    <t>03/19/2018 15:05:33</t>
  </si>
  <si>
    <t>FR-48L-QFN7X7-220.4X220.4-006-00-DNP</t>
  </si>
  <si>
    <t>05/23/2018 17:58:30</t>
  </si>
  <si>
    <t>08/20/2024 09:56:18</t>
  </si>
  <si>
    <t>[MCH,ADI] นำเฟรมไปติดเทปและ Bake 30 นาทีก่อน จากนั้นรัน STL ;PROGRAM = EQFN; และบายออฟเรซินบลีดไม่เกิน 8 mils : [Qual/En] STL#7, STL#09 แต่[EMS] ติดเทป W/B!!</t>
  </si>
  <si>
    <t>F7008</t>
  </si>
  <si>
    <t>FR-32L-QFN5X5-153.5X153.5-037-00-HDS</t>
  </si>
  <si>
    <t>153.5X153.5/PPF</t>
  </si>
  <si>
    <t>05/25/2018 16:23:17</t>
  </si>
  <si>
    <t>05/25/2018 16:55:46</t>
  </si>
  <si>
    <t>FR-32L-QFN4X4-52.3X63.3-001-00-HDS</t>
  </si>
  <si>
    <t>52.30X63.30 PPF</t>
  </si>
  <si>
    <t>06/11/2018 16:21:00</t>
  </si>
  <si>
    <t>04/12/2024 15:58:08</t>
  </si>
  <si>
    <t>COL, PPF (Ag Flash), Etch</t>
  </si>
  <si>
    <t>FR-6L-UDFN1.3X0.8-COL-001-00-HDS</t>
  </si>
  <si>
    <t>06/14/2018 14:15:07</t>
  </si>
  <si>
    <t>04/12/2024 15:58:46</t>
  </si>
  <si>
    <t>32L XQFN4x4 mm./0.4 mm. Pitch</t>
  </si>
  <si>
    <t>PPF (Au Flash PPF) , Etch</t>
  </si>
  <si>
    <t>FR-32L-XQFN4X4-122.0X122.0-001-00-HDS</t>
  </si>
  <si>
    <t>06/28/2018 16:35:13</t>
  </si>
  <si>
    <t>14L QFN4x3.5 mm./Custom Pitch</t>
  </si>
  <si>
    <t>FR-14L-QFN4X3.5-FCOL-002-00-SHAP</t>
  </si>
  <si>
    <t>06/29/2018 14:56:05</t>
  </si>
  <si>
    <t>02/16/2023 11:58:31</t>
  </si>
  <si>
    <t>16L DFN5x5 mm./0.5 mm. Pitch</t>
  </si>
  <si>
    <t>FR-16L-DFN5X5-173.2X145.6-001-00-DNP</t>
  </si>
  <si>
    <t>173.20X145.60</t>
  </si>
  <si>
    <t>07/19/2018 15:10:15</t>
  </si>
  <si>
    <t>11/04/2022 10:43:42</t>
  </si>
  <si>
    <t>นำเฟรมไปติดเทปและ Bake 30 นาทีก่อน จากนั้นรัน STL ;PROGRAM = EQFN;  [Qual/En] STL#7 เท่านั้น!</t>
  </si>
  <si>
    <t>FR-20L-QFN4X4-114.1X114.1-017-00-DNP</t>
  </si>
  <si>
    <t>07/19/2018 15:16:40</t>
  </si>
  <si>
    <t>06/20/2025 17:31:01</t>
  </si>
  <si>
    <t>FR-36L-QFN5X6-149.6X188.9-002-00-DNP</t>
  </si>
  <si>
    <t>07/20/2018 09:41:19</t>
  </si>
  <si>
    <t>04/19/2023 11:09:52</t>
  </si>
  <si>
    <t>F60024</t>
  </si>
  <si>
    <t>07/24/2018 11:38:22</t>
  </si>
  <si>
    <t>40L QFN6x6 mm./0.5 mm.Pitch</t>
  </si>
  <si>
    <t>FR-40L-QFN6X6-185.0X185.0-011-00-SHINKO</t>
  </si>
  <si>
    <t>07/26/2018 17:09:00</t>
  </si>
  <si>
    <t>34L QFN4x7 mm./0.5 mm. Pitch</t>
  </si>
  <si>
    <t>FR-34L-QFN4X7-110.2X228.3-001-00-DNP</t>
  </si>
  <si>
    <t>110.20X228.30</t>
  </si>
  <si>
    <t>07/31/2018 09:26:56</t>
  </si>
  <si>
    <t>10/01/2024 10:52:56</t>
  </si>
  <si>
    <t>FR-24L-QFN4X5-114.1X153.5-006-00-DNP</t>
  </si>
  <si>
    <t>07/31/2018 10:05:54</t>
  </si>
  <si>
    <t>12/03/2020 15:19:35</t>
  </si>
  <si>
    <t xml:space="preserve">นำเฟรมไปติดเทปและ Bake 30 นาทีก่อน จากนั้นรัน STL, ;PROGRAM = EQFN; [Qual/En] STL#7 เท่านั้น!!
</t>
  </si>
  <si>
    <t>4L DFN2.5x2mm./1.10 mm. Pitch</t>
  </si>
  <si>
    <t>FR-4L-DFN2.5X2-COL-005-00-DNP</t>
  </si>
  <si>
    <t>08/03/2018 14:28:49</t>
  </si>
  <si>
    <t>FM0063</t>
  </si>
  <si>
    <t xml:space="preserve">10L MSOP94x48 </t>
  </si>
  <si>
    <t>Etch, Ag photoresist plate</t>
  </si>
  <si>
    <t>010L138020DCE</t>
  </si>
  <si>
    <t>94.00X48.00 Ag Plate</t>
  </si>
  <si>
    <t>08/03/2018 17:00:36</t>
  </si>
  <si>
    <t>FR-31L-QFN5X5-2DAP-003-00-SHINKO</t>
  </si>
  <si>
    <t>08/09/2018 16:11:29</t>
  </si>
  <si>
    <t>FR1505</t>
  </si>
  <si>
    <t>FR-20L-QFN3X4-74.8X114.1-009-00-SHINKO</t>
  </si>
  <si>
    <t>09/11/2018 16:49:32</t>
  </si>
  <si>
    <t>FU0193</t>
  </si>
  <si>
    <t>2L UDFN1.25x2 mm./1.25 mm. Pitch</t>
  </si>
  <si>
    <t>FR-2L-UDFN1.25X2-COL-001-00-HDS</t>
  </si>
  <si>
    <t>04/05/2016 14:11:29</t>
  </si>
  <si>
    <t>FB0177</t>
  </si>
  <si>
    <t>24L inSOP 4-DAP, 2-side ME2</t>
  </si>
  <si>
    <t>01/30/2018 12:00:06</t>
  </si>
  <si>
    <t>FB0178</t>
  </si>
  <si>
    <t>24L inSOP 4-DAP, 1-side ME2</t>
  </si>
  <si>
    <t>4DAP</t>
  </si>
  <si>
    <t>01/30/2018 12:01:53</t>
  </si>
  <si>
    <t>24L GQFN4.5x4 mm./0.5 mm. Pitch</t>
  </si>
  <si>
    <t>FR-24L-GQFN4.5X4-FCOL-001-00-SHAP</t>
  </si>
  <si>
    <t>01/30/2018 15:24:43</t>
  </si>
  <si>
    <t>FR-24L-QFN4X4-114.1X114.1-033-00-SHINKO</t>
  </si>
  <si>
    <t>01/30/2018 16:33:14</t>
  </si>
  <si>
    <t>FI0212</t>
  </si>
  <si>
    <t>14L TSSOP (MT) Ag plated etched</t>
  </si>
  <si>
    <t>02/19/2018 16:26:11</t>
  </si>
  <si>
    <t>FD0549</t>
  </si>
  <si>
    <t>8L SOIC COL, Etch, Ag ring plate</t>
  </si>
  <si>
    <t>03/08/2018 13:58:23</t>
  </si>
  <si>
    <t>PSO</t>
  </si>
  <si>
    <t>FD0554</t>
  </si>
  <si>
    <t>16L-SOIC COL , Selective Ag</t>
  </si>
  <si>
    <t>03/09/2018 15:38:41</t>
  </si>
  <si>
    <t>FR-41L-QFN5X6-4DAP-003-00-DNP</t>
  </si>
  <si>
    <t>03/14/2018 14:10:39</t>
  </si>
  <si>
    <t>36L GQFN8x7 mm./0.40 mm.Pitch</t>
  </si>
  <si>
    <t>FR-36L-GQFN8X7-3DAP-004-00-SHAP</t>
  </si>
  <si>
    <t>03/14/2018 17:00:36</t>
  </si>
  <si>
    <t>FCOL. Ag custom plating, Etch</t>
  </si>
  <si>
    <t>FR-14L-QFN3.75X5-FCOL-004-00-ASM</t>
  </si>
  <si>
    <t>04/23/2014 17:06:20</t>
  </si>
  <si>
    <t>FR-38L-QFN5X7-139.7X212.5-001-00-DNP</t>
  </si>
  <si>
    <t>139.70X212.50</t>
  </si>
  <si>
    <t>09/20/2012 15:53:41</t>
  </si>
  <si>
    <t>08/24/2021 14:41:00</t>
  </si>
  <si>
    <t>6L XDFN1.8x3.6 mm./0.65 mm.Pitch</t>
  </si>
  <si>
    <t>FCOL, Au Flash PPF, Etch</t>
  </si>
  <si>
    <t>FR-6L-XDFN1.8X3.6-FCOL-001-00-HDS</t>
  </si>
  <si>
    <t>03/30/2018 11:44:38</t>
  </si>
  <si>
    <t>08/20/2018 15:01:28</t>
  </si>
  <si>
    <t>6L GQFN1.8x3.6 mm./0.65 mm.Pitch</t>
  </si>
  <si>
    <t>FR-6L-GQFN1.8X3.6-FCOL-005-00-SHAP</t>
  </si>
  <si>
    <t>03/30/2018 14:49:36</t>
  </si>
  <si>
    <t>30L QFN2.5x4.5 mm./0.4 mm. Pitch</t>
  </si>
  <si>
    <t>FR-30L-QFN2.5X4.5-62.9X133.8-001-00-DNP</t>
  </si>
  <si>
    <t>62.90X133.80</t>
  </si>
  <si>
    <t>04/02/2018 11:41:50</t>
  </si>
  <si>
    <t>11/17/2023 14:13:49</t>
  </si>
  <si>
    <t>18L GQFN2.4x2 mm./0.4 mm.Pitch</t>
  </si>
  <si>
    <t>FR-18L-GQFN2.4X2-62.9X47.2-001-00-SHAP</t>
  </si>
  <si>
    <t>62.90X47.20 Selective PPF</t>
  </si>
  <si>
    <t>04/06/2018 14:34:32</t>
  </si>
  <si>
    <t>14LfGQFN5x5 mm./0.65 mm.Pitch</t>
  </si>
  <si>
    <t>FR-14L-GQFN5X5-3DAP-003-00-SHAP</t>
  </si>
  <si>
    <t>04/06/2018 14:43:51</t>
  </si>
  <si>
    <t>07/29/2020 17:12:49</t>
  </si>
  <si>
    <t>FR1450</t>
  </si>
  <si>
    <t>8L DFN2x2 mm./0.45 mm.Pitch</t>
  </si>
  <si>
    <t>FR-8L-DFN2X2-64.1X35.4-003-00-DNP</t>
  </si>
  <si>
    <t>04/10/2018 17:11:29</t>
  </si>
  <si>
    <t>FR1445</t>
  </si>
  <si>
    <t>FCOL, Selective PPF,Etch</t>
  </si>
  <si>
    <t>FR-21L-QFN5X5-FCOL-002-00-SHAP</t>
  </si>
  <si>
    <t>04/26/2018 17:15:53</t>
  </si>
  <si>
    <t>12L GQFN2X3 mm. / 0.5 mm. pitch</t>
  </si>
  <si>
    <t>FR-12L-GQFN2X3-FCOL-001-00-SHAP</t>
  </si>
  <si>
    <t>04/30/2018 16:43:00</t>
  </si>
  <si>
    <t>10L QFN1.4X1.8 mm. / 0.4 mm. pitch</t>
  </si>
  <si>
    <t>FCOL , Bare Cu</t>
  </si>
  <si>
    <t>FR-10L-QFN1.4X1.8-FCOL-001-00-SHINKO</t>
  </si>
  <si>
    <t>04/30/2018 16:52:56</t>
  </si>
  <si>
    <t>S</t>
  </si>
  <si>
    <t>FR1454</t>
  </si>
  <si>
    <t>FR-40L-QFN6X6-192.9X192.9-009-00-DNP</t>
  </si>
  <si>
    <t>05/10/2018 11:29:36</t>
  </si>
  <si>
    <t>FC0061</t>
  </si>
  <si>
    <t>05/29/2017 17:08:26</t>
  </si>
  <si>
    <t>FR-40L-UQFN5X5-153.5X153.5-002-00-SHINKO</t>
  </si>
  <si>
    <t>03/21/2011 12:33:15</t>
  </si>
  <si>
    <t>11/24/2023 15:06:21</t>
  </si>
  <si>
    <t>16L GQFN 3x3 mm/ 0.50 mm Pitch</t>
  </si>
  <si>
    <t>FR-16L-GQFN3X3-62.9X66.9-001-00-SHAP</t>
  </si>
  <si>
    <t>62.90X66.90 Selective PPF</t>
  </si>
  <si>
    <t>06/12/2018 17:44:41</t>
  </si>
  <si>
    <t>08/07/2022 11:06:35</t>
  </si>
  <si>
    <t>FR-48L-QFN7X7-174.0X174.0-001-00-DNP</t>
  </si>
  <si>
    <t>174.00X174.00</t>
  </si>
  <si>
    <t>06/14/2018 09:09:33</t>
  </si>
  <si>
    <t>12/09/2022 15:55:00</t>
  </si>
  <si>
    <t xml:space="preserve">[Qual/En/Pro] STL#7 เท่านั้น ;PROGRAM = NO_EBO ; MCPROD = STL-07,STL-09; </t>
  </si>
  <si>
    <t>25L QFN4x5 mm/ 0.50 mm Pitch</t>
  </si>
  <si>
    <t>Ag custom plating/ Etch</t>
  </si>
  <si>
    <t>FR-25L-QFN4X5-3DAP-001-00-DNP</t>
  </si>
  <si>
    <t>06/21/2018 15:50:14</t>
  </si>
  <si>
    <t>06/29/2022 18:17:30</t>
  </si>
  <si>
    <t>FD0557</t>
  </si>
  <si>
    <t>6L SC70 Stamp 2-side RT</t>
  </si>
  <si>
    <t>34.00X36.00 PPF</t>
  </si>
  <si>
    <t>06/22/2018 17:11:50</t>
  </si>
  <si>
    <t>33L QFN5X5 mm./0.5 mm. Pitch</t>
  </si>
  <si>
    <t>FR-33L-QFN5X5-2DAP-001-00-SHINKO</t>
  </si>
  <si>
    <t>06/27/2018 14:05:28</t>
  </si>
  <si>
    <t>Copper Clip (ROHM)  ปรับ Ultrasonic [Qual/En/Pro] STL#7 เท่านั้น ;PROGRAM = FC_QFN ; MCPROD = STL-07;</t>
  </si>
  <si>
    <t>RA2</t>
  </si>
  <si>
    <t>FR-8L-DFN2X3-66.9X74.8-007-00-DNP</t>
  </si>
  <si>
    <t>07/03/2018 16:40:08</t>
  </si>
  <si>
    <t>11/21/2024 10:40:40</t>
  </si>
  <si>
    <t>FR-24L-QFN4X5-114.1X153.5-007-00-DNP</t>
  </si>
  <si>
    <t>07/19/2018 15:19:24</t>
  </si>
  <si>
    <t>06/01/2021 19:14:52</t>
  </si>
  <si>
    <t>8L DFN2x2.5 mm./0.5 mm. Pitch</t>
  </si>
  <si>
    <t>FR-8L-DFN2X2.5-COL-001-00-SHAP</t>
  </si>
  <si>
    <t>07/19/2018 17:45:57</t>
  </si>
  <si>
    <t>FR-10L-DFN3X3-103.5X74.8-003-00-DNP</t>
  </si>
  <si>
    <t>07/20/2018 09:44:43</t>
  </si>
  <si>
    <t>02/05/2021 18:58:41</t>
  </si>
  <si>
    <t>F60022</t>
  </si>
  <si>
    <t>07/24/2018 11:36:42</t>
  </si>
  <si>
    <t>FR-38L-QFN5X7-133.8X212.5-003-00-DNP</t>
  </si>
  <si>
    <t>07/25/2018 09:39:59</t>
  </si>
  <si>
    <t>06/17/2025 13:06:18</t>
  </si>
  <si>
    <t>นำเฟรมไป Bake 30 นาทีก่อน จากนั้นรัน STL ;PROGRAM = EQFN;บายออฟเรซินบลีดไม่เกิน 8 mils :[Qual/En] STL#5 ,STL#7, STL#9 และ STL#10</t>
  </si>
  <si>
    <t>44L QFN6x6 mm./0.4 mm. Pitch</t>
  </si>
  <si>
    <t>FR-44L-QFN6X6-173.2X173.2-001-00-HDS</t>
  </si>
  <si>
    <t>07/25/2018 09:53:54</t>
  </si>
  <si>
    <t>FR-20L-QFN3X4-74.8X114.1-008-00-DNP</t>
  </si>
  <si>
    <t>07/31/2018 09:50:11</t>
  </si>
  <si>
    <t>09/08/2023 10:24:43</t>
  </si>
  <si>
    <t>FM0062</t>
  </si>
  <si>
    <t xml:space="preserve">10L MSOP 94x48 </t>
  </si>
  <si>
    <t>Etch, Bare Cu</t>
  </si>
  <si>
    <t>010L138030DCE</t>
  </si>
  <si>
    <t>94.00X48.00 Bare Cu</t>
  </si>
  <si>
    <t>08/03/2018 16:57:14</t>
  </si>
  <si>
    <t>FR-32L-QFN5X5-153X153.5-038-00-SHINKO</t>
  </si>
  <si>
    <t>08/14/2018 14:21:10</t>
  </si>
  <si>
    <t>05/28/2019 11:15:15</t>
  </si>
  <si>
    <t>FC0038</t>
  </si>
  <si>
    <t>100L LQFP 14x14mm, C194 ESH</t>
  </si>
  <si>
    <t>06/19/2017 11:11:04</t>
  </si>
  <si>
    <t>8L GQFN2.6x2.4 mm./0.5/0.625 mm.Pit</t>
  </si>
  <si>
    <t>FR-8L-GQFN2.6X2.4-COL-002-00-SHAP</t>
  </si>
  <si>
    <t>02/21/2018 17:22:40</t>
  </si>
  <si>
    <t>08/08/2024 16:21:33</t>
  </si>
  <si>
    <t>ROKKO,PEH นำเฟรมไปติดเทปเครื่อง 4, Bake 90 นาที PEH [Qual/En/Pro] STL#5 เท่านั้น ;PROGRAM = EQFN ; MCPROD = STL-05;</t>
  </si>
  <si>
    <t>FD0559</t>
  </si>
  <si>
    <t>10/03/2018 18:07:50</t>
  </si>
  <si>
    <t>FB0182</t>
  </si>
  <si>
    <t xml:space="preserve">24/17L InSOP Etch, Ag, Opt-2 / BOT </t>
  </si>
  <si>
    <t>ePAD , BOT option for FB0156</t>
  </si>
  <si>
    <t>10/08/2018 09:53:07</t>
  </si>
  <si>
    <t>FR8040</t>
  </si>
  <si>
    <t>FR-64L-QFN9X9-207.0X207.0-002-00-SHINKO</t>
  </si>
  <si>
    <t>207.00X207.00</t>
  </si>
  <si>
    <t>10/11/2018 18:16:32</t>
  </si>
  <si>
    <t>FR1471</t>
  </si>
  <si>
    <t>FCOL, Selective PPF. Etch</t>
  </si>
  <si>
    <t>FR-10L-DFN3X3-FCOL-001-00-SHAP</t>
  </si>
  <si>
    <t>10/17/2018 14:36:38</t>
  </si>
  <si>
    <t>FD0561</t>
  </si>
  <si>
    <t>10/23/2018 17:35:00</t>
  </si>
  <si>
    <t>FI0216</t>
  </si>
  <si>
    <t xml:space="preserve">8L TSSOP (MT) 118x79 </t>
  </si>
  <si>
    <t>Stamp, PPF</t>
  </si>
  <si>
    <t>8-11108-TSSOP</t>
  </si>
  <si>
    <t>10/26/2018 16:56:37</t>
  </si>
  <si>
    <t>FM0064</t>
  </si>
  <si>
    <t xml:space="preserve">Thickness, UPG-RT PPF, Stamp, </t>
  </si>
  <si>
    <t>SLP-180-1267</t>
  </si>
  <si>
    <t>11/02/2018 14:32:35</t>
  </si>
  <si>
    <t>FR-8L-DFN3X3-102.3X70.8-009-00-DNP</t>
  </si>
  <si>
    <t>11/05/2018 16:18:56</t>
  </si>
  <si>
    <t>01/29/2024 11:59:06</t>
  </si>
  <si>
    <t>FR-10L-DFN3X3-103.5X74.8-004-00-DNP</t>
  </si>
  <si>
    <t>11/06/2018 11:17:57</t>
  </si>
  <si>
    <t>FR-12L-DFN6X5-220.4X137.7-004-00-DNP</t>
  </si>
  <si>
    <t>11/07/2018 09:23:57</t>
  </si>
  <si>
    <t>FR-12L-DFN6X5-220.4X137.7-006-00-DNP</t>
  </si>
  <si>
    <t>11/07/2018 09:30:30</t>
  </si>
  <si>
    <t>FR6051</t>
  </si>
  <si>
    <t>FR-8L-DFN3X3-102.3X78.7-007-00-SHINKO</t>
  </si>
  <si>
    <t>11/14/2018 08:56:21</t>
  </si>
  <si>
    <t>FR6050</t>
  </si>
  <si>
    <t>4L DFN1x1 mm./0.4 mm. Pitch</t>
  </si>
  <si>
    <t>COL, PPF (Au Flash), Etch</t>
  </si>
  <si>
    <t>FR-4L-DFN1X1-COL-001-00-HDS</t>
  </si>
  <si>
    <t>11/14/2018 09:04:21</t>
  </si>
  <si>
    <t>FR-12L-DFN3X3-110.2X82.6-003-00-SHINKO</t>
  </si>
  <si>
    <t>110.2X82.6 AG PLATE</t>
  </si>
  <si>
    <t>11/14/2018 09:06:58</t>
  </si>
  <si>
    <t>03/23/2023 09:04:15</t>
  </si>
  <si>
    <t>นำเฟรมไปติดเทปและ Bake 30 นาที จากนั้น STL ;PROGRAM = NO_EBO; [Qual/En] STL#7 เท่านั้น!</t>
  </si>
  <si>
    <t>8L UQFN1.1x1.1 mm./0.4 mm. Pitch</t>
  </si>
  <si>
    <t>FR-8L-UQFN1.1X1.1-FCOL-001-00-HDS</t>
  </si>
  <si>
    <t>11/21/2018 15:32:51</t>
  </si>
  <si>
    <t>10/19/2021 18:41:09</t>
  </si>
  <si>
    <t>FR-8L-DFN4X4-145.6X114.1-006-00-SHINKO</t>
  </si>
  <si>
    <t>145.6X114.1 AG PLATE</t>
  </si>
  <si>
    <t>12/04/2018 14:26:08</t>
  </si>
  <si>
    <t>10L DFN 3X3mm./0.5mm.PITCH</t>
  </si>
  <si>
    <t>FR-10L-DFN3X3-102.3X78.7-009-00-DNP</t>
  </si>
  <si>
    <t>102.3X78.7 AG PLATE</t>
  </si>
  <si>
    <t>12/11/2018 16:32:47</t>
  </si>
  <si>
    <t>05/26/2025 19:33:30</t>
  </si>
  <si>
    <t>[Qual/En/Pro] STL#7, STL#9, STL#10 เท่านั้น ;PROGRAM = NO_EBO ; MCPROD = STL-07,STL-09,STL-10; และนำลีดเฟรมไปติดเทปหลัง STL [MXM]</t>
  </si>
  <si>
    <t>FD0571</t>
  </si>
  <si>
    <t>uPPF Au Flash + RT</t>
  </si>
  <si>
    <t>12/14/2018 10:24:22</t>
  </si>
  <si>
    <t>FR-8L-DFN2X2-70.8X43.3-012-00-SHINKO</t>
  </si>
  <si>
    <t>04/20/2017 14:03:50</t>
  </si>
  <si>
    <t>12/14/2022 12:33:03</t>
  </si>
  <si>
    <t>16L QFN3.5x4.5 mm./0.5 mm. Pitch</t>
  </si>
  <si>
    <t>FR-16L-QFN3.5X4.5-FCOL-001-00-SHAP</t>
  </si>
  <si>
    <t>09/17/2018 17:52:15</t>
  </si>
  <si>
    <t>11/21/2023 11:26:34</t>
  </si>
  <si>
    <t>!!!!! เน้นตรวจปัญหาเฟรมยับแถวบน !!!!! นำเฟรมไปติดเทปและ Bake 30 นาทีก่อน จากนั้นรัน STL [Qual/En/Pro] STL#7 เท่านั้น ;PROGRAM = FC_QFN ; MCPROD = STL-07;</t>
  </si>
  <si>
    <t>8L DFN2x2 mm/ 0.5 mm. Pitch</t>
  </si>
  <si>
    <t>FR-8L-DFN2X2-COL-007-00-SHINKO</t>
  </si>
  <si>
    <t>10/25/2018 11:24:36</t>
  </si>
  <si>
    <t>05/30/2025 13:44:02</t>
  </si>
  <si>
    <t>นำเฟรมไปติดเทปและ Bake 30 นาทีก่อน จากนั้นรัน STL ;PROGRAM = NO_EBO; [Qual/En] STL#5 และ STL#7</t>
  </si>
  <si>
    <t>FR-8L-DFN2X2-COL-009-00-SHAP</t>
  </si>
  <si>
    <t>10/30/2018 14:39:48</t>
  </si>
  <si>
    <t>FM0066</t>
  </si>
  <si>
    <t>10L MSOP Stamp Upg-RF PPF</t>
  </si>
  <si>
    <t>Thickness, Stamp fused pin#5 to DAP</t>
  </si>
  <si>
    <t>SLP-180-1271</t>
  </si>
  <si>
    <t>11/02/2018 14:38:32</t>
  </si>
  <si>
    <t>01/22/2020 15:47:55</t>
  </si>
  <si>
    <t>12L DFN6x5 mm./0.5 mm.Pitch</t>
  </si>
  <si>
    <t>FR-12L-DFN6X5-220.4X137.7-005-00-DNP</t>
  </si>
  <si>
    <t>11/07/2018 09:27:30</t>
  </si>
  <si>
    <t>FQ0143</t>
  </si>
  <si>
    <t>FR-33L-GQFN4.5X4-FCOL-003-00-SHAP</t>
  </si>
  <si>
    <t>11/13/2018 09:40:37</t>
  </si>
  <si>
    <t>16L DFN4x3 mm./0.45 mm. Pitch</t>
  </si>
  <si>
    <t>FR-16L-DFN4X3-142.9X74.8-002-00-SHINKO</t>
  </si>
  <si>
    <t>11/15/2018 11:49:47</t>
  </si>
  <si>
    <t>04/01/2024 10:59:25</t>
  </si>
  <si>
    <t>FR-20L-QFN4X4-98.4X98.4-008-00-DNP</t>
  </si>
  <si>
    <t>11/20/2018 09:30:44</t>
  </si>
  <si>
    <t>02/13/2025 12:02:00</t>
  </si>
  <si>
    <t xml:space="preserve"> [Qual/En/Pro] STL#7, STL#09 เท่านั้น ;PROGRAM = NO_EBO ; MCPROD = STL-07,STL-09,STL-10; และนำลีดเฟรมไปติดเทปหลัง STL [MXM]</t>
  </si>
  <si>
    <t>FI0217</t>
  </si>
  <si>
    <t>14L TSSOP Matrix 114X153</t>
  </si>
  <si>
    <t>Ag Plating, Etch</t>
  </si>
  <si>
    <t>014L140220DCE</t>
  </si>
  <si>
    <t>114.00X153.00 Ag Plate</t>
  </si>
  <si>
    <t>11/20/2018 15:17:59</t>
  </si>
  <si>
    <t>FR-6L-DFN2X2-70.8X43.3-004-00-SHINKO</t>
  </si>
  <si>
    <t>11/20/2018 17:34:40</t>
  </si>
  <si>
    <t>07/05/2024 13:14:27</t>
  </si>
  <si>
    <t>FD0564</t>
  </si>
  <si>
    <t>16L SOIC /SPLIT DAP/ ETCH/MECH MASK</t>
  </si>
  <si>
    <t>11/30/2018 16:10:56</t>
  </si>
  <si>
    <t>FD0566</t>
  </si>
  <si>
    <t>6L SC-70(MT) CHIP ON LEAD</t>
  </si>
  <si>
    <t>uPPF Au Flash + RT / stamp</t>
  </si>
  <si>
    <t>12/14/2018 10:27:09</t>
  </si>
  <si>
    <t>FD0567</t>
  </si>
  <si>
    <t>12/14/2018 10:33:37</t>
  </si>
  <si>
    <t>FR-48L-QFN7X7-228.3X228.3-018-00-DNP</t>
  </si>
  <si>
    <t>12/18/2018 16:29:55</t>
  </si>
  <si>
    <t>03/31/2025 10:08:18</t>
  </si>
  <si>
    <t xml:space="preserve">[A0N]นำเฟรมไปติดเทปและBake 30นาทีก่อน จากนั้นรัน STL; PROGRAM = EQFN ; MCPROD = STL-07,STL-09; [Qual/En/Pro] STL#7,STL#9เท่านั้น และบายออฟเรซินบลีดไม่เกิน 8 mils  สำหรับ[MXM]นำลีดเฟรมไปติดเทปหลัง STL </t>
  </si>
  <si>
    <t>6L DFN1.6x1.6 mm./0.5 mm. Pitch</t>
  </si>
  <si>
    <t>PPF (Au Flash RT Au Min 0.4), Etch</t>
  </si>
  <si>
    <t>FR-6L-DFN1.6X1.6-53.5X29.5-001-00-HDS</t>
  </si>
  <si>
    <t>12/18/2018 16:33:41</t>
  </si>
  <si>
    <t>FR6062</t>
  </si>
  <si>
    <t>8L DFN2.2x2 mm./Custom Pitch</t>
  </si>
  <si>
    <t>FR-8L-DFN2.2X2-COL-00-SHAP</t>
  </si>
  <si>
    <t>12/19/2018 11:33:00</t>
  </si>
  <si>
    <t>FD0573</t>
  </si>
  <si>
    <t>16LSOICW DUAL DAP</t>
  </si>
  <si>
    <t>ETCHED</t>
  </si>
  <si>
    <t>12/19/2018 15:46:47</t>
  </si>
  <si>
    <t>FM0073</t>
  </si>
  <si>
    <t>12/21/2018 10:27:05</t>
  </si>
  <si>
    <t>FD0576</t>
  </si>
  <si>
    <t>16L SOIC 3-DAP/ETCH/ PPF-1-side R</t>
  </si>
  <si>
    <t>UHS 100x300  ups</t>
  </si>
  <si>
    <t>12/21/2018 15:14:02</t>
  </si>
  <si>
    <t>02/10/2023 16:19:01</t>
  </si>
  <si>
    <t>FR1455</t>
  </si>
  <si>
    <t>FR-40L-QFN9X9-192.9X192.9-010-00-DNP</t>
  </si>
  <si>
    <t>05/10/2018 11:33:54</t>
  </si>
  <si>
    <t>FQ0136</t>
  </si>
  <si>
    <t>FR-20L-QFN5X5-149.6X149.6-005-00-SHINKO</t>
  </si>
  <si>
    <t>05/15/2018 16:46:48</t>
  </si>
  <si>
    <t>12L QFN3x3 mm/ 0.5 mm Pitch</t>
  </si>
  <si>
    <t>Ag on lead only / Etch</t>
  </si>
  <si>
    <t>FR-12L-QFN3X3-70.8X70.8-001-00-DNP</t>
  </si>
  <si>
    <t>05/16/2018 16:09:39</t>
  </si>
  <si>
    <t>04/23/2020 11:41:37</t>
  </si>
  <si>
    <t>11L LGA2.7x2.7 mm./0.60 mm. Pitch</t>
  </si>
  <si>
    <t>FR-11L-LGA2.7X2.7-COL-001-00-UTL</t>
  </si>
  <si>
    <t>05/30/2018 12:13:03</t>
  </si>
  <si>
    <t>PPF (Au flash PPF) Etch</t>
  </si>
  <si>
    <t>FR-32L-QFN4X4-68.1X79.1-001-00-HDS</t>
  </si>
  <si>
    <t>68.10X79.10 PPF</t>
  </si>
  <si>
    <t>06/07/2018 11:40:29</t>
  </si>
  <si>
    <t>FR-12L-DFN3X3-106.2X74.8-004-00-DNP</t>
  </si>
  <si>
    <t>06/07/2018 17:10:12</t>
  </si>
  <si>
    <t>FR-40L-QFN5X5-FCOL-001-00-HDS</t>
  </si>
  <si>
    <t>06/14/2018 09:14:56</t>
  </si>
  <si>
    <t>08/07/2020 20:17:52</t>
  </si>
  <si>
    <t>FB0181</t>
  </si>
  <si>
    <t>8L PDIP Etch</t>
  </si>
  <si>
    <t>RESERVE BY PANIT</t>
  </si>
  <si>
    <t>06/15/2018 16:58:10</t>
  </si>
  <si>
    <t>10L DFN3x3 mm/ 0.50 mm Pitch</t>
  </si>
  <si>
    <t>FR-10L-DFN3X3-106.2X74.8-024-00-DNP</t>
  </si>
  <si>
    <t>06/20/2018 13:52:50</t>
  </si>
  <si>
    <t>03/19/2020 11:09:04</t>
  </si>
  <si>
    <t>FR-20L-QFN4X4-110.2X110.2-010-00-DNP</t>
  </si>
  <si>
    <t>06/22/2018 08:55:54</t>
  </si>
  <si>
    <t>06/30/2022 14:13:12</t>
  </si>
  <si>
    <t>13L QFN3x3 mm./0.5/0.6 mm. Pitch,</t>
  </si>
  <si>
    <t>FR-13L-QFN3x3-FCOL-001-00-UTL</t>
  </si>
  <si>
    <t>09/10/2009 12:41:41</t>
  </si>
  <si>
    <t>COL, PPF (Au Flash PPF) Etch</t>
  </si>
  <si>
    <t>FR-8L-UQFN1.5X1.5-COL-004-00-HDS</t>
  </si>
  <si>
    <t>06/27/2018 13:54:32</t>
  </si>
  <si>
    <t>FD0558</t>
  </si>
  <si>
    <t>8L SOIJ (MATRIX) 2 DAP Etched</t>
  </si>
  <si>
    <t>06/27/2018 14:47:38</t>
  </si>
  <si>
    <t>FR6031</t>
  </si>
  <si>
    <t>FR-10L-DFN3X3-106.2X74.8-025-00-DNP</t>
  </si>
  <si>
    <t>07/04/2018 14:23:10</t>
  </si>
  <si>
    <t>20L UQFN1.8x3.2 mm./0.4 mm. Pitch</t>
  </si>
  <si>
    <t>COL, PPF , Etch</t>
  </si>
  <si>
    <t>FR-20L-UQFN1.8X3.2-COL-003-00-HDS</t>
  </si>
  <si>
    <t>07/09/2018 09:09:03</t>
  </si>
  <si>
    <t>05/28/2020 11:08:50</t>
  </si>
  <si>
    <t>41392626</t>
  </si>
  <si>
    <t>FR-10L-DFN3X2-COL-003-00-DNP</t>
  </si>
  <si>
    <t>07/12/2018 13:48:05</t>
  </si>
  <si>
    <t>03/02/2021 12:59:48</t>
  </si>
  <si>
    <t>FR-56L-GQFN7X7-118.1X125.9-002-00-SHAP</t>
  </si>
  <si>
    <t>118.10X125.90</t>
  </si>
  <si>
    <t>07/12/2018 13:59:02</t>
  </si>
  <si>
    <t>08/24/2023 13:36:00</t>
  </si>
  <si>
    <t>ROKKO และ AMSG นำเฟรมไปติดเทปเครื่องเบอร์ 4 ตึก 6, [Qual/En/Pro] STL#5 เท่านั้น : Program EQFN และบายออฟเรซินบลีดไม่เกิน 6 mils ;MCPROD = STL-05;PROGRAM = EQFN</t>
  </si>
  <si>
    <t>F30037</t>
  </si>
  <si>
    <t>13L GQFN3x3 mm./0.4 mm. Pitch</t>
  </si>
  <si>
    <t>FR-13L-GQFN3X3-FCOL-001-00-SHAP</t>
  </si>
  <si>
    <t>07/12/2018 17:22:47</t>
  </si>
  <si>
    <t>07/13/2018 16:42:01</t>
  </si>
  <si>
    <t>F30039</t>
  </si>
  <si>
    <t>27L GQFN5x5 mm./0.4 mm. Pitch</t>
  </si>
  <si>
    <t>FR-24L-GQFN5X5-FCOL-001-00-SHAP</t>
  </si>
  <si>
    <t>07/12/2018 17:30:42</t>
  </si>
  <si>
    <t>07/13/2018 16:43:30</t>
  </si>
  <si>
    <t>44L QFN7x7 mm. /0.5 mm. Pitch</t>
  </si>
  <si>
    <t>FR-44L-QFN7X7-228.3X228.3-001-00-UTL</t>
  </si>
  <si>
    <t>01/27/2010 16:20:50</t>
  </si>
  <si>
    <t>03/04/2022 16:27:35</t>
  </si>
  <si>
    <t xml:space="preserve">[Qual/En/Pro] STL#5 เท่านั้น ;PROGRAM = NO_EBO ; MCPROD = STL-05,STL-09; </t>
  </si>
  <si>
    <t>FR-8L-DFN2.2X2-COL-001-00-SHAP</t>
  </si>
  <si>
    <t>07/13/2018 16:41:24</t>
  </si>
  <si>
    <t>01/13/2022 16:57:43</t>
  </si>
  <si>
    <t xml:space="preserve">;PROGRAM = EQFN; [Qual/En] STL#7 เท่านั้น!! </t>
  </si>
  <si>
    <t>FD0624</t>
  </si>
  <si>
    <t>16L SOICW Triple DAP Stamp UPG-RTPPF</t>
  </si>
  <si>
    <t>Fuse pin to DAP</t>
  </si>
  <si>
    <t>TRIPLE_PPF</t>
  </si>
  <si>
    <t>09/18/2020 12:24:50</t>
  </si>
  <si>
    <t>11/27/2020 09:29:19</t>
  </si>
  <si>
    <t>TH\41213147</t>
  </si>
  <si>
    <t>FRAME 28L QFN (4.5 x 5 mm/0.50 mm PITCH)</t>
  </si>
  <si>
    <t>FCOL automotive device for TIU with SLP</t>
  </si>
  <si>
    <t>FR61</t>
  </si>
  <si>
    <t>No</t>
  </si>
  <si>
    <t>FCOL (BARE COPPER)</t>
  </si>
  <si>
    <t>10/28/2020 11:58:35</t>
  </si>
  <si>
    <t>10/15/2024 13:51:18</t>
  </si>
  <si>
    <t>TH\41410997</t>
  </si>
  <si>
    <t>FRAME QFN</t>
  </si>
  <si>
    <t xml:space="preserve">นำเฟรมไปติดเทปโปรแกรม Flip chip และ Bake 30 นาทีก่อน ปรับโพสคลีน12-13% จากนั้นรัน STL 2 รอบ[Qual/En/Pro] STL#7 เท่านั้น ;PROGRAM = PULSAR ; MCPROD = STL-07; </t>
  </si>
  <si>
    <t>9L QFN (3x2/ 0.5mm pitch) Pd custom</t>
  </si>
  <si>
    <t>FC automotive device for TIU with SLP</t>
  </si>
  <si>
    <t>FCOL/PD CUSTOMPLATING</t>
  </si>
  <si>
    <t>10/29/2020 14:41:23</t>
  </si>
  <si>
    <t>02/02/2021 12:23:15</t>
  </si>
  <si>
    <t>นำเฟรมไปติดเทปและ Bake 30 นาทีก่อน จากนั้นรัน STL, [Qual/En/Pro] STL#7 เท่านั้น ;PROGRAM = FC_QFN ; MCPROD = STL-07;</t>
  </si>
  <si>
    <t>9L QFN (3x2/0.5 mm pitch) Bare Cu</t>
  </si>
  <si>
    <t>to support FC automotive with SLP for TI</t>
  </si>
  <si>
    <t>10/29/2020 14:41:56</t>
  </si>
  <si>
    <t>03/29/2021 16:17:17</t>
  </si>
  <si>
    <t xml:space="preserve">นำเฟรมไปติดเทปและ Bake 30 นาทีก่อน จากนั้นรัน STL [Qual/En/Pro] STL#7 เท่านั้น ;PROGRAM = NO_EBO ; MCPROD = STL-07; </t>
  </si>
  <si>
    <t>F69030</t>
  </si>
  <si>
    <t>FRAME 32L (4.0x6.0/0.5 mm Pitch)</t>
  </si>
  <si>
    <t>Cu/Anti-Tarnish</t>
  </si>
  <si>
    <t>F691</t>
  </si>
  <si>
    <t>240X77.5</t>
  </si>
  <si>
    <t>11/10/2020 10:13:55</t>
  </si>
  <si>
    <t>TH\41389624</t>
  </si>
  <si>
    <t>FRAME 24L MIS (4.0x4.0/0.5 mm Pitch)</t>
  </si>
  <si>
    <t>11/10/2020 10:14:03</t>
  </si>
  <si>
    <t>FRAME 48L QFN (6x6 mm/0.4 mm PITCH)</t>
  </si>
  <si>
    <t>Expad4.50x4.50/pad4.90x4.90 (Ag ring)</t>
  </si>
  <si>
    <t>FR1</t>
  </si>
  <si>
    <t>192.9X192.9</t>
  </si>
  <si>
    <t>11/26/2020 20:13:13</t>
  </si>
  <si>
    <t>10/04/2021 15:54:58</t>
  </si>
  <si>
    <t>17L QFN 3.5x3.75/ Custom pitch</t>
  </si>
  <si>
    <t>Etch, Ag Custom plating</t>
  </si>
  <si>
    <t>F761</t>
  </si>
  <si>
    <t>12/11/2020 10:03:51</t>
  </si>
  <si>
    <t>10/19/2022 11:36:14</t>
  </si>
  <si>
    <t xml:space="preserve"> STL [Qual/En/Pro] STL#7 เท่านั้น ;PROGRAM = FC_QFN ; MCPROD = STL-07; และนำลีดเฟรมไปติดเทปหลัง STL [MXM]</t>
  </si>
  <si>
    <t>Chip on lead,PPF, Etch</t>
  </si>
  <si>
    <t>FR2</t>
  </si>
  <si>
    <t>(COL) PPF</t>
  </si>
  <si>
    <t>04/06/2021 09:00:05</t>
  </si>
  <si>
    <t>03/11/2024 09:44:50</t>
  </si>
  <si>
    <t>นำเฟรมไปติดเทปเครื่องเบอร์ 6, โปรแกรม Enlarge_Special DAPแล้วส่งงานไปโอเปอร์เรชั่น D/A</t>
  </si>
  <si>
    <t>04/06/2021 09:15:47</t>
  </si>
  <si>
    <t>01/26/2022 10:57:47</t>
  </si>
  <si>
    <t>9L QFN2x2.2 (Pd custom)</t>
  </si>
  <si>
    <t>0.5mm pitch/ SLP</t>
  </si>
  <si>
    <t>04/19/2021 13:54:05</t>
  </si>
  <si>
    <t>08/05/2024 08:33:26</t>
  </si>
  <si>
    <t xml:space="preserve">นำเฟรมไปติดเทปและ Bake 30 นาทีก่อน จากนั้นรัน STL, [Qual/En/Pro] STL#7 เท่านั้น ;PROGRAM = FC_QFN; MCPROD = STL-07;
</t>
  </si>
  <si>
    <t>2L QFN 6x6/ 2.9 mm Pitch</t>
  </si>
  <si>
    <t>2DAP (PPF)</t>
  </si>
  <si>
    <t>04/19/2021 13:50:33</t>
  </si>
  <si>
    <t>04/12/2024 16:05:59</t>
  </si>
  <si>
    <t>14L DFN 3x5/ 0.4 mm Pitch</t>
  </si>
  <si>
    <t>106X153</t>
  </si>
  <si>
    <t>04/19/2021 13:54:47</t>
  </si>
  <si>
    <t>04/12/2024 16:06:15</t>
  </si>
  <si>
    <t>10L DFN 3x4/ 0.5 mm Pitch</t>
  </si>
  <si>
    <t>106.2X114.1</t>
  </si>
  <si>
    <t>04/19/2021 13:58:32</t>
  </si>
  <si>
    <t>04/12/2024 16:06:26</t>
  </si>
  <si>
    <t>FD0650</t>
  </si>
  <si>
    <t>16L SOIC 97x172</t>
  </si>
  <si>
    <t>UHD / PPF No Rough / Etched</t>
  </si>
  <si>
    <t>97X172 PPF</t>
  </si>
  <si>
    <t>05/10/2021 16:29:06</t>
  </si>
  <si>
    <t>FD0651</t>
  </si>
  <si>
    <t>16L SOIC DUAL PAD F#4,13,14,15,16</t>
  </si>
  <si>
    <t>05/10/2021 16:39:14</t>
  </si>
  <si>
    <t>FD0652</t>
  </si>
  <si>
    <t>UHD / PPF 2 Side Rough / Etched</t>
  </si>
  <si>
    <t>05/10/2021 16:46:38</t>
  </si>
  <si>
    <t>11/08/2023 09:04:45</t>
  </si>
  <si>
    <t>FD0653</t>
  </si>
  <si>
    <t xml:space="preserve">16L SOIC TRIPLE PAD </t>
  </si>
  <si>
    <t>UHD / PPF 1 Side Rough / Stamp</t>
  </si>
  <si>
    <t>/PPF</t>
  </si>
  <si>
    <t>05/10/2021 16:55:15</t>
  </si>
  <si>
    <t>11/17/2023 08:43:00</t>
  </si>
  <si>
    <t xml:space="preserve">
</t>
  </si>
  <si>
    <t>FD0655</t>
  </si>
  <si>
    <t>Etch, PPF 2side-RT</t>
  </si>
  <si>
    <t>40X131 DUAL</t>
  </si>
  <si>
    <t>08/11/2021 14:49:03</t>
  </si>
  <si>
    <t>TS1</t>
  </si>
  <si>
    <t>FR-16L-QFN3X3-75X75-008-00-UTL</t>
  </si>
  <si>
    <t>01/28/2008 11:00:27</t>
  </si>
  <si>
    <t>08/29/2021 14:04:00</t>
  </si>
  <si>
    <t>8L_DFN3x3</t>
  </si>
  <si>
    <t>94.4X74.8</t>
  </si>
  <si>
    <t>FRA</t>
  </si>
  <si>
    <t>04/29/2022 17:33:28</t>
  </si>
  <si>
    <t>08/02/2022 17:35:47</t>
  </si>
  <si>
    <t xml:space="preserve">;PROGRAM = NO_EBO; [Qual/En] STL#7 เท่านั้น!!
</t>
  </si>
  <si>
    <t>22L QFN4x4 mm / 0.50 mm Pitch</t>
  </si>
  <si>
    <t>Etched / Ag on lead only</t>
  </si>
  <si>
    <t>114.17X114.17</t>
  </si>
  <si>
    <t>06/06/2022 10:01:32</t>
  </si>
  <si>
    <t>11/06/2023 09:54:34</t>
  </si>
  <si>
    <t>FR1647</t>
  </si>
  <si>
    <t>28 QFN4x4 Ag on lead only 2.90x2.90</t>
  </si>
  <si>
    <t>NT 0.45 2.40x2.40, Etch</t>
  </si>
  <si>
    <t>FR-28L-QFN4X4-114.1X114.1-007-00-ASM</t>
  </si>
  <si>
    <t>09/11/2020 18:20:01</t>
  </si>
  <si>
    <t>FR1652</t>
  </si>
  <si>
    <t>20 QFN3x3 Ag on lead only 1.90x1.90</t>
  </si>
  <si>
    <t>NT 0.45 1.55x1.55, Etch</t>
  </si>
  <si>
    <t>FR-20L-QFN3X3-74.8X74.8-009-00-ASM</t>
  </si>
  <si>
    <t>09/11/2020 18:22:55</t>
  </si>
  <si>
    <t>52 MIS6.00x9.00 Cu/Anti-Tarnish</t>
  </si>
  <si>
    <t>0.40x0.25 0.50 COL 0.295 THK.</t>
  </si>
  <si>
    <t>FR-52L-MIS6.0X9.0-COL-002-00-UTL</t>
  </si>
  <si>
    <t>10/14/2020 09:07:04</t>
  </si>
  <si>
    <t>FW0024</t>
  </si>
  <si>
    <t>FRAME 84L TTQFN 7x7 mm / 0.50 pitch</t>
  </si>
  <si>
    <t>FW3</t>
  </si>
  <si>
    <t>0.8 MIL (99.99%)</t>
  </si>
  <si>
    <t>04/23/2021 15:22:00</t>
  </si>
  <si>
    <t>TH\41375133</t>
  </si>
  <si>
    <t xml:space="preserve">FR-16L-QFN5X5-146X146-005-00-NSE </t>
  </si>
  <si>
    <t>10/27/2006 09:06:18</t>
  </si>
  <si>
    <t>04/12/2024 15:55:10</t>
  </si>
  <si>
    <t>FJE006</t>
  </si>
  <si>
    <t xml:space="preserve">FRAME 399B BGA (11x11 / 0.50 mm PITCH) </t>
  </si>
  <si>
    <t>CHIP ON LEAD (CU/NIAU)</t>
  </si>
  <si>
    <t>FJE</t>
  </si>
  <si>
    <t>01/18/2022 09:49:02</t>
  </si>
  <si>
    <t>FM0107</t>
  </si>
  <si>
    <t>Ag plate C194</t>
  </si>
  <si>
    <t>FM1</t>
  </si>
  <si>
    <t>03/08/2022 14:08:50</t>
  </si>
  <si>
    <t>FJE012</t>
  </si>
  <si>
    <t>FRAME 433B BGA (13x13 / 0.50 mm PITCH)</t>
  </si>
  <si>
    <t>COL /0.24</t>
  </si>
  <si>
    <t>03/08/2022 16:10:23</t>
  </si>
  <si>
    <t>FRAME 538B BGA (21x21 / 0.80 mm PITCH)</t>
  </si>
  <si>
    <t>COL /0.45</t>
  </si>
  <si>
    <t>03/08/2022 15:03:18</t>
  </si>
  <si>
    <t>2 DAP</t>
  </si>
  <si>
    <t>03/11/2022 18:01:53</t>
  </si>
  <si>
    <t>11/03/2023 18:01:26</t>
  </si>
  <si>
    <t xml:space="preserve">Copper Clip (ONS) ปรับ Ultrasonic [Qual/En/Pro] STL#7 เท่านั้น ;PROGRAM = FC_QFN ; MCPROD = STL-07,STL-09; </t>
  </si>
  <si>
    <t>IN6</t>
  </si>
  <si>
    <t>FRA075</t>
  </si>
  <si>
    <t>8L DFN 8x8</t>
  </si>
  <si>
    <t>C4P0</t>
  </si>
  <si>
    <t>293.3X139.8</t>
  </si>
  <si>
    <t>06/27/2022 14:29:57</t>
  </si>
  <si>
    <t>TH\41292753</t>
  </si>
  <si>
    <t>FRAME 24L QFN (4x4 mm/0.5 mm PITCH)</t>
  </si>
  <si>
    <t>Expad2.75x2.75/pad2.95x2.95 Selective Ag</t>
  </si>
  <si>
    <t>F7A</t>
  </si>
  <si>
    <t>09/27/2022 15:15:19</t>
  </si>
  <si>
    <t>11/06/2023 10:02:15</t>
  </si>
  <si>
    <t>40L QFN 5x5 mm.</t>
  </si>
  <si>
    <t>Lead pitch 0.40 mm.</t>
  </si>
  <si>
    <t>153.5X153.5</t>
  </si>
  <si>
    <t>02/06/2023 11:18:27</t>
  </si>
  <si>
    <t>07/27/2023 13:36:35</t>
  </si>
  <si>
    <t>QI0</t>
  </si>
  <si>
    <t>FQ0172</t>
  </si>
  <si>
    <t>FRAME 123L LGA (10X14 mm/1.00 mm PITCH)</t>
  </si>
  <si>
    <t xml:space="preserve">CHIP ON LEAD (CU/NiAu)
</t>
  </si>
  <si>
    <t>04/27/2023 17:00:09</t>
  </si>
  <si>
    <t>TH\41465306</t>
  </si>
  <si>
    <t>03/19/2025 16:00:09</t>
  </si>
  <si>
    <t>FRAME 40L QFN (3x6 mm/0.4 mm PITCH)</t>
  </si>
  <si>
    <t>Expad1.70x4.50/pad2.20x5.00 (PPF)</t>
  </si>
  <si>
    <t>86.6X196.8 PPF</t>
  </si>
  <si>
    <t>05/16/2023 09:53:42</t>
  </si>
  <si>
    <t>TH\41467695</t>
  </si>
  <si>
    <t>08/11/2023 10:40:02</t>
  </si>
  <si>
    <t>PPF (Au Flash PPF)</t>
  </si>
  <si>
    <t>FD0686</t>
  </si>
  <si>
    <t>16L SOIC 90x250 , Etch</t>
  </si>
  <si>
    <t>90 X 250</t>
  </si>
  <si>
    <t>05/25/2023 11:30:37</t>
  </si>
  <si>
    <t>64 QFN9x9 Ag ring 6.50x6.50</t>
  </si>
  <si>
    <t>NT 0.50 6.30x6.30, Etch</t>
  </si>
  <si>
    <t>FR-64L-QFN9X9-255.9X255.9-005-00-DNP</t>
  </si>
  <si>
    <t>08/10/2020 18:06:41</t>
  </si>
  <si>
    <t>06/10/2025 09:14:46</t>
  </si>
  <si>
    <t>;PROGRAM = EQFN; และบายออฟเรซินบลีดไม่เกิน 8 mils : [Qual/En] STL#5 ,STL#7, STL#9 และ STL#10</t>
  </si>
  <si>
    <t>FJA023</t>
  </si>
  <si>
    <t>Leadframe 32L LGA 5.80 x 5.40 mm</t>
  </si>
  <si>
    <t>0.79mm Thickness / HL832NXA / NiAu</t>
  </si>
  <si>
    <t>FJA2</t>
  </si>
  <si>
    <t>10/27/2020 22:53:54</t>
  </si>
  <si>
    <t>14L QFN2.58x2.58 / Etched</t>
  </si>
  <si>
    <t>Bare Cu / Etched</t>
  </si>
  <si>
    <t>F72</t>
  </si>
  <si>
    <t>11/06/2020 18:33:18</t>
  </si>
  <si>
    <t>10/29/2024 09:14:27</t>
  </si>
  <si>
    <t xml:space="preserve">นำเฟรมไปติดเทปโปรแกรม Flip chip และ Bake 90 นาทีก่อน ปรับโพสคลีน 12-13% จากนั้นรัน STL [Qual/En/Pro] STL#7 เท่านั้น ;PROGRAM = PULSAR ; MCPROD = STL-07; </t>
  </si>
  <si>
    <t>52L QFN 7x7/ 0.4 mm Pitch</t>
  </si>
  <si>
    <t>12/18/2020 19:28:12</t>
  </si>
  <si>
    <t>01/22/2025 09:44:10</t>
  </si>
  <si>
    <t>FRAME 32L QFN (5x5 mm/0.5 mm PITCH)</t>
  </si>
  <si>
    <t>Expad 3 pad/DAP 3 PAD (Ag custom plating</t>
  </si>
  <si>
    <t>03/03/2021 09:16:26</t>
  </si>
  <si>
    <t>11/01/2023 14:14:02</t>
  </si>
  <si>
    <t xml:space="preserve">Copper Clip (ISL) ปรับ Ultrasonic [Qual/En/Pro] STL#7 เท่านั้น และปรับ etch rate 50-70 u inch ;PROGRAM = FC_QFN ; MCPROD = STL-07; </t>
  </si>
  <si>
    <t>16L QFN5x6 / 1.05 mm pitch</t>
  </si>
  <si>
    <t>153.5X192.9</t>
  </si>
  <si>
    <t>12/14/2021 10:48:23</t>
  </si>
  <si>
    <t>03/08/2024 16:45:19</t>
  </si>
  <si>
    <t xml:space="preserve">;PROGRAM = NO_EBO; [Qual/En] STL#5, STL#7, STL#9 </t>
  </si>
  <si>
    <t>12/14/2021 10:54:31</t>
  </si>
  <si>
    <t>F40048</t>
  </si>
  <si>
    <t>12L XQFN 1.25x2.1</t>
  </si>
  <si>
    <t>Hummingbird2</t>
  </si>
  <si>
    <t>F41</t>
  </si>
  <si>
    <t>05/09/2022 15:55:01</t>
  </si>
  <si>
    <t>F40049</t>
  </si>
  <si>
    <t>16L XQFN 2.6x2.6</t>
  </si>
  <si>
    <t>Mead</t>
  </si>
  <si>
    <t>05/09/2022 16:07:24</t>
  </si>
  <si>
    <t>FRAME 16L QFN (3x4 mm/0.65 mm PITCH)</t>
  </si>
  <si>
    <t>Expad1.30x2.30/pad1.60x2.80 (PPF)</t>
  </si>
  <si>
    <t>FRW</t>
  </si>
  <si>
    <t>05/16/2022 17:02:58</t>
  </si>
  <si>
    <t>20L MIS4x4 /2 layer / 0.2 mm thk</t>
  </si>
  <si>
    <t xml:space="preserve">0.5 mm pitch/ Bare Cu+anti tarnish /PPF </t>
  </si>
  <si>
    <t>F69</t>
  </si>
  <si>
    <t>05/17/2022 09:23:47</t>
  </si>
  <si>
    <t>137.7X74.8</t>
  </si>
  <si>
    <t>06/01/2022 08:50:28</t>
  </si>
  <si>
    <t>10/07/2024 10:35:05</t>
  </si>
  <si>
    <t>06/01/2022 09:02:25</t>
  </si>
  <si>
    <t>06/07/2025 10:43:54</t>
  </si>
  <si>
    <t>นำเฟรมไปติดเทปและ Bake 30 นาทีก่อน จากนั้นรัน STL ;PROGRAM = EQFN; และบายออฟเรซินบลีดไม่เกิน 8 mils : [Qual/En] SRL#5, STL#7, STL#9 และ STL#10</t>
  </si>
  <si>
    <t>FRA060</t>
  </si>
  <si>
    <t>41L QFN (5x6 mm/0.45 mm PITCH)</t>
  </si>
  <si>
    <t>Expad 4 pad/pad 4 pad (Ag custom plating</t>
  </si>
  <si>
    <t>06/06/2022 19:33:41</t>
  </si>
  <si>
    <t>FRA061</t>
  </si>
  <si>
    <t>12L DFN (6x5 mm/0.5 mm PITCH)</t>
  </si>
  <si>
    <t>Expad5.40x3.30/pad5.60x3.50 (Ag custom p</t>
  </si>
  <si>
    <t>220.4X137.7</t>
  </si>
  <si>
    <t>06/06/2022 19:38:49</t>
  </si>
  <si>
    <t>06/06/2022 19:45:00</t>
  </si>
  <si>
    <t>FRA062</t>
  </si>
  <si>
    <t>18L DFN (5x4 mm/0.5 mm PITCH)</t>
  </si>
  <si>
    <t>Expad4.40x2.40/pad4.60x2.60 (Ag custom p</t>
  </si>
  <si>
    <t>181.1X102.3</t>
  </si>
  <si>
    <t>06/06/2022 19:42:32</t>
  </si>
  <si>
    <t>06/24/2022 16:07:34</t>
  </si>
  <si>
    <t>11/25/2022 08:52:54</t>
  </si>
  <si>
    <t>06/24/2022 16:59:53</t>
  </si>
  <si>
    <t>09/30/2022 09:47:49</t>
  </si>
  <si>
    <t>06/24/2022 17:07:13</t>
  </si>
  <si>
    <t>11/16/2022 10:50:30</t>
  </si>
  <si>
    <t>06/24/2022 17:15:48</t>
  </si>
  <si>
    <t>08/13/2024 18:15:18</t>
  </si>
  <si>
    <t>FRA073</t>
  </si>
  <si>
    <t>06/24/2022 17:28:58</t>
  </si>
  <si>
    <t>11/16/2022 10:50:10</t>
  </si>
  <si>
    <t>74.8X153.5</t>
  </si>
  <si>
    <t>06/24/2022 17:37:43</t>
  </si>
  <si>
    <t>12/18/2024 11:41:07</t>
  </si>
  <si>
    <t>FD0673</t>
  </si>
  <si>
    <t>UHD / Stamp</t>
  </si>
  <si>
    <t>06/29/2022 17:55:26</t>
  </si>
  <si>
    <t>FD0623</t>
  </si>
  <si>
    <t xml:space="preserve"> Split PAD</t>
  </si>
  <si>
    <t>383X55,383X132 MILS</t>
  </si>
  <si>
    <t>09/10/2020 15:58:32</t>
  </si>
  <si>
    <t>01/27/2023 10:24:27</t>
  </si>
  <si>
    <t>FJC002</t>
  </si>
  <si>
    <t xml:space="preserve">213B BGA11.00x11.00 COL NiAu Plati </t>
  </si>
  <si>
    <t>0.65,  MGC CCL-HL832NXA-HS / OSP</t>
  </si>
  <si>
    <t>FR-213B-BGA11X11-COL-002-00-UTL</t>
  </si>
  <si>
    <t>09/24/2020 11:52:39</t>
  </si>
  <si>
    <t>05/24/2024 14:26:23</t>
  </si>
  <si>
    <t>12L UQFN 2.5x3 mm/ 0.5/0.8 mm Pitch</t>
  </si>
  <si>
    <t>FU1</t>
  </si>
  <si>
    <t>10/16/2020 17:15:40</t>
  </si>
  <si>
    <t>10/19/2020 12:15:57</t>
  </si>
  <si>
    <t xml:space="preserve"> ทำการติดเทปด้านหลังลีดเฟรมแล้วส่งงานไปโอเปอร์เรชั่น D/A</t>
  </si>
  <si>
    <t>FD0627</t>
  </si>
  <si>
    <t>3L SOT23 Etch NiPdAu PPF</t>
  </si>
  <si>
    <t>Dap size 1.00x1.00 mm.</t>
  </si>
  <si>
    <t>FD2</t>
  </si>
  <si>
    <t>10/23/2020 08:34:50</t>
  </si>
  <si>
    <t>12/22/2020 16:53:29</t>
  </si>
  <si>
    <t>FRAME 12L UDFN (2.5x1.8 mm/0.40 mm PITCH</t>
  </si>
  <si>
    <t>FU2</t>
  </si>
  <si>
    <t>COL ( PPF )</t>
  </si>
  <si>
    <t>01/19/2021 19:52:51</t>
  </si>
  <si>
    <t>08/09/2021 14:57:25</t>
  </si>
  <si>
    <t>FRAME 24L QFN (5x5 mm/0.65 mm PITCH)</t>
  </si>
  <si>
    <t xml:space="preserve">Expad3.50x3.50/pad3.80x3.80 (Ag on lead </t>
  </si>
  <si>
    <t>149.6X149.6</t>
  </si>
  <si>
    <t>08/16/2021 11:15:05</t>
  </si>
  <si>
    <t>03/05/2025 11:39:33</t>
  </si>
  <si>
    <t>Same design with FR0630, but change lead locking to dimple, Raw material C194.</t>
  </si>
  <si>
    <t>นำเฟรมไปติดเทปและ Bake 30 นาทีก่อน จากนั้นรัน STL [Qual/En/Pro] STL#7, STL#9 เท่านั้น ;PROGRAM = NO_EBO ; MCPROD = STL-07,STL-09,STL-10;</t>
  </si>
  <si>
    <t>11L QFN3.5x4.5 FCOL</t>
  </si>
  <si>
    <t>Custom pitch (Selective PPF)</t>
  </si>
  <si>
    <t>FCOL ( SELECTIVE PPF )</t>
  </si>
  <si>
    <t>12/03/2021 14:29:23</t>
  </si>
  <si>
    <t>11/07/2023 13:39:15</t>
  </si>
  <si>
    <t>FR1763</t>
  </si>
  <si>
    <t>12L DFN (3x2 mm/0.5 mm PITCH)</t>
  </si>
  <si>
    <t xml:space="preserve">Expad2.65x1.00/pad2.70x1.10 (Ag on lead </t>
  </si>
  <si>
    <t>106.2X43.3 (PPF)</t>
  </si>
  <si>
    <t>12/03/2021 14:45:08</t>
  </si>
  <si>
    <t>FD0666</t>
  </si>
  <si>
    <t>16L SOICW / 1.27 mm pitch</t>
  </si>
  <si>
    <t>Etched / Ag custom plating</t>
  </si>
  <si>
    <t>01/05/2022 15:55:25</t>
  </si>
  <si>
    <t>48L GQFN 7x7mm/0.5mm.Pitch</t>
  </si>
  <si>
    <t>FR-48L-GQFN7X7-78.7X78.7-001-00-SHAP</t>
  </si>
  <si>
    <t>78.70X78.70 SELECTIVE PPF</t>
  </si>
  <si>
    <t>08/27/2019 15:12:15</t>
  </si>
  <si>
    <t>01/06/2022 14:31:15</t>
  </si>
  <si>
    <t>[Qual/En/Pro] STL#5 เท่านั้น : Program EQFN และบายออฟเรซินบลีดไม่เกิน 6 mils 
;MCPROD = STL-05;</t>
  </si>
  <si>
    <t>FRAME 6L LGA 1.0 x 1.45 mm/0.50 mm PITCH</t>
  </si>
  <si>
    <t>CHIP ON LEAD (Cu/NiAu)</t>
  </si>
  <si>
    <t>06/02/2022 13:55:41</t>
  </si>
  <si>
    <t>06/14/2024 17:40:34</t>
  </si>
  <si>
    <t>84L DRQFN 7x7 /0.5 mm</t>
  </si>
  <si>
    <t>Ag / mechanical/ phtoresist</t>
  </si>
  <si>
    <t>F7D</t>
  </si>
  <si>
    <t>185.039X185.039</t>
  </si>
  <si>
    <t>07/01/2022 16:09:44</t>
  </si>
  <si>
    <t>11/01/2023 15:21:24</t>
  </si>
  <si>
    <t>This lead frame is already applying roughening from lead frame supplier.</t>
  </si>
  <si>
    <t>FH0023</t>
  </si>
  <si>
    <t>8L DFN5x6 Stamp, Ag plate pin#1-4</t>
  </si>
  <si>
    <t>Punch QFN</t>
  </si>
  <si>
    <t>10/18/2022 10:14:08</t>
  </si>
  <si>
    <t>02/28/2023 10:05:57</t>
  </si>
  <si>
    <t>FQ0169</t>
  </si>
  <si>
    <t xml:space="preserve">CLEANING LEADFRAME </t>
  </si>
  <si>
    <t>0.203 mm.</t>
  </si>
  <si>
    <t>02/15/2023 13:12:40</t>
  </si>
  <si>
    <t>02/17/2023 09:34:47</t>
  </si>
  <si>
    <t>FRAME 28L QFN (7.0x6.5 mm/0.5 mm PITCH)</t>
  </si>
  <si>
    <t>FLIP CHIP ON LEAD (Selective PPF)</t>
  </si>
  <si>
    <t>02/13/2023 17:12:31</t>
  </si>
  <si>
    <t>06/16/2023 16:28:36</t>
  </si>
  <si>
    <t>นำเฟรมไปติดเทปโปรแกรม Flip ship และ Bake 30 นาทีก่อน จากนั้นรัน STL [Qual/En/Pro] STL#7 เท่านั้น ;PROGRAM = FC_QFN ; MCPROD = STL-07;</t>
  </si>
  <si>
    <t>FQ0173</t>
  </si>
  <si>
    <t>10L MIS 1.15x1.55 mm/ 0.40 mm Pitch</t>
  </si>
  <si>
    <t>MIS-PPF</t>
  </si>
  <si>
    <t>08/17/2023 10:58:40</t>
  </si>
  <si>
    <t>FQ0174</t>
  </si>
  <si>
    <t>64L MIS 8x8/ 0.40 mm Pitch</t>
  </si>
  <si>
    <t>08/17/2023 10:20:05</t>
  </si>
  <si>
    <t>FQ0175</t>
  </si>
  <si>
    <t xml:space="preserve">FRAME 18L MIS3x3 FCOL /0.5 mm pitch </t>
  </si>
  <si>
    <t>Bare Cu on top / PPF bottom</t>
  </si>
  <si>
    <t>08/17/2023 10:52:47</t>
  </si>
  <si>
    <t>FRAME 8L DFN (5x6 mm/1.27 mm PITCH)</t>
  </si>
  <si>
    <t>Expad4.20x3.40/pad4.50x4.10 Cu Ag custom</t>
  </si>
  <si>
    <t>4.50X4.10MM.</t>
  </si>
  <si>
    <t>08/25/2023 19:39:17</t>
  </si>
  <si>
    <t>12/22/2023 14:26:55</t>
  </si>
  <si>
    <t>FD0689</t>
  </si>
  <si>
    <t>Etched frame with Ag Ring</t>
  </si>
  <si>
    <t>08/28/2023 10:40:06</t>
  </si>
  <si>
    <t>FRAME 25L LGA (2.5X2.5 mm/0.50 mm PITCH)</t>
  </si>
  <si>
    <t>08/28/2023 15:44:03</t>
  </si>
  <si>
    <t>FRAME 8L LGA1.6x1.6/ 0.55 MM PITCH</t>
  </si>
  <si>
    <t>COL (CU/NIAU)</t>
  </si>
  <si>
    <t>FR-10L-LGA2X2-COL-003-00-UTL</t>
  </si>
  <si>
    <t>08/30/2023 08:51:27</t>
  </si>
  <si>
    <t>10/04/2023 13:39:26</t>
  </si>
  <si>
    <t xml:space="preserve">2 DFN2x2.35 Selective PPF COL </t>
  </si>
  <si>
    <t>roughness surface from supplier</t>
  </si>
  <si>
    <t>FR-2L-DFN2X2.35-COL-001-00-SHINKO</t>
  </si>
  <si>
    <t>08/26/2020 17:53:16</t>
  </si>
  <si>
    <t>09/05/2022 16:15:52</t>
  </si>
  <si>
    <t>นำเฟรมไปติดเทปและ Bake 30 นาทีก่อน จากนั้นรัน STL [Qual/En/Pro] STL#5 เท่านั้น : Program EQFN และบายออฟเรซินบลีดไม่เกิน 8 mils ; MCPROD = STL-05; [PEH], แต่ SHINKO ทำ roughness จาก supplier มาแล้ว</t>
  </si>
  <si>
    <t>FA0214</t>
  </si>
  <si>
    <t>18L GQFN 3x3mm/0.5 mm Pitch</t>
  </si>
  <si>
    <t>FA1</t>
  </si>
  <si>
    <t>COL ( SELECTIVE PPF )</t>
  </si>
  <si>
    <t>10/27/2020 15:31:41</t>
  </si>
  <si>
    <t>FRAME 40L QFN (6x6 mm/0.5 mm PITCH)</t>
  </si>
  <si>
    <t>Expad4.70x4.70/pad4.90x4.90 (Ag on lead)</t>
  </si>
  <si>
    <t>06/08/2021 18:20:59</t>
  </si>
  <si>
    <t>04/12/2024 16:06:39</t>
  </si>
  <si>
    <t>นำเฟรมไปติดเทปและ Bake 30 นาทีก่อน จากนั้นรัน ;PROGRAM = EQFN; และบายออฟเรซินบลีดไม่เกิน 8 mils : [Qual/En] STL#7, STL#9 เท่านั้น!!</t>
  </si>
  <si>
    <t>FR1749</t>
  </si>
  <si>
    <t xml:space="preserve">FRAME 17L QFN6x6 custom pitch </t>
  </si>
  <si>
    <t>142.9X131.5</t>
  </si>
  <si>
    <t>09/15/2021 10:08:52</t>
  </si>
  <si>
    <t>FM0106</t>
  </si>
  <si>
    <t>8L MSOP 78.9x36.2/ 78.9x36.2, Etch</t>
  </si>
  <si>
    <t>78.9X36.2/ 78.9X36.2</t>
  </si>
  <si>
    <t>01/24/2022 22:27:19</t>
  </si>
  <si>
    <t>Expad4.60x4.60/pad4.80x4.80 (Ag ring)</t>
  </si>
  <si>
    <t>01/27/2022 15:40:05</t>
  </si>
  <si>
    <t>01/10/2025 08:44:39</t>
  </si>
  <si>
    <t>นำเฟรมไปติดเทปและ Bake 30 นาทีก่อน จากนั้นรัน STL ;PROGRAM = EQFN; และบายออฟเรซินบลีดไม่เกิน 8 mils : [Qual/En] STL#7, STL#9</t>
  </si>
  <si>
    <t>F7A002</t>
  </si>
  <si>
    <t>FRAME 68L QFN (8x8 mm/0.4 mm PITCH)</t>
  </si>
  <si>
    <t>Expad5.70x5.70/pad6.20x6.20 (Ag on lead)</t>
  </si>
  <si>
    <t>244.0X244.0</t>
  </si>
  <si>
    <t>01/27/2022 15:40:17</t>
  </si>
  <si>
    <t>F76007</t>
  </si>
  <si>
    <t>09/23/2021 09:44:33</t>
  </si>
  <si>
    <t>FRA054</t>
  </si>
  <si>
    <t>FRAME 10L DFN (3x3 mm/0.5 mm PITCH)</t>
  </si>
  <si>
    <t>Epad2.3x1.5/pad2.6x2.0(Ag on lead only)</t>
  </si>
  <si>
    <t>102.3X78.7</t>
  </si>
  <si>
    <t>05/12/2022 09:46:27</t>
  </si>
  <si>
    <t>08/11/2022 09:47:34</t>
  </si>
  <si>
    <t>FRA113</t>
  </si>
  <si>
    <t>FRAME 48L QFN (7x7 mm/0.5 mm PITCH)</t>
  </si>
  <si>
    <t>Expad5.55x5.55/pad5.80x5.80 (PPF)</t>
  </si>
  <si>
    <t>01/26/2023 16:18:09</t>
  </si>
  <si>
    <t>FD0680</t>
  </si>
  <si>
    <t>Selective Ag(Stamped)</t>
  </si>
  <si>
    <t>01/26/2023 17:28:24</t>
  </si>
  <si>
    <t>FU0319</t>
  </si>
  <si>
    <t>FRAME 4L UDFN (1.1x1.4 mm/0.5 mm PITCH)</t>
  </si>
  <si>
    <t xml:space="preserve">Expad0.80x0.60/pad0.90x0.76 (Ag on lead </t>
  </si>
  <si>
    <t>02/24/2023 17:19:55</t>
  </si>
  <si>
    <t>FQ0171</t>
  </si>
  <si>
    <t>31L QFN7x7 / 0.65 mm pitch</t>
  </si>
  <si>
    <t>03/21/2023 08:42:35</t>
  </si>
  <si>
    <t>FRAME 6L UDFN 1.2x1.2 mm (0.4 mm Pitch)</t>
  </si>
  <si>
    <t>Copper (Ag on lead)/ COL</t>
  </si>
  <si>
    <t>06/09/2023 18:15:04</t>
  </si>
  <si>
    <t>11/23/2023 15:24:52</t>
  </si>
  <si>
    <t>FRAME 32 L QFN5x5 / 0.5 mm pitch/Ag ring</t>
  </si>
  <si>
    <t xml:space="preserve">Expad 3.6x3.6/DAP 3.9x3.9 fuse pin22 </t>
  </si>
  <si>
    <t>09/28/2023 11:24:46</t>
  </si>
  <si>
    <t>06/02/2025 10:35:06</t>
  </si>
  <si>
    <t>นำเฟรมไปติดเทปและ Bake 30 นาทีก่อน จากนั้นรัน STL ;PROGRAM = EQFN; และบายออฟเรซินบลีดไม่เกิน 3 mils : [Qual/En] STL#7 เท่านั้น!!</t>
  </si>
  <si>
    <t>15L QFN 3.5x3.75/ 0.5 mm Pitch</t>
  </si>
  <si>
    <t>Etch, Ag custom plating, FC</t>
  </si>
  <si>
    <t>FCOL (AG CUSTOM PLATING)</t>
  </si>
  <si>
    <t>09/28/2023 15:13:44</t>
  </si>
  <si>
    <t>12/03/2024 10:27:27</t>
  </si>
  <si>
    <t xml:space="preserve">[Qual/En/Pro] STL#7 เท่านั้น ;PROGRAM = FC_QFN ; MCPROD = STL-07; และนำลีดเฟรมไปติดเทปโปรแกรม Flip chip หลัง STL [MXM] </t>
  </si>
  <si>
    <t>FR--40L-QFN6X6-192.9X192.9-005-00-ASM</t>
  </si>
  <si>
    <t>04/11/2013 11:53:52</t>
  </si>
  <si>
    <t>10/19/2023 10:35:32</t>
  </si>
  <si>
    <t>FR-32L-QFN5X5-146X146-005-00-NSE</t>
  </si>
  <si>
    <t>05/25/2001 13:48:35</t>
  </si>
  <si>
    <t>10/02/2023 10:10:36</t>
  </si>
  <si>
    <t>นำเฟรมไปติดเทปและ Bake 30 นาทีก่อน จากนั้นรัน STL[Qual/En/Pro] STL#7 เท่านั้น : Program NQFN และบายออฟเรซินบลีดไม่เกิน 8 mils ;PROGRAM = NQFN;</t>
  </si>
  <si>
    <t>8L DFN5X6 MM./1.27 MM. PITCH</t>
  </si>
  <si>
    <t>FR-8L-DFN5X6-173.2X141.7-001-00-STW</t>
  </si>
  <si>
    <t>173.20X141.70</t>
  </si>
  <si>
    <t>01/31/2011 15:47:14</t>
  </si>
  <si>
    <t>10/03/2023 11:40:15</t>
  </si>
  <si>
    <t xml:space="preserve">40 QFN5x7 Ag custom plating </t>
  </si>
  <si>
    <t>3.80x5.80 NT 0.50 3.55x5.55, Etch</t>
  </si>
  <si>
    <t>FR-40L-QFN5X7-149.6X228.3-001-00-MHT</t>
  </si>
  <si>
    <t>149.6X228.3 AG PLATE</t>
  </si>
  <si>
    <t>06/17/2020 14:04:17</t>
  </si>
  <si>
    <t>นำเฟรมไปติดเทปและ Bake 30 นาทีก่อน จากนั้นรัน STL,;PROGRAM = EQFN; และบายออฟเรซินบลีดไม่เกิน 6 mils : [Qual/En] STL#7 เท่านั้น!!</t>
  </si>
  <si>
    <t>FR-40L-QFN5X5-150X150-003-00-UTL</t>
  </si>
  <si>
    <t>150.00X150.00 Selective PPF</t>
  </si>
  <si>
    <t>06/17/2005 13:58:58</t>
  </si>
  <si>
    <t>11/19/2020 11:20:49</t>
  </si>
  <si>
    <t>FR-8L-UDFN1.8X1.2-59X20-001-00-UTL</t>
  </si>
  <si>
    <t>59.00X20.00</t>
  </si>
  <si>
    <t>12/20/2005 14:41:10</t>
  </si>
  <si>
    <t>16 DFN5x3 Ag custom plating 4.7x1.9</t>
  </si>
  <si>
    <t>NT 0.50 4.4x1.65, Etch</t>
  </si>
  <si>
    <t>FR-16L-DFN5X3-185.0X74.8-004-00-DNP</t>
  </si>
  <si>
    <t>185.0X74.8 Ag plate</t>
  </si>
  <si>
    <t>09/11/2020 10:14:26</t>
  </si>
  <si>
    <t>01/16/2021 09:53:31</t>
  </si>
  <si>
    <t>88 QFN 12x12 Ag ring 6.9x6.9</t>
  </si>
  <si>
    <t>NT 0.5 6.7x6.7,Etch</t>
  </si>
  <si>
    <t>FR81</t>
  </si>
  <si>
    <t>10/23/2020 12:19:45</t>
  </si>
  <si>
    <t>11/28/2023 17:19:18</t>
  </si>
  <si>
    <t>72 QFN10x10 Ag ring 8.70x8.70</t>
  </si>
  <si>
    <t>NT 0.50 8.50x8.50, Etch</t>
  </si>
  <si>
    <t>FR-72L-QFN10X10-342.5X342.5-001-00-SHINK</t>
  </si>
  <si>
    <t>342.50X342.50</t>
  </si>
  <si>
    <t>06/08/2020 18:14:58</t>
  </si>
  <si>
    <t>11/13/2020 09:29:20</t>
  </si>
  <si>
    <t>FR-32L-QFN5X5-153.5X153.5-010-00-DNP</t>
  </si>
  <si>
    <t>01/11/2013 15:52:29</t>
  </si>
  <si>
    <t>08/16/2023 10:54:18</t>
  </si>
  <si>
    <t>[AKM,ML1,MCH]นำเฟรมไปติดเทปและ Bake 30 นาทีก่อน จากนั้นรัน STL[Qual/En/Pro] STL#7, STL#09 เท่านั้น ;PROGRAM = NO_EBO ; MCPROD = STL-07,STL-09;  แต่ [EMS] ติดเทป W/B!!!</t>
  </si>
  <si>
    <t>39L TQFN5x6 / 0.45 mm pitch</t>
  </si>
  <si>
    <t>3DAP (AG CUSTOM PLATE)</t>
  </si>
  <si>
    <t>08/17/2021 11:40:09</t>
  </si>
  <si>
    <t>06/26/2024 14:33:31</t>
  </si>
  <si>
    <t xml:space="preserve">Copper Clip (ISL) ปรับ Ultrasonic [Qual/En/Pro] STL#7 เท่านั้น และปรับ etch rate 50-70 u inch ;PROGRAM = FC_QFN ; MCPROD = STL-07,STL-09; </t>
  </si>
  <si>
    <t>12/09/2021 15:36:57</t>
  </si>
  <si>
    <t>06/07/2025 10:44:32</t>
  </si>
  <si>
    <t>FR-6L-DFN2X2-70.8X43.3-001-00-DNP</t>
  </si>
  <si>
    <t>11/10/2015 10:58:41</t>
  </si>
  <si>
    <t>04/01/2024 15:36:11</t>
  </si>
  <si>
    <t xml:space="preserve">นำเฟรมไปติดเทปและ Bake 30 นาทีก่อน จากนั้นรัน STL ;PROGRAM = NO_EBO; [Qual/En] STL#5, STL#7 และ STL#9 </t>
  </si>
  <si>
    <t>9L UQFN2.5x2.3</t>
  </si>
  <si>
    <t>FCOL Selective PPF</t>
  </si>
  <si>
    <t>06/03/2022 18:52:03</t>
  </si>
  <si>
    <t>09/15/2022 17:14:25</t>
  </si>
  <si>
    <t>9L UQFN2.6x2.5</t>
  </si>
  <si>
    <t>06/03/2022 18:56:47</t>
  </si>
  <si>
    <t>09/15/2022 17:17:16</t>
  </si>
  <si>
    <t>FR-8L-DFN2X2-67X43-003-00-UTL</t>
  </si>
  <si>
    <t>10/07/2008 09:08:10</t>
  </si>
  <si>
    <t>02/03/2025 13:50:10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</si>
  <si>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STL#7,STL#9</t>
  </si>
  <si>
    <t>FR-64L-QFN9X9-311.0X311.0-014-00-SHINKO</t>
  </si>
  <si>
    <t>02/11/2015 14:49:32</t>
  </si>
  <si>
    <t>09/12/2022 15:06:33</t>
  </si>
  <si>
    <t>FRAME 71L LGA (10.00X10.00 mm</t>
  </si>
  <si>
    <t>1.00 mm PITCH) CHIP ON LEAD (CU/NiAu)</t>
  </si>
  <si>
    <t>03/08/2023 15:32:10</t>
  </si>
  <si>
    <t>FRAME 108L LGA (10.00X14.00 mm</t>
  </si>
  <si>
    <t>03/08/2023 15:23:37</t>
  </si>
  <si>
    <t>FRAME 85L LGA (10.00X10.00 mm</t>
  </si>
  <si>
    <t>03/08/2023 15:06:59</t>
  </si>
  <si>
    <t>FRAME 110L LGA 10.00X14.00 mm</t>
  </si>
  <si>
    <t>03/08/2023 14:48:06</t>
  </si>
  <si>
    <t>FRAME 123L LGA (10.00X14.00 mm</t>
  </si>
  <si>
    <t>/1.00 mm PITCH) CHIP ON LEAD (CU/NiAu)</t>
  </si>
  <si>
    <t>03/08/2023 14:34:34</t>
  </si>
  <si>
    <t>213B BGA11.00x11.00 Cu/NiAu</t>
  </si>
  <si>
    <t>0.65 0.240 THK.OSP/NiAu plating</t>
  </si>
  <si>
    <t>FR-213B-BGA11X11-COL-001-00-UTL</t>
  </si>
  <si>
    <t>07/30/2020 16:11:22</t>
  </si>
  <si>
    <t>05/24/2024 14:27:32</t>
  </si>
  <si>
    <t>MC3</t>
  </si>
  <si>
    <t>FR-68L-QFN10X10-314.9X314.9-001-00-SHINK</t>
  </si>
  <si>
    <t>314.9X314.9 AG PLATE</t>
  </si>
  <si>
    <t>10/11/2013 17:28:45</t>
  </si>
  <si>
    <t>07/02/2022 13:24:55</t>
  </si>
  <si>
    <t>[Qual/En/Pro] STL#5 เท่านั้น : Program EQFN ; MCPROD = STL-05,STL-09;</t>
  </si>
  <si>
    <t>FJA022</t>
  </si>
  <si>
    <t>Leadframe 142B BGA 6.20 x 6.00mm</t>
  </si>
  <si>
    <t>0.210mm Thickness/HL832NXA-HS/NiAu-OSP</t>
  </si>
  <si>
    <t>10/26/2020 15:51:36</t>
  </si>
  <si>
    <t>10/28/2020 09:44:58</t>
  </si>
  <si>
    <t>F69032</t>
  </si>
  <si>
    <t>FRAME 32L MIS (4.0x6.0 mm/ 0.5 mm PITCH)</t>
  </si>
  <si>
    <t>CHIP ON LEAD (Cu/Anti-Tarnish)</t>
  </si>
  <si>
    <t>12/16/2020 09:26:11</t>
  </si>
  <si>
    <t>6L MIS 1.0x1.0 mm/ 0.5 mm Pitch</t>
  </si>
  <si>
    <t>06/27/2021 11:08:06</t>
  </si>
  <si>
    <t>06/11/2025 15:13:38</t>
  </si>
  <si>
    <t>20L TQFN3x4 / 0.50 mm pitch</t>
  </si>
  <si>
    <t>Etched / PPF</t>
  </si>
  <si>
    <t>74.8X114.1/PPF</t>
  </si>
  <si>
    <t>07/13/2021 14:04:38</t>
  </si>
  <si>
    <t>03/15/2022 10:49:48</t>
  </si>
  <si>
    <t>34L QFN4x6 / 0.45/0.50 mm Pitch</t>
  </si>
  <si>
    <t>Etched / Ag Custom plating</t>
  </si>
  <si>
    <t>2 DAP AG PLATE</t>
  </si>
  <si>
    <t>10/21/2021 14:34:25</t>
  </si>
  <si>
    <t>34L QFN4x6 / 0.45/0.50 mm pitch</t>
  </si>
  <si>
    <t>10/21/2021 14:25:54</t>
  </si>
  <si>
    <t>11/03/2023 18:03:36</t>
  </si>
  <si>
    <t>Copper Clip ปรับ Ultrasonic [Qual/En/Pro] STL#7 เท่านั้น ; PROGRAM = FC_QFN ; MCPROD = STL-07 ;</t>
  </si>
  <si>
    <t>F69058</t>
  </si>
  <si>
    <t>24L_MIS2.2x3_FC /0.40 mm pitch</t>
  </si>
  <si>
    <t>Top Bare Cu under bump</t>
  </si>
  <si>
    <t>11/16/2021 22:48:43</t>
  </si>
  <si>
    <t>F69059</t>
  </si>
  <si>
    <t>11/16/2021 22:48:55</t>
  </si>
  <si>
    <t>01/31/2022 17:05:21</t>
  </si>
  <si>
    <t>FU0296</t>
  </si>
  <si>
    <t>FRAME 8L UDFN (2x3 mm/0.5 mm PITCH)</t>
  </si>
  <si>
    <t>Expad1.50x1.30/pad1.80x2.10 (PPF)</t>
  </si>
  <si>
    <t>03/21/2022 17:58:25</t>
  </si>
  <si>
    <t>03/21/2022 18:31:21</t>
  </si>
  <si>
    <t>F30048</t>
  </si>
  <si>
    <t>35L GQFN9x9 / Custom pitch</t>
  </si>
  <si>
    <t>Etched / Selective PPF</t>
  </si>
  <si>
    <t>F31</t>
  </si>
  <si>
    <t>3DAP /SELECTIVE PPF</t>
  </si>
  <si>
    <t>08/01/2022 15:56:46</t>
  </si>
  <si>
    <t>11/09/2023 14:44:02</t>
  </si>
  <si>
    <t>FH0021</t>
  </si>
  <si>
    <t xml:space="preserve">8L DFN 5x6 Etch Ag custom </t>
  </si>
  <si>
    <t>1-side rough</t>
  </si>
  <si>
    <t>FH1</t>
  </si>
  <si>
    <t>08/08/2022 11:05:26</t>
  </si>
  <si>
    <t>09/25/2024 15:04:25</t>
  </si>
  <si>
    <t>FRAME 24L MIS (4.0X4.0/0.5 mm Pitch)</t>
  </si>
  <si>
    <t>08/10/2022 09:31:54</t>
  </si>
  <si>
    <t>08/14/2024 09:36:17</t>
  </si>
  <si>
    <t>FR-12L-DFN3X3-106.2X74.8-003-00-DNP</t>
  </si>
  <si>
    <t>09/21/2016 10:59:05</t>
  </si>
  <si>
    <t>04/12/2024 16:00:01</t>
  </si>
  <si>
    <t>;PROGRAM = NO_EBO; [Qual/En] STL#7, STL#9 เท่านั้น! และนำลีดเฟรมไปติดเทปหลัง STL [MXM]</t>
  </si>
  <si>
    <t>FU0309</t>
  </si>
  <si>
    <t>FRAME 8L UQFN (3x3 MM/CUSTOM PITCH)</t>
  </si>
  <si>
    <t>FLIP CHIP ON LEAD (Bare Cu)</t>
  </si>
  <si>
    <t>08/16/2022 11:29:03</t>
  </si>
  <si>
    <t>11/02/2023 13:53:26</t>
  </si>
  <si>
    <t>FRA080</t>
  </si>
  <si>
    <t>FRAME 52L QFN (6x6 mm/0.4 mm PITCH)</t>
  </si>
  <si>
    <t>Expad4.40x4.40/pad4.70x4.70 (Ag ring)</t>
  </si>
  <si>
    <t>08/18/2022 16:41:47</t>
  </si>
  <si>
    <t>08/18/2022 16:55:12</t>
  </si>
  <si>
    <t>08/13/2024 18:10:10</t>
  </si>
  <si>
    <t>;PROGRAM = EQFN; และบายออฟเรซินบลีดไม่เกิน 8 mils : [Qual/En] STL#5 or #STL#7</t>
  </si>
  <si>
    <t>24L QFN4x4 / 0.50 mm pitch</t>
  </si>
  <si>
    <t>08/24/2022 11:14:28</t>
  </si>
  <si>
    <t>04/08/2024 11:31:06</t>
  </si>
  <si>
    <t>นำเฟรมไปติดเทปและ Bake 30 นาทีก่อน จากนั้นรัน STL ;PROGRAM = EQFN; และบายออฟเรซินบลีดไม่เกิน 8 mils : [Qual/En] STL#7 or STL#9</t>
  </si>
  <si>
    <t>F6A003</t>
  </si>
  <si>
    <t>FRAME 24L MIS (5.00X5.00 mm/0.65 mm PITC</t>
  </si>
  <si>
    <t>1 DAP (CU/Anti-TARNISH/Selective PPF)</t>
  </si>
  <si>
    <t>F6A</t>
  </si>
  <si>
    <t>116.3X112.7</t>
  </si>
  <si>
    <t>09/01/2022 10:54:05</t>
  </si>
  <si>
    <t>FRA088</t>
  </si>
  <si>
    <t>FRAME 8L DFN (2x3 mm/0.5 mm PITCH)</t>
  </si>
  <si>
    <t>Expad1.40x1.60/pad1.70x1.90 (Ag ring)</t>
  </si>
  <si>
    <t>09/02/2022 16:19:53</t>
  </si>
  <si>
    <t>FRA089</t>
  </si>
  <si>
    <t>FRAME 64L QFN (9x9 mm/0.5 mm PITCH)</t>
  </si>
  <si>
    <t>Expad7.70x7.70/pad7.90x7.90 (Ag Ring)</t>
  </si>
  <si>
    <t>09/02/2022 16:30:43</t>
  </si>
  <si>
    <t>9L MIS 1.10x1.10/ Top-OSP/ Bottom-NiPdAu</t>
  </si>
  <si>
    <t>09/05/2022 16:00:33</t>
  </si>
  <si>
    <t>FRA093</t>
  </si>
  <si>
    <t>24L QFN4x4</t>
  </si>
  <si>
    <t>Flare</t>
  </si>
  <si>
    <t>10/03/2022 14:08:17</t>
  </si>
  <si>
    <t>FRAME 2L UDFN (1x1.2x mm/0.7 mm PITCH)</t>
  </si>
  <si>
    <t>10/20/2022 10:40:28</t>
  </si>
  <si>
    <t>04/12/2024 16:08:44</t>
  </si>
  <si>
    <t>ทำการติดเทปด้านหลังลีดเฟรมแล้วส่งงานไปโอเปอร์เรชั่น D/A ที่ Engrave ให้มาร์คเฟรมแบบ 2D</t>
  </si>
  <si>
    <t>FH0017</t>
  </si>
  <si>
    <t>8L DFN5x6 Stamp, Ag pin#4, MM</t>
  </si>
  <si>
    <t>09/21/2020 11:58:34</t>
  </si>
  <si>
    <t>02/21/2025 09:55:15</t>
  </si>
  <si>
    <t>FRAME 64L QFN (7.5x7.5 mm/0.4 mm PITCH)</t>
  </si>
  <si>
    <t>Expad6.20x6.20/pad6.40x6.40 (PPF)</t>
  </si>
  <si>
    <t>11/30/2020 16:48:43</t>
  </si>
  <si>
    <t>05/20/2021 14:37:51</t>
  </si>
  <si>
    <t>FU7005</t>
  </si>
  <si>
    <t>FRAME 8L UDFN (5X6 mm/1.27 mm PITCH)</t>
  </si>
  <si>
    <t>Expad4.00x3.40/pad4.70x4.50 (PPF)</t>
  </si>
  <si>
    <t>11/30/2020 17:02:02</t>
  </si>
  <si>
    <t>32L TQFN4x4</t>
  </si>
  <si>
    <t>Ag ring / Etched</t>
  </si>
  <si>
    <t>12/16/2020 11:27:37</t>
  </si>
  <si>
    <t>07/27/2021 15:19:34</t>
  </si>
  <si>
    <t>FRAME 16L MIS (4.0x4.0 mm/ 0.5 mm PITCH)</t>
  </si>
  <si>
    <t>01/05/2021 14:17:19</t>
  </si>
  <si>
    <t>8L DFN 8x8 mm/ 2.0 mm Pitch</t>
  </si>
  <si>
    <t>Etch, Ag custom plating</t>
  </si>
  <si>
    <t>293.30X139.70</t>
  </si>
  <si>
    <t>03/12/2021 18:50:01</t>
  </si>
  <si>
    <t>09/02/2024 11:15:26</t>
  </si>
  <si>
    <t>นำเฟรมไปติดเทปโปรแกรม Enlarge_Special DAP และ Bake 30 นาทีก่อน จากนั้นรัน STL, ;PROGRAM = EQFN; และบายออฟเรซินบลีดไม่เกิน 8 mils : [Qual/En] STL#7 เท่านั้น!</t>
  </si>
  <si>
    <t>88 QFN 12x12 Ag ring 6.1x6.1</t>
  </si>
  <si>
    <t>NT 0.5 5.9x5.9,Etch</t>
  </si>
  <si>
    <t>240.1X240.1 AG PLATE</t>
  </si>
  <si>
    <t>05/21/2021 12:26:06</t>
  </si>
  <si>
    <t>04/03/2023 09:38:27</t>
  </si>
  <si>
    <t>88 QFN 12x12 Ag ring 5.5x5.5</t>
  </si>
  <si>
    <t>NT 0.5 5.3x5.3,Etch</t>
  </si>
  <si>
    <t>05/21/2021 12:26:15</t>
  </si>
  <si>
    <t>08/16/2021 22:25:01</t>
  </si>
  <si>
    <t>F69047</t>
  </si>
  <si>
    <t>FRAME 32L MIS (4.00x6.00/0.50 mm PITCH)</t>
  </si>
  <si>
    <t>07/23/2021 14:04:49</t>
  </si>
  <si>
    <t>10/21/2021 13:00:16</t>
  </si>
  <si>
    <t>FR1743</t>
  </si>
  <si>
    <t>40L QFN5x5 / 0.40 mm pitch</t>
  </si>
  <si>
    <t>Etched / Ag ring</t>
  </si>
  <si>
    <t>153.5X153.5  AG PLATE</t>
  </si>
  <si>
    <t>08/10/2021 15:51:50</t>
  </si>
  <si>
    <t>44L MIS 6x6</t>
  </si>
  <si>
    <t>Selective PPF/ MIS</t>
  </si>
  <si>
    <t>08/09/2022 15:48:24</t>
  </si>
  <si>
    <t>08/24/2022 16:55:25</t>
  </si>
  <si>
    <t>F30053</t>
  </si>
  <si>
    <t>101 GQFN6x6 COL /0.5mm.Pitch</t>
  </si>
  <si>
    <t>05/17/2023 17:18:53</t>
  </si>
  <si>
    <t>FRAME 40L QFN (5x7 mm/0.5 mm PITCH)</t>
  </si>
  <si>
    <t>Expad3.30x5.30/pad3.64x6.10Selective PPF</t>
  </si>
  <si>
    <t>143.3X240.1 PPF</t>
  </si>
  <si>
    <t>06/30/2023 10:31:18</t>
  </si>
  <si>
    <t>11/28/2023 17:19:36</t>
  </si>
  <si>
    <t xml:space="preserve">Copper Clip (TIU)  ปรับ Ultrasonic [Qual/En/Pro] STL#7 เท่านั้น ;PROGRAM = FC_QFN ; MCPROD = STL-07,STL-09; </t>
  </si>
  <si>
    <t>F30057</t>
  </si>
  <si>
    <t>65 GQFN13x10 Selective PPF</t>
  </si>
  <si>
    <t>6DAP</t>
  </si>
  <si>
    <t>09/04/2023 11:00:19</t>
  </si>
  <si>
    <t>FR1855</t>
  </si>
  <si>
    <t>FCOL, Bare Cu, Etch</t>
  </si>
  <si>
    <t>09/04/2023 14:39:06</t>
  </si>
  <si>
    <t>FR6204</t>
  </si>
  <si>
    <t>09/05/2023 11:39:55</t>
  </si>
  <si>
    <t>FR1856</t>
  </si>
  <si>
    <t>09/05/2023 11:28:54</t>
  </si>
  <si>
    <t>FR1857</t>
  </si>
  <si>
    <t>09/04/2023 16:33:59</t>
  </si>
  <si>
    <t>FR1859</t>
  </si>
  <si>
    <t>26L QFN 4x4.5 mm/0.5 mm. Pitch</t>
  </si>
  <si>
    <t>09/05/2023 14:52:09</t>
  </si>
  <si>
    <t>09/05/2023 14:17:32</t>
  </si>
  <si>
    <t>06/17/2024 11:51:46</t>
  </si>
  <si>
    <t>นำเฟรมไปติดเทปโปรแกรม Flip chip และ Bake 90 นาทีก่อน ปรับโพสคลีน12-13% จากนั้นรัน STL [Qual/En/Pro] STL#7 เท่านั้น ;PROGRAM = PULSAR ; MCPROD = STL-07;</t>
  </si>
  <si>
    <t>12L QFN 2x3 mm./0.5/0.65 mm. Pitch</t>
  </si>
  <si>
    <t>FCOL, Bare Cu, Etch, Enlarge.</t>
  </si>
  <si>
    <t>09/05/2023 15:14:22</t>
  </si>
  <si>
    <t xml:space="preserve">Etched / Ag custom plating </t>
  </si>
  <si>
    <t>09/06/2023 14:19:30</t>
  </si>
  <si>
    <t>TH\41472632</t>
  </si>
  <si>
    <t>03/20/2024 14:12:49</t>
  </si>
  <si>
    <t>Copper Clip (TIU) ปรับ Ultrasonic [Qual/En/Pro] STL#7 เท่านั้น ;PROGRAM = FC_QFN ; MCPROD = STL-07,STL-09;</t>
  </si>
  <si>
    <t>FRA152</t>
  </si>
  <si>
    <t>FRAME 28L QFN 6x6/ 0.65 mm pitch</t>
  </si>
  <si>
    <t>2 DAP/ 2PAD, Copper (Ag custom), etcehd</t>
  </si>
  <si>
    <t>09/06/2023 14:28:06</t>
  </si>
  <si>
    <t>FR4</t>
  </si>
  <si>
    <t>09/06/2023 14:45:07</t>
  </si>
  <si>
    <t>01/09/2024 17:17:22</t>
  </si>
  <si>
    <t>Copper Clip (RN0) ปรับ Ultrasonic [Qual/En/Pro] STL#7 และ STL#9 เท่านั้น ;PROGRAM = FC_QFN ; MCPROD = STL-07,STL-09;</t>
  </si>
  <si>
    <t>16L QFN4x6 mm./Custom Pitch</t>
  </si>
  <si>
    <t>FR-16L-QFN4X6-86.6X173.2-002-00-DNP</t>
  </si>
  <si>
    <t>07/25/2018 09:43:44</t>
  </si>
  <si>
    <t>11/13/2020 09:28:08</t>
  </si>
  <si>
    <t>นำเฟรมไปติดเทปและ Bake 30 นาทีก่อน จากนั้นรัน STL ;PROGRAM = EQFN; [Qual/En] STL#7 เท่านั้น!!</t>
  </si>
  <si>
    <t>FRAME 16L QFN3x3 FLIP CHIP ON LEAD</t>
  </si>
  <si>
    <t>06/23/2021 14:20:50</t>
  </si>
  <si>
    <t>07/08/2022 11:51:06</t>
  </si>
  <si>
    <t>นำเฟรมไปติดเทปและ Bake 30 นาทีก่อน จากนั้นรัน STL [Qual/En/Pro] STL#7 เท่านั้น ;PROGRAM = NO_EBO ; MCPROD = STL-07;</t>
  </si>
  <si>
    <t>FR1730</t>
  </si>
  <si>
    <t>88 QFN 12x12 PPF 6.9x6.9</t>
  </si>
  <si>
    <t>6.9X6.9 / PPF</t>
  </si>
  <si>
    <t>06/23/2021 14:31:14</t>
  </si>
  <si>
    <t>FJM007</t>
  </si>
  <si>
    <t>FRAME 0L LGA (5.5X6.5 mm)</t>
  </si>
  <si>
    <t>FJM2</t>
  </si>
  <si>
    <t>NA</t>
  </si>
  <si>
    <t>07/30/2021 08:49:19</t>
  </si>
  <si>
    <t xml:space="preserve">Strip size is 240.5 x 95.0 mm
Saw street width is 0.30 mm
</t>
  </si>
  <si>
    <t>FD0660</t>
  </si>
  <si>
    <t>6L SOIC_OPS, Etch, uPPF RT, 2-side</t>
  </si>
  <si>
    <t>Straight Tie bar + Groove + Dimple</t>
  </si>
  <si>
    <t>10/11/2021 14:42:48</t>
  </si>
  <si>
    <t>16L GQFN5x6 / 0.5 mm pitch</t>
  </si>
  <si>
    <t>10/25/2022 09:42:28</t>
  </si>
  <si>
    <t>14L DFN 3x5mm / 0.4mm Pitch</t>
  </si>
  <si>
    <t>FR-14L-DFN3X5-106X153-001-00-UTL</t>
  </si>
  <si>
    <t>106.00X153.00 Selective PPF</t>
  </si>
  <si>
    <t>07/12/2006 12:01:00</t>
  </si>
  <si>
    <t>12/13/2023 09:30:43</t>
  </si>
  <si>
    <t xml:space="preserve">[Qual/En/Pro] STL#7, STL#9 เท่านั้น และบายออฟเรซินบลีดไม่เกิน 8 mils ;PROGRAM = EQFN ; MCPROD = STL-07,STL-09; </t>
  </si>
  <si>
    <t>FR-16L-UQFN1.8x2.6-39.3x70.8-002-00-UTL</t>
  </si>
  <si>
    <t>39.30X70.80 PPF</t>
  </si>
  <si>
    <t>12/29/2009 07:57:41</t>
  </si>
  <si>
    <t>05/18/2023 11:18:49</t>
  </si>
  <si>
    <t>30L QFN8x6/ 0.65 mm Pitch</t>
  </si>
  <si>
    <t>152.7X173.2</t>
  </si>
  <si>
    <t>08/21/2023 10:04:00</t>
  </si>
  <si>
    <t>09/02/2024 11:15:52</t>
  </si>
  <si>
    <t>[GS5] ทำการติดเทปเครื่องเบอร์ 6, โปรแกรม Enlarge_Special DAP จากนั้นส่งงานไปโอเปอร์เรชั่น D/A</t>
  </si>
  <si>
    <t>25L QFN 4x5/0.5mm.Pitch</t>
  </si>
  <si>
    <t>FR-25L-QFN4X5-2DAP-002-00-ASM</t>
  </si>
  <si>
    <t>07/03/2019 09:40:37</t>
  </si>
  <si>
    <t>09/12/2024 10:35:44</t>
  </si>
  <si>
    <t>Copper Clip (ONS, ISL)  ปรับ Ultrasonic [Qual/En/Pro] STL#7 เท่านั้น และปรับเอชเรท 50-70 u inch ;PROGRAM = FC_QFN ; MCPROD = STL-07;</t>
  </si>
  <si>
    <t>64L QFN9x9/PAD 5.5x5.5/E Pad 5.2x5.2</t>
  </si>
  <si>
    <t>0.5 mm pitch/Ag ring</t>
  </si>
  <si>
    <t>10/05/2023 16:12:22</t>
  </si>
  <si>
    <t>FRA158</t>
  </si>
  <si>
    <t>40L QFN6x6 mm./0.5 mm. Pitch/DAP 5.1x5.1</t>
  </si>
  <si>
    <t>Ag customer plating, Etch</t>
  </si>
  <si>
    <t>10/05/2023 16:35:22</t>
  </si>
  <si>
    <t>FRAME 28L LGA 4.00x5.00/ 0.50 MM PITCH</t>
  </si>
  <si>
    <t>COL (CU/OSP+NIAU)</t>
  </si>
  <si>
    <t>COL (CU/AU)</t>
  </si>
  <si>
    <t>10/05/2023 10:22:11</t>
  </si>
  <si>
    <t>09/26/2024 14:05:13</t>
  </si>
  <si>
    <t>F69089</t>
  </si>
  <si>
    <t>10/10/2023 10:06:12</t>
  </si>
  <si>
    <t>14L QFN 3.0x2.5 Pitch 0.50 mm.</t>
  </si>
  <si>
    <t>FCOL thickness 0.203 mm. Ag custom.</t>
  </si>
  <si>
    <t>10/10/2023 10:54:08</t>
  </si>
  <si>
    <t>05/15/2024 17:01:50</t>
  </si>
  <si>
    <t>นำเฟรมไปติดเทปโปรแกรม Flip chip และ Bake 30 นาทีก่อน จากนั้นรัน STL; [Qual/En/Pro] STL#7 เท่านั้น ;PROGRAM = FC_QFN ; MCPROD = STL-07;</t>
  </si>
  <si>
    <t>36L QFN4x7 mm./0.5 mm. Pitch</t>
  </si>
  <si>
    <t>FR-36L-QFN4X7-114.1X232.2-002-00-DNP</t>
  </si>
  <si>
    <t>05/21/2015 15:33:08</t>
  </si>
  <si>
    <t>10/12/2023 09:05:55</t>
  </si>
  <si>
    <t>39L QFN 5x6 mm./0.45 mm Pitch/Y-shape</t>
  </si>
  <si>
    <t>Ag custom plating/saw0.325</t>
  </si>
  <si>
    <t>FRY</t>
  </si>
  <si>
    <t>10/12/2023 13:11:20</t>
  </si>
  <si>
    <t>07/22/2024 11:53:34</t>
  </si>
  <si>
    <t>Copper Clip (VS0) ปรับ Ultrasonic [Qual/En/Pro] STL#7 เท่านั้น ;PROGRAM = FC_QFN ; MCPROD = STL-07,STL-09;</t>
  </si>
  <si>
    <t>14L QFN (FCOL) (4x3.5 mm/CUSTOM PITCH)</t>
  </si>
  <si>
    <t>10/17/2023 15:53:21</t>
  </si>
  <si>
    <t>08/25/2024 15:17:54</t>
  </si>
  <si>
    <t xml:space="preserve">นำเฟรมไปติดเทปโปรแกรม Flip chip และ Bake 90 นาทีก่อน [Qual/En/Pro] STL#7 เท่านั้น ;PROGRAM = NO_EBO ; MCPROD = STL-07; </t>
  </si>
  <si>
    <t>9L QFN (2x3 mm/0.5 mm PITCH)</t>
  </si>
  <si>
    <t>10/17/2023 16:26:17</t>
  </si>
  <si>
    <t>05/28/2024 10:11:35</t>
  </si>
  <si>
    <t xml:space="preserve">นำเฟรมไปติดเทปโปรแกรม Flip chip และ Bake 30 นาทีก่อน [Qual/En/Pro] STL#7 เท่านั้น ;PROGRAM = NO_EBO ; MCPROD = STL-07; </t>
  </si>
  <si>
    <t>88 QFN12x12 Ag ring 6.90x6.90</t>
  </si>
  <si>
    <t>NT 0.50 6.70x6.70, Etch</t>
  </si>
  <si>
    <t>FR-88L-QFN12X12-271.6X271.6-001-00-SHINK</t>
  </si>
  <si>
    <t>08/10/2020 18:02:12</t>
  </si>
  <si>
    <t>02/11/2025 14:53:15</t>
  </si>
  <si>
    <t>;PROGRAM = EQFN; และบายออฟเรซินบลีดไม่เกิน 8 mils : [Qual/En] STL#7,STL#9</t>
  </si>
  <si>
    <t>39 QFN5x6 Ag custom plating 3 pad</t>
  </si>
  <si>
    <t>NT 0.45 3 pad, Etch</t>
  </si>
  <si>
    <t>FR-39L-QFN5X6-2DAP-006-00-MHT</t>
  </si>
  <si>
    <t>08/20/2020 17:49:39</t>
  </si>
  <si>
    <t>11/13/2020 09:25:45</t>
  </si>
  <si>
    <t>Copper Clip (ISL)  ปรับ Ultrasonic [Qual/En/Pro] STL#7 เท่านั้น ;PROGRAM = FC_QFN ; MCPROD = STL-07;</t>
  </si>
  <si>
    <t>14 DFN4x3 Ag on lead only 3.60X1.90</t>
  </si>
  <si>
    <t>NT 0.50 3.30x1.70, Etch</t>
  </si>
  <si>
    <t>FR-14L-DFN4X3-141.7X74.8-003-00-PEH</t>
  </si>
  <si>
    <t>141.7X74.8 Ag plated</t>
  </si>
  <si>
    <t>09/28/2020 12:28:28</t>
  </si>
  <si>
    <t>03/18/2024 15:57:28</t>
  </si>
  <si>
    <t xml:space="preserve">นำเฟรมไปติดเทปและ Bake 30 นาทีก่อน จากนั้นรัน STL, ;PROGRAM = EQFN; [Qual/En] STL#5 or STL#07 </t>
  </si>
  <si>
    <t>6 DFN3.5x2.25 FCOL Ag custom platin</t>
  </si>
  <si>
    <t>NT 1.0 FCOL, Etch</t>
  </si>
  <si>
    <t>FR-6L-DFN3.5X2.25-FCOL-001-00-PEH</t>
  </si>
  <si>
    <t>FCOL Ag plated</t>
  </si>
  <si>
    <t>09/28/2020 12:32:55</t>
  </si>
  <si>
    <t>12 DFN3x3 PPF 2.70x1.86</t>
  </si>
  <si>
    <t>NT 0.50 2.50x1.30, Etch</t>
  </si>
  <si>
    <t>FR-12L-DFN3X3-106.2X73.2-002-00-HDS</t>
  </si>
  <si>
    <t>106.2X73.2 PPF</t>
  </si>
  <si>
    <t>09/28/2020 12:36:26</t>
  </si>
  <si>
    <t>03/21/2024 16:02:40</t>
  </si>
  <si>
    <t>TH\41477699</t>
  </si>
  <si>
    <t>ทำการติดเทปด้านหลังลีดเฟรมแล้วส่งไปยังโอเปอเรชั่น DA</t>
  </si>
  <si>
    <t>FRAME 10L UDFN (2.1x1.8 mm/0.4 mm PITCH)</t>
  </si>
  <si>
    <t>11/06/2020 10:05:09</t>
  </si>
  <si>
    <t>11/06/2020 10:04:07</t>
  </si>
  <si>
    <t xml:space="preserve">ทำการติดเทปด้านหลังลีดเฟรมแล้วส่งงานไปโอเปอร์เรชั่น D/A
</t>
  </si>
  <si>
    <t>FE0053</t>
  </si>
  <si>
    <t>32L QFN4x4</t>
  </si>
  <si>
    <t>0.4 mm Pitch</t>
  </si>
  <si>
    <t>FE1</t>
  </si>
  <si>
    <t>122.0X122.0</t>
  </si>
  <si>
    <t>03/09/2021 15:41:54</t>
  </si>
  <si>
    <t>10/22/2021 11:32:03</t>
  </si>
  <si>
    <t>FE0054</t>
  </si>
  <si>
    <t>40LQFN5x5</t>
  </si>
  <si>
    <t>03/09/2021 15:48:53</t>
  </si>
  <si>
    <t>10/22/2021 11:21:35</t>
  </si>
  <si>
    <t>F69049</t>
  </si>
  <si>
    <t>FRAME 32L MIS (4.00X6.00/0.50 mm PITCH)</t>
  </si>
  <si>
    <t>FLIP CHIP ON LEAD (CU/Anti-TARNISH)</t>
  </si>
  <si>
    <t>08/04/2021 08:13:35</t>
  </si>
  <si>
    <t>FR6185</t>
  </si>
  <si>
    <t>32L QFN6x6 (0.65mm pitch)</t>
  </si>
  <si>
    <t>Epad 3.75x3.75 / Ag custom plating</t>
  </si>
  <si>
    <t>4.35 X 4.10</t>
  </si>
  <si>
    <t>08/11/2021 09:09:40</t>
  </si>
  <si>
    <t>FRA053</t>
  </si>
  <si>
    <t>192.9X192.9 Ag plated</t>
  </si>
  <si>
    <t>05/11/2022 16:51:28</t>
  </si>
  <si>
    <t>01/26/2023 18:10:31</t>
  </si>
  <si>
    <t>05/23/2023 11:56:38</t>
  </si>
  <si>
    <t>FD0681</t>
  </si>
  <si>
    <t>16 SOICW</t>
  </si>
  <si>
    <t>stamped, mechanical mask.</t>
  </si>
  <si>
    <t>01/31/2023 17:02:59</t>
  </si>
  <si>
    <t>01/31/2023 18:19:55</t>
  </si>
  <si>
    <t>09/25/2023 12:02:52</t>
  </si>
  <si>
    <t>นำเฟรมไปติดเทปโปรแกรม Flip ship และ Bake 30 นาทีก่อน จากนั้นรัน STL [Qual/En/Pro] STL#7 เท่านั้น ;PROGRAM = NO_EBO ; MCPROD = STL-07;</t>
  </si>
  <si>
    <t xml:space="preserve">48L QFN7x7 / 0.5 mm pitch/4.3x4.3 pad </t>
  </si>
  <si>
    <t>4.1x4.1 E pad size/ Ag on lead</t>
  </si>
  <si>
    <t>02/27/2023 10:07:45</t>
  </si>
  <si>
    <t>05/25/2023 16:27:50</t>
  </si>
  <si>
    <t>นำเฟรมไปติดเทปและ Bake 30 นาทีก่อน จากนั้นรัน STL  ;PROGRAM = NO_EBO; [Qual/En] STL#7 เท่านั้น!</t>
  </si>
  <si>
    <t>FRAME 8L UDFN 4x4mm (0.8 mm pitch)</t>
  </si>
  <si>
    <t>137.70X114.10</t>
  </si>
  <si>
    <t>05/10/2023 15:48:26</t>
  </si>
  <si>
    <t>10/05/2023 11:40:02</t>
  </si>
  <si>
    <t>22L_MIS2.5x3 / 0.4mm pitch</t>
  </si>
  <si>
    <t>PPF/ Alloy-5um core</t>
  </si>
  <si>
    <t>FC, PPF</t>
  </si>
  <si>
    <t>05/22/2023 15:35:00</t>
  </si>
  <si>
    <t>PPF/ Alloy-30um core</t>
  </si>
  <si>
    <t>05/22/2023 15:39:53</t>
  </si>
  <si>
    <t>FC0110</t>
  </si>
  <si>
    <t>48L ELQFP 7x7 Dobule ring</t>
  </si>
  <si>
    <t>4.4x4.4 mm Dap size</t>
  </si>
  <si>
    <t>FC2</t>
  </si>
  <si>
    <t>05/26/2023 10:40:32</t>
  </si>
  <si>
    <t>FJE033</t>
  </si>
  <si>
    <t>FRAME 84B BGA (7X7 mm/0.65 mm PITCH)</t>
  </si>
  <si>
    <t>CHIP ON LEAD (CU/NiAu)</t>
  </si>
  <si>
    <t>06/30/2023 18:26:37</t>
  </si>
  <si>
    <t>26 QFN4x4 Ag custom plating FCOL</t>
  </si>
  <si>
    <t>FR-26L-QFN4X4-FCOL-001-00-PEH</t>
  </si>
  <si>
    <t>06/24/2020 15:36:01</t>
  </si>
  <si>
    <t>10/03/2024 15:11:01</t>
  </si>
  <si>
    <t>นำเฟรมไปติดเทปโปรแกรม Flip chip และ Bake 30 นาทีก่อน จากนั้นรัน STL [Qual/En/Pro] STL#7 เท่านั้น  ;PROGRAM = FR6134 ; MCPROD = STL-07;</t>
  </si>
  <si>
    <t>FJA024</t>
  </si>
  <si>
    <t>Leadframe 176B BGA 10.00x10.00 mm</t>
  </si>
  <si>
    <t>0.13mm Thickness/HL832NXA/NiAu-OSP</t>
  </si>
  <si>
    <t>10/28/2020 09:44:54</t>
  </si>
  <si>
    <t>10/27/2020 16:31:32</t>
  </si>
  <si>
    <t>MCR</t>
  </si>
  <si>
    <t>FC0087</t>
  </si>
  <si>
    <t>64L LQFP 10x10mm</t>
  </si>
  <si>
    <t>Etch, Ag on lead only (pho-resist)</t>
  </si>
  <si>
    <t>236 X 236</t>
  </si>
  <si>
    <t>01/13/2021 14:50:06</t>
  </si>
  <si>
    <t>FRAME 8L UDFN (1.7x1.4 mm/0.40 mm PITCH</t>
  </si>
  <si>
    <t>03/04/2021 13:45:42</t>
  </si>
  <si>
    <t>05/20/2021 15:00:04</t>
  </si>
  <si>
    <t>Expad 4 pad/pad 4 pad (Selective PPF)</t>
  </si>
  <si>
    <t>4 PAD/ 4 EXPAD</t>
  </si>
  <si>
    <t>03/08/2021 10:27:55</t>
  </si>
  <si>
    <t>01/11/2023 14:18:40</t>
  </si>
  <si>
    <t>FI0239</t>
  </si>
  <si>
    <t>24L TSSOP 118x217</t>
  </si>
  <si>
    <t>FI1</t>
  </si>
  <si>
    <t>118X217</t>
  </si>
  <si>
    <t>08/08/2021 14:29:11</t>
  </si>
  <si>
    <t>FJE002</t>
  </si>
  <si>
    <t>FRAME 84L LGA (7x7/0.65 mm PITCH)</t>
  </si>
  <si>
    <t>08/24/2021 14:54:41</t>
  </si>
  <si>
    <t>11/17/2021 09:25:29</t>
  </si>
  <si>
    <t>09/15/2023 16:51:03</t>
  </si>
  <si>
    <t>FR6202</t>
  </si>
  <si>
    <t>88L QFN 10x10 / Ag ring / 0.4 mm pitch/</t>
  </si>
  <si>
    <t>EPAD6.35x6.35/DAP6.6x6. mm/d-pop 2,3,5,6</t>
  </si>
  <si>
    <t>01/21/2022 11:22:51</t>
  </si>
  <si>
    <t>15L GQFN4x4 mm./0.5 mm. Pitch</t>
  </si>
  <si>
    <t>06/10/2022 15:42:42</t>
  </si>
  <si>
    <t>01/30/2023 14:58:39</t>
  </si>
  <si>
    <t>ROKKO นำเฟรมไปติดเทปเครื่องเบอร์ 4 ตึก 6,[Qual/En/Pro] STL#5 เท่านั้น : Program EQFN ;MCPROD = STL-05;</t>
  </si>
  <si>
    <t>7L QFN 3.3x4.0/0.5 mm Pitch/ 0.203 mm</t>
  </si>
  <si>
    <t>New project Roomba Jr.</t>
  </si>
  <si>
    <t>10/20/2022 14:57:27</t>
  </si>
  <si>
    <t>04/17/2023 11:26:01</t>
  </si>
  <si>
    <t>8L DFN 5X5mm / 1.27mm pitch</t>
  </si>
  <si>
    <t>FR-8LDFN5X5-87X87-001-00-UTL</t>
  </si>
  <si>
    <t>87.00X87.00</t>
  </si>
  <si>
    <t>08/11/2008 17:50:22</t>
  </si>
  <si>
    <t>10/21/2022 11:27:30</t>
  </si>
  <si>
    <t xml:space="preserve"> 20L_UQFN3x3mm.</t>
  </si>
  <si>
    <t>DAP size:1.82x1.82 mm.(Flipchip)</t>
  </si>
  <si>
    <t>71.65X71.65 MILS</t>
  </si>
  <si>
    <t>11/03/2022 14:00:25</t>
  </si>
  <si>
    <t>03/13/2023 11:20:18</t>
  </si>
  <si>
    <t>นำเฟรมไปติดเทปและ Bake 30 นาทีก่อน จากนั้นรัน STL [Qual/En/Pro] STL#7 เท่านั้น ;PROGRAM = FC_QFN; MCPROD = STL-07;</t>
  </si>
  <si>
    <t>28L QFN5x6 mm./0.5 mm. Pitch</t>
  </si>
  <si>
    <t>FR-28L-QFN5X6-153.5X192.9-001-00-SHINKO</t>
  </si>
  <si>
    <t>03/03/2014 17:42:18</t>
  </si>
  <si>
    <t>12/26/2024 10:46:35</t>
  </si>
  <si>
    <t>FR-6L-DFN3X3-110.2X74.8-001-00-DNP</t>
  </si>
  <si>
    <t>05/09/2016 14:43:47</t>
  </si>
  <si>
    <t>04/12/2023 09:44:28</t>
  </si>
  <si>
    <t>06/24/2022 14:58:34</t>
  </si>
  <si>
    <t>08/13/2024 18:11:44</t>
  </si>
  <si>
    <t>FR-16L-QFN3X3-75.1X75.1-004-00-SHINKO</t>
  </si>
  <si>
    <t>06/09/2016 08:35:45</t>
  </si>
  <si>
    <t>11/25/2022 10:15:25</t>
  </si>
  <si>
    <t>17L TQFN 3.5x3.75 mm (0.5/0.7 mm Pitch)</t>
  </si>
  <si>
    <t>Etch, Ag custom plating (FC)</t>
  </si>
  <si>
    <t>01/09/2023 11:21:50</t>
  </si>
  <si>
    <t>04/18/2023 14:26:39</t>
  </si>
  <si>
    <t xml:space="preserve"> [Qual/En/Pro] STL#7 เท่านั้น ;PROGRAM = FC_QFN ; MCPROD = STL-07; และนำเฟรมไปติดเทปโปรแกรม Flip chip หลัง STL [MXM]</t>
  </si>
  <si>
    <t>FD0676</t>
  </si>
  <si>
    <t>01/25/2023 09:17:41</t>
  </si>
  <si>
    <t>ES4</t>
  </si>
  <si>
    <t>32 QFN5x5 Ag ring 3.90x3.90</t>
  </si>
  <si>
    <t>NT 0.50 3.70x3.70, Etch</t>
  </si>
  <si>
    <t>FR-32L-QFN5X5-153.5X153.5-042-00-MHT</t>
  </si>
  <si>
    <t>06/30/2020 11:23:51</t>
  </si>
  <si>
    <t>05/05/2025 10:26:54</t>
  </si>
  <si>
    <t>;PROGRAM = EQFN; และบายออฟเรซินบลีดไม่เกิน 8 mils : [Qual/En] STL#05 และ STL#07</t>
  </si>
  <si>
    <t>31L GQFN4x10.75 mm./Custom lead pit</t>
  </si>
  <si>
    <t>FR-31L-GQFN4X10.75-FCOL-001-00-SHAP</t>
  </si>
  <si>
    <t>01/26/2015 12:10:26</t>
  </si>
  <si>
    <t>FR6161</t>
  </si>
  <si>
    <t>42L QFN 5x6/0.4 mm pitch</t>
  </si>
  <si>
    <t>Ag ring/SLP1</t>
  </si>
  <si>
    <t>12/28/2020 17:11:13</t>
  </si>
  <si>
    <t>09/14/2021 10:41:16</t>
  </si>
  <si>
    <t>5L X2DFN0.8x0.8 / 0.50 mm Pitch</t>
  </si>
  <si>
    <t>PPF / Etched</t>
  </si>
  <si>
    <t>F42</t>
  </si>
  <si>
    <t>02/08/2021 17:27:28</t>
  </si>
  <si>
    <t>04/12/2024 16:05:29</t>
  </si>
  <si>
    <t>FR-32L-QFN5x5-150x150-006-00-UTL</t>
  </si>
  <si>
    <t>10/16/2007 11:55:53</t>
  </si>
  <si>
    <t>11/21/2023 13:19:30</t>
  </si>
  <si>
    <t>[Qual/En/Pro] STL#5 เท่านั้น ;PROGRAM = EQFN ; MCPROD = STL-05,STL-09; และนำลีดเฟรมไปติดเทปหลัง STL [MXM]</t>
  </si>
  <si>
    <t>F69055</t>
  </si>
  <si>
    <t>71L_MIS6x6</t>
  </si>
  <si>
    <t>11/04/2021 11:33:36</t>
  </si>
  <si>
    <t>8L DFN 5x6 mm/ 1.27 mm Pitch</t>
  </si>
  <si>
    <t>177.1X94.4</t>
  </si>
  <si>
    <t>11/25/2021 15:06:04</t>
  </si>
  <si>
    <t>08/07/2023 09:37:22</t>
  </si>
  <si>
    <t xml:space="preserve">[GS5] ทำการติดเทปเครื่องเบอร์ 6, โปรแกรม Enlarge_Special DAP จากนั้นส่งงานไปโอเปอร์เรชั่น D/A </t>
  </si>
  <si>
    <t>FR1778</t>
  </si>
  <si>
    <t>32L QFN 4x4</t>
  </si>
  <si>
    <t>Panther</t>
  </si>
  <si>
    <t>3.1X3.1</t>
  </si>
  <si>
    <t>01/10/2022 16:33:06</t>
  </si>
  <si>
    <t>06/28/2022 16:42:54</t>
  </si>
  <si>
    <t>05/25/2023 16:25:35</t>
  </si>
  <si>
    <t xml:space="preserve">FR-56L-QFN7X7-228X228-004-00-NSE </t>
  </si>
  <si>
    <t>228.00X228.00 AG PLATE</t>
  </si>
  <si>
    <t>11/01/2006 12:11:05</t>
  </si>
  <si>
    <t>06/27/2025 09:56:55</t>
  </si>
  <si>
    <t>;PROGRAM = EQFN; ปรับโฟลว์โค้ทติ้ง 25 LPM STL7, STL9 ผสม EBO 50-100 บายออฟเรซินบลีดรอบเยอะ 8 mils : [Qual/En] STL#5, STL#7, STL#9 และ STL#10 และ [MXM] นำเฟรมไปติดเทปหลัง STL</t>
  </si>
  <si>
    <t>100L UQFN (8x8 mm/0.5 mm PITCH)</t>
  </si>
  <si>
    <t>Expad5.10x5.10/pad5.30x5.30 (Ag ring)</t>
  </si>
  <si>
    <t>08/19/2022 16:54:24</t>
  </si>
  <si>
    <t>08/14/2024 09:35:44</t>
  </si>
  <si>
    <t>FR-24L-QFN4X4-114.1X114.1-014-00-DNP</t>
  </si>
  <si>
    <t>07/05/2013 15:31:34</t>
  </si>
  <si>
    <t>08/05/2024 13:45:19</t>
  </si>
  <si>
    <t>[IDT, STM]นำเฟรมไปติดเทปและ Bake 30 นาทีก่อน จากนั้นรัน STL ;PROGRAM = NO_EBO; [Qual/En] STL#7, STL#9 เท่านั้น!</t>
  </si>
  <si>
    <t>69B VFBGA5x5/ 0.5 mm Pitch</t>
  </si>
  <si>
    <t>Substrate 0.18 mm thk, NiAu</t>
  </si>
  <si>
    <t>04/03/2023 13:34:29</t>
  </si>
  <si>
    <t>11/20/2023 14:46:54</t>
  </si>
  <si>
    <t>FRAME 8L DFN (2x2 mm/0.5 mm PITCH)</t>
  </si>
  <si>
    <t>04/19/2022 19:18:27</t>
  </si>
  <si>
    <t>10/20/2023 10:57:30</t>
  </si>
  <si>
    <t>นำเฟรมไปติดเทปและ Bake 30 นาทีก่อน จากนั้นรัน STL [Qual/En/Pro] STL#5 เท่านั้น : Program EQFN ให้ผสมน้ำยา Anti EBO ใหม่ ปริมาณ 700-800 ml และบายออฟเรซินบลีดให้หด ;MCPROD = STL-05;</t>
  </si>
  <si>
    <t>FR-48L-QFN7X7-232.2X232.2-014-00-DNP</t>
  </si>
  <si>
    <t>09/28/2015 11:44:00</t>
  </si>
  <si>
    <t>03/18/2024 15:56:29</t>
  </si>
  <si>
    <t>64L QFN7.5x7.5 mm./0.4 mm. Pitch,</t>
  </si>
  <si>
    <t>FR-64L-QFN7.5x7.5-251.9x251.9-002-00-UTL</t>
  </si>
  <si>
    <t>251.90X251.90 PPF</t>
  </si>
  <si>
    <t>11/05/2009 16:45:17</t>
  </si>
  <si>
    <t>09/14/2023 09:28:59</t>
  </si>
  <si>
    <t>FRA153</t>
  </si>
  <si>
    <t xml:space="preserve">FCOL thickness 0.203 mm. Ag custom </t>
  </si>
  <si>
    <t>09/15/2023 15:56:36</t>
  </si>
  <si>
    <t>FRW008</t>
  </si>
  <si>
    <t>FRAME 100L QFN 12x12 (0.40 MM Pitch)</t>
  </si>
  <si>
    <t>EXPAD 7.50x7.50/ PAD8.00x8.00 (PPF)</t>
  </si>
  <si>
    <t>203.2X203.2</t>
  </si>
  <si>
    <t>09/18/2023 14:09:14</t>
  </si>
  <si>
    <t>24 QFN4x4 Ag custom plating 2.90x2.</t>
  </si>
  <si>
    <t>2.90x2.90 NT 0.50 2.70x2.70, Etch</t>
  </si>
  <si>
    <t>FR-24L-QFN4X4-114.1X114.1-037-00-PEH</t>
  </si>
  <si>
    <t>08/18/2020 15:02:33</t>
  </si>
  <si>
    <t>03/27/2025 11:11:52</t>
  </si>
  <si>
    <t>นำเฟรมไปติดเทปเครื่องเบอร์ 1, 2, 6 เท่านั้นและ Bake 30 นาทีก่อน จากนั้นรัน STL, ;PROGRAM = EQFN; และบายออฟเรซินบลีดไม่เกิน 8 mils : [Qual/En] STL#7 เท่านั้น!!</t>
  </si>
  <si>
    <t>FR1639</t>
  </si>
  <si>
    <t>44 QFN7x7 Ag on lead only 5.40x5.40</t>
  </si>
  <si>
    <t>NT 0.50 5.20x5.20, Etch</t>
  </si>
  <si>
    <t>FR-44L-QFN7X7-212.5X212.5-004-00-ASM</t>
  </si>
  <si>
    <t>09/11/2020 12:15:38</t>
  </si>
  <si>
    <t>FR1641</t>
  </si>
  <si>
    <t>20 QFN4x4 Ag on lead only 2.80x2.80</t>
  </si>
  <si>
    <t>NT 0.50 2.60x2.60, Etch</t>
  </si>
  <si>
    <t>FR-20L-QFN4X4-110.2X110.2-011-00-ASM</t>
  </si>
  <si>
    <t>09/11/2020 12:23:30</t>
  </si>
  <si>
    <t>FR1654</t>
  </si>
  <si>
    <t>10 DFN3x3 Ag on lead only 2.70x1.90</t>
  </si>
  <si>
    <t>NT 0.50 2.60x1.64, Etch</t>
  </si>
  <si>
    <t>FR-10L-DFN3X3-106.2X74.8-027-00-ASM</t>
  </si>
  <si>
    <t>09/11/2020 12:26:23</t>
  </si>
  <si>
    <t>F69024</t>
  </si>
  <si>
    <t>32L MIS4x6 / 0.5mm pitch / SLP</t>
  </si>
  <si>
    <t>Cu / Anti-tarnish</t>
  </si>
  <si>
    <t>11/20/2020 17:59:06</t>
  </si>
  <si>
    <t>4.13896e+007</t>
  </si>
  <si>
    <t>F80008</t>
  </si>
  <si>
    <t>Tape LF : SCOT V13.4 X2 GreenC GOLD</t>
  </si>
  <si>
    <t>SCOTV13.4_X2 Gold</t>
  </si>
  <si>
    <t>F8</t>
  </si>
  <si>
    <t xml:space="preserve"> TAPE LF</t>
  </si>
  <si>
    <t>06/24/2021 18:03:28</t>
  </si>
  <si>
    <t>FM0105</t>
  </si>
  <si>
    <t>Etch, Ag</t>
  </si>
  <si>
    <t>11/24/2021 09:54:03</t>
  </si>
  <si>
    <t>FR6197</t>
  </si>
  <si>
    <t>FRAME 16L TQFN3x3 DAP SIZE 1.9x1.9 mm</t>
  </si>
  <si>
    <t>11/23/2021 17:39:26</t>
  </si>
  <si>
    <t>FRAME 16L UQFN (3x3 mm/0.5 mm PITCH)</t>
  </si>
  <si>
    <t>11/25/2021 23:03:55</t>
  </si>
  <si>
    <t>04/08/2022 14:01:46</t>
  </si>
  <si>
    <t xml:space="preserve">ทำการติดเทปด้านหลังลีดเฟรมแล้วส่งงานไปโอเปอร์เรชั่น D/A
</t>
  </si>
  <si>
    <t>FR-10L-DFN4X4-137.7X90.5-001-00-DNP</t>
  </si>
  <si>
    <t>05/12/2016 16:26:42</t>
  </si>
  <si>
    <t>04/12/2023 10:09:45</t>
  </si>
  <si>
    <t>FRA029</t>
  </si>
  <si>
    <t>9L QFN 3x2.7 FCOL</t>
  </si>
  <si>
    <t>03/10/2022 08:28:40</t>
  </si>
  <si>
    <t>28L QFN 4x4/ 0.4 mm Pitch</t>
  </si>
  <si>
    <t>122 X 122</t>
  </si>
  <si>
    <t>03/10/2022 08:49:30</t>
  </si>
  <si>
    <t>04/12/2024 16:07:46</t>
  </si>
  <si>
    <t>LS0</t>
  </si>
  <si>
    <t>03/10/2022 08:59:41</t>
  </si>
  <si>
    <t>05/03/2023 10:02:22</t>
  </si>
  <si>
    <t>นำเฟรมไปติดเทปโปรแกรม flip chip และ Bake 30 นาทีก่อน จากนั้นรัน STL, [Qual/En/Pro] STL#7 เท่านั้น ;PROGRAM = FC_QFN; MCPROD = STL-07;</t>
  </si>
  <si>
    <t>FR-42L-QFN5X6-153.5X192.9-002-00-SHINKO</t>
  </si>
  <si>
    <t>07/05/2013 15:33:55</t>
  </si>
  <si>
    <t>04/26/2022 15:03:20</t>
  </si>
  <si>
    <t>72L QFN10x10 / 0.50 mm pitch</t>
  </si>
  <si>
    <t>09/26/2022 12:07:03</t>
  </si>
  <si>
    <t>04/01/2024 15:37:17</t>
  </si>
  <si>
    <t xml:space="preserve">;PROGRAM = EQFN; และบายออฟเรซินบลีดไม่เกิน 8 mils : [Qual/En] STL#5 or STL#7 </t>
  </si>
  <si>
    <t>FR-8L-DFN3X3-78.7X74.8-002-00-DNP</t>
  </si>
  <si>
    <t>78.70X74.80</t>
  </si>
  <si>
    <t>03/13/2015 13:51:59</t>
  </si>
  <si>
    <t>07/10/2023 17:47:53</t>
  </si>
  <si>
    <t>FR-40L-QFN6X6-185.0X185.0-013-00-DNP</t>
  </si>
  <si>
    <t>11/14/2018 09:14:41</t>
  </si>
  <si>
    <t>07/26/2023 15:18:59</t>
  </si>
  <si>
    <t>;PROGRAM = NO_EBO; [Qual/En] STL#7, STL#09 เท่านั้น!  และนำลีดเฟรมไปติดเทปหลัง STL [MXM]</t>
  </si>
  <si>
    <t xml:space="preserve">14L QFN3x3 FCOL </t>
  </si>
  <si>
    <t>Ag Plating / Etched</t>
  </si>
  <si>
    <t>F71</t>
  </si>
  <si>
    <t>12/23/2020 10:37:21</t>
  </si>
  <si>
    <t>08/22/2021 11:50:16</t>
  </si>
  <si>
    <t>24L QFN 3.0x4.5 Pitch 0.50 mm.</t>
  </si>
  <si>
    <t xml:space="preserve">FCOL thickness 0.203 mm. Pd custom </t>
  </si>
  <si>
    <t>07/23/2021 09:07:07</t>
  </si>
  <si>
    <t>05/25/2022 13:32:50</t>
  </si>
  <si>
    <t>นำเฟรมไปติดเทปและ Bake 30 นาทีก่อน จากนั้นรัน STL  [Qual/En/Pro] STL#7 เท่านั้น ;PROGRAM = FC_QFN ; MCPROD = STL-07;</t>
  </si>
  <si>
    <t>FRAME 16L XQFN (1.8x1.3 mm/0.5 mm PITCH)</t>
  </si>
  <si>
    <t>FCOL/BARE CU</t>
  </si>
  <si>
    <t>FCOL/BARE COPPER</t>
  </si>
  <si>
    <t>12/21/2021 08:51:10</t>
  </si>
  <si>
    <t>01/20/2023 17:45:38</t>
  </si>
  <si>
    <t>05/05/2022 17:16:26</t>
  </si>
  <si>
    <t>09/01/2022 10:58:44</t>
  </si>
  <si>
    <t>16L QFN3x3 / 0.50 mm pitch</t>
  </si>
  <si>
    <t>02/27/2023 10:22:39</t>
  </si>
  <si>
    <t>05/06/2024 11:03:01</t>
  </si>
  <si>
    <t>นำเฟรมไปติดเทปและ Bake 30 นาทีก่อน จากนั้นรัน STL ;PROGRAM = No_EBO;  [Qual/En] STL#7, STL#9 เท่านั้น!</t>
  </si>
  <si>
    <t>FRAME 10L LGA 2.50X2.50 mm</t>
  </si>
  <si>
    <t>/0.60 mm PITCH CHIP ON LEAD (CU/NIAU)</t>
  </si>
  <si>
    <t>FJ2</t>
  </si>
  <si>
    <t>03/30/2023 09:44:51</t>
  </si>
  <si>
    <t>08/31/2023 15:40:42</t>
  </si>
  <si>
    <t>FRAME 10L LGA (3x3 mm/ 2 LAYER)</t>
  </si>
  <si>
    <t>DCDLGA03010-10065-001 Rev. B</t>
  </si>
  <si>
    <t>FJR</t>
  </si>
  <si>
    <t>05/16/2023 16:08:52</t>
  </si>
  <si>
    <t>FR-16L-QFN4X4-98.4X98.4-004-00-DNP</t>
  </si>
  <si>
    <t>07/31/2018 09:24:11</t>
  </si>
  <si>
    <t>07/03/2023 12:19:31</t>
  </si>
  <si>
    <t>FRA141</t>
  </si>
  <si>
    <t>FRAME 14L QFN2x2.20/ (0.4 mm pitch)</t>
  </si>
  <si>
    <t>COL/ Bare copper</t>
  </si>
  <si>
    <t>COL (CU</t>
  </si>
  <si>
    <t>07/06/2023 08:15:53</t>
  </si>
  <si>
    <t>07/06/2023 12:05:33</t>
  </si>
  <si>
    <t>08/02/2024 13:17:54</t>
  </si>
  <si>
    <t>นำเฟรมไปติดเทปโปรแกรม Flip chip และ Bake 30 นาทีก่อน ปรับโพสคลีน 12-13% จากนั้นรัน STL [Qual/En/Pro] STL#7 เท่านั้น ;PROGRAM = PULSAR ; MCPROD = STL-07;</t>
  </si>
  <si>
    <t xml:space="preserve">32L MIS5x5 Selective PPF on top </t>
  </si>
  <si>
    <t>Full PPF bottom</t>
  </si>
  <si>
    <t>07/17/2023 17:36:26</t>
  </si>
  <si>
    <t>FI0229</t>
  </si>
  <si>
    <t>16L ETSSOP126x140 Etch Ag on lead</t>
  </si>
  <si>
    <t>126.00X140.00 Ag Plate</t>
  </si>
  <si>
    <t>06/30/2020 14:17:45</t>
  </si>
  <si>
    <t>FI0231</t>
  </si>
  <si>
    <t>28L ETSSOP 126x274 Etched Ag custom</t>
  </si>
  <si>
    <t>08/22/2020 16:27:14</t>
  </si>
  <si>
    <t>16 GQFN5x6 Selective PPF 2.35x4.55</t>
  </si>
  <si>
    <t>T 0.50 2.15x4.35, Etch</t>
  </si>
  <si>
    <t>FR-16L-GQFN5X6-92.5X179.1-001-00-SHINKO</t>
  </si>
  <si>
    <t>92.50X179.10</t>
  </si>
  <si>
    <t>08/28/2020 15:42:03</t>
  </si>
  <si>
    <t>FD0628</t>
  </si>
  <si>
    <t>16L SOICW/ Matrix/ 167x259 mils</t>
  </si>
  <si>
    <t>Stamped/ Ag plating/ BOT</t>
  </si>
  <si>
    <t>167X259</t>
  </si>
  <si>
    <t>10/29/2020 15:43:27</t>
  </si>
  <si>
    <t>11/24/2020 17:56:34</t>
  </si>
  <si>
    <t>MU2</t>
  </si>
  <si>
    <t>FR8507</t>
  </si>
  <si>
    <t>10L DFN2.5x2.5 / Etched</t>
  </si>
  <si>
    <t>86.6X51.1/PPF</t>
  </si>
  <si>
    <t>11/24/2020 10:21:51</t>
  </si>
  <si>
    <t>Expad2.30x1.90/pad2.70x2.30 (Ag on lead</t>
  </si>
  <si>
    <t>10L DFN3.0x3.5 (SFS process)</t>
  </si>
  <si>
    <t>106.2X90.5</t>
  </si>
  <si>
    <t>03/15/2021 15:18:28</t>
  </si>
  <si>
    <t>04/07/2025 14:45:21</t>
  </si>
  <si>
    <t>MT0 ปรับเอชเรท 56-70 u inch,โฟล 30,วัด roughness ก่อนรันและสตริปสุดท้าย (0.30-0.5 um)[Qual/En/Pro] STL#5 เท่านั้น : Program EQFN ; MCPROD = STL-05;</t>
  </si>
  <si>
    <t>169.2X169.2</t>
  </si>
  <si>
    <t>03/15/2021 17:43:22</t>
  </si>
  <si>
    <t>10/04/2021 09:18:59</t>
  </si>
  <si>
    <t>Ag Custom. Etch</t>
  </si>
  <si>
    <t>70.8X47.2</t>
  </si>
  <si>
    <t>03/15/2021 16:51:53</t>
  </si>
  <si>
    <t>07/08/2022 13:49:01</t>
  </si>
  <si>
    <t>FD0647</t>
  </si>
  <si>
    <t>6L SOIC Puls Etch Upgrade uPPF</t>
  </si>
  <si>
    <t>C194 Full Hard</t>
  </si>
  <si>
    <t>128X133</t>
  </si>
  <si>
    <t>03/15/2021 17:57:18</t>
  </si>
  <si>
    <t>Upgrade uPPF</t>
  </si>
  <si>
    <t>FD0648</t>
  </si>
  <si>
    <t>6L SOIC Puls Etch uPPF</t>
  </si>
  <si>
    <t xml:space="preserve">C194 1/2 Hard </t>
  </si>
  <si>
    <t>03/15/2021 17:49:29</t>
  </si>
  <si>
    <t>uPPF</t>
  </si>
  <si>
    <t>FRAME 8L UDFN 2x3 mm / 0.50 pitch</t>
  </si>
  <si>
    <t>03/15/2021 18:12:28</t>
  </si>
  <si>
    <t>09/10/2021 12:18:09</t>
  </si>
  <si>
    <t xml:space="preserve">8L XDFN2.5x2.0/0.5 pitch PPF </t>
  </si>
  <si>
    <t>8L XDFN2.5x2.0/0.5 pitch PPF LF 5 mils</t>
  </si>
  <si>
    <t>66.9X62.9</t>
  </si>
  <si>
    <t>05/29/2021 10:43:25</t>
  </si>
  <si>
    <t>01/11/2022 14:44:28</t>
  </si>
  <si>
    <t>16L_DFN4.3x4.0_PPF</t>
  </si>
  <si>
    <t>153.5X106.2</t>
  </si>
  <si>
    <t>06/30/2021 16:31:58</t>
  </si>
  <si>
    <t>04/12/2024 16:06:48</t>
  </si>
  <si>
    <t>FR1757</t>
  </si>
  <si>
    <t>FRAME 34L QFN (4x6 mm/0.45 mm PITCH)</t>
  </si>
  <si>
    <t>Expad 2 pad/DAP 2 PAD (Selective PPF)</t>
  </si>
  <si>
    <t>11/01/2021 15:00:31</t>
  </si>
  <si>
    <t>06/22/2022 12:23:35</t>
  </si>
  <si>
    <t>FRAME 27L QFN (6x5 mm/0.50 mm PITCH</t>
  </si>
  <si>
    <t>Expad3.50x2.40/pad4.20x3.10 (Ag custom)</t>
  </si>
  <si>
    <t>165.35X122.05</t>
  </si>
  <si>
    <t>08/17/2022 09:48:40</t>
  </si>
  <si>
    <t>11/03/2023 17:29:52</t>
  </si>
  <si>
    <t>Copper Clip (TIU) ปรับ Ultrasonic [Qual/En/Pro] STL#7 เท่านั้น ;PROGRAM = FC_QFN ; MCPROD = STL-07;</t>
  </si>
  <si>
    <t>14L MIS3.0x2.5 / 0.50 mm pitch</t>
  </si>
  <si>
    <t>2 Layer PPF+WETTABLE FLANK</t>
  </si>
  <si>
    <t>F6F</t>
  </si>
  <si>
    <t>10/18/2022 17:40:04</t>
  </si>
  <si>
    <t>4L XDFN 1.1x1.1 mm</t>
  </si>
  <si>
    <t>Lead pitch 0.65 mm</t>
  </si>
  <si>
    <t>02/06/2023 13:45:56</t>
  </si>
  <si>
    <t>10/06/2023 10:34:17</t>
  </si>
  <si>
    <t>FRA115</t>
  </si>
  <si>
    <t>40 QFN6x6 Bare copper FCOL</t>
  </si>
  <si>
    <t>02/09/2023 17:02:03</t>
  </si>
  <si>
    <t>08/16/2023 10:21:00</t>
  </si>
  <si>
    <t>FC0105</t>
  </si>
  <si>
    <t>64L eTQFP10x10</t>
  </si>
  <si>
    <t>Etched / Ag Photo Resist</t>
  </si>
  <si>
    <t>289.36X289.36 AG</t>
  </si>
  <si>
    <t>02/15/2023 15:06:45</t>
  </si>
  <si>
    <t>07/14/2023 09:33:55</t>
  </si>
  <si>
    <t>BO1</t>
  </si>
  <si>
    <t>FC0106</t>
  </si>
  <si>
    <t>Etched / Ag Mechanical mask</t>
  </si>
  <si>
    <t>02/15/2023 15:22:35</t>
  </si>
  <si>
    <t>FJA028</t>
  </si>
  <si>
    <t>FRAME 110L LGA (10.00X14.00 mm</t>
  </si>
  <si>
    <t>02/17/2023 11:21:27</t>
  </si>
  <si>
    <t>FRAME 85L LGA (10.50X10.50 mm</t>
  </si>
  <si>
    <t>02/17/2023 11:09:37</t>
  </si>
  <si>
    <t>FRAME 144B BGA (10X10 mm/0.80 mm Pitch)</t>
  </si>
  <si>
    <t xml:space="preserve">CHIP ON LEAD (CU/NIAU)
</t>
  </si>
  <si>
    <t>COL /0.43</t>
  </si>
  <si>
    <t>02/17/2023 10:30:40</t>
  </si>
  <si>
    <t>VL2</t>
  </si>
  <si>
    <t>6 UDFN1.5x1.1 Bare copper FCOL</t>
  </si>
  <si>
    <t>FLIP CHIP ON LEAD (BARE COPPER)</t>
  </si>
  <si>
    <t>02/20/2023 11:55:05</t>
  </si>
  <si>
    <t>01/29/2025 11:26:18</t>
  </si>
  <si>
    <t>นำเฟรมไปติดเทปโปรแกรม Flip chip และ Bake 90 นาทีก่อน ปรับโพสคลีน 12-13% จากนั้นรัน STL [Qual/En/Pro] STL#7 เท่านั้น ;PROGRAM = PULSAR ; MCPROD = STL-07;</t>
  </si>
  <si>
    <t>03/04/2023 00:06:24</t>
  </si>
  <si>
    <t>04/06/2023 14:30:25</t>
  </si>
  <si>
    <t>26L TQFN5x4 /Bare Cu</t>
  </si>
  <si>
    <t>0.5 mm pitch</t>
  </si>
  <si>
    <t>03/03/2023 23:56:55</t>
  </si>
  <si>
    <t>03/29/2023 10:15:19</t>
  </si>
  <si>
    <t>39 QFN5x6 Ag custom plating 2 pad</t>
  </si>
  <si>
    <t>NT 0.45 2 pad, Etch</t>
  </si>
  <si>
    <t>06/23/2020 11:21:25</t>
  </si>
  <si>
    <t>48 QFN6x6 Ag custom plating</t>
  </si>
  <si>
    <t>4.80x4.80 NT 0.40, 4.20x4.20, Etch</t>
  </si>
  <si>
    <t>FR-48L-QFN6X6-188.9X188.9-015-00-MHT</t>
  </si>
  <si>
    <t>06/23/2020 11:30:36</t>
  </si>
  <si>
    <t>01/30/2024 13:40:31</t>
  </si>
  <si>
    <t>[Qual/En/Pro] STL#7, STL#9 เท่านั้น และบายออฟเรซินบลีดไม่เกิน 8 mils ;PROGRAM = EQFN ; MCPROD = STL-07, STL#9; และนำลีดเฟรมไปติดเทปหลัง STL [MXM]</t>
  </si>
  <si>
    <t>24 MIS4.00x4.00 COL Cu/Anti-Tarnish</t>
  </si>
  <si>
    <t>0.50 0.40x0.25, COL, Etch</t>
  </si>
  <si>
    <t>FR-24L-MIS4.0X4.0-COL-003-00-UTL</t>
  </si>
  <si>
    <t>06/23/2020 11:38:12</t>
  </si>
  <si>
    <t>FR1632</t>
  </si>
  <si>
    <t>8 DFN5x6 4.60x4.36 Ag custom platin</t>
  </si>
  <si>
    <t>NT 1.27 4.21x3.91, Etch</t>
  </si>
  <si>
    <t>FR-8L-DFN5X6-181.1X171.6-001-00-MHT</t>
  </si>
  <si>
    <t>181.10X171.60</t>
  </si>
  <si>
    <t>06/23/2020 11:41:04</t>
  </si>
  <si>
    <t xml:space="preserve">9 DFN4x5 PPF Au min0.4 3.50X2.90 </t>
  </si>
  <si>
    <t>FR-9L-DFN4X5-137.7X114.1-001-00-HDS</t>
  </si>
  <si>
    <t>137.7X114.1  AG PLATE</t>
  </si>
  <si>
    <t>06/30/2020 09:55:50</t>
  </si>
  <si>
    <t>FA0202</t>
  </si>
  <si>
    <t>13 GQFN5x5 Selective PPF 3DAP</t>
  </si>
  <si>
    <t>T 0.65 3 DAP, Etch</t>
  </si>
  <si>
    <t>FR-13L-GQFN5X5-3DAP-001-00-SHINKO</t>
  </si>
  <si>
    <t>07/08/2020 08:51:48</t>
  </si>
  <si>
    <t>11/11/2020 14:40:53</t>
  </si>
  <si>
    <t>[Qual/En/Pro] STL#5 เท่านั้น : Program EQFN  ให้ผสมน้ำยา Anti EBO ใหม่ ปริมาณ 400-450 ml และบายออฟเรซินบลีดไม่เกิน 6 mils
;MCPROD = STL-05;</t>
  </si>
  <si>
    <t>24L Pre-Mold QFN 3x3/ 0.40 mm Pitch</t>
  </si>
  <si>
    <t>PPF, No DAP</t>
  </si>
  <si>
    <t>No DAP PPF Pre-Mold</t>
  </si>
  <si>
    <t>07/22/2020 11:11:01</t>
  </si>
  <si>
    <t>124L MIS 8x8 / 0.65 mm Pitch , COL</t>
  </si>
  <si>
    <t>PPF+Anti Tarnish coate</t>
  </si>
  <si>
    <t>07/22/2020 11:24:19</t>
  </si>
  <si>
    <t>FR-32L-QFN5X5-153.5X153.5-012-00-DNP</t>
  </si>
  <si>
    <t>05/21/2013 15:22:07</t>
  </si>
  <si>
    <t>10/03/2022 10:44:53</t>
  </si>
  <si>
    <t>FD0632</t>
  </si>
  <si>
    <t>16L SOIC 100X200</t>
  </si>
  <si>
    <t>ETCH Ag Photo</t>
  </si>
  <si>
    <t>100X200</t>
  </si>
  <si>
    <t>11/30/2020 18:34:28</t>
  </si>
  <si>
    <t>21L EQFN3x4/Custom pitch FC</t>
  </si>
  <si>
    <t>LF FC Selective PPF</t>
  </si>
  <si>
    <t>08/02/2024 13:18:18</t>
  </si>
  <si>
    <t>8L DFN 2x2/ 0.50 mm.</t>
  </si>
  <si>
    <t>COL/ Etch/ Ag custom plating</t>
  </si>
  <si>
    <t>FR62</t>
  </si>
  <si>
    <t>01/28/2021 11:42:38</t>
  </si>
  <si>
    <t>05/17/2021 13:52:35</t>
  </si>
  <si>
    <t>;PROGRAM = EQFN; [Qual/En] STL#7 เท่านั้น!!และนำลีดเฟรมไปติดเทปหลัง STL</t>
  </si>
  <si>
    <t>FD0634</t>
  </si>
  <si>
    <t>16L SOIC Ag Custom</t>
  </si>
  <si>
    <t xml:space="preserve">16L SOIC </t>
  </si>
  <si>
    <t>DUAL DAP</t>
  </si>
  <si>
    <t>02/01/2021 20:30:39</t>
  </si>
  <si>
    <t>03/08/2021 09:23:47</t>
  </si>
  <si>
    <t>108L QFN12x12 mm./0.4 mm. Pitch</t>
  </si>
  <si>
    <t>7.9X7.9</t>
  </si>
  <si>
    <t>02/05/2021 13:45:11</t>
  </si>
  <si>
    <t>04/22/2025 10:56:26</t>
  </si>
  <si>
    <t>;PROGRAM = EQFN; และบายออฟเรซินบลีดไม่เกิน 6 mils : [Qual/En] STL#7 เท่านั้น!</t>
  </si>
  <si>
    <t>03/21/2021 10:38:11</t>
  </si>
  <si>
    <t>07/11/2023 11:16:53</t>
  </si>
  <si>
    <t>22.0X30.4</t>
  </si>
  <si>
    <t>03/21/2021 10:45:48</t>
  </si>
  <si>
    <t>FC0089</t>
  </si>
  <si>
    <t>64L LQFP 10x10 mm</t>
  </si>
  <si>
    <t>Etch, Ag plating + Cu-RT</t>
  </si>
  <si>
    <t>309.00X309.00 Ag plate</t>
  </si>
  <si>
    <t>04/27/2021 10:55:50</t>
  </si>
  <si>
    <t>07/01/2021 08:45:11</t>
  </si>
  <si>
    <t>FC0090</t>
  </si>
  <si>
    <t>236X236  MILS</t>
  </si>
  <si>
    <t>04/27/2021 11:03:06</t>
  </si>
  <si>
    <t>07/01/2021 08:54:21</t>
  </si>
  <si>
    <t>24L QFN3.5x3.5 mm./0.4 mm0 Pitch</t>
  </si>
  <si>
    <t>FR-24L-QFN3.5X3.5-98.4X98.4-002-00-DNP</t>
  </si>
  <si>
    <t>05/07/2014 17:17:47</t>
  </si>
  <si>
    <t>06/26/2023 10:29:40</t>
  </si>
  <si>
    <t xml:space="preserve">[ลูกค้า MXM ติดเทป at W/B!!!!]/ [ลูกค้า KC0] นำเฟรมไปติดเทปและ Bake 30 นาทีก่อน จากนั้นรัน STL, ;PROGRAM = NO_EBO; [Qual/En] STL#7 เท่านั้น!! </t>
  </si>
  <si>
    <t>FC0091</t>
  </si>
  <si>
    <t>Etch, Ag plating</t>
  </si>
  <si>
    <t>07/01/2021 08:42:20</t>
  </si>
  <si>
    <t>FC0092</t>
  </si>
  <si>
    <t xml:space="preserve">Etch, Ag ring </t>
  </si>
  <si>
    <t>07/01/2021 08:52:00</t>
  </si>
  <si>
    <t>14L DFN4x4 (0.5mm pitch)</t>
  </si>
  <si>
    <t xml:space="preserve">Pad 3.70x2.70/Epad 3.40 x 2.40 </t>
  </si>
  <si>
    <t>145.6X106.2</t>
  </si>
  <si>
    <t>07/21/2021 09:11:59</t>
  </si>
  <si>
    <t>09/21/2021 15:01:07</t>
  </si>
  <si>
    <t>Frame 39L TQFN 6x9 E-pad size 3.80x7.725</t>
  </si>
  <si>
    <t>custom pitch matte tin</t>
  </si>
  <si>
    <t>161.4X307.0</t>
  </si>
  <si>
    <t>07/23/2021 18:04:13</t>
  </si>
  <si>
    <t>03/02/2022 11:42:11</t>
  </si>
  <si>
    <t xml:space="preserve">Copper Clip (ADI) ปรับ Ultrasonic [Qual/En/Pro] STL#7 เท่านั้น ;PROGRAM = FC_QFN ; MCPROD = STL-07; </t>
  </si>
  <si>
    <t>FRAME 378L BGA (16x16 mm/0.65 mm PITCH))</t>
  </si>
  <si>
    <t>COL /0.35</t>
  </si>
  <si>
    <t>09/16/2021 13:55:26</t>
  </si>
  <si>
    <t>F69020</t>
  </si>
  <si>
    <t>13 MIS2.00x3.00 Cu/Anti-Tarnish,PPF</t>
  </si>
  <si>
    <t>0.50 0.200 THK.,Etch</t>
  </si>
  <si>
    <t>FR-13L-MIS2.0X3.0-COL-001-00-UTL</t>
  </si>
  <si>
    <t>07/24/2020 11:34:44</t>
  </si>
  <si>
    <t>FR-39L-QFN5X6-3DAP-004-00-SHINKO</t>
  </si>
  <si>
    <t>08/23/2018 16:20:37</t>
  </si>
  <si>
    <t>07/01/2024 16:51:24</t>
  </si>
  <si>
    <t>[Qual/En/Pro] STL#7 เท่านั้น ;PROGRAM = FC_QFN ; MCPROD = STL-07; และปรับ Ultrasonic  และปรับ etch rate 50-70 u inch</t>
  </si>
  <si>
    <t>32L QFN5x5 mm / 0.50 pitch</t>
  </si>
  <si>
    <t>FR-32L-QFN5X5-147.2X145.6-001-00-SHINKO</t>
  </si>
  <si>
    <t>147.2X145.6 AG PLATE</t>
  </si>
  <si>
    <t>10/11/2018 18:19:11</t>
  </si>
  <si>
    <t>10L QFN3x5.8 mm./custom. Pitch</t>
  </si>
  <si>
    <t>FR-10L-QFN3X5.8-FCOL-001-00-SHAP</t>
  </si>
  <si>
    <t>08/07/2014 14:58:33</t>
  </si>
  <si>
    <t>12/11/2023 11:34:56</t>
  </si>
  <si>
    <t>21L QFN 4.5x5.5 mm./0.5/1.0mm.Pitch</t>
  </si>
  <si>
    <t>FR-21L-QFN4.5X5.5-FCOL-002-00-ASM</t>
  </si>
  <si>
    <t>10/06/2014 17:03:37</t>
  </si>
  <si>
    <t>21 QFN3x4 FCOL Bare copper</t>
  </si>
  <si>
    <t>FR-21L-QFN3X4-FCOL-010-00-HDS</t>
  </si>
  <si>
    <t>08/07/2020 12:00:07</t>
  </si>
  <si>
    <t>11/19/2020 15:34:46</t>
  </si>
  <si>
    <t xml:space="preserve">นำเฟรมไปติดเทปและ Bake 30 นาทีก่อน จากนั้นรัน STL,[Qual/En/Pro] STL#7 เท่านั้น ;PROGRAM = NO_EBO ; MCPROD = STL-07; 
</t>
  </si>
  <si>
    <t>F6W002</t>
  </si>
  <si>
    <t>36L Pre-mold QFN 12x7 (0.5mm Pitch)</t>
  </si>
  <si>
    <t>8.2 mm Kreepage, SLP</t>
  </si>
  <si>
    <t>F6W</t>
  </si>
  <si>
    <t>43.30X220.40</t>
  </si>
  <si>
    <t>08/19/2020 10:37:23</t>
  </si>
  <si>
    <t>09/24/2021 10:09:15</t>
  </si>
  <si>
    <t>24 QFN4x4 Ag on lead only 2.90x2.90</t>
  </si>
  <si>
    <t>NT 0.50 2.50x2.50, Etch</t>
  </si>
  <si>
    <t>FR-24L-QFN4X4-114.1X114.1-038-00-PEH</t>
  </si>
  <si>
    <t>09/03/2020 09:11:22</t>
  </si>
  <si>
    <t>12/18/2020 14:11:10</t>
  </si>
  <si>
    <t>48 QFN6x6 Ag ring 4.60x4.60</t>
  </si>
  <si>
    <t>NT 0.40 4.40x4.40, Etch</t>
  </si>
  <si>
    <t>FR-48L-QFN6X6-181.1X181.1-002-00-PEH</t>
  </si>
  <si>
    <t>09/03/2020 09:14:51</t>
  </si>
  <si>
    <t>12/18/2020 14:11:03</t>
  </si>
  <si>
    <t>26 QFN4x4 Ag on lead only 2.00x2.00</t>
  </si>
  <si>
    <t>NT 0.40 1.90x1.90, Etch</t>
  </si>
  <si>
    <t>FR-26L-QFN4X4-78.7X78.7-001-00-ASM</t>
  </si>
  <si>
    <t>09/16/2020 17:52:50</t>
  </si>
  <si>
    <t>03/18/2024 15:57:33</t>
  </si>
  <si>
    <t xml:space="preserve">นำเฟรมไปติดเทปและ Bake 30 นาทีก่อน จากนั้นรัน STL, ;PROGRAM = NO_EBO; [Qual/En] STL#7 เท่านั้น!! </t>
  </si>
  <si>
    <t>28L QFN4.5x5 0.5mm pitch FCOL(Pd custom)</t>
  </si>
  <si>
    <t>11/19/2020 10:30:32</t>
  </si>
  <si>
    <t>03/18/2024 15:58:52</t>
  </si>
  <si>
    <t xml:space="preserve">นำเฟรมไปติดเทปโปรแกรม Flip chip และ Bake 30 นาทีก่อน จากนั้นรัน STL [Qual/En/Pro] STL#7 เท่านั้น ;PROGRAM = FC_QFN ; MCPROD = STL-07; </t>
  </si>
  <si>
    <t>FU0269</t>
  </si>
  <si>
    <t>68L QFN 8x8/ 0.4 mm Pitch</t>
  </si>
  <si>
    <t>Etch, Copper (Ag ring)</t>
  </si>
  <si>
    <t>12/14/2020 11:58:15</t>
  </si>
  <si>
    <t>04/12/2024 16:04:44</t>
  </si>
  <si>
    <t>;PROGRAM = EQFN; และบายออฟเรซินบลีดไม่เกิน 8 mils : [Qual/En] STL#7, STL#9 เท่านั้น! และนำลีดเฟรมไปติดเทปหลัง STL [DSC,MXM] แต่ถ้า ISL จะติดเทป W/B</t>
  </si>
  <si>
    <t>20L QFN 3x4/ 0.4 mm Pitch</t>
  </si>
  <si>
    <t>Etch/ PPF</t>
  </si>
  <si>
    <t>78.7X102.3</t>
  </si>
  <si>
    <t>02/22/2021 17:13:22</t>
  </si>
  <si>
    <t>02/15/2022 20:05:58</t>
  </si>
  <si>
    <t>16L QFN 3x4/ 0.5 mm Pitch</t>
  </si>
  <si>
    <t>02/22/2021 16:55:36</t>
  </si>
  <si>
    <t>40L TQFN5x5 / 0.40 mm Pitch</t>
  </si>
  <si>
    <t>Ag Ring / Etched</t>
  </si>
  <si>
    <t>04/21/2021 13:57:50</t>
  </si>
  <si>
    <t>09/14/2021 13:56:34</t>
  </si>
  <si>
    <t>48L TQFN6x6 / 0.40 mm Pitch</t>
  </si>
  <si>
    <t>04/21/2021 14:26:18</t>
  </si>
  <si>
    <t>09/16/2021 13:50:40</t>
  </si>
  <si>
    <t>12L EQFN2x2/0.5 pitch FC Baer Cu/LF 6mil</t>
  </si>
  <si>
    <t>FCOL/BARE CU/LF 6 mils</t>
  </si>
  <si>
    <t>04/21/2021 15:15:23</t>
  </si>
  <si>
    <t>05/27/2024 11:49:41</t>
  </si>
  <si>
    <t xml:space="preserve">นำเฟรมไปติดเทปโปรแกรม Flip chip และ Bake 30 นาทีก่อน ปรับโพสคลีน12-13% จากนั้นรัน STL 2 รอบ [Qual/En/Pro] STL#7 เท่านั้น ;PROGRAM = PULSAR ; MCPROD = STL-07; </t>
  </si>
  <si>
    <t>DOUBLE SAW LINE 2.1/56L QFN7x7 mm.</t>
  </si>
  <si>
    <t xml:space="preserve">PPF/0.4 mm. Pitch </t>
  </si>
  <si>
    <t>FR-56L-QFN7X7-220.4X220.4-001-00-STW</t>
  </si>
  <si>
    <t>06/14/2012 17:10:10</t>
  </si>
  <si>
    <t>04/11/2023 09:17:08</t>
  </si>
  <si>
    <t xml:space="preserve">ทำการติดเทปด้านหลังลีดเฟรมแล้วส่งงานไปโอเปอร์เรชั่น D/A [IDT] </t>
  </si>
  <si>
    <t>48L QFN7x7 mm/0.5 mm Pitch</t>
  </si>
  <si>
    <t>228.3X228.3</t>
  </si>
  <si>
    <t>03/29/2022 15:06:37</t>
  </si>
  <si>
    <t>11/06/2023 09:50:55</t>
  </si>
  <si>
    <t>NP0</t>
  </si>
  <si>
    <t>F69069</t>
  </si>
  <si>
    <t>Frame 24L MIS (4.0x4.0/0.5 mm Pitch)</t>
  </si>
  <si>
    <t>07/20/2022 16:11:10</t>
  </si>
  <si>
    <t>09/15/2023 17:00:39</t>
  </si>
  <si>
    <t>24 QFN4x4 PPF Min Au 2.70x2.70</t>
  </si>
  <si>
    <t>0.50 NT 2.50x2.50, Etch</t>
  </si>
  <si>
    <t>FR-24L-QFN4X4-106.2X106.2-015-00-HDS</t>
  </si>
  <si>
    <t>07/30/2020 17:49:30</t>
  </si>
  <si>
    <t>36 QFN5x5 PPF Min Au 3.60x3.60</t>
  </si>
  <si>
    <t>0.40 NT 3.40x3.40, Etch</t>
  </si>
  <si>
    <t>FR-36L-QFN5X5-141.7X141.7-002-00-HDS</t>
  </si>
  <si>
    <t>07/30/2020 17:54:16</t>
  </si>
  <si>
    <t>FR-6L-DFN2X2-32.4X47.2-003-00-DNP</t>
  </si>
  <si>
    <t>32.4X47.2 AG PLATE</t>
  </si>
  <si>
    <t>10/12/2012 15:13:34</t>
  </si>
  <si>
    <t>03/08/2023 17:00:17</t>
  </si>
  <si>
    <t>FB0200</t>
  </si>
  <si>
    <t>24L inSOP Etch, Ag custom MM</t>
  </si>
  <si>
    <t>Plate Opt#3, BOT</t>
  </si>
  <si>
    <t>136X339</t>
  </si>
  <si>
    <t>10/07/2020 12:31:55</t>
  </si>
  <si>
    <t>03/14/2024 16:17:48</t>
  </si>
  <si>
    <t>FA0209</t>
  </si>
  <si>
    <t>77 GQFN6x6 Selective PPF FCOL</t>
  </si>
  <si>
    <t>FR-77L-GQFN6X6-FCOL-001-00-SHINKO</t>
  </si>
  <si>
    <t>10/14/2020 18:50:04</t>
  </si>
  <si>
    <t>16L TQFN 3x3 mm,  COL</t>
  </si>
  <si>
    <t>COL/ Pd custom plating</t>
  </si>
  <si>
    <t>COL  SELECTIVE PPF</t>
  </si>
  <si>
    <t>10/19/2020 14:18:49</t>
  </si>
  <si>
    <t>02/16/2021 19:01:09</t>
  </si>
  <si>
    <t>[Qual/En/Pro] STL#7 เท่านั้น ;PROGRAM = EQFN; MCPROD = STL-07; และนำลีดเฟรมไปติดเทปหลัง STL[MXM]</t>
  </si>
  <si>
    <t xml:space="preserve">FRAME 6L DFN (1.3x2 mm/0.4 mm PITCH) </t>
  </si>
  <si>
    <t>Expad0.80x1.00/pad1.10x1.15 (PPF)</t>
  </si>
  <si>
    <t>10/19/2020 14:23:32</t>
  </si>
  <si>
    <t>04/12/2024 16:03:55</t>
  </si>
  <si>
    <t>7L EQFN1.8x1.8/0.65 pitch FC Baer Cu</t>
  </si>
  <si>
    <t>10/21/2020 11:38:50</t>
  </si>
  <si>
    <t>11/21/2022 14:46:11</t>
  </si>
  <si>
    <t>FR6153</t>
  </si>
  <si>
    <t>FRAME 11L QFN (7x8 mm/0.8 mm PITCH)</t>
  </si>
  <si>
    <t>Expad 2 pad/pad 2 pad (Ag custom plating</t>
  </si>
  <si>
    <t>11/02/2020 17:54:31</t>
  </si>
  <si>
    <t>05/19/2022 08:59:21</t>
  </si>
  <si>
    <t xml:space="preserve">Copper Clip (NE0) ปรับ Ultrasonic [Qual/En/Pro] STL#7 เท่านั้น ;PROGRAM = FC_QFN ; MCPROD = STL-07; 
</t>
  </si>
  <si>
    <t>FR8056</t>
  </si>
  <si>
    <t>100L QFN 12x12 mm.Lead pitch 0.40 mm.</t>
  </si>
  <si>
    <t>MATTE TIN</t>
  </si>
  <si>
    <t>12/17/2020 10:35:08</t>
  </si>
  <si>
    <t>88L LTLA7x7 / 0.5 / 0.55 mm pitch</t>
  </si>
  <si>
    <t>Selective PPF / Etched</t>
  </si>
  <si>
    <t>FK1</t>
  </si>
  <si>
    <t>165.3X165.3 TLA</t>
  </si>
  <si>
    <t>01/25/2021 14:57:42</t>
  </si>
  <si>
    <t>08/17/2021 14:01:25</t>
  </si>
  <si>
    <t>01/25/2021 12:21:26</t>
  </si>
  <si>
    <t>09/03/2021 12:19:50</t>
  </si>
  <si>
    <t>Bake 30 นาที [Qual/En/Pro] STL#5 เท่านั้น และ ให้ผสมน้ำยา Anti EBO ปริมาณ 400 ml ; Program EQFN ; MCPROD = STL-05;</t>
  </si>
  <si>
    <t>SCE</t>
  </si>
  <si>
    <t>64 GQFN9x9 Selective PPF SLP#2</t>
  </si>
  <si>
    <t xml:space="preserve">3 DAP (Selective PPF), Etch
</t>
  </si>
  <si>
    <t>3 DAP (SELECTIVE PPF)</t>
  </si>
  <si>
    <t>04/01/2021 11:56:09</t>
  </si>
  <si>
    <t>03/15/2025 17:20:40</t>
  </si>
  <si>
    <t>นำเฟรมไปติดเทปเครื่องเบอร์ 4,PEH ให้รัน STL 2รอบ [Qual/En/Pro] STL#5 เท่านั้น ให้ผสมน้ำยา Anti EBO ใหม่ ปริมาณ 700-800 ml และรอบ2 บายออฟเรซินไม่บลีดไม่หด; Program EQFN;MCPROD = STL-05;</t>
  </si>
  <si>
    <t>FC0096</t>
  </si>
  <si>
    <t>100L LQFP 14x14/ DAP 6x6 mm</t>
  </si>
  <si>
    <t>08/06/2021 14:59:23</t>
  </si>
  <si>
    <t>81L BGA5x5/ 0.5 mm Pitch</t>
  </si>
  <si>
    <t>11/01/2021 07:58:09</t>
  </si>
  <si>
    <t>FRAME 52L MIS (6.00X9.00/0.50 mm PITCH)</t>
  </si>
  <si>
    <t>FLIPCHIP ON LEAD (CU/Anti-TARNISH/PPF)</t>
  </si>
  <si>
    <t>01/24/2022 17:55:16</t>
  </si>
  <si>
    <t>with Wettable Flank and Cu Post</t>
  </si>
  <si>
    <t>FRA021</t>
  </si>
  <si>
    <t>10L TDFN3x3 / 0.50 mm pitch</t>
  </si>
  <si>
    <t>104.3X74.8</t>
  </si>
  <si>
    <t>02/22/2022 15:27:31</t>
  </si>
  <si>
    <t>72 QFN10x10 Ag ring 6.20x6.20</t>
  </si>
  <si>
    <t>NT 0.50/1.0 6.00x6.00,Etch/depop pin1,2</t>
  </si>
  <si>
    <t>244.00X244.00 Ag plate</t>
  </si>
  <si>
    <t>02/23/2022 14:40:47</t>
  </si>
  <si>
    <t>09/02/2022 16:16:36</t>
  </si>
  <si>
    <t xml:space="preserve">;PROGRAM = EQFN; และบายออฟเรซินบลีดไม่เกิน 8 mils : [Qual/En] STL#7 เท่านั้น!!
</t>
  </si>
  <si>
    <t>24L QFN4x5 /0.5 pitch / Cu Clip</t>
  </si>
  <si>
    <t>06/16/2022 14:31:55</t>
  </si>
  <si>
    <t>11/07/2024 14:34:04</t>
  </si>
  <si>
    <t xml:space="preserve">Copper Clip (AO0) ปรับ Ultrasonic [Qual/En/Pro] STL#7 เท่านั้น ;PROGRAM = FC_QFN ; MCPROD = STL-07; </t>
  </si>
  <si>
    <t>AO0</t>
  </si>
  <si>
    <t>FRA095</t>
  </si>
  <si>
    <t>74.80X208.60</t>
  </si>
  <si>
    <t>10/03/2022 16:25:41</t>
  </si>
  <si>
    <t>FRA096</t>
  </si>
  <si>
    <t>10/03/2022 16:36:28</t>
  </si>
  <si>
    <t>FRA097</t>
  </si>
  <si>
    <t>24L QFN5x5 mm. /0.65 mm. Pitch</t>
  </si>
  <si>
    <t>10/03/2022 16:46:25</t>
  </si>
  <si>
    <t>FRA098</t>
  </si>
  <si>
    <t>10/03/2022 17:03:24</t>
  </si>
  <si>
    <t>20L UQFN4x4 mm./0.5 mm. Pitch</t>
  </si>
  <si>
    <t>FR-20L-UQFN4X4-114.1X114.1-002-00-ASM</t>
  </si>
  <si>
    <t>10/07/2013 17:46:17</t>
  </si>
  <si>
    <t>06/19/2023 11:39:23</t>
  </si>
  <si>
    <t>16L TQFN3x3</t>
  </si>
  <si>
    <t>10/28/2020 15:31:11</t>
  </si>
  <si>
    <t>04/17/2024 13:31:23</t>
  </si>
  <si>
    <t xml:space="preserve">นำเฟรมไปติดเทปโปรแกรม Flip chip และ Bake 30 นาทีก่อน จากนั้นรัน STL[Qual/En/Pro] STL#7 เท่านั้น ;PROGRAM = NO_EBO ; MCPROD = STL-07; </t>
  </si>
  <si>
    <t>FJS002</t>
  </si>
  <si>
    <t>FRAME 4L LGA (5.0x3.2mm/2.54mm Pitch)</t>
  </si>
  <si>
    <t>Cu/NiAu</t>
  </si>
  <si>
    <t>FJS2</t>
  </si>
  <si>
    <t>11/05/2020 16:40:31</t>
  </si>
  <si>
    <t>11/13/2020 17:38:03</t>
  </si>
  <si>
    <t>FJS003</t>
  </si>
  <si>
    <t>FRAME 4L LGA (3.2x2.5mm/2.10mm Pitch)</t>
  </si>
  <si>
    <t>11/05/2020 16:41:13</t>
  </si>
  <si>
    <t>11/16/2020 11:32:10</t>
  </si>
  <si>
    <t>F69037</t>
  </si>
  <si>
    <t>FRAME 16L MIS (3.0x3.0 mm/ 0.5 mm PITCH)</t>
  </si>
  <si>
    <t>01/08/2021 12:21:16</t>
  </si>
  <si>
    <t>F69038</t>
  </si>
  <si>
    <t>01/08/2021 14:19:18</t>
  </si>
  <si>
    <t>8L_DFN5x6 mm 1.27 mm pitch</t>
  </si>
  <si>
    <t>Expad4.26x2.05/pad4.60x2.40 (PPF)</t>
  </si>
  <si>
    <t>4.60X2.40</t>
  </si>
  <si>
    <t>03/23/2021 13:59:28</t>
  </si>
  <si>
    <t>09/21/2021 15:23:54</t>
  </si>
  <si>
    <t>F80004</t>
  </si>
  <si>
    <t>Tape LF : SCOTV13.4_X2</t>
  </si>
  <si>
    <t>TAPE LF</t>
  </si>
  <si>
    <t>04/02/2021 18:49:23</t>
  </si>
  <si>
    <t>F80005</t>
  </si>
  <si>
    <t>Tape LF : SCOT V13.4 AGN NiAu X1 R1</t>
  </si>
  <si>
    <t>SCOTV13.4_ X1 Gold</t>
  </si>
  <si>
    <t>05/26/2021 16:09:09</t>
  </si>
  <si>
    <t>06/18/2021 15:34:35</t>
  </si>
  <si>
    <t>F80006</t>
  </si>
  <si>
    <t xml:space="preserve">Tape LF : SCOT V13.4 AGN NibAU X2 R1 </t>
  </si>
  <si>
    <t>SCOTV13.4_X1 Gold</t>
  </si>
  <si>
    <t>05/26/2021 16:16:36</t>
  </si>
  <si>
    <t>06/18/2021 15:36:54</t>
  </si>
  <si>
    <t>F80007</t>
  </si>
  <si>
    <t>Tape LF : SCOT   V13.3  NXTDSGPS</t>
  </si>
  <si>
    <t xml:space="preserve">SCOTV13.3 Silver </t>
  </si>
  <si>
    <t>05/26/2021 16:22:13</t>
  </si>
  <si>
    <t>06/18/2021 15:38:59</t>
  </si>
  <si>
    <t>FR-44L-QFN4X7-2DAP-001-00-DNP</t>
  </si>
  <si>
    <t>07/31/2018 10:08:00</t>
  </si>
  <si>
    <t>08/02/2022 13:51:18</t>
  </si>
  <si>
    <t>นำเฟรมไปติดเทปและ Bake 30 นาทีก่อน จากนั้นรัน STL, [Qual/En/Pro] STL#5 เท่านั้น : Program EQFN ให้ผสมน้ำยา Anti EBO ใหม่ ปริมาณ 220-250 ml และบายออฟเรซินบลีดไม่เกิน 6 mils
; MCPROD = STL-05 ;</t>
  </si>
  <si>
    <t>FQ0165</t>
  </si>
  <si>
    <t>Henghui_EN2</t>
  </si>
  <si>
    <t>without sandblast</t>
  </si>
  <si>
    <t>102X79</t>
  </si>
  <si>
    <t>11/17/2021 09:28:22</t>
  </si>
  <si>
    <t>FQ0166</t>
  </si>
  <si>
    <t>Henghui EN1</t>
  </si>
  <si>
    <t>LF with ME2</t>
  </si>
  <si>
    <t>11/17/2021 09:17:15</t>
  </si>
  <si>
    <t>FLIPCHIP ON LEAD (Cu/Anti-Tarnish)</t>
  </si>
  <si>
    <t>11/17/2021 10:07:51</t>
  </si>
  <si>
    <t>09/15/2023 16:56:10</t>
  </si>
  <si>
    <t>30 QFN5x5 Ag custom plating</t>
  </si>
  <si>
    <t>NT 0.50 3 Dap, Etch</t>
  </si>
  <si>
    <t>12/13/2021 15:57:00</t>
  </si>
  <si>
    <t>09/09/2024 18:07:18</t>
  </si>
  <si>
    <t xml:space="preserve">Copper Clip (VS0)  ปรับเอชเรท 56-70 u inch  [Qual/En/Pro] STL#7 เท่านั้น ;PROGRAM = FC_QFN ; MCPROD = STL-07,STL-09; </t>
  </si>
  <si>
    <t>FR1774</t>
  </si>
  <si>
    <t>48L QFN6x6 / 0.40 mm pitch</t>
  </si>
  <si>
    <t>177.1X177.1</t>
  </si>
  <si>
    <t>12/14/2021 16:22:11</t>
  </si>
  <si>
    <t>FR1785</t>
  </si>
  <si>
    <t>02/23/2022 14:08:11</t>
  </si>
  <si>
    <t>FR1786</t>
  </si>
  <si>
    <t>02/23/2022 13:51:44</t>
  </si>
  <si>
    <t>14L DFN 4X3mm / 0.5 mm pitch</t>
  </si>
  <si>
    <t>FR-14L-DFN4X3-143X75-001-00-UTL</t>
  </si>
  <si>
    <t>143.00X75.00</t>
  </si>
  <si>
    <t>05/22/2008 11:50:58</t>
  </si>
  <si>
    <t>05/17/2022 11:55:15</t>
  </si>
  <si>
    <t>FRAME 8L DFN (3.3x3.3 mm/0.65 mm PITCH)</t>
  </si>
  <si>
    <t>Expad2.27x1.60/pad2.898x2.261(Ag custom)</t>
  </si>
  <si>
    <t>114.0X89.0</t>
  </si>
  <si>
    <t>06/14/2022 14:34:59</t>
  </si>
  <si>
    <t>10/12/2023 13:23:04</t>
  </si>
  <si>
    <t xml:space="preserve">งานใช้ solder PZ0123 ของ Cu clip (ONS) [Qual/En/Pro] STL#7 เท่านั้น ;PROGRAM = FC_QFN ; MCPROD = STL-07,STL-09; </t>
  </si>
  <si>
    <t>06/14/2022 14:39:12</t>
  </si>
  <si>
    <t>10/12/2023 13:23:24</t>
  </si>
  <si>
    <t xml:space="preserve">งานใช้ solder PZ0123 ของ Cu clip (ONS)  [Qual/En/Pro] STL#7 เท่านั้น ;PROGRAM = FC_QFN ; MCPROD = STL-07,STL-09; </t>
  </si>
  <si>
    <t>FJA029</t>
  </si>
  <si>
    <t>02/17/2023 11:15:30</t>
  </si>
  <si>
    <t>FR-14L-QFN4X3.5-FCOL-001-00-SHAP</t>
  </si>
  <si>
    <t>10/17/2017 14:29:03</t>
  </si>
  <si>
    <t>03/17/2023 11:12:03</t>
  </si>
  <si>
    <t>นำเฟรมไปติดเทปโปรแกรม Flip chip และ Bake 30 นาทีก่อน จากนั้นรัน STL [Qual/En/Pro] STL#7 เท่านั้น ;PROGRAM = FC_QFN;</t>
  </si>
  <si>
    <t>FU7004</t>
  </si>
  <si>
    <t>FRAME 8L UDFN TYPE-2 (2x3 mm/0.5 mm PITC</t>
  </si>
  <si>
    <t>CHIP ON LEAD (Pd custom plating)</t>
  </si>
  <si>
    <t>11/30/2020 15:40:20</t>
  </si>
  <si>
    <t>FRAME 6L DFN (7x5 mm/2.54 mm PITCH)</t>
  </si>
  <si>
    <t>CHIP ON LEAD (Selective PPF)</t>
  </si>
  <si>
    <t>11/30/2020 15:43:18</t>
  </si>
  <si>
    <t>12/02/2022 18:43:41</t>
  </si>
  <si>
    <t>FRAME 88L LGA 10.0x10.0 mm/0.40 mm PITCH</t>
  </si>
  <si>
    <t>Cu/NiAu Plated</t>
  </si>
  <si>
    <t>01/15/2021 14:18:27</t>
  </si>
  <si>
    <t>32L QFN (6x6 mm/0.65 mm PITCH)</t>
  </si>
  <si>
    <t xml:space="preserve">Expad3.75x3.75/pad4.00x4.00 (Ag on lead </t>
  </si>
  <si>
    <t>06/15/2021 13:45:56</t>
  </si>
  <si>
    <t>05/02/2025 10:18:41</t>
  </si>
  <si>
    <t>;PROGRAM = NO_EBO; [Qual/En] STL#5, STL#07, STL#09 and STL#10</t>
  </si>
  <si>
    <t>06/23/2021 15:08:26</t>
  </si>
  <si>
    <t>20L QFN4x4/ 0.5mm pitch/Ag on lead</t>
  </si>
  <si>
    <t>Expad2.65x2.65/pad2.80x2.80/ SLP</t>
  </si>
  <si>
    <t>110X110 (2.8X2.8 )</t>
  </si>
  <si>
    <t>08/25/2021 10:44:43</t>
  </si>
  <si>
    <t>11/23/2021 12:11:05</t>
  </si>
  <si>
    <t>32L QFN5x5/ 0.5mm pitch/ Ag on lead</t>
  </si>
  <si>
    <t>Expad3.70x3.70/pad3.90x3.90/ SLP</t>
  </si>
  <si>
    <t>3.90X3.90</t>
  </si>
  <si>
    <t>08/25/2021 11:09:06</t>
  </si>
  <si>
    <t>11/22/2021 16:27:09</t>
  </si>
  <si>
    <t>FR-10L-DFN3X3-106.2X74.8-008-00-STW</t>
  </si>
  <si>
    <t>05/08/2012 09:26:09</t>
  </si>
  <si>
    <t>02/09/2022 09:47:53</t>
  </si>
  <si>
    <t>[IN6] ห้ามทำการติดเทปก่อน D/A เนื่องจากจะทำการติดเทปหลัง W/B , [TIU] ทำการติดเทปด้านหลังลีดเฟรมแล้วส่งงานไปโอเปอร์เรชั่น D/A</t>
  </si>
  <si>
    <t>FRAME 22L QFN4x4/2DAP/2 E-pad/PPF</t>
  </si>
  <si>
    <t>11/08/2021 18:02:44</t>
  </si>
  <si>
    <t>04/22/2022 18:39:56</t>
  </si>
  <si>
    <t>FC0098</t>
  </si>
  <si>
    <t>100L LQFP 14x14 mm/ Etch</t>
  </si>
  <si>
    <t>3.8X3.8 MM</t>
  </si>
  <si>
    <t>11/16/2021 17:09:26</t>
  </si>
  <si>
    <t>FC0099</t>
  </si>
  <si>
    <t>144L LQFP 20x20 mm, Etch</t>
  </si>
  <si>
    <t>11/16/2021 17:22:04</t>
  </si>
  <si>
    <t>12L MIS3.5x3.5 / 0.80 mm pitch</t>
  </si>
  <si>
    <t>11/26/2021 15:07:35</t>
  </si>
  <si>
    <t>07/04/2023 10:35:47</t>
  </si>
  <si>
    <t>SO0</t>
  </si>
  <si>
    <t>FR8061</t>
  </si>
  <si>
    <t>FRAME 56L QFN (8x8 mm/0.5 mm PITCH)</t>
  </si>
  <si>
    <t>Expad4.50x5.20/pad5.20x5.90 (Ag on lead)</t>
  </si>
  <si>
    <t>204.7X232.2</t>
  </si>
  <si>
    <t>12/21/2021 17:01:11</t>
  </si>
  <si>
    <t>03/02/2022 11:02:39</t>
  </si>
  <si>
    <t>FR6201</t>
  </si>
  <si>
    <t>24L QFN4x4 0.5mm pitch (Ag on lead)</t>
  </si>
  <si>
    <t>Epad 2.65x2.65/ DAP2.9x2.9</t>
  </si>
  <si>
    <t>114.1 X 114 .1</t>
  </si>
  <si>
    <t>01/14/2022 16:30:05</t>
  </si>
  <si>
    <t>31L TQFN5x5 / 0.50 mm pitch</t>
  </si>
  <si>
    <t>01/25/2022 06:56:32</t>
  </si>
  <si>
    <t>11/03/2023 11:01:25</t>
  </si>
  <si>
    <t xml:space="preserve">Copper Clip (ONS) ปรับ Ultrasonic [Qual/En/Pro] STL#7 เท่านั้น ;PROGRAM = FC_QFN ; MCPROD = STL-07; </t>
  </si>
  <si>
    <t>28L QFN4x4 / 0.40 mm pitch</t>
  </si>
  <si>
    <t>114.2X118.1</t>
  </si>
  <si>
    <t>01/25/2022 16:51:25</t>
  </si>
  <si>
    <t>09/09/2024 18:07:39</t>
  </si>
  <si>
    <t xml:space="preserve">Copper Clip (VS0) ปรับเอชเรท 56-70 u inch  [Qual/En/Pro] STL#7 เท่านั้น ;PROGRAM = FC_QFN ; MCPROD = STL-07;
</t>
  </si>
  <si>
    <t>04/01/2022 17:41:58</t>
  </si>
  <si>
    <t>12/23/2024 11:05:14</t>
  </si>
  <si>
    <t>22L DFN6x3 2Epad /2 DAP/0.5 mm pitch</t>
  </si>
  <si>
    <t>04/01/2022 17:51:00</t>
  </si>
  <si>
    <t>06/20/2025 17:30:12</t>
  </si>
  <si>
    <t>259.8X114.1</t>
  </si>
  <si>
    <t>04/01/2022 18:03:14</t>
  </si>
  <si>
    <t>09/26/2022 11:55:23</t>
  </si>
  <si>
    <t>นำเฟรมไปติดเทปและ Bake 30 นาทีก่อน จากนั้นรัน STL, ;PROGRAM = EQFN; และบายออฟเรซินบลีดไม่เกิน 8 mils : [Qual/En] STL#7 เท่านั้น!! [ADI]</t>
  </si>
  <si>
    <t>F7A004</t>
  </si>
  <si>
    <t>Expad2.65x2.65/pad3.90x3.90 (Ag on lead)</t>
  </si>
  <si>
    <t>04/01/2022 18:25:57</t>
  </si>
  <si>
    <t>08/01/2022 15:15:21</t>
  </si>
  <si>
    <t>38L QFN 8x8 mm. / PPF.</t>
  </si>
  <si>
    <t>LEAD PITCH 0.50 mm.</t>
  </si>
  <si>
    <t>05/12/2022 16:03:11</t>
  </si>
  <si>
    <t>12/03/2024 09:40:32</t>
  </si>
  <si>
    <t>FRAME 36B BGA (4x4 / 0.50 mm PITCH)</t>
  </si>
  <si>
    <t>05/20/2022 11:10:44</t>
  </si>
  <si>
    <t>FD0617</t>
  </si>
  <si>
    <t>16L SOICW 165x205 Stamp Ag on lead</t>
  </si>
  <si>
    <t>07/03/2020 09:09:04</t>
  </si>
  <si>
    <t>T 0.50 6 Dap, Etch</t>
  </si>
  <si>
    <t>FR-65L-GQFN13X10-6DAP-001-00-SHINKO</t>
  </si>
  <si>
    <t>08/27/2020 11:47:38</t>
  </si>
  <si>
    <t>03/18/2024 15:54:43</t>
  </si>
  <si>
    <t>ROKKO นำเฟรมไปติดเทปเครื่องเบอร์ 4 ตึก 6,[Qual/En/Pro] STL#5 เท่านั้น : Program EQFN  ให้ผสมน้ำยา Anti EBO ใหม่ ปริมาณ 400-450 ml และบายออฟเรซินบลีดไม่เกิน 6 mils;MCPROD = STL-05;</t>
  </si>
  <si>
    <t>FD0630</t>
  </si>
  <si>
    <t>6L SOIC_OPS, Etch, Ni-Ag plate</t>
  </si>
  <si>
    <t>Y-Tie bar + Groove</t>
  </si>
  <si>
    <t>10/30/2020 17:36:46</t>
  </si>
  <si>
    <t>11/03/2020 18:25:15</t>
  </si>
  <si>
    <t>FR6169</t>
  </si>
  <si>
    <t>28L QFN 6x6</t>
  </si>
  <si>
    <t>03/27/2021 11:43:20</t>
  </si>
  <si>
    <t>FR1714</t>
  </si>
  <si>
    <t>6L TDFN 2.5x2.5</t>
  </si>
  <si>
    <t>1.6X2.3</t>
  </si>
  <si>
    <t>03/29/2021 07:26:04</t>
  </si>
  <si>
    <t>FM0103</t>
  </si>
  <si>
    <t>10L MSOP Matrix 82x94 mm./0.127 mm,Etch</t>
  </si>
  <si>
    <t>Ag custom plating  fused pin#5 to DAP</t>
  </si>
  <si>
    <t>08/09/2021 14:36:32</t>
  </si>
  <si>
    <t>FRAME 64L QFN9x9 0.5 mm PITCH</t>
  </si>
  <si>
    <t>204.7X204.7</t>
  </si>
  <si>
    <t>11/25/2021 13:56:13</t>
  </si>
  <si>
    <t>04/11/2022 09:32:31</t>
  </si>
  <si>
    <t>[Qual/En/Pro] STL#5 เท่านั้น : Program EQFN และบายออฟเรซินบลีดไม่เกิน 8 mils
; MCPROD = STL-05 ;</t>
  </si>
  <si>
    <t>FRAME 28L QFN (4x5 mm/0.5 mm PITCH)</t>
  </si>
  <si>
    <t>Expad2.65x3.65/pad2.90x3.90 (Ag custom p</t>
  </si>
  <si>
    <t>12/03/2021 16:16:40</t>
  </si>
  <si>
    <t>10/28/2022 08:47:48</t>
  </si>
  <si>
    <t>FRAME 16L DFN (5x4 mm/0.5 mm PITCH)</t>
  </si>
  <si>
    <t>Expad4.34x2.44/pad4.70x2.90 (Ag ring)</t>
  </si>
  <si>
    <t>185.0X114.1</t>
  </si>
  <si>
    <t>12/03/2021 16:28:39</t>
  </si>
  <si>
    <t>06/20/2025 17:29:49</t>
  </si>
  <si>
    <t>12/03/2021 16:53:04</t>
  </si>
  <si>
    <t>07/06/2022 15:57:35</t>
  </si>
  <si>
    <t>12/08/2021 14:41:51</t>
  </si>
  <si>
    <t>12/26/2024 10:45:54</t>
  </si>
  <si>
    <t>12/08/2021 14:55:42</t>
  </si>
  <si>
    <t>07/06/2022 15:58:00</t>
  </si>
  <si>
    <t>16L TQFN3x3 / 0.50 mm pitch</t>
  </si>
  <si>
    <t>74.8X74.8</t>
  </si>
  <si>
    <t>12/09/2021 11:47:03</t>
  </si>
  <si>
    <t>05/16/2022 11:34:27</t>
  </si>
  <si>
    <t>52L QFN6x6 /0.4 mm pitch Full PPF /</t>
  </si>
  <si>
    <t>E-PAD 4.7x4.7/DAP 5.0x5.0 / 0.35 leadlen</t>
  </si>
  <si>
    <t>196.8X196.8/PPF</t>
  </si>
  <si>
    <t>02/21/2022 15:00:30</t>
  </si>
  <si>
    <t>06/10/2022 12:15:20</t>
  </si>
  <si>
    <t>FRA020</t>
  </si>
  <si>
    <t>28L QFN4x5 / 0.50 mm pitch</t>
  </si>
  <si>
    <t>114.1X153.5</t>
  </si>
  <si>
    <t>02/22/2022 14:40:31</t>
  </si>
  <si>
    <t>15L QFN 3x3/ 0.5 mm Pitch</t>
  </si>
  <si>
    <t>01/09/2023 10:53:21</t>
  </si>
  <si>
    <t>03/30/2023 10:00:03</t>
  </si>
  <si>
    <t>[Qual/En/Pro] STL#7 เท่านั้น ;PROGRAM = FC_QFN ; MCPROD = STL-07; และนำลีดเฟรมไปติดเทปโปรแกรม flip chip หลัง STL [MXM]</t>
  </si>
  <si>
    <t>01/11/2023 15:13:06</t>
  </si>
  <si>
    <t>FR1824</t>
  </si>
  <si>
    <t>FRAME 12L QFN(2x2.5mm/custom pitch)</t>
  </si>
  <si>
    <t>01/11/2023 15:14:07</t>
  </si>
  <si>
    <t>FRAME 26L QFN (8x8 mm/0.8 mm PITCH)</t>
  </si>
  <si>
    <t>Expad3.90x6.40/pad4.50x7.05 (Ag custom)</t>
  </si>
  <si>
    <t>FR71</t>
  </si>
  <si>
    <t>179.1X277.5</t>
  </si>
  <si>
    <t>02/13/2023 12:30:07</t>
  </si>
  <si>
    <t>11/02/2023 17:19:30</t>
  </si>
  <si>
    <t>FRAME 10L LGA (3X3 mm/0.50 mm PITCH)</t>
  </si>
  <si>
    <t xml:space="preserve">CHIP ON LEAD (CU/ENEPIG)
</t>
  </si>
  <si>
    <t>02/17/2023 10:51:28</t>
  </si>
  <si>
    <t>FRA122</t>
  </si>
  <si>
    <t>10L DFN3x2 Ag custom plating</t>
  </si>
  <si>
    <t>0.5 mm pitch/COL</t>
  </si>
  <si>
    <t>03/20/2023 11:27:14</t>
  </si>
  <si>
    <t>04/15/2021 12:59:51</t>
  </si>
  <si>
    <t>56L QFN7x7 mm/0.40 mm Pitch</t>
  </si>
  <si>
    <t>12/08/2020 16:56:13</t>
  </si>
  <si>
    <t>05/16/2022 11:34:06</t>
  </si>
  <si>
    <t>18L TEP-DFN 6x8 PPF/1 mm pitch</t>
  </si>
  <si>
    <t>UPG3</t>
  </si>
  <si>
    <t>153.5X240.1</t>
  </si>
  <si>
    <t>05/10/2021 15:35:31</t>
  </si>
  <si>
    <t>03/14/2022 16:26:41</t>
  </si>
  <si>
    <t>NS0</t>
  </si>
  <si>
    <t>FD0649</t>
  </si>
  <si>
    <t>UHD / PPF No Rough / Stamp</t>
  </si>
  <si>
    <t>05/10/2021 15:52:29</t>
  </si>
  <si>
    <t>11/08/2023 09:10:16</t>
  </si>
  <si>
    <t>FRAME 12L DFN (3x3 mm/0.5 mm PITCH)</t>
  </si>
  <si>
    <t>Expad1.70x2.40/pad1.90x2.60 (Ag custom)</t>
  </si>
  <si>
    <t>74.8X102.3</t>
  </si>
  <si>
    <t>03/03/2022 17:32:49</t>
  </si>
  <si>
    <t>09/20/2022 16:16:53</t>
  </si>
  <si>
    <t>FJ0098</t>
  </si>
  <si>
    <t>36L LGA12x7/ 0.5 mm Pitch</t>
  </si>
  <si>
    <t>09/22/2022 18:22:17</t>
  </si>
  <si>
    <t>FRA099</t>
  </si>
  <si>
    <t>10/03/2022 17:15:53</t>
  </si>
  <si>
    <t>F80020</t>
  </si>
  <si>
    <t>SCOT V13.3.3 X1 NXT-DSDGC GOLD</t>
  </si>
  <si>
    <t xml:space="preserve">SCOT V13.3.3 Gold (Gold) </t>
  </si>
  <si>
    <t>10/07/2022 15:02:36</t>
  </si>
  <si>
    <t>F80021</t>
  </si>
  <si>
    <t>SCOT V13.3.3 X1 NXT-DSIGC SILV</t>
  </si>
  <si>
    <t>SCOT V13.3.3 Silver (Silver)</t>
  </si>
  <si>
    <t>10/07/2022 15:11:16</t>
  </si>
  <si>
    <t>FRAME 28L DFN (6x6 mm/0.65 mm PITCH)</t>
  </si>
  <si>
    <t>Expad4.24x4.24/pad4.44x4.44 (Ag custom p</t>
  </si>
  <si>
    <t>4.44X4.44 MM.</t>
  </si>
  <si>
    <t>12/16/2022 11:05:37</t>
  </si>
  <si>
    <t>03/13/2023 11:19:55</t>
  </si>
  <si>
    <t>SL0</t>
  </si>
  <si>
    <t>28L QFN 4x4</t>
  </si>
  <si>
    <t>Kabru</t>
  </si>
  <si>
    <t>114X114</t>
  </si>
  <si>
    <t>12/16/2022 11:24:36</t>
  </si>
  <si>
    <t>FRAME 30L QFN (8x6 mm/0.65 mm PITCH)</t>
  </si>
  <si>
    <t>Expad3.58x4.2/pad3.8x4.3 (Cu Ag custom)</t>
  </si>
  <si>
    <t>3.8X4.3</t>
  </si>
  <si>
    <t>12/21/2022 10:11:40</t>
  </si>
  <si>
    <t>01/31/2025 11:26:27</t>
  </si>
  <si>
    <t xml:space="preserve">นำเฟรมไปโปรแกรม Enlarge_Special DAP และ Bake 30 นาทีก่อน จากนั้นรัน STL ;PROGRAM = EQFN; และบายออฟเรซินบลีดไม่เกิน 8 mils : [Qual/En] STL#7,STL#9 </t>
  </si>
  <si>
    <t>FD0677</t>
  </si>
  <si>
    <t xml:space="preserve">16 SOICW Ag mechanical mask </t>
  </si>
  <si>
    <t>01/25/2023 10:35:12</t>
  </si>
  <si>
    <t>FD0678</t>
  </si>
  <si>
    <t>16L SOICW 118x50 Etch UPG-RTPPF UHD</t>
  </si>
  <si>
    <t>01/25/2023 10:40:27</t>
  </si>
  <si>
    <t>11/10/2023 13:42:27</t>
  </si>
  <si>
    <t>Expad6.80x6.80/pad7.20x7.20 (Ag ring)</t>
  </si>
  <si>
    <t>283.4X283.4</t>
  </si>
  <si>
    <t>01/26/2023 16:02:12</t>
  </si>
  <si>
    <t>01/07/2025 13:51:23</t>
  </si>
  <si>
    <t>นำเฟรมไปติดเทปและ Bake 30 นาทีก่อน จากนั้นรัน STL [Qual/En/Pro] STL#5, STL#9 เท่านั้น : Program EQFN และบายออฟเรซินบลีดไม่เกิน 8 mils; MCPROD = STL-05,STL-09;</t>
  </si>
  <si>
    <t>02/09/2023 18:56:17</t>
  </si>
  <si>
    <t>08/16/2023 10:21:22</t>
  </si>
  <si>
    <t>FR-16L-QFN3X3-75X75-005-00-NSE</t>
  </si>
  <si>
    <t>02/01/2006 14:08:27</t>
  </si>
  <si>
    <t>06/02/2025 10:34:55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</si>
  <si>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STL#5 และ STL#7</t>
  </si>
  <si>
    <t>FJC005</t>
  </si>
  <si>
    <t>FRAME 86B BGA (4.30X6.05 mm/0.50 mm</t>
  </si>
  <si>
    <t>CHIP ON LEAD (CU/OSP)</t>
  </si>
  <si>
    <t>FJC</t>
  </si>
  <si>
    <t>05/01/2023 17:27:45</t>
  </si>
  <si>
    <t>27L QFN 3x6 / Bare Cu / 0.5 mm pitch</t>
  </si>
  <si>
    <t>05/03/2023 15:47:39</t>
  </si>
  <si>
    <t>FRAME 16L QFN (3x3 mm/0.50 mm PITCH)</t>
  </si>
  <si>
    <t>Expad1.7x1.7/pad1.9x1.9 (PPF)</t>
  </si>
  <si>
    <t>06/07/2023 18:16:26</t>
  </si>
  <si>
    <t>07/15/2024 14:59:15</t>
  </si>
  <si>
    <t xml:space="preserve">;PROGRAM = NO_EBO; [Qual/En] STL#5, STL#07 </t>
  </si>
  <si>
    <t>2L UDFN 1.4x1.15/ 0.5 mm Pitch</t>
  </si>
  <si>
    <t>Etch, Chip on lead , PPF</t>
  </si>
  <si>
    <t>07/18/2023 09:37:14</t>
  </si>
  <si>
    <t>01/08/2024 13:32:43</t>
  </si>
  <si>
    <t>FR-32L-QFN5x5-153x153-002-00-NSE</t>
  </si>
  <si>
    <t>153.00X153.00 AG PLATE</t>
  </si>
  <si>
    <t>09/14/2006 14:27:53</t>
  </si>
  <si>
    <t>FM0098</t>
  </si>
  <si>
    <t>Ag Plate / Etched</t>
  </si>
  <si>
    <t>01/25/2021 11:42:15</t>
  </si>
  <si>
    <t>28L QFN (6X6 MM/0.65 MM PITCH)</t>
  </si>
  <si>
    <t>EXPAD 3.500X3.500/PAD4.325X3.750 (AG)</t>
  </si>
  <si>
    <t>170.2X147.6</t>
  </si>
  <si>
    <t>04/22/2021 11:42:21</t>
  </si>
  <si>
    <t>09/22/2021 16:17:38</t>
  </si>
  <si>
    <t>48L TQFN6x6 / 0.40 mm pitch</t>
  </si>
  <si>
    <t>06/16/2021 10:12:27</t>
  </si>
  <si>
    <t>11/09/2021 16:32:00</t>
  </si>
  <si>
    <t>นำเฟรมไปติดเทปและ Bake 30 นาทีก่อน จากนั้นรัน STL [Qual/En/Pro] STL#5 เท่านั้น : Program EQFN และบายออฟเรซินบลีดไม่เกิน 8 mils
; MCPROD = STL-05 ;</t>
  </si>
  <si>
    <t>10L MDFN3x3 / 0.50 mm pitch</t>
  </si>
  <si>
    <t>74.8X106.3/AG PLATE</t>
  </si>
  <si>
    <t>06/16/2021 09:57:08</t>
  </si>
  <si>
    <t>10/08/2021 16:28:09</t>
  </si>
  <si>
    <t>นำเฟรมไปติดเทปและ Bake 30 นาที จากนั้นรัน STL ;PROGRAM = EQFN; และบายออฟเรซินบลีดไม่เกิน 8 mils : [Qual/En] STL#7 เท่านั้น!!</t>
  </si>
  <si>
    <t>FU0279</t>
  </si>
  <si>
    <t>FRAME 8L UDFN (2x2 mm/0.5 mm PITCH)</t>
  </si>
  <si>
    <t>Expad1.60x0.90/pad1.80x1.20 (PPF)</t>
  </si>
  <si>
    <t>66.9X43.3</t>
  </si>
  <si>
    <t>06/23/2021 18:45:58</t>
  </si>
  <si>
    <t>09/12/2021 11:26:18</t>
  </si>
  <si>
    <t>F69052</t>
  </si>
  <si>
    <t>59L_MIS5.7x5.0 /0.40 mm pitch</t>
  </si>
  <si>
    <t>PPF frame</t>
  </si>
  <si>
    <t>3.8X3.1</t>
  </si>
  <si>
    <t>09/22/2021 10:12:00</t>
  </si>
  <si>
    <t>07/19/2023 18:17:08</t>
  </si>
  <si>
    <t>10L DFN3x4 mm./0.5 mm. Pitch</t>
  </si>
  <si>
    <t>FR-10L-DFN3X4-106.2X114.1-002-00-DNP</t>
  </si>
  <si>
    <t>106.2X114.1 AG PLATE</t>
  </si>
  <si>
    <t>12/21/2018 09:56:54</t>
  </si>
  <si>
    <t>04/12/2024 15:59:53</t>
  </si>
  <si>
    <t>FA0223</t>
  </si>
  <si>
    <t>FRAME 73L GQFN (13x15 mm/0.5 mm PITCH)</t>
  </si>
  <si>
    <t>Expad 6 pad/DAP 6 PAD (Selectvie PPF)</t>
  </si>
  <si>
    <t>6DAP/SELECTIVE PPF</t>
  </si>
  <si>
    <t>11/24/2021 03:49:16</t>
  </si>
  <si>
    <t>FR-16L-QFN3X3-74.8X70.8-001-00-DNP</t>
  </si>
  <si>
    <t>12/24/2012 13:57:06</t>
  </si>
  <si>
    <t>04/12/2023 10:08:04</t>
  </si>
  <si>
    <t>FC0104</t>
  </si>
  <si>
    <t>Etched / Rough PPF</t>
  </si>
  <si>
    <t>02/15/2023 14:43:42</t>
  </si>
  <si>
    <t>FJE026</t>
  </si>
  <si>
    <t>FRAME 225B BGA (13.00X13.00 mm/0.80 mm</t>
  </si>
  <si>
    <t xml:space="preserve">CHIP ON LEAD (CU/OSP)
</t>
  </si>
  <si>
    <t>02/17/2023 11:40:45</t>
  </si>
  <si>
    <t>FJE027</t>
  </si>
  <si>
    <t>FRAME 268B BGA (21X21 mm/1.0 mm PITCH)</t>
  </si>
  <si>
    <t>COL /0.5</t>
  </si>
  <si>
    <t>02/17/2023 10:43:48</t>
  </si>
  <si>
    <t>03/07/2023 11:03:17</t>
  </si>
  <si>
    <t>11/27/2023 10:41:44</t>
  </si>
  <si>
    <t>8L DFN (2x3 mm/0.50 mm PITCH)</t>
  </si>
  <si>
    <t>Pad1.70x0.90/ Expad1.60x0.20 Ag on lead</t>
  </si>
  <si>
    <t>66.9X35.4</t>
  </si>
  <si>
    <t>04/03/2023 15:00:45</t>
  </si>
  <si>
    <t>08/18/2024 10:12:07</t>
  </si>
  <si>
    <t>นำเฟรมไปติดเทปและ Bake 30 นาทีก่อน จากนั้นรัน STL ;PROGRAM = EQFN; [Qual/En] STL#7, STL#9 เท่านั้น!</t>
  </si>
  <si>
    <t>18L QFN3x4 / 0.5 mm pitch</t>
  </si>
  <si>
    <t>/FCOL / Selective PPF</t>
  </si>
  <si>
    <t>04/07/2023 11:44:31</t>
  </si>
  <si>
    <t>09/11/2023 14:08:15</t>
  </si>
  <si>
    <t>นำเฟรมไปติดเทปโปรแกรม Flip chip และ Bake 30 นาทีก่อน จากนั้นรัน STL [Qual/En/Pro] STL#7 เท่านั้น ;PROGRAM = NO_EBO ; MCPROD = STL-07;</t>
  </si>
  <si>
    <t>01/04/2016 16:34:49</t>
  </si>
  <si>
    <t>05/09/2024 10:00:58</t>
  </si>
  <si>
    <t>[ONS] เน้นดู flow ก่อนรันงาน!!! มีติดเทปก่อน STL และหลัง W/B, ถ้าติดเทปก่อน STL ให้รัน High package size จากนั้น Bake 90 นาที รัน STL ;PROGRAM = NO_EBO; [Qual/En] STL#7, STL#9 เท่านั้น!</t>
  </si>
  <si>
    <t>FR-64L-QFN9X9-303x303-002-00-UTL</t>
  </si>
  <si>
    <t>303.00X303.00 AG PLATE</t>
  </si>
  <si>
    <t>12/18/2006 12:12:16</t>
  </si>
  <si>
    <t>06/04/2021 12:18:22</t>
  </si>
  <si>
    <t>นำเฟรมไปติดเทปและ Bake 30 นาทีก่อน จากนั้นรัน STL [Qual/En/Pro] STL#7 เท่านั้น และบายออฟเรซินบลีดไม่เกิน 8 mils ;PROGRAM = EQFN ; MCPROD = STL-07; ATMEL ให้ทำการจ่ายลีดเฟรมเพิ่ม 1 st. ต่อทุก 10 sublot</t>
  </si>
  <si>
    <t>FA0220</t>
  </si>
  <si>
    <t>16L GQFN 4x4 FC 3Die</t>
  </si>
  <si>
    <t>BARE CU on top</t>
  </si>
  <si>
    <t>12/04/2020 16:52:49</t>
  </si>
  <si>
    <t xml:space="preserve"> Ag ring plate, Etch</t>
  </si>
  <si>
    <t>FR-48L-QFN7X7-228X228-006-00-UTL</t>
  </si>
  <si>
    <t>08/16/2005 13:51:12</t>
  </si>
  <si>
    <t>08/20/2024 11:23:38</t>
  </si>
  <si>
    <t>;PROGRAM = EQFN; และบายออฟเรซินบลีดไม่เกิน 8 mils : [Qual/En] STL#5, STL#7, STL#9 เท่านั้น!!  และนำลีดเฟรมไปติดเทปหลัง STL [MXM, MVT]</t>
  </si>
  <si>
    <t>FR-10L-DFN2.5X1-COL-001-00-SHINKO</t>
  </si>
  <si>
    <t>08/16/2019 11:05:55</t>
  </si>
  <si>
    <t>04/12/2024 16:01:29</t>
  </si>
  <si>
    <t>18 GQFN4.5x5 Selective PPF 2DAP</t>
  </si>
  <si>
    <t>T 0.50 2DAP, Etch</t>
  </si>
  <si>
    <t>FR-18L-GQFN4.5X5-2DAP-001-00-SHINKO</t>
  </si>
  <si>
    <t>06/11/2020 11:05:30</t>
  </si>
  <si>
    <t>03/29/2021 16:18:52</t>
  </si>
  <si>
    <t xml:space="preserve">[Qual/En/Pro] STL#5 เท่านั้น : Program EQFN ให้ผสมน้ำยา Anti EBO ใหม่ ปริมาณ 450-500 ml และบายออฟเรซินบลีดไม่เกิน 6 mils ;MCPROD = STL-05; </t>
  </si>
  <si>
    <t>38L QFN5X7 mm./0.5 mm. Pitch</t>
  </si>
  <si>
    <t>FR-38L-QFN5X7-133.8X212.5-001-00-UTL</t>
  </si>
  <si>
    <t>133.8X212.5 AG PLATE</t>
  </si>
  <si>
    <t>07/10/2009 14:36:25</t>
  </si>
  <si>
    <t>06/07/2025 10:44:04</t>
  </si>
  <si>
    <t>3DAP (AG CUSTOM PLATING)</t>
  </si>
  <si>
    <t>08/06/2021 09:01:24</t>
  </si>
  <si>
    <t>32L_QFN6x6</t>
  </si>
  <si>
    <t>SLP with C194</t>
  </si>
  <si>
    <t>10/21/2021 10:23:12</t>
  </si>
  <si>
    <t>04/15/2025 13:42:56</t>
  </si>
  <si>
    <t>FRAME 60L QFN7x7 FULL PPF</t>
  </si>
  <si>
    <t>0.5 mm pitch/e-pad size 5.6x5.6 mm.</t>
  </si>
  <si>
    <t>232.2X232.2 (PPF)</t>
  </si>
  <si>
    <t>12/18/2021 11:23:27</t>
  </si>
  <si>
    <t>06/10/2022 12:12:45</t>
  </si>
  <si>
    <t>Expad3.50x3.50/pad3.80x3.80 (Cu Ag ring)</t>
  </si>
  <si>
    <t>01/31/2022 13:39:14</t>
  </si>
  <si>
    <t>06/01/2022 20:17:46</t>
  </si>
  <si>
    <t xml:space="preserve">นำเฟรมไปติดเทปและ Bake 30 นาทีก่อน จากนั้นรัน STL ;PROGRAM = EQFN; และบายออฟเรซินบลีดไม่เกิน 8 mils : [Qual/En] STL#7 เท่านั้น!
</t>
  </si>
  <si>
    <t>FRA019</t>
  </si>
  <si>
    <t>24L QFN4x4/0.5 mm pitch/Bare Cu</t>
  </si>
  <si>
    <t>E-pad size 1.0x09/anchor lead</t>
  </si>
  <si>
    <t>02/18/2022 16:17:55</t>
  </si>
  <si>
    <t>24L GQFN 4x4 mm/ 0.5 mm Pitch</t>
  </si>
  <si>
    <t xml:space="preserve">FR-24L-GQFN4X4-118.1X118.1-001-00-SHAP </t>
  </si>
  <si>
    <t>06/01/2018 17:44:42</t>
  </si>
  <si>
    <t>03/18/2024 15:54:38</t>
  </si>
  <si>
    <t>ROKKO นำเฟรมไปติดเทปเครื่องเบอร์ 4 ตึก 6, [Qual/En/Pro] STL#5 เท่านั้น : Program EQFN  ให้ผสมน้ำยา Anti EBO ใหม่ ปริมาณ 450-500 ml และบายออฟเรซินบลีดไม่เกิน 6 mils
;MCPROD = STL-05;</t>
  </si>
  <si>
    <t>24L QFN 4X5mm / 0.5mm pitch</t>
  </si>
  <si>
    <t>FR-24L-QFN4X5-114X154-001-00-UTL</t>
  </si>
  <si>
    <t>04/04/2007 11:03:54</t>
  </si>
  <si>
    <t>11/21/2023 13:18:51</t>
  </si>
  <si>
    <t>;PROGRAM = EQFN; และบายออฟเรซินบลีดไม่เกิน 8 mils : [Qual/En] STL#7 เท่านั้น! และนำลีดเฟรมไปติดเทปหลัง STL [MXM]</t>
  </si>
  <si>
    <t>FI0241</t>
  </si>
  <si>
    <t>24l TSSOP 126x165 MILS</t>
  </si>
  <si>
    <t>Etched, Ag on lead only (photo-resist)</t>
  </si>
  <si>
    <t>126X165</t>
  </si>
  <si>
    <t>07/07/2022 16:50:24</t>
  </si>
  <si>
    <t>11/17/2022 17:19:20</t>
  </si>
  <si>
    <t>FI0242</t>
  </si>
  <si>
    <t>24L TSSOP 118x217 mil</t>
  </si>
  <si>
    <t>Etched, Copper (Ag on lead only)</t>
  </si>
  <si>
    <t>07/07/2022 17:15:29</t>
  </si>
  <si>
    <t>01/24/2023 14:13:41</t>
  </si>
  <si>
    <t>FRA087</t>
  </si>
  <si>
    <t>52LTQFN 6x6</t>
  </si>
  <si>
    <t xml:space="preserve">Sujlet </t>
  </si>
  <si>
    <t>08/25/2022 16:58:29</t>
  </si>
  <si>
    <t>FD0618</t>
  </si>
  <si>
    <t>16L SOIC TRIPLE DAP ROUGH PPF</t>
  </si>
  <si>
    <t>07/03/2020 09:49:29</t>
  </si>
  <si>
    <t>11/17/2020 11:04:02</t>
  </si>
  <si>
    <t>FD0619</t>
  </si>
  <si>
    <t>8L SOIC-UHD Dual DAP Rough PPF</t>
  </si>
  <si>
    <t>116.1X40.0</t>
  </si>
  <si>
    <t>07/03/2020 09:59:59</t>
  </si>
  <si>
    <t>04/24/2024 16:50:27</t>
  </si>
  <si>
    <t>FB9008</t>
  </si>
  <si>
    <t>8L PDIPG DUAL DAP ROUGH PPF</t>
  </si>
  <si>
    <t>07/03/2020 10:05:19</t>
  </si>
  <si>
    <t>FR-8L-DFN3X3-106.2X74.8-015-00-DNP</t>
  </si>
  <si>
    <t>06/06/2016 13:50:57</t>
  </si>
  <si>
    <t>08/22/2024 14:15:52</t>
  </si>
  <si>
    <t>[ONS]เน้นดู flowก่อนรันงาน!มีติดเทปก่อน STL และหลัง W/B, ถ้าติดเทปก่อน STL ให้รัน High package  +Bake 90 นาที จากนั้น STL;PROGRAM = NO_EBO; [Qual/En] STL#7, STL#9 ปรับโฟลว์โค้ทติ้งไม่เกิน 35 LPM</t>
  </si>
  <si>
    <t>8 DFN2x2 FCOL Selective PPF+TN-Cu3</t>
  </si>
  <si>
    <t>FR-8L-DFN2X2-FCOL-003-00-SHINKO</t>
  </si>
  <si>
    <t>09/28/2020 15:36:01</t>
  </si>
  <si>
    <t>02/20/2021 10:53:58</t>
  </si>
  <si>
    <t>FR1611</t>
  </si>
  <si>
    <t>37 QFN5x6 Ag custom plating FCOL</t>
  </si>
  <si>
    <t>FR-37L-QFN5X6-FCOL-001-00-PEH</t>
  </si>
  <si>
    <t>09/28/2020 15:39:46</t>
  </si>
  <si>
    <t>20L QFN 4x4/ 0.5 mm Pitch</t>
  </si>
  <si>
    <t>Etch/ Ag on lead only</t>
  </si>
  <si>
    <t>02/23/2021 18:26:34</t>
  </si>
  <si>
    <t>09/08/2023 08:35:18</t>
  </si>
  <si>
    <t>F6G</t>
  </si>
  <si>
    <t>0.8 MIL</t>
  </si>
  <si>
    <t>04/26/2021 17:57:47</t>
  </si>
  <si>
    <t>05/13/2022 17:08:01</t>
  </si>
  <si>
    <t xml:space="preserve">FR-20L-QFN-4X4-98X98-005-00-NSE </t>
  </si>
  <si>
    <t>98.00X98.00 AG PLATE</t>
  </si>
  <si>
    <t>04/19/2006 17:25:03</t>
  </si>
  <si>
    <t>02/13/2025 12:01:37</t>
  </si>
  <si>
    <t xml:space="preserve">[AKM, IDT] นำเฟรมไปติดเทปและ Bake 30 นาทีก่อน จากนั้นรัน STL [Qual/En/Pro] STL#7, STL#9,STL#10 เท่านั้น ;PROGRAM = NO_EBO ; MCPROD = STL-07,STL-09,STL-10; และ [MXM, DSC] นำลีดเฟรมไปติดเทปหลัง STL </t>
  </si>
  <si>
    <t>24L UQFN (2.5X2.5 MM/0.35 MM PITCH)</t>
  </si>
  <si>
    <t>EXPAD 1.400X1.400/PAD1.600x1.600 (PPF)</t>
  </si>
  <si>
    <t>62.9X62.9</t>
  </si>
  <si>
    <t>05/20/2021 23:27:17</t>
  </si>
  <si>
    <t>08/18/2021 11:16:39</t>
  </si>
  <si>
    <t>FR-20L-QFN4X4-122.0X122.0-002-00-DNP</t>
  </si>
  <si>
    <t>06/20/2016 11:15:48</t>
  </si>
  <si>
    <t>05/27/2024 11:36:35</t>
  </si>
  <si>
    <t>FRAME 32L MIS (4.00X6.00mm/0.50mm PITCH)</t>
  </si>
  <si>
    <t>CHIP ON LEAD (Cu/ANTI-TARNISH)</t>
  </si>
  <si>
    <t>07/09/2021 15:35:33</t>
  </si>
  <si>
    <t>FR1736</t>
  </si>
  <si>
    <t>8L_DFN3x3 Material C151</t>
  </si>
  <si>
    <t>Fuse pin5 to DAP</t>
  </si>
  <si>
    <t>2.4X1.9</t>
  </si>
  <si>
    <t>07/30/2021 11:05:30</t>
  </si>
  <si>
    <t>08/20/2021 16:35:59</t>
  </si>
  <si>
    <t>FR1737</t>
  </si>
  <si>
    <t>FRAME 40L TQFN6x6 E-pad size 3.7x3.7</t>
  </si>
  <si>
    <t>DAP SIZE 4.3x4.3 /0.5 mm pitch / Ag ring</t>
  </si>
  <si>
    <t>07/30/2021 15:59:13</t>
  </si>
  <si>
    <t>12/24/2021 16:04:09</t>
  </si>
  <si>
    <t>48L eQFP 7x7</t>
  </si>
  <si>
    <t>Etch, Ag mech mask</t>
  </si>
  <si>
    <t>5.20X5.20</t>
  </si>
  <si>
    <t>09/20/2021 09:36:55</t>
  </si>
  <si>
    <t>FD0665</t>
  </si>
  <si>
    <t>Etch LF</t>
  </si>
  <si>
    <t>12/24/2021 14:15:25</t>
  </si>
  <si>
    <t>FJE014</t>
  </si>
  <si>
    <t>03/08/2022 16:54:02</t>
  </si>
  <si>
    <t>FRAME 28L UQFN (4x4 mm/0.4 mm PITCH)</t>
  </si>
  <si>
    <t>Expad2.65x2.65/pad2.90x2.90 (Ag ring)</t>
  </si>
  <si>
    <t>114 X 114 ( 2.9X2.9MM )</t>
  </si>
  <si>
    <t>03/21/2022 15:43:47</t>
  </si>
  <si>
    <t>02/03/2023 12:27:34</t>
  </si>
  <si>
    <t>FRAME 16L UQFN (4x4 mm/0.65 mm PITCH)</t>
  </si>
  <si>
    <t xml:space="preserve">Expad2.60x2.60/pad2.80x2.80 (Ag on lead </t>
  </si>
  <si>
    <t>03/21/2022 16:01:21</t>
  </si>
  <si>
    <t>02/10/2023 14:16:23</t>
  </si>
  <si>
    <t>FR1802</t>
  </si>
  <si>
    <t>FRAME 41L QFN (5x6 mm/0.45 mm PITCH)</t>
  </si>
  <si>
    <t>Expad 4 pad/pad 4 pad(Ag custom plating)</t>
  </si>
  <si>
    <t>06/08/2022 15:10:35</t>
  </si>
  <si>
    <t>FR1803</t>
  </si>
  <si>
    <t>FRAME 12L DFN (6x5 mm/0.5 mm PITCH)</t>
  </si>
  <si>
    <t>220.40X137.70</t>
  </si>
  <si>
    <t>06/08/2022 15:25:49</t>
  </si>
  <si>
    <t>FR1804</t>
  </si>
  <si>
    <t>FRAME 18L DFN (5x4 mm/0.5 mm PITCH)</t>
  </si>
  <si>
    <t>181.10X102.30</t>
  </si>
  <si>
    <t>06/08/2022 15:35:46</t>
  </si>
  <si>
    <t>22L QFN (FCOL) (4x5 mm/0.5 mm PITCH)</t>
  </si>
  <si>
    <t>06/22/2022 13:35:29</t>
  </si>
  <si>
    <t>12/11/2024 16:06:56</t>
  </si>
  <si>
    <t>rev.A0N นำเฟรมไปติดเทปโปรแกรม Flip chip และ Bake 90 นาทีก่อน ปรับโฟลว์โค้ทติ้ง 25 LPM จากนั้นรัน STL [Qual/En/Pro] STL#7 เท่านั้น ;PROGRAM = NO_EBO ; MCPROD = STL-07;</t>
  </si>
  <si>
    <t>FA0003</t>
  </si>
  <si>
    <t>FRAME 40L  CERAMIC (009546)</t>
  </si>
  <si>
    <t>FADR-03048-01  REV.J</t>
  </si>
  <si>
    <t>330.00X390.00 CERAMIC SUBSTRATE</t>
  </si>
  <si>
    <t>08/28/1998 16:20:25</t>
  </si>
  <si>
    <t>26L GQFN3x4mm/0.4/0.5mm.Pitch</t>
  </si>
  <si>
    <t>FR-26L-GQFN-FCOL-001-00-SHAP</t>
  </si>
  <si>
    <t>10/25/2019 12:08:15</t>
  </si>
  <si>
    <t>FB0007</t>
  </si>
  <si>
    <t>18-11525</t>
  </si>
  <si>
    <t>160.00X250.00 Ag plate</t>
  </si>
  <si>
    <t>FB0025</t>
  </si>
  <si>
    <t>320.00X210.00 Ag plate</t>
  </si>
  <si>
    <t>FB0056</t>
  </si>
  <si>
    <t>7L PDIP IDF (Dual) F#2,3,7,8, No#6,</t>
  </si>
  <si>
    <t>Selective Ag plate,option 02A-stam</t>
  </si>
  <si>
    <t>PI-05308 Rev.C</t>
  </si>
  <si>
    <t>07/18/2006 11:29:45</t>
  </si>
  <si>
    <t>FC0008</t>
  </si>
  <si>
    <t>Ag plated, option 1, stamped</t>
  </si>
  <si>
    <t>FC0015</t>
  </si>
  <si>
    <t>H-PL-032-280385-BH</t>
  </si>
  <si>
    <t>FC0019</t>
  </si>
  <si>
    <t>Pin#16 connected, Ag plated stampe</t>
  </si>
  <si>
    <t>H - PL - 032 - 230300 - AH</t>
  </si>
  <si>
    <t>03/30/2001 14:46:49</t>
  </si>
  <si>
    <t>FD0014</t>
  </si>
  <si>
    <t>022-2802</t>
  </si>
  <si>
    <t>160.00X200.00 Ag plate</t>
  </si>
  <si>
    <t>O00202</t>
  </si>
  <si>
    <t>FD0016</t>
  </si>
  <si>
    <t>108.00X160.00</t>
  </si>
  <si>
    <t>FD0029</t>
  </si>
  <si>
    <t>D520-2257</t>
  </si>
  <si>
    <t>FD0044</t>
  </si>
  <si>
    <t>71.00X83.00 Ag plate</t>
  </si>
  <si>
    <t>02/25/1998 00:00:00</t>
  </si>
  <si>
    <t>FD0094</t>
  </si>
  <si>
    <t>06/14/2002 10:52:38</t>
  </si>
  <si>
    <t>FD0102</t>
  </si>
  <si>
    <t>006L28990DCE</t>
  </si>
  <si>
    <t>06/21/2002 10:12:28</t>
  </si>
  <si>
    <t>FD0109</t>
  </si>
  <si>
    <t>08/06/2002 11:34:09</t>
  </si>
  <si>
    <t>FD0113</t>
  </si>
  <si>
    <t>SLP - 020 - 769</t>
  </si>
  <si>
    <t>09/16/2002 14:46:48</t>
  </si>
  <si>
    <t>FD0170</t>
  </si>
  <si>
    <t>008L41390 DCE</t>
  </si>
  <si>
    <t>28.00X75.00 Ag plate</t>
  </si>
  <si>
    <t>07/24/2004 20:05:27</t>
  </si>
  <si>
    <t>FD0193</t>
  </si>
  <si>
    <t xml:space="preserve">18L SOIC </t>
  </si>
  <si>
    <t>018L43950DCE REV. 0</t>
  </si>
  <si>
    <t>12/21/2004 17:58:49</t>
  </si>
  <si>
    <t>FD0246</t>
  </si>
  <si>
    <t>7L SOIC 105x125 F#5,6,7,8(No pin#3)</t>
  </si>
  <si>
    <t>Selective Ag, Stamp with MEP (PII)</t>
  </si>
  <si>
    <t>PI-06109 rev.B (Opt. 04A)</t>
  </si>
  <si>
    <t>05/29/2007 08:48:01</t>
  </si>
  <si>
    <t>FD0314</t>
  </si>
  <si>
    <t xml:space="preserve">16L SOIC(N) 96x190 Matrix , Etched </t>
  </si>
  <si>
    <t>Ag, Fuse pin# 4,5,12,13</t>
  </si>
  <si>
    <t>016L73640DCE</t>
  </si>
  <si>
    <t>08/03/2009 15:17:34</t>
  </si>
  <si>
    <t>FD0358</t>
  </si>
  <si>
    <t>Stamped, Ag plate</t>
  </si>
  <si>
    <t>DLF 1071 REV.00</t>
  </si>
  <si>
    <t>08/02/2011 09:11:17</t>
  </si>
  <si>
    <t>FD0385</t>
  </si>
  <si>
    <t>8L SOIJ (MT) 140x140 Stamp Ag ring</t>
  </si>
  <si>
    <t>04/06/2012 14:13:22</t>
  </si>
  <si>
    <t>FD0435</t>
  </si>
  <si>
    <t>10L SOIC HD 100x100 Etch, Ag on lea</t>
  </si>
  <si>
    <t>100X100</t>
  </si>
  <si>
    <t>03/19/2014 20:33:30</t>
  </si>
  <si>
    <t>FE0004</t>
  </si>
  <si>
    <t>244.00X500.00 Ag plate</t>
  </si>
  <si>
    <t>FRAME 8L UDFN (2x3 mm/0.50 mm PITCH)</t>
  </si>
  <si>
    <t>Expad1.40x1.40/pad1.75x1.70 (PPF)</t>
  </si>
  <si>
    <t>68.8X66.9</t>
  </si>
  <si>
    <t>10/23/2020 09:37:08</t>
  </si>
  <si>
    <t>10/04/2021 16:01:52</t>
  </si>
  <si>
    <t>FR1664</t>
  </si>
  <si>
    <t>na</t>
  </si>
  <si>
    <t>10/30/2020 14:52:35</t>
  </si>
  <si>
    <t>4.14041e+007</t>
  </si>
  <si>
    <t>32L QFN4x4 / 0.4 mm Pitch</t>
  </si>
  <si>
    <t>10/30/2020 14:58:17</t>
  </si>
  <si>
    <t>4.14034e+007</t>
  </si>
  <si>
    <t>02/01/2021 15:24:28</t>
  </si>
  <si>
    <t>FR1643</t>
  </si>
  <si>
    <t>8L TDFN3x3 / 0.5 mm Pitch</t>
  </si>
  <si>
    <t>Ag custom , Etch</t>
  </si>
  <si>
    <t>10/30/2020 14:58:37</t>
  </si>
  <si>
    <t>FR1644</t>
  </si>
  <si>
    <t>60L QFN7x7 / 0.4 mm Pitch</t>
  </si>
  <si>
    <t>10/30/2020 14:58:43</t>
  </si>
  <si>
    <t>F76004</t>
  </si>
  <si>
    <t>8L UDFN4x4 / 0.8 mm Pitch</t>
  </si>
  <si>
    <t>Ag Plating , Etch</t>
  </si>
  <si>
    <t>10/30/2020 15:04:59</t>
  </si>
  <si>
    <t>FA0200</t>
  </si>
  <si>
    <t>28L GQFN4x4 / 0.4 mm Pitch</t>
  </si>
  <si>
    <t>10/30/2020 15:05:10</t>
  </si>
  <si>
    <t>FD0629</t>
  </si>
  <si>
    <t>Straight Tie bar + Groove</t>
  </si>
  <si>
    <t>10/30/2020 15:05:20</t>
  </si>
  <si>
    <t>03/03/2021 17:22:18</t>
  </si>
  <si>
    <t>41L MQFN5x6/ 0.45mm pitch /Cu Clip</t>
  </si>
  <si>
    <t>10/30/2020 15:05:28</t>
  </si>
  <si>
    <t>06/18/2024 08:51:59</t>
  </si>
  <si>
    <t>Rev.B0N (CWTC) ไม่ต้องทำ STL// Rev.B0N (PEH, AMSG) ทำ STL Copper Clip (TIU) ปรับ Ultrasonic [Qual/En/Pro] STL#7 เท่านั้น ;PROGRAM = FC_QFN ; MCPROD = STL-07;</t>
  </si>
  <si>
    <t>FR1665</t>
  </si>
  <si>
    <t>10/30/2020 15:05:40</t>
  </si>
  <si>
    <t>FK9002</t>
  </si>
  <si>
    <t>FM9005</t>
  </si>
  <si>
    <t>56L QFN 8x8/ 0.5 mm Pitch</t>
  </si>
  <si>
    <t>02/03/2021 09:02:29</t>
  </si>
  <si>
    <t>05/07/2025 11:40:58</t>
  </si>
  <si>
    <t>;PROGRAM = EQFN; และบายออฟเรซินบลีด 5-8 mils : [Qual/En] STL#5, STL#7, STL#9, และ STL#10 และนำลีดเฟรมไปติดเทปหลัง STL [MXM]</t>
  </si>
  <si>
    <t>FD0635</t>
  </si>
  <si>
    <t>6L SOT23/Split Dap/Ag plating</t>
  </si>
  <si>
    <t>Spot Ag plating</t>
  </si>
  <si>
    <t>02/02/2021 20:07:46</t>
  </si>
  <si>
    <t>64L QFN 9x9 mm (0.5 mm pitch)</t>
  </si>
  <si>
    <t>Epad 6.3x6.3 / DAP size 6.5x6.5 mm.</t>
  </si>
  <si>
    <t>02/03/2021 09:07:07</t>
  </si>
  <si>
    <t>02/05/2025 10:08:05</t>
  </si>
  <si>
    <t>;PROGRAM = EQFN; STL#7 ผสม EBO 150-200 ml STL#5 ผสม EBO 350-400 ml และบายออฟเรซินบลีดไม่เกิน 7 mils : [Qual/En] STL#7 เท่านั้น!!</t>
  </si>
  <si>
    <t>FR-32L-QFN5X5-153.5X153.5-008-00-DNP</t>
  </si>
  <si>
    <t>05/08/2012 08:58:16</t>
  </si>
  <si>
    <t>08/09/2021 14:01:20</t>
  </si>
  <si>
    <t>FR-8L-DFN2X3-70.8X82.6-001-00-HDS</t>
  </si>
  <si>
    <t>03/17/2015 15:38:25</t>
  </si>
  <si>
    <t>08/18/2021 17:04:29</t>
  </si>
  <si>
    <t>FR-32L-QFN6X6-150X189-001-00-NSE</t>
  </si>
  <si>
    <t>03/13/2006 14:43:28</t>
  </si>
  <si>
    <t>12/07/2021 09:47:45</t>
  </si>
  <si>
    <t>FRAME 32L QFN (4x4 mm/0.4 mm PITCH)</t>
  </si>
  <si>
    <t>Expad2.84x2.84/pad3.10x3.10 (PPF)</t>
  </si>
  <si>
    <t>04/29/2022 15:16:06</t>
  </si>
  <si>
    <t>04/12/2024 16:08:20</t>
  </si>
  <si>
    <t>FRAME 14L QFN (2x3 mm/0.5 mm PITCH</t>
  </si>
  <si>
    <t>LF FC Selective PPF/LF 6 mils</t>
  </si>
  <si>
    <t>04/29/2022 15:41:39</t>
  </si>
  <si>
    <t>10/11/2024 14:26:19</t>
  </si>
  <si>
    <t>นำเฟรมไปติดเทปโปรแกรม Flip chip และ Bake 30 นาทีก่อน ปรับโพสคลีน 12-13% , โฟล 25 จากนั้นรัน STL [Qual/En/Pro] STL#7 เท่านั้น ;PROGRAM = PULSAR ; MCPROD = STL-07;</t>
  </si>
  <si>
    <t>FJE021</t>
  </si>
  <si>
    <t>FRAME 32L LGA (5x5 / 0.5 mm PITCH)</t>
  </si>
  <si>
    <t>CHIP ON LEAD (CU/NIPDAU)</t>
  </si>
  <si>
    <t>05/18/2022 10:24:22</t>
  </si>
  <si>
    <t>20L QFN4x5 mm./0.5 mm. Pitch</t>
  </si>
  <si>
    <t>FR-20L-QFN4X5-114.1X153.5-001-00-ASM</t>
  </si>
  <si>
    <t>10/15/2013 17:07:55</t>
  </si>
  <si>
    <t>06/04/2025 12:14:07</t>
  </si>
  <si>
    <t>Expad2.25x1.70/pad2.90x2.32(Ag custom)</t>
  </si>
  <si>
    <t>114.1X91.3</t>
  </si>
  <si>
    <t>10/19/2022 14:15:59</t>
  </si>
  <si>
    <t>11/03/2023 11:03:32</t>
  </si>
  <si>
    <t>Copper Clip  ปรับ Ultrasonic [Qual/En/Pro] STL#7 เท่านั้น ; PROGRAM = FC_QFN ; MCPROD = STL-07 ;</t>
  </si>
  <si>
    <t>20 QFN5x5 Ag on lead only 3.90x3.90</t>
  </si>
  <si>
    <t>FR-20L-QFN5X5-153.5X153.5-002-00-DNP</t>
  </si>
  <si>
    <t>07/08/2020 12:28:16</t>
  </si>
  <si>
    <t>10/20/2023 09:58:14</t>
  </si>
  <si>
    <t>FJM006</t>
  </si>
  <si>
    <t>LGA 3.5X3.5 PI99</t>
  </si>
  <si>
    <t>24-100803</t>
  </si>
  <si>
    <t>3.5.0X3.5.0 LGA</t>
  </si>
  <si>
    <t>08/28/2020 18:44:45</t>
  </si>
  <si>
    <t>24 QFN4x4 PPF 2.80x2.80</t>
  </si>
  <si>
    <t>FR-24L-QFN4X4-110.2X110.2-009-00-HDS</t>
  </si>
  <si>
    <t>110.2X110.2 PPF</t>
  </si>
  <si>
    <t>10/07/2020 09:55:03</t>
  </si>
  <si>
    <t>01/22/2021 17:29:40</t>
  </si>
  <si>
    <t>FA0213</t>
  </si>
  <si>
    <t>16L GQFN 3x3 mm/0.50 mm Pitch</t>
  </si>
  <si>
    <t xml:space="preserve">1.274X0.962 </t>
  </si>
  <si>
    <t>10/26/2020 10:03:40</t>
  </si>
  <si>
    <t>FR-28L-QFN4X5-114.1X157.4-001-00-DNP</t>
  </si>
  <si>
    <t>114.10X157.40</t>
  </si>
  <si>
    <t>07/20/2018 09:49:59</t>
  </si>
  <si>
    <t>02/16/2021 13:09:00</t>
  </si>
  <si>
    <t>FR-28L-QFN3.5X5.5-94X173-001-00-NSE</t>
  </si>
  <si>
    <t>94.00X173.00</t>
  </si>
  <si>
    <t>05/04/2006 16:30:58</t>
  </si>
  <si>
    <t>10/21/2024 10:56:49</t>
  </si>
  <si>
    <t>FJA026</t>
  </si>
  <si>
    <t>FRAME 81B BGA (5.0x5.0 mm/0.5 mm PITCH)</t>
  </si>
  <si>
    <t>05/13/2021 17:21:49</t>
  </si>
  <si>
    <t>07/24/2021 10:06:33</t>
  </si>
  <si>
    <t>FD0654</t>
  </si>
  <si>
    <t>8L SOIC 150 mils body</t>
  </si>
  <si>
    <t>HD Lead Frame</t>
  </si>
  <si>
    <t>73.2X38.1/108.3X42 MILS</t>
  </si>
  <si>
    <t>05/21/2021 10:03:39</t>
  </si>
  <si>
    <t>09/28/2021 11:48:06</t>
  </si>
  <si>
    <t>FRW004</t>
  </si>
  <si>
    <t>44L TEP-QFN 10x10 PPF-UPG3</t>
  </si>
  <si>
    <t>Side wettable flank from supplier</t>
  </si>
  <si>
    <t>6.55X7.8</t>
  </si>
  <si>
    <t>05/21/2021 14:27:30</t>
  </si>
  <si>
    <t>FC0093</t>
  </si>
  <si>
    <t>48L LQFP 7x7 mm, Ag ring</t>
  </si>
  <si>
    <t>Etch, Mechanical Ag ring</t>
  </si>
  <si>
    <t>07/13/2021 22:01:05</t>
  </si>
  <si>
    <t>07/13/2021 22:35:20</t>
  </si>
  <si>
    <t>FC0094</t>
  </si>
  <si>
    <t>48L eTQFP 7x7 mm</t>
  </si>
  <si>
    <t>202.8X202.8</t>
  </si>
  <si>
    <t>07/13/2021 22:18:57</t>
  </si>
  <si>
    <t>FC0095</t>
  </si>
  <si>
    <t>64L eTQFP 10x10 mm</t>
  </si>
  <si>
    <t>187.0X187.0</t>
  </si>
  <si>
    <t>07/13/2021 22:33:13</t>
  </si>
  <si>
    <t>FR8060</t>
  </si>
  <si>
    <t xml:space="preserve">FRAME 19L QFN 6x6 , Multi DAP </t>
  </si>
  <si>
    <t>08/09/2021 10:48:45</t>
  </si>
  <si>
    <t>FH0019</t>
  </si>
  <si>
    <t>8L DFN 5x6 Stamp Ag PIN 4 ROUGH</t>
  </si>
  <si>
    <t>PUNCH QFN</t>
  </si>
  <si>
    <t>08/19/2021 18:39:46</t>
  </si>
  <si>
    <t>FRAME 20L QFN (3x3 mm/0.4 mm PITCH)</t>
  </si>
  <si>
    <t>Expad1.80x1.80/pad2.10x2.10 (AG on lead)</t>
  </si>
  <si>
    <t>82.6X82.6</t>
  </si>
  <si>
    <t>09/28/2021 10:28:00</t>
  </si>
  <si>
    <t>04/12/2024 16:07:15</t>
  </si>
  <si>
    <t xml:space="preserve">[ONS] นำเฟรมไปติดเทปและ Bake 30 นาทีก่อน จากนั้นรัน STL ;PROGRAM = NO_EBO; [Qual/En] STL#7 เท่านั้น!
</t>
  </si>
  <si>
    <t>FRAME 23L QFN4x4 /0.5 mm pitch</t>
  </si>
  <si>
    <t>PPF /Expad 2 pad1/DAP 2 pad</t>
  </si>
  <si>
    <t>12/07/2021 17:15:54</t>
  </si>
  <si>
    <t>04/22/2022 18:40:12</t>
  </si>
  <si>
    <t>03/11/2022 18:35:21</t>
  </si>
  <si>
    <t>11/01/2023 17:21:24</t>
  </si>
  <si>
    <t xml:space="preserve">Copper Clip (IN6) ปรับ Ultrasonic [Qual/En/Pro] STL#7 เท่านั้น ;PROGRAM = FC_QFN ; MCPROD = STL-07,STL-09; </t>
  </si>
  <si>
    <t>FU0298</t>
  </si>
  <si>
    <t>12LXQFN1.6x1.6</t>
  </si>
  <si>
    <t>Amazon2</t>
  </si>
  <si>
    <t>05/06/2022 13:57:43</t>
  </si>
  <si>
    <t>FD0671</t>
  </si>
  <si>
    <t>UHD</t>
  </si>
  <si>
    <t>06/02/2022 22:02:19</t>
  </si>
  <si>
    <t>F6C004</t>
  </si>
  <si>
    <t>24L MIS 3x3/ 0.4 mm pitch</t>
  </si>
  <si>
    <t>F6C</t>
  </si>
  <si>
    <t>06/08/2022 09:45:45</t>
  </si>
  <si>
    <t>FRAME 20L QFN (5x5 mm/0.65 mm PITCH)</t>
  </si>
  <si>
    <t>Expad3.60x3.60/pad3.80x3.80 (PPF)</t>
  </si>
  <si>
    <t>06/08/2022 11:11:13</t>
  </si>
  <si>
    <t>11/04/2022 10:58:35</t>
  </si>
  <si>
    <t>FC0100</t>
  </si>
  <si>
    <t>09/28/2022 15:49:03</t>
  </si>
  <si>
    <t>FRAME 39L QFN (5x6 mm/0.45 mm PITCH)</t>
  </si>
  <si>
    <t>10/14/2022 06:02:48</t>
  </si>
  <si>
    <t>11/03/2023 17:46:50</t>
  </si>
  <si>
    <t>Copper Clip (NP3) ปรับ Ultrasonic [Qual/En/Pro] STL#7 เท่านั้น ;PROGRAM = FC_QFN ; MCPROD = STL-07;</t>
  </si>
  <si>
    <t>40L QFN 5x5 mm./0.4 mm. Pitch,</t>
  </si>
  <si>
    <t>FR-40L-QFN5x5-153.5x153.5-001-00-UTL</t>
  </si>
  <si>
    <t>04/07/2010 17:22:28</t>
  </si>
  <si>
    <t>06/04/2025 10:22:42</t>
  </si>
  <si>
    <t>นำเฟรมไปติดเทปและ Bake 30 นาทีก่อน ปรับโฟลว์โค้ทติ้ง 25 LPM จากนั้นรัน STL ;PROGRAM = EQFN;บายออฟเรซินบลีดไม่หด :[Qual/En] STL#5 ,STL#7, STL#9 และ STL#10</t>
  </si>
  <si>
    <t>56 QFN7x7 PPF Au min0.4 4.80x4.80</t>
  </si>
  <si>
    <t>NT 0.40 4.60x4.60, Etch</t>
  </si>
  <si>
    <t>FR-56L-QFN7X7-188.9X188.9-002-00-HDS</t>
  </si>
  <si>
    <t>06/24/2020 10:11:39</t>
  </si>
  <si>
    <t>11/13/2020 09:24:57</t>
  </si>
  <si>
    <t>56 QFN7x7 PPF 5.70x5.70</t>
  </si>
  <si>
    <t>NT 0.40 5.30x5.30, Etch</t>
  </si>
  <si>
    <t>FR-56L-QFN7X7-224.4X224.4-001-00-HDS</t>
  </si>
  <si>
    <t>224.4X224.4 PPF</t>
  </si>
  <si>
    <t>08/19/2020 11:46:57</t>
  </si>
  <si>
    <t>10/15/2024 13:55:56</t>
  </si>
  <si>
    <t>68 QFN8x8 PPF 6.80x6.80</t>
  </si>
  <si>
    <t>NT 0.40 6.30x6.30, Etch</t>
  </si>
  <si>
    <t>FR-68L-QFN8X8-267.7X267.7-002-00-HDS</t>
  </si>
  <si>
    <t>267.7X267.7 PPF</t>
  </si>
  <si>
    <t>08/19/2020 11:49:54</t>
  </si>
  <si>
    <t>11/13/2020 09:28:40</t>
  </si>
  <si>
    <t>20LGQFN7x5</t>
  </si>
  <si>
    <t>10/19/2020 09:09:22</t>
  </si>
  <si>
    <t>01/26/2021 10:03:16</t>
  </si>
  <si>
    <t>FI0233</t>
  </si>
  <si>
    <t>20/15L TSSOP ,Etch, Selective Ag</t>
  </si>
  <si>
    <t>dap size 80x190 Ag plate</t>
  </si>
  <si>
    <t>190X80</t>
  </si>
  <si>
    <t>11/18/2020 15:20:38</t>
  </si>
  <si>
    <t>FI0302</t>
  </si>
  <si>
    <t>16LETSSOP</t>
  </si>
  <si>
    <t>16LETSSOP support EMS customer</t>
  </si>
  <si>
    <t>1.0mil AuPdCu CLR-1A</t>
  </si>
  <si>
    <t>01/11/2021 11:29:16</t>
  </si>
  <si>
    <t>F6A001</t>
  </si>
  <si>
    <t>12L DFN 3x3 0.50 mm Pitch</t>
  </si>
  <si>
    <t>pre-mold</t>
  </si>
  <si>
    <t>F6A2</t>
  </si>
  <si>
    <t>03/19/2021 10:03:18</t>
  </si>
  <si>
    <t>FQ0163</t>
  </si>
  <si>
    <t>FRAME 10L LGA (2.10x2.60/0.50 mm PITCH)</t>
  </si>
  <si>
    <t>05/18/2021 10:13:31</t>
  </si>
  <si>
    <t>F80012</t>
  </si>
  <si>
    <t>Tape LF : SCOT V17.3.3 RevA NibAu</t>
  </si>
  <si>
    <t>SCOT V17.3.3 Gold (Gold)</t>
  </si>
  <si>
    <t>09/23/2021 17:43:09</t>
  </si>
  <si>
    <t>FJE025</t>
  </si>
  <si>
    <t>FRAME 160B BGA (8.0x8.0 / 0.5 mm PITCH)</t>
  </si>
  <si>
    <t>06/22/2022 11:14:38</t>
  </si>
  <si>
    <t xml:space="preserve">40L QFN5x5 / 0.4 mm pitch / Full PPF </t>
  </si>
  <si>
    <t>DAP 3.9x3.9 mm / E-PAD size 3.65x3.65 mm</t>
  </si>
  <si>
    <t>07/11/2022 08:22:21</t>
  </si>
  <si>
    <t>10/19/2022 10:49:48</t>
  </si>
  <si>
    <t xml:space="preserve">48L QFN7x7 / 0.5 mm pitch/ Ag on lead </t>
  </si>
  <si>
    <t>Lead length 0.5 / E-pad 5.3x5.3 mm</t>
  </si>
  <si>
    <t>220.4X220.4</t>
  </si>
  <si>
    <t>07/11/2022 08:45:30</t>
  </si>
  <si>
    <t>04/01/2024 15:36:58</t>
  </si>
  <si>
    <t>นำเฟรมไปติดเทปและ Bake 30 นาทีก่อน จากนั้นรัน STL ;PROGRAM = EQFN; และบายออฟเรซินบลีดไม่เกิน 8 mils : [Qual/En] STL#5 or STL#7</t>
  </si>
  <si>
    <t>F30049</t>
  </si>
  <si>
    <t>31L GQFN9x9 / Custom Pitch</t>
  </si>
  <si>
    <t>08/08/2022 14:47:57</t>
  </si>
  <si>
    <t>FH0022</t>
  </si>
  <si>
    <t>Non rough</t>
  </si>
  <si>
    <t>08/08/2022 14:48:39</t>
  </si>
  <si>
    <t>5L QFN8x10.5 mm./0.5 mm. Pitch</t>
  </si>
  <si>
    <t>FR-5L-QFN8X10.5-COL-001-00-SHINKO</t>
  </si>
  <si>
    <t>07/08/2015 11:32:14</t>
  </si>
  <si>
    <t>NT 0.50 6.00x6.00, Etch</t>
  </si>
  <si>
    <t>FR-72L-QFN10X10-244.0X244.0-006-00-MHT</t>
  </si>
  <si>
    <t>04/21/2020 11:24:19</t>
  </si>
  <si>
    <t>08/15/2024 14:17:12</t>
  </si>
  <si>
    <t>[Qual/En/Pro] STL#5 เท่านั้น ปรับโฟลว์โค้ทติ้ง 25 LPM ให้ผสมน้ำยา Anti EBO ใหม่ ปริมาณ 100-150 ml และบายออฟเรซินบลีดรอบเยอะ 8 mils ;PROGRAM = EQFN ; MCPROD = STL-05;</t>
  </si>
  <si>
    <t>FB0121</t>
  </si>
  <si>
    <t>12/11/2014 10:41:58</t>
  </si>
  <si>
    <t>FB154A</t>
  </si>
  <si>
    <t>24/17L InSOP Etch, Ag, BOT (FB0154)</t>
  </si>
  <si>
    <t>ePAD mm tilt, Tiebar shift O/C</t>
  </si>
  <si>
    <t>11/19/2018 11:37:02</t>
  </si>
  <si>
    <t>FD0461</t>
  </si>
  <si>
    <t>8L SOIC HD 95x130, Etch Ag custom</t>
  </si>
  <si>
    <t>12/10/2014 11:24:52</t>
  </si>
  <si>
    <t>FF0007</t>
  </si>
  <si>
    <t>20L SSOP 126x169 Dual frame, Etch</t>
  </si>
  <si>
    <t>UTL-08501</t>
  </si>
  <si>
    <t>08/21/2012 15:48:49</t>
  </si>
  <si>
    <t>FI0046</t>
  </si>
  <si>
    <t>016L3029 DDCE</t>
  </si>
  <si>
    <t>09/01/2003 14:38:39</t>
  </si>
  <si>
    <t>LTC (DON'T ALLOW TO SHARE TO OTHER)</t>
  </si>
  <si>
    <t>FR-16L-QFN3X3-75X75-001-00-NSE</t>
  </si>
  <si>
    <t>11/17/2003 16:37:35</t>
  </si>
  <si>
    <t>ONS,PSC</t>
  </si>
  <si>
    <t>FM0047</t>
  </si>
  <si>
    <t>12L MSOP 134x75 Etch Selective Ag</t>
  </si>
  <si>
    <t>03/27/2014 18:01:18</t>
  </si>
  <si>
    <t>20L QFN 3X4mm / 0.5mm pitch</t>
  </si>
  <si>
    <t>FR-20L-QFN3X4-75x114-001-00-UTL</t>
  </si>
  <si>
    <t>07/10/2007 10:00:35</t>
  </si>
  <si>
    <t>14 LGA3.00x2.50 COL Cu/NiAu</t>
  </si>
  <si>
    <t>0.50 MGC CCL-HL832NXA-HS COL</t>
  </si>
  <si>
    <t>FR-14L-LGA3.00X2.50-COL-009-00-UTL</t>
  </si>
  <si>
    <t>07/21/2020 15:22:53</t>
  </si>
  <si>
    <t>28 QFN6x6 Ag on lead only 4.00x4.00</t>
  </si>
  <si>
    <t>NT 0.50 3.6x3.6, Etch</t>
  </si>
  <si>
    <t>FR-28L-QFN6X6-157.4X157.4-001-00-PEH</t>
  </si>
  <si>
    <t>09/16/2020 12:04:45</t>
  </si>
  <si>
    <t>03/18/2024 15:58:33</t>
  </si>
  <si>
    <t>FE0014</t>
  </si>
  <si>
    <t xml:space="preserve">32L TSOP </t>
  </si>
  <si>
    <t>01/08/1998 00:00:00</t>
  </si>
  <si>
    <t>FG0005</t>
  </si>
  <si>
    <t>24L QSOP OPT#4 Fused lead  INTEL</t>
  </si>
  <si>
    <t>24-10914-QSOP</t>
  </si>
  <si>
    <t>06/02/1997 00:00:00</t>
  </si>
  <si>
    <t>FG0008</t>
  </si>
  <si>
    <t>24L QSOP (OPT#3)</t>
  </si>
  <si>
    <t>FG0016</t>
  </si>
  <si>
    <t xml:space="preserve"> ( NON FUSED LEAD )</t>
  </si>
  <si>
    <t>16L QSOP-NSEB-1015E</t>
  </si>
  <si>
    <t>03/13/2000 16:35:15</t>
  </si>
  <si>
    <t>FG0036</t>
  </si>
  <si>
    <t>DR - QSOP - 016 - 03</t>
  </si>
  <si>
    <t>11/29/2002 16:00:00</t>
  </si>
  <si>
    <t>FG0039</t>
  </si>
  <si>
    <t>28L QSOP (MT) 96x190 Stampe Ag spot</t>
  </si>
  <si>
    <t>28L QSOP-NSEB-9619S</t>
  </si>
  <si>
    <t>01/16/2004 14:58:53</t>
  </si>
  <si>
    <t>FG0054</t>
  </si>
  <si>
    <t>28L QSOP 96x310  Etched, Ag ring</t>
  </si>
  <si>
    <t xml:space="preserve">Fuse pin#8  no dowset, dimple </t>
  </si>
  <si>
    <t>96.00X310.00 Ag plate</t>
  </si>
  <si>
    <t>12/01/2009 11:23:45</t>
  </si>
  <si>
    <t>FH0009</t>
  </si>
  <si>
    <t>DLF158</t>
  </si>
  <si>
    <t>08/30/2000 15:20:15</t>
  </si>
  <si>
    <t>FH0010</t>
  </si>
  <si>
    <t>32L VSOP - NSEB - 24369BS</t>
  </si>
  <si>
    <t>11/02/2000 10:17:16</t>
  </si>
  <si>
    <t>FH0012</t>
  </si>
  <si>
    <t>DLF205</t>
  </si>
  <si>
    <t>220.00X240.00 Ag plate</t>
  </si>
  <si>
    <t>12/27/2000 14:12:03</t>
  </si>
  <si>
    <t>FI0005</t>
  </si>
  <si>
    <t>FI0017</t>
  </si>
  <si>
    <t>14L-TSSOP-NSEB-178</t>
  </si>
  <si>
    <t>10/01/1999 09:51:44</t>
  </si>
  <si>
    <t>FI0075</t>
  </si>
  <si>
    <t xml:space="preserve">20L ETSSOP (MT) Exposed pad center </t>
  </si>
  <si>
    <t>020L46990 DCE</t>
  </si>
  <si>
    <t>05/10/2005 12:28:33</t>
  </si>
  <si>
    <t>FI0083</t>
  </si>
  <si>
    <t>16L TSSOP (MT) Fused lead to lead#4</t>
  </si>
  <si>
    <t>,5,6,11,12,13 Ag plated etched</t>
  </si>
  <si>
    <t xml:space="preserve">16LTSSOP-NSEB-39FE Rev.0 </t>
  </si>
  <si>
    <t>03/09/2006 12:22:45</t>
  </si>
  <si>
    <t>FI0087</t>
  </si>
  <si>
    <t>ETSSOP (MT) Exposed pad Fuse#1, 28L</t>
  </si>
  <si>
    <t>14,15,28 Selective Ag etche, L-1</t>
  </si>
  <si>
    <t>06/29/2006 11:51:25</t>
  </si>
  <si>
    <t>FI0090</t>
  </si>
  <si>
    <t>14L ETSSOP (MT) Exposed pad</t>
  </si>
  <si>
    <t xml:space="preserve">014L55700DCE </t>
  </si>
  <si>
    <t>10/31/2006 16:30:17</t>
  </si>
  <si>
    <t>FI0096</t>
  </si>
  <si>
    <t>24L ETSSOP 118x138 Ag ring, Etched</t>
  </si>
  <si>
    <t>12/19/2007 17:37:21</t>
  </si>
  <si>
    <t>FI0106</t>
  </si>
  <si>
    <t>8LTSSOP 118x96 F#1,5,8_2-3, 6-7</t>
  </si>
  <si>
    <t>8-11109-TSSOP</t>
  </si>
  <si>
    <t>118.00X96.00 Ag Plate</t>
  </si>
  <si>
    <t>12/11/2008 12:34:49</t>
  </si>
  <si>
    <t>FI0141</t>
  </si>
  <si>
    <t>(PM-Ag)</t>
  </si>
  <si>
    <t>01/24/2012 10:31:24</t>
  </si>
  <si>
    <t>FI0222</t>
  </si>
  <si>
    <t>20L TSSOP 118x118 ETCHED</t>
  </si>
  <si>
    <t>05/02/2019 10:08:05</t>
  </si>
  <si>
    <t>8L LGA2x2 mm./0.5 mm. Pitch,</t>
  </si>
  <si>
    <t>FR-8L-LGA2x2-COL-002-00-UTL</t>
  </si>
  <si>
    <t>09/23/1998 00:00:00</t>
  </si>
  <si>
    <t>ให้ทำการจ่ายลีดเฟรมเพิ่ม 1 st. ต่อทุกๆ 10 sublot (10 จุด)  (สงสัยติดต่อ PE.Totsapon 1621)</t>
  </si>
  <si>
    <t>FJ0030</t>
  </si>
  <si>
    <t>24L LGA4x4 mm./0.50 mm. Pitch</t>
  </si>
  <si>
    <t>Chip on lead, Cu/Au. Etch</t>
  </si>
  <si>
    <t>FR-24L-LGA4X4-COL-001-00-KINSUS</t>
  </si>
  <si>
    <t>09/22/2014 14:44:50</t>
  </si>
  <si>
    <t>FJ0034</t>
  </si>
  <si>
    <t>FR-48L-LGA7X7-COL-002-00-KINSUS</t>
  </si>
  <si>
    <t>04/23/2015 09:38:01</t>
  </si>
  <si>
    <t>120L BCC+ 9x9mm / 0.5mm Pitch</t>
  </si>
  <si>
    <t xml:space="preserve">FR-120L-BCC+9X9-264X264-001-00-NSE </t>
  </si>
  <si>
    <t>264.00X264.00 PPF</t>
  </si>
  <si>
    <t>11/03/1999 09:16:25</t>
  </si>
  <si>
    <t>32L BCC 6x6mm / 0.65mm Pitch</t>
  </si>
  <si>
    <t>FR-32L-BCC6X6-001-00-NSE</t>
  </si>
  <si>
    <t>11/03/1999 09:19:59</t>
  </si>
  <si>
    <t>F69023</t>
  </si>
  <si>
    <t>32 MIS4.00x6.00 0.40x0.25 COL</t>
  </si>
  <si>
    <t>Anti tarnish coated 0.50 THK0.295mm</t>
  </si>
  <si>
    <t>FR-32L-MIS4.0X6.0-COL-008-00-UTL</t>
  </si>
  <si>
    <t>09/14/2020 17:51:22</t>
  </si>
  <si>
    <t>07/18/2023 14:02:27</t>
  </si>
  <si>
    <t>56 QFN8x8 PPF 6.90x6.90</t>
  </si>
  <si>
    <t>NT 0.50 6.65x6.65, Etch</t>
  </si>
  <si>
    <t>FR-56L-QFN8X8-271.6X271.6-002-00-HDS</t>
  </si>
  <si>
    <t>09/14/2020 17:57:31</t>
  </si>
  <si>
    <t>09/14/2020 18:06:29</t>
  </si>
  <si>
    <t>64 QFN9x9 PPF 7.90x7.90</t>
  </si>
  <si>
    <t>NT 0.50 7.70x7.70, Etch</t>
  </si>
  <si>
    <t>FR-64L-QFN9X9-311.0X311.0-020-00-HDS</t>
  </si>
  <si>
    <t>09/14/2020 18:03:56</t>
  </si>
  <si>
    <t>FH0018</t>
  </si>
  <si>
    <t>8L DFN5x6 Stamp, Ag spot, MM</t>
  </si>
  <si>
    <t>09/21/2020 12:01:42</t>
  </si>
  <si>
    <t>10/20/2020 16:09:30</t>
  </si>
  <si>
    <t>20L QFN4x4 0.5mm pitch / Ag on lead/ SLP</t>
  </si>
  <si>
    <t>114.1X114.1</t>
  </si>
  <si>
    <t>01/22/2021 08:59:00</t>
  </si>
  <si>
    <t>06/04/2025 09:17:31</t>
  </si>
  <si>
    <t>;PROGRAM = NO_EBO; [Qual/En] STL#5,STL#7,STL#9 และ STL#10</t>
  </si>
  <si>
    <t>F69053</t>
  </si>
  <si>
    <t>60L_MIS6x6 /0.55 mm pitch</t>
  </si>
  <si>
    <t>3.75X3.75</t>
  </si>
  <si>
    <t>09/22/2021 11:24:52</t>
  </si>
  <si>
    <t>8L DFN 2x2/ 0.5 mm Pitch</t>
  </si>
  <si>
    <t>10/25/2021 16:29:39</t>
  </si>
  <si>
    <t>04/12/2024 16:07:23</t>
  </si>
  <si>
    <t>01/19/2022 15:24:34</t>
  </si>
  <si>
    <t>-R-8L-UDFN2X2 -70.8X47.2-001-00-STW</t>
  </si>
  <si>
    <t>11/07/2011 15:18:10</t>
  </si>
  <si>
    <t>01/19/2022 16:52:18</t>
  </si>
  <si>
    <t>32L QFN (5x5 mm/0.5 mm PITCH)</t>
  </si>
  <si>
    <t xml:space="preserve">Expad3.70x3.70/pad3.90x3.90 (Ag on lead </t>
  </si>
  <si>
    <t>02/07/2022 17:15:51</t>
  </si>
  <si>
    <t>07/26/2022 19:27:29</t>
  </si>
  <si>
    <t>FRA007</t>
  </si>
  <si>
    <t>44L QFN (7x7 mm/0.5 mm PITCH)</t>
  </si>
  <si>
    <t xml:space="preserve">Expad5.65x5.65/pad5.80x5.80 (Ag on lead </t>
  </si>
  <si>
    <t>02/07/2022 17:05:30</t>
  </si>
  <si>
    <t>05/26/2023 16:43:25</t>
  </si>
  <si>
    <t>FRA008</t>
  </si>
  <si>
    <t>20L QFN (5x5 mm/0.65 mm PITCH)</t>
  </si>
  <si>
    <t xml:space="preserve">Expad3.65x3.65/pad3.80x3.80 (Ag on lead </t>
  </si>
  <si>
    <t>02/07/2022 17:00:10</t>
  </si>
  <si>
    <t>FRA009</t>
  </si>
  <si>
    <t xml:space="preserve">Expad4.65x4.65/pad4.90x4.90 (Ag on lead </t>
  </si>
  <si>
    <t>02/07/2022 16:55:13</t>
  </si>
  <si>
    <t>FRA010</t>
  </si>
  <si>
    <t>20L QFN (4x4 mm/0.5 mm PITCH)</t>
  </si>
  <si>
    <t xml:space="preserve">Expad2.65x2.65/pad2.80x2.80 (Ag on lead </t>
  </si>
  <si>
    <t>110.2X110.2</t>
  </si>
  <si>
    <t>02/07/2022 16:52:03</t>
  </si>
  <si>
    <t>FRA011</t>
  </si>
  <si>
    <t>32L QFN (7x7 mm/0.65 mm PITCH)</t>
  </si>
  <si>
    <t>02/07/2022 16:48:42</t>
  </si>
  <si>
    <t>FRA012</t>
  </si>
  <si>
    <t>48L QFN (7x7 mm/0.5 mm PITCH)</t>
  </si>
  <si>
    <t xml:space="preserve">Expad5.65x5.65/pad5.90x5.90 (Ag on lead </t>
  </si>
  <si>
    <t>232.2X232.2</t>
  </si>
  <si>
    <t>02/07/2022 16:43:45</t>
  </si>
  <si>
    <t>03/11/2022 13:54:42</t>
  </si>
  <si>
    <t>06/07/2025 10:44:42</t>
  </si>
  <si>
    <t xml:space="preserve">39L QFN5x6 3DAP/3Expose pad /Cu clip </t>
  </si>
  <si>
    <t>0.45 mm pitch/ Ag custom plating</t>
  </si>
  <si>
    <t>03/11/2022 14:16:14</t>
  </si>
  <si>
    <t>11/03/2023 17:59:47</t>
  </si>
  <si>
    <t xml:space="preserve">Copper Clip (AO0) ปรับ Ultrasonic [Qual/En/Pro] STL#7 เท่านั้น ;PROGRAM = FC_QFN ; MCPROD = STL-07,STL-09; 
</t>
  </si>
  <si>
    <t xml:space="preserve">FRAME 12L DFN (3x3 mm/0.5 mm PITCH) </t>
  </si>
  <si>
    <t xml:space="preserve">Expad2.50x1.50/pad2.80x1.90 (PPF) </t>
  </si>
  <si>
    <t>04/01/2022 10:52:54</t>
  </si>
  <si>
    <t>08/04/2022 17:11:17</t>
  </si>
  <si>
    <t>FQ0167</t>
  </si>
  <si>
    <t>MOLD CLEAN LEADFRAME</t>
  </si>
  <si>
    <t>8 mil THICKNESS</t>
  </si>
  <si>
    <t>04/26/2022 12:27:17</t>
  </si>
  <si>
    <t>FJ2015</t>
  </si>
  <si>
    <t>12L LGA2.6x2.6 mm / 0.50 mm pitch</t>
  </si>
  <si>
    <t>NiAu plating top and bottom side</t>
  </si>
  <si>
    <t>FJ22</t>
  </si>
  <si>
    <t>NIAU PLATING</t>
  </si>
  <si>
    <t>06/01/2022 14:05:11</t>
  </si>
  <si>
    <t>FRA082</t>
  </si>
  <si>
    <t>08/18/2022 17:39:44</t>
  </si>
  <si>
    <t>F69072</t>
  </si>
  <si>
    <t>48L MIS5x6</t>
  </si>
  <si>
    <t>SELECTIVE PPF ON TOP / BARE CU BOTTOM</t>
  </si>
  <si>
    <t>141.7X190.9/SELECTIVE PPF</t>
  </si>
  <si>
    <t>08/19/2022 17:16:58</t>
  </si>
  <si>
    <t>FR-40L-QFN6X6-185X185-004-00-UTL</t>
  </si>
  <si>
    <t>185.00X185.00 AG PLATE</t>
  </si>
  <si>
    <t>04/04/2006 20:02:15</t>
  </si>
  <si>
    <t>08/16/2024 11:16:55</t>
  </si>
  <si>
    <t>[ONS] เน้นดู flow ก่อนรันงาน!!! มีติดเทปก่อน STL และหลัง W/B, ถ้าติดเทปก่อน STL ให้ Bake 30 นาที จากนั้นรัน STL ;PROGRAM = NO_EBO; [Qual/En] STL#7, STL#9 เท่านั้น! และนำลีดเฟรมไปติดเทปหลัง STL [MXM]</t>
  </si>
  <si>
    <t>0.50 NT, Etch</t>
  </si>
  <si>
    <t>FR-34L-QFN5X5-FCOL-001-00-PEH</t>
  </si>
  <si>
    <t>02/24/2020 17:50:34</t>
  </si>
  <si>
    <t xml:space="preserve">Flip chip [Qual/En/Pro] STL#7 เท่านั้น ;PROGRAM = NO_EBO ; MCPROD = STL-07; 
</t>
  </si>
  <si>
    <t>FJC001</t>
  </si>
  <si>
    <t xml:space="preserve">98 VFBGA4.60x4.60 Cu/NiAu/OSP </t>
  </si>
  <si>
    <t>0.45 COL, 0.21 THK.</t>
  </si>
  <si>
    <t>FR-98L-VFBGA4.6X4.6-COL-002-00-UTL</t>
  </si>
  <si>
    <t>10/07/2020 17:35:03</t>
  </si>
  <si>
    <t>05/24/2024 14:22:58</t>
  </si>
  <si>
    <t>FA0217</t>
  </si>
  <si>
    <t xml:space="preserve">16L TQFN 3x3 /0.5 mm pitch / Bare Cu / </t>
  </si>
  <si>
    <t>11/13/2020 17:32:04</t>
  </si>
  <si>
    <t>FA0218</t>
  </si>
  <si>
    <t>16L GQFN3x3 /0.5 mm pitch/ Bare Cu</t>
  </si>
  <si>
    <t>11/13/2020 17:33:13</t>
  </si>
  <si>
    <t>FRAME 625B BGA (15x15 / 0.50 mm PITCH)</t>
  </si>
  <si>
    <t>01/19/2022 13:57:55</t>
  </si>
  <si>
    <t>FR-22L-DFN6X3-2DAP-001-00-DNP</t>
  </si>
  <si>
    <t>07/19/2018 15:13:17</t>
  </si>
  <si>
    <t>06/09/2022 09:52:10</t>
  </si>
  <si>
    <t>FRAME 4L UDFN (1.2x1.6 mm/0.65 mm PITCH)</t>
  </si>
  <si>
    <t>Expad0.55x0.55/pad0.90x0.90 (PPF)</t>
  </si>
  <si>
    <t>35.4X35.4</t>
  </si>
  <si>
    <t>06/09/2022 11:16:39</t>
  </si>
  <si>
    <t>11/24/2022 14:47:11</t>
  </si>
  <si>
    <t>FRAME 2L DFN (1.78x2.2 mm/1.3 mm PITCH)</t>
  </si>
  <si>
    <t>CHIP ON LEAD (Ag custom plating)</t>
  </si>
  <si>
    <t>09/22/2022 09:01:06</t>
  </si>
  <si>
    <t>06/12/2023 14:32:52</t>
  </si>
  <si>
    <t>นำเฟรมไปติดเทปและ Bake 30 นาทีก่อน จากนั้น STL;PROGRAM = EQFN; [Qual/En] STL#7 เท่านั้น!</t>
  </si>
  <si>
    <t>8L DFN 3x3/ 0.65 mm Pitch</t>
  </si>
  <si>
    <t>94.4X70.8</t>
  </si>
  <si>
    <t>11/16/2022 09:45:33</t>
  </si>
  <si>
    <t>07/23/2024 15:15:04</t>
  </si>
  <si>
    <t>FRAME 6L UDFN (1.5x2 mm/0.5 mm PITCH)</t>
  </si>
  <si>
    <t>Expad1.10x0.80/pad1.30x1.05 (PPF)</t>
  </si>
  <si>
    <t>1.05X1.30 MM.</t>
  </si>
  <si>
    <t>01/10/2023 15:35:11</t>
  </si>
  <si>
    <t>05/09/2023 12:05:55</t>
  </si>
  <si>
    <t>FC0103</t>
  </si>
  <si>
    <t>76L eLQFP 14x14 mm</t>
  </si>
  <si>
    <t>PPF (1 Side Rough)</t>
  </si>
  <si>
    <t>7.000X7.000 MM.</t>
  </si>
  <si>
    <t>01/19/2023 17:20:34</t>
  </si>
  <si>
    <t>Expad4.50x4.50/pad4.80x4.80 (PPF)</t>
  </si>
  <si>
    <t>190.00X190.00 PPF</t>
  </si>
  <si>
    <t>01/26/2023 18:06:10</t>
  </si>
  <si>
    <t>05/08/2023 10:07:57</t>
  </si>
  <si>
    <t>01/31/2023 15:43:30</t>
  </si>
  <si>
    <t>08/13/2024 18:11:04</t>
  </si>
  <si>
    <t>นำเฟรมไปติดเทปและ Bake 30 นาทีก่อน จากนั้นรัน STL ;PROGRAM = NO_EBO; [Qual/En] STL#5, STL#7, STL#9</t>
  </si>
  <si>
    <t>FRA117</t>
  </si>
  <si>
    <t>48L TQFN8x7/0.5 mm pitch</t>
  </si>
  <si>
    <t>Ag on lead only, 2 DAP / fuse pin</t>
  </si>
  <si>
    <t>02/14/2023 15:22:02</t>
  </si>
  <si>
    <t>06/02/2025 10:35:36</t>
  </si>
  <si>
    <t xml:space="preserve">นำเฟรมไปติดเทปใช้พารามิเตอร์ Enlarge_High package sizeและBake 30 นาที จากนั้นรัน STL;PROGRAM = EQFN; และบายออฟเรซินบลีดไม่เกิน 5 mils : [Qual/En] STL#7 เท่านั้น!!
</t>
  </si>
  <si>
    <t>64L GQFN 9x9mm/0.5mm.Pitch</t>
  </si>
  <si>
    <t>FR-64L-GQFN9X9-165.3X165.3-001-00-SHAP</t>
  </si>
  <si>
    <t>09/17/2019 13:01:33</t>
  </si>
  <si>
    <t>03/27/2023 15:16:27</t>
  </si>
  <si>
    <t>ROKKO นำเฟรมไปติดเทปเครื่องเบอร์ 4 ตึก 6,[Qual/En/Pro] STL#5 เท่านั้น : Program EQFN  ให้ผสมน้ำยา Anti EBO ใหม่ ปริมาณ 350-450 ml และบายออฟเรซินบลีดไม่เกิน 6 mils ;MCPROD = STL-05;PROGRAM = EQFN</t>
  </si>
  <si>
    <t>04/28/2023 14:58:23</t>
  </si>
  <si>
    <t>06/27/2023 17:15:15</t>
  </si>
  <si>
    <t>10/24/2023 13:49:27</t>
  </si>
  <si>
    <t>24 MIS4.00x4.00 Cu/Anti-Tarnish</t>
  </si>
  <si>
    <t>0.40x0.25 0.50 THk.0.295 COL</t>
  </si>
  <si>
    <t>FR-24L-MIS4.0X4.0-COL-005-00-UTL</t>
  </si>
  <si>
    <t>07/30/2020 18:24:51</t>
  </si>
  <si>
    <t>FD0626</t>
  </si>
  <si>
    <t>3L SOT23 Etch PPF</t>
  </si>
  <si>
    <t>10/22/2020 18:10:26</t>
  </si>
  <si>
    <t>12/22/2020 16:49:44</t>
  </si>
  <si>
    <t>FD0631</t>
  </si>
  <si>
    <t>Y-Tie bar + Groove + Dimple</t>
  </si>
  <si>
    <t>11/03/2020 11:02:36</t>
  </si>
  <si>
    <t>11/04/2020 09:25:47</t>
  </si>
  <si>
    <t>28L QFN (5x5 mm/0.5 mm PITCH) PPF</t>
  </si>
  <si>
    <t xml:space="preserve">Expad3.15x3.15/pad3.60x3.60 </t>
  </si>
  <si>
    <t>3.6X3.6 / PPF</t>
  </si>
  <si>
    <t>03/01/2021 15:05:22</t>
  </si>
  <si>
    <t>06/18/2021 08:26:25</t>
  </si>
  <si>
    <t>FE0043</t>
  </si>
  <si>
    <t>20L QFN (4x4 mm/0.5 mm PITCH) PPF</t>
  </si>
  <si>
    <t xml:space="preserve">Expad2.40x2.40/pad2.70x2.70 </t>
  </si>
  <si>
    <t>2.70X2.70</t>
  </si>
  <si>
    <t>03/01/2021 15:19:01</t>
  </si>
  <si>
    <t>FE0044</t>
  </si>
  <si>
    <t>32L QFN (4x4 mm/0.4 mm PITCH) PPF</t>
  </si>
  <si>
    <t xml:space="preserve">Expad2.80x2.80/pad3.00x3.00 </t>
  </si>
  <si>
    <t>3.0X3.0 / PPF</t>
  </si>
  <si>
    <t>03/01/2021 15:25:12</t>
  </si>
  <si>
    <t>FE0045</t>
  </si>
  <si>
    <t>24L QFN (4x4 mm/0.5 mm PITCH) PPF</t>
  </si>
  <si>
    <t>Expad2.80x2.80/pad2.90x2.90</t>
  </si>
  <si>
    <t>2.90X2.90</t>
  </si>
  <si>
    <t>03/01/2021 15:31:28</t>
  </si>
  <si>
    <t>FE0046</t>
  </si>
  <si>
    <t xml:space="preserve">Expad3.40x3.40/pad3.60x3.60 </t>
  </si>
  <si>
    <t>03/01/2021 15:38:23</t>
  </si>
  <si>
    <t>06/18/2021 08:28:44</t>
  </si>
  <si>
    <t>FE0047</t>
  </si>
  <si>
    <t>Expad2.80x2.80/pad3.00x3.00</t>
  </si>
  <si>
    <t>03/01/2021 15:44:20</t>
  </si>
  <si>
    <t>FE0048</t>
  </si>
  <si>
    <t>12L QFN (4x4 mm/0.8 mm PITCH) PPF</t>
  </si>
  <si>
    <t xml:space="preserve">Expad2.10x2.10/pad2.50x2.50 </t>
  </si>
  <si>
    <t>03/01/2021 15:50:38</t>
  </si>
  <si>
    <t>FE0049</t>
  </si>
  <si>
    <t>16L QFN (3x3 mm/0.5 mm PITCH) PPF</t>
  </si>
  <si>
    <t>Expad1.40x1.40/pad1.90x1.90</t>
  </si>
  <si>
    <t>1.9X1.9</t>
  </si>
  <si>
    <t>03/01/2021 15:57:50</t>
  </si>
  <si>
    <t>FE0050</t>
  </si>
  <si>
    <t>8L DFN (3x3 mm/0.65 mm PITCH) PPF</t>
  </si>
  <si>
    <t>Expad1.75x1.50/pad2.70x1.90</t>
  </si>
  <si>
    <t>FE2</t>
  </si>
  <si>
    <t>2.70X1.90</t>
  </si>
  <si>
    <t>03/01/2021 16:03:33</t>
  </si>
  <si>
    <t>FE0051</t>
  </si>
  <si>
    <t>40L QFN (6x6 mm/0.5 mm PITCH) PPF</t>
  </si>
  <si>
    <t>Expad4.15x4.15/pad4.70x4.70</t>
  </si>
  <si>
    <t>4.7X4.7</t>
  </si>
  <si>
    <t>03/01/2021 16:12:31</t>
  </si>
  <si>
    <t>64L QFN (9x9 mm/0.5 mm PITCH) Ag ring</t>
  </si>
  <si>
    <t xml:space="preserve">Expad7.40x7.40/pad7.65x7.65 </t>
  </si>
  <si>
    <t>7.65X7.65</t>
  </si>
  <si>
    <t>03/01/2021 16:19:45</t>
  </si>
  <si>
    <t>06/18/2021 08:31:07</t>
  </si>
  <si>
    <t>FR-32L-QFN5X5-150X150-003-00-UTL</t>
  </si>
  <si>
    <t>04/04/2006 19:55:31</t>
  </si>
  <si>
    <t>05/21/2025 16:27:53</t>
  </si>
  <si>
    <t>[ONS,AM2,ISL] เน้นดู flow ก่อนรันงาน! มีติดเทปก่อน STL และหลัง W/B, ถ้าติดเทปก่อน STL ให้ Bake 30 นาที ;PROGRAM = NO_EBO; [Qual/En] STL#7, STL#09, STL#10 เท่านั้น แต่ถ้า [MXM]นำลีดเฟรมไปติดเทปหลัง STL</t>
  </si>
  <si>
    <t>FB0202</t>
  </si>
  <si>
    <t>24/17L InSOP, Stamp, BOT</t>
  </si>
  <si>
    <t>02/01/2022 10:36:24</t>
  </si>
  <si>
    <t>06/19/2024 09:56:08</t>
  </si>
  <si>
    <t>Four diepads leadframe: 2.30x4.20/5.83x2.15/3.30x2.95/4.26x2.95 mm, (inSOP), ASM BOT Stamped Matrix, Fused Pins #16,17,18,19, Pins #20,21,22,23 Missing, 2 Exposed Pad, Selective Ag Plating</t>
  </si>
  <si>
    <t>FRA005</t>
  </si>
  <si>
    <t xml:space="preserve">Expad2.75x2.75/pad3.00x3.00 (Ag on lead </t>
  </si>
  <si>
    <t>118.1X118.1</t>
  </si>
  <si>
    <t>02/07/2022 16:29:35</t>
  </si>
  <si>
    <t>FRA017</t>
  </si>
  <si>
    <t xml:space="preserve">12L DFN 3x3 (0.45 pitch) Expad2.38x1.65 </t>
  </si>
  <si>
    <t>pad size 2.65x1.90 (Ag on lead only)</t>
  </si>
  <si>
    <t>104.3X74.8  Ag plate</t>
  </si>
  <si>
    <t>02/08/2022 16:58:25</t>
  </si>
  <si>
    <t>FRA018</t>
  </si>
  <si>
    <t>20L QFN 3x4/0.5 mm Pitch/Expad 1.65x2.65</t>
  </si>
  <si>
    <t>Pad 1.90x2.90 Ag on lead only</t>
  </si>
  <si>
    <t>02/08/2022 17:24:26</t>
  </si>
  <si>
    <t xml:space="preserve">14L DFN 4X3mm / 0.5mm pitch </t>
  </si>
  <si>
    <t>Ag ring , Etch/C194</t>
  </si>
  <si>
    <t>03/08/2022 20:31:22</t>
  </si>
  <si>
    <t>06/20/2025 17:31:59</t>
  </si>
  <si>
    <t>03/08/2022 20:44:04</t>
  </si>
  <si>
    <t>06/07/2025 10:43:42</t>
  </si>
  <si>
    <t>12L MIS 2x2/0.5 mm pitch</t>
  </si>
  <si>
    <t>Bare Cu+Anti tarnish (Top) / PPF(Bottom)</t>
  </si>
  <si>
    <t>04/07/2022 15:38:16</t>
  </si>
  <si>
    <t>02/22/2023 14:27:22</t>
  </si>
  <si>
    <t>FQ0168</t>
  </si>
  <si>
    <t>4 mil THICKNESS</t>
  </si>
  <si>
    <t>04/26/2022 12:04:44</t>
  </si>
  <si>
    <t>FR1640</t>
  </si>
  <si>
    <t>64 QFN9x9 Ag on lead only 7.9x7.9</t>
  </si>
  <si>
    <t>NT 0.50 7.65x7.65, Etch</t>
  </si>
  <si>
    <t>FR-64L-QFN9X9-311.0X311.0-019-00-ASM</t>
  </si>
  <si>
    <t>09/01/2020 14:53:14</t>
  </si>
  <si>
    <t>FR-24L-QFN4X4-110X110-001-00-NSE</t>
  </si>
  <si>
    <t>11/03/1999 09:33:50</t>
  </si>
  <si>
    <t>FL0017</t>
  </si>
  <si>
    <t>FR-20L-QFN4X4-92X92-001-00-NSE</t>
  </si>
  <si>
    <t>92.00X92.00 PPF</t>
  </si>
  <si>
    <t>07/31/2000 20:28:25</t>
  </si>
  <si>
    <t>FUJ</t>
  </si>
  <si>
    <t>FL0035</t>
  </si>
  <si>
    <t>8L DFN 8x5.3mm / 1.27mm Pitch</t>
  </si>
  <si>
    <t>PPF , Etch , S-EIAJ</t>
  </si>
  <si>
    <t>FR-8L-DFN8X5.3-220X189-001-00-NSE</t>
  </si>
  <si>
    <t>220.00X189.00 PPF</t>
  </si>
  <si>
    <t>01/03/2001 17:45:51</t>
  </si>
  <si>
    <t>FR-14L-DFN3X3-102X78-001-00-NSE</t>
  </si>
  <si>
    <t>04/19/2004 16:08:49</t>
  </si>
  <si>
    <t>FL0136</t>
  </si>
  <si>
    <t>FR-56L-QFN11X5-343X106-002-00-NSE</t>
  </si>
  <si>
    <t>343.00X106.00 Selective PPF</t>
  </si>
  <si>
    <t>06/15/2004 08:28:46</t>
  </si>
  <si>
    <t>FL0152</t>
  </si>
  <si>
    <t>FR-12L-DFN3X1.35-98X18-001-00-NSE</t>
  </si>
  <si>
    <t>98.00X18.00</t>
  </si>
  <si>
    <t>09/03/2004 12:28:24</t>
  </si>
  <si>
    <t>FL0162</t>
  </si>
  <si>
    <t>Selective PPF , Etch , Flip Chip</t>
  </si>
  <si>
    <t>FR-12L-DFN3X1-16X98-003-00-NSE</t>
  </si>
  <si>
    <t>16.00X98.00 Selective PPF</t>
  </si>
  <si>
    <t>11/03/2004 12:41:25</t>
  </si>
  <si>
    <t>8L DFN 1.7x1.35mm / 0.4mm Pitch</t>
  </si>
  <si>
    <t>FR-8L-DFN1.7X1.35-55X22-001-00-NSE</t>
  </si>
  <si>
    <t>02/15/2005 10:40:33</t>
  </si>
  <si>
    <t>FR-8L-DFN3.3X3.3-116X98-003-00-NSE</t>
  </si>
  <si>
    <t>05/11/2005 18:00:43</t>
  </si>
  <si>
    <t>16L QFN 2.5x2.5mm / 0.4mm Pitch</t>
  </si>
  <si>
    <t xml:space="preserve">FR-16L-QFN2.5X2.5-63X63-001-00-NSE </t>
  </si>
  <si>
    <t>63.00X63.00 Selective PPF</t>
  </si>
  <si>
    <t>07/12/2005 09:53:07</t>
  </si>
  <si>
    <t>FL0230</t>
  </si>
  <si>
    <t xml:space="preserve">FR-16L-DFN5X6-146X114-001-00-NSE </t>
  </si>
  <si>
    <t>10/18/2005 18:00:44</t>
  </si>
  <si>
    <t>AGT</t>
  </si>
  <si>
    <t>FM0009</t>
  </si>
  <si>
    <t>10L MSOP - NSEB - 8294S</t>
  </si>
  <si>
    <t>07/12/2001 16:54:24</t>
  </si>
  <si>
    <t>05/13/2025 15:19:25</t>
  </si>
  <si>
    <t>TH\41480828</t>
  </si>
  <si>
    <t>FM0013</t>
  </si>
  <si>
    <t>10LMSOP - NSEB - 8294 FE-AG</t>
  </si>
  <si>
    <t>07/23/2003 15:29:19</t>
  </si>
  <si>
    <t>FM0020</t>
  </si>
  <si>
    <t>010L42900DCE rev.0</t>
  </si>
  <si>
    <t>10/05/2004 14:59:49</t>
  </si>
  <si>
    <t>FM0092</t>
  </si>
  <si>
    <t>Fuse pin#8,9 to DAP, Dep.2,4,13,15</t>
  </si>
  <si>
    <t>01/07/2020 15:52:07</t>
  </si>
  <si>
    <t>FR-16L-UQFN3X3-75X75-001-00-UTL</t>
  </si>
  <si>
    <t>12/20/2005 14:24:51</t>
  </si>
  <si>
    <t>6L UDFN 1.8x2mm / 0.5mm Pitch</t>
  </si>
  <si>
    <t>FR-6L-UDFN1.8X2-59X47-001-00-NSE</t>
  </si>
  <si>
    <t>59.00X47.00 Selective PPF</t>
  </si>
  <si>
    <t>03/13/2006 15:00:24</t>
  </si>
  <si>
    <t>FN0053</t>
  </si>
  <si>
    <t>12L UDFN 2.5x1mm / 0.4mm Pitch</t>
  </si>
  <si>
    <t xml:space="preserve"> PPF , Etch.</t>
  </si>
  <si>
    <t xml:space="preserve">FR-12L-UDFN2.5X1-COL-001-00-NSE </t>
  </si>
  <si>
    <t>05/17/2006 08:45:29</t>
  </si>
  <si>
    <t xml:space="preserve">128L UQFN 10x10mm / 0.5mm Pitch </t>
  </si>
  <si>
    <t xml:space="preserve">FR-128L-UQFN10X10-299X299-001-00-NSE </t>
  </si>
  <si>
    <t>07/07/2006 08:26:28</t>
  </si>
  <si>
    <t>FN0073</t>
  </si>
  <si>
    <t>16L UQFN 1.3x2mm / 0.3mm Pitch</t>
  </si>
  <si>
    <t>FR-16L-UQFN1.3X2-COL-001-00-UTL</t>
  </si>
  <si>
    <t>12/18/2006 13:56:54</t>
  </si>
  <si>
    <t>FR-20L-UQFN3X4-62X114-001-00-UTL</t>
  </si>
  <si>
    <t>62.00X114.00</t>
  </si>
  <si>
    <t>10/18/2007 13:49:04</t>
  </si>
  <si>
    <t>6L UDFN 3X3mm / 0.95mm pitch</t>
  </si>
  <si>
    <t>FR-6L-UDFN3X3-106X79-001-00-UTL</t>
  </si>
  <si>
    <t>106.00X79.00</t>
  </si>
  <si>
    <t>04/07/2008 11:07:48</t>
  </si>
  <si>
    <t>FR-44L-UQFN5X5-149.6X149.6-002-00-UTL</t>
  </si>
  <si>
    <t>06/24/2010 09:36:04</t>
  </si>
  <si>
    <t>20L LLGA+ 5x6mm / 0.8mm Pitch</t>
  </si>
  <si>
    <t>FR-20L-LLGA+5X6-79X118-001-00-NSE</t>
  </si>
  <si>
    <t>79.00X118.00 PPF</t>
  </si>
  <si>
    <t>02/24/2006 11:45:37</t>
  </si>
  <si>
    <t>84L LLGA+ 7X7mm / 0.5mm pitch</t>
  </si>
  <si>
    <t>FR-84L-LLGA+7X7-185X185-001-00-UTL</t>
  </si>
  <si>
    <t>07/27/2007 08:44:09</t>
  </si>
  <si>
    <t>FO0080</t>
  </si>
  <si>
    <t>140L LLGA+10x10 mm./0.5 mm. Pitch</t>
  </si>
  <si>
    <t>FR-140L-LLGA+10X10-228.3X228.3-001-00-SL</t>
  </si>
  <si>
    <t>05/25/2012 12:04:03</t>
  </si>
  <si>
    <t>23L QFN 4.5X6.5mm / 0.5 mm pitch</t>
  </si>
  <si>
    <t>FR-23L-QFN4.5X6.5-FCOL-001-00-UTL</t>
  </si>
  <si>
    <t>04/24/2008 16:11:53</t>
  </si>
  <si>
    <t>13L QFN 3.25X2.5mm / 0.5 mm pitch</t>
  </si>
  <si>
    <t>FR-13L-QFN3.25X2.5-FCOL-001-00-UTL</t>
  </si>
  <si>
    <t>08/04/2008 19:09:48</t>
  </si>
  <si>
    <t>FR0390</t>
  </si>
  <si>
    <t>21L QFN 4X6.5mm / 0.5mm pitch</t>
  </si>
  <si>
    <t>FR-21L-QFN4X6.5-FCOL-002-02-UTL</t>
  </si>
  <si>
    <t>XX</t>
  </si>
  <si>
    <t>12L QFN2x3 mm./Custom lead Pitch</t>
  </si>
  <si>
    <t>FR-12L-QFN2X3-COL-002-00-SHAP</t>
  </si>
  <si>
    <t>05/04/2016 14:15:20</t>
  </si>
  <si>
    <t>FI0232</t>
  </si>
  <si>
    <t>16L ETSSOP Stamp Ag ring</t>
  </si>
  <si>
    <t>Mech mask, Stamp of FI0045</t>
  </si>
  <si>
    <t>118.00X118.00 Ag plated</t>
  </si>
  <si>
    <t>09/18/2020 18:04:30</t>
  </si>
  <si>
    <t>09/18/2020 18:06:20</t>
  </si>
  <si>
    <t>03/08/2021 10:21:43</t>
  </si>
  <si>
    <t>10/24/2022 15:50:18</t>
  </si>
  <si>
    <t xml:space="preserve">Rev.B0N (PEH) ทำ STL Copper Clip (TIU) ปรับ Ultrasonic [Qual/En/Pro] STL#7 เท่านั้น ;PROGRAM = FC_QFN ; MCPROD = STL-07;/ Rev.A0N (CWTC) ไม่ต้องทำ STL
</t>
  </si>
  <si>
    <t>FR1717</t>
  </si>
  <si>
    <t>8L DFN 8x8/ 2 mm Pitch</t>
  </si>
  <si>
    <t>Etch, PPF RT UPG3</t>
  </si>
  <si>
    <t>7.28X3.90</t>
  </si>
  <si>
    <t>04/09/2021 17:12:28</t>
  </si>
  <si>
    <t xml:space="preserve">36L QFN 8x8 , 0.65 mm pitch </t>
  </si>
  <si>
    <t>Expose pad 3.73x6.15</t>
  </si>
  <si>
    <t>165.3X252.9</t>
  </si>
  <si>
    <t>04/09/2021 17:27:19</t>
  </si>
  <si>
    <t>03/24/2022 11:18:46</t>
  </si>
  <si>
    <t>08/04/2021 08:22:07</t>
  </si>
  <si>
    <t>10/25/2021 16:16:55</t>
  </si>
  <si>
    <t>FD0657</t>
  </si>
  <si>
    <t>Etched / Selective Ag</t>
  </si>
  <si>
    <t>09/08/2021 17:45:40</t>
  </si>
  <si>
    <t>FD0658</t>
  </si>
  <si>
    <t>7L SOIC Missing Pin#3</t>
  </si>
  <si>
    <t>09/08/2021 17:39:15</t>
  </si>
  <si>
    <t>FR1811</t>
  </si>
  <si>
    <t>FRAME 2L DFN (1.78X2.2 MM/1.3 MM PITCH)</t>
  </si>
  <si>
    <t>09/23/2022 14:18:00</t>
  </si>
  <si>
    <t>FRA129</t>
  </si>
  <si>
    <t>FRAME 40L QFN5x5 /(pitch 0.40 mm)</t>
  </si>
  <si>
    <t>expad3.65x3.65/ pad3.90x3.90 (Ag ring)</t>
  </si>
  <si>
    <t>153 X 153</t>
  </si>
  <si>
    <t>04/21/2023 11:19:59</t>
  </si>
  <si>
    <t>30L QFN4x5 / 0.45/0.50 mm pitch</t>
  </si>
  <si>
    <t>04/21/2023 11:28:33</t>
  </si>
  <si>
    <t>06/26/2024 14:34:17</t>
  </si>
  <si>
    <t>Copper Clip (ISL) ปรับ Ultrasonic [Qual/En/Pro] STL#7 เท่านั้น  และปรับ etch rate 50-70 u inch ;PROGRAM = FC_QFN ; MCPROD = STL-07;</t>
  </si>
  <si>
    <t>Expad 2 pad/DAP 2 PAD (Ag custom plating</t>
  </si>
  <si>
    <t>05/03/2023 08:32:44</t>
  </si>
  <si>
    <t>06/26/2024 14:35:45</t>
  </si>
  <si>
    <t>Copper Clip (ISL) ปรับ Ultrasonic [Qual/En/Pro] STL#7 เท่านั้น และปรับ etch rate 50-70 u inch ;PROGRAM = FC_QFN ; MCPROD = STL-07;</t>
  </si>
  <si>
    <t>FJE031</t>
  </si>
  <si>
    <t>FRAME 24L LGA (4X4 mm/0.50 mm PITCH)</t>
  </si>
  <si>
    <t>CHIP ON LEAD (CU/OSP+ENEPIG)</t>
  </si>
  <si>
    <t>05/09/2023 16:31:58</t>
  </si>
  <si>
    <t>09/26/2024 09:21:26</t>
  </si>
  <si>
    <t>05/11/2023 16:46:56</t>
  </si>
  <si>
    <t>02/13/2025 12:02:46</t>
  </si>
  <si>
    <t>Copper Clip (ISL) ปรับ Ultrasonic [Qual/En/Pro] STL#7,STL#9,STL#10 เท่านั้น ; PROGRAM = FC_QFN ; MCPROD = STL-07,STL-09,STL-10 ;</t>
  </si>
  <si>
    <t>40L UQFN6x6 mm./0.5 mm. Pitch</t>
  </si>
  <si>
    <t>FR-40L-UQFN6X6-188.9X188.9-001-00-HDS</t>
  </si>
  <si>
    <t>10/10/2016 12:26:34</t>
  </si>
  <si>
    <t>05/12/2023 09:02:33</t>
  </si>
  <si>
    <t>10L LGA 3x3</t>
  </si>
  <si>
    <t>DCDLGA03010-10065-002 Rev. A</t>
  </si>
  <si>
    <t>05/16/2023 10:40:05</t>
  </si>
  <si>
    <t>36 UQFN4.5x3 PPF Min Au FCOL</t>
  </si>
  <si>
    <t>NT 0.35 FCOL, Etch</t>
  </si>
  <si>
    <t>FR-36L-UQFN4.5X3-COL-001-00-HDS</t>
  </si>
  <si>
    <t>07/31/2020 09:01:27</t>
  </si>
  <si>
    <t>08/23/2024 15:43:47</t>
  </si>
  <si>
    <t>FR1675</t>
  </si>
  <si>
    <t>56L QFN 7x7/ 0.4 mm Pitch</t>
  </si>
  <si>
    <t>Copper Ag custom plating</t>
  </si>
  <si>
    <t>232X232</t>
  </si>
  <si>
    <t>11/08/2020 14:21:54</t>
  </si>
  <si>
    <t>11/09/2020 17:19:45</t>
  </si>
  <si>
    <t>09/15/2023 16:25:08</t>
  </si>
  <si>
    <t>FRAME 52L MIS (6.0x9.0/0.5 mm Pitch)</t>
  </si>
  <si>
    <t>11/09/2020 17:21:49</t>
  </si>
  <si>
    <t>FRAME 32L MIS (4.0x6.0/0.5 mm Pitch)</t>
  </si>
  <si>
    <t>11/09/2020 17:34:45</t>
  </si>
  <si>
    <t>32L TQFN 5x5 Bare Cu /0.5 mm pitch,Etch</t>
  </si>
  <si>
    <t>11/12/2020 10:16:12</t>
  </si>
  <si>
    <t>03/29/2021 16:17:39</t>
  </si>
  <si>
    <t>FD0093</t>
  </si>
  <si>
    <t>3L SC-70  (MT) F#3</t>
  </si>
  <si>
    <t>DLF330</t>
  </si>
  <si>
    <t>06/05/2002 12:14:19</t>
  </si>
  <si>
    <t>12/24/2020 10:41:48</t>
  </si>
  <si>
    <t>F70027</t>
  </si>
  <si>
    <t>28L QFN 4x4 mm/ Custom pitch</t>
  </si>
  <si>
    <t xml:space="preserve">Etch, Ag on lead only </t>
  </si>
  <si>
    <t>116.1X116.1</t>
  </si>
  <si>
    <t>04/25/2021 14:41:11</t>
  </si>
  <si>
    <t>F70028</t>
  </si>
  <si>
    <t>04/25/2021 15:02:05</t>
  </si>
  <si>
    <t>F69060</t>
  </si>
  <si>
    <t>11/15/2021 12:06:56</t>
  </si>
  <si>
    <t>32L QFN 4x4 mm/ 0.4 mm Pitch</t>
  </si>
  <si>
    <t>122 X 122 (PPF)</t>
  </si>
  <si>
    <t>05/18/2022 13:55:07</t>
  </si>
  <si>
    <t>04/20/2023 18:02:36</t>
  </si>
  <si>
    <t>FD0672</t>
  </si>
  <si>
    <t>UHD / PPF UPG RT 1 Side Rough / Stamp</t>
  </si>
  <si>
    <t>06/06/2022 17:14:20</t>
  </si>
  <si>
    <t>17L TQFN 3x4 mm / custom pitch</t>
  </si>
  <si>
    <t>11/06/2022 23:08:27</t>
  </si>
  <si>
    <t>02/19/2025 11:16:21</t>
  </si>
  <si>
    <t>FRA101</t>
  </si>
  <si>
    <t>22L TQFN 3.5x3.5/ 0.5 mm Pitch</t>
  </si>
  <si>
    <t>31.4X59.4</t>
  </si>
  <si>
    <t>11/06/2022 23:25:51</t>
  </si>
  <si>
    <t>4L DFN3x2.2 mm./1.19 mm. Pitch</t>
  </si>
  <si>
    <t>COL, Etch, Ag custom plating.</t>
  </si>
  <si>
    <t>01/17/2023 17:54:07</t>
  </si>
  <si>
    <t>02/06/2024 15:05:29</t>
  </si>
  <si>
    <t>FC0107</t>
  </si>
  <si>
    <t>128L eTQFP14x14</t>
  </si>
  <si>
    <t>Etched / Cu+Ag Mechanical mask</t>
  </si>
  <si>
    <t>326.7X326.7</t>
  </si>
  <si>
    <t>04/27/2023 18:15:15</t>
  </si>
  <si>
    <t>11/06/2023 15:14:31</t>
  </si>
  <si>
    <t>FC0108</t>
  </si>
  <si>
    <t>Etched / Cu-RT + Ag Mechanical mask</t>
  </si>
  <si>
    <t>04/28/2023 08:54:57</t>
  </si>
  <si>
    <t>11/06/2023 15:08:43</t>
  </si>
  <si>
    <t>35L GQFN9x9mm / Custom pitch</t>
  </si>
  <si>
    <t>05/17/2023 17:13:34</t>
  </si>
  <si>
    <t>11/03/2023 11:17:09</t>
  </si>
  <si>
    <t>AMSG นำเฟรมไปติดเทปเครื่องเบอร์ 4 ตึก 6,[Qual/En/Pro] STL#7 เท่านั้น : Program EQFN ให้ผสมน้ำยา Anti EBO ใหม่ ปริมาณ 1200 ml และบายออฟห้ามมีเรซินบลีด ;MCPROD = STL-07;</t>
  </si>
  <si>
    <t>FR1845</t>
  </si>
  <si>
    <t>6L DFN2x2/1.6x1.0 mm DAP/E-pad 1.4x0.8mm</t>
  </si>
  <si>
    <t>0.65 mm pitch/ Full PPF</t>
  </si>
  <si>
    <t>62.9X39.3 PPF</t>
  </si>
  <si>
    <t>06/30/2023 15:12:20</t>
  </si>
  <si>
    <t>07/02/2024 15:13:19</t>
  </si>
  <si>
    <t>28L QFN5x5/3.54x3.54 DAP/ Ag custom plat</t>
  </si>
  <si>
    <t>3.14x3.14 Epad/0.5 mm pitch</t>
  </si>
  <si>
    <t>139.3X139.3 AG</t>
  </si>
  <si>
    <t>06/30/2023 16:37:21</t>
  </si>
  <si>
    <t>06/16/2025 14:43:09</t>
  </si>
  <si>
    <t>TH\41481551</t>
  </si>
  <si>
    <t>6L MIS 1.1x0.7/ 0.4 mm Pitch</t>
  </si>
  <si>
    <t>FCOL/ Anti-Tarnish, PPF, 0.10 thk</t>
  </si>
  <si>
    <t>08/07/2020 14:10:36</t>
  </si>
  <si>
    <t>10/16/2020 15:35:28</t>
  </si>
  <si>
    <t>10 UDFN2.1x1.8 Bare copper FCOL</t>
  </si>
  <si>
    <t>FR-10L-UDFN2.1X1.8-FCOL-001-00-HDS</t>
  </si>
  <si>
    <t>08/18/2020 12:31:23</t>
  </si>
  <si>
    <t>11/11/2020 14:58:42</t>
  </si>
  <si>
    <t>FR-10L-DFN3X2-106X43-001-00-UTL</t>
  </si>
  <si>
    <t>106.00X43.00 PPF</t>
  </si>
  <si>
    <t>08/13/2008 16:20:15</t>
  </si>
  <si>
    <t>03/09/2021 19:33:52</t>
  </si>
  <si>
    <t>C0N</t>
  </si>
  <si>
    <t>03/04/2021 16:03:10</t>
  </si>
  <si>
    <t>06/26/2024 14:35:23</t>
  </si>
  <si>
    <t>FRAME 4L LGA (3.20x2.50/2.10 mm PITCH)</t>
  </si>
  <si>
    <t>03/04/2021 09:35:31</t>
  </si>
  <si>
    <t>FRAME 4L LGA (5.00x3.20)/2.54 mm PITCH)</t>
  </si>
  <si>
    <t>03/04/2021 09:26:28</t>
  </si>
  <si>
    <t>FRAME 16L QFN (4x4 mm./0.65 mm. PITCH)</t>
  </si>
  <si>
    <t>Expad2.10x2.10/pad2.50x2.50 (PPF)</t>
  </si>
  <si>
    <t>98.4X98.4</t>
  </si>
  <si>
    <t>07/07/2021 15:11:22</t>
  </si>
  <si>
    <t>01/12/2022 16:55:08</t>
  </si>
  <si>
    <t>78.7X78.7</t>
  </si>
  <si>
    <t>09/21/2021 17:41:35</t>
  </si>
  <si>
    <t>08/22/2022 16:12:56</t>
  </si>
  <si>
    <t>ROKKO นำเฟรมไปติดเทปเครื่องเบอร์ 4 ตึก 6, [Qual/En/Pro] STL#5 เท่านั้น : Program EQFN;MCPROD = STL-05;</t>
  </si>
  <si>
    <t>Expad2.80x2.80/pad3.50x3.50 Selective Ag</t>
  </si>
  <si>
    <t>02/24/2022 12:39:15</t>
  </si>
  <si>
    <t>06/13/2022 14:02:24</t>
  </si>
  <si>
    <t>Expad4.70x4.70/pad5.00x5.00 (Ag ring)</t>
  </si>
  <si>
    <t>04/19/2022 17:47:32</t>
  </si>
  <si>
    <t>11/02/2023 17:18:16</t>
  </si>
  <si>
    <t>32L TQFN5x5 / 0.45,0.50 mm pitch</t>
  </si>
  <si>
    <t>04/19/2022 17:13:09</t>
  </si>
  <si>
    <t>02/13/2023 13:54:51</t>
  </si>
  <si>
    <t xml:space="preserve">Copper Clip ปรับ Ultrasonic [Qual/En/Pro] STL#7 เท่านั้น ;PROGRAM = FC_QFN ; MCPROD = STL-07; </t>
  </si>
  <si>
    <t>F69068</t>
  </si>
  <si>
    <t>35L_MIS5x5/0.5 mm pitch</t>
  </si>
  <si>
    <t>Selective PPF/Non Buss</t>
  </si>
  <si>
    <t>FCOL/SELECTIVE PPF</t>
  </si>
  <si>
    <t>05/25/2022 16:24:33</t>
  </si>
  <si>
    <t>FR-8L-DFN2X2-66.9X43.3-007-00-DNP</t>
  </si>
  <si>
    <t>66.9X43.3 AG PLATE</t>
  </si>
  <si>
    <t>01/13/2015 15:04:09</t>
  </si>
  <si>
    <t>04/18/2023 13:57:51</t>
  </si>
  <si>
    <t>FR-6L-UDFN1.5X1.1-FCOL-001-00-HDS</t>
  </si>
  <si>
    <t>05/15/2020 09:25:46</t>
  </si>
  <si>
    <t>03/18/2024 15:59:33</t>
  </si>
  <si>
    <t xml:space="preserve">นำเฟรมไปติดเทปโปรแกรม Flip chip และ Bake 30 นาทีก่อน จากนั้นรัน STL [Qual/En/Pro] STL#7 เท่านั้น ;PROGRAM = NO_EBO ; MCPROD = STL-07; 
</t>
  </si>
  <si>
    <t>FR6203</t>
  </si>
  <si>
    <t>FRAME 14L DFN (4x4 mm/0.5 mm PITCH)</t>
  </si>
  <si>
    <t xml:space="preserve">Expad3.40x2.40/pad3.70x2.70/Ag on lead </t>
  </si>
  <si>
    <t>11/30/2022 17:40:59</t>
  </si>
  <si>
    <t>8LTDFN2x2</t>
  </si>
  <si>
    <t>NPS3005</t>
  </si>
  <si>
    <t>70.8X43.3 (PPF)</t>
  </si>
  <si>
    <t>12/02/2022 10:06:24</t>
  </si>
  <si>
    <t>05/25/2023 16:32:59</t>
  </si>
  <si>
    <t>88L TLA7X7 mm./0.50/0.55 mm.Pitch</t>
  </si>
  <si>
    <t>FR-88L-TLA7X7-181.1X181.1-001-00-SLT</t>
  </si>
  <si>
    <t>03/09/2012 16:24:04</t>
  </si>
  <si>
    <t>02/22/2023 17:45:16</t>
  </si>
  <si>
    <t>ROKKO นำเฟรมไปติดเทปเครื่องเบอร์ 4 ตึก 6,[Qual/En/Pro] STL#5 เท่านั้น : Program EQFN ; MCPROD = STL-05;</t>
  </si>
  <si>
    <t>FRAME 9L QFN (3.3x4.5 mm/0.5 mm PITCH)</t>
  </si>
  <si>
    <t>03/09/2023 11:16:09</t>
  </si>
  <si>
    <t>08/25/2023 17:10:53</t>
  </si>
  <si>
    <t>F40051</t>
  </si>
  <si>
    <t>FRAME 6L XDFN(1.0x0.8 MM/0.4/0.6MM PITCH</t>
  </si>
  <si>
    <t>03/23/2023 17:52:20</t>
  </si>
  <si>
    <t>FRAME 196B BGA (15X15 mm/1.00 mm PITCH)</t>
  </si>
  <si>
    <t>04/03/2023 18:09:47</t>
  </si>
  <si>
    <t>04/03/2023 18:15:43</t>
  </si>
  <si>
    <t>10/29/2024 09:22:11</t>
  </si>
  <si>
    <t>19L QFN 3.5x5 mm/ Custom pitch</t>
  </si>
  <si>
    <t>04/18/2023 11:37:17</t>
  </si>
  <si>
    <t>11/11/2024 09:34:37</t>
  </si>
  <si>
    <t>[Qual/En/Pro] STL#7 เท่านั้น ;PROGRAM = FC_QFN ; MCPROD = STL-07; นำลีดเฟรมไปติดเทปหลัง STL โปรแกรม Flip chip [MXM]</t>
  </si>
  <si>
    <t>FR-36L-QFN6X6-FCOL-002-00-HDS</t>
  </si>
  <si>
    <t>07/10/2020 09:23:38</t>
  </si>
  <si>
    <t>02/05/2021 18:58:25</t>
  </si>
  <si>
    <t>FQ0039</t>
  </si>
  <si>
    <t>FR-84L-UQFN7X7-179.1X179.1-002-00-QPL</t>
  </si>
  <si>
    <t>11/18/2011 15:28:24</t>
  </si>
  <si>
    <t>6L DFN 6x4mm / 1.95mm Pitch</t>
  </si>
  <si>
    <t>FR-6L-DFN6X4-6DAP-001-00-NSE</t>
  </si>
  <si>
    <t>12/20/2005 15:39:38</t>
  </si>
  <si>
    <t>24L QFN 3.5x3.5mm / 0.4mm Pitch</t>
  </si>
  <si>
    <t>FR-24L-QFN3.5X3.5-98X98-001-00-NSE</t>
  </si>
  <si>
    <t>08/07/2006 09:46:00</t>
  </si>
  <si>
    <t>32L QFN 7x7mm / 0.65mm Ptich</t>
  </si>
  <si>
    <t xml:space="preserve">FR-32L-QFN7X7-197X197-004-00-NSE </t>
  </si>
  <si>
    <t>197.00X 197.00</t>
  </si>
  <si>
    <t>10/24/2006 11:52:53</t>
  </si>
  <si>
    <t>02/10/2007 15:28:34</t>
  </si>
  <si>
    <t>FR-24L-QFN4X4-114X114-003-00-UTL</t>
  </si>
  <si>
    <t>08/15/2007 17:06:16</t>
  </si>
  <si>
    <t>FR-20L-QFN4X4-122X122-001-00-UTL</t>
  </si>
  <si>
    <t>122.00X122.00 AG PLATE</t>
  </si>
  <si>
    <t>12/07/2007 17:45:02</t>
  </si>
  <si>
    <t>FR-14L-DFN4X3-138X75-001-00-UTL</t>
  </si>
  <si>
    <t>02/26/2008 10:51:27</t>
  </si>
  <si>
    <t xml:space="preserve">;PROGRAM = EQFN; และบายออฟเรซินบลีดไม่เกิน 8 mils : [Qual/En] STL#7 เท่านั้น!! สำหรับลูกค้า LTC ให้จ่ายลีดเฟรมเพิ่ม 1 st. ต่อทุก 10 sublot (10 จุด) </t>
  </si>
  <si>
    <t>10L DFN 3X3mm / 0.5 mm pitch</t>
  </si>
  <si>
    <t>FR-10L-DFN3X3-104X75-002-00-UTL</t>
  </si>
  <si>
    <t>104.00X75.00 PPF</t>
  </si>
  <si>
    <t>04/25/2008 17:39:28</t>
  </si>
  <si>
    <t>SMS</t>
  </si>
  <si>
    <t>FR-8L-DFN2X3-67X79-002-00-UTL</t>
  </si>
  <si>
    <t>67.00X79.00 AG PLATE</t>
  </si>
  <si>
    <t>09/15/2008 21:18:05</t>
  </si>
  <si>
    <t>04/12/2024 16:01:55</t>
  </si>
  <si>
    <t>[Qual/En/Pro] STL#7, STL#9 เท่านั้น และบายออฟเรซินบลีดไม่เกิน 8 mils ;PROGRAM = EQFN ; MCPROD = STL-07,STL-09; และนำลีดเฟรมไปติดเทปหลัง STL [MXM, DSC]</t>
  </si>
  <si>
    <t>FR0357</t>
  </si>
  <si>
    <t>FR-8L-DFN2X3-67X83-002-00-UTL</t>
  </si>
  <si>
    <t>10/07/2008 09:05:30</t>
  </si>
  <si>
    <t>28L QFN 6X6mm / 0.65mm pitch</t>
  </si>
  <si>
    <t>FR-28L-QFN6X6-192.9X192.9-001-00-UTL</t>
  </si>
  <si>
    <t>10/14/2008 10:00:06</t>
  </si>
  <si>
    <t>FR0418</t>
  </si>
  <si>
    <t>56L QFN7X7 mm/0.4 mm pitch</t>
  </si>
  <si>
    <t>FR-56L-QFN7X7-216.5X216.5-001-00-UTL</t>
  </si>
  <si>
    <t>04/17/2009 12:16:15</t>
  </si>
  <si>
    <t>28L QFN3.5x5.5 mm./0.5 mm. Pitch,</t>
  </si>
  <si>
    <t>FR-28L-QFN3.5X5.5-94.4X173.2-001-00-UTL</t>
  </si>
  <si>
    <t>09/10/2009 12:45:36</t>
  </si>
  <si>
    <t>14L QFN2.5x3.2 mm./0.5 mm. Pitch</t>
  </si>
  <si>
    <t>FR-14L-QFN2.5X3.2-62.9X90.5-001-00-UTL</t>
  </si>
  <si>
    <t>62.90X90.50</t>
  </si>
  <si>
    <t>03/17/2010 12:08:06</t>
  </si>
  <si>
    <t>FR-24L-QFN4X4-114.1X114.0-010-00-DNP</t>
  </si>
  <si>
    <t>07/27/2012 11:41:41</t>
  </si>
  <si>
    <t>FR-20L-QFN5X5-118.1X118.1-002-00-DNP</t>
  </si>
  <si>
    <t>07/31/2018 09:46:57</t>
  </si>
  <si>
    <t>12/13/2024 11:34:31</t>
  </si>
  <si>
    <t>[ADI]นำเฟรมไปติดเทปและ Bake 30 นาทีก่อน จากนั้นรัน STL, ;PROGRAM = EQFN; และบายออฟเรซินบลีดไม่เกิน 8 mils : [Qual/En] STL#5, STL#7 และ STL#9 แต่ถ้า [MXM] นำลีดเฟรมไปติดเทปหลัง STL</t>
  </si>
  <si>
    <t>FR-41L-QFN5X6-3DAP-002-00-SHINKO</t>
  </si>
  <si>
    <t>10/10/2017 16:38:40</t>
  </si>
  <si>
    <t>FR-48L-QFN7X7-169.2X169.2-003-00-ASM</t>
  </si>
  <si>
    <t>02/04/2020 17:42:28</t>
  </si>
  <si>
    <t>FU7002</t>
  </si>
  <si>
    <t>24L UQFN 4x4 mm./0.5 mm. Pitch</t>
  </si>
  <si>
    <t>FR-24L-UQFN1062.X106.2-002-00-DNP</t>
  </si>
  <si>
    <t>04/11/2011 15:05:00</t>
  </si>
  <si>
    <t>10 LGA2.0x2.0 CuNiAu COL</t>
  </si>
  <si>
    <t>06/17/2020 10:10:54</t>
  </si>
  <si>
    <t>F70017</t>
  </si>
  <si>
    <t>24 UQFN4x4 PPF 2.90x2.90</t>
  </si>
  <si>
    <t>FR-24L-UQFN4X4-114.1X114.1-003-00-HDS</t>
  </si>
  <si>
    <t>114.10X114.10 No Tape</t>
  </si>
  <si>
    <t>06/17/2020 10:14:39</t>
  </si>
  <si>
    <t xml:space="preserve">16 QFN3x3 Ag custom plating </t>
  </si>
  <si>
    <t>2.90x2.90 NT 0.50 NT 1.80X1.80, Etc</t>
  </si>
  <si>
    <t>FR-16L-QFN3X3-78.7X78.7-017-00-MHT</t>
  </si>
  <si>
    <t>06/17/2020 10:19:57</t>
  </si>
  <si>
    <t>นำเฟรมไปติดเทปและ Bake 30 นาทีก่อน จากนั้นรัน STL,;PROGRAM = EQFN; และบายออฟเรซินบลีดไม่เกิน 8 mils : [Qual/En] STL#7 เท่านั้น!!</t>
  </si>
  <si>
    <t>88 QFN12x12 Ag ring 6.00x6.00</t>
  </si>
  <si>
    <t>FR-88L-QFN12X12-236.2X236.2-001-00-SHK</t>
  </si>
  <si>
    <t>07/09/2020 14:01:26</t>
  </si>
  <si>
    <t>09/10/2021 13:47:53</t>
  </si>
  <si>
    <t xml:space="preserve">28 QFN6x6 Ag custom plating </t>
  </si>
  <si>
    <t>NT 0.50 3DAP, Etch</t>
  </si>
  <si>
    <t>FR-28L-QFN6X6-3DAP-001-00-MHT</t>
  </si>
  <si>
    <t>07/17/2020 08:37:55</t>
  </si>
  <si>
    <t>06/09/2023 17:20:30</t>
  </si>
  <si>
    <t>นำเฟรมไปติดเทปและbake 30 นาทีก่อน จากนั้นรัน STL ;PROGRAM = NO_EBO; [Qual/En] STL#7 เท่านั้น!!</t>
  </si>
  <si>
    <t>20 UQFN4x4 Ag on lead only 2.90x2.9</t>
  </si>
  <si>
    <t>NT 0.50 2.70x2.70, Etch</t>
  </si>
  <si>
    <t>FR-20L-UQFN4X4-114.1X114.1-003-00-MHT</t>
  </si>
  <si>
    <t>07/17/2020 08:41:18</t>
  </si>
  <si>
    <t>11/13/2020 09:26:03</t>
  </si>
  <si>
    <t>32 UQFN5x5 Ag on lead only 3.90x3.9</t>
  </si>
  <si>
    <t>NT 0.50 3.60x3.60, Etch</t>
  </si>
  <si>
    <t>FR-32L-UQFN5X5-153.5X153.5-003-00-SHINKO</t>
  </si>
  <si>
    <t>07/17/2020 08:44:29</t>
  </si>
  <si>
    <t>05/19/2021 12:18:27</t>
  </si>
  <si>
    <t xml:space="preserve">;PROGRAM = NO_EBO; [Qual/En] STL#7 เท่านั้น!! 
</t>
  </si>
  <si>
    <t>FR1705</t>
  </si>
  <si>
    <t xml:space="preserve">28L QFN5x4 FCOL </t>
  </si>
  <si>
    <t>BARE CU</t>
  </si>
  <si>
    <t>03/13/2021 16:57:12</t>
  </si>
  <si>
    <t>F6D001</t>
  </si>
  <si>
    <t>Pre-mold</t>
  </si>
  <si>
    <t>F6D</t>
  </si>
  <si>
    <t>04/08/2021 14:36:33</t>
  </si>
  <si>
    <t>64L QFN9x9 mm. /0.5 mm. Pitch</t>
  </si>
  <si>
    <t xml:space="preserve">Ag on lead only, </t>
  </si>
  <si>
    <t>FR-64L-QFN9X9-263.7X263.7-004-00-STW</t>
  </si>
  <si>
    <t>06/15/2012 14:23:38</t>
  </si>
  <si>
    <t>12/24/2021 09:54:35</t>
  </si>
  <si>
    <t>นำเฟรมไปติดเทป (ใช้พารามิเตอร์ Enlarge_High package size) และ Bake 30 นาทีก่อน จากนั้นรัน STL;PROGRAM = NO_EBO; [Qual/En] STL#7 เท่านั้น!</t>
  </si>
  <si>
    <t>10L XDFN 1.65x1.95/0.35 mm Pitch</t>
  </si>
  <si>
    <t>57.0X50.3</t>
  </si>
  <si>
    <t>09/14/2021 14:03:30</t>
  </si>
  <si>
    <t>12/27/2021 13:40:21</t>
  </si>
  <si>
    <t>FU0289</t>
  </si>
  <si>
    <t>02/23/2022 11:51:15</t>
  </si>
  <si>
    <t>FR-8L-DFN2X2-70.8X43.3-007-00-DNP</t>
  </si>
  <si>
    <t>03/17/2015 15:20:12</t>
  </si>
  <si>
    <t>01/26/2024 13:41:49</t>
  </si>
  <si>
    <t>64L QFN7x11 mm./0.5 mm. Pitch</t>
  </si>
  <si>
    <t>FR-64L-QFN7X11-133.8X378.9-001-00-DNP</t>
  </si>
  <si>
    <t>133.80X378.90</t>
  </si>
  <si>
    <t>05/14/2012 16:10:56</t>
  </si>
  <si>
    <t>08/16/2022 11:19:45</t>
  </si>
  <si>
    <t>FJE028</t>
  </si>
  <si>
    <t>02/17/2023 10:36:39</t>
  </si>
  <si>
    <t>F30054</t>
  </si>
  <si>
    <t>05/17/2023 17:02:21</t>
  </si>
  <si>
    <t>FR1841</t>
  </si>
  <si>
    <t>05/24/2023 14:01:24</t>
  </si>
  <si>
    <t>11/02/2023 17:26:23</t>
  </si>
  <si>
    <t>Copper Clip (ISL) ปรับ Ultrasonic [Qual/En/Pro] STL#7 เท่านั้น ;PROGRAM = FC_QFN ; MCPROD = STL-07;</t>
  </si>
  <si>
    <t>F70039</t>
  </si>
  <si>
    <t>FRAME 8L UDFN 1.5x1.5mm (0.4 mm pitch)</t>
  </si>
  <si>
    <t>51X31</t>
  </si>
  <si>
    <t>05/24/2023 14:20:29</t>
  </si>
  <si>
    <t>FC0109</t>
  </si>
  <si>
    <t>05/25/2023 14:36:36</t>
  </si>
  <si>
    <t>F50006</t>
  </si>
  <si>
    <t>Expad4.40x4.40/pad4.90x4.90 (PPF)</t>
  </si>
  <si>
    <t>F51</t>
  </si>
  <si>
    <t>05/30/2023 11:47:21</t>
  </si>
  <si>
    <t>F80022</t>
  </si>
  <si>
    <t>SCOT V13.3.2 NXTDSGS</t>
  </si>
  <si>
    <t>SCOT V13.3.2 Gold (Gold)</t>
  </si>
  <si>
    <t>05/31/2023 08:52:53</t>
  </si>
  <si>
    <t>FR1842</t>
  </si>
  <si>
    <t>05/31/2023 11:49:33</t>
  </si>
  <si>
    <t>FD0622</t>
  </si>
  <si>
    <t>3L SC-70 MT ETCHED</t>
  </si>
  <si>
    <t>08/24/2020 16:01:53</t>
  </si>
  <si>
    <t>56L QFN 7x7</t>
  </si>
  <si>
    <t>0.40 mm Pitch (Ag ring on DAP)</t>
  </si>
  <si>
    <t>09/06/2021 14:04:19</t>
  </si>
  <si>
    <t>02/07/2025 09:32:17</t>
  </si>
  <si>
    <t>นำเฟรมไปติดเทปเครื่องเบอร์ 6 เท่านั้น!!! และ Bake 30 นาทีก่อน จากนั้นรัน STL ;PROGRAM = EQFN; และบายออฟเรซินบลีดไม่เกิน 8 mils : [Qual/En] STL#5, STL#7 และ STL#9</t>
  </si>
  <si>
    <t>FR1748</t>
  </si>
  <si>
    <t>Frame 14L QFN2x2.6 FCOL / 0.5 mm pitch</t>
  </si>
  <si>
    <t>09/06/2021 14:22:55</t>
  </si>
  <si>
    <t>09/23/2024 09:23:14</t>
  </si>
  <si>
    <t>นำเฟรมไปติดเทปโปรแกรม Flip chip และ Bake 30 นาทีก่อน ปรับโพสคลีน 12-13% จากนั้นรัน STL 2 รอบ [Qual/En/Pro] STL#7 เท่านั้น ;PROGRAM = PULSAR ; MCPROD = STL-07;</t>
  </si>
  <si>
    <t>03/23/2022 08:59:01</t>
  </si>
  <si>
    <t>FRAME 160B BGA (8X8 / 0.5 mm PITCH)</t>
  </si>
  <si>
    <t>03/23/2022 09:11:18</t>
  </si>
  <si>
    <t>FRAME 99B BGA (7x7 / 0.65 mm PITCH)</t>
  </si>
  <si>
    <t>03/23/2022 09:20:37</t>
  </si>
  <si>
    <t>FR1808</t>
  </si>
  <si>
    <t>FRAME 34L QFN (4x6 mm/0.45/0.50 mm PITCH</t>
  </si>
  <si>
    <t>07/11/2022 15:24:36</t>
  </si>
  <si>
    <t>30L QFN4x5 Ag custom plating 2 pad</t>
  </si>
  <si>
    <t>08/08/2022 09:07:16</t>
  </si>
  <si>
    <t>11/03/2023 10:55:23</t>
  </si>
  <si>
    <t>FD0675</t>
  </si>
  <si>
    <t>6L SOIC_OPS, Etch, uPPF (NiPdAu-Pd)plate</t>
  </si>
  <si>
    <t>10/03/2022 14:50:21</t>
  </si>
  <si>
    <t>17L QFN 3.5x3.75/ 0.5 mm Pitch</t>
  </si>
  <si>
    <t>01/09/2023 11:55:29</t>
  </si>
  <si>
    <t>04/18/2023 14:25:57</t>
  </si>
  <si>
    <t>[Qual/En/Pro] STL#7 เท่านั้น ;PROGRAM = FC_QFN ; MCPROD = STL-07; และนำลีดเฟรมไปติดเทปโปรแกรม Flip chip หลัง STL [MXM]</t>
  </si>
  <si>
    <t>8L DFN3x2/2.2x0.8 DAP size/1.74x0.45 EPA</t>
  </si>
  <si>
    <t>0.5 mm pitch / Ag custom plating</t>
  </si>
  <si>
    <t>86.6X31.5 AG</t>
  </si>
  <si>
    <t>06/30/2023 16:03:32</t>
  </si>
  <si>
    <t>24L QFN 4x5/0.5mm.Pitch</t>
  </si>
  <si>
    <t>Copper (Ag custom), Etch, Cu clip</t>
  </si>
  <si>
    <t>07/26/2023 12:18:24</t>
  </si>
  <si>
    <t>06/26/2024 14:36:31</t>
  </si>
  <si>
    <t xml:space="preserve">Copper Clip (ISL)  ปรับ Ultrasonic [Qual/En/Pro] STL#7 เท่านั้น และปรับ etch rate 50-70 u inch ;PROGRAM = FC_QFN ; MCPROD = STL-07,STL-09; </t>
  </si>
  <si>
    <t>FRAME 68LD QFN8x8/ 0.4 m mm pitch</t>
  </si>
  <si>
    <t>Enlarge, etched, Copper (Ag ring)</t>
  </si>
  <si>
    <t>269.6X269.6</t>
  </si>
  <si>
    <t>08/07/2023 15:37:32</t>
  </si>
  <si>
    <t>05/22/2025 14:12:31</t>
  </si>
  <si>
    <t>FR-20L-QFN4X4-114.1X114.1-003-00-DNP</t>
  </si>
  <si>
    <t>07/11/2011 12:32:04</t>
  </si>
  <si>
    <t>06/25/2025 11:45:58</t>
  </si>
  <si>
    <t>[ICL, ONS] นำเฟรมไปติดเทปและ Bake 30 นาทีก่อน จากนั้นรัน STL ;PROGRAM = EQFN;  [Qual/En] STL#5, STL#7, STL#9 และ STL#10</t>
  </si>
  <si>
    <t>24L MIS 3x4 / 0.5 mm Pitch</t>
  </si>
  <si>
    <t>FCOL/ Anti-Tarnish, PPF, 0.2 mm thk</t>
  </si>
  <si>
    <t>08/17/2023 16:05:32</t>
  </si>
  <si>
    <t>06/20/2025 08:26:31</t>
  </si>
  <si>
    <t>FF0015</t>
  </si>
  <si>
    <t>40L SSOP11.0x7.5 mm</t>
  </si>
  <si>
    <t>Etched / Ag plating</t>
  </si>
  <si>
    <t>FF1</t>
  </si>
  <si>
    <t>08/22/2023 15:33:16</t>
  </si>
  <si>
    <t>16L QFN3x3 / FCOL(Bare Cu)</t>
  </si>
  <si>
    <t>0.5 mm pitch/</t>
  </si>
  <si>
    <t>08/22/2023 16:43:13</t>
  </si>
  <si>
    <t>11/27/2023 10:42:15</t>
  </si>
  <si>
    <t xml:space="preserve">FR-28L-QFN5X5-122X122-002-00-NSE </t>
  </si>
  <si>
    <t>04/21/2006 19:13:18</t>
  </si>
  <si>
    <t>04/12/2024 15:53:55</t>
  </si>
  <si>
    <t>PROGRAM = NO_EBO; [Qual/En] STL#7, STL#09 เท่านั้น และนำลีดเฟรมไปติดเทปหลัง STL [MXM]</t>
  </si>
  <si>
    <t>28L QFN6X6 mm/0.65 mm pitch</t>
  </si>
  <si>
    <t>FR-28L-QFN6X6-192.9X192.9-002-00-UTL</t>
  </si>
  <si>
    <t>03/13/2009 18:29:38</t>
  </si>
  <si>
    <t>01/07/2021 10:52:26</t>
  </si>
  <si>
    <t xml:space="preserve">นำเฟรมไปติดเทปและ Bake 30 นาทีก่อน จากนั้นรัน STL, [Qual/En/Pro] STL#7 เท่านั้น ;PROGRAM = NO_EBO ; MCPROD = STL-07; </t>
  </si>
  <si>
    <t>FR-32L-QFN5X5-145.6X145.6-013-00-DNP</t>
  </si>
  <si>
    <t>07/19/2012 17:43:28</t>
  </si>
  <si>
    <t>09/30/2024 11:08:54</t>
  </si>
  <si>
    <t>FR-32L-QFN6X6-157.4X157.4-001-00-DNP</t>
  </si>
  <si>
    <t>10/19/2012 18:34:22</t>
  </si>
  <si>
    <t>04/12/2024 16:00:31</t>
  </si>
  <si>
    <t>FR-48L-QFN6X6-177.1X177.1-003-00-DNP</t>
  </si>
  <si>
    <t>10/31/2012 16:40:23</t>
  </si>
  <si>
    <t>FR-64L-QFN9X9-311.0X311.0-007-00-DNP</t>
  </si>
  <si>
    <t>03/05/2013 15:53:36</t>
  </si>
  <si>
    <t>04/19/2023 18:15:05</t>
  </si>
  <si>
    <t xml:space="preserve">;PROGRAM = NO_EBO; [Qual/En] STL#7 เท่านั้น! และนำลีดเฟรมไปติดเทปหลัง STL [EMS] </t>
  </si>
  <si>
    <t>FR-28L-QFN5X5-133.8X133.8-001-00-SHINKO</t>
  </si>
  <si>
    <t>03/27/2014 18:14:35</t>
  </si>
  <si>
    <t>01/06/2025 11:03:52</t>
  </si>
  <si>
    <t>56L QFN 7x7 mm./0.4 mm. Pitch</t>
  </si>
  <si>
    <t>Ag on  lead only, Etch</t>
  </si>
  <si>
    <t>FR-56L-QFN7X7-232.2X232.2-006-00-DNP</t>
  </si>
  <si>
    <t>10/31/2014 09:15:56</t>
  </si>
  <si>
    <t>44L QFN5x6 mm./0.4 mm.Pitch</t>
  </si>
  <si>
    <t>FR-44L-QFN5X6-149.6X188.9-001-00-DNP</t>
  </si>
  <si>
    <t>10/20/2015 16:20:36</t>
  </si>
  <si>
    <t>8L DFn2x3 mm./ 0.5 mm. Pitch</t>
  </si>
  <si>
    <t>FR-8L-DFN2X3-66.9X74.8-005-00-SHINKO</t>
  </si>
  <si>
    <t>03/28/2017 15:15:49</t>
  </si>
  <si>
    <t>05/17/2022 18:22:54</t>
  </si>
  <si>
    <t>FR-48L-QFN6X6-169.2X169.2-001-00-ASM</t>
  </si>
  <si>
    <t>01/07/2020 09:42:41</t>
  </si>
  <si>
    <t>32 QFN5x5 PPF 3.80x3.32</t>
  </si>
  <si>
    <t>NT 0.50 4.00x3.80, Etch</t>
  </si>
  <si>
    <t>FR-32L-QFN5X5-149.6X130.7-002-00-HDS</t>
  </si>
  <si>
    <t>149.6X130.7 PPF</t>
  </si>
  <si>
    <t>10/05/2020 11:47:17</t>
  </si>
  <si>
    <t>03/18/2021 10:15:12</t>
  </si>
  <si>
    <t>FA213</t>
  </si>
  <si>
    <t>16L GQFN5x6 Selective PPF 5.31x2.35 mm</t>
  </si>
  <si>
    <t>10/20/2020 09:42:32</t>
  </si>
  <si>
    <t>FD0625</t>
  </si>
  <si>
    <t>10/20/2020 09:45:23</t>
  </si>
  <si>
    <t>12/25/2024 10:28:30</t>
  </si>
  <si>
    <t>FD0662</t>
  </si>
  <si>
    <t>Dap size 39.37x39.37 mil.</t>
  </si>
  <si>
    <t>39.37X39.37</t>
  </si>
  <si>
    <t>11/10/2021 09:36:30</t>
  </si>
  <si>
    <t>48L QFN7x7 / 0.50 mm pitch</t>
  </si>
  <si>
    <t>12/15/2021 14:58:18</t>
  </si>
  <si>
    <t>FJE009</t>
  </si>
  <si>
    <t>CHIP ON LEAD (CU/NIAUPD)</t>
  </si>
  <si>
    <t>01/20/2022 09:53:45</t>
  </si>
  <si>
    <t>04/26/2022 15:55:25</t>
  </si>
  <si>
    <t>01/20/2022 10:08:08</t>
  </si>
  <si>
    <t>04/26/2022 15:53:52</t>
  </si>
  <si>
    <t>104 X 75</t>
  </si>
  <si>
    <t>03/24/2022 14:03:19</t>
  </si>
  <si>
    <t>06/04/2025 11:07:05</t>
  </si>
  <si>
    <t>20L QFN 3x3mm/0.4mm.Pitch</t>
  </si>
  <si>
    <t>FR-20L-QFN3X3-74.8X74.8-007-00-ASM</t>
  </si>
  <si>
    <t>10/18/2019 10:21:36</t>
  </si>
  <si>
    <t>FR-12L-DFN4X3-145.6X15.7-001-00-ASM</t>
  </si>
  <si>
    <t>145.6X15.7 AG PLATE</t>
  </si>
  <si>
    <t>07/17/2014 14:49:38</t>
  </si>
  <si>
    <t>FR-32L-QFN6X6-157.4X157.4-002-00-DNP</t>
  </si>
  <si>
    <t>12/17/2018 17:10:38</t>
  </si>
  <si>
    <t>08/24/2023 10:31:42</t>
  </si>
  <si>
    <t>48L QFN7x7 mm./0.5 mm PITCH</t>
  </si>
  <si>
    <t>FR-48L-QFN7X7-169.2X169.2-002-00-DNP</t>
  </si>
  <si>
    <t>06/27/2018 15:07:34</t>
  </si>
  <si>
    <t>FR-36L-QFN6X6-177.1177.1-007-00-DNP</t>
  </si>
  <si>
    <t>05/19/2014 13:59:11</t>
  </si>
  <si>
    <t>12/13/2024 14:42:25</t>
  </si>
  <si>
    <t>FR-44L-QFN7X7-193X193-004-00-NSE</t>
  </si>
  <si>
    <t>11/01/2006 12:09:02</t>
  </si>
  <si>
    <t>04/12/2024 16:16:02</t>
  </si>
  <si>
    <t>[UTL1][Qual/En/Pro] STL#5 เท่านั้น ;PROGRAM = EQFN ; MCPROD = STL-05,STL-09;และนำลีดเฟรมไปติดเทปหลัง STL/ [UTL3] โปรแกรม EQFN, STL#9 และนำลีดเฟรมไปติดเทปหลัง STL</t>
  </si>
  <si>
    <t>FR-48L-QFN7X7-232X232-002-00-UTL</t>
  </si>
  <si>
    <t>232.00X232.00 AG PLATE</t>
  </si>
  <si>
    <t>12/08/2006 14:24:42</t>
  </si>
  <si>
    <t>08/15/2024 15:00:55</t>
  </si>
  <si>
    <t>นำเฟรมไปติดเทปและ Bake 30 นาทีก่อน จากนั้นรัน STL [Qual/En/Pro] STL#5 เท่านั้น : Program EQFN ปรับโฟลว์โค้ทติ้ง 25 LPM STL7 EBO 50-100 และบายออฟเรซินบลีดรอบเยอะ 8 mils ;MCPROD = STL-05,STL-09;</t>
  </si>
  <si>
    <t xml:space="preserve">FR-12L-QFN4X4-98X98-004-00-NSE </t>
  </si>
  <si>
    <t>04/19/2006 17:22:06</t>
  </si>
  <si>
    <t>04/12/2024 15:53:48</t>
  </si>
  <si>
    <t>28L QFN (4.5x5/ 0.5mm pitch) Pd custom</t>
  </si>
  <si>
    <t>FC COL, Pd custom plating</t>
  </si>
  <si>
    <t>10/19/2020 16:19:34</t>
  </si>
  <si>
    <t>02/02/2021 12:13:28</t>
  </si>
  <si>
    <t>นำเฟรมไปติดเทปและ Bake 30 นาทีก่อน จากนั้นรัน STL : [Qual/En/Pro] STL#7 เท่านั้น ;PROGRAM = FC_QFN ; MCPROD = STL-07;</t>
  </si>
  <si>
    <t>48L QFN7x7 mm/ 0.5mm Pitch</t>
  </si>
  <si>
    <t>Cu Ag ring</t>
  </si>
  <si>
    <t>10/20/2020 14:30:28</t>
  </si>
  <si>
    <t>01/19/2021 08:36:46</t>
  </si>
  <si>
    <t>นำเฟรมไปติดเทปและ Bake 30 นาทีก่อน จากนั้นรัน STL;PROGRAM = EQFN; และบายออฟเรซินบลีดไม่เกิน 8 mils : [Qual/En] STL#7 เท่านั้น!!</t>
  </si>
  <si>
    <t>6L GQFN1.6x1.4</t>
  </si>
  <si>
    <t>Selective PPF , Etch.</t>
  </si>
  <si>
    <t>10/29/2020 16:57:32</t>
  </si>
  <si>
    <t>02/09/2024 12:08:12</t>
  </si>
  <si>
    <t>ROKKO นำเฟรมไปติดเทปเครื่องเบอร์ 4 ตึก 6, [Qual/En/Pro] STL#5 เท่านั้น ;PROGRAM = EQFN ; MCPROD = STL-05;</t>
  </si>
  <si>
    <t>FRAME 71L GQFN (6x6 mm/custom lead pitch</t>
  </si>
  <si>
    <t>10/30/2020 19:05:09</t>
  </si>
  <si>
    <t>07/18/2023 09:34:58</t>
  </si>
  <si>
    <t>ROKKO and PEH นำเฟรมไปติดเทปเครื่องเบอร์ 4,[Qual/En/Pro] STL#7 เท่านั้น:;PROGRAM = FC_QFN ; MCPROD = STL-07;</t>
  </si>
  <si>
    <t>11/09/2020 14:57:35</t>
  </si>
  <si>
    <t>14L QFN3x2 FCOL Bare Copper</t>
  </si>
  <si>
    <t>NT 0.50 FCOL,Etch</t>
  </si>
  <si>
    <t>11/10/2020 12:13:47</t>
  </si>
  <si>
    <t>10/25/2023 11:44:58</t>
  </si>
  <si>
    <t>FR1677</t>
  </si>
  <si>
    <t>FRAME 6L DFN (3.5x2.25 mm/1.0 mm PITCH)</t>
  </si>
  <si>
    <t>FCOL TYPE 2(Custom Ag plating)</t>
  </si>
  <si>
    <t>11/11/2020 10:36:54</t>
  </si>
  <si>
    <t>FC0085</t>
  </si>
  <si>
    <t>100L LQFP 14x14, DAP 7.0x7.0 mm</t>
  </si>
  <si>
    <t>Copper (Ag on lead), Etch</t>
  </si>
  <si>
    <t>275X275</t>
  </si>
  <si>
    <t>12/09/2020 12:06:24</t>
  </si>
  <si>
    <t>FD0633</t>
  </si>
  <si>
    <t>SOICW Dual DAP118.0x120.8 mils/121.9x45</t>
  </si>
  <si>
    <t>SOICW Dual DAP
118.0x120.8 mils/121.9x45</t>
  </si>
  <si>
    <t>12/11/2020 13:44:08</t>
  </si>
  <si>
    <t>01/20/2021 15:42:26</t>
  </si>
  <si>
    <t>FE6001</t>
  </si>
  <si>
    <t>FE61</t>
  </si>
  <si>
    <t>3.9X4.9</t>
  </si>
  <si>
    <t>12/24/2020 09:23:29</t>
  </si>
  <si>
    <t>10 DFN3x3 Ag on lead only 2.65x1.90</t>
  </si>
  <si>
    <t>FR-10L-DFN3X3-104.3X74.8-006-00-PEH</t>
  </si>
  <si>
    <t>08/24/2020 11:56:33</t>
  </si>
  <si>
    <t>05/07/2024 11:07:34</t>
  </si>
  <si>
    <t>10 DFN3x3 PPF 2.70x1.90</t>
  </si>
  <si>
    <t>NT 0.50 2.40x1.65, Etch</t>
  </si>
  <si>
    <t>FR-10L-DFN3X3-106.2X74.8-028-00-HDS</t>
  </si>
  <si>
    <t>106.2X74.8 PPF</t>
  </si>
  <si>
    <t>09/22/2020 11:05:19</t>
  </si>
  <si>
    <t>03/18/2021 10:15:21</t>
  </si>
  <si>
    <t>FRAME 169B BGA (11x11mm/0.8mm Pitch)</t>
  </si>
  <si>
    <t>(Cu/NiAu/OSP)</t>
  </si>
  <si>
    <t>11/05/2020 12:03:22</t>
  </si>
  <si>
    <t>11/05/2020 11:56:27</t>
  </si>
  <si>
    <t>FI0301</t>
  </si>
  <si>
    <t>38L eTSSOP 127x265 Etch, Ag on lead</t>
  </si>
  <si>
    <t>127X265 AG</t>
  </si>
  <si>
    <t>11/05/2020 12:16:03</t>
  </si>
  <si>
    <t>11/16/2020 16:54:37</t>
  </si>
  <si>
    <t>11/27/2020 12:04:22</t>
  </si>
  <si>
    <t>10/04/2021 15:49:26</t>
  </si>
  <si>
    <t xml:space="preserve">นำเฟรมไปติดเทปและ Bake 30 นาทีก่อน จากนั้นรัน STL ;PROGRAM = EQFN; และบายออฟเรซินบลีดไม่เกิน 8 mils : [Qual/En] STL#7 เท่านั้น!!
</t>
  </si>
  <si>
    <t>68L QFN10x10 / 0.5 mm pitch / Ag ring</t>
  </si>
  <si>
    <t>330.7X330.7 AG RING</t>
  </si>
  <si>
    <t>12/14/2020 16:02:36</t>
  </si>
  <si>
    <t>05/12/2021 18:45:55</t>
  </si>
  <si>
    <t>FR6160</t>
  </si>
  <si>
    <t>22L_TQFN3.0x4.5_FC+SLP</t>
  </si>
  <si>
    <t>Fused lead</t>
  </si>
  <si>
    <t>12/14/2020 16:08:49</t>
  </si>
  <si>
    <t>FU0282</t>
  </si>
  <si>
    <t>10L UDFN 1.65x1.95 mm</t>
  </si>
  <si>
    <t>0.35 mm Pitch, Etch, PPF</t>
  </si>
  <si>
    <t>09/09/2021 17:11:16</t>
  </si>
  <si>
    <t>FRAME 60 MIS (6X6 mm/0.55 mm PITCH)</t>
  </si>
  <si>
    <t>DAP3.75x3.75 mm. (Selective PPF)</t>
  </si>
  <si>
    <t>147.6X147.6</t>
  </si>
  <si>
    <t>11/15/2021 10:43:49</t>
  </si>
  <si>
    <t>FRAME 32L QFN5x5/0.5 mm pitch</t>
  </si>
  <si>
    <t>Ag custom plating0</t>
  </si>
  <si>
    <t>11/15/2021 09:35:54</t>
  </si>
  <si>
    <t>09/21/2024 15:52:06</t>
  </si>
  <si>
    <t xml:space="preserve">นำเฟรมไปติดเทปใช้พารามิเตอร์ Enlarge_High package sizeและBake 90 นาที จากนั้นรัน STL, ;PROGRAM = EQFN; STL7 mix EBO 150-200 ml และบายออฟเรซินบลีดไม่เกิน 6 mils : [Qual/En] STL#7, STL#9 เท่านั้น!! </t>
  </si>
  <si>
    <t>FRA031</t>
  </si>
  <si>
    <t>FRAME 13L DFN (4x4 mm/0.5 mm PITCH)</t>
  </si>
  <si>
    <t>Chip on lead and chip on DAP</t>
  </si>
  <si>
    <t>03/12/2022 16:58:08</t>
  </si>
  <si>
    <t>142.9X74.8</t>
  </si>
  <si>
    <t>03/25/2022 16:27:41</t>
  </si>
  <si>
    <t>08/20/2022 16:37:46</t>
  </si>
  <si>
    <t>03/25/2022 16:36:06</t>
  </si>
  <si>
    <t>03/30/2023 14:27:50</t>
  </si>
  <si>
    <t>[Qual/En/Pro] นำเฟรมไปติดเทปและ Bake 30 นาทีก่อน จากนั้นรัน STL#7,9 เท่านั้น ;PROGRAM = EQFN ; MCPROD = STL-07,STL-09; และบายออฟเรซินบลีดไม่เกิน 8 mils</t>
  </si>
  <si>
    <t>F6A002</t>
  </si>
  <si>
    <t>FRAME 28L MIS 6.00X6.00 mm/0.65 mm PITC</t>
  </si>
  <si>
    <t>08/31/2022 14:39:28</t>
  </si>
  <si>
    <t>FRA094</t>
  </si>
  <si>
    <t>10/03/2022 16:12:40</t>
  </si>
  <si>
    <t>28L QFN5x5 mm./ 0.5 mm. Pitch</t>
  </si>
  <si>
    <t>FR-28L-QFN5X5-137.7X137.7-003-00-DNP</t>
  </si>
  <si>
    <t>09/04/2015 12:14:34</t>
  </si>
  <si>
    <t>04/12/2023 10:08:27</t>
  </si>
  <si>
    <t>48L UQFN6x6 mm./0.4 mm.Pitch</t>
  </si>
  <si>
    <t>FR-48L-UQFN6X6-192.9X192.9-004-00-ASM</t>
  </si>
  <si>
    <t>10/15/2015 12:03:11</t>
  </si>
  <si>
    <t>12/21/2022 11:47:25</t>
  </si>
  <si>
    <t>06/12/2023 12:31:45</t>
  </si>
  <si>
    <t>10/16/2023 11:00:49</t>
  </si>
  <si>
    <t>10L DFN 3x4mm / 0.5mm Pitch</t>
  </si>
  <si>
    <t>FR-10L-DFN3X4-106X114-001-00-UTL</t>
  </si>
  <si>
    <t>106.00X114.00 Selective PPF</t>
  </si>
  <si>
    <t>07/12/2006 11:56:26</t>
  </si>
  <si>
    <t>11/21/2023 13:20:10</t>
  </si>
  <si>
    <t>[Qual/En/Pro] STL#7 เท่านั้น และบายออฟเรซินบลีดไม่เกิน 6 mils ;PROGRAM = EQFN ; MCPROD = STL-07,STL-09; และนำลีดเฟรมไปติดเทปหลัง STL [MXM]</t>
  </si>
  <si>
    <t>32 GQFN6x6 Selective PPF 2DAP</t>
  </si>
  <si>
    <t>T 0.50 2 DAP, Etch</t>
  </si>
  <si>
    <t>FR-32L-GQFN6X6-2DAP-001-00-SHINKO</t>
  </si>
  <si>
    <t>08/28/2020 11:43:36</t>
  </si>
  <si>
    <t>04/03/2021 17:01:12</t>
  </si>
  <si>
    <t>[Qual/En/Pro] STL#5 เท่านั้น : Program EQFN  ให้ผสมน้ำยา Anti EBO ใหม่ ปริมาณ 450-500 ml และบายออฟเรซินบลีดไม่เกิน 6 mils 
;MCPROD = STL-05;</t>
  </si>
  <si>
    <t>36L QFN 6x6/ 0.5 mm Pitch</t>
  </si>
  <si>
    <t>11/11/2020 15:17:28</t>
  </si>
  <si>
    <t>05/20/2021 16:02:58</t>
  </si>
  <si>
    <t>;PROGRAM = NO_EBO; [Qual/En] STL#7 เท่านั้น!! และนำลีดเฟรมไปติดเทปหลัง STL</t>
  </si>
  <si>
    <t>FD0636</t>
  </si>
  <si>
    <t>LF Ni_Ag Spot with C194 FH</t>
  </si>
  <si>
    <t>Etch, Ni-Ag plate</t>
  </si>
  <si>
    <t>02/18/2021 17:46:04</t>
  </si>
  <si>
    <t>04/29/2021 11:12:10</t>
  </si>
  <si>
    <t>184L TLA 12x12</t>
  </si>
  <si>
    <t>Dirana3</t>
  </si>
  <si>
    <t>7.7X7.7</t>
  </si>
  <si>
    <t>10/04/2021 15:26:16</t>
  </si>
  <si>
    <t>06/14/2024 16:08:02</t>
  </si>
  <si>
    <t>ROKKO and PEH นำเฟรมไปติดเทปเครื่องเบอร์ 4 โดยใช้เทป Nitto 5um เท่านั้น,[Qual/En/Pro] STL#7 เท่านั้น : Program EQFN  ให้ผสมน้ำยา Anti EBO ใหม่ ปริมาณ 250-400 ml และบายออฟเรซินบลีดไม่เกิน 2 mil</t>
  </si>
  <si>
    <t>FR6200</t>
  </si>
  <si>
    <t>01/14/2022 14:28:04</t>
  </si>
  <si>
    <t>F70032</t>
  </si>
  <si>
    <t xml:space="preserve">Expad4.60x4.60/pad4.80x4.80 (Ag on lead </t>
  </si>
  <si>
    <t>01/26/2022 10:05:55</t>
  </si>
  <si>
    <t>F70033</t>
  </si>
  <si>
    <t xml:space="preserve">Expad5.70x5.70/pad6.20x6.20 (Ag on lead </t>
  </si>
  <si>
    <t>01/26/2022 10:05:59</t>
  </si>
  <si>
    <t>FRA002</t>
  </si>
  <si>
    <t>01/27/2022 09:26:37</t>
  </si>
  <si>
    <t>32L UQFN 4x4</t>
  </si>
  <si>
    <t>0.4 mm pitch</t>
  </si>
  <si>
    <t>01/28/2022 15:29:25</t>
  </si>
  <si>
    <t>01/28/2022 15:47:47</t>
  </si>
  <si>
    <t>PROGRAM = EQFN; ให้ผสมน้ำยา Anti EBO ใหม่ ปริมาณ 40-50 ml และบายออฟเรซินบลีดไม่เกิน 8 mils : [Qual/En] STL#7 เท่านั้น!!</t>
  </si>
  <si>
    <t>FU0288</t>
  </si>
  <si>
    <t>01/28/2022 14:14:26</t>
  </si>
  <si>
    <t>FR1798</t>
  </si>
  <si>
    <t>05/12/2022 14:19:42</t>
  </si>
  <si>
    <t>FRAME 10L LGA 1.60x2.10 mm/0.50 mm PITCH</t>
  </si>
  <si>
    <t>06/02/2022 14:03:38</t>
  </si>
  <si>
    <t>06/14/2024 17:37:08</t>
  </si>
  <si>
    <t>37L QFN7x8 /2DAP/2 E-Pad/0.5 mm pitch</t>
  </si>
  <si>
    <t>08/11/2022 10:02:22</t>
  </si>
  <si>
    <t>08/09/2023 15:27:33</t>
  </si>
  <si>
    <t>นำเฟรมไปติดเทปโปรแกรม Enlarge_Special DAPและ Bake 30 นาทีก่อน จากนั้นรัน STL ;PROGRAM = EQFN; และบายออฟเรซินบลีดไม่เกิน 8 mils : [Qual/En] STL#7 เท่านั้น!</t>
  </si>
  <si>
    <t>56L QFN 8x8mm. /0.5 mm. Pitch</t>
  </si>
  <si>
    <t>FR-56L-QFN8X8-244.0X216.5-002-00-POSSEHL</t>
  </si>
  <si>
    <t>244.00X216.50</t>
  </si>
  <si>
    <t>09/24/2010 16:26:03</t>
  </si>
  <si>
    <t>10/01/2024 11:26:02</t>
  </si>
  <si>
    <t>FR-20L-QFN4X4-106.2X106.2-001-00-DNP</t>
  </si>
  <si>
    <t>01/06/2015 14:48:01</t>
  </si>
  <si>
    <t>02/03/2023 09:12:46</t>
  </si>
  <si>
    <t>07/04/2023 17:23:58</t>
  </si>
  <si>
    <t>11/28/2023 17:18:58</t>
  </si>
  <si>
    <t xml:space="preserve">Copper Clip (STM)  ปรับ Ultrasonic [Qual/En/Pro] STL#7 เท่านั้น ;PROGRAM = FC_QFN ; MCPROD = STL-07,STL-09; </t>
  </si>
  <si>
    <t>FR4007</t>
  </si>
  <si>
    <t>08/08/2023 12:13:46</t>
  </si>
  <si>
    <t xml:space="preserve">10L QFN2x2/Bare Cu / FCOL </t>
  </si>
  <si>
    <t xml:space="preserve">0.4 mm </t>
  </si>
  <si>
    <t>08/31/2023 09:34:46</t>
  </si>
  <si>
    <t>07/22/2024 10:02:04</t>
  </si>
  <si>
    <t xml:space="preserve">20L MIS4x4 FCOL Bare Cu </t>
  </si>
  <si>
    <t>PPF bottom / 0.5 mm pitch</t>
  </si>
  <si>
    <t>09/07/2023 16:00:56</t>
  </si>
  <si>
    <t>F80001</t>
  </si>
  <si>
    <t>Tape LF : SCOTV13.4</t>
  </si>
  <si>
    <t>07/22/2020 09:57:50</t>
  </si>
  <si>
    <t>06/18/2021 15:18:52</t>
  </si>
  <si>
    <t>F80002</t>
  </si>
  <si>
    <t>Tape LF : SCOTV13.3</t>
  </si>
  <si>
    <t>07/22/2020 10:00:35</t>
  </si>
  <si>
    <t>06/18/2021 15:27:26</t>
  </si>
  <si>
    <t>F80003</t>
  </si>
  <si>
    <t>Dummy : HH-40021-AT</t>
  </si>
  <si>
    <t>07/22/2020 10:06:26</t>
  </si>
  <si>
    <t>06/18/2021 15:30:44</t>
  </si>
  <si>
    <t>20L_X2QFN3x3/ 0.5mm Pitch</t>
  </si>
  <si>
    <t>82.6X82.6/PPF</t>
  </si>
  <si>
    <t>10/28/2020 17:30:03</t>
  </si>
  <si>
    <t>04/12/2024 16:04:09</t>
  </si>
  <si>
    <t>24L QFN 5x5 mm/ Lead pitch 0.65 mm. SLP</t>
  </si>
  <si>
    <t>Anchor lead design</t>
  </si>
  <si>
    <t>02/03/2021 11:10:31</t>
  </si>
  <si>
    <t>04/03/2025 10:47:10</t>
  </si>
  <si>
    <t>;PROGRAM = NO_EBO; [Qual/En] STL#5, STL#07, STL#09 และ STL#10</t>
  </si>
  <si>
    <t>32L UQFN5x5 Non SLP / 0.5 mm Pitch</t>
  </si>
  <si>
    <t>Ag on lead only / Etched</t>
  </si>
  <si>
    <t>02/16/2021 09:08:39</t>
  </si>
  <si>
    <t>FD0642</t>
  </si>
  <si>
    <t>Etch, Upgrade uPPF RT, C194 1/2 Hard</t>
  </si>
  <si>
    <t>Upgrade uPPF RT (Ni/Pd/AuAg)</t>
  </si>
  <si>
    <t>03/12/2021 14:27:09</t>
  </si>
  <si>
    <t>FD0643</t>
  </si>
  <si>
    <t>Etch, RT-UPG, C194 1/2 Hard</t>
  </si>
  <si>
    <t>RT-UPG (Ni/Pd/AuAg)</t>
  </si>
  <si>
    <t>03/12/2021 14:47:53</t>
  </si>
  <si>
    <t>03/12/2021 15:03:56</t>
  </si>
  <si>
    <t>FD0644</t>
  </si>
  <si>
    <t>Etch, RT-UPG, C194 Full Hard</t>
  </si>
  <si>
    <t>03/12/2021 14:50:12</t>
  </si>
  <si>
    <t>FD0645</t>
  </si>
  <si>
    <t>Etch, uPPF, C194 1/2 Hard</t>
  </si>
  <si>
    <t>03/12/2021 14:50:56</t>
  </si>
  <si>
    <t>FU0276</t>
  </si>
  <si>
    <t xml:space="preserve">12L EQFN2x2/0.5 pitch FC Baer Cu </t>
  </si>
  <si>
    <t>04/05/2021 17:41:06</t>
  </si>
  <si>
    <t>FR6181</t>
  </si>
  <si>
    <t>07/03/2021 08:17:12</t>
  </si>
  <si>
    <t>40L QFN 6x6/ 0.5 mm Pitch</t>
  </si>
  <si>
    <t>Etch, Ag ring</t>
  </si>
  <si>
    <t>08/26/2021 15:44:28</t>
  </si>
  <si>
    <t>04/12/2024 16:07:08</t>
  </si>
  <si>
    <t>;PROGRAM = EQFN; และบายออฟเรซินบลีดไม่เกิน 8 mils : [Qual/En] STL#7 เท่านั้น! และนำลีดเฟรมไปติดเทปหลัง STL [EMS]</t>
  </si>
  <si>
    <t>31L QFN5x5 mm./0.5 mm Pitch</t>
  </si>
  <si>
    <t>FR-31L-QFN5X5-2DAP-002-00-SHINKO</t>
  </si>
  <si>
    <t>05/02/2017 10:28:47</t>
  </si>
  <si>
    <t>09/06/2021 13:41:19</t>
  </si>
  <si>
    <t>FR-31L-QFN5X5-2DAP-004-00-SHINKO</t>
  </si>
  <si>
    <t>12/11/2018 11:16:26</t>
  </si>
  <si>
    <t>09/06/2021 13:41:52</t>
  </si>
  <si>
    <t>FD0659</t>
  </si>
  <si>
    <t>HD LF 70x238</t>
  </si>
  <si>
    <t>09/28/2021 12:05:31</t>
  </si>
  <si>
    <t>SK2</t>
  </si>
  <si>
    <t>F7D001</t>
  </si>
  <si>
    <t>FRAME 84L QFN 7x7 mm / 0.50 pitch</t>
  </si>
  <si>
    <t>1.0 MIL (99.99%)</t>
  </si>
  <si>
    <t>11/04/2021 21:31:50</t>
  </si>
  <si>
    <t>64L QFN (9x9 mm/0.5 mm PITCH)</t>
  </si>
  <si>
    <t xml:space="preserve">Expad7.65x7.65/pad7.90x7.90 (Ag on lead </t>
  </si>
  <si>
    <t>311X311</t>
  </si>
  <si>
    <t>02/07/2022 17:19:42</t>
  </si>
  <si>
    <t>08/11/2022 16:39:36</t>
  </si>
  <si>
    <t>;PROGRAM = NO_EBO; [Qual/En] STL#7 เท่านั้น! และนำลีดเฟรมไปติดเทปหลัง STL [EMS]</t>
  </si>
  <si>
    <t>FRA014</t>
  </si>
  <si>
    <t xml:space="preserve">Expad4.75x4.75/pad4.95x4.95 (Ag on lead </t>
  </si>
  <si>
    <t>194.8X194.8</t>
  </si>
  <si>
    <t>02/07/2022 17:23:37</t>
  </si>
  <si>
    <t>FRA015</t>
  </si>
  <si>
    <t>Expad4.346x2.446/pad4.60x2.70 (Ag custom</t>
  </si>
  <si>
    <t>181.1X106.2</t>
  </si>
  <si>
    <t>02/07/2022 17:30:34</t>
  </si>
  <si>
    <t>05/17/2022 10:35:12</t>
  </si>
  <si>
    <t>02/13/2025 12:03:09</t>
  </si>
  <si>
    <t xml:space="preserve">นำเฟรมไปติดเทปและ Bake 30 นาทีก่อน จากนั้นรัน STL ;PROGRAM = NO_EBO; [Qual/En] STL#7, STL#9,STL#10 เท่านั้น!! </t>
  </si>
  <si>
    <t>38L UQFN4.05x4.50 mm./0.4 mm.Pitch</t>
  </si>
  <si>
    <t>FR38LUQFN4.05X4.50-124.0X141.7-00100-HDS</t>
  </si>
  <si>
    <t>124.00X141.70</t>
  </si>
  <si>
    <t>06/27/2018 15:13:54</t>
  </si>
  <si>
    <t>03/03/2023 16:55:26</t>
  </si>
  <si>
    <t>92.5X209.0 / SELECTIVE PPF</t>
  </si>
  <si>
    <t>10/20/2020 11:55:15</t>
  </si>
  <si>
    <t>06/10/2024 11:34:37</t>
  </si>
  <si>
    <t>ROKKO นำเฟรมไปติดเทปเครื่องเบอร์ 4, [Qual/En/Pro] STL#5 เท่านั้น ให้ผสมน้ำยา Anti EBO ใหม่ ปริมาณ 400 ml; Program EQFN;  และบายออฟเรซินบลีดไม่เกิน 6 mils
;MCPROD = STL-05;</t>
  </si>
  <si>
    <t>41L MQFN5x6 / 0.45 pitch / selective PPF</t>
  </si>
  <si>
    <t>70X250</t>
  </si>
  <si>
    <t>11/06/2020 15:21:29</t>
  </si>
  <si>
    <t>12/20/2022 12:14:00</t>
  </si>
  <si>
    <t>ใช้ Rev.A0N(CWTC) ไม่ต้องรัน STL //// แต่ถ้า Rev.C0N (PEH) ทำ STL Copper Clip (TIU) ปรับ Ultrasonic [Qual/En/Pro] STL#7 เท่านั้น ;PROGRAM = FC_QFN ; MCPROD = STL-07;</t>
  </si>
  <si>
    <t>36L QFN5x6 Ag custom plating FCOL</t>
  </si>
  <si>
    <t>NT 0.50 FCOL, Etch(convert from FR1611)</t>
  </si>
  <si>
    <t>01/28/2021 14:17:54</t>
  </si>
  <si>
    <t>06/21/2022 11:58:20</t>
  </si>
  <si>
    <t>FM0099</t>
  </si>
  <si>
    <t xml:space="preserve">16L MSOP 134X75 </t>
  </si>
  <si>
    <t>(Etched/Selective Ag)</t>
  </si>
  <si>
    <t>134X75</t>
  </si>
  <si>
    <t>03/01/2021 11:40:24</t>
  </si>
  <si>
    <t>10/17/2022 15:18:08</t>
  </si>
  <si>
    <t>157.4X157.4</t>
  </si>
  <si>
    <t>03/09/2021 18:19:12</t>
  </si>
  <si>
    <t>10/04/2021 10:31:18</t>
  </si>
  <si>
    <t>FD0637</t>
  </si>
  <si>
    <t>Etch, Ni-Ag plate, C194 1/2 Hard</t>
  </si>
  <si>
    <t>Ni (0.254-1.27 um) + Ag spot</t>
  </si>
  <si>
    <t>03/12/2021 09:50:46</t>
  </si>
  <si>
    <t>03/12/2021 11:51:14</t>
  </si>
  <si>
    <t>FD0638</t>
  </si>
  <si>
    <t>Etch, Ni-Ag plate, C194 Full Hard</t>
  </si>
  <si>
    <t>03/12/2021 11:57:56</t>
  </si>
  <si>
    <t>FD0639</t>
  </si>
  <si>
    <t>Etch, uPPF RT, C194 Full Hard</t>
  </si>
  <si>
    <t>uPPF RT (Ni/Pd/AuPd)</t>
  </si>
  <si>
    <t>03/12/2021 12:07:18</t>
  </si>
  <si>
    <t>FD0640</t>
  </si>
  <si>
    <t>Etch, uPPF RT, C194 1/2 Hard</t>
  </si>
  <si>
    <t>03/12/2021 12:04:36</t>
  </si>
  <si>
    <t>FD0641</t>
  </si>
  <si>
    <t>03/12/2021 14:14:14</t>
  </si>
  <si>
    <t>FR1709</t>
  </si>
  <si>
    <t>48L QFN 7x7 mm./0.5 mm.Pith</t>
  </si>
  <si>
    <t>03/18/2021 11:33:59</t>
  </si>
  <si>
    <t>FI0236</t>
  </si>
  <si>
    <t>16L TSSOP MATRIX 131x150</t>
  </si>
  <si>
    <t>C7025 HH Thickness 0.127 mm.</t>
  </si>
  <si>
    <t>131X150</t>
  </si>
  <si>
    <t>04/07/2021 12:07:52</t>
  </si>
  <si>
    <t>06/07/2021 08:42:31</t>
  </si>
  <si>
    <t>04/28/2021 09:34:31</t>
  </si>
  <si>
    <t>05/19/2023 14:52:39</t>
  </si>
  <si>
    <t>FQ0164</t>
  </si>
  <si>
    <t>FRAME 2L LGA (3.50x3.50/0.50 mm PITCH)</t>
  </si>
  <si>
    <t>05/24/2021 11:20:07</t>
  </si>
  <si>
    <t>FRAME 20L QFN (4x4 mm/0.5 mm PITCH)</t>
  </si>
  <si>
    <t xml:space="preserve">Expad2.70x2.70/pad2.90x2.90 (Ag on lead </t>
  </si>
  <si>
    <t>06/15/2021 10:14:04</t>
  </si>
  <si>
    <t>04/10/2025 10:45:47</t>
  </si>
  <si>
    <t xml:space="preserve">;PROGRAM = NO_EBO; [Qual/En] STL#5, STL#7, STL#9 และ STL#10 </t>
  </si>
  <si>
    <t xml:space="preserve">Expad3.70x3.70/pad3.80x3.80 (Ag on lead </t>
  </si>
  <si>
    <t>3.80X3.80</t>
  </si>
  <si>
    <t>06/15/2021 10:21:05</t>
  </si>
  <si>
    <t>09/22/2023 10:35:40</t>
  </si>
  <si>
    <t>32L QFN 7X7 mm / 0.65 mm pitch</t>
  </si>
  <si>
    <t>FR-32L-QFN7X7-185X185-001-00-UTL</t>
  </si>
  <si>
    <t>05/07/2007 09:03:00</t>
  </si>
  <si>
    <t>11/22/2024 14:29:07</t>
  </si>
  <si>
    <t>F6F001</t>
  </si>
  <si>
    <t>48L MIS-FCOL 7x7 / 0.5 mm Pitch</t>
  </si>
  <si>
    <t>Support SLP (Supplier)</t>
  </si>
  <si>
    <t>07/08/2021 13:54:47</t>
  </si>
  <si>
    <t>28L QFN 6x6/ 0.65 mm Pitch</t>
  </si>
  <si>
    <t>07/15/2021 08:27:43</t>
  </si>
  <si>
    <t>01/06/2022 14:30:42</t>
  </si>
  <si>
    <t>F69048</t>
  </si>
  <si>
    <t>12L_MIS3x3_FC /0.65 mm pitch</t>
  </si>
  <si>
    <t>07/30/2021 17:59:45</t>
  </si>
  <si>
    <t>07/19/2023 18:11:08</t>
  </si>
  <si>
    <t>FM0100</t>
  </si>
  <si>
    <t>10L EMSOP 72x80, Etch, Ag custom plating</t>
  </si>
  <si>
    <t>08/08/2021 22:08:38</t>
  </si>
  <si>
    <t>03/25/2025 17:47:20</t>
  </si>
  <si>
    <t>FM0101</t>
  </si>
  <si>
    <t>10L MSOP Matrix 68x94 mil./0.127 mm.</t>
  </si>
  <si>
    <t xml:space="preserve">Thickness, Ag custom plating, </t>
  </si>
  <si>
    <t>08/07/2021 11:31:52</t>
  </si>
  <si>
    <t>04/01/2022 17:56:22</t>
  </si>
  <si>
    <t>FM0102</t>
  </si>
  <si>
    <t>16L eMSOP 122x75, Etch, Ag custom platin</t>
  </si>
  <si>
    <t>08/08/2021 21:59:22</t>
  </si>
  <si>
    <t>10/02/2024 11:32:13</t>
  </si>
  <si>
    <t>FI0230</t>
  </si>
  <si>
    <t>80.00X100.00 PPF</t>
  </si>
  <si>
    <t>06/27/2020 14:08:56</t>
  </si>
  <si>
    <t>34 QFN4x6 Ag custom plating 2 dap</t>
  </si>
  <si>
    <t>0.45/0.50 2 pad, Etch</t>
  </si>
  <si>
    <t>FR-34L-QFN4X6-2DAP-002-00-MHT</t>
  </si>
  <si>
    <t>07/29/2020 13:08:11</t>
  </si>
  <si>
    <t>09/09/2024 18:06:58</t>
  </si>
  <si>
    <t>Copper Clip (VS0)  ปรับเอชเรท 56-70 u inch  [Qual/En/Pro] STL#7 เท่านั้น ;PROGRAM = FC_QFN ; MCPROD = STL-07;</t>
  </si>
  <si>
    <t>03/31/2021 11:44:02</t>
  </si>
  <si>
    <t>28L QFN4x4/0.4 mm PITCH/Ag on lead only</t>
  </si>
  <si>
    <t>Expad2.70x2.70/pad2.90x2.90/SLP</t>
  </si>
  <si>
    <t>70X250MM.</t>
  </si>
  <si>
    <t>06/28/2021 12:24:34</t>
  </si>
  <si>
    <t>12/23/2024 14:28:17</t>
  </si>
  <si>
    <t>FI0238</t>
  </si>
  <si>
    <t>24L ETSSOP MATRIX 130X211 ETCHED</t>
  </si>
  <si>
    <t>PPF 1 SIDE ROUGH C7025 0.127mm.</t>
  </si>
  <si>
    <t>130X211</t>
  </si>
  <si>
    <t>07/21/2021 07:19:33</t>
  </si>
  <si>
    <t>FRAME 12L DFN3x3 /0.5 mm pitch</t>
  </si>
  <si>
    <t>106.2X70.8 PPF PPF</t>
  </si>
  <si>
    <t>11/08/2021 17:45:06</t>
  </si>
  <si>
    <t>01/10/2023 15:01:00</t>
  </si>
  <si>
    <t>FR-48L-QFN7X7-228.3X228.3-019-00-ASM</t>
  </si>
  <si>
    <t>06/18/2019 11:20:40</t>
  </si>
  <si>
    <t>08/23/2024 13:29:39</t>
  </si>
  <si>
    <t>[Ag ring] ให้บายออฟเรซินบลีดก่อนรันงานจริง &gt;&gt; ไม่เกิน 8 mils</t>
  </si>
  <si>
    <t>[MCH, TE4] นำเฟรมไปติดเทปและ Bake 30 นาทีก่อน จากนั้นรัน STL [Qual/En/Pro] STL#7, STL#9 และบายออฟเรซินบลีดไม่เกิน 8 mils ;PROGRAM = EQFN ; MCPROD = STL-07,STL-09;  [MXM]นำลีดเฟรมไปติดเทปหลัง STL</t>
  </si>
  <si>
    <t>Expad1.50x0.90/pad1.70x1.16 (PPF)</t>
  </si>
  <si>
    <t>03/21/2022 18:27:33</t>
  </si>
  <si>
    <t>02/28/2023 17:35:16</t>
  </si>
  <si>
    <t>FRA106</t>
  </si>
  <si>
    <t>12L DFN3x4 mm./0.5 mm.Pitch</t>
  </si>
  <si>
    <t>Depop pin#5, Ag custom plating, Etch</t>
  </si>
  <si>
    <t>12/22/2022 15:45:02</t>
  </si>
  <si>
    <t>FK0042</t>
  </si>
  <si>
    <t>FRAME 184L TLA (12x12 mm/0.65 mm PITCH)</t>
  </si>
  <si>
    <t>Expad7.70x7.70/pad7.70x7.70Selective PPF</t>
  </si>
  <si>
    <t>02/10/2023 10:00:28</t>
  </si>
  <si>
    <t>FR1838</t>
  </si>
  <si>
    <t>05/04/2023 10:07:49</t>
  </si>
  <si>
    <t>FC0111</t>
  </si>
  <si>
    <t>06/21/2023 15:45:13</t>
  </si>
  <si>
    <t>FD0687</t>
  </si>
  <si>
    <t>8L SOIC Etched(UHD), 94.5x133.9 mils.</t>
  </si>
  <si>
    <t>COPPER (K75)(Ag On Lead)</t>
  </si>
  <si>
    <t>94.5X133.9 MILS.</t>
  </si>
  <si>
    <t>06/22/2023 15:11:03</t>
  </si>
  <si>
    <t>02/19/2024 10:42:57</t>
  </si>
  <si>
    <t>FRAME 21L QFN (3x4 mm/custom pitch)</t>
  </si>
  <si>
    <t>06/28/2023 16:03:25</t>
  </si>
  <si>
    <t>07/22/2024 10:00:50</t>
  </si>
  <si>
    <t xml:space="preserve">64L QFN9x9/PAD 7.4x7.4/E Pad 7.1x7.1 </t>
  </si>
  <si>
    <t>291.3X291.3 AG PLATE</t>
  </si>
  <si>
    <t>06/30/2023 15:44:52</t>
  </si>
  <si>
    <t>05/27/2025 09:59:41</t>
  </si>
  <si>
    <t>FR1848</t>
  </si>
  <si>
    <t>4L DFN2.8x1.6 mm./ (0.80 mm. Pitch)</t>
  </si>
  <si>
    <t>07/06/2023 08:31:50</t>
  </si>
  <si>
    <t>FD0621</t>
  </si>
  <si>
    <t>8LSOIC Split DAP Fuse pin4,5 to DAP</t>
  </si>
  <si>
    <t>136.30X43.00 DUAL DAP</t>
  </si>
  <si>
    <t>08/13/2020 11:25:02</t>
  </si>
  <si>
    <t>19 QFN5x4 Ag custom plating  FCOL</t>
  </si>
  <si>
    <t>NT custom pitch,Etch</t>
  </si>
  <si>
    <t>11/19/2020 12:10:54</t>
  </si>
  <si>
    <t>07/05/2021 09:32:36</t>
  </si>
  <si>
    <t xml:space="preserve">นำเฟรมไปติดเทปและ Bake 30 นาทีก่อน จากนั้นรัน [Qual/En/Pro] STL#7 เท่านั้น ;PROGRAM = NO_EBO ; MCPROD = STL-07; </t>
  </si>
  <si>
    <t>8L DFN5x6 Ag custom plating</t>
  </si>
  <si>
    <t>1.27 mm pitch,Etch</t>
  </si>
  <si>
    <t>11/19/2020 14:43:05</t>
  </si>
  <si>
    <t>04/27/2021 16:20:00</t>
  </si>
  <si>
    <t>FA0219</t>
  </si>
  <si>
    <t xml:space="preserve">20L GQFN 3x3 /0.5 mm pitch / Bare Cu / </t>
  </si>
  <si>
    <t>11/19/2020 15:09:44</t>
  </si>
  <si>
    <t>FR1692</t>
  </si>
  <si>
    <t xml:space="preserve">FRAME 24L QFN (3.2x3.2mm./0.4 mm Pitch) </t>
  </si>
  <si>
    <t>Expad2.10x2.10/pad2.30x2.30 Ag lead only</t>
  </si>
  <si>
    <t>90.5X90.5</t>
  </si>
  <si>
    <t>02/02/2021 14:22:54</t>
  </si>
  <si>
    <t>10L DFN 3x3/ 0.5 mm Pitch</t>
  </si>
  <si>
    <t>04/20/2021 14:14:53</t>
  </si>
  <si>
    <t>08/11/2022 13:52:50</t>
  </si>
  <si>
    <t>F69044</t>
  </si>
  <si>
    <t>22L MIS 8x8</t>
  </si>
  <si>
    <t>2 blocks 77.5x240</t>
  </si>
  <si>
    <t>06/28/2021 16:38:12</t>
  </si>
  <si>
    <t>F7A005</t>
  </si>
  <si>
    <t>04/04/2022 21:59:30</t>
  </si>
  <si>
    <t>FLIP CHIP ON LEAD (Bare copper)</t>
  </si>
  <si>
    <t>08/15/2022 10:49:46</t>
  </si>
  <si>
    <t>11/02/2023 13:59:42</t>
  </si>
  <si>
    <t>F69079</t>
  </si>
  <si>
    <t>24L MIS 4x4 Cu/Anti Tarnish</t>
  </si>
  <si>
    <t>0.50 0.295 THK</t>
  </si>
  <si>
    <t>02/01/2023 16:51:56</t>
  </si>
  <si>
    <t>09/15/2023 17:16:00</t>
  </si>
  <si>
    <t>0.50 0.295 THK/ New compound</t>
  </si>
  <si>
    <t>02/01/2023 16:59:30</t>
  </si>
  <si>
    <t>09/15/2023 17:18:49</t>
  </si>
  <si>
    <t>FM0108</t>
  </si>
  <si>
    <t>8L_EMSOP - UPG PPF (1side RT)</t>
  </si>
  <si>
    <t>DAP size: 2.250x1.946 mm.</t>
  </si>
  <si>
    <t>2.250X1.946</t>
  </si>
  <si>
    <t>06/06/2023 11:50:53</t>
  </si>
  <si>
    <t>06/24/2022 15:43:16</t>
  </si>
  <si>
    <t>06/09/2025 10:26:10</t>
  </si>
  <si>
    <t>นำเฟรมไปติดเทปและ Bake 30 นาทีก่อน จากนั้นรัน STL บายออฟหลัง STL ให้ไม่มีเรซินบลีด ;PROGRAM = EQFN; [Qual/En] STL#5, STL#7 และ STL#9</t>
  </si>
  <si>
    <t>FRAME 6L UQFN 3x1.6 mm Lead pitch 0.5 mm</t>
  </si>
  <si>
    <t>Expad1.8x1.25mm, Pad1.9x1.34mm Ag custom</t>
  </si>
  <si>
    <t>74.8X52.8 AG CUSTOM</t>
  </si>
  <si>
    <t>09/07/2023 17:09:04</t>
  </si>
  <si>
    <t>02/02/2024 09:13:16</t>
  </si>
  <si>
    <t>นำเฟรมไปติดเทปและ Bake 30 นาทีก่อน จากนั้นรัน STL ;PROGRAM = EQFN; และบายออฟเรซินบลีดไม่เกิน 8 mils : [Qual/En] STL#5 เท่านั้น !!</t>
  </si>
  <si>
    <t>24L QFN4x4 mm./0.5 mm. PitcH</t>
  </si>
  <si>
    <t>FR-24L-QFN4X4-110.2X110.2-007-00-SHINKO</t>
  </si>
  <si>
    <t>11/14/2018 09:18:27</t>
  </si>
  <si>
    <t>09/12/2023 10:41:08</t>
  </si>
  <si>
    <t>FRAME 9L UQFN 1.1x1.1 (0.40 mm Pitch)</t>
  </si>
  <si>
    <t>Bare Copper/ FCOL</t>
  </si>
  <si>
    <t>09/14/2023 08:26:37</t>
  </si>
  <si>
    <t>05/29/2025 10:14:27</t>
  </si>
  <si>
    <t>นำเฟรมไปติดเทปโปรแกรม Flip chip และ Bake 90 นาทีก่อน, [Qual/En/Pro] STL#7 เท่านั้น ;PROGRAM = No_EBO ; MCPROD = STL-07;</t>
  </si>
  <si>
    <t>SN3</t>
  </si>
  <si>
    <t>FR1861</t>
  </si>
  <si>
    <t>Expad 2 pad/pad 2 pad (Ag+Selective PPF)</t>
  </si>
  <si>
    <t>09/15/2023 15:42:08</t>
  </si>
  <si>
    <t>24 MIS4.00x4.00 Cu/Anti-Tarnish COL</t>
  </si>
  <si>
    <t>FR-24L-MIS4.0X4.0-COL-004-00-UTL</t>
  </si>
  <si>
    <t>06/30/2020 09:36:16</t>
  </si>
  <si>
    <t>FRAME 14L LGA (3.0x2.5 mm/0.5 mm PITCH)</t>
  </si>
  <si>
    <t>FJ92</t>
  </si>
  <si>
    <t>07/22/2024 10:34:58</t>
  </si>
  <si>
    <t>CHANGED UNIT PER STRIP ON REVISION B0
(QUANTITY INCLUDES ACTIVE UNITS ONLY)</t>
  </si>
  <si>
    <t>FRAME28L QFN 5x5 mm / Lead pitch 0.50 mm</t>
  </si>
  <si>
    <t>COPPER (Ag custom plating)</t>
  </si>
  <si>
    <t>03/17/2021 15:05:38</t>
  </si>
  <si>
    <t>03/21/2023 11:22:11</t>
  </si>
  <si>
    <t>FR-16L-QFN3X3-78.7X78.7-010-00-DNP</t>
  </si>
  <si>
    <t>10/14/2016 17:00:13</t>
  </si>
  <si>
    <t>08/28/2023 10:57:15</t>
  </si>
  <si>
    <t>***เช็ค flow ติดเทป*** ก่อนรันงาน เนื่องจากมีติดเทปหลัง STL และ W/B ;PROGRAM = EQFN;  [Qual/En] STL#7, STL#09 เท่านั้น!</t>
  </si>
  <si>
    <t>F30046</t>
  </si>
  <si>
    <t>9L GQFN 1.1x1.1/ 0.4125</t>
  </si>
  <si>
    <t>09/21/2021 08:49:21</t>
  </si>
  <si>
    <t>F80015</t>
  </si>
  <si>
    <t>SCOT V15.4 Nib-Au</t>
  </si>
  <si>
    <t>SCOT V15.4 Gold (Gold)</t>
  </si>
  <si>
    <t>01/05/2022 10:15:17</t>
  </si>
  <si>
    <t>F80016</t>
  </si>
  <si>
    <t>SCOT V15.4 Nib-Pd Palladium</t>
  </si>
  <si>
    <t>SCOT V15.4 Palladium (Silver)</t>
  </si>
  <si>
    <t>01/05/2022 10:19:33</t>
  </si>
  <si>
    <t>F80017</t>
  </si>
  <si>
    <t>SCOT V15.4 Nib-AUU ULTRA</t>
  </si>
  <si>
    <t>SCOT V15.4 Ultra (Silver)</t>
  </si>
  <si>
    <t>01/05/2022 10:24:17</t>
  </si>
  <si>
    <t>32L QFN 5x5/ 0.5 mm Pitch</t>
  </si>
  <si>
    <t>02/15/2022 15:32:20</t>
  </si>
  <si>
    <t>07/10/2024 16:37:43</t>
  </si>
  <si>
    <t>ทำการติดเทปด้านหลังลีดเฟรมแล้วส่งงานไปโอเปอร์เรชั่น D/A จากนั้นนำเฟรมไป Bake เครื่อง ESPEC Program no.9 ที่โอเปอร์เรชั่น D/A ก่อนทำการติด Die</t>
  </si>
  <si>
    <t>24L QFN 4x4/ 0.5 mm Pitch</t>
  </si>
  <si>
    <t>02/15/2022 15:43:56</t>
  </si>
  <si>
    <t>07/10/2024 16:36:27</t>
  </si>
  <si>
    <t xml:space="preserve">ทำการติดเทปด้านหลังลีดเฟรมแล้วส่งงานไปโอเปอร์เรชั่น D/A จากนั้นนำเฟรมไป Bake เครื่อง ESPEC Program no.9 ที่โอเปอร์เรชั่น D/A ก่อนทำการติด Die
</t>
  </si>
  <si>
    <t>16L QFN 3x3/ 0.5 mm Pitch</t>
  </si>
  <si>
    <t>78.7X78.7/PPF</t>
  </si>
  <si>
    <t>02/15/2022 15:50:41</t>
  </si>
  <si>
    <t>06/21/2022 17:00:27</t>
  </si>
  <si>
    <t>04/05/2022 15:30:41</t>
  </si>
  <si>
    <t xml:space="preserve">FRAME 128B BGA (7x7 / 0.50 mm PITCH)
 </t>
  </si>
  <si>
    <t>04/05/2022 15:17:47</t>
  </si>
  <si>
    <t>FRAME 128B BGA (7x7 / 0.50 mm PITCH)</t>
  </si>
  <si>
    <t>04/05/2022 15:10:28</t>
  </si>
  <si>
    <t>15L QFN 3x2 /FCOL /Bare Cu</t>
  </si>
  <si>
    <t>custom pitch</t>
  </si>
  <si>
    <t>09/14/2022 20:48:18</t>
  </si>
  <si>
    <t>08/10/2024 10:09:16</t>
  </si>
  <si>
    <t>FRAME 27L QFN (6x5 mm/0.50mm PITCH)</t>
  </si>
  <si>
    <t>Expad3.5x2.4/pad4.2x3.1 (Selective PPF)</t>
  </si>
  <si>
    <t>10/17/2022 12:01:55</t>
  </si>
  <si>
    <t>05/11/2023 16:53:14</t>
  </si>
  <si>
    <t>Copper Clip (TIU) ปรับ Ultrasonic [Qual/En/Pro] STL#7 เท่านั้น ;PROGRAM = FC_QFN ; MCPROD = STL-07; </t>
  </si>
  <si>
    <t>11/30/2022 10:59:16</t>
  </si>
  <si>
    <t>10/10/2024 15:49:18</t>
  </si>
  <si>
    <t>PEH นำเฟรมไปติดเทปเครื่องเบอร์ 4 ตึก 6, จากนั้น STL [Qual/En/Pro] STL#5 เท่านั้น : Program EQFN ; MCPROD = STL-05;</t>
  </si>
  <si>
    <t>8L UDFN3x2.5 mm</t>
  </si>
  <si>
    <t>02/02/2023 16:01:35</t>
  </si>
  <si>
    <t>12/06/2023 16:30:18</t>
  </si>
  <si>
    <t>FRW007</t>
  </si>
  <si>
    <t>Etched / PPF plating</t>
  </si>
  <si>
    <t>02/27/2023 10:32:04</t>
  </si>
  <si>
    <t>FD0683</t>
  </si>
  <si>
    <t>8L SOP MATRIX UHD</t>
  </si>
  <si>
    <t>095 x 130 (2.413x3.302MM)</t>
  </si>
  <si>
    <t>95 X 130 PPF</t>
  </si>
  <si>
    <t>03/09/2023 11:07:01</t>
  </si>
  <si>
    <t>FR-32L-QFN5X5-149.6X149.6-011-00-DNP</t>
  </si>
  <si>
    <t>06/09/2016 08:33:37</t>
  </si>
  <si>
    <t>05/09/2024 11:44:38</t>
  </si>
  <si>
    <t xml:space="preserve">[ONS]ดู flow ก่อนรัน! มีติดก่อน STL และหลัง W/B, ติดเทปรัน High package จากนั้น Bake 90 นาที ปรับโฟลว์เรทโค้ดติ้งไม่เกิน 38 LPM และบายออฟปัญหาเทปย่นก่อนรัน ;PROGRAM = NO_EBO; [Qual/En] STL#7, STL#09 </t>
  </si>
  <si>
    <t>23L QFN 5.75x4.5 mm/ Custom Pitch</t>
  </si>
  <si>
    <t>04/18/2023 11:45:56</t>
  </si>
  <si>
    <t>12/02/2024 17:15:31</t>
  </si>
  <si>
    <t>[Qual/En/Pro] STL#7 เท่านั้น ;PROGRAM = FC_QFN ; MCPROD = STL-07; และนำเฟรมไปติดเทปโปรแกรม Flip chip หลัง STL [MXM]</t>
  </si>
  <si>
    <t>18L QFN 4x4 mm/ Custom Pitch</t>
  </si>
  <si>
    <t>04/18/2023 11:55:15</t>
  </si>
  <si>
    <t>05/13/2025 17:54:12</t>
  </si>
  <si>
    <t>Copper Clip ปรับ Ultrasonic [Qual/En/Pro] STL#7 เท่านั้น ;PROGRAM = FC_QFN ; MCPROD = STL-07;</t>
  </si>
  <si>
    <t>24 UQFN3.0x3.0 PPF COL</t>
  </si>
  <si>
    <t>NT 0.35 COL, Etch</t>
  </si>
  <si>
    <t>FR-24L-UQFN3X3-COL-001-00-HDS</t>
  </si>
  <si>
    <t>09/29/2020 08:44:03</t>
  </si>
  <si>
    <t>11/19/2020 15:27:36</t>
  </si>
  <si>
    <t>FI0235</t>
  </si>
  <si>
    <t>FI0234</t>
  </si>
  <si>
    <t>126X140</t>
  </si>
  <si>
    <t>02/11/2021 08:14:42</t>
  </si>
  <si>
    <t>30L_QFN8x6 mm./0.5 mm pitch</t>
  </si>
  <si>
    <t>03/19/2021 14:34:57</t>
  </si>
  <si>
    <t>01/19/2023 09:39:43</t>
  </si>
  <si>
    <t>FR1723</t>
  </si>
  <si>
    <t>3.00X3.00</t>
  </si>
  <si>
    <t>05/20/2021 23:54:23</t>
  </si>
  <si>
    <t>FR-40L-QFN6X6-184X184-001-00-NSE</t>
  </si>
  <si>
    <t>184.00X184.00</t>
  </si>
  <si>
    <t>10/31/2005 15:02:49</t>
  </si>
  <si>
    <t>08/15/2024 14:17:44</t>
  </si>
  <si>
    <t>นำเฟรมไปติดเทปและ Bake 30 นาทีก่อน จากนั้นรัน STL, [Qual/En/Pro] STL#5 เท่านั้น : Program EQFN ให้ผสมน้ำยา Anti EBO 100-150 ml ,ปรับโฟลว์ 25 LPM และบายออฟบลีดรอบเยอะ 8 mils ; MCPROD = STL-05,STL-09 ;</t>
  </si>
  <si>
    <t>32L TQFN4x4 / 0.40 mm pitch</t>
  </si>
  <si>
    <t>122X122 (AG PLATE)</t>
  </si>
  <si>
    <t>08/09/2021 10:39:13</t>
  </si>
  <si>
    <t>07/06/2022 16:45:36</t>
  </si>
  <si>
    <t>FR1742</t>
  </si>
  <si>
    <t>FRAME 24L QFN 6x5 DAP size  153.54X133.8</t>
  </si>
  <si>
    <t>PPF UPG3</t>
  </si>
  <si>
    <t>153.54X133.86</t>
  </si>
  <si>
    <t>08/09/2021 10:22:17</t>
  </si>
  <si>
    <t>64L QFN9x9/0.5mm pitch/Ag on lead</t>
  </si>
  <si>
    <t>Expad7.65x7.65/pad7.90x7.90/SLP</t>
  </si>
  <si>
    <t>08/25/2021 12:13:30</t>
  </si>
  <si>
    <t>11/22/2021 16:07:56</t>
  </si>
  <si>
    <t xml:space="preserve">;PROGRAM = NO_EBO; [Qual/En] STL#7 เท่านั้น!! และนำลีดเฟรมไปติดเทปหลัง STL [EMS]
</t>
  </si>
  <si>
    <t>FR6189</t>
  </si>
  <si>
    <t>FRAME 14L_TQFN2.0x2.6/0.5 mm pitch</t>
  </si>
  <si>
    <t>FCOL BARE CU</t>
  </si>
  <si>
    <t>09/01/2021 11:18:04</t>
  </si>
  <si>
    <t>09/01/2021 21:19:13</t>
  </si>
  <si>
    <t>08/02/2024 13:18:38</t>
  </si>
  <si>
    <t>8L_DFN3x3 UHD SFS</t>
  </si>
  <si>
    <t>UHD SFS</t>
  </si>
  <si>
    <t>09/09/2021 16:59:56</t>
  </si>
  <si>
    <t>10/26/2021 10:51:21</t>
  </si>
  <si>
    <t>8L UDFN 2x3mm/0.5mm.Pitch</t>
  </si>
  <si>
    <t>PPF Au flash RT min 0.4, Etch</t>
  </si>
  <si>
    <t>FR-8L-UDFN2X3-70.8X70.8-005-00-HDS</t>
  </si>
  <si>
    <t>03/28/2019 18:14:58</t>
  </si>
  <si>
    <t>09/15/2021 14:12:42</t>
  </si>
  <si>
    <t>09/20/2021 12:22:30</t>
  </si>
  <si>
    <t>FR-24L-QFN3X5-74.8X153.5-002-00-DNP</t>
  </si>
  <si>
    <t>08/07/2014 14:55:45</t>
  </si>
  <si>
    <t>09/21/2021 15:27:29</t>
  </si>
  <si>
    <t>24L DFN 8.5x6 mm / Lead pitch 0.65 mm</t>
  </si>
  <si>
    <t>1.3</t>
  </si>
  <si>
    <t>09/22/2021 09:46:05</t>
  </si>
  <si>
    <t>08/26/2022 15:52:03</t>
  </si>
  <si>
    <t>F80013</t>
  </si>
  <si>
    <t>SCOT V17.3.3 Rev A SILVER ULTR</t>
  </si>
  <si>
    <t>SCOT V17.3.3 Ultra (Silver)</t>
  </si>
  <si>
    <t>09/23/2021 18:29:55</t>
  </si>
  <si>
    <t>F80014</t>
  </si>
  <si>
    <t>SCOT V17.3.3 RevA NibPd Silver</t>
  </si>
  <si>
    <t>SCOT V17.3.3 Palladium (Silver)</t>
  </si>
  <si>
    <t>09/23/2021 18:33:37</t>
  </si>
  <si>
    <t>10/09/2021 11:48:22</t>
  </si>
  <si>
    <t>11/28/2023 11:36:09</t>
  </si>
  <si>
    <t xml:space="preserve">Frame 52L QFN 6x6 Ag custom plating </t>
  </si>
  <si>
    <t>181.10X181.10</t>
  </si>
  <si>
    <t>11/05/2021 22:30:46</t>
  </si>
  <si>
    <t>12/08/2023 14:33:35</t>
  </si>
  <si>
    <t>[Qual/En/Pro] STL#5, STL#9 เท่านั้น : Program EQFN และบายออฟเรซินบลีดไม่เกิน 6 mils 
;MCPROD = STL-05, STL-09;</t>
  </si>
  <si>
    <t>FJ0096</t>
  </si>
  <si>
    <t>12/01/2021 14:01:26</t>
  </si>
  <si>
    <t>22 DFN6x3 Ag on lead only 2 pad</t>
  </si>
  <si>
    <t>NT 0.50 2 pad, Etch</t>
  </si>
  <si>
    <t>FR-22L-DFN6X3-2DAP-002-00-PEH</t>
  </si>
  <si>
    <t>08/26/2020 09:41:23</t>
  </si>
  <si>
    <t>12/26/2024 10:45:27</t>
  </si>
  <si>
    <t>นำเฟรมไปติดเทปและ Bake 30 นาทีก่อน จากนั้นรัน STL, ;PROGRAM = EQFN; [Qual/En] STL#7, STL#9</t>
  </si>
  <si>
    <t>F6W001</t>
  </si>
  <si>
    <t>8 DFN3x3 PPF 2.70x1.80</t>
  </si>
  <si>
    <t>NT 0.65 2.30x1.44, Etch</t>
  </si>
  <si>
    <t>FR-8L-DFN3X3-106.2X70.8-001-00-HDS</t>
  </si>
  <si>
    <t>106.20X70.80 PPF</t>
  </si>
  <si>
    <t>08/26/2020 09:45:24</t>
  </si>
  <si>
    <t>FR-8L-DFN2X2-70.8X43.3-008-00-DNP</t>
  </si>
  <si>
    <t>03/17/2015 15:31:53</t>
  </si>
  <si>
    <t>04/12/2024 15:59:48</t>
  </si>
  <si>
    <t>FR1651</t>
  </si>
  <si>
    <t>09/11/2020 12:52:44</t>
  </si>
  <si>
    <t>FR5272</t>
  </si>
  <si>
    <t>10/19/2020 14:57:27</t>
  </si>
  <si>
    <t>56L QFN8x8</t>
  </si>
  <si>
    <t>10/23/2020 10:08:30</t>
  </si>
  <si>
    <t>06/09/2024 18:18:23</t>
  </si>
  <si>
    <t xml:space="preserve">;PROGRAM = EQFN; ปรับโฟลว์โค้ทติ้ง 25 LPM STL#7 ผสมน้ำยา anti-ebo 70 ml และบายออฟเรซินบลีดไม่เกิน 8 mils : [Qual/En] STL#7 เท่านั้น!! </t>
  </si>
  <si>
    <t>FR1681</t>
  </si>
  <si>
    <t>11L DFN4x4 (No Pin#8), 0.65/1.30mm pitch</t>
  </si>
  <si>
    <t>11/26/2020 11:05:44</t>
  </si>
  <si>
    <t>FC0086</t>
  </si>
  <si>
    <t>64L LQFP 10x10x1.4mm, DAP 200x200 mil</t>
  </si>
  <si>
    <t>Ag plate, Etch,C194</t>
  </si>
  <si>
    <t>200X200</t>
  </si>
  <si>
    <t>12/18/2020 14:51:04</t>
  </si>
  <si>
    <t>09/16/2021 09:29:19</t>
  </si>
  <si>
    <t>03/23/2021 11:09:58</t>
  </si>
  <si>
    <t>03/18/2024 15:58:57</t>
  </si>
  <si>
    <t>นำเฟรมไปติดเทป โปรแกรม Flip chip และ Bake 30 นาทีก่อน จากนั้นรัน STL [Qual/En/Pro] STL#7 เท่านั้น ;PROGRAM = NO_EBO ; MCPROD = STL-07;</t>
  </si>
  <si>
    <t>32L MIS5x5 mm / 0.5 mm pitch</t>
  </si>
  <si>
    <t>MIS PPF</t>
  </si>
  <si>
    <t>03/23/2021 10:34:29</t>
  </si>
  <si>
    <t>06/10/2025 10:30:53</t>
  </si>
  <si>
    <t>08/06/2021 12:13:45</t>
  </si>
  <si>
    <t>04/08/2022 17:45:42</t>
  </si>
  <si>
    <t>FD0664</t>
  </si>
  <si>
    <t>FRAME 14L SOIC 3DAP/selective Ag</t>
  </si>
  <si>
    <t>No dowset/ Ag photoresist plating.</t>
  </si>
  <si>
    <t>3 DAP</t>
  </si>
  <si>
    <t>12/17/2021 16:00:16</t>
  </si>
  <si>
    <t>07/14/2022 14:06:57</t>
  </si>
  <si>
    <t>FD0670</t>
  </si>
  <si>
    <t>05/27/2022 15:30:17</t>
  </si>
  <si>
    <t>09/06/2022 15:43:55</t>
  </si>
  <si>
    <t xml:space="preserve">FRAME 32L QFN (4x4 mm/0.4 mm PITCH) </t>
  </si>
  <si>
    <t>10/18/2022 16:55:43</t>
  </si>
  <si>
    <t>01/10/2025 14:27:46</t>
  </si>
  <si>
    <t xml:space="preserve">PIN#30 FUSED TO DAP
</t>
  </si>
  <si>
    <t>ทำการติดเทปด้านหลังลีดเฟรมแล้วส่งงานไปโอเปอร์เรชั่น D/A จากนั้นนำเฟรมไป Bake ที่เครื่อง Oven Cure โดยใช้ Program 8 ก่อนทำการ Engrave 2D</t>
  </si>
  <si>
    <t>24L MIS4x4 /0.5 mm pitch / FCOL/2 layer/</t>
  </si>
  <si>
    <t>0.5 mm pitch/Bare Cu top/ Bare Cu Bottom</t>
  </si>
  <si>
    <t>12/07/2022 10:18:15</t>
  </si>
  <si>
    <t>FRA103</t>
  </si>
  <si>
    <t>Etched / Pd custom plating</t>
  </si>
  <si>
    <t>12/06/2022 15:27:46</t>
  </si>
  <si>
    <t>FRA110</t>
  </si>
  <si>
    <t>177.1X277.5</t>
  </si>
  <si>
    <t>01/12/2023 14:03:37</t>
  </si>
  <si>
    <t>FRAME 52L QFN6x6 / (pitch 0.40 mm)</t>
  </si>
  <si>
    <t>expad 4.70x4.70/ pad4.90x4.90 (Ag ring)</t>
  </si>
  <si>
    <t>192.91X192.91</t>
  </si>
  <si>
    <t>04/21/2023 11:24:59</t>
  </si>
  <si>
    <t>03/27/2025 11:11:22</t>
  </si>
  <si>
    <t>นำเฟรมไปติดเทปและ Bake 30 นาทีก่อน จากนั้นรัน STL ;PROGRAM = EQFN; และบายออฟเรซินบลีดไม่เกิน 3-5 mils : [Qual/En] STL#7 เท่านั้น!</t>
  </si>
  <si>
    <t>56L QFN 7x7 / 0.4 mm Pitch</t>
  </si>
  <si>
    <t>06/13/2023 09:58:23</t>
  </si>
  <si>
    <t>FI0244</t>
  </si>
  <si>
    <t>06/28/2023 08:11:57</t>
  </si>
  <si>
    <t>FR1846</t>
  </si>
  <si>
    <t>20L QFN6x6/DAP 4.5x4.5/4.05x4.05 Epad</t>
  </si>
  <si>
    <t>0.9 mm pitch/PPF</t>
  </si>
  <si>
    <t>177.10X177.10 PPF</t>
  </si>
  <si>
    <t>06/30/2023 16:20:30</t>
  </si>
  <si>
    <t>FRAME 28L QFN (4x4 mm/0.4 mm PITCH)</t>
  </si>
  <si>
    <t>Expad2.40x2.40/pad2.90x2.90 (PPF)</t>
  </si>
  <si>
    <t>07/06/2023 17:45:07</t>
  </si>
  <si>
    <t>20 GQFN7x5 Selective PPF 4 pad</t>
  </si>
  <si>
    <t xml:space="preserve">T 0.65 4 pad, Etch </t>
  </si>
  <si>
    <t>FR-20L-GQFN7X5-4DAP-001-00-SHINKO</t>
  </si>
  <si>
    <t>08/21/2020 15:32:48</t>
  </si>
  <si>
    <t>12/03/2020 15:19:49</t>
  </si>
  <si>
    <t xml:space="preserve">[Qual/En/Pro] STL#5 เท่านั้น : Program EQFN  ให้ผสมน้ำยา Anti EBO ใหม่ ปริมาณ 400-450 ml และบายออฟเรซินบลีดไม่เกิน 6 mils 
;MCPROD = STL-05;
</t>
  </si>
  <si>
    <t>FR-8L-DFN2X2-70.8X43.3-002-00-STW</t>
  </si>
  <si>
    <t>03/02/2011 10:58:49</t>
  </si>
  <si>
    <t>08/10/2022 10:31:28</t>
  </si>
  <si>
    <t>[MCH]นำเฟรมไปติดเทปและ Bake 30 นาทีก่อน จากนั้นรัน STL ;PROGRAM = NO_EBO; [Qual/En] STL#7 เท่านั้น!</t>
  </si>
  <si>
    <t>FRAME 2L DFN (4x2 mm/1.9 mm PITCH)</t>
  </si>
  <si>
    <t>FR72</t>
  </si>
  <si>
    <t>COL (PPF)</t>
  </si>
  <si>
    <t>11/30/2020 14:55:24</t>
  </si>
  <si>
    <t>12/10/2021 17:07:02</t>
  </si>
  <si>
    <t>FRAME 32L QFN (7x7 mm/0.65 mm PITCH)</t>
  </si>
  <si>
    <t xml:space="preserve">Expad5.47x5.47/pad5.60x5.60 (Ag on lead </t>
  </si>
  <si>
    <t>12/03/2020 22:38:32</t>
  </si>
  <si>
    <t>10/04/2021 10:25:32</t>
  </si>
  <si>
    <t xml:space="preserve">[ONS] นำเฟรมไปติดเทปและ Bake 30 นาทีก่อน จากนั้นรัน STL ;PROGRAM = NO_EBO; [Qual/En] STL#7 เท่านั้น!! </t>
  </si>
  <si>
    <t>3L DFN0.6x1 / ETCH</t>
  </si>
  <si>
    <t>PPF / ETCH</t>
  </si>
  <si>
    <t>12/03/2020 18:05:47</t>
  </si>
  <si>
    <t>FD0646</t>
  </si>
  <si>
    <t xml:space="preserve"> Etch, PPF with rough</t>
  </si>
  <si>
    <t>Material C7025 1/2H</t>
  </si>
  <si>
    <t>03/12/2021 16:23:52</t>
  </si>
  <si>
    <t>03/17/2021 10:48:30</t>
  </si>
  <si>
    <t>FJE001</t>
  </si>
  <si>
    <t>05/25/2021 09:03:49</t>
  </si>
  <si>
    <t>05/24/2024 14:30:39</t>
  </si>
  <si>
    <t>Frame 68L QFN8x8 /pad size 6.6x6.6</t>
  </si>
  <si>
    <t>expose pad 6.2x6.2 /Ag ring/0.4 mm pitch</t>
  </si>
  <si>
    <t>259.8X259.8</t>
  </si>
  <si>
    <t>06/07/2021 11:58:20</t>
  </si>
  <si>
    <t>10/05/2021 14:28:41</t>
  </si>
  <si>
    <t xml:space="preserve">นำเฟรมไปติดเทปและ Bake 30 นาทีก่อน จากนั้นรัน STL, ;PROGRAM = EQFN; และบายออฟเรซินบลีดไม่เกิน 8 mils : [Qual/En] STL#7 เท่านั้น!! </t>
  </si>
  <si>
    <t>FRAME 30L QFN (4x6 mm/0.5 mm PITCH)</t>
  </si>
  <si>
    <t>Selective Ag , Etch</t>
  </si>
  <si>
    <t>92.5X192.9</t>
  </si>
  <si>
    <t>07/20/2021 16:35:11</t>
  </si>
  <si>
    <t>01/24/2022 14:39:31</t>
  </si>
  <si>
    <t>140L_MIS8.5x8.5/0.4/0.5 mm pitch</t>
  </si>
  <si>
    <t>PPF/Buss</t>
  </si>
  <si>
    <t>4.738X5.374</t>
  </si>
  <si>
    <t>07/20/2021 17:47:18</t>
  </si>
  <si>
    <t>07/19/2023 18:04:16</t>
  </si>
  <si>
    <t>CL2</t>
  </si>
  <si>
    <t xml:space="preserve">Expad4.00x4.00/pad4.20x4.20 (Ag on lead </t>
  </si>
  <si>
    <t>165.3X165.3</t>
  </si>
  <si>
    <t>09/09/2021 14:08:21</t>
  </si>
  <si>
    <t>01/15/2024 16:09:34</t>
  </si>
  <si>
    <t>11/10/2021 15:53:04</t>
  </si>
  <si>
    <t>06/26/2024 14:34:41</t>
  </si>
  <si>
    <t xml:space="preserve">Copper Clip (ISL) ปรับ Ultrasonic [Qual/En/Pro] STL#7 เท่านั้น  และปรับ etch rate 50-70 u inch ;PROGRAM = FC_QFN ; MCPROD = STL-07,STL-09; 
</t>
  </si>
  <si>
    <t>FJA027</t>
  </si>
  <si>
    <t>02/17/2023 11:25:24</t>
  </si>
  <si>
    <t>FD0685</t>
  </si>
  <si>
    <t>169.3x104.4 mils. (2.6510x4.300MM)</t>
  </si>
  <si>
    <t xml:space="preserve">169.3X104.4 MILS. </t>
  </si>
  <si>
    <t>05/08/2023 10:44:07</t>
  </si>
  <si>
    <t>FR1858</t>
  </si>
  <si>
    <t>09/05/2023 13:56:34</t>
  </si>
  <si>
    <t>14L DFN4.5X3 mm./0.65 mm. Pitch</t>
  </si>
  <si>
    <t>FR-14L-DFN4.5X3-165.3X74.8-001-00-SHINKO</t>
  </si>
  <si>
    <t>165.30X74.80</t>
  </si>
  <si>
    <t>05/11/2016 13:52:11</t>
  </si>
  <si>
    <t>09/20/2023 14:19:03</t>
  </si>
  <si>
    <t xml:space="preserve"> นำเฟรมไปติดเทปและ Bake 30 นาทีก่อน จากนั้นรัน STL ;PROGRAM = NO_EBO; [Qual/En] STL#7 และ STL# 9เท่านั้น!!</t>
  </si>
  <si>
    <t>20L MIS3x3 FCOL / Bare Cu + Antitarnish</t>
  </si>
  <si>
    <t>Bottom PPF /0.5 mm pitch</t>
  </si>
  <si>
    <t>09/21/2023 09:39:36</t>
  </si>
  <si>
    <t>09/21/2023 13:31:15</t>
  </si>
  <si>
    <t>02/01/2024 16:05:23</t>
  </si>
  <si>
    <t>09/21/2023 13:33:30</t>
  </si>
  <si>
    <t>08/14/2024 09:11:35</t>
  </si>
  <si>
    <t>18L DFN5x3 mm./0.5 mm. Pitch</t>
  </si>
  <si>
    <t>Ag custom plating, Etchf</t>
  </si>
  <si>
    <t>FR-18L-DFN5X3-185.0X74.8-001-00-DNP</t>
  </si>
  <si>
    <t>07/31/2018 17:46:56</t>
  </si>
  <si>
    <t>02/19/2025 08:31:41</t>
  </si>
  <si>
    <t>F70046</t>
  </si>
  <si>
    <t>23L MQFN5x5 / 0.5/1.0 mm Pitch</t>
  </si>
  <si>
    <t>Ag on lead only/Etched</t>
  </si>
  <si>
    <t>86.6X153.5</t>
  </si>
  <si>
    <t>09/22/2023 08:54:03</t>
  </si>
  <si>
    <t>30 QFN6x6 Ag on lead only 3.40x3.40</t>
  </si>
  <si>
    <t>FR-30L-QFN6X6-133.8X133.8-001-00-MHT</t>
  </si>
  <si>
    <t>06/19/2020 12:01:30</t>
  </si>
  <si>
    <t>11/15/2022 15:30:11</t>
  </si>
  <si>
    <t>6 UDFN1.4x1.4 PPF COL</t>
  </si>
  <si>
    <t>NT 0.40 COL, Etch</t>
  </si>
  <si>
    <t>FR-6L-UDFN1.4X1.4-COL-001-00-HDS</t>
  </si>
  <si>
    <t>09/21/2020 09:22:39</t>
  </si>
  <si>
    <t>7LQFN4x4</t>
  </si>
  <si>
    <t>COL, L/F thickness 15 mil</t>
  </si>
  <si>
    <t>F961</t>
  </si>
  <si>
    <t>11/04/2020 17:37:48</t>
  </si>
  <si>
    <t>06/09/2025 16:49:41</t>
  </si>
  <si>
    <t>[Qual/En/Pro] STL#7 เท่านั้น : Program EQFN</t>
  </si>
  <si>
    <t>01/07/2021 09:34:40</t>
  </si>
  <si>
    <t>6L XDFN1.45x1.0 / 0.50 mm Pitch</t>
  </si>
  <si>
    <t>02/08/2021 16:54:51</t>
  </si>
  <si>
    <t>04/12/2024 16:05:14</t>
  </si>
  <si>
    <t>6L X2DFN1.0x1.0 / 0.35 mm Pitch</t>
  </si>
  <si>
    <t>02/08/2021 17:08:06</t>
  </si>
  <si>
    <t>04/12/2024 16:05:22</t>
  </si>
  <si>
    <t>22L QFN 4.25x4.25 mm/ Custom pitch</t>
  </si>
  <si>
    <t>04/06/2021 15:13:16</t>
  </si>
  <si>
    <t>10/22/2021 16:34:36</t>
  </si>
  <si>
    <t>[Qual/En/Pro] STL#7 เท่านั้น ;PROGRAM = FC_QFN ; MCPROD = STL-07; และนำลีดเฟรมไปติดเทปหลัง STL [MXM]</t>
  </si>
  <si>
    <t xml:space="preserve">10L QFN1.6x2.0 </t>
  </si>
  <si>
    <t>COL WF PPF</t>
  </si>
  <si>
    <t>12/27/2021 09:01:47</t>
  </si>
  <si>
    <t>03/21/2024 16:14:01</t>
  </si>
  <si>
    <t>ทำการติดเทปด้านหลังลีดเฟรมแล้วส่งงานไปโอเปอเรชั่น D/A</t>
  </si>
  <si>
    <t>F40047</t>
  </si>
  <si>
    <t>01/20/2022 18:10:29</t>
  </si>
  <si>
    <t>01/20/2022 18:24:26</t>
  </si>
  <si>
    <t>01/20/2022 18:31:18</t>
  </si>
  <si>
    <t>06/06/2022 14:22:27</t>
  </si>
  <si>
    <t xml:space="preserve">นำเฟรมไปติดเทปและ Bake 30 นาทีก่อน จากนั้นรัน STL [Qual/En/Pro] STL#7 เท่านั้น ;PROGRAM = NO_EBO ; MCPROD = STL-07;
</t>
  </si>
  <si>
    <t>10L UDFN 2x2 mm.</t>
  </si>
  <si>
    <t>LEAD PITCH 0.40 mm.</t>
  </si>
  <si>
    <t>66.9X51.1</t>
  </si>
  <si>
    <t>06/28/2022 11:39:11</t>
  </si>
  <si>
    <t>10/11/2022 10:10:09</t>
  </si>
  <si>
    <t>4L DFN 2.5X2mm / 1.65mm Pitch</t>
  </si>
  <si>
    <t>FR-4L-DFN2.5X2-COL-001-00-UTL</t>
  </si>
  <si>
    <t>12/21/2007 08:52:26</t>
  </si>
  <si>
    <t>12/02/2022 18:44:05</t>
  </si>
  <si>
    <t>12L MQFN3.5x3.5 / 0.80 mm pitch</t>
  </si>
  <si>
    <t>12/08/2022 08:56:20</t>
  </si>
  <si>
    <t>03/29/2023 17:06:45</t>
  </si>
  <si>
    <t>FR1833</t>
  </si>
  <si>
    <t>FRAME 14L QFN (6.00x4.25 mm/0.5 mmPITCH)</t>
  </si>
  <si>
    <t>04/24/2023 16:23:01</t>
  </si>
  <si>
    <t>FD0684</t>
  </si>
  <si>
    <t xml:space="preserve">16L SOICW (COL) </t>
  </si>
  <si>
    <t>04/26/2023 14:34:15</t>
  </si>
  <si>
    <t>10/04/2023 09:30:37</t>
  </si>
  <si>
    <t>16L GQFN 1.6x2.4 mm./0.4 mm. Pitch</t>
  </si>
  <si>
    <t>FR-16L-GQFN1.6X2.4-31.4X62.9-001-00-SHAP</t>
  </si>
  <si>
    <t>31.40X62.90 Selective PPF</t>
  </si>
  <si>
    <t>01/21/2016 14:54:50</t>
  </si>
  <si>
    <t>04/28/2023 12:08:44</t>
  </si>
  <si>
    <t>FR1836</t>
  </si>
  <si>
    <t>04/28/2023 12:13:30</t>
  </si>
  <si>
    <t>04/28/2023 15:05:12</t>
  </si>
  <si>
    <t>08/20/2024 12:04:40</t>
  </si>
  <si>
    <t xml:space="preserve"> STL ;PROGRAM = EQFN; และบายออฟเรซินบลีดไม่เกิน 8 mils : [Qual/En] STL#5, STL#07</t>
  </si>
  <si>
    <t>FR1839</t>
  </si>
  <si>
    <t>8L DFN 5x6/ 1.27 mm Pitch</t>
  </si>
  <si>
    <t>177.1X103.1</t>
  </si>
  <si>
    <t>05/12/2023 14:29:25</t>
  </si>
  <si>
    <t>8L XDFN Type-2 1.35x1.00/0.35mmPitc</t>
  </si>
  <si>
    <t>FR-8L-XDFN1.35X1.00-COL-002-00-HDS</t>
  </si>
  <si>
    <t>08/21/2019 12:22:03</t>
  </si>
  <si>
    <t>07/13/2023 17:22:18</t>
  </si>
  <si>
    <t xml:space="preserve">N/A </t>
  </si>
  <si>
    <t>FR-14L-DFN3X3-102X79-001-00-UTL</t>
  </si>
  <si>
    <t>04/19/2006 17:20:08</t>
  </si>
  <si>
    <t>05/19/2025 12:00:38</t>
  </si>
  <si>
    <t>FC0084</t>
  </si>
  <si>
    <t>48L LQFP 7x7 mm, DAP 5x5 mm</t>
  </si>
  <si>
    <t>STL COPPER AG ETCH</t>
  </si>
  <si>
    <t>5.00X5.00 Ag plate</t>
  </si>
  <si>
    <t>08/06/2020 08:35:51</t>
  </si>
  <si>
    <t>08/21/2021 00:43:07</t>
  </si>
  <si>
    <t>FI0300</t>
  </si>
  <si>
    <t>8L TSSOP</t>
  </si>
  <si>
    <t>09/11/2020 09:25:27</t>
  </si>
  <si>
    <t>09/24/2020 11:35:58</t>
  </si>
  <si>
    <t>34 QFN2.5x4.5 PPF 1.70x3.70</t>
  </si>
  <si>
    <t>NT 0.35 1.50x3.50, Etch</t>
  </si>
  <si>
    <t>FR-34L-QFN2.5X4.5-66.9X145.6-001-00-HDS</t>
  </si>
  <si>
    <t>66.9X145.6</t>
  </si>
  <si>
    <t>09/24/2020 16:29:27</t>
  </si>
  <si>
    <t>11/19/2020 15:22:58</t>
  </si>
  <si>
    <t>12 QFN2x2 Bare copper FCOL</t>
  </si>
  <si>
    <t xml:space="preserve">NT 0.50 FCOL, Etch </t>
  </si>
  <si>
    <t>FR-12L-QFN2X2-FCOL-001-00-HDS</t>
  </si>
  <si>
    <t>09/30/2020 10:01:53</t>
  </si>
  <si>
    <t>03/18/2024 15:58:41</t>
  </si>
  <si>
    <t>8L DFN 8x8/ 0.2 mm Pitch</t>
  </si>
  <si>
    <t>10/27/2020 17:08:21</t>
  </si>
  <si>
    <t>07/06/2023 12:08:44</t>
  </si>
  <si>
    <t>[GS5] นำเฟรมไปติดเทปเครื่องเบอร์ 6, โปรแกรม Enlarge_Special DAP และ Bake 30 นาทีก่อน จากนั้นรัน STL;PROGRAM = EQFN; และบายออฟเรซินบลีดไม่เกิน 8 mils :[Qual/En] STL#7 เท่านั้น!</t>
  </si>
  <si>
    <t>01/06/2021 14:45:15</t>
  </si>
  <si>
    <t>01/06/2021 15:00:44</t>
  </si>
  <si>
    <t>FE6002</t>
  </si>
  <si>
    <t>64L QFN (9x9 mm/0.5 mm PITCH) UHD SLP</t>
  </si>
  <si>
    <t>Expad7.65x7.65/pad7.90x7.90 (Ag on lead)</t>
  </si>
  <si>
    <t>01/27/2021 08:37:38</t>
  </si>
  <si>
    <t>08/31/2021 09:20:10</t>
  </si>
  <si>
    <t>48L QFN (7x7 mm/0.5 mm PITCH) HD SLP</t>
  </si>
  <si>
    <t>Expad5.15x5.15/pad5.40x5.40 (Ag ring)</t>
  </si>
  <si>
    <t>212.5X212.5</t>
  </si>
  <si>
    <t>01/27/2021 08:52:39</t>
  </si>
  <si>
    <t>08/31/2021 09:30:49</t>
  </si>
  <si>
    <t>FR1694</t>
  </si>
  <si>
    <t>FRAME 14L DFN (4.5x3 mm/0.65 mm PITCH)</t>
  </si>
  <si>
    <t>to support non-SLP requirement</t>
  </si>
  <si>
    <t>02/09/2021 09:03:38</t>
  </si>
  <si>
    <t>FR1700</t>
  </si>
  <si>
    <t>8L DFN 8x8/ 2.0 mm Pitch</t>
  </si>
  <si>
    <t>Etch/ Ag custom plating</t>
  </si>
  <si>
    <t>03/05/2021 10:13:47</t>
  </si>
  <si>
    <t>12L UDFN 2.1x1.4 PPF COL</t>
  </si>
  <si>
    <t>PITCH 0.35 COL, Etch</t>
  </si>
  <si>
    <t>09/01/2021 16:46:44</t>
  </si>
  <si>
    <t>11/30/2021 17:09:03</t>
  </si>
  <si>
    <t>FR1756</t>
  </si>
  <si>
    <t>10/28/2021 11:39:18</t>
  </si>
  <si>
    <t>12/20/2021 14:27:59</t>
  </si>
  <si>
    <t>05/17/2022 12:22:46</t>
  </si>
  <si>
    <t>FRAME 144B BGA (11x11 mm / 0.8 mm PITCH)</t>
  </si>
  <si>
    <t>CHIP ON LEAD (NiAu)</t>
  </si>
  <si>
    <t>12/17/2021 15:05:36</t>
  </si>
  <si>
    <t>FI0240</t>
  </si>
  <si>
    <t>20L ETSSOP, Exposed Pad</t>
  </si>
  <si>
    <t>ETCH, Ag Ring</t>
  </si>
  <si>
    <t>122X169</t>
  </si>
  <si>
    <t>12/20/2021 21:45:33</t>
  </si>
  <si>
    <t>F70030</t>
  </si>
  <si>
    <t>12/24/2021 09:20:42</t>
  </si>
  <si>
    <t>FRAME 65L GQFN (13x10 mm/0.5 mm PITCH)</t>
  </si>
  <si>
    <t>Expad 3 pad/DAP 6 PAD (Selectvie PPF)</t>
  </si>
  <si>
    <t>10/19/2020 12:25:54</t>
  </si>
  <si>
    <t>04/23/2021 16:35:22</t>
  </si>
  <si>
    <t>FG0072</t>
  </si>
  <si>
    <t>16L QSOP /48x142 dual DAP</t>
  </si>
  <si>
    <t xml:space="preserve">Etch/ Photoresist Ag </t>
  </si>
  <si>
    <t>FG1</t>
  </si>
  <si>
    <t>48X142 DUAL DAP</t>
  </si>
  <si>
    <t>10/22/2020 10:56:48</t>
  </si>
  <si>
    <t>01/27/2023 14:43:39</t>
  </si>
  <si>
    <t>FR8055</t>
  </si>
  <si>
    <t>10/23/2020 14:18:19</t>
  </si>
  <si>
    <t>FRAME 14L LGA (3.0x2.5/0.5 mm Pitch)</t>
  </si>
  <si>
    <t>11/16/2020 18:00:09</t>
  </si>
  <si>
    <t>04/18/2022 16:51:30</t>
  </si>
  <si>
    <t>FE0055</t>
  </si>
  <si>
    <t>14L DFN 3x5 mm/ 0.4 mm Pitch</t>
  </si>
  <si>
    <t>03/11/2021 09:00:05</t>
  </si>
  <si>
    <t>FE0056</t>
  </si>
  <si>
    <t>2L QFN 6x6 mm/ 2.9 mm Pitch</t>
  </si>
  <si>
    <t>2PAD/PPF</t>
  </si>
  <si>
    <t>03/11/2021 09:07:09</t>
  </si>
  <si>
    <t>FE0057</t>
  </si>
  <si>
    <t>10L DFN 3x4 mm/ 0.5 mm Pitch</t>
  </si>
  <si>
    <t>106X114</t>
  </si>
  <si>
    <t>03/11/2021 09:16:26</t>
  </si>
  <si>
    <t>4L TDFN2x2 / 0.95 mm Pitch</t>
  </si>
  <si>
    <t>FRF2</t>
  </si>
  <si>
    <t>66.9X35.4/PPF</t>
  </si>
  <si>
    <t>06/09/2021 10:54:20</t>
  </si>
  <si>
    <t>32L MIS 4x6 Cu/Anti Tarnish</t>
  </si>
  <si>
    <t>11/01/2022 17:26:32</t>
  </si>
  <si>
    <t>09/15/2023 17:13:18</t>
  </si>
  <si>
    <t>FR1823</t>
  </si>
  <si>
    <t>12/21/2022 15:59:28</t>
  </si>
  <si>
    <t>24L QFN4x4 DAP size 2.9x2.9 mm  Ag ring</t>
  </si>
  <si>
    <t>E pad size 2.6x2.6 mm / 0.5 mm pitch</t>
  </si>
  <si>
    <t>07/31/2023 11:48:16</t>
  </si>
  <si>
    <t>02/02/2024 08:41:19</t>
  </si>
  <si>
    <t>FD0688</t>
  </si>
  <si>
    <t>Split pad , PPF 1S RT stamped</t>
  </si>
  <si>
    <t>34.00X36.00 AU UPPF</t>
  </si>
  <si>
    <t>08/08/2023 16:16:23</t>
  </si>
  <si>
    <t>11/10/2023 18:59:35</t>
  </si>
  <si>
    <t>08/11/2023 16:17:03</t>
  </si>
  <si>
    <t>01/10/2025 08:44:17</t>
  </si>
  <si>
    <t>นำเฟรมไปติดเทปเครื่องเบอร์ 4, [Qual/En/Pro] STL#5 เท่านั้น ให้ผสมน้ำยา Anti EBO ใหม่ ปริมาณ 400 ml; Program EQFN; และบายออฟเรซินบลีดไม่เกิน 6 mils ;MCPROD = STL-05;</t>
  </si>
  <si>
    <t>F76010</t>
  </si>
  <si>
    <t>Expad2.75x2.75/pad2.95x2.95 (PPF)</t>
  </si>
  <si>
    <t>2.95X2.95/PPF</t>
  </si>
  <si>
    <t>08/17/2023 10:28:07</t>
  </si>
  <si>
    <t>08/21/2023 04:42:01</t>
  </si>
  <si>
    <t>01/31/2024 11:16:46</t>
  </si>
  <si>
    <t>Copper Clip (ONS) ปรับ Ultrasonic [Qual/En/Pro] STL#7 เท่านั้น ;PROGRAM = FC_QFN ; MCPROD = STL-07;</t>
  </si>
  <si>
    <t>64L GQFN7x7 mm./0.65 mm.Pitch</t>
  </si>
  <si>
    <t>FR-64L-GQFN7X7-COL-001-00-SHAP</t>
  </si>
  <si>
    <t>02/11/2014 11:07:14</t>
  </si>
  <si>
    <t>2L GQFN1.60x1.00 mm./1.085 mm.Pitch</t>
  </si>
  <si>
    <t>FR-2L-GQFN1.60X1.00-COL-001-00-SHAP</t>
  </si>
  <si>
    <t>06/19/2014 16:41:18</t>
  </si>
  <si>
    <t>FA0029</t>
  </si>
  <si>
    <t>FR-7L-GQFN3.9X1.8-FCOL-002-00-SHAP</t>
  </si>
  <si>
    <t>07/17/2014 14:52:21</t>
  </si>
  <si>
    <t>FR-18L-GQFN2X2.4-41.7X62.9-001-00-SHAP</t>
  </si>
  <si>
    <t>41.70X62.90 Selective PPF</t>
  </si>
  <si>
    <t>02/19/2015 16:21:15</t>
  </si>
  <si>
    <t>10/19/2023 10:35:54</t>
  </si>
  <si>
    <t>18L GQFN3x4 mm./Custom lead pitch</t>
  </si>
  <si>
    <t>FR-18L-GQFN3X4-FCOL-001-00-SHAP</t>
  </si>
  <si>
    <t>06/29/2015 11:05:36</t>
  </si>
  <si>
    <t>16 QFN3x3 Ag on lead only 1.80x1.80</t>
  </si>
  <si>
    <t>NT 0.50 1.10x1.10, Etch</t>
  </si>
  <si>
    <t>FR-16L-QFN3X3-70.8X70.8-012-00-DNP</t>
  </si>
  <si>
    <t>70.8X70.8 Ag plated</t>
  </si>
  <si>
    <t>10/01/2020 17:02:29</t>
  </si>
  <si>
    <t>04/12/2024 16:02:45</t>
  </si>
  <si>
    <t>;PROGRAM = NO_EBO; [Qual/En] STL#7, STL#9 เท่านั้น!และนำลีดเฟรมไปติดเทปหลัง STL [MXM]</t>
  </si>
  <si>
    <t>FR6145</t>
  </si>
  <si>
    <t>48 QFN7x7 Ag on lead only 4.42x4.42</t>
  </si>
  <si>
    <t>NT 0.50 4.02x4.02, Etch</t>
  </si>
  <si>
    <t>FR-48L-QFN7X7-174.0X174.0-002-00-DNP</t>
  </si>
  <si>
    <t>174.0X174.0 Ag plated</t>
  </si>
  <si>
    <t>10/01/2020 17:05:54</t>
  </si>
  <si>
    <t>56 QFN8x8 Ag ring 4.90x4.90</t>
  </si>
  <si>
    <t>FR-56L-QFN8X8-192.9X192.9-002-00-PEH</t>
  </si>
  <si>
    <t>10/01/2020 17:09:27</t>
  </si>
  <si>
    <t>08/15/2024 15:01:54</t>
  </si>
  <si>
    <t>[Qual/En/Pro] STL#7 เท่านั้น ปรับโฟลว์โค้ทติ้ง 25 LPM ผสมน้ำยา anti-ebo 50-100 ml และบายออฟเรซินบลีดรอบเยอะ 8 mils ;PROGRAM = EQFN ; MCPROD = STL-07,STL-09;</t>
  </si>
  <si>
    <t>FR6155</t>
  </si>
  <si>
    <t>22L_TQFN3.0x4.5_FC/0.5 pitch/SLP/Baer Cu</t>
  </si>
  <si>
    <t>11/17/2020 18:13:34</t>
  </si>
  <si>
    <t>FD0656</t>
  </si>
  <si>
    <t>Stamped/Mech. mask</t>
  </si>
  <si>
    <t>08/30/2021 20:27:33</t>
  </si>
  <si>
    <t>FR6192</t>
  </si>
  <si>
    <t>FRAME 6L DFN (4x7 mm/0.8 mm PITCH)</t>
  </si>
  <si>
    <t>Expad 3.30x4.5/pad 3.4x4.62  (Ag plating</t>
  </si>
  <si>
    <t>133.8X181.8</t>
  </si>
  <si>
    <t>10/07/2021 05:23:27</t>
  </si>
  <si>
    <t>05/19/2022 08:59:00</t>
  </si>
  <si>
    <t xml:space="preserve">Copper Clip (NE0) ปรับ Ultrasonic [Qual/En/Pro] STL#7 เท่านั้น ;PROGRAM = FC_QFN ; MCPROD = STL-07; </t>
  </si>
  <si>
    <t>28L QFN4x5/0.5 mm pitch/Ag on lead only</t>
  </si>
  <si>
    <t>Expad 2.65x3.65/DAP 2.9x4.00</t>
  </si>
  <si>
    <t>114.1X157.4</t>
  </si>
  <si>
    <t>03/23/2022 17:15:13</t>
  </si>
  <si>
    <t>12/21/2022 11:46:30</t>
  </si>
  <si>
    <t>08/08/2022 10:34:06</t>
  </si>
  <si>
    <t>05/19/2023 11:52:37</t>
  </si>
  <si>
    <t xml:space="preserve">24L QFN4x5 , Ag custom plating, </t>
  </si>
  <si>
    <t>Custom pitch</t>
  </si>
  <si>
    <t>10/07/2022 11:14:09</t>
  </si>
  <si>
    <t>09/09/2024 18:06:39</t>
  </si>
  <si>
    <t>31 QFN5x5 Ag custom plating</t>
  </si>
  <si>
    <t>10/07/2022 11:26:30</t>
  </si>
  <si>
    <t>10/10/2024 15:51:58</t>
  </si>
  <si>
    <t>Copper Clip  Belt 1.8, ปรับเอชเรท 56-70 u inch , โฟลว์ 30 ,วัด roughness ก่อนรันและสตริปสุดท้าย (0.35-0.5 um) [Qual/En/Pro] STL#7 เท่านั้น ;PROGRAM = 1813_1634 ; MCPROD = STL-07;</t>
  </si>
  <si>
    <t>FR-14L-DFN5X4-185.0X110.2-003-00-DNP</t>
  </si>
  <si>
    <t>05/15/2014 16:37:35</t>
  </si>
  <si>
    <t>05/16/2023 11:14:41</t>
  </si>
  <si>
    <t>FI0243</t>
  </si>
  <si>
    <t>ETCHED/COPPER (Ag ON LEAD)/PHOTORESIST</t>
  </si>
  <si>
    <t>02/03/2023 11:10:09</t>
  </si>
  <si>
    <t>FD0682</t>
  </si>
  <si>
    <t xml:space="preserve">8L ESOIC, Stamped </t>
  </si>
  <si>
    <t>90X130</t>
  </si>
  <si>
    <t>03/07/2023 15:20:58</t>
  </si>
  <si>
    <t>9 LGA1.10x1.10 FCOL (OSP/NiAu)</t>
  </si>
  <si>
    <t>0.40 0.160 THK.NiAu Plating</t>
  </si>
  <si>
    <t>FR-9L-LGA1.10X1.10-COL-001-00-UTL</t>
  </si>
  <si>
    <t>FCOL Substrate NiAu</t>
  </si>
  <si>
    <t>07/30/2020 08:48:04</t>
  </si>
  <si>
    <t>FR-9L-LGA1.10X1.10-COL-002-00-UTL</t>
  </si>
  <si>
    <t>07/30/2020 08:52:04</t>
  </si>
  <si>
    <t>FR-36L-QFN4X7-114.1X232.2-001-00-DNP</t>
  </si>
  <si>
    <t>08/26/2011 14:43:21</t>
  </si>
  <si>
    <t>09/08/2023 10:25:23</t>
  </si>
  <si>
    <t>10/16/2020 15:37:47</t>
  </si>
  <si>
    <t>FM0104</t>
  </si>
  <si>
    <t>08/09/2021 14:02:07</t>
  </si>
  <si>
    <t>8L DFN 4X4mm / 1.0 mm Pitch</t>
  </si>
  <si>
    <t>FR-8L-DFN4X4-69X69-001-00-UTL</t>
  </si>
  <si>
    <t>69.00X69.00</t>
  </si>
  <si>
    <t>12/21/2007 09:25:44</t>
  </si>
  <si>
    <t>02/09/2023 11:04:12</t>
  </si>
  <si>
    <t>FD0663</t>
  </si>
  <si>
    <t xml:space="preserve">8L SOIC </t>
  </si>
  <si>
    <t>94X94 MILS</t>
  </si>
  <si>
    <t>11/23/2021 16:03:52</t>
  </si>
  <si>
    <t>09/12/2024 17:11:24</t>
  </si>
  <si>
    <t>03/16/2022 12:05:45</t>
  </si>
  <si>
    <t>06/14/2024 09:26:02</t>
  </si>
  <si>
    <t>6L DFN (3x3 mm/ 0.95 Lead pitch)</t>
  </si>
  <si>
    <t>Expad2.50x1.30/pad2.80x1.80 (Ag on lead)</t>
  </si>
  <si>
    <t>110.2X70.8</t>
  </si>
  <si>
    <t>06/13/2022 14:33:26</t>
  </si>
  <si>
    <t>04/17/2025 10:42:37</t>
  </si>
  <si>
    <t>นำเฟรมไปติดเทปและ Bake 30 นาทีก่อน จากนั้นรัน STL ;PROGRAM = EQFN; และบายออฟเรซินบลีดไม่เกิน 8 mils : [Qual/En] STL#5, STL#7, STL#9, และ STL#10</t>
  </si>
  <si>
    <t>FJ0097</t>
  </si>
  <si>
    <t>NiAu Plating top and bottom side</t>
  </si>
  <si>
    <t>06/01/2022 14:12:56</t>
  </si>
  <si>
    <t>FU0314</t>
  </si>
  <si>
    <t>10/20/2022 09:03:37</t>
  </si>
  <si>
    <t>FD0679</t>
  </si>
  <si>
    <t>16L SOICW Triple DAP Etch 2 side rough</t>
  </si>
  <si>
    <t>01/25/2023 11:29:45</t>
  </si>
  <si>
    <t>01/31/2023 16:47:41</t>
  </si>
  <si>
    <t>03/31/2023 15:51:08</t>
  </si>
  <si>
    <t>06/26/2024 14:35:03</t>
  </si>
  <si>
    <t>FRA137</t>
  </si>
  <si>
    <t xml:space="preserve">40L QFN5x5 (0.40 mm Pitch)/ </t>
  </si>
  <si>
    <t>Copper (Ag custom)/ Etched/ Fused lead.</t>
  </si>
  <si>
    <t>06/20/2023 07:51:05</t>
  </si>
  <si>
    <t>15L QFN4.15x6 mm./0.5/1.0 mm.Pitch</t>
  </si>
  <si>
    <t>FR-15L-QFN4.15X6-FCOL-001-00-SHAP</t>
  </si>
  <si>
    <t>06/17/2014 17:23:09</t>
  </si>
  <si>
    <t>09/14/2023 09:28:51</t>
  </si>
  <si>
    <t>8 DFN2x3 Ag ring 1.80x1.90</t>
  </si>
  <si>
    <t>NT 0.50 1.65x1.80, Etch</t>
  </si>
  <si>
    <t>FR-8L-DFN2X3-70.8X74.8-001-00-PEH</t>
  </si>
  <si>
    <t>70.80X74.80</t>
  </si>
  <si>
    <t>05/15/2020 09:29:33</t>
  </si>
  <si>
    <t>12/11/2020 17:14:48</t>
  </si>
  <si>
    <t>F40043</t>
  </si>
  <si>
    <t>14L QFN2.6x2.6</t>
  </si>
  <si>
    <t>10/29/2020 11:14:28</t>
  </si>
  <si>
    <t>26L GQFN3x4mm/0.4/0.5mm pitch</t>
  </si>
  <si>
    <t>Selective PPF, Etch Pin#1 top right</t>
  </si>
  <si>
    <t>FCOL (SELECTIVE PPF)</t>
  </si>
  <si>
    <t>11/06/2020 14:24:28</t>
  </si>
  <si>
    <t>11/22/2021 13:50:05</t>
  </si>
  <si>
    <t xml:space="preserve">10L QFN2x2 </t>
  </si>
  <si>
    <t>0.5mm pitch / COL</t>
  </si>
  <si>
    <t>06/07/2021 17:35:01</t>
  </si>
  <si>
    <t>11/24/2021 15:57:47</t>
  </si>
  <si>
    <t>F80009</t>
  </si>
  <si>
    <t>Tape LF : SCOT V13.3.3 X1 NXT-DSD GOLD</t>
  </si>
  <si>
    <t>SCOT V13.3.3 Gold</t>
  </si>
  <si>
    <t>08/26/2021 10:13:28</t>
  </si>
  <si>
    <t>F80010</t>
  </si>
  <si>
    <t>SCOT V13.3.3 X1 Nib-AUU ULTRA</t>
  </si>
  <si>
    <t>SCOT V13.3.3 Ultra (Silver)</t>
  </si>
  <si>
    <t>08/26/2021 10:18:38</t>
  </si>
  <si>
    <t>F80011</t>
  </si>
  <si>
    <t>Tape LF : SCOT V13.3.3 X1 Nib-Pd SILVER</t>
  </si>
  <si>
    <t>SCOT V13.3.3 Palladium (Silver)</t>
  </si>
  <si>
    <t>08/26/2021 10:23:32</t>
  </si>
  <si>
    <t>09/08/2021 09:48:29</t>
  </si>
  <si>
    <t>10/26/2021 16:00:49</t>
  </si>
  <si>
    <t>02/06/2023 15:44:45</t>
  </si>
  <si>
    <t>ROKKO นำเฟรมไปติดเทปเครื่องเบอร์ 4 ตึก 6, [Qual/En/Pro] STL#7 เท่านั้น : Program EQFN ให้ผสมน้ำยา Anti EBO ปริมาณ 1000 ml และบายออฟห้ามมีเรซินบลีด ;MCPROD = STL-07;</t>
  </si>
  <si>
    <t>52L QFN 8x8mm / 0.5 mm Pitch</t>
  </si>
  <si>
    <t>Ag Ring/Dap , Etch</t>
  </si>
  <si>
    <t>FR-52L-QFN8X8-268X268-002-00-NSE</t>
  </si>
  <si>
    <t>09/04/2006 15:23:54</t>
  </si>
  <si>
    <t>03/18/2024 15:55:06</t>
  </si>
  <si>
    <t>56 QFN8x8 Ag ring 6.80x6.80</t>
  </si>
  <si>
    <t>NT 0.50 6.60x6.60, Etch</t>
  </si>
  <si>
    <t>FR-56L-QFN8X8-267.7X267.7-012-00-DNP</t>
  </si>
  <si>
    <t>05/29/2020 14:06:21</t>
  </si>
  <si>
    <t>[Qual/En/Pro] STL#7, STL#9 เท่านั้น และบายออฟเรซินบลีดไม่เกิน 8 mils ;PROGRAM = EQFN ; MCPROD = STL-07,STL-09;และนำลีดเฟรมไปติดเทปหลัง STL[MXM]</t>
  </si>
  <si>
    <t>34L MIS 4x6 (0.45/0.50mm pitch)</t>
  </si>
  <si>
    <t>3 layers, Bare Cu/Anti-tarnish</t>
  </si>
  <si>
    <t>01/17/2022 11:29:03</t>
  </si>
  <si>
    <t>F90001</t>
  </si>
  <si>
    <t>F91</t>
  </si>
  <si>
    <t>01/26/2022 16:04:53</t>
  </si>
  <si>
    <t>02/02/2022 11:09:14</t>
  </si>
  <si>
    <t>03/01/2023 19:30:05</t>
  </si>
  <si>
    <t>Henghui Supplier ให้เข้าโปรแกรมพลีคลีน 1 รอบ ก่อน หลังจากนั้นรัน STL [Qual/En/Pro] STL#5 เท่านั้น : Program EQFN และบายออฟเรซินบลีดไม่เกิน 8 mils ;MCPROD = STL-05;</t>
  </si>
  <si>
    <t>20L QFN3x3 FCOL/0.4 mm pitch</t>
  </si>
  <si>
    <t xml:space="preserve">Bare Cu </t>
  </si>
  <si>
    <t>02/03/2022 14:53:36</t>
  </si>
  <si>
    <t>07/21/2023 14:53:05</t>
  </si>
  <si>
    <t>นำเฟรมไปติดเทปโปรแกรม Flip chip และ Bake 30 นาทีก่อน จากนั้นรัน STL [Qual/En/Pro] STL#7 เท่านั้น ;PROGRAM = PULSAR ; MCPROD = STL-07;</t>
  </si>
  <si>
    <t>18L GQFN4x5 / 0.50 mm pitch</t>
  </si>
  <si>
    <t>Etched / Selective PPF plating</t>
  </si>
  <si>
    <t>95.2X145.6</t>
  </si>
  <si>
    <t>02/05/2022 16:48:58</t>
  </si>
  <si>
    <t>02/10/2023 14:13:51</t>
  </si>
  <si>
    <t xml:space="preserve">นำเฟรมไปติดเทปเครื่องเบอร์ 4 ตึก 6, [Qual/En/Pro] STL#5 เท่านั้น : Program EQFN  ให้ผสมน้ำยา Anti EBO ใหม่ ปริมาณ 700-750 ml และบายออฟเรซินบลีดไม่เกิน 6 mils ;MCPROD = STL-05;
</t>
  </si>
  <si>
    <t>02/08/2022 08:41:16</t>
  </si>
  <si>
    <t>07/26/2022 19:27:09</t>
  </si>
  <si>
    <t>FU0290</t>
  </si>
  <si>
    <t>02/23/2022 17:10:49</t>
  </si>
  <si>
    <t>FU0291</t>
  </si>
  <si>
    <t>02/23/2022 17:24:15</t>
  </si>
  <si>
    <t>FR-6L-DFN2X2-70.8X47.2-003-00-STW</t>
  </si>
  <si>
    <t>01/30/2012 16:37:02</t>
  </si>
  <si>
    <t>02/21/2025 14:39:00</t>
  </si>
  <si>
    <t>TH\41444998</t>
  </si>
  <si>
    <t xml:space="preserve">[TIU] สต๊อคนี้เน้นดู flow ก่อนรันงาน!!!! เนื่องจากมีติดเทป ก่อน D/A และมี flow แบบ mold no-tape, ส่วน [NP3] ทำการติดเทปด้านหลังลีดเฟรม แล้วนำเฟรมส่ง Bake ก่อนส่งงานไปโอเปอร์เรชั่น D/A </t>
  </si>
  <si>
    <t>48L QFN6x6/0.4 mm pitch Full PPF</t>
  </si>
  <si>
    <t xml:space="preserve">E-pad size 4.4x4.4 /DAP size 4.6x4.6 mm </t>
  </si>
  <si>
    <t>03/10/2022 15:34:27</t>
  </si>
  <si>
    <t>05/19/2022 11:17:17</t>
  </si>
  <si>
    <t>40 GQFN3x6 Selective PPF 2.30x4.70</t>
  </si>
  <si>
    <t>T 0.40 1.70x4.50, Etch</t>
  </si>
  <si>
    <t>FR-40L-GQFN3X6-90.5X185.0-001-00-SHINKO</t>
  </si>
  <si>
    <t>90.5X185.0</t>
  </si>
  <si>
    <t>09/24/2020 16:09:51</t>
  </si>
  <si>
    <t>03/02/2021 13:01:58</t>
  </si>
  <si>
    <t>FR8506</t>
  </si>
  <si>
    <t>MM</t>
  </si>
  <si>
    <t>10/16/2020 18:07:09</t>
  </si>
  <si>
    <t>12/10/2020 12:16:27</t>
  </si>
  <si>
    <t>11/03/2023 18:02:44</t>
  </si>
  <si>
    <t xml:space="preserve">Copper Clip (STM) ปรับ Ultrasonic [Qual/En/Pro] STL#7 เท่านั้น ;PROGRAM = FC_QFN ; MCPROD = STL-07,STL-09; </t>
  </si>
  <si>
    <t>F6C001</t>
  </si>
  <si>
    <t>FRAME 56L MIS (7.00X7.00 mm/0.40 mm PITC</t>
  </si>
  <si>
    <t>MULTI DAP (PPF/Anti-TARNISH/PPF)</t>
  </si>
  <si>
    <t>02/19/2021 20:09:32</t>
  </si>
  <si>
    <t>FR1738</t>
  </si>
  <si>
    <t>07/30/2021 16:22:06</t>
  </si>
  <si>
    <t>FR1739</t>
  </si>
  <si>
    <t>07/30/2021 16:34:06</t>
  </si>
  <si>
    <t>14L UDFN 2.5x1.4 PPF COL</t>
  </si>
  <si>
    <t>09/01/2021 16:35:01</t>
  </si>
  <si>
    <t>12/07/2021 14:51:27</t>
  </si>
  <si>
    <t>F69054</t>
  </si>
  <si>
    <t>10/25/2021 16:13:15</t>
  </si>
  <si>
    <t>09/15/2023 16:44:29</t>
  </si>
  <si>
    <t>with Wettable Flank</t>
  </si>
  <si>
    <t>03/16/2022 15:56:23</t>
  </si>
  <si>
    <t>06/13/2023 10:40:27</t>
  </si>
  <si>
    <t>FRA036</t>
  </si>
  <si>
    <t>03/29/2022 10:23:46</t>
  </si>
  <si>
    <t>12L XQFN 1.6x1.6</t>
  </si>
  <si>
    <t>05/20/2022 16:52:08</t>
  </si>
  <si>
    <t>01/08/2025 16:21:16</t>
  </si>
  <si>
    <t xml:space="preserve">นำเฟรมไปติดเทปโปรแกรม Flip chip เครื่องเบอร์ 1 หรือ 2 เท่านั้นและ Bake 30 นาทีก่อน ปรับโพสคลีน12-13% จากนั้นรัน STL 2 รอบ[Qual/En/Pro] STL#7 เท่านั้น ;PROGRAM = PULSAR ; MCPROD = STL-07; </t>
  </si>
  <si>
    <t>05/20/2022 17:11:07</t>
  </si>
  <si>
    <t>01/08/2025 16:21:42</t>
  </si>
  <si>
    <t xml:space="preserve">นำเฟรมไปติดเทปโปรแกรม Flip chip เครื่องเบอร์ 2 เท่านั้นและ Bake 30 นาทีก่อน ปรับโพสคลีน12-13% จากนั้นรัน STL 2 รอบ[Qual/En/Pro] STL#7 เท่านั้น ;PROGRAM = PULSAR ; MCPROD = STL-07; </t>
  </si>
  <si>
    <t>11/29/2022 17:04:10</t>
  </si>
  <si>
    <t>03/08/2024 13:34:45</t>
  </si>
  <si>
    <t>Copper Clip (ISL) [Qual/En/Pro] STL#5 เท่านั้น ปรับเอชเรท 62-70 u inch ;PROGRAM = FC_QFN ; MCPROD = STL-05;</t>
  </si>
  <si>
    <t>8L DFN (4x3 mm/0.8 mm PITCH)</t>
  </si>
  <si>
    <t>COL, Ag on lead only, Etch.</t>
  </si>
  <si>
    <t>03/02/2023 14:30:34</t>
  </si>
  <si>
    <t>09/04/2024 11:27:24</t>
  </si>
  <si>
    <t>นำเฟรมไปติดเทปและ Bake 30 นาทีก่อน จากนั้น STL;PROGRAM = EQFN; [Qual/En] STL#7, STL#9 เท่านั้น!</t>
  </si>
  <si>
    <t>FR-24L-QFN4X4-114.1X114.1-020-00-MDS</t>
  </si>
  <si>
    <t>08/27/2014 10:53:47</t>
  </si>
  <si>
    <t>08/03/2023 11:26:15</t>
  </si>
  <si>
    <t>6L UDFN 1.5x1.5 mm/ 0.5 mm Pitch</t>
  </si>
  <si>
    <t>Etch, FC, Bare Cu</t>
  </si>
  <si>
    <t>08/22/2023 15:02:52</t>
  </si>
  <si>
    <t>07/22/2024 10:02:30</t>
  </si>
  <si>
    <t>SC0</t>
  </si>
  <si>
    <t>8L UDFN 2x2 mm/ 0.5 mm Pitch</t>
  </si>
  <si>
    <t>68.8X45.6</t>
  </si>
  <si>
    <t>08/22/2023 15:20:03</t>
  </si>
  <si>
    <t>11/22/2023 11:23:35</t>
  </si>
  <si>
    <t>16L UQFN 2.5x2.5 mm/ 0.45 mm Pitch</t>
  </si>
  <si>
    <t>27.5X31.4</t>
  </si>
  <si>
    <t>08/22/2023 15:28:01</t>
  </si>
  <si>
    <t>04/24/2024 15:35:08</t>
  </si>
  <si>
    <t xml:space="preserve">นำเฟรมไปติดเทปโปรแกรม Flip chip และ Bake 30 นาทีก่อน จากนั้นรัน STL [Qual/En/Pro] STL#7 เท่านั้น ;PROGRAM = PULSAR ; MCPROD = STL-07;
</t>
  </si>
  <si>
    <t>16L UQFN 2.5x2.5 mm / 0.45 mm Pitch</t>
  </si>
  <si>
    <t>23.6X23.6</t>
  </si>
  <si>
    <t>08/22/2023 15:34:34</t>
  </si>
  <si>
    <t>04/24/2024 15:34:33</t>
  </si>
  <si>
    <t xml:space="preserve">13L FC TQFN 3x4 mm/ custom pitch </t>
  </si>
  <si>
    <t>08/22/2023 15:44:16</t>
  </si>
  <si>
    <t>21L TQFN 3x4 mm/ Custom Pitch</t>
  </si>
  <si>
    <t>08/22/2023 15:49:28</t>
  </si>
  <si>
    <t>04/24/2024 15:34:17</t>
  </si>
  <si>
    <t>F7W</t>
  </si>
  <si>
    <t>08/23/2023 11:40:46</t>
  </si>
  <si>
    <t>48L QFN7x7 / 0.5 mm pitch/ Ag ring</t>
  </si>
  <si>
    <t>Pad size 5.6x5.6 mm / E-pad 5.3x5.3 mm</t>
  </si>
  <si>
    <t>08/24/2023 09:24:18</t>
  </si>
  <si>
    <t>03/25/2025 13:36:39</t>
  </si>
  <si>
    <t>FR-31L-QFN5X5-3DAP-002-00-MHT</t>
  </si>
  <si>
    <t>07/02/2020 13:00:58</t>
  </si>
  <si>
    <t>10/10/2024 16:20:18</t>
  </si>
  <si>
    <t>Copper Clip (VS0) Belt 1.8 ,ปรับเอชเรท 56-70 u inch,โฟล 30 , วัด roughness ก่อนรันและสตริปสุดท้าย (0.35-0.5 um) [Qual/En/Pro] STL#7 เท่านั้น ;PROGRAM = 1813_1634 ; MCPROD = STL-07;</t>
  </si>
  <si>
    <t>FD0620</t>
  </si>
  <si>
    <t>8L SOT23 28x88 Fuse pin#4 Stamped Ag</t>
  </si>
  <si>
    <t>Stamp version of FD0301</t>
  </si>
  <si>
    <t>07/08/2020 11:57:17</t>
  </si>
  <si>
    <t>09/02/2021 08:20:52</t>
  </si>
  <si>
    <t>FR-32L-QFN4X4-118.1X118.1-003-00-UTL</t>
  </si>
  <si>
    <t>04/07/2010 17:20:29</t>
  </si>
  <si>
    <t>11/21/2024 10:26:06</t>
  </si>
  <si>
    <t>FR-24L-QFN4X4-106X106-002-00-NSE</t>
  </si>
  <si>
    <t>08/16/2005 13:57:39</t>
  </si>
  <si>
    <t>06/10/2025 19:06:38</t>
  </si>
  <si>
    <t>นำเฟรมไปติดเทปและ Bake 30 นาทีก่อน จากนั้นรัน STL;PROGRAM = EQFN; และบายออฟเรซินบลีดไม่เกิน 8 mils : [Qual/En] STL#5, STL#7, STL#9 และ STL#10</t>
  </si>
  <si>
    <t>FE0034</t>
  </si>
  <si>
    <t>64L QFN9x9 /0.5 mm PITCH / Ag on lead</t>
  </si>
  <si>
    <t>Expad7.65x7.65, pad7.90x7.90</t>
  </si>
  <si>
    <t>02/17/2021 10:18:46</t>
  </si>
  <si>
    <t>11/18/2021 11:27:20</t>
  </si>
  <si>
    <t xml:space="preserve">FRAME 6L DFN 1.2x1.1 </t>
  </si>
  <si>
    <t>03/24/2021 16:44:00</t>
  </si>
  <si>
    <t>07/07/2021 14:02:43</t>
  </si>
  <si>
    <t>04/30/2021 10:39:34</t>
  </si>
  <si>
    <t>08/02/2021 14:21:52</t>
  </si>
  <si>
    <t>09/28/2021 09:23:53</t>
  </si>
  <si>
    <t>FU0310</t>
  </si>
  <si>
    <t xml:space="preserve">Expad2.65x2.65/pad2.90x2.90 (Ag on lead </t>
  </si>
  <si>
    <t>09/02/2022 16:58:07</t>
  </si>
  <si>
    <t>FU0311</t>
  </si>
  <si>
    <t>FRAME 8L UDFN (3x3 mm/0.65 mm PITCH)</t>
  </si>
  <si>
    <t xml:space="preserve">Expad2.30x1.50/pad2.60x1.80 (Ag on lead </t>
  </si>
  <si>
    <t>102.3X70.8</t>
  </si>
  <si>
    <t>09/02/2022 17:05:47</t>
  </si>
  <si>
    <t>FU0312</t>
  </si>
  <si>
    <t>FRAME 40L UQFN (5x5 mm/0.4 mm PITCH)</t>
  </si>
  <si>
    <t>Expad3.70x3.70/pad3.90x3.90 (Ag ring)</t>
  </si>
  <si>
    <t>09/02/2022 20:21:43</t>
  </si>
  <si>
    <t>09/16/2022 10:53:24</t>
  </si>
  <si>
    <t>09/25/2023 13:58:13</t>
  </si>
  <si>
    <t>FC0102</t>
  </si>
  <si>
    <t>64L ETQFP 10x10 mm, Etch, exposed</t>
  </si>
  <si>
    <t>PPF 1 top side rough C194</t>
  </si>
  <si>
    <t>303.15X303.15</t>
  </si>
  <si>
    <t>01/18/2023 10:05:49</t>
  </si>
  <si>
    <t>3L XDFN4x3.2/1.24 mm pitch/</t>
  </si>
  <si>
    <t xml:space="preserve"> PPF /COL/</t>
  </si>
  <si>
    <t>01/19/2023 10:09:42</t>
  </si>
  <si>
    <t>08/22/2023 10:52:55</t>
  </si>
  <si>
    <t>8L MIS2x2 FCOL/Bare Cu on top /PPF bot</t>
  </si>
  <si>
    <t>0.5 mm pitch/1.5x1 Epad size</t>
  </si>
  <si>
    <t>03/02/2023 10:54:52</t>
  </si>
  <si>
    <t>FRA134</t>
  </si>
  <si>
    <t>17L TQFN 3x3.5 mm</t>
  </si>
  <si>
    <t>05/16/2023 10:49:59</t>
  </si>
  <si>
    <t>F80023</t>
  </si>
  <si>
    <t>SCOT V13.4 X2 R1</t>
  </si>
  <si>
    <t>Ultra Green conner</t>
  </si>
  <si>
    <t>06/28/2023 08:53:50</t>
  </si>
  <si>
    <t>FRAME 18L LGA (3X3 mm/0.50 mm PITCH)</t>
  </si>
  <si>
    <t>CHIP ON LEAD (CU/OSP+NIAU)</t>
  </si>
  <si>
    <t>07/20/2023 09:05:14</t>
  </si>
  <si>
    <t>09/26/2024 14:21:01</t>
  </si>
  <si>
    <t>09/26/2023 17:20:22</t>
  </si>
  <si>
    <t>12/22/2023 16:40:41</t>
  </si>
  <si>
    <t>09/27/2023 08:55:57</t>
  </si>
  <si>
    <t>02/23/2024 17:47:16</t>
  </si>
  <si>
    <t>;PROGRAM = EQFN; และบายออฟเรซินบลีดไม่เกิน 8 mils : [Qual/En] STL#7 เท่านั้น !!</t>
  </si>
  <si>
    <t>FRW009</t>
  </si>
  <si>
    <t>EXPAD4.20x3.40/PAD4.50x4.10 (PPF)</t>
  </si>
  <si>
    <t>09/27/2023 15:47:25</t>
  </si>
  <si>
    <t>FI0299</t>
  </si>
  <si>
    <t>16 ETSSOP 126x140 Ag on lead only</t>
  </si>
  <si>
    <t>Mechanical plating, Etch</t>
  </si>
  <si>
    <t>ELP-200-3034-HDS</t>
  </si>
  <si>
    <t>07/13/2020 19:02:01</t>
  </si>
  <si>
    <t>Ag spot on Dap, Etch</t>
  </si>
  <si>
    <t>FR-6L-DFN2X3-62.9X74.8-003-00-DNP</t>
  </si>
  <si>
    <t>09/10/2015 11:32:18</t>
  </si>
  <si>
    <t>01/27/2025 09:04:32</t>
  </si>
  <si>
    <t>10L LGA1.50x1.10 FCOL (OSP/NiAu)</t>
  </si>
  <si>
    <t>0.4, 0.16 thk NiAu Plating</t>
  </si>
  <si>
    <t>07/31/2020 09:50:43</t>
  </si>
  <si>
    <t>24L GQFN5x5 Selective PPF 2.90x3.40</t>
  </si>
  <si>
    <t>T 0.50 1.25x1.45, Etch</t>
  </si>
  <si>
    <t>FR-24L-GQFN5X5-114.1X133.8-002-00-SHINKO</t>
  </si>
  <si>
    <t>114.10X133.80 Selective PPF</t>
  </si>
  <si>
    <t>09/16/2020 10:10:06</t>
  </si>
  <si>
    <t>04/05/2023 16:56:49</t>
  </si>
  <si>
    <t xml:space="preserve">ROKKO นำเฟรมไปติดเทปเครื่องเบอร์ 4 ตึก 6,[Qual/En/Pro] STL#5 เท่านั้น : Program EQFN ให้ผสมน้ำยา Anti EBO ใหม่ ปริมาณ 500-550 ml และบายออฟเรซินบลีดไม่เกิน 6 mils ;MCPROD = STL-05; </t>
  </si>
  <si>
    <t>FRAME 8L 8x8 Expose pad 7.30x4.0PPF upg3</t>
  </si>
  <si>
    <t xml:space="preserve">wettable frank from supplier </t>
  </si>
  <si>
    <t>7.30X4.06 PPF</t>
  </si>
  <si>
    <t>04/22/2021 15:36:57</t>
  </si>
  <si>
    <t>10/05/2021 14:27:22</t>
  </si>
  <si>
    <t>FRV</t>
  </si>
  <si>
    <t>04/22/2021 15:51:56</t>
  </si>
  <si>
    <t>09/09/2024 18:07:59</t>
  </si>
  <si>
    <t xml:space="preserve">Copper Clip (VS0)  ปรับเอชเรท 56-70 u inch [Qual/En/Pro] STL#7 เท่านั้น ;PROGRAM = FC_QFN ; MCPROD = STL-07,STL-09; // เฟรมสต๊อคนี้ต้องมาร์ค 2D barcode ทุกล๊อต </t>
  </si>
  <si>
    <t>F6C002</t>
  </si>
  <si>
    <t>1 DAP (Selective PPF+Anti-TARNISH/PPF)</t>
  </si>
  <si>
    <t>07/29/2021 12:24:08</t>
  </si>
  <si>
    <t>FB0201</t>
  </si>
  <si>
    <t>Exposed Pad</t>
  </si>
  <si>
    <t>NO PIN#20,21,22,23</t>
  </si>
  <si>
    <t>FB1</t>
  </si>
  <si>
    <t>4 DAP</t>
  </si>
  <si>
    <t>08/31/2021 08:33:27</t>
  </si>
  <si>
    <t>Fuse lead1617,18,19 to DAP
Fuse lead3,10 to lead</t>
  </si>
  <si>
    <t>36L QFN (7x7 mm/0.65 mm PITCH)</t>
  </si>
  <si>
    <t xml:space="preserve">Expad4.75x4.75/pad5.00x5.00 (Ag on lead </t>
  </si>
  <si>
    <t>196.8X196.8</t>
  </si>
  <si>
    <t>11/18/2021 12:17:08</t>
  </si>
  <si>
    <t>01/29/2022 15:15:50</t>
  </si>
  <si>
    <t>FJE005</t>
  </si>
  <si>
    <t>FRAME 60L LGA (9.05x4.05/0.40 mm PITCH)</t>
  </si>
  <si>
    <t>FLIPCHIP ON LEAD (CU/OSP/NIAU)</t>
  </si>
  <si>
    <t>01/10/2022 11:41:18</t>
  </si>
  <si>
    <t>48L QFN 6x6</t>
  </si>
  <si>
    <t>Margay</t>
  </si>
  <si>
    <t>02/22/2022 17:06:44</t>
  </si>
  <si>
    <t>04/09/2025 12:02:23</t>
  </si>
  <si>
    <t>นำเฟรมไปติดเทปและ Bake 30 นาทีก่อน จากนั้นรัน STL ;PROGRAM = EQFN; ปรับโฟลว์ 25 LPM และบายออฟเรซินบลีดไม่เกิน 8 mils : [Qual/En] STL#7, STL#9, STL#10</t>
  </si>
  <si>
    <t>68L QFN 8x8</t>
  </si>
  <si>
    <t>02/22/2022 17:25:54</t>
  </si>
  <si>
    <t>09/02/2024 11:16:12</t>
  </si>
  <si>
    <t>นำเฟรมไปติดเทปโปรแกรม Enlarge_High package size และ Bake 30 นาทีก่อน จากนั้นรัน STL ;PROGRAM = EQFN; และบายออฟเรซินบลีดไม่เกิน 8 mils : [Qual/En] STL#7, STL#9 เท่านั้น!</t>
  </si>
  <si>
    <t>FU0294</t>
  </si>
  <si>
    <t>FRAME 20L UQFN (3x3 mm/0.4 mm PITCH)</t>
  </si>
  <si>
    <t xml:space="preserve">Expad1.75x1.75/pad1.95x1.95 (Ag on lead </t>
  </si>
  <si>
    <t>76.7X76.7</t>
  </si>
  <si>
    <t>03/21/2022 17:23:37</t>
  </si>
  <si>
    <t>FRAME 48L UQFN (6x6 mm/0.4 mm PITCH)</t>
  </si>
  <si>
    <t xml:space="preserve">Expad4.62x4.62/pad4.90x4.90 (Ag on lead </t>
  </si>
  <si>
    <t>03/21/2022 17:35:45</t>
  </si>
  <si>
    <t>03/06/2024 11:34:31</t>
  </si>
  <si>
    <t>นำเฟรมไปติดเทปเครื่องเบอร์ 4 ตึก 6,และ Bake 30 นาทีก่อน จากนั้นรัน STL ;PROGRAM = NO_EBO; [Qual/En] STL#7 เท่านั้น!</t>
  </si>
  <si>
    <t>FU0299</t>
  </si>
  <si>
    <t>Hummingbird</t>
  </si>
  <si>
    <t>05/06/2022 14:41:56</t>
  </si>
  <si>
    <t>64L TQFN9x9 / 0.50 mm pitch</t>
  </si>
  <si>
    <t>06/23/2022 11:05:26</t>
  </si>
  <si>
    <t>11/02/2023 17:30:14</t>
  </si>
  <si>
    <t>FR-8L-DFN2X3-66.9X74.8-004-00-DNP</t>
  </si>
  <si>
    <t>07/18/2014 16:39:47</t>
  </si>
  <si>
    <t>10/10/2022 09:37:09</t>
  </si>
  <si>
    <t>นำเฟรมไปติดเทปและ Bake 30 นาทีก่อน จากนั้นรัน STL, ;PROGRAM = EQFN; ผสมน้ำยา anti-ebo 30-40 ml และบายออฟเรซินให้บลีดรอบและบลีดไม่เกิน 8 mils : [Qual/En] STL#7 เท่านั้น!!</t>
  </si>
  <si>
    <t>24L QFN4x4 MM./0.5 mm. Pitch</t>
  </si>
  <si>
    <t>FR-24L-QFN4X4-114X114-006-00-DNP</t>
  </si>
  <si>
    <t>09/11/2018 16:46:21</t>
  </si>
  <si>
    <t>10/10/2022 09:54:14</t>
  </si>
  <si>
    <t>34L QFN5x7 mm./Custom Pitch</t>
  </si>
  <si>
    <t>10/29/2020 11:38:46</t>
  </si>
  <si>
    <t>05/01/2021 14:14:42</t>
  </si>
  <si>
    <t>FC0088</t>
  </si>
  <si>
    <t>100L LQFP 14x14, DAP 10.5x10.5 mm</t>
  </si>
  <si>
    <t>413.3X413.3</t>
  </si>
  <si>
    <t>01/18/2021 11:30:54</t>
  </si>
  <si>
    <t>FR1703</t>
  </si>
  <si>
    <t>32LQFN4x4</t>
  </si>
  <si>
    <t>0.4 mm Pitch (Ag ring)</t>
  </si>
  <si>
    <t>03/09/2021 14:50:49</t>
  </si>
  <si>
    <t>FB0098</t>
  </si>
  <si>
    <t>12/11L eDIP/eSOP 235x286 Etch,</t>
  </si>
  <si>
    <t>PI-08364 REV.C</t>
  </si>
  <si>
    <t>235X286</t>
  </si>
  <si>
    <t>02/12/2013 18:20:38</t>
  </si>
  <si>
    <t>FD0052</t>
  </si>
  <si>
    <t>95.00X165.00 Ag plate</t>
  </si>
  <si>
    <t>01/04/1999 17:38:12</t>
  </si>
  <si>
    <t>FD0229</t>
  </si>
  <si>
    <t>8L EIAJ dual 150x185 Selective Ag</t>
  </si>
  <si>
    <t>etched</t>
  </si>
  <si>
    <t>NSEB-05917 Rev.A</t>
  </si>
  <si>
    <t>09/11/2006 15:36:58</t>
  </si>
  <si>
    <t>FD0237</t>
  </si>
  <si>
    <t xml:space="preserve">8L SOT23 Matrix 37x75 split pad    </t>
  </si>
  <si>
    <t>Fused #2,3, Ag plate Etched</t>
  </si>
  <si>
    <t>008L58030DCE</t>
  </si>
  <si>
    <t>37.00X75.00 Ag plate</t>
  </si>
  <si>
    <t>02/28/2007 08:50:03</t>
  </si>
  <si>
    <t>FG0007</t>
  </si>
  <si>
    <t>24L QSOP (OPT#2)</t>
  </si>
  <si>
    <t>FI0015</t>
  </si>
  <si>
    <t>14LTSSOP-NSEB-12</t>
  </si>
  <si>
    <t>08/25/1999 09:34:30</t>
  </si>
  <si>
    <t>FH0020</t>
  </si>
  <si>
    <t>8L DFN 5x6 Stamp Ag PIN 4 Groove option2</t>
  </si>
  <si>
    <t>08/29/2021 02:52:37</t>
  </si>
  <si>
    <t>PPF/Etched</t>
  </si>
  <si>
    <t>01/18/2022 11:25:27</t>
  </si>
  <si>
    <t>07/17/2023 14:39:06</t>
  </si>
  <si>
    <t>FD0668</t>
  </si>
  <si>
    <t>98X133</t>
  </si>
  <si>
    <t>04/07/2022 09:21:21</t>
  </si>
  <si>
    <t>F80018</t>
  </si>
  <si>
    <t>SCOT V13.4 X2 GreenC SILVER</t>
  </si>
  <si>
    <t>SCOT V13.4 Palladium (Silver)</t>
  </si>
  <si>
    <t>04/20/2022 14:21:02</t>
  </si>
  <si>
    <t>F80019</t>
  </si>
  <si>
    <t>SCOT V13.4 X2 GreenC NG Silver</t>
  </si>
  <si>
    <t>SCOT V13.4 Palladium Next Gen  (Silver)</t>
  </si>
  <si>
    <t>04/20/2022 14:24:17</t>
  </si>
  <si>
    <t>04/19/2022 19:05:16</t>
  </si>
  <si>
    <t>11/02/2023 14:42:07</t>
  </si>
  <si>
    <t>04/19/2022 18:57:38</t>
  </si>
  <si>
    <t>01/16/2024 16:16:54</t>
  </si>
  <si>
    <t>FRA045</t>
  </si>
  <si>
    <t>FRAME 18L QFN (3x3 mm/0.5 mm PITCH)</t>
  </si>
  <si>
    <t xml:space="preserve">Expad1.85x1.85/pad2.04x2.04 (Ag custom </t>
  </si>
  <si>
    <t>80.3X80.3</t>
  </si>
  <si>
    <t>04/19/2022 18:24:08</t>
  </si>
  <si>
    <t>FRAME 16L DFN 5x5 /0.5 mm pitch</t>
  </si>
  <si>
    <t xml:space="preserve">Epad3.99x3.45/pad4.40x3.70 Ag ring,Etch </t>
  </si>
  <si>
    <t>173.2X145.6</t>
  </si>
  <si>
    <t>04/20/2022 15:22:19</t>
  </si>
  <si>
    <t>04/01/2024 11:18:18</t>
  </si>
  <si>
    <t>40L QFN7x5 mm./0.50 mm.Pitch</t>
  </si>
  <si>
    <t>FR-40L-QFN7X5-228.3X149.6-001-00-HDS</t>
  </si>
  <si>
    <t>228.30X149.60 PPF</t>
  </si>
  <si>
    <t>04/11/2017 14:40:28</t>
  </si>
  <si>
    <t>04/20/2022 15:59:56</t>
  </si>
  <si>
    <t>FRA047</t>
  </si>
  <si>
    <t>86.6X173.2</t>
  </si>
  <si>
    <t>04/20/2022 16:05:13</t>
  </si>
  <si>
    <t>09/26/2022 11:55:39</t>
  </si>
  <si>
    <t>04/20/2022 16:51:12</t>
  </si>
  <si>
    <t>05/30/2025 14:56:11</t>
  </si>
  <si>
    <t>นำเฟรมไปติดเทปและ Bake 30 นาทีก่อน จากนั้นรัน STL ;PROGRAM = NO_EBO; [Qual/En] STL#5, STL#7, STL#9 or STL#10</t>
  </si>
  <si>
    <t>24L QFN4x4 (0.5mm pitch)</t>
  </si>
  <si>
    <t>04/26/2022 16:00:20</t>
  </si>
  <si>
    <t>04/12/2024 16:08:03</t>
  </si>
  <si>
    <t>;PROGRAM = EQFN; และบายออฟเรซินบลีดไม่เกิน 8 mils : [Qual/En] STL#7 เท่านั้น!! และนำลีดเฟรมไปติดเทปหลัง STL [QI0]</t>
  </si>
  <si>
    <t>32L QFN5x5 (0.5mm pitch)</t>
  </si>
  <si>
    <t>04/26/2022 16:07:58</t>
  </si>
  <si>
    <t>10/23/2024 10:15:02</t>
  </si>
  <si>
    <t xml:space="preserve">;PROGRAM = EQFN; และบายออฟเรซินบลีดไม่เกิน 8 mils : [Qual/En] STL#7, STL#9 เท่านั้น!! และนำลีดเฟรมไปติดเทปหลัง STL [QI0]
</t>
  </si>
  <si>
    <t>40L QFN6x6 (0.5mm pitch)</t>
  </si>
  <si>
    <t>04/26/2022 16:14:35</t>
  </si>
  <si>
    <t>04/12/2024 16:08:11</t>
  </si>
  <si>
    <t>05/05/2022 17:37:21</t>
  </si>
  <si>
    <t>09/01/2022 11:04:13</t>
  </si>
  <si>
    <t>FU0300</t>
  </si>
  <si>
    <t>05/06/2022 14:58:35</t>
  </si>
  <si>
    <t>FD0669</t>
  </si>
  <si>
    <t>16-2L SOIC UHD</t>
  </si>
  <si>
    <t>Etched / PPF+Rough / Depop Pin#14,15</t>
  </si>
  <si>
    <t>96X218 PPF</t>
  </si>
  <si>
    <t>05/09/2022 11:44:02</t>
  </si>
  <si>
    <t>40L QFN6x6</t>
  </si>
  <si>
    <t>PPF Plating</t>
  </si>
  <si>
    <t>10/26/2020 18:00:02</t>
  </si>
  <si>
    <t>10/26/2020 17:41:06</t>
  </si>
  <si>
    <t>42L QFN7x7 (0.5mm pitch) Ag on lead only</t>
  </si>
  <si>
    <t>depopulate pin</t>
  </si>
  <si>
    <t>12/08/2020 14:40:36</t>
  </si>
  <si>
    <t>11/09/2022 14:50:49</t>
  </si>
  <si>
    <t>FE0035</t>
  </si>
  <si>
    <t>FRAME 16L QFN (3x3 mm/0.5 mm PITCH)</t>
  </si>
  <si>
    <t>Expad1.45x1.45/pad1.80x1.80 (PPF)</t>
  </si>
  <si>
    <t>1.80X1.80</t>
  </si>
  <si>
    <t>02/18/2021 16:02:53</t>
  </si>
  <si>
    <t>FE0036</t>
  </si>
  <si>
    <t>10L DFN (3x3 mm/0.5 mm PITCH)</t>
  </si>
  <si>
    <t>Expad2.40x1.65/pad2.70x1.90 (PPF)</t>
  </si>
  <si>
    <t>02/18/2021 15:55:20</t>
  </si>
  <si>
    <t>FE0037</t>
  </si>
  <si>
    <t>56L QFN (8x8 mm/0.5 mm PITCH)</t>
  </si>
  <si>
    <t>Expad6.50x6.50/pad6.85x6.85 (PPF)</t>
  </si>
  <si>
    <t>6.85X6.85</t>
  </si>
  <si>
    <t>02/18/2021 15:50:31</t>
  </si>
  <si>
    <t>FE0038</t>
  </si>
  <si>
    <t xml:space="preserve"> 40L QFN (6x6 mm/0.5 mm PITCH)</t>
  </si>
  <si>
    <t>Expad4.70x4.70/pad4.90x4.90 (PPF)</t>
  </si>
  <si>
    <t>4.90X4.90</t>
  </si>
  <si>
    <t>02/18/2021 15:46:09</t>
  </si>
  <si>
    <t>Expad7.40x7.40/pad7.70x7.70 (PPF)</t>
  </si>
  <si>
    <t>7.70X7.70</t>
  </si>
  <si>
    <t>02/18/2021 15:41:35</t>
  </si>
  <si>
    <t>16L QFN (4x4 mm/0.65 mm PITCH)</t>
  </si>
  <si>
    <t>2.50X2.50</t>
  </si>
  <si>
    <t>02/18/2021 15:36:08</t>
  </si>
  <si>
    <t>FE0041</t>
  </si>
  <si>
    <t xml:space="preserve">32L QFN (5x5 mm/0.5 mm PITCH) </t>
  </si>
  <si>
    <t>Expad3.45x3.45/pad3.90x3.90 (PPF)</t>
  </si>
  <si>
    <t>3.9X3.9 / PPF</t>
  </si>
  <si>
    <t>02/18/2021 15:23:01</t>
  </si>
  <si>
    <t>06/18/2021 08:24:03</t>
  </si>
  <si>
    <t>TXH</t>
  </si>
  <si>
    <t>10L TDFN3x3 / 0.50 mm Pitch</t>
  </si>
  <si>
    <t>74.8X106.3/PPF</t>
  </si>
  <si>
    <t>03/22/2021 14:22:12</t>
  </si>
  <si>
    <t>10/08/2021 15:49:57</t>
  </si>
  <si>
    <t>8L DFN2x2 / 0.50 mm pitch</t>
  </si>
  <si>
    <t>06/22/2021 13:54:22</t>
  </si>
  <si>
    <t>10/08/2021 17:06:16</t>
  </si>
  <si>
    <t>FE6004</t>
  </si>
  <si>
    <t>8L_DFN3x3 UHD SLP</t>
  </si>
  <si>
    <t>UHD SLP</t>
  </si>
  <si>
    <t>FE62</t>
  </si>
  <si>
    <t>10/26/2021 10:46:37</t>
  </si>
  <si>
    <t>06/02/2022 21:17:50</t>
  </si>
  <si>
    <t>09/15/2022 17:10:31</t>
  </si>
  <si>
    <t>60L QFN 7x7/ 0.4 mm Pitch</t>
  </si>
  <si>
    <t>08/19/2022 09:47:02</t>
  </si>
  <si>
    <t>08/14/2024 09:19:30</t>
  </si>
  <si>
    <t xml:space="preserve">;PROGRAM = EQFN; และบายออฟเรซินบลีดไม่เกิน 8 mils : [Qual/En] STL#5 , STL#7 </t>
  </si>
  <si>
    <t>FRA084</t>
  </si>
  <si>
    <t>68L QFN8x8 /0.4 mm pitch</t>
  </si>
  <si>
    <t>08/19/2022 09:55:47</t>
  </si>
  <si>
    <t>FRA085</t>
  </si>
  <si>
    <t>68L QFN8x8 / 0.4 mm pitch</t>
  </si>
  <si>
    <t>08/19/2022 10:11:10</t>
  </si>
  <si>
    <t>FD0674</t>
  </si>
  <si>
    <t>6L SOIC_OPS, Etch, uPPF 2s RT</t>
  </si>
  <si>
    <t>09/07/2022 09:41:52</t>
  </si>
  <si>
    <t>03/07/2023 12:30:47</t>
  </si>
  <si>
    <t>09/07/2022 10:43:21</t>
  </si>
  <si>
    <t>06/07/2023 09:53:15</t>
  </si>
  <si>
    <t>FRAME 28L MIS4x4 / FCOL/ 0.5 mm pitch</t>
  </si>
  <si>
    <t>Bare Cu + anti tarnish</t>
  </si>
  <si>
    <t>11/22/2022 17:36:00</t>
  </si>
  <si>
    <t>FRAME 48L QFN (8.5x7.5 mm/0.50 mm PITCH)</t>
  </si>
  <si>
    <t>Expad 5 pad/DAP 5 PAD (Ag custom plating</t>
  </si>
  <si>
    <t>06/07/2023 11:34:06</t>
  </si>
  <si>
    <t>01/05/2024 10:57:16</t>
  </si>
  <si>
    <t>Copper Clip (NXP) ปรับ Ultrasonic [Qual/En/Pro] STL#7 เท่านั้น ;PROGRAM = FC_QFN ; MCPROD = STL-07,STL-09;</t>
  </si>
  <si>
    <t>FRAME 20L LGA (3X4 mm/0.50 mm PITCH)</t>
  </si>
  <si>
    <t>CHIP ON LEAD (CU/OSP+NiAu)</t>
  </si>
  <si>
    <t>06/13/2023 17:22:06</t>
  </si>
  <si>
    <t>09/26/2024 10:23:56</t>
  </si>
  <si>
    <t>16L DFN5x4 mm./0.50 mm. Pitch</t>
  </si>
  <si>
    <t>FR-16L-DFN5X4-185.0X114.1-002-00-SHINKO</t>
  </si>
  <si>
    <t>04/10/2017 09:13:47</t>
  </si>
  <si>
    <t>08/17/2023 10:36:46</t>
  </si>
  <si>
    <t>25 QFN4x5 Ag custom plating 3 pad</t>
  </si>
  <si>
    <t>NT 0.50 3 pad, Etch</t>
  </si>
  <si>
    <t>FR-25L-QFN4X5-3DAP-004-00-MHT</t>
  </si>
  <si>
    <t>08/21/2020 14:31:26</t>
  </si>
  <si>
    <t>11/17/2020 14:34:30</t>
  </si>
  <si>
    <t>20 QFN3.5x3.5 PPF 2.50x2.50</t>
  </si>
  <si>
    <t>NT 0.50 2.05x2.05, Etch</t>
  </si>
  <si>
    <t>FR-20L-QFN3.5X3.5-98.4X98.4-002-00-HDS</t>
  </si>
  <si>
    <t>98.4X98.4 PPF</t>
  </si>
  <si>
    <t>08/31/2020 09:41:37</t>
  </si>
  <si>
    <t>02/16/2021 13:07:31</t>
  </si>
  <si>
    <t>FU0260</t>
  </si>
  <si>
    <t>7 UQFN1.3x1.3 Bare copper FCOL</t>
  </si>
  <si>
    <t>NT 0.425 FCOL, Etch</t>
  </si>
  <si>
    <t>FR-7L-UQFN1.3X1.3-FCOL-001-00-HDS</t>
  </si>
  <si>
    <t>08/31/2020 09:47:06</t>
  </si>
  <si>
    <t>6L UDFN1.5x1.2/0.50 pitch FC Bare Cu</t>
  </si>
  <si>
    <t>11/02/2020 13:00:49</t>
  </si>
  <si>
    <t>12/09/2024 16:21:31</t>
  </si>
  <si>
    <t>นำเฟรมไปติดเทปโปรแกรม Flip chip และ Bake 90 นาทีก่อน ปรับโพสคลีน12-13% จากนั้นรัน STL 2 รอบ[Qual/En/Pro] STL#7 เท่านั้น ;PROGRAM =  PULSAR ; MCPROD = STL-07;</t>
  </si>
  <si>
    <t>FJA025</t>
  </si>
  <si>
    <t>FRAME 32L LGA (5.8x5.4/0.9 mm Pitch)</t>
  </si>
  <si>
    <t>11/10/2020 11:06:44</t>
  </si>
  <si>
    <t>03/25/2021 15:35:33</t>
  </si>
  <si>
    <t>FI0237</t>
  </si>
  <si>
    <t xml:space="preserve">16L ETSSOP MATRIX 92x100 </t>
  </si>
  <si>
    <t>ETCHED UPG RT 1 SIDE</t>
  </si>
  <si>
    <t xml:space="preserve">92.00X100.00 UPG RT </t>
  </si>
  <si>
    <t>05/21/2021 18:24:53</t>
  </si>
  <si>
    <t>FD0661</t>
  </si>
  <si>
    <t>8L SOIC UHD Stamp, 95X158</t>
  </si>
  <si>
    <t xml:space="preserve">Ag on lead only </t>
  </si>
  <si>
    <t>10/19/2021 14:23:01</t>
  </si>
  <si>
    <t>10/12/2022 12:12:15</t>
  </si>
  <si>
    <t>8L UQFN 1.1x1.1 mm/ 0.4 mm Pitch</t>
  </si>
  <si>
    <t>11/29/2021 15:46:48</t>
  </si>
  <si>
    <t>03/17/2022 14:53:58</t>
  </si>
  <si>
    <t>นำเฟรมไปติดเทปและ Bake 30 นาทีก่อน จากนั้นรัน STL, [Qual/En/Pro] STL#7 เท่านั้น ;PROGRAM = FC_QFN; MCPROD = STL-07;</t>
  </si>
  <si>
    <t>FD0667</t>
  </si>
  <si>
    <t>01/17/2022 14:26:09</t>
  </si>
  <si>
    <t>05/07/2022 10:07:49</t>
  </si>
  <si>
    <t>05/07/2022 10:15:48</t>
  </si>
  <si>
    <t>64L MIS 8x8/ 0.4 mm Pitch</t>
  </si>
  <si>
    <t>05/07/2022 10:13:21</t>
  </si>
  <si>
    <t>11/24/2022 08:59:03</t>
  </si>
  <si>
    <t>05/22/2023 12:21:49</t>
  </si>
  <si>
    <t>FC0101</t>
  </si>
  <si>
    <t>01/12/2023 10:49:54</t>
  </si>
  <si>
    <t>FRAME 24L QFN (6x5 mm/0.65 mm PITCH)</t>
  </si>
  <si>
    <t>Expad3.45X3.2/pad3.725x3.4 Cu Ag custom</t>
  </si>
  <si>
    <t>3.725X3.4</t>
  </si>
  <si>
    <t>04/25/2023 09:33:44</t>
  </si>
  <si>
    <t>12/07/2023 09:03:05</t>
  </si>
  <si>
    <t>นำเฟรมไปติดเทปเครื่องเบอร์ 6, โปรแกรม Enlarge_Special DAP และ Bake 30 นาทีก่อน จากนั้นรัน STL ;PROGRAM = EQFN; และบายออฟเรซินบลีดไม่เกิน 8 mils : [Qual/En] STL#7 และ STL#09 เท่านั้น!</t>
  </si>
  <si>
    <t>04/25/2023 11:08:59</t>
  </si>
  <si>
    <t>F30051</t>
  </si>
  <si>
    <t>04/25/2023 13:58:57</t>
  </si>
  <si>
    <t>F30052</t>
  </si>
  <si>
    <t>20L GQFN7x5</t>
  </si>
  <si>
    <t>0.65 mm pitch selective PPF</t>
  </si>
  <si>
    <t>04/25/2023 14:12:10</t>
  </si>
  <si>
    <t>12L QFN3.3x3.3</t>
  </si>
  <si>
    <t>Multi DAP / 0.65 mm pitch</t>
  </si>
  <si>
    <t>04/25/2023 14:24:39</t>
  </si>
  <si>
    <t>08/17/2024 10:07:03</t>
  </si>
  <si>
    <t>FI0245</t>
  </si>
  <si>
    <t>20L ETSSOP, Exposed PAD</t>
  </si>
  <si>
    <t>Stamped, Ag ring</t>
  </si>
  <si>
    <t>07/05/2023 14:10:03</t>
  </si>
  <si>
    <t>18L MIS 4x5 mm/ 0.5 mm Pitch</t>
  </si>
  <si>
    <t>MIS/ Selective PPF</t>
  </si>
  <si>
    <t>07/18/2023 11:45:02</t>
  </si>
  <si>
    <t>8L TDFN 5x6 mm/Lead pitch 1.27 mm</t>
  </si>
  <si>
    <t>Expad4.00x3.40/pad4.40x3.80 (Ag Ring)</t>
  </si>
  <si>
    <t>173.20X149.60</t>
  </si>
  <si>
    <t>08/16/2023 11:19:43</t>
  </si>
  <si>
    <t>11/29/2023 13:41:51</t>
  </si>
  <si>
    <t>8L TDFN 6x8 mm Lead pitch 1.27 mm</t>
  </si>
  <si>
    <t>Expad4,80x6.00/pad5.10x6.50 (Ag on lead)</t>
  </si>
  <si>
    <t>200.7X255.9 AG ON LEAD</t>
  </si>
  <si>
    <t>08/16/2023 10:42:29</t>
  </si>
  <si>
    <t>12/19/2023 10:49:13</t>
  </si>
  <si>
    <t>4L DFN 2.5x2 mm./1.10 mm. Pitch,</t>
  </si>
  <si>
    <t>FR-4L-DFN2.5X2-COL-003-00-UTL</t>
  </si>
  <si>
    <t>08/25/2009 15:31:30</t>
  </si>
  <si>
    <t>03/20/2024 13:19:48</t>
  </si>
  <si>
    <t>FRAME 20L QFN (4.0x4.0 mm/0.50 mm PITCH)</t>
  </si>
  <si>
    <t xml:space="preserve">Expad2.80x2.80/pad2.90x2.90 (Ag on lead </t>
  </si>
  <si>
    <t>01/12/2024 11:00:40</t>
  </si>
  <si>
    <t>04/01/2024 08:51:46</t>
  </si>
  <si>
    <t>08/14/2024 09:37:03</t>
  </si>
  <si>
    <t>Copper Clip  ปรับ Ultrasonic [Qual/En/Pro] STL#7 เท่านั้น ;PROGRAM = FC_QFN ; MCPROD = STL-07;</t>
  </si>
  <si>
    <t>FJE049</t>
  </si>
  <si>
    <t>FRAME 79B BGA 9.00X9.00 mm</t>
  </si>
  <si>
    <t>0.80 mm PITCH, CHIP ON LEAD (CU/NIAU)</t>
  </si>
  <si>
    <t>10/23/2024 12:00:40</t>
  </si>
  <si>
    <t>64L QFN9x9 / 0.5 mm pitch /Bottom dimple</t>
  </si>
  <si>
    <t>0.5 mm pitch / Full PPF</t>
  </si>
  <si>
    <t>228.3X228.3 (PPF)</t>
  </si>
  <si>
    <t>05/14/2024 14:37:40</t>
  </si>
  <si>
    <t>12/13/2024 14:45:01</t>
  </si>
  <si>
    <t>40L QFN6x6 / bottom dimple / Full PPF</t>
  </si>
  <si>
    <t>05/14/2024 14:53:39</t>
  </si>
  <si>
    <t>FRAME 68L QFN (8x8mm./0.40mm Pitch)</t>
  </si>
  <si>
    <t>Expad 4.40x4.80/pad5.30x5.68 (Ag ring)</t>
  </si>
  <si>
    <t>208.6X223.6 AG RING</t>
  </si>
  <si>
    <t>12/26/2024 09:49:25</t>
  </si>
  <si>
    <t>06/03/2025 09:03:06</t>
  </si>
  <si>
    <t xml:space="preserve">;PROGRAM = EQFN; และบายออฟเรซินบลีดไม่เกิน 8 mils : [Qual/En] STL#5, STL#7, STL#9 และ STL#10 </t>
  </si>
  <si>
    <t>QC1</t>
  </si>
  <si>
    <t>20L UDFN 4x2mm / 0.4mm Pitch</t>
  </si>
  <si>
    <t>03/22/2024 09:55:21</t>
  </si>
  <si>
    <t>07/02/2024 14:20:40</t>
  </si>
  <si>
    <t>FR-24L-QFN4X4-106.2X106.2-008-00-DNP</t>
  </si>
  <si>
    <t>08/05/2015 11:34:36</t>
  </si>
  <si>
    <t>04/23/2024 16:32:29</t>
  </si>
  <si>
    <t>4L DFN1.5x1.5 mm / 0.80 mm pitch</t>
  </si>
  <si>
    <t>51.1X23.6</t>
  </si>
  <si>
    <t>05/08/2024 10:02:26</t>
  </si>
  <si>
    <t>08/10/2024 11:59:34</t>
  </si>
  <si>
    <t>12L MIS 3.05x7.25 mm/ Custom pitch</t>
  </si>
  <si>
    <t>MIS/ ENEPIG</t>
  </si>
  <si>
    <t>10/10/2024 14:02:57</t>
  </si>
  <si>
    <t>02/14/2025 09:43:08</t>
  </si>
  <si>
    <t>F69115</t>
  </si>
  <si>
    <t>12L MIS 3.25x7.40 mm/ Custom pitch</t>
  </si>
  <si>
    <t>10/10/2024 14:17:52</t>
  </si>
  <si>
    <t>FJA037</t>
  </si>
  <si>
    <t>FRAME 8L LGA (2.80X3.00 mm/0.65 mm PITCH</t>
  </si>
  <si>
    <t>CHIP ON LEAD (ENEPIG)</t>
  </si>
  <si>
    <t>01/09/2025 09:31:18</t>
  </si>
  <si>
    <t>FR-28L-QFN3X6-74.8X208.6-001-00-DNP</t>
  </si>
  <si>
    <t>05/14/2012 16:22:37</t>
  </si>
  <si>
    <t>04/10/2025 10:15:19</t>
  </si>
  <si>
    <t>FRA187</t>
  </si>
  <si>
    <t>FRAME 12L QFN 2.5x2.5 mm (0.50 mm Pitch)</t>
  </si>
  <si>
    <t>DAP1.20x1.20/ PAD 1.10x1.10/ Ag on lead</t>
  </si>
  <si>
    <t>03/05/2024 16:18:57</t>
  </si>
  <si>
    <t>FR7042</t>
  </si>
  <si>
    <t>03/20/2024 14:28:04</t>
  </si>
  <si>
    <t>FRA188</t>
  </si>
  <si>
    <t>FRAME 24L QFN (5x5 mm/0.65 mm PITCH</t>
  </si>
  <si>
    <t>150X150</t>
  </si>
  <si>
    <t>03/20/2024 13:40:54</t>
  </si>
  <si>
    <t>7L QFN 3x2.7 mm_Custom Lead pitch</t>
  </si>
  <si>
    <t>FCOL, Enlarge, Selective PPF</t>
  </si>
  <si>
    <t>09/05/2024 16:04:41</t>
  </si>
  <si>
    <t>03/25/2025 10:26:25</t>
  </si>
  <si>
    <t>FRA237</t>
  </si>
  <si>
    <t>48L QFN 7x7/ 0.5 mm Pitch</t>
  </si>
  <si>
    <t>04/07/2025 10:10:42</t>
  </si>
  <si>
    <t>FR4020</t>
  </si>
  <si>
    <t>FRAME 34L QFN 6x7/ 0.50 mm pitch</t>
  </si>
  <si>
    <t>2 DAP/ 2PAD, Copper (Ag custom), etched</t>
  </si>
  <si>
    <t>05/23/2025 13:31:15</t>
  </si>
  <si>
    <t>05/26/2025 09:15:44</t>
  </si>
  <si>
    <t>FR-32L-QFN5X5-153.5X153.5-025-00-DNP</t>
  </si>
  <si>
    <t>03/14/2016 14:42:09</t>
  </si>
  <si>
    <t>05/14/2025 10:46:23</t>
  </si>
  <si>
    <t xml:space="preserve">[STM] นำเฟรมไปติดเทปและ Bake 30 นาทีก่อน จากนั้นรัน STL ;PROGRAM = EQFN; ปรับโฟลว์โค้ทติ้ง 25 LPM และบายออฟเรซินบลีดไม่เกิน 8 mils : [Qual/En] STL#5, STL#7, STL#9 และ STL#10 </t>
  </si>
  <si>
    <t>181.1X181.1</t>
  </si>
  <si>
    <t>10/04/2024 15:05:04</t>
  </si>
  <si>
    <t>FRA196</t>
  </si>
  <si>
    <t>Frame 18L DFN 7x.35 (custom pitch)</t>
  </si>
  <si>
    <t>COL/ Copper (Ag on lead)</t>
  </si>
  <si>
    <t>05/14/2024 11:21:57</t>
  </si>
  <si>
    <t>24L QFN 4x4 mm/ 0.5 mm Pitch</t>
  </si>
  <si>
    <t>12/25/2024 10:19:05</t>
  </si>
  <si>
    <t>FR-48L-QFN7X7-228.3X228.3-014-00-DNP</t>
  </si>
  <si>
    <t>06/17/2014 17:25:46</t>
  </si>
  <si>
    <t>12/24/2024 15:21:03</t>
  </si>
  <si>
    <t>FR-24L-QFN5x5-135.8x135.8-001-00-UTL</t>
  </si>
  <si>
    <t>05/24/2010 15:14:35</t>
  </si>
  <si>
    <t>06/20/2025 17:31:37</t>
  </si>
  <si>
    <t>นำเฟรมไปติดเทปและ Bake 30 นาทีก่อน จากนั้นรัน STL ;PROGRAM = EQFN; และบายออฟเรซินบลีดไม่เกิน 8 mils : [Qual/En] STL#5, STL#7, STL#9 และ STL310</t>
  </si>
  <si>
    <t>FR-24L-QFN5X5-135.8X135.8-003-00-DNP</t>
  </si>
  <si>
    <t>03/14/2014 09:20:14</t>
  </si>
  <si>
    <t>03/15/2025 17:20:19</t>
  </si>
  <si>
    <t xml:space="preserve">นำเฟรมไปติดเทปและ Bake 30 นาทีก่อน จากนั้นรัน [Qual/En/Pro] STL#5 เท่านั้น และบายออฟเรซินบลีดไม่เกิน 8 mils ;PROGRAM = EQFN ; MCPROD = STL-05; </t>
  </si>
  <si>
    <t>16L DFN5x4 mm./0.5 mm Pitch</t>
  </si>
  <si>
    <t>FR-16L-DFN5X4-181.1X106.2-002-00-DNP</t>
  </si>
  <si>
    <t>07/26/2016 15:06:28</t>
  </si>
  <si>
    <t>05/05/2025 11:47:58</t>
  </si>
  <si>
    <t xml:space="preserve">สำหรับเฟรมที่ติดเทปมาก่อน STL ให้ Bake 30 นาทีก่อน จากนั้นรัน STL ;[Qual/En/Pro] STL#7, STL#9, STL#10 เท่านั้น ;PROGRAM = NO_EBO ; MCPROD = STL-07,STL-09,STL-10; </t>
  </si>
  <si>
    <t>F69126</t>
  </si>
  <si>
    <t>9L MIS 3.5x3.5 (0.50mm pitch)</t>
  </si>
  <si>
    <t>2 layers, Bare Cu top side + OSP</t>
  </si>
  <si>
    <t>04/21/2025 09:51:38</t>
  </si>
  <si>
    <t>FRA246</t>
  </si>
  <si>
    <t>05/27/2025 08:53:57</t>
  </si>
  <si>
    <t>Expad4.60x4.60/pad4.80x4.80 (Ag on lead</t>
  </si>
  <si>
    <t>4.8X4.8 AG</t>
  </si>
  <si>
    <t>10/30/2023 14:47:30</t>
  </si>
  <si>
    <t>10/15/2024 08:56:56</t>
  </si>
  <si>
    <t>10/08/2024 15:24:17</t>
  </si>
  <si>
    <t>04/08/2025 17:02:32</t>
  </si>
  <si>
    <t>;PROGRAM = EQFN; [Qual/En] STL#5 และ STL#07</t>
  </si>
  <si>
    <t>FR1901</t>
  </si>
  <si>
    <t>Frame 33L QFN 5.25x5/0.45,0.50 pitch</t>
  </si>
  <si>
    <t>Exposed 4 pad/Pad 4 pad Ag PPF custom</t>
  </si>
  <si>
    <t>11/01/2024 16:57:53</t>
  </si>
  <si>
    <t>FRA185</t>
  </si>
  <si>
    <t>10L DFN 2x2.5/ 0.4 mm Pitch</t>
  </si>
  <si>
    <t>59.0X62.9</t>
  </si>
  <si>
    <t>02/09/2024 11:13:00</t>
  </si>
  <si>
    <t>07/02/2024 15:37:14</t>
  </si>
  <si>
    <t>02/09/2024 11:33:22</t>
  </si>
  <si>
    <t>09/03/2024 09:49:38</t>
  </si>
  <si>
    <t>15L QFN4.15x8 mm./0.5/1.0 mm. Pitch</t>
  </si>
  <si>
    <t>FR-15L-QFN4.15X8-FCOL-001-00-SHAP</t>
  </si>
  <si>
    <t>02/07/2014 17:20:01</t>
  </si>
  <si>
    <t>02/22/2024 10:27:41</t>
  </si>
  <si>
    <t>32L QFN5x5 / 0.5 mm pitch / FCOL</t>
  </si>
  <si>
    <t>Ag custom plating/ multi lead length</t>
  </si>
  <si>
    <t>02/22/2024 14:49:43</t>
  </si>
  <si>
    <t>08/14/2024 09:00:48</t>
  </si>
  <si>
    <t>04/04/2024 10:47:36</t>
  </si>
  <si>
    <t>F70048</t>
  </si>
  <si>
    <t>Pad1.80x0.40/ Expad1.60x0.20 Ag on lead</t>
  </si>
  <si>
    <t>70.8X15.7</t>
  </si>
  <si>
    <t>04/04/2024 13:48:51</t>
  </si>
  <si>
    <t>FR1907</t>
  </si>
  <si>
    <t>12/10/2024 16:29:58</t>
  </si>
  <si>
    <t>12/19/2024 10:06:59</t>
  </si>
  <si>
    <t>02/07/2025 08:47:15</t>
  </si>
  <si>
    <t>F69091</t>
  </si>
  <si>
    <t>FRAME 20L MIS (3.0x3.0 mm/ 0.5 mm PITCH)</t>
  </si>
  <si>
    <t>FLIP CHIP ON LEAD (Cu/Anti-Tarnish)/ PPF</t>
  </si>
  <si>
    <t>10/31/2023 09:09:29</t>
  </si>
  <si>
    <t>FI0246</t>
  </si>
  <si>
    <t>16L TSSOP MATRIX 110X142 ETCHED</t>
  </si>
  <si>
    <t>110X142</t>
  </si>
  <si>
    <t>01/29/2024 07:48:01</t>
  </si>
  <si>
    <t>FC0119</t>
  </si>
  <si>
    <t>64L eLQFP10x10 / Etch, Ag ring</t>
  </si>
  <si>
    <t>E-pad size5.0x5.0 / PAD size 5.7x5.7 mm</t>
  </si>
  <si>
    <t>10/01/2024 17:34:00</t>
  </si>
  <si>
    <t>FC0120</t>
  </si>
  <si>
    <t>E-pad size5.74x5.74/PAD size 6.34x6.34mm</t>
  </si>
  <si>
    <t>249.6X249.6 AG PLATE</t>
  </si>
  <si>
    <t>10/01/2024 18:32:11</t>
  </si>
  <si>
    <t>01/14/2025 11:47:34</t>
  </si>
  <si>
    <t>FC0121</t>
  </si>
  <si>
    <t>Pad 3.8x3.8 mm /Epad 3.6x3.6 mm</t>
  </si>
  <si>
    <t>10/01/2024 18:48:22</t>
  </si>
  <si>
    <t>FR-48L-QFN7X7-212.5X212.5-005-00-ASM</t>
  </si>
  <si>
    <t>07/19/2013 17:22:46</t>
  </si>
  <si>
    <t>02/13/2025 17:20:25</t>
  </si>
  <si>
    <t>นำเฟรมไปติดเทปและ Bake 30 นาทีก่อน จากนั้นรัน STL [Qual/En/Pro] STL#5 เท่านั้น : Program EQFN และบายออฟเรซินบลีดไม่เกิน 8 mils; MCPROD = STL-05 ;</t>
  </si>
  <si>
    <t>FRA230</t>
  </si>
  <si>
    <t>02/25/2025 09:32:55</t>
  </si>
  <si>
    <t>RT0</t>
  </si>
  <si>
    <t>FRA231</t>
  </si>
  <si>
    <t>36L QFN 6x6/ 0.5 mm</t>
  </si>
  <si>
    <t>Etch/ Ag ring</t>
  </si>
  <si>
    <t>02/25/2025 09:42:28</t>
  </si>
  <si>
    <t>11/14/2023 16:07:54</t>
  </si>
  <si>
    <t>03/04/2024 17:07:06</t>
  </si>
  <si>
    <t>FRA111_H</t>
  </si>
  <si>
    <t>03/05/2024 15:22:44</t>
  </si>
  <si>
    <t>TH\41389824</t>
  </si>
  <si>
    <t>FD0699</t>
  </si>
  <si>
    <t>09/19/2024 16:56:19</t>
  </si>
  <si>
    <t>FD0701</t>
  </si>
  <si>
    <t>28L SOIC  172x120 mil</t>
  </si>
  <si>
    <t>172X120</t>
  </si>
  <si>
    <t>03/12/2025 14:20:15</t>
  </si>
  <si>
    <t>FR-32L-QFN5X5-145.6X145.6-021-00-DNP</t>
  </si>
  <si>
    <t>09/05/2014 15:07:14</t>
  </si>
  <si>
    <t>03/28/2025 12:01:47</t>
  </si>
  <si>
    <t>;PROGRAM = EQFN; และบายออฟเรซินบลีดไม่เกิน 7 mils : [Qual/En] STL#7 เท่านั้น!!</t>
  </si>
  <si>
    <t>FJE041</t>
  </si>
  <si>
    <t>FRAME 10L LGA (2.80X2.80 mm/0.70 mm</t>
  </si>
  <si>
    <t>03/22/2024 10:07:07</t>
  </si>
  <si>
    <t>FR-20L-UDFN4X2-COL-001-00-UTL</t>
  </si>
  <si>
    <t>08/16/2006 11:06:05</t>
  </si>
  <si>
    <t>04/24/2024 10:42:44</t>
  </si>
  <si>
    <t>FR-8L-DFN3X3-108.2X74.8-001-00-SHINKO</t>
  </si>
  <si>
    <t>108.20X74.80</t>
  </si>
  <si>
    <t>05/17/2016 08:45:21</t>
  </si>
  <si>
    <t>04/12/2024 16:03:21</t>
  </si>
  <si>
    <t>[MT0]ติดเทป W/B!!!, แต่ [TIU] นำเฟรมไปติดเทปและ Bake 30 นาทีก่อน จากนั้นรัน STL ;PROGRAM = EQFN; และบายออฟเรซินบลีดไม่เกิน 2 mils : [Qual/En] STL#7 เท่านั้น!!</t>
  </si>
  <si>
    <t>FR-16L-QFN3X3-74.8X74.8-027-00-DNP</t>
  </si>
  <si>
    <t>07/26/2018 14:15:57</t>
  </si>
  <si>
    <t>02/16/2021 13:08:23</t>
  </si>
  <si>
    <t>16L QFN2x3 mm./0.5 mm. Pitch</t>
  </si>
  <si>
    <t>FR-16L-QFN2X3-COL-001-00-DHS</t>
  </si>
  <si>
    <t>11/26/2014 09:32:49</t>
  </si>
  <si>
    <t>04/12/2024 16:02:51</t>
  </si>
  <si>
    <t>FR-12L-QFN4X4-98.4X98.4-007-00-HDS</t>
  </si>
  <si>
    <t>02/06/2015 11:33:12</t>
  </si>
  <si>
    <t>FD0374</t>
  </si>
  <si>
    <t>8L SOIC(HD) COL, Etched, Ag spot</t>
  </si>
  <si>
    <t>008L093840DCE  REV.0</t>
  </si>
  <si>
    <t>02/03/2012 19:33:49</t>
  </si>
  <si>
    <t>FR1466</t>
  </si>
  <si>
    <t>21L QFN3x4 mm/ 0.4, 0.6 mm Pitch</t>
  </si>
  <si>
    <t>FCOL/Pd custom plating</t>
  </si>
  <si>
    <t xml:space="preserve">FR-21L-QFN3X4-FCOL-005-00-SHAP </t>
  </si>
  <si>
    <t>09/03/2018 15:14:03</t>
  </si>
  <si>
    <t>FR-8L-DFN2X3-66.9X51.1-001-00-DNP</t>
  </si>
  <si>
    <t>66.9X51.1 AG PLATE</t>
  </si>
  <si>
    <t>12/20/2018 15:14:42</t>
  </si>
  <si>
    <t>28L GQFN 4x5mm/0.5mm.Pitch</t>
  </si>
  <si>
    <t>FR-28L-GQFN4X5-FCOL-002-00-SHAP</t>
  </si>
  <si>
    <t>09/12/2019 17:03:21</t>
  </si>
  <si>
    <t>21L QFN 3x4.5mm/Custom pitch,</t>
  </si>
  <si>
    <t>FR-21L-QFN3X4.5-FCOL-001-00-SHAP</t>
  </si>
  <si>
    <t>07/01/2019 15:56:53</t>
  </si>
  <si>
    <t>FR1368</t>
  </si>
  <si>
    <t>PPF, Etdh</t>
  </si>
  <si>
    <t>FR-12L-QFN4X4-2DAP-001-00-HDS</t>
  </si>
  <si>
    <t>05/18/2017 17:45:29</t>
  </si>
  <si>
    <t>10L DFN3x3 mm / 0.50 mm pitch.</t>
  </si>
  <si>
    <t>106.2X77.1</t>
  </si>
  <si>
    <t>10/25/2024 16:48:41</t>
  </si>
  <si>
    <t>06/03/2025 09:03:29</t>
  </si>
  <si>
    <t>นำเฟรมไปติดเทปและ Bake 30 นาทีก่อน จากนั้นรัน STL ;PROGRAM = EQFN;  [Qual/En] STL#5, STL#7</t>
  </si>
  <si>
    <t>FJE060</t>
  </si>
  <si>
    <t>FRAME 33L LGA (5.25X5.00 mm</t>
  </si>
  <si>
    <t>0.40 mm PITCH, CHIP ON LEAD (CU/ENEPIG)</t>
  </si>
  <si>
    <t>01/30/2025 11:24:42</t>
  </si>
  <si>
    <t>24L MIS2.55x3.55 / 0.50 mm pitch</t>
  </si>
  <si>
    <t>11/09/2023 18:10:22</t>
  </si>
  <si>
    <t>03/03/2025 10:28:19</t>
  </si>
  <si>
    <t>FR0822_H</t>
  </si>
  <si>
    <t>03/05/2024 15:24:58</t>
  </si>
  <si>
    <t>FJA031_H</t>
  </si>
  <si>
    <t>03/05/2024 15:26:13</t>
  </si>
  <si>
    <t>FJA032_H</t>
  </si>
  <si>
    <t>03/05/2024 15:26:43</t>
  </si>
  <si>
    <t>FJA033_H</t>
  </si>
  <si>
    <t>03/05/2024 15:27:02</t>
  </si>
  <si>
    <t>8L DFN 2x2mm./0.5mm.Pitch</t>
  </si>
  <si>
    <t>FR-8L-DFN2X2-70.8X43.3-014-00-DNP</t>
  </si>
  <si>
    <t>09/05/2018 11:27:45</t>
  </si>
  <si>
    <t>04/03/2025 10:46:20</t>
  </si>
  <si>
    <t>นำเฟรมไปติดเทปและ Bake 30 นาทีก่อน จากนั้นรัน STL ;PROGRAM = NO_EBO; [Qual/En] STL#7 , STL#5 ,STL#9  และ STL#10</t>
  </si>
  <si>
    <t>FQ0182</t>
  </si>
  <si>
    <t>FRAME 6L LGA 11.02X9.02 MM</t>
  </si>
  <si>
    <t xml:space="preserve">dummy stock for GSY6203EC </t>
  </si>
  <si>
    <t>02/04/2025 10:54:32</t>
  </si>
  <si>
    <t>TH\41486329</t>
  </si>
  <si>
    <t>FQ0183</t>
  </si>
  <si>
    <t>Frame LGA 5.01x6.56</t>
  </si>
  <si>
    <t>dummy stock for GS66504B</t>
  </si>
  <si>
    <t>02/04/2025 10:36:24</t>
  </si>
  <si>
    <t>FQ0184</t>
  </si>
  <si>
    <t>FRAME 3L LGA 4.6x4.4 mm</t>
  </si>
  <si>
    <t>dummy stock for GS61004B</t>
  </si>
  <si>
    <t>02/04/2025 10:25:08</t>
  </si>
  <si>
    <t>FQ0185</t>
  </si>
  <si>
    <t>FRAME 4L LGA 9.00X7.64 MM</t>
  </si>
  <si>
    <t>dummy stock for GSY6005EC</t>
  </si>
  <si>
    <t>02/04/2025 11:14:15</t>
  </si>
  <si>
    <t>FR-20L-QFN4X4-102.3X102.3-001-00-ASM</t>
  </si>
  <si>
    <t>03/18/2014 17:53:40</t>
  </si>
  <si>
    <t>02/04/2025 11:40:13</t>
  </si>
  <si>
    <t>FQ0186</t>
  </si>
  <si>
    <t>FRAME 5L LGA 7.55x4.59 mm</t>
  </si>
  <si>
    <t>dummy stock for GS61008P</t>
  </si>
  <si>
    <t>02/04/2025 11:38:35</t>
  </si>
  <si>
    <t>FQ0187</t>
  </si>
  <si>
    <t>FRAME 4L LGA 7.00X4.00 MM</t>
  </si>
  <si>
    <t>dummy stock for GS61008T</t>
  </si>
  <si>
    <t>02/04/2025 11:46:41</t>
  </si>
  <si>
    <t>FR-48L-7X7-129.9X129.9-002-00-STW</t>
  </si>
  <si>
    <t>129.90X129.90 PPF</t>
  </si>
  <si>
    <t>08/27/2012 14:09:41</t>
  </si>
  <si>
    <t>10/24/2023 11:25:09</t>
  </si>
  <si>
    <t>FR-24L-QFN4X4-114X114-001-00-NSE</t>
  </si>
  <si>
    <t>11/17/2003 16:39:33</t>
  </si>
  <si>
    <t>11/21/2023 11:26:55</t>
  </si>
  <si>
    <t>นำเฟรมไปติดเทปและ Bake 30 นาทีก่อน จากนั้นรัน STL [Qual/En/Pro] STL#7 เท่านั้น และบายออฟเรซินบลีดไม่เกิน 8 mils ;PROGRAM = NQFN; MCPROD = STL-07;</t>
  </si>
  <si>
    <t>FRAME 18L MIS (3.0x3.0 mm/ 0.5 mm PITCH)</t>
  </si>
  <si>
    <t>01/08/2024 16:44:09</t>
  </si>
  <si>
    <t>FD0695</t>
  </si>
  <si>
    <t>8L SOIC UHD Stamp Ag on lead K75</t>
  </si>
  <si>
    <t>Stamp / BOT</t>
  </si>
  <si>
    <t>04/09/2024 10:18:33</t>
  </si>
  <si>
    <t>20L QFN4x4 mm / 0.50 mm pitch</t>
  </si>
  <si>
    <t>111.8X111.8 PPF</t>
  </si>
  <si>
    <t>05/13/2024 08:57:23</t>
  </si>
  <si>
    <t>09/06/2024 17:33:45</t>
  </si>
  <si>
    <t>F69104</t>
  </si>
  <si>
    <t>28L MIS 3.5x2.4</t>
  </si>
  <si>
    <t>0.4 mm Pitch, SLP</t>
  </si>
  <si>
    <t>07/12/2024 15:00:56</t>
  </si>
  <si>
    <t>RO1</t>
  </si>
  <si>
    <t>01/29/2025 16:43:42</t>
  </si>
  <si>
    <t>06/03/2025 09:03:04</t>
  </si>
  <si>
    <t>FRAME 56B BGA 6.40x7.00 mm</t>
  </si>
  <si>
    <t>0.80 mm, CHIP ON LEAD (CU/OSP+ENEPIG)</t>
  </si>
  <si>
    <t>01/27/2025 15:10:59</t>
  </si>
  <si>
    <t>04/02/2025 10:33:50</t>
  </si>
  <si>
    <t>8L DFN2x2 mm / 0.50 mm pitch.</t>
  </si>
  <si>
    <t>15.74X62.99</t>
  </si>
  <si>
    <t>02/20/2025 11:48:20</t>
  </si>
  <si>
    <t>FJE066</t>
  </si>
  <si>
    <t>FRAME 19L LGA 3x3</t>
  </si>
  <si>
    <t>0.60 mm PITCH CHIP ON LEAD (CU/NIAU)</t>
  </si>
  <si>
    <t>05/28/2025 17:30:20</t>
  </si>
  <si>
    <t>FRA242</t>
  </si>
  <si>
    <t>05/09/2025 13:58:47</t>
  </si>
  <si>
    <t>FRA243</t>
  </si>
  <si>
    <t xml:space="preserve">Ag on lead only, Etch </t>
  </si>
  <si>
    <t>175.19X175.19</t>
  </si>
  <si>
    <t>05/09/2025 14:07:47</t>
  </si>
  <si>
    <t>FJE065</t>
  </si>
  <si>
    <t>FRAME 19L LGA 3.00x3.50</t>
  </si>
  <si>
    <t>0.40 mm PITCH CHIP ON LEAD (CU/ENEPIG)</t>
  </si>
  <si>
    <t>05/28/2025 17:26:38</t>
  </si>
  <si>
    <t>14L GQFN5x5 mm/0.65 mm Pitch</t>
  </si>
  <si>
    <t>FR-14L-GQFN5X5-3DAP-006-00-SHAP</t>
  </si>
  <si>
    <t>11/01/2018 13:44:41</t>
  </si>
  <si>
    <t>12/22/2023 10:57:29</t>
  </si>
  <si>
    <t>PEH นำเฟรมไปติดเทปเครื่อง4,Bake 90นาที PEHรันSTL 3รอบ[Qual/En/Pro]STL#5 เท่านั้น ให้ผสมน้ำยาAnti EBO ใหม่ ปริมาณ450-500ml และรอบ 3 บายออฟเรซินบลีดไม่เกิน 6 mils ;PROGRAM = EQFN ; MCPROD = STL-05;</t>
  </si>
  <si>
    <t>FR1874</t>
  </si>
  <si>
    <t>DAP1.20x1.20/ PAD 1.10x1.10/ PPF</t>
  </si>
  <si>
    <t>03/05/2024 16:45:50</t>
  </si>
  <si>
    <t>FRA199</t>
  </si>
  <si>
    <t>151.5X220.4</t>
  </si>
  <si>
    <t>06/25/2024 14:43:01</t>
  </si>
  <si>
    <t>Cu/OSP</t>
  </si>
  <si>
    <t>08/14/2024 10:42:16</t>
  </si>
  <si>
    <t>F69127</t>
  </si>
  <si>
    <t>18L MIS3x3.5 Bare Cu on top / PPF bottom</t>
  </si>
  <si>
    <t>Custom pitch (0.5/0.95 mm pitch)</t>
  </si>
  <si>
    <t>05/15/2025 10:41:50</t>
  </si>
  <si>
    <t>19L QFN4x3 mm./0.5 mm. Pitch</t>
  </si>
  <si>
    <t>01/05/2016 15:50:21</t>
  </si>
  <si>
    <t>12/01/2023 09:10:21</t>
  </si>
  <si>
    <t>08/01/2024 11:30:00</t>
  </si>
  <si>
    <t>FRA217</t>
  </si>
  <si>
    <t>48L QFN6x6 mm. LEAD PITCH 0.4 mm.</t>
  </si>
  <si>
    <t>Expad4.10x4.10/pad4.50x4.50 (Ag on lead)</t>
  </si>
  <si>
    <t>177 X 177 ( 4.5 X 4.5MM )</t>
  </si>
  <si>
    <t>10/09/2024 14:43:11</t>
  </si>
  <si>
    <t>Ag customize, Etch</t>
  </si>
  <si>
    <t>FR-24L-QFN4X4-114.1X114.1-034-00-SHINKO</t>
  </si>
  <si>
    <t>12/03/2018 14:02:51</t>
  </si>
  <si>
    <t>01/07/2025 10:57:04</t>
  </si>
  <si>
    <t>33L QFN 5.25x5/ 0.45, 0.5 mm Pitch, Etch</t>
  </si>
  <si>
    <t>Hybrid plating/ Roughening from supplier</t>
  </si>
  <si>
    <t>04/11/2025 09:13:47</t>
  </si>
  <si>
    <t>06/13/2025 10:18:11</t>
  </si>
  <si>
    <t>Hybrid plating</t>
  </si>
  <si>
    <t>FR1915</t>
  </si>
  <si>
    <t>Etched / Hybrid plating</t>
  </si>
  <si>
    <t>04/11/2025 09:28:43</t>
  </si>
  <si>
    <t>FR4021</t>
  </si>
  <si>
    <t>05/26/2025 09:13:51</t>
  </si>
  <si>
    <t>06/19/2024 15:32:57</t>
  </si>
  <si>
    <t>FR-20L-QFN4.5X2.5-133.8X55.1-001-00-MDS</t>
  </si>
  <si>
    <t>133.80X55.10 PPF</t>
  </si>
  <si>
    <t>08/13/2014 12:54:40</t>
  </si>
  <si>
    <t>11/11/2024 10:56:40</t>
  </si>
  <si>
    <t>FJT006</t>
  </si>
  <si>
    <t>Frame 3L LGA 5.01x6.56</t>
  </si>
  <si>
    <t>FJT</t>
  </si>
  <si>
    <t>02/04/2025 16:38:36</t>
  </si>
  <si>
    <t>FRA238</t>
  </si>
  <si>
    <t>9L QFN 3x2.7 mm 0.5mm lead pitch</t>
  </si>
  <si>
    <t>04/09/2025 13:14:05</t>
  </si>
  <si>
    <t>FR1923</t>
  </si>
  <si>
    <t>FRAME 33L QFN 5.25x5/ 0.45, 0.5 mm Pitch</t>
  </si>
  <si>
    <t>Etched, Copper (Ag custom)</t>
  </si>
  <si>
    <t>05/30/2025 14:47:14</t>
  </si>
  <si>
    <t>Etch, PPF with dimple wettable flank</t>
  </si>
  <si>
    <t>145X145</t>
  </si>
  <si>
    <t>06/24/2024 13:32:26</t>
  </si>
  <si>
    <t>FQ0180</t>
  </si>
  <si>
    <t>64L QFN 9x9/ 0.5 mm Pitch</t>
  </si>
  <si>
    <t>08/21/2024 09:52:19</t>
  </si>
  <si>
    <t>F6F006</t>
  </si>
  <si>
    <t>18L MIS2.55x3.55 / 0.50 mm pitch</t>
  </si>
  <si>
    <t>2 Layer ENEPIG +WETTABLE FLANK</t>
  </si>
  <si>
    <t>08/21/2024 17:10:21</t>
  </si>
  <si>
    <t>09/14/2024 18:12:31</t>
  </si>
  <si>
    <t>16L TQFN3x3 FCOL / Ag custom</t>
  </si>
  <si>
    <t>/0.5 mm pitch</t>
  </si>
  <si>
    <t>09/15/2024 22:56:19</t>
  </si>
  <si>
    <t>06/20/2025 08:42:40</t>
  </si>
  <si>
    <t>9L MIS 4.5x3.5 (0.50mm pitch)</t>
  </si>
  <si>
    <t>3 layers, Bare Cu + Anti-tarnish</t>
  </si>
  <si>
    <t>09/27/2024 14:23:44</t>
  </si>
  <si>
    <t>FR-16L-UQFN1.8X2.6-COL-005-00-STW</t>
  </si>
  <si>
    <t>07/14/2010 12:14:09</t>
  </si>
  <si>
    <t>04/12/2024 16:15:46</t>
  </si>
  <si>
    <t>FR-8L-UDFN2X2-COL-001-00-HDS</t>
  </si>
  <si>
    <t>09/24/2014 14:40:11</t>
  </si>
  <si>
    <t>03/18/2024 15:59:13</t>
  </si>
  <si>
    <t>FR1895</t>
  </si>
  <si>
    <t>10/10/2024 18:08:09</t>
  </si>
  <si>
    <t>FR1900</t>
  </si>
  <si>
    <t>FRAME 23L QFN (6x5 mm/ CUSTOM PITCH</t>
  </si>
  <si>
    <t>Expad3.40x2.35/pad4.45x3.55 (Ag custom)</t>
  </si>
  <si>
    <t>175.1X139.7</t>
  </si>
  <si>
    <t>10/29/2024 17:44:58</t>
  </si>
  <si>
    <t>12/15/2024 19:29:10</t>
  </si>
  <si>
    <t>Expad2.50x1.70/pad2.70x1.96 (Ag custom)</t>
  </si>
  <si>
    <t>106.2X77.1 AG CUSTOM PLATE</t>
  </si>
  <si>
    <t>12/27/2024 14:09:20</t>
  </si>
  <si>
    <t>06/25/2025 15:05:50</t>
  </si>
  <si>
    <t>นำเฟรมไปติดเทปและ Bake 30 นาทีก่อน จากนั้นรัน STL ;PROGRAM = EQFN;  [Qual/En] STL#5, STL#07, STL#09, STL#10;</t>
  </si>
  <si>
    <t>Ag on lead only plating, Etch</t>
  </si>
  <si>
    <t>FR-32L-QFN5X5-153.5X153.5-015-00-ASM</t>
  </si>
  <si>
    <t>11/01/2013 15:31:59</t>
  </si>
  <si>
    <t>12/27/2024 14:23:12</t>
  </si>
  <si>
    <t>05/25/2018 17:00:38</t>
  </si>
  <si>
    <t>04/01/2025 10:20:24</t>
  </si>
  <si>
    <t>36L QFN4x5 mm./0.4 mm. Pitch</t>
  </si>
  <si>
    <t>FR-36L-QFN4X5-114.1X153.5-001-00-SHINKO</t>
  </si>
  <si>
    <t>03/07/2017 14:30:53</t>
  </si>
  <si>
    <t>02/19/2024 10:29:56</t>
  </si>
  <si>
    <t>FJA034_H</t>
  </si>
  <si>
    <t>03/05/2024 15:28:11</t>
  </si>
  <si>
    <t>FRAME 16L LGA 3.00x3.00/ 0.50 MM PITCH</t>
  </si>
  <si>
    <t>06/04/2024 15:52:11</t>
  </si>
  <si>
    <t>09/26/2024 09:04:19</t>
  </si>
  <si>
    <t>FJT003</t>
  </si>
  <si>
    <t xml:space="preserve">34L LGA 4x6 </t>
  </si>
  <si>
    <t xml:space="preserve">molded strip </t>
  </si>
  <si>
    <t>10/09/2024 17:24:37</t>
  </si>
  <si>
    <t>FR-24L-QFN4X4-110.2X110.2-001-00-STW</t>
  </si>
  <si>
    <t>10/04/2013 17:27:36</t>
  </si>
  <si>
    <t>12/04/2024 14:14:20</t>
  </si>
  <si>
    <t>04/22/2025 13:22:09</t>
  </si>
  <si>
    <t>FR-8L-DFN6X8-220.4X202.7-001-00-DNP</t>
  </si>
  <si>
    <t>220.40X202.70</t>
  </si>
  <si>
    <t>06/14/2011 09:46:43</t>
  </si>
  <si>
    <t>05/09/2025 13:29:51</t>
  </si>
  <si>
    <t>Expad3.40x2.35/pad4.20x3.10 (Ag custom)</t>
  </si>
  <si>
    <t>10/31/2023 15:30:46</t>
  </si>
  <si>
    <t>01/09/2024 17:13:03</t>
  </si>
  <si>
    <t>Expad3.4x2.35/pad4.2x3.1 (Selective PPF)</t>
  </si>
  <si>
    <t>10/31/2023 15:44:53</t>
  </si>
  <si>
    <t>02/29/2024 15:00:24</t>
  </si>
  <si>
    <t xml:space="preserve">Copper Clip (TIU) ปรับ Ultrasonic [Qual/En/Pro] STL#7 เท่านั้น ;PROGRAM = FC_QFN ; MCPROD = STL-07; </t>
  </si>
  <si>
    <t>F7A012</t>
  </si>
  <si>
    <t>02/27/2024 14:52:41</t>
  </si>
  <si>
    <t>32L QFN 5x5 / 0.50 mm pitch</t>
  </si>
  <si>
    <t>07/03/2024 14:29:18</t>
  </si>
  <si>
    <t>02/14/2025 15:12:29</t>
  </si>
  <si>
    <t>Ag , Etch</t>
  </si>
  <si>
    <t>10/17/2024 17:28:34</t>
  </si>
  <si>
    <t>01/14/2025 13:26:12</t>
  </si>
  <si>
    <t>FQ0188</t>
  </si>
  <si>
    <t>FRAME 3L LGA 5.01X6.56 MM</t>
  </si>
  <si>
    <t>GS66502B</t>
  </si>
  <si>
    <t>02/04/2025 11:52:09</t>
  </si>
  <si>
    <t>FQ0189</t>
  </si>
  <si>
    <t>FRAME 4L LGA 7.00X8.40 MM</t>
  </si>
  <si>
    <t>dummy stock for GS66508B</t>
  </si>
  <si>
    <t>02/04/2025 12:00:07</t>
  </si>
  <si>
    <t>FJT005</t>
  </si>
  <si>
    <t>dummy stock for GS66502B</t>
  </si>
  <si>
    <t>02/04/2025 16:34:53</t>
  </si>
  <si>
    <t>FEA001</t>
  </si>
  <si>
    <t>Expad7.40x7.40/pad7.65x7.65 (Ag ring)</t>
  </si>
  <si>
    <t>FEA</t>
  </si>
  <si>
    <t>01/10/2024 15:36:07</t>
  </si>
  <si>
    <t>FD0696</t>
  </si>
  <si>
    <t>07/05/2024 10:36:32</t>
  </si>
  <si>
    <t>FJ4003</t>
  </si>
  <si>
    <t>FJ42</t>
  </si>
  <si>
    <t>10/02/2024 10:58:43</t>
  </si>
  <si>
    <t>10/02/2024 11:07:22</t>
  </si>
  <si>
    <t>10/02/2024 11:14:51</t>
  </si>
  <si>
    <t>12/22/2023 09:10:01</t>
  </si>
  <si>
    <t>24L QFN5x5 mm / 0.65 mm pitch</t>
  </si>
  <si>
    <t>05/23/2024 08:43:48</t>
  </si>
  <si>
    <t>10/17/2024 14:13:32</t>
  </si>
  <si>
    <t>FRAME 18L DFN 7x3.5/ (0.50 mm pitch)</t>
  </si>
  <si>
    <t>COL/ Copper Ag on lead</t>
  </si>
  <si>
    <t>07/03/2024 13:53:45</t>
  </si>
  <si>
    <t>FREAME 16L DFN 4.5x3/ (0.5 mm pitch)</t>
  </si>
  <si>
    <t>07/03/2024 13:13:32</t>
  </si>
  <si>
    <t>05/30/2025 14:56:27</t>
  </si>
  <si>
    <t>นำเฟรมไปติดเทปและ Bake 30 นาทีก่อน จากนั้นรัน STL ;PROGRAM = EQFN; [Qual/En] STL#5, STL#7, STL#9 or STL#10</t>
  </si>
  <si>
    <t>FQ0178</t>
  </si>
  <si>
    <t>6L LGA4x6, Out side assembly</t>
  </si>
  <si>
    <t xml:space="preserve">Dummy LF stock </t>
  </si>
  <si>
    <t>07/23/2024 17:53:45</t>
  </si>
  <si>
    <t>FI0248</t>
  </si>
  <si>
    <t>08/09/2024 16:29:11</t>
  </si>
  <si>
    <t>F69112</t>
  </si>
  <si>
    <t xml:space="preserve">12L MIS 2x2/0.4 mm pitch / 2 layer </t>
  </si>
  <si>
    <t>09/27/2024 16:59:58</t>
  </si>
  <si>
    <t>01/07/2025 17:33:04</t>
  </si>
  <si>
    <t>4L UDFN1x1.3 mm./0.5 mm. Pitch</t>
  </si>
  <si>
    <t>FR-4L-UDFN1X1.3-COL-002-00-STW</t>
  </si>
  <si>
    <t>07/14/2010 12:16:19</t>
  </si>
  <si>
    <t>07/02/2024 10:19:55</t>
  </si>
  <si>
    <t>6L UDFN 1.4x1.35mm/0.4mm.Pitch</t>
  </si>
  <si>
    <t>FR-6L-UDFN1.4X1.35-COL-001-00-HDS</t>
  </si>
  <si>
    <t>11/12/2019 11:32:29</t>
  </si>
  <si>
    <t>07/03/2024 13:38:52</t>
  </si>
  <si>
    <t>28L MIS 3.5x2.7</t>
  </si>
  <si>
    <t>07/17/2024 15:54:47</t>
  </si>
  <si>
    <t>11/01/2024 16:24:03</t>
  </si>
  <si>
    <t>F69108</t>
  </si>
  <si>
    <t>08/08/2024 10:48:38</t>
  </si>
  <si>
    <t>06/01/2022 09:46:17</t>
  </si>
  <si>
    <t>08/20/2024 09:05:33</t>
  </si>
  <si>
    <t>นำเฟรมไปติดเทปและ Bake 30 นาทีก่อน จากนั้นรัน STL ;PROGRAM = EQFN; ปรับโฟลว์โค้ทติ้ง 25 LPM STL7 EBO 50-100 และบายออฟเรซินบลีดรอบเยอะ 8 mils : [Qual/En] STL#7, STL#9 เท่านั้น!</t>
  </si>
  <si>
    <t>08/15/2024 21:58:05</t>
  </si>
  <si>
    <t>Expad3.4x2.55/pad4.2x3.1 (PPF)</t>
  </si>
  <si>
    <t>08/20/2024 09:22:39</t>
  </si>
  <si>
    <t>03/25/2025 10:26:39</t>
  </si>
  <si>
    <t>32L QFN (FCOL) (5.5x5 mm/custom pitch)</t>
  </si>
  <si>
    <t>10/17/2023 18:06:29</t>
  </si>
  <si>
    <t>05/23/2024 11:34:27</t>
  </si>
  <si>
    <t>นำเฟรมไปติดเทปโปรแกรม Flip chip และ Bake 30 นาทีก่อน ปรับโพสคลีน12-13% จากนั้นรัน STL [Qual/En/Pro] STL#7 เท่านั้น ;PROGRAM = PULSAR ; MCPROD = STL-07;</t>
  </si>
  <si>
    <t>9L QFN (3x2 mm/0.5 mm PITCH)</t>
  </si>
  <si>
    <t>10/17/2023 18:39:06</t>
  </si>
  <si>
    <t>08/14/2024 09:43:12</t>
  </si>
  <si>
    <t>FR-6L-DNF2X3-62.9X74.8-002-00-DNP</t>
  </si>
  <si>
    <t>06/11/2012 13:23:12</t>
  </si>
  <si>
    <t>12/08/2023 09:58:42</t>
  </si>
  <si>
    <t>;PROGRAM = NO_EBO; [Qual/En] STL#7, STL9 เท่านั้น!</t>
  </si>
  <si>
    <t>FR-6L-UDFN2X2-71X47-001-00-NSE</t>
  </si>
  <si>
    <t>02/24/2006 11:56:00</t>
  </si>
  <si>
    <t>01/18/2024 13:46:14</t>
  </si>
  <si>
    <t>นำเฟรมไปติดเทปโปรแกรม Normal และ Bake 30 นาทีก่อน จากนั้นรัน STL ;PROGRAM = EQFN;  [Qual/En] STL#7 เท่านั้น!</t>
  </si>
  <si>
    <t>42L QFN7x7 mm / 0.50 mm pitch</t>
  </si>
  <si>
    <t>Etched/Ag custom plating</t>
  </si>
  <si>
    <t>212.5X216.5</t>
  </si>
  <si>
    <t>11/23/2024 15:08:58</t>
  </si>
  <si>
    <t>06/12/2025 10:23:55</t>
  </si>
  <si>
    <t>Copper Clip (IN6)  ปรับ Ultrasonic [Qual/En/Pro] STL#7 เท่านั้น ;PROGRAM = FC_QFN ; MCPROD = STL-07,</t>
  </si>
  <si>
    <t>FR1922</t>
  </si>
  <si>
    <t>34L QFN4x6/ (0.45/0.50 mm pitch), Etched</t>
  </si>
  <si>
    <t>05/13/2025 10:12:26</t>
  </si>
  <si>
    <t>06/13/2025 10:13:07</t>
  </si>
  <si>
    <t>FR-56L-QFN7X7-216.5X216.5-002-00-STW</t>
  </si>
  <si>
    <t>216.50X216.50 PPF</t>
  </si>
  <si>
    <t>11/08/2013 09:52:43</t>
  </si>
  <si>
    <t>12/21/2023 09:46:07</t>
  </si>
  <si>
    <t>FD0690</t>
  </si>
  <si>
    <t xml:space="preserve">16L SOICW/2 DAP / PPF </t>
  </si>
  <si>
    <t>no D/S / 1.27 mm pitch</t>
  </si>
  <si>
    <t>03/06/2024 11:28:25</t>
  </si>
  <si>
    <t>F96002</t>
  </si>
  <si>
    <t>7L_QFN4x4</t>
  </si>
  <si>
    <t>05/13/2025 15:42:01</t>
  </si>
  <si>
    <t>05/19/2025 08:51:24</t>
  </si>
  <si>
    <t>3 layers, OSP + Anti-tarnish</t>
  </si>
  <si>
    <t>01/25/2024 11:30:38</t>
  </si>
  <si>
    <t>MIS with Cu post layer height 0.040 mm</t>
  </si>
  <si>
    <t>12/24/2024 10:10:17</t>
  </si>
  <si>
    <t>28L QFN 4x5 mm/ custom pitch</t>
  </si>
  <si>
    <t>68.8X44.2</t>
  </si>
  <si>
    <t>03/14/2025 10:30:49</t>
  </si>
  <si>
    <t>F69129</t>
  </si>
  <si>
    <t>34 MIS4x6 / Bare Cu / PPF bottom</t>
  </si>
  <si>
    <t xml:space="preserve">custom pitch </t>
  </si>
  <si>
    <t>06/04/2025 09:56:07</t>
  </si>
  <si>
    <t>8L DFN (3x3 mm/0.65 mm PITCH)</t>
  </si>
  <si>
    <t xml:space="preserve"> Expad2.40x1.60/pad2.70x1.90 </t>
  </si>
  <si>
    <t>106.2X74.8</t>
  </si>
  <si>
    <t>11/07/2023 13:50:32</t>
  </si>
  <si>
    <t>04/10/2024 09:10:22</t>
  </si>
  <si>
    <t>FR-28L-QFN4X4-114.1X114.1-001-00-DNP</t>
  </si>
  <si>
    <t>10/03/2011 17:53:02</t>
  </si>
  <si>
    <t>12/14/2023 13:29:27</t>
  </si>
  <si>
    <t>6L DFN 2X2MM./0.65MM.PITCH</t>
  </si>
  <si>
    <t>AG ON LEAD ONLY,ETCH</t>
  </si>
  <si>
    <t>FR-6L-DFN2X2-66.9X43.3-001-00-SHINKO</t>
  </si>
  <si>
    <t>01/22/2019 09:38:18</t>
  </si>
  <si>
    <t>02/02/2024 08:28:57</t>
  </si>
  <si>
    <t>[ISL] นำเฟรมไปติดเทปและ Bake 30 นาทีก่อน จากนั้นรัน STL;PROGRAM = NO_EBO; [Qual/En] STL#7 เท่านั้น!! แต่ [TIU]ไม่ต้องติดเทป</t>
  </si>
  <si>
    <t>FRA190</t>
  </si>
  <si>
    <t>6L DFN (2x2 mm/0.65 mm PITCH)</t>
  </si>
  <si>
    <t xml:space="preserve">Expad1.60x1.00/pad1.80x1.10 (Ag on lead </t>
  </si>
  <si>
    <t>03/29/2024 13:35:11</t>
  </si>
  <si>
    <t>FRA191</t>
  </si>
  <si>
    <t>10L DFN (3x2 mm/0.5 mm PITCH)</t>
  </si>
  <si>
    <t xml:space="preserve">Expad2.40x0.84/pad2.60x1.10 (Ag on lead </t>
  </si>
  <si>
    <t>118.1X78.7</t>
  </si>
  <si>
    <t>03/29/2024 14:08:18</t>
  </si>
  <si>
    <t>FI0249</t>
  </si>
  <si>
    <t>24L TSSOP 118x138 mil</t>
  </si>
  <si>
    <t>Etch, Ag on lead only (Photo-resist)</t>
  </si>
  <si>
    <t>118X138</t>
  </si>
  <si>
    <t>10/25/2024 14:03:58</t>
  </si>
  <si>
    <t>04/03/2025 08:43:24</t>
  </si>
  <si>
    <t>FR1903</t>
  </si>
  <si>
    <t>220.4X216.5</t>
  </si>
  <si>
    <t>11/01/2024 10:16:12</t>
  </si>
  <si>
    <t>T 0.50 3 DAP, Etch</t>
  </si>
  <si>
    <t>FR-64L-GQFN9X9-3DAP-001-00-SHINKO</t>
  </si>
  <si>
    <t>06/09/2020 16:24:21</t>
  </si>
  <si>
    <t>03/15/2025 17:20:14</t>
  </si>
  <si>
    <t>FR1916</t>
  </si>
  <si>
    <t>FRAME 56L QFN (7x7 mm/0.4 mm PITCH)</t>
  </si>
  <si>
    <t>Expad4.60x4.60/pad5.00x5.00 (PPF)</t>
  </si>
  <si>
    <t>04/11/2025 17:53:55</t>
  </si>
  <si>
    <t>FF0018</t>
  </si>
  <si>
    <t>32L ESSOP11.0x7.5 mm</t>
  </si>
  <si>
    <t>Stamp / Ag plating</t>
  </si>
  <si>
    <t>212.2X212.2</t>
  </si>
  <si>
    <t>05/06/2025 15:48:29</t>
  </si>
  <si>
    <t>FR-24L-QFN4X4-114.1X114.1-011-00-STW</t>
  </si>
  <si>
    <t>09/25/2012 11:25:09</t>
  </si>
  <si>
    <t>05/16/2025 10:55:39</t>
  </si>
  <si>
    <t>FE6005</t>
  </si>
  <si>
    <t>FRAME 88L QFN (12x12 mm/0.5 mm PITCH)</t>
  </si>
  <si>
    <t>Expad10.00x10.00/pad10.50x10.50(Ag on LF</t>
  </si>
  <si>
    <t>12/21/2023 16:09:45</t>
  </si>
  <si>
    <t>FE0059</t>
  </si>
  <si>
    <t>Expad10.00x10.00/pad10.50x10.50(PPF)</t>
  </si>
  <si>
    <t>12/21/2023 16:17:09</t>
  </si>
  <si>
    <t>FR-4L-DFN3X2.2-COL-001-00-SHINKO</t>
  </si>
  <si>
    <t>04/19/2018 11:23:57</t>
  </si>
  <si>
    <t>04/12/2024 15:56:37</t>
  </si>
  <si>
    <t>ที่ STL ให้บายออฟเรซินบลีดก่อนรัน ไม่เกิน 8 mil           P.E.Nutthawoot / 1637</t>
  </si>
  <si>
    <t>FR-4L-UDFN1.2X1.6-37.7X29.9-002-00-HDS</t>
  </si>
  <si>
    <t>37.70X29.90</t>
  </si>
  <si>
    <t>03/29/2018 16:33:56</t>
  </si>
  <si>
    <t>01/29/2025 14:03:35</t>
  </si>
  <si>
    <t>10L DFN3x3 mm./0.5 mm. Pitch,</t>
  </si>
  <si>
    <t>FR-10L-DFN3X3-106.2x74.8-001-00-UTL</t>
  </si>
  <si>
    <t>06/17/2009 08:44:56</t>
  </si>
  <si>
    <t>10/10/2024 11:26:10</t>
  </si>
  <si>
    <t>FC0122</t>
  </si>
  <si>
    <t>80L eTQFP12x12</t>
  </si>
  <si>
    <t>261.8X261.8</t>
  </si>
  <si>
    <t>10/23/2024 10:02:02</t>
  </si>
  <si>
    <t>FR1917</t>
  </si>
  <si>
    <t>04/22/2025 17:23:53</t>
  </si>
  <si>
    <t>FI0252</t>
  </si>
  <si>
    <t>24L TSSOP / DAP 124x129 mil</t>
  </si>
  <si>
    <t>124X129</t>
  </si>
  <si>
    <t>05/22/2025 13:50:05</t>
  </si>
  <si>
    <t>FRA169</t>
  </si>
  <si>
    <t>10/30/2023 10:51:54</t>
  </si>
  <si>
    <t>8L DFN 2X3mm / 0.5 mm pitch</t>
  </si>
  <si>
    <t>FR-8L-DFN2X3-67X75-003-00-UTL</t>
  </si>
  <si>
    <t>04/07/2008 18:07:38</t>
  </si>
  <si>
    <t>11/01/2023 15:43:32</t>
  </si>
  <si>
    <t>FRAME 16L UQFN 2x2 (0.40 mm Pitch)</t>
  </si>
  <si>
    <t>07/22/2024 15:36:27</t>
  </si>
  <si>
    <t>11/05/2024 14:46:26</t>
  </si>
  <si>
    <t>นำเฟรมไปติดเทปโปรแกรม Flip chip และ Bake 90 นาที [Qual/En/Pro] STL#7 เท่านั้น ;PROGRAM = NO_EBO ; MCPROD = STL-07;</t>
  </si>
  <si>
    <t>16L QFN (3x3 mm/0.5 mm PITCH)</t>
  </si>
  <si>
    <t>Expad1.60x1.60/pad1.90x1.90 (PPF)</t>
  </si>
  <si>
    <t>12/26/2023 10:07:23</t>
  </si>
  <si>
    <t>09/05/2024 15:38:15</t>
  </si>
  <si>
    <t>นำเฟรมไปติดเทปและ Bake 30 นาทีก่อน จากนั้นรัน STL ;PROGRAM = EQFN; และบายออฟเรซินบลีดไม่เกิน 8 mils : [Qual/En] STL#5, STl#7 และ STL#9</t>
  </si>
  <si>
    <t>6L TDFN2x2 mm. LEAD PITCH 0.65 mm.</t>
  </si>
  <si>
    <t xml:space="preserve">Expad1.60x1.00/pad1.80x1.20 </t>
  </si>
  <si>
    <t>12/25/2023 17:32:12</t>
  </si>
  <si>
    <t>10/03/2024 09:10:31</t>
  </si>
  <si>
    <t>นำเฟรมไปติดเทปและ Bake 30 นาทีก่อน จากนั้นรัน STL ;PROGRAM = NO_EBO; [Qual/En] STL#5, STL#07 และ STL#09</t>
  </si>
  <si>
    <t>FR1877</t>
  </si>
  <si>
    <t>03/27/2024 21:50:50</t>
  </si>
  <si>
    <t>FR1887</t>
  </si>
  <si>
    <t>8L DFN6x8 mm/ DAP 4.3x5.4/ PAD 3.4x4.3</t>
  </si>
  <si>
    <t>1.27 mm pitch/ Copper (Ag on lead)</t>
  </si>
  <si>
    <t>212.5X169.2 AG PLATE</t>
  </si>
  <si>
    <t>06/11/2024 14:22:27</t>
  </si>
  <si>
    <t>05/26/2025 02:18:17</t>
  </si>
  <si>
    <t>นำเฟรมไปติดเทปและ Bake 30 นาทีก่อน จากนั้นรัน STL ;PROGRAM = NO_EBO; [Qual/En] STL#5, STL#7, STL#9, STL#10,เท่านั้น!</t>
  </si>
  <si>
    <t>48L QFN7x7 / 0.5 mm /DAP 5.9x5.9 mm</t>
  </si>
  <si>
    <t>Ag custom plating / E-pad 5.6x5.6 mm</t>
  </si>
  <si>
    <t>08/01/2024 15:20:12</t>
  </si>
  <si>
    <t>FF0017</t>
  </si>
  <si>
    <t>28L SSOP 7.5x7.5 mm</t>
  </si>
  <si>
    <t>stamped, mechanical mask</t>
  </si>
  <si>
    <t>09/27/2024 09:49:04</t>
  </si>
  <si>
    <t>10/17/2024 16:35:44</t>
  </si>
  <si>
    <t>03/07/2025 13:12:06</t>
  </si>
  <si>
    <t>FR1897</t>
  </si>
  <si>
    <t>10/17/2024 16:53:10</t>
  </si>
  <si>
    <t>Frame 6L DFN 2x2/0.65 pitch</t>
  </si>
  <si>
    <t>Exposed1.10x1.20/Pad1.25x1.70 Ag custom</t>
  </si>
  <si>
    <t>49.2X66.9</t>
  </si>
  <si>
    <t>10/30/2024 15:57:48</t>
  </si>
  <si>
    <t>FRA165</t>
  </si>
  <si>
    <t>9L QFN (2x2.2 mm/0.5 mm PITCH)</t>
  </si>
  <si>
    <t>10/18/2023 09:16:37</t>
  </si>
  <si>
    <t>05/28/2024 10:12:37</t>
  </si>
  <si>
    <t>01/31/2024 11:50:40</t>
  </si>
  <si>
    <t>FRAME 10L LGA (2.70X2.70 mm/0.60 mm</t>
  </si>
  <si>
    <t>09/06/2024 12:16:35</t>
  </si>
  <si>
    <t>10/25/2024 10:04:47</t>
  </si>
  <si>
    <t>FU0333</t>
  </si>
  <si>
    <t>2L UDFN 1.5x0.95/ 0.475 mm Pitch</t>
  </si>
  <si>
    <t>Etch, COL, Ag custom plating</t>
  </si>
  <si>
    <t>10/01/2024 11:52:33</t>
  </si>
  <si>
    <t>10/02/2024 10:56:44</t>
  </si>
  <si>
    <t>FR-32L-QFN5X5-153.5X153.5-013-00-ASM</t>
  </si>
  <si>
    <t>07/19/2013 17:20:13</t>
  </si>
  <si>
    <t>10/21/2024 13:24:42</t>
  </si>
  <si>
    <t>FD0702</t>
  </si>
  <si>
    <t>16L SOIC (UHD) 2DAP Etch PPF</t>
  </si>
  <si>
    <t xml:space="preserve">2-Side rough PPF
</t>
  </si>
  <si>
    <t>04/08/2025 09:29:38</t>
  </si>
  <si>
    <t>05/09/2025 10:03:23</t>
  </si>
  <si>
    <t>F6A005</t>
  </si>
  <si>
    <t>15L MIS3x3 FCOL / Custom pitch</t>
  </si>
  <si>
    <t>Custom lead length / Wettable flank</t>
  </si>
  <si>
    <t>04/08/2025 09:52:15</t>
  </si>
  <si>
    <t>FR-10L-DFN3X3106.2X74.8-007-00-STW</t>
  </si>
  <si>
    <t>05/07/2012 09:50:42</t>
  </si>
  <si>
    <t>11/10/2023 13:19:05</t>
  </si>
  <si>
    <t>ทำการติดเทปด้านหลังลีดเฟรมแล้วส่งงานไปโอเปอร์เรชั่น D/A(ISL and TIU CUSTOMER)</t>
  </si>
  <si>
    <t>F69102</t>
  </si>
  <si>
    <t xml:space="preserve">40L MIS5x5 Selective PPF on top </t>
  </si>
  <si>
    <t>06/19/2024 16:54:07</t>
  </si>
  <si>
    <t>FR-24L-QFN4X4-114.1X114.1-028-00-SHINKO</t>
  </si>
  <si>
    <t>08/19/2016 11:17:42</t>
  </si>
  <si>
    <t>05/30/2025 13:43:50</t>
  </si>
  <si>
    <t>[DLG, Rev.B0N] นำเฟรมไปติดเทปและ Bake 30 นาทีก่อน จากนั้นรัน STL ;PROGRAM = NO_EBO; [Qual/En] STL#5 และ STL#7 แต่ [MT0] ติดเทปที่ W/B</t>
  </si>
  <si>
    <t>07/24/2024 12:05:45</t>
  </si>
  <si>
    <t>12/10/2024 13:30:49</t>
  </si>
  <si>
    <t>FJE037</t>
  </si>
  <si>
    <t>FRAME 10L LGA 2.00x2.00/ 0.75 MM PITCH</t>
  </si>
  <si>
    <t>11/03/2023 15:54:57</t>
  </si>
  <si>
    <t>FR1883</t>
  </si>
  <si>
    <t>04/24/2024 14:36:22</t>
  </si>
  <si>
    <t>60L MIS 7.15x7.15/ 0.4 mm Pitch</t>
  </si>
  <si>
    <t>OSP top, PPF bottom / Wettable flank</t>
  </si>
  <si>
    <t>11/05/2024 09:25:17</t>
  </si>
  <si>
    <t>FR-6L-DFN2X2.2-2DAP-002-00-SHINKO</t>
  </si>
  <si>
    <t>11/15/2019 08:56:47</t>
  </si>
  <si>
    <t>02/19/2025 10:35:00</t>
  </si>
  <si>
    <t xml:space="preserve">นำเฟรมไปติดเทปและ Bake 90 นาทีก่อน จากนั้นรัน STL ;PROGRAM = EQFN;  [Qual/En] STL#5 และ STL#7 </t>
  </si>
  <si>
    <t>FC0117</t>
  </si>
  <si>
    <t>48L ELQFP 7x7 Ag custom plating</t>
  </si>
  <si>
    <t>5.15x5.15 mm Dap size</t>
  </si>
  <si>
    <t>196.85X196.85 AG CUSTOM PLATING</t>
  </si>
  <si>
    <t>02/22/2024 11:12:04</t>
  </si>
  <si>
    <t>102.30X43.30</t>
  </si>
  <si>
    <t>03/29/2024 15:31:06</t>
  </si>
  <si>
    <t>06/06/2025 10:28:30</t>
  </si>
  <si>
    <t>;PROGRAM = EQFN; [Qual/En] STL#5, STL#7, STL#9, and STL#10</t>
  </si>
  <si>
    <t>70.8X43.3</t>
  </si>
  <si>
    <t>03/29/2024 15:05:39</t>
  </si>
  <si>
    <t>08/14/2024 09:14:35</t>
  </si>
  <si>
    <t>นำเฟรมไปติดเทปและ Bake 30 นาทีก่อน จากนั้นรัน STL ;;PROGRAM = NO_EBO;  [Qual/En] STL#7, STL#9 เท่านั้น!</t>
  </si>
  <si>
    <t>FRAME 13L LGA (5.00X5.00 mm/0.65 mm</t>
  </si>
  <si>
    <t>03/29/2024 16:44:28</t>
  </si>
  <si>
    <t>FQ0179</t>
  </si>
  <si>
    <t>34L LGA 4x6, Out side assembly</t>
  </si>
  <si>
    <t>07/23/2024 17:46:48</t>
  </si>
  <si>
    <t>FR1890</t>
  </si>
  <si>
    <t>FRAME 8L DFN (4x4 mm. / 0.80mm. Pitch)</t>
  </si>
  <si>
    <t>Expad 1.98x3.00/Pad2.43x3.70 (PPF)</t>
  </si>
  <si>
    <t>95.6X145.6</t>
  </si>
  <si>
    <t>09/02/2024 16:56:34</t>
  </si>
  <si>
    <t>12/04/2024 14:55:00</t>
  </si>
  <si>
    <t>FRAME 13L QFN (3x3 mm/0.5/0.8 mm PITCH)</t>
  </si>
  <si>
    <t xml:space="preserve"> Expad1.20x1.75/pad2.00x2.00 (PPF)</t>
  </si>
  <si>
    <t>78.7X78.7 (PPF)</t>
  </si>
  <si>
    <t>09/02/2024 17:04:25</t>
  </si>
  <si>
    <t>01/29/2025 11:30:45</t>
  </si>
  <si>
    <t>64L MQFN9x9 mm./0.5 mm. Pitch</t>
  </si>
  <si>
    <t>Expad6.85x6.85/pad7.50x7.50 (PPF)</t>
  </si>
  <si>
    <t>11/05/2024 10:36:12</t>
  </si>
  <si>
    <t>FJT004</t>
  </si>
  <si>
    <t>02/04/2025 16:12:10</t>
  </si>
  <si>
    <t>FR-32L-QFN5X5-153.5X153.5-016-00-STW</t>
  </si>
  <si>
    <t>01/24/2014 14:06:28</t>
  </si>
  <si>
    <t>06/11/2025 10:33:54</t>
  </si>
  <si>
    <t>120.0X120.0</t>
  </si>
  <si>
    <t>10/19/2023 15:24:03</t>
  </si>
  <si>
    <t>03/18/2024 13:38:08</t>
  </si>
  <si>
    <t>Expad5.15x5.15/pad5.80x5.80 (Ag on lead)</t>
  </si>
  <si>
    <t>5.8X5.8</t>
  </si>
  <si>
    <t>10/20/2023 09:58:40</t>
  </si>
  <si>
    <t>08/28/2024 10:14:28</t>
  </si>
  <si>
    <t>;PROGRAM = NO_EBO; [Qual/En] STL#5, STL#7 และ STL#9</t>
  </si>
  <si>
    <t>64L QFN9x9 / 0.47 mm pitch</t>
  </si>
  <si>
    <t>228.3X228.3/PPF</t>
  </si>
  <si>
    <t>11/06/2023 13:21:16</t>
  </si>
  <si>
    <t>02/21/2025 15:47:36</t>
  </si>
  <si>
    <t>FC0113</t>
  </si>
  <si>
    <t>242.1X242.1</t>
  </si>
  <si>
    <t>02/05/2024 09:30:13</t>
  </si>
  <si>
    <t>08/20/2024 10:47:36</t>
  </si>
  <si>
    <t>04/01/2024 09:27:42</t>
  </si>
  <si>
    <t>08/08/2024 15:13:02</t>
  </si>
  <si>
    <t>09/18/2024 15:45:11</t>
  </si>
  <si>
    <t>11/24/2024 19:19:09</t>
  </si>
  <si>
    <t>FRAME 26L QFN 3.1x4.1/ 0.40 mm Pitch</t>
  </si>
  <si>
    <t>Cuclip/ Copper (Ag custom plate)</t>
  </si>
  <si>
    <t>10/04/2024 11:39:07</t>
  </si>
  <si>
    <t>03/12/2025 09:54:24</t>
  </si>
  <si>
    <t>FRA161</t>
  </si>
  <si>
    <t xml:space="preserve"> 14L QFN (FCOL) (4x3.5 mm/CUSTOM PITCH)</t>
  </si>
  <si>
    <t>10/17/2023 16:44:30</t>
  </si>
  <si>
    <t>9L QFN (2x2 mm/0.4875/0.5 mm PITCH)</t>
  </si>
  <si>
    <t>10/17/2023 17:00:53</t>
  </si>
  <si>
    <t>08/14/2024 09:38:33</t>
  </si>
  <si>
    <t>14L DFN (3x2 mm/0.40 mm PITCH)</t>
  </si>
  <si>
    <t>Chip on lead/ Copper (Ag on lead)</t>
  </si>
  <si>
    <t>10/17/2023 17:04:28</t>
  </si>
  <si>
    <t>01/24/2024 11:28:25</t>
  </si>
  <si>
    <t>01/31/2024 15:17:54</t>
  </si>
  <si>
    <t>05/14/2024 09:57:03</t>
  </si>
  <si>
    <t xml:space="preserve">Copper Clip (ISL)  ปรับ Ultrasonic [Qual/En/Pro] STL#7 เท่านั้น ;PROGRAM = FC_QFN ; MCPROD = STL-07; </t>
  </si>
  <si>
    <t>FD0691</t>
  </si>
  <si>
    <t>8L SOICW Tie bar less / 2 DAP / Ag photo</t>
  </si>
  <si>
    <t>1.27 mm pitch/ No downset</t>
  </si>
  <si>
    <t>03/27/2024 10:15:44</t>
  </si>
  <si>
    <t>07/11/2024 11:35:27</t>
  </si>
  <si>
    <t>FD0693</t>
  </si>
  <si>
    <t>Stamp / Ag Mechanical</t>
  </si>
  <si>
    <t>04/04/2024 15:13:01</t>
  </si>
  <si>
    <t>04/09/2024 10:20:58</t>
  </si>
  <si>
    <t>FD0694</t>
  </si>
  <si>
    <t>04/04/2024 15:47:43</t>
  </si>
  <si>
    <t>FRAME 12L QFN (2x2 mm/ 0.5 mm PITCH)</t>
  </si>
  <si>
    <t>Expad0.8x0.8/pad1.2x1.2 Selective PPF</t>
  </si>
  <si>
    <t>04/05/2024 14:43:56</t>
  </si>
  <si>
    <t>06/12/2025 10:23:44</t>
  </si>
  <si>
    <t>;PROGRAM = EQFN; และบายออฟเรซินบลีดไม่เกิน 8 mils : [Qual/En] STL#5, STL#7</t>
  </si>
  <si>
    <t>FRAME 32L QFN 5x5/ (0.50 mm Pitch)</t>
  </si>
  <si>
    <t>Copper (Ag ring)/ etched</t>
  </si>
  <si>
    <t>151.5X151.5</t>
  </si>
  <si>
    <t>08/07/2024 14:38:27</t>
  </si>
  <si>
    <t>FR-32L-QFN5X5-157.4X157.4-001-00-HDS</t>
  </si>
  <si>
    <t>07/23/2015 15:27:39</t>
  </si>
  <si>
    <t>12/04/2024 13:50:34</t>
  </si>
  <si>
    <t>F6F008</t>
  </si>
  <si>
    <t>02/11/2025 09:49:14</t>
  </si>
  <si>
    <t>FR1918</t>
  </si>
  <si>
    <t>Rough PPF, Etch</t>
  </si>
  <si>
    <t>04/28/2025 11:00:46</t>
  </si>
  <si>
    <t>29L QFN 5x5 mm/ Custom pitch</t>
  </si>
  <si>
    <t>02/15/2024 13:23:26</t>
  </si>
  <si>
    <t>08/26/2024 11:00:43</t>
  </si>
  <si>
    <t>FC0114</t>
  </si>
  <si>
    <t>02/15/2024 16:43:03</t>
  </si>
  <si>
    <t>FC0118</t>
  </si>
  <si>
    <t>E-pad size5.0x5.0 / PAD size 5.2x5.2 mm</t>
  </si>
  <si>
    <t>03/04/2024 13:46:11</t>
  </si>
  <si>
    <t>8L DFN (2x2 mm/0.5 mm PITCH)</t>
  </si>
  <si>
    <t xml:space="preserve">Expad1.60x0.90/pad1.80x1.10 (Ag on lead </t>
  </si>
  <si>
    <t>03/29/2024 12:03:54</t>
  </si>
  <si>
    <t>05/30/2025 14:56:01</t>
  </si>
  <si>
    <t>นำเฟรมไปติดเทปและ Bake 30 นาทีก่อน จากนั้นรัน STL ;PROGRAM = EQFN; [Qual/En] STL#09 or STL#10</t>
  </si>
  <si>
    <t>32L TQFN 5x5 Ag custom 0.5 mm pitch Etch</t>
  </si>
  <si>
    <t>08/23/2024 11:19:02</t>
  </si>
  <si>
    <t>05/19/2025 11:32:01</t>
  </si>
  <si>
    <t>FJE050</t>
  </si>
  <si>
    <t>FRAME 64B BGA (8.00X8.00 mm</t>
  </si>
  <si>
    <t>10/23/2024 14:07:49</t>
  </si>
  <si>
    <t>FRA223</t>
  </si>
  <si>
    <t>24L QFN 4x4mm/ 0.50mm Pitch</t>
  </si>
  <si>
    <t>12/06/2024 11:35:18</t>
  </si>
  <si>
    <t>01/23/2025 10:29:41</t>
  </si>
  <si>
    <t>FQ0192</t>
  </si>
  <si>
    <t>FRAME 4L LGA 6.96X4.48 MM</t>
  </si>
  <si>
    <t>dummy stock for GS66508T</t>
  </si>
  <si>
    <t>02/04/2025 13:35:11</t>
  </si>
  <si>
    <t>FQ0193</t>
  </si>
  <si>
    <t>dummy stock for GS66516T</t>
  </si>
  <si>
    <t>02/04/2025 13:24:37</t>
  </si>
  <si>
    <t>FR1920</t>
  </si>
  <si>
    <t>4L DFN 1.85x1.85/ 0.95 mm pitch</t>
  </si>
  <si>
    <t>05/07/2025 15:08:29</t>
  </si>
  <si>
    <t>FR1921</t>
  </si>
  <si>
    <t>Etched,Copper(Ag topside/PPF bottomside)</t>
  </si>
  <si>
    <t>05/06/2025 16:53:16</t>
  </si>
  <si>
    <t>05/28/2025 08:25:58</t>
  </si>
  <si>
    <t>FJ9006</t>
  </si>
  <si>
    <t>FRAME 14L LGA (2.5x3.0 mm/0.5 mm PITCH)</t>
  </si>
  <si>
    <t>05/06/2025 10:13:45</t>
  </si>
  <si>
    <t xml:space="preserve">24L QFN4x4 / 2 DAP / PPF / </t>
  </si>
  <si>
    <t xml:space="preserve">0.5 mm pitch / </t>
  </si>
  <si>
    <t>11/03/2023 16:35:13</t>
  </si>
  <si>
    <t>03/05/2024 15:33:28</t>
  </si>
  <si>
    <t>FR-64L-QFN9X9-225.9X255.9-004-00-DNP</t>
  </si>
  <si>
    <t>12/25/2018 09:54:14</t>
  </si>
  <si>
    <t>06/10/2025 08:55:40</t>
  </si>
  <si>
    <t xml:space="preserve">ปรับโฟลว์โค้ทติ้ง 25 LPM STL7 ผสม EBO 50-100 และบายออฟเรซินบลีดไม่เกิน 6 mil ;PROGRAM = EQFN; [Qual/En] STL#5, STL#7, STL#9 และ STL#10 </t>
  </si>
  <si>
    <t>180L MIS 12x12 mm</t>
  </si>
  <si>
    <t>2 Layers, PPF</t>
  </si>
  <si>
    <t>06/13/2024 16:30:38</t>
  </si>
  <si>
    <t>FRA214</t>
  </si>
  <si>
    <t>Etch, Ag Ring</t>
  </si>
  <si>
    <t>141.7X141.7</t>
  </si>
  <si>
    <t>10/01/2024 13:35:37</t>
  </si>
  <si>
    <t>04/30/2025 08:47:57</t>
  </si>
  <si>
    <t>12L QFN2.5x3.5 mm / 0.5 mm pitch</t>
  </si>
  <si>
    <t>Etched / Bare copper</t>
  </si>
  <si>
    <t>03/10/2025 10:20:01</t>
  </si>
  <si>
    <t>FRA249</t>
  </si>
  <si>
    <t>11L QFN 2x2 mm/ Custom pitch</t>
  </si>
  <si>
    <t>06/10/2025 09:53:55</t>
  </si>
  <si>
    <t>FRA250</t>
  </si>
  <si>
    <t>13L QFN 2.5x2.5 mm/ 0.5 mm pitch</t>
  </si>
  <si>
    <t>06/10/2025 10:39:54</t>
  </si>
  <si>
    <t>FRAME 11L UQFN 1.1x1.5 (0.40 mm Pitch)</t>
  </si>
  <si>
    <t>07/08/2024 14:23:59</t>
  </si>
  <si>
    <t>11/05/2024 14:46:37</t>
  </si>
  <si>
    <t>07/30/2024 10:33:24</t>
  </si>
  <si>
    <t>02/11/2025 14:52:42</t>
  </si>
  <si>
    <t>;PROGRAM = EQFN; และบายออฟเรซินบลีดไม่เกิน 3 mils : [Qual/En] STL#7,STL#9</t>
  </si>
  <si>
    <t>FD0697</t>
  </si>
  <si>
    <t>New Tie bar + Groove + Dimple</t>
  </si>
  <si>
    <t>07/30/2024 10:19:29</t>
  </si>
  <si>
    <t>01/26/2022 16:18:29</t>
  </si>
  <si>
    <t>01/21/2025 14:12:55</t>
  </si>
  <si>
    <t>นำเฟรมไปติดเทป, Bake 30 นาทีก่อน จากนั้นรัน STL ;PROGRAM = EQFN; ปรับโฟลว์โค้ทติ้ง 25 LPM STL5 ให้ผสมน้ำยา EBO 450-500ml,STL7 200-250 ml และบายออฟเรซินบลีดรอบเยอะ 3 mil : [Qual/En] STL#7, STL#9</t>
  </si>
  <si>
    <t>FR-48L-QFN7X7-232.2X232.2-015-00-DNP</t>
  </si>
  <si>
    <t>10/13/2015 16:50:30</t>
  </si>
  <si>
    <t>08/15/2024 15:02:15</t>
  </si>
  <si>
    <t xml:space="preserve">นำเฟรมไปติดเทป, Bake 30 นาทีก่อน จากนั้นรัน STL [Qual/En/Pro] STL#7 เท่านั้น ปรับโฟลว์โค้ทติ้ง 25 LPM ให้ผสมน้ำยา EBO 150-200ml บายออฟเรซินบลีดรอบเยอะ 6 mils ;PROGRAM = EQFN ; MCPROD = STL-07,STL-09; </t>
  </si>
  <si>
    <t>FRAME 16L QFN 3x3 / 0.50 mm. Pitch</t>
  </si>
  <si>
    <t>Expad 2.0x2.0/Pad 2.2x2.2</t>
  </si>
  <si>
    <t>12/03/2024 14:50:13</t>
  </si>
  <si>
    <t>FQ0190</t>
  </si>
  <si>
    <t>FRAME 4L LGA 5.55X4.48 MM</t>
  </si>
  <si>
    <t>dummy stock for GS66506T</t>
  </si>
  <si>
    <t>02/04/2025 11:56:22</t>
  </si>
  <si>
    <t>FRA252</t>
  </si>
  <si>
    <t>20L QFN 3x3/ 0.4 mm Pitch</t>
  </si>
  <si>
    <t>06/25/2025 10:57:06</t>
  </si>
  <si>
    <t>FRAME 104B FBGA 6.50X5.00/ 0.50 PITCH</t>
  </si>
  <si>
    <t>SUBSTRATE 0.180 MM THK, NIAU</t>
  </si>
  <si>
    <t>COL /0.2</t>
  </si>
  <si>
    <t>11/16/2023 16:29:00</t>
  </si>
  <si>
    <t>05/09/2024 14:46:56</t>
  </si>
  <si>
    <t>F7A013</t>
  </si>
  <si>
    <t>02/27/2024 15:30:11</t>
  </si>
  <si>
    <t>8L UDFN1.8x1.2 mm./0.4 mm. Pitch</t>
  </si>
  <si>
    <t>FR-8L-UDFN1.8X1.2-COL-002-00-STW</t>
  </si>
  <si>
    <t>06/07/2013 18:16:47</t>
  </si>
  <si>
    <t>02/27/2024 15:36:14</t>
  </si>
  <si>
    <t>FR-8L-DFN2X2-70.8X43.3-011-00-SHINKO</t>
  </si>
  <si>
    <t>02/28/2017 16:28:54</t>
  </si>
  <si>
    <t>04/21/2025 12:02:02</t>
  </si>
  <si>
    <t>FD0698</t>
  </si>
  <si>
    <t>Selective Ag (Mechanical mask), Etched</t>
  </si>
  <si>
    <t>09/19/2024 16:54:27</t>
  </si>
  <si>
    <t>02/21/2025 09:38:53</t>
  </si>
  <si>
    <t>02/06/2025 09:21:02</t>
  </si>
  <si>
    <t>05/19/2025 10:57:27</t>
  </si>
  <si>
    <t xml:space="preserve">Copper Clip ปรับ Ultrasonic [Qual/En/Pro] STL#7 เท่านั้น ;PROGRAM = FC_QFN ; MCPROD = STL-07,STL-09; </t>
  </si>
  <si>
    <t>F30058</t>
  </si>
  <si>
    <t>64 GQFN9x9 Selective PPF SLP</t>
  </si>
  <si>
    <t>3 DAP, Etch</t>
  </si>
  <si>
    <t>02/07/2025 10:18:07</t>
  </si>
  <si>
    <t>FJA035_H</t>
  </si>
  <si>
    <t>03/05/2024 15:29:02</t>
  </si>
  <si>
    <t>FC0123</t>
  </si>
  <si>
    <t>10/30/2024 08:12:07</t>
  </si>
  <si>
    <t>F69119</t>
  </si>
  <si>
    <t>244.1X259.8</t>
  </si>
  <si>
    <t>11/15/2024 14:22:42</t>
  </si>
  <si>
    <t>12/12/2024 15:27:11</t>
  </si>
  <si>
    <t>FR1911</t>
  </si>
  <si>
    <t>215.7X223.6</t>
  </si>
  <si>
    <t>02/17/2025 14:52:00</t>
  </si>
  <si>
    <t>F69124</t>
  </si>
  <si>
    <t>38L MIS 5x6 (0.5 mm pitch)</t>
  </si>
  <si>
    <t>3 layers, PPF (NiPdAu)+Anti-tarnish</t>
  </si>
  <si>
    <t>03/19/2025 09:24:31</t>
  </si>
  <si>
    <t>FJE064</t>
  </si>
  <si>
    <t>FRAME 28L LGA 7.34X4.20 MM</t>
  </si>
  <si>
    <t>0.40 MM PITCH CHIP ON LEAD (CU/ENEPIG)</t>
  </si>
  <si>
    <t>04/29/2025 14:16:30</t>
  </si>
  <si>
    <t>FRA251</t>
  </si>
  <si>
    <t>72 QFN10x10 Ag custom 6.20x6.20</t>
  </si>
  <si>
    <t>06/19/2025 16:51:49</t>
  </si>
  <si>
    <t>F69130</t>
  </si>
  <si>
    <t>16L MIS3x3 / FCOL / Bare Cu+Anti Tarnih</t>
  </si>
  <si>
    <t>bottom PPF / 0.5 mm pitch</t>
  </si>
  <si>
    <t>06/25/2025 11:22:05</t>
  </si>
  <si>
    <t>FJE046</t>
  </si>
  <si>
    <t>06/20/2024 10:01:46</t>
  </si>
  <si>
    <t>FJ4002</t>
  </si>
  <si>
    <t>LAMINATE SPACER</t>
  </si>
  <si>
    <t>200 mm Diameter</t>
  </si>
  <si>
    <t>09/06/2024 15:51:21</t>
  </si>
  <si>
    <t>FJW001</t>
  </si>
  <si>
    <t>200 mm Diameter Size</t>
  </si>
  <si>
    <t>FJW</t>
  </si>
  <si>
    <t>09/06/2024 16:35:59</t>
  </si>
  <si>
    <t>FJN001</t>
  </si>
  <si>
    <t>95x175mm Strip Size</t>
  </si>
  <si>
    <t>FJN</t>
  </si>
  <si>
    <t>10/15/2024 15:12:37</t>
  </si>
  <si>
    <t>FR-16L-QFN3X3-74.8X74.8-026-00-SHINKO</t>
  </si>
  <si>
    <t>02/22/2018 16:28:00</t>
  </si>
  <si>
    <t>10/25/2024 10:08:14</t>
  </si>
  <si>
    <t xml:space="preserve">32L QFN5x5 mm. / 0.5 mm. Pitch </t>
  </si>
  <si>
    <t>FR-32L-QFN5X5-145.6X145.6-027-00-SHINKO</t>
  </si>
  <si>
    <t>12/04/2017 12:11:11</t>
  </si>
  <si>
    <t>01/20/2025 10:17:35</t>
  </si>
  <si>
    <t>นำเฟรมไปติดเทปและ Bake 30 นาทีก่อน จากนั้นรัน STL [Qual/En/Pro] STL#7, STL#9 เท่านั้น ;PROGRAM = NO_EBO ; MCPROD = STL-07,STL-09;</t>
  </si>
  <si>
    <t>03/20/2024 13:42:18</t>
  </si>
  <si>
    <t>FJE058</t>
  </si>
  <si>
    <t>12/06/2024 14:40:27</t>
  </si>
  <si>
    <t>FI0250</t>
  </si>
  <si>
    <t>Ag custom plated etched</t>
  </si>
  <si>
    <t>01/27/2025 11:39:37</t>
  </si>
  <si>
    <t>F7A019</t>
  </si>
  <si>
    <t>16L QFN 2.5x3.0 / FCOL / Bare Cu</t>
  </si>
  <si>
    <t>05/16/2025 13:24:28</t>
  </si>
  <si>
    <t>FR-20L-GQFN4X4-COL-001-00-SHAP</t>
  </si>
  <si>
    <t>11/29/2017 16:42:27</t>
  </si>
  <si>
    <t>08/08/2024 16:21:11</t>
  </si>
  <si>
    <t>ROKKO,PEH นำเฟรมไปติดเทปเครื่อง 4, Bake 90 นาที[Qual/En/Pro] STL#5 เท่านั้น ;PROGRAM = EQFN ; MCPROD = STL-05;</t>
  </si>
  <si>
    <t>11/01/2023 09:00:20</t>
  </si>
  <si>
    <t>FJE044</t>
  </si>
  <si>
    <t>FRAME 81L LGA 8.00x7.50/ 0.40 MM PITCH</t>
  </si>
  <si>
    <t>05/03/2024 16:54:16</t>
  </si>
  <si>
    <t>07/25/2024 14:57:32</t>
  </si>
  <si>
    <t>05/28/2025 09:37:26</t>
  </si>
  <si>
    <t>นำเฟรมไปติดเทปและ Bake 30 นาทีก่อน จากนั้นรัน STL;PROGRAM = EQFN; และบายออฟเรซินบลีดไม่เกิน 3 mils : [Qual/En] STL#7 เท่านั้น!</t>
  </si>
  <si>
    <t>FQ0181</t>
  </si>
  <si>
    <t>12/09/2024 10:49:17</t>
  </si>
  <si>
    <t>javas</t>
  </si>
  <si>
    <t>FRA229</t>
  </si>
  <si>
    <t>40L QFN 5x5 mm./ 0.4 mm. Pitch</t>
  </si>
  <si>
    <t>02/04/2025 09:01:23</t>
  </si>
  <si>
    <t>FRA235</t>
  </si>
  <si>
    <t>24L QFN (5.5x3.5 mm/0.5/1.5 mm PITCH)</t>
  </si>
  <si>
    <t xml:space="preserve">Expad4.10x2.10/pad4.30x2.30 Ag on lead </t>
  </si>
  <si>
    <t>169.2X90.5</t>
  </si>
  <si>
    <t>03/18/2025 10:10:45</t>
  </si>
  <si>
    <t>FD0703</t>
  </si>
  <si>
    <t>8L ESOIC, Stamped 94.4x129.9</t>
  </si>
  <si>
    <t>PPF 1side Rough</t>
  </si>
  <si>
    <t>94.4X129.9</t>
  </si>
  <si>
    <t>06/24/2025 16:06:14</t>
  </si>
  <si>
    <t>10/27/2023 15:29:49</t>
  </si>
  <si>
    <t>02/27/2024 15:35:12</t>
  </si>
  <si>
    <t>FRAME 4L UDFN (1.2x1.6 mm/0.50 mm PITCH)</t>
  </si>
  <si>
    <t>0.9X0.9 PPF</t>
  </si>
  <si>
    <t>11/08/2023 15:07:35</t>
  </si>
  <si>
    <t>09/25/2024 11:02:35</t>
  </si>
  <si>
    <t>F70049</t>
  </si>
  <si>
    <t>20L QFN 3.5x3.5 mm/ 0.5 mm Pitch</t>
  </si>
  <si>
    <t>94.4X94.4 (PPF)</t>
  </si>
  <si>
    <t>06/20/2024 13:31:58</t>
  </si>
  <si>
    <t>06/24/2024 16:51:20</t>
  </si>
  <si>
    <t>FH0024</t>
  </si>
  <si>
    <t>56L HSSOP/ 0.635 mm Pitch</t>
  </si>
  <si>
    <t>FH2</t>
  </si>
  <si>
    <t>216X338</t>
  </si>
  <si>
    <t>09/03/2024 16:24:44</t>
  </si>
  <si>
    <t>6L DFN2x2.2 mm./0.65 mm. Pitch</t>
  </si>
  <si>
    <t>FR-6L-DFN2X2.2-70.8X42.9-001-00-SHINKO</t>
  </si>
  <si>
    <t>70.80X42.90</t>
  </si>
  <si>
    <t>07/14/2017 09:21:16</t>
  </si>
  <si>
    <t>09/03/2024 16:44:53</t>
  </si>
  <si>
    <t xml:space="preserve">40L MIS5x5 mm / 0.4 mm pitch / Bare Cu </t>
  </si>
  <si>
    <t>Bottom PPF/ FCOL</t>
  </si>
  <si>
    <t>10/01/2024 17:10:03</t>
  </si>
  <si>
    <t>03/26/2025 16:52:33</t>
  </si>
  <si>
    <t>FRAME 6L XDFN (1.5x1.5 mm/0.50 mm PITCH)</t>
  </si>
  <si>
    <t>Expad1.00x0.70/pad1.25x0.80on lead)</t>
  </si>
  <si>
    <t>49.2X31.4</t>
  </si>
  <si>
    <t>12/18/2024 16:42:38</t>
  </si>
  <si>
    <t>04/18/2025 10:00:32</t>
  </si>
  <si>
    <t>6L UDFN3x3 mm./0.95 mm. Pitch</t>
  </si>
  <si>
    <t>FR-6L-UDFN3XX-106.2X74.8-001-00-HDS</t>
  </si>
  <si>
    <t>10/14/2014 16:37:34</t>
  </si>
  <si>
    <t>05/09/2025 13:28:47</t>
  </si>
  <si>
    <t>10L DFN4x3 mm./0.65 mm. pitch, PPF</t>
  </si>
  <si>
    <t>FR-10L-DFN4X3-141.7X74.8-001-00-DNP</t>
  </si>
  <si>
    <t>11/20/2015 14:15:31</t>
  </si>
  <si>
    <t>06/27/2025 09:57:08</t>
  </si>
  <si>
    <t>FRAME 7L QFN (2.7x2.45 mm/ CUSTOM PITCH</t>
  </si>
  <si>
    <t>FCOL (Selective PPF)</t>
  </si>
  <si>
    <t>02/08/2024 15:23:50</t>
  </si>
  <si>
    <t>05/29/2024 17:30:47</t>
  </si>
  <si>
    <t>FLIP CHIP ON LEAD (CU/OSP)</t>
  </si>
  <si>
    <t>07/31/2024 10:55:49</t>
  </si>
  <si>
    <t>FLIPCHIP ON LEAD (Cu/OSP)</t>
  </si>
  <si>
    <t>07/31/2024 10:58:04</t>
  </si>
  <si>
    <t>FJE052</t>
  </si>
  <si>
    <t>FRAME 160B BGA 12X12 mm</t>
  </si>
  <si>
    <t>0.80 mm PITCH CHIP ON LEAD (Cu/NiAu)</t>
  </si>
  <si>
    <t>10/29/2024 09:02:58</t>
  </si>
  <si>
    <t>FJE053</t>
  </si>
  <si>
    <t>FRAME 48B BGA 8.00x10.00 mm</t>
  </si>
  <si>
    <t>0.75 mm PITCH, CHIP ON LEAD (CU/NIAU)</t>
  </si>
  <si>
    <t>10/29/2024 09:05:17</t>
  </si>
  <si>
    <t>10/29/2024 09:22:22</t>
  </si>
  <si>
    <t>12/17/2024 17:44:52</t>
  </si>
  <si>
    <t>FJE055</t>
  </si>
  <si>
    <t>FRAME 167B BGA 8x12</t>
  </si>
  <si>
    <t>0.65 mm PITCH CHIP ON LEAD (NiAu)</t>
  </si>
  <si>
    <t>10/29/2024 09:07:36</t>
  </si>
  <si>
    <t>FRAME 10L UQFN 1.1x1.5 (0.40 mm Pitch)</t>
  </si>
  <si>
    <t>11/01/2024 14:33:10</t>
  </si>
  <si>
    <t>06/23/2025 15:28:25</t>
  </si>
  <si>
    <t>นำเฟรมไปติดเทปโปรแกรม Flip chip และ Bake 30 นาทีก่อน จากนั้นรัน STL ;PROGRAM = NO_EBO; [Qual/En] STL#5, STL#7</t>
  </si>
  <si>
    <t>FR-6L-DFN2X2-32.4X43.7-001-00-HDS</t>
  </si>
  <si>
    <t>32.40X43.70 PPF</t>
  </si>
  <si>
    <t>11/07/2014 16:54:28</t>
  </si>
  <si>
    <t>11/01/2024 15:52:31</t>
  </si>
  <si>
    <t>สำหรับ UTL3 ให้เบคเฟรม Program no. 4 ที่ oven cure  ก่อนติดไดที่DA</t>
  </si>
  <si>
    <t>41L MIS 5x6 (0.45/0.50mm pitch)</t>
  </si>
  <si>
    <t>01/25/2024 13:38:02</t>
  </si>
  <si>
    <t>05/13/2024 17:45:33</t>
  </si>
  <si>
    <t>FC0115</t>
  </si>
  <si>
    <t>44L LQFP 10x10 mm</t>
  </si>
  <si>
    <t>02/16/2024 16:51:35</t>
  </si>
  <si>
    <t>07/01/2024 10:43:51</t>
  </si>
  <si>
    <t>MIS with Top side Bare Cu to support FC package.</t>
  </si>
  <si>
    <t>20L QFN 3x4mm / 0.5mm PITCH</t>
  </si>
  <si>
    <t>FR-20L-QFN3X4-75X114-002-00-UTL</t>
  </si>
  <si>
    <t>11/06/2007 18:17:22</t>
  </si>
  <si>
    <t>07/31/2024 13:56:38</t>
  </si>
  <si>
    <t>10/30/2024 17:07:04</t>
  </si>
  <si>
    <t>36L QFN6x5mm / 0.50 mm pitch</t>
  </si>
  <si>
    <t>11/21/2024 14:53:25</t>
  </si>
  <si>
    <t>FQ0177</t>
  </si>
  <si>
    <t>11/21/2023 14:35:39</t>
  </si>
  <si>
    <t>10L DFN (2.5x2.5 mm/0.5 mm PITCH)</t>
  </si>
  <si>
    <t>Expad2.00x1.20/pad2.20x1.40 (PPF)</t>
  </si>
  <si>
    <t>86.6X55.1</t>
  </si>
  <si>
    <t>12/26/2023 14:52:11</t>
  </si>
  <si>
    <t>10/03/2024 09:08:32</t>
  </si>
  <si>
    <t>Expad1.40x1.40/pad1.90x1.90 (PPF)</t>
  </si>
  <si>
    <t>12/26/2023 15:14:04</t>
  </si>
  <si>
    <t>09/05/2024 15:37:48</t>
  </si>
  <si>
    <t>FRA177</t>
  </si>
  <si>
    <t>Expad2.60x1.10/pad2.70x1.20 (PPF)</t>
  </si>
  <si>
    <t>106.3X47.2</t>
  </si>
  <si>
    <t>12/26/2023 15:26:11</t>
  </si>
  <si>
    <t>10/03/2024 09:26:53</t>
  </si>
  <si>
    <t>นำเฟรมไปติดเทปและ Bake 30 นาทีก่อน จากนั้นรัน STL ;PROGRAM = EQFN; [Qual/En] STL#5/ STL#7 and STL#9</t>
  </si>
  <si>
    <t>04/01/2024 09:38:05</t>
  </si>
  <si>
    <t>07/02/2024 15:41:44</t>
  </si>
  <si>
    <t>17L QFN 3x3/ custom pitch</t>
  </si>
  <si>
    <t>07/09/2024 09:25:18</t>
  </si>
  <si>
    <t>06/26/2025 14:00:48</t>
  </si>
  <si>
    <t>[Qual/En/Pro] STL#7 เท่านั้น ;PROGRAM = FC_QFN ; MCPROD = STL-07; และนำลีดเฟรมไปติดเทป program : Flip chip หลัง STL [MXM]</t>
  </si>
  <si>
    <t>16L UQFN1.8x2.6 mm. PITCH 0.40 mm.</t>
  </si>
  <si>
    <t>PPF (NiPdAu)</t>
  </si>
  <si>
    <t>09/09/2024 15:54:00</t>
  </si>
  <si>
    <t>01/09/2025 11:12:35</t>
  </si>
  <si>
    <t>11/15/2024 11:49:41</t>
  </si>
  <si>
    <t>41L MIS 5x6 (0.45 mm pitch)</t>
  </si>
  <si>
    <t>11/15/2024 13:14:24</t>
  </si>
  <si>
    <t>FRAME 32L QFN (8x6 mm/0.65 mm PITCH)</t>
  </si>
  <si>
    <t>Expad2/pad2 (Cu Ag custom)</t>
  </si>
  <si>
    <t>12/03/2024 16:16:51</t>
  </si>
  <si>
    <t>03/27/2025 11:11:55</t>
  </si>
  <si>
    <t xml:space="preserve">นำเฟรมติดเทปโปรแกรม Enlarge_Special DAP และ Bake 30 นาทีก่อน จากนั้นรัน STL ;PROGRAM = EQFN; และบายออฟเรซินไม่บลีดไม่หด : [Qual/En] STL#7,STL#9 </t>
  </si>
  <si>
    <t>12/03/2024 16:54:22</t>
  </si>
  <si>
    <t>03/27/2025 11:12:29</t>
  </si>
  <si>
    <t>FRAME 38L QFN (8x8 mm/0.65 mm PITCH)</t>
  </si>
  <si>
    <t>12/11/2024 10:43:57</t>
  </si>
  <si>
    <t>FR-8L-DFN4X4-94X102-001-00-NSE</t>
  </si>
  <si>
    <t>94.00X102.00</t>
  </si>
  <si>
    <t>01/26/2004 10:01:28</t>
  </si>
  <si>
    <t>12/11/2024 11:02:22</t>
  </si>
  <si>
    <t xml:space="preserve">นำเฟรมไปติดเทปและ Bake 30 นาทีก่อน จากนั้นรัน STL ;PROGRAM = NQFN; [Qual/En] STL#7 เท่านั้น!! </t>
  </si>
  <si>
    <t>FRAME 11L QFN (2.2x2.2 mm/0.50 mm PITCH)</t>
  </si>
  <si>
    <t>Expad1.30x0.70/Pad1.40x1.40 (Ag on lead)</t>
  </si>
  <si>
    <t>55.1X55.1 AG PLATE</t>
  </si>
  <si>
    <t>12/11/2024 11:06:06</t>
  </si>
  <si>
    <t>05/14/2025 13:28:29</t>
  </si>
  <si>
    <t>นำเฟรมไปติดเทปและ Bake 30 นาทีก่อน จากนั้นรัน STL ;PROGRAM = EQFN; [Qual/En] STL#7, STL#9</t>
  </si>
  <si>
    <t>FJT011</t>
  </si>
  <si>
    <t>02/04/2025 16:42:03</t>
  </si>
  <si>
    <t>FJT012</t>
  </si>
  <si>
    <t>02/04/2025 16:45:29</t>
  </si>
  <si>
    <t>FJT013</t>
  </si>
  <si>
    <t>02/04/2025 16:48:34</t>
  </si>
  <si>
    <t>FJT014</t>
  </si>
  <si>
    <t>dummy stock for GS66516B</t>
  </si>
  <si>
    <t>02/04/2025 16:53:01</t>
  </si>
  <si>
    <t>02/04/2025 17:01:35</t>
  </si>
  <si>
    <t>02/28/2025 15:42:13</t>
  </si>
  <si>
    <t>DAP1.2x1.2/ PAD1.1x1.1/ PPF/ Saw 0.25</t>
  </si>
  <si>
    <t>FRM</t>
  </si>
  <si>
    <t>03/19/2024 09:54:00</t>
  </si>
  <si>
    <t>07/10/2024 08:43:36</t>
  </si>
  <si>
    <t>FR-48L-QFN7X7-228.3X228.3-016-00-DNP</t>
  </si>
  <si>
    <t>08/13/2015 14:06:41</t>
  </si>
  <si>
    <t>11/05/2024 11:53:16</t>
  </si>
  <si>
    <t>นำเฟรมไปติดเทปและ Bake 30 นาทีก่อน จากนั้นรัน STL [Qual/En] STL#7 เท่านั้น, [Pro] STL#05/ STL#07 : Program EQFN ปรับโฟลว์โค้ทติ้ง 25 LPM STL 7 ผสม EBO 50-100 และบายออฟเรซินบลีดรอบเยอะ 8 mil</t>
  </si>
  <si>
    <t>05/20/2022 17:00:19</t>
  </si>
  <si>
    <t>01/07/2025 13:50:58</t>
  </si>
  <si>
    <t xml:space="preserve">นำเฟรมไปติดเทปโปรแกรม Flip chip เครื่องเบอร์ 2 หรือ 6 เท่านั้นและ Bake 30 นาทีก่อน ปรับโพสคลีน12-13% จากนั้นรัน STL 2 รอบ[Qual/En/Pro] STL#7 เท่านั้น ;PROGRAM = PULSAR ; MCPROD = STL-07; </t>
  </si>
  <si>
    <t>FJT007</t>
  </si>
  <si>
    <t>02/04/2025 16:25:40</t>
  </si>
  <si>
    <t xml:space="preserve">12L QFN2x2/0.5 pitch </t>
  </si>
  <si>
    <t>02/10/2025 15:25:37</t>
  </si>
  <si>
    <t>06/04/2025 09:32:14</t>
  </si>
  <si>
    <t>Expad3.60x4.20/pad3.80x4.30 (PPF)</t>
  </si>
  <si>
    <t>10/25/2023 11:29:42</t>
  </si>
  <si>
    <t>03/15/2024 15:28:43</t>
  </si>
  <si>
    <t>10/25/2023 16:01:30</t>
  </si>
  <si>
    <t>8L UDFN2x3 mm / 0.50 mm pitch</t>
  </si>
  <si>
    <t>75.5X68.8 MILS</t>
  </si>
  <si>
    <t>03/27/2025 14:00:17</t>
  </si>
  <si>
    <t>06/24/2025 17:53:02</t>
  </si>
  <si>
    <t>FRA247</t>
  </si>
  <si>
    <t xml:space="preserve">64L QFN9x9/PAD 4.7x4.7mm/E Pad 4.5x4.5 </t>
  </si>
  <si>
    <t>06/02/2025 15:55:52</t>
  </si>
  <si>
    <t>FRA248</t>
  </si>
  <si>
    <t xml:space="preserve">56L QFN8x8 / DAP 6.6x6.6/Epad 6.4x6.4 </t>
  </si>
  <si>
    <t>Ag ring / 0.5 mm pitch</t>
  </si>
  <si>
    <t>06/02/2025 16:09:10</t>
  </si>
  <si>
    <t>FRA183</t>
  </si>
  <si>
    <t>64L QFN9x9 (DAP5.8x5.8/E-pad 5.6x5.6 mm)</t>
  </si>
  <si>
    <t>0.4 mm pitch / Ag ring</t>
  </si>
  <si>
    <t>02/05/2024 11:26:18</t>
  </si>
  <si>
    <t>10/29/2024 17:06:06</t>
  </si>
  <si>
    <t>05/21/2025 11:28:16</t>
  </si>
  <si>
    <t xml:space="preserve">[Qual/En/Pro] STL#7 เท่านั้น : Program FC_QFN
</t>
  </si>
  <si>
    <t>FEA003</t>
  </si>
  <si>
    <t>Expad7.65x7.65/pad7.90x7.90 (Ag ring)</t>
  </si>
  <si>
    <t>12/22/2024 14:11:10</t>
  </si>
  <si>
    <t>FEA004</t>
  </si>
  <si>
    <t xml:space="preserve">FRAME 88L QFN (12x12 mm/0.5 mm PITCH) </t>
  </si>
  <si>
    <t>Expad6.70x6.70/pad6.90x6.90 (Ag ring)</t>
  </si>
  <si>
    <t>12/22/2024 14:32:38</t>
  </si>
  <si>
    <t>FR-16L-QFN3X3-74.8X74.8-019-00-DNP</t>
  </si>
  <si>
    <t>07/18/2014 11:12:21</t>
  </si>
  <si>
    <t>12/23/2024 08:39:07</t>
  </si>
  <si>
    <t>FJT008</t>
  </si>
  <si>
    <t>02/04/2025 16:28:49</t>
  </si>
  <si>
    <t>03/18/2025 13:43:44</t>
  </si>
  <si>
    <t>F30059</t>
  </si>
  <si>
    <t>3 DAP (HYBRID PLATING )</t>
  </si>
  <si>
    <t>04/10/2025 11:31:39</t>
  </si>
  <si>
    <t>21L QFN 3.5x6 mm/ Custom pitch</t>
  </si>
  <si>
    <t>02/02/2024 13:59:45</t>
  </si>
  <si>
    <t>11/11/2024 09:32:14</t>
  </si>
  <si>
    <t>[Qual/En/Pro] STL#7 เท่านั้น ;PROGRAM = FC_QFN ; MCPROD = STL-07; และนำลีดเฟรมไปติดเทปหลัง STL โปรแกรม Flip chip [MXM]</t>
  </si>
  <si>
    <t>24L MIS 4x4 Cu/ OSP</t>
  </si>
  <si>
    <t>10/11/2024 16:54:55</t>
  </si>
  <si>
    <t>FI0251</t>
  </si>
  <si>
    <t>28L TSSOP</t>
  </si>
  <si>
    <t>Etched, Ag mechanical mask</t>
  </si>
  <si>
    <t>04/01/2025 15:26:32</t>
  </si>
  <si>
    <t>F80024</t>
  </si>
  <si>
    <t>SCOT V13.3.3 AGNX1</t>
  </si>
  <si>
    <t>Ultra Selective 2</t>
  </si>
  <si>
    <t>03/12/2024 08:47:22</t>
  </si>
  <si>
    <t>04/29/2024 09:05:52</t>
  </si>
  <si>
    <t>04/02/2025 10:13:28</t>
  </si>
  <si>
    <t>FB0203</t>
  </si>
  <si>
    <t>06/05/2024 10:38:34</t>
  </si>
  <si>
    <t>06/11/2024 09:23:43</t>
  </si>
  <si>
    <t>FRA209</t>
  </si>
  <si>
    <t>08/14/2024 09:53:37</t>
  </si>
  <si>
    <t>FD0700</t>
  </si>
  <si>
    <t>28L SOIC 2-DAP 5x3.55/5x1.775</t>
  </si>
  <si>
    <t>etched, Ag mechanical</t>
  </si>
  <si>
    <t>10/28/2024 13:36:19</t>
  </si>
  <si>
    <t>22L QFN 4x6.5 mm./0.5/1.0 mm.Pitch</t>
  </si>
  <si>
    <t>FR-22L-QFN4X6.5-FCOL-001-00-SHAP</t>
  </si>
  <si>
    <t>05/21/2014 09:53:39</t>
  </si>
  <si>
    <t>01/24/2025 16:01:13</t>
  </si>
  <si>
    <t>01/26/2025 15:37:42</t>
  </si>
  <si>
    <t>FRA228</t>
  </si>
  <si>
    <t>expad3.6x3.6/ pad3.90x3.90 (Ag custom)</t>
  </si>
  <si>
    <t>02/03/2025 15:14:49</t>
  </si>
  <si>
    <t>F7A021</t>
  </si>
  <si>
    <t>36L MQFN5x6</t>
  </si>
  <si>
    <t>FCOL, Bare Cu, LF6mils, SLP</t>
  </si>
  <si>
    <t>06/16/2025 14:04:18</t>
  </si>
  <si>
    <t>FI0253</t>
  </si>
  <si>
    <t>28L TEP-TSSOP</t>
  </si>
  <si>
    <t>126X274</t>
  </si>
  <si>
    <t>06/16/2025 14:10:30</t>
  </si>
  <si>
    <t>153X153</t>
  </si>
  <si>
    <t>05/28/2024 17:30:01</t>
  </si>
  <si>
    <t xml:space="preserve">8L UQFN1.6x1.5 </t>
  </si>
  <si>
    <t>06/05/2024 15:20:18</t>
  </si>
  <si>
    <t>06/16/2025 11:23:47</t>
  </si>
  <si>
    <t>8L DFN2.5x2.5 mm./0.5 mm. Pitch</t>
  </si>
  <si>
    <t>FR-8L-DFN2.5X2.5-82.6X62.9-002-00-UTL</t>
  </si>
  <si>
    <t>82.60X62.90</t>
  </si>
  <si>
    <t>10/15/2008 18:57:19</t>
  </si>
  <si>
    <t>08/26/2024 15:54:12</t>
  </si>
  <si>
    <t>FJT009</t>
  </si>
  <si>
    <t>02/04/2025 16:31:50</t>
  </si>
  <si>
    <t>FJ0101</t>
  </si>
  <si>
    <t>FRAME 10L LGA (2.00X2.00 mm</t>
  </si>
  <si>
    <t>0.50 mm PITCH, CHIP ON LEAD (CU/NIAU)</t>
  </si>
  <si>
    <t>02/13/2025 16:52:29</t>
  </si>
  <si>
    <t>FJ0102</t>
  </si>
  <si>
    <t>02/14/2025 15:12:41</t>
  </si>
  <si>
    <t>33L MIS5.25x5 / Bare Cu top/ PPF bottom</t>
  </si>
  <si>
    <t>03/19/2025 11:22:14</t>
  </si>
  <si>
    <t>06/02/2025 13:30:45</t>
  </si>
  <si>
    <t>FR1924</t>
  </si>
  <si>
    <t>208.6X214.5</t>
  </si>
  <si>
    <t>06/12/2025 13:49:12</t>
  </si>
  <si>
    <t>11/09/2023 14:51:46</t>
  </si>
  <si>
    <t>08/13/2024 18:12:23</t>
  </si>
  <si>
    <t>FRA171</t>
  </si>
  <si>
    <t>16L QFN (3.5x4.5 mm/0.5 mm PITCH)</t>
  </si>
  <si>
    <t xml:space="preserve">FLIP CHIP ON LEAD </t>
  </si>
  <si>
    <t>12/11/2023 17:02:56</t>
  </si>
  <si>
    <t>4L LGA2.0x1.6 mm./1.55 mm.Pitch</t>
  </si>
  <si>
    <t>COL,CuAu,PPF, Etch</t>
  </si>
  <si>
    <t>FR-4L-LGA2.0X1.6-COL-001-0-KINSUS</t>
  </si>
  <si>
    <t>07/28/2015 14:26:18</t>
  </si>
  <si>
    <t>03/18/2024 15:54:49</t>
  </si>
  <si>
    <t>42L QFN3.5x9 mm./0.5 mm. Pitch</t>
  </si>
  <si>
    <t>FR-42L-QFN3.5X9-94.4X311.0-001-00-SHINKO</t>
  </si>
  <si>
    <t>11/06/2017 12:14:34</t>
  </si>
  <si>
    <t>06/20/2025 10:53:25</t>
  </si>
  <si>
    <t>10L UQFN1.4x1.8 mm. /0.4 mm. Pitch</t>
  </si>
  <si>
    <t>FR-10L-UQFN1.4X1.8-COL-009-00-HDS</t>
  </si>
  <si>
    <t>02/09/2016 17:59:17</t>
  </si>
  <si>
    <t>03/20/2024 11:40:05</t>
  </si>
  <si>
    <t>FD0692</t>
  </si>
  <si>
    <t>03/27/2024 11:03:30</t>
  </si>
  <si>
    <t>07/11/2024 11:39:17</t>
  </si>
  <si>
    <t>24L QFN3.5x4.5/ FCOL/ Ag custom plating</t>
  </si>
  <si>
    <t>04/04/2024 08:26:14</t>
  </si>
  <si>
    <t>01/28/2025 08:38:10</t>
  </si>
  <si>
    <t>FI0247</t>
  </si>
  <si>
    <t>16L TSSOP UHD 110X142 Stamp</t>
  </si>
  <si>
    <t>04/11/2024 10:24:08</t>
  </si>
  <si>
    <t>FJE051</t>
  </si>
  <si>
    <t>FRAME 150B BGA 10.60X16.10 mm</t>
  </si>
  <si>
    <t>10/24/2024 09:41:07</t>
  </si>
  <si>
    <t>FJE056</t>
  </si>
  <si>
    <t>FRAME 25L LGA 4.00x4.00</t>
  </si>
  <si>
    <t>0.50 mm PITCH CHIP ON LEAD (Cu/NiAu)</t>
  </si>
  <si>
    <t>11/01/2024 14:15:57</t>
  </si>
  <si>
    <t>11/12/2024 10:34:32</t>
  </si>
  <si>
    <t>FR-28L-QFN5X5-141.7X141.7-004-00-HDS</t>
  </si>
  <si>
    <t>05/12/2016 12:07:40</t>
  </si>
  <si>
    <t>02/13/2025 11:53:11</t>
  </si>
  <si>
    <t>F69122</t>
  </si>
  <si>
    <t>MIS/ Selective PPF - top/ PPF - bottom</t>
  </si>
  <si>
    <t>02/14/2025 09:40:04</t>
  </si>
  <si>
    <t>02/24/2025 14:19:56</t>
  </si>
  <si>
    <t>Expad5.30x5.30/pad5.70x5.70 (Ag ring)</t>
  </si>
  <si>
    <t>10/25/2023 11:06:55</t>
  </si>
  <si>
    <t>05/08/2024 13:20:49</t>
  </si>
  <si>
    <t>นำเฟรมไปติดเทปและ Bake 30 นาทีก่อน จากนั้นรัน STL;PROGRAM = EQFN; และบายออฟเรซินบลีดไม่เกิน 8 mils : [Qual/En] STL#5, STL#7 and STL#9</t>
  </si>
  <si>
    <t>10/25/2023 11:12:40</t>
  </si>
  <si>
    <t>03/12/2024 15:01:34</t>
  </si>
  <si>
    <t>11/01/2023 08:53:39</t>
  </si>
  <si>
    <t>09/20/2024 11:29:25</t>
  </si>
  <si>
    <t>AAMI นำเฟรมไปติดเทปเครื่องเบอร์ 4 ตึก 6, จากนั้น STL [Qual/En/Pro] STL#5 เท่านั้น : Program EQFN ; MCPROD = STL-05;</t>
  </si>
  <si>
    <t>F69095</t>
  </si>
  <si>
    <t>96L MIS 10x10/ Custom Pitch</t>
  </si>
  <si>
    <t>6.3X6.3 MM</t>
  </si>
  <si>
    <t>01/16/2024 09:52:58</t>
  </si>
  <si>
    <t>FC0116</t>
  </si>
  <si>
    <t>48L TQFP 7x7 mm</t>
  </si>
  <si>
    <t>02/19/2024 13:50:10</t>
  </si>
  <si>
    <t>10/24/2024 09:20:05</t>
  </si>
  <si>
    <t>11/20/2024 11:19:38</t>
  </si>
  <si>
    <t>03/27/2025 11:11:11</t>
  </si>
  <si>
    <t>FJE057</t>
  </si>
  <si>
    <t>11/21/2024 11:43:44</t>
  </si>
  <si>
    <t xml:space="preserve">36L MIS5x5 / Top-Selective PPF /Bot-PPF </t>
  </si>
  <si>
    <t>0.5 mm Pitch/ 0.875x0.875 (x16)Epad size</t>
  </si>
  <si>
    <t>154.3X154.3</t>
  </si>
  <si>
    <t>11/10/2023 16:28:56</t>
  </si>
  <si>
    <t>10L DFN (2x2 mm/0.4 mm PITCH)</t>
  </si>
  <si>
    <t>Expad1.50x0.90/pad1.80x1.10 (PPF)</t>
  </si>
  <si>
    <t>12/26/2023 15:50:12</t>
  </si>
  <si>
    <t>06/06/2025 10:28:44</t>
  </si>
  <si>
    <t>;PROGRAM = EQFN; [Qual/En] STL#5, STL#7, STL#9 and STL#10</t>
  </si>
  <si>
    <t>FRA179</t>
  </si>
  <si>
    <t>12/26/2023 16:07:25</t>
  </si>
  <si>
    <t>10/03/2024 09:20:31</t>
  </si>
  <si>
    <t>106.3X74.8</t>
  </si>
  <si>
    <t>12/26/2023 16:18:17</t>
  </si>
  <si>
    <t>10/03/2024 09:25:52</t>
  </si>
  <si>
    <t>;PROGRAM = EQFN; และบายออฟเรซินบลีดไม่เกิน 8 mils : [Qual/En] STL#5, STL#7, STL#09</t>
  </si>
  <si>
    <t>13L QFN 2.5x2.5/ 0.5 mm Pitch</t>
  </si>
  <si>
    <t>04/01/2025 08:35:08</t>
  </si>
  <si>
    <t>06/24/2025 17:52:49</t>
  </si>
  <si>
    <t>FRA240</t>
  </si>
  <si>
    <t>32L QFN4x4 / 0.4 mm pitch</t>
  </si>
  <si>
    <t>04/24/2025 13:15:31</t>
  </si>
  <si>
    <t>FR1919</t>
  </si>
  <si>
    <t>20L QFN 4x4 pitch 0.5 mm</t>
  </si>
  <si>
    <t>Rough PPF, Etch, depop pin</t>
  </si>
  <si>
    <t>100.79X114.17</t>
  </si>
  <si>
    <t>04/30/2025 13:27:30</t>
  </si>
  <si>
    <t>FRA241</t>
  </si>
  <si>
    <t xml:space="preserve">32L QFN4x4 / 0.5 mm pitch / Ag custom </t>
  </si>
  <si>
    <t>No DAP / No Expose pad / FCOL</t>
  </si>
  <si>
    <t>05/02/2025 16:41:31</t>
  </si>
  <si>
    <t>FQ0176</t>
  </si>
  <si>
    <t>11/01/2023 14:51:21</t>
  </si>
  <si>
    <t>FRAME 273B BGA 17.00X17.00 mm 0.8 PITCH</t>
  </si>
  <si>
    <t>01/18/2024 09:22:56</t>
  </si>
  <si>
    <t>03/07/2024 14:11:32</t>
  </si>
  <si>
    <t>04/27/2024 15:15:18</t>
  </si>
  <si>
    <t>18L QFN 5x5 mm/ Custom pitch</t>
  </si>
  <si>
    <t>05/08/2024 10:37:54</t>
  </si>
  <si>
    <t>FF0016</t>
  </si>
  <si>
    <t>32L SSOP11.0x7.5 mm</t>
  </si>
  <si>
    <t>192.9X181.1</t>
  </si>
  <si>
    <t>07/25/2024 13:56:47</t>
  </si>
  <si>
    <t>FRAME 112B BGA 7.00X12.00 mm</t>
  </si>
  <si>
    <t>0.80 mm PITCH, CHIP ON LEAD (CU/ENEPIG)</t>
  </si>
  <si>
    <t>10/24/2024 13:22:36</t>
  </si>
  <si>
    <t>04/02/2025 10:24:43</t>
  </si>
  <si>
    <t>FU0337</t>
  </si>
  <si>
    <t>12/19/2024 15:57:31</t>
  </si>
  <si>
    <t>28L QFN4x4 / FCOL/ Epad 1.7x1.1 / Ag cus</t>
  </si>
  <si>
    <t>02/05/2024 14:14:33</t>
  </si>
  <si>
    <t>04/28/2025 10:53:46</t>
  </si>
  <si>
    <t>FR1876</t>
  </si>
  <si>
    <t>FRAME 32L QFN4x4 (0.40 mm Pitch)</t>
  </si>
  <si>
    <t>Copper (Ag on lead)/ Etched</t>
  </si>
  <si>
    <t>03/26/2024 09:55:10</t>
  </si>
  <si>
    <t>4L TDFN 2.10x1.30 mm/ 0.675 mm Pitch</t>
  </si>
  <si>
    <t>Etch, Ag custom plating.</t>
  </si>
  <si>
    <t>04/30/2024 11:31:31</t>
  </si>
  <si>
    <t>12/06/2024 10:21:26</t>
  </si>
  <si>
    <t>16L QFN 3x3mm / 0.5 mm pitch</t>
  </si>
  <si>
    <t>FR-16L-QFN3X3-79X79-004-00-UTL</t>
  </si>
  <si>
    <t>09/17/2007 15:10:54</t>
  </si>
  <si>
    <t>11/28/2024 09:24:36</t>
  </si>
  <si>
    <t>FJE062</t>
  </si>
  <si>
    <t>04/10/2025 11:46:41</t>
  </si>
  <si>
    <t>FJE063</t>
  </si>
  <si>
    <t>04/10/2025 11:21:56</t>
  </si>
  <si>
    <t>F7A020</t>
  </si>
  <si>
    <t>24L QFN4x4 / FCOL / Bare Cu / 6 mil</t>
  </si>
  <si>
    <t>05/16/2025 18:27:38</t>
  </si>
  <si>
    <t>F69128</t>
  </si>
  <si>
    <t>25L MIS 4x5/ 0.5 mm Pitch</t>
  </si>
  <si>
    <t>Anti-Tarnish / Anti-Tarnish PPF</t>
  </si>
  <si>
    <t>05/21/2025 09:32:44</t>
  </si>
  <si>
    <t>12/20/2023 11:14:51</t>
  </si>
  <si>
    <t>08/14/2024 09:05:59</t>
  </si>
  <si>
    <t>FR0695_H</t>
  </si>
  <si>
    <t>03/05/2024 15:21:25</t>
  </si>
  <si>
    <t>FU0329</t>
  </si>
  <si>
    <t>06/25/2024 15:16:03</t>
  </si>
  <si>
    <t>32L MIS 4x6 Cu/OSP</t>
  </si>
  <si>
    <t>07/31/2024 11:21:43</t>
  </si>
  <si>
    <t>FQ0191</t>
  </si>
  <si>
    <t>02/04/2025 13:17:35</t>
  </si>
  <si>
    <t>FQ0194</t>
  </si>
  <si>
    <t>12L Low cost MIS 3.05x7.25 mm</t>
  </si>
  <si>
    <t>Custom pitch, PPF</t>
  </si>
  <si>
    <t>02/24/2025 14:17:22</t>
  </si>
  <si>
    <t>FRA232</t>
  </si>
  <si>
    <t>21L QFN 3.0x5.0 Pitch 0.4/0.65 mm.</t>
  </si>
  <si>
    <t>02/25/2025 13:46:21</t>
  </si>
  <si>
    <t>F70051</t>
  </si>
  <si>
    <t>16L QFN3x3 / Custom pitch</t>
  </si>
  <si>
    <t>06/19/2025 14:02:00</t>
  </si>
  <si>
    <t>8L XQFN 2x2/ 0.65 mm Pitch</t>
  </si>
  <si>
    <t>49.2X49.2</t>
  </si>
  <si>
    <t>10/19/2023 16:13:35</t>
  </si>
  <si>
    <t>02/05/2024 11:10:06</t>
  </si>
  <si>
    <t>Etched / PPF (NiPdAuAg)</t>
  </si>
  <si>
    <t>12/11/2023 10:07:01</t>
  </si>
  <si>
    <t>02/21/2025 15:53:07</t>
  </si>
  <si>
    <t>03/26/2024 11:44:06</t>
  </si>
  <si>
    <t>FRAME 32L LGA (4.00X6.00 mm/0.50mm PITCH</t>
  </si>
  <si>
    <t>08/06/2024 11:28:36</t>
  </si>
  <si>
    <t>09/26/2024 14:16:19</t>
  </si>
  <si>
    <t>F80025</t>
  </si>
  <si>
    <t xml:space="preserve">SCOTV13.4 X2R1 </t>
  </si>
  <si>
    <t>NXT-DSM WG / Silver</t>
  </si>
  <si>
    <t>01/06/2025 14:11:00</t>
  </si>
  <si>
    <t>01/25/2024 16:55:29</t>
  </si>
  <si>
    <t>FEA002</t>
  </si>
  <si>
    <t>0.4 mm pitch / Ag ring / strip 90x270 mm</t>
  </si>
  <si>
    <t>02/09/2024 14:32:01</t>
  </si>
  <si>
    <t>FRA195</t>
  </si>
  <si>
    <t>05/09/2024 11:43:52</t>
  </si>
  <si>
    <t>FR-36L-QFN6X6-177.1X177.1-008-00-HDS</t>
  </si>
  <si>
    <t>03/23/2015 16:40:13</t>
  </si>
  <si>
    <t>07/05/2024 10:27:21</t>
  </si>
  <si>
    <t>FRAME 28L QFN (5x5 mm/0.5 mm PITCH)</t>
  </si>
  <si>
    <t>Expad3.25x3.25/pad3.50x3.50 (Ag on lead)</t>
  </si>
  <si>
    <t>10/04/2024 14:09:29</t>
  </si>
  <si>
    <t>03/07/2025 13:12:30</t>
  </si>
  <si>
    <t>นำเฟรมไปติดเทปและ Bake 30 นาทีก่อน จากนั้นรัน STL;PROGRAM = EQFN;[Qual/En] STL#7 เท่านั้น!</t>
  </si>
  <si>
    <t>FJT010</t>
  </si>
  <si>
    <t>02/04/2025 16:21:09</t>
  </si>
  <si>
    <t>FR1912</t>
  </si>
  <si>
    <t>Expad1.30x0.70/Pad1.40x1.40 (PPF)</t>
  </si>
  <si>
    <t>55.1X55.1</t>
  </si>
  <si>
    <t>02/26/2025 11:08:01</t>
  </si>
  <si>
    <t>FJA039</t>
  </si>
  <si>
    <t>FRAME 12L LGA 2.20X2.30 mm</t>
  </si>
  <si>
    <t>03/20/2025 16:58:53</t>
  </si>
  <si>
    <t>FR-36L-QFN6X6-177X177-010-00-SHINKO</t>
  </si>
  <si>
    <t>03/05/2018 16:51:13</t>
  </si>
  <si>
    <t>06/20/2025 10:53:47</t>
  </si>
  <si>
    <t>FC0112</t>
  </si>
  <si>
    <t>12/19/2023 15:49:40</t>
  </si>
  <si>
    <t>FM0109</t>
  </si>
  <si>
    <t>04/11/2024 14:16:01</t>
  </si>
  <si>
    <t>10L UDFN3x3 mm / 0.50 mm pitch</t>
  </si>
  <si>
    <t>84.6X110.2</t>
  </si>
  <si>
    <t>11/18/2024 11:27:56</t>
  </si>
  <si>
    <t>05/02/2025 10:43:16</t>
  </si>
  <si>
    <t>FR1913</t>
  </si>
  <si>
    <t>8L DFN2x2 mm / 0.50 mm pitch</t>
  </si>
  <si>
    <t>03/28/2025 11:54:59</t>
  </si>
  <si>
    <t>FRA244</t>
  </si>
  <si>
    <t>20L QFN4x4 / FCOL / Bare Cu</t>
  </si>
  <si>
    <t>05/16/2025 18:01:29</t>
  </si>
  <si>
    <t>FRA245</t>
  </si>
  <si>
    <t>05/16/2025 17:36:04</t>
  </si>
  <si>
    <t>FRAME_STOCK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</si>
</sst>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Aptos Narrow"/>
      <family val="2"/>
      <scheme val="minor"/>
    </font>
    <font>
      <sz val="11"/>
      <color rgb="FFEE0000"/>
      <name val="Aptos Narrow"/>
      <family val="2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righ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6766"/>
  <sheetViews>
    <sheetView tabSelected="1" zoomScale="93" zoomScaleNormal="93" workbookViewId="0">
      <pane ySplit="1" topLeftCell="A2" activePane="bottomLeft" state="frozen"/>
      <selection pane="bottomLeft" activeCell="B1" sqref="B1"/>
    </sheetView>
  </sheetViews>
  <sheetFormatPr defaultRowHeight="15"/>
  <cols>
    <col min="1" max="1" width="21.140625" customWidth="1"/>
    <col min="2" max="2" width="19.140625" bestFit="1" customWidth="1"/>
    <col min="3" max="3" width="13.7109375" bestFit="1" customWidth="1"/>
    <col min="4" max="9" width="7" customWidth="1"/>
    <col min="10" max="10" width="14.85546875" bestFit="1" customWidth="1"/>
    <col min="11" max="11" width="10.85546875" bestFit="1" customWidth="1"/>
    <col min="12" max="12" width="25.7109375" bestFit="1" customWidth="1"/>
  </cols>
  <sheetData>
    <row r="1" spans="1:12">
      <c r="A1" t="s">
        <v>32009</v>
      </c>
      <c r="B1" t="s">
        <v>0</v>
      </c>
      <c r="C1" s="4" t="s">
        <v>7485</v>
      </c>
      <c r="D1" t="s">
        <v>7870</v>
      </c>
      <c r="E1" t="s">
        <v>7871</v>
      </c>
      <c r="F1" t="s">
        <v>7884</v>
      </c>
      <c r="G1" t="s">
        <v>7872</v>
      </c>
      <c r="H1" t="s">
        <v>7873</v>
      </c>
      <c r="I1" t="s">
        <v>7883</v>
      </c>
      <c r="J1" s="4" t="s">
        <v>7874</v>
      </c>
      <c r="K1" s="4" t="s">
        <v>7887</v>
      </c>
      <c r="L1" s="4" t="s">
        <v>7889</v>
      </c>
    </row>
    <row r="2" spans="1:12">
      <c r="A2" t="s">
        <v>3</v>
      </c>
      <c r="B2" t="s">
        <v>2</v>
      </c>
      <c r="C2" t="s">
        <v>7487</v>
      </c>
      <c r="D2" t="str">
        <f>MID(B2,1,1)</f>
        <v>2</v>
      </c>
      <c r="E2" t="str">
        <f>MID(B2,2,1)</f>
        <v>D</v>
      </c>
      <c r="F2" t="str">
        <f>MID(B2,7,1)</f>
        <v>E</v>
      </c>
      <c r="G2" t="str">
        <f>MID(B2,11,1)</f>
        <v>Z</v>
      </c>
      <c r="H2" t="str">
        <f>MID(B2,14,1)</f>
        <v>3</v>
      </c>
      <c r="I2" t="str">
        <f>MID(B2,15,1)</f>
        <v>P</v>
      </c>
      <c r="J2" t="s">
        <v>7882</v>
      </c>
      <c r="K2">
        <v>11730</v>
      </c>
      <c r="L2">
        <f>IF(J2="QFN",VLOOKUP(A2,'Frame item'!A:D,4,0),"")</f>
        <v>0</v>
      </c>
    </row>
    <row r="3" spans="1:12">
      <c r="A3" t="s">
        <v>5</v>
      </c>
      <c r="B3" t="s">
        <v>4</v>
      </c>
      <c r="C3" t="s">
        <v>7488</v>
      </c>
      <c r="D3" t="str">
        <f t="shared" ref="D3:D66" si="0">MID(B3,1,1)</f>
        <v>2</v>
      </c>
      <c r="E3" t="str">
        <f t="shared" ref="E3:E66" si="1">MID(B3,2,1)</f>
        <v>D</v>
      </c>
      <c r="F3" t="str">
        <f t="shared" ref="F3:F66" si="2">MID(B3,7,1)</f>
        <v>E</v>
      </c>
      <c r="G3" t="str">
        <f t="shared" ref="G3:G66" si="3">MID(B3,11,1)</f>
        <v>A</v>
      </c>
      <c r="H3" t="str">
        <f t="shared" ref="H3:H66" si="4">MID(B3,14,1)</f>
        <v>6</v>
      </c>
      <c r="I3" t="str">
        <f t="shared" ref="I3:I66" si="5">MID(B3,15,1)</f>
        <v>D</v>
      </c>
      <c r="J3" t="s">
        <v>7882</v>
      </c>
      <c r="K3">
        <v>4680</v>
      </c>
      <c r="L3">
        <f>IF(J3="QFN",VLOOKUP(A3,'Frame item'!A:D,4,0),"")</f>
        <v>0</v>
      </c>
    </row>
    <row r="4" spans="1:12">
      <c r="A4" t="s">
        <v>7</v>
      </c>
      <c r="B4" t="s">
        <v>6</v>
      </c>
      <c r="C4" t="s">
        <v>7489</v>
      </c>
      <c r="D4" t="str">
        <f t="shared" si="0"/>
        <v>2</v>
      </c>
      <c r="E4" t="str">
        <f t="shared" si="1"/>
        <v>D</v>
      </c>
      <c r="F4" t="str">
        <f t="shared" si="2"/>
        <v>E</v>
      </c>
      <c r="G4" t="str">
        <f t="shared" si="3"/>
        <v>B</v>
      </c>
      <c r="H4" t="str">
        <f t="shared" si="4"/>
        <v>6</v>
      </c>
      <c r="I4" t="str">
        <f t="shared" si="5"/>
        <v>D</v>
      </c>
      <c r="J4" t="s">
        <v>7882</v>
      </c>
      <c r="K4">
        <v>5775</v>
      </c>
      <c r="L4">
        <f>IF(J4="QFN",VLOOKUP(A4,'Frame item'!A:D,4,0),"")</f>
        <v>0</v>
      </c>
    </row>
    <row r="5" spans="1:12">
      <c r="A5" t="s">
        <v>7</v>
      </c>
      <c r="B5" t="s">
        <v>8</v>
      </c>
      <c r="C5" t="s">
        <v>7489</v>
      </c>
      <c r="D5" t="str">
        <f t="shared" si="0"/>
        <v>2</v>
      </c>
      <c r="E5" t="str">
        <f t="shared" si="1"/>
        <v>D</v>
      </c>
      <c r="F5" t="str">
        <f t="shared" si="2"/>
        <v>E</v>
      </c>
      <c r="G5" t="str">
        <f t="shared" si="3"/>
        <v>B</v>
      </c>
      <c r="H5" t="str">
        <f t="shared" si="4"/>
        <v>6</v>
      </c>
      <c r="I5" t="str">
        <f t="shared" si="5"/>
        <v>P</v>
      </c>
      <c r="J5" t="s">
        <v>7882</v>
      </c>
      <c r="K5">
        <v>5775</v>
      </c>
      <c r="L5">
        <f>IF(J5="QFN",VLOOKUP(A5,'Frame item'!A:D,4,0),"")</f>
        <v>0</v>
      </c>
    </row>
    <row r="6" spans="1:12">
      <c r="A6" t="s">
        <v>10</v>
      </c>
      <c r="B6" t="s">
        <v>9</v>
      </c>
      <c r="C6" t="s">
        <v>7490</v>
      </c>
      <c r="D6" t="str">
        <f t="shared" si="0"/>
        <v>2</v>
      </c>
      <c r="E6" t="str">
        <f t="shared" si="1"/>
        <v>D</v>
      </c>
      <c r="F6" t="str">
        <f t="shared" si="2"/>
        <v>E</v>
      </c>
      <c r="G6" t="str">
        <f t="shared" si="3"/>
        <v>B</v>
      </c>
      <c r="H6" t="str">
        <f t="shared" si="4"/>
        <v>6</v>
      </c>
      <c r="I6" t="str">
        <f t="shared" si="5"/>
        <v>D</v>
      </c>
      <c r="J6" t="s">
        <v>7882</v>
      </c>
      <c r="K6">
        <v>4420</v>
      </c>
      <c r="L6">
        <f>IF(J6="QFN",VLOOKUP(A6,'Frame item'!A:D,4,0),"")</f>
        <v>0</v>
      </c>
    </row>
    <row r="7" spans="1:12">
      <c r="A7" t="s">
        <v>12</v>
      </c>
      <c r="B7" t="s">
        <v>11</v>
      </c>
      <c r="C7" t="s">
        <v>7491</v>
      </c>
      <c r="D7" t="str">
        <f t="shared" si="0"/>
        <v>2</v>
      </c>
      <c r="E7" t="str">
        <f t="shared" si="1"/>
        <v>D</v>
      </c>
      <c r="F7" t="str">
        <f t="shared" si="2"/>
        <v>E</v>
      </c>
      <c r="G7" t="str">
        <f t="shared" si="3"/>
        <v>A</v>
      </c>
      <c r="H7" t="str">
        <f t="shared" si="4"/>
        <v>8</v>
      </c>
      <c r="I7" t="str">
        <f t="shared" si="5"/>
        <v>D</v>
      </c>
      <c r="J7" t="s">
        <v>7882</v>
      </c>
      <c r="K7">
        <v>4030</v>
      </c>
      <c r="L7">
        <f>IF(J7="QFN",VLOOKUP(A7,'Frame item'!A:D,4,0),"")</f>
        <v>0</v>
      </c>
    </row>
    <row r="8" spans="1:12">
      <c r="A8" t="s">
        <v>12</v>
      </c>
      <c r="B8" t="s">
        <v>13</v>
      </c>
      <c r="C8" t="s">
        <v>7491</v>
      </c>
      <c r="D8" t="str">
        <f t="shared" si="0"/>
        <v>2</v>
      </c>
      <c r="E8" t="str">
        <f t="shared" si="1"/>
        <v>D</v>
      </c>
      <c r="F8" t="str">
        <f t="shared" si="2"/>
        <v>E</v>
      </c>
      <c r="G8" t="str">
        <f t="shared" si="3"/>
        <v>A</v>
      </c>
      <c r="H8" t="str">
        <f t="shared" si="4"/>
        <v>8</v>
      </c>
      <c r="I8" t="str">
        <f t="shared" si="5"/>
        <v>P</v>
      </c>
      <c r="J8" t="s">
        <v>7882</v>
      </c>
      <c r="K8">
        <v>4030</v>
      </c>
      <c r="L8">
        <f>IF(J8="QFN",VLOOKUP(A8,'Frame item'!A:D,4,0),"")</f>
        <v>0</v>
      </c>
    </row>
    <row r="9" spans="1:12">
      <c r="A9" t="s">
        <v>15</v>
      </c>
      <c r="B9" t="s">
        <v>14</v>
      </c>
      <c r="C9" t="s">
        <v>7492</v>
      </c>
      <c r="D9" t="str">
        <f t="shared" si="0"/>
        <v>2</v>
      </c>
      <c r="E9" t="str">
        <f t="shared" si="1"/>
        <v>D</v>
      </c>
      <c r="F9" t="str">
        <f t="shared" si="2"/>
        <v>E</v>
      </c>
      <c r="G9" t="str">
        <f t="shared" si="3"/>
        <v>B</v>
      </c>
      <c r="H9" t="str">
        <f t="shared" si="4"/>
        <v>7</v>
      </c>
      <c r="I9" t="str">
        <f t="shared" si="5"/>
        <v>P</v>
      </c>
      <c r="J9" t="s">
        <v>7882</v>
      </c>
      <c r="K9">
        <v>3875</v>
      </c>
      <c r="L9">
        <f>IF(J9="QFN",VLOOKUP(A9,'Frame item'!A:D,4,0),"")</f>
        <v>0</v>
      </c>
    </row>
    <row r="10" spans="1:12">
      <c r="A10" t="s">
        <v>17</v>
      </c>
      <c r="B10" t="s">
        <v>16</v>
      </c>
      <c r="C10" t="s">
        <v>7493</v>
      </c>
      <c r="D10" t="str">
        <f t="shared" si="0"/>
        <v>2</v>
      </c>
      <c r="E10" t="str">
        <f t="shared" si="1"/>
        <v>D</v>
      </c>
      <c r="F10" t="str">
        <f t="shared" si="2"/>
        <v>E</v>
      </c>
      <c r="G10" t="str">
        <f t="shared" si="3"/>
        <v>A</v>
      </c>
      <c r="H10" t="str">
        <f t="shared" si="4"/>
        <v>0</v>
      </c>
      <c r="I10" t="str">
        <f t="shared" si="5"/>
        <v>D</v>
      </c>
      <c r="J10" t="s">
        <v>7882</v>
      </c>
      <c r="K10">
        <v>2990</v>
      </c>
      <c r="L10">
        <f>IF(J10="QFN",VLOOKUP(A10,'Frame item'!A:D,4,0),"")</f>
        <v>0</v>
      </c>
    </row>
    <row r="11" spans="1:12">
      <c r="A11" t="s">
        <v>19</v>
      </c>
      <c r="B11" t="s">
        <v>18</v>
      </c>
      <c r="C11" t="s">
        <v>7494</v>
      </c>
      <c r="D11" t="str">
        <f t="shared" si="0"/>
        <v>2</v>
      </c>
      <c r="E11" t="str">
        <f t="shared" si="1"/>
        <v>D</v>
      </c>
      <c r="F11" t="str">
        <f t="shared" si="2"/>
        <v>E</v>
      </c>
      <c r="G11" t="str">
        <f t="shared" si="3"/>
        <v>B</v>
      </c>
      <c r="H11" t="str">
        <f t="shared" si="4"/>
        <v>0</v>
      </c>
      <c r="I11" t="str">
        <f t="shared" si="5"/>
        <v>D</v>
      </c>
      <c r="J11" t="s">
        <v>7882</v>
      </c>
      <c r="K11">
        <v>3630</v>
      </c>
      <c r="L11">
        <f>IF(J11="QFN",VLOOKUP(A11,'Frame item'!A:D,4,0),"")</f>
        <v>0</v>
      </c>
    </row>
    <row r="12" spans="1:12">
      <c r="A12" t="s">
        <v>20</v>
      </c>
      <c r="B12" t="s">
        <v>18</v>
      </c>
      <c r="C12" t="s">
        <v>7494</v>
      </c>
      <c r="D12" t="str">
        <f t="shared" si="0"/>
        <v>2</v>
      </c>
      <c r="E12" t="str">
        <f t="shared" si="1"/>
        <v>D</v>
      </c>
      <c r="F12" t="str">
        <f t="shared" si="2"/>
        <v>E</v>
      </c>
      <c r="G12" t="str">
        <f t="shared" si="3"/>
        <v>B</v>
      </c>
      <c r="H12" t="str">
        <f t="shared" si="4"/>
        <v>0</v>
      </c>
      <c r="I12" t="str">
        <f t="shared" si="5"/>
        <v>D</v>
      </c>
      <c r="J12" t="s">
        <v>7882</v>
      </c>
      <c r="K12">
        <v>3630</v>
      </c>
      <c r="L12">
        <f>IF(J12="QFN",VLOOKUP(A12,'Frame item'!A:D,4,0),"")</f>
        <v>0</v>
      </c>
    </row>
    <row r="13" spans="1:12">
      <c r="A13" t="s">
        <v>19</v>
      </c>
      <c r="B13" t="s">
        <v>21</v>
      </c>
      <c r="C13" t="s">
        <v>7494</v>
      </c>
      <c r="D13" t="str">
        <f t="shared" si="0"/>
        <v>2</v>
      </c>
      <c r="E13" t="str">
        <f t="shared" si="1"/>
        <v>D</v>
      </c>
      <c r="F13" t="str">
        <f t="shared" si="2"/>
        <v>E</v>
      </c>
      <c r="G13" t="str">
        <f t="shared" si="3"/>
        <v>B</v>
      </c>
      <c r="H13" t="str">
        <f t="shared" si="4"/>
        <v>0</v>
      </c>
      <c r="I13" t="str">
        <f t="shared" si="5"/>
        <v>P</v>
      </c>
      <c r="J13" t="s">
        <v>7882</v>
      </c>
      <c r="K13">
        <v>3630</v>
      </c>
      <c r="L13">
        <f>IF(J13="QFN",VLOOKUP(A13,'Frame item'!A:D,4,0),"")</f>
        <v>0</v>
      </c>
    </row>
    <row r="14" spans="1:12">
      <c r="A14" t="s">
        <v>20</v>
      </c>
      <c r="B14" t="s">
        <v>21</v>
      </c>
      <c r="C14" t="s">
        <v>7494</v>
      </c>
      <c r="D14" t="str">
        <f t="shared" si="0"/>
        <v>2</v>
      </c>
      <c r="E14" t="str">
        <f t="shared" si="1"/>
        <v>D</v>
      </c>
      <c r="F14" t="str">
        <f t="shared" si="2"/>
        <v>E</v>
      </c>
      <c r="G14" t="str">
        <f t="shared" si="3"/>
        <v>B</v>
      </c>
      <c r="H14" t="str">
        <f t="shared" si="4"/>
        <v>0</v>
      </c>
      <c r="I14" t="str">
        <f t="shared" si="5"/>
        <v>P</v>
      </c>
      <c r="J14" t="s">
        <v>7882</v>
      </c>
      <c r="K14">
        <v>3630</v>
      </c>
      <c r="L14">
        <f>IF(J14="QFN",VLOOKUP(A14,'Frame item'!A:D,4,0),"")</f>
        <v>0</v>
      </c>
    </row>
    <row r="15" spans="1:12">
      <c r="A15" t="s">
        <v>23</v>
      </c>
      <c r="B15" t="s">
        <v>22</v>
      </c>
      <c r="C15" t="s">
        <v>7495</v>
      </c>
      <c r="D15" t="str">
        <f t="shared" si="0"/>
        <v>2</v>
      </c>
      <c r="E15" t="str">
        <f t="shared" si="1"/>
        <v>D</v>
      </c>
      <c r="F15" t="str">
        <f t="shared" si="2"/>
        <v>E</v>
      </c>
      <c r="G15" t="str">
        <f t="shared" si="3"/>
        <v>B</v>
      </c>
      <c r="H15" t="str">
        <f t="shared" si="4"/>
        <v>0</v>
      </c>
      <c r="I15" t="str">
        <f t="shared" si="5"/>
        <v>D</v>
      </c>
      <c r="J15" t="s">
        <v>7882</v>
      </c>
      <c r="K15">
        <v>2860</v>
      </c>
      <c r="L15" t="str">
        <f>IF(J15="QFN",VLOOKUP(A15,'Frame item'!A:D,4,0),"")</f>
        <v>Copper</v>
      </c>
    </row>
    <row r="16" spans="1:12">
      <c r="A16" t="s">
        <v>25</v>
      </c>
      <c r="B16" t="s">
        <v>24</v>
      </c>
      <c r="C16" t="s">
        <v>7496</v>
      </c>
      <c r="D16" t="str">
        <f t="shared" si="0"/>
        <v>2</v>
      </c>
      <c r="E16" t="str">
        <f t="shared" si="1"/>
        <v>D</v>
      </c>
      <c r="F16" t="str">
        <f t="shared" si="2"/>
        <v>D</v>
      </c>
      <c r="G16" t="str">
        <f t="shared" si="3"/>
        <v>A</v>
      </c>
      <c r="H16" t="str">
        <f t="shared" si="4"/>
        <v>6</v>
      </c>
      <c r="I16" t="str">
        <f t="shared" si="5"/>
        <v>D</v>
      </c>
      <c r="J16" t="s">
        <v>7882</v>
      </c>
      <c r="K16">
        <v>2210</v>
      </c>
      <c r="L16">
        <f>IF(J16="QFN",VLOOKUP(A16,'Frame item'!A:D,4,0),"")</f>
        <v>0</v>
      </c>
    </row>
    <row r="17" spans="1:12">
      <c r="A17" t="s">
        <v>25</v>
      </c>
      <c r="B17" t="s">
        <v>26</v>
      </c>
      <c r="C17" t="s">
        <v>7496</v>
      </c>
      <c r="D17" t="str">
        <f t="shared" si="0"/>
        <v>2</v>
      </c>
      <c r="E17" t="str">
        <f t="shared" si="1"/>
        <v>D</v>
      </c>
      <c r="F17" t="str">
        <f t="shared" si="2"/>
        <v>D</v>
      </c>
      <c r="G17" t="str">
        <f t="shared" si="3"/>
        <v>A</v>
      </c>
      <c r="H17" t="str">
        <f t="shared" si="4"/>
        <v>6</v>
      </c>
      <c r="I17" t="str">
        <f t="shared" si="5"/>
        <v>P</v>
      </c>
      <c r="J17" t="s">
        <v>7882</v>
      </c>
      <c r="K17">
        <v>2210</v>
      </c>
      <c r="L17">
        <f>IF(J17="QFN",VLOOKUP(A17,'Frame item'!A:D,4,0),"")</f>
        <v>0</v>
      </c>
    </row>
    <row r="18" spans="1:12">
      <c r="A18" t="s">
        <v>28</v>
      </c>
      <c r="B18" t="s">
        <v>27</v>
      </c>
      <c r="C18" t="s">
        <v>7497</v>
      </c>
      <c r="D18" t="str">
        <f t="shared" si="0"/>
        <v>2</v>
      </c>
      <c r="E18" t="str">
        <f t="shared" si="1"/>
        <v>D</v>
      </c>
      <c r="F18" t="str">
        <f t="shared" si="2"/>
        <v>M</v>
      </c>
      <c r="G18" t="str">
        <f t="shared" si="3"/>
        <v>A</v>
      </c>
      <c r="H18" t="str">
        <f t="shared" si="4"/>
        <v>6</v>
      </c>
      <c r="I18" t="str">
        <f t="shared" si="5"/>
        <v>P</v>
      </c>
      <c r="J18" t="s">
        <v>7882</v>
      </c>
      <c r="K18">
        <v>2035</v>
      </c>
      <c r="L18">
        <f>IF(J18="QFN",VLOOKUP(A18,'Frame item'!A:D,4,0),"")</f>
        <v>0</v>
      </c>
    </row>
    <row r="19" spans="1:12">
      <c r="A19" t="s">
        <v>30</v>
      </c>
      <c r="B19" t="s">
        <v>29</v>
      </c>
      <c r="C19" t="s">
        <v>7498</v>
      </c>
      <c r="D19" t="str">
        <f t="shared" si="0"/>
        <v>2</v>
      </c>
      <c r="E19" t="str">
        <f t="shared" si="1"/>
        <v>D</v>
      </c>
      <c r="F19" t="str">
        <f t="shared" si="2"/>
        <v>M</v>
      </c>
      <c r="G19" t="str">
        <f t="shared" si="3"/>
        <v>B</v>
      </c>
      <c r="H19" t="str">
        <f t="shared" si="4"/>
        <v>6</v>
      </c>
      <c r="I19" t="str">
        <f t="shared" si="5"/>
        <v>D</v>
      </c>
      <c r="J19" t="s">
        <v>7882</v>
      </c>
      <c r="K19">
        <v>1820</v>
      </c>
      <c r="L19">
        <f>IF(J19="QFN",VLOOKUP(A19,'Frame item'!A:D,4,0),"")</f>
        <v>0</v>
      </c>
    </row>
    <row r="20" spans="1:12">
      <c r="A20" t="s">
        <v>30</v>
      </c>
      <c r="B20" t="s">
        <v>31</v>
      </c>
      <c r="C20" t="s">
        <v>7498</v>
      </c>
      <c r="D20" t="str">
        <f t="shared" si="0"/>
        <v>2</v>
      </c>
      <c r="E20" t="str">
        <f t="shared" si="1"/>
        <v>D</v>
      </c>
      <c r="F20" t="str">
        <f t="shared" si="2"/>
        <v>M</v>
      </c>
      <c r="G20" t="str">
        <f t="shared" si="3"/>
        <v>B</v>
      </c>
      <c r="H20" t="str">
        <f t="shared" si="4"/>
        <v>6</v>
      </c>
      <c r="I20" t="str">
        <f t="shared" si="5"/>
        <v>P</v>
      </c>
      <c r="J20" t="s">
        <v>7882</v>
      </c>
      <c r="K20">
        <v>1820</v>
      </c>
      <c r="L20">
        <f>IF(J20="QFN",VLOOKUP(A20,'Frame item'!A:D,4,0),"")</f>
        <v>0</v>
      </c>
    </row>
    <row r="21" spans="1:12">
      <c r="A21" t="s">
        <v>7</v>
      </c>
      <c r="B21" t="s">
        <v>32</v>
      </c>
      <c r="C21" t="s">
        <v>7489</v>
      </c>
      <c r="D21" t="str">
        <f t="shared" si="0"/>
        <v>2</v>
      </c>
      <c r="E21" t="str">
        <f t="shared" si="1"/>
        <v>D</v>
      </c>
      <c r="F21" t="str">
        <f t="shared" si="2"/>
        <v>E</v>
      </c>
      <c r="G21" t="str">
        <f t="shared" si="3"/>
        <v>B</v>
      </c>
      <c r="H21" t="str">
        <f t="shared" si="4"/>
        <v>6</v>
      </c>
      <c r="I21" t="str">
        <f t="shared" si="5"/>
        <v>D</v>
      </c>
      <c r="J21" t="s">
        <v>7882</v>
      </c>
      <c r="K21">
        <v>5775</v>
      </c>
      <c r="L21">
        <f>IF(J21="QFN",VLOOKUP(A21,'Frame item'!A:D,4,0),"")</f>
        <v>0</v>
      </c>
    </row>
    <row r="22" spans="1:12">
      <c r="A22" t="s">
        <v>7</v>
      </c>
      <c r="B22" t="s">
        <v>33</v>
      </c>
      <c r="C22" t="s">
        <v>7489</v>
      </c>
      <c r="D22" t="str">
        <f t="shared" si="0"/>
        <v>2</v>
      </c>
      <c r="E22" t="str">
        <f t="shared" si="1"/>
        <v>D</v>
      </c>
      <c r="F22" t="str">
        <f t="shared" si="2"/>
        <v>E</v>
      </c>
      <c r="G22" t="str">
        <f t="shared" si="3"/>
        <v>B</v>
      </c>
      <c r="H22" t="str">
        <f t="shared" si="4"/>
        <v>6</v>
      </c>
      <c r="I22" t="str">
        <f t="shared" si="5"/>
        <v>P</v>
      </c>
      <c r="J22" t="s">
        <v>7882</v>
      </c>
      <c r="K22">
        <v>5775</v>
      </c>
      <c r="L22">
        <f>IF(J22="QFN",VLOOKUP(A22,'Frame item'!A:D,4,0),"")</f>
        <v>0</v>
      </c>
    </row>
    <row r="23" spans="1:12">
      <c r="A23" t="s">
        <v>19</v>
      </c>
      <c r="B23" t="s">
        <v>34</v>
      </c>
      <c r="C23" t="s">
        <v>7494</v>
      </c>
      <c r="D23" t="str">
        <f t="shared" si="0"/>
        <v>2</v>
      </c>
      <c r="E23" t="str">
        <f t="shared" si="1"/>
        <v>D</v>
      </c>
      <c r="F23" t="str">
        <f t="shared" si="2"/>
        <v>E</v>
      </c>
      <c r="G23" t="str">
        <f t="shared" si="3"/>
        <v>B</v>
      </c>
      <c r="H23" t="str">
        <f t="shared" si="4"/>
        <v>0</v>
      </c>
      <c r="I23" t="str">
        <f t="shared" si="5"/>
        <v>D</v>
      </c>
      <c r="J23" t="s">
        <v>7882</v>
      </c>
      <c r="K23">
        <v>3630</v>
      </c>
      <c r="L23">
        <f>IF(J23="QFN",VLOOKUP(A23,'Frame item'!A:D,4,0),"")</f>
        <v>0</v>
      </c>
    </row>
    <row r="24" spans="1:12">
      <c r="A24" t="s">
        <v>19</v>
      </c>
      <c r="B24" t="s">
        <v>35</v>
      </c>
      <c r="C24" t="s">
        <v>7499</v>
      </c>
      <c r="D24" t="str">
        <f t="shared" si="0"/>
        <v>2</v>
      </c>
      <c r="E24" t="str">
        <f t="shared" si="1"/>
        <v>D</v>
      </c>
      <c r="F24" t="str">
        <f t="shared" si="2"/>
        <v>E</v>
      </c>
      <c r="G24" t="str">
        <f t="shared" si="3"/>
        <v>B</v>
      </c>
      <c r="H24" t="str">
        <f t="shared" si="4"/>
        <v>0</v>
      </c>
      <c r="I24" t="str">
        <f t="shared" si="5"/>
        <v>P</v>
      </c>
      <c r="J24" t="s">
        <v>7882</v>
      </c>
      <c r="K24">
        <v>3630</v>
      </c>
      <c r="L24">
        <f>IF(J24="QFN",VLOOKUP(A24,'Frame item'!A:D,4,0),"")</f>
        <v>0</v>
      </c>
    </row>
    <row r="25" spans="1:12">
      <c r="A25" t="s">
        <v>37</v>
      </c>
      <c r="B25" t="s">
        <v>36</v>
      </c>
      <c r="C25" t="s">
        <v>7500</v>
      </c>
      <c r="D25" t="str">
        <f t="shared" si="0"/>
        <v>2</v>
      </c>
      <c r="E25" t="str">
        <f t="shared" si="1"/>
        <v>Q</v>
      </c>
      <c r="F25" t="str">
        <f t="shared" si="2"/>
        <v>E</v>
      </c>
      <c r="G25" t="str">
        <f t="shared" si="3"/>
        <v>A</v>
      </c>
      <c r="H25" t="str">
        <f t="shared" si="4"/>
        <v>0</v>
      </c>
      <c r="I25" t="str">
        <f t="shared" si="5"/>
        <v>C</v>
      </c>
      <c r="J25" t="s">
        <v>7882</v>
      </c>
      <c r="K25">
        <v>5270</v>
      </c>
      <c r="L25">
        <f>IF(J25="QFN",VLOOKUP(A25,'Frame item'!A:D,4,0),"")</f>
        <v>0</v>
      </c>
    </row>
    <row r="26" spans="1:12">
      <c r="A26" t="s">
        <v>38</v>
      </c>
      <c r="B26" t="s">
        <v>36</v>
      </c>
      <c r="C26" t="s">
        <v>7500</v>
      </c>
      <c r="D26" t="str">
        <f t="shared" si="0"/>
        <v>2</v>
      </c>
      <c r="E26" t="str">
        <f t="shared" si="1"/>
        <v>Q</v>
      </c>
      <c r="F26" t="str">
        <f t="shared" si="2"/>
        <v>E</v>
      </c>
      <c r="G26" t="str">
        <f t="shared" si="3"/>
        <v>A</v>
      </c>
      <c r="H26" t="str">
        <f t="shared" si="4"/>
        <v>0</v>
      </c>
      <c r="I26" t="str">
        <f t="shared" si="5"/>
        <v>C</v>
      </c>
      <c r="J26" t="s">
        <v>7882</v>
      </c>
      <c r="K26">
        <v>5270</v>
      </c>
      <c r="L26">
        <f>IF(J26="QFN",VLOOKUP(A26,'Frame item'!A:D,4,0),"")</f>
        <v>0</v>
      </c>
    </row>
    <row r="27" spans="1:12">
      <c r="A27" t="s">
        <v>40</v>
      </c>
      <c r="B27" t="s">
        <v>39</v>
      </c>
      <c r="C27" t="s">
        <v>7501</v>
      </c>
      <c r="D27" t="str">
        <f t="shared" si="0"/>
        <v>2</v>
      </c>
      <c r="E27" t="str">
        <f t="shared" si="1"/>
        <v>Q</v>
      </c>
      <c r="F27" t="str">
        <f t="shared" si="2"/>
        <v>E</v>
      </c>
      <c r="G27" t="str">
        <f t="shared" si="3"/>
        <v>A</v>
      </c>
      <c r="H27" t="str">
        <f t="shared" si="4"/>
        <v>8</v>
      </c>
      <c r="I27" t="str">
        <f t="shared" si="5"/>
        <v>P</v>
      </c>
      <c r="J27" t="s">
        <v>7882</v>
      </c>
      <c r="K27">
        <v>5125</v>
      </c>
      <c r="L27" t="str">
        <f>IF(J27="QFN",VLOOKUP(A27,'Frame item'!A:D,4,0),"")</f>
        <v>Full PPF</v>
      </c>
    </row>
    <row r="28" spans="1:12">
      <c r="A28" t="s">
        <v>42</v>
      </c>
      <c r="B28" t="s">
        <v>41</v>
      </c>
      <c r="C28" t="s">
        <v>7502</v>
      </c>
      <c r="D28" t="str">
        <f t="shared" si="0"/>
        <v>2</v>
      </c>
      <c r="E28" t="str">
        <f t="shared" si="1"/>
        <v>Q</v>
      </c>
      <c r="F28" t="str">
        <f t="shared" si="2"/>
        <v>E</v>
      </c>
      <c r="G28" t="str">
        <f t="shared" si="3"/>
        <v>A</v>
      </c>
      <c r="H28" t="str">
        <f t="shared" si="4"/>
        <v>2</v>
      </c>
      <c r="I28" t="str">
        <f t="shared" si="5"/>
        <v>C</v>
      </c>
      <c r="J28" t="s">
        <v>7882</v>
      </c>
      <c r="K28">
        <v>3680</v>
      </c>
      <c r="L28">
        <f>IF(J28="QFN",VLOOKUP(A28,'Frame item'!A:D,4,0),"")</f>
        <v>0</v>
      </c>
    </row>
    <row r="29" spans="1:12">
      <c r="A29" t="s">
        <v>44</v>
      </c>
      <c r="B29" t="s">
        <v>43</v>
      </c>
      <c r="C29" t="s">
        <v>7503</v>
      </c>
      <c r="D29" t="str">
        <f t="shared" si="0"/>
        <v>2</v>
      </c>
      <c r="E29" t="str">
        <f t="shared" si="1"/>
        <v>Q</v>
      </c>
      <c r="F29" t="str">
        <f t="shared" si="2"/>
        <v>E</v>
      </c>
      <c r="G29" t="str">
        <f t="shared" si="3"/>
        <v>3</v>
      </c>
      <c r="H29" t="str">
        <f t="shared" si="4"/>
        <v>0</v>
      </c>
      <c r="I29" t="str">
        <f t="shared" si="5"/>
        <v>D</v>
      </c>
      <c r="J29" t="s">
        <v>7876</v>
      </c>
      <c r="K29">
        <v>2990</v>
      </c>
      <c r="L29" t="str">
        <f>IF(J29="QFN",VLOOKUP(A29,'Frame item'!A:D,4,0),"")</f>
        <v/>
      </c>
    </row>
    <row r="30" spans="1:12">
      <c r="A30" t="s">
        <v>46</v>
      </c>
      <c r="B30" t="s">
        <v>45</v>
      </c>
      <c r="C30" t="s">
        <v>7504</v>
      </c>
      <c r="D30" t="str">
        <f t="shared" si="0"/>
        <v>3</v>
      </c>
      <c r="E30" t="str">
        <f t="shared" si="1"/>
        <v>Q</v>
      </c>
      <c r="F30" t="str">
        <f t="shared" si="2"/>
        <v>E</v>
      </c>
      <c r="G30" t="str">
        <f t="shared" si="3"/>
        <v>C</v>
      </c>
      <c r="H30" t="str">
        <f t="shared" si="4"/>
        <v>6</v>
      </c>
      <c r="I30" t="str">
        <f t="shared" si="5"/>
        <v>P</v>
      </c>
      <c r="J30" t="s">
        <v>7882</v>
      </c>
      <c r="K30">
        <v>600</v>
      </c>
      <c r="L30" t="str">
        <f>IF(J30="QFN",VLOOKUP(A30,'Frame item'!A:D,4,0),"")</f>
        <v>Full PPF</v>
      </c>
    </row>
    <row r="31" spans="1:12">
      <c r="A31" t="s">
        <v>48</v>
      </c>
      <c r="B31" t="s">
        <v>47</v>
      </c>
      <c r="C31" t="s">
        <v>7505</v>
      </c>
      <c r="D31" t="str">
        <f t="shared" si="0"/>
        <v>4</v>
      </c>
      <c r="E31" t="str">
        <f t="shared" si="1"/>
        <v>D</v>
      </c>
      <c r="F31" t="str">
        <f t="shared" si="2"/>
        <v>M</v>
      </c>
      <c r="G31" t="str">
        <f t="shared" si="3"/>
        <v>U</v>
      </c>
      <c r="H31" t="str">
        <f t="shared" si="4"/>
        <v>2</v>
      </c>
      <c r="I31" t="str">
        <f t="shared" si="5"/>
        <v>U</v>
      </c>
      <c r="J31" t="s">
        <v>7882</v>
      </c>
      <c r="K31">
        <v>360</v>
      </c>
      <c r="L31">
        <f>IF(J31="QFN",VLOOKUP(A31,'Frame item'!A:D,4,0),"")</f>
        <v>0</v>
      </c>
    </row>
    <row r="32" spans="1:12">
      <c r="A32" t="s">
        <v>49</v>
      </c>
      <c r="B32" t="s">
        <v>47</v>
      </c>
      <c r="C32" t="s">
        <v>7505</v>
      </c>
      <c r="D32" t="str">
        <f t="shared" si="0"/>
        <v>4</v>
      </c>
      <c r="E32" t="str">
        <f t="shared" si="1"/>
        <v>D</v>
      </c>
      <c r="F32" t="str">
        <f t="shared" si="2"/>
        <v>M</v>
      </c>
      <c r="G32" t="str">
        <f t="shared" si="3"/>
        <v>U</v>
      </c>
      <c r="H32" t="str">
        <f t="shared" si="4"/>
        <v>2</v>
      </c>
      <c r="I32" t="str">
        <f t="shared" si="5"/>
        <v>U</v>
      </c>
      <c r="J32" t="s">
        <v>7882</v>
      </c>
      <c r="K32">
        <v>360</v>
      </c>
      <c r="L32">
        <f>IF(J32="QFN",VLOOKUP(A32,'Frame item'!A:D,4,0),"")</f>
        <v>0</v>
      </c>
    </row>
    <row r="33" spans="1:12">
      <c r="A33" t="s">
        <v>50</v>
      </c>
      <c r="B33" t="s">
        <v>47</v>
      </c>
      <c r="C33" t="s">
        <v>7505</v>
      </c>
      <c r="D33" t="str">
        <f t="shared" si="0"/>
        <v>4</v>
      </c>
      <c r="E33" t="str">
        <f t="shared" si="1"/>
        <v>D</v>
      </c>
      <c r="F33" t="str">
        <f t="shared" si="2"/>
        <v>M</v>
      </c>
      <c r="G33" t="str">
        <f t="shared" si="3"/>
        <v>U</v>
      </c>
      <c r="H33" t="str">
        <f t="shared" si="4"/>
        <v>2</v>
      </c>
      <c r="I33" t="str">
        <f t="shared" si="5"/>
        <v>U</v>
      </c>
      <c r="J33" t="s">
        <v>7882</v>
      </c>
      <c r="K33">
        <v>360</v>
      </c>
      <c r="L33">
        <f>IF(J33="QFN",VLOOKUP(A33,'Frame item'!A:D,4,0),"")</f>
        <v>0</v>
      </c>
    </row>
    <row r="34" spans="1:12">
      <c r="A34" t="s">
        <v>52</v>
      </c>
      <c r="B34" t="s">
        <v>51</v>
      </c>
      <c r="C34" t="s">
        <v>7506</v>
      </c>
      <c r="D34" t="str">
        <f t="shared" si="0"/>
        <v>4</v>
      </c>
      <c r="E34" t="str">
        <f t="shared" si="1"/>
        <v>D</v>
      </c>
      <c r="F34" t="str">
        <f t="shared" si="2"/>
        <v>M</v>
      </c>
      <c r="G34" t="str">
        <f t="shared" si="3"/>
        <v>U</v>
      </c>
      <c r="H34" t="str">
        <f t="shared" si="4"/>
        <v>8</v>
      </c>
      <c r="I34" t="str">
        <f t="shared" si="5"/>
        <v>U</v>
      </c>
      <c r="J34" t="s">
        <v>7882</v>
      </c>
      <c r="K34">
        <v>560</v>
      </c>
      <c r="L34">
        <f>IF(J34="QFN",VLOOKUP(A34,'Frame item'!A:D,4,0),"")</f>
        <v>0</v>
      </c>
    </row>
    <row r="35" spans="1:12">
      <c r="A35" t="s">
        <v>54</v>
      </c>
      <c r="B35" t="s">
        <v>53</v>
      </c>
      <c r="C35" t="s">
        <v>7505</v>
      </c>
      <c r="D35" t="str">
        <f t="shared" si="0"/>
        <v>4</v>
      </c>
      <c r="E35" t="str">
        <f t="shared" si="1"/>
        <v>D</v>
      </c>
      <c r="F35" t="str">
        <f t="shared" si="2"/>
        <v>M</v>
      </c>
      <c r="G35" t="str">
        <f t="shared" si="3"/>
        <v>U</v>
      </c>
      <c r="H35" t="str">
        <f t="shared" si="4"/>
        <v>2</v>
      </c>
      <c r="I35" t="str">
        <f t="shared" si="5"/>
        <v>U</v>
      </c>
      <c r="J35" t="s">
        <v>7882</v>
      </c>
      <c r="K35">
        <v>360</v>
      </c>
      <c r="L35">
        <f>IF(J35="QFN",VLOOKUP(A35,'Frame item'!A:D,4,0),"")</f>
        <v>0</v>
      </c>
    </row>
    <row r="36" spans="1:12">
      <c r="A36" t="s">
        <v>55</v>
      </c>
      <c r="B36" t="s">
        <v>53</v>
      </c>
      <c r="C36" t="s">
        <v>7505</v>
      </c>
      <c r="D36" t="str">
        <f t="shared" si="0"/>
        <v>4</v>
      </c>
      <c r="E36" t="str">
        <f t="shared" si="1"/>
        <v>D</v>
      </c>
      <c r="F36" t="str">
        <f t="shared" si="2"/>
        <v>M</v>
      </c>
      <c r="G36" t="str">
        <f t="shared" si="3"/>
        <v>U</v>
      </c>
      <c r="H36" t="str">
        <f t="shared" si="4"/>
        <v>2</v>
      </c>
      <c r="I36" t="str">
        <f t="shared" si="5"/>
        <v>U</v>
      </c>
      <c r="J36" t="s">
        <v>7882</v>
      </c>
      <c r="K36">
        <v>360</v>
      </c>
      <c r="L36">
        <f>IF(J36="QFN",VLOOKUP(A36,'Frame item'!A:D,4,0),"")</f>
        <v>0</v>
      </c>
    </row>
    <row r="37" spans="1:12">
      <c r="A37" t="s">
        <v>56</v>
      </c>
      <c r="B37" t="s">
        <v>53</v>
      </c>
      <c r="C37" t="s">
        <v>7505</v>
      </c>
      <c r="D37" t="str">
        <f t="shared" si="0"/>
        <v>4</v>
      </c>
      <c r="E37" t="str">
        <f t="shared" si="1"/>
        <v>D</v>
      </c>
      <c r="F37" t="str">
        <f t="shared" si="2"/>
        <v>M</v>
      </c>
      <c r="G37" t="str">
        <f t="shared" si="3"/>
        <v>U</v>
      </c>
      <c r="H37" t="str">
        <f t="shared" si="4"/>
        <v>2</v>
      </c>
      <c r="I37" t="str">
        <f t="shared" si="5"/>
        <v>U</v>
      </c>
      <c r="J37" t="s">
        <v>7882</v>
      </c>
      <c r="K37">
        <v>360</v>
      </c>
      <c r="L37">
        <f>IF(J37="QFN",VLOOKUP(A37,'Frame item'!A:D,4,0),"")</f>
        <v>0</v>
      </c>
    </row>
    <row r="38" spans="1:12">
      <c r="A38" t="s">
        <v>58</v>
      </c>
      <c r="B38" t="s">
        <v>57</v>
      </c>
      <c r="C38" t="s">
        <v>7507</v>
      </c>
      <c r="D38" t="str">
        <f t="shared" si="0"/>
        <v>4</v>
      </c>
      <c r="E38" t="str">
        <f t="shared" si="1"/>
        <v>Q</v>
      </c>
      <c r="F38" t="str">
        <f t="shared" si="2"/>
        <v>M</v>
      </c>
      <c r="G38" t="str">
        <f t="shared" si="3"/>
        <v>U</v>
      </c>
      <c r="H38" t="str">
        <f t="shared" si="4"/>
        <v>6</v>
      </c>
      <c r="I38" t="str">
        <f t="shared" si="5"/>
        <v>U</v>
      </c>
      <c r="J38" t="s">
        <v>7882</v>
      </c>
      <c r="K38">
        <v>900</v>
      </c>
      <c r="L38">
        <f>IF(J38="QFN",VLOOKUP(A38,'Frame item'!A:D,4,0),"")</f>
        <v>0</v>
      </c>
    </row>
    <row r="39" spans="1:12">
      <c r="A39" t="s">
        <v>60</v>
      </c>
      <c r="B39" t="s">
        <v>59</v>
      </c>
      <c r="C39" t="s">
        <v>7506</v>
      </c>
      <c r="D39" t="str">
        <f t="shared" si="0"/>
        <v>4</v>
      </c>
      <c r="E39" t="str">
        <f t="shared" si="1"/>
        <v>Q</v>
      </c>
      <c r="F39" t="str">
        <f t="shared" si="2"/>
        <v>E</v>
      </c>
      <c r="G39" t="str">
        <f t="shared" si="3"/>
        <v>1</v>
      </c>
      <c r="H39" t="str">
        <f t="shared" si="4"/>
        <v>0</v>
      </c>
      <c r="I39" t="str">
        <f t="shared" si="5"/>
        <v>U</v>
      </c>
      <c r="J39" t="s">
        <v>7876</v>
      </c>
      <c r="K39">
        <v>560</v>
      </c>
      <c r="L39" t="str">
        <f>IF(J39="QFN",VLOOKUP(A39,'Frame item'!A:D,4,0),"")</f>
        <v/>
      </c>
    </row>
    <row r="40" spans="1:12">
      <c r="A40" t="s">
        <v>62</v>
      </c>
      <c r="B40" t="s">
        <v>61</v>
      </c>
      <c r="C40" t="s">
        <v>7506</v>
      </c>
      <c r="D40" t="str">
        <f t="shared" si="0"/>
        <v>4</v>
      </c>
      <c r="E40" t="str">
        <f t="shared" si="1"/>
        <v>Q</v>
      </c>
      <c r="F40" t="str">
        <f t="shared" si="2"/>
        <v>E</v>
      </c>
      <c r="G40" t="str">
        <f t="shared" si="3"/>
        <v>W</v>
      </c>
      <c r="H40" t="str">
        <f t="shared" si="4"/>
        <v>0</v>
      </c>
      <c r="I40" t="str">
        <f t="shared" si="5"/>
        <v>U</v>
      </c>
      <c r="J40" t="s">
        <v>7882</v>
      </c>
      <c r="K40">
        <v>560</v>
      </c>
      <c r="L40">
        <f>IF(J40="QFN",VLOOKUP(A40,'Frame item'!A:D,4,0),"")</f>
        <v>0</v>
      </c>
    </row>
    <row r="41" spans="1:12">
      <c r="A41" t="s">
        <v>64</v>
      </c>
      <c r="B41" t="s">
        <v>63</v>
      </c>
      <c r="C41" t="s">
        <v>7508</v>
      </c>
      <c r="D41" t="str">
        <f t="shared" si="0"/>
        <v>4</v>
      </c>
      <c r="E41" t="str">
        <f t="shared" si="1"/>
        <v>Q</v>
      </c>
      <c r="F41" t="str">
        <f t="shared" si="2"/>
        <v>E</v>
      </c>
      <c r="G41" t="str">
        <f t="shared" si="3"/>
        <v>U</v>
      </c>
      <c r="H41" t="str">
        <f t="shared" si="4"/>
        <v>4</v>
      </c>
      <c r="I41" t="str">
        <f t="shared" si="5"/>
        <v>U</v>
      </c>
      <c r="J41" t="s">
        <v>7882</v>
      </c>
      <c r="K41">
        <v>450</v>
      </c>
      <c r="L41">
        <f>IF(J41="QFN",VLOOKUP(A41,'Frame item'!A:D,4,0),"")</f>
        <v>0</v>
      </c>
    </row>
    <row r="42" spans="1:12">
      <c r="A42" t="s">
        <v>65</v>
      </c>
      <c r="B42" t="s">
        <v>63</v>
      </c>
      <c r="C42" t="s">
        <v>7508</v>
      </c>
      <c r="D42" t="str">
        <f t="shared" si="0"/>
        <v>4</v>
      </c>
      <c r="E42" t="str">
        <f t="shared" si="1"/>
        <v>Q</v>
      </c>
      <c r="F42" t="str">
        <f t="shared" si="2"/>
        <v>E</v>
      </c>
      <c r="G42" t="str">
        <f t="shared" si="3"/>
        <v>U</v>
      </c>
      <c r="H42" t="str">
        <f t="shared" si="4"/>
        <v>4</v>
      </c>
      <c r="I42" t="str">
        <f t="shared" si="5"/>
        <v>U</v>
      </c>
      <c r="J42" t="s">
        <v>7882</v>
      </c>
      <c r="K42">
        <v>450</v>
      </c>
      <c r="L42">
        <f>IF(J42="QFN",VLOOKUP(A42,'Frame item'!A:D,4,0),"")</f>
        <v>0</v>
      </c>
    </row>
    <row r="43" spans="1:12">
      <c r="A43" t="s">
        <v>66</v>
      </c>
      <c r="B43" t="s">
        <v>63</v>
      </c>
      <c r="C43" t="s">
        <v>7508</v>
      </c>
      <c r="D43" t="str">
        <f t="shared" si="0"/>
        <v>4</v>
      </c>
      <c r="E43" t="str">
        <f t="shared" si="1"/>
        <v>Q</v>
      </c>
      <c r="F43" t="str">
        <f t="shared" si="2"/>
        <v>E</v>
      </c>
      <c r="G43" t="str">
        <f t="shared" si="3"/>
        <v>U</v>
      </c>
      <c r="H43" t="str">
        <f t="shared" si="4"/>
        <v>4</v>
      </c>
      <c r="I43" t="str">
        <f t="shared" si="5"/>
        <v>U</v>
      </c>
      <c r="J43" t="s">
        <v>7882</v>
      </c>
      <c r="K43">
        <v>450</v>
      </c>
      <c r="L43">
        <f>IF(J43="QFN",VLOOKUP(A43,'Frame item'!A:D,4,0),"")</f>
        <v>0</v>
      </c>
    </row>
    <row r="44" spans="1:12">
      <c r="A44" t="s">
        <v>67</v>
      </c>
      <c r="B44" t="s">
        <v>63</v>
      </c>
      <c r="C44" t="s">
        <v>7508</v>
      </c>
      <c r="D44" t="str">
        <f t="shared" si="0"/>
        <v>4</v>
      </c>
      <c r="E44" t="str">
        <f t="shared" si="1"/>
        <v>Q</v>
      </c>
      <c r="F44" t="str">
        <f t="shared" si="2"/>
        <v>E</v>
      </c>
      <c r="G44" t="str">
        <f t="shared" si="3"/>
        <v>U</v>
      </c>
      <c r="H44" t="str">
        <f t="shared" si="4"/>
        <v>4</v>
      </c>
      <c r="I44" t="str">
        <f t="shared" si="5"/>
        <v>U</v>
      </c>
      <c r="J44" t="s">
        <v>7882</v>
      </c>
      <c r="K44">
        <v>450</v>
      </c>
      <c r="L44">
        <f>IF(J44="QFN",VLOOKUP(A44,'Frame item'!A:D,4,0),"")</f>
        <v>0</v>
      </c>
    </row>
    <row r="45" spans="1:12">
      <c r="A45" t="s">
        <v>68</v>
      </c>
      <c r="B45" t="s">
        <v>63</v>
      </c>
      <c r="C45" t="s">
        <v>7508</v>
      </c>
      <c r="D45" t="str">
        <f t="shared" si="0"/>
        <v>4</v>
      </c>
      <c r="E45" t="str">
        <f t="shared" si="1"/>
        <v>Q</v>
      </c>
      <c r="F45" t="str">
        <f t="shared" si="2"/>
        <v>E</v>
      </c>
      <c r="G45" t="str">
        <f t="shared" si="3"/>
        <v>U</v>
      </c>
      <c r="H45" t="str">
        <f t="shared" si="4"/>
        <v>4</v>
      </c>
      <c r="I45" t="str">
        <f t="shared" si="5"/>
        <v>U</v>
      </c>
      <c r="J45" t="s">
        <v>7882</v>
      </c>
      <c r="K45">
        <v>450</v>
      </c>
      <c r="L45">
        <f>IF(J45="QFN",VLOOKUP(A45,'Frame item'!A:D,4,0),"")</f>
        <v>0</v>
      </c>
    </row>
    <row r="46" spans="1:12">
      <c r="A46" t="s">
        <v>70</v>
      </c>
      <c r="B46" t="s">
        <v>69</v>
      </c>
      <c r="C46" t="s">
        <v>7509</v>
      </c>
      <c r="D46" t="str">
        <f t="shared" si="0"/>
        <v>4</v>
      </c>
      <c r="E46" t="str">
        <f t="shared" si="1"/>
        <v>Q</v>
      </c>
      <c r="F46" t="str">
        <f t="shared" si="2"/>
        <v>M</v>
      </c>
      <c r="G46" t="str">
        <f t="shared" si="3"/>
        <v>U</v>
      </c>
      <c r="H46" t="str">
        <f t="shared" si="4"/>
        <v>8</v>
      </c>
      <c r="I46" t="str">
        <f t="shared" si="5"/>
        <v>U</v>
      </c>
      <c r="J46" t="s">
        <v>7882</v>
      </c>
      <c r="K46">
        <v>700</v>
      </c>
      <c r="L46">
        <f>IF(J46="QFN",VLOOKUP(A46,'Frame item'!A:D,4,0),"")</f>
        <v>0</v>
      </c>
    </row>
    <row r="47" spans="1:12">
      <c r="A47" t="s">
        <v>72</v>
      </c>
      <c r="B47" t="s">
        <v>71</v>
      </c>
      <c r="C47" t="s">
        <v>7510</v>
      </c>
      <c r="D47" t="str">
        <f t="shared" si="0"/>
        <v>4</v>
      </c>
      <c r="E47" t="str">
        <f t="shared" si="1"/>
        <v>Q</v>
      </c>
      <c r="F47" t="str">
        <f t="shared" si="2"/>
        <v>M</v>
      </c>
      <c r="G47" t="str">
        <f t="shared" si="3"/>
        <v>U</v>
      </c>
      <c r="H47" t="str">
        <f t="shared" si="4"/>
        <v>5</v>
      </c>
      <c r="I47" t="str">
        <f t="shared" si="5"/>
        <v>U</v>
      </c>
      <c r="J47" t="s">
        <v>7882</v>
      </c>
      <c r="K47">
        <v>560</v>
      </c>
      <c r="L47">
        <f>IF(J47="QFN",VLOOKUP(A47,'Frame item'!A:D,4,0),"")</f>
        <v>0</v>
      </c>
    </row>
    <row r="48" spans="1:12">
      <c r="A48" t="s">
        <v>73</v>
      </c>
      <c r="B48" t="s">
        <v>71</v>
      </c>
      <c r="C48" t="s">
        <v>7510</v>
      </c>
      <c r="D48" t="str">
        <f t="shared" si="0"/>
        <v>4</v>
      </c>
      <c r="E48" t="str">
        <f t="shared" si="1"/>
        <v>Q</v>
      </c>
      <c r="F48" t="str">
        <f t="shared" si="2"/>
        <v>M</v>
      </c>
      <c r="G48" t="str">
        <f t="shared" si="3"/>
        <v>U</v>
      </c>
      <c r="H48" t="str">
        <f t="shared" si="4"/>
        <v>5</v>
      </c>
      <c r="I48" t="str">
        <f t="shared" si="5"/>
        <v>U</v>
      </c>
      <c r="J48" t="s">
        <v>7882</v>
      </c>
      <c r="K48">
        <v>560</v>
      </c>
      <c r="L48">
        <f>IF(J48="QFN",VLOOKUP(A48,'Frame item'!A:D,4,0),"")</f>
        <v>0</v>
      </c>
    </row>
    <row r="49" spans="1:12">
      <c r="A49" t="s">
        <v>60</v>
      </c>
      <c r="B49" t="s">
        <v>74</v>
      </c>
      <c r="C49" t="s">
        <v>7510</v>
      </c>
      <c r="D49" t="str">
        <f t="shared" si="0"/>
        <v>4</v>
      </c>
      <c r="E49" t="str">
        <f t="shared" si="1"/>
        <v>Q</v>
      </c>
      <c r="F49" t="str">
        <f t="shared" si="2"/>
        <v>M</v>
      </c>
      <c r="G49" t="str">
        <f t="shared" si="3"/>
        <v>U</v>
      </c>
      <c r="H49" t="str">
        <f t="shared" si="4"/>
        <v>0</v>
      </c>
      <c r="I49" t="str">
        <f t="shared" si="5"/>
        <v>U</v>
      </c>
      <c r="J49" t="s">
        <v>7882</v>
      </c>
      <c r="K49">
        <v>560</v>
      </c>
      <c r="L49" t="str">
        <f>IF(J49="QFN",VLOOKUP(A49,'Frame item'!A:D,4,0),"")</f>
        <v>Selective PPF</v>
      </c>
    </row>
    <row r="50" spans="1:12">
      <c r="A50" t="s">
        <v>75</v>
      </c>
      <c r="B50" t="s">
        <v>74</v>
      </c>
      <c r="C50" t="s">
        <v>7510</v>
      </c>
      <c r="D50" t="str">
        <f t="shared" si="0"/>
        <v>4</v>
      </c>
      <c r="E50" t="str">
        <f t="shared" si="1"/>
        <v>Q</v>
      </c>
      <c r="F50" t="str">
        <f t="shared" si="2"/>
        <v>M</v>
      </c>
      <c r="G50" t="str">
        <f t="shared" si="3"/>
        <v>U</v>
      </c>
      <c r="H50" t="str">
        <f t="shared" si="4"/>
        <v>0</v>
      </c>
      <c r="I50" t="str">
        <f t="shared" si="5"/>
        <v>U</v>
      </c>
      <c r="J50" t="s">
        <v>7882</v>
      </c>
      <c r="K50">
        <v>560</v>
      </c>
      <c r="L50">
        <f>IF(J50="QFN",VLOOKUP(A50,'Frame item'!A:D,4,0),"")</f>
        <v>0</v>
      </c>
    </row>
    <row r="51" spans="1:12">
      <c r="A51" t="s">
        <v>62</v>
      </c>
      <c r="B51" t="s">
        <v>76</v>
      </c>
      <c r="C51" t="s">
        <v>7506</v>
      </c>
      <c r="D51" t="str">
        <f t="shared" si="0"/>
        <v>4</v>
      </c>
      <c r="E51" t="str">
        <f t="shared" si="1"/>
        <v>Q</v>
      </c>
      <c r="F51" t="str">
        <f t="shared" si="2"/>
        <v>M</v>
      </c>
      <c r="G51" t="str">
        <f t="shared" si="3"/>
        <v>W</v>
      </c>
      <c r="H51" t="str">
        <f t="shared" si="4"/>
        <v>0</v>
      </c>
      <c r="I51" t="str">
        <f t="shared" si="5"/>
        <v>U</v>
      </c>
      <c r="J51" t="s">
        <v>7882</v>
      </c>
      <c r="K51">
        <v>560</v>
      </c>
      <c r="L51">
        <f>IF(J51="QFN",VLOOKUP(A51,'Frame item'!A:D,4,0),"")</f>
        <v>0</v>
      </c>
    </row>
    <row r="52" spans="1:12">
      <c r="A52" t="s">
        <v>65</v>
      </c>
      <c r="B52" t="s">
        <v>77</v>
      </c>
      <c r="C52" t="s">
        <v>7508</v>
      </c>
      <c r="D52" t="str">
        <f t="shared" si="0"/>
        <v>4</v>
      </c>
      <c r="E52" t="str">
        <f t="shared" si="1"/>
        <v>Q</v>
      </c>
      <c r="F52" t="str">
        <f t="shared" si="2"/>
        <v>M</v>
      </c>
      <c r="G52" t="str">
        <f t="shared" si="3"/>
        <v>S</v>
      </c>
      <c r="H52" t="str">
        <f t="shared" si="4"/>
        <v>4</v>
      </c>
      <c r="I52" t="str">
        <f t="shared" si="5"/>
        <v>U</v>
      </c>
      <c r="J52" t="s">
        <v>7882</v>
      </c>
      <c r="K52">
        <v>450</v>
      </c>
      <c r="L52">
        <f>IF(J52="QFN",VLOOKUP(A52,'Frame item'!A:D,4,0),"")</f>
        <v>0</v>
      </c>
    </row>
    <row r="53" spans="1:12">
      <c r="A53" t="s">
        <v>78</v>
      </c>
      <c r="B53" t="s">
        <v>77</v>
      </c>
      <c r="C53" t="s">
        <v>7508</v>
      </c>
      <c r="D53" t="str">
        <f t="shared" si="0"/>
        <v>4</v>
      </c>
      <c r="E53" t="str">
        <f t="shared" si="1"/>
        <v>Q</v>
      </c>
      <c r="F53" t="str">
        <f t="shared" si="2"/>
        <v>M</v>
      </c>
      <c r="G53" t="str">
        <f t="shared" si="3"/>
        <v>S</v>
      </c>
      <c r="H53" t="str">
        <f t="shared" si="4"/>
        <v>4</v>
      </c>
      <c r="I53" t="str">
        <f t="shared" si="5"/>
        <v>U</v>
      </c>
      <c r="J53" t="s">
        <v>7882</v>
      </c>
      <c r="K53">
        <v>450</v>
      </c>
      <c r="L53">
        <f>IF(J53="QFN",VLOOKUP(A53,'Frame item'!A:D,4,0),"")</f>
        <v>0</v>
      </c>
    </row>
    <row r="54" spans="1:12">
      <c r="A54" t="s">
        <v>67</v>
      </c>
      <c r="B54" t="s">
        <v>77</v>
      </c>
      <c r="C54" t="s">
        <v>7508</v>
      </c>
      <c r="D54" t="str">
        <f t="shared" si="0"/>
        <v>4</v>
      </c>
      <c r="E54" t="str">
        <f t="shared" si="1"/>
        <v>Q</v>
      </c>
      <c r="F54" t="str">
        <f t="shared" si="2"/>
        <v>M</v>
      </c>
      <c r="G54" t="str">
        <f t="shared" si="3"/>
        <v>S</v>
      </c>
      <c r="H54" t="str">
        <f t="shared" si="4"/>
        <v>4</v>
      </c>
      <c r="I54" t="str">
        <f t="shared" si="5"/>
        <v>U</v>
      </c>
      <c r="J54" t="s">
        <v>7882</v>
      </c>
      <c r="K54">
        <v>450</v>
      </c>
      <c r="L54">
        <f>IF(J54="QFN",VLOOKUP(A54,'Frame item'!A:D,4,0),"")</f>
        <v>0</v>
      </c>
    </row>
    <row r="55" spans="1:12">
      <c r="A55" t="s">
        <v>64</v>
      </c>
      <c r="B55" t="s">
        <v>79</v>
      </c>
      <c r="C55" t="s">
        <v>7508</v>
      </c>
      <c r="D55" t="str">
        <f t="shared" si="0"/>
        <v>4</v>
      </c>
      <c r="E55" t="str">
        <f t="shared" si="1"/>
        <v>Q</v>
      </c>
      <c r="F55" t="str">
        <f t="shared" si="2"/>
        <v>M</v>
      </c>
      <c r="G55" t="str">
        <f t="shared" si="3"/>
        <v>U</v>
      </c>
      <c r="H55" t="str">
        <f t="shared" si="4"/>
        <v>4</v>
      </c>
      <c r="I55" t="str">
        <f t="shared" si="5"/>
        <v>U</v>
      </c>
      <c r="J55" t="s">
        <v>7882</v>
      </c>
      <c r="K55">
        <v>450</v>
      </c>
      <c r="L55">
        <f>IF(J55="QFN",VLOOKUP(A55,'Frame item'!A:D,4,0),"")</f>
        <v>0</v>
      </c>
    </row>
    <row r="56" spans="1:12">
      <c r="A56" t="s">
        <v>65</v>
      </c>
      <c r="B56" t="s">
        <v>79</v>
      </c>
      <c r="C56" t="s">
        <v>7508</v>
      </c>
      <c r="D56" t="str">
        <f t="shared" si="0"/>
        <v>4</v>
      </c>
      <c r="E56" t="str">
        <f t="shared" si="1"/>
        <v>Q</v>
      </c>
      <c r="F56" t="str">
        <f t="shared" si="2"/>
        <v>M</v>
      </c>
      <c r="G56" t="str">
        <f t="shared" si="3"/>
        <v>U</v>
      </c>
      <c r="H56" t="str">
        <f t="shared" si="4"/>
        <v>4</v>
      </c>
      <c r="I56" t="str">
        <f t="shared" si="5"/>
        <v>U</v>
      </c>
      <c r="J56" t="s">
        <v>7882</v>
      </c>
      <c r="K56">
        <v>450</v>
      </c>
      <c r="L56">
        <f>IF(J56="QFN",VLOOKUP(A56,'Frame item'!A:D,4,0),"")</f>
        <v>0</v>
      </c>
    </row>
    <row r="57" spans="1:12">
      <c r="A57" t="s">
        <v>66</v>
      </c>
      <c r="B57" t="s">
        <v>79</v>
      </c>
      <c r="C57" t="s">
        <v>7508</v>
      </c>
      <c r="D57" t="str">
        <f t="shared" si="0"/>
        <v>4</v>
      </c>
      <c r="E57" t="str">
        <f t="shared" si="1"/>
        <v>Q</v>
      </c>
      <c r="F57" t="str">
        <f t="shared" si="2"/>
        <v>M</v>
      </c>
      <c r="G57" t="str">
        <f t="shared" si="3"/>
        <v>U</v>
      </c>
      <c r="H57" t="str">
        <f t="shared" si="4"/>
        <v>4</v>
      </c>
      <c r="I57" t="str">
        <f t="shared" si="5"/>
        <v>U</v>
      </c>
      <c r="J57" t="s">
        <v>7882</v>
      </c>
      <c r="K57">
        <v>450</v>
      </c>
      <c r="L57">
        <f>IF(J57="QFN",VLOOKUP(A57,'Frame item'!A:D,4,0),"")</f>
        <v>0</v>
      </c>
    </row>
    <row r="58" spans="1:12">
      <c r="A58" t="s">
        <v>80</v>
      </c>
      <c r="B58" t="s">
        <v>79</v>
      </c>
      <c r="C58" t="s">
        <v>7508</v>
      </c>
      <c r="D58" t="str">
        <f t="shared" si="0"/>
        <v>4</v>
      </c>
      <c r="E58" t="str">
        <f t="shared" si="1"/>
        <v>Q</v>
      </c>
      <c r="F58" t="str">
        <f t="shared" si="2"/>
        <v>M</v>
      </c>
      <c r="G58" t="str">
        <f t="shared" si="3"/>
        <v>U</v>
      </c>
      <c r="H58" t="str">
        <f t="shared" si="4"/>
        <v>4</v>
      </c>
      <c r="I58" t="str">
        <f t="shared" si="5"/>
        <v>U</v>
      </c>
      <c r="J58" t="s">
        <v>7882</v>
      </c>
      <c r="K58">
        <v>450</v>
      </c>
      <c r="L58">
        <f>IF(J58="QFN",VLOOKUP(A58,'Frame item'!A:D,4,0),"")</f>
        <v>0</v>
      </c>
    </row>
    <row r="59" spans="1:12">
      <c r="A59" t="s">
        <v>78</v>
      </c>
      <c r="B59" t="s">
        <v>79</v>
      </c>
      <c r="C59" t="s">
        <v>7508</v>
      </c>
      <c r="D59" t="str">
        <f t="shared" si="0"/>
        <v>4</v>
      </c>
      <c r="E59" t="str">
        <f t="shared" si="1"/>
        <v>Q</v>
      </c>
      <c r="F59" t="str">
        <f t="shared" si="2"/>
        <v>M</v>
      </c>
      <c r="G59" t="str">
        <f t="shared" si="3"/>
        <v>U</v>
      </c>
      <c r="H59" t="str">
        <f t="shared" si="4"/>
        <v>4</v>
      </c>
      <c r="I59" t="str">
        <f t="shared" si="5"/>
        <v>U</v>
      </c>
      <c r="J59" t="s">
        <v>7882</v>
      </c>
      <c r="K59">
        <v>450</v>
      </c>
      <c r="L59">
        <f>IF(J59="QFN",VLOOKUP(A59,'Frame item'!A:D,4,0),"")</f>
        <v>0</v>
      </c>
    </row>
    <row r="60" spans="1:12">
      <c r="A60" t="s">
        <v>67</v>
      </c>
      <c r="B60" t="s">
        <v>79</v>
      </c>
      <c r="C60" t="s">
        <v>7508</v>
      </c>
      <c r="D60" t="str">
        <f t="shared" si="0"/>
        <v>4</v>
      </c>
      <c r="E60" t="str">
        <f t="shared" si="1"/>
        <v>Q</v>
      </c>
      <c r="F60" t="str">
        <f t="shared" si="2"/>
        <v>M</v>
      </c>
      <c r="G60" t="str">
        <f t="shared" si="3"/>
        <v>U</v>
      </c>
      <c r="H60" t="str">
        <f t="shared" si="4"/>
        <v>4</v>
      </c>
      <c r="I60" t="str">
        <f t="shared" si="5"/>
        <v>U</v>
      </c>
      <c r="J60" t="s">
        <v>7882</v>
      </c>
      <c r="K60">
        <v>450</v>
      </c>
      <c r="L60">
        <f>IF(J60="QFN",VLOOKUP(A60,'Frame item'!A:D,4,0),"")</f>
        <v>0</v>
      </c>
    </row>
    <row r="61" spans="1:12">
      <c r="A61" t="s">
        <v>68</v>
      </c>
      <c r="B61" t="s">
        <v>79</v>
      </c>
      <c r="C61" t="s">
        <v>7508</v>
      </c>
      <c r="D61" t="str">
        <f t="shared" si="0"/>
        <v>4</v>
      </c>
      <c r="E61" t="str">
        <f t="shared" si="1"/>
        <v>Q</v>
      </c>
      <c r="F61" t="str">
        <f t="shared" si="2"/>
        <v>M</v>
      </c>
      <c r="G61" t="str">
        <f t="shared" si="3"/>
        <v>U</v>
      </c>
      <c r="H61" t="str">
        <f t="shared" si="4"/>
        <v>4</v>
      </c>
      <c r="I61" t="str">
        <f t="shared" si="5"/>
        <v>U</v>
      </c>
      <c r="J61" t="s">
        <v>7882</v>
      </c>
      <c r="K61">
        <v>450</v>
      </c>
      <c r="L61">
        <f>IF(J61="QFN",VLOOKUP(A61,'Frame item'!A:D,4,0),"")</f>
        <v>0</v>
      </c>
    </row>
    <row r="62" spans="1:12">
      <c r="A62" t="s">
        <v>81</v>
      </c>
      <c r="B62" t="s">
        <v>79</v>
      </c>
      <c r="C62" t="s">
        <v>7508</v>
      </c>
      <c r="D62" t="str">
        <f t="shared" si="0"/>
        <v>4</v>
      </c>
      <c r="E62" t="str">
        <f t="shared" si="1"/>
        <v>Q</v>
      </c>
      <c r="F62" t="str">
        <f t="shared" si="2"/>
        <v>M</v>
      </c>
      <c r="G62" t="str">
        <f t="shared" si="3"/>
        <v>U</v>
      </c>
      <c r="H62" t="str">
        <f t="shared" si="4"/>
        <v>4</v>
      </c>
      <c r="I62" t="str">
        <f t="shared" si="5"/>
        <v>U</v>
      </c>
      <c r="J62" t="s">
        <v>7882</v>
      </c>
      <c r="K62">
        <v>450</v>
      </c>
      <c r="L62">
        <f>IF(J62="QFN",VLOOKUP(A62,'Frame item'!A:D,4,0),"")</f>
        <v>0</v>
      </c>
    </row>
    <row r="63" spans="1:12">
      <c r="A63" t="s">
        <v>82</v>
      </c>
      <c r="B63" t="s">
        <v>79</v>
      </c>
      <c r="C63" t="s">
        <v>7508</v>
      </c>
      <c r="D63" t="str">
        <f t="shared" si="0"/>
        <v>4</v>
      </c>
      <c r="E63" t="str">
        <f t="shared" si="1"/>
        <v>Q</v>
      </c>
      <c r="F63" t="str">
        <f t="shared" si="2"/>
        <v>M</v>
      </c>
      <c r="G63" t="str">
        <f t="shared" si="3"/>
        <v>U</v>
      </c>
      <c r="H63" t="str">
        <f t="shared" si="4"/>
        <v>4</v>
      </c>
      <c r="I63" t="str">
        <f t="shared" si="5"/>
        <v>U</v>
      </c>
      <c r="J63" t="s">
        <v>7882</v>
      </c>
      <c r="K63">
        <v>450</v>
      </c>
      <c r="L63">
        <f>IF(J63="QFN",VLOOKUP(A63,'Frame item'!A:D,4,0),"")</f>
        <v>0</v>
      </c>
    </row>
    <row r="64" spans="1:12">
      <c r="A64" t="s">
        <v>83</v>
      </c>
      <c r="B64" t="s">
        <v>79</v>
      </c>
      <c r="C64" t="s">
        <v>7508</v>
      </c>
      <c r="D64" t="str">
        <f t="shared" si="0"/>
        <v>4</v>
      </c>
      <c r="E64" t="str">
        <f t="shared" si="1"/>
        <v>Q</v>
      </c>
      <c r="F64" t="str">
        <f t="shared" si="2"/>
        <v>M</v>
      </c>
      <c r="G64" t="str">
        <f t="shared" si="3"/>
        <v>U</v>
      </c>
      <c r="H64" t="str">
        <f t="shared" si="4"/>
        <v>4</v>
      </c>
      <c r="I64" t="str">
        <f t="shared" si="5"/>
        <v>U</v>
      </c>
      <c r="J64" t="s">
        <v>7882</v>
      </c>
      <c r="K64">
        <v>450</v>
      </c>
      <c r="L64">
        <f>IF(J64="QFN",VLOOKUP(A64,'Frame item'!A:D,4,0),"")</f>
        <v>0</v>
      </c>
    </row>
    <row r="65" spans="1:12">
      <c r="A65" t="s">
        <v>85</v>
      </c>
      <c r="B65" t="s">
        <v>84</v>
      </c>
      <c r="C65" t="s">
        <v>7508</v>
      </c>
      <c r="D65" t="str">
        <f t="shared" si="0"/>
        <v>4</v>
      </c>
      <c r="E65" t="str">
        <f t="shared" si="1"/>
        <v>Q</v>
      </c>
      <c r="F65" t="str">
        <f t="shared" si="2"/>
        <v>M</v>
      </c>
      <c r="G65" t="str">
        <f t="shared" si="3"/>
        <v>W</v>
      </c>
      <c r="H65" t="str">
        <f t="shared" si="4"/>
        <v>4</v>
      </c>
      <c r="I65" t="str">
        <f t="shared" si="5"/>
        <v>U</v>
      </c>
      <c r="J65" t="s">
        <v>7882</v>
      </c>
      <c r="K65">
        <v>450</v>
      </c>
      <c r="L65">
        <f>IF(J65="QFN",VLOOKUP(A65,'Frame item'!A:D,4,0),"")</f>
        <v>0</v>
      </c>
    </row>
    <row r="66" spans="1:12">
      <c r="A66" t="s">
        <v>87</v>
      </c>
      <c r="B66" t="s">
        <v>86</v>
      </c>
      <c r="C66" t="s">
        <v>7511</v>
      </c>
      <c r="D66" t="str">
        <f t="shared" si="0"/>
        <v>4</v>
      </c>
      <c r="E66" t="str">
        <f t="shared" si="1"/>
        <v>Q</v>
      </c>
      <c r="F66" t="str">
        <f t="shared" si="2"/>
        <v>M</v>
      </c>
      <c r="G66" t="str">
        <f t="shared" si="3"/>
        <v>U</v>
      </c>
      <c r="H66" t="str">
        <f t="shared" si="4"/>
        <v>1</v>
      </c>
      <c r="I66" t="str">
        <f t="shared" si="5"/>
        <v>U</v>
      </c>
      <c r="J66" t="s">
        <v>7882</v>
      </c>
      <c r="K66">
        <v>440</v>
      </c>
      <c r="L66">
        <f>IF(J66="QFN",VLOOKUP(A66,'Frame item'!A:D,4,0),"")</f>
        <v>0</v>
      </c>
    </row>
    <row r="67" spans="1:12">
      <c r="A67" t="s">
        <v>89</v>
      </c>
      <c r="B67" t="s">
        <v>88</v>
      </c>
      <c r="C67" t="s">
        <v>7511</v>
      </c>
      <c r="D67" t="str">
        <f t="shared" ref="D67:D130" si="6">MID(B67,1,1)</f>
        <v>4</v>
      </c>
      <c r="E67" t="str">
        <f t="shared" ref="E67:E130" si="7">MID(B67,2,1)</f>
        <v>Q</v>
      </c>
      <c r="F67" t="str">
        <f t="shared" ref="F67:F130" si="8">MID(B67,7,1)</f>
        <v>M</v>
      </c>
      <c r="G67" t="str">
        <f t="shared" ref="G67:G130" si="9">MID(B67,11,1)</f>
        <v>U</v>
      </c>
      <c r="H67" t="str">
        <f t="shared" ref="H67:H130" si="10">MID(B67,14,1)</f>
        <v>2</v>
      </c>
      <c r="I67" t="str">
        <f t="shared" ref="I67:I130" si="11">MID(B67,15,1)</f>
        <v>U</v>
      </c>
      <c r="J67" t="s">
        <v>7882</v>
      </c>
      <c r="K67">
        <v>440</v>
      </c>
      <c r="L67">
        <f>IF(J67="QFN",VLOOKUP(A67,'Frame item'!A:D,4,0),"")</f>
        <v>0</v>
      </c>
    </row>
    <row r="68" spans="1:12">
      <c r="A68" t="s">
        <v>54</v>
      </c>
      <c r="B68" t="s">
        <v>90</v>
      </c>
      <c r="C68" t="s">
        <v>7512</v>
      </c>
      <c r="D68" t="str">
        <f t="shared" si="6"/>
        <v>4</v>
      </c>
      <c r="E68" t="str">
        <f t="shared" si="7"/>
        <v>Q</v>
      </c>
      <c r="F68" t="str">
        <f t="shared" si="8"/>
        <v>M</v>
      </c>
      <c r="G68" t="str">
        <f t="shared" si="9"/>
        <v>U</v>
      </c>
      <c r="H68" t="str">
        <f t="shared" si="10"/>
        <v>1</v>
      </c>
      <c r="I68" t="str">
        <f t="shared" si="11"/>
        <v>U</v>
      </c>
      <c r="J68" t="s">
        <v>7882</v>
      </c>
      <c r="K68">
        <v>360</v>
      </c>
      <c r="L68">
        <f>IF(J68="QFN",VLOOKUP(A68,'Frame item'!A:D,4,0),"")</f>
        <v>0</v>
      </c>
    </row>
    <row r="69" spans="1:12">
      <c r="A69" t="s">
        <v>91</v>
      </c>
      <c r="B69" t="s">
        <v>90</v>
      </c>
      <c r="C69" t="s">
        <v>7512</v>
      </c>
      <c r="D69" t="str">
        <f t="shared" si="6"/>
        <v>4</v>
      </c>
      <c r="E69" t="str">
        <f t="shared" si="7"/>
        <v>Q</v>
      </c>
      <c r="F69" t="str">
        <f t="shared" si="8"/>
        <v>M</v>
      </c>
      <c r="G69" t="str">
        <f t="shared" si="9"/>
        <v>U</v>
      </c>
      <c r="H69" t="str">
        <f t="shared" si="10"/>
        <v>1</v>
      </c>
      <c r="I69" t="str">
        <f t="shared" si="11"/>
        <v>U</v>
      </c>
      <c r="J69" t="s">
        <v>7882</v>
      </c>
      <c r="K69">
        <v>360</v>
      </c>
      <c r="L69">
        <f>IF(J69="QFN",VLOOKUP(A69,'Frame item'!A:D,4,0),"")</f>
        <v>0</v>
      </c>
    </row>
    <row r="70" spans="1:12">
      <c r="A70" t="s">
        <v>93</v>
      </c>
      <c r="B70" t="s">
        <v>92</v>
      </c>
      <c r="C70" t="s">
        <v>7513</v>
      </c>
      <c r="D70" t="str">
        <f t="shared" si="6"/>
        <v>4</v>
      </c>
      <c r="E70" t="str">
        <f t="shared" si="7"/>
        <v>Q</v>
      </c>
      <c r="F70" t="str">
        <f t="shared" si="8"/>
        <v>M</v>
      </c>
      <c r="G70" t="str">
        <f t="shared" si="9"/>
        <v>W</v>
      </c>
      <c r="H70" t="str">
        <f t="shared" si="10"/>
        <v>6</v>
      </c>
      <c r="I70" t="str">
        <f t="shared" si="11"/>
        <v>U</v>
      </c>
      <c r="J70" t="s">
        <v>7882</v>
      </c>
      <c r="K70">
        <v>240</v>
      </c>
      <c r="L70">
        <f>IF(J70="QFN",VLOOKUP(A70,'Frame item'!A:D,4,0),"")</f>
        <v>0</v>
      </c>
    </row>
    <row r="71" spans="1:12">
      <c r="A71" t="s">
        <v>58</v>
      </c>
      <c r="B71" t="s">
        <v>94</v>
      </c>
      <c r="C71" t="s">
        <v>7507</v>
      </c>
      <c r="D71" t="str">
        <f t="shared" si="6"/>
        <v>4</v>
      </c>
      <c r="E71" t="str">
        <f t="shared" si="7"/>
        <v>Q</v>
      </c>
      <c r="F71" t="str">
        <f t="shared" si="8"/>
        <v>M</v>
      </c>
      <c r="G71" t="str">
        <f t="shared" si="9"/>
        <v>U</v>
      </c>
      <c r="H71" t="str">
        <f t="shared" si="10"/>
        <v>6</v>
      </c>
      <c r="I71" t="str">
        <f t="shared" si="11"/>
        <v>U</v>
      </c>
      <c r="J71" t="s">
        <v>7882</v>
      </c>
      <c r="K71">
        <v>900</v>
      </c>
      <c r="L71">
        <f>IF(J71="QFN",VLOOKUP(A71,'Frame item'!A:D,4,0),"")</f>
        <v>0</v>
      </c>
    </row>
    <row r="72" spans="1:12">
      <c r="A72" t="s">
        <v>96</v>
      </c>
      <c r="B72" t="s">
        <v>95</v>
      </c>
      <c r="C72" t="s">
        <v>7509</v>
      </c>
      <c r="D72" t="str">
        <f t="shared" si="6"/>
        <v>4</v>
      </c>
      <c r="E72" t="str">
        <f t="shared" si="7"/>
        <v>Q</v>
      </c>
      <c r="F72" t="str">
        <f t="shared" si="8"/>
        <v>E</v>
      </c>
      <c r="G72" t="str">
        <f t="shared" si="9"/>
        <v>U</v>
      </c>
      <c r="H72" t="str">
        <f t="shared" si="10"/>
        <v>8</v>
      </c>
      <c r="I72" t="str">
        <f t="shared" si="11"/>
        <v>U</v>
      </c>
      <c r="J72" t="s">
        <v>7882</v>
      </c>
      <c r="K72">
        <v>700</v>
      </c>
      <c r="L72">
        <f>IF(J72="QFN",VLOOKUP(A72,'Frame item'!A:D,4,0),"")</f>
        <v>0</v>
      </c>
    </row>
    <row r="73" spans="1:12">
      <c r="A73" t="s">
        <v>98</v>
      </c>
      <c r="B73" t="s">
        <v>97</v>
      </c>
      <c r="C73" t="s">
        <v>7508</v>
      </c>
      <c r="D73" t="str">
        <f t="shared" si="6"/>
        <v>4</v>
      </c>
      <c r="E73" t="str">
        <f t="shared" si="7"/>
        <v>Q</v>
      </c>
      <c r="F73" t="str">
        <f t="shared" si="8"/>
        <v>E</v>
      </c>
      <c r="G73" t="str">
        <f t="shared" si="9"/>
        <v>U</v>
      </c>
      <c r="H73" t="str">
        <f t="shared" si="10"/>
        <v>4</v>
      </c>
      <c r="I73" t="str">
        <f t="shared" si="11"/>
        <v>U</v>
      </c>
      <c r="J73" t="s">
        <v>7882</v>
      </c>
      <c r="K73">
        <v>450</v>
      </c>
      <c r="L73" t="str">
        <f>IF(J73="QFN",VLOOKUP(A73,'Frame item'!A:D,4,0),"")</f>
        <v>Copper</v>
      </c>
    </row>
    <row r="74" spans="1:12">
      <c r="A74" t="s">
        <v>100</v>
      </c>
      <c r="B74" t="s">
        <v>99</v>
      </c>
      <c r="C74" t="s">
        <v>7510</v>
      </c>
      <c r="D74" t="str">
        <f t="shared" si="6"/>
        <v>4</v>
      </c>
      <c r="E74" t="str">
        <f t="shared" si="7"/>
        <v>Q</v>
      </c>
      <c r="F74" t="str">
        <f t="shared" si="8"/>
        <v>M</v>
      </c>
      <c r="G74" t="str">
        <f t="shared" si="9"/>
        <v>U</v>
      </c>
      <c r="H74" t="str">
        <f t="shared" si="10"/>
        <v>5</v>
      </c>
      <c r="I74" t="str">
        <f t="shared" si="11"/>
        <v>B</v>
      </c>
      <c r="J74" t="s">
        <v>7882</v>
      </c>
      <c r="K74">
        <v>560</v>
      </c>
      <c r="L74" t="str">
        <f>IF(J74="QFN",VLOOKUP(A74,'Frame item'!A:D,4,0),"")</f>
        <v>Selective PPF</v>
      </c>
    </row>
    <row r="75" spans="1:12">
      <c r="A75" t="s">
        <v>101</v>
      </c>
      <c r="B75" t="s">
        <v>99</v>
      </c>
      <c r="C75" t="s">
        <v>7510</v>
      </c>
      <c r="D75" t="str">
        <f t="shared" si="6"/>
        <v>4</v>
      </c>
      <c r="E75" t="str">
        <f t="shared" si="7"/>
        <v>Q</v>
      </c>
      <c r="F75" t="str">
        <f t="shared" si="8"/>
        <v>M</v>
      </c>
      <c r="G75" t="str">
        <f t="shared" si="9"/>
        <v>U</v>
      </c>
      <c r="H75" t="str">
        <f t="shared" si="10"/>
        <v>5</v>
      </c>
      <c r="I75" t="str">
        <f t="shared" si="11"/>
        <v>B</v>
      </c>
      <c r="J75" t="s">
        <v>7882</v>
      </c>
      <c r="K75">
        <v>560</v>
      </c>
      <c r="L75" t="str">
        <f>IF(J75="QFN",VLOOKUP(A75,'Frame item'!A:D,4,0),"")</f>
        <v>Selective PPF</v>
      </c>
    </row>
    <row r="76" spans="1:12">
      <c r="A76" t="s">
        <v>101</v>
      </c>
      <c r="B76" t="s">
        <v>102</v>
      </c>
      <c r="C76" t="s">
        <v>7510</v>
      </c>
      <c r="D76" t="str">
        <f t="shared" si="6"/>
        <v>4</v>
      </c>
      <c r="E76" t="str">
        <f t="shared" si="7"/>
        <v>Q</v>
      </c>
      <c r="F76" t="str">
        <f t="shared" si="8"/>
        <v>M</v>
      </c>
      <c r="G76" t="str">
        <f t="shared" si="9"/>
        <v>U</v>
      </c>
      <c r="H76" t="str">
        <f t="shared" si="10"/>
        <v>5</v>
      </c>
      <c r="I76" t="str">
        <f t="shared" si="11"/>
        <v>U</v>
      </c>
      <c r="J76" t="s">
        <v>7882</v>
      </c>
      <c r="K76">
        <v>560</v>
      </c>
      <c r="L76" t="str">
        <f>IF(J76="QFN",VLOOKUP(A76,'Frame item'!A:D,4,0),"")</f>
        <v>Selective PPF</v>
      </c>
    </row>
    <row r="77" spans="1:12">
      <c r="A77" t="s">
        <v>72</v>
      </c>
      <c r="B77" t="s">
        <v>102</v>
      </c>
      <c r="C77" t="s">
        <v>7510</v>
      </c>
      <c r="D77" t="str">
        <f t="shared" si="6"/>
        <v>4</v>
      </c>
      <c r="E77" t="str">
        <f t="shared" si="7"/>
        <v>Q</v>
      </c>
      <c r="F77" t="str">
        <f t="shared" si="8"/>
        <v>M</v>
      </c>
      <c r="G77" t="str">
        <f t="shared" si="9"/>
        <v>U</v>
      </c>
      <c r="H77" t="str">
        <f t="shared" si="10"/>
        <v>5</v>
      </c>
      <c r="I77" t="str">
        <f t="shared" si="11"/>
        <v>U</v>
      </c>
      <c r="J77" t="s">
        <v>7882</v>
      </c>
      <c r="K77">
        <v>560</v>
      </c>
      <c r="L77">
        <f>IF(J77="QFN",VLOOKUP(A77,'Frame item'!A:D,4,0),"")</f>
        <v>0</v>
      </c>
    </row>
    <row r="78" spans="1:12">
      <c r="A78" t="s">
        <v>73</v>
      </c>
      <c r="B78" t="s">
        <v>102</v>
      </c>
      <c r="C78" t="s">
        <v>7510</v>
      </c>
      <c r="D78" t="str">
        <f t="shared" si="6"/>
        <v>4</v>
      </c>
      <c r="E78" t="str">
        <f t="shared" si="7"/>
        <v>Q</v>
      </c>
      <c r="F78" t="str">
        <f t="shared" si="8"/>
        <v>M</v>
      </c>
      <c r="G78" t="str">
        <f t="shared" si="9"/>
        <v>U</v>
      </c>
      <c r="H78" t="str">
        <f t="shared" si="10"/>
        <v>5</v>
      </c>
      <c r="I78" t="str">
        <f t="shared" si="11"/>
        <v>U</v>
      </c>
      <c r="J78" t="s">
        <v>7882</v>
      </c>
      <c r="K78">
        <v>560</v>
      </c>
      <c r="L78">
        <f>IF(J78="QFN",VLOOKUP(A78,'Frame item'!A:D,4,0),"")</f>
        <v>0</v>
      </c>
    </row>
    <row r="79" spans="1:12">
      <c r="A79" t="s">
        <v>104</v>
      </c>
      <c r="B79" t="s">
        <v>103</v>
      </c>
      <c r="C79" t="s">
        <v>7506</v>
      </c>
      <c r="D79" t="str">
        <f t="shared" si="6"/>
        <v>4</v>
      </c>
      <c r="E79" t="str">
        <f t="shared" si="7"/>
        <v>Q</v>
      </c>
      <c r="F79" t="str">
        <f t="shared" si="8"/>
        <v>M</v>
      </c>
      <c r="G79" t="str">
        <f t="shared" si="9"/>
        <v>U</v>
      </c>
      <c r="H79" t="str">
        <f t="shared" si="10"/>
        <v>0</v>
      </c>
      <c r="I79" t="str">
        <f t="shared" si="11"/>
        <v>U</v>
      </c>
      <c r="J79" t="s">
        <v>7882</v>
      </c>
      <c r="K79">
        <v>112</v>
      </c>
      <c r="L79">
        <f>IF(J79="QFN",VLOOKUP(A79,'Frame item'!A:D,4,0),"")</f>
        <v>0</v>
      </c>
    </row>
    <row r="80" spans="1:12">
      <c r="A80" t="s">
        <v>105</v>
      </c>
      <c r="B80" t="s">
        <v>103</v>
      </c>
      <c r="C80" t="s">
        <v>7506</v>
      </c>
      <c r="D80" t="str">
        <f t="shared" si="6"/>
        <v>4</v>
      </c>
      <c r="E80" t="str">
        <f t="shared" si="7"/>
        <v>Q</v>
      </c>
      <c r="F80" t="str">
        <f t="shared" si="8"/>
        <v>M</v>
      </c>
      <c r="G80" t="str">
        <f t="shared" si="9"/>
        <v>U</v>
      </c>
      <c r="H80" t="str">
        <f t="shared" si="10"/>
        <v>0</v>
      </c>
      <c r="I80" t="str">
        <f t="shared" si="11"/>
        <v>U</v>
      </c>
      <c r="J80" t="s">
        <v>7882</v>
      </c>
      <c r="K80">
        <v>112</v>
      </c>
      <c r="L80">
        <f>IF(J80="QFN",VLOOKUP(A80,'Frame item'!A:D,4,0),"")</f>
        <v>0</v>
      </c>
    </row>
    <row r="81" spans="1:12">
      <c r="A81" t="s">
        <v>98</v>
      </c>
      <c r="B81" t="s">
        <v>106</v>
      </c>
      <c r="C81" t="s">
        <v>7508</v>
      </c>
      <c r="D81" t="str">
        <f t="shared" si="6"/>
        <v>4</v>
      </c>
      <c r="E81" t="str">
        <f t="shared" si="7"/>
        <v>Q</v>
      </c>
      <c r="F81" t="str">
        <f t="shared" si="8"/>
        <v>M</v>
      </c>
      <c r="G81" t="str">
        <f t="shared" si="9"/>
        <v>U</v>
      </c>
      <c r="H81" t="str">
        <f t="shared" si="10"/>
        <v>4</v>
      </c>
      <c r="I81" t="str">
        <f t="shared" si="11"/>
        <v>U</v>
      </c>
      <c r="J81" t="s">
        <v>7882</v>
      </c>
      <c r="K81">
        <v>450</v>
      </c>
      <c r="L81" t="str">
        <f>IF(J81="QFN",VLOOKUP(A81,'Frame item'!A:D,4,0),"")</f>
        <v>Copper</v>
      </c>
    </row>
    <row r="82" spans="1:12">
      <c r="A82" t="s">
        <v>78</v>
      </c>
      <c r="B82" t="s">
        <v>106</v>
      </c>
      <c r="C82" t="s">
        <v>7508</v>
      </c>
      <c r="D82" t="str">
        <f t="shared" si="6"/>
        <v>4</v>
      </c>
      <c r="E82" t="str">
        <f t="shared" si="7"/>
        <v>Q</v>
      </c>
      <c r="F82" t="str">
        <f t="shared" si="8"/>
        <v>M</v>
      </c>
      <c r="G82" t="str">
        <f t="shared" si="9"/>
        <v>U</v>
      </c>
      <c r="H82" t="str">
        <f t="shared" si="10"/>
        <v>4</v>
      </c>
      <c r="I82" t="str">
        <f t="shared" si="11"/>
        <v>U</v>
      </c>
      <c r="J82" t="s">
        <v>7882</v>
      </c>
      <c r="K82">
        <v>450</v>
      </c>
      <c r="L82">
        <f>IF(J82="QFN",VLOOKUP(A82,'Frame item'!A:D,4,0),"")</f>
        <v>0</v>
      </c>
    </row>
    <row r="83" spans="1:12">
      <c r="A83" t="s">
        <v>67</v>
      </c>
      <c r="B83" t="s">
        <v>106</v>
      </c>
      <c r="C83" t="s">
        <v>7508</v>
      </c>
      <c r="D83" t="str">
        <f t="shared" si="6"/>
        <v>4</v>
      </c>
      <c r="E83" t="str">
        <f t="shared" si="7"/>
        <v>Q</v>
      </c>
      <c r="F83" t="str">
        <f t="shared" si="8"/>
        <v>M</v>
      </c>
      <c r="G83" t="str">
        <f t="shared" si="9"/>
        <v>U</v>
      </c>
      <c r="H83" t="str">
        <f t="shared" si="10"/>
        <v>4</v>
      </c>
      <c r="I83" t="str">
        <f t="shared" si="11"/>
        <v>U</v>
      </c>
      <c r="J83" t="s">
        <v>7882</v>
      </c>
      <c r="K83">
        <v>450</v>
      </c>
      <c r="L83">
        <f>IF(J83="QFN",VLOOKUP(A83,'Frame item'!A:D,4,0),"")</f>
        <v>0</v>
      </c>
    </row>
    <row r="84" spans="1:12">
      <c r="A84" t="s">
        <v>107</v>
      </c>
      <c r="B84" t="s">
        <v>106</v>
      </c>
      <c r="C84" t="s">
        <v>7508</v>
      </c>
      <c r="D84" t="str">
        <f t="shared" si="6"/>
        <v>4</v>
      </c>
      <c r="E84" t="str">
        <f t="shared" si="7"/>
        <v>Q</v>
      </c>
      <c r="F84" t="str">
        <f t="shared" si="8"/>
        <v>M</v>
      </c>
      <c r="G84" t="str">
        <f t="shared" si="9"/>
        <v>U</v>
      </c>
      <c r="H84" t="str">
        <f t="shared" si="10"/>
        <v>4</v>
      </c>
      <c r="I84" t="str">
        <f t="shared" si="11"/>
        <v>U</v>
      </c>
      <c r="J84" t="s">
        <v>7882</v>
      </c>
      <c r="K84">
        <v>450</v>
      </c>
      <c r="L84">
        <f>IF(J84="QFN",VLOOKUP(A84,'Frame item'!A:D,4,0),"")</f>
        <v>0</v>
      </c>
    </row>
    <row r="85" spans="1:12">
      <c r="A85" t="s">
        <v>68</v>
      </c>
      <c r="B85" t="s">
        <v>106</v>
      </c>
      <c r="C85" t="s">
        <v>7508</v>
      </c>
      <c r="D85" t="str">
        <f t="shared" si="6"/>
        <v>4</v>
      </c>
      <c r="E85" t="str">
        <f t="shared" si="7"/>
        <v>Q</v>
      </c>
      <c r="F85" t="str">
        <f t="shared" si="8"/>
        <v>M</v>
      </c>
      <c r="G85" t="str">
        <f t="shared" si="9"/>
        <v>U</v>
      </c>
      <c r="H85" t="str">
        <f t="shared" si="10"/>
        <v>4</v>
      </c>
      <c r="I85" t="str">
        <f t="shared" si="11"/>
        <v>U</v>
      </c>
      <c r="J85" t="s">
        <v>7882</v>
      </c>
      <c r="K85">
        <v>450</v>
      </c>
      <c r="L85">
        <f>IF(J85="QFN",VLOOKUP(A85,'Frame item'!A:D,4,0),"")</f>
        <v>0</v>
      </c>
    </row>
    <row r="86" spans="1:12">
      <c r="A86" t="s">
        <v>108</v>
      </c>
      <c r="B86" t="s">
        <v>106</v>
      </c>
      <c r="C86" t="s">
        <v>7508</v>
      </c>
      <c r="D86" t="str">
        <f t="shared" si="6"/>
        <v>4</v>
      </c>
      <c r="E86" t="str">
        <f t="shared" si="7"/>
        <v>Q</v>
      </c>
      <c r="F86" t="str">
        <f t="shared" si="8"/>
        <v>M</v>
      </c>
      <c r="G86" t="str">
        <f t="shared" si="9"/>
        <v>U</v>
      </c>
      <c r="H86" t="str">
        <f t="shared" si="10"/>
        <v>4</v>
      </c>
      <c r="I86" t="str">
        <f t="shared" si="11"/>
        <v>U</v>
      </c>
      <c r="J86" t="s">
        <v>7882</v>
      </c>
      <c r="K86">
        <v>450</v>
      </c>
      <c r="L86">
        <f>IF(J86="QFN",VLOOKUP(A86,'Frame item'!A:D,4,0),"")</f>
        <v>0</v>
      </c>
    </row>
    <row r="87" spans="1:12">
      <c r="A87" t="s">
        <v>96</v>
      </c>
      <c r="B87" t="s">
        <v>109</v>
      </c>
      <c r="C87" t="s">
        <v>7509</v>
      </c>
      <c r="D87" t="str">
        <f t="shared" si="6"/>
        <v>4</v>
      </c>
      <c r="E87" t="str">
        <f t="shared" si="7"/>
        <v>Q</v>
      </c>
      <c r="F87" t="str">
        <f t="shared" si="8"/>
        <v>S</v>
      </c>
      <c r="G87" t="str">
        <f t="shared" si="9"/>
        <v>U</v>
      </c>
      <c r="H87" t="str">
        <f t="shared" si="10"/>
        <v>8</v>
      </c>
      <c r="I87" t="str">
        <f t="shared" si="11"/>
        <v>U</v>
      </c>
      <c r="J87" t="s">
        <v>7882</v>
      </c>
      <c r="K87">
        <v>700</v>
      </c>
      <c r="L87">
        <f>IF(J87="QFN",VLOOKUP(A87,'Frame item'!A:D,4,0),"")</f>
        <v>0</v>
      </c>
    </row>
    <row r="88" spans="1:12">
      <c r="A88" t="s">
        <v>54</v>
      </c>
      <c r="B88" t="s">
        <v>110</v>
      </c>
      <c r="C88" t="s">
        <v>7512</v>
      </c>
      <c r="D88" t="str">
        <f t="shared" si="6"/>
        <v>4</v>
      </c>
      <c r="E88" t="str">
        <f t="shared" si="7"/>
        <v>Q</v>
      </c>
      <c r="F88" t="str">
        <f t="shared" si="8"/>
        <v>E</v>
      </c>
      <c r="G88" t="str">
        <f t="shared" si="9"/>
        <v>U</v>
      </c>
      <c r="H88" t="str">
        <f t="shared" si="10"/>
        <v>1</v>
      </c>
      <c r="I88" t="str">
        <f t="shared" si="11"/>
        <v>U</v>
      </c>
      <c r="J88" t="s">
        <v>7882</v>
      </c>
      <c r="K88">
        <v>360</v>
      </c>
      <c r="L88">
        <f>IF(J88="QFN",VLOOKUP(A88,'Frame item'!A:D,4,0),"")</f>
        <v>0</v>
      </c>
    </row>
    <row r="89" spans="1:12">
      <c r="A89" t="s">
        <v>112</v>
      </c>
      <c r="B89" t="s">
        <v>111</v>
      </c>
      <c r="C89" t="s">
        <v>7506</v>
      </c>
      <c r="D89" t="str">
        <f t="shared" si="6"/>
        <v>4</v>
      </c>
      <c r="E89" t="str">
        <f t="shared" si="7"/>
        <v>Q</v>
      </c>
      <c r="F89" t="str">
        <f t="shared" si="8"/>
        <v>M</v>
      </c>
      <c r="G89" t="str">
        <f t="shared" si="9"/>
        <v>U</v>
      </c>
      <c r="H89" t="str">
        <f t="shared" si="10"/>
        <v>5</v>
      </c>
      <c r="I89" t="str">
        <f t="shared" si="11"/>
        <v>U</v>
      </c>
      <c r="J89" t="s">
        <v>7882</v>
      </c>
      <c r="K89">
        <v>560</v>
      </c>
      <c r="L89">
        <f>IF(J89="QFN",VLOOKUP(A89,'Frame item'!A:D,4,0),"")</f>
        <v>0</v>
      </c>
    </row>
    <row r="90" spans="1:12">
      <c r="A90" t="s">
        <v>114</v>
      </c>
      <c r="B90" t="s">
        <v>113</v>
      </c>
      <c r="C90" t="s">
        <v>7512</v>
      </c>
      <c r="D90" t="str">
        <f t="shared" si="6"/>
        <v>4</v>
      </c>
      <c r="E90" t="str">
        <f t="shared" si="7"/>
        <v>Q</v>
      </c>
      <c r="F90" t="str">
        <f t="shared" si="8"/>
        <v>M</v>
      </c>
      <c r="G90" t="str">
        <f t="shared" si="9"/>
        <v>U</v>
      </c>
      <c r="H90" t="str">
        <f t="shared" si="10"/>
        <v>1</v>
      </c>
      <c r="I90" t="str">
        <f t="shared" si="11"/>
        <v>B</v>
      </c>
      <c r="J90" t="s">
        <v>7882</v>
      </c>
      <c r="K90">
        <v>360</v>
      </c>
      <c r="L90" t="str">
        <f>IF(J90="QFN",VLOOKUP(A90,'Frame item'!A:D,4,0),"")</f>
        <v>Selective PPF</v>
      </c>
    </row>
    <row r="91" spans="1:12">
      <c r="A91" t="s">
        <v>115</v>
      </c>
      <c r="B91" t="s">
        <v>113</v>
      </c>
      <c r="C91" t="s">
        <v>7512</v>
      </c>
      <c r="D91" t="str">
        <f t="shared" si="6"/>
        <v>4</v>
      </c>
      <c r="E91" t="str">
        <f t="shared" si="7"/>
        <v>Q</v>
      </c>
      <c r="F91" t="str">
        <f t="shared" si="8"/>
        <v>M</v>
      </c>
      <c r="G91" t="str">
        <f t="shared" si="9"/>
        <v>U</v>
      </c>
      <c r="H91" t="str">
        <f t="shared" si="10"/>
        <v>1</v>
      </c>
      <c r="I91" t="str">
        <f t="shared" si="11"/>
        <v>B</v>
      </c>
      <c r="J91" t="s">
        <v>7882</v>
      </c>
      <c r="K91">
        <v>360</v>
      </c>
      <c r="L91" t="str">
        <f>IF(J91="QFN",VLOOKUP(A91,'Frame item'!A:D,4,0),"")</f>
        <v>Selective PPF</v>
      </c>
    </row>
    <row r="92" spans="1:12">
      <c r="A92" t="s">
        <v>116</v>
      </c>
      <c r="B92" t="s">
        <v>113</v>
      </c>
      <c r="C92" t="s">
        <v>7512</v>
      </c>
      <c r="D92" t="str">
        <f t="shared" si="6"/>
        <v>4</v>
      </c>
      <c r="E92" t="str">
        <f t="shared" si="7"/>
        <v>Q</v>
      </c>
      <c r="F92" t="str">
        <f t="shared" si="8"/>
        <v>M</v>
      </c>
      <c r="G92" t="str">
        <f t="shared" si="9"/>
        <v>U</v>
      </c>
      <c r="H92" t="str">
        <f t="shared" si="10"/>
        <v>1</v>
      </c>
      <c r="I92" t="str">
        <f t="shared" si="11"/>
        <v>B</v>
      </c>
      <c r="J92" t="s">
        <v>7882</v>
      </c>
      <c r="K92">
        <v>360</v>
      </c>
      <c r="L92" t="str">
        <f>IF(J92="QFN",VLOOKUP(A92,'Frame item'!A:D,4,0),"")</f>
        <v>Selective PPF</v>
      </c>
    </row>
    <row r="93" spans="1:12">
      <c r="A93" t="s">
        <v>117</v>
      </c>
      <c r="B93" t="s">
        <v>113</v>
      </c>
      <c r="C93" t="s">
        <v>7512</v>
      </c>
      <c r="D93" t="str">
        <f t="shared" si="6"/>
        <v>4</v>
      </c>
      <c r="E93" t="str">
        <f t="shared" si="7"/>
        <v>Q</v>
      </c>
      <c r="F93" t="str">
        <f t="shared" si="8"/>
        <v>M</v>
      </c>
      <c r="G93" t="str">
        <f t="shared" si="9"/>
        <v>U</v>
      </c>
      <c r="H93" t="str">
        <f t="shared" si="10"/>
        <v>1</v>
      </c>
      <c r="I93" t="str">
        <f t="shared" si="11"/>
        <v>B</v>
      </c>
      <c r="J93" t="s">
        <v>7882</v>
      </c>
      <c r="K93">
        <v>360</v>
      </c>
      <c r="L93" t="str">
        <f>IF(J93="QFN",VLOOKUP(A93,'Frame item'!A:D,4,0),"")</f>
        <v>Selective PPF</v>
      </c>
    </row>
    <row r="94" spans="1:12">
      <c r="A94" t="s">
        <v>118</v>
      </c>
      <c r="B94" t="s">
        <v>113</v>
      </c>
      <c r="C94" t="s">
        <v>7512</v>
      </c>
      <c r="D94" t="str">
        <f t="shared" si="6"/>
        <v>4</v>
      </c>
      <c r="E94" t="str">
        <f t="shared" si="7"/>
        <v>Q</v>
      </c>
      <c r="F94" t="str">
        <f t="shared" si="8"/>
        <v>M</v>
      </c>
      <c r="G94" t="str">
        <f t="shared" si="9"/>
        <v>U</v>
      </c>
      <c r="H94" t="str">
        <f t="shared" si="10"/>
        <v>1</v>
      </c>
      <c r="I94" t="str">
        <f t="shared" si="11"/>
        <v>B</v>
      </c>
      <c r="J94" t="s">
        <v>7882</v>
      </c>
      <c r="K94">
        <v>360</v>
      </c>
      <c r="L94" t="str">
        <f>IF(J94="QFN",VLOOKUP(A94,'Frame item'!A:D,4,0),"")</f>
        <v>Selective PPF</v>
      </c>
    </row>
    <row r="95" spans="1:12">
      <c r="A95" t="s">
        <v>54</v>
      </c>
      <c r="B95" t="s">
        <v>119</v>
      </c>
      <c r="C95" t="s">
        <v>7512</v>
      </c>
      <c r="D95" t="str">
        <f t="shared" si="6"/>
        <v>4</v>
      </c>
      <c r="E95" t="str">
        <f t="shared" si="7"/>
        <v>Q</v>
      </c>
      <c r="F95" t="str">
        <f t="shared" si="8"/>
        <v>M</v>
      </c>
      <c r="G95" t="str">
        <f t="shared" si="9"/>
        <v>U</v>
      </c>
      <c r="H95" t="str">
        <f t="shared" si="10"/>
        <v>1</v>
      </c>
      <c r="I95" t="str">
        <f t="shared" si="11"/>
        <v>U</v>
      </c>
      <c r="J95" t="s">
        <v>7882</v>
      </c>
      <c r="K95">
        <v>360</v>
      </c>
      <c r="L95">
        <f>IF(J95="QFN",VLOOKUP(A95,'Frame item'!A:D,4,0),"")</f>
        <v>0</v>
      </c>
    </row>
    <row r="96" spans="1:12">
      <c r="A96" t="s">
        <v>91</v>
      </c>
      <c r="B96" t="s">
        <v>119</v>
      </c>
      <c r="C96" t="s">
        <v>7512</v>
      </c>
      <c r="D96" t="str">
        <f t="shared" si="6"/>
        <v>4</v>
      </c>
      <c r="E96" t="str">
        <f t="shared" si="7"/>
        <v>Q</v>
      </c>
      <c r="F96" t="str">
        <f t="shared" si="8"/>
        <v>M</v>
      </c>
      <c r="G96" t="str">
        <f t="shared" si="9"/>
        <v>U</v>
      </c>
      <c r="H96" t="str">
        <f t="shared" si="10"/>
        <v>1</v>
      </c>
      <c r="I96" t="str">
        <f t="shared" si="11"/>
        <v>U</v>
      </c>
      <c r="J96" t="s">
        <v>7882</v>
      </c>
      <c r="K96">
        <v>360</v>
      </c>
      <c r="L96">
        <f>IF(J96="QFN",VLOOKUP(A96,'Frame item'!A:D,4,0),"")</f>
        <v>0</v>
      </c>
    </row>
    <row r="97" spans="1:12">
      <c r="A97" t="s">
        <v>120</v>
      </c>
      <c r="B97" t="s">
        <v>119</v>
      </c>
      <c r="C97" t="s">
        <v>7512</v>
      </c>
      <c r="D97" t="str">
        <f t="shared" si="6"/>
        <v>4</v>
      </c>
      <c r="E97" t="str">
        <f t="shared" si="7"/>
        <v>Q</v>
      </c>
      <c r="F97" t="str">
        <f t="shared" si="8"/>
        <v>M</v>
      </c>
      <c r="G97" t="str">
        <f t="shared" si="9"/>
        <v>U</v>
      </c>
      <c r="H97" t="str">
        <f t="shared" si="10"/>
        <v>1</v>
      </c>
      <c r="I97" t="str">
        <f t="shared" si="11"/>
        <v>U</v>
      </c>
      <c r="J97" t="s">
        <v>7882</v>
      </c>
      <c r="K97">
        <v>360</v>
      </c>
      <c r="L97">
        <f>IF(J97="QFN",VLOOKUP(A97,'Frame item'!A:D,4,0),"")</f>
        <v>0</v>
      </c>
    </row>
    <row r="98" spans="1:12">
      <c r="A98" t="s">
        <v>122</v>
      </c>
      <c r="B98" t="s">
        <v>121</v>
      </c>
      <c r="C98" t="s">
        <v>7514</v>
      </c>
      <c r="D98" t="str">
        <f t="shared" si="6"/>
        <v>4</v>
      </c>
      <c r="E98" t="str">
        <f t="shared" si="7"/>
        <v>Q</v>
      </c>
      <c r="F98" t="str">
        <f t="shared" si="8"/>
        <v>M</v>
      </c>
      <c r="G98" t="str">
        <f t="shared" si="9"/>
        <v>U</v>
      </c>
      <c r="H98" t="str">
        <f t="shared" si="10"/>
        <v>3</v>
      </c>
      <c r="I98" t="str">
        <f t="shared" si="11"/>
        <v>U</v>
      </c>
      <c r="J98" t="s">
        <v>7882</v>
      </c>
      <c r="K98">
        <v>350</v>
      </c>
      <c r="L98">
        <f>IF(J98="QFN",VLOOKUP(A98,'Frame item'!A:D,4,0),"")</f>
        <v>0</v>
      </c>
    </row>
    <row r="99" spans="1:12">
      <c r="A99" t="s">
        <v>124</v>
      </c>
      <c r="B99" t="s">
        <v>123</v>
      </c>
      <c r="C99" t="s">
        <v>7515</v>
      </c>
      <c r="D99" t="str">
        <f t="shared" si="6"/>
        <v>4</v>
      </c>
      <c r="E99" t="str">
        <f t="shared" si="7"/>
        <v>Q</v>
      </c>
      <c r="F99" t="str">
        <f t="shared" si="8"/>
        <v>E</v>
      </c>
      <c r="G99" t="str">
        <f t="shared" si="9"/>
        <v>1</v>
      </c>
      <c r="H99" t="str">
        <f t="shared" si="10"/>
        <v>6</v>
      </c>
      <c r="I99" t="str">
        <f t="shared" si="11"/>
        <v>N</v>
      </c>
      <c r="J99" t="s">
        <v>7876</v>
      </c>
      <c r="K99">
        <v>660</v>
      </c>
      <c r="L99" t="str">
        <f>IF(J99="QFN",VLOOKUP(A99,'Frame item'!A:D,4,0),"")</f>
        <v/>
      </c>
    </row>
    <row r="100" spans="1:12">
      <c r="A100" t="s">
        <v>93</v>
      </c>
      <c r="B100" t="s">
        <v>125</v>
      </c>
      <c r="C100" t="s">
        <v>7513</v>
      </c>
      <c r="D100" t="str">
        <f t="shared" si="6"/>
        <v>4</v>
      </c>
      <c r="E100" t="str">
        <f t="shared" si="7"/>
        <v>Q</v>
      </c>
      <c r="F100" t="str">
        <f t="shared" si="8"/>
        <v>M</v>
      </c>
      <c r="G100" t="str">
        <f t="shared" si="9"/>
        <v>1</v>
      </c>
      <c r="H100" t="str">
        <f t="shared" si="10"/>
        <v>6</v>
      </c>
      <c r="I100" t="str">
        <f t="shared" si="11"/>
        <v>U</v>
      </c>
      <c r="J100" t="s">
        <v>7876</v>
      </c>
      <c r="K100">
        <v>240</v>
      </c>
      <c r="L100" t="str">
        <f>IF(J100="QFN",VLOOKUP(A100,'Frame item'!A:D,4,0),"")</f>
        <v/>
      </c>
    </row>
    <row r="101" spans="1:12">
      <c r="A101" t="s">
        <v>127</v>
      </c>
      <c r="B101" t="s">
        <v>126</v>
      </c>
      <c r="C101" t="s">
        <v>7509</v>
      </c>
      <c r="D101" t="str">
        <f t="shared" si="6"/>
        <v>4</v>
      </c>
      <c r="E101" t="str">
        <f t="shared" si="7"/>
        <v>Q</v>
      </c>
      <c r="F101" t="str">
        <f t="shared" si="8"/>
        <v>M</v>
      </c>
      <c r="G101" t="str">
        <f t="shared" si="9"/>
        <v>U</v>
      </c>
      <c r="H101" t="str">
        <f t="shared" si="10"/>
        <v>8</v>
      </c>
      <c r="I101" t="str">
        <f t="shared" si="11"/>
        <v>Z</v>
      </c>
      <c r="J101" t="s">
        <v>7882</v>
      </c>
      <c r="K101">
        <v>700</v>
      </c>
      <c r="L101">
        <f>IF(J101="QFN",VLOOKUP(A101,'Frame item'!A:D,4,0),"")</f>
        <v>0</v>
      </c>
    </row>
    <row r="102" spans="1:12">
      <c r="A102" t="s">
        <v>87</v>
      </c>
      <c r="B102" t="s">
        <v>128</v>
      </c>
      <c r="C102" t="s">
        <v>7511</v>
      </c>
      <c r="D102" t="str">
        <f t="shared" si="6"/>
        <v>4</v>
      </c>
      <c r="E102" t="str">
        <f t="shared" si="7"/>
        <v>Q</v>
      </c>
      <c r="F102" t="str">
        <f t="shared" si="8"/>
        <v>M</v>
      </c>
      <c r="G102" t="str">
        <f t="shared" si="9"/>
        <v>U</v>
      </c>
      <c r="H102" t="str">
        <f t="shared" si="10"/>
        <v>1</v>
      </c>
      <c r="I102" t="str">
        <f t="shared" si="11"/>
        <v>U</v>
      </c>
      <c r="J102" t="s">
        <v>7882</v>
      </c>
      <c r="K102">
        <v>440</v>
      </c>
      <c r="L102">
        <f>IF(J102="QFN",VLOOKUP(A102,'Frame item'!A:D,4,0),"")</f>
        <v>0</v>
      </c>
    </row>
    <row r="103" spans="1:12">
      <c r="A103" t="s">
        <v>129</v>
      </c>
      <c r="B103" t="s">
        <v>128</v>
      </c>
      <c r="C103" t="s">
        <v>7511</v>
      </c>
      <c r="D103" t="str">
        <f t="shared" si="6"/>
        <v>4</v>
      </c>
      <c r="E103" t="str">
        <f t="shared" si="7"/>
        <v>Q</v>
      </c>
      <c r="F103" t="str">
        <f t="shared" si="8"/>
        <v>M</v>
      </c>
      <c r="G103" t="str">
        <f t="shared" si="9"/>
        <v>U</v>
      </c>
      <c r="H103" t="str">
        <f t="shared" si="10"/>
        <v>1</v>
      </c>
      <c r="I103" t="str">
        <f t="shared" si="11"/>
        <v>U</v>
      </c>
      <c r="J103" t="s">
        <v>7882</v>
      </c>
      <c r="K103">
        <v>440</v>
      </c>
      <c r="L103">
        <f>IF(J103="QFN",VLOOKUP(A103,'Frame item'!A:D,4,0),"")</f>
        <v>0</v>
      </c>
    </row>
    <row r="104" spans="1:12">
      <c r="A104" t="s">
        <v>131</v>
      </c>
      <c r="B104" t="s">
        <v>130</v>
      </c>
      <c r="C104" t="s">
        <v>7516</v>
      </c>
      <c r="D104" t="str">
        <f t="shared" si="6"/>
        <v>4</v>
      </c>
      <c r="E104" t="str">
        <f t="shared" si="7"/>
        <v>Q</v>
      </c>
      <c r="F104" t="str">
        <f t="shared" si="8"/>
        <v>M</v>
      </c>
      <c r="G104" t="str">
        <f t="shared" si="9"/>
        <v>U</v>
      </c>
      <c r="H104" t="str">
        <f t="shared" si="10"/>
        <v>6</v>
      </c>
      <c r="I104" t="str">
        <f t="shared" si="11"/>
        <v>U</v>
      </c>
      <c r="J104" t="s">
        <v>7882</v>
      </c>
      <c r="K104">
        <v>490</v>
      </c>
      <c r="L104">
        <f>IF(J104="QFN",VLOOKUP(A104,'Frame item'!A:D,4,0),"")</f>
        <v>0</v>
      </c>
    </row>
    <row r="105" spans="1:12">
      <c r="A105" t="s">
        <v>132</v>
      </c>
      <c r="B105" t="s">
        <v>130</v>
      </c>
      <c r="C105" t="s">
        <v>7516</v>
      </c>
      <c r="D105" t="str">
        <f t="shared" si="6"/>
        <v>4</v>
      </c>
      <c r="E105" t="str">
        <f t="shared" si="7"/>
        <v>Q</v>
      </c>
      <c r="F105" t="str">
        <f t="shared" si="8"/>
        <v>M</v>
      </c>
      <c r="G105" t="str">
        <f t="shared" si="9"/>
        <v>U</v>
      </c>
      <c r="H105" t="str">
        <f t="shared" si="10"/>
        <v>6</v>
      </c>
      <c r="I105" t="str">
        <f t="shared" si="11"/>
        <v>U</v>
      </c>
      <c r="J105" t="s">
        <v>7882</v>
      </c>
      <c r="K105">
        <v>490</v>
      </c>
      <c r="L105">
        <f>IF(J105="QFN",VLOOKUP(A105,'Frame item'!A:D,4,0),"")</f>
        <v>0</v>
      </c>
    </row>
    <row r="106" spans="1:12">
      <c r="A106" t="s">
        <v>131</v>
      </c>
      <c r="B106" t="s">
        <v>133</v>
      </c>
      <c r="C106" t="s">
        <v>7516</v>
      </c>
      <c r="D106" t="str">
        <f t="shared" si="6"/>
        <v>4</v>
      </c>
      <c r="E106" t="str">
        <f t="shared" si="7"/>
        <v>Q</v>
      </c>
      <c r="F106" t="str">
        <f t="shared" si="8"/>
        <v>M</v>
      </c>
      <c r="G106" t="str">
        <f t="shared" si="9"/>
        <v>U</v>
      </c>
      <c r="H106" t="str">
        <f t="shared" si="10"/>
        <v>6</v>
      </c>
      <c r="I106" t="str">
        <f t="shared" si="11"/>
        <v>Z</v>
      </c>
      <c r="J106" t="s">
        <v>7882</v>
      </c>
      <c r="K106">
        <v>490</v>
      </c>
      <c r="L106">
        <f>IF(J106="QFN",VLOOKUP(A106,'Frame item'!A:D,4,0),"")</f>
        <v>0</v>
      </c>
    </row>
    <row r="107" spans="1:12">
      <c r="A107" t="s">
        <v>135</v>
      </c>
      <c r="B107" t="s">
        <v>134</v>
      </c>
      <c r="C107" t="s">
        <v>7517</v>
      </c>
      <c r="D107" t="str">
        <f t="shared" si="6"/>
        <v>5</v>
      </c>
      <c r="E107" t="str">
        <f t="shared" si="7"/>
        <v>D</v>
      </c>
      <c r="F107" t="str">
        <f t="shared" si="8"/>
        <v>S</v>
      </c>
      <c r="G107" t="str">
        <f t="shared" si="9"/>
        <v>1</v>
      </c>
      <c r="H107" t="str">
        <f t="shared" si="10"/>
        <v>0</v>
      </c>
      <c r="I107" t="str">
        <f t="shared" si="11"/>
        <v>A</v>
      </c>
      <c r="J107" t="s">
        <v>7876</v>
      </c>
      <c r="K107">
        <v>1170</v>
      </c>
      <c r="L107" t="str">
        <f>IF(J107="QFN",VLOOKUP(A107,'Frame item'!A:D,4,0),"")</f>
        <v/>
      </c>
    </row>
    <row r="108" spans="1:12">
      <c r="A108" t="s">
        <v>137</v>
      </c>
      <c r="B108" t="s">
        <v>136</v>
      </c>
      <c r="C108" t="s">
        <v>7518</v>
      </c>
      <c r="D108" t="str">
        <f t="shared" si="6"/>
        <v>5</v>
      </c>
      <c r="E108" t="str">
        <f t="shared" si="7"/>
        <v>H</v>
      </c>
      <c r="F108" t="str">
        <f t="shared" si="8"/>
        <v>1</v>
      </c>
      <c r="G108" t="str">
        <f t="shared" si="9"/>
        <v>1</v>
      </c>
      <c r="H108" t="str">
        <f t="shared" si="10"/>
        <v>A</v>
      </c>
      <c r="I108" t="str">
        <f t="shared" si="11"/>
        <v>N</v>
      </c>
      <c r="J108" t="s">
        <v>7875</v>
      </c>
      <c r="K108">
        <v>1125</v>
      </c>
      <c r="L108" t="str">
        <f>IF(J108="QFN",VLOOKUP(A108,'Frame item'!A:D,4,0),"")</f>
        <v/>
      </c>
    </row>
    <row r="109" spans="1:12">
      <c r="A109" t="s">
        <v>138</v>
      </c>
      <c r="B109" t="s">
        <v>136</v>
      </c>
      <c r="C109" t="s">
        <v>7518</v>
      </c>
      <c r="D109" t="str">
        <f t="shared" si="6"/>
        <v>5</v>
      </c>
      <c r="E109" t="str">
        <f t="shared" si="7"/>
        <v>H</v>
      </c>
      <c r="F109" t="str">
        <f t="shared" si="8"/>
        <v>1</v>
      </c>
      <c r="G109" t="str">
        <f t="shared" si="9"/>
        <v>1</v>
      </c>
      <c r="H109" t="str">
        <f t="shared" si="10"/>
        <v>A</v>
      </c>
      <c r="I109" t="str">
        <f t="shared" si="11"/>
        <v>N</v>
      </c>
      <c r="J109" t="s">
        <v>7875</v>
      </c>
      <c r="K109">
        <v>1125</v>
      </c>
      <c r="L109" t="str">
        <f>IF(J109="QFN",VLOOKUP(A109,'Frame item'!A:D,4,0),"")</f>
        <v/>
      </c>
    </row>
    <row r="110" spans="1:12">
      <c r="A110" t="s">
        <v>140</v>
      </c>
      <c r="B110" t="s">
        <v>139</v>
      </c>
      <c r="C110" t="s">
        <v>7519</v>
      </c>
      <c r="D110" t="str">
        <f t="shared" si="6"/>
        <v>5</v>
      </c>
      <c r="E110" t="str">
        <f t="shared" si="7"/>
        <v>H</v>
      </c>
      <c r="F110" t="str">
        <f t="shared" si="8"/>
        <v>1</v>
      </c>
      <c r="G110" t="str">
        <f t="shared" si="9"/>
        <v>1</v>
      </c>
      <c r="H110" t="str">
        <f t="shared" si="10"/>
        <v>A</v>
      </c>
      <c r="I110" t="str">
        <f t="shared" si="11"/>
        <v>N</v>
      </c>
      <c r="J110" t="s">
        <v>7875</v>
      </c>
      <c r="K110">
        <v>385</v>
      </c>
      <c r="L110" t="str">
        <f>IF(J110="QFN",VLOOKUP(A110,'Frame item'!A:D,4,0),"")</f>
        <v/>
      </c>
    </row>
    <row r="111" spans="1:12">
      <c r="A111" t="s">
        <v>142</v>
      </c>
      <c r="B111" t="s">
        <v>141</v>
      </c>
      <c r="C111" t="s">
        <v>7520</v>
      </c>
      <c r="D111" t="str">
        <f t="shared" si="6"/>
        <v>5</v>
      </c>
      <c r="E111" t="str">
        <f t="shared" si="7"/>
        <v>H</v>
      </c>
      <c r="F111" t="str">
        <f t="shared" si="8"/>
        <v>1</v>
      </c>
      <c r="G111" t="str">
        <f t="shared" si="9"/>
        <v>1</v>
      </c>
      <c r="H111" t="str">
        <f t="shared" si="10"/>
        <v>A</v>
      </c>
      <c r="I111" t="str">
        <f t="shared" si="11"/>
        <v>N</v>
      </c>
      <c r="J111" t="s">
        <v>7875</v>
      </c>
      <c r="K111">
        <v>250</v>
      </c>
      <c r="L111" t="str">
        <f>IF(J111="QFN",VLOOKUP(A111,'Frame item'!A:D,4,0),"")</f>
        <v/>
      </c>
    </row>
    <row r="112" spans="1:12">
      <c r="A112" t="s">
        <v>144</v>
      </c>
      <c r="B112" t="s">
        <v>143</v>
      </c>
      <c r="C112" t="s">
        <v>7521</v>
      </c>
      <c r="D112" t="str">
        <f t="shared" si="6"/>
        <v>5</v>
      </c>
      <c r="E112" t="str">
        <f t="shared" si="7"/>
        <v>H</v>
      </c>
      <c r="F112" t="str">
        <f t="shared" si="8"/>
        <v>3</v>
      </c>
      <c r="G112" t="str">
        <f t="shared" si="9"/>
        <v>3</v>
      </c>
      <c r="H112" t="str">
        <f t="shared" si="10"/>
        <v>A</v>
      </c>
      <c r="I112" t="str">
        <f t="shared" si="11"/>
        <v>N</v>
      </c>
      <c r="J112" t="s">
        <v>7875</v>
      </c>
      <c r="K112">
        <v>120</v>
      </c>
      <c r="L112" t="str">
        <f>IF(J112="QFN",VLOOKUP(A112,'Frame item'!A:D,4,0),"")</f>
        <v/>
      </c>
    </row>
    <row r="113" spans="1:12">
      <c r="A113" t="s">
        <v>146</v>
      </c>
      <c r="B113" t="s">
        <v>145</v>
      </c>
      <c r="C113" t="s">
        <v>7521</v>
      </c>
      <c r="D113" t="str">
        <f t="shared" si="6"/>
        <v>5</v>
      </c>
      <c r="E113" t="str">
        <f t="shared" si="7"/>
        <v>H</v>
      </c>
      <c r="F113" t="str">
        <f t="shared" si="8"/>
        <v>4</v>
      </c>
      <c r="G113" t="str">
        <f t="shared" si="9"/>
        <v>2</v>
      </c>
      <c r="H113" t="str">
        <f t="shared" si="10"/>
        <v>A</v>
      </c>
      <c r="I113" t="str">
        <f t="shared" si="11"/>
        <v>N</v>
      </c>
      <c r="J113" t="s">
        <v>7875</v>
      </c>
      <c r="K113">
        <v>120</v>
      </c>
      <c r="L113" t="str">
        <f>IF(J113="QFN",VLOOKUP(A113,'Frame item'!A:D,4,0),"")</f>
        <v/>
      </c>
    </row>
    <row r="114" spans="1:12">
      <c r="A114" t="s">
        <v>148</v>
      </c>
      <c r="B114" t="s">
        <v>147</v>
      </c>
      <c r="C114" t="s">
        <v>7511</v>
      </c>
      <c r="D114" t="str">
        <f t="shared" si="6"/>
        <v>5</v>
      </c>
      <c r="E114" t="str">
        <f t="shared" si="7"/>
        <v>Q</v>
      </c>
      <c r="F114" t="str">
        <f t="shared" si="8"/>
        <v>S</v>
      </c>
      <c r="G114" t="str">
        <f t="shared" si="9"/>
        <v>U</v>
      </c>
      <c r="H114" t="str">
        <f t="shared" si="10"/>
        <v>2</v>
      </c>
      <c r="I114" t="str">
        <f t="shared" si="11"/>
        <v>U</v>
      </c>
      <c r="J114" t="s">
        <v>7882</v>
      </c>
      <c r="K114">
        <v>440</v>
      </c>
      <c r="L114">
        <f>IF(J114="QFN",VLOOKUP(A114,'Frame item'!A:D,4,0),"")</f>
        <v>0</v>
      </c>
    </row>
    <row r="115" spans="1:12">
      <c r="A115" t="s">
        <v>150</v>
      </c>
      <c r="B115" t="s">
        <v>149</v>
      </c>
      <c r="C115" t="s">
        <v>7486</v>
      </c>
      <c r="D115" t="str">
        <f t="shared" si="6"/>
        <v>5</v>
      </c>
      <c r="E115" t="str">
        <f t="shared" si="7"/>
        <v>Q</v>
      </c>
      <c r="F115" t="str">
        <f t="shared" si="8"/>
        <v>M</v>
      </c>
      <c r="G115" t="str">
        <f t="shared" si="9"/>
        <v>C</v>
      </c>
      <c r="H115" t="str">
        <f t="shared" si="10"/>
        <v>8</v>
      </c>
      <c r="I115" t="str">
        <f t="shared" si="11"/>
        <v>K</v>
      </c>
      <c r="J115" t="s">
        <v>7882</v>
      </c>
      <c r="K115">
        <v>315</v>
      </c>
      <c r="L115">
        <f>IF(J115="QFN",VLOOKUP(A115,'Frame item'!A:D,4,0),"")</f>
        <v>0</v>
      </c>
    </row>
    <row r="116" spans="1:12">
      <c r="A116" t="s">
        <v>152</v>
      </c>
      <c r="B116" t="s">
        <v>151</v>
      </c>
      <c r="C116" t="s">
        <v>7486</v>
      </c>
      <c r="D116" t="str">
        <f t="shared" si="6"/>
        <v>5</v>
      </c>
      <c r="E116" t="str">
        <f t="shared" si="7"/>
        <v>Q</v>
      </c>
      <c r="F116" t="str">
        <f t="shared" si="8"/>
        <v>S</v>
      </c>
      <c r="G116" t="str">
        <f t="shared" si="9"/>
        <v>U</v>
      </c>
      <c r="H116" t="str">
        <f t="shared" si="10"/>
        <v>8</v>
      </c>
      <c r="I116" t="str">
        <f t="shared" si="11"/>
        <v>U</v>
      </c>
      <c r="J116" t="s">
        <v>7882</v>
      </c>
      <c r="K116">
        <v>315</v>
      </c>
      <c r="L116">
        <f>IF(J116="QFN",VLOOKUP(A116,'Frame item'!A:D,4,0),"")</f>
        <v>0</v>
      </c>
    </row>
    <row r="117" spans="1:12">
      <c r="A117" t="s">
        <v>154</v>
      </c>
      <c r="B117" t="s">
        <v>153</v>
      </c>
      <c r="C117" t="s">
        <v>7518</v>
      </c>
      <c r="D117" t="str">
        <f t="shared" si="6"/>
        <v>5</v>
      </c>
      <c r="E117" t="str">
        <f t="shared" si="7"/>
        <v>S</v>
      </c>
      <c r="F117" t="str">
        <f t="shared" si="8"/>
        <v>1</v>
      </c>
      <c r="G117" t="str">
        <f t="shared" si="9"/>
        <v>1</v>
      </c>
      <c r="H117" t="str">
        <f t="shared" si="10"/>
        <v>A</v>
      </c>
      <c r="I117" t="str">
        <f t="shared" si="11"/>
        <v>N</v>
      </c>
      <c r="J117" t="s">
        <v>7880</v>
      </c>
      <c r="K117">
        <v>1125</v>
      </c>
      <c r="L117" t="str">
        <f>IF(J117="QFN",VLOOKUP(A117,'Frame item'!A:D,4,0),"")</f>
        <v/>
      </c>
    </row>
    <row r="118" spans="1:12">
      <c r="A118" t="s">
        <v>156</v>
      </c>
      <c r="B118" t="s">
        <v>155</v>
      </c>
      <c r="C118" t="s">
        <v>7519</v>
      </c>
      <c r="D118" t="str">
        <f t="shared" si="6"/>
        <v>5</v>
      </c>
      <c r="E118" t="str">
        <f t="shared" si="7"/>
        <v>S</v>
      </c>
      <c r="F118" t="str">
        <f t="shared" si="8"/>
        <v>1</v>
      </c>
      <c r="G118" t="str">
        <f t="shared" si="9"/>
        <v>1</v>
      </c>
      <c r="H118" t="str">
        <f t="shared" si="10"/>
        <v>A</v>
      </c>
      <c r="I118" t="str">
        <f t="shared" si="11"/>
        <v>A</v>
      </c>
      <c r="J118" t="s">
        <v>7880</v>
      </c>
      <c r="K118">
        <v>385</v>
      </c>
      <c r="L118" t="str">
        <f>IF(J118="QFN",VLOOKUP(A118,'Frame item'!A:D,4,0),"")</f>
        <v/>
      </c>
    </row>
    <row r="119" spans="1:12">
      <c r="A119" t="s">
        <v>158</v>
      </c>
      <c r="B119" t="s">
        <v>157</v>
      </c>
      <c r="C119" t="s">
        <v>7522</v>
      </c>
      <c r="D119" t="str">
        <f t="shared" si="6"/>
        <v>5</v>
      </c>
      <c r="E119" t="str">
        <f t="shared" si="7"/>
        <v>S</v>
      </c>
      <c r="F119" t="str">
        <f t="shared" si="8"/>
        <v>1</v>
      </c>
      <c r="G119" t="str">
        <f t="shared" si="9"/>
        <v>1</v>
      </c>
      <c r="H119" t="str">
        <f t="shared" si="10"/>
        <v>A</v>
      </c>
      <c r="I119" t="str">
        <f t="shared" si="11"/>
        <v>N</v>
      </c>
      <c r="J119" t="s">
        <v>7880</v>
      </c>
      <c r="K119">
        <v>385</v>
      </c>
      <c r="L119" t="str">
        <f>IF(J119="QFN",VLOOKUP(A119,'Frame item'!A:D,4,0),"")</f>
        <v/>
      </c>
    </row>
    <row r="120" spans="1:12">
      <c r="A120" t="s">
        <v>160</v>
      </c>
      <c r="B120" t="s">
        <v>159</v>
      </c>
      <c r="C120" t="s">
        <v>7523</v>
      </c>
      <c r="D120" t="str">
        <f t="shared" si="6"/>
        <v>5</v>
      </c>
      <c r="E120" t="str">
        <f t="shared" si="7"/>
        <v>S</v>
      </c>
      <c r="F120" t="str">
        <f t="shared" si="8"/>
        <v>1</v>
      </c>
      <c r="G120" t="str">
        <f t="shared" si="9"/>
        <v>3</v>
      </c>
      <c r="H120" t="str">
        <f t="shared" si="10"/>
        <v>A</v>
      </c>
      <c r="I120" t="str">
        <f t="shared" si="11"/>
        <v>N</v>
      </c>
      <c r="J120" t="s">
        <v>7880</v>
      </c>
      <c r="K120">
        <v>195</v>
      </c>
      <c r="L120" t="str">
        <f>IF(J120="QFN",VLOOKUP(A120,'Frame item'!A:D,4,0),"")</f>
        <v/>
      </c>
    </row>
    <row r="121" spans="1:12">
      <c r="A121" t="s">
        <v>161</v>
      </c>
      <c r="B121" t="s">
        <v>159</v>
      </c>
      <c r="C121" t="s">
        <v>7523</v>
      </c>
      <c r="D121" t="str">
        <f t="shared" si="6"/>
        <v>5</v>
      </c>
      <c r="E121" t="str">
        <f t="shared" si="7"/>
        <v>S</v>
      </c>
      <c r="F121" t="str">
        <f t="shared" si="8"/>
        <v>1</v>
      </c>
      <c r="G121" t="str">
        <f t="shared" si="9"/>
        <v>3</v>
      </c>
      <c r="H121" t="str">
        <f t="shared" si="10"/>
        <v>A</v>
      </c>
      <c r="I121" t="str">
        <f t="shared" si="11"/>
        <v>N</v>
      </c>
      <c r="J121" t="s">
        <v>7880</v>
      </c>
      <c r="K121">
        <v>195</v>
      </c>
      <c r="L121" t="str">
        <f>IF(J121="QFN",VLOOKUP(A121,'Frame item'!A:D,4,0),"")</f>
        <v/>
      </c>
    </row>
    <row r="122" spans="1:12">
      <c r="A122" t="s">
        <v>163</v>
      </c>
      <c r="B122" t="s">
        <v>162</v>
      </c>
      <c r="C122" t="s">
        <v>7524</v>
      </c>
      <c r="D122" t="str">
        <f t="shared" si="6"/>
        <v>7</v>
      </c>
      <c r="E122" t="str">
        <f t="shared" si="7"/>
        <v>G</v>
      </c>
      <c r="F122" t="str">
        <f t="shared" si="8"/>
        <v>2</v>
      </c>
      <c r="G122" t="str">
        <f t="shared" si="9"/>
        <v>1</v>
      </c>
      <c r="H122" t="str">
        <f t="shared" si="10"/>
        <v>A</v>
      </c>
      <c r="I122" t="str">
        <f t="shared" si="11"/>
        <v>R</v>
      </c>
      <c r="J122" t="s">
        <v>7878</v>
      </c>
      <c r="K122">
        <v>1764</v>
      </c>
      <c r="L122" t="str">
        <f>IF(J122="QFN",VLOOKUP(A122,'Frame item'!A:D,4,0),"")</f>
        <v/>
      </c>
    </row>
    <row r="123" spans="1:12">
      <c r="A123" t="s">
        <v>164</v>
      </c>
      <c r="B123" t="s">
        <v>162</v>
      </c>
      <c r="C123" t="s">
        <v>7524</v>
      </c>
      <c r="D123" t="str">
        <f t="shared" si="6"/>
        <v>7</v>
      </c>
      <c r="E123" t="str">
        <f t="shared" si="7"/>
        <v>G</v>
      </c>
      <c r="F123" t="str">
        <f t="shared" si="8"/>
        <v>2</v>
      </c>
      <c r="G123" t="str">
        <f t="shared" si="9"/>
        <v>1</v>
      </c>
      <c r="H123" t="str">
        <f t="shared" si="10"/>
        <v>A</v>
      </c>
      <c r="I123" t="str">
        <f t="shared" si="11"/>
        <v>R</v>
      </c>
      <c r="J123" t="s">
        <v>7878</v>
      </c>
      <c r="K123">
        <v>1764</v>
      </c>
      <c r="L123" t="str">
        <f>IF(J123="QFN",VLOOKUP(A123,'Frame item'!A:D,4,0),"")</f>
        <v/>
      </c>
    </row>
    <row r="124" spans="1:12">
      <c r="A124" t="s">
        <v>166</v>
      </c>
      <c r="B124" t="s">
        <v>165</v>
      </c>
      <c r="C124" t="s">
        <v>7524</v>
      </c>
      <c r="D124" t="str">
        <f t="shared" si="6"/>
        <v>7</v>
      </c>
      <c r="E124" t="str">
        <f t="shared" si="7"/>
        <v>G</v>
      </c>
      <c r="F124" t="str">
        <f t="shared" si="8"/>
        <v>2</v>
      </c>
      <c r="G124" t="str">
        <f t="shared" si="9"/>
        <v>1</v>
      </c>
      <c r="H124" t="str">
        <f t="shared" si="10"/>
        <v>A</v>
      </c>
      <c r="I124" t="str">
        <f t="shared" si="11"/>
        <v>R</v>
      </c>
      <c r="J124" t="s">
        <v>7878</v>
      </c>
      <c r="K124">
        <v>1764</v>
      </c>
      <c r="L124" t="str">
        <f>IF(J124="QFN",VLOOKUP(A124,'Frame item'!A:D,4,0),"")</f>
        <v/>
      </c>
    </row>
    <row r="125" spans="1:12">
      <c r="A125" t="s">
        <v>168</v>
      </c>
      <c r="B125" t="s">
        <v>167</v>
      </c>
      <c r="C125" t="s">
        <v>7517</v>
      </c>
      <c r="D125" t="str">
        <f t="shared" si="6"/>
        <v>9</v>
      </c>
      <c r="E125" t="str">
        <f t="shared" si="7"/>
        <v>Q</v>
      </c>
      <c r="F125" t="str">
        <f t="shared" si="8"/>
        <v>S</v>
      </c>
      <c r="G125" t="str">
        <f t="shared" si="9"/>
        <v>B</v>
      </c>
      <c r="H125" t="str">
        <f t="shared" si="10"/>
        <v>6</v>
      </c>
      <c r="I125" t="str">
        <f t="shared" si="11"/>
        <v>P</v>
      </c>
      <c r="J125" t="s">
        <v>7882</v>
      </c>
      <c r="K125">
        <v>1170</v>
      </c>
      <c r="L125" t="str">
        <f>IF(J125="QFN",VLOOKUP(A125,'Frame item'!A:D,4,0),"")</f>
        <v>Full PPF</v>
      </c>
    </row>
    <row r="126" spans="1:12">
      <c r="A126" t="s">
        <v>170</v>
      </c>
      <c r="B126" t="s">
        <v>169</v>
      </c>
      <c r="C126" t="s">
        <v>7517</v>
      </c>
      <c r="D126" t="str">
        <f t="shared" si="6"/>
        <v>9</v>
      </c>
      <c r="E126" t="str">
        <f t="shared" si="7"/>
        <v>Q</v>
      </c>
      <c r="F126" t="str">
        <f t="shared" si="8"/>
        <v>S</v>
      </c>
      <c r="G126" t="str">
        <f t="shared" si="9"/>
        <v>C</v>
      </c>
      <c r="H126" t="str">
        <f t="shared" si="10"/>
        <v>2</v>
      </c>
      <c r="I126" t="str">
        <f t="shared" si="11"/>
        <v>P</v>
      </c>
      <c r="J126" t="s">
        <v>7882</v>
      </c>
      <c r="K126">
        <v>1170</v>
      </c>
      <c r="L126" t="str">
        <f>IF(J126="QFN",VLOOKUP(A126,'Frame item'!A:D,4,0),"")</f>
        <v>Full PPF</v>
      </c>
    </row>
    <row r="127" spans="1:12">
      <c r="A127" t="s">
        <v>172</v>
      </c>
      <c r="B127" t="s">
        <v>171</v>
      </c>
      <c r="C127" t="s">
        <v>7509</v>
      </c>
      <c r="D127" t="str">
        <f t="shared" si="6"/>
        <v>9</v>
      </c>
      <c r="E127" t="str">
        <f t="shared" si="7"/>
        <v>Q</v>
      </c>
      <c r="F127" t="str">
        <f t="shared" si="8"/>
        <v>S</v>
      </c>
      <c r="G127" t="str">
        <f t="shared" si="9"/>
        <v>B</v>
      </c>
      <c r="H127" t="str">
        <f t="shared" si="10"/>
        <v>4</v>
      </c>
      <c r="I127" t="str">
        <f t="shared" si="11"/>
        <v>P</v>
      </c>
      <c r="J127" t="s">
        <v>7882</v>
      </c>
      <c r="K127">
        <v>700</v>
      </c>
      <c r="L127" t="str">
        <f>IF(J127="QFN",VLOOKUP(A127,'Frame item'!A:D,4,0),"")</f>
        <v>Full PPF</v>
      </c>
    </row>
    <row r="128" spans="1:12">
      <c r="A128" t="s">
        <v>174</v>
      </c>
      <c r="B128" t="s">
        <v>173</v>
      </c>
      <c r="C128" t="s">
        <v>7525</v>
      </c>
      <c r="D128" t="str">
        <f t="shared" si="6"/>
        <v>A</v>
      </c>
      <c r="E128" t="str">
        <f t="shared" si="7"/>
        <v>B</v>
      </c>
      <c r="F128" t="str">
        <f t="shared" si="8"/>
        <v>2</v>
      </c>
      <c r="G128" t="str">
        <f t="shared" si="9"/>
        <v>3</v>
      </c>
      <c r="H128" t="str">
        <f t="shared" si="10"/>
        <v>G</v>
      </c>
      <c r="I128" t="str">
        <f t="shared" si="11"/>
        <v>R</v>
      </c>
      <c r="J128" t="s">
        <v>7877</v>
      </c>
      <c r="K128">
        <v>54</v>
      </c>
      <c r="L128" t="str">
        <f>IF(J128="QFN",VLOOKUP(A128,'Frame item'!A:D,4,0),"")</f>
        <v/>
      </c>
    </row>
    <row r="129" spans="1:12">
      <c r="A129" t="s">
        <v>176</v>
      </c>
      <c r="B129" t="s">
        <v>175</v>
      </c>
      <c r="C129" t="s">
        <v>7526</v>
      </c>
      <c r="D129" t="str">
        <f t="shared" si="6"/>
        <v>A</v>
      </c>
      <c r="E129" t="str">
        <f t="shared" si="7"/>
        <v>B</v>
      </c>
      <c r="F129" t="str">
        <f t="shared" si="8"/>
        <v>1</v>
      </c>
      <c r="G129" t="str">
        <f t="shared" si="9"/>
        <v>7</v>
      </c>
      <c r="H129" t="str">
        <f t="shared" si="10"/>
        <v>G</v>
      </c>
      <c r="I129" t="str">
        <f t="shared" si="11"/>
        <v>R</v>
      </c>
      <c r="J129" t="s">
        <v>7877</v>
      </c>
      <c r="K129">
        <v>48</v>
      </c>
      <c r="L129" t="str">
        <f>IF(J129="QFN",VLOOKUP(A129,'Frame item'!A:D,4,0),"")</f>
        <v/>
      </c>
    </row>
    <row r="130" spans="1:12">
      <c r="A130" t="s">
        <v>176</v>
      </c>
      <c r="B130" t="s">
        <v>177</v>
      </c>
      <c r="C130" t="s">
        <v>7526</v>
      </c>
      <c r="D130" t="str">
        <f t="shared" si="6"/>
        <v>A</v>
      </c>
      <c r="E130" t="str">
        <f t="shared" si="7"/>
        <v>B</v>
      </c>
      <c r="F130" t="str">
        <f t="shared" si="8"/>
        <v>1</v>
      </c>
      <c r="G130" t="str">
        <f t="shared" si="9"/>
        <v>7</v>
      </c>
      <c r="H130" t="str">
        <f t="shared" si="10"/>
        <v>G</v>
      </c>
      <c r="I130" t="str">
        <f t="shared" si="11"/>
        <v>T</v>
      </c>
      <c r="J130" t="s">
        <v>7877</v>
      </c>
      <c r="K130">
        <v>48</v>
      </c>
      <c r="L130" t="str">
        <f>IF(J130="QFN",VLOOKUP(A130,'Frame item'!A:D,4,0),"")</f>
        <v/>
      </c>
    </row>
    <row r="131" spans="1:12">
      <c r="A131" t="s">
        <v>179</v>
      </c>
      <c r="B131" t="s">
        <v>178</v>
      </c>
      <c r="C131" t="s">
        <v>7527</v>
      </c>
      <c r="D131" t="str">
        <f t="shared" ref="D131:D194" si="12">MID(B131,1,1)</f>
        <v>A</v>
      </c>
      <c r="E131" t="str">
        <f t="shared" ref="E131:E194" si="13">MID(B131,2,1)</f>
        <v>B</v>
      </c>
      <c r="F131" t="str">
        <f t="shared" ref="F131:F194" si="14">MID(B131,7,1)</f>
        <v>1</v>
      </c>
      <c r="G131" t="str">
        <f t="shared" ref="G131:G194" si="15">MID(B131,11,1)</f>
        <v>1</v>
      </c>
      <c r="H131" t="str">
        <f t="shared" ref="H131:H194" si="16">MID(B131,14,1)</f>
        <v>F</v>
      </c>
      <c r="I131" t="str">
        <f t="shared" ref="I131:I194" si="17">MID(B131,15,1)</f>
        <v>R</v>
      </c>
      <c r="J131" t="s">
        <v>7877</v>
      </c>
      <c r="K131">
        <v>108</v>
      </c>
      <c r="L131" t="str">
        <f>IF(J131="QFN",VLOOKUP(A131,'Frame item'!A:D,4,0),"")</f>
        <v/>
      </c>
    </row>
    <row r="132" spans="1:12">
      <c r="A132" t="s">
        <v>181</v>
      </c>
      <c r="B132" t="s">
        <v>180</v>
      </c>
      <c r="C132" t="s">
        <v>7528</v>
      </c>
      <c r="D132" t="str">
        <f t="shared" si="12"/>
        <v>A</v>
      </c>
      <c r="E132" t="str">
        <f t="shared" si="13"/>
        <v>G</v>
      </c>
      <c r="F132" t="str">
        <f t="shared" si="14"/>
        <v>2</v>
      </c>
      <c r="G132" t="str">
        <f t="shared" si="15"/>
        <v>0</v>
      </c>
      <c r="H132" t="str">
        <f t="shared" si="16"/>
        <v>A</v>
      </c>
      <c r="I132" t="str">
        <f t="shared" si="17"/>
        <v>R</v>
      </c>
      <c r="J132" t="s">
        <v>7878</v>
      </c>
      <c r="K132">
        <v>5262</v>
      </c>
      <c r="L132" t="str">
        <f>IF(J132="QFN",VLOOKUP(A132,'Frame item'!A:D,4,0),"")</f>
        <v/>
      </c>
    </row>
    <row r="133" spans="1:12">
      <c r="A133" t="s">
        <v>182</v>
      </c>
      <c r="B133" t="s">
        <v>180</v>
      </c>
      <c r="C133" t="s">
        <v>7528</v>
      </c>
      <c r="D133" t="str">
        <f t="shared" si="12"/>
        <v>A</v>
      </c>
      <c r="E133" t="str">
        <f t="shared" si="13"/>
        <v>G</v>
      </c>
      <c r="F133" t="str">
        <f t="shared" si="14"/>
        <v>2</v>
      </c>
      <c r="G133" t="str">
        <f t="shared" si="15"/>
        <v>0</v>
      </c>
      <c r="H133" t="str">
        <f t="shared" si="16"/>
        <v>A</v>
      </c>
      <c r="I133" t="str">
        <f t="shared" si="17"/>
        <v>R</v>
      </c>
      <c r="J133" t="s">
        <v>7878</v>
      </c>
      <c r="K133">
        <v>5262</v>
      </c>
      <c r="L133" t="str">
        <f>IF(J133="QFN",VLOOKUP(A133,'Frame item'!A:D,4,0),"")</f>
        <v/>
      </c>
    </row>
    <row r="134" spans="1:12">
      <c r="A134" t="s">
        <v>184</v>
      </c>
      <c r="B134" t="s">
        <v>183</v>
      </c>
      <c r="C134" t="s">
        <v>7528</v>
      </c>
      <c r="D134" t="str">
        <f t="shared" si="12"/>
        <v>A</v>
      </c>
      <c r="E134" t="str">
        <f t="shared" si="13"/>
        <v>G</v>
      </c>
      <c r="F134" t="str">
        <f t="shared" si="14"/>
        <v>2</v>
      </c>
      <c r="G134" t="str">
        <f t="shared" si="15"/>
        <v>0</v>
      </c>
      <c r="H134" t="str">
        <f t="shared" si="16"/>
        <v>A</v>
      </c>
      <c r="I134" t="str">
        <f t="shared" si="17"/>
        <v>R</v>
      </c>
      <c r="J134" t="s">
        <v>7878</v>
      </c>
      <c r="K134">
        <v>5262</v>
      </c>
      <c r="L134" t="str">
        <f>IF(J134="QFN",VLOOKUP(A134,'Frame item'!A:D,4,0),"")</f>
        <v/>
      </c>
    </row>
    <row r="135" spans="1:12">
      <c r="A135" t="s">
        <v>185</v>
      </c>
      <c r="B135" t="s">
        <v>183</v>
      </c>
      <c r="C135" t="s">
        <v>7528</v>
      </c>
      <c r="D135" t="str">
        <f t="shared" si="12"/>
        <v>A</v>
      </c>
      <c r="E135" t="str">
        <f t="shared" si="13"/>
        <v>G</v>
      </c>
      <c r="F135" t="str">
        <f t="shared" si="14"/>
        <v>2</v>
      </c>
      <c r="G135" t="str">
        <f t="shared" si="15"/>
        <v>0</v>
      </c>
      <c r="H135" t="str">
        <f t="shared" si="16"/>
        <v>A</v>
      </c>
      <c r="I135" t="str">
        <f t="shared" si="17"/>
        <v>R</v>
      </c>
      <c r="J135" t="s">
        <v>7878</v>
      </c>
      <c r="K135">
        <v>5262</v>
      </c>
      <c r="L135" t="str">
        <f>IF(J135="QFN",VLOOKUP(A135,'Frame item'!A:D,4,0),"")</f>
        <v/>
      </c>
    </row>
    <row r="136" spans="1:12">
      <c r="A136" t="s">
        <v>181</v>
      </c>
      <c r="B136" t="s">
        <v>186</v>
      </c>
      <c r="C136" t="s">
        <v>7528</v>
      </c>
      <c r="D136" t="str">
        <f t="shared" si="12"/>
        <v>A</v>
      </c>
      <c r="E136" t="str">
        <f t="shared" si="13"/>
        <v>G</v>
      </c>
      <c r="F136" t="str">
        <f t="shared" si="14"/>
        <v>0</v>
      </c>
      <c r="G136" t="str">
        <f t="shared" si="15"/>
        <v>0</v>
      </c>
      <c r="H136" t="str">
        <f t="shared" si="16"/>
        <v>A</v>
      </c>
      <c r="I136" t="str">
        <f t="shared" si="17"/>
        <v>R</v>
      </c>
      <c r="J136" t="s">
        <v>7878</v>
      </c>
      <c r="K136">
        <v>5262</v>
      </c>
      <c r="L136" t="str">
        <f>IF(J136="QFN",VLOOKUP(A136,'Frame item'!A:D,4,0),"")</f>
        <v/>
      </c>
    </row>
    <row r="137" spans="1:12">
      <c r="A137" t="s">
        <v>188</v>
      </c>
      <c r="B137" t="s">
        <v>187</v>
      </c>
      <c r="C137" t="s">
        <v>7529</v>
      </c>
      <c r="D137" t="str">
        <f t="shared" si="12"/>
        <v>A</v>
      </c>
      <c r="E137" t="str">
        <f t="shared" si="13"/>
        <v>G</v>
      </c>
      <c r="F137" t="str">
        <f t="shared" si="14"/>
        <v>2</v>
      </c>
      <c r="G137" t="str">
        <f t="shared" si="15"/>
        <v>1</v>
      </c>
      <c r="H137" t="str">
        <f t="shared" si="16"/>
        <v>A</v>
      </c>
      <c r="I137" t="str">
        <f t="shared" si="17"/>
        <v>R</v>
      </c>
      <c r="J137" t="s">
        <v>7878</v>
      </c>
      <c r="K137">
        <v>4392</v>
      </c>
      <c r="L137" t="str">
        <f>IF(J137="QFN",VLOOKUP(A137,'Frame item'!A:D,4,0),"")</f>
        <v/>
      </c>
    </row>
    <row r="138" spans="1:12">
      <c r="A138" t="s">
        <v>190</v>
      </c>
      <c r="B138" t="s">
        <v>189</v>
      </c>
      <c r="C138" t="s">
        <v>7503</v>
      </c>
      <c r="D138" t="str">
        <f t="shared" si="12"/>
        <v>A</v>
      </c>
      <c r="E138" t="str">
        <f t="shared" si="13"/>
        <v>G</v>
      </c>
      <c r="F138" t="str">
        <f t="shared" si="14"/>
        <v>2</v>
      </c>
      <c r="G138" t="str">
        <f t="shared" si="15"/>
        <v>0</v>
      </c>
      <c r="H138" t="str">
        <f t="shared" si="16"/>
        <v>A</v>
      </c>
      <c r="I138" t="str">
        <f t="shared" si="17"/>
        <v>R</v>
      </c>
      <c r="J138" t="s">
        <v>7878</v>
      </c>
      <c r="K138">
        <v>3363</v>
      </c>
      <c r="L138" t="str">
        <f>IF(J138="QFN",VLOOKUP(A138,'Frame item'!A:D,4,0),"")</f>
        <v/>
      </c>
    </row>
    <row r="139" spans="1:12">
      <c r="A139" t="s">
        <v>191</v>
      </c>
      <c r="B139" t="s">
        <v>189</v>
      </c>
      <c r="C139" t="s">
        <v>7503</v>
      </c>
      <c r="D139" t="str">
        <f t="shared" si="12"/>
        <v>A</v>
      </c>
      <c r="E139" t="str">
        <f t="shared" si="13"/>
        <v>G</v>
      </c>
      <c r="F139" t="str">
        <f t="shared" si="14"/>
        <v>2</v>
      </c>
      <c r="G139" t="str">
        <f t="shared" si="15"/>
        <v>0</v>
      </c>
      <c r="H139" t="str">
        <f t="shared" si="16"/>
        <v>A</v>
      </c>
      <c r="I139" t="str">
        <f t="shared" si="17"/>
        <v>R</v>
      </c>
      <c r="J139" t="s">
        <v>7878</v>
      </c>
      <c r="K139">
        <v>3363</v>
      </c>
      <c r="L139" t="str">
        <f>IF(J139="QFN",VLOOKUP(A139,'Frame item'!A:D,4,0),"")</f>
        <v/>
      </c>
    </row>
    <row r="140" spans="1:12">
      <c r="A140" t="s">
        <v>193</v>
      </c>
      <c r="B140" t="s">
        <v>192</v>
      </c>
      <c r="C140" t="s">
        <v>7503</v>
      </c>
      <c r="D140" t="str">
        <f t="shared" si="12"/>
        <v>A</v>
      </c>
      <c r="E140" t="str">
        <f t="shared" si="13"/>
        <v>G</v>
      </c>
      <c r="F140" t="str">
        <f t="shared" si="14"/>
        <v>2</v>
      </c>
      <c r="G140" t="str">
        <f t="shared" si="15"/>
        <v>0</v>
      </c>
      <c r="H140" t="str">
        <f t="shared" si="16"/>
        <v>A</v>
      </c>
      <c r="I140" t="str">
        <f t="shared" si="17"/>
        <v>R</v>
      </c>
      <c r="J140" t="s">
        <v>7878</v>
      </c>
      <c r="K140">
        <v>3363</v>
      </c>
      <c r="L140" t="str">
        <f>IF(J140="QFN",VLOOKUP(A140,'Frame item'!A:D,4,0),"")</f>
        <v/>
      </c>
    </row>
    <row r="141" spans="1:12">
      <c r="A141" t="s">
        <v>194</v>
      </c>
      <c r="B141" t="s">
        <v>192</v>
      </c>
      <c r="C141" t="s">
        <v>7503</v>
      </c>
      <c r="D141" t="str">
        <f t="shared" si="12"/>
        <v>A</v>
      </c>
      <c r="E141" t="str">
        <f t="shared" si="13"/>
        <v>G</v>
      </c>
      <c r="F141" t="str">
        <f t="shared" si="14"/>
        <v>2</v>
      </c>
      <c r="G141" t="str">
        <f t="shared" si="15"/>
        <v>0</v>
      </c>
      <c r="H141" t="str">
        <f t="shared" si="16"/>
        <v>A</v>
      </c>
      <c r="I141" t="str">
        <f t="shared" si="17"/>
        <v>R</v>
      </c>
      <c r="J141" t="s">
        <v>7878</v>
      </c>
      <c r="K141">
        <v>3363</v>
      </c>
      <c r="L141" t="str">
        <f>IF(J141="QFN",VLOOKUP(A141,'Frame item'!A:D,4,0),"")</f>
        <v/>
      </c>
    </row>
    <row r="142" spans="1:12">
      <c r="A142" t="s">
        <v>190</v>
      </c>
      <c r="B142" t="s">
        <v>195</v>
      </c>
      <c r="C142" t="s">
        <v>7503</v>
      </c>
      <c r="D142" t="str">
        <f t="shared" si="12"/>
        <v>A</v>
      </c>
      <c r="E142" t="str">
        <f t="shared" si="13"/>
        <v>G</v>
      </c>
      <c r="F142" t="str">
        <f t="shared" si="14"/>
        <v>0</v>
      </c>
      <c r="G142" t="str">
        <f t="shared" si="15"/>
        <v>0</v>
      </c>
      <c r="H142" t="str">
        <f t="shared" si="16"/>
        <v>A</v>
      </c>
      <c r="I142" t="str">
        <f t="shared" si="17"/>
        <v>R</v>
      </c>
      <c r="J142" t="s">
        <v>7878</v>
      </c>
      <c r="K142">
        <v>2754</v>
      </c>
      <c r="L142" t="str">
        <f>IF(J142="QFN",VLOOKUP(A142,'Frame item'!A:D,4,0),"")</f>
        <v/>
      </c>
    </row>
    <row r="143" spans="1:12">
      <c r="A143" t="s">
        <v>193</v>
      </c>
      <c r="B143" t="s">
        <v>196</v>
      </c>
      <c r="C143" t="s">
        <v>7503</v>
      </c>
      <c r="D143" t="str">
        <f t="shared" si="12"/>
        <v>A</v>
      </c>
      <c r="E143" t="str">
        <f t="shared" si="13"/>
        <v>G</v>
      </c>
      <c r="F143" t="str">
        <f t="shared" si="14"/>
        <v>0</v>
      </c>
      <c r="G143" t="str">
        <f t="shared" si="15"/>
        <v>0</v>
      </c>
      <c r="H143" t="str">
        <f t="shared" si="16"/>
        <v>A</v>
      </c>
      <c r="I143" t="str">
        <f t="shared" si="17"/>
        <v>R</v>
      </c>
      <c r="J143" t="s">
        <v>7878</v>
      </c>
      <c r="K143">
        <v>2754</v>
      </c>
      <c r="L143" t="str">
        <f>IF(J143="QFN",VLOOKUP(A143,'Frame item'!A:D,4,0),"")</f>
        <v/>
      </c>
    </row>
    <row r="144" spans="1:12">
      <c r="A144" t="s">
        <v>198</v>
      </c>
      <c r="B144" t="s">
        <v>197</v>
      </c>
      <c r="C144" t="s">
        <v>7530</v>
      </c>
      <c r="D144" t="str">
        <f t="shared" si="12"/>
        <v>A</v>
      </c>
      <c r="E144" t="str">
        <f t="shared" si="13"/>
        <v>G</v>
      </c>
      <c r="F144" t="str">
        <f t="shared" si="14"/>
        <v>2</v>
      </c>
      <c r="G144" t="str">
        <f t="shared" si="15"/>
        <v>0</v>
      </c>
      <c r="H144" t="str">
        <f t="shared" si="16"/>
        <v>A</v>
      </c>
      <c r="I144" t="str">
        <f t="shared" si="17"/>
        <v>R</v>
      </c>
      <c r="J144" t="s">
        <v>7878</v>
      </c>
      <c r="K144">
        <v>2268</v>
      </c>
      <c r="L144" t="str">
        <f>IF(J144="QFN",VLOOKUP(A144,'Frame item'!A:D,4,0),"")</f>
        <v/>
      </c>
    </row>
    <row r="145" spans="1:12">
      <c r="A145" t="s">
        <v>199</v>
      </c>
      <c r="B145" t="s">
        <v>197</v>
      </c>
      <c r="C145" t="s">
        <v>7530</v>
      </c>
      <c r="D145" t="str">
        <f t="shared" si="12"/>
        <v>A</v>
      </c>
      <c r="E145" t="str">
        <f t="shared" si="13"/>
        <v>G</v>
      </c>
      <c r="F145" t="str">
        <f t="shared" si="14"/>
        <v>2</v>
      </c>
      <c r="G145" t="str">
        <f t="shared" si="15"/>
        <v>0</v>
      </c>
      <c r="H145" t="str">
        <f t="shared" si="16"/>
        <v>A</v>
      </c>
      <c r="I145" t="str">
        <f t="shared" si="17"/>
        <v>R</v>
      </c>
      <c r="J145" t="s">
        <v>7878</v>
      </c>
      <c r="K145">
        <v>2268</v>
      </c>
      <c r="L145" t="str">
        <f>IF(J145="QFN",VLOOKUP(A145,'Frame item'!A:D,4,0),"")</f>
        <v/>
      </c>
    </row>
    <row r="146" spans="1:12">
      <c r="A146" t="s">
        <v>201</v>
      </c>
      <c r="B146" t="s">
        <v>200</v>
      </c>
      <c r="C146" t="s">
        <v>7530</v>
      </c>
      <c r="D146" t="str">
        <f t="shared" si="12"/>
        <v>A</v>
      </c>
      <c r="E146" t="str">
        <f t="shared" si="13"/>
        <v>G</v>
      </c>
      <c r="F146" t="str">
        <f t="shared" si="14"/>
        <v>2</v>
      </c>
      <c r="G146" t="str">
        <f t="shared" si="15"/>
        <v>0</v>
      </c>
      <c r="H146" t="str">
        <f t="shared" si="16"/>
        <v>A</v>
      </c>
      <c r="I146" t="str">
        <f t="shared" si="17"/>
        <v>R</v>
      </c>
      <c r="J146" t="s">
        <v>7878</v>
      </c>
      <c r="K146">
        <v>2268</v>
      </c>
      <c r="L146" t="str">
        <f>IF(J146="QFN",VLOOKUP(A146,'Frame item'!A:D,4,0),"")</f>
        <v/>
      </c>
    </row>
    <row r="147" spans="1:12">
      <c r="A147" t="s">
        <v>202</v>
      </c>
      <c r="B147" t="s">
        <v>200</v>
      </c>
      <c r="C147" t="s">
        <v>7530</v>
      </c>
      <c r="D147" t="str">
        <f t="shared" si="12"/>
        <v>A</v>
      </c>
      <c r="E147" t="str">
        <f t="shared" si="13"/>
        <v>G</v>
      </c>
      <c r="F147" t="str">
        <f t="shared" si="14"/>
        <v>2</v>
      </c>
      <c r="G147" t="str">
        <f t="shared" si="15"/>
        <v>0</v>
      </c>
      <c r="H147" t="str">
        <f t="shared" si="16"/>
        <v>A</v>
      </c>
      <c r="I147" t="str">
        <f t="shared" si="17"/>
        <v>R</v>
      </c>
      <c r="J147" t="s">
        <v>7878</v>
      </c>
      <c r="K147">
        <v>2268</v>
      </c>
      <c r="L147" t="str">
        <f>IF(J147="QFN",VLOOKUP(A147,'Frame item'!A:D,4,0),"")</f>
        <v/>
      </c>
    </row>
    <row r="148" spans="1:12">
      <c r="A148" t="s">
        <v>204</v>
      </c>
      <c r="B148" t="s">
        <v>203</v>
      </c>
      <c r="C148" t="s">
        <v>7531</v>
      </c>
      <c r="D148" t="str">
        <f t="shared" si="12"/>
        <v>A</v>
      </c>
      <c r="E148" t="str">
        <f t="shared" si="13"/>
        <v>G</v>
      </c>
      <c r="F148" t="str">
        <f t="shared" si="14"/>
        <v>2</v>
      </c>
      <c r="G148" t="str">
        <f t="shared" si="15"/>
        <v>0</v>
      </c>
      <c r="H148" t="str">
        <f t="shared" si="16"/>
        <v>A</v>
      </c>
      <c r="I148" t="str">
        <f t="shared" si="17"/>
        <v>R</v>
      </c>
      <c r="J148" t="s">
        <v>7878</v>
      </c>
      <c r="K148">
        <v>1506</v>
      </c>
      <c r="L148" t="str">
        <f>IF(J148="QFN",VLOOKUP(A148,'Frame item'!A:D,4,0),"")</f>
        <v/>
      </c>
    </row>
    <row r="149" spans="1:12">
      <c r="A149" t="s">
        <v>205</v>
      </c>
      <c r="B149" t="s">
        <v>203</v>
      </c>
      <c r="C149" t="s">
        <v>7531</v>
      </c>
      <c r="D149" t="str">
        <f t="shared" si="12"/>
        <v>A</v>
      </c>
      <c r="E149" t="str">
        <f t="shared" si="13"/>
        <v>G</v>
      </c>
      <c r="F149" t="str">
        <f t="shared" si="14"/>
        <v>2</v>
      </c>
      <c r="G149" t="str">
        <f t="shared" si="15"/>
        <v>0</v>
      </c>
      <c r="H149" t="str">
        <f t="shared" si="16"/>
        <v>A</v>
      </c>
      <c r="I149" t="str">
        <f t="shared" si="17"/>
        <v>R</v>
      </c>
      <c r="J149" t="s">
        <v>7878</v>
      </c>
      <c r="K149">
        <v>1506</v>
      </c>
      <c r="L149" t="str">
        <f>IF(J149="QFN",VLOOKUP(A149,'Frame item'!A:D,4,0),"")</f>
        <v/>
      </c>
    </row>
    <row r="150" spans="1:12">
      <c r="A150" t="s">
        <v>205</v>
      </c>
      <c r="B150" t="s">
        <v>206</v>
      </c>
      <c r="C150" t="s">
        <v>7532</v>
      </c>
      <c r="D150" t="str">
        <f t="shared" si="12"/>
        <v>A</v>
      </c>
      <c r="E150" t="str">
        <f t="shared" si="13"/>
        <v>G</v>
      </c>
      <c r="F150" t="str">
        <f t="shared" si="14"/>
        <v>2</v>
      </c>
      <c r="G150" t="str">
        <f t="shared" si="15"/>
        <v>0</v>
      </c>
      <c r="H150" t="str">
        <f t="shared" si="16"/>
        <v>A</v>
      </c>
      <c r="I150" t="str">
        <f t="shared" si="17"/>
        <v>R</v>
      </c>
      <c r="J150" t="s">
        <v>7878</v>
      </c>
      <c r="K150">
        <v>786</v>
      </c>
      <c r="L150" t="str">
        <f>IF(J150="QFN",VLOOKUP(A150,'Frame item'!A:D,4,0),"")</f>
        <v/>
      </c>
    </row>
    <row r="151" spans="1:12">
      <c r="A151" t="s">
        <v>208</v>
      </c>
      <c r="B151" t="s">
        <v>207</v>
      </c>
      <c r="C151" t="s">
        <v>7517</v>
      </c>
      <c r="D151" t="str">
        <f t="shared" si="12"/>
        <v>A</v>
      </c>
      <c r="E151" t="str">
        <f t="shared" si="13"/>
        <v>R</v>
      </c>
      <c r="F151" t="str">
        <f t="shared" si="14"/>
        <v>0</v>
      </c>
      <c r="G151" t="str">
        <f t="shared" si="15"/>
        <v>1</v>
      </c>
      <c r="H151" t="str">
        <f t="shared" si="16"/>
        <v>A</v>
      </c>
      <c r="I151" t="str">
        <f t="shared" si="17"/>
        <v>R</v>
      </c>
      <c r="K151">
        <v>1216</v>
      </c>
      <c r="L151" t="str">
        <f>IF(J151="QFN",VLOOKUP(A151,'Frame item'!A:D,4,0),"")</f>
        <v/>
      </c>
    </row>
    <row r="152" spans="1:12">
      <c r="A152" t="s">
        <v>209</v>
      </c>
      <c r="B152" t="s">
        <v>207</v>
      </c>
      <c r="C152" t="s">
        <v>7517</v>
      </c>
      <c r="D152" t="str">
        <f t="shared" si="12"/>
        <v>A</v>
      </c>
      <c r="E152" t="str">
        <f t="shared" si="13"/>
        <v>R</v>
      </c>
      <c r="F152" t="str">
        <f t="shared" si="14"/>
        <v>0</v>
      </c>
      <c r="G152" t="str">
        <f t="shared" si="15"/>
        <v>1</v>
      </c>
      <c r="H152" t="str">
        <f t="shared" si="16"/>
        <v>A</v>
      </c>
      <c r="I152" t="str">
        <f t="shared" si="17"/>
        <v>R</v>
      </c>
      <c r="K152">
        <v>1216</v>
      </c>
      <c r="L152" t="str">
        <f>IF(J152="QFN",VLOOKUP(A152,'Frame item'!A:D,4,0),"")</f>
        <v/>
      </c>
    </row>
    <row r="153" spans="1:12">
      <c r="A153" t="s">
        <v>211</v>
      </c>
      <c r="B153" t="s">
        <v>210</v>
      </c>
      <c r="C153" t="s">
        <v>7486</v>
      </c>
      <c r="D153" t="str">
        <f t="shared" si="12"/>
        <v>A</v>
      </c>
      <c r="E153" t="str">
        <f t="shared" si="13"/>
        <v>S</v>
      </c>
      <c r="F153" t="str">
        <f t="shared" si="14"/>
        <v>2</v>
      </c>
      <c r="G153" t="str">
        <f t="shared" si="15"/>
        <v>2</v>
      </c>
      <c r="H153" t="str">
        <f t="shared" si="16"/>
        <v>A</v>
      </c>
      <c r="I153" t="str">
        <f t="shared" si="17"/>
        <v>N</v>
      </c>
      <c r="J153" t="s">
        <v>7880</v>
      </c>
      <c r="K153">
        <v>330</v>
      </c>
      <c r="L153" t="str">
        <f>IF(J153="QFN",VLOOKUP(A153,'Frame item'!A:D,4,0),"")</f>
        <v/>
      </c>
    </row>
    <row r="154" spans="1:12">
      <c r="A154" t="s">
        <v>213</v>
      </c>
      <c r="B154" t="s">
        <v>212</v>
      </c>
      <c r="C154" t="s">
        <v>7486</v>
      </c>
      <c r="D154" t="str">
        <f t="shared" si="12"/>
        <v>A</v>
      </c>
      <c r="E154" t="str">
        <f t="shared" si="13"/>
        <v>S</v>
      </c>
      <c r="F154" t="str">
        <f t="shared" si="14"/>
        <v>1</v>
      </c>
      <c r="G154" t="str">
        <f t="shared" si="15"/>
        <v>6</v>
      </c>
      <c r="H154" t="str">
        <f t="shared" si="16"/>
        <v>A</v>
      </c>
      <c r="I154" t="str">
        <f t="shared" si="17"/>
        <v>N</v>
      </c>
      <c r="J154" t="s">
        <v>7880</v>
      </c>
      <c r="K154">
        <v>330</v>
      </c>
      <c r="L154" t="str">
        <f>IF(J154="QFN",VLOOKUP(A154,'Frame item'!A:D,4,0),"")</f>
        <v/>
      </c>
    </row>
    <row r="155" spans="1:12">
      <c r="A155" t="s">
        <v>215</v>
      </c>
      <c r="B155" t="s">
        <v>214</v>
      </c>
      <c r="C155" t="s">
        <v>7533</v>
      </c>
      <c r="D155" t="str">
        <f t="shared" si="12"/>
        <v>B</v>
      </c>
      <c r="E155" t="str">
        <f t="shared" si="13"/>
        <v>B</v>
      </c>
      <c r="F155" t="str">
        <f t="shared" si="14"/>
        <v>1</v>
      </c>
      <c r="G155" t="str">
        <f t="shared" si="15"/>
        <v>6</v>
      </c>
      <c r="H155" t="str">
        <f t="shared" si="16"/>
        <v>G</v>
      </c>
      <c r="I155" t="str">
        <f t="shared" si="17"/>
        <v>R</v>
      </c>
      <c r="J155" t="s">
        <v>7877</v>
      </c>
      <c r="K155">
        <v>90</v>
      </c>
      <c r="L155" t="str">
        <f>IF(J155="QFN",VLOOKUP(A155,'Frame item'!A:D,4,0),"")</f>
        <v/>
      </c>
    </row>
    <row r="156" spans="1:12">
      <c r="A156" t="s">
        <v>217</v>
      </c>
      <c r="B156" t="s">
        <v>216</v>
      </c>
      <c r="C156" t="s">
        <v>7534</v>
      </c>
      <c r="D156" t="str">
        <f t="shared" si="12"/>
        <v>B</v>
      </c>
      <c r="E156" t="str">
        <f t="shared" si="13"/>
        <v>B</v>
      </c>
      <c r="F156" t="str">
        <f t="shared" si="14"/>
        <v>1</v>
      </c>
      <c r="G156" t="str">
        <f t="shared" si="15"/>
        <v>4</v>
      </c>
      <c r="H156" t="str">
        <f t="shared" si="16"/>
        <v>H</v>
      </c>
      <c r="I156" t="str">
        <f t="shared" si="17"/>
        <v>R</v>
      </c>
      <c r="J156" t="s">
        <v>7877</v>
      </c>
      <c r="K156">
        <v>176</v>
      </c>
      <c r="L156" t="str">
        <f>IF(J156="QFN",VLOOKUP(A156,'Frame item'!A:D,4,0),"")</f>
        <v/>
      </c>
    </row>
    <row r="157" spans="1:12">
      <c r="A157" t="s">
        <v>219</v>
      </c>
      <c r="B157" t="s">
        <v>218</v>
      </c>
      <c r="C157" t="s">
        <v>7535</v>
      </c>
      <c r="D157" t="str">
        <f t="shared" si="12"/>
        <v>B</v>
      </c>
      <c r="E157" t="str">
        <f t="shared" si="13"/>
        <v>B</v>
      </c>
      <c r="F157" t="str">
        <f t="shared" si="14"/>
        <v>1</v>
      </c>
      <c r="G157" t="str">
        <f t="shared" si="15"/>
        <v>9</v>
      </c>
      <c r="H157" t="str">
        <f t="shared" si="16"/>
        <v>H</v>
      </c>
      <c r="I157" t="str">
        <f t="shared" si="17"/>
        <v>R</v>
      </c>
      <c r="J157" t="s">
        <v>7877</v>
      </c>
      <c r="K157">
        <v>75</v>
      </c>
      <c r="L157" t="str">
        <f>IF(J157="QFN",VLOOKUP(A157,'Frame item'!A:D,4,0),"")</f>
        <v/>
      </c>
    </row>
    <row r="158" spans="1:12">
      <c r="A158" t="s">
        <v>221</v>
      </c>
      <c r="B158" t="s">
        <v>220</v>
      </c>
      <c r="C158" t="s">
        <v>7536</v>
      </c>
      <c r="D158" t="str">
        <f t="shared" si="12"/>
        <v>B</v>
      </c>
      <c r="E158" t="str">
        <f t="shared" si="13"/>
        <v>B</v>
      </c>
      <c r="F158" t="str">
        <f t="shared" si="14"/>
        <v>1</v>
      </c>
      <c r="G158" t="str">
        <f t="shared" si="15"/>
        <v>7</v>
      </c>
      <c r="H158" t="str">
        <f t="shared" si="16"/>
        <v>G</v>
      </c>
      <c r="I158" t="str">
        <f t="shared" si="17"/>
        <v>R</v>
      </c>
      <c r="J158" t="s">
        <v>7877</v>
      </c>
      <c r="K158">
        <v>48</v>
      </c>
      <c r="L158" t="str">
        <f>IF(J158="QFN",VLOOKUP(A158,'Frame item'!A:D,4,0),"")</f>
        <v/>
      </c>
    </row>
    <row r="159" spans="1:12">
      <c r="A159" t="s">
        <v>221</v>
      </c>
      <c r="B159" t="s">
        <v>222</v>
      </c>
      <c r="C159" t="s">
        <v>7536</v>
      </c>
      <c r="D159" t="str">
        <f t="shared" si="12"/>
        <v>B</v>
      </c>
      <c r="E159" t="str">
        <f t="shared" si="13"/>
        <v>B</v>
      </c>
      <c r="F159" t="str">
        <f t="shared" si="14"/>
        <v>2</v>
      </c>
      <c r="G159" t="str">
        <f t="shared" si="15"/>
        <v>7</v>
      </c>
      <c r="H159" t="str">
        <f t="shared" si="16"/>
        <v>G</v>
      </c>
      <c r="I159" t="str">
        <f t="shared" si="17"/>
        <v>R</v>
      </c>
      <c r="J159" t="s">
        <v>7877</v>
      </c>
      <c r="K159">
        <v>48</v>
      </c>
      <c r="L159" t="str">
        <f>IF(J159="QFN",VLOOKUP(A159,'Frame item'!A:D,4,0),"")</f>
        <v/>
      </c>
    </row>
    <row r="160" spans="1:12">
      <c r="A160" t="s">
        <v>224</v>
      </c>
      <c r="B160" t="s">
        <v>223</v>
      </c>
      <c r="C160" t="s">
        <v>7524</v>
      </c>
      <c r="D160" t="str">
        <f t="shared" si="12"/>
        <v>B</v>
      </c>
      <c r="E160" t="str">
        <f t="shared" si="13"/>
        <v>G</v>
      </c>
      <c r="F160" t="str">
        <f t="shared" si="14"/>
        <v>2</v>
      </c>
      <c r="G160" t="str">
        <f t="shared" si="15"/>
        <v>1</v>
      </c>
      <c r="H160" t="str">
        <f t="shared" si="16"/>
        <v>A</v>
      </c>
      <c r="I160" t="str">
        <f t="shared" si="17"/>
        <v>R</v>
      </c>
      <c r="J160" t="s">
        <v>7878</v>
      </c>
      <c r="K160">
        <v>1764</v>
      </c>
      <c r="L160" t="str">
        <f>IF(J160="QFN",VLOOKUP(A160,'Frame item'!A:D,4,0),"")</f>
        <v/>
      </c>
    </row>
    <row r="161" spans="1:12">
      <c r="A161" t="s">
        <v>226</v>
      </c>
      <c r="B161" t="s">
        <v>225</v>
      </c>
      <c r="C161" t="s">
        <v>7537</v>
      </c>
      <c r="D161" t="str">
        <f t="shared" si="12"/>
        <v>B</v>
      </c>
      <c r="E161" t="str">
        <f t="shared" si="13"/>
        <v>G</v>
      </c>
      <c r="F161" t="str">
        <f t="shared" si="14"/>
        <v>2</v>
      </c>
      <c r="G161" t="str">
        <f t="shared" si="15"/>
        <v>1</v>
      </c>
      <c r="H161" t="str">
        <f t="shared" si="16"/>
        <v>A</v>
      </c>
      <c r="I161" t="str">
        <f t="shared" si="17"/>
        <v>R</v>
      </c>
      <c r="J161" t="s">
        <v>7878</v>
      </c>
      <c r="K161">
        <v>1705</v>
      </c>
      <c r="L161" t="str">
        <f>IF(J161="QFN",VLOOKUP(A161,'Frame item'!A:D,4,0),"")</f>
        <v/>
      </c>
    </row>
    <row r="162" spans="1:12">
      <c r="A162" t="s">
        <v>227</v>
      </c>
      <c r="B162" t="s">
        <v>225</v>
      </c>
      <c r="C162" t="s">
        <v>7537</v>
      </c>
      <c r="D162" t="str">
        <f t="shared" si="12"/>
        <v>B</v>
      </c>
      <c r="E162" t="str">
        <f t="shared" si="13"/>
        <v>G</v>
      </c>
      <c r="F162" t="str">
        <f t="shared" si="14"/>
        <v>2</v>
      </c>
      <c r="G162" t="str">
        <f t="shared" si="15"/>
        <v>1</v>
      </c>
      <c r="H162" t="str">
        <f t="shared" si="16"/>
        <v>A</v>
      </c>
      <c r="I162" t="str">
        <f t="shared" si="17"/>
        <v>R</v>
      </c>
      <c r="J162" t="s">
        <v>7878</v>
      </c>
      <c r="K162">
        <v>1705</v>
      </c>
      <c r="L162" t="str">
        <f>IF(J162="QFN",VLOOKUP(A162,'Frame item'!A:D,4,0),"")</f>
        <v/>
      </c>
    </row>
    <row r="163" spans="1:12">
      <c r="A163" t="s">
        <v>228</v>
      </c>
      <c r="B163" t="s">
        <v>225</v>
      </c>
      <c r="C163" t="s">
        <v>7537</v>
      </c>
      <c r="D163" t="str">
        <f t="shared" si="12"/>
        <v>B</v>
      </c>
      <c r="E163" t="str">
        <f t="shared" si="13"/>
        <v>G</v>
      </c>
      <c r="F163" t="str">
        <f t="shared" si="14"/>
        <v>2</v>
      </c>
      <c r="G163" t="str">
        <f t="shared" si="15"/>
        <v>1</v>
      </c>
      <c r="H163" t="str">
        <f t="shared" si="16"/>
        <v>A</v>
      </c>
      <c r="I163" t="str">
        <f t="shared" si="17"/>
        <v>R</v>
      </c>
      <c r="J163" t="s">
        <v>7878</v>
      </c>
      <c r="K163">
        <v>1705</v>
      </c>
      <c r="L163" t="str">
        <f>IF(J163="QFN",VLOOKUP(A163,'Frame item'!A:D,4,0),"")</f>
        <v/>
      </c>
    </row>
    <row r="164" spans="1:12">
      <c r="A164" t="s">
        <v>229</v>
      </c>
      <c r="B164" t="s">
        <v>225</v>
      </c>
      <c r="C164" t="s">
        <v>7537</v>
      </c>
      <c r="D164" t="str">
        <f t="shared" si="12"/>
        <v>B</v>
      </c>
      <c r="E164" t="str">
        <f t="shared" si="13"/>
        <v>G</v>
      </c>
      <c r="F164" t="str">
        <f t="shared" si="14"/>
        <v>2</v>
      </c>
      <c r="G164" t="str">
        <f t="shared" si="15"/>
        <v>1</v>
      </c>
      <c r="H164" t="str">
        <f t="shared" si="16"/>
        <v>A</v>
      </c>
      <c r="I164" t="str">
        <f t="shared" si="17"/>
        <v>R</v>
      </c>
      <c r="J164" t="s">
        <v>7878</v>
      </c>
      <c r="K164">
        <v>1705</v>
      </c>
      <c r="L164" t="str">
        <f>IF(J164="QFN",VLOOKUP(A164,'Frame item'!A:D,4,0),"")</f>
        <v/>
      </c>
    </row>
    <row r="165" spans="1:12">
      <c r="A165" t="s">
        <v>230</v>
      </c>
      <c r="B165" t="s">
        <v>225</v>
      </c>
      <c r="C165" t="s">
        <v>7537</v>
      </c>
      <c r="D165" t="str">
        <f t="shared" si="12"/>
        <v>B</v>
      </c>
      <c r="E165" t="str">
        <f t="shared" si="13"/>
        <v>G</v>
      </c>
      <c r="F165" t="str">
        <f t="shared" si="14"/>
        <v>2</v>
      </c>
      <c r="G165" t="str">
        <f t="shared" si="15"/>
        <v>1</v>
      </c>
      <c r="H165" t="str">
        <f t="shared" si="16"/>
        <v>A</v>
      </c>
      <c r="I165" t="str">
        <f t="shared" si="17"/>
        <v>R</v>
      </c>
      <c r="J165" t="s">
        <v>7878</v>
      </c>
      <c r="K165">
        <v>1705</v>
      </c>
      <c r="L165" t="str">
        <f>IF(J165="QFN",VLOOKUP(A165,'Frame item'!A:D,4,0),"")</f>
        <v/>
      </c>
    </row>
    <row r="166" spans="1:12">
      <c r="A166" t="s">
        <v>231</v>
      </c>
      <c r="B166" t="s">
        <v>225</v>
      </c>
      <c r="C166" t="s">
        <v>7537</v>
      </c>
      <c r="D166" t="str">
        <f t="shared" si="12"/>
        <v>B</v>
      </c>
      <c r="E166" t="str">
        <f t="shared" si="13"/>
        <v>G</v>
      </c>
      <c r="F166" t="str">
        <f t="shared" si="14"/>
        <v>2</v>
      </c>
      <c r="G166" t="str">
        <f t="shared" si="15"/>
        <v>1</v>
      </c>
      <c r="H166" t="str">
        <f t="shared" si="16"/>
        <v>A</v>
      </c>
      <c r="I166" t="str">
        <f t="shared" si="17"/>
        <v>R</v>
      </c>
      <c r="J166" t="s">
        <v>7878</v>
      </c>
      <c r="K166">
        <v>1705</v>
      </c>
      <c r="L166" t="str">
        <f>IF(J166="QFN",VLOOKUP(A166,'Frame item'!A:D,4,0),"")</f>
        <v/>
      </c>
    </row>
    <row r="167" spans="1:12">
      <c r="A167" t="s">
        <v>232</v>
      </c>
      <c r="B167" t="s">
        <v>225</v>
      </c>
      <c r="C167" t="s">
        <v>7537</v>
      </c>
      <c r="D167" t="str">
        <f t="shared" si="12"/>
        <v>B</v>
      </c>
      <c r="E167" t="str">
        <f t="shared" si="13"/>
        <v>G</v>
      </c>
      <c r="F167" t="str">
        <f t="shared" si="14"/>
        <v>2</v>
      </c>
      <c r="G167" t="str">
        <f t="shared" si="15"/>
        <v>1</v>
      </c>
      <c r="H167" t="str">
        <f t="shared" si="16"/>
        <v>A</v>
      </c>
      <c r="I167" t="str">
        <f t="shared" si="17"/>
        <v>R</v>
      </c>
      <c r="J167" t="s">
        <v>7878</v>
      </c>
      <c r="K167">
        <v>1705</v>
      </c>
      <c r="L167" t="str">
        <f>IF(J167="QFN",VLOOKUP(A167,'Frame item'!A:D,4,0),"")</f>
        <v/>
      </c>
    </row>
    <row r="168" spans="1:12">
      <c r="A168" t="s">
        <v>233</v>
      </c>
      <c r="B168" t="s">
        <v>225</v>
      </c>
      <c r="C168" t="s">
        <v>7537</v>
      </c>
      <c r="D168" t="str">
        <f t="shared" si="12"/>
        <v>B</v>
      </c>
      <c r="E168" t="str">
        <f t="shared" si="13"/>
        <v>G</v>
      </c>
      <c r="F168" t="str">
        <f t="shared" si="14"/>
        <v>2</v>
      </c>
      <c r="G168" t="str">
        <f t="shared" si="15"/>
        <v>1</v>
      </c>
      <c r="H168" t="str">
        <f t="shared" si="16"/>
        <v>A</v>
      </c>
      <c r="I168" t="str">
        <f t="shared" si="17"/>
        <v>R</v>
      </c>
      <c r="J168" t="s">
        <v>7878</v>
      </c>
      <c r="K168">
        <v>1705</v>
      </c>
      <c r="L168" t="str">
        <f>IF(J168="QFN",VLOOKUP(A168,'Frame item'!A:D,4,0),"")</f>
        <v/>
      </c>
    </row>
    <row r="169" spans="1:12">
      <c r="A169" t="s">
        <v>232</v>
      </c>
      <c r="B169" t="s">
        <v>234</v>
      </c>
      <c r="C169" t="s">
        <v>7538</v>
      </c>
      <c r="D169" t="str">
        <f t="shared" si="12"/>
        <v>B</v>
      </c>
      <c r="E169" t="str">
        <f t="shared" si="13"/>
        <v>G</v>
      </c>
      <c r="F169" t="str">
        <f t="shared" si="14"/>
        <v>3</v>
      </c>
      <c r="G169" t="str">
        <f t="shared" si="15"/>
        <v>1</v>
      </c>
      <c r="H169" t="str">
        <f t="shared" si="16"/>
        <v>A</v>
      </c>
      <c r="I169" t="str">
        <f t="shared" si="17"/>
        <v>R</v>
      </c>
      <c r="J169" t="s">
        <v>7878</v>
      </c>
      <c r="K169">
        <v>1705</v>
      </c>
      <c r="L169" t="str">
        <f>IF(J169="QFN",VLOOKUP(A169,'Frame item'!A:D,4,0),"")</f>
        <v/>
      </c>
    </row>
    <row r="170" spans="1:12">
      <c r="A170" t="s">
        <v>236</v>
      </c>
      <c r="B170" t="s">
        <v>235</v>
      </c>
      <c r="C170" t="s">
        <v>7517</v>
      </c>
      <c r="D170" t="str">
        <f t="shared" si="12"/>
        <v>B</v>
      </c>
      <c r="E170" t="str">
        <f t="shared" si="13"/>
        <v>G</v>
      </c>
      <c r="F170" t="str">
        <f t="shared" si="14"/>
        <v>1</v>
      </c>
      <c r="G170" t="str">
        <f t="shared" si="15"/>
        <v>1</v>
      </c>
      <c r="H170" t="str">
        <f t="shared" si="16"/>
        <v>A</v>
      </c>
      <c r="I170" t="str">
        <f t="shared" si="17"/>
        <v>G</v>
      </c>
      <c r="J170" t="s">
        <v>7878</v>
      </c>
      <c r="K170">
        <v>1768</v>
      </c>
      <c r="L170" t="str">
        <f>IF(J170="QFN",VLOOKUP(A170,'Frame item'!A:D,4,0),"")</f>
        <v/>
      </c>
    </row>
    <row r="171" spans="1:12">
      <c r="A171" t="s">
        <v>238</v>
      </c>
      <c r="B171" t="s">
        <v>237</v>
      </c>
      <c r="C171" t="s">
        <v>7539</v>
      </c>
      <c r="D171" t="str">
        <f t="shared" si="12"/>
        <v>B</v>
      </c>
      <c r="E171" t="str">
        <f t="shared" si="13"/>
        <v>G</v>
      </c>
      <c r="F171" t="str">
        <f t="shared" si="14"/>
        <v>1</v>
      </c>
      <c r="G171" t="str">
        <f t="shared" si="15"/>
        <v>2</v>
      </c>
      <c r="H171" t="str">
        <f t="shared" si="16"/>
        <v>A</v>
      </c>
      <c r="I171" t="str">
        <f t="shared" si="17"/>
        <v>G</v>
      </c>
      <c r="J171" t="s">
        <v>7878</v>
      </c>
      <c r="K171">
        <v>1360</v>
      </c>
      <c r="L171" t="str">
        <f>IF(J171="QFN",VLOOKUP(A171,'Frame item'!A:D,4,0),"")</f>
        <v/>
      </c>
    </row>
    <row r="172" spans="1:12">
      <c r="A172" t="s">
        <v>238</v>
      </c>
      <c r="B172" t="s">
        <v>239</v>
      </c>
      <c r="C172" t="s">
        <v>7539</v>
      </c>
      <c r="D172" t="str">
        <f t="shared" si="12"/>
        <v>B</v>
      </c>
      <c r="E172" t="str">
        <f t="shared" si="13"/>
        <v>G</v>
      </c>
      <c r="F172" t="str">
        <f t="shared" si="14"/>
        <v>1</v>
      </c>
      <c r="G172" t="str">
        <f t="shared" si="15"/>
        <v>2</v>
      </c>
      <c r="H172" t="str">
        <f t="shared" si="16"/>
        <v>A</v>
      </c>
      <c r="I172" t="str">
        <f t="shared" si="17"/>
        <v>R</v>
      </c>
      <c r="J172" t="s">
        <v>7878</v>
      </c>
      <c r="K172">
        <v>1360</v>
      </c>
      <c r="L172" t="str">
        <f>IF(J172="QFN",VLOOKUP(A172,'Frame item'!A:D,4,0),"")</f>
        <v/>
      </c>
    </row>
    <row r="173" spans="1:12">
      <c r="A173" t="s">
        <v>241</v>
      </c>
      <c r="B173" t="s">
        <v>240</v>
      </c>
      <c r="C173" t="s">
        <v>7517</v>
      </c>
      <c r="D173" t="str">
        <f t="shared" si="12"/>
        <v>B</v>
      </c>
      <c r="E173" t="str">
        <f t="shared" si="13"/>
        <v>G</v>
      </c>
      <c r="F173" t="str">
        <f t="shared" si="14"/>
        <v>1</v>
      </c>
      <c r="G173" t="str">
        <f t="shared" si="15"/>
        <v>1</v>
      </c>
      <c r="H173" t="str">
        <f t="shared" si="16"/>
        <v>A</v>
      </c>
      <c r="I173" t="str">
        <f t="shared" si="17"/>
        <v>R</v>
      </c>
      <c r="J173" t="s">
        <v>7878</v>
      </c>
      <c r="K173">
        <v>1302</v>
      </c>
      <c r="L173" t="str">
        <f>IF(J173="QFN",VLOOKUP(A173,'Frame item'!A:D,4,0),"")</f>
        <v/>
      </c>
    </row>
    <row r="174" spans="1:12">
      <c r="A174" t="s">
        <v>243</v>
      </c>
      <c r="B174" t="s">
        <v>242</v>
      </c>
      <c r="C174" t="s">
        <v>7537</v>
      </c>
      <c r="D174" t="str">
        <f t="shared" si="12"/>
        <v>B</v>
      </c>
      <c r="E174" t="str">
        <f t="shared" si="13"/>
        <v>G</v>
      </c>
      <c r="F174" t="str">
        <f t="shared" si="14"/>
        <v>2</v>
      </c>
      <c r="G174" t="str">
        <f t="shared" si="15"/>
        <v>1</v>
      </c>
      <c r="H174" t="str">
        <f t="shared" si="16"/>
        <v>A</v>
      </c>
      <c r="I174" t="str">
        <f t="shared" si="17"/>
        <v>R</v>
      </c>
      <c r="J174" t="s">
        <v>7878</v>
      </c>
      <c r="K174">
        <v>1080</v>
      </c>
      <c r="L174" t="str">
        <f>IF(J174="QFN",VLOOKUP(A174,'Frame item'!A:D,4,0),"")</f>
        <v/>
      </c>
    </row>
    <row r="175" spans="1:12">
      <c r="A175" t="s">
        <v>244</v>
      </c>
      <c r="B175" t="s">
        <v>242</v>
      </c>
      <c r="C175" t="s">
        <v>7537</v>
      </c>
      <c r="D175" t="str">
        <f t="shared" si="12"/>
        <v>B</v>
      </c>
      <c r="E175" t="str">
        <f t="shared" si="13"/>
        <v>G</v>
      </c>
      <c r="F175" t="str">
        <f t="shared" si="14"/>
        <v>2</v>
      </c>
      <c r="G175" t="str">
        <f t="shared" si="15"/>
        <v>1</v>
      </c>
      <c r="H175" t="str">
        <f t="shared" si="16"/>
        <v>A</v>
      </c>
      <c r="I175" t="str">
        <f t="shared" si="17"/>
        <v>R</v>
      </c>
      <c r="J175" t="s">
        <v>7878</v>
      </c>
      <c r="K175">
        <v>1080</v>
      </c>
      <c r="L175" t="str">
        <f>IF(J175="QFN",VLOOKUP(A175,'Frame item'!A:D,4,0),"")</f>
        <v/>
      </c>
    </row>
    <row r="176" spans="1:12">
      <c r="A176" t="s">
        <v>227</v>
      </c>
      <c r="B176" t="s">
        <v>242</v>
      </c>
      <c r="C176" t="s">
        <v>7537</v>
      </c>
      <c r="D176" t="str">
        <f t="shared" si="12"/>
        <v>B</v>
      </c>
      <c r="E176" t="str">
        <f t="shared" si="13"/>
        <v>G</v>
      </c>
      <c r="F176" t="str">
        <f t="shared" si="14"/>
        <v>2</v>
      </c>
      <c r="G176" t="str">
        <f t="shared" si="15"/>
        <v>1</v>
      </c>
      <c r="H176" t="str">
        <f t="shared" si="16"/>
        <v>A</v>
      </c>
      <c r="I176" t="str">
        <f t="shared" si="17"/>
        <v>R</v>
      </c>
      <c r="J176" t="s">
        <v>7878</v>
      </c>
      <c r="K176">
        <v>1080</v>
      </c>
      <c r="L176" t="str">
        <f>IF(J176="QFN",VLOOKUP(A176,'Frame item'!A:D,4,0),"")</f>
        <v/>
      </c>
    </row>
    <row r="177" spans="1:12">
      <c r="A177" t="s">
        <v>228</v>
      </c>
      <c r="B177" t="s">
        <v>242</v>
      </c>
      <c r="C177" t="s">
        <v>7537</v>
      </c>
      <c r="D177" t="str">
        <f t="shared" si="12"/>
        <v>B</v>
      </c>
      <c r="E177" t="str">
        <f t="shared" si="13"/>
        <v>G</v>
      </c>
      <c r="F177" t="str">
        <f t="shared" si="14"/>
        <v>2</v>
      </c>
      <c r="G177" t="str">
        <f t="shared" si="15"/>
        <v>1</v>
      </c>
      <c r="H177" t="str">
        <f t="shared" si="16"/>
        <v>A</v>
      </c>
      <c r="I177" t="str">
        <f t="shared" si="17"/>
        <v>R</v>
      </c>
      <c r="J177" t="s">
        <v>7878</v>
      </c>
      <c r="K177">
        <v>1080</v>
      </c>
      <c r="L177" t="str">
        <f>IF(J177="QFN",VLOOKUP(A177,'Frame item'!A:D,4,0),"")</f>
        <v/>
      </c>
    </row>
    <row r="178" spans="1:12">
      <c r="A178" t="s">
        <v>246</v>
      </c>
      <c r="B178" t="s">
        <v>245</v>
      </c>
      <c r="C178" t="s">
        <v>7517</v>
      </c>
      <c r="D178" t="str">
        <f t="shared" si="12"/>
        <v>B</v>
      </c>
      <c r="E178" t="str">
        <f t="shared" si="13"/>
        <v>G</v>
      </c>
      <c r="F178" t="str">
        <f t="shared" si="14"/>
        <v>2</v>
      </c>
      <c r="G178" t="str">
        <f t="shared" si="15"/>
        <v>1</v>
      </c>
      <c r="H178" t="str">
        <f t="shared" si="16"/>
        <v>A</v>
      </c>
      <c r="I178" t="str">
        <f t="shared" si="17"/>
        <v>R</v>
      </c>
      <c r="J178" t="s">
        <v>7878</v>
      </c>
      <c r="K178">
        <v>900</v>
      </c>
      <c r="L178" t="str">
        <f>IF(J178="QFN",VLOOKUP(A178,'Frame item'!A:D,4,0),"")</f>
        <v/>
      </c>
    </row>
    <row r="179" spans="1:12">
      <c r="A179" t="s">
        <v>248</v>
      </c>
      <c r="B179" t="s">
        <v>247</v>
      </c>
      <c r="C179" t="s">
        <v>7513</v>
      </c>
      <c r="D179" t="str">
        <f t="shared" si="12"/>
        <v>B</v>
      </c>
      <c r="E179" t="str">
        <f t="shared" si="13"/>
        <v>G</v>
      </c>
      <c r="F179" t="str">
        <f t="shared" si="14"/>
        <v>0</v>
      </c>
      <c r="G179" t="str">
        <f t="shared" si="15"/>
        <v>4</v>
      </c>
      <c r="H179" t="str">
        <f t="shared" si="16"/>
        <v>A</v>
      </c>
      <c r="I179" t="str">
        <f t="shared" si="17"/>
        <v>R</v>
      </c>
      <c r="J179" t="s">
        <v>7878</v>
      </c>
      <c r="K179">
        <v>258</v>
      </c>
      <c r="L179" t="str">
        <f>IF(J179="QFN",VLOOKUP(A179,'Frame item'!A:D,4,0),"")</f>
        <v/>
      </c>
    </row>
    <row r="180" spans="1:12">
      <c r="A180" t="s">
        <v>250</v>
      </c>
      <c r="B180" t="s">
        <v>249</v>
      </c>
      <c r="C180" t="s">
        <v>7534</v>
      </c>
      <c r="D180" t="str">
        <f t="shared" si="12"/>
        <v>B</v>
      </c>
      <c r="E180" t="str">
        <f t="shared" si="13"/>
        <v>G</v>
      </c>
      <c r="F180" t="str">
        <f t="shared" si="14"/>
        <v>2</v>
      </c>
      <c r="G180" t="str">
        <f t="shared" si="15"/>
        <v>8</v>
      </c>
      <c r="H180" t="str">
        <f t="shared" si="16"/>
        <v>A</v>
      </c>
      <c r="I180" t="str">
        <f t="shared" si="17"/>
        <v>R</v>
      </c>
      <c r="J180" t="s">
        <v>7878</v>
      </c>
      <c r="K180">
        <v>126</v>
      </c>
      <c r="L180" t="str">
        <f>IF(J180="QFN",VLOOKUP(A180,'Frame item'!A:D,4,0),"")</f>
        <v/>
      </c>
    </row>
    <row r="181" spans="1:12">
      <c r="A181" t="s">
        <v>248</v>
      </c>
      <c r="B181" t="s">
        <v>251</v>
      </c>
      <c r="C181" t="s">
        <v>7513</v>
      </c>
      <c r="D181" t="str">
        <f t="shared" si="12"/>
        <v>B</v>
      </c>
      <c r="E181" t="str">
        <f t="shared" si="13"/>
        <v>G</v>
      </c>
      <c r="F181" t="str">
        <f t="shared" si="14"/>
        <v>D</v>
      </c>
      <c r="G181" t="str">
        <f t="shared" si="15"/>
        <v>B</v>
      </c>
      <c r="H181" t="str">
        <f t="shared" si="16"/>
        <v>8</v>
      </c>
      <c r="I181" t="str">
        <f t="shared" si="17"/>
        <v>R</v>
      </c>
      <c r="J181" t="s">
        <v>7878</v>
      </c>
      <c r="K181">
        <v>258</v>
      </c>
      <c r="L181" t="str">
        <f>IF(J181="QFN",VLOOKUP(A181,'Frame item'!A:D,4,0),"")</f>
        <v/>
      </c>
    </row>
    <row r="182" spans="1:12">
      <c r="A182" t="s">
        <v>253</v>
      </c>
      <c r="B182" t="s">
        <v>252</v>
      </c>
      <c r="C182" t="s">
        <v>7517</v>
      </c>
      <c r="D182" t="str">
        <f t="shared" si="12"/>
        <v>B</v>
      </c>
      <c r="E182" t="str">
        <f t="shared" si="13"/>
        <v>G</v>
      </c>
      <c r="F182" t="str">
        <f t="shared" si="14"/>
        <v>1</v>
      </c>
      <c r="G182" t="str">
        <f t="shared" si="15"/>
        <v>1</v>
      </c>
      <c r="H182" t="str">
        <f t="shared" si="16"/>
        <v>A</v>
      </c>
      <c r="I182" t="str">
        <f t="shared" si="17"/>
        <v>G</v>
      </c>
      <c r="J182" t="s">
        <v>7878</v>
      </c>
      <c r="K182">
        <v>1768</v>
      </c>
      <c r="L182" t="str">
        <f>IF(J182="QFN",VLOOKUP(A182,'Frame item'!A:D,4,0),"")</f>
        <v/>
      </c>
    </row>
    <row r="183" spans="1:12">
      <c r="A183" t="s">
        <v>255</v>
      </c>
      <c r="B183" t="s">
        <v>254</v>
      </c>
      <c r="C183" t="s">
        <v>7506</v>
      </c>
      <c r="D183" t="str">
        <f t="shared" si="12"/>
        <v>B</v>
      </c>
      <c r="E183" t="str">
        <f t="shared" si="13"/>
        <v>G</v>
      </c>
      <c r="F183" t="str">
        <f t="shared" si="14"/>
        <v>1</v>
      </c>
      <c r="G183" t="str">
        <f t="shared" si="15"/>
        <v>2</v>
      </c>
      <c r="H183" t="str">
        <f t="shared" si="16"/>
        <v>A</v>
      </c>
      <c r="I183" t="str">
        <f t="shared" si="17"/>
        <v>G</v>
      </c>
      <c r="J183" t="s">
        <v>7878</v>
      </c>
      <c r="K183">
        <v>832</v>
      </c>
      <c r="L183" t="str">
        <f>IF(J183="QFN",VLOOKUP(A183,'Frame item'!A:D,4,0),"")</f>
        <v/>
      </c>
    </row>
    <row r="184" spans="1:12">
      <c r="A184" t="s">
        <v>257</v>
      </c>
      <c r="B184" t="s">
        <v>256</v>
      </c>
      <c r="C184" t="s">
        <v>7516</v>
      </c>
      <c r="D184" t="str">
        <f t="shared" si="12"/>
        <v>B</v>
      </c>
      <c r="E184" t="str">
        <f t="shared" si="13"/>
        <v>G</v>
      </c>
      <c r="F184" t="str">
        <f t="shared" si="14"/>
        <v>1</v>
      </c>
      <c r="G184" t="str">
        <f t="shared" si="15"/>
        <v>3</v>
      </c>
      <c r="H184" t="str">
        <f t="shared" si="16"/>
        <v>A</v>
      </c>
      <c r="I184" t="str">
        <f t="shared" si="17"/>
        <v>G</v>
      </c>
      <c r="J184" t="s">
        <v>7878</v>
      </c>
      <c r="K184">
        <v>676</v>
      </c>
      <c r="L184" t="str">
        <f>IF(J184="QFN",VLOOKUP(A184,'Frame item'!A:D,4,0),"")</f>
        <v/>
      </c>
    </row>
    <row r="185" spans="1:12">
      <c r="A185" t="s">
        <v>259</v>
      </c>
      <c r="B185" t="s">
        <v>258</v>
      </c>
      <c r="C185" t="s">
        <v>7540</v>
      </c>
      <c r="D185" t="str">
        <f t="shared" si="12"/>
        <v>B</v>
      </c>
      <c r="E185" t="str">
        <f t="shared" si="13"/>
        <v>Q</v>
      </c>
      <c r="F185" t="str">
        <f t="shared" si="14"/>
        <v>M</v>
      </c>
      <c r="G185" t="str">
        <f t="shared" si="15"/>
        <v>U</v>
      </c>
      <c r="H185" t="str">
        <f t="shared" si="16"/>
        <v>0</v>
      </c>
      <c r="I185" t="str">
        <f t="shared" si="17"/>
        <v>U</v>
      </c>
      <c r="J185" t="s">
        <v>7882</v>
      </c>
      <c r="K185">
        <v>320</v>
      </c>
      <c r="L185">
        <f>IF(J185="QFN",VLOOKUP(A185,'Frame item'!A:D,4,0),"")</f>
        <v>0</v>
      </c>
    </row>
    <row r="186" spans="1:12">
      <c r="A186" t="s">
        <v>260</v>
      </c>
      <c r="B186" t="s">
        <v>258</v>
      </c>
      <c r="C186" t="s">
        <v>7540</v>
      </c>
      <c r="D186" t="str">
        <f t="shared" si="12"/>
        <v>B</v>
      </c>
      <c r="E186" t="str">
        <f t="shared" si="13"/>
        <v>Q</v>
      </c>
      <c r="F186" t="str">
        <f t="shared" si="14"/>
        <v>M</v>
      </c>
      <c r="G186" t="str">
        <f t="shared" si="15"/>
        <v>U</v>
      </c>
      <c r="H186" t="str">
        <f t="shared" si="16"/>
        <v>0</v>
      </c>
      <c r="I186" t="str">
        <f t="shared" si="17"/>
        <v>U</v>
      </c>
      <c r="J186" t="s">
        <v>7882</v>
      </c>
      <c r="K186">
        <v>320</v>
      </c>
      <c r="L186">
        <f>IF(J186="QFN",VLOOKUP(A186,'Frame item'!A:D,4,0),"")</f>
        <v>0</v>
      </c>
    </row>
    <row r="187" spans="1:12">
      <c r="A187" t="s">
        <v>262</v>
      </c>
      <c r="B187" t="s">
        <v>261</v>
      </c>
      <c r="C187" t="s">
        <v>7540</v>
      </c>
      <c r="D187" t="str">
        <f t="shared" si="12"/>
        <v>B</v>
      </c>
      <c r="E187" t="str">
        <f t="shared" si="13"/>
        <v>Q</v>
      </c>
      <c r="F187" t="str">
        <f t="shared" si="14"/>
        <v>M</v>
      </c>
      <c r="G187" t="str">
        <f t="shared" si="15"/>
        <v>U</v>
      </c>
      <c r="H187" t="str">
        <f t="shared" si="16"/>
        <v>0</v>
      </c>
      <c r="I187" t="str">
        <f t="shared" si="17"/>
        <v>B</v>
      </c>
      <c r="J187" t="s">
        <v>7882</v>
      </c>
      <c r="K187">
        <v>320</v>
      </c>
      <c r="L187" t="str">
        <f>IF(J187="QFN",VLOOKUP(A187,'Frame item'!A:D,4,0),"")</f>
        <v>Selective PPF</v>
      </c>
    </row>
    <row r="188" spans="1:12">
      <c r="A188" t="s">
        <v>259</v>
      </c>
      <c r="B188" t="s">
        <v>263</v>
      </c>
      <c r="C188" t="s">
        <v>7540</v>
      </c>
      <c r="D188" t="str">
        <f t="shared" si="12"/>
        <v>B</v>
      </c>
      <c r="E188" t="str">
        <f t="shared" si="13"/>
        <v>Q</v>
      </c>
      <c r="F188" t="str">
        <f t="shared" si="14"/>
        <v>M</v>
      </c>
      <c r="G188" t="str">
        <f t="shared" si="15"/>
        <v>U</v>
      </c>
      <c r="H188" t="str">
        <f t="shared" si="16"/>
        <v>0</v>
      </c>
      <c r="I188" t="str">
        <f t="shared" si="17"/>
        <v>U</v>
      </c>
      <c r="J188" t="s">
        <v>7882</v>
      </c>
      <c r="K188">
        <v>320</v>
      </c>
      <c r="L188">
        <f>IF(J188="QFN",VLOOKUP(A188,'Frame item'!A:D,4,0),"")</f>
        <v>0</v>
      </c>
    </row>
    <row r="189" spans="1:12">
      <c r="A189" t="s">
        <v>264</v>
      </c>
      <c r="B189" t="s">
        <v>263</v>
      </c>
      <c r="C189" t="s">
        <v>7540</v>
      </c>
      <c r="D189" t="str">
        <f t="shared" si="12"/>
        <v>B</v>
      </c>
      <c r="E189" t="str">
        <f t="shared" si="13"/>
        <v>Q</v>
      </c>
      <c r="F189" t="str">
        <f t="shared" si="14"/>
        <v>M</v>
      </c>
      <c r="G189" t="str">
        <f t="shared" si="15"/>
        <v>U</v>
      </c>
      <c r="H189" t="str">
        <f t="shared" si="16"/>
        <v>0</v>
      </c>
      <c r="I189" t="str">
        <f t="shared" si="17"/>
        <v>U</v>
      </c>
      <c r="J189" t="s">
        <v>7882</v>
      </c>
      <c r="K189">
        <v>320</v>
      </c>
      <c r="L189">
        <f>IF(J189="QFN",VLOOKUP(A189,'Frame item'!A:D,4,0),"")</f>
        <v>0</v>
      </c>
    </row>
    <row r="190" spans="1:12">
      <c r="A190" t="s">
        <v>265</v>
      </c>
      <c r="B190" t="s">
        <v>263</v>
      </c>
      <c r="C190" t="s">
        <v>7540</v>
      </c>
      <c r="D190" t="str">
        <f t="shared" si="12"/>
        <v>B</v>
      </c>
      <c r="E190" t="str">
        <f t="shared" si="13"/>
        <v>Q</v>
      </c>
      <c r="F190" t="str">
        <f t="shared" si="14"/>
        <v>M</v>
      </c>
      <c r="G190" t="str">
        <f t="shared" si="15"/>
        <v>U</v>
      </c>
      <c r="H190" t="str">
        <f t="shared" si="16"/>
        <v>0</v>
      </c>
      <c r="I190" t="str">
        <f t="shared" si="17"/>
        <v>U</v>
      </c>
      <c r="J190" t="s">
        <v>7882</v>
      </c>
      <c r="K190">
        <v>320</v>
      </c>
      <c r="L190">
        <f>IF(J190="QFN",VLOOKUP(A190,'Frame item'!A:D,4,0),"")</f>
        <v>0</v>
      </c>
    </row>
    <row r="191" spans="1:12">
      <c r="A191" t="s">
        <v>260</v>
      </c>
      <c r="B191" t="s">
        <v>263</v>
      </c>
      <c r="C191" t="s">
        <v>7540</v>
      </c>
      <c r="D191" t="str">
        <f t="shared" si="12"/>
        <v>B</v>
      </c>
      <c r="E191" t="str">
        <f t="shared" si="13"/>
        <v>Q</v>
      </c>
      <c r="F191" t="str">
        <f t="shared" si="14"/>
        <v>M</v>
      </c>
      <c r="G191" t="str">
        <f t="shared" si="15"/>
        <v>U</v>
      </c>
      <c r="H191" t="str">
        <f t="shared" si="16"/>
        <v>0</v>
      </c>
      <c r="I191" t="str">
        <f t="shared" si="17"/>
        <v>U</v>
      </c>
      <c r="J191" t="s">
        <v>7882</v>
      </c>
      <c r="K191">
        <v>320</v>
      </c>
      <c r="L191">
        <f>IF(J191="QFN",VLOOKUP(A191,'Frame item'!A:D,4,0),"")</f>
        <v>0</v>
      </c>
    </row>
    <row r="192" spans="1:12">
      <c r="A192" t="s">
        <v>266</v>
      </c>
      <c r="B192" t="s">
        <v>263</v>
      </c>
      <c r="C192" t="s">
        <v>7540</v>
      </c>
      <c r="D192" t="str">
        <f t="shared" si="12"/>
        <v>B</v>
      </c>
      <c r="E192" t="str">
        <f t="shared" si="13"/>
        <v>Q</v>
      </c>
      <c r="F192" t="str">
        <f t="shared" si="14"/>
        <v>M</v>
      </c>
      <c r="G192" t="str">
        <f t="shared" si="15"/>
        <v>U</v>
      </c>
      <c r="H192" t="str">
        <f t="shared" si="16"/>
        <v>0</v>
      </c>
      <c r="I192" t="str">
        <f t="shared" si="17"/>
        <v>U</v>
      </c>
      <c r="J192" t="s">
        <v>7882</v>
      </c>
      <c r="K192">
        <v>320</v>
      </c>
      <c r="L192">
        <f>IF(J192="QFN",VLOOKUP(A192,'Frame item'!A:D,4,0),"")</f>
        <v>0</v>
      </c>
    </row>
    <row r="193" spans="1:12">
      <c r="A193" t="s">
        <v>268</v>
      </c>
      <c r="B193" t="s">
        <v>267</v>
      </c>
      <c r="C193" t="s">
        <v>7505</v>
      </c>
      <c r="D193" t="str">
        <f t="shared" si="12"/>
        <v>B</v>
      </c>
      <c r="E193" t="str">
        <f t="shared" si="13"/>
        <v>Q</v>
      </c>
      <c r="F193" t="str">
        <f t="shared" si="14"/>
        <v>E</v>
      </c>
      <c r="G193" t="str">
        <f t="shared" si="15"/>
        <v>B</v>
      </c>
      <c r="H193" t="str">
        <f t="shared" si="16"/>
        <v>7</v>
      </c>
      <c r="I193" t="str">
        <f t="shared" si="17"/>
        <v>U</v>
      </c>
      <c r="J193" t="s">
        <v>7882</v>
      </c>
      <c r="K193">
        <v>360</v>
      </c>
      <c r="L193">
        <f>IF(J193="QFN",VLOOKUP(A193,'Frame item'!A:D,4,0),"")</f>
        <v>0</v>
      </c>
    </row>
    <row r="194" spans="1:12">
      <c r="A194" t="s">
        <v>270</v>
      </c>
      <c r="B194" t="s">
        <v>269</v>
      </c>
      <c r="C194" t="s">
        <v>7505</v>
      </c>
      <c r="D194" t="str">
        <f t="shared" si="12"/>
        <v>B</v>
      </c>
      <c r="E194" t="str">
        <f t="shared" si="13"/>
        <v>Q</v>
      </c>
      <c r="F194" t="str">
        <f t="shared" si="14"/>
        <v>S</v>
      </c>
      <c r="G194" t="str">
        <f t="shared" si="15"/>
        <v>U</v>
      </c>
      <c r="H194" t="str">
        <f t="shared" si="16"/>
        <v>3</v>
      </c>
      <c r="I194" t="str">
        <f t="shared" si="17"/>
        <v>B</v>
      </c>
      <c r="J194" t="s">
        <v>7882</v>
      </c>
      <c r="K194">
        <v>360</v>
      </c>
      <c r="L194" t="str">
        <f>IF(J194="QFN",VLOOKUP(A194,'Frame item'!A:D,4,0),"")</f>
        <v>Selective PPF</v>
      </c>
    </row>
    <row r="195" spans="1:12">
      <c r="A195" t="s">
        <v>272</v>
      </c>
      <c r="B195" t="s">
        <v>271</v>
      </c>
      <c r="C195" t="s">
        <v>7505</v>
      </c>
      <c r="D195" t="str">
        <f t="shared" ref="D195:D255" si="18">MID(B195,1,1)</f>
        <v>B</v>
      </c>
      <c r="E195" t="str">
        <f t="shared" ref="E195:E255" si="19">MID(B195,2,1)</f>
        <v>Q</v>
      </c>
      <c r="F195" t="str">
        <f t="shared" ref="F195:F258" si="20">MID(B195,7,1)</f>
        <v>S</v>
      </c>
      <c r="G195" t="str">
        <f t="shared" ref="G195:G226" si="21">MID(B195,11,1)</f>
        <v>U</v>
      </c>
      <c r="H195" t="str">
        <f t="shared" ref="H195:H226" si="22">MID(B195,14,1)</f>
        <v>3</v>
      </c>
      <c r="I195" t="str">
        <f t="shared" ref="I195:I258" si="23">MID(B195,15,1)</f>
        <v>U</v>
      </c>
      <c r="J195" t="s">
        <v>7882</v>
      </c>
      <c r="K195">
        <v>360</v>
      </c>
      <c r="L195">
        <f>IF(J195="QFN",VLOOKUP(A195,'Frame item'!A:D,4,0),"")</f>
        <v>0</v>
      </c>
    </row>
    <row r="196" spans="1:12">
      <c r="A196" t="s">
        <v>270</v>
      </c>
      <c r="B196" t="s">
        <v>271</v>
      </c>
      <c r="C196" t="s">
        <v>7505</v>
      </c>
      <c r="D196" t="str">
        <f t="shared" si="18"/>
        <v>B</v>
      </c>
      <c r="E196" t="str">
        <f t="shared" si="19"/>
        <v>Q</v>
      </c>
      <c r="F196" t="str">
        <f t="shared" si="20"/>
        <v>S</v>
      </c>
      <c r="G196" t="str">
        <f t="shared" si="21"/>
        <v>U</v>
      </c>
      <c r="H196" t="str">
        <f t="shared" si="22"/>
        <v>3</v>
      </c>
      <c r="I196" t="str">
        <f t="shared" si="23"/>
        <v>U</v>
      </c>
      <c r="J196" t="s">
        <v>7882</v>
      </c>
      <c r="K196">
        <v>360</v>
      </c>
      <c r="L196" t="str">
        <f>IF(J196="QFN",VLOOKUP(A196,'Frame item'!A:D,4,0),"")</f>
        <v>Selective PPF</v>
      </c>
    </row>
    <row r="197" spans="1:12">
      <c r="A197" t="s">
        <v>274</v>
      </c>
      <c r="B197" t="s">
        <v>273</v>
      </c>
      <c r="C197" t="s">
        <v>7505</v>
      </c>
      <c r="D197" t="str">
        <f t="shared" si="18"/>
        <v>B</v>
      </c>
      <c r="E197" t="str">
        <f t="shared" si="19"/>
        <v>Q</v>
      </c>
      <c r="F197" t="str">
        <f t="shared" si="20"/>
        <v>S</v>
      </c>
      <c r="G197" t="str">
        <f t="shared" si="21"/>
        <v>U</v>
      </c>
      <c r="H197" t="str">
        <f t="shared" si="22"/>
        <v>7</v>
      </c>
      <c r="I197" t="str">
        <f t="shared" si="23"/>
        <v>B</v>
      </c>
      <c r="J197" t="s">
        <v>7882</v>
      </c>
      <c r="K197">
        <v>360</v>
      </c>
      <c r="L197" t="str">
        <f>IF(J197="QFN",VLOOKUP(A197,'Frame item'!A:D,4,0),"")</f>
        <v>Selective PPF</v>
      </c>
    </row>
    <row r="198" spans="1:12">
      <c r="A198" t="s">
        <v>268</v>
      </c>
      <c r="B198" t="s">
        <v>275</v>
      </c>
      <c r="C198" t="s">
        <v>7541</v>
      </c>
      <c r="D198" t="str">
        <f t="shared" si="18"/>
        <v>B</v>
      </c>
      <c r="E198" t="str">
        <f t="shared" si="19"/>
        <v>Q</v>
      </c>
      <c r="F198" t="str">
        <f t="shared" si="20"/>
        <v>S</v>
      </c>
      <c r="G198" t="str">
        <f t="shared" si="21"/>
        <v>U</v>
      </c>
      <c r="H198" t="str">
        <f t="shared" si="22"/>
        <v>7</v>
      </c>
      <c r="I198" t="str">
        <f t="shared" si="23"/>
        <v>U</v>
      </c>
      <c r="J198" t="s">
        <v>7882</v>
      </c>
      <c r="K198">
        <v>360</v>
      </c>
      <c r="L198">
        <f>IF(J198="QFN",VLOOKUP(A198,'Frame item'!A:D,4,0),"")</f>
        <v>0</v>
      </c>
    </row>
    <row r="199" spans="1:12">
      <c r="A199" t="s">
        <v>277</v>
      </c>
      <c r="B199" t="s">
        <v>276</v>
      </c>
      <c r="C199" t="s">
        <v>7524</v>
      </c>
      <c r="D199" t="str">
        <f t="shared" si="18"/>
        <v>C</v>
      </c>
      <c r="E199" t="str">
        <f t="shared" si="19"/>
        <v>G</v>
      </c>
      <c r="F199" t="str">
        <f t="shared" si="20"/>
        <v>2</v>
      </c>
      <c r="G199" t="str">
        <f t="shared" si="21"/>
        <v>1</v>
      </c>
      <c r="H199" t="str">
        <f t="shared" si="22"/>
        <v>A</v>
      </c>
      <c r="I199" t="str">
        <f t="shared" si="23"/>
        <v>R</v>
      </c>
      <c r="J199" t="s">
        <v>7878</v>
      </c>
      <c r="K199">
        <v>2748</v>
      </c>
      <c r="L199" t="str">
        <f>IF(J199="QFN",VLOOKUP(A199,'Frame item'!A:D,4,0),"")</f>
        <v/>
      </c>
    </row>
    <row r="200" spans="1:12">
      <c r="A200" t="s">
        <v>279</v>
      </c>
      <c r="B200" t="s">
        <v>278</v>
      </c>
      <c r="C200" t="s">
        <v>7542</v>
      </c>
      <c r="D200" t="str">
        <f t="shared" si="18"/>
        <v>C</v>
      </c>
      <c r="E200" t="str">
        <f t="shared" si="19"/>
        <v>G</v>
      </c>
      <c r="F200" t="str">
        <f t="shared" si="20"/>
        <v>2</v>
      </c>
      <c r="G200" t="str">
        <f t="shared" si="21"/>
        <v>1</v>
      </c>
      <c r="H200" t="str">
        <f t="shared" si="22"/>
        <v>A</v>
      </c>
      <c r="I200" t="str">
        <f t="shared" si="23"/>
        <v>R</v>
      </c>
      <c r="J200" t="s">
        <v>7878</v>
      </c>
      <c r="K200">
        <v>1872</v>
      </c>
      <c r="L200" t="str">
        <f>IF(J200="QFN",VLOOKUP(A200,'Frame item'!A:D,4,0),"")</f>
        <v/>
      </c>
    </row>
    <row r="201" spans="1:12">
      <c r="A201" t="s">
        <v>281</v>
      </c>
      <c r="B201" t="s">
        <v>280</v>
      </c>
      <c r="C201" t="s">
        <v>7542</v>
      </c>
      <c r="D201" t="str">
        <f t="shared" si="18"/>
        <v>C</v>
      </c>
      <c r="E201" t="str">
        <f t="shared" si="19"/>
        <v>L</v>
      </c>
      <c r="F201" t="str">
        <f t="shared" si="20"/>
        <v>L</v>
      </c>
      <c r="G201" t="str">
        <f t="shared" si="21"/>
        <v>B</v>
      </c>
      <c r="H201" t="str">
        <f t="shared" si="22"/>
        <v>6</v>
      </c>
      <c r="I201" t="str">
        <f t="shared" si="23"/>
        <v>P</v>
      </c>
      <c r="J201" t="s">
        <v>7881</v>
      </c>
      <c r="K201">
        <v>952</v>
      </c>
      <c r="L201" t="str">
        <f>IF(J201="QFN",VLOOKUP(A201,'Frame item'!A:D,4,0),"")</f>
        <v/>
      </c>
    </row>
    <row r="202" spans="1:12">
      <c r="A202" t="s">
        <v>283</v>
      </c>
      <c r="B202" t="s">
        <v>282</v>
      </c>
      <c r="C202" t="s">
        <v>7543</v>
      </c>
      <c r="D202" t="str">
        <f t="shared" si="18"/>
        <v>C</v>
      </c>
      <c r="E202" t="str">
        <f t="shared" si="19"/>
        <v>Q</v>
      </c>
      <c r="F202" t="str">
        <f t="shared" si="20"/>
        <v>E</v>
      </c>
      <c r="G202" t="str">
        <f t="shared" si="21"/>
        <v>3</v>
      </c>
      <c r="H202" t="str">
        <f t="shared" si="22"/>
        <v>8</v>
      </c>
      <c r="I202" t="str">
        <f t="shared" si="23"/>
        <v>D</v>
      </c>
      <c r="J202" t="s">
        <v>7876</v>
      </c>
      <c r="K202">
        <v>3910</v>
      </c>
      <c r="L202" t="str">
        <f>IF(J202="QFN",VLOOKUP(A202,'Frame item'!A:D,4,0),"")</f>
        <v/>
      </c>
    </row>
    <row r="203" spans="1:12">
      <c r="A203" t="s">
        <v>44</v>
      </c>
      <c r="B203" t="s">
        <v>284</v>
      </c>
      <c r="C203" t="s">
        <v>7503</v>
      </c>
      <c r="D203" t="str">
        <f t="shared" si="18"/>
        <v>C</v>
      </c>
      <c r="E203" t="str">
        <f t="shared" si="19"/>
        <v>Q</v>
      </c>
      <c r="F203" t="str">
        <f t="shared" si="20"/>
        <v>E</v>
      </c>
      <c r="G203" t="str">
        <f t="shared" si="21"/>
        <v>3</v>
      </c>
      <c r="H203" t="str">
        <f t="shared" si="22"/>
        <v>0</v>
      </c>
      <c r="I203" t="str">
        <f t="shared" si="23"/>
        <v>D</v>
      </c>
      <c r="J203" t="s">
        <v>7876</v>
      </c>
      <c r="K203">
        <v>2990</v>
      </c>
      <c r="L203" t="str">
        <f>IF(J203="QFN",VLOOKUP(A203,'Frame item'!A:D,4,0),"")</f>
        <v/>
      </c>
    </row>
    <row r="204" spans="1:12">
      <c r="A204" t="s">
        <v>286</v>
      </c>
      <c r="B204" t="s">
        <v>285</v>
      </c>
      <c r="C204" t="s">
        <v>7527</v>
      </c>
      <c r="D204" t="str">
        <f t="shared" si="18"/>
        <v>D</v>
      </c>
      <c r="E204" t="str">
        <f t="shared" si="19"/>
        <v>B</v>
      </c>
      <c r="F204" t="str">
        <f t="shared" si="20"/>
        <v>3</v>
      </c>
      <c r="G204" t="str">
        <f t="shared" si="21"/>
        <v>6</v>
      </c>
      <c r="H204" t="str">
        <f t="shared" si="22"/>
        <v>F</v>
      </c>
      <c r="I204" t="str">
        <f t="shared" si="23"/>
        <v>R</v>
      </c>
      <c r="J204" t="s">
        <v>7877</v>
      </c>
      <c r="K204">
        <v>108</v>
      </c>
      <c r="L204" t="str">
        <f>IF(J204="QFN",VLOOKUP(A204,'Frame item'!A:D,4,0),"")</f>
        <v/>
      </c>
    </row>
    <row r="205" spans="1:12">
      <c r="A205" t="s">
        <v>286</v>
      </c>
      <c r="B205" t="s">
        <v>287</v>
      </c>
      <c r="C205" t="s">
        <v>7527</v>
      </c>
      <c r="D205" t="str">
        <f t="shared" si="18"/>
        <v>D</v>
      </c>
      <c r="E205" t="str">
        <f t="shared" si="19"/>
        <v>B</v>
      </c>
      <c r="F205" t="str">
        <f t="shared" si="20"/>
        <v>3</v>
      </c>
      <c r="G205" t="str">
        <f t="shared" si="21"/>
        <v>6</v>
      </c>
      <c r="H205" t="str">
        <f t="shared" si="22"/>
        <v>F</v>
      </c>
      <c r="I205" t="str">
        <f t="shared" si="23"/>
        <v>R</v>
      </c>
      <c r="J205" t="s">
        <v>7877</v>
      </c>
      <c r="K205">
        <v>108</v>
      </c>
      <c r="L205" t="str">
        <f>IF(J205="QFN",VLOOKUP(A205,'Frame item'!A:D,4,0),"")</f>
        <v/>
      </c>
    </row>
    <row r="206" spans="1:12">
      <c r="A206" t="s">
        <v>289</v>
      </c>
      <c r="B206" t="s">
        <v>288</v>
      </c>
      <c r="C206" t="s">
        <v>7530</v>
      </c>
      <c r="D206" t="str">
        <f t="shared" si="18"/>
        <v>D</v>
      </c>
      <c r="E206" t="str">
        <f t="shared" si="19"/>
        <v>D</v>
      </c>
      <c r="F206" t="str">
        <f t="shared" si="20"/>
        <v>E</v>
      </c>
      <c r="G206" t="str">
        <f t="shared" si="21"/>
        <v>Z</v>
      </c>
      <c r="H206" t="str">
        <f t="shared" si="22"/>
        <v>2</v>
      </c>
      <c r="I206" t="str">
        <f t="shared" si="23"/>
        <v>Y</v>
      </c>
      <c r="J206" t="s">
        <v>7882</v>
      </c>
      <c r="K206">
        <v>1950</v>
      </c>
      <c r="L206" t="str">
        <f>IF(J206="QFN",VLOOKUP(A206,'Frame item'!A:D,4,0),"")</f>
        <v>Full PPF</v>
      </c>
    </row>
    <row r="207" spans="1:12">
      <c r="A207" t="s">
        <v>290</v>
      </c>
      <c r="B207" t="s">
        <v>288</v>
      </c>
      <c r="C207" t="s">
        <v>7530</v>
      </c>
      <c r="D207" t="str">
        <f t="shared" si="18"/>
        <v>D</v>
      </c>
      <c r="E207" t="str">
        <f t="shared" si="19"/>
        <v>D</v>
      </c>
      <c r="F207" t="str">
        <f t="shared" si="20"/>
        <v>E</v>
      </c>
      <c r="G207" t="str">
        <f t="shared" si="21"/>
        <v>Z</v>
      </c>
      <c r="H207" t="str">
        <f t="shared" si="22"/>
        <v>2</v>
      </c>
      <c r="I207" t="str">
        <f t="shared" si="23"/>
        <v>Y</v>
      </c>
      <c r="J207" t="s">
        <v>7882</v>
      </c>
      <c r="K207">
        <v>1950</v>
      </c>
      <c r="L207" t="str">
        <f>IF(J207="QFN",VLOOKUP(A207,'Frame item'!A:D,4,0),"")</f>
        <v>Full PPF</v>
      </c>
    </row>
    <row r="208" spans="1:12">
      <c r="A208" t="s">
        <v>293</v>
      </c>
      <c r="B208" t="s">
        <v>292</v>
      </c>
      <c r="C208" t="s">
        <v>7524</v>
      </c>
      <c r="D208" t="str">
        <f t="shared" si="18"/>
        <v>D</v>
      </c>
      <c r="E208" t="str">
        <f t="shared" si="19"/>
        <v>G</v>
      </c>
      <c r="F208" t="str">
        <f t="shared" si="20"/>
        <v>2</v>
      </c>
      <c r="G208" t="str">
        <f t="shared" si="21"/>
        <v>1</v>
      </c>
      <c r="H208" t="str">
        <f t="shared" si="22"/>
        <v>A</v>
      </c>
      <c r="I208" t="str">
        <f t="shared" si="23"/>
        <v>R</v>
      </c>
      <c r="J208" t="s">
        <v>7878</v>
      </c>
      <c r="K208">
        <v>2748</v>
      </c>
      <c r="L208" t="str">
        <f>IF(J208="QFN",VLOOKUP(A208,'Frame item'!A:D,4,0),"")</f>
        <v/>
      </c>
    </row>
    <row r="209" spans="1:12">
      <c r="A209" t="s">
        <v>294</v>
      </c>
      <c r="B209" t="s">
        <v>292</v>
      </c>
      <c r="C209" t="s">
        <v>7524</v>
      </c>
      <c r="D209" t="str">
        <f t="shared" si="18"/>
        <v>D</v>
      </c>
      <c r="E209" t="str">
        <f t="shared" si="19"/>
        <v>G</v>
      </c>
      <c r="F209" t="str">
        <f t="shared" si="20"/>
        <v>2</v>
      </c>
      <c r="G209" t="str">
        <f t="shared" si="21"/>
        <v>1</v>
      </c>
      <c r="H209" t="str">
        <f t="shared" si="22"/>
        <v>A</v>
      </c>
      <c r="I209" t="str">
        <f t="shared" si="23"/>
        <v>R</v>
      </c>
      <c r="J209" t="s">
        <v>7878</v>
      </c>
      <c r="K209">
        <v>2748</v>
      </c>
      <c r="L209" t="str">
        <f>IF(J209="QFN",VLOOKUP(A209,'Frame item'!A:D,4,0),"")</f>
        <v/>
      </c>
    </row>
    <row r="210" spans="1:12">
      <c r="A210" t="s">
        <v>293</v>
      </c>
      <c r="B210" t="s">
        <v>295</v>
      </c>
      <c r="C210" t="s">
        <v>7524</v>
      </c>
      <c r="D210" t="str">
        <f t="shared" si="18"/>
        <v>D</v>
      </c>
      <c r="E210" t="str">
        <f t="shared" si="19"/>
        <v>G</v>
      </c>
      <c r="F210" t="str">
        <f t="shared" si="20"/>
        <v>1</v>
      </c>
      <c r="G210" t="str">
        <f t="shared" si="21"/>
        <v>1</v>
      </c>
      <c r="H210" t="str">
        <f t="shared" si="22"/>
        <v>A</v>
      </c>
      <c r="I210" t="str">
        <f t="shared" si="23"/>
        <v>R</v>
      </c>
      <c r="J210" t="s">
        <v>7878</v>
      </c>
      <c r="K210">
        <v>2748</v>
      </c>
      <c r="L210" t="str">
        <f>IF(J210="QFN",VLOOKUP(A210,'Frame item'!A:D,4,0),"")</f>
        <v/>
      </c>
    </row>
    <row r="211" spans="1:12">
      <c r="A211" t="s">
        <v>297</v>
      </c>
      <c r="B211" t="s">
        <v>296</v>
      </c>
      <c r="C211" t="s">
        <v>7544</v>
      </c>
      <c r="D211" t="str">
        <f t="shared" si="18"/>
        <v>D</v>
      </c>
      <c r="E211" t="str">
        <f t="shared" si="19"/>
        <v>G</v>
      </c>
      <c r="F211" t="str">
        <f t="shared" si="20"/>
        <v>2</v>
      </c>
      <c r="G211" t="str">
        <f t="shared" si="21"/>
        <v>1</v>
      </c>
      <c r="H211" t="str">
        <f t="shared" si="22"/>
        <v>A</v>
      </c>
      <c r="I211" t="str">
        <f t="shared" si="23"/>
        <v>R</v>
      </c>
      <c r="J211" t="s">
        <v>7878</v>
      </c>
      <c r="K211">
        <v>1104</v>
      </c>
      <c r="L211" t="str">
        <f>IF(J211="QFN",VLOOKUP(A211,'Frame item'!A:D,4,0),"")</f>
        <v/>
      </c>
    </row>
    <row r="212" spans="1:12">
      <c r="A212" t="s">
        <v>299</v>
      </c>
      <c r="B212" t="s">
        <v>298</v>
      </c>
      <c r="C212" t="s">
        <v>7545</v>
      </c>
      <c r="D212" t="str">
        <f t="shared" si="18"/>
        <v>E</v>
      </c>
      <c r="E212" t="str">
        <f t="shared" si="19"/>
        <v>D</v>
      </c>
      <c r="F212" t="str">
        <f t="shared" si="20"/>
        <v>E</v>
      </c>
      <c r="G212" t="str">
        <f t="shared" si="21"/>
        <v>A</v>
      </c>
      <c r="H212" t="str">
        <f t="shared" si="22"/>
        <v>6</v>
      </c>
      <c r="I212" t="str">
        <f t="shared" si="23"/>
        <v>D</v>
      </c>
      <c r="J212" t="s">
        <v>7882</v>
      </c>
      <c r="K212">
        <v>3610</v>
      </c>
      <c r="L212">
        <f>IF(J212="QFN",VLOOKUP(A212,'Frame item'!A:D,4,0),"")</f>
        <v>0</v>
      </c>
    </row>
    <row r="213" spans="1:12">
      <c r="A213" t="s">
        <v>299</v>
      </c>
      <c r="B213" t="s">
        <v>300</v>
      </c>
      <c r="C213" t="s">
        <v>7545</v>
      </c>
      <c r="D213" t="str">
        <f t="shared" si="18"/>
        <v>E</v>
      </c>
      <c r="E213" t="str">
        <f t="shared" si="19"/>
        <v>D</v>
      </c>
      <c r="F213" t="str">
        <f t="shared" si="20"/>
        <v>E</v>
      </c>
      <c r="G213" t="str">
        <f t="shared" si="21"/>
        <v>A</v>
      </c>
      <c r="H213" t="str">
        <f t="shared" si="22"/>
        <v>6</v>
      </c>
      <c r="I213" t="str">
        <f t="shared" si="23"/>
        <v>P</v>
      </c>
      <c r="J213" t="s">
        <v>7882</v>
      </c>
      <c r="K213">
        <v>3610</v>
      </c>
      <c r="L213">
        <f>IF(J213="QFN",VLOOKUP(A213,'Frame item'!A:D,4,0),"")</f>
        <v>0</v>
      </c>
    </row>
    <row r="214" spans="1:12">
      <c r="A214" t="s">
        <v>302</v>
      </c>
      <c r="B214" t="s">
        <v>301</v>
      </c>
      <c r="C214" t="s">
        <v>7546</v>
      </c>
      <c r="D214" t="str">
        <f t="shared" si="18"/>
        <v>E</v>
      </c>
      <c r="E214" t="str">
        <f t="shared" si="19"/>
        <v>D</v>
      </c>
      <c r="F214" t="str">
        <f t="shared" si="20"/>
        <v>E</v>
      </c>
      <c r="G214" t="str">
        <f t="shared" si="21"/>
        <v>1</v>
      </c>
      <c r="H214" t="str">
        <f t="shared" si="22"/>
        <v>4</v>
      </c>
      <c r="I214" t="str">
        <f t="shared" si="23"/>
        <v>K</v>
      </c>
      <c r="J214" t="s">
        <v>7876</v>
      </c>
      <c r="K214">
        <v>4080</v>
      </c>
      <c r="L214" t="str">
        <f>IF(J214="QFN",VLOOKUP(A214,'Frame item'!A:D,4,0),"")</f>
        <v/>
      </c>
    </row>
    <row r="215" spans="1:12">
      <c r="A215" t="s">
        <v>304</v>
      </c>
      <c r="B215" t="s">
        <v>303</v>
      </c>
      <c r="C215" t="s">
        <v>7546</v>
      </c>
      <c r="D215" t="str">
        <f t="shared" si="18"/>
        <v>E</v>
      </c>
      <c r="E215" t="str">
        <f t="shared" si="19"/>
        <v>D</v>
      </c>
      <c r="F215" t="str">
        <f t="shared" si="20"/>
        <v>E</v>
      </c>
      <c r="G215" t="str">
        <f t="shared" si="21"/>
        <v>B</v>
      </c>
      <c r="H215" t="str">
        <f t="shared" si="22"/>
        <v>6</v>
      </c>
      <c r="I215" t="str">
        <f t="shared" si="23"/>
        <v>N</v>
      </c>
      <c r="J215" t="s">
        <v>7882</v>
      </c>
      <c r="K215">
        <v>4080</v>
      </c>
      <c r="L215">
        <f>IF(J215="QFN",VLOOKUP(A215,'Frame item'!A:D,4,0),"")</f>
        <v>0</v>
      </c>
    </row>
    <row r="216" spans="1:12">
      <c r="A216" t="s">
        <v>306</v>
      </c>
      <c r="B216" t="s">
        <v>305</v>
      </c>
      <c r="C216" t="s">
        <v>7547</v>
      </c>
      <c r="D216" t="str">
        <f t="shared" si="18"/>
        <v>E</v>
      </c>
      <c r="E216" t="str">
        <f t="shared" si="19"/>
        <v>D</v>
      </c>
      <c r="F216" t="str">
        <f t="shared" si="20"/>
        <v>E</v>
      </c>
      <c r="G216" t="str">
        <f t="shared" si="21"/>
        <v>Z</v>
      </c>
      <c r="H216" t="str">
        <f t="shared" si="22"/>
        <v>8</v>
      </c>
      <c r="I216" t="str">
        <f t="shared" si="23"/>
        <v>P</v>
      </c>
      <c r="J216" t="s">
        <v>7882</v>
      </c>
      <c r="K216">
        <v>3100</v>
      </c>
      <c r="L216" t="str">
        <f>IF(J216="QFN",VLOOKUP(A216,'Frame item'!A:D,4,0),"")</f>
        <v>Full PPF</v>
      </c>
    </row>
    <row r="217" spans="1:12">
      <c r="A217" t="s">
        <v>308</v>
      </c>
      <c r="B217" t="s">
        <v>307</v>
      </c>
      <c r="C217" t="s">
        <v>7548</v>
      </c>
      <c r="D217" t="str">
        <f t="shared" si="18"/>
        <v>E</v>
      </c>
      <c r="E217" t="str">
        <f t="shared" si="19"/>
        <v>D</v>
      </c>
      <c r="F217" t="str">
        <f t="shared" si="20"/>
        <v>E</v>
      </c>
      <c r="G217" t="str">
        <f t="shared" si="21"/>
        <v>L</v>
      </c>
      <c r="H217" t="str">
        <f t="shared" si="22"/>
        <v>0</v>
      </c>
      <c r="I217" t="str">
        <f t="shared" si="23"/>
        <v>D</v>
      </c>
      <c r="J217" t="s">
        <v>7882</v>
      </c>
      <c r="K217">
        <v>2700</v>
      </c>
      <c r="L217">
        <f>IF(J217="QFN",VLOOKUP(A217,'Frame item'!A:D,4,0),"")</f>
        <v>0</v>
      </c>
    </row>
    <row r="218" spans="1:12">
      <c r="A218" t="s">
        <v>308</v>
      </c>
      <c r="B218" t="s">
        <v>309</v>
      </c>
      <c r="C218" t="s">
        <v>7549</v>
      </c>
      <c r="D218" t="str">
        <f t="shared" si="18"/>
        <v>E</v>
      </c>
      <c r="E218" t="str">
        <f t="shared" si="19"/>
        <v>D</v>
      </c>
      <c r="F218" t="str">
        <f t="shared" si="20"/>
        <v>E</v>
      </c>
      <c r="G218" t="str">
        <f t="shared" si="21"/>
        <v>L</v>
      </c>
      <c r="H218" t="str">
        <f t="shared" si="22"/>
        <v>0</v>
      </c>
      <c r="I218" t="str">
        <f t="shared" si="23"/>
        <v>P</v>
      </c>
      <c r="J218" t="s">
        <v>7882</v>
      </c>
      <c r="K218">
        <v>2700</v>
      </c>
      <c r="L218">
        <f>IF(J218="QFN",VLOOKUP(A218,'Frame item'!A:D,4,0),"")</f>
        <v>0</v>
      </c>
    </row>
    <row r="219" spans="1:12">
      <c r="A219" t="s">
        <v>311</v>
      </c>
      <c r="B219" t="s">
        <v>310</v>
      </c>
      <c r="C219" t="s">
        <v>7524</v>
      </c>
      <c r="D219" t="str">
        <f t="shared" si="18"/>
        <v>E</v>
      </c>
      <c r="E219" t="str">
        <f t="shared" si="19"/>
        <v>D</v>
      </c>
      <c r="F219" t="str">
        <f t="shared" si="20"/>
        <v>E</v>
      </c>
      <c r="G219" t="str">
        <f t="shared" si="21"/>
        <v>1</v>
      </c>
      <c r="H219" t="str">
        <f t="shared" si="22"/>
        <v>8</v>
      </c>
      <c r="I219" t="str">
        <f t="shared" si="23"/>
        <v>K</v>
      </c>
      <c r="J219" t="s">
        <v>7876</v>
      </c>
      <c r="K219">
        <v>2470</v>
      </c>
      <c r="L219" t="str">
        <f>IF(J219="QFN",VLOOKUP(A219,'Frame item'!A:D,4,0),"")</f>
        <v/>
      </c>
    </row>
    <row r="220" spans="1:12">
      <c r="A220" t="s">
        <v>313</v>
      </c>
      <c r="B220" t="s">
        <v>312</v>
      </c>
      <c r="C220" t="s">
        <v>7524</v>
      </c>
      <c r="D220" t="str">
        <f t="shared" si="18"/>
        <v>E</v>
      </c>
      <c r="E220" t="str">
        <f t="shared" si="19"/>
        <v>D</v>
      </c>
      <c r="F220" t="str">
        <f t="shared" si="20"/>
        <v>E</v>
      </c>
      <c r="G220" t="str">
        <f t="shared" si="21"/>
        <v>B</v>
      </c>
      <c r="H220" t="str">
        <f t="shared" si="22"/>
        <v>8</v>
      </c>
      <c r="I220" t="str">
        <f t="shared" si="23"/>
        <v>B</v>
      </c>
      <c r="J220" t="s">
        <v>7882</v>
      </c>
      <c r="K220">
        <v>2470</v>
      </c>
      <c r="L220">
        <f>IF(J220="QFN",VLOOKUP(A220,'Frame item'!A:D,4,0),"")</f>
        <v>0</v>
      </c>
    </row>
    <row r="221" spans="1:12">
      <c r="A221" t="s">
        <v>313</v>
      </c>
      <c r="B221" t="s">
        <v>314</v>
      </c>
      <c r="C221" t="s">
        <v>7524</v>
      </c>
      <c r="D221" t="str">
        <f t="shared" si="18"/>
        <v>E</v>
      </c>
      <c r="E221" t="str">
        <f t="shared" si="19"/>
        <v>D</v>
      </c>
      <c r="F221" t="str">
        <f t="shared" si="20"/>
        <v>E</v>
      </c>
      <c r="G221" t="str">
        <f t="shared" si="21"/>
        <v>B</v>
      </c>
      <c r="H221" t="str">
        <f t="shared" si="22"/>
        <v>8</v>
      </c>
      <c r="I221" t="str">
        <f t="shared" si="23"/>
        <v>D</v>
      </c>
      <c r="J221" t="s">
        <v>7882</v>
      </c>
      <c r="K221">
        <v>1170</v>
      </c>
      <c r="L221">
        <f>IF(J221="QFN",VLOOKUP(A221,'Frame item'!A:D,4,0),"")</f>
        <v>0</v>
      </c>
    </row>
    <row r="222" spans="1:12">
      <c r="A222" t="s">
        <v>313</v>
      </c>
      <c r="B222" t="s">
        <v>315</v>
      </c>
      <c r="C222" t="s">
        <v>7524</v>
      </c>
      <c r="D222" t="str">
        <f t="shared" si="18"/>
        <v>E</v>
      </c>
      <c r="E222" t="str">
        <f t="shared" si="19"/>
        <v>D</v>
      </c>
      <c r="F222" t="str">
        <f t="shared" si="20"/>
        <v>E</v>
      </c>
      <c r="G222" t="str">
        <f t="shared" si="21"/>
        <v>B</v>
      </c>
      <c r="H222" t="str">
        <f t="shared" si="22"/>
        <v>8</v>
      </c>
      <c r="I222" t="str">
        <f t="shared" si="23"/>
        <v>P</v>
      </c>
      <c r="J222" t="s">
        <v>7882</v>
      </c>
      <c r="K222">
        <v>2470</v>
      </c>
      <c r="L222">
        <f>IF(J222="QFN",VLOOKUP(A222,'Frame item'!A:D,4,0),"")</f>
        <v>0</v>
      </c>
    </row>
    <row r="223" spans="1:12">
      <c r="A223" t="s">
        <v>317</v>
      </c>
      <c r="B223" t="s">
        <v>316</v>
      </c>
      <c r="C223" t="s">
        <v>7550</v>
      </c>
      <c r="D223" t="str">
        <f t="shared" si="18"/>
        <v>E</v>
      </c>
      <c r="E223" t="str">
        <f t="shared" si="19"/>
        <v>D</v>
      </c>
      <c r="F223" t="str">
        <f t="shared" si="20"/>
        <v>E</v>
      </c>
      <c r="G223" t="str">
        <f t="shared" si="21"/>
        <v>B</v>
      </c>
      <c r="H223" t="str">
        <f t="shared" si="22"/>
        <v>8</v>
      </c>
      <c r="I223" t="str">
        <f t="shared" si="23"/>
        <v>K</v>
      </c>
      <c r="J223" t="s">
        <v>7882</v>
      </c>
      <c r="K223">
        <v>1690</v>
      </c>
      <c r="L223">
        <f>IF(J223="QFN",VLOOKUP(A223,'Frame item'!A:D,4,0),"")</f>
        <v>0</v>
      </c>
    </row>
    <row r="224" spans="1:12">
      <c r="A224" t="s">
        <v>319</v>
      </c>
      <c r="B224" t="s">
        <v>318</v>
      </c>
      <c r="C224" t="s">
        <v>7551</v>
      </c>
      <c r="D224" t="str">
        <f t="shared" si="18"/>
        <v>E</v>
      </c>
      <c r="E224" t="str">
        <f t="shared" si="19"/>
        <v>D</v>
      </c>
      <c r="F224" t="str">
        <f t="shared" si="20"/>
        <v>E</v>
      </c>
      <c r="G224" t="str">
        <f t="shared" si="21"/>
        <v>A</v>
      </c>
      <c r="H224" t="str">
        <f t="shared" si="22"/>
        <v>0</v>
      </c>
      <c r="I224" t="str">
        <f t="shared" si="23"/>
        <v>C</v>
      </c>
      <c r="J224" t="s">
        <v>7882</v>
      </c>
      <c r="K224">
        <v>2500</v>
      </c>
      <c r="L224">
        <f>IF(J224="QFN",VLOOKUP(A224,'Frame item'!A:D,4,0),"")</f>
        <v>0</v>
      </c>
    </row>
    <row r="225" spans="1:12">
      <c r="A225" t="s">
        <v>321</v>
      </c>
      <c r="B225" t="s">
        <v>320</v>
      </c>
      <c r="C225" t="s">
        <v>7517</v>
      </c>
      <c r="D225" t="str">
        <f t="shared" si="18"/>
        <v>E</v>
      </c>
      <c r="E225" t="str">
        <f t="shared" si="19"/>
        <v>D</v>
      </c>
      <c r="F225" t="str">
        <f t="shared" si="20"/>
        <v>E</v>
      </c>
      <c r="G225" t="str">
        <f t="shared" si="21"/>
        <v>1</v>
      </c>
      <c r="H225" t="str">
        <f t="shared" si="22"/>
        <v>0</v>
      </c>
      <c r="I225" t="str">
        <f t="shared" si="23"/>
        <v>K</v>
      </c>
      <c r="J225" t="s">
        <v>7876</v>
      </c>
      <c r="K225">
        <v>1170</v>
      </c>
      <c r="L225" t="str">
        <f>IF(J225="QFN",VLOOKUP(A225,'Frame item'!A:D,4,0),"")</f>
        <v/>
      </c>
    </row>
    <row r="226" spans="1:12">
      <c r="A226" t="s">
        <v>323</v>
      </c>
      <c r="B226" t="s">
        <v>322</v>
      </c>
      <c r="C226" t="s">
        <v>7517</v>
      </c>
      <c r="D226" t="str">
        <f t="shared" si="18"/>
        <v>E</v>
      </c>
      <c r="E226" t="str">
        <f t="shared" si="19"/>
        <v>D</v>
      </c>
      <c r="F226" t="str">
        <f t="shared" si="20"/>
        <v>E</v>
      </c>
      <c r="G226" t="str">
        <f t="shared" si="21"/>
        <v>B</v>
      </c>
      <c r="H226" t="str">
        <f t="shared" si="22"/>
        <v>0</v>
      </c>
      <c r="I226" t="str">
        <f t="shared" si="23"/>
        <v>D</v>
      </c>
      <c r="J226" t="s">
        <v>7882</v>
      </c>
      <c r="K226">
        <v>1170</v>
      </c>
      <c r="L226">
        <f>IF(J226="QFN",VLOOKUP(A226,'Frame item'!A:D,4,0),"")</f>
        <v>0</v>
      </c>
    </row>
    <row r="227" spans="1:12">
      <c r="A227" t="s">
        <v>321</v>
      </c>
      <c r="B227" t="s">
        <v>324</v>
      </c>
      <c r="C227" t="s">
        <v>7517</v>
      </c>
      <c r="D227" t="str">
        <f t="shared" si="18"/>
        <v>E</v>
      </c>
      <c r="E227" t="str">
        <f t="shared" si="19"/>
        <v>D</v>
      </c>
      <c r="F227" t="str">
        <f t="shared" si="20"/>
        <v>E</v>
      </c>
      <c r="G227" t="str">
        <f t="shared" ref="G227:G255" si="24">MID(B227,11,1)</f>
        <v>B</v>
      </c>
      <c r="H227" t="str">
        <f t="shared" ref="H227:H255" si="25">MID(B227,14,1)</f>
        <v>0</v>
      </c>
      <c r="I227" t="str">
        <f t="shared" si="23"/>
        <v>K</v>
      </c>
      <c r="J227" t="s">
        <v>7882</v>
      </c>
      <c r="K227">
        <v>1170</v>
      </c>
      <c r="L227">
        <f>IF(J227="QFN",VLOOKUP(A227,'Frame item'!A:D,4,0),"")</f>
        <v>0</v>
      </c>
    </row>
    <row r="228" spans="1:12">
      <c r="A228" t="s">
        <v>323</v>
      </c>
      <c r="B228" t="s">
        <v>325</v>
      </c>
      <c r="C228" t="s">
        <v>7517</v>
      </c>
      <c r="D228" t="str">
        <f t="shared" si="18"/>
        <v>E</v>
      </c>
      <c r="E228" t="str">
        <f t="shared" si="19"/>
        <v>D</v>
      </c>
      <c r="F228" t="str">
        <f t="shared" si="20"/>
        <v>E</v>
      </c>
      <c r="G228" t="str">
        <f t="shared" si="24"/>
        <v>B</v>
      </c>
      <c r="H228" t="str">
        <f t="shared" si="25"/>
        <v>0</v>
      </c>
      <c r="I228" t="str">
        <f t="shared" si="23"/>
        <v>P</v>
      </c>
      <c r="J228" t="s">
        <v>7882</v>
      </c>
      <c r="K228">
        <v>1170</v>
      </c>
      <c r="L228">
        <f>IF(J228="QFN",VLOOKUP(A228,'Frame item'!A:D,4,0),"")</f>
        <v>0</v>
      </c>
    </row>
    <row r="229" spans="1:12">
      <c r="A229" t="s">
        <v>327</v>
      </c>
      <c r="B229" t="s">
        <v>326</v>
      </c>
      <c r="C229" t="s">
        <v>7552</v>
      </c>
      <c r="D229" t="str">
        <f t="shared" si="18"/>
        <v>E</v>
      </c>
      <c r="E229" t="str">
        <f t="shared" si="19"/>
        <v>D</v>
      </c>
      <c r="F229" t="str">
        <f t="shared" si="20"/>
        <v>E</v>
      </c>
      <c r="G229" t="str">
        <f t="shared" si="24"/>
        <v>F</v>
      </c>
      <c r="H229" t="str">
        <f t="shared" si="25"/>
        <v>4</v>
      </c>
      <c r="I229" t="str">
        <f t="shared" si="23"/>
        <v>P</v>
      </c>
      <c r="J229" t="s">
        <v>7882</v>
      </c>
      <c r="K229">
        <v>880</v>
      </c>
      <c r="L229" t="str">
        <f>IF(J229="QFN",VLOOKUP(A229,'Frame item'!A:D,4,0),"")</f>
        <v>Full PPF</v>
      </c>
    </row>
    <row r="230" spans="1:12">
      <c r="A230" t="s">
        <v>329</v>
      </c>
      <c r="B230" t="s">
        <v>328</v>
      </c>
      <c r="C230" t="s">
        <v>7539</v>
      </c>
      <c r="D230" t="str">
        <f t="shared" si="18"/>
        <v>E</v>
      </c>
      <c r="E230" t="str">
        <f t="shared" si="19"/>
        <v>D</v>
      </c>
      <c r="F230" t="str">
        <f t="shared" si="20"/>
        <v>E</v>
      </c>
      <c r="G230" t="str">
        <f t="shared" si="24"/>
        <v>D</v>
      </c>
      <c r="H230" t="str">
        <f t="shared" si="25"/>
        <v>8</v>
      </c>
      <c r="I230" t="str">
        <f t="shared" si="23"/>
        <v>K</v>
      </c>
      <c r="J230" t="s">
        <v>7882</v>
      </c>
      <c r="K230">
        <v>910</v>
      </c>
      <c r="L230">
        <f>IF(J230="QFN",VLOOKUP(A230,'Frame item'!A:D,4,0),"")</f>
        <v>0</v>
      </c>
    </row>
    <row r="231" spans="1:12">
      <c r="A231" t="s">
        <v>331</v>
      </c>
      <c r="B231" t="s">
        <v>330</v>
      </c>
      <c r="C231" t="s">
        <v>7553</v>
      </c>
      <c r="D231" t="str">
        <f t="shared" si="18"/>
        <v>E</v>
      </c>
      <c r="E231" t="str">
        <f t="shared" si="19"/>
        <v>D</v>
      </c>
      <c r="F231" t="str">
        <f t="shared" si="20"/>
        <v>E</v>
      </c>
      <c r="G231" t="str">
        <f t="shared" si="24"/>
        <v>F</v>
      </c>
      <c r="H231" t="str">
        <f t="shared" si="25"/>
        <v>8</v>
      </c>
      <c r="I231" t="str">
        <f t="shared" si="23"/>
        <v>P</v>
      </c>
      <c r="J231" t="s">
        <v>7882</v>
      </c>
      <c r="K231">
        <v>650</v>
      </c>
      <c r="L231" t="str">
        <f>IF(J231="QFN",VLOOKUP(A231,'Frame item'!A:D,4,0),"")</f>
        <v>Full PPF</v>
      </c>
    </row>
    <row r="232" spans="1:12">
      <c r="A232" t="s">
        <v>333</v>
      </c>
      <c r="B232" t="s">
        <v>332</v>
      </c>
      <c r="C232" t="s">
        <v>7554</v>
      </c>
      <c r="D232" t="str">
        <f t="shared" si="18"/>
        <v>E</v>
      </c>
      <c r="E232" t="str">
        <f t="shared" si="19"/>
        <v>D</v>
      </c>
      <c r="F232" t="str">
        <f t="shared" si="20"/>
        <v>E</v>
      </c>
      <c r="G232" t="str">
        <f t="shared" si="24"/>
        <v>A</v>
      </c>
      <c r="H232" t="str">
        <f t="shared" si="25"/>
        <v>8</v>
      </c>
      <c r="I232" t="str">
        <f t="shared" si="23"/>
        <v>D</v>
      </c>
      <c r="J232" t="s">
        <v>7882</v>
      </c>
      <c r="K232">
        <v>4030</v>
      </c>
      <c r="L232">
        <f>IF(J232="QFN",VLOOKUP(A232,'Frame item'!A:D,4,0),"")</f>
        <v>0</v>
      </c>
    </row>
    <row r="233" spans="1:12">
      <c r="A233" t="s">
        <v>333</v>
      </c>
      <c r="B233" t="s">
        <v>334</v>
      </c>
      <c r="C233" t="s">
        <v>7554</v>
      </c>
      <c r="D233" t="str">
        <f t="shared" si="18"/>
        <v>E</v>
      </c>
      <c r="E233" t="str">
        <f t="shared" si="19"/>
        <v>D</v>
      </c>
      <c r="F233" t="str">
        <f t="shared" si="20"/>
        <v>E</v>
      </c>
      <c r="G233" t="str">
        <f t="shared" si="24"/>
        <v>A</v>
      </c>
      <c r="H233" t="str">
        <f t="shared" si="25"/>
        <v>8</v>
      </c>
      <c r="I233" t="str">
        <f t="shared" si="23"/>
        <v>P</v>
      </c>
      <c r="J233" t="s">
        <v>7882</v>
      </c>
      <c r="K233">
        <v>4030</v>
      </c>
      <c r="L233">
        <f>IF(J233="QFN",VLOOKUP(A233,'Frame item'!A:D,4,0),"")</f>
        <v>0</v>
      </c>
    </row>
    <row r="234" spans="1:12">
      <c r="A234" t="s">
        <v>336</v>
      </c>
      <c r="B234" t="s">
        <v>335</v>
      </c>
      <c r="C234" t="s">
        <v>7524</v>
      </c>
      <c r="D234" t="str">
        <f t="shared" si="18"/>
        <v>E</v>
      </c>
      <c r="E234" t="str">
        <f t="shared" si="19"/>
        <v>D</v>
      </c>
      <c r="F234" t="str">
        <f t="shared" si="20"/>
        <v>E</v>
      </c>
      <c r="G234" t="str">
        <f t="shared" si="24"/>
        <v>B</v>
      </c>
      <c r="H234" t="str">
        <f t="shared" si="25"/>
        <v>8</v>
      </c>
      <c r="I234" t="str">
        <f t="shared" si="23"/>
        <v>K</v>
      </c>
      <c r="J234" t="s">
        <v>7882</v>
      </c>
      <c r="K234">
        <v>2470</v>
      </c>
      <c r="L234">
        <f>IF(J234="QFN",VLOOKUP(A234,'Frame item'!A:D,4,0),"")</f>
        <v>0</v>
      </c>
    </row>
    <row r="235" spans="1:12">
      <c r="A235" t="s">
        <v>338</v>
      </c>
      <c r="B235" t="s">
        <v>337</v>
      </c>
      <c r="C235" t="s">
        <v>7555</v>
      </c>
      <c r="D235" t="str">
        <f t="shared" si="18"/>
        <v>E</v>
      </c>
      <c r="E235" t="str">
        <f t="shared" si="19"/>
        <v>D</v>
      </c>
      <c r="F235" t="str">
        <f t="shared" si="20"/>
        <v>E</v>
      </c>
      <c r="G235" t="str">
        <f t="shared" si="24"/>
        <v>B</v>
      </c>
      <c r="H235" t="str">
        <f t="shared" si="25"/>
        <v>8</v>
      </c>
      <c r="I235" t="str">
        <f t="shared" si="23"/>
        <v>K</v>
      </c>
      <c r="J235" t="s">
        <v>7882</v>
      </c>
      <c r="K235">
        <v>1690</v>
      </c>
      <c r="L235">
        <f>IF(J235="QFN",VLOOKUP(A235,'Frame item'!A:D,4,0),"")</f>
        <v>0</v>
      </c>
    </row>
    <row r="236" spans="1:12">
      <c r="A236" t="s">
        <v>340</v>
      </c>
      <c r="B236" t="s">
        <v>339</v>
      </c>
      <c r="C236" t="s">
        <v>7551</v>
      </c>
      <c r="D236" t="str">
        <f t="shared" si="18"/>
        <v>E</v>
      </c>
      <c r="E236" t="str">
        <f t="shared" si="19"/>
        <v>D</v>
      </c>
      <c r="F236" t="str">
        <f t="shared" si="20"/>
        <v>E</v>
      </c>
      <c r="G236" t="str">
        <f t="shared" si="24"/>
        <v>A</v>
      </c>
      <c r="H236" t="str">
        <f t="shared" si="25"/>
        <v>0</v>
      </c>
      <c r="I236" t="str">
        <f t="shared" si="23"/>
        <v>P</v>
      </c>
      <c r="J236" t="s">
        <v>7882</v>
      </c>
      <c r="K236">
        <v>2500</v>
      </c>
      <c r="L236">
        <f>IF(J236="QFN",VLOOKUP(A236,'Frame item'!A:D,4,0),"")</f>
        <v>0</v>
      </c>
    </row>
    <row r="237" spans="1:12">
      <c r="A237" t="s">
        <v>342</v>
      </c>
      <c r="B237" t="s">
        <v>341</v>
      </c>
      <c r="C237" t="s">
        <v>7556</v>
      </c>
      <c r="D237" t="str">
        <f t="shared" si="18"/>
        <v>E</v>
      </c>
      <c r="E237" t="str">
        <f t="shared" si="19"/>
        <v>D</v>
      </c>
      <c r="F237" t="str">
        <f t="shared" si="20"/>
        <v>E</v>
      </c>
      <c r="G237" t="str">
        <f t="shared" si="24"/>
        <v>A</v>
      </c>
      <c r="H237" t="str">
        <f t="shared" si="25"/>
        <v>2</v>
      </c>
      <c r="I237" t="str">
        <f t="shared" si="23"/>
        <v>P</v>
      </c>
      <c r="J237" t="s">
        <v>7882</v>
      </c>
      <c r="K237">
        <v>2200</v>
      </c>
      <c r="L237">
        <f>IF(J237="QFN",VLOOKUP(A237,'Frame item'!A:D,4,0),"")</f>
        <v>0</v>
      </c>
    </row>
    <row r="238" spans="1:12">
      <c r="A238" t="s">
        <v>344</v>
      </c>
      <c r="B238" t="s">
        <v>343</v>
      </c>
      <c r="C238" t="s">
        <v>7555</v>
      </c>
      <c r="D238" t="str">
        <f t="shared" si="18"/>
        <v>E</v>
      </c>
      <c r="E238" t="str">
        <f t="shared" si="19"/>
        <v>D</v>
      </c>
      <c r="F238" t="str">
        <f t="shared" si="20"/>
        <v>E</v>
      </c>
      <c r="G238" t="str">
        <f t="shared" si="24"/>
        <v>A</v>
      </c>
      <c r="H238" t="str">
        <f t="shared" si="25"/>
        <v>4</v>
      </c>
      <c r="I238" t="str">
        <f t="shared" si="23"/>
        <v>K</v>
      </c>
      <c r="J238" t="s">
        <v>7882</v>
      </c>
      <c r="K238">
        <v>2280</v>
      </c>
      <c r="L238">
        <f>IF(J238="QFN",VLOOKUP(A238,'Frame item'!A:D,4,0),"")</f>
        <v>0</v>
      </c>
    </row>
    <row r="239" spans="1:12">
      <c r="A239" t="s">
        <v>346</v>
      </c>
      <c r="B239" t="s">
        <v>345</v>
      </c>
      <c r="C239" t="s">
        <v>7537</v>
      </c>
      <c r="D239" t="str">
        <f t="shared" si="18"/>
        <v>E</v>
      </c>
      <c r="E239" t="str">
        <f t="shared" si="19"/>
        <v>D</v>
      </c>
      <c r="F239" t="str">
        <f t="shared" si="20"/>
        <v>E</v>
      </c>
      <c r="G239" t="str">
        <f t="shared" si="24"/>
        <v>C</v>
      </c>
      <c r="H239" t="str">
        <f t="shared" si="25"/>
        <v>8</v>
      </c>
      <c r="I239" t="str">
        <f t="shared" si="23"/>
        <v>D</v>
      </c>
      <c r="J239" t="s">
        <v>7882</v>
      </c>
      <c r="K239">
        <v>1350</v>
      </c>
      <c r="L239">
        <f>IF(J239="QFN",VLOOKUP(A239,'Frame item'!A:D,4,0),"")</f>
        <v>0</v>
      </c>
    </row>
    <row r="240" spans="1:12">
      <c r="A240" t="s">
        <v>348</v>
      </c>
      <c r="B240" t="s">
        <v>347</v>
      </c>
      <c r="C240" t="s">
        <v>7517</v>
      </c>
      <c r="D240" t="str">
        <f t="shared" si="18"/>
        <v>E</v>
      </c>
      <c r="E240" t="str">
        <f t="shared" si="19"/>
        <v>D</v>
      </c>
      <c r="F240" t="str">
        <f t="shared" si="20"/>
        <v>E</v>
      </c>
      <c r="G240" t="str">
        <f t="shared" si="24"/>
        <v>1</v>
      </c>
      <c r="H240" t="str">
        <f t="shared" si="25"/>
        <v>0</v>
      </c>
      <c r="I240" t="str">
        <f t="shared" si="23"/>
        <v>K</v>
      </c>
      <c r="J240" t="s">
        <v>7876</v>
      </c>
      <c r="K240">
        <v>1170</v>
      </c>
      <c r="L240" t="str">
        <f>IF(J240="QFN",VLOOKUP(A240,'Frame item'!A:D,4,0),"")</f>
        <v/>
      </c>
    </row>
    <row r="241" spans="1:12">
      <c r="A241" t="s">
        <v>323</v>
      </c>
      <c r="B241" t="s">
        <v>349</v>
      </c>
      <c r="C241" t="s">
        <v>7517</v>
      </c>
      <c r="D241" t="str">
        <f t="shared" si="18"/>
        <v>E</v>
      </c>
      <c r="E241" t="str">
        <f t="shared" si="19"/>
        <v>D</v>
      </c>
      <c r="F241" t="str">
        <f t="shared" si="20"/>
        <v>E</v>
      </c>
      <c r="G241" t="str">
        <f t="shared" si="24"/>
        <v>B</v>
      </c>
      <c r="H241" t="str">
        <f t="shared" si="25"/>
        <v>0</v>
      </c>
      <c r="I241" t="str">
        <f t="shared" si="23"/>
        <v>P</v>
      </c>
      <c r="J241" t="s">
        <v>7882</v>
      </c>
      <c r="K241">
        <v>1170</v>
      </c>
      <c r="L241">
        <f>IF(J241="QFN",VLOOKUP(A241,'Frame item'!A:D,4,0),"")</f>
        <v>0</v>
      </c>
    </row>
    <row r="242" spans="1:12">
      <c r="A242" t="s">
        <v>329</v>
      </c>
      <c r="B242" t="s">
        <v>350</v>
      </c>
      <c r="C242" t="s">
        <v>7557</v>
      </c>
      <c r="D242" t="str">
        <f t="shared" si="18"/>
        <v>E</v>
      </c>
      <c r="E242" t="str">
        <f t="shared" si="19"/>
        <v>D</v>
      </c>
      <c r="F242" t="str">
        <f t="shared" si="20"/>
        <v>E</v>
      </c>
      <c r="G242" t="str">
        <f t="shared" si="24"/>
        <v>D</v>
      </c>
      <c r="H242" t="str">
        <f t="shared" si="25"/>
        <v>8</v>
      </c>
      <c r="I242" t="str">
        <f t="shared" si="23"/>
        <v>K</v>
      </c>
      <c r="J242" t="s">
        <v>7882</v>
      </c>
      <c r="K242">
        <v>910</v>
      </c>
      <c r="L242">
        <f>IF(J242="QFN",VLOOKUP(A242,'Frame item'!A:D,4,0),"")</f>
        <v>0</v>
      </c>
    </row>
    <row r="243" spans="1:12">
      <c r="A243" t="s">
        <v>352</v>
      </c>
      <c r="B243" t="s">
        <v>351</v>
      </c>
      <c r="C243" t="s">
        <v>7558</v>
      </c>
      <c r="D243" t="str">
        <f t="shared" si="18"/>
        <v>E</v>
      </c>
      <c r="E243" t="str">
        <f t="shared" si="19"/>
        <v>G</v>
      </c>
      <c r="F243" t="str">
        <f t="shared" si="20"/>
        <v>E</v>
      </c>
      <c r="G243" t="str">
        <f t="shared" si="24"/>
        <v>A</v>
      </c>
      <c r="H243" t="str">
        <f t="shared" si="25"/>
        <v>0</v>
      </c>
      <c r="I243" t="str">
        <f t="shared" si="23"/>
        <v>G</v>
      </c>
      <c r="J243" t="s">
        <v>7878</v>
      </c>
      <c r="K243">
        <v>4930</v>
      </c>
      <c r="L243" t="str">
        <f>IF(J243="QFN",VLOOKUP(A243,'Frame item'!A:D,4,0),"")</f>
        <v/>
      </c>
    </row>
    <row r="244" spans="1:12">
      <c r="A244" t="s">
        <v>354</v>
      </c>
      <c r="B244" t="s">
        <v>353</v>
      </c>
      <c r="C244" t="s">
        <v>7559</v>
      </c>
      <c r="D244" t="str">
        <f t="shared" si="18"/>
        <v>E</v>
      </c>
      <c r="E244" t="str">
        <f t="shared" si="19"/>
        <v>H</v>
      </c>
      <c r="F244" t="str">
        <f t="shared" si="20"/>
        <v>1</v>
      </c>
      <c r="G244" t="str">
        <f t="shared" si="24"/>
        <v>0</v>
      </c>
      <c r="H244" t="str">
        <f t="shared" si="25"/>
        <v>A</v>
      </c>
      <c r="I244" t="str">
        <f t="shared" si="23"/>
        <v>N</v>
      </c>
      <c r="J244" t="s">
        <v>7875</v>
      </c>
      <c r="K244">
        <v>8815</v>
      </c>
      <c r="L244" t="str">
        <f>IF(J244="QFN",VLOOKUP(A244,'Frame item'!A:D,4,0),"")</f>
        <v/>
      </c>
    </row>
    <row r="245" spans="1:12">
      <c r="A245" t="s">
        <v>356</v>
      </c>
      <c r="B245" t="s">
        <v>355</v>
      </c>
      <c r="C245" t="s">
        <v>7560</v>
      </c>
      <c r="D245" t="str">
        <f t="shared" si="18"/>
        <v>E</v>
      </c>
      <c r="E245" t="str">
        <f t="shared" si="19"/>
        <v>H</v>
      </c>
      <c r="F245" t="str">
        <f t="shared" si="20"/>
        <v>1</v>
      </c>
      <c r="G245" t="str">
        <f t="shared" si="24"/>
        <v>0</v>
      </c>
      <c r="H245" t="str">
        <f t="shared" si="25"/>
        <v>A</v>
      </c>
      <c r="I245" t="str">
        <f t="shared" si="23"/>
        <v>N</v>
      </c>
      <c r="J245" t="s">
        <v>7875</v>
      </c>
      <c r="K245">
        <v>8200</v>
      </c>
      <c r="L245" t="str">
        <f>IF(J245="QFN",VLOOKUP(A245,'Frame item'!A:D,4,0),"")</f>
        <v/>
      </c>
    </row>
    <row r="246" spans="1:12">
      <c r="A246" t="s">
        <v>358</v>
      </c>
      <c r="B246" t="s">
        <v>357</v>
      </c>
      <c r="C246" t="s">
        <v>7561</v>
      </c>
      <c r="D246" t="str">
        <f t="shared" si="18"/>
        <v>E</v>
      </c>
      <c r="E246" t="str">
        <f t="shared" si="19"/>
        <v>H</v>
      </c>
      <c r="F246" t="str">
        <f t="shared" si="20"/>
        <v>1</v>
      </c>
      <c r="G246" t="str">
        <f t="shared" si="24"/>
        <v>0</v>
      </c>
      <c r="H246" t="str">
        <f t="shared" si="25"/>
        <v>A</v>
      </c>
      <c r="I246" t="str">
        <f t="shared" si="23"/>
        <v>N</v>
      </c>
      <c r="J246" t="s">
        <v>7875</v>
      </c>
      <c r="K246">
        <v>5400</v>
      </c>
      <c r="L246" t="str">
        <f>IF(J246="QFN",VLOOKUP(A246,'Frame item'!A:D,4,0),"")</f>
        <v/>
      </c>
    </row>
    <row r="247" spans="1:12">
      <c r="A247" t="s">
        <v>360</v>
      </c>
      <c r="B247" t="s">
        <v>359</v>
      </c>
      <c r="C247" t="s">
        <v>7561</v>
      </c>
      <c r="D247" t="str">
        <f t="shared" si="18"/>
        <v>E</v>
      </c>
      <c r="E247" t="str">
        <f t="shared" si="19"/>
        <v>H</v>
      </c>
      <c r="F247" t="str">
        <f t="shared" si="20"/>
        <v>1</v>
      </c>
      <c r="G247" t="str">
        <f t="shared" si="24"/>
        <v>0</v>
      </c>
      <c r="H247" t="str">
        <f t="shared" si="25"/>
        <v>A</v>
      </c>
      <c r="I247" t="str">
        <f t="shared" si="23"/>
        <v>J</v>
      </c>
      <c r="J247" t="s">
        <v>7875</v>
      </c>
      <c r="K247">
        <v>5400</v>
      </c>
      <c r="L247" t="str">
        <f>IF(J247="QFN",VLOOKUP(A247,'Frame item'!A:D,4,0),"")</f>
        <v/>
      </c>
    </row>
    <row r="248" spans="1:12">
      <c r="A248" t="s">
        <v>360</v>
      </c>
      <c r="B248" t="s">
        <v>361</v>
      </c>
      <c r="C248" t="s">
        <v>7561</v>
      </c>
      <c r="D248" t="str">
        <f t="shared" si="18"/>
        <v>E</v>
      </c>
      <c r="E248" t="str">
        <f t="shared" si="19"/>
        <v>H</v>
      </c>
      <c r="F248" t="str">
        <f t="shared" si="20"/>
        <v>1</v>
      </c>
      <c r="G248" t="str">
        <f t="shared" si="24"/>
        <v>0</v>
      </c>
      <c r="H248" t="str">
        <f t="shared" si="25"/>
        <v>A</v>
      </c>
      <c r="I248" t="str">
        <f t="shared" si="23"/>
        <v>N</v>
      </c>
      <c r="J248" t="s">
        <v>7875</v>
      </c>
      <c r="K248">
        <v>5400</v>
      </c>
      <c r="L248" t="str">
        <f>IF(J248="QFN",VLOOKUP(A248,'Frame item'!A:D,4,0),"")</f>
        <v/>
      </c>
    </row>
    <row r="249" spans="1:12">
      <c r="A249" t="s">
        <v>363</v>
      </c>
      <c r="B249" t="s">
        <v>362</v>
      </c>
      <c r="C249" t="s">
        <v>7562</v>
      </c>
      <c r="D249" t="str">
        <f t="shared" si="18"/>
        <v>E</v>
      </c>
      <c r="E249" t="str">
        <f t="shared" si="19"/>
        <v>H</v>
      </c>
      <c r="F249" t="str">
        <f t="shared" si="20"/>
        <v>1</v>
      </c>
      <c r="G249" t="str">
        <f t="shared" si="24"/>
        <v>1</v>
      </c>
      <c r="H249" t="str">
        <f t="shared" si="25"/>
        <v>A</v>
      </c>
      <c r="I249" t="str">
        <f t="shared" si="23"/>
        <v>N</v>
      </c>
      <c r="J249" t="s">
        <v>7875</v>
      </c>
      <c r="K249">
        <v>3780</v>
      </c>
      <c r="L249" t="str">
        <f>IF(J249="QFN",VLOOKUP(A249,'Frame item'!A:D,4,0),"")</f>
        <v/>
      </c>
    </row>
    <row r="250" spans="1:12">
      <c r="A250" t="s">
        <v>365</v>
      </c>
      <c r="B250" t="s">
        <v>364</v>
      </c>
      <c r="C250" t="s">
        <v>7563</v>
      </c>
      <c r="D250" t="str">
        <f t="shared" si="18"/>
        <v>E</v>
      </c>
      <c r="E250" t="str">
        <f t="shared" si="19"/>
        <v>H</v>
      </c>
      <c r="F250" t="str">
        <f t="shared" si="20"/>
        <v>1</v>
      </c>
      <c r="G250" t="str">
        <f t="shared" si="24"/>
        <v>0</v>
      </c>
      <c r="H250" t="str">
        <f t="shared" si="25"/>
        <v>A</v>
      </c>
      <c r="I250" t="str">
        <f t="shared" si="23"/>
        <v>N</v>
      </c>
      <c r="J250" t="s">
        <v>7875</v>
      </c>
      <c r="K250">
        <v>4840</v>
      </c>
      <c r="L250" t="str">
        <f>IF(J250="QFN",VLOOKUP(A250,'Frame item'!A:D,4,0),"")</f>
        <v/>
      </c>
    </row>
    <row r="251" spans="1:12">
      <c r="A251" t="s">
        <v>367</v>
      </c>
      <c r="B251" t="s">
        <v>366</v>
      </c>
      <c r="C251" t="s">
        <v>7502</v>
      </c>
      <c r="D251" t="str">
        <f t="shared" si="18"/>
        <v>E</v>
      </c>
      <c r="E251" t="str">
        <f t="shared" si="19"/>
        <v>H</v>
      </c>
      <c r="F251" t="str">
        <f t="shared" si="20"/>
        <v>1</v>
      </c>
      <c r="G251" t="str">
        <f t="shared" si="24"/>
        <v>1</v>
      </c>
      <c r="H251" t="str">
        <f t="shared" si="25"/>
        <v>A</v>
      </c>
      <c r="I251" t="str">
        <f t="shared" si="23"/>
        <v>N</v>
      </c>
      <c r="J251" t="s">
        <v>7875</v>
      </c>
      <c r="K251">
        <v>3150</v>
      </c>
      <c r="L251" t="str">
        <f>IF(J251="QFN",VLOOKUP(A251,'Frame item'!A:D,4,0),"")</f>
        <v/>
      </c>
    </row>
    <row r="252" spans="1:12">
      <c r="A252" t="s">
        <v>369</v>
      </c>
      <c r="B252" t="s">
        <v>368</v>
      </c>
      <c r="C252" t="s">
        <v>7564</v>
      </c>
      <c r="D252" t="str">
        <f t="shared" si="18"/>
        <v>E</v>
      </c>
      <c r="E252" t="str">
        <f t="shared" si="19"/>
        <v>H</v>
      </c>
      <c r="F252" t="str">
        <f t="shared" si="20"/>
        <v>1</v>
      </c>
      <c r="G252" t="str">
        <f t="shared" si="24"/>
        <v>1</v>
      </c>
      <c r="H252" t="str">
        <f t="shared" si="25"/>
        <v>A</v>
      </c>
      <c r="I252" t="str">
        <f t="shared" si="23"/>
        <v>J</v>
      </c>
      <c r="J252" t="s">
        <v>7875</v>
      </c>
      <c r="K252">
        <v>2250</v>
      </c>
      <c r="L252" t="str">
        <f>IF(J252="QFN",VLOOKUP(A252,'Frame item'!A:D,4,0),"")</f>
        <v/>
      </c>
    </row>
    <row r="253" spans="1:12">
      <c r="A253" t="s">
        <v>369</v>
      </c>
      <c r="B253" t="s">
        <v>370</v>
      </c>
      <c r="C253" t="s">
        <v>7564</v>
      </c>
      <c r="D253" t="str">
        <f t="shared" si="18"/>
        <v>E</v>
      </c>
      <c r="E253" t="str">
        <f t="shared" si="19"/>
        <v>H</v>
      </c>
      <c r="F253" t="str">
        <f t="shared" si="20"/>
        <v>1</v>
      </c>
      <c r="G253" t="str">
        <f t="shared" si="24"/>
        <v>1</v>
      </c>
      <c r="H253" t="str">
        <f t="shared" si="25"/>
        <v>A</v>
      </c>
      <c r="I253" t="str">
        <f t="shared" si="23"/>
        <v>N</v>
      </c>
      <c r="J253" t="s">
        <v>7875</v>
      </c>
      <c r="K253">
        <v>2250</v>
      </c>
      <c r="L253" t="str">
        <f>IF(J253="QFN",VLOOKUP(A253,'Frame item'!A:D,4,0),"")</f>
        <v/>
      </c>
    </row>
    <row r="254" spans="1:12">
      <c r="A254" t="s">
        <v>372</v>
      </c>
      <c r="B254" t="s">
        <v>371</v>
      </c>
      <c r="C254" t="s">
        <v>7565</v>
      </c>
      <c r="D254" t="str">
        <f t="shared" si="18"/>
        <v>E</v>
      </c>
      <c r="E254" t="str">
        <f t="shared" si="19"/>
        <v>H</v>
      </c>
      <c r="F254" t="str">
        <f t="shared" si="20"/>
        <v>1</v>
      </c>
      <c r="G254" t="str">
        <f t="shared" si="24"/>
        <v>2</v>
      </c>
      <c r="H254" t="str">
        <f t="shared" si="25"/>
        <v>A</v>
      </c>
      <c r="I254" t="str">
        <f t="shared" si="23"/>
        <v>N</v>
      </c>
      <c r="J254" t="s">
        <v>7875</v>
      </c>
      <c r="K254">
        <v>1805</v>
      </c>
      <c r="L254" t="str">
        <f>IF(J254="QFN",VLOOKUP(A254,'Frame item'!A:D,4,0),"")</f>
        <v/>
      </c>
    </row>
    <row r="255" spans="1:12">
      <c r="A255" t="s">
        <v>374</v>
      </c>
      <c r="B255" t="s">
        <v>373</v>
      </c>
      <c r="C255" t="s">
        <v>7566</v>
      </c>
      <c r="D255" t="str">
        <f t="shared" si="18"/>
        <v>E</v>
      </c>
      <c r="E255" t="str">
        <f t="shared" si="19"/>
        <v>H</v>
      </c>
      <c r="F255" t="str">
        <f t="shared" si="20"/>
        <v>1</v>
      </c>
      <c r="G255" t="str">
        <f t="shared" si="24"/>
        <v>3</v>
      </c>
      <c r="H255" t="str">
        <f t="shared" si="25"/>
        <v>A</v>
      </c>
      <c r="I255" t="str">
        <f t="shared" si="23"/>
        <v>N</v>
      </c>
      <c r="J255" t="s">
        <v>7875</v>
      </c>
      <c r="K255">
        <v>1785</v>
      </c>
      <c r="L255" t="str">
        <f>IF(J255="QFN",VLOOKUP(A255,'Frame item'!A:D,4,0),"")</f>
        <v/>
      </c>
    </row>
    <row r="256" spans="1:12">
      <c r="A256" t="s">
        <v>376</v>
      </c>
      <c r="B256" t="s">
        <v>375</v>
      </c>
      <c r="C256" t="s">
        <v>7503</v>
      </c>
      <c r="D256" t="str">
        <f t="shared" ref="D256:D319" si="26">MID(B256,1,1)</f>
        <v>E</v>
      </c>
      <c r="E256" t="str">
        <f t="shared" ref="E256:E319" si="27">MID(B256,2,1)</f>
        <v>H</v>
      </c>
      <c r="F256" t="str">
        <f t="shared" si="20"/>
        <v>1</v>
      </c>
      <c r="G256" t="str">
        <f t="shared" ref="G256:G319" si="28">MID(B256,11,1)</f>
        <v>1</v>
      </c>
      <c r="H256" t="str">
        <f t="shared" ref="H256:H319" si="29">MID(B256,14,1)</f>
        <v>A</v>
      </c>
      <c r="I256" t="str">
        <f t="shared" si="23"/>
        <v>N</v>
      </c>
      <c r="J256" t="s">
        <v>7875</v>
      </c>
      <c r="K256">
        <v>2600</v>
      </c>
      <c r="L256" t="str">
        <f>IF(J256="QFN",VLOOKUP(A256,'Frame item'!A:D,4,0),"")</f>
        <v/>
      </c>
    </row>
    <row r="257" spans="1:12">
      <c r="A257" t="s">
        <v>378</v>
      </c>
      <c r="B257" t="s">
        <v>377</v>
      </c>
      <c r="C257" t="s">
        <v>7567</v>
      </c>
      <c r="D257" t="str">
        <f t="shared" si="26"/>
        <v>E</v>
      </c>
      <c r="E257" t="str">
        <f t="shared" si="27"/>
        <v>H</v>
      </c>
      <c r="F257" t="str">
        <f t="shared" si="20"/>
        <v>1</v>
      </c>
      <c r="G257" t="str">
        <f t="shared" si="28"/>
        <v>1</v>
      </c>
      <c r="H257" t="str">
        <f t="shared" si="29"/>
        <v>A</v>
      </c>
      <c r="I257" t="str">
        <f t="shared" si="23"/>
        <v>N</v>
      </c>
      <c r="J257" t="s">
        <v>7875</v>
      </c>
      <c r="K257">
        <v>3780</v>
      </c>
      <c r="L257" t="str">
        <f>IF(J257="QFN",VLOOKUP(A257,'Frame item'!A:D,4,0),"")</f>
        <v/>
      </c>
    </row>
    <row r="258" spans="1:12">
      <c r="A258" t="s">
        <v>380</v>
      </c>
      <c r="B258" t="s">
        <v>379</v>
      </c>
      <c r="C258" t="s">
        <v>7568</v>
      </c>
      <c r="D258" t="str">
        <f t="shared" si="26"/>
        <v>E</v>
      </c>
      <c r="E258" t="str">
        <f t="shared" si="27"/>
        <v>H</v>
      </c>
      <c r="F258" t="str">
        <f t="shared" si="20"/>
        <v>2</v>
      </c>
      <c r="G258" t="str">
        <f t="shared" si="28"/>
        <v>0</v>
      </c>
      <c r="H258" t="str">
        <f t="shared" si="29"/>
        <v>B</v>
      </c>
      <c r="I258" t="str">
        <f t="shared" si="23"/>
        <v>S</v>
      </c>
      <c r="J258" t="s">
        <v>7875</v>
      </c>
      <c r="K258">
        <v>3840</v>
      </c>
      <c r="L258" t="str">
        <f>IF(J258="QFN",VLOOKUP(A258,'Frame item'!A:D,4,0),"")</f>
        <v/>
      </c>
    </row>
    <row r="259" spans="1:12">
      <c r="A259" t="s">
        <v>382</v>
      </c>
      <c r="B259" t="s">
        <v>381</v>
      </c>
      <c r="C259" t="s">
        <v>7569</v>
      </c>
      <c r="D259" t="str">
        <f t="shared" si="26"/>
        <v>E</v>
      </c>
      <c r="E259" t="str">
        <f t="shared" si="27"/>
        <v>H</v>
      </c>
      <c r="F259" t="str">
        <f t="shared" ref="F259:F322" si="30">MID(B259,7,1)</f>
        <v>1</v>
      </c>
      <c r="G259" t="str">
        <f t="shared" si="28"/>
        <v>1</v>
      </c>
      <c r="H259" t="str">
        <f t="shared" si="29"/>
        <v>B</v>
      </c>
      <c r="I259" t="str">
        <f t="shared" ref="I259:I322" si="31">MID(B259,15,1)</f>
        <v>S</v>
      </c>
      <c r="J259" t="s">
        <v>7875</v>
      </c>
      <c r="K259">
        <v>3150</v>
      </c>
      <c r="L259" t="str">
        <f>IF(J259="QFN",VLOOKUP(A259,'Frame item'!A:D,4,0),"")</f>
        <v/>
      </c>
    </row>
    <row r="260" spans="1:12">
      <c r="A260" t="s">
        <v>382</v>
      </c>
      <c r="B260" t="s">
        <v>383</v>
      </c>
      <c r="C260" t="s">
        <v>7569</v>
      </c>
      <c r="D260" t="str">
        <f t="shared" si="26"/>
        <v>E</v>
      </c>
      <c r="E260" t="str">
        <f t="shared" si="27"/>
        <v>H</v>
      </c>
      <c r="F260" t="str">
        <f t="shared" si="30"/>
        <v>2</v>
      </c>
      <c r="G260" t="str">
        <f t="shared" si="28"/>
        <v>1</v>
      </c>
      <c r="H260" t="str">
        <f t="shared" si="29"/>
        <v>B</v>
      </c>
      <c r="I260" t="str">
        <f t="shared" si="31"/>
        <v>S</v>
      </c>
      <c r="J260" t="s">
        <v>7875</v>
      </c>
      <c r="K260">
        <v>3150</v>
      </c>
      <c r="L260" t="str">
        <f>IF(J260="QFN",VLOOKUP(A260,'Frame item'!A:D,4,0),"")</f>
        <v/>
      </c>
    </row>
    <row r="261" spans="1:12">
      <c r="A261" t="s">
        <v>385</v>
      </c>
      <c r="B261" t="s">
        <v>384</v>
      </c>
      <c r="C261" t="s">
        <v>7570</v>
      </c>
      <c r="D261" t="str">
        <f t="shared" si="26"/>
        <v>E</v>
      </c>
      <c r="E261" t="str">
        <f t="shared" si="27"/>
        <v>H</v>
      </c>
      <c r="F261" t="str">
        <f t="shared" si="30"/>
        <v>1</v>
      </c>
      <c r="G261" t="str">
        <f t="shared" si="28"/>
        <v>1</v>
      </c>
      <c r="H261" t="str">
        <f t="shared" si="29"/>
        <v>A</v>
      </c>
      <c r="I261" t="str">
        <f t="shared" si="31"/>
        <v>N</v>
      </c>
      <c r="J261" t="s">
        <v>7875</v>
      </c>
      <c r="K261">
        <v>2295</v>
      </c>
      <c r="L261" t="str">
        <f>IF(J261="QFN",VLOOKUP(A261,'Frame item'!A:D,4,0),"")</f>
        <v/>
      </c>
    </row>
    <row r="262" spans="1:12">
      <c r="A262" t="s">
        <v>387</v>
      </c>
      <c r="B262" t="s">
        <v>386</v>
      </c>
      <c r="C262" t="s">
        <v>7524</v>
      </c>
      <c r="D262" t="str">
        <f t="shared" si="26"/>
        <v>E</v>
      </c>
      <c r="E262" t="str">
        <f t="shared" si="27"/>
        <v>H</v>
      </c>
      <c r="F262" t="str">
        <f t="shared" si="30"/>
        <v>1</v>
      </c>
      <c r="G262" t="str">
        <f t="shared" si="28"/>
        <v>1</v>
      </c>
      <c r="H262" t="str">
        <f t="shared" si="29"/>
        <v>A</v>
      </c>
      <c r="I262" t="str">
        <f t="shared" si="31"/>
        <v>N</v>
      </c>
      <c r="J262" t="s">
        <v>7875</v>
      </c>
      <c r="K262">
        <v>2250</v>
      </c>
      <c r="L262" t="str">
        <f>IF(J262="QFN",VLOOKUP(A262,'Frame item'!A:D,4,0),"")</f>
        <v/>
      </c>
    </row>
    <row r="263" spans="1:12">
      <c r="A263" t="s">
        <v>389</v>
      </c>
      <c r="B263" t="s">
        <v>388</v>
      </c>
      <c r="C263" t="s">
        <v>7524</v>
      </c>
      <c r="D263" t="str">
        <f t="shared" si="26"/>
        <v>E</v>
      </c>
      <c r="E263" t="str">
        <f t="shared" si="27"/>
        <v>H</v>
      </c>
      <c r="F263" t="str">
        <f t="shared" si="30"/>
        <v>1</v>
      </c>
      <c r="G263" t="str">
        <f t="shared" si="28"/>
        <v>1</v>
      </c>
      <c r="H263" t="str">
        <f t="shared" si="29"/>
        <v>A</v>
      </c>
      <c r="I263" t="str">
        <f t="shared" si="31"/>
        <v>N</v>
      </c>
      <c r="J263" t="s">
        <v>7875</v>
      </c>
      <c r="K263">
        <v>2250</v>
      </c>
      <c r="L263" t="str">
        <f>IF(J263="QFN",VLOOKUP(A263,'Frame item'!A:D,4,0),"")</f>
        <v/>
      </c>
    </row>
    <row r="264" spans="1:12">
      <c r="A264" t="s">
        <v>391</v>
      </c>
      <c r="B264" t="s">
        <v>390</v>
      </c>
      <c r="C264" t="s">
        <v>7524</v>
      </c>
      <c r="D264" t="str">
        <f t="shared" si="26"/>
        <v>E</v>
      </c>
      <c r="E264" t="str">
        <f t="shared" si="27"/>
        <v>H</v>
      </c>
      <c r="F264" t="str">
        <f t="shared" si="30"/>
        <v>1</v>
      </c>
      <c r="G264" t="str">
        <f t="shared" si="28"/>
        <v>1</v>
      </c>
      <c r="H264" t="str">
        <f t="shared" si="29"/>
        <v>A</v>
      </c>
      <c r="I264" t="str">
        <f t="shared" si="31"/>
        <v>N</v>
      </c>
      <c r="J264" t="s">
        <v>7875</v>
      </c>
      <c r="K264">
        <v>2250</v>
      </c>
      <c r="L264" t="str">
        <f>IF(J264="QFN",VLOOKUP(A264,'Frame item'!A:D,4,0),"")</f>
        <v/>
      </c>
    </row>
    <row r="265" spans="1:12">
      <c r="A265" t="s">
        <v>392</v>
      </c>
      <c r="B265" t="s">
        <v>390</v>
      </c>
      <c r="C265" t="s">
        <v>7524</v>
      </c>
      <c r="D265" t="str">
        <f t="shared" si="26"/>
        <v>E</v>
      </c>
      <c r="E265" t="str">
        <f t="shared" si="27"/>
        <v>H</v>
      </c>
      <c r="F265" t="str">
        <f t="shared" si="30"/>
        <v>1</v>
      </c>
      <c r="G265" t="str">
        <f t="shared" si="28"/>
        <v>1</v>
      </c>
      <c r="H265" t="str">
        <f t="shared" si="29"/>
        <v>A</v>
      </c>
      <c r="I265" t="str">
        <f t="shared" si="31"/>
        <v>N</v>
      </c>
      <c r="J265" t="s">
        <v>7875</v>
      </c>
      <c r="K265">
        <v>2250</v>
      </c>
      <c r="L265" t="str">
        <f>IF(J265="QFN",VLOOKUP(A265,'Frame item'!A:D,4,0),"")</f>
        <v/>
      </c>
    </row>
    <row r="266" spans="1:12">
      <c r="A266" t="s">
        <v>394</v>
      </c>
      <c r="B266" t="s">
        <v>393</v>
      </c>
      <c r="C266" t="s">
        <v>7571</v>
      </c>
      <c r="D266" t="str">
        <f t="shared" si="26"/>
        <v>E</v>
      </c>
      <c r="E266" t="str">
        <f t="shared" si="27"/>
        <v>H</v>
      </c>
      <c r="F266" t="str">
        <f t="shared" si="30"/>
        <v>1</v>
      </c>
      <c r="G266" t="str">
        <f t="shared" si="28"/>
        <v>1</v>
      </c>
      <c r="H266" t="str">
        <f t="shared" si="29"/>
        <v>A</v>
      </c>
      <c r="I266" t="str">
        <f t="shared" si="31"/>
        <v>N</v>
      </c>
      <c r="J266" t="s">
        <v>7875</v>
      </c>
      <c r="K266">
        <v>1980</v>
      </c>
      <c r="L266" t="str">
        <f>IF(J266="QFN",VLOOKUP(A266,'Frame item'!A:D,4,0),"")</f>
        <v/>
      </c>
    </row>
    <row r="267" spans="1:12">
      <c r="A267" t="s">
        <v>395</v>
      </c>
      <c r="B267" t="s">
        <v>393</v>
      </c>
      <c r="C267" t="s">
        <v>7571</v>
      </c>
      <c r="D267" t="str">
        <f t="shared" si="26"/>
        <v>E</v>
      </c>
      <c r="E267" t="str">
        <f t="shared" si="27"/>
        <v>H</v>
      </c>
      <c r="F267" t="str">
        <f t="shared" si="30"/>
        <v>1</v>
      </c>
      <c r="G267" t="str">
        <f t="shared" si="28"/>
        <v>1</v>
      </c>
      <c r="H267" t="str">
        <f t="shared" si="29"/>
        <v>A</v>
      </c>
      <c r="I267" t="str">
        <f t="shared" si="31"/>
        <v>N</v>
      </c>
      <c r="J267" t="s">
        <v>7875</v>
      </c>
      <c r="K267">
        <v>1980</v>
      </c>
      <c r="L267" t="str">
        <f>IF(J267="QFN",VLOOKUP(A267,'Frame item'!A:D,4,0),"")</f>
        <v/>
      </c>
    </row>
    <row r="268" spans="1:12">
      <c r="A268" t="s">
        <v>397</v>
      </c>
      <c r="B268" t="s">
        <v>396</v>
      </c>
      <c r="C268" t="s">
        <v>7572</v>
      </c>
      <c r="D268" t="str">
        <f t="shared" si="26"/>
        <v>E</v>
      </c>
      <c r="E268" t="str">
        <f t="shared" si="27"/>
        <v>H</v>
      </c>
      <c r="F268" t="str">
        <f t="shared" si="30"/>
        <v>1</v>
      </c>
      <c r="G268" t="str">
        <f t="shared" si="28"/>
        <v>2</v>
      </c>
      <c r="H268" t="str">
        <f t="shared" si="29"/>
        <v>A</v>
      </c>
      <c r="I268" t="str">
        <f t="shared" si="31"/>
        <v>J</v>
      </c>
      <c r="J268" t="s">
        <v>7875</v>
      </c>
      <c r="K268">
        <v>1350</v>
      </c>
      <c r="L268" t="str">
        <f>IF(J268="QFN",VLOOKUP(A268,'Frame item'!A:D,4,0),"")</f>
        <v/>
      </c>
    </row>
    <row r="269" spans="1:12">
      <c r="A269" t="s">
        <v>399</v>
      </c>
      <c r="B269" t="s">
        <v>398</v>
      </c>
      <c r="C269" t="s">
        <v>7573</v>
      </c>
      <c r="D269" t="str">
        <f t="shared" si="26"/>
        <v>E</v>
      </c>
      <c r="E269" t="str">
        <f t="shared" si="27"/>
        <v>H</v>
      </c>
      <c r="F269" t="str">
        <f t="shared" si="30"/>
        <v>1</v>
      </c>
      <c r="G269" t="str">
        <f t="shared" si="28"/>
        <v>1</v>
      </c>
      <c r="H269" t="str">
        <f t="shared" si="29"/>
        <v>A</v>
      </c>
      <c r="I269" t="str">
        <f t="shared" si="31"/>
        <v>N</v>
      </c>
      <c r="J269" t="s">
        <v>7875</v>
      </c>
      <c r="K269">
        <v>1820</v>
      </c>
      <c r="L269" t="str">
        <f>IF(J269="QFN",VLOOKUP(A269,'Frame item'!A:D,4,0),"")</f>
        <v/>
      </c>
    </row>
    <row r="270" spans="1:12">
      <c r="A270" t="s">
        <v>401</v>
      </c>
      <c r="B270" t="s">
        <v>400</v>
      </c>
      <c r="C270" t="s">
        <v>7574</v>
      </c>
      <c r="D270" t="str">
        <f t="shared" si="26"/>
        <v>E</v>
      </c>
      <c r="E270" t="str">
        <f t="shared" si="27"/>
        <v>H</v>
      </c>
      <c r="F270" t="str">
        <f t="shared" si="30"/>
        <v>1</v>
      </c>
      <c r="G270" t="str">
        <f t="shared" si="28"/>
        <v>2</v>
      </c>
      <c r="H270" t="str">
        <f t="shared" si="29"/>
        <v>A</v>
      </c>
      <c r="I270" t="str">
        <f t="shared" si="31"/>
        <v>N</v>
      </c>
      <c r="J270" t="s">
        <v>7875</v>
      </c>
      <c r="K270">
        <v>1425</v>
      </c>
      <c r="L270" t="str">
        <f>IF(J270="QFN",VLOOKUP(A270,'Frame item'!A:D,4,0),"")</f>
        <v/>
      </c>
    </row>
    <row r="271" spans="1:12">
      <c r="A271" t="s">
        <v>402</v>
      </c>
      <c r="B271" t="s">
        <v>400</v>
      </c>
      <c r="C271" t="s">
        <v>7574</v>
      </c>
      <c r="D271" t="str">
        <f t="shared" si="26"/>
        <v>E</v>
      </c>
      <c r="E271" t="str">
        <f t="shared" si="27"/>
        <v>H</v>
      </c>
      <c r="F271" t="str">
        <f t="shared" si="30"/>
        <v>1</v>
      </c>
      <c r="G271" t="str">
        <f t="shared" si="28"/>
        <v>2</v>
      </c>
      <c r="H271" t="str">
        <f t="shared" si="29"/>
        <v>A</v>
      </c>
      <c r="I271" t="str">
        <f t="shared" si="31"/>
        <v>N</v>
      </c>
      <c r="J271" t="s">
        <v>7875</v>
      </c>
      <c r="K271">
        <v>1425</v>
      </c>
      <c r="L271" t="str">
        <f>IF(J271="QFN",VLOOKUP(A271,'Frame item'!A:D,4,0),"")</f>
        <v/>
      </c>
    </row>
    <row r="272" spans="1:12">
      <c r="A272" t="s">
        <v>401</v>
      </c>
      <c r="B272" t="s">
        <v>403</v>
      </c>
      <c r="C272" t="s">
        <v>7574</v>
      </c>
      <c r="D272" t="str">
        <f t="shared" si="26"/>
        <v>E</v>
      </c>
      <c r="E272" t="str">
        <f t="shared" si="27"/>
        <v>H</v>
      </c>
      <c r="F272" t="str">
        <f t="shared" si="30"/>
        <v>2</v>
      </c>
      <c r="G272" t="str">
        <f t="shared" si="28"/>
        <v>2</v>
      </c>
      <c r="H272" t="str">
        <f t="shared" si="29"/>
        <v>A</v>
      </c>
      <c r="I272" t="str">
        <f t="shared" si="31"/>
        <v>N</v>
      </c>
      <c r="J272" t="s">
        <v>7875</v>
      </c>
      <c r="K272">
        <v>1425</v>
      </c>
      <c r="L272" t="str">
        <f>IF(J272="QFN",VLOOKUP(A272,'Frame item'!A:D,4,0),"")</f>
        <v/>
      </c>
    </row>
    <row r="273" spans="1:12">
      <c r="A273" t="s">
        <v>402</v>
      </c>
      <c r="B273" t="s">
        <v>403</v>
      </c>
      <c r="C273" t="s">
        <v>7574</v>
      </c>
      <c r="D273" t="str">
        <f t="shared" si="26"/>
        <v>E</v>
      </c>
      <c r="E273" t="str">
        <f t="shared" si="27"/>
        <v>H</v>
      </c>
      <c r="F273" t="str">
        <f t="shared" si="30"/>
        <v>2</v>
      </c>
      <c r="G273" t="str">
        <f t="shared" si="28"/>
        <v>2</v>
      </c>
      <c r="H273" t="str">
        <f t="shared" si="29"/>
        <v>A</v>
      </c>
      <c r="I273" t="str">
        <f t="shared" si="31"/>
        <v>N</v>
      </c>
      <c r="J273" t="s">
        <v>7875</v>
      </c>
      <c r="K273">
        <v>1425</v>
      </c>
      <c r="L273" t="str">
        <f>IF(J273="QFN",VLOOKUP(A273,'Frame item'!A:D,4,0),"")</f>
        <v/>
      </c>
    </row>
    <row r="274" spans="1:12">
      <c r="A274" t="s">
        <v>405</v>
      </c>
      <c r="B274" t="s">
        <v>404</v>
      </c>
      <c r="C274" t="s">
        <v>7575</v>
      </c>
      <c r="D274" t="str">
        <f t="shared" si="26"/>
        <v>E</v>
      </c>
      <c r="E274" t="str">
        <f t="shared" si="27"/>
        <v>H</v>
      </c>
      <c r="F274" t="str">
        <f t="shared" si="30"/>
        <v>1</v>
      </c>
      <c r="G274" t="str">
        <f t="shared" si="28"/>
        <v>2</v>
      </c>
      <c r="H274" t="str">
        <f t="shared" si="29"/>
        <v>A</v>
      </c>
      <c r="I274" t="str">
        <f t="shared" si="31"/>
        <v>N</v>
      </c>
      <c r="J274" t="s">
        <v>7875</v>
      </c>
      <c r="K274">
        <v>1200</v>
      </c>
      <c r="L274" t="str">
        <f>IF(J274="QFN",VLOOKUP(A274,'Frame item'!A:D,4,0),"")</f>
        <v/>
      </c>
    </row>
    <row r="275" spans="1:12">
      <c r="A275" t="s">
        <v>407</v>
      </c>
      <c r="B275" t="s">
        <v>406</v>
      </c>
      <c r="C275" t="s">
        <v>7576</v>
      </c>
      <c r="D275" t="str">
        <f t="shared" si="26"/>
        <v>E</v>
      </c>
      <c r="E275" t="str">
        <f t="shared" si="27"/>
        <v>H</v>
      </c>
      <c r="F275" t="str">
        <f t="shared" si="30"/>
        <v>1</v>
      </c>
      <c r="G275" t="str">
        <f t="shared" si="28"/>
        <v>0</v>
      </c>
      <c r="H275" t="str">
        <f t="shared" si="29"/>
        <v>A</v>
      </c>
      <c r="I275" t="str">
        <f t="shared" si="31"/>
        <v>J</v>
      </c>
      <c r="J275" t="s">
        <v>7875</v>
      </c>
      <c r="K275">
        <v>1500</v>
      </c>
      <c r="L275" t="str">
        <f>IF(J275="QFN",VLOOKUP(A275,'Frame item'!A:D,4,0),"")</f>
        <v/>
      </c>
    </row>
    <row r="276" spans="1:12">
      <c r="A276" t="s">
        <v>409</v>
      </c>
      <c r="B276" t="s">
        <v>408</v>
      </c>
      <c r="C276" t="s">
        <v>7576</v>
      </c>
      <c r="D276" t="str">
        <f t="shared" si="26"/>
        <v>E</v>
      </c>
      <c r="E276" t="str">
        <f t="shared" si="27"/>
        <v>H</v>
      </c>
      <c r="F276" t="str">
        <f t="shared" si="30"/>
        <v>1</v>
      </c>
      <c r="G276" t="str">
        <f t="shared" si="28"/>
        <v>0</v>
      </c>
      <c r="H276" t="str">
        <f t="shared" si="29"/>
        <v>A</v>
      </c>
      <c r="I276" t="str">
        <f t="shared" si="31"/>
        <v>N</v>
      </c>
      <c r="J276" t="s">
        <v>7875</v>
      </c>
      <c r="K276">
        <v>1500</v>
      </c>
      <c r="L276" t="str">
        <f>IF(J276="QFN",VLOOKUP(A276,'Frame item'!A:D,4,0),"")</f>
        <v/>
      </c>
    </row>
    <row r="277" spans="1:12">
      <c r="A277" t="s">
        <v>407</v>
      </c>
      <c r="B277" t="s">
        <v>408</v>
      </c>
      <c r="C277" t="s">
        <v>7576</v>
      </c>
      <c r="D277" t="str">
        <f t="shared" si="26"/>
        <v>E</v>
      </c>
      <c r="E277" t="str">
        <f t="shared" si="27"/>
        <v>H</v>
      </c>
      <c r="F277" t="str">
        <f t="shared" si="30"/>
        <v>1</v>
      </c>
      <c r="G277" t="str">
        <f t="shared" si="28"/>
        <v>0</v>
      </c>
      <c r="H277" t="str">
        <f t="shared" si="29"/>
        <v>A</v>
      </c>
      <c r="I277" t="str">
        <f t="shared" si="31"/>
        <v>N</v>
      </c>
      <c r="J277" t="s">
        <v>7875</v>
      </c>
      <c r="K277">
        <v>1500</v>
      </c>
      <c r="L277" t="str">
        <f>IF(J277="QFN",VLOOKUP(A277,'Frame item'!A:D,4,0),"")</f>
        <v/>
      </c>
    </row>
    <row r="278" spans="1:12">
      <c r="A278" t="s">
        <v>411</v>
      </c>
      <c r="B278" t="s">
        <v>410</v>
      </c>
      <c r="C278" t="s">
        <v>7517</v>
      </c>
      <c r="D278" t="str">
        <f t="shared" si="26"/>
        <v>E</v>
      </c>
      <c r="E278" t="str">
        <f t="shared" si="27"/>
        <v>H</v>
      </c>
      <c r="F278" t="str">
        <f t="shared" si="30"/>
        <v>1</v>
      </c>
      <c r="G278" t="str">
        <f t="shared" si="28"/>
        <v>1</v>
      </c>
      <c r="H278" t="str">
        <f t="shared" si="29"/>
        <v>A</v>
      </c>
      <c r="I278" t="str">
        <f t="shared" si="31"/>
        <v>N</v>
      </c>
      <c r="J278" t="s">
        <v>7875</v>
      </c>
      <c r="K278">
        <v>1105</v>
      </c>
      <c r="L278" t="str">
        <f>IF(J278="QFN",VLOOKUP(A278,'Frame item'!A:D,4,0),"")</f>
        <v/>
      </c>
    </row>
    <row r="279" spans="1:12">
      <c r="A279" t="s">
        <v>413</v>
      </c>
      <c r="B279" t="s">
        <v>412</v>
      </c>
      <c r="C279" t="s">
        <v>7577</v>
      </c>
      <c r="D279" t="str">
        <f t="shared" si="26"/>
        <v>E</v>
      </c>
      <c r="E279" t="str">
        <f t="shared" si="27"/>
        <v>H</v>
      </c>
      <c r="F279" t="str">
        <f t="shared" si="30"/>
        <v>1</v>
      </c>
      <c r="G279" t="str">
        <f t="shared" si="28"/>
        <v>2</v>
      </c>
      <c r="H279" t="str">
        <f t="shared" si="29"/>
        <v>A</v>
      </c>
      <c r="I279" t="str">
        <f t="shared" si="31"/>
        <v>N</v>
      </c>
      <c r="J279" t="s">
        <v>7875</v>
      </c>
      <c r="K279">
        <v>800</v>
      </c>
      <c r="L279" t="str">
        <f>IF(J279="QFN",VLOOKUP(A279,'Frame item'!A:D,4,0),"")</f>
        <v/>
      </c>
    </row>
    <row r="280" spans="1:12">
      <c r="A280" t="s">
        <v>415</v>
      </c>
      <c r="B280" t="s">
        <v>414</v>
      </c>
      <c r="C280" t="s">
        <v>7578</v>
      </c>
      <c r="D280" t="str">
        <f t="shared" si="26"/>
        <v>E</v>
      </c>
      <c r="E280" t="str">
        <f t="shared" si="27"/>
        <v>H</v>
      </c>
      <c r="F280" t="str">
        <f t="shared" si="30"/>
        <v>1</v>
      </c>
      <c r="G280" t="str">
        <f t="shared" si="28"/>
        <v>0</v>
      </c>
      <c r="H280" t="str">
        <f t="shared" si="29"/>
        <v>A</v>
      </c>
      <c r="I280" t="str">
        <f t="shared" si="31"/>
        <v>N</v>
      </c>
      <c r="J280" t="s">
        <v>7875</v>
      </c>
      <c r="K280">
        <v>750</v>
      </c>
      <c r="L280" t="str">
        <f>IF(J280="QFN",VLOOKUP(A280,'Frame item'!A:D,4,0),"")</f>
        <v/>
      </c>
    </row>
    <row r="281" spans="1:12">
      <c r="A281" t="s">
        <v>415</v>
      </c>
      <c r="B281" t="s">
        <v>416</v>
      </c>
      <c r="C281" t="s">
        <v>7578</v>
      </c>
      <c r="D281" t="str">
        <f t="shared" si="26"/>
        <v>E</v>
      </c>
      <c r="E281" t="str">
        <f t="shared" si="27"/>
        <v>H</v>
      </c>
      <c r="F281" t="str">
        <f t="shared" si="30"/>
        <v>2</v>
      </c>
      <c r="G281" t="str">
        <f t="shared" si="28"/>
        <v>0</v>
      </c>
      <c r="H281" t="str">
        <f t="shared" si="29"/>
        <v>A</v>
      </c>
      <c r="I281" t="str">
        <f t="shared" si="31"/>
        <v>N</v>
      </c>
      <c r="J281" t="s">
        <v>7875</v>
      </c>
      <c r="K281">
        <v>750</v>
      </c>
      <c r="L281" t="str">
        <f>IF(J281="QFN",VLOOKUP(A281,'Frame item'!A:D,4,0),"")</f>
        <v/>
      </c>
    </row>
    <row r="282" spans="1:12">
      <c r="A282" t="s">
        <v>415</v>
      </c>
      <c r="B282" t="s">
        <v>417</v>
      </c>
      <c r="C282" t="s">
        <v>7578</v>
      </c>
      <c r="D282" t="str">
        <f t="shared" si="26"/>
        <v>E</v>
      </c>
      <c r="E282" t="str">
        <f t="shared" si="27"/>
        <v>H</v>
      </c>
      <c r="F282" t="str">
        <f t="shared" si="30"/>
        <v>3</v>
      </c>
      <c r="G282" t="str">
        <f t="shared" si="28"/>
        <v>0</v>
      </c>
      <c r="H282" t="str">
        <f t="shared" si="29"/>
        <v>A</v>
      </c>
      <c r="I282" t="str">
        <f t="shared" si="31"/>
        <v>N</v>
      </c>
      <c r="J282" t="s">
        <v>7875</v>
      </c>
      <c r="K282">
        <v>750</v>
      </c>
      <c r="L282" t="str">
        <f>IF(J282="QFN",VLOOKUP(A282,'Frame item'!A:D,4,0),"")</f>
        <v/>
      </c>
    </row>
    <row r="283" spans="1:12">
      <c r="A283" t="s">
        <v>419</v>
      </c>
      <c r="B283" t="s">
        <v>418</v>
      </c>
      <c r="C283" t="s">
        <v>7579</v>
      </c>
      <c r="D283" t="str">
        <f t="shared" si="26"/>
        <v>E</v>
      </c>
      <c r="E283" t="str">
        <f t="shared" si="27"/>
        <v>H</v>
      </c>
      <c r="F283" t="str">
        <f t="shared" si="30"/>
        <v>2</v>
      </c>
      <c r="G283" t="str">
        <f t="shared" si="28"/>
        <v>0</v>
      </c>
      <c r="H283" t="str">
        <f t="shared" si="29"/>
        <v>A</v>
      </c>
      <c r="I283" t="str">
        <f t="shared" si="31"/>
        <v>N</v>
      </c>
      <c r="J283" t="s">
        <v>7875</v>
      </c>
      <c r="K283">
        <v>1020</v>
      </c>
      <c r="L283" t="str">
        <f>IF(J283="QFN",VLOOKUP(A283,'Frame item'!A:D,4,0),"")</f>
        <v/>
      </c>
    </row>
    <row r="284" spans="1:12">
      <c r="A284" t="s">
        <v>421</v>
      </c>
      <c r="B284" t="s">
        <v>420</v>
      </c>
      <c r="C284" t="s">
        <v>7579</v>
      </c>
      <c r="D284" t="str">
        <f t="shared" si="26"/>
        <v>E</v>
      </c>
      <c r="E284" t="str">
        <f t="shared" si="27"/>
        <v>H</v>
      </c>
      <c r="F284" t="str">
        <f t="shared" si="30"/>
        <v>3</v>
      </c>
      <c r="G284" t="str">
        <f t="shared" si="28"/>
        <v>0</v>
      </c>
      <c r="H284" t="str">
        <f t="shared" si="29"/>
        <v>A</v>
      </c>
      <c r="I284" t="str">
        <f t="shared" si="31"/>
        <v>N</v>
      </c>
      <c r="J284" t="s">
        <v>7875</v>
      </c>
      <c r="K284">
        <v>1020</v>
      </c>
      <c r="L284" t="str">
        <f>IF(J284="QFN",VLOOKUP(A284,'Frame item'!A:D,4,0),"")</f>
        <v/>
      </c>
    </row>
    <row r="285" spans="1:12">
      <c r="A285" t="s">
        <v>419</v>
      </c>
      <c r="B285" t="s">
        <v>420</v>
      </c>
      <c r="C285" t="s">
        <v>7579</v>
      </c>
      <c r="D285" t="str">
        <f t="shared" si="26"/>
        <v>E</v>
      </c>
      <c r="E285" t="str">
        <f t="shared" si="27"/>
        <v>H</v>
      </c>
      <c r="F285" t="str">
        <f t="shared" si="30"/>
        <v>3</v>
      </c>
      <c r="G285" t="str">
        <f t="shared" si="28"/>
        <v>0</v>
      </c>
      <c r="H285" t="str">
        <f t="shared" si="29"/>
        <v>A</v>
      </c>
      <c r="I285" t="str">
        <f t="shared" si="31"/>
        <v>N</v>
      </c>
      <c r="J285" t="s">
        <v>7875</v>
      </c>
      <c r="K285">
        <v>1020</v>
      </c>
      <c r="L285" t="str">
        <f>IF(J285="QFN",VLOOKUP(A285,'Frame item'!A:D,4,0),"")</f>
        <v/>
      </c>
    </row>
    <row r="286" spans="1:12">
      <c r="A286" t="s">
        <v>423</v>
      </c>
      <c r="B286" t="s">
        <v>422</v>
      </c>
      <c r="C286" t="s">
        <v>7580</v>
      </c>
      <c r="D286" t="str">
        <f t="shared" si="26"/>
        <v>E</v>
      </c>
      <c r="E286" t="str">
        <f t="shared" si="27"/>
        <v>H</v>
      </c>
      <c r="F286" t="str">
        <f t="shared" si="30"/>
        <v>0</v>
      </c>
      <c r="G286" t="str">
        <f t="shared" si="28"/>
        <v>0</v>
      </c>
      <c r="H286" t="str">
        <f t="shared" si="29"/>
        <v>A</v>
      </c>
      <c r="I286" t="str">
        <f t="shared" si="31"/>
        <v>N</v>
      </c>
      <c r="J286" t="s">
        <v>7875</v>
      </c>
      <c r="K286">
        <v>880</v>
      </c>
      <c r="L286" t="str">
        <f>IF(J286="QFN",VLOOKUP(A286,'Frame item'!A:D,4,0),"")</f>
        <v/>
      </c>
    </row>
    <row r="287" spans="1:12">
      <c r="A287" t="s">
        <v>423</v>
      </c>
      <c r="B287" t="s">
        <v>424</v>
      </c>
      <c r="C287" t="s">
        <v>7580</v>
      </c>
      <c r="D287" t="str">
        <f t="shared" si="26"/>
        <v>E</v>
      </c>
      <c r="E287" t="str">
        <f t="shared" si="27"/>
        <v>H</v>
      </c>
      <c r="F287" t="str">
        <f t="shared" si="30"/>
        <v>1</v>
      </c>
      <c r="G287" t="str">
        <f t="shared" si="28"/>
        <v>0</v>
      </c>
      <c r="H287" t="str">
        <f t="shared" si="29"/>
        <v>A</v>
      </c>
      <c r="I287" t="str">
        <f t="shared" si="31"/>
        <v>N</v>
      </c>
      <c r="J287" t="s">
        <v>7875</v>
      </c>
      <c r="K287">
        <v>880</v>
      </c>
      <c r="L287" t="str">
        <f>IF(J287="QFN",VLOOKUP(A287,'Frame item'!A:D,4,0),"")</f>
        <v/>
      </c>
    </row>
    <row r="288" spans="1:12">
      <c r="A288" t="s">
        <v>423</v>
      </c>
      <c r="B288" t="s">
        <v>425</v>
      </c>
      <c r="C288" t="s">
        <v>7581</v>
      </c>
      <c r="D288" t="str">
        <f t="shared" si="26"/>
        <v>E</v>
      </c>
      <c r="E288" t="str">
        <f t="shared" si="27"/>
        <v>H</v>
      </c>
      <c r="F288" t="str">
        <f t="shared" si="30"/>
        <v>2</v>
      </c>
      <c r="G288" t="str">
        <f t="shared" si="28"/>
        <v>0</v>
      </c>
      <c r="H288" t="str">
        <f t="shared" si="29"/>
        <v>A</v>
      </c>
      <c r="I288" t="str">
        <f t="shared" si="31"/>
        <v>J</v>
      </c>
      <c r="J288" t="s">
        <v>7875</v>
      </c>
      <c r="K288">
        <v>880</v>
      </c>
      <c r="L288" t="str">
        <f>IF(J288="QFN",VLOOKUP(A288,'Frame item'!A:D,4,0),"")</f>
        <v/>
      </c>
    </row>
    <row r="289" spans="1:12">
      <c r="A289" t="s">
        <v>421</v>
      </c>
      <c r="B289" t="s">
        <v>426</v>
      </c>
      <c r="C289" t="s">
        <v>7580</v>
      </c>
      <c r="D289" t="str">
        <f t="shared" si="26"/>
        <v>E</v>
      </c>
      <c r="E289" t="str">
        <f t="shared" si="27"/>
        <v>H</v>
      </c>
      <c r="F289" t="str">
        <f t="shared" si="30"/>
        <v>2</v>
      </c>
      <c r="G289" t="str">
        <f t="shared" si="28"/>
        <v>0</v>
      </c>
      <c r="H289" t="str">
        <f t="shared" si="29"/>
        <v>A</v>
      </c>
      <c r="I289" t="str">
        <f t="shared" si="31"/>
        <v>N</v>
      </c>
      <c r="J289" t="s">
        <v>7875</v>
      </c>
      <c r="K289">
        <v>880</v>
      </c>
      <c r="L289" t="str">
        <f>IF(J289="QFN",VLOOKUP(A289,'Frame item'!A:D,4,0),"")</f>
        <v/>
      </c>
    </row>
    <row r="290" spans="1:12">
      <c r="A290" t="s">
        <v>423</v>
      </c>
      <c r="B290" t="s">
        <v>426</v>
      </c>
      <c r="C290" t="s">
        <v>7580</v>
      </c>
      <c r="D290" t="str">
        <f t="shared" si="26"/>
        <v>E</v>
      </c>
      <c r="E290" t="str">
        <f t="shared" si="27"/>
        <v>H</v>
      </c>
      <c r="F290" t="str">
        <f t="shared" si="30"/>
        <v>2</v>
      </c>
      <c r="G290" t="str">
        <f t="shared" si="28"/>
        <v>0</v>
      </c>
      <c r="H290" t="str">
        <f t="shared" si="29"/>
        <v>A</v>
      </c>
      <c r="I290" t="str">
        <f t="shared" si="31"/>
        <v>N</v>
      </c>
      <c r="J290" t="s">
        <v>7875</v>
      </c>
      <c r="K290">
        <v>880</v>
      </c>
      <c r="L290" t="str">
        <f>IF(J290="QFN",VLOOKUP(A290,'Frame item'!A:D,4,0),"")</f>
        <v/>
      </c>
    </row>
    <row r="291" spans="1:12">
      <c r="A291" t="s">
        <v>427</v>
      </c>
      <c r="B291" t="s">
        <v>426</v>
      </c>
      <c r="C291" t="s">
        <v>7580</v>
      </c>
      <c r="D291" t="str">
        <f t="shared" si="26"/>
        <v>E</v>
      </c>
      <c r="E291" t="str">
        <f t="shared" si="27"/>
        <v>H</v>
      </c>
      <c r="F291" t="str">
        <f t="shared" si="30"/>
        <v>2</v>
      </c>
      <c r="G291" t="str">
        <f t="shared" si="28"/>
        <v>0</v>
      </c>
      <c r="H291" t="str">
        <f t="shared" si="29"/>
        <v>A</v>
      </c>
      <c r="I291" t="str">
        <f t="shared" si="31"/>
        <v>N</v>
      </c>
      <c r="J291" t="s">
        <v>7875</v>
      </c>
      <c r="K291">
        <v>880</v>
      </c>
      <c r="L291" t="str">
        <f>IF(J291="QFN",VLOOKUP(A291,'Frame item'!A:D,4,0),"")</f>
        <v/>
      </c>
    </row>
    <row r="292" spans="1:12">
      <c r="A292" t="s">
        <v>423</v>
      </c>
      <c r="B292" t="s">
        <v>428</v>
      </c>
      <c r="C292" t="s">
        <v>7581</v>
      </c>
      <c r="D292" t="str">
        <f t="shared" si="26"/>
        <v>E</v>
      </c>
      <c r="E292" t="str">
        <f t="shared" si="27"/>
        <v>H</v>
      </c>
      <c r="F292" t="str">
        <f t="shared" si="30"/>
        <v>3</v>
      </c>
      <c r="G292" t="str">
        <f t="shared" si="28"/>
        <v>0</v>
      </c>
      <c r="H292" t="str">
        <f t="shared" si="29"/>
        <v>A</v>
      </c>
      <c r="I292" t="str">
        <f t="shared" si="31"/>
        <v>J</v>
      </c>
      <c r="J292" t="s">
        <v>7875</v>
      </c>
      <c r="K292">
        <v>880</v>
      </c>
      <c r="L292" t="str">
        <f>IF(J292="QFN",VLOOKUP(A292,'Frame item'!A:D,4,0),"")</f>
        <v/>
      </c>
    </row>
    <row r="293" spans="1:12">
      <c r="A293" t="s">
        <v>423</v>
      </c>
      <c r="B293" t="s">
        <v>429</v>
      </c>
      <c r="C293" t="s">
        <v>7580</v>
      </c>
      <c r="D293" t="str">
        <f t="shared" si="26"/>
        <v>E</v>
      </c>
      <c r="E293" t="str">
        <f t="shared" si="27"/>
        <v>H</v>
      </c>
      <c r="F293" t="str">
        <f t="shared" si="30"/>
        <v>3</v>
      </c>
      <c r="G293" t="str">
        <f t="shared" si="28"/>
        <v>0</v>
      </c>
      <c r="H293" t="str">
        <f t="shared" si="29"/>
        <v>A</v>
      </c>
      <c r="I293" t="str">
        <f t="shared" si="31"/>
        <v>N</v>
      </c>
      <c r="J293" t="s">
        <v>7875</v>
      </c>
      <c r="K293">
        <v>880</v>
      </c>
      <c r="L293" t="str">
        <f>IF(J293="QFN",VLOOKUP(A293,'Frame item'!A:D,4,0),"")</f>
        <v/>
      </c>
    </row>
    <row r="294" spans="1:12">
      <c r="A294" t="s">
        <v>430</v>
      </c>
      <c r="B294" t="s">
        <v>429</v>
      </c>
      <c r="C294" t="s">
        <v>7580</v>
      </c>
      <c r="D294" t="str">
        <f t="shared" si="26"/>
        <v>E</v>
      </c>
      <c r="E294" t="str">
        <f t="shared" si="27"/>
        <v>H</v>
      </c>
      <c r="F294" t="str">
        <f t="shared" si="30"/>
        <v>3</v>
      </c>
      <c r="G294" t="str">
        <f t="shared" si="28"/>
        <v>0</v>
      </c>
      <c r="H294" t="str">
        <f t="shared" si="29"/>
        <v>A</v>
      </c>
      <c r="I294" t="str">
        <f t="shared" si="31"/>
        <v>N</v>
      </c>
      <c r="J294" t="s">
        <v>7875</v>
      </c>
      <c r="K294">
        <v>880</v>
      </c>
      <c r="L294" t="str">
        <f>IF(J294="QFN",VLOOKUP(A294,'Frame item'!A:D,4,0),"")</f>
        <v/>
      </c>
    </row>
    <row r="295" spans="1:12">
      <c r="A295" t="s">
        <v>432</v>
      </c>
      <c r="B295" t="s">
        <v>431</v>
      </c>
      <c r="C295" t="s">
        <v>7582</v>
      </c>
      <c r="D295" t="str">
        <f t="shared" si="26"/>
        <v>E</v>
      </c>
      <c r="E295" t="str">
        <f t="shared" si="27"/>
        <v>H</v>
      </c>
      <c r="F295" t="str">
        <f t="shared" si="30"/>
        <v>1</v>
      </c>
      <c r="G295" t="str">
        <f t="shared" si="28"/>
        <v>4</v>
      </c>
      <c r="H295" t="str">
        <f t="shared" si="29"/>
        <v>A</v>
      </c>
      <c r="I295" t="str">
        <f t="shared" si="31"/>
        <v>N</v>
      </c>
      <c r="J295" t="s">
        <v>7875</v>
      </c>
      <c r="K295">
        <v>540</v>
      </c>
      <c r="L295" t="str">
        <f>IF(J295="QFN",VLOOKUP(A295,'Frame item'!A:D,4,0),"")</f>
        <v/>
      </c>
    </row>
    <row r="296" spans="1:12">
      <c r="A296" t="s">
        <v>434</v>
      </c>
      <c r="B296" t="s">
        <v>433</v>
      </c>
      <c r="C296" t="s">
        <v>7583</v>
      </c>
      <c r="D296" t="str">
        <f t="shared" si="26"/>
        <v>E</v>
      </c>
      <c r="E296" t="str">
        <f t="shared" si="27"/>
        <v>H</v>
      </c>
      <c r="F296" t="str">
        <f t="shared" si="30"/>
        <v>1</v>
      </c>
      <c r="G296" t="str">
        <f t="shared" si="28"/>
        <v>7</v>
      </c>
      <c r="H296" t="str">
        <f t="shared" si="29"/>
        <v>B</v>
      </c>
      <c r="I296" t="str">
        <f t="shared" si="31"/>
        <v>H</v>
      </c>
      <c r="J296" t="s">
        <v>7875</v>
      </c>
      <c r="K296">
        <v>270</v>
      </c>
      <c r="L296" t="str">
        <f>IF(J296="QFN",VLOOKUP(A296,'Frame item'!A:D,4,0),"")</f>
        <v/>
      </c>
    </row>
    <row r="297" spans="1:12">
      <c r="A297" t="s">
        <v>434</v>
      </c>
      <c r="B297" t="s">
        <v>435</v>
      </c>
      <c r="C297" t="s">
        <v>7583</v>
      </c>
      <c r="D297" t="str">
        <f t="shared" si="26"/>
        <v>E</v>
      </c>
      <c r="E297" t="str">
        <f t="shared" si="27"/>
        <v>H</v>
      </c>
      <c r="F297" t="str">
        <f t="shared" si="30"/>
        <v>1</v>
      </c>
      <c r="G297" t="str">
        <f t="shared" si="28"/>
        <v>7</v>
      </c>
      <c r="H297" t="str">
        <f t="shared" si="29"/>
        <v>B</v>
      </c>
      <c r="I297" t="str">
        <f t="shared" si="31"/>
        <v>S</v>
      </c>
      <c r="J297" t="s">
        <v>7875</v>
      </c>
      <c r="K297">
        <v>270</v>
      </c>
      <c r="L297" t="str">
        <f>IF(J297="QFN",VLOOKUP(A297,'Frame item'!A:D,4,0),"")</f>
        <v/>
      </c>
    </row>
    <row r="298" spans="1:12">
      <c r="A298" t="s">
        <v>399</v>
      </c>
      <c r="B298" t="s">
        <v>436</v>
      </c>
      <c r="C298" t="s">
        <v>7573</v>
      </c>
      <c r="D298" t="str">
        <f t="shared" si="26"/>
        <v>E</v>
      </c>
      <c r="E298" t="str">
        <f t="shared" si="27"/>
        <v>H</v>
      </c>
      <c r="F298" t="str">
        <f t="shared" si="30"/>
        <v>1</v>
      </c>
      <c r="G298" t="str">
        <f t="shared" si="28"/>
        <v>1</v>
      </c>
      <c r="H298" t="str">
        <f t="shared" si="29"/>
        <v>A</v>
      </c>
      <c r="I298" t="str">
        <f t="shared" si="31"/>
        <v>N</v>
      </c>
      <c r="J298" t="s">
        <v>7875</v>
      </c>
      <c r="K298">
        <v>1820</v>
      </c>
      <c r="L298" t="str">
        <f>IF(J298="QFN",VLOOKUP(A298,'Frame item'!A:D,4,0),"")</f>
        <v/>
      </c>
    </row>
    <row r="299" spans="1:12">
      <c r="A299" t="s">
        <v>411</v>
      </c>
      <c r="B299" t="s">
        <v>437</v>
      </c>
      <c r="C299" t="s">
        <v>7517</v>
      </c>
      <c r="D299" t="str">
        <f t="shared" si="26"/>
        <v>E</v>
      </c>
      <c r="E299" t="str">
        <f t="shared" si="27"/>
        <v>H</v>
      </c>
      <c r="F299" t="str">
        <f t="shared" si="30"/>
        <v>1</v>
      </c>
      <c r="G299" t="str">
        <f t="shared" si="28"/>
        <v>1</v>
      </c>
      <c r="H299" t="str">
        <f t="shared" si="29"/>
        <v>A</v>
      </c>
      <c r="I299" t="str">
        <f t="shared" si="31"/>
        <v>N</v>
      </c>
      <c r="J299" t="s">
        <v>7875</v>
      </c>
      <c r="K299">
        <v>1105</v>
      </c>
      <c r="L299" t="str">
        <f>IF(J299="QFN",VLOOKUP(A299,'Frame item'!A:D,4,0),"")</f>
        <v/>
      </c>
    </row>
    <row r="300" spans="1:12">
      <c r="A300" t="s">
        <v>439</v>
      </c>
      <c r="B300" t="s">
        <v>438</v>
      </c>
      <c r="C300" t="s">
        <v>7521</v>
      </c>
      <c r="D300" t="str">
        <f t="shared" si="26"/>
        <v>E</v>
      </c>
      <c r="E300" t="str">
        <f t="shared" si="27"/>
        <v>H</v>
      </c>
      <c r="F300" t="str">
        <f t="shared" si="30"/>
        <v>1</v>
      </c>
      <c r="G300" t="str">
        <f t="shared" si="28"/>
        <v>0</v>
      </c>
      <c r="H300" t="str">
        <f t="shared" si="29"/>
        <v>A</v>
      </c>
      <c r="I300" t="str">
        <f t="shared" si="31"/>
        <v>N</v>
      </c>
      <c r="J300" t="s">
        <v>7875</v>
      </c>
      <c r="K300">
        <v>120</v>
      </c>
      <c r="L300" t="str">
        <f>IF(J300="QFN",VLOOKUP(A300,'Frame item'!A:D,4,0),"")</f>
        <v/>
      </c>
    </row>
    <row r="301" spans="1:12">
      <c r="A301" t="s">
        <v>441</v>
      </c>
      <c r="B301" t="s">
        <v>440</v>
      </c>
      <c r="C301" t="s">
        <v>7584</v>
      </c>
      <c r="D301" t="str">
        <f t="shared" si="26"/>
        <v>E</v>
      </c>
      <c r="E301" t="str">
        <f t="shared" si="27"/>
        <v>Q</v>
      </c>
      <c r="F301" t="str">
        <f t="shared" si="30"/>
        <v>E</v>
      </c>
      <c r="G301" t="str">
        <f t="shared" si="28"/>
        <v>A</v>
      </c>
      <c r="H301" t="str">
        <f t="shared" si="29"/>
        <v>0</v>
      </c>
      <c r="I301" t="str">
        <f t="shared" si="31"/>
        <v>P</v>
      </c>
      <c r="J301" t="s">
        <v>7882</v>
      </c>
      <c r="K301">
        <v>3915</v>
      </c>
      <c r="L301">
        <f>IF(J301="QFN",VLOOKUP(A301,'Frame item'!A:D,4,0),"")</f>
        <v>0</v>
      </c>
    </row>
    <row r="302" spans="1:12">
      <c r="A302" t="s">
        <v>443</v>
      </c>
      <c r="B302" t="s">
        <v>442</v>
      </c>
      <c r="C302" t="s">
        <v>7546</v>
      </c>
      <c r="D302" t="str">
        <f t="shared" si="26"/>
        <v>E</v>
      </c>
      <c r="E302" t="str">
        <f t="shared" si="27"/>
        <v>Q</v>
      </c>
      <c r="F302" t="str">
        <f t="shared" si="30"/>
        <v>E</v>
      </c>
      <c r="G302" t="str">
        <f t="shared" si="28"/>
        <v>B</v>
      </c>
      <c r="H302" t="str">
        <f t="shared" si="29"/>
        <v>8</v>
      </c>
      <c r="I302" t="str">
        <f t="shared" si="31"/>
        <v>P</v>
      </c>
      <c r="J302" t="s">
        <v>7882</v>
      </c>
      <c r="K302">
        <v>4080</v>
      </c>
      <c r="L302" t="str">
        <f>IF(J302="QFN",VLOOKUP(A302,'Frame item'!A:D,4,0),"")</f>
        <v>Full PPF</v>
      </c>
    </row>
    <row r="303" spans="1:12">
      <c r="A303" t="s">
        <v>445</v>
      </c>
      <c r="B303" t="s">
        <v>444</v>
      </c>
      <c r="C303" t="s">
        <v>7585</v>
      </c>
      <c r="D303" t="str">
        <f t="shared" si="26"/>
        <v>E</v>
      </c>
      <c r="E303" t="str">
        <f t="shared" si="27"/>
        <v>Q</v>
      </c>
      <c r="F303" t="str">
        <f t="shared" si="30"/>
        <v>E</v>
      </c>
      <c r="G303" t="str">
        <f t="shared" si="28"/>
        <v>B</v>
      </c>
      <c r="H303" t="str">
        <f t="shared" si="29"/>
        <v>0</v>
      </c>
      <c r="I303" t="str">
        <f t="shared" si="31"/>
        <v>D</v>
      </c>
      <c r="J303" t="s">
        <v>7882</v>
      </c>
      <c r="K303">
        <v>3120</v>
      </c>
      <c r="L303">
        <f>IF(J303="QFN",VLOOKUP(A303,'Frame item'!A:D,4,0),"")</f>
        <v>0</v>
      </c>
    </row>
    <row r="304" spans="1:12">
      <c r="A304" t="s">
        <v>447</v>
      </c>
      <c r="B304" t="s">
        <v>446</v>
      </c>
      <c r="C304" t="s">
        <v>7502</v>
      </c>
      <c r="D304" t="str">
        <f t="shared" si="26"/>
        <v>E</v>
      </c>
      <c r="E304" t="str">
        <f t="shared" si="27"/>
        <v>Q</v>
      </c>
      <c r="F304" t="str">
        <f t="shared" si="30"/>
        <v>E</v>
      </c>
      <c r="G304" t="str">
        <f t="shared" si="28"/>
        <v>A</v>
      </c>
      <c r="H304" t="str">
        <f t="shared" si="29"/>
        <v>8</v>
      </c>
      <c r="I304" t="str">
        <f t="shared" si="31"/>
        <v>C</v>
      </c>
      <c r="J304" t="s">
        <v>7882</v>
      </c>
      <c r="K304">
        <v>3680</v>
      </c>
      <c r="L304">
        <f>IF(J304="QFN",VLOOKUP(A304,'Frame item'!A:D,4,0),"")</f>
        <v>0</v>
      </c>
    </row>
    <row r="305" spans="1:12">
      <c r="A305" t="s">
        <v>449</v>
      </c>
      <c r="B305" t="s">
        <v>448</v>
      </c>
      <c r="C305" t="s">
        <v>7586</v>
      </c>
      <c r="D305" t="str">
        <f t="shared" si="26"/>
        <v>E</v>
      </c>
      <c r="E305" t="str">
        <f t="shared" si="27"/>
        <v>Q</v>
      </c>
      <c r="F305" t="str">
        <f t="shared" si="30"/>
        <v>E</v>
      </c>
      <c r="G305" t="str">
        <f t="shared" si="28"/>
        <v>B</v>
      </c>
      <c r="H305" t="str">
        <f t="shared" si="29"/>
        <v>0</v>
      </c>
      <c r="I305" t="str">
        <f t="shared" si="31"/>
        <v>P</v>
      </c>
      <c r="J305" t="s">
        <v>7882</v>
      </c>
      <c r="K305">
        <v>2760</v>
      </c>
      <c r="L305" t="str">
        <f>IF(J305="QFN",VLOOKUP(A305,'Frame item'!A:D,4,0),"")</f>
        <v>Selective PPF</v>
      </c>
    </row>
    <row r="306" spans="1:12">
      <c r="A306" t="s">
        <v>451</v>
      </c>
      <c r="B306" t="s">
        <v>450</v>
      </c>
      <c r="C306" t="s">
        <v>7587</v>
      </c>
      <c r="D306" t="str">
        <f t="shared" si="26"/>
        <v>E</v>
      </c>
      <c r="E306" t="str">
        <f t="shared" si="27"/>
        <v>Q</v>
      </c>
      <c r="F306" t="str">
        <f t="shared" si="30"/>
        <v>E</v>
      </c>
      <c r="G306" t="str">
        <f t="shared" si="28"/>
        <v>C</v>
      </c>
      <c r="H306" t="str">
        <f t="shared" si="29"/>
        <v>7</v>
      </c>
      <c r="I306" t="str">
        <f t="shared" si="31"/>
        <v>C</v>
      </c>
      <c r="J306" t="s">
        <v>7882</v>
      </c>
      <c r="K306">
        <v>3045</v>
      </c>
      <c r="L306" t="str">
        <f>IF(J306="QFN",VLOOKUP(A306,'Frame item'!A:D,4,0),"")</f>
        <v>Copper</v>
      </c>
    </row>
    <row r="307" spans="1:12">
      <c r="A307" t="s">
        <v>451</v>
      </c>
      <c r="B307" t="s">
        <v>452</v>
      </c>
      <c r="C307" t="s">
        <v>7587</v>
      </c>
      <c r="D307" t="str">
        <f t="shared" si="26"/>
        <v>E</v>
      </c>
      <c r="E307" t="str">
        <f t="shared" si="27"/>
        <v>Q</v>
      </c>
      <c r="F307" t="str">
        <f t="shared" si="30"/>
        <v>E</v>
      </c>
      <c r="G307" t="str">
        <f t="shared" si="28"/>
        <v>C</v>
      </c>
      <c r="H307" t="str">
        <f t="shared" si="29"/>
        <v>7</v>
      </c>
      <c r="I307" t="str">
        <f t="shared" si="31"/>
        <v>N</v>
      </c>
      <c r="J307" t="s">
        <v>7882</v>
      </c>
      <c r="K307">
        <v>3045</v>
      </c>
      <c r="L307" t="str">
        <f>IF(J307="QFN",VLOOKUP(A307,'Frame item'!A:D,4,0),"")</f>
        <v>Copper</v>
      </c>
    </row>
    <row r="308" spans="1:12">
      <c r="A308" t="s">
        <v>454</v>
      </c>
      <c r="B308" t="s">
        <v>453</v>
      </c>
      <c r="C308" t="s">
        <v>7588</v>
      </c>
      <c r="D308" t="str">
        <f t="shared" si="26"/>
        <v>E</v>
      </c>
      <c r="E308" t="str">
        <f t="shared" si="27"/>
        <v>Q</v>
      </c>
      <c r="F308" t="str">
        <f t="shared" si="30"/>
        <v>E</v>
      </c>
      <c r="G308" t="str">
        <f t="shared" si="28"/>
        <v>A</v>
      </c>
      <c r="H308" t="str">
        <f t="shared" si="29"/>
        <v>2</v>
      </c>
      <c r="I308" t="str">
        <f t="shared" si="31"/>
        <v>W</v>
      </c>
      <c r="J308" t="s">
        <v>7882</v>
      </c>
      <c r="K308">
        <v>2500</v>
      </c>
      <c r="L308">
        <f>IF(J308="QFN",VLOOKUP(A308,'Frame item'!A:D,4,0),"")</f>
        <v>0</v>
      </c>
    </row>
    <row r="309" spans="1:12">
      <c r="A309" t="s">
        <v>456</v>
      </c>
      <c r="B309" t="s">
        <v>455</v>
      </c>
      <c r="C309" t="s">
        <v>7524</v>
      </c>
      <c r="D309" t="str">
        <f t="shared" si="26"/>
        <v>E</v>
      </c>
      <c r="E309" t="str">
        <f t="shared" si="27"/>
        <v>Q</v>
      </c>
      <c r="F309" t="str">
        <f t="shared" si="30"/>
        <v>E</v>
      </c>
      <c r="G309" t="str">
        <f t="shared" si="28"/>
        <v>B</v>
      </c>
      <c r="H309" t="str">
        <f t="shared" si="29"/>
        <v>2</v>
      </c>
      <c r="I309" t="str">
        <f t="shared" si="31"/>
        <v>C</v>
      </c>
      <c r="J309" t="s">
        <v>7882</v>
      </c>
      <c r="K309">
        <v>2470</v>
      </c>
      <c r="L309">
        <f>IF(J309="QFN",VLOOKUP(A309,'Frame item'!A:D,4,0),"")</f>
        <v>0</v>
      </c>
    </row>
    <row r="310" spans="1:12">
      <c r="A310" t="s">
        <v>458</v>
      </c>
      <c r="B310" t="s">
        <v>457</v>
      </c>
      <c r="C310" t="s">
        <v>7524</v>
      </c>
      <c r="D310" t="str">
        <f t="shared" si="26"/>
        <v>E</v>
      </c>
      <c r="E310" t="str">
        <f t="shared" si="27"/>
        <v>Q</v>
      </c>
      <c r="F310" t="str">
        <f t="shared" si="30"/>
        <v>E</v>
      </c>
      <c r="G310" t="str">
        <f t="shared" si="28"/>
        <v>B</v>
      </c>
      <c r="H310" t="str">
        <f t="shared" si="29"/>
        <v>2</v>
      </c>
      <c r="I310" t="str">
        <f t="shared" si="31"/>
        <v>M</v>
      </c>
      <c r="J310" t="s">
        <v>7882</v>
      </c>
      <c r="K310">
        <v>2470</v>
      </c>
      <c r="L310" t="str">
        <f>IF(J310="QFN",VLOOKUP(A310,'Frame item'!A:D,4,0),"")</f>
        <v>Selective PPF</v>
      </c>
    </row>
    <row r="311" spans="1:12">
      <c r="A311" t="s">
        <v>456</v>
      </c>
      <c r="B311" t="s">
        <v>459</v>
      </c>
      <c r="C311" t="s">
        <v>7524</v>
      </c>
      <c r="D311" t="str">
        <f t="shared" si="26"/>
        <v>E</v>
      </c>
      <c r="E311" t="str">
        <f t="shared" si="27"/>
        <v>Q</v>
      </c>
      <c r="F311" t="str">
        <f t="shared" si="30"/>
        <v>E</v>
      </c>
      <c r="G311" t="str">
        <f t="shared" si="28"/>
        <v>B</v>
      </c>
      <c r="H311" t="str">
        <f t="shared" si="29"/>
        <v>2</v>
      </c>
      <c r="I311" t="str">
        <f t="shared" si="31"/>
        <v>N</v>
      </c>
      <c r="J311" t="s">
        <v>7882</v>
      </c>
      <c r="K311">
        <v>2470</v>
      </c>
      <c r="L311">
        <f>IF(J311="QFN",VLOOKUP(A311,'Frame item'!A:D,4,0),"")</f>
        <v>0</v>
      </c>
    </row>
    <row r="312" spans="1:12">
      <c r="A312" t="s">
        <v>461</v>
      </c>
      <c r="B312" t="s">
        <v>460</v>
      </c>
      <c r="C312" t="s">
        <v>7524</v>
      </c>
      <c r="D312" t="str">
        <f t="shared" si="26"/>
        <v>E</v>
      </c>
      <c r="E312" t="str">
        <f t="shared" si="27"/>
        <v>Q</v>
      </c>
      <c r="F312" t="str">
        <f t="shared" si="30"/>
        <v>E</v>
      </c>
      <c r="G312" t="str">
        <f t="shared" si="28"/>
        <v>B</v>
      </c>
      <c r="H312" t="str">
        <f t="shared" si="29"/>
        <v>2</v>
      </c>
      <c r="I312" t="str">
        <f t="shared" si="31"/>
        <v>P</v>
      </c>
      <c r="J312" t="s">
        <v>7882</v>
      </c>
      <c r="K312">
        <v>2340</v>
      </c>
      <c r="L312" t="str">
        <f>IF(J312="QFN",VLOOKUP(A312,'Frame item'!A:D,4,0),"")</f>
        <v>Full PPF</v>
      </c>
    </row>
    <row r="313" spans="1:12">
      <c r="A313" t="s">
        <v>463</v>
      </c>
      <c r="B313" t="s">
        <v>462</v>
      </c>
      <c r="C313" t="s">
        <v>7589</v>
      </c>
      <c r="D313" t="str">
        <f t="shared" si="26"/>
        <v>E</v>
      </c>
      <c r="E313" t="str">
        <f t="shared" si="27"/>
        <v>Q</v>
      </c>
      <c r="F313" t="str">
        <f t="shared" si="30"/>
        <v>E</v>
      </c>
      <c r="G313" t="str">
        <f t="shared" si="28"/>
        <v>A</v>
      </c>
      <c r="H313" t="str">
        <f t="shared" si="29"/>
        <v>4</v>
      </c>
      <c r="I313" t="str">
        <f t="shared" si="31"/>
        <v>N</v>
      </c>
      <c r="J313" t="s">
        <v>7882</v>
      </c>
      <c r="K313">
        <v>2280</v>
      </c>
      <c r="L313">
        <f>IF(J313="QFN",VLOOKUP(A313,'Frame item'!A:D,4,0),"")</f>
        <v>0</v>
      </c>
    </row>
    <row r="314" spans="1:12">
      <c r="A314" t="s">
        <v>465</v>
      </c>
      <c r="B314" t="s">
        <v>464</v>
      </c>
      <c r="C314" t="s">
        <v>7550</v>
      </c>
      <c r="D314" t="str">
        <f t="shared" si="26"/>
        <v>E</v>
      </c>
      <c r="E314" t="str">
        <f t="shared" si="27"/>
        <v>Q</v>
      </c>
      <c r="F314" t="str">
        <f t="shared" si="30"/>
        <v>E</v>
      </c>
      <c r="G314" t="str">
        <f t="shared" si="28"/>
        <v>B</v>
      </c>
      <c r="H314" t="str">
        <f t="shared" si="29"/>
        <v>4</v>
      </c>
      <c r="I314" t="str">
        <f t="shared" si="31"/>
        <v>M</v>
      </c>
      <c r="J314" t="s">
        <v>7882</v>
      </c>
      <c r="K314">
        <v>1710</v>
      </c>
      <c r="L314" t="str">
        <f>IF(J314="QFN",VLOOKUP(A314,'Frame item'!A:D,4,0),"")</f>
        <v>Selective PPF</v>
      </c>
    </row>
    <row r="315" spans="1:12">
      <c r="A315" t="s">
        <v>467</v>
      </c>
      <c r="B315" t="s">
        <v>466</v>
      </c>
      <c r="C315" t="s">
        <v>7590</v>
      </c>
      <c r="D315" t="str">
        <f t="shared" si="26"/>
        <v>E</v>
      </c>
      <c r="E315" t="str">
        <f t="shared" si="27"/>
        <v>Q</v>
      </c>
      <c r="F315" t="str">
        <f t="shared" si="30"/>
        <v>D</v>
      </c>
      <c r="G315" t="str">
        <f t="shared" si="28"/>
        <v>L</v>
      </c>
      <c r="H315" t="str">
        <f t="shared" si="29"/>
        <v>4</v>
      </c>
      <c r="I315" t="str">
        <f t="shared" si="31"/>
        <v>D</v>
      </c>
      <c r="J315" t="s">
        <v>7882</v>
      </c>
      <c r="K315">
        <v>900</v>
      </c>
      <c r="L315">
        <f>IF(J315="QFN",VLOOKUP(A315,'Frame item'!A:D,4,0),"")</f>
        <v>0</v>
      </c>
    </row>
    <row r="316" spans="1:12">
      <c r="A316" t="s">
        <v>467</v>
      </c>
      <c r="B316" t="s">
        <v>468</v>
      </c>
      <c r="C316" t="s">
        <v>7590</v>
      </c>
      <c r="D316" t="str">
        <f t="shared" si="26"/>
        <v>E</v>
      </c>
      <c r="E316" t="str">
        <f t="shared" si="27"/>
        <v>Q</v>
      </c>
      <c r="F316" t="str">
        <f t="shared" si="30"/>
        <v>D</v>
      </c>
      <c r="G316" t="str">
        <f t="shared" si="28"/>
        <v>L</v>
      </c>
      <c r="H316" t="str">
        <f t="shared" si="29"/>
        <v>4</v>
      </c>
      <c r="I316" t="str">
        <f t="shared" si="31"/>
        <v>P</v>
      </c>
      <c r="J316" t="s">
        <v>7882</v>
      </c>
      <c r="K316">
        <v>900</v>
      </c>
      <c r="L316">
        <f>IF(J316="QFN",VLOOKUP(A316,'Frame item'!A:D,4,0),"")</f>
        <v>0</v>
      </c>
    </row>
    <row r="317" spans="1:12">
      <c r="A317" t="s">
        <v>470</v>
      </c>
      <c r="B317" t="s">
        <v>469</v>
      </c>
      <c r="C317" t="s">
        <v>7542</v>
      </c>
      <c r="D317" t="str">
        <f t="shared" si="26"/>
        <v>E</v>
      </c>
      <c r="E317" t="str">
        <f t="shared" si="27"/>
        <v>Q</v>
      </c>
      <c r="F317" t="str">
        <f t="shared" si="30"/>
        <v>E</v>
      </c>
      <c r="G317" t="str">
        <f t="shared" si="28"/>
        <v>M</v>
      </c>
      <c r="H317" t="str">
        <f t="shared" si="29"/>
        <v>6</v>
      </c>
      <c r="I317" t="str">
        <f t="shared" si="31"/>
        <v>N</v>
      </c>
      <c r="J317" t="s">
        <v>7882</v>
      </c>
      <c r="K317">
        <v>1650</v>
      </c>
      <c r="L317">
        <f>IF(J317="QFN",VLOOKUP(A317,'Frame item'!A:D,4,0),"")</f>
        <v>0</v>
      </c>
    </row>
    <row r="318" spans="1:12">
      <c r="A318" t="s">
        <v>471</v>
      </c>
      <c r="B318" t="s">
        <v>469</v>
      </c>
      <c r="C318" t="s">
        <v>7542</v>
      </c>
      <c r="D318" t="str">
        <f t="shared" si="26"/>
        <v>E</v>
      </c>
      <c r="E318" t="str">
        <f t="shared" si="27"/>
        <v>Q</v>
      </c>
      <c r="F318" t="str">
        <f t="shared" si="30"/>
        <v>E</v>
      </c>
      <c r="G318" t="str">
        <f t="shared" si="28"/>
        <v>M</v>
      </c>
      <c r="H318" t="str">
        <f t="shared" si="29"/>
        <v>6</v>
      </c>
      <c r="I318" t="str">
        <f t="shared" si="31"/>
        <v>N</v>
      </c>
      <c r="J318" t="s">
        <v>7882</v>
      </c>
      <c r="K318">
        <v>1650</v>
      </c>
      <c r="L318">
        <f>IF(J318="QFN",VLOOKUP(A318,'Frame item'!A:D,4,0),"")</f>
        <v>0</v>
      </c>
    </row>
    <row r="319" spans="1:12">
      <c r="A319" t="s">
        <v>473</v>
      </c>
      <c r="B319" t="s">
        <v>472</v>
      </c>
      <c r="C319" t="s">
        <v>7591</v>
      </c>
      <c r="D319" t="str">
        <f t="shared" si="26"/>
        <v>E</v>
      </c>
      <c r="E319" t="str">
        <f t="shared" si="27"/>
        <v>Q</v>
      </c>
      <c r="F319" t="str">
        <f t="shared" si="30"/>
        <v>E</v>
      </c>
      <c r="G319" t="str">
        <f t="shared" si="28"/>
        <v>B</v>
      </c>
      <c r="H319" t="str">
        <f t="shared" si="29"/>
        <v>6</v>
      </c>
      <c r="I319" t="str">
        <f t="shared" si="31"/>
        <v>K</v>
      </c>
      <c r="J319" t="s">
        <v>7882</v>
      </c>
      <c r="K319">
        <v>2080</v>
      </c>
      <c r="L319">
        <f>IF(J319="QFN",VLOOKUP(A319,'Frame item'!A:D,4,0),"")</f>
        <v>0</v>
      </c>
    </row>
    <row r="320" spans="1:12">
      <c r="A320" t="s">
        <v>475</v>
      </c>
      <c r="B320" t="s">
        <v>474</v>
      </c>
      <c r="C320" t="s">
        <v>7517</v>
      </c>
      <c r="D320" t="str">
        <f t="shared" ref="D320:D383" si="32">MID(B320,1,1)</f>
        <v>E</v>
      </c>
      <c r="E320" t="str">
        <f t="shared" ref="E320:E383" si="33">MID(B320,2,1)</f>
        <v>Q</v>
      </c>
      <c r="F320" t="str">
        <f t="shared" si="30"/>
        <v>E</v>
      </c>
      <c r="G320" t="str">
        <f t="shared" ref="G320:G383" si="34">MID(B320,11,1)</f>
        <v>A</v>
      </c>
      <c r="H320" t="str">
        <f t="shared" ref="H320:H383" si="35">MID(B320,14,1)</f>
        <v>0</v>
      </c>
      <c r="I320" t="str">
        <f t="shared" si="31"/>
        <v>N</v>
      </c>
      <c r="J320" t="s">
        <v>7882</v>
      </c>
      <c r="K320">
        <v>1170</v>
      </c>
      <c r="L320">
        <f>IF(J320="QFN",VLOOKUP(A320,'Frame item'!A:D,4,0),"")</f>
        <v>0</v>
      </c>
    </row>
    <row r="321" spans="1:12">
      <c r="A321" t="s">
        <v>477</v>
      </c>
      <c r="B321" t="s">
        <v>476</v>
      </c>
      <c r="C321" t="s">
        <v>7517</v>
      </c>
      <c r="D321" t="str">
        <f t="shared" si="32"/>
        <v>E</v>
      </c>
      <c r="E321" t="str">
        <f t="shared" si="33"/>
        <v>Q</v>
      </c>
      <c r="F321" t="str">
        <f t="shared" si="30"/>
        <v>E</v>
      </c>
      <c r="G321" t="str">
        <f t="shared" si="34"/>
        <v>Z</v>
      </c>
      <c r="H321" t="str">
        <f t="shared" si="35"/>
        <v>7</v>
      </c>
      <c r="I321" t="str">
        <f t="shared" si="31"/>
        <v>W</v>
      </c>
      <c r="J321" t="s">
        <v>7882</v>
      </c>
      <c r="K321">
        <v>1170</v>
      </c>
      <c r="L321">
        <f>IF(J321="QFN",VLOOKUP(A321,'Frame item'!A:D,4,0),"")</f>
        <v>0</v>
      </c>
    </row>
    <row r="322" spans="1:12">
      <c r="A322" t="s">
        <v>479</v>
      </c>
      <c r="B322" t="s">
        <v>478</v>
      </c>
      <c r="C322" t="s">
        <v>7539</v>
      </c>
      <c r="D322" t="str">
        <f t="shared" si="32"/>
        <v>E</v>
      </c>
      <c r="E322" t="str">
        <f t="shared" si="33"/>
        <v>Q</v>
      </c>
      <c r="F322" t="str">
        <f t="shared" si="30"/>
        <v>E</v>
      </c>
      <c r="G322" t="str">
        <f t="shared" si="34"/>
        <v>Z</v>
      </c>
      <c r="H322" t="str">
        <f t="shared" si="35"/>
        <v>1</v>
      </c>
      <c r="I322" t="str">
        <f t="shared" si="31"/>
        <v>F</v>
      </c>
      <c r="J322" t="s">
        <v>7882</v>
      </c>
      <c r="K322">
        <v>910</v>
      </c>
      <c r="L322" t="str">
        <f>IF(J322="QFN",VLOOKUP(A322,'Frame item'!A:D,4,0),"")</f>
        <v>Selective PPF</v>
      </c>
    </row>
    <row r="323" spans="1:12">
      <c r="A323" t="s">
        <v>479</v>
      </c>
      <c r="B323" t="s">
        <v>480</v>
      </c>
      <c r="C323" t="s">
        <v>7539</v>
      </c>
      <c r="D323" t="str">
        <f t="shared" si="32"/>
        <v>E</v>
      </c>
      <c r="E323" t="str">
        <f t="shared" si="33"/>
        <v>Q</v>
      </c>
      <c r="F323" t="str">
        <f t="shared" ref="F323:F386" si="36">MID(B323,7,1)</f>
        <v>E</v>
      </c>
      <c r="G323" t="str">
        <f t="shared" si="34"/>
        <v>Z</v>
      </c>
      <c r="H323" t="str">
        <f t="shared" si="35"/>
        <v>1</v>
      </c>
      <c r="I323" t="str">
        <f t="shared" ref="I323:I386" si="37">MID(B323,15,1)</f>
        <v>M</v>
      </c>
      <c r="J323" t="s">
        <v>7882</v>
      </c>
      <c r="K323">
        <v>910</v>
      </c>
      <c r="L323" t="str">
        <f>IF(J323="QFN",VLOOKUP(A323,'Frame item'!A:D,4,0),"")</f>
        <v>Selective PPF</v>
      </c>
    </row>
    <row r="324" spans="1:12">
      <c r="A324" t="s">
        <v>481</v>
      </c>
      <c r="B324" t="s">
        <v>480</v>
      </c>
      <c r="C324" t="s">
        <v>7539</v>
      </c>
      <c r="D324" t="str">
        <f t="shared" si="32"/>
        <v>E</v>
      </c>
      <c r="E324" t="str">
        <f t="shared" si="33"/>
        <v>Q</v>
      </c>
      <c r="F324" t="str">
        <f t="shared" si="36"/>
        <v>E</v>
      </c>
      <c r="G324" t="str">
        <f t="shared" si="34"/>
        <v>Z</v>
      </c>
      <c r="H324" t="str">
        <f t="shared" si="35"/>
        <v>1</v>
      </c>
      <c r="I324" t="str">
        <f t="shared" si="37"/>
        <v>M</v>
      </c>
      <c r="J324" t="s">
        <v>7882</v>
      </c>
      <c r="K324">
        <v>910</v>
      </c>
      <c r="L324" t="str">
        <f>IF(J324="QFN",VLOOKUP(A324,'Frame item'!A:D,4,0),"")</f>
        <v>Selective PPF</v>
      </c>
    </row>
    <row r="325" spans="1:12">
      <c r="A325" t="s">
        <v>482</v>
      </c>
      <c r="B325" t="s">
        <v>480</v>
      </c>
      <c r="C325" t="s">
        <v>7539</v>
      </c>
      <c r="D325" t="str">
        <f t="shared" si="32"/>
        <v>E</v>
      </c>
      <c r="E325" t="str">
        <f t="shared" si="33"/>
        <v>Q</v>
      </c>
      <c r="F325" t="str">
        <f t="shared" si="36"/>
        <v>E</v>
      </c>
      <c r="G325" t="str">
        <f t="shared" si="34"/>
        <v>Z</v>
      </c>
      <c r="H325" t="str">
        <f t="shared" si="35"/>
        <v>1</v>
      </c>
      <c r="I325" t="str">
        <f t="shared" si="37"/>
        <v>M</v>
      </c>
      <c r="J325" t="s">
        <v>7882</v>
      </c>
      <c r="K325">
        <v>910</v>
      </c>
      <c r="L325" t="str">
        <f>IF(J325="QFN",VLOOKUP(A325,'Frame item'!A:D,4,0),"")</f>
        <v>Selective PPF</v>
      </c>
    </row>
    <row r="326" spans="1:12">
      <c r="A326" t="s">
        <v>484</v>
      </c>
      <c r="B326" t="s">
        <v>483</v>
      </c>
      <c r="C326" t="s">
        <v>7539</v>
      </c>
      <c r="D326" t="str">
        <f t="shared" si="32"/>
        <v>E</v>
      </c>
      <c r="E326" t="str">
        <f t="shared" si="33"/>
        <v>Q</v>
      </c>
      <c r="F326" t="str">
        <f t="shared" si="36"/>
        <v>E</v>
      </c>
      <c r="G326" t="str">
        <f t="shared" si="34"/>
        <v>Z</v>
      </c>
      <c r="H326" t="str">
        <f t="shared" si="35"/>
        <v>1</v>
      </c>
      <c r="I326" t="str">
        <f t="shared" si="37"/>
        <v>W</v>
      </c>
      <c r="J326" t="s">
        <v>7882</v>
      </c>
      <c r="K326">
        <v>910</v>
      </c>
      <c r="L326">
        <f>IF(J326="QFN",VLOOKUP(A326,'Frame item'!A:D,4,0),"")</f>
        <v>0</v>
      </c>
    </row>
    <row r="327" spans="1:12">
      <c r="A327" t="s">
        <v>485</v>
      </c>
      <c r="B327" t="s">
        <v>483</v>
      </c>
      <c r="C327" t="s">
        <v>7539</v>
      </c>
      <c r="D327" t="str">
        <f t="shared" si="32"/>
        <v>E</v>
      </c>
      <c r="E327" t="str">
        <f t="shared" si="33"/>
        <v>Q</v>
      </c>
      <c r="F327" t="str">
        <f t="shared" si="36"/>
        <v>E</v>
      </c>
      <c r="G327" t="str">
        <f t="shared" si="34"/>
        <v>Z</v>
      </c>
      <c r="H327" t="str">
        <f t="shared" si="35"/>
        <v>1</v>
      </c>
      <c r="I327" t="str">
        <f t="shared" si="37"/>
        <v>W</v>
      </c>
      <c r="J327" t="s">
        <v>7882</v>
      </c>
      <c r="K327">
        <v>910</v>
      </c>
      <c r="L327">
        <f>IF(J327="QFN",VLOOKUP(A327,'Frame item'!A:D,4,0),"")</f>
        <v>0</v>
      </c>
    </row>
    <row r="328" spans="1:12">
      <c r="A328" t="s">
        <v>486</v>
      </c>
      <c r="B328" t="s">
        <v>483</v>
      </c>
      <c r="C328" t="s">
        <v>7539</v>
      </c>
      <c r="D328" t="str">
        <f t="shared" si="32"/>
        <v>E</v>
      </c>
      <c r="E328" t="str">
        <f t="shared" si="33"/>
        <v>Q</v>
      </c>
      <c r="F328" t="str">
        <f t="shared" si="36"/>
        <v>E</v>
      </c>
      <c r="G328" t="str">
        <f t="shared" si="34"/>
        <v>Z</v>
      </c>
      <c r="H328" t="str">
        <f t="shared" si="35"/>
        <v>1</v>
      </c>
      <c r="I328" t="str">
        <f t="shared" si="37"/>
        <v>W</v>
      </c>
      <c r="J328" t="s">
        <v>7882</v>
      </c>
      <c r="K328">
        <v>910</v>
      </c>
      <c r="L328">
        <f>IF(J328="QFN",VLOOKUP(A328,'Frame item'!A:D,4,0),"")</f>
        <v>0</v>
      </c>
    </row>
    <row r="329" spans="1:12">
      <c r="A329" t="s">
        <v>479</v>
      </c>
      <c r="B329" t="s">
        <v>483</v>
      </c>
      <c r="C329" t="s">
        <v>7539</v>
      </c>
      <c r="D329" t="str">
        <f t="shared" si="32"/>
        <v>E</v>
      </c>
      <c r="E329" t="str">
        <f t="shared" si="33"/>
        <v>Q</v>
      </c>
      <c r="F329" t="str">
        <f t="shared" si="36"/>
        <v>E</v>
      </c>
      <c r="G329" t="str">
        <f t="shared" si="34"/>
        <v>Z</v>
      </c>
      <c r="H329" t="str">
        <f t="shared" si="35"/>
        <v>1</v>
      </c>
      <c r="I329" t="str">
        <f t="shared" si="37"/>
        <v>W</v>
      </c>
      <c r="J329" t="s">
        <v>7882</v>
      </c>
      <c r="K329">
        <v>910</v>
      </c>
      <c r="L329" t="str">
        <f>IF(J329="QFN",VLOOKUP(A329,'Frame item'!A:D,4,0),"")</f>
        <v>Selective PPF</v>
      </c>
    </row>
    <row r="330" spans="1:12">
      <c r="A330" t="s">
        <v>488</v>
      </c>
      <c r="B330" t="s">
        <v>487</v>
      </c>
      <c r="C330" t="s">
        <v>7577</v>
      </c>
      <c r="D330" t="str">
        <f t="shared" si="32"/>
        <v>E</v>
      </c>
      <c r="E330" t="str">
        <f t="shared" si="33"/>
        <v>Q</v>
      </c>
      <c r="F330" t="str">
        <f t="shared" si="36"/>
        <v>E</v>
      </c>
      <c r="G330" t="str">
        <f t="shared" si="34"/>
        <v>1</v>
      </c>
      <c r="H330" t="str">
        <f t="shared" si="35"/>
        <v>2</v>
      </c>
      <c r="I330" t="str">
        <f t="shared" si="37"/>
        <v>C</v>
      </c>
      <c r="J330" t="s">
        <v>7876</v>
      </c>
      <c r="K330">
        <v>880</v>
      </c>
      <c r="L330" t="str">
        <f>IF(J330="QFN",VLOOKUP(A330,'Frame item'!A:D,4,0),"")</f>
        <v/>
      </c>
    </row>
    <row r="331" spans="1:12">
      <c r="A331" t="s">
        <v>488</v>
      </c>
      <c r="B331" t="s">
        <v>489</v>
      </c>
      <c r="C331" t="s">
        <v>7577</v>
      </c>
      <c r="D331" t="str">
        <f t="shared" si="32"/>
        <v>E</v>
      </c>
      <c r="E331" t="str">
        <f t="shared" si="33"/>
        <v>Q</v>
      </c>
      <c r="F331" t="str">
        <f t="shared" si="36"/>
        <v>E</v>
      </c>
      <c r="G331" t="str">
        <f t="shared" si="34"/>
        <v>1</v>
      </c>
      <c r="H331" t="str">
        <f t="shared" si="35"/>
        <v>2</v>
      </c>
      <c r="I331" t="str">
        <f t="shared" si="37"/>
        <v>N</v>
      </c>
      <c r="J331" t="s">
        <v>7876</v>
      </c>
      <c r="K331">
        <v>880</v>
      </c>
      <c r="L331" t="str">
        <f>IF(J331="QFN",VLOOKUP(A331,'Frame item'!A:D,4,0),"")</f>
        <v/>
      </c>
    </row>
    <row r="332" spans="1:12">
      <c r="A332" t="s">
        <v>491</v>
      </c>
      <c r="B332" t="s">
        <v>490</v>
      </c>
      <c r="C332" t="s">
        <v>7592</v>
      </c>
      <c r="D332" t="str">
        <f t="shared" si="32"/>
        <v>E</v>
      </c>
      <c r="E332" t="str">
        <f t="shared" si="33"/>
        <v>Q</v>
      </c>
      <c r="F332" t="str">
        <f t="shared" si="36"/>
        <v>E</v>
      </c>
      <c r="G332" t="str">
        <f t="shared" si="34"/>
        <v>1</v>
      </c>
      <c r="H332" t="str">
        <f t="shared" si="35"/>
        <v>7</v>
      </c>
      <c r="I332" t="str">
        <f t="shared" si="37"/>
        <v>W</v>
      </c>
      <c r="J332" t="s">
        <v>7876</v>
      </c>
      <c r="K332">
        <v>770</v>
      </c>
      <c r="L332" t="str">
        <f>IF(J332="QFN",VLOOKUP(A332,'Frame item'!A:D,4,0),"")</f>
        <v/>
      </c>
    </row>
    <row r="333" spans="1:12">
      <c r="A333" t="s">
        <v>493</v>
      </c>
      <c r="B333" t="s">
        <v>492</v>
      </c>
      <c r="C333" t="s">
        <v>7509</v>
      </c>
      <c r="D333" t="str">
        <f t="shared" si="32"/>
        <v>E</v>
      </c>
      <c r="E333" t="str">
        <f t="shared" si="33"/>
        <v>Q</v>
      </c>
      <c r="F333" t="str">
        <f t="shared" si="36"/>
        <v>E</v>
      </c>
      <c r="G333" t="str">
        <f t="shared" si="34"/>
        <v>1</v>
      </c>
      <c r="H333" t="str">
        <f t="shared" si="35"/>
        <v>4</v>
      </c>
      <c r="I333" t="str">
        <f t="shared" si="37"/>
        <v>D</v>
      </c>
      <c r="J333" t="s">
        <v>7876</v>
      </c>
      <c r="K333">
        <v>700</v>
      </c>
      <c r="L333" t="str">
        <f>IF(J333="QFN",VLOOKUP(A333,'Frame item'!A:D,4,0),"")</f>
        <v/>
      </c>
    </row>
    <row r="334" spans="1:12">
      <c r="A334" t="s">
        <v>495</v>
      </c>
      <c r="B334" t="s">
        <v>494</v>
      </c>
      <c r="C334" t="s">
        <v>7509</v>
      </c>
      <c r="D334" t="str">
        <f t="shared" si="32"/>
        <v>E</v>
      </c>
      <c r="E334" t="str">
        <f t="shared" si="33"/>
        <v>Q</v>
      </c>
      <c r="F334" t="str">
        <f t="shared" si="36"/>
        <v>E</v>
      </c>
      <c r="G334" t="str">
        <f t="shared" si="34"/>
        <v>1</v>
      </c>
      <c r="H334" t="str">
        <f t="shared" si="35"/>
        <v>4</v>
      </c>
      <c r="I334" t="str">
        <f t="shared" si="37"/>
        <v>K</v>
      </c>
      <c r="J334" t="s">
        <v>7876</v>
      </c>
      <c r="K334">
        <v>700</v>
      </c>
      <c r="L334" t="str">
        <f>IF(J334="QFN",VLOOKUP(A334,'Frame item'!A:D,4,0),"")</f>
        <v/>
      </c>
    </row>
    <row r="335" spans="1:12">
      <c r="A335" t="s">
        <v>497</v>
      </c>
      <c r="B335" t="s">
        <v>496</v>
      </c>
      <c r="C335" t="s">
        <v>7509</v>
      </c>
      <c r="D335" t="str">
        <f t="shared" si="32"/>
        <v>E</v>
      </c>
      <c r="E335" t="str">
        <f t="shared" si="33"/>
        <v>Q</v>
      </c>
      <c r="F335" t="str">
        <f t="shared" si="36"/>
        <v>E</v>
      </c>
      <c r="G335" t="str">
        <f t="shared" si="34"/>
        <v>B</v>
      </c>
      <c r="H335" t="str">
        <f t="shared" si="35"/>
        <v>0</v>
      </c>
      <c r="I335" t="str">
        <f t="shared" si="37"/>
        <v>U</v>
      </c>
      <c r="J335" t="s">
        <v>7882</v>
      </c>
      <c r="K335">
        <v>700</v>
      </c>
      <c r="L335">
        <f>IF(J335="QFN",VLOOKUP(A335,'Frame item'!A:D,4,0),"")</f>
        <v>0</v>
      </c>
    </row>
    <row r="336" spans="1:12">
      <c r="A336" t="s">
        <v>499</v>
      </c>
      <c r="B336" t="s">
        <v>498</v>
      </c>
      <c r="C336" t="s">
        <v>7509</v>
      </c>
      <c r="D336" t="str">
        <f t="shared" si="32"/>
        <v>E</v>
      </c>
      <c r="E336" t="str">
        <f t="shared" si="33"/>
        <v>Q</v>
      </c>
      <c r="F336" t="str">
        <f t="shared" si="36"/>
        <v>E</v>
      </c>
      <c r="G336" t="str">
        <f t="shared" si="34"/>
        <v>Z</v>
      </c>
      <c r="H336" t="str">
        <f t="shared" si="35"/>
        <v>8</v>
      </c>
      <c r="I336" t="str">
        <f t="shared" si="37"/>
        <v>E</v>
      </c>
      <c r="J336" t="s">
        <v>7882</v>
      </c>
      <c r="K336">
        <v>700</v>
      </c>
      <c r="L336">
        <f>IF(J336="QFN",VLOOKUP(A336,'Frame item'!A:D,4,0),"")</f>
        <v>0</v>
      </c>
    </row>
    <row r="337" spans="1:12">
      <c r="A337" t="s">
        <v>500</v>
      </c>
      <c r="B337" t="s">
        <v>498</v>
      </c>
      <c r="C337" t="s">
        <v>7509</v>
      </c>
      <c r="D337" t="str">
        <f t="shared" si="32"/>
        <v>E</v>
      </c>
      <c r="E337" t="str">
        <f t="shared" si="33"/>
        <v>Q</v>
      </c>
      <c r="F337" t="str">
        <f t="shared" si="36"/>
        <v>E</v>
      </c>
      <c r="G337" t="str">
        <f t="shared" si="34"/>
        <v>Z</v>
      </c>
      <c r="H337" t="str">
        <f t="shared" si="35"/>
        <v>8</v>
      </c>
      <c r="I337" t="str">
        <f t="shared" si="37"/>
        <v>E</v>
      </c>
      <c r="J337" t="s">
        <v>7882</v>
      </c>
      <c r="K337">
        <v>700</v>
      </c>
      <c r="L337">
        <f>IF(J337="QFN",VLOOKUP(A337,'Frame item'!A:D,4,0),"")</f>
        <v>0</v>
      </c>
    </row>
    <row r="338" spans="1:12">
      <c r="A338" t="s">
        <v>502</v>
      </c>
      <c r="B338" t="s">
        <v>501</v>
      </c>
      <c r="C338" t="s">
        <v>7511</v>
      </c>
      <c r="D338" t="str">
        <f t="shared" si="32"/>
        <v>E</v>
      </c>
      <c r="E338" t="str">
        <f t="shared" si="33"/>
        <v>Q</v>
      </c>
      <c r="F338" t="str">
        <f t="shared" si="36"/>
        <v>E</v>
      </c>
      <c r="G338" t="str">
        <f t="shared" si="34"/>
        <v>1</v>
      </c>
      <c r="H338" t="str">
        <f t="shared" si="35"/>
        <v>2</v>
      </c>
      <c r="I338" t="str">
        <f t="shared" si="37"/>
        <v>U</v>
      </c>
      <c r="J338" t="s">
        <v>7876</v>
      </c>
      <c r="K338">
        <v>440</v>
      </c>
      <c r="L338" t="str">
        <f>IF(J338="QFN",VLOOKUP(A338,'Frame item'!A:D,4,0),"")</f>
        <v/>
      </c>
    </row>
    <row r="339" spans="1:12">
      <c r="A339" t="s">
        <v>504</v>
      </c>
      <c r="B339" t="s">
        <v>503</v>
      </c>
      <c r="C339" t="s">
        <v>7511</v>
      </c>
      <c r="D339" t="str">
        <f t="shared" si="32"/>
        <v>E</v>
      </c>
      <c r="E339" t="str">
        <f t="shared" si="33"/>
        <v>Q</v>
      </c>
      <c r="F339" t="str">
        <f t="shared" si="36"/>
        <v>E</v>
      </c>
      <c r="G339" t="str">
        <f t="shared" si="34"/>
        <v>B</v>
      </c>
      <c r="H339" t="str">
        <f t="shared" si="35"/>
        <v>2</v>
      </c>
      <c r="I339" t="str">
        <f t="shared" si="37"/>
        <v>D</v>
      </c>
      <c r="J339" t="s">
        <v>7882</v>
      </c>
      <c r="K339">
        <v>440</v>
      </c>
      <c r="L339">
        <f>IF(J339="QFN",VLOOKUP(A339,'Frame item'!A:D,4,0),"")</f>
        <v>0</v>
      </c>
    </row>
    <row r="340" spans="1:12">
      <c r="A340" t="s">
        <v>504</v>
      </c>
      <c r="B340" t="s">
        <v>505</v>
      </c>
      <c r="C340" t="s">
        <v>7511</v>
      </c>
      <c r="D340" t="str">
        <f t="shared" si="32"/>
        <v>E</v>
      </c>
      <c r="E340" t="str">
        <f t="shared" si="33"/>
        <v>Q</v>
      </c>
      <c r="F340" t="str">
        <f t="shared" si="36"/>
        <v>E</v>
      </c>
      <c r="G340" t="str">
        <f t="shared" si="34"/>
        <v>B</v>
      </c>
      <c r="H340" t="str">
        <f t="shared" si="35"/>
        <v>2</v>
      </c>
      <c r="I340" t="str">
        <f t="shared" si="37"/>
        <v>P</v>
      </c>
      <c r="J340" t="s">
        <v>7882</v>
      </c>
      <c r="K340">
        <v>440</v>
      </c>
      <c r="L340">
        <f>IF(J340="QFN",VLOOKUP(A340,'Frame item'!A:D,4,0),"")</f>
        <v>0</v>
      </c>
    </row>
    <row r="341" spans="1:12">
      <c r="A341" t="s">
        <v>507</v>
      </c>
      <c r="B341" t="s">
        <v>506</v>
      </c>
      <c r="C341" t="s">
        <v>7561</v>
      </c>
      <c r="D341" t="str">
        <f t="shared" si="32"/>
        <v>E</v>
      </c>
      <c r="E341" t="str">
        <f t="shared" si="33"/>
        <v>Q</v>
      </c>
      <c r="F341" t="str">
        <f t="shared" si="36"/>
        <v>E</v>
      </c>
      <c r="G341" t="str">
        <f t="shared" si="34"/>
        <v>A</v>
      </c>
      <c r="H341" t="str">
        <f t="shared" si="35"/>
        <v>9</v>
      </c>
      <c r="I341" t="str">
        <f t="shared" si="37"/>
        <v>P</v>
      </c>
      <c r="J341" t="s">
        <v>7882</v>
      </c>
      <c r="K341">
        <v>5945</v>
      </c>
      <c r="L341" t="str">
        <f>IF(J341="QFN",VLOOKUP(A341,'Frame item'!A:D,4,0),"")</f>
        <v>Full PPF</v>
      </c>
    </row>
    <row r="342" spans="1:12">
      <c r="A342" t="s">
        <v>441</v>
      </c>
      <c r="B342" t="s">
        <v>508</v>
      </c>
      <c r="C342" t="s">
        <v>7593</v>
      </c>
      <c r="D342" t="str">
        <f t="shared" si="32"/>
        <v>E</v>
      </c>
      <c r="E342" t="str">
        <f t="shared" si="33"/>
        <v>Q</v>
      </c>
      <c r="F342" t="str">
        <f t="shared" si="36"/>
        <v>E</v>
      </c>
      <c r="G342" t="str">
        <f t="shared" si="34"/>
        <v>A</v>
      </c>
      <c r="H342" t="str">
        <f t="shared" si="35"/>
        <v>0</v>
      </c>
      <c r="I342" t="str">
        <f t="shared" si="37"/>
        <v>P</v>
      </c>
      <c r="J342" t="s">
        <v>7882</v>
      </c>
      <c r="K342">
        <v>3915</v>
      </c>
      <c r="L342">
        <f>IF(J342="QFN",VLOOKUP(A342,'Frame item'!A:D,4,0),"")</f>
        <v>0</v>
      </c>
    </row>
    <row r="343" spans="1:12">
      <c r="A343" t="s">
        <v>445</v>
      </c>
      <c r="B343" t="s">
        <v>509</v>
      </c>
      <c r="C343" t="s">
        <v>7585</v>
      </c>
      <c r="D343" t="str">
        <f t="shared" si="32"/>
        <v>E</v>
      </c>
      <c r="E343" t="str">
        <f t="shared" si="33"/>
        <v>Q</v>
      </c>
      <c r="F343" t="str">
        <f t="shared" si="36"/>
        <v>E</v>
      </c>
      <c r="G343" t="str">
        <f t="shared" si="34"/>
        <v>B</v>
      </c>
      <c r="H343" t="str">
        <f t="shared" si="35"/>
        <v>0</v>
      </c>
      <c r="I343" t="str">
        <f t="shared" si="37"/>
        <v>D</v>
      </c>
      <c r="J343" t="s">
        <v>7882</v>
      </c>
      <c r="K343">
        <v>3120</v>
      </c>
      <c r="L343">
        <f>IF(J343="QFN",VLOOKUP(A343,'Frame item'!A:D,4,0),"")</f>
        <v>0</v>
      </c>
    </row>
    <row r="344" spans="1:12">
      <c r="A344" t="s">
        <v>511</v>
      </c>
      <c r="B344" t="s">
        <v>510</v>
      </c>
      <c r="C344" t="s">
        <v>7573</v>
      </c>
      <c r="D344" t="str">
        <f t="shared" si="32"/>
        <v>E</v>
      </c>
      <c r="E344" t="str">
        <f t="shared" si="33"/>
        <v>Q</v>
      </c>
      <c r="F344" t="str">
        <f t="shared" si="36"/>
        <v>E</v>
      </c>
      <c r="G344" t="str">
        <f t="shared" si="34"/>
        <v>A</v>
      </c>
      <c r="H344" t="str">
        <f t="shared" si="35"/>
        <v>8</v>
      </c>
      <c r="I344" t="str">
        <f t="shared" si="37"/>
        <v>P</v>
      </c>
      <c r="J344" t="s">
        <v>7882</v>
      </c>
      <c r="K344">
        <v>1950</v>
      </c>
      <c r="L344" t="str">
        <f>IF(J344="QFN",VLOOKUP(A344,'Frame item'!A:D,4,0),"")</f>
        <v>Full PPF</v>
      </c>
    </row>
    <row r="345" spans="1:12">
      <c r="A345" t="s">
        <v>467</v>
      </c>
      <c r="B345" t="s">
        <v>512</v>
      </c>
      <c r="C345" t="s">
        <v>7590</v>
      </c>
      <c r="D345" t="str">
        <f t="shared" si="32"/>
        <v>E</v>
      </c>
      <c r="E345" t="str">
        <f t="shared" si="33"/>
        <v>Q</v>
      </c>
      <c r="F345" t="str">
        <f t="shared" si="36"/>
        <v>D</v>
      </c>
      <c r="G345" t="str">
        <f t="shared" si="34"/>
        <v>L</v>
      </c>
      <c r="H345" t="str">
        <f t="shared" si="35"/>
        <v>4</v>
      </c>
      <c r="I345" t="str">
        <f t="shared" si="37"/>
        <v>D</v>
      </c>
      <c r="J345" t="s">
        <v>7882</v>
      </c>
      <c r="K345">
        <v>900</v>
      </c>
      <c r="L345">
        <f>IF(J345="QFN",VLOOKUP(A345,'Frame item'!A:D,4,0),"")</f>
        <v>0</v>
      </c>
    </row>
    <row r="346" spans="1:12">
      <c r="A346" t="s">
        <v>467</v>
      </c>
      <c r="B346" t="s">
        <v>513</v>
      </c>
      <c r="C346" t="s">
        <v>7590</v>
      </c>
      <c r="D346" t="str">
        <f t="shared" si="32"/>
        <v>E</v>
      </c>
      <c r="E346" t="str">
        <f t="shared" si="33"/>
        <v>Q</v>
      </c>
      <c r="F346" t="str">
        <f t="shared" si="36"/>
        <v>D</v>
      </c>
      <c r="G346" t="str">
        <f t="shared" si="34"/>
        <v>L</v>
      </c>
      <c r="H346" t="str">
        <f t="shared" si="35"/>
        <v>4</v>
      </c>
      <c r="I346" t="str">
        <f t="shared" si="37"/>
        <v>P</v>
      </c>
      <c r="J346" t="s">
        <v>7882</v>
      </c>
      <c r="K346">
        <v>900</v>
      </c>
      <c r="L346">
        <f>IF(J346="QFN",VLOOKUP(A346,'Frame item'!A:D,4,0),"")</f>
        <v>0</v>
      </c>
    </row>
    <row r="347" spans="1:12">
      <c r="A347" t="s">
        <v>495</v>
      </c>
      <c r="B347" t="s">
        <v>514</v>
      </c>
      <c r="C347" t="s">
        <v>7509</v>
      </c>
      <c r="D347" t="str">
        <f t="shared" si="32"/>
        <v>E</v>
      </c>
      <c r="E347" t="str">
        <f t="shared" si="33"/>
        <v>Q</v>
      </c>
      <c r="F347" t="str">
        <f t="shared" si="36"/>
        <v>E</v>
      </c>
      <c r="G347" t="str">
        <f t="shared" si="34"/>
        <v>1</v>
      </c>
      <c r="H347" t="str">
        <f t="shared" si="35"/>
        <v>4</v>
      </c>
      <c r="I347" t="str">
        <f t="shared" si="37"/>
        <v>K</v>
      </c>
      <c r="J347" t="s">
        <v>7876</v>
      </c>
      <c r="K347">
        <v>700</v>
      </c>
      <c r="L347" t="str">
        <f>IF(J347="QFN",VLOOKUP(A347,'Frame item'!A:D,4,0),"")</f>
        <v/>
      </c>
    </row>
    <row r="348" spans="1:12">
      <c r="A348" t="s">
        <v>499</v>
      </c>
      <c r="B348" t="s">
        <v>515</v>
      </c>
      <c r="C348" t="s">
        <v>7509</v>
      </c>
      <c r="D348" t="str">
        <f t="shared" si="32"/>
        <v>E</v>
      </c>
      <c r="E348" t="str">
        <f t="shared" si="33"/>
        <v>Q</v>
      </c>
      <c r="F348" t="str">
        <f t="shared" si="36"/>
        <v>E</v>
      </c>
      <c r="G348" t="str">
        <f t="shared" si="34"/>
        <v>1</v>
      </c>
      <c r="H348" t="str">
        <f t="shared" si="35"/>
        <v>8</v>
      </c>
      <c r="I348" t="str">
        <f t="shared" si="37"/>
        <v>E</v>
      </c>
      <c r="J348" t="s">
        <v>7876</v>
      </c>
      <c r="K348">
        <v>700</v>
      </c>
      <c r="L348" t="str">
        <f>IF(J348="QFN",VLOOKUP(A348,'Frame item'!A:D,4,0),"")</f>
        <v/>
      </c>
    </row>
    <row r="349" spans="1:12">
      <c r="A349" t="s">
        <v>500</v>
      </c>
      <c r="B349" t="s">
        <v>515</v>
      </c>
      <c r="C349" t="s">
        <v>7509</v>
      </c>
      <c r="D349" t="str">
        <f t="shared" si="32"/>
        <v>E</v>
      </c>
      <c r="E349" t="str">
        <f t="shared" si="33"/>
        <v>Q</v>
      </c>
      <c r="F349" t="str">
        <f t="shared" si="36"/>
        <v>E</v>
      </c>
      <c r="G349" t="str">
        <f t="shared" si="34"/>
        <v>1</v>
      </c>
      <c r="H349" t="str">
        <f t="shared" si="35"/>
        <v>8</v>
      </c>
      <c r="I349" t="str">
        <f t="shared" si="37"/>
        <v>E</v>
      </c>
      <c r="J349" t="s">
        <v>7876</v>
      </c>
      <c r="K349">
        <v>700</v>
      </c>
      <c r="L349" t="str">
        <f>IF(J349="QFN",VLOOKUP(A349,'Frame item'!A:D,4,0),"")</f>
        <v/>
      </c>
    </row>
    <row r="350" spans="1:12">
      <c r="A350" t="s">
        <v>499</v>
      </c>
      <c r="B350" t="s">
        <v>516</v>
      </c>
      <c r="C350" t="s">
        <v>7509</v>
      </c>
      <c r="D350" t="str">
        <f t="shared" si="32"/>
        <v>E</v>
      </c>
      <c r="E350" t="str">
        <f t="shared" si="33"/>
        <v>Q</v>
      </c>
      <c r="F350" t="str">
        <f t="shared" si="36"/>
        <v>E</v>
      </c>
      <c r="G350" t="str">
        <f t="shared" si="34"/>
        <v>1</v>
      </c>
      <c r="H350" t="str">
        <f t="shared" si="35"/>
        <v>8</v>
      </c>
      <c r="I350" t="str">
        <f t="shared" si="37"/>
        <v>U</v>
      </c>
      <c r="J350" t="s">
        <v>7876</v>
      </c>
      <c r="K350">
        <v>700</v>
      </c>
      <c r="L350" t="str">
        <f>IF(J350="QFN",VLOOKUP(A350,'Frame item'!A:D,4,0),"")</f>
        <v/>
      </c>
    </row>
    <row r="351" spans="1:12">
      <c r="A351" t="s">
        <v>500</v>
      </c>
      <c r="B351" t="s">
        <v>516</v>
      </c>
      <c r="C351" t="s">
        <v>7509</v>
      </c>
      <c r="D351" t="str">
        <f t="shared" si="32"/>
        <v>E</v>
      </c>
      <c r="E351" t="str">
        <f t="shared" si="33"/>
        <v>Q</v>
      </c>
      <c r="F351" t="str">
        <f t="shared" si="36"/>
        <v>E</v>
      </c>
      <c r="G351" t="str">
        <f t="shared" si="34"/>
        <v>1</v>
      </c>
      <c r="H351" t="str">
        <f t="shared" si="35"/>
        <v>8</v>
      </c>
      <c r="I351" t="str">
        <f t="shared" si="37"/>
        <v>U</v>
      </c>
      <c r="J351" t="s">
        <v>7876</v>
      </c>
      <c r="K351">
        <v>700</v>
      </c>
      <c r="L351" t="str">
        <f>IF(J351="QFN",VLOOKUP(A351,'Frame item'!A:D,4,0),"")</f>
        <v/>
      </c>
    </row>
    <row r="352" spans="1:12">
      <c r="A352" t="s">
        <v>493</v>
      </c>
      <c r="B352" t="s">
        <v>517</v>
      </c>
      <c r="C352" t="s">
        <v>7509</v>
      </c>
      <c r="D352" t="str">
        <f t="shared" si="32"/>
        <v>E</v>
      </c>
      <c r="E352" t="str">
        <f t="shared" si="33"/>
        <v>Q</v>
      </c>
      <c r="F352" t="str">
        <f t="shared" si="36"/>
        <v>E</v>
      </c>
      <c r="G352" t="str">
        <f t="shared" si="34"/>
        <v>3</v>
      </c>
      <c r="H352" t="str">
        <f t="shared" si="35"/>
        <v>4</v>
      </c>
      <c r="I352" t="str">
        <f t="shared" si="37"/>
        <v>D</v>
      </c>
      <c r="J352" t="s">
        <v>7876</v>
      </c>
      <c r="K352">
        <v>700</v>
      </c>
      <c r="L352" t="str">
        <f>IF(J352="QFN",VLOOKUP(A352,'Frame item'!A:D,4,0),"")</f>
        <v/>
      </c>
    </row>
    <row r="353" spans="1:12">
      <c r="A353" t="s">
        <v>497</v>
      </c>
      <c r="B353" t="s">
        <v>518</v>
      </c>
      <c r="C353" t="s">
        <v>7509</v>
      </c>
      <c r="D353" t="str">
        <f t="shared" si="32"/>
        <v>E</v>
      </c>
      <c r="E353" t="str">
        <f t="shared" si="33"/>
        <v>Q</v>
      </c>
      <c r="F353" t="str">
        <f t="shared" si="36"/>
        <v>E</v>
      </c>
      <c r="G353" t="str">
        <f t="shared" si="34"/>
        <v>B</v>
      </c>
      <c r="H353" t="str">
        <f t="shared" si="35"/>
        <v>0</v>
      </c>
      <c r="I353" t="str">
        <f t="shared" si="37"/>
        <v>U</v>
      </c>
      <c r="J353" t="s">
        <v>7882</v>
      </c>
      <c r="K353">
        <v>700</v>
      </c>
      <c r="L353">
        <f>IF(J353="QFN",VLOOKUP(A353,'Frame item'!A:D,4,0),"")</f>
        <v>0</v>
      </c>
    </row>
    <row r="354" spans="1:12">
      <c r="A354" t="s">
        <v>499</v>
      </c>
      <c r="B354" t="s">
        <v>519</v>
      </c>
      <c r="C354" t="s">
        <v>7509</v>
      </c>
      <c r="D354" t="str">
        <f t="shared" si="32"/>
        <v>E</v>
      </c>
      <c r="E354" t="str">
        <f t="shared" si="33"/>
        <v>Q</v>
      </c>
      <c r="F354" t="str">
        <f t="shared" si="36"/>
        <v>E</v>
      </c>
      <c r="G354" t="str">
        <f t="shared" si="34"/>
        <v>Z</v>
      </c>
      <c r="H354" t="str">
        <f t="shared" si="35"/>
        <v>8</v>
      </c>
      <c r="I354" t="str">
        <f t="shared" si="37"/>
        <v>E</v>
      </c>
      <c r="J354" t="s">
        <v>7882</v>
      </c>
      <c r="K354">
        <v>700</v>
      </c>
      <c r="L354">
        <f>IF(J354="QFN",VLOOKUP(A354,'Frame item'!A:D,4,0),"")</f>
        <v>0</v>
      </c>
    </row>
    <row r="355" spans="1:12">
      <c r="A355" t="s">
        <v>500</v>
      </c>
      <c r="B355" t="s">
        <v>519</v>
      </c>
      <c r="C355" t="s">
        <v>7509</v>
      </c>
      <c r="D355" t="str">
        <f t="shared" si="32"/>
        <v>E</v>
      </c>
      <c r="E355" t="str">
        <f t="shared" si="33"/>
        <v>Q</v>
      </c>
      <c r="F355" t="str">
        <f t="shared" si="36"/>
        <v>E</v>
      </c>
      <c r="G355" t="str">
        <f t="shared" si="34"/>
        <v>Z</v>
      </c>
      <c r="H355" t="str">
        <f t="shared" si="35"/>
        <v>8</v>
      </c>
      <c r="I355" t="str">
        <f t="shared" si="37"/>
        <v>E</v>
      </c>
      <c r="J355" t="s">
        <v>7882</v>
      </c>
      <c r="K355">
        <v>700</v>
      </c>
      <c r="L355">
        <f>IF(J355="QFN",VLOOKUP(A355,'Frame item'!A:D,4,0),"")</f>
        <v>0</v>
      </c>
    </row>
    <row r="356" spans="1:12">
      <c r="A356" t="s">
        <v>504</v>
      </c>
      <c r="B356" t="s">
        <v>520</v>
      </c>
      <c r="C356" t="s">
        <v>7511</v>
      </c>
      <c r="D356" t="str">
        <f t="shared" si="32"/>
        <v>E</v>
      </c>
      <c r="E356" t="str">
        <f t="shared" si="33"/>
        <v>Q</v>
      </c>
      <c r="F356" t="str">
        <f t="shared" si="36"/>
        <v>E</v>
      </c>
      <c r="G356" t="str">
        <f t="shared" si="34"/>
        <v>B</v>
      </c>
      <c r="H356" t="str">
        <f t="shared" si="35"/>
        <v>2</v>
      </c>
      <c r="I356" t="str">
        <f t="shared" si="37"/>
        <v>D</v>
      </c>
      <c r="J356" t="s">
        <v>7882</v>
      </c>
      <c r="K356">
        <v>440</v>
      </c>
      <c r="L356">
        <f>IF(J356="QFN",VLOOKUP(A356,'Frame item'!A:D,4,0),"")</f>
        <v>0</v>
      </c>
    </row>
    <row r="357" spans="1:12">
      <c r="A357" t="s">
        <v>522</v>
      </c>
      <c r="B357" t="s">
        <v>521</v>
      </c>
      <c r="C357" t="s">
        <v>7511</v>
      </c>
      <c r="D357" t="str">
        <f t="shared" si="32"/>
        <v>E</v>
      </c>
      <c r="E357" t="str">
        <f t="shared" si="33"/>
        <v>Q</v>
      </c>
      <c r="F357" t="str">
        <f t="shared" si="36"/>
        <v>E</v>
      </c>
      <c r="G357" t="str">
        <f t="shared" si="34"/>
        <v>B</v>
      </c>
      <c r="H357" t="str">
        <f t="shared" si="35"/>
        <v>2</v>
      </c>
      <c r="I357" t="str">
        <f t="shared" si="37"/>
        <v>K</v>
      </c>
      <c r="J357" t="s">
        <v>7882</v>
      </c>
      <c r="K357">
        <v>440</v>
      </c>
      <c r="L357">
        <f>IF(J357="QFN",VLOOKUP(A357,'Frame item'!A:D,4,0),"")</f>
        <v>0</v>
      </c>
    </row>
    <row r="358" spans="1:12">
      <c r="A358" t="s">
        <v>504</v>
      </c>
      <c r="B358" t="s">
        <v>523</v>
      </c>
      <c r="C358" t="s">
        <v>7511</v>
      </c>
      <c r="D358" t="str">
        <f t="shared" si="32"/>
        <v>E</v>
      </c>
      <c r="E358" t="str">
        <f t="shared" si="33"/>
        <v>Q</v>
      </c>
      <c r="F358" t="str">
        <f t="shared" si="36"/>
        <v>E</v>
      </c>
      <c r="G358" t="str">
        <f t="shared" si="34"/>
        <v>B</v>
      </c>
      <c r="H358" t="str">
        <f t="shared" si="35"/>
        <v>2</v>
      </c>
      <c r="I358" t="str">
        <f t="shared" si="37"/>
        <v>P</v>
      </c>
      <c r="J358" t="s">
        <v>7882</v>
      </c>
      <c r="K358">
        <v>440</v>
      </c>
      <c r="L358">
        <f>IF(J358="QFN",VLOOKUP(A358,'Frame item'!A:D,4,0),"")</f>
        <v>0</v>
      </c>
    </row>
    <row r="359" spans="1:12">
      <c r="A359" t="s">
        <v>525</v>
      </c>
      <c r="B359" t="s">
        <v>524</v>
      </c>
      <c r="C359" t="s">
        <v>7511</v>
      </c>
      <c r="D359" t="str">
        <f t="shared" si="32"/>
        <v>E</v>
      </c>
      <c r="E359" t="str">
        <f t="shared" si="33"/>
        <v>Q</v>
      </c>
      <c r="F359" t="str">
        <f t="shared" si="36"/>
        <v>E</v>
      </c>
      <c r="G359" t="str">
        <f t="shared" si="34"/>
        <v>B</v>
      </c>
      <c r="H359" t="str">
        <f t="shared" si="35"/>
        <v>2</v>
      </c>
      <c r="I359" t="str">
        <f t="shared" si="37"/>
        <v>U</v>
      </c>
      <c r="J359" t="s">
        <v>7882</v>
      </c>
      <c r="K359">
        <v>440</v>
      </c>
      <c r="L359">
        <f>IF(J359="QFN",VLOOKUP(A359,'Frame item'!A:D,4,0),"")</f>
        <v>0</v>
      </c>
    </row>
    <row r="360" spans="1:12">
      <c r="A360" t="s">
        <v>502</v>
      </c>
      <c r="B360" t="s">
        <v>524</v>
      </c>
      <c r="C360" t="s">
        <v>7511</v>
      </c>
      <c r="D360" t="str">
        <f t="shared" si="32"/>
        <v>E</v>
      </c>
      <c r="E360" t="str">
        <f t="shared" si="33"/>
        <v>Q</v>
      </c>
      <c r="F360" t="str">
        <f t="shared" si="36"/>
        <v>E</v>
      </c>
      <c r="G360" t="str">
        <f t="shared" si="34"/>
        <v>B</v>
      </c>
      <c r="H360" t="str">
        <f t="shared" si="35"/>
        <v>2</v>
      </c>
      <c r="I360" t="str">
        <f t="shared" si="37"/>
        <v>U</v>
      </c>
      <c r="J360" t="s">
        <v>7882</v>
      </c>
      <c r="K360">
        <v>440</v>
      </c>
      <c r="L360">
        <f>IF(J360="QFN",VLOOKUP(A360,'Frame item'!A:D,4,0),"")</f>
        <v>0</v>
      </c>
    </row>
    <row r="361" spans="1:12">
      <c r="A361" t="s">
        <v>527</v>
      </c>
      <c r="B361" t="s">
        <v>526</v>
      </c>
      <c r="C361" t="s">
        <v>7486</v>
      </c>
      <c r="D361" t="str">
        <f t="shared" si="32"/>
        <v>E</v>
      </c>
      <c r="E361" t="str">
        <f t="shared" si="33"/>
        <v>Q</v>
      </c>
      <c r="F361" t="str">
        <f t="shared" si="36"/>
        <v>E</v>
      </c>
      <c r="G361" t="str">
        <f t="shared" si="34"/>
        <v>1</v>
      </c>
      <c r="H361" t="str">
        <f t="shared" si="35"/>
        <v>8</v>
      </c>
      <c r="I361" t="str">
        <f t="shared" si="37"/>
        <v>K</v>
      </c>
      <c r="J361" t="s">
        <v>7876</v>
      </c>
      <c r="K361">
        <v>315</v>
      </c>
      <c r="L361" t="str">
        <f>IF(J361="QFN",VLOOKUP(A361,'Frame item'!A:D,4,0),"")</f>
        <v/>
      </c>
    </row>
    <row r="362" spans="1:12">
      <c r="A362" t="s">
        <v>527</v>
      </c>
      <c r="B362" t="s">
        <v>528</v>
      </c>
      <c r="C362" t="s">
        <v>7486</v>
      </c>
      <c r="D362" t="str">
        <f t="shared" si="32"/>
        <v>E</v>
      </c>
      <c r="E362" t="str">
        <f t="shared" si="33"/>
        <v>Q</v>
      </c>
      <c r="F362" t="str">
        <f t="shared" si="36"/>
        <v>E</v>
      </c>
      <c r="G362" t="str">
        <f t="shared" si="34"/>
        <v>A</v>
      </c>
      <c r="H362" t="str">
        <f t="shared" si="35"/>
        <v>8</v>
      </c>
      <c r="I362" t="str">
        <f t="shared" si="37"/>
        <v>K</v>
      </c>
      <c r="J362" t="s">
        <v>7882</v>
      </c>
      <c r="K362">
        <v>315</v>
      </c>
      <c r="L362">
        <f>IF(J362="QFN",VLOOKUP(A362,'Frame item'!A:D,4,0),"")</f>
        <v>0</v>
      </c>
    </row>
    <row r="363" spans="1:12">
      <c r="A363" t="s">
        <v>529</v>
      </c>
      <c r="B363" t="s">
        <v>528</v>
      </c>
      <c r="C363" t="s">
        <v>7486</v>
      </c>
      <c r="D363" t="str">
        <f t="shared" si="32"/>
        <v>E</v>
      </c>
      <c r="E363" t="str">
        <f t="shared" si="33"/>
        <v>Q</v>
      </c>
      <c r="F363" t="str">
        <f t="shared" si="36"/>
        <v>E</v>
      </c>
      <c r="G363" t="str">
        <f t="shared" si="34"/>
        <v>A</v>
      </c>
      <c r="H363" t="str">
        <f t="shared" si="35"/>
        <v>8</v>
      </c>
      <c r="I363" t="str">
        <f t="shared" si="37"/>
        <v>K</v>
      </c>
      <c r="J363" t="s">
        <v>7882</v>
      </c>
      <c r="K363">
        <v>315</v>
      </c>
      <c r="L363">
        <f>IF(J363="QFN",VLOOKUP(A363,'Frame item'!A:D,4,0),"")</f>
        <v>0</v>
      </c>
    </row>
    <row r="364" spans="1:12">
      <c r="A364" t="s">
        <v>531</v>
      </c>
      <c r="B364" t="s">
        <v>530</v>
      </c>
      <c r="C364" t="s">
        <v>7594</v>
      </c>
      <c r="D364" t="str">
        <f t="shared" si="32"/>
        <v>E</v>
      </c>
      <c r="E364" t="str">
        <f t="shared" si="33"/>
        <v>Q</v>
      </c>
      <c r="F364" t="str">
        <f t="shared" si="36"/>
        <v>E</v>
      </c>
      <c r="G364" t="str">
        <f t="shared" si="34"/>
        <v>B</v>
      </c>
      <c r="H364" t="str">
        <f t="shared" si="35"/>
        <v>0</v>
      </c>
      <c r="I364" t="str">
        <f t="shared" si="37"/>
        <v>A</v>
      </c>
      <c r="J364" t="s">
        <v>7882</v>
      </c>
      <c r="K364">
        <v>175</v>
      </c>
      <c r="L364">
        <f>IF(J364="QFN",VLOOKUP(A364,'Frame item'!A:D,4,0),"")</f>
        <v>0</v>
      </c>
    </row>
    <row r="365" spans="1:12">
      <c r="A365" t="s">
        <v>532</v>
      </c>
      <c r="B365" t="s">
        <v>530</v>
      </c>
      <c r="C365" t="s">
        <v>7594</v>
      </c>
      <c r="D365" t="str">
        <f t="shared" si="32"/>
        <v>E</v>
      </c>
      <c r="E365" t="str">
        <f t="shared" si="33"/>
        <v>Q</v>
      </c>
      <c r="F365" t="str">
        <f t="shared" si="36"/>
        <v>E</v>
      </c>
      <c r="G365" t="str">
        <f t="shared" si="34"/>
        <v>B</v>
      </c>
      <c r="H365" t="str">
        <f t="shared" si="35"/>
        <v>0</v>
      </c>
      <c r="I365" t="str">
        <f t="shared" si="37"/>
        <v>A</v>
      </c>
      <c r="J365" t="s">
        <v>7882</v>
      </c>
      <c r="K365">
        <v>175</v>
      </c>
      <c r="L365">
        <f>IF(J365="QFN",VLOOKUP(A365,'Frame item'!A:D,4,0),"")</f>
        <v>0</v>
      </c>
    </row>
    <row r="366" spans="1:12">
      <c r="A366" t="s">
        <v>534</v>
      </c>
      <c r="B366" t="s">
        <v>533</v>
      </c>
      <c r="C366" t="s">
        <v>7517</v>
      </c>
      <c r="D366" t="str">
        <f t="shared" si="32"/>
        <v>E</v>
      </c>
      <c r="E366" t="str">
        <f t="shared" si="33"/>
        <v>R</v>
      </c>
      <c r="F366" t="str">
        <f t="shared" si="36"/>
        <v>0</v>
      </c>
      <c r="G366" t="str">
        <f t="shared" si="34"/>
        <v>1</v>
      </c>
      <c r="H366" t="str">
        <f t="shared" si="35"/>
        <v>A</v>
      </c>
      <c r="I366" t="str">
        <f t="shared" si="37"/>
        <v>R</v>
      </c>
      <c r="K366">
        <v>1216</v>
      </c>
      <c r="L366" t="str">
        <f>IF(J366="QFN",VLOOKUP(A366,'Frame item'!A:D,4,0),"")</f>
        <v/>
      </c>
    </row>
    <row r="367" spans="1:12">
      <c r="A367" t="s">
        <v>209</v>
      </c>
      <c r="B367" t="s">
        <v>533</v>
      </c>
      <c r="C367" t="s">
        <v>7517</v>
      </c>
      <c r="D367" t="str">
        <f t="shared" si="32"/>
        <v>E</v>
      </c>
      <c r="E367" t="str">
        <f t="shared" si="33"/>
        <v>R</v>
      </c>
      <c r="F367" t="str">
        <f t="shared" si="36"/>
        <v>0</v>
      </c>
      <c r="G367" t="str">
        <f t="shared" si="34"/>
        <v>1</v>
      </c>
      <c r="H367" t="str">
        <f t="shared" si="35"/>
        <v>A</v>
      </c>
      <c r="I367" t="str">
        <f t="shared" si="37"/>
        <v>R</v>
      </c>
      <c r="K367">
        <v>1216</v>
      </c>
      <c r="L367" t="str">
        <f>IF(J367="QFN",VLOOKUP(A367,'Frame item'!A:D,4,0),"")</f>
        <v/>
      </c>
    </row>
    <row r="368" spans="1:12">
      <c r="A368" t="s">
        <v>536</v>
      </c>
      <c r="B368" t="s">
        <v>535</v>
      </c>
      <c r="C368" t="s">
        <v>7571</v>
      </c>
      <c r="D368" t="str">
        <f t="shared" si="32"/>
        <v>E</v>
      </c>
      <c r="E368" t="str">
        <f t="shared" si="33"/>
        <v>S</v>
      </c>
      <c r="F368" t="str">
        <f t="shared" si="36"/>
        <v>1</v>
      </c>
      <c r="G368" t="str">
        <f t="shared" si="34"/>
        <v>1</v>
      </c>
      <c r="H368" t="str">
        <f t="shared" si="35"/>
        <v>A</v>
      </c>
      <c r="I368" t="str">
        <f t="shared" si="37"/>
        <v>N</v>
      </c>
      <c r="J368" t="s">
        <v>7880</v>
      </c>
      <c r="K368">
        <v>2160</v>
      </c>
      <c r="L368" t="str">
        <f>IF(J368="QFN",VLOOKUP(A368,'Frame item'!A:D,4,0),"")</f>
        <v/>
      </c>
    </row>
    <row r="369" spans="1:12">
      <c r="A369" t="s">
        <v>536</v>
      </c>
      <c r="B369" t="s">
        <v>537</v>
      </c>
      <c r="C369" t="s">
        <v>7571</v>
      </c>
      <c r="D369" t="str">
        <f t="shared" si="32"/>
        <v>E</v>
      </c>
      <c r="E369" t="str">
        <f t="shared" si="33"/>
        <v>S</v>
      </c>
      <c r="F369" t="str">
        <f t="shared" si="36"/>
        <v>1</v>
      </c>
      <c r="G369" t="str">
        <f t="shared" si="34"/>
        <v>1</v>
      </c>
      <c r="H369" t="str">
        <f t="shared" si="35"/>
        <v>A</v>
      </c>
      <c r="I369" t="str">
        <f t="shared" si="37"/>
        <v>N</v>
      </c>
      <c r="J369" t="s">
        <v>7880</v>
      </c>
      <c r="K369">
        <v>2160</v>
      </c>
      <c r="L369" t="str">
        <f>IF(J369="QFN",VLOOKUP(A369,'Frame item'!A:D,4,0),"")</f>
        <v/>
      </c>
    </row>
    <row r="370" spans="1:12">
      <c r="A370" t="s">
        <v>539</v>
      </c>
      <c r="B370" t="s">
        <v>538</v>
      </c>
      <c r="C370" t="s">
        <v>7595</v>
      </c>
      <c r="D370" t="str">
        <f t="shared" si="32"/>
        <v>F</v>
      </c>
      <c r="E370" t="str">
        <f t="shared" si="33"/>
        <v>G</v>
      </c>
      <c r="F370" t="str">
        <f t="shared" si="36"/>
        <v>2</v>
      </c>
      <c r="G370" t="str">
        <f t="shared" si="34"/>
        <v>2</v>
      </c>
      <c r="H370" t="str">
        <f t="shared" si="35"/>
        <v>A</v>
      </c>
      <c r="I370" t="str">
        <f t="shared" si="37"/>
        <v>R</v>
      </c>
      <c r="J370" t="s">
        <v>7878</v>
      </c>
      <c r="K370">
        <v>1104</v>
      </c>
      <c r="L370" t="str">
        <f>IF(J370="QFN",VLOOKUP(A370,'Frame item'!A:D,4,0),"")</f>
        <v/>
      </c>
    </row>
    <row r="371" spans="1:12">
      <c r="A371" t="s">
        <v>540</v>
      </c>
      <c r="B371" t="s">
        <v>538</v>
      </c>
      <c r="C371" t="s">
        <v>7595</v>
      </c>
      <c r="D371" t="str">
        <f t="shared" si="32"/>
        <v>F</v>
      </c>
      <c r="E371" t="str">
        <f t="shared" si="33"/>
        <v>G</v>
      </c>
      <c r="F371" t="str">
        <f t="shared" si="36"/>
        <v>2</v>
      </c>
      <c r="G371" t="str">
        <f t="shared" si="34"/>
        <v>2</v>
      </c>
      <c r="H371" t="str">
        <f t="shared" si="35"/>
        <v>A</v>
      </c>
      <c r="I371" t="str">
        <f t="shared" si="37"/>
        <v>R</v>
      </c>
      <c r="J371" t="s">
        <v>7878</v>
      </c>
      <c r="K371">
        <v>1104</v>
      </c>
      <c r="L371" t="str">
        <f>IF(J371="QFN",VLOOKUP(A371,'Frame item'!A:D,4,0),"")</f>
        <v/>
      </c>
    </row>
    <row r="372" spans="1:12">
      <c r="A372" t="s">
        <v>542</v>
      </c>
      <c r="B372" t="s">
        <v>541</v>
      </c>
      <c r="C372" t="s">
        <v>7596</v>
      </c>
      <c r="D372" t="str">
        <f t="shared" si="32"/>
        <v>F</v>
      </c>
      <c r="E372" t="str">
        <f t="shared" si="33"/>
        <v>Q</v>
      </c>
      <c r="F372" t="str">
        <f t="shared" si="36"/>
        <v>E</v>
      </c>
      <c r="G372" t="str">
        <f t="shared" si="34"/>
        <v>Z</v>
      </c>
      <c r="H372" t="str">
        <f t="shared" si="35"/>
        <v>7</v>
      </c>
      <c r="I372" t="str">
        <f t="shared" si="37"/>
        <v>M</v>
      </c>
      <c r="J372" t="s">
        <v>7882</v>
      </c>
      <c r="K372">
        <v>1540</v>
      </c>
      <c r="L372" t="str">
        <f>IF(J372="QFN",VLOOKUP(A372,'Frame item'!A:D,4,0),"")</f>
        <v>Selective PPF</v>
      </c>
    </row>
    <row r="373" spans="1:12">
      <c r="A373" t="s">
        <v>544</v>
      </c>
      <c r="B373" t="s">
        <v>543</v>
      </c>
      <c r="C373" t="s">
        <v>7597</v>
      </c>
      <c r="D373" t="str">
        <f t="shared" si="32"/>
        <v>F</v>
      </c>
      <c r="E373" t="str">
        <f t="shared" si="33"/>
        <v>Q</v>
      </c>
      <c r="F373" t="str">
        <f t="shared" si="36"/>
        <v>E</v>
      </c>
      <c r="G373" t="str">
        <f t="shared" si="34"/>
        <v>B</v>
      </c>
      <c r="H373" t="str">
        <f t="shared" si="35"/>
        <v>7</v>
      </c>
      <c r="I373" t="str">
        <f t="shared" si="37"/>
        <v>M</v>
      </c>
      <c r="J373" t="s">
        <v>7882</v>
      </c>
      <c r="K373">
        <v>1300</v>
      </c>
      <c r="L373" t="str">
        <f>IF(J373="QFN",VLOOKUP(A373,'Frame item'!A:D,4,0),"")</f>
        <v>Selective PPF</v>
      </c>
    </row>
    <row r="374" spans="1:12">
      <c r="A374" t="s">
        <v>546</v>
      </c>
      <c r="B374" t="s">
        <v>545</v>
      </c>
      <c r="C374" t="s">
        <v>7509</v>
      </c>
      <c r="D374" t="str">
        <f t="shared" si="32"/>
        <v>G</v>
      </c>
      <c r="E374" t="str">
        <f t="shared" si="33"/>
        <v>B</v>
      </c>
      <c r="F374" t="str">
        <f t="shared" si="36"/>
        <v>1</v>
      </c>
      <c r="G374" t="str">
        <f t="shared" si="34"/>
        <v>3</v>
      </c>
      <c r="H374" t="str">
        <f t="shared" si="35"/>
        <v>E</v>
      </c>
      <c r="I374" t="str">
        <f t="shared" si="37"/>
        <v>R</v>
      </c>
      <c r="J374" t="s">
        <v>7877</v>
      </c>
      <c r="K374">
        <v>1032</v>
      </c>
      <c r="L374" t="str">
        <f>IF(J374="QFN",VLOOKUP(A374,'Frame item'!A:D,4,0),"")</f>
        <v/>
      </c>
    </row>
    <row r="375" spans="1:12">
      <c r="A375" t="s">
        <v>548</v>
      </c>
      <c r="B375" t="s">
        <v>547</v>
      </c>
      <c r="C375" t="s">
        <v>7513</v>
      </c>
      <c r="D375" t="str">
        <f t="shared" si="32"/>
        <v>G</v>
      </c>
      <c r="E375" t="str">
        <f t="shared" si="33"/>
        <v>B</v>
      </c>
      <c r="F375" t="str">
        <f t="shared" si="36"/>
        <v>1</v>
      </c>
      <c r="G375" t="str">
        <f t="shared" si="34"/>
        <v>9</v>
      </c>
      <c r="H375" t="str">
        <f t="shared" si="35"/>
        <v>E</v>
      </c>
      <c r="I375" t="str">
        <f t="shared" si="37"/>
        <v>R</v>
      </c>
      <c r="J375" t="s">
        <v>7877</v>
      </c>
      <c r="K375">
        <v>318</v>
      </c>
      <c r="L375" t="str">
        <f>IF(J375="QFN",VLOOKUP(A375,'Frame item'!A:D,4,0),"")</f>
        <v/>
      </c>
    </row>
    <row r="376" spans="1:12">
      <c r="A376" t="s">
        <v>550</v>
      </c>
      <c r="B376" t="s">
        <v>549</v>
      </c>
      <c r="C376" t="s">
        <v>7513</v>
      </c>
      <c r="D376" t="str">
        <f t="shared" si="32"/>
        <v>G</v>
      </c>
      <c r="E376" t="str">
        <f t="shared" si="33"/>
        <v>B</v>
      </c>
      <c r="F376" t="str">
        <f t="shared" si="36"/>
        <v>1</v>
      </c>
      <c r="G376" t="str">
        <f t="shared" si="34"/>
        <v>2</v>
      </c>
      <c r="H376" t="str">
        <f t="shared" si="35"/>
        <v>E</v>
      </c>
      <c r="I376" t="str">
        <f t="shared" si="37"/>
        <v>R</v>
      </c>
      <c r="J376" t="s">
        <v>7877</v>
      </c>
      <c r="K376">
        <v>330</v>
      </c>
      <c r="L376" t="str">
        <f>IF(J376="QFN",VLOOKUP(A376,'Frame item'!A:D,4,0),"")</f>
        <v/>
      </c>
    </row>
    <row r="377" spans="1:12">
      <c r="A377" t="s">
        <v>552</v>
      </c>
      <c r="B377" t="s">
        <v>551</v>
      </c>
      <c r="C377" t="s">
        <v>7598</v>
      </c>
      <c r="D377" t="str">
        <f t="shared" si="32"/>
        <v>G</v>
      </c>
      <c r="E377" t="str">
        <f t="shared" si="33"/>
        <v>B</v>
      </c>
      <c r="F377" t="str">
        <f t="shared" si="36"/>
        <v>1</v>
      </c>
      <c r="G377" t="str">
        <f t="shared" si="34"/>
        <v>9</v>
      </c>
      <c r="H377" t="str">
        <f t="shared" si="35"/>
        <v>D</v>
      </c>
      <c r="I377" t="str">
        <f t="shared" si="37"/>
        <v>R</v>
      </c>
      <c r="J377" t="s">
        <v>7877</v>
      </c>
      <c r="K377">
        <v>636</v>
      </c>
      <c r="L377" t="str">
        <f>IF(J377="QFN",VLOOKUP(A377,'Frame item'!A:D,4,0),"")</f>
        <v/>
      </c>
    </row>
    <row r="378" spans="1:12">
      <c r="A378" t="s">
        <v>554</v>
      </c>
      <c r="B378" t="s">
        <v>553</v>
      </c>
      <c r="C378" t="s">
        <v>7511</v>
      </c>
      <c r="D378" t="str">
        <f t="shared" si="32"/>
        <v>G</v>
      </c>
      <c r="E378" t="str">
        <f t="shared" si="33"/>
        <v>B</v>
      </c>
      <c r="F378" t="str">
        <f t="shared" si="36"/>
        <v>1</v>
      </c>
      <c r="G378" t="str">
        <f t="shared" si="34"/>
        <v>6</v>
      </c>
      <c r="H378" t="str">
        <f t="shared" si="35"/>
        <v>E</v>
      </c>
      <c r="I378" t="str">
        <f t="shared" si="37"/>
        <v>R</v>
      </c>
      <c r="J378" t="s">
        <v>7877</v>
      </c>
      <c r="K378">
        <v>660</v>
      </c>
      <c r="L378" t="str">
        <f>IF(J378="QFN",VLOOKUP(A378,'Frame item'!A:D,4,0),"")</f>
        <v/>
      </c>
    </row>
    <row r="379" spans="1:12">
      <c r="A379" t="s">
        <v>556</v>
      </c>
      <c r="B379" t="s">
        <v>555</v>
      </c>
      <c r="C379" t="s">
        <v>7511</v>
      </c>
      <c r="D379" t="str">
        <f t="shared" si="32"/>
        <v>G</v>
      </c>
      <c r="E379" t="str">
        <f t="shared" si="33"/>
        <v>B</v>
      </c>
      <c r="F379" t="str">
        <f t="shared" si="36"/>
        <v>1</v>
      </c>
      <c r="G379" t="str">
        <f t="shared" si="34"/>
        <v>8</v>
      </c>
      <c r="H379" t="str">
        <f t="shared" si="35"/>
        <v>E</v>
      </c>
      <c r="I379" t="str">
        <f t="shared" si="37"/>
        <v>R</v>
      </c>
      <c r="J379" t="s">
        <v>7877</v>
      </c>
      <c r="K379">
        <v>660</v>
      </c>
      <c r="L379" t="str">
        <f>IF(J379="QFN",VLOOKUP(A379,'Frame item'!A:D,4,0),"")</f>
        <v/>
      </c>
    </row>
    <row r="380" spans="1:12">
      <c r="A380" t="s">
        <v>558</v>
      </c>
      <c r="B380" t="s">
        <v>557</v>
      </c>
      <c r="C380" t="s">
        <v>7599</v>
      </c>
      <c r="D380" t="str">
        <f t="shared" si="32"/>
        <v>G</v>
      </c>
      <c r="E380" t="str">
        <f t="shared" si="33"/>
        <v>B</v>
      </c>
      <c r="F380" t="str">
        <f t="shared" si="36"/>
        <v>1</v>
      </c>
      <c r="G380" t="str">
        <f t="shared" si="34"/>
        <v>0</v>
      </c>
      <c r="H380" t="str">
        <f t="shared" si="35"/>
        <v>C</v>
      </c>
      <c r="I380" t="str">
        <f t="shared" si="37"/>
        <v>R</v>
      </c>
      <c r="J380" t="s">
        <v>7877</v>
      </c>
      <c r="K380">
        <v>512</v>
      </c>
      <c r="L380" t="str">
        <f>IF(J380="QFN",VLOOKUP(A380,'Frame item'!A:D,4,0),"")</f>
        <v/>
      </c>
    </row>
    <row r="381" spans="1:12">
      <c r="A381" t="s">
        <v>559</v>
      </c>
      <c r="B381" t="s">
        <v>557</v>
      </c>
      <c r="C381" t="s">
        <v>7599</v>
      </c>
      <c r="D381" t="str">
        <f t="shared" si="32"/>
        <v>G</v>
      </c>
      <c r="E381" t="str">
        <f t="shared" si="33"/>
        <v>B</v>
      </c>
      <c r="F381" t="str">
        <f t="shared" si="36"/>
        <v>1</v>
      </c>
      <c r="G381" t="str">
        <f t="shared" si="34"/>
        <v>0</v>
      </c>
      <c r="H381" t="str">
        <f t="shared" si="35"/>
        <v>C</v>
      </c>
      <c r="I381" t="str">
        <f t="shared" si="37"/>
        <v>R</v>
      </c>
      <c r="J381" t="s">
        <v>7877</v>
      </c>
      <c r="K381">
        <v>512</v>
      </c>
      <c r="L381" t="str">
        <f>IF(J381="QFN",VLOOKUP(A381,'Frame item'!A:D,4,0),"")</f>
        <v/>
      </c>
    </row>
    <row r="382" spans="1:12">
      <c r="A382" t="s">
        <v>560</v>
      </c>
      <c r="B382" t="s">
        <v>557</v>
      </c>
      <c r="C382" t="s">
        <v>7599</v>
      </c>
      <c r="D382" t="str">
        <f t="shared" si="32"/>
        <v>G</v>
      </c>
      <c r="E382" t="str">
        <f t="shared" si="33"/>
        <v>B</v>
      </c>
      <c r="F382" t="str">
        <f t="shared" si="36"/>
        <v>1</v>
      </c>
      <c r="G382" t="str">
        <f t="shared" si="34"/>
        <v>0</v>
      </c>
      <c r="H382" t="str">
        <f t="shared" si="35"/>
        <v>C</v>
      </c>
      <c r="I382" t="str">
        <f t="shared" si="37"/>
        <v>R</v>
      </c>
      <c r="J382" t="s">
        <v>7877</v>
      </c>
      <c r="K382">
        <v>512</v>
      </c>
      <c r="L382" t="str">
        <f>IF(J382="QFN",VLOOKUP(A382,'Frame item'!A:D,4,0),"")</f>
        <v/>
      </c>
    </row>
    <row r="383" spans="1:12">
      <c r="A383" t="s">
        <v>562</v>
      </c>
      <c r="B383" t="s">
        <v>561</v>
      </c>
      <c r="C383" t="s">
        <v>7527</v>
      </c>
      <c r="D383" t="str">
        <f t="shared" si="32"/>
        <v>G</v>
      </c>
      <c r="E383" t="str">
        <f t="shared" si="33"/>
        <v>B</v>
      </c>
      <c r="F383" t="str">
        <f t="shared" si="36"/>
        <v>2</v>
      </c>
      <c r="G383" t="str">
        <f t="shared" si="34"/>
        <v>4</v>
      </c>
      <c r="H383" t="str">
        <f t="shared" si="35"/>
        <v>G</v>
      </c>
      <c r="I383" t="str">
        <f t="shared" si="37"/>
        <v>R</v>
      </c>
      <c r="J383" t="s">
        <v>7877</v>
      </c>
      <c r="K383">
        <v>140</v>
      </c>
      <c r="L383" t="str">
        <f>IF(J383="QFN",VLOOKUP(A383,'Frame item'!A:D,4,0),"")</f>
        <v/>
      </c>
    </row>
    <row r="384" spans="1:12">
      <c r="A384" t="s">
        <v>564</v>
      </c>
      <c r="B384" t="s">
        <v>563</v>
      </c>
      <c r="C384" t="s">
        <v>7600</v>
      </c>
      <c r="D384" t="str">
        <f t="shared" ref="D384:D447" si="38">MID(B384,1,1)</f>
        <v>G</v>
      </c>
      <c r="E384" t="str">
        <f t="shared" ref="E384:E447" si="39">MID(B384,2,1)</f>
        <v>B</v>
      </c>
      <c r="F384" t="str">
        <f t="shared" si="36"/>
        <v>1</v>
      </c>
      <c r="G384" t="str">
        <f t="shared" ref="G384:G447" si="40">MID(B384,11,1)</f>
        <v>2</v>
      </c>
      <c r="H384" t="str">
        <f t="shared" ref="H384:H447" si="41">MID(B384,14,1)</f>
        <v>H</v>
      </c>
      <c r="I384" t="str">
        <f t="shared" si="37"/>
        <v>G</v>
      </c>
      <c r="J384" t="s">
        <v>7877</v>
      </c>
      <c r="K384">
        <v>102</v>
      </c>
      <c r="L384" t="str">
        <f>IF(J384="QFN",VLOOKUP(A384,'Frame item'!A:D,4,0),"")</f>
        <v/>
      </c>
    </row>
    <row r="385" spans="1:12">
      <c r="A385" t="s">
        <v>564</v>
      </c>
      <c r="B385" t="s">
        <v>565</v>
      </c>
      <c r="C385" t="s">
        <v>7600</v>
      </c>
      <c r="D385" t="str">
        <f t="shared" si="38"/>
        <v>G</v>
      </c>
      <c r="E385" t="str">
        <f t="shared" si="39"/>
        <v>B</v>
      </c>
      <c r="F385" t="str">
        <f t="shared" si="36"/>
        <v>1</v>
      </c>
      <c r="G385" t="str">
        <f t="shared" si="40"/>
        <v>2</v>
      </c>
      <c r="H385" t="str">
        <f t="shared" si="41"/>
        <v>H</v>
      </c>
      <c r="I385" t="str">
        <f t="shared" si="37"/>
        <v>L</v>
      </c>
      <c r="J385" t="s">
        <v>7877</v>
      </c>
      <c r="K385">
        <v>102</v>
      </c>
      <c r="L385" t="str">
        <f>IF(J385="QFN",VLOOKUP(A385,'Frame item'!A:D,4,0),"")</f>
        <v/>
      </c>
    </row>
    <row r="386" spans="1:12">
      <c r="A386" t="s">
        <v>567</v>
      </c>
      <c r="B386" t="s">
        <v>566</v>
      </c>
      <c r="C386" t="s">
        <v>7560</v>
      </c>
      <c r="D386" t="str">
        <f t="shared" si="38"/>
        <v>G</v>
      </c>
      <c r="E386" t="str">
        <f t="shared" si="39"/>
        <v>G</v>
      </c>
      <c r="F386" t="str">
        <f t="shared" si="36"/>
        <v>1</v>
      </c>
      <c r="G386" t="str">
        <f t="shared" si="40"/>
        <v>0</v>
      </c>
      <c r="H386" t="str">
        <f t="shared" si="41"/>
        <v>A</v>
      </c>
      <c r="I386" t="str">
        <f t="shared" si="37"/>
        <v>G</v>
      </c>
      <c r="J386" t="s">
        <v>7878</v>
      </c>
      <c r="K386">
        <v>9999</v>
      </c>
      <c r="L386" t="str">
        <f>IF(J386="QFN",VLOOKUP(A386,'Frame item'!A:D,4,0),"")</f>
        <v/>
      </c>
    </row>
    <row r="387" spans="1:12">
      <c r="A387" t="s">
        <v>569</v>
      </c>
      <c r="B387" t="s">
        <v>568</v>
      </c>
      <c r="C387" t="s">
        <v>7561</v>
      </c>
      <c r="D387" t="str">
        <f t="shared" si="38"/>
        <v>G</v>
      </c>
      <c r="E387" t="str">
        <f t="shared" si="39"/>
        <v>G</v>
      </c>
      <c r="F387" t="str">
        <f t="shared" ref="F387:F450" si="42">MID(B387,7,1)</f>
        <v>1</v>
      </c>
      <c r="G387" t="str">
        <f t="shared" si="40"/>
        <v>0</v>
      </c>
      <c r="H387" t="str">
        <f t="shared" si="41"/>
        <v>A</v>
      </c>
      <c r="I387" t="str">
        <f t="shared" ref="I387:I450" si="43">MID(B387,15,1)</f>
        <v>G</v>
      </c>
      <c r="J387" t="s">
        <v>7878</v>
      </c>
      <c r="K387">
        <v>7776</v>
      </c>
      <c r="L387" t="str">
        <f>IF(J387="QFN",VLOOKUP(A387,'Frame item'!A:D,4,0),"")</f>
        <v/>
      </c>
    </row>
    <row r="388" spans="1:12">
      <c r="A388" t="s">
        <v>571</v>
      </c>
      <c r="B388" t="s">
        <v>570</v>
      </c>
      <c r="C388" t="s">
        <v>7561</v>
      </c>
      <c r="D388" t="str">
        <f t="shared" si="38"/>
        <v>G</v>
      </c>
      <c r="E388" t="str">
        <f t="shared" si="39"/>
        <v>G</v>
      </c>
      <c r="F388" t="str">
        <f t="shared" si="42"/>
        <v>1</v>
      </c>
      <c r="G388" t="str">
        <f t="shared" si="40"/>
        <v>0</v>
      </c>
      <c r="H388" t="str">
        <f t="shared" si="41"/>
        <v>A</v>
      </c>
      <c r="I388" t="str">
        <f t="shared" si="43"/>
        <v>G</v>
      </c>
      <c r="J388" t="s">
        <v>7878</v>
      </c>
      <c r="K388">
        <v>7776</v>
      </c>
      <c r="L388" t="str">
        <f>IF(J388="QFN",VLOOKUP(A388,'Frame item'!A:D,4,0),"")</f>
        <v/>
      </c>
    </row>
    <row r="389" spans="1:12">
      <c r="A389" t="s">
        <v>572</v>
      </c>
      <c r="B389" t="s">
        <v>570</v>
      </c>
      <c r="C389" t="s">
        <v>7561</v>
      </c>
      <c r="D389" t="str">
        <f t="shared" si="38"/>
        <v>G</v>
      </c>
      <c r="E389" t="str">
        <f t="shared" si="39"/>
        <v>G</v>
      </c>
      <c r="F389" t="str">
        <f t="shared" si="42"/>
        <v>1</v>
      </c>
      <c r="G389" t="str">
        <f t="shared" si="40"/>
        <v>0</v>
      </c>
      <c r="H389" t="str">
        <f t="shared" si="41"/>
        <v>A</v>
      </c>
      <c r="I389" t="str">
        <f t="shared" si="43"/>
        <v>G</v>
      </c>
      <c r="J389" t="s">
        <v>7878</v>
      </c>
      <c r="K389">
        <v>7776</v>
      </c>
      <c r="L389" t="str">
        <f>IF(J389="QFN",VLOOKUP(A389,'Frame item'!A:D,4,0),"")</f>
        <v/>
      </c>
    </row>
    <row r="390" spans="1:12">
      <c r="A390" t="s">
        <v>574</v>
      </c>
      <c r="B390" t="s">
        <v>573</v>
      </c>
      <c r="C390" t="s">
        <v>7500</v>
      </c>
      <c r="D390" t="str">
        <f t="shared" si="38"/>
        <v>G</v>
      </c>
      <c r="E390" t="str">
        <f t="shared" si="39"/>
        <v>G</v>
      </c>
      <c r="F390" t="str">
        <f t="shared" si="42"/>
        <v>1</v>
      </c>
      <c r="G390" t="str">
        <f t="shared" si="40"/>
        <v>1</v>
      </c>
      <c r="H390" t="str">
        <f t="shared" si="41"/>
        <v>A</v>
      </c>
      <c r="I390" t="str">
        <f t="shared" si="43"/>
        <v>G</v>
      </c>
      <c r="J390" t="s">
        <v>7878</v>
      </c>
      <c r="K390">
        <v>6156</v>
      </c>
      <c r="L390" t="str">
        <f>IF(J390="QFN",VLOOKUP(A390,'Frame item'!A:D,4,0),"")</f>
        <v/>
      </c>
    </row>
    <row r="391" spans="1:12">
      <c r="A391" t="s">
        <v>575</v>
      </c>
      <c r="B391" t="s">
        <v>573</v>
      </c>
      <c r="C391" t="s">
        <v>7500</v>
      </c>
      <c r="D391" t="str">
        <f t="shared" si="38"/>
        <v>G</v>
      </c>
      <c r="E391" t="str">
        <f t="shared" si="39"/>
        <v>G</v>
      </c>
      <c r="F391" t="str">
        <f t="shared" si="42"/>
        <v>1</v>
      </c>
      <c r="G391" t="str">
        <f t="shared" si="40"/>
        <v>1</v>
      </c>
      <c r="H391" t="str">
        <f t="shared" si="41"/>
        <v>A</v>
      </c>
      <c r="I391" t="str">
        <f t="shared" si="43"/>
        <v>G</v>
      </c>
      <c r="J391" t="s">
        <v>7878</v>
      </c>
      <c r="K391">
        <v>6156</v>
      </c>
      <c r="L391" t="str">
        <f>IF(J391="QFN",VLOOKUP(A391,'Frame item'!A:D,4,0),"")</f>
        <v/>
      </c>
    </row>
    <row r="392" spans="1:12">
      <c r="A392" t="s">
        <v>576</v>
      </c>
      <c r="B392" t="s">
        <v>573</v>
      </c>
      <c r="C392" t="s">
        <v>7500</v>
      </c>
      <c r="D392" t="str">
        <f t="shared" si="38"/>
        <v>G</v>
      </c>
      <c r="E392" t="str">
        <f t="shared" si="39"/>
        <v>G</v>
      </c>
      <c r="F392" t="str">
        <f t="shared" si="42"/>
        <v>1</v>
      </c>
      <c r="G392" t="str">
        <f t="shared" si="40"/>
        <v>1</v>
      </c>
      <c r="H392" t="str">
        <f t="shared" si="41"/>
        <v>A</v>
      </c>
      <c r="I392" t="str">
        <f t="shared" si="43"/>
        <v>G</v>
      </c>
      <c r="J392" t="s">
        <v>7878</v>
      </c>
      <c r="K392">
        <v>6156</v>
      </c>
      <c r="L392" t="str">
        <f>IF(J392="QFN",VLOOKUP(A392,'Frame item'!A:D,4,0),"")</f>
        <v/>
      </c>
    </row>
    <row r="393" spans="1:12">
      <c r="A393" t="s">
        <v>578</v>
      </c>
      <c r="B393" t="s">
        <v>577</v>
      </c>
      <c r="C393" t="s">
        <v>7500</v>
      </c>
      <c r="D393" t="str">
        <f t="shared" si="38"/>
        <v>G</v>
      </c>
      <c r="E393" t="str">
        <f t="shared" si="39"/>
        <v>G</v>
      </c>
      <c r="F393" t="str">
        <f t="shared" si="42"/>
        <v>1</v>
      </c>
      <c r="G393" t="str">
        <f t="shared" si="40"/>
        <v>1</v>
      </c>
      <c r="H393" t="str">
        <f t="shared" si="41"/>
        <v>A</v>
      </c>
      <c r="I393" t="str">
        <f t="shared" si="43"/>
        <v>G</v>
      </c>
      <c r="J393" t="s">
        <v>7878</v>
      </c>
      <c r="K393">
        <v>6156</v>
      </c>
      <c r="L393" t="str">
        <f>IF(J393="QFN",VLOOKUP(A393,'Frame item'!A:D,4,0),"")</f>
        <v/>
      </c>
    </row>
    <row r="394" spans="1:12">
      <c r="A394" t="s">
        <v>579</v>
      </c>
      <c r="B394" t="s">
        <v>577</v>
      </c>
      <c r="C394" t="s">
        <v>7500</v>
      </c>
      <c r="D394" t="str">
        <f t="shared" si="38"/>
        <v>G</v>
      </c>
      <c r="E394" t="str">
        <f t="shared" si="39"/>
        <v>G</v>
      </c>
      <c r="F394" t="str">
        <f t="shared" si="42"/>
        <v>1</v>
      </c>
      <c r="G394" t="str">
        <f t="shared" si="40"/>
        <v>1</v>
      </c>
      <c r="H394" t="str">
        <f t="shared" si="41"/>
        <v>A</v>
      </c>
      <c r="I394" t="str">
        <f t="shared" si="43"/>
        <v>G</v>
      </c>
      <c r="J394" t="s">
        <v>7878</v>
      </c>
      <c r="K394">
        <v>6156</v>
      </c>
      <c r="L394" t="str">
        <f>IF(J394="QFN",VLOOKUP(A394,'Frame item'!A:D,4,0),"")</f>
        <v/>
      </c>
    </row>
    <row r="395" spans="1:12">
      <c r="A395" t="s">
        <v>581</v>
      </c>
      <c r="B395" t="s">
        <v>580</v>
      </c>
      <c r="C395" t="s">
        <v>7601</v>
      </c>
      <c r="D395" t="str">
        <f t="shared" si="38"/>
        <v>G</v>
      </c>
      <c r="E395" t="str">
        <f t="shared" si="39"/>
        <v>G</v>
      </c>
      <c r="F395" t="str">
        <f t="shared" si="42"/>
        <v>1</v>
      </c>
      <c r="G395" t="str">
        <f t="shared" si="40"/>
        <v>1</v>
      </c>
      <c r="H395" t="str">
        <f t="shared" si="41"/>
        <v>A</v>
      </c>
      <c r="I395" t="str">
        <f t="shared" si="43"/>
        <v>G</v>
      </c>
      <c r="J395" t="s">
        <v>7878</v>
      </c>
      <c r="K395">
        <v>6048</v>
      </c>
      <c r="L395" t="str">
        <f>IF(J395="QFN",VLOOKUP(A395,'Frame item'!A:D,4,0),"")</f>
        <v/>
      </c>
    </row>
    <row r="396" spans="1:12">
      <c r="A396" t="s">
        <v>583</v>
      </c>
      <c r="B396" t="s">
        <v>582</v>
      </c>
      <c r="C396" t="s">
        <v>7546</v>
      </c>
      <c r="D396" t="str">
        <f t="shared" si="38"/>
        <v>G</v>
      </c>
      <c r="E396" t="str">
        <f t="shared" si="39"/>
        <v>G</v>
      </c>
      <c r="F396" t="str">
        <f t="shared" si="42"/>
        <v>1</v>
      </c>
      <c r="G396" t="str">
        <f t="shared" si="40"/>
        <v>1</v>
      </c>
      <c r="H396" t="str">
        <f t="shared" si="41"/>
        <v>A</v>
      </c>
      <c r="I396" t="str">
        <f t="shared" si="43"/>
        <v>G</v>
      </c>
      <c r="J396" t="s">
        <v>7878</v>
      </c>
      <c r="K396">
        <v>4788</v>
      </c>
      <c r="L396" t="str">
        <f>IF(J396="QFN",VLOOKUP(A396,'Frame item'!A:D,4,0),"")</f>
        <v/>
      </c>
    </row>
    <row r="397" spans="1:12">
      <c r="A397" t="s">
        <v>585</v>
      </c>
      <c r="B397" t="s">
        <v>584</v>
      </c>
      <c r="C397" t="s">
        <v>7586</v>
      </c>
      <c r="D397" t="str">
        <f t="shared" si="38"/>
        <v>G</v>
      </c>
      <c r="E397" t="str">
        <f t="shared" si="39"/>
        <v>G</v>
      </c>
      <c r="F397" t="str">
        <f t="shared" si="42"/>
        <v>1</v>
      </c>
      <c r="G397" t="str">
        <f t="shared" si="40"/>
        <v>1</v>
      </c>
      <c r="H397" t="str">
        <f t="shared" si="41"/>
        <v>A</v>
      </c>
      <c r="I397" t="str">
        <f t="shared" si="43"/>
        <v>L</v>
      </c>
      <c r="J397" t="s">
        <v>7878</v>
      </c>
      <c r="K397">
        <v>4152</v>
      </c>
      <c r="L397" t="str">
        <f>IF(J397="QFN",VLOOKUP(A397,'Frame item'!A:D,4,0),"")</f>
        <v/>
      </c>
    </row>
    <row r="398" spans="1:12">
      <c r="A398" t="s">
        <v>587</v>
      </c>
      <c r="B398" t="s">
        <v>586</v>
      </c>
      <c r="C398" t="s">
        <v>7602</v>
      </c>
      <c r="D398" t="str">
        <f t="shared" si="38"/>
        <v>G</v>
      </c>
      <c r="E398" t="str">
        <f t="shared" si="39"/>
        <v>G</v>
      </c>
      <c r="F398" t="str">
        <f t="shared" si="42"/>
        <v>1</v>
      </c>
      <c r="G398" t="str">
        <f t="shared" si="40"/>
        <v>0</v>
      </c>
      <c r="H398" t="str">
        <f t="shared" si="41"/>
        <v>A</v>
      </c>
      <c r="I398" t="str">
        <f t="shared" si="43"/>
        <v>L</v>
      </c>
      <c r="J398" t="s">
        <v>7878</v>
      </c>
      <c r="K398">
        <v>8454</v>
      </c>
      <c r="L398" t="str">
        <f>IF(J398="QFN",VLOOKUP(A398,'Frame item'!A:D,4,0),"")</f>
        <v/>
      </c>
    </row>
    <row r="399" spans="1:12">
      <c r="A399" t="s">
        <v>589</v>
      </c>
      <c r="B399" t="s">
        <v>588</v>
      </c>
      <c r="C399" t="s">
        <v>7542</v>
      </c>
      <c r="D399" t="str">
        <f t="shared" si="38"/>
        <v>G</v>
      </c>
      <c r="E399" t="str">
        <f t="shared" si="39"/>
        <v>G</v>
      </c>
      <c r="F399" t="str">
        <f t="shared" si="42"/>
        <v>1</v>
      </c>
      <c r="G399" t="str">
        <f t="shared" si="40"/>
        <v>2</v>
      </c>
      <c r="H399" t="str">
        <f t="shared" si="41"/>
        <v>A</v>
      </c>
      <c r="I399" t="str">
        <f t="shared" si="43"/>
        <v>R</v>
      </c>
      <c r="J399" t="s">
        <v>7878</v>
      </c>
      <c r="K399">
        <v>2400</v>
      </c>
      <c r="L399" t="str">
        <f>IF(J399="QFN",VLOOKUP(A399,'Frame item'!A:D,4,0),"")</f>
        <v/>
      </c>
    </row>
    <row r="400" spans="1:12">
      <c r="A400" t="s">
        <v>591</v>
      </c>
      <c r="B400" t="s">
        <v>590</v>
      </c>
      <c r="C400" t="s">
        <v>7517</v>
      </c>
      <c r="D400" t="str">
        <f t="shared" si="38"/>
        <v>G</v>
      </c>
      <c r="E400" t="str">
        <f t="shared" si="39"/>
        <v>G</v>
      </c>
      <c r="F400" t="str">
        <f t="shared" si="42"/>
        <v>1</v>
      </c>
      <c r="G400" t="str">
        <f t="shared" si="40"/>
        <v>1</v>
      </c>
      <c r="H400" t="str">
        <f t="shared" si="41"/>
        <v>A</v>
      </c>
      <c r="I400" t="str">
        <f t="shared" si="43"/>
        <v>G</v>
      </c>
      <c r="J400" t="s">
        <v>7878</v>
      </c>
      <c r="K400">
        <v>1768</v>
      </c>
      <c r="L400" t="str">
        <f>IF(J400="QFN",VLOOKUP(A400,'Frame item'!A:D,4,0),"")</f>
        <v/>
      </c>
    </row>
    <row r="401" spans="1:12">
      <c r="A401" t="s">
        <v>593</v>
      </c>
      <c r="B401" t="s">
        <v>592</v>
      </c>
      <c r="C401" t="s">
        <v>7508</v>
      </c>
      <c r="D401" t="str">
        <f t="shared" si="38"/>
        <v>G</v>
      </c>
      <c r="E401" t="str">
        <f t="shared" si="39"/>
        <v>G</v>
      </c>
      <c r="F401" t="str">
        <f t="shared" si="42"/>
        <v>1</v>
      </c>
      <c r="G401" t="str">
        <f t="shared" si="40"/>
        <v>3</v>
      </c>
      <c r="H401" t="str">
        <f t="shared" si="41"/>
        <v>A</v>
      </c>
      <c r="I401" t="str">
        <f t="shared" si="43"/>
        <v>R</v>
      </c>
      <c r="J401" t="s">
        <v>7878</v>
      </c>
      <c r="K401">
        <v>576</v>
      </c>
      <c r="L401" t="str">
        <f>IF(J401="QFN",VLOOKUP(A401,'Frame item'!A:D,4,0),"")</f>
        <v/>
      </c>
    </row>
    <row r="402" spans="1:12">
      <c r="A402" t="s">
        <v>595</v>
      </c>
      <c r="B402" t="s">
        <v>594</v>
      </c>
      <c r="C402" t="s">
        <v>7511</v>
      </c>
      <c r="D402" t="str">
        <f t="shared" si="38"/>
        <v>G</v>
      </c>
      <c r="E402" t="str">
        <f t="shared" si="39"/>
        <v>G</v>
      </c>
      <c r="F402" t="str">
        <f t="shared" si="42"/>
        <v>4</v>
      </c>
      <c r="G402" t="str">
        <f t="shared" si="40"/>
        <v>3</v>
      </c>
      <c r="H402" t="str">
        <f t="shared" si="41"/>
        <v>A</v>
      </c>
      <c r="I402" t="str">
        <f t="shared" si="43"/>
        <v>R</v>
      </c>
      <c r="J402" t="s">
        <v>7878</v>
      </c>
      <c r="K402">
        <v>660</v>
      </c>
      <c r="L402" t="str">
        <f>IF(J402="QFN",VLOOKUP(A402,'Frame item'!A:D,4,0),"")</f>
        <v/>
      </c>
    </row>
    <row r="403" spans="1:12">
      <c r="A403" t="s">
        <v>597</v>
      </c>
      <c r="B403" t="s">
        <v>596</v>
      </c>
      <c r="C403" t="s">
        <v>7603</v>
      </c>
      <c r="D403" t="str">
        <f t="shared" si="38"/>
        <v>G</v>
      </c>
      <c r="E403" t="str">
        <f t="shared" si="39"/>
        <v>G</v>
      </c>
      <c r="F403" t="str">
        <f t="shared" si="42"/>
        <v>1</v>
      </c>
      <c r="G403" t="str">
        <f t="shared" si="40"/>
        <v>0</v>
      </c>
      <c r="H403" t="str">
        <f t="shared" si="41"/>
        <v>A</v>
      </c>
      <c r="I403" t="str">
        <f t="shared" si="43"/>
        <v>R</v>
      </c>
      <c r="J403" t="s">
        <v>7878</v>
      </c>
      <c r="K403">
        <v>112</v>
      </c>
      <c r="L403" t="str">
        <f>IF(J403="QFN",VLOOKUP(A403,'Frame item'!A:D,4,0),"")</f>
        <v/>
      </c>
    </row>
    <row r="404" spans="1:12">
      <c r="A404" t="s">
        <v>599</v>
      </c>
      <c r="B404" t="s">
        <v>598</v>
      </c>
      <c r="C404" t="s">
        <v>7604</v>
      </c>
      <c r="D404" t="str">
        <f t="shared" si="38"/>
        <v>G</v>
      </c>
      <c r="E404" t="str">
        <f t="shared" si="39"/>
        <v>G</v>
      </c>
      <c r="F404" t="str">
        <f t="shared" si="42"/>
        <v>1</v>
      </c>
      <c r="G404" t="str">
        <f t="shared" si="40"/>
        <v>4</v>
      </c>
      <c r="H404" t="str">
        <f t="shared" si="41"/>
        <v>A</v>
      </c>
      <c r="I404" t="str">
        <f t="shared" si="43"/>
        <v>R</v>
      </c>
      <c r="J404" t="s">
        <v>7878</v>
      </c>
      <c r="K404">
        <v>1536</v>
      </c>
      <c r="L404" t="str">
        <f>IF(J404="QFN",VLOOKUP(A404,'Frame item'!A:D,4,0),"")</f>
        <v/>
      </c>
    </row>
    <row r="405" spans="1:12">
      <c r="A405" t="s">
        <v>558</v>
      </c>
      <c r="B405" t="s">
        <v>600</v>
      </c>
      <c r="C405" t="s">
        <v>7605</v>
      </c>
      <c r="D405" t="str">
        <f t="shared" si="38"/>
        <v>G</v>
      </c>
      <c r="E405" t="str">
        <f t="shared" si="39"/>
        <v>G</v>
      </c>
      <c r="F405" t="str">
        <f t="shared" si="42"/>
        <v>1</v>
      </c>
      <c r="G405" t="str">
        <f t="shared" si="40"/>
        <v>0</v>
      </c>
      <c r="H405" t="str">
        <f t="shared" si="41"/>
        <v>A</v>
      </c>
      <c r="I405" t="str">
        <f t="shared" si="43"/>
        <v>R</v>
      </c>
      <c r="J405" t="s">
        <v>7878</v>
      </c>
      <c r="K405">
        <v>512</v>
      </c>
      <c r="L405" t="str">
        <f>IF(J405="QFN",VLOOKUP(A405,'Frame item'!A:D,4,0),"")</f>
        <v/>
      </c>
    </row>
    <row r="406" spans="1:12">
      <c r="A406" t="s">
        <v>559</v>
      </c>
      <c r="B406" t="s">
        <v>600</v>
      </c>
      <c r="C406" t="s">
        <v>7605</v>
      </c>
      <c r="D406" t="str">
        <f t="shared" si="38"/>
        <v>G</v>
      </c>
      <c r="E406" t="str">
        <f t="shared" si="39"/>
        <v>G</v>
      </c>
      <c r="F406" t="str">
        <f t="shared" si="42"/>
        <v>1</v>
      </c>
      <c r="G406" t="str">
        <f t="shared" si="40"/>
        <v>0</v>
      </c>
      <c r="H406" t="str">
        <f t="shared" si="41"/>
        <v>A</v>
      </c>
      <c r="I406" t="str">
        <f t="shared" si="43"/>
        <v>R</v>
      </c>
      <c r="J406" t="s">
        <v>7878</v>
      </c>
      <c r="K406">
        <v>512</v>
      </c>
      <c r="L406" t="str">
        <f>IF(J406="QFN",VLOOKUP(A406,'Frame item'!A:D,4,0),"")</f>
        <v/>
      </c>
    </row>
    <row r="407" spans="1:12">
      <c r="A407" t="s">
        <v>558</v>
      </c>
      <c r="B407" t="s">
        <v>601</v>
      </c>
      <c r="C407" t="s">
        <v>7599</v>
      </c>
      <c r="D407" t="str">
        <f t="shared" si="38"/>
        <v>G</v>
      </c>
      <c r="E407" t="str">
        <f t="shared" si="39"/>
        <v>G</v>
      </c>
      <c r="F407" t="str">
        <f t="shared" si="42"/>
        <v>1</v>
      </c>
      <c r="G407" t="str">
        <f t="shared" si="40"/>
        <v>0</v>
      </c>
      <c r="H407" t="str">
        <f t="shared" si="41"/>
        <v>A</v>
      </c>
      <c r="I407" t="str">
        <f t="shared" si="43"/>
        <v>R</v>
      </c>
      <c r="J407" t="s">
        <v>7878</v>
      </c>
      <c r="K407">
        <v>512</v>
      </c>
      <c r="L407" t="str">
        <f>IF(J407="QFN",VLOOKUP(A407,'Frame item'!A:D,4,0),"")</f>
        <v/>
      </c>
    </row>
    <row r="408" spans="1:12">
      <c r="A408" t="s">
        <v>603</v>
      </c>
      <c r="B408" t="s">
        <v>602</v>
      </c>
      <c r="C408" t="s">
        <v>7508</v>
      </c>
      <c r="D408" t="str">
        <f t="shared" si="38"/>
        <v>G</v>
      </c>
      <c r="E408" t="str">
        <f t="shared" si="39"/>
        <v>G</v>
      </c>
      <c r="F408" t="str">
        <f t="shared" si="42"/>
        <v>1</v>
      </c>
      <c r="G408" t="str">
        <f t="shared" si="40"/>
        <v>3</v>
      </c>
      <c r="H408" t="str">
        <f t="shared" si="41"/>
        <v>A</v>
      </c>
      <c r="I408" t="str">
        <f t="shared" si="43"/>
        <v>R</v>
      </c>
      <c r="J408" t="s">
        <v>7878</v>
      </c>
      <c r="K408">
        <v>576</v>
      </c>
      <c r="L408" t="str">
        <f>IF(J408="QFN",VLOOKUP(A408,'Frame item'!A:D,4,0),"")</f>
        <v/>
      </c>
    </row>
    <row r="409" spans="1:12">
      <c r="A409" t="s">
        <v>605</v>
      </c>
      <c r="B409" t="s">
        <v>604</v>
      </c>
      <c r="C409" t="s">
        <v>7546</v>
      </c>
      <c r="D409" t="str">
        <f t="shared" si="38"/>
        <v>G</v>
      </c>
      <c r="E409" t="str">
        <f t="shared" si="39"/>
        <v>M</v>
      </c>
      <c r="F409" t="str">
        <f t="shared" si="42"/>
        <v>1</v>
      </c>
      <c r="G409" t="str">
        <f t="shared" si="40"/>
        <v>1</v>
      </c>
      <c r="H409" t="str">
        <f t="shared" si="41"/>
        <v>A</v>
      </c>
      <c r="I409" t="str">
        <f t="shared" si="43"/>
        <v>G</v>
      </c>
      <c r="K409">
        <v>4788</v>
      </c>
      <c r="L409" t="str">
        <f>IF(J409="QFN",VLOOKUP(A409,'Frame item'!A:D,4,0),"")</f>
        <v/>
      </c>
    </row>
    <row r="410" spans="1:12">
      <c r="A410" t="s">
        <v>168</v>
      </c>
      <c r="B410" t="s">
        <v>606</v>
      </c>
      <c r="C410" t="s">
        <v>7517</v>
      </c>
      <c r="D410" t="str">
        <f t="shared" si="38"/>
        <v>G</v>
      </c>
      <c r="E410" t="str">
        <f t="shared" si="39"/>
        <v>Q</v>
      </c>
      <c r="F410" t="str">
        <f t="shared" si="42"/>
        <v>S</v>
      </c>
      <c r="G410" t="str">
        <f t="shared" si="40"/>
        <v>B</v>
      </c>
      <c r="H410" t="str">
        <f t="shared" si="41"/>
        <v>6</v>
      </c>
      <c r="I410" t="str">
        <f t="shared" si="43"/>
        <v>P</v>
      </c>
      <c r="J410" t="s">
        <v>7882</v>
      </c>
      <c r="K410">
        <v>1170</v>
      </c>
      <c r="L410" t="str">
        <f>IF(J410="QFN",VLOOKUP(A410,'Frame item'!A:D,4,0),"")</f>
        <v>Full PPF</v>
      </c>
    </row>
    <row r="411" spans="1:12">
      <c r="A411" t="s">
        <v>170</v>
      </c>
      <c r="B411" t="s">
        <v>607</v>
      </c>
      <c r="C411" t="s">
        <v>7517</v>
      </c>
      <c r="D411" t="str">
        <f t="shared" si="38"/>
        <v>G</v>
      </c>
      <c r="E411" t="str">
        <f t="shared" si="39"/>
        <v>Q</v>
      </c>
      <c r="F411" t="str">
        <f t="shared" si="42"/>
        <v>S</v>
      </c>
      <c r="G411" t="str">
        <f t="shared" si="40"/>
        <v>C</v>
      </c>
      <c r="H411" t="str">
        <f t="shared" si="41"/>
        <v>2</v>
      </c>
      <c r="I411" t="str">
        <f t="shared" si="43"/>
        <v>P</v>
      </c>
      <c r="J411" t="s">
        <v>7882</v>
      </c>
      <c r="K411">
        <v>1170</v>
      </c>
      <c r="L411" t="str">
        <f>IF(J411="QFN",VLOOKUP(A411,'Frame item'!A:D,4,0),"")</f>
        <v>Full PPF</v>
      </c>
    </row>
    <row r="412" spans="1:12">
      <c r="A412" t="s">
        <v>170</v>
      </c>
      <c r="B412" t="s">
        <v>608</v>
      </c>
      <c r="C412" t="s">
        <v>7517</v>
      </c>
      <c r="D412" t="str">
        <f t="shared" si="38"/>
        <v>G</v>
      </c>
      <c r="E412" t="str">
        <f t="shared" si="39"/>
        <v>Q</v>
      </c>
      <c r="F412" t="str">
        <f t="shared" si="42"/>
        <v>S</v>
      </c>
      <c r="G412" t="str">
        <f t="shared" si="40"/>
        <v>C</v>
      </c>
      <c r="H412" t="str">
        <f t="shared" si="41"/>
        <v>2</v>
      </c>
      <c r="I412" t="str">
        <f t="shared" si="43"/>
        <v>P</v>
      </c>
      <c r="J412" t="s">
        <v>7882</v>
      </c>
      <c r="K412">
        <v>1170</v>
      </c>
      <c r="L412" t="str">
        <f>IF(J412="QFN",VLOOKUP(A412,'Frame item'!A:D,4,0),"")</f>
        <v>Full PPF</v>
      </c>
    </row>
    <row r="413" spans="1:12">
      <c r="A413" t="s">
        <v>610</v>
      </c>
      <c r="B413" t="s">
        <v>609</v>
      </c>
      <c r="C413" t="s">
        <v>7606</v>
      </c>
      <c r="D413" t="str">
        <f t="shared" si="38"/>
        <v>G</v>
      </c>
      <c r="E413" t="str">
        <f t="shared" si="39"/>
        <v>S</v>
      </c>
      <c r="F413" t="str">
        <f t="shared" si="42"/>
        <v>1</v>
      </c>
      <c r="G413" t="str">
        <f t="shared" si="40"/>
        <v>0</v>
      </c>
      <c r="H413" t="str">
        <f t="shared" si="41"/>
        <v>A</v>
      </c>
      <c r="I413" t="str">
        <f t="shared" si="43"/>
        <v>N</v>
      </c>
      <c r="J413" t="s">
        <v>7880</v>
      </c>
      <c r="K413">
        <v>8896</v>
      </c>
      <c r="L413" t="str">
        <f>IF(J413="QFN",VLOOKUP(A413,'Frame item'!A:D,4,0),"")</f>
        <v/>
      </c>
    </row>
    <row r="414" spans="1:12">
      <c r="A414" t="s">
        <v>612</v>
      </c>
      <c r="B414" t="s">
        <v>611</v>
      </c>
      <c r="C414" t="s">
        <v>7561</v>
      </c>
      <c r="D414" t="str">
        <f t="shared" si="38"/>
        <v>G</v>
      </c>
      <c r="E414" t="str">
        <f t="shared" si="39"/>
        <v>S</v>
      </c>
      <c r="F414" t="str">
        <f t="shared" si="42"/>
        <v>1</v>
      </c>
      <c r="G414" t="str">
        <f t="shared" si="40"/>
        <v>0</v>
      </c>
      <c r="H414" t="str">
        <f t="shared" si="41"/>
        <v>A</v>
      </c>
      <c r="I414" t="str">
        <f t="shared" si="43"/>
        <v>G</v>
      </c>
      <c r="J414" t="s">
        <v>7880</v>
      </c>
      <c r="K414">
        <v>7680</v>
      </c>
      <c r="L414" t="str">
        <f>IF(J414="QFN",VLOOKUP(A414,'Frame item'!A:D,4,0),"")</f>
        <v/>
      </c>
    </row>
    <row r="415" spans="1:12">
      <c r="A415" t="s">
        <v>614</v>
      </c>
      <c r="B415" t="s">
        <v>613</v>
      </c>
      <c r="C415" t="s">
        <v>7560</v>
      </c>
      <c r="D415" t="str">
        <f t="shared" si="38"/>
        <v>G</v>
      </c>
      <c r="E415" t="str">
        <f t="shared" si="39"/>
        <v>S</v>
      </c>
      <c r="F415" t="str">
        <f t="shared" si="42"/>
        <v>1</v>
      </c>
      <c r="G415" t="str">
        <f t="shared" si="40"/>
        <v>0</v>
      </c>
      <c r="H415" t="str">
        <f t="shared" si="41"/>
        <v>A</v>
      </c>
      <c r="I415" t="str">
        <f t="shared" si="43"/>
        <v>N</v>
      </c>
      <c r="J415" t="s">
        <v>7880</v>
      </c>
      <c r="K415">
        <v>9677</v>
      </c>
      <c r="L415" t="str">
        <f>IF(J415="QFN",VLOOKUP(A415,'Frame item'!A:D,4,0),"")</f>
        <v/>
      </c>
    </row>
    <row r="416" spans="1:12">
      <c r="A416" t="s">
        <v>612</v>
      </c>
      <c r="B416" t="s">
        <v>615</v>
      </c>
      <c r="C416" t="s">
        <v>7561</v>
      </c>
      <c r="D416" t="str">
        <f t="shared" si="38"/>
        <v>G</v>
      </c>
      <c r="E416" t="str">
        <f t="shared" si="39"/>
        <v>S</v>
      </c>
      <c r="F416" t="str">
        <f t="shared" si="42"/>
        <v>1</v>
      </c>
      <c r="G416" t="str">
        <f t="shared" si="40"/>
        <v>0</v>
      </c>
      <c r="H416" t="str">
        <f t="shared" si="41"/>
        <v>A</v>
      </c>
      <c r="I416" t="str">
        <f t="shared" si="43"/>
        <v>N</v>
      </c>
      <c r="J416" t="s">
        <v>7880</v>
      </c>
      <c r="K416">
        <v>7680</v>
      </c>
      <c r="L416" t="str">
        <f>IF(J416="QFN",VLOOKUP(A416,'Frame item'!A:D,4,0),"")</f>
        <v/>
      </c>
    </row>
    <row r="417" spans="1:12">
      <c r="A417" t="s">
        <v>616</v>
      </c>
      <c r="B417" t="s">
        <v>615</v>
      </c>
      <c r="C417" t="s">
        <v>7561</v>
      </c>
      <c r="D417" t="str">
        <f t="shared" si="38"/>
        <v>G</v>
      </c>
      <c r="E417" t="str">
        <f t="shared" si="39"/>
        <v>S</v>
      </c>
      <c r="F417" t="str">
        <f t="shared" si="42"/>
        <v>1</v>
      </c>
      <c r="G417" t="str">
        <f t="shared" si="40"/>
        <v>0</v>
      </c>
      <c r="H417" t="str">
        <f t="shared" si="41"/>
        <v>A</v>
      </c>
      <c r="I417" t="str">
        <f t="shared" si="43"/>
        <v>N</v>
      </c>
      <c r="J417" t="s">
        <v>7880</v>
      </c>
      <c r="K417">
        <v>7680</v>
      </c>
      <c r="L417" t="str">
        <f>IF(J417="QFN",VLOOKUP(A417,'Frame item'!A:D,4,0),"")</f>
        <v/>
      </c>
    </row>
    <row r="418" spans="1:12">
      <c r="A418" t="s">
        <v>618</v>
      </c>
      <c r="B418" t="s">
        <v>617</v>
      </c>
      <c r="C418" t="s">
        <v>7607</v>
      </c>
      <c r="D418" t="str">
        <f t="shared" si="38"/>
        <v>G</v>
      </c>
      <c r="E418" t="str">
        <f t="shared" si="39"/>
        <v>S</v>
      </c>
      <c r="F418" t="str">
        <f t="shared" si="42"/>
        <v>1</v>
      </c>
      <c r="G418" t="str">
        <f t="shared" si="40"/>
        <v>1</v>
      </c>
      <c r="H418" t="str">
        <f t="shared" si="41"/>
        <v>A</v>
      </c>
      <c r="I418" t="str">
        <f t="shared" si="43"/>
        <v>N</v>
      </c>
      <c r="J418" t="s">
        <v>7880</v>
      </c>
      <c r="K418">
        <v>5724</v>
      </c>
      <c r="L418" t="str">
        <f>IF(J418="QFN",VLOOKUP(A418,'Frame item'!A:D,4,0),"")</f>
        <v/>
      </c>
    </row>
    <row r="419" spans="1:12">
      <c r="A419" t="s">
        <v>619</v>
      </c>
      <c r="B419" t="s">
        <v>617</v>
      </c>
      <c r="C419" t="s">
        <v>7607</v>
      </c>
      <c r="D419" t="str">
        <f t="shared" si="38"/>
        <v>G</v>
      </c>
      <c r="E419" t="str">
        <f t="shared" si="39"/>
        <v>S</v>
      </c>
      <c r="F419" t="str">
        <f t="shared" si="42"/>
        <v>1</v>
      </c>
      <c r="G419" t="str">
        <f t="shared" si="40"/>
        <v>1</v>
      </c>
      <c r="H419" t="str">
        <f t="shared" si="41"/>
        <v>A</v>
      </c>
      <c r="I419" t="str">
        <f t="shared" si="43"/>
        <v>N</v>
      </c>
      <c r="J419" t="s">
        <v>7880</v>
      </c>
      <c r="K419">
        <v>5724</v>
      </c>
      <c r="L419" t="str">
        <f>IF(J419="QFN",VLOOKUP(A419,'Frame item'!A:D,4,0),"")</f>
        <v/>
      </c>
    </row>
    <row r="420" spans="1:12">
      <c r="A420" t="s">
        <v>621</v>
      </c>
      <c r="B420" t="s">
        <v>620</v>
      </c>
      <c r="C420" t="s">
        <v>7524</v>
      </c>
      <c r="D420" t="str">
        <f t="shared" si="38"/>
        <v>G</v>
      </c>
      <c r="E420" t="str">
        <f t="shared" si="39"/>
        <v>S</v>
      </c>
      <c r="F420" t="str">
        <f t="shared" si="42"/>
        <v>1</v>
      </c>
      <c r="G420" t="str">
        <f t="shared" si="40"/>
        <v>0</v>
      </c>
      <c r="H420" t="str">
        <f t="shared" si="41"/>
        <v>A</v>
      </c>
      <c r="I420" t="str">
        <f t="shared" si="43"/>
        <v>N</v>
      </c>
      <c r="J420" t="s">
        <v>7880</v>
      </c>
      <c r="K420">
        <v>2842</v>
      </c>
      <c r="L420" t="str">
        <f>IF(J420="QFN",VLOOKUP(A420,'Frame item'!A:D,4,0),"")</f>
        <v/>
      </c>
    </row>
    <row r="421" spans="1:12">
      <c r="A421" t="s">
        <v>622</v>
      </c>
      <c r="B421" t="s">
        <v>620</v>
      </c>
      <c r="C421" t="s">
        <v>7524</v>
      </c>
      <c r="D421" t="str">
        <f t="shared" si="38"/>
        <v>G</v>
      </c>
      <c r="E421" t="str">
        <f t="shared" si="39"/>
        <v>S</v>
      </c>
      <c r="F421" t="str">
        <f t="shared" si="42"/>
        <v>1</v>
      </c>
      <c r="G421" t="str">
        <f t="shared" si="40"/>
        <v>0</v>
      </c>
      <c r="H421" t="str">
        <f t="shared" si="41"/>
        <v>A</v>
      </c>
      <c r="I421" t="str">
        <f t="shared" si="43"/>
        <v>N</v>
      </c>
      <c r="J421" t="s">
        <v>7880</v>
      </c>
      <c r="K421">
        <v>2842</v>
      </c>
      <c r="L421" t="str">
        <f>IF(J421="QFN",VLOOKUP(A421,'Frame item'!A:D,4,0),"")</f>
        <v/>
      </c>
    </row>
    <row r="422" spans="1:12">
      <c r="A422" t="s">
        <v>623</v>
      </c>
      <c r="B422" t="s">
        <v>620</v>
      </c>
      <c r="C422" t="s">
        <v>7524</v>
      </c>
      <c r="D422" t="str">
        <f t="shared" si="38"/>
        <v>G</v>
      </c>
      <c r="E422" t="str">
        <f t="shared" si="39"/>
        <v>S</v>
      </c>
      <c r="F422" t="str">
        <f t="shared" si="42"/>
        <v>1</v>
      </c>
      <c r="G422" t="str">
        <f t="shared" si="40"/>
        <v>0</v>
      </c>
      <c r="H422" t="str">
        <f t="shared" si="41"/>
        <v>A</v>
      </c>
      <c r="I422" t="str">
        <f t="shared" si="43"/>
        <v>N</v>
      </c>
      <c r="J422" t="s">
        <v>7880</v>
      </c>
      <c r="K422">
        <v>2842</v>
      </c>
      <c r="L422" t="str">
        <f>IF(J422="QFN",VLOOKUP(A422,'Frame item'!A:D,4,0),"")</f>
        <v/>
      </c>
    </row>
    <row r="423" spans="1:12">
      <c r="A423" t="s">
        <v>625</v>
      </c>
      <c r="B423" t="s">
        <v>624</v>
      </c>
      <c r="C423" t="s">
        <v>7524</v>
      </c>
      <c r="D423" t="str">
        <f t="shared" si="38"/>
        <v>G</v>
      </c>
      <c r="E423" t="str">
        <f t="shared" si="39"/>
        <v>S</v>
      </c>
      <c r="F423" t="str">
        <f t="shared" si="42"/>
        <v>1</v>
      </c>
      <c r="G423" t="str">
        <f t="shared" si="40"/>
        <v>1</v>
      </c>
      <c r="H423" t="str">
        <f t="shared" si="41"/>
        <v>A</v>
      </c>
      <c r="I423" t="str">
        <f t="shared" si="43"/>
        <v>N</v>
      </c>
      <c r="J423" t="s">
        <v>7880</v>
      </c>
      <c r="K423">
        <v>2842</v>
      </c>
      <c r="L423" t="str">
        <f>IF(J423="QFN",VLOOKUP(A423,'Frame item'!A:D,4,0),"")</f>
        <v/>
      </c>
    </row>
    <row r="424" spans="1:12">
      <c r="A424" t="s">
        <v>627</v>
      </c>
      <c r="B424" t="s">
        <v>626</v>
      </c>
      <c r="C424" t="s">
        <v>7537</v>
      </c>
      <c r="D424" t="str">
        <f t="shared" si="38"/>
        <v>G</v>
      </c>
      <c r="E424" t="str">
        <f t="shared" si="39"/>
        <v>S</v>
      </c>
      <c r="F424" t="str">
        <f t="shared" si="42"/>
        <v>1</v>
      </c>
      <c r="G424" t="str">
        <f t="shared" si="40"/>
        <v>2</v>
      </c>
      <c r="H424" t="str">
        <f t="shared" si="41"/>
        <v>A</v>
      </c>
      <c r="I424" t="str">
        <f t="shared" si="43"/>
        <v>N</v>
      </c>
      <c r="J424" t="s">
        <v>7880</v>
      </c>
      <c r="K424">
        <v>1600</v>
      </c>
      <c r="L424" t="str">
        <f>IF(J424="QFN",VLOOKUP(A424,'Frame item'!A:D,4,0),"")</f>
        <v/>
      </c>
    </row>
    <row r="425" spans="1:12">
      <c r="A425" t="s">
        <v>628</v>
      </c>
      <c r="B425" t="s">
        <v>626</v>
      </c>
      <c r="C425" t="s">
        <v>7537</v>
      </c>
      <c r="D425" t="str">
        <f t="shared" si="38"/>
        <v>G</v>
      </c>
      <c r="E425" t="str">
        <f t="shared" si="39"/>
        <v>S</v>
      </c>
      <c r="F425" t="str">
        <f t="shared" si="42"/>
        <v>1</v>
      </c>
      <c r="G425" t="str">
        <f t="shared" si="40"/>
        <v>2</v>
      </c>
      <c r="H425" t="str">
        <f t="shared" si="41"/>
        <v>A</v>
      </c>
      <c r="I425" t="str">
        <f t="shared" si="43"/>
        <v>N</v>
      </c>
      <c r="J425" t="s">
        <v>7880</v>
      </c>
      <c r="K425">
        <v>1600</v>
      </c>
      <c r="L425" t="str">
        <f>IF(J425="QFN",VLOOKUP(A425,'Frame item'!A:D,4,0),"")</f>
        <v/>
      </c>
    </row>
    <row r="426" spans="1:12">
      <c r="A426" t="s">
        <v>629</v>
      </c>
      <c r="B426" t="s">
        <v>626</v>
      </c>
      <c r="C426" t="s">
        <v>7537</v>
      </c>
      <c r="D426" t="str">
        <f t="shared" si="38"/>
        <v>G</v>
      </c>
      <c r="E426" t="str">
        <f t="shared" si="39"/>
        <v>S</v>
      </c>
      <c r="F426" t="str">
        <f t="shared" si="42"/>
        <v>1</v>
      </c>
      <c r="G426" t="str">
        <f t="shared" si="40"/>
        <v>2</v>
      </c>
      <c r="H426" t="str">
        <f t="shared" si="41"/>
        <v>A</v>
      </c>
      <c r="I426" t="str">
        <f t="shared" si="43"/>
        <v>N</v>
      </c>
      <c r="J426" t="s">
        <v>7880</v>
      </c>
      <c r="K426">
        <v>1600</v>
      </c>
      <c r="L426" t="str">
        <f>IF(J426="QFN",VLOOKUP(A426,'Frame item'!A:D,4,0),"")</f>
        <v/>
      </c>
    </row>
    <row r="427" spans="1:12">
      <c r="A427" t="s">
        <v>630</v>
      </c>
      <c r="B427" t="s">
        <v>626</v>
      </c>
      <c r="C427" t="s">
        <v>7537</v>
      </c>
      <c r="D427" t="str">
        <f t="shared" si="38"/>
        <v>G</v>
      </c>
      <c r="E427" t="str">
        <f t="shared" si="39"/>
        <v>S</v>
      </c>
      <c r="F427" t="str">
        <f t="shared" si="42"/>
        <v>1</v>
      </c>
      <c r="G427" t="str">
        <f t="shared" si="40"/>
        <v>2</v>
      </c>
      <c r="H427" t="str">
        <f t="shared" si="41"/>
        <v>A</v>
      </c>
      <c r="I427" t="str">
        <f t="shared" si="43"/>
        <v>N</v>
      </c>
      <c r="J427" t="s">
        <v>7880</v>
      </c>
      <c r="K427">
        <v>1600</v>
      </c>
      <c r="L427" t="str">
        <f>IF(J427="QFN",VLOOKUP(A427,'Frame item'!A:D,4,0),"")</f>
        <v/>
      </c>
    </row>
    <row r="428" spans="1:12">
      <c r="A428" t="s">
        <v>632</v>
      </c>
      <c r="B428" t="s">
        <v>631</v>
      </c>
      <c r="C428" t="s">
        <v>7608</v>
      </c>
      <c r="D428" t="str">
        <f t="shared" si="38"/>
        <v>G</v>
      </c>
      <c r="E428" t="str">
        <f t="shared" si="39"/>
        <v>S</v>
      </c>
      <c r="F428" t="str">
        <f t="shared" si="42"/>
        <v>1</v>
      </c>
      <c r="G428" t="str">
        <f t="shared" si="40"/>
        <v>2</v>
      </c>
      <c r="H428" t="str">
        <f t="shared" si="41"/>
        <v>A</v>
      </c>
      <c r="I428" t="str">
        <f t="shared" si="43"/>
        <v>N</v>
      </c>
      <c r="J428" t="s">
        <v>7880</v>
      </c>
      <c r="K428">
        <v>1326</v>
      </c>
      <c r="L428" t="str">
        <f>IF(J428="QFN",VLOOKUP(A428,'Frame item'!A:D,4,0),"")</f>
        <v/>
      </c>
    </row>
    <row r="429" spans="1:12">
      <c r="A429" t="s">
        <v>634</v>
      </c>
      <c r="B429" t="s">
        <v>633</v>
      </c>
      <c r="C429" t="s">
        <v>7539</v>
      </c>
      <c r="D429" t="str">
        <f t="shared" si="38"/>
        <v>G</v>
      </c>
      <c r="E429" t="str">
        <f t="shared" si="39"/>
        <v>S</v>
      </c>
      <c r="F429" t="str">
        <f t="shared" si="42"/>
        <v>1</v>
      </c>
      <c r="G429" t="str">
        <f t="shared" si="40"/>
        <v>2</v>
      </c>
      <c r="H429" t="str">
        <f t="shared" si="41"/>
        <v>A</v>
      </c>
      <c r="I429" t="str">
        <f t="shared" si="43"/>
        <v>N</v>
      </c>
      <c r="J429" t="s">
        <v>7880</v>
      </c>
      <c r="K429">
        <v>1088</v>
      </c>
      <c r="L429" t="str">
        <f>IF(J429="QFN",VLOOKUP(A429,'Frame item'!A:D,4,0),"")</f>
        <v/>
      </c>
    </row>
    <row r="430" spans="1:12">
      <c r="A430" t="s">
        <v>635</v>
      </c>
      <c r="B430" t="s">
        <v>633</v>
      </c>
      <c r="C430" t="s">
        <v>7539</v>
      </c>
      <c r="D430" t="str">
        <f t="shared" si="38"/>
        <v>G</v>
      </c>
      <c r="E430" t="str">
        <f t="shared" si="39"/>
        <v>S</v>
      </c>
      <c r="F430" t="str">
        <f t="shared" si="42"/>
        <v>1</v>
      </c>
      <c r="G430" t="str">
        <f t="shared" si="40"/>
        <v>2</v>
      </c>
      <c r="H430" t="str">
        <f t="shared" si="41"/>
        <v>A</v>
      </c>
      <c r="I430" t="str">
        <f t="shared" si="43"/>
        <v>N</v>
      </c>
      <c r="J430" t="s">
        <v>7880</v>
      </c>
      <c r="K430">
        <v>1088</v>
      </c>
      <c r="L430" t="str">
        <f>IF(J430="QFN",VLOOKUP(A430,'Frame item'!A:D,4,0),"")</f>
        <v/>
      </c>
    </row>
    <row r="431" spans="1:12">
      <c r="A431" t="s">
        <v>637</v>
      </c>
      <c r="B431" t="s">
        <v>636</v>
      </c>
      <c r="C431" t="s">
        <v>7517</v>
      </c>
      <c r="D431" t="str">
        <f t="shared" si="38"/>
        <v>G</v>
      </c>
      <c r="E431" t="str">
        <f t="shared" si="39"/>
        <v>S</v>
      </c>
      <c r="F431" t="str">
        <f t="shared" si="42"/>
        <v>1</v>
      </c>
      <c r="G431" t="str">
        <f t="shared" si="40"/>
        <v>1</v>
      </c>
      <c r="H431" t="str">
        <f t="shared" si="41"/>
        <v>A</v>
      </c>
      <c r="I431" t="str">
        <f t="shared" si="43"/>
        <v>N</v>
      </c>
      <c r="J431" t="s">
        <v>7880</v>
      </c>
      <c r="K431">
        <v>1360</v>
      </c>
      <c r="L431" t="str">
        <f>IF(J431="QFN",VLOOKUP(A431,'Frame item'!A:D,4,0),"")</f>
        <v/>
      </c>
    </row>
    <row r="432" spans="1:12">
      <c r="A432" t="s">
        <v>638</v>
      </c>
      <c r="B432" t="s">
        <v>636</v>
      </c>
      <c r="C432" t="s">
        <v>7517</v>
      </c>
      <c r="D432" t="str">
        <f t="shared" si="38"/>
        <v>G</v>
      </c>
      <c r="E432" t="str">
        <f t="shared" si="39"/>
        <v>S</v>
      </c>
      <c r="F432" t="str">
        <f t="shared" si="42"/>
        <v>1</v>
      </c>
      <c r="G432" t="str">
        <f t="shared" si="40"/>
        <v>1</v>
      </c>
      <c r="H432" t="str">
        <f t="shared" si="41"/>
        <v>A</v>
      </c>
      <c r="I432" t="str">
        <f t="shared" si="43"/>
        <v>N</v>
      </c>
      <c r="J432" t="s">
        <v>7880</v>
      </c>
      <c r="K432">
        <v>1360</v>
      </c>
      <c r="L432" t="str">
        <f>IF(J432="QFN",VLOOKUP(A432,'Frame item'!A:D,4,0),"")</f>
        <v/>
      </c>
    </row>
    <row r="433" spans="1:12">
      <c r="A433" t="s">
        <v>639</v>
      </c>
      <c r="B433" t="s">
        <v>636</v>
      </c>
      <c r="C433" t="s">
        <v>7517</v>
      </c>
      <c r="D433" t="str">
        <f t="shared" si="38"/>
        <v>G</v>
      </c>
      <c r="E433" t="str">
        <f t="shared" si="39"/>
        <v>S</v>
      </c>
      <c r="F433" t="str">
        <f t="shared" si="42"/>
        <v>1</v>
      </c>
      <c r="G433" t="str">
        <f t="shared" si="40"/>
        <v>1</v>
      </c>
      <c r="H433" t="str">
        <f t="shared" si="41"/>
        <v>A</v>
      </c>
      <c r="I433" t="str">
        <f t="shared" si="43"/>
        <v>N</v>
      </c>
      <c r="J433" t="s">
        <v>7880</v>
      </c>
      <c r="K433">
        <v>1360</v>
      </c>
      <c r="L433" t="str">
        <f>IF(J433="QFN",VLOOKUP(A433,'Frame item'!A:D,4,0),"")</f>
        <v/>
      </c>
    </row>
    <row r="434" spans="1:12">
      <c r="A434" t="s">
        <v>640</v>
      </c>
      <c r="B434" t="s">
        <v>636</v>
      </c>
      <c r="C434" t="s">
        <v>7517</v>
      </c>
      <c r="D434" t="str">
        <f t="shared" si="38"/>
        <v>G</v>
      </c>
      <c r="E434" t="str">
        <f t="shared" si="39"/>
        <v>S</v>
      </c>
      <c r="F434" t="str">
        <f t="shared" si="42"/>
        <v>1</v>
      </c>
      <c r="G434" t="str">
        <f t="shared" si="40"/>
        <v>1</v>
      </c>
      <c r="H434" t="str">
        <f t="shared" si="41"/>
        <v>A</v>
      </c>
      <c r="I434" t="str">
        <f t="shared" si="43"/>
        <v>N</v>
      </c>
      <c r="J434" t="s">
        <v>7880</v>
      </c>
      <c r="K434">
        <v>1360</v>
      </c>
      <c r="L434" t="str">
        <f>IF(J434="QFN",VLOOKUP(A434,'Frame item'!A:D,4,0),"")</f>
        <v/>
      </c>
    </row>
    <row r="435" spans="1:12">
      <c r="A435" t="s">
        <v>642</v>
      </c>
      <c r="B435" t="s">
        <v>641</v>
      </c>
      <c r="C435" t="s">
        <v>7517</v>
      </c>
      <c r="D435" t="str">
        <f t="shared" si="38"/>
        <v>G</v>
      </c>
      <c r="E435" t="str">
        <f t="shared" si="39"/>
        <v>S</v>
      </c>
      <c r="F435" t="str">
        <f t="shared" si="42"/>
        <v>1</v>
      </c>
      <c r="G435" t="str">
        <f t="shared" si="40"/>
        <v>1</v>
      </c>
      <c r="H435" t="str">
        <f t="shared" si="41"/>
        <v>A</v>
      </c>
      <c r="I435" t="str">
        <f t="shared" si="43"/>
        <v>N</v>
      </c>
      <c r="J435" t="s">
        <v>7880</v>
      </c>
      <c r="K435">
        <v>1360</v>
      </c>
      <c r="L435" t="str">
        <f>IF(J435="QFN",VLOOKUP(A435,'Frame item'!A:D,4,0),"")</f>
        <v/>
      </c>
    </row>
    <row r="436" spans="1:12">
      <c r="A436" t="s">
        <v>643</v>
      </c>
      <c r="B436" t="s">
        <v>641</v>
      </c>
      <c r="C436" t="s">
        <v>7517</v>
      </c>
      <c r="D436" t="str">
        <f t="shared" si="38"/>
        <v>G</v>
      </c>
      <c r="E436" t="str">
        <f t="shared" si="39"/>
        <v>S</v>
      </c>
      <c r="F436" t="str">
        <f t="shared" si="42"/>
        <v>1</v>
      </c>
      <c r="G436" t="str">
        <f t="shared" si="40"/>
        <v>1</v>
      </c>
      <c r="H436" t="str">
        <f t="shared" si="41"/>
        <v>A</v>
      </c>
      <c r="I436" t="str">
        <f t="shared" si="43"/>
        <v>N</v>
      </c>
      <c r="J436" t="s">
        <v>7880</v>
      </c>
      <c r="K436">
        <v>1360</v>
      </c>
      <c r="L436" t="str">
        <f>IF(J436="QFN",VLOOKUP(A436,'Frame item'!A:D,4,0),"")</f>
        <v/>
      </c>
    </row>
    <row r="437" spans="1:12">
      <c r="A437" t="s">
        <v>644</v>
      </c>
      <c r="B437" t="s">
        <v>641</v>
      </c>
      <c r="C437" t="s">
        <v>7517</v>
      </c>
      <c r="D437" t="str">
        <f t="shared" si="38"/>
        <v>G</v>
      </c>
      <c r="E437" t="str">
        <f t="shared" si="39"/>
        <v>S</v>
      </c>
      <c r="F437" t="str">
        <f t="shared" si="42"/>
        <v>1</v>
      </c>
      <c r="G437" t="str">
        <f t="shared" si="40"/>
        <v>1</v>
      </c>
      <c r="H437" t="str">
        <f t="shared" si="41"/>
        <v>A</v>
      </c>
      <c r="I437" t="str">
        <f t="shared" si="43"/>
        <v>N</v>
      </c>
      <c r="J437" t="s">
        <v>7880</v>
      </c>
      <c r="K437">
        <v>1360</v>
      </c>
      <c r="L437" t="str">
        <f>IF(J437="QFN",VLOOKUP(A437,'Frame item'!A:D,4,0),"")</f>
        <v/>
      </c>
    </row>
    <row r="438" spans="1:12">
      <c r="A438" t="s">
        <v>646</v>
      </c>
      <c r="B438" t="s">
        <v>645</v>
      </c>
      <c r="C438" t="s">
        <v>7517</v>
      </c>
      <c r="D438" t="str">
        <f t="shared" si="38"/>
        <v>G</v>
      </c>
      <c r="E438" t="str">
        <f t="shared" si="39"/>
        <v>S</v>
      </c>
      <c r="F438" t="str">
        <f t="shared" si="42"/>
        <v>1</v>
      </c>
      <c r="G438" t="str">
        <f t="shared" si="40"/>
        <v>2</v>
      </c>
      <c r="H438" t="str">
        <f t="shared" si="41"/>
        <v>A</v>
      </c>
      <c r="I438" t="str">
        <f t="shared" si="43"/>
        <v>N</v>
      </c>
      <c r="J438" t="s">
        <v>7880</v>
      </c>
      <c r="K438">
        <v>1300</v>
      </c>
      <c r="L438" t="str">
        <f>IF(J438="QFN",VLOOKUP(A438,'Frame item'!A:D,4,0),"")</f>
        <v/>
      </c>
    </row>
    <row r="439" spans="1:12">
      <c r="A439" t="s">
        <v>648</v>
      </c>
      <c r="B439" t="s">
        <v>647</v>
      </c>
      <c r="C439" t="s">
        <v>7517</v>
      </c>
      <c r="D439" t="str">
        <f t="shared" si="38"/>
        <v>G</v>
      </c>
      <c r="E439" t="str">
        <f t="shared" si="39"/>
        <v>S</v>
      </c>
      <c r="F439" t="str">
        <f t="shared" si="42"/>
        <v>1</v>
      </c>
      <c r="G439" t="str">
        <f t="shared" si="40"/>
        <v>2</v>
      </c>
      <c r="H439" t="str">
        <f t="shared" si="41"/>
        <v>A</v>
      </c>
      <c r="I439" t="str">
        <f t="shared" si="43"/>
        <v>N</v>
      </c>
      <c r="J439" t="s">
        <v>7880</v>
      </c>
      <c r="K439">
        <v>1360</v>
      </c>
      <c r="L439" t="str">
        <f>IF(J439="QFN",VLOOKUP(A439,'Frame item'!A:D,4,0),"")</f>
        <v/>
      </c>
    </row>
    <row r="440" spans="1:12">
      <c r="A440" t="s">
        <v>650</v>
      </c>
      <c r="B440" t="s">
        <v>649</v>
      </c>
      <c r="C440" t="s">
        <v>7517</v>
      </c>
      <c r="D440" t="str">
        <f t="shared" si="38"/>
        <v>G</v>
      </c>
      <c r="E440" t="str">
        <f t="shared" si="39"/>
        <v>S</v>
      </c>
      <c r="F440" t="str">
        <f t="shared" si="42"/>
        <v>2</v>
      </c>
      <c r="G440" t="str">
        <f t="shared" si="40"/>
        <v>1</v>
      </c>
      <c r="H440" t="str">
        <f t="shared" si="41"/>
        <v>A</v>
      </c>
      <c r="I440" t="str">
        <f t="shared" si="43"/>
        <v>N</v>
      </c>
      <c r="J440" t="s">
        <v>7880</v>
      </c>
      <c r="K440">
        <v>1360</v>
      </c>
      <c r="L440" t="str">
        <f>IF(J440="QFN",VLOOKUP(A440,'Frame item'!A:D,4,0),"")</f>
        <v/>
      </c>
    </row>
    <row r="441" spans="1:12">
      <c r="A441" t="s">
        <v>652</v>
      </c>
      <c r="B441" t="s">
        <v>651</v>
      </c>
      <c r="C441" t="s">
        <v>7609</v>
      </c>
      <c r="D441" t="str">
        <f t="shared" si="38"/>
        <v>G</v>
      </c>
      <c r="E441" t="str">
        <f t="shared" si="39"/>
        <v>S</v>
      </c>
      <c r="F441" t="str">
        <f t="shared" si="42"/>
        <v>1</v>
      </c>
      <c r="G441" t="str">
        <f t="shared" si="40"/>
        <v>2</v>
      </c>
      <c r="H441" t="str">
        <f t="shared" si="41"/>
        <v>1</v>
      </c>
      <c r="I441" t="str">
        <f t="shared" si="43"/>
        <v>A</v>
      </c>
      <c r="J441" t="s">
        <v>7880</v>
      </c>
      <c r="K441">
        <v>1276</v>
      </c>
      <c r="L441" t="str">
        <f>IF(J441="QFN",VLOOKUP(A441,'Frame item'!A:D,4,0),"")</f>
        <v/>
      </c>
    </row>
    <row r="442" spans="1:12">
      <c r="A442" t="s">
        <v>653</v>
      </c>
      <c r="B442" t="s">
        <v>651</v>
      </c>
      <c r="C442" t="s">
        <v>7609</v>
      </c>
      <c r="D442" t="str">
        <f t="shared" si="38"/>
        <v>G</v>
      </c>
      <c r="E442" t="str">
        <f t="shared" si="39"/>
        <v>S</v>
      </c>
      <c r="F442" t="str">
        <f t="shared" si="42"/>
        <v>1</v>
      </c>
      <c r="G442" t="str">
        <f t="shared" si="40"/>
        <v>2</v>
      </c>
      <c r="H442" t="str">
        <f t="shared" si="41"/>
        <v>1</v>
      </c>
      <c r="I442" t="str">
        <f t="shared" si="43"/>
        <v>A</v>
      </c>
      <c r="J442" t="s">
        <v>7880</v>
      </c>
      <c r="K442">
        <v>1276</v>
      </c>
      <c r="L442" t="str">
        <f>IF(J442="QFN",VLOOKUP(A442,'Frame item'!A:D,4,0),"")</f>
        <v/>
      </c>
    </row>
    <row r="443" spans="1:12">
      <c r="A443" t="s">
        <v>652</v>
      </c>
      <c r="B443" t="s">
        <v>654</v>
      </c>
      <c r="C443" t="s">
        <v>7609</v>
      </c>
      <c r="D443" t="str">
        <f t="shared" si="38"/>
        <v>G</v>
      </c>
      <c r="E443" t="str">
        <f t="shared" si="39"/>
        <v>S</v>
      </c>
      <c r="F443" t="str">
        <f t="shared" si="42"/>
        <v>1</v>
      </c>
      <c r="G443" t="str">
        <f t="shared" si="40"/>
        <v>2</v>
      </c>
      <c r="H443" t="str">
        <f t="shared" si="41"/>
        <v>A</v>
      </c>
      <c r="I443" t="str">
        <f t="shared" si="43"/>
        <v>A</v>
      </c>
      <c r="J443" t="s">
        <v>7880</v>
      </c>
      <c r="K443">
        <v>1276</v>
      </c>
      <c r="L443" t="str">
        <f>IF(J443="QFN",VLOOKUP(A443,'Frame item'!A:D,4,0),"")</f>
        <v/>
      </c>
    </row>
    <row r="444" spans="1:12">
      <c r="A444" t="s">
        <v>656</v>
      </c>
      <c r="B444" t="s">
        <v>655</v>
      </c>
      <c r="C444" t="s">
        <v>7509</v>
      </c>
      <c r="D444" t="str">
        <f t="shared" si="38"/>
        <v>G</v>
      </c>
      <c r="E444" t="str">
        <f t="shared" si="39"/>
        <v>S</v>
      </c>
      <c r="F444" t="str">
        <f t="shared" si="42"/>
        <v>1</v>
      </c>
      <c r="G444" t="str">
        <f t="shared" si="40"/>
        <v>2</v>
      </c>
      <c r="H444" t="str">
        <f t="shared" si="41"/>
        <v>A</v>
      </c>
      <c r="I444" t="str">
        <f t="shared" si="43"/>
        <v>N</v>
      </c>
      <c r="J444" t="s">
        <v>7880</v>
      </c>
      <c r="K444">
        <v>832</v>
      </c>
      <c r="L444" t="str">
        <f>IF(J444="QFN",VLOOKUP(A444,'Frame item'!A:D,4,0),"")</f>
        <v/>
      </c>
    </row>
    <row r="445" spans="1:12">
      <c r="A445" t="s">
        <v>657</v>
      </c>
      <c r="B445" t="s">
        <v>655</v>
      </c>
      <c r="C445" t="s">
        <v>7509</v>
      </c>
      <c r="D445" t="str">
        <f t="shared" si="38"/>
        <v>G</v>
      </c>
      <c r="E445" t="str">
        <f t="shared" si="39"/>
        <v>S</v>
      </c>
      <c r="F445" t="str">
        <f t="shared" si="42"/>
        <v>1</v>
      </c>
      <c r="G445" t="str">
        <f t="shared" si="40"/>
        <v>2</v>
      </c>
      <c r="H445" t="str">
        <f t="shared" si="41"/>
        <v>A</v>
      </c>
      <c r="I445" t="str">
        <f t="shared" si="43"/>
        <v>N</v>
      </c>
      <c r="J445" t="s">
        <v>7880</v>
      </c>
      <c r="K445">
        <v>832</v>
      </c>
      <c r="L445" t="str">
        <f>IF(J445="QFN",VLOOKUP(A445,'Frame item'!A:D,4,0),"")</f>
        <v/>
      </c>
    </row>
    <row r="446" spans="1:12">
      <c r="A446" t="s">
        <v>659</v>
      </c>
      <c r="B446" t="s">
        <v>658</v>
      </c>
      <c r="C446" t="s">
        <v>7509</v>
      </c>
      <c r="D446" t="str">
        <f t="shared" si="38"/>
        <v>G</v>
      </c>
      <c r="E446" t="str">
        <f t="shared" si="39"/>
        <v>S</v>
      </c>
      <c r="F446" t="str">
        <f t="shared" si="42"/>
        <v>1</v>
      </c>
      <c r="G446" t="str">
        <f t="shared" si="40"/>
        <v>2</v>
      </c>
      <c r="H446" t="str">
        <f t="shared" si="41"/>
        <v>A</v>
      </c>
      <c r="I446" t="str">
        <f t="shared" si="43"/>
        <v>A</v>
      </c>
      <c r="J446" t="s">
        <v>7880</v>
      </c>
      <c r="K446">
        <v>832</v>
      </c>
      <c r="L446" t="str">
        <f>IF(J446="QFN",VLOOKUP(A446,'Frame item'!A:D,4,0),"")</f>
        <v/>
      </c>
    </row>
    <row r="447" spans="1:12">
      <c r="A447" t="s">
        <v>661</v>
      </c>
      <c r="B447" t="s">
        <v>660</v>
      </c>
      <c r="C447" t="s">
        <v>7509</v>
      </c>
      <c r="D447" t="str">
        <f t="shared" si="38"/>
        <v>G</v>
      </c>
      <c r="E447" t="str">
        <f t="shared" si="39"/>
        <v>S</v>
      </c>
      <c r="F447" t="str">
        <f t="shared" si="42"/>
        <v>1</v>
      </c>
      <c r="G447" t="str">
        <f t="shared" si="40"/>
        <v>2</v>
      </c>
      <c r="H447" t="str">
        <f t="shared" si="41"/>
        <v>A</v>
      </c>
      <c r="I447" t="str">
        <f t="shared" si="43"/>
        <v>N</v>
      </c>
      <c r="J447" t="s">
        <v>7880</v>
      </c>
      <c r="K447">
        <v>832</v>
      </c>
      <c r="L447" t="str">
        <f>IF(J447="QFN",VLOOKUP(A447,'Frame item'!A:D,4,0),"")</f>
        <v/>
      </c>
    </row>
    <row r="448" spans="1:12">
      <c r="A448" t="s">
        <v>663</v>
      </c>
      <c r="B448" t="s">
        <v>662</v>
      </c>
      <c r="C448" t="s">
        <v>7509</v>
      </c>
      <c r="D448" t="str">
        <f t="shared" ref="D448:D511" si="44">MID(B448,1,1)</f>
        <v>G</v>
      </c>
      <c r="E448" t="str">
        <f t="shared" ref="E448:E511" si="45">MID(B448,2,1)</f>
        <v>S</v>
      </c>
      <c r="F448" t="str">
        <f t="shared" si="42"/>
        <v>3</v>
      </c>
      <c r="G448" t="str">
        <f t="shared" ref="G448:G511" si="46">MID(B448,11,1)</f>
        <v>1</v>
      </c>
      <c r="H448" t="str">
        <f t="shared" ref="H448:H511" si="47">MID(B448,14,1)</f>
        <v>A</v>
      </c>
      <c r="I448" t="str">
        <f t="shared" si="43"/>
        <v>N</v>
      </c>
      <c r="J448" t="s">
        <v>7880</v>
      </c>
      <c r="K448">
        <v>832</v>
      </c>
      <c r="L448" t="str">
        <f>IF(J448="QFN",VLOOKUP(A448,'Frame item'!A:D,4,0),"")</f>
        <v/>
      </c>
    </row>
    <row r="449" spans="1:12">
      <c r="A449" t="s">
        <v>665</v>
      </c>
      <c r="B449" t="s">
        <v>664</v>
      </c>
      <c r="C449" t="s">
        <v>7511</v>
      </c>
      <c r="D449" t="str">
        <f t="shared" si="44"/>
        <v>G</v>
      </c>
      <c r="E449" t="str">
        <f t="shared" si="45"/>
        <v>S</v>
      </c>
      <c r="F449" t="str">
        <f t="shared" si="42"/>
        <v>1</v>
      </c>
      <c r="G449" t="str">
        <f t="shared" si="46"/>
        <v>3</v>
      </c>
      <c r="H449" t="str">
        <f t="shared" si="47"/>
        <v>A</v>
      </c>
      <c r="I449" t="str">
        <f t="shared" si="43"/>
        <v>N</v>
      </c>
      <c r="J449" t="s">
        <v>7880</v>
      </c>
      <c r="K449">
        <v>504</v>
      </c>
      <c r="L449" t="str">
        <f>IF(J449="QFN",VLOOKUP(A449,'Frame item'!A:D,4,0),"")</f>
        <v/>
      </c>
    </row>
    <row r="450" spans="1:12">
      <c r="A450" t="s">
        <v>667</v>
      </c>
      <c r="B450" t="s">
        <v>666</v>
      </c>
      <c r="C450" t="s">
        <v>7511</v>
      </c>
      <c r="D450" t="str">
        <f t="shared" si="44"/>
        <v>G</v>
      </c>
      <c r="E450" t="str">
        <f t="shared" si="45"/>
        <v>S</v>
      </c>
      <c r="F450" t="str">
        <f t="shared" si="42"/>
        <v>1</v>
      </c>
      <c r="G450" t="str">
        <f t="shared" si="46"/>
        <v>4</v>
      </c>
      <c r="H450" t="str">
        <f t="shared" si="47"/>
        <v>A</v>
      </c>
      <c r="I450" t="str">
        <f t="shared" si="43"/>
        <v>N</v>
      </c>
      <c r="J450" t="s">
        <v>7880</v>
      </c>
      <c r="K450">
        <v>504</v>
      </c>
      <c r="L450" t="str">
        <f>IF(J450="QFN",VLOOKUP(A450,'Frame item'!A:D,4,0),"")</f>
        <v/>
      </c>
    </row>
    <row r="451" spans="1:12">
      <c r="A451" t="s">
        <v>669</v>
      </c>
      <c r="B451" t="s">
        <v>668</v>
      </c>
      <c r="C451" t="s">
        <v>7511</v>
      </c>
      <c r="D451" t="str">
        <f t="shared" si="44"/>
        <v>G</v>
      </c>
      <c r="E451" t="str">
        <f t="shared" si="45"/>
        <v>S</v>
      </c>
      <c r="F451" t="str">
        <f t="shared" ref="F451:F514" si="48">MID(B451,7,1)</f>
        <v>2</v>
      </c>
      <c r="G451" t="str">
        <f t="shared" si="46"/>
        <v>3</v>
      </c>
      <c r="H451" t="str">
        <f t="shared" si="47"/>
        <v>A</v>
      </c>
      <c r="I451" t="str">
        <f t="shared" ref="I451:I514" si="49">MID(B451,15,1)</f>
        <v>N</v>
      </c>
      <c r="J451" t="s">
        <v>7880</v>
      </c>
      <c r="K451">
        <v>504</v>
      </c>
      <c r="L451" t="str">
        <f>IF(J451="QFN",VLOOKUP(A451,'Frame item'!A:D,4,0),"")</f>
        <v/>
      </c>
    </row>
    <row r="452" spans="1:12">
      <c r="A452" t="s">
        <v>670</v>
      </c>
      <c r="B452" t="s">
        <v>668</v>
      </c>
      <c r="C452" t="s">
        <v>7511</v>
      </c>
      <c r="D452" t="str">
        <f t="shared" si="44"/>
        <v>G</v>
      </c>
      <c r="E452" t="str">
        <f t="shared" si="45"/>
        <v>S</v>
      </c>
      <c r="F452" t="str">
        <f t="shared" si="48"/>
        <v>2</v>
      </c>
      <c r="G452" t="str">
        <f t="shared" si="46"/>
        <v>3</v>
      </c>
      <c r="H452" t="str">
        <f t="shared" si="47"/>
        <v>A</v>
      </c>
      <c r="I452" t="str">
        <f t="shared" si="49"/>
        <v>N</v>
      </c>
      <c r="J452" t="s">
        <v>7880</v>
      </c>
      <c r="K452">
        <v>504</v>
      </c>
      <c r="L452" t="str">
        <f>IF(J452="QFN",VLOOKUP(A452,'Frame item'!A:D,4,0),"")</f>
        <v/>
      </c>
    </row>
    <row r="453" spans="1:12">
      <c r="A453" t="s">
        <v>672</v>
      </c>
      <c r="B453" t="s">
        <v>671</v>
      </c>
      <c r="C453" t="s">
        <v>7486</v>
      </c>
      <c r="D453" t="str">
        <f t="shared" si="44"/>
        <v>G</v>
      </c>
      <c r="E453" t="str">
        <f t="shared" si="45"/>
        <v>S</v>
      </c>
      <c r="F453" t="str">
        <f t="shared" si="48"/>
        <v>1</v>
      </c>
      <c r="G453" t="str">
        <f t="shared" si="46"/>
        <v>4</v>
      </c>
      <c r="H453" t="str">
        <f t="shared" si="47"/>
        <v>A</v>
      </c>
      <c r="I453" t="str">
        <f t="shared" si="49"/>
        <v>N</v>
      </c>
      <c r="J453" t="s">
        <v>7880</v>
      </c>
      <c r="K453">
        <v>348</v>
      </c>
      <c r="L453" t="str">
        <f>IF(J453="QFN",VLOOKUP(A453,'Frame item'!A:D,4,0),"")</f>
        <v/>
      </c>
    </row>
    <row r="454" spans="1:12">
      <c r="A454" t="s">
        <v>674</v>
      </c>
      <c r="B454" t="s">
        <v>673</v>
      </c>
      <c r="C454" t="s">
        <v>7594</v>
      </c>
      <c r="D454" t="str">
        <f t="shared" si="44"/>
        <v>G</v>
      </c>
      <c r="E454" t="str">
        <f t="shared" si="45"/>
        <v>S</v>
      </c>
      <c r="F454" t="str">
        <f t="shared" si="48"/>
        <v>4</v>
      </c>
      <c r="G454" t="str">
        <f t="shared" si="46"/>
        <v>6</v>
      </c>
      <c r="H454" t="str">
        <f t="shared" si="47"/>
        <v>A</v>
      </c>
      <c r="I454" t="str">
        <f t="shared" si="49"/>
        <v>N</v>
      </c>
      <c r="J454" t="s">
        <v>7880</v>
      </c>
      <c r="K454">
        <v>208</v>
      </c>
      <c r="L454" t="str">
        <f>IF(J454="QFN",VLOOKUP(A454,'Frame item'!A:D,4,0),"")</f>
        <v/>
      </c>
    </row>
    <row r="455" spans="1:12">
      <c r="A455" t="s">
        <v>674</v>
      </c>
      <c r="B455" t="s">
        <v>675</v>
      </c>
      <c r="C455" t="s">
        <v>7594</v>
      </c>
      <c r="D455" t="str">
        <f t="shared" si="44"/>
        <v>G</v>
      </c>
      <c r="E455" t="str">
        <f t="shared" si="45"/>
        <v>S</v>
      </c>
      <c r="F455" t="str">
        <f t="shared" si="48"/>
        <v>5</v>
      </c>
      <c r="G455" t="str">
        <f t="shared" si="46"/>
        <v>6</v>
      </c>
      <c r="H455" t="str">
        <f t="shared" si="47"/>
        <v>A</v>
      </c>
      <c r="I455" t="str">
        <f t="shared" si="49"/>
        <v>N</v>
      </c>
      <c r="J455" t="s">
        <v>7880</v>
      </c>
      <c r="K455">
        <v>208</v>
      </c>
      <c r="L455" t="str">
        <f>IF(J455="QFN",VLOOKUP(A455,'Frame item'!A:D,4,0),"")</f>
        <v/>
      </c>
    </row>
    <row r="456" spans="1:12">
      <c r="A456" t="s">
        <v>676</v>
      </c>
      <c r="B456" t="s">
        <v>675</v>
      </c>
      <c r="C456" t="s">
        <v>7594</v>
      </c>
      <c r="D456" t="str">
        <f t="shared" si="44"/>
        <v>G</v>
      </c>
      <c r="E456" t="str">
        <f t="shared" si="45"/>
        <v>S</v>
      </c>
      <c r="F456" t="str">
        <f t="shared" si="48"/>
        <v>5</v>
      </c>
      <c r="G456" t="str">
        <f t="shared" si="46"/>
        <v>6</v>
      </c>
      <c r="H456" t="str">
        <f t="shared" si="47"/>
        <v>A</v>
      </c>
      <c r="I456" t="str">
        <f t="shared" si="49"/>
        <v>N</v>
      </c>
      <c r="J456" t="s">
        <v>7880</v>
      </c>
      <c r="K456">
        <v>208</v>
      </c>
      <c r="L456" t="str">
        <f>IF(J456="QFN",VLOOKUP(A456,'Frame item'!A:D,4,0),"")</f>
        <v/>
      </c>
    </row>
    <row r="457" spans="1:12">
      <c r="A457" t="s">
        <v>678</v>
      </c>
      <c r="B457" t="s">
        <v>677</v>
      </c>
      <c r="C457" t="s">
        <v>7506</v>
      </c>
      <c r="D457" t="str">
        <f t="shared" si="44"/>
        <v>G</v>
      </c>
      <c r="E457" t="str">
        <f t="shared" si="45"/>
        <v>S</v>
      </c>
      <c r="F457" t="str">
        <f t="shared" si="48"/>
        <v>1</v>
      </c>
      <c r="G457" t="str">
        <f t="shared" si="46"/>
        <v>1</v>
      </c>
      <c r="H457" t="str">
        <f t="shared" si="47"/>
        <v>A</v>
      </c>
      <c r="I457" t="str">
        <f t="shared" si="49"/>
        <v>N</v>
      </c>
      <c r="J457" t="s">
        <v>7880</v>
      </c>
      <c r="K457">
        <v>624</v>
      </c>
      <c r="L457" t="str">
        <f>IF(J457="QFN",VLOOKUP(A457,'Frame item'!A:D,4,0),"")</f>
        <v/>
      </c>
    </row>
    <row r="458" spans="1:12">
      <c r="A458" t="s">
        <v>678</v>
      </c>
      <c r="B458" t="s">
        <v>679</v>
      </c>
      <c r="C458" t="s">
        <v>7506</v>
      </c>
      <c r="D458" t="str">
        <f t="shared" si="44"/>
        <v>G</v>
      </c>
      <c r="E458" t="str">
        <f t="shared" si="45"/>
        <v>S</v>
      </c>
      <c r="F458" t="str">
        <f t="shared" si="48"/>
        <v>2</v>
      </c>
      <c r="G458" t="str">
        <f t="shared" si="46"/>
        <v>1</v>
      </c>
      <c r="H458" t="str">
        <f t="shared" si="47"/>
        <v>A</v>
      </c>
      <c r="I458" t="str">
        <f t="shared" si="49"/>
        <v>N</v>
      </c>
      <c r="J458" t="s">
        <v>7880</v>
      </c>
      <c r="K458">
        <v>624</v>
      </c>
      <c r="L458" t="str">
        <f>IF(J458="QFN",VLOOKUP(A458,'Frame item'!A:D,4,0),"")</f>
        <v/>
      </c>
    </row>
    <row r="459" spans="1:12">
      <c r="A459" t="s">
        <v>681</v>
      </c>
      <c r="B459" t="s">
        <v>680</v>
      </c>
      <c r="C459" t="s">
        <v>7594</v>
      </c>
      <c r="D459" t="str">
        <f t="shared" si="44"/>
        <v>G</v>
      </c>
      <c r="E459" t="str">
        <f t="shared" si="45"/>
        <v>S</v>
      </c>
      <c r="F459" t="str">
        <f t="shared" si="48"/>
        <v>1</v>
      </c>
      <c r="G459" t="str">
        <f t="shared" si="46"/>
        <v>2</v>
      </c>
      <c r="H459" t="str">
        <f t="shared" si="47"/>
        <v>E</v>
      </c>
      <c r="I459" t="str">
        <f t="shared" si="49"/>
        <v>B</v>
      </c>
      <c r="J459" t="s">
        <v>7880</v>
      </c>
      <c r="K459">
        <v>208</v>
      </c>
      <c r="L459" t="str">
        <f>IF(J459="QFN",VLOOKUP(A459,'Frame item'!A:D,4,0),"")</f>
        <v/>
      </c>
    </row>
    <row r="460" spans="1:12">
      <c r="A460" t="s">
        <v>683</v>
      </c>
      <c r="B460" t="s">
        <v>682</v>
      </c>
      <c r="C460" t="s">
        <v>7610</v>
      </c>
      <c r="D460" t="str">
        <f t="shared" si="44"/>
        <v>G</v>
      </c>
      <c r="E460" t="str">
        <f t="shared" si="45"/>
        <v>S</v>
      </c>
      <c r="F460" t="str">
        <f t="shared" si="48"/>
        <v>1</v>
      </c>
      <c r="G460" t="str">
        <f t="shared" si="46"/>
        <v>4</v>
      </c>
      <c r="H460" t="str">
        <f t="shared" si="47"/>
        <v>A</v>
      </c>
      <c r="I460" t="str">
        <f t="shared" si="49"/>
        <v>N</v>
      </c>
      <c r="J460" t="s">
        <v>7880</v>
      </c>
      <c r="K460">
        <v>168</v>
      </c>
      <c r="L460" t="str">
        <f>IF(J460="QFN",VLOOKUP(A460,'Frame item'!A:D,4,0),"")</f>
        <v/>
      </c>
    </row>
    <row r="461" spans="1:12">
      <c r="A461" t="s">
        <v>685</v>
      </c>
      <c r="B461" t="s">
        <v>684</v>
      </c>
      <c r="C461" t="s">
        <v>7533</v>
      </c>
      <c r="D461" t="str">
        <f t="shared" si="44"/>
        <v>G</v>
      </c>
      <c r="E461" t="str">
        <f t="shared" si="45"/>
        <v>S</v>
      </c>
      <c r="F461" t="str">
        <f t="shared" si="48"/>
        <v>1</v>
      </c>
      <c r="G461" t="str">
        <f t="shared" si="46"/>
        <v>8</v>
      </c>
      <c r="H461" t="str">
        <f t="shared" si="47"/>
        <v>0</v>
      </c>
      <c r="I461" t="str">
        <f t="shared" si="49"/>
        <v>N</v>
      </c>
      <c r="J461" t="s">
        <v>7880</v>
      </c>
      <c r="K461">
        <v>90</v>
      </c>
      <c r="L461" t="str">
        <f>IF(J461="QFN",VLOOKUP(A461,'Frame item'!A:D,4,0),"")</f>
        <v/>
      </c>
    </row>
    <row r="462" spans="1:12">
      <c r="A462" t="s">
        <v>687</v>
      </c>
      <c r="B462" t="s">
        <v>686</v>
      </c>
      <c r="C462" t="s">
        <v>7533</v>
      </c>
      <c r="D462" t="str">
        <f t="shared" si="44"/>
        <v>G</v>
      </c>
      <c r="E462" t="str">
        <f t="shared" si="45"/>
        <v>S</v>
      </c>
      <c r="F462" t="str">
        <f t="shared" si="48"/>
        <v>1</v>
      </c>
      <c r="G462" t="str">
        <f t="shared" si="46"/>
        <v>8</v>
      </c>
      <c r="H462" t="str">
        <f t="shared" si="47"/>
        <v>A</v>
      </c>
      <c r="I462" t="str">
        <f t="shared" si="49"/>
        <v>N</v>
      </c>
      <c r="J462" t="s">
        <v>7880</v>
      </c>
      <c r="K462">
        <v>90</v>
      </c>
      <c r="L462" t="str">
        <f>IF(J462="QFN",VLOOKUP(A462,'Frame item'!A:D,4,0),"")</f>
        <v/>
      </c>
    </row>
    <row r="463" spans="1:12">
      <c r="A463" t="s">
        <v>689</v>
      </c>
      <c r="B463" t="s">
        <v>688</v>
      </c>
      <c r="C463" t="s">
        <v>7511</v>
      </c>
      <c r="D463" t="str">
        <f t="shared" si="44"/>
        <v>G</v>
      </c>
      <c r="E463" t="str">
        <f t="shared" si="45"/>
        <v>S</v>
      </c>
      <c r="F463" t="str">
        <f t="shared" si="48"/>
        <v>3</v>
      </c>
      <c r="G463" t="str">
        <f t="shared" si="46"/>
        <v>3</v>
      </c>
      <c r="H463" t="str">
        <f t="shared" si="47"/>
        <v>A</v>
      </c>
      <c r="I463" t="str">
        <f t="shared" si="49"/>
        <v>N</v>
      </c>
      <c r="J463" t="s">
        <v>7880</v>
      </c>
      <c r="K463">
        <v>504</v>
      </c>
      <c r="L463" t="str">
        <f>IF(J463="QFN",VLOOKUP(A463,'Frame item'!A:D,4,0),"")</f>
        <v/>
      </c>
    </row>
    <row r="464" spans="1:12">
      <c r="A464" t="s">
        <v>691</v>
      </c>
      <c r="B464" t="s">
        <v>690</v>
      </c>
      <c r="C464" t="s">
        <v>7534</v>
      </c>
      <c r="D464" t="str">
        <f t="shared" si="44"/>
        <v>H</v>
      </c>
      <c r="E464" t="str">
        <f t="shared" si="45"/>
        <v>G</v>
      </c>
      <c r="F464" t="str">
        <f t="shared" si="48"/>
        <v>3</v>
      </c>
      <c r="G464" t="str">
        <f t="shared" si="46"/>
        <v>8</v>
      </c>
      <c r="H464" t="str">
        <f t="shared" si="47"/>
        <v>A</v>
      </c>
      <c r="I464" t="str">
        <f t="shared" si="49"/>
        <v>R</v>
      </c>
      <c r="J464" t="s">
        <v>7878</v>
      </c>
      <c r="K464">
        <v>132</v>
      </c>
      <c r="L464" t="str">
        <f>IF(J464="QFN",VLOOKUP(A464,'Frame item'!A:D,4,0),"")</f>
        <v/>
      </c>
    </row>
    <row r="465" spans="1:12">
      <c r="A465" t="s">
        <v>693</v>
      </c>
      <c r="B465" t="s">
        <v>692</v>
      </c>
      <c r="C465" t="s">
        <v>7534</v>
      </c>
      <c r="D465" t="str">
        <f t="shared" si="44"/>
        <v>H</v>
      </c>
      <c r="E465" t="str">
        <f t="shared" si="45"/>
        <v>G</v>
      </c>
      <c r="F465" t="str">
        <f t="shared" si="48"/>
        <v>5</v>
      </c>
      <c r="G465" t="str">
        <f t="shared" si="46"/>
        <v>7</v>
      </c>
      <c r="H465" t="str">
        <f t="shared" si="47"/>
        <v>A</v>
      </c>
      <c r="I465" t="str">
        <f t="shared" si="49"/>
        <v>R</v>
      </c>
      <c r="J465" t="s">
        <v>7878</v>
      </c>
      <c r="K465">
        <v>132</v>
      </c>
      <c r="L465" t="str">
        <f>IF(J465="QFN",VLOOKUP(A465,'Frame item'!A:D,4,0),"")</f>
        <v/>
      </c>
    </row>
    <row r="466" spans="1:12">
      <c r="A466" t="s">
        <v>695</v>
      </c>
      <c r="B466" t="s">
        <v>694</v>
      </c>
      <c r="C466" t="s">
        <v>7611</v>
      </c>
      <c r="D466" t="str">
        <f t="shared" si="44"/>
        <v>H</v>
      </c>
      <c r="E466" t="str">
        <f t="shared" si="45"/>
        <v>G</v>
      </c>
      <c r="F466" t="str">
        <f t="shared" si="48"/>
        <v>3</v>
      </c>
      <c r="G466" t="str">
        <f t="shared" si="46"/>
        <v>8</v>
      </c>
      <c r="H466" t="str">
        <f t="shared" si="47"/>
        <v>A</v>
      </c>
      <c r="I466" t="str">
        <f t="shared" si="49"/>
        <v>R</v>
      </c>
      <c r="J466" t="s">
        <v>7878</v>
      </c>
      <c r="K466">
        <v>120</v>
      </c>
      <c r="L466" t="str">
        <f>IF(J466="QFN",VLOOKUP(A466,'Frame item'!A:D,4,0),"")</f>
        <v/>
      </c>
    </row>
    <row r="467" spans="1:12">
      <c r="A467" t="s">
        <v>697</v>
      </c>
      <c r="B467" t="s">
        <v>696</v>
      </c>
      <c r="C467" t="s">
        <v>7612</v>
      </c>
      <c r="D467" t="str">
        <f t="shared" si="44"/>
        <v>H</v>
      </c>
      <c r="E467" t="str">
        <f t="shared" si="45"/>
        <v>G</v>
      </c>
      <c r="F467" t="str">
        <f t="shared" si="48"/>
        <v>4</v>
      </c>
      <c r="G467" t="str">
        <f t="shared" si="46"/>
        <v>2</v>
      </c>
      <c r="H467" t="str">
        <f t="shared" si="47"/>
        <v>A</v>
      </c>
      <c r="I467" t="str">
        <f t="shared" si="49"/>
        <v>R</v>
      </c>
      <c r="J467" t="s">
        <v>7878</v>
      </c>
      <c r="K467">
        <v>88</v>
      </c>
      <c r="L467" t="str">
        <f>IF(J467="QFN",VLOOKUP(A467,'Frame item'!A:D,4,0),"")</f>
        <v/>
      </c>
    </row>
    <row r="468" spans="1:12">
      <c r="A468" t="s">
        <v>699</v>
      </c>
      <c r="B468" t="s">
        <v>698</v>
      </c>
      <c r="C468" t="s">
        <v>7612</v>
      </c>
      <c r="D468" t="str">
        <f t="shared" si="44"/>
        <v>H</v>
      </c>
      <c r="E468" t="str">
        <f t="shared" si="45"/>
        <v>G</v>
      </c>
      <c r="F468" t="str">
        <f t="shared" si="48"/>
        <v>5</v>
      </c>
      <c r="G468" t="str">
        <f t="shared" si="46"/>
        <v>0</v>
      </c>
      <c r="H468" t="str">
        <f t="shared" si="47"/>
        <v>A</v>
      </c>
      <c r="I468" t="str">
        <f t="shared" si="49"/>
        <v>R</v>
      </c>
      <c r="J468" t="s">
        <v>7878</v>
      </c>
      <c r="K468">
        <v>88</v>
      </c>
      <c r="L468" t="str">
        <f>IF(J468="QFN",VLOOKUP(A468,'Frame item'!A:D,4,0),"")</f>
        <v/>
      </c>
    </row>
    <row r="469" spans="1:12">
      <c r="A469" t="s">
        <v>701</v>
      </c>
      <c r="B469" t="s">
        <v>700</v>
      </c>
      <c r="C469" t="s">
        <v>7612</v>
      </c>
      <c r="D469" t="str">
        <f t="shared" si="44"/>
        <v>H</v>
      </c>
      <c r="E469" t="str">
        <f t="shared" si="45"/>
        <v>G</v>
      </c>
      <c r="F469" t="str">
        <f t="shared" si="48"/>
        <v>5</v>
      </c>
      <c r="G469" t="str">
        <f t="shared" si="46"/>
        <v>1</v>
      </c>
      <c r="H469" t="str">
        <f t="shared" si="47"/>
        <v>A</v>
      </c>
      <c r="I469" t="str">
        <f t="shared" si="49"/>
        <v>R</v>
      </c>
      <c r="J469" t="s">
        <v>7878</v>
      </c>
      <c r="K469">
        <v>88</v>
      </c>
      <c r="L469" t="str">
        <f>IF(J469="QFN",VLOOKUP(A469,'Frame item'!A:D,4,0),"")</f>
        <v/>
      </c>
    </row>
    <row r="470" spans="1:12">
      <c r="A470" t="s">
        <v>703</v>
      </c>
      <c r="B470" t="s">
        <v>702</v>
      </c>
      <c r="C470" t="s">
        <v>7594</v>
      </c>
      <c r="D470" t="str">
        <f t="shared" si="44"/>
        <v>H</v>
      </c>
      <c r="E470" t="str">
        <f t="shared" si="45"/>
        <v>H</v>
      </c>
      <c r="F470" t="str">
        <f t="shared" si="48"/>
        <v>1</v>
      </c>
      <c r="G470" t="str">
        <f t="shared" si="46"/>
        <v>6</v>
      </c>
      <c r="H470" t="str">
        <f t="shared" si="47"/>
        <v>A</v>
      </c>
      <c r="I470" t="str">
        <f t="shared" si="49"/>
        <v>N</v>
      </c>
      <c r="J470" t="s">
        <v>7875</v>
      </c>
      <c r="K470">
        <v>175</v>
      </c>
      <c r="L470" t="str">
        <f>IF(J470="QFN",VLOOKUP(A470,'Frame item'!A:D,4,0),"")</f>
        <v/>
      </c>
    </row>
    <row r="471" spans="1:12">
      <c r="A471" t="s">
        <v>703</v>
      </c>
      <c r="B471" t="s">
        <v>704</v>
      </c>
      <c r="C471" t="s">
        <v>7594</v>
      </c>
      <c r="D471" t="str">
        <f t="shared" si="44"/>
        <v>H</v>
      </c>
      <c r="E471" t="str">
        <f t="shared" si="45"/>
        <v>H</v>
      </c>
      <c r="F471" t="str">
        <f t="shared" si="48"/>
        <v>2</v>
      </c>
      <c r="G471" t="str">
        <f t="shared" si="46"/>
        <v>6</v>
      </c>
      <c r="H471" t="str">
        <f t="shared" si="47"/>
        <v>A</v>
      </c>
      <c r="I471" t="str">
        <f t="shared" si="49"/>
        <v>J</v>
      </c>
      <c r="J471" t="s">
        <v>7875</v>
      </c>
      <c r="K471">
        <v>175</v>
      </c>
      <c r="L471" t="str">
        <f>IF(J471="QFN",VLOOKUP(A471,'Frame item'!A:D,4,0),"")</f>
        <v/>
      </c>
    </row>
    <row r="472" spans="1:12">
      <c r="A472" t="s">
        <v>703</v>
      </c>
      <c r="B472" t="s">
        <v>705</v>
      </c>
      <c r="C472" t="s">
        <v>7594</v>
      </c>
      <c r="D472" t="str">
        <f t="shared" si="44"/>
        <v>H</v>
      </c>
      <c r="E472" t="str">
        <f t="shared" si="45"/>
        <v>H</v>
      </c>
      <c r="F472" t="str">
        <f t="shared" si="48"/>
        <v>2</v>
      </c>
      <c r="G472" t="str">
        <f t="shared" si="46"/>
        <v>6</v>
      </c>
      <c r="H472" t="str">
        <f t="shared" si="47"/>
        <v>A</v>
      </c>
      <c r="I472" t="str">
        <f t="shared" si="49"/>
        <v>N</v>
      </c>
      <c r="J472" t="s">
        <v>7875</v>
      </c>
      <c r="K472">
        <v>175</v>
      </c>
      <c r="L472" t="str">
        <f>IF(J472="QFN",VLOOKUP(A472,'Frame item'!A:D,4,0),"")</f>
        <v/>
      </c>
    </row>
    <row r="473" spans="1:12">
      <c r="A473" t="s">
        <v>707</v>
      </c>
      <c r="B473" t="s">
        <v>706</v>
      </c>
      <c r="C473" t="s">
        <v>7521</v>
      </c>
      <c r="D473" t="str">
        <f t="shared" si="44"/>
        <v>H</v>
      </c>
      <c r="E473" t="str">
        <f t="shared" si="45"/>
        <v>H</v>
      </c>
      <c r="F473" t="str">
        <f t="shared" si="48"/>
        <v>1</v>
      </c>
      <c r="G473" t="str">
        <f t="shared" si="46"/>
        <v>6</v>
      </c>
      <c r="H473" t="str">
        <f t="shared" si="47"/>
        <v>A</v>
      </c>
      <c r="I473" t="str">
        <f t="shared" si="49"/>
        <v>N</v>
      </c>
      <c r="J473" t="s">
        <v>7875</v>
      </c>
      <c r="K473">
        <v>120</v>
      </c>
      <c r="L473" t="str">
        <f>IF(J473="QFN",VLOOKUP(A473,'Frame item'!A:D,4,0),"")</f>
        <v/>
      </c>
    </row>
    <row r="474" spans="1:12">
      <c r="A474" t="s">
        <v>707</v>
      </c>
      <c r="B474" t="s">
        <v>708</v>
      </c>
      <c r="C474" t="s">
        <v>7521</v>
      </c>
      <c r="D474" t="str">
        <f t="shared" si="44"/>
        <v>H</v>
      </c>
      <c r="E474" t="str">
        <f t="shared" si="45"/>
        <v>H</v>
      </c>
      <c r="F474" t="str">
        <f t="shared" si="48"/>
        <v>2</v>
      </c>
      <c r="G474" t="str">
        <f t="shared" si="46"/>
        <v>6</v>
      </c>
      <c r="H474" t="str">
        <f t="shared" si="47"/>
        <v>A</v>
      </c>
      <c r="I474" t="str">
        <f t="shared" si="49"/>
        <v>J</v>
      </c>
      <c r="J474" t="s">
        <v>7875</v>
      </c>
      <c r="K474">
        <v>120</v>
      </c>
      <c r="L474" t="str">
        <f>IF(J474="QFN",VLOOKUP(A474,'Frame item'!A:D,4,0),"")</f>
        <v/>
      </c>
    </row>
    <row r="475" spans="1:12">
      <c r="A475" t="s">
        <v>707</v>
      </c>
      <c r="B475" t="s">
        <v>709</v>
      </c>
      <c r="C475" t="s">
        <v>7521</v>
      </c>
      <c r="D475" t="str">
        <f t="shared" si="44"/>
        <v>H</v>
      </c>
      <c r="E475" t="str">
        <f t="shared" si="45"/>
        <v>H</v>
      </c>
      <c r="F475" t="str">
        <f t="shared" si="48"/>
        <v>2</v>
      </c>
      <c r="G475" t="str">
        <f t="shared" si="46"/>
        <v>6</v>
      </c>
      <c r="H475" t="str">
        <f t="shared" si="47"/>
        <v>A</v>
      </c>
      <c r="I475" t="str">
        <f t="shared" si="49"/>
        <v>N</v>
      </c>
      <c r="J475" t="s">
        <v>7875</v>
      </c>
      <c r="K475">
        <v>120</v>
      </c>
      <c r="L475" t="str">
        <f>IF(J475="QFN",VLOOKUP(A475,'Frame item'!A:D,4,0),"")</f>
        <v/>
      </c>
    </row>
    <row r="476" spans="1:12">
      <c r="A476" t="s">
        <v>707</v>
      </c>
      <c r="B476" t="s">
        <v>710</v>
      </c>
      <c r="C476" t="s">
        <v>7521</v>
      </c>
      <c r="D476" t="str">
        <f t="shared" si="44"/>
        <v>H</v>
      </c>
      <c r="E476" t="str">
        <f t="shared" si="45"/>
        <v>H</v>
      </c>
      <c r="F476" t="str">
        <f t="shared" si="48"/>
        <v>2</v>
      </c>
      <c r="G476" t="str">
        <f t="shared" si="46"/>
        <v>6</v>
      </c>
      <c r="H476" t="str">
        <f t="shared" si="47"/>
        <v>I</v>
      </c>
      <c r="I476" t="str">
        <f t="shared" si="49"/>
        <v>N</v>
      </c>
      <c r="J476" t="s">
        <v>7875</v>
      </c>
      <c r="K476">
        <v>120</v>
      </c>
      <c r="L476" t="str">
        <f>IF(J476="QFN",VLOOKUP(A476,'Frame item'!A:D,4,0),"")</f>
        <v/>
      </c>
    </row>
    <row r="477" spans="1:12">
      <c r="A477" t="s">
        <v>712</v>
      </c>
      <c r="B477" t="s">
        <v>711</v>
      </c>
      <c r="C477" t="s">
        <v>7506</v>
      </c>
      <c r="D477" t="str">
        <f t="shared" si="44"/>
        <v>H</v>
      </c>
      <c r="E477" t="str">
        <f t="shared" si="45"/>
        <v>H</v>
      </c>
      <c r="F477" t="str">
        <f t="shared" si="48"/>
        <v>1</v>
      </c>
      <c r="G477" t="str">
        <f t="shared" si="46"/>
        <v>1</v>
      </c>
      <c r="H477" t="str">
        <f t="shared" si="47"/>
        <v>A</v>
      </c>
      <c r="I477" t="str">
        <f t="shared" si="49"/>
        <v>J</v>
      </c>
      <c r="J477" t="s">
        <v>7875</v>
      </c>
      <c r="K477">
        <v>495</v>
      </c>
      <c r="L477" t="str">
        <f>IF(J477="QFN",VLOOKUP(A477,'Frame item'!A:D,4,0),"")</f>
        <v/>
      </c>
    </row>
    <row r="478" spans="1:12">
      <c r="A478" t="s">
        <v>714</v>
      </c>
      <c r="B478" t="s">
        <v>713</v>
      </c>
      <c r="C478" t="s">
        <v>7505</v>
      </c>
      <c r="D478" t="str">
        <f t="shared" si="44"/>
        <v>H</v>
      </c>
      <c r="E478" t="str">
        <f t="shared" si="45"/>
        <v>H</v>
      </c>
      <c r="F478" t="str">
        <f t="shared" si="48"/>
        <v>2</v>
      </c>
      <c r="G478" t="str">
        <f t="shared" si="46"/>
        <v>1</v>
      </c>
      <c r="H478" t="str">
        <f t="shared" si="47"/>
        <v>A</v>
      </c>
      <c r="I478" t="str">
        <f t="shared" si="49"/>
        <v>J</v>
      </c>
      <c r="J478" t="s">
        <v>7875</v>
      </c>
      <c r="K478">
        <v>315</v>
      </c>
      <c r="L478" t="str">
        <f>IF(J478="QFN",VLOOKUP(A478,'Frame item'!A:D,4,0),"")</f>
        <v/>
      </c>
    </row>
    <row r="479" spans="1:12">
      <c r="A479" t="s">
        <v>716</v>
      </c>
      <c r="B479" t="s">
        <v>715</v>
      </c>
      <c r="C479" t="s">
        <v>7505</v>
      </c>
      <c r="D479" t="str">
        <f t="shared" si="44"/>
        <v>H</v>
      </c>
      <c r="E479" t="str">
        <f t="shared" si="45"/>
        <v>H</v>
      </c>
      <c r="F479" t="str">
        <f t="shared" si="48"/>
        <v>2</v>
      </c>
      <c r="G479" t="str">
        <f t="shared" si="46"/>
        <v>1</v>
      </c>
      <c r="H479" t="str">
        <f t="shared" si="47"/>
        <v>A</v>
      </c>
      <c r="I479" t="str">
        <f t="shared" si="49"/>
        <v>J</v>
      </c>
      <c r="J479" t="s">
        <v>7875</v>
      </c>
      <c r="K479">
        <v>315</v>
      </c>
      <c r="L479" t="str">
        <f>IF(J479="QFN",VLOOKUP(A479,'Frame item'!A:D,4,0),"")</f>
        <v/>
      </c>
    </row>
    <row r="480" spans="1:12">
      <c r="A480" t="s">
        <v>714</v>
      </c>
      <c r="B480" t="s">
        <v>715</v>
      </c>
      <c r="C480" t="s">
        <v>7505</v>
      </c>
      <c r="D480" t="str">
        <f t="shared" si="44"/>
        <v>H</v>
      </c>
      <c r="E480" t="str">
        <f t="shared" si="45"/>
        <v>H</v>
      </c>
      <c r="F480" t="str">
        <f t="shared" si="48"/>
        <v>2</v>
      </c>
      <c r="G480" t="str">
        <f t="shared" si="46"/>
        <v>1</v>
      </c>
      <c r="H480" t="str">
        <f t="shared" si="47"/>
        <v>A</v>
      </c>
      <c r="I480" t="str">
        <f t="shared" si="49"/>
        <v>J</v>
      </c>
      <c r="J480" t="s">
        <v>7875</v>
      </c>
      <c r="K480">
        <v>315</v>
      </c>
      <c r="L480" t="str">
        <f>IF(J480="QFN",VLOOKUP(A480,'Frame item'!A:D,4,0),"")</f>
        <v/>
      </c>
    </row>
    <row r="481" spans="1:12">
      <c r="A481" t="s">
        <v>717</v>
      </c>
      <c r="B481" t="s">
        <v>715</v>
      </c>
      <c r="C481" t="s">
        <v>7505</v>
      </c>
      <c r="D481" t="str">
        <f t="shared" si="44"/>
        <v>H</v>
      </c>
      <c r="E481" t="str">
        <f t="shared" si="45"/>
        <v>H</v>
      </c>
      <c r="F481" t="str">
        <f t="shared" si="48"/>
        <v>2</v>
      </c>
      <c r="G481" t="str">
        <f t="shared" si="46"/>
        <v>1</v>
      </c>
      <c r="H481" t="str">
        <f t="shared" si="47"/>
        <v>A</v>
      </c>
      <c r="I481" t="str">
        <f t="shared" si="49"/>
        <v>J</v>
      </c>
      <c r="J481" t="s">
        <v>7875</v>
      </c>
      <c r="K481">
        <v>315</v>
      </c>
      <c r="L481" t="str">
        <f>IF(J481="QFN",VLOOKUP(A481,'Frame item'!A:D,4,0),"")</f>
        <v/>
      </c>
    </row>
    <row r="482" spans="1:12">
      <c r="A482" t="s">
        <v>719</v>
      </c>
      <c r="B482" t="s">
        <v>718</v>
      </c>
      <c r="C482" t="s">
        <v>7505</v>
      </c>
      <c r="D482" t="str">
        <f t="shared" si="44"/>
        <v>H</v>
      </c>
      <c r="E482" t="str">
        <f t="shared" si="45"/>
        <v>H</v>
      </c>
      <c r="F482" t="str">
        <f t="shared" si="48"/>
        <v>2</v>
      </c>
      <c r="G482" t="str">
        <f t="shared" si="46"/>
        <v>1</v>
      </c>
      <c r="H482" t="str">
        <f t="shared" si="47"/>
        <v>A</v>
      </c>
      <c r="I482" t="str">
        <f t="shared" si="49"/>
        <v>N</v>
      </c>
      <c r="J482" t="s">
        <v>7875</v>
      </c>
      <c r="K482">
        <v>315</v>
      </c>
      <c r="L482" t="str">
        <f>IF(J482="QFN",VLOOKUP(A482,'Frame item'!A:D,4,0),"")</f>
        <v/>
      </c>
    </row>
    <row r="483" spans="1:12">
      <c r="A483" t="s">
        <v>717</v>
      </c>
      <c r="B483" t="s">
        <v>718</v>
      </c>
      <c r="C483" t="s">
        <v>7505</v>
      </c>
      <c r="D483" t="str">
        <f t="shared" si="44"/>
        <v>H</v>
      </c>
      <c r="E483" t="str">
        <f t="shared" si="45"/>
        <v>H</v>
      </c>
      <c r="F483" t="str">
        <f t="shared" si="48"/>
        <v>2</v>
      </c>
      <c r="G483" t="str">
        <f t="shared" si="46"/>
        <v>1</v>
      </c>
      <c r="H483" t="str">
        <f t="shared" si="47"/>
        <v>A</v>
      </c>
      <c r="I483" t="str">
        <f t="shared" si="49"/>
        <v>N</v>
      </c>
      <c r="J483" t="s">
        <v>7875</v>
      </c>
      <c r="K483">
        <v>315</v>
      </c>
      <c r="L483" t="str">
        <f>IF(J483="QFN",VLOOKUP(A483,'Frame item'!A:D,4,0),"")</f>
        <v/>
      </c>
    </row>
    <row r="484" spans="1:12">
      <c r="A484" t="s">
        <v>721</v>
      </c>
      <c r="B484" t="s">
        <v>720</v>
      </c>
      <c r="C484" t="s">
        <v>7521</v>
      </c>
      <c r="D484" t="str">
        <f t="shared" si="44"/>
        <v>H</v>
      </c>
      <c r="E484" t="str">
        <f t="shared" si="45"/>
        <v>H</v>
      </c>
      <c r="F484" t="str">
        <f t="shared" si="48"/>
        <v>2</v>
      </c>
      <c r="G484" t="str">
        <f t="shared" si="46"/>
        <v>3</v>
      </c>
      <c r="H484" t="str">
        <f t="shared" si="47"/>
        <v>A</v>
      </c>
      <c r="I484" t="str">
        <f t="shared" si="49"/>
        <v>N</v>
      </c>
      <c r="J484" t="s">
        <v>7875</v>
      </c>
      <c r="K484">
        <v>120</v>
      </c>
      <c r="L484" t="str">
        <f>IF(J484="QFN",VLOOKUP(A484,'Frame item'!A:D,4,0),"")</f>
        <v/>
      </c>
    </row>
    <row r="485" spans="1:12">
      <c r="A485" t="s">
        <v>721</v>
      </c>
      <c r="B485" t="s">
        <v>722</v>
      </c>
      <c r="C485" t="s">
        <v>7521</v>
      </c>
      <c r="D485" t="str">
        <f t="shared" si="44"/>
        <v>H</v>
      </c>
      <c r="E485" t="str">
        <f t="shared" si="45"/>
        <v>H</v>
      </c>
      <c r="F485" t="str">
        <f t="shared" si="48"/>
        <v>3</v>
      </c>
      <c r="G485" t="str">
        <f t="shared" si="46"/>
        <v>3</v>
      </c>
      <c r="H485" t="str">
        <f t="shared" si="47"/>
        <v>A</v>
      </c>
      <c r="I485" t="str">
        <f t="shared" si="49"/>
        <v>J</v>
      </c>
      <c r="J485" t="s">
        <v>7875</v>
      </c>
      <c r="K485">
        <v>120</v>
      </c>
      <c r="L485" t="str">
        <f>IF(J485="QFN",VLOOKUP(A485,'Frame item'!A:D,4,0),"")</f>
        <v/>
      </c>
    </row>
    <row r="486" spans="1:12">
      <c r="A486" t="s">
        <v>721</v>
      </c>
      <c r="B486" t="s">
        <v>723</v>
      </c>
      <c r="C486" t="s">
        <v>7521</v>
      </c>
      <c r="D486" t="str">
        <f t="shared" si="44"/>
        <v>H</v>
      </c>
      <c r="E486" t="str">
        <f t="shared" si="45"/>
        <v>H</v>
      </c>
      <c r="F486" t="str">
        <f t="shared" si="48"/>
        <v>3</v>
      </c>
      <c r="G486" t="str">
        <f t="shared" si="46"/>
        <v>3</v>
      </c>
      <c r="H486" t="str">
        <f t="shared" si="47"/>
        <v>A</v>
      </c>
      <c r="I486" t="str">
        <f t="shared" si="49"/>
        <v>N</v>
      </c>
      <c r="J486" t="s">
        <v>7875</v>
      </c>
      <c r="K486">
        <v>120</v>
      </c>
      <c r="L486" t="str">
        <f>IF(J486="QFN",VLOOKUP(A486,'Frame item'!A:D,4,0),"")</f>
        <v/>
      </c>
    </row>
    <row r="487" spans="1:12">
      <c r="A487" t="s">
        <v>725</v>
      </c>
      <c r="B487" t="s">
        <v>724</v>
      </c>
      <c r="C487" t="s">
        <v>7521</v>
      </c>
      <c r="D487" t="str">
        <f t="shared" si="44"/>
        <v>H</v>
      </c>
      <c r="E487" t="str">
        <f t="shared" si="45"/>
        <v>H</v>
      </c>
      <c r="F487" t="str">
        <f t="shared" si="48"/>
        <v>3</v>
      </c>
      <c r="G487" t="str">
        <f t="shared" si="46"/>
        <v>3</v>
      </c>
      <c r="H487" t="str">
        <f t="shared" si="47"/>
        <v>A</v>
      </c>
      <c r="I487" t="str">
        <f t="shared" si="49"/>
        <v>J</v>
      </c>
      <c r="J487" t="s">
        <v>7875</v>
      </c>
      <c r="K487">
        <v>120</v>
      </c>
      <c r="L487" t="str">
        <f>IF(J487="QFN",VLOOKUP(A487,'Frame item'!A:D,4,0),"")</f>
        <v/>
      </c>
    </row>
    <row r="488" spans="1:12">
      <c r="A488" t="s">
        <v>726</v>
      </c>
      <c r="B488" t="s">
        <v>724</v>
      </c>
      <c r="C488" t="s">
        <v>7521</v>
      </c>
      <c r="D488" t="str">
        <f t="shared" si="44"/>
        <v>H</v>
      </c>
      <c r="E488" t="str">
        <f t="shared" si="45"/>
        <v>H</v>
      </c>
      <c r="F488" t="str">
        <f t="shared" si="48"/>
        <v>3</v>
      </c>
      <c r="G488" t="str">
        <f t="shared" si="46"/>
        <v>3</v>
      </c>
      <c r="H488" t="str">
        <f t="shared" si="47"/>
        <v>A</v>
      </c>
      <c r="I488" t="str">
        <f t="shared" si="49"/>
        <v>J</v>
      </c>
      <c r="J488" t="s">
        <v>7875</v>
      </c>
      <c r="K488">
        <v>120</v>
      </c>
      <c r="L488" t="str">
        <f>IF(J488="QFN",VLOOKUP(A488,'Frame item'!A:D,4,0),"")</f>
        <v/>
      </c>
    </row>
    <row r="489" spans="1:12">
      <c r="A489" t="s">
        <v>728</v>
      </c>
      <c r="B489" t="s">
        <v>727</v>
      </c>
      <c r="C489" t="s">
        <v>7514</v>
      </c>
      <c r="D489" t="str">
        <f t="shared" si="44"/>
        <v>H</v>
      </c>
      <c r="E489" t="str">
        <f t="shared" si="45"/>
        <v>Q</v>
      </c>
      <c r="F489" t="str">
        <f t="shared" si="48"/>
        <v>M</v>
      </c>
      <c r="G489" t="str">
        <f t="shared" si="46"/>
        <v>U</v>
      </c>
      <c r="H489" t="str">
        <f t="shared" si="47"/>
        <v>3</v>
      </c>
      <c r="I489" t="str">
        <f t="shared" si="49"/>
        <v>U</v>
      </c>
      <c r="J489" t="s">
        <v>7882</v>
      </c>
      <c r="K489">
        <v>350</v>
      </c>
      <c r="L489">
        <f>IF(J489="QFN",VLOOKUP(A489,'Frame item'!A:D,4,0),"")</f>
        <v>0</v>
      </c>
    </row>
    <row r="490" spans="1:12">
      <c r="A490" t="s">
        <v>730</v>
      </c>
      <c r="B490" t="s">
        <v>729</v>
      </c>
      <c r="C490" t="s">
        <v>7594</v>
      </c>
      <c r="D490" t="str">
        <f t="shared" si="44"/>
        <v>H</v>
      </c>
      <c r="E490" t="str">
        <f t="shared" si="45"/>
        <v>Q</v>
      </c>
      <c r="F490" t="str">
        <f t="shared" si="48"/>
        <v>E</v>
      </c>
      <c r="G490" t="str">
        <f t="shared" si="46"/>
        <v>D</v>
      </c>
      <c r="H490" t="str">
        <f t="shared" si="47"/>
        <v>6</v>
      </c>
      <c r="I490" t="str">
        <f t="shared" si="49"/>
        <v>U</v>
      </c>
      <c r="J490" t="s">
        <v>7882</v>
      </c>
      <c r="K490">
        <v>175</v>
      </c>
      <c r="L490">
        <f>IF(J490="QFN",VLOOKUP(A490,'Frame item'!A:D,4,0),"")</f>
        <v>0</v>
      </c>
    </row>
    <row r="491" spans="1:12">
      <c r="A491" t="s">
        <v>730</v>
      </c>
      <c r="B491" t="s">
        <v>731</v>
      </c>
      <c r="C491" t="s">
        <v>7594</v>
      </c>
      <c r="D491" t="str">
        <f t="shared" si="44"/>
        <v>H</v>
      </c>
      <c r="E491" t="str">
        <f t="shared" si="45"/>
        <v>Q</v>
      </c>
      <c r="F491" t="str">
        <f t="shared" si="48"/>
        <v>M</v>
      </c>
      <c r="G491" t="str">
        <f t="shared" si="46"/>
        <v>D</v>
      </c>
      <c r="H491" t="str">
        <f t="shared" si="47"/>
        <v>6</v>
      </c>
      <c r="I491" t="str">
        <f t="shared" si="49"/>
        <v>U</v>
      </c>
      <c r="J491" t="s">
        <v>7882</v>
      </c>
      <c r="K491">
        <v>175</v>
      </c>
      <c r="L491">
        <f>IF(J491="QFN",VLOOKUP(A491,'Frame item'!A:D,4,0),"")</f>
        <v>0</v>
      </c>
    </row>
    <row r="492" spans="1:12">
      <c r="A492" t="s">
        <v>733</v>
      </c>
      <c r="B492" t="s">
        <v>732</v>
      </c>
      <c r="C492" t="s">
        <v>7613</v>
      </c>
      <c r="D492" t="str">
        <f t="shared" si="44"/>
        <v>I</v>
      </c>
      <c r="E492" t="str">
        <f t="shared" si="45"/>
        <v>D</v>
      </c>
      <c r="F492" t="str">
        <f t="shared" si="48"/>
        <v>S</v>
      </c>
      <c r="G492" t="str">
        <f t="shared" si="46"/>
        <v>C</v>
      </c>
      <c r="H492" t="str">
        <f t="shared" si="47"/>
        <v>6</v>
      </c>
      <c r="I492" t="str">
        <f t="shared" si="49"/>
        <v>F</v>
      </c>
      <c r="J492" t="s">
        <v>7882</v>
      </c>
      <c r="K492">
        <v>1500</v>
      </c>
      <c r="L492" t="str">
        <f>IF(J492="QFN",VLOOKUP(A492,'Frame item'!A:D,4,0),"")</f>
        <v>Full PPF</v>
      </c>
    </row>
    <row r="493" spans="1:12">
      <c r="A493" t="s">
        <v>735</v>
      </c>
      <c r="B493" t="s">
        <v>734</v>
      </c>
      <c r="C493" t="s">
        <v>7537</v>
      </c>
      <c r="D493" t="str">
        <f t="shared" si="44"/>
        <v>I</v>
      </c>
      <c r="E493" t="str">
        <f t="shared" si="45"/>
        <v>Q</v>
      </c>
      <c r="F493" t="str">
        <f t="shared" si="48"/>
        <v>S</v>
      </c>
      <c r="G493" t="str">
        <f t="shared" si="46"/>
        <v>Z</v>
      </c>
      <c r="H493" t="str">
        <f t="shared" si="47"/>
        <v>2</v>
      </c>
      <c r="I493" t="str">
        <f t="shared" si="49"/>
        <v>D</v>
      </c>
      <c r="J493" t="s">
        <v>7882</v>
      </c>
      <c r="K493">
        <v>1350</v>
      </c>
      <c r="L493">
        <f>IF(J493="QFN",VLOOKUP(A493,'Frame item'!A:D,4,0),"")</f>
        <v>0</v>
      </c>
    </row>
    <row r="494" spans="1:12">
      <c r="A494" t="s">
        <v>735</v>
      </c>
      <c r="B494" t="s">
        <v>736</v>
      </c>
      <c r="C494" t="s">
        <v>7537</v>
      </c>
      <c r="D494" t="str">
        <f t="shared" si="44"/>
        <v>I</v>
      </c>
      <c r="E494" t="str">
        <f t="shared" si="45"/>
        <v>Q</v>
      </c>
      <c r="F494" t="str">
        <f t="shared" si="48"/>
        <v>S</v>
      </c>
      <c r="G494" t="str">
        <f t="shared" si="46"/>
        <v>Z</v>
      </c>
      <c r="H494" t="str">
        <f t="shared" si="47"/>
        <v>2</v>
      </c>
      <c r="I494" t="str">
        <f t="shared" si="49"/>
        <v>P</v>
      </c>
      <c r="J494" t="s">
        <v>7882</v>
      </c>
      <c r="K494">
        <v>1350</v>
      </c>
      <c r="L494">
        <f>IF(J494="QFN",VLOOKUP(A494,'Frame item'!A:D,4,0),"")</f>
        <v>0</v>
      </c>
    </row>
    <row r="495" spans="1:12">
      <c r="A495" t="s">
        <v>738</v>
      </c>
      <c r="B495" t="s">
        <v>737</v>
      </c>
      <c r="C495" t="s">
        <v>7511</v>
      </c>
      <c r="D495" t="str">
        <f t="shared" si="44"/>
        <v>I</v>
      </c>
      <c r="E495" t="str">
        <f t="shared" si="45"/>
        <v>Q</v>
      </c>
      <c r="F495" t="str">
        <f t="shared" si="48"/>
        <v>E</v>
      </c>
      <c r="G495" t="str">
        <f t="shared" si="46"/>
        <v>A</v>
      </c>
      <c r="H495" t="str">
        <f t="shared" si="47"/>
        <v>0</v>
      </c>
      <c r="I495" t="str">
        <f t="shared" si="49"/>
        <v>P</v>
      </c>
      <c r="J495" t="s">
        <v>7882</v>
      </c>
      <c r="K495">
        <v>440</v>
      </c>
      <c r="L495">
        <f>IF(J495="QFN",VLOOKUP(A495,'Frame item'!A:D,4,0),"")</f>
        <v>0</v>
      </c>
    </row>
    <row r="496" spans="1:12">
      <c r="A496" t="s">
        <v>740</v>
      </c>
      <c r="B496" t="s">
        <v>739</v>
      </c>
      <c r="C496" t="s">
        <v>7513</v>
      </c>
      <c r="D496" t="str">
        <f t="shared" si="44"/>
        <v>I</v>
      </c>
      <c r="E496" t="str">
        <f t="shared" si="45"/>
        <v>T</v>
      </c>
      <c r="F496" t="str">
        <f t="shared" si="48"/>
        <v>E</v>
      </c>
      <c r="G496" t="str">
        <f t="shared" si="46"/>
        <v>B</v>
      </c>
      <c r="H496" t="str">
        <f t="shared" si="47"/>
        <v>6</v>
      </c>
      <c r="I496" t="str">
        <f t="shared" si="49"/>
        <v>P</v>
      </c>
      <c r="J496" t="s">
        <v>7879</v>
      </c>
      <c r="K496">
        <v>240</v>
      </c>
      <c r="L496" t="str">
        <f>IF(J496="QFN",VLOOKUP(A496,'Frame item'!A:D,4,0),"")</f>
        <v/>
      </c>
    </row>
    <row r="497" spans="1:12">
      <c r="A497" t="s">
        <v>742</v>
      </c>
      <c r="B497" t="s">
        <v>741</v>
      </c>
      <c r="C497" t="s">
        <v>7515</v>
      </c>
      <c r="D497" t="str">
        <f t="shared" si="44"/>
        <v>J</v>
      </c>
      <c r="E497" t="str">
        <f t="shared" si="45"/>
        <v>Q</v>
      </c>
      <c r="F497" t="str">
        <f t="shared" si="48"/>
        <v>E</v>
      </c>
      <c r="G497" t="str">
        <f t="shared" si="46"/>
        <v>Z</v>
      </c>
      <c r="H497" t="str">
        <f t="shared" si="47"/>
        <v>1</v>
      </c>
      <c r="I497" t="str">
        <f t="shared" si="49"/>
        <v>M</v>
      </c>
      <c r="J497" t="s">
        <v>7882</v>
      </c>
      <c r="K497">
        <v>660</v>
      </c>
      <c r="L497" t="str">
        <f>IF(J497="QFN",VLOOKUP(A497,'Frame item'!A:D,4,0),"")</f>
        <v>Selective PPF</v>
      </c>
    </row>
    <row r="498" spans="1:12">
      <c r="A498" t="s">
        <v>744</v>
      </c>
      <c r="B498" t="s">
        <v>743</v>
      </c>
      <c r="C498" t="s">
        <v>7614</v>
      </c>
      <c r="D498" t="str">
        <f t="shared" si="44"/>
        <v>J</v>
      </c>
      <c r="E498" t="str">
        <f t="shared" si="45"/>
        <v>Q</v>
      </c>
      <c r="F498" t="str">
        <f t="shared" si="48"/>
        <v>E</v>
      </c>
      <c r="G498" t="str">
        <f t="shared" si="46"/>
        <v>B</v>
      </c>
      <c r="H498" t="str">
        <f t="shared" si="47"/>
        <v>9</v>
      </c>
      <c r="I498" t="str">
        <f t="shared" si="49"/>
        <v>M</v>
      </c>
      <c r="J498" t="s">
        <v>7882</v>
      </c>
      <c r="K498">
        <v>1870</v>
      </c>
      <c r="L498" t="str">
        <f>IF(J498="QFN",VLOOKUP(A498,'Frame item'!A:D,4,0),"")</f>
        <v>Selective PPF</v>
      </c>
    </row>
    <row r="499" spans="1:12">
      <c r="A499" t="s">
        <v>745</v>
      </c>
      <c r="B499" t="s">
        <v>743</v>
      </c>
      <c r="C499" t="s">
        <v>7614</v>
      </c>
      <c r="D499" t="str">
        <f t="shared" si="44"/>
        <v>J</v>
      </c>
      <c r="E499" t="str">
        <f t="shared" si="45"/>
        <v>Q</v>
      </c>
      <c r="F499" t="str">
        <f t="shared" si="48"/>
        <v>E</v>
      </c>
      <c r="G499" t="str">
        <f t="shared" si="46"/>
        <v>B</v>
      </c>
      <c r="H499" t="str">
        <f t="shared" si="47"/>
        <v>9</v>
      </c>
      <c r="I499" t="str">
        <f t="shared" si="49"/>
        <v>M</v>
      </c>
      <c r="J499" t="s">
        <v>7882</v>
      </c>
      <c r="K499">
        <v>1870</v>
      </c>
      <c r="L499" t="str">
        <f>IF(J499="QFN",VLOOKUP(A499,'Frame item'!A:D,4,0),"")</f>
        <v>Selective PPF</v>
      </c>
    </row>
    <row r="500" spans="1:12">
      <c r="A500" t="s">
        <v>747</v>
      </c>
      <c r="B500" t="s">
        <v>746</v>
      </c>
      <c r="C500" t="s">
        <v>7615</v>
      </c>
      <c r="D500" t="str">
        <f t="shared" si="44"/>
        <v>J</v>
      </c>
      <c r="E500" t="str">
        <f t="shared" si="45"/>
        <v>Q</v>
      </c>
      <c r="F500" t="str">
        <f t="shared" si="48"/>
        <v>E</v>
      </c>
      <c r="G500" t="str">
        <f t="shared" si="46"/>
        <v>B</v>
      </c>
      <c r="H500" t="str">
        <f t="shared" si="47"/>
        <v>9</v>
      </c>
      <c r="I500" t="str">
        <f t="shared" si="49"/>
        <v>M</v>
      </c>
      <c r="J500" t="s">
        <v>7882</v>
      </c>
      <c r="K500">
        <v>1500</v>
      </c>
      <c r="L500" t="str">
        <f>IF(J500="QFN",VLOOKUP(A500,'Frame item'!A:D,4,0),"")</f>
        <v>Selective PPF</v>
      </c>
    </row>
    <row r="501" spans="1:12">
      <c r="A501" t="s">
        <v>749</v>
      </c>
      <c r="B501" t="s">
        <v>748</v>
      </c>
      <c r="C501" t="s">
        <v>7616</v>
      </c>
      <c r="D501" t="str">
        <f t="shared" si="44"/>
        <v>J</v>
      </c>
      <c r="E501" t="str">
        <f t="shared" si="45"/>
        <v>Q</v>
      </c>
      <c r="F501" t="str">
        <f t="shared" si="48"/>
        <v>E</v>
      </c>
      <c r="G501" t="str">
        <f t="shared" si="46"/>
        <v>B</v>
      </c>
      <c r="H501" t="str">
        <f t="shared" si="47"/>
        <v>9</v>
      </c>
      <c r="I501" t="str">
        <f t="shared" si="49"/>
        <v>M</v>
      </c>
      <c r="J501" t="s">
        <v>7882</v>
      </c>
      <c r="K501">
        <v>1300</v>
      </c>
      <c r="L501" t="str">
        <f>IF(J501="QFN",VLOOKUP(A501,'Frame item'!A:D,4,0),"")</f>
        <v>Selective PPF</v>
      </c>
    </row>
    <row r="502" spans="1:12">
      <c r="A502" t="s">
        <v>751</v>
      </c>
      <c r="B502" t="s">
        <v>750</v>
      </c>
      <c r="C502" t="s">
        <v>7617</v>
      </c>
      <c r="D502" t="str">
        <f t="shared" si="44"/>
        <v>J</v>
      </c>
      <c r="E502" t="str">
        <f t="shared" si="45"/>
        <v>Q</v>
      </c>
      <c r="F502" t="str">
        <f t="shared" si="48"/>
        <v>E</v>
      </c>
      <c r="G502" t="str">
        <f t="shared" si="46"/>
        <v>B</v>
      </c>
      <c r="H502" t="str">
        <f t="shared" si="47"/>
        <v>7</v>
      </c>
      <c r="I502" t="str">
        <f t="shared" si="49"/>
        <v>M</v>
      </c>
      <c r="J502" t="s">
        <v>7882</v>
      </c>
      <c r="K502">
        <v>840</v>
      </c>
      <c r="L502" t="str">
        <f>IF(J502="QFN",VLOOKUP(A502,'Frame item'!A:D,4,0),"")</f>
        <v>Selective PPF</v>
      </c>
    </row>
    <row r="503" spans="1:12">
      <c r="A503" t="s">
        <v>753</v>
      </c>
      <c r="B503" t="s">
        <v>752</v>
      </c>
      <c r="C503" t="s">
        <v>7618</v>
      </c>
      <c r="D503" t="str">
        <f t="shared" si="44"/>
        <v>J</v>
      </c>
      <c r="E503" t="str">
        <f t="shared" si="45"/>
        <v>Q</v>
      </c>
      <c r="F503" t="str">
        <f t="shared" si="48"/>
        <v>E</v>
      </c>
      <c r="G503" t="str">
        <f t="shared" si="46"/>
        <v>Z</v>
      </c>
      <c r="H503" t="str">
        <f t="shared" si="47"/>
        <v>9</v>
      </c>
      <c r="I503" t="str">
        <f t="shared" si="49"/>
        <v>M</v>
      </c>
      <c r="J503" t="s">
        <v>7882</v>
      </c>
      <c r="K503">
        <v>720</v>
      </c>
      <c r="L503" t="str">
        <f>IF(J503="QFN",VLOOKUP(A503,'Frame item'!A:D,4,0),"")</f>
        <v>Selective PPF</v>
      </c>
    </row>
    <row r="504" spans="1:12">
      <c r="A504" t="s">
        <v>755</v>
      </c>
      <c r="B504" t="s">
        <v>754</v>
      </c>
      <c r="C504" t="s">
        <v>7619</v>
      </c>
      <c r="D504" t="str">
        <f t="shared" si="44"/>
        <v>J</v>
      </c>
      <c r="E504" t="str">
        <f t="shared" si="45"/>
        <v>Q</v>
      </c>
      <c r="F504" t="str">
        <f t="shared" si="48"/>
        <v>E</v>
      </c>
      <c r="G504" t="str">
        <f t="shared" si="46"/>
        <v>1</v>
      </c>
      <c r="H504" t="str">
        <f t="shared" si="47"/>
        <v>1</v>
      </c>
      <c r="I504" t="str">
        <f t="shared" si="49"/>
        <v>N</v>
      </c>
      <c r="J504" t="s">
        <v>7876</v>
      </c>
      <c r="K504">
        <v>660</v>
      </c>
      <c r="L504" t="str">
        <f>IF(J504="QFN",VLOOKUP(A504,'Frame item'!A:D,4,0),"")</f>
        <v/>
      </c>
    </row>
    <row r="505" spans="1:12">
      <c r="A505" t="s">
        <v>742</v>
      </c>
      <c r="B505" t="s">
        <v>756</v>
      </c>
      <c r="C505" t="s">
        <v>7515</v>
      </c>
      <c r="D505" t="str">
        <f t="shared" si="44"/>
        <v>J</v>
      </c>
      <c r="E505" t="str">
        <f t="shared" si="45"/>
        <v>Q</v>
      </c>
      <c r="F505" t="str">
        <f t="shared" si="48"/>
        <v>E</v>
      </c>
      <c r="G505" t="str">
        <f t="shared" si="46"/>
        <v>Z</v>
      </c>
      <c r="H505" t="str">
        <f t="shared" si="47"/>
        <v>1</v>
      </c>
      <c r="I505" t="str">
        <f t="shared" si="49"/>
        <v>M</v>
      </c>
      <c r="J505" t="s">
        <v>7882</v>
      </c>
      <c r="K505">
        <v>660</v>
      </c>
      <c r="L505" t="str">
        <f>IF(J505="QFN",VLOOKUP(A505,'Frame item'!A:D,4,0),"")</f>
        <v>Selective PPF</v>
      </c>
    </row>
    <row r="506" spans="1:12">
      <c r="A506" t="s">
        <v>758</v>
      </c>
      <c r="B506" t="s">
        <v>757</v>
      </c>
      <c r="C506" t="s">
        <v>7620</v>
      </c>
      <c r="D506" t="str">
        <f t="shared" si="44"/>
        <v>J</v>
      </c>
      <c r="E506" t="str">
        <f t="shared" si="45"/>
        <v>Q</v>
      </c>
      <c r="F506" t="str">
        <f t="shared" si="48"/>
        <v>E</v>
      </c>
      <c r="G506" t="str">
        <f t="shared" si="46"/>
        <v>Z</v>
      </c>
      <c r="H506" t="str">
        <f t="shared" si="47"/>
        <v>8</v>
      </c>
      <c r="I506" t="str">
        <f t="shared" si="49"/>
        <v>M</v>
      </c>
      <c r="J506" t="s">
        <v>7882</v>
      </c>
      <c r="K506">
        <v>270</v>
      </c>
      <c r="L506" t="str">
        <f>IF(J506="QFN",VLOOKUP(A506,'Frame item'!A:D,4,0),"")</f>
        <v>Selective PPF</v>
      </c>
    </row>
    <row r="507" spans="1:12">
      <c r="A507" t="s">
        <v>759</v>
      </c>
      <c r="B507" t="s">
        <v>757</v>
      </c>
      <c r="C507" t="s">
        <v>7620</v>
      </c>
      <c r="D507" t="str">
        <f t="shared" si="44"/>
        <v>J</v>
      </c>
      <c r="E507" t="str">
        <f t="shared" si="45"/>
        <v>Q</v>
      </c>
      <c r="F507" t="str">
        <f t="shared" si="48"/>
        <v>E</v>
      </c>
      <c r="G507" t="str">
        <f t="shared" si="46"/>
        <v>Z</v>
      </c>
      <c r="H507" t="str">
        <f t="shared" si="47"/>
        <v>8</v>
      </c>
      <c r="I507" t="str">
        <f t="shared" si="49"/>
        <v>M</v>
      </c>
      <c r="J507" t="s">
        <v>7882</v>
      </c>
      <c r="K507">
        <v>270</v>
      </c>
      <c r="L507" t="str">
        <f>IF(J507="QFN",VLOOKUP(A507,'Frame item'!A:D,4,0),"")</f>
        <v>Selective PPF</v>
      </c>
    </row>
    <row r="508" spans="1:12">
      <c r="A508" t="s">
        <v>761</v>
      </c>
      <c r="B508" t="s">
        <v>760</v>
      </c>
      <c r="C508" t="s">
        <v>7621</v>
      </c>
      <c r="D508" t="str">
        <f t="shared" si="44"/>
        <v>J</v>
      </c>
      <c r="E508" t="str">
        <f t="shared" si="45"/>
        <v>S</v>
      </c>
      <c r="F508" t="str">
        <f t="shared" si="48"/>
        <v>1</v>
      </c>
      <c r="G508" t="str">
        <f t="shared" si="46"/>
        <v>4</v>
      </c>
      <c r="H508" t="str">
        <f t="shared" si="47"/>
        <v>A</v>
      </c>
      <c r="I508" t="str">
        <f t="shared" si="49"/>
        <v>A</v>
      </c>
      <c r="J508" t="s">
        <v>7880</v>
      </c>
      <c r="K508">
        <v>208</v>
      </c>
      <c r="L508" t="str">
        <f>IF(J508="QFN",VLOOKUP(A508,'Frame item'!A:D,4,0),"")</f>
        <v/>
      </c>
    </row>
    <row r="509" spans="1:12">
      <c r="A509" t="s">
        <v>763</v>
      </c>
      <c r="B509" t="s">
        <v>762</v>
      </c>
      <c r="C509" t="s">
        <v>7622</v>
      </c>
      <c r="D509" t="str">
        <f t="shared" si="44"/>
        <v>K</v>
      </c>
      <c r="E509" t="str">
        <f t="shared" si="45"/>
        <v>B</v>
      </c>
      <c r="F509" t="str">
        <f t="shared" si="48"/>
        <v>1</v>
      </c>
      <c r="G509" t="str">
        <f t="shared" si="46"/>
        <v>5</v>
      </c>
      <c r="H509" t="str">
        <f t="shared" si="47"/>
        <v>G</v>
      </c>
      <c r="I509" t="str">
        <f t="shared" si="49"/>
        <v>G</v>
      </c>
      <c r="J509" t="s">
        <v>7877</v>
      </c>
      <c r="K509">
        <v>0</v>
      </c>
      <c r="L509" t="str">
        <f>IF(J509="QFN",VLOOKUP(A509,'Frame item'!A:D,4,0),"")</f>
        <v/>
      </c>
    </row>
    <row r="510" spans="1:12">
      <c r="A510" t="s">
        <v>765</v>
      </c>
      <c r="B510" t="s">
        <v>764</v>
      </c>
      <c r="C510" t="s">
        <v>7623</v>
      </c>
      <c r="D510" t="str">
        <f t="shared" si="44"/>
        <v>K</v>
      </c>
      <c r="E510" t="str">
        <f t="shared" si="45"/>
        <v>B</v>
      </c>
      <c r="F510" t="str">
        <f t="shared" si="48"/>
        <v>2</v>
      </c>
      <c r="G510" t="str">
        <f t="shared" si="46"/>
        <v>1</v>
      </c>
      <c r="H510" t="str">
        <f t="shared" si="47"/>
        <v>G</v>
      </c>
      <c r="I510" t="str">
        <f t="shared" si="49"/>
        <v>G</v>
      </c>
      <c r="J510" t="s">
        <v>7877</v>
      </c>
      <c r="K510">
        <v>150</v>
      </c>
      <c r="L510" t="str">
        <f>IF(J510="QFN",VLOOKUP(A510,'Frame item'!A:D,4,0),"")</f>
        <v/>
      </c>
    </row>
    <row r="511" spans="1:12">
      <c r="A511" t="s">
        <v>767</v>
      </c>
      <c r="B511" t="s">
        <v>766</v>
      </c>
      <c r="C511" t="s">
        <v>7517</v>
      </c>
      <c r="D511" t="str">
        <f t="shared" si="44"/>
        <v>K</v>
      </c>
      <c r="E511" t="str">
        <f t="shared" si="45"/>
        <v>Q</v>
      </c>
      <c r="F511" t="str">
        <f t="shared" si="48"/>
        <v>S</v>
      </c>
      <c r="G511" t="str">
        <f t="shared" si="46"/>
        <v>B</v>
      </c>
      <c r="H511" t="str">
        <f t="shared" si="47"/>
        <v>6</v>
      </c>
      <c r="I511" t="str">
        <f t="shared" si="49"/>
        <v>A</v>
      </c>
      <c r="J511" t="s">
        <v>7882</v>
      </c>
      <c r="K511">
        <v>1170</v>
      </c>
      <c r="L511">
        <f>IF(J511="QFN",VLOOKUP(A511,'Frame item'!A:D,4,0),"")</f>
        <v>0</v>
      </c>
    </row>
    <row r="512" spans="1:12">
      <c r="A512" t="s">
        <v>769</v>
      </c>
      <c r="B512" t="s">
        <v>768</v>
      </c>
      <c r="C512" t="s">
        <v>7511</v>
      </c>
      <c r="D512" t="str">
        <f t="shared" ref="D512:D575" si="50">MID(B512,1,1)</f>
        <v>K</v>
      </c>
      <c r="E512" t="str">
        <f t="shared" ref="E512:E575" si="51">MID(B512,2,1)</f>
        <v>Q</v>
      </c>
      <c r="F512" t="str">
        <f t="shared" si="48"/>
        <v>S</v>
      </c>
      <c r="G512" t="str">
        <f t="shared" ref="G512:G575" si="52">MID(B512,11,1)</f>
        <v>B</v>
      </c>
      <c r="H512" t="str">
        <f t="shared" ref="H512:H575" si="53">MID(B512,14,1)</f>
        <v>3</v>
      </c>
      <c r="I512" t="str">
        <f t="shared" si="49"/>
        <v>D</v>
      </c>
      <c r="J512" t="s">
        <v>7882</v>
      </c>
      <c r="K512">
        <v>440</v>
      </c>
      <c r="L512">
        <f>IF(J512="QFN",VLOOKUP(A512,'Frame item'!A:D,4,0),"")</f>
        <v>0</v>
      </c>
    </row>
    <row r="513" spans="1:12">
      <c r="A513" t="s">
        <v>771</v>
      </c>
      <c r="B513" t="s">
        <v>770</v>
      </c>
      <c r="C513" t="s">
        <v>7511</v>
      </c>
      <c r="D513" t="str">
        <f t="shared" si="50"/>
        <v>K</v>
      </c>
      <c r="E513" t="str">
        <f t="shared" si="51"/>
        <v>Q</v>
      </c>
      <c r="F513" t="str">
        <f t="shared" si="48"/>
        <v>S</v>
      </c>
      <c r="G513" t="str">
        <f t="shared" si="52"/>
        <v>Z</v>
      </c>
      <c r="H513" t="str">
        <f t="shared" si="53"/>
        <v>3</v>
      </c>
      <c r="I513" t="str">
        <f t="shared" si="49"/>
        <v>A</v>
      </c>
      <c r="J513" t="s">
        <v>7882</v>
      </c>
      <c r="K513">
        <v>440</v>
      </c>
      <c r="L513">
        <f>IF(J513="QFN",VLOOKUP(A513,'Frame item'!A:D,4,0),"")</f>
        <v>0</v>
      </c>
    </row>
    <row r="514" spans="1:12">
      <c r="A514" t="s">
        <v>769</v>
      </c>
      <c r="B514" t="s">
        <v>772</v>
      </c>
      <c r="C514" t="s">
        <v>7511</v>
      </c>
      <c r="D514" t="str">
        <f t="shared" si="50"/>
        <v>K</v>
      </c>
      <c r="E514" t="str">
        <f t="shared" si="51"/>
        <v>Q</v>
      </c>
      <c r="F514" t="str">
        <f t="shared" si="48"/>
        <v>S</v>
      </c>
      <c r="G514" t="str">
        <f t="shared" si="52"/>
        <v>Z</v>
      </c>
      <c r="H514" t="str">
        <f t="shared" si="53"/>
        <v>3</v>
      </c>
      <c r="I514" t="str">
        <f t="shared" si="49"/>
        <v>D</v>
      </c>
      <c r="J514" t="s">
        <v>7882</v>
      </c>
      <c r="K514">
        <v>440</v>
      </c>
      <c r="L514">
        <f>IF(J514="QFN",VLOOKUP(A514,'Frame item'!A:D,4,0),"")</f>
        <v>0</v>
      </c>
    </row>
    <row r="515" spans="1:12">
      <c r="A515" t="s">
        <v>769</v>
      </c>
      <c r="B515" t="s">
        <v>773</v>
      </c>
      <c r="C515" t="s">
        <v>7511</v>
      </c>
      <c r="D515" t="str">
        <f t="shared" si="50"/>
        <v>K</v>
      </c>
      <c r="E515" t="str">
        <f t="shared" si="51"/>
        <v>Q</v>
      </c>
      <c r="F515" t="str">
        <f t="shared" ref="F515:F578" si="54">MID(B515,7,1)</f>
        <v>S</v>
      </c>
      <c r="G515" t="str">
        <f t="shared" si="52"/>
        <v>Z</v>
      </c>
      <c r="H515" t="str">
        <f t="shared" si="53"/>
        <v>3</v>
      </c>
      <c r="I515" t="str">
        <f t="shared" ref="I515:I578" si="55">MID(B515,15,1)</f>
        <v>P</v>
      </c>
      <c r="J515" t="s">
        <v>7882</v>
      </c>
      <c r="K515">
        <v>440</v>
      </c>
      <c r="L515">
        <f>IF(J515="QFN",VLOOKUP(A515,'Frame item'!A:D,4,0),"")</f>
        <v>0</v>
      </c>
    </row>
    <row r="516" spans="1:12">
      <c r="A516" t="s">
        <v>270</v>
      </c>
      <c r="B516" t="s">
        <v>774</v>
      </c>
      <c r="C516" t="s">
        <v>7505</v>
      </c>
      <c r="D516" t="str">
        <f t="shared" si="50"/>
        <v>K</v>
      </c>
      <c r="E516" t="str">
        <f t="shared" si="51"/>
        <v>Q</v>
      </c>
      <c r="F516" t="str">
        <f t="shared" si="54"/>
        <v>S</v>
      </c>
      <c r="G516" t="str">
        <f t="shared" si="52"/>
        <v>U</v>
      </c>
      <c r="H516" t="str">
        <f t="shared" si="53"/>
        <v>3</v>
      </c>
      <c r="I516" t="str">
        <f t="shared" si="55"/>
        <v>B</v>
      </c>
      <c r="J516" t="s">
        <v>7882</v>
      </c>
      <c r="K516">
        <v>360</v>
      </c>
      <c r="L516" t="str">
        <f>IF(J516="QFN",VLOOKUP(A516,'Frame item'!A:D,4,0),"")</f>
        <v>Selective PPF</v>
      </c>
    </row>
    <row r="517" spans="1:12">
      <c r="A517" t="s">
        <v>681</v>
      </c>
      <c r="B517" t="s">
        <v>775</v>
      </c>
      <c r="C517" t="s">
        <v>7594</v>
      </c>
      <c r="D517" t="str">
        <f t="shared" si="50"/>
        <v>K</v>
      </c>
      <c r="E517" t="str">
        <f t="shared" si="51"/>
        <v>S</v>
      </c>
      <c r="F517" t="str">
        <f t="shared" si="54"/>
        <v>1</v>
      </c>
      <c r="G517" t="str">
        <f t="shared" si="52"/>
        <v>2</v>
      </c>
      <c r="H517" t="str">
        <f t="shared" si="53"/>
        <v>E</v>
      </c>
      <c r="I517" t="str">
        <f t="shared" si="55"/>
        <v>B</v>
      </c>
      <c r="J517" t="s">
        <v>7880</v>
      </c>
      <c r="K517">
        <v>208</v>
      </c>
      <c r="L517" t="str">
        <f>IF(J517="QFN",VLOOKUP(A517,'Frame item'!A:D,4,0),"")</f>
        <v/>
      </c>
    </row>
    <row r="518" spans="1:12">
      <c r="A518" t="s">
        <v>777</v>
      </c>
      <c r="B518" t="s">
        <v>776</v>
      </c>
      <c r="C518" t="s">
        <v>7509</v>
      </c>
      <c r="D518" t="str">
        <f t="shared" si="50"/>
        <v>K</v>
      </c>
      <c r="E518" t="str">
        <f t="shared" si="51"/>
        <v>S</v>
      </c>
      <c r="F518" t="str">
        <f t="shared" si="54"/>
        <v>1</v>
      </c>
      <c r="G518" t="str">
        <f t="shared" si="52"/>
        <v>2</v>
      </c>
      <c r="H518" t="str">
        <f t="shared" si="53"/>
        <v>1</v>
      </c>
      <c r="I518" t="str">
        <f t="shared" si="55"/>
        <v>G</v>
      </c>
      <c r="J518" t="s">
        <v>7880</v>
      </c>
      <c r="K518">
        <v>832</v>
      </c>
      <c r="L518" t="str">
        <f>IF(J518="QFN",VLOOKUP(A518,'Frame item'!A:D,4,0),"")</f>
        <v/>
      </c>
    </row>
    <row r="519" spans="1:12">
      <c r="A519" t="s">
        <v>778</v>
      </c>
      <c r="B519" t="s">
        <v>776</v>
      </c>
      <c r="C519" t="s">
        <v>7509</v>
      </c>
      <c r="D519" t="str">
        <f t="shared" si="50"/>
        <v>K</v>
      </c>
      <c r="E519" t="str">
        <f t="shared" si="51"/>
        <v>S</v>
      </c>
      <c r="F519" t="str">
        <f t="shared" si="54"/>
        <v>1</v>
      </c>
      <c r="G519" t="str">
        <f t="shared" si="52"/>
        <v>2</v>
      </c>
      <c r="H519" t="str">
        <f t="shared" si="53"/>
        <v>1</v>
      </c>
      <c r="I519" t="str">
        <f t="shared" si="55"/>
        <v>G</v>
      </c>
      <c r="J519" t="s">
        <v>7880</v>
      </c>
      <c r="K519">
        <v>832</v>
      </c>
      <c r="L519" t="str">
        <f>IF(J519="QFN",VLOOKUP(A519,'Frame item'!A:D,4,0),"")</f>
        <v/>
      </c>
    </row>
    <row r="520" spans="1:12">
      <c r="A520" t="s">
        <v>779</v>
      </c>
      <c r="B520" t="s">
        <v>776</v>
      </c>
      <c r="C520" t="s">
        <v>7509</v>
      </c>
      <c r="D520" t="str">
        <f t="shared" si="50"/>
        <v>K</v>
      </c>
      <c r="E520" t="str">
        <f t="shared" si="51"/>
        <v>S</v>
      </c>
      <c r="F520" t="str">
        <f t="shared" si="54"/>
        <v>1</v>
      </c>
      <c r="G520" t="str">
        <f t="shared" si="52"/>
        <v>2</v>
      </c>
      <c r="H520" t="str">
        <f t="shared" si="53"/>
        <v>1</v>
      </c>
      <c r="I520" t="str">
        <f t="shared" si="55"/>
        <v>G</v>
      </c>
      <c r="J520" t="s">
        <v>7880</v>
      </c>
      <c r="K520">
        <v>832</v>
      </c>
      <c r="L520" t="str">
        <f>IF(J520="QFN",VLOOKUP(A520,'Frame item'!A:D,4,0),"")</f>
        <v/>
      </c>
    </row>
    <row r="521" spans="1:12">
      <c r="A521" t="s">
        <v>780</v>
      </c>
      <c r="B521" t="s">
        <v>776</v>
      </c>
      <c r="C521" t="s">
        <v>7509</v>
      </c>
      <c r="D521" t="str">
        <f t="shared" si="50"/>
        <v>K</v>
      </c>
      <c r="E521" t="str">
        <f t="shared" si="51"/>
        <v>S</v>
      </c>
      <c r="F521" t="str">
        <f t="shared" si="54"/>
        <v>1</v>
      </c>
      <c r="G521" t="str">
        <f t="shared" si="52"/>
        <v>2</v>
      </c>
      <c r="H521" t="str">
        <f t="shared" si="53"/>
        <v>1</v>
      </c>
      <c r="I521" t="str">
        <f t="shared" si="55"/>
        <v>G</v>
      </c>
      <c r="J521" t="s">
        <v>7880</v>
      </c>
      <c r="K521">
        <v>832</v>
      </c>
      <c r="L521" t="str">
        <f>IF(J521="QFN",VLOOKUP(A521,'Frame item'!A:D,4,0),"")</f>
        <v/>
      </c>
    </row>
    <row r="522" spans="1:12">
      <c r="A522" t="s">
        <v>781</v>
      </c>
      <c r="B522" t="s">
        <v>776</v>
      </c>
      <c r="C522" t="s">
        <v>7509</v>
      </c>
      <c r="D522" t="str">
        <f t="shared" si="50"/>
        <v>K</v>
      </c>
      <c r="E522" t="str">
        <f t="shared" si="51"/>
        <v>S</v>
      </c>
      <c r="F522" t="str">
        <f t="shared" si="54"/>
        <v>1</v>
      </c>
      <c r="G522" t="str">
        <f t="shared" si="52"/>
        <v>2</v>
      </c>
      <c r="H522" t="str">
        <f t="shared" si="53"/>
        <v>1</v>
      </c>
      <c r="I522" t="str">
        <f t="shared" si="55"/>
        <v>G</v>
      </c>
      <c r="J522" t="s">
        <v>7880</v>
      </c>
      <c r="K522">
        <v>832</v>
      </c>
      <c r="L522" t="str">
        <f>IF(J522="QFN",VLOOKUP(A522,'Frame item'!A:D,4,0),"")</f>
        <v/>
      </c>
    </row>
    <row r="523" spans="1:12">
      <c r="A523" t="s">
        <v>782</v>
      </c>
      <c r="B523" t="s">
        <v>776</v>
      </c>
      <c r="C523" t="s">
        <v>7509</v>
      </c>
      <c r="D523" t="str">
        <f t="shared" si="50"/>
        <v>K</v>
      </c>
      <c r="E523" t="str">
        <f t="shared" si="51"/>
        <v>S</v>
      </c>
      <c r="F523" t="str">
        <f t="shared" si="54"/>
        <v>1</v>
      </c>
      <c r="G523" t="str">
        <f t="shared" si="52"/>
        <v>2</v>
      </c>
      <c r="H523" t="str">
        <f t="shared" si="53"/>
        <v>1</v>
      </c>
      <c r="I523" t="str">
        <f t="shared" si="55"/>
        <v>G</v>
      </c>
      <c r="J523" t="s">
        <v>7880</v>
      </c>
      <c r="K523">
        <v>832</v>
      </c>
      <c r="L523" t="str">
        <f>IF(J523="QFN",VLOOKUP(A523,'Frame item'!A:D,4,0),"")</f>
        <v/>
      </c>
    </row>
    <row r="524" spans="1:12">
      <c r="A524" t="s">
        <v>784</v>
      </c>
      <c r="B524" t="s">
        <v>783</v>
      </c>
      <c r="C524" t="s">
        <v>7509</v>
      </c>
      <c r="D524" t="str">
        <f t="shared" si="50"/>
        <v>K</v>
      </c>
      <c r="E524" t="str">
        <f t="shared" si="51"/>
        <v>S</v>
      </c>
      <c r="F524" t="str">
        <f t="shared" si="54"/>
        <v>1</v>
      </c>
      <c r="G524" t="str">
        <f t="shared" si="52"/>
        <v>2</v>
      </c>
      <c r="H524" t="str">
        <f t="shared" si="53"/>
        <v>A</v>
      </c>
      <c r="I524" t="str">
        <f t="shared" si="55"/>
        <v>G</v>
      </c>
      <c r="J524" t="s">
        <v>7880</v>
      </c>
      <c r="K524">
        <v>832</v>
      </c>
      <c r="L524" t="str">
        <f>IF(J524="QFN",VLOOKUP(A524,'Frame item'!A:D,4,0),"")</f>
        <v/>
      </c>
    </row>
    <row r="525" spans="1:12">
      <c r="A525" t="s">
        <v>785</v>
      </c>
      <c r="B525" t="s">
        <v>783</v>
      </c>
      <c r="C525" t="s">
        <v>7509</v>
      </c>
      <c r="D525" t="str">
        <f t="shared" si="50"/>
        <v>K</v>
      </c>
      <c r="E525" t="str">
        <f t="shared" si="51"/>
        <v>S</v>
      </c>
      <c r="F525" t="str">
        <f t="shared" si="54"/>
        <v>1</v>
      </c>
      <c r="G525" t="str">
        <f t="shared" si="52"/>
        <v>2</v>
      </c>
      <c r="H525" t="str">
        <f t="shared" si="53"/>
        <v>A</v>
      </c>
      <c r="I525" t="str">
        <f t="shared" si="55"/>
        <v>G</v>
      </c>
      <c r="J525" t="s">
        <v>7880</v>
      </c>
      <c r="K525">
        <v>832</v>
      </c>
      <c r="L525" t="str">
        <f>IF(J525="QFN",VLOOKUP(A525,'Frame item'!A:D,4,0),"")</f>
        <v/>
      </c>
    </row>
    <row r="526" spans="1:12">
      <c r="A526" t="s">
        <v>786</v>
      </c>
      <c r="B526" t="s">
        <v>783</v>
      </c>
      <c r="C526" t="s">
        <v>7509</v>
      </c>
      <c r="D526" t="str">
        <f t="shared" si="50"/>
        <v>K</v>
      </c>
      <c r="E526" t="str">
        <f t="shared" si="51"/>
        <v>S</v>
      </c>
      <c r="F526" t="str">
        <f t="shared" si="54"/>
        <v>1</v>
      </c>
      <c r="G526" t="str">
        <f t="shared" si="52"/>
        <v>2</v>
      </c>
      <c r="H526" t="str">
        <f t="shared" si="53"/>
        <v>A</v>
      </c>
      <c r="I526" t="str">
        <f t="shared" si="55"/>
        <v>G</v>
      </c>
      <c r="J526" t="s">
        <v>7880</v>
      </c>
      <c r="K526">
        <v>832</v>
      </c>
      <c r="L526" t="str">
        <f>IF(J526="QFN",VLOOKUP(A526,'Frame item'!A:D,4,0),"")</f>
        <v/>
      </c>
    </row>
    <row r="527" spans="1:12">
      <c r="A527" t="s">
        <v>787</v>
      </c>
      <c r="B527" t="s">
        <v>783</v>
      </c>
      <c r="C527" t="s">
        <v>7509</v>
      </c>
      <c r="D527" t="str">
        <f t="shared" si="50"/>
        <v>K</v>
      </c>
      <c r="E527" t="str">
        <f t="shared" si="51"/>
        <v>S</v>
      </c>
      <c r="F527" t="str">
        <f t="shared" si="54"/>
        <v>1</v>
      </c>
      <c r="G527" t="str">
        <f t="shared" si="52"/>
        <v>2</v>
      </c>
      <c r="H527" t="str">
        <f t="shared" si="53"/>
        <v>A</v>
      </c>
      <c r="I527" t="str">
        <f t="shared" si="55"/>
        <v>G</v>
      </c>
      <c r="J527" t="s">
        <v>7880</v>
      </c>
      <c r="K527">
        <v>832</v>
      </c>
      <c r="L527" t="str">
        <f>IF(J527="QFN",VLOOKUP(A527,'Frame item'!A:D,4,0),"")</f>
        <v/>
      </c>
    </row>
    <row r="528" spans="1:12">
      <c r="A528" t="s">
        <v>788</v>
      </c>
      <c r="B528" t="s">
        <v>783</v>
      </c>
      <c r="C528" t="s">
        <v>7509</v>
      </c>
      <c r="D528" t="str">
        <f t="shared" si="50"/>
        <v>K</v>
      </c>
      <c r="E528" t="str">
        <f t="shared" si="51"/>
        <v>S</v>
      </c>
      <c r="F528" t="str">
        <f t="shared" si="54"/>
        <v>1</v>
      </c>
      <c r="G528" t="str">
        <f t="shared" si="52"/>
        <v>2</v>
      </c>
      <c r="H528" t="str">
        <f t="shared" si="53"/>
        <v>A</v>
      </c>
      <c r="I528" t="str">
        <f t="shared" si="55"/>
        <v>G</v>
      </c>
      <c r="J528" t="s">
        <v>7880</v>
      </c>
      <c r="K528">
        <v>832</v>
      </c>
      <c r="L528" t="str">
        <f>IF(J528="QFN",VLOOKUP(A528,'Frame item'!A:D,4,0),"")</f>
        <v/>
      </c>
    </row>
    <row r="529" spans="1:12">
      <c r="A529" t="s">
        <v>789</v>
      </c>
      <c r="B529" t="s">
        <v>783</v>
      </c>
      <c r="C529" t="s">
        <v>7509</v>
      </c>
      <c r="D529" t="str">
        <f t="shared" si="50"/>
        <v>K</v>
      </c>
      <c r="E529" t="str">
        <f t="shared" si="51"/>
        <v>S</v>
      </c>
      <c r="F529" t="str">
        <f t="shared" si="54"/>
        <v>1</v>
      </c>
      <c r="G529" t="str">
        <f t="shared" si="52"/>
        <v>2</v>
      </c>
      <c r="H529" t="str">
        <f t="shared" si="53"/>
        <v>A</v>
      </c>
      <c r="I529" t="str">
        <f t="shared" si="55"/>
        <v>G</v>
      </c>
      <c r="J529" t="s">
        <v>7880</v>
      </c>
      <c r="K529">
        <v>832</v>
      </c>
      <c r="L529" t="str">
        <f>IF(J529="QFN",VLOOKUP(A529,'Frame item'!A:D,4,0),"")</f>
        <v/>
      </c>
    </row>
    <row r="530" spans="1:12">
      <c r="A530" t="s">
        <v>777</v>
      </c>
      <c r="B530" t="s">
        <v>783</v>
      </c>
      <c r="C530" t="s">
        <v>7509</v>
      </c>
      <c r="D530" t="str">
        <f t="shared" si="50"/>
        <v>K</v>
      </c>
      <c r="E530" t="str">
        <f t="shared" si="51"/>
        <v>S</v>
      </c>
      <c r="F530" t="str">
        <f t="shared" si="54"/>
        <v>1</v>
      </c>
      <c r="G530" t="str">
        <f t="shared" si="52"/>
        <v>2</v>
      </c>
      <c r="H530" t="str">
        <f t="shared" si="53"/>
        <v>A</v>
      </c>
      <c r="I530" t="str">
        <f t="shared" si="55"/>
        <v>G</v>
      </c>
      <c r="J530" t="s">
        <v>7880</v>
      </c>
      <c r="K530">
        <v>832</v>
      </c>
      <c r="L530" t="str">
        <f>IF(J530="QFN",VLOOKUP(A530,'Frame item'!A:D,4,0),"")</f>
        <v/>
      </c>
    </row>
    <row r="531" spans="1:12">
      <c r="A531" t="s">
        <v>790</v>
      </c>
      <c r="B531" t="s">
        <v>783</v>
      </c>
      <c r="C531" t="s">
        <v>7509</v>
      </c>
      <c r="D531" t="str">
        <f t="shared" si="50"/>
        <v>K</v>
      </c>
      <c r="E531" t="str">
        <f t="shared" si="51"/>
        <v>S</v>
      </c>
      <c r="F531" t="str">
        <f t="shared" si="54"/>
        <v>1</v>
      </c>
      <c r="G531" t="str">
        <f t="shared" si="52"/>
        <v>2</v>
      </c>
      <c r="H531" t="str">
        <f t="shared" si="53"/>
        <v>A</v>
      </c>
      <c r="I531" t="str">
        <f t="shared" si="55"/>
        <v>G</v>
      </c>
      <c r="J531" t="s">
        <v>7880</v>
      </c>
      <c r="K531">
        <v>832</v>
      </c>
      <c r="L531" t="str">
        <f>IF(J531="QFN",VLOOKUP(A531,'Frame item'!A:D,4,0),"")</f>
        <v/>
      </c>
    </row>
    <row r="532" spans="1:12">
      <c r="A532" t="s">
        <v>791</v>
      </c>
      <c r="B532" t="s">
        <v>783</v>
      </c>
      <c r="C532" t="s">
        <v>7509</v>
      </c>
      <c r="D532" t="str">
        <f t="shared" si="50"/>
        <v>K</v>
      </c>
      <c r="E532" t="str">
        <f t="shared" si="51"/>
        <v>S</v>
      </c>
      <c r="F532" t="str">
        <f t="shared" si="54"/>
        <v>1</v>
      </c>
      <c r="G532" t="str">
        <f t="shared" si="52"/>
        <v>2</v>
      </c>
      <c r="H532" t="str">
        <f t="shared" si="53"/>
        <v>A</v>
      </c>
      <c r="I532" t="str">
        <f t="shared" si="55"/>
        <v>G</v>
      </c>
      <c r="J532" t="s">
        <v>7880</v>
      </c>
      <c r="K532">
        <v>832</v>
      </c>
      <c r="L532" t="str">
        <f>IF(J532="QFN",VLOOKUP(A532,'Frame item'!A:D,4,0),"")</f>
        <v/>
      </c>
    </row>
    <row r="533" spans="1:12">
      <c r="A533" t="s">
        <v>778</v>
      </c>
      <c r="B533" t="s">
        <v>792</v>
      </c>
      <c r="C533" t="s">
        <v>7509</v>
      </c>
      <c r="D533" t="str">
        <f t="shared" si="50"/>
        <v>K</v>
      </c>
      <c r="E533" t="str">
        <f t="shared" si="51"/>
        <v>S</v>
      </c>
      <c r="F533" t="str">
        <f t="shared" si="54"/>
        <v>1</v>
      </c>
      <c r="G533" t="str">
        <f t="shared" si="52"/>
        <v>2</v>
      </c>
      <c r="H533" t="str">
        <f t="shared" si="53"/>
        <v>1</v>
      </c>
      <c r="I533" t="str">
        <f t="shared" si="55"/>
        <v>A</v>
      </c>
      <c r="J533" t="s">
        <v>7880</v>
      </c>
      <c r="K533">
        <v>832</v>
      </c>
      <c r="L533" t="str">
        <f>IF(J533="QFN",VLOOKUP(A533,'Frame item'!A:D,4,0),"")</f>
        <v/>
      </c>
    </row>
    <row r="534" spans="1:12">
      <c r="A534" t="s">
        <v>779</v>
      </c>
      <c r="B534" t="s">
        <v>792</v>
      </c>
      <c r="C534" t="s">
        <v>7509</v>
      </c>
      <c r="D534" t="str">
        <f t="shared" si="50"/>
        <v>K</v>
      </c>
      <c r="E534" t="str">
        <f t="shared" si="51"/>
        <v>S</v>
      </c>
      <c r="F534" t="str">
        <f t="shared" si="54"/>
        <v>1</v>
      </c>
      <c r="G534" t="str">
        <f t="shared" si="52"/>
        <v>2</v>
      </c>
      <c r="H534" t="str">
        <f t="shared" si="53"/>
        <v>1</v>
      </c>
      <c r="I534" t="str">
        <f t="shared" si="55"/>
        <v>A</v>
      </c>
      <c r="J534" t="s">
        <v>7880</v>
      </c>
      <c r="K534">
        <v>832</v>
      </c>
      <c r="L534" t="str">
        <f>IF(J534="QFN",VLOOKUP(A534,'Frame item'!A:D,4,0),"")</f>
        <v/>
      </c>
    </row>
    <row r="535" spans="1:12">
      <c r="A535" t="s">
        <v>780</v>
      </c>
      <c r="B535" t="s">
        <v>792</v>
      </c>
      <c r="C535" t="s">
        <v>7509</v>
      </c>
      <c r="D535" t="str">
        <f t="shared" si="50"/>
        <v>K</v>
      </c>
      <c r="E535" t="str">
        <f t="shared" si="51"/>
        <v>S</v>
      </c>
      <c r="F535" t="str">
        <f t="shared" si="54"/>
        <v>1</v>
      </c>
      <c r="G535" t="str">
        <f t="shared" si="52"/>
        <v>2</v>
      </c>
      <c r="H535" t="str">
        <f t="shared" si="53"/>
        <v>1</v>
      </c>
      <c r="I535" t="str">
        <f t="shared" si="55"/>
        <v>A</v>
      </c>
      <c r="J535" t="s">
        <v>7880</v>
      </c>
      <c r="K535">
        <v>832</v>
      </c>
      <c r="L535" t="str">
        <f>IF(J535="QFN",VLOOKUP(A535,'Frame item'!A:D,4,0),"")</f>
        <v/>
      </c>
    </row>
    <row r="536" spans="1:12">
      <c r="A536" t="s">
        <v>781</v>
      </c>
      <c r="B536" t="s">
        <v>792</v>
      </c>
      <c r="C536" t="s">
        <v>7509</v>
      </c>
      <c r="D536" t="str">
        <f t="shared" si="50"/>
        <v>K</v>
      </c>
      <c r="E536" t="str">
        <f t="shared" si="51"/>
        <v>S</v>
      </c>
      <c r="F536" t="str">
        <f t="shared" si="54"/>
        <v>1</v>
      </c>
      <c r="G536" t="str">
        <f t="shared" si="52"/>
        <v>2</v>
      </c>
      <c r="H536" t="str">
        <f t="shared" si="53"/>
        <v>1</v>
      </c>
      <c r="I536" t="str">
        <f t="shared" si="55"/>
        <v>A</v>
      </c>
      <c r="J536" t="s">
        <v>7880</v>
      </c>
      <c r="K536">
        <v>832</v>
      </c>
      <c r="L536" t="str">
        <f>IF(J536="QFN",VLOOKUP(A536,'Frame item'!A:D,4,0),"")</f>
        <v/>
      </c>
    </row>
    <row r="537" spans="1:12">
      <c r="A537" t="s">
        <v>794</v>
      </c>
      <c r="B537" t="s">
        <v>793</v>
      </c>
      <c r="C537" t="s">
        <v>7508</v>
      </c>
      <c r="D537" t="str">
        <f t="shared" si="50"/>
        <v>K</v>
      </c>
      <c r="E537" t="str">
        <f t="shared" si="51"/>
        <v>S</v>
      </c>
      <c r="F537" t="str">
        <f t="shared" si="54"/>
        <v>1</v>
      </c>
      <c r="G537" t="str">
        <f t="shared" si="52"/>
        <v>3</v>
      </c>
      <c r="H537" t="str">
        <f t="shared" si="53"/>
        <v>1</v>
      </c>
      <c r="I537" t="str">
        <f t="shared" si="55"/>
        <v>A</v>
      </c>
      <c r="J537" t="s">
        <v>7880</v>
      </c>
      <c r="K537">
        <v>520</v>
      </c>
      <c r="L537" t="str">
        <f>IF(J537="QFN",VLOOKUP(A537,'Frame item'!A:D,4,0),"")</f>
        <v/>
      </c>
    </row>
    <row r="538" spans="1:12">
      <c r="A538" t="s">
        <v>796</v>
      </c>
      <c r="B538" t="s">
        <v>795</v>
      </c>
      <c r="C538" t="s">
        <v>7513</v>
      </c>
      <c r="D538" t="str">
        <f t="shared" si="50"/>
        <v>L</v>
      </c>
      <c r="E538" t="str">
        <f t="shared" si="51"/>
        <v>Q</v>
      </c>
      <c r="F538" t="str">
        <f t="shared" si="54"/>
        <v>E</v>
      </c>
      <c r="G538" t="str">
        <f t="shared" si="52"/>
        <v>Z</v>
      </c>
      <c r="H538" t="str">
        <f t="shared" si="53"/>
        <v>8</v>
      </c>
      <c r="I538" t="str">
        <f t="shared" si="55"/>
        <v>A</v>
      </c>
      <c r="J538" t="s">
        <v>7882</v>
      </c>
      <c r="K538">
        <v>240</v>
      </c>
      <c r="L538">
        <f>IF(J538="QFN",VLOOKUP(A538,'Frame item'!A:D,4,0),"")</f>
        <v>0</v>
      </c>
    </row>
    <row r="539" spans="1:12">
      <c r="A539" t="s">
        <v>232</v>
      </c>
      <c r="B539" t="s">
        <v>797</v>
      </c>
      <c r="C539" t="s">
        <v>7594</v>
      </c>
      <c r="D539" t="str">
        <f t="shared" si="50"/>
        <v>L</v>
      </c>
      <c r="E539" t="str">
        <f t="shared" si="51"/>
        <v>Q</v>
      </c>
      <c r="F539" t="str">
        <f t="shared" si="54"/>
        <v>Z</v>
      </c>
      <c r="G539" t="str">
        <f t="shared" si="52"/>
        <v>Z</v>
      </c>
      <c r="H539" t="str">
        <f t="shared" si="53"/>
        <v>0</v>
      </c>
      <c r="I539" t="str">
        <f t="shared" si="55"/>
        <v>T</v>
      </c>
      <c r="J539" t="s">
        <v>7882</v>
      </c>
      <c r="K539">
        <v>0</v>
      </c>
      <c r="L539">
        <f>IF(J539="QFN",VLOOKUP(A539,'Frame item'!A:D,4,0),"")</f>
        <v>0</v>
      </c>
    </row>
    <row r="540" spans="1:12">
      <c r="A540" t="s">
        <v>232</v>
      </c>
      <c r="B540" t="s">
        <v>798</v>
      </c>
      <c r="C540" t="s">
        <v>7521</v>
      </c>
      <c r="D540" t="str">
        <f t="shared" si="50"/>
        <v>L</v>
      </c>
      <c r="E540" t="str">
        <f t="shared" si="51"/>
        <v>Q</v>
      </c>
      <c r="F540" t="str">
        <f t="shared" si="54"/>
        <v>Z</v>
      </c>
      <c r="G540" t="str">
        <f t="shared" si="52"/>
        <v>Z</v>
      </c>
      <c r="H540" t="str">
        <f t="shared" si="53"/>
        <v>2</v>
      </c>
      <c r="I540" t="str">
        <f t="shared" si="55"/>
        <v>T</v>
      </c>
      <c r="J540" t="s">
        <v>7882</v>
      </c>
      <c r="K540">
        <v>0</v>
      </c>
      <c r="L540">
        <f>IF(J540="QFN",VLOOKUP(A540,'Frame item'!A:D,4,0),"")</f>
        <v>0</v>
      </c>
    </row>
    <row r="541" spans="1:12">
      <c r="A541" t="s">
        <v>796</v>
      </c>
      <c r="B541" t="s">
        <v>799</v>
      </c>
      <c r="C541" t="s">
        <v>7513</v>
      </c>
      <c r="D541" t="str">
        <f t="shared" si="50"/>
        <v>L</v>
      </c>
      <c r="E541" t="str">
        <f t="shared" si="51"/>
        <v>Q</v>
      </c>
      <c r="F541" t="str">
        <f t="shared" si="54"/>
        <v>E</v>
      </c>
      <c r="G541" t="str">
        <f t="shared" si="52"/>
        <v>Z</v>
      </c>
      <c r="H541" t="str">
        <f t="shared" si="53"/>
        <v>8</v>
      </c>
      <c r="I541" t="str">
        <f t="shared" si="55"/>
        <v>A</v>
      </c>
      <c r="J541" t="s">
        <v>7882</v>
      </c>
      <c r="K541">
        <v>240</v>
      </c>
      <c r="L541">
        <f>IF(J541="QFN",VLOOKUP(A541,'Frame item'!A:D,4,0),"")</f>
        <v>0</v>
      </c>
    </row>
    <row r="542" spans="1:12">
      <c r="A542" t="s">
        <v>801</v>
      </c>
      <c r="B542" t="s">
        <v>800</v>
      </c>
      <c r="C542" t="s">
        <v>7513</v>
      </c>
      <c r="D542" t="str">
        <f t="shared" si="50"/>
        <v>L</v>
      </c>
      <c r="E542" t="str">
        <f t="shared" si="51"/>
        <v>Q</v>
      </c>
      <c r="F542" t="str">
        <f t="shared" si="54"/>
        <v>E</v>
      </c>
      <c r="G542" t="str">
        <f t="shared" si="52"/>
        <v>Z</v>
      </c>
      <c r="H542" t="str">
        <f t="shared" si="53"/>
        <v>8</v>
      </c>
      <c r="I542" t="str">
        <f t="shared" si="55"/>
        <v>P</v>
      </c>
      <c r="J542" t="s">
        <v>7882</v>
      </c>
      <c r="K542">
        <v>240</v>
      </c>
      <c r="L542" t="str">
        <f>IF(J542="QFN",VLOOKUP(A542,'Frame item'!A:D,4,0),"")</f>
        <v>Full PPF</v>
      </c>
    </row>
    <row r="543" spans="1:12">
      <c r="A543" t="s">
        <v>802</v>
      </c>
      <c r="B543" t="s">
        <v>800</v>
      </c>
      <c r="C543" t="s">
        <v>7513</v>
      </c>
      <c r="D543" t="str">
        <f t="shared" si="50"/>
        <v>L</v>
      </c>
      <c r="E543" t="str">
        <f t="shared" si="51"/>
        <v>Q</v>
      </c>
      <c r="F543" t="str">
        <f t="shared" si="54"/>
        <v>E</v>
      </c>
      <c r="G543" t="str">
        <f t="shared" si="52"/>
        <v>Z</v>
      </c>
      <c r="H543" t="str">
        <f t="shared" si="53"/>
        <v>8</v>
      </c>
      <c r="I543" t="str">
        <f t="shared" si="55"/>
        <v>P</v>
      </c>
      <c r="J543" t="s">
        <v>7882</v>
      </c>
      <c r="K543">
        <v>240</v>
      </c>
      <c r="L543" t="str">
        <f>IF(J543="QFN",VLOOKUP(A543,'Frame item'!A:D,4,0),"")</f>
        <v>Full PPF</v>
      </c>
    </row>
    <row r="544" spans="1:12">
      <c r="A544" t="s">
        <v>805</v>
      </c>
      <c r="B544" t="s">
        <v>804</v>
      </c>
      <c r="C544" t="s">
        <v>7624</v>
      </c>
      <c r="D544" t="str">
        <f t="shared" si="50"/>
        <v>L</v>
      </c>
      <c r="E544" t="str">
        <f t="shared" si="51"/>
        <v>S</v>
      </c>
      <c r="F544" t="str">
        <f t="shared" si="54"/>
        <v>1</v>
      </c>
      <c r="G544" t="str">
        <f t="shared" si="52"/>
        <v>5</v>
      </c>
      <c r="H544" t="str">
        <f t="shared" si="53"/>
        <v>A</v>
      </c>
      <c r="I544" t="str">
        <f t="shared" si="55"/>
        <v>G</v>
      </c>
      <c r="J544" t="s">
        <v>7880</v>
      </c>
      <c r="K544">
        <v>238</v>
      </c>
      <c r="L544" t="str">
        <f>IF(J544="QFN",VLOOKUP(A544,'Frame item'!A:D,4,0),"")</f>
        <v/>
      </c>
    </row>
    <row r="545" spans="1:12">
      <c r="A545" t="s">
        <v>807</v>
      </c>
      <c r="B545" t="s">
        <v>806</v>
      </c>
      <c r="C545" t="s">
        <v>7625</v>
      </c>
      <c r="D545" t="str">
        <f t="shared" si="50"/>
        <v>L</v>
      </c>
      <c r="E545" t="str">
        <f t="shared" si="51"/>
        <v>S</v>
      </c>
      <c r="F545" t="str">
        <f t="shared" si="54"/>
        <v>1</v>
      </c>
      <c r="G545" t="str">
        <f t="shared" si="52"/>
        <v>5</v>
      </c>
      <c r="H545" t="str">
        <f t="shared" si="53"/>
        <v>A</v>
      </c>
      <c r="I545" t="str">
        <f t="shared" si="55"/>
        <v>G</v>
      </c>
      <c r="J545" t="s">
        <v>7880</v>
      </c>
      <c r="K545">
        <v>238</v>
      </c>
      <c r="L545" t="str">
        <f>IF(J545="QFN",VLOOKUP(A545,'Frame item'!A:D,4,0),"")</f>
        <v/>
      </c>
    </row>
    <row r="546" spans="1:12">
      <c r="A546" t="s">
        <v>808</v>
      </c>
      <c r="B546" t="s">
        <v>806</v>
      </c>
      <c r="C546" t="s">
        <v>7625</v>
      </c>
      <c r="D546" t="str">
        <f t="shared" si="50"/>
        <v>L</v>
      </c>
      <c r="E546" t="str">
        <f t="shared" si="51"/>
        <v>S</v>
      </c>
      <c r="F546" t="str">
        <f t="shared" si="54"/>
        <v>1</v>
      </c>
      <c r="G546" t="str">
        <f t="shared" si="52"/>
        <v>5</v>
      </c>
      <c r="H546" t="str">
        <f t="shared" si="53"/>
        <v>A</v>
      </c>
      <c r="I546" t="str">
        <f t="shared" si="55"/>
        <v>G</v>
      </c>
      <c r="J546" t="s">
        <v>7880</v>
      </c>
      <c r="K546">
        <v>238</v>
      </c>
      <c r="L546" t="str">
        <f>IF(J546="QFN",VLOOKUP(A546,'Frame item'!A:D,4,0),"")</f>
        <v/>
      </c>
    </row>
    <row r="547" spans="1:12">
      <c r="A547" t="s">
        <v>809</v>
      </c>
      <c r="B547" t="s">
        <v>806</v>
      </c>
      <c r="C547" t="s">
        <v>7625</v>
      </c>
      <c r="D547" t="str">
        <f t="shared" si="50"/>
        <v>L</v>
      </c>
      <c r="E547" t="str">
        <f t="shared" si="51"/>
        <v>S</v>
      </c>
      <c r="F547" t="str">
        <f t="shared" si="54"/>
        <v>1</v>
      </c>
      <c r="G547" t="str">
        <f t="shared" si="52"/>
        <v>5</v>
      </c>
      <c r="H547" t="str">
        <f t="shared" si="53"/>
        <v>A</v>
      </c>
      <c r="I547" t="str">
        <f t="shared" si="55"/>
        <v>G</v>
      </c>
      <c r="J547" t="s">
        <v>7880</v>
      </c>
      <c r="K547">
        <v>238</v>
      </c>
      <c r="L547" t="str">
        <f>IF(J547="QFN",VLOOKUP(A547,'Frame item'!A:D,4,0),"")</f>
        <v/>
      </c>
    </row>
    <row r="548" spans="1:12">
      <c r="A548" t="s">
        <v>810</v>
      </c>
      <c r="B548" t="s">
        <v>806</v>
      </c>
      <c r="C548" t="s">
        <v>7625</v>
      </c>
      <c r="D548" t="str">
        <f t="shared" si="50"/>
        <v>L</v>
      </c>
      <c r="E548" t="str">
        <f t="shared" si="51"/>
        <v>S</v>
      </c>
      <c r="F548" t="str">
        <f t="shared" si="54"/>
        <v>1</v>
      </c>
      <c r="G548" t="str">
        <f t="shared" si="52"/>
        <v>5</v>
      </c>
      <c r="H548" t="str">
        <f t="shared" si="53"/>
        <v>A</v>
      </c>
      <c r="I548" t="str">
        <f t="shared" si="55"/>
        <v>G</v>
      </c>
      <c r="J548" t="s">
        <v>7880</v>
      </c>
      <c r="K548">
        <v>238</v>
      </c>
      <c r="L548" t="str">
        <f>IF(J548="QFN",VLOOKUP(A548,'Frame item'!A:D,4,0),"")</f>
        <v/>
      </c>
    </row>
    <row r="549" spans="1:12">
      <c r="A549" t="s">
        <v>805</v>
      </c>
      <c r="B549" t="s">
        <v>806</v>
      </c>
      <c r="C549" t="s">
        <v>7625</v>
      </c>
      <c r="D549" t="str">
        <f t="shared" si="50"/>
        <v>L</v>
      </c>
      <c r="E549" t="str">
        <f t="shared" si="51"/>
        <v>S</v>
      </c>
      <c r="F549" t="str">
        <f t="shared" si="54"/>
        <v>1</v>
      </c>
      <c r="G549" t="str">
        <f t="shared" si="52"/>
        <v>5</v>
      </c>
      <c r="H549" t="str">
        <f t="shared" si="53"/>
        <v>A</v>
      </c>
      <c r="I549" t="str">
        <f t="shared" si="55"/>
        <v>G</v>
      </c>
      <c r="J549" t="s">
        <v>7880</v>
      </c>
      <c r="K549">
        <v>238</v>
      </c>
      <c r="L549" t="str">
        <f>IF(J549="QFN",VLOOKUP(A549,'Frame item'!A:D,4,0),"")</f>
        <v/>
      </c>
    </row>
    <row r="550" spans="1:12">
      <c r="A550" t="s">
        <v>812</v>
      </c>
      <c r="B550" t="s">
        <v>811</v>
      </c>
      <c r="C550" t="s">
        <v>7513</v>
      </c>
      <c r="D550" t="str">
        <f t="shared" si="50"/>
        <v>L</v>
      </c>
      <c r="E550" t="str">
        <f t="shared" si="51"/>
        <v>T</v>
      </c>
      <c r="F550" t="str">
        <f t="shared" si="54"/>
        <v>E</v>
      </c>
      <c r="G550" t="str">
        <f t="shared" si="52"/>
        <v>B</v>
      </c>
      <c r="H550" t="str">
        <f t="shared" si="53"/>
        <v>4</v>
      </c>
      <c r="I550" t="str">
        <f t="shared" si="55"/>
        <v>P</v>
      </c>
      <c r="J550" t="s">
        <v>7879</v>
      </c>
      <c r="K550">
        <v>240</v>
      </c>
      <c r="L550" t="str">
        <f>IF(J550="QFN",VLOOKUP(A550,'Frame item'!A:D,4,0),"")</f>
        <v/>
      </c>
    </row>
    <row r="551" spans="1:12">
      <c r="A551" t="s">
        <v>813</v>
      </c>
      <c r="B551" t="s">
        <v>811</v>
      </c>
      <c r="C551" t="s">
        <v>7513</v>
      </c>
      <c r="D551" t="str">
        <f t="shared" si="50"/>
        <v>L</v>
      </c>
      <c r="E551" t="str">
        <f t="shared" si="51"/>
        <v>T</v>
      </c>
      <c r="F551" t="str">
        <f t="shared" si="54"/>
        <v>E</v>
      </c>
      <c r="G551" t="str">
        <f t="shared" si="52"/>
        <v>B</v>
      </c>
      <c r="H551" t="str">
        <f t="shared" si="53"/>
        <v>4</v>
      </c>
      <c r="I551" t="str">
        <f t="shared" si="55"/>
        <v>P</v>
      </c>
      <c r="J551" t="s">
        <v>7879</v>
      </c>
      <c r="K551">
        <v>240</v>
      </c>
      <c r="L551" t="str">
        <f>IF(J551="QFN",VLOOKUP(A551,'Frame item'!A:D,4,0),"")</f>
        <v/>
      </c>
    </row>
    <row r="552" spans="1:12">
      <c r="A552" t="s">
        <v>815</v>
      </c>
      <c r="B552" t="s">
        <v>814</v>
      </c>
      <c r="C552" t="s">
        <v>7513</v>
      </c>
      <c r="D552" t="str">
        <f t="shared" si="50"/>
        <v>L</v>
      </c>
      <c r="E552" t="str">
        <f t="shared" si="51"/>
        <v>T</v>
      </c>
      <c r="F552" t="str">
        <f t="shared" si="54"/>
        <v>E</v>
      </c>
      <c r="G552" t="str">
        <f t="shared" si="52"/>
        <v>Z</v>
      </c>
      <c r="H552" t="str">
        <f t="shared" si="53"/>
        <v>8</v>
      </c>
      <c r="I552" t="str">
        <f t="shared" si="55"/>
        <v>J</v>
      </c>
      <c r="J552" t="s">
        <v>7879</v>
      </c>
      <c r="K552">
        <v>240</v>
      </c>
      <c r="L552" t="str">
        <f>IF(J552="QFN",VLOOKUP(A552,'Frame item'!A:D,4,0),"")</f>
        <v/>
      </c>
    </row>
    <row r="553" spans="1:12">
      <c r="A553" t="s">
        <v>816</v>
      </c>
      <c r="B553" t="s">
        <v>814</v>
      </c>
      <c r="C553" t="s">
        <v>7513</v>
      </c>
      <c r="D553" t="str">
        <f t="shared" si="50"/>
        <v>L</v>
      </c>
      <c r="E553" t="str">
        <f t="shared" si="51"/>
        <v>T</v>
      </c>
      <c r="F553" t="str">
        <f t="shared" si="54"/>
        <v>E</v>
      </c>
      <c r="G553" t="str">
        <f t="shared" si="52"/>
        <v>Z</v>
      </c>
      <c r="H553" t="str">
        <f t="shared" si="53"/>
        <v>8</v>
      </c>
      <c r="I553" t="str">
        <f t="shared" si="55"/>
        <v>J</v>
      </c>
      <c r="J553" t="s">
        <v>7879</v>
      </c>
      <c r="K553">
        <v>240</v>
      </c>
      <c r="L553" t="str">
        <f>IF(J553="QFN",VLOOKUP(A553,'Frame item'!A:D,4,0),"")</f>
        <v/>
      </c>
    </row>
    <row r="554" spans="1:12">
      <c r="A554" t="s">
        <v>815</v>
      </c>
      <c r="B554" t="s">
        <v>817</v>
      </c>
      <c r="C554" t="s">
        <v>7513</v>
      </c>
      <c r="D554" t="str">
        <f t="shared" si="50"/>
        <v>L</v>
      </c>
      <c r="E554" t="str">
        <f t="shared" si="51"/>
        <v>T</v>
      </c>
      <c r="F554" t="str">
        <f t="shared" si="54"/>
        <v>E</v>
      </c>
      <c r="G554" t="str">
        <f t="shared" si="52"/>
        <v>Z</v>
      </c>
      <c r="H554" t="str">
        <f t="shared" si="53"/>
        <v>8</v>
      </c>
      <c r="I554" t="str">
        <f t="shared" si="55"/>
        <v>P</v>
      </c>
      <c r="J554" t="s">
        <v>7879</v>
      </c>
      <c r="K554">
        <v>240</v>
      </c>
      <c r="L554" t="str">
        <f>IF(J554="QFN",VLOOKUP(A554,'Frame item'!A:D,4,0),"")</f>
        <v/>
      </c>
    </row>
    <row r="555" spans="1:12">
      <c r="A555" t="s">
        <v>816</v>
      </c>
      <c r="B555" t="s">
        <v>817</v>
      </c>
      <c r="C555" t="s">
        <v>7513</v>
      </c>
      <c r="D555" t="str">
        <f t="shared" si="50"/>
        <v>L</v>
      </c>
      <c r="E555" t="str">
        <f t="shared" si="51"/>
        <v>T</v>
      </c>
      <c r="F555" t="str">
        <f t="shared" si="54"/>
        <v>E</v>
      </c>
      <c r="G555" t="str">
        <f t="shared" si="52"/>
        <v>Z</v>
      </c>
      <c r="H555" t="str">
        <f t="shared" si="53"/>
        <v>8</v>
      </c>
      <c r="I555" t="str">
        <f t="shared" si="55"/>
        <v>P</v>
      </c>
      <c r="J555" t="s">
        <v>7879</v>
      </c>
      <c r="K555">
        <v>240</v>
      </c>
      <c r="L555" t="str">
        <f>IF(J555="QFN",VLOOKUP(A555,'Frame item'!A:D,4,0),"")</f>
        <v/>
      </c>
    </row>
    <row r="556" spans="1:12">
      <c r="A556" t="s">
        <v>818</v>
      </c>
      <c r="B556" t="s">
        <v>817</v>
      </c>
      <c r="C556" t="s">
        <v>7513</v>
      </c>
      <c r="D556" t="str">
        <f t="shared" si="50"/>
        <v>L</v>
      </c>
      <c r="E556" t="str">
        <f t="shared" si="51"/>
        <v>T</v>
      </c>
      <c r="F556" t="str">
        <f t="shared" si="54"/>
        <v>E</v>
      </c>
      <c r="G556" t="str">
        <f t="shared" si="52"/>
        <v>Z</v>
      </c>
      <c r="H556" t="str">
        <f t="shared" si="53"/>
        <v>8</v>
      </c>
      <c r="I556" t="str">
        <f t="shared" si="55"/>
        <v>P</v>
      </c>
      <c r="J556" t="s">
        <v>7879</v>
      </c>
      <c r="K556">
        <v>240</v>
      </c>
      <c r="L556" t="str">
        <f>IF(J556="QFN",VLOOKUP(A556,'Frame item'!A:D,4,0),"")</f>
        <v/>
      </c>
    </row>
    <row r="557" spans="1:12">
      <c r="A557" t="s">
        <v>819</v>
      </c>
      <c r="B557" t="s">
        <v>817</v>
      </c>
      <c r="C557" t="s">
        <v>7513</v>
      </c>
      <c r="D557" t="str">
        <f t="shared" si="50"/>
        <v>L</v>
      </c>
      <c r="E557" t="str">
        <f t="shared" si="51"/>
        <v>T</v>
      </c>
      <c r="F557" t="str">
        <f t="shared" si="54"/>
        <v>E</v>
      </c>
      <c r="G557" t="str">
        <f t="shared" si="52"/>
        <v>Z</v>
      </c>
      <c r="H557" t="str">
        <f t="shared" si="53"/>
        <v>8</v>
      </c>
      <c r="I557" t="str">
        <f t="shared" si="55"/>
        <v>P</v>
      </c>
      <c r="J557" t="s">
        <v>7879</v>
      </c>
      <c r="K557">
        <v>240</v>
      </c>
      <c r="L557" t="str">
        <f>IF(J557="QFN",VLOOKUP(A557,'Frame item'!A:D,4,0),"")</f>
        <v/>
      </c>
    </row>
    <row r="558" spans="1:12">
      <c r="A558" t="s">
        <v>286</v>
      </c>
      <c r="B558" t="s">
        <v>820</v>
      </c>
      <c r="C558" t="s">
        <v>7527</v>
      </c>
      <c r="D558" t="str">
        <f t="shared" si="50"/>
        <v>M</v>
      </c>
      <c r="E558" t="str">
        <f t="shared" si="51"/>
        <v>B</v>
      </c>
      <c r="F558" t="str">
        <f t="shared" si="54"/>
        <v>3</v>
      </c>
      <c r="G558" t="str">
        <f t="shared" si="52"/>
        <v>6</v>
      </c>
      <c r="H558" t="str">
        <f t="shared" si="53"/>
        <v>F</v>
      </c>
      <c r="I558" t="str">
        <f t="shared" si="55"/>
        <v>R</v>
      </c>
      <c r="J558" t="s">
        <v>7877</v>
      </c>
      <c r="K558">
        <v>108</v>
      </c>
      <c r="L558" t="str">
        <f>IF(J558="QFN",VLOOKUP(A558,'Frame item'!A:D,4,0),"")</f>
        <v/>
      </c>
    </row>
    <row r="559" spans="1:12">
      <c r="A559" t="s">
        <v>822</v>
      </c>
      <c r="B559" t="s">
        <v>821</v>
      </c>
      <c r="C559" t="s">
        <v>7526</v>
      </c>
      <c r="D559" t="str">
        <f t="shared" si="50"/>
        <v>M</v>
      </c>
      <c r="E559" t="str">
        <f t="shared" si="51"/>
        <v>B</v>
      </c>
      <c r="F559" t="str">
        <f t="shared" si="54"/>
        <v>1</v>
      </c>
      <c r="G559" t="str">
        <f t="shared" si="52"/>
        <v>6</v>
      </c>
      <c r="H559" t="str">
        <f t="shared" si="53"/>
        <v>F</v>
      </c>
      <c r="I559" t="str">
        <f t="shared" si="55"/>
        <v>T</v>
      </c>
      <c r="J559" t="s">
        <v>7877</v>
      </c>
      <c r="K559">
        <v>1</v>
      </c>
      <c r="L559" t="str">
        <f>IF(J559="QFN",VLOOKUP(A559,'Frame item'!A:D,4,0),"")</f>
        <v/>
      </c>
    </row>
    <row r="560" spans="1:12">
      <c r="A560" t="s">
        <v>822</v>
      </c>
      <c r="B560" t="s">
        <v>823</v>
      </c>
      <c r="C560" t="s">
        <v>7626</v>
      </c>
      <c r="D560" t="str">
        <f t="shared" si="50"/>
        <v>M</v>
      </c>
      <c r="E560" t="str">
        <f t="shared" si="51"/>
        <v>B</v>
      </c>
      <c r="F560" t="str">
        <f t="shared" si="54"/>
        <v>1</v>
      </c>
      <c r="G560" t="str">
        <f t="shared" si="52"/>
        <v>2</v>
      </c>
      <c r="H560" t="str">
        <f t="shared" si="53"/>
        <v>F</v>
      </c>
      <c r="I560" t="str">
        <f t="shared" si="55"/>
        <v>T</v>
      </c>
      <c r="J560" t="s">
        <v>7877</v>
      </c>
      <c r="K560">
        <v>1</v>
      </c>
      <c r="L560" t="str">
        <f>IF(J560="QFN",VLOOKUP(A560,'Frame item'!A:D,4,0),"")</f>
        <v/>
      </c>
    </row>
    <row r="561" spans="1:12">
      <c r="A561" t="s">
        <v>825</v>
      </c>
      <c r="B561" t="s">
        <v>824</v>
      </c>
      <c r="C561" t="s">
        <v>7627</v>
      </c>
      <c r="D561" t="str">
        <f t="shared" si="50"/>
        <v>M</v>
      </c>
      <c r="E561" t="str">
        <f t="shared" si="51"/>
        <v>D</v>
      </c>
      <c r="F561" t="str">
        <f t="shared" si="54"/>
        <v>E</v>
      </c>
      <c r="G561" t="str">
        <f t="shared" si="52"/>
        <v>Z</v>
      </c>
      <c r="H561" t="str">
        <f t="shared" si="53"/>
        <v>4</v>
      </c>
      <c r="I561" t="str">
        <f t="shared" si="55"/>
        <v>P</v>
      </c>
      <c r="J561" t="s">
        <v>7882</v>
      </c>
      <c r="K561">
        <v>4375</v>
      </c>
      <c r="L561" t="str">
        <f>IF(J561="QFN",VLOOKUP(A561,'Frame item'!A:D,4,0),"")</f>
        <v>Full PPF</v>
      </c>
    </row>
    <row r="562" spans="1:12">
      <c r="A562" t="s">
        <v>827</v>
      </c>
      <c r="B562" t="s">
        <v>826</v>
      </c>
      <c r="C562" t="s">
        <v>7524</v>
      </c>
      <c r="D562" t="str">
        <f t="shared" si="50"/>
        <v>M</v>
      </c>
      <c r="E562" t="str">
        <f t="shared" si="51"/>
        <v>D</v>
      </c>
      <c r="F562" t="str">
        <f t="shared" si="54"/>
        <v>E</v>
      </c>
      <c r="G562" t="str">
        <f t="shared" si="52"/>
        <v>B</v>
      </c>
      <c r="H562" t="str">
        <f t="shared" si="53"/>
        <v>8</v>
      </c>
      <c r="I562" t="str">
        <f t="shared" si="55"/>
        <v>P</v>
      </c>
      <c r="J562" t="s">
        <v>7882</v>
      </c>
      <c r="K562">
        <v>2470</v>
      </c>
      <c r="L562" t="str">
        <f>IF(J562="QFN",VLOOKUP(A562,'Frame item'!A:D,4,0),"")</f>
        <v>Full PPF</v>
      </c>
    </row>
    <row r="563" spans="1:12">
      <c r="A563" t="s">
        <v>829</v>
      </c>
      <c r="B563" t="s">
        <v>828</v>
      </c>
      <c r="C563" t="s">
        <v>7550</v>
      </c>
      <c r="D563" t="str">
        <f t="shared" si="50"/>
        <v>M</v>
      </c>
      <c r="E563" t="str">
        <f t="shared" si="51"/>
        <v>D</v>
      </c>
      <c r="F563" t="str">
        <f t="shared" si="54"/>
        <v>E</v>
      </c>
      <c r="G563" t="str">
        <f t="shared" si="52"/>
        <v>B</v>
      </c>
      <c r="H563" t="str">
        <f t="shared" si="53"/>
        <v>6</v>
      </c>
      <c r="I563" t="str">
        <f t="shared" si="55"/>
        <v>A</v>
      </c>
      <c r="J563" t="s">
        <v>7882</v>
      </c>
      <c r="K563">
        <v>1690</v>
      </c>
      <c r="L563">
        <f>IF(J563="QFN",VLOOKUP(A563,'Frame item'!A:D,4,0),"")</f>
        <v>0</v>
      </c>
    </row>
    <row r="564" spans="1:12">
      <c r="A564" t="s">
        <v>831</v>
      </c>
      <c r="B564" t="s">
        <v>830</v>
      </c>
      <c r="C564" t="s">
        <v>7517</v>
      </c>
      <c r="D564" t="str">
        <f t="shared" si="50"/>
        <v>M</v>
      </c>
      <c r="E564" t="str">
        <f t="shared" si="51"/>
        <v>D</v>
      </c>
      <c r="F564" t="str">
        <f t="shared" si="54"/>
        <v>E</v>
      </c>
      <c r="G564" t="str">
        <f t="shared" si="52"/>
        <v>1</v>
      </c>
      <c r="H564" t="str">
        <f t="shared" si="53"/>
        <v>0</v>
      </c>
      <c r="I564" t="str">
        <f t="shared" si="55"/>
        <v>A</v>
      </c>
      <c r="J564" t="s">
        <v>7876</v>
      </c>
      <c r="K564">
        <v>1170</v>
      </c>
      <c r="L564" t="str">
        <f>IF(J564="QFN",VLOOKUP(A564,'Frame item'!A:D,4,0),"")</f>
        <v/>
      </c>
    </row>
    <row r="565" spans="1:12">
      <c r="A565" t="s">
        <v>833</v>
      </c>
      <c r="B565" t="s">
        <v>832</v>
      </c>
      <c r="C565" t="s">
        <v>7517</v>
      </c>
      <c r="D565" t="str">
        <f t="shared" si="50"/>
        <v>M</v>
      </c>
      <c r="E565" t="str">
        <f t="shared" si="51"/>
        <v>D</v>
      </c>
      <c r="F565" t="str">
        <f t="shared" si="54"/>
        <v>E</v>
      </c>
      <c r="G565" t="str">
        <f t="shared" si="52"/>
        <v>B</v>
      </c>
      <c r="H565" t="str">
        <f t="shared" si="53"/>
        <v>2</v>
      </c>
      <c r="I565" t="str">
        <f t="shared" si="55"/>
        <v>A</v>
      </c>
      <c r="J565" t="s">
        <v>7882</v>
      </c>
      <c r="K565">
        <v>1170</v>
      </c>
      <c r="L565">
        <f>IF(J565="QFN",VLOOKUP(A565,'Frame item'!A:D,4,0),"")</f>
        <v>0</v>
      </c>
    </row>
    <row r="566" spans="1:12">
      <c r="A566" t="s">
        <v>835</v>
      </c>
      <c r="B566" t="s">
        <v>834</v>
      </c>
      <c r="C566" t="s">
        <v>7628</v>
      </c>
      <c r="D566" t="str">
        <f t="shared" si="50"/>
        <v>M</v>
      </c>
      <c r="E566" t="str">
        <f t="shared" si="51"/>
        <v>D</v>
      </c>
      <c r="F566" t="str">
        <f t="shared" si="54"/>
        <v>E</v>
      </c>
      <c r="G566" t="str">
        <f t="shared" si="52"/>
        <v>F</v>
      </c>
      <c r="H566" t="str">
        <f t="shared" si="53"/>
        <v>6</v>
      </c>
      <c r="I566" t="str">
        <f t="shared" si="55"/>
        <v>C</v>
      </c>
      <c r="J566" t="s">
        <v>7882</v>
      </c>
      <c r="K566">
        <v>1320</v>
      </c>
      <c r="L566">
        <f>IF(J566="QFN",VLOOKUP(A566,'Frame item'!A:D,4,0),"")</f>
        <v>0</v>
      </c>
    </row>
    <row r="567" spans="1:12">
      <c r="A567" t="s">
        <v>837</v>
      </c>
      <c r="B567" t="s">
        <v>836</v>
      </c>
      <c r="C567" t="s">
        <v>7509</v>
      </c>
      <c r="D567" t="str">
        <f t="shared" si="50"/>
        <v>M</v>
      </c>
      <c r="E567" t="str">
        <f t="shared" si="51"/>
        <v>D</v>
      </c>
      <c r="F567" t="str">
        <f t="shared" si="54"/>
        <v>M</v>
      </c>
      <c r="G567" t="str">
        <f t="shared" si="52"/>
        <v>D</v>
      </c>
      <c r="H567" t="str">
        <f t="shared" si="53"/>
        <v>8</v>
      </c>
      <c r="I567" t="str">
        <f t="shared" si="55"/>
        <v>A</v>
      </c>
      <c r="J567" t="s">
        <v>7882</v>
      </c>
      <c r="K567">
        <v>700</v>
      </c>
      <c r="L567">
        <f>IF(J567="QFN",VLOOKUP(A567,'Frame item'!A:D,4,0),"")</f>
        <v>0</v>
      </c>
    </row>
    <row r="568" spans="1:12">
      <c r="A568" t="s">
        <v>839</v>
      </c>
      <c r="B568" t="s">
        <v>838</v>
      </c>
      <c r="C568" t="s">
        <v>7509</v>
      </c>
      <c r="D568" t="str">
        <f t="shared" si="50"/>
        <v>M</v>
      </c>
      <c r="E568" t="str">
        <f t="shared" si="51"/>
        <v>D</v>
      </c>
      <c r="F568" t="str">
        <f t="shared" si="54"/>
        <v>M</v>
      </c>
      <c r="G568" t="str">
        <f t="shared" si="52"/>
        <v>D</v>
      </c>
      <c r="H568" t="str">
        <f t="shared" si="53"/>
        <v>8</v>
      </c>
      <c r="I568" t="str">
        <f t="shared" si="55"/>
        <v>Z</v>
      </c>
      <c r="J568" t="s">
        <v>7882</v>
      </c>
      <c r="K568">
        <v>700</v>
      </c>
      <c r="L568">
        <f>IF(J568="QFN",VLOOKUP(A568,'Frame item'!A:D,4,0),"")</f>
        <v>0</v>
      </c>
    </row>
    <row r="569" spans="1:12">
      <c r="A569" t="s">
        <v>841</v>
      </c>
      <c r="B569" t="s">
        <v>840</v>
      </c>
      <c r="C569" t="s">
        <v>7619</v>
      </c>
      <c r="D569" t="str">
        <f t="shared" si="50"/>
        <v>M</v>
      </c>
      <c r="E569" t="str">
        <f t="shared" si="51"/>
        <v>D</v>
      </c>
      <c r="F569" t="str">
        <f t="shared" si="54"/>
        <v>M</v>
      </c>
      <c r="G569" t="str">
        <f t="shared" si="52"/>
        <v>U</v>
      </c>
      <c r="H569" t="str">
        <f t="shared" si="53"/>
        <v>8</v>
      </c>
      <c r="I569" t="str">
        <f t="shared" si="55"/>
        <v>U</v>
      </c>
      <c r="J569" t="s">
        <v>7882</v>
      </c>
      <c r="K569">
        <v>720</v>
      </c>
      <c r="L569">
        <f>IF(J569="QFN",VLOOKUP(A569,'Frame item'!A:D,4,0),"")</f>
        <v>0</v>
      </c>
    </row>
    <row r="570" spans="1:12">
      <c r="A570" t="s">
        <v>843</v>
      </c>
      <c r="B570" t="s">
        <v>842</v>
      </c>
      <c r="C570" t="s">
        <v>7512</v>
      </c>
      <c r="D570" t="str">
        <f t="shared" si="50"/>
        <v>M</v>
      </c>
      <c r="E570" t="str">
        <f t="shared" si="51"/>
        <v>D</v>
      </c>
      <c r="F570" t="str">
        <f t="shared" si="54"/>
        <v>E</v>
      </c>
      <c r="G570" t="str">
        <f t="shared" si="52"/>
        <v>G</v>
      </c>
      <c r="H570" t="str">
        <f t="shared" si="53"/>
        <v>6</v>
      </c>
      <c r="I570" t="str">
        <f t="shared" si="55"/>
        <v>A</v>
      </c>
      <c r="J570" t="s">
        <v>7882</v>
      </c>
      <c r="K570">
        <v>385</v>
      </c>
      <c r="L570">
        <f>IF(J570="QFN",VLOOKUP(A570,'Frame item'!A:D,4,0),"")</f>
        <v>0</v>
      </c>
    </row>
    <row r="571" spans="1:12">
      <c r="A571" t="s">
        <v>845</v>
      </c>
      <c r="B571" t="s">
        <v>844</v>
      </c>
      <c r="C571" t="s">
        <v>7511</v>
      </c>
      <c r="D571" t="str">
        <f t="shared" si="50"/>
        <v>M</v>
      </c>
      <c r="E571" t="str">
        <f t="shared" si="51"/>
        <v>D</v>
      </c>
      <c r="F571" t="str">
        <f t="shared" si="54"/>
        <v>M</v>
      </c>
      <c r="G571" t="str">
        <f t="shared" si="52"/>
        <v>B</v>
      </c>
      <c r="H571" t="str">
        <f t="shared" si="53"/>
        <v>8</v>
      </c>
      <c r="I571" t="str">
        <f t="shared" si="55"/>
        <v>P</v>
      </c>
      <c r="J571" t="s">
        <v>7882</v>
      </c>
      <c r="K571">
        <v>440</v>
      </c>
      <c r="L571">
        <f>IF(J571="QFN",VLOOKUP(A571,'Frame item'!A:D,4,0),"")</f>
        <v>0</v>
      </c>
    </row>
    <row r="572" spans="1:12">
      <c r="A572" t="s">
        <v>847</v>
      </c>
      <c r="B572" t="s">
        <v>846</v>
      </c>
      <c r="C572" t="s">
        <v>7512</v>
      </c>
      <c r="D572" t="str">
        <f t="shared" si="50"/>
        <v>M</v>
      </c>
      <c r="E572" t="str">
        <f t="shared" si="51"/>
        <v>D</v>
      </c>
      <c r="F572" t="str">
        <f t="shared" si="54"/>
        <v>S</v>
      </c>
      <c r="G572" t="str">
        <f t="shared" si="52"/>
        <v>G</v>
      </c>
      <c r="H572" t="str">
        <f t="shared" si="53"/>
        <v>8</v>
      </c>
      <c r="I572" t="str">
        <f t="shared" si="55"/>
        <v>A</v>
      </c>
      <c r="J572" t="s">
        <v>7882</v>
      </c>
      <c r="K572">
        <v>385</v>
      </c>
      <c r="L572">
        <f>IF(J572="QFN",VLOOKUP(A572,'Frame item'!A:D,4,0),"")</f>
        <v>0</v>
      </c>
    </row>
    <row r="573" spans="1:12">
      <c r="A573" t="s">
        <v>849</v>
      </c>
      <c r="B573" t="s">
        <v>848</v>
      </c>
      <c r="C573" t="s">
        <v>7629</v>
      </c>
      <c r="D573" t="str">
        <f t="shared" si="50"/>
        <v>M</v>
      </c>
      <c r="E573" t="str">
        <f t="shared" si="51"/>
        <v>D</v>
      </c>
      <c r="F573" t="str">
        <f t="shared" si="54"/>
        <v>S</v>
      </c>
      <c r="G573" t="str">
        <f t="shared" si="52"/>
        <v>R</v>
      </c>
      <c r="H573" t="str">
        <f t="shared" si="53"/>
        <v>6</v>
      </c>
      <c r="I573" t="str">
        <f t="shared" si="55"/>
        <v>P</v>
      </c>
      <c r="J573" t="s">
        <v>7882</v>
      </c>
      <c r="K573">
        <v>320</v>
      </c>
      <c r="L573" t="str">
        <f>IF(J573="QFN",VLOOKUP(A573,'Frame item'!A:D,4,0),"")</f>
        <v>Full PPF</v>
      </c>
    </row>
    <row r="574" spans="1:12">
      <c r="A574" t="s">
        <v>851</v>
      </c>
      <c r="B574" t="s">
        <v>850</v>
      </c>
      <c r="C574" t="s">
        <v>7629</v>
      </c>
      <c r="D574" t="str">
        <f t="shared" si="50"/>
        <v>M</v>
      </c>
      <c r="E574" t="str">
        <f t="shared" si="51"/>
        <v>D</v>
      </c>
      <c r="F574" t="str">
        <f t="shared" si="54"/>
        <v>S</v>
      </c>
      <c r="G574" t="str">
        <f t="shared" si="52"/>
        <v>Z</v>
      </c>
      <c r="H574" t="str">
        <f t="shared" si="53"/>
        <v>4</v>
      </c>
      <c r="I574" t="str">
        <f t="shared" si="55"/>
        <v>P</v>
      </c>
      <c r="J574" t="s">
        <v>7882</v>
      </c>
      <c r="K574">
        <v>320</v>
      </c>
      <c r="L574" t="str">
        <f>IF(J574="QFN",VLOOKUP(A574,'Frame item'!A:D,4,0),"")</f>
        <v>Full PPF</v>
      </c>
    </row>
    <row r="575" spans="1:12">
      <c r="A575" t="s">
        <v>852</v>
      </c>
      <c r="B575" t="s">
        <v>850</v>
      </c>
      <c r="C575" t="s">
        <v>7629</v>
      </c>
      <c r="D575" t="str">
        <f t="shared" si="50"/>
        <v>M</v>
      </c>
      <c r="E575" t="str">
        <f t="shared" si="51"/>
        <v>D</v>
      </c>
      <c r="F575" t="str">
        <f t="shared" si="54"/>
        <v>S</v>
      </c>
      <c r="G575" t="str">
        <f t="shared" si="52"/>
        <v>Z</v>
      </c>
      <c r="H575" t="str">
        <f t="shared" si="53"/>
        <v>4</v>
      </c>
      <c r="I575" t="str">
        <f t="shared" si="55"/>
        <v>P</v>
      </c>
      <c r="J575" t="s">
        <v>7882</v>
      </c>
      <c r="K575">
        <v>320</v>
      </c>
      <c r="L575" t="str">
        <f>IF(J575="QFN",VLOOKUP(A575,'Frame item'!A:D,4,0),"")</f>
        <v>Full PPF</v>
      </c>
    </row>
    <row r="576" spans="1:12">
      <c r="A576" t="s">
        <v>854</v>
      </c>
      <c r="B576" t="s">
        <v>853</v>
      </c>
      <c r="C576" t="s">
        <v>7630</v>
      </c>
      <c r="D576" t="str">
        <f t="shared" ref="D576:D639" si="56">MID(B576,1,1)</f>
        <v>M</v>
      </c>
      <c r="E576" t="str">
        <f t="shared" ref="E576:E639" si="57">MID(B576,2,1)</f>
        <v>D</v>
      </c>
      <c r="F576" t="str">
        <f t="shared" si="54"/>
        <v>D</v>
      </c>
      <c r="G576" t="str">
        <f t="shared" ref="G576:G639" si="58">MID(B576,11,1)</f>
        <v>W</v>
      </c>
      <c r="H576" t="str">
        <f t="shared" ref="H576:H639" si="59">MID(B576,14,1)</f>
        <v>8</v>
      </c>
      <c r="I576" t="str">
        <f t="shared" si="55"/>
        <v>U</v>
      </c>
      <c r="J576" t="s">
        <v>7882</v>
      </c>
      <c r="K576">
        <v>100</v>
      </c>
      <c r="L576">
        <f>IF(J576="QFN",VLOOKUP(A576,'Frame item'!A:D,4,0),"")</f>
        <v>0</v>
      </c>
    </row>
    <row r="577" spans="1:12">
      <c r="A577" t="s">
        <v>854</v>
      </c>
      <c r="B577" t="s">
        <v>855</v>
      </c>
      <c r="C577" t="s">
        <v>7630</v>
      </c>
      <c r="D577" t="str">
        <f t="shared" si="56"/>
        <v>M</v>
      </c>
      <c r="E577" t="str">
        <f t="shared" si="57"/>
        <v>D</v>
      </c>
      <c r="F577" t="str">
        <f t="shared" si="54"/>
        <v>E</v>
      </c>
      <c r="G577" t="str">
        <f t="shared" si="58"/>
        <v>W</v>
      </c>
      <c r="H577" t="str">
        <f t="shared" si="59"/>
        <v>8</v>
      </c>
      <c r="I577" t="str">
        <f t="shared" si="55"/>
        <v>U</v>
      </c>
      <c r="J577" t="s">
        <v>7882</v>
      </c>
      <c r="K577">
        <v>100</v>
      </c>
      <c r="L577">
        <f>IF(J577="QFN",VLOOKUP(A577,'Frame item'!A:D,4,0),"")</f>
        <v>0</v>
      </c>
    </row>
    <row r="578" spans="1:12">
      <c r="A578" t="s">
        <v>857</v>
      </c>
      <c r="B578" t="s">
        <v>856</v>
      </c>
      <c r="C578" t="s">
        <v>7517</v>
      </c>
      <c r="D578" t="str">
        <f t="shared" si="56"/>
        <v>M</v>
      </c>
      <c r="E578" t="str">
        <f t="shared" si="57"/>
        <v>D</v>
      </c>
      <c r="F578" t="str">
        <f t="shared" si="54"/>
        <v>E</v>
      </c>
      <c r="G578" t="str">
        <f t="shared" si="58"/>
        <v>1</v>
      </c>
      <c r="H578" t="str">
        <f t="shared" si="59"/>
        <v>8</v>
      </c>
      <c r="I578" t="str">
        <f t="shared" si="55"/>
        <v>K</v>
      </c>
      <c r="J578" t="s">
        <v>7876</v>
      </c>
      <c r="K578">
        <v>1170</v>
      </c>
      <c r="L578" t="str">
        <f>IF(J578="QFN",VLOOKUP(A578,'Frame item'!A:D,4,0),"")</f>
        <v/>
      </c>
    </row>
    <row r="579" spans="1:12">
      <c r="A579" t="s">
        <v>859</v>
      </c>
      <c r="B579" t="s">
        <v>858</v>
      </c>
      <c r="C579" t="s">
        <v>7517</v>
      </c>
      <c r="D579" t="str">
        <f t="shared" si="56"/>
        <v>M</v>
      </c>
      <c r="E579" t="str">
        <f t="shared" si="57"/>
        <v>D</v>
      </c>
      <c r="F579" t="str">
        <f t="shared" ref="F579:F642" si="60">MID(B579,7,1)</f>
        <v>E</v>
      </c>
      <c r="G579" t="str">
        <f t="shared" si="58"/>
        <v>B</v>
      </c>
      <c r="H579" t="str">
        <f t="shared" si="59"/>
        <v>0</v>
      </c>
      <c r="I579" t="str">
        <f t="shared" ref="I579:I642" si="61">MID(B579,15,1)</f>
        <v>A</v>
      </c>
      <c r="J579" t="s">
        <v>7882</v>
      </c>
      <c r="K579">
        <v>1170</v>
      </c>
      <c r="L579">
        <f>IF(J579="QFN",VLOOKUP(A579,'Frame item'!A:D,4,0),"")</f>
        <v>0</v>
      </c>
    </row>
    <row r="580" spans="1:12">
      <c r="A580" t="s">
        <v>861</v>
      </c>
      <c r="B580" t="s">
        <v>860</v>
      </c>
      <c r="C580" t="s">
        <v>7517</v>
      </c>
      <c r="D580" t="str">
        <f t="shared" si="56"/>
        <v>M</v>
      </c>
      <c r="E580" t="str">
        <f t="shared" si="57"/>
        <v>D</v>
      </c>
      <c r="F580" t="str">
        <f t="shared" si="60"/>
        <v>E</v>
      </c>
      <c r="G580" t="str">
        <f t="shared" si="58"/>
        <v>B</v>
      </c>
      <c r="H580" t="str">
        <f t="shared" si="59"/>
        <v>2</v>
      </c>
      <c r="I580" t="str">
        <f t="shared" si="61"/>
        <v>D</v>
      </c>
      <c r="J580" t="s">
        <v>7882</v>
      </c>
      <c r="K580">
        <v>1170</v>
      </c>
      <c r="L580">
        <f>IF(J580="QFN",VLOOKUP(A580,'Frame item'!A:D,4,0),"")</f>
        <v>0</v>
      </c>
    </row>
    <row r="581" spans="1:12">
      <c r="A581" t="s">
        <v>863</v>
      </c>
      <c r="B581" t="s">
        <v>862</v>
      </c>
      <c r="C581" t="s">
        <v>7509</v>
      </c>
      <c r="D581" t="str">
        <f t="shared" si="56"/>
        <v>M</v>
      </c>
      <c r="E581" t="str">
        <f t="shared" si="57"/>
        <v>D</v>
      </c>
      <c r="F581" t="str">
        <f t="shared" si="60"/>
        <v>E</v>
      </c>
      <c r="G581" t="str">
        <f t="shared" si="58"/>
        <v>D</v>
      </c>
      <c r="H581" t="str">
        <f t="shared" si="59"/>
        <v>8</v>
      </c>
      <c r="I581" t="str">
        <f t="shared" si="61"/>
        <v>P</v>
      </c>
      <c r="J581" t="s">
        <v>7882</v>
      </c>
      <c r="K581">
        <v>700</v>
      </c>
      <c r="L581">
        <f>IF(J581="QFN",VLOOKUP(A581,'Frame item'!A:D,4,0),"")</f>
        <v>0</v>
      </c>
    </row>
    <row r="582" spans="1:12">
      <c r="A582" t="s">
        <v>841</v>
      </c>
      <c r="B582" t="s">
        <v>864</v>
      </c>
      <c r="C582" t="s">
        <v>7619</v>
      </c>
      <c r="D582" t="str">
        <f t="shared" si="56"/>
        <v>M</v>
      </c>
      <c r="E582" t="str">
        <f t="shared" si="57"/>
        <v>D</v>
      </c>
      <c r="F582" t="str">
        <f t="shared" si="60"/>
        <v>M</v>
      </c>
      <c r="G582" t="str">
        <f t="shared" si="58"/>
        <v>U</v>
      </c>
      <c r="H582" t="str">
        <f t="shared" si="59"/>
        <v>8</v>
      </c>
      <c r="I582" t="str">
        <f t="shared" si="61"/>
        <v>U</v>
      </c>
      <c r="J582" t="s">
        <v>7882</v>
      </c>
      <c r="K582">
        <v>720</v>
      </c>
      <c r="L582">
        <f>IF(J582="QFN",VLOOKUP(A582,'Frame item'!A:D,4,0),"")</f>
        <v>0</v>
      </c>
    </row>
    <row r="583" spans="1:12">
      <c r="A583" t="s">
        <v>865</v>
      </c>
      <c r="B583" t="s">
        <v>864</v>
      </c>
      <c r="C583" t="s">
        <v>7619</v>
      </c>
      <c r="D583" t="str">
        <f t="shared" si="56"/>
        <v>M</v>
      </c>
      <c r="E583" t="str">
        <f t="shared" si="57"/>
        <v>D</v>
      </c>
      <c r="F583" t="str">
        <f t="shared" si="60"/>
        <v>M</v>
      </c>
      <c r="G583" t="str">
        <f t="shared" si="58"/>
        <v>U</v>
      </c>
      <c r="H583" t="str">
        <f t="shared" si="59"/>
        <v>8</v>
      </c>
      <c r="I583" t="str">
        <f t="shared" si="61"/>
        <v>U</v>
      </c>
      <c r="J583" t="s">
        <v>7882</v>
      </c>
      <c r="K583">
        <v>720</v>
      </c>
      <c r="L583">
        <f>IF(J583="QFN",VLOOKUP(A583,'Frame item'!A:D,4,0),"")</f>
        <v>0</v>
      </c>
    </row>
    <row r="584" spans="1:12">
      <c r="A584" t="s">
        <v>867</v>
      </c>
      <c r="B584" t="s">
        <v>866</v>
      </c>
      <c r="C584" t="s">
        <v>7631</v>
      </c>
      <c r="D584" t="str">
        <f t="shared" si="56"/>
        <v>M</v>
      </c>
      <c r="E584" t="str">
        <f t="shared" si="57"/>
        <v>D</v>
      </c>
      <c r="F584" t="str">
        <f t="shared" si="60"/>
        <v>D</v>
      </c>
      <c r="G584" t="str">
        <f t="shared" si="58"/>
        <v>1</v>
      </c>
      <c r="H584" t="str">
        <f t="shared" si="59"/>
        <v>8</v>
      </c>
      <c r="I584" t="str">
        <f t="shared" si="61"/>
        <v>A</v>
      </c>
      <c r="J584" t="s">
        <v>7876</v>
      </c>
      <c r="K584">
        <v>100</v>
      </c>
      <c r="L584" t="str">
        <f>IF(J584="QFN",VLOOKUP(A584,'Frame item'!A:D,4,0),"")</f>
        <v/>
      </c>
    </row>
    <row r="585" spans="1:12">
      <c r="A585" t="s">
        <v>869</v>
      </c>
      <c r="B585" t="s">
        <v>868</v>
      </c>
      <c r="C585" t="s">
        <v>7632</v>
      </c>
      <c r="D585" t="str">
        <f t="shared" si="56"/>
        <v>M</v>
      </c>
      <c r="E585" t="str">
        <f t="shared" si="57"/>
        <v>D</v>
      </c>
      <c r="F585" t="str">
        <f t="shared" si="60"/>
        <v>E</v>
      </c>
      <c r="G585" t="str">
        <f t="shared" si="58"/>
        <v>Z</v>
      </c>
      <c r="H585" t="str">
        <f t="shared" si="59"/>
        <v>4</v>
      </c>
      <c r="I585" t="str">
        <f t="shared" si="61"/>
        <v>A</v>
      </c>
      <c r="J585" t="s">
        <v>7882</v>
      </c>
      <c r="K585">
        <v>1530</v>
      </c>
      <c r="L585" t="str">
        <f>IF(J585="QFN",VLOOKUP(A585,'Frame item'!A:D,4,0),"")</f>
        <v>Copper</v>
      </c>
    </row>
    <row r="586" spans="1:12">
      <c r="A586" t="s">
        <v>869</v>
      </c>
      <c r="B586" t="s">
        <v>870</v>
      </c>
      <c r="C586" t="s">
        <v>7632</v>
      </c>
      <c r="D586" t="str">
        <f t="shared" si="56"/>
        <v>M</v>
      </c>
      <c r="E586" t="str">
        <f t="shared" si="57"/>
        <v>D</v>
      </c>
      <c r="F586" t="str">
        <f t="shared" si="60"/>
        <v>E</v>
      </c>
      <c r="G586" t="str">
        <f t="shared" si="58"/>
        <v>Z</v>
      </c>
      <c r="H586" t="str">
        <f t="shared" si="59"/>
        <v>4</v>
      </c>
      <c r="I586" t="str">
        <f t="shared" si="61"/>
        <v>K</v>
      </c>
      <c r="J586" t="s">
        <v>7882</v>
      </c>
      <c r="K586">
        <v>1530</v>
      </c>
      <c r="L586" t="str">
        <f>IF(J586="QFN",VLOOKUP(A586,'Frame item'!A:D,4,0),"")</f>
        <v>Copper</v>
      </c>
    </row>
    <row r="587" spans="1:12">
      <c r="A587" t="s">
        <v>872</v>
      </c>
      <c r="B587" t="s">
        <v>871</v>
      </c>
      <c r="C587" t="s">
        <v>7502</v>
      </c>
      <c r="D587" t="str">
        <f t="shared" si="56"/>
        <v>M</v>
      </c>
      <c r="E587" t="str">
        <f t="shared" si="57"/>
        <v>G</v>
      </c>
      <c r="F587" t="str">
        <f t="shared" si="60"/>
        <v>1</v>
      </c>
      <c r="G587" t="str">
        <f t="shared" si="58"/>
        <v>1</v>
      </c>
      <c r="H587" t="str">
        <f t="shared" si="59"/>
        <v>A</v>
      </c>
      <c r="I587" t="str">
        <f t="shared" si="61"/>
        <v>R</v>
      </c>
      <c r="J587" t="s">
        <v>7878</v>
      </c>
      <c r="K587">
        <v>4182</v>
      </c>
      <c r="L587" t="str">
        <f>IF(J587="QFN",VLOOKUP(A587,'Frame item'!A:D,4,0),"")</f>
        <v/>
      </c>
    </row>
    <row r="588" spans="1:12">
      <c r="A588" t="s">
        <v>874</v>
      </c>
      <c r="B588" t="s">
        <v>873</v>
      </c>
      <c r="C588" t="s">
        <v>7524</v>
      </c>
      <c r="D588" t="str">
        <f t="shared" si="56"/>
        <v>M</v>
      </c>
      <c r="E588" t="str">
        <f t="shared" si="57"/>
        <v>G</v>
      </c>
      <c r="F588" t="str">
        <f t="shared" si="60"/>
        <v>E</v>
      </c>
      <c r="G588" t="str">
        <f t="shared" si="58"/>
        <v>B</v>
      </c>
      <c r="H588" t="str">
        <f t="shared" si="59"/>
        <v>2</v>
      </c>
      <c r="I588" t="str">
        <f t="shared" si="61"/>
        <v>R</v>
      </c>
      <c r="J588" t="s">
        <v>7878</v>
      </c>
      <c r="K588">
        <v>2470</v>
      </c>
      <c r="L588" t="str">
        <f>IF(J588="QFN",VLOOKUP(A588,'Frame item'!A:D,4,0),"")</f>
        <v/>
      </c>
    </row>
    <row r="589" spans="1:12">
      <c r="A589" t="s">
        <v>876</v>
      </c>
      <c r="B589" t="s">
        <v>875</v>
      </c>
      <c r="C589" t="s">
        <v>7524</v>
      </c>
      <c r="D589" t="str">
        <f t="shared" si="56"/>
        <v>M</v>
      </c>
      <c r="E589" t="str">
        <f t="shared" si="57"/>
        <v>G</v>
      </c>
      <c r="F589" t="str">
        <f t="shared" si="60"/>
        <v>1</v>
      </c>
      <c r="G589" t="str">
        <f t="shared" si="58"/>
        <v>1</v>
      </c>
      <c r="H589" t="str">
        <f t="shared" si="59"/>
        <v>A</v>
      </c>
      <c r="I589" t="str">
        <f t="shared" si="61"/>
        <v>R</v>
      </c>
      <c r="J589" t="s">
        <v>7878</v>
      </c>
      <c r="K589">
        <v>2691</v>
      </c>
      <c r="L589" t="str">
        <f>IF(J589="QFN",VLOOKUP(A589,'Frame item'!A:D,4,0),"")</f>
        <v/>
      </c>
    </row>
    <row r="590" spans="1:12">
      <c r="A590" t="s">
        <v>877</v>
      </c>
      <c r="B590" t="s">
        <v>875</v>
      </c>
      <c r="C590" t="s">
        <v>7524</v>
      </c>
      <c r="D590" t="str">
        <f t="shared" si="56"/>
        <v>M</v>
      </c>
      <c r="E590" t="str">
        <f t="shared" si="57"/>
        <v>G</v>
      </c>
      <c r="F590" t="str">
        <f t="shared" si="60"/>
        <v>1</v>
      </c>
      <c r="G590" t="str">
        <f t="shared" si="58"/>
        <v>1</v>
      </c>
      <c r="H590" t="str">
        <f t="shared" si="59"/>
        <v>A</v>
      </c>
      <c r="I590" t="str">
        <f t="shared" si="61"/>
        <v>R</v>
      </c>
      <c r="J590" t="s">
        <v>7878</v>
      </c>
      <c r="K590">
        <v>2691</v>
      </c>
      <c r="L590" t="str">
        <f>IF(J590="QFN",VLOOKUP(A590,'Frame item'!A:D,4,0),"")</f>
        <v/>
      </c>
    </row>
    <row r="591" spans="1:12">
      <c r="A591" t="s">
        <v>878</v>
      </c>
      <c r="B591" t="s">
        <v>875</v>
      </c>
      <c r="C591" t="s">
        <v>7524</v>
      </c>
      <c r="D591" t="str">
        <f t="shared" si="56"/>
        <v>M</v>
      </c>
      <c r="E591" t="str">
        <f t="shared" si="57"/>
        <v>G</v>
      </c>
      <c r="F591" t="str">
        <f t="shared" si="60"/>
        <v>1</v>
      </c>
      <c r="G591" t="str">
        <f t="shared" si="58"/>
        <v>1</v>
      </c>
      <c r="H591" t="str">
        <f t="shared" si="59"/>
        <v>A</v>
      </c>
      <c r="I591" t="str">
        <f t="shared" si="61"/>
        <v>R</v>
      </c>
      <c r="J591" t="s">
        <v>7878</v>
      </c>
      <c r="K591">
        <v>2691</v>
      </c>
      <c r="L591" t="str">
        <f>IF(J591="QFN",VLOOKUP(A591,'Frame item'!A:D,4,0),"")</f>
        <v/>
      </c>
    </row>
    <row r="592" spans="1:12">
      <c r="A592" t="s">
        <v>879</v>
      </c>
      <c r="B592" t="s">
        <v>875</v>
      </c>
      <c r="C592" t="s">
        <v>7524</v>
      </c>
      <c r="D592" t="str">
        <f t="shared" si="56"/>
        <v>M</v>
      </c>
      <c r="E592" t="str">
        <f t="shared" si="57"/>
        <v>G</v>
      </c>
      <c r="F592" t="str">
        <f t="shared" si="60"/>
        <v>1</v>
      </c>
      <c r="G592" t="str">
        <f t="shared" si="58"/>
        <v>1</v>
      </c>
      <c r="H592" t="str">
        <f t="shared" si="59"/>
        <v>A</v>
      </c>
      <c r="I592" t="str">
        <f t="shared" si="61"/>
        <v>R</v>
      </c>
      <c r="J592" t="s">
        <v>7878</v>
      </c>
      <c r="K592">
        <v>2691</v>
      </c>
      <c r="L592" t="str">
        <f>IF(J592="QFN",VLOOKUP(A592,'Frame item'!A:D,4,0),"")</f>
        <v/>
      </c>
    </row>
    <row r="593" spans="1:12">
      <c r="A593" t="s">
        <v>880</v>
      </c>
      <c r="B593" t="s">
        <v>875</v>
      </c>
      <c r="C593" t="s">
        <v>7524</v>
      </c>
      <c r="D593" t="str">
        <f t="shared" si="56"/>
        <v>M</v>
      </c>
      <c r="E593" t="str">
        <f t="shared" si="57"/>
        <v>G</v>
      </c>
      <c r="F593" t="str">
        <f t="shared" si="60"/>
        <v>1</v>
      </c>
      <c r="G593" t="str">
        <f t="shared" si="58"/>
        <v>1</v>
      </c>
      <c r="H593" t="str">
        <f t="shared" si="59"/>
        <v>A</v>
      </c>
      <c r="I593" t="str">
        <f t="shared" si="61"/>
        <v>R</v>
      </c>
      <c r="J593" t="s">
        <v>7878</v>
      </c>
      <c r="K593">
        <v>2691</v>
      </c>
      <c r="L593" t="str">
        <f>IF(J593="QFN",VLOOKUP(A593,'Frame item'!A:D,4,0),"")</f>
        <v/>
      </c>
    </row>
    <row r="594" spans="1:12">
      <c r="A594" t="s">
        <v>882</v>
      </c>
      <c r="B594" t="s">
        <v>881</v>
      </c>
      <c r="C594" t="s">
        <v>7517</v>
      </c>
      <c r="D594" t="str">
        <f t="shared" si="56"/>
        <v>M</v>
      </c>
      <c r="E594" t="str">
        <f t="shared" si="57"/>
        <v>G</v>
      </c>
      <c r="F594" t="str">
        <f t="shared" si="60"/>
        <v>E</v>
      </c>
      <c r="G594" t="str">
        <f t="shared" si="58"/>
        <v>B</v>
      </c>
      <c r="H594" t="str">
        <f t="shared" si="59"/>
        <v>0</v>
      </c>
      <c r="I594" t="str">
        <f t="shared" si="61"/>
        <v>R</v>
      </c>
      <c r="J594" t="s">
        <v>7878</v>
      </c>
      <c r="K594">
        <v>1170</v>
      </c>
      <c r="L594" t="str">
        <f>IF(J594="QFN",VLOOKUP(A594,'Frame item'!A:D,4,0),"")</f>
        <v/>
      </c>
    </row>
    <row r="595" spans="1:12">
      <c r="A595" t="s">
        <v>884</v>
      </c>
      <c r="B595" t="s">
        <v>883</v>
      </c>
      <c r="C595" t="s">
        <v>7517</v>
      </c>
      <c r="D595" t="str">
        <f t="shared" si="56"/>
        <v>M</v>
      </c>
      <c r="E595" t="str">
        <f t="shared" si="57"/>
        <v>G</v>
      </c>
      <c r="F595" t="str">
        <f t="shared" si="60"/>
        <v>E</v>
      </c>
      <c r="G595" t="str">
        <f t="shared" si="58"/>
        <v>B</v>
      </c>
      <c r="H595" t="str">
        <f t="shared" si="59"/>
        <v>6</v>
      </c>
      <c r="I595" t="str">
        <f t="shared" si="61"/>
        <v>R</v>
      </c>
      <c r="J595" t="s">
        <v>7878</v>
      </c>
      <c r="K595">
        <v>1170</v>
      </c>
      <c r="L595" t="str">
        <f>IF(J595="QFN",VLOOKUP(A595,'Frame item'!A:D,4,0),"")</f>
        <v/>
      </c>
    </row>
    <row r="596" spans="1:12">
      <c r="A596" t="s">
        <v>886</v>
      </c>
      <c r="B596" t="s">
        <v>885</v>
      </c>
      <c r="C596" t="s">
        <v>7517</v>
      </c>
      <c r="D596" t="str">
        <f t="shared" si="56"/>
        <v>M</v>
      </c>
      <c r="E596" t="str">
        <f t="shared" si="57"/>
        <v>G</v>
      </c>
      <c r="F596" t="str">
        <f t="shared" si="60"/>
        <v>1</v>
      </c>
      <c r="G596" t="str">
        <f t="shared" si="58"/>
        <v>1</v>
      </c>
      <c r="H596" t="str">
        <f t="shared" si="59"/>
        <v>A</v>
      </c>
      <c r="I596" t="str">
        <f t="shared" si="61"/>
        <v>R</v>
      </c>
      <c r="J596" t="s">
        <v>7878</v>
      </c>
      <c r="K596">
        <v>1302</v>
      </c>
      <c r="L596" t="str">
        <f>IF(J596="QFN",VLOOKUP(A596,'Frame item'!A:D,4,0),"")</f>
        <v/>
      </c>
    </row>
    <row r="597" spans="1:12">
      <c r="A597" t="s">
        <v>888</v>
      </c>
      <c r="B597" t="s">
        <v>887</v>
      </c>
      <c r="C597" t="s">
        <v>7517</v>
      </c>
      <c r="D597" t="str">
        <f t="shared" si="56"/>
        <v>M</v>
      </c>
      <c r="E597" t="str">
        <f t="shared" si="57"/>
        <v>G</v>
      </c>
      <c r="F597" t="str">
        <f t="shared" si="60"/>
        <v>1</v>
      </c>
      <c r="G597" t="str">
        <f t="shared" si="58"/>
        <v>1</v>
      </c>
      <c r="H597" t="str">
        <f t="shared" si="59"/>
        <v>A</v>
      </c>
      <c r="I597" t="str">
        <f t="shared" si="61"/>
        <v>R</v>
      </c>
      <c r="J597" t="s">
        <v>7878</v>
      </c>
      <c r="K597">
        <v>1302</v>
      </c>
      <c r="L597" t="str">
        <f>IF(J597="QFN",VLOOKUP(A597,'Frame item'!A:D,4,0),"")</f>
        <v/>
      </c>
    </row>
    <row r="598" spans="1:12">
      <c r="A598" t="s">
        <v>889</v>
      </c>
      <c r="B598" t="s">
        <v>887</v>
      </c>
      <c r="C598" t="s">
        <v>7517</v>
      </c>
      <c r="D598" t="str">
        <f t="shared" si="56"/>
        <v>M</v>
      </c>
      <c r="E598" t="str">
        <f t="shared" si="57"/>
        <v>G</v>
      </c>
      <c r="F598" t="str">
        <f t="shared" si="60"/>
        <v>1</v>
      </c>
      <c r="G598" t="str">
        <f t="shared" si="58"/>
        <v>1</v>
      </c>
      <c r="H598" t="str">
        <f t="shared" si="59"/>
        <v>A</v>
      </c>
      <c r="I598" t="str">
        <f t="shared" si="61"/>
        <v>R</v>
      </c>
      <c r="J598" t="s">
        <v>7878</v>
      </c>
      <c r="K598">
        <v>1302</v>
      </c>
      <c r="L598" t="str">
        <f>IF(J598="QFN",VLOOKUP(A598,'Frame item'!A:D,4,0),"")</f>
        <v/>
      </c>
    </row>
    <row r="599" spans="1:12">
      <c r="A599" t="s">
        <v>891</v>
      </c>
      <c r="B599" t="s">
        <v>890</v>
      </c>
      <c r="C599" t="s">
        <v>7517</v>
      </c>
      <c r="D599" t="str">
        <f t="shared" si="56"/>
        <v>M</v>
      </c>
      <c r="E599" t="str">
        <f t="shared" si="57"/>
        <v>H</v>
      </c>
      <c r="F599" t="str">
        <f t="shared" si="60"/>
        <v>1</v>
      </c>
      <c r="G599" t="str">
        <f t="shared" si="58"/>
        <v>1</v>
      </c>
      <c r="H599" t="str">
        <f t="shared" si="59"/>
        <v>A</v>
      </c>
      <c r="I599" t="str">
        <f t="shared" si="61"/>
        <v>N</v>
      </c>
      <c r="J599" t="s">
        <v>7875</v>
      </c>
      <c r="K599">
        <v>1105</v>
      </c>
      <c r="L599" t="str">
        <f>IF(J599="QFN",VLOOKUP(A599,'Frame item'!A:D,4,0),"")</f>
        <v/>
      </c>
    </row>
    <row r="600" spans="1:12">
      <c r="A600" t="s">
        <v>893</v>
      </c>
      <c r="B600" t="s">
        <v>892</v>
      </c>
      <c r="C600" t="s">
        <v>7633</v>
      </c>
      <c r="D600" t="str">
        <f t="shared" si="56"/>
        <v>M</v>
      </c>
      <c r="E600" t="str">
        <f t="shared" si="57"/>
        <v>H</v>
      </c>
      <c r="F600" t="str">
        <f t="shared" si="60"/>
        <v>2</v>
      </c>
      <c r="G600" t="str">
        <f t="shared" si="58"/>
        <v>0</v>
      </c>
      <c r="H600" t="str">
        <f t="shared" si="59"/>
        <v>A</v>
      </c>
      <c r="I600" t="str">
        <f t="shared" si="61"/>
        <v>N</v>
      </c>
      <c r="J600" t="s">
        <v>7875</v>
      </c>
      <c r="K600">
        <v>540</v>
      </c>
      <c r="L600" t="str">
        <f>IF(J600="QFN",VLOOKUP(A600,'Frame item'!A:D,4,0),"")</f>
        <v/>
      </c>
    </row>
    <row r="601" spans="1:12">
      <c r="A601" t="s">
        <v>895</v>
      </c>
      <c r="B601" t="s">
        <v>894</v>
      </c>
      <c r="C601" t="s">
        <v>7634</v>
      </c>
      <c r="D601" t="str">
        <f t="shared" si="56"/>
        <v>M</v>
      </c>
      <c r="E601" t="str">
        <f t="shared" si="57"/>
        <v>H</v>
      </c>
      <c r="F601" t="str">
        <f t="shared" si="60"/>
        <v>1</v>
      </c>
      <c r="G601" t="str">
        <f t="shared" si="58"/>
        <v>1</v>
      </c>
      <c r="H601" t="str">
        <f t="shared" si="59"/>
        <v>A</v>
      </c>
      <c r="I601" t="str">
        <f t="shared" si="61"/>
        <v>N</v>
      </c>
      <c r="J601" t="s">
        <v>7875</v>
      </c>
      <c r="K601">
        <v>750</v>
      </c>
      <c r="L601" t="str">
        <f>IF(J601="QFN",VLOOKUP(A601,'Frame item'!A:D,4,0),"")</f>
        <v/>
      </c>
    </row>
    <row r="602" spans="1:12">
      <c r="A602" t="s">
        <v>897</v>
      </c>
      <c r="B602" t="s">
        <v>896</v>
      </c>
      <c r="C602" t="s">
        <v>7634</v>
      </c>
      <c r="D602" t="str">
        <f t="shared" si="56"/>
        <v>M</v>
      </c>
      <c r="E602" t="str">
        <f t="shared" si="57"/>
        <v>H</v>
      </c>
      <c r="F602" t="str">
        <f t="shared" si="60"/>
        <v>1</v>
      </c>
      <c r="G602" t="str">
        <f t="shared" si="58"/>
        <v>1</v>
      </c>
      <c r="H602" t="str">
        <f t="shared" si="59"/>
        <v>A</v>
      </c>
      <c r="I602" t="str">
        <f t="shared" si="61"/>
        <v>N</v>
      </c>
      <c r="J602" t="s">
        <v>7875</v>
      </c>
      <c r="K602">
        <v>750</v>
      </c>
      <c r="L602" t="str">
        <f>IF(J602="QFN",VLOOKUP(A602,'Frame item'!A:D,4,0),"")</f>
        <v/>
      </c>
    </row>
    <row r="603" spans="1:12">
      <c r="A603" t="s">
        <v>899</v>
      </c>
      <c r="B603" t="s">
        <v>898</v>
      </c>
      <c r="C603" t="s">
        <v>7510</v>
      </c>
      <c r="D603" t="str">
        <f t="shared" si="56"/>
        <v>M</v>
      </c>
      <c r="E603" t="str">
        <f t="shared" si="57"/>
        <v>H</v>
      </c>
      <c r="F603" t="str">
        <f t="shared" si="60"/>
        <v>0</v>
      </c>
      <c r="G603" t="str">
        <f t="shared" si="58"/>
        <v>0</v>
      </c>
      <c r="H603" t="str">
        <f t="shared" si="59"/>
        <v>A</v>
      </c>
      <c r="I603" t="str">
        <f t="shared" si="61"/>
        <v>N</v>
      </c>
      <c r="J603" t="s">
        <v>7875</v>
      </c>
      <c r="K603">
        <v>490</v>
      </c>
      <c r="L603" t="str">
        <f>IF(J603="QFN",VLOOKUP(A603,'Frame item'!A:D,4,0),"")</f>
        <v/>
      </c>
    </row>
    <row r="604" spans="1:12">
      <c r="A604" t="s">
        <v>899</v>
      </c>
      <c r="B604" t="s">
        <v>900</v>
      </c>
      <c r="C604" t="s">
        <v>7510</v>
      </c>
      <c r="D604" t="str">
        <f t="shared" si="56"/>
        <v>M</v>
      </c>
      <c r="E604" t="str">
        <f t="shared" si="57"/>
        <v>H</v>
      </c>
      <c r="F604" t="str">
        <f t="shared" si="60"/>
        <v>2</v>
      </c>
      <c r="G604" t="str">
        <f t="shared" si="58"/>
        <v>0</v>
      </c>
      <c r="H604" t="str">
        <f t="shared" si="59"/>
        <v>A</v>
      </c>
      <c r="I604" t="str">
        <f t="shared" si="61"/>
        <v>N</v>
      </c>
      <c r="J604" t="s">
        <v>7875</v>
      </c>
      <c r="K604">
        <v>490</v>
      </c>
      <c r="L604" t="str">
        <f>IF(J604="QFN",VLOOKUP(A604,'Frame item'!A:D,4,0),"")</f>
        <v/>
      </c>
    </row>
    <row r="605" spans="1:12">
      <c r="A605" t="s">
        <v>902</v>
      </c>
      <c r="B605" t="s">
        <v>901</v>
      </c>
      <c r="C605" t="s">
        <v>7635</v>
      </c>
      <c r="D605" t="str">
        <f t="shared" si="56"/>
        <v>M</v>
      </c>
      <c r="E605" t="str">
        <f t="shared" si="57"/>
        <v>H</v>
      </c>
      <c r="F605" t="str">
        <f t="shared" si="60"/>
        <v>1</v>
      </c>
      <c r="G605" t="str">
        <f t="shared" si="58"/>
        <v>0</v>
      </c>
      <c r="H605" t="str">
        <f t="shared" si="59"/>
        <v>A</v>
      </c>
      <c r="I605" t="str">
        <f t="shared" si="61"/>
        <v>N</v>
      </c>
      <c r="J605" t="s">
        <v>7875</v>
      </c>
      <c r="K605">
        <v>1250</v>
      </c>
      <c r="L605" t="str">
        <f>IF(J605="QFN",VLOOKUP(A605,'Frame item'!A:D,4,0),"")</f>
        <v/>
      </c>
    </row>
    <row r="606" spans="1:12">
      <c r="A606" t="s">
        <v>904</v>
      </c>
      <c r="B606" t="s">
        <v>903</v>
      </c>
      <c r="C606" t="s">
        <v>7509</v>
      </c>
      <c r="D606" t="str">
        <f t="shared" si="56"/>
        <v>M</v>
      </c>
      <c r="E606" t="str">
        <f t="shared" si="57"/>
        <v>H</v>
      </c>
      <c r="F606" t="str">
        <f t="shared" si="60"/>
        <v>1</v>
      </c>
      <c r="G606" t="str">
        <f t="shared" si="58"/>
        <v>1</v>
      </c>
      <c r="H606" t="str">
        <f t="shared" si="59"/>
        <v>A</v>
      </c>
      <c r="I606" t="str">
        <f t="shared" si="61"/>
        <v>J</v>
      </c>
      <c r="J606" t="s">
        <v>7875</v>
      </c>
      <c r="K606">
        <v>700</v>
      </c>
      <c r="L606" t="str">
        <f>IF(J606="QFN",VLOOKUP(A606,'Frame item'!A:D,4,0),"")</f>
        <v/>
      </c>
    </row>
    <row r="607" spans="1:12">
      <c r="A607" t="s">
        <v>905</v>
      </c>
      <c r="B607" t="s">
        <v>903</v>
      </c>
      <c r="C607" t="s">
        <v>7509</v>
      </c>
      <c r="D607" t="str">
        <f t="shared" si="56"/>
        <v>M</v>
      </c>
      <c r="E607" t="str">
        <f t="shared" si="57"/>
        <v>H</v>
      </c>
      <c r="F607" t="str">
        <f t="shared" si="60"/>
        <v>1</v>
      </c>
      <c r="G607" t="str">
        <f t="shared" si="58"/>
        <v>1</v>
      </c>
      <c r="H607" t="str">
        <f t="shared" si="59"/>
        <v>A</v>
      </c>
      <c r="I607" t="str">
        <f t="shared" si="61"/>
        <v>J</v>
      </c>
      <c r="J607" t="s">
        <v>7875</v>
      </c>
      <c r="K607">
        <v>700</v>
      </c>
      <c r="L607" t="str">
        <f>IF(J607="QFN",VLOOKUP(A607,'Frame item'!A:D,4,0),"")</f>
        <v/>
      </c>
    </row>
    <row r="608" spans="1:12">
      <c r="A608" t="s">
        <v>906</v>
      </c>
      <c r="B608" t="s">
        <v>903</v>
      </c>
      <c r="C608" t="s">
        <v>7509</v>
      </c>
      <c r="D608" t="str">
        <f t="shared" si="56"/>
        <v>M</v>
      </c>
      <c r="E608" t="str">
        <f t="shared" si="57"/>
        <v>H</v>
      </c>
      <c r="F608" t="str">
        <f t="shared" si="60"/>
        <v>1</v>
      </c>
      <c r="G608" t="str">
        <f t="shared" si="58"/>
        <v>1</v>
      </c>
      <c r="H608" t="str">
        <f t="shared" si="59"/>
        <v>A</v>
      </c>
      <c r="I608" t="str">
        <f t="shared" si="61"/>
        <v>J</v>
      </c>
      <c r="J608" t="s">
        <v>7875</v>
      </c>
      <c r="K608">
        <v>700</v>
      </c>
      <c r="L608" t="str">
        <f>IF(J608="QFN",VLOOKUP(A608,'Frame item'!A:D,4,0),"")</f>
        <v/>
      </c>
    </row>
    <row r="609" spans="1:12">
      <c r="A609" t="s">
        <v>904</v>
      </c>
      <c r="B609" t="s">
        <v>907</v>
      </c>
      <c r="C609" t="s">
        <v>7509</v>
      </c>
      <c r="D609" t="str">
        <f t="shared" si="56"/>
        <v>M</v>
      </c>
      <c r="E609" t="str">
        <f t="shared" si="57"/>
        <v>H</v>
      </c>
      <c r="F609" t="str">
        <f t="shared" si="60"/>
        <v>1</v>
      </c>
      <c r="G609" t="str">
        <f t="shared" si="58"/>
        <v>1</v>
      </c>
      <c r="H609" t="str">
        <f t="shared" si="59"/>
        <v>A</v>
      </c>
      <c r="I609" t="str">
        <f t="shared" si="61"/>
        <v>N</v>
      </c>
      <c r="J609" t="s">
        <v>7875</v>
      </c>
      <c r="K609">
        <v>700</v>
      </c>
      <c r="L609" t="str">
        <f>IF(J609="QFN",VLOOKUP(A609,'Frame item'!A:D,4,0),"")</f>
        <v/>
      </c>
    </row>
    <row r="610" spans="1:12">
      <c r="A610" t="s">
        <v>904</v>
      </c>
      <c r="B610" t="s">
        <v>908</v>
      </c>
      <c r="C610" t="s">
        <v>7509</v>
      </c>
      <c r="D610" t="str">
        <f t="shared" si="56"/>
        <v>M</v>
      </c>
      <c r="E610" t="str">
        <f t="shared" si="57"/>
        <v>H</v>
      </c>
      <c r="F610" t="str">
        <f t="shared" si="60"/>
        <v>1</v>
      </c>
      <c r="G610" t="str">
        <f t="shared" si="58"/>
        <v>2</v>
      </c>
      <c r="H610" t="str">
        <f t="shared" si="59"/>
        <v>A</v>
      </c>
      <c r="I610" t="str">
        <f t="shared" si="61"/>
        <v>N</v>
      </c>
      <c r="J610" t="s">
        <v>7875</v>
      </c>
      <c r="K610">
        <v>640</v>
      </c>
      <c r="L610" t="str">
        <f>IF(J610="QFN",VLOOKUP(A610,'Frame item'!A:D,4,0),"")</f>
        <v/>
      </c>
    </row>
    <row r="611" spans="1:12">
      <c r="A611" t="s">
        <v>910</v>
      </c>
      <c r="B611" t="s">
        <v>909</v>
      </c>
      <c r="C611" t="s">
        <v>7509</v>
      </c>
      <c r="D611" t="str">
        <f t="shared" si="56"/>
        <v>M</v>
      </c>
      <c r="E611" t="str">
        <f t="shared" si="57"/>
        <v>H</v>
      </c>
      <c r="F611" t="str">
        <f t="shared" si="60"/>
        <v>1</v>
      </c>
      <c r="G611" t="str">
        <f t="shared" si="58"/>
        <v>4</v>
      </c>
      <c r="H611" t="str">
        <f t="shared" si="59"/>
        <v>B</v>
      </c>
      <c r="I611" t="str">
        <f t="shared" si="61"/>
        <v>S</v>
      </c>
      <c r="J611" t="s">
        <v>7875</v>
      </c>
      <c r="K611">
        <v>700</v>
      </c>
      <c r="L611" t="str">
        <f>IF(J611="QFN",VLOOKUP(A611,'Frame item'!A:D,4,0),"")</f>
        <v/>
      </c>
    </row>
    <row r="612" spans="1:12">
      <c r="A612" t="s">
        <v>912</v>
      </c>
      <c r="B612" t="s">
        <v>911</v>
      </c>
      <c r="C612" t="s">
        <v>7509</v>
      </c>
      <c r="D612" t="str">
        <f t="shared" si="56"/>
        <v>M</v>
      </c>
      <c r="E612" t="str">
        <f t="shared" si="57"/>
        <v>H</v>
      </c>
      <c r="F612" t="str">
        <f t="shared" si="60"/>
        <v>1</v>
      </c>
      <c r="G612" t="str">
        <f t="shared" si="58"/>
        <v>5</v>
      </c>
      <c r="H612" t="str">
        <f t="shared" si="59"/>
        <v>A</v>
      </c>
      <c r="I612" t="str">
        <f t="shared" si="61"/>
        <v>N</v>
      </c>
      <c r="J612" t="s">
        <v>7875</v>
      </c>
      <c r="K612">
        <v>640</v>
      </c>
      <c r="L612" t="str">
        <f>IF(J612="QFN",VLOOKUP(A612,'Frame item'!A:D,4,0),"")</f>
        <v/>
      </c>
    </row>
    <row r="613" spans="1:12">
      <c r="A613" t="s">
        <v>914</v>
      </c>
      <c r="B613" t="s">
        <v>913</v>
      </c>
      <c r="C613" t="s">
        <v>7509</v>
      </c>
      <c r="D613" t="str">
        <f t="shared" si="56"/>
        <v>M</v>
      </c>
      <c r="E613" t="str">
        <f t="shared" si="57"/>
        <v>H</v>
      </c>
      <c r="F613" t="str">
        <f t="shared" si="60"/>
        <v>1</v>
      </c>
      <c r="G613" t="str">
        <f t="shared" si="58"/>
        <v>2</v>
      </c>
      <c r="H613" t="str">
        <f t="shared" si="59"/>
        <v>A</v>
      </c>
      <c r="I613" t="str">
        <f t="shared" si="61"/>
        <v>N</v>
      </c>
      <c r="J613" t="s">
        <v>7875</v>
      </c>
      <c r="K613">
        <v>700</v>
      </c>
      <c r="L613" t="str">
        <f>IF(J613="QFN",VLOOKUP(A613,'Frame item'!A:D,4,0),"")</f>
        <v/>
      </c>
    </row>
    <row r="614" spans="1:12">
      <c r="A614" t="s">
        <v>916</v>
      </c>
      <c r="B614" t="s">
        <v>915</v>
      </c>
      <c r="C614" t="s">
        <v>7509</v>
      </c>
      <c r="D614" t="str">
        <f t="shared" si="56"/>
        <v>M</v>
      </c>
      <c r="E614" t="str">
        <f t="shared" si="57"/>
        <v>H</v>
      </c>
      <c r="F614" t="str">
        <f t="shared" si="60"/>
        <v>1</v>
      </c>
      <c r="G614" t="str">
        <f t="shared" si="58"/>
        <v>2</v>
      </c>
      <c r="H614" t="str">
        <f t="shared" si="59"/>
        <v>A</v>
      </c>
      <c r="I614" t="str">
        <f t="shared" si="61"/>
        <v>N</v>
      </c>
      <c r="J614" t="s">
        <v>7875</v>
      </c>
      <c r="K614">
        <v>650</v>
      </c>
      <c r="L614" t="str">
        <f>IF(J614="QFN",VLOOKUP(A614,'Frame item'!A:D,4,0),"")</f>
        <v/>
      </c>
    </row>
    <row r="615" spans="1:12">
      <c r="A615" t="s">
        <v>918</v>
      </c>
      <c r="B615" t="s">
        <v>917</v>
      </c>
      <c r="C615" t="s">
        <v>7509</v>
      </c>
      <c r="D615" t="str">
        <f t="shared" si="56"/>
        <v>M</v>
      </c>
      <c r="E615" t="str">
        <f t="shared" si="57"/>
        <v>H</v>
      </c>
      <c r="F615" t="str">
        <f t="shared" si="60"/>
        <v>1</v>
      </c>
      <c r="G615" t="str">
        <f t="shared" si="58"/>
        <v>3</v>
      </c>
      <c r="H615" t="str">
        <f t="shared" si="59"/>
        <v>A</v>
      </c>
      <c r="I615" t="str">
        <f t="shared" si="61"/>
        <v>N</v>
      </c>
      <c r="J615" t="s">
        <v>7875</v>
      </c>
      <c r="K615">
        <v>700</v>
      </c>
      <c r="L615" t="str">
        <f>IF(J615="QFN",VLOOKUP(A615,'Frame item'!A:D,4,0),"")</f>
        <v/>
      </c>
    </row>
    <row r="616" spans="1:12">
      <c r="A616" t="s">
        <v>919</v>
      </c>
      <c r="B616" t="s">
        <v>917</v>
      </c>
      <c r="C616" t="s">
        <v>7509</v>
      </c>
      <c r="D616" t="str">
        <f t="shared" si="56"/>
        <v>M</v>
      </c>
      <c r="E616" t="str">
        <f t="shared" si="57"/>
        <v>H</v>
      </c>
      <c r="F616" t="str">
        <f t="shared" si="60"/>
        <v>1</v>
      </c>
      <c r="G616" t="str">
        <f t="shared" si="58"/>
        <v>3</v>
      </c>
      <c r="H616" t="str">
        <f t="shared" si="59"/>
        <v>A</v>
      </c>
      <c r="I616" t="str">
        <f t="shared" si="61"/>
        <v>N</v>
      </c>
      <c r="J616" t="s">
        <v>7875</v>
      </c>
      <c r="K616">
        <v>700</v>
      </c>
      <c r="L616" t="str">
        <f>IF(J616="QFN",VLOOKUP(A616,'Frame item'!A:D,4,0),"")</f>
        <v/>
      </c>
    </row>
    <row r="617" spans="1:12">
      <c r="A617" t="s">
        <v>921</v>
      </c>
      <c r="B617" t="s">
        <v>920</v>
      </c>
      <c r="C617" t="s">
        <v>7504</v>
      </c>
      <c r="D617" t="str">
        <f t="shared" si="56"/>
        <v>M</v>
      </c>
      <c r="E617" t="str">
        <f t="shared" si="57"/>
        <v>H</v>
      </c>
      <c r="F617" t="str">
        <f t="shared" si="60"/>
        <v>1</v>
      </c>
      <c r="G617" t="str">
        <f t="shared" si="58"/>
        <v>2</v>
      </c>
      <c r="H617" t="str">
        <f t="shared" si="59"/>
        <v>A</v>
      </c>
      <c r="I617" t="str">
        <f t="shared" si="61"/>
        <v>N</v>
      </c>
      <c r="J617" t="s">
        <v>7875</v>
      </c>
      <c r="K617">
        <v>520</v>
      </c>
      <c r="L617" t="str">
        <f>IF(J617="QFN",VLOOKUP(A617,'Frame item'!A:D,4,0),"")</f>
        <v/>
      </c>
    </row>
    <row r="618" spans="1:12">
      <c r="A618" t="s">
        <v>910</v>
      </c>
      <c r="B618" t="s">
        <v>922</v>
      </c>
      <c r="C618" t="s">
        <v>7509</v>
      </c>
      <c r="D618" t="str">
        <f t="shared" si="56"/>
        <v>M</v>
      </c>
      <c r="E618" t="str">
        <f t="shared" si="57"/>
        <v>H</v>
      </c>
      <c r="F618" t="str">
        <f t="shared" si="60"/>
        <v>2</v>
      </c>
      <c r="G618" t="str">
        <f t="shared" si="58"/>
        <v>4</v>
      </c>
      <c r="H618" t="str">
        <f t="shared" si="59"/>
        <v>A</v>
      </c>
      <c r="I618" t="str">
        <f t="shared" si="61"/>
        <v>N</v>
      </c>
      <c r="J618" t="s">
        <v>7875</v>
      </c>
      <c r="K618">
        <v>700</v>
      </c>
      <c r="L618" t="str">
        <f>IF(J618="QFN",VLOOKUP(A618,'Frame item'!A:D,4,0),"")</f>
        <v/>
      </c>
    </row>
    <row r="619" spans="1:12">
      <c r="A619" t="s">
        <v>910</v>
      </c>
      <c r="B619" t="s">
        <v>923</v>
      </c>
      <c r="C619" t="s">
        <v>7509</v>
      </c>
      <c r="D619" t="str">
        <f t="shared" si="56"/>
        <v>M</v>
      </c>
      <c r="E619" t="str">
        <f t="shared" si="57"/>
        <v>H</v>
      </c>
      <c r="F619" t="str">
        <f t="shared" si="60"/>
        <v>2</v>
      </c>
      <c r="G619" t="str">
        <f t="shared" si="58"/>
        <v>4</v>
      </c>
      <c r="H619" t="str">
        <f t="shared" si="59"/>
        <v>B</v>
      </c>
      <c r="I619" t="str">
        <f t="shared" si="61"/>
        <v>S</v>
      </c>
      <c r="J619" t="s">
        <v>7875</v>
      </c>
      <c r="K619">
        <v>700</v>
      </c>
      <c r="L619" t="str">
        <f>IF(J619="QFN",VLOOKUP(A619,'Frame item'!A:D,4,0),"")</f>
        <v/>
      </c>
    </row>
    <row r="620" spans="1:12">
      <c r="A620" t="s">
        <v>432</v>
      </c>
      <c r="B620" t="s">
        <v>924</v>
      </c>
      <c r="C620" t="s">
        <v>7582</v>
      </c>
      <c r="D620" t="str">
        <f t="shared" si="56"/>
        <v>M</v>
      </c>
      <c r="E620" t="str">
        <f t="shared" si="57"/>
        <v>H</v>
      </c>
      <c r="F620" t="str">
        <f t="shared" si="60"/>
        <v>1</v>
      </c>
      <c r="G620" t="str">
        <f t="shared" si="58"/>
        <v>4</v>
      </c>
      <c r="H620" t="str">
        <f t="shared" si="59"/>
        <v>A</v>
      </c>
      <c r="I620" t="str">
        <f t="shared" si="61"/>
        <v>N</v>
      </c>
      <c r="J620" t="s">
        <v>7875</v>
      </c>
      <c r="K620">
        <v>540</v>
      </c>
      <c r="L620" t="str">
        <f>IF(J620="QFN",VLOOKUP(A620,'Frame item'!A:D,4,0),"")</f>
        <v/>
      </c>
    </row>
    <row r="621" spans="1:12">
      <c r="A621" t="s">
        <v>925</v>
      </c>
      <c r="B621" t="s">
        <v>924</v>
      </c>
      <c r="C621" t="s">
        <v>7582</v>
      </c>
      <c r="D621" t="str">
        <f t="shared" si="56"/>
        <v>M</v>
      </c>
      <c r="E621" t="str">
        <f t="shared" si="57"/>
        <v>H</v>
      </c>
      <c r="F621" t="str">
        <f t="shared" si="60"/>
        <v>1</v>
      </c>
      <c r="G621" t="str">
        <f t="shared" si="58"/>
        <v>4</v>
      </c>
      <c r="H621" t="str">
        <f t="shared" si="59"/>
        <v>A</v>
      </c>
      <c r="I621" t="str">
        <f t="shared" si="61"/>
        <v>N</v>
      </c>
      <c r="J621" t="s">
        <v>7875</v>
      </c>
      <c r="K621">
        <v>540</v>
      </c>
      <c r="L621" t="str">
        <f>IF(J621="QFN",VLOOKUP(A621,'Frame item'!A:D,4,0),"")</f>
        <v/>
      </c>
    </row>
    <row r="622" spans="1:12">
      <c r="A622" t="s">
        <v>925</v>
      </c>
      <c r="B622" t="s">
        <v>926</v>
      </c>
      <c r="C622" t="s">
        <v>7582</v>
      </c>
      <c r="D622" t="str">
        <f t="shared" si="56"/>
        <v>M</v>
      </c>
      <c r="E622" t="str">
        <f t="shared" si="57"/>
        <v>H</v>
      </c>
      <c r="F622" t="str">
        <f t="shared" si="60"/>
        <v>1</v>
      </c>
      <c r="G622" t="str">
        <f t="shared" si="58"/>
        <v>4</v>
      </c>
      <c r="H622" t="str">
        <f t="shared" si="59"/>
        <v>B</v>
      </c>
      <c r="I622" t="str">
        <f t="shared" si="61"/>
        <v>H</v>
      </c>
      <c r="J622" t="s">
        <v>7875</v>
      </c>
      <c r="K622">
        <v>540</v>
      </c>
      <c r="L622" t="str">
        <f>IF(J622="QFN",VLOOKUP(A622,'Frame item'!A:D,4,0),"")</f>
        <v/>
      </c>
    </row>
    <row r="623" spans="1:12">
      <c r="A623" t="s">
        <v>432</v>
      </c>
      <c r="B623" t="s">
        <v>927</v>
      </c>
      <c r="C623" t="s">
        <v>7582</v>
      </c>
      <c r="D623" t="str">
        <f t="shared" si="56"/>
        <v>M</v>
      </c>
      <c r="E623" t="str">
        <f t="shared" si="57"/>
        <v>H</v>
      </c>
      <c r="F623" t="str">
        <f t="shared" si="60"/>
        <v>1</v>
      </c>
      <c r="G623" t="str">
        <f t="shared" si="58"/>
        <v>4</v>
      </c>
      <c r="H623" t="str">
        <f t="shared" si="59"/>
        <v>B</v>
      </c>
      <c r="I623" t="str">
        <f t="shared" si="61"/>
        <v>S</v>
      </c>
      <c r="J623" t="s">
        <v>7875</v>
      </c>
      <c r="K623">
        <v>540</v>
      </c>
      <c r="L623" t="str">
        <f>IF(J623="QFN",VLOOKUP(A623,'Frame item'!A:D,4,0),"")</f>
        <v/>
      </c>
    </row>
    <row r="624" spans="1:12">
      <c r="A624" t="s">
        <v>925</v>
      </c>
      <c r="B624" t="s">
        <v>927</v>
      </c>
      <c r="C624" t="s">
        <v>7582</v>
      </c>
      <c r="D624" t="str">
        <f t="shared" si="56"/>
        <v>M</v>
      </c>
      <c r="E624" t="str">
        <f t="shared" si="57"/>
        <v>H</v>
      </c>
      <c r="F624" t="str">
        <f t="shared" si="60"/>
        <v>1</v>
      </c>
      <c r="G624" t="str">
        <f t="shared" si="58"/>
        <v>4</v>
      </c>
      <c r="H624" t="str">
        <f t="shared" si="59"/>
        <v>B</v>
      </c>
      <c r="I624" t="str">
        <f t="shared" si="61"/>
        <v>S</v>
      </c>
      <c r="J624" t="s">
        <v>7875</v>
      </c>
      <c r="K624">
        <v>540</v>
      </c>
      <c r="L624" t="str">
        <f>IF(J624="QFN",VLOOKUP(A624,'Frame item'!A:D,4,0),"")</f>
        <v/>
      </c>
    </row>
    <row r="625" spans="1:12">
      <c r="A625" t="s">
        <v>929</v>
      </c>
      <c r="B625" t="s">
        <v>928</v>
      </c>
      <c r="C625" t="s">
        <v>7504</v>
      </c>
      <c r="D625" t="str">
        <f t="shared" si="56"/>
        <v>M</v>
      </c>
      <c r="E625" t="str">
        <f t="shared" si="57"/>
        <v>H</v>
      </c>
      <c r="F625" t="str">
        <f t="shared" si="60"/>
        <v>1</v>
      </c>
      <c r="G625" t="str">
        <f t="shared" si="58"/>
        <v>2</v>
      </c>
      <c r="H625" t="str">
        <f t="shared" si="59"/>
        <v>A</v>
      </c>
      <c r="I625" t="str">
        <f t="shared" si="61"/>
        <v>N</v>
      </c>
      <c r="J625" t="s">
        <v>7875</v>
      </c>
      <c r="K625">
        <v>560</v>
      </c>
      <c r="L625" t="str">
        <f>IF(J625="QFN",VLOOKUP(A625,'Frame item'!A:D,4,0),"")</f>
        <v/>
      </c>
    </row>
    <row r="626" spans="1:12">
      <c r="A626" t="s">
        <v>931</v>
      </c>
      <c r="B626" t="s">
        <v>930</v>
      </c>
      <c r="C626" t="s">
        <v>7504</v>
      </c>
      <c r="D626" t="str">
        <f t="shared" si="56"/>
        <v>M</v>
      </c>
      <c r="E626" t="str">
        <f t="shared" si="57"/>
        <v>H</v>
      </c>
      <c r="F626" t="str">
        <f t="shared" si="60"/>
        <v>1</v>
      </c>
      <c r="G626" t="str">
        <f t="shared" si="58"/>
        <v>3</v>
      </c>
      <c r="H626" t="str">
        <f t="shared" si="59"/>
        <v>A</v>
      </c>
      <c r="I626" t="str">
        <f t="shared" si="61"/>
        <v>N</v>
      </c>
      <c r="J626" t="s">
        <v>7875</v>
      </c>
      <c r="K626">
        <v>560</v>
      </c>
      <c r="L626" t="str">
        <f>IF(J626="QFN",VLOOKUP(A626,'Frame item'!A:D,4,0),"")</f>
        <v/>
      </c>
    </row>
    <row r="627" spans="1:12">
      <c r="A627" t="s">
        <v>933</v>
      </c>
      <c r="B627" t="s">
        <v>932</v>
      </c>
      <c r="C627" t="s">
        <v>7504</v>
      </c>
      <c r="D627" t="str">
        <f t="shared" si="56"/>
        <v>M</v>
      </c>
      <c r="E627" t="str">
        <f t="shared" si="57"/>
        <v>H</v>
      </c>
      <c r="F627" t="str">
        <f t="shared" si="60"/>
        <v>2</v>
      </c>
      <c r="G627" t="str">
        <f t="shared" si="58"/>
        <v>2</v>
      </c>
      <c r="H627" t="str">
        <f t="shared" si="59"/>
        <v>A</v>
      </c>
      <c r="I627" t="str">
        <f t="shared" si="61"/>
        <v>N</v>
      </c>
      <c r="J627" t="s">
        <v>7875</v>
      </c>
      <c r="K627">
        <v>560</v>
      </c>
      <c r="L627" t="str">
        <f>IF(J627="QFN",VLOOKUP(A627,'Frame item'!A:D,4,0),"")</f>
        <v/>
      </c>
    </row>
    <row r="628" spans="1:12">
      <c r="A628" t="s">
        <v>935</v>
      </c>
      <c r="B628" t="s">
        <v>934</v>
      </c>
      <c r="C628" t="s">
        <v>7636</v>
      </c>
      <c r="D628" t="str">
        <f t="shared" si="56"/>
        <v>M</v>
      </c>
      <c r="E628" t="str">
        <f t="shared" si="57"/>
        <v>H</v>
      </c>
      <c r="F628" t="str">
        <f t="shared" si="60"/>
        <v>2</v>
      </c>
      <c r="G628" t="str">
        <f t="shared" si="58"/>
        <v>3</v>
      </c>
      <c r="H628" t="str">
        <f t="shared" si="59"/>
        <v>A</v>
      </c>
      <c r="I628" t="str">
        <f t="shared" si="61"/>
        <v>N</v>
      </c>
      <c r="J628" t="s">
        <v>7875</v>
      </c>
      <c r="K628">
        <v>385</v>
      </c>
      <c r="L628" t="str">
        <f>IF(J628="QFN",VLOOKUP(A628,'Frame item'!A:D,4,0),"")</f>
        <v/>
      </c>
    </row>
    <row r="629" spans="1:12">
      <c r="A629" t="s">
        <v>937</v>
      </c>
      <c r="B629" t="s">
        <v>936</v>
      </c>
      <c r="C629" t="s">
        <v>7637</v>
      </c>
      <c r="D629" t="str">
        <f t="shared" si="56"/>
        <v>M</v>
      </c>
      <c r="E629" t="str">
        <f t="shared" si="57"/>
        <v>H</v>
      </c>
      <c r="F629" t="str">
        <f t="shared" si="60"/>
        <v>2</v>
      </c>
      <c r="G629" t="str">
        <f t="shared" si="58"/>
        <v>1</v>
      </c>
      <c r="H629" t="str">
        <f t="shared" si="59"/>
        <v>A</v>
      </c>
      <c r="I629" t="str">
        <f t="shared" si="61"/>
        <v>N</v>
      </c>
      <c r="J629" t="s">
        <v>7875</v>
      </c>
      <c r="K629">
        <v>440</v>
      </c>
      <c r="L629" t="str">
        <f>IF(J629="QFN",VLOOKUP(A629,'Frame item'!A:D,4,0),"")</f>
        <v/>
      </c>
    </row>
    <row r="630" spans="1:12">
      <c r="A630" t="s">
        <v>939</v>
      </c>
      <c r="B630" t="s">
        <v>938</v>
      </c>
      <c r="C630" t="s">
        <v>7511</v>
      </c>
      <c r="D630" t="str">
        <f t="shared" si="56"/>
        <v>M</v>
      </c>
      <c r="E630" t="str">
        <f t="shared" si="57"/>
        <v>H</v>
      </c>
      <c r="F630" t="str">
        <f t="shared" si="60"/>
        <v>1</v>
      </c>
      <c r="G630" t="str">
        <f t="shared" si="58"/>
        <v>3</v>
      </c>
      <c r="H630" t="str">
        <f t="shared" si="59"/>
        <v>A</v>
      </c>
      <c r="I630" t="str">
        <f t="shared" si="61"/>
        <v>N</v>
      </c>
      <c r="J630" t="s">
        <v>7875</v>
      </c>
      <c r="K630">
        <v>440</v>
      </c>
      <c r="L630" t="str">
        <f>IF(J630="QFN",VLOOKUP(A630,'Frame item'!A:D,4,0),"")</f>
        <v/>
      </c>
    </row>
    <row r="631" spans="1:12">
      <c r="A631" t="s">
        <v>941</v>
      </c>
      <c r="B631" t="s">
        <v>940</v>
      </c>
      <c r="C631" t="s">
        <v>7511</v>
      </c>
      <c r="D631" t="str">
        <f t="shared" si="56"/>
        <v>M</v>
      </c>
      <c r="E631" t="str">
        <f t="shared" si="57"/>
        <v>H</v>
      </c>
      <c r="F631" t="str">
        <f t="shared" si="60"/>
        <v>1</v>
      </c>
      <c r="G631" t="str">
        <f t="shared" si="58"/>
        <v>3</v>
      </c>
      <c r="H631" t="str">
        <f t="shared" si="59"/>
        <v>A</v>
      </c>
      <c r="I631" t="str">
        <f t="shared" si="61"/>
        <v>N</v>
      </c>
      <c r="J631" t="s">
        <v>7875</v>
      </c>
      <c r="K631">
        <v>440</v>
      </c>
      <c r="L631" t="str">
        <f>IF(J631="QFN",VLOOKUP(A631,'Frame item'!A:D,4,0),"")</f>
        <v/>
      </c>
    </row>
    <row r="632" spans="1:12">
      <c r="A632" t="s">
        <v>943</v>
      </c>
      <c r="B632" t="s">
        <v>942</v>
      </c>
      <c r="C632" t="s">
        <v>7511</v>
      </c>
      <c r="D632" t="str">
        <f t="shared" si="56"/>
        <v>M</v>
      </c>
      <c r="E632" t="str">
        <f t="shared" si="57"/>
        <v>H</v>
      </c>
      <c r="F632" t="str">
        <f t="shared" si="60"/>
        <v>1</v>
      </c>
      <c r="G632" t="str">
        <f t="shared" si="58"/>
        <v>4</v>
      </c>
      <c r="H632" t="str">
        <f t="shared" si="59"/>
        <v>A</v>
      </c>
      <c r="I632" t="str">
        <f t="shared" si="61"/>
        <v>J</v>
      </c>
      <c r="J632" t="s">
        <v>7875</v>
      </c>
      <c r="K632">
        <v>440</v>
      </c>
      <c r="L632" t="str">
        <f>IF(J632="QFN",VLOOKUP(A632,'Frame item'!A:D,4,0),"")</f>
        <v/>
      </c>
    </row>
    <row r="633" spans="1:12">
      <c r="A633" t="s">
        <v>943</v>
      </c>
      <c r="B633" t="s">
        <v>944</v>
      </c>
      <c r="C633" t="s">
        <v>7511</v>
      </c>
      <c r="D633" t="str">
        <f t="shared" si="56"/>
        <v>M</v>
      </c>
      <c r="E633" t="str">
        <f t="shared" si="57"/>
        <v>H</v>
      </c>
      <c r="F633" t="str">
        <f t="shared" si="60"/>
        <v>1</v>
      </c>
      <c r="G633" t="str">
        <f t="shared" si="58"/>
        <v>4</v>
      </c>
      <c r="H633" t="str">
        <f t="shared" si="59"/>
        <v>A</v>
      </c>
      <c r="I633" t="str">
        <f t="shared" si="61"/>
        <v>N</v>
      </c>
      <c r="J633" t="s">
        <v>7875</v>
      </c>
      <c r="K633">
        <v>440</v>
      </c>
      <c r="L633" t="str">
        <f>IF(J633="QFN",VLOOKUP(A633,'Frame item'!A:D,4,0),"")</f>
        <v/>
      </c>
    </row>
    <row r="634" spans="1:12">
      <c r="A634" t="s">
        <v>946</v>
      </c>
      <c r="B634" t="s">
        <v>945</v>
      </c>
      <c r="C634" t="s">
        <v>7511</v>
      </c>
      <c r="D634" t="str">
        <f t="shared" si="56"/>
        <v>M</v>
      </c>
      <c r="E634" t="str">
        <f t="shared" si="57"/>
        <v>H</v>
      </c>
      <c r="F634" t="str">
        <f t="shared" si="60"/>
        <v>1</v>
      </c>
      <c r="G634" t="str">
        <f t="shared" si="58"/>
        <v>5</v>
      </c>
      <c r="H634" t="str">
        <f t="shared" si="59"/>
        <v>A</v>
      </c>
      <c r="I634" t="str">
        <f t="shared" si="61"/>
        <v>N</v>
      </c>
      <c r="J634" t="s">
        <v>7875</v>
      </c>
      <c r="K634">
        <v>440</v>
      </c>
      <c r="L634" t="str">
        <f>IF(J634="QFN",VLOOKUP(A634,'Frame item'!A:D,4,0),"")</f>
        <v/>
      </c>
    </row>
    <row r="635" spans="1:12">
      <c r="A635" t="s">
        <v>948</v>
      </c>
      <c r="B635" t="s">
        <v>947</v>
      </c>
      <c r="C635" t="s">
        <v>7511</v>
      </c>
      <c r="D635" t="str">
        <f t="shared" si="56"/>
        <v>M</v>
      </c>
      <c r="E635" t="str">
        <f t="shared" si="57"/>
        <v>H</v>
      </c>
      <c r="F635" t="str">
        <f t="shared" si="60"/>
        <v>1</v>
      </c>
      <c r="G635" t="str">
        <f t="shared" si="58"/>
        <v>5</v>
      </c>
      <c r="H635" t="str">
        <f t="shared" si="59"/>
        <v>B</v>
      </c>
      <c r="I635" t="str">
        <f t="shared" si="61"/>
        <v>H</v>
      </c>
      <c r="J635" t="s">
        <v>7875</v>
      </c>
      <c r="K635">
        <v>440</v>
      </c>
      <c r="L635" t="str">
        <f>IF(J635="QFN",VLOOKUP(A635,'Frame item'!A:D,4,0),"")</f>
        <v/>
      </c>
    </row>
    <row r="636" spans="1:12">
      <c r="A636" t="s">
        <v>946</v>
      </c>
      <c r="B636" t="s">
        <v>949</v>
      </c>
      <c r="C636" t="s">
        <v>7511</v>
      </c>
      <c r="D636" t="str">
        <f t="shared" si="56"/>
        <v>M</v>
      </c>
      <c r="E636" t="str">
        <f t="shared" si="57"/>
        <v>H</v>
      </c>
      <c r="F636" t="str">
        <f t="shared" si="60"/>
        <v>1</v>
      </c>
      <c r="G636" t="str">
        <f t="shared" si="58"/>
        <v>5</v>
      </c>
      <c r="H636" t="str">
        <f t="shared" si="59"/>
        <v>B</v>
      </c>
      <c r="I636" t="str">
        <f t="shared" si="61"/>
        <v>S</v>
      </c>
      <c r="J636" t="s">
        <v>7875</v>
      </c>
      <c r="K636">
        <v>440</v>
      </c>
      <c r="L636" t="str">
        <f>IF(J636="QFN",VLOOKUP(A636,'Frame item'!A:D,4,0),"")</f>
        <v/>
      </c>
    </row>
    <row r="637" spans="1:12">
      <c r="A637" t="s">
        <v>948</v>
      </c>
      <c r="B637" t="s">
        <v>949</v>
      </c>
      <c r="C637" t="s">
        <v>7511</v>
      </c>
      <c r="D637" t="str">
        <f t="shared" si="56"/>
        <v>M</v>
      </c>
      <c r="E637" t="str">
        <f t="shared" si="57"/>
        <v>H</v>
      </c>
      <c r="F637" t="str">
        <f t="shared" si="60"/>
        <v>1</v>
      </c>
      <c r="G637" t="str">
        <f t="shared" si="58"/>
        <v>5</v>
      </c>
      <c r="H637" t="str">
        <f t="shared" si="59"/>
        <v>B</v>
      </c>
      <c r="I637" t="str">
        <f t="shared" si="61"/>
        <v>S</v>
      </c>
      <c r="J637" t="s">
        <v>7875</v>
      </c>
      <c r="K637">
        <v>440</v>
      </c>
      <c r="L637" t="str">
        <f>IF(J637="QFN",VLOOKUP(A637,'Frame item'!A:D,4,0),"")</f>
        <v/>
      </c>
    </row>
    <row r="638" spans="1:12">
      <c r="A638" t="s">
        <v>951</v>
      </c>
      <c r="B638" t="s">
        <v>950</v>
      </c>
      <c r="C638" t="s">
        <v>7511</v>
      </c>
      <c r="D638" t="str">
        <f t="shared" si="56"/>
        <v>M</v>
      </c>
      <c r="E638" t="str">
        <f t="shared" si="57"/>
        <v>H</v>
      </c>
      <c r="F638" t="str">
        <f t="shared" si="60"/>
        <v>1</v>
      </c>
      <c r="G638" t="str">
        <f t="shared" si="58"/>
        <v>2</v>
      </c>
      <c r="H638" t="str">
        <f t="shared" si="59"/>
        <v>A</v>
      </c>
      <c r="I638" t="str">
        <f t="shared" si="61"/>
        <v>N</v>
      </c>
      <c r="J638" t="s">
        <v>7875</v>
      </c>
      <c r="K638">
        <v>440</v>
      </c>
      <c r="L638" t="str">
        <f>IF(J638="QFN",VLOOKUP(A638,'Frame item'!A:D,4,0),"")</f>
        <v/>
      </c>
    </row>
    <row r="639" spans="1:12">
      <c r="A639" t="s">
        <v>952</v>
      </c>
      <c r="B639" t="s">
        <v>950</v>
      </c>
      <c r="C639" t="s">
        <v>7511</v>
      </c>
      <c r="D639" t="str">
        <f t="shared" si="56"/>
        <v>M</v>
      </c>
      <c r="E639" t="str">
        <f t="shared" si="57"/>
        <v>H</v>
      </c>
      <c r="F639" t="str">
        <f t="shared" si="60"/>
        <v>1</v>
      </c>
      <c r="G639" t="str">
        <f t="shared" si="58"/>
        <v>2</v>
      </c>
      <c r="H639" t="str">
        <f t="shared" si="59"/>
        <v>A</v>
      </c>
      <c r="I639" t="str">
        <f t="shared" si="61"/>
        <v>N</v>
      </c>
      <c r="J639" t="s">
        <v>7875</v>
      </c>
      <c r="K639">
        <v>440</v>
      </c>
      <c r="L639" t="str">
        <f>IF(J639="QFN",VLOOKUP(A639,'Frame item'!A:D,4,0),"")</f>
        <v/>
      </c>
    </row>
    <row r="640" spans="1:12">
      <c r="A640" t="s">
        <v>953</v>
      </c>
      <c r="B640" t="s">
        <v>950</v>
      </c>
      <c r="C640" t="s">
        <v>7511</v>
      </c>
      <c r="D640" t="str">
        <f t="shared" ref="D640:D703" si="62">MID(B640,1,1)</f>
        <v>M</v>
      </c>
      <c r="E640" t="str">
        <f t="shared" ref="E640:E703" si="63">MID(B640,2,1)</f>
        <v>H</v>
      </c>
      <c r="F640" t="str">
        <f t="shared" si="60"/>
        <v>1</v>
      </c>
      <c r="G640" t="str">
        <f t="shared" ref="G640:G703" si="64">MID(B640,11,1)</f>
        <v>2</v>
      </c>
      <c r="H640" t="str">
        <f t="shared" ref="H640:H703" si="65">MID(B640,14,1)</f>
        <v>A</v>
      </c>
      <c r="I640" t="str">
        <f t="shared" si="61"/>
        <v>N</v>
      </c>
      <c r="J640" t="s">
        <v>7875</v>
      </c>
      <c r="K640">
        <v>440</v>
      </c>
      <c r="L640" t="str">
        <f>IF(J640="QFN",VLOOKUP(A640,'Frame item'!A:D,4,0),"")</f>
        <v/>
      </c>
    </row>
    <row r="641" spans="1:12">
      <c r="A641" t="s">
        <v>955</v>
      </c>
      <c r="B641" t="s">
        <v>954</v>
      </c>
      <c r="C641" t="s">
        <v>7511</v>
      </c>
      <c r="D641" t="str">
        <f t="shared" si="62"/>
        <v>M</v>
      </c>
      <c r="E641" t="str">
        <f t="shared" si="63"/>
        <v>H</v>
      </c>
      <c r="F641" t="str">
        <f t="shared" si="60"/>
        <v>3</v>
      </c>
      <c r="G641" t="str">
        <f t="shared" si="64"/>
        <v>1</v>
      </c>
      <c r="H641" t="str">
        <f t="shared" si="65"/>
        <v>A</v>
      </c>
      <c r="I641" t="str">
        <f t="shared" si="61"/>
        <v>N</v>
      </c>
      <c r="J641" t="s">
        <v>7875</v>
      </c>
      <c r="K641">
        <v>440</v>
      </c>
      <c r="L641" t="str">
        <f>IF(J641="QFN",VLOOKUP(A641,'Frame item'!A:D,4,0),"")</f>
        <v/>
      </c>
    </row>
    <row r="642" spans="1:12">
      <c r="A642" t="s">
        <v>956</v>
      </c>
      <c r="B642" t="s">
        <v>954</v>
      </c>
      <c r="C642" t="s">
        <v>7511</v>
      </c>
      <c r="D642" t="str">
        <f t="shared" si="62"/>
        <v>M</v>
      </c>
      <c r="E642" t="str">
        <f t="shared" si="63"/>
        <v>H</v>
      </c>
      <c r="F642" t="str">
        <f t="shared" si="60"/>
        <v>3</v>
      </c>
      <c r="G642" t="str">
        <f t="shared" si="64"/>
        <v>1</v>
      </c>
      <c r="H642" t="str">
        <f t="shared" si="65"/>
        <v>A</v>
      </c>
      <c r="I642" t="str">
        <f t="shared" si="61"/>
        <v>N</v>
      </c>
      <c r="J642" t="s">
        <v>7875</v>
      </c>
      <c r="K642">
        <v>440</v>
      </c>
      <c r="L642" t="str">
        <f>IF(J642="QFN",VLOOKUP(A642,'Frame item'!A:D,4,0),"")</f>
        <v/>
      </c>
    </row>
    <row r="643" spans="1:12">
      <c r="A643" t="s">
        <v>957</v>
      </c>
      <c r="B643" t="s">
        <v>954</v>
      </c>
      <c r="C643" t="s">
        <v>7511</v>
      </c>
      <c r="D643" t="str">
        <f t="shared" si="62"/>
        <v>M</v>
      </c>
      <c r="E643" t="str">
        <f t="shared" si="63"/>
        <v>H</v>
      </c>
      <c r="F643" t="str">
        <f t="shared" ref="F643:F706" si="66">MID(B643,7,1)</f>
        <v>3</v>
      </c>
      <c r="G643" t="str">
        <f t="shared" si="64"/>
        <v>1</v>
      </c>
      <c r="H643" t="str">
        <f t="shared" si="65"/>
        <v>A</v>
      </c>
      <c r="I643" t="str">
        <f t="shared" ref="I643:I706" si="67">MID(B643,15,1)</f>
        <v>N</v>
      </c>
      <c r="J643" t="s">
        <v>7875</v>
      </c>
      <c r="K643">
        <v>440</v>
      </c>
      <c r="L643" t="str">
        <f>IF(J643="QFN",VLOOKUP(A643,'Frame item'!A:D,4,0),"")</f>
        <v/>
      </c>
    </row>
    <row r="644" spans="1:12">
      <c r="A644" t="s">
        <v>958</v>
      </c>
      <c r="B644" t="s">
        <v>954</v>
      </c>
      <c r="C644" t="s">
        <v>7511</v>
      </c>
      <c r="D644" t="str">
        <f t="shared" si="62"/>
        <v>M</v>
      </c>
      <c r="E644" t="str">
        <f t="shared" si="63"/>
        <v>H</v>
      </c>
      <c r="F644" t="str">
        <f t="shared" si="66"/>
        <v>3</v>
      </c>
      <c r="G644" t="str">
        <f t="shared" si="64"/>
        <v>1</v>
      </c>
      <c r="H644" t="str">
        <f t="shared" si="65"/>
        <v>A</v>
      </c>
      <c r="I644" t="str">
        <f t="shared" si="67"/>
        <v>N</v>
      </c>
      <c r="J644" t="s">
        <v>7875</v>
      </c>
      <c r="K644">
        <v>440</v>
      </c>
      <c r="L644" t="str">
        <f>IF(J644="QFN",VLOOKUP(A644,'Frame item'!A:D,4,0),"")</f>
        <v/>
      </c>
    </row>
    <row r="645" spans="1:12">
      <c r="A645" t="s">
        <v>957</v>
      </c>
      <c r="B645" t="s">
        <v>959</v>
      </c>
      <c r="C645" t="s">
        <v>7511</v>
      </c>
      <c r="D645" t="str">
        <f t="shared" si="62"/>
        <v>M</v>
      </c>
      <c r="E645" t="str">
        <f t="shared" si="63"/>
        <v>H</v>
      </c>
      <c r="F645" t="str">
        <f t="shared" si="66"/>
        <v>3</v>
      </c>
      <c r="G645" t="str">
        <f t="shared" si="64"/>
        <v>1</v>
      </c>
      <c r="H645" t="str">
        <f t="shared" si="65"/>
        <v>A</v>
      </c>
      <c r="I645" t="str">
        <f t="shared" si="67"/>
        <v>J</v>
      </c>
      <c r="J645" t="s">
        <v>7875</v>
      </c>
      <c r="K645">
        <v>440</v>
      </c>
      <c r="L645" t="str">
        <f>IF(J645="QFN",VLOOKUP(A645,'Frame item'!A:D,4,0),"")</f>
        <v/>
      </c>
    </row>
    <row r="646" spans="1:12">
      <c r="A646" t="s">
        <v>958</v>
      </c>
      <c r="B646" t="s">
        <v>959</v>
      </c>
      <c r="C646" t="s">
        <v>7511</v>
      </c>
      <c r="D646" t="str">
        <f t="shared" si="62"/>
        <v>M</v>
      </c>
      <c r="E646" t="str">
        <f t="shared" si="63"/>
        <v>H</v>
      </c>
      <c r="F646" t="str">
        <f t="shared" si="66"/>
        <v>3</v>
      </c>
      <c r="G646" t="str">
        <f t="shared" si="64"/>
        <v>1</v>
      </c>
      <c r="H646" t="str">
        <f t="shared" si="65"/>
        <v>A</v>
      </c>
      <c r="I646" t="str">
        <f t="shared" si="67"/>
        <v>J</v>
      </c>
      <c r="J646" t="s">
        <v>7875</v>
      </c>
      <c r="K646">
        <v>440</v>
      </c>
      <c r="L646" t="str">
        <f>IF(J646="QFN",VLOOKUP(A646,'Frame item'!A:D,4,0),"")</f>
        <v/>
      </c>
    </row>
    <row r="647" spans="1:12">
      <c r="A647" t="s">
        <v>957</v>
      </c>
      <c r="B647" t="s">
        <v>960</v>
      </c>
      <c r="C647" t="s">
        <v>7511</v>
      </c>
      <c r="D647" t="str">
        <f t="shared" si="62"/>
        <v>M</v>
      </c>
      <c r="E647" t="str">
        <f t="shared" si="63"/>
        <v>H</v>
      </c>
      <c r="F647" t="str">
        <f t="shared" si="66"/>
        <v>3</v>
      </c>
      <c r="G647" t="str">
        <f t="shared" si="64"/>
        <v>1</v>
      </c>
      <c r="H647" t="str">
        <f t="shared" si="65"/>
        <v>A</v>
      </c>
      <c r="I647" t="str">
        <f t="shared" si="67"/>
        <v>N</v>
      </c>
      <c r="J647" t="s">
        <v>7875</v>
      </c>
      <c r="K647">
        <v>440</v>
      </c>
      <c r="L647" t="str">
        <f>IF(J647="QFN",VLOOKUP(A647,'Frame item'!A:D,4,0),"")</f>
        <v/>
      </c>
    </row>
    <row r="648" spans="1:12">
      <c r="A648" t="s">
        <v>958</v>
      </c>
      <c r="B648" t="s">
        <v>960</v>
      </c>
      <c r="C648" t="s">
        <v>7511</v>
      </c>
      <c r="D648" t="str">
        <f t="shared" si="62"/>
        <v>M</v>
      </c>
      <c r="E648" t="str">
        <f t="shared" si="63"/>
        <v>H</v>
      </c>
      <c r="F648" t="str">
        <f t="shared" si="66"/>
        <v>3</v>
      </c>
      <c r="G648" t="str">
        <f t="shared" si="64"/>
        <v>1</v>
      </c>
      <c r="H648" t="str">
        <f t="shared" si="65"/>
        <v>A</v>
      </c>
      <c r="I648" t="str">
        <f t="shared" si="67"/>
        <v>N</v>
      </c>
      <c r="J648" t="s">
        <v>7875</v>
      </c>
      <c r="K648">
        <v>440</v>
      </c>
      <c r="L648" t="str">
        <f>IF(J648="QFN",VLOOKUP(A648,'Frame item'!A:D,4,0),"")</f>
        <v/>
      </c>
    </row>
    <row r="649" spans="1:12">
      <c r="A649" t="s">
        <v>943</v>
      </c>
      <c r="B649" t="s">
        <v>961</v>
      </c>
      <c r="C649" t="s">
        <v>7511</v>
      </c>
      <c r="D649" t="str">
        <f t="shared" si="62"/>
        <v>M</v>
      </c>
      <c r="E649" t="str">
        <f t="shared" si="63"/>
        <v>H</v>
      </c>
      <c r="F649" t="str">
        <f t="shared" si="66"/>
        <v>2</v>
      </c>
      <c r="G649" t="str">
        <f t="shared" si="64"/>
        <v>4</v>
      </c>
      <c r="H649" t="str">
        <f t="shared" si="65"/>
        <v>A</v>
      </c>
      <c r="I649" t="str">
        <f t="shared" si="67"/>
        <v>N</v>
      </c>
      <c r="J649" t="s">
        <v>7875</v>
      </c>
      <c r="K649">
        <v>440</v>
      </c>
      <c r="L649" t="str">
        <f>IF(J649="QFN",VLOOKUP(A649,'Frame item'!A:D,4,0),"")</f>
        <v/>
      </c>
    </row>
    <row r="650" spans="1:12">
      <c r="A650" t="s">
        <v>963</v>
      </c>
      <c r="B650" t="s">
        <v>962</v>
      </c>
      <c r="C650" t="s">
        <v>7486</v>
      </c>
      <c r="D650" t="str">
        <f t="shared" si="62"/>
        <v>M</v>
      </c>
      <c r="E650" t="str">
        <f t="shared" si="63"/>
        <v>H</v>
      </c>
      <c r="F650" t="str">
        <f t="shared" si="66"/>
        <v>1</v>
      </c>
      <c r="G650" t="str">
        <f t="shared" si="64"/>
        <v>8</v>
      </c>
      <c r="H650" t="str">
        <f t="shared" si="65"/>
        <v>A</v>
      </c>
      <c r="I650" t="str">
        <f t="shared" si="67"/>
        <v>N</v>
      </c>
      <c r="J650" t="s">
        <v>7875</v>
      </c>
      <c r="K650">
        <v>270</v>
      </c>
      <c r="L650" t="str">
        <f>IF(J650="QFN",VLOOKUP(A650,'Frame item'!A:D,4,0),"")</f>
        <v/>
      </c>
    </row>
    <row r="651" spans="1:12">
      <c r="A651" t="s">
        <v>964</v>
      </c>
      <c r="B651" t="s">
        <v>962</v>
      </c>
      <c r="C651" t="s">
        <v>7486</v>
      </c>
      <c r="D651" t="str">
        <f t="shared" si="62"/>
        <v>M</v>
      </c>
      <c r="E651" t="str">
        <f t="shared" si="63"/>
        <v>H</v>
      </c>
      <c r="F651" t="str">
        <f t="shared" si="66"/>
        <v>1</v>
      </c>
      <c r="G651" t="str">
        <f t="shared" si="64"/>
        <v>8</v>
      </c>
      <c r="H651" t="str">
        <f t="shared" si="65"/>
        <v>A</v>
      </c>
      <c r="I651" t="str">
        <f t="shared" si="67"/>
        <v>N</v>
      </c>
      <c r="J651" t="s">
        <v>7875</v>
      </c>
      <c r="K651">
        <v>270</v>
      </c>
      <c r="L651" t="str">
        <f>IF(J651="QFN",VLOOKUP(A651,'Frame item'!A:D,4,0),"")</f>
        <v/>
      </c>
    </row>
    <row r="652" spans="1:12">
      <c r="A652" t="s">
        <v>966</v>
      </c>
      <c r="B652" t="s">
        <v>965</v>
      </c>
      <c r="C652" t="s">
        <v>7486</v>
      </c>
      <c r="D652" t="str">
        <f t="shared" si="62"/>
        <v>M</v>
      </c>
      <c r="E652" t="str">
        <f t="shared" si="63"/>
        <v>H</v>
      </c>
      <c r="F652" t="str">
        <f t="shared" si="66"/>
        <v>2</v>
      </c>
      <c r="G652" t="str">
        <f t="shared" si="64"/>
        <v>1</v>
      </c>
      <c r="H652" t="str">
        <f t="shared" si="65"/>
        <v>A</v>
      </c>
      <c r="I652" t="str">
        <f t="shared" si="67"/>
        <v>N</v>
      </c>
      <c r="J652" t="s">
        <v>7875</v>
      </c>
      <c r="K652">
        <v>270</v>
      </c>
      <c r="L652" t="str">
        <f>IF(J652="QFN",VLOOKUP(A652,'Frame item'!A:D,4,0),"")</f>
        <v/>
      </c>
    </row>
    <row r="653" spans="1:12">
      <c r="A653" t="s">
        <v>968</v>
      </c>
      <c r="B653" t="s">
        <v>967</v>
      </c>
      <c r="C653" t="s">
        <v>7486</v>
      </c>
      <c r="D653" t="str">
        <f t="shared" si="62"/>
        <v>M</v>
      </c>
      <c r="E653" t="str">
        <f t="shared" si="63"/>
        <v>H</v>
      </c>
      <c r="F653" t="str">
        <f t="shared" si="66"/>
        <v>3</v>
      </c>
      <c r="G653" t="str">
        <f t="shared" si="64"/>
        <v>4</v>
      </c>
      <c r="H653" t="str">
        <f t="shared" si="65"/>
        <v>A</v>
      </c>
      <c r="I653" t="str">
        <f t="shared" si="67"/>
        <v>N</v>
      </c>
      <c r="J653" t="s">
        <v>7875</v>
      </c>
      <c r="K653">
        <v>270</v>
      </c>
      <c r="L653" t="str">
        <f>IF(J653="QFN",VLOOKUP(A653,'Frame item'!A:D,4,0),"")</f>
        <v/>
      </c>
    </row>
    <row r="654" spans="1:12">
      <c r="A654" t="s">
        <v>970</v>
      </c>
      <c r="B654" t="s">
        <v>969</v>
      </c>
      <c r="C654" t="s">
        <v>7638</v>
      </c>
      <c r="D654" t="str">
        <f t="shared" si="62"/>
        <v>M</v>
      </c>
      <c r="E654" t="str">
        <f t="shared" si="63"/>
        <v>H</v>
      </c>
      <c r="F654" t="str">
        <f t="shared" si="66"/>
        <v>3</v>
      </c>
      <c r="G654" t="str">
        <f t="shared" si="64"/>
        <v>7</v>
      </c>
      <c r="H654" t="str">
        <f t="shared" si="65"/>
        <v>F</v>
      </c>
      <c r="I654" t="str">
        <f t="shared" si="67"/>
        <v>B</v>
      </c>
      <c r="J654" t="s">
        <v>7875</v>
      </c>
      <c r="K654">
        <v>180</v>
      </c>
      <c r="L654" t="str">
        <f>IF(J654="QFN",VLOOKUP(A654,'Frame item'!A:D,4,0),"")</f>
        <v/>
      </c>
    </row>
    <row r="655" spans="1:12">
      <c r="A655" t="s">
        <v>972</v>
      </c>
      <c r="B655" t="s">
        <v>971</v>
      </c>
      <c r="C655" t="s">
        <v>7486</v>
      </c>
      <c r="D655" t="str">
        <f t="shared" si="62"/>
        <v>M</v>
      </c>
      <c r="E655" t="str">
        <f t="shared" si="63"/>
        <v>H</v>
      </c>
      <c r="F655" t="str">
        <f t="shared" si="66"/>
        <v>2</v>
      </c>
      <c r="G655" t="str">
        <f t="shared" si="64"/>
        <v>2</v>
      </c>
      <c r="H655" t="str">
        <f t="shared" si="65"/>
        <v>A</v>
      </c>
      <c r="I655" t="str">
        <f t="shared" si="67"/>
        <v>N</v>
      </c>
      <c r="J655" t="s">
        <v>7875</v>
      </c>
      <c r="K655">
        <v>270</v>
      </c>
      <c r="L655" t="str">
        <f>IF(J655="QFN",VLOOKUP(A655,'Frame item'!A:D,4,0),"")</f>
        <v/>
      </c>
    </row>
    <row r="656" spans="1:12">
      <c r="A656" t="s">
        <v>973</v>
      </c>
      <c r="B656" t="s">
        <v>971</v>
      </c>
      <c r="C656" t="s">
        <v>7486</v>
      </c>
      <c r="D656" t="str">
        <f t="shared" si="62"/>
        <v>M</v>
      </c>
      <c r="E656" t="str">
        <f t="shared" si="63"/>
        <v>H</v>
      </c>
      <c r="F656" t="str">
        <f t="shared" si="66"/>
        <v>2</v>
      </c>
      <c r="G656" t="str">
        <f t="shared" si="64"/>
        <v>2</v>
      </c>
      <c r="H656" t="str">
        <f t="shared" si="65"/>
        <v>A</v>
      </c>
      <c r="I656" t="str">
        <f t="shared" si="67"/>
        <v>N</v>
      </c>
      <c r="J656" t="s">
        <v>7875</v>
      </c>
      <c r="K656">
        <v>270</v>
      </c>
      <c r="L656" t="str">
        <f>IF(J656="QFN",VLOOKUP(A656,'Frame item'!A:D,4,0),"")</f>
        <v/>
      </c>
    </row>
    <row r="657" spans="1:12">
      <c r="A657" t="s">
        <v>975</v>
      </c>
      <c r="B657" t="s">
        <v>974</v>
      </c>
      <c r="C657" t="s">
        <v>7513</v>
      </c>
      <c r="D657" t="str">
        <f t="shared" si="62"/>
        <v>M</v>
      </c>
      <c r="E657" t="str">
        <f t="shared" si="63"/>
        <v>H</v>
      </c>
      <c r="F657" t="str">
        <f t="shared" si="66"/>
        <v>1</v>
      </c>
      <c r="G657" t="str">
        <f t="shared" si="64"/>
        <v>5</v>
      </c>
      <c r="H657" t="str">
        <f t="shared" si="65"/>
        <v>A</v>
      </c>
      <c r="I657" t="str">
        <f t="shared" si="67"/>
        <v>J</v>
      </c>
      <c r="J657" t="s">
        <v>7875</v>
      </c>
      <c r="K657">
        <v>200</v>
      </c>
      <c r="L657" t="str">
        <f>IF(J657="QFN",VLOOKUP(A657,'Frame item'!A:D,4,0),"")</f>
        <v/>
      </c>
    </row>
    <row r="658" spans="1:12">
      <c r="A658" t="s">
        <v>977</v>
      </c>
      <c r="B658" t="s">
        <v>976</v>
      </c>
      <c r="C658" t="s">
        <v>7513</v>
      </c>
      <c r="D658" t="str">
        <f t="shared" si="62"/>
        <v>M</v>
      </c>
      <c r="E658" t="str">
        <f t="shared" si="63"/>
        <v>H</v>
      </c>
      <c r="F658" t="str">
        <f t="shared" si="66"/>
        <v>1</v>
      </c>
      <c r="G658" t="str">
        <f t="shared" si="64"/>
        <v>5</v>
      </c>
      <c r="H658" t="str">
        <f t="shared" si="65"/>
        <v>A</v>
      </c>
      <c r="I658" t="str">
        <f t="shared" si="67"/>
        <v>N</v>
      </c>
      <c r="J658" t="s">
        <v>7875</v>
      </c>
      <c r="K658">
        <v>200</v>
      </c>
      <c r="L658" t="str">
        <f>IF(J658="QFN",VLOOKUP(A658,'Frame item'!A:D,4,0),"")</f>
        <v/>
      </c>
    </row>
    <row r="659" spans="1:12">
      <c r="A659" t="s">
        <v>975</v>
      </c>
      <c r="B659" t="s">
        <v>976</v>
      </c>
      <c r="C659" t="s">
        <v>7513</v>
      </c>
      <c r="D659" t="str">
        <f t="shared" si="62"/>
        <v>M</v>
      </c>
      <c r="E659" t="str">
        <f t="shared" si="63"/>
        <v>H</v>
      </c>
      <c r="F659" t="str">
        <f t="shared" si="66"/>
        <v>1</v>
      </c>
      <c r="G659" t="str">
        <f t="shared" si="64"/>
        <v>5</v>
      </c>
      <c r="H659" t="str">
        <f t="shared" si="65"/>
        <v>A</v>
      </c>
      <c r="I659" t="str">
        <f t="shared" si="67"/>
        <v>N</v>
      </c>
      <c r="J659" t="s">
        <v>7875</v>
      </c>
      <c r="K659">
        <v>200</v>
      </c>
      <c r="L659" t="str">
        <f>IF(J659="QFN",VLOOKUP(A659,'Frame item'!A:D,4,0),"")</f>
        <v/>
      </c>
    </row>
    <row r="660" spans="1:12">
      <c r="A660" t="s">
        <v>979</v>
      </c>
      <c r="B660" t="s">
        <v>978</v>
      </c>
      <c r="C660" t="s">
        <v>7629</v>
      </c>
      <c r="D660" t="str">
        <f t="shared" si="62"/>
        <v>M</v>
      </c>
      <c r="E660" t="str">
        <f t="shared" si="63"/>
        <v>H</v>
      </c>
      <c r="F660" t="str">
        <f t="shared" si="66"/>
        <v>4</v>
      </c>
      <c r="G660" t="str">
        <f t="shared" si="64"/>
        <v>2</v>
      </c>
      <c r="H660" t="str">
        <f t="shared" si="65"/>
        <v>A</v>
      </c>
      <c r="I660" t="str">
        <f t="shared" si="67"/>
        <v>N</v>
      </c>
      <c r="J660" t="s">
        <v>7875</v>
      </c>
      <c r="K660">
        <v>280</v>
      </c>
      <c r="L660" t="str">
        <f>IF(J660="QFN",VLOOKUP(A660,'Frame item'!A:D,4,0),"")</f>
        <v/>
      </c>
    </row>
    <row r="661" spans="1:12">
      <c r="A661" t="s">
        <v>981</v>
      </c>
      <c r="B661" t="s">
        <v>980</v>
      </c>
      <c r="C661" t="s">
        <v>7639</v>
      </c>
      <c r="D661" t="str">
        <f t="shared" si="62"/>
        <v>M</v>
      </c>
      <c r="E661" t="str">
        <f t="shared" si="63"/>
        <v>H</v>
      </c>
      <c r="F661" t="str">
        <f t="shared" si="66"/>
        <v>4</v>
      </c>
      <c r="G661" t="str">
        <f t="shared" si="64"/>
        <v>3</v>
      </c>
      <c r="H661" t="str">
        <f t="shared" si="65"/>
        <v>A</v>
      </c>
      <c r="I661" t="str">
        <f t="shared" si="67"/>
        <v>N</v>
      </c>
      <c r="J661" t="s">
        <v>7875</v>
      </c>
      <c r="K661">
        <v>280</v>
      </c>
      <c r="L661" t="str">
        <f>IF(J661="QFN",VLOOKUP(A661,'Frame item'!A:D,4,0),"")</f>
        <v/>
      </c>
    </row>
    <row r="662" spans="1:12">
      <c r="A662" t="s">
        <v>703</v>
      </c>
      <c r="B662" t="s">
        <v>982</v>
      </c>
      <c r="C662" t="s">
        <v>7594</v>
      </c>
      <c r="D662" t="str">
        <f t="shared" si="62"/>
        <v>M</v>
      </c>
      <c r="E662" t="str">
        <f t="shared" si="63"/>
        <v>H</v>
      </c>
      <c r="F662" t="str">
        <f t="shared" si="66"/>
        <v>2</v>
      </c>
      <c r="G662" t="str">
        <f t="shared" si="64"/>
        <v>6</v>
      </c>
      <c r="H662" t="str">
        <f t="shared" si="65"/>
        <v>A</v>
      </c>
      <c r="I662" t="str">
        <f t="shared" si="67"/>
        <v>N</v>
      </c>
      <c r="J662" t="s">
        <v>7875</v>
      </c>
      <c r="K662">
        <v>175</v>
      </c>
      <c r="L662" t="str">
        <f>IF(J662="QFN",VLOOKUP(A662,'Frame item'!A:D,4,0),"")</f>
        <v/>
      </c>
    </row>
    <row r="663" spans="1:12">
      <c r="A663" t="s">
        <v>439</v>
      </c>
      <c r="B663" t="s">
        <v>983</v>
      </c>
      <c r="C663" t="s">
        <v>7521</v>
      </c>
      <c r="D663" t="str">
        <f t="shared" si="62"/>
        <v>M</v>
      </c>
      <c r="E663" t="str">
        <f t="shared" si="63"/>
        <v>H</v>
      </c>
      <c r="F663" t="str">
        <f t="shared" si="66"/>
        <v>1</v>
      </c>
      <c r="G663" t="str">
        <f t="shared" si="64"/>
        <v>0</v>
      </c>
      <c r="H663" t="str">
        <f t="shared" si="65"/>
        <v>A</v>
      </c>
      <c r="I663" t="str">
        <f t="shared" si="67"/>
        <v>N</v>
      </c>
      <c r="J663" t="s">
        <v>7875</v>
      </c>
      <c r="K663">
        <v>120</v>
      </c>
      <c r="L663" t="str">
        <f>IF(J663="QFN",VLOOKUP(A663,'Frame item'!A:D,4,0),"")</f>
        <v/>
      </c>
    </row>
    <row r="664" spans="1:12">
      <c r="A664" t="s">
        <v>985</v>
      </c>
      <c r="B664" t="s">
        <v>984</v>
      </c>
      <c r="C664" t="s">
        <v>7521</v>
      </c>
      <c r="D664" t="str">
        <f t="shared" si="62"/>
        <v>M</v>
      </c>
      <c r="E664" t="str">
        <f t="shared" si="63"/>
        <v>H</v>
      </c>
      <c r="F664" t="str">
        <f t="shared" si="66"/>
        <v>1</v>
      </c>
      <c r="G664" t="str">
        <f t="shared" si="64"/>
        <v>6</v>
      </c>
      <c r="H664" t="str">
        <f t="shared" si="65"/>
        <v>A</v>
      </c>
      <c r="I664" t="str">
        <f t="shared" si="67"/>
        <v>N</v>
      </c>
      <c r="J664" t="s">
        <v>7875</v>
      </c>
      <c r="K664">
        <v>120</v>
      </c>
      <c r="L664" t="str">
        <f>IF(J664="QFN",VLOOKUP(A664,'Frame item'!A:D,4,0),"")</f>
        <v/>
      </c>
    </row>
    <row r="665" spans="1:12">
      <c r="A665" t="s">
        <v>707</v>
      </c>
      <c r="B665" t="s">
        <v>986</v>
      </c>
      <c r="C665" t="s">
        <v>7521</v>
      </c>
      <c r="D665" t="str">
        <f t="shared" si="62"/>
        <v>M</v>
      </c>
      <c r="E665" t="str">
        <f t="shared" si="63"/>
        <v>H</v>
      </c>
      <c r="F665" t="str">
        <f t="shared" si="66"/>
        <v>2</v>
      </c>
      <c r="G665" t="str">
        <f t="shared" si="64"/>
        <v>6</v>
      </c>
      <c r="H665" t="str">
        <f t="shared" si="65"/>
        <v>I</v>
      </c>
      <c r="I665" t="str">
        <f t="shared" si="67"/>
        <v>N</v>
      </c>
      <c r="J665" t="s">
        <v>7875</v>
      </c>
      <c r="K665">
        <v>120</v>
      </c>
      <c r="L665" t="str">
        <f>IF(J665="QFN",VLOOKUP(A665,'Frame item'!A:D,4,0),"")</f>
        <v/>
      </c>
    </row>
    <row r="666" spans="1:12">
      <c r="A666" t="s">
        <v>988</v>
      </c>
      <c r="B666" t="s">
        <v>987</v>
      </c>
      <c r="C666" t="s">
        <v>7534</v>
      </c>
      <c r="D666" t="str">
        <f t="shared" si="62"/>
        <v>M</v>
      </c>
      <c r="E666" t="str">
        <f t="shared" si="63"/>
        <v>H</v>
      </c>
      <c r="F666" t="str">
        <f t="shared" si="66"/>
        <v>1</v>
      </c>
      <c r="G666" t="str">
        <f t="shared" si="64"/>
        <v>5</v>
      </c>
      <c r="H666" t="str">
        <f t="shared" si="65"/>
        <v>A</v>
      </c>
      <c r="I666" t="str">
        <f t="shared" si="67"/>
        <v>N</v>
      </c>
      <c r="J666" t="s">
        <v>7875</v>
      </c>
      <c r="K666">
        <v>120</v>
      </c>
      <c r="L666" t="str">
        <f>IF(J666="QFN",VLOOKUP(A666,'Frame item'!A:D,4,0),"")</f>
        <v/>
      </c>
    </row>
    <row r="667" spans="1:12">
      <c r="A667" t="s">
        <v>902</v>
      </c>
      <c r="B667" t="s">
        <v>989</v>
      </c>
      <c r="C667" t="s">
        <v>7635</v>
      </c>
      <c r="D667" t="str">
        <f t="shared" si="62"/>
        <v>M</v>
      </c>
      <c r="E667" t="str">
        <f t="shared" si="63"/>
        <v>H</v>
      </c>
      <c r="F667" t="str">
        <f t="shared" si="66"/>
        <v>1</v>
      </c>
      <c r="G667" t="str">
        <f t="shared" si="64"/>
        <v>0</v>
      </c>
      <c r="H667" t="str">
        <f t="shared" si="65"/>
        <v>A</v>
      </c>
      <c r="I667" t="str">
        <f t="shared" si="67"/>
        <v>N</v>
      </c>
      <c r="J667" t="s">
        <v>7875</v>
      </c>
      <c r="K667">
        <v>1250</v>
      </c>
      <c r="L667" t="str">
        <f>IF(J667="QFN",VLOOKUP(A667,'Frame item'!A:D,4,0),"")</f>
        <v/>
      </c>
    </row>
    <row r="668" spans="1:12">
      <c r="A668" t="s">
        <v>906</v>
      </c>
      <c r="B668" t="s">
        <v>990</v>
      </c>
      <c r="C668" t="s">
        <v>7509</v>
      </c>
      <c r="D668" t="str">
        <f t="shared" si="62"/>
        <v>M</v>
      </c>
      <c r="E668" t="str">
        <f t="shared" si="63"/>
        <v>H</v>
      </c>
      <c r="F668" t="str">
        <f t="shared" si="66"/>
        <v>1</v>
      </c>
      <c r="G668" t="str">
        <f t="shared" si="64"/>
        <v>1</v>
      </c>
      <c r="H668" t="str">
        <f t="shared" si="65"/>
        <v>A</v>
      </c>
      <c r="I668" t="str">
        <f t="shared" si="67"/>
        <v>J</v>
      </c>
      <c r="J668" t="s">
        <v>7875</v>
      </c>
      <c r="K668">
        <v>700</v>
      </c>
      <c r="L668" t="str">
        <f>IF(J668="QFN",VLOOKUP(A668,'Frame item'!A:D,4,0),"")</f>
        <v/>
      </c>
    </row>
    <row r="669" spans="1:12">
      <c r="A669" t="s">
        <v>992</v>
      </c>
      <c r="B669" t="s">
        <v>991</v>
      </c>
      <c r="C669" t="s">
        <v>7509</v>
      </c>
      <c r="D669" t="str">
        <f t="shared" si="62"/>
        <v>M</v>
      </c>
      <c r="E669" t="str">
        <f t="shared" si="63"/>
        <v>H</v>
      </c>
      <c r="F669" t="str">
        <f t="shared" si="66"/>
        <v>1</v>
      </c>
      <c r="G669" t="str">
        <f t="shared" si="64"/>
        <v>2</v>
      </c>
      <c r="H669" t="str">
        <f t="shared" si="65"/>
        <v>A</v>
      </c>
      <c r="I669" t="str">
        <f t="shared" si="67"/>
        <v>J</v>
      </c>
      <c r="J669" t="s">
        <v>7875</v>
      </c>
      <c r="K669">
        <v>700</v>
      </c>
      <c r="L669" t="str">
        <f>IF(J669="QFN",VLOOKUP(A669,'Frame item'!A:D,4,0),"")</f>
        <v/>
      </c>
    </row>
    <row r="670" spans="1:12">
      <c r="A670" t="s">
        <v>992</v>
      </c>
      <c r="B670" t="s">
        <v>993</v>
      </c>
      <c r="C670" t="s">
        <v>7509</v>
      </c>
      <c r="D670" t="str">
        <f t="shared" si="62"/>
        <v>M</v>
      </c>
      <c r="E670" t="str">
        <f t="shared" si="63"/>
        <v>H</v>
      </c>
      <c r="F670" t="str">
        <f t="shared" si="66"/>
        <v>1</v>
      </c>
      <c r="G670" t="str">
        <f t="shared" si="64"/>
        <v>2</v>
      </c>
      <c r="H670" t="str">
        <f t="shared" si="65"/>
        <v>A</v>
      </c>
      <c r="I670" t="str">
        <f t="shared" si="67"/>
        <v>N</v>
      </c>
      <c r="J670" t="s">
        <v>7875</v>
      </c>
      <c r="K670">
        <v>700</v>
      </c>
      <c r="L670" t="str">
        <f>IF(J670="QFN",VLOOKUP(A670,'Frame item'!A:D,4,0),"")</f>
        <v/>
      </c>
    </row>
    <row r="671" spans="1:12">
      <c r="A671" t="s">
        <v>931</v>
      </c>
      <c r="B671" t="s">
        <v>994</v>
      </c>
      <c r="C671" t="s">
        <v>7504</v>
      </c>
      <c r="D671" t="str">
        <f t="shared" si="62"/>
        <v>M</v>
      </c>
      <c r="E671" t="str">
        <f t="shared" si="63"/>
        <v>H</v>
      </c>
      <c r="F671" t="str">
        <f t="shared" si="66"/>
        <v>1</v>
      </c>
      <c r="G671" t="str">
        <f t="shared" si="64"/>
        <v>3</v>
      </c>
      <c r="H671" t="str">
        <f t="shared" si="65"/>
        <v>A</v>
      </c>
      <c r="I671" t="str">
        <f t="shared" si="67"/>
        <v>N</v>
      </c>
      <c r="J671" t="s">
        <v>7875</v>
      </c>
      <c r="K671">
        <v>560</v>
      </c>
      <c r="L671" t="str">
        <f>IF(J671="QFN",VLOOKUP(A671,'Frame item'!A:D,4,0),"")</f>
        <v/>
      </c>
    </row>
    <row r="672" spans="1:12">
      <c r="A672" t="s">
        <v>939</v>
      </c>
      <c r="B672" t="s">
        <v>995</v>
      </c>
      <c r="C672" t="s">
        <v>7511</v>
      </c>
      <c r="D672" t="str">
        <f t="shared" si="62"/>
        <v>M</v>
      </c>
      <c r="E672" t="str">
        <f t="shared" si="63"/>
        <v>H</v>
      </c>
      <c r="F672" t="str">
        <f t="shared" si="66"/>
        <v>1</v>
      </c>
      <c r="G672" t="str">
        <f t="shared" si="64"/>
        <v>3</v>
      </c>
      <c r="H672" t="str">
        <f t="shared" si="65"/>
        <v>A</v>
      </c>
      <c r="I672" t="str">
        <f t="shared" si="67"/>
        <v>J</v>
      </c>
      <c r="J672" t="s">
        <v>7875</v>
      </c>
      <c r="K672">
        <v>440</v>
      </c>
      <c r="L672" t="str">
        <f>IF(J672="QFN",VLOOKUP(A672,'Frame item'!A:D,4,0),"")</f>
        <v/>
      </c>
    </row>
    <row r="673" spans="1:12">
      <c r="A673" t="s">
        <v>939</v>
      </c>
      <c r="B673" t="s">
        <v>996</v>
      </c>
      <c r="C673" t="s">
        <v>7511</v>
      </c>
      <c r="D673" t="str">
        <f t="shared" si="62"/>
        <v>M</v>
      </c>
      <c r="E673" t="str">
        <f t="shared" si="63"/>
        <v>H</v>
      </c>
      <c r="F673" t="str">
        <f t="shared" si="66"/>
        <v>1</v>
      </c>
      <c r="G673" t="str">
        <f t="shared" si="64"/>
        <v>3</v>
      </c>
      <c r="H673" t="str">
        <f t="shared" si="65"/>
        <v>A</v>
      </c>
      <c r="I673" t="str">
        <f t="shared" si="67"/>
        <v>N</v>
      </c>
      <c r="J673" t="s">
        <v>7875</v>
      </c>
      <c r="K673">
        <v>440</v>
      </c>
      <c r="L673" t="str">
        <f>IF(J673="QFN",VLOOKUP(A673,'Frame item'!A:D,4,0),"")</f>
        <v/>
      </c>
    </row>
    <row r="674" spans="1:12">
      <c r="A674" t="s">
        <v>998</v>
      </c>
      <c r="B674" t="s">
        <v>997</v>
      </c>
      <c r="C674" t="s">
        <v>7486</v>
      </c>
      <c r="D674" t="str">
        <f t="shared" si="62"/>
        <v>M</v>
      </c>
      <c r="E674" t="str">
        <f t="shared" si="63"/>
        <v>H</v>
      </c>
      <c r="F674" t="str">
        <f t="shared" si="66"/>
        <v>1</v>
      </c>
      <c r="G674" t="str">
        <f t="shared" si="64"/>
        <v>6</v>
      </c>
      <c r="H674" t="str">
        <f t="shared" si="65"/>
        <v>A</v>
      </c>
      <c r="I674" t="str">
        <f t="shared" si="67"/>
        <v>N</v>
      </c>
      <c r="J674" t="s">
        <v>7875</v>
      </c>
      <c r="K674">
        <v>270</v>
      </c>
      <c r="L674" t="str">
        <f>IF(J674="QFN",VLOOKUP(A674,'Frame item'!A:D,4,0),"")</f>
        <v/>
      </c>
    </row>
    <row r="675" spans="1:12">
      <c r="A675" t="s">
        <v>1000</v>
      </c>
      <c r="B675" t="s">
        <v>999</v>
      </c>
      <c r="C675" t="s">
        <v>7486</v>
      </c>
      <c r="D675" t="str">
        <f t="shared" si="62"/>
        <v>M</v>
      </c>
      <c r="E675" t="str">
        <f t="shared" si="63"/>
        <v>H</v>
      </c>
      <c r="F675" t="str">
        <f t="shared" si="66"/>
        <v>1</v>
      </c>
      <c r="G675" t="str">
        <f t="shared" si="64"/>
        <v>8</v>
      </c>
      <c r="H675" t="str">
        <f t="shared" si="65"/>
        <v>A</v>
      </c>
      <c r="I675" t="str">
        <f t="shared" si="67"/>
        <v>J</v>
      </c>
      <c r="J675" t="s">
        <v>7875</v>
      </c>
      <c r="K675">
        <v>270</v>
      </c>
      <c r="L675" t="str">
        <f>IF(J675="QFN",VLOOKUP(A675,'Frame item'!A:D,4,0),"")</f>
        <v/>
      </c>
    </row>
    <row r="676" spans="1:12">
      <c r="A676" t="s">
        <v>964</v>
      </c>
      <c r="B676" t="s">
        <v>999</v>
      </c>
      <c r="C676" t="s">
        <v>7486</v>
      </c>
      <c r="D676" t="str">
        <f t="shared" si="62"/>
        <v>M</v>
      </c>
      <c r="E676" t="str">
        <f t="shared" si="63"/>
        <v>H</v>
      </c>
      <c r="F676" t="str">
        <f t="shared" si="66"/>
        <v>1</v>
      </c>
      <c r="G676" t="str">
        <f t="shared" si="64"/>
        <v>8</v>
      </c>
      <c r="H676" t="str">
        <f t="shared" si="65"/>
        <v>A</v>
      </c>
      <c r="I676" t="str">
        <f t="shared" si="67"/>
        <v>J</v>
      </c>
      <c r="J676" t="s">
        <v>7875</v>
      </c>
      <c r="K676">
        <v>270</v>
      </c>
      <c r="L676" t="str">
        <f>IF(J676="QFN",VLOOKUP(A676,'Frame item'!A:D,4,0),"")</f>
        <v/>
      </c>
    </row>
    <row r="677" spans="1:12">
      <c r="A677" t="s">
        <v>1002</v>
      </c>
      <c r="B677" t="s">
        <v>1001</v>
      </c>
      <c r="C677" t="s">
        <v>7486</v>
      </c>
      <c r="D677" t="str">
        <f t="shared" si="62"/>
        <v>M</v>
      </c>
      <c r="E677" t="str">
        <f t="shared" si="63"/>
        <v>H</v>
      </c>
      <c r="F677" t="str">
        <f t="shared" si="66"/>
        <v>1</v>
      </c>
      <c r="G677" t="str">
        <f t="shared" si="64"/>
        <v>8</v>
      </c>
      <c r="H677" t="str">
        <f t="shared" si="65"/>
        <v>A</v>
      </c>
      <c r="I677" t="str">
        <f t="shared" si="67"/>
        <v>N</v>
      </c>
      <c r="J677" t="s">
        <v>7875</v>
      </c>
      <c r="K677">
        <v>270</v>
      </c>
      <c r="L677" t="str">
        <f>IF(J677="QFN",VLOOKUP(A677,'Frame item'!A:D,4,0),"")</f>
        <v/>
      </c>
    </row>
    <row r="678" spans="1:12">
      <c r="A678" t="s">
        <v>1000</v>
      </c>
      <c r="B678" t="s">
        <v>1001</v>
      </c>
      <c r="C678" t="s">
        <v>7486</v>
      </c>
      <c r="D678" t="str">
        <f t="shared" si="62"/>
        <v>M</v>
      </c>
      <c r="E678" t="str">
        <f t="shared" si="63"/>
        <v>H</v>
      </c>
      <c r="F678" t="str">
        <f t="shared" si="66"/>
        <v>1</v>
      </c>
      <c r="G678" t="str">
        <f t="shared" si="64"/>
        <v>8</v>
      </c>
      <c r="H678" t="str">
        <f t="shared" si="65"/>
        <v>A</v>
      </c>
      <c r="I678" t="str">
        <f t="shared" si="67"/>
        <v>N</v>
      </c>
      <c r="J678" t="s">
        <v>7875</v>
      </c>
      <c r="K678">
        <v>270</v>
      </c>
      <c r="L678" t="str">
        <f>IF(J678="QFN",VLOOKUP(A678,'Frame item'!A:D,4,0),"")</f>
        <v/>
      </c>
    </row>
    <row r="679" spans="1:12">
      <c r="A679" t="s">
        <v>964</v>
      </c>
      <c r="B679" t="s">
        <v>1001</v>
      </c>
      <c r="C679" t="s">
        <v>7486</v>
      </c>
      <c r="D679" t="str">
        <f t="shared" si="62"/>
        <v>M</v>
      </c>
      <c r="E679" t="str">
        <f t="shared" si="63"/>
        <v>H</v>
      </c>
      <c r="F679" t="str">
        <f t="shared" si="66"/>
        <v>1</v>
      </c>
      <c r="G679" t="str">
        <f t="shared" si="64"/>
        <v>8</v>
      </c>
      <c r="H679" t="str">
        <f t="shared" si="65"/>
        <v>A</v>
      </c>
      <c r="I679" t="str">
        <f t="shared" si="67"/>
        <v>N</v>
      </c>
      <c r="J679" t="s">
        <v>7875</v>
      </c>
      <c r="K679">
        <v>270</v>
      </c>
      <c r="L679" t="str">
        <f>IF(J679="QFN",VLOOKUP(A679,'Frame item'!A:D,4,0),"")</f>
        <v/>
      </c>
    </row>
    <row r="680" spans="1:12">
      <c r="A680" t="s">
        <v>968</v>
      </c>
      <c r="B680" t="s">
        <v>1003</v>
      </c>
      <c r="C680" t="s">
        <v>7486</v>
      </c>
      <c r="D680" t="str">
        <f t="shared" si="62"/>
        <v>M</v>
      </c>
      <c r="E680" t="str">
        <f t="shared" si="63"/>
        <v>H</v>
      </c>
      <c r="F680" t="str">
        <f t="shared" si="66"/>
        <v>2</v>
      </c>
      <c r="G680" t="str">
        <f t="shared" si="64"/>
        <v>4</v>
      </c>
      <c r="H680" t="str">
        <f t="shared" si="65"/>
        <v>A</v>
      </c>
      <c r="I680" t="str">
        <f t="shared" si="67"/>
        <v>N</v>
      </c>
      <c r="J680" t="s">
        <v>7875</v>
      </c>
      <c r="K680">
        <v>270</v>
      </c>
      <c r="L680" t="str">
        <f>IF(J680="QFN",VLOOKUP(A680,'Frame item'!A:D,4,0),"")</f>
        <v/>
      </c>
    </row>
    <row r="681" spans="1:12">
      <c r="A681" t="s">
        <v>968</v>
      </c>
      <c r="B681" t="s">
        <v>1004</v>
      </c>
      <c r="C681" t="s">
        <v>7486</v>
      </c>
      <c r="D681" t="str">
        <f t="shared" si="62"/>
        <v>M</v>
      </c>
      <c r="E681" t="str">
        <f t="shared" si="63"/>
        <v>H</v>
      </c>
      <c r="F681" t="str">
        <f t="shared" si="66"/>
        <v>3</v>
      </c>
      <c r="G681" t="str">
        <f t="shared" si="64"/>
        <v>4</v>
      </c>
      <c r="H681" t="str">
        <f t="shared" si="65"/>
        <v>A</v>
      </c>
      <c r="I681" t="str">
        <f t="shared" si="67"/>
        <v>J</v>
      </c>
      <c r="J681" t="s">
        <v>7875</v>
      </c>
      <c r="K681">
        <v>270</v>
      </c>
      <c r="L681" t="str">
        <f>IF(J681="QFN",VLOOKUP(A681,'Frame item'!A:D,4,0),"")</f>
        <v/>
      </c>
    </row>
    <row r="682" spans="1:12">
      <c r="A682" t="s">
        <v>968</v>
      </c>
      <c r="B682" t="s">
        <v>1005</v>
      </c>
      <c r="C682" t="s">
        <v>7486</v>
      </c>
      <c r="D682" t="str">
        <f t="shared" si="62"/>
        <v>M</v>
      </c>
      <c r="E682" t="str">
        <f t="shared" si="63"/>
        <v>H</v>
      </c>
      <c r="F682" t="str">
        <f t="shared" si="66"/>
        <v>3</v>
      </c>
      <c r="G682" t="str">
        <f t="shared" si="64"/>
        <v>4</v>
      </c>
      <c r="H682" t="str">
        <f t="shared" si="65"/>
        <v>A</v>
      </c>
      <c r="I682" t="str">
        <f t="shared" si="67"/>
        <v>N</v>
      </c>
      <c r="J682" t="s">
        <v>7875</v>
      </c>
      <c r="K682">
        <v>270</v>
      </c>
      <c r="L682" t="str">
        <f>IF(J682="QFN",VLOOKUP(A682,'Frame item'!A:D,4,0),"")</f>
        <v/>
      </c>
    </row>
    <row r="683" spans="1:12">
      <c r="A683" t="s">
        <v>998</v>
      </c>
      <c r="B683" t="s">
        <v>1006</v>
      </c>
      <c r="C683" t="s">
        <v>7486</v>
      </c>
      <c r="D683" t="str">
        <f t="shared" si="62"/>
        <v>M</v>
      </c>
      <c r="E683" t="str">
        <f t="shared" si="63"/>
        <v>H</v>
      </c>
      <c r="F683" t="str">
        <f t="shared" si="66"/>
        <v>3</v>
      </c>
      <c r="G683" t="str">
        <f t="shared" si="64"/>
        <v>6</v>
      </c>
      <c r="H683" t="str">
        <f t="shared" si="65"/>
        <v>A</v>
      </c>
      <c r="I683" t="str">
        <f t="shared" si="67"/>
        <v>N</v>
      </c>
      <c r="J683" t="s">
        <v>7875</v>
      </c>
      <c r="K683">
        <v>270</v>
      </c>
      <c r="L683" t="str">
        <f>IF(J683="QFN",VLOOKUP(A683,'Frame item'!A:D,4,0),"")</f>
        <v/>
      </c>
    </row>
    <row r="684" spans="1:12">
      <c r="A684" t="s">
        <v>975</v>
      </c>
      <c r="B684" t="s">
        <v>1007</v>
      </c>
      <c r="C684" t="s">
        <v>7513</v>
      </c>
      <c r="D684" t="str">
        <f t="shared" si="62"/>
        <v>M</v>
      </c>
      <c r="E684" t="str">
        <f t="shared" si="63"/>
        <v>H</v>
      </c>
      <c r="F684" t="str">
        <f t="shared" si="66"/>
        <v>1</v>
      </c>
      <c r="G684" t="str">
        <f t="shared" si="64"/>
        <v>5</v>
      </c>
      <c r="H684" t="str">
        <f t="shared" si="65"/>
        <v>A</v>
      </c>
      <c r="I684" t="str">
        <f t="shared" si="67"/>
        <v>N</v>
      </c>
      <c r="J684" t="s">
        <v>7875</v>
      </c>
      <c r="K684">
        <v>200</v>
      </c>
      <c r="L684" t="str">
        <f>IF(J684="QFN",VLOOKUP(A684,'Frame item'!A:D,4,0),"")</f>
        <v/>
      </c>
    </row>
    <row r="685" spans="1:12">
      <c r="A685" t="s">
        <v>979</v>
      </c>
      <c r="B685" t="s">
        <v>1008</v>
      </c>
      <c r="C685" t="s">
        <v>7629</v>
      </c>
      <c r="D685" t="str">
        <f t="shared" si="62"/>
        <v>M</v>
      </c>
      <c r="E685" t="str">
        <f t="shared" si="63"/>
        <v>H</v>
      </c>
      <c r="F685" t="str">
        <f t="shared" si="66"/>
        <v>4</v>
      </c>
      <c r="G685" t="str">
        <f t="shared" si="64"/>
        <v>2</v>
      </c>
      <c r="H685" t="str">
        <f t="shared" si="65"/>
        <v>A</v>
      </c>
      <c r="I685" t="str">
        <f t="shared" si="67"/>
        <v>N</v>
      </c>
      <c r="J685" t="s">
        <v>7875</v>
      </c>
      <c r="K685">
        <v>280</v>
      </c>
      <c r="L685" t="str">
        <f>IF(J685="QFN",VLOOKUP(A685,'Frame item'!A:D,4,0),"")</f>
        <v/>
      </c>
    </row>
    <row r="686" spans="1:12">
      <c r="A686" t="s">
        <v>1010</v>
      </c>
      <c r="B686" t="s">
        <v>1009</v>
      </c>
      <c r="C686" t="s">
        <v>7640</v>
      </c>
      <c r="D686" t="str">
        <f t="shared" si="62"/>
        <v>M</v>
      </c>
      <c r="E686" t="str">
        <f t="shared" si="63"/>
        <v>H</v>
      </c>
      <c r="F686" t="str">
        <f t="shared" si="66"/>
        <v>3</v>
      </c>
      <c r="G686" t="str">
        <f t="shared" si="64"/>
        <v>3</v>
      </c>
      <c r="H686" t="str">
        <f t="shared" si="65"/>
        <v>A</v>
      </c>
      <c r="I686" t="str">
        <f t="shared" si="67"/>
        <v>N</v>
      </c>
      <c r="J686" t="s">
        <v>7875</v>
      </c>
      <c r="K686">
        <v>200</v>
      </c>
      <c r="L686" t="str">
        <f>IF(J686="QFN",VLOOKUP(A686,'Frame item'!A:D,4,0),"")</f>
        <v/>
      </c>
    </row>
    <row r="687" spans="1:12">
      <c r="A687" t="s">
        <v>1011</v>
      </c>
      <c r="B687" t="s">
        <v>1009</v>
      </c>
      <c r="C687" t="s">
        <v>7640</v>
      </c>
      <c r="D687" t="str">
        <f t="shared" si="62"/>
        <v>M</v>
      </c>
      <c r="E687" t="str">
        <f t="shared" si="63"/>
        <v>H</v>
      </c>
      <c r="F687" t="str">
        <f t="shared" si="66"/>
        <v>3</v>
      </c>
      <c r="G687" t="str">
        <f t="shared" si="64"/>
        <v>3</v>
      </c>
      <c r="H687" t="str">
        <f t="shared" si="65"/>
        <v>A</v>
      </c>
      <c r="I687" t="str">
        <f t="shared" si="67"/>
        <v>N</v>
      </c>
      <c r="J687" t="s">
        <v>7875</v>
      </c>
      <c r="K687">
        <v>200</v>
      </c>
      <c r="L687" t="str">
        <f>IF(J687="QFN",VLOOKUP(A687,'Frame item'!A:D,4,0),"")</f>
        <v/>
      </c>
    </row>
    <row r="688" spans="1:12">
      <c r="A688" t="s">
        <v>1012</v>
      </c>
      <c r="B688" t="s">
        <v>1009</v>
      </c>
      <c r="C688" t="s">
        <v>7640</v>
      </c>
      <c r="D688" t="str">
        <f t="shared" si="62"/>
        <v>M</v>
      </c>
      <c r="E688" t="str">
        <f t="shared" si="63"/>
        <v>H</v>
      </c>
      <c r="F688" t="str">
        <f t="shared" si="66"/>
        <v>3</v>
      </c>
      <c r="G688" t="str">
        <f t="shared" si="64"/>
        <v>3</v>
      </c>
      <c r="H688" t="str">
        <f t="shared" si="65"/>
        <v>A</v>
      </c>
      <c r="I688" t="str">
        <f t="shared" si="67"/>
        <v>N</v>
      </c>
      <c r="J688" t="s">
        <v>7875</v>
      </c>
      <c r="K688">
        <v>200</v>
      </c>
      <c r="L688" t="str">
        <f>IF(J688="QFN",VLOOKUP(A688,'Frame item'!A:D,4,0),"")</f>
        <v/>
      </c>
    </row>
    <row r="689" spans="1:12">
      <c r="A689" t="s">
        <v>1013</v>
      </c>
      <c r="B689" t="s">
        <v>1009</v>
      </c>
      <c r="C689" t="s">
        <v>7640</v>
      </c>
      <c r="D689" t="str">
        <f t="shared" si="62"/>
        <v>M</v>
      </c>
      <c r="E689" t="str">
        <f t="shared" si="63"/>
        <v>H</v>
      </c>
      <c r="F689" t="str">
        <f t="shared" si="66"/>
        <v>3</v>
      </c>
      <c r="G689" t="str">
        <f t="shared" si="64"/>
        <v>3</v>
      </c>
      <c r="H689" t="str">
        <f t="shared" si="65"/>
        <v>A</v>
      </c>
      <c r="I689" t="str">
        <f t="shared" si="67"/>
        <v>N</v>
      </c>
      <c r="J689" t="s">
        <v>7875</v>
      </c>
      <c r="K689">
        <v>200</v>
      </c>
      <c r="L689" t="str">
        <f>IF(J689="QFN",VLOOKUP(A689,'Frame item'!A:D,4,0),"")</f>
        <v/>
      </c>
    </row>
    <row r="690" spans="1:12">
      <c r="A690" t="s">
        <v>1015</v>
      </c>
      <c r="B690" t="s">
        <v>1014</v>
      </c>
      <c r="C690" t="s">
        <v>7594</v>
      </c>
      <c r="D690" t="str">
        <f t="shared" si="62"/>
        <v>M</v>
      </c>
      <c r="E690" t="str">
        <f t="shared" si="63"/>
        <v>H</v>
      </c>
      <c r="F690" t="str">
        <f t="shared" si="66"/>
        <v>A</v>
      </c>
      <c r="G690" t="str">
        <f t="shared" si="64"/>
        <v>5</v>
      </c>
      <c r="H690" t="str">
        <f t="shared" si="65"/>
        <v>A</v>
      </c>
      <c r="I690" t="str">
        <f t="shared" si="67"/>
        <v>N</v>
      </c>
      <c r="J690" t="s">
        <v>7875</v>
      </c>
      <c r="K690">
        <v>175</v>
      </c>
      <c r="L690" t="str">
        <f>IF(J690="QFN",VLOOKUP(A690,'Frame item'!A:D,4,0),"")</f>
        <v/>
      </c>
    </row>
    <row r="691" spans="1:12">
      <c r="A691" t="s">
        <v>439</v>
      </c>
      <c r="B691" t="s">
        <v>1016</v>
      </c>
      <c r="C691" t="s">
        <v>7521</v>
      </c>
      <c r="D691" t="str">
        <f t="shared" si="62"/>
        <v>M</v>
      </c>
      <c r="E691" t="str">
        <f t="shared" si="63"/>
        <v>H</v>
      </c>
      <c r="F691" t="str">
        <f t="shared" si="66"/>
        <v>1</v>
      </c>
      <c r="G691" t="str">
        <f t="shared" si="64"/>
        <v>0</v>
      </c>
      <c r="H691" t="str">
        <f t="shared" si="65"/>
        <v>A</v>
      </c>
      <c r="I691" t="str">
        <f t="shared" si="67"/>
        <v>J</v>
      </c>
      <c r="J691" t="s">
        <v>7875</v>
      </c>
      <c r="K691">
        <v>120</v>
      </c>
      <c r="L691" t="str">
        <f>IF(J691="QFN",VLOOKUP(A691,'Frame item'!A:D,4,0),"")</f>
        <v/>
      </c>
    </row>
    <row r="692" spans="1:12">
      <c r="A692" t="s">
        <v>439</v>
      </c>
      <c r="B692" t="s">
        <v>1017</v>
      </c>
      <c r="C692" t="s">
        <v>7521</v>
      </c>
      <c r="D692" t="str">
        <f t="shared" si="62"/>
        <v>M</v>
      </c>
      <c r="E692" t="str">
        <f t="shared" si="63"/>
        <v>H</v>
      </c>
      <c r="F692" t="str">
        <f t="shared" si="66"/>
        <v>1</v>
      </c>
      <c r="G692" t="str">
        <f t="shared" si="64"/>
        <v>0</v>
      </c>
      <c r="H692" t="str">
        <f t="shared" si="65"/>
        <v>A</v>
      </c>
      <c r="I692" t="str">
        <f t="shared" si="67"/>
        <v>N</v>
      </c>
      <c r="J692" t="s">
        <v>7875</v>
      </c>
      <c r="K692">
        <v>120</v>
      </c>
      <c r="L692" t="str">
        <f>IF(J692="QFN",VLOOKUP(A692,'Frame item'!A:D,4,0),"")</f>
        <v/>
      </c>
    </row>
    <row r="693" spans="1:12">
      <c r="A693" t="s">
        <v>1019</v>
      </c>
      <c r="B693" t="s">
        <v>1018</v>
      </c>
      <c r="C693" t="s">
        <v>7521</v>
      </c>
      <c r="D693" t="str">
        <f t="shared" si="62"/>
        <v>M</v>
      </c>
      <c r="E693" t="str">
        <f t="shared" si="63"/>
        <v>H</v>
      </c>
      <c r="F693" t="str">
        <f t="shared" si="66"/>
        <v>2</v>
      </c>
      <c r="G693" t="str">
        <f t="shared" si="64"/>
        <v>6</v>
      </c>
      <c r="H693" t="str">
        <f t="shared" si="65"/>
        <v>1</v>
      </c>
      <c r="I693" t="str">
        <f t="shared" si="67"/>
        <v>J</v>
      </c>
      <c r="J693" t="s">
        <v>7875</v>
      </c>
      <c r="K693">
        <v>120</v>
      </c>
      <c r="L693" t="str">
        <f>IF(J693="QFN",VLOOKUP(A693,'Frame item'!A:D,4,0),"")</f>
        <v/>
      </c>
    </row>
    <row r="694" spans="1:12">
      <c r="A694" t="s">
        <v>1020</v>
      </c>
      <c r="B694" t="s">
        <v>1018</v>
      </c>
      <c r="C694" t="s">
        <v>7521</v>
      </c>
      <c r="D694" t="str">
        <f t="shared" si="62"/>
        <v>M</v>
      </c>
      <c r="E694" t="str">
        <f t="shared" si="63"/>
        <v>H</v>
      </c>
      <c r="F694" t="str">
        <f t="shared" si="66"/>
        <v>2</v>
      </c>
      <c r="G694" t="str">
        <f t="shared" si="64"/>
        <v>6</v>
      </c>
      <c r="H694" t="str">
        <f t="shared" si="65"/>
        <v>1</v>
      </c>
      <c r="I694" t="str">
        <f t="shared" si="67"/>
        <v>J</v>
      </c>
      <c r="J694" t="s">
        <v>7875</v>
      </c>
      <c r="K694">
        <v>120</v>
      </c>
      <c r="L694" t="str">
        <f>IF(J694="QFN",VLOOKUP(A694,'Frame item'!A:D,4,0),"")</f>
        <v/>
      </c>
    </row>
    <row r="695" spans="1:12">
      <c r="A695" t="s">
        <v>1020</v>
      </c>
      <c r="B695" t="s">
        <v>1021</v>
      </c>
      <c r="C695" t="s">
        <v>7521</v>
      </c>
      <c r="D695" t="str">
        <f t="shared" si="62"/>
        <v>M</v>
      </c>
      <c r="E695" t="str">
        <f t="shared" si="63"/>
        <v>H</v>
      </c>
      <c r="F695" t="str">
        <f t="shared" si="66"/>
        <v>2</v>
      </c>
      <c r="G695" t="str">
        <f t="shared" si="64"/>
        <v>6</v>
      </c>
      <c r="H695" t="str">
        <f t="shared" si="65"/>
        <v>1</v>
      </c>
      <c r="I695" t="str">
        <f t="shared" si="67"/>
        <v>N</v>
      </c>
      <c r="J695" t="s">
        <v>7875</v>
      </c>
      <c r="K695">
        <v>120</v>
      </c>
      <c r="L695" t="str">
        <f>IF(J695="QFN",VLOOKUP(A695,'Frame item'!A:D,4,0),"")</f>
        <v/>
      </c>
    </row>
    <row r="696" spans="1:12">
      <c r="A696" t="s">
        <v>1019</v>
      </c>
      <c r="B696" t="s">
        <v>1022</v>
      </c>
      <c r="C696" t="s">
        <v>7521</v>
      </c>
      <c r="D696" t="str">
        <f t="shared" si="62"/>
        <v>M</v>
      </c>
      <c r="E696" t="str">
        <f t="shared" si="63"/>
        <v>H</v>
      </c>
      <c r="F696" t="str">
        <f t="shared" si="66"/>
        <v>2</v>
      </c>
      <c r="G696" t="str">
        <f t="shared" si="64"/>
        <v>6</v>
      </c>
      <c r="H696" t="str">
        <f t="shared" si="65"/>
        <v>A</v>
      </c>
      <c r="I696" t="str">
        <f t="shared" si="67"/>
        <v>N</v>
      </c>
      <c r="J696" t="s">
        <v>7875</v>
      </c>
      <c r="K696">
        <v>120</v>
      </c>
      <c r="L696" t="str">
        <f>IF(J696="QFN",VLOOKUP(A696,'Frame item'!A:D,4,0),"")</f>
        <v/>
      </c>
    </row>
    <row r="697" spans="1:12">
      <c r="A697" t="s">
        <v>1019</v>
      </c>
      <c r="B697" t="s">
        <v>1023</v>
      </c>
      <c r="C697" t="s">
        <v>7521</v>
      </c>
      <c r="D697" t="str">
        <f t="shared" si="62"/>
        <v>M</v>
      </c>
      <c r="E697" t="str">
        <f t="shared" si="63"/>
        <v>H</v>
      </c>
      <c r="F697" t="str">
        <f t="shared" si="66"/>
        <v>3</v>
      </c>
      <c r="G697" t="str">
        <f t="shared" si="64"/>
        <v>6</v>
      </c>
      <c r="H697" t="str">
        <f t="shared" si="65"/>
        <v>1</v>
      </c>
      <c r="I697" t="str">
        <f t="shared" si="67"/>
        <v>J</v>
      </c>
      <c r="J697" t="s">
        <v>7875</v>
      </c>
      <c r="K697">
        <v>120</v>
      </c>
      <c r="L697" t="str">
        <f>IF(J697="QFN",VLOOKUP(A697,'Frame item'!A:D,4,0),"")</f>
        <v/>
      </c>
    </row>
    <row r="698" spans="1:12">
      <c r="A698" t="s">
        <v>1020</v>
      </c>
      <c r="B698" t="s">
        <v>1023</v>
      </c>
      <c r="C698" t="s">
        <v>7521</v>
      </c>
      <c r="D698" t="str">
        <f t="shared" si="62"/>
        <v>M</v>
      </c>
      <c r="E698" t="str">
        <f t="shared" si="63"/>
        <v>H</v>
      </c>
      <c r="F698" t="str">
        <f t="shared" si="66"/>
        <v>3</v>
      </c>
      <c r="G698" t="str">
        <f t="shared" si="64"/>
        <v>6</v>
      </c>
      <c r="H698" t="str">
        <f t="shared" si="65"/>
        <v>1</v>
      </c>
      <c r="I698" t="str">
        <f t="shared" si="67"/>
        <v>J</v>
      </c>
      <c r="J698" t="s">
        <v>7875</v>
      </c>
      <c r="K698">
        <v>120</v>
      </c>
      <c r="L698" t="str">
        <f>IF(J698="QFN",VLOOKUP(A698,'Frame item'!A:D,4,0),"")</f>
        <v/>
      </c>
    </row>
    <row r="699" spans="1:12">
      <c r="A699" t="s">
        <v>1019</v>
      </c>
      <c r="B699" t="s">
        <v>1024</v>
      </c>
      <c r="C699" t="s">
        <v>7521</v>
      </c>
      <c r="D699" t="str">
        <f t="shared" si="62"/>
        <v>M</v>
      </c>
      <c r="E699" t="str">
        <f t="shared" si="63"/>
        <v>H</v>
      </c>
      <c r="F699" t="str">
        <f t="shared" si="66"/>
        <v>3</v>
      </c>
      <c r="G699" t="str">
        <f t="shared" si="64"/>
        <v>6</v>
      </c>
      <c r="H699" t="str">
        <f t="shared" si="65"/>
        <v>1</v>
      </c>
      <c r="I699" t="str">
        <f t="shared" si="67"/>
        <v>N</v>
      </c>
      <c r="J699" t="s">
        <v>7875</v>
      </c>
      <c r="K699">
        <v>120</v>
      </c>
      <c r="L699" t="str">
        <f>IF(J699="QFN",VLOOKUP(A699,'Frame item'!A:D,4,0),"")</f>
        <v/>
      </c>
    </row>
    <row r="700" spans="1:12">
      <c r="A700" t="s">
        <v>1020</v>
      </c>
      <c r="B700" t="s">
        <v>1024</v>
      </c>
      <c r="C700" t="s">
        <v>7521</v>
      </c>
      <c r="D700" t="str">
        <f t="shared" si="62"/>
        <v>M</v>
      </c>
      <c r="E700" t="str">
        <f t="shared" si="63"/>
        <v>H</v>
      </c>
      <c r="F700" t="str">
        <f t="shared" si="66"/>
        <v>3</v>
      </c>
      <c r="G700" t="str">
        <f t="shared" si="64"/>
        <v>6</v>
      </c>
      <c r="H700" t="str">
        <f t="shared" si="65"/>
        <v>1</v>
      </c>
      <c r="I700" t="str">
        <f t="shared" si="67"/>
        <v>N</v>
      </c>
      <c r="J700" t="s">
        <v>7875</v>
      </c>
      <c r="K700">
        <v>120</v>
      </c>
      <c r="L700" t="str">
        <f>IF(J700="QFN",VLOOKUP(A700,'Frame item'!A:D,4,0),"")</f>
        <v/>
      </c>
    </row>
    <row r="701" spans="1:12">
      <c r="A701" t="s">
        <v>1019</v>
      </c>
      <c r="B701" t="s">
        <v>1025</v>
      </c>
      <c r="C701" t="s">
        <v>7521</v>
      </c>
      <c r="D701" t="str">
        <f t="shared" si="62"/>
        <v>M</v>
      </c>
      <c r="E701" t="str">
        <f t="shared" si="63"/>
        <v>H</v>
      </c>
      <c r="F701" t="str">
        <f t="shared" si="66"/>
        <v>3</v>
      </c>
      <c r="G701" t="str">
        <f t="shared" si="64"/>
        <v>6</v>
      </c>
      <c r="H701" t="str">
        <f t="shared" si="65"/>
        <v>A</v>
      </c>
      <c r="I701" t="str">
        <f t="shared" si="67"/>
        <v>N</v>
      </c>
      <c r="J701" t="s">
        <v>7875</v>
      </c>
      <c r="K701">
        <v>120</v>
      </c>
      <c r="L701" t="str">
        <f>IF(J701="QFN",VLOOKUP(A701,'Frame item'!A:D,4,0),"")</f>
        <v/>
      </c>
    </row>
    <row r="702" spans="1:12">
      <c r="A702" t="s">
        <v>1020</v>
      </c>
      <c r="B702" t="s">
        <v>1025</v>
      </c>
      <c r="C702" t="s">
        <v>7521</v>
      </c>
      <c r="D702" t="str">
        <f t="shared" si="62"/>
        <v>M</v>
      </c>
      <c r="E702" t="str">
        <f t="shared" si="63"/>
        <v>H</v>
      </c>
      <c r="F702" t="str">
        <f t="shared" si="66"/>
        <v>3</v>
      </c>
      <c r="G702" t="str">
        <f t="shared" si="64"/>
        <v>6</v>
      </c>
      <c r="H702" t="str">
        <f t="shared" si="65"/>
        <v>A</v>
      </c>
      <c r="I702" t="str">
        <f t="shared" si="67"/>
        <v>N</v>
      </c>
      <c r="J702" t="s">
        <v>7875</v>
      </c>
      <c r="K702">
        <v>120</v>
      </c>
      <c r="L702" t="str">
        <f>IF(J702="QFN",VLOOKUP(A702,'Frame item'!A:D,4,0),"")</f>
        <v/>
      </c>
    </row>
    <row r="703" spans="1:12">
      <c r="A703" t="s">
        <v>988</v>
      </c>
      <c r="B703" t="s">
        <v>1026</v>
      </c>
      <c r="C703" t="s">
        <v>7534</v>
      </c>
      <c r="D703" t="str">
        <f t="shared" si="62"/>
        <v>M</v>
      </c>
      <c r="E703" t="str">
        <f t="shared" si="63"/>
        <v>H</v>
      </c>
      <c r="F703" t="str">
        <f t="shared" si="66"/>
        <v>1</v>
      </c>
      <c r="G703" t="str">
        <f t="shared" si="64"/>
        <v>5</v>
      </c>
      <c r="H703" t="str">
        <f t="shared" si="65"/>
        <v>A</v>
      </c>
      <c r="I703" t="str">
        <f t="shared" si="67"/>
        <v>N</v>
      </c>
      <c r="J703" t="s">
        <v>7875</v>
      </c>
      <c r="K703">
        <v>120</v>
      </c>
      <c r="L703" t="str">
        <f>IF(J703="QFN",VLOOKUP(A703,'Frame item'!A:D,4,0),"")</f>
        <v/>
      </c>
    </row>
    <row r="704" spans="1:12">
      <c r="A704" t="s">
        <v>1028</v>
      </c>
      <c r="B704" t="s">
        <v>1027</v>
      </c>
      <c r="C704" t="s">
        <v>7641</v>
      </c>
      <c r="D704" t="str">
        <f t="shared" ref="D704:D767" si="68">MID(B704,1,1)</f>
        <v>M</v>
      </c>
      <c r="E704" t="str">
        <f t="shared" ref="E704:E767" si="69">MID(B704,2,1)</f>
        <v>H</v>
      </c>
      <c r="F704" t="str">
        <f t="shared" si="66"/>
        <v>1</v>
      </c>
      <c r="G704" t="str">
        <f t="shared" ref="G704:G767" si="70">MID(B704,11,1)</f>
        <v>1</v>
      </c>
      <c r="H704" t="str">
        <f t="shared" ref="H704:H767" si="71">MID(B704,14,1)</f>
        <v>A</v>
      </c>
      <c r="I704" t="str">
        <f t="shared" si="67"/>
        <v>N</v>
      </c>
      <c r="J704" t="s">
        <v>7875</v>
      </c>
      <c r="K704">
        <v>1125</v>
      </c>
      <c r="L704" t="str">
        <f>IF(J704="QFN",VLOOKUP(A704,'Frame item'!A:D,4,0),"")</f>
        <v/>
      </c>
    </row>
    <row r="705" spans="1:12">
      <c r="A705" t="s">
        <v>1030</v>
      </c>
      <c r="B705" t="s">
        <v>1029</v>
      </c>
      <c r="C705" t="s">
        <v>7642</v>
      </c>
      <c r="D705" t="str">
        <f t="shared" si="68"/>
        <v>M</v>
      </c>
      <c r="E705" t="str">
        <f t="shared" si="69"/>
        <v>H</v>
      </c>
      <c r="F705" t="str">
        <f t="shared" si="66"/>
        <v>1</v>
      </c>
      <c r="G705" t="str">
        <f t="shared" si="70"/>
        <v>2</v>
      </c>
      <c r="H705" t="str">
        <f t="shared" si="71"/>
        <v>A</v>
      </c>
      <c r="I705" t="str">
        <f t="shared" si="67"/>
        <v>N</v>
      </c>
      <c r="J705" t="s">
        <v>7875</v>
      </c>
      <c r="K705">
        <v>495</v>
      </c>
      <c r="L705" t="str">
        <f>IF(J705="QFN",VLOOKUP(A705,'Frame item'!A:D,4,0),"")</f>
        <v/>
      </c>
    </row>
    <row r="706" spans="1:12">
      <c r="A706" t="s">
        <v>1032</v>
      </c>
      <c r="B706" t="s">
        <v>1031</v>
      </c>
      <c r="C706" t="s">
        <v>7643</v>
      </c>
      <c r="D706" t="str">
        <f t="shared" si="68"/>
        <v>M</v>
      </c>
      <c r="E706" t="str">
        <f t="shared" si="69"/>
        <v>H</v>
      </c>
      <c r="F706" t="str">
        <f t="shared" si="66"/>
        <v>1</v>
      </c>
      <c r="G706" t="str">
        <f t="shared" si="70"/>
        <v>2</v>
      </c>
      <c r="H706" t="str">
        <f t="shared" si="71"/>
        <v>A</v>
      </c>
      <c r="I706" t="str">
        <f t="shared" si="67"/>
        <v>N</v>
      </c>
      <c r="J706" t="s">
        <v>7875</v>
      </c>
      <c r="K706">
        <v>495</v>
      </c>
      <c r="L706" t="str">
        <f>IF(J706="QFN",VLOOKUP(A706,'Frame item'!A:D,4,0),"")</f>
        <v/>
      </c>
    </row>
    <row r="707" spans="1:12">
      <c r="A707" t="s">
        <v>140</v>
      </c>
      <c r="B707" t="s">
        <v>1033</v>
      </c>
      <c r="C707" t="s">
        <v>7519</v>
      </c>
      <c r="D707" t="str">
        <f t="shared" si="68"/>
        <v>M</v>
      </c>
      <c r="E707" t="str">
        <f t="shared" si="69"/>
        <v>H</v>
      </c>
      <c r="F707" t="str">
        <f t="shared" ref="F707:F770" si="72">MID(B707,7,1)</f>
        <v>1</v>
      </c>
      <c r="G707" t="str">
        <f t="shared" si="70"/>
        <v>1</v>
      </c>
      <c r="H707" t="str">
        <f t="shared" si="71"/>
        <v>A</v>
      </c>
      <c r="I707" t="str">
        <f t="shared" ref="I707:I770" si="73">MID(B707,15,1)</f>
        <v>N</v>
      </c>
      <c r="J707" t="s">
        <v>7875</v>
      </c>
      <c r="K707">
        <v>385</v>
      </c>
      <c r="L707" t="str">
        <f>IF(J707="QFN",VLOOKUP(A707,'Frame item'!A:D,4,0),"")</f>
        <v/>
      </c>
    </row>
    <row r="708" spans="1:12">
      <c r="A708" t="s">
        <v>1035</v>
      </c>
      <c r="B708" t="s">
        <v>1034</v>
      </c>
      <c r="C708" t="s">
        <v>7519</v>
      </c>
      <c r="D708" t="str">
        <f t="shared" si="68"/>
        <v>M</v>
      </c>
      <c r="E708" t="str">
        <f t="shared" si="69"/>
        <v>H</v>
      </c>
      <c r="F708" t="str">
        <f t="shared" si="72"/>
        <v>1</v>
      </c>
      <c r="G708" t="str">
        <f t="shared" si="70"/>
        <v>2</v>
      </c>
      <c r="H708" t="str">
        <f t="shared" si="71"/>
        <v>A</v>
      </c>
      <c r="I708" t="str">
        <f t="shared" si="73"/>
        <v>N</v>
      </c>
      <c r="J708" t="s">
        <v>7875</v>
      </c>
      <c r="K708">
        <v>385</v>
      </c>
      <c r="L708" t="str">
        <f>IF(J708="QFN",VLOOKUP(A708,'Frame item'!A:D,4,0),"")</f>
        <v/>
      </c>
    </row>
    <row r="709" spans="1:12">
      <c r="A709" t="s">
        <v>1037</v>
      </c>
      <c r="B709" t="s">
        <v>1036</v>
      </c>
      <c r="C709" t="s">
        <v>7519</v>
      </c>
      <c r="D709" t="str">
        <f t="shared" si="68"/>
        <v>M</v>
      </c>
      <c r="E709" t="str">
        <f t="shared" si="69"/>
        <v>H</v>
      </c>
      <c r="F709" t="str">
        <f t="shared" si="72"/>
        <v>1</v>
      </c>
      <c r="G709" t="str">
        <f t="shared" si="70"/>
        <v>3</v>
      </c>
      <c r="H709" t="str">
        <f t="shared" si="71"/>
        <v>A</v>
      </c>
      <c r="I709" t="str">
        <f t="shared" si="73"/>
        <v>N</v>
      </c>
      <c r="J709" t="s">
        <v>7875</v>
      </c>
      <c r="K709">
        <v>385</v>
      </c>
      <c r="L709" t="str">
        <f>IF(J709="QFN",VLOOKUP(A709,'Frame item'!A:D,4,0),"")</f>
        <v/>
      </c>
    </row>
    <row r="710" spans="1:12">
      <c r="A710" t="s">
        <v>1039</v>
      </c>
      <c r="B710" t="s">
        <v>1038</v>
      </c>
      <c r="C710" t="s">
        <v>7522</v>
      </c>
      <c r="D710" t="str">
        <f t="shared" si="68"/>
        <v>M</v>
      </c>
      <c r="E710" t="str">
        <f t="shared" si="69"/>
        <v>H</v>
      </c>
      <c r="F710" t="str">
        <f t="shared" si="72"/>
        <v>1</v>
      </c>
      <c r="G710" t="str">
        <f t="shared" si="70"/>
        <v>1</v>
      </c>
      <c r="H710" t="str">
        <f t="shared" si="71"/>
        <v>A</v>
      </c>
      <c r="I710" t="str">
        <f t="shared" si="73"/>
        <v>N</v>
      </c>
      <c r="J710" t="s">
        <v>7875</v>
      </c>
      <c r="K710">
        <v>440</v>
      </c>
      <c r="L710" t="str">
        <f>IF(J710="QFN",VLOOKUP(A710,'Frame item'!A:D,4,0),"")</f>
        <v/>
      </c>
    </row>
    <row r="711" spans="1:12">
      <c r="A711" t="s">
        <v>1041</v>
      </c>
      <c r="B711" t="s">
        <v>1040</v>
      </c>
      <c r="C711" t="s">
        <v>7644</v>
      </c>
      <c r="D711" t="str">
        <f t="shared" si="68"/>
        <v>M</v>
      </c>
      <c r="E711" t="str">
        <f t="shared" si="69"/>
        <v>H</v>
      </c>
      <c r="F711" t="str">
        <f t="shared" si="72"/>
        <v>1</v>
      </c>
      <c r="G711" t="str">
        <f t="shared" si="70"/>
        <v>3</v>
      </c>
      <c r="H711" t="str">
        <f t="shared" si="71"/>
        <v>A</v>
      </c>
      <c r="I711" t="str">
        <f t="shared" si="73"/>
        <v>N</v>
      </c>
      <c r="J711" t="s">
        <v>7875</v>
      </c>
      <c r="K711">
        <v>250</v>
      </c>
      <c r="L711" t="str">
        <f>IF(J711="QFN",VLOOKUP(A711,'Frame item'!A:D,4,0),"")</f>
        <v/>
      </c>
    </row>
    <row r="712" spans="1:12">
      <c r="A712" t="s">
        <v>142</v>
      </c>
      <c r="B712" t="s">
        <v>1042</v>
      </c>
      <c r="C712" t="s">
        <v>7645</v>
      </c>
      <c r="D712" t="str">
        <f t="shared" si="68"/>
        <v>M</v>
      </c>
      <c r="E712" t="str">
        <f t="shared" si="69"/>
        <v>H</v>
      </c>
      <c r="F712" t="str">
        <f t="shared" si="72"/>
        <v>1</v>
      </c>
      <c r="G712" t="str">
        <f t="shared" si="70"/>
        <v>1</v>
      </c>
      <c r="H712" t="str">
        <f t="shared" si="71"/>
        <v>A</v>
      </c>
      <c r="I712" t="str">
        <f t="shared" si="73"/>
        <v>N</v>
      </c>
      <c r="J712" t="s">
        <v>7875</v>
      </c>
      <c r="K712">
        <v>250</v>
      </c>
      <c r="L712" t="str">
        <f>IF(J712="QFN",VLOOKUP(A712,'Frame item'!A:D,4,0),"")</f>
        <v/>
      </c>
    </row>
    <row r="713" spans="1:12">
      <c r="A713" t="s">
        <v>1044</v>
      </c>
      <c r="B713" t="s">
        <v>1043</v>
      </c>
      <c r="C713" t="s">
        <v>7645</v>
      </c>
      <c r="D713" t="str">
        <f t="shared" si="68"/>
        <v>M</v>
      </c>
      <c r="E713" t="str">
        <f t="shared" si="69"/>
        <v>H</v>
      </c>
      <c r="F713" t="str">
        <f t="shared" si="72"/>
        <v>1</v>
      </c>
      <c r="G713" t="str">
        <f t="shared" si="70"/>
        <v>3</v>
      </c>
      <c r="H713" t="str">
        <f t="shared" si="71"/>
        <v>A</v>
      </c>
      <c r="I713" t="str">
        <f t="shared" si="73"/>
        <v>N</v>
      </c>
      <c r="J713" t="s">
        <v>7875</v>
      </c>
      <c r="K713">
        <v>250</v>
      </c>
      <c r="L713" t="str">
        <f>IF(J713="QFN",VLOOKUP(A713,'Frame item'!A:D,4,0),"")</f>
        <v/>
      </c>
    </row>
    <row r="714" spans="1:12">
      <c r="A714" t="s">
        <v>1046</v>
      </c>
      <c r="B714" t="s">
        <v>1045</v>
      </c>
      <c r="C714" t="s">
        <v>7646</v>
      </c>
      <c r="D714" t="str">
        <f t="shared" si="68"/>
        <v>M</v>
      </c>
      <c r="E714" t="str">
        <f t="shared" si="69"/>
        <v>H</v>
      </c>
      <c r="F714" t="str">
        <f t="shared" si="72"/>
        <v>1</v>
      </c>
      <c r="G714" t="str">
        <f t="shared" si="70"/>
        <v>1</v>
      </c>
      <c r="H714" t="str">
        <f t="shared" si="71"/>
        <v>A</v>
      </c>
      <c r="I714" t="str">
        <f t="shared" si="73"/>
        <v>N</v>
      </c>
      <c r="J714" t="s">
        <v>7875</v>
      </c>
      <c r="K714">
        <v>315</v>
      </c>
      <c r="L714" t="str">
        <f>IF(J714="QFN",VLOOKUP(A714,'Frame item'!A:D,4,0),"")</f>
        <v/>
      </c>
    </row>
    <row r="715" spans="1:12">
      <c r="A715" t="s">
        <v>902</v>
      </c>
      <c r="B715" t="s">
        <v>1047</v>
      </c>
      <c r="C715" t="s">
        <v>7635</v>
      </c>
      <c r="D715" t="str">
        <f t="shared" si="68"/>
        <v>M</v>
      </c>
      <c r="E715" t="str">
        <f t="shared" si="69"/>
        <v>H</v>
      </c>
      <c r="F715" t="str">
        <f t="shared" si="72"/>
        <v>1</v>
      </c>
      <c r="G715" t="str">
        <f t="shared" si="70"/>
        <v>0</v>
      </c>
      <c r="H715" t="str">
        <f t="shared" si="71"/>
        <v>A</v>
      </c>
      <c r="I715" t="str">
        <f t="shared" si="73"/>
        <v>N</v>
      </c>
      <c r="J715" t="s">
        <v>7875</v>
      </c>
      <c r="K715">
        <v>1250</v>
      </c>
      <c r="L715" t="str">
        <f>IF(J715="QFN",VLOOKUP(A715,'Frame item'!A:D,4,0),"")</f>
        <v/>
      </c>
    </row>
    <row r="716" spans="1:12">
      <c r="A716" t="s">
        <v>981</v>
      </c>
      <c r="B716" t="s">
        <v>1048</v>
      </c>
      <c r="C716" t="s">
        <v>7639</v>
      </c>
      <c r="D716" t="str">
        <f t="shared" si="68"/>
        <v>M</v>
      </c>
      <c r="E716" t="str">
        <f t="shared" si="69"/>
        <v>H</v>
      </c>
      <c r="F716" t="str">
        <f t="shared" si="72"/>
        <v>4</v>
      </c>
      <c r="G716" t="str">
        <f t="shared" si="70"/>
        <v>3</v>
      </c>
      <c r="H716" t="str">
        <f t="shared" si="71"/>
        <v>A</v>
      </c>
      <c r="I716" t="str">
        <f t="shared" si="73"/>
        <v>N</v>
      </c>
      <c r="J716" t="s">
        <v>7875</v>
      </c>
      <c r="K716">
        <v>280</v>
      </c>
      <c r="L716" t="str">
        <f>IF(J716="QFN",VLOOKUP(A716,'Frame item'!A:D,4,0),"")</f>
        <v/>
      </c>
    </row>
    <row r="717" spans="1:12">
      <c r="A717" t="s">
        <v>902</v>
      </c>
      <c r="B717" t="s">
        <v>1049</v>
      </c>
      <c r="C717" t="s">
        <v>7635</v>
      </c>
      <c r="D717" t="str">
        <f t="shared" si="68"/>
        <v>M</v>
      </c>
      <c r="E717" t="str">
        <f t="shared" si="69"/>
        <v>H</v>
      </c>
      <c r="F717" t="str">
        <f t="shared" si="72"/>
        <v>1</v>
      </c>
      <c r="G717" t="str">
        <f t="shared" si="70"/>
        <v>0</v>
      </c>
      <c r="H717" t="str">
        <f t="shared" si="71"/>
        <v>A</v>
      </c>
      <c r="I717" t="str">
        <f t="shared" si="73"/>
        <v>N</v>
      </c>
      <c r="J717" t="s">
        <v>7875</v>
      </c>
      <c r="K717">
        <v>1250</v>
      </c>
      <c r="L717" t="str">
        <f>IF(J717="QFN",VLOOKUP(A717,'Frame item'!A:D,4,0),"")</f>
        <v/>
      </c>
    </row>
    <row r="718" spans="1:12">
      <c r="A718" t="s">
        <v>144</v>
      </c>
      <c r="B718" t="s">
        <v>1050</v>
      </c>
      <c r="C718" t="s">
        <v>7521</v>
      </c>
      <c r="D718" t="str">
        <f t="shared" si="68"/>
        <v>M</v>
      </c>
      <c r="E718" t="str">
        <f t="shared" si="69"/>
        <v>H</v>
      </c>
      <c r="F718" t="str">
        <f t="shared" si="72"/>
        <v>3</v>
      </c>
      <c r="G718" t="str">
        <f t="shared" si="70"/>
        <v>3</v>
      </c>
      <c r="H718" t="str">
        <f t="shared" si="71"/>
        <v>A</v>
      </c>
      <c r="I718" t="str">
        <f t="shared" si="73"/>
        <v>N</v>
      </c>
      <c r="J718" t="s">
        <v>7875</v>
      </c>
      <c r="K718">
        <v>120</v>
      </c>
      <c r="L718" t="str">
        <f>IF(J718="QFN",VLOOKUP(A718,'Frame item'!A:D,4,0),"")</f>
        <v/>
      </c>
    </row>
    <row r="719" spans="1:12">
      <c r="A719" t="s">
        <v>1051</v>
      </c>
      <c r="B719" t="s">
        <v>1050</v>
      </c>
      <c r="C719" t="s">
        <v>7521</v>
      </c>
      <c r="D719" t="str">
        <f t="shared" si="68"/>
        <v>M</v>
      </c>
      <c r="E719" t="str">
        <f t="shared" si="69"/>
        <v>H</v>
      </c>
      <c r="F719" t="str">
        <f t="shared" si="72"/>
        <v>3</v>
      </c>
      <c r="G719" t="str">
        <f t="shared" si="70"/>
        <v>3</v>
      </c>
      <c r="H719" t="str">
        <f t="shared" si="71"/>
        <v>A</v>
      </c>
      <c r="I719" t="str">
        <f t="shared" si="73"/>
        <v>N</v>
      </c>
      <c r="J719" t="s">
        <v>7875</v>
      </c>
      <c r="K719">
        <v>120</v>
      </c>
      <c r="L719" t="str">
        <f>IF(J719="QFN",VLOOKUP(A719,'Frame item'!A:D,4,0),"")</f>
        <v/>
      </c>
    </row>
    <row r="720" spans="1:12">
      <c r="A720" t="s">
        <v>929</v>
      </c>
      <c r="B720" t="s">
        <v>1052</v>
      </c>
      <c r="C720" t="s">
        <v>7504</v>
      </c>
      <c r="D720" t="str">
        <f t="shared" si="68"/>
        <v>M</v>
      </c>
      <c r="E720" t="str">
        <f t="shared" si="69"/>
        <v>H</v>
      </c>
      <c r="F720" t="str">
        <f t="shared" si="72"/>
        <v>1</v>
      </c>
      <c r="G720" t="str">
        <f t="shared" si="70"/>
        <v>2</v>
      </c>
      <c r="H720" t="str">
        <f t="shared" si="71"/>
        <v>A</v>
      </c>
      <c r="I720" t="str">
        <f t="shared" si="73"/>
        <v>N</v>
      </c>
      <c r="J720" t="s">
        <v>7875</v>
      </c>
      <c r="K720">
        <v>560</v>
      </c>
      <c r="L720" t="str">
        <f>IF(J720="QFN",VLOOKUP(A720,'Frame item'!A:D,4,0),"")</f>
        <v/>
      </c>
    </row>
    <row r="721" spans="1:12">
      <c r="A721" t="s">
        <v>1046</v>
      </c>
      <c r="B721" t="s">
        <v>1053</v>
      </c>
      <c r="C721" t="s">
        <v>7646</v>
      </c>
      <c r="D721" t="str">
        <f t="shared" si="68"/>
        <v>M</v>
      </c>
      <c r="E721" t="str">
        <f t="shared" si="69"/>
        <v>H</v>
      </c>
      <c r="F721" t="str">
        <f t="shared" si="72"/>
        <v>1</v>
      </c>
      <c r="G721" t="str">
        <f t="shared" si="70"/>
        <v>1</v>
      </c>
      <c r="H721" t="str">
        <f t="shared" si="71"/>
        <v>A</v>
      </c>
      <c r="I721" t="str">
        <f t="shared" si="73"/>
        <v>N</v>
      </c>
      <c r="J721" t="s">
        <v>7875</v>
      </c>
      <c r="K721">
        <v>315</v>
      </c>
      <c r="L721" t="str">
        <f>IF(J721="QFN",VLOOKUP(A721,'Frame item'!A:D,4,0),"")</f>
        <v/>
      </c>
    </row>
    <row r="722" spans="1:12">
      <c r="A722" t="s">
        <v>979</v>
      </c>
      <c r="B722" t="s">
        <v>1054</v>
      </c>
      <c r="C722" t="s">
        <v>7540</v>
      </c>
      <c r="D722" t="str">
        <f t="shared" si="68"/>
        <v>M</v>
      </c>
      <c r="E722" t="str">
        <f t="shared" si="69"/>
        <v>H</v>
      </c>
      <c r="F722" t="str">
        <f t="shared" si="72"/>
        <v>4</v>
      </c>
      <c r="G722" t="str">
        <f t="shared" si="70"/>
        <v>2</v>
      </c>
      <c r="H722" t="str">
        <f t="shared" si="71"/>
        <v>A</v>
      </c>
      <c r="I722" t="str">
        <f t="shared" si="73"/>
        <v>N</v>
      </c>
      <c r="J722" t="s">
        <v>7875</v>
      </c>
      <c r="K722">
        <v>280</v>
      </c>
      <c r="L722" t="str">
        <f>IF(J722="QFN",VLOOKUP(A722,'Frame item'!A:D,4,0),"")</f>
        <v/>
      </c>
    </row>
    <row r="723" spans="1:12">
      <c r="A723" t="s">
        <v>1055</v>
      </c>
      <c r="B723" t="s">
        <v>1054</v>
      </c>
      <c r="C723" t="s">
        <v>7540</v>
      </c>
      <c r="D723" t="str">
        <f t="shared" si="68"/>
        <v>M</v>
      </c>
      <c r="E723" t="str">
        <f t="shared" si="69"/>
        <v>H</v>
      </c>
      <c r="F723" t="str">
        <f t="shared" si="72"/>
        <v>4</v>
      </c>
      <c r="G723" t="str">
        <f t="shared" si="70"/>
        <v>2</v>
      </c>
      <c r="H723" t="str">
        <f t="shared" si="71"/>
        <v>A</v>
      </c>
      <c r="I723" t="str">
        <f t="shared" si="73"/>
        <v>N</v>
      </c>
      <c r="J723" t="s">
        <v>7875</v>
      </c>
      <c r="K723">
        <v>280</v>
      </c>
      <c r="L723" t="str">
        <f>IF(J723="QFN",VLOOKUP(A723,'Frame item'!A:D,4,0),"")</f>
        <v/>
      </c>
    </row>
    <row r="724" spans="1:12">
      <c r="A724" t="s">
        <v>891</v>
      </c>
      <c r="B724" t="s">
        <v>1056</v>
      </c>
      <c r="C724" t="s">
        <v>7517</v>
      </c>
      <c r="D724" t="str">
        <f t="shared" si="68"/>
        <v>M</v>
      </c>
      <c r="E724" t="str">
        <f t="shared" si="69"/>
        <v>H</v>
      </c>
      <c r="F724" t="str">
        <f t="shared" si="72"/>
        <v>2</v>
      </c>
      <c r="G724" t="str">
        <f t="shared" si="70"/>
        <v>1</v>
      </c>
      <c r="H724" t="str">
        <f t="shared" si="71"/>
        <v>A</v>
      </c>
      <c r="I724" t="str">
        <f t="shared" si="73"/>
        <v>N</v>
      </c>
      <c r="J724" t="s">
        <v>7875</v>
      </c>
      <c r="K724">
        <v>1105</v>
      </c>
      <c r="L724" t="str">
        <f>IF(J724="QFN",VLOOKUP(A724,'Frame item'!A:D,4,0),"")</f>
        <v/>
      </c>
    </row>
    <row r="725" spans="1:12">
      <c r="A725" t="s">
        <v>1057</v>
      </c>
      <c r="B725" t="s">
        <v>1056</v>
      </c>
      <c r="C725" t="s">
        <v>7517</v>
      </c>
      <c r="D725" t="str">
        <f t="shared" si="68"/>
        <v>M</v>
      </c>
      <c r="E725" t="str">
        <f t="shared" si="69"/>
        <v>H</v>
      </c>
      <c r="F725" t="str">
        <f t="shared" si="72"/>
        <v>2</v>
      </c>
      <c r="G725" t="str">
        <f t="shared" si="70"/>
        <v>1</v>
      </c>
      <c r="H725" t="str">
        <f t="shared" si="71"/>
        <v>A</v>
      </c>
      <c r="I725" t="str">
        <f t="shared" si="73"/>
        <v>N</v>
      </c>
      <c r="J725" t="s">
        <v>7875</v>
      </c>
      <c r="K725">
        <v>1105</v>
      </c>
      <c r="L725" t="str">
        <f>IF(J725="QFN",VLOOKUP(A725,'Frame item'!A:D,4,0),"")</f>
        <v/>
      </c>
    </row>
    <row r="726" spans="1:12">
      <c r="A726" t="s">
        <v>1059</v>
      </c>
      <c r="B726" t="s">
        <v>1058</v>
      </c>
      <c r="C726" t="s">
        <v>7539</v>
      </c>
      <c r="D726" t="str">
        <f t="shared" si="68"/>
        <v>M</v>
      </c>
      <c r="E726" t="str">
        <f t="shared" si="69"/>
        <v>H</v>
      </c>
      <c r="F726" t="str">
        <f t="shared" si="72"/>
        <v>2</v>
      </c>
      <c r="G726" t="str">
        <f t="shared" si="70"/>
        <v>2</v>
      </c>
      <c r="H726" t="str">
        <f t="shared" si="71"/>
        <v>A</v>
      </c>
      <c r="I726" t="str">
        <f t="shared" si="73"/>
        <v>N</v>
      </c>
      <c r="J726" t="s">
        <v>7875</v>
      </c>
      <c r="K726">
        <v>810</v>
      </c>
      <c r="L726" t="str">
        <f>IF(J726="QFN",VLOOKUP(A726,'Frame item'!A:D,4,0),"")</f>
        <v/>
      </c>
    </row>
    <row r="727" spans="1:12">
      <c r="A727" t="s">
        <v>931</v>
      </c>
      <c r="B727" t="s">
        <v>1060</v>
      </c>
      <c r="C727" t="s">
        <v>7504</v>
      </c>
      <c r="D727" t="str">
        <f t="shared" si="68"/>
        <v>M</v>
      </c>
      <c r="E727" t="str">
        <f t="shared" si="69"/>
        <v>H</v>
      </c>
      <c r="F727" t="str">
        <f t="shared" si="72"/>
        <v>2</v>
      </c>
      <c r="G727" t="str">
        <f t="shared" si="70"/>
        <v>3</v>
      </c>
      <c r="H727" t="str">
        <f t="shared" si="71"/>
        <v>A</v>
      </c>
      <c r="I727" t="str">
        <f t="shared" si="73"/>
        <v>J</v>
      </c>
      <c r="J727" t="s">
        <v>7875</v>
      </c>
      <c r="K727">
        <v>560</v>
      </c>
      <c r="L727" t="str">
        <f>IF(J727="QFN",VLOOKUP(A727,'Frame item'!A:D,4,0),"")</f>
        <v/>
      </c>
    </row>
    <row r="728" spans="1:12">
      <c r="A728" t="s">
        <v>931</v>
      </c>
      <c r="B728" t="s">
        <v>1061</v>
      </c>
      <c r="C728" t="s">
        <v>7504</v>
      </c>
      <c r="D728" t="str">
        <f t="shared" si="68"/>
        <v>M</v>
      </c>
      <c r="E728" t="str">
        <f t="shared" si="69"/>
        <v>H</v>
      </c>
      <c r="F728" t="str">
        <f t="shared" si="72"/>
        <v>2</v>
      </c>
      <c r="G728" t="str">
        <f t="shared" si="70"/>
        <v>3</v>
      </c>
      <c r="H728" t="str">
        <f t="shared" si="71"/>
        <v>A</v>
      </c>
      <c r="I728" t="str">
        <f t="shared" si="73"/>
        <v>N</v>
      </c>
      <c r="J728" t="s">
        <v>7875</v>
      </c>
      <c r="K728">
        <v>560</v>
      </c>
      <c r="L728" t="str">
        <f>IF(J728="QFN",VLOOKUP(A728,'Frame item'!A:D,4,0),"")</f>
        <v/>
      </c>
    </row>
    <row r="729" spans="1:12">
      <c r="A729" t="s">
        <v>1063</v>
      </c>
      <c r="B729" t="s">
        <v>1062</v>
      </c>
      <c r="C729" t="s">
        <v>7647</v>
      </c>
      <c r="D729" t="str">
        <f t="shared" si="68"/>
        <v>M</v>
      </c>
      <c r="E729" t="str">
        <f t="shared" si="69"/>
        <v>H</v>
      </c>
      <c r="F729" t="str">
        <f t="shared" si="72"/>
        <v>2</v>
      </c>
      <c r="G729" t="str">
        <f t="shared" si="70"/>
        <v>1</v>
      </c>
      <c r="H729" t="str">
        <f t="shared" si="71"/>
        <v>A</v>
      </c>
      <c r="I729" t="str">
        <f t="shared" si="73"/>
        <v>N</v>
      </c>
      <c r="J729" t="s">
        <v>7875</v>
      </c>
      <c r="K729">
        <v>745</v>
      </c>
      <c r="L729" t="str">
        <f>IF(J729="QFN",VLOOKUP(A729,'Frame item'!A:D,4,0),"")</f>
        <v/>
      </c>
    </row>
    <row r="730" spans="1:12">
      <c r="A730" t="s">
        <v>1065</v>
      </c>
      <c r="B730" t="s">
        <v>1064</v>
      </c>
      <c r="C730" t="s">
        <v>7504</v>
      </c>
      <c r="D730" t="str">
        <f t="shared" si="68"/>
        <v>M</v>
      </c>
      <c r="E730" t="str">
        <f t="shared" si="69"/>
        <v>H</v>
      </c>
      <c r="F730" t="str">
        <f t="shared" si="72"/>
        <v>2</v>
      </c>
      <c r="G730" t="str">
        <f t="shared" si="70"/>
        <v>3</v>
      </c>
      <c r="H730" t="str">
        <f t="shared" si="71"/>
        <v>A</v>
      </c>
      <c r="I730" t="str">
        <f t="shared" si="73"/>
        <v>N</v>
      </c>
      <c r="J730" t="s">
        <v>7875</v>
      </c>
      <c r="K730">
        <v>560</v>
      </c>
      <c r="L730" t="str">
        <f>IF(J730="QFN",VLOOKUP(A730,'Frame item'!A:D,4,0),"")</f>
        <v/>
      </c>
    </row>
    <row r="731" spans="1:12">
      <c r="A731" t="s">
        <v>931</v>
      </c>
      <c r="B731" t="s">
        <v>1064</v>
      </c>
      <c r="C731" t="s">
        <v>7504</v>
      </c>
      <c r="D731" t="str">
        <f t="shared" si="68"/>
        <v>M</v>
      </c>
      <c r="E731" t="str">
        <f t="shared" si="69"/>
        <v>H</v>
      </c>
      <c r="F731" t="str">
        <f t="shared" si="72"/>
        <v>2</v>
      </c>
      <c r="G731" t="str">
        <f t="shared" si="70"/>
        <v>3</v>
      </c>
      <c r="H731" t="str">
        <f t="shared" si="71"/>
        <v>A</v>
      </c>
      <c r="I731" t="str">
        <f t="shared" si="73"/>
        <v>N</v>
      </c>
      <c r="J731" t="s">
        <v>7875</v>
      </c>
      <c r="K731">
        <v>560</v>
      </c>
      <c r="L731" t="str">
        <f>IF(J731="QFN",VLOOKUP(A731,'Frame item'!A:D,4,0),"")</f>
        <v/>
      </c>
    </row>
    <row r="732" spans="1:12">
      <c r="A732" t="s">
        <v>1067</v>
      </c>
      <c r="B732" t="s">
        <v>1066</v>
      </c>
      <c r="C732" t="s">
        <v>7517</v>
      </c>
      <c r="D732" t="str">
        <f t="shared" si="68"/>
        <v>M</v>
      </c>
      <c r="E732" t="str">
        <f t="shared" si="69"/>
        <v>Q</v>
      </c>
      <c r="F732" t="str">
        <f t="shared" si="72"/>
        <v>E</v>
      </c>
      <c r="G732" t="str">
        <f t="shared" si="70"/>
        <v>1</v>
      </c>
      <c r="H732" t="str">
        <f t="shared" si="71"/>
        <v>6</v>
      </c>
      <c r="I732" t="str">
        <f t="shared" si="73"/>
        <v>A</v>
      </c>
      <c r="J732" t="s">
        <v>7876</v>
      </c>
      <c r="K732">
        <v>1170</v>
      </c>
      <c r="L732" t="str">
        <f>IF(J732="QFN",VLOOKUP(A732,'Frame item'!A:D,4,0),"")</f>
        <v/>
      </c>
    </row>
    <row r="733" spans="1:12">
      <c r="A733" t="s">
        <v>1067</v>
      </c>
      <c r="B733" t="s">
        <v>1068</v>
      </c>
      <c r="C733" t="s">
        <v>7517</v>
      </c>
      <c r="D733" t="str">
        <f t="shared" si="68"/>
        <v>M</v>
      </c>
      <c r="E733" t="str">
        <f t="shared" si="69"/>
        <v>Q</v>
      </c>
      <c r="F733" t="str">
        <f t="shared" si="72"/>
        <v>E</v>
      </c>
      <c r="G733" t="str">
        <f t="shared" si="70"/>
        <v>1</v>
      </c>
      <c r="H733" t="str">
        <f t="shared" si="71"/>
        <v>6</v>
      </c>
      <c r="I733" t="str">
        <f t="shared" si="73"/>
        <v>K</v>
      </c>
      <c r="J733" t="s">
        <v>7876</v>
      </c>
      <c r="K733">
        <v>1170</v>
      </c>
      <c r="L733" t="str">
        <f>IF(J733="QFN",VLOOKUP(A733,'Frame item'!A:D,4,0),"")</f>
        <v/>
      </c>
    </row>
    <row r="734" spans="1:12">
      <c r="A734" t="s">
        <v>1070</v>
      </c>
      <c r="B734" t="s">
        <v>1069</v>
      </c>
      <c r="C734" t="s">
        <v>7648</v>
      </c>
      <c r="D734" t="str">
        <f t="shared" si="68"/>
        <v>M</v>
      </c>
      <c r="E734" t="str">
        <f t="shared" si="69"/>
        <v>Q</v>
      </c>
      <c r="F734" t="str">
        <f t="shared" si="72"/>
        <v>E</v>
      </c>
      <c r="G734" t="str">
        <f t="shared" si="70"/>
        <v>B</v>
      </c>
      <c r="H734" t="str">
        <f t="shared" si="71"/>
        <v>4</v>
      </c>
      <c r="I734" t="str">
        <f t="shared" si="73"/>
        <v>K</v>
      </c>
      <c r="J734" t="s">
        <v>7882</v>
      </c>
      <c r="K734">
        <v>715</v>
      </c>
      <c r="L734">
        <f>IF(J734="QFN",VLOOKUP(A734,'Frame item'!A:D,4,0),"")</f>
        <v>0</v>
      </c>
    </row>
    <row r="735" spans="1:12">
      <c r="A735" t="s">
        <v>1072</v>
      </c>
      <c r="B735" t="s">
        <v>1071</v>
      </c>
      <c r="C735" t="s">
        <v>7517</v>
      </c>
      <c r="D735" t="str">
        <f t="shared" si="68"/>
        <v>M</v>
      </c>
      <c r="E735" t="str">
        <f t="shared" si="69"/>
        <v>Q</v>
      </c>
      <c r="F735" t="str">
        <f t="shared" si="72"/>
        <v>M</v>
      </c>
      <c r="G735" t="str">
        <f t="shared" si="70"/>
        <v>B</v>
      </c>
      <c r="H735" t="str">
        <f t="shared" si="71"/>
        <v>0</v>
      </c>
      <c r="I735" t="str">
        <f t="shared" si="73"/>
        <v>P</v>
      </c>
      <c r="J735" t="s">
        <v>7882</v>
      </c>
      <c r="K735">
        <v>1710</v>
      </c>
      <c r="L735" t="str">
        <f>IF(J735="QFN",VLOOKUP(A735,'Frame item'!A:D,4,0),"")</f>
        <v>Full PPF</v>
      </c>
    </row>
    <row r="736" spans="1:12">
      <c r="A736" t="s">
        <v>1074</v>
      </c>
      <c r="B736" t="s">
        <v>1073</v>
      </c>
      <c r="C736" t="s">
        <v>7517</v>
      </c>
      <c r="D736" t="str">
        <f t="shared" si="68"/>
        <v>M</v>
      </c>
      <c r="E736" t="str">
        <f t="shared" si="69"/>
        <v>Q</v>
      </c>
      <c r="F736" t="str">
        <f t="shared" si="72"/>
        <v>S</v>
      </c>
      <c r="G736" t="str">
        <f t="shared" si="70"/>
        <v>B</v>
      </c>
      <c r="H736" t="str">
        <f t="shared" si="71"/>
        <v>6</v>
      </c>
      <c r="I736" t="str">
        <f t="shared" si="73"/>
        <v>P</v>
      </c>
      <c r="J736" t="s">
        <v>7882</v>
      </c>
      <c r="K736">
        <v>1170</v>
      </c>
      <c r="L736" t="str">
        <f>IF(J736="QFN",VLOOKUP(A736,'Frame item'!A:D,4,0),"")</f>
        <v>Full PPF</v>
      </c>
    </row>
    <row r="737" spans="1:12">
      <c r="A737" t="s">
        <v>1076</v>
      </c>
      <c r="B737" t="s">
        <v>1075</v>
      </c>
      <c r="C737" t="s">
        <v>7517</v>
      </c>
      <c r="D737" t="str">
        <f t="shared" si="68"/>
        <v>M</v>
      </c>
      <c r="E737" t="str">
        <f t="shared" si="69"/>
        <v>Q</v>
      </c>
      <c r="F737" t="str">
        <f t="shared" si="72"/>
        <v>S</v>
      </c>
      <c r="G737" t="str">
        <f t="shared" si="70"/>
        <v>B</v>
      </c>
      <c r="H737" t="str">
        <f t="shared" si="71"/>
        <v>6</v>
      </c>
      <c r="I737" t="str">
        <f t="shared" si="73"/>
        <v>Y</v>
      </c>
      <c r="J737" t="s">
        <v>7882</v>
      </c>
      <c r="K737">
        <v>1170</v>
      </c>
      <c r="L737" t="str">
        <f>IF(J737="QFN",VLOOKUP(A737,'Frame item'!A:D,4,0),"")</f>
        <v>Full PPF</v>
      </c>
    </row>
    <row r="738" spans="1:12">
      <c r="A738" t="s">
        <v>1078</v>
      </c>
      <c r="B738" t="s">
        <v>1077</v>
      </c>
      <c r="C738" t="s">
        <v>7577</v>
      </c>
      <c r="D738" t="str">
        <f t="shared" si="68"/>
        <v>M</v>
      </c>
      <c r="E738" t="str">
        <f t="shared" si="69"/>
        <v>Q</v>
      </c>
      <c r="F738" t="str">
        <f t="shared" si="72"/>
        <v>E</v>
      </c>
      <c r="G738" t="str">
        <f t="shared" si="70"/>
        <v>D</v>
      </c>
      <c r="H738" t="str">
        <f t="shared" si="71"/>
        <v>2</v>
      </c>
      <c r="I738" t="str">
        <f t="shared" si="73"/>
        <v>D</v>
      </c>
      <c r="J738" t="s">
        <v>7882</v>
      </c>
      <c r="K738">
        <v>880</v>
      </c>
      <c r="L738">
        <f>IF(J738="QFN",VLOOKUP(A738,'Frame item'!A:D,4,0),"")</f>
        <v>0</v>
      </c>
    </row>
    <row r="739" spans="1:12">
      <c r="A739" t="s">
        <v>1080</v>
      </c>
      <c r="B739" t="s">
        <v>1079</v>
      </c>
      <c r="C739" t="s">
        <v>7509</v>
      </c>
      <c r="D739" t="str">
        <f t="shared" si="68"/>
        <v>M</v>
      </c>
      <c r="E739" t="str">
        <f t="shared" si="69"/>
        <v>Q</v>
      </c>
      <c r="F739" t="str">
        <f t="shared" si="72"/>
        <v>E</v>
      </c>
      <c r="G739" t="str">
        <f t="shared" si="70"/>
        <v>1</v>
      </c>
      <c r="H739" t="str">
        <f t="shared" si="71"/>
        <v>4</v>
      </c>
      <c r="I739" t="str">
        <f t="shared" si="73"/>
        <v>A</v>
      </c>
      <c r="J739" t="s">
        <v>7876</v>
      </c>
      <c r="K739">
        <v>700</v>
      </c>
      <c r="L739" t="str">
        <f>IF(J739="QFN",VLOOKUP(A739,'Frame item'!A:D,4,0),"")</f>
        <v/>
      </c>
    </row>
    <row r="740" spans="1:12">
      <c r="A740" t="s">
        <v>1080</v>
      </c>
      <c r="B740" t="s">
        <v>1081</v>
      </c>
      <c r="C740" t="s">
        <v>7509</v>
      </c>
      <c r="D740" t="str">
        <f t="shared" si="68"/>
        <v>M</v>
      </c>
      <c r="E740" t="str">
        <f t="shared" si="69"/>
        <v>Q</v>
      </c>
      <c r="F740" t="str">
        <f t="shared" si="72"/>
        <v>E</v>
      </c>
      <c r="G740" t="str">
        <f t="shared" si="70"/>
        <v>1</v>
      </c>
      <c r="H740" t="str">
        <f t="shared" si="71"/>
        <v>4</v>
      </c>
      <c r="I740" t="str">
        <f t="shared" si="73"/>
        <v>K</v>
      </c>
      <c r="J740" t="s">
        <v>7876</v>
      </c>
      <c r="K740">
        <v>700</v>
      </c>
      <c r="L740" t="str">
        <f>IF(J740="QFN",VLOOKUP(A740,'Frame item'!A:D,4,0),"")</f>
        <v/>
      </c>
    </row>
    <row r="741" spans="1:12">
      <c r="A741" t="s">
        <v>1083</v>
      </c>
      <c r="B741" t="s">
        <v>1082</v>
      </c>
      <c r="C741" t="s">
        <v>7509</v>
      </c>
      <c r="D741" t="str">
        <f t="shared" si="68"/>
        <v>M</v>
      </c>
      <c r="E741" t="str">
        <f t="shared" si="69"/>
        <v>Q</v>
      </c>
      <c r="F741" t="str">
        <f t="shared" si="72"/>
        <v>E</v>
      </c>
      <c r="G741" t="str">
        <f t="shared" si="70"/>
        <v>A</v>
      </c>
      <c r="H741" t="str">
        <f t="shared" si="71"/>
        <v>2</v>
      </c>
      <c r="I741" t="str">
        <f t="shared" si="73"/>
        <v>A</v>
      </c>
      <c r="J741" t="s">
        <v>7882</v>
      </c>
      <c r="K741">
        <v>700</v>
      </c>
      <c r="L741" t="str">
        <f>IF(J741="QFN",VLOOKUP(A741,'Frame item'!A:D,4,0),"")</f>
        <v>Copper</v>
      </c>
    </row>
    <row r="742" spans="1:12">
      <c r="A742" t="s">
        <v>1084</v>
      </c>
      <c r="B742" t="s">
        <v>1082</v>
      </c>
      <c r="C742" t="s">
        <v>7509</v>
      </c>
      <c r="D742" t="str">
        <f t="shared" si="68"/>
        <v>M</v>
      </c>
      <c r="E742" t="str">
        <f t="shared" si="69"/>
        <v>Q</v>
      </c>
      <c r="F742" t="str">
        <f t="shared" si="72"/>
        <v>E</v>
      </c>
      <c r="G742" t="str">
        <f t="shared" si="70"/>
        <v>A</v>
      </c>
      <c r="H742" t="str">
        <f t="shared" si="71"/>
        <v>2</v>
      </c>
      <c r="I742" t="str">
        <f t="shared" si="73"/>
        <v>A</v>
      </c>
      <c r="J742" t="s">
        <v>7882</v>
      </c>
      <c r="K742">
        <v>700</v>
      </c>
      <c r="L742">
        <f>IF(J742="QFN",VLOOKUP(A742,'Frame item'!A:D,4,0),"")</f>
        <v>0</v>
      </c>
    </row>
    <row r="743" spans="1:12">
      <c r="A743" t="s">
        <v>1086</v>
      </c>
      <c r="B743" t="s">
        <v>1085</v>
      </c>
      <c r="C743" t="s">
        <v>7509</v>
      </c>
      <c r="D743" t="str">
        <f t="shared" si="68"/>
        <v>M</v>
      </c>
      <c r="E743" t="str">
        <f t="shared" si="69"/>
        <v>Q</v>
      </c>
      <c r="F743" t="str">
        <f t="shared" si="72"/>
        <v>E</v>
      </c>
      <c r="G743" t="str">
        <f t="shared" si="70"/>
        <v>B</v>
      </c>
      <c r="H743" t="str">
        <f t="shared" si="71"/>
        <v>4</v>
      </c>
      <c r="I743" t="str">
        <f t="shared" si="73"/>
        <v>D</v>
      </c>
      <c r="J743" t="s">
        <v>7882</v>
      </c>
      <c r="K743">
        <v>700</v>
      </c>
      <c r="L743">
        <f>IF(J743="QFN",VLOOKUP(A743,'Frame item'!A:D,4,0),"")</f>
        <v>0</v>
      </c>
    </row>
    <row r="744" spans="1:12">
      <c r="A744" t="s">
        <v>1088</v>
      </c>
      <c r="B744" t="s">
        <v>1087</v>
      </c>
      <c r="C744" t="s">
        <v>7509</v>
      </c>
      <c r="D744" t="str">
        <f t="shared" si="68"/>
        <v>M</v>
      </c>
      <c r="E744" t="str">
        <f t="shared" si="69"/>
        <v>Q</v>
      </c>
      <c r="F744" t="str">
        <f t="shared" si="72"/>
        <v>E</v>
      </c>
      <c r="G744" t="str">
        <f t="shared" si="70"/>
        <v>B</v>
      </c>
      <c r="H744" t="str">
        <f t="shared" si="71"/>
        <v>4</v>
      </c>
      <c r="I744" t="str">
        <f t="shared" si="73"/>
        <v>P</v>
      </c>
      <c r="J744" t="s">
        <v>7882</v>
      </c>
      <c r="K744">
        <v>700</v>
      </c>
      <c r="L744">
        <f>IF(J744="QFN",VLOOKUP(A744,'Frame item'!A:D,4,0),"")</f>
        <v>0</v>
      </c>
    </row>
    <row r="745" spans="1:12">
      <c r="A745" t="s">
        <v>1086</v>
      </c>
      <c r="B745" t="s">
        <v>1087</v>
      </c>
      <c r="C745" t="s">
        <v>7509</v>
      </c>
      <c r="D745" t="str">
        <f t="shared" si="68"/>
        <v>M</v>
      </c>
      <c r="E745" t="str">
        <f t="shared" si="69"/>
        <v>Q</v>
      </c>
      <c r="F745" t="str">
        <f t="shared" si="72"/>
        <v>E</v>
      </c>
      <c r="G745" t="str">
        <f t="shared" si="70"/>
        <v>B</v>
      </c>
      <c r="H745" t="str">
        <f t="shared" si="71"/>
        <v>4</v>
      </c>
      <c r="I745" t="str">
        <f t="shared" si="73"/>
        <v>P</v>
      </c>
      <c r="J745" t="s">
        <v>7882</v>
      </c>
      <c r="K745">
        <v>700</v>
      </c>
      <c r="L745">
        <f>IF(J745="QFN",VLOOKUP(A745,'Frame item'!A:D,4,0),"")</f>
        <v>0</v>
      </c>
    </row>
    <row r="746" spans="1:12">
      <c r="A746" t="s">
        <v>1083</v>
      </c>
      <c r="B746" t="s">
        <v>1089</v>
      </c>
      <c r="C746" t="s">
        <v>7509</v>
      </c>
      <c r="D746" t="str">
        <f t="shared" si="68"/>
        <v>M</v>
      </c>
      <c r="E746" t="str">
        <f t="shared" si="69"/>
        <v>Q</v>
      </c>
      <c r="F746" t="str">
        <f t="shared" si="72"/>
        <v>S</v>
      </c>
      <c r="G746" t="str">
        <f t="shared" si="70"/>
        <v>A</v>
      </c>
      <c r="H746" t="str">
        <f t="shared" si="71"/>
        <v>2</v>
      </c>
      <c r="I746" t="str">
        <f t="shared" si="73"/>
        <v>A</v>
      </c>
      <c r="J746" t="s">
        <v>7882</v>
      </c>
      <c r="K746">
        <v>700</v>
      </c>
      <c r="L746" t="str">
        <f>IF(J746="QFN",VLOOKUP(A746,'Frame item'!A:D,4,0),"")</f>
        <v>Copper</v>
      </c>
    </row>
    <row r="747" spans="1:12">
      <c r="A747" t="s">
        <v>1091</v>
      </c>
      <c r="B747" t="s">
        <v>1090</v>
      </c>
      <c r="C747" t="s">
        <v>7649</v>
      </c>
      <c r="D747" t="str">
        <f t="shared" si="68"/>
        <v>M</v>
      </c>
      <c r="E747" t="str">
        <f t="shared" si="69"/>
        <v>Q</v>
      </c>
      <c r="F747" t="str">
        <f t="shared" si="72"/>
        <v>E</v>
      </c>
      <c r="G747" t="str">
        <f t="shared" si="70"/>
        <v>Z</v>
      </c>
      <c r="H747" t="str">
        <f t="shared" si="71"/>
        <v>7</v>
      </c>
      <c r="I747" t="str">
        <f t="shared" si="73"/>
        <v>C</v>
      </c>
      <c r="J747" t="s">
        <v>7882</v>
      </c>
      <c r="K747">
        <v>405</v>
      </c>
      <c r="L747">
        <f>IF(J747="QFN",VLOOKUP(A747,'Frame item'!A:D,4,0),"")</f>
        <v>0</v>
      </c>
    </row>
    <row r="748" spans="1:12">
      <c r="A748" t="s">
        <v>1093</v>
      </c>
      <c r="B748" t="s">
        <v>1092</v>
      </c>
      <c r="C748" t="s">
        <v>7650</v>
      </c>
      <c r="D748" t="str">
        <f t="shared" si="68"/>
        <v>M</v>
      </c>
      <c r="E748" t="str">
        <f t="shared" si="69"/>
        <v>Q</v>
      </c>
      <c r="F748" t="str">
        <f t="shared" si="72"/>
        <v>E</v>
      </c>
      <c r="G748" t="str">
        <f t="shared" si="70"/>
        <v>Z</v>
      </c>
      <c r="H748" t="str">
        <f t="shared" si="71"/>
        <v>3</v>
      </c>
      <c r="I748" t="str">
        <f t="shared" si="73"/>
        <v>C</v>
      </c>
      <c r="J748" t="s">
        <v>7882</v>
      </c>
      <c r="K748">
        <v>270</v>
      </c>
      <c r="L748">
        <f>IF(J748="QFN",VLOOKUP(A748,'Frame item'!A:D,4,0),"")</f>
        <v>0</v>
      </c>
    </row>
    <row r="749" spans="1:12">
      <c r="A749" t="s">
        <v>845</v>
      </c>
      <c r="B749" t="s">
        <v>1094</v>
      </c>
      <c r="C749" t="s">
        <v>7511</v>
      </c>
      <c r="D749" t="str">
        <f t="shared" si="68"/>
        <v>M</v>
      </c>
      <c r="E749" t="str">
        <f t="shared" si="69"/>
        <v>Q</v>
      </c>
      <c r="F749" t="str">
        <f t="shared" si="72"/>
        <v>D</v>
      </c>
      <c r="G749" t="str">
        <f t="shared" si="70"/>
        <v>B</v>
      </c>
      <c r="H749" t="str">
        <f t="shared" si="71"/>
        <v>8</v>
      </c>
      <c r="I749" t="str">
        <f t="shared" si="73"/>
        <v>P</v>
      </c>
      <c r="J749" t="s">
        <v>7882</v>
      </c>
      <c r="K749">
        <v>440</v>
      </c>
      <c r="L749">
        <f>IF(J749="QFN",VLOOKUP(A749,'Frame item'!A:D,4,0),"")</f>
        <v>0</v>
      </c>
    </row>
    <row r="750" spans="1:12">
      <c r="A750" t="s">
        <v>1096</v>
      </c>
      <c r="B750" t="s">
        <v>1095</v>
      </c>
      <c r="C750" t="s">
        <v>7511</v>
      </c>
      <c r="D750" t="str">
        <f t="shared" si="68"/>
        <v>M</v>
      </c>
      <c r="E750" t="str">
        <f t="shared" si="69"/>
        <v>Q</v>
      </c>
      <c r="F750" t="str">
        <f t="shared" si="72"/>
        <v>D</v>
      </c>
      <c r="G750" t="str">
        <f t="shared" si="70"/>
        <v>B</v>
      </c>
      <c r="H750" t="str">
        <f t="shared" si="71"/>
        <v>2</v>
      </c>
      <c r="I750" t="str">
        <f t="shared" si="73"/>
        <v>P</v>
      </c>
      <c r="J750" t="s">
        <v>7882</v>
      </c>
      <c r="K750">
        <v>440</v>
      </c>
      <c r="L750">
        <f>IF(J750="QFN",VLOOKUP(A750,'Frame item'!A:D,4,0),"")</f>
        <v>0</v>
      </c>
    </row>
    <row r="751" spans="1:12">
      <c r="A751" t="s">
        <v>1098</v>
      </c>
      <c r="B751" t="s">
        <v>1097</v>
      </c>
      <c r="C751" t="s">
        <v>7511</v>
      </c>
      <c r="D751" t="str">
        <f t="shared" si="68"/>
        <v>M</v>
      </c>
      <c r="E751" t="str">
        <f t="shared" si="69"/>
        <v>Q</v>
      </c>
      <c r="F751" t="str">
        <f t="shared" si="72"/>
        <v>E</v>
      </c>
      <c r="G751" t="str">
        <f t="shared" si="70"/>
        <v>1</v>
      </c>
      <c r="H751" t="str">
        <f t="shared" si="71"/>
        <v>8</v>
      </c>
      <c r="I751" t="str">
        <f t="shared" si="73"/>
        <v>A</v>
      </c>
      <c r="J751" t="s">
        <v>7876</v>
      </c>
      <c r="K751">
        <v>440</v>
      </c>
      <c r="L751" t="str">
        <f>IF(J751="QFN",VLOOKUP(A751,'Frame item'!A:D,4,0),"")</f>
        <v/>
      </c>
    </row>
    <row r="752" spans="1:12">
      <c r="A752" t="s">
        <v>1100</v>
      </c>
      <c r="B752" t="s">
        <v>1099</v>
      </c>
      <c r="C752" t="s">
        <v>7511</v>
      </c>
      <c r="D752" t="str">
        <f t="shared" si="68"/>
        <v>M</v>
      </c>
      <c r="E752" t="str">
        <f t="shared" si="69"/>
        <v>Q</v>
      </c>
      <c r="F752" t="str">
        <f t="shared" si="72"/>
        <v>E</v>
      </c>
      <c r="G752" t="str">
        <f t="shared" si="70"/>
        <v>1</v>
      </c>
      <c r="H752" t="str">
        <f t="shared" si="71"/>
        <v>2</v>
      </c>
      <c r="I752" t="str">
        <f t="shared" si="73"/>
        <v>A</v>
      </c>
      <c r="J752" t="s">
        <v>7876</v>
      </c>
      <c r="K752">
        <v>440</v>
      </c>
      <c r="L752" t="str">
        <f>IF(J752="QFN",VLOOKUP(A752,'Frame item'!A:D,4,0),"")</f>
        <v/>
      </c>
    </row>
    <row r="753" spans="1:12">
      <c r="A753" t="s">
        <v>1100</v>
      </c>
      <c r="B753" t="s">
        <v>1101</v>
      </c>
      <c r="C753" t="s">
        <v>7511</v>
      </c>
      <c r="D753" t="str">
        <f t="shared" si="68"/>
        <v>M</v>
      </c>
      <c r="E753" t="str">
        <f t="shared" si="69"/>
        <v>Q</v>
      </c>
      <c r="F753" t="str">
        <f t="shared" si="72"/>
        <v>E</v>
      </c>
      <c r="G753" t="str">
        <f t="shared" si="70"/>
        <v>1</v>
      </c>
      <c r="H753" t="str">
        <f t="shared" si="71"/>
        <v>2</v>
      </c>
      <c r="I753" t="str">
        <f t="shared" si="73"/>
        <v>K</v>
      </c>
      <c r="J753" t="s">
        <v>7876</v>
      </c>
      <c r="K753">
        <v>440</v>
      </c>
      <c r="L753" t="str">
        <f>IF(J753="QFN",VLOOKUP(A753,'Frame item'!A:D,4,0),"")</f>
        <v/>
      </c>
    </row>
    <row r="754" spans="1:12">
      <c r="A754" t="s">
        <v>1103</v>
      </c>
      <c r="B754" t="s">
        <v>1102</v>
      </c>
      <c r="C754" t="s">
        <v>7511</v>
      </c>
      <c r="D754" t="str">
        <f t="shared" si="68"/>
        <v>M</v>
      </c>
      <c r="E754" t="str">
        <f t="shared" si="69"/>
        <v>Q</v>
      </c>
      <c r="F754" t="str">
        <f t="shared" si="72"/>
        <v>E</v>
      </c>
      <c r="G754" t="str">
        <f t="shared" si="70"/>
        <v>1</v>
      </c>
      <c r="H754" t="str">
        <f t="shared" si="71"/>
        <v>2</v>
      </c>
      <c r="I754" t="str">
        <f t="shared" si="73"/>
        <v>U</v>
      </c>
      <c r="J754" t="s">
        <v>7876</v>
      </c>
      <c r="K754">
        <v>440</v>
      </c>
      <c r="L754" t="str">
        <f>IF(J754="QFN",VLOOKUP(A754,'Frame item'!A:D,4,0),"")</f>
        <v/>
      </c>
    </row>
    <row r="755" spans="1:12">
      <c r="A755" t="s">
        <v>1105</v>
      </c>
      <c r="B755" t="s">
        <v>1104</v>
      </c>
      <c r="C755" t="s">
        <v>7511</v>
      </c>
      <c r="D755" t="str">
        <f t="shared" si="68"/>
        <v>M</v>
      </c>
      <c r="E755" t="str">
        <f t="shared" si="69"/>
        <v>Q</v>
      </c>
      <c r="F755" t="str">
        <f t="shared" si="72"/>
        <v>E</v>
      </c>
      <c r="G755" t="str">
        <f t="shared" si="70"/>
        <v>U</v>
      </c>
      <c r="H755" t="str">
        <f t="shared" si="71"/>
        <v>2</v>
      </c>
      <c r="I755" t="str">
        <f t="shared" si="73"/>
        <v>U</v>
      </c>
      <c r="J755" t="s">
        <v>7882</v>
      </c>
      <c r="K755">
        <v>440</v>
      </c>
      <c r="L755" t="str">
        <f>IF(J755="QFN",VLOOKUP(A755,'Frame item'!A:D,4,0),"")</f>
        <v>Copper</v>
      </c>
    </row>
    <row r="756" spans="1:12">
      <c r="A756" t="s">
        <v>1107</v>
      </c>
      <c r="B756" t="s">
        <v>1106</v>
      </c>
      <c r="C756" t="s">
        <v>7512</v>
      </c>
      <c r="D756" t="str">
        <f t="shared" si="68"/>
        <v>M</v>
      </c>
      <c r="E756" t="str">
        <f t="shared" si="69"/>
        <v>Q</v>
      </c>
      <c r="F756" t="str">
        <f t="shared" si="72"/>
        <v>E</v>
      </c>
      <c r="G756" t="str">
        <f t="shared" si="70"/>
        <v>1</v>
      </c>
      <c r="H756" t="str">
        <f t="shared" si="71"/>
        <v>4</v>
      </c>
      <c r="I756" t="str">
        <f t="shared" si="73"/>
        <v>A</v>
      </c>
      <c r="J756" t="s">
        <v>7876</v>
      </c>
      <c r="K756">
        <v>360</v>
      </c>
      <c r="L756" t="str">
        <f>IF(J756="QFN",VLOOKUP(A756,'Frame item'!A:D,4,0),"")</f>
        <v/>
      </c>
    </row>
    <row r="757" spans="1:12">
      <c r="A757" t="s">
        <v>1108</v>
      </c>
      <c r="B757" t="s">
        <v>1106</v>
      </c>
      <c r="C757" t="s">
        <v>7512</v>
      </c>
      <c r="D757" t="str">
        <f t="shared" si="68"/>
        <v>M</v>
      </c>
      <c r="E757" t="str">
        <f t="shared" si="69"/>
        <v>Q</v>
      </c>
      <c r="F757" t="str">
        <f t="shared" si="72"/>
        <v>E</v>
      </c>
      <c r="G757" t="str">
        <f t="shared" si="70"/>
        <v>1</v>
      </c>
      <c r="H757" t="str">
        <f t="shared" si="71"/>
        <v>4</v>
      </c>
      <c r="I757" t="str">
        <f t="shared" si="73"/>
        <v>A</v>
      </c>
      <c r="J757" t="s">
        <v>7876</v>
      </c>
      <c r="K757">
        <v>360</v>
      </c>
      <c r="L757" t="str">
        <f>IF(J757="QFN",VLOOKUP(A757,'Frame item'!A:D,4,0),"")</f>
        <v/>
      </c>
    </row>
    <row r="758" spans="1:12">
      <c r="A758" t="s">
        <v>1108</v>
      </c>
      <c r="B758" t="s">
        <v>1109</v>
      </c>
      <c r="C758" t="s">
        <v>7512</v>
      </c>
      <c r="D758" t="str">
        <f t="shared" si="68"/>
        <v>M</v>
      </c>
      <c r="E758" t="str">
        <f t="shared" si="69"/>
        <v>Q</v>
      </c>
      <c r="F758" t="str">
        <f t="shared" si="72"/>
        <v>E</v>
      </c>
      <c r="G758" t="str">
        <f t="shared" si="70"/>
        <v>1</v>
      </c>
      <c r="H758" t="str">
        <f t="shared" si="71"/>
        <v>4</v>
      </c>
      <c r="I758" t="str">
        <f t="shared" si="73"/>
        <v>K</v>
      </c>
      <c r="J758" t="s">
        <v>7876</v>
      </c>
      <c r="K758">
        <v>360</v>
      </c>
      <c r="L758" t="str">
        <f>IF(J758="QFN",VLOOKUP(A758,'Frame item'!A:D,4,0),"")</f>
        <v/>
      </c>
    </row>
    <row r="759" spans="1:12">
      <c r="A759" t="s">
        <v>1107</v>
      </c>
      <c r="B759" t="s">
        <v>1110</v>
      </c>
      <c r="C759" t="s">
        <v>7512</v>
      </c>
      <c r="D759" t="str">
        <f t="shared" si="68"/>
        <v>M</v>
      </c>
      <c r="E759" t="str">
        <f t="shared" si="69"/>
        <v>Q</v>
      </c>
      <c r="F759" t="str">
        <f t="shared" si="72"/>
        <v>E</v>
      </c>
      <c r="G759" t="str">
        <f t="shared" si="70"/>
        <v>A</v>
      </c>
      <c r="H759" t="str">
        <f t="shared" si="71"/>
        <v>4</v>
      </c>
      <c r="I759" t="str">
        <f t="shared" si="73"/>
        <v>A</v>
      </c>
      <c r="J759" t="s">
        <v>7882</v>
      </c>
      <c r="K759">
        <v>360</v>
      </c>
      <c r="L759">
        <f>IF(J759="QFN",VLOOKUP(A759,'Frame item'!A:D,4,0),"")</f>
        <v>0</v>
      </c>
    </row>
    <row r="760" spans="1:12">
      <c r="A760" t="s">
        <v>1108</v>
      </c>
      <c r="B760" t="s">
        <v>1110</v>
      </c>
      <c r="C760" t="s">
        <v>7512</v>
      </c>
      <c r="D760" t="str">
        <f t="shared" si="68"/>
        <v>M</v>
      </c>
      <c r="E760" t="str">
        <f t="shared" si="69"/>
        <v>Q</v>
      </c>
      <c r="F760" t="str">
        <f t="shared" si="72"/>
        <v>E</v>
      </c>
      <c r="G760" t="str">
        <f t="shared" si="70"/>
        <v>A</v>
      </c>
      <c r="H760" t="str">
        <f t="shared" si="71"/>
        <v>4</v>
      </c>
      <c r="I760" t="str">
        <f t="shared" si="73"/>
        <v>A</v>
      </c>
      <c r="J760" t="s">
        <v>7882</v>
      </c>
      <c r="K760">
        <v>360</v>
      </c>
      <c r="L760" t="str">
        <f>IF(J760="QFN",VLOOKUP(A760,'Frame item'!A:D,4,0),"")</f>
        <v>Copper</v>
      </c>
    </row>
    <row r="761" spans="1:12">
      <c r="A761" t="s">
        <v>1105</v>
      </c>
      <c r="B761" t="s">
        <v>1111</v>
      </c>
      <c r="C761" t="s">
        <v>7511</v>
      </c>
      <c r="D761" t="str">
        <f t="shared" si="68"/>
        <v>M</v>
      </c>
      <c r="E761" t="str">
        <f t="shared" si="69"/>
        <v>Q</v>
      </c>
      <c r="F761" t="str">
        <f t="shared" si="72"/>
        <v>M</v>
      </c>
      <c r="G761" t="str">
        <f t="shared" si="70"/>
        <v>U</v>
      </c>
      <c r="H761" t="str">
        <f t="shared" si="71"/>
        <v>2</v>
      </c>
      <c r="I761" t="str">
        <f t="shared" si="73"/>
        <v>U</v>
      </c>
      <c r="J761" t="s">
        <v>7882</v>
      </c>
      <c r="K761">
        <v>440</v>
      </c>
      <c r="L761" t="str">
        <f>IF(J761="QFN",VLOOKUP(A761,'Frame item'!A:D,4,0),"")</f>
        <v>Copper</v>
      </c>
    </row>
    <row r="762" spans="1:12">
      <c r="A762" t="s">
        <v>1113</v>
      </c>
      <c r="B762" t="s">
        <v>1112</v>
      </c>
      <c r="C762" t="s">
        <v>7512</v>
      </c>
      <c r="D762" t="str">
        <f t="shared" si="68"/>
        <v>M</v>
      </c>
      <c r="E762" t="str">
        <f t="shared" si="69"/>
        <v>Q</v>
      </c>
      <c r="F762" t="str">
        <f t="shared" si="72"/>
        <v>M</v>
      </c>
      <c r="G762" t="str">
        <f t="shared" si="70"/>
        <v>W</v>
      </c>
      <c r="H762" t="str">
        <f t="shared" si="71"/>
        <v>6</v>
      </c>
      <c r="I762" t="str">
        <f t="shared" si="73"/>
        <v>U</v>
      </c>
      <c r="J762" t="s">
        <v>7882</v>
      </c>
      <c r="K762">
        <v>360</v>
      </c>
      <c r="L762">
        <f>IF(J762="QFN",VLOOKUP(A762,'Frame item'!A:D,4,0),"")</f>
        <v>0</v>
      </c>
    </row>
    <row r="763" spans="1:12">
      <c r="A763" t="s">
        <v>1115</v>
      </c>
      <c r="B763" t="s">
        <v>1114</v>
      </c>
      <c r="C763" t="s">
        <v>7511</v>
      </c>
      <c r="D763" t="str">
        <f t="shared" si="68"/>
        <v>M</v>
      </c>
      <c r="E763" t="str">
        <f t="shared" si="69"/>
        <v>Q</v>
      </c>
      <c r="F763" t="str">
        <f t="shared" si="72"/>
        <v>S</v>
      </c>
      <c r="G763" t="str">
        <f t="shared" si="70"/>
        <v>1</v>
      </c>
      <c r="H763" t="str">
        <f t="shared" si="71"/>
        <v>0</v>
      </c>
      <c r="I763" t="str">
        <f t="shared" si="73"/>
        <v>A</v>
      </c>
      <c r="J763" t="s">
        <v>7876</v>
      </c>
      <c r="K763">
        <v>440</v>
      </c>
      <c r="L763" t="str">
        <f>IF(J763="QFN",VLOOKUP(A763,'Frame item'!A:D,4,0),"")</f>
        <v/>
      </c>
    </row>
    <row r="764" spans="1:12">
      <c r="A764" t="s">
        <v>1117</v>
      </c>
      <c r="B764" t="s">
        <v>1116</v>
      </c>
      <c r="C764" t="s">
        <v>7511</v>
      </c>
      <c r="D764" t="str">
        <f t="shared" si="68"/>
        <v>M</v>
      </c>
      <c r="E764" t="str">
        <f t="shared" si="69"/>
        <v>Q</v>
      </c>
      <c r="F764" t="str">
        <f t="shared" si="72"/>
        <v>S</v>
      </c>
      <c r="G764" t="str">
        <f t="shared" si="70"/>
        <v>1</v>
      </c>
      <c r="H764" t="str">
        <f t="shared" si="71"/>
        <v>4</v>
      </c>
      <c r="I764" t="str">
        <f t="shared" si="73"/>
        <v>A</v>
      </c>
      <c r="J764" t="s">
        <v>7876</v>
      </c>
      <c r="K764">
        <v>440</v>
      </c>
      <c r="L764" t="str">
        <f>IF(J764="QFN",VLOOKUP(A764,'Frame item'!A:D,4,0),"")</f>
        <v/>
      </c>
    </row>
    <row r="765" spans="1:12">
      <c r="A765" t="s">
        <v>1119</v>
      </c>
      <c r="B765" t="s">
        <v>1118</v>
      </c>
      <c r="C765" t="s">
        <v>7511</v>
      </c>
      <c r="D765" t="str">
        <f t="shared" si="68"/>
        <v>M</v>
      </c>
      <c r="E765" t="str">
        <f t="shared" si="69"/>
        <v>Q</v>
      </c>
      <c r="F765" t="str">
        <f t="shared" si="72"/>
        <v>S</v>
      </c>
      <c r="G765" t="str">
        <f t="shared" si="70"/>
        <v>B</v>
      </c>
      <c r="H765" t="str">
        <f t="shared" si="71"/>
        <v>8</v>
      </c>
      <c r="I765" t="str">
        <f t="shared" si="73"/>
        <v>A</v>
      </c>
      <c r="J765" t="s">
        <v>7882</v>
      </c>
      <c r="K765">
        <v>440</v>
      </c>
      <c r="L765" t="str">
        <f>IF(J765="QFN",VLOOKUP(A765,'Frame item'!A:D,4,0),"")</f>
        <v>Copper</v>
      </c>
    </row>
    <row r="766" spans="1:12">
      <c r="A766" t="s">
        <v>1121</v>
      </c>
      <c r="B766" t="s">
        <v>1120</v>
      </c>
      <c r="C766" t="s">
        <v>7511</v>
      </c>
      <c r="D766" t="str">
        <f t="shared" si="68"/>
        <v>M</v>
      </c>
      <c r="E766" t="str">
        <f t="shared" si="69"/>
        <v>Q</v>
      </c>
      <c r="F766" t="str">
        <f t="shared" si="72"/>
        <v>S</v>
      </c>
      <c r="G766" t="str">
        <f t="shared" si="70"/>
        <v>B</v>
      </c>
      <c r="H766" t="str">
        <f t="shared" si="71"/>
        <v>2</v>
      </c>
      <c r="I766" t="str">
        <f t="shared" si="73"/>
        <v>K</v>
      </c>
      <c r="J766" t="s">
        <v>7882</v>
      </c>
      <c r="K766">
        <v>440</v>
      </c>
      <c r="L766">
        <f>IF(J766="QFN",VLOOKUP(A766,'Frame item'!A:D,4,0),"")</f>
        <v>0</v>
      </c>
    </row>
    <row r="767" spans="1:12">
      <c r="A767" t="s">
        <v>1123</v>
      </c>
      <c r="B767" t="s">
        <v>1122</v>
      </c>
      <c r="C767" t="s">
        <v>7511</v>
      </c>
      <c r="D767" t="str">
        <f t="shared" si="68"/>
        <v>M</v>
      </c>
      <c r="E767" t="str">
        <f t="shared" si="69"/>
        <v>Q</v>
      </c>
      <c r="F767" t="str">
        <f t="shared" si="72"/>
        <v>S</v>
      </c>
      <c r="G767" t="str">
        <f t="shared" si="70"/>
        <v>B</v>
      </c>
      <c r="H767" t="str">
        <f t="shared" si="71"/>
        <v>2</v>
      </c>
      <c r="I767" t="str">
        <f t="shared" si="73"/>
        <v>P</v>
      </c>
      <c r="J767" t="s">
        <v>7882</v>
      </c>
      <c r="K767">
        <v>440</v>
      </c>
      <c r="L767">
        <f>IF(J767="QFN",VLOOKUP(A767,'Frame item'!A:D,4,0),"")</f>
        <v>0</v>
      </c>
    </row>
    <row r="768" spans="1:12">
      <c r="A768" t="s">
        <v>1125</v>
      </c>
      <c r="B768" t="s">
        <v>1124</v>
      </c>
      <c r="C768" t="s">
        <v>7511</v>
      </c>
      <c r="D768" t="str">
        <f t="shared" ref="D768:D831" si="74">MID(B768,1,1)</f>
        <v>M</v>
      </c>
      <c r="E768" t="str">
        <f t="shared" ref="E768:E831" si="75">MID(B768,2,1)</f>
        <v>Q</v>
      </c>
      <c r="F768" t="str">
        <f t="shared" si="72"/>
        <v>S</v>
      </c>
      <c r="G768" t="str">
        <f t="shared" ref="G768:G831" si="76">MID(B768,11,1)</f>
        <v>C</v>
      </c>
      <c r="H768" t="str">
        <f t="shared" ref="H768:H831" si="77">MID(B768,14,1)</f>
        <v>0</v>
      </c>
      <c r="I768" t="str">
        <f t="shared" si="73"/>
        <v>A</v>
      </c>
      <c r="J768" t="s">
        <v>7882</v>
      </c>
      <c r="K768">
        <v>440</v>
      </c>
      <c r="L768" t="str">
        <f>IF(J768="QFN",VLOOKUP(A768,'Frame item'!A:D,4,0),"")</f>
        <v>Copper</v>
      </c>
    </row>
    <row r="769" spans="1:12">
      <c r="A769" t="s">
        <v>1125</v>
      </c>
      <c r="B769" t="s">
        <v>1126</v>
      </c>
      <c r="C769" t="s">
        <v>7511</v>
      </c>
      <c r="D769" t="str">
        <f t="shared" si="74"/>
        <v>M</v>
      </c>
      <c r="E769" t="str">
        <f t="shared" si="75"/>
        <v>Q</v>
      </c>
      <c r="F769" t="str">
        <f t="shared" si="72"/>
        <v>S</v>
      </c>
      <c r="G769" t="str">
        <f t="shared" si="76"/>
        <v>C</v>
      </c>
      <c r="H769" t="str">
        <f t="shared" si="77"/>
        <v>0</v>
      </c>
      <c r="I769" t="str">
        <f t="shared" si="73"/>
        <v>K</v>
      </c>
      <c r="J769" t="s">
        <v>7882</v>
      </c>
      <c r="K769">
        <v>440</v>
      </c>
      <c r="L769" t="str">
        <f>IF(J769="QFN",VLOOKUP(A769,'Frame item'!A:D,4,0),"")</f>
        <v>Copper</v>
      </c>
    </row>
    <row r="770" spans="1:12">
      <c r="A770" t="s">
        <v>148</v>
      </c>
      <c r="B770" t="s">
        <v>1127</v>
      </c>
      <c r="C770" t="s">
        <v>7511</v>
      </c>
      <c r="D770" t="str">
        <f t="shared" si="74"/>
        <v>M</v>
      </c>
      <c r="E770" t="str">
        <f t="shared" si="75"/>
        <v>Q</v>
      </c>
      <c r="F770" t="str">
        <f t="shared" si="72"/>
        <v>S</v>
      </c>
      <c r="G770" t="str">
        <f t="shared" si="76"/>
        <v>U</v>
      </c>
      <c r="H770" t="str">
        <f t="shared" si="77"/>
        <v>2</v>
      </c>
      <c r="I770" t="str">
        <f t="shared" si="73"/>
        <v>U</v>
      </c>
      <c r="J770" t="s">
        <v>7882</v>
      </c>
      <c r="K770">
        <v>440</v>
      </c>
      <c r="L770">
        <f>IF(J770="QFN",VLOOKUP(A770,'Frame item'!A:D,4,0),"")</f>
        <v>0</v>
      </c>
    </row>
    <row r="771" spans="1:12">
      <c r="A771" t="s">
        <v>1129</v>
      </c>
      <c r="B771" t="s">
        <v>1128</v>
      </c>
      <c r="C771" t="s">
        <v>7486</v>
      </c>
      <c r="D771" t="str">
        <f t="shared" si="74"/>
        <v>M</v>
      </c>
      <c r="E771" t="str">
        <f t="shared" si="75"/>
        <v>Q</v>
      </c>
      <c r="F771" t="str">
        <f t="shared" ref="F771:F834" si="78">MID(B771,7,1)</f>
        <v>E</v>
      </c>
      <c r="G771" t="str">
        <f t="shared" si="76"/>
        <v>1</v>
      </c>
      <c r="H771" t="str">
        <f t="shared" si="77"/>
        <v>0</v>
      </c>
      <c r="I771" t="str">
        <f t="shared" ref="I771:I834" si="79">MID(B771,15,1)</f>
        <v>A</v>
      </c>
      <c r="J771" t="s">
        <v>7876</v>
      </c>
      <c r="K771">
        <v>315</v>
      </c>
      <c r="L771" t="str">
        <f>IF(J771="QFN",VLOOKUP(A771,'Frame item'!A:D,4,0),"")</f>
        <v/>
      </c>
    </row>
    <row r="772" spans="1:12">
      <c r="A772" t="s">
        <v>1130</v>
      </c>
      <c r="B772" t="s">
        <v>1128</v>
      </c>
      <c r="C772" t="s">
        <v>7486</v>
      </c>
      <c r="D772" t="str">
        <f t="shared" si="74"/>
        <v>M</v>
      </c>
      <c r="E772" t="str">
        <f t="shared" si="75"/>
        <v>Q</v>
      </c>
      <c r="F772" t="str">
        <f t="shared" si="78"/>
        <v>E</v>
      </c>
      <c r="G772" t="str">
        <f t="shared" si="76"/>
        <v>1</v>
      </c>
      <c r="H772" t="str">
        <f t="shared" si="77"/>
        <v>0</v>
      </c>
      <c r="I772" t="str">
        <f t="shared" si="79"/>
        <v>A</v>
      </c>
      <c r="J772" t="s">
        <v>7876</v>
      </c>
      <c r="K772">
        <v>315</v>
      </c>
      <c r="L772" t="str">
        <f>IF(J772="QFN",VLOOKUP(A772,'Frame item'!A:D,4,0),"")</f>
        <v/>
      </c>
    </row>
    <row r="773" spans="1:12">
      <c r="A773" t="s">
        <v>1131</v>
      </c>
      <c r="B773" t="s">
        <v>1128</v>
      </c>
      <c r="C773" t="s">
        <v>7486</v>
      </c>
      <c r="D773" t="str">
        <f t="shared" si="74"/>
        <v>M</v>
      </c>
      <c r="E773" t="str">
        <f t="shared" si="75"/>
        <v>Q</v>
      </c>
      <c r="F773" t="str">
        <f t="shared" si="78"/>
        <v>E</v>
      </c>
      <c r="G773" t="str">
        <f t="shared" si="76"/>
        <v>1</v>
      </c>
      <c r="H773" t="str">
        <f t="shared" si="77"/>
        <v>0</v>
      </c>
      <c r="I773" t="str">
        <f t="shared" si="79"/>
        <v>A</v>
      </c>
      <c r="J773" t="s">
        <v>7876</v>
      </c>
      <c r="K773">
        <v>315</v>
      </c>
      <c r="L773" t="str">
        <f>IF(J773="QFN",VLOOKUP(A773,'Frame item'!A:D,4,0),"")</f>
        <v/>
      </c>
    </row>
    <row r="774" spans="1:12">
      <c r="A774" t="s">
        <v>1133</v>
      </c>
      <c r="B774" t="s">
        <v>1132</v>
      </c>
      <c r="C774" t="s">
        <v>7486</v>
      </c>
      <c r="D774" t="str">
        <f t="shared" si="74"/>
        <v>M</v>
      </c>
      <c r="E774" t="str">
        <f t="shared" si="75"/>
        <v>Q</v>
      </c>
      <c r="F774" t="str">
        <f t="shared" si="78"/>
        <v>M</v>
      </c>
      <c r="G774" t="str">
        <f t="shared" si="76"/>
        <v>B</v>
      </c>
      <c r="H774" t="str">
        <f t="shared" si="77"/>
        <v>0</v>
      </c>
      <c r="I774" t="str">
        <f t="shared" si="79"/>
        <v>B</v>
      </c>
      <c r="J774" t="s">
        <v>7882</v>
      </c>
      <c r="K774">
        <v>315</v>
      </c>
      <c r="L774" t="str">
        <f>IF(J774="QFN",VLOOKUP(A774,'Frame item'!A:D,4,0),"")</f>
        <v>Full PPF</v>
      </c>
    </row>
    <row r="775" spans="1:12">
      <c r="A775" t="s">
        <v>1135</v>
      </c>
      <c r="B775" t="s">
        <v>1134</v>
      </c>
      <c r="C775" t="s">
        <v>7513</v>
      </c>
      <c r="D775" t="str">
        <f t="shared" si="74"/>
        <v>M</v>
      </c>
      <c r="E775" t="str">
        <f t="shared" si="75"/>
        <v>Q</v>
      </c>
      <c r="F775" t="str">
        <f t="shared" si="78"/>
        <v>E</v>
      </c>
      <c r="G775" t="str">
        <f t="shared" si="76"/>
        <v>1</v>
      </c>
      <c r="H775" t="str">
        <f t="shared" si="77"/>
        <v>8</v>
      </c>
      <c r="I775" t="str">
        <f t="shared" si="79"/>
        <v>A</v>
      </c>
      <c r="J775" t="s">
        <v>7876</v>
      </c>
      <c r="K775">
        <v>240</v>
      </c>
      <c r="L775" t="str">
        <f>IF(J775="QFN",VLOOKUP(A775,'Frame item'!A:D,4,0),"")</f>
        <v/>
      </c>
    </row>
    <row r="776" spans="1:12">
      <c r="A776" t="s">
        <v>1136</v>
      </c>
      <c r="B776" t="s">
        <v>1134</v>
      </c>
      <c r="C776" t="s">
        <v>7513</v>
      </c>
      <c r="D776" t="str">
        <f t="shared" si="74"/>
        <v>M</v>
      </c>
      <c r="E776" t="str">
        <f t="shared" si="75"/>
        <v>Q</v>
      </c>
      <c r="F776" t="str">
        <f t="shared" si="78"/>
        <v>E</v>
      </c>
      <c r="G776" t="str">
        <f t="shared" si="76"/>
        <v>1</v>
      </c>
      <c r="H776" t="str">
        <f t="shared" si="77"/>
        <v>8</v>
      </c>
      <c r="I776" t="str">
        <f t="shared" si="79"/>
        <v>A</v>
      </c>
      <c r="J776" t="s">
        <v>7876</v>
      </c>
      <c r="K776">
        <v>240</v>
      </c>
      <c r="L776" t="str">
        <f>IF(J776="QFN",VLOOKUP(A776,'Frame item'!A:D,4,0),"")</f>
        <v/>
      </c>
    </row>
    <row r="777" spans="1:12">
      <c r="A777" t="s">
        <v>1137</v>
      </c>
      <c r="B777" t="s">
        <v>1134</v>
      </c>
      <c r="C777" t="s">
        <v>7513</v>
      </c>
      <c r="D777" t="str">
        <f t="shared" si="74"/>
        <v>M</v>
      </c>
      <c r="E777" t="str">
        <f t="shared" si="75"/>
        <v>Q</v>
      </c>
      <c r="F777" t="str">
        <f t="shared" si="78"/>
        <v>E</v>
      </c>
      <c r="G777" t="str">
        <f t="shared" si="76"/>
        <v>1</v>
      </c>
      <c r="H777" t="str">
        <f t="shared" si="77"/>
        <v>8</v>
      </c>
      <c r="I777" t="str">
        <f t="shared" si="79"/>
        <v>A</v>
      </c>
      <c r="J777" t="s">
        <v>7876</v>
      </c>
      <c r="K777">
        <v>240</v>
      </c>
      <c r="L777" t="str">
        <f>IF(J777="QFN",VLOOKUP(A777,'Frame item'!A:D,4,0),"")</f>
        <v/>
      </c>
    </row>
    <row r="778" spans="1:12">
      <c r="A778" t="s">
        <v>1138</v>
      </c>
      <c r="B778" t="s">
        <v>1134</v>
      </c>
      <c r="C778" t="s">
        <v>7513</v>
      </c>
      <c r="D778" t="str">
        <f t="shared" si="74"/>
        <v>M</v>
      </c>
      <c r="E778" t="str">
        <f t="shared" si="75"/>
        <v>Q</v>
      </c>
      <c r="F778" t="str">
        <f t="shared" si="78"/>
        <v>E</v>
      </c>
      <c r="G778" t="str">
        <f t="shared" si="76"/>
        <v>1</v>
      </c>
      <c r="H778" t="str">
        <f t="shared" si="77"/>
        <v>8</v>
      </c>
      <c r="I778" t="str">
        <f t="shared" si="79"/>
        <v>A</v>
      </c>
      <c r="J778" t="s">
        <v>7876</v>
      </c>
      <c r="K778">
        <v>240</v>
      </c>
      <c r="L778" t="str">
        <f>IF(J778="QFN",VLOOKUP(A778,'Frame item'!A:D,4,0),"")</f>
        <v/>
      </c>
    </row>
    <row r="779" spans="1:12">
      <c r="A779" t="s">
        <v>1137</v>
      </c>
      <c r="B779" t="s">
        <v>1139</v>
      </c>
      <c r="C779" t="s">
        <v>7513</v>
      </c>
      <c r="D779" t="str">
        <f t="shared" si="74"/>
        <v>M</v>
      </c>
      <c r="E779" t="str">
        <f t="shared" si="75"/>
        <v>Q</v>
      </c>
      <c r="F779" t="str">
        <f t="shared" si="78"/>
        <v>E</v>
      </c>
      <c r="G779" t="str">
        <f t="shared" si="76"/>
        <v>1</v>
      </c>
      <c r="H779" t="str">
        <f t="shared" si="77"/>
        <v>8</v>
      </c>
      <c r="I779" t="str">
        <f t="shared" si="79"/>
        <v>K</v>
      </c>
      <c r="J779" t="s">
        <v>7876</v>
      </c>
      <c r="K779">
        <v>240</v>
      </c>
      <c r="L779" t="str">
        <f>IF(J779="QFN",VLOOKUP(A779,'Frame item'!A:D,4,0),"")</f>
        <v/>
      </c>
    </row>
    <row r="780" spans="1:12">
      <c r="A780" t="s">
        <v>1136</v>
      </c>
      <c r="B780" t="s">
        <v>1140</v>
      </c>
      <c r="C780" t="s">
        <v>7513</v>
      </c>
      <c r="D780" t="str">
        <f t="shared" si="74"/>
        <v>M</v>
      </c>
      <c r="E780" t="str">
        <f t="shared" si="75"/>
        <v>Q</v>
      </c>
      <c r="F780" t="str">
        <f t="shared" si="78"/>
        <v>S</v>
      </c>
      <c r="G780" t="str">
        <f t="shared" si="76"/>
        <v>1</v>
      </c>
      <c r="H780" t="str">
        <f t="shared" si="77"/>
        <v>8</v>
      </c>
      <c r="I780" t="str">
        <f t="shared" si="79"/>
        <v>A</v>
      </c>
      <c r="J780" t="s">
        <v>7876</v>
      </c>
      <c r="K780">
        <v>240</v>
      </c>
      <c r="L780" t="str">
        <f>IF(J780="QFN",VLOOKUP(A780,'Frame item'!A:D,4,0),"")</f>
        <v/>
      </c>
    </row>
    <row r="781" spans="1:12">
      <c r="A781" t="s">
        <v>1138</v>
      </c>
      <c r="B781" t="s">
        <v>1140</v>
      </c>
      <c r="C781" t="s">
        <v>7513</v>
      </c>
      <c r="D781" t="str">
        <f t="shared" si="74"/>
        <v>M</v>
      </c>
      <c r="E781" t="str">
        <f t="shared" si="75"/>
        <v>Q</v>
      </c>
      <c r="F781" t="str">
        <f t="shared" si="78"/>
        <v>S</v>
      </c>
      <c r="G781" t="str">
        <f t="shared" si="76"/>
        <v>1</v>
      </c>
      <c r="H781" t="str">
        <f t="shared" si="77"/>
        <v>8</v>
      </c>
      <c r="I781" t="str">
        <f t="shared" si="79"/>
        <v>A</v>
      </c>
      <c r="J781" t="s">
        <v>7876</v>
      </c>
      <c r="K781">
        <v>240</v>
      </c>
      <c r="L781" t="str">
        <f>IF(J781="QFN",VLOOKUP(A781,'Frame item'!A:D,4,0),"")</f>
        <v/>
      </c>
    </row>
    <row r="782" spans="1:12">
      <c r="A782" t="s">
        <v>1138</v>
      </c>
      <c r="B782" t="s">
        <v>1141</v>
      </c>
      <c r="C782" t="s">
        <v>7513</v>
      </c>
      <c r="D782" t="str">
        <f t="shared" si="74"/>
        <v>M</v>
      </c>
      <c r="E782" t="str">
        <f t="shared" si="75"/>
        <v>Q</v>
      </c>
      <c r="F782" t="str">
        <f t="shared" si="78"/>
        <v>S</v>
      </c>
      <c r="G782" t="str">
        <f t="shared" si="76"/>
        <v>1</v>
      </c>
      <c r="H782" t="str">
        <f t="shared" si="77"/>
        <v>8</v>
      </c>
      <c r="I782" t="str">
        <f t="shared" si="79"/>
        <v>K</v>
      </c>
      <c r="J782" t="s">
        <v>7876</v>
      </c>
      <c r="K782">
        <v>240</v>
      </c>
      <c r="L782" t="str">
        <f>IF(J782="QFN",VLOOKUP(A782,'Frame item'!A:D,4,0),"")</f>
        <v/>
      </c>
    </row>
    <row r="783" spans="1:12">
      <c r="A783" t="s">
        <v>1143</v>
      </c>
      <c r="B783" t="s">
        <v>1142</v>
      </c>
      <c r="C783" t="s">
        <v>7513</v>
      </c>
      <c r="D783" t="str">
        <f t="shared" si="74"/>
        <v>M</v>
      </c>
      <c r="E783" t="str">
        <f t="shared" si="75"/>
        <v>Q</v>
      </c>
      <c r="F783" t="str">
        <f t="shared" si="78"/>
        <v>S</v>
      </c>
      <c r="G783" t="str">
        <f t="shared" si="76"/>
        <v>B</v>
      </c>
      <c r="H783" t="str">
        <f t="shared" si="77"/>
        <v>4</v>
      </c>
      <c r="I783" t="str">
        <f t="shared" si="79"/>
        <v>P</v>
      </c>
      <c r="J783" t="s">
        <v>7882</v>
      </c>
      <c r="K783">
        <v>240</v>
      </c>
      <c r="L783" t="str">
        <f>IF(J783="QFN",VLOOKUP(A783,'Frame item'!A:D,4,0),"")</f>
        <v>Full PPF</v>
      </c>
    </row>
    <row r="784" spans="1:12">
      <c r="A784" t="s">
        <v>1145</v>
      </c>
      <c r="B784" t="s">
        <v>1144</v>
      </c>
      <c r="C784" t="s">
        <v>7594</v>
      </c>
      <c r="D784" t="str">
        <f t="shared" si="74"/>
        <v>M</v>
      </c>
      <c r="E784" t="str">
        <f t="shared" si="75"/>
        <v>Q</v>
      </c>
      <c r="F784" t="str">
        <f t="shared" si="78"/>
        <v>E</v>
      </c>
      <c r="G784" t="str">
        <f t="shared" si="76"/>
        <v>B</v>
      </c>
      <c r="H784" t="str">
        <f t="shared" si="77"/>
        <v>6</v>
      </c>
      <c r="I784" t="str">
        <f t="shared" si="79"/>
        <v>A</v>
      </c>
      <c r="J784" t="s">
        <v>7882</v>
      </c>
      <c r="K784">
        <v>175</v>
      </c>
      <c r="L784">
        <f>IF(J784="QFN",VLOOKUP(A784,'Frame item'!A:D,4,0),"")</f>
        <v>0</v>
      </c>
    </row>
    <row r="785" spans="1:12">
      <c r="A785" t="s">
        <v>1145</v>
      </c>
      <c r="B785" t="s">
        <v>1146</v>
      </c>
      <c r="C785" t="s">
        <v>7594</v>
      </c>
      <c r="D785" t="str">
        <f t="shared" si="74"/>
        <v>M</v>
      </c>
      <c r="E785" t="str">
        <f t="shared" si="75"/>
        <v>Q</v>
      </c>
      <c r="F785" t="str">
        <f t="shared" si="78"/>
        <v>E</v>
      </c>
      <c r="G785" t="str">
        <f t="shared" si="76"/>
        <v>B</v>
      </c>
      <c r="H785" t="str">
        <f t="shared" si="77"/>
        <v>6</v>
      </c>
      <c r="I785" t="str">
        <f t="shared" si="79"/>
        <v>K</v>
      </c>
      <c r="J785" t="s">
        <v>7882</v>
      </c>
      <c r="K785">
        <v>175</v>
      </c>
      <c r="L785">
        <f>IF(J785="QFN",VLOOKUP(A785,'Frame item'!A:D,4,0),"")</f>
        <v>0</v>
      </c>
    </row>
    <row r="786" spans="1:12">
      <c r="A786" t="s">
        <v>1148</v>
      </c>
      <c r="B786" t="s">
        <v>1147</v>
      </c>
      <c r="C786" t="s">
        <v>7594</v>
      </c>
      <c r="D786" t="str">
        <f t="shared" si="74"/>
        <v>M</v>
      </c>
      <c r="E786" t="str">
        <f t="shared" si="75"/>
        <v>Q</v>
      </c>
      <c r="F786" t="str">
        <f t="shared" si="78"/>
        <v>E</v>
      </c>
      <c r="G786" t="str">
        <f t="shared" si="76"/>
        <v>B</v>
      </c>
      <c r="H786" t="str">
        <f t="shared" si="77"/>
        <v>6</v>
      </c>
      <c r="I786" t="str">
        <f t="shared" si="79"/>
        <v>P</v>
      </c>
      <c r="J786" t="s">
        <v>7882</v>
      </c>
      <c r="K786">
        <v>175</v>
      </c>
      <c r="L786">
        <f>IF(J786="QFN",VLOOKUP(A786,'Frame item'!A:D,4,0),"")</f>
        <v>0</v>
      </c>
    </row>
    <row r="787" spans="1:12">
      <c r="A787" t="s">
        <v>1150</v>
      </c>
      <c r="B787" t="s">
        <v>1149</v>
      </c>
      <c r="C787" t="s">
        <v>7594</v>
      </c>
      <c r="D787" t="str">
        <f t="shared" si="74"/>
        <v>M</v>
      </c>
      <c r="E787" t="str">
        <f t="shared" si="75"/>
        <v>Q</v>
      </c>
      <c r="F787" t="str">
        <f t="shared" si="78"/>
        <v>M</v>
      </c>
      <c r="G787" t="str">
        <f t="shared" si="76"/>
        <v>A</v>
      </c>
      <c r="H787" t="str">
        <f t="shared" si="77"/>
        <v>8</v>
      </c>
      <c r="I787" t="str">
        <f t="shared" si="79"/>
        <v>A</v>
      </c>
      <c r="J787" t="s">
        <v>7882</v>
      </c>
      <c r="K787">
        <v>175</v>
      </c>
      <c r="L787">
        <f>IF(J787="QFN",VLOOKUP(A787,'Frame item'!A:D,4,0),"")</f>
        <v>0</v>
      </c>
    </row>
    <row r="788" spans="1:12">
      <c r="A788" t="s">
        <v>1152</v>
      </c>
      <c r="B788" t="s">
        <v>1151</v>
      </c>
      <c r="C788" t="s">
        <v>7594</v>
      </c>
      <c r="D788" t="str">
        <f t="shared" si="74"/>
        <v>M</v>
      </c>
      <c r="E788" t="str">
        <f t="shared" si="75"/>
        <v>Q</v>
      </c>
      <c r="F788" t="str">
        <f t="shared" si="78"/>
        <v>M</v>
      </c>
      <c r="G788" t="str">
        <f t="shared" si="76"/>
        <v>B</v>
      </c>
      <c r="H788" t="str">
        <f t="shared" si="77"/>
        <v>6</v>
      </c>
      <c r="I788" t="str">
        <f t="shared" si="79"/>
        <v>P</v>
      </c>
      <c r="J788" t="s">
        <v>7882</v>
      </c>
      <c r="K788">
        <v>175</v>
      </c>
      <c r="L788">
        <f>IF(J788="QFN",VLOOKUP(A788,'Frame item'!A:D,4,0),"")</f>
        <v>0</v>
      </c>
    </row>
    <row r="789" spans="1:12">
      <c r="A789" t="s">
        <v>1154</v>
      </c>
      <c r="B789" t="s">
        <v>1153</v>
      </c>
      <c r="C789" t="s">
        <v>7521</v>
      </c>
      <c r="D789" t="str">
        <f t="shared" si="74"/>
        <v>M</v>
      </c>
      <c r="E789" t="str">
        <f t="shared" si="75"/>
        <v>Q</v>
      </c>
      <c r="F789" t="str">
        <f t="shared" si="78"/>
        <v>E</v>
      </c>
      <c r="G789" t="str">
        <f t="shared" si="76"/>
        <v>B</v>
      </c>
      <c r="H789" t="str">
        <f t="shared" si="77"/>
        <v>4</v>
      </c>
      <c r="I789" t="str">
        <f t="shared" si="79"/>
        <v>A</v>
      </c>
      <c r="J789" t="s">
        <v>7882</v>
      </c>
      <c r="K789">
        <v>120</v>
      </c>
      <c r="L789" t="str">
        <f>IF(J789="QFN",VLOOKUP(A789,'Frame item'!A:D,4,0),"")</f>
        <v>Copper</v>
      </c>
    </row>
    <row r="790" spans="1:12">
      <c r="A790" t="s">
        <v>1156</v>
      </c>
      <c r="B790" t="s">
        <v>1155</v>
      </c>
      <c r="C790" t="s">
        <v>7534</v>
      </c>
      <c r="D790" t="str">
        <f t="shared" si="74"/>
        <v>M</v>
      </c>
      <c r="E790" t="str">
        <f t="shared" si="75"/>
        <v>Q</v>
      </c>
      <c r="F790" t="str">
        <f t="shared" si="78"/>
        <v>E</v>
      </c>
      <c r="G790" t="str">
        <f t="shared" si="76"/>
        <v>B</v>
      </c>
      <c r="H790" t="str">
        <f t="shared" si="77"/>
        <v>2</v>
      </c>
      <c r="I790" t="str">
        <f t="shared" si="79"/>
        <v>D</v>
      </c>
      <c r="J790" t="s">
        <v>7882</v>
      </c>
      <c r="K790">
        <v>120</v>
      </c>
      <c r="L790">
        <f>IF(J790="QFN",VLOOKUP(A790,'Frame item'!A:D,4,0),"")</f>
        <v>0</v>
      </c>
    </row>
    <row r="791" spans="1:12">
      <c r="A791" t="s">
        <v>1156</v>
      </c>
      <c r="B791" t="s">
        <v>1157</v>
      </c>
      <c r="C791" t="s">
        <v>7534</v>
      </c>
      <c r="D791" t="str">
        <f t="shared" si="74"/>
        <v>M</v>
      </c>
      <c r="E791" t="str">
        <f t="shared" si="75"/>
        <v>Q</v>
      </c>
      <c r="F791" t="str">
        <f t="shared" si="78"/>
        <v>E</v>
      </c>
      <c r="G791" t="str">
        <f t="shared" si="76"/>
        <v>B</v>
      </c>
      <c r="H791" t="str">
        <f t="shared" si="77"/>
        <v>2</v>
      </c>
      <c r="I791" t="str">
        <f t="shared" si="79"/>
        <v>P</v>
      </c>
      <c r="J791" t="s">
        <v>7882</v>
      </c>
      <c r="K791">
        <v>120</v>
      </c>
      <c r="L791">
        <f>IF(J791="QFN",VLOOKUP(A791,'Frame item'!A:D,4,0),"")</f>
        <v>0</v>
      </c>
    </row>
    <row r="792" spans="1:12">
      <c r="A792" t="s">
        <v>1159</v>
      </c>
      <c r="B792" t="s">
        <v>1158</v>
      </c>
      <c r="C792" t="s">
        <v>7534</v>
      </c>
      <c r="D792" t="str">
        <f t="shared" si="74"/>
        <v>M</v>
      </c>
      <c r="E792" t="str">
        <f t="shared" si="75"/>
        <v>Q</v>
      </c>
      <c r="F792" t="str">
        <f t="shared" si="78"/>
        <v>M</v>
      </c>
      <c r="G792" t="str">
        <f t="shared" si="76"/>
        <v>B</v>
      </c>
      <c r="H792" t="str">
        <f t="shared" si="77"/>
        <v>2</v>
      </c>
      <c r="I792" t="str">
        <f t="shared" si="79"/>
        <v>B</v>
      </c>
      <c r="J792" t="s">
        <v>7882</v>
      </c>
      <c r="K792">
        <v>120</v>
      </c>
      <c r="L792" t="str">
        <f>IF(J792="QFN",VLOOKUP(A792,'Frame item'!A:D,4,0),"")</f>
        <v>Full PPF</v>
      </c>
    </row>
    <row r="793" spans="1:12">
      <c r="A793" t="s">
        <v>1156</v>
      </c>
      <c r="B793" t="s">
        <v>1160</v>
      </c>
      <c r="C793" t="s">
        <v>7534</v>
      </c>
      <c r="D793" t="str">
        <f t="shared" si="74"/>
        <v>M</v>
      </c>
      <c r="E793" t="str">
        <f t="shared" si="75"/>
        <v>Q</v>
      </c>
      <c r="F793" t="str">
        <f t="shared" si="78"/>
        <v>M</v>
      </c>
      <c r="G793" t="str">
        <f t="shared" si="76"/>
        <v>B</v>
      </c>
      <c r="H793" t="str">
        <f t="shared" si="77"/>
        <v>2</v>
      </c>
      <c r="I793" t="str">
        <f t="shared" si="79"/>
        <v>D</v>
      </c>
      <c r="J793" t="s">
        <v>7882</v>
      </c>
      <c r="K793">
        <v>120</v>
      </c>
      <c r="L793">
        <f>IF(J793="QFN",VLOOKUP(A793,'Frame item'!A:D,4,0),"")</f>
        <v>0</v>
      </c>
    </row>
    <row r="794" spans="1:12">
      <c r="A794" t="s">
        <v>1156</v>
      </c>
      <c r="B794" t="s">
        <v>1161</v>
      </c>
      <c r="C794" t="s">
        <v>7534</v>
      </c>
      <c r="D794" t="str">
        <f t="shared" si="74"/>
        <v>M</v>
      </c>
      <c r="E794" t="str">
        <f t="shared" si="75"/>
        <v>Q</v>
      </c>
      <c r="F794" t="str">
        <f t="shared" si="78"/>
        <v>M</v>
      </c>
      <c r="G794" t="str">
        <f t="shared" si="76"/>
        <v>B</v>
      </c>
      <c r="H794" t="str">
        <f t="shared" si="77"/>
        <v>2</v>
      </c>
      <c r="I794" t="str">
        <f t="shared" si="79"/>
        <v>P</v>
      </c>
      <c r="J794" t="s">
        <v>7882</v>
      </c>
      <c r="K794">
        <v>120</v>
      </c>
      <c r="L794">
        <f>IF(J794="QFN",VLOOKUP(A794,'Frame item'!A:D,4,0),"")</f>
        <v>0</v>
      </c>
    </row>
    <row r="795" spans="1:12">
      <c r="A795" t="s">
        <v>1163</v>
      </c>
      <c r="B795" t="s">
        <v>1162</v>
      </c>
      <c r="C795" t="s">
        <v>7517</v>
      </c>
      <c r="D795" t="str">
        <f t="shared" si="74"/>
        <v>M</v>
      </c>
      <c r="E795" t="str">
        <f t="shared" si="75"/>
        <v>Q</v>
      </c>
      <c r="F795" t="str">
        <f t="shared" si="78"/>
        <v>E</v>
      </c>
      <c r="G795" t="str">
        <f t="shared" si="76"/>
        <v>1</v>
      </c>
      <c r="H795" t="str">
        <f t="shared" si="77"/>
        <v>6</v>
      </c>
      <c r="I795" t="str">
        <f t="shared" si="79"/>
        <v>A</v>
      </c>
      <c r="J795" t="s">
        <v>7876</v>
      </c>
      <c r="K795">
        <v>1170</v>
      </c>
      <c r="L795" t="str">
        <f>IF(J795="QFN",VLOOKUP(A795,'Frame item'!A:D,4,0),"")</f>
        <v/>
      </c>
    </row>
    <row r="796" spans="1:12">
      <c r="A796" t="s">
        <v>1165</v>
      </c>
      <c r="B796" t="s">
        <v>1164</v>
      </c>
      <c r="C796" t="s">
        <v>7517</v>
      </c>
      <c r="D796" t="str">
        <f t="shared" si="74"/>
        <v>M</v>
      </c>
      <c r="E796" t="str">
        <f t="shared" si="75"/>
        <v>Q</v>
      </c>
      <c r="F796" t="str">
        <f t="shared" si="78"/>
        <v>E</v>
      </c>
      <c r="G796" t="str">
        <f t="shared" si="76"/>
        <v>1</v>
      </c>
      <c r="H796" t="str">
        <f t="shared" si="77"/>
        <v>6</v>
      </c>
      <c r="I796" t="str">
        <f t="shared" si="79"/>
        <v>U</v>
      </c>
      <c r="J796" t="s">
        <v>7876</v>
      </c>
      <c r="K796">
        <v>1170</v>
      </c>
      <c r="L796" t="str">
        <f>IF(J796="QFN",VLOOKUP(A796,'Frame item'!A:D,4,0),"")</f>
        <v/>
      </c>
    </row>
    <row r="797" spans="1:12">
      <c r="A797" t="s">
        <v>1074</v>
      </c>
      <c r="B797" t="s">
        <v>1166</v>
      </c>
      <c r="C797" t="s">
        <v>7517</v>
      </c>
      <c r="D797" t="str">
        <f t="shared" si="74"/>
        <v>M</v>
      </c>
      <c r="E797" t="str">
        <f t="shared" si="75"/>
        <v>Q</v>
      </c>
      <c r="F797" t="str">
        <f t="shared" si="78"/>
        <v>S</v>
      </c>
      <c r="G797" t="str">
        <f t="shared" si="76"/>
        <v>B</v>
      </c>
      <c r="H797" t="str">
        <f t="shared" si="77"/>
        <v>6</v>
      </c>
      <c r="I797" t="str">
        <f t="shared" si="79"/>
        <v>P</v>
      </c>
      <c r="J797" t="s">
        <v>7882</v>
      </c>
      <c r="K797">
        <v>1170</v>
      </c>
      <c r="L797" t="str">
        <f>IF(J797="QFN",VLOOKUP(A797,'Frame item'!A:D,4,0),"")</f>
        <v>Full PPF</v>
      </c>
    </row>
    <row r="798" spans="1:12">
      <c r="A798" t="s">
        <v>1076</v>
      </c>
      <c r="B798" t="s">
        <v>1167</v>
      </c>
      <c r="C798" t="s">
        <v>7517</v>
      </c>
      <c r="D798" t="str">
        <f t="shared" si="74"/>
        <v>M</v>
      </c>
      <c r="E798" t="str">
        <f t="shared" si="75"/>
        <v>Q</v>
      </c>
      <c r="F798" t="str">
        <f t="shared" si="78"/>
        <v>S</v>
      </c>
      <c r="G798" t="str">
        <f t="shared" si="76"/>
        <v>B</v>
      </c>
      <c r="H798" t="str">
        <f t="shared" si="77"/>
        <v>6</v>
      </c>
      <c r="I798" t="str">
        <f t="shared" si="79"/>
        <v>Y</v>
      </c>
      <c r="J798" t="s">
        <v>7882</v>
      </c>
      <c r="K798">
        <v>1170</v>
      </c>
      <c r="L798" t="str">
        <f>IF(J798="QFN",VLOOKUP(A798,'Frame item'!A:D,4,0),"")</f>
        <v>Full PPF</v>
      </c>
    </row>
    <row r="799" spans="1:12">
      <c r="A799" t="s">
        <v>1169</v>
      </c>
      <c r="B799" t="s">
        <v>1168</v>
      </c>
      <c r="C799" t="s">
        <v>7515</v>
      </c>
      <c r="D799" t="str">
        <f t="shared" si="74"/>
        <v>M</v>
      </c>
      <c r="E799" t="str">
        <f t="shared" si="75"/>
        <v>Q</v>
      </c>
      <c r="F799" t="str">
        <f t="shared" si="78"/>
        <v>M</v>
      </c>
      <c r="G799" t="str">
        <f t="shared" si="76"/>
        <v>U</v>
      </c>
      <c r="H799" t="str">
        <f t="shared" si="77"/>
        <v>8</v>
      </c>
      <c r="I799" t="str">
        <f t="shared" si="79"/>
        <v>U</v>
      </c>
      <c r="J799" t="s">
        <v>7882</v>
      </c>
      <c r="K799">
        <v>720</v>
      </c>
      <c r="L799">
        <f>IF(J799="QFN",VLOOKUP(A799,'Frame item'!A:D,4,0),"")</f>
        <v>0</v>
      </c>
    </row>
    <row r="800" spans="1:12">
      <c r="A800" t="s">
        <v>259</v>
      </c>
      <c r="B800" t="s">
        <v>1168</v>
      </c>
      <c r="C800" t="s">
        <v>7515</v>
      </c>
      <c r="D800" t="str">
        <f t="shared" si="74"/>
        <v>M</v>
      </c>
      <c r="E800" t="str">
        <f t="shared" si="75"/>
        <v>Q</v>
      </c>
      <c r="F800" t="str">
        <f t="shared" si="78"/>
        <v>M</v>
      </c>
      <c r="G800" t="str">
        <f t="shared" si="76"/>
        <v>U</v>
      </c>
      <c r="H800" t="str">
        <f t="shared" si="77"/>
        <v>8</v>
      </c>
      <c r="I800" t="str">
        <f t="shared" si="79"/>
        <v>U</v>
      </c>
      <c r="J800" t="s">
        <v>7882</v>
      </c>
      <c r="K800">
        <v>720</v>
      </c>
      <c r="L800">
        <f>IF(J800="QFN",VLOOKUP(A800,'Frame item'!A:D,4,0),"")</f>
        <v>0</v>
      </c>
    </row>
    <row r="801" spans="1:12">
      <c r="A801" t="s">
        <v>1170</v>
      </c>
      <c r="B801" t="s">
        <v>1168</v>
      </c>
      <c r="C801" t="s">
        <v>7515</v>
      </c>
      <c r="D801" t="str">
        <f t="shared" si="74"/>
        <v>M</v>
      </c>
      <c r="E801" t="str">
        <f t="shared" si="75"/>
        <v>Q</v>
      </c>
      <c r="F801" t="str">
        <f t="shared" si="78"/>
        <v>M</v>
      </c>
      <c r="G801" t="str">
        <f t="shared" si="76"/>
        <v>U</v>
      </c>
      <c r="H801" t="str">
        <f t="shared" si="77"/>
        <v>8</v>
      </c>
      <c r="I801" t="str">
        <f t="shared" si="79"/>
        <v>U</v>
      </c>
      <c r="J801" t="s">
        <v>7882</v>
      </c>
      <c r="K801">
        <v>720</v>
      </c>
      <c r="L801">
        <f>IF(J801="QFN",VLOOKUP(A801,'Frame item'!A:D,4,0),"")</f>
        <v>0</v>
      </c>
    </row>
    <row r="802" spans="1:12">
      <c r="A802" t="s">
        <v>1172</v>
      </c>
      <c r="B802" t="s">
        <v>1171</v>
      </c>
      <c r="C802" t="s">
        <v>7509</v>
      </c>
      <c r="D802" t="str">
        <f t="shared" si="74"/>
        <v>M</v>
      </c>
      <c r="E802" t="str">
        <f t="shared" si="75"/>
        <v>Q</v>
      </c>
      <c r="F802" t="str">
        <f t="shared" si="78"/>
        <v>E</v>
      </c>
      <c r="G802" t="str">
        <f t="shared" si="76"/>
        <v>1</v>
      </c>
      <c r="H802" t="str">
        <f t="shared" si="77"/>
        <v>4</v>
      </c>
      <c r="I802" t="str">
        <f t="shared" si="79"/>
        <v>A</v>
      </c>
      <c r="J802" t="s">
        <v>7876</v>
      </c>
      <c r="K802">
        <v>700</v>
      </c>
      <c r="L802" t="str">
        <f>IF(J802="QFN",VLOOKUP(A802,'Frame item'!A:D,4,0),"")</f>
        <v/>
      </c>
    </row>
    <row r="803" spans="1:12">
      <c r="A803" t="s">
        <v>1172</v>
      </c>
      <c r="B803" t="s">
        <v>1173</v>
      </c>
      <c r="C803" t="s">
        <v>7509</v>
      </c>
      <c r="D803" t="str">
        <f t="shared" si="74"/>
        <v>M</v>
      </c>
      <c r="E803" t="str">
        <f t="shared" si="75"/>
        <v>Q</v>
      </c>
      <c r="F803" t="str">
        <f t="shared" si="78"/>
        <v>E</v>
      </c>
      <c r="G803" t="str">
        <f t="shared" si="76"/>
        <v>1</v>
      </c>
      <c r="H803" t="str">
        <f t="shared" si="77"/>
        <v>4</v>
      </c>
      <c r="I803" t="str">
        <f t="shared" si="79"/>
        <v>K</v>
      </c>
      <c r="J803" t="s">
        <v>7876</v>
      </c>
      <c r="K803">
        <v>700</v>
      </c>
      <c r="L803" t="str">
        <f>IF(J803="QFN",VLOOKUP(A803,'Frame item'!A:D,4,0),"")</f>
        <v/>
      </c>
    </row>
    <row r="804" spans="1:12">
      <c r="A804" t="s">
        <v>1175</v>
      </c>
      <c r="B804" t="s">
        <v>1174</v>
      </c>
      <c r="C804" t="s">
        <v>7509</v>
      </c>
      <c r="D804" t="str">
        <f t="shared" si="74"/>
        <v>M</v>
      </c>
      <c r="E804" t="str">
        <f t="shared" si="75"/>
        <v>Q</v>
      </c>
      <c r="F804" t="str">
        <f t="shared" si="78"/>
        <v>E</v>
      </c>
      <c r="G804" t="str">
        <f t="shared" si="76"/>
        <v>A</v>
      </c>
      <c r="H804" t="str">
        <f t="shared" si="77"/>
        <v>2</v>
      </c>
      <c r="I804" t="str">
        <f t="shared" si="79"/>
        <v>K</v>
      </c>
      <c r="J804" t="s">
        <v>7882</v>
      </c>
      <c r="K804">
        <v>700</v>
      </c>
      <c r="L804">
        <f>IF(J804="QFN",VLOOKUP(A804,'Frame item'!A:D,4,0),"")</f>
        <v>0</v>
      </c>
    </row>
    <row r="805" spans="1:12">
      <c r="A805" t="s">
        <v>1177</v>
      </c>
      <c r="B805" t="s">
        <v>1176</v>
      </c>
      <c r="C805" t="s">
        <v>7509</v>
      </c>
      <c r="D805" t="str">
        <f t="shared" si="74"/>
        <v>M</v>
      </c>
      <c r="E805" t="str">
        <f t="shared" si="75"/>
        <v>Q</v>
      </c>
      <c r="F805" t="str">
        <f t="shared" si="78"/>
        <v>E</v>
      </c>
      <c r="G805" t="str">
        <f t="shared" si="76"/>
        <v>B</v>
      </c>
      <c r="H805" t="str">
        <f t="shared" si="77"/>
        <v>0</v>
      </c>
      <c r="I805" t="str">
        <f t="shared" si="79"/>
        <v>E</v>
      </c>
      <c r="J805" t="s">
        <v>7882</v>
      </c>
      <c r="K805">
        <v>700</v>
      </c>
      <c r="L805" t="str">
        <f>IF(J805="QFN",VLOOKUP(A805,'Frame item'!A:D,4,0),"")</f>
        <v>Copper</v>
      </c>
    </row>
    <row r="806" spans="1:12">
      <c r="A806" t="s">
        <v>1179</v>
      </c>
      <c r="B806" t="s">
        <v>1178</v>
      </c>
      <c r="C806" t="s">
        <v>7509</v>
      </c>
      <c r="D806" t="str">
        <f t="shared" si="74"/>
        <v>M</v>
      </c>
      <c r="E806" t="str">
        <f t="shared" si="75"/>
        <v>Q</v>
      </c>
      <c r="F806" t="str">
        <f t="shared" si="78"/>
        <v>S</v>
      </c>
      <c r="G806" t="str">
        <f t="shared" si="76"/>
        <v>1</v>
      </c>
      <c r="H806" t="str">
        <f t="shared" si="77"/>
        <v>4</v>
      </c>
      <c r="I806" t="str">
        <f t="shared" si="79"/>
        <v>K</v>
      </c>
      <c r="J806" t="s">
        <v>7876</v>
      </c>
      <c r="K806">
        <v>700</v>
      </c>
      <c r="L806" t="str">
        <f>IF(J806="QFN",VLOOKUP(A806,'Frame item'!A:D,4,0),"")</f>
        <v/>
      </c>
    </row>
    <row r="807" spans="1:12">
      <c r="A807" t="s">
        <v>1181</v>
      </c>
      <c r="B807" t="s">
        <v>1180</v>
      </c>
      <c r="C807" t="s">
        <v>7509</v>
      </c>
      <c r="D807" t="str">
        <f t="shared" si="74"/>
        <v>M</v>
      </c>
      <c r="E807" t="str">
        <f t="shared" si="75"/>
        <v>Q</v>
      </c>
      <c r="F807" t="str">
        <f t="shared" si="78"/>
        <v>S</v>
      </c>
      <c r="G807" t="str">
        <f t="shared" si="76"/>
        <v>X</v>
      </c>
      <c r="H807" t="str">
        <f t="shared" si="77"/>
        <v>4</v>
      </c>
      <c r="I807" t="str">
        <f t="shared" si="79"/>
        <v>A</v>
      </c>
      <c r="J807" t="s">
        <v>7885</v>
      </c>
      <c r="K807">
        <v>700</v>
      </c>
      <c r="L807" t="str">
        <f>IF(J807="QFN",VLOOKUP(A807,'Frame item'!A:D,4,0),"")</f>
        <v/>
      </c>
    </row>
    <row r="808" spans="1:12">
      <c r="A808" t="s">
        <v>1096</v>
      </c>
      <c r="B808" t="s">
        <v>1182</v>
      </c>
      <c r="C808" t="s">
        <v>7511</v>
      </c>
      <c r="D808" t="str">
        <f t="shared" si="74"/>
        <v>M</v>
      </c>
      <c r="E808" t="str">
        <f t="shared" si="75"/>
        <v>Q</v>
      </c>
      <c r="F808" t="str">
        <f t="shared" si="78"/>
        <v>D</v>
      </c>
      <c r="G808" t="str">
        <f t="shared" si="76"/>
        <v>B</v>
      </c>
      <c r="H808" t="str">
        <f t="shared" si="77"/>
        <v>2</v>
      </c>
      <c r="I808" t="str">
        <f t="shared" si="79"/>
        <v>P</v>
      </c>
      <c r="J808" t="s">
        <v>7882</v>
      </c>
      <c r="K808">
        <v>440</v>
      </c>
      <c r="L808">
        <f>IF(J808="QFN",VLOOKUP(A808,'Frame item'!A:D,4,0),"")</f>
        <v>0</v>
      </c>
    </row>
    <row r="809" spans="1:12">
      <c r="A809" t="s">
        <v>1184</v>
      </c>
      <c r="B809" t="s">
        <v>1183</v>
      </c>
      <c r="C809" t="s">
        <v>7511</v>
      </c>
      <c r="D809" t="str">
        <f t="shared" si="74"/>
        <v>M</v>
      </c>
      <c r="E809" t="str">
        <f t="shared" si="75"/>
        <v>Q</v>
      </c>
      <c r="F809" t="str">
        <f t="shared" si="78"/>
        <v>E</v>
      </c>
      <c r="G809" t="str">
        <f t="shared" si="76"/>
        <v>1</v>
      </c>
      <c r="H809" t="str">
        <f t="shared" si="77"/>
        <v>2</v>
      </c>
      <c r="I809" t="str">
        <f t="shared" si="79"/>
        <v>A</v>
      </c>
      <c r="J809" t="s">
        <v>7876</v>
      </c>
      <c r="K809">
        <v>440</v>
      </c>
      <c r="L809" t="str">
        <f>IF(J809="QFN",VLOOKUP(A809,'Frame item'!A:D,4,0),"")</f>
        <v/>
      </c>
    </row>
    <row r="810" spans="1:12">
      <c r="A810" t="s">
        <v>1185</v>
      </c>
      <c r="B810" t="s">
        <v>1183</v>
      </c>
      <c r="C810" t="s">
        <v>7511</v>
      </c>
      <c r="D810" t="str">
        <f t="shared" si="74"/>
        <v>M</v>
      </c>
      <c r="E810" t="str">
        <f t="shared" si="75"/>
        <v>Q</v>
      </c>
      <c r="F810" t="str">
        <f t="shared" si="78"/>
        <v>E</v>
      </c>
      <c r="G810" t="str">
        <f t="shared" si="76"/>
        <v>1</v>
      </c>
      <c r="H810" t="str">
        <f t="shared" si="77"/>
        <v>2</v>
      </c>
      <c r="I810" t="str">
        <f t="shared" si="79"/>
        <v>A</v>
      </c>
      <c r="J810" t="s">
        <v>7876</v>
      </c>
      <c r="K810">
        <v>440</v>
      </c>
      <c r="L810" t="str">
        <f>IF(J810="QFN",VLOOKUP(A810,'Frame item'!A:D,4,0),"")</f>
        <v/>
      </c>
    </row>
    <row r="811" spans="1:12">
      <c r="A811" t="s">
        <v>1185</v>
      </c>
      <c r="B811" t="s">
        <v>1186</v>
      </c>
      <c r="C811" t="s">
        <v>7511</v>
      </c>
      <c r="D811" t="str">
        <f t="shared" si="74"/>
        <v>M</v>
      </c>
      <c r="E811" t="str">
        <f t="shared" si="75"/>
        <v>Q</v>
      </c>
      <c r="F811" t="str">
        <f t="shared" si="78"/>
        <v>E</v>
      </c>
      <c r="G811" t="str">
        <f t="shared" si="76"/>
        <v>1</v>
      </c>
      <c r="H811" t="str">
        <f t="shared" si="77"/>
        <v>2</v>
      </c>
      <c r="I811" t="str">
        <f t="shared" si="79"/>
        <v>K</v>
      </c>
      <c r="J811" t="s">
        <v>7876</v>
      </c>
      <c r="K811">
        <v>440</v>
      </c>
      <c r="L811" t="str">
        <f>IF(J811="QFN",VLOOKUP(A811,'Frame item'!A:D,4,0),"")</f>
        <v/>
      </c>
    </row>
    <row r="812" spans="1:12">
      <c r="A812" t="s">
        <v>1103</v>
      </c>
      <c r="B812" t="s">
        <v>1187</v>
      </c>
      <c r="C812" t="s">
        <v>7511</v>
      </c>
      <c r="D812" t="str">
        <f t="shared" si="74"/>
        <v>M</v>
      </c>
      <c r="E812" t="str">
        <f t="shared" si="75"/>
        <v>Q</v>
      </c>
      <c r="F812" t="str">
        <f t="shared" si="78"/>
        <v>E</v>
      </c>
      <c r="G812" t="str">
        <f t="shared" si="76"/>
        <v>1</v>
      </c>
      <c r="H812" t="str">
        <f t="shared" si="77"/>
        <v>2</v>
      </c>
      <c r="I812" t="str">
        <f t="shared" si="79"/>
        <v>U</v>
      </c>
      <c r="J812" t="s">
        <v>7876</v>
      </c>
      <c r="K812">
        <v>440</v>
      </c>
      <c r="L812" t="str">
        <f>IF(J812="QFN",VLOOKUP(A812,'Frame item'!A:D,4,0),"")</f>
        <v/>
      </c>
    </row>
    <row r="813" spans="1:12">
      <c r="A813" t="s">
        <v>1189</v>
      </c>
      <c r="B813" t="s">
        <v>1188</v>
      </c>
      <c r="C813" t="s">
        <v>7511</v>
      </c>
      <c r="D813" t="str">
        <f t="shared" si="74"/>
        <v>M</v>
      </c>
      <c r="E813" t="str">
        <f t="shared" si="75"/>
        <v>Q</v>
      </c>
      <c r="F813" t="str">
        <f t="shared" si="78"/>
        <v>E</v>
      </c>
      <c r="G813" t="str">
        <f t="shared" si="76"/>
        <v>1</v>
      </c>
      <c r="H813" t="str">
        <f t="shared" si="77"/>
        <v>2</v>
      </c>
      <c r="I813" t="str">
        <f t="shared" si="79"/>
        <v>Z</v>
      </c>
      <c r="J813" t="s">
        <v>7876</v>
      </c>
      <c r="K813">
        <v>440</v>
      </c>
      <c r="L813" t="str">
        <f>IF(J813="QFN",VLOOKUP(A813,'Frame item'!A:D,4,0),"")</f>
        <v/>
      </c>
    </row>
    <row r="814" spans="1:12">
      <c r="A814" t="s">
        <v>1191</v>
      </c>
      <c r="B814" t="s">
        <v>1190</v>
      </c>
      <c r="C814" t="s">
        <v>7511</v>
      </c>
      <c r="D814" t="str">
        <f t="shared" si="74"/>
        <v>M</v>
      </c>
      <c r="E814" t="str">
        <f t="shared" si="75"/>
        <v>Q</v>
      </c>
      <c r="F814" t="str">
        <f t="shared" si="78"/>
        <v>E</v>
      </c>
      <c r="G814" t="str">
        <f t="shared" si="76"/>
        <v>B</v>
      </c>
      <c r="H814" t="str">
        <f t="shared" si="77"/>
        <v>2</v>
      </c>
      <c r="I814" t="str">
        <f t="shared" si="79"/>
        <v>D</v>
      </c>
      <c r="J814" t="s">
        <v>7882</v>
      </c>
      <c r="K814">
        <v>440</v>
      </c>
      <c r="L814">
        <f>IF(J814="QFN",VLOOKUP(A814,'Frame item'!A:D,4,0),"")</f>
        <v>0</v>
      </c>
    </row>
    <row r="815" spans="1:12">
      <c r="A815" t="s">
        <v>1191</v>
      </c>
      <c r="B815" t="s">
        <v>1192</v>
      </c>
      <c r="C815" t="s">
        <v>7511</v>
      </c>
      <c r="D815" t="str">
        <f t="shared" si="74"/>
        <v>M</v>
      </c>
      <c r="E815" t="str">
        <f t="shared" si="75"/>
        <v>Q</v>
      </c>
      <c r="F815" t="str">
        <f t="shared" si="78"/>
        <v>E</v>
      </c>
      <c r="G815" t="str">
        <f t="shared" si="76"/>
        <v>B</v>
      </c>
      <c r="H815" t="str">
        <f t="shared" si="77"/>
        <v>2</v>
      </c>
      <c r="I815" t="str">
        <f t="shared" si="79"/>
        <v>P</v>
      </c>
      <c r="J815" t="s">
        <v>7882</v>
      </c>
      <c r="K815">
        <v>440</v>
      </c>
      <c r="L815">
        <f>IF(J815="QFN",VLOOKUP(A815,'Frame item'!A:D,4,0),"")</f>
        <v>0</v>
      </c>
    </row>
    <row r="816" spans="1:12">
      <c r="A816" t="s">
        <v>148</v>
      </c>
      <c r="B816" t="s">
        <v>1193</v>
      </c>
      <c r="C816" t="s">
        <v>7511</v>
      </c>
      <c r="D816" t="str">
        <f t="shared" si="74"/>
        <v>M</v>
      </c>
      <c r="E816" t="str">
        <f t="shared" si="75"/>
        <v>Q</v>
      </c>
      <c r="F816" t="str">
        <f t="shared" si="78"/>
        <v>E</v>
      </c>
      <c r="G816" t="str">
        <f t="shared" si="76"/>
        <v>U</v>
      </c>
      <c r="H816" t="str">
        <f t="shared" si="77"/>
        <v>2</v>
      </c>
      <c r="I816" t="str">
        <f t="shared" si="79"/>
        <v>U</v>
      </c>
      <c r="J816" t="s">
        <v>7882</v>
      </c>
      <c r="K816">
        <v>440</v>
      </c>
      <c r="L816">
        <f>IF(J816="QFN",VLOOKUP(A816,'Frame item'!A:D,4,0),"")</f>
        <v>0</v>
      </c>
    </row>
    <row r="817" spans="1:12">
      <c r="A817" t="s">
        <v>769</v>
      </c>
      <c r="B817" t="s">
        <v>1194</v>
      </c>
      <c r="C817" t="s">
        <v>7511</v>
      </c>
      <c r="D817" t="str">
        <f t="shared" si="74"/>
        <v>M</v>
      </c>
      <c r="E817" t="str">
        <f t="shared" si="75"/>
        <v>Q</v>
      </c>
      <c r="F817" t="str">
        <f t="shared" si="78"/>
        <v>E</v>
      </c>
      <c r="G817" t="str">
        <f t="shared" si="76"/>
        <v>Z</v>
      </c>
      <c r="H817" t="str">
        <f t="shared" si="77"/>
        <v>3</v>
      </c>
      <c r="I817" t="str">
        <f t="shared" si="79"/>
        <v>P</v>
      </c>
      <c r="J817" t="s">
        <v>7882</v>
      </c>
      <c r="K817">
        <v>440</v>
      </c>
      <c r="L817">
        <f>IF(J817="QFN",VLOOKUP(A817,'Frame item'!A:D,4,0),"")</f>
        <v>0</v>
      </c>
    </row>
    <row r="818" spans="1:12">
      <c r="A818" t="s">
        <v>1113</v>
      </c>
      <c r="B818" t="s">
        <v>1195</v>
      </c>
      <c r="C818" t="s">
        <v>7512</v>
      </c>
      <c r="D818" t="str">
        <f t="shared" si="74"/>
        <v>M</v>
      </c>
      <c r="E818" t="str">
        <f t="shared" si="75"/>
        <v>Q</v>
      </c>
      <c r="F818" t="str">
        <f t="shared" si="78"/>
        <v>E</v>
      </c>
      <c r="G818" t="str">
        <f t="shared" si="76"/>
        <v>W</v>
      </c>
      <c r="H818" t="str">
        <f t="shared" si="77"/>
        <v>6</v>
      </c>
      <c r="I818" t="str">
        <f t="shared" si="79"/>
        <v>U</v>
      </c>
      <c r="J818" t="s">
        <v>7882</v>
      </c>
      <c r="K818">
        <v>360</v>
      </c>
      <c r="L818">
        <f>IF(J818="QFN",VLOOKUP(A818,'Frame item'!A:D,4,0),"")</f>
        <v>0</v>
      </c>
    </row>
    <row r="819" spans="1:12">
      <c r="A819" t="s">
        <v>1113</v>
      </c>
      <c r="B819" t="s">
        <v>1196</v>
      </c>
      <c r="C819" t="s">
        <v>7512</v>
      </c>
      <c r="D819" t="str">
        <f t="shared" si="74"/>
        <v>M</v>
      </c>
      <c r="E819" t="str">
        <f t="shared" si="75"/>
        <v>Q</v>
      </c>
      <c r="F819" t="str">
        <f t="shared" si="78"/>
        <v>M</v>
      </c>
      <c r="G819" t="str">
        <f t="shared" si="76"/>
        <v>U</v>
      </c>
      <c r="H819" t="str">
        <f t="shared" si="77"/>
        <v>6</v>
      </c>
      <c r="I819" t="str">
        <f t="shared" si="79"/>
        <v>U</v>
      </c>
      <c r="J819" t="s">
        <v>7882</v>
      </c>
      <c r="K819">
        <v>360</v>
      </c>
      <c r="L819">
        <f>IF(J819="QFN",VLOOKUP(A819,'Frame item'!A:D,4,0),"")</f>
        <v>0</v>
      </c>
    </row>
    <row r="820" spans="1:12">
      <c r="A820" t="s">
        <v>1198</v>
      </c>
      <c r="B820" t="s">
        <v>1197</v>
      </c>
      <c r="C820" t="s">
        <v>7505</v>
      </c>
      <c r="D820" t="str">
        <f t="shared" si="74"/>
        <v>M</v>
      </c>
      <c r="E820" t="str">
        <f t="shared" si="75"/>
        <v>Q</v>
      </c>
      <c r="F820" t="str">
        <f t="shared" si="78"/>
        <v>M</v>
      </c>
      <c r="G820" t="str">
        <f t="shared" si="76"/>
        <v>U</v>
      </c>
      <c r="H820" t="str">
        <f t="shared" si="77"/>
        <v>9</v>
      </c>
      <c r="I820" t="str">
        <f t="shared" si="79"/>
        <v>U</v>
      </c>
      <c r="J820" t="s">
        <v>7882</v>
      </c>
      <c r="K820">
        <v>360</v>
      </c>
      <c r="L820">
        <f>IF(J820="QFN",VLOOKUP(A820,'Frame item'!A:D,4,0),"")</f>
        <v>0</v>
      </c>
    </row>
    <row r="821" spans="1:12">
      <c r="A821" t="s">
        <v>1199</v>
      </c>
      <c r="B821" t="s">
        <v>1197</v>
      </c>
      <c r="C821" t="s">
        <v>7505</v>
      </c>
      <c r="D821" t="str">
        <f t="shared" si="74"/>
        <v>M</v>
      </c>
      <c r="E821" t="str">
        <f t="shared" si="75"/>
        <v>Q</v>
      </c>
      <c r="F821" t="str">
        <f t="shared" si="78"/>
        <v>M</v>
      </c>
      <c r="G821" t="str">
        <f t="shared" si="76"/>
        <v>U</v>
      </c>
      <c r="H821" t="str">
        <f t="shared" si="77"/>
        <v>9</v>
      </c>
      <c r="I821" t="str">
        <f t="shared" si="79"/>
        <v>U</v>
      </c>
      <c r="J821" t="s">
        <v>7882</v>
      </c>
      <c r="K821">
        <v>360</v>
      </c>
      <c r="L821">
        <f>IF(J821="QFN",VLOOKUP(A821,'Frame item'!A:D,4,0),"")</f>
        <v>0</v>
      </c>
    </row>
    <row r="822" spans="1:12">
      <c r="A822" t="s">
        <v>1200</v>
      </c>
      <c r="B822" t="s">
        <v>1197</v>
      </c>
      <c r="C822" t="s">
        <v>7505</v>
      </c>
      <c r="D822" t="str">
        <f t="shared" si="74"/>
        <v>M</v>
      </c>
      <c r="E822" t="str">
        <f t="shared" si="75"/>
        <v>Q</v>
      </c>
      <c r="F822" t="str">
        <f t="shared" si="78"/>
        <v>M</v>
      </c>
      <c r="G822" t="str">
        <f t="shared" si="76"/>
        <v>U</v>
      </c>
      <c r="H822" t="str">
        <f t="shared" si="77"/>
        <v>9</v>
      </c>
      <c r="I822" t="str">
        <f t="shared" si="79"/>
        <v>U</v>
      </c>
      <c r="J822" t="s">
        <v>7882</v>
      </c>
      <c r="K822">
        <v>360</v>
      </c>
      <c r="L822">
        <f>IF(J822="QFN",VLOOKUP(A822,'Frame item'!A:D,4,0),"")</f>
        <v>0</v>
      </c>
    </row>
    <row r="823" spans="1:12">
      <c r="A823" t="s">
        <v>1201</v>
      </c>
      <c r="B823" t="s">
        <v>1197</v>
      </c>
      <c r="C823" t="s">
        <v>7505</v>
      </c>
      <c r="D823" t="str">
        <f t="shared" si="74"/>
        <v>M</v>
      </c>
      <c r="E823" t="str">
        <f t="shared" si="75"/>
        <v>Q</v>
      </c>
      <c r="F823" t="str">
        <f t="shared" si="78"/>
        <v>M</v>
      </c>
      <c r="G823" t="str">
        <f t="shared" si="76"/>
        <v>U</v>
      </c>
      <c r="H823" t="str">
        <f t="shared" si="77"/>
        <v>9</v>
      </c>
      <c r="I823" t="str">
        <f t="shared" si="79"/>
        <v>U</v>
      </c>
      <c r="J823" t="s">
        <v>7882</v>
      </c>
      <c r="K823">
        <v>360</v>
      </c>
      <c r="L823">
        <f>IF(J823="QFN",VLOOKUP(A823,'Frame item'!A:D,4,0),"")</f>
        <v>0</v>
      </c>
    </row>
    <row r="824" spans="1:12">
      <c r="A824" t="s">
        <v>1113</v>
      </c>
      <c r="B824" t="s">
        <v>1202</v>
      </c>
      <c r="C824" t="s">
        <v>7512</v>
      </c>
      <c r="D824" t="str">
        <f t="shared" si="74"/>
        <v>M</v>
      </c>
      <c r="E824" t="str">
        <f t="shared" si="75"/>
        <v>Q</v>
      </c>
      <c r="F824" t="str">
        <f t="shared" si="78"/>
        <v>M</v>
      </c>
      <c r="G824" t="str">
        <f t="shared" si="76"/>
        <v>W</v>
      </c>
      <c r="H824" t="str">
        <f t="shared" si="77"/>
        <v>6</v>
      </c>
      <c r="I824" t="str">
        <f t="shared" si="79"/>
        <v>U</v>
      </c>
      <c r="J824" t="s">
        <v>7882</v>
      </c>
      <c r="K824">
        <v>360</v>
      </c>
      <c r="L824">
        <f>IF(J824="QFN",VLOOKUP(A824,'Frame item'!A:D,4,0),"")</f>
        <v>0</v>
      </c>
    </row>
    <row r="825" spans="1:12">
      <c r="A825" t="s">
        <v>148</v>
      </c>
      <c r="B825" t="s">
        <v>1203</v>
      </c>
      <c r="C825" t="s">
        <v>7511</v>
      </c>
      <c r="D825" t="str">
        <f t="shared" si="74"/>
        <v>M</v>
      </c>
      <c r="E825" t="str">
        <f t="shared" si="75"/>
        <v>Q</v>
      </c>
      <c r="F825" t="str">
        <f t="shared" si="78"/>
        <v>S</v>
      </c>
      <c r="G825" t="str">
        <f t="shared" si="76"/>
        <v>U</v>
      </c>
      <c r="H825" t="str">
        <f t="shared" si="77"/>
        <v>2</v>
      </c>
      <c r="I825" t="str">
        <f t="shared" si="79"/>
        <v>U</v>
      </c>
      <c r="J825" t="s">
        <v>7882</v>
      </c>
      <c r="K825">
        <v>440</v>
      </c>
      <c r="L825">
        <f>IF(J825="QFN",VLOOKUP(A825,'Frame item'!A:D,4,0),"")</f>
        <v>0</v>
      </c>
    </row>
    <row r="826" spans="1:12">
      <c r="A826" t="s">
        <v>1205</v>
      </c>
      <c r="B826" t="s">
        <v>1204</v>
      </c>
      <c r="C826" t="s">
        <v>7486</v>
      </c>
      <c r="D826" t="str">
        <f t="shared" si="74"/>
        <v>M</v>
      </c>
      <c r="E826" t="str">
        <f t="shared" si="75"/>
        <v>Q</v>
      </c>
      <c r="F826" t="str">
        <f t="shared" si="78"/>
        <v>E</v>
      </c>
      <c r="G826" t="str">
        <f t="shared" si="76"/>
        <v>1</v>
      </c>
      <c r="H826" t="str">
        <f t="shared" si="77"/>
        <v>2</v>
      </c>
      <c r="I826" t="str">
        <f t="shared" si="79"/>
        <v>A</v>
      </c>
      <c r="J826" t="s">
        <v>7876</v>
      </c>
      <c r="K826">
        <v>315</v>
      </c>
      <c r="L826" t="str">
        <f>IF(J826="QFN",VLOOKUP(A826,'Frame item'!A:D,4,0),"")</f>
        <v/>
      </c>
    </row>
    <row r="827" spans="1:12">
      <c r="A827" t="s">
        <v>1205</v>
      </c>
      <c r="B827" t="s">
        <v>1206</v>
      </c>
      <c r="C827" t="s">
        <v>7486</v>
      </c>
      <c r="D827" t="str">
        <f t="shared" si="74"/>
        <v>M</v>
      </c>
      <c r="E827" t="str">
        <f t="shared" si="75"/>
        <v>Q</v>
      </c>
      <c r="F827" t="str">
        <f t="shared" si="78"/>
        <v>E</v>
      </c>
      <c r="G827" t="str">
        <f t="shared" si="76"/>
        <v>1</v>
      </c>
      <c r="H827" t="str">
        <f t="shared" si="77"/>
        <v>2</v>
      </c>
      <c r="I827" t="str">
        <f t="shared" si="79"/>
        <v>K</v>
      </c>
      <c r="J827" t="s">
        <v>7876</v>
      </c>
      <c r="K827">
        <v>315</v>
      </c>
      <c r="L827" t="str">
        <f>IF(J827="QFN",VLOOKUP(A827,'Frame item'!A:D,4,0),"")</f>
        <v/>
      </c>
    </row>
    <row r="828" spans="1:12">
      <c r="A828" t="s">
        <v>1205</v>
      </c>
      <c r="B828" t="s">
        <v>1207</v>
      </c>
      <c r="C828" t="s">
        <v>7486</v>
      </c>
      <c r="D828" t="str">
        <f t="shared" si="74"/>
        <v>M</v>
      </c>
      <c r="E828" t="str">
        <f t="shared" si="75"/>
        <v>Q</v>
      </c>
      <c r="F828" t="str">
        <f t="shared" si="78"/>
        <v>E</v>
      </c>
      <c r="G828" t="str">
        <f t="shared" si="76"/>
        <v>1</v>
      </c>
      <c r="H828" t="str">
        <f t="shared" si="77"/>
        <v>2</v>
      </c>
      <c r="I828" t="str">
        <f t="shared" si="79"/>
        <v>U</v>
      </c>
      <c r="J828" t="s">
        <v>7876</v>
      </c>
      <c r="K828">
        <v>315</v>
      </c>
      <c r="L828" t="str">
        <f>IF(J828="QFN",VLOOKUP(A828,'Frame item'!A:D,4,0),"")</f>
        <v/>
      </c>
    </row>
    <row r="829" spans="1:12">
      <c r="A829" t="s">
        <v>1130</v>
      </c>
      <c r="B829" t="s">
        <v>1208</v>
      </c>
      <c r="C829" t="s">
        <v>7486</v>
      </c>
      <c r="D829" t="str">
        <f t="shared" si="74"/>
        <v>M</v>
      </c>
      <c r="E829" t="str">
        <f t="shared" si="75"/>
        <v>Q</v>
      </c>
      <c r="F829" t="str">
        <f t="shared" si="78"/>
        <v>E</v>
      </c>
      <c r="G829" t="str">
        <f t="shared" si="76"/>
        <v>1</v>
      </c>
      <c r="H829" t="str">
        <f t="shared" si="77"/>
        <v>0</v>
      </c>
      <c r="I829" t="str">
        <f t="shared" si="79"/>
        <v>A</v>
      </c>
      <c r="J829" t="s">
        <v>7876</v>
      </c>
      <c r="K829">
        <v>315</v>
      </c>
      <c r="L829" t="str">
        <f>IF(J829="QFN",VLOOKUP(A829,'Frame item'!A:D,4,0),"")</f>
        <v/>
      </c>
    </row>
    <row r="830" spans="1:12">
      <c r="A830" t="s">
        <v>1131</v>
      </c>
      <c r="B830" t="s">
        <v>1208</v>
      </c>
      <c r="C830" t="s">
        <v>7486</v>
      </c>
      <c r="D830" t="str">
        <f t="shared" si="74"/>
        <v>M</v>
      </c>
      <c r="E830" t="str">
        <f t="shared" si="75"/>
        <v>Q</v>
      </c>
      <c r="F830" t="str">
        <f t="shared" si="78"/>
        <v>E</v>
      </c>
      <c r="G830" t="str">
        <f t="shared" si="76"/>
        <v>1</v>
      </c>
      <c r="H830" t="str">
        <f t="shared" si="77"/>
        <v>0</v>
      </c>
      <c r="I830" t="str">
        <f t="shared" si="79"/>
        <v>A</v>
      </c>
      <c r="J830" t="s">
        <v>7876</v>
      </c>
      <c r="K830">
        <v>315</v>
      </c>
      <c r="L830" t="str">
        <f>IF(J830="QFN",VLOOKUP(A830,'Frame item'!A:D,4,0),"")</f>
        <v/>
      </c>
    </row>
    <row r="831" spans="1:12">
      <c r="A831" t="s">
        <v>1209</v>
      </c>
      <c r="B831" t="s">
        <v>1208</v>
      </c>
      <c r="C831" t="s">
        <v>7486</v>
      </c>
      <c r="D831" t="str">
        <f t="shared" si="74"/>
        <v>M</v>
      </c>
      <c r="E831" t="str">
        <f t="shared" si="75"/>
        <v>Q</v>
      </c>
      <c r="F831" t="str">
        <f t="shared" si="78"/>
        <v>E</v>
      </c>
      <c r="G831" t="str">
        <f t="shared" si="76"/>
        <v>1</v>
      </c>
      <c r="H831" t="str">
        <f t="shared" si="77"/>
        <v>0</v>
      </c>
      <c r="I831" t="str">
        <f t="shared" si="79"/>
        <v>A</v>
      </c>
      <c r="J831" t="s">
        <v>7876</v>
      </c>
      <c r="K831">
        <v>315</v>
      </c>
      <c r="L831" t="str">
        <f>IF(J831="QFN",VLOOKUP(A831,'Frame item'!A:D,4,0),"")</f>
        <v/>
      </c>
    </row>
    <row r="832" spans="1:12">
      <c r="A832" t="s">
        <v>1209</v>
      </c>
      <c r="B832" t="s">
        <v>1210</v>
      </c>
      <c r="C832" t="s">
        <v>7486</v>
      </c>
      <c r="D832" t="str">
        <f t="shared" ref="D832:D895" si="80">MID(B832,1,1)</f>
        <v>M</v>
      </c>
      <c r="E832" t="str">
        <f t="shared" ref="E832:E895" si="81">MID(B832,2,1)</f>
        <v>Q</v>
      </c>
      <c r="F832" t="str">
        <f t="shared" si="78"/>
        <v>E</v>
      </c>
      <c r="G832" t="str">
        <f t="shared" ref="G832:G895" si="82">MID(B832,11,1)</f>
        <v>1</v>
      </c>
      <c r="H832" t="str">
        <f t="shared" ref="H832:H895" si="83">MID(B832,14,1)</f>
        <v>0</v>
      </c>
      <c r="I832" t="str">
        <f t="shared" si="79"/>
        <v>K</v>
      </c>
      <c r="J832" t="s">
        <v>7876</v>
      </c>
      <c r="K832">
        <v>315</v>
      </c>
      <c r="L832" t="str">
        <f>IF(J832="QFN",VLOOKUP(A832,'Frame item'!A:D,4,0),"")</f>
        <v/>
      </c>
    </row>
    <row r="833" spans="1:12">
      <c r="A833" t="s">
        <v>1209</v>
      </c>
      <c r="B833" t="s">
        <v>1211</v>
      </c>
      <c r="C833" t="s">
        <v>7486</v>
      </c>
      <c r="D833" t="str">
        <f t="shared" si="80"/>
        <v>M</v>
      </c>
      <c r="E833" t="str">
        <f t="shared" si="81"/>
        <v>Q</v>
      </c>
      <c r="F833" t="str">
        <f t="shared" si="78"/>
        <v>E</v>
      </c>
      <c r="G833" t="str">
        <f t="shared" si="82"/>
        <v>1</v>
      </c>
      <c r="H833" t="str">
        <f t="shared" si="83"/>
        <v>0</v>
      </c>
      <c r="I833" t="str">
        <f t="shared" si="79"/>
        <v>U</v>
      </c>
      <c r="J833" t="s">
        <v>7876</v>
      </c>
      <c r="K833">
        <v>315</v>
      </c>
      <c r="L833" t="str">
        <f>IF(J833="QFN",VLOOKUP(A833,'Frame item'!A:D,4,0),"")</f>
        <v/>
      </c>
    </row>
    <row r="834" spans="1:12">
      <c r="A834" t="s">
        <v>1213</v>
      </c>
      <c r="B834" t="s">
        <v>1212</v>
      </c>
      <c r="C834" t="s">
        <v>7486</v>
      </c>
      <c r="D834" t="str">
        <f t="shared" si="80"/>
        <v>M</v>
      </c>
      <c r="E834" t="str">
        <f t="shared" si="81"/>
        <v>Q</v>
      </c>
      <c r="F834" t="str">
        <f t="shared" si="78"/>
        <v>E</v>
      </c>
      <c r="G834" t="str">
        <f t="shared" si="82"/>
        <v>1</v>
      </c>
      <c r="H834" t="str">
        <f t="shared" si="83"/>
        <v>8</v>
      </c>
      <c r="I834" t="str">
        <f t="shared" si="79"/>
        <v>A</v>
      </c>
      <c r="J834" t="s">
        <v>7876</v>
      </c>
      <c r="K834">
        <v>315</v>
      </c>
      <c r="L834" t="str">
        <f>IF(J834="QFN",VLOOKUP(A834,'Frame item'!A:D,4,0),"")</f>
        <v/>
      </c>
    </row>
    <row r="835" spans="1:12">
      <c r="A835" t="s">
        <v>1214</v>
      </c>
      <c r="B835" t="s">
        <v>1212</v>
      </c>
      <c r="C835" t="s">
        <v>7486</v>
      </c>
      <c r="D835" t="str">
        <f t="shared" si="80"/>
        <v>M</v>
      </c>
      <c r="E835" t="str">
        <f t="shared" si="81"/>
        <v>Q</v>
      </c>
      <c r="F835" t="str">
        <f t="shared" ref="F835:F898" si="84">MID(B835,7,1)</f>
        <v>E</v>
      </c>
      <c r="G835" t="str">
        <f t="shared" si="82"/>
        <v>1</v>
      </c>
      <c r="H835" t="str">
        <f t="shared" si="83"/>
        <v>8</v>
      </c>
      <c r="I835" t="str">
        <f t="shared" ref="I835:I898" si="85">MID(B835,15,1)</f>
        <v>A</v>
      </c>
      <c r="J835" t="s">
        <v>7876</v>
      </c>
      <c r="K835">
        <v>315</v>
      </c>
      <c r="L835" t="str">
        <f>IF(J835="QFN",VLOOKUP(A835,'Frame item'!A:D,4,0),"")</f>
        <v/>
      </c>
    </row>
    <row r="836" spans="1:12">
      <c r="A836" t="s">
        <v>1213</v>
      </c>
      <c r="B836" t="s">
        <v>1215</v>
      </c>
      <c r="C836" t="s">
        <v>7486</v>
      </c>
      <c r="D836" t="str">
        <f t="shared" si="80"/>
        <v>M</v>
      </c>
      <c r="E836" t="str">
        <f t="shared" si="81"/>
        <v>Q</v>
      </c>
      <c r="F836" t="str">
        <f t="shared" si="84"/>
        <v>E</v>
      </c>
      <c r="G836" t="str">
        <f t="shared" si="82"/>
        <v>A</v>
      </c>
      <c r="H836" t="str">
        <f t="shared" si="83"/>
        <v>8</v>
      </c>
      <c r="I836" t="str">
        <f t="shared" si="85"/>
        <v>A</v>
      </c>
      <c r="J836" t="s">
        <v>7882</v>
      </c>
      <c r="K836">
        <v>315</v>
      </c>
      <c r="L836">
        <f>IF(J836="QFN",VLOOKUP(A836,'Frame item'!A:D,4,0),"")</f>
        <v>0</v>
      </c>
    </row>
    <row r="837" spans="1:12">
      <c r="A837" t="s">
        <v>1217</v>
      </c>
      <c r="B837" t="s">
        <v>1216</v>
      </c>
      <c r="C837" t="s">
        <v>7486</v>
      </c>
      <c r="D837" t="str">
        <f t="shared" si="80"/>
        <v>M</v>
      </c>
      <c r="E837" t="str">
        <f t="shared" si="81"/>
        <v>Q</v>
      </c>
      <c r="F837" t="str">
        <f t="shared" si="84"/>
        <v>E</v>
      </c>
      <c r="G837" t="str">
        <f t="shared" si="82"/>
        <v>A</v>
      </c>
      <c r="H837" t="str">
        <f t="shared" si="83"/>
        <v>8</v>
      </c>
      <c r="I837" t="str">
        <f t="shared" si="85"/>
        <v>P</v>
      </c>
      <c r="J837" t="s">
        <v>7882</v>
      </c>
      <c r="K837">
        <v>315</v>
      </c>
      <c r="L837">
        <f>IF(J837="QFN",VLOOKUP(A837,'Frame item'!A:D,4,0),"")</f>
        <v>0</v>
      </c>
    </row>
    <row r="838" spans="1:12">
      <c r="A838" t="s">
        <v>1219</v>
      </c>
      <c r="B838" t="s">
        <v>1218</v>
      </c>
      <c r="C838" t="s">
        <v>7512</v>
      </c>
      <c r="D838" t="str">
        <f t="shared" si="80"/>
        <v>M</v>
      </c>
      <c r="E838" t="str">
        <f t="shared" si="81"/>
        <v>Q</v>
      </c>
      <c r="F838" t="str">
        <f t="shared" si="84"/>
        <v>M</v>
      </c>
      <c r="G838" t="str">
        <f t="shared" si="82"/>
        <v>U</v>
      </c>
      <c r="H838" t="str">
        <f t="shared" si="83"/>
        <v>6</v>
      </c>
      <c r="I838" t="str">
        <f t="shared" si="85"/>
        <v>U</v>
      </c>
      <c r="J838" t="s">
        <v>7882</v>
      </c>
      <c r="K838">
        <v>360</v>
      </c>
      <c r="L838">
        <f>IF(J838="QFN",VLOOKUP(A838,'Frame item'!A:D,4,0),"")</f>
        <v>0</v>
      </c>
    </row>
    <row r="839" spans="1:12">
      <c r="A839" t="s">
        <v>1221</v>
      </c>
      <c r="B839" t="s">
        <v>1220</v>
      </c>
      <c r="C839" t="s">
        <v>7486</v>
      </c>
      <c r="D839" t="str">
        <f t="shared" si="80"/>
        <v>M</v>
      </c>
      <c r="E839" t="str">
        <f t="shared" si="81"/>
        <v>Q</v>
      </c>
      <c r="F839" t="str">
        <f t="shared" si="84"/>
        <v>M</v>
      </c>
      <c r="G839" t="str">
        <f t="shared" si="82"/>
        <v>1</v>
      </c>
      <c r="H839" t="str">
        <f t="shared" si="83"/>
        <v>8</v>
      </c>
      <c r="I839" t="str">
        <f t="shared" si="85"/>
        <v>A</v>
      </c>
      <c r="J839" t="s">
        <v>7876</v>
      </c>
      <c r="K839">
        <v>315</v>
      </c>
      <c r="L839" t="str">
        <f>IF(J839="QFN",VLOOKUP(A839,'Frame item'!A:D,4,0),"")</f>
        <v/>
      </c>
    </row>
    <row r="840" spans="1:12">
      <c r="A840" t="s">
        <v>1221</v>
      </c>
      <c r="B840" t="s">
        <v>1222</v>
      </c>
      <c r="C840" t="s">
        <v>7486</v>
      </c>
      <c r="D840" t="str">
        <f t="shared" si="80"/>
        <v>M</v>
      </c>
      <c r="E840" t="str">
        <f t="shared" si="81"/>
        <v>Q</v>
      </c>
      <c r="F840" t="str">
        <f t="shared" si="84"/>
        <v>M</v>
      </c>
      <c r="G840" t="str">
        <f t="shared" si="82"/>
        <v>1</v>
      </c>
      <c r="H840" t="str">
        <f t="shared" si="83"/>
        <v>8</v>
      </c>
      <c r="I840" t="str">
        <f t="shared" si="85"/>
        <v>K</v>
      </c>
      <c r="J840" t="s">
        <v>7876</v>
      </c>
      <c r="K840">
        <v>315</v>
      </c>
      <c r="L840" t="str">
        <f>IF(J840="QFN",VLOOKUP(A840,'Frame item'!A:D,4,0),"")</f>
        <v/>
      </c>
    </row>
    <row r="841" spans="1:12">
      <c r="A841" t="s">
        <v>1135</v>
      </c>
      <c r="B841" t="s">
        <v>1223</v>
      </c>
      <c r="C841" t="s">
        <v>7513</v>
      </c>
      <c r="D841" t="str">
        <f t="shared" si="80"/>
        <v>M</v>
      </c>
      <c r="E841" t="str">
        <f t="shared" si="81"/>
        <v>Q</v>
      </c>
      <c r="F841" t="str">
        <f t="shared" si="84"/>
        <v>E</v>
      </c>
      <c r="G841" t="str">
        <f t="shared" si="82"/>
        <v>1</v>
      </c>
      <c r="H841" t="str">
        <f t="shared" si="83"/>
        <v>8</v>
      </c>
      <c r="I841" t="str">
        <f t="shared" si="85"/>
        <v>A</v>
      </c>
      <c r="J841" t="s">
        <v>7876</v>
      </c>
      <c r="K841">
        <v>240</v>
      </c>
      <c r="L841" t="str">
        <f>IF(J841="QFN",VLOOKUP(A841,'Frame item'!A:D,4,0),"")</f>
        <v/>
      </c>
    </row>
    <row r="842" spans="1:12">
      <c r="A842" t="s">
        <v>1137</v>
      </c>
      <c r="B842" t="s">
        <v>1223</v>
      </c>
      <c r="C842" t="s">
        <v>7513</v>
      </c>
      <c r="D842" t="str">
        <f t="shared" si="80"/>
        <v>M</v>
      </c>
      <c r="E842" t="str">
        <f t="shared" si="81"/>
        <v>Q</v>
      </c>
      <c r="F842" t="str">
        <f t="shared" si="84"/>
        <v>E</v>
      </c>
      <c r="G842" t="str">
        <f t="shared" si="82"/>
        <v>1</v>
      </c>
      <c r="H842" t="str">
        <f t="shared" si="83"/>
        <v>8</v>
      </c>
      <c r="I842" t="str">
        <f t="shared" si="85"/>
        <v>A</v>
      </c>
      <c r="J842" t="s">
        <v>7876</v>
      </c>
      <c r="K842">
        <v>240</v>
      </c>
      <c r="L842" t="str">
        <f>IF(J842="QFN",VLOOKUP(A842,'Frame item'!A:D,4,0),"")</f>
        <v/>
      </c>
    </row>
    <row r="843" spans="1:12">
      <c r="A843" t="s">
        <v>1137</v>
      </c>
      <c r="B843" t="s">
        <v>1224</v>
      </c>
      <c r="C843" t="s">
        <v>7513</v>
      </c>
      <c r="D843" t="str">
        <f t="shared" si="80"/>
        <v>M</v>
      </c>
      <c r="E843" t="str">
        <f t="shared" si="81"/>
        <v>Q</v>
      </c>
      <c r="F843" t="str">
        <f t="shared" si="84"/>
        <v>E</v>
      </c>
      <c r="G843" t="str">
        <f t="shared" si="82"/>
        <v>1</v>
      </c>
      <c r="H843" t="str">
        <f t="shared" si="83"/>
        <v>8</v>
      </c>
      <c r="I843" t="str">
        <f t="shared" si="85"/>
        <v>K</v>
      </c>
      <c r="J843" t="s">
        <v>7876</v>
      </c>
      <c r="K843">
        <v>240</v>
      </c>
      <c r="L843" t="str">
        <f>IF(J843="QFN",VLOOKUP(A843,'Frame item'!A:D,4,0),"")</f>
        <v/>
      </c>
    </row>
    <row r="844" spans="1:12">
      <c r="A844" t="s">
        <v>1137</v>
      </c>
      <c r="B844" t="s">
        <v>1225</v>
      </c>
      <c r="C844" t="s">
        <v>7513</v>
      </c>
      <c r="D844" t="str">
        <f t="shared" si="80"/>
        <v>M</v>
      </c>
      <c r="E844" t="str">
        <f t="shared" si="81"/>
        <v>Q</v>
      </c>
      <c r="F844" t="str">
        <f t="shared" si="84"/>
        <v>E</v>
      </c>
      <c r="G844" t="str">
        <f t="shared" si="82"/>
        <v>1</v>
      </c>
      <c r="H844" t="str">
        <f t="shared" si="83"/>
        <v>8</v>
      </c>
      <c r="I844" t="str">
        <f t="shared" si="85"/>
        <v>U</v>
      </c>
      <c r="J844" t="s">
        <v>7876</v>
      </c>
      <c r="K844">
        <v>240</v>
      </c>
      <c r="L844" t="str">
        <f>IF(J844="QFN",VLOOKUP(A844,'Frame item'!A:D,4,0),"")</f>
        <v/>
      </c>
    </row>
    <row r="845" spans="1:12">
      <c r="A845" t="s">
        <v>1227</v>
      </c>
      <c r="B845" t="s">
        <v>1226</v>
      </c>
      <c r="C845" t="s">
        <v>7513</v>
      </c>
      <c r="D845" t="str">
        <f t="shared" si="80"/>
        <v>M</v>
      </c>
      <c r="E845" t="str">
        <f t="shared" si="81"/>
        <v>Q</v>
      </c>
      <c r="F845" t="str">
        <f t="shared" si="84"/>
        <v>E</v>
      </c>
      <c r="G845" t="str">
        <f t="shared" si="82"/>
        <v>B</v>
      </c>
      <c r="H845" t="str">
        <f t="shared" si="83"/>
        <v>4</v>
      </c>
      <c r="I845" t="str">
        <f t="shared" si="85"/>
        <v>A</v>
      </c>
      <c r="J845" t="s">
        <v>7882</v>
      </c>
      <c r="K845">
        <v>240</v>
      </c>
      <c r="L845">
        <f>IF(J845="QFN",VLOOKUP(A845,'Frame item'!A:D,4,0),"")</f>
        <v>0</v>
      </c>
    </row>
    <row r="846" spans="1:12">
      <c r="A846" t="s">
        <v>1229</v>
      </c>
      <c r="B846" t="s">
        <v>1228</v>
      </c>
      <c r="C846" t="s">
        <v>7513</v>
      </c>
      <c r="D846" t="str">
        <f t="shared" si="80"/>
        <v>M</v>
      </c>
      <c r="E846" t="str">
        <f t="shared" si="81"/>
        <v>Q</v>
      </c>
      <c r="F846" t="str">
        <f t="shared" si="84"/>
        <v>E</v>
      </c>
      <c r="G846" t="str">
        <f t="shared" si="82"/>
        <v>B</v>
      </c>
      <c r="H846" t="str">
        <f t="shared" si="83"/>
        <v>8</v>
      </c>
      <c r="I846" t="str">
        <f t="shared" si="85"/>
        <v>A</v>
      </c>
      <c r="J846" t="s">
        <v>7882</v>
      </c>
      <c r="K846">
        <v>240</v>
      </c>
      <c r="L846" t="str">
        <f>IF(J846="QFN",VLOOKUP(A846,'Frame item'!A:D,4,0),"")</f>
        <v>Copper</v>
      </c>
    </row>
    <row r="847" spans="1:12">
      <c r="A847" t="s">
        <v>1135</v>
      </c>
      <c r="B847" t="s">
        <v>1228</v>
      </c>
      <c r="C847" t="s">
        <v>7513</v>
      </c>
      <c r="D847" t="str">
        <f t="shared" si="80"/>
        <v>M</v>
      </c>
      <c r="E847" t="str">
        <f t="shared" si="81"/>
        <v>Q</v>
      </c>
      <c r="F847" t="str">
        <f t="shared" si="84"/>
        <v>E</v>
      </c>
      <c r="G847" t="str">
        <f t="shared" si="82"/>
        <v>B</v>
      </c>
      <c r="H847" t="str">
        <f t="shared" si="83"/>
        <v>8</v>
      </c>
      <c r="I847" t="str">
        <f t="shared" si="85"/>
        <v>A</v>
      </c>
      <c r="J847" t="s">
        <v>7882</v>
      </c>
      <c r="K847">
        <v>240</v>
      </c>
      <c r="L847">
        <f>IF(J847="QFN",VLOOKUP(A847,'Frame item'!A:D,4,0),"")</f>
        <v>0</v>
      </c>
    </row>
    <row r="848" spans="1:12">
      <c r="A848" t="s">
        <v>1230</v>
      </c>
      <c r="B848" t="s">
        <v>1228</v>
      </c>
      <c r="C848" t="s">
        <v>7513</v>
      </c>
      <c r="D848" t="str">
        <f t="shared" si="80"/>
        <v>M</v>
      </c>
      <c r="E848" t="str">
        <f t="shared" si="81"/>
        <v>Q</v>
      </c>
      <c r="F848" t="str">
        <f t="shared" si="84"/>
        <v>E</v>
      </c>
      <c r="G848" t="str">
        <f t="shared" si="82"/>
        <v>B</v>
      </c>
      <c r="H848" t="str">
        <f t="shared" si="83"/>
        <v>8</v>
      </c>
      <c r="I848" t="str">
        <f t="shared" si="85"/>
        <v>A</v>
      </c>
      <c r="J848" t="s">
        <v>7882</v>
      </c>
      <c r="K848">
        <v>240</v>
      </c>
      <c r="L848" t="str">
        <f>IF(J848="QFN",VLOOKUP(A848,'Frame item'!A:D,4,0),"")</f>
        <v>Copper</v>
      </c>
    </row>
    <row r="849" spans="1:12">
      <c r="A849" t="s">
        <v>822</v>
      </c>
      <c r="B849" t="s">
        <v>1231</v>
      </c>
      <c r="C849" t="s">
        <v>7513</v>
      </c>
      <c r="D849" t="str">
        <f t="shared" si="80"/>
        <v>M</v>
      </c>
      <c r="E849" t="str">
        <f t="shared" si="81"/>
        <v>Q</v>
      </c>
      <c r="F849" t="str">
        <f t="shared" si="84"/>
        <v>E</v>
      </c>
      <c r="G849" t="str">
        <f t="shared" si="82"/>
        <v>B</v>
      </c>
      <c r="H849" t="str">
        <f t="shared" si="83"/>
        <v>8</v>
      </c>
      <c r="I849" t="str">
        <f t="shared" si="85"/>
        <v>P</v>
      </c>
      <c r="J849" t="s">
        <v>7882</v>
      </c>
      <c r="K849">
        <v>240</v>
      </c>
      <c r="L849" t="str">
        <f>IF(J849="QFN",VLOOKUP(A849,'Frame item'!A:D,4,0),"")</f>
        <v>Full PPF</v>
      </c>
    </row>
    <row r="850" spans="1:12">
      <c r="A850" t="s">
        <v>1233</v>
      </c>
      <c r="B850" t="s">
        <v>1232</v>
      </c>
      <c r="C850" t="s">
        <v>7513</v>
      </c>
      <c r="D850" t="str">
        <f t="shared" si="80"/>
        <v>M</v>
      </c>
      <c r="E850" t="str">
        <f t="shared" si="81"/>
        <v>Q</v>
      </c>
      <c r="F850" t="str">
        <f t="shared" si="84"/>
        <v>M</v>
      </c>
      <c r="G850" t="str">
        <f t="shared" si="82"/>
        <v>B</v>
      </c>
      <c r="H850" t="str">
        <f t="shared" si="83"/>
        <v>4</v>
      </c>
      <c r="I850" t="str">
        <f t="shared" si="85"/>
        <v>P</v>
      </c>
      <c r="J850" t="s">
        <v>7882</v>
      </c>
      <c r="K850">
        <v>240</v>
      </c>
      <c r="L850" t="str">
        <f>IF(J850="QFN",VLOOKUP(A850,'Frame item'!A:D,4,0),"")</f>
        <v>Full PPF</v>
      </c>
    </row>
    <row r="851" spans="1:12">
      <c r="A851" t="s">
        <v>1137</v>
      </c>
      <c r="B851" t="s">
        <v>1234</v>
      </c>
      <c r="C851" t="s">
        <v>7513</v>
      </c>
      <c r="D851" t="str">
        <f t="shared" si="80"/>
        <v>M</v>
      </c>
      <c r="E851" t="str">
        <f t="shared" si="81"/>
        <v>Q</v>
      </c>
      <c r="F851" t="str">
        <f t="shared" si="84"/>
        <v>S</v>
      </c>
      <c r="G851" t="str">
        <f t="shared" si="82"/>
        <v>1</v>
      </c>
      <c r="H851" t="str">
        <f t="shared" si="83"/>
        <v>8</v>
      </c>
      <c r="I851" t="str">
        <f t="shared" si="85"/>
        <v>A</v>
      </c>
      <c r="J851" t="s">
        <v>7876</v>
      </c>
      <c r="K851">
        <v>240</v>
      </c>
      <c r="L851" t="str">
        <f>IF(J851="QFN",VLOOKUP(A851,'Frame item'!A:D,4,0),"")</f>
        <v/>
      </c>
    </row>
    <row r="852" spans="1:12">
      <c r="A852" t="s">
        <v>1138</v>
      </c>
      <c r="B852" t="s">
        <v>1234</v>
      </c>
      <c r="C852" t="s">
        <v>7513</v>
      </c>
      <c r="D852" t="str">
        <f t="shared" si="80"/>
        <v>M</v>
      </c>
      <c r="E852" t="str">
        <f t="shared" si="81"/>
        <v>Q</v>
      </c>
      <c r="F852" t="str">
        <f t="shared" si="84"/>
        <v>S</v>
      </c>
      <c r="G852" t="str">
        <f t="shared" si="82"/>
        <v>1</v>
      </c>
      <c r="H852" t="str">
        <f t="shared" si="83"/>
        <v>8</v>
      </c>
      <c r="I852" t="str">
        <f t="shared" si="85"/>
        <v>A</v>
      </c>
      <c r="J852" t="s">
        <v>7876</v>
      </c>
      <c r="K852">
        <v>240</v>
      </c>
      <c r="L852" t="str">
        <f>IF(J852="QFN",VLOOKUP(A852,'Frame item'!A:D,4,0),"")</f>
        <v/>
      </c>
    </row>
    <row r="853" spans="1:12">
      <c r="A853" t="s">
        <v>1138</v>
      </c>
      <c r="B853" t="s">
        <v>1235</v>
      </c>
      <c r="C853" t="s">
        <v>7513</v>
      </c>
      <c r="D853" t="str">
        <f t="shared" si="80"/>
        <v>M</v>
      </c>
      <c r="E853" t="str">
        <f t="shared" si="81"/>
        <v>Q</v>
      </c>
      <c r="F853" t="str">
        <f t="shared" si="84"/>
        <v>S</v>
      </c>
      <c r="G853" t="str">
        <f t="shared" si="82"/>
        <v>1</v>
      </c>
      <c r="H853" t="str">
        <f t="shared" si="83"/>
        <v>8</v>
      </c>
      <c r="I853" t="str">
        <f t="shared" si="85"/>
        <v>K</v>
      </c>
      <c r="J853" t="s">
        <v>7876</v>
      </c>
      <c r="K853">
        <v>240</v>
      </c>
      <c r="L853" t="str">
        <f>IF(J853="QFN",VLOOKUP(A853,'Frame item'!A:D,4,0),"")</f>
        <v/>
      </c>
    </row>
    <row r="854" spans="1:12">
      <c r="A854" t="s">
        <v>1150</v>
      </c>
      <c r="B854" t="s">
        <v>1236</v>
      </c>
      <c r="C854" t="s">
        <v>7594</v>
      </c>
      <c r="D854" t="str">
        <f t="shared" si="80"/>
        <v>M</v>
      </c>
      <c r="E854" t="str">
        <f t="shared" si="81"/>
        <v>Q</v>
      </c>
      <c r="F854" t="str">
        <f t="shared" si="84"/>
        <v>E</v>
      </c>
      <c r="G854" t="str">
        <f t="shared" si="82"/>
        <v>A</v>
      </c>
      <c r="H854" t="str">
        <f t="shared" si="83"/>
        <v>8</v>
      </c>
      <c r="I854" t="str">
        <f t="shared" si="85"/>
        <v>A</v>
      </c>
      <c r="J854" t="s">
        <v>7882</v>
      </c>
      <c r="K854">
        <v>175</v>
      </c>
      <c r="L854">
        <f>IF(J854="QFN",VLOOKUP(A854,'Frame item'!A:D,4,0),"")</f>
        <v>0</v>
      </c>
    </row>
    <row r="855" spans="1:12">
      <c r="A855" t="s">
        <v>1238</v>
      </c>
      <c r="B855" t="s">
        <v>1237</v>
      </c>
      <c r="C855" t="s">
        <v>7594</v>
      </c>
      <c r="D855" t="str">
        <f t="shared" si="80"/>
        <v>M</v>
      </c>
      <c r="E855" t="str">
        <f t="shared" si="81"/>
        <v>Q</v>
      </c>
      <c r="F855" t="str">
        <f t="shared" si="84"/>
        <v>E</v>
      </c>
      <c r="G855" t="str">
        <f t="shared" si="82"/>
        <v>B</v>
      </c>
      <c r="H855" t="str">
        <f t="shared" si="83"/>
        <v>6</v>
      </c>
      <c r="I855" t="str">
        <f t="shared" si="85"/>
        <v>A</v>
      </c>
      <c r="J855" t="s">
        <v>7882</v>
      </c>
      <c r="K855">
        <v>175</v>
      </c>
      <c r="L855" t="str">
        <f>IF(J855="QFN",VLOOKUP(A855,'Frame item'!A:D,4,0),"")</f>
        <v>Copper</v>
      </c>
    </row>
    <row r="856" spans="1:12">
      <c r="A856" t="s">
        <v>1238</v>
      </c>
      <c r="B856" t="s">
        <v>1239</v>
      </c>
      <c r="C856" t="s">
        <v>7594</v>
      </c>
      <c r="D856" t="str">
        <f t="shared" si="80"/>
        <v>M</v>
      </c>
      <c r="E856" t="str">
        <f t="shared" si="81"/>
        <v>Q</v>
      </c>
      <c r="F856" t="str">
        <f t="shared" si="84"/>
        <v>E</v>
      </c>
      <c r="G856" t="str">
        <f t="shared" si="82"/>
        <v>B</v>
      </c>
      <c r="H856" t="str">
        <f t="shared" si="83"/>
        <v>6</v>
      </c>
      <c r="I856" t="str">
        <f t="shared" si="85"/>
        <v>U</v>
      </c>
      <c r="J856" t="s">
        <v>7882</v>
      </c>
      <c r="K856">
        <v>175</v>
      </c>
      <c r="L856" t="str">
        <f>IF(J856="QFN",VLOOKUP(A856,'Frame item'!A:D,4,0),"")</f>
        <v>Copper</v>
      </c>
    </row>
    <row r="857" spans="1:12">
      <c r="A857" t="s">
        <v>1241</v>
      </c>
      <c r="B857" t="s">
        <v>1240</v>
      </c>
      <c r="C857" t="s">
        <v>7521</v>
      </c>
      <c r="D857" t="str">
        <f t="shared" si="80"/>
        <v>M</v>
      </c>
      <c r="E857" t="str">
        <f t="shared" si="81"/>
        <v>Q</v>
      </c>
      <c r="F857" t="str">
        <f t="shared" si="84"/>
        <v>S</v>
      </c>
      <c r="G857" t="str">
        <f t="shared" si="82"/>
        <v>B</v>
      </c>
      <c r="H857" t="str">
        <f t="shared" si="83"/>
        <v>4</v>
      </c>
      <c r="I857" t="str">
        <f t="shared" si="85"/>
        <v>D</v>
      </c>
      <c r="J857" t="s">
        <v>7882</v>
      </c>
      <c r="K857">
        <v>120</v>
      </c>
      <c r="L857" t="str">
        <f>IF(J857="QFN",VLOOKUP(A857,'Frame item'!A:D,4,0),"")</f>
        <v>Selective PPF</v>
      </c>
    </row>
    <row r="858" spans="1:12">
      <c r="A858" t="s">
        <v>1242</v>
      </c>
      <c r="B858" t="s">
        <v>1240</v>
      </c>
      <c r="C858" t="s">
        <v>7521</v>
      </c>
      <c r="D858" t="str">
        <f t="shared" si="80"/>
        <v>M</v>
      </c>
      <c r="E858" t="str">
        <f t="shared" si="81"/>
        <v>Q</v>
      </c>
      <c r="F858" t="str">
        <f t="shared" si="84"/>
        <v>S</v>
      </c>
      <c r="G858" t="str">
        <f t="shared" si="82"/>
        <v>B</v>
      </c>
      <c r="H858" t="str">
        <f t="shared" si="83"/>
        <v>4</v>
      </c>
      <c r="I858" t="str">
        <f t="shared" si="85"/>
        <v>D</v>
      </c>
      <c r="J858" t="s">
        <v>7882</v>
      </c>
      <c r="K858">
        <v>120</v>
      </c>
      <c r="L858">
        <f>IF(J858="QFN",VLOOKUP(A858,'Frame item'!A:D,4,0),"")</f>
        <v>0</v>
      </c>
    </row>
    <row r="859" spans="1:12">
      <c r="A859" t="s">
        <v>1159</v>
      </c>
      <c r="B859" t="s">
        <v>1243</v>
      </c>
      <c r="C859" t="s">
        <v>7534</v>
      </c>
      <c r="D859" t="str">
        <f t="shared" si="80"/>
        <v>M</v>
      </c>
      <c r="E859" t="str">
        <f t="shared" si="81"/>
        <v>Q</v>
      </c>
      <c r="F859" t="str">
        <f t="shared" si="84"/>
        <v>M</v>
      </c>
      <c r="G859" t="str">
        <f t="shared" si="82"/>
        <v>B</v>
      </c>
      <c r="H859" t="str">
        <f t="shared" si="83"/>
        <v>2</v>
      </c>
      <c r="I859" t="str">
        <f t="shared" si="85"/>
        <v>B</v>
      </c>
      <c r="J859" t="s">
        <v>7882</v>
      </c>
      <c r="K859">
        <v>120</v>
      </c>
      <c r="L859" t="str">
        <f>IF(J859="QFN",VLOOKUP(A859,'Frame item'!A:D,4,0),"")</f>
        <v>Full PPF</v>
      </c>
    </row>
    <row r="860" spans="1:12">
      <c r="A860" t="s">
        <v>1245</v>
      </c>
      <c r="B860" t="s">
        <v>1244</v>
      </c>
      <c r="C860" t="s">
        <v>7651</v>
      </c>
      <c r="D860" t="str">
        <f t="shared" si="80"/>
        <v>M</v>
      </c>
      <c r="E860" t="str">
        <f t="shared" si="81"/>
        <v>Q</v>
      </c>
      <c r="F860" t="str">
        <f t="shared" si="84"/>
        <v>E</v>
      </c>
      <c r="G860" t="str">
        <f t="shared" si="82"/>
        <v>B</v>
      </c>
      <c r="H860" t="str">
        <f t="shared" si="83"/>
        <v>1</v>
      </c>
      <c r="I860" t="str">
        <f t="shared" si="85"/>
        <v>C</v>
      </c>
      <c r="J860" t="s">
        <v>7882</v>
      </c>
      <c r="K860">
        <v>1950</v>
      </c>
      <c r="L860">
        <f>IF(J860="QFN",VLOOKUP(A860,'Frame item'!A:D,4,0),"")</f>
        <v>0</v>
      </c>
    </row>
    <row r="861" spans="1:12">
      <c r="A861" t="s">
        <v>1247</v>
      </c>
      <c r="B861" t="s">
        <v>1246</v>
      </c>
      <c r="C861" t="s">
        <v>7652</v>
      </c>
      <c r="D861" t="str">
        <f t="shared" si="80"/>
        <v>M</v>
      </c>
      <c r="E861" t="str">
        <f t="shared" si="81"/>
        <v>Q</v>
      </c>
      <c r="F861" t="str">
        <f t="shared" si="84"/>
        <v>E</v>
      </c>
      <c r="G861" t="str">
        <f t="shared" si="82"/>
        <v>B</v>
      </c>
      <c r="H861" t="str">
        <f t="shared" si="83"/>
        <v>6</v>
      </c>
      <c r="I861" t="str">
        <f t="shared" si="85"/>
        <v>C</v>
      </c>
      <c r="J861" t="s">
        <v>7882</v>
      </c>
      <c r="K861">
        <v>750</v>
      </c>
      <c r="L861">
        <f>IF(J861="QFN",VLOOKUP(A861,'Frame item'!A:D,4,0),"")</f>
        <v>0</v>
      </c>
    </row>
    <row r="862" spans="1:12">
      <c r="A862" t="s">
        <v>1249</v>
      </c>
      <c r="B862" t="s">
        <v>1248</v>
      </c>
      <c r="C862" t="s">
        <v>7653</v>
      </c>
      <c r="D862" t="str">
        <f t="shared" si="80"/>
        <v>M</v>
      </c>
      <c r="E862" t="str">
        <f t="shared" si="81"/>
        <v>Q</v>
      </c>
      <c r="F862" t="str">
        <f t="shared" si="84"/>
        <v>E</v>
      </c>
      <c r="G862" t="str">
        <f t="shared" si="82"/>
        <v>Z</v>
      </c>
      <c r="H862" t="str">
        <f t="shared" si="83"/>
        <v>0</v>
      </c>
      <c r="I862" t="str">
        <f t="shared" si="85"/>
        <v>C</v>
      </c>
      <c r="J862" t="s">
        <v>7882</v>
      </c>
      <c r="K862">
        <v>1190</v>
      </c>
      <c r="L862">
        <f>IF(J862="QFN",VLOOKUP(A862,'Frame item'!A:D,4,0),"")</f>
        <v>0</v>
      </c>
    </row>
    <row r="863" spans="1:12">
      <c r="A863" t="s">
        <v>1251</v>
      </c>
      <c r="B863" t="s">
        <v>1250</v>
      </c>
      <c r="C863" t="s">
        <v>7654</v>
      </c>
      <c r="D863" t="str">
        <f t="shared" si="80"/>
        <v>M</v>
      </c>
      <c r="E863" t="str">
        <f t="shared" si="81"/>
        <v>Q</v>
      </c>
      <c r="F863" t="str">
        <f t="shared" si="84"/>
        <v>E</v>
      </c>
      <c r="G863" t="str">
        <f t="shared" si="82"/>
        <v>B</v>
      </c>
      <c r="H863" t="str">
        <f t="shared" si="83"/>
        <v>2</v>
      </c>
      <c r="I863" t="str">
        <f t="shared" si="85"/>
        <v>A</v>
      </c>
      <c r="J863" t="s">
        <v>7882</v>
      </c>
      <c r="K863">
        <v>910</v>
      </c>
      <c r="L863">
        <f>IF(J863="QFN",VLOOKUP(A863,'Frame item'!A:D,4,0),"")</f>
        <v>0</v>
      </c>
    </row>
    <row r="864" spans="1:12">
      <c r="A864" t="s">
        <v>1251</v>
      </c>
      <c r="B864" t="s">
        <v>1252</v>
      </c>
      <c r="C864" t="s">
        <v>7654</v>
      </c>
      <c r="D864" t="str">
        <f t="shared" si="80"/>
        <v>M</v>
      </c>
      <c r="E864" t="str">
        <f t="shared" si="81"/>
        <v>Q</v>
      </c>
      <c r="F864" t="str">
        <f t="shared" si="84"/>
        <v>E</v>
      </c>
      <c r="G864" t="str">
        <f t="shared" si="82"/>
        <v>Z</v>
      </c>
      <c r="H864" t="str">
        <f t="shared" si="83"/>
        <v>2</v>
      </c>
      <c r="I864" t="str">
        <f t="shared" si="85"/>
        <v>C</v>
      </c>
      <c r="J864" t="s">
        <v>7882</v>
      </c>
      <c r="K864">
        <v>910</v>
      </c>
      <c r="L864">
        <f>IF(J864="QFN",VLOOKUP(A864,'Frame item'!A:D,4,0),"")</f>
        <v>0</v>
      </c>
    </row>
    <row r="865" spans="1:12">
      <c r="A865" t="s">
        <v>1254</v>
      </c>
      <c r="B865" t="s">
        <v>1253</v>
      </c>
      <c r="C865" t="s">
        <v>7655</v>
      </c>
      <c r="D865" t="str">
        <f t="shared" si="80"/>
        <v>M</v>
      </c>
      <c r="E865" t="str">
        <f t="shared" si="81"/>
        <v>Q</v>
      </c>
      <c r="F865" t="str">
        <f t="shared" si="84"/>
        <v>E</v>
      </c>
      <c r="G865" t="str">
        <f t="shared" si="82"/>
        <v>Z</v>
      </c>
      <c r="H865" t="str">
        <f t="shared" si="83"/>
        <v>6</v>
      </c>
      <c r="I865" t="str">
        <f t="shared" si="85"/>
        <v>C</v>
      </c>
      <c r="J865" t="s">
        <v>7882</v>
      </c>
      <c r="K865">
        <v>630</v>
      </c>
      <c r="L865">
        <f>IF(J865="QFN",VLOOKUP(A865,'Frame item'!A:D,4,0),"")</f>
        <v>0</v>
      </c>
    </row>
    <row r="866" spans="1:12">
      <c r="A866" t="s">
        <v>1256</v>
      </c>
      <c r="B866" t="s">
        <v>1255</v>
      </c>
      <c r="C866" t="s">
        <v>7656</v>
      </c>
      <c r="D866" t="str">
        <f t="shared" si="80"/>
        <v>M</v>
      </c>
      <c r="E866" t="str">
        <f t="shared" si="81"/>
        <v>Q</v>
      </c>
      <c r="F866" t="str">
        <f t="shared" si="84"/>
        <v>E</v>
      </c>
      <c r="G866" t="str">
        <f t="shared" si="82"/>
        <v>Z</v>
      </c>
      <c r="H866" t="str">
        <f t="shared" si="83"/>
        <v>0</v>
      </c>
      <c r="I866" t="str">
        <f t="shared" si="85"/>
        <v>C</v>
      </c>
      <c r="J866" t="s">
        <v>7882</v>
      </c>
      <c r="K866">
        <v>540</v>
      </c>
      <c r="L866">
        <f>IF(J866="QFN",VLOOKUP(A866,'Frame item'!A:D,4,0),"")</f>
        <v>0</v>
      </c>
    </row>
    <row r="867" spans="1:12">
      <c r="A867" t="s">
        <v>1258</v>
      </c>
      <c r="B867" t="s">
        <v>1257</v>
      </c>
      <c r="C867" t="s">
        <v>7657</v>
      </c>
      <c r="D867" t="str">
        <f t="shared" si="80"/>
        <v>M</v>
      </c>
      <c r="E867" t="str">
        <f t="shared" si="81"/>
        <v>Q</v>
      </c>
      <c r="F867" t="str">
        <f t="shared" si="84"/>
        <v>E</v>
      </c>
      <c r="G867" t="str">
        <f t="shared" si="82"/>
        <v>B</v>
      </c>
      <c r="H867" t="str">
        <f t="shared" si="83"/>
        <v>9</v>
      </c>
      <c r="I867" t="str">
        <f t="shared" si="85"/>
        <v>C</v>
      </c>
      <c r="J867" t="s">
        <v>7882</v>
      </c>
      <c r="K867">
        <v>1740</v>
      </c>
      <c r="L867">
        <f>IF(J867="QFN",VLOOKUP(A867,'Frame item'!A:D,4,0),"")</f>
        <v>0</v>
      </c>
    </row>
    <row r="868" spans="1:12">
      <c r="A868" t="s">
        <v>1260</v>
      </c>
      <c r="B868" t="s">
        <v>1259</v>
      </c>
      <c r="C868" t="s">
        <v>7658</v>
      </c>
      <c r="D868" t="str">
        <f t="shared" si="80"/>
        <v>M</v>
      </c>
      <c r="E868" t="str">
        <f t="shared" si="81"/>
        <v>Q</v>
      </c>
      <c r="F868" t="str">
        <f t="shared" si="84"/>
        <v>E</v>
      </c>
      <c r="G868" t="str">
        <f t="shared" si="82"/>
        <v>B</v>
      </c>
      <c r="H868" t="str">
        <f t="shared" si="83"/>
        <v>3</v>
      </c>
      <c r="I868" t="str">
        <f t="shared" si="85"/>
        <v>C</v>
      </c>
      <c r="J868" t="s">
        <v>7882</v>
      </c>
      <c r="K868">
        <v>1140</v>
      </c>
      <c r="L868">
        <f>IF(J868="QFN",VLOOKUP(A868,'Frame item'!A:D,4,0),"")</f>
        <v>0</v>
      </c>
    </row>
    <row r="869" spans="1:12">
      <c r="A869" t="s">
        <v>1262</v>
      </c>
      <c r="B869" t="s">
        <v>1261</v>
      </c>
      <c r="C869" t="s">
        <v>7659</v>
      </c>
      <c r="D869" t="str">
        <f t="shared" si="80"/>
        <v>M</v>
      </c>
      <c r="E869" t="str">
        <f t="shared" si="81"/>
        <v>Q</v>
      </c>
      <c r="F869" t="str">
        <f t="shared" si="84"/>
        <v>E</v>
      </c>
      <c r="G869" t="str">
        <f t="shared" si="82"/>
        <v>B</v>
      </c>
      <c r="H869" t="str">
        <f t="shared" si="83"/>
        <v>3</v>
      </c>
      <c r="I869" t="str">
        <f t="shared" si="85"/>
        <v>C</v>
      </c>
      <c r="J869" t="s">
        <v>7882</v>
      </c>
      <c r="K869">
        <v>1320</v>
      </c>
      <c r="L869">
        <f>IF(J869="QFN",VLOOKUP(A869,'Frame item'!A:D,4,0),"")</f>
        <v>0</v>
      </c>
    </row>
    <row r="870" spans="1:12">
      <c r="A870" t="s">
        <v>1264</v>
      </c>
      <c r="B870" t="s">
        <v>1263</v>
      </c>
      <c r="C870" t="s">
        <v>7660</v>
      </c>
      <c r="D870" t="str">
        <f t="shared" si="80"/>
        <v>M</v>
      </c>
      <c r="E870" t="str">
        <f t="shared" si="81"/>
        <v>Q</v>
      </c>
      <c r="F870" t="str">
        <f t="shared" si="84"/>
        <v>E</v>
      </c>
      <c r="G870" t="str">
        <f t="shared" si="82"/>
        <v>Z</v>
      </c>
      <c r="H870" t="str">
        <f t="shared" si="83"/>
        <v>3</v>
      </c>
      <c r="I870" t="str">
        <f t="shared" si="85"/>
        <v>C</v>
      </c>
      <c r="J870" t="s">
        <v>7882</v>
      </c>
      <c r="K870">
        <v>720</v>
      </c>
      <c r="L870">
        <f>IF(J870="QFN",VLOOKUP(A870,'Frame item'!A:D,4,0),"")</f>
        <v>0</v>
      </c>
    </row>
    <row r="871" spans="1:12">
      <c r="A871" t="s">
        <v>1266</v>
      </c>
      <c r="B871" t="s">
        <v>1265</v>
      </c>
      <c r="C871" t="s">
        <v>7661</v>
      </c>
      <c r="D871" t="str">
        <f t="shared" si="80"/>
        <v>M</v>
      </c>
      <c r="E871" t="str">
        <f t="shared" si="81"/>
        <v>Q</v>
      </c>
      <c r="F871" t="str">
        <f t="shared" si="84"/>
        <v>E</v>
      </c>
      <c r="G871" t="str">
        <f t="shared" si="82"/>
        <v>Z</v>
      </c>
      <c r="H871" t="str">
        <f t="shared" si="83"/>
        <v>7</v>
      </c>
      <c r="I871" t="str">
        <f t="shared" si="85"/>
        <v>C</v>
      </c>
      <c r="J871" t="s">
        <v>7882</v>
      </c>
      <c r="K871">
        <v>660</v>
      </c>
      <c r="L871">
        <f>IF(J871="QFN",VLOOKUP(A871,'Frame item'!A:D,4,0),"")</f>
        <v>0</v>
      </c>
    </row>
    <row r="872" spans="1:12">
      <c r="A872" t="s">
        <v>1267</v>
      </c>
      <c r="B872" t="s">
        <v>1265</v>
      </c>
      <c r="C872" t="s">
        <v>7661</v>
      </c>
      <c r="D872" t="str">
        <f t="shared" si="80"/>
        <v>M</v>
      </c>
      <c r="E872" t="str">
        <f t="shared" si="81"/>
        <v>Q</v>
      </c>
      <c r="F872" t="str">
        <f t="shared" si="84"/>
        <v>E</v>
      </c>
      <c r="G872" t="str">
        <f t="shared" si="82"/>
        <v>Z</v>
      </c>
      <c r="H872" t="str">
        <f t="shared" si="83"/>
        <v>7</v>
      </c>
      <c r="I872" t="str">
        <f t="shared" si="85"/>
        <v>C</v>
      </c>
      <c r="J872" t="s">
        <v>7882</v>
      </c>
      <c r="K872">
        <v>660</v>
      </c>
      <c r="L872">
        <f>IF(J872="QFN",VLOOKUP(A872,'Frame item'!A:D,4,0),"")</f>
        <v>0</v>
      </c>
    </row>
    <row r="873" spans="1:12">
      <c r="A873" t="s">
        <v>1269</v>
      </c>
      <c r="B873" t="s">
        <v>1268</v>
      </c>
      <c r="C873" t="s">
        <v>7662</v>
      </c>
      <c r="D873" t="str">
        <f t="shared" si="80"/>
        <v>M</v>
      </c>
      <c r="E873" t="str">
        <f t="shared" si="81"/>
        <v>Q</v>
      </c>
      <c r="F873" t="str">
        <f t="shared" si="84"/>
        <v>E</v>
      </c>
      <c r="G873" t="str">
        <f t="shared" si="82"/>
        <v>Z</v>
      </c>
      <c r="H873" t="str">
        <f t="shared" si="83"/>
        <v>1</v>
      </c>
      <c r="I873" t="str">
        <f t="shared" si="85"/>
        <v>C</v>
      </c>
      <c r="J873" t="s">
        <v>7882</v>
      </c>
      <c r="K873">
        <v>480</v>
      </c>
      <c r="L873">
        <f>IF(J873="QFN",VLOOKUP(A873,'Frame item'!A:D,4,0),"")</f>
        <v>0</v>
      </c>
    </row>
    <row r="874" spans="1:12">
      <c r="A874" t="s">
        <v>1271</v>
      </c>
      <c r="B874" t="s">
        <v>1270</v>
      </c>
      <c r="C874" t="s">
        <v>7663</v>
      </c>
      <c r="D874" t="str">
        <f t="shared" si="80"/>
        <v>M</v>
      </c>
      <c r="E874" t="str">
        <f t="shared" si="81"/>
        <v>Q</v>
      </c>
      <c r="F874" t="str">
        <f t="shared" si="84"/>
        <v>E</v>
      </c>
      <c r="G874" t="str">
        <f t="shared" si="82"/>
        <v>Z</v>
      </c>
      <c r="H874" t="str">
        <f t="shared" si="83"/>
        <v>3</v>
      </c>
      <c r="I874" t="str">
        <f t="shared" si="85"/>
        <v>C</v>
      </c>
      <c r="J874" t="s">
        <v>7882</v>
      </c>
      <c r="K874">
        <v>420</v>
      </c>
      <c r="L874">
        <f>IF(J874="QFN",VLOOKUP(A874,'Frame item'!A:D,4,0),"")</f>
        <v>0</v>
      </c>
    </row>
    <row r="875" spans="1:12">
      <c r="A875" t="s">
        <v>1273</v>
      </c>
      <c r="B875" t="s">
        <v>1272</v>
      </c>
      <c r="C875" t="s">
        <v>7664</v>
      </c>
      <c r="D875" t="str">
        <f t="shared" si="80"/>
        <v>M</v>
      </c>
      <c r="E875" t="str">
        <f t="shared" si="81"/>
        <v>Q</v>
      </c>
      <c r="F875" t="str">
        <f t="shared" si="84"/>
        <v>E</v>
      </c>
      <c r="G875" t="str">
        <f t="shared" si="82"/>
        <v>Z</v>
      </c>
      <c r="H875" t="str">
        <f t="shared" si="83"/>
        <v>2</v>
      </c>
      <c r="I875" t="str">
        <f t="shared" si="85"/>
        <v>C</v>
      </c>
      <c r="J875" t="s">
        <v>7882</v>
      </c>
      <c r="K875">
        <v>420</v>
      </c>
      <c r="L875">
        <f>IF(J875="QFN",VLOOKUP(A875,'Frame item'!A:D,4,0),"")</f>
        <v>0</v>
      </c>
    </row>
    <row r="876" spans="1:12">
      <c r="A876" t="s">
        <v>1275</v>
      </c>
      <c r="B876" t="s">
        <v>1274</v>
      </c>
      <c r="C876" t="s">
        <v>7665</v>
      </c>
      <c r="D876" t="str">
        <f t="shared" si="80"/>
        <v>M</v>
      </c>
      <c r="E876" t="str">
        <f t="shared" si="81"/>
        <v>Q</v>
      </c>
      <c r="F876" t="str">
        <f t="shared" si="84"/>
        <v>E</v>
      </c>
      <c r="G876" t="str">
        <f t="shared" si="82"/>
        <v>Z</v>
      </c>
      <c r="H876" t="str">
        <f t="shared" si="83"/>
        <v>2</v>
      </c>
      <c r="I876" t="str">
        <f t="shared" si="85"/>
        <v>C</v>
      </c>
      <c r="J876" t="s">
        <v>7882</v>
      </c>
      <c r="K876">
        <v>360</v>
      </c>
      <c r="L876">
        <f>IF(J876="QFN",VLOOKUP(A876,'Frame item'!A:D,4,0),"")</f>
        <v>0</v>
      </c>
    </row>
    <row r="877" spans="1:12">
      <c r="A877" t="s">
        <v>124</v>
      </c>
      <c r="B877" t="s">
        <v>1276</v>
      </c>
      <c r="C877" t="s">
        <v>7515</v>
      </c>
      <c r="D877" t="str">
        <f t="shared" si="80"/>
        <v>M</v>
      </c>
      <c r="E877" t="str">
        <f t="shared" si="81"/>
        <v>Q</v>
      </c>
      <c r="F877" t="str">
        <f t="shared" si="84"/>
        <v>E</v>
      </c>
      <c r="G877" t="str">
        <f t="shared" si="82"/>
        <v>1</v>
      </c>
      <c r="H877" t="str">
        <f t="shared" si="83"/>
        <v>6</v>
      </c>
      <c r="I877" t="str">
        <f t="shared" si="85"/>
        <v>N</v>
      </c>
      <c r="J877" t="s">
        <v>7876</v>
      </c>
      <c r="K877">
        <v>660</v>
      </c>
      <c r="L877" t="str">
        <f>IF(J877="QFN",VLOOKUP(A877,'Frame item'!A:D,4,0),"")</f>
        <v/>
      </c>
    </row>
    <row r="878" spans="1:12">
      <c r="A878" t="s">
        <v>1277</v>
      </c>
      <c r="B878" t="s">
        <v>1276</v>
      </c>
      <c r="C878" t="s">
        <v>7515</v>
      </c>
      <c r="D878" t="str">
        <f t="shared" si="80"/>
        <v>M</v>
      </c>
      <c r="E878" t="str">
        <f t="shared" si="81"/>
        <v>Q</v>
      </c>
      <c r="F878" t="str">
        <f t="shared" si="84"/>
        <v>E</v>
      </c>
      <c r="G878" t="str">
        <f t="shared" si="82"/>
        <v>1</v>
      </c>
      <c r="H878" t="str">
        <f t="shared" si="83"/>
        <v>6</v>
      </c>
      <c r="I878" t="str">
        <f t="shared" si="85"/>
        <v>N</v>
      </c>
      <c r="J878" t="s">
        <v>7876</v>
      </c>
      <c r="K878">
        <v>660</v>
      </c>
      <c r="L878" t="str">
        <f>IF(J878="QFN",VLOOKUP(A878,'Frame item'!A:D,4,0),"")</f>
        <v/>
      </c>
    </row>
    <row r="879" spans="1:12">
      <c r="A879" t="s">
        <v>124</v>
      </c>
      <c r="B879" t="s">
        <v>1278</v>
      </c>
      <c r="C879" t="s">
        <v>7515</v>
      </c>
      <c r="D879" t="str">
        <f t="shared" si="80"/>
        <v>M</v>
      </c>
      <c r="E879" t="str">
        <f t="shared" si="81"/>
        <v>Q</v>
      </c>
      <c r="F879" t="str">
        <f t="shared" si="84"/>
        <v>E</v>
      </c>
      <c r="G879" t="str">
        <f t="shared" si="82"/>
        <v>B</v>
      </c>
      <c r="H879" t="str">
        <f t="shared" si="83"/>
        <v>6</v>
      </c>
      <c r="I879" t="str">
        <f t="shared" si="85"/>
        <v>N</v>
      </c>
      <c r="J879" t="s">
        <v>7882</v>
      </c>
      <c r="K879">
        <v>660</v>
      </c>
      <c r="L879">
        <f>IF(J879="QFN",VLOOKUP(A879,'Frame item'!A:D,4,0),"")</f>
        <v>0</v>
      </c>
    </row>
    <row r="880" spans="1:12">
      <c r="A880" t="s">
        <v>1280</v>
      </c>
      <c r="B880" t="s">
        <v>1279</v>
      </c>
      <c r="C880" t="s">
        <v>7666</v>
      </c>
      <c r="D880" t="str">
        <f t="shared" si="80"/>
        <v>M</v>
      </c>
      <c r="E880" t="str">
        <f t="shared" si="81"/>
        <v>Q</v>
      </c>
      <c r="F880" t="str">
        <f t="shared" si="84"/>
        <v>E</v>
      </c>
      <c r="G880" t="str">
        <f t="shared" si="82"/>
        <v>Z</v>
      </c>
      <c r="H880" t="str">
        <f t="shared" si="83"/>
        <v>1</v>
      </c>
      <c r="I880" t="str">
        <f t="shared" si="85"/>
        <v>C</v>
      </c>
      <c r="J880" t="s">
        <v>7882</v>
      </c>
      <c r="K880">
        <v>605</v>
      </c>
      <c r="L880">
        <f>IF(J880="QFN",VLOOKUP(A880,'Frame item'!A:D,4,0),"")</f>
        <v>0</v>
      </c>
    </row>
    <row r="881" spans="1:12">
      <c r="A881" t="s">
        <v>1282</v>
      </c>
      <c r="B881" t="s">
        <v>1281</v>
      </c>
      <c r="C881" t="s">
        <v>7667</v>
      </c>
      <c r="D881" t="str">
        <f t="shared" si="80"/>
        <v>M</v>
      </c>
      <c r="E881" t="str">
        <f t="shared" si="81"/>
        <v>Q</v>
      </c>
      <c r="F881" t="str">
        <f t="shared" si="84"/>
        <v>E</v>
      </c>
      <c r="G881" t="str">
        <f t="shared" si="82"/>
        <v>Z</v>
      </c>
      <c r="H881" t="str">
        <f t="shared" si="83"/>
        <v>5</v>
      </c>
      <c r="I881" t="str">
        <f t="shared" si="85"/>
        <v>C</v>
      </c>
      <c r="J881" t="s">
        <v>7882</v>
      </c>
      <c r="K881">
        <v>440</v>
      </c>
      <c r="L881" t="str">
        <f>IF(J881="QFN",VLOOKUP(A881,'Frame item'!A:D,4,0),"")</f>
        <v>Selective PPF</v>
      </c>
    </row>
    <row r="882" spans="1:12">
      <c r="A882" t="s">
        <v>1284</v>
      </c>
      <c r="B882" t="s">
        <v>1283</v>
      </c>
      <c r="C882" t="s">
        <v>7668</v>
      </c>
      <c r="D882" t="str">
        <f t="shared" si="80"/>
        <v>M</v>
      </c>
      <c r="E882" t="str">
        <f t="shared" si="81"/>
        <v>Q</v>
      </c>
      <c r="F882" t="str">
        <f t="shared" si="84"/>
        <v>E</v>
      </c>
      <c r="G882" t="str">
        <f t="shared" si="82"/>
        <v>Z</v>
      </c>
      <c r="H882" t="str">
        <f t="shared" si="83"/>
        <v>0</v>
      </c>
      <c r="I882" t="str">
        <f t="shared" si="85"/>
        <v>C</v>
      </c>
      <c r="J882" t="s">
        <v>7882</v>
      </c>
      <c r="K882">
        <v>385</v>
      </c>
      <c r="L882" t="str">
        <f>IF(J882="QFN",VLOOKUP(A882,'Frame item'!A:D,4,0),"")</f>
        <v>Selective PPF</v>
      </c>
    </row>
    <row r="883" spans="1:12">
      <c r="A883" t="s">
        <v>1286</v>
      </c>
      <c r="B883" t="s">
        <v>1285</v>
      </c>
      <c r="C883" t="s">
        <v>7669</v>
      </c>
      <c r="D883" t="str">
        <f t="shared" si="80"/>
        <v>M</v>
      </c>
      <c r="E883" t="str">
        <f t="shared" si="81"/>
        <v>Q</v>
      </c>
      <c r="F883" t="str">
        <f t="shared" si="84"/>
        <v>E</v>
      </c>
      <c r="G883" t="str">
        <f t="shared" si="82"/>
        <v>Z</v>
      </c>
      <c r="H883" t="str">
        <f t="shared" si="83"/>
        <v>4</v>
      </c>
      <c r="I883" t="str">
        <f t="shared" si="85"/>
        <v>C</v>
      </c>
      <c r="J883" t="s">
        <v>7882</v>
      </c>
      <c r="K883">
        <v>600</v>
      </c>
      <c r="L883">
        <f>IF(J883="QFN",VLOOKUP(A883,'Frame item'!A:D,4,0),"")</f>
        <v>0</v>
      </c>
    </row>
    <row r="884" spans="1:12">
      <c r="A884" t="s">
        <v>1288</v>
      </c>
      <c r="B884" t="s">
        <v>1287</v>
      </c>
      <c r="C884" t="s">
        <v>7670</v>
      </c>
      <c r="D884" t="str">
        <f t="shared" si="80"/>
        <v>M</v>
      </c>
      <c r="E884" t="str">
        <f t="shared" si="81"/>
        <v>Q</v>
      </c>
      <c r="F884" t="str">
        <f t="shared" si="84"/>
        <v>E</v>
      </c>
      <c r="G884" t="str">
        <f t="shared" si="82"/>
        <v>Z</v>
      </c>
      <c r="H884" t="str">
        <f t="shared" si="83"/>
        <v>2</v>
      </c>
      <c r="I884" t="str">
        <f t="shared" si="85"/>
        <v>C</v>
      </c>
      <c r="J884" t="s">
        <v>7882</v>
      </c>
      <c r="K884">
        <v>700</v>
      </c>
      <c r="L884">
        <f>IF(J884="QFN",VLOOKUP(A884,'Frame item'!A:D,4,0),"")</f>
        <v>0</v>
      </c>
    </row>
    <row r="885" spans="1:12">
      <c r="A885" t="s">
        <v>1289</v>
      </c>
      <c r="B885" t="s">
        <v>1287</v>
      </c>
      <c r="C885" t="s">
        <v>7670</v>
      </c>
      <c r="D885" t="str">
        <f t="shared" si="80"/>
        <v>M</v>
      </c>
      <c r="E885" t="str">
        <f t="shared" si="81"/>
        <v>Q</v>
      </c>
      <c r="F885" t="str">
        <f t="shared" si="84"/>
        <v>E</v>
      </c>
      <c r="G885" t="str">
        <f t="shared" si="82"/>
        <v>Z</v>
      </c>
      <c r="H885" t="str">
        <f t="shared" si="83"/>
        <v>2</v>
      </c>
      <c r="I885" t="str">
        <f t="shared" si="85"/>
        <v>C</v>
      </c>
      <c r="J885" t="s">
        <v>7882</v>
      </c>
      <c r="K885">
        <v>700</v>
      </c>
      <c r="L885">
        <f>IF(J885="QFN",VLOOKUP(A885,'Frame item'!A:D,4,0),"")</f>
        <v>0</v>
      </c>
    </row>
    <row r="886" spans="1:12">
      <c r="A886" t="s">
        <v>1289</v>
      </c>
      <c r="B886" t="s">
        <v>1290</v>
      </c>
      <c r="C886" t="s">
        <v>7670</v>
      </c>
      <c r="D886" t="str">
        <f t="shared" si="80"/>
        <v>M</v>
      </c>
      <c r="E886" t="str">
        <f t="shared" si="81"/>
        <v>Q</v>
      </c>
      <c r="F886" t="str">
        <f t="shared" si="84"/>
        <v>E</v>
      </c>
      <c r="G886" t="str">
        <f t="shared" si="82"/>
        <v>Z</v>
      </c>
      <c r="H886" t="str">
        <f t="shared" si="83"/>
        <v>2</v>
      </c>
      <c r="I886" t="str">
        <f t="shared" si="85"/>
        <v>N</v>
      </c>
      <c r="J886" t="s">
        <v>7882</v>
      </c>
      <c r="K886">
        <v>700</v>
      </c>
      <c r="L886">
        <f>IF(J886="QFN",VLOOKUP(A886,'Frame item'!A:D,4,0),"")</f>
        <v>0</v>
      </c>
    </row>
    <row r="887" spans="1:12">
      <c r="A887" t="s">
        <v>1292</v>
      </c>
      <c r="B887" t="s">
        <v>1291</v>
      </c>
      <c r="C887" t="s">
        <v>7671</v>
      </c>
      <c r="D887" t="str">
        <f t="shared" si="80"/>
        <v>M</v>
      </c>
      <c r="E887" t="str">
        <f t="shared" si="81"/>
        <v>Q</v>
      </c>
      <c r="F887" t="str">
        <f t="shared" si="84"/>
        <v>E</v>
      </c>
      <c r="G887" t="str">
        <f t="shared" si="82"/>
        <v>Z</v>
      </c>
      <c r="H887" t="str">
        <f t="shared" si="83"/>
        <v>4</v>
      </c>
      <c r="I887" t="str">
        <f t="shared" si="85"/>
        <v>C</v>
      </c>
      <c r="J887" t="s">
        <v>7882</v>
      </c>
      <c r="K887">
        <v>550</v>
      </c>
      <c r="L887">
        <f>IF(J887="QFN",VLOOKUP(A887,'Frame item'!A:D,4,0),"")</f>
        <v>0</v>
      </c>
    </row>
    <row r="888" spans="1:12">
      <c r="A888" t="s">
        <v>1293</v>
      </c>
      <c r="B888" t="s">
        <v>1291</v>
      </c>
      <c r="C888" t="s">
        <v>7671</v>
      </c>
      <c r="D888" t="str">
        <f t="shared" si="80"/>
        <v>M</v>
      </c>
      <c r="E888" t="str">
        <f t="shared" si="81"/>
        <v>Q</v>
      </c>
      <c r="F888" t="str">
        <f t="shared" si="84"/>
        <v>E</v>
      </c>
      <c r="G888" t="str">
        <f t="shared" si="82"/>
        <v>Z</v>
      </c>
      <c r="H888" t="str">
        <f t="shared" si="83"/>
        <v>4</v>
      </c>
      <c r="I888" t="str">
        <f t="shared" si="85"/>
        <v>C</v>
      </c>
      <c r="J888" t="s">
        <v>7882</v>
      </c>
      <c r="K888">
        <v>550</v>
      </c>
      <c r="L888">
        <f>IF(J888="QFN",VLOOKUP(A888,'Frame item'!A:D,4,0),"")</f>
        <v>0</v>
      </c>
    </row>
    <row r="889" spans="1:12">
      <c r="A889" t="s">
        <v>1294</v>
      </c>
      <c r="B889" t="s">
        <v>1291</v>
      </c>
      <c r="C889" t="s">
        <v>7671</v>
      </c>
      <c r="D889" t="str">
        <f t="shared" si="80"/>
        <v>M</v>
      </c>
      <c r="E889" t="str">
        <f t="shared" si="81"/>
        <v>Q</v>
      </c>
      <c r="F889" t="str">
        <f t="shared" si="84"/>
        <v>E</v>
      </c>
      <c r="G889" t="str">
        <f t="shared" si="82"/>
        <v>Z</v>
      </c>
      <c r="H889" t="str">
        <f t="shared" si="83"/>
        <v>4</v>
      </c>
      <c r="I889" t="str">
        <f t="shared" si="85"/>
        <v>C</v>
      </c>
      <c r="J889" t="s">
        <v>7882</v>
      </c>
      <c r="K889">
        <v>550</v>
      </c>
      <c r="L889">
        <f>IF(J889="QFN",VLOOKUP(A889,'Frame item'!A:D,4,0),"")</f>
        <v>0</v>
      </c>
    </row>
    <row r="890" spans="1:12">
      <c r="A890" t="s">
        <v>1296</v>
      </c>
      <c r="B890" t="s">
        <v>1295</v>
      </c>
      <c r="C890" t="s">
        <v>7672</v>
      </c>
      <c r="D890" t="str">
        <f t="shared" si="80"/>
        <v>M</v>
      </c>
      <c r="E890" t="str">
        <f t="shared" si="81"/>
        <v>Q</v>
      </c>
      <c r="F890" t="str">
        <f t="shared" si="84"/>
        <v>E</v>
      </c>
      <c r="G890" t="str">
        <f t="shared" si="82"/>
        <v>Z</v>
      </c>
      <c r="H890" t="str">
        <f t="shared" si="83"/>
        <v>6</v>
      </c>
      <c r="I890" t="str">
        <f t="shared" si="85"/>
        <v>C</v>
      </c>
      <c r="J890" t="s">
        <v>7882</v>
      </c>
      <c r="K890">
        <v>450</v>
      </c>
      <c r="L890">
        <f>IF(J890="QFN",VLOOKUP(A890,'Frame item'!A:D,4,0),"")</f>
        <v>0</v>
      </c>
    </row>
    <row r="891" spans="1:12">
      <c r="A891" t="s">
        <v>1297</v>
      </c>
      <c r="B891" t="s">
        <v>1295</v>
      </c>
      <c r="C891" t="s">
        <v>7672</v>
      </c>
      <c r="D891" t="str">
        <f t="shared" si="80"/>
        <v>M</v>
      </c>
      <c r="E891" t="str">
        <f t="shared" si="81"/>
        <v>Q</v>
      </c>
      <c r="F891" t="str">
        <f t="shared" si="84"/>
        <v>E</v>
      </c>
      <c r="G891" t="str">
        <f t="shared" si="82"/>
        <v>Z</v>
      </c>
      <c r="H891" t="str">
        <f t="shared" si="83"/>
        <v>6</v>
      </c>
      <c r="I891" t="str">
        <f t="shared" si="85"/>
        <v>C</v>
      </c>
      <c r="J891" t="s">
        <v>7882</v>
      </c>
      <c r="K891">
        <v>450</v>
      </c>
      <c r="L891">
        <f>IF(J891="QFN",VLOOKUP(A891,'Frame item'!A:D,4,0),"")</f>
        <v>0</v>
      </c>
    </row>
    <row r="892" spans="1:12">
      <c r="A892" t="s">
        <v>1298</v>
      </c>
      <c r="B892" t="s">
        <v>1295</v>
      </c>
      <c r="C892" t="s">
        <v>7672</v>
      </c>
      <c r="D892" t="str">
        <f t="shared" si="80"/>
        <v>M</v>
      </c>
      <c r="E892" t="str">
        <f t="shared" si="81"/>
        <v>Q</v>
      </c>
      <c r="F892" t="str">
        <f t="shared" si="84"/>
        <v>E</v>
      </c>
      <c r="G892" t="str">
        <f t="shared" si="82"/>
        <v>Z</v>
      </c>
      <c r="H892" t="str">
        <f t="shared" si="83"/>
        <v>6</v>
      </c>
      <c r="I892" t="str">
        <f t="shared" si="85"/>
        <v>C</v>
      </c>
      <c r="J892" t="s">
        <v>7882</v>
      </c>
      <c r="K892">
        <v>450</v>
      </c>
      <c r="L892">
        <f>IF(J892="QFN",VLOOKUP(A892,'Frame item'!A:D,4,0),"")</f>
        <v>0</v>
      </c>
    </row>
    <row r="893" spans="1:12">
      <c r="A893" t="s">
        <v>1299</v>
      </c>
      <c r="B893" t="s">
        <v>1295</v>
      </c>
      <c r="C893" t="s">
        <v>7672</v>
      </c>
      <c r="D893" t="str">
        <f t="shared" si="80"/>
        <v>M</v>
      </c>
      <c r="E893" t="str">
        <f t="shared" si="81"/>
        <v>Q</v>
      </c>
      <c r="F893" t="str">
        <f t="shared" si="84"/>
        <v>E</v>
      </c>
      <c r="G893" t="str">
        <f t="shared" si="82"/>
        <v>Z</v>
      </c>
      <c r="H893" t="str">
        <f t="shared" si="83"/>
        <v>6</v>
      </c>
      <c r="I893" t="str">
        <f t="shared" si="85"/>
        <v>C</v>
      </c>
      <c r="J893" t="s">
        <v>7882</v>
      </c>
      <c r="K893">
        <v>450</v>
      </c>
      <c r="L893" t="str">
        <f>IF(J893="QFN",VLOOKUP(A893,'Frame item'!A:D,4,0),"")</f>
        <v>Selective PPF</v>
      </c>
    </row>
    <row r="894" spans="1:12">
      <c r="A894" t="s">
        <v>1301</v>
      </c>
      <c r="B894" t="s">
        <v>1300</v>
      </c>
      <c r="C894" t="s">
        <v>7673</v>
      </c>
      <c r="D894" t="str">
        <f t="shared" si="80"/>
        <v>M</v>
      </c>
      <c r="E894" t="str">
        <f t="shared" si="81"/>
        <v>Q</v>
      </c>
      <c r="F894" t="str">
        <f t="shared" si="84"/>
        <v>E</v>
      </c>
      <c r="G894" t="str">
        <f t="shared" si="82"/>
        <v>Z</v>
      </c>
      <c r="H894" t="str">
        <f t="shared" si="83"/>
        <v>9</v>
      </c>
      <c r="I894" t="str">
        <f t="shared" si="85"/>
        <v>C</v>
      </c>
      <c r="J894" t="s">
        <v>7882</v>
      </c>
      <c r="K894">
        <v>600</v>
      </c>
      <c r="L894" t="str">
        <f>IF(J894="QFN",VLOOKUP(A894,'Frame item'!A:D,4,0),"")</f>
        <v>Selective PPF</v>
      </c>
    </row>
    <row r="895" spans="1:12">
      <c r="A895" t="s">
        <v>1303</v>
      </c>
      <c r="B895" t="s">
        <v>1302</v>
      </c>
      <c r="C895" t="s">
        <v>7504</v>
      </c>
      <c r="D895" t="str">
        <f t="shared" si="80"/>
        <v>M</v>
      </c>
      <c r="E895" t="str">
        <f t="shared" si="81"/>
        <v>Q</v>
      </c>
      <c r="F895" t="str">
        <f t="shared" si="84"/>
        <v>E</v>
      </c>
      <c r="G895" t="str">
        <f t="shared" si="82"/>
        <v>Z</v>
      </c>
      <c r="H895" t="str">
        <f t="shared" si="83"/>
        <v>8</v>
      </c>
      <c r="I895" t="str">
        <f t="shared" si="85"/>
        <v>C</v>
      </c>
      <c r="J895" t="s">
        <v>7882</v>
      </c>
      <c r="K895">
        <v>600</v>
      </c>
      <c r="L895">
        <f>IF(J895="QFN",VLOOKUP(A895,'Frame item'!A:D,4,0),"")</f>
        <v>0</v>
      </c>
    </row>
    <row r="896" spans="1:12">
      <c r="A896" t="s">
        <v>1305</v>
      </c>
      <c r="B896" t="s">
        <v>1304</v>
      </c>
      <c r="C896" t="s">
        <v>7674</v>
      </c>
      <c r="D896" t="str">
        <f t="shared" ref="D896:D959" si="86">MID(B896,1,1)</f>
        <v>M</v>
      </c>
      <c r="E896" t="str">
        <f t="shared" ref="E896:E959" si="87">MID(B896,2,1)</f>
        <v>Q</v>
      </c>
      <c r="F896" t="str">
        <f t="shared" si="84"/>
        <v>E</v>
      </c>
      <c r="G896" t="str">
        <f t="shared" ref="G896:G959" si="88">MID(B896,11,1)</f>
        <v>Z</v>
      </c>
      <c r="H896" t="str">
        <f t="shared" ref="H896:H959" si="89">MID(B896,14,1)</f>
        <v>9</v>
      </c>
      <c r="I896" t="str">
        <f t="shared" si="85"/>
        <v>C</v>
      </c>
      <c r="J896" t="s">
        <v>7882</v>
      </c>
      <c r="K896">
        <v>500</v>
      </c>
      <c r="L896">
        <f>IF(J896="QFN",VLOOKUP(A896,'Frame item'!A:D,4,0),"")</f>
        <v>0</v>
      </c>
    </row>
    <row r="897" spans="1:12">
      <c r="A897" t="s">
        <v>1306</v>
      </c>
      <c r="B897" t="s">
        <v>1304</v>
      </c>
      <c r="C897" t="s">
        <v>7674</v>
      </c>
      <c r="D897" t="str">
        <f t="shared" si="86"/>
        <v>M</v>
      </c>
      <c r="E897" t="str">
        <f t="shared" si="87"/>
        <v>Q</v>
      </c>
      <c r="F897" t="str">
        <f t="shared" si="84"/>
        <v>E</v>
      </c>
      <c r="G897" t="str">
        <f t="shared" si="88"/>
        <v>Z</v>
      </c>
      <c r="H897" t="str">
        <f t="shared" si="89"/>
        <v>9</v>
      </c>
      <c r="I897" t="str">
        <f t="shared" si="85"/>
        <v>C</v>
      </c>
      <c r="J897" t="s">
        <v>7882</v>
      </c>
      <c r="K897">
        <v>500</v>
      </c>
      <c r="L897" t="str">
        <f>IF(J897="QFN",VLOOKUP(A897,'Frame item'!A:D,4,0),"")</f>
        <v>Selective PPF</v>
      </c>
    </row>
    <row r="898" spans="1:12">
      <c r="A898" t="s">
        <v>1308</v>
      </c>
      <c r="B898" t="s">
        <v>1307</v>
      </c>
      <c r="C898" t="s">
        <v>7675</v>
      </c>
      <c r="D898" t="str">
        <f t="shared" si="86"/>
        <v>M</v>
      </c>
      <c r="E898" t="str">
        <f t="shared" si="87"/>
        <v>Q</v>
      </c>
      <c r="F898" t="str">
        <f t="shared" si="84"/>
        <v>E</v>
      </c>
      <c r="G898" t="str">
        <f t="shared" si="88"/>
        <v>B</v>
      </c>
      <c r="H898" t="str">
        <f t="shared" si="89"/>
        <v>1</v>
      </c>
      <c r="I898" t="str">
        <f t="shared" si="85"/>
        <v>C</v>
      </c>
      <c r="J898" t="s">
        <v>7882</v>
      </c>
      <c r="K898">
        <v>450</v>
      </c>
      <c r="L898">
        <f>IF(J898="QFN",VLOOKUP(A898,'Frame item'!A:D,4,0),"")</f>
        <v>0</v>
      </c>
    </row>
    <row r="899" spans="1:12">
      <c r="A899" t="s">
        <v>1310</v>
      </c>
      <c r="B899" t="s">
        <v>1309</v>
      </c>
      <c r="C899" t="s">
        <v>7675</v>
      </c>
      <c r="D899" t="str">
        <f t="shared" si="86"/>
        <v>M</v>
      </c>
      <c r="E899" t="str">
        <f t="shared" si="87"/>
        <v>Q</v>
      </c>
      <c r="F899" t="str">
        <f t="shared" ref="F899:F962" si="90">MID(B899,7,1)</f>
        <v>E</v>
      </c>
      <c r="G899" t="str">
        <f t="shared" si="88"/>
        <v>Z</v>
      </c>
      <c r="H899" t="str">
        <f t="shared" si="89"/>
        <v>2</v>
      </c>
      <c r="I899" t="str">
        <f t="shared" ref="I899:I962" si="91">MID(B899,15,1)</f>
        <v>C</v>
      </c>
      <c r="J899" t="s">
        <v>7882</v>
      </c>
      <c r="K899">
        <v>450</v>
      </c>
      <c r="L899">
        <f>IF(J899="QFN",VLOOKUP(A899,'Frame item'!A:D,4,0),"")</f>
        <v>0</v>
      </c>
    </row>
    <row r="900" spans="1:12">
      <c r="A900" t="s">
        <v>1310</v>
      </c>
      <c r="B900" t="s">
        <v>1311</v>
      </c>
      <c r="C900" t="s">
        <v>7675</v>
      </c>
      <c r="D900" t="str">
        <f t="shared" si="86"/>
        <v>M</v>
      </c>
      <c r="E900" t="str">
        <f t="shared" si="87"/>
        <v>Q</v>
      </c>
      <c r="F900" t="str">
        <f t="shared" si="90"/>
        <v>E</v>
      </c>
      <c r="G900" t="str">
        <f t="shared" si="88"/>
        <v>Z</v>
      </c>
      <c r="H900" t="str">
        <f t="shared" si="89"/>
        <v>2</v>
      </c>
      <c r="I900" t="str">
        <f t="shared" si="91"/>
        <v>N</v>
      </c>
      <c r="J900" t="s">
        <v>7882</v>
      </c>
      <c r="K900">
        <v>450</v>
      </c>
      <c r="L900">
        <f>IF(J900="QFN",VLOOKUP(A900,'Frame item'!A:D,4,0),"")</f>
        <v>0</v>
      </c>
    </row>
    <row r="901" spans="1:12">
      <c r="A901" t="s">
        <v>1313</v>
      </c>
      <c r="B901" t="s">
        <v>1312</v>
      </c>
      <c r="C901" t="s">
        <v>7649</v>
      </c>
      <c r="D901" t="str">
        <f t="shared" si="86"/>
        <v>M</v>
      </c>
      <c r="E901" t="str">
        <f t="shared" si="87"/>
        <v>Q</v>
      </c>
      <c r="F901" t="str">
        <f t="shared" si="90"/>
        <v>E</v>
      </c>
      <c r="G901" t="str">
        <f t="shared" si="88"/>
        <v>Z</v>
      </c>
      <c r="H901" t="str">
        <f t="shared" si="89"/>
        <v>0</v>
      </c>
      <c r="I901" t="str">
        <f t="shared" si="91"/>
        <v>C</v>
      </c>
      <c r="J901" t="s">
        <v>7882</v>
      </c>
      <c r="K901">
        <v>405</v>
      </c>
      <c r="L901" t="str">
        <f>IF(J901="QFN",VLOOKUP(A901,'Frame item'!A:D,4,0),"")</f>
        <v>Full PPF</v>
      </c>
    </row>
    <row r="902" spans="1:12">
      <c r="A902" t="s">
        <v>1315</v>
      </c>
      <c r="B902" t="s">
        <v>1314</v>
      </c>
      <c r="C902" t="s">
        <v>7649</v>
      </c>
      <c r="D902" t="str">
        <f t="shared" si="86"/>
        <v>M</v>
      </c>
      <c r="E902" t="str">
        <f t="shared" si="87"/>
        <v>Q</v>
      </c>
      <c r="F902" t="str">
        <f t="shared" si="90"/>
        <v>E</v>
      </c>
      <c r="G902" t="str">
        <f t="shared" si="88"/>
        <v>Z</v>
      </c>
      <c r="H902" t="str">
        <f t="shared" si="89"/>
        <v>5</v>
      </c>
      <c r="I902" t="str">
        <f t="shared" si="91"/>
        <v>C</v>
      </c>
      <c r="J902" t="s">
        <v>7882</v>
      </c>
      <c r="K902">
        <v>405</v>
      </c>
      <c r="L902">
        <f>IF(J902="QFN",VLOOKUP(A902,'Frame item'!A:D,4,0),"")</f>
        <v>0</v>
      </c>
    </row>
    <row r="903" spans="1:12">
      <c r="A903" t="s">
        <v>1315</v>
      </c>
      <c r="B903" t="s">
        <v>1316</v>
      </c>
      <c r="C903" t="s">
        <v>7649</v>
      </c>
      <c r="D903" t="str">
        <f t="shared" si="86"/>
        <v>M</v>
      </c>
      <c r="E903" t="str">
        <f t="shared" si="87"/>
        <v>Q</v>
      </c>
      <c r="F903" t="str">
        <f t="shared" si="90"/>
        <v>E</v>
      </c>
      <c r="G903" t="str">
        <f t="shared" si="88"/>
        <v>Z</v>
      </c>
      <c r="H903" t="str">
        <f t="shared" si="89"/>
        <v>5</v>
      </c>
      <c r="I903" t="str">
        <f t="shared" si="91"/>
        <v>N</v>
      </c>
      <c r="J903" t="s">
        <v>7882</v>
      </c>
      <c r="K903">
        <v>405</v>
      </c>
      <c r="L903">
        <f>IF(J903="QFN",VLOOKUP(A903,'Frame item'!A:D,4,0),"")</f>
        <v>0</v>
      </c>
    </row>
    <row r="904" spans="1:12">
      <c r="A904" t="s">
        <v>1091</v>
      </c>
      <c r="B904" t="s">
        <v>1317</v>
      </c>
      <c r="C904" t="s">
        <v>7649</v>
      </c>
      <c r="D904" t="str">
        <f t="shared" si="86"/>
        <v>M</v>
      </c>
      <c r="E904" t="str">
        <f t="shared" si="87"/>
        <v>Q</v>
      </c>
      <c r="F904" t="str">
        <f t="shared" si="90"/>
        <v>E</v>
      </c>
      <c r="G904" t="str">
        <f t="shared" si="88"/>
        <v>Z</v>
      </c>
      <c r="H904" t="str">
        <f t="shared" si="89"/>
        <v>7</v>
      </c>
      <c r="I904" t="str">
        <f t="shared" si="91"/>
        <v>C</v>
      </c>
      <c r="J904" t="s">
        <v>7882</v>
      </c>
      <c r="K904">
        <v>405</v>
      </c>
      <c r="L904">
        <f>IF(J904="QFN",VLOOKUP(A904,'Frame item'!A:D,4,0),"")</f>
        <v>0</v>
      </c>
    </row>
    <row r="905" spans="1:12">
      <c r="A905" t="s">
        <v>1319</v>
      </c>
      <c r="B905" t="s">
        <v>1318</v>
      </c>
      <c r="C905" t="s">
        <v>7676</v>
      </c>
      <c r="D905" t="str">
        <f t="shared" si="86"/>
        <v>M</v>
      </c>
      <c r="E905" t="str">
        <f t="shared" si="87"/>
        <v>Q</v>
      </c>
      <c r="F905" t="str">
        <f t="shared" si="90"/>
        <v>E</v>
      </c>
      <c r="G905" t="str">
        <f t="shared" si="88"/>
        <v>Z</v>
      </c>
      <c r="H905" t="str">
        <f t="shared" si="89"/>
        <v>5</v>
      </c>
      <c r="I905" t="str">
        <f t="shared" si="91"/>
        <v>C</v>
      </c>
      <c r="J905" t="s">
        <v>7882</v>
      </c>
      <c r="K905">
        <v>315</v>
      </c>
      <c r="L905">
        <f>IF(J905="QFN",VLOOKUP(A905,'Frame item'!A:D,4,0),"")</f>
        <v>0</v>
      </c>
    </row>
    <row r="906" spans="1:12">
      <c r="A906" t="s">
        <v>1321</v>
      </c>
      <c r="B906" t="s">
        <v>1320</v>
      </c>
      <c r="C906" t="s">
        <v>7677</v>
      </c>
      <c r="D906" t="str">
        <f t="shared" si="86"/>
        <v>M</v>
      </c>
      <c r="E906" t="str">
        <f t="shared" si="87"/>
        <v>Q</v>
      </c>
      <c r="F906" t="str">
        <f t="shared" si="90"/>
        <v>E</v>
      </c>
      <c r="G906" t="str">
        <f t="shared" si="88"/>
        <v>Z</v>
      </c>
      <c r="H906" t="str">
        <f t="shared" si="89"/>
        <v>6</v>
      </c>
      <c r="I906" t="str">
        <f t="shared" si="91"/>
        <v>C</v>
      </c>
      <c r="J906" t="s">
        <v>7882</v>
      </c>
      <c r="K906">
        <v>270</v>
      </c>
      <c r="L906">
        <f>IF(J906="QFN",VLOOKUP(A906,'Frame item'!A:D,4,0),"")</f>
        <v>0</v>
      </c>
    </row>
    <row r="907" spans="1:12">
      <c r="A907" t="s">
        <v>1322</v>
      </c>
      <c r="B907" t="s">
        <v>1320</v>
      </c>
      <c r="C907" t="s">
        <v>7677</v>
      </c>
      <c r="D907" t="str">
        <f t="shared" si="86"/>
        <v>M</v>
      </c>
      <c r="E907" t="str">
        <f t="shared" si="87"/>
        <v>Q</v>
      </c>
      <c r="F907" t="str">
        <f t="shared" si="90"/>
        <v>E</v>
      </c>
      <c r="G907" t="str">
        <f t="shared" si="88"/>
        <v>Z</v>
      </c>
      <c r="H907" t="str">
        <f t="shared" si="89"/>
        <v>6</v>
      </c>
      <c r="I907" t="str">
        <f t="shared" si="91"/>
        <v>C</v>
      </c>
      <c r="J907" t="s">
        <v>7882</v>
      </c>
      <c r="K907">
        <v>270</v>
      </c>
      <c r="L907">
        <f>IF(J907="QFN",VLOOKUP(A907,'Frame item'!A:D,4,0),"")</f>
        <v>0</v>
      </c>
    </row>
    <row r="908" spans="1:12">
      <c r="A908" t="s">
        <v>1324</v>
      </c>
      <c r="B908" t="s">
        <v>1323</v>
      </c>
      <c r="C908" t="s">
        <v>7650</v>
      </c>
      <c r="D908" t="str">
        <f t="shared" si="86"/>
        <v>M</v>
      </c>
      <c r="E908" t="str">
        <f t="shared" si="87"/>
        <v>Q</v>
      </c>
      <c r="F908" t="str">
        <f t="shared" si="90"/>
        <v>E</v>
      </c>
      <c r="G908" t="str">
        <f t="shared" si="88"/>
        <v>Z</v>
      </c>
      <c r="H908" t="str">
        <f t="shared" si="89"/>
        <v>5</v>
      </c>
      <c r="I908" t="str">
        <f t="shared" si="91"/>
        <v>C</v>
      </c>
      <c r="J908" t="s">
        <v>7882</v>
      </c>
      <c r="K908">
        <v>270</v>
      </c>
      <c r="L908" t="str">
        <f>IF(J908="QFN",VLOOKUP(A908,'Frame item'!A:D,4,0),"")</f>
        <v>Copper</v>
      </c>
    </row>
    <row r="909" spans="1:12">
      <c r="A909" t="s">
        <v>1325</v>
      </c>
      <c r="B909" t="s">
        <v>1323</v>
      </c>
      <c r="C909" t="s">
        <v>7650</v>
      </c>
      <c r="D909" t="str">
        <f t="shared" si="86"/>
        <v>M</v>
      </c>
      <c r="E909" t="str">
        <f t="shared" si="87"/>
        <v>Q</v>
      </c>
      <c r="F909" t="str">
        <f t="shared" si="90"/>
        <v>E</v>
      </c>
      <c r="G909" t="str">
        <f t="shared" si="88"/>
        <v>Z</v>
      </c>
      <c r="H909" t="str">
        <f t="shared" si="89"/>
        <v>5</v>
      </c>
      <c r="I909" t="str">
        <f t="shared" si="91"/>
        <v>C</v>
      </c>
      <c r="J909" t="s">
        <v>7882</v>
      </c>
      <c r="K909">
        <v>270</v>
      </c>
      <c r="L909">
        <f>IF(J909="QFN",VLOOKUP(A909,'Frame item'!A:D,4,0),"")</f>
        <v>0</v>
      </c>
    </row>
    <row r="910" spans="1:12">
      <c r="A910" t="s">
        <v>1324</v>
      </c>
      <c r="B910" t="s">
        <v>1326</v>
      </c>
      <c r="C910" t="s">
        <v>7650</v>
      </c>
      <c r="D910" t="str">
        <f t="shared" si="86"/>
        <v>M</v>
      </c>
      <c r="E910" t="str">
        <f t="shared" si="87"/>
        <v>Q</v>
      </c>
      <c r="F910" t="str">
        <f t="shared" si="90"/>
        <v>E</v>
      </c>
      <c r="G910" t="str">
        <f t="shared" si="88"/>
        <v>Z</v>
      </c>
      <c r="H910" t="str">
        <f t="shared" si="89"/>
        <v>5</v>
      </c>
      <c r="I910" t="str">
        <f t="shared" si="91"/>
        <v>N</v>
      </c>
      <c r="J910" t="s">
        <v>7882</v>
      </c>
      <c r="K910">
        <v>270</v>
      </c>
      <c r="L910" t="str">
        <f>IF(J910="QFN",VLOOKUP(A910,'Frame item'!A:D,4,0),"")</f>
        <v>Copper</v>
      </c>
    </row>
    <row r="911" spans="1:12">
      <c r="A911" t="s">
        <v>1093</v>
      </c>
      <c r="B911" t="s">
        <v>1327</v>
      </c>
      <c r="C911" t="s">
        <v>7650</v>
      </c>
      <c r="D911" t="str">
        <f t="shared" si="86"/>
        <v>M</v>
      </c>
      <c r="E911" t="str">
        <f t="shared" si="87"/>
        <v>Q</v>
      </c>
      <c r="F911" t="str">
        <f t="shared" si="90"/>
        <v>E</v>
      </c>
      <c r="G911" t="str">
        <f t="shared" si="88"/>
        <v>Z</v>
      </c>
      <c r="H911" t="str">
        <f t="shared" si="89"/>
        <v>3</v>
      </c>
      <c r="I911" t="str">
        <f t="shared" si="91"/>
        <v>C</v>
      </c>
      <c r="J911" t="s">
        <v>7882</v>
      </c>
      <c r="K911">
        <v>270</v>
      </c>
      <c r="L911">
        <f>IF(J911="QFN",VLOOKUP(A911,'Frame item'!A:D,4,0),"")</f>
        <v>0</v>
      </c>
    </row>
    <row r="912" spans="1:12">
      <c r="A912" t="s">
        <v>1329</v>
      </c>
      <c r="B912" t="s">
        <v>1328</v>
      </c>
      <c r="C912" t="s">
        <v>7582</v>
      </c>
      <c r="D912" t="str">
        <f t="shared" si="86"/>
        <v>M</v>
      </c>
      <c r="E912" t="str">
        <f t="shared" si="87"/>
        <v>Q</v>
      </c>
      <c r="F912" t="str">
        <f t="shared" si="90"/>
        <v>E</v>
      </c>
      <c r="G912" t="str">
        <f t="shared" si="88"/>
        <v>B</v>
      </c>
      <c r="H912" t="str">
        <f t="shared" si="89"/>
        <v>9</v>
      </c>
      <c r="I912" t="str">
        <f t="shared" si="91"/>
        <v>C</v>
      </c>
      <c r="J912" t="s">
        <v>7882</v>
      </c>
      <c r="K912">
        <v>540</v>
      </c>
      <c r="L912">
        <f>IF(J912="QFN",VLOOKUP(A912,'Frame item'!A:D,4,0),"")</f>
        <v>0</v>
      </c>
    </row>
    <row r="913" spans="1:12">
      <c r="A913" t="s">
        <v>1330</v>
      </c>
      <c r="B913" t="s">
        <v>1328</v>
      </c>
      <c r="C913" t="s">
        <v>7582</v>
      </c>
      <c r="D913" t="str">
        <f t="shared" si="86"/>
        <v>M</v>
      </c>
      <c r="E913" t="str">
        <f t="shared" si="87"/>
        <v>Q</v>
      </c>
      <c r="F913" t="str">
        <f t="shared" si="90"/>
        <v>E</v>
      </c>
      <c r="G913" t="str">
        <f t="shared" si="88"/>
        <v>B</v>
      </c>
      <c r="H913" t="str">
        <f t="shared" si="89"/>
        <v>9</v>
      </c>
      <c r="I913" t="str">
        <f t="shared" si="91"/>
        <v>C</v>
      </c>
      <c r="J913" t="s">
        <v>7882</v>
      </c>
      <c r="K913">
        <v>540</v>
      </c>
      <c r="L913" t="str">
        <f>IF(J913="QFN",VLOOKUP(A913,'Frame item'!A:D,4,0),"")</f>
        <v>Selective PPF</v>
      </c>
    </row>
    <row r="914" spans="1:12">
      <c r="A914" t="s">
        <v>1332</v>
      </c>
      <c r="B914" t="s">
        <v>1331</v>
      </c>
      <c r="C914" t="s">
        <v>7678</v>
      </c>
      <c r="D914" t="str">
        <f t="shared" si="86"/>
        <v>M</v>
      </c>
      <c r="E914" t="str">
        <f t="shared" si="87"/>
        <v>Q</v>
      </c>
      <c r="F914" t="str">
        <f t="shared" si="90"/>
        <v>E</v>
      </c>
      <c r="G914" t="str">
        <f t="shared" si="88"/>
        <v>Z</v>
      </c>
      <c r="H914" t="str">
        <f t="shared" si="89"/>
        <v>1</v>
      </c>
      <c r="I914" t="str">
        <f t="shared" si="91"/>
        <v>C</v>
      </c>
      <c r="J914" t="s">
        <v>7882</v>
      </c>
      <c r="K914">
        <v>450</v>
      </c>
      <c r="L914">
        <f>IF(J914="QFN",VLOOKUP(A914,'Frame item'!A:D,4,0),"")</f>
        <v>0</v>
      </c>
    </row>
    <row r="915" spans="1:12">
      <c r="A915" t="s">
        <v>1333</v>
      </c>
      <c r="B915" t="s">
        <v>1331</v>
      </c>
      <c r="C915" t="s">
        <v>7678</v>
      </c>
      <c r="D915" t="str">
        <f t="shared" si="86"/>
        <v>M</v>
      </c>
      <c r="E915" t="str">
        <f t="shared" si="87"/>
        <v>Q</v>
      </c>
      <c r="F915" t="str">
        <f t="shared" si="90"/>
        <v>E</v>
      </c>
      <c r="G915" t="str">
        <f t="shared" si="88"/>
        <v>Z</v>
      </c>
      <c r="H915" t="str">
        <f t="shared" si="89"/>
        <v>1</v>
      </c>
      <c r="I915" t="str">
        <f t="shared" si="91"/>
        <v>C</v>
      </c>
      <c r="J915" t="s">
        <v>7882</v>
      </c>
      <c r="K915">
        <v>450</v>
      </c>
      <c r="L915">
        <f>IF(J915="QFN",VLOOKUP(A915,'Frame item'!A:D,4,0),"")</f>
        <v>0</v>
      </c>
    </row>
    <row r="916" spans="1:12">
      <c r="A916" t="s">
        <v>1335</v>
      </c>
      <c r="B916" t="s">
        <v>1334</v>
      </c>
      <c r="C916" t="s">
        <v>7679</v>
      </c>
      <c r="D916" t="str">
        <f t="shared" si="86"/>
        <v>M</v>
      </c>
      <c r="E916" t="str">
        <f t="shared" si="87"/>
        <v>Q</v>
      </c>
      <c r="F916" t="str">
        <f t="shared" si="90"/>
        <v>E</v>
      </c>
      <c r="G916" t="str">
        <f t="shared" si="88"/>
        <v>B</v>
      </c>
      <c r="H916" t="str">
        <f t="shared" si="89"/>
        <v>3</v>
      </c>
      <c r="I916" t="str">
        <f t="shared" si="91"/>
        <v>C</v>
      </c>
      <c r="J916" t="s">
        <v>7882</v>
      </c>
      <c r="K916">
        <v>405</v>
      </c>
      <c r="L916">
        <f>IF(J916="QFN",VLOOKUP(A916,'Frame item'!A:D,4,0),"")</f>
        <v>0</v>
      </c>
    </row>
    <row r="917" spans="1:12">
      <c r="A917" t="s">
        <v>1337</v>
      </c>
      <c r="B917" t="s">
        <v>1336</v>
      </c>
      <c r="C917" t="s">
        <v>7599</v>
      </c>
      <c r="D917" t="str">
        <f t="shared" si="86"/>
        <v>M</v>
      </c>
      <c r="E917" t="str">
        <f t="shared" si="87"/>
        <v>Q</v>
      </c>
      <c r="F917" t="str">
        <f t="shared" si="90"/>
        <v>E</v>
      </c>
      <c r="G917" t="str">
        <f t="shared" si="88"/>
        <v>Z</v>
      </c>
      <c r="H917" t="str">
        <f t="shared" si="89"/>
        <v>0</v>
      </c>
      <c r="I917" t="str">
        <f t="shared" si="91"/>
        <v>W</v>
      </c>
      <c r="J917" t="s">
        <v>7882</v>
      </c>
      <c r="K917">
        <v>360</v>
      </c>
      <c r="L917">
        <f>IF(J917="QFN",VLOOKUP(A917,'Frame item'!A:D,4,0),"")</f>
        <v>0</v>
      </c>
    </row>
    <row r="918" spans="1:12">
      <c r="A918" t="s">
        <v>1301</v>
      </c>
      <c r="B918" t="s">
        <v>1338</v>
      </c>
      <c r="C918" t="s">
        <v>7673</v>
      </c>
      <c r="D918" t="str">
        <f t="shared" si="86"/>
        <v>M</v>
      </c>
      <c r="E918" t="str">
        <f t="shared" si="87"/>
        <v>Q</v>
      </c>
      <c r="F918" t="str">
        <f t="shared" si="90"/>
        <v>E</v>
      </c>
      <c r="G918" t="str">
        <f t="shared" si="88"/>
        <v>Z</v>
      </c>
      <c r="H918" t="str">
        <f t="shared" si="89"/>
        <v>9</v>
      </c>
      <c r="I918" t="str">
        <f t="shared" si="91"/>
        <v>C</v>
      </c>
      <c r="J918" t="s">
        <v>7882</v>
      </c>
      <c r="K918">
        <v>600</v>
      </c>
      <c r="L918" t="str">
        <f>IF(J918="QFN",VLOOKUP(A918,'Frame item'!A:D,4,0),"")</f>
        <v>Selective PPF</v>
      </c>
    </row>
    <row r="919" spans="1:12">
      <c r="A919" t="s">
        <v>1340</v>
      </c>
      <c r="B919" t="s">
        <v>1339</v>
      </c>
      <c r="C919" t="s">
        <v>7512</v>
      </c>
      <c r="D919" t="str">
        <f t="shared" si="86"/>
        <v>M</v>
      </c>
      <c r="E919" t="str">
        <f t="shared" si="87"/>
        <v>Q</v>
      </c>
      <c r="F919" t="str">
        <f t="shared" si="90"/>
        <v>S</v>
      </c>
      <c r="G919" t="str">
        <f t="shared" si="88"/>
        <v>B</v>
      </c>
      <c r="H919" t="str">
        <f t="shared" si="89"/>
        <v>6</v>
      </c>
      <c r="I919" t="str">
        <f t="shared" si="91"/>
        <v>A</v>
      </c>
      <c r="J919" t="s">
        <v>7882</v>
      </c>
      <c r="K919">
        <v>360</v>
      </c>
      <c r="L919">
        <f>IF(J919="QFN",VLOOKUP(A919,'Frame item'!A:D,4,0),"")</f>
        <v>0</v>
      </c>
    </row>
    <row r="920" spans="1:12">
      <c r="A920" t="s">
        <v>1342</v>
      </c>
      <c r="B920" t="s">
        <v>1341</v>
      </c>
      <c r="C920" t="s">
        <v>7511</v>
      </c>
      <c r="D920" t="str">
        <f t="shared" si="86"/>
        <v>M</v>
      </c>
      <c r="E920" t="str">
        <f t="shared" si="87"/>
        <v>S</v>
      </c>
      <c r="F920" t="str">
        <f t="shared" si="90"/>
        <v>3</v>
      </c>
      <c r="G920" t="str">
        <f t="shared" si="88"/>
        <v>2</v>
      </c>
      <c r="H920" t="str">
        <f t="shared" si="89"/>
        <v>1</v>
      </c>
      <c r="I920" t="str">
        <f t="shared" si="91"/>
        <v>A</v>
      </c>
      <c r="J920" t="s">
        <v>7880</v>
      </c>
      <c r="K920">
        <v>504</v>
      </c>
      <c r="L920" t="str">
        <f>IF(J920="QFN",VLOOKUP(A920,'Frame item'!A:D,4,0),"")</f>
        <v/>
      </c>
    </row>
    <row r="921" spans="1:12">
      <c r="A921" t="s">
        <v>1344</v>
      </c>
      <c r="B921" t="s">
        <v>1343</v>
      </c>
      <c r="C921" t="s">
        <v>7680</v>
      </c>
      <c r="D921" t="str">
        <f t="shared" si="86"/>
        <v>M</v>
      </c>
      <c r="E921" t="str">
        <f t="shared" si="87"/>
        <v>S</v>
      </c>
      <c r="F921" t="str">
        <f t="shared" si="90"/>
        <v>1</v>
      </c>
      <c r="G921" t="str">
        <f t="shared" si="88"/>
        <v>1</v>
      </c>
      <c r="H921" t="str">
        <f t="shared" si="89"/>
        <v>A</v>
      </c>
      <c r="I921" t="str">
        <f t="shared" si="91"/>
        <v>N</v>
      </c>
      <c r="J921" t="s">
        <v>7880</v>
      </c>
      <c r="K921">
        <v>594</v>
      </c>
      <c r="L921" t="str">
        <f>IF(J921="QFN",VLOOKUP(A921,'Frame item'!A:D,4,0),"")</f>
        <v/>
      </c>
    </row>
    <row r="922" spans="1:12">
      <c r="A922" t="s">
        <v>158</v>
      </c>
      <c r="B922" t="s">
        <v>1345</v>
      </c>
      <c r="C922" t="s">
        <v>7522</v>
      </c>
      <c r="D922" t="str">
        <f t="shared" si="86"/>
        <v>M</v>
      </c>
      <c r="E922" t="str">
        <f t="shared" si="87"/>
        <v>S</v>
      </c>
      <c r="F922" t="str">
        <f t="shared" si="90"/>
        <v>1</v>
      </c>
      <c r="G922" t="str">
        <f t="shared" si="88"/>
        <v>1</v>
      </c>
      <c r="H922" t="str">
        <f t="shared" si="89"/>
        <v>A</v>
      </c>
      <c r="I922" t="str">
        <f t="shared" si="91"/>
        <v>N</v>
      </c>
      <c r="J922" t="s">
        <v>7880</v>
      </c>
      <c r="K922">
        <v>385</v>
      </c>
      <c r="L922" t="str">
        <f>IF(J922="QFN",VLOOKUP(A922,'Frame item'!A:D,4,0),"")</f>
        <v/>
      </c>
    </row>
    <row r="923" spans="1:12">
      <c r="A923" t="s">
        <v>160</v>
      </c>
      <c r="B923" t="s">
        <v>1346</v>
      </c>
      <c r="C923" t="s">
        <v>7523</v>
      </c>
      <c r="D923" t="str">
        <f t="shared" si="86"/>
        <v>M</v>
      </c>
      <c r="E923" t="str">
        <f t="shared" si="87"/>
        <v>S</v>
      </c>
      <c r="F923" t="str">
        <f t="shared" si="90"/>
        <v>1</v>
      </c>
      <c r="G923" t="str">
        <f t="shared" si="88"/>
        <v>3</v>
      </c>
      <c r="H923" t="str">
        <f t="shared" si="89"/>
        <v>A</v>
      </c>
      <c r="I923" t="str">
        <f t="shared" si="91"/>
        <v>N</v>
      </c>
      <c r="J923" t="s">
        <v>7880</v>
      </c>
      <c r="K923">
        <v>195</v>
      </c>
      <c r="L923" t="str">
        <f>IF(J923="QFN",VLOOKUP(A923,'Frame item'!A:D,4,0),"")</f>
        <v/>
      </c>
    </row>
    <row r="924" spans="1:12">
      <c r="A924" t="s">
        <v>161</v>
      </c>
      <c r="B924" t="s">
        <v>1346</v>
      </c>
      <c r="C924" t="s">
        <v>7523</v>
      </c>
      <c r="D924" t="str">
        <f t="shared" si="86"/>
        <v>M</v>
      </c>
      <c r="E924" t="str">
        <f t="shared" si="87"/>
        <v>S</v>
      </c>
      <c r="F924" t="str">
        <f t="shared" si="90"/>
        <v>1</v>
      </c>
      <c r="G924" t="str">
        <f t="shared" si="88"/>
        <v>3</v>
      </c>
      <c r="H924" t="str">
        <f t="shared" si="89"/>
        <v>A</v>
      </c>
      <c r="I924" t="str">
        <f t="shared" si="91"/>
        <v>N</v>
      </c>
      <c r="J924" t="s">
        <v>7880</v>
      </c>
      <c r="K924">
        <v>195</v>
      </c>
      <c r="L924" t="str">
        <f>IF(J924="QFN",VLOOKUP(A924,'Frame item'!A:D,4,0),"")</f>
        <v/>
      </c>
    </row>
    <row r="925" spans="1:12">
      <c r="A925" t="s">
        <v>1348</v>
      </c>
      <c r="B925" t="s">
        <v>1347</v>
      </c>
      <c r="C925" t="s">
        <v>7509</v>
      </c>
      <c r="D925" t="str">
        <f t="shared" si="86"/>
        <v>M</v>
      </c>
      <c r="E925" t="str">
        <f t="shared" si="87"/>
        <v>S</v>
      </c>
      <c r="F925" t="str">
        <f t="shared" si="90"/>
        <v>1</v>
      </c>
      <c r="G925" t="str">
        <f t="shared" si="88"/>
        <v>2</v>
      </c>
      <c r="H925" t="str">
        <f t="shared" si="89"/>
        <v>A</v>
      </c>
      <c r="I925" t="str">
        <f t="shared" si="91"/>
        <v>A</v>
      </c>
      <c r="J925" t="s">
        <v>7880</v>
      </c>
      <c r="K925">
        <v>700</v>
      </c>
      <c r="L925" t="str">
        <f>IF(J925="QFN",VLOOKUP(A925,'Frame item'!A:D,4,0),"")</f>
        <v/>
      </c>
    </row>
    <row r="926" spans="1:12">
      <c r="A926" t="s">
        <v>1350</v>
      </c>
      <c r="B926" t="s">
        <v>1349</v>
      </c>
      <c r="C926" t="s">
        <v>7514</v>
      </c>
      <c r="D926" t="str">
        <f t="shared" si="86"/>
        <v>M</v>
      </c>
      <c r="E926" t="str">
        <f t="shared" si="87"/>
        <v>S</v>
      </c>
      <c r="F926" t="str">
        <f t="shared" si="90"/>
        <v>1</v>
      </c>
      <c r="G926" t="str">
        <f t="shared" si="88"/>
        <v>3</v>
      </c>
      <c r="H926" t="str">
        <f t="shared" si="89"/>
        <v>A</v>
      </c>
      <c r="I926" t="str">
        <f t="shared" si="91"/>
        <v>N</v>
      </c>
      <c r="J926" t="s">
        <v>7880</v>
      </c>
      <c r="K926">
        <v>480</v>
      </c>
      <c r="L926" t="str">
        <f>IF(J926="QFN",VLOOKUP(A926,'Frame item'!A:D,4,0),"")</f>
        <v/>
      </c>
    </row>
    <row r="927" spans="1:12">
      <c r="A927" t="s">
        <v>1352</v>
      </c>
      <c r="B927" t="s">
        <v>1351</v>
      </c>
      <c r="C927" t="s">
        <v>7681</v>
      </c>
      <c r="D927" t="str">
        <f t="shared" si="86"/>
        <v>M</v>
      </c>
      <c r="E927" t="str">
        <f t="shared" si="87"/>
        <v>S</v>
      </c>
      <c r="F927" t="str">
        <f t="shared" si="90"/>
        <v>1</v>
      </c>
      <c r="G927" t="str">
        <f t="shared" si="88"/>
        <v>6</v>
      </c>
      <c r="H927" t="str">
        <f t="shared" si="89"/>
        <v>A</v>
      </c>
      <c r="I927" t="str">
        <f t="shared" si="91"/>
        <v>N</v>
      </c>
      <c r="J927" t="s">
        <v>7880</v>
      </c>
      <c r="K927">
        <v>270</v>
      </c>
      <c r="L927" t="str">
        <f>IF(J927="QFN",VLOOKUP(A927,'Frame item'!A:D,4,0),"")</f>
        <v/>
      </c>
    </row>
    <row r="928" spans="1:12">
      <c r="A928" t="s">
        <v>1354</v>
      </c>
      <c r="B928" t="s">
        <v>1353</v>
      </c>
      <c r="C928" t="s">
        <v>7513</v>
      </c>
      <c r="D928" t="str">
        <f t="shared" si="86"/>
        <v>N</v>
      </c>
      <c r="E928" t="str">
        <f t="shared" si="87"/>
        <v>B</v>
      </c>
      <c r="F928" t="str">
        <f t="shared" si="90"/>
        <v>X</v>
      </c>
      <c r="G928" t="str">
        <f t="shared" si="88"/>
        <v>B</v>
      </c>
      <c r="H928" t="str">
        <f t="shared" si="89"/>
        <v>4</v>
      </c>
      <c r="I928" t="str">
        <f t="shared" si="91"/>
        <v>P</v>
      </c>
      <c r="J928" t="s">
        <v>7877</v>
      </c>
      <c r="K928">
        <v>120</v>
      </c>
      <c r="L928" t="str">
        <f>IF(J928="QFN",VLOOKUP(A928,'Frame item'!A:D,4,0),"")</f>
        <v/>
      </c>
    </row>
    <row r="929" spans="1:12">
      <c r="A929" t="s">
        <v>1356</v>
      </c>
      <c r="B929" t="s">
        <v>1355</v>
      </c>
      <c r="C929" t="s">
        <v>7521</v>
      </c>
      <c r="D929" t="str">
        <f t="shared" si="86"/>
        <v>N</v>
      </c>
      <c r="E929" t="str">
        <f t="shared" si="87"/>
        <v>B</v>
      </c>
      <c r="F929" t="str">
        <f t="shared" si="90"/>
        <v>X</v>
      </c>
      <c r="G929" t="str">
        <f t="shared" si="88"/>
        <v>B</v>
      </c>
      <c r="H929" t="str">
        <f t="shared" si="89"/>
        <v>0</v>
      </c>
      <c r="I929" t="str">
        <f t="shared" si="91"/>
        <v>P</v>
      </c>
      <c r="J929" t="s">
        <v>7877</v>
      </c>
      <c r="K929">
        <v>80</v>
      </c>
      <c r="L929" t="str">
        <f>IF(J929="QFN",VLOOKUP(A929,'Frame item'!A:D,4,0),"")</f>
        <v/>
      </c>
    </row>
    <row r="930" spans="1:12">
      <c r="A930" t="s">
        <v>1358</v>
      </c>
      <c r="B930" t="s">
        <v>1357</v>
      </c>
      <c r="C930" t="s">
        <v>7486</v>
      </c>
      <c r="D930" t="str">
        <f t="shared" si="86"/>
        <v>N</v>
      </c>
      <c r="E930" t="str">
        <f t="shared" si="87"/>
        <v>B</v>
      </c>
      <c r="F930" t="str">
        <f t="shared" si="90"/>
        <v>X</v>
      </c>
      <c r="G930" t="str">
        <f t="shared" si="88"/>
        <v>C</v>
      </c>
      <c r="H930" t="str">
        <f t="shared" si="89"/>
        <v>2</v>
      </c>
      <c r="I930" t="str">
        <f t="shared" si="91"/>
        <v>P</v>
      </c>
      <c r="J930" t="s">
        <v>7877</v>
      </c>
      <c r="K930">
        <v>168</v>
      </c>
      <c r="L930" t="str">
        <f>IF(J930="QFN",VLOOKUP(A930,'Frame item'!A:D,4,0),"")</f>
        <v/>
      </c>
    </row>
    <row r="931" spans="1:12">
      <c r="A931" t="s">
        <v>1360</v>
      </c>
      <c r="B931" t="s">
        <v>1359</v>
      </c>
      <c r="C931" t="s">
        <v>7513</v>
      </c>
      <c r="D931" t="str">
        <f t="shared" si="86"/>
        <v>N</v>
      </c>
      <c r="E931" t="str">
        <f t="shared" si="87"/>
        <v>B</v>
      </c>
      <c r="F931" t="str">
        <f t="shared" si="90"/>
        <v>2</v>
      </c>
      <c r="G931" t="str">
        <f t="shared" si="88"/>
        <v>2</v>
      </c>
      <c r="H931" t="str">
        <f t="shared" si="89"/>
        <v>E</v>
      </c>
      <c r="I931" t="str">
        <f t="shared" si="91"/>
        <v>R</v>
      </c>
      <c r="J931" t="s">
        <v>7877</v>
      </c>
      <c r="K931">
        <v>318</v>
      </c>
      <c r="L931" t="str">
        <f>IF(J931="QFN",VLOOKUP(A931,'Frame item'!A:D,4,0),"")</f>
        <v/>
      </c>
    </row>
    <row r="932" spans="1:12">
      <c r="A932" t="s">
        <v>1362</v>
      </c>
      <c r="B932" t="s">
        <v>1361</v>
      </c>
      <c r="C932" t="s">
        <v>7594</v>
      </c>
      <c r="D932" t="str">
        <f t="shared" si="86"/>
        <v>N</v>
      </c>
      <c r="E932" t="str">
        <f t="shared" si="87"/>
        <v>B</v>
      </c>
      <c r="F932" t="str">
        <f t="shared" si="90"/>
        <v>1</v>
      </c>
      <c r="G932" t="str">
        <f t="shared" si="88"/>
        <v>6</v>
      </c>
      <c r="H932" t="str">
        <f t="shared" si="89"/>
        <v>E</v>
      </c>
      <c r="I932" t="str">
        <f t="shared" si="91"/>
        <v>R</v>
      </c>
      <c r="J932" t="s">
        <v>7877</v>
      </c>
      <c r="K932">
        <v>244</v>
      </c>
      <c r="L932" t="str">
        <f>IF(J932="QFN",VLOOKUP(A932,'Frame item'!A:D,4,0),"")</f>
        <v/>
      </c>
    </row>
    <row r="933" spans="1:12">
      <c r="A933" t="s">
        <v>1360</v>
      </c>
      <c r="B933" t="s">
        <v>1363</v>
      </c>
      <c r="C933" t="s">
        <v>7513</v>
      </c>
      <c r="D933" t="str">
        <f t="shared" si="86"/>
        <v>N</v>
      </c>
      <c r="E933" t="str">
        <f t="shared" si="87"/>
        <v>B</v>
      </c>
      <c r="F933" t="str">
        <f t="shared" si="90"/>
        <v>2</v>
      </c>
      <c r="G933" t="str">
        <f t="shared" si="88"/>
        <v>2</v>
      </c>
      <c r="H933" t="str">
        <f t="shared" si="89"/>
        <v>E</v>
      </c>
      <c r="I933" t="str">
        <f t="shared" si="91"/>
        <v>R</v>
      </c>
      <c r="J933" t="s">
        <v>7877</v>
      </c>
      <c r="K933">
        <v>318</v>
      </c>
      <c r="L933" t="str">
        <f>IF(J933="QFN",VLOOKUP(A933,'Frame item'!A:D,4,0),"")</f>
        <v/>
      </c>
    </row>
    <row r="934" spans="1:12">
      <c r="A934" t="s">
        <v>1365</v>
      </c>
      <c r="B934" t="s">
        <v>1364</v>
      </c>
      <c r="C934" t="s">
        <v>7535</v>
      </c>
      <c r="D934" t="str">
        <f t="shared" si="86"/>
        <v>N</v>
      </c>
      <c r="E934" t="str">
        <f t="shared" si="87"/>
        <v>B</v>
      </c>
      <c r="F934" t="str">
        <f t="shared" si="90"/>
        <v>1</v>
      </c>
      <c r="G934" t="str">
        <f t="shared" si="88"/>
        <v>2</v>
      </c>
      <c r="H934" t="str">
        <f t="shared" si="89"/>
        <v>E</v>
      </c>
      <c r="I934" t="str">
        <f t="shared" si="91"/>
        <v>R</v>
      </c>
      <c r="J934" t="s">
        <v>7877</v>
      </c>
      <c r="K934">
        <v>70</v>
      </c>
      <c r="L934" t="str">
        <f>IF(J934="QFN",VLOOKUP(A934,'Frame item'!A:D,4,0),"")</f>
        <v/>
      </c>
    </row>
    <row r="935" spans="1:12">
      <c r="A935" t="s">
        <v>1366</v>
      </c>
      <c r="B935" t="s">
        <v>1364</v>
      </c>
      <c r="C935" t="s">
        <v>7535</v>
      </c>
      <c r="D935" t="str">
        <f t="shared" si="86"/>
        <v>N</v>
      </c>
      <c r="E935" t="str">
        <f t="shared" si="87"/>
        <v>B</v>
      </c>
      <c r="F935" t="str">
        <f t="shared" si="90"/>
        <v>1</v>
      </c>
      <c r="G935" t="str">
        <f t="shared" si="88"/>
        <v>2</v>
      </c>
      <c r="H935" t="str">
        <f t="shared" si="89"/>
        <v>E</v>
      </c>
      <c r="I935" t="str">
        <f t="shared" si="91"/>
        <v>R</v>
      </c>
      <c r="J935" t="s">
        <v>7877</v>
      </c>
      <c r="K935">
        <v>70</v>
      </c>
      <c r="L935" t="str">
        <f>IF(J935="QFN",VLOOKUP(A935,'Frame item'!A:D,4,0),"")</f>
        <v/>
      </c>
    </row>
    <row r="936" spans="1:12">
      <c r="A936" t="s">
        <v>1368</v>
      </c>
      <c r="B936" t="s">
        <v>1367</v>
      </c>
      <c r="C936" t="s">
        <v>7682</v>
      </c>
      <c r="D936" t="str">
        <f t="shared" si="86"/>
        <v>N</v>
      </c>
      <c r="E936" t="str">
        <f t="shared" si="87"/>
        <v>B</v>
      </c>
      <c r="F936" t="str">
        <f t="shared" si="90"/>
        <v>1</v>
      </c>
      <c r="G936" t="str">
        <f t="shared" si="88"/>
        <v>3</v>
      </c>
      <c r="H936" t="str">
        <f t="shared" si="89"/>
        <v>H</v>
      </c>
      <c r="I936" t="str">
        <f t="shared" si="91"/>
        <v>R</v>
      </c>
      <c r="J936" t="s">
        <v>7877</v>
      </c>
      <c r="K936">
        <v>40</v>
      </c>
      <c r="L936" t="str">
        <f>IF(J936="QFN",VLOOKUP(A936,'Frame item'!A:D,4,0),"")</f>
        <v/>
      </c>
    </row>
    <row r="937" spans="1:12">
      <c r="A937" t="s">
        <v>1369</v>
      </c>
      <c r="B937" t="s">
        <v>1367</v>
      </c>
      <c r="C937" t="s">
        <v>7682</v>
      </c>
      <c r="D937" t="str">
        <f t="shared" si="86"/>
        <v>N</v>
      </c>
      <c r="E937" t="str">
        <f t="shared" si="87"/>
        <v>B</v>
      </c>
      <c r="F937" t="str">
        <f t="shared" si="90"/>
        <v>1</v>
      </c>
      <c r="G937" t="str">
        <f t="shared" si="88"/>
        <v>3</v>
      </c>
      <c r="H937" t="str">
        <f t="shared" si="89"/>
        <v>H</v>
      </c>
      <c r="I937" t="str">
        <f t="shared" si="91"/>
        <v>R</v>
      </c>
      <c r="J937" t="s">
        <v>7877</v>
      </c>
      <c r="K937">
        <v>40</v>
      </c>
      <c r="L937" t="str">
        <f>IF(J937="QFN",VLOOKUP(A937,'Frame item'!A:D,4,0),"")</f>
        <v/>
      </c>
    </row>
    <row r="938" spans="1:12">
      <c r="A938" t="s">
        <v>1370</v>
      </c>
      <c r="B938" t="s">
        <v>1367</v>
      </c>
      <c r="C938" t="s">
        <v>7682</v>
      </c>
      <c r="D938" t="str">
        <f t="shared" si="86"/>
        <v>N</v>
      </c>
      <c r="E938" t="str">
        <f t="shared" si="87"/>
        <v>B</v>
      </c>
      <c r="F938" t="str">
        <f t="shared" si="90"/>
        <v>1</v>
      </c>
      <c r="G938" t="str">
        <f t="shared" si="88"/>
        <v>3</v>
      </c>
      <c r="H938" t="str">
        <f t="shared" si="89"/>
        <v>H</v>
      </c>
      <c r="I938" t="str">
        <f t="shared" si="91"/>
        <v>R</v>
      </c>
      <c r="J938" t="s">
        <v>7877</v>
      </c>
      <c r="K938">
        <v>40</v>
      </c>
      <c r="L938" t="str">
        <f>IF(J938="QFN",VLOOKUP(A938,'Frame item'!A:D,4,0),"")</f>
        <v/>
      </c>
    </row>
    <row r="939" spans="1:12">
      <c r="A939" t="s">
        <v>1371</v>
      </c>
      <c r="B939" t="s">
        <v>1367</v>
      </c>
      <c r="C939" t="s">
        <v>7682</v>
      </c>
      <c r="D939" t="str">
        <f t="shared" si="86"/>
        <v>N</v>
      </c>
      <c r="E939" t="str">
        <f t="shared" si="87"/>
        <v>B</v>
      </c>
      <c r="F939" t="str">
        <f t="shared" si="90"/>
        <v>1</v>
      </c>
      <c r="G939" t="str">
        <f t="shared" si="88"/>
        <v>3</v>
      </c>
      <c r="H939" t="str">
        <f t="shared" si="89"/>
        <v>H</v>
      </c>
      <c r="I939" t="str">
        <f t="shared" si="91"/>
        <v>R</v>
      </c>
      <c r="J939" t="s">
        <v>7877</v>
      </c>
      <c r="K939">
        <v>40</v>
      </c>
      <c r="L939" t="str">
        <f>IF(J939="QFN",VLOOKUP(A939,'Frame item'!A:D,4,0),"")</f>
        <v/>
      </c>
    </row>
    <row r="940" spans="1:12">
      <c r="A940" t="s">
        <v>1373</v>
      </c>
      <c r="B940" t="s">
        <v>1372</v>
      </c>
      <c r="C940" t="s">
        <v>7683</v>
      </c>
      <c r="D940" t="str">
        <f t="shared" si="86"/>
        <v>N</v>
      </c>
      <c r="E940" t="str">
        <f t="shared" si="87"/>
        <v>D</v>
      </c>
      <c r="F940" t="str">
        <f t="shared" si="90"/>
        <v>E</v>
      </c>
      <c r="G940" t="str">
        <f t="shared" si="88"/>
        <v>A</v>
      </c>
      <c r="H940" t="str">
        <f t="shared" si="89"/>
        <v>6</v>
      </c>
      <c r="I940" t="str">
        <f t="shared" si="91"/>
        <v>P</v>
      </c>
      <c r="J940" t="s">
        <v>7882</v>
      </c>
      <c r="K940">
        <v>6765</v>
      </c>
      <c r="L940" t="str">
        <f>IF(J940="QFN",VLOOKUP(A940,'Frame item'!A:D,4,0),"")</f>
        <v>Full PPF</v>
      </c>
    </row>
    <row r="941" spans="1:12">
      <c r="A941" t="s">
        <v>825</v>
      </c>
      <c r="B941" t="s">
        <v>1374</v>
      </c>
      <c r="C941" t="s">
        <v>7627</v>
      </c>
      <c r="D941" t="str">
        <f t="shared" si="86"/>
        <v>N</v>
      </c>
      <c r="E941" t="str">
        <f t="shared" si="87"/>
        <v>D</v>
      </c>
      <c r="F941" t="str">
        <f t="shared" si="90"/>
        <v>E</v>
      </c>
      <c r="G941" t="str">
        <f t="shared" si="88"/>
        <v>Z</v>
      </c>
      <c r="H941" t="str">
        <f t="shared" si="89"/>
        <v>4</v>
      </c>
      <c r="I941" t="str">
        <f t="shared" si="91"/>
        <v>P</v>
      </c>
      <c r="J941" t="s">
        <v>7882</v>
      </c>
      <c r="K941">
        <v>4375</v>
      </c>
      <c r="L941" t="str">
        <f>IF(J941="QFN",VLOOKUP(A941,'Frame item'!A:D,4,0),"")</f>
        <v>Full PPF</v>
      </c>
    </row>
    <row r="942" spans="1:12">
      <c r="A942" t="s">
        <v>1376</v>
      </c>
      <c r="B942" t="s">
        <v>1375</v>
      </c>
      <c r="C942" t="s">
        <v>7546</v>
      </c>
      <c r="D942" t="str">
        <f t="shared" si="86"/>
        <v>N</v>
      </c>
      <c r="E942" t="str">
        <f t="shared" si="87"/>
        <v>D</v>
      </c>
      <c r="F942" t="str">
        <f t="shared" si="90"/>
        <v>E</v>
      </c>
      <c r="G942" t="str">
        <f t="shared" si="88"/>
        <v>B</v>
      </c>
      <c r="H942" t="str">
        <f t="shared" si="89"/>
        <v>6</v>
      </c>
      <c r="I942" t="str">
        <f t="shared" si="91"/>
        <v>P</v>
      </c>
      <c r="J942" t="s">
        <v>7882</v>
      </c>
      <c r="K942">
        <v>4080</v>
      </c>
      <c r="L942" t="str">
        <f>IF(J942="QFN",VLOOKUP(A942,'Frame item'!A:D,4,0),"")</f>
        <v>Full PPF</v>
      </c>
    </row>
    <row r="943" spans="1:12">
      <c r="A943" t="s">
        <v>1378</v>
      </c>
      <c r="B943" t="s">
        <v>1377</v>
      </c>
      <c r="C943" t="s">
        <v>7684</v>
      </c>
      <c r="D943" t="str">
        <f t="shared" si="86"/>
        <v>N</v>
      </c>
      <c r="E943" t="str">
        <f t="shared" si="87"/>
        <v>D</v>
      </c>
      <c r="F943" t="str">
        <f t="shared" si="90"/>
        <v>E</v>
      </c>
      <c r="G943" t="str">
        <f t="shared" si="88"/>
        <v>1</v>
      </c>
      <c r="H943" t="str">
        <f t="shared" si="89"/>
        <v>8</v>
      </c>
      <c r="I943" t="str">
        <f t="shared" si="91"/>
        <v>A</v>
      </c>
      <c r="J943" t="s">
        <v>7876</v>
      </c>
      <c r="K943">
        <v>4160</v>
      </c>
      <c r="L943" t="str">
        <f>IF(J943="QFN",VLOOKUP(A943,'Frame item'!A:D,4,0),"")</f>
        <v/>
      </c>
    </row>
    <row r="944" spans="1:12">
      <c r="A944" t="s">
        <v>1378</v>
      </c>
      <c r="B944" t="s">
        <v>1379</v>
      </c>
      <c r="C944" t="s">
        <v>7684</v>
      </c>
      <c r="D944" t="str">
        <f t="shared" si="86"/>
        <v>N</v>
      </c>
      <c r="E944" t="str">
        <f t="shared" si="87"/>
        <v>D</v>
      </c>
      <c r="F944" t="str">
        <f t="shared" si="90"/>
        <v>E</v>
      </c>
      <c r="G944" t="str">
        <f t="shared" si="88"/>
        <v>1</v>
      </c>
      <c r="H944" t="str">
        <f t="shared" si="89"/>
        <v>8</v>
      </c>
      <c r="I944" t="str">
        <f t="shared" si="91"/>
        <v>K</v>
      </c>
      <c r="J944" t="s">
        <v>7876</v>
      </c>
      <c r="K944">
        <v>4160</v>
      </c>
      <c r="L944" t="str">
        <f>IF(J944="QFN",VLOOKUP(A944,'Frame item'!A:D,4,0),"")</f>
        <v/>
      </c>
    </row>
    <row r="945" spans="1:12">
      <c r="A945" t="s">
        <v>1381</v>
      </c>
      <c r="B945" t="s">
        <v>1380</v>
      </c>
      <c r="C945" t="s">
        <v>7502</v>
      </c>
      <c r="D945" t="str">
        <f t="shared" si="86"/>
        <v>N</v>
      </c>
      <c r="E945" t="str">
        <f t="shared" si="87"/>
        <v>D</v>
      </c>
      <c r="F945" t="str">
        <f t="shared" si="90"/>
        <v>X</v>
      </c>
      <c r="G945" t="str">
        <f t="shared" si="88"/>
        <v>A</v>
      </c>
      <c r="H945" t="str">
        <f t="shared" si="89"/>
        <v>8</v>
      </c>
      <c r="I945" t="str">
        <f t="shared" si="91"/>
        <v>A</v>
      </c>
      <c r="J945" t="s">
        <v>7882</v>
      </c>
      <c r="K945">
        <v>2000</v>
      </c>
      <c r="L945">
        <f>IF(J945="QFN",VLOOKUP(A945,'Frame item'!A:D,4,0),"")</f>
        <v>0</v>
      </c>
    </row>
    <row r="946" spans="1:12">
      <c r="A946" t="s">
        <v>1383</v>
      </c>
      <c r="B946" t="s">
        <v>1382</v>
      </c>
      <c r="C946" t="s">
        <v>7524</v>
      </c>
      <c r="D946" t="str">
        <f t="shared" si="86"/>
        <v>N</v>
      </c>
      <c r="E946" t="str">
        <f t="shared" si="87"/>
        <v>D</v>
      </c>
      <c r="F946" t="str">
        <f t="shared" si="90"/>
        <v>E</v>
      </c>
      <c r="G946" t="str">
        <f t="shared" si="88"/>
        <v>1</v>
      </c>
      <c r="H946" t="str">
        <f t="shared" si="89"/>
        <v>6</v>
      </c>
      <c r="I946" t="str">
        <f t="shared" si="91"/>
        <v>A</v>
      </c>
      <c r="J946" t="s">
        <v>7876</v>
      </c>
      <c r="K946">
        <v>2470</v>
      </c>
      <c r="L946" t="str">
        <f>IF(J946="QFN",VLOOKUP(A946,'Frame item'!A:D,4,0),"")</f>
        <v/>
      </c>
    </row>
    <row r="947" spans="1:12">
      <c r="A947" t="s">
        <v>1385</v>
      </c>
      <c r="B947" t="s">
        <v>1384</v>
      </c>
      <c r="C947" t="s">
        <v>7524</v>
      </c>
      <c r="D947" t="str">
        <f t="shared" si="86"/>
        <v>N</v>
      </c>
      <c r="E947" t="str">
        <f t="shared" si="87"/>
        <v>D</v>
      </c>
      <c r="F947" t="str">
        <f t="shared" si="90"/>
        <v>E</v>
      </c>
      <c r="G947" t="str">
        <f t="shared" si="88"/>
        <v>A</v>
      </c>
      <c r="H947" t="str">
        <f t="shared" si="89"/>
        <v>0</v>
      </c>
      <c r="I947" t="str">
        <f t="shared" si="91"/>
        <v>P</v>
      </c>
      <c r="J947" t="s">
        <v>7882</v>
      </c>
      <c r="K947">
        <v>2470</v>
      </c>
      <c r="L947">
        <f>IF(J947="QFN",VLOOKUP(A947,'Frame item'!A:D,4,0),"")</f>
        <v>0</v>
      </c>
    </row>
    <row r="948" spans="1:12">
      <c r="A948" t="s">
        <v>1387</v>
      </c>
      <c r="B948" t="s">
        <v>1386</v>
      </c>
      <c r="C948" t="s">
        <v>7524</v>
      </c>
      <c r="D948" t="str">
        <f t="shared" si="86"/>
        <v>N</v>
      </c>
      <c r="E948" t="str">
        <f t="shared" si="87"/>
        <v>D</v>
      </c>
      <c r="F948" t="str">
        <f t="shared" si="90"/>
        <v>E</v>
      </c>
      <c r="G948" t="str">
        <f t="shared" si="88"/>
        <v>B</v>
      </c>
      <c r="H948" t="str">
        <f t="shared" si="89"/>
        <v>6</v>
      </c>
      <c r="I948" t="str">
        <f t="shared" si="91"/>
        <v>A</v>
      </c>
      <c r="J948" t="s">
        <v>7882</v>
      </c>
      <c r="K948">
        <v>2470</v>
      </c>
      <c r="L948">
        <f>IF(J948="QFN",VLOOKUP(A948,'Frame item'!A:D,4,0),"")</f>
        <v>0</v>
      </c>
    </row>
    <row r="949" spans="1:12">
      <c r="A949" t="s">
        <v>1389</v>
      </c>
      <c r="B949" t="s">
        <v>1388</v>
      </c>
      <c r="C949" t="s">
        <v>7524</v>
      </c>
      <c r="D949" t="str">
        <f t="shared" si="86"/>
        <v>N</v>
      </c>
      <c r="E949" t="str">
        <f t="shared" si="87"/>
        <v>D</v>
      </c>
      <c r="F949" t="str">
        <f t="shared" si="90"/>
        <v>E</v>
      </c>
      <c r="G949" t="str">
        <f t="shared" si="88"/>
        <v>B</v>
      </c>
      <c r="H949" t="str">
        <f t="shared" si="89"/>
        <v>8</v>
      </c>
      <c r="I949" t="str">
        <f t="shared" si="91"/>
        <v>A</v>
      </c>
      <c r="J949" t="s">
        <v>7882</v>
      </c>
      <c r="K949">
        <v>2470</v>
      </c>
      <c r="L949" t="str">
        <f>IF(J949="QFN",VLOOKUP(A949,'Frame item'!A:D,4,0),"")</f>
        <v>Copper</v>
      </c>
    </row>
    <row r="950" spans="1:12">
      <c r="A950" t="s">
        <v>1390</v>
      </c>
      <c r="B950" t="s">
        <v>1388</v>
      </c>
      <c r="C950" t="s">
        <v>7524</v>
      </c>
      <c r="D950" t="str">
        <f t="shared" si="86"/>
        <v>N</v>
      </c>
      <c r="E950" t="str">
        <f t="shared" si="87"/>
        <v>D</v>
      </c>
      <c r="F950" t="str">
        <f t="shared" si="90"/>
        <v>E</v>
      </c>
      <c r="G950" t="str">
        <f t="shared" si="88"/>
        <v>B</v>
      </c>
      <c r="H950" t="str">
        <f t="shared" si="89"/>
        <v>8</v>
      </c>
      <c r="I950" t="str">
        <f t="shared" si="91"/>
        <v>A</v>
      </c>
      <c r="J950" t="s">
        <v>7882</v>
      </c>
      <c r="K950">
        <v>2470</v>
      </c>
      <c r="L950" t="str">
        <f>IF(J950="QFN",VLOOKUP(A950,'Frame item'!A:D,4,0),"")</f>
        <v>Copper</v>
      </c>
    </row>
    <row r="951" spans="1:12">
      <c r="A951" t="s">
        <v>1391</v>
      </c>
      <c r="B951" t="s">
        <v>1388</v>
      </c>
      <c r="C951" t="s">
        <v>7524</v>
      </c>
      <c r="D951" t="str">
        <f t="shared" si="86"/>
        <v>N</v>
      </c>
      <c r="E951" t="str">
        <f t="shared" si="87"/>
        <v>D</v>
      </c>
      <c r="F951" t="str">
        <f t="shared" si="90"/>
        <v>E</v>
      </c>
      <c r="G951" t="str">
        <f t="shared" si="88"/>
        <v>B</v>
      </c>
      <c r="H951" t="str">
        <f t="shared" si="89"/>
        <v>8</v>
      </c>
      <c r="I951" t="str">
        <f t="shared" si="91"/>
        <v>A</v>
      </c>
      <c r="J951" t="s">
        <v>7882</v>
      </c>
      <c r="K951">
        <v>2470</v>
      </c>
      <c r="L951" t="str">
        <f>IF(J951="QFN",VLOOKUP(A951,'Frame item'!A:D,4,0),"")</f>
        <v>Copper</v>
      </c>
    </row>
    <row r="952" spans="1:12">
      <c r="A952" t="s">
        <v>1392</v>
      </c>
      <c r="B952" t="s">
        <v>1388</v>
      </c>
      <c r="C952" t="s">
        <v>7524</v>
      </c>
      <c r="D952" t="str">
        <f t="shared" si="86"/>
        <v>N</v>
      </c>
      <c r="E952" t="str">
        <f t="shared" si="87"/>
        <v>D</v>
      </c>
      <c r="F952" t="str">
        <f t="shared" si="90"/>
        <v>E</v>
      </c>
      <c r="G952" t="str">
        <f t="shared" si="88"/>
        <v>B</v>
      </c>
      <c r="H952" t="str">
        <f t="shared" si="89"/>
        <v>8</v>
      </c>
      <c r="I952" t="str">
        <f t="shared" si="91"/>
        <v>A</v>
      </c>
      <c r="J952" t="s">
        <v>7882</v>
      </c>
      <c r="K952">
        <v>2470</v>
      </c>
      <c r="L952" t="str">
        <f>IF(J952="QFN",VLOOKUP(A952,'Frame item'!A:D,4,0),"")</f>
        <v>Copper</v>
      </c>
    </row>
    <row r="953" spans="1:12">
      <c r="A953" t="s">
        <v>1393</v>
      </c>
      <c r="B953" t="s">
        <v>1388</v>
      </c>
      <c r="C953" t="s">
        <v>7524</v>
      </c>
      <c r="D953" t="str">
        <f t="shared" si="86"/>
        <v>N</v>
      </c>
      <c r="E953" t="str">
        <f t="shared" si="87"/>
        <v>D</v>
      </c>
      <c r="F953" t="str">
        <f t="shared" si="90"/>
        <v>E</v>
      </c>
      <c r="G953" t="str">
        <f t="shared" si="88"/>
        <v>B</v>
      </c>
      <c r="H953" t="str">
        <f t="shared" si="89"/>
        <v>8</v>
      </c>
      <c r="I953" t="str">
        <f t="shared" si="91"/>
        <v>A</v>
      </c>
      <c r="J953" t="s">
        <v>7882</v>
      </c>
      <c r="K953">
        <v>2470</v>
      </c>
      <c r="L953" t="str">
        <f>IF(J953="QFN",VLOOKUP(A953,'Frame item'!A:D,4,0),"")</f>
        <v>Copper</v>
      </c>
    </row>
    <row r="954" spans="1:12">
      <c r="A954" t="s">
        <v>1394</v>
      </c>
      <c r="B954" t="s">
        <v>1388</v>
      </c>
      <c r="C954" t="s">
        <v>7524</v>
      </c>
      <c r="D954" t="str">
        <f t="shared" si="86"/>
        <v>N</v>
      </c>
      <c r="E954" t="str">
        <f t="shared" si="87"/>
        <v>D</v>
      </c>
      <c r="F954" t="str">
        <f t="shared" si="90"/>
        <v>E</v>
      </c>
      <c r="G954" t="str">
        <f t="shared" si="88"/>
        <v>B</v>
      </c>
      <c r="H954" t="str">
        <f t="shared" si="89"/>
        <v>8</v>
      </c>
      <c r="I954" t="str">
        <f t="shared" si="91"/>
        <v>A</v>
      </c>
      <c r="J954" t="s">
        <v>7882</v>
      </c>
      <c r="K954">
        <v>2470</v>
      </c>
      <c r="L954">
        <f>IF(J954="QFN",VLOOKUP(A954,'Frame item'!A:D,4,0),"")</f>
        <v>0</v>
      </c>
    </row>
    <row r="955" spans="1:12">
      <c r="A955" t="s">
        <v>1391</v>
      </c>
      <c r="B955" t="s">
        <v>1395</v>
      </c>
      <c r="C955" t="s">
        <v>7524</v>
      </c>
      <c r="D955" t="str">
        <f t="shared" si="86"/>
        <v>N</v>
      </c>
      <c r="E955" t="str">
        <f t="shared" si="87"/>
        <v>D</v>
      </c>
      <c r="F955" t="str">
        <f t="shared" si="90"/>
        <v>E</v>
      </c>
      <c r="G955" t="str">
        <f t="shared" si="88"/>
        <v>B</v>
      </c>
      <c r="H955" t="str">
        <f t="shared" si="89"/>
        <v>8</v>
      </c>
      <c r="I955" t="str">
        <f t="shared" si="91"/>
        <v>K</v>
      </c>
      <c r="J955" t="s">
        <v>7882</v>
      </c>
      <c r="K955">
        <v>2470</v>
      </c>
      <c r="L955" t="str">
        <f>IF(J955="QFN",VLOOKUP(A955,'Frame item'!A:D,4,0),"")</f>
        <v>Copper</v>
      </c>
    </row>
    <row r="956" spans="1:12">
      <c r="A956" t="s">
        <v>827</v>
      </c>
      <c r="B956" t="s">
        <v>1396</v>
      </c>
      <c r="C956" t="s">
        <v>7524</v>
      </c>
      <c r="D956" t="str">
        <f t="shared" si="86"/>
        <v>N</v>
      </c>
      <c r="E956" t="str">
        <f t="shared" si="87"/>
        <v>D</v>
      </c>
      <c r="F956" t="str">
        <f t="shared" si="90"/>
        <v>E</v>
      </c>
      <c r="G956" t="str">
        <f t="shared" si="88"/>
        <v>B</v>
      </c>
      <c r="H956" t="str">
        <f t="shared" si="89"/>
        <v>8</v>
      </c>
      <c r="I956" t="str">
        <f t="shared" si="91"/>
        <v>P</v>
      </c>
      <c r="J956" t="s">
        <v>7882</v>
      </c>
      <c r="K956">
        <v>2470</v>
      </c>
      <c r="L956" t="str">
        <f>IF(J956="QFN",VLOOKUP(A956,'Frame item'!A:D,4,0),"")</f>
        <v>Full PPF</v>
      </c>
    </row>
    <row r="957" spans="1:12">
      <c r="A957" t="s">
        <v>1397</v>
      </c>
      <c r="B957" t="s">
        <v>1396</v>
      </c>
      <c r="C957" t="s">
        <v>7524</v>
      </c>
      <c r="D957" t="str">
        <f t="shared" si="86"/>
        <v>N</v>
      </c>
      <c r="E957" t="str">
        <f t="shared" si="87"/>
        <v>D</v>
      </c>
      <c r="F957" t="str">
        <f t="shared" si="90"/>
        <v>E</v>
      </c>
      <c r="G957" t="str">
        <f t="shared" si="88"/>
        <v>B</v>
      </c>
      <c r="H957" t="str">
        <f t="shared" si="89"/>
        <v>8</v>
      </c>
      <c r="I957" t="str">
        <f t="shared" si="91"/>
        <v>P</v>
      </c>
      <c r="J957" t="s">
        <v>7882</v>
      </c>
      <c r="K957">
        <v>2470</v>
      </c>
      <c r="L957" t="str">
        <f>IF(J957="QFN",VLOOKUP(A957,'Frame item'!A:D,4,0),"")</f>
        <v>Full PPF</v>
      </c>
    </row>
    <row r="958" spans="1:12">
      <c r="A958" t="s">
        <v>1399</v>
      </c>
      <c r="B958" t="s">
        <v>1398</v>
      </c>
      <c r="C958" t="s">
        <v>7524</v>
      </c>
      <c r="D958" t="str">
        <f t="shared" si="86"/>
        <v>N</v>
      </c>
      <c r="E958" t="str">
        <f t="shared" si="87"/>
        <v>D</v>
      </c>
      <c r="F958" t="str">
        <f t="shared" si="90"/>
        <v>E</v>
      </c>
      <c r="G958" t="str">
        <f t="shared" si="88"/>
        <v>C</v>
      </c>
      <c r="H958" t="str">
        <f t="shared" si="89"/>
        <v>6</v>
      </c>
      <c r="I958" t="str">
        <f t="shared" si="91"/>
        <v>D</v>
      </c>
      <c r="J958" t="s">
        <v>7882</v>
      </c>
      <c r="K958">
        <v>2470</v>
      </c>
      <c r="L958">
        <f>IF(J958="QFN",VLOOKUP(A958,'Frame item'!A:D,4,0),"")</f>
        <v>0</v>
      </c>
    </row>
    <row r="959" spans="1:12">
      <c r="A959" t="s">
        <v>1399</v>
      </c>
      <c r="B959" t="s">
        <v>1400</v>
      </c>
      <c r="C959" t="s">
        <v>7524</v>
      </c>
      <c r="D959" t="str">
        <f t="shared" si="86"/>
        <v>N</v>
      </c>
      <c r="E959" t="str">
        <f t="shared" si="87"/>
        <v>D</v>
      </c>
      <c r="F959" t="str">
        <f t="shared" si="90"/>
        <v>E</v>
      </c>
      <c r="G959" t="str">
        <f t="shared" si="88"/>
        <v>C</v>
      </c>
      <c r="H959" t="str">
        <f t="shared" si="89"/>
        <v>6</v>
      </c>
      <c r="I959" t="str">
        <f t="shared" si="91"/>
        <v>P</v>
      </c>
      <c r="J959" t="s">
        <v>7882</v>
      </c>
      <c r="K959">
        <v>2470</v>
      </c>
      <c r="L959">
        <f>IF(J959="QFN",VLOOKUP(A959,'Frame item'!A:D,4,0),"")</f>
        <v>0</v>
      </c>
    </row>
    <row r="960" spans="1:12">
      <c r="A960" t="s">
        <v>1401</v>
      </c>
      <c r="B960" t="s">
        <v>1400</v>
      </c>
      <c r="C960" t="s">
        <v>7524</v>
      </c>
      <c r="D960" t="str">
        <f t="shared" ref="D960:D1023" si="92">MID(B960,1,1)</f>
        <v>N</v>
      </c>
      <c r="E960" t="str">
        <f t="shared" ref="E960:E1023" si="93">MID(B960,2,1)</f>
        <v>D</v>
      </c>
      <c r="F960" t="str">
        <f t="shared" si="90"/>
        <v>E</v>
      </c>
      <c r="G960" t="str">
        <f t="shared" ref="G960:G1023" si="94">MID(B960,11,1)</f>
        <v>C</v>
      </c>
      <c r="H960" t="str">
        <f t="shared" ref="H960:H1023" si="95">MID(B960,14,1)</f>
        <v>6</v>
      </c>
      <c r="I960" t="str">
        <f t="shared" si="91"/>
        <v>P</v>
      </c>
      <c r="J960" t="s">
        <v>7882</v>
      </c>
      <c r="K960">
        <v>2470</v>
      </c>
      <c r="L960" t="str">
        <f>IF(J960="QFN",VLOOKUP(A960,'Frame item'!A:D,4,0),"")</f>
        <v>Full PPF</v>
      </c>
    </row>
    <row r="961" spans="1:12">
      <c r="A961" t="s">
        <v>1402</v>
      </c>
      <c r="B961" t="s">
        <v>1400</v>
      </c>
      <c r="C961" t="s">
        <v>7524</v>
      </c>
      <c r="D961" t="str">
        <f t="shared" si="92"/>
        <v>N</v>
      </c>
      <c r="E961" t="str">
        <f t="shared" si="93"/>
        <v>D</v>
      </c>
      <c r="F961" t="str">
        <f t="shared" si="90"/>
        <v>E</v>
      </c>
      <c r="G961" t="str">
        <f t="shared" si="94"/>
        <v>C</v>
      </c>
      <c r="H961" t="str">
        <f t="shared" si="95"/>
        <v>6</v>
      </c>
      <c r="I961" t="str">
        <f t="shared" si="91"/>
        <v>P</v>
      </c>
      <c r="J961" t="s">
        <v>7882</v>
      </c>
      <c r="K961">
        <v>2470</v>
      </c>
      <c r="L961">
        <f>IF(J961="QFN",VLOOKUP(A961,'Frame item'!A:D,4,0),"")</f>
        <v>0</v>
      </c>
    </row>
    <row r="962" spans="1:12">
      <c r="A962" t="s">
        <v>1404</v>
      </c>
      <c r="B962" t="s">
        <v>1403</v>
      </c>
      <c r="C962" t="s">
        <v>7524</v>
      </c>
      <c r="D962" t="str">
        <f t="shared" si="92"/>
        <v>N</v>
      </c>
      <c r="E962" t="str">
        <f t="shared" si="93"/>
        <v>D</v>
      </c>
      <c r="F962" t="str">
        <f t="shared" si="90"/>
        <v>E</v>
      </c>
      <c r="G962" t="str">
        <f t="shared" si="94"/>
        <v>Z</v>
      </c>
      <c r="H962" t="str">
        <f t="shared" si="95"/>
        <v>7</v>
      </c>
      <c r="I962" t="str">
        <f t="shared" si="91"/>
        <v>F</v>
      </c>
      <c r="J962" t="s">
        <v>7882</v>
      </c>
      <c r="K962">
        <v>2470</v>
      </c>
      <c r="L962" t="str">
        <f>IF(J962="QFN",VLOOKUP(A962,'Frame item'!A:D,4,0),"")</f>
        <v>Selective PPF</v>
      </c>
    </row>
    <row r="963" spans="1:12">
      <c r="A963" t="s">
        <v>1405</v>
      </c>
      <c r="B963" t="s">
        <v>1403</v>
      </c>
      <c r="C963" t="s">
        <v>7524</v>
      </c>
      <c r="D963" t="str">
        <f t="shared" si="92"/>
        <v>N</v>
      </c>
      <c r="E963" t="str">
        <f t="shared" si="93"/>
        <v>D</v>
      </c>
      <c r="F963" t="str">
        <f t="shared" ref="F963:F1026" si="96">MID(B963,7,1)</f>
        <v>E</v>
      </c>
      <c r="G963" t="str">
        <f t="shared" si="94"/>
        <v>Z</v>
      </c>
      <c r="H963" t="str">
        <f t="shared" si="95"/>
        <v>7</v>
      </c>
      <c r="I963" t="str">
        <f t="shared" ref="I963:I1026" si="97">MID(B963,15,1)</f>
        <v>F</v>
      </c>
      <c r="J963" t="s">
        <v>7882</v>
      </c>
      <c r="K963">
        <v>2470</v>
      </c>
      <c r="L963" t="str">
        <f>IF(J963="QFN",VLOOKUP(A963,'Frame item'!A:D,4,0),"")</f>
        <v>Selective PPF</v>
      </c>
    </row>
    <row r="964" spans="1:12">
      <c r="A964" t="s">
        <v>1407</v>
      </c>
      <c r="B964" t="s">
        <v>1406</v>
      </c>
      <c r="C964" t="s">
        <v>7685</v>
      </c>
      <c r="D964" t="str">
        <f t="shared" si="92"/>
        <v>N</v>
      </c>
      <c r="E964" t="str">
        <f t="shared" si="93"/>
        <v>D</v>
      </c>
      <c r="F964" t="str">
        <f t="shared" si="96"/>
        <v>E</v>
      </c>
      <c r="G964" t="str">
        <f t="shared" si="94"/>
        <v>1</v>
      </c>
      <c r="H964" t="str">
        <f t="shared" si="95"/>
        <v>6</v>
      </c>
      <c r="I964" t="str">
        <f t="shared" si="97"/>
        <v>A</v>
      </c>
      <c r="J964" t="s">
        <v>7876</v>
      </c>
      <c r="K964">
        <v>2210</v>
      </c>
      <c r="L964" t="str">
        <f>IF(J964="QFN",VLOOKUP(A964,'Frame item'!A:D,4,0),"")</f>
        <v/>
      </c>
    </row>
    <row r="965" spans="1:12">
      <c r="A965" t="s">
        <v>1409</v>
      </c>
      <c r="B965" t="s">
        <v>1408</v>
      </c>
      <c r="C965" t="s">
        <v>7685</v>
      </c>
      <c r="D965" t="str">
        <f t="shared" si="92"/>
        <v>N</v>
      </c>
      <c r="E965" t="str">
        <f t="shared" si="93"/>
        <v>D</v>
      </c>
      <c r="F965" t="str">
        <f t="shared" si="96"/>
        <v>E</v>
      </c>
      <c r="G965" t="str">
        <f t="shared" si="94"/>
        <v>B</v>
      </c>
      <c r="H965" t="str">
        <f t="shared" si="95"/>
        <v>8</v>
      </c>
      <c r="I965" t="str">
        <f t="shared" si="97"/>
        <v>A</v>
      </c>
      <c r="J965" t="s">
        <v>7882</v>
      </c>
      <c r="K965">
        <v>2210</v>
      </c>
      <c r="L965">
        <f>IF(J965="QFN",VLOOKUP(A965,'Frame item'!A:D,4,0),"")</f>
        <v>0</v>
      </c>
    </row>
    <row r="966" spans="1:12">
      <c r="A966" t="s">
        <v>1411</v>
      </c>
      <c r="B966" t="s">
        <v>1410</v>
      </c>
      <c r="C966" t="s">
        <v>7685</v>
      </c>
      <c r="D966" t="str">
        <f t="shared" si="92"/>
        <v>N</v>
      </c>
      <c r="E966" t="str">
        <f t="shared" si="93"/>
        <v>D</v>
      </c>
      <c r="F966" t="str">
        <f t="shared" si="96"/>
        <v>E</v>
      </c>
      <c r="G966" t="str">
        <f t="shared" si="94"/>
        <v>C</v>
      </c>
      <c r="H966" t="str">
        <f t="shared" si="95"/>
        <v>6</v>
      </c>
      <c r="I966" t="str">
        <f t="shared" si="97"/>
        <v>A</v>
      </c>
      <c r="J966" t="s">
        <v>7882</v>
      </c>
      <c r="K966">
        <v>2210</v>
      </c>
      <c r="L966">
        <f>IF(J966="QFN",VLOOKUP(A966,'Frame item'!A:D,4,0),"")</f>
        <v>0</v>
      </c>
    </row>
    <row r="967" spans="1:12">
      <c r="A967" t="s">
        <v>1407</v>
      </c>
      <c r="B967" t="s">
        <v>1410</v>
      </c>
      <c r="C967" t="s">
        <v>7685</v>
      </c>
      <c r="D967" t="str">
        <f t="shared" si="92"/>
        <v>N</v>
      </c>
      <c r="E967" t="str">
        <f t="shared" si="93"/>
        <v>D</v>
      </c>
      <c r="F967" t="str">
        <f t="shared" si="96"/>
        <v>E</v>
      </c>
      <c r="G967" t="str">
        <f t="shared" si="94"/>
        <v>C</v>
      </c>
      <c r="H967" t="str">
        <f t="shared" si="95"/>
        <v>6</v>
      </c>
      <c r="I967" t="str">
        <f t="shared" si="97"/>
        <v>A</v>
      </c>
      <c r="J967" t="s">
        <v>7882</v>
      </c>
      <c r="K967">
        <v>2210</v>
      </c>
      <c r="L967" t="str">
        <f>IF(J967="QFN",VLOOKUP(A967,'Frame item'!A:D,4,0),"")</f>
        <v>Copper</v>
      </c>
    </row>
    <row r="968" spans="1:12">
      <c r="A968" t="s">
        <v>1413</v>
      </c>
      <c r="B968" t="s">
        <v>1412</v>
      </c>
      <c r="C968" t="s">
        <v>7550</v>
      </c>
      <c r="D968" t="str">
        <f t="shared" si="92"/>
        <v>N</v>
      </c>
      <c r="E968" t="str">
        <f t="shared" si="93"/>
        <v>D</v>
      </c>
      <c r="F968" t="str">
        <f t="shared" si="96"/>
        <v>E</v>
      </c>
      <c r="G968" t="str">
        <f t="shared" si="94"/>
        <v>1</v>
      </c>
      <c r="H968" t="str">
        <f t="shared" si="95"/>
        <v>8</v>
      </c>
      <c r="I968" t="str">
        <f t="shared" si="97"/>
        <v>A</v>
      </c>
      <c r="J968" t="s">
        <v>7876</v>
      </c>
      <c r="K968">
        <v>1690</v>
      </c>
      <c r="L968" t="str">
        <f>IF(J968="QFN",VLOOKUP(A968,'Frame item'!A:D,4,0),"")</f>
        <v/>
      </c>
    </row>
    <row r="969" spans="1:12">
      <c r="A969" t="s">
        <v>1415</v>
      </c>
      <c r="B969" t="s">
        <v>1414</v>
      </c>
      <c r="C969" t="s">
        <v>7550</v>
      </c>
      <c r="D969" t="str">
        <f t="shared" si="92"/>
        <v>N</v>
      </c>
      <c r="E969" t="str">
        <f t="shared" si="93"/>
        <v>D</v>
      </c>
      <c r="F969" t="str">
        <f t="shared" si="96"/>
        <v>E</v>
      </c>
      <c r="G969" t="str">
        <f t="shared" si="94"/>
        <v>B</v>
      </c>
      <c r="H969" t="str">
        <f t="shared" si="95"/>
        <v>6</v>
      </c>
      <c r="I969" t="str">
        <f t="shared" si="97"/>
        <v>A</v>
      </c>
      <c r="J969" t="s">
        <v>7882</v>
      </c>
      <c r="K969">
        <v>1690</v>
      </c>
      <c r="L969">
        <f>IF(J969="QFN",VLOOKUP(A969,'Frame item'!A:D,4,0),"")</f>
        <v>0</v>
      </c>
    </row>
    <row r="970" spans="1:12">
      <c r="A970" t="s">
        <v>1416</v>
      </c>
      <c r="B970" t="s">
        <v>1414</v>
      </c>
      <c r="C970" t="s">
        <v>7550</v>
      </c>
      <c r="D970" t="str">
        <f t="shared" si="92"/>
        <v>N</v>
      </c>
      <c r="E970" t="str">
        <f t="shared" si="93"/>
        <v>D</v>
      </c>
      <c r="F970" t="str">
        <f t="shared" si="96"/>
        <v>E</v>
      </c>
      <c r="G970" t="str">
        <f t="shared" si="94"/>
        <v>B</v>
      </c>
      <c r="H970" t="str">
        <f t="shared" si="95"/>
        <v>6</v>
      </c>
      <c r="I970" t="str">
        <f t="shared" si="97"/>
        <v>A</v>
      </c>
      <c r="J970" t="s">
        <v>7882</v>
      </c>
      <c r="K970">
        <v>1690</v>
      </c>
      <c r="L970" t="str">
        <f>IF(J970="QFN",VLOOKUP(A970,'Frame item'!A:D,4,0),"")</f>
        <v>Copper</v>
      </c>
    </row>
    <row r="971" spans="1:12">
      <c r="A971" t="s">
        <v>1418</v>
      </c>
      <c r="B971" t="s">
        <v>1417</v>
      </c>
      <c r="C971" t="s">
        <v>7550</v>
      </c>
      <c r="D971" t="str">
        <f t="shared" si="92"/>
        <v>N</v>
      </c>
      <c r="E971" t="str">
        <f t="shared" si="93"/>
        <v>D</v>
      </c>
      <c r="F971" t="str">
        <f t="shared" si="96"/>
        <v>E</v>
      </c>
      <c r="G971" t="str">
        <f t="shared" si="94"/>
        <v>B</v>
      </c>
      <c r="H971" t="str">
        <f t="shared" si="95"/>
        <v>8</v>
      </c>
      <c r="I971" t="str">
        <f t="shared" si="97"/>
        <v>A</v>
      </c>
      <c r="J971" t="s">
        <v>7882</v>
      </c>
      <c r="K971">
        <v>1690</v>
      </c>
      <c r="L971" t="str">
        <f>IF(J971="QFN",VLOOKUP(A971,'Frame item'!A:D,4,0),"")</f>
        <v>Copper</v>
      </c>
    </row>
    <row r="972" spans="1:12">
      <c r="A972" t="s">
        <v>1419</v>
      </c>
      <c r="B972" t="s">
        <v>1417</v>
      </c>
      <c r="C972" t="s">
        <v>7550</v>
      </c>
      <c r="D972" t="str">
        <f t="shared" si="92"/>
        <v>N</v>
      </c>
      <c r="E972" t="str">
        <f t="shared" si="93"/>
        <v>D</v>
      </c>
      <c r="F972" t="str">
        <f t="shared" si="96"/>
        <v>E</v>
      </c>
      <c r="G972" t="str">
        <f t="shared" si="94"/>
        <v>B</v>
      </c>
      <c r="H972" t="str">
        <f t="shared" si="95"/>
        <v>8</v>
      </c>
      <c r="I972" t="str">
        <f t="shared" si="97"/>
        <v>A</v>
      </c>
      <c r="J972" t="s">
        <v>7882</v>
      </c>
      <c r="K972">
        <v>1690</v>
      </c>
      <c r="L972">
        <f>IF(J972="QFN",VLOOKUP(A972,'Frame item'!A:D,4,0),"")</f>
        <v>0</v>
      </c>
    </row>
    <row r="973" spans="1:12">
      <c r="A973" t="s">
        <v>1420</v>
      </c>
      <c r="B973" t="s">
        <v>1417</v>
      </c>
      <c r="C973" t="s">
        <v>7550</v>
      </c>
      <c r="D973" t="str">
        <f t="shared" si="92"/>
        <v>N</v>
      </c>
      <c r="E973" t="str">
        <f t="shared" si="93"/>
        <v>D</v>
      </c>
      <c r="F973" t="str">
        <f t="shared" si="96"/>
        <v>E</v>
      </c>
      <c r="G973" t="str">
        <f t="shared" si="94"/>
        <v>B</v>
      </c>
      <c r="H973" t="str">
        <f t="shared" si="95"/>
        <v>8</v>
      </c>
      <c r="I973" t="str">
        <f t="shared" si="97"/>
        <v>A</v>
      </c>
      <c r="J973" t="s">
        <v>7882</v>
      </c>
      <c r="K973">
        <v>1690</v>
      </c>
      <c r="L973">
        <f>IF(J973="QFN",VLOOKUP(A973,'Frame item'!A:D,4,0),"")</f>
        <v>0</v>
      </c>
    </row>
    <row r="974" spans="1:12">
      <c r="A974" t="s">
        <v>1421</v>
      </c>
      <c r="B974" t="s">
        <v>1417</v>
      </c>
      <c r="C974" t="s">
        <v>7550</v>
      </c>
      <c r="D974" t="str">
        <f t="shared" si="92"/>
        <v>N</v>
      </c>
      <c r="E974" t="str">
        <f t="shared" si="93"/>
        <v>D</v>
      </c>
      <c r="F974" t="str">
        <f t="shared" si="96"/>
        <v>E</v>
      </c>
      <c r="G974" t="str">
        <f t="shared" si="94"/>
        <v>B</v>
      </c>
      <c r="H974" t="str">
        <f t="shared" si="95"/>
        <v>8</v>
      </c>
      <c r="I974" t="str">
        <f t="shared" si="97"/>
        <v>A</v>
      </c>
      <c r="J974" t="s">
        <v>7882</v>
      </c>
      <c r="K974">
        <v>1690</v>
      </c>
      <c r="L974" t="str">
        <f>IF(J974="QFN",VLOOKUP(A974,'Frame item'!A:D,4,0),"")</f>
        <v>Copper</v>
      </c>
    </row>
    <row r="975" spans="1:12">
      <c r="A975" t="s">
        <v>1422</v>
      </c>
      <c r="B975" t="s">
        <v>1417</v>
      </c>
      <c r="C975" t="s">
        <v>7550</v>
      </c>
      <c r="D975" t="str">
        <f t="shared" si="92"/>
        <v>N</v>
      </c>
      <c r="E975" t="str">
        <f t="shared" si="93"/>
        <v>D</v>
      </c>
      <c r="F975" t="str">
        <f t="shared" si="96"/>
        <v>E</v>
      </c>
      <c r="G975" t="str">
        <f t="shared" si="94"/>
        <v>B</v>
      </c>
      <c r="H975" t="str">
        <f t="shared" si="95"/>
        <v>8</v>
      </c>
      <c r="I975" t="str">
        <f t="shared" si="97"/>
        <v>A</v>
      </c>
      <c r="J975" t="s">
        <v>7882</v>
      </c>
      <c r="K975">
        <v>1690</v>
      </c>
      <c r="L975">
        <f>IF(J975="QFN",VLOOKUP(A975,'Frame item'!A:D,4,0),"")</f>
        <v>0</v>
      </c>
    </row>
    <row r="976" spans="1:12">
      <c r="A976" t="s">
        <v>1421</v>
      </c>
      <c r="B976" t="s">
        <v>1423</v>
      </c>
      <c r="C976" t="s">
        <v>7550</v>
      </c>
      <c r="D976" t="str">
        <f t="shared" si="92"/>
        <v>N</v>
      </c>
      <c r="E976" t="str">
        <f t="shared" si="93"/>
        <v>D</v>
      </c>
      <c r="F976" t="str">
        <f t="shared" si="96"/>
        <v>E</v>
      </c>
      <c r="G976" t="str">
        <f t="shared" si="94"/>
        <v>B</v>
      </c>
      <c r="H976" t="str">
        <f t="shared" si="95"/>
        <v>8</v>
      </c>
      <c r="I976" t="str">
        <f t="shared" si="97"/>
        <v>K</v>
      </c>
      <c r="J976" t="s">
        <v>7882</v>
      </c>
      <c r="K976">
        <v>1690</v>
      </c>
      <c r="L976" t="str">
        <f>IF(J976="QFN",VLOOKUP(A976,'Frame item'!A:D,4,0),"")</f>
        <v>Copper</v>
      </c>
    </row>
    <row r="977" spans="1:12">
      <c r="A977" t="s">
        <v>1425</v>
      </c>
      <c r="B977" t="s">
        <v>1424</v>
      </c>
      <c r="C977" t="s">
        <v>7550</v>
      </c>
      <c r="D977" t="str">
        <f t="shared" si="92"/>
        <v>N</v>
      </c>
      <c r="E977" t="str">
        <f t="shared" si="93"/>
        <v>D</v>
      </c>
      <c r="F977" t="str">
        <f t="shared" si="96"/>
        <v>E</v>
      </c>
      <c r="G977" t="str">
        <f t="shared" si="94"/>
        <v>B</v>
      </c>
      <c r="H977" t="str">
        <f t="shared" si="95"/>
        <v>8</v>
      </c>
      <c r="I977" t="str">
        <f t="shared" si="97"/>
        <v>P</v>
      </c>
      <c r="J977" t="s">
        <v>7882</v>
      </c>
      <c r="K977">
        <v>1690</v>
      </c>
      <c r="L977">
        <f>IF(J977="QFN",VLOOKUP(A977,'Frame item'!A:D,4,0),"")</f>
        <v>0</v>
      </c>
    </row>
    <row r="978" spans="1:12">
      <c r="A978" t="s">
        <v>1426</v>
      </c>
      <c r="B978" t="s">
        <v>1424</v>
      </c>
      <c r="C978" t="s">
        <v>7550</v>
      </c>
      <c r="D978" t="str">
        <f t="shared" si="92"/>
        <v>N</v>
      </c>
      <c r="E978" t="str">
        <f t="shared" si="93"/>
        <v>D</v>
      </c>
      <c r="F978" t="str">
        <f t="shared" si="96"/>
        <v>E</v>
      </c>
      <c r="G978" t="str">
        <f t="shared" si="94"/>
        <v>B</v>
      </c>
      <c r="H978" t="str">
        <f t="shared" si="95"/>
        <v>8</v>
      </c>
      <c r="I978" t="str">
        <f t="shared" si="97"/>
        <v>P</v>
      </c>
      <c r="J978" t="s">
        <v>7882</v>
      </c>
      <c r="K978">
        <v>1690</v>
      </c>
      <c r="L978" t="str">
        <f>IF(J978="QFN",VLOOKUP(A978,'Frame item'!A:D,4,0),"")</f>
        <v>Full PPF</v>
      </c>
    </row>
    <row r="979" spans="1:12">
      <c r="A979" t="s">
        <v>1391</v>
      </c>
      <c r="B979" t="s">
        <v>1427</v>
      </c>
      <c r="C979" t="s">
        <v>7524</v>
      </c>
      <c r="D979" t="str">
        <f t="shared" si="92"/>
        <v>N</v>
      </c>
      <c r="E979" t="str">
        <f t="shared" si="93"/>
        <v>D</v>
      </c>
      <c r="F979" t="str">
        <f t="shared" si="96"/>
        <v>M</v>
      </c>
      <c r="G979" t="str">
        <f t="shared" si="94"/>
        <v>B</v>
      </c>
      <c r="H979" t="str">
        <f t="shared" si="95"/>
        <v>8</v>
      </c>
      <c r="I979" t="str">
        <f t="shared" si="97"/>
        <v>A</v>
      </c>
      <c r="J979" t="s">
        <v>7882</v>
      </c>
      <c r="K979">
        <v>2470</v>
      </c>
      <c r="L979" t="str">
        <f>IF(J979="QFN",VLOOKUP(A979,'Frame item'!A:D,4,0),"")</f>
        <v>Copper</v>
      </c>
    </row>
    <row r="980" spans="1:12">
      <c r="A980" t="s">
        <v>1429</v>
      </c>
      <c r="B980" t="s">
        <v>1428</v>
      </c>
      <c r="C980" t="s">
        <v>7524</v>
      </c>
      <c r="D980" t="str">
        <f t="shared" si="92"/>
        <v>N</v>
      </c>
      <c r="E980" t="str">
        <f t="shared" si="93"/>
        <v>D</v>
      </c>
      <c r="F980" t="str">
        <f t="shared" si="96"/>
        <v>M</v>
      </c>
      <c r="G980" t="str">
        <f t="shared" si="94"/>
        <v>C</v>
      </c>
      <c r="H980" t="str">
        <f t="shared" si="95"/>
        <v>6</v>
      </c>
      <c r="I980" t="str">
        <f t="shared" si="97"/>
        <v>A</v>
      </c>
      <c r="J980" t="s">
        <v>7882</v>
      </c>
      <c r="K980">
        <v>2470</v>
      </c>
      <c r="L980">
        <f>IF(J980="QFN",VLOOKUP(A980,'Frame item'!A:D,4,0),"")</f>
        <v>0</v>
      </c>
    </row>
    <row r="981" spans="1:12">
      <c r="A981" t="s">
        <v>1431</v>
      </c>
      <c r="B981" t="s">
        <v>1430</v>
      </c>
      <c r="C981" t="s">
        <v>7503</v>
      </c>
      <c r="D981" t="str">
        <f t="shared" si="92"/>
        <v>N</v>
      </c>
      <c r="E981" t="str">
        <f t="shared" si="93"/>
        <v>D</v>
      </c>
      <c r="F981" t="str">
        <f t="shared" si="96"/>
        <v>S</v>
      </c>
      <c r="G981" t="str">
        <f t="shared" si="94"/>
        <v>Z</v>
      </c>
      <c r="H981" t="str">
        <f t="shared" si="95"/>
        <v>4</v>
      </c>
      <c r="I981" t="str">
        <f t="shared" si="97"/>
        <v>P</v>
      </c>
      <c r="J981" t="s">
        <v>7882</v>
      </c>
      <c r="K981">
        <v>2470</v>
      </c>
      <c r="L981" t="str">
        <f>IF(J981="QFN",VLOOKUP(A981,'Frame item'!A:D,4,0),"")</f>
        <v>Full PPF</v>
      </c>
    </row>
    <row r="982" spans="1:12">
      <c r="A982" t="s">
        <v>1385</v>
      </c>
      <c r="B982" t="s">
        <v>1432</v>
      </c>
      <c r="C982" t="s">
        <v>7524</v>
      </c>
      <c r="D982" t="str">
        <f t="shared" si="92"/>
        <v>N</v>
      </c>
      <c r="E982" t="str">
        <f t="shared" si="93"/>
        <v>D</v>
      </c>
      <c r="F982" t="str">
        <f t="shared" si="96"/>
        <v>S</v>
      </c>
      <c r="G982" t="str">
        <f t="shared" si="94"/>
        <v>A</v>
      </c>
      <c r="H982" t="str">
        <f t="shared" si="95"/>
        <v>0</v>
      </c>
      <c r="I982" t="str">
        <f t="shared" si="97"/>
        <v>P</v>
      </c>
      <c r="J982" t="s">
        <v>7882</v>
      </c>
      <c r="K982">
        <v>2470</v>
      </c>
      <c r="L982">
        <f>IF(J982="QFN",VLOOKUP(A982,'Frame item'!A:D,4,0),"")</f>
        <v>0</v>
      </c>
    </row>
    <row r="983" spans="1:12">
      <c r="A983" t="s">
        <v>1434</v>
      </c>
      <c r="B983" t="s">
        <v>1433</v>
      </c>
      <c r="C983" t="s">
        <v>7524</v>
      </c>
      <c r="D983" t="str">
        <f t="shared" si="92"/>
        <v>N</v>
      </c>
      <c r="E983" t="str">
        <f t="shared" si="93"/>
        <v>D</v>
      </c>
      <c r="F983" t="str">
        <f t="shared" si="96"/>
        <v>S</v>
      </c>
      <c r="G983" t="str">
        <f t="shared" si="94"/>
        <v>B</v>
      </c>
      <c r="H983" t="str">
        <f t="shared" si="95"/>
        <v>8</v>
      </c>
      <c r="I983" t="str">
        <f t="shared" si="97"/>
        <v>A</v>
      </c>
      <c r="J983" t="s">
        <v>7882</v>
      </c>
      <c r="K983">
        <v>2470</v>
      </c>
      <c r="L983" t="str">
        <f>IF(J983="QFN",VLOOKUP(A983,'Frame item'!A:D,4,0),"")</f>
        <v>Copper</v>
      </c>
    </row>
    <row r="984" spans="1:12">
      <c r="A984" t="s">
        <v>1394</v>
      </c>
      <c r="B984" t="s">
        <v>1433</v>
      </c>
      <c r="C984" t="s">
        <v>7524</v>
      </c>
      <c r="D984" t="str">
        <f t="shared" si="92"/>
        <v>N</v>
      </c>
      <c r="E984" t="str">
        <f t="shared" si="93"/>
        <v>D</v>
      </c>
      <c r="F984" t="str">
        <f t="shared" si="96"/>
        <v>S</v>
      </c>
      <c r="G984" t="str">
        <f t="shared" si="94"/>
        <v>B</v>
      </c>
      <c r="H984" t="str">
        <f t="shared" si="95"/>
        <v>8</v>
      </c>
      <c r="I984" t="str">
        <f t="shared" si="97"/>
        <v>A</v>
      </c>
      <c r="J984" t="s">
        <v>7882</v>
      </c>
      <c r="K984">
        <v>2470</v>
      </c>
      <c r="L984">
        <f>IF(J984="QFN",VLOOKUP(A984,'Frame item'!A:D,4,0),"")</f>
        <v>0</v>
      </c>
    </row>
    <row r="985" spans="1:12">
      <c r="A985" t="s">
        <v>1435</v>
      </c>
      <c r="B985" t="s">
        <v>1433</v>
      </c>
      <c r="C985" t="s">
        <v>7524</v>
      </c>
      <c r="D985" t="str">
        <f t="shared" si="92"/>
        <v>N</v>
      </c>
      <c r="E985" t="str">
        <f t="shared" si="93"/>
        <v>D</v>
      </c>
      <c r="F985" t="str">
        <f t="shared" si="96"/>
        <v>S</v>
      </c>
      <c r="G985" t="str">
        <f t="shared" si="94"/>
        <v>B</v>
      </c>
      <c r="H985" t="str">
        <f t="shared" si="95"/>
        <v>8</v>
      </c>
      <c r="I985" t="str">
        <f t="shared" si="97"/>
        <v>A</v>
      </c>
      <c r="J985" t="s">
        <v>7882</v>
      </c>
      <c r="K985">
        <v>2470</v>
      </c>
      <c r="L985">
        <f>IF(J985="QFN",VLOOKUP(A985,'Frame item'!A:D,4,0),"")</f>
        <v>0</v>
      </c>
    </row>
    <row r="986" spans="1:12">
      <c r="A986" t="s">
        <v>1437</v>
      </c>
      <c r="B986" t="s">
        <v>1436</v>
      </c>
      <c r="C986" t="s">
        <v>7550</v>
      </c>
      <c r="D986" t="str">
        <f t="shared" si="92"/>
        <v>N</v>
      </c>
      <c r="E986" t="str">
        <f t="shared" si="93"/>
        <v>D</v>
      </c>
      <c r="F986" t="str">
        <f t="shared" si="96"/>
        <v>T</v>
      </c>
      <c r="G986" t="str">
        <f t="shared" si="94"/>
        <v>B</v>
      </c>
      <c r="H986" t="str">
        <f t="shared" si="95"/>
        <v>8</v>
      </c>
      <c r="I986" t="str">
        <f t="shared" si="97"/>
        <v>P</v>
      </c>
      <c r="J986" t="s">
        <v>7882</v>
      </c>
      <c r="K986">
        <v>952</v>
      </c>
      <c r="L986" t="str">
        <f>IF(J986="QFN",VLOOKUP(A986,'Frame item'!A:D,4,0),"")</f>
        <v>Selective PPF</v>
      </c>
    </row>
    <row r="987" spans="1:12">
      <c r="A987" t="s">
        <v>1439</v>
      </c>
      <c r="B987" t="s">
        <v>1438</v>
      </c>
      <c r="C987" t="s">
        <v>7686</v>
      </c>
      <c r="D987" t="str">
        <f t="shared" si="92"/>
        <v>N</v>
      </c>
      <c r="E987" t="str">
        <f t="shared" si="93"/>
        <v>D</v>
      </c>
      <c r="F987" t="str">
        <f t="shared" si="96"/>
        <v>X</v>
      </c>
      <c r="G987" t="str">
        <f t="shared" si="94"/>
        <v>C</v>
      </c>
      <c r="H987" t="str">
        <f t="shared" si="95"/>
        <v>6</v>
      </c>
      <c r="I987" t="str">
        <f t="shared" si="97"/>
        <v>P</v>
      </c>
      <c r="J987" t="s">
        <v>7882</v>
      </c>
      <c r="K987">
        <v>2040</v>
      </c>
      <c r="L987" t="str">
        <f>IF(J987="QFN",VLOOKUP(A987,'Frame item'!A:D,4,0),"")</f>
        <v>Full PPF</v>
      </c>
    </row>
    <row r="988" spans="1:12">
      <c r="A988" t="s">
        <v>1441</v>
      </c>
      <c r="B988" t="s">
        <v>1440</v>
      </c>
      <c r="C988" t="s">
        <v>7524</v>
      </c>
      <c r="D988" t="str">
        <f t="shared" si="92"/>
        <v>N</v>
      </c>
      <c r="E988" t="str">
        <f t="shared" si="93"/>
        <v>D</v>
      </c>
      <c r="F988" t="str">
        <f t="shared" si="96"/>
        <v>X</v>
      </c>
      <c r="G988" t="str">
        <f t="shared" si="94"/>
        <v>B</v>
      </c>
      <c r="H988" t="str">
        <f t="shared" si="95"/>
        <v>8</v>
      </c>
      <c r="I988" t="str">
        <f t="shared" si="97"/>
        <v>A</v>
      </c>
      <c r="J988" t="s">
        <v>7882</v>
      </c>
      <c r="K988">
        <v>1360</v>
      </c>
      <c r="L988">
        <f>IF(J988="QFN",VLOOKUP(A988,'Frame item'!A:D,4,0),"")</f>
        <v>0</v>
      </c>
    </row>
    <row r="989" spans="1:12">
      <c r="A989" t="s">
        <v>1442</v>
      </c>
      <c r="B989" t="s">
        <v>1440</v>
      </c>
      <c r="C989" t="s">
        <v>7524</v>
      </c>
      <c r="D989" t="str">
        <f t="shared" si="92"/>
        <v>N</v>
      </c>
      <c r="E989" t="str">
        <f t="shared" si="93"/>
        <v>D</v>
      </c>
      <c r="F989" t="str">
        <f t="shared" si="96"/>
        <v>X</v>
      </c>
      <c r="G989" t="str">
        <f t="shared" si="94"/>
        <v>B</v>
      </c>
      <c r="H989" t="str">
        <f t="shared" si="95"/>
        <v>8</v>
      </c>
      <c r="I989" t="str">
        <f t="shared" si="97"/>
        <v>A</v>
      </c>
      <c r="J989" t="s">
        <v>7882</v>
      </c>
      <c r="K989">
        <v>1360</v>
      </c>
      <c r="L989">
        <f>IF(J989="QFN",VLOOKUP(A989,'Frame item'!A:D,4,0),"")</f>
        <v>0</v>
      </c>
    </row>
    <row r="990" spans="1:12">
      <c r="A990" t="s">
        <v>1443</v>
      </c>
      <c r="B990" t="s">
        <v>1440</v>
      </c>
      <c r="C990" t="s">
        <v>7524</v>
      </c>
      <c r="D990" t="str">
        <f t="shared" si="92"/>
        <v>N</v>
      </c>
      <c r="E990" t="str">
        <f t="shared" si="93"/>
        <v>D</v>
      </c>
      <c r="F990" t="str">
        <f t="shared" si="96"/>
        <v>X</v>
      </c>
      <c r="G990" t="str">
        <f t="shared" si="94"/>
        <v>B</v>
      </c>
      <c r="H990" t="str">
        <f t="shared" si="95"/>
        <v>8</v>
      </c>
      <c r="I990" t="str">
        <f t="shared" si="97"/>
        <v>A</v>
      </c>
      <c r="J990" t="s">
        <v>7882</v>
      </c>
      <c r="K990">
        <v>1360</v>
      </c>
      <c r="L990">
        <f>IF(J990="QFN",VLOOKUP(A990,'Frame item'!A:D,4,0),"")</f>
        <v>0</v>
      </c>
    </row>
    <row r="991" spans="1:12">
      <c r="A991" t="s">
        <v>1445</v>
      </c>
      <c r="B991" t="s">
        <v>1444</v>
      </c>
      <c r="C991" t="s">
        <v>7524</v>
      </c>
      <c r="D991" t="str">
        <f t="shared" si="92"/>
        <v>N</v>
      </c>
      <c r="E991" t="str">
        <f t="shared" si="93"/>
        <v>D</v>
      </c>
      <c r="F991" t="str">
        <f t="shared" si="96"/>
        <v>X</v>
      </c>
      <c r="G991" t="str">
        <f t="shared" si="94"/>
        <v>B</v>
      </c>
      <c r="H991" t="str">
        <f t="shared" si="95"/>
        <v>8</v>
      </c>
      <c r="I991" t="str">
        <f t="shared" si="97"/>
        <v>P</v>
      </c>
      <c r="J991" t="s">
        <v>7882</v>
      </c>
      <c r="K991">
        <v>1360</v>
      </c>
      <c r="L991" t="str">
        <f>IF(J991="QFN",VLOOKUP(A991,'Frame item'!A:D,4,0),"")</f>
        <v>Full PPF</v>
      </c>
    </row>
    <row r="992" spans="1:12">
      <c r="A992" t="s">
        <v>1447</v>
      </c>
      <c r="B992" t="s">
        <v>1446</v>
      </c>
      <c r="C992" t="e">
        <v>#N/A</v>
      </c>
      <c r="D992" t="str">
        <f t="shared" si="92"/>
        <v>N</v>
      </c>
      <c r="E992" t="str">
        <f t="shared" si="93"/>
        <v>D</v>
      </c>
      <c r="F992" t="str">
        <f t="shared" si="96"/>
        <v>X</v>
      </c>
      <c r="G992" t="str">
        <f t="shared" si="94"/>
        <v>C</v>
      </c>
      <c r="H992" t="str">
        <f t="shared" si="95"/>
        <v>6</v>
      </c>
      <c r="I992" t="str">
        <f t="shared" si="97"/>
        <v>A</v>
      </c>
      <c r="J992" t="s">
        <v>7882</v>
      </c>
      <c r="K992" t="e">
        <v>#N/A</v>
      </c>
      <c r="L992">
        <f>IF(J992="QFN",VLOOKUP(A992,'Frame item'!A:D,4,0),"")</f>
        <v>0</v>
      </c>
    </row>
    <row r="993" spans="1:12">
      <c r="A993" t="s">
        <v>1449</v>
      </c>
      <c r="B993" t="s">
        <v>1448</v>
      </c>
      <c r="C993" t="s">
        <v>7524</v>
      </c>
      <c r="D993" t="str">
        <f t="shared" si="92"/>
        <v>N</v>
      </c>
      <c r="E993" t="str">
        <f t="shared" si="93"/>
        <v>D</v>
      </c>
      <c r="F993" t="str">
        <f t="shared" si="96"/>
        <v>X</v>
      </c>
      <c r="G993" t="str">
        <f t="shared" si="94"/>
        <v>C</v>
      </c>
      <c r="H993" t="str">
        <f t="shared" si="95"/>
        <v>6</v>
      </c>
      <c r="I993" t="str">
        <f t="shared" si="97"/>
        <v>P</v>
      </c>
      <c r="J993" t="s">
        <v>7882</v>
      </c>
      <c r="K993">
        <v>1360</v>
      </c>
      <c r="L993" t="str">
        <f>IF(J993="QFN",VLOOKUP(A993,'Frame item'!A:D,4,0),"")</f>
        <v>Selective PPF</v>
      </c>
    </row>
    <row r="994" spans="1:12">
      <c r="A994" t="s">
        <v>1451</v>
      </c>
      <c r="B994" t="s">
        <v>1450</v>
      </c>
      <c r="C994" t="s">
        <v>7685</v>
      </c>
      <c r="D994" t="str">
        <f t="shared" si="92"/>
        <v>N</v>
      </c>
      <c r="E994" t="str">
        <f t="shared" si="93"/>
        <v>D</v>
      </c>
      <c r="F994" t="str">
        <f t="shared" si="96"/>
        <v>X</v>
      </c>
      <c r="G994" t="str">
        <f t="shared" si="94"/>
        <v>C</v>
      </c>
      <c r="H994" t="str">
        <f t="shared" si="95"/>
        <v>6</v>
      </c>
      <c r="I994" t="str">
        <f t="shared" si="97"/>
        <v>A</v>
      </c>
      <c r="J994" t="s">
        <v>7882</v>
      </c>
      <c r="K994">
        <v>1292</v>
      </c>
      <c r="L994">
        <f>IF(J994="QFN",VLOOKUP(A994,'Frame item'!A:D,4,0),"")</f>
        <v>0</v>
      </c>
    </row>
    <row r="995" spans="1:12">
      <c r="A995" t="s">
        <v>1453</v>
      </c>
      <c r="B995" t="s">
        <v>1452</v>
      </c>
      <c r="C995" t="s">
        <v>7550</v>
      </c>
      <c r="D995" t="str">
        <f t="shared" si="92"/>
        <v>N</v>
      </c>
      <c r="E995" t="str">
        <f t="shared" si="93"/>
        <v>D</v>
      </c>
      <c r="F995" t="str">
        <f t="shared" si="96"/>
        <v>X</v>
      </c>
      <c r="G995" t="str">
        <f t="shared" si="94"/>
        <v>B</v>
      </c>
      <c r="H995" t="str">
        <f t="shared" si="95"/>
        <v>8</v>
      </c>
      <c r="I995" t="str">
        <f t="shared" si="97"/>
        <v>A</v>
      </c>
      <c r="J995" t="s">
        <v>7882</v>
      </c>
      <c r="K995">
        <v>952</v>
      </c>
      <c r="L995">
        <f>IF(J995="QFN",VLOOKUP(A995,'Frame item'!A:D,4,0),"")</f>
        <v>0</v>
      </c>
    </row>
    <row r="996" spans="1:12">
      <c r="A996" t="s">
        <v>1437</v>
      </c>
      <c r="B996" t="s">
        <v>1454</v>
      </c>
      <c r="C996" t="s">
        <v>7550</v>
      </c>
      <c r="D996" t="str">
        <f t="shared" si="92"/>
        <v>N</v>
      </c>
      <c r="E996" t="str">
        <f t="shared" si="93"/>
        <v>D</v>
      </c>
      <c r="F996" t="str">
        <f t="shared" si="96"/>
        <v>X</v>
      </c>
      <c r="G996" t="str">
        <f t="shared" si="94"/>
        <v>B</v>
      </c>
      <c r="H996" t="str">
        <f t="shared" si="95"/>
        <v>8</v>
      </c>
      <c r="I996" t="str">
        <f t="shared" si="97"/>
        <v>P</v>
      </c>
      <c r="J996" t="s">
        <v>7882</v>
      </c>
      <c r="K996">
        <v>952</v>
      </c>
      <c r="L996" t="str">
        <f>IF(J996="QFN",VLOOKUP(A996,'Frame item'!A:D,4,0),"")</f>
        <v>Selective PPF</v>
      </c>
    </row>
    <row r="997" spans="1:12">
      <c r="A997" t="s">
        <v>1437</v>
      </c>
      <c r="B997" t="s">
        <v>1455</v>
      </c>
      <c r="C997" t="s">
        <v>7550</v>
      </c>
      <c r="D997" t="str">
        <f t="shared" si="92"/>
        <v>N</v>
      </c>
      <c r="E997" t="str">
        <f t="shared" si="93"/>
        <v>D</v>
      </c>
      <c r="F997" t="str">
        <f t="shared" si="96"/>
        <v>Y</v>
      </c>
      <c r="G997" t="str">
        <f t="shared" si="94"/>
        <v>B</v>
      </c>
      <c r="H997" t="str">
        <f t="shared" si="95"/>
        <v>8</v>
      </c>
      <c r="I997" t="str">
        <f t="shared" si="97"/>
        <v>P</v>
      </c>
      <c r="J997" t="s">
        <v>7882</v>
      </c>
      <c r="K997">
        <v>952</v>
      </c>
      <c r="L997" t="str">
        <f>IF(J997="QFN",VLOOKUP(A997,'Frame item'!A:D,4,0),"")</f>
        <v>Selective PPF</v>
      </c>
    </row>
    <row r="998" spans="1:12">
      <c r="A998" t="s">
        <v>1457</v>
      </c>
      <c r="B998" t="s">
        <v>1456</v>
      </c>
      <c r="C998" t="s">
        <v>7530</v>
      </c>
      <c r="D998" t="str">
        <f t="shared" si="92"/>
        <v>N</v>
      </c>
      <c r="E998" t="str">
        <f t="shared" si="93"/>
        <v>D</v>
      </c>
      <c r="F998" t="str">
        <f t="shared" si="96"/>
        <v>E</v>
      </c>
      <c r="G998" t="str">
        <f t="shared" si="94"/>
        <v>B</v>
      </c>
      <c r="H998" t="str">
        <f t="shared" si="95"/>
        <v>0</v>
      </c>
      <c r="I998" t="str">
        <f t="shared" si="97"/>
        <v>D</v>
      </c>
      <c r="J998" t="s">
        <v>7882</v>
      </c>
      <c r="K998">
        <v>1995</v>
      </c>
      <c r="L998">
        <f>IF(J998="QFN",VLOOKUP(A998,'Frame item'!A:D,4,0),"")</f>
        <v>0</v>
      </c>
    </row>
    <row r="999" spans="1:12">
      <c r="A999" t="s">
        <v>1459</v>
      </c>
      <c r="B999" t="s">
        <v>1458</v>
      </c>
      <c r="C999" t="s">
        <v>7530</v>
      </c>
      <c r="D999" t="str">
        <f t="shared" si="92"/>
        <v>N</v>
      </c>
      <c r="E999" t="str">
        <f t="shared" si="93"/>
        <v>D</v>
      </c>
      <c r="F999" t="str">
        <f t="shared" si="96"/>
        <v>E</v>
      </c>
      <c r="G999" t="str">
        <f t="shared" si="94"/>
        <v>B</v>
      </c>
      <c r="H999" t="str">
        <f t="shared" si="95"/>
        <v>0</v>
      </c>
      <c r="I999" t="str">
        <f t="shared" si="97"/>
        <v>P</v>
      </c>
      <c r="J999" t="s">
        <v>7882</v>
      </c>
      <c r="K999">
        <v>1995</v>
      </c>
      <c r="L999" t="str">
        <f>IF(J999="QFN",VLOOKUP(A999,'Frame item'!A:D,4,0),"")</f>
        <v>Full PPF</v>
      </c>
    </row>
    <row r="1000" spans="1:12">
      <c r="A1000" t="s">
        <v>1457</v>
      </c>
      <c r="B1000" t="s">
        <v>1458</v>
      </c>
      <c r="C1000" t="s">
        <v>7530</v>
      </c>
      <c r="D1000" t="str">
        <f t="shared" si="92"/>
        <v>N</v>
      </c>
      <c r="E1000" t="str">
        <f t="shared" si="93"/>
        <v>D</v>
      </c>
      <c r="F1000" t="str">
        <f t="shared" si="96"/>
        <v>E</v>
      </c>
      <c r="G1000" t="str">
        <f t="shared" si="94"/>
        <v>B</v>
      </c>
      <c r="H1000" t="str">
        <f t="shared" si="95"/>
        <v>0</v>
      </c>
      <c r="I1000" t="str">
        <f t="shared" si="97"/>
        <v>P</v>
      </c>
      <c r="J1000" t="s">
        <v>7882</v>
      </c>
      <c r="K1000">
        <v>1995</v>
      </c>
      <c r="L1000">
        <f>IF(J1000="QFN",VLOOKUP(A1000,'Frame item'!A:D,4,0),"")</f>
        <v>0</v>
      </c>
    </row>
    <row r="1001" spans="1:12">
      <c r="A1001" t="s">
        <v>1461</v>
      </c>
      <c r="B1001" t="s">
        <v>1460</v>
      </c>
      <c r="C1001" t="s">
        <v>7530</v>
      </c>
      <c r="D1001" t="str">
        <f t="shared" si="92"/>
        <v>N</v>
      </c>
      <c r="E1001" t="str">
        <f t="shared" si="93"/>
        <v>D</v>
      </c>
      <c r="F1001" t="str">
        <f t="shared" si="96"/>
        <v>E</v>
      </c>
      <c r="G1001" t="str">
        <f t="shared" si="94"/>
        <v>N</v>
      </c>
      <c r="H1001" t="str">
        <f t="shared" si="95"/>
        <v>4</v>
      </c>
      <c r="I1001" t="str">
        <f t="shared" si="97"/>
        <v>P</v>
      </c>
      <c r="J1001" t="s">
        <v>7882</v>
      </c>
      <c r="K1001">
        <v>1995</v>
      </c>
      <c r="L1001" t="str">
        <f>IF(J1001="QFN",VLOOKUP(A1001,'Frame item'!A:D,4,0),"")</f>
        <v>Full PPF</v>
      </c>
    </row>
    <row r="1002" spans="1:12">
      <c r="A1002" t="s">
        <v>1463</v>
      </c>
      <c r="B1002" t="s">
        <v>1462</v>
      </c>
      <c r="C1002" t="s">
        <v>7530</v>
      </c>
      <c r="D1002" t="str">
        <f t="shared" si="92"/>
        <v>N</v>
      </c>
      <c r="E1002" t="str">
        <f t="shared" si="93"/>
        <v>D</v>
      </c>
      <c r="F1002" t="str">
        <f t="shared" si="96"/>
        <v>E</v>
      </c>
      <c r="G1002" t="str">
        <f t="shared" si="94"/>
        <v>Z</v>
      </c>
      <c r="H1002" t="str">
        <f t="shared" si="95"/>
        <v>6</v>
      </c>
      <c r="I1002" t="str">
        <f t="shared" si="97"/>
        <v>P</v>
      </c>
      <c r="J1002" t="s">
        <v>7882</v>
      </c>
      <c r="K1002">
        <v>1995</v>
      </c>
      <c r="L1002" t="str">
        <f>IF(J1002="QFN",VLOOKUP(A1002,'Frame item'!A:D,4,0),"")</f>
        <v>Full PPF</v>
      </c>
    </row>
    <row r="1003" spans="1:12">
      <c r="A1003" t="s">
        <v>1465</v>
      </c>
      <c r="B1003" t="s">
        <v>1464</v>
      </c>
      <c r="C1003" t="s">
        <v>7542</v>
      </c>
      <c r="D1003" t="str">
        <f t="shared" si="92"/>
        <v>N</v>
      </c>
      <c r="E1003" t="str">
        <f t="shared" si="93"/>
        <v>D</v>
      </c>
      <c r="F1003" t="str">
        <f t="shared" si="96"/>
        <v>E</v>
      </c>
      <c r="G1003" t="str">
        <f t="shared" si="94"/>
        <v>B</v>
      </c>
      <c r="H1003" t="str">
        <f t="shared" si="95"/>
        <v>0</v>
      </c>
      <c r="I1003" t="str">
        <f t="shared" si="97"/>
        <v>P</v>
      </c>
      <c r="J1003" t="s">
        <v>7882</v>
      </c>
      <c r="K1003">
        <v>1650</v>
      </c>
      <c r="L1003">
        <f>IF(J1003="QFN",VLOOKUP(A1003,'Frame item'!A:D,4,0),"")</f>
        <v>0</v>
      </c>
    </row>
    <row r="1004" spans="1:12">
      <c r="A1004" t="s">
        <v>1467</v>
      </c>
      <c r="B1004" t="s">
        <v>1466</v>
      </c>
      <c r="C1004" t="s">
        <v>7530</v>
      </c>
      <c r="D1004" t="str">
        <f t="shared" si="92"/>
        <v>N</v>
      </c>
      <c r="E1004" t="str">
        <f t="shared" si="93"/>
        <v>D</v>
      </c>
      <c r="F1004" t="str">
        <f t="shared" si="96"/>
        <v>M</v>
      </c>
      <c r="G1004" t="str">
        <f t="shared" si="94"/>
        <v>N</v>
      </c>
      <c r="H1004" t="str">
        <f t="shared" si="95"/>
        <v>4</v>
      </c>
      <c r="I1004" t="str">
        <f t="shared" si="97"/>
        <v>P</v>
      </c>
      <c r="J1004" t="s">
        <v>7882</v>
      </c>
      <c r="K1004">
        <v>1995</v>
      </c>
      <c r="L1004">
        <f>IF(J1004="QFN",VLOOKUP(A1004,'Frame item'!A:D,4,0),"")</f>
        <v>0</v>
      </c>
    </row>
    <row r="1005" spans="1:12">
      <c r="A1005" t="s">
        <v>1467</v>
      </c>
      <c r="B1005" t="s">
        <v>1468</v>
      </c>
      <c r="C1005" t="s">
        <v>7530</v>
      </c>
      <c r="D1005" t="str">
        <f t="shared" si="92"/>
        <v>N</v>
      </c>
      <c r="E1005" t="str">
        <f t="shared" si="93"/>
        <v>D</v>
      </c>
      <c r="F1005" t="str">
        <f t="shared" si="96"/>
        <v>S</v>
      </c>
      <c r="G1005" t="str">
        <f t="shared" si="94"/>
        <v>N</v>
      </c>
      <c r="H1005" t="str">
        <f t="shared" si="95"/>
        <v>4</v>
      </c>
      <c r="I1005" t="str">
        <f t="shared" si="97"/>
        <v>D</v>
      </c>
      <c r="J1005" t="s">
        <v>7882</v>
      </c>
      <c r="K1005">
        <v>1995</v>
      </c>
      <c r="L1005">
        <f>IF(J1005="QFN",VLOOKUP(A1005,'Frame item'!A:D,4,0),"")</f>
        <v>0</v>
      </c>
    </row>
    <row r="1006" spans="1:12">
      <c r="A1006" t="s">
        <v>1467</v>
      </c>
      <c r="B1006" t="s">
        <v>1469</v>
      </c>
      <c r="C1006" t="s">
        <v>7530</v>
      </c>
      <c r="D1006" t="str">
        <f t="shared" si="92"/>
        <v>N</v>
      </c>
      <c r="E1006" t="str">
        <f t="shared" si="93"/>
        <v>D</v>
      </c>
      <c r="F1006" t="str">
        <f t="shared" si="96"/>
        <v>S</v>
      </c>
      <c r="G1006" t="str">
        <f t="shared" si="94"/>
        <v>N</v>
      </c>
      <c r="H1006" t="str">
        <f t="shared" si="95"/>
        <v>4</v>
      </c>
      <c r="I1006" t="str">
        <f t="shared" si="97"/>
        <v>P</v>
      </c>
      <c r="J1006" t="s">
        <v>7882</v>
      </c>
      <c r="K1006">
        <v>2090</v>
      </c>
      <c r="L1006">
        <f>IF(J1006="QFN",VLOOKUP(A1006,'Frame item'!A:D,4,0),"")</f>
        <v>0</v>
      </c>
    </row>
    <row r="1007" spans="1:12">
      <c r="A1007" t="s">
        <v>1463</v>
      </c>
      <c r="B1007" t="s">
        <v>1470</v>
      </c>
      <c r="C1007" t="s">
        <v>7530</v>
      </c>
      <c r="D1007" t="str">
        <f t="shared" si="92"/>
        <v>N</v>
      </c>
      <c r="E1007" t="str">
        <f t="shared" si="93"/>
        <v>D</v>
      </c>
      <c r="F1007" t="str">
        <f t="shared" si="96"/>
        <v>S</v>
      </c>
      <c r="G1007" t="str">
        <f t="shared" si="94"/>
        <v>Z</v>
      </c>
      <c r="H1007" t="str">
        <f t="shared" si="95"/>
        <v>6</v>
      </c>
      <c r="I1007" t="str">
        <f t="shared" si="97"/>
        <v>P</v>
      </c>
      <c r="J1007" t="s">
        <v>7882</v>
      </c>
      <c r="K1007">
        <v>2090</v>
      </c>
      <c r="L1007" t="str">
        <f>IF(J1007="QFN",VLOOKUP(A1007,'Frame item'!A:D,4,0),"")</f>
        <v>Full PPF</v>
      </c>
    </row>
    <row r="1008" spans="1:12">
      <c r="A1008" t="s">
        <v>1472</v>
      </c>
      <c r="B1008" t="s">
        <v>1471</v>
      </c>
      <c r="C1008" t="s">
        <v>7530</v>
      </c>
      <c r="D1008" t="str">
        <f t="shared" si="92"/>
        <v>N</v>
      </c>
      <c r="E1008" t="str">
        <f t="shared" si="93"/>
        <v>D</v>
      </c>
      <c r="F1008" t="str">
        <f t="shared" si="96"/>
        <v>X</v>
      </c>
      <c r="G1008" t="str">
        <f t="shared" si="94"/>
        <v>N</v>
      </c>
      <c r="H1008" t="str">
        <f t="shared" si="95"/>
        <v>4</v>
      </c>
      <c r="I1008" t="str">
        <f t="shared" si="97"/>
        <v>P</v>
      </c>
      <c r="J1008" t="s">
        <v>7882</v>
      </c>
      <c r="K1008">
        <v>0</v>
      </c>
      <c r="L1008" t="str">
        <f>IF(J1008="QFN",VLOOKUP(A1008,'Frame item'!A:D,4,0),"")</f>
        <v>Selective PPF</v>
      </c>
    </row>
    <row r="1009" spans="1:12">
      <c r="A1009" t="s">
        <v>1474</v>
      </c>
      <c r="B1009" t="s">
        <v>1473</v>
      </c>
      <c r="C1009" t="s">
        <v>7542</v>
      </c>
      <c r="D1009" t="str">
        <f t="shared" si="92"/>
        <v>N</v>
      </c>
      <c r="E1009" t="str">
        <f t="shared" si="93"/>
        <v>D</v>
      </c>
      <c r="F1009" t="str">
        <f t="shared" si="96"/>
        <v>X</v>
      </c>
      <c r="G1009" t="str">
        <f t="shared" si="94"/>
        <v>A</v>
      </c>
      <c r="H1009" t="str">
        <f t="shared" si="95"/>
        <v>0</v>
      </c>
      <c r="I1009" t="str">
        <f t="shared" si="97"/>
        <v>A</v>
      </c>
      <c r="J1009" t="s">
        <v>7882</v>
      </c>
      <c r="K1009">
        <v>832</v>
      </c>
      <c r="L1009">
        <f>IF(J1009="QFN",VLOOKUP(A1009,'Frame item'!A:D,4,0),"")</f>
        <v>0</v>
      </c>
    </row>
    <row r="1010" spans="1:12">
      <c r="A1010" t="s">
        <v>1476</v>
      </c>
      <c r="B1010" t="s">
        <v>1475</v>
      </c>
      <c r="C1010" t="s">
        <v>7542</v>
      </c>
      <c r="D1010" t="str">
        <f t="shared" si="92"/>
        <v>N</v>
      </c>
      <c r="E1010" t="str">
        <f t="shared" si="93"/>
        <v>D</v>
      </c>
      <c r="F1010" t="str">
        <f t="shared" si="96"/>
        <v>X</v>
      </c>
      <c r="G1010" t="str">
        <f t="shared" si="94"/>
        <v>B</v>
      </c>
      <c r="H1010" t="str">
        <f t="shared" si="95"/>
        <v>8</v>
      </c>
      <c r="I1010" t="str">
        <f t="shared" si="97"/>
        <v>A</v>
      </c>
      <c r="J1010" t="s">
        <v>7882</v>
      </c>
      <c r="K1010">
        <v>832</v>
      </c>
      <c r="L1010">
        <f>IF(J1010="QFN",VLOOKUP(A1010,'Frame item'!A:D,4,0),"")</f>
        <v>0</v>
      </c>
    </row>
    <row r="1011" spans="1:12">
      <c r="A1011" t="s">
        <v>1472</v>
      </c>
      <c r="B1011" t="s">
        <v>1477</v>
      </c>
      <c r="C1011" t="s">
        <v>7687</v>
      </c>
      <c r="D1011" t="str">
        <f t="shared" si="92"/>
        <v>N</v>
      </c>
      <c r="E1011" t="str">
        <f t="shared" si="93"/>
        <v>D</v>
      </c>
      <c r="F1011" t="str">
        <f t="shared" si="96"/>
        <v>Y</v>
      </c>
      <c r="G1011" t="str">
        <f t="shared" si="94"/>
        <v>N</v>
      </c>
      <c r="H1011" t="str">
        <f t="shared" si="95"/>
        <v>4</v>
      </c>
      <c r="I1011" t="str">
        <f t="shared" si="97"/>
        <v>P</v>
      </c>
      <c r="J1011" t="s">
        <v>7882</v>
      </c>
      <c r="K1011">
        <v>0</v>
      </c>
      <c r="L1011" t="str">
        <f>IF(J1011="QFN",VLOOKUP(A1011,'Frame item'!A:D,4,0),"")</f>
        <v>Selective PPF</v>
      </c>
    </row>
    <row r="1012" spans="1:12">
      <c r="A1012" t="s">
        <v>1479</v>
      </c>
      <c r="B1012" t="s">
        <v>1478</v>
      </c>
      <c r="C1012" t="s">
        <v>7688</v>
      </c>
      <c r="D1012" t="str">
        <f t="shared" si="92"/>
        <v>N</v>
      </c>
      <c r="E1012" t="str">
        <f t="shared" si="93"/>
        <v>D</v>
      </c>
      <c r="F1012" t="str">
        <f t="shared" si="96"/>
        <v>E</v>
      </c>
      <c r="G1012" t="str">
        <f t="shared" si="94"/>
        <v>D</v>
      </c>
      <c r="H1012" t="str">
        <f t="shared" si="95"/>
        <v>4</v>
      </c>
      <c r="I1012" t="str">
        <f t="shared" si="97"/>
        <v>A</v>
      </c>
      <c r="J1012" t="s">
        <v>7882</v>
      </c>
      <c r="K1012">
        <v>2300</v>
      </c>
      <c r="L1012" t="str">
        <f>IF(J1012="QFN",VLOOKUP(A1012,'Frame item'!A:D,4,0),"")</f>
        <v>Copper</v>
      </c>
    </row>
    <row r="1013" spans="1:12">
      <c r="A1013" t="s">
        <v>1479</v>
      </c>
      <c r="B1013" t="s">
        <v>1480</v>
      </c>
      <c r="C1013" t="s">
        <v>7688</v>
      </c>
      <c r="D1013" t="str">
        <f t="shared" si="92"/>
        <v>N</v>
      </c>
      <c r="E1013" t="str">
        <f t="shared" si="93"/>
        <v>D</v>
      </c>
      <c r="F1013" t="str">
        <f t="shared" si="96"/>
        <v>E</v>
      </c>
      <c r="G1013" t="str">
        <f t="shared" si="94"/>
        <v>D</v>
      </c>
      <c r="H1013" t="str">
        <f t="shared" si="95"/>
        <v>4</v>
      </c>
      <c r="I1013" t="str">
        <f t="shared" si="97"/>
        <v>K</v>
      </c>
      <c r="J1013" t="s">
        <v>7882</v>
      </c>
      <c r="K1013">
        <v>2300</v>
      </c>
      <c r="L1013" t="str">
        <f>IF(J1013="QFN",VLOOKUP(A1013,'Frame item'!A:D,4,0),"")</f>
        <v>Copper</v>
      </c>
    </row>
    <row r="1014" spans="1:12">
      <c r="A1014" t="s">
        <v>1479</v>
      </c>
      <c r="B1014" t="s">
        <v>1481</v>
      </c>
      <c r="C1014" t="s">
        <v>7688</v>
      </c>
      <c r="D1014" t="str">
        <f t="shared" si="92"/>
        <v>N</v>
      </c>
      <c r="E1014" t="str">
        <f t="shared" si="93"/>
        <v>D</v>
      </c>
      <c r="F1014" t="str">
        <f t="shared" si="96"/>
        <v>Z</v>
      </c>
      <c r="G1014" t="str">
        <f t="shared" si="94"/>
        <v>D</v>
      </c>
      <c r="H1014" t="str">
        <f t="shared" si="95"/>
        <v>4</v>
      </c>
      <c r="I1014" t="str">
        <f t="shared" si="97"/>
        <v>A</v>
      </c>
      <c r="J1014" t="s">
        <v>7882</v>
      </c>
      <c r="K1014">
        <v>2300</v>
      </c>
      <c r="L1014" t="str">
        <f>IF(J1014="QFN",VLOOKUP(A1014,'Frame item'!A:D,4,0),"")</f>
        <v>Copper</v>
      </c>
    </row>
    <row r="1015" spans="1:12">
      <c r="A1015" t="s">
        <v>1483</v>
      </c>
      <c r="B1015" t="s">
        <v>1482</v>
      </c>
      <c r="C1015" t="s">
        <v>7689</v>
      </c>
      <c r="D1015" t="str">
        <f t="shared" si="92"/>
        <v>N</v>
      </c>
      <c r="E1015" t="str">
        <f t="shared" si="93"/>
        <v>D</v>
      </c>
      <c r="F1015" t="str">
        <f t="shared" si="96"/>
        <v>D</v>
      </c>
      <c r="G1015" t="str">
        <f t="shared" si="94"/>
        <v>1</v>
      </c>
      <c r="H1015" t="str">
        <f t="shared" si="95"/>
        <v>2</v>
      </c>
      <c r="I1015" t="str">
        <f t="shared" si="97"/>
        <v>A</v>
      </c>
      <c r="J1015" t="s">
        <v>7876</v>
      </c>
      <c r="K1015">
        <v>2340</v>
      </c>
      <c r="L1015" t="str">
        <f>IF(J1015="QFN",VLOOKUP(A1015,'Frame item'!A:D,4,0),"")</f>
        <v/>
      </c>
    </row>
    <row r="1016" spans="1:12">
      <c r="A1016" t="s">
        <v>1483</v>
      </c>
      <c r="B1016" t="s">
        <v>1484</v>
      </c>
      <c r="C1016" t="s">
        <v>7689</v>
      </c>
      <c r="D1016" t="str">
        <f t="shared" si="92"/>
        <v>N</v>
      </c>
      <c r="E1016" t="str">
        <f t="shared" si="93"/>
        <v>D</v>
      </c>
      <c r="F1016" t="str">
        <f t="shared" si="96"/>
        <v>D</v>
      </c>
      <c r="G1016" t="str">
        <f t="shared" si="94"/>
        <v>1</v>
      </c>
      <c r="H1016" t="str">
        <f t="shared" si="95"/>
        <v>2</v>
      </c>
      <c r="I1016" t="str">
        <f t="shared" si="97"/>
        <v>K</v>
      </c>
      <c r="J1016" t="s">
        <v>7876</v>
      </c>
      <c r="K1016">
        <v>2340</v>
      </c>
      <c r="L1016" t="str">
        <f>IF(J1016="QFN",VLOOKUP(A1016,'Frame item'!A:D,4,0),"")</f>
        <v/>
      </c>
    </row>
    <row r="1017" spans="1:12">
      <c r="A1017" t="s">
        <v>1483</v>
      </c>
      <c r="B1017" t="s">
        <v>1485</v>
      </c>
      <c r="C1017" t="s">
        <v>7689</v>
      </c>
      <c r="D1017" t="str">
        <f t="shared" si="92"/>
        <v>N</v>
      </c>
      <c r="E1017" t="str">
        <f t="shared" si="93"/>
        <v>D</v>
      </c>
      <c r="F1017" t="str">
        <f t="shared" si="96"/>
        <v>D</v>
      </c>
      <c r="G1017" t="str">
        <f t="shared" si="94"/>
        <v>1</v>
      </c>
      <c r="H1017" t="str">
        <f t="shared" si="95"/>
        <v>2</v>
      </c>
      <c r="I1017" t="str">
        <f t="shared" si="97"/>
        <v>U</v>
      </c>
      <c r="J1017" t="s">
        <v>7876</v>
      </c>
      <c r="K1017">
        <v>2340</v>
      </c>
      <c r="L1017" t="str">
        <f>IF(J1017="QFN",VLOOKUP(A1017,'Frame item'!A:D,4,0),"")</f>
        <v/>
      </c>
    </row>
    <row r="1018" spans="1:12">
      <c r="A1018" t="s">
        <v>1487</v>
      </c>
      <c r="B1018" t="s">
        <v>1486</v>
      </c>
      <c r="C1018" t="s">
        <v>7517</v>
      </c>
      <c r="D1018" t="str">
        <f t="shared" si="92"/>
        <v>N</v>
      </c>
      <c r="E1018" t="str">
        <f t="shared" si="93"/>
        <v>D</v>
      </c>
      <c r="F1018" t="str">
        <f t="shared" si="96"/>
        <v>D</v>
      </c>
      <c r="G1018" t="str">
        <f t="shared" si="94"/>
        <v>B</v>
      </c>
      <c r="H1018" t="str">
        <f t="shared" si="95"/>
        <v>2</v>
      </c>
      <c r="I1018" t="str">
        <f t="shared" si="97"/>
        <v>A</v>
      </c>
      <c r="J1018" t="s">
        <v>7882</v>
      </c>
      <c r="K1018">
        <v>1170</v>
      </c>
      <c r="L1018">
        <f>IF(J1018="QFN",VLOOKUP(A1018,'Frame item'!A:D,4,0),"")</f>
        <v>0</v>
      </c>
    </row>
    <row r="1019" spans="1:12">
      <c r="A1019" t="s">
        <v>1489</v>
      </c>
      <c r="B1019" t="s">
        <v>1488</v>
      </c>
      <c r="C1019" t="s">
        <v>7555</v>
      </c>
      <c r="D1019" t="str">
        <f t="shared" si="92"/>
        <v>N</v>
      </c>
      <c r="E1019" t="str">
        <f t="shared" si="93"/>
        <v>D</v>
      </c>
      <c r="F1019" t="str">
        <f t="shared" si="96"/>
        <v>E</v>
      </c>
      <c r="G1019" t="str">
        <f t="shared" si="94"/>
        <v>E</v>
      </c>
      <c r="H1019" t="str">
        <f t="shared" si="95"/>
        <v>5</v>
      </c>
      <c r="I1019" t="str">
        <f t="shared" si="97"/>
        <v>A</v>
      </c>
      <c r="J1019" t="s">
        <v>7882</v>
      </c>
      <c r="K1019">
        <v>1710</v>
      </c>
      <c r="L1019" t="str">
        <f>IF(J1019="QFN",VLOOKUP(A1019,'Frame item'!A:D,4,0),"")</f>
        <v>Copper</v>
      </c>
    </row>
    <row r="1020" spans="1:12">
      <c r="A1020" t="s">
        <v>1489</v>
      </c>
      <c r="B1020" t="s">
        <v>1490</v>
      </c>
      <c r="C1020" t="s">
        <v>7555</v>
      </c>
      <c r="D1020" t="str">
        <f t="shared" si="92"/>
        <v>N</v>
      </c>
      <c r="E1020" t="str">
        <f t="shared" si="93"/>
        <v>D</v>
      </c>
      <c r="F1020" t="str">
        <f t="shared" si="96"/>
        <v>E</v>
      </c>
      <c r="G1020" t="str">
        <f t="shared" si="94"/>
        <v>E</v>
      </c>
      <c r="H1020" t="str">
        <f t="shared" si="95"/>
        <v>5</v>
      </c>
      <c r="I1020" t="str">
        <f t="shared" si="97"/>
        <v>K</v>
      </c>
      <c r="J1020" t="s">
        <v>7882</v>
      </c>
      <c r="K1020">
        <v>1710</v>
      </c>
      <c r="L1020" t="str">
        <f>IF(J1020="QFN",VLOOKUP(A1020,'Frame item'!A:D,4,0),"")</f>
        <v>Copper</v>
      </c>
    </row>
    <row r="1021" spans="1:12">
      <c r="A1021" t="s">
        <v>1492</v>
      </c>
      <c r="B1021" t="s">
        <v>1491</v>
      </c>
      <c r="C1021" t="s">
        <v>7572</v>
      </c>
      <c r="D1021" t="str">
        <f t="shared" si="92"/>
        <v>N</v>
      </c>
      <c r="E1021" t="str">
        <f t="shared" si="93"/>
        <v>D</v>
      </c>
      <c r="F1021" t="str">
        <f t="shared" si="96"/>
        <v>E</v>
      </c>
      <c r="G1021" t="str">
        <f t="shared" si="94"/>
        <v>Z</v>
      </c>
      <c r="H1021" t="str">
        <f t="shared" si="95"/>
        <v>4</v>
      </c>
      <c r="I1021" t="str">
        <f t="shared" si="97"/>
        <v>A</v>
      </c>
      <c r="J1021" t="s">
        <v>7882</v>
      </c>
      <c r="K1021">
        <v>1530</v>
      </c>
      <c r="L1021" t="str">
        <f>IF(J1021="QFN",VLOOKUP(A1021,'Frame item'!A:D,4,0),"")</f>
        <v>Copper</v>
      </c>
    </row>
    <row r="1022" spans="1:12">
      <c r="A1022" t="s">
        <v>1492</v>
      </c>
      <c r="B1022" t="s">
        <v>1493</v>
      </c>
      <c r="C1022" t="s">
        <v>7572</v>
      </c>
      <c r="D1022" t="str">
        <f t="shared" si="92"/>
        <v>N</v>
      </c>
      <c r="E1022" t="str">
        <f t="shared" si="93"/>
        <v>D</v>
      </c>
      <c r="F1022" t="str">
        <f t="shared" si="96"/>
        <v>E</v>
      </c>
      <c r="G1022" t="str">
        <f t="shared" si="94"/>
        <v>Z</v>
      </c>
      <c r="H1022" t="str">
        <f t="shared" si="95"/>
        <v>4</v>
      </c>
      <c r="I1022" t="str">
        <f t="shared" si="97"/>
        <v>K</v>
      </c>
      <c r="J1022" t="s">
        <v>7882</v>
      </c>
      <c r="K1022">
        <v>1530</v>
      </c>
      <c r="L1022" t="str">
        <f>IF(J1022="QFN",VLOOKUP(A1022,'Frame item'!A:D,4,0),"")</f>
        <v>Copper</v>
      </c>
    </row>
    <row r="1023" spans="1:12">
      <c r="A1023" t="s">
        <v>1495</v>
      </c>
      <c r="B1023" t="s">
        <v>1494</v>
      </c>
      <c r="C1023" t="s">
        <v>7517</v>
      </c>
      <c r="D1023" t="str">
        <f t="shared" si="92"/>
        <v>N</v>
      </c>
      <c r="E1023" t="str">
        <f t="shared" si="93"/>
        <v>D</v>
      </c>
      <c r="F1023" t="str">
        <f t="shared" si="96"/>
        <v>E</v>
      </c>
      <c r="G1023" t="str">
        <f t="shared" si="94"/>
        <v>1</v>
      </c>
      <c r="H1023" t="str">
        <f t="shared" si="95"/>
        <v>6</v>
      </c>
      <c r="I1023" t="str">
        <f t="shared" si="97"/>
        <v>A</v>
      </c>
      <c r="J1023" t="s">
        <v>7876</v>
      </c>
      <c r="K1023">
        <v>1170</v>
      </c>
      <c r="L1023" t="str">
        <f>IF(J1023="QFN",VLOOKUP(A1023,'Frame item'!A:D,4,0),"")</f>
        <v/>
      </c>
    </row>
    <row r="1024" spans="1:12">
      <c r="A1024" t="s">
        <v>1496</v>
      </c>
      <c r="B1024" t="s">
        <v>1494</v>
      </c>
      <c r="C1024" t="s">
        <v>7517</v>
      </c>
      <c r="D1024" t="str">
        <f t="shared" ref="D1024:D1087" si="98">MID(B1024,1,1)</f>
        <v>N</v>
      </c>
      <c r="E1024" t="str">
        <f t="shared" ref="E1024:E1087" si="99">MID(B1024,2,1)</f>
        <v>D</v>
      </c>
      <c r="F1024" t="str">
        <f t="shared" si="96"/>
        <v>E</v>
      </c>
      <c r="G1024" t="str">
        <f t="shared" ref="G1024:G1087" si="100">MID(B1024,11,1)</f>
        <v>1</v>
      </c>
      <c r="H1024" t="str">
        <f t="shared" ref="H1024:H1087" si="101">MID(B1024,14,1)</f>
        <v>6</v>
      </c>
      <c r="I1024" t="str">
        <f t="shared" si="97"/>
        <v>A</v>
      </c>
      <c r="J1024" t="s">
        <v>7876</v>
      </c>
      <c r="K1024">
        <v>1170</v>
      </c>
      <c r="L1024" t="str">
        <f>IF(J1024="QFN",VLOOKUP(A1024,'Frame item'!A:D,4,0),"")</f>
        <v/>
      </c>
    </row>
    <row r="1025" spans="1:12">
      <c r="A1025" t="s">
        <v>1497</v>
      </c>
      <c r="B1025" t="s">
        <v>1494</v>
      </c>
      <c r="C1025" t="s">
        <v>7517</v>
      </c>
      <c r="D1025" t="str">
        <f t="shared" si="98"/>
        <v>N</v>
      </c>
      <c r="E1025" t="str">
        <f t="shared" si="99"/>
        <v>D</v>
      </c>
      <c r="F1025" t="str">
        <f t="shared" si="96"/>
        <v>E</v>
      </c>
      <c r="G1025" t="str">
        <f t="shared" si="100"/>
        <v>1</v>
      </c>
      <c r="H1025" t="str">
        <f t="shared" si="101"/>
        <v>6</v>
      </c>
      <c r="I1025" t="str">
        <f t="shared" si="97"/>
        <v>A</v>
      </c>
      <c r="J1025" t="s">
        <v>7876</v>
      </c>
      <c r="K1025">
        <v>1170</v>
      </c>
      <c r="L1025" t="str">
        <f>IF(J1025="QFN",VLOOKUP(A1025,'Frame item'!A:D,4,0),"")</f>
        <v/>
      </c>
    </row>
    <row r="1026" spans="1:12">
      <c r="A1026" t="s">
        <v>1498</v>
      </c>
      <c r="B1026" t="s">
        <v>1494</v>
      </c>
      <c r="C1026" t="s">
        <v>7517</v>
      </c>
      <c r="D1026" t="str">
        <f t="shared" si="98"/>
        <v>N</v>
      </c>
      <c r="E1026" t="str">
        <f t="shared" si="99"/>
        <v>D</v>
      </c>
      <c r="F1026" t="str">
        <f t="shared" si="96"/>
        <v>E</v>
      </c>
      <c r="G1026" t="str">
        <f t="shared" si="100"/>
        <v>1</v>
      </c>
      <c r="H1026" t="str">
        <f t="shared" si="101"/>
        <v>6</v>
      </c>
      <c r="I1026" t="str">
        <f t="shared" si="97"/>
        <v>A</v>
      </c>
      <c r="J1026" t="s">
        <v>7876</v>
      </c>
      <c r="K1026">
        <v>1170</v>
      </c>
      <c r="L1026" t="str">
        <f>IF(J1026="QFN",VLOOKUP(A1026,'Frame item'!A:D,4,0),"")</f>
        <v/>
      </c>
    </row>
    <row r="1027" spans="1:12">
      <c r="A1027" t="s">
        <v>1498</v>
      </c>
      <c r="B1027" t="s">
        <v>1499</v>
      </c>
      <c r="C1027" t="s">
        <v>7517</v>
      </c>
      <c r="D1027" t="str">
        <f t="shared" si="98"/>
        <v>N</v>
      </c>
      <c r="E1027" t="str">
        <f t="shared" si="99"/>
        <v>D</v>
      </c>
      <c r="F1027" t="str">
        <f t="shared" ref="F1027:F1090" si="102">MID(B1027,7,1)</f>
        <v>E</v>
      </c>
      <c r="G1027" t="str">
        <f t="shared" si="100"/>
        <v>1</v>
      </c>
      <c r="H1027" t="str">
        <f t="shared" si="101"/>
        <v>6</v>
      </c>
      <c r="I1027" t="str">
        <f t="shared" ref="I1027:I1090" si="103">MID(B1027,15,1)</f>
        <v>K</v>
      </c>
      <c r="J1027" t="s">
        <v>7876</v>
      </c>
      <c r="K1027">
        <v>1170</v>
      </c>
      <c r="L1027" t="str">
        <f>IF(J1027="QFN",VLOOKUP(A1027,'Frame item'!A:D,4,0),"")</f>
        <v/>
      </c>
    </row>
    <row r="1028" spans="1:12">
      <c r="A1028" t="s">
        <v>1501</v>
      </c>
      <c r="B1028" t="s">
        <v>1500</v>
      </c>
      <c r="C1028" t="s">
        <v>7517</v>
      </c>
      <c r="D1028" t="str">
        <f t="shared" si="98"/>
        <v>N</v>
      </c>
      <c r="E1028" t="str">
        <f t="shared" si="99"/>
        <v>D</v>
      </c>
      <c r="F1028" t="str">
        <f t="shared" si="102"/>
        <v>E</v>
      </c>
      <c r="G1028" t="str">
        <f t="shared" si="100"/>
        <v>1</v>
      </c>
      <c r="H1028" t="str">
        <f t="shared" si="101"/>
        <v>8</v>
      </c>
      <c r="I1028" t="str">
        <f t="shared" si="103"/>
        <v>A</v>
      </c>
      <c r="J1028" t="s">
        <v>7876</v>
      </c>
      <c r="K1028">
        <v>1170</v>
      </c>
      <c r="L1028" t="str">
        <f>IF(J1028="QFN",VLOOKUP(A1028,'Frame item'!A:D,4,0),"")</f>
        <v/>
      </c>
    </row>
    <row r="1029" spans="1:12">
      <c r="A1029" t="s">
        <v>857</v>
      </c>
      <c r="B1029" t="s">
        <v>1500</v>
      </c>
      <c r="C1029" t="s">
        <v>7517</v>
      </c>
      <c r="D1029" t="str">
        <f t="shared" si="98"/>
        <v>N</v>
      </c>
      <c r="E1029" t="str">
        <f t="shared" si="99"/>
        <v>D</v>
      </c>
      <c r="F1029" t="str">
        <f t="shared" si="102"/>
        <v>E</v>
      </c>
      <c r="G1029" t="str">
        <f t="shared" si="100"/>
        <v>1</v>
      </c>
      <c r="H1029" t="str">
        <f t="shared" si="101"/>
        <v>8</v>
      </c>
      <c r="I1029" t="str">
        <f t="shared" si="103"/>
        <v>A</v>
      </c>
      <c r="J1029" t="s">
        <v>7876</v>
      </c>
      <c r="K1029">
        <v>1170</v>
      </c>
      <c r="L1029" t="str">
        <f>IF(J1029="QFN",VLOOKUP(A1029,'Frame item'!A:D,4,0),"")</f>
        <v/>
      </c>
    </row>
    <row r="1030" spans="1:12">
      <c r="A1030" t="s">
        <v>1502</v>
      </c>
      <c r="B1030" t="s">
        <v>1500</v>
      </c>
      <c r="C1030" t="s">
        <v>7517</v>
      </c>
      <c r="D1030" t="str">
        <f t="shared" si="98"/>
        <v>N</v>
      </c>
      <c r="E1030" t="str">
        <f t="shared" si="99"/>
        <v>D</v>
      </c>
      <c r="F1030" t="str">
        <f t="shared" si="102"/>
        <v>E</v>
      </c>
      <c r="G1030" t="str">
        <f t="shared" si="100"/>
        <v>1</v>
      </c>
      <c r="H1030" t="str">
        <f t="shared" si="101"/>
        <v>8</v>
      </c>
      <c r="I1030" t="str">
        <f t="shared" si="103"/>
        <v>A</v>
      </c>
      <c r="J1030" t="s">
        <v>7876</v>
      </c>
      <c r="K1030">
        <v>1170</v>
      </c>
      <c r="L1030" t="str">
        <f>IF(J1030="QFN",VLOOKUP(A1030,'Frame item'!A:D,4,0),"")</f>
        <v/>
      </c>
    </row>
    <row r="1031" spans="1:12">
      <c r="A1031" t="s">
        <v>1503</v>
      </c>
      <c r="B1031" t="s">
        <v>1500</v>
      </c>
      <c r="C1031" t="s">
        <v>7517</v>
      </c>
      <c r="D1031" t="str">
        <f t="shared" si="98"/>
        <v>N</v>
      </c>
      <c r="E1031" t="str">
        <f t="shared" si="99"/>
        <v>D</v>
      </c>
      <c r="F1031" t="str">
        <f t="shared" si="102"/>
        <v>E</v>
      </c>
      <c r="G1031" t="str">
        <f t="shared" si="100"/>
        <v>1</v>
      </c>
      <c r="H1031" t="str">
        <f t="shared" si="101"/>
        <v>8</v>
      </c>
      <c r="I1031" t="str">
        <f t="shared" si="103"/>
        <v>A</v>
      </c>
      <c r="J1031" t="s">
        <v>7876</v>
      </c>
      <c r="K1031">
        <v>1170</v>
      </c>
      <c r="L1031" t="str">
        <f>IF(J1031="QFN",VLOOKUP(A1031,'Frame item'!A:D,4,0),"")</f>
        <v/>
      </c>
    </row>
    <row r="1032" spans="1:12">
      <c r="A1032" t="s">
        <v>1501</v>
      </c>
      <c r="B1032" t="s">
        <v>1504</v>
      </c>
      <c r="C1032" t="s">
        <v>7517</v>
      </c>
      <c r="D1032" t="str">
        <f t="shared" si="98"/>
        <v>N</v>
      </c>
      <c r="E1032" t="str">
        <f t="shared" si="99"/>
        <v>D</v>
      </c>
      <c r="F1032" t="str">
        <f t="shared" si="102"/>
        <v>E</v>
      </c>
      <c r="G1032" t="str">
        <f t="shared" si="100"/>
        <v>1</v>
      </c>
      <c r="H1032" t="str">
        <f t="shared" si="101"/>
        <v>8</v>
      </c>
      <c r="I1032" t="str">
        <f t="shared" si="103"/>
        <v>K</v>
      </c>
      <c r="J1032" t="s">
        <v>7876</v>
      </c>
      <c r="K1032">
        <v>1170</v>
      </c>
      <c r="L1032" t="str">
        <f>IF(J1032="QFN",VLOOKUP(A1032,'Frame item'!A:D,4,0),"")</f>
        <v/>
      </c>
    </row>
    <row r="1033" spans="1:12">
      <c r="A1033" t="s">
        <v>857</v>
      </c>
      <c r="B1033" t="s">
        <v>1504</v>
      </c>
      <c r="C1033" t="s">
        <v>7517</v>
      </c>
      <c r="D1033" t="str">
        <f t="shared" si="98"/>
        <v>N</v>
      </c>
      <c r="E1033" t="str">
        <f t="shared" si="99"/>
        <v>D</v>
      </c>
      <c r="F1033" t="str">
        <f t="shared" si="102"/>
        <v>E</v>
      </c>
      <c r="G1033" t="str">
        <f t="shared" si="100"/>
        <v>1</v>
      </c>
      <c r="H1033" t="str">
        <f t="shared" si="101"/>
        <v>8</v>
      </c>
      <c r="I1033" t="str">
        <f t="shared" si="103"/>
        <v>K</v>
      </c>
      <c r="J1033" t="s">
        <v>7876</v>
      </c>
      <c r="K1033">
        <v>1170</v>
      </c>
      <c r="L1033" t="str">
        <f>IF(J1033="QFN",VLOOKUP(A1033,'Frame item'!A:D,4,0),"")</f>
        <v/>
      </c>
    </row>
    <row r="1034" spans="1:12">
      <c r="A1034" t="s">
        <v>1503</v>
      </c>
      <c r="B1034" t="s">
        <v>1504</v>
      </c>
      <c r="C1034" t="s">
        <v>7517</v>
      </c>
      <c r="D1034" t="str">
        <f t="shared" si="98"/>
        <v>N</v>
      </c>
      <c r="E1034" t="str">
        <f t="shared" si="99"/>
        <v>D</v>
      </c>
      <c r="F1034" t="str">
        <f t="shared" si="102"/>
        <v>E</v>
      </c>
      <c r="G1034" t="str">
        <f t="shared" si="100"/>
        <v>1</v>
      </c>
      <c r="H1034" t="str">
        <f t="shared" si="101"/>
        <v>8</v>
      </c>
      <c r="I1034" t="str">
        <f t="shared" si="103"/>
        <v>K</v>
      </c>
      <c r="J1034" t="s">
        <v>7876</v>
      </c>
      <c r="K1034">
        <v>1170</v>
      </c>
      <c r="L1034" t="str">
        <f>IF(J1034="QFN",VLOOKUP(A1034,'Frame item'!A:D,4,0),"")</f>
        <v/>
      </c>
    </row>
    <row r="1035" spans="1:12">
      <c r="A1035" t="s">
        <v>1506</v>
      </c>
      <c r="B1035" t="s">
        <v>1505</v>
      </c>
      <c r="C1035" t="s">
        <v>7517</v>
      </c>
      <c r="D1035" t="str">
        <f t="shared" si="98"/>
        <v>N</v>
      </c>
      <c r="E1035" t="str">
        <f t="shared" si="99"/>
        <v>D</v>
      </c>
      <c r="F1035" t="str">
        <f t="shared" si="102"/>
        <v>E</v>
      </c>
      <c r="G1035" t="str">
        <f t="shared" si="100"/>
        <v>1</v>
      </c>
      <c r="H1035" t="str">
        <f t="shared" si="101"/>
        <v>8</v>
      </c>
      <c r="I1035" t="str">
        <f t="shared" si="103"/>
        <v>U</v>
      </c>
      <c r="J1035" t="s">
        <v>7876</v>
      </c>
      <c r="K1035">
        <v>1170</v>
      </c>
      <c r="L1035" t="str">
        <f>IF(J1035="QFN",VLOOKUP(A1035,'Frame item'!A:D,4,0),"")</f>
        <v/>
      </c>
    </row>
    <row r="1036" spans="1:12">
      <c r="A1036" t="s">
        <v>1507</v>
      </c>
      <c r="B1036" t="s">
        <v>1505</v>
      </c>
      <c r="C1036" t="s">
        <v>7517</v>
      </c>
      <c r="D1036" t="str">
        <f t="shared" si="98"/>
        <v>N</v>
      </c>
      <c r="E1036" t="str">
        <f t="shared" si="99"/>
        <v>D</v>
      </c>
      <c r="F1036" t="str">
        <f t="shared" si="102"/>
        <v>E</v>
      </c>
      <c r="G1036" t="str">
        <f t="shared" si="100"/>
        <v>1</v>
      </c>
      <c r="H1036" t="str">
        <f t="shared" si="101"/>
        <v>8</v>
      </c>
      <c r="I1036" t="str">
        <f t="shared" si="103"/>
        <v>U</v>
      </c>
      <c r="J1036" t="s">
        <v>7876</v>
      </c>
      <c r="K1036">
        <v>1170</v>
      </c>
      <c r="L1036" t="str">
        <f>IF(J1036="QFN",VLOOKUP(A1036,'Frame item'!A:D,4,0),"")</f>
        <v/>
      </c>
    </row>
    <row r="1037" spans="1:12">
      <c r="A1037" t="s">
        <v>1508</v>
      </c>
      <c r="B1037" t="s">
        <v>1505</v>
      </c>
      <c r="C1037" t="s">
        <v>7517</v>
      </c>
      <c r="D1037" t="str">
        <f t="shared" si="98"/>
        <v>N</v>
      </c>
      <c r="E1037" t="str">
        <f t="shared" si="99"/>
        <v>D</v>
      </c>
      <c r="F1037" t="str">
        <f t="shared" si="102"/>
        <v>E</v>
      </c>
      <c r="G1037" t="str">
        <f t="shared" si="100"/>
        <v>1</v>
      </c>
      <c r="H1037" t="str">
        <f t="shared" si="101"/>
        <v>8</v>
      </c>
      <c r="I1037" t="str">
        <f t="shared" si="103"/>
        <v>U</v>
      </c>
      <c r="J1037" t="s">
        <v>7876</v>
      </c>
      <c r="K1037">
        <v>1170</v>
      </c>
      <c r="L1037" t="str">
        <f>IF(J1037="QFN",VLOOKUP(A1037,'Frame item'!A:D,4,0),"")</f>
        <v/>
      </c>
    </row>
    <row r="1038" spans="1:12">
      <c r="A1038" t="s">
        <v>1510</v>
      </c>
      <c r="B1038" t="s">
        <v>1509</v>
      </c>
      <c r="C1038" t="s">
        <v>7517</v>
      </c>
      <c r="D1038" t="str">
        <f t="shared" si="98"/>
        <v>N</v>
      </c>
      <c r="E1038" t="str">
        <f t="shared" si="99"/>
        <v>D</v>
      </c>
      <c r="F1038" t="str">
        <f t="shared" si="102"/>
        <v>E</v>
      </c>
      <c r="G1038" t="str">
        <f t="shared" si="100"/>
        <v>1</v>
      </c>
      <c r="H1038" t="str">
        <f t="shared" si="101"/>
        <v>0</v>
      </c>
      <c r="I1038" t="str">
        <f t="shared" si="103"/>
        <v>A</v>
      </c>
      <c r="J1038" t="s">
        <v>7876</v>
      </c>
      <c r="K1038">
        <v>1170</v>
      </c>
      <c r="L1038" t="str">
        <f>IF(J1038="QFN",VLOOKUP(A1038,'Frame item'!A:D,4,0),"")</f>
        <v/>
      </c>
    </row>
    <row r="1039" spans="1:12">
      <c r="A1039" t="s">
        <v>1511</v>
      </c>
      <c r="B1039" t="s">
        <v>1509</v>
      </c>
      <c r="C1039" t="s">
        <v>7517</v>
      </c>
      <c r="D1039" t="str">
        <f t="shared" si="98"/>
        <v>N</v>
      </c>
      <c r="E1039" t="str">
        <f t="shared" si="99"/>
        <v>D</v>
      </c>
      <c r="F1039" t="str">
        <f t="shared" si="102"/>
        <v>E</v>
      </c>
      <c r="G1039" t="str">
        <f t="shared" si="100"/>
        <v>1</v>
      </c>
      <c r="H1039" t="str">
        <f t="shared" si="101"/>
        <v>0</v>
      </c>
      <c r="I1039" t="str">
        <f t="shared" si="103"/>
        <v>A</v>
      </c>
      <c r="J1039" t="s">
        <v>7876</v>
      </c>
      <c r="K1039">
        <v>1170</v>
      </c>
      <c r="L1039" t="str">
        <f>IF(J1039="QFN",VLOOKUP(A1039,'Frame item'!A:D,4,0),"")</f>
        <v/>
      </c>
    </row>
    <row r="1040" spans="1:12">
      <c r="A1040" t="s">
        <v>1512</v>
      </c>
      <c r="B1040" t="s">
        <v>1509</v>
      </c>
      <c r="C1040" t="s">
        <v>7517</v>
      </c>
      <c r="D1040" t="str">
        <f t="shared" si="98"/>
        <v>N</v>
      </c>
      <c r="E1040" t="str">
        <f t="shared" si="99"/>
        <v>D</v>
      </c>
      <c r="F1040" t="str">
        <f t="shared" si="102"/>
        <v>E</v>
      </c>
      <c r="G1040" t="str">
        <f t="shared" si="100"/>
        <v>1</v>
      </c>
      <c r="H1040" t="str">
        <f t="shared" si="101"/>
        <v>0</v>
      </c>
      <c r="I1040" t="str">
        <f t="shared" si="103"/>
        <v>A</v>
      </c>
      <c r="J1040" t="s">
        <v>7876</v>
      </c>
      <c r="K1040">
        <v>1170</v>
      </c>
      <c r="L1040" t="str">
        <f>IF(J1040="QFN",VLOOKUP(A1040,'Frame item'!A:D,4,0),"")</f>
        <v/>
      </c>
    </row>
    <row r="1041" spans="1:12">
      <c r="A1041" t="s">
        <v>1513</v>
      </c>
      <c r="B1041" t="s">
        <v>1509</v>
      </c>
      <c r="C1041" t="s">
        <v>7517</v>
      </c>
      <c r="D1041" t="str">
        <f t="shared" si="98"/>
        <v>N</v>
      </c>
      <c r="E1041" t="str">
        <f t="shared" si="99"/>
        <v>D</v>
      </c>
      <c r="F1041" t="str">
        <f t="shared" si="102"/>
        <v>E</v>
      </c>
      <c r="G1041" t="str">
        <f t="shared" si="100"/>
        <v>1</v>
      </c>
      <c r="H1041" t="str">
        <f t="shared" si="101"/>
        <v>0</v>
      </c>
      <c r="I1041" t="str">
        <f t="shared" si="103"/>
        <v>A</v>
      </c>
      <c r="J1041" t="s">
        <v>7876</v>
      </c>
      <c r="K1041">
        <v>1170</v>
      </c>
      <c r="L1041" t="str">
        <f>IF(J1041="QFN",VLOOKUP(A1041,'Frame item'!A:D,4,0),"")</f>
        <v/>
      </c>
    </row>
    <row r="1042" spans="1:12">
      <c r="A1042" t="s">
        <v>1514</v>
      </c>
      <c r="B1042" t="s">
        <v>1509</v>
      </c>
      <c r="C1042" t="s">
        <v>7517</v>
      </c>
      <c r="D1042" t="str">
        <f t="shared" si="98"/>
        <v>N</v>
      </c>
      <c r="E1042" t="str">
        <f t="shared" si="99"/>
        <v>D</v>
      </c>
      <c r="F1042" t="str">
        <f t="shared" si="102"/>
        <v>E</v>
      </c>
      <c r="G1042" t="str">
        <f t="shared" si="100"/>
        <v>1</v>
      </c>
      <c r="H1042" t="str">
        <f t="shared" si="101"/>
        <v>0</v>
      </c>
      <c r="I1042" t="str">
        <f t="shared" si="103"/>
        <v>A</v>
      </c>
      <c r="J1042" t="s">
        <v>7876</v>
      </c>
      <c r="K1042">
        <v>1170</v>
      </c>
      <c r="L1042" t="str">
        <f>IF(J1042="QFN",VLOOKUP(A1042,'Frame item'!A:D,4,0),"")</f>
        <v/>
      </c>
    </row>
    <row r="1043" spans="1:12">
      <c r="A1043" t="s">
        <v>1515</v>
      </c>
      <c r="B1043" t="s">
        <v>1509</v>
      </c>
      <c r="C1043" t="s">
        <v>7517</v>
      </c>
      <c r="D1043" t="str">
        <f t="shared" si="98"/>
        <v>N</v>
      </c>
      <c r="E1043" t="str">
        <f t="shared" si="99"/>
        <v>D</v>
      </c>
      <c r="F1043" t="str">
        <f t="shared" si="102"/>
        <v>E</v>
      </c>
      <c r="G1043" t="str">
        <f t="shared" si="100"/>
        <v>1</v>
      </c>
      <c r="H1043" t="str">
        <f t="shared" si="101"/>
        <v>0</v>
      </c>
      <c r="I1043" t="str">
        <f t="shared" si="103"/>
        <v>A</v>
      </c>
      <c r="J1043" t="s">
        <v>7876</v>
      </c>
      <c r="K1043">
        <v>1170</v>
      </c>
      <c r="L1043" t="str">
        <f>IF(J1043="QFN",VLOOKUP(A1043,'Frame item'!A:D,4,0),"")</f>
        <v/>
      </c>
    </row>
    <row r="1044" spans="1:12">
      <c r="A1044" t="s">
        <v>1510</v>
      </c>
      <c r="B1044" t="s">
        <v>1516</v>
      </c>
      <c r="C1044" t="s">
        <v>7517</v>
      </c>
      <c r="D1044" t="str">
        <f t="shared" si="98"/>
        <v>N</v>
      </c>
      <c r="E1044" t="str">
        <f t="shared" si="99"/>
        <v>D</v>
      </c>
      <c r="F1044" t="str">
        <f t="shared" si="102"/>
        <v>E</v>
      </c>
      <c r="G1044" t="str">
        <f t="shared" si="100"/>
        <v>1</v>
      </c>
      <c r="H1044" t="str">
        <f t="shared" si="101"/>
        <v>0</v>
      </c>
      <c r="I1044" t="str">
        <f t="shared" si="103"/>
        <v>K</v>
      </c>
      <c r="J1044" t="s">
        <v>7876</v>
      </c>
      <c r="K1044">
        <v>1170</v>
      </c>
      <c r="L1044" t="str">
        <f>IF(J1044="QFN",VLOOKUP(A1044,'Frame item'!A:D,4,0),"")</f>
        <v/>
      </c>
    </row>
    <row r="1045" spans="1:12">
      <c r="A1045" t="s">
        <v>1511</v>
      </c>
      <c r="B1045" t="s">
        <v>1516</v>
      </c>
      <c r="C1045" t="s">
        <v>7517</v>
      </c>
      <c r="D1045" t="str">
        <f t="shared" si="98"/>
        <v>N</v>
      </c>
      <c r="E1045" t="str">
        <f t="shared" si="99"/>
        <v>D</v>
      </c>
      <c r="F1045" t="str">
        <f t="shared" si="102"/>
        <v>E</v>
      </c>
      <c r="G1045" t="str">
        <f t="shared" si="100"/>
        <v>1</v>
      </c>
      <c r="H1045" t="str">
        <f t="shared" si="101"/>
        <v>0</v>
      </c>
      <c r="I1045" t="str">
        <f t="shared" si="103"/>
        <v>K</v>
      </c>
      <c r="J1045" t="s">
        <v>7876</v>
      </c>
      <c r="K1045">
        <v>1170</v>
      </c>
      <c r="L1045" t="str">
        <f>IF(J1045="QFN",VLOOKUP(A1045,'Frame item'!A:D,4,0),"")</f>
        <v/>
      </c>
    </row>
    <row r="1046" spans="1:12">
      <c r="A1046" t="s">
        <v>1512</v>
      </c>
      <c r="B1046" t="s">
        <v>1516</v>
      </c>
      <c r="C1046" t="s">
        <v>7517</v>
      </c>
      <c r="D1046" t="str">
        <f t="shared" si="98"/>
        <v>N</v>
      </c>
      <c r="E1046" t="str">
        <f t="shared" si="99"/>
        <v>D</v>
      </c>
      <c r="F1046" t="str">
        <f t="shared" si="102"/>
        <v>E</v>
      </c>
      <c r="G1046" t="str">
        <f t="shared" si="100"/>
        <v>1</v>
      </c>
      <c r="H1046" t="str">
        <f t="shared" si="101"/>
        <v>0</v>
      </c>
      <c r="I1046" t="str">
        <f t="shared" si="103"/>
        <v>K</v>
      </c>
      <c r="J1046" t="s">
        <v>7876</v>
      </c>
      <c r="K1046">
        <v>1170</v>
      </c>
      <c r="L1046" t="str">
        <f>IF(J1046="QFN",VLOOKUP(A1046,'Frame item'!A:D,4,0),"")</f>
        <v/>
      </c>
    </row>
    <row r="1047" spans="1:12">
      <c r="A1047" t="s">
        <v>1514</v>
      </c>
      <c r="B1047" t="s">
        <v>1516</v>
      </c>
      <c r="C1047" t="s">
        <v>7517</v>
      </c>
      <c r="D1047" t="str">
        <f t="shared" si="98"/>
        <v>N</v>
      </c>
      <c r="E1047" t="str">
        <f t="shared" si="99"/>
        <v>D</v>
      </c>
      <c r="F1047" t="str">
        <f t="shared" si="102"/>
        <v>E</v>
      </c>
      <c r="G1047" t="str">
        <f t="shared" si="100"/>
        <v>1</v>
      </c>
      <c r="H1047" t="str">
        <f t="shared" si="101"/>
        <v>0</v>
      </c>
      <c r="I1047" t="str">
        <f t="shared" si="103"/>
        <v>K</v>
      </c>
      <c r="J1047" t="s">
        <v>7876</v>
      </c>
      <c r="K1047">
        <v>1170</v>
      </c>
      <c r="L1047" t="str">
        <f>IF(J1047="QFN",VLOOKUP(A1047,'Frame item'!A:D,4,0),"")</f>
        <v/>
      </c>
    </row>
    <row r="1048" spans="1:12">
      <c r="A1048" t="s">
        <v>1518</v>
      </c>
      <c r="B1048" t="s">
        <v>1517</v>
      </c>
      <c r="C1048" t="s">
        <v>7517</v>
      </c>
      <c r="D1048" t="str">
        <f t="shared" si="98"/>
        <v>N</v>
      </c>
      <c r="E1048" t="str">
        <f t="shared" si="99"/>
        <v>D</v>
      </c>
      <c r="F1048" t="str">
        <f t="shared" si="102"/>
        <v>E</v>
      </c>
      <c r="G1048" t="str">
        <f t="shared" si="100"/>
        <v>1</v>
      </c>
      <c r="H1048" t="str">
        <f t="shared" si="101"/>
        <v>0</v>
      </c>
      <c r="I1048" t="str">
        <f t="shared" si="103"/>
        <v>Z</v>
      </c>
      <c r="J1048" t="s">
        <v>7876</v>
      </c>
      <c r="K1048">
        <v>1170</v>
      </c>
      <c r="L1048" t="str">
        <f>IF(J1048="QFN",VLOOKUP(A1048,'Frame item'!A:D,4,0),"")</f>
        <v/>
      </c>
    </row>
    <row r="1049" spans="1:12">
      <c r="A1049" t="s">
        <v>1520</v>
      </c>
      <c r="B1049" t="s">
        <v>1519</v>
      </c>
      <c r="C1049" t="s">
        <v>7517</v>
      </c>
      <c r="D1049" t="str">
        <f t="shared" si="98"/>
        <v>N</v>
      </c>
      <c r="E1049" t="str">
        <f t="shared" si="99"/>
        <v>D</v>
      </c>
      <c r="F1049" t="str">
        <f t="shared" si="102"/>
        <v>E</v>
      </c>
      <c r="G1049" t="str">
        <f t="shared" si="100"/>
        <v>1</v>
      </c>
      <c r="H1049" t="str">
        <f t="shared" si="101"/>
        <v>2</v>
      </c>
      <c r="I1049" t="str">
        <f t="shared" si="103"/>
        <v>K</v>
      </c>
      <c r="J1049" t="s">
        <v>7876</v>
      </c>
      <c r="K1049">
        <v>1170</v>
      </c>
      <c r="L1049" t="str">
        <f>IF(J1049="QFN",VLOOKUP(A1049,'Frame item'!A:D,4,0),"")</f>
        <v/>
      </c>
    </row>
    <row r="1050" spans="1:12">
      <c r="A1050" t="s">
        <v>1522</v>
      </c>
      <c r="B1050" t="s">
        <v>1521</v>
      </c>
      <c r="C1050" t="s">
        <v>7517</v>
      </c>
      <c r="D1050" t="str">
        <f t="shared" si="98"/>
        <v>N</v>
      </c>
      <c r="E1050" t="str">
        <f t="shared" si="99"/>
        <v>D</v>
      </c>
      <c r="F1050" t="str">
        <f t="shared" si="102"/>
        <v>E</v>
      </c>
      <c r="G1050" t="str">
        <f t="shared" si="100"/>
        <v>A</v>
      </c>
      <c r="H1050" t="str">
        <f t="shared" si="101"/>
        <v>4</v>
      </c>
      <c r="I1050" t="str">
        <f t="shared" si="103"/>
        <v>A</v>
      </c>
      <c r="J1050" t="s">
        <v>7882</v>
      </c>
      <c r="K1050">
        <v>1170</v>
      </c>
      <c r="L1050" t="str">
        <f>IF(J1050="QFN",VLOOKUP(A1050,'Frame item'!A:D,4,0),"")</f>
        <v>Copper</v>
      </c>
    </row>
    <row r="1051" spans="1:12">
      <c r="A1051" t="s">
        <v>1524</v>
      </c>
      <c r="B1051" t="s">
        <v>1523</v>
      </c>
      <c r="C1051" t="s">
        <v>7517</v>
      </c>
      <c r="D1051" t="str">
        <f t="shared" si="98"/>
        <v>N</v>
      </c>
      <c r="E1051" t="str">
        <f t="shared" si="99"/>
        <v>D</v>
      </c>
      <c r="F1051" t="str">
        <f t="shared" si="102"/>
        <v>E</v>
      </c>
      <c r="G1051" t="str">
        <f t="shared" si="100"/>
        <v>B</v>
      </c>
      <c r="H1051" t="str">
        <f t="shared" si="101"/>
        <v>8</v>
      </c>
      <c r="I1051" t="str">
        <f t="shared" si="103"/>
        <v>A</v>
      </c>
      <c r="J1051" t="s">
        <v>7882</v>
      </c>
      <c r="K1051">
        <v>1170</v>
      </c>
      <c r="L1051">
        <f>IF(J1051="QFN",VLOOKUP(A1051,'Frame item'!A:D,4,0),"")</f>
        <v>0</v>
      </c>
    </row>
    <row r="1052" spans="1:12">
      <c r="A1052" t="s">
        <v>1510</v>
      </c>
      <c r="B1052" t="s">
        <v>1525</v>
      </c>
      <c r="C1052" t="s">
        <v>7517</v>
      </c>
      <c r="D1052" t="str">
        <f t="shared" si="98"/>
        <v>N</v>
      </c>
      <c r="E1052" t="str">
        <f t="shared" si="99"/>
        <v>D</v>
      </c>
      <c r="F1052" t="str">
        <f t="shared" si="102"/>
        <v>E</v>
      </c>
      <c r="G1052" t="str">
        <f t="shared" si="100"/>
        <v>B</v>
      </c>
      <c r="H1052" t="str">
        <f t="shared" si="101"/>
        <v>0</v>
      </c>
      <c r="I1052" t="str">
        <f t="shared" si="103"/>
        <v>A</v>
      </c>
      <c r="J1052" t="s">
        <v>7882</v>
      </c>
      <c r="K1052">
        <v>1170</v>
      </c>
      <c r="L1052" t="str">
        <f>IF(J1052="QFN",VLOOKUP(A1052,'Frame item'!A:D,4,0),"")</f>
        <v>Copper</v>
      </c>
    </row>
    <row r="1053" spans="1:12">
      <c r="A1053" t="s">
        <v>1526</v>
      </c>
      <c r="B1053" t="s">
        <v>1525</v>
      </c>
      <c r="C1053" t="s">
        <v>7517</v>
      </c>
      <c r="D1053" t="str">
        <f t="shared" si="98"/>
        <v>N</v>
      </c>
      <c r="E1053" t="str">
        <f t="shared" si="99"/>
        <v>D</v>
      </c>
      <c r="F1053" t="str">
        <f t="shared" si="102"/>
        <v>E</v>
      </c>
      <c r="G1053" t="str">
        <f t="shared" si="100"/>
        <v>B</v>
      </c>
      <c r="H1053" t="str">
        <f t="shared" si="101"/>
        <v>0</v>
      </c>
      <c r="I1053" t="str">
        <f t="shared" si="103"/>
        <v>A</v>
      </c>
      <c r="J1053" t="s">
        <v>7882</v>
      </c>
      <c r="K1053">
        <v>1170</v>
      </c>
      <c r="L1053">
        <f>IF(J1053="QFN",VLOOKUP(A1053,'Frame item'!A:D,4,0),"")</f>
        <v>0</v>
      </c>
    </row>
    <row r="1054" spans="1:12">
      <c r="A1054" t="s">
        <v>1527</v>
      </c>
      <c r="B1054" t="s">
        <v>1525</v>
      </c>
      <c r="C1054" t="s">
        <v>7517</v>
      </c>
      <c r="D1054" t="str">
        <f t="shared" si="98"/>
        <v>N</v>
      </c>
      <c r="E1054" t="str">
        <f t="shared" si="99"/>
        <v>D</v>
      </c>
      <c r="F1054" t="str">
        <f t="shared" si="102"/>
        <v>E</v>
      </c>
      <c r="G1054" t="str">
        <f t="shared" si="100"/>
        <v>B</v>
      </c>
      <c r="H1054" t="str">
        <f t="shared" si="101"/>
        <v>0</v>
      </c>
      <c r="I1054" t="str">
        <f t="shared" si="103"/>
        <v>A</v>
      </c>
      <c r="J1054" t="s">
        <v>7882</v>
      </c>
      <c r="K1054">
        <v>1170</v>
      </c>
      <c r="L1054">
        <f>IF(J1054="QFN",VLOOKUP(A1054,'Frame item'!A:D,4,0),"")</f>
        <v>0</v>
      </c>
    </row>
    <row r="1055" spans="1:12">
      <c r="A1055" t="s">
        <v>1528</v>
      </c>
      <c r="B1055" t="s">
        <v>1525</v>
      </c>
      <c r="C1055" t="s">
        <v>7517</v>
      </c>
      <c r="D1055" t="str">
        <f t="shared" si="98"/>
        <v>N</v>
      </c>
      <c r="E1055" t="str">
        <f t="shared" si="99"/>
        <v>D</v>
      </c>
      <c r="F1055" t="str">
        <f t="shared" si="102"/>
        <v>E</v>
      </c>
      <c r="G1055" t="str">
        <f t="shared" si="100"/>
        <v>B</v>
      </c>
      <c r="H1055" t="str">
        <f t="shared" si="101"/>
        <v>0</v>
      </c>
      <c r="I1055" t="str">
        <f t="shared" si="103"/>
        <v>A</v>
      </c>
      <c r="J1055" t="s">
        <v>7882</v>
      </c>
      <c r="K1055">
        <v>1170</v>
      </c>
      <c r="L1055">
        <f>IF(J1055="QFN",VLOOKUP(A1055,'Frame item'!A:D,4,0),"")</f>
        <v>0</v>
      </c>
    </row>
    <row r="1056" spans="1:12">
      <c r="A1056" t="s">
        <v>1529</v>
      </c>
      <c r="B1056" t="s">
        <v>1525</v>
      </c>
      <c r="C1056" t="s">
        <v>7517</v>
      </c>
      <c r="D1056" t="str">
        <f t="shared" si="98"/>
        <v>N</v>
      </c>
      <c r="E1056" t="str">
        <f t="shared" si="99"/>
        <v>D</v>
      </c>
      <c r="F1056" t="str">
        <f t="shared" si="102"/>
        <v>E</v>
      </c>
      <c r="G1056" t="str">
        <f t="shared" si="100"/>
        <v>B</v>
      </c>
      <c r="H1056" t="str">
        <f t="shared" si="101"/>
        <v>0</v>
      </c>
      <c r="I1056" t="str">
        <f t="shared" si="103"/>
        <v>A</v>
      </c>
      <c r="J1056" t="s">
        <v>7882</v>
      </c>
      <c r="K1056">
        <v>1170</v>
      </c>
      <c r="L1056">
        <f>IF(J1056="QFN",VLOOKUP(A1056,'Frame item'!A:D,4,0),"")</f>
        <v>0</v>
      </c>
    </row>
    <row r="1057" spans="1:12">
      <c r="A1057" t="s">
        <v>1530</v>
      </c>
      <c r="B1057" t="s">
        <v>1525</v>
      </c>
      <c r="C1057" t="s">
        <v>7517</v>
      </c>
      <c r="D1057" t="str">
        <f t="shared" si="98"/>
        <v>N</v>
      </c>
      <c r="E1057" t="str">
        <f t="shared" si="99"/>
        <v>D</v>
      </c>
      <c r="F1057" t="str">
        <f t="shared" si="102"/>
        <v>E</v>
      </c>
      <c r="G1057" t="str">
        <f t="shared" si="100"/>
        <v>B</v>
      </c>
      <c r="H1057" t="str">
        <f t="shared" si="101"/>
        <v>0</v>
      </c>
      <c r="I1057" t="str">
        <f t="shared" si="103"/>
        <v>A</v>
      </c>
      <c r="J1057" t="s">
        <v>7882</v>
      </c>
      <c r="K1057">
        <v>1170</v>
      </c>
      <c r="L1057" t="str">
        <f>IF(J1057="QFN",VLOOKUP(A1057,'Frame item'!A:D,4,0),"")</f>
        <v>Copper</v>
      </c>
    </row>
    <row r="1058" spans="1:12">
      <c r="A1058" t="s">
        <v>1531</v>
      </c>
      <c r="B1058" t="s">
        <v>1525</v>
      </c>
      <c r="C1058" t="s">
        <v>7517</v>
      </c>
      <c r="D1058" t="str">
        <f t="shared" si="98"/>
        <v>N</v>
      </c>
      <c r="E1058" t="str">
        <f t="shared" si="99"/>
        <v>D</v>
      </c>
      <c r="F1058" t="str">
        <f t="shared" si="102"/>
        <v>E</v>
      </c>
      <c r="G1058" t="str">
        <f t="shared" si="100"/>
        <v>B</v>
      </c>
      <c r="H1058" t="str">
        <f t="shared" si="101"/>
        <v>0</v>
      </c>
      <c r="I1058" t="str">
        <f t="shared" si="103"/>
        <v>A</v>
      </c>
      <c r="J1058" t="s">
        <v>7882</v>
      </c>
      <c r="K1058">
        <v>1170</v>
      </c>
      <c r="L1058">
        <f>IF(J1058="QFN",VLOOKUP(A1058,'Frame item'!A:D,4,0),"")</f>
        <v>0</v>
      </c>
    </row>
    <row r="1059" spans="1:12">
      <c r="A1059" t="s">
        <v>1532</v>
      </c>
      <c r="B1059" t="s">
        <v>1525</v>
      </c>
      <c r="C1059" t="s">
        <v>7517</v>
      </c>
      <c r="D1059" t="str">
        <f t="shared" si="98"/>
        <v>N</v>
      </c>
      <c r="E1059" t="str">
        <f t="shared" si="99"/>
        <v>D</v>
      </c>
      <c r="F1059" t="str">
        <f t="shared" si="102"/>
        <v>E</v>
      </c>
      <c r="G1059" t="str">
        <f t="shared" si="100"/>
        <v>B</v>
      </c>
      <c r="H1059" t="str">
        <f t="shared" si="101"/>
        <v>0</v>
      </c>
      <c r="I1059" t="str">
        <f t="shared" si="103"/>
        <v>A</v>
      </c>
      <c r="J1059" t="s">
        <v>7882</v>
      </c>
      <c r="K1059">
        <v>1170</v>
      </c>
      <c r="L1059" t="str">
        <f>IF(J1059="QFN",VLOOKUP(A1059,'Frame item'!A:D,4,0),"")</f>
        <v>Copper</v>
      </c>
    </row>
    <row r="1060" spans="1:12">
      <c r="A1060" t="s">
        <v>1533</v>
      </c>
      <c r="B1060" t="s">
        <v>1525</v>
      </c>
      <c r="C1060" t="s">
        <v>7517</v>
      </c>
      <c r="D1060" t="str">
        <f t="shared" si="98"/>
        <v>N</v>
      </c>
      <c r="E1060" t="str">
        <f t="shared" si="99"/>
        <v>D</v>
      </c>
      <c r="F1060" t="str">
        <f t="shared" si="102"/>
        <v>E</v>
      </c>
      <c r="G1060" t="str">
        <f t="shared" si="100"/>
        <v>B</v>
      </c>
      <c r="H1060" t="str">
        <f t="shared" si="101"/>
        <v>0</v>
      </c>
      <c r="I1060" t="str">
        <f t="shared" si="103"/>
        <v>A</v>
      </c>
      <c r="J1060" t="s">
        <v>7882</v>
      </c>
      <c r="K1060">
        <v>1170</v>
      </c>
      <c r="L1060" t="str">
        <f>IF(J1060="QFN",VLOOKUP(A1060,'Frame item'!A:D,4,0),"")</f>
        <v>Copper</v>
      </c>
    </row>
    <row r="1061" spans="1:12">
      <c r="A1061" t="s">
        <v>1534</v>
      </c>
      <c r="B1061" t="s">
        <v>1525</v>
      </c>
      <c r="C1061" t="s">
        <v>7517</v>
      </c>
      <c r="D1061" t="str">
        <f t="shared" si="98"/>
        <v>N</v>
      </c>
      <c r="E1061" t="str">
        <f t="shared" si="99"/>
        <v>D</v>
      </c>
      <c r="F1061" t="str">
        <f t="shared" si="102"/>
        <v>E</v>
      </c>
      <c r="G1061" t="str">
        <f t="shared" si="100"/>
        <v>B</v>
      </c>
      <c r="H1061" t="str">
        <f t="shared" si="101"/>
        <v>0</v>
      </c>
      <c r="I1061" t="str">
        <f t="shared" si="103"/>
        <v>A</v>
      </c>
      <c r="J1061" t="s">
        <v>7882</v>
      </c>
      <c r="K1061">
        <v>1170</v>
      </c>
      <c r="L1061">
        <f>IF(J1061="QFN",VLOOKUP(A1061,'Frame item'!A:D,4,0),"")</f>
        <v>0</v>
      </c>
    </row>
    <row r="1062" spans="1:12">
      <c r="A1062" t="s">
        <v>1513</v>
      </c>
      <c r="B1062" t="s">
        <v>1525</v>
      </c>
      <c r="C1062" t="s">
        <v>7517</v>
      </c>
      <c r="D1062" t="str">
        <f t="shared" si="98"/>
        <v>N</v>
      </c>
      <c r="E1062" t="str">
        <f t="shared" si="99"/>
        <v>D</v>
      </c>
      <c r="F1062" t="str">
        <f t="shared" si="102"/>
        <v>E</v>
      </c>
      <c r="G1062" t="str">
        <f t="shared" si="100"/>
        <v>B</v>
      </c>
      <c r="H1062" t="str">
        <f t="shared" si="101"/>
        <v>0</v>
      </c>
      <c r="I1062" t="str">
        <f t="shared" si="103"/>
        <v>A</v>
      </c>
      <c r="J1062" t="s">
        <v>7882</v>
      </c>
      <c r="K1062">
        <v>1170</v>
      </c>
      <c r="L1062" t="str">
        <f>IF(J1062="QFN",VLOOKUP(A1062,'Frame item'!A:D,4,0),"")</f>
        <v>Copper</v>
      </c>
    </row>
    <row r="1063" spans="1:12">
      <c r="A1063" t="s">
        <v>1535</v>
      </c>
      <c r="B1063" t="s">
        <v>1525</v>
      </c>
      <c r="C1063" t="s">
        <v>7517</v>
      </c>
      <c r="D1063" t="str">
        <f t="shared" si="98"/>
        <v>N</v>
      </c>
      <c r="E1063" t="str">
        <f t="shared" si="99"/>
        <v>D</v>
      </c>
      <c r="F1063" t="str">
        <f t="shared" si="102"/>
        <v>E</v>
      </c>
      <c r="G1063" t="str">
        <f t="shared" si="100"/>
        <v>B</v>
      </c>
      <c r="H1063" t="str">
        <f t="shared" si="101"/>
        <v>0</v>
      </c>
      <c r="I1063" t="str">
        <f t="shared" si="103"/>
        <v>A</v>
      </c>
      <c r="J1063" t="s">
        <v>7882</v>
      </c>
      <c r="K1063">
        <v>1170</v>
      </c>
      <c r="L1063" t="str">
        <f>IF(J1063="QFN",VLOOKUP(A1063,'Frame item'!A:D,4,0),"")</f>
        <v>Copper</v>
      </c>
    </row>
    <row r="1064" spans="1:12">
      <c r="A1064" t="s">
        <v>1537</v>
      </c>
      <c r="B1064" t="s">
        <v>1536</v>
      </c>
      <c r="C1064" t="s">
        <v>7517</v>
      </c>
      <c r="D1064" t="str">
        <f t="shared" si="98"/>
        <v>N</v>
      </c>
      <c r="E1064" t="str">
        <f t="shared" si="99"/>
        <v>D</v>
      </c>
      <c r="F1064" t="str">
        <f t="shared" si="102"/>
        <v>E</v>
      </c>
      <c r="G1064" t="str">
        <f t="shared" si="100"/>
        <v>B</v>
      </c>
      <c r="H1064" t="str">
        <f t="shared" si="101"/>
        <v>0</v>
      </c>
      <c r="I1064" t="str">
        <f t="shared" si="103"/>
        <v>D</v>
      </c>
      <c r="J1064" t="s">
        <v>7882</v>
      </c>
      <c r="K1064">
        <v>1170</v>
      </c>
      <c r="L1064">
        <f>IF(J1064="QFN",VLOOKUP(A1064,'Frame item'!A:D,4,0),"")</f>
        <v>0</v>
      </c>
    </row>
    <row r="1065" spans="1:12">
      <c r="A1065" t="s">
        <v>1538</v>
      </c>
      <c r="B1065" t="s">
        <v>1536</v>
      </c>
      <c r="C1065" t="s">
        <v>7517</v>
      </c>
      <c r="D1065" t="str">
        <f t="shared" si="98"/>
        <v>N</v>
      </c>
      <c r="E1065" t="str">
        <f t="shared" si="99"/>
        <v>D</v>
      </c>
      <c r="F1065" t="str">
        <f t="shared" si="102"/>
        <v>E</v>
      </c>
      <c r="G1065" t="str">
        <f t="shared" si="100"/>
        <v>B</v>
      </c>
      <c r="H1065" t="str">
        <f t="shared" si="101"/>
        <v>0</v>
      </c>
      <c r="I1065" t="str">
        <f t="shared" si="103"/>
        <v>D</v>
      </c>
      <c r="J1065" t="s">
        <v>7882</v>
      </c>
      <c r="K1065">
        <v>1170</v>
      </c>
      <c r="L1065" t="str">
        <f>IF(J1065="QFN",VLOOKUP(A1065,'Frame item'!A:D,4,0),"")</f>
        <v>Full PPF</v>
      </c>
    </row>
    <row r="1066" spans="1:12">
      <c r="A1066" t="s">
        <v>1539</v>
      </c>
      <c r="B1066" t="s">
        <v>1536</v>
      </c>
      <c r="C1066" t="s">
        <v>7517</v>
      </c>
      <c r="D1066" t="str">
        <f t="shared" si="98"/>
        <v>N</v>
      </c>
      <c r="E1066" t="str">
        <f t="shared" si="99"/>
        <v>D</v>
      </c>
      <c r="F1066" t="str">
        <f t="shared" si="102"/>
        <v>E</v>
      </c>
      <c r="G1066" t="str">
        <f t="shared" si="100"/>
        <v>B</v>
      </c>
      <c r="H1066" t="str">
        <f t="shared" si="101"/>
        <v>0</v>
      </c>
      <c r="I1066" t="str">
        <f t="shared" si="103"/>
        <v>D</v>
      </c>
      <c r="J1066" t="s">
        <v>7882</v>
      </c>
      <c r="K1066">
        <v>1170</v>
      </c>
      <c r="L1066">
        <f>IF(J1066="QFN",VLOOKUP(A1066,'Frame item'!A:D,4,0),"")</f>
        <v>0</v>
      </c>
    </row>
    <row r="1067" spans="1:12">
      <c r="A1067" t="s">
        <v>1540</v>
      </c>
      <c r="B1067" t="s">
        <v>1536</v>
      </c>
      <c r="C1067" t="s">
        <v>7517</v>
      </c>
      <c r="D1067" t="str">
        <f t="shared" si="98"/>
        <v>N</v>
      </c>
      <c r="E1067" t="str">
        <f t="shared" si="99"/>
        <v>D</v>
      </c>
      <c r="F1067" t="str">
        <f t="shared" si="102"/>
        <v>E</v>
      </c>
      <c r="G1067" t="str">
        <f t="shared" si="100"/>
        <v>B</v>
      </c>
      <c r="H1067" t="str">
        <f t="shared" si="101"/>
        <v>0</v>
      </c>
      <c r="I1067" t="str">
        <f t="shared" si="103"/>
        <v>D</v>
      </c>
      <c r="J1067" t="s">
        <v>7882</v>
      </c>
      <c r="K1067">
        <v>1170</v>
      </c>
      <c r="L1067">
        <f>IF(J1067="QFN",VLOOKUP(A1067,'Frame item'!A:D,4,0),"")</f>
        <v>0</v>
      </c>
    </row>
    <row r="1068" spans="1:12">
      <c r="A1068" t="s">
        <v>1542</v>
      </c>
      <c r="B1068" t="s">
        <v>1541</v>
      </c>
      <c r="C1068" t="s">
        <v>7517</v>
      </c>
      <c r="D1068" t="str">
        <f t="shared" si="98"/>
        <v>N</v>
      </c>
      <c r="E1068" t="str">
        <f t="shared" si="99"/>
        <v>D</v>
      </c>
      <c r="F1068" t="str">
        <f t="shared" si="102"/>
        <v>E</v>
      </c>
      <c r="G1068" t="str">
        <f t="shared" si="100"/>
        <v>B</v>
      </c>
      <c r="H1068" t="str">
        <f t="shared" si="101"/>
        <v>0</v>
      </c>
      <c r="I1068" t="str">
        <f t="shared" si="103"/>
        <v>F</v>
      </c>
      <c r="J1068" t="s">
        <v>7882</v>
      </c>
      <c r="K1068">
        <v>1170</v>
      </c>
      <c r="L1068" t="str">
        <f>IF(J1068="QFN",VLOOKUP(A1068,'Frame item'!A:D,4,0),"")</f>
        <v>Selective PPF</v>
      </c>
    </row>
    <row r="1069" spans="1:12">
      <c r="A1069" t="s">
        <v>1510</v>
      </c>
      <c r="B1069" t="s">
        <v>1543</v>
      </c>
      <c r="C1069" t="s">
        <v>7517</v>
      </c>
      <c r="D1069" t="str">
        <f t="shared" si="98"/>
        <v>N</v>
      </c>
      <c r="E1069" t="str">
        <f t="shared" si="99"/>
        <v>D</v>
      </c>
      <c r="F1069" t="str">
        <f t="shared" si="102"/>
        <v>E</v>
      </c>
      <c r="G1069" t="str">
        <f t="shared" si="100"/>
        <v>B</v>
      </c>
      <c r="H1069" t="str">
        <f t="shared" si="101"/>
        <v>0</v>
      </c>
      <c r="I1069" t="str">
        <f t="shared" si="103"/>
        <v>K</v>
      </c>
      <c r="J1069" t="s">
        <v>7882</v>
      </c>
      <c r="K1069">
        <v>1170</v>
      </c>
      <c r="L1069" t="str">
        <f>IF(J1069="QFN",VLOOKUP(A1069,'Frame item'!A:D,4,0),"")</f>
        <v>Copper</v>
      </c>
    </row>
    <row r="1070" spans="1:12">
      <c r="A1070" t="s">
        <v>1527</v>
      </c>
      <c r="B1070" t="s">
        <v>1543</v>
      </c>
      <c r="C1070" t="s">
        <v>7517</v>
      </c>
      <c r="D1070" t="str">
        <f t="shared" si="98"/>
        <v>N</v>
      </c>
      <c r="E1070" t="str">
        <f t="shared" si="99"/>
        <v>D</v>
      </c>
      <c r="F1070" t="str">
        <f t="shared" si="102"/>
        <v>E</v>
      </c>
      <c r="G1070" t="str">
        <f t="shared" si="100"/>
        <v>B</v>
      </c>
      <c r="H1070" t="str">
        <f t="shared" si="101"/>
        <v>0</v>
      </c>
      <c r="I1070" t="str">
        <f t="shared" si="103"/>
        <v>K</v>
      </c>
      <c r="J1070" t="s">
        <v>7882</v>
      </c>
      <c r="K1070">
        <v>1170</v>
      </c>
      <c r="L1070">
        <f>IF(J1070="QFN",VLOOKUP(A1070,'Frame item'!A:D,4,0),"")</f>
        <v>0</v>
      </c>
    </row>
    <row r="1071" spans="1:12">
      <c r="A1071" t="s">
        <v>1531</v>
      </c>
      <c r="B1071" t="s">
        <v>1543</v>
      </c>
      <c r="C1071" t="s">
        <v>7517</v>
      </c>
      <c r="D1071" t="str">
        <f t="shared" si="98"/>
        <v>N</v>
      </c>
      <c r="E1071" t="str">
        <f t="shared" si="99"/>
        <v>D</v>
      </c>
      <c r="F1071" t="str">
        <f t="shared" si="102"/>
        <v>E</v>
      </c>
      <c r="G1071" t="str">
        <f t="shared" si="100"/>
        <v>B</v>
      </c>
      <c r="H1071" t="str">
        <f t="shared" si="101"/>
        <v>0</v>
      </c>
      <c r="I1071" t="str">
        <f t="shared" si="103"/>
        <v>K</v>
      </c>
      <c r="J1071" t="s">
        <v>7882</v>
      </c>
      <c r="K1071">
        <v>1170</v>
      </c>
      <c r="L1071">
        <f>IF(J1071="QFN",VLOOKUP(A1071,'Frame item'!A:D,4,0),"")</f>
        <v>0</v>
      </c>
    </row>
    <row r="1072" spans="1:12">
      <c r="A1072" t="s">
        <v>1533</v>
      </c>
      <c r="B1072" t="s">
        <v>1543</v>
      </c>
      <c r="C1072" t="s">
        <v>7517</v>
      </c>
      <c r="D1072" t="str">
        <f t="shared" si="98"/>
        <v>N</v>
      </c>
      <c r="E1072" t="str">
        <f t="shared" si="99"/>
        <v>D</v>
      </c>
      <c r="F1072" t="str">
        <f t="shared" si="102"/>
        <v>E</v>
      </c>
      <c r="G1072" t="str">
        <f t="shared" si="100"/>
        <v>B</v>
      </c>
      <c r="H1072" t="str">
        <f t="shared" si="101"/>
        <v>0</v>
      </c>
      <c r="I1072" t="str">
        <f t="shared" si="103"/>
        <v>K</v>
      </c>
      <c r="J1072" t="s">
        <v>7882</v>
      </c>
      <c r="K1072">
        <v>1170</v>
      </c>
      <c r="L1072" t="str">
        <f>IF(J1072="QFN",VLOOKUP(A1072,'Frame item'!A:D,4,0),"")</f>
        <v>Copper</v>
      </c>
    </row>
    <row r="1073" spans="1:12">
      <c r="A1073" t="s">
        <v>1542</v>
      </c>
      <c r="B1073" t="s">
        <v>1544</v>
      </c>
      <c r="C1073" t="s">
        <v>7517</v>
      </c>
      <c r="D1073" t="str">
        <f t="shared" si="98"/>
        <v>N</v>
      </c>
      <c r="E1073" t="str">
        <f t="shared" si="99"/>
        <v>D</v>
      </c>
      <c r="F1073" t="str">
        <f t="shared" si="102"/>
        <v>E</v>
      </c>
      <c r="G1073" t="str">
        <f t="shared" si="100"/>
        <v>B</v>
      </c>
      <c r="H1073" t="str">
        <f t="shared" si="101"/>
        <v>0</v>
      </c>
      <c r="I1073" t="str">
        <f t="shared" si="103"/>
        <v>M</v>
      </c>
      <c r="J1073" t="s">
        <v>7882</v>
      </c>
      <c r="K1073">
        <v>1170</v>
      </c>
      <c r="L1073" t="str">
        <f>IF(J1073="QFN",VLOOKUP(A1073,'Frame item'!A:D,4,0),"")</f>
        <v>Selective PPF</v>
      </c>
    </row>
    <row r="1074" spans="1:12">
      <c r="A1074" t="s">
        <v>1546</v>
      </c>
      <c r="B1074" t="s">
        <v>1545</v>
      </c>
      <c r="C1074" t="s">
        <v>7517</v>
      </c>
      <c r="D1074" t="str">
        <f t="shared" si="98"/>
        <v>N</v>
      </c>
      <c r="E1074" t="str">
        <f t="shared" si="99"/>
        <v>D</v>
      </c>
      <c r="F1074" t="str">
        <f t="shared" si="102"/>
        <v>E</v>
      </c>
      <c r="G1074" t="str">
        <f t="shared" si="100"/>
        <v>B</v>
      </c>
      <c r="H1074" t="str">
        <f t="shared" si="101"/>
        <v>0</v>
      </c>
      <c r="I1074" t="str">
        <f t="shared" si="103"/>
        <v>P</v>
      </c>
      <c r="J1074" t="s">
        <v>7882</v>
      </c>
      <c r="K1074">
        <v>1170</v>
      </c>
      <c r="L1074" t="str">
        <f>IF(J1074="QFN",VLOOKUP(A1074,'Frame item'!A:D,4,0),"")</f>
        <v>Selective PPF</v>
      </c>
    </row>
    <row r="1075" spans="1:12">
      <c r="A1075" t="s">
        <v>1547</v>
      </c>
      <c r="B1075" t="s">
        <v>1545</v>
      </c>
      <c r="C1075" t="s">
        <v>7517</v>
      </c>
      <c r="D1075" t="str">
        <f t="shared" si="98"/>
        <v>N</v>
      </c>
      <c r="E1075" t="str">
        <f t="shared" si="99"/>
        <v>D</v>
      </c>
      <c r="F1075" t="str">
        <f t="shared" si="102"/>
        <v>E</v>
      </c>
      <c r="G1075" t="str">
        <f t="shared" si="100"/>
        <v>B</v>
      </c>
      <c r="H1075" t="str">
        <f t="shared" si="101"/>
        <v>0</v>
      </c>
      <c r="I1075" t="str">
        <f t="shared" si="103"/>
        <v>P</v>
      </c>
      <c r="J1075" t="s">
        <v>7882</v>
      </c>
      <c r="K1075">
        <v>1170</v>
      </c>
      <c r="L1075" t="str">
        <f>IF(J1075="QFN",VLOOKUP(A1075,'Frame item'!A:D,4,0),"")</f>
        <v>Full PPF</v>
      </c>
    </row>
    <row r="1076" spans="1:12">
      <c r="A1076" t="s">
        <v>1537</v>
      </c>
      <c r="B1076" t="s">
        <v>1545</v>
      </c>
      <c r="C1076" t="s">
        <v>7517</v>
      </c>
      <c r="D1076" t="str">
        <f t="shared" si="98"/>
        <v>N</v>
      </c>
      <c r="E1076" t="str">
        <f t="shared" si="99"/>
        <v>D</v>
      </c>
      <c r="F1076" t="str">
        <f t="shared" si="102"/>
        <v>E</v>
      </c>
      <c r="G1076" t="str">
        <f t="shared" si="100"/>
        <v>B</v>
      </c>
      <c r="H1076" t="str">
        <f t="shared" si="101"/>
        <v>0</v>
      </c>
      <c r="I1076" t="str">
        <f t="shared" si="103"/>
        <v>P</v>
      </c>
      <c r="J1076" t="s">
        <v>7882</v>
      </c>
      <c r="K1076">
        <v>1170</v>
      </c>
      <c r="L1076">
        <f>IF(J1076="QFN",VLOOKUP(A1076,'Frame item'!A:D,4,0),"")</f>
        <v>0</v>
      </c>
    </row>
    <row r="1077" spans="1:12">
      <c r="A1077" t="s">
        <v>1538</v>
      </c>
      <c r="B1077" t="s">
        <v>1545</v>
      </c>
      <c r="C1077" t="s">
        <v>7517</v>
      </c>
      <c r="D1077" t="str">
        <f t="shared" si="98"/>
        <v>N</v>
      </c>
      <c r="E1077" t="str">
        <f t="shared" si="99"/>
        <v>D</v>
      </c>
      <c r="F1077" t="str">
        <f t="shared" si="102"/>
        <v>E</v>
      </c>
      <c r="G1077" t="str">
        <f t="shared" si="100"/>
        <v>B</v>
      </c>
      <c r="H1077" t="str">
        <f t="shared" si="101"/>
        <v>0</v>
      </c>
      <c r="I1077" t="str">
        <f t="shared" si="103"/>
        <v>P</v>
      </c>
      <c r="J1077" t="s">
        <v>7882</v>
      </c>
      <c r="K1077">
        <v>1170</v>
      </c>
      <c r="L1077" t="str">
        <f>IF(J1077="QFN",VLOOKUP(A1077,'Frame item'!A:D,4,0),"")</f>
        <v>Full PPF</v>
      </c>
    </row>
    <row r="1078" spans="1:12">
      <c r="A1078" t="s">
        <v>1539</v>
      </c>
      <c r="B1078" t="s">
        <v>1545</v>
      </c>
      <c r="C1078" t="s">
        <v>7517</v>
      </c>
      <c r="D1078" t="str">
        <f t="shared" si="98"/>
        <v>N</v>
      </c>
      <c r="E1078" t="str">
        <f t="shared" si="99"/>
        <v>D</v>
      </c>
      <c r="F1078" t="str">
        <f t="shared" si="102"/>
        <v>E</v>
      </c>
      <c r="G1078" t="str">
        <f t="shared" si="100"/>
        <v>B</v>
      </c>
      <c r="H1078" t="str">
        <f t="shared" si="101"/>
        <v>0</v>
      </c>
      <c r="I1078" t="str">
        <f t="shared" si="103"/>
        <v>P</v>
      </c>
      <c r="J1078" t="s">
        <v>7882</v>
      </c>
      <c r="K1078">
        <v>1170</v>
      </c>
      <c r="L1078">
        <f>IF(J1078="QFN",VLOOKUP(A1078,'Frame item'!A:D,4,0),"")</f>
        <v>0</v>
      </c>
    </row>
    <row r="1079" spans="1:12">
      <c r="A1079" t="s">
        <v>1540</v>
      </c>
      <c r="B1079" t="s">
        <v>1545</v>
      </c>
      <c r="C1079" t="s">
        <v>7517</v>
      </c>
      <c r="D1079" t="str">
        <f t="shared" si="98"/>
        <v>N</v>
      </c>
      <c r="E1079" t="str">
        <f t="shared" si="99"/>
        <v>D</v>
      </c>
      <c r="F1079" t="str">
        <f t="shared" si="102"/>
        <v>E</v>
      </c>
      <c r="G1079" t="str">
        <f t="shared" si="100"/>
        <v>B</v>
      </c>
      <c r="H1079" t="str">
        <f t="shared" si="101"/>
        <v>0</v>
      </c>
      <c r="I1079" t="str">
        <f t="shared" si="103"/>
        <v>P</v>
      </c>
      <c r="J1079" t="s">
        <v>7882</v>
      </c>
      <c r="K1079">
        <v>1170</v>
      </c>
      <c r="L1079">
        <f>IF(J1079="QFN",VLOOKUP(A1079,'Frame item'!A:D,4,0),"")</f>
        <v>0</v>
      </c>
    </row>
    <row r="1080" spans="1:12">
      <c r="A1080" t="s">
        <v>1549</v>
      </c>
      <c r="B1080" t="s">
        <v>1548</v>
      </c>
      <c r="C1080" t="s">
        <v>7517</v>
      </c>
      <c r="D1080" t="str">
        <f t="shared" si="98"/>
        <v>N</v>
      </c>
      <c r="E1080" t="str">
        <f t="shared" si="99"/>
        <v>D</v>
      </c>
      <c r="F1080" t="str">
        <f t="shared" si="102"/>
        <v>E</v>
      </c>
      <c r="G1080" t="str">
        <f t="shared" si="100"/>
        <v>B</v>
      </c>
      <c r="H1080" t="str">
        <f t="shared" si="101"/>
        <v>2</v>
      </c>
      <c r="I1080" t="str">
        <f t="shared" si="103"/>
        <v>A</v>
      </c>
      <c r="J1080" t="s">
        <v>7882</v>
      </c>
      <c r="K1080">
        <v>1170</v>
      </c>
      <c r="L1080" t="str">
        <f>IF(J1080="QFN",VLOOKUP(A1080,'Frame item'!A:D,4,0),"")</f>
        <v>Copper</v>
      </c>
    </row>
    <row r="1081" spans="1:12">
      <c r="A1081" t="s">
        <v>1550</v>
      </c>
      <c r="B1081" t="s">
        <v>1548</v>
      </c>
      <c r="C1081" t="s">
        <v>7517</v>
      </c>
      <c r="D1081" t="str">
        <f t="shared" si="98"/>
        <v>N</v>
      </c>
      <c r="E1081" t="str">
        <f t="shared" si="99"/>
        <v>D</v>
      </c>
      <c r="F1081" t="str">
        <f t="shared" si="102"/>
        <v>E</v>
      </c>
      <c r="G1081" t="str">
        <f t="shared" si="100"/>
        <v>B</v>
      </c>
      <c r="H1081" t="str">
        <f t="shared" si="101"/>
        <v>2</v>
      </c>
      <c r="I1081" t="str">
        <f t="shared" si="103"/>
        <v>A</v>
      </c>
      <c r="J1081" t="s">
        <v>7882</v>
      </c>
      <c r="K1081">
        <v>1170</v>
      </c>
      <c r="L1081">
        <f>IF(J1081="QFN",VLOOKUP(A1081,'Frame item'!A:D,4,0),"")</f>
        <v>0</v>
      </c>
    </row>
    <row r="1082" spans="1:12">
      <c r="A1082" t="s">
        <v>833</v>
      </c>
      <c r="B1082" t="s">
        <v>1548</v>
      </c>
      <c r="C1082" t="s">
        <v>7517</v>
      </c>
      <c r="D1082" t="str">
        <f t="shared" si="98"/>
        <v>N</v>
      </c>
      <c r="E1082" t="str">
        <f t="shared" si="99"/>
        <v>D</v>
      </c>
      <c r="F1082" t="str">
        <f t="shared" si="102"/>
        <v>E</v>
      </c>
      <c r="G1082" t="str">
        <f t="shared" si="100"/>
        <v>B</v>
      </c>
      <c r="H1082" t="str">
        <f t="shared" si="101"/>
        <v>2</v>
      </c>
      <c r="I1082" t="str">
        <f t="shared" si="103"/>
        <v>A</v>
      </c>
      <c r="J1082" t="s">
        <v>7882</v>
      </c>
      <c r="K1082">
        <v>1170</v>
      </c>
      <c r="L1082">
        <f>IF(J1082="QFN",VLOOKUP(A1082,'Frame item'!A:D,4,0),"")</f>
        <v>0</v>
      </c>
    </row>
    <row r="1083" spans="1:12">
      <c r="A1083" t="s">
        <v>1551</v>
      </c>
      <c r="B1083" t="s">
        <v>1548</v>
      </c>
      <c r="C1083" t="s">
        <v>7517</v>
      </c>
      <c r="D1083" t="str">
        <f t="shared" si="98"/>
        <v>N</v>
      </c>
      <c r="E1083" t="str">
        <f t="shared" si="99"/>
        <v>D</v>
      </c>
      <c r="F1083" t="str">
        <f t="shared" si="102"/>
        <v>E</v>
      </c>
      <c r="G1083" t="str">
        <f t="shared" si="100"/>
        <v>B</v>
      </c>
      <c r="H1083" t="str">
        <f t="shared" si="101"/>
        <v>2</v>
      </c>
      <c r="I1083" t="str">
        <f t="shared" si="103"/>
        <v>A</v>
      </c>
      <c r="J1083" t="s">
        <v>7882</v>
      </c>
      <c r="K1083">
        <v>1170</v>
      </c>
      <c r="L1083" t="str">
        <f>IF(J1083="QFN",VLOOKUP(A1083,'Frame item'!A:D,4,0),"")</f>
        <v>Copper</v>
      </c>
    </row>
    <row r="1084" spans="1:12">
      <c r="A1084" t="s">
        <v>1553</v>
      </c>
      <c r="B1084" t="s">
        <v>1552</v>
      </c>
      <c r="C1084" t="s">
        <v>7517</v>
      </c>
      <c r="D1084" t="str">
        <f t="shared" si="98"/>
        <v>N</v>
      </c>
      <c r="E1084" t="str">
        <f t="shared" si="99"/>
        <v>D</v>
      </c>
      <c r="F1084" t="str">
        <f t="shared" si="102"/>
        <v>E</v>
      </c>
      <c r="G1084" t="str">
        <f t="shared" si="100"/>
        <v>C</v>
      </c>
      <c r="H1084" t="str">
        <f t="shared" si="101"/>
        <v>8</v>
      </c>
      <c r="I1084" t="str">
        <f t="shared" si="103"/>
        <v>A</v>
      </c>
      <c r="J1084" t="s">
        <v>7882</v>
      </c>
      <c r="K1084">
        <v>1170</v>
      </c>
      <c r="L1084">
        <f>IF(J1084="QFN",VLOOKUP(A1084,'Frame item'!A:D,4,0),"")</f>
        <v>0</v>
      </c>
    </row>
    <row r="1085" spans="1:12">
      <c r="A1085" t="s">
        <v>1554</v>
      </c>
      <c r="B1085" t="s">
        <v>1552</v>
      </c>
      <c r="C1085" t="s">
        <v>7517</v>
      </c>
      <c r="D1085" t="str">
        <f t="shared" si="98"/>
        <v>N</v>
      </c>
      <c r="E1085" t="str">
        <f t="shared" si="99"/>
        <v>D</v>
      </c>
      <c r="F1085" t="str">
        <f t="shared" si="102"/>
        <v>E</v>
      </c>
      <c r="G1085" t="str">
        <f t="shared" si="100"/>
        <v>C</v>
      </c>
      <c r="H1085" t="str">
        <f t="shared" si="101"/>
        <v>8</v>
      </c>
      <c r="I1085" t="str">
        <f t="shared" si="103"/>
        <v>A</v>
      </c>
      <c r="J1085" t="s">
        <v>7882</v>
      </c>
      <c r="K1085">
        <v>1170</v>
      </c>
      <c r="L1085" t="str">
        <f>IF(J1085="QFN",VLOOKUP(A1085,'Frame item'!A:D,4,0),"")</f>
        <v>Copper</v>
      </c>
    </row>
    <row r="1086" spans="1:12">
      <c r="A1086" t="s">
        <v>1555</v>
      </c>
      <c r="B1086" t="s">
        <v>1552</v>
      </c>
      <c r="C1086" t="s">
        <v>7517</v>
      </c>
      <c r="D1086" t="str">
        <f t="shared" si="98"/>
        <v>N</v>
      </c>
      <c r="E1086" t="str">
        <f t="shared" si="99"/>
        <v>D</v>
      </c>
      <c r="F1086" t="str">
        <f t="shared" si="102"/>
        <v>E</v>
      </c>
      <c r="G1086" t="str">
        <f t="shared" si="100"/>
        <v>C</v>
      </c>
      <c r="H1086" t="str">
        <f t="shared" si="101"/>
        <v>8</v>
      </c>
      <c r="I1086" t="str">
        <f t="shared" si="103"/>
        <v>A</v>
      </c>
      <c r="J1086" t="s">
        <v>7882</v>
      </c>
      <c r="K1086">
        <v>1170</v>
      </c>
      <c r="L1086">
        <f>IF(J1086="QFN",VLOOKUP(A1086,'Frame item'!A:D,4,0),"")</f>
        <v>0</v>
      </c>
    </row>
    <row r="1087" spans="1:12">
      <c r="A1087" t="s">
        <v>1556</v>
      </c>
      <c r="B1087" t="s">
        <v>1552</v>
      </c>
      <c r="C1087" t="s">
        <v>7517</v>
      </c>
      <c r="D1087" t="str">
        <f t="shared" si="98"/>
        <v>N</v>
      </c>
      <c r="E1087" t="str">
        <f t="shared" si="99"/>
        <v>D</v>
      </c>
      <c r="F1087" t="str">
        <f t="shared" si="102"/>
        <v>E</v>
      </c>
      <c r="G1087" t="str">
        <f t="shared" si="100"/>
        <v>C</v>
      </c>
      <c r="H1087" t="str">
        <f t="shared" si="101"/>
        <v>8</v>
      </c>
      <c r="I1087" t="str">
        <f t="shared" si="103"/>
        <v>A</v>
      </c>
      <c r="J1087" t="s">
        <v>7882</v>
      </c>
      <c r="K1087">
        <v>1170</v>
      </c>
      <c r="L1087">
        <f>IF(J1087="QFN",VLOOKUP(A1087,'Frame item'!A:D,4,0),"")</f>
        <v>0</v>
      </c>
    </row>
    <row r="1088" spans="1:12">
      <c r="A1088" t="s">
        <v>1557</v>
      </c>
      <c r="B1088" t="s">
        <v>1552</v>
      </c>
      <c r="C1088" t="s">
        <v>7517</v>
      </c>
      <c r="D1088" t="str">
        <f t="shared" ref="D1088:D1151" si="104">MID(B1088,1,1)</f>
        <v>N</v>
      </c>
      <c r="E1088" t="str">
        <f t="shared" ref="E1088:E1151" si="105">MID(B1088,2,1)</f>
        <v>D</v>
      </c>
      <c r="F1088" t="str">
        <f t="shared" si="102"/>
        <v>E</v>
      </c>
      <c r="G1088" t="str">
        <f t="shared" ref="G1088:G1151" si="106">MID(B1088,11,1)</f>
        <v>C</v>
      </c>
      <c r="H1088" t="str">
        <f t="shared" ref="H1088:H1151" si="107">MID(B1088,14,1)</f>
        <v>8</v>
      </c>
      <c r="I1088" t="str">
        <f t="shared" si="103"/>
        <v>A</v>
      </c>
      <c r="J1088" t="s">
        <v>7882</v>
      </c>
      <c r="K1088">
        <v>1170</v>
      </c>
      <c r="L1088">
        <f>IF(J1088="QFN",VLOOKUP(A1088,'Frame item'!A:D,4,0),"")</f>
        <v>0</v>
      </c>
    </row>
    <row r="1089" spans="1:12">
      <c r="A1089" t="s">
        <v>1558</v>
      </c>
      <c r="B1089" t="s">
        <v>1552</v>
      </c>
      <c r="C1089" t="s">
        <v>7517</v>
      </c>
      <c r="D1089" t="str">
        <f t="shared" si="104"/>
        <v>N</v>
      </c>
      <c r="E1089" t="str">
        <f t="shared" si="105"/>
        <v>D</v>
      </c>
      <c r="F1089" t="str">
        <f t="shared" si="102"/>
        <v>E</v>
      </c>
      <c r="G1089" t="str">
        <f t="shared" si="106"/>
        <v>C</v>
      </c>
      <c r="H1089" t="str">
        <f t="shared" si="107"/>
        <v>8</v>
      </c>
      <c r="I1089" t="str">
        <f t="shared" si="103"/>
        <v>A</v>
      </c>
      <c r="J1089" t="s">
        <v>7882</v>
      </c>
      <c r="K1089">
        <v>1170</v>
      </c>
      <c r="L1089">
        <f>IF(J1089="QFN",VLOOKUP(A1089,'Frame item'!A:D,4,0),"")</f>
        <v>0</v>
      </c>
    </row>
    <row r="1090" spans="1:12">
      <c r="A1090" t="s">
        <v>1559</v>
      </c>
      <c r="B1090" t="s">
        <v>1552</v>
      </c>
      <c r="C1090" t="s">
        <v>7517</v>
      </c>
      <c r="D1090" t="str">
        <f t="shared" si="104"/>
        <v>N</v>
      </c>
      <c r="E1090" t="str">
        <f t="shared" si="105"/>
        <v>D</v>
      </c>
      <c r="F1090" t="str">
        <f t="shared" si="102"/>
        <v>E</v>
      </c>
      <c r="G1090" t="str">
        <f t="shared" si="106"/>
        <v>C</v>
      </c>
      <c r="H1090" t="str">
        <f t="shared" si="107"/>
        <v>8</v>
      </c>
      <c r="I1090" t="str">
        <f t="shared" si="103"/>
        <v>A</v>
      </c>
      <c r="J1090" t="s">
        <v>7882</v>
      </c>
      <c r="K1090">
        <v>1170</v>
      </c>
      <c r="L1090" t="str">
        <f>IF(J1090="QFN",VLOOKUP(A1090,'Frame item'!A:D,4,0),"")</f>
        <v>Copper</v>
      </c>
    </row>
    <row r="1091" spans="1:12">
      <c r="A1091" t="s">
        <v>1560</v>
      </c>
      <c r="B1091" t="s">
        <v>1552</v>
      </c>
      <c r="C1091" t="s">
        <v>7517</v>
      </c>
      <c r="D1091" t="str">
        <f t="shared" si="104"/>
        <v>N</v>
      </c>
      <c r="E1091" t="str">
        <f t="shared" si="105"/>
        <v>D</v>
      </c>
      <c r="F1091" t="str">
        <f t="shared" ref="F1091:F1154" si="108">MID(B1091,7,1)</f>
        <v>E</v>
      </c>
      <c r="G1091" t="str">
        <f t="shared" si="106"/>
        <v>C</v>
      </c>
      <c r="H1091" t="str">
        <f t="shared" si="107"/>
        <v>8</v>
      </c>
      <c r="I1091" t="str">
        <f t="shared" ref="I1091:I1154" si="109">MID(B1091,15,1)</f>
        <v>A</v>
      </c>
      <c r="J1091" t="s">
        <v>7882</v>
      </c>
      <c r="K1091">
        <v>1170</v>
      </c>
      <c r="L1091">
        <f>IF(J1091="QFN",VLOOKUP(A1091,'Frame item'!A:D,4,0),"")</f>
        <v>0</v>
      </c>
    </row>
    <row r="1092" spans="1:12">
      <c r="A1092" t="s">
        <v>1561</v>
      </c>
      <c r="B1092" t="s">
        <v>1552</v>
      </c>
      <c r="C1092" t="s">
        <v>7517</v>
      </c>
      <c r="D1092" t="str">
        <f t="shared" si="104"/>
        <v>N</v>
      </c>
      <c r="E1092" t="str">
        <f t="shared" si="105"/>
        <v>D</v>
      </c>
      <c r="F1092" t="str">
        <f t="shared" si="108"/>
        <v>E</v>
      </c>
      <c r="G1092" t="str">
        <f t="shared" si="106"/>
        <v>C</v>
      </c>
      <c r="H1092" t="str">
        <f t="shared" si="107"/>
        <v>8</v>
      </c>
      <c r="I1092" t="str">
        <f t="shared" si="109"/>
        <v>A</v>
      </c>
      <c r="J1092" t="s">
        <v>7882</v>
      </c>
      <c r="K1092">
        <v>1170</v>
      </c>
      <c r="L1092">
        <f>IF(J1092="QFN",VLOOKUP(A1092,'Frame item'!A:D,4,0),"")</f>
        <v>0</v>
      </c>
    </row>
    <row r="1093" spans="1:12">
      <c r="A1093" t="s">
        <v>1503</v>
      </c>
      <c r="B1093" t="s">
        <v>1552</v>
      </c>
      <c r="C1093" t="s">
        <v>7517</v>
      </c>
      <c r="D1093" t="str">
        <f t="shared" si="104"/>
        <v>N</v>
      </c>
      <c r="E1093" t="str">
        <f t="shared" si="105"/>
        <v>D</v>
      </c>
      <c r="F1093" t="str">
        <f t="shared" si="108"/>
        <v>E</v>
      </c>
      <c r="G1093" t="str">
        <f t="shared" si="106"/>
        <v>C</v>
      </c>
      <c r="H1093" t="str">
        <f t="shared" si="107"/>
        <v>8</v>
      </c>
      <c r="I1093" t="str">
        <f t="shared" si="109"/>
        <v>A</v>
      </c>
      <c r="J1093" t="s">
        <v>7882</v>
      </c>
      <c r="K1093">
        <v>1170</v>
      </c>
      <c r="L1093" t="str">
        <f>IF(J1093="QFN",VLOOKUP(A1093,'Frame item'!A:D,4,0),"")</f>
        <v>Copper</v>
      </c>
    </row>
    <row r="1094" spans="1:12">
      <c r="A1094" t="s">
        <v>1562</v>
      </c>
      <c r="B1094" t="s">
        <v>1552</v>
      </c>
      <c r="C1094" t="s">
        <v>7517</v>
      </c>
      <c r="D1094" t="str">
        <f t="shared" si="104"/>
        <v>N</v>
      </c>
      <c r="E1094" t="str">
        <f t="shared" si="105"/>
        <v>D</v>
      </c>
      <c r="F1094" t="str">
        <f t="shared" si="108"/>
        <v>E</v>
      </c>
      <c r="G1094" t="str">
        <f t="shared" si="106"/>
        <v>C</v>
      </c>
      <c r="H1094" t="str">
        <f t="shared" si="107"/>
        <v>8</v>
      </c>
      <c r="I1094" t="str">
        <f t="shared" si="109"/>
        <v>A</v>
      </c>
      <c r="J1094" t="s">
        <v>7882</v>
      </c>
      <c r="K1094">
        <v>1170</v>
      </c>
      <c r="L1094" t="str">
        <f>IF(J1094="QFN",VLOOKUP(A1094,'Frame item'!A:D,4,0),"")</f>
        <v>Copper</v>
      </c>
    </row>
    <row r="1095" spans="1:12">
      <c r="A1095" t="s">
        <v>1564</v>
      </c>
      <c r="B1095" t="s">
        <v>1563</v>
      </c>
      <c r="C1095" t="s">
        <v>7517</v>
      </c>
      <c r="D1095" t="str">
        <f t="shared" si="104"/>
        <v>N</v>
      </c>
      <c r="E1095" t="str">
        <f t="shared" si="105"/>
        <v>D</v>
      </c>
      <c r="F1095" t="str">
        <f t="shared" si="108"/>
        <v>E</v>
      </c>
      <c r="G1095" t="str">
        <f t="shared" si="106"/>
        <v>C</v>
      </c>
      <c r="H1095" t="str">
        <f t="shared" si="107"/>
        <v>8</v>
      </c>
      <c r="I1095" t="str">
        <f t="shared" si="109"/>
        <v>D</v>
      </c>
      <c r="J1095" t="s">
        <v>7882</v>
      </c>
      <c r="K1095">
        <v>1170</v>
      </c>
      <c r="L1095" t="str">
        <f>IF(J1095="QFN",VLOOKUP(A1095,'Frame item'!A:D,4,0),"")</f>
        <v>Full PPF</v>
      </c>
    </row>
    <row r="1096" spans="1:12">
      <c r="A1096" t="s">
        <v>1555</v>
      </c>
      <c r="B1096" t="s">
        <v>1565</v>
      </c>
      <c r="C1096" t="s">
        <v>7517</v>
      </c>
      <c r="D1096" t="str">
        <f t="shared" si="104"/>
        <v>N</v>
      </c>
      <c r="E1096" t="str">
        <f t="shared" si="105"/>
        <v>D</v>
      </c>
      <c r="F1096" t="str">
        <f t="shared" si="108"/>
        <v>E</v>
      </c>
      <c r="G1096" t="str">
        <f t="shared" si="106"/>
        <v>C</v>
      </c>
      <c r="H1096" t="str">
        <f t="shared" si="107"/>
        <v>8</v>
      </c>
      <c r="I1096" t="str">
        <f t="shared" si="109"/>
        <v>K</v>
      </c>
      <c r="J1096" t="s">
        <v>7882</v>
      </c>
      <c r="K1096">
        <v>1170</v>
      </c>
      <c r="L1096">
        <f>IF(J1096="QFN",VLOOKUP(A1096,'Frame item'!A:D,4,0),"")</f>
        <v>0</v>
      </c>
    </row>
    <row r="1097" spans="1:12">
      <c r="A1097" t="s">
        <v>1561</v>
      </c>
      <c r="B1097" t="s">
        <v>1565</v>
      </c>
      <c r="C1097" t="s">
        <v>7517</v>
      </c>
      <c r="D1097" t="str">
        <f t="shared" si="104"/>
        <v>N</v>
      </c>
      <c r="E1097" t="str">
        <f t="shared" si="105"/>
        <v>D</v>
      </c>
      <c r="F1097" t="str">
        <f t="shared" si="108"/>
        <v>E</v>
      </c>
      <c r="G1097" t="str">
        <f t="shared" si="106"/>
        <v>C</v>
      </c>
      <c r="H1097" t="str">
        <f t="shared" si="107"/>
        <v>8</v>
      </c>
      <c r="I1097" t="str">
        <f t="shared" si="109"/>
        <v>K</v>
      </c>
      <c r="J1097" t="s">
        <v>7882</v>
      </c>
      <c r="K1097">
        <v>1170</v>
      </c>
      <c r="L1097">
        <f>IF(J1097="QFN",VLOOKUP(A1097,'Frame item'!A:D,4,0),"")</f>
        <v>0</v>
      </c>
    </row>
    <row r="1098" spans="1:12">
      <c r="A1098" t="s">
        <v>1567</v>
      </c>
      <c r="B1098" t="s">
        <v>1566</v>
      </c>
      <c r="C1098" t="s">
        <v>7517</v>
      </c>
      <c r="D1098" t="str">
        <f t="shared" si="104"/>
        <v>N</v>
      </c>
      <c r="E1098" t="str">
        <f t="shared" si="105"/>
        <v>D</v>
      </c>
      <c r="F1098" t="str">
        <f t="shared" si="108"/>
        <v>E</v>
      </c>
      <c r="G1098" t="str">
        <f t="shared" si="106"/>
        <v>C</v>
      </c>
      <c r="H1098" t="str">
        <f t="shared" si="107"/>
        <v>8</v>
      </c>
      <c r="I1098" t="str">
        <f t="shared" si="109"/>
        <v>P</v>
      </c>
      <c r="J1098" t="s">
        <v>7882</v>
      </c>
      <c r="K1098">
        <v>1170</v>
      </c>
      <c r="L1098">
        <f>IF(J1098="QFN",VLOOKUP(A1098,'Frame item'!A:D,4,0),"")</f>
        <v>0</v>
      </c>
    </row>
    <row r="1099" spans="1:12">
      <c r="A1099" t="s">
        <v>1568</v>
      </c>
      <c r="B1099" t="s">
        <v>1566</v>
      </c>
      <c r="C1099" t="s">
        <v>7517</v>
      </c>
      <c r="D1099" t="str">
        <f t="shared" si="104"/>
        <v>N</v>
      </c>
      <c r="E1099" t="str">
        <f t="shared" si="105"/>
        <v>D</v>
      </c>
      <c r="F1099" t="str">
        <f t="shared" si="108"/>
        <v>E</v>
      </c>
      <c r="G1099" t="str">
        <f t="shared" si="106"/>
        <v>C</v>
      </c>
      <c r="H1099" t="str">
        <f t="shared" si="107"/>
        <v>8</v>
      </c>
      <c r="I1099" t="str">
        <f t="shared" si="109"/>
        <v>P</v>
      </c>
      <c r="J1099" t="s">
        <v>7882</v>
      </c>
      <c r="K1099">
        <v>1170</v>
      </c>
      <c r="L1099" t="str">
        <f>IF(J1099="QFN",VLOOKUP(A1099,'Frame item'!A:D,4,0),"")</f>
        <v>Selective PPF</v>
      </c>
    </row>
    <row r="1100" spans="1:12">
      <c r="A1100" t="s">
        <v>1569</v>
      </c>
      <c r="B1100" t="s">
        <v>1566</v>
      </c>
      <c r="C1100" t="s">
        <v>7517</v>
      </c>
      <c r="D1100" t="str">
        <f t="shared" si="104"/>
        <v>N</v>
      </c>
      <c r="E1100" t="str">
        <f t="shared" si="105"/>
        <v>D</v>
      </c>
      <c r="F1100" t="str">
        <f t="shared" si="108"/>
        <v>E</v>
      </c>
      <c r="G1100" t="str">
        <f t="shared" si="106"/>
        <v>C</v>
      </c>
      <c r="H1100" t="str">
        <f t="shared" si="107"/>
        <v>8</v>
      </c>
      <c r="I1100" t="str">
        <f t="shared" si="109"/>
        <v>P</v>
      </c>
      <c r="J1100" t="s">
        <v>7882</v>
      </c>
      <c r="K1100">
        <v>1170</v>
      </c>
      <c r="L1100" t="str">
        <f>IF(J1100="QFN",VLOOKUP(A1100,'Frame item'!A:D,4,0),"")</f>
        <v>Full PPF</v>
      </c>
    </row>
    <row r="1101" spans="1:12">
      <c r="A1101" t="s">
        <v>1564</v>
      </c>
      <c r="B1101" t="s">
        <v>1566</v>
      </c>
      <c r="C1101" t="s">
        <v>7517</v>
      </c>
      <c r="D1101" t="str">
        <f t="shared" si="104"/>
        <v>N</v>
      </c>
      <c r="E1101" t="str">
        <f t="shared" si="105"/>
        <v>D</v>
      </c>
      <c r="F1101" t="str">
        <f t="shared" si="108"/>
        <v>E</v>
      </c>
      <c r="G1101" t="str">
        <f t="shared" si="106"/>
        <v>C</v>
      </c>
      <c r="H1101" t="str">
        <f t="shared" si="107"/>
        <v>8</v>
      </c>
      <c r="I1101" t="str">
        <f t="shared" si="109"/>
        <v>P</v>
      </c>
      <c r="J1101" t="s">
        <v>7882</v>
      </c>
      <c r="K1101">
        <v>1170</v>
      </c>
      <c r="L1101" t="str">
        <f>IF(J1101="QFN",VLOOKUP(A1101,'Frame item'!A:D,4,0),"")</f>
        <v>Full PPF</v>
      </c>
    </row>
    <row r="1102" spans="1:12">
      <c r="A1102" t="s">
        <v>1570</v>
      </c>
      <c r="B1102" t="s">
        <v>1566</v>
      </c>
      <c r="C1102" t="s">
        <v>7517</v>
      </c>
      <c r="D1102" t="str">
        <f t="shared" si="104"/>
        <v>N</v>
      </c>
      <c r="E1102" t="str">
        <f t="shared" si="105"/>
        <v>D</v>
      </c>
      <c r="F1102" t="str">
        <f t="shared" si="108"/>
        <v>E</v>
      </c>
      <c r="G1102" t="str">
        <f t="shared" si="106"/>
        <v>C</v>
      </c>
      <c r="H1102" t="str">
        <f t="shared" si="107"/>
        <v>8</v>
      </c>
      <c r="I1102" t="str">
        <f t="shared" si="109"/>
        <v>P</v>
      </c>
      <c r="J1102" t="s">
        <v>7882</v>
      </c>
      <c r="K1102">
        <v>1170</v>
      </c>
      <c r="L1102" t="str">
        <f>IF(J1102="QFN",VLOOKUP(A1102,'Frame item'!A:D,4,0),"")</f>
        <v>Full PPF</v>
      </c>
    </row>
    <row r="1103" spans="1:12">
      <c r="A1103" t="s">
        <v>1571</v>
      </c>
      <c r="B1103" t="s">
        <v>1566</v>
      </c>
      <c r="C1103" t="s">
        <v>7517</v>
      </c>
      <c r="D1103" t="str">
        <f t="shared" si="104"/>
        <v>N</v>
      </c>
      <c r="E1103" t="str">
        <f t="shared" si="105"/>
        <v>D</v>
      </c>
      <c r="F1103" t="str">
        <f t="shared" si="108"/>
        <v>E</v>
      </c>
      <c r="G1103" t="str">
        <f t="shared" si="106"/>
        <v>C</v>
      </c>
      <c r="H1103" t="str">
        <f t="shared" si="107"/>
        <v>8</v>
      </c>
      <c r="I1103" t="str">
        <f t="shared" si="109"/>
        <v>P</v>
      </c>
      <c r="J1103" t="s">
        <v>7882</v>
      </c>
      <c r="K1103">
        <v>1170</v>
      </c>
      <c r="L1103" t="str">
        <f>IF(J1103="QFN",VLOOKUP(A1103,'Frame item'!A:D,4,0),"")</f>
        <v>Full PPF</v>
      </c>
    </row>
    <row r="1104" spans="1:12">
      <c r="A1104" t="s">
        <v>1571</v>
      </c>
      <c r="B1104" t="s">
        <v>1572</v>
      </c>
      <c r="C1104" t="s">
        <v>7517</v>
      </c>
      <c r="D1104" t="str">
        <f t="shared" si="104"/>
        <v>N</v>
      </c>
      <c r="E1104" t="str">
        <f t="shared" si="105"/>
        <v>D</v>
      </c>
      <c r="F1104" t="str">
        <f t="shared" si="108"/>
        <v>E</v>
      </c>
      <c r="G1104" t="str">
        <f t="shared" si="106"/>
        <v>C</v>
      </c>
      <c r="H1104" t="str">
        <f t="shared" si="107"/>
        <v>8</v>
      </c>
      <c r="I1104" t="str">
        <f t="shared" si="109"/>
        <v>Y</v>
      </c>
      <c r="J1104" t="s">
        <v>7882</v>
      </c>
      <c r="K1104">
        <v>1170</v>
      </c>
      <c r="L1104" t="str">
        <f>IF(J1104="QFN",VLOOKUP(A1104,'Frame item'!A:D,4,0),"")</f>
        <v>Full PPF</v>
      </c>
    </row>
    <row r="1105" spans="1:12">
      <c r="A1105" t="s">
        <v>1574</v>
      </c>
      <c r="B1105" t="s">
        <v>1573</v>
      </c>
      <c r="C1105" t="s">
        <v>7517</v>
      </c>
      <c r="D1105" t="str">
        <f t="shared" si="104"/>
        <v>N</v>
      </c>
      <c r="E1105" t="str">
        <f t="shared" si="105"/>
        <v>D</v>
      </c>
      <c r="F1105" t="str">
        <f t="shared" si="108"/>
        <v>E</v>
      </c>
      <c r="G1105" t="str">
        <f t="shared" si="106"/>
        <v>E</v>
      </c>
      <c r="H1105" t="str">
        <f t="shared" si="107"/>
        <v>6</v>
      </c>
      <c r="I1105" t="str">
        <f t="shared" si="109"/>
        <v>A</v>
      </c>
      <c r="J1105" t="s">
        <v>7882</v>
      </c>
      <c r="K1105">
        <v>1170</v>
      </c>
      <c r="L1105">
        <f>IF(J1105="QFN",VLOOKUP(A1105,'Frame item'!A:D,4,0),"")</f>
        <v>0</v>
      </c>
    </row>
    <row r="1106" spans="1:12">
      <c r="A1106" t="s">
        <v>1575</v>
      </c>
      <c r="B1106" t="s">
        <v>1573</v>
      </c>
      <c r="C1106" t="s">
        <v>7517</v>
      </c>
      <c r="D1106" t="str">
        <f t="shared" si="104"/>
        <v>N</v>
      </c>
      <c r="E1106" t="str">
        <f t="shared" si="105"/>
        <v>D</v>
      </c>
      <c r="F1106" t="str">
        <f t="shared" si="108"/>
        <v>E</v>
      </c>
      <c r="G1106" t="str">
        <f t="shared" si="106"/>
        <v>E</v>
      </c>
      <c r="H1106" t="str">
        <f t="shared" si="107"/>
        <v>6</v>
      </c>
      <c r="I1106" t="str">
        <f t="shared" si="109"/>
        <v>A</v>
      </c>
      <c r="J1106" t="s">
        <v>7882</v>
      </c>
      <c r="K1106">
        <v>1170</v>
      </c>
      <c r="L1106" t="str">
        <f>IF(J1106="QFN",VLOOKUP(A1106,'Frame item'!A:D,4,0),"")</f>
        <v>Copper</v>
      </c>
    </row>
    <row r="1107" spans="1:12">
      <c r="A1107" t="s">
        <v>1576</v>
      </c>
      <c r="B1107" t="s">
        <v>1573</v>
      </c>
      <c r="C1107" t="s">
        <v>7517</v>
      </c>
      <c r="D1107" t="str">
        <f t="shared" si="104"/>
        <v>N</v>
      </c>
      <c r="E1107" t="str">
        <f t="shared" si="105"/>
        <v>D</v>
      </c>
      <c r="F1107" t="str">
        <f t="shared" si="108"/>
        <v>E</v>
      </c>
      <c r="G1107" t="str">
        <f t="shared" si="106"/>
        <v>E</v>
      </c>
      <c r="H1107" t="str">
        <f t="shared" si="107"/>
        <v>6</v>
      </c>
      <c r="I1107" t="str">
        <f t="shared" si="109"/>
        <v>A</v>
      </c>
      <c r="J1107" t="s">
        <v>7882</v>
      </c>
      <c r="K1107">
        <v>1170</v>
      </c>
      <c r="L1107">
        <f>IF(J1107="QFN",VLOOKUP(A1107,'Frame item'!A:D,4,0),"")</f>
        <v>0</v>
      </c>
    </row>
    <row r="1108" spans="1:12">
      <c r="A1108" t="s">
        <v>1577</v>
      </c>
      <c r="B1108" t="s">
        <v>1573</v>
      </c>
      <c r="C1108" t="s">
        <v>7517</v>
      </c>
      <c r="D1108" t="str">
        <f t="shared" si="104"/>
        <v>N</v>
      </c>
      <c r="E1108" t="str">
        <f t="shared" si="105"/>
        <v>D</v>
      </c>
      <c r="F1108" t="str">
        <f t="shared" si="108"/>
        <v>E</v>
      </c>
      <c r="G1108" t="str">
        <f t="shared" si="106"/>
        <v>E</v>
      </c>
      <c r="H1108" t="str">
        <f t="shared" si="107"/>
        <v>6</v>
      </c>
      <c r="I1108" t="str">
        <f t="shared" si="109"/>
        <v>A</v>
      </c>
      <c r="J1108" t="s">
        <v>7882</v>
      </c>
      <c r="K1108">
        <v>1170</v>
      </c>
      <c r="L1108">
        <f>IF(J1108="QFN",VLOOKUP(A1108,'Frame item'!A:D,4,0),"")</f>
        <v>0</v>
      </c>
    </row>
    <row r="1109" spans="1:12">
      <c r="A1109" t="s">
        <v>1495</v>
      </c>
      <c r="B1109" t="s">
        <v>1573</v>
      </c>
      <c r="C1109" t="s">
        <v>7517</v>
      </c>
      <c r="D1109" t="str">
        <f t="shared" si="104"/>
        <v>N</v>
      </c>
      <c r="E1109" t="str">
        <f t="shared" si="105"/>
        <v>D</v>
      </c>
      <c r="F1109" t="str">
        <f t="shared" si="108"/>
        <v>E</v>
      </c>
      <c r="G1109" t="str">
        <f t="shared" si="106"/>
        <v>E</v>
      </c>
      <c r="H1109" t="str">
        <f t="shared" si="107"/>
        <v>6</v>
      </c>
      <c r="I1109" t="str">
        <f t="shared" si="109"/>
        <v>A</v>
      </c>
      <c r="J1109" t="s">
        <v>7882</v>
      </c>
      <c r="K1109">
        <v>1170</v>
      </c>
      <c r="L1109">
        <f>IF(J1109="QFN",VLOOKUP(A1109,'Frame item'!A:D,4,0),"")</f>
        <v>0</v>
      </c>
    </row>
    <row r="1110" spans="1:12">
      <c r="A1110" t="s">
        <v>1496</v>
      </c>
      <c r="B1110" t="s">
        <v>1573</v>
      </c>
      <c r="C1110" t="s">
        <v>7517</v>
      </c>
      <c r="D1110" t="str">
        <f t="shared" si="104"/>
        <v>N</v>
      </c>
      <c r="E1110" t="str">
        <f t="shared" si="105"/>
        <v>D</v>
      </c>
      <c r="F1110" t="str">
        <f t="shared" si="108"/>
        <v>E</v>
      </c>
      <c r="G1110" t="str">
        <f t="shared" si="106"/>
        <v>E</v>
      </c>
      <c r="H1110" t="str">
        <f t="shared" si="107"/>
        <v>6</v>
      </c>
      <c r="I1110" t="str">
        <f t="shared" si="109"/>
        <v>A</v>
      </c>
      <c r="J1110" t="s">
        <v>7882</v>
      </c>
      <c r="K1110">
        <v>1170</v>
      </c>
      <c r="L1110" t="str">
        <f>IF(J1110="QFN",VLOOKUP(A1110,'Frame item'!A:D,4,0),"")</f>
        <v>Copper</v>
      </c>
    </row>
    <row r="1111" spans="1:12">
      <c r="A1111" t="s">
        <v>1383</v>
      </c>
      <c r="B1111" t="s">
        <v>1573</v>
      </c>
      <c r="C1111" t="s">
        <v>7517</v>
      </c>
      <c r="D1111" t="str">
        <f t="shared" si="104"/>
        <v>N</v>
      </c>
      <c r="E1111" t="str">
        <f t="shared" si="105"/>
        <v>D</v>
      </c>
      <c r="F1111" t="str">
        <f t="shared" si="108"/>
        <v>E</v>
      </c>
      <c r="G1111" t="str">
        <f t="shared" si="106"/>
        <v>E</v>
      </c>
      <c r="H1111" t="str">
        <f t="shared" si="107"/>
        <v>6</v>
      </c>
      <c r="I1111" t="str">
        <f t="shared" si="109"/>
        <v>A</v>
      </c>
      <c r="J1111" t="s">
        <v>7882</v>
      </c>
      <c r="K1111">
        <v>1170</v>
      </c>
      <c r="L1111" t="str">
        <f>IF(J1111="QFN",VLOOKUP(A1111,'Frame item'!A:D,4,0),"")</f>
        <v>Copper</v>
      </c>
    </row>
    <row r="1112" spans="1:12">
      <c r="A1112" t="s">
        <v>1579</v>
      </c>
      <c r="B1112" t="s">
        <v>1578</v>
      </c>
      <c r="C1112" t="s">
        <v>7517</v>
      </c>
      <c r="D1112" t="str">
        <f t="shared" si="104"/>
        <v>N</v>
      </c>
      <c r="E1112" t="str">
        <f t="shared" si="105"/>
        <v>D</v>
      </c>
      <c r="F1112" t="str">
        <f t="shared" si="108"/>
        <v>E</v>
      </c>
      <c r="G1112" t="str">
        <f t="shared" si="106"/>
        <v>E</v>
      </c>
      <c r="H1112" t="str">
        <f t="shared" si="107"/>
        <v>6</v>
      </c>
      <c r="I1112" t="str">
        <f t="shared" si="109"/>
        <v>P</v>
      </c>
      <c r="J1112" t="s">
        <v>7882</v>
      </c>
      <c r="K1112">
        <v>1170</v>
      </c>
      <c r="L1112" t="str">
        <f>IF(J1112="QFN",VLOOKUP(A1112,'Frame item'!A:D,4,0),"")</f>
        <v>Selective PPF</v>
      </c>
    </row>
    <row r="1113" spans="1:12">
      <c r="A1113" t="s">
        <v>1580</v>
      </c>
      <c r="B1113" t="s">
        <v>1578</v>
      </c>
      <c r="C1113" t="s">
        <v>7517</v>
      </c>
      <c r="D1113" t="str">
        <f t="shared" si="104"/>
        <v>N</v>
      </c>
      <c r="E1113" t="str">
        <f t="shared" si="105"/>
        <v>D</v>
      </c>
      <c r="F1113" t="str">
        <f t="shared" si="108"/>
        <v>E</v>
      </c>
      <c r="G1113" t="str">
        <f t="shared" si="106"/>
        <v>E</v>
      </c>
      <c r="H1113" t="str">
        <f t="shared" si="107"/>
        <v>6</v>
      </c>
      <c r="I1113" t="str">
        <f t="shared" si="109"/>
        <v>P</v>
      </c>
      <c r="J1113" t="s">
        <v>7882</v>
      </c>
      <c r="K1113">
        <v>1170</v>
      </c>
      <c r="L1113" t="str">
        <f>IF(J1113="QFN",VLOOKUP(A1113,'Frame item'!A:D,4,0),"")</f>
        <v>Selective PPF</v>
      </c>
    </row>
    <row r="1114" spans="1:12">
      <c r="A1114" t="s">
        <v>1582</v>
      </c>
      <c r="B1114" t="s">
        <v>1581</v>
      </c>
      <c r="C1114" t="s">
        <v>7517</v>
      </c>
      <c r="D1114" t="str">
        <f t="shared" si="104"/>
        <v>N</v>
      </c>
      <c r="E1114" t="str">
        <f t="shared" si="105"/>
        <v>D</v>
      </c>
      <c r="F1114" t="str">
        <f t="shared" si="108"/>
        <v>E</v>
      </c>
      <c r="G1114" t="str">
        <f t="shared" si="106"/>
        <v>M</v>
      </c>
      <c r="H1114" t="str">
        <f t="shared" si="107"/>
        <v>2</v>
      </c>
      <c r="I1114" t="str">
        <f t="shared" si="109"/>
        <v>A</v>
      </c>
      <c r="J1114" t="s">
        <v>7882</v>
      </c>
      <c r="K1114">
        <v>1170</v>
      </c>
      <c r="L1114">
        <f>IF(J1114="QFN",VLOOKUP(A1114,'Frame item'!A:D,4,0),"")</f>
        <v>0</v>
      </c>
    </row>
    <row r="1115" spans="1:12">
      <c r="A1115" t="s">
        <v>1576</v>
      </c>
      <c r="B1115" t="s">
        <v>1583</v>
      </c>
      <c r="C1115" t="s">
        <v>7517</v>
      </c>
      <c r="D1115" t="str">
        <f t="shared" si="104"/>
        <v>N</v>
      </c>
      <c r="E1115" t="str">
        <f t="shared" si="105"/>
        <v>D</v>
      </c>
      <c r="F1115" t="str">
        <f t="shared" si="108"/>
        <v>E</v>
      </c>
      <c r="G1115" t="str">
        <f t="shared" si="106"/>
        <v>X</v>
      </c>
      <c r="H1115" t="str">
        <f t="shared" si="107"/>
        <v>6</v>
      </c>
      <c r="I1115" t="str">
        <f t="shared" si="109"/>
        <v>A</v>
      </c>
      <c r="J1115" t="s">
        <v>7885</v>
      </c>
      <c r="K1115">
        <v>1170</v>
      </c>
      <c r="L1115" t="str">
        <f>IF(J1115="QFN",VLOOKUP(A1115,'Frame item'!A:D,4,0),"")</f>
        <v/>
      </c>
    </row>
    <row r="1116" spans="1:12">
      <c r="A1116" t="s">
        <v>1554</v>
      </c>
      <c r="B1116" t="s">
        <v>1584</v>
      </c>
      <c r="C1116" t="s">
        <v>7517</v>
      </c>
      <c r="D1116" t="str">
        <f t="shared" si="104"/>
        <v>N</v>
      </c>
      <c r="E1116" t="str">
        <f t="shared" si="105"/>
        <v>D</v>
      </c>
      <c r="F1116" t="str">
        <f t="shared" si="108"/>
        <v>E</v>
      </c>
      <c r="G1116" t="str">
        <f t="shared" si="106"/>
        <v>X</v>
      </c>
      <c r="H1116" t="str">
        <f t="shared" si="107"/>
        <v>8</v>
      </c>
      <c r="I1116" t="str">
        <f t="shared" si="109"/>
        <v>A</v>
      </c>
      <c r="J1116" t="s">
        <v>7885</v>
      </c>
      <c r="K1116">
        <v>1170</v>
      </c>
      <c r="L1116" t="str">
        <f>IF(J1116="QFN",VLOOKUP(A1116,'Frame item'!A:D,4,0),"")</f>
        <v/>
      </c>
    </row>
    <row r="1117" spans="1:12">
      <c r="A1117" t="s">
        <v>1559</v>
      </c>
      <c r="B1117" t="s">
        <v>1584</v>
      </c>
      <c r="C1117" t="s">
        <v>7517</v>
      </c>
      <c r="D1117" t="str">
        <f t="shared" si="104"/>
        <v>N</v>
      </c>
      <c r="E1117" t="str">
        <f t="shared" si="105"/>
        <v>D</v>
      </c>
      <c r="F1117" t="str">
        <f t="shared" si="108"/>
        <v>E</v>
      </c>
      <c r="G1117" t="str">
        <f t="shared" si="106"/>
        <v>X</v>
      </c>
      <c r="H1117" t="str">
        <f t="shared" si="107"/>
        <v>8</v>
      </c>
      <c r="I1117" t="str">
        <f t="shared" si="109"/>
        <v>A</v>
      </c>
      <c r="J1117" t="s">
        <v>7885</v>
      </c>
      <c r="K1117">
        <v>1170</v>
      </c>
      <c r="L1117" t="str">
        <f>IF(J1117="QFN",VLOOKUP(A1117,'Frame item'!A:D,4,0),"")</f>
        <v/>
      </c>
    </row>
    <row r="1118" spans="1:12">
      <c r="A1118" t="s">
        <v>1585</v>
      </c>
      <c r="B1118" t="s">
        <v>1584</v>
      </c>
      <c r="C1118" t="s">
        <v>7517</v>
      </c>
      <c r="D1118" t="str">
        <f t="shared" si="104"/>
        <v>N</v>
      </c>
      <c r="E1118" t="str">
        <f t="shared" si="105"/>
        <v>D</v>
      </c>
      <c r="F1118" t="str">
        <f t="shared" si="108"/>
        <v>E</v>
      </c>
      <c r="G1118" t="str">
        <f t="shared" si="106"/>
        <v>X</v>
      </c>
      <c r="H1118" t="str">
        <f t="shared" si="107"/>
        <v>8</v>
      </c>
      <c r="I1118" t="str">
        <f t="shared" si="109"/>
        <v>A</v>
      </c>
      <c r="J1118" t="s">
        <v>7885</v>
      </c>
      <c r="K1118">
        <v>1170</v>
      </c>
      <c r="L1118" t="str">
        <f>IF(J1118="QFN",VLOOKUP(A1118,'Frame item'!A:D,4,0),"")</f>
        <v/>
      </c>
    </row>
    <row r="1119" spans="1:12">
      <c r="A1119" t="s">
        <v>1559</v>
      </c>
      <c r="B1119" t="s">
        <v>1586</v>
      </c>
      <c r="C1119" t="s">
        <v>7517</v>
      </c>
      <c r="D1119" t="str">
        <f t="shared" si="104"/>
        <v>N</v>
      </c>
      <c r="E1119" t="str">
        <f t="shared" si="105"/>
        <v>D</v>
      </c>
      <c r="F1119" t="str">
        <f t="shared" si="108"/>
        <v>E</v>
      </c>
      <c r="G1119" t="str">
        <f t="shared" si="106"/>
        <v>X</v>
      </c>
      <c r="H1119" t="str">
        <f t="shared" si="107"/>
        <v>8</v>
      </c>
      <c r="I1119" t="str">
        <f t="shared" si="109"/>
        <v>K</v>
      </c>
      <c r="J1119" t="s">
        <v>7885</v>
      </c>
      <c r="K1119">
        <v>1170</v>
      </c>
      <c r="L1119" t="str">
        <f>IF(J1119="QFN",VLOOKUP(A1119,'Frame item'!A:D,4,0),"")</f>
        <v/>
      </c>
    </row>
    <row r="1120" spans="1:12">
      <c r="A1120" t="s">
        <v>1503</v>
      </c>
      <c r="B1120" t="s">
        <v>1586</v>
      </c>
      <c r="C1120" t="s">
        <v>7517</v>
      </c>
      <c r="D1120" t="str">
        <f t="shared" si="104"/>
        <v>N</v>
      </c>
      <c r="E1120" t="str">
        <f t="shared" si="105"/>
        <v>D</v>
      </c>
      <c r="F1120" t="str">
        <f t="shared" si="108"/>
        <v>E</v>
      </c>
      <c r="G1120" t="str">
        <f t="shared" si="106"/>
        <v>X</v>
      </c>
      <c r="H1120" t="str">
        <f t="shared" si="107"/>
        <v>8</v>
      </c>
      <c r="I1120" t="str">
        <f t="shared" si="109"/>
        <v>K</v>
      </c>
      <c r="J1120" t="s">
        <v>7885</v>
      </c>
      <c r="K1120">
        <v>1170</v>
      </c>
      <c r="L1120" t="str">
        <f>IF(J1120="QFN",VLOOKUP(A1120,'Frame item'!A:D,4,0),"")</f>
        <v/>
      </c>
    </row>
    <row r="1121" spans="1:12">
      <c r="A1121" t="s">
        <v>1559</v>
      </c>
      <c r="B1121" t="s">
        <v>1587</v>
      </c>
      <c r="C1121" t="s">
        <v>7517</v>
      </c>
      <c r="D1121" t="str">
        <f t="shared" si="104"/>
        <v>N</v>
      </c>
      <c r="E1121" t="str">
        <f t="shared" si="105"/>
        <v>D</v>
      </c>
      <c r="F1121" t="str">
        <f t="shared" si="108"/>
        <v>E</v>
      </c>
      <c r="G1121" t="str">
        <f t="shared" si="106"/>
        <v>X</v>
      </c>
      <c r="H1121" t="str">
        <f t="shared" si="107"/>
        <v>8</v>
      </c>
      <c r="I1121" t="str">
        <f t="shared" si="109"/>
        <v>U</v>
      </c>
      <c r="J1121" t="s">
        <v>7885</v>
      </c>
      <c r="K1121">
        <v>1824</v>
      </c>
      <c r="L1121" t="str">
        <f>IF(J1121="QFN",VLOOKUP(A1121,'Frame item'!A:D,4,0),"")</f>
        <v/>
      </c>
    </row>
    <row r="1122" spans="1:12">
      <c r="A1122" t="s">
        <v>1507</v>
      </c>
      <c r="B1122" t="s">
        <v>1587</v>
      </c>
      <c r="C1122" t="s">
        <v>7517</v>
      </c>
      <c r="D1122" t="str">
        <f t="shared" si="104"/>
        <v>N</v>
      </c>
      <c r="E1122" t="str">
        <f t="shared" si="105"/>
        <v>D</v>
      </c>
      <c r="F1122" t="str">
        <f t="shared" si="108"/>
        <v>E</v>
      </c>
      <c r="G1122" t="str">
        <f t="shared" si="106"/>
        <v>X</v>
      </c>
      <c r="H1122" t="str">
        <f t="shared" si="107"/>
        <v>8</v>
      </c>
      <c r="I1122" t="str">
        <f t="shared" si="109"/>
        <v>U</v>
      </c>
      <c r="J1122" t="s">
        <v>7885</v>
      </c>
      <c r="K1122">
        <v>1824</v>
      </c>
      <c r="L1122" t="str">
        <f>IF(J1122="QFN",VLOOKUP(A1122,'Frame item'!A:D,4,0),"")</f>
        <v/>
      </c>
    </row>
    <row r="1123" spans="1:12">
      <c r="A1123" t="s">
        <v>1510</v>
      </c>
      <c r="B1123" t="s">
        <v>1588</v>
      </c>
      <c r="C1123" t="s">
        <v>7517</v>
      </c>
      <c r="D1123" t="str">
        <f t="shared" si="104"/>
        <v>N</v>
      </c>
      <c r="E1123" t="str">
        <f t="shared" si="105"/>
        <v>D</v>
      </c>
      <c r="F1123" t="str">
        <f t="shared" si="108"/>
        <v>E</v>
      </c>
      <c r="G1123" t="str">
        <f t="shared" si="106"/>
        <v>X</v>
      </c>
      <c r="H1123" t="str">
        <f t="shared" si="107"/>
        <v>0</v>
      </c>
      <c r="I1123" t="str">
        <f t="shared" si="109"/>
        <v>A</v>
      </c>
      <c r="J1123" t="s">
        <v>7885</v>
      </c>
      <c r="K1123">
        <v>1170</v>
      </c>
      <c r="L1123" t="str">
        <f>IF(J1123="QFN",VLOOKUP(A1123,'Frame item'!A:D,4,0),"")</f>
        <v/>
      </c>
    </row>
    <row r="1124" spans="1:12">
      <c r="A1124" t="s">
        <v>1533</v>
      </c>
      <c r="B1124" t="s">
        <v>1588</v>
      </c>
      <c r="C1124" t="s">
        <v>7517</v>
      </c>
      <c r="D1124" t="str">
        <f t="shared" si="104"/>
        <v>N</v>
      </c>
      <c r="E1124" t="str">
        <f t="shared" si="105"/>
        <v>D</v>
      </c>
      <c r="F1124" t="str">
        <f t="shared" si="108"/>
        <v>E</v>
      </c>
      <c r="G1124" t="str">
        <f t="shared" si="106"/>
        <v>X</v>
      </c>
      <c r="H1124" t="str">
        <f t="shared" si="107"/>
        <v>0</v>
      </c>
      <c r="I1124" t="str">
        <f t="shared" si="109"/>
        <v>A</v>
      </c>
      <c r="J1124" t="s">
        <v>7885</v>
      </c>
      <c r="K1124">
        <v>1170</v>
      </c>
      <c r="L1124" t="str">
        <f>IF(J1124="QFN",VLOOKUP(A1124,'Frame item'!A:D,4,0),"")</f>
        <v/>
      </c>
    </row>
    <row r="1125" spans="1:12">
      <c r="A1125" t="s">
        <v>1510</v>
      </c>
      <c r="B1125" t="s">
        <v>1589</v>
      </c>
      <c r="C1125" t="s">
        <v>7517</v>
      </c>
      <c r="D1125" t="str">
        <f t="shared" si="104"/>
        <v>N</v>
      </c>
      <c r="E1125" t="str">
        <f t="shared" si="105"/>
        <v>D</v>
      </c>
      <c r="F1125" t="str">
        <f t="shared" si="108"/>
        <v>E</v>
      </c>
      <c r="G1125" t="str">
        <f t="shared" si="106"/>
        <v>X</v>
      </c>
      <c r="H1125" t="str">
        <f t="shared" si="107"/>
        <v>0</v>
      </c>
      <c r="I1125" t="str">
        <f t="shared" si="109"/>
        <v>K</v>
      </c>
      <c r="J1125" t="s">
        <v>7885</v>
      </c>
      <c r="K1125">
        <v>1170</v>
      </c>
      <c r="L1125" t="str">
        <f>IF(J1125="QFN",VLOOKUP(A1125,'Frame item'!A:D,4,0),"")</f>
        <v/>
      </c>
    </row>
    <row r="1126" spans="1:12">
      <c r="A1126" t="s">
        <v>1591</v>
      </c>
      <c r="B1126" t="s">
        <v>1590</v>
      </c>
      <c r="C1126" t="s">
        <v>7690</v>
      </c>
      <c r="D1126" t="str">
        <f t="shared" si="104"/>
        <v>N</v>
      </c>
      <c r="E1126" t="str">
        <f t="shared" si="105"/>
        <v>D</v>
      </c>
      <c r="F1126" t="str">
        <f t="shared" si="108"/>
        <v>E</v>
      </c>
      <c r="G1126" t="str">
        <f t="shared" si="106"/>
        <v>E</v>
      </c>
      <c r="H1126" t="str">
        <f t="shared" si="107"/>
        <v>6</v>
      </c>
      <c r="I1126" t="str">
        <f t="shared" si="109"/>
        <v>A</v>
      </c>
      <c r="J1126" t="s">
        <v>7882</v>
      </c>
      <c r="K1126">
        <v>1080</v>
      </c>
      <c r="L1126" t="str">
        <f>IF(J1126="QFN",VLOOKUP(A1126,'Frame item'!A:D,4,0),"")</f>
        <v>Copper</v>
      </c>
    </row>
    <row r="1127" spans="1:12">
      <c r="A1127" t="s">
        <v>1591</v>
      </c>
      <c r="B1127" t="s">
        <v>1592</v>
      </c>
      <c r="C1127" t="s">
        <v>7690</v>
      </c>
      <c r="D1127" t="str">
        <f t="shared" si="104"/>
        <v>N</v>
      </c>
      <c r="E1127" t="str">
        <f t="shared" si="105"/>
        <v>D</v>
      </c>
      <c r="F1127" t="str">
        <f t="shared" si="108"/>
        <v>E</v>
      </c>
      <c r="G1127" t="str">
        <f t="shared" si="106"/>
        <v>E</v>
      </c>
      <c r="H1127" t="str">
        <f t="shared" si="107"/>
        <v>6</v>
      </c>
      <c r="I1127" t="str">
        <f t="shared" si="109"/>
        <v>K</v>
      </c>
      <c r="J1127" t="s">
        <v>7882</v>
      </c>
      <c r="K1127">
        <v>1080</v>
      </c>
      <c r="L1127" t="str">
        <f>IF(J1127="QFN",VLOOKUP(A1127,'Frame item'!A:D,4,0),"")</f>
        <v>Copper</v>
      </c>
    </row>
    <row r="1128" spans="1:12">
      <c r="A1128" t="s">
        <v>1591</v>
      </c>
      <c r="B1128" t="s">
        <v>1593</v>
      </c>
      <c r="C1128" t="s">
        <v>7690</v>
      </c>
      <c r="D1128" t="str">
        <f t="shared" si="104"/>
        <v>N</v>
      </c>
      <c r="E1128" t="str">
        <f t="shared" si="105"/>
        <v>D</v>
      </c>
      <c r="F1128" t="str">
        <f t="shared" si="108"/>
        <v>E</v>
      </c>
      <c r="G1128" t="str">
        <f t="shared" si="106"/>
        <v>X</v>
      </c>
      <c r="H1128" t="str">
        <f t="shared" si="107"/>
        <v>6</v>
      </c>
      <c r="I1128" t="str">
        <f t="shared" si="109"/>
        <v>A</v>
      </c>
      <c r="J1128" t="s">
        <v>7885</v>
      </c>
      <c r="K1128">
        <v>1080</v>
      </c>
      <c r="L1128" t="str">
        <f>IF(J1128="QFN",VLOOKUP(A1128,'Frame item'!A:D,4,0),"")</f>
        <v/>
      </c>
    </row>
    <row r="1129" spans="1:12">
      <c r="A1129" t="s">
        <v>1594</v>
      </c>
      <c r="B1129" t="s">
        <v>1593</v>
      </c>
      <c r="C1129" t="s">
        <v>7690</v>
      </c>
      <c r="D1129" t="str">
        <f t="shared" si="104"/>
        <v>N</v>
      </c>
      <c r="E1129" t="str">
        <f t="shared" si="105"/>
        <v>D</v>
      </c>
      <c r="F1129" t="str">
        <f t="shared" si="108"/>
        <v>E</v>
      </c>
      <c r="G1129" t="str">
        <f t="shared" si="106"/>
        <v>X</v>
      </c>
      <c r="H1129" t="str">
        <f t="shared" si="107"/>
        <v>6</v>
      </c>
      <c r="I1129" t="str">
        <f t="shared" si="109"/>
        <v>A</v>
      </c>
      <c r="J1129" t="s">
        <v>7885</v>
      </c>
      <c r="K1129">
        <v>1080</v>
      </c>
      <c r="L1129" t="str">
        <f>IF(J1129="QFN",VLOOKUP(A1129,'Frame item'!A:D,4,0),"")</f>
        <v/>
      </c>
    </row>
    <row r="1130" spans="1:12">
      <c r="A1130" t="s">
        <v>1596</v>
      </c>
      <c r="B1130" t="s">
        <v>1595</v>
      </c>
      <c r="C1130" t="s">
        <v>7691</v>
      </c>
      <c r="D1130" t="str">
        <f t="shared" si="104"/>
        <v>N</v>
      </c>
      <c r="E1130" t="str">
        <f t="shared" si="105"/>
        <v>D</v>
      </c>
      <c r="F1130" t="str">
        <f t="shared" si="108"/>
        <v>E</v>
      </c>
      <c r="G1130" t="str">
        <f t="shared" si="106"/>
        <v>C</v>
      </c>
      <c r="H1130" t="str">
        <f t="shared" si="107"/>
        <v>8</v>
      </c>
      <c r="I1130" t="str">
        <f t="shared" si="109"/>
        <v>P</v>
      </c>
      <c r="J1130" t="s">
        <v>7882</v>
      </c>
      <c r="K1130">
        <v>720</v>
      </c>
      <c r="L1130" t="str">
        <f>IF(J1130="QFN",VLOOKUP(A1130,'Frame item'!A:D,4,0),"")</f>
        <v>Full PPF</v>
      </c>
    </row>
    <row r="1131" spans="1:12">
      <c r="A1131" t="s">
        <v>1597</v>
      </c>
      <c r="B1131" t="s">
        <v>1595</v>
      </c>
      <c r="C1131" t="s">
        <v>7691</v>
      </c>
      <c r="D1131" t="str">
        <f t="shared" si="104"/>
        <v>N</v>
      </c>
      <c r="E1131" t="str">
        <f t="shared" si="105"/>
        <v>D</v>
      </c>
      <c r="F1131" t="str">
        <f t="shared" si="108"/>
        <v>E</v>
      </c>
      <c r="G1131" t="str">
        <f t="shared" si="106"/>
        <v>C</v>
      </c>
      <c r="H1131" t="str">
        <f t="shared" si="107"/>
        <v>8</v>
      </c>
      <c r="I1131" t="str">
        <f t="shared" si="109"/>
        <v>P</v>
      </c>
      <c r="J1131" t="s">
        <v>7882</v>
      </c>
      <c r="K1131">
        <v>720</v>
      </c>
      <c r="L1131" t="str">
        <f>IF(J1131="QFN",VLOOKUP(A1131,'Frame item'!A:D,4,0),"")</f>
        <v>Full PPF</v>
      </c>
    </row>
    <row r="1132" spans="1:12">
      <c r="A1132" t="s">
        <v>1599</v>
      </c>
      <c r="B1132" t="s">
        <v>1598</v>
      </c>
      <c r="C1132" t="s">
        <v>7689</v>
      </c>
      <c r="D1132" t="str">
        <f t="shared" si="104"/>
        <v>N</v>
      </c>
      <c r="E1132" t="str">
        <f t="shared" si="105"/>
        <v>D</v>
      </c>
      <c r="F1132" t="str">
        <f t="shared" si="108"/>
        <v>L</v>
      </c>
      <c r="G1132" t="str">
        <f t="shared" si="106"/>
        <v>B</v>
      </c>
      <c r="H1132" t="str">
        <f t="shared" si="107"/>
        <v>2</v>
      </c>
      <c r="I1132" t="str">
        <f t="shared" si="109"/>
        <v>A</v>
      </c>
      <c r="J1132" t="s">
        <v>7882</v>
      </c>
      <c r="K1132">
        <v>1392</v>
      </c>
      <c r="L1132">
        <f>IF(J1132="QFN",VLOOKUP(A1132,'Frame item'!A:D,4,0),"")</f>
        <v>0</v>
      </c>
    </row>
    <row r="1133" spans="1:12">
      <c r="A1133" t="s">
        <v>1550</v>
      </c>
      <c r="B1133" t="s">
        <v>1600</v>
      </c>
      <c r="C1133" t="s">
        <v>7517</v>
      </c>
      <c r="D1133" t="str">
        <f t="shared" si="104"/>
        <v>N</v>
      </c>
      <c r="E1133" t="str">
        <f t="shared" si="105"/>
        <v>D</v>
      </c>
      <c r="F1133" t="str">
        <f t="shared" si="108"/>
        <v>M</v>
      </c>
      <c r="G1133" t="str">
        <f t="shared" si="106"/>
        <v>B</v>
      </c>
      <c r="H1133" t="str">
        <f t="shared" si="107"/>
        <v>2</v>
      </c>
      <c r="I1133" t="str">
        <f t="shared" si="109"/>
        <v>A</v>
      </c>
      <c r="J1133" t="s">
        <v>7882</v>
      </c>
      <c r="K1133">
        <v>1170</v>
      </c>
      <c r="L1133">
        <f>IF(J1133="QFN",VLOOKUP(A1133,'Frame item'!A:D,4,0),"")</f>
        <v>0</v>
      </c>
    </row>
    <row r="1134" spans="1:12">
      <c r="A1134" t="s">
        <v>1602</v>
      </c>
      <c r="B1134" t="s">
        <v>1601</v>
      </c>
      <c r="C1134" t="s">
        <v>7517</v>
      </c>
      <c r="D1134" t="str">
        <f t="shared" si="104"/>
        <v>N</v>
      </c>
      <c r="E1134" t="str">
        <f t="shared" si="105"/>
        <v>D</v>
      </c>
      <c r="F1134" t="str">
        <f t="shared" si="108"/>
        <v>R</v>
      </c>
      <c r="G1134" t="str">
        <f t="shared" si="106"/>
        <v>X</v>
      </c>
      <c r="H1134" t="str">
        <f t="shared" si="107"/>
        <v>8</v>
      </c>
      <c r="I1134" t="str">
        <f t="shared" si="109"/>
        <v>U</v>
      </c>
      <c r="J1134" t="s">
        <v>7885</v>
      </c>
      <c r="K1134">
        <v>1824</v>
      </c>
      <c r="L1134" t="str">
        <f>IF(J1134="QFN",VLOOKUP(A1134,'Frame item'!A:D,4,0),"")</f>
        <v/>
      </c>
    </row>
    <row r="1135" spans="1:12">
      <c r="A1135" t="s">
        <v>1510</v>
      </c>
      <c r="B1135" t="s">
        <v>1603</v>
      </c>
      <c r="C1135" t="s">
        <v>7517</v>
      </c>
      <c r="D1135" t="str">
        <f t="shared" si="104"/>
        <v>N</v>
      </c>
      <c r="E1135" t="str">
        <f t="shared" si="105"/>
        <v>D</v>
      </c>
      <c r="F1135" t="str">
        <f t="shared" si="108"/>
        <v>S</v>
      </c>
      <c r="G1135" t="str">
        <f t="shared" si="106"/>
        <v>B</v>
      </c>
      <c r="H1135" t="str">
        <f t="shared" si="107"/>
        <v>0</v>
      </c>
      <c r="I1135" t="str">
        <f t="shared" si="109"/>
        <v>A</v>
      </c>
      <c r="J1135" t="s">
        <v>7882</v>
      </c>
      <c r="K1135">
        <v>1170</v>
      </c>
      <c r="L1135" t="str">
        <f>IF(J1135="QFN",VLOOKUP(A1135,'Frame item'!A:D,4,0),"")</f>
        <v>Copper</v>
      </c>
    </row>
    <row r="1136" spans="1:12">
      <c r="A1136" t="s">
        <v>1540</v>
      </c>
      <c r="B1136" t="s">
        <v>1604</v>
      </c>
      <c r="C1136" t="s">
        <v>7517</v>
      </c>
      <c r="D1136" t="str">
        <f t="shared" si="104"/>
        <v>N</v>
      </c>
      <c r="E1136" t="str">
        <f t="shared" si="105"/>
        <v>D</v>
      </c>
      <c r="F1136" t="str">
        <f t="shared" si="108"/>
        <v>S</v>
      </c>
      <c r="G1136" t="str">
        <f t="shared" si="106"/>
        <v>B</v>
      </c>
      <c r="H1136" t="str">
        <f t="shared" si="107"/>
        <v>0</v>
      </c>
      <c r="I1136" t="str">
        <f t="shared" si="109"/>
        <v>D</v>
      </c>
      <c r="J1136" t="s">
        <v>7882</v>
      </c>
      <c r="K1136">
        <v>1170</v>
      </c>
      <c r="L1136">
        <f>IF(J1136="QFN",VLOOKUP(A1136,'Frame item'!A:D,4,0),"")</f>
        <v>0</v>
      </c>
    </row>
    <row r="1137" spans="1:12">
      <c r="A1137" t="s">
        <v>1546</v>
      </c>
      <c r="B1137" t="s">
        <v>1605</v>
      </c>
      <c r="C1137" t="s">
        <v>7517</v>
      </c>
      <c r="D1137" t="str">
        <f t="shared" si="104"/>
        <v>N</v>
      </c>
      <c r="E1137" t="str">
        <f t="shared" si="105"/>
        <v>D</v>
      </c>
      <c r="F1137" t="str">
        <f t="shared" si="108"/>
        <v>S</v>
      </c>
      <c r="G1137" t="str">
        <f t="shared" si="106"/>
        <v>B</v>
      </c>
      <c r="H1137" t="str">
        <f t="shared" si="107"/>
        <v>0</v>
      </c>
      <c r="I1137" t="str">
        <f t="shared" si="109"/>
        <v>P</v>
      </c>
      <c r="J1137" t="s">
        <v>7882</v>
      </c>
      <c r="K1137">
        <v>1170</v>
      </c>
      <c r="L1137" t="str">
        <f>IF(J1137="QFN",VLOOKUP(A1137,'Frame item'!A:D,4,0),"")</f>
        <v>Selective PPF</v>
      </c>
    </row>
    <row r="1138" spans="1:12">
      <c r="A1138" t="s">
        <v>1537</v>
      </c>
      <c r="B1138" t="s">
        <v>1605</v>
      </c>
      <c r="C1138" t="s">
        <v>7517</v>
      </c>
      <c r="D1138" t="str">
        <f t="shared" si="104"/>
        <v>N</v>
      </c>
      <c r="E1138" t="str">
        <f t="shared" si="105"/>
        <v>D</v>
      </c>
      <c r="F1138" t="str">
        <f t="shared" si="108"/>
        <v>S</v>
      </c>
      <c r="G1138" t="str">
        <f t="shared" si="106"/>
        <v>B</v>
      </c>
      <c r="H1138" t="str">
        <f t="shared" si="107"/>
        <v>0</v>
      </c>
      <c r="I1138" t="str">
        <f t="shared" si="109"/>
        <v>P</v>
      </c>
      <c r="J1138" t="s">
        <v>7882</v>
      </c>
      <c r="K1138">
        <v>1170</v>
      </c>
      <c r="L1138">
        <f>IF(J1138="QFN",VLOOKUP(A1138,'Frame item'!A:D,4,0),"")</f>
        <v>0</v>
      </c>
    </row>
    <row r="1139" spans="1:12">
      <c r="A1139" t="s">
        <v>1607</v>
      </c>
      <c r="B1139" t="s">
        <v>1606</v>
      </c>
      <c r="C1139" t="s">
        <v>7517</v>
      </c>
      <c r="D1139" t="str">
        <f t="shared" si="104"/>
        <v>N</v>
      </c>
      <c r="E1139" t="str">
        <f t="shared" si="105"/>
        <v>D</v>
      </c>
      <c r="F1139" t="str">
        <f t="shared" si="108"/>
        <v>S</v>
      </c>
      <c r="G1139" t="str">
        <f t="shared" si="106"/>
        <v>B</v>
      </c>
      <c r="H1139" t="str">
        <f t="shared" si="107"/>
        <v>2</v>
      </c>
      <c r="I1139" t="str">
        <f t="shared" si="109"/>
        <v>A</v>
      </c>
      <c r="J1139" t="s">
        <v>7882</v>
      </c>
      <c r="K1139">
        <v>1170</v>
      </c>
      <c r="L1139">
        <f>IF(J1139="QFN",VLOOKUP(A1139,'Frame item'!A:D,4,0),"")</f>
        <v>0</v>
      </c>
    </row>
    <row r="1140" spans="1:12">
      <c r="A1140" t="s">
        <v>1599</v>
      </c>
      <c r="B1140" t="s">
        <v>1608</v>
      </c>
      <c r="C1140" t="s">
        <v>7689</v>
      </c>
      <c r="D1140" t="str">
        <f t="shared" si="104"/>
        <v>N</v>
      </c>
      <c r="E1140" t="str">
        <f t="shared" si="105"/>
        <v>D</v>
      </c>
      <c r="F1140" t="str">
        <f t="shared" si="108"/>
        <v>U</v>
      </c>
      <c r="G1140" t="str">
        <f t="shared" si="106"/>
        <v>B</v>
      </c>
      <c r="H1140" t="str">
        <f t="shared" si="107"/>
        <v>2</v>
      </c>
      <c r="I1140" t="str">
        <f t="shared" si="109"/>
        <v>A</v>
      </c>
      <c r="J1140" t="s">
        <v>7882</v>
      </c>
      <c r="K1140">
        <v>1392</v>
      </c>
      <c r="L1140">
        <f>IF(J1140="QFN",VLOOKUP(A1140,'Frame item'!A:D,4,0),"")</f>
        <v>0</v>
      </c>
    </row>
    <row r="1141" spans="1:12">
      <c r="A1141" t="s">
        <v>1610</v>
      </c>
      <c r="B1141" t="s">
        <v>1609</v>
      </c>
      <c r="C1141" t="s">
        <v>7517</v>
      </c>
      <c r="D1141" t="str">
        <f t="shared" si="104"/>
        <v>N</v>
      </c>
      <c r="E1141" t="str">
        <f t="shared" si="105"/>
        <v>D</v>
      </c>
      <c r="F1141" t="str">
        <f t="shared" si="108"/>
        <v>X</v>
      </c>
      <c r="G1141" t="str">
        <f t="shared" si="106"/>
        <v>B</v>
      </c>
      <c r="H1141" t="str">
        <f t="shared" si="107"/>
        <v>0</v>
      </c>
      <c r="I1141" t="str">
        <f t="shared" si="109"/>
        <v>A</v>
      </c>
      <c r="J1141" t="s">
        <v>7882</v>
      </c>
      <c r="K1141">
        <v>616</v>
      </c>
      <c r="L1141">
        <f>IF(J1141="QFN",VLOOKUP(A1141,'Frame item'!A:D,4,0),"")</f>
        <v>0</v>
      </c>
    </row>
    <row r="1142" spans="1:12">
      <c r="A1142" t="s">
        <v>1611</v>
      </c>
      <c r="B1142" t="s">
        <v>1609</v>
      </c>
      <c r="C1142" t="s">
        <v>7517</v>
      </c>
      <c r="D1142" t="str">
        <f t="shared" si="104"/>
        <v>N</v>
      </c>
      <c r="E1142" t="str">
        <f t="shared" si="105"/>
        <v>D</v>
      </c>
      <c r="F1142" t="str">
        <f t="shared" si="108"/>
        <v>X</v>
      </c>
      <c r="G1142" t="str">
        <f t="shared" si="106"/>
        <v>B</v>
      </c>
      <c r="H1142" t="str">
        <f t="shared" si="107"/>
        <v>0</v>
      </c>
      <c r="I1142" t="str">
        <f t="shared" si="109"/>
        <v>A</v>
      </c>
      <c r="J1142" t="s">
        <v>7882</v>
      </c>
      <c r="K1142">
        <v>616</v>
      </c>
      <c r="L1142">
        <f>IF(J1142="QFN",VLOOKUP(A1142,'Frame item'!A:D,4,0),"")</f>
        <v>0</v>
      </c>
    </row>
    <row r="1143" spans="1:12">
      <c r="A1143" t="s">
        <v>1612</v>
      </c>
      <c r="B1143" t="s">
        <v>1609</v>
      </c>
      <c r="C1143" t="s">
        <v>7517</v>
      </c>
      <c r="D1143" t="str">
        <f t="shared" si="104"/>
        <v>N</v>
      </c>
      <c r="E1143" t="str">
        <f t="shared" si="105"/>
        <v>D</v>
      </c>
      <c r="F1143" t="str">
        <f t="shared" si="108"/>
        <v>X</v>
      </c>
      <c r="G1143" t="str">
        <f t="shared" si="106"/>
        <v>B</v>
      </c>
      <c r="H1143" t="str">
        <f t="shared" si="107"/>
        <v>0</v>
      </c>
      <c r="I1143" t="str">
        <f t="shared" si="109"/>
        <v>A</v>
      </c>
      <c r="J1143" t="s">
        <v>7882</v>
      </c>
      <c r="K1143">
        <v>616</v>
      </c>
      <c r="L1143">
        <f>IF(J1143="QFN",VLOOKUP(A1143,'Frame item'!A:D,4,0),"")</f>
        <v>0</v>
      </c>
    </row>
    <row r="1144" spans="1:12">
      <c r="A1144" t="s">
        <v>1614</v>
      </c>
      <c r="B1144" t="s">
        <v>1613</v>
      </c>
      <c r="C1144" t="s">
        <v>7517</v>
      </c>
      <c r="D1144" t="str">
        <f t="shared" si="104"/>
        <v>N</v>
      </c>
      <c r="E1144" t="str">
        <f t="shared" si="105"/>
        <v>D</v>
      </c>
      <c r="F1144" t="str">
        <f t="shared" si="108"/>
        <v>X</v>
      </c>
      <c r="G1144" t="str">
        <f t="shared" si="106"/>
        <v>B</v>
      </c>
      <c r="H1144" t="str">
        <f t="shared" si="107"/>
        <v>0</v>
      </c>
      <c r="I1144" t="str">
        <f t="shared" si="109"/>
        <v>P</v>
      </c>
      <c r="J1144" t="s">
        <v>7882</v>
      </c>
      <c r="K1144">
        <v>616</v>
      </c>
      <c r="L1144" t="str">
        <f>IF(J1144="QFN",VLOOKUP(A1144,'Frame item'!A:D,4,0),"")</f>
        <v>Full PPF</v>
      </c>
    </row>
    <row r="1145" spans="1:12">
      <c r="A1145" t="s">
        <v>1615</v>
      </c>
      <c r="B1145" t="s">
        <v>1613</v>
      </c>
      <c r="C1145" t="s">
        <v>7517</v>
      </c>
      <c r="D1145" t="str">
        <f t="shared" si="104"/>
        <v>N</v>
      </c>
      <c r="E1145" t="str">
        <f t="shared" si="105"/>
        <v>D</v>
      </c>
      <c r="F1145" t="str">
        <f t="shared" si="108"/>
        <v>X</v>
      </c>
      <c r="G1145" t="str">
        <f t="shared" si="106"/>
        <v>B</v>
      </c>
      <c r="H1145" t="str">
        <f t="shared" si="107"/>
        <v>0</v>
      </c>
      <c r="I1145" t="str">
        <f t="shared" si="109"/>
        <v>P</v>
      </c>
      <c r="J1145" t="s">
        <v>7882</v>
      </c>
      <c r="K1145">
        <v>616</v>
      </c>
      <c r="L1145" t="str">
        <f>IF(J1145="QFN",VLOOKUP(A1145,'Frame item'!A:D,4,0),"")</f>
        <v>Selective PPF</v>
      </c>
    </row>
    <row r="1146" spans="1:12">
      <c r="A1146" t="s">
        <v>1617</v>
      </c>
      <c r="B1146" t="s">
        <v>1616</v>
      </c>
      <c r="C1146" t="s">
        <v>7517</v>
      </c>
      <c r="D1146" t="str">
        <f t="shared" si="104"/>
        <v>N</v>
      </c>
      <c r="E1146" t="str">
        <f t="shared" si="105"/>
        <v>D</v>
      </c>
      <c r="F1146" t="str">
        <f t="shared" si="108"/>
        <v>X</v>
      </c>
      <c r="G1146" t="str">
        <f t="shared" si="106"/>
        <v>C</v>
      </c>
      <c r="H1146" t="str">
        <f t="shared" si="107"/>
        <v>8</v>
      </c>
      <c r="I1146" t="str">
        <f t="shared" si="109"/>
        <v>A</v>
      </c>
      <c r="J1146" t="s">
        <v>7882</v>
      </c>
      <c r="K1146">
        <v>616</v>
      </c>
      <c r="L1146">
        <f>IF(J1146="QFN",VLOOKUP(A1146,'Frame item'!A:D,4,0),"")</f>
        <v>0</v>
      </c>
    </row>
    <row r="1147" spans="1:12">
      <c r="A1147" t="s">
        <v>1619</v>
      </c>
      <c r="B1147" t="s">
        <v>1618</v>
      </c>
      <c r="C1147" t="s">
        <v>7517</v>
      </c>
      <c r="D1147" t="str">
        <f t="shared" si="104"/>
        <v>N</v>
      </c>
      <c r="E1147" t="str">
        <f t="shared" si="105"/>
        <v>D</v>
      </c>
      <c r="F1147" t="str">
        <f t="shared" si="108"/>
        <v>X</v>
      </c>
      <c r="G1147" t="str">
        <f t="shared" si="106"/>
        <v>C</v>
      </c>
      <c r="H1147" t="str">
        <f t="shared" si="107"/>
        <v>8</v>
      </c>
      <c r="I1147" t="str">
        <f t="shared" si="109"/>
        <v>P</v>
      </c>
      <c r="J1147" t="s">
        <v>7882</v>
      </c>
      <c r="K1147">
        <v>616</v>
      </c>
      <c r="L1147" t="str">
        <f>IF(J1147="QFN",VLOOKUP(A1147,'Frame item'!A:D,4,0),"")</f>
        <v>Selective PPF</v>
      </c>
    </row>
    <row r="1148" spans="1:12">
      <c r="A1148" t="s">
        <v>1620</v>
      </c>
      <c r="B1148" t="s">
        <v>1618</v>
      </c>
      <c r="C1148" t="s">
        <v>7517</v>
      </c>
      <c r="D1148" t="str">
        <f t="shared" si="104"/>
        <v>N</v>
      </c>
      <c r="E1148" t="str">
        <f t="shared" si="105"/>
        <v>D</v>
      </c>
      <c r="F1148" t="str">
        <f t="shared" si="108"/>
        <v>X</v>
      </c>
      <c r="G1148" t="str">
        <f t="shared" si="106"/>
        <v>C</v>
      </c>
      <c r="H1148" t="str">
        <f t="shared" si="107"/>
        <v>8</v>
      </c>
      <c r="I1148" t="str">
        <f t="shared" si="109"/>
        <v>P</v>
      </c>
      <c r="J1148" t="s">
        <v>7882</v>
      </c>
      <c r="K1148">
        <v>616</v>
      </c>
      <c r="L1148" t="str">
        <f>IF(J1148="QFN",VLOOKUP(A1148,'Frame item'!A:D,4,0),"")</f>
        <v>Selective PPF</v>
      </c>
    </row>
    <row r="1149" spans="1:12">
      <c r="A1149" t="s">
        <v>1622</v>
      </c>
      <c r="B1149" t="s">
        <v>1621</v>
      </c>
      <c r="C1149" t="s">
        <v>7517</v>
      </c>
      <c r="D1149" t="str">
        <f t="shared" si="104"/>
        <v>N</v>
      </c>
      <c r="E1149" t="str">
        <f t="shared" si="105"/>
        <v>D</v>
      </c>
      <c r="F1149" t="str">
        <f t="shared" si="108"/>
        <v>X</v>
      </c>
      <c r="G1149" t="str">
        <f t="shared" si="106"/>
        <v>E</v>
      </c>
      <c r="H1149" t="str">
        <f t="shared" si="107"/>
        <v>6</v>
      </c>
      <c r="I1149" t="str">
        <f t="shared" si="109"/>
        <v>A</v>
      </c>
      <c r="J1149" t="s">
        <v>7882</v>
      </c>
      <c r="K1149">
        <v>616</v>
      </c>
      <c r="L1149">
        <f>IF(J1149="QFN",VLOOKUP(A1149,'Frame item'!A:D,4,0),"")</f>
        <v>0</v>
      </c>
    </row>
    <row r="1150" spans="1:12">
      <c r="A1150" t="s">
        <v>1623</v>
      </c>
      <c r="B1150" t="s">
        <v>1621</v>
      </c>
      <c r="C1150" t="s">
        <v>7517</v>
      </c>
      <c r="D1150" t="str">
        <f t="shared" si="104"/>
        <v>N</v>
      </c>
      <c r="E1150" t="str">
        <f t="shared" si="105"/>
        <v>D</v>
      </c>
      <c r="F1150" t="str">
        <f t="shared" si="108"/>
        <v>X</v>
      </c>
      <c r="G1150" t="str">
        <f t="shared" si="106"/>
        <v>E</v>
      </c>
      <c r="H1150" t="str">
        <f t="shared" si="107"/>
        <v>6</v>
      </c>
      <c r="I1150" t="str">
        <f t="shared" si="109"/>
        <v>A</v>
      </c>
      <c r="J1150" t="s">
        <v>7882</v>
      </c>
      <c r="K1150">
        <v>616</v>
      </c>
      <c r="L1150">
        <f>IF(J1150="QFN",VLOOKUP(A1150,'Frame item'!A:D,4,0),"")</f>
        <v>0</v>
      </c>
    </row>
    <row r="1151" spans="1:12">
      <c r="A1151" t="s">
        <v>1624</v>
      </c>
      <c r="B1151" t="s">
        <v>1621</v>
      </c>
      <c r="C1151" t="s">
        <v>7517</v>
      </c>
      <c r="D1151" t="str">
        <f t="shared" si="104"/>
        <v>N</v>
      </c>
      <c r="E1151" t="str">
        <f t="shared" si="105"/>
        <v>D</v>
      </c>
      <c r="F1151" t="str">
        <f t="shared" si="108"/>
        <v>X</v>
      </c>
      <c r="G1151" t="str">
        <f t="shared" si="106"/>
        <v>E</v>
      </c>
      <c r="H1151" t="str">
        <f t="shared" si="107"/>
        <v>6</v>
      </c>
      <c r="I1151" t="str">
        <f t="shared" si="109"/>
        <v>A</v>
      </c>
      <c r="J1151" t="s">
        <v>7882</v>
      </c>
      <c r="K1151">
        <v>616</v>
      </c>
      <c r="L1151">
        <f>IF(J1151="QFN",VLOOKUP(A1151,'Frame item'!A:D,4,0),"")</f>
        <v>0</v>
      </c>
    </row>
    <row r="1152" spans="1:12">
      <c r="A1152" t="s">
        <v>1625</v>
      </c>
      <c r="B1152" t="s">
        <v>1621</v>
      </c>
      <c r="C1152" t="s">
        <v>7517</v>
      </c>
      <c r="D1152" t="str">
        <f t="shared" ref="D1152:D1215" si="110">MID(B1152,1,1)</f>
        <v>N</v>
      </c>
      <c r="E1152" t="str">
        <f t="shared" ref="E1152:E1215" si="111">MID(B1152,2,1)</f>
        <v>D</v>
      </c>
      <c r="F1152" t="str">
        <f t="shared" si="108"/>
        <v>X</v>
      </c>
      <c r="G1152" t="str">
        <f t="shared" ref="G1152:G1215" si="112">MID(B1152,11,1)</f>
        <v>E</v>
      </c>
      <c r="H1152" t="str">
        <f t="shared" ref="H1152:H1215" si="113">MID(B1152,14,1)</f>
        <v>6</v>
      </c>
      <c r="I1152" t="str">
        <f t="shared" si="109"/>
        <v>A</v>
      </c>
      <c r="J1152" t="s">
        <v>7882</v>
      </c>
      <c r="K1152">
        <v>616</v>
      </c>
      <c r="L1152">
        <f>IF(J1152="QFN",VLOOKUP(A1152,'Frame item'!A:D,4,0),"")</f>
        <v>0</v>
      </c>
    </row>
    <row r="1153" spans="1:12">
      <c r="A1153" t="s">
        <v>1625</v>
      </c>
      <c r="B1153" t="s">
        <v>1626</v>
      </c>
      <c r="C1153" t="s">
        <v>7690</v>
      </c>
      <c r="D1153" t="str">
        <f t="shared" si="110"/>
        <v>N</v>
      </c>
      <c r="E1153" t="str">
        <f t="shared" si="111"/>
        <v>D</v>
      </c>
      <c r="F1153" t="str">
        <f t="shared" si="108"/>
        <v>X</v>
      </c>
      <c r="G1153" t="str">
        <f t="shared" si="112"/>
        <v>E</v>
      </c>
      <c r="H1153" t="str">
        <f t="shared" si="113"/>
        <v>6</v>
      </c>
      <c r="I1153" t="str">
        <f t="shared" si="109"/>
        <v>A</v>
      </c>
      <c r="J1153" t="s">
        <v>7882</v>
      </c>
      <c r="K1153">
        <v>624</v>
      </c>
      <c r="L1153">
        <f>IF(J1153="QFN",VLOOKUP(A1153,'Frame item'!A:D,4,0),"")</f>
        <v>0</v>
      </c>
    </row>
    <row r="1154" spans="1:12">
      <c r="A1154" t="s">
        <v>1628</v>
      </c>
      <c r="B1154" t="s">
        <v>1627</v>
      </c>
      <c r="C1154" t="s">
        <v>7691</v>
      </c>
      <c r="D1154" t="str">
        <f t="shared" si="110"/>
        <v>N</v>
      </c>
      <c r="E1154" t="str">
        <f t="shared" si="111"/>
        <v>D</v>
      </c>
      <c r="F1154" t="str">
        <f t="shared" si="108"/>
        <v>X</v>
      </c>
      <c r="G1154" t="str">
        <f t="shared" si="112"/>
        <v>C</v>
      </c>
      <c r="H1154" t="str">
        <f t="shared" si="113"/>
        <v>8</v>
      </c>
      <c r="I1154" t="str">
        <f t="shared" si="109"/>
        <v>P</v>
      </c>
      <c r="J1154" t="s">
        <v>7882</v>
      </c>
      <c r="K1154">
        <v>392</v>
      </c>
      <c r="L1154" t="str">
        <f>IF(J1154="QFN",VLOOKUP(A1154,'Frame item'!A:D,4,0),"")</f>
        <v>Full PPF</v>
      </c>
    </row>
    <row r="1155" spans="1:12">
      <c r="A1155" t="s">
        <v>1630</v>
      </c>
      <c r="B1155" t="s">
        <v>1629</v>
      </c>
      <c r="C1155" t="s">
        <v>7531</v>
      </c>
      <c r="D1155" t="str">
        <f t="shared" si="110"/>
        <v>N</v>
      </c>
      <c r="E1155" t="str">
        <f t="shared" si="111"/>
        <v>D</v>
      </c>
      <c r="F1155" t="str">
        <f t="shared" ref="F1155:F1218" si="114">MID(B1155,7,1)</f>
        <v>E</v>
      </c>
      <c r="G1155" t="str">
        <f t="shared" si="112"/>
        <v>P</v>
      </c>
      <c r="H1155" t="str">
        <f t="shared" si="113"/>
        <v>4</v>
      </c>
      <c r="I1155" t="str">
        <f t="shared" ref="I1155:I1218" si="115">MID(B1155,15,1)</f>
        <v>P</v>
      </c>
      <c r="J1155" t="s">
        <v>7882</v>
      </c>
      <c r="K1155">
        <v>1275</v>
      </c>
      <c r="L1155">
        <f>IF(J1155="QFN",VLOOKUP(A1155,'Frame item'!A:D,4,0),"")</f>
        <v>0</v>
      </c>
    </row>
    <row r="1156" spans="1:12">
      <c r="A1156" t="s">
        <v>1631</v>
      </c>
      <c r="B1156" t="s">
        <v>1629</v>
      </c>
      <c r="C1156" t="s">
        <v>7531</v>
      </c>
      <c r="D1156" t="str">
        <f t="shared" si="110"/>
        <v>N</v>
      </c>
      <c r="E1156" t="str">
        <f t="shared" si="111"/>
        <v>D</v>
      </c>
      <c r="F1156" t="str">
        <f t="shared" si="114"/>
        <v>E</v>
      </c>
      <c r="G1156" t="str">
        <f t="shared" si="112"/>
        <v>P</v>
      </c>
      <c r="H1156" t="str">
        <f t="shared" si="113"/>
        <v>4</v>
      </c>
      <c r="I1156" t="str">
        <f t="shared" si="115"/>
        <v>P</v>
      </c>
      <c r="J1156" t="s">
        <v>7882</v>
      </c>
      <c r="K1156">
        <v>1275</v>
      </c>
      <c r="L1156" t="str">
        <f>IF(J1156="QFN",VLOOKUP(A1156,'Frame item'!A:D,4,0),"")</f>
        <v>Full PPF</v>
      </c>
    </row>
    <row r="1157" spans="1:12">
      <c r="A1157" t="s">
        <v>1633</v>
      </c>
      <c r="B1157" t="s">
        <v>1632</v>
      </c>
      <c r="C1157" t="s">
        <v>7531</v>
      </c>
      <c r="D1157" t="str">
        <f t="shared" si="110"/>
        <v>N</v>
      </c>
      <c r="E1157" t="str">
        <f t="shared" si="111"/>
        <v>D</v>
      </c>
      <c r="F1157" t="str">
        <f t="shared" si="114"/>
        <v>S</v>
      </c>
      <c r="G1157" t="str">
        <f t="shared" si="112"/>
        <v>1</v>
      </c>
      <c r="H1157" t="str">
        <f t="shared" si="113"/>
        <v>6</v>
      </c>
      <c r="I1157" t="str">
        <f t="shared" si="115"/>
        <v>A</v>
      </c>
      <c r="J1157" t="s">
        <v>7876</v>
      </c>
      <c r="K1157">
        <v>1275</v>
      </c>
      <c r="L1157" t="str">
        <f>IF(J1157="QFN",VLOOKUP(A1157,'Frame item'!A:D,4,0),"")</f>
        <v/>
      </c>
    </row>
    <row r="1158" spans="1:12">
      <c r="A1158" t="s">
        <v>1630</v>
      </c>
      <c r="B1158" t="s">
        <v>1634</v>
      </c>
      <c r="C1158" t="s">
        <v>7531</v>
      </c>
      <c r="D1158" t="str">
        <f t="shared" si="110"/>
        <v>N</v>
      </c>
      <c r="E1158" t="str">
        <f t="shared" si="111"/>
        <v>D</v>
      </c>
      <c r="F1158" t="str">
        <f t="shared" si="114"/>
        <v>S</v>
      </c>
      <c r="G1158" t="str">
        <f t="shared" si="112"/>
        <v>P</v>
      </c>
      <c r="H1158" t="str">
        <f t="shared" si="113"/>
        <v>4</v>
      </c>
      <c r="I1158" t="str">
        <f t="shared" si="115"/>
        <v>D</v>
      </c>
      <c r="J1158" t="s">
        <v>7882</v>
      </c>
      <c r="K1158">
        <v>1275</v>
      </c>
      <c r="L1158">
        <f>IF(J1158="QFN",VLOOKUP(A1158,'Frame item'!A:D,4,0),"")</f>
        <v>0</v>
      </c>
    </row>
    <row r="1159" spans="1:12">
      <c r="A1159" t="s">
        <v>1630</v>
      </c>
      <c r="B1159" t="s">
        <v>1635</v>
      </c>
      <c r="C1159" t="s">
        <v>7531</v>
      </c>
      <c r="D1159" t="str">
        <f t="shared" si="110"/>
        <v>N</v>
      </c>
      <c r="E1159" t="str">
        <f t="shared" si="111"/>
        <v>D</v>
      </c>
      <c r="F1159" t="str">
        <f t="shared" si="114"/>
        <v>S</v>
      </c>
      <c r="G1159" t="str">
        <f t="shared" si="112"/>
        <v>P</v>
      </c>
      <c r="H1159" t="str">
        <f t="shared" si="113"/>
        <v>4</v>
      </c>
      <c r="I1159" t="str">
        <f t="shared" si="115"/>
        <v>P</v>
      </c>
      <c r="J1159" t="s">
        <v>7882</v>
      </c>
      <c r="K1159">
        <v>1275</v>
      </c>
      <c r="L1159">
        <f>IF(J1159="QFN",VLOOKUP(A1159,'Frame item'!A:D,4,0),"")</f>
        <v>0</v>
      </c>
    </row>
    <row r="1160" spans="1:12">
      <c r="A1160" t="s">
        <v>1636</v>
      </c>
      <c r="B1160" t="s">
        <v>1635</v>
      </c>
      <c r="C1160" t="s">
        <v>7531</v>
      </c>
      <c r="D1160" t="str">
        <f t="shared" si="110"/>
        <v>N</v>
      </c>
      <c r="E1160" t="str">
        <f t="shared" si="111"/>
        <v>D</v>
      </c>
      <c r="F1160" t="str">
        <f t="shared" si="114"/>
        <v>S</v>
      </c>
      <c r="G1160" t="str">
        <f t="shared" si="112"/>
        <v>P</v>
      </c>
      <c r="H1160" t="str">
        <f t="shared" si="113"/>
        <v>4</v>
      </c>
      <c r="I1160" t="str">
        <f t="shared" si="115"/>
        <v>P</v>
      </c>
      <c r="J1160" t="s">
        <v>7882</v>
      </c>
      <c r="K1160">
        <v>1275</v>
      </c>
      <c r="L1160" t="str">
        <f>IF(J1160="QFN",VLOOKUP(A1160,'Frame item'!A:D,4,0),"")</f>
        <v>Full PPF</v>
      </c>
    </row>
    <row r="1161" spans="1:12">
      <c r="A1161" t="s">
        <v>1638</v>
      </c>
      <c r="B1161" t="s">
        <v>1637</v>
      </c>
      <c r="C1161" t="s">
        <v>7531</v>
      </c>
      <c r="D1161" t="str">
        <f t="shared" si="110"/>
        <v>N</v>
      </c>
      <c r="E1161" t="str">
        <f t="shared" si="111"/>
        <v>D</v>
      </c>
      <c r="F1161" t="str">
        <f t="shared" si="114"/>
        <v>S</v>
      </c>
      <c r="G1161" t="str">
        <f t="shared" si="112"/>
        <v>Z</v>
      </c>
      <c r="H1161" t="str">
        <f t="shared" si="113"/>
        <v>6</v>
      </c>
      <c r="I1161" t="str">
        <f t="shared" si="115"/>
        <v>D</v>
      </c>
      <c r="J1161" t="s">
        <v>7882</v>
      </c>
      <c r="K1161">
        <v>1275</v>
      </c>
      <c r="L1161">
        <f>IF(J1161="QFN",VLOOKUP(A1161,'Frame item'!A:D,4,0),"")</f>
        <v>0</v>
      </c>
    </row>
    <row r="1162" spans="1:12">
      <c r="A1162" t="s">
        <v>1638</v>
      </c>
      <c r="B1162" t="s">
        <v>1639</v>
      </c>
      <c r="C1162" t="s">
        <v>7531</v>
      </c>
      <c r="D1162" t="str">
        <f t="shared" si="110"/>
        <v>N</v>
      </c>
      <c r="E1162" t="str">
        <f t="shared" si="111"/>
        <v>D</v>
      </c>
      <c r="F1162" t="str">
        <f t="shared" si="114"/>
        <v>S</v>
      </c>
      <c r="G1162" t="str">
        <f t="shared" si="112"/>
        <v>Z</v>
      </c>
      <c r="H1162" t="str">
        <f t="shared" si="113"/>
        <v>6</v>
      </c>
      <c r="I1162" t="str">
        <f t="shared" si="115"/>
        <v>P</v>
      </c>
      <c r="J1162" t="s">
        <v>7882</v>
      </c>
      <c r="K1162">
        <v>1275</v>
      </c>
      <c r="L1162">
        <f>IF(J1162="QFN",VLOOKUP(A1162,'Frame item'!A:D,4,0),"")</f>
        <v>0</v>
      </c>
    </row>
    <row r="1163" spans="1:12">
      <c r="A1163" t="s">
        <v>1641</v>
      </c>
      <c r="B1163" t="s">
        <v>1640</v>
      </c>
      <c r="C1163" t="s">
        <v>7531</v>
      </c>
      <c r="D1163" t="str">
        <f t="shared" si="110"/>
        <v>N</v>
      </c>
      <c r="E1163" t="str">
        <f t="shared" si="111"/>
        <v>D</v>
      </c>
      <c r="F1163" t="str">
        <f t="shared" si="114"/>
        <v>T</v>
      </c>
      <c r="G1163" t="str">
        <f t="shared" si="112"/>
        <v>P</v>
      </c>
      <c r="H1163" t="str">
        <f t="shared" si="113"/>
        <v>4</v>
      </c>
      <c r="I1163" t="str">
        <f t="shared" si="115"/>
        <v>P</v>
      </c>
      <c r="J1163" t="s">
        <v>7882</v>
      </c>
      <c r="K1163">
        <v>748</v>
      </c>
      <c r="L1163" t="str">
        <f>IF(J1163="QFN",VLOOKUP(A1163,'Frame item'!A:D,4,0),"")</f>
        <v>Selective PPF</v>
      </c>
    </row>
    <row r="1164" spans="1:12">
      <c r="A1164" t="s">
        <v>1641</v>
      </c>
      <c r="B1164" t="s">
        <v>1642</v>
      </c>
      <c r="C1164" t="s">
        <v>7531</v>
      </c>
      <c r="D1164" t="str">
        <f t="shared" si="110"/>
        <v>N</v>
      </c>
      <c r="E1164" t="str">
        <f t="shared" si="111"/>
        <v>D</v>
      </c>
      <c r="F1164" t="str">
        <f t="shared" si="114"/>
        <v>X</v>
      </c>
      <c r="G1164" t="str">
        <f t="shared" si="112"/>
        <v>P</v>
      </c>
      <c r="H1164" t="str">
        <f t="shared" si="113"/>
        <v>4</v>
      </c>
      <c r="I1164" t="str">
        <f t="shared" si="115"/>
        <v>P</v>
      </c>
      <c r="J1164" t="s">
        <v>7882</v>
      </c>
      <c r="K1164">
        <v>748</v>
      </c>
      <c r="L1164" t="str">
        <f>IF(J1164="QFN",VLOOKUP(A1164,'Frame item'!A:D,4,0),"")</f>
        <v>Selective PPF</v>
      </c>
    </row>
    <row r="1165" spans="1:12">
      <c r="A1165" t="s">
        <v>1644</v>
      </c>
      <c r="B1165" t="s">
        <v>1643</v>
      </c>
      <c r="C1165" t="s">
        <v>7544</v>
      </c>
      <c r="D1165" t="str">
        <f t="shared" si="110"/>
        <v>N</v>
      </c>
      <c r="E1165" t="str">
        <f t="shared" si="111"/>
        <v>D</v>
      </c>
      <c r="F1165" t="str">
        <f t="shared" si="114"/>
        <v>E</v>
      </c>
      <c r="G1165" t="str">
        <f t="shared" si="112"/>
        <v>B</v>
      </c>
      <c r="H1165" t="str">
        <f t="shared" si="113"/>
        <v>8</v>
      </c>
      <c r="I1165" t="str">
        <f t="shared" si="115"/>
        <v>A</v>
      </c>
      <c r="J1165" t="s">
        <v>7882</v>
      </c>
      <c r="K1165">
        <v>1020</v>
      </c>
      <c r="L1165">
        <f>IF(J1165="QFN",VLOOKUP(A1165,'Frame item'!A:D,4,0),"")</f>
        <v>0</v>
      </c>
    </row>
    <row r="1166" spans="1:12">
      <c r="A1166" t="s">
        <v>1646</v>
      </c>
      <c r="B1166" t="s">
        <v>1645</v>
      </c>
      <c r="C1166" t="s">
        <v>7544</v>
      </c>
      <c r="D1166" t="str">
        <f t="shared" si="110"/>
        <v>N</v>
      </c>
      <c r="E1166" t="str">
        <f t="shared" si="111"/>
        <v>D</v>
      </c>
      <c r="F1166" t="str">
        <f t="shared" si="114"/>
        <v>E</v>
      </c>
      <c r="G1166" t="str">
        <f t="shared" si="112"/>
        <v>C</v>
      </c>
      <c r="H1166" t="str">
        <f t="shared" si="113"/>
        <v>6</v>
      </c>
      <c r="I1166" t="str">
        <f t="shared" si="115"/>
        <v>A</v>
      </c>
      <c r="J1166" t="s">
        <v>7882</v>
      </c>
      <c r="K1166">
        <v>1020</v>
      </c>
      <c r="L1166" t="str">
        <f>IF(J1166="QFN",VLOOKUP(A1166,'Frame item'!A:D,4,0),"")</f>
        <v>Copper</v>
      </c>
    </row>
    <row r="1167" spans="1:12">
      <c r="A1167" t="s">
        <v>1646</v>
      </c>
      <c r="B1167" t="s">
        <v>1647</v>
      </c>
      <c r="C1167" t="s">
        <v>7544</v>
      </c>
      <c r="D1167" t="str">
        <f t="shared" si="110"/>
        <v>N</v>
      </c>
      <c r="E1167" t="str">
        <f t="shared" si="111"/>
        <v>D</v>
      </c>
      <c r="F1167" t="str">
        <f t="shared" si="114"/>
        <v>E</v>
      </c>
      <c r="G1167" t="str">
        <f t="shared" si="112"/>
        <v>X</v>
      </c>
      <c r="H1167" t="str">
        <f t="shared" si="113"/>
        <v>6</v>
      </c>
      <c r="I1167" t="str">
        <f t="shared" si="115"/>
        <v>A</v>
      </c>
      <c r="J1167" t="s">
        <v>7885</v>
      </c>
      <c r="K1167">
        <v>1020</v>
      </c>
      <c r="L1167" t="str">
        <f>IF(J1167="QFN",VLOOKUP(A1167,'Frame item'!A:D,4,0),"")</f>
        <v/>
      </c>
    </row>
    <row r="1168" spans="1:12">
      <c r="A1168" t="s">
        <v>1649</v>
      </c>
      <c r="B1168" t="s">
        <v>1648</v>
      </c>
      <c r="C1168" t="s">
        <v>7544</v>
      </c>
      <c r="D1168" t="str">
        <f t="shared" si="110"/>
        <v>N</v>
      </c>
      <c r="E1168" t="str">
        <f t="shared" si="111"/>
        <v>D</v>
      </c>
      <c r="F1168" t="str">
        <f t="shared" si="114"/>
        <v>L</v>
      </c>
      <c r="G1168" t="str">
        <f t="shared" si="112"/>
        <v>C</v>
      </c>
      <c r="H1168" t="str">
        <f t="shared" si="113"/>
        <v>8</v>
      </c>
      <c r="I1168" t="str">
        <f t="shared" si="115"/>
        <v>A</v>
      </c>
      <c r="J1168" t="s">
        <v>7882</v>
      </c>
      <c r="K1168">
        <v>520</v>
      </c>
      <c r="L1168">
        <f>IF(J1168="QFN",VLOOKUP(A1168,'Frame item'!A:D,4,0),"")</f>
        <v>0</v>
      </c>
    </row>
    <row r="1169" spans="1:12">
      <c r="A1169" t="s">
        <v>1650</v>
      </c>
      <c r="B1169" t="s">
        <v>1648</v>
      </c>
      <c r="C1169" t="s">
        <v>7544</v>
      </c>
      <c r="D1169" t="str">
        <f t="shared" si="110"/>
        <v>N</v>
      </c>
      <c r="E1169" t="str">
        <f t="shared" si="111"/>
        <v>D</v>
      </c>
      <c r="F1169" t="str">
        <f t="shared" si="114"/>
        <v>L</v>
      </c>
      <c r="G1169" t="str">
        <f t="shared" si="112"/>
        <v>C</v>
      </c>
      <c r="H1169" t="str">
        <f t="shared" si="113"/>
        <v>8</v>
      </c>
      <c r="I1169" t="str">
        <f t="shared" si="115"/>
        <v>A</v>
      </c>
      <c r="J1169" t="s">
        <v>7882</v>
      </c>
      <c r="K1169">
        <v>520</v>
      </c>
      <c r="L1169">
        <f>IF(J1169="QFN",VLOOKUP(A1169,'Frame item'!A:D,4,0),"")</f>
        <v>0</v>
      </c>
    </row>
    <row r="1170" spans="1:12">
      <c r="A1170" t="s">
        <v>1651</v>
      </c>
      <c r="B1170" t="s">
        <v>1648</v>
      </c>
      <c r="C1170" t="s">
        <v>7544</v>
      </c>
      <c r="D1170" t="str">
        <f t="shared" si="110"/>
        <v>N</v>
      </c>
      <c r="E1170" t="str">
        <f t="shared" si="111"/>
        <v>D</v>
      </c>
      <c r="F1170" t="str">
        <f t="shared" si="114"/>
        <v>L</v>
      </c>
      <c r="G1170" t="str">
        <f t="shared" si="112"/>
        <v>C</v>
      </c>
      <c r="H1170" t="str">
        <f t="shared" si="113"/>
        <v>8</v>
      </c>
      <c r="I1170" t="str">
        <f t="shared" si="115"/>
        <v>A</v>
      </c>
      <c r="J1170" t="s">
        <v>7882</v>
      </c>
      <c r="K1170">
        <v>520</v>
      </c>
      <c r="L1170">
        <f>IF(J1170="QFN",VLOOKUP(A1170,'Frame item'!A:D,4,0),"")</f>
        <v>0</v>
      </c>
    </row>
    <row r="1171" spans="1:12">
      <c r="A1171" t="s">
        <v>1650</v>
      </c>
      <c r="B1171" t="s">
        <v>1652</v>
      </c>
      <c r="C1171" t="s">
        <v>7544</v>
      </c>
      <c r="D1171" t="str">
        <f t="shared" si="110"/>
        <v>N</v>
      </c>
      <c r="E1171" t="str">
        <f t="shared" si="111"/>
        <v>D</v>
      </c>
      <c r="F1171" t="str">
        <f t="shared" si="114"/>
        <v>L</v>
      </c>
      <c r="G1171" t="str">
        <f t="shared" si="112"/>
        <v>D</v>
      </c>
      <c r="H1171" t="str">
        <f t="shared" si="113"/>
        <v>8</v>
      </c>
      <c r="I1171" t="str">
        <f t="shared" si="115"/>
        <v>A</v>
      </c>
      <c r="J1171" t="s">
        <v>7882</v>
      </c>
      <c r="K1171">
        <v>520</v>
      </c>
      <c r="L1171">
        <f>IF(J1171="QFN",VLOOKUP(A1171,'Frame item'!A:D,4,0),"")</f>
        <v>0</v>
      </c>
    </row>
    <row r="1172" spans="1:12">
      <c r="A1172" t="s">
        <v>1653</v>
      </c>
      <c r="B1172" t="s">
        <v>1652</v>
      </c>
      <c r="C1172" t="s">
        <v>7544</v>
      </c>
      <c r="D1172" t="str">
        <f t="shared" si="110"/>
        <v>N</v>
      </c>
      <c r="E1172" t="str">
        <f t="shared" si="111"/>
        <v>D</v>
      </c>
      <c r="F1172" t="str">
        <f t="shared" si="114"/>
        <v>L</v>
      </c>
      <c r="G1172" t="str">
        <f t="shared" si="112"/>
        <v>D</v>
      </c>
      <c r="H1172" t="str">
        <f t="shared" si="113"/>
        <v>8</v>
      </c>
      <c r="I1172" t="str">
        <f t="shared" si="115"/>
        <v>A</v>
      </c>
      <c r="J1172" t="s">
        <v>7882</v>
      </c>
      <c r="K1172">
        <v>520</v>
      </c>
      <c r="L1172">
        <f>IF(J1172="QFN",VLOOKUP(A1172,'Frame item'!A:D,4,0),"")</f>
        <v>0</v>
      </c>
    </row>
    <row r="1173" spans="1:12">
      <c r="A1173" t="s">
        <v>1655</v>
      </c>
      <c r="B1173" t="s">
        <v>1654</v>
      </c>
      <c r="C1173" t="s">
        <v>7544</v>
      </c>
      <c r="D1173" t="str">
        <f t="shared" si="110"/>
        <v>N</v>
      </c>
      <c r="E1173" t="str">
        <f t="shared" si="111"/>
        <v>D</v>
      </c>
      <c r="F1173" t="str">
        <f t="shared" si="114"/>
        <v>M</v>
      </c>
      <c r="G1173" t="str">
        <f t="shared" si="112"/>
        <v>D</v>
      </c>
      <c r="H1173" t="str">
        <f t="shared" si="113"/>
        <v>8</v>
      </c>
      <c r="I1173" t="str">
        <f t="shared" si="115"/>
        <v>A</v>
      </c>
      <c r="J1173" t="s">
        <v>7882</v>
      </c>
      <c r="K1173">
        <v>1020</v>
      </c>
      <c r="L1173">
        <f>IF(J1173="QFN",VLOOKUP(A1173,'Frame item'!A:D,4,0),"")</f>
        <v>0</v>
      </c>
    </row>
    <row r="1174" spans="1:12">
      <c r="A1174" t="s">
        <v>1649</v>
      </c>
      <c r="B1174" t="s">
        <v>1656</v>
      </c>
      <c r="C1174" t="s">
        <v>7544</v>
      </c>
      <c r="D1174" t="str">
        <f t="shared" si="110"/>
        <v>N</v>
      </c>
      <c r="E1174" t="str">
        <f t="shared" si="111"/>
        <v>D</v>
      </c>
      <c r="F1174" t="str">
        <f t="shared" si="114"/>
        <v>X</v>
      </c>
      <c r="G1174" t="str">
        <f t="shared" si="112"/>
        <v>C</v>
      </c>
      <c r="H1174" t="str">
        <f t="shared" si="113"/>
        <v>8</v>
      </c>
      <c r="I1174" t="str">
        <f t="shared" si="115"/>
        <v>A</v>
      </c>
      <c r="J1174" t="s">
        <v>7882</v>
      </c>
      <c r="K1174">
        <v>520</v>
      </c>
      <c r="L1174">
        <f>IF(J1174="QFN",VLOOKUP(A1174,'Frame item'!A:D,4,0),"")</f>
        <v>0</v>
      </c>
    </row>
    <row r="1175" spans="1:12">
      <c r="A1175" t="s">
        <v>1650</v>
      </c>
      <c r="B1175" t="s">
        <v>1656</v>
      </c>
      <c r="C1175" t="s">
        <v>7544</v>
      </c>
      <c r="D1175" t="str">
        <f t="shared" si="110"/>
        <v>N</v>
      </c>
      <c r="E1175" t="str">
        <f t="shared" si="111"/>
        <v>D</v>
      </c>
      <c r="F1175" t="str">
        <f t="shared" si="114"/>
        <v>X</v>
      </c>
      <c r="G1175" t="str">
        <f t="shared" si="112"/>
        <v>C</v>
      </c>
      <c r="H1175" t="str">
        <f t="shared" si="113"/>
        <v>8</v>
      </c>
      <c r="I1175" t="str">
        <f t="shared" si="115"/>
        <v>A</v>
      </c>
      <c r="J1175" t="s">
        <v>7882</v>
      </c>
      <c r="K1175">
        <v>520</v>
      </c>
      <c r="L1175">
        <f>IF(J1175="QFN",VLOOKUP(A1175,'Frame item'!A:D,4,0),"")</f>
        <v>0</v>
      </c>
    </row>
    <row r="1176" spans="1:12">
      <c r="A1176" t="s">
        <v>1650</v>
      </c>
      <c r="B1176" t="s">
        <v>1657</v>
      </c>
      <c r="C1176" t="s">
        <v>7544</v>
      </c>
      <c r="D1176" t="str">
        <f t="shared" si="110"/>
        <v>N</v>
      </c>
      <c r="E1176" t="str">
        <f t="shared" si="111"/>
        <v>D</v>
      </c>
      <c r="F1176" t="str">
        <f t="shared" si="114"/>
        <v>X</v>
      </c>
      <c r="G1176" t="str">
        <f t="shared" si="112"/>
        <v>D</v>
      </c>
      <c r="H1176" t="str">
        <f t="shared" si="113"/>
        <v>8</v>
      </c>
      <c r="I1176" t="str">
        <f t="shared" si="115"/>
        <v>A</v>
      </c>
      <c r="J1176" t="s">
        <v>7882</v>
      </c>
      <c r="K1176">
        <v>520</v>
      </c>
      <c r="L1176">
        <f>IF(J1176="QFN",VLOOKUP(A1176,'Frame item'!A:D,4,0),"")</f>
        <v>0</v>
      </c>
    </row>
    <row r="1177" spans="1:12">
      <c r="A1177" t="s">
        <v>1659</v>
      </c>
      <c r="B1177" t="s">
        <v>1658</v>
      </c>
      <c r="C1177" t="s">
        <v>7692</v>
      </c>
      <c r="D1177" t="str">
        <f t="shared" si="110"/>
        <v>N</v>
      </c>
      <c r="E1177" t="str">
        <f t="shared" si="111"/>
        <v>D</v>
      </c>
      <c r="F1177" t="str">
        <f t="shared" si="114"/>
        <v>E</v>
      </c>
      <c r="G1177" t="str">
        <f t="shared" si="112"/>
        <v>C</v>
      </c>
      <c r="H1177" t="str">
        <f t="shared" si="113"/>
        <v>8</v>
      </c>
      <c r="I1177" t="str">
        <f t="shared" si="115"/>
        <v>A</v>
      </c>
      <c r="J1177" t="s">
        <v>7882</v>
      </c>
      <c r="K1177">
        <v>720</v>
      </c>
      <c r="L1177">
        <f>IF(J1177="QFN",VLOOKUP(A1177,'Frame item'!A:D,4,0),"")</f>
        <v>0</v>
      </c>
    </row>
    <row r="1178" spans="1:12">
      <c r="A1178" t="s">
        <v>1661</v>
      </c>
      <c r="B1178" t="s">
        <v>1660</v>
      </c>
      <c r="C1178" t="s">
        <v>7643</v>
      </c>
      <c r="D1178" t="str">
        <f t="shared" si="110"/>
        <v>N</v>
      </c>
      <c r="E1178" t="str">
        <f t="shared" si="111"/>
        <v>D</v>
      </c>
      <c r="F1178" t="str">
        <f t="shared" si="114"/>
        <v>E</v>
      </c>
      <c r="G1178" t="str">
        <f t="shared" si="112"/>
        <v>Z</v>
      </c>
      <c r="H1178" t="str">
        <f t="shared" si="113"/>
        <v>2</v>
      </c>
      <c r="I1178" t="str">
        <f t="shared" si="115"/>
        <v>P</v>
      </c>
      <c r="J1178" t="s">
        <v>7882</v>
      </c>
      <c r="K1178">
        <v>480</v>
      </c>
      <c r="L1178">
        <f>IF(J1178="QFN",VLOOKUP(A1178,'Frame item'!A:D,4,0),"")</f>
        <v>0</v>
      </c>
    </row>
    <row r="1179" spans="1:12">
      <c r="A1179" t="s">
        <v>1663</v>
      </c>
      <c r="B1179" t="s">
        <v>1662</v>
      </c>
      <c r="C1179" t="s">
        <v>7693</v>
      </c>
      <c r="D1179" t="str">
        <f t="shared" si="110"/>
        <v>N</v>
      </c>
      <c r="E1179" t="str">
        <f t="shared" si="111"/>
        <v>D</v>
      </c>
      <c r="F1179" t="str">
        <f t="shared" si="114"/>
        <v>D</v>
      </c>
      <c r="G1179" t="str">
        <f t="shared" si="112"/>
        <v>B</v>
      </c>
      <c r="H1179" t="str">
        <f t="shared" si="113"/>
        <v>6</v>
      </c>
      <c r="I1179" t="str">
        <f t="shared" si="115"/>
        <v>A</v>
      </c>
      <c r="J1179" t="s">
        <v>7882</v>
      </c>
      <c r="K1179">
        <v>1610</v>
      </c>
      <c r="L1179">
        <f>IF(J1179="QFN",VLOOKUP(A1179,'Frame item'!A:D,4,0),"")</f>
        <v>0</v>
      </c>
    </row>
    <row r="1180" spans="1:12">
      <c r="A1180" t="s">
        <v>1665</v>
      </c>
      <c r="B1180" t="s">
        <v>1664</v>
      </c>
      <c r="C1180" t="s">
        <v>7509</v>
      </c>
      <c r="D1180" t="str">
        <f t="shared" si="110"/>
        <v>N</v>
      </c>
      <c r="E1180" t="str">
        <f t="shared" si="111"/>
        <v>D</v>
      </c>
      <c r="F1180" t="str">
        <f t="shared" si="114"/>
        <v>D</v>
      </c>
      <c r="G1180" t="str">
        <f t="shared" si="112"/>
        <v>F</v>
      </c>
      <c r="H1180" t="str">
        <f t="shared" si="113"/>
        <v>8</v>
      </c>
      <c r="I1180" t="str">
        <f t="shared" si="115"/>
        <v>A</v>
      </c>
      <c r="J1180" t="s">
        <v>7882</v>
      </c>
      <c r="K1180">
        <v>700</v>
      </c>
      <c r="L1180" t="str">
        <f>IF(J1180="QFN",VLOOKUP(A1180,'Frame item'!A:D,4,0),"")</f>
        <v>Copper</v>
      </c>
    </row>
    <row r="1181" spans="1:12">
      <c r="A1181" t="s">
        <v>1667</v>
      </c>
      <c r="B1181" t="s">
        <v>1666</v>
      </c>
      <c r="C1181" t="s">
        <v>7509</v>
      </c>
      <c r="D1181" t="str">
        <f t="shared" si="110"/>
        <v>N</v>
      </c>
      <c r="E1181" t="str">
        <f t="shared" si="111"/>
        <v>D</v>
      </c>
      <c r="F1181" t="str">
        <f t="shared" si="114"/>
        <v>D</v>
      </c>
      <c r="G1181" t="str">
        <f t="shared" si="112"/>
        <v>F</v>
      </c>
      <c r="H1181" t="str">
        <f t="shared" si="113"/>
        <v>8</v>
      </c>
      <c r="I1181" t="str">
        <f t="shared" si="115"/>
        <v>P</v>
      </c>
      <c r="J1181" t="s">
        <v>7882</v>
      </c>
      <c r="K1181">
        <v>700</v>
      </c>
      <c r="L1181" t="str">
        <f>IF(J1181="QFN",VLOOKUP(A1181,'Frame item'!A:D,4,0),"")</f>
        <v>Full PPF</v>
      </c>
    </row>
    <row r="1182" spans="1:12">
      <c r="A1182" t="s">
        <v>1669</v>
      </c>
      <c r="B1182" t="s">
        <v>1668</v>
      </c>
      <c r="C1182" t="s">
        <v>7509</v>
      </c>
      <c r="D1182" t="str">
        <f t="shared" si="110"/>
        <v>N</v>
      </c>
      <c r="E1182" t="str">
        <f t="shared" si="111"/>
        <v>D</v>
      </c>
      <c r="F1182" t="str">
        <f t="shared" si="114"/>
        <v>D</v>
      </c>
      <c r="G1182" t="str">
        <f t="shared" si="112"/>
        <v>Z</v>
      </c>
      <c r="H1182" t="str">
        <f t="shared" si="113"/>
        <v>4</v>
      </c>
      <c r="I1182" t="str">
        <f t="shared" si="115"/>
        <v>A</v>
      </c>
      <c r="J1182" t="s">
        <v>7882</v>
      </c>
      <c r="K1182">
        <v>700</v>
      </c>
      <c r="L1182">
        <f>IF(J1182="QFN",VLOOKUP(A1182,'Frame item'!A:D,4,0),"")</f>
        <v>0</v>
      </c>
    </row>
    <row r="1183" spans="1:12">
      <c r="A1183" t="s">
        <v>1671</v>
      </c>
      <c r="B1183" t="s">
        <v>1670</v>
      </c>
      <c r="C1183" t="s">
        <v>7694</v>
      </c>
      <c r="D1183" t="str">
        <f t="shared" si="110"/>
        <v>N</v>
      </c>
      <c r="E1183" t="str">
        <f t="shared" si="111"/>
        <v>D</v>
      </c>
      <c r="F1183" t="str">
        <f t="shared" si="114"/>
        <v>E</v>
      </c>
      <c r="G1183" t="str">
        <f t="shared" si="112"/>
        <v>Z</v>
      </c>
      <c r="H1183" t="str">
        <f t="shared" si="113"/>
        <v>2</v>
      </c>
      <c r="I1183" t="str">
        <f t="shared" si="115"/>
        <v>D</v>
      </c>
      <c r="J1183" t="s">
        <v>7882</v>
      </c>
      <c r="K1183">
        <v>1250</v>
      </c>
      <c r="L1183">
        <f>IF(J1183="QFN",VLOOKUP(A1183,'Frame item'!A:D,4,0),"")</f>
        <v>0</v>
      </c>
    </row>
    <row r="1184" spans="1:12">
      <c r="A1184" t="s">
        <v>1671</v>
      </c>
      <c r="B1184" t="s">
        <v>1672</v>
      </c>
      <c r="C1184" t="s">
        <v>7694</v>
      </c>
      <c r="D1184" t="str">
        <f t="shared" si="110"/>
        <v>N</v>
      </c>
      <c r="E1184" t="str">
        <f t="shared" si="111"/>
        <v>D</v>
      </c>
      <c r="F1184" t="str">
        <f t="shared" si="114"/>
        <v>E</v>
      </c>
      <c r="G1184" t="str">
        <f t="shared" si="112"/>
        <v>Z</v>
      </c>
      <c r="H1184" t="str">
        <f t="shared" si="113"/>
        <v>2</v>
      </c>
      <c r="I1184" t="str">
        <f t="shared" si="115"/>
        <v>K</v>
      </c>
      <c r="J1184" t="s">
        <v>7882</v>
      </c>
      <c r="K1184">
        <v>1250</v>
      </c>
      <c r="L1184">
        <f>IF(J1184="QFN",VLOOKUP(A1184,'Frame item'!A:D,4,0),"")</f>
        <v>0</v>
      </c>
    </row>
    <row r="1185" spans="1:12">
      <c r="A1185" t="s">
        <v>1674</v>
      </c>
      <c r="B1185" t="s">
        <v>1673</v>
      </c>
      <c r="C1185" t="s">
        <v>7694</v>
      </c>
      <c r="D1185" t="str">
        <f t="shared" si="110"/>
        <v>N</v>
      </c>
      <c r="E1185" t="str">
        <f t="shared" si="111"/>
        <v>D</v>
      </c>
      <c r="F1185" t="str">
        <f t="shared" si="114"/>
        <v>E</v>
      </c>
      <c r="G1185" t="str">
        <f t="shared" si="112"/>
        <v>Z</v>
      </c>
      <c r="H1185" t="str">
        <f t="shared" si="113"/>
        <v>2</v>
      </c>
      <c r="I1185" t="str">
        <f t="shared" si="115"/>
        <v>P</v>
      </c>
      <c r="J1185" t="s">
        <v>7882</v>
      </c>
      <c r="K1185">
        <v>1250</v>
      </c>
      <c r="L1185" t="str">
        <f>IF(J1185="QFN",VLOOKUP(A1185,'Frame item'!A:D,4,0),"")</f>
        <v>Selective PPF</v>
      </c>
    </row>
    <row r="1186" spans="1:12">
      <c r="A1186" t="s">
        <v>1676</v>
      </c>
      <c r="B1186" t="s">
        <v>1675</v>
      </c>
      <c r="C1186" t="s">
        <v>7539</v>
      </c>
      <c r="D1186" t="str">
        <f t="shared" si="110"/>
        <v>N</v>
      </c>
      <c r="E1186" t="str">
        <f t="shared" si="111"/>
        <v>D</v>
      </c>
      <c r="F1186" t="str">
        <f t="shared" si="114"/>
        <v>E</v>
      </c>
      <c r="G1186" t="str">
        <f t="shared" si="112"/>
        <v>1</v>
      </c>
      <c r="H1186" t="str">
        <f t="shared" si="113"/>
        <v>2</v>
      </c>
      <c r="I1186" t="str">
        <f t="shared" si="115"/>
        <v>A</v>
      </c>
      <c r="J1186" t="s">
        <v>7876</v>
      </c>
      <c r="K1186">
        <v>910</v>
      </c>
      <c r="L1186" t="str">
        <f>IF(J1186="QFN",VLOOKUP(A1186,'Frame item'!A:D,4,0),"")</f>
        <v/>
      </c>
    </row>
    <row r="1187" spans="1:12">
      <c r="A1187" t="s">
        <v>1678</v>
      </c>
      <c r="B1187" t="s">
        <v>1677</v>
      </c>
      <c r="C1187" t="s">
        <v>7539</v>
      </c>
      <c r="D1187" t="str">
        <f t="shared" si="110"/>
        <v>N</v>
      </c>
      <c r="E1187" t="str">
        <f t="shared" si="111"/>
        <v>D</v>
      </c>
      <c r="F1187" t="str">
        <f t="shared" si="114"/>
        <v>E</v>
      </c>
      <c r="G1187" t="str">
        <f t="shared" si="112"/>
        <v>B</v>
      </c>
      <c r="H1187" t="str">
        <f t="shared" si="113"/>
        <v>2</v>
      </c>
      <c r="I1187" t="str">
        <f t="shared" si="115"/>
        <v>A</v>
      </c>
      <c r="J1187" t="s">
        <v>7882</v>
      </c>
      <c r="K1187">
        <v>910</v>
      </c>
      <c r="L1187">
        <f>IF(J1187="QFN",VLOOKUP(A1187,'Frame item'!A:D,4,0),"")</f>
        <v>0</v>
      </c>
    </row>
    <row r="1188" spans="1:12">
      <c r="A1188" t="s">
        <v>1676</v>
      </c>
      <c r="B1188" t="s">
        <v>1677</v>
      </c>
      <c r="C1188" t="s">
        <v>7539</v>
      </c>
      <c r="D1188" t="str">
        <f t="shared" si="110"/>
        <v>N</v>
      </c>
      <c r="E1188" t="str">
        <f t="shared" si="111"/>
        <v>D</v>
      </c>
      <c r="F1188" t="str">
        <f t="shared" si="114"/>
        <v>E</v>
      </c>
      <c r="G1188" t="str">
        <f t="shared" si="112"/>
        <v>B</v>
      </c>
      <c r="H1188" t="str">
        <f t="shared" si="113"/>
        <v>2</v>
      </c>
      <c r="I1188" t="str">
        <f t="shared" si="115"/>
        <v>A</v>
      </c>
      <c r="J1188" t="s">
        <v>7882</v>
      </c>
      <c r="K1188">
        <v>910</v>
      </c>
      <c r="L1188" t="str">
        <f>IF(J1188="QFN",VLOOKUP(A1188,'Frame item'!A:D,4,0),"")</f>
        <v>Copper</v>
      </c>
    </row>
    <row r="1189" spans="1:12">
      <c r="A1189" t="s">
        <v>1680</v>
      </c>
      <c r="B1189" t="s">
        <v>1679</v>
      </c>
      <c r="C1189" t="s">
        <v>7539</v>
      </c>
      <c r="D1189" t="str">
        <f t="shared" si="110"/>
        <v>N</v>
      </c>
      <c r="E1189" t="str">
        <f t="shared" si="111"/>
        <v>D</v>
      </c>
      <c r="F1189" t="str">
        <f t="shared" si="114"/>
        <v>E</v>
      </c>
      <c r="G1189" t="str">
        <f t="shared" si="112"/>
        <v>B</v>
      </c>
      <c r="H1189" t="str">
        <f t="shared" si="113"/>
        <v>2</v>
      </c>
      <c r="I1189" t="str">
        <f t="shared" si="115"/>
        <v>P</v>
      </c>
      <c r="J1189" t="s">
        <v>7882</v>
      </c>
      <c r="K1189">
        <v>910</v>
      </c>
      <c r="L1189" t="str">
        <f>IF(J1189="QFN",VLOOKUP(A1189,'Frame item'!A:D,4,0),"")</f>
        <v>Full PPF</v>
      </c>
    </row>
    <row r="1190" spans="1:12">
      <c r="A1190" t="s">
        <v>1682</v>
      </c>
      <c r="B1190" t="s">
        <v>1681</v>
      </c>
      <c r="C1190" t="s">
        <v>7539</v>
      </c>
      <c r="D1190" t="str">
        <f t="shared" si="110"/>
        <v>N</v>
      </c>
      <c r="E1190" t="str">
        <f t="shared" si="111"/>
        <v>D</v>
      </c>
      <c r="F1190" t="str">
        <f t="shared" si="114"/>
        <v>E</v>
      </c>
      <c r="G1190" t="str">
        <f t="shared" si="112"/>
        <v>B</v>
      </c>
      <c r="H1190" t="str">
        <f t="shared" si="113"/>
        <v>4</v>
      </c>
      <c r="I1190" t="str">
        <f t="shared" si="115"/>
        <v>A</v>
      </c>
      <c r="J1190" t="s">
        <v>7882</v>
      </c>
      <c r="K1190">
        <v>910</v>
      </c>
      <c r="L1190">
        <f>IF(J1190="QFN",VLOOKUP(A1190,'Frame item'!A:D,4,0),"")</f>
        <v>0</v>
      </c>
    </row>
    <row r="1191" spans="1:12">
      <c r="A1191" t="s">
        <v>1683</v>
      </c>
      <c r="B1191" t="s">
        <v>1681</v>
      </c>
      <c r="C1191" t="s">
        <v>7539</v>
      </c>
      <c r="D1191" t="str">
        <f t="shared" si="110"/>
        <v>N</v>
      </c>
      <c r="E1191" t="str">
        <f t="shared" si="111"/>
        <v>D</v>
      </c>
      <c r="F1191" t="str">
        <f t="shared" si="114"/>
        <v>E</v>
      </c>
      <c r="G1191" t="str">
        <f t="shared" si="112"/>
        <v>B</v>
      </c>
      <c r="H1191" t="str">
        <f t="shared" si="113"/>
        <v>4</v>
      </c>
      <c r="I1191" t="str">
        <f t="shared" si="115"/>
        <v>A</v>
      </c>
      <c r="J1191" t="s">
        <v>7882</v>
      </c>
      <c r="K1191">
        <v>910</v>
      </c>
      <c r="L1191">
        <f>IF(J1191="QFN",VLOOKUP(A1191,'Frame item'!A:D,4,0),"")</f>
        <v>0</v>
      </c>
    </row>
    <row r="1192" spans="1:12">
      <c r="A1192" t="s">
        <v>1684</v>
      </c>
      <c r="B1192" t="s">
        <v>1681</v>
      </c>
      <c r="C1192" t="s">
        <v>7539</v>
      </c>
      <c r="D1192" t="str">
        <f t="shared" si="110"/>
        <v>N</v>
      </c>
      <c r="E1192" t="str">
        <f t="shared" si="111"/>
        <v>D</v>
      </c>
      <c r="F1192" t="str">
        <f t="shared" si="114"/>
        <v>E</v>
      </c>
      <c r="G1192" t="str">
        <f t="shared" si="112"/>
        <v>B</v>
      </c>
      <c r="H1192" t="str">
        <f t="shared" si="113"/>
        <v>4</v>
      </c>
      <c r="I1192" t="str">
        <f t="shared" si="115"/>
        <v>A</v>
      </c>
      <c r="J1192" t="s">
        <v>7882</v>
      </c>
      <c r="K1192">
        <v>910</v>
      </c>
      <c r="L1192" t="str">
        <f>IF(J1192="QFN",VLOOKUP(A1192,'Frame item'!A:D,4,0),"")</f>
        <v>Copper</v>
      </c>
    </row>
    <row r="1193" spans="1:12">
      <c r="A1193" t="s">
        <v>1685</v>
      </c>
      <c r="B1193" t="s">
        <v>1681</v>
      </c>
      <c r="C1193" t="s">
        <v>7539</v>
      </c>
      <c r="D1193" t="str">
        <f t="shared" si="110"/>
        <v>N</v>
      </c>
      <c r="E1193" t="str">
        <f t="shared" si="111"/>
        <v>D</v>
      </c>
      <c r="F1193" t="str">
        <f t="shared" si="114"/>
        <v>E</v>
      </c>
      <c r="G1193" t="str">
        <f t="shared" si="112"/>
        <v>B</v>
      </c>
      <c r="H1193" t="str">
        <f t="shared" si="113"/>
        <v>4</v>
      </c>
      <c r="I1193" t="str">
        <f t="shared" si="115"/>
        <v>A</v>
      </c>
      <c r="J1193" t="s">
        <v>7882</v>
      </c>
      <c r="K1193">
        <v>910</v>
      </c>
      <c r="L1193" t="str">
        <f>IF(J1193="QFN",VLOOKUP(A1193,'Frame item'!A:D,4,0),"")</f>
        <v>Copper</v>
      </c>
    </row>
    <row r="1194" spans="1:12">
      <c r="A1194" t="s">
        <v>1685</v>
      </c>
      <c r="B1194" t="s">
        <v>1686</v>
      </c>
      <c r="C1194" t="s">
        <v>7539</v>
      </c>
      <c r="D1194" t="str">
        <f t="shared" si="110"/>
        <v>N</v>
      </c>
      <c r="E1194" t="str">
        <f t="shared" si="111"/>
        <v>D</v>
      </c>
      <c r="F1194" t="str">
        <f t="shared" si="114"/>
        <v>E</v>
      </c>
      <c r="G1194" t="str">
        <f t="shared" si="112"/>
        <v>B</v>
      </c>
      <c r="H1194" t="str">
        <f t="shared" si="113"/>
        <v>4</v>
      </c>
      <c r="I1194" t="str">
        <f t="shared" si="115"/>
        <v>E</v>
      </c>
      <c r="J1194" t="s">
        <v>7882</v>
      </c>
      <c r="K1194">
        <v>910</v>
      </c>
      <c r="L1194" t="str">
        <f>IF(J1194="QFN",VLOOKUP(A1194,'Frame item'!A:D,4,0),"")</f>
        <v>Copper</v>
      </c>
    </row>
    <row r="1195" spans="1:12">
      <c r="A1195" t="s">
        <v>1688</v>
      </c>
      <c r="B1195" t="s">
        <v>1687</v>
      </c>
      <c r="C1195" t="s">
        <v>7539</v>
      </c>
      <c r="D1195" t="str">
        <f t="shared" si="110"/>
        <v>N</v>
      </c>
      <c r="E1195" t="str">
        <f t="shared" si="111"/>
        <v>D</v>
      </c>
      <c r="F1195" t="str">
        <f t="shared" si="114"/>
        <v>E</v>
      </c>
      <c r="G1195" t="str">
        <f t="shared" si="112"/>
        <v>B</v>
      </c>
      <c r="H1195" t="str">
        <f t="shared" si="113"/>
        <v>4</v>
      </c>
      <c r="I1195" t="str">
        <f t="shared" si="115"/>
        <v>P</v>
      </c>
      <c r="J1195" t="s">
        <v>7882</v>
      </c>
      <c r="K1195">
        <v>910</v>
      </c>
      <c r="L1195" t="str">
        <f>IF(J1195="QFN",VLOOKUP(A1195,'Frame item'!A:D,4,0),"")</f>
        <v>Full PPF</v>
      </c>
    </row>
    <row r="1196" spans="1:12">
      <c r="A1196" t="s">
        <v>1685</v>
      </c>
      <c r="B1196" t="s">
        <v>1689</v>
      </c>
      <c r="C1196" t="s">
        <v>7539</v>
      </c>
      <c r="D1196" t="str">
        <f t="shared" si="110"/>
        <v>N</v>
      </c>
      <c r="E1196" t="str">
        <f t="shared" si="111"/>
        <v>D</v>
      </c>
      <c r="F1196" t="str">
        <f t="shared" si="114"/>
        <v>E</v>
      </c>
      <c r="G1196" t="str">
        <f t="shared" si="112"/>
        <v>B</v>
      </c>
      <c r="H1196" t="str">
        <f t="shared" si="113"/>
        <v>4</v>
      </c>
      <c r="I1196" t="str">
        <f t="shared" si="115"/>
        <v>U</v>
      </c>
      <c r="J1196" t="s">
        <v>7882</v>
      </c>
      <c r="K1196">
        <v>910</v>
      </c>
      <c r="L1196" t="str">
        <f>IF(J1196="QFN",VLOOKUP(A1196,'Frame item'!A:D,4,0),"")</f>
        <v>Copper</v>
      </c>
    </row>
    <row r="1197" spans="1:12">
      <c r="A1197" t="s">
        <v>1691</v>
      </c>
      <c r="B1197" t="s">
        <v>1690</v>
      </c>
      <c r="C1197" t="s">
        <v>7695</v>
      </c>
      <c r="D1197" t="str">
        <f t="shared" si="110"/>
        <v>N</v>
      </c>
      <c r="E1197" t="str">
        <f t="shared" si="111"/>
        <v>D</v>
      </c>
      <c r="F1197" t="str">
        <f t="shared" si="114"/>
        <v>E</v>
      </c>
      <c r="G1197" t="str">
        <f t="shared" si="112"/>
        <v>R</v>
      </c>
      <c r="H1197" t="str">
        <f t="shared" si="113"/>
        <v>4</v>
      </c>
      <c r="I1197" t="str">
        <f t="shared" si="115"/>
        <v>P</v>
      </c>
      <c r="J1197" t="s">
        <v>7882</v>
      </c>
      <c r="K1197">
        <v>840</v>
      </c>
      <c r="L1197" t="str">
        <f>IF(J1197="QFN",VLOOKUP(A1197,'Frame item'!A:D,4,0),"")</f>
        <v>Full PPF</v>
      </c>
    </row>
    <row r="1198" spans="1:12">
      <c r="A1198" t="s">
        <v>1693</v>
      </c>
      <c r="B1198" t="s">
        <v>1692</v>
      </c>
      <c r="C1198" t="s">
        <v>7509</v>
      </c>
      <c r="D1198" t="str">
        <f t="shared" si="110"/>
        <v>N</v>
      </c>
      <c r="E1198" t="str">
        <f t="shared" si="111"/>
        <v>D</v>
      </c>
      <c r="F1198" t="str">
        <f t="shared" si="114"/>
        <v>E</v>
      </c>
      <c r="G1198" t="str">
        <f t="shared" si="112"/>
        <v>1</v>
      </c>
      <c r="H1198" t="str">
        <f t="shared" si="113"/>
        <v>0</v>
      </c>
      <c r="I1198" t="str">
        <f t="shared" si="115"/>
        <v>U</v>
      </c>
      <c r="J1198" t="s">
        <v>7876</v>
      </c>
      <c r="K1198">
        <v>700</v>
      </c>
      <c r="L1198" t="str">
        <f>IF(J1198="QFN",VLOOKUP(A1198,'Frame item'!A:D,4,0),"")</f>
        <v/>
      </c>
    </row>
    <row r="1199" spans="1:12">
      <c r="A1199" t="s">
        <v>1695</v>
      </c>
      <c r="B1199" t="s">
        <v>1694</v>
      </c>
      <c r="C1199" t="s">
        <v>7509</v>
      </c>
      <c r="D1199" t="str">
        <f t="shared" si="110"/>
        <v>N</v>
      </c>
      <c r="E1199" t="str">
        <f t="shared" si="111"/>
        <v>D</v>
      </c>
      <c r="F1199" t="str">
        <f t="shared" si="114"/>
        <v>E</v>
      </c>
      <c r="G1199" t="str">
        <f t="shared" si="112"/>
        <v>B</v>
      </c>
      <c r="H1199" t="str">
        <f t="shared" si="113"/>
        <v>0</v>
      </c>
      <c r="I1199" t="str">
        <f t="shared" si="115"/>
        <v>A</v>
      </c>
      <c r="J1199" t="s">
        <v>7882</v>
      </c>
      <c r="K1199">
        <v>700</v>
      </c>
      <c r="L1199">
        <f>IF(J1199="QFN",VLOOKUP(A1199,'Frame item'!A:D,4,0),"")</f>
        <v>0</v>
      </c>
    </row>
    <row r="1200" spans="1:12">
      <c r="A1200" t="s">
        <v>1697</v>
      </c>
      <c r="B1200" t="s">
        <v>1696</v>
      </c>
      <c r="C1200" t="s">
        <v>7509</v>
      </c>
      <c r="D1200" t="str">
        <f t="shared" si="110"/>
        <v>N</v>
      </c>
      <c r="E1200" t="str">
        <f t="shared" si="111"/>
        <v>D</v>
      </c>
      <c r="F1200" t="str">
        <f t="shared" si="114"/>
        <v>E</v>
      </c>
      <c r="G1200" t="str">
        <f t="shared" si="112"/>
        <v>B</v>
      </c>
      <c r="H1200" t="str">
        <f t="shared" si="113"/>
        <v>0</v>
      </c>
      <c r="I1200" t="str">
        <f t="shared" si="115"/>
        <v>P</v>
      </c>
      <c r="J1200" t="s">
        <v>7882</v>
      </c>
      <c r="K1200">
        <v>700</v>
      </c>
      <c r="L1200">
        <f>IF(J1200="QFN",VLOOKUP(A1200,'Frame item'!A:D,4,0),"")</f>
        <v>0</v>
      </c>
    </row>
    <row r="1201" spans="1:12">
      <c r="A1201" t="s">
        <v>1699</v>
      </c>
      <c r="B1201" t="s">
        <v>1698</v>
      </c>
      <c r="C1201" t="s">
        <v>7509</v>
      </c>
      <c r="D1201" t="str">
        <f t="shared" si="110"/>
        <v>N</v>
      </c>
      <c r="E1201" t="str">
        <f t="shared" si="111"/>
        <v>D</v>
      </c>
      <c r="F1201" t="str">
        <f t="shared" si="114"/>
        <v>E</v>
      </c>
      <c r="G1201" t="str">
        <f t="shared" si="112"/>
        <v>B</v>
      </c>
      <c r="H1201" t="str">
        <f t="shared" si="113"/>
        <v>2</v>
      </c>
      <c r="I1201" t="str">
        <f t="shared" si="115"/>
        <v>A</v>
      </c>
      <c r="J1201" t="s">
        <v>7882</v>
      </c>
      <c r="K1201">
        <v>700</v>
      </c>
      <c r="L1201">
        <f>IF(J1201="QFN",VLOOKUP(A1201,'Frame item'!A:D,4,0),"")</f>
        <v>0</v>
      </c>
    </row>
    <row r="1202" spans="1:12">
      <c r="A1202" t="s">
        <v>1701</v>
      </c>
      <c r="B1202" t="s">
        <v>1700</v>
      </c>
      <c r="C1202" t="s">
        <v>7509</v>
      </c>
      <c r="D1202" t="str">
        <f t="shared" si="110"/>
        <v>N</v>
      </c>
      <c r="E1202" t="str">
        <f t="shared" si="111"/>
        <v>D</v>
      </c>
      <c r="F1202" t="str">
        <f t="shared" si="114"/>
        <v>E</v>
      </c>
      <c r="G1202" t="str">
        <f t="shared" si="112"/>
        <v>B</v>
      </c>
      <c r="H1202" t="str">
        <f t="shared" si="113"/>
        <v>4</v>
      </c>
      <c r="I1202" t="str">
        <f t="shared" si="115"/>
        <v>U</v>
      </c>
      <c r="J1202" t="s">
        <v>7882</v>
      </c>
      <c r="K1202">
        <v>700</v>
      </c>
      <c r="L1202">
        <f>IF(J1202="QFN",VLOOKUP(A1202,'Frame item'!A:D,4,0),"")</f>
        <v>0</v>
      </c>
    </row>
    <row r="1203" spans="1:12">
      <c r="A1203" t="s">
        <v>1703</v>
      </c>
      <c r="B1203" t="s">
        <v>1702</v>
      </c>
      <c r="C1203" t="s">
        <v>7509</v>
      </c>
      <c r="D1203" t="str">
        <f t="shared" si="110"/>
        <v>N</v>
      </c>
      <c r="E1203" t="str">
        <f t="shared" si="111"/>
        <v>D</v>
      </c>
      <c r="F1203" t="str">
        <f t="shared" si="114"/>
        <v>E</v>
      </c>
      <c r="G1203" t="str">
        <f t="shared" si="112"/>
        <v>C</v>
      </c>
      <c r="H1203" t="str">
        <f t="shared" si="113"/>
        <v>2</v>
      </c>
      <c r="I1203" t="str">
        <f t="shared" si="115"/>
        <v>A</v>
      </c>
      <c r="J1203" t="s">
        <v>7882</v>
      </c>
      <c r="K1203">
        <v>700</v>
      </c>
      <c r="L1203" t="str">
        <f>IF(J1203="QFN",VLOOKUP(A1203,'Frame item'!A:D,4,0),"")</f>
        <v>Copper</v>
      </c>
    </row>
    <row r="1204" spans="1:12">
      <c r="A1204" t="s">
        <v>1705</v>
      </c>
      <c r="B1204" t="s">
        <v>1704</v>
      </c>
      <c r="C1204" t="s">
        <v>7509</v>
      </c>
      <c r="D1204" t="str">
        <f t="shared" si="110"/>
        <v>N</v>
      </c>
      <c r="E1204" t="str">
        <f t="shared" si="111"/>
        <v>D</v>
      </c>
      <c r="F1204" t="str">
        <f t="shared" si="114"/>
        <v>E</v>
      </c>
      <c r="G1204" t="str">
        <f t="shared" si="112"/>
        <v>D</v>
      </c>
      <c r="H1204" t="str">
        <f t="shared" si="113"/>
        <v>8</v>
      </c>
      <c r="I1204" t="str">
        <f t="shared" si="115"/>
        <v>A</v>
      </c>
      <c r="J1204" t="s">
        <v>7882</v>
      </c>
      <c r="K1204">
        <v>700</v>
      </c>
      <c r="L1204" t="str">
        <f>IF(J1204="QFN",VLOOKUP(A1204,'Frame item'!A:D,4,0),"")</f>
        <v>Copper</v>
      </c>
    </row>
    <row r="1205" spans="1:12">
      <c r="A1205" t="s">
        <v>1705</v>
      </c>
      <c r="B1205" t="s">
        <v>1706</v>
      </c>
      <c r="C1205" t="s">
        <v>7509</v>
      </c>
      <c r="D1205" t="str">
        <f t="shared" si="110"/>
        <v>N</v>
      </c>
      <c r="E1205" t="str">
        <f t="shared" si="111"/>
        <v>D</v>
      </c>
      <c r="F1205" t="str">
        <f t="shared" si="114"/>
        <v>E</v>
      </c>
      <c r="G1205" t="str">
        <f t="shared" si="112"/>
        <v>D</v>
      </c>
      <c r="H1205" t="str">
        <f t="shared" si="113"/>
        <v>8</v>
      </c>
      <c r="I1205" t="str">
        <f t="shared" si="115"/>
        <v>K</v>
      </c>
      <c r="J1205" t="s">
        <v>7882</v>
      </c>
      <c r="K1205">
        <v>700</v>
      </c>
      <c r="L1205" t="str">
        <f>IF(J1205="QFN",VLOOKUP(A1205,'Frame item'!A:D,4,0),"")</f>
        <v>Copper</v>
      </c>
    </row>
    <row r="1206" spans="1:12">
      <c r="A1206" t="s">
        <v>1708</v>
      </c>
      <c r="B1206" t="s">
        <v>1707</v>
      </c>
      <c r="C1206" t="s">
        <v>7509</v>
      </c>
      <c r="D1206" t="str">
        <f t="shared" si="110"/>
        <v>N</v>
      </c>
      <c r="E1206" t="str">
        <f t="shared" si="111"/>
        <v>D</v>
      </c>
      <c r="F1206" t="str">
        <f t="shared" si="114"/>
        <v>E</v>
      </c>
      <c r="G1206" t="str">
        <f t="shared" si="112"/>
        <v>D</v>
      </c>
      <c r="H1206" t="str">
        <f t="shared" si="113"/>
        <v>8</v>
      </c>
      <c r="I1206" t="str">
        <f t="shared" si="115"/>
        <v>P</v>
      </c>
      <c r="J1206" t="s">
        <v>7882</v>
      </c>
      <c r="K1206">
        <v>700</v>
      </c>
      <c r="L1206" t="str">
        <f>IF(J1206="QFN",VLOOKUP(A1206,'Frame item'!A:D,4,0),"")</f>
        <v>Selective PPF</v>
      </c>
    </row>
    <row r="1207" spans="1:12">
      <c r="A1207" t="s">
        <v>1709</v>
      </c>
      <c r="B1207" t="s">
        <v>1707</v>
      </c>
      <c r="C1207" t="s">
        <v>7509</v>
      </c>
      <c r="D1207" t="str">
        <f t="shared" si="110"/>
        <v>N</v>
      </c>
      <c r="E1207" t="str">
        <f t="shared" si="111"/>
        <v>D</v>
      </c>
      <c r="F1207" t="str">
        <f t="shared" si="114"/>
        <v>E</v>
      </c>
      <c r="G1207" t="str">
        <f t="shared" si="112"/>
        <v>D</v>
      </c>
      <c r="H1207" t="str">
        <f t="shared" si="113"/>
        <v>8</v>
      </c>
      <c r="I1207" t="str">
        <f t="shared" si="115"/>
        <v>P</v>
      </c>
      <c r="J1207" t="s">
        <v>7882</v>
      </c>
      <c r="K1207">
        <v>700</v>
      </c>
      <c r="L1207" t="str">
        <f>IF(J1207="QFN",VLOOKUP(A1207,'Frame item'!A:D,4,0),"")</f>
        <v>Full PPF</v>
      </c>
    </row>
    <row r="1208" spans="1:12">
      <c r="A1208" t="s">
        <v>1711</v>
      </c>
      <c r="B1208" t="s">
        <v>1710</v>
      </c>
      <c r="C1208" t="s">
        <v>7509</v>
      </c>
      <c r="D1208" t="str">
        <f t="shared" si="110"/>
        <v>N</v>
      </c>
      <c r="E1208" t="str">
        <f t="shared" si="111"/>
        <v>D</v>
      </c>
      <c r="F1208" t="str">
        <f t="shared" si="114"/>
        <v>E</v>
      </c>
      <c r="G1208" t="str">
        <f t="shared" si="112"/>
        <v>D</v>
      </c>
      <c r="H1208" t="str">
        <f t="shared" si="113"/>
        <v>8</v>
      </c>
      <c r="I1208" t="str">
        <f t="shared" si="115"/>
        <v>Y</v>
      </c>
      <c r="J1208" t="s">
        <v>7882</v>
      </c>
      <c r="K1208">
        <v>700</v>
      </c>
      <c r="L1208" t="str">
        <f>IF(J1208="QFN",VLOOKUP(A1208,'Frame item'!A:D,4,0),"")</f>
        <v>Full PPF</v>
      </c>
    </row>
    <row r="1209" spans="1:12">
      <c r="A1209" t="s">
        <v>839</v>
      </c>
      <c r="B1209" t="s">
        <v>1712</v>
      </c>
      <c r="C1209" t="s">
        <v>7509</v>
      </c>
      <c r="D1209" t="str">
        <f t="shared" si="110"/>
        <v>N</v>
      </c>
      <c r="E1209" t="str">
        <f t="shared" si="111"/>
        <v>D</v>
      </c>
      <c r="F1209" t="str">
        <f t="shared" si="114"/>
        <v>E</v>
      </c>
      <c r="G1209" t="str">
        <f t="shared" si="112"/>
        <v>D</v>
      </c>
      <c r="H1209" t="str">
        <f t="shared" si="113"/>
        <v>8</v>
      </c>
      <c r="I1209" t="str">
        <f t="shared" si="115"/>
        <v>Z</v>
      </c>
      <c r="J1209" t="s">
        <v>7882</v>
      </c>
      <c r="K1209">
        <v>700</v>
      </c>
      <c r="L1209">
        <f>IF(J1209="QFN",VLOOKUP(A1209,'Frame item'!A:D,4,0),"")</f>
        <v>0</v>
      </c>
    </row>
    <row r="1210" spans="1:12">
      <c r="A1210" t="s">
        <v>1714</v>
      </c>
      <c r="B1210" t="s">
        <v>1713</v>
      </c>
      <c r="C1210" t="s">
        <v>7509</v>
      </c>
      <c r="D1210" t="str">
        <f t="shared" si="110"/>
        <v>N</v>
      </c>
      <c r="E1210" t="str">
        <f t="shared" si="111"/>
        <v>D</v>
      </c>
      <c r="F1210" t="str">
        <f t="shared" si="114"/>
        <v>E</v>
      </c>
      <c r="G1210" t="str">
        <f t="shared" si="112"/>
        <v>D</v>
      </c>
      <c r="H1210" t="str">
        <f t="shared" si="113"/>
        <v>0</v>
      </c>
      <c r="I1210" t="str">
        <f t="shared" si="115"/>
        <v>A</v>
      </c>
      <c r="J1210" t="s">
        <v>7882</v>
      </c>
      <c r="K1210">
        <v>700</v>
      </c>
      <c r="L1210" t="str">
        <f>IF(J1210="QFN",VLOOKUP(A1210,'Frame item'!A:D,4,0),"")</f>
        <v>Copper</v>
      </c>
    </row>
    <row r="1211" spans="1:12">
      <c r="A1211" t="s">
        <v>1714</v>
      </c>
      <c r="B1211" t="s">
        <v>1715</v>
      </c>
      <c r="C1211" t="s">
        <v>7509</v>
      </c>
      <c r="D1211" t="str">
        <f t="shared" si="110"/>
        <v>N</v>
      </c>
      <c r="E1211" t="str">
        <f t="shared" si="111"/>
        <v>D</v>
      </c>
      <c r="F1211" t="str">
        <f t="shared" si="114"/>
        <v>E</v>
      </c>
      <c r="G1211" t="str">
        <f t="shared" si="112"/>
        <v>D</v>
      </c>
      <c r="H1211" t="str">
        <f t="shared" si="113"/>
        <v>0</v>
      </c>
      <c r="I1211" t="str">
        <f t="shared" si="115"/>
        <v>K</v>
      </c>
      <c r="J1211" t="s">
        <v>7882</v>
      </c>
      <c r="K1211">
        <v>700</v>
      </c>
      <c r="L1211" t="str">
        <f>IF(J1211="QFN",VLOOKUP(A1211,'Frame item'!A:D,4,0),"")</f>
        <v>Copper</v>
      </c>
    </row>
    <row r="1212" spans="1:12">
      <c r="A1212" t="s">
        <v>1717</v>
      </c>
      <c r="B1212" t="s">
        <v>1716</v>
      </c>
      <c r="C1212" t="s">
        <v>7509</v>
      </c>
      <c r="D1212" t="str">
        <f t="shared" si="110"/>
        <v>N</v>
      </c>
      <c r="E1212" t="str">
        <f t="shared" si="111"/>
        <v>D</v>
      </c>
      <c r="F1212" t="str">
        <f t="shared" si="114"/>
        <v>E</v>
      </c>
      <c r="G1212" t="str">
        <f t="shared" si="112"/>
        <v>D</v>
      </c>
      <c r="H1212" t="str">
        <f t="shared" si="113"/>
        <v>0</v>
      </c>
      <c r="I1212" t="str">
        <f t="shared" si="115"/>
        <v>P</v>
      </c>
      <c r="J1212" t="s">
        <v>7882</v>
      </c>
      <c r="K1212">
        <v>700</v>
      </c>
      <c r="L1212" t="str">
        <f>IF(J1212="QFN",VLOOKUP(A1212,'Frame item'!A:D,4,0),"")</f>
        <v>Full PPF</v>
      </c>
    </row>
    <row r="1213" spans="1:12">
      <c r="A1213" t="s">
        <v>1665</v>
      </c>
      <c r="B1213" t="s">
        <v>1718</v>
      </c>
      <c r="C1213" t="s">
        <v>7509</v>
      </c>
      <c r="D1213" t="str">
        <f t="shared" si="110"/>
        <v>N</v>
      </c>
      <c r="E1213" t="str">
        <f t="shared" si="111"/>
        <v>D</v>
      </c>
      <c r="F1213" t="str">
        <f t="shared" si="114"/>
        <v>E</v>
      </c>
      <c r="G1213" t="str">
        <f t="shared" si="112"/>
        <v>F</v>
      </c>
      <c r="H1213" t="str">
        <f t="shared" si="113"/>
        <v>8</v>
      </c>
      <c r="I1213" t="str">
        <f t="shared" si="115"/>
        <v>A</v>
      </c>
      <c r="J1213" t="s">
        <v>7882</v>
      </c>
      <c r="K1213">
        <v>700</v>
      </c>
      <c r="L1213" t="str">
        <f>IF(J1213="QFN",VLOOKUP(A1213,'Frame item'!A:D,4,0),"")</f>
        <v>Copper</v>
      </c>
    </row>
    <row r="1214" spans="1:12">
      <c r="A1214" t="s">
        <v>1695</v>
      </c>
      <c r="B1214" t="s">
        <v>1719</v>
      </c>
      <c r="C1214" t="s">
        <v>7509</v>
      </c>
      <c r="D1214" t="str">
        <f t="shared" si="110"/>
        <v>N</v>
      </c>
      <c r="E1214" t="str">
        <f t="shared" si="111"/>
        <v>D</v>
      </c>
      <c r="F1214" t="str">
        <f t="shared" si="114"/>
        <v>E</v>
      </c>
      <c r="G1214" t="str">
        <f t="shared" si="112"/>
        <v>X</v>
      </c>
      <c r="H1214" t="str">
        <f t="shared" si="113"/>
        <v>0</v>
      </c>
      <c r="I1214" t="str">
        <f t="shared" si="115"/>
        <v>A</v>
      </c>
      <c r="J1214" t="s">
        <v>7885</v>
      </c>
      <c r="K1214">
        <v>700</v>
      </c>
      <c r="L1214" t="str">
        <f>IF(J1214="QFN",VLOOKUP(A1214,'Frame item'!A:D,4,0),"")</f>
        <v/>
      </c>
    </row>
    <row r="1215" spans="1:12">
      <c r="A1215" t="s">
        <v>1703</v>
      </c>
      <c r="B1215" t="s">
        <v>1720</v>
      </c>
      <c r="C1215" t="s">
        <v>7509</v>
      </c>
      <c r="D1215" t="str">
        <f t="shared" si="110"/>
        <v>N</v>
      </c>
      <c r="E1215" t="str">
        <f t="shared" si="111"/>
        <v>D</v>
      </c>
      <c r="F1215" t="str">
        <f t="shared" si="114"/>
        <v>E</v>
      </c>
      <c r="G1215" t="str">
        <f t="shared" si="112"/>
        <v>X</v>
      </c>
      <c r="H1215" t="str">
        <f t="shared" si="113"/>
        <v>2</v>
      </c>
      <c r="I1215" t="str">
        <f t="shared" si="115"/>
        <v>A</v>
      </c>
      <c r="J1215" t="s">
        <v>7885</v>
      </c>
      <c r="K1215">
        <v>700</v>
      </c>
      <c r="L1215" t="str">
        <f>IF(J1215="QFN",VLOOKUP(A1215,'Frame item'!A:D,4,0),"")</f>
        <v/>
      </c>
    </row>
    <row r="1216" spans="1:12">
      <c r="A1216" t="s">
        <v>1722</v>
      </c>
      <c r="B1216" t="s">
        <v>1721</v>
      </c>
      <c r="C1216" t="s">
        <v>7509</v>
      </c>
      <c r="D1216" t="str">
        <f t="shared" ref="D1216:D1279" si="116">MID(B1216,1,1)</f>
        <v>N</v>
      </c>
      <c r="E1216" t="str">
        <f t="shared" ref="E1216:E1279" si="117">MID(B1216,2,1)</f>
        <v>D</v>
      </c>
      <c r="F1216" t="str">
        <f t="shared" si="114"/>
        <v>E</v>
      </c>
      <c r="G1216" t="str">
        <f t="shared" ref="G1216:G1279" si="118">MID(B1216,11,1)</f>
        <v>X</v>
      </c>
      <c r="H1216" t="str">
        <f t="shared" ref="H1216:H1279" si="119">MID(B1216,14,1)</f>
        <v>2</v>
      </c>
      <c r="I1216" t="str">
        <f t="shared" si="115"/>
        <v>E</v>
      </c>
      <c r="J1216" t="s">
        <v>7885</v>
      </c>
      <c r="K1216">
        <v>700</v>
      </c>
      <c r="L1216" t="str">
        <f>IF(J1216="QFN",VLOOKUP(A1216,'Frame item'!A:D,4,0),"")</f>
        <v/>
      </c>
    </row>
    <row r="1217" spans="1:12">
      <c r="A1217" t="s">
        <v>1723</v>
      </c>
      <c r="B1217" t="s">
        <v>1721</v>
      </c>
      <c r="C1217" t="s">
        <v>7509</v>
      </c>
      <c r="D1217" t="str">
        <f t="shared" si="116"/>
        <v>N</v>
      </c>
      <c r="E1217" t="str">
        <f t="shared" si="117"/>
        <v>D</v>
      </c>
      <c r="F1217" t="str">
        <f t="shared" si="114"/>
        <v>E</v>
      </c>
      <c r="G1217" t="str">
        <f t="shared" si="118"/>
        <v>X</v>
      </c>
      <c r="H1217" t="str">
        <f t="shared" si="119"/>
        <v>2</v>
      </c>
      <c r="I1217" t="str">
        <f t="shared" si="115"/>
        <v>E</v>
      </c>
      <c r="J1217" t="s">
        <v>7885</v>
      </c>
      <c r="K1217">
        <v>700</v>
      </c>
      <c r="L1217" t="str">
        <f>IF(J1217="QFN",VLOOKUP(A1217,'Frame item'!A:D,4,0),"")</f>
        <v/>
      </c>
    </row>
    <row r="1218" spans="1:12">
      <c r="A1218" t="s">
        <v>1703</v>
      </c>
      <c r="B1218" t="s">
        <v>1724</v>
      </c>
      <c r="C1218" t="s">
        <v>7509</v>
      </c>
      <c r="D1218" t="str">
        <f t="shared" si="116"/>
        <v>N</v>
      </c>
      <c r="E1218" t="str">
        <f t="shared" si="117"/>
        <v>D</v>
      </c>
      <c r="F1218" t="str">
        <f t="shared" si="114"/>
        <v>E</v>
      </c>
      <c r="G1218" t="str">
        <f t="shared" si="118"/>
        <v>X</v>
      </c>
      <c r="H1218" t="str">
        <f t="shared" si="119"/>
        <v>2</v>
      </c>
      <c r="I1218" t="str">
        <f t="shared" si="115"/>
        <v>K</v>
      </c>
      <c r="J1218" t="s">
        <v>7885</v>
      </c>
      <c r="K1218">
        <v>700</v>
      </c>
      <c r="L1218" t="str">
        <f>IF(J1218="QFN",VLOOKUP(A1218,'Frame item'!A:D,4,0),"")</f>
        <v/>
      </c>
    </row>
    <row r="1219" spans="1:12">
      <c r="A1219" t="s">
        <v>1723</v>
      </c>
      <c r="B1219" t="s">
        <v>1725</v>
      </c>
      <c r="C1219" t="s">
        <v>7509</v>
      </c>
      <c r="D1219" t="str">
        <f t="shared" si="116"/>
        <v>N</v>
      </c>
      <c r="E1219" t="str">
        <f t="shared" si="117"/>
        <v>D</v>
      </c>
      <c r="F1219" t="str">
        <f t="shared" ref="F1219:F1282" si="120">MID(B1219,7,1)</f>
        <v>E</v>
      </c>
      <c r="G1219" t="str">
        <f t="shared" si="118"/>
        <v>X</v>
      </c>
      <c r="H1219" t="str">
        <f t="shared" si="119"/>
        <v>2</v>
      </c>
      <c r="I1219" t="str">
        <f t="shared" ref="I1219:I1282" si="121">MID(B1219,15,1)</f>
        <v>U</v>
      </c>
      <c r="J1219" t="s">
        <v>7885</v>
      </c>
      <c r="K1219">
        <v>700</v>
      </c>
      <c r="L1219" t="str">
        <f>IF(J1219="QFN",VLOOKUP(A1219,'Frame item'!A:D,4,0),"")</f>
        <v/>
      </c>
    </row>
    <row r="1220" spans="1:12">
      <c r="A1220" t="s">
        <v>1727</v>
      </c>
      <c r="B1220" t="s">
        <v>1726</v>
      </c>
      <c r="C1220" t="s">
        <v>7509</v>
      </c>
      <c r="D1220" t="str">
        <f t="shared" si="116"/>
        <v>N</v>
      </c>
      <c r="E1220" t="str">
        <f t="shared" si="117"/>
        <v>D</v>
      </c>
      <c r="F1220" t="str">
        <f t="shared" si="120"/>
        <v>M</v>
      </c>
      <c r="G1220" t="str">
        <f t="shared" si="118"/>
        <v>B</v>
      </c>
      <c r="H1220" t="str">
        <f t="shared" si="119"/>
        <v>3</v>
      </c>
      <c r="I1220" t="str">
        <f t="shared" si="121"/>
        <v>D</v>
      </c>
      <c r="J1220" t="s">
        <v>7882</v>
      </c>
      <c r="K1220">
        <v>700</v>
      </c>
      <c r="L1220">
        <f>IF(J1220="QFN",VLOOKUP(A1220,'Frame item'!A:D,4,0),"")</f>
        <v>0</v>
      </c>
    </row>
    <row r="1221" spans="1:12">
      <c r="A1221" t="s">
        <v>1665</v>
      </c>
      <c r="B1221" t="s">
        <v>1728</v>
      </c>
      <c r="C1221" t="s">
        <v>7509</v>
      </c>
      <c r="D1221" t="str">
        <f t="shared" si="116"/>
        <v>N</v>
      </c>
      <c r="E1221" t="str">
        <f t="shared" si="117"/>
        <v>D</v>
      </c>
      <c r="F1221" t="str">
        <f t="shared" si="120"/>
        <v>M</v>
      </c>
      <c r="G1221" t="str">
        <f t="shared" si="118"/>
        <v>F</v>
      </c>
      <c r="H1221" t="str">
        <f t="shared" si="119"/>
        <v>8</v>
      </c>
      <c r="I1221" t="str">
        <f t="shared" si="121"/>
        <v>A</v>
      </c>
      <c r="J1221" t="s">
        <v>7882</v>
      </c>
      <c r="K1221">
        <v>700</v>
      </c>
      <c r="L1221" t="str">
        <f>IF(J1221="QFN",VLOOKUP(A1221,'Frame item'!A:D,4,0),"")</f>
        <v>Copper</v>
      </c>
    </row>
    <row r="1222" spans="1:12">
      <c r="A1222" t="s">
        <v>1730</v>
      </c>
      <c r="B1222" t="s">
        <v>1729</v>
      </c>
      <c r="C1222" t="s">
        <v>7693</v>
      </c>
      <c r="D1222" t="str">
        <f t="shared" si="116"/>
        <v>N</v>
      </c>
      <c r="E1222" t="str">
        <f t="shared" si="117"/>
        <v>D</v>
      </c>
      <c r="F1222" t="str">
        <f t="shared" si="120"/>
        <v>U</v>
      </c>
      <c r="G1222" t="str">
        <f t="shared" si="118"/>
        <v>B</v>
      </c>
      <c r="H1222" t="str">
        <f t="shared" si="119"/>
        <v>6</v>
      </c>
      <c r="I1222" t="str">
        <f t="shared" si="121"/>
        <v>A</v>
      </c>
      <c r="J1222" t="s">
        <v>7882</v>
      </c>
      <c r="K1222">
        <v>880</v>
      </c>
      <c r="L1222">
        <f>IF(J1222="QFN",VLOOKUP(A1222,'Frame item'!A:D,4,0),"")</f>
        <v>0</v>
      </c>
    </row>
    <row r="1223" spans="1:12">
      <c r="A1223" t="s">
        <v>1732</v>
      </c>
      <c r="B1223" t="s">
        <v>1731</v>
      </c>
      <c r="C1223" t="s">
        <v>7539</v>
      </c>
      <c r="D1223" t="str">
        <f t="shared" si="116"/>
        <v>N</v>
      </c>
      <c r="E1223" t="str">
        <f t="shared" si="117"/>
        <v>D</v>
      </c>
      <c r="F1223" t="str">
        <f t="shared" si="120"/>
        <v>X</v>
      </c>
      <c r="G1223" t="str">
        <f t="shared" si="118"/>
        <v>B</v>
      </c>
      <c r="H1223" t="str">
        <f t="shared" si="119"/>
        <v>2</v>
      </c>
      <c r="I1223" t="str">
        <f t="shared" si="121"/>
        <v>A</v>
      </c>
      <c r="J1223" t="s">
        <v>7882</v>
      </c>
      <c r="K1223">
        <v>484</v>
      </c>
      <c r="L1223">
        <f>IF(J1223="QFN",VLOOKUP(A1223,'Frame item'!A:D,4,0),"")</f>
        <v>0</v>
      </c>
    </row>
    <row r="1224" spans="1:12">
      <c r="A1224" t="s">
        <v>1734</v>
      </c>
      <c r="B1224" t="s">
        <v>1733</v>
      </c>
      <c r="C1224" t="s">
        <v>7509</v>
      </c>
      <c r="D1224" t="str">
        <f t="shared" si="116"/>
        <v>N</v>
      </c>
      <c r="E1224" t="str">
        <f t="shared" si="117"/>
        <v>D</v>
      </c>
      <c r="F1224" t="str">
        <f t="shared" si="120"/>
        <v>X</v>
      </c>
      <c r="G1224" t="str">
        <f t="shared" si="118"/>
        <v>D</v>
      </c>
      <c r="H1224" t="str">
        <f t="shared" si="119"/>
        <v>8</v>
      </c>
      <c r="I1224" t="str">
        <f t="shared" si="121"/>
        <v>A</v>
      </c>
      <c r="J1224" t="s">
        <v>7882</v>
      </c>
      <c r="K1224">
        <v>396</v>
      </c>
      <c r="L1224" t="str">
        <f>IF(J1224="QFN",VLOOKUP(A1224,'Frame item'!A:D,4,0),"")</f>
        <v>Copper</v>
      </c>
    </row>
    <row r="1225" spans="1:12">
      <c r="A1225" t="s">
        <v>1734</v>
      </c>
      <c r="B1225" t="s">
        <v>1735</v>
      </c>
      <c r="C1225" t="s">
        <v>7509</v>
      </c>
      <c r="D1225" t="str">
        <f t="shared" si="116"/>
        <v>N</v>
      </c>
      <c r="E1225" t="str">
        <f t="shared" si="117"/>
        <v>D</v>
      </c>
      <c r="F1225" t="str">
        <f t="shared" si="120"/>
        <v>X</v>
      </c>
      <c r="G1225" t="str">
        <f t="shared" si="118"/>
        <v>D</v>
      </c>
      <c r="H1225" t="str">
        <f t="shared" si="119"/>
        <v>8</v>
      </c>
      <c r="I1225" t="str">
        <f t="shared" si="121"/>
        <v>K</v>
      </c>
      <c r="J1225" t="s">
        <v>7882</v>
      </c>
      <c r="K1225">
        <v>396</v>
      </c>
      <c r="L1225" t="str">
        <f>IF(J1225="QFN",VLOOKUP(A1225,'Frame item'!A:D,4,0),"")</f>
        <v>Copper</v>
      </c>
    </row>
    <row r="1226" spans="1:12">
      <c r="A1226" t="s">
        <v>291</v>
      </c>
      <c r="B1226" t="s">
        <v>1736</v>
      </c>
      <c r="C1226" t="s">
        <v>7509</v>
      </c>
      <c r="D1226" t="str">
        <f t="shared" si="116"/>
        <v>N</v>
      </c>
      <c r="E1226" t="str">
        <f t="shared" si="117"/>
        <v>D</v>
      </c>
      <c r="F1226" t="str">
        <f t="shared" si="120"/>
        <v>X</v>
      </c>
      <c r="G1226" t="str">
        <f t="shared" si="118"/>
        <v>D</v>
      </c>
      <c r="H1226" t="str">
        <f t="shared" si="119"/>
        <v>8</v>
      </c>
      <c r="I1226" t="str">
        <f t="shared" si="121"/>
        <v>P</v>
      </c>
      <c r="J1226" t="s">
        <v>7882</v>
      </c>
      <c r="K1226">
        <v>396</v>
      </c>
      <c r="L1226" t="str">
        <f>IF(J1226="QFN",VLOOKUP(A1226,'Frame item'!A:D,4,0),"")</f>
        <v>Full PPF</v>
      </c>
    </row>
    <row r="1227" spans="1:12">
      <c r="A1227" t="s">
        <v>1738</v>
      </c>
      <c r="B1227" t="s">
        <v>1737</v>
      </c>
      <c r="C1227" t="s">
        <v>7696</v>
      </c>
      <c r="D1227" t="str">
        <f t="shared" si="116"/>
        <v>N</v>
      </c>
      <c r="E1227" t="str">
        <f t="shared" si="117"/>
        <v>D</v>
      </c>
      <c r="F1227" t="str">
        <f t="shared" si="120"/>
        <v>D</v>
      </c>
      <c r="G1227" t="str">
        <f t="shared" si="118"/>
        <v>1</v>
      </c>
      <c r="H1227" t="str">
        <f t="shared" si="119"/>
        <v>4</v>
      </c>
      <c r="I1227" t="str">
        <f t="shared" si="121"/>
        <v>A</v>
      </c>
      <c r="J1227" t="s">
        <v>7876</v>
      </c>
      <c r="K1227">
        <v>780</v>
      </c>
      <c r="L1227" t="str">
        <f>IF(J1227="QFN",VLOOKUP(A1227,'Frame item'!A:D,4,0),"")</f>
        <v/>
      </c>
    </row>
    <row r="1228" spans="1:12">
      <c r="A1228" t="s">
        <v>1738</v>
      </c>
      <c r="B1228" t="s">
        <v>1739</v>
      </c>
      <c r="C1228" t="s">
        <v>7696</v>
      </c>
      <c r="D1228" t="str">
        <f t="shared" si="116"/>
        <v>N</v>
      </c>
      <c r="E1228" t="str">
        <f t="shared" si="117"/>
        <v>D</v>
      </c>
      <c r="F1228" t="str">
        <f t="shared" si="120"/>
        <v>D</v>
      </c>
      <c r="G1228" t="str">
        <f t="shared" si="118"/>
        <v>1</v>
      </c>
      <c r="H1228" t="str">
        <f t="shared" si="119"/>
        <v>4</v>
      </c>
      <c r="I1228" t="str">
        <f t="shared" si="121"/>
        <v>K</v>
      </c>
      <c r="J1228" t="s">
        <v>7876</v>
      </c>
      <c r="K1228">
        <v>780</v>
      </c>
      <c r="L1228" t="str">
        <f>IF(J1228="QFN",VLOOKUP(A1228,'Frame item'!A:D,4,0),"")</f>
        <v/>
      </c>
    </row>
    <row r="1229" spans="1:12">
      <c r="A1229" t="s">
        <v>1741</v>
      </c>
      <c r="B1229" t="s">
        <v>1740</v>
      </c>
      <c r="C1229" t="s">
        <v>7696</v>
      </c>
      <c r="D1229" t="str">
        <f t="shared" si="116"/>
        <v>N</v>
      </c>
      <c r="E1229" t="str">
        <f t="shared" si="117"/>
        <v>D</v>
      </c>
      <c r="F1229" t="str">
        <f t="shared" si="120"/>
        <v>D</v>
      </c>
      <c r="G1229" t="str">
        <f t="shared" si="118"/>
        <v>1</v>
      </c>
      <c r="H1229" t="str">
        <f t="shared" si="119"/>
        <v>4</v>
      </c>
      <c r="I1229" t="str">
        <f t="shared" si="121"/>
        <v>Z</v>
      </c>
      <c r="J1229" t="s">
        <v>7876</v>
      </c>
      <c r="K1229">
        <v>780</v>
      </c>
      <c r="L1229" t="str">
        <f>IF(J1229="QFN",VLOOKUP(A1229,'Frame item'!A:D,4,0),"")</f>
        <v/>
      </c>
    </row>
    <row r="1230" spans="1:12">
      <c r="A1230" t="s">
        <v>1743</v>
      </c>
      <c r="B1230" t="s">
        <v>1742</v>
      </c>
      <c r="C1230" t="s">
        <v>7696</v>
      </c>
      <c r="D1230" t="str">
        <f t="shared" si="116"/>
        <v>N</v>
      </c>
      <c r="E1230" t="str">
        <f t="shared" si="117"/>
        <v>D</v>
      </c>
      <c r="F1230" t="str">
        <f t="shared" si="120"/>
        <v>E</v>
      </c>
      <c r="G1230" t="str">
        <f t="shared" si="118"/>
        <v>1</v>
      </c>
      <c r="H1230" t="str">
        <f t="shared" si="119"/>
        <v>4</v>
      </c>
      <c r="I1230" t="str">
        <f t="shared" si="121"/>
        <v>A</v>
      </c>
      <c r="J1230" t="s">
        <v>7876</v>
      </c>
      <c r="K1230">
        <v>780</v>
      </c>
      <c r="L1230" t="str">
        <f>IF(J1230="QFN",VLOOKUP(A1230,'Frame item'!A:D,4,0),"")</f>
        <v/>
      </c>
    </row>
    <row r="1231" spans="1:12">
      <c r="A1231" t="s">
        <v>1738</v>
      </c>
      <c r="B1231" t="s">
        <v>1742</v>
      </c>
      <c r="C1231" t="s">
        <v>7696</v>
      </c>
      <c r="D1231" t="str">
        <f t="shared" si="116"/>
        <v>N</v>
      </c>
      <c r="E1231" t="str">
        <f t="shared" si="117"/>
        <v>D</v>
      </c>
      <c r="F1231" t="str">
        <f t="shared" si="120"/>
        <v>E</v>
      </c>
      <c r="G1231" t="str">
        <f t="shared" si="118"/>
        <v>1</v>
      </c>
      <c r="H1231" t="str">
        <f t="shared" si="119"/>
        <v>4</v>
      </c>
      <c r="I1231" t="str">
        <f t="shared" si="121"/>
        <v>A</v>
      </c>
      <c r="J1231" t="s">
        <v>7876</v>
      </c>
      <c r="K1231">
        <v>780</v>
      </c>
      <c r="L1231" t="str">
        <f>IF(J1231="QFN",VLOOKUP(A1231,'Frame item'!A:D,4,0),"")</f>
        <v/>
      </c>
    </row>
    <row r="1232" spans="1:12">
      <c r="A1232" t="s">
        <v>1738</v>
      </c>
      <c r="B1232" t="s">
        <v>1744</v>
      </c>
      <c r="C1232" t="s">
        <v>7696</v>
      </c>
      <c r="D1232" t="str">
        <f t="shared" si="116"/>
        <v>N</v>
      </c>
      <c r="E1232" t="str">
        <f t="shared" si="117"/>
        <v>D</v>
      </c>
      <c r="F1232" t="str">
        <f t="shared" si="120"/>
        <v>E</v>
      </c>
      <c r="G1232" t="str">
        <f t="shared" si="118"/>
        <v>1</v>
      </c>
      <c r="H1232" t="str">
        <f t="shared" si="119"/>
        <v>4</v>
      </c>
      <c r="I1232" t="str">
        <f t="shared" si="121"/>
        <v>K</v>
      </c>
      <c r="J1232" t="s">
        <v>7876</v>
      </c>
      <c r="K1232">
        <v>780</v>
      </c>
      <c r="L1232" t="str">
        <f>IF(J1232="QFN",VLOOKUP(A1232,'Frame item'!A:D,4,0),"")</f>
        <v/>
      </c>
    </row>
    <row r="1233" spans="1:12">
      <c r="A1233" t="s">
        <v>1741</v>
      </c>
      <c r="B1233" t="s">
        <v>1745</v>
      </c>
      <c r="C1233" t="s">
        <v>7696</v>
      </c>
      <c r="D1233" t="str">
        <f t="shared" si="116"/>
        <v>N</v>
      </c>
      <c r="E1233" t="str">
        <f t="shared" si="117"/>
        <v>D</v>
      </c>
      <c r="F1233" t="str">
        <f t="shared" si="120"/>
        <v>E</v>
      </c>
      <c r="G1233" t="str">
        <f t="shared" si="118"/>
        <v>1</v>
      </c>
      <c r="H1233" t="str">
        <f t="shared" si="119"/>
        <v>4</v>
      </c>
      <c r="I1233" t="str">
        <f t="shared" si="121"/>
        <v>Z</v>
      </c>
      <c r="J1233" t="s">
        <v>7876</v>
      </c>
      <c r="K1233">
        <v>780</v>
      </c>
      <c r="L1233" t="str">
        <f>IF(J1233="QFN",VLOOKUP(A1233,'Frame item'!A:D,4,0),"")</f>
        <v/>
      </c>
    </row>
    <row r="1234" spans="1:12">
      <c r="A1234" t="s">
        <v>1747</v>
      </c>
      <c r="B1234" t="s">
        <v>1746</v>
      </c>
      <c r="C1234" t="s">
        <v>7697</v>
      </c>
      <c r="D1234" t="str">
        <f t="shared" si="116"/>
        <v>N</v>
      </c>
      <c r="E1234" t="str">
        <f t="shared" si="117"/>
        <v>D</v>
      </c>
      <c r="F1234" t="str">
        <f t="shared" si="120"/>
        <v>E</v>
      </c>
      <c r="G1234" t="str">
        <f t="shared" si="118"/>
        <v>G</v>
      </c>
      <c r="H1234" t="str">
        <f t="shared" si="119"/>
        <v>8</v>
      </c>
      <c r="I1234" t="str">
        <f t="shared" si="121"/>
        <v>P</v>
      </c>
      <c r="J1234" t="s">
        <v>7882</v>
      </c>
      <c r="K1234">
        <v>385</v>
      </c>
      <c r="L1234" t="str">
        <f>IF(J1234="QFN",VLOOKUP(A1234,'Frame item'!A:D,4,0),"")</f>
        <v>Full PPF</v>
      </c>
    </row>
    <row r="1235" spans="1:12">
      <c r="A1235" t="s">
        <v>1749</v>
      </c>
      <c r="B1235" t="s">
        <v>1748</v>
      </c>
      <c r="C1235" t="s">
        <v>7697</v>
      </c>
      <c r="D1235" t="str">
        <f t="shared" si="116"/>
        <v>N</v>
      </c>
      <c r="E1235" t="str">
        <f t="shared" si="117"/>
        <v>D</v>
      </c>
      <c r="F1235" t="str">
        <f t="shared" si="120"/>
        <v>X</v>
      </c>
      <c r="G1235" t="str">
        <f t="shared" si="118"/>
        <v>G</v>
      </c>
      <c r="H1235" t="str">
        <f t="shared" si="119"/>
        <v>8</v>
      </c>
      <c r="I1235" t="str">
        <f t="shared" si="121"/>
        <v>P</v>
      </c>
      <c r="J1235" t="s">
        <v>7882</v>
      </c>
      <c r="K1235">
        <v>216</v>
      </c>
      <c r="L1235" t="str">
        <f>IF(J1235="QFN",VLOOKUP(A1235,'Frame item'!A:D,4,0),"")</f>
        <v>Full PPF</v>
      </c>
    </row>
    <row r="1236" spans="1:12">
      <c r="A1236" t="s">
        <v>1751</v>
      </c>
      <c r="B1236" t="s">
        <v>1750</v>
      </c>
      <c r="C1236" t="s">
        <v>7511</v>
      </c>
      <c r="D1236" t="str">
        <f t="shared" si="116"/>
        <v>N</v>
      </c>
      <c r="E1236" t="str">
        <f t="shared" si="117"/>
        <v>D</v>
      </c>
      <c r="F1236" t="str">
        <f t="shared" si="120"/>
        <v>D</v>
      </c>
      <c r="G1236" t="str">
        <f t="shared" si="118"/>
        <v>G</v>
      </c>
      <c r="H1236" t="str">
        <f t="shared" si="119"/>
        <v>8</v>
      </c>
      <c r="I1236" t="str">
        <f t="shared" si="121"/>
        <v>A</v>
      </c>
      <c r="J1236" t="s">
        <v>7882</v>
      </c>
      <c r="K1236">
        <v>440</v>
      </c>
      <c r="L1236" t="str">
        <f>IF(J1236="QFN",VLOOKUP(A1236,'Frame item'!A:D,4,0),"")</f>
        <v>Copper</v>
      </c>
    </row>
    <row r="1237" spans="1:12">
      <c r="A1237" t="s">
        <v>1753</v>
      </c>
      <c r="B1237" t="s">
        <v>1752</v>
      </c>
      <c r="C1237" t="s">
        <v>7532</v>
      </c>
      <c r="D1237" t="str">
        <f t="shared" si="116"/>
        <v>N</v>
      </c>
      <c r="E1237" t="str">
        <f t="shared" si="117"/>
        <v>D</v>
      </c>
      <c r="F1237" t="str">
        <f t="shared" si="120"/>
        <v>E</v>
      </c>
      <c r="G1237" t="str">
        <f t="shared" si="118"/>
        <v>R</v>
      </c>
      <c r="H1237" t="str">
        <f t="shared" si="119"/>
        <v>4</v>
      </c>
      <c r="I1237" t="str">
        <f t="shared" si="121"/>
        <v>P</v>
      </c>
      <c r="J1237" t="s">
        <v>7882</v>
      </c>
      <c r="K1237">
        <v>660</v>
      </c>
      <c r="L1237">
        <f>IF(J1237="QFN",VLOOKUP(A1237,'Frame item'!A:D,4,0),"")</f>
        <v>0</v>
      </c>
    </row>
    <row r="1238" spans="1:12">
      <c r="A1238" t="s">
        <v>1755</v>
      </c>
      <c r="B1238" t="s">
        <v>1754</v>
      </c>
      <c r="C1238" t="s">
        <v>7532</v>
      </c>
      <c r="D1238" t="str">
        <f t="shared" si="116"/>
        <v>N</v>
      </c>
      <c r="E1238" t="str">
        <f t="shared" si="117"/>
        <v>D</v>
      </c>
      <c r="F1238" t="str">
        <f t="shared" si="120"/>
        <v>E</v>
      </c>
      <c r="G1238" t="str">
        <f t="shared" si="118"/>
        <v>Z</v>
      </c>
      <c r="H1238" t="str">
        <f t="shared" si="119"/>
        <v>6</v>
      </c>
      <c r="I1238" t="str">
        <f t="shared" si="121"/>
        <v>P</v>
      </c>
      <c r="J1238" t="s">
        <v>7882</v>
      </c>
      <c r="K1238">
        <v>660</v>
      </c>
      <c r="L1238" t="str">
        <f>IF(J1238="QFN",VLOOKUP(A1238,'Frame item'!A:D,4,0),"")</f>
        <v>Full PPF</v>
      </c>
    </row>
    <row r="1239" spans="1:12">
      <c r="A1239" t="s">
        <v>1757</v>
      </c>
      <c r="B1239" t="s">
        <v>1756</v>
      </c>
      <c r="C1239" t="s">
        <v>7506</v>
      </c>
      <c r="D1239" t="str">
        <f t="shared" si="116"/>
        <v>N</v>
      </c>
      <c r="E1239" t="str">
        <f t="shared" si="117"/>
        <v>D</v>
      </c>
      <c r="F1239" t="str">
        <f t="shared" si="120"/>
        <v>E</v>
      </c>
      <c r="G1239" t="str">
        <f t="shared" si="118"/>
        <v>1</v>
      </c>
      <c r="H1239" t="str">
        <f t="shared" si="119"/>
        <v>6</v>
      </c>
      <c r="I1239" t="str">
        <f t="shared" si="121"/>
        <v>U</v>
      </c>
      <c r="J1239" t="s">
        <v>7876</v>
      </c>
      <c r="K1239">
        <v>550</v>
      </c>
      <c r="L1239" t="str">
        <f>IF(J1239="QFN",VLOOKUP(A1239,'Frame item'!A:D,4,0),"")</f>
        <v/>
      </c>
    </row>
    <row r="1240" spans="1:12">
      <c r="A1240" t="s">
        <v>1759</v>
      </c>
      <c r="B1240" t="s">
        <v>1758</v>
      </c>
      <c r="C1240" t="s">
        <v>7506</v>
      </c>
      <c r="D1240" t="str">
        <f t="shared" si="116"/>
        <v>N</v>
      </c>
      <c r="E1240" t="str">
        <f t="shared" si="117"/>
        <v>D</v>
      </c>
      <c r="F1240" t="str">
        <f t="shared" si="120"/>
        <v>E</v>
      </c>
      <c r="G1240" t="str">
        <f t="shared" si="118"/>
        <v>1</v>
      </c>
      <c r="H1240" t="str">
        <f t="shared" si="119"/>
        <v>8</v>
      </c>
      <c r="I1240" t="str">
        <f t="shared" si="121"/>
        <v>A</v>
      </c>
      <c r="J1240" t="s">
        <v>7876</v>
      </c>
      <c r="K1240">
        <v>550</v>
      </c>
      <c r="L1240" t="str">
        <f>IF(J1240="QFN",VLOOKUP(A1240,'Frame item'!A:D,4,0),"")</f>
        <v/>
      </c>
    </row>
    <row r="1241" spans="1:12">
      <c r="A1241" t="s">
        <v>1761</v>
      </c>
      <c r="B1241" t="s">
        <v>1760</v>
      </c>
      <c r="C1241" t="s">
        <v>7506</v>
      </c>
      <c r="D1241" t="str">
        <f t="shared" si="116"/>
        <v>N</v>
      </c>
      <c r="E1241" t="str">
        <f t="shared" si="117"/>
        <v>D</v>
      </c>
      <c r="F1241" t="str">
        <f t="shared" si="120"/>
        <v>E</v>
      </c>
      <c r="G1241" t="str">
        <f t="shared" si="118"/>
        <v>B</v>
      </c>
      <c r="H1241" t="str">
        <f t="shared" si="119"/>
        <v>4</v>
      </c>
      <c r="I1241" t="str">
        <f t="shared" si="121"/>
        <v>A</v>
      </c>
      <c r="J1241" t="s">
        <v>7882</v>
      </c>
      <c r="K1241">
        <v>550</v>
      </c>
      <c r="L1241">
        <f>IF(J1241="QFN",VLOOKUP(A1241,'Frame item'!A:D,4,0),"")</f>
        <v>0</v>
      </c>
    </row>
    <row r="1242" spans="1:12">
      <c r="A1242" t="s">
        <v>1762</v>
      </c>
      <c r="B1242" t="s">
        <v>1760</v>
      </c>
      <c r="C1242" t="s">
        <v>7506</v>
      </c>
      <c r="D1242" t="str">
        <f t="shared" si="116"/>
        <v>N</v>
      </c>
      <c r="E1242" t="str">
        <f t="shared" si="117"/>
        <v>D</v>
      </c>
      <c r="F1242" t="str">
        <f t="shared" si="120"/>
        <v>E</v>
      </c>
      <c r="G1242" t="str">
        <f t="shared" si="118"/>
        <v>B</v>
      </c>
      <c r="H1242" t="str">
        <f t="shared" si="119"/>
        <v>4</v>
      </c>
      <c r="I1242" t="str">
        <f t="shared" si="121"/>
        <v>A</v>
      </c>
      <c r="J1242" t="s">
        <v>7882</v>
      </c>
      <c r="K1242">
        <v>550</v>
      </c>
      <c r="L1242">
        <f>IF(J1242="QFN",VLOOKUP(A1242,'Frame item'!A:D,4,0),"")</f>
        <v>0</v>
      </c>
    </row>
    <row r="1243" spans="1:12">
      <c r="A1243" t="s">
        <v>1763</v>
      </c>
      <c r="B1243" t="s">
        <v>1760</v>
      </c>
      <c r="C1243" t="s">
        <v>7506</v>
      </c>
      <c r="D1243" t="str">
        <f t="shared" si="116"/>
        <v>N</v>
      </c>
      <c r="E1243" t="str">
        <f t="shared" si="117"/>
        <v>D</v>
      </c>
      <c r="F1243" t="str">
        <f t="shared" si="120"/>
        <v>E</v>
      </c>
      <c r="G1243" t="str">
        <f t="shared" si="118"/>
        <v>B</v>
      </c>
      <c r="H1243" t="str">
        <f t="shared" si="119"/>
        <v>4</v>
      </c>
      <c r="I1243" t="str">
        <f t="shared" si="121"/>
        <v>A</v>
      </c>
      <c r="J1243" t="s">
        <v>7882</v>
      </c>
      <c r="K1243">
        <v>550</v>
      </c>
      <c r="L1243" t="str">
        <f>IF(J1243="QFN",VLOOKUP(A1243,'Frame item'!A:D,4,0),"")</f>
        <v>Copper</v>
      </c>
    </row>
    <row r="1244" spans="1:12">
      <c r="A1244" t="s">
        <v>1759</v>
      </c>
      <c r="B1244" t="s">
        <v>1764</v>
      </c>
      <c r="C1244" t="s">
        <v>7506</v>
      </c>
      <c r="D1244" t="str">
        <f t="shared" si="116"/>
        <v>N</v>
      </c>
      <c r="E1244" t="str">
        <f t="shared" si="117"/>
        <v>D</v>
      </c>
      <c r="F1244" t="str">
        <f t="shared" si="120"/>
        <v>E</v>
      </c>
      <c r="G1244" t="str">
        <f t="shared" si="118"/>
        <v>B</v>
      </c>
      <c r="H1244" t="str">
        <f t="shared" si="119"/>
        <v>8</v>
      </c>
      <c r="I1244" t="str">
        <f t="shared" si="121"/>
        <v>A</v>
      </c>
      <c r="J1244" t="s">
        <v>7882</v>
      </c>
      <c r="K1244">
        <v>550</v>
      </c>
      <c r="L1244" t="str">
        <f>IF(J1244="QFN",VLOOKUP(A1244,'Frame item'!A:D,4,0),"")</f>
        <v>Copper</v>
      </c>
    </row>
    <row r="1245" spans="1:12">
      <c r="A1245" t="s">
        <v>1759</v>
      </c>
      <c r="B1245" t="s">
        <v>1765</v>
      </c>
      <c r="C1245" t="s">
        <v>7506</v>
      </c>
      <c r="D1245" t="str">
        <f t="shared" si="116"/>
        <v>N</v>
      </c>
      <c r="E1245" t="str">
        <f t="shared" si="117"/>
        <v>D</v>
      </c>
      <c r="F1245" t="str">
        <f t="shared" si="120"/>
        <v>E</v>
      </c>
      <c r="G1245" t="str">
        <f t="shared" si="118"/>
        <v>B</v>
      </c>
      <c r="H1245" t="str">
        <f t="shared" si="119"/>
        <v>8</v>
      </c>
      <c r="I1245" t="str">
        <f t="shared" si="121"/>
        <v>E</v>
      </c>
      <c r="J1245" t="s">
        <v>7882</v>
      </c>
      <c r="K1245">
        <v>550</v>
      </c>
      <c r="L1245" t="str">
        <f>IF(J1245="QFN",VLOOKUP(A1245,'Frame item'!A:D,4,0),"")</f>
        <v>Copper</v>
      </c>
    </row>
    <row r="1246" spans="1:12">
      <c r="A1246" t="s">
        <v>1766</v>
      </c>
      <c r="B1246" t="s">
        <v>1765</v>
      </c>
      <c r="C1246" t="s">
        <v>7506</v>
      </c>
      <c r="D1246" t="str">
        <f t="shared" si="116"/>
        <v>N</v>
      </c>
      <c r="E1246" t="str">
        <f t="shared" si="117"/>
        <v>D</v>
      </c>
      <c r="F1246" t="str">
        <f t="shared" si="120"/>
        <v>E</v>
      </c>
      <c r="G1246" t="str">
        <f t="shared" si="118"/>
        <v>B</v>
      </c>
      <c r="H1246" t="str">
        <f t="shared" si="119"/>
        <v>8</v>
      </c>
      <c r="I1246" t="str">
        <f t="shared" si="121"/>
        <v>E</v>
      </c>
      <c r="J1246" t="s">
        <v>7882</v>
      </c>
      <c r="K1246">
        <v>550</v>
      </c>
      <c r="L1246">
        <f>IF(J1246="QFN",VLOOKUP(A1246,'Frame item'!A:D,4,0),"")</f>
        <v>0</v>
      </c>
    </row>
    <row r="1247" spans="1:12">
      <c r="A1247" t="s">
        <v>1759</v>
      </c>
      <c r="B1247" t="s">
        <v>1767</v>
      </c>
      <c r="C1247" t="s">
        <v>7506</v>
      </c>
      <c r="D1247" t="str">
        <f t="shared" si="116"/>
        <v>N</v>
      </c>
      <c r="E1247" t="str">
        <f t="shared" si="117"/>
        <v>D</v>
      </c>
      <c r="F1247" t="str">
        <f t="shared" si="120"/>
        <v>E</v>
      </c>
      <c r="G1247" t="str">
        <f t="shared" si="118"/>
        <v>B</v>
      </c>
      <c r="H1247" t="str">
        <f t="shared" si="119"/>
        <v>8</v>
      </c>
      <c r="I1247" t="str">
        <f t="shared" si="121"/>
        <v>U</v>
      </c>
      <c r="J1247" t="s">
        <v>7882</v>
      </c>
      <c r="K1247">
        <v>550</v>
      </c>
      <c r="L1247" t="str">
        <f>IF(J1247="QFN",VLOOKUP(A1247,'Frame item'!A:D,4,0),"")</f>
        <v>Copper</v>
      </c>
    </row>
    <row r="1248" spans="1:12">
      <c r="A1248" t="s">
        <v>1763</v>
      </c>
      <c r="B1248" t="s">
        <v>1768</v>
      </c>
      <c r="C1248" t="s">
        <v>7506</v>
      </c>
      <c r="D1248" t="str">
        <f t="shared" si="116"/>
        <v>N</v>
      </c>
      <c r="E1248" t="str">
        <f t="shared" si="117"/>
        <v>D</v>
      </c>
      <c r="F1248" t="str">
        <f t="shared" si="120"/>
        <v>E</v>
      </c>
      <c r="G1248" t="str">
        <f t="shared" si="118"/>
        <v>X</v>
      </c>
      <c r="H1248" t="str">
        <f t="shared" si="119"/>
        <v>4</v>
      </c>
      <c r="I1248" t="str">
        <f t="shared" si="121"/>
        <v>A</v>
      </c>
      <c r="J1248" t="s">
        <v>7885</v>
      </c>
      <c r="K1248">
        <v>550</v>
      </c>
      <c r="L1248" t="str">
        <f>IF(J1248="QFN",VLOOKUP(A1248,'Frame item'!A:D,4,0),"")</f>
        <v/>
      </c>
    </row>
    <row r="1249" spans="1:12">
      <c r="A1249" t="s">
        <v>1770</v>
      </c>
      <c r="B1249" t="s">
        <v>1769</v>
      </c>
      <c r="C1249" t="s">
        <v>7512</v>
      </c>
      <c r="D1249" t="str">
        <f t="shared" si="116"/>
        <v>N</v>
      </c>
      <c r="E1249" t="str">
        <f t="shared" si="117"/>
        <v>D</v>
      </c>
      <c r="F1249" t="str">
        <f t="shared" si="120"/>
        <v>E</v>
      </c>
      <c r="G1249" t="str">
        <f t="shared" si="118"/>
        <v>1</v>
      </c>
      <c r="H1249" t="str">
        <f t="shared" si="119"/>
        <v>8</v>
      </c>
      <c r="I1249" t="str">
        <f t="shared" si="121"/>
        <v>K</v>
      </c>
      <c r="J1249" t="s">
        <v>7876</v>
      </c>
      <c r="K1249">
        <v>385</v>
      </c>
      <c r="L1249" t="str">
        <f>IF(J1249="QFN",VLOOKUP(A1249,'Frame item'!A:D,4,0),"")</f>
        <v/>
      </c>
    </row>
    <row r="1250" spans="1:12">
      <c r="A1250" t="s">
        <v>1772</v>
      </c>
      <c r="B1250" t="s">
        <v>1771</v>
      </c>
      <c r="C1250" t="s">
        <v>7512</v>
      </c>
      <c r="D1250" t="str">
        <f t="shared" si="116"/>
        <v>N</v>
      </c>
      <c r="E1250" t="str">
        <f t="shared" si="117"/>
        <v>D</v>
      </c>
      <c r="F1250" t="str">
        <f t="shared" si="120"/>
        <v>E</v>
      </c>
      <c r="G1250" t="str">
        <f t="shared" si="118"/>
        <v>1</v>
      </c>
      <c r="H1250" t="str">
        <f t="shared" si="119"/>
        <v>8</v>
      </c>
      <c r="I1250" t="str">
        <f t="shared" si="121"/>
        <v>U</v>
      </c>
      <c r="J1250" t="s">
        <v>7876</v>
      </c>
      <c r="K1250">
        <v>385</v>
      </c>
      <c r="L1250" t="str">
        <f>IF(J1250="QFN",VLOOKUP(A1250,'Frame item'!A:D,4,0),"")</f>
        <v/>
      </c>
    </row>
    <row r="1251" spans="1:12">
      <c r="A1251" t="s">
        <v>1774</v>
      </c>
      <c r="B1251" t="s">
        <v>1773</v>
      </c>
      <c r="C1251" t="s">
        <v>7512</v>
      </c>
      <c r="D1251" t="str">
        <f t="shared" si="116"/>
        <v>N</v>
      </c>
      <c r="E1251" t="str">
        <f t="shared" si="117"/>
        <v>D</v>
      </c>
      <c r="F1251" t="str">
        <f t="shared" si="120"/>
        <v>E</v>
      </c>
      <c r="G1251" t="str">
        <f t="shared" si="118"/>
        <v>G</v>
      </c>
      <c r="H1251" t="str">
        <f t="shared" si="119"/>
        <v>8</v>
      </c>
      <c r="I1251" t="str">
        <f t="shared" si="121"/>
        <v>A</v>
      </c>
      <c r="J1251" t="s">
        <v>7882</v>
      </c>
      <c r="K1251">
        <v>385</v>
      </c>
      <c r="L1251">
        <f>IF(J1251="QFN",VLOOKUP(A1251,'Frame item'!A:D,4,0),"")</f>
        <v>0</v>
      </c>
    </row>
    <row r="1252" spans="1:12">
      <c r="A1252" t="s">
        <v>1775</v>
      </c>
      <c r="B1252" t="s">
        <v>1773</v>
      </c>
      <c r="C1252" t="s">
        <v>7512</v>
      </c>
      <c r="D1252" t="str">
        <f t="shared" si="116"/>
        <v>N</v>
      </c>
      <c r="E1252" t="str">
        <f t="shared" si="117"/>
        <v>D</v>
      </c>
      <c r="F1252" t="str">
        <f t="shared" si="120"/>
        <v>E</v>
      </c>
      <c r="G1252" t="str">
        <f t="shared" si="118"/>
        <v>G</v>
      </c>
      <c r="H1252" t="str">
        <f t="shared" si="119"/>
        <v>8</v>
      </c>
      <c r="I1252" t="str">
        <f t="shared" si="121"/>
        <v>A</v>
      </c>
      <c r="J1252" t="s">
        <v>7882</v>
      </c>
      <c r="K1252">
        <v>385</v>
      </c>
      <c r="L1252" t="str">
        <f>IF(J1252="QFN",VLOOKUP(A1252,'Frame item'!A:D,4,0),"")</f>
        <v>Copper</v>
      </c>
    </row>
    <row r="1253" spans="1:12">
      <c r="A1253" t="s">
        <v>1776</v>
      </c>
      <c r="B1253" t="s">
        <v>1773</v>
      </c>
      <c r="C1253" t="s">
        <v>7512</v>
      </c>
      <c r="D1253" t="str">
        <f t="shared" si="116"/>
        <v>N</v>
      </c>
      <c r="E1253" t="str">
        <f t="shared" si="117"/>
        <v>D</v>
      </c>
      <c r="F1253" t="str">
        <f t="shared" si="120"/>
        <v>E</v>
      </c>
      <c r="G1253" t="str">
        <f t="shared" si="118"/>
        <v>G</v>
      </c>
      <c r="H1253" t="str">
        <f t="shared" si="119"/>
        <v>8</v>
      </c>
      <c r="I1253" t="str">
        <f t="shared" si="121"/>
        <v>A</v>
      </c>
      <c r="J1253" t="s">
        <v>7882</v>
      </c>
      <c r="K1253">
        <v>385</v>
      </c>
      <c r="L1253" t="str">
        <f>IF(J1253="QFN",VLOOKUP(A1253,'Frame item'!A:D,4,0),"")</f>
        <v>Full PPF</v>
      </c>
    </row>
    <row r="1254" spans="1:12">
      <c r="A1254" t="s">
        <v>1777</v>
      </c>
      <c r="B1254" t="s">
        <v>1773</v>
      </c>
      <c r="C1254" t="s">
        <v>7512</v>
      </c>
      <c r="D1254" t="str">
        <f t="shared" si="116"/>
        <v>N</v>
      </c>
      <c r="E1254" t="str">
        <f t="shared" si="117"/>
        <v>D</v>
      </c>
      <c r="F1254" t="str">
        <f t="shared" si="120"/>
        <v>E</v>
      </c>
      <c r="G1254" t="str">
        <f t="shared" si="118"/>
        <v>G</v>
      </c>
      <c r="H1254" t="str">
        <f t="shared" si="119"/>
        <v>8</v>
      </c>
      <c r="I1254" t="str">
        <f t="shared" si="121"/>
        <v>A</v>
      </c>
      <c r="J1254" t="s">
        <v>7882</v>
      </c>
      <c r="K1254">
        <v>385</v>
      </c>
      <c r="L1254" t="str">
        <f>IF(J1254="QFN",VLOOKUP(A1254,'Frame item'!A:D,4,0),"")</f>
        <v>Copper</v>
      </c>
    </row>
    <row r="1255" spans="1:12">
      <c r="A1255" t="s">
        <v>1778</v>
      </c>
      <c r="B1255" t="s">
        <v>1773</v>
      </c>
      <c r="C1255" t="s">
        <v>7512</v>
      </c>
      <c r="D1255" t="str">
        <f t="shared" si="116"/>
        <v>N</v>
      </c>
      <c r="E1255" t="str">
        <f t="shared" si="117"/>
        <v>D</v>
      </c>
      <c r="F1255" t="str">
        <f t="shared" si="120"/>
        <v>E</v>
      </c>
      <c r="G1255" t="str">
        <f t="shared" si="118"/>
        <v>G</v>
      </c>
      <c r="H1255" t="str">
        <f t="shared" si="119"/>
        <v>8</v>
      </c>
      <c r="I1255" t="str">
        <f t="shared" si="121"/>
        <v>A</v>
      </c>
      <c r="J1255" t="s">
        <v>7882</v>
      </c>
      <c r="K1255">
        <v>385</v>
      </c>
      <c r="L1255" t="str">
        <f>IF(J1255="QFN",VLOOKUP(A1255,'Frame item'!A:D,4,0),"")</f>
        <v>Copper</v>
      </c>
    </row>
    <row r="1256" spans="1:12">
      <c r="A1256" t="s">
        <v>1779</v>
      </c>
      <c r="B1256" t="s">
        <v>1773</v>
      </c>
      <c r="C1256" t="s">
        <v>7512</v>
      </c>
      <c r="D1256" t="str">
        <f t="shared" si="116"/>
        <v>N</v>
      </c>
      <c r="E1256" t="str">
        <f t="shared" si="117"/>
        <v>D</v>
      </c>
      <c r="F1256" t="str">
        <f t="shared" si="120"/>
        <v>E</v>
      </c>
      <c r="G1256" t="str">
        <f t="shared" si="118"/>
        <v>G</v>
      </c>
      <c r="H1256" t="str">
        <f t="shared" si="119"/>
        <v>8</v>
      </c>
      <c r="I1256" t="str">
        <f t="shared" si="121"/>
        <v>A</v>
      </c>
      <c r="J1256" t="s">
        <v>7882</v>
      </c>
      <c r="K1256">
        <v>385</v>
      </c>
      <c r="L1256">
        <f>IF(J1256="QFN",VLOOKUP(A1256,'Frame item'!A:D,4,0),"")</f>
        <v>0</v>
      </c>
    </row>
    <row r="1257" spans="1:12">
      <c r="A1257" t="s">
        <v>1780</v>
      </c>
      <c r="B1257" t="s">
        <v>1773</v>
      </c>
      <c r="C1257" t="s">
        <v>7512</v>
      </c>
      <c r="D1257" t="str">
        <f t="shared" si="116"/>
        <v>N</v>
      </c>
      <c r="E1257" t="str">
        <f t="shared" si="117"/>
        <v>D</v>
      </c>
      <c r="F1257" t="str">
        <f t="shared" si="120"/>
        <v>E</v>
      </c>
      <c r="G1257" t="str">
        <f t="shared" si="118"/>
        <v>G</v>
      </c>
      <c r="H1257" t="str">
        <f t="shared" si="119"/>
        <v>8</v>
      </c>
      <c r="I1257" t="str">
        <f t="shared" si="121"/>
        <v>A</v>
      </c>
      <c r="J1257" t="s">
        <v>7882</v>
      </c>
      <c r="K1257">
        <v>385</v>
      </c>
      <c r="L1257">
        <f>IF(J1257="QFN",VLOOKUP(A1257,'Frame item'!A:D,4,0),"")</f>
        <v>0</v>
      </c>
    </row>
    <row r="1258" spans="1:12">
      <c r="A1258" t="s">
        <v>1782</v>
      </c>
      <c r="B1258" t="s">
        <v>1781</v>
      </c>
      <c r="C1258" t="s">
        <v>7512</v>
      </c>
      <c r="D1258" t="str">
        <f t="shared" si="116"/>
        <v>N</v>
      </c>
      <c r="E1258" t="str">
        <f t="shared" si="117"/>
        <v>D</v>
      </c>
      <c r="F1258" t="str">
        <f t="shared" si="120"/>
        <v>E</v>
      </c>
      <c r="G1258" t="str">
        <f t="shared" si="118"/>
        <v>G</v>
      </c>
      <c r="H1258" t="str">
        <f t="shared" si="119"/>
        <v>8</v>
      </c>
      <c r="I1258" t="str">
        <f t="shared" si="121"/>
        <v>D</v>
      </c>
      <c r="J1258" t="s">
        <v>7882</v>
      </c>
      <c r="K1258">
        <v>385</v>
      </c>
      <c r="L1258">
        <f>IF(J1258="QFN",VLOOKUP(A1258,'Frame item'!A:D,4,0),"")</f>
        <v>0</v>
      </c>
    </row>
    <row r="1259" spans="1:12">
      <c r="A1259" t="s">
        <v>1783</v>
      </c>
      <c r="B1259" t="s">
        <v>1781</v>
      </c>
      <c r="C1259" t="s">
        <v>7512</v>
      </c>
      <c r="D1259" t="str">
        <f t="shared" si="116"/>
        <v>N</v>
      </c>
      <c r="E1259" t="str">
        <f t="shared" si="117"/>
        <v>D</v>
      </c>
      <c r="F1259" t="str">
        <f t="shared" si="120"/>
        <v>E</v>
      </c>
      <c r="G1259" t="str">
        <f t="shared" si="118"/>
        <v>G</v>
      </c>
      <c r="H1259" t="str">
        <f t="shared" si="119"/>
        <v>8</v>
      </c>
      <c r="I1259" t="str">
        <f t="shared" si="121"/>
        <v>D</v>
      </c>
      <c r="J1259" t="s">
        <v>7882</v>
      </c>
      <c r="K1259">
        <v>385</v>
      </c>
      <c r="L1259">
        <f>IF(J1259="QFN",VLOOKUP(A1259,'Frame item'!A:D,4,0),"")</f>
        <v>0</v>
      </c>
    </row>
    <row r="1260" spans="1:12">
      <c r="A1260" t="s">
        <v>1775</v>
      </c>
      <c r="B1260" t="s">
        <v>1784</v>
      </c>
      <c r="C1260" t="s">
        <v>7512</v>
      </c>
      <c r="D1260" t="str">
        <f t="shared" si="116"/>
        <v>N</v>
      </c>
      <c r="E1260" t="str">
        <f t="shared" si="117"/>
        <v>D</v>
      </c>
      <c r="F1260" t="str">
        <f t="shared" si="120"/>
        <v>E</v>
      </c>
      <c r="G1260" t="str">
        <f t="shared" si="118"/>
        <v>G</v>
      </c>
      <c r="H1260" t="str">
        <f t="shared" si="119"/>
        <v>8</v>
      </c>
      <c r="I1260" t="str">
        <f t="shared" si="121"/>
        <v>K</v>
      </c>
      <c r="J1260" t="s">
        <v>7882</v>
      </c>
      <c r="K1260">
        <v>385</v>
      </c>
      <c r="L1260" t="str">
        <f>IF(J1260="QFN",VLOOKUP(A1260,'Frame item'!A:D,4,0),"")</f>
        <v>Copper</v>
      </c>
    </row>
    <row r="1261" spans="1:12">
      <c r="A1261" t="s">
        <v>1778</v>
      </c>
      <c r="B1261" t="s">
        <v>1784</v>
      </c>
      <c r="C1261" t="s">
        <v>7512</v>
      </c>
      <c r="D1261" t="str">
        <f t="shared" si="116"/>
        <v>N</v>
      </c>
      <c r="E1261" t="str">
        <f t="shared" si="117"/>
        <v>D</v>
      </c>
      <c r="F1261" t="str">
        <f t="shared" si="120"/>
        <v>E</v>
      </c>
      <c r="G1261" t="str">
        <f t="shared" si="118"/>
        <v>G</v>
      </c>
      <c r="H1261" t="str">
        <f t="shared" si="119"/>
        <v>8</v>
      </c>
      <c r="I1261" t="str">
        <f t="shared" si="121"/>
        <v>K</v>
      </c>
      <c r="J1261" t="s">
        <v>7882</v>
      </c>
      <c r="K1261">
        <v>385</v>
      </c>
      <c r="L1261" t="str">
        <f>IF(J1261="QFN",VLOOKUP(A1261,'Frame item'!A:D,4,0),"")</f>
        <v>Copper</v>
      </c>
    </row>
    <row r="1262" spans="1:12">
      <c r="A1262" t="s">
        <v>1786</v>
      </c>
      <c r="B1262" t="s">
        <v>1785</v>
      </c>
      <c r="C1262" t="s">
        <v>7512</v>
      </c>
      <c r="D1262" t="str">
        <f t="shared" si="116"/>
        <v>N</v>
      </c>
      <c r="E1262" t="str">
        <f t="shared" si="117"/>
        <v>D</v>
      </c>
      <c r="F1262" t="str">
        <f t="shared" si="120"/>
        <v>E</v>
      </c>
      <c r="G1262" t="str">
        <f t="shared" si="118"/>
        <v>G</v>
      </c>
      <c r="H1262" t="str">
        <f t="shared" si="119"/>
        <v>8</v>
      </c>
      <c r="I1262" t="str">
        <f t="shared" si="121"/>
        <v>P</v>
      </c>
      <c r="J1262" t="s">
        <v>7882</v>
      </c>
      <c r="K1262">
        <v>385</v>
      </c>
      <c r="L1262" t="str">
        <f>IF(J1262="QFN",VLOOKUP(A1262,'Frame item'!A:D,4,0),"")</f>
        <v>Full PPF</v>
      </c>
    </row>
    <row r="1263" spans="1:12">
      <c r="A1263" t="s">
        <v>1782</v>
      </c>
      <c r="B1263" t="s">
        <v>1785</v>
      </c>
      <c r="C1263" t="s">
        <v>7512</v>
      </c>
      <c r="D1263" t="str">
        <f t="shared" si="116"/>
        <v>N</v>
      </c>
      <c r="E1263" t="str">
        <f t="shared" si="117"/>
        <v>D</v>
      </c>
      <c r="F1263" t="str">
        <f t="shared" si="120"/>
        <v>E</v>
      </c>
      <c r="G1263" t="str">
        <f t="shared" si="118"/>
        <v>G</v>
      </c>
      <c r="H1263" t="str">
        <f t="shared" si="119"/>
        <v>8</v>
      </c>
      <c r="I1263" t="str">
        <f t="shared" si="121"/>
        <v>P</v>
      </c>
      <c r="J1263" t="s">
        <v>7882</v>
      </c>
      <c r="K1263">
        <v>385</v>
      </c>
      <c r="L1263">
        <f>IF(J1263="QFN",VLOOKUP(A1263,'Frame item'!A:D,4,0),"")</f>
        <v>0</v>
      </c>
    </row>
    <row r="1264" spans="1:12">
      <c r="A1264" t="s">
        <v>1783</v>
      </c>
      <c r="B1264" t="s">
        <v>1785</v>
      </c>
      <c r="C1264" t="s">
        <v>7512</v>
      </c>
      <c r="D1264" t="str">
        <f t="shared" si="116"/>
        <v>N</v>
      </c>
      <c r="E1264" t="str">
        <f t="shared" si="117"/>
        <v>D</v>
      </c>
      <c r="F1264" t="str">
        <f t="shared" si="120"/>
        <v>E</v>
      </c>
      <c r="G1264" t="str">
        <f t="shared" si="118"/>
        <v>G</v>
      </c>
      <c r="H1264" t="str">
        <f t="shared" si="119"/>
        <v>8</v>
      </c>
      <c r="I1264" t="str">
        <f t="shared" si="121"/>
        <v>P</v>
      </c>
      <c r="J1264" t="s">
        <v>7882</v>
      </c>
      <c r="K1264">
        <v>385</v>
      </c>
      <c r="L1264">
        <f>IF(J1264="QFN",VLOOKUP(A1264,'Frame item'!A:D,4,0),"")</f>
        <v>0</v>
      </c>
    </row>
    <row r="1265" spans="1:12">
      <c r="A1265" t="s">
        <v>1788</v>
      </c>
      <c r="B1265" t="s">
        <v>1787</v>
      </c>
      <c r="C1265" t="s">
        <v>7532</v>
      </c>
      <c r="D1265" t="str">
        <f t="shared" si="116"/>
        <v>N</v>
      </c>
      <c r="E1265" t="str">
        <f t="shared" si="117"/>
        <v>D</v>
      </c>
      <c r="F1265" t="str">
        <f t="shared" si="120"/>
        <v>F</v>
      </c>
      <c r="G1265" t="str">
        <f t="shared" si="118"/>
        <v>Q</v>
      </c>
      <c r="H1265" t="str">
        <f t="shared" si="119"/>
        <v>4</v>
      </c>
      <c r="I1265" t="str">
        <f t="shared" si="121"/>
        <v>P</v>
      </c>
      <c r="J1265" t="s">
        <v>7882</v>
      </c>
      <c r="K1265">
        <v>660</v>
      </c>
      <c r="L1265" t="str">
        <f>IF(J1265="QFN",VLOOKUP(A1265,'Frame item'!A:D,4,0),"")</f>
        <v>Selective PPF</v>
      </c>
    </row>
    <row r="1266" spans="1:12">
      <c r="A1266" t="s">
        <v>1763</v>
      </c>
      <c r="B1266" t="s">
        <v>1789</v>
      </c>
      <c r="C1266" t="s">
        <v>7506</v>
      </c>
      <c r="D1266" t="str">
        <f t="shared" si="116"/>
        <v>N</v>
      </c>
      <c r="E1266" t="str">
        <f t="shared" si="117"/>
        <v>D</v>
      </c>
      <c r="F1266" t="str">
        <f t="shared" si="120"/>
        <v>M</v>
      </c>
      <c r="G1266" t="str">
        <f t="shared" si="118"/>
        <v>X</v>
      </c>
      <c r="H1266" t="str">
        <f t="shared" si="119"/>
        <v>4</v>
      </c>
      <c r="I1266" t="str">
        <f t="shared" si="121"/>
        <v>A</v>
      </c>
      <c r="J1266" t="s">
        <v>7885</v>
      </c>
      <c r="K1266">
        <v>550</v>
      </c>
      <c r="L1266" t="str">
        <f>IF(J1266="QFN",VLOOKUP(A1266,'Frame item'!A:D,4,0),"")</f>
        <v/>
      </c>
    </row>
    <row r="1267" spans="1:12">
      <c r="A1267" t="s">
        <v>845</v>
      </c>
      <c r="B1267" t="s">
        <v>1790</v>
      </c>
      <c r="C1267" t="s">
        <v>7511</v>
      </c>
      <c r="D1267" t="str">
        <f t="shared" si="116"/>
        <v>N</v>
      </c>
      <c r="E1267" t="str">
        <f t="shared" si="117"/>
        <v>D</v>
      </c>
      <c r="F1267" t="str">
        <f t="shared" si="120"/>
        <v>M</v>
      </c>
      <c r="G1267" t="str">
        <f t="shared" si="118"/>
        <v>B</v>
      </c>
      <c r="H1267" t="str">
        <f t="shared" si="119"/>
        <v>8</v>
      </c>
      <c r="I1267" t="str">
        <f t="shared" si="121"/>
        <v>P</v>
      </c>
      <c r="J1267" t="s">
        <v>7882</v>
      </c>
      <c r="K1267">
        <v>440</v>
      </c>
      <c r="L1267">
        <f>IF(J1267="QFN",VLOOKUP(A1267,'Frame item'!A:D,4,0),"")</f>
        <v>0</v>
      </c>
    </row>
    <row r="1268" spans="1:12">
      <c r="A1268" t="s">
        <v>1792</v>
      </c>
      <c r="B1268" t="s">
        <v>1791</v>
      </c>
      <c r="C1268" t="s">
        <v>7532</v>
      </c>
      <c r="D1268" t="str">
        <f t="shared" si="116"/>
        <v>N</v>
      </c>
      <c r="E1268" t="str">
        <f t="shared" si="117"/>
        <v>D</v>
      </c>
      <c r="F1268" t="str">
        <f t="shared" si="120"/>
        <v>S</v>
      </c>
      <c r="G1268" t="str">
        <f t="shared" si="118"/>
        <v>G</v>
      </c>
      <c r="H1268" t="str">
        <f t="shared" si="119"/>
        <v>6</v>
      </c>
      <c r="I1268" t="str">
        <f t="shared" si="121"/>
        <v>D</v>
      </c>
      <c r="J1268" t="s">
        <v>7882</v>
      </c>
      <c r="K1268">
        <v>660</v>
      </c>
      <c r="L1268">
        <f>IF(J1268="QFN",VLOOKUP(A1268,'Frame item'!A:D,4,0),"")</f>
        <v>0</v>
      </c>
    </row>
    <row r="1269" spans="1:12">
      <c r="A1269" t="s">
        <v>1794</v>
      </c>
      <c r="B1269" t="s">
        <v>1793</v>
      </c>
      <c r="C1269" t="s">
        <v>7532</v>
      </c>
      <c r="D1269" t="str">
        <f t="shared" si="116"/>
        <v>N</v>
      </c>
      <c r="E1269" t="str">
        <f t="shared" si="117"/>
        <v>D</v>
      </c>
      <c r="F1269" t="str">
        <f t="shared" si="120"/>
        <v>S</v>
      </c>
      <c r="G1269" t="str">
        <f t="shared" si="118"/>
        <v>G</v>
      </c>
      <c r="H1269" t="str">
        <f t="shared" si="119"/>
        <v>6</v>
      </c>
      <c r="I1269" t="str">
        <f t="shared" si="121"/>
        <v>N</v>
      </c>
      <c r="J1269" t="s">
        <v>7882</v>
      </c>
      <c r="K1269">
        <v>660</v>
      </c>
      <c r="L1269" t="str">
        <f>IF(J1269="QFN",VLOOKUP(A1269,'Frame item'!A:D,4,0),"")</f>
        <v>Full PPF</v>
      </c>
    </row>
    <row r="1270" spans="1:12">
      <c r="A1270" t="s">
        <v>1792</v>
      </c>
      <c r="B1270" t="s">
        <v>1795</v>
      </c>
      <c r="C1270" t="s">
        <v>7532</v>
      </c>
      <c r="D1270" t="str">
        <f t="shared" si="116"/>
        <v>N</v>
      </c>
      <c r="E1270" t="str">
        <f t="shared" si="117"/>
        <v>D</v>
      </c>
      <c r="F1270" t="str">
        <f t="shared" si="120"/>
        <v>S</v>
      </c>
      <c r="G1270" t="str">
        <f t="shared" si="118"/>
        <v>G</v>
      </c>
      <c r="H1270" t="str">
        <f t="shared" si="119"/>
        <v>6</v>
      </c>
      <c r="I1270" t="str">
        <f t="shared" si="121"/>
        <v>P</v>
      </c>
      <c r="J1270" t="s">
        <v>7882</v>
      </c>
      <c r="K1270">
        <v>660</v>
      </c>
      <c r="L1270">
        <f>IF(J1270="QFN",VLOOKUP(A1270,'Frame item'!A:D,4,0),"")</f>
        <v>0</v>
      </c>
    </row>
    <row r="1271" spans="1:12">
      <c r="A1271" t="s">
        <v>1788</v>
      </c>
      <c r="B1271" t="s">
        <v>1796</v>
      </c>
      <c r="C1271" t="s">
        <v>7532</v>
      </c>
      <c r="D1271" t="str">
        <f t="shared" si="116"/>
        <v>N</v>
      </c>
      <c r="E1271" t="str">
        <f t="shared" si="117"/>
        <v>D</v>
      </c>
      <c r="F1271" t="str">
        <f t="shared" si="120"/>
        <v>S</v>
      </c>
      <c r="G1271" t="str">
        <f t="shared" si="118"/>
        <v>Q</v>
      </c>
      <c r="H1271" t="str">
        <f t="shared" si="119"/>
        <v>4</v>
      </c>
      <c r="I1271" t="str">
        <f t="shared" si="121"/>
        <v>P</v>
      </c>
      <c r="J1271" t="s">
        <v>7882</v>
      </c>
      <c r="K1271">
        <v>660</v>
      </c>
      <c r="L1271" t="str">
        <f>IF(J1271="QFN",VLOOKUP(A1271,'Frame item'!A:D,4,0),"")</f>
        <v>Selective PPF</v>
      </c>
    </row>
    <row r="1272" spans="1:12">
      <c r="A1272" t="s">
        <v>1798</v>
      </c>
      <c r="B1272" t="s">
        <v>1797</v>
      </c>
      <c r="C1272" t="s">
        <v>7532</v>
      </c>
      <c r="D1272" t="str">
        <f t="shared" si="116"/>
        <v>N</v>
      </c>
      <c r="E1272" t="str">
        <f t="shared" si="117"/>
        <v>D</v>
      </c>
      <c r="F1272" t="str">
        <f t="shared" si="120"/>
        <v>S</v>
      </c>
      <c r="G1272" t="str">
        <f t="shared" si="118"/>
        <v>R</v>
      </c>
      <c r="H1272" t="str">
        <f t="shared" si="119"/>
        <v>4</v>
      </c>
      <c r="I1272" t="str">
        <f t="shared" si="121"/>
        <v>D</v>
      </c>
      <c r="J1272" t="s">
        <v>7882</v>
      </c>
      <c r="K1272">
        <v>660</v>
      </c>
      <c r="L1272">
        <f>IF(J1272="QFN",VLOOKUP(A1272,'Frame item'!A:D,4,0),"")</f>
        <v>0</v>
      </c>
    </row>
    <row r="1273" spans="1:12">
      <c r="A1273" t="s">
        <v>1753</v>
      </c>
      <c r="B1273" t="s">
        <v>1799</v>
      </c>
      <c r="C1273" t="s">
        <v>7532</v>
      </c>
      <c r="D1273" t="str">
        <f t="shared" si="116"/>
        <v>N</v>
      </c>
      <c r="E1273" t="str">
        <f t="shared" si="117"/>
        <v>D</v>
      </c>
      <c r="F1273" t="str">
        <f t="shared" si="120"/>
        <v>S</v>
      </c>
      <c r="G1273" t="str">
        <f t="shared" si="118"/>
        <v>R</v>
      </c>
      <c r="H1273" t="str">
        <f t="shared" si="119"/>
        <v>4</v>
      </c>
      <c r="I1273" t="str">
        <f t="shared" si="121"/>
        <v>P</v>
      </c>
      <c r="J1273" t="s">
        <v>7882</v>
      </c>
      <c r="K1273">
        <v>660</v>
      </c>
      <c r="L1273">
        <f>IF(J1273="QFN",VLOOKUP(A1273,'Frame item'!A:D,4,0),"")</f>
        <v>0</v>
      </c>
    </row>
    <row r="1274" spans="1:12">
      <c r="A1274" t="s">
        <v>1798</v>
      </c>
      <c r="B1274" t="s">
        <v>1799</v>
      </c>
      <c r="C1274" t="s">
        <v>7532</v>
      </c>
      <c r="D1274" t="str">
        <f t="shared" si="116"/>
        <v>N</v>
      </c>
      <c r="E1274" t="str">
        <f t="shared" si="117"/>
        <v>D</v>
      </c>
      <c r="F1274" t="str">
        <f t="shared" si="120"/>
        <v>S</v>
      </c>
      <c r="G1274" t="str">
        <f t="shared" si="118"/>
        <v>R</v>
      </c>
      <c r="H1274" t="str">
        <f t="shared" si="119"/>
        <v>4</v>
      </c>
      <c r="I1274" t="str">
        <f t="shared" si="121"/>
        <v>P</v>
      </c>
      <c r="J1274" t="s">
        <v>7882</v>
      </c>
      <c r="K1274">
        <v>660</v>
      </c>
      <c r="L1274">
        <f>IF(J1274="QFN",VLOOKUP(A1274,'Frame item'!A:D,4,0),"")</f>
        <v>0</v>
      </c>
    </row>
    <row r="1275" spans="1:12">
      <c r="A1275" t="s">
        <v>1800</v>
      </c>
      <c r="B1275" t="s">
        <v>1799</v>
      </c>
      <c r="C1275" t="s">
        <v>7532</v>
      </c>
      <c r="D1275" t="str">
        <f t="shared" si="116"/>
        <v>N</v>
      </c>
      <c r="E1275" t="str">
        <f t="shared" si="117"/>
        <v>D</v>
      </c>
      <c r="F1275" t="str">
        <f t="shared" si="120"/>
        <v>S</v>
      </c>
      <c r="G1275" t="str">
        <f t="shared" si="118"/>
        <v>R</v>
      </c>
      <c r="H1275" t="str">
        <f t="shared" si="119"/>
        <v>4</v>
      </c>
      <c r="I1275" t="str">
        <f t="shared" si="121"/>
        <v>P</v>
      </c>
      <c r="J1275" t="s">
        <v>7882</v>
      </c>
      <c r="K1275">
        <v>660</v>
      </c>
      <c r="L1275" t="str">
        <f>IF(J1275="QFN",VLOOKUP(A1275,'Frame item'!A:D,4,0),"")</f>
        <v>Full PPF</v>
      </c>
    </row>
    <row r="1276" spans="1:12">
      <c r="A1276" t="s">
        <v>1802</v>
      </c>
      <c r="B1276" t="s">
        <v>1801</v>
      </c>
      <c r="C1276" t="s">
        <v>7512</v>
      </c>
      <c r="D1276" t="str">
        <f t="shared" si="116"/>
        <v>N</v>
      </c>
      <c r="E1276" t="str">
        <f t="shared" si="117"/>
        <v>D</v>
      </c>
      <c r="F1276" t="str">
        <f t="shared" si="120"/>
        <v>S</v>
      </c>
      <c r="G1276" t="str">
        <f t="shared" si="118"/>
        <v>G</v>
      </c>
      <c r="H1276" t="str">
        <f t="shared" si="119"/>
        <v>8</v>
      </c>
      <c r="I1276" t="str">
        <f t="shared" si="121"/>
        <v>A</v>
      </c>
      <c r="J1276" t="s">
        <v>7882</v>
      </c>
      <c r="K1276">
        <v>385</v>
      </c>
      <c r="L1276">
        <f>IF(J1276="QFN",VLOOKUP(A1276,'Frame item'!A:D,4,0),"")</f>
        <v>0</v>
      </c>
    </row>
    <row r="1277" spans="1:12">
      <c r="A1277" t="s">
        <v>1804</v>
      </c>
      <c r="B1277" t="s">
        <v>1803</v>
      </c>
      <c r="C1277" t="s">
        <v>7512</v>
      </c>
      <c r="D1277" t="str">
        <f t="shared" si="116"/>
        <v>N</v>
      </c>
      <c r="E1277" t="str">
        <f t="shared" si="117"/>
        <v>D</v>
      </c>
      <c r="F1277" t="str">
        <f t="shared" si="120"/>
        <v>X</v>
      </c>
      <c r="G1277" t="str">
        <f t="shared" si="118"/>
        <v>G</v>
      </c>
      <c r="H1277" t="str">
        <f t="shared" si="119"/>
        <v>8</v>
      </c>
      <c r="I1277" t="str">
        <f t="shared" si="121"/>
        <v>A</v>
      </c>
      <c r="J1277" t="s">
        <v>7882</v>
      </c>
      <c r="K1277">
        <v>216</v>
      </c>
      <c r="L1277">
        <f>IF(J1277="QFN",VLOOKUP(A1277,'Frame item'!A:D,4,0),"")</f>
        <v>0</v>
      </c>
    </row>
    <row r="1278" spans="1:12">
      <c r="A1278" t="s">
        <v>1806</v>
      </c>
      <c r="B1278" t="s">
        <v>1805</v>
      </c>
      <c r="C1278" t="s">
        <v>7516</v>
      </c>
      <c r="D1278" t="str">
        <f t="shared" si="116"/>
        <v>N</v>
      </c>
      <c r="E1278" t="str">
        <f t="shared" si="117"/>
        <v>D</v>
      </c>
      <c r="F1278" t="str">
        <f t="shared" si="120"/>
        <v>E</v>
      </c>
      <c r="G1278" t="str">
        <f t="shared" si="118"/>
        <v>N</v>
      </c>
      <c r="H1278" t="str">
        <f t="shared" si="119"/>
        <v>6</v>
      </c>
      <c r="I1278" t="str">
        <f t="shared" si="121"/>
        <v>A</v>
      </c>
      <c r="J1278" t="s">
        <v>7882</v>
      </c>
      <c r="K1278">
        <v>450</v>
      </c>
      <c r="L1278">
        <f>IF(J1278="QFN",VLOOKUP(A1278,'Frame item'!A:D,4,0),"")</f>
        <v>0</v>
      </c>
    </row>
    <row r="1279" spans="1:12">
      <c r="A1279" t="s">
        <v>1808</v>
      </c>
      <c r="B1279" t="s">
        <v>1807</v>
      </c>
      <c r="C1279" t="s">
        <v>7505</v>
      </c>
      <c r="D1279" t="str">
        <f t="shared" si="116"/>
        <v>N</v>
      </c>
      <c r="E1279" t="str">
        <f t="shared" si="117"/>
        <v>D</v>
      </c>
      <c r="F1279" t="str">
        <f t="shared" si="120"/>
        <v>E</v>
      </c>
      <c r="G1279" t="str">
        <f t="shared" si="118"/>
        <v>1</v>
      </c>
      <c r="H1279" t="str">
        <f t="shared" si="119"/>
        <v>0</v>
      </c>
      <c r="I1279" t="str">
        <f t="shared" si="121"/>
        <v>A</v>
      </c>
      <c r="J1279" t="s">
        <v>7876</v>
      </c>
      <c r="K1279">
        <v>360</v>
      </c>
      <c r="L1279" t="str">
        <f>IF(J1279="QFN",VLOOKUP(A1279,'Frame item'!A:D,4,0),"")</f>
        <v/>
      </c>
    </row>
    <row r="1280" spans="1:12">
      <c r="A1280" t="s">
        <v>1809</v>
      </c>
      <c r="B1280" t="s">
        <v>1807</v>
      </c>
      <c r="C1280" t="s">
        <v>7505</v>
      </c>
      <c r="D1280" t="str">
        <f t="shared" ref="D1280:D1343" si="122">MID(B1280,1,1)</f>
        <v>N</v>
      </c>
      <c r="E1280" t="str">
        <f t="shared" ref="E1280:E1343" si="123">MID(B1280,2,1)</f>
        <v>D</v>
      </c>
      <c r="F1280" t="str">
        <f t="shared" si="120"/>
        <v>E</v>
      </c>
      <c r="G1280" t="str">
        <f t="shared" ref="G1280:G1343" si="124">MID(B1280,11,1)</f>
        <v>1</v>
      </c>
      <c r="H1280" t="str">
        <f t="shared" ref="H1280:H1343" si="125">MID(B1280,14,1)</f>
        <v>0</v>
      </c>
      <c r="I1280" t="str">
        <f t="shared" si="121"/>
        <v>A</v>
      </c>
      <c r="J1280" t="s">
        <v>7876</v>
      </c>
      <c r="K1280">
        <v>360</v>
      </c>
      <c r="L1280" t="str">
        <f>IF(J1280="QFN",VLOOKUP(A1280,'Frame item'!A:D,4,0),"")</f>
        <v/>
      </c>
    </row>
    <row r="1281" spans="1:12">
      <c r="A1281" t="s">
        <v>1811</v>
      </c>
      <c r="B1281" t="s">
        <v>1810</v>
      </c>
      <c r="C1281" t="s">
        <v>7505</v>
      </c>
      <c r="D1281" t="str">
        <f t="shared" si="122"/>
        <v>N</v>
      </c>
      <c r="E1281" t="str">
        <f t="shared" si="123"/>
        <v>D</v>
      </c>
      <c r="F1281" t="str">
        <f t="shared" si="120"/>
        <v>E</v>
      </c>
      <c r="G1281" t="str">
        <f t="shared" si="124"/>
        <v>B</v>
      </c>
      <c r="H1281" t="str">
        <f t="shared" si="125"/>
        <v>8</v>
      </c>
      <c r="I1281" t="str">
        <f t="shared" si="121"/>
        <v>A</v>
      </c>
      <c r="J1281" t="s">
        <v>7882</v>
      </c>
      <c r="K1281">
        <v>360</v>
      </c>
      <c r="L1281">
        <f>IF(J1281="QFN",VLOOKUP(A1281,'Frame item'!A:D,4,0),"")</f>
        <v>0</v>
      </c>
    </row>
    <row r="1282" spans="1:12">
      <c r="A1282" t="s">
        <v>1808</v>
      </c>
      <c r="B1282" t="s">
        <v>1812</v>
      </c>
      <c r="C1282" t="s">
        <v>7505</v>
      </c>
      <c r="D1282" t="str">
        <f t="shared" si="122"/>
        <v>N</v>
      </c>
      <c r="E1282" t="str">
        <f t="shared" si="123"/>
        <v>D</v>
      </c>
      <c r="F1282" t="str">
        <f t="shared" si="120"/>
        <v>E</v>
      </c>
      <c r="G1282" t="str">
        <f t="shared" si="124"/>
        <v>B</v>
      </c>
      <c r="H1282" t="str">
        <f t="shared" si="125"/>
        <v>0</v>
      </c>
      <c r="I1282" t="str">
        <f t="shared" si="121"/>
        <v>A</v>
      </c>
      <c r="J1282" t="s">
        <v>7882</v>
      </c>
      <c r="K1282">
        <v>360</v>
      </c>
      <c r="L1282">
        <f>IF(J1282="QFN",VLOOKUP(A1282,'Frame item'!A:D,4,0),"")</f>
        <v>0</v>
      </c>
    </row>
    <row r="1283" spans="1:12">
      <c r="A1283" t="s">
        <v>1813</v>
      </c>
      <c r="B1283" t="s">
        <v>1812</v>
      </c>
      <c r="C1283" t="s">
        <v>7505</v>
      </c>
      <c r="D1283" t="str">
        <f t="shared" si="122"/>
        <v>N</v>
      </c>
      <c r="E1283" t="str">
        <f t="shared" si="123"/>
        <v>D</v>
      </c>
      <c r="F1283" t="str">
        <f t="shared" ref="F1283:F1346" si="126">MID(B1283,7,1)</f>
        <v>E</v>
      </c>
      <c r="G1283" t="str">
        <f t="shared" si="124"/>
        <v>B</v>
      </c>
      <c r="H1283" t="str">
        <f t="shared" si="125"/>
        <v>0</v>
      </c>
      <c r="I1283" t="str">
        <f t="shared" ref="I1283:I1346" si="127">MID(B1283,15,1)</f>
        <v>A</v>
      </c>
      <c r="J1283" t="s">
        <v>7882</v>
      </c>
      <c r="K1283">
        <v>360</v>
      </c>
      <c r="L1283">
        <f>IF(J1283="QFN",VLOOKUP(A1283,'Frame item'!A:D,4,0),"")</f>
        <v>0</v>
      </c>
    </row>
    <row r="1284" spans="1:12">
      <c r="A1284" t="s">
        <v>1809</v>
      </c>
      <c r="B1284" t="s">
        <v>1814</v>
      </c>
      <c r="C1284" t="s">
        <v>7505</v>
      </c>
      <c r="D1284" t="str">
        <f t="shared" si="122"/>
        <v>N</v>
      </c>
      <c r="E1284" t="str">
        <f t="shared" si="123"/>
        <v>D</v>
      </c>
      <c r="F1284" t="str">
        <f t="shared" si="126"/>
        <v>E</v>
      </c>
      <c r="G1284" t="str">
        <f t="shared" si="124"/>
        <v>X</v>
      </c>
      <c r="H1284" t="str">
        <f t="shared" si="125"/>
        <v>0</v>
      </c>
      <c r="I1284" t="str">
        <f t="shared" si="127"/>
        <v>A</v>
      </c>
      <c r="J1284" t="s">
        <v>7885</v>
      </c>
      <c r="K1284">
        <v>360</v>
      </c>
      <c r="L1284" t="str">
        <f>IF(J1284="QFN",VLOOKUP(A1284,'Frame item'!A:D,4,0),"")</f>
        <v/>
      </c>
    </row>
    <row r="1285" spans="1:12">
      <c r="A1285" t="s">
        <v>1806</v>
      </c>
      <c r="B1285" t="s">
        <v>1815</v>
      </c>
      <c r="C1285" t="s">
        <v>7516</v>
      </c>
      <c r="D1285" t="str">
        <f t="shared" si="122"/>
        <v>N</v>
      </c>
      <c r="E1285" t="str">
        <f t="shared" si="123"/>
        <v>D</v>
      </c>
      <c r="F1285" t="str">
        <f t="shared" si="126"/>
        <v>M</v>
      </c>
      <c r="G1285" t="str">
        <f t="shared" si="124"/>
        <v>I</v>
      </c>
      <c r="H1285" t="str">
        <f t="shared" si="125"/>
        <v>6</v>
      </c>
      <c r="I1285" t="str">
        <f t="shared" si="127"/>
        <v>A</v>
      </c>
      <c r="J1285" t="s">
        <v>7882</v>
      </c>
      <c r="K1285">
        <v>450</v>
      </c>
      <c r="L1285">
        <f>IF(J1285="QFN",VLOOKUP(A1285,'Frame item'!A:D,4,0),"")</f>
        <v>0</v>
      </c>
    </row>
    <row r="1286" spans="1:12">
      <c r="A1286" t="s">
        <v>1749</v>
      </c>
      <c r="B1286" t="s">
        <v>1816</v>
      </c>
      <c r="C1286" t="s">
        <v>7698</v>
      </c>
      <c r="D1286" t="str">
        <f t="shared" si="122"/>
        <v>N</v>
      </c>
      <c r="E1286" t="str">
        <f t="shared" si="123"/>
        <v>D</v>
      </c>
      <c r="F1286" t="str">
        <f t="shared" si="126"/>
        <v>X</v>
      </c>
      <c r="G1286" t="str">
        <f t="shared" si="124"/>
        <v>G</v>
      </c>
      <c r="H1286" t="str">
        <f t="shared" si="125"/>
        <v>8</v>
      </c>
      <c r="I1286" t="str">
        <f t="shared" si="127"/>
        <v>P</v>
      </c>
      <c r="J1286" t="s">
        <v>7882</v>
      </c>
      <c r="K1286">
        <v>216</v>
      </c>
      <c r="L1286" t="str">
        <f>IF(J1286="QFN",VLOOKUP(A1286,'Frame item'!A:D,4,0),"")</f>
        <v>Full PPF</v>
      </c>
    </row>
    <row r="1287" spans="1:12">
      <c r="A1287" t="s">
        <v>1818</v>
      </c>
      <c r="B1287" t="s">
        <v>1817</v>
      </c>
      <c r="C1287" t="s">
        <v>7505</v>
      </c>
      <c r="D1287" t="str">
        <f t="shared" si="122"/>
        <v>N</v>
      </c>
      <c r="E1287" t="str">
        <f t="shared" si="123"/>
        <v>D</v>
      </c>
      <c r="F1287" t="str">
        <f t="shared" si="126"/>
        <v>X</v>
      </c>
      <c r="G1287" t="str">
        <f t="shared" si="124"/>
        <v>B</v>
      </c>
      <c r="H1287" t="str">
        <f t="shared" si="125"/>
        <v>8</v>
      </c>
      <c r="I1287" t="str">
        <f t="shared" si="127"/>
        <v>A</v>
      </c>
      <c r="J1287" t="s">
        <v>7882</v>
      </c>
      <c r="K1287">
        <v>196</v>
      </c>
      <c r="L1287">
        <f>IF(J1287="QFN",VLOOKUP(A1287,'Frame item'!A:D,4,0),"")</f>
        <v>0</v>
      </c>
    </row>
    <row r="1288" spans="1:12">
      <c r="A1288" t="s">
        <v>1820</v>
      </c>
      <c r="B1288" t="s">
        <v>1819</v>
      </c>
      <c r="C1288" t="s">
        <v>7505</v>
      </c>
      <c r="D1288" t="str">
        <f t="shared" si="122"/>
        <v>N</v>
      </c>
      <c r="E1288" t="str">
        <f t="shared" si="123"/>
        <v>D</v>
      </c>
      <c r="F1288" t="str">
        <f t="shared" si="126"/>
        <v>X</v>
      </c>
      <c r="G1288" t="str">
        <f t="shared" si="124"/>
        <v>B</v>
      </c>
      <c r="H1288" t="str">
        <f t="shared" si="125"/>
        <v>0</v>
      </c>
      <c r="I1288" t="str">
        <f t="shared" si="127"/>
        <v>A</v>
      </c>
      <c r="J1288" t="s">
        <v>7882</v>
      </c>
      <c r="K1288">
        <v>196</v>
      </c>
      <c r="L1288">
        <f>IF(J1288="QFN",VLOOKUP(A1288,'Frame item'!A:D,4,0),"")</f>
        <v>0</v>
      </c>
    </row>
    <row r="1289" spans="1:12">
      <c r="A1289" t="s">
        <v>1822</v>
      </c>
      <c r="B1289" t="s">
        <v>1821</v>
      </c>
      <c r="C1289" t="s">
        <v>7505</v>
      </c>
      <c r="D1289" t="str">
        <f t="shared" si="122"/>
        <v>N</v>
      </c>
      <c r="E1289" t="str">
        <f t="shared" si="123"/>
        <v>D</v>
      </c>
      <c r="F1289" t="str">
        <f t="shared" si="126"/>
        <v>X</v>
      </c>
      <c r="G1289" t="str">
        <f t="shared" si="124"/>
        <v>B</v>
      </c>
      <c r="H1289" t="str">
        <f t="shared" si="125"/>
        <v>2</v>
      </c>
      <c r="I1289" t="str">
        <f t="shared" si="127"/>
        <v>A</v>
      </c>
      <c r="J1289" t="s">
        <v>7882</v>
      </c>
      <c r="K1289">
        <v>196</v>
      </c>
      <c r="L1289">
        <f>IF(J1289="QFN",VLOOKUP(A1289,'Frame item'!A:D,4,0),"")</f>
        <v>0</v>
      </c>
    </row>
    <row r="1290" spans="1:12">
      <c r="A1290" t="s">
        <v>1824</v>
      </c>
      <c r="B1290" t="s">
        <v>1823</v>
      </c>
      <c r="C1290" t="s">
        <v>7699</v>
      </c>
      <c r="D1290" t="str">
        <f t="shared" si="122"/>
        <v>N</v>
      </c>
      <c r="E1290" t="str">
        <f t="shared" si="123"/>
        <v>D</v>
      </c>
      <c r="F1290" t="str">
        <f t="shared" si="126"/>
        <v>E</v>
      </c>
      <c r="G1290" t="str">
        <f t="shared" si="124"/>
        <v>A</v>
      </c>
      <c r="H1290" t="str">
        <f t="shared" si="125"/>
        <v>2</v>
      </c>
      <c r="I1290" t="str">
        <f t="shared" si="127"/>
        <v>A</v>
      </c>
      <c r="J1290" t="s">
        <v>7882</v>
      </c>
      <c r="K1290">
        <v>400</v>
      </c>
      <c r="L1290" t="str">
        <f>IF(J1290="QFN",VLOOKUP(A1290,'Frame item'!A:D,4,0),"")</f>
        <v>Copper</v>
      </c>
    </row>
    <row r="1291" spans="1:12">
      <c r="A1291" t="s">
        <v>1826</v>
      </c>
      <c r="B1291" t="s">
        <v>1825</v>
      </c>
      <c r="C1291" t="s">
        <v>7629</v>
      </c>
      <c r="D1291" t="str">
        <f t="shared" si="122"/>
        <v>N</v>
      </c>
      <c r="E1291" t="str">
        <f t="shared" si="123"/>
        <v>D</v>
      </c>
      <c r="F1291" t="str">
        <f t="shared" si="126"/>
        <v>E</v>
      </c>
      <c r="G1291" t="str">
        <f t="shared" si="124"/>
        <v>Z</v>
      </c>
      <c r="H1291" t="str">
        <f t="shared" si="125"/>
        <v>4</v>
      </c>
      <c r="I1291" t="str">
        <f t="shared" si="127"/>
        <v>A</v>
      </c>
      <c r="J1291" t="s">
        <v>7882</v>
      </c>
      <c r="K1291">
        <v>320</v>
      </c>
      <c r="L1291">
        <f>IF(J1291="QFN",VLOOKUP(A1291,'Frame item'!A:D,4,0),"")</f>
        <v>0</v>
      </c>
    </row>
    <row r="1292" spans="1:12">
      <c r="A1292" t="s">
        <v>851</v>
      </c>
      <c r="B1292" t="s">
        <v>1827</v>
      </c>
      <c r="C1292" t="s">
        <v>7629</v>
      </c>
      <c r="D1292" t="str">
        <f t="shared" si="122"/>
        <v>N</v>
      </c>
      <c r="E1292" t="str">
        <f t="shared" si="123"/>
        <v>D</v>
      </c>
      <c r="F1292" t="str">
        <f t="shared" si="126"/>
        <v>E</v>
      </c>
      <c r="G1292" t="str">
        <f t="shared" si="124"/>
        <v>Z</v>
      </c>
      <c r="H1292" t="str">
        <f t="shared" si="125"/>
        <v>4</v>
      </c>
      <c r="I1292" t="str">
        <f t="shared" si="127"/>
        <v>P</v>
      </c>
      <c r="J1292" t="s">
        <v>7882</v>
      </c>
      <c r="K1292">
        <v>320</v>
      </c>
      <c r="L1292" t="str">
        <f>IF(J1292="QFN",VLOOKUP(A1292,'Frame item'!A:D,4,0),"")</f>
        <v>Full PPF</v>
      </c>
    </row>
    <row r="1293" spans="1:12">
      <c r="A1293" t="s">
        <v>1829</v>
      </c>
      <c r="B1293" t="s">
        <v>1828</v>
      </c>
      <c r="C1293" t="s">
        <v>7629</v>
      </c>
      <c r="D1293" t="str">
        <f t="shared" si="122"/>
        <v>N</v>
      </c>
      <c r="E1293" t="str">
        <f t="shared" si="123"/>
        <v>D</v>
      </c>
      <c r="F1293" t="str">
        <f t="shared" si="126"/>
        <v>M</v>
      </c>
      <c r="G1293" t="str">
        <f t="shared" si="124"/>
        <v>R</v>
      </c>
      <c r="H1293" t="str">
        <f t="shared" si="125"/>
        <v>6</v>
      </c>
      <c r="I1293" t="str">
        <f t="shared" si="127"/>
        <v>P</v>
      </c>
      <c r="J1293" t="s">
        <v>7882</v>
      </c>
      <c r="K1293">
        <v>320</v>
      </c>
      <c r="L1293" t="str">
        <f>IF(J1293="QFN",VLOOKUP(A1293,'Frame item'!A:D,4,0),"")</f>
        <v>Full PPF</v>
      </c>
    </row>
    <row r="1294" spans="1:12">
      <c r="A1294" t="s">
        <v>1830</v>
      </c>
      <c r="B1294" t="s">
        <v>1828</v>
      </c>
      <c r="C1294" t="s">
        <v>7629</v>
      </c>
      <c r="D1294" t="str">
        <f t="shared" si="122"/>
        <v>N</v>
      </c>
      <c r="E1294" t="str">
        <f t="shared" si="123"/>
        <v>D</v>
      </c>
      <c r="F1294" t="str">
        <f t="shared" si="126"/>
        <v>M</v>
      </c>
      <c r="G1294" t="str">
        <f t="shared" si="124"/>
        <v>R</v>
      </c>
      <c r="H1294" t="str">
        <f t="shared" si="125"/>
        <v>6</v>
      </c>
      <c r="I1294" t="str">
        <f t="shared" si="127"/>
        <v>P</v>
      </c>
      <c r="J1294" t="s">
        <v>7882</v>
      </c>
      <c r="K1294">
        <v>320</v>
      </c>
      <c r="L1294" t="str">
        <f>IF(J1294="QFN",VLOOKUP(A1294,'Frame item'!A:D,4,0),"")</f>
        <v>Selective PPF</v>
      </c>
    </row>
    <row r="1295" spans="1:12">
      <c r="A1295" t="s">
        <v>851</v>
      </c>
      <c r="B1295" t="s">
        <v>1831</v>
      </c>
      <c r="C1295" t="s">
        <v>7629</v>
      </c>
      <c r="D1295" t="str">
        <f t="shared" si="122"/>
        <v>N</v>
      </c>
      <c r="E1295" t="str">
        <f t="shared" si="123"/>
        <v>D</v>
      </c>
      <c r="F1295" t="str">
        <f t="shared" si="126"/>
        <v>M</v>
      </c>
      <c r="G1295" t="str">
        <f t="shared" si="124"/>
        <v>Z</v>
      </c>
      <c r="H1295" t="str">
        <f t="shared" si="125"/>
        <v>4</v>
      </c>
      <c r="I1295" t="str">
        <f t="shared" si="127"/>
        <v>P</v>
      </c>
      <c r="J1295" t="s">
        <v>7882</v>
      </c>
      <c r="K1295">
        <v>320</v>
      </c>
      <c r="L1295" t="str">
        <f>IF(J1295="QFN",VLOOKUP(A1295,'Frame item'!A:D,4,0),"")</f>
        <v>Full PPF</v>
      </c>
    </row>
    <row r="1296" spans="1:12">
      <c r="A1296" t="s">
        <v>1833</v>
      </c>
      <c r="B1296" t="s">
        <v>1832</v>
      </c>
      <c r="C1296" t="s">
        <v>7629</v>
      </c>
      <c r="D1296" t="str">
        <f t="shared" si="122"/>
        <v>N</v>
      </c>
      <c r="E1296" t="str">
        <f t="shared" si="123"/>
        <v>D</v>
      </c>
      <c r="F1296" t="str">
        <f t="shared" si="126"/>
        <v>S</v>
      </c>
      <c r="G1296" t="str">
        <f t="shared" si="124"/>
        <v>R</v>
      </c>
      <c r="H1296" t="str">
        <f t="shared" si="125"/>
        <v>6</v>
      </c>
      <c r="I1296" t="str">
        <f t="shared" si="127"/>
        <v>D</v>
      </c>
      <c r="J1296" t="s">
        <v>7882</v>
      </c>
      <c r="K1296">
        <v>320</v>
      </c>
      <c r="L1296" t="str">
        <f>IF(J1296="QFN",VLOOKUP(A1296,'Frame item'!A:D,4,0),"")</f>
        <v>Selective PPF</v>
      </c>
    </row>
    <row r="1297" spans="1:12">
      <c r="A1297" t="s">
        <v>1834</v>
      </c>
      <c r="B1297" t="s">
        <v>1832</v>
      </c>
      <c r="C1297" t="s">
        <v>7629</v>
      </c>
      <c r="D1297" t="str">
        <f t="shared" si="122"/>
        <v>N</v>
      </c>
      <c r="E1297" t="str">
        <f t="shared" si="123"/>
        <v>D</v>
      </c>
      <c r="F1297" t="str">
        <f t="shared" si="126"/>
        <v>S</v>
      </c>
      <c r="G1297" t="str">
        <f t="shared" si="124"/>
        <v>R</v>
      </c>
      <c r="H1297" t="str">
        <f t="shared" si="125"/>
        <v>6</v>
      </c>
      <c r="I1297" t="str">
        <f t="shared" si="127"/>
        <v>D</v>
      </c>
      <c r="J1297" t="s">
        <v>7882</v>
      </c>
      <c r="K1297">
        <v>320</v>
      </c>
      <c r="L1297">
        <f>IF(J1297="QFN",VLOOKUP(A1297,'Frame item'!A:D,4,0),"")</f>
        <v>0</v>
      </c>
    </row>
    <row r="1298" spans="1:12">
      <c r="A1298" t="s">
        <v>1836</v>
      </c>
      <c r="B1298" t="s">
        <v>1835</v>
      </c>
      <c r="C1298" t="s">
        <v>7629</v>
      </c>
      <c r="D1298" t="str">
        <f t="shared" si="122"/>
        <v>N</v>
      </c>
      <c r="E1298" t="str">
        <f t="shared" si="123"/>
        <v>D</v>
      </c>
      <c r="F1298" t="str">
        <f t="shared" si="126"/>
        <v>S</v>
      </c>
      <c r="G1298" t="str">
        <f t="shared" si="124"/>
        <v>R</v>
      </c>
      <c r="H1298" t="str">
        <f t="shared" si="125"/>
        <v>6</v>
      </c>
      <c r="I1298" t="str">
        <f t="shared" si="127"/>
        <v>N</v>
      </c>
      <c r="J1298" t="s">
        <v>7882</v>
      </c>
      <c r="K1298">
        <v>320</v>
      </c>
      <c r="L1298" t="str">
        <f>IF(J1298="QFN",VLOOKUP(A1298,'Frame item'!A:D,4,0),"")</f>
        <v>Selective PPF</v>
      </c>
    </row>
    <row r="1299" spans="1:12">
      <c r="A1299" t="s">
        <v>849</v>
      </c>
      <c r="B1299" t="s">
        <v>1837</v>
      </c>
      <c r="C1299" t="s">
        <v>7629</v>
      </c>
      <c r="D1299" t="str">
        <f t="shared" si="122"/>
        <v>N</v>
      </c>
      <c r="E1299" t="str">
        <f t="shared" si="123"/>
        <v>D</v>
      </c>
      <c r="F1299" t="str">
        <f t="shared" si="126"/>
        <v>S</v>
      </c>
      <c r="G1299" t="str">
        <f t="shared" si="124"/>
        <v>R</v>
      </c>
      <c r="H1299" t="str">
        <f t="shared" si="125"/>
        <v>6</v>
      </c>
      <c r="I1299" t="str">
        <f t="shared" si="127"/>
        <v>P</v>
      </c>
      <c r="J1299" t="s">
        <v>7882</v>
      </c>
      <c r="K1299">
        <v>320</v>
      </c>
      <c r="L1299" t="str">
        <f>IF(J1299="QFN",VLOOKUP(A1299,'Frame item'!A:D,4,0),"")</f>
        <v>Full PPF</v>
      </c>
    </row>
    <row r="1300" spans="1:12">
      <c r="A1300" t="s">
        <v>1829</v>
      </c>
      <c r="B1300" t="s">
        <v>1837</v>
      </c>
      <c r="C1300" t="s">
        <v>7629</v>
      </c>
      <c r="D1300" t="str">
        <f t="shared" si="122"/>
        <v>N</v>
      </c>
      <c r="E1300" t="str">
        <f t="shared" si="123"/>
        <v>D</v>
      </c>
      <c r="F1300" t="str">
        <f t="shared" si="126"/>
        <v>S</v>
      </c>
      <c r="G1300" t="str">
        <f t="shared" si="124"/>
        <v>R</v>
      </c>
      <c r="H1300" t="str">
        <f t="shared" si="125"/>
        <v>6</v>
      </c>
      <c r="I1300" t="str">
        <f t="shared" si="127"/>
        <v>P</v>
      </c>
      <c r="J1300" t="s">
        <v>7882</v>
      </c>
      <c r="K1300">
        <v>320</v>
      </c>
      <c r="L1300" t="str">
        <f>IF(J1300="QFN",VLOOKUP(A1300,'Frame item'!A:D,4,0),"")</f>
        <v>Full PPF</v>
      </c>
    </row>
    <row r="1301" spans="1:12">
      <c r="A1301" t="s">
        <v>1830</v>
      </c>
      <c r="B1301" t="s">
        <v>1837</v>
      </c>
      <c r="C1301" t="s">
        <v>7629</v>
      </c>
      <c r="D1301" t="str">
        <f t="shared" si="122"/>
        <v>N</v>
      </c>
      <c r="E1301" t="str">
        <f t="shared" si="123"/>
        <v>D</v>
      </c>
      <c r="F1301" t="str">
        <f t="shared" si="126"/>
        <v>S</v>
      </c>
      <c r="G1301" t="str">
        <f t="shared" si="124"/>
        <v>R</v>
      </c>
      <c r="H1301" t="str">
        <f t="shared" si="125"/>
        <v>6</v>
      </c>
      <c r="I1301" t="str">
        <f t="shared" si="127"/>
        <v>P</v>
      </c>
      <c r="J1301" t="s">
        <v>7882</v>
      </c>
      <c r="K1301">
        <v>320</v>
      </c>
      <c r="L1301" t="str">
        <f>IF(J1301="QFN",VLOOKUP(A1301,'Frame item'!A:D,4,0),"")</f>
        <v>Selective PPF</v>
      </c>
    </row>
    <row r="1302" spans="1:12">
      <c r="A1302" t="s">
        <v>1836</v>
      </c>
      <c r="B1302" t="s">
        <v>1837</v>
      </c>
      <c r="C1302" t="s">
        <v>7629</v>
      </c>
      <c r="D1302" t="str">
        <f t="shared" si="122"/>
        <v>N</v>
      </c>
      <c r="E1302" t="str">
        <f t="shared" si="123"/>
        <v>D</v>
      </c>
      <c r="F1302" t="str">
        <f t="shared" si="126"/>
        <v>S</v>
      </c>
      <c r="G1302" t="str">
        <f t="shared" si="124"/>
        <v>R</v>
      </c>
      <c r="H1302" t="str">
        <f t="shared" si="125"/>
        <v>6</v>
      </c>
      <c r="I1302" t="str">
        <f t="shared" si="127"/>
        <v>P</v>
      </c>
      <c r="J1302" t="s">
        <v>7882</v>
      </c>
      <c r="K1302">
        <v>320</v>
      </c>
      <c r="L1302" t="str">
        <f>IF(J1302="QFN",VLOOKUP(A1302,'Frame item'!A:D,4,0),"")</f>
        <v>Selective PPF</v>
      </c>
    </row>
    <row r="1303" spans="1:12">
      <c r="A1303" t="s">
        <v>1833</v>
      </c>
      <c r="B1303" t="s">
        <v>1837</v>
      </c>
      <c r="C1303" t="s">
        <v>7629</v>
      </c>
      <c r="D1303" t="str">
        <f t="shared" si="122"/>
        <v>N</v>
      </c>
      <c r="E1303" t="str">
        <f t="shared" si="123"/>
        <v>D</v>
      </c>
      <c r="F1303" t="str">
        <f t="shared" si="126"/>
        <v>S</v>
      </c>
      <c r="G1303" t="str">
        <f t="shared" si="124"/>
        <v>R</v>
      </c>
      <c r="H1303" t="str">
        <f t="shared" si="125"/>
        <v>6</v>
      </c>
      <c r="I1303" t="str">
        <f t="shared" si="127"/>
        <v>P</v>
      </c>
      <c r="J1303" t="s">
        <v>7882</v>
      </c>
      <c r="K1303">
        <v>320</v>
      </c>
      <c r="L1303" t="str">
        <f>IF(J1303="QFN",VLOOKUP(A1303,'Frame item'!A:D,4,0),"")</f>
        <v>Selective PPF</v>
      </c>
    </row>
    <row r="1304" spans="1:12">
      <c r="A1304" t="s">
        <v>1839</v>
      </c>
      <c r="B1304" t="s">
        <v>1838</v>
      </c>
      <c r="C1304" t="s">
        <v>7629</v>
      </c>
      <c r="D1304" t="str">
        <f t="shared" si="122"/>
        <v>N</v>
      </c>
      <c r="E1304" t="str">
        <f t="shared" si="123"/>
        <v>D</v>
      </c>
      <c r="F1304" t="str">
        <f t="shared" si="126"/>
        <v>S</v>
      </c>
      <c r="G1304" t="str">
        <f t="shared" si="124"/>
        <v>Z</v>
      </c>
      <c r="H1304" t="str">
        <f t="shared" si="125"/>
        <v>4</v>
      </c>
      <c r="I1304" t="str">
        <f t="shared" si="127"/>
        <v>D</v>
      </c>
      <c r="J1304" t="s">
        <v>7882</v>
      </c>
      <c r="K1304">
        <v>320</v>
      </c>
      <c r="L1304">
        <f>IF(J1304="QFN",VLOOKUP(A1304,'Frame item'!A:D,4,0),"")</f>
        <v>0</v>
      </c>
    </row>
    <row r="1305" spans="1:12">
      <c r="A1305" t="s">
        <v>1840</v>
      </c>
      <c r="B1305" t="s">
        <v>1838</v>
      </c>
      <c r="C1305" t="s">
        <v>7629</v>
      </c>
      <c r="D1305" t="str">
        <f t="shared" si="122"/>
        <v>N</v>
      </c>
      <c r="E1305" t="str">
        <f t="shared" si="123"/>
        <v>D</v>
      </c>
      <c r="F1305" t="str">
        <f t="shared" si="126"/>
        <v>S</v>
      </c>
      <c r="G1305" t="str">
        <f t="shared" si="124"/>
        <v>Z</v>
      </c>
      <c r="H1305" t="str">
        <f t="shared" si="125"/>
        <v>4</v>
      </c>
      <c r="I1305" t="str">
        <f t="shared" si="127"/>
        <v>D</v>
      </c>
      <c r="J1305" t="s">
        <v>7882</v>
      </c>
      <c r="K1305">
        <v>320</v>
      </c>
      <c r="L1305">
        <f>IF(J1305="QFN",VLOOKUP(A1305,'Frame item'!A:D,4,0),"")</f>
        <v>0</v>
      </c>
    </row>
    <row r="1306" spans="1:12">
      <c r="A1306" t="s">
        <v>1839</v>
      </c>
      <c r="B1306" t="s">
        <v>1841</v>
      </c>
      <c r="C1306" t="s">
        <v>7629</v>
      </c>
      <c r="D1306" t="str">
        <f t="shared" si="122"/>
        <v>N</v>
      </c>
      <c r="E1306" t="str">
        <f t="shared" si="123"/>
        <v>D</v>
      </c>
      <c r="F1306" t="str">
        <f t="shared" si="126"/>
        <v>S</v>
      </c>
      <c r="G1306" t="str">
        <f t="shared" si="124"/>
        <v>Z</v>
      </c>
      <c r="H1306" t="str">
        <f t="shared" si="125"/>
        <v>4</v>
      </c>
      <c r="I1306" t="str">
        <f t="shared" si="127"/>
        <v>P</v>
      </c>
      <c r="J1306" t="s">
        <v>7882</v>
      </c>
      <c r="K1306">
        <v>320</v>
      </c>
      <c r="L1306">
        <f>IF(J1306="QFN",VLOOKUP(A1306,'Frame item'!A:D,4,0),"")</f>
        <v>0</v>
      </c>
    </row>
    <row r="1307" spans="1:12">
      <c r="A1307" t="s">
        <v>1842</v>
      </c>
      <c r="B1307" t="s">
        <v>1841</v>
      </c>
      <c r="C1307" t="s">
        <v>7629</v>
      </c>
      <c r="D1307" t="str">
        <f t="shared" si="122"/>
        <v>N</v>
      </c>
      <c r="E1307" t="str">
        <f t="shared" si="123"/>
        <v>D</v>
      </c>
      <c r="F1307" t="str">
        <f t="shared" si="126"/>
        <v>S</v>
      </c>
      <c r="G1307" t="str">
        <f t="shared" si="124"/>
        <v>Z</v>
      </c>
      <c r="H1307" t="str">
        <f t="shared" si="125"/>
        <v>4</v>
      </c>
      <c r="I1307" t="str">
        <f t="shared" si="127"/>
        <v>P</v>
      </c>
      <c r="J1307" t="s">
        <v>7882</v>
      </c>
      <c r="K1307">
        <v>320</v>
      </c>
      <c r="L1307" t="str">
        <f>IF(J1307="QFN",VLOOKUP(A1307,'Frame item'!A:D,4,0),"")</f>
        <v>Full PPF</v>
      </c>
    </row>
    <row r="1308" spans="1:12">
      <c r="A1308" t="s">
        <v>1843</v>
      </c>
      <c r="B1308" t="s">
        <v>1841</v>
      </c>
      <c r="C1308" t="s">
        <v>7629</v>
      </c>
      <c r="D1308" t="str">
        <f t="shared" si="122"/>
        <v>N</v>
      </c>
      <c r="E1308" t="str">
        <f t="shared" si="123"/>
        <v>D</v>
      </c>
      <c r="F1308" t="str">
        <f t="shared" si="126"/>
        <v>S</v>
      </c>
      <c r="G1308" t="str">
        <f t="shared" si="124"/>
        <v>Z</v>
      </c>
      <c r="H1308" t="str">
        <f t="shared" si="125"/>
        <v>4</v>
      </c>
      <c r="I1308" t="str">
        <f t="shared" si="127"/>
        <v>P</v>
      </c>
      <c r="J1308" t="s">
        <v>7882</v>
      </c>
      <c r="K1308">
        <v>320</v>
      </c>
      <c r="L1308" t="str">
        <f>IF(J1308="QFN",VLOOKUP(A1308,'Frame item'!A:D,4,0),"")</f>
        <v>Full PPF</v>
      </c>
    </row>
    <row r="1309" spans="1:12">
      <c r="A1309" t="s">
        <v>851</v>
      </c>
      <c r="B1309" t="s">
        <v>1841</v>
      </c>
      <c r="C1309" t="s">
        <v>7629</v>
      </c>
      <c r="D1309" t="str">
        <f t="shared" si="122"/>
        <v>N</v>
      </c>
      <c r="E1309" t="str">
        <f t="shared" si="123"/>
        <v>D</v>
      </c>
      <c r="F1309" t="str">
        <f t="shared" si="126"/>
        <v>S</v>
      </c>
      <c r="G1309" t="str">
        <f t="shared" si="124"/>
        <v>Z</v>
      </c>
      <c r="H1309" t="str">
        <f t="shared" si="125"/>
        <v>4</v>
      </c>
      <c r="I1309" t="str">
        <f t="shared" si="127"/>
        <v>P</v>
      </c>
      <c r="J1309" t="s">
        <v>7882</v>
      </c>
      <c r="K1309">
        <v>320</v>
      </c>
      <c r="L1309" t="str">
        <f>IF(J1309="QFN",VLOOKUP(A1309,'Frame item'!A:D,4,0),"")</f>
        <v>Full PPF</v>
      </c>
    </row>
    <row r="1310" spans="1:12">
      <c r="A1310" t="s">
        <v>1844</v>
      </c>
      <c r="B1310" t="s">
        <v>1841</v>
      </c>
      <c r="C1310" t="s">
        <v>7629</v>
      </c>
      <c r="D1310" t="str">
        <f t="shared" si="122"/>
        <v>N</v>
      </c>
      <c r="E1310" t="str">
        <f t="shared" si="123"/>
        <v>D</v>
      </c>
      <c r="F1310" t="str">
        <f t="shared" si="126"/>
        <v>S</v>
      </c>
      <c r="G1310" t="str">
        <f t="shared" si="124"/>
        <v>Z</v>
      </c>
      <c r="H1310" t="str">
        <f t="shared" si="125"/>
        <v>4</v>
      </c>
      <c r="I1310" t="str">
        <f t="shared" si="127"/>
        <v>P</v>
      </c>
      <c r="J1310" t="s">
        <v>7882</v>
      </c>
      <c r="K1310">
        <v>320</v>
      </c>
      <c r="L1310" t="str">
        <f>IF(J1310="QFN",VLOOKUP(A1310,'Frame item'!A:D,4,0),"")</f>
        <v>Selective PPF</v>
      </c>
    </row>
    <row r="1311" spans="1:12">
      <c r="A1311" t="s">
        <v>1840</v>
      </c>
      <c r="B1311" t="s">
        <v>1841</v>
      </c>
      <c r="C1311" t="s">
        <v>7629</v>
      </c>
      <c r="D1311" t="str">
        <f t="shared" si="122"/>
        <v>N</v>
      </c>
      <c r="E1311" t="str">
        <f t="shared" si="123"/>
        <v>D</v>
      </c>
      <c r="F1311" t="str">
        <f t="shared" si="126"/>
        <v>S</v>
      </c>
      <c r="G1311" t="str">
        <f t="shared" si="124"/>
        <v>Z</v>
      </c>
      <c r="H1311" t="str">
        <f t="shared" si="125"/>
        <v>4</v>
      </c>
      <c r="I1311" t="str">
        <f t="shared" si="127"/>
        <v>P</v>
      </c>
      <c r="J1311" t="s">
        <v>7882</v>
      </c>
      <c r="K1311">
        <v>320</v>
      </c>
      <c r="L1311">
        <f>IF(J1311="QFN",VLOOKUP(A1311,'Frame item'!A:D,4,0),"")</f>
        <v>0</v>
      </c>
    </row>
    <row r="1312" spans="1:12">
      <c r="A1312" t="s">
        <v>1846</v>
      </c>
      <c r="B1312" t="s">
        <v>1845</v>
      </c>
      <c r="C1312" t="s">
        <v>7700</v>
      </c>
      <c r="D1312" t="str">
        <f t="shared" si="122"/>
        <v>N</v>
      </c>
      <c r="E1312" t="str">
        <f t="shared" si="123"/>
        <v>D</v>
      </c>
      <c r="F1312" t="str">
        <f t="shared" si="126"/>
        <v>E</v>
      </c>
      <c r="G1312" t="str">
        <f t="shared" si="124"/>
        <v>B</v>
      </c>
      <c r="H1312" t="str">
        <f t="shared" si="125"/>
        <v>8</v>
      </c>
      <c r="I1312" t="str">
        <f t="shared" si="127"/>
        <v>A</v>
      </c>
      <c r="J1312" t="s">
        <v>7882</v>
      </c>
      <c r="K1312">
        <v>245</v>
      </c>
      <c r="L1312">
        <f>IF(J1312="QFN",VLOOKUP(A1312,'Frame item'!A:D,4,0),"")</f>
        <v>0</v>
      </c>
    </row>
    <row r="1313" spans="1:12">
      <c r="A1313" t="s">
        <v>1846</v>
      </c>
      <c r="B1313" t="s">
        <v>1847</v>
      </c>
      <c r="C1313" t="s">
        <v>7700</v>
      </c>
      <c r="D1313" t="str">
        <f t="shared" si="122"/>
        <v>N</v>
      </c>
      <c r="E1313" t="str">
        <f t="shared" si="123"/>
        <v>D</v>
      </c>
      <c r="F1313" t="str">
        <f t="shared" si="126"/>
        <v>M</v>
      </c>
      <c r="G1313" t="str">
        <f t="shared" si="124"/>
        <v>1</v>
      </c>
      <c r="H1313" t="str">
        <f t="shared" si="125"/>
        <v>8</v>
      </c>
      <c r="I1313" t="str">
        <f t="shared" si="127"/>
        <v>A</v>
      </c>
      <c r="J1313" t="s">
        <v>7876</v>
      </c>
      <c r="K1313">
        <v>245</v>
      </c>
      <c r="L1313" t="str">
        <f>IF(J1313="QFN",VLOOKUP(A1313,'Frame item'!A:D,4,0),"")</f>
        <v/>
      </c>
    </row>
    <row r="1314" spans="1:12">
      <c r="A1314" t="s">
        <v>1846</v>
      </c>
      <c r="B1314" t="s">
        <v>1848</v>
      </c>
      <c r="C1314" t="s">
        <v>7700</v>
      </c>
      <c r="D1314" t="str">
        <f t="shared" si="122"/>
        <v>N</v>
      </c>
      <c r="E1314" t="str">
        <f t="shared" si="123"/>
        <v>D</v>
      </c>
      <c r="F1314" t="str">
        <f t="shared" si="126"/>
        <v>M</v>
      </c>
      <c r="G1314" t="str">
        <f t="shared" si="124"/>
        <v>B</v>
      </c>
      <c r="H1314" t="str">
        <f t="shared" si="125"/>
        <v>8</v>
      </c>
      <c r="I1314" t="str">
        <f t="shared" si="127"/>
        <v>A</v>
      </c>
      <c r="J1314" t="s">
        <v>7882</v>
      </c>
      <c r="K1314">
        <v>245</v>
      </c>
      <c r="L1314">
        <f>IF(J1314="QFN",VLOOKUP(A1314,'Frame item'!A:D,4,0),"")</f>
        <v>0</v>
      </c>
    </row>
    <row r="1315" spans="1:12">
      <c r="A1315" t="s">
        <v>1850</v>
      </c>
      <c r="B1315" t="s">
        <v>1849</v>
      </c>
      <c r="C1315" t="s">
        <v>7701</v>
      </c>
      <c r="D1315" t="str">
        <f t="shared" si="122"/>
        <v>N</v>
      </c>
      <c r="E1315" t="str">
        <f t="shared" si="123"/>
        <v>D</v>
      </c>
      <c r="F1315" t="str">
        <f t="shared" si="126"/>
        <v>E</v>
      </c>
      <c r="G1315" t="str">
        <f t="shared" si="124"/>
        <v>Z</v>
      </c>
      <c r="H1315" t="str">
        <f t="shared" si="125"/>
        <v>6</v>
      </c>
      <c r="I1315" t="str">
        <f t="shared" si="127"/>
        <v>A</v>
      </c>
      <c r="J1315" t="s">
        <v>7882</v>
      </c>
      <c r="K1315">
        <v>210</v>
      </c>
      <c r="L1315">
        <f>IF(J1315="QFN",VLOOKUP(A1315,'Frame item'!A:D,4,0),"")</f>
        <v>0</v>
      </c>
    </row>
    <row r="1316" spans="1:12">
      <c r="A1316" t="s">
        <v>1850</v>
      </c>
      <c r="B1316" t="s">
        <v>1851</v>
      </c>
      <c r="C1316" t="s">
        <v>7701</v>
      </c>
      <c r="D1316" t="str">
        <f t="shared" si="122"/>
        <v>N</v>
      </c>
      <c r="E1316" t="str">
        <f t="shared" si="123"/>
        <v>D</v>
      </c>
      <c r="F1316" t="str">
        <f t="shared" si="126"/>
        <v>M</v>
      </c>
      <c r="G1316" t="str">
        <f t="shared" si="124"/>
        <v>Z</v>
      </c>
      <c r="H1316" t="str">
        <f t="shared" si="125"/>
        <v>6</v>
      </c>
      <c r="I1316" t="str">
        <f t="shared" si="127"/>
        <v>A</v>
      </c>
      <c r="J1316" t="s">
        <v>7882</v>
      </c>
      <c r="K1316">
        <v>210</v>
      </c>
      <c r="L1316">
        <f>IF(J1316="QFN",VLOOKUP(A1316,'Frame item'!A:D,4,0),"")</f>
        <v>0</v>
      </c>
    </row>
    <row r="1317" spans="1:12">
      <c r="A1317" t="s">
        <v>1853</v>
      </c>
      <c r="B1317" t="s">
        <v>1852</v>
      </c>
      <c r="C1317" t="s">
        <v>7702</v>
      </c>
      <c r="D1317" t="str">
        <f t="shared" si="122"/>
        <v>N</v>
      </c>
      <c r="E1317" t="str">
        <f t="shared" si="123"/>
        <v>D</v>
      </c>
      <c r="F1317" t="str">
        <f t="shared" si="126"/>
        <v>E</v>
      </c>
      <c r="G1317" t="str">
        <f t="shared" si="124"/>
        <v>S</v>
      </c>
      <c r="H1317" t="str">
        <f t="shared" si="125"/>
        <v>3</v>
      </c>
      <c r="I1317" t="str">
        <f t="shared" si="127"/>
        <v>A</v>
      </c>
      <c r="J1317" t="s">
        <v>7882</v>
      </c>
      <c r="K1317">
        <v>350</v>
      </c>
      <c r="L1317">
        <f>IF(J1317="QFN",VLOOKUP(A1317,'Frame item'!A:D,4,0),"")</f>
        <v>0</v>
      </c>
    </row>
    <row r="1318" spans="1:12">
      <c r="A1318" t="s">
        <v>1855</v>
      </c>
      <c r="B1318" t="s">
        <v>1854</v>
      </c>
      <c r="C1318" t="s">
        <v>7702</v>
      </c>
      <c r="D1318" t="str">
        <f t="shared" si="122"/>
        <v>N</v>
      </c>
      <c r="E1318" t="str">
        <f t="shared" si="123"/>
        <v>D</v>
      </c>
      <c r="F1318" t="str">
        <f t="shared" si="126"/>
        <v>E</v>
      </c>
      <c r="G1318" t="str">
        <f t="shared" si="124"/>
        <v>Z</v>
      </c>
      <c r="H1318" t="str">
        <f t="shared" si="125"/>
        <v>0</v>
      </c>
      <c r="I1318" t="str">
        <f t="shared" si="127"/>
        <v>A</v>
      </c>
      <c r="J1318" t="s">
        <v>7882</v>
      </c>
      <c r="K1318">
        <v>350</v>
      </c>
      <c r="L1318">
        <f>IF(J1318="QFN",VLOOKUP(A1318,'Frame item'!A:D,4,0),"")</f>
        <v>0</v>
      </c>
    </row>
    <row r="1319" spans="1:12">
      <c r="A1319" t="s">
        <v>1853</v>
      </c>
      <c r="B1319" t="s">
        <v>1856</v>
      </c>
      <c r="C1319" t="s">
        <v>7702</v>
      </c>
      <c r="D1319" t="str">
        <f t="shared" si="122"/>
        <v>N</v>
      </c>
      <c r="E1319" t="str">
        <f t="shared" si="123"/>
        <v>D</v>
      </c>
      <c r="F1319" t="str">
        <f t="shared" si="126"/>
        <v>M</v>
      </c>
      <c r="G1319" t="str">
        <f t="shared" si="124"/>
        <v>S</v>
      </c>
      <c r="H1319" t="str">
        <f t="shared" si="125"/>
        <v>3</v>
      </c>
      <c r="I1319" t="str">
        <f t="shared" si="127"/>
        <v>A</v>
      </c>
      <c r="J1319" t="s">
        <v>7882</v>
      </c>
      <c r="K1319">
        <v>350</v>
      </c>
      <c r="L1319">
        <f>IF(J1319="QFN",VLOOKUP(A1319,'Frame item'!A:D,4,0),"")</f>
        <v>0</v>
      </c>
    </row>
    <row r="1320" spans="1:12">
      <c r="A1320" t="s">
        <v>1857</v>
      </c>
      <c r="B1320" t="s">
        <v>1856</v>
      </c>
      <c r="C1320" t="s">
        <v>7702</v>
      </c>
      <c r="D1320" t="str">
        <f t="shared" si="122"/>
        <v>N</v>
      </c>
      <c r="E1320" t="str">
        <f t="shared" si="123"/>
        <v>D</v>
      </c>
      <c r="F1320" t="str">
        <f t="shared" si="126"/>
        <v>M</v>
      </c>
      <c r="G1320" t="str">
        <f t="shared" si="124"/>
        <v>S</v>
      </c>
      <c r="H1320" t="str">
        <f t="shared" si="125"/>
        <v>3</v>
      </c>
      <c r="I1320" t="str">
        <f t="shared" si="127"/>
        <v>A</v>
      </c>
      <c r="J1320" t="s">
        <v>7882</v>
      </c>
      <c r="K1320">
        <v>350</v>
      </c>
      <c r="L1320">
        <f>IF(J1320="QFN",VLOOKUP(A1320,'Frame item'!A:D,4,0),"")</f>
        <v>0</v>
      </c>
    </row>
    <row r="1321" spans="1:12">
      <c r="A1321" t="s">
        <v>1855</v>
      </c>
      <c r="B1321" t="s">
        <v>1858</v>
      </c>
      <c r="C1321" t="s">
        <v>7702</v>
      </c>
      <c r="D1321" t="str">
        <f t="shared" si="122"/>
        <v>N</v>
      </c>
      <c r="E1321" t="str">
        <f t="shared" si="123"/>
        <v>D</v>
      </c>
      <c r="F1321" t="str">
        <f t="shared" si="126"/>
        <v>M</v>
      </c>
      <c r="G1321" t="str">
        <f t="shared" si="124"/>
        <v>Z</v>
      </c>
      <c r="H1321" t="str">
        <f t="shared" si="125"/>
        <v>0</v>
      </c>
      <c r="I1321" t="str">
        <f t="shared" si="127"/>
        <v>A</v>
      </c>
      <c r="J1321" t="s">
        <v>7882</v>
      </c>
      <c r="K1321">
        <v>350</v>
      </c>
      <c r="L1321">
        <f>IF(J1321="QFN",VLOOKUP(A1321,'Frame item'!A:D,4,0),"")</f>
        <v>0</v>
      </c>
    </row>
    <row r="1322" spans="1:12">
      <c r="A1322" t="s">
        <v>1860</v>
      </c>
      <c r="B1322" t="s">
        <v>1859</v>
      </c>
      <c r="C1322" t="s">
        <v>7703</v>
      </c>
      <c r="D1322" t="str">
        <f t="shared" si="122"/>
        <v>N</v>
      </c>
      <c r="E1322" t="str">
        <f t="shared" si="123"/>
        <v>D</v>
      </c>
      <c r="F1322" t="str">
        <f t="shared" si="126"/>
        <v>E</v>
      </c>
      <c r="G1322" t="str">
        <f t="shared" si="124"/>
        <v>A</v>
      </c>
      <c r="H1322" t="str">
        <f t="shared" si="125"/>
        <v>4</v>
      </c>
      <c r="I1322" t="str">
        <f t="shared" si="127"/>
        <v>A</v>
      </c>
      <c r="J1322" t="s">
        <v>7882</v>
      </c>
      <c r="K1322">
        <v>240</v>
      </c>
      <c r="L1322">
        <f>IF(J1322="QFN",VLOOKUP(A1322,'Frame item'!A:D,4,0),"")</f>
        <v>0</v>
      </c>
    </row>
    <row r="1323" spans="1:12">
      <c r="A1323" t="s">
        <v>1862</v>
      </c>
      <c r="B1323" t="s">
        <v>1861</v>
      </c>
      <c r="C1323" t="s">
        <v>7704</v>
      </c>
      <c r="D1323" t="str">
        <f t="shared" si="122"/>
        <v>N</v>
      </c>
      <c r="E1323" t="str">
        <f t="shared" si="123"/>
        <v>D</v>
      </c>
      <c r="F1323" t="str">
        <f t="shared" si="126"/>
        <v>E</v>
      </c>
      <c r="G1323" t="str">
        <f t="shared" si="124"/>
        <v>1</v>
      </c>
      <c r="H1323" t="str">
        <f t="shared" si="125"/>
        <v>5</v>
      </c>
      <c r="I1323" t="str">
        <f t="shared" si="127"/>
        <v>Z</v>
      </c>
      <c r="J1323" t="s">
        <v>7876</v>
      </c>
      <c r="K1323">
        <v>100</v>
      </c>
      <c r="L1323" t="str">
        <f>IF(J1323="QFN",VLOOKUP(A1323,'Frame item'!A:D,4,0),"")</f>
        <v/>
      </c>
    </row>
    <row r="1324" spans="1:12">
      <c r="A1324" t="s">
        <v>854</v>
      </c>
      <c r="B1324" t="s">
        <v>1863</v>
      </c>
      <c r="C1324" t="s">
        <v>7705</v>
      </c>
      <c r="D1324" t="str">
        <f t="shared" si="122"/>
        <v>N</v>
      </c>
      <c r="E1324" t="str">
        <f t="shared" si="123"/>
        <v>D</v>
      </c>
      <c r="F1324" t="str">
        <f t="shared" si="126"/>
        <v>D</v>
      </c>
      <c r="G1324" t="str">
        <f t="shared" si="124"/>
        <v>Z</v>
      </c>
      <c r="H1324" t="str">
        <f t="shared" si="125"/>
        <v>8</v>
      </c>
      <c r="I1324" t="str">
        <f t="shared" si="127"/>
        <v>U</v>
      </c>
      <c r="J1324" t="s">
        <v>7882</v>
      </c>
      <c r="K1324">
        <v>100</v>
      </c>
      <c r="L1324">
        <f>IF(J1324="QFN",VLOOKUP(A1324,'Frame item'!A:D,4,0),"")</f>
        <v>0</v>
      </c>
    </row>
    <row r="1325" spans="1:12">
      <c r="A1325" t="s">
        <v>854</v>
      </c>
      <c r="B1325" t="s">
        <v>1864</v>
      </c>
      <c r="C1325" t="s">
        <v>7705</v>
      </c>
      <c r="D1325" t="str">
        <f t="shared" si="122"/>
        <v>N</v>
      </c>
      <c r="E1325" t="str">
        <f t="shared" si="123"/>
        <v>D</v>
      </c>
      <c r="F1325" t="str">
        <f t="shared" si="126"/>
        <v>E</v>
      </c>
      <c r="G1325" t="str">
        <f t="shared" si="124"/>
        <v>Z</v>
      </c>
      <c r="H1325" t="str">
        <f t="shared" si="125"/>
        <v>8</v>
      </c>
      <c r="I1325" t="str">
        <f t="shared" si="127"/>
        <v>U</v>
      </c>
      <c r="J1325" t="s">
        <v>7882</v>
      </c>
      <c r="K1325">
        <v>100</v>
      </c>
      <c r="L1325">
        <f>IF(J1325="QFN",VLOOKUP(A1325,'Frame item'!A:D,4,0),"")</f>
        <v>0</v>
      </c>
    </row>
    <row r="1326" spans="1:12">
      <c r="A1326" t="s">
        <v>854</v>
      </c>
      <c r="B1326" t="s">
        <v>1865</v>
      </c>
      <c r="C1326" t="s">
        <v>7705</v>
      </c>
      <c r="D1326" t="str">
        <f t="shared" si="122"/>
        <v>N</v>
      </c>
      <c r="E1326" t="str">
        <f t="shared" si="123"/>
        <v>D</v>
      </c>
      <c r="F1326" t="str">
        <f t="shared" si="126"/>
        <v>M</v>
      </c>
      <c r="G1326" t="str">
        <f t="shared" si="124"/>
        <v>Z</v>
      </c>
      <c r="H1326" t="str">
        <f t="shared" si="125"/>
        <v>8</v>
      </c>
      <c r="I1326" t="str">
        <f t="shared" si="127"/>
        <v>U</v>
      </c>
      <c r="J1326" t="s">
        <v>7882</v>
      </c>
      <c r="K1326">
        <v>100</v>
      </c>
      <c r="L1326">
        <f>IF(J1326="QFN",VLOOKUP(A1326,'Frame item'!A:D,4,0),"")</f>
        <v>0</v>
      </c>
    </row>
    <row r="1327" spans="1:12">
      <c r="A1327" t="s">
        <v>1383</v>
      </c>
      <c r="B1327" t="s">
        <v>1867</v>
      </c>
      <c r="C1327" t="s">
        <v>7524</v>
      </c>
      <c r="D1327" t="str">
        <f t="shared" si="122"/>
        <v>N</v>
      </c>
      <c r="E1327" t="str">
        <f t="shared" si="123"/>
        <v>D</v>
      </c>
      <c r="F1327" t="str">
        <f t="shared" si="126"/>
        <v>E</v>
      </c>
      <c r="G1327" t="str">
        <f t="shared" si="124"/>
        <v>1</v>
      </c>
      <c r="H1327" t="str">
        <f t="shared" si="125"/>
        <v>6</v>
      </c>
      <c r="I1327" t="str">
        <f t="shared" si="127"/>
        <v>A</v>
      </c>
      <c r="J1327" t="s">
        <v>7876</v>
      </c>
      <c r="K1327">
        <v>2470</v>
      </c>
      <c r="L1327" t="str">
        <f>IF(J1327="QFN",VLOOKUP(A1327,'Frame item'!A:D,4,0),"")</f>
        <v/>
      </c>
    </row>
    <row r="1328" spans="1:12">
      <c r="A1328" t="s">
        <v>1869</v>
      </c>
      <c r="B1328" t="s">
        <v>1868</v>
      </c>
      <c r="C1328" t="s">
        <v>7524</v>
      </c>
      <c r="D1328" t="str">
        <f t="shared" si="122"/>
        <v>N</v>
      </c>
      <c r="E1328" t="str">
        <f t="shared" si="123"/>
        <v>D</v>
      </c>
      <c r="F1328" t="str">
        <f t="shared" si="126"/>
        <v>E</v>
      </c>
      <c r="G1328" t="str">
        <f t="shared" si="124"/>
        <v>1</v>
      </c>
      <c r="H1328" t="str">
        <f t="shared" si="125"/>
        <v>6</v>
      </c>
      <c r="I1328" t="str">
        <f t="shared" si="127"/>
        <v>K</v>
      </c>
      <c r="J1328" t="s">
        <v>7876</v>
      </c>
      <c r="K1328">
        <v>2470</v>
      </c>
      <c r="L1328" t="str">
        <f>IF(J1328="QFN",VLOOKUP(A1328,'Frame item'!A:D,4,0),"")</f>
        <v/>
      </c>
    </row>
    <row r="1329" spans="1:12">
      <c r="A1329" t="s">
        <v>1870</v>
      </c>
      <c r="B1329" t="s">
        <v>1868</v>
      </c>
      <c r="C1329" t="s">
        <v>7524</v>
      </c>
      <c r="D1329" t="str">
        <f t="shared" si="122"/>
        <v>N</v>
      </c>
      <c r="E1329" t="str">
        <f t="shared" si="123"/>
        <v>D</v>
      </c>
      <c r="F1329" t="str">
        <f t="shared" si="126"/>
        <v>E</v>
      </c>
      <c r="G1329" t="str">
        <f t="shared" si="124"/>
        <v>1</v>
      </c>
      <c r="H1329" t="str">
        <f t="shared" si="125"/>
        <v>6</v>
      </c>
      <c r="I1329" t="str">
        <f t="shared" si="127"/>
        <v>K</v>
      </c>
      <c r="J1329" t="s">
        <v>7876</v>
      </c>
      <c r="K1329">
        <v>2470</v>
      </c>
      <c r="L1329" t="str">
        <f>IF(J1329="QFN",VLOOKUP(A1329,'Frame item'!A:D,4,0),"")</f>
        <v/>
      </c>
    </row>
    <row r="1330" spans="1:12">
      <c r="A1330" t="s">
        <v>1872</v>
      </c>
      <c r="B1330" t="s">
        <v>1871</v>
      </c>
      <c r="C1330" t="s">
        <v>7524</v>
      </c>
      <c r="D1330" t="str">
        <f t="shared" si="122"/>
        <v>N</v>
      </c>
      <c r="E1330" t="str">
        <f t="shared" si="123"/>
        <v>D</v>
      </c>
      <c r="F1330" t="str">
        <f t="shared" si="126"/>
        <v>E</v>
      </c>
      <c r="G1330" t="str">
        <f t="shared" si="124"/>
        <v>1</v>
      </c>
      <c r="H1330" t="str">
        <f t="shared" si="125"/>
        <v>8</v>
      </c>
      <c r="I1330" t="str">
        <f t="shared" si="127"/>
        <v>A</v>
      </c>
      <c r="J1330" t="s">
        <v>7876</v>
      </c>
      <c r="K1330">
        <v>2470</v>
      </c>
      <c r="L1330" t="str">
        <f>IF(J1330="QFN",VLOOKUP(A1330,'Frame item'!A:D,4,0),"")</f>
        <v/>
      </c>
    </row>
    <row r="1331" spans="1:12">
      <c r="A1331" t="s">
        <v>1391</v>
      </c>
      <c r="B1331" t="s">
        <v>1873</v>
      </c>
      <c r="C1331" t="s">
        <v>7524</v>
      </c>
      <c r="D1331" t="str">
        <f t="shared" si="122"/>
        <v>N</v>
      </c>
      <c r="E1331" t="str">
        <f t="shared" si="123"/>
        <v>D</v>
      </c>
      <c r="F1331" t="str">
        <f t="shared" si="126"/>
        <v>E</v>
      </c>
      <c r="G1331" t="str">
        <f t="shared" si="124"/>
        <v>B</v>
      </c>
      <c r="H1331" t="str">
        <f t="shared" si="125"/>
        <v>8</v>
      </c>
      <c r="I1331" t="str">
        <f t="shared" si="127"/>
        <v>A</v>
      </c>
      <c r="J1331" t="s">
        <v>7882</v>
      </c>
      <c r="K1331">
        <v>2470</v>
      </c>
      <c r="L1331" t="str">
        <f>IF(J1331="QFN",VLOOKUP(A1331,'Frame item'!A:D,4,0),"")</f>
        <v>Copper</v>
      </c>
    </row>
    <row r="1332" spans="1:12">
      <c r="A1332" t="s">
        <v>1392</v>
      </c>
      <c r="B1332" t="s">
        <v>1873</v>
      </c>
      <c r="C1332" t="s">
        <v>7524</v>
      </c>
      <c r="D1332" t="str">
        <f t="shared" si="122"/>
        <v>N</v>
      </c>
      <c r="E1332" t="str">
        <f t="shared" si="123"/>
        <v>D</v>
      </c>
      <c r="F1332" t="str">
        <f t="shared" si="126"/>
        <v>E</v>
      </c>
      <c r="G1332" t="str">
        <f t="shared" si="124"/>
        <v>B</v>
      </c>
      <c r="H1332" t="str">
        <f t="shared" si="125"/>
        <v>8</v>
      </c>
      <c r="I1332" t="str">
        <f t="shared" si="127"/>
        <v>A</v>
      </c>
      <c r="J1332" t="s">
        <v>7882</v>
      </c>
      <c r="K1332">
        <v>2470</v>
      </c>
      <c r="L1332" t="str">
        <f>IF(J1332="QFN",VLOOKUP(A1332,'Frame item'!A:D,4,0),"")</f>
        <v>Copper</v>
      </c>
    </row>
    <row r="1333" spans="1:12">
      <c r="A1333" t="s">
        <v>1874</v>
      </c>
      <c r="B1333" t="s">
        <v>1873</v>
      </c>
      <c r="C1333" t="s">
        <v>7524</v>
      </c>
      <c r="D1333" t="str">
        <f t="shared" si="122"/>
        <v>N</v>
      </c>
      <c r="E1333" t="str">
        <f t="shared" si="123"/>
        <v>D</v>
      </c>
      <c r="F1333" t="str">
        <f t="shared" si="126"/>
        <v>E</v>
      </c>
      <c r="G1333" t="str">
        <f t="shared" si="124"/>
        <v>B</v>
      </c>
      <c r="H1333" t="str">
        <f t="shared" si="125"/>
        <v>8</v>
      </c>
      <c r="I1333" t="str">
        <f t="shared" si="127"/>
        <v>A</v>
      </c>
      <c r="J1333" t="s">
        <v>7882</v>
      </c>
      <c r="K1333">
        <v>2470</v>
      </c>
      <c r="L1333">
        <f>IF(J1333="QFN",VLOOKUP(A1333,'Frame item'!A:D,4,0),"")</f>
        <v>0</v>
      </c>
    </row>
    <row r="1334" spans="1:12">
      <c r="A1334" t="s">
        <v>1875</v>
      </c>
      <c r="B1334" t="s">
        <v>1873</v>
      </c>
      <c r="C1334" t="s">
        <v>7524</v>
      </c>
      <c r="D1334" t="str">
        <f t="shared" si="122"/>
        <v>N</v>
      </c>
      <c r="E1334" t="str">
        <f t="shared" si="123"/>
        <v>D</v>
      </c>
      <c r="F1334" t="str">
        <f t="shared" si="126"/>
        <v>E</v>
      </c>
      <c r="G1334" t="str">
        <f t="shared" si="124"/>
        <v>B</v>
      </c>
      <c r="H1334" t="str">
        <f t="shared" si="125"/>
        <v>8</v>
      </c>
      <c r="I1334" t="str">
        <f t="shared" si="127"/>
        <v>A</v>
      </c>
      <c r="J1334" t="s">
        <v>7882</v>
      </c>
      <c r="K1334">
        <v>2470</v>
      </c>
      <c r="L1334">
        <f>IF(J1334="QFN",VLOOKUP(A1334,'Frame item'!A:D,4,0),"")</f>
        <v>0</v>
      </c>
    </row>
    <row r="1335" spans="1:12">
      <c r="A1335" t="s">
        <v>1397</v>
      </c>
      <c r="B1335" t="s">
        <v>1876</v>
      </c>
      <c r="C1335" t="s">
        <v>7524</v>
      </c>
      <c r="D1335" t="str">
        <f t="shared" si="122"/>
        <v>N</v>
      </c>
      <c r="E1335" t="str">
        <f t="shared" si="123"/>
        <v>D</v>
      </c>
      <c r="F1335" t="str">
        <f t="shared" si="126"/>
        <v>E</v>
      </c>
      <c r="G1335" t="str">
        <f t="shared" si="124"/>
        <v>B</v>
      </c>
      <c r="H1335" t="str">
        <f t="shared" si="125"/>
        <v>8</v>
      </c>
      <c r="I1335" t="str">
        <f t="shared" si="127"/>
        <v>D</v>
      </c>
      <c r="J1335" t="s">
        <v>7882</v>
      </c>
      <c r="K1335">
        <v>2470</v>
      </c>
      <c r="L1335" t="str">
        <f>IF(J1335="QFN",VLOOKUP(A1335,'Frame item'!A:D,4,0),"")</f>
        <v>Full PPF</v>
      </c>
    </row>
    <row r="1336" spans="1:12">
      <c r="A1336" t="s">
        <v>1391</v>
      </c>
      <c r="B1336" t="s">
        <v>1877</v>
      </c>
      <c r="C1336" t="s">
        <v>7524</v>
      </c>
      <c r="D1336" t="str">
        <f t="shared" si="122"/>
        <v>N</v>
      </c>
      <c r="E1336" t="str">
        <f t="shared" si="123"/>
        <v>D</v>
      </c>
      <c r="F1336" t="str">
        <f t="shared" si="126"/>
        <v>E</v>
      </c>
      <c r="G1336" t="str">
        <f t="shared" si="124"/>
        <v>B</v>
      </c>
      <c r="H1336" t="str">
        <f t="shared" si="125"/>
        <v>8</v>
      </c>
      <c r="I1336" t="str">
        <f t="shared" si="127"/>
        <v>K</v>
      </c>
      <c r="J1336" t="s">
        <v>7882</v>
      </c>
      <c r="K1336">
        <v>2470</v>
      </c>
      <c r="L1336" t="str">
        <f>IF(J1336="QFN",VLOOKUP(A1336,'Frame item'!A:D,4,0),"")</f>
        <v>Copper</v>
      </c>
    </row>
    <row r="1337" spans="1:12">
      <c r="A1337" t="s">
        <v>1392</v>
      </c>
      <c r="B1337" t="s">
        <v>1877</v>
      </c>
      <c r="C1337" t="s">
        <v>7524</v>
      </c>
      <c r="D1337" t="str">
        <f t="shared" si="122"/>
        <v>N</v>
      </c>
      <c r="E1337" t="str">
        <f t="shared" si="123"/>
        <v>D</v>
      </c>
      <c r="F1337" t="str">
        <f t="shared" si="126"/>
        <v>E</v>
      </c>
      <c r="G1337" t="str">
        <f t="shared" si="124"/>
        <v>B</v>
      </c>
      <c r="H1337" t="str">
        <f t="shared" si="125"/>
        <v>8</v>
      </c>
      <c r="I1337" t="str">
        <f t="shared" si="127"/>
        <v>K</v>
      </c>
      <c r="J1337" t="s">
        <v>7882</v>
      </c>
      <c r="K1337">
        <v>2470</v>
      </c>
      <c r="L1337" t="str">
        <f>IF(J1337="QFN",VLOOKUP(A1337,'Frame item'!A:D,4,0),"")</f>
        <v>Copper</v>
      </c>
    </row>
    <row r="1338" spans="1:12">
      <c r="A1338" t="s">
        <v>1397</v>
      </c>
      <c r="B1338" t="s">
        <v>1878</v>
      </c>
      <c r="C1338" t="s">
        <v>7524</v>
      </c>
      <c r="D1338" t="str">
        <f t="shared" si="122"/>
        <v>N</v>
      </c>
      <c r="E1338" t="str">
        <f t="shared" si="123"/>
        <v>D</v>
      </c>
      <c r="F1338" t="str">
        <f t="shared" si="126"/>
        <v>E</v>
      </c>
      <c r="G1338" t="str">
        <f t="shared" si="124"/>
        <v>B</v>
      </c>
      <c r="H1338" t="str">
        <f t="shared" si="125"/>
        <v>8</v>
      </c>
      <c r="I1338" t="str">
        <f t="shared" si="127"/>
        <v>P</v>
      </c>
      <c r="J1338" t="s">
        <v>7882</v>
      </c>
      <c r="K1338">
        <v>2470</v>
      </c>
      <c r="L1338" t="str">
        <f>IF(J1338="QFN",VLOOKUP(A1338,'Frame item'!A:D,4,0),"")</f>
        <v>Full PPF</v>
      </c>
    </row>
    <row r="1339" spans="1:12">
      <c r="A1339" t="s">
        <v>1880</v>
      </c>
      <c r="B1339" t="s">
        <v>1879</v>
      </c>
      <c r="C1339" t="s">
        <v>7524</v>
      </c>
      <c r="D1339" t="str">
        <f t="shared" si="122"/>
        <v>N</v>
      </c>
      <c r="E1339" t="str">
        <f t="shared" si="123"/>
        <v>D</v>
      </c>
      <c r="F1339" t="str">
        <f t="shared" si="126"/>
        <v>E</v>
      </c>
      <c r="G1339" t="str">
        <f t="shared" si="124"/>
        <v>C</v>
      </c>
      <c r="H1339" t="str">
        <f t="shared" si="125"/>
        <v>6</v>
      </c>
      <c r="I1339" t="str">
        <f t="shared" si="127"/>
        <v>D</v>
      </c>
      <c r="J1339" t="s">
        <v>7882</v>
      </c>
      <c r="K1339">
        <v>2470</v>
      </c>
      <c r="L1339" t="str">
        <f>IF(J1339="QFN",VLOOKUP(A1339,'Frame item'!A:D,4,0),"")</f>
        <v>Full PPF</v>
      </c>
    </row>
    <row r="1340" spans="1:12">
      <c r="A1340" t="s">
        <v>1870</v>
      </c>
      <c r="B1340" t="s">
        <v>1881</v>
      </c>
      <c r="C1340" t="s">
        <v>7524</v>
      </c>
      <c r="D1340" t="str">
        <f t="shared" si="122"/>
        <v>N</v>
      </c>
      <c r="E1340" t="str">
        <f t="shared" si="123"/>
        <v>D</v>
      </c>
      <c r="F1340" t="str">
        <f t="shared" si="126"/>
        <v>E</v>
      </c>
      <c r="G1340" t="str">
        <f t="shared" si="124"/>
        <v>C</v>
      </c>
      <c r="H1340" t="str">
        <f t="shared" si="125"/>
        <v>6</v>
      </c>
      <c r="I1340" t="str">
        <f t="shared" si="127"/>
        <v>K</v>
      </c>
      <c r="J1340" t="s">
        <v>7882</v>
      </c>
      <c r="K1340">
        <v>2470</v>
      </c>
      <c r="L1340">
        <f>IF(J1340="QFN",VLOOKUP(A1340,'Frame item'!A:D,4,0),"")</f>
        <v>0</v>
      </c>
    </row>
    <row r="1341" spans="1:12">
      <c r="A1341" t="s">
        <v>1880</v>
      </c>
      <c r="B1341" t="s">
        <v>1882</v>
      </c>
      <c r="C1341" t="s">
        <v>7524</v>
      </c>
      <c r="D1341" t="str">
        <f t="shared" si="122"/>
        <v>N</v>
      </c>
      <c r="E1341" t="str">
        <f t="shared" si="123"/>
        <v>D</v>
      </c>
      <c r="F1341" t="str">
        <f t="shared" si="126"/>
        <v>E</v>
      </c>
      <c r="G1341" t="str">
        <f t="shared" si="124"/>
        <v>C</v>
      </c>
      <c r="H1341" t="str">
        <f t="shared" si="125"/>
        <v>6</v>
      </c>
      <c r="I1341" t="str">
        <f t="shared" si="127"/>
        <v>P</v>
      </c>
      <c r="J1341" t="s">
        <v>7882</v>
      </c>
      <c r="K1341">
        <v>2470</v>
      </c>
      <c r="L1341" t="str">
        <f>IF(J1341="QFN",VLOOKUP(A1341,'Frame item'!A:D,4,0),"")</f>
        <v>Full PPF</v>
      </c>
    </row>
    <row r="1342" spans="1:12">
      <c r="A1342" t="s">
        <v>1884</v>
      </c>
      <c r="B1342" t="s">
        <v>1883</v>
      </c>
      <c r="C1342" t="s">
        <v>7706</v>
      </c>
      <c r="D1342" t="str">
        <f t="shared" si="122"/>
        <v>N</v>
      </c>
      <c r="E1342" t="str">
        <f t="shared" si="123"/>
        <v>D</v>
      </c>
      <c r="F1342" t="str">
        <f t="shared" si="126"/>
        <v>E</v>
      </c>
      <c r="G1342" t="str">
        <f t="shared" si="124"/>
        <v>Z</v>
      </c>
      <c r="H1342" t="str">
        <f t="shared" si="125"/>
        <v>2</v>
      </c>
      <c r="I1342" t="str">
        <f t="shared" si="127"/>
        <v>J</v>
      </c>
      <c r="J1342" t="s">
        <v>7882</v>
      </c>
      <c r="K1342">
        <v>2080</v>
      </c>
      <c r="L1342" t="str">
        <f>IF(J1342="QFN",VLOOKUP(A1342,'Frame item'!A:D,4,0),"")</f>
        <v>Selective PPF</v>
      </c>
    </row>
    <row r="1343" spans="1:12">
      <c r="A1343" t="s">
        <v>1418</v>
      </c>
      <c r="B1343" t="s">
        <v>1885</v>
      </c>
      <c r="C1343" t="s">
        <v>7550</v>
      </c>
      <c r="D1343" t="str">
        <f t="shared" si="122"/>
        <v>N</v>
      </c>
      <c r="E1343" t="str">
        <f t="shared" si="123"/>
        <v>D</v>
      </c>
      <c r="F1343" t="str">
        <f t="shared" si="126"/>
        <v>E</v>
      </c>
      <c r="G1343" t="str">
        <f t="shared" si="124"/>
        <v>B</v>
      </c>
      <c r="H1343" t="str">
        <f t="shared" si="125"/>
        <v>8</v>
      </c>
      <c r="I1343" t="str">
        <f t="shared" si="127"/>
        <v>A</v>
      </c>
      <c r="J1343" t="s">
        <v>7882</v>
      </c>
      <c r="K1343">
        <v>1690</v>
      </c>
      <c r="L1343" t="str">
        <f>IF(J1343="QFN",VLOOKUP(A1343,'Frame item'!A:D,4,0),"")</f>
        <v>Copper</v>
      </c>
    </row>
    <row r="1344" spans="1:12">
      <c r="A1344" t="s">
        <v>1419</v>
      </c>
      <c r="B1344" t="s">
        <v>1885</v>
      </c>
      <c r="C1344" t="s">
        <v>7550</v>
      </c>
      <c r="D1344" t="str">
        <f t="shared" ref="D1344:D1407" si="128">MID(B1344,1,1)</f>
        <v>N</v>
      </c>
      <c r="E1344" t="str">
        <f t="shared" ref="E1344:E1407" si="129">MID(B1344,2,1)</f>
        <v>D</v>
      </c>
      <c r="F1344" t="str">
        <f t="shared" si="126"/>
        <v>E</v>
      </c>
      <c r="G1344" t="str">
        <f t="shared" ref="G1344:G1407" si="130">MID(B1344,11,1)</f>
        <v>B</v>
      </c>
      <c r="H1344" t="str">
        <f t="shared" ref="H1344:H1407" si="131">MID(B1344,14,1)</f>
        <v>8</v>
      </c>
      <c r="I1344" t="str">
        <f t="shared" si="127"/>
        <v>A</v>
      </c>
      <c r="J1344" t="s">
        <v>7882</v>
      </c>
      <c r="K1344">
        <v>1690</v>
      </c>
      <c r="L1344">
        <f>IF(J1344="QFN",VLOOKUP(A1344,'Frame item'!A:D,4,0),"")</f>
        <v>0</v>
      </c>
    </row>
    <row r="1345" spans="1:12">
      <c r="A1345" t="s">
        <v>1421</v>
      </c>
      <c r="B1345" t="s">
        <v>1885</v>
      </c>
      <c r="C1345" t="s">
        <v>7550</v>
      </c>
      <c r="D1345" t="str">
        <f t="shared" si="128"/>
        <v>N</v>
      </c>
      <c r="E1345" t="str">
        <f t="shared" si="129"/>
        <v>D</v>
      </c>
      <c r="F1345" t="str">
        <f t="shared" si="126"/>
        <v>E</v>
      </c>
      <c r="G1345" t="str">
        <f t="shared" si="130"/>
        <v>B</v>
      </c>
      <c r="H1345" t="str">
        <f t="shared" si="131"/>
        <v>8</v>
      </c>
      <c r="I1345" t="str">
        <f t="shared" si="127"/>
        <v>A</v>
      </c>
      <c r="J1345" t="s">
        <v>7882</v>
      </c>
      <c r="K1345">
        <v>1690</v>
      </c>
      <c r="L1345" t="str">
        <f>IF(J1345="QFN",VLOOKUP(A1345,'Frame item'!A:D,4,0),"")</f>
        <v>Copper</v>
      </c>
    </row>
    <row r="1346" spans="1:12">
      <c r="A1346" t="s">
        <v>1422</v>
      </c>
      <c r="B1346" t="s">
        <v>1885</v>
      </c>
      <c r="C1346" t="s">
        <v>7550</v>
      </c>
      <c r="D1346" t="str">
        <f t="shared" si="128"/>
        <v>N</v>
      </c>
      <c r="E1346" t="str">
        <f t="shared" si="129"/>
        <v>D</v>
      </c>
      <c r="F1346" t="str">
        <f t="shared" si="126"/>
        <v>E</v>
      </c>
      <c r="G1346" t="str">
        <f t="shared" si="130"/>
        <v>B</v>
      </c>
      <c r="H1346" t="str">
        <f t="shared" si="131"/>
        <v>8</v>
      </c>
      <c r="I1346" t="str">
        <f t="shared" si="127"/>
        <v>A</v>
      </c>
      <c r="J1346" t="s">
        <v>7882</v>
      </c>
      <c r="K1346">
        <v>1690</v>
      </c>
      <c r="L1346">
        <f>IF(J1346="QFN",VLOOKUP(A1346,'Frame item'!A:D,4,0),"")</f>
        <v>0</v>
      </c>
    </row>
    <row r="1347" spans="1:12">
      <c r="A1347" t="s">
        <v>1886</v>
      </c>
      <c r="B1347" t="s">
        <v>1885</v>
      </c>
      <c r="C1347" t="s">
        <v>7550</v>
      </c>
      <c r="D1347" t="str">
        <f t="shared" si="128"/>
        <v>N</v>
      </c>
      <c r="E1347" t="str">
        <f t="shared" si="129"/>
        <v>D</v>
      </c>
      <c r="F1347" t="str">
        <f t="shared" ref="F1347:F1410" si="132">MID(B1347,7,1)</f>
        <v>E</v>
      </c>
      <c r="G1347" t="str">
        <f t="shared" si="130"/>
        <v>B</v>
      </c>
      <c r="H1347" t="str">
        <f t="shared" si="131"/>
        <v>8</v>
      </c>
      <c r="I1347" t="str">
        <f t="shared" ref="I1347:I1410" si="133">MID(B1347,15,1)</f>
        <v>A</v>
      </c>
      <c r="J1347" t="s">
        <v>7882</v>
      </c>
      <c r="K1347">
        <v>1690</v>
      </c>
      <c r="L1347">
        <f>IF(J1347="QFN",VLOOKUP(A1347,'Frame item'!A:D,4,0),"")</f>
        <v>0</v>
      </c>
    </row>
    <row r="1348" spans="1:12">
      <c r="A1348" t="s">
        <v>1422</v>
      </c>
      <c r="B1348" t="s">
        <v>1887</v>
      </c>
      <c r="C1348" t="s">
        <v>7550</v>
      </c>
      <c r="D1348" t="str">
        <f t="shared" si="128"/>
        <v>N</v>
      </c>
      <c r="E1348" t="str">
        <f t="shared" si="129"/>
        <v>D</v>
      </c>
      <c r="F1348" t="str">
        <f t="shared" si="132"/>
        <v>E</v>
      </c>
      <c r="G1348" t="str">
        <f t="shared" si="130"/>
        <v>B</v>
      </c>
      <c r="H1348" t="str">
        <f t="shared" si="131"/>
        <v>8</v>
      </c>
      <c r="I1348" t="str">
        <f t="shared" si="133"/>
        <v>K</v>
      </c>
      <c r="J1348" t="s">
        <v>7882</v>
      </c>
      <c r="K1348">
        <v>1690</v>
      </c>
      <c r="L1348">
        <f>IF(J1348="QFN",VLOOKUP(A1348,'Frame item'!A:D,4,0),"")</f>
        <v>0</v>
      </c>
    </row>
    <row r="1349" spans="1:12">
      <c r="A1349" t="s">
        <v>1889</v>
      </c>
      <c r="B1349" t="s">
        <v>1888</v>
      </c>
      <c r="C1349" t="s">
        <v>7524</v>
      </c>
      <c r="D1349" t="str">
        <f t="shared" si="128"/>
        <v>N</v>
      </c>
      <c r="E1349" t="str">
        <f t="shared" si="129"/>
        <v>D</v>
      </c>
      <c r="F1349" t="str">
        <f t="shared" si="132"/>
        <v>S</v>
      </c>
      <c r="G1349" t="str">
        <f t="shared" si="130"/>
        <v>A</v>
      </c>
      <c r="H1349" t="str">
        <f t="shared" si="131"/>
        <v>0</v>
      </c>
      <c r="I1349" t="str">
        <f t="shared" si="133"/>
        <v>K</v>
      </c>
      <c r="J1349" t="s">
        <v>7882</v>
      </c>
      <c r="K1349">
        <v>2470</v>
      </c>
      <c r="L1349">
        <f>IF(J1349="QFN",VLOOKUP(A1349,'Frame item'!A:D,4,0),"")</f>
        <v>0</v>
      </c>
    </row>
    <row r="1350" spans="1:12">
      <c r="A1350" t="s">
        <v>1889</v>
      </c>
      <c r="B1350" t="s">
        <v>1890</v>
      </c>
      <c r="C1350" t="s">
        <v>7524</v>
      </c>
      <c r="D1350" t="str">
        <f t="shared" si="128"/>
        <v>N</v>
      </c>
      <c r="E1350" t="str">
        <f t="shared" si="129"/>
        <v>D</v>
      </c>
      <c r="F1350" t="str">
        <f t="shared" si="132"/>
        <v>S</v>
      </c>
      <c r="G1350" t="str">
        <f t="shared" si="130"/>
        <v>A</v>
      </c>
      <c r="H1350" t="str">
        <f t="shared" si="131"/>
        <v>0</v>
      </c>
      <c r="I1350" t="str">
        <f t="shared" si="133"/>
        <v>P</v>
      </c>
      <c r="J1350" t="s">
        <v>7882</v>
      </c>
      <c r="K1350">
        <v>2470</v>
      </c>
      <c r="L1350">
        <f>IF(J1350="QFN",VLOOKUP(A1350,'Frame item'!A:D,4,0),"")</f>
        <v>0</v>
      </c>
    </row>
    <row r="1351" spans="1:12">
      <c r="A1351" t="s">
        <v>1891</v>
      </c>
      <c r="B1351" t="s">
        <v>1890</v>
      </c>
      <c r="C1351" t="s">
        <v>7524</v>
      </c>
      <c r="D1351" t="str">
        <f t="shared" si="128"/>
        <v>N</v>
      </c>
      <c r="E1351" t="str">
        <f t="shared" si="129"/>
        <v>D</v>
      </c>
      <c r="F1351" t="str">
        <f t="shared" si="132"/>
        <v>S</v>
      </c>
      <c r="G1351" t="str">
        <f t="shared" si="130"/>
        <v>A</v>
      </c>
      <c r="H1351" t="str">
        <f t="shared" si="131"/>
        <v>0</v>
      </c>
      <c r="I1351" t="str">
        <f t="shared" si="133"/>
        <v>P</v>
      </c>
      <c r="J1351" t="s">
        <v>7882</v>
      </c>
      <c r="K1351">
        <v>2470</v>
      </c>
      <c r="L1351" t="str">
        <f>IF(J1351="QFN",VLOOKUP(A1351,'Frame item'!A:D,4,0),"")</f>
        <v>Full PPF</v>
      </c>
    </row>
    <row r="1352" spans="1:12">
      <c r="A1352" t="s">
        <v>1893</v>
      </c>
      <c r="B1352" t="s">
        <v>1892</v>
      </c>
      <c r="C1352" t="s">
        <v>7524</v>
      </c>
      <c r="D1352" t="str">
        <f t="shared" si="128"/>
        <v>N</v>
      </c>
      <c r="E1352" t="str">
        <f t="shared" si="129"/>
        <v>D</v>
      </c>
      <c r="F1352" t="str">
        <f t="shared" si="132"/>
        <v>S</v>
      </c>
      <c r="G1352" t="str">
        <f t="shared" si="130"/>
        <v>B</v>
      </c>
      <c r="H1352" t="str">
        <f t="shared" si="131"/>
        <v>8</v>
      </c>
      <c r="I1352" t="str">
        <f t="shared" si="133"/>
        <v>A</v>
      </c>
      <c r="J1352" t="s">
        <v>7882</v>
      </c>
      <c r="K1352">
        <v>2470</v>
      </c>
      <c r="L1352">
        <f>IF(J1352="QFN",VLOOKUP(A1352,'Frame item'!A:D,4,0),"")</f>
        <v>0</v>
      </c>
    </row>
    <row r="1353" spans="1:12">
      <c r="A1353" t="s">
        <v>1435</v>
      </c>
      <c r="B1353" t="s">
        <v>1892</v>
      </c>
      <c r="C1353" t="s">
        <v>7524</v>
      </c>
      <c r="D1353" t="str">
        <f t="shared" si="128"/>
        <v>N</v>
      </c>
      <c r="E1353" t="str">
        <f t="shared" si="129"/>
        <v>D</v>
      </c>
      <c r="F1353" t="str">
        <f t="shared" si="132"/>
        <v>S</v>
      </c>
      <c r="G1353" t="str">
        <f t="shared" si="130"/>
        <v>B</v>
      </c>
      <c r="H1353" t="str">
        <f t="shared" si="131"/>
        <v>8</v>
      </c>
      <c r="I1353" t="str">
        <f t="shared" si="133"/>
        <v>A</v>
      </c>
      <c r="J1353" t="s">
        <v>7882</v>
      </c>
      <c r="K1353">
        <v>2470</v>
      </c>
      <c r="L1353">
        <f>IF(J1353="QFN",VLOOKUP(A1353,'Frame item'!A:D,4,0),"")</f>
        <v>0</v>
      </c>
    </row>
    <row r="1354" spans="1:12">
      <c r="A1354" t="s">
        <v>1895</v>
      </c>
      <c r="B1354" t="s">
        <v>1894</v>
      </c>
      <c r="C1354" t="s">
        <v>7524</v>
      </c>
      <c r="D1354" t="str">
        <f t="shared" si="128"/>
        <v>N</v>
      </c>
      <c r="E1354" t="str">
        <f t="shared" si="129"/>
        <v>D</v>
      </c>
      <c r="F1354" t="str">
        <f t="shared" si="132"/>
        <v>S</v>
      </c>
      <c r="G1354" t="str">
        <f t="shared" si="130"/>
        <v>B</v>
      </c>
      <c r="H1354" t="str">
        <f t="shared" si="131"/>
        <v>8</v>
      </c>
      <c r="I1354" t="str">
        <f t="shared" si="133"/>
        <v>K</v>
      </c>
      <c r="J1354" t="s">
        <v>7882</v>
      </c>
      <c r="K1354">
        <v>2470</v>
      </c>
      <c r="L1354">
        <f>IF(J1354="QFN",VLOOKUP(A1354,'Frame item'!A:D,4,0),"")</f>
        <v>0</v>
      </c>
    </row>
    <row r="1355" spans="1:12">
      <c r="A1355" t="s">
        <v>1457</v>
      </c>
      <c r="B1355" t="s">
        <v>1896</v>
      </c>
      <c r="C1355" t="s">
        <v>7530</v>
      </c>
      <c r="D1355" t="str">
        <f t="shared" si="128"/>
        <v>N</v>
      </c>
      <c r="E1355" t="str">
        <f t="shared" si="129"/>
        <v>D</v>
      </c>
      <c r="F1355" t="str">
        <f t="shared" si="132"/>
        <v>E</v>
      </c>
      <c r="G1355" t="str">
        <f t="shared" si="130"/>
        <v>B</v>
      </c>
      <c r="H1355" t="str">
        <f t="shared" si="131"/>
        <v>0</v>
      </c>
      <c r="I1355" t="str">
        <f t="shared" si="133"/>
        <v>P</v>
      </c>
      <c r="J1355" t="s">
        <v>7882</v>
      </c>
      <c r="K1355">
        <v>1995</v>
      </c>
      <c r="L1355">
        <f>IF(J1355="QFN",VLOOKUP(A1355,'Frame item'!A:D,4,0),"")</f>
        <v>0</v>
      </c>
    </row>
    <row r="1356" spans="1:12">
      <c r="A1356" t="s">
        <v>1898</v>
      </c>
      <c r="B1356" t="s">
        <v>1897</v>
      </c>
      <c r="C1356" t="s">
        <v>7542</v>
      </c>
      <c r="D1356" t="str">
        <f t="shared" si="128"/>
        <v>N</v>
      </c>
      <c r="E1356" t="str">
        <f t="shared" si="129"/>
        <v>D</v>
      </c>
      <c r="F1356" t="str">
        <f t="shared" si="132"/>
        <v>E</v>
      </c>
      <c r="G1356" t="str">
        <f t="shared" si="130"/>
        <v>B</v>
      </c>
      <c r="H1356" t="str">
        <f t="shared" si="131"/>
        <v>0</v>
      </c>
      <c r="I1356" t="str">
        <f t="shared" si="133"/>
        <v>D</v>
      </c>
      <c r="J1356" t="s">
        <v>7882</v>
      </c>
      <c r="K1356">
        <v>1650</v>
      </c>
      <c r="L1356">
        <f>IF(J1356="QFN",VLOOKUP(A1356,'Frame item'!A:D,4,0),"")</f>
        <v>0</v>
      </c>
    </row>
    <row r="1357" spans="1:12">
      <c r="A1357" t="s">
        <v>1465</v>
      </c>
      <c r="B1357" t="s">
        <v>1899</v>
      </c>
      <c r="C1357" t="s">
        <v>7542</v>
      </c>
      <c r="D1357" t="str">
        <f t="shared" si="128"/>
        <v>N</v>
      </c>
      <c r="E1357" t="str">
        <f t="shared" si="129"/>
        <v>D</v>
      </c>
      <c r="F1357" t="str">
        <f t="shared" si="132"/>
        <v>E</v>
      </c>
      <c r="G1357" t="str">
        <f t="shared" si="130"/>
        <v>B</v>
      </c>
      <c r="H1357" t="str">
        <f t="shared" si="131"/>
        <v>0</v>
      </c>
      <c r="I1357" t="str">
        <f t="shared" si="133"/>
        <v>P</v>
      </c>
      <c r="J1357" t="s">
        <v>7882</v>
      </c>
      <c r="K1357">
        <v>1650</v>
      </c>
      <c r="L1357">
        <f>IF(J1357="QFN",VLOOKUP(A1357,'Frame item'!A:D,4,0),"")</f>
        <v>0</v>
      </c>
    </row>
    <row r="1358" spans="1:12">
      <c r="A1358" t="s">
        <v>1898</v>
      </c>
      <c r="B1358" t="s">
        <v>1899</v>
      </c>
      <c r="C1358" t="s">
        <v>7542</v>
      </c>
      <c r="D1358" t="str">
        <f t="shared" si="128"/>
        <v>N</v>
      </c>
      <c r="E1358" t="str">
        <f t="shared" si="129"/>
        <v>D</v>
      </c>
      <c r="F1358" t="str">
        <f t="shared" si="132"/>
        <v>E</v>
      </c>
      <c r="G1358" t="str">
        <f t="shared" si="130"/>
        <v>B</v>
      </c>
      <c r="H1358" t="str">
        <f t="shared" si="131"/>
        <v>0</v>
      </c>
      <c r="I1358" t="str">
        <f t="shared" si="133"/>
        <v>P</v>
      </c>
      <c r="J1358" t="s">
        <v>7882</v>
      </c>
      <c r="K1358">
        <v>1650</v>
      </c>
      <c r="L1358">
        <f>IF(J1358="QFN",VLOOKUP(A1358,'Frame item'!A:D,4,0),"")</f>
        <v>0</v>
      </c>
    </row>
    <row r="1359" spans="1:12">
      <c r="A1359" t="s">
        <v>1479</v>
      </c>
      <c r="B1359" t="s">
        <v>1900</v>
      </c>
      <c r="C1359" t="s">
        <v>7688</v>
      </c>
      <c r="D1359" t="str">
        <f t="shared" si="128"/>
        <v>N</v>
      </c>
      <c r="E1359" t="str">
        <f t="shared" si="129"/>
        <v>D</v>
      </c>
      <c r="F1359" t="str">
        <f t="shared" si="132"/>
        <v>E</v>
      </c>
      <c r="G1359" t="str">
        <f t="shared" si="130"/>
        <v>D</v>
      </c>
      <c r="H1359" t="str">
        <f t="shared" si="131"/>
        <v>4</v>
      </c>
      <c r="I1359" t="str">
        <f t="shared" si="133"/>
        <v>K</v>
      </c>
      <c r="J1359" t="s">
        <v>7882</v>
      </c>
      <c r="K1359">
        <v>2300</v>
      </c>
      <c r="L1359" t="str">
        <f>IF(J1359="QFN",VLOOKUP(A1359,'Frame item'!A:D,4,0),"")</f>
        <v>Copper</v>
      </c>
    </row>
    <row r="1360" spans="1:12">
      <c r="A1360" t="s">
        <v>1492</v>
      </c>
      <c r="B1360" t="s">
        <v>1901</v>
      </c>
      <c r="C1360" t="s">
        <v>7632</v>
      </c>
      <c r="D1360" t="str">
        <f t="shared" si="128"/>
        <v>N</v>
      </c>
      <c r="E1360" t="str">
        <f t="shared" si="129"/>
        <v>D</v>
      </c>
      <c r="F1360" t="str">
        <f t="shared" si="132"/>
        <v>E</v>
      </c>
      <c r="G1360" t="str">
        <f t="shared" si="130"/>
        <v>Z</v>
      </c>
      <c r="H1360" t="str">
        <f t="shared" si="131"/>
        <v>4</v>
      </c>
      <c r="I1360" t="str">
        <f t="shared" si="133"/>
        <v>K</v>
      </c>
      <c r="J1360" t="s">
        <v>7882</v>
      </c>
      <c r="K1360">
        <v>1530</v>
      </c>
      <c r="L1360" t="str">
        <f>IF(J1360="QFN",VLOOKUP(A1360,'Frame item'!A:D,4,0),"")</f>
        <v>Copper</v>
      </c>
    </row>
    <row r="1361" spans="1:12">
      <c r="A1361" t="s">
        <v>1498</v>
      </c>
      <c r="B1361" t="s">
        <v>1902</v>
      </c>
      <c r="C1361" t="s">
        <v>7517</v>
      </c>
      <c r="D1361" t="str">
        <f t="shared" si="128"/>
        <v>N</v>
      </c>
      <c r="E1361" t="str">
        <f t="shared" si="129"/>
        <v>D</v>
      </c>
      <c r="F1361" t="str">
        <f t="shared" si="132"/>
        <v>E</v>
      </c>
      <c r="G1361" t="str">
        <f t="shared" si="130"/>
        <v>1</v>
      </c>
      <c r="H1361" t="str">
        <f t="shared" si="131"/>
        <v>6</v>
      </c>
      <c r="I1361" t="str">
        <f t="shared" si="133"/>
        <v>A</v>
      </c>
      <c r="J1361" t="s">
        <v>7876</v>
      </c>
      <c r="K1361">
        <v>1170</v>
      </c>
      <c r="L1361" t="str">
        <f>IF(J1361="QFN",VLOOKUP(A1361,'Frame item'!A:D,4,0),"")</f>
        <v/>
      </c>
    </row>
    <row r="1362" spans="1:12">
      <c r="A1362" t="s">
        <v>1498</v>
      </c>
      <c r="B1362" t="s">
        <v>1903</v>
      </c>
      <c r="C1362" t="s">
        <v>7517</v>
      </c>
      <c r="D1362" t="str">
        <f t="shared" si="128"/>
        <v>N</v>
      </c>
      <c r="E1362" t="str">
        <f t="shared" si="129"/>
        <v>D</v>
      </c>
      <c r="F1362" t="str">
        <f t="shared" si="132"/>
        <v>E</v>
      </c>
      <c r="G1362" t="str">
        <f t="shared" si="130"/>
        <v>1</v>
      </c>
      <c r="H1362" t="str">
        <f t="shared" si="131"/>
        <v>6</v>
      </c>
      <c r="I1362" t="str">
        <f t="shared" si="133"/>
        <v>K</v>
      </c>
      <c r="J1362" t="s">
        <v>7876</v>
      </c>
      <c r="K1362">
        <v>1170</v>
      </c>
      <c r="L1362" t="str">
        <f>IF(J1362="QFN",VLOOKUP(A1362,'Frame item'!A:D,4,0),"")</f>
        <v/>
      </c>
    </row>
    <row r="1363" spans="1:12">
      <c r="A1363" t="s">
        <v>1904</v>
      </c>
      <c r="B1363" t="s">
        <v>1903</v>
      </c>
      <c r="C1363" t="s">
        <v>7517</v>
      </c>
      <c r="D1363" t="str">
        <f t="shared" si="128"/>
        <v>N</v>
      </c>
      <c r="E1363" t="str">
        <f t="shared" si="129"/>
        <v>D</v>
      </c>
      <c r="F1363" t="str">
        <f t="shared" si="132"/>
        <v>E</v>
      </c>
      <c r="G1363" t="str">
        <f t="shared" si="130"/>
        <v>1</v>
      </c>
      <c r="H1363" t="str">
        <f t="shared" si="131"/>
        <v>6</v>
      </c>
      <c r="I1363" t="str">
        <f t="shared" si="133"/>
        <v>K</v>
      </c>
      <c r="J1363" t="s">
        <v>7876</v>
      </c>
      <c r="K1363">
        <v>1170</v>
      </c>
      <c r="L1363" t="str">
        <f>IF(J1363="QFN",VLOOKUP(A1363,'Frame item'!A:D,4,0),"")</f>
        <v/>
      </c>
    </row>
    <row r="1364" spans="1:12">
      <c r="A1364" t="s">
        <v>1496</v>
      </c>
      <c r="B1364" t="s">
        <v>1905</v>
      </c>
      <c r="C1364" t="s">
        <v>7517</v>
      </c>
      <c r="D1364" t="str">
        <f t="shared" si="128"/>
        <v>N</v>
      </c>
      <c r="E1364" t="str">
        <f t="shared" si="129"/>
        <v>D</v>
      </c>
      <c r="F1364" t="str">
        <f t="shared" si="132"/>
        <v>E</v>
      </c>
      <c r="G1364" t="str">
        <f t="shared" si="130"/>
        <v>1</v>
      </c>
      <c r="H1364" t="str">
        <f t="shared" si="131"/>
        <v>6</v>
      </c>
      <c r="I1364" t="str">
        <f t="shared" si="133"/>
        <v>U</v>
      </c>
      <c r="J1364" t="s">
        <v>7876</v>
      </c>
      <c r="K1364">
        <v>1170</v>
      </c>
      <c r="L1364" t="str">
        <f>IF(J1364="QFN",VLOOKUP(A1364,'Frame item'!A:D,4,0),"")</f>
        <v/>
      </c>
    </row>
    <row r="1365" spans="1:12">
      <c r="A1365" t="s">
        <v>1506</v>
      </c>
      <c r="B1365" t="s">
        <v>1906</v>
      </c>
      <c r="C1365" t="s">
        <v>7517</v>
      </c>
      <c r="D1365" t="str">
        <f t="shared" si="128"/>
        <v>N</v>
      </c>
      <c r="E1365" t="str">
        <f t="shared" si="129"/>
        <v>D</v>
      </c>
      <c r="F1365" t="str">
        <f t="shared" si="132"/>
        <v>E</v>
      </c>
      <c r="G1365" t="str">
        <f t="shared" si="130"/>
        <v>1</v>
      </c>
      <c r="H1365" t="str">
        <f t="shared" si="131"/>
        <v>8</v>
      </c>
      <c r="I1365" t="str">
        <f t="shared" si="133"/>
        <v>A</v>
      </c>
      <c r="J1365" t="s">
        <v>7876</v>
      </c>
      <c r="K1365">
        <v>1170</v>
      </c>
      <c r="L1365" t="str">
        <f>IF(J1365="QFN",VLOOKUP(A1365,'Frame item'!A:D,4,0),"")</f>
        <v/>
      </c>
    </row>
    <row r="1366" spans="1:12">
      <c r="A1366" t="s">
        <v>857</v>
      </c>
      <c r="B1366" t="s">
        <v>1906</v>
      </c>
      <c r="C1366" t="s">
        <v>7517</v>
      </c>
      <c r="D1366" t="str">
        <f t="shared" si="128"/>
        <v>N</v>
      </c>
      <c r="E1366" t="str">
        <f t="shared" si="129"/>
        <v>D</v>
      </c>
      <c r="F1366" t="str">
        <f t="shared" si="132"/>
        <v>E</v>
      </c>
      <c r="G1366" t="str">
        <f t="shared" si="130"/>
        <v>1</v>
      </c>
      <c r="H1366" t="str">
        <f t="shared" si="131"/>
        <v>8</v>
      </c>
      <c r="I1366" t="str">
        <f t="shared" si="133"/>
        <v>A</v>
      </c>
      <c r="J1366" t="s">
        <v>7876</v>
      </c>
      <c r="K1366">
        <v>1170</v>
      </c>
      <c r="L1366" t="str">
        <f>IF(J1366="QFN",VLOOKUP(A1366,'Frame item'!A:D,4,0),"")</f>
        <v/>
      </c>
    </row>
    <row r="1367" spans="1:12">
      <c r="A1367" t="s">
        <v>1503</v>
      </c>
      <c r="B1367" t="s">
        <v>1906</v>
      </c>
      <c r="C1367" t="s">
        <v>7517</v>
      </c>
      <c r="D1367" t="str">
        <f t="shared" si="128"/>
        <v>N</v>
      </c>
      <c r="E1367" t="str">
        <f t="shared" si="129"/>
        <v>D</v>
      </c>
      <c r="F1367" t="str">
        <f t="shared" si="132"/>
        <v>E</v>
      </c>
      <c r="G1367" t="str">
        <f t="shared" si="130"/>
        <v>1</v>
      </c>
      <c r="H1367" t="str">
        <f t="shared" si="131"/>
        <v>8</v>
      </c>
      <c r="I1367" t="str">
        <f t="shared" si="133"/>
        <v>A</v>
      </c>
      <c r="J1367" t="s">
        <v>7876</v>
      </c>
      <c r="K1367">
        <v>1170</v>
      </c>
      <c r="L1367" t="str">
        <f>IF(J1367="QFN",VLOOKUP(A1367,'Frame item'!A:D,4,0),"")</f>
        <v/>
      </c>
    </row>
    <row r="1368" spans="1:12">
      <c r="A1368" t="s">
        <v>1506</v>
      </c>
      <c r="B1368" t="s">
        <v>1907</v>
      </c>
      <c r="C1368" t="s">
        <v>7517</v>
      </c>
      <c r="D1368" t="str">
        <f t="shared" si="128"/>
        <v>N</v>
      </c>
      <c r="E1368" t="str">
        <f t="shared" si="129"/>
        <v>D</v>
      </c>
      <c r="F1368" t="str">
        <f t="shared" si="132"/>
        <v>E</v>
      </c>
      <c r="G1368" t="str">
        <f t="shared" si="130"/>
        <v>1</v>
      </c>
      <c r="H1368" t="str">
        <f t="shared" si="131"/>
        <v>8</v>
      </c>
      <c r="I1368" t="str">
        <f t="shared" si="133"/>
        <v>E</v>
      </c>
      <c r="J1368" t="s">
        <v>7876</v>
      </c>
      <c r="K1368">
        <v>1170</v>
      </c>
      <c r="L1368" t="str">
        <f>IF(J1368="QFN",VLOOKUP(A1368,'Frame item'!A:D,4,0),"")</f>
        <v/>
      </c>
    </row>
    <row r="1369" spans="1:12">
      <c r="A1369" t="s">
        <v>1506</v>
      </c>
      <c r="B1369" t="s">
        <v>1908</v>
      </c>
      <c r="C1369" t="s">
        <v>7517</v>
      </c>
      <c r="D1369" t="str">
        <f t="shared" si="128"/>
        <v>N</v>
      </c>
      <c r="E1369" t="str">
        <f t="shared" si="129"/>
        <v>D</v>
      </c>
      <c r="F1369" t="str">
        <f t="shared" si="132"/>
        <v>E</v>
      </c>
      <c r="G1369" t="str">
        <f t="shared" si="130"/>
        <v>1</v>
      </c>
      <c r="H1369" t="str">
        <f t="shared" si="131"/>
        <v>8</v>
      </c>
      <c r="I1369" t="str">
        <f t="shared" si="133"/>
        <v>K</v>
      </c>
      <c r="J1369" t="s">
        <v>7876</v>
      </c>
      <c r="K1369">
        <v>1170</v>
      </c>
      <c r="L1369" t="str">
        <f>IF(J1369="QFN",VLOOKUP(A1369,'Frame item'!A:D,4,0),"")</f>
        <v/>
      </c>
    </row>
    <row r="1370" spans="1:12">
      <c r="A1370" t="s">
        <v>1503</v>
      </c>
      <c r="B1370" t="s">
        <v>1909</v>
      </c>
      <c r="C1370" t="s">
        <v>7517</v>
      </c>
      <c r="D1370" t="str">
        <f t="shared" si="128"/>
        <v>N</v>
      </c>
      <c r="E1370" t="str">
        <f t="shared" si="129"/>
        <v>D</v>
      </c>
      <c r="F1370" t="str">
        <f t="shared" si="132"/>
        <v>E</v>
      </c>
      <c r="G1370" t="str">
        <f t="shared" si="130"/>
        <v>1</v>
      </c>
      <c r="H1370" t="str">
        <f t="shared" si="131"/>
        <v>8</v>
      </c>
      <c r="I1370" t="str">
        <f t="shared" si="133"/>
        <v>U</v>
      </c>
      <c r="J1370" t="s">
        <v>7876</v>
      </c>
      <c r="K1370">
        <v>1170</v>
      </c>
      <c r="L1370" t="str">
        <f>IF(J1370="QFN",VLOOKUP(A1370,'Frame item'!A:D,4,0),"")</f>
        <v/>
      </c>
    </row>
    <row r="1371" spans="1:12">
      <c r="A1371" t="s">
        <v>1911</v>
      </c>
      <c r="B1371" t="s">
        <v>1910</v>
      </c>
      <c r="C1371" t="s">
        <v>7517</v>
      </c>
      <c r="D1371" t="str">
        <f t="shared" si="128"/>
        <v>N</v>
      </c>
      <c r="E1371" t="str">
        <f t="shared" si="129"/>
        <v>D</v>
      </c>
      <c r="F1371" t="str">
        <f t="shared" si="132"/>
        <v>E</v>
      </c>
      <c r="G1371" t="str">
        <f t="shared" si="130"/>
        <v>1</v>
      </c>
      <c r="H1371" t="str">
        <f t="shared" si="131"/>
        <v>8</v>
      </c>
      <c r="I1371" t="str">
        <f t="shared" si="133"/>
        <v>Z</v>
      </c>
      <c r="J1371" t="s">
        <v>7876</v>
      </c>
      <c r="K1371">
        <v>1170</v>
      </c>
      <c r="L1371" t="str">
        <f>IF(J1371="QFN",VLOOKUP(A1371,'Frame item'!A:D,4,0),"")</f>
        <v/>
      </c>
    </row>
    <row r="1372" spans="1:12">
      <c r="A1372" t="s">
        <v>1512</v>
      </c>
      <c r="B1372" t="s">
        <v>1912</v>
      </c>
      <c r="C1372" t="s">
        <v>7517</v>
      </c>
      <c r="D1372" t="str">
        <f t="shared" si="128"/>
        <v>N</v>
      </c>
      <c r="E1372" t="str">
        <f t="shared" si="129"/>
        <v>D</v>
      </c>
      <c r="F1372" t="str">
        <f t="shared" si="132"/>
        <v>E</v>
      </c>
      <c r="G1372" t="str">
        <f t="shared" si="130"/>
        <v>1</v>
      </c>
      <c r="H1372" t="str">
        <f t="shared" si="131"/>
        <v>0</v>
      </c>
      <c r="I1372" t="str">
        <f t="shared" si="133"/>
        <v>A</v>
      </c>
      <c r="J1372" t="s">
        <v>7876</v>
      </c>
      <c r="K1372">
        <v>1170</v>
      </c>
      <c r="L1372" t="str">
        <f>IF(J1372="QFN",VLOOKUP(A1372,'Frame item'!A:D,4,0),"")</f>
        <v/>
      </c>
    </row>
    <row r="1373" spans="1:12">
      <c r="A1373" t="s">
        <v>1913</v>
      </c>
      <c r="B1373" t="s">
        <v>1912</v>
      </c>
      <c r="C1373" t="s">
        <v>7517</v>
      </c>
      <c r="D1373" t="str">
        <f t="shared" si="128"/>
        <v>N</v>
      </c>
      <c r="E1373" t="str">
        <f t="shared" si="129"/>
        <v>D</v>
      </c>
      <c r="F1373" t="str">
        <f t="shared" si="132"/>
        <v>E</v>
      </c>
      <c r="G1373" t="str">
        <f t="shared" si="130"/>
        <v>1</v>
      </c>
      <c r="H1373" t="str">
        <f t="shared" si="131"/>
        <v>0</v>
      </c>
      <c r="I1373" t="str">
        <f t="shared" si="133"/>
        <v>A</v>
      </c>
      <c r="J1373" t="s">
        <v>7876</v>
      </c>
      <c r="K1373">
        <v>1170</v>
      </c>
      <c r="L1373" t="str">
        <f>IF(J1373="QFN",VLOOKUP(A1373,'Frame item'!A:D,4,0),"")</f>
        <v/>
      </c>
    </row>
    <row r="1374" spans="1:12">
      <c r="A1374" t="s">
        <v>1510</v>
      </c>
      <c r="B1374" t="s">
        <v>1914</v>
      </c>
      <c r="C1374" t="s">
        <v>7517</v>
      </c>
      <c r="D1374" t="str">
        <f t="shared" si="128"/>
        <v>N</v>
      </c>
      <c r="E1374" t="str">
        <f t="shared" si="129"/>
        <v>D</v>
      </c>
      <c r="F1374" t="str">
        <f t="shared" si="132"/>
        <v>E</v>
      </c>
      <c r="G1374" t="str">
        <f t="shared" si="130"/>
        <v>1</v>
      </c>
      <c r="H1374" t="str">
        <f t="shared" si="131"/>
        <v>0</v>
      </c>
      <c r="I1374" t="str">
        <f t="shared" si="133"/>
        <v>K</v>
      </c>
      <c r="J1374" t="s">
        <v>7876</v>
      </c>
      <c r="K1374">
        <v>1170</v>
      </c>
      <c r="L1374" t="str">
        <f>IF(J1374="QFN",VLOOKUP(A1374,'Frame item'!A:D,4,0),"")</f>
        <v/>
      </c>
    </row>
    <row r="1375" spans="1:12">
      <c r="A1375" t="s">
        <v>1512</v>
      </c>
      <c r="B1375" t="s">
        <v>1914</v>
      </c>
      <c r="C1375" t="s">
        <v>7517</v>
      </c>
      <c r="D1375" t="str">
        <f t="shared" si="128"/>
        <v>N</v>
      </c>
      <c r="E1375" t="str">
        <f t="shared" si="129"/>
        <v>D</v>
      </c>
      <c r="F1375" t="str">
        <f t="shared" si="132"/>
        <v>E</v>
      </c>
      <c r="G1375" t="str">
        <f t="shared" si="130"/>
        <v>1</v>
      </c>
      <c r="H1375" t="str">
        <f t="shared" si="131"/>
        <v>0</v>
      </c>
      <c r="I1375" t="str">
        <f t="shared" si="133"/>
        <v>K</v>
      </c>
      <c r="J1375" t="s">
        <v>7876</v>
      </c>
      <c r="K1375">
        <v>1170</v>
      </c>
      <c r="L1375" t="str">
        <f>IF(J1375="QFN",VLOOKUP(A1375,'Frame item'!A:D,4,0),"")</f>
        <v/>
      </c>
    </row>
    <row r="1376" spans="1:12">
      <c r="A1376" t="s">
        <v>1913</v>
      </c>
      <c r="B1376" t="s">
        <v>1915</v>
      </c>
      <c r="C1376" t="s">
        <v>7517</v>
      </c>
      <c r="D1376" t="str">
        <f t="shared" si="128"/>
        <v>N</v>
      </c>
      <c r="E1376" t="str">
        <f t="shared" si="129"/>
        <v>D</v>
      </c>
      <c r="F1376" t="str">
        <f t="shared" si="132"/>
        <v>E</v>
      </c>
      <c r="G1376" t="str">
        <f t="shared" si="130"/>
        <v>1</v>
      </c>
      <c r="H1376" t="str">
        <f t="shared" si="131"/>
        <v>0</v>
      </c>
      <c r="I1376" t="str">
        <f t="shared" si="133"/>
        <v>U</v>
      </c>
      <c r="J1376" t="s">
        <v>7876</v>
      </c>
      <c r="K1376">
        <v>1170</v>
      </c>
      <c r="L1376" t="str">
        <f>IF(J1376="QFN",VLOOKUP(A1376,'Frame item'!A:D,4,0),"")</f>
        <v/>
      </c>
    </row>
    <row r="1377" spans="1:12">
      <c r="A1377" t="s">
        <v>1917</v>
      </c>
      <c r="B1377" t="s">
        <v>1916</v>
      </c>
      <c r="C1377" t="s">
        <v>7517</v>
      </c>
      <c r="D1377" t="str">
        <f t="shared" si="128"/>
        <v>N</v>
      </c>
      <c r="E1377" t="str">
        <f t="shared" si="129"/>
        <v>D</v>
      </c>
      <c r="F1377" t="str">
        <f t="shared" si="132"/>
        <v>E</v>
      </c>
      <c r="G1377" t="str">
        <f t="shared" si="130"/>
        <v>1</v>
      </c>
      <c r="H1377" t="str">
        <f t="shared" si="131"/>
        <v>0</v>
      </c>
      <c r="I1377" t="str">
        <f t="shared" si="133"/>
        <v>Z</v>
      </c>
      <c r="J1377" t="s">
        <v>7876</v>
      </c>
      <c r="K1377">
        <v>1170</v>
      </c>
      <c r="L1377" t="str">
        <f>IF(J1377="QFN",VLOOKUP(A1377,'Frame item'!A:D,4,0),"")</f>
        <v/>
      </c>
    </row>
    <row r="1378" spans="1:12">
      <c r="A1378" t="s">
        <v>1518</v>
      </c>
      <c r="B1378" t="s">
        <v>1916</v>
      </c>
      <c r="C1378" t="s">
        <v>7517</v>
      </c>
      <c r="D1378" t="str">
        <f t="shared" si="128"/>
        <v>N</v>
      </c>
      <c r="E1378" t="str">
        <f t="shared" si="129"/>
        <v>D</v>
      </c>
      <c r="F1378" t="str">
        <f t="shared" si="132"/>
        <v>E</v>
      </c>
      <c r="G1378" t="str">
        <f t="shared" si="130"/>
        <v>1</v>
      </c>
      <c r="H1378" t="str">
        <f t="shared" si="131"/>
        <v>0</v>
      </c>
      <c r="I1378" t="str">
        <f t="shared" si="133"/>
        <v>Z</v>
      </c>
      <c r="J1378" t="s">
        <v>7876</v>
      </c>
      <c r="K1378">
        <v>1170</v>
      </c>
      <c r="L1378" t="str">
        <f>IF(J1378="QFN",VLOOKUP(A1378,'Frame item'!A:D,4,0),"")</f>
        <v/>
      </c>
    </row>
    <row r="1379" spans="1:12">
      <c r="A1379" t="s">
        <v>1919</v>
      </c>
      <c r="B1379" t="s">
        <v>1918</v>
      </c>
      <c r="C1379" t="s">
        <v>7517</v>
      </c>
      <c r="D1379" t="str">
        <f t="shared" si="128"/>
        <v>N</v>
      </c>
      <c r="E1379" t="str">
        <f t="shared" si="129"/>
        <v>D</v>
      </c>
      <c r="F1379" t="str">
        <f t="shared" si="132"/>
        <v>E</v>
      </c>
      <c r="G1379" t="str">
        <f t="shared" si="130"/>
        <v>B</v>
      </c>
      <c r="H1379" t="str">
        <f t="shared" si="131"/>
        <v>8</v>
      </c>
      <c r="I1379" t="str">
        <f t="shared" si="133"/>
        <v>A</v>
      </c>
      <c r="J1379" t="s">
        <v>7882</v>
      </c>
      <c r="K1379">
        <v>1170</v>
      </c>
      <c r="L1379" t="str">
        <f>IF(J1379="QFN",VLOOKUP(A1379,'Frame item'!A:D,4,0),"")</f>
        <v>Copper</v>
      </c>
    </row>
    <row r="1380" spans="1:12">
      <c r="A1380" t="s">
        <v>1919</v>
      </c>
      <c r="B1380" t="s">
        <v>1920</v>
      </c>
      <c r="C1380" t="s">
        <v>7517</v>
      </c>
      <c r="D1380" t="str">
        <f t="shared" si="128"/>
        <v>N</v>
      </c>
      <c r="E1380" t="str">
        <f t="shared" si="129"/>
        <v>D</v>
      </c>
      <c r="F1380" t="str">
        <f t="shared" si="132"/>
        <v>E</v>
      </c>
      <c r="G1380" t="str">
        <f t="shared" si="130"/>
        <v>B</v>
      </c>
      <c r="H1380" t="str">
        <f t="shared" si="131"/>
        <v>8</v>
      </c>
      <c r="I1380" t="str">
        <f t="shared" si="133"/>
        <v>U</v>
      </c>
      <c r="J1380" t="s">
        <v>7882</v>
      </c>
      <c r="K1380">
        <v>1170</v>
      </c>
      <c r="L1380" t="str">
        <f>IF(J1380="QFN",VLOOKUP(A1380,'Frame item'!A:D,4,0),"")</f>
        <v>Copper</v>
      </c>
    </row>
    <row r="1381" spans="1:12">
      <c r="A1381" t="s">
        <v>1922</v>
      </c>
      <c r="B1381" t="s">
        <v>1921</v>
      </c>
      <c r="C1381" t="s">
        <v>7517</v>
      </c>
      <c r="D1381" t="str">
        <f t="shared" si="128"/>
        <v>N</v>
      </c>
      <c r="E1381" t="str">
        <f t="shared" si="129"/>
        <v>D</v>
      </c>
      <c r="F1381" t="str">
        <f t="shared" si="132"/>
        <v>E</v>
      </c>
      <c r="G1381" t="str">
        <f t="shared" si="130"/>
        <v>B</v>
      </c>
      <c r="H1381" t="str">
        <f t="shared" si="131"/>
        <v>0</v>
      </c>
      <c r="I1381" t="str">
        <f t="shared" si="133"/>
        <v>A</v>
      </c>
      <c r="J1381" t="s">
        <v>7882</v>
      </c>
      <c r="K1381">
        <v>1170</v>
      </c>
      <c r="L1381">
        <f>IF(J1381="QFN",VLOOKUP(A1381,'Frame item'!A:D,4,0),"")</f>
        <v>0</v>
      </c>
    </row>
    <row r="1382" spans="1:12">
      <c r="A1382" t="s">
        <v>1923</v>
      </c>
      <c r="B1382" t="s">
        <v>1921</v>
      </c>
      <c r="C1382" t="s">
        <v>7517</v>
      </c>
      <c r="D1382" t="str">
        <f t="shared" si="128"/>
        <v>N</v>
      </c>
      <c r="E1382" t="str">
        <f t="shared" si="129"/>
        <v>D</v>
      </c>
      <c r="F1382" t="str">
        <f t="shared" si="132"/>
        <v>E</v>
      </c>
      <c r="G1382" t="str">
        <f t="shared" si="130"/>
        <v>B</v>
      </c>
      <c r="H1382" t="str">
        <f t="shared" si="131"/>
        <v>0</v>
      </c>
      <c r="I1382" t="str">
        <f t="shared" si="133"/>
        <v>A</v>
      </c>
      <c r="J1382" t="s">
        <v>7882</v>
      </c>
      <c r="K1382">
        <v>1170</v>
      </c>
      <c r="L1382">
        <f>IF(J1382="QFN",VLOOKUP(A1382,'Frame item'!A:D,4,0),"")</f>
        <v>0</v>
      </c>
    </row>
    <row r="1383" spans="1:12">
      <c r="A1383" t="s">
        <v>1531</v>
      </c>
      <c r="B1383" t="s">
        <v>1921</v>
      </c>
      <c r="C1383" t="s">
        <v>7517</v>
      </c>
      <c r="D1383" t="str">
        <f t="shared" si="128"/>
        <v>N</v>
      </c>
      <c r="E1383" t="str">
        <f t="shared" si="129"/>
        <v>D</v>
      </c>
      <c r="F1383" t="str">
        <f t="shared" si="132"/>
        <v>E</v>
      </c>
      <c r="G1383" t="str">
        <f t="shared" si="130"/>
        <v>B</v>
      </c>
      <c r="H1383" t="str">
        <f t="shared" si="131"/>
        <v>0</v>
      </c>
      <c r="I1383" t="str">
        <f t="shared" si="133"/>
        <v>A</v>
      </c>
      <c r="J1383" t="s">
        <v>7882</v>
      </c>
      <c r="K1383">
        <v>1170</v>
      </c>
      <c r="L1383">
        <f>IF(J1383="QFN",VLOOKUP(A1383,'Frame item'!A:D,4,0),"")</f>
        <v>0</v>
      </c>
    </row>
    <row r="1384" spans="1:12">
      <c r="A1384" t="s">
        <v>1511</v>
      </c>
      <c r="B1384" t="s">
        <v>1921</v>
      </c>
      <c r="C1384" t="s">
        <v>7517</v>
      </c>
      <c r="D1384" t="str">
        <f t="shared" si="128"/>
        <v>N</v>
      </c>
      <c r="E1384" t="str">
        <f t="shared" si="129"/>
        <v>D</v>
      </c>
      <c r="F1384" t="str">
        <f t="shared" si="132"/>
        <v>E</v>
      </c>
      <c r="G1384" t="str">
        <f t="shared" si="130"/>
        <v>B</v>
      </c>
      <c r="H1384" t="str">
        <f t="shared" si="131"/>
        <v>0</v>
      </c>
      <c r="I1384" t="str">
        <f t="shared" si="133"/>
        <v>A</v>
      </c>
      <c r="J1384" t="s">
        <v>7882</v>
      </c>
      <c r="K1384">
        <v>1170</v>
      </c>
      <c r="L1384" t="str">
        <f>IF(J1384="QFN",VLOOKUP(A1384,'Frame item'!A:D,4,0),"")</f>
        <v>Copper</v>
      </c>
    </row>
    <row r="1385" spans="1:12">
      <c r="A1385" t="s">
        <v>1925</v>
      </c>
      <c r="B1385" t="s">
        <v>1924</v>
      </c>
      <c r="C1385" t="s">
        <v>7517</v>
      </c>
      <c r="D1385" t="str">
        <f t="shared" si="128"/>
        <v>N</v>
      </c>
      <c r="E1385" t="str">
        <f t="shared" si="129"/>
        <v>D</v>
      </c>
      <c r="F1385" t="str">
        <f t="shared" si="132"/>
        <v>E</v>
      </c>
      <c r="G1385" t="str">
        <f t="shared" si="130"/>
        <v>B</v>
      </c>
      <c r="H1385" t="str">
        <f t="shared" si="131"/>
        <v>0</v>
      </c>
      <c r="I1385" t="str">
        <f t="shared" si="133"/>
        <v>B</v>
      </c>
      <c r="J1385" t="s">
        <v>7882</v>
      </c>
      <c r="K1385">
        <v>1170</v>
      </c>
      <c r="L1385" t="str">
        <f>IF(J1385="QFN",VLOOKUP(A1385,'Frame item'!A:D,4,0),"")</f>
        <v>Full PPF</v>
      </c>
    </row>
    <row r="1386" spans="1:12">
      <c r="A1386" t="s">
        <v>1926</v>
      </c>
      <c r="B1386" t="s">
        <v>1924</v>
      </c>
      <c r="C1386" t="s">
        <v>7517</v>
      </c>
      <c r="D1386" t="str">
        <f t="shared" si="128"/>
        <v>N</v>
      </c>
      <c r="E1386" t="str">
        <f t="shared" si="129"/>
        <v>D</v>
      </c>
      <c r="F1386" t="str">
        <f t="shared" si="132"/>
        <v>E</v>
      </c>
      <c r="G1386" t="str">
        <f t="shared" si="130"/>
        <v>B</v>
      </c>
      <c r="H1386" t="str">
        <f t="shared" si="131"/>
        <v>0</v>
      </c>
      <c r="I1386" t="str">
        <f t="shared" si="133"/>
        <v>B</v>
      </c>
      <c r="J1386" t="s">
        <v>7882</v>
      </c>
      <c r="K1386">
        <v>1170</v>
      </c>
      <c r="L1386">
        <f>IF(J1386="QFN",VLOOKUP(A1386,'Frame item'!A:D,4,0),"")</f>
        <v>0</v>
      </c>
    </row>
    <row r="1387" spans="1:12">
      <c r="A1387" t="s">
        <v>1925</v>
      </c>
      <c r="B1387" t="s">
        <v>1927</v>
      </c>
      <c r="C1387" t="s">
        <v>7517</v>
      </c>
      <c r="D1387" t="str">
        <f t="shared" si="128"/>
        <v>N</v>
      </c>
      <c r="E1387" t="str">
        <f t="shared" si="129"/>
        <v>D</v>
      </c>
      <c r="F1387" t="str">
        <f t="shared" si="132"/>
        <v>E</v>
      </c>
      <c r="G1387" t="str">
        <f t="shared" si="130"/>
        <v>B</v>
      </c>
      <c r="H1387" t="str">
        <f t="shared" si="131"/>
        <v>0</v>
      </c>
      <c r="I1387" t="str">
        <f t="shared" si="133"/>
        <v>D</v>
      </c>
      <c r="J1387" t="s">
        <v>7882</v>
      </c>
      <c r="K1387">
        <v>1170</v>
      </c>
      <c r="L1387" t="str">
        <f>IF(J1387="QFN",VLOOKUP(A1387,'Frame item'!A:D,4,0),"")</f>
        <v>Full PPF</v>
      </c>
    </row>
    <row r="1388" spans="1:12">
      <c r="A1388" t="s">
        <v>1928</v>
      </c>
      <c r="B1388" t="s">
        <v>1927</v>
      </c>
      <c r="C1388" t="s">
        <v>7517</v>
      </c>
      <c r="D1388" t="str">
        <f t="shared" si="128"/>
        <v>N</v>
      </c>
      <c r="E1388" t="str">
        <f t="shared" si="129"/>
        <v>D</v>
      </c>
      <c r="F1388" t="str">
        <f t="shared" si="132"/>
        <v>E</v>
      </c>
      <c r="G1388" t="str">
        <f t="shared" si="130"/>
        <v>B</v>
      </c>
      <c r="H1388" t="str">
        <f t="shared" si="131"/>
        <v>0</v>
      </c>
      <c r="I1388" t="str">
        <f t="shared" si="133"/>
        <v>D</v>
      </c>
      <c r="J1388" t="s">
        <v>7882</v>
      </c>
      <c r="K1388">
        <v>1170</v>
      </c>
      <c r="L1388">
        <f>IF(J1388="QFN",VLOOKUP(A1388,'Frame item'!A:D,4,0),"")</f>
        <v>0</v>
      </c>
    </row>
    <row r="1389" spans="1:12">
      <c r="A1389" t="s">
        <v>1540</v>
      </c>
      <c r="B1389" t="s">
        <v>1927</v>
      </c>
      <c r="C1389" t="s">
        <v>7517</v>
      </c>
      <c r="D1389" t="str">
        <f t="shared" si="128"/>
        <v>N</v>
      </c>
      <c r="E1389" t="str">
        <f t="shared" si="129"/>
        <v>D</v>
      </c>
      <c r="F1389" t="str">
        <f t="shared" si="132"/>
        <v>E</v>
      </c>
      <c r="G1389" t="str">
        <f t="shared" si="130"/>
        <v>B</v>
      </c>
      <c r="H1389" t="str">
        <f t="shared" si="131"/>
        <v>0</v>
      </c>
      <c r="I1389" t="str">
        <f t="shared" si="133"/>
        <v>D</v>
      </c>
      <c r="J1389" t="s">
        <v>7882</v>
      </c>
      <c r="K1389">
        <v>1170</v>
      </c>
      <c r="L1389">
        <f>IF(J1389="QFN",VLOOKUP(A1389,'Frame item'!A:D,4,0),"")</f>
        <v>0</v>
      </c>
    </row>
    <row r="1390" spans="1:12">
      <c r="A1390" t="s">
        <v>1511</v>
      </c>
      <c r="B1390" t="s">
        <v>1929</v>
      </c>
      <c r="C1390" t="s">
        <v>7517</v>
      </c>
      <c r="D1390" t="str">
        <f t="shared" si="128"/>
        <v>N</v>
      </c>
      <c r="E1390" t="str">
        <f t="shared" si="129"/>
        <v>D</v>
      </c>
      <c r="F1390" t="str">
        <f t="shared" si="132"/>
        <v>E</v>
      </c>
      <c r="G1390" t="str">
        <f t="shared" si="130"/>
        <v>B</v>
      </c>
      <c r="H1390" t="str">
        <f t="shared" si="131"/>
        <v>0</v>
      </c>
      <c r="I1390" t="str">
        <f t="shared" si="133"/>
        <v>K</v>
      </c>
      <c r="J1390" t="s">
        <v>7882</v>
      </c>
      <c r="K1390">
        <v>1170</v>
      </c>
      <c r="L1390" t="str">
        <f>IF(J1390="QFN",VLOOKUP(A1390,'Frame item'!A:D,4,0),"")</f>
        <v>Copper</v>
      </c>
    </row>
    <row r="1391" spans="1:12">
      <c r="A1391" t="s">
        <v>1540</v>
      </c>
      <c r="B1391" t="s">
        <v>1929</v>
      </c>
      <c r="C1391" t="s">
        <v>7517</v>
      </c>
      <c r="D1391" t="str">
        <f t="shared" si="128"/>
        <v>N</v>
      </c>
      <c r="E1391" t="str">
        <f t="shared" si="129"/>
        <v>D</v>
      </c>
      <c r="F1391" t="str">
        <f t="shared" si="132"/>
        <v>E</v>
      </c>
      <c r="G1391" t="str">
        <f t="shared" si="130"/>
        <v>B</v>
      </c>
      <c r="H1391" t="str">
        <f t="shared" si="131"/>
        <v>0</v>
      </c>
      <c r="I1391" t="str">
        <f t="shared" si="133"/>
        <v>K</v>
      </c>
      <c r="J1391" t="s">
        <v>7882</v>
      </c>
      <c r="K1391">
        <v>1170</v>
      </c>
      <c r="L1391">
        <f>IF(J1391="QFN",VLOOKUP(A1391,'Frame item'!A:D,4,0),"")</f>
        <v>0</v>
      </c>
    </row>
    <row r="1392" spans="1:12">
      <c r="A1392" t="s">
        <v>1547</v>
      </c>
      <c r="B1392" t="s">
        <v>1930</v>
      </c>
      <c r="C1392" t="s">
        <v>7517</v>
      </c>
      <c r="D1392" t="str">
        <f t="shared" si="128"/>
        <v>N</v>
      </c>
      <c r="E1392" t="str">
        <f t="shared" si="129"/>
        <v>D</v>
      </c>
      <c r="F1392" t="str">
        <f t="shared" si="132"/>
        <v>E</v>
      </c>
      <c r="G1392" t="str">
        <f t="shared" si="130"/>
        <v>B</v>
      </c>
      <c r="H1392" t="str">
        <f t="shared" si="131"/>
        <v>0</v>
      </c>
      <c r="I1392" t="str">
        <f t="shared" si="133"/>
        <v>P</v>
      </c>
      <c r="J1392" t="s">
        <v>7882</v>
      </c>
      <c r="K1392">
        <v>1170</v>
      </c>
      <c r="L1392" t="str">
        <f>IF(J1392="QFN",VLOOKUP(A1392,'Frame item'!A:D,4,0),"")</f>
        <v>Full PPF</v>
      </c>
    </row>
    <row r="1393" spans="1:12">
      <c r="A1393" t="s">
        <v>1537</v>
      </c>
      <c r="B1393" t="s">
        <v>1930</v>
      </c>
      <c r="C1393" t="s">
        <v>7517</v>
      </c>
      <c r="D1393" t="str">
        <f t="shared" si="128"/>
        <v>N</v>
      </c>
      <c r="E1393" t="str">
        <f t="shared" si="129"/>
        <v>D</v>
      </c>
      <c r="F1393" t="str">
        <f t="shared" si="132"/>
        <v>E</v>
      </c>
      <c r="G1393" t="str">
        <f t="shared" si="130"/>
        <v>B</v>
      </c>
      <c r="H1393" t="str">
        <f t="shared" si="131"/>
        <v>0</v>
      </c>
      <c r="I1393" t="str">
        <f t="shared" si="133"/>
        <v>P</v>
      </c>
      <c r="J1393" t="s">
        <v>7882</v>
      </c>
      <c r="K1393">
        <v>1170</v>
      </c>
      <c r="L1393">
        <f>IF(J1393="QFN",VLOOKUP(A1393,'Frame item'!A:D,4,0),"")</f>
        <v>0</v>
      </c>
    </row>
    <row r="1394" spans="1:12">
      <c r="A1394" t="s">
        <v>1925</v>
      </c>
      <c r="B1394" t="s">
        <v>1930</v>
      </c>
      <c r="C1394" t="s">
        <v>7517</v>
      </c>
      <c r="D1394" t="str">
        <f t="shared" si="128"/>
        <v>N</v>
      </c>
      <c r="E1394" t="str">
        <f t="shared" si="129"/>
        <v>D</v>
      </c>
      <c r="F1394" t="str">
        <f t="shared" si="132"/>
        <v>E</v>
      </c>
      <c r="G1394" t="str">
        <f t="shared" si="130"/>
        <v>B</v>
      </c>
      <c r="H1394" t="str">
        <f t="shared" si="131"/>
        <v>0</v>
      </c>
      <c r="I1394" t="str">
        <f t="shared" si="133"/>
        <v>P</v>
      </c>
      <c r="J1394" t="s">
        <v>7882</v>
      </c>
      <c r="K1394">
        <v>1170</v>
      </c>
      <c r="L1394" t="str">
        <f>IF(J1394="QFN",VLOOKUP(A1394,'Frame item'!A:D,4,0),"")</f>
        <v>Full PPF</v>
      </c>
    </row>
    <row r="1395" spans="1:12">
      <c r="A1395" t="s">
        <v>1540</v>
      </c>
      <c r="B1395" t="s">
        <v>1930</v>
      </c>
      <c r="C1395" t="s">
        <v>7517</v>
      </c>
      <c r="D1395" t="str">
        <f t="shared" si="128"/>
        <v>N</v>
      </c>
      <c r="E1395" t="str">
        <f t="shared" si="129"/>
        <v>D</v>
      </c>
      <c r="F1395" t="str">
        <f t="shared" si="132"/>
        <v>E</v>
      </c>
      <c r="G1395" t="str">
        <f t="shared" si="130"/>
        <v>B</v>
      </c>
      <c r="H1395" t="str">
        <f t="shared" si="131"/>
        <v>0</v>
      </c>
      <c r="I1395" t="str">
        <f t="shared" si="133"/>
        <v>P</v>
      </c>
      <c r="J1395" t="s">
        <v>7882</v>
      </c>
      <c r="K1395">
        <v>1170</v>
      </c>
      <c r="L1395">
        <f>IF(J1395="QFN",VLOOKUP(A1395,'Frame item'!A:D,4,0),"")</f>
        <v>0</v>
      </c>
    </row>
    <row r="1396" spans="1:12">
      <c r="A1396" t="s">
        <v>1540</v>
      </c>
      <c r="B1396" t="s">
        <v>1931</v>
      </c>
      <c r="C1396" t="s">
        <v>7517</v>
      </c>
      <c r="D1396" t="str">
        <f t="shared" si="128"/>
        <v>N</v>
      </c>
      <c r="E1396" t="str">
        <f t="shared" si="129"/>
        <v>D</v>
      </c>
      <c r="F1396" t="str">
        <f t="shared" si="132"/>
        <v>E</v>
      </c>
      <c r="G1396" t="str">
        <f t="shared" si="130"/>
        <v>B</v>
      </c>
      <c r="H1396" t="str">
        <f t="shared" si="131"/>
        <v>0</v>
      </c>
      <c r="I1396" t="str">
        <f t="shared" si="133"/>
        <v>Y</v>
      </c>
      <c r="J1396" t="s">
        <v>7882</v>
      </c>
      <c r="K1396">
        <v>1170</v>
      </c>
      <c r="L1396">
        <f>IF(J1396="QFN",VLOOKUP(A1396,'Frame item'!A:D,4,0),"")</f>
        <v>0</v>
      </c>
    </row>
    <row r="1397" spans="1:12">
      <c r="A1397" t="s">
        <v>1933</v>
      </c>
      <c r="B1397" t="s">
        <v>1932</v>
      </c>
      <c r="C1397" t="s">
        <v>7517</v>
      </c>
      <c r="D1397" t="str">
        <f t="shared" si="128"/>
        <v>N</v>
      </c>
      <c r="E1397" t="str">
        <f t="shared" si="129"/>
        <v>D</v>
      </c>
      <c r="F1397" t="str">
        <f t="shared" si="132"/>
        <v>E</v>
      </c>
      <c r="G1397" t="str">
        <f t="shared" si="130"/>
        <v>B</v>
      </c>
      <c r="H1397" t="str">
        <f t="shared" si="131"/>
        <v>0</v>
      </c>
      <c r="I1397" t="str">
        <f t="shared" si="133"/>
        <v>Z</v>
      </c>
      <c r="J1397" t="s">
        <v>7882</v>
      </c>
      <c r="K1397">
        <v>1170</v>
      </c>
      <c r="L1397">
        <f>IF(J1397="QFN",VLOOKUP(A1397,'Frame item'!A:D,4,0),"")</f>
        <v>0</v>
      </c>
    </row>
    <row r="1398" spans="1:12">
      <c r="A1398" t="s">
        <v>1551</v>
      </c>
      <c r="B1398" t="s">
        <v>1934</v>
      </c>
      <c r="C1398" t="s">
        <v>7517</v>
      </c>
      <c r="D1398" t="str">
        <f t="shared" si="128"/>
        <v>N</v>
      </c>
      <c r="E1398" t="str">
        <f t="shared" si="129"/>
        <v>D</v>
      </c>
      <c r="F1398" t="str">
        <f t="shared" si="132"/>
        <v>E</v>
      </c>
      <c r="G1398" t="str">
        <f t="shared" si="130"/>
        <v>B</v>
      </c>
      <c r="H1398" t="str">
        <f t="shared" si="131"/>
        <v>2</v>
      </c>
      <c r="I1398" t="str">
        <f t="shared" si="133"/>
        <v>A</v>
      </c>
      <c r="J1398" t="s">
        <v>7882</v>
      </c>
      <c r="K1398">
        <v>1170</v>
      </c>
      <c r="L1398" t="str">
        <f>IF(J1398="QFN",VLOOKUP(A1398,'Frame item'!A:D,4,0),"")</f>
        <v>Copper</v>
      </c>
    </row>
    <row r="1399" spans="1:12">
      <c r="A1399" t="s">
        <v>1935</v>
      </c>
      <c r="B1399" t="s">
        <v>1934</v>
      </c>
      <c r="C1399" t="s">
        <v>7517</v>
      </c>
      <c r="D1399" t="str">
        <f t="shared" si="128"/>
        <v>N</v>
      </c>
      <c r="E1399" t="str">
        <f t="shared" si="129"/>
        <v>D</v>
      </c>
      <c r="F1399" t="str">
        <f t="shared" si="132"/>
        <v>E</v>
      </c>
      <c r="G1399" t="str">
        <f t="shared" si="130"/>
        <v>B</v>
      </c>
      <c r="H1399" t="str">
        <f t="shared" si="131"/>
        <v>2</v>
      </c>
      <c r="I1399" t="str">
        <f t="shared" si="133"/>
        <v>A</v>
      </c>
      <c r="J1399" t="s">
        <v>7882</v>
      </c>
      <c r="K1399">
        <v>1170</v>
      </c>
      <c r="L1399" t="str">
        <f>IF(J1399="QFN",VLOOKUP(A1399,'Frame item'!A:D,4,0),"")</f>
        <v>Copper</v>
      </c>
    </row>
    <row r="1400" spans="1:12">
      <c r="A1400" t="s">
        <v>1937</v>
      </c>
      <c r="B1400" t="s">
        <v>1936</v>
      </c>
      <c r="C1400" t="s">
        <v>7517</v>
      </c>
      <c r="D1400" t="str">
        <f t="shared" si="128"/>
        <v>N</v>
      </c>
      <c r="E1400" t="str">
        <f t="shared" si="129"/>
        <v>D</v>
      </c>
      <c r="F1400" t="str">
        <f t="shared" si="132"/>
        <v>E</v>
      </c>
      <c r="G1400" t="str">
        <f t="shared" si="130"/>
        <v>B</v>
      </c>
      <c r="H1400" t="str">
        <f t="shared" si="131"/>
        <v>2</v>
      </c>
      <c r="I1400" t="str">
        <f t="shared" si="133"/>
        <v>D</v>
      </c>
      <c r="J1400" t="s">
        <v>7882</v>
      </c>
      <c r="K1400">
        <v>1170</v>
      </c>
      <c r="L1400">
        <f>IF(J1400="QFN",VLOOKUP(A1400,'Frame item'!A:D,4,0),"")</f>
        <v>0</v>
      </c>
    </row>
    <row r="1401" spans="1:12">
      <c r="A1401" t="s">
        <v>1939</v>
      </c>
      <c r="B1401" t="s">
        <v>1938</v>
      </c>
      <c r="C1401" t="s">
        <v>7517</v>
      </c>
      <c r="D1401" t="str">
        <f t="shared" si="128"/>
        <v>N</v>
      </c>
      <c r="E1401" t="str">
        <f t="shared" si="129"/>
        <v>D</v>
      </c>
      <c r="F1401" t="str">
        <f t="shared" si="132"/>
        <v>E</v>
      </c>
      <c r="G1401" t="str">
        <f t="shared" si="130"/>
        <v>B</v>
      </c>
      <c r="H1401" t="str">
        <f t="shared" si="131"/>
        <v>2</v>
      </c>
      <c r="I1401" t="str">
        <f t="shared" si="133"/>
        <v>P</v>
      </c>
      <c r="J1401" t="s">
        <v>7882</v>
      </c>
      <c r="K1401">
        <v>1170</v>
      </c>
      <c r="L1401">
        <f>IF(J1401="QFN",VLOOKUP(A1401,'Frame item'!A:D,4,0),"")</f>
        <v>0</v>
      </c>
    </row>
    <row r="1402" spans="1:12">
      <c r="A1402" t="s">
        <v>1554</v>
      </c>
      <c r="B1402" t="s">
        <v>1940</v>
      </c>
      <c r="C1402" t="s">
        <v>7517</v>
      </c>
      <c r="D1402" t="str">
        <f t="shared" si="128"/>
        <v>N</v>
      </c>
      <c r="E1402" t="str">
        <f t="shared" si="129"/>
        <v>D</v>
      </c>
      <c r="F1402" t="str">
        <f t="shared" si="132"/>
        <v>E</v>
      </c>
      <c r="G1402" t="str">
        <f t="shared" si="130"/>
        <v>C</v>
      </c>
      <c r="H1402" t="str">
        <f t="shared" si="131"/>
        <v>8</v>
      </c>
      <c r="I1402" t="str">
        <f t="shared" si="133"/>
        <v>A</v>
      </c>
      <c r="J1402" t="s">
        <v>7882</v>
      </c>
      <c r="K1402">
        <v>1170</v>
      </c>
      <c r="L1402" t="str">
        <f>IF(J1402="QFN",VLOOKUP(A1402,'Frame item'!A:D,4,0),"")</f>
        <v>Copper</v>
      </c>
    </row>
    <row r="1403" spans="1:12">
      <c r="A1403" t="s">
        <v>1555</v>
      </c>
      <c r="B1403" t="s">
        <v>1940</v>
      </c>
      <c r="C1403" t="s">
        <v>7517</v>
      </c>
      <c r="D1403" t="str">
        <f t="shared" si="128"/>
        <v>N</v>
      </c>
      <c r="E1403" t="str">
        <f t="shared" si="129"/>
        <v>D</v>
      </c>
      <c r="F1403" t="str">
        <f t="shared" si="132"/>
        <v>E</v>
      </c>
      <c r="G1403" t="str">
        <f t="shared" si="130"/>
        <v>C</v>
      </c>
      <c r="H1403" t="str">
        <f t="shared" si="131"/>
        <v>8</v>
      </c>
      <c r="I1403" t="str">
        <f t="shared" si="133"/>
        <v>A</v>
      </c>
      <c r="J1403" t="s">
        <v>7882</v>
      </c>
      <c r="K1403">
        <v>1170</v>
      </c>
      <c r="L1403">
        <f>IF(J1403="QFN",VLOOKUP(A1403,'Frame item'!A:D,4,0),"")</f>
        <v>0</v>
      </c>
    </row>
    <row r="1404" spans="1:12">
      <c r="A1404" t="s">
        <v>1585</v>
      </c>
      <c r="B1404" t="s">
        <v>1940</v>
      </c>
      <c r="C1404" t="s">
        <v>7517</v>
      </c>
      <c r="D1404" t="str">
        <f t="shared" si="128"/>
        <v>N</v>
      </c>
      <c r="E1404" t="str">
        <f t="shared" si="129"/>
        <v>D</v>
      </c>
      <c r="F1404" t="str">
        <f t="shared" si="132"/>
        <v>E</v>
      </c>
      <c r="G1404" t="str">
        <f t="shared" si="130"/>
        <v>C</v>
      </c>
      <c r="H1404" t="str">
        <f t="shared" si="131"/>
        <v>8</v>
      </c>
      <c r="I1404" t="str">
        <f t="shared" si="133"/>
        <v>A</v>
      </c>
      <c r="J1404" t="s">
        <v>7882</v>
      </c>
      <c r="K1404">
        <v>1170</v>
      </c>
      <c r="L1404" t="str">
        <f>IF(J1404="QFN",VLOOKUP(A1404,'Frame item'!A:D,4,0),"")</f>
        <v>Copper</v>
      </c>
    </row>
    <row r="1405" spans="1:12">
      <c r="A1405" t="s">
        <v>1561</v>
      </c>
      <c r="B1405" t="s">
        <v>1940</v>
      </c>
      <c r="C1405" t="s">
        <v>7517</v>
      </c>
      <c r="D1405" t="str">
        <f t="shared" si="128"/>
        <v>N</v>
      </c>
      <c r="E1405" t="str">
        <f t="shared" si="129"/>
        <v>D</v>
      </c>
      <c r="F1405" t="str">
        <f t="shared" si="132"/>
        <v>E</v>
      </c>
      <c r="G1405" t="str">
        <f t="shared" si="130"/>
        <v>C</v>
      </c>
      <c r="H1405" t="str">
        <f t="shared" si="131"/>
        <v>8</v>
      </c>
      <c r="I1405" t="str">
        <f t="shared" si="133"/>
        <v>A</v>
      </c>
      <c r="J1405" t="s">
        <v>7882</v>
      </c>
      <c r="K1405">
        <v>1170</v>
      </c>
      <c r="L1405">
        <f>IF(J1405="QFN",VLOOKUP(A1405,'Frame item'!A:D,4,0),"")</f>
        <v>0</v>
      </c>
    </row>
    <row r="1406" spans="1:12">
      <c r="A1406" t="s">
        <v>1570</v>
      </c>
      <c r="B1406" t="s">
        <v>1941</v>
      </c>
      <c r="C1406" t="s">
        <v>7517</v>
      </c>
      <c r="D1406" t="str">
        <f t="shared" si="128"/>
        <v>N</v>
      </c>
      <c r="E1406" t="str">
        <f t="shared" si="129"/>
        <v>D</v>
      </c>
      <c r="F1406" t="str">
        <f t="shared" si="132"/>
        <v>E</v>
      </c>
      <c r="G1406" t="str">
        <f t="shared" si="130"/>
        <v>C</v>
      </c>
      <c r="H1406" t="str">
        <f t="shared" si="131"/>
        <v>8</v>
      </c>
      <c r="I1406" t="str">
        <f t="shared" si="133"/>
        <v>D</v>
      </c>
      <c r="J1406" t="s">
        <v>7882</v>
      </c>
      <c r="K1406">
        <v>1170</v>
      </c>
      <c r="L1406" t="str">
        <f>IF(J1406="QFN",VLOOKUP(A1406,'Frame item'!A:D,4,0),"")</f>
        <v>Full PPF</v>
      </c>
    </row>
    <row r="1407" spans="1:12">
      <c r="A1407" t="s">
        <v>1585</v>
      </c>
      <c r="B1407" t="s">
        <v>1942</v>
      </c>
      <c r="C1407" t="s">
        <v>7517</v>
      </c>
      <c r="D1407" t="str">
        <f t="shared" si="128"/>
        <v>N</v>
      </c>
      <c r="E1407" t="str">
        <f t="shared" si="129"/>
        <v>D</v>
      </c>
      <c r="F1407" t="str">
        <f t="shared" si="132"/>
        <v>E</v>
      </c>
      <c r="G1407" t="str">
        <f t="shared" si="130"/>
        <v>C</v>
      </c>
      <c r="H1407" t="str">
        <f t="shared" si="131"/>
        <v>8</v>
      </c>
      <c r="I1407" t="str">
        <f t="shared" si="133"/>
        <v>K</v>
      </c>
      <c r="J1407" t="s">
        <v>7882</v>
      </c>
      <c r="K1407">
        <v>1170</v>
      </c>
      <c r="L1407" t="str">
        <f>IF(J1407="QFN",VLOOKUP(A1407,'Frame item'!A:D,4,0),"")</f>
        <v>Copper</v>
      </c>
    </row>
    <row r="1408" spans="1:12">
      <c r="A1408" t="s">
        <v>1561</v>
      </c>
      <c r="B1408" t="s">
        <v>1942</v>
      </c>
      <c r="C1408" t="s">
        <v>7517</v>
      </c>
      <c r="D1408" t="str">
        <f t="shared" ref="D1408:D1471" si="134">MID(B1408,1,1)</f>
        <v>N</v>
      </c>
      <c r="E1408" t="str">
        <f t="shared" ref="E1408:E1471" si="135">MID(B1408,2,1)</f>
        <v>D</v>
      </c>
      <c r="F1408" t="str">
        <f t="shared" si="132"/>
        <v>E</v>
      </c>
      <c r="G1408" t="str">
        <f t="shared" ref="G1408:G1471" si="136">MID(B1408,11,1)</f>
        <v>C</v>
      </c>
      <c r="H1408" t="str">
        <f t="shared" ref="H1408:H1471" si="137">MID(B1408,14,1)</f>
        <v>8</v>
      </c>
      <c r="I1408" t="str">
        <f t="shared" si="133"/>
        <v>K</v>
      </c>
      <c r="J1408" t="s">
        <v>7882</v>
      </c>
      <c r="K1408">
        <v>1170</v>
      </c>
      <c r="L1408">
        <f>IF(J1408="QFN",VLOOKUP(A1408,'Frame item'!A:D,4,0),"")</f>
        <v>0</v>
      </c>
    </row>
    <row r="1409" spans="1:12">
      <c r="A1409" t="s">
        <v>1570</v>
      </c>
      <c r="B1409" t="s">
        <v>1943</v>
      </c>
      <c r="C1409" t="s">
        <v>7517</v>
      </c>
      <c r="D1409" t="str">
        <f t="shared" si="134"/>
        <v>N</v>
      </c>
      <c r="E1409" t="str">
        <f t="shared" si="135"/>
        <v>D</v>
      </c>
      <c r="F1409" t="str">
        <f t="shared" si="132"/>
        <v>E</v>
      </c>
      <c r="G1409" t="str">
        <f t="shared" si="136"/>
        <v>C</v>
      </c>
      <c r="H1409" t="str">
        <f t="shared" si="137"/>
        <v>8</v>
      </c>
      <c r="I1409" t="str">
        <f t="shared" si="133"/>
        <v>P</v>
      </c>
      <c r="J1409" t="s">
        <v>7882</v>
      </c>
      <c r="K1409">
        <v>1170</v>
      </c>
      <c r="L1409" t="str">
        <f>IF(J1409="QFN",VLOOKUP(A1409,'Frame item'!A:D,4,0),"")</f>
        <v>Full PPF</v>
      </c>
    </row>
    <row r="1410" spans="1:12">
      <c r="A1410" t="s">
        <v>1945</v>
      </c>
      <c r="B1410" t="s">
        <v>1944</v>
      </c>
      <c r="C1410" t="s">
        <v>7517</v>
      </c>
      <c r="D1410" t="str">
        <f t="shared" si="134"/>
        <v>N</v>
      </c>
      <c r="E1410" t="str">
        <f t="shared" si="135"/>
        <v>D</v>
      </c>
      <c r="F1410" t="str">
        <f t="shared" si="132"/>
        <v>E</v>
      </c>
      <c r="G1410" t="str">
        <f t="shared" si="136"/>
        <v>C</v>
      </c>
      <c r="H1410" t="str">
        <f t="shared" si="137"/>
        <v>8</v>
      </c>
      <c r="I1410" t="str">
        <f t="shared" si="133"/>
        <v>U</v>
      </c>
      <c r="J1410" t="s">
        <v>7882</v>
      </c>
      <c r="K1410">
        <v>1170</v>
      </c>
      <c r="L1410">
        <f>IF(J1410="QFN",VLOOKUP(A1410,'Frame item'!A:D,4,0),"")</f>
        <v>0</v>
      </c>
    </row>
    <row r="1411" spans="1:12">
      <c r="A1411" t="s">
        <v>1564</v>
      </c>
      <c r="B1411" t="s">
        <v>1946</v>
      </c>
      <c r="C1411" t="s">
        <v>7517</v>
      </c>
      <c r="D1411" t="str">
        <f t="shared" si="134"/>
        <v>N</v>
      </c>
      <c r="E1411" t="str">
        <f t="shared" si="135"/>
        <v>D</v>
      </c>
      <c r="F1411" t="str">
        <f t="shared" ref="F1411:F1474" si="138">MID(B1411,7,1)</f>
        <v>E</v>
      </c>
      <c r="G1411" t="str">
        <f t="shared" si="136"/>
        <v>C</v>
      </c>
      <c r="H1411" t="str">
        <f t="shared" si="137"/>
        <v>8</v>
      </c>
      <c r="I1411" t="str">
        <f t="shared" ref="I1411:I1474" si="139">MID(B1411,15,1)</f>
        <v>Y</v>
      </c>
      <c r="J1411" t="s">
        <v>7882</v>
      </c>
      <c r="K1411">
        <v>1170</v>
      </c>
      <c r="L1411" t="str">
        <f>IF(J1411="QFN",VLOOKUP(A1411,'Frame item'!A:D,4,0),"")</f>
        <v>Full PPF</v>
      </c>
    </row>
    <row r="1412" spans="1:12">
      <c r="A1412" t="s">
        <v>1947</v>
      </c>
      <c r="B1412" t="s">
        <v>1946</v>
      </c>
      <c r="C1412" t="s">
        <v>7517</v>
      </c>
      <c r="D1412" t="str">
        <f t="shared" si="134"/>
        <v>N</v>
      </c>
      <c r="E1412" t="str">
        <f t="shared" si="135"/>
        <v>D</v>
      </c>
      <c r="F1412" t="str">
        <f t="shared" si="138"/>
        <v>E</v>
      </c>
      <c r="G1412" t="str">
        <f t="shared" si="136"/>
        <v>C</v>
      </c>
      <c r="H1412" t="str">
        <f t="shared" si="137"/>
        <v>8</v>
      </c>
      <c r="I1412" t="str">
        <f t="shared" si="139"/>
        <v>Y</v>
      </c>
      <c r="J1412" t="s">
        <v>7882</v>
      </c>
      <c r="K1412">
        <v>1170</v>
      </c>
      <c r="L1412" t="str">
        <f>IF(J1412="QFN",VLOOKUP(A1412,'Frame item'!A:D,4,0),"")</f>
        <v>Full PPF</v>
      </c>
    </row>
    <row r="1413" spans="1:12">
      <c r="A1413" t="s">
        <v>1571</v>
      </c>
      <c r="B1413" t="s">
        <v>1946</v>
      </c>
      <c r="C1413" t="s">
        <v>7517</v>
      </c>
      <c r="D1413" t="str">
        <f t="shared" si="134"/>
        <v>N</v>
      </c>
      <c r="E1413" t="str">
        <f t="shared" si="135"/>
        <v>D</v>
      </c>
      <c r="F1413" t="str">
        <f t="shared" si="138"/>
        <v>E</v>
      </c>
      <c r="G1413" t="str">
        <f t="shared" si="136"/>
        <v>C</v>
      </c>
      <c r="H1413" t="str">
        <f t="shared" si="137"/>
        <v>8</v>
      </c>
      <c r="I1413" t="str">
        <f t="shared" si="139"/>
        <v>Y</v>
      </c>
      <c r="J1413" t="s">
        <v>7882</v>
      </c>
      <c r="K1413">
        <v>1170</v>
      </c>
      <c r="L1413" t="str">
        <f>IF(J1413="QFN",VLOOKUP(A1413,'Frame item'!A:D,4,0),"")</f>
        <v>Full PPF</v>
      </c>
    </row>
    <row r="1414" spans="1:12">
      <c r="A1414" t="s">
        <v>1949</v>
      </c>
      <c r="B1414" t="s">
        <v>1948</v>
      </c>
      <c r="C1414" t="s">
        <v>7517</v>
      </c>
      <c r="D1414" t="str">
        <f t="shared" si="134"/>
        <v>N</v>
      </c>
      <c r="E1414" t="str">
        <f t="shared" si="135"/>
        <v>D</v>
      </c>
      <c r="F1414" t="str">
        <f t="shared" si="138"/>
        <v>E</v>
      </c>
      <c r="G1414" t="str">
        <f t="shared" si="136"/>
        <v>E</v>
      </c>
      <c r="H1414" t="str">
        <f t="shared" si="137"/>
        <v>6</v>
      </c>
      <c r="I1414" t="str">
        <f t="shared" si="139"/>
        <v>Y</v>
      </c>
      <c r="J1414" t="s">
        <v>7882</v>
      </c>
      <c r="K1414">
        <v>1170</v>
      </c>
      <c r="L1414" t="str">
        <f>IF(J1414="QFN",VLOOKUP(A1414,'Frame item'!A:D,4,0),"")</f>
        <v>Full PPF</v>
      </c>
    </row>
    <row r="1415" spans="1:12">
      <c r="A1415" t="s">
        <v>1585</v>
      </c>
      <c r="B1415" t="s">
        <v>1950</v>
      </c>
      <c r="C1415" t="s">
        <v>7517</v>
      </c>
      <c r="D1415" t="str">
        <f t="shared" si="134"/>
        <v>N</v>
      </c>
      <c r="E1415" t="str">
        <f t="shared" si="135"/>
        <v>D</v>
      </c>
      <c r="F1415" t="str">
        <f t="shared" si="138"/>
        <v>E</v>
      </c>
      <c r="G1415" t="str">
        <f t="shared" si="136"/>
        <v>X</v>
      </c>
      <c r="H1415" t="str">
        <f t="shared" si="137"/>
        <v>8</v>
      </c>
      <c r="I1415" t="str">
        <f t="shared" si="139"/>
        <v>K</v>
      </c>
      <c r="J1415" t="s">
        <v>7885</v>
      </c>
      <c r="K1415">
        <v>1170</v>
      </c>
      <c r="L1415" t="str">
        <f>IF(J1415="QFN",VLOOKUP(A1415,'Frame item'!A:D,4,0),"")</f>
        <v/>
      </c>
    </row>
    <row r="1416" spans="1:12">
      <c r="A1416" t="s">
        <v>1510</v>
      </c>
      <c r="B1416" t="s">
        <v>1951</v>
      </c>
      <c r="C1416" t="s">
        <v>7517</v>
      </c>
      <c r="D1416" t="str">
        <f t="shared" si="134"/>
        <v>N</v>
      </c>
      <c r="E1416" t="str">
        <f t="shared" si="135"/>
        <v>D</v>
      </c>
      <c r="F1416" t="str">
        <f t="shared" si="138"/>
        <v>E</v>
      </c>
      <c r="G1416" t="str">
        <f t="shared" si="136"/>
        <v>X</v>
      </c>
      <c r="H1416" t="str">
        <f t="shared" si="137"/>
        <v>0</v>
      </c>
      <c r="I1416" t="str">
        <f t="shared" si="139"/>
        <v>K</v>
      </c>
      <c r="J1416" t="s">
        <v>7885</v>
      </c>
      <c r="K1416">
        <v>1170</v>
      </c>
      <c r="L1416" t="str">
        <f>IF(J1416="QFN",VLOOKUP(A1416,'Frame item'!A:D,4,0),"")</f>
        <v/>
      </c>
    </row>
    <row r="1417" spans="1:12">
      <c r="A1417" t="s">
        <v>1510</v>
      </c>
      <c r="B1417" t="s">
        <v>1952</v>
      </c>
      <c r="C1417" t="s">
        <v>7517</v>
      </c>
      <c r="D1417" t="str">
        <f t="shared" si="134"/>
        <v>N</v>
      </c>
      <c r="E1417" t="str">
        <f t="shared" si="135"/>
        <v>D</v>
      </c>
      <c r="F1417" t="str">
        <f t="shared" si="138"/>
        <v>E</v>
      </c>
      <c r="G1417" t="str">
        <f t="shared" si="136"/>
        <v>X</v>
      </c>
      <c r="H1417" t="str">
        <f t="shared" si="137"/>
        <v>0</v>
      </c>
      <c r="I1417" t="str">
        <f t="shared" si="139"/>
        <v>U</v>
      </c>
      <c r="J1417" t="s">
        <v>7885</v>
      </c>
      <c r="K1417">
        <v>1170</v>
      </c>
      <c r="L1417" t="str">
        <f>IF(J1417="QFN",VLOOKUP(A1417,'Frame item'!A:D,4,0),"")</f>
        <v/>
      </c>
    </row>
    <row r="1418" spans="1:12">
      <c r="A1418" t="s">
        <v>1954</v>
      </c>
      <c r="B1418" t="s">
        <v>1953</v>
      </c>
      <c r="C1418" t="s">
        <v>7517</v>
      </c>
      <c r="D1418" t="str">
        <f t="shared" si="134"/>
        <v>N</v>
      </c>
      <c r="E1418" t="str">
        <f t="shared" si="135"/>
        <v>D</v>
      </c>
      <c r="F1418" t="str">
        <f t="shared" si="138"/>
        <v>E</v>
      </c>
      <c r="G1418" t="str">
        <f t="shared" si="136"/>
        <v>Z</v>
      </c>
      <c r="H1418" t="str">
        <f t="shared" si="137"/>
        <v>8</v>
      </c>
      <c r="I1418" t="str">
        <f t="shared" si="139"/>
        <v>A</v>
      </c>
      <c r="J1418" t="s">
        <v>7882</v>
      </c>
      <c r="K1418">
        <v>1170</v>
      </c>
      <c r="L1418">
        <f>IF(J1418="QFN",VLOOKUP(A1418,'Frame item'!A:D,4,0),"")</f>
        <v>0</v>
      </c>
    </row>
    <row r="1419" spans="1:12">
      <c r="A1419" t="s">
        <v>1955</v>
      </c>
      <c r="B1419" t="s">
        <v>1956</v>
      </c>
      <c r="C1419" t="s">
        <v>7707</v>
      </c>
      <c r="D1419" t="str">
        <f t="shared" si="134"/>
        <v>N</v>
      </c>
      <c r="E1419" t="str">
        <f t="shared" si="135"/>
        <v>D</v>
      </c>
      <c r="F1419" t="str">
        <f t="shared" si="138"/>
        <v>E</v>
      </c>
      <c r="G1419" t="str">
        <f t="shared" si="136"/>
        <v>X</v>
      </c>
      <c r="H1419" t="str">
        <f t="shared" si="137"/>
        <v>0</v>
      </c>
      <c r="I1419" t="str">
        <f t="shared" si="139"/>
        <v>U</v>
      </c>
      <c r="J1419" t="s">
        <v>7885</v>
      </c>
      <c r="K1419">
        <v>1040</v>
      </c>
      <c r="L1419" t="str">
        <f>IF(J1419="QFN",VLOOKUP(A1419,'Frame item'!A:D,4,0),"")</f>
        <v/>
      </c>
    </row>
    <row r="1420" spans="1:12">
      <c r="A1420" t="s">
        <v>1551</v>
      </c>
      <c r="B1420" t="s">
        <v>1957</v>
      </c>
      <c r="C1420" t="s">
        <v>7517</v>
      </c>
      <c r="D1420" t="str">
        <f t="shared" si="134"/>
        <v>N</v>
      </c>
      <c r="E1420" t="str">
        <f t="shared" si="135"/>
        <v>D</v>
      </c>
      <c r="F1420" t="str">
        <f t="shared" si="138"/>
        <v>M</v>
      </c>
      <c r="G1420" t="str">
        <f t="shared" si="136"/>
        <v>B</v>
      </c>
      <c r="H1420" t="str">
        <f t="shared" si="137"/>
        <v>2</v>
      </c>
      <c r="I1420" t="str">
        <f t="shared" si="139"/>
        <v>A</v>
      </c>
      <c r="J1420" t="s">
        <v>7882</v>
      </c>
      <c r="K1420">
        <v>1170</v>
      </c>
      <c r="L1420" t="str">
        <f>IF(J1420="QFN",VLOOKUP(A1420,'Frame item'!A:D,4,0),"")</f>
        <v>Copper</v>
      </c>
    </row>
    <row r="1421" spans="1:12">
      <c r="A1421" t="s">
        <v>1487</v>
      </c>
      <c r="B1421" t="s">
        <v>1957</v>
      </c>
      <c r="C1421" t="s">
        <v>7517</v>
      </c>
      <c r="D1421" t="str">
        <f t="shared" si="134"/>
        <v>N</v>
      </c>
      <c r="E1421" t="str">
        <f t="shared" si="135"/>
        <v>D</v>
      </c>
      <c r="F1421" t="str">
        <f t="shared" si="138"/>
        <v>M</v>
      </c>
      <c r="G1421" t="str">
        <f t="shared" si="136"/>
        <v>B</v>
      </c>
      <c r="H1421" t="str">
        <f t="shared" si="137"/>
        <v>2</v>
      </c>
      <c r="I1421" t="str">
        <f t="shared" si="139"/>
        <v>A</v>
      </c>
      <c r="J1421" t="s">
        <v>7882</v>
      </c>
      <c r="K1421">
        <v>1170</v>
      </c>
      <c r="L1421">
        <f>IF(J1421="QFN",VLOOKUP(A1421,'Frame item'!A:D,4,0),"")</f>
        <v>0</v>
      </c>
    </row>
    <row r="1422" spans="1:12">
      <c r="A1422" t="s">
        <v>1958</v>
      </c>
      <c r="B1422" t="s">
        <v>1957</v>
      </c>
      <c r="C1422" t="s">
        <v>7517</v>
      </c>
      <c r="D1422" t="str">
        <f t="shared" si="134"/>
        <v>N</v>
      </c>
      <c r="E1422" t="str">
        <f t="shared" si="135"/>
        <v>D</v>
      </c>
      <c r="F1422" t="str">
        <f t="shared" si="138"/>
        <v>M</v>
      </c>
      <c r="G1422" t="str">
        <f t="shared" si="136"/>
        <v>B</v>
      </c>
      <c r="H1422" t="str">
        <f t="shared" si="137"/>
        <v>2</v>
      </c>
      <c r="I1422" t="str">
        <f t="shared" si="139"/>
        <v>A</v>
      </c>
      <c r="J1422" t="s">
        <v>7882</v>
      </c>
      <c r="K1422">
        <v>1170</v>
      </c>
      <c r="L1422" t="str">
        <f>IF(J1422="QFN",VLOOKUP(A1422,'Frame item'!A:D,4,0),"")</f>
        <v>Copper</v>
      </c>
    </row>
    <row r="1423" spans="1:12">
      <c r="A1423" t="s">
        <v>1959</v>
      </c>
      <c r="B1423" t="s">
        <v>1957</v>
      </c>
      <c r="C1423" t="s">
        <v>7517</v>
      </c>
      <c r="D1423" t="str">
        <f t="shared" si="134"/>
        <v>N</v>
      </c>
      <c r="E1423" t="str">
        <f t="shared" si="135"/>
        <v>D</v>
      </c>
      <c r="F1423" t="str">
        <f t="shared" si="138"/>
        <v>M</v>
      </c>
      <c r="G1423" t="str">
        <f t="shared" si="136"/>
        <v>B</v>
      </c>
      <c r="H1423" t="str">
        <f t="shared" si="137"/>
        <v>2</v>
      </c>
      <c r="I1423" t="str">
        <f t="shared" si="139"/>
        <v>A</v>
      </c>
      <c r="J1423" t="s">
        <v>7882</v>
      </c>
      <c r="K1423">
        <v>1170</v>
      </c>
      <c r="L1423">
        <f>IF(J1423="QFN",VLOOKUP(A1423,'Frame item'!A:D,4,0),"")</f>
        <v>0</v>
      </c>
    </row>
    <row r="1424" spans="1:12">
      <c r="A1424" t="s">
        <v>1937</v>
      </c>
      <c r="B1424" t="s">
        <v>1960</v>
      </c>
      <c r="C1424" t="s">
        <v>7517</v>
      </c>
      <c r="D1424" t="str">
        <f t="shared" si="134"/>
        <v>N</v>
      </c>
      <c r="E1424" t="str">
        <f t="shared" si="135"/>
        <v>D</v>
      </c>
      <c r="F1424" t="str">
        <f t="shared" si="138"/>
        <v>M</v>
      </c>
      <c r="G1424" t="str">
        <f t="shared" si="136"/>
        <v>B</v>
      </c>
      <c r="H1424" t="str">
        <f t="shared" si="137"/>
        <v>2</v>
      </c>
      <c r="I1424" t="str">
        <f t="shared" si="139"/>
        <v>D</v>
      </c>
      <c r="J1424" t="s">
        <v>7882</v>
      </c>
      <c r="K1424">
        <v>1170</v>
      </c>
      <c r="L1424">
        <f>IF(J1424="QFN",VLOOKUP(A1424,'Frame item'!A:D,4,0),"")</f>
        <v>0</v>
      </c>
    </row>
    <row r="1425" spans="1:12">
      <c r="A1425" t="s">
        <v>1958</v>
      </c>
      <c r="B1425" t="s">
        <v>1961</v>
      </c>
      <c r="C1425" t="s">
        <v>7517</v>
      </c>
      <c r="D1425" t="str">
        <f t="shared" si="134"/>
        <v>N</v>
      </c>
      <c r="E1425" t="str">
        <f t="shared" si="135"/>
        <v>D</v>
      </c>
      <c r="F1425" t="str">
        <f t="shared" si="138"/>
        <v>M</v>
      </c>
      <c r="G1425" t="str">
        <f t="shared" si="136"/>
        <v>B</v>
      </c>
      <c r="H1425" t="str">
        <f t="shared" si="137"/>
        <v>2</v>
      </c>
      <c r="I1425" t="str">
        <f t="shared" si="139"/>
        <v>K</v>
      </c>
      <c r="J1425" t="s">
        <v>7882</v>
      </c>
      <c r="K1425">
        <v>1170</v>
      </c>
      <c r="L1425" t="str">
        <f>IF(J1425="QFN",VLOOKUP(A1425,'Frame item'!A:D,4,0),"")</f>
        <v>Copper</v>
      </c>
    </row>
    <row r="1426" spans="1:12">
      <c r="A1426" t="s">
        <v>1962</v>
      </c>
      <c r="B1426" t="s">
        <v>1961</v>
      </c>
      <c r="C1426" t="s">
        <v>7517</v>
      </c>
      <c r="D1426" t="str">
        <f t="shared" si="134"/>
        <v>N</v>
      </c>
      <c r="E1426" t="str">
        <f t="shared" si="135"/>
        <v>D</v>
      </c>
      <c r="F1426" t="str">
        <f t="shared" si="138"/>
        <v>M</v>
      </c>
      <c r="G1426" t="str">
        <f t="shared" si="136"/>
        <v>B</v>
      </c>
      <c r="H1426" t="str">
        <f t="shared" si="137"/>
        <v>2</v>
      </c>
      <c r="I1426" t="str">
        <f t="shared" si="139"/>
        <v>K</v>
      </c>
      <c r="J1426" t="s">
        <v>7882</v>
      </c>
      <c r="K1426">
        <v>1170</v>
      </c>
      <c r="L1426">
        <f>IF(J1426="QFN",VLOOKUP(A1426,'Frame item'!A:D,4,0),"")</f>
        <v>0</v>
      </c>
    </row>
    <row r="1427" spans="1:12">
      <c r="A1427" t="s">
        <v>1551</v>
      </c>
      <c r="B1427" t="s">
        <v>1963</v>
      </c>
      <c r="C1427" t="s">
        <v>7517</v>
      </c>
      <c r="D1427" t="str">
        <f t="shared" si="134"/>
        <v>N</v>
      </c>
      <c r="E1427" t="str">
        <f t="shared" si="135"/>
        <v>D</v>
      </c>
      <c r="F1427" t="str">
        <f t="shared" si="138"/>
        <v>S</v>
      </c>
      <c r="G1427" t="str">
        <f t="shared" si="136"/>
        <v>B</v>
      </c>
      <c r="H1427" t="str">
        <f t="shared" si="137"/>
        <v>2</v>
      </c>
      <c r="I1427" t="str">
        <f t="shared" si="139"/>
        <v>A</v>
      </c>
      <c r="J1427" t="s">
        <v>7882</v>
      </c>
      <c r="K1427">
        <v>1170</v>
      </c>
      <c r="L1427" t="str">
        <f>IF(J1427="QFN",VLOOKUP(A1427,'Frame item'!A:D,4,0),"")</f>
        <v>Copper</v>
      </c>
    </row>
    <row r="1428" spans="1:12">
      <c r="A1428" t="s">
        <v>1937</v>
      </c>
      <c r="B1428" t="s">
        <v>1964</v>
      </c>
      <c r="C1428" t="s">
        <v>7517</v>
      </c>
      <c r="D1428" t="str">
        <f t="shared" si="134"/>
        <v>N</v>
      </c>
      <c r="E1428" t="str">
        <f t="shared" si="135"/>
        <v>D</v>
      </c>
      <c r="F1428" t="str">
        <f t="shared" si="138"/>
        <v>S</v>
      </c>
      <c r="G1428" t="str">
        <f t="shared" si="136"/>
        <v>B</v>
      </c>
      <c r="H1428" t="str">
        <f t="shared" si="137"/>
        <v>2</v>
      </c>
      <c r="I1428" t="str">
        <f t="shared" si="139"/>
        <v>D</v>
      </c>
      <c r="J1428" t="s">
        <v>7882</v>
      </c>
      <c r="K1428">
        <v>1170</v>
      </c>
      <c r="L1428">
        <f>IF(J1428="QFN",VLOOKUP(A1428,'Frame item'!A:D,4,0),"")</f>
        <v>0</v>
      </c>
    </row>
    <row r="1429" spans="1:12">
      <c r="A1429" t="s">
        <v>1551</v>
      </c>
      <c r="B1429" t="s">
        <v>1965</v>
      </c>
      <c r="C1429" t="s">
        <v>7517</v>
      </c>
      <c r="D1429" t="str">
        <f t="shared" si="134"/>
        <v>N</v>
      </c>
      <c r="E1429" t="str">
        <f t="shared" si="135"/>
        <v>D</v>
      </c>
      <c r="F1429" t="str">
        <f t="shared" si="138"/>
        <v>S</v>
      </c>
      <c r="G1429" t="str">
        <f t="shared" si="136"/>
        <v>B</v>
      </c>
      <c r="H1429" t="str">
        <f t="shared" si="137"/>
        <v>2</v>
      </c>
      <c r="I1429" t="str">
        <f t="shared" si="139"/>
        <v>K</v>
      </c>
      <c r="J1429" t="s">
        <v>7882</v>
      </c>
      <c r="K1429">
        <v>1170</v>
      </c>
      <c r="L1429" t="str">
        <f>IF(J1429="QFN",VLOOKUP(A1429,'Frame item'!A:D,4,0),"")</f>
        <v>Copper</v>
      </c>
    </row>
    <row r="1430" spans="1:12">
      <c r="A1430" t="s">
        <v>1966</v>
      </c>
      <c r="B1430" t="s">
        <v>1965</v>
      </c>
      <c r="C1430" t="s">
        <v>7517</v>
      </c>
      <c r="D1430" t="str">
        <f t="shared" si="134"/>
        <v>N</v>
      </c>
      <c r="E1430" t="str">
        <f t="shared" si="135"/>
        <v>D</v>
      </c>
      <c r="F1430" t="str">
        <f t="shared" si="138"/>
        <v>S</v>
      </c>
      <c r="G1430" t="str">
        <f t="shared" si="136"/>
        <v>B</v>
      </c>
      <c r="H1430" t="str">
        <f t="shared" si="137"/>
        <v>2</v>
      </c>
      <c r="I1430" t="str">
        <f t="shared" si="139"/>
        <v>K</v>
      </c>
      <c r="J1430" t="s">
        <v>7882</v>
      </c>
      <c r="K1430">
        <v>1170</v>
      </c>
      <c r="L1430">
        <f>IF(J1430="QFN",VLOOKUP(A1430,'Frame item'!A:D,4,0),"")</f>
        <v>0</v>
      </c>
    </row>
    <row r="1431" spans="1:12">
      <c r="A1431" t="s">
        <v>1551</v>
      </c>
      <c r="B1431" t="s">
        <v>1967</v>
      </c>
      <c r="C1431" t="s">
        <v>7517</v>
      </c>
      <c r="D1431" t="str">
        <f t="shared" si="134"/>
        <v>N</v>
      </c>
      <c r="E1431" t="str">
        <f t="shared" si="135"/>
        <v>D</v>
      </c>
      <c r="F1431" t="str">
        <f t="shared" si="138"/>
        <v>S</v>
      </c>
      <c r="G1431" t="str">
        <f t="shared" si="136"/>
        <v>B</v>
      </c>
      <c r="H1431" t="str">
        <f t="shared" si="137"/>
        <v>2</v>
      </c>
      <c r="I1431" t="str">
        <f t="shared" si="139"/>
        <v>U</v>
      </c>
      <c r="J1431" t="s">
        <v>7882</v>
      </c>
      <c r="K1431">
        <v>1170</v>
      </c>
      <c r="L1431" t="str">
        <f>IF(J1431="QFN",VLOOKUP(A1431,'Frame item'!A:D,4,0),"")</f>
        <v>Copper</v>
      </c>
    </row>
    <row r="1432" spans="1:12">
      <c r="A1432" t="s">
        <v>1674</v>
      </c>
      <c r="B1432" t="s">
        <v>1968</v>
      </c>
      <c r="C1432" t="s">
        <v>7635</v>
      </c>
      <c r="D1432" t="str">
        <f t="shared" si="134"/>
        <v>N</v>
      </c>
      <c r="E1432" t="str">
        <f t="shared" si="135"/>
        <v>D</v>
      </c>
      <c r="F1432" t="str">
        <f t="shared" si="138"/>
        <v>E</v>
      </c>
      <c r="G1432" t="str">
        <f t="shared" si="136"/>
        <v>Z</v>
      </c>
      <c r="H1432" t="str">
        <f t="shared" si="137"/>
        <v>2</v>
      </c>
      <c r="I1432" t="str">
        <f t="shared" si="139"/>
        <v>P</v>
      </c>
      <c r="J1432" t="s">
        <v>7882</v>
      </c>
      <c r="K1432">
        <v>1250</v>
      </c>
      <c r="L1432" t="str">
        <f>IF(J1432="QFN",VLOOKUP(A1432,'Frame item'!A:D,4,0),"")</f>
        <v>Selective PPF</v>
      </c>
    </row>
    <row r="1433" spans="1:12">
      <c r="A1433" t="s">
        <v>1671</v>
      </c>
      <c r="B1433" t="s">
        <v>1968</v>
      </c>
      <c r="C1433" t="s">
        <v>7635</v>
      </c>
      <c r="D1433" t="str">
        <f t="shared" si="134"/>
        <v>N</v>
      </c>
      <c r="E1433" t="str">
        <f t="shared" si="135"/>
        <v>D</v>
      </c>
      <c r="F1433" t="str">
        <f t="shared" si="138"/>
        <v>E</v>
      </c>
      <c r="G1433" t="str">
        <f t="shared" si="136"/>
        <v>Z</v>
      </c>
      <c r="H1433" t="str">
        <f t="shared" si="137"/>
        <v>2</v>
      </c>
      <c r="I1433" t="str">
        <f t="shared" si="139"/>
        <v>P</v>
      </c>
      <c r="J1433" t="s">
        <v>7882</v>
      </c>
      <c r="K1433">
        <v>1250</v>
      </c>
      <c r="L1433">
        <f>IF(J1433="QFN",VLOOKUP(A1433,'Frame item'!A:D,4,0),"")</f>
        <v>0</v>
      </c>
    </row>
    <row r="1434" spans="1:12">
      <c r="A1434" t="s">
        <v>1676</v>
      </c>
      <c r="B1434" t="s">
        <v>1969</v>
      </c>
      <c r="C1434" t="s">
        <v>7539</v>
      </c>
      <c r="D1434" t="str">
        <f t="shared" si="134"/>
        <v>N</v>
      </c>
      <c r="E1434" t="str">
        <f t="shared" si="135"/>
        <v>D</v>
      </c>
      <c r="F1434" t="str">
        <f t="shared" si="138"/>
        <v>E</v>
      </c>
      <c r="G1434" t="str">
        <f t="shared" si="136"/>
        <v>1</v>
      </c>
      <c r="H1434" t="str">
        <f t="shared" si="137"/>
        <v>2</v>
      </c>
      <c r="I1434" t="str">
        <f t="shared" si="139"/>
        <v>A</v>
      </c>
      <c r="J1434" t="s">
        <v>7876</v>
      </c>
      <c r="K1434">
        <v>910</v>
      </c>
      <c r="L1434" t="str">
        <f>IF(J1434="QFN",VLOOKUP(A1434,'Frame item'!A:D,4,0),"")</f>
        <v/>
      </c>
    </row>
    <row r="1435" spans="1:12">
      <c r="A1435" t="s">
        <v>1676</v>
      </c>
      <c r="B1435" t="s">
        <v>1970</v>
      </c>
      <c r="C1435" t="s">
        <v>7539</v>
      </c>
      <c r="D1435" t="str">
        <f t="shared" si="134"/>
        <v>N</v>
      </c>
      <c r="E1435" t="str">
        <f t="shared" si="135"/>
        <v>D</v>
      </c>
      <c r="F1435" t="str">
        <f t="shared" si="138"/>
        <v>E</v>
      </c>
      <c r="G1435" t="str">
        <f t="shared" si="136"/>
        <v>1</v>
      </c>
      <c r="H1435" t="str">
        <f t="shared" si="137"/>
        <v>2</v>
      </c>
      <c r="I1435" t="str">
        <f t="shared" si="139"/>
        <v>K</v>
      </c>
      <c r="J1435" t="s">
        <v>7876</v>
      </c>
      <c r="K1435">
        <v>910</v>
      </c>
      <c r="L1435" t="str">
        <f>IF(J1435="QFN",VLOOKUP(A1435,'Frame item'!A:D,4,0),"")</f>
        <v/>
      </c>
    </row>
    <row r="1436" spans="1:12">
      <c r="A1436" t="s">
        <v>1678</v>
      </c>
      <c r="B1436" t="s">
        <v>1971</v>
      </c>
      <c r="C1436" t="s">
        <v>7539</v>
      </c>
      <c r="D1436" t="str">
        <f t="shared" si="134"/>
        <v>N</v>
      </c>
      <c r="E1436" t="str">
        <f t="shared" si="135"/>
        <v>D</v>
      </c>
      <c r="F1436" t="str">
        <f t="shared" si="138"/>
        <v>E</v>
      </c>
      <c r="G1436" t="str">
        <f t="shared" si="136"/>
        <v>B</v>
      </c>
      <c r="H1436" t="str">
        <f t="shared" si="137"/>
        <v>2</v>
      </c>
      <c r="I1436" t="str">
        <f t="shared" si="139"/>
        <v>A</v>
      </c>
      <c r="J1436" t="s">
        <v>7882</v>
      </c>
      <c r="K1436">
        <v>910</v>
      </c>
      <c r="L1436">
        <f>IF(J1436="QFN",VLOOKUP(A1436,'Frame item'!A:D,4,0),"")</f>
        <v>0</v>
      </c>
    </row>
    <row r="1437" spans="1:12">
      <c r="A1437" t="s">
        <v>1676</v>
      </c>
      <c r="B1437" t="s">
        <v>1971</v>
      </c>
      <c r="C1437" t="s">
        <v>7539</v>
      </c>
      <c r="D1437" t="str">
        <f t="shared" si="134"/>
        <v>N</v>
      </c>
      <c r="E1437" t="str">
        <f t="shared" si="135"/>
        <v>D</v>
      </c>
      <c r="F1437" t="str">
        <f t="shared" si="138"/>
        <v>E</v>
      </c>
      <c r="G1437" t="str">
        <f t="shared" si="136"/>
        <v>B</v>
      </c>
      <c r="H1437" t="str">
        <f t="shared" si="137"/>
        <v>2</v>
      </c>
      <c r="I1437" t="str">
        <f t="shared" si="139"/>
        <v>A</v>
      </c>
      <c r="J1437" t="s">
        <v>7882</v>
      </c>
      <c r="K1437">
        <v>910</v>
      </c>
      <c r="L1437" t="str">
        <f>IF(J1437="QFN",VLOOKUP(A1437,'Frame item'!A:D,4,0),"")</f>
        <v>Copper</v>
      </c>
    </row>
    <row r="1438" spans="1:12">
      <c r="A1438" t="s">
        <v>1972</v>
      </c>
      <c r="B1438" t="s">
        <v>1971</v>
      </c>
      <c r="C1438" t="s">
        <v>7539</v>
      </c>
      <c r="D1438" t="str">
        <f t="shared" si="134"/>
        <v>N</v>
      </c>
      <c r="E1438" t="str">
        <f t="shared" si="135"/>
        <v>D</v>
      </c>
      <c r="F1438" t="str">
        <f t="shared" si="138"/>
        <v>E</v>
      </c>
      <c r="G1438" t="str">
        <f t="shared" si="136"/>
        <v>B</v>
      </c>
      <c r="H1438" t="str">
        <f t="shared" si="137"/>
        <v>2</v>
      </c>
      <c r="I1438" t="str">
        <f t="shared" si="139"/>
        <v>A</v>
      </c>
      <c r="J1438" t="s">
        <v>7882</v>
      </c>
      <c r="K1438">
        <v>910</v>
      </c>
      <c r="L1438">
        <f>IF(J1438="QFN",VLOOKUP(A1438,'Frame item'!A:D,4,0),"")</f>
        <v>0</v>
      </c>
    </row>
    <row r="1439" spans="1:12">
      <c r="A1439" t="s">
        <v>1676</v>
      </c>
      <c r="B1439" t="s">
        <v>1973</v>
      </c>
      <c r="C1439" t="s">
        <v>7539</v>
      </c>
      <c r="D1439" t="str">
        <f t="shared" si="134"/>
        <v>N</v>
      </c>
      <c r="E1439" t="str">
        <f t="shared" si="135"/>
        <v>D</v>
      </c>
      <c r="F1439" t="str">
        <f t="shared" si="138"/>
        <v>E</v>
      </c>
      <c r="G1439" t="str">
        <f t="shared" si="136"/>
        <v>B</v>
      </c>
      <c r="H1439" t="str">
        <f t="shared" si="137"/>
        <v>2</v>
      </c>
      <c r="I1439" t="str">
        <f t="shared" si="139"/>
        <v>K</v>
      </c>
      <c r="J1439" t="s">
        <v>7882</v>
      </c>
      <c r="K1439">
        <v>910</v>
      </c>
      <c r="L1439" t="str">
        <f>IF(J1439="QFN",VLOOKUP(A1439,'Frame item'!A:D,4,0),"")</f>
        <v>Copper</v>
      </c>
    </row>
    <row r="1440" spans="1:12">
      <c r="A1440" t="s">
        <v>1683</v>
      </c>
      <c r="B1440" t="s">
        <v>1974</v>
      </c>
      <c r="C1440" t="s">
        <v>7539</v>
      </c>
      <c r="D1440" t="str">
        <f t="shared" si="134"/>
        <v>N</v>
      </c>
      <c r="E1440" t="str">
        <f t="shared" si="135"/>
        <v>D</v>
      </c>
      <c r="F1440" t="str">
        <f t="shared" si="138"/>
        <v>E</v>
      </c>
      <c r="G1440" t="str">
        <f t="shared" si="136"/>
        <v>B</v>
      </c>
      <c r="H1440" t="str">
        <f t="shared" si="137"/>
        <v>4</v>
      </c>
      <c r="I1440" t="str">
        <f t="shared" si="139"/>
        <v>A</v>
      </c>
      <c r="J1440" t="s">
        <v>7882</v>
      </c>
      <c r="K1440">
        <v>910</v>
      </c>
      <c r="L1440">
        <f>IF(J1440="QFN",VLOOKUP(A1440,'Frame item'!A:D,4,0),"")</f>
        <v>0</v>
      </c>
    </row>
    <row r="1441" spans="1:12">
      <c r="A1441" t="s">
        <v>1684</v>
      </c>
      <c r="B1441" t="s">
        <v>1974</v>
      </c>
      <c r="C1441" t="s">
        <v>7539</v>
      </c>
      <c r="D1441" t="str">
        <f t="shared" si="134"/>
        <v>N</v>
      </c>
      <c r="E1441" t="str">
        <f t="shared" si="135"/>
        <v>D</v>
      </c>
      <c r="F1441" t="str">
        <f t="shared" si="138"/>
        <v>E</v>
      </c>
      <c r="G1441" t="str">
        <f t="shared" si="136"/>
        <v>B</v>
      </c>
      <c r="H1441" t="str">
        <f t="shared" si="137"/>
        <v>4</v>
      </c>
      <c r="I1441" t="str">
        <f t="shared" si="139"/>
        <v>A</v>
      </c>
      <c r="J1441" t="s">
        <v>7882</v>
      </c>
      <c r="K1441">
        <v>910</v>
      </c>
      <c r="L1441" t="str">
        <f>IF(J1441="QFN",VLOOKUP(A1441,'Frame item'!A:D,4,0),"")</f>
        <v>Copper</v>
      </c>
    </row>
    <row r="1442" spans="1:12">
      <c r="A1442" t="s">
        <v>1685</v>
      </c>
      <c r="B1442" t="s">
        <v>1974</v>
      </c>
      <c r="C1442" t="s">
        <v>7539</v>
      </c>
      <c r="D1442" t="str">
        <f t="shared" si="134"/>
        <v>N</v>
      </c>
      <c r="E1442" t="str">
        <f t="shared" si="135"/>
        <v>D</v>
      </c>
      <c r="F1442" t="str">
        <f t="shared" si="138"/>
        <v>E</v>
      </c>
      <c r="G1442" t="str">
        <f t="shared" si="136"/>
        <v>B</v>
      </c>
      <c r="H1442" t="str">
        <f t="shared" si="137"/>
        <v>4</v>
      </c>
      <c r="I1442" t="str">
        <f t="shared" si="139"/>
        <v>A</v>
      </c>
      <c r="J1442" t="s">
        <v>7882</v>
      </c>
      <c r="K1442">
        <v>910</v>
      </c>
      <c r="L1442" t="str">
        <f>IF(J1442="QFN",VLOOKUP(A1442,'Frame item'!A:D,4,0),"")</f>
        <v>Copper</v>
      </c>
    </row>
    <row r="1443" spans="1:12">
      <c r="A1443" t="s">
        <v>1976</v>
      </c>
      <c r="B1443" t="s">
        <v>1975</v>
      </c>
      <c r="C1443" t="s">
        <v>7539</v>
      </c>
      <c r="D1443" t="str">
        <f t="shared" si="134"/>
        <v>N</v>
      </c>
      <c r="E1443" t="str">
        <f t="shared" si="135"/>
        <v>D</v>
      </c>
      <c r="F1443" t="str">
        <f t="shared" si="138"/>
        <v>E</v>
      </c>
      <c r="G1443" t="str">
        <f t="shared" si="136"/>
        <v>B</v>
      </c>
      <c r="H1443" t="str">
        <f t="shared" si="137"/>
        <v>4</v>
      </c>
      <c r="I1443" t="str">
        <f t="shared" si="139"/>
        <v>Z</v>
      </c>
      <c r="J1443" t="s">
        <v>7882</v>
      </c>
      <c r="K1443">
        <v>910</v>
      </c>
      <c r="L1443">
        <f>IF(J1443="QFN",VLOOKUP(A1443,'Frame item'!A:D,4,0),"")</f>
        <v>0</v>
      </c>
    </row>
    <row r="1444" spans="1:12">
      <c r="A1444" t="s">
        <v>1978</v>
      </c>
      <c r="B1444" t="s">
        <v>1977</v>
      </c>
      <c r="C1444" t="s">
        <v>7539</v>
      </c>
      <c r="D1444" t="str">
        <f t="shared" si="134"/>
        <v>N</v>
      </c>
      <c r="E1444" t="str">
        <f t="shared" si="135"/>
        <v>D</v>
      </c>
      <c r="F1444" t="str">
        <f t="shared" si="138"/>
        <v>E</v>
      </c>
      <c r="G1444" t="str">
        <f t="shared" si="136"/>
        <v>C</v>
      </c>
      <c r="H1444" t="str">
        <f t="shared" si="137"/>
        <v>0</v>
      </c>
      <c r="I1444" t="str">
        <f t="shared" si="139"/>
        <v>P</v>
      </c>
      <c r="J1444" t="s">
        <v>7882</v>
      </c>
      <c r="K1444">
        <v>910</v>
      </c>
      <c r="L1444">
        <f>IF(J1444="QFN",VLOOKUP(A1444,'Frame item'!A:D,4,0),"")</f>
        <v>0</v>
      </c>
    </row>
    <row r="1445" spans="1:12">
      <c r="A1445" t="s">
        <v>1980</v>
      </c>
      <c r="B1445" t="s">
        <v>1979</v>
      </c>
      <c r="C1445" t="s">
        <v>7509</v>
      </c>
      <c r="D1445" t="str">
        <f t="shared" si="134"/>
        <v>N</v>
      </c>
      <c r="E1445" t="str">
        <f t="shared" si="135"/>
        <v>D</v>
      </c>
      <c r="F1445" t="str">
        <f t="shared" si="138"/>
        <v>E</v>
      </c>
      <c r="G1445" t="str">
        <f t="shared" si="136"/>
        <v>1</v>
      </c>
      <c r="H1445" t="str">
        <f t="shared" si="137"/>
        <v>8</v>
      </c>
      <c r="I1445" t="str">
        <f t="shared" si="139"/>
        <v>A</v>
      </c>
      <c r="J1445" t="s">
        <v>7876</v>
      </c>
      <c r="K1445">
        <v>700</v>
      </c>
      <c r="L1445" t="str">
        <f>IF(J1445="QFN",VLOOKUP(A1445,'Frame item'!A:D,4,0),"")</f>
        <v/>
      </c>
    </row>
    <row r="1446" spans="1:12">
      <c r="A1446" t="s">
        <v>1701</v>
      </c>
      <c r="B1446" t="s">
        <v>1981</v>
      </c>
      <c r="C1446" t="s">
        <v>7509</v>
      </c>
      <c r="D1446" t="str">
        <f t="shared" si="134"/>
        <v>N</v>
      </c>
      <c r="E1446" t="str">
        <f t="shared" si="135"/>
        <v>D</v>
      </c>
      <c r="F1446" t="str">
        <f t="shared" si="138"/>
        <v>E</v>
      </c>
      <c r="G1446" t="str">
        <f t="shared" si="136"/>
        <v>1</v>
      </c>
      <c r="H1446" t="str">
        <f t="shared" si="137"/>
        <v>4</v>
      </c>
      <c r="I1446" t="str">
        <f t="shared" si="139"/>
        <v>E</v>
      </c>
      <c r="J1446" t="s">
        <v>7876</v>
      </c>
      <c r="K1446">
        <v>700</v>
      </c>
      <c r="L1446" t="str">
        <f>IF(J1446="QFN",VLOOKUP(A1446,'Frame item'!A:D,4,0),"")</f>
        <v/>
      </c>
    </row>
    <row r="1447" spans="1:12">
      <c r="A1447" t="s">
        <v>1701</v>
      </c>
      <c r="B1447" t="s">
        <v>1982</v>
      </c>
      <c r="C1447" t="s">
        <v>7509</v>
      </c>
      <c r="D1447" t="str">
        <f t="shared" si="134"/>
        <v>N</v>
      </c>
      <c r="E1447" t="str">
        <f t="shared" si="135"/>
        <v>D</v>
      </c>
      <c r="F1447" t="str">
        <f t="shared" si="138"/>
        <v>E</v>
      </c>
      <c r="G1447" t="str">
        <f t="shared" si="136"/>
        <v>1</v>
      </c>
      <c r="H1447" t="str">
        <f t="shared" si="137"/>
        <v>4</v>
      </c>
      <c r="I1447" t="str">
        <f t="shared" si="139"/>
        <v>U</v>
      </c>
      <c r="J1447" t="s">
        <v>7876</v>
      </c>
      <c r="K1447">
        <v>700</v>
      </c>
      <c r="L1447" t="str">
        <f>IF(J1447="QFN",VLOOKUP(A1447,'Frame item'!A:D,4,0),"")</f>
        <v/>
      </c>
    </row>
    <row r="1448" spans="1:12">
      <c r="A1448" t="s">
        <v>1984</v>
      </c>
      <c r="B1448" t="s">
        <v>1983</v>
      </c>
      <c r="C1448" t="s">
        <v>7509</v>
      </c>
      <c r="D1448" t="str">
        <f t="shared" si="134"/>
        <v>N</v>
      </c>
      <c r="E1448" t="str">
        <f t="shared" si="135"/>
        <v>D</v>
      </c>
      <c r="F1448" t="str">
        <f t="shared" si="138"/>
        <v>E</v>
      </c>
      <c r="G1448" t="str">
        <f t="shared" si="136"/>
        <v>C</v>
      </c>
      <c r="H1448" t="str">
        <f t="shared" si="137"/>
        <v>2</v>
      </c>
      <c r="I1448" t="str">
        <f t="shared" si="139"/>
        <v>A</v>
      </c>
      <c r="J1448" t="s">
        <v>7882</v>
      </c>
      <c r="K1448">
        <v>700</v>
      </c>
      <c r="L1448">
        <f>IF(J1448="QFN",VLOOKUP(A1448,'Frame item'!A:D,4,0),"")</f>
        <v>0</v>
      </c>
    </row>
    <row r="1449" spans="1:12">
      <c r="A1449" t="s">
        <v>1711</v>
      </c>
      <c r="B1449" t="s">
        <v>1985</v>
      </c>
      <c r="C1449" t="s">
        <v>7509</v>
      </c>
      <c r="D1449" t="str">
        <f t="shared" si="134"/>
        <v>N</v>
      </c>
      <c r="E1449" t="str">
        <f t="shared" si="135"/>
        <v>D</v>
      </c>
      <c r="F1449" t="str">
        <f t="shared" si="138"/>
        <v>E</v>
      </c>
      <c r="G1449" t="str">
        <f t="shared" si="136"/>
        <v>D</v>
      </c>
      <c r="H1449" t="str">
        <f t="shared" si="137"/>
        <v>8</v>
      </c>
      <c r="I1449" t="str">
        <f t="shared" si="139"/>
        <v>B</v>
      </c>
      <c r="J1449" t="s">
        <v>7882</v>
      </c>
      <c r="K1449">
        <v>700</v>
      </c>
      <c r="L1449" t="str">
        <f>IF(J1449="QFN",VLOOKUP(A1449,'Frame item'!A:D,4,0),"")</f>
        <v>Full PPF</v>
      </c>
    </row>
    <row r="1450" spans="1:12">
      <c r="A1450" t="s">
        <v>1711</v>
      </c>
      <c r="B1450" t="s">
        <v>1986</v>
      </c>
      <c r="C1450" t="s">
        <v>7509</v>
      </c>
      <c r="D1450" t="str">
        <f t="shared" si="134"/>
        <v>N</v>
      </c>
      <c r="E1450" t="str">
        <f t="shared" si="135"/>
        <v>D</v>
      </c>
      <c r="F1450" t="str">
        <f t="shared" si="138"/>
        <v>E</v>
      </c>
      <c r="G1450" t="str">
        <f t="shared" si="136"/>
        <v>D</v>
      </c>
      <c r="H1450" t="str">
        <f t="shared" si="137"/>
        <v>8</v>
      </c>
      <c r="I1450" t="str">
        <f t="shared" si="139"/>
        <v>D</v>
      </c>
      <c r="J1450" t="s">
        <v>7882</v>
      </c>
      <c r="K1450">
        <v>700</v>
      </c>
      <c r="L1450" t="str">
        <f>IF(J1450="QFN",VLOOKUP(A1450,'Frame item'!A:D,4,0),"")</f>
        <v>Full PPF</v>
      </c>
    </row>
    <row r="1451" spans="1:12">
      <c r="A1451" t="s">
        <v>839</v>
      </c>
      <c r="B1451" t="s">
        <v>1987</v>
      </c>
      <c r="C1451" t="s">
        <v>7509</v>
      </c>
      <c r="D1451" t="str">
        <f t="shared" si="134"/>
        <v>N</v>
      </c>
      <c r="E1451" t="str">
        <f t="shared" si="135"/>
        <v>D</v>
      </c>
      <c r="F1451" t="str">
        <f t="shared" si="138"/>
        <v>E</v>
      </c>
      <c r="G1451" t="str">
        <f t="shared" si="136"/>
        <v>D</v>
      </c>
      <c r="H1451" t="str">
        <f t="shared" si="137"/>
        <v>8</v>
      </c>
      <c r="I1451" t="str">
        <f t="shared" si="139"/>
        <v>U</v>
      </c>
      <c r="J1451" t="s">
        <v>7882</v>
      </c>
      <c r="K1451">
        <v>700</v>
      </c>
      <c r="L1451">
        <f>IF(J1451="QFN",VLOOKUP(A1451,'Frame item'!A:D,4,0),"")</f>
        <v>0</v>
      </c>
    </row>
    <row r="1452" spans="1:12">
      <c r="A1452" t="s">
        <v>1711</v>
      </c>
      <c r="B1452" t="s">
        <v>1988</v>
      </c>
      <c r="C1452" t="s">
        <v>7509</v>
      </c>
      <c r="D1452" t="str">
        <f t="shared" si="134"/>
        <v>N</v>
      </c>
      <c r="E1452" t="str">
        <f t="shared" si="135"/>
        <v>D</v>
      </c>
      <c r="F1452" t="str">
        <f t="shared" si="138"/>
        <v>E</v>
      </c>
      <c r="G1452" t="str">
        <f t="shared" si="136"/>
        <v>D</v>
      </c>
      <c r="H1452" t="str">
        <f t="shared" si="137"/>
        <v>8</v>
      </c>
      <c r="I1452" t="str">
        <f t="shared" si="139"/>
        <v>Y</v>
      </c>
      <c r="J1452" t="s">
        <v>7882</v>
      </c>
      <c r="K1452">
        <v>700</v>
      </c>
      <c r="L1452" t="str">
        <f>IF(J1452="QFN",VLOOKUP(A1452,'Frame item'!A:D,4,0),"")</f>
        <v>Full PPF</v>
      </c>
    </row>
    <row r="1453" spans="1:12">
      <c r="A1453" t="s">
        <v>839</v>
      </c>
      <c r="B1453" t="s">
        <v>1989</v>
      </c>
      <c r="C1453" t="s">
        <v>7509</v>
      </c>
      <c r="D1453" t="str">
        <f t="shared" si="134"/>
        <v>N</v>
      </c>
      <c r="E1453" t="str">
        <f t="shared" si="135"/>
        <v>D</v>
      </c>
      <c r="F1453" t="str">
        <f t="shared" si="138"/>
        <v>E</v>
      </c>
      <c r="G1453" t="str">
        <f t="shared" si="136"/>
        <v>D</v>
      </c>
      <c r="H1453" t="str">
        <f t="shared" si="137"/>
        <v>8</v>
      </c>
      <c r="I1453" t="str">
        <f t="shared" si="139"/>
        <v>Z</v>
      </c>
      <c r="J1453" t="s">
        <v>7882</v>
      </c>
      <c r="K1453">
        <v>700</v>
      </c>
      <c r="L1453">
        <f>IF(J1453="QFN",VLOOKUP(A1453,'Frame item'!A:D,4,0),"")</f>
        <v>0</v>
      </c>
    </row>
    <row r="1454" spans="1:12">
      <c r="A1454" t="s">
        <v>1991</v>
      </c>
      <c r="B1454" t="s">
        <v>1990</v>
      </c>
      <c r="C1454" t="s">
        <v>7509</v>
      </c>
      <c r="D1454" t="str">
        <f t="shared" si="134"/>
        <v>N</v>
      </c>
      <c r="E1454" t="str">
        <f t="shared" si="135"/>
        <v>D</v>
      </c>
      <c r="F1454" t="str">
        <f t="shared" si="138"/>
        <v>E</v>
      </c>
      <c r="G1454" t="str">
        <f t="shared" si="136"/>
        <v>D</v>
      </c>
      <c r="H1454" t="str">
        <f t="shared" si="137"/>
        <v>0</v>
      </c>
      <c r="I1454" t="str">
        <f t="shared" si="139"/>
        <v>B</v>
      </c>
      <c r="J1454" t="s">
        <v>7882</v>
      </c>
      <c r="K1454">
        <v>700</v>
      </c>
      <c r="L1454" t="str">
        <f>IF(J1454="QFN",VLOOKUP(A1454,'Frame item'!A:D,4,0),"")</f>
        <v>Full PPF</v>
      </c>
    </row>
    <row r="1455" spans="1:12">
      <c r="A1455" t="s">
        <v>1993</v>
      </c>
      <c r="B1455" t="s">
        <v>1992</v>
      </c>
      <c r="C1455" t="s">
        <v>7508</v>
      </c>
      <c r="D1455" t="str">
        <f t="shared" si="134"/>
        <v>N</v>
      </c>
      <c r="E1455" t="str">
        <f t="shared" si="135"/>
        <v>D</v>
      </c>
      <c r="F1455" t="str">
        <f t="shared" si="138"/>
        <v>E</v>
      </c>
      <c r="G1455" t="str">
        <f t="shared" si="136"/>
        <v>Z</v>
      </c>
      <c r="H1455" t="str">
        <f t="shared" si="137"/>
        <v>8</v>
      </c>
      <c r="I1455" t="str">
        <f t="shared" si="139"/>
        <v>A</v>
      </c>
      <c r="J1455" t="s">
        <v>7882</v>
      </c>
      <c r="K1455">
        <v>450</v>
      </c>
      <c r="L1455">
        <f>IF(J1455="QFN",VLOOKUP(A1455,'Frame item'!A:D,4,0),"")</f>
        <v>0</v>
      </c>
    </row>
    <row r="1456" spans="1:12">
      <c r="A1456" t="s">
        <v>1995</v>
      </c>
      <c r="B1456" t="s">
        <v>1994</v>
      </c>
      <c r="C1456" t="s">
        <v>7508</v>
      </c>
      <c r="D1456" t="str">
        <f t="shared" si="134"/>
        <v>N</v>
      </c>
      <c r="E1456" t="str">
        <f t="shared" si="135"/>
        <v>D</v>
      </c>
      <c r="F1456" t="str">
        <f t="shared" si="138"/>
        <v>E</v>
      </c>
      <c r="G1456" t="str">
        <f t="shared" si="136"/>
        <v>Z</v>
      </c>
      <c r="H1456" t="str">
        <f t="shared" si="137"/>
        <v>8</v>
      </c>
      <c r="I1456" t="str">
        <f t="shared" si="139"/>
        <v>U</v>
      </c>
      <c r="J1456" t="s">
        <v>7882</v>
      </c>
      <c r="K1456">
        <v>450</v>
      </c>
      <c r="L1456">
        <f>IF(J1456="QFN",VLOOKUP(A1456,'Frame item'!A:D,4,0),"")</f>
        <v>0</v>
      </c>
    </row>
    <row r="1457" spans="1:12">
      <c r="A1457" t="s">
        <v>1727</v>
      </c>
      <c r="B1457" t="s">
        <v>1996</v>
      </c>
      <c r="C1457" t="s">
        <v>7509</v>
      </c>
      <c r="D1457" t="str">
        <f t="shared" si="134"/>
        <v>N</v>
      </c>
      <c r="E1457" t="str">
        <f t="shared" si="135"/>
        <v>D</v>
      </c>
      <c r="F1457" t="str">
        <f t="shared" si="138"/>
        <v>M</v>
      </c>
      <c r="G1457" t="str">
        <f t="shared" si="136"/>
        <v>B</v>
      </c>
      <c r="H1457" t="str">
        <f t="shared" si="137"/>
        <v>3</v>
      </c>
      <c r="I1457" t="str">
        <f t="shared" si="139"/>
        <v>D</v>
      </c>
      <c r="J1457" t="s">
        <v>7882</v>
      </c>
      <c r="K1457">
        <v>700</v>
      </c>
      <c r="L1457">
        <f>IF(J1457="QFN",VLOOKUP(A1457,'Frame item'!A:D,4,0),"")</f>
        <v>0</v>
      </c>
    </row>
    <row r="1458" spans="1:12">
      <c r="A1458" t="s">
        <v>1998</v>
      </c>
      <c r="B1458" t="s">
        <v>1997</v>
      </c>
      <c r="C1458" t="s">
        <v>7509</v>
      </c>
      <c r="D1458" t="str">
        <f t="shared" si="134"/>
        <v>N</v>
      </c>
      <c r="E1458" t="str">
        <f t="shared" si="135"/>
        <v>D</v>
      </c>
      <c r="F1458" t="str">
        <f t="shared" si="138"/>
        <v>M</v>
      </c>
      <c r="G1458" t="str">
        <f t="shared" si="136"/>
        <v>B</v>
      </c>
      <c r="H1458" t="str">
        <f t="shared" si="137"/>
        <v>4</v>
      </c>
      <c r="I1458" t="str">
        <f t="shared" si="139"/>
        <v>A</v>
      </c>
      <c r="J1458" t="s">
        <v>7882</v>
      </c>
      <c r="K1458">
        <v>700</v>
      </c>
      <c r="L1458">
        <f>IF(J1458="QFN",VLOOKUP(A1458,'Frame item'!A:D,4,0),"")</f>
        <v>0</v>
      </c>
    </row>
    <row r="1459" spans="1:12">
      <c r="A1459" t="s">
        <v>1998</v>
      </c>
      <c r="B1459" t="s">
        <v>1999</v>
      </c>
      <c r="C1459" t="s">
        <v>7509</v>
      </c>
      <c r="D1459" t="str">
        <f t="shared" si="134"/>
        <v>N</v>
      </c>
      <c r="E1459" t="str">
        <f t="shared" si="135"/>
        <v>D</v>
      </c>
      <c r="F1459" t="str">
        <f t="shared" si="138"/>
        <v>M</v>
      </c>
      <c r="G1459" t="str">
        <f t="shared" si="136"/>
        <v>B</v>
      </c>
      <c r="H1459" t="str">
        <f t="shared" si="137"/>
        <v>4</v>
      </c>
      <c r="I1459" t="str">
        <f t="shared" si="139"/>
        <v>K</v>
      </c>
      <c r="J1459" t="s">
        <v>7882</v>
      </c>
      <c r="K1459">
        <v>700</v>
      </c>
      <c r="L1459">
        <f>IF(J1459="QFN",VLOOKUP(A1459,'Frame item'!A:D,4,0),"")</f>
        <v>0</v>
      </c>
    </row>
    <row r="1460" spans="1:12">
      <c r="A1460" t="s">
        <v>1711</v>
      </c>
      <c r="B1460" t="s">
        <v>2000</v>
      </c>
      <c r="C1460" t="s">
        <v>7509</v>
      </c>
      <c r="D1460" t="str">
        <f t="shared" si="134"/>
        <v>N</v>
      </c>
      <c r="E1460" t="str">
        <f t="shared" si="135"/>
        <v>D</v>
      </c>
      <c r="F1460" t="str">
        <f t="shared" si="138"/>
        <v>M</v>
      </c>
      <c r="G1460" t="str">
        <f t="shared" si="136"/>
        <v>D</v>
      </c>
      <c r="H1460" t="str">
        <f t="shared" si="137"/>
        <v>8</v>
      </c>
      <c r="I1460" t="str">
        <f t="shared" si="139"/>
        <v>B</v>
      </c>
      <c r="J1460" t="s">
        <v>7882</v>
      </c>
      <c r="K1460">
        <v>700</v>
      </c>
      <c r="L1460" t="str">
        <f>IF(J1460="QFN",VLOOKUP(A1460,'Frame item'!A:D,4,0),"")</f>
        <v>Full PPF</v>
      </c>
    </row>
    <row r="1461" spans="1:12">
      <c r="A1461" t="s">
        <v>1711</v>
      </c>
      <c r="B1461" t="s">
        <v>2001</v>
      </c>
      <c r="C1461" t="s">
        <v>7509</v>
      </c>
      <c r="D1461" t="str">
        <f t="shared" si="134"/>
        <v>N</v>
      </c>
      <c r="E1461" t="str">
        <f t="shared" si="135"/>
        <v>D</v>
      </c>
      <c r="F1461" t="str">
        <f t="shared" si="138"/>
        <v>M</v>
      </c>
      <c r="G1461" t="str">
        <f t="shared" si="136"/>
        <v>D</v>
      </c>
      <c r="H1461" t="str">
        <f t="shared" si="137"/>
        <v>8</v>
      </c>
      <c r="I1461" t="str">
        <f t="shared" si="139"/>
        <v>P</v>
      </c>
      <c r="J1461" t="s">
        <v>7882</v>
      </c>
      <c r="K1461">
        <v>700</v>
      </c>
      <c r="L1461" t="str">
        <f>IF(J1461="QFN",VLOOKUP(A1461,'Frame item'!A:D,4,0),"")</f>
        <v>Full PPF</v>
      </c>
    </row>
    <row r="1462" spans="1:12">
      <c r="A1462" t="s">
        <v>1998</v>
      </c>
      <c r="B1462" t="s">
        <v>2002</v>
      </c>
      <c r="C1462" t="s">
        <v>7509</v>
      </c>
      <c r="D1462" t="str">
        <f t="shared" si="134"/>
        <v>N</v>
      </c>
      <c r="E1462" t="str">
        <f t="shared" si="135"/>
        <v>D</v>
      </c>
      <c r="F1462" t="str">
        <f t="shared" si="138"/>
        <v>S</v>
      </c>
      <c r="G1462" t="str">
        <f t="shared" si="136"/>
        <v>B</v>
      </c>
      <c r="H1462" t="str">
        <f t="shared" si="137"/>
        <v>4</v>
      </c>
      <c r="I1462" t="str">
        <f t="shared" si="139"/>
        <v>A</v>
      </c>
      <c r="J1462" t="s">
        <v>7882</v>
      </c>
      <c r="K1462">
        <v>700</v>
      </c>
      <c r="L1462">
        <f>IF(J1462="QFN",VLOOKUP(A1462,'Frame item'!A:D,4,0),"")</f>
        <v>0</v>
      </c>
    </row>
    <row r="1463" spans="1:12">
      <c r="A1463" t="s">
        <v>2004</v>
      </c>
      <c r="B1463" t="s">
        <v>2003</v>
      </c>
      <c r="C1463" t="s">
        <v>7708</v>
      </c>
      <c r="D1463" t="str">
        <f t="shared" si="134"/>
        <v>N</v>
      </c>
      <c r="E1463" t="str">
        <f t="shared" si="135"/>
        <v>D</v>
      </c>
      <c r="F1463" t="str">
        <f t="shared" si="138"/>
        <v>E</v>
      </c>
      <c r="G1463" t="str">
        <f t="shared" si="136"/>
        <v>B</v>
      </c>
      <c r="H1463" t="str">
        <f t="shared" si="137"/>
        <v>6</v>
      </c>
      <c r="I1463" t="str">
        <f t="shared" si="139"/>
        <v>B</v>
      </c>
      <c r="J1463" t="s">
        <v>7882</v>
      </c>
      <c r="K1463">
        <v>650</v>
      </c>
      <c r="L1463">
        <f>IF(J1463="QFN",VLOOKUP(A1463,'Frame item'!A:D,4,0),"")</f>
        <v>0</v>
      </c>
    </row>
    <row r="1464" spans="1:12">
      <c r="A1464" t="s">
        <v>1743</v>
      </c>
      <c r="B1464" t="s">
        <v>2005</v>
      </c>
      <c r="C1464" t="s">
        <v>7696</v>
      </c>
      <c r="D1464" t="str">
        <f t="shared" si="134"/>
        <v>N</v>
      </c>
      <c r="E1464" t="str">
        <f t="shared" si="135"/>
        <v>D</v>
      </c>
      <c r="F1464" t="str">
        <f t="shared" si="138"/>
        <v>D</v>
      </c>
      <c r="G1464" t="str">
        <f t="shared" si="136"/>
        <v>1</v>
      </c>
      <c r="H1464" t="str">
        <f t="shared" si="137"/>
        <v>4</v>
      </c>
      <c r="I1464" t="str">
        <f t="shared" si="139"/>
        <v>K</v>
      </c>
      <c r="J1464" t="s">
        <v>7876</v>
      </c>
      <c r="K1464">
        <v>780</v>
      </c>
      <c r="L1464" t="str">
        <f>IF(J1464="QFN",VLOOKUP(A1464,'Frame item'!A:D,4,0),"")</f>
        <v/>
      </c>
    </row>
    <row r="1465" spans="1:12">
      <c r="A1465" t="s">
        <v>1741</v>
      </c>
      <c r="B1465" t="s">
        <v>2006</v>
      </c>
      <c r="C1465" t="s">
        <v>7696</v>
      </c>
      <c r="D1465" t="str">
        <f t="shared" si="134"/>
        <v>N</v>
      </c>
      <c r="E1465" t="str">
        <f t="shared" si="135"/>
        <v>D</v>
      </c>
      <c r="F1465" t="str">
        <f t="shared" si="138"/>
        <v>D</v>
      </c>
      <c r="G1465" t="str">
        <f t="shared" si="136"/>
        <v>1</v>
      </c>
      <c r="H1465" t="str">
        <f t="shared" si="137"/>
        <v>4</v>
      </c>
      <c r="I1465" t="str">
        <f t="shared" si="139"/>
        <v>Z</v>
      </c>
      <c r="J1465" t="s">
        <v>7876</v>
      </c>
      <c r="K1465">
        <v>780</v>
      </c>
      <c r="L1465" t="str">
        <f>IF(J1465="QFN",VLOOKUP(A1465,'Frame item'!A:D,4,0),"")</f>
        <v/>
      </c>
    </row>
    <row r="1466" spans="1:12">
      <c r="A1466" t="s">
        <v>1743</v>
      </c>
      <c r="B1466" t="s">
        <v>2007</v>
      </c>
      <c r="C1466" t="s">
        <v>7696</v>
      </c>
      <c r="D1466" t="str">
        <f t="shared" si="134"/>
        <v>N</v>
      </c>
      <c r="E1466" t="str">
        <f t="shared" si="135"/>
        <v>D</v>
      </c>
      <c r="F1466" t="str">
        <f t="shared" si="138"/>
        <v>E</v>
      </c>
      <c r="G1466" t="str">
        <f t="shared" si="136"/>
        <v>1</v>
      </c>
      <c r="H1466" t="str">
        <f t="shared" si="137"/>
        <v>4</v>
      </c>
      <c r="I1466" t="str">
        <f t="shared" si="139"/>
        <v>A</v>
      </c>
      <c r="J1466" t="s">
        <v>7876</v>
      </c>
      <c r="K1466">
        <v>780</v>
      </c>
      <c r="L1466" t="str">
        <f>IF(J1466="QFN",VLOOKUP(A1466,'Frame item'!A:D,4,0),"")</f>
        <v/>
      </c>
    </row>
    <row r="1467" spans="1:12">
      <c r="A1467" t="s">
        <v>1743</v>
      </c>
      <c r="B1467" t="s">
        <v>2008</v>
      </c>
      <c r="C1467" t="s">
        <v>7696</v>
      </c>
      <c r="D1467" t="str">
        <f t="shared" si="134"/>
        <v>N</v>
      </c>
      <c r="E1467" t="str">
        <f t="shared" si="135"/>
        <v>D</v>
      </c>
      <c r="F1467" t="str">
        <f t="shared" si="138"/>
        <v>E</v>
      </c>
      <c r="G1467" t="str">
        <f t="shared" si="136"/>
        <v>1</v>
      </c>
      <c r="H1467" t="str">
        <f t="shared" si="137"/>
        <v>4</v>
      </c>
      <c r="I1467" t="str">
        <f t="shared" si="139"/>
        <v>K</v>
      </c>
      <c r="J1467" t="s">
        <v>7876</v>
      </c>
      <c r="K1467">
        <v>780</v>
      </c>
      <c r="L1467" t="str">
        <f>IF(J1467="QFN",VLOOKUP(A1467,'Frame item'!A:D,4,0),"")</f>
        <v/>
      </c>
    </row>
    <row r="1468" spans="1:12">
      <c r="A1468" t="s">
        <v>1741</v>
      </c>
      <c r="B1468" t="s">
        <v>2009</v>
      </c>
      <c r="C1468" t="s">
        <v>7696</v>
      </c>
      <c r="D1468" t="str">
        <f t="shared" si="134"/>
        <v>N</v>
      </c>
      <c r="E1468" t="str">
        <f t="shared" si="135"/>
        <v>D</v>
      </c>
      <c r="F1468" t="str">
        <f t="shared" si="138"/>
        <v>E</v>
      </c>
      <c r="G1468" t="str">
        <f t="shared" si="136"/>
        <v>1</v>
      </c>
      <c r="H1468" t="str">
        <f t="shared" si="137"/>
        <v>4</v>
      </c>
      <c r="I1468" t="str">
        <f t="shared" si="139"/>
        <v>Z</v>
      </c>
      <c r="J1468" t="s">
        <v>7876</v>
      </c>
      <c r="K1468">
        <v>780</v>
      </c>
      <c r="L1468" t="str">
        <f>IF(J1468="QFN",VLOOKUP(A1468,'Frame item'!A:D,4,0),"")</f>
        <v/>
      </c>
    </row>
    <row r="1469" spans="1:12">
      <c r="A1469" t="s">
        <v>2011</v>
      </c>
      <c r="B1469" t="s">
        <v>2010</v>
      </c>
      <c r="C1469" t="s">
        <v>7696</v>
      </c>
      <c r="D1469" t="str">
        <f t="shared" si="134"/>
        <v>N</v>
      </c>
      <c r="E1469" t="str">
        <f t="shared" si="135"/>
        <v>D</v>
      </c>
      <c r="F1469" t="str">
        <f t="shared" si="138"/>
        <v>E</v>
      </c>
      <c r="G1469" t="str">
        <f t="shared" si="136"/>
        <v>1</v>
      </c>
      <c r="H1469" t="str">
        <f t="shared" si="137"/>
        <v>6</v>
      </c>
      <c r="I1469" t="str">
        <f t="shared" si="139"/>
        <v>K</v>
      </c>
      <c r="J1469" t="s">
        <v>7876</v>
      </c>
      <c r="K1469">
        <v>780</v>
      </c>
      <c r="L1469" t="str">
        <f>IF(J1469="QFN",VLOOKUP(A1469,'Frame item'!A:D,4,0),"")</f>
        <v/>
      </c>
    </row>
    <row r="1470" spans="1:12">
      <c r="A1470" t="s">
        <v>1743</v>
      </c>
      <c r="B1470" t="s">
        <v>2012</v>
      </c>
      <c r="C1470" t="s">
        <v>7696</v>
      </c>
      <c r="D1470" t="str">
        <f t="shared" si="134"/>
        <v>N</v>
      </c>
      <c r="E1470" t="str">
        <f t="shared" si="135"/>
        <v>D</v>
      </c>
      <c r="F1470" t="str">
        <f t="shared" si="138"/>
        <v>E</v>
      </c>
      <c r="G1470" t="str">
        <f t="shared" si="136"/>
        <v>C</v>
      </c>
      <c r="H1470" t="str">
        <f t="shared" si="137"/>
        <v>4</v>
      </c>
      <c r="I1470" t="str">
        <f t="shared" si="139"/>
        <v>A</v>
      </c>
      <c r="J1470" t="s">
        <v>7882</v>
      </c>
      <c r="K1470">
        <v>780</v>
      </c>
      <c r="L1470" t="str">
        <f>IF(J1470="QFN",VLOOKUP(A1470,'Frame item'!A:D,4,0),"")</f>
        <v>Copper</v>
      </c>
    </row>
    <row r="1471" spans="1:12">
      <c r="A1471" t="s">
        <v>1743</v>
      </c>
      <c r="B1471" t="s">
        <v>2013</v>
      </c>
      <c r="C1471" t="s">
        <v>7696</v>
      </c>
      <c r="D1471" t="str">
        <f t="shared" si="134"/>
        <v>N</v>
      </c>
      <c r="E1471" t="str">
        <f t="shared" si="135"/>
        <v>D</v>
      </c>
      <c r="F1471" t="str">
        <f t="shared" si="138"/>
        <v>E</v>
      </c>
      <c r="G1471" t="str">
        <f t="shared" si="136"/>
        <v>C</v>
      </c>
      <c r="H1471" t="str">
        <f t="shared" si="137"/>
        <v>4</v>
      </c>
      <c r="I1471" t="str">
        <f t="shared" si="139"/>
        <v>K</v>
      </c>
      <c r="J1471" t="s">
        <v>7882</v>
      </c>
      <c r="K1471">
        <v>780</v>
      </c>
      <c r="L1471" t="str">
        <f>IF(J1471="QFN",VLOOKUP(A1471,'Frame item'!A:D,4,0),"")</f>
        <v>Copper</v>
      </c>
    </row>
    <row r="1472" spans="1:12">
      <c r="A1472" t="s">
        <v>1757</v>
      </c>
      <c r="B1472" t="s">
        <v>2014</v>
      </c>
      <c r="C1472" t="s">
        <v>7510</v>
      </c>
      <c r="D1472" t="str">
        <f t="shared" ref="D1472:D1535" si="140">MID(B1472,1,1)</f>
        <v>N</v>
      </c>
      <c r="E1472" t="str">
        <f t="shared" ref="E1472:E1535" si="141">MID(B1472,2,1)</f>
        <v>D</v>
      </c>
      <c r="F1472" t="str">
        <f t="shared" si="138"/>
        <v>E</v>
      </c>
      <c r="G1472" t="str">
        <f t="shared" ref="G1472:G1535" si="142">MID(B1472,11,1)</f>
        <v>1</v>
      </c>
      <c r="H1472" t="str">
        <f t="shared" ref="H1472:H1535" si="143">MID(B1472,14,1)</f>
        <v>6</v>
      </c>
      <c r="I1472" t="str">
        <f t="shared" si="139"/>
        <v>U</v>
      </c>
      <c r="J1472" t="s">
        <v>7876</v>
      </c>
      <c r="K1472">
        <v>550</v>
      </c>
      <c r="L1472" t="str">
        <f>IF(J1472="QFN",VLOOKUP(A1472,'Frame item'!A:D,4,0),"")</f>
        <v/>
      </c>
    </row>
    <row r="1473" spans="1:12">
      <c r="A1473" t="s">
        <v>1757</v>
      </c>
      <c r="B1473" t="s">
        <v>2015</v>
      </c>
      <c r="C1473" t="s">
        <v>7506</v>
      </c>
      <c r="D1473" t="str">
        <f t="shared" si="140"/>
        <v>N</v>
      </c>
      <c r="E1473" t="str">
        <f t="shared" si="141"/>
        <v>D</v>
      </c>
      <c r="F1473" t="str">
        <f t="shared" si="138"/>
        <v>E</v>
      </c>
      <c r="G1473" t="str">
        <f t="shared" si="142"/>
        <v>1</v>
      </c>
      <c r="H1473" t="str">
        <f t="shared" si="143"/>
        <v>6</v>
      </c>
      <c r="I1473" t="str">
        <f t="shared" si="139"/>
        <v>Z</v>
      </c>
      <c r="J1473" t="s">
        <v>7876</v>
      </c>
      <c r="K1473">
        <v>550</v>
      </c>
      <c r="L1473" t="str">
        <f>IF(J1473="QFN",VLOOKUP(A1473,'Frame item'!A:D,4,0),"")</f>
        <v/>
      </c>
    </row>
    <row r="1474" spans="1:12">
      <c r="A1474" t="s">
        <v>1759</v>
      </c>
      <c r="B1474" t="s">
        <v>2016</v>
      </c>
      <c r="C1474" t="s">
        <v>7506</v>
      </c>
      <c r="D1474" t="str">
        <f t="shared" si="140"/>
        <v>N</v>
      </c>
      <c r="E1474" t="str">
        <f t="shared" si="141"/>
        <v>D</v>
      </c>
      <c r="F1474" t="str">
        <f t="shared" si="138"/>
        <v>E</v>
      </c>
      <c r="G1474" t="str">
        <f t="shared" si="142"/>
        <v>1</v>
      </c>
      <c r="H1474" t="str">
        <f t="shared" si="143"/>
        <v>8</v>
      </c>
      <c r="I1474" t="str">
        <f t="shared" si="139"/>
        <v>A</v>
      </c>
      <c r="J1474" t="s">
        <v>7876</v>
      </c>
      <c r="K1474">
        <v>550</v>
      </c>
      <c r="L1474" t="str">
        <f>IF(J1474="QFN",VLOOKUP(A1474,'Frame item'!A:D,4,0),"")</f>
        <v/>
      </c>
    </row>
    <row r="1475" spans="1:12">
      <c r="A1475" t="s">
        <v>1759</v>
      </c>
      <c r="B1475" t="s">
        <v>2017</v>
      </c>
      <c r="C1475" t="s">
        <v>7506</v>
      </c>
      <c r="D1475" t="str">
        <f t="shared" si="140"/>
        <v>N</v>
      </c>
      <c r="E1475" t="str">
        <f t="shared" si="141"/>
        <v>D</v>
      </c>
      <c r="F1475" t="str">
        <f t="shared" ref="F1475:F1538" si="144">MID(B1475,7,1)</f>
        <v>E</v>
      </c>
      <c r="G1475" t="str">
        <f t="shared" si="142"/>
        <v>1</v>
      </c>
      <c r="H1475" t="str">
        <f t="shared" si="143"/>
        <v>8</v>
      </c>
      <c r="I1475" t="str">
        <f t="shared" ref="I1475:I1538" si="145">MID(B1475,15,1)</f>
        <v>E</v>
      </c>
      <c r="J1475" t="s">
        <v>7876</v>
      </c>
      <c r="K1475">
        <v>550</v>
      </c>
      <c r="L1475" t="str">
        <f>IF(J1475="QFN",VLOOKUP(A1475,'Frame item'!A:D,4,0),"")</f>
        <v/>
      </c>
    </row>
    <row r="1476" spans="1:12">
      <c r="A1476" t="s">
        <v>1766</v>
      </c>
      <c r="B1476" t="s">
        <v>2017</v>
      </c>
      <c r="C1476" t="s">
        <v>7506</v>
      </c>
      <c r="D1476" t="str">
        <f t="shared" si="140"/>
        <v>N</v>
      </c>
      <c r="E1476" t="str">
        <f t="shared" si="141"/>
        <v>D</v>
      </c>
      <c r="F1476" t="str">
        <f t="shared" si="144"/>
        <v>E</v>
      </c>
      <c r="G1476" t="str">
        <f t="shared" si="142"/>
        <v>1</v>
      </c>
      <c r="H1476" t="str">
        <f t="shared" si="143"/>
        <v>8</v>
      </c>
      <c r="I1476" t="str">
        <f t="shared" si="145"/>
        <v>E</v>
      </c>
      <c r="J1476" t="s">
        <v>7876</v>
      </c>
      <c r="K1476">
        <v>550</v>
      </c>
      <c r="L1476" t="str">
        <f>IF(J1476="QFN",VLOOKUP(A1476,'Frame item'!A:D,4,0),"")</f>
        <v/>
      </c>
    </row>
    <row r="1477" spans="1:12">
      <c r="A1477" t="s">
        <v>2018</v>
      </c>
      <c r="B1477" t="s">
        <v>2017</v>
      </c>
      <c r="C1477" t="s">
        <v>7506</v>
      </c>
      <c r="D1477" t="str">
        <f t="shared" si="140"/>
        <v>N</v>
      </c>
      <c r="E1477" t="str">
        <f t="shared" si="141"/>
        <v>D</v>
      </c>
      <c r="F1477" t="str">
        <f t="shared" si="144"/>
        <v>E</v>
      </c>
      <c r="G1477" t="str">
        <f t="shared" si="142"/>
        <v>1</v>
      </c>
      <c r="H1477" t="str">
        <f t="shared" si="143"/>
        <v>8</v>
      </c>
      <c r="I1477" t="str">
        <f t="shared" si="145"/>
        <v>E</v>
      </c>
      <c r="J1477" t="s">
        <v>7876</v>
      </c>
      <c r="K1477">
        <v>550</v>
      </c>
      <c r="L1477" t="str">
        <f>IF(J1477="QFN",VLOOKUP(A1477,'Frame item'!A:D,4,0),"")</f>
        <v/>
      </c>
    </row>
    <row r="1478" spans="1:12">
      <c r="A1478" t="s">
        <v>2018</v>
      </c>
      <c r="B1478" t="s">
        <v>2019</v>
      </c>
      <c r="C1478" t="s">
        <v>7506</v>
      </c>
      <c r="D1478" t="str">
        <f t="shared" si="140"/>
        <v>N</v>
      </c>
      <c r="E1478" t="str">
        <f t="shared" si="141"/>
        <v>D</v>
      </c>
      <c r="F1478" t="str">
        <f t="shared" si="144"/>
        <v>E</v>
      </c>
      <c r="G1478" t="str">
        <f t="shared" si="142"/>
        <v>1</v>
      </c>
      <c r="H1478" t="str">
        <f t="shared" si="143"/>
        <v>8</v>
      </c>
      <c r="I1478" t="str">
        <f t="shared" si="145"/>
        <v>U</v>
      </c>
      <c r="J1478" t="s">
        <v>7876</v>
      </c>
      <c r="K1478">
        <v>550</v>
      </c>
      <c r="L1478" t="str">
        <f>IF(J1478="QFN",VLOOKUP(A1478,'Frame item'!A:D,4,0),"")</f>
        <v/>
      </c>
    </row>
    <row r="1479" spans="1:12">
      <c r="A1479" t="s">
        <v>2021</v>
      </c>
      <c r="B1479" t="s">
        <v>2020</v>
      </c>
      <c r="C1479" t="s">
        <v>7510</v>
      </c>
      <c r="D1479" t="str">
        <f t="shared" si="140"/>
        <v>N</v>
      </c>
      <c r="E1479" t="str">
        <f t="shared" si="141"/>
        <v>D</v>
      </c>
      <c r="F1479" t="str">
        <f t="shared" si="144"/>
        <v>E</v>
      </c>
      <c r="G1479" t="str">
        <f t="shared" si="142"/>
        <v>B</v>
      </c>
      <c r="H1479" t="str">
        <f t="shared" si="143"/>
        <v>6</v>
      </c>
      <c r="I1479" t="str">
        <f t="shared" si="145"/>
        <v>A</v>
      </c>
      <c r="J1479" t="s">
        <v>7882</v>
      </c>
      <c r="K1479">
        <v>550</v>
      </c>
      <c r="L1479" t="str">
        <f>IF(J1479="QFN",VLOOKUP(A1479,'Frame item'!A:D,4,0),"")</f>
        <v>Copper</v>
      </c>
    </row>
    <row r="1480" spans="1:12">
      <c r="A1480" t="s">
        <v>1766</v>
      </c>
      <c r="B1480" t="s">
        <v>2022</v>
      </c>
      <c r="C1480" t="s">
        <v>7510</v>
      </c>
      <c r="D1480" t="str">
        <f t="shared" si="140"/>
        <v>N</v>
      </c>
      <c r="E1480" t="str">
        <f t="shared" si="141"/>
        <v>D</v>
      </c>
      <c r="F1480" t="str">
        <f t="shared" si="144"/>
        <v>E</v>
      </c>
      <c r="G1480" t="str">
        <f t="shared" si="142"/>
        <v>B</v>
      </c>
      <c r="H1480" t="str">
        <f t="shared" si="143"/>
        <v>8</v>
      </c>
      <c r="I1480" t="str">
        <f t="shared" si="145"/>
        <v>E</v>
      </c>
      <c r="J1480" t="s">
        <v>7882</v>
      </c>
      <c r="K1480">
        <v>550</v>
      </c>
      <c r="L1480">
        <f>IF(J1480="QFN",VLOOKUP(A1480,'Frame item'!A:D,4,0),"")</f>
        <v>0</v>
      </c>
    </row>
    <row r="1481" spans="1:12">
      <c r="A1481" t="s">
        <v>1759</v>
      </c>
      <c r="B1481" t="s">
        <v>2023</v>
      </c>
      <c r="C1481" t="s">
        <v>7506</v>
      </c>
      <c r="D1481" t="str">
        <f t="shared" si="140"/>
        <v>N</v>
      </c>
      <c r="E1481" t="str">
        <f t="shared" si="141"/>
        <v>D</v>
      </c>
      <c r="F1481" t="str">
        <f t="shared" si="144"/>
        <v>E</v>
      </c>
      <c r="G1481" t="str">
        <f t="shared" si="142"/>
        <v>X</v>
      </c>
      <c r="H1481" t="str">
        <f t="shared" si="143"/>
        <v>8</v>
      </c>
      <c r="I1481" t="str">
        <f t="shared" si="145"/>
        <v>A</v>
      </c>
      <c r="J1481" t="s">
        <v>7885</v>
      </c>
      <c r="K1481">
        <v>550</v>
      </c>
      <c r="L1481" t="str">
        <f>IF(J1481="QFN",VLOOKUP(A1481,'Frame item'!A:D,4,0),"")</f>
        <v/>
      </c>
    </row>
    <row r="1482" spans="1:12">
      <c r="A1482" t="s">
        <v>1770</v>
      </c>
      <c r="B1482" t="s">
        <v>2024</v>
      </c>
      <c r="C1482" t="s">
        <v>7505</v>
      </c>
      <c r="D1482" t="str">
        <f t="shared" si="140"/>
        <v>N</v>
      </c>
      <c r="E1482" t="str">
        <f t="shared" si="141"/>
        <v>D</v>
      </c>
      <c r="F1482" t="str">
        <f t="shared" si="144"/>
        <v>E</v>
      </c>
      <c r="G1482" t="str">
        <f t="shared" si="142"/>
        <v>1</v>
      </c>
      <c r="H1482" t="str">
        <f t="shared" si="143"/>
        <v>8</v>
      </c>
      <c r="I1482" t="str">
        <f t="shared" si="145"/>
        <v>E</v>
      </c>
      <c r="J1482" t="s">
        <v>7876</v>
      </c>
      <c r="K1482">
        <v>385</v>
      </c>
      <c r="L1482" t="str">
        <f>IF(J1482="QFN",VLOOKUP(A1482,'Frame item'!A:D,4,0),"")</f>
        <v/>
      </c>
    </row>
    <row r="1483" spans="1:12">
      <c r="A1483" t="s">
        <v>1770</v>
      </c>
      <c r="B1483" t="s">
        <v>2025</v>
      </c>
      <c r="C1483" t="s">
        <v>7505</v>
      </c>
      <c r="D1483" t="str">
        <f t="shared" si="140"/>
        <v>N</v>
      </c>
      <c r="E1483" t="str">
        <f t="shared" si="141"/>
        <v>D</v>
      </c>
      <c r="F1483" t="str">
        <f t="shared" si="144"/>
        <v>E</v>
      </c>
      <c r="G1483" t="str">
        <f t="shared" si="142"/>
        <v>1</v>
      </c>
      <c r="H1483" t="str">
        <f t="shared" si="143"/>
        <v>8</v>
      </c>
      <c r="I1483" t="str">
        <f t="shared" si="145"/>
        <v>K</v>
      </c>
      <c r="J1483" t="s">
        <v>7876</v>
      </c>
      <c r="K1483">
        <v>385</v>
      </c>
      <c r="L1483" t="str">
        <f>IF(J1483="QFN",VLOOKUP(A1483,'Frame item'!A:D,4,0),"")</f>
        <v/>
      </c>
    </row>
    <row r="1484" spans="1:12">
      <c r="A1484" t="s">
        <v>2027</v>
      </c>
      <c r="B1484" t="s">
        <v>2026</v>
      </c>
      <c r="C1484" t="s">
        <v>7512</v>
      </c>
      <c r="D1484" t="str">
        <f t="shared" si="140"/>
        <v>N</v>
      </c>
      <c r="E1484" t="str">
        <f t="shared" si="141"/>
        <v>D</v>
      </c>
      <c r="F1484" t="str">
        <f t="shared" si="144"/>
        <v>E</v>
      </c>
      <c r="G1484" t="str">
        <f t="shared" si="142"/>
        <v>G</v>
      </c>
      <c r="H1484" t="str">
        <f t="shared" si="143"/>
        <v>8</v>
      </c>
      <c r="I1484" t="str">
        <f t="shared" si="145"/>
        <v>A</v>
      </c>
      <c r="J1484" t="s">
        <v>7882</v>
      </c>
      <c r="K1484">
        <v>385</v>
      </c>
      <c r="L1484">
        <f>IF(J1484="QFN",VLOOKUP(A1484,'Frame item'!A:D,4,0),"")</f>
        <v>0</v>
      </c>
    </row>
    <row r="1485" spans="1:12">
      <c r="A1485" t="s">
        <v>2028</v>
      </c>
      <c r="B1485" t="s">
        <v>2026</v>
      </c>
      <c r="C1485" t="s">
        <v>7512</v>
      </c>
      <c r="D1485" t="str">
        <f t="shared" si="140"/>
        <v>N</v>
      </c>
      <c r="E1485" t="str">
        <f t="shared" si="141"/>
        <v>D</v>
      </c>
      <c r="F1485" t="str">
        <f t="shared" si="144"/>
        <v>E</v>
      </c>
      <c r="G1485" t="str">
        <f t="shared" si="142"/>
        <v>G</v>
      </c>
      <c r="H1485" t="str">
        <f t="shared" si="143"/>
        <v>8</v>
      </c>
      <c r="I1485" t="str">
        <f t="shared" si="145"/>
        <v>A</v>
      </c>
      <c r="J1485" t="s">
        <v>7882</v>
      </c>
      <c r="K1485">
        <v>385</v>
      </c>
      <c r="L1485">
        <f>IF(J1485="QFN",VLOOKUP(A1485,'Frame item'!A:D,4,0),"")</f>
        <v>0</v>
      </c>
    </row>
    <row r="1486" spans="1:12">
      <c r="A1486" t="s">
        <v>1778</v>
      </c>
      <c r="B1486" t="s">
        <v>2026</v>
      </c>
      <c r="C1486" t="s">
        <v>7512</v>
      </c>
      <c r="D1486" t="str">
        <f t="shared" si="140"/>
        <v>N</v>
      </c>
      <c r="E1486" t="str">
        <f t="shared" si="141"/>
        <v>D</v>
      </c>
      <c r="F1486" t="str">
        <f t="shared" si="144"/>
        <v>E</v>
      </c>
      <c r="G1486" t="str">
        <f t="shared" si="142"/>
        <v>G</v>
      </c>
      <c r="H1486" t="str">
        <f t="shared" si="143"/>
        <v>8</v>
      </c>
      <c r="I1486" t="str">
        <f t="shared" si="145"/>
        <v>A</v>
      </c>
      <c r="J1486" t="s">
        <v>7882</v>
      </c>
      <c r="K1486">
        <v>385</v>
      </c>
      <c r="L1486" t="str">
        <f>IF(J1486="QFN",VLOOKUP(A1486,'Frame item'!A:D,4,0),"")</f>
        <v>Copper</v>
      </c>
    </row>
    <row r="1487" spans="1:12">
      <c r="A1487" t="s">
        <v>1779</v>
      </c>
      <c r="B1487" t="s">
        <v>2026</v>
      </c>
      <c r="C1487" t="s">
        <v>7512</v>
      </c>
      <c r="D1487" t="str">
        <f t="shared" si="140"/>
        <v>N</v>
      </c>
      <c r="E1487" t="str">
        <f t="shared" si="141"/>
        <v>D</v>
      </c>
      <c r="F1487" t="str">
        <f t="shared" si="144"/>
        <v>E</v>
      </c>
      <c r="G1487" t="str">
        <f t="shared" si="142"/>
        <v>G</v>
      </c>
      <c r="H1487" t="str">
        <f t="shared" si="143"/>
        <v>8</v>
      </c>
      <c r="I1487" t="str">
        <f t="shared" si="145"/>
        <v>A</v>
      </c>
      <c r="J1487" t="s">
        <v>7882</v>
      </c>
      <c r="K1487">
        <v>385</v>
      </c>
      <c r="L1487">
        <f>IF(J1487="QFN",VLOOKUP(A1487,'Frame item'!A:D,4,0),"")</f>
        <v>0</v>
      </c>
    </row>
    <row r="1488" spans="1:12">
      <c r="A1488" t="s">
        <v>1780</v>
      </c>
      <c r="B1488" t="s">
        <v>2026</v>
      </c>
      <c r="C1488" t="s">
        <v>7512</v>
      </c>
      <c r="D1488" t="str">
        <f t="shared" si="140"/>
        <v>N</v>
      </c>
      <c r="E1488" t="str">
        <f t="shared" si="141"/>
        <v>D</v>
      </c>
      <c r="F1488" t="str">
        <f t="shared" si="144"/>
        <v>E</v>
      </c>
      <c r="G1488" t="str">
        <f t="shared" si="142"/>
        <v>G</v>
      </c>
      <c r="H1488" t="str">
        <f t="shared" si="143"/>
        <v>8</v>
      </c>
      <c r="I1488" t="str">
        <f t="shared" si="145"/>
        <v>A</v>
      </c>
      <c r="J1488" t="s">
        <v>7882</v>
      </c>
      <c r="K1488">
        <v>385</v>
      </c>
      <c r="L1488">
        <f>IF(J1488="QFN",VLOOKUP(A1488,'Frame item'!A:D,4,0),"")</f>
        <v>0</v>
      </c>
    </row>
    <row r="1489" spans="1:12">
      <c r="A1489" t="s">
        <v>2030</v>
      </c>
      <c r="B1489" t="s">
        <v>2029</v>
      </c>
      <c r="C1489" t="s">
        <v>7505</v>
      </c>
      <c r="D1489" t="str">
        <f t="shared" si="140"/>
        <v>N</v>
      </c>
      <c r="E1489" t="str">
        <f t="shared" si="141"/>
        <v>D</v>
      </c>
      <c r="F1489" t="str">
        <f t="shared" si="144"/>
        <v>E</v>
      </c>
      <c r="G1489" t="str">
        <f t="shared" si="142"/>
        <v>G</v>
      </c>
      <c r="H1489" t="str">
        <f t="shared" si="143"/>
        <v>8</v>
      </c>
      <c r="I1489" t="str">
        <f t="shared" si="145"/>
        <v>D</v>
      </c>
      <c r="J1489" t="s">
        <v>7882</v>
      </c>
      <c r="K1489">
        <v>385</v>
      </c>
      <c r="L1489">
        <f>IF(J1489="QFN",VLOOKUP(A1489,'Frame item'!A:D,4,0),"")</f>
        <v>0</v>
      </c>
    </row>
    <row r="1490" spans="1:12">
      <c r="A1490" t="s">
        <v>2031</v>
      </c>
      <c r="B1490" t="s">
        <v>2029</v>
      </c>
      <c r="C1490" t="s">
        <v>7505</v>
      </c>
      <c r="D1490" t="str">
        <f t="shared" si="140"/>
        <v>N</v>
      </c>
      <c r="E1490" t="str">
        <f t="shared" si="141"/>
        <v>D</v>
      </c>
      <c r="F1490" t="str">
        <f t="shared" si="144"/>
        <v>E</v>
      </c>
      <c r="G1490" t="str">
        <f t="shared" si="142"/>
        <v>G</v>
      </c>
      <c r="H1490" t="str">
        <f t="shared" si="143"/>
        <v>8</v>
      </c>
      <c r="I1490" t="str">
        <f t="shared" si="145"/>
        <v>D</v>
      </c>
      <c r="J1490" t="s">
        <v>7882</v>
      </c>
      <c r="K1490">
        <v>385</v>
      </c>
      <c r="L1490">
        <f>IF(J1490="QFN",VLOOKUP(A1490,'Frame item'!A:D,4,0),"")</f>
        <v>0</v>
      </c>
    </row>
    <row r="1491" spans="1:12">
      <c r="A1491" t="s">
        <v>2030</v>
      </c>
      <c r="B1491" t="s">
        <v>2032</v>
      </c>
      <c r="C1491" t="s">
        <v>7505</v>
      </c>
      <c r="D1491" t="str">
        <f t="shared" si="140"/>
        <v>N</v>
      </c>
      <c r="E1491" t="str">
        <f t="shared" si="141"/>
        <v>D</v>
      </c>
      <c r="F1491" t="str">
        <f t="shared" si="144"/>
        <v>E</v>
      </c>
      <c r="G1491" t="str">
        <f t="shared" si="142"/>
        <v>G</v>
      </c>
      <c r="H1491" t="str">
        <f t="shared" si="143"/>
        <v>8</v>
      </c>
      <c r="I1491" t="str">
        <f t="shared" si="145"/>
        <v>J</v>
      </c>
      <c r="J1491" t="s">
        <v>7882</v>
      </c>
      <c r="K1491">
        <v>385</v>
      </c>
      <c r="L1491">
        <f>IF(J1491="QFN",VLOOKUP(A1491,'Frame item'!A:D,4,0),"")</f>
        <v>0</v>
      </c>
    </row>
    <row r="1492" spans="1:12">
      <c r="A1492" t="s">
        <v>1778</v>
      </c>
      <c r="B1492" t="s">
        <v>2033</v>
      </c>
      <c r="C1492" t="s">
        <v>7512</v>
      </c>
      <c r="D1492" t="str">
        <f t="shared" si="140"/>
        <v>N</v>
      </c>
      <c r="E1492" t="str">
        <f t="shared" si="141"/>
        <v>D</v>
      </c>
      <c r="F1492" t="str">
        <f t="shared" si="144"/>
        <v>E</v>
      </c>
      <c r="G1492" t="str">
        <f t="shared" si="142"/>
        <v>G</v>
      </c>
      <c r="H1492" t="str">
        <f t="shared" si="143"/>
        <v>8</v>
      </c>
      <c r="I1492" t="str">
        <f t="shared" si="145"/>
        <v>K</v>
      </c>
      <c r="J1492" t="s">
        <v>7882</v>
      </c>
      <c r="K1492">
        <v>385</v>
      </c>
      <c r="L1492" t="str">
        <f>IF(J1492="QFN",VLOOKUP(A1492,'Frame item'!A:D,4,0),"")</f>
        <v>Copper</v>
      </c>
    </row>
    <row r="1493" spans="1:12">
      <c r="A1493" t="s">
        <v>1780</v>
      </c>
      <c r="B1493" t="s">
        <v>2033</v>
      </c>
      <c r="C1493" t="s">
        <v>7512</v>
      </c>
      <c r="D1493" t="str">
        <f t="shared" si="140"/>
        <v>N</v>
      </c>
      <c r="E1493" t="str">
        <f t="shared" si="141"/>
        <v>D</v>
      </c>
      <c r="F1493" t="str">
        <f t="shared" si="144"/>
        <v>E</v>
      </c>
      <c r="G1493" t="str">
        <f t="shared" si="142"/>
        <v>G</v>
      </c>
      <c r="H1493" t="str">
        <f t="shared" si="143"/>
        <v>8</v>
      </c>
      <c r="I1493" t="str">
        <f t="shared" si="145"/>
        <v>K</v>
      </c>
      <c r="J1493" t="s">
        <v>7882</v>
      </c>
      <c r="K1493">
        <v>385</v>
      </c>
      <c r="L1493">
        <f>IF(J1493="QFN",VLOOKUP(A1493,'Frame item'!A:D,4,0),"")</f>
        <v>0</v>
      </c>
    </row>
    <row r="1494" spans="1:12">
      <c r="A1494" t="s">
        <v>2030</v>
      </c>
      <c r="B1494" t="s">
        <v>2034</v>
      </c>
      <c r="C1494" t="s">
        <v>7505</v>
      </c>
      <c r="D1494" t="str">
        <f t="shared" si="140"/>
        <v>N</v>
      </c>
      <c r="E1494" t="str">
        <f t="shared" si="141"/>
        <v>D</v>
      </c>
      <c r="F1494" t="str">
        <f t="shared" si="144"/>
        <v>E</v>
      </c>
      <c r="G1494" t="str">
        <f t="shared" si="142"/>
        <v>G</v>
      </c>
      <c r="H1494" t="str">
        <f t="shared" si="143"/>
        <v>8</v>
      </c>
      <c r="I1494" t="str">
        <f t="shared" si="145"/>
        <v>P</v>
      </c>
      <c r="J1494" t="s">
        <v>7882</v>
      </c>
      <c r="K1494">
        <v>385</v>
      </c>
      <c r="L1494">
        <f>IF(J1494="QFN",VLOOKUP(A1494,'Frame item'!A:D,4,0),"")</f>
        <v>0</v>
      </c>
    </row>
    <row r="1495" spans="1:12">
      <c r="A1495" t="s">
        <v>2031</v>
      </c>
      <c r="B1495" t="s">
        <v>2035</v>
      </c>
      <c r="C1495" t="s">
        <v>7512</v>
      </c>
      <c r="D1495" t="str">
        <f t="shared" si="140"/>
        <v>N</v>
      </c>
      <c r="E1495" t="str">
        <f t="shared" si="141"/>
        <v>D</v>
      </c>
      <c r="F1495" t="str">
        <f t="shared" si="144"/>
        <v>M</v>
      </c>
      <c r="G1495" t="str">
        <f t="shared" si="142"/>
        <v>G</v>
      </c>
      <c r="H1495" t="str">
        <f t="shared" si="143"/>
        <v>8</v>
      </c>
      <c r="I1495" t="str">
        <f t="shared" si="145"/>
        <v>D</v>
      </c>
      <c r="J1495" t="s">
        <v>7882</v>
      </c>
      <c r="K1495">
        <v>385</v>
      </c>
      <c r="L1495">
        <f>IF(J1495="QFN",VLOOKUP(A1495,'Frame item'!A:D,4,0),"")</f>
        <v>0</v>
      </c>
    </row>
    <row r="1496" spans="1:12">
      <c r="A1496" t="s">
        <v>2037</v>
      </c>
      <c r="B1496" t="s">
        <v>2036</v>
      </c>
      <c r="C1496" t="s">
        <v>7516</v>
      </c>
      <c r="D1496" t="str">
        <f t="shared" si="140"/>
        <v>N</v>
      </c>
      <c r="E1496" t="str">
        <f t="shared" si="141"/>
        <v>D</v>
      </c>
      <c r="F1496" t="str">
        <f t="shared" si="144"/>
        <v>D</v>
      </c>
      <c r="G1496" t="str">
        <f t="shared" si="142"/>
        <v>1</v>
      </c>
      <c r="H1496" t="str">
        <f t="shared" si="143"/>
        <v>2</v>
      </c>
      <c r="I1496" t="str">
        <f t="shared" si="145"/>
        <v>U</v>
      </c>
      <c r="J1496" t="s">
        <v>7876</v>
      </c>
      <c r="K1496">
        <v>450</v>
      </c>
      <c r="L1496" t="str">
        <f>IF(J1496="QFN",VLOOKUP(A1496,'Frame item'!A:D,4,0),"")</f>
        <v/>
      </c>
    </row>
    <row r="1497" spans="1:12">
      <c r="A1497" t="s">
        <v>2039</v>
      </c>
      <c r="B1497" t="s">
        <v>2038</v>
      </c>
      <c r="C1497" t="s">
        <v>7486</v>
      </c>
      <c r="D1497" t="str">
        <f t="shared" si="140"/>
        <v>N</v>
      </c>
      <c r="E1497" t="str">
        <f t="shared" si="141"/>
        <v>D</v>
      </c>
      <c r="F1497" t="str">
        <f t="shared" si="144"/>
        <v>E</v>
      </c>
      <c r="G1497" t="str">
        <f t="shared" si="142"/>
        <v>G</v>
      </c>
      <c r="H1497" t="str">
        <f t="shared" si="143"/>
        <v>8</v>
      </c>
      <c r="I1497" t="str">
        <f t="shared" si="145"/>
        <v>A</v>
      </c>
      <c r="J1497" t="s">
        <v>7882</v>
      </c>
      <c r="K1497">
        <v>315</v>
      </c>
      <c r="L1497">
        <f>IF(J1497="QFN",VLOOKUP(A1497,'Frame item'!A:D,4,0),"")</f>
        <v>0</v>
      </c>
    </row>
    <row r="1498" spans="1:12">
      <c r="A1498" t="s">
        <v>2041</v>
      </c>
      <c r="B1498" t="s">
        <v>2040</v>
      </c>
      <c r="C1498" t="s">
        <v>7709</v>
      </c>
      <c r="D1498" t="str">
        <f t="shared" si="140"/>
        <v>N</v>
      </c>
      <c r="E1498" t="str">
        <f t="shared" si="141"/>
        <v>D</v>
      </c>
      <c r="F1498" t="str">
        <f t="shared" si="144"/>
        <v>E</v>
      </c>
      <c r="G1498" t="str">
        <f t="shared" si="142"/>
        <v>G</v>
      </c>
      <c r="H1498" t="str">
        <f t="shared" si="143"/>
        <v>8</v>
      </c>
      <c r="I1498" t="str">
        <f t="shared" si="145"/>
        <v>A</v>
      </c>
      <c r="J1498" t="s">
        <v>7882</v>
      </c>
      <c r="K1498">
        <v>225</v>
      </c>
      <c r="L1498" t="str">
        <f>IF(J1498="QFN",VLOOKUP(A1498,'Frame item'!A:D,4,0),"")</f>
        <v>Copper</v>
      </c>
    </row>
    <row r="1499" spans="1:12">
      <c r="A1499" t="s">
        <v>2042</v>
      </c>
      <c r="B1499" t="s">
        <v>2040</v>
      </c>
      <c r="C1499" t="s">
        <v>7709</v>
      </c>
      <c r="D1499" t="str">
        <f t="shared" si="140"/>
        <v>N</v>
      </c>
      <c r="E1499" t="str">
        <f t="shared" si="141"/>
        <v>D</v>
      </c>
      <c r="F1499" t="str">
        <f t="shared" si="144"/>
        <v>E</v>
      </c>
      <c r="G1499" t="str">
        <f t="shared" si="142"/>
        <v>G</v>
      </c>
      <c r="H1499" t="str">
        <f t="shared" si="143"/>
        <v>8</v>
      </c>
      <c r="I1499" t="str">
        <f t="shared" si="145"/>
        <v>A</v>
      </c>
      <c r="J1499" t="s">
        <v>7882</v>
      </c>
      <c r="K1499">
        <v>225</v>
      </c>
      <c r="L1499">
        <f>IF(J1499="QFN",VLOOKUP(A1499,'Frame item'!A:D,4,0),"")</f>
        <v>0</v>
      </c>
    </row>
    <row r="1500" spans="1:12">
      <c r="A1500" t="s">
        <v>2044</v>
      </c>
      <c r="B1500" t="s">
        <v>2043</v>
      </c>
      <c r="C1500" t="s">
        <v>7709</v>
      </c>
      <c r="D1500" t="str">
        <f t="shared" si="140"/>
        <v>N</v>
      </c>
      <c r="E1500" t="str">
        <f t="shared" si="141"/>
        <v>D</v>
      </c>
      <c r="F1500" t="str">
        <f t="shared" si="144"/>
        <v>E</v>
      </c>
      <c r="G1500" t="str">
        <f t="shared" si="142"/>
        <v>G</v>
      </c>
      <c r="H1500" t="str">
        <f t="shared" si="143"/>
        <v>8</v>
      </c>
      <c r="I1500" t="str">
        <f t="shared" si="145"/>
        <v>P</v>
      </c>
      <c r="J1500" t="s">
        <v>7882</v>
      </c>
      <c r="K1500">
        <v>225</v>
      </c>
      <c r="L1500" t="str">
        <f>IF(J1500="QFN",VLOOKUP(A1500,'Frame item'!A:D,4,0),"")</f>
        <v>Full PPF</v>
      </c>
    </row>
    <row r="1501" spans="1:12">
      <c r="A1501" t="s">
        <v>2045</v>
      </c>
      <c r="B1501" t="s">
        <v>2043</v>
      </c>
      <c r="C1501" t="s">
        <v>7709</v>
      </c>
      <c r="D1501" t="str">
        <f t="shared" si="140"/>
        <v>N</v>
      </c>
      <c r="E1501" t="str">
        <f t="shared" si="141"/>
        <v>D</v>
      </c>
      <c r="F1501" t="str">
        <f t="shared" si="144"/>
        <v>E</v>
      </c>
      <c r="G1501" t="str">
        <f t="shared" si="142"/>
        <v>G</v>
      </c>
      <c r="H1501" t="str">
        <f t="shared" si="143"/>
        <v>8</v>
      </c>
      <c r="I1501" t="str">
        <f t="shared" si="145"/>
        <v>P</v>
      </c>
      <c r="J1501" t="s">
        <v>7882</v>
      </c>
      <c r="K1501">
        <v>225</v>
      </c>
      <c r="L1501" t="str">
        <f>IF(J1501="QFN",VLOOKUP(A1501,'Frame item'!A:D,4,0),"")</f>
        <v>Full PPF</v>
      </c>
    </row>
    <row r="1502" spans="1:12">
      <c r="A1502" t="s">
        <v>2047</v>
      </c>
      <c r="B1502" t="s">
        <v>2046</v>
      </c>
      <c r="C1502" t="s">
        <v>7516</v>
      </c>
      <c r="D1502" t="str">
        <f t="shared" si="140"/>
        <v>N</v>
      </c>
      <c r="E1502" t="str">
        <f t="shared" si="141"/>
        <v>D</v>
      </c>
      <c r="F1502" t="str">
        <f t="shared" si="144"/>
        <v>M</v>
      </c>
      <c r="G1502" t="str">
        <f t="shared" si="142"/>
        <v>A</v>
      </c>
      <c r="H1502" t="str">
        <f t="shared" si="143"/>
        <v>3</v>
      </c>
      <c r="I1502" t="str">
        <f t="shared" si="145"/>
        <v>P</v>
      </c>
      <c r="J1502" t="s">
        <v>7882</v>
      </c>
      <c r="K1502">
        <v>490</v>
      </c>
      <c r="L1502">
        <f>IF(J1502="QFN",VLOOKUP(A1502,'Frame item'!A:D,4,0),"")</f>
        <v>0</v>
      </c>
    </row>
    <row r="1503" spans="1:12">
      <c r="A1503" t="s">
        <v>2049</v>
      </c>
      <c r="B1503" t="s">
        <v>2048</v>
      </c>
      <c r="C1503" t="s">
        <v>7629</v>
      </c>
      <c r="D1503" t="str">
        <f t="shared" si="140"/>
        <v>N</v>
      </c>
      <c r="E1503" t="str">
        <f t="shared" si="141"/>
        <v>D</v>
      </c>
      <c r="F1503" t="str">
        <f t="shared" si="144"/>
        <v>E</v>
      </c>
      <c r="G1503" t="str">
        <f t="shared" si="142"/>
        <v>R</v>
      </c>
      <c r="H1503" t="str">
        <f t="shared" si="143"/>
        <v>6</v>
      </c>
      <c r="I1503" t="str">
        <f t="shared" si="145"/>
        <v>E</v>
      </c>
      <c r="J1503" t="s">
        <v>7882</v>
      </c>
      <c r="K1503">
        <v>320</v>
      </c>
      <c r="L1503" t="str">
        <f>IF(J1503="QFN",VLOOKUP(A1503,'Frame item'!A:D,4,0),"")</f>
        <v>Selective PPF</v>
      </c>
    </row>
    <row r="1504" spans="1:12">
      <c r="A1504" t="s">
        <v>2051</v>
      </c>
      <c r="B1504" t="s">
        <v>2050</v>
      </c>
      <c r="C1504" t="s">
        <v>7710</v>
      </c>
      <c r="D1504" t="str">
        <f t="shared" si="140"/>
        <v>N</v>
      </c>
      <c r="E1504" t="str">
        <f t="shared" si="141"/>
        <v>D</v>
      </c>
      <c r="F1504" t="str">
        <f t="shared" si="144"/>
        <v>M</v>
      </c>
      <c r="G1504" t="str">
        <f t="shared" si="142"/>
        <v>1</v>
      </c>
      <c r="H1504" t="str">
        <f t="shared" si="143"/>
        <v>8</v>
      </c>
      <c r="I1504" t="str">
        <f t="shared" si="145"/>
        <v>K</v>
      </c>
      <c r="J1504" t="s">
        <v>7876</v>
      </c>
      <c r="K1504">
        <v>440</v>
      </c>
      <c r="L1504" t="str">
        <f>IF(J1504="QFN",VLOOKUP(A1504,'Frame item'!A:D,4,0),"")</f>
        <v/>
      </c>
    </row>
    <row r="1505" spans="1:12">
      <c r="A1505" t="s">
        <v>2053</v>
      </c>
      <c r="B1505" t="s">
        <v>2052</v>
      </c>
      <c r="C1505" t="s">
        <v>7711</v>
      </c>
      <c r="D1505" t="str">
        <f t="shared" si="140"/>
        <v>N</v>
      </c>
      <c r="E1505" t="str">
        <f t="shared" si="141"/>
        <v>D</v>
      </c>
      <c r="F1505" t="str">
        <f t="shared" si="144"/>
        <v>D</v>
      </c>
      <c r="G1505" t="str">
        <f t="shared" si="142"/>
        <v>F</v>
      </c>
      <c r="H1505" t="str">
        <f t="shared" si="143"/>
        <v>6</v>
      </c>
      <c r="I1505" t="str">
        <f t="shared" si="145"/>
        <v>Y</v>
      </c>
      <c r="J1505" t="s">
        <v>7882</v>
      </c>
      <c r="K1505">
        <v>140</v>
      </c>
      <c r="L1505" t="str">
        <f>IF(J1505="QFN",VLOOKUP(A1505,'Frame item'!A:D,4,0),"")</f>
        <v>Full PPF</v>
      </c>
    </row>
    <row r="1506" spans="1:12">
      <c r="A1506" t="s">
        <v>2055</v>
      </c>
      <c r="B1506" t="s">
        <v>2054</v>
      </c>
      <c r="C1506" t="s">
        <v>7594</v>
      </c>
      <c r="D1506" t="str">
        <f t="shared" si="140"/>
        <v>N</v>
      </c>
      <c r="E1506" t="str">
        <f t="shared" si="141"/>
        <v>D</v>
      </c>
      <c r="F1506" t="str">
        <f t="shared" si="144"/>
        <v>E</v>
      </c>
      <c r="G1506" t="str">
        <f t="shared" si="142"/>
        <v>3</v>
      </c>
      <c r="H1506" t="str">
        <f t="shared" si="143"/>
        <v>8</v>
      </c>
      <c r="I1506" t="str">
        <f t="shared" si="145"/>
        <v>B</v>
      </c>
      <c r="J1506" t="s">
        <v>7876</v>
      </c>
      <c r="K1506">
        <v>175</v>
      </c>
      <c r="L1506" t="str">
        <f>IF(J1506="QFN",VLOOKUP(A1506,'Frame item'!A:D,4,0),"")</f>
        <v/>
      </c>
    </row>
    <row r="1507" spans="1:12">
      <c r="A1507" t="s">
        <v>2055</v>
      </c>
      <c r="B1507" t="s">
        <v>2056</v>
      </c>
      <c r="C1507" t="s">
        <v>7594</v>
      </c>
      <c r="D1507" t="str">
        <f t="shared" si="140"/>
        <v>N</v>
      </c>
      <c r="E1507" t="str">
        <f t="shared" si="141"/>
        <v>D</v>
      </c>
      <c r="F1507" t="str">
        <f t="shared" si="144"/>
        <v>E</v>
      </c>
      <c r="G1507" t="str">
        <f t="shared" si="142"/>
        <v>3</v>
      </c>
      <c r="H1507" t="str">
        <f t="shared" si="143"/>
        <v>8</v>
      </c>
      <c r="I1507" t="str">
        <f t="shared" si="145"/>
        <v>P</v>
      </c>
      <c r="J1507" t="s">
        <v>7876</v>
      </c>
      <c r="K1507">
        <v>175</v>
      </c>
      <c r="L1507" t="str">
        <f>IF(J1507="QFN",VLOOKUP(A1507,'Frame item'!A:D,4,0),"")</f>
        <v/>
      </c>
    </row>
    <row r="1508" spans="1:12">
      <c r="A1508" t="s">
        <v>2058</v>
      </c>
      <c r="B1508" t="s">
        <v>2057</v>
      </c>
      <c r="C1508" t="s">
        <v>7594</v>
      </c>
      <c r="D1508" t="str">
        <f t="shared" si="140"/>
        <v>N</v>
      </c>
      <c r="E1508" t="str">
        <f t="shared" si="141"/>
        <v>D</v>
      </c>
      <c r="F1508" t="str">
        <f t="shared" si="144"/>
        <v>E</v>
      </c>
      <c r="G1508" t="str">
        <f t="shared" si="142"/>
        <v>F</v>
      </c>
      <c r="H1508" t="str">
        <f t="shared" si="143"/>
        <v>6</v>
      </c>
      <c r="I1508" t="str">
        <f t="shared" si="145"/>
        <v>Z</v>
      </c>
      <c r="J1508" t="s">
        <v>7882</v>
      </c>
      <c r="K1508">
        <v>175</v>
      </c>
      <c r="L1508">
        <f>IF(J1508="QFN",VLOOKUP(A1508,'Frame item'!A:D,4,0),"")</f>
        <v>0</v>
      </c>
    </row>
    <row r="1509" spans="1:12">
      <c r="A1509" t="s">
        <v>2060</v>
      </c>
      <c r="B1509" t="s">
        <v>2059</v>
      </c>
      <c r="C1509" t="s">
        <v>7594</v>
      </c>
      <c r="D1509" t="str">
        <f t="shared" si="140"/>
        <v>N</v>
      </c>
      <c r="E1509" t="str">
        <f t="shared" si="141"/>
        <v>D</v>
      </c>
      <c r="F1509" t="str">
        <f t="shared" si="144"/>
        <v>E</v>
      </c>
      <c r="G1509" t="str">
        <f t="shared" si="142"/>
        <v>Z</v>
      </c>
      <c r="H1509" t="str">
        <f t="shared" si="143"/>
        <v>8</v>
      </c>
      <c r="I1509" t="str">
        <f t="shared" si="145"/>
        <v>A</v>
      </c>
      <c r="J1509" t="s">
        <v>7882</v>
      </c>
      <c r="K1509">
        <v>175</v>
      </c>
      <c r="L1509" t="str">
        <f>IF(J1509="QFN",VLOOKUP(A1509,'Frame item'!A:D,4,0),"")</f>
        <v>Copper</v>
      </c>
    </row>
    <row r="1510" spans="1:12">
      <c r="A1510" t="s">
        <v>2061</v>
      </c>
      <c r="B1510" t="s">
        <v>2059</v>
      </c>
      <c r="C1510" t="s">
        <v>7594</v>
      </c>
      <c r="D1510" t="str">
        <f t="shared" si="140"/>
        <v>N</v>
      </c>
      <c r="E1510" t="str">
        <f t="shared" si="141"/>
        <v>D</v>
      </c>
      <c r="F1510" t="str">
        <f t="shared" si="144"/>
        <v>E</v>
      </c>
      <c r="G1510" t="str">
        <f t="shared" si="142"/>
        <v>Z</v>
      </c>
      <c r="H1510" t="str">
        <f t="shared" si="143"/>
        <v>8</v>
      </c>
      <c r="I1510" t="str">
        <f t="shared" si="145"/>
        <v>A</v>
      </c>
      <c r="J1510" t="s">
        <v>7882</v>
      </c>
      <c r="K1510">
        <v>175</v>
      </c>
      <c r="L1510" t="str">
        <f>IF(J1510="QFN",VLOOKUP(A1510,'Frame item'!A:D,4,0),"")</f>
        <v>Copper</v>
      </c>
    </row>
    <row r="1511" spans="1:12">
      <c r="A1511" t="s">
        <v>2062</v>
      </c>
      <c r="B1511" t="s">
        <v>2059</v>
      </c>
      <c r="C1511" t="s">
        <v>7594</v>
      </c>
      <c r="D1511" t="str">
        <f t="shared" si="140"/>
        <v>N</v>
      </c>
      <c r="E1511" t="str">
        <f t="shared" si="141"/>
        <v>D</v>
      </c>
      <c r="F1511" t="str">
        <f t="shared" si="144"/>
        <v>E</v>
      </c>
      <c r="G1511" t="str">
        <f t="shared" si="142"/>
        <v>Z</v>
      </c>
      <c r="H1511" t="str">
        <f t="shared" si="143"/>
        <v>8</v>
      </c>
      <c r="I1511" t="str">
        <f t="shared" si="145"/>
        <v>A</v>
      </c>
      <c r="J1511" t="s">
        <v>7882</v>
      </c>
      <c r="K1511">
        <v>175</v>
      </c>
      <c r="L1511">
        <f>IF(J1511="QFN",VLOOKUP(A1511,'Frame item'!A:D,4,0),"")</f>
        <v>0</v>
      </c>
    </row>
    <row r="1512" spans="1:12">
      <c r="A1512" t="s">
        <v>2064</v>
      </c>
      <c r="B1512" t="s">
        <v>2063</v>
      </c>
      <c r="C1512" t="s">
        <v>7594</v>
      </c>
      <c r="D1512" t="str">
        <f t="shared" si="140"/>
        <v>N</v>
      </c>
      <c r="E1512" t="str">
        <f t="shared" si="141"/>
        <v>D</v>
      </c>
      <c r="F1512" t="str">
        <f t="shared" si="144"/>
        <v>E</v>
      </c>
      <c r="G1512" t="str">
        <f t="shared" si="142"/>
        <v>Z</v>
      </c>
      <c r="H1512" t="str">
        <f t="shared" si="143"/>
        <v>8</v>
      </c>
      <c r="I1512" t="str">
        <f t="shared" si="145"/>
        <v>B</v>
      </c>
      <c r="J1512" t="s">
        <v>7882</v>
      </c>
      <c r="K1512">
        <v>175</v>
      </c>
      <c r="L1512">
        <f>IF(J1512="QFN",VLOOKUP(A1512,'Frame item'!A:D,4,0),"")</f>
        <v>0</v>
      </c>
    </row>
    <row r="1513" spans="1:12">
      <c r="A1513" t="s">
        <v>2066</v>
      </c>
      <c r="B1513" t="s">
        <v>2065</v>
      </c>
      <c r="C1513" t="s">
        <v>7594</v>
      </c>
      <c r="D1513" t="str">
        <f t="shared" si="140"/>
        <v>N</v>
      </c>
      <c r="E1513" t="str">
        <f t="shared" si="141"/>
        <v>D</v>
      </c>
      <c r="F1513" t="str">
        <f t="shared" si="144"/>
        <v>E</v>
      </c>
      <c r="G1513" t="str">
        <f t="shared" si="142"/>
        <v>Z</v>
      </c>
      <c r="H1513" t="str">
        <f t="shared" si="143"/>
        <v>8</v>
      </c>
      <c r="I1513" t="str">
        <f t="shared" si="145"/>
        <v>D</v>
      </c>
      <c r="J1513" t="s">
        <v>7882</v>
      </c>
      <c r="K1513">
        <v>175</v>
      </c>
      <c r="L1513">
        <f>IF(J1513="QFN",VLOOKUP(A1513,'Frame item'!A:D,4,0),"")</f>
        <v>0</v>
      </c>
    </row>
    <row r="1514" spans="1:12">
      <c r="A1514" t="s">
        <v>2064</v>
      </c>
      <c r="B1514" t="s">
        <v>2065</v>
      </c>
      <c r="C1514" t="s">
        <v>7594</v>
      </c>
      <c r="D1514" t="str">
        <f t="shared" si="140"/>
        <v>N</v>
      </c>
      <c r="E1514" t="str">
        <f t="shared" si="141"/>
        <v>D</v>
      </c>
      <c r="F1514" t="str">
        <f t="shared" si="144"/>
        <v>E</v>
      </c>
      <c r="G1514" t="str">
        <f t="shared" si="142"/>
        <v>Z</v>
      </c>
      <c r="H1514" t="str">
        <f t="shared" si="143"/>
        <v>8</v>
      </c>
      <c r="I1514" t="str">
        <f t="shared" si="145"/>
        <v>D</v>
      </c>
      <c r="J1514" t="s">
        <v>7882</v>
      </c>
      <c r="K1514">
        <v>175</v>
      </c>
      <c r="L1514">
        <f>IF(J1514="QFN",VLOOKUP(A1514,'Frame item'!A:D,4,0),"")</f>
        <v>0</v>
      </c>
    </row>
    <row r="1515" spans="1:12">
      <c r="A1515" t="s">
        <v>2060</v>
      </c>
      <c r="B1515" t="s">
        <v>2067</v>
      </c>
      <c r="C1515" t="s">
        <v>7594</v>
      </c>
      <c r="D1515" t="str">
        <f t="shared" si="140"/>
        <v>N</v>
      </c>
      <c r="E1515" t="str">
        <f t="shared" si="141"/>
        <v>D</v>
      </c>
      <c r="F1515" t="str">
        <f t="shared" si="144"/>
        <v>E</v>
      </c>
      <c r="G1515" t="str">
        <f t="shared" si="142"/>
        <v>Z</v>
      </c>
      <c r="H1515" t="str">
        <f t="shared" si="143"/>
        <v>8</v>
      </c>
      <c r="I1515" t="str">
        <f t="shared" si="145"/>
        <v>K</v>
      </c>
      <c r="J1515" t="s">
        <v>7882</v>
      </c>
      <c r="K1515">
        <v>175</v>
      </c>
      <c r="L1515" t="str">
        <f>IF(J1515="QFN",VLOOKUP(A1515,'Frame item'!A:D,4,0),"")</f>
        <v>Copper</v>
      </c>
    </row>
    <row r="1516" spans="1:12">
      <c r="A1516" t="s">
        <v>2061</v>
      </c>
      <c r="B1516" t="s">
        <v>2067</v>
      </c>
      <c r="C1516" t="s">
        <v>7594</v>
      </c>
      <c r="D1516" t="str">
        <f t="shared" si="140"/>
        <v>N</v>
      </c>
      <c r="E1516" t="str">
        <f t="shared" si="141"/>
        <v>D</v>
      </c>
      <c r="F1516" t="str">
        <f t="shared" si="144"/>
        <v>E</v>
      </c>
      <c r="G1516" t="str">
        <f t="shared" si="142"/>
        <v>Z</v>
      </c>
      <c r="H1516" t="str">
        <f t="shared" si="143"/>
        <v>8</v>
      </c>
      <c r="I1516" t="str">
        <f t="shared" si="145"/>
        <v>K</v>
      </c>
      <c r="J1516" t="s">
        <v>7882</v>
      </c>
      <c r="K1516">
        <v>175</v>
      </c>
      <c r="L1516" t="str">
        <f>IF(J1516="QFN",VLOOKUP(A1516,'Frame item'!A:D,4,0),"")</f>
        <v>Copper</v>
      </c>
    </row>
    <row r="1517" spans="1:12">
      <c r="A1517" t="s">
        <v>2062</v>
      </c>
      <c r="B1517" t="s">
        <v>2067</v>
      </c>
      <c r="C1517" t="s">
        <v>7594</v>
      </c>
      <c r="D1517" t="str">
        <f t="shared" si="140"/>
        <v>N</v>
      </c>
      <c r="E1517" t="str">
        <f t="shared" si="141"/>
        <v>D</v>
      </c>
      <c r="F1517" t="str">
        <f t="shared" si="144"/>
        <v>E</v>
      </c>
      <c r="G1517" t="str">
        <f t="shared" si="142"/>
        <v>Z</v>
      </c>
      <c r="H1517" t="str">
        <f t="shared" si="143"/>
        <v>8</v>
      </c>
      <c r="I1517" t="str">
        <f t="shared" si="145"/>
        <v>K</v>
      </c>
      <c r="J1517" t="s">
        <v>7882</v>
      </c>
      <c r="K1517">
        <v>175</v>
      </c>
      <c r="L1517">
        <f>IF(J1517="QFN",VLOOKUP(A1517,'Frame item'!A:D,4,0),"")</f>
        <v>0</v>
      </c>
    </row>
    <row r="1518" spans="1:12">
      <c r="A1518" t="s">
        <v>2066</v>
      </c>
      <c r="B1518" t="s">
        <v>2068</v>
      </c>
      <c r="C1518" t="s">
        <v>7594</v>
      </c>
      <c r="D1518" t="str">
        <f t="shared" si="140"/>
        <v>N</v>
      </c>
      <c r="E1518" t="str">
        <f t="shared" si="141"/>
        <v>D</v>
      </c>
      <c r="F1518" t="str">
        <f t="shared" si="144"/>
        <v>E</v>
      </c>
      <c r="G1518" t="str">
        <f t="shared" si="142"/>
        <v>Z</v>
      </c>
      <c r="H1518" t="str">
        <f t="shared" si="143"/>
        <v>8</v>
      </c>
      <c r="I1518" t="str">
        <f t="shared" si="145"/>
        <v>P</v>
      </c>
      <c r="J1518" t="s">
        <v>7882</v>
      </c>
      <c r="K1518">
        <v>175</v>
      </c>
      <c r="L1518">
        <f>IF(J1518="QFN",VLOOKUP(A1518,'Frame item'!A:D,4,0),"")</f>
        <v>0</v>
      </c>
    </row>
    <row r="1519" spans="1:12">
      <c r="A1519" t="s">
        <v>2053</v>
      </c>
      <c r="B1519" t="s">
        <v>2069</v>
      </c>
      <c r="C1519" t="s">
        <v>7711</v>
      </c>
      <c r="D1519" t="str">
        <f t="shared" si="140"/>
        <v>N</v>
      </c>
      <c r="E1519" t="str">
        <f t="shared" si="141"/>
        <v>D</v>
      </c>
      <c r="F1519" t="str">
        <f t="shared" si="144"/>
        <v>E</v>
      </c>
      <c r="G1519" t="str">
        <f t="shared" si="142"/>
        <v>F</v>
      </c>
      <c r="H1519" t="str">
        <f t="shared" si="143"/>
        <v>6</v>
      </c>
      <c r="I1519" t="str">
        <f t="shared" si="145"/>
        <v>Y</v>
      </c>
      <c r="J1519" t="s">
        <v>7882</v>
      </c>
      <c r="K1519">
        <v>140</v>
      </c>
      <c r="L1519" t="str">
        <f>IF(J1519="QFN",VLOOKUP(A1519,'Frame item'!A:D,4,0),"")</f>
        <v>Full PPF</v>
      </c>
    </row>
    <row r="1520" spans="1:12">
      <c r="A1520" t="s">
        <v>2053</v>
      </c>
      <c r="B1520" t="s">
        <v>2070</v>
      </c>
      <c r="C1520" t="s">
        <v>7711</v>
      </c>
      <c r="D1520" t="str">
        <f t="shared" si="140"/>
        <v>N</v>
      </c>
      <c r="E1520" t="str">
        <f t="shared" si="141"/>
        <v>D</v>
      </c>
      <c r="F1520" t="str">
        <f t="shared" si="144"/>
        <v>M</v>
      </c>
      <c r="G1520" t="str">
        <f t="shared" si="142"/>
        <v>F</v>
      </c>
      <c r="H1520" t="str">
        <f t="shared" si="143"/>
        <v>6</v>
      </c>
      <c r="I1520" t="str">
        <f t="shared" si="145"/>
        <v>Y</v>
      </c>
      <c r="J1520" t="s">
        <v>7882</v>
      </c>
      <c r="K1520">
        <v>140</v>
      </c>
      <c r="L1520" t="str">
        <f>IF(J1520="QFN",VLOOKUP(A1520,'Frame item'!A:D,4,0),"")</f>
        <v>Full PPF</v>
      </c>
    </row>
    <row r="1521" spans="1:12">
      <c r="A1521" t="s">
        <v>2072</v>
      </c>
      <c r="B1521" t="s">
        <v>2071</v>
      </c>
      <c r="C1521" t="s">
        <v>7711</v>
      </c>
      <c r="D1521" t="str">
        <f t="shared" si="140"/>
        <v>N</v>
      </c>
      <c r="E1521" t="str">
        <f t="shared" si="141"/>
        <v>D</v>
      </c>
      <c r="F1521" t="str">
        <f t="shared" si="144"/>
        <v>M</v>
      </c>
      <c r="G1521" t="str">
        <f t="shared" si="142"/>
        <v>F</v>
      </c>
      <c r="H1521" t="str">
        <f t="shared" si="143"/>
        <v>6</v>
      </c>
      <c r="I1521" t="str">
        <f t="shared" si="145"/>
        <v>Z</v>
      </c>
      <c r="J1521" t="s">
        <v>7882</v>
      </c>
      <c r="K1521">
        <v>140</v>
      </c>
      <c r="L1521">
        <f>IF(J1521="QFN",VLOOKUP(A1521,'Frame item'!A:D,4,0),"")</f>
        <v>0</v>
      </c>
    </row>
    <row r="1522" spans="1:12">
      <c r="A1522" t="s">
        <v>2074</v>
      </c>
      <c r="B1522" t="s">
        <v>2073</v>
      </c>
      <c r="C1522" t="s">
        <v>7712</v>
      </c>
      <c r="D1522" t="str">
        <f t="shared" si="140"/>
        <v>N</v>
      </c>
      <c r="E1522" t="str">
        <f t="shared" si="141"/>
        <v>D</v>
      </c>
      <c r="F1522" t="str">
        <f t="shared" si="144"/>
        <v>E</v>
      </c>
      <c r="G1522" t="str">
        <f t="shared" si="142"/>
        <v>1</v>
      </c>
      <c r="H1522" t="str">
        <f t="shared" si="143"/>
        <v>4</v>
      </c>
      <c r="I1522" t="str">
        <f t="shared" si="145"/>
        <v>K</v>
      </c>
      <c r="J1522" t="s">
        <v>7876</v>
      </c>
      <c r="K1522">
        <v>210</v>
      </c>
      <c r="L1522" t="str">
        <f>IF(J1522="QFN",VLOOKUP(A1522,'Frame item'!A:D,4,0),"")</f>
        <v/>
      </c>
    </row>
    <row r="1523" spans="1:12">
      <c r="A1523" t="s">
        <v>2074</v>
      </c>
      <c r="B1523" t="s">
        <v>2075</v>
      </c>
      <c r="C1523" t="s">
        <v>7712</v>
      </c>
      <c r="D1523" t="str">
        <f t="shared" si="140"/>
        <v>N</v>
      </c>
      <c r="E1523" t="str">
        <f t="shared" si="141"/>
        <v>D</v>
      </c>
      <c r="F1523" t="str">
        <f t="shared" si="144"/>
        <v>E</v>
      </c>
      <c r="G1523" t="str">
        <f t="shared" si="142"/>
        <v>1</v>
      </c>
      <c r="H1523" t="str">
        <f t="shared" si="143"/>
        <v>4</v>
      </c>
      <c r="I1523" t="str">
        <f t="shared" si="145"/>
        <v>U</v>
      </c>
      <c r="J1523" t="s">
        <v>7876</v>
      </c>
      <c r="K1523">
        <v>210</v>
      </c>
      <c r="L1523" t="str">
        <f>IF(J1523="QFN",VLOOKUP(A1523,'Frame item'!A:D,4,0),"")</f>
        <v/>
      </c>
    </row>
    <row r="1524" spans="1:12">
      <c r="A1524" t="s">
        <v>2077</v>
      </c>
      <c r="B1524" t="s">
        <v>2076</v>
      </c>
      <c r="C1524" t="s">
        <v>7713</v>
      </c>
      <c r="D1524" t="str">
        <f t="shared" si="140"/>
        <v>N</v>
      </c>
      <c r="E1524" t="str">
        <f t="shared" si="141"/>
        <v>D</v>
      </c>
      <c r="F1524" t="str">
        <f t="shared" si="144"/>
        <v>Z</v>
      </c>
      <c r="G1524" t="str">
        <f t="shared" si="142"/>
        <v>1</v>
      </c>
      <c r="H1524" t="str">
        <f t="shared" si="143"/>
        <v>6</v>
      </c>
      <c r="I1524" t="str">
        <f t="shared" si="145"/>
        <v>U</v>
      </c>
      <c r="J1524" t="s">
        <v>7876</v>
      </c>
      <c r="K1524">
        <v>300</v>
      </c>
      <c r="L1524" t="str">
        <f>IF(J1524="QFN",VLOOKUP(A1524,'Frame item'!A:D,4,0),"")</f>
        <v/>
      </c>
    </row>
    <row r="1525" spans="1:12">
      <c r="A1525" t="s">
        <v>1479</v>
      </c>
      <c r="B1525" t="s">
        <v>2078</v>
      </c>
      <c r="C1525" t="s">
        <v>7688</v>
      </c>
      <c r="D1525" t="str">
        <f t="shared" si="140"/>
        <v>N</v>
      </c>
      <c r="E1525" t="str">
        <f t="shared" si="141"/>
        <v>D</v>
      </c>
      <c r="F1525" t="str">
        <f t="shared" si="144"/>
        <v>E</v>
      </c>
      <c r="G1525" t="str">
        <f t="shared" si="142"/>
        <v>D</v>
      </c>
      <c r="H1525" t="str">
        <f t="shared" si="143"/>
        <v>4</v>
      </c>
      <c r="I1525" t="str">
        <f t="shared" si="145"/>
        <v>A</v>
      </c>
      <c r="J1525" t="s">
        <v>7882</v>
      </c>
      <c r="K1525">
        <v>2300</v>
      </c>
      <c r="L1525" t="str">
        <f>IF(J1525="QFN",VLOOKUP(A1525,'Frame item'!A:D,4,0),"")</f>
        <v>Copper</v>
      </c>
    </row>
    <row r="1526" spans="1:12">
      <c r="A1526" t="s">
        <v>1479</v>
      </c>
      <c r="B1526" t="s">
        <v>2079</v>
      </c>
      <c r="C1526" t="s">
        <v>7688</v>
      </c>
      <c r="D1526" t="str">
        <f t="shared" si="140"/>
        <v>N</v>
      </c>
      <c r="E1526" t="str">
        <f t="shared" si="141"/>
        <v>D</v>
      </c>
      <c r="F1526" t="str">
        <f t="shared" si="144"/>
        <v>E</v>
      </c>
      <c r="G1526" t="str">
        <f t="shared" si="142"/>
        <v>D</v>
      </c>
      <c r="H1526" t="str">
        <f t="shared" si="143"/>
        <v>4</v>
      </c>
      <c r="I1526" t="str">
        <f t="shared" si="145"/>
        <v>K</v>
      </c>
      <c r="J1526" t="s">
        <v>7882</v>
      </c>
      <c r="K1526">
        <v>2300</v>
      </c>
      <c r="L1526" t="str">
        <f>IF(J1526="QFN",VLOOKUP(A1526,'Frame item'!A:D,4,0),"")</f>
        <v>Copper</v>
      </c>
    </row>
    <row r="1527" spans="1:12">
      <c r="A1527" t="s">
        <v>1479</v>
      </c>
      <c r="B1527" t="s">
        <v>2080</v>
      </c>
      <c r="C1527" t="s">
        <v>7688</v>
      </c>
      <c r="D1527" t="str">
        <f t="shared" si="140"/>
        <v>N</v>
      </c>
      <c r="E1527" t="str">
        <f t="shared" si="141"/>
        <v>D</v>
      </c>
      <c r="F1527" t="str">
        <f t="shared" si="144"/>
        <v>E</v>
      </c>
      <c r="G1527" t="str">
        <f t="shared" si="142"/>
        <v>D</v>
      </c>
      <c r="H1527" t="str">
        <f t="shared" si="143"/>
        <v>4</v>
      </c>
      <c r="I1527" t="str">
        <f t="shared" si="145"/>
        <v>A</v>
      </c>
      <c r="J1527" t="s">
        <v>7882</v>
      </c>
      <c r="K1527">
        <v>2300</v>
      </c>
      <c r="L1527" t="str">
        <f>IF(J1527="QFN",VLOOKUP(A1527,'Frame item'!A:D,4,0),"")</f>
        <v>Copper</v>
      </c>
    </row>
    <row r="1528" spans="1:12">
      <c r="A1528" t="s">
        <v>1479</v>
      </c>
      <c r="B1528" t="s">
        <v>2081</v>
      </c>
      <c r="C1528" t="s">
        <v>7688</v>
      </c>
      <c r="D1528" t="str">
        <f t="shared" si="140"/>
        <v>N</v>
      </c>
      <c r="E1528" t="str">
        <f t="shared" si="141"/>
        <v>D</v>
      </c>
      <c r="F1528" t="str">
        <f t="shared" si="144"/>
        <v>E</v>
      </c>
      <c r="G1528" t="str">
        <f t="shared" si="142"/>
        <v>D</v>
      </c>
      <c r="H1528" t="str">
        <f t="shared" si="143"/>
        <v>4</v>
      </c>
      <c r="I1528" t="str">
        <f t="shared" si="145"/>
        <v>K</v>
      </c>
      <c r="J1528" t="s">
        <v>7882</v>
      </c>
      <c r="K1528">
        <v>2300</v>
      </c>
      <c r="L1528" t="str">
        <f>IF(J1528="QFN",VLOOKUP(A1528,'Frame item'!A:D,4,0),"")</f>
        <v>Copper</v>
      </c>
    </row>
    <row r="1529" spans="1:12">
      <c r="A1529" t="s">
        <v>2083</v>
      </c>
      <c r="B1529" t="s">
        <v>2082</v>
      </c>
      <c r="C1529" t="s">
        <v>7693</v>
      </c>
      <c r="D1529" t="str">
        <f t="shared" si="140"/>
        <v>N</v>
      </c>
      <c r="E1529" t="str">
        <f t="shared" si="141"/>
        <v>D</v>
      </c>
      <c r="F1529" t="str">
        <f t="shared" si="144"/>
        <v>E</v>
      </c>
      <c r="G1529" t="str">
        <f t="shared" si="142"/>
        <v>Z</v>
      </c>
      <c r="H1529" t="str">
        <f t="shared" si="143"/>
        <v>4</v>
      </c>
      <c r="I1529" t="str">
        <f t="shared" si="145"/>
        <v>A</v>
      </c>
      <c r="J1529" t="s">
        <v>7882</v>
      </c>
      <c r="K1529">
        <v>1610</v>
      </c>
      <c r="L1529">
        <f>IF(J1529="QFN",VLOOKUP(A1529,'Frame item'!A:D,4,0),"")</f>
        <v>0</v>
      </c>
    </row>
    <row r="1530" spans="1:12">
      <c r="A1530" t="s">
        <v>2084</v>
      </c>
      <c r="B1530" t="s">
        <v>2082</v>
      </c>
      <c r="C1530" t="s">
        <v>7693</v>
      </c>
      <c r="D1530" t="str">
        <f t="shared" si="140"/>
        <v>N</v>
      </c>
      <c r="E1530" t="str">
        <f t="shared" si="141"/>
        <v>D</v>
      </c>
      <c r="F1530" t="str">
        <f t="shared" si="144"/>
        <v>E</v>
      </c>
      <c r="G1530" t="str">
        <f t="shared" si="142"/>
        <v>Z</v>
      </c>
      <c r="H1530" t="str">
        <f t="shared" si="143"/>
        <v>4</v>
      </c>
      <c r="I1530" t="str">
        <f t="shared" si="145"/>
        <v>A</v>
      </c>
      <c r="J1530" t="s">
        <v>7882</v>
      </c>
      <c r="K1530">
        <v>1610</v>
      </c>
      <c r="L1530">
        <f>IF(J1530="QFN",VLOOKUP(A1530,'Frame item'!A:D,4,0),"")</f>
        <v>0</v>
      </c>
    </row>
    <row r="1531" spans="1:12">
      <c r="A1531" t="s">
        <v>1884</v>
      </c>
      <c r="B1531" t="s">
        <v>2085</v>
      </c>
      <c r="C1531" t="s">
        <v>7706</v>
      </c>
      <c r="D1531" t="str">
        <f t="shared" si="140"/>
        <v>N</v>
      </c>
      <c r="E1531" t="str">
        <f t="shared" si="141"/>
        <v>D</v>
      </c>
      <c r="F1531" t="str">
        <f t="shared" si="144"/>
        <v>E</v>
      </c>
      <c r="G1531" t="str">
        <f t="shared" si="142"/>
        <v>Z</v>
      </c>
      <c r="H1531" t="str">
        <f t="shared" si="143"/>
        <v>2</v>
      </c>
      <c r="I1531" t="str">
        <f t="shared" si="145"/>
        <v>J</v>
      </c>
      <c r="J1531" t="s">
        <v>7882</v>
      </c>
      <c r="K1531">
        <v>2080</v>
      </c>
      <c r="L1531" t="str">
        <f>IF(J1531="QFN",VLOOKUP(A1531,'Frame item'!A:D,4,0),"")</f>
        <v>Selective PPF</v>
      </c>
    </row>
    <row r="1532" spans="1:12">
      <c r="A1532" t="s">
        <v>1884</v>
      </c>
      <c r="B1532" t="s">
        <v>2086</v>
      </c>
      <c r="C1532" t="s">
        <v>7706</v>
      </c>
      <c r="D1532" t="str">
        <f t="shared" si="140"/>
        <v>N</v>
      </c>
      <c r="E1532" t="str">
        <f t="shared" si="141"/>
        <v>D</v>
      </c>
      <c r="F1532" t="str">
        <f t="shared" si="144"/>
        <v>E</v>
      </c>
      <c r="G1532" t="str">
        <f t="shared" si="142"/>
        <v>Z</v>
      </c>
      <c r="H1532" t="str">
        <f t="shared" si="143"/>
        <v>2</v>
      </c>
      <c r="I1532" t="str">
        <f t="shared" si="145"/>
        <v>P</v>
      </c>
      <c r="J1532" t="s">
        <v>7882</v>
      </c>
      <c r="K1532">
        <v>2080</v>
      </c>
      <c r="L1532" t="str">
        <f>IF(J1532="QFN",VLOOKUP(A1532,'Frame item'!A:D,4,0),"")</f>
        <v>Selective PPF</v>
      </c>
    </row>
    <row r="1533" spans="1:12">
      <c r="A1533" t="s">
        <v>1479</v>
      </c>
      <c r="B1533" t="s">
        <v>2087</v>
      </c>
      <c r="C1533" t="s">
        <v>7688</v>
      </c>
      <c r="D1533" t="str">
        <f t="shared" si="140"/>
        <v>N</v>
      </c>
      <c r="E1533" t="str">
        <f t="shared" si="141"/>
        <v>D</v>
      </c>
      <c r="F1533" t="str">
        <f t="shared" si="144"/>
        <v>E</v>
      </c>
      <c r="G1533" t="str">
        <f t="shared" si="142"/>
        <v>D</v>
      </c>
      <c r="H1533" t="str">
        <f t="shared" si="143"/>
        <v>4</v>
      </c>
      <c r="I1533" t="str">
        <f t="shared" si="145"/>
        <v>K</v>
      </c>
      <c r="J1533" t="s">
        <v>7882</v>
      </c>
      <c r="K1533">
        <v>2300</v>
      </c>
      <c r="L1533" t="str">
        <f>IF(J1533="QFN",VLOOKUP(A1533,'Frame item'!A:D,4,0),"")</f>
        <v>Copper</v>
      </c>
    </row>
    <row r="1534" spans="1:12">
      <c r="A1534" t="s">
        <v>2089</v>
      </c>
      <c r="B1534" t="s">
        <v>2088</v>
      </c>
      <c r="C1534" t="s">
        <v>7632</v>
      </c>
      <c r="D1534" t="str">
        <f t="shared" si="140"/>
        <v>N</v>
      </c>
      <c r="E1534" t="str">
        <f t="shared" si="141"/>
        <v>D</v>
      </c>
      <c r="F1534" t="str">
        <f t="shared" si="144"/>
        <v>E</v>
      </c>
      <c r="G1534" t="str">
        <f t="shared" si="142"/>
        <v>Z</v>
      </c>
      <c r="H1534" t="str">
        <f t="shared" si="143"/>
        <v>4</v>
      </c>
      <c r="I1534" t="str">
        <f t="shared" si="145"/>
        <v>K</v>
      </c>
      <c r="J1534" t="s">
        <v>7882</v>
      </c>
      <c r="K1534">
        <v>1530</v>
      </c>
      <c r="L1534">
        <f>IF(J1534="QFN",VLOOKUP(A1534,'Frame item'!A:D,4,0),"")</f>
        <v>0</v>
      </c>
    </row>
    <row r="1535" spans="1:12">
      <c r="A1535" t="s">
        <v>2091</v>
      </c>
      <c r="B1535" t="s">
        <v>2090</v>
      </c>
      <c r="C1535" t="s">
        <v>7714</v>
      </c>
      <c r="D1535" t="str">
        <f t="shared" si="140"/>
        <v>N</v>
      </c>
      <c r="E1535" t="str">
        <f t="shared" si="141"/>
        <v>D</v>
      </c>
      <c r="F1535" t="str">
        <f t="shared" si="144"/>
        <v>S</v>
      </c>
      <c r="G1535" t="str">
        <f t="shared" si="142"/>
        <v>A</v>
      </c>
      <c r="H1535" t="str">
        <f t="shared" si="143"/>
        <v>2</v>
      </c>
      <c r="I1535" t="str">
        <f t="shared" si="145"/>
        <v>B</v>
      </c>
      <c r="J1535" t="s">
        <v>7882</v>
      </c>
      <c r="K1535">
        <v>1870</v>
      </c>
      <c r="L1535" t="str">
        <f>IF(J1535="QFN",VLOOKUP(A1535,'Frame item'!A:D,4,0),"")</f>
        <v>Full PPF</v>
      </c>
    </row>
    <row r="1536" spans="1:12">
      <c r="A1536" t="s">
        <v>1935</v>
      </c>
      <c r="B1536" t="s">
        <v>2092</v>
      </c>
      <c r="C1536" t="s">
        <v>7517</v>
      </c>
      <c r="D1536" t="str">
        <f t="shared" ref="D1536:D1598" si="146">MID(B1536,1,1)</f>
        <v>N</v>
      </c>
      <c r="E1536" t="str">
        <f t="shared" ref="E1536:E1598" si="147">MID(B1536,2,1)</f>
        <v>D</v>
      </c>
      <c r="F1536" t="str">
        <f t="shared" si="144"/>
        <v>E</v>
      </c>
      <c r="G1536" t="str">
        <f t="shared" ref="G1536:G1567" si="148">MID(B1536,11,1)</f>
        <v>B</v>
      </c>
      <c r="H1536" t="str">
        <f t="shared" ref="H1536:H1567" si="149">MID(B1536,14,1)</f>
        <v>2</v>
      </c>
      <c r="I1536" t="str">
        <f t="shared" si="145"/>
        <v>A</v>
      </c>
      <c r="J1536" t="s">
        <v>7882</v>
      </c>
      <c r="K1536">
        <v>1170</v>
      </c>
      <c r="L1536" t="str">
        <f>IF(J1536="QFN",VLOOKUP(A1536,'Frame item'!A:D,4,0),"")</f>
        <v>Copper</v>
      </c>
    </row>
    <row r="1537" spans="1:12">
      <c r="A1537" t="s">
        <v>1935</v>
      </c>
      <c r="B1537" t="s">
        <v>2093</v>
      </c>
      <c r="C1537" t="s">
        <v>7517</v>
      </c>
      <c r="D1537" t="str">
        <f t="shared" si="146"/>
        <v>N</v>
      </c>
      <c r="E1537" t="str">
        <f t="shared" si="147"/>
        <v>D</v>
      </c>
      <c r="F1537" t="str">
        <f t="shared" si="144"/>
        <v>S</v>
      </c>
      <c r="G1537" t="str">
        <f t="shared" si="148"/>
        <v>B</v>
      </c>
      <c r="H1537" t="str">
        <f t="shared" si="149"/>
        <v>2</v>
      </c>
      <c r="I1537" t="str">
        <f t="shared" si="145"/>
        <v>A</v>
      </c>
      <c r="J1537" t="s">
        <v>7882</v>
      </c>
      <c r="K1537">
        <v>1170</v>
      </c>
      <c r="L1537" t="str">
        <f>IF(J1537="QFN",VLOOKUP(A1537,'Frame item'!A:D,4,0),"")</f>
        <v>Copper</v>
      </c>
    </row>
    <row r="1538" spans="1:12">
      <c r="A1538" t="s">
        <v>1935</v>
      </c>
      <c r="B1538" t="s">
        <v>2094</v>
      </c>
      <c r="C1538" t="s">
        <v>7517</v>
      </c>
      <c r="D1538" t="str">
        <f t="shared" si="146"/>
        <v>N</v>
      </c>
      <c r="E1538" t="str">
        <f t="shared" si="147"/>
        <v>D</v>
      </c>
      <c r="F1538" t="str">
        <f t="shared" si="144"/>
        <v>S</v>
      </c>
      <c r="G1538" t="str">
        <f t="shared" si="148"/>
        <v>B</v>
      </c>
      <c r="H1538" t="str">
        <f t="shared" si="149"/>
        <v>2</v>
      </c>
      <c r="I1538" t="str">
        <f t="shared" si="145"/>
        <v>K</v>
      </c>
      <c r="J1538" t="s">
        <v>7882</v>
      </c>
      <c r="K1538">
        <v>1170</v>
      </c>
      <c r="L1538" t="str">
        <f>IF(J1538="QFN",VLOOKUP(A1538,'Frame item'!A:D,4,0),"")</f>
        <v>Copper</v>
      </c>
    </row>
    <row r="1539" spans="1:12">
      <c r="A1539" t="s">
        <v>1727</v>
      </c>
      <c r="B1539" t="s">
        <v>2095</v>
      </c>
      <c r="C1539" t="s">
        <v>7509</v>
      </c>
      <c r="D1539" t="str">
        <f t="shared" si="146"/>
        <v>N</v>
      </c>
      <c r="E1539" t="str">
        <f t="shared" si="147"/>
        <v>D</v>
      </c>
      <c r="F1539" t="str">
        <f t="shared" ref="F1539:F1602" si="150">MID(B1539,7,1)</f>
        <v>M</v>
      </c>
      <c r="G1539" t="str">
        <f t="shared" si="148"/>
        <v>B</v>
      </c>
      <c r="H1539" t="str">
        <f t="shared" si="149"/>
        <v>3</v>
      </c>
      <c r="I1539" t="str">
        <f t="shared" ref="I1539:I1602" si="151">MID(B1539,15,1)</f>
        <v>D</v>
      </c>
      <c r="J1539" t="s">
        <v>7882</v>
      </c>
      <c r="K1539">
        <v>700</v>
      </c>
      <c r="L1539">
        <f>IF(J1539="QFN",VLOOKUP(A1539,'Frame item'!A:D,4,0),"")</f>
        <v>0</v>
      </c>
    </row>
    <row r="1540" spans="1:12">
      <c r="A1540" t="s">
        <v>2097</v>
      </c>
      <c r="B1540" t="s">
        <v>2096</v>
      </c>
      <c r="C1540" t="s">
        <v>7516</v>
      </c>
      <c r="D1540" t="str">
        <f t="shared" si="146"/>
        <v>N</v>
      </c>
      <c r="E1540" t="str">
        <f t="shared" si="147"/>
        <v>D</v>
      </c>
      <c r="F1540" t="str">
        <f t="shared" si="150"/>
        <v>M</v>
      </c>
      <c r="G1540" t="str">
        <f t="shared" si="148"/>
        <v>A</v>
      </c>
      <c r="H1540" t="str">
        <f t="shared" si="149"/>
        <v>3</v>
      </c>
      <c r="I1540" t="str">
        <f t="shared" si="151"/>
        <v>P</v>
      </c>
      <c r="J1540" t="s">
        <v>7882</v>
      </c>
      <c r="K1540">
        <v>490</v>
      </c>
      <c r="L1540" t="str">
        <f>IF(J1540="QFN",VLOOKUP(A1540,'Frame item'!A:D,4,0),"")</f>
        <v>Full PPF</v>
      </c>
    </row>
    <row r="1541" spans="1:12">
      <c r="A1541" t="s">
        <v>2047</v>
      </c>
      <c r="B1541" t="s">
        <v>2096</v>
      </c>
      <c r="C1541" t="s">
        <v>7516</v>
      </c>
      <c r="D1541" t="str">
        <f t="shared" si="146"/>
        <v>N</v>
      </c>
      <c r="E1541" t="str">
        <f t="shared" si="147"/>
        <v>D</v>
      </c>
      <c r="F1541" t="str">
        <f t="shared" si="150"/>
        <v>M</v>
      </c>
      <c r="G1541" t="str">
        <f t="shared" si="148"/>
        <v>A</v>
      </c>
      <c r="H1541" t="str">
        <f t="shared" si="149"/>
        <v>3</v>
      </c>
      <c r="I1541" t="str">
        <f t="shared" si="151"/>
        <v>P</v>
      </c>
      <c r="J1541" t="s">
        <v>7882</v>
      </c>
      <c r="K1541">
        <v>490</v>
      </c>
      <c r="L1541">
        <f>IF(J1541="QFN",VLOOKUP(A1541,'Frame item'!A:D,4,0),"")</f>
        <v>0</v>
      </c>
    </row>
    <row r="1542" spans="1:12">
      <c r="A1542" t="s">
        <v>2058</v>
      </c>
      <c r="B1542" t="s">
        <v>2098</v>
      </c>
      <c r="C1542" t="s">
        <v>7594</v>
      </c>
      <c r="D1542" t="str">
        <f t="shared" si="146"/>
        <v>N</v>
      </c>
      <c r="E1542" t="str">
        <f t="shared" si="147"/>
        <v>D</v>
      </c>
      <c r="F1542" t="str">
        <f t="shared" si="150"/>
        <v>M</v>
      </c>
      <c r="G1542" t="str">
        <f t="shared" si="148"/>
        <v>F</v>
      </c>
      <c r="H1542" t="str">
        <f t="shared" si="149"/>
        <v>6</v>
      </c>
      <c r="I1542" t="str">
        <f t="shared" si="151"/>
        <v>Z</v>
      </c>
      <c r="J1542" t="s">
        <v>7882</v>
      </c>
      <c r="K1542">
        <v>175</v>
      </c>
      <c r="L1542">
        <f>IF(J1542="QFN",VLOOKUP(A1542,'Frame item'!A:D,4,0),"")</f>
        <v>0</v>
      </c>
    </row>
    <row r="1543" spans="1:12">
      <c r="A1543" t="s">
        <v>2058</v>
      </c>
      <c r="B1543" t="s">
        <v>2099</v>
      </c>
      <c r="C1543" t="s">
        <v>7594</v>
      </c>
      <c r="D1543" t="str">
        <f t="shared" si="146"/>
        <v>N</v>
      </c>
      <c r="E1543" t="str">
        <f t="shared" si="147"/>
        <v>D</v>
      </c>
      <c r="F1543" t="str">
        <f t="shared" si="150"/>
        <v>M</v>
      </c>
      <c r="G1543" t="str">
        <f t="shared" si="148"/>
        <v>F</v>
      </c>
      <c r="H1543" t="str">
        <f t="shared" si="149"/>
        <v>6</v>
      </c>
      <c r="I1543" t="str">
        <f t="shared" si="151"/>
        <v>Z</v>
      </c>
      <c r="J1543" t="s">
        <v>7882</v>
      </c>
      <c r="K1543">
        <v>175</v>
      </c>
      <c r="L1543">
        <f>IF(J1543="QFN",VLOOKUP(A1543,'Frame item'!A:D,4,0),"")</f>
        <v>0</v>
      </c>
    </row>
    <row r="1544" spans="1:12">
      <c r="A1544" t="s">
        <v>2101</v>
      </c>
      <c r="B1544" t="s">
        <v>2100</v>
      </c>
      <c r="C1544" t="s">
        <v>7528</v>
      </c>
      <c r="D1544" t="str">
        <f t="shared" si="146"/>
        <v>N</v>
      </c>
      <c r="E1544" t="str">
        <f t="shared" si="147"/>
        <v>G</v>
      </c>
      <c r="F1544" t="str">
        <f t="shared" si="150"/>
        <v>E</v>
      </c>
      <c r="G1544" t="str">
        <f t="shared" si="148"/>
        <v>Z</v>
      </c>
      <c r="H1544" t="str">
        <f t="shared" si="149"/>
        <v>4</v>
      </c>
      <c r="I1544" t="str">
        <f t="shared" si="151"/>
        <v>R</v>
      </c>
      <c r="J1544" t="s">
        <v>7878</v>
      </c>
      <c r="K1544">
        <v>2358</v>
      </c>
      <c r="L1544" t="str">
        <f>IF(J1544="QFN",VLOOKUP(A1544,'Frame item'!A:D,4,0),"")</f>
        <v/>
      </c>
    </row>
    <row r="1545" spans="1:12">
      <c r="A1545" t="s">
        <v>2101</v>
      </c>
      <c r="B1545" t="s">
        <v>2102</v>
      </c>
      <c r="C1545" t="s">
        <v>7528</v>
      </c>
      <c r="D1545" t="str">
        <f t="shared" si="146"/>
        <v>N</v>
      </c>
      <c r="E1545" t="str">
        <f t="shared" si="147"/>
        <v>G</v>
      </c>
      <c r="F1545" t="str">
        <f t="shared" si="150"/>
        <v>S</v>
      </c>
      <c r="G1545" t="str">
        <f t="shared" si="148"/>
        <v>Z</v>
      </c>
      <c r="H1545" t="str">
        <f t="shared" si="149"/>
        <v>4</v>
      </c>
      <c r="I1545" t="str">
        <f t="shared" si="151"/>
        <v>R</v>
      </c>
      <c r="J1545" t="s">
        <v>7878</v>
      </c>
      <c r="K1545">
        <v>2358</v>
      </c>
      <c r="L1545" t="str">
        <f>IF(J1545="QFN",VLOOKUP(A1545,'Frame item'!A:D,4,0),"")</f>
        <v/>
      </c>
    </row>
    <row r="1546" spans="1:12">
      <c r="A1546" t="s">
        <v>2101</v>
      </c>
      <c r="B1546" t="s">
        <v>2103</v>
      </c>
      <c r="C1546" t="s">
        <v>7503</v>
      </c>
      <c r="D1546" t="str">
        <f t="shared" si="146"/>
        <v>N</v>
      </c>
      <c r="E1546" t="str">
        <f t="shared" si="147"/>
        <v>G</v>
      </c>
      <c r="F1546" t="str">
        <f t="shared" si="150"/>
        <v>S</v>
      </c>
      <c r="G1546" t="str">
        <f t="shared" si="148"/>
        <v>Z</v>
      </c>
      <c r="H1546" t="str">
        <f t="shared" si="149"/>
        <v>4</v>
      </c>
      <c r="I1546" t="str">
        <f t="shared" si="151"/>
        <v>R</v>
      </c>
      <c r="J1546" t="s">
        <v>7878</v>
      </c>
      <c r="K1546">
        <v>2358</v>
      </c>
      <c r="L1546" t="str">
        <f>IF(J1546="QFN",VLOOKUP(A1546,'Frame item'!A:D,4,0),"")</f>
        <v/>
      </c>
    </row>
    <row r="1547" spans="1:12">
      <c r="A1547" t="s">
        <v>2105</v>
      </c>
      <c r="B1547" t="s">
        <v>2104</v>
      </c>
      <c r="C1547" t="s">
        <v>7511</v>
      </c>
      <c r="D1547" t="str">
        <f t="shared" si="146"/>
        <v>N</v>
      </c>
      <c r="E1547" t="str">
        <f t="shared" si="147"/>
        <v>G</v>
      </c>
      <c r="F1547" t="str">
        <f t="shared" si="150"/>
        <v>3</v>
      </c>
      <c r="G1547" t="str">
        <f t="shared" si="148"/>
        <v>1</v>
      </c>
      <c r="H1547" t="str">
        <f t="shared" si="149"/>
        <v>A</v>
      </c>
      <c r="I1547" t="str">
        <f t="shared" si="151"/>
        <v>R</v>
      </c>
      <c r="J1547" t="s">
        <v>7878</v>
      </c>
      <c r="K1547">
        <v>672</v>
      </c>
      <c r="L1547" t="str">
        <f>IF(J1547="QFN",VLOOKUP(A1547,'Frame item'!A:D,4,0),"")</f>
        <v/>
      </c>
    </row>
    <row r="1548" spans="1:12">
      <c r="A1548" t="s">
        <v>1370</v>
      </c>
      <c r="B1548" t="s">
        <v>2106</v>
      </c>
      <c r="C1548" t="s">
        <v>7682</v>
      </c>
      <c r="D1548" t="str">
        <f t="shared" si="146"/>
        <v>N</v>
      </c>
      <c r="E1548" t="str">
        <f t="shared" si="147"/>
        <v>G</v>
      </c>
      <c r="F1548" t="str">
        <f t="shared" si="150"/>
        <v>1</v>
      </c>
      <c r="G1548" t="str">
        <f t="shared" si="148"/>
        <v>3</v>
      </c>
      <c r="H1548" t="str">
        <f t="shared" si="149"/>
        <v>H</v>
      </c>
      <c r="I1548" t="str">
        <f t="shared" si="151"/>
        <v>R</v>
      </c>
      <c r="J1548" t="s">
        <v>7878</v>
      </c>
      <c r="K1548">
        <v>40</v>
      </c>
      <c r="L1548" t="str">
        <f>IF(J1548="QFN",VLOOKUP(A1548,'Frame item'!A:D,4,0),"")</f>
        <v/>
      </c>
    </row>
    <row r="1549" spans="1:12">
      <c r="A1549" t="s">
        <v>1371</v>
      </c>
      <c r="B1549" t="s">
        <v>2106</v>
      </c>
      <c r="C1549" t="s">
        <v>7682</v>
      </c>
      <c r="D1549" t="str">
        <f t="shared" si="146"/>
        <v>N</v>
      </c>
      <c r="E1549" t="str">
        <f t="shared" si="147"/>
        <v>G</v>
      </c>
      <c r="F1549" t="str">
        <f t="shared" si="150"/>
        <v>1</v>
      </c>
      <c r="G1549" t="str">
        <f t="shared" si="148"/>
        <v>3</v>
      </c>
      <c r="H1549" t="str">
        <f t="shared" si="149"/>
        <v>H</v>
      </c>
      <c r="I1549" t="str">
        <f t="shared" si="151"/>
        <v>R</v>
      </c>
      <c r="J1549" t="s">
        <v>7878</v>
      </c>
      <c r="K1549">
        <v>40</v>
      </c>
      <c r="L1549" t="str">
        <f>IF(J1549="QFN",VLOOKUP(A1549,'Frame item'!A:D,4,0),"")</f>
        <v/>
      </c>
    </row>
    <row r="1550" spans="1:12">
      <c r="A1550" t="s">
        <v>2101</v>
      </c>
      <c r="B1550" t="s">
        <v>2107</v>
      </c>
      <c r="C1550" t="s">
        <v>7531</v>
      </c>
      <c r="D1550" t="str">
        <f t="shared" si="146"/>
        <v>N</v>
      </c>
      <c r="E1550" t="str">
        <f t="shared" si="147"/>
        <v>G</v>
      </c>
      <c r="F1550" t="str">
        <f t="shared" si="150"/>
        <v>S</v>
      </c>
      <c r="G1550" t="str">
        <f t="shared" si="148"/>
        <v>Z</v>
      </c>
      <c r="H1550" t="str">
        <f t="shared" si="149"/>
        <v>6</v>
      </c>
      <c r="I1550" t="str">
        <f t="shared" si="151"/>
        <v>R</v>
      </c>
      <c r="J1550" t="s">
        <v>7878</v>
      </c>
      <c r="K1550">
        <v>2358</v>
      </c>
      <c r="L1550" t="str">
        <f>IF(J1550="QFN",VLOOKUP(A1550,'Frame item'!A:D,4,0),"")</f>
        <v/>
      </c>
    </row>
    <row r="1551" spans="1:12">
      <c r="A1551" t="s">
        <v>2105</v>
      </c>
      <c r="B1551" t="s">
        <v>2108</v>
      </c>
      <c r="C1551" t="s">
        <v>7511</v>
      </c>
      <c r="D1551" t="str">
        <f t="shared" si="146"/>
        <v>N</v>
      </c>
      <c r="E1551" t="str">
        <f t="shared" si="147"/>
        <v>G</v>
      </c>
      <c r="F1551" t="str">
        <f t="shared" si="150"/>
        <v>3</v>
      </c>
      <c r="G1551" t="str">
        <f t="shared" si="148"/>
        <v>1</v>
      </c>
      <c r="H1551" t="str">
        <f t="shared" si="149"/>
        <v>A</v>
      </c>
      <c r="I1551" t="str">
        <f t="shared" si="151"/>
        <v>R</v>
      </c>
      <c r="J1551" t="s">
        <v>7878</v>
      </c>
      <c r="K1551">
        <v>672</v>
      </c>
      <c r="L1551" t="str">
        <f>IF(J1551="QFN",VLOOKUP(A1551,'Frame item'!A:D,4,0),"")</f>
        <v/>
      </c>
    </row>
    <row r="1552" spans="1:12">
      <c r="A1552" t="s">
        <v>2110</v>
      </c>
      <c r="B1552" t="s">
        <v>2109</v>
      </c>
      <c r="C1552" t="s">
        <v>7524</v>
      </c>
      <c r="D1552" t="str">
        <f t="shared" si="146"/>
        <v>N</v>
      </c>
      <c r="E1552" t="str">
        <f t="shared" si="147"/>
        <v>H</v>
      </c>
      <c r="F1552" t="str">
        <f t="shared" si="150"/>
        <v>1</v>
      </c>
      <c r="G1552" t="str">
        <f t="shared" si="148"/>
        <v>1</v>
      </c>
      <c r="H1552" t="str">
        <f t="shared" si="149"/>
        <v>A</v>
      </c>
      <c r="I1552" t="str">
        <f t="shared" si="151"/>
        <v>N</v>
      </c>
      <c r="J1552" t="s">
        <v>7875</v>
      </c>
      <c r="K1552">
        <v>2250</v>
      </c>
      <c r="L1552" t="str">
        <f>IF(J1552="QFN",VLOOKUP(A1552,'Frame item'!A:D,4,0),"")</f>
        <v/>
      </c>
    </row>
    <row r="1553" spans="1:12">
      <c r="A1553" t="s">
        <v>2112</v>
      </c>
      <c r="B1553" t="s">
        <v>2111</v>
      </c>
      <c r="C1553" t="s">
        <v>7524</v>
      </c>
      <c r="D1553" t="str">
        <f t="shared" si="146"/>
        <v>N</v>
      </c>
      <c r="E1553" t="str">
        <f t="shared" si="147"/>
        <v>H</v>
      </c>
      <c r="F1553" t="str">
        <f t="shared" si="150"/>
        <v>1</v>
      </c>
      <c r="G1553" t="str">
        <f t="shared" si="148"/>
        <v>1</v>
      </c>
      <c r="H1553" t="str">
        <f t="shared" si="149"/>
        <v>A</v>
      </c>
      <c r="I1553" t="str">
        <f t="shared" si="151"/>
        <v>N</v>
      </c>
      <c r="J1553" t="s">
        <v>7875</v>
      </c>
      <c r="K1553">
        <v>2250</v>
      </c>
      <c r="L1553" t="str">
        <f>IF(J1553="QFN",VLOOKUP(A1553,'Frame item'!A:D,4,0),"")</f>
        <v/>
      </c>
    </row>
    <row r="1554" spans="1:12">
      <c r="A1554" t="s">
        <v>2114</v>
      </c>
      <c r="B1554" t="s">
        <v>2113</v>
      </c>
      <c r="C1554" t="s">
        <v>7555</v>
      </c>
      <c r="D1554" t="str">
        <f t="shared" si="146"/>
        <v>N</v>
      </c>
      <c r="E1554" t="str">
        <f t="shared" si="147"/>
        <v>H</v>
      </c>
      <c r="F1554" t="str">
        <f t="shared" si="150"/>
        <v>1</v>
      </c>
      <c r="G1554" t="str">
        <f t="shared" si="148"/>
        <v>1</v>
      </c>
      <c r="H1554" t="str">
        <f t="shared" si="149"/>
        <v>A</v>
      </c>
      <c r="I1554" t="str">
        <f t="shared" si="151"/>
        <v>N</v>
      </c>
      <c r="J1554" t="s">
        <v>7875</v>
      </c>
      <c r="K1554">
        <v>1530</v>
      </c>
      <c r="L1554" t="str">
        <f>IF(J1554="QFN",VLOOKUP(A1554,'Frame item'!A:D,4,0),"")</f>
        <v/>
      </c>
    </row>
    <row r="1555" spans="1:12">
      <c r="A1555" t="s">
        <v>2116</v>
      </c>
      <c r="B1555" t="s">
        <v>2115</v>
      </c>
      <c r="C1555" t="s">
        <v>7555</v>
      </c>
      <c r="D1555" t="str">
        <f t="shared" si="146"/>
        <v>N</v>
      </c>
      <c r="E1555" t="str">
        <f t="shared" si="147"/>
        <v>H</v>
      </c>
      <c r="F1555" t="str">
        <f t="shared" si="150"/>
        <v>1</v>
      </c>
      <c r="G1555" t="str">
        <f t="shared" si="148"/>
        <v>1</v>
      </c>
      <c r="H1555" t="str">
        <f t="shared" si="149"/>
        <v>A</v>
      </c>
      <c r="I1555" t="str">
        <f t="shared" si="151"/>
        <v>N</v>
      </c>
      <c r="J1555" t="s">
        <v>7875</v>
      </c>
      <c r="K1555">
        <v>1530</v>
      </c>
      <c r="L1555" t="str">
        <f>IF(J1555="QFN",VLOOKUP(A1555,'Frame item'!A:D,4,0),"")</f>
        <v/>
      </c>
    </row>
    <row r="1556" spans="1:12">
      <c r="A1556" t="s">
        <v>2118</v>
      </c>
      <c r="B1556" t="s">
        <v>2117</v>
      </c>
      <c r="C1556" t="s">
        <v>7715</v>
      </c>
      <c r="D1556" t="str">
        <f t="shared" si="146"/>
        <v>N</v>
      </c>
      <c r="E1556" t="str">
        <f t="shared" si="147"/>
        <v>H</v>
      </c>
      <c r="F1556" t="str">
        <f t="shared" si="150"/>
        <v>2</v>
      </c>
      <c r="G1556" t="str">
        <f t="shared" si="148"/>
        <v>0</v>
      </c>
      <c r="H1556" t="str">
        <f t="shared" si="149"/>
        <v>A</v>
      </c>
      <c r="I1556" t="str">
        <f t="shared" si="151"/>
        <v>N</v>
      </c>
      <c r="J1556" t="s">
        <v>7875</v>
      </c>
      <c r="K1556">
        <v>2220</v>
      </c>
      <c r="L1556" t="str">
        <f>IF(J1556="QFN",VLOOKUP(A1556,'Frame item'!A:D,4,0),"")</f>
        <v/>
      </c>
    </row>
    <row r="1557" spans="1:12">
      <c r="A1557" t="s">
        <v>2120</v>
      </c>
      <c r="B1557" t="s">
        <v>2119</v>
      </c>
      <c r="C1557" t="s">
        <v>7542</v>
      </c>
      <c r="D1557" t="str">
        <f t="shared" si="146"/>
        <v>N</v>
      </c>
      <c r="E1557" t="str">
        <f t="shared" si="147"/>
        <v>H</v>
      </c>
      <c r="F1557" t="str">
        <f t="shared" si="150"/>
        <v>1</v>
      </c>
      <c r="G1557" t="str">
        <f t="shared" si="148"/>
        <v>1</v>
      </c>
      <c r="H1557" t="str">
        <f t="shared" si="149"/>
        <v>A</v>
      </c>
      <c r="I1557" t="str">
        <f t="shared" si="151"/>
        <v>N</v>
      </c>
      <c r="J1557" t="s">
        <v>7875</v>
      </c>
      <c r="K1557">
        <v>1470</v>
      </c>
      <c r="L1557" t="str">
        <f>IF(J1557="QFN",VLOOKUP(A1557,'Frame item'!A:D,4,0),"")</f>
        <v/>
      </c>
    </row>
    <row r="1558" spans="1:12">
      <c r="A1558" t="s">
        <v>2118</v>
      </c>
      <c r="B1558" t="s">
        <v>2121</v>
      </c>
      <c r="C1558" t="s">
        <v>7715</v>
      </c>
      <c r="D1558" t="str">
        <f t="shared" si="146"/>
        <v>N</v>
      </c>
      <c r="E1558" t="str">
        <f t="shared" si="147"/>
        <v>H</v>
      </c>
      <c r="F1558" t="str">
        <f t="shared" si="150"/>
        <v>2</v>
      </c>
      <c r="G1558" t="str">
        <f t="shared" si="148"/>
        <v>0</v>
      </c>
      <c r="H1558" t="str">
        <f t="shared" si="149"/>
        <v>A</v>
      </c>
      <c r="I1558" t="str">
        <f t="shared" si="151"/>
        <v>N</v>
      </c>
      <c r="J1558" t="s">
        <v>7875</v>
      </c>
      <c r="K1558">
        <v>2200</v>
      </c>
      <c r="L1558" t="str">
        <f>IF(J1558="QFN",VLOOKUP(A1558,'Frame item'!A:D,4,0),"")</f>
        <v/>
      </c>
    </row>
    <row r="1559" spans="1:12">
      <c r="A1559" t="s">
        <v>2123</v>
      </c>
      <c r="B1559" t="s">
        <v>2122</v>
      </c>
      <c r="C1559" t="s">
        <v>7539</v>
      </c>
      <c r="D1559" t="str">
        <f t="shared" si="146"/>
        <v>N</v>
      </c>
      <c r="E1559" t="str">
        <f t="shared" si="147"/>
        <v>H</v>
      </c>
      <c r="F1559" t="str">
        <f t="shared" si="150"/>
        <v>0</v>
      </c>
      <c r="G1559" t="str">
        <f t="shared" si="148"/>
        <v>2</v>
      </c>
      <c r="H1559" t="str">
        <f t="shared" si="149"/>
        <v>A</v>
      </c>
      <c r="I1559" t="str">
        <f t="shared" si="151"/>
        <v>N</v>
      </c>
      <c r="J1559" t="s">
        <v>7875</v>
      </c>
      <c r="K1559">
        <v>840</v>
      </c>
      <c r="L1559" t="str">
        <f>IF(J1559="QFN",VLOOKUP(A1559,'Frame item'!A:D,4,0),"")</f>
        <v/>
      </c>
    </row>
    <row r="1560" spans="1:12">
      <c r="A1560" t="s">
        <v>2125</v>
      </c>
      <c r="B1560" t="s">
        <v>2124</v>
      </c>
      <c r="C1560" t="s">
        <v>7517</v>
      </c>
      <c r="D1560" t="str">
        <f t="shared" si="146"/>
        <v>N</v>
      </c>
      <c r="E1560" t="str">
        <f t="shared" si="147"/>
        <v>H</v>
      </c>
      <c r="F1560" t="str">
        <f t="shared" si="150"/>
        <v>1</v>
      </c>
      <c r="G1560" t="str">
        <f t="shared" si="148"/>
        <v>1</v>
      </c>
      <c r="H1560" t="str">
        <f t="shared" si="149"/>
        <v>A</v>
      </c>
      <c r="I1560" t="str">
        <f t="shared" si="151"/>
        <v>N</v>
      </c>
      <c r="J1560" t="s">
        <v>7875</v>
      </c>
      <c r="K1560">
        <v>1105</v>
      </c>
      <c r="L1560" t="str">
        <f>IF(J1560="QFN",VLOOKUP(A1560,'Frame item'!A:D,4,0),"")</f>
        <v/>
      </c>
    </row>
    <row r="1561" spans="1:12">
      <c r="A1561" t="s">
        <v>2127</v>
      </c>
      <c r="B1561" t="s">
        <v>2126</v>
      </c>
      <c r="C1561" t="s">
        <v>7716</v>
      </c>
      <c r="D1561" t="str">
        <f t="shared" si="146"/>
        <v>N</v>
      </c>
      <c r="E1561" t="str">
        <f t="shared" si="147"/>
        <v>H</v>
      </c>
      <c r="F1561" t="str">
        <f t="shared" si="150"/>
        <v>1</v>
      </c>
      <c r="G1561" t="str">
        <f t="shared" si="148"/>
        <v>4</v>
      </c>
      <c r="H1561" t="str">
        <f t="shared" si="149"/>
        <v>A</v>
      </c>
      <c r="I1561" t="str">
        <f t="shared" si="151"/>
        <v>N</v>
      </c>
      <c r="J1561" t="s">
        <v>7875</v>
      </c>
      <c r="K1561">
        <v>540</v>
      </c>
      <c r="L1561" t="str">
        <f>IF(J1561="QFN",VLOOKUP(A1561,'Frame item'!A:D,4,0),"")</f>
        <v/>
      </c>
    </row>
    <row r="1562" spans="1:12">
      <c r="A1562" t="s">
        <v>2129</v>
      </c>
      <c r="B1562" t="s">
        <v>2128</v>
      </c>
      <c r="C1562" t="s">
        <v>7539</v>
      </c>
      <c r="D1562" t="str">
        <f t="shared" si="146"/>
        <v>N</v>
      </c>
      <c r="E1562" t="str">
        <f t="shared" si="147"/>
        <v>H</v>
      </c>
      <c r="F1562" t="str">
        <f t="shared" si="150"/>
        <v>1</v>
      </c>
      <c r="G1562" t="str">
        <f t="shared" si="148"/>
        <v>2</v>
      </c>
      <c r="H1562" t="str">
        <f t="shared" si="149"/>
        <v>A</v>
      </c>
      <c r="I1562" t="str">
        <f t="shared" si="151"/>
        <v>J</v>
      </c>
      <c r="J1562" t="s">
        <v>7875</v>
      </c>
      <c r="K1562">
        <v>840</v>
      </c>
      <c r="L1562" t="str">
        <f>IF(J1562="QFN",VLOOKUP(A1562,'Frame item'!A:D,4,0),"")</f>
        <v/>
      </c>
    </row>
    <row r="1563" spans="1:12">
      <c r="A1563" t="s">
        <v>2123</v>
      </c>
      <c r="B1563" t="s">
        <v>2130</v>
      </c>
      <c r="C1563" t="s">
        <v>7539</v>
      </c>
      <c r="D1563" t="str">
        <f t="shared" si="146"/>
        <v>N</v>
      </c>
      <c r="E1563" t="str">
        <f t="shared" si="147"/>
        <v>H</v>
      </c>
      <c r="F1563" t="str">
        <f t="shared" si="150"/>
        <v>1</v>
      </c>
      <c r="G1563" t="str">
        <f t="shared" si="148"/>
        <v>2</v>
      </c>
      <c r="H1563" t="str">
        <f t="shared" si="149"/>
        <v>A</v>
      </c>
      <c r="I1563" t="str">
        <f t="shared" si="151"/>
        <v>N</v>
      </c>
      <c r="J1563" t="s">
        <v>7875</v>
      </c>
      <c r="K1563">
        <v>840</v>
      </c>
      <c r="L1563" t="str">
        <f>IF(J1563="QFN",VLOOKUP(A1563,'Frame item'!A:D,4,0),"")</f>
        <v/>
      </c>
    </row>
    <row r="1564" spans="1:12">
      <c r="A1564" t="s">
        <v>2129</v>
      </c>
      <c r="B1564" t="s">
        <v>2130</v>
      </c>
      <c r="C1564" t="s">
        <v>7539</v>
      </c>
      <c r="D1564" t="str">
        <f t="shared" si="146"/>
        <v>N</v>
      </c>
      <c r="E1564" t="str">
        <f t="shared" si="147"/>
        <v>H</v>
      </c>
      <c r="F1564" t="str">
        <f t="shared" si="150"/>
        <v>1</v>
      </c>
      <c r="G1564" t="str">
        <f t="shared" si="148"/>
        <v>2</v>
      </c>
      <c r="H1564" t="str">
        <f t="shared" si="149"/>
        <v>A</v>
      </c>
      <c r="I1564" t="str">
        <f t="shared" si="151"/>
        <v>N</v>
      </c>
      <c r="J1564" t="s">
        <v>7875</v>
      </c>
      <c r="K1564">
        <v>840</v>
      </c>
      <c r="L1564" t="str">
        <f>IF(J1564="QFN",VLOOKUP(A1564,'Frame item'!A:D,4,0),"")</f>
        <v/>
      </c>
    </row>
    <row r="1565" spans="1:12">
      <c r="A1565" t="s">
        <v>2132</v>
      </c>
      <c r="B1565" t="s">
        <v>2131</v>
      </c>
      <c r="C1565" t="s">
        <v>7506</v>
      </c>
      <c r="D1565" t="str">
        <f t="shared" si="146"/>
        <v>N</v>
      </c>
      <c r="E1565" t="str">
        <f t="shared" si="147"/>
        <v>H</v>
      </c>
      <c r="F1565" t="str">
        <f t="shared" si="150"/>
        <v>1</v>
      </c>
      <c r="G1565" t="str">
        <f t="shared" si="148"/>
        <v>2</v>
      </c>
      <c r="H1565" t="str">
        <f t="shared" si="149"/>
        <v>A</v>
      </c>
      <c r="I1565" t="str">
        <f t="shared" si="151"/>
        <v>N</v>
      </c>
      <c r="J1565" t="s">
        <v>7875</v>
      </c>
      <c r="K1565">
        <v>550</v>
      </c>
      <c r="L1565" t="str">
        <f>IF(J1565="QFN",VLOOKUP(A1565,'Frame item'!A:D,4,0),"")</f>
        <v/>
      </c>
    </row>
    <row r="1566" spans="1:12">
      <c r="A1566" t="s">
        <v>2133</v>
      </c>
      <c r="B1566" t="s">
        <v>2131</v>
      </c>
      <c r="C1566" t="s">
        <v>7506</v>
      </c>
      <c r="D1566" t="str">
        <f t="shared" si="146"/>
        <v>N</v>
      </c>
      <c r="E1566" t="str">
        <f t="shared" si="147"/>
        <v>H</v>
      </c>
      <c r="F1566" t="str">
        <f t="shared" si="150"/>
        <v>1</v>
      </c>
      <c r="G1566" t="str">
        <f t="shared" si="148"/>
        <v>2</v>
      </c>
      <c r="H1566" t="str">
        <f t="shared" si="149"/>
        <v>A</v>
      </c>
      <c r="I1566" t="str">
        <f t="shared" si="151"/>
        <v>N</v>
      </c>
      <c r="J1566" t="s">
        <v>7875</v>
      </c>
      <c r="K1566">
        <v>550</v>
      </c>
      <c r="L1566" t="str">
        <f>IF(J1566="QFN",VLOOKUP(A1566,'Frame item'!A:D,4,0),"")</f>
        <v/>
      </c>
    </row>
    <row r="1567" spans="1:12">
      <c r="A1567" t="s">
        <v>2135</v>
      </c>
      <c r="B1567" t="s">
        <v>2134</v>
      </c>
      <c r="C1567" t="s">
        <v>7678</v>
      </c>
      <c r="D1567" t="str">
        <f t="shared" si="146"/>
        <v>N</v>
      </c>
      <c r="E1567" t="str">
        <f t="shared" si="147"/>
        <v>H</v>
      </c>
      <c r="F1567" t="str">
        <f t="shared" si="150"/>
        <v>2</v>
      </c>
      <c r="G1567" t="str">
        <f t="shared" si="148"/>
        <v>1</v>
      </c>
      <c r="H1567" t="str">
        <f t="shared" si="149"/>
        <v>A</v>
      </c>
      <c r="I1567" t="str">
        <f t="shared" si="151"/>
        <v>N</v>
      </c>
      <c r="J1567" t="s">
        <v>7875</v>
      </c>
      <c r="K1567">
        <v>360</v>
      </c>
      <c r="L1567" t="str">
        <f>IF(J1567="QFN",VLOOKUP(A1567,'Frame item'!A:D,4,0),"")</f>
        <v/>
      </c>
    </row>
    <row r="1568" spans="1:12">
      <c r="A1568" t="s">
        <v>2135</v>
      </c>
      <c r="B1568" t="s">
        <v>2136</v>
      </c>
      <c r="C1568" t="s">
        <v>7717</v>
      </c>
      <c r="D1568" t="str">
        <f t="shared" si="146"/>
        <v>N</v>
      </c>
      <c r="E1568" t="str">
        <f t="shared" si="147"/>
        <v>H</v>
      </c>
      <c r="F1568" t="str">
        <f t="shared" si="150"/>
        <v>1</v>
      </c>
      <c r="G1568" t="str">
        <f t="shared" ref="G1568:G1598" si="152">MID(B1568,11,1)</f>
        <v>1</v>
      </c>
      <c r="H1568" t="str">
        <f t="shared" ref="H1568:H1598" si="153">MID(B1568,14,1)</f>
        <v>A</v>
      </c>
      <c r="I1568" t="str">
        <f t="shared" si="151"/>
        <v>N</v>
      </c>
      <c r="J1568" t="s">
        <v>7875</v>
      </c>
      <c r="K1568">
        <v>360</v>
      </c>
      <c r="L1568" t="str">
        <f>IF(J1568="QFN",VLOOKUP(A1568,'Frame item'!A:D,4,0),"")</f>
        <v/>
      </c>
    </row>
    <row r="1569" spans="1:12">
      <c r="A1569" t="s">
        <v>937</v>
      </c>
      <c r="B1569" t="s">
        <v>2137</v>
      </c>
      <c r="C1569" t="s">
        <v>7637</v>
      </c>
      <c r="D1569" t="str">
        <f t="shared" si="146"/>
        <v>N</v>
      </c>
      <c r="E1569" t="str">
        <f t="shared" si="147"/>
        <v>H</v>
      </c>
      <c r="F1569" t="str">
        <f t="shared" si="150"/>
        <v>2</v>
      </c>
      <c r="G1569" t="str">
        <f t="shared" si="152"/>
        <v>1</v>
      </c>
      <c r="H1569" t="str">
        <f t="shared" si="153"/>
        <v>A</v>
      </c>
      <c r="I1569" t="str">
        <f t="shared" si="151"/>
        <v>N</v>
      </c>
      <c r="J1569" t="s">
        <v>7875</v>
      </c>
      <c r="K1569">
        <v>440</v>
      </c>
      <c r="L1569" t="str">
        <f>IF(J1569="QFN",VLOOKUP(A1569,'Frame item'!A:D,4,0),"")</f>
        <v/>
      </c>
    </row>
    <row r="1570" spans="1:12">
      <c r="A1570" t="s">
        <v>2135</v>
      </c>
      <c r="B1570" t="s">
        <v>2138</v>
      </c>
      <c r="C1570" t="s">
        <v>7678</v>
      </c>
      <c r="D1570" t="str">
        <f t="shared" si="146"/>
        <v>N</v>
      </c>
      <c r="E1570" t="str">
        <f t="shared" si="147"/>
        <v>H</v>
      </c>
      <c r="F1570" t="str">
        <f t="shared" si="150"/>
        <v>2</v>
      </c>
      <c r="G1570" t="str">
        <f t="shared" si="152"/>
        <v>1</v>
      </c>
      <c r="H1570" t="str">
        <f t="shared" si="153"/>
        <v>A</v>
      </c>
      <c r="I1570" t="str">
        <f t="shared" si="151"/>
        <v>N</v>
      </c>
      <c r="J1570" t="s">
        <v>7875</v>
      </c>
      <c r="K1570">
        <v>360</v>
      </c>
      <c r="L1570" t="str">
        <f>IF(J1570="QFN",VLOOKUP(A1570,'Frame item'!A:D,4,0),"")</f>
        <v/>
      </c>
    </row>
    <row r="1571" spans="1:12">
      <c r="A1571" t="s">
        <v>2140</v>
      </c>
      <c r="B1571" t="s">
        <v>2139</v>
      </c>
      <c r="C1571" t="s">
        <v>7511</v>
      </c>
      <c r="D1571" t="str">
        <f t="shared" si="146"/>
        <v>N</v>
      </c>
      <c r="E1571" t="str">
        <f t="shared" si="147"/>
        <v>H</v>
      </c>
      <c r="F1571" t="str">
        <f t="shared" si="150"/>
        <v>1</v>
      </c>
      <c r="G1571" t="str">
        <f t="shared" si="152"/>
        <v>2</v>
      </c>
      <c r="H1571" t="str">
        <f t="shared" si="153"/>
        <v>A</v>
      </c>
      <c r="I1571" t="str">
        <f t="shared" si="151"/>
        <v>J</v>
      </c>
      <c r="J1571" t="s">
        <v>7875</v>
      </c>
      <c r="K1571">
        <v>440</v>
      </c>
      <c r="L1571" t="str">
        <f>IF(J1571="QFN",VLOOKUP(A1571,'Frame item'!A:D,4,0),"")</f>
        <v/>
      </c>
    </row>
    <row r="1572" spans="1:12">
      <c r="A1572" t="s">
        <v>2140</v>
      </c>
      <c r="B1572" t="s">
        <v>2141</v>
      </c>
      <c r="C1572" t="s">
        <v>7511</v>
      </c>
      <c r="D1572" t="str">
        <f t="shared" si="146"/>
        <v>N</v>
      </c>
      <c r="E1572" t="str">
        <f t="shared" si="147"/>
        <v>H</v>
      </c>
      <c r="F1572" t="str">
        <f t="shared" si="150"/>
        <v>1</v>
      </c>
      <c r="G1572" t="str">
        <f t="shared" si="152"/>
        <v>2</v>
      </c>
      <c r="H1572" t="str">
        <f t="shared" si="153"/>
        <v>A</v>
      </c>
      <c r="I1572" t="str">
        <f t="shared" si="151"/>
        <v>N</v>
      </c>
      <c r="J1572" t="s">
        <v>7875</v>
      </c>
      <c r="K1572">
        <v>440</v>
      </c>
      <c r="L1572" t="str">
        <f>IF(J1572="QFN",VLOOKUP(A1572,'Frame item'!A:D,4,0),"")</f>
        <v/>
      </c>
    </row>
    <row r="1573" spans="1:12">
      <c r="A1573" t="s">
        <v>2143</v>
      </c>
      <c r="B1573" t="s">
        <v>2142</v>
      </c>
      <c r="C1573" t="s">
        <v>7511</v>
      </c>
      <c r="D1573" t="str">
        <f t="shared" si="146"/>
        <v>N</v>
      </c>
      <c r="E1573" t="str">
        <f t="shared" si="147"/>
        <v>H</v>
      </c>
      <c r="F1573" t="str">
        <f t="shared" si="150"/>
        <v>1</v>
      </c>
      <c r="G1573" t="str">
        <f t="shared" si="152"/>
        <v>3</v>
      </c>
      <c r="H1573" t="str">
        <f t="shared" si="153"/>
        <v>A</v>
      </c>
      <c r="I1573" t="str">
        <f t="shared" si="151"/>
        <v>N</v>
      </c>
      <c r="J1573" t="s">
        <v>7875</v>
      </c>
      <c r="K1573">
        <v>440</v>
      </c>
      <c r="L1573" t="str">
        <f>IF(J1573="QFN",VLOOKUP(A1573,'Frame item'!A:D,4,0),"")</f>
        <v/>
      </c>
    </row>
    <row r="1574" spans="1:12">
      <c r="A1574" t="s">
        <v>2145</v>
      </c>
      <c r="B1574" t="s">
        <v>2144</v>
      </c>
      <c r="C1574" t="s">
        <v>7486</v>
      </c>
      <c r="D1574" t="str">
        <f t="shared" si="146"/>
        <v>N</v>
      </c>
      <c r="E1574" t="str">
        <f t="shared" si="147"/>
        <v>H</v>
      </c>
      <c r="F1574" t="str">
        <f t="shared" si="150"/>
        <v>1</v>
      </c>
      <c r="G1574" t="str">
        <f t="shared" si="152"/>
        <v>7</v>
      </c>
      <c r="H1574" t="str">
        <f t="shared" si="153"/>
        <v>A</v>
      </c>
      <c r="I1574" t="str">
        <f t="shared" si="151"/>
        <v>J</v>
      </c>
      <c r="J1574" t="s">
        <v>7875</v>
      </c>
      <c r="K1574">
        <v>271</v>
      </c>
      <c r="L1574" t="str">
        <f>IF(J1574="QFN",VLOOKUP(A1574,'Frame item'!A:D,4,0),"")</f>
        <v/>
      </c>
    </row>
    <row r="1575" spans="1:12">
      <c r="A1575" t="s">
        <v>2145</v>
      </c>
      <c r="B1575" t="s">
        <v>2146</v>
      </c>
      <c r="C1575" t="s">
        <v>7486</v>
      </c>
      <c r="D1575" t="str">
        <f t="shared" si="146"/>
        <v>N</v>
      </c>
      <c r="E1575" t="str">
        <f t="shared" si="147"/>
        <v>H</v>
      </c>
      <c r="F1575" t="str">
        <f t="shared" si="150"/>
        <v>1</v>
      </c>
      <c r="G1575" t="str">
        <f t="shared" si="152"/>
        <v>7</v>
      </c>
      <c r="H1575" t="str">
        <f t="shared" si="153"/>
        <v>A</v>
      </c>
      <c r="I1575" t="str">
        <f t="shared" si="151"/>
        <v>N</v>
      </c>
      <c r="J1575" t="s">
        <v>7875</v>
      </c>
      <c r="K1575">
        <v>271</v>
      </c>
      <c r="L1575" t="str">
        <f>IF(J1575="QFN",VLOOKUP(A1575,'Frame item'!A:D,4,0),"")</f>
        <v/>
      </c>
    </row>
    <row r="1576" spans="1:12">
      <c r="A1576" t="s">
        <v>2148</v>
      </c>
      <c r="B1576" t="s">
        <v>2147</v>
      </c>
      <c r="C1576" t="s">
        <v>7486</v>
      </c>
      <c r="D1576" t="str">
        <f t="shared" si="146"/>
        <v>N</v>
      </c>
      <c r="E1576" t="str">
        <f t="shared" si="147"/>
        <v>H</v>
      </c>
      <c r="F1576" t="str">
        <f t="shared" si="150"/>
        <v>2</v>
      </c>
      <c r="G1576" t="str">
        <f t="shared" si="152"/>
        <v>3</v>
      </c>
      <c r="H1576" t="str">
        <f t="shared" si="153"/>
        <v>A</v>
      </c>
      <c r="I1576" t="str">
        <f t="shared" si="151"/>
        <v>N</v>
      </c>
      <c r="J1576" t="s">
        <v>7875</v>
      </c>
      <c r="K1576">
        <v>270</v>
      </c>
      <c r="L1576" t="str">
        <f>IF(J1576="QFN",VLOOKUP(A1576,'Frame item'!A:D,4,0),"")</f>
        <v/>
      </c>
    </row>
    <row r="1577" spans="1:12">
      <c r="A1577" t="s">
        <v>2150</v>
      </c>
      <c r="B1577" t="s">
        <v>2149</v>
      </c>
      <c r="C1577" t="s">
        <v>7513</v>
      </c>
      <c r="D1577" t="str">
        <f t="shared" si="146"/>
        <v>N</v>
      </c>
      <c r="E1577" t="str">
        <f t="shared" si="147"/>
        <v>H</v>
      </c>
      <c r="F1577" t="str">
        <f t="shared" si="150"/>
        <v>1</v>
      </c>
      <c r="G1577" t="str">
        <f t="shared" si="152"/>
        <v>4</v>
      </c>
      <c r="H1577" t="str">
        <f t="shared" si="153"/>
        <v>A</v>
      </c>
      <c r="I1577" t="str">
        <f t="shared" si="151"/>
        <v>J</v>
      </c>
      <c r="J1577" t="s">
        <v>7875</v>
      </c>
      <c r="K1577">
        <v>200</v>
      </c>
      <c r="L1577" t="str">
        <f>IF(J1577="QFN",VLOOKUP(A1577,'Frame item'!A:D,4,0),"")</f>
        <v/>
      </c>
    </row>
    <row r="1578" spans="1:12">
      <c r="A1578" t="s">
        <v>2152</v>
      </c>
      <c r="B1578" t="s">
        <v>2151</v>
      </c>
      <c r="C1578" t="s">
        <v>7513</v>
      </c>
      <c r="D1578" t="str">
        <f t="shared" si="146"/>
        <v>N</v>
      </c>
      <c r="E1578" t="str">
        <f t="shared" si="147"/>
        <v>H</v>
      </c>
      <c r="F1578" t="str">
        <f t="shared" si="150"/>
        <v>1</v>
      </c>
      <c r="G1578" t="str">
        <f t="shared" si="152"/>
        <v>4</v>
      </c>
      <c r="H1578" t="str">
        <f t="shared" si="153"/>
        <v>A</v>
      </c>
      <c r="I1578" t="str">
        <f t="shared" si="151"/>
        <v>N</v>
      </c>
      <c r="J1578" t="s">
        <v>7875</v>
      </c>
      <c r="K1578">
        <v>200</v>
      </c>
      <c r="L1578" t="str">
        <f>IF(J1578="QFN",VLOOKUP(A1578,'Frame item'!A:D,4,0),"")</f>
        <v/>
      </c>
    </row>
    <row r="1579" spans="1:12">
      <c r="A1579" t="s">
        <v>2154</v>
      </c>
      <c r="B1579" t="s">
        <v>2153</v>
      </c>
      <c r="C1579" t="s">
        <v>7718</v>
      </c>
      <c r="D1579" t="str">
        <f t="shared" si="146"/>
        <v>N</v>
      </c>
      <c r="E1579" t="str">
        <f t="shared" si="147"/>
        <v>H</v>
      </c>
      <c r="F1579" t="str">
        <f t="shared" si="150"/>
        <v>5</v>
      </c>
      <c r="G1579" t="str">
        <f t="shared" si="152"/>
        <v>5</v>
      </c>
      <c r="H1579" t="str">
        <f t="shared" si="153"/>
        <v>A</v>
      </c>
      <c r="I1579" t="str">
        <f t="shared" si="151"/>
        <v>N</v>
      </c>
      <c r="J1579" t="s">
        <v>7875</v>
      </c>
      <c r="K1579">
        <v>150</v>
      </c>
      <c r="L1579" t="str">
        <f>IF(J1579="QFN",VLOOKUP(A1579,'Frame item'!A:D,4,0),"")</f>
        <v/>
      </c>
    </row>
    <row r="1580" spans="1:12">
      <c r="A1580" t="s">
        <v>2154</v>
      </c>
      <c r="B1580" t="s">
        <v>2155</v>
      </c>
      <c r="C1580" t="s">
        <v>7719</v>
      </c>
      <c r="D1580" t="str">
        <f t="shared" si="146"/>
        <v>N</v>
      </c>
      <c r="E1580" t="str">
        <f t="shared" si="147"/>
        <v>H</v>
      </c>
      <c r="F1580" t="str">
        <f t="shared" si="150"/>
        <v>6</v>
      </c>
      <c r="G1580" t="str">
        <f t="shared" si="152"/>
        <v>5</v>
      </c>
      <c r="H1580" t="str">
        <f t="shared" si="153"/>
        <v>A</v>
      </c>
      <c r="I1580" t="str">
        <f t="shared" si="151"/>
        <v>N</v>
      </c>
      <c r="J1580" t="s">
        <v>7875</v>
      </c>
      <c r="K1580">
        <v>150</v>
      </c>
      <c r="L1580" t="str">
        <f>IF(J1580="QFN",VLOOKUP(A1580,'Frame item'!A:D,4,0),"")</f>
        <v/>
      </c>
    </row>
    <row r="1581" spans="1:12">
      <c r="A1581" t="s">
        <v>2157</v>
      </c>
      <c r="B1581" t="s">
        <v>2156</v>
      </c>
      <c r="C1581" t="s">
        <v>7720</v>
      </c>
      <c r="D1581" t="str">
        <f t="shared" si="146"/>
        <v>N</v>
      </c>
      <c r="E1581" t="str">
        <f t="shared" si="147"/>
        <v>H</v>
      </c>
      <c r="F1581" t="str">
        <f t="shared" si="150"/>
        <v>6</v>
      </c>
      <c r="G1581" t="str">
        <f t="shared" si="152"/>
        <v>6</v>
      </c>
      <c r="H1581" t="str">
        <f t="shared" si="153"/>
        <v>A</v>
      </c>
      <c r="I1581" t="str">
        <f t="shared" si="151"/>
        <v>N</v>
      </c>
      <c r="J1581" t="s">
        <v>7875</v>
      </c>
      <c r="K1581">
        <v>90</v>
      </c>
      <c r="L1581" t="str">
        <f>IF(J1581="QFN",VLOOKUP(A1581,'Frame item'!A:D,4,0),"")</f>
        <v/>
      </c>
    </row>
    <row r="1582" spans="1:12">
      <c r="A1582" t="s">
        <v>2159</v>
      </c>
      <c r="B1582" t="s">
        <v>2158</v>
      </c>
      <c r="C1582" t="s">
        <v>7511</v>
      </c>
      <c r="D1582" t="str">
        <f t="shared" si="146"/>
        <v>N</v>
      </c>
      <c r="E1582" t="str">
        <f t="shared" si="147"/>
        <v>H</v>
      </c>
      <c r="F1582" t="str">
        <f t="shared" si="150"/>
        <v>1</v>
      </c>
      <c r="G1582" t="str">
        <f t="shared" si="152"/>
        <v>2</v>
      </c>
      <c r="H1582" t="str">
        <f t="shared" si="153"/>
        <v>A</v>
      </c>
      <c r="I1582" t="str">
        <f t="shared" si="151"/>
        <v>J</v>
      </c>
      <c r="J1582" t="s">
        <v>7875</v>
      </c>
      <c r="K1582">
        <v>440</v>
      </c>
      <c r="L1582" t="str">
        <f>IF(J1582="QFN",VLOOKUP(A1582,'Frame item'!A:D,4,0),"")</f>
        <v/>
      </c>
    </row>
    <row r="1583" spans="1:12">
      <c r="A1583" t="s">
        <v>2140</v>
      </c>
      <c r="B1583" t="s">
        <v>2160</v>
      </c>
      <c r="C1583" t="s">
        <v>7511</v>
      </c>
      <c r="D1583" t="str">
        <f t="shared" si="146"/>
        <v>N</v>
      </c>
      <c r="E1583" t="str">
        <f t="shared" si="147"/>
        <v>H</v>
      </c>
      <c r="F1583" t="str">
        <f t="shared" si="150"/>
        <v>1</v>
      </c>
      <c r="G1583" t="str">
        <f t="shared" si="152"/>
        <v>2</v>
      </c>
      <c r="H1583" t="str">
        <f t="shared" si="153"/>
        <v>A</v>
      </c>
      <c r="I1583" t="str">
        <f t="shared" si="151"/>
        <v>N</v>
      </c>
      <c r="J1583" t="s">
        <v>7875</v>
      </c>
      <c r="K1583">
        <v>440</v>
      </c>
      <c r="L1583" t="str">
        <f>IF(J1583="QFN",VLOOKUP(A1583,'Frame item'!A:D,4,0),"")</f>
        <v/>
      </c>
    </row>
    <row r="1584" spans="1:12">
      <c r="A1584" t="s">
        <v>2159</v>
      </c>
      <c r="B1584" t="s">
        <v>2160</v>
      </c>
      <c r="C1584" t="s">
        <v>7511</v>
      </c>
      <c r="D1584" t="str">
        <f t="shared" si="146"/>
        <v>N</v>
      </c>
      <c r="E1584" t="str">
        <f t="shared" si="147"/>
        <v>H</v>
      </c>
      <c r="F1584" t="str">
        <f t="shared" si="150"/>
        <v>1</v>
      </c>
      <c r="G1584" t="str">
        <f t="shared" si="152"/>
        <v>2</v>
      </c>
      <c r="H1584" t="str">
        <f t="shared" si="153"/>
        <v>A</v>
      </c>
      <c r="I1584" t="str">
        <f t="shared" si="151"/>
        <v>N</v>
      </c>
      <c r="J1584" t="s">
        <v>7875</v>
      </c>
      <c r="K1584">
        <v>440</v>
      </c>
      <c r="L1584" t="str">
        <f>IF(J1584="QFN",VLOOKUP(A1584,'Frame item'!A:D,4,0),"")</f>
        <v/>
      </c>
    </row>
    <row r="1585" spans="1:12">
      <c r="A1585" t="s">
        <v>2162</v>
      </c>
      <c r="B1585" t="s">
        <v>2161</v>
      </c>
      <c r="C1585" t="s">
        <v>7486</v>
      </c>
      <c r="D1585" t="str">
        <f t="shared" si="146"/>
        <v>N</v>
      </c>
      <c r="E1585" t="str">
        <f t="shared" si="147"/>
        <v>H</v>
      </c>
      <c r="F1585" t="str">
        <f t="shared" si="150"/>
        <v>1</v>
      </c>
      <c r="G1585" t="str">
        <f t="shared" si="152"/>
        <v>8</v>
      </c>
      <c r="H1585" t="str">
        <f t="shared" si="153"/>
        <v>A</v>
      </c>
      <c r="I1585" t="str">
        <f t="shared" si="151"/>
        <v>J</v>
      </c>
      <c r="J1585" t="s">
        <v>7875</v>
      </c>
      <c r="K1585">
        <v>270</v>
      </c>
      <c r="L1585" t="str">
        <f>IF(J1585="QFN",VLOOKUP(A1585,'Frame item'!A:D,4,0),"")</f>
        <v/>
      </c>
    </row>
    <row r="1586" spans="1:12">
      <c r="A1586" t="s">
        <v>2162</v>
      </c>
      <c r="B1586" t="s">
        <v>2163</v>
      </c>
      <c r="C1586" t="s">
        <v>7486</v>
      </c>
      <c r="D1586" t="str">
        <f t="shared" si="146"/>
        <v>N</v>
      </c>
      <c r="E1586" t="str">
        <f t="shared" si="147"/>
        <v>H</v>
      </c>
      <c r="F1586" t="str">
        <f t="shared" si="150"/>
        <v>1</v>
      </c>
      <c r="G1586" t="str">
        <f t="shared" si="152"/>
        <v>8</v>
      </c>
      <c r="H1586" t="str">
        <f t="shared" si="153"/>
        <v>A</v>
      </c>
      <c r="I1586" t="str">
        <f t="shared" si="151"/>
        <v>N</v>
      </c>
      <c r="J1586" t="s">
        <v>7875</v>
      </c>
      <c r="K1586">
        <v>270</v>
      </c>
      <c r="L1586" t="str">
        <f>IF(J1586="QFN",VLOOKUP(A1586,'Frame item'!A:D,4,0),"")</f>
        <v/>
      </c>
    </row>
    <row r="1587" spans="1:12">
      <c r="A1587" t="s">
        <v>2150</v>
      </c>
      <c r="B1587" t="s">
        <v>2164</v>
      </c>
      <c r="C1587" t="s">
        <v>7513</v>
      </c>
      <c r="D1587" t="str">
        <f t="shared" si="146"/>
        <v>N</v>
      </c>
      <c r="E1587" t="str">
        <f t="shared" si="147"/>
        <v>H</v>
      </c>
      <c r="F1587" t="str">
        <f t="shared" si="150"/>
        <v>1</v>
      </c>
      <c r="G1587" t="str">
        <f t="shared" si="152"/>
        <v>4</v>
      </c>
      <c r="H1587" t="str">
        <f t="shared" si="153"/>
        <v>A</v>
      </c>
      <c r="I1587" t="str">
        <f t="shared" si="151"/>
        <v>J</v>
      </c>
      <c r="J1587" t="s">
        <v>7875</v>
      </c>
      <c r="K1587">
        <v>200</v>
      </c>
      <c r="L1587" t="str">
        <f>IF(J1587="QFN",VLOOKUP(A1587,'Frame item'!A:D,4,0),"")</f>
        <v/>
      </c>
    </row>
    <row r="1588" spans="1:12">
      <c r="A1588" t="s">
        <v>2165</v>
      </c>
      <c r="B1588" t="s">
        <v>2164</v>
      </c>
      <c r="C1588" t="s">
        <v>7513</v>
      </c>
      <c r="D1588" t="str">
        <f t="shared" si="146"/>
        <v>N</v>
      </c>
      <c r="E1588" t="str">
        <f t="shared" si="147"/>
        <v>H</v>
      </c>
      <c r="F1588" t="str">
        <f t="shared" si="150"/>
        <v>1</v>
      </c>
      <c r="G1588" t="str">
        <f t="shared" si="152"/>
        <v>4</v>
      </c>
      <c r="H1588" t="str">
        <f t="shared" si="153"/>
        <v>A</v>
      </c>
      <c r="I1588" t="str">
        <f t="shared" si="151"/>
        <v>J</v>
      </c>
      <c r="J1588" t="s">
        <v>7875</v>
      </c>
      <c r="K1588">
        <v>200</v>
      </c>
      <c r="L1588" t="str">
        <f>IF(J1588="QFN",VLOOKUP(A1588,'Frame item'!A:D,4,0),"")</f>
        <v/>
      </c>
    </row>
    <row r="1589" spans="1:12">
      <c r="A1589" t="s">
        <v>2166</v>
      </c>
      <c r="B1589" t="s">
        <v>2164</v>
      </c>
      <c r="C1589" t="s">
        <v>7513</v>
      </c>
      <c r="D1589" t="str">
        <f t="shared" si="146"/>
        <v>N</v>
      </c>
      <c r="E1589" t="str">
        <f t="shared" si="147"/>
        <v>H</v>
      </c>
      <c r="F1589" t="str">
        <f t="shared" si="150"/>
        <v>1</v>
      </c>
      <c r="G1589" t="str">
        <f t="shared" si="152"/>
        <v>4</v>
      </c>
      <c r="H1589" t="str">
        <f t="shared" si="153"/>
        <v>A</v>
      </c>
      <c r="I1589" t="str">
        <f t="shared" si="151"/>
        <v>J</v>
      </c>
      <c r="J1589" t="s">
        <v>7875</v>
      </c>
      <c r="K1589">
        <v>200</v>
      </c>
      <c r="L1589" t="str">
        <f>IF(J1589="QFN",VLOOKUP(A1589,'Frame item'!A:D,4,0),"")</f>
        <v/>
      </c>
    </row>
    <row r="1590" spans="1:12">
      <c r="A1590" t="s">
        <v>2157</v>
      </c>
      <c r="B1590" t="s">
        <v>2167</v>
      </c>
      <c r="C1590" t="s">
        <v>7720</v>
      </c>
      <c r="D1590" t="str">
        <f t="shared" si="146"/>
        <v>N</v>
      </c>
      <c r="E1590" t="str">
        <f t="shared" si="147"/>
        <v>H</v>
      </c>
      <c r="F1590" t="str">
        <f t="shared" si="150"/>
        <v>4</v>
      </c>
      <c r="G1590" t="str">
        <f t="shared" si="152"/>
        <v>6</v>
      </c>
      <c r="H1590" t="str">
        <f t="shared" si="153"/>
        <v>A</v>
      </c>
      <c r="I1590" t="str">
        <f t="shared" si="151"/>
        <v>N</v>
      </c>
      <c r="J1590" t="s">
        <v>7875</v>
      </c>
      <c r="K1590">
        <v>90</v>
      </c>
      <c r="L1590" t="str">
        <f>IF(J1590="QFN",VLOOKUP(A1590,'Frame item'!A:D,4,0),"")</f>
        <v/>
      </c>
    </row>
    <row r="1591" spans="1:12">
      <c r="A1591" t="s">
        <v>2157</v>
      </c>
      <c r="B1591" t="s">
        <v>2168</v>
      </c>
      <c r="C1591" t="s">
        <v>7720</v>
      </c>
      <c r="D1591" t="str">
        <f t="shared" si="146"/>
        <v>N</v>
      </c>
      <c r="E1591" t="str">
        <f t="shared" si="147"/>
        <v>H</v>
      </c>
      <c r="F1591" t="str">
        <f t="shared" si="150"/>
        <v>6</v>
      </c>
      <c r="G1591" t="str">
        <f t="shared" si="152"/>
        <v>6</v>
      </c>
      <c r="H1591" t="str">
        <f t="shared" si="153"/>
        <v>A</v>
      </c>
      <c r="I1591" t="str">
        <f t="shared" si="151"/>
        <v>J</v>
      </c>
      <c r="J1591" t="s">
        <v>7875</v>
      </c>
      <c r="K1591">
        <v>90</v>
      </c>
      <c r="L1591" t="str">
        <f>IF(J1591="QFN",VLOOKUP(A1591,'Frame item'!A:D,4,0),"")</f>
        <v/>
      </c>
    </row>
    <row r="1592" spans="1:12">
      <c r="A1592" t="s">
        <v>2169</v>
      </c>
      <c r="B1592" t="s">
        <v>2168</v>
      </c>
      <c r="C1592" t="s">
        <v>7720</v>
      </c>
      <c r="D1592" t="str">
        <f t="shared" si="146"/>
        <v>N</v>
      </c>
      <c r="E1592" t="str">
        <f t="shared" si="147"/>
        <v>H</v>
      </c>
      <c r="F1592" t="str">
        <f t="shared" si="150"/>
        <v>6</v>
      </c>
      <c r="G1592" t="str">
        <f t="shared" si="152"/>
        <v>6</v>
      </c>
      <c r="H1592" t="str">
        <f t="shared" si="153"/>
        <v>A</v>
      </c>
      <c r="I1592" t="str">
        <f t="shared" si="151"/>
        <v>J</v>
      </c>
      <c r="J1592" t="s">
        <v>7875</v>
      </c>
      <c r="K1592">
        <v>90</v>
      </c>
      <c r="L1592" t="str">
        <f>IF(J1592="QFN",VLOOKUP(A1592,'Frame item'!A:D,4,0),"")</f>
        <v/>
      </c>
    </row>
    <row r="1593" spans="1:12">
      <c r="A1593" t="s">
        <v>2157</v>
      </c>
      <c r="B1593" t="s">
        <v>2170</v>
      </c>
      <c r="C1593" t="s">
        <v>7720</v>
      </c>
      <c r="D1593" t="str">
        <f t="shared" si="146"/>
        <v>N</v>
      </c>
      <c r="E1593" t="str">
        <f t="shared" si="147"/>
        <v>H</v>
      </c>
      <c r="F1593" t="str">
        <f t="shared" si="150"/>
        <v>6</v>
      </c>
      <c r="G1593" t="str">
        <f t="shared" si="152"/>
        <v>6</v>
      </c>
      <c r="H1593" t="str">
        <f t="shared" si="153"/>
        <v>A</v>
      </c>
      <c r="I1593" t="str">
        <f t="shared" si="151"/>
        <v>N</v>
      </c>
      <c r="J1593" t="s">
        <v>7875</v>
      </c>
      <c r="K1593">
        <v>90</v>
      </c>
      <c r="L1593" t="str">
        <f>IF(J1593="QFN",VLOOKUP(A1593,'Frame item'!A:D,4,0),"")</f>
        <v/>
      </c>
    </row>
    <row r="1594" spans="1:12">
      <c r="A1594" t="s">
        <v>2172</v>
      </c>
      <c r="B1594" t="s">
        <v>2171</v>
      </c>
      <c r="C1594" t="s">
        <v>7721</v>
      </c>
      <c r="D1594" t="str">
        <f t="shared" si="146"/>
        <v>N</v>
      </c>
      <c r="E1594" t="str">
        <f t="shared" si="147"/>
        <v>Q</v>
      </c>
      <c r="F1594" t="str">
        <f t="shared" si="150"/>
        <v>E</v>
      </c>
      <c r="G1594" t="str">
        <f t="shared" si="152"/>
        <v>A</v>
      </c>
      <c r="H1594" t="str">
        <f t="shared" si="153"/>
        <v>0</v>
      </c>
      <c r="I1594" t="str">
        <f t="shared" si="151"/>
        <v>P</v>
      </c>
      <c r="J1594" t="s">
        <v>7882</v>
      </c>
      <c r="K1594">
        <v>3625</v>
      </c>
      <c r="L1594">
        <f>IF(J1594="QFN",VLOOKUP(A1594,'Frame item'!A:D,4,0),"")</f>
        <v>0</v>
      </c>
    </row>
    <row r="1595" spans="1:12">
      <c r="A1595" t="s">
        <v>2174</v>
      </c>
      <c r="B1595" t="s">
        <v>2173</v>
      </c>
      <c r="C1595" t="s">
        <v>7721</v>
      </c>
      <c r="D1595" t="str">
        <f t="shared" si="146"/>
        <v>N</v>
      </c>
      <c r="E1595" t="str">
        <f t="shared" si="147"/>
        <v>Q</v>
      </c>
      <c r="F1595" t="str">
        <f t="shared" si="150"/>
        <v>X</v>
      </c>
      <c r="G1595" t="str">
        <f t="shared" si="152"/>
        <v>A</v>
      </c>
      <c r="H1595" t="str">
        <f t="shared" si="153"/>
        <v>0</v>
      </c>
      <c r="I1595" t="str">
        <f t="shared" si="151"/>
        <v>P</v>
      </c>
      <c r="J1595" t="s">
        <v>7882</v>
      </c>
      <c r="K1595">
        <v>2116</v>
      </c>
      <c r="L1595" t="str">
        <f>IF(J1595="QFN",VLOOKUP(A1595,'Frame item'!A:D,4,0),"")</f>
        <v>Full PPF</v>
      </c>
    </row>
    <row r="1596" spans="1:12">
      <c r="A1596" t="s">
        <v>2176</v>
      </c>
      <c r="B1596" t="s">
        <v>2175</v>
      </c>
      <c r="C1596" t="s">
        <v>7524</v>
      </c>
      <c r="D1596" t="str">
        <f t="shared" si="146"/>
        <v>N</v>
      </c>
      <c r="E1596" t="str">
        <f t="shared" si="147"/>
        <v>Q</v>
      </c>
      <c r="F1596" t="str">
        <f t="shared" si="150"/>
        <v>E</v>
      </c>
      <c r="G1596" t="str">
        <f t="shared" si="152"/>
        <v>1</v>
      </c>
      <c r="H1596" t="str">
        <f t="shared" si="153"/>
        <v>9</v>
      </c>
      <c r="I1596" t="str">
        <f t="shared" si="151"/>
        <v>C</v>
      </c>
      <c r="J1596" t="s">
        <v>7876</v>
      </c>
      <c r="K1596">
        <v>2470</v>
      </c>
      <c r="L1596" t="str">
        <f>IF(J1596="QFN",VLOOKUP(A1596,'Frame item'!A:D,4,0),"")</f>
        <v/>
      </c>
    </row>
    <row r="1597" spans="1:12">
      <c r="A1597" t="s">
        <v>2177</v>
      </c>
      <c r="B1597" t="s">
        <v>2175</v>
      </c>
      <c r="C1597" t="s">
        <v>7524</v>
      </c>
      <c r="D1597" t="str">
        <f t="shared" si="146"/>
        <v>N</v>
      </c>
      <c r="E1597" t="str">
        <f t="shared" si="147"/>
        <v>Q</v>
      </c>
      <c r="F1597" t="str">
        <f t="shared" si="150"/>
        <v>E</v>
      </c>
      <c r="G1597" t="str">
        <f t="shared" si="152"/>
        <v>1</v>
      </c>
      <c r="H1597" t="str">
        <f t="shared" si="153"/>
        <v>9</v>
      </c>
      <c r="I1597" t="str">
        <f t="shared" si="151"/>
        <v>C</v>
      </c>
      <c r="J1597" t="s">
        <v>7876</v>
      </c>
      <c r="K1597">
        <v>2470</v>
      </c>
      <c r="L1597" t="str">
        <f>IF(J1597="QFN",VLOOKUP(A1597,'Frame item'!A:D,4,0),"")</f>
        <v/>
      </c>
    </row>
    <row r="1598" spans="1:12">
      <c r="A1598" t="s">
        <v>2176</v>
      </c>
      <c r="B1598" t="s">
        <v>2178</v>
      </c>
      <c r="C1598" t="s">
        <v>7524</v>
      </c>
      <c r="D1598" t="str">
        <f t="shared" si="146"/>
        <v>N</v>
      </c>
      <c r="E1598" t="str">
        <f t="shared" si="147"/>
        <v>Q</v>
      </c>
      <c r="F1598" t="str">
        <f t="shared" si="150"/>
        <v>E</v>
      </c>
      <c r="G1598" t="str">
        <f t="shared" si="152"/>
        <v>1</v>
      </c>
      <c r="H1598" t="str">
        <f t="shared" si="153"/>
        <v>9</v>
      </c>
      <c r="I1598" t="str">
        <f t="shared" si="151"/>
        <v>N</v>
      </c>
      <c r="J1598" t="s">
        <v>7876</v>
      </c>
      <c r="K1598">
        <v>2470</v>
      </c>
      <c r="L1598" t="str">
        <f>IF(J1598="QFN",VLOOKUP(A1598,'Frame item'!A:D,4,0),"")</f>
        <v/>
      </c>
    </row>
    <row r="1599" spans="1:12">
      <c r="A1599" t="s">
        <v>2177</v>
      </c>
      <c r="B1599" t="s">
        <v>2178</v>
      </c>
      <c r="C1599" t="s">
        <v>7524</v>
      </c>
      <c r="D1599" t="str">
        <f t="shared" ref="D1599:D1662" si="154">MID(B1599,1,1)</f>
        <v>N</v>
      </c>
      <c r="E1599" t="str">
        <f t="shared" ref="E1599:E1662" si="155">MID(B1599,2,1)</f>
        <v>Q</v>
      </c>
      <c r="F1599" t="str">
        <f t="shared" si="150"/>
        <v>E</v>
      </c>
      <c r="G1599" t="str">
        <f t="shared" ref="G1599:G1662" si="156">MID(B1599,11,1)</f>
        <v>1</v>
      </c>
      <c r="H1599" t="str">
        <f t="shared" ref="H1599:H1662" si="157">MID(B1599,14,1)</f>
        <v>9</v>
      </c>
      <c r="I1599" t="str">
        <f t="shared" si="151"/>
        <v>N</v>
      </c>
      <c r="J1599" t="s">
        <v>7876</v>
      </c>
      <c r="K1599">
        <v>2470</v>
      </c>
      <c r="L1599" t="str">
        <f>IF(J1599="QFN",VLOOKUP(A1599,'Frame item'!A:D,4,0),"")</f>
        <v/>
      </c>
    </row>
    <row r="1600" spans="1:12">
      <c r="A1600" t="s">
        <v>2180</v>
      </c>
      <c r="B1600" t="s">
        <v>2179</v>
      </c>
      <c r="C1600" t="s">
        <v>7589</v>
      </c>
      <c r="D1600" t="str">
        <f t="shared" si="154"/>
        <v>N</v>
      </c>
      <c r="E1600" t="str">
        <f t="shared" si="155"/>
        <v>Q</v>
      </c>
      <c r="F1600" t="str">
        <f t="shared" si="150"/>
        <v>E</v>
      </c>
      <c r="G1600" t="str">
        <f t="shared" si="156"/>
        <v>1</v>
      </c>
      <c r="H1600" t="str">
        <f t="shared" si="157"/>
        <v>9</v>
      </c>
      <c r="I1600" t="str">
        <f t="shared" si="151"/>
        <v>N</v>
      </c>
      <c r="J1600" t="s">
        <v>7876</v>
      </c>
      <c r="K1600">
        <v>2210</v>
      </c>
      <c r="L1600" t="str">
        <f>IF(J1600="QFN",VLOOKUP(A1600,'Frame item'!A:D,4,0),"")</f>
        <v/>
      </c>
    </row>
    <row r="1601" spans="1:12">
      <c r="A1601" t="s">
        <v>2182</v>
      </c>
      <c r="B1601" t="s">
        <v>2181</v>
      </c>
      <c r="C1601" t="s">
        <v>7550</v>
      </c>
      <c r="D1601" t="str">
        <f t="shared" si="154"/>
        <v>N</v>
      </c>
      <c r="E1601" t="str">
        <f t="shared" si="155"/>
        <v>Q</v>
      </c>
      <c r="F1601" t="str">
        <f t="shared" si="150"/>
        <v>E</v>
      </c>
      <c r="G1601" t="str">
        <f t="shared" si="156"/>
        <v>1</v>
      </c>
      <c r="H1601" t="str">
        <f t="shared" si="157"/>
        <v>9</v>
      </c>
      <c r="I1601" t="str">
        <f t="shared" si="151"/>
        <v>C</v>
      </c>
      <c r="J1601" t="s">
        <v>7876</v>
      </c>
      <c r="K1601">
        <v>1690</v>
      </c>
      <c r="L1601" t="str">
        <f>IF(J1601="QFN",VLOOKUP(A1601,'Frame item'!A:D,4,0),"")</f>
        <v/>
      </c>
    </row>
    <row r="1602" spans="1:12">
      <c r="A1602" t="s">
        <v>2183</v>
      </c>
      <c r="B1602" t="s">
        <v>2181</v>
      </c>
      <c r="C1602" t="s">
        <v>7550</v>
      </c>
      <c r="D1602" t="str">
        <f t="shared" si="154"/>
        <v>N</v>
      </c>
      <c r="E1602" t="str">
        <f t="shared" si="155"/>
        <v>Q</v>
      </c>
      <c r="F1602" t="str">
        <f t="shared" si="150"/>
        <v>E</v>
      </c>
      <c r="G1602" t="str">
        <f t="shared" si="156"/>
        <v>1</v>
      </c>
      <c r="H1602" t="str">
        <f t="shared" si="157"/>
        <v>9</v>
      </c>
      <c r="I1602" t="str">
        <f t="shared" si="151"/>
        <v>C</v>
      </c>
      <c r="J1602" t="s">
        <v>7876</v>
      </c>
      <c r="K1602">
        <v>1690</v>
      </c>
      <c r="L1602" t="str">
        <f>IF(J1602="QFN",VLOOKUP(A1602,'Frame item'!A:D,4,0),"")</f>
        <v/>
      </c>
    </row>
    <row r="1603" spans="1:12">
      <c r="A1603" t="s">
        <v>2182</v>
      </c>
      <c r="B1603" t="s">
        <v>2184</v>
      </c>
      <c r="C1603" t="s">
        <v>7550</v>
      </c>
      <c r="D1603" t="str">
        <f t="shared" si="154"/>
        <v>N</v>
      </c>
      <c r="E1603" t="str">
        <f t="shared" si="155"/>
        <v>Q</v>
      </c>
      <c r="F1603" t="str">
        <f t="shared" ref="F1603:F1666" si="158">MID(B1603,7,1)</f>
        <v>E</v>
      </c>
      <c r="G1603" t="str">
        <f t="shared" si="156"/>
        <v>1</v>
      </c>
      <c r="H1603" t="str">
        <f t="shared" si="157"/>
        <v>9</v>
      </c>
      <c r="I1603" t="str">
        <f t="shared" ref="I1603:I1666" si="159">MID(B1603,15,1)</f>
        <v>N</v>
      </c>
      <c r="J1603" t="s">
        <v>7876</v>
      </c>
      <c r="K1603">
        <v>1690</v>
      </c>
      <c r="L1603" t="str">
        <f>IF(J1603="QFN",VLOOKUP(A1603,'Frame item'!A:D,4,0),"")</f>
        <v/>
      </c>
    </row>
    <row r="1604" spans="1:12">
      <c r="A1604" t="s">
        <v>2185</v>
      </c>
      <c r="B1604" t="s">
        <v>2184</v>
      </c>
      <c r="C1604" t="s">
        <v>7550</v>
      </c>
      <c r="D1604" t="str">
        <f t="shared" si="154"/>
        <v>N</v>
      </c>
      <c r="E1604" t="str">
        <f t="shared" si="155"/>
        <v>Q</v>
      </c>
      <c r="F1604" t="str">
        <f t="shared" si="158"/>
        <v>E</v>
      </c>
      <c r="G1604" t="str">
        <f t="shared" si="156"/>
        <v>1</v>
      </c>
      <c r="H1604" t="str">
        <f t="shared" si="157"/>
        <v>9</v>
      </c>
      <c r="I1604" t="str">
        <f t="shared" si="159"/>
        <v>N</v>
      </c>
      <c r="J1604" t="s">
        <v>7876</v>
      </c>
      <c r="K1604">
        <v>1690</v>
      </c>
      <c r="L1604" t="str">
        <f>IF(J1604="QFN",VLOOKUP(A1604,'Frame item'!A:D,4,0),"")</f>
        <v/>
      </c>
    </row>
    <row r="1605" spans="1:12">
      <c r="A1605" t="s">
        <v>2187</v>
      </c>
      <c r="B1605" t="s">
        <v>2186</v>
      </c>
      <c r="C1605" t="s">
        <v>7550</v>
      </c>
      <c r="D1605" t="str">
        <f t="shared" si="154"/>
        <v>N</v>
      </c>
      <c r="E1605" t="str">
        <f t="shared" si="155"/>
        <v>Q</v>
      </c>
      <c r="F1605" t="str">
        <f t="shared" si="158"/>
        <v>E</v>
      </c>
      <c r="G1605" t="str">
        <f t="shared" si="156"/>
        <v>1</v>
      </c>
      <c r="H1605" t="str">
        <f t="shared" si="157"/>
        <v>2</v>
      </c>
      <c r="I1605" t="str">
        <f t="shared" si="159"/>
        <v>C</v>
      </c>
      <c r="J1605" t="s">
        <v>7876</v>
      </c>
      <c r="K1605">
        <v>1710</v>
      </c>
      <c r="L1605" t="str">
        <f>IF(J1605="QFN",VLOOKUP(A1605,'Frame item'!A:D,4,0),"")</f>
        <v/>
      </c>
    </row>
    <row r="1606" spans="1:12">
      <c r="A1606" t="s">
        <v>2188</v>
      </c>
      <c r="B1606" t="s">
        <v>2186</v>
      </c>
      <c r="C1606" t="s">
        <v>7550</v>
      </c>
      <c r="D1606" t="str">
        <f t="shared" si="154"/>
        <v>N</v>
      </c>
      <c r="E1606" t="str">
        <f t="shared" si="155"/>
        <v>Q</v>
      </c>
      <c r="F1606" t="str">
        <f t="shared" si="158"/>
        <v>E</v>
      </c>
      <c r="G1606" t="str">
        <f t="shared" si="156"/>
        <v>1</v>
      </c>
      <c r="H1606" t="str">
        <f t="shared" si="157"/>
        <v>2</v>
      </c>
      <c r="I1606" t="str">
        <f t="shared" si="159"/>
        <v>C</v>
      </c>
      <c r="J1606" t="s">
        <v>7876</v>
      </c>
      <c r="K1606">
        <v>1710</v>
      </c>
      <c r="L1606" t="str">
        <f>IF(J1606="QFN",VLOOKUP(A1606,'Frame item'!A:D,4,0),"")</f>
        <v/>
      </c>
    </row>
    <row r="1607" spans="1:12">
      <c r="A1607" t="s">
        <v>2190</v>
      </c>
      <c r="B1607" t="s">
        <v>2189</v>
      </c>
      <c r="C1607" t="s">
        <v>7550</v>
      </c>
      <c r="D1607" t="str">
        <f t="shared" si="154"/>
        <v>N</v>
      </c>
      <c r="E1607" t="str">
        <f t="shared" si="155"/>
        <v>Q</v>
      </c>
      <c r="F1607" t="str">
        <f t="shared" si="158"/>
        <v>E</v>
      </c>
      <c r="G1607" t="str">
        <f t="shared" si="156"/>
        <v>1</v>
      </c>
      <c r="H1607" t="str">
        <f t="shared" si="157"/>
        <v>2</v>
      </c>
      <c r="I1607" t="str">
        <f t="shared" si="159"/>
        <v>N</v>
      </c>
      <c r="J1607" t="s">
        <v>7876</v>
      </c>
      <c r="K1607">
        <v>1710</v>
      </c>
      <c r="L1607" t="str">
        <f>IF(J1607="QFN",VLOOKUP(A1607,'Frame item'!A:D,4,0),"")</f>
        <v/>
      </c>
    </row>
    <row r="1608" spans="1:12">
      <c r="A1608" t="s">
        <v>2182</v>
      </c>
      <c r="B1608" t="s">
        <v>2191</v>
      </c>
      <c r="C1608" t="s">
        <v>7550</v>
      </c>
      <c r="D1608" t="str">
        <f t="shared" si="154"/>
        <v>N</v>
      </c>
      <c r="E1608" t="str">
        <f t="shared" si="155"/>
        <v>Q</v>
      </c>
      <c r="F1608" t="str">
        <f t="shared" si="158"/>
        <v>E</v>
      </c>
      <c r="G1608" t="str">
        <f t="shared" si="156"/>
        <v>B</v>
      </c>
      <c r="H1608" t="str">
        <f t="shared" si="157"/>
        <v>9</v>
      </c>
      <c r="I1608" t="str">
        <f t="shared" si="159"/>
        <v>C</v>
      </c>
      <c r="J1608" t="s">
        <v>7882</v>
      </c>
      <c r="K1608">
        <v>1690</v>
      </c>
      <c r="L1608">
        <f>IF(J1608="QFN",VLOOKUP(A1608,'Frame item'!A:D,4,0),"")</f>
        <v>0</v>
      </c>
    </row>
    <row r="1609" spans="1:12">
      <c r="A1609" t="s">
        <v>2193</v>
      </c>
      <c r="B1609" t="s">
        <v>2192</v>
      </c>
      <c r="C1609" t="s">
        <v>7550</v>
      </c>
      <c r="D1609" t="str">
        <f t="shared" si="154"/>
        <v>N</v>
      </c>
      <c r="E1609" t="str">
        <f t="shared" si="155"/>
        <v>Q</v>
      </c>
      <c r="F1609" t="str">
        <f t="shared" si="158"/>
        <v>E</v>
      </c>
      <c r="G1609" t="str">
        <f t="shared" si="156"/>
        <v>B</v>
      </c>
      <c r="H1609" t="str">
        <f t="shared" si="157"/>
        <v>9</v>
      </c>
      <c r="I1609" t="str">
        <f t="shared" si="159"/>
        <v>F</v>
      </c>
      <c r="J1609" t="s">
        <v>7882</v>
      </c>
      <c r="K1609">
        <v>1690</v>
      </c>
      <c r="L1609" t="str">
        <f>IF(J1609="QFN",VLOOKUP(A1609,'Frame item'!A:D,4,0),"")</f>
        <v>Selective PPF</v>
      </c>
    </row>
    <row r="1610" spans="1:12">
      <c r="A1610" t="s">
        <v>2182</v>
      </c>
      <c r="B1610" t="s">
        <v>2194</v>
      </c>
      <c r="C1610" t="s">
        <v>7550</v>
      </c>
      <c r="D1610" t="str">
        <f t="shared" si="154"/>
        <v>N</v>
      </c>
      <c r="E1610" t="str">
        <f t="shared" si="155"/>
        <v>Q</v>
      </c>
      <c r="F1610" t="str">
        <f t="shared" si="158"/>
        <v>E</v>
      </c>
      <c r="G1610" t="str">
        <f t="shared" si="156"/>
        <v>B</v>
      </c>
      <c r="H1610" t="str">
        <f t="shared" si="157"/>
        <v>9</v>
      </c>
      <c r="I1610" t="str">
        <f t="shared" si="159"/>
        <v>N</v>
      </c>
      <c r="J1610" t="s">
        <v>7882</v>
      </c>
      <c r="K1610">
        <v>1690</v>
      </c>
      <c r="L1610">
        <f>IF(J1610="QFN",VLOOKUP(A1610,'Frame item'!A:D,4,0),"")</f>
        <v>0</v>
      </c>
    </row>
    <row r="1611" spans="1:12">
      <c r="A1611" t="s">
        <v>2196</v>
      </c>
      <c r="B1611" t="s">
        <v>2195</v>
      </c>
      <c r="C1611" t="s">
        <v>7550</v>
      </c>
      <c r="D1611" t="str">
        <f t="shared" si="154"/>
        <v>N</v>
      </c>
      <c r="E1611" t="str">
        <f t="shared" si="155"/>
        <v>Q</v>
      </c>
      <c r="F1611" t="str">
        <f t="shared" si="158"/>
        <v>E</v>
      </c>
      <c r="G1611" t="str">
        <f t="shared" si="156"/>
        <v>Z</v>
      </c>
      <c r="H1611" t="str">
        <f t="shared" si="157"/>
        <v>2</v>
      </c>
      <c r="I1611" t="str">
        <f t="shared" si="159"/>
        <v>F</v>
      </c>
      <c r="J1611" t="s">
        <v>7882</v>
      </c>
      <c r="K1611">
        <v>1710</v>
      </c>
      <c r="L1611" t="str">
        <f>IF(J1611="QFN",VLOOKUP(A1611,'Frame item'!A:D,4,0),"")</f>
        <v>Selective PPF</v>
      </c>
    </row>
    <row r="1612" spans="1:12">
      <c r="A1612" t="s">
        <v>2198</v>
      </c>
      <c r="B1612" t="s">
        <v>2197</v>
      </c>
      <c r="C1612" t="s">
        <v>7538</v>
      </c>
      <c r="D1612" t="str">
        <f t="shared" si="154"/>
        <v>N</v>
      </c>
      <c r="E1612" t="str">
        <f t="shared" si="155"/>
        <v>Q</v>
      </c>
      <c r="F1612" t="str">
        <f t="shared" si="158"/>
        <v>E</v>
      </c>
      <c r="G1612" t="str">
        <f t="shared" si="156"/>
        <v>1</v>
      </c>
      <c r="H1612" t="str">
        <f t="shared" si="157"/>
        <v>5</v>
      </c>
      <c r="I1612" t="str">
        <f t="shared" si="159"/>
        <v>C</v>
      </c>
      <c r="J1612" t="s">
        <v>7876</v>
      </c>
      <c r="K1612">
        <v>1350</v>
      </c>
      <c r="L1612" t="str">
        <f>IF(J1612="QFN",VLOOKUP(A1612,'Frame item'!A:D,4,0),"")</f>
        <v/>
      </c>
    </row>
    <row r="1613" spans="1:12">
      <c r="A1613" t="s">
        <v>2200</v>
      </c>
      <c r="B1613" t="s">
        <v>2199</v>
      </c>
      <c r="C1613" t="s">
        <v>7538</v>
      </c>
      <c r="D1613" t="str">
        <f t="shared" si="154"/>
        <v>N</v>
      </c>
      <c r="E1613" t="str">
        <f t="shared" si="155"/>
        <v>Q</v>
      </c>
      <c r="F1613" t="str">
        <f t="shared" si="158"/>
        <v>E</v>
      </c>
      <c r="G1613" t="str">
        <f t="shared" si="156"/>
        <v>Z</v>
      </c>
      <c r="H1613" t="str">
        <f t="shared" si="157"/>
        <v>5</v>
      </c>
      <c r="I1613" t="str">
        <f t="shared" si="159"/>
        <v>F</v>
      </c>
      <c r="J1613" t="s">
        <v>7882</v>
      </c>
      <c r="K1613">
        <v>1350</v>
      </c>
      <c r="L1613" t="str">
        <f>IF(J1613="QFN",VLOOKUP(A1613,'Frame item'!A:D,4,0),"")</f>
        <v>Selective PPF</v>
      </c>
    </row>
    <row r="1614" spans="1:12">
      <c r="A1614" t="s">
        <v>2202</v>
      </c>
      <c r="B1614" t="s">
        <v>2201</v>
      </c>
      <c r="C1614" t="s">
        <v>7722</v>
      </c>
      <c r="D1614" t="str">
        <f t="shared" si="154"/>
        <v>N</v>
      </c>
      <c r="E1614" t="str">
        <f t="shared" si="155"/>
        <v>Q</v>
      </c>
      <c r="F1614" t="str">
        <f t="shared" si="158"/>
        <v>E</v>
      </c>
      <c r="G1614" t="str">
        <f t="shared" si="156"/>
        <v>B</v>
      </c>
      <c r="H1614" t="str">
        <f t="shared" si="157"/>
        <v>4</v>
      </c>
      <c r="I1614" t="str">
        <f t="shared" si="159"/>
        <v>P</v>
      </c>
      <c r="J1614" t="s">
        <v>7882</v>
      </c>
      <c r="K1614">
        <v>1275</v>
      </c>
      <c r="L1614" t="str">
        <f>IF(J1614="QFN",VLOOKUP(A1614,'Frame item'!A:D,4,0),"")</f>
        <v>Full PPF</v>
      </c>
    </row>
    <row r="1615" spans="1:12">
      <c r="A1615" t="s">
        <v>2204</v>
      </c>
      <c r="B1615" t="s">
        <v>2203</v>
      </c>
      <c r="C1615" t="s">
        <v>7518</v>
      </c>
      <c r="D1615" t="str">
        <f t="shared" si="154"/>
        <v>N</v>
      </c>
      <c r="E1615" t="str">
        <f t="shared" si="155"/>
        <v>Q</v>
      </c>
      <c r="F1615" t="str">
        <f t="shared" si="158"/>
        <v>E</v>
      </c>
      <c r="G1615" t="str">
        <f t="shared" si="156"/>
        <v>Z</v>
      </c>
      <c r="H1615" t="str">
        <f t="shared" si="157"/>
        <v>2</v>
      </c>
      <c r="I1615" t="str">
        <f t="shared" si="159"/>
        <v>N</v>
      </c>
      <c r="J1615" t="s">
        <v>7882</v>
      </c>
      <c r="K1615">
        <v>1210</v>
      </c>
      <c r="L1615">
        <f>IF(J1615="QFN",VLOOKUP(A1615,'Frame item'!A:D,4,0),"")</f>
        <v>0</v>
      </c>
    </row>
    <row r="1616" spans="1:12">
      <c r="A1616" t="s">
        <v>2202</v>
      </c>
      <c r="B1616" t="s">
        <v>2205</v>
      </c>
      <c r="C1616" t="s">
        <v>7722</v>
      </c>
      <c r="D1616" t="str">
        <f t="shared" si="154"/>
        <v>N</v>
      </c>
      <c r="E1616" t="str">
        <f t="shared" si="155"/>
        <v>Q</v>
      </c>
      <c r="F1616" t="str">
        <f t="shared" si="158"/>
        <v>S</v>
      </c>
      <c r="G1616" t="str">
        <f t="shared" si="156"/>
        <v>B</v>
      </c>
      <c r="H1616" t="str">
        <f t="shared" si="157"/>
        <v>4</v>
      </c>
      <c r="I1616" t="str">
        <f t="shared" si="159"/>
        <v>P</v>
      </c>
      <c r="J1616" t="s">
        <v>7882</v>
      </c>
      <c r="K1616">
        <v>1275</v>
      </c>
      <c r="L1616" t="str">
        <f>IF(J1616="QFN",VLOOKUP(A1616,'Frame item'!A:D,4,0),"")</f>
        <v>Full PPF</v>
      </c>
    </row>
    <row r="1617" spans="1:12">
      <c r="A1617" t="s">
        <v>2207</v>
      </c>
      <c r="B1617" t="s">
        <v>2206</v>
      </c>
      <c r="C1617" t="s">
        <v>7550</v>
      </c>
      <c r="D1617" t="str">
        <f t="shared" si="154"/>
        <v>N</v>
      </c>
      <c r="E1617" t="str">
        <f t="shared" si="155"/>
        <v>Q</v>
      </c>
      <c r="F1617" t="str">
        <f t="shared" si="158"/>
        <v>E</v>
      </c>
      <c r="G1617" t="str">
        <f t="shared" si="156"/>
        <v>1</v>
      </c>
      <c r="H1617" t="str">
        <f t="shared" si="157"/>
        <v>9</v>
      </c>
      <c r="I1617" t="str">
        <f t="shared" si="159"/>
        <v>C</v>
      </c>
      <c r="J1617" t="s">
        <v>7876</v>
      </c>
      <c r="K1617">
        <v>1690</v>
      </c>
      <c r="L1617" t="str">
        <f>IF(J1617="QFN",VLOOKUP(A1617,'Frame item'!A:D,4,0),"")</f>
        <v/>
      </c>
    </row>
    <row r="1618" spans="1:12">
      <c r="A1618" t="s">
        <v>2208</v>
      </c>
      <c r="B1618" t="s">
        <v>2206</v>
      </c>
      <c r="C1618" t="s">
        <v>7550</v>
      </c>
      <c r="D1618" t="str">
        <f t="shared" si="154"/>
        <v>N</v>
      </c>
      <c r="E1618" t="str">
        <f t="shared" si="155"/>
        <v>Q</v>
      </c>
      <c r="F1618" t="str">
        <f t="shared" si="158"/>
        <v>E</v>
      </c>
      <c r="G1618" t="str">
        <f t="shared" si="156"/>
        <v>1</v>
      </c>
      <c r="H1618" t="str">
        <f t="shared" si="157"/>
        <v>9</v>
      </c>
      <c r="I1618" t="str">
        <f t="shared" si="159"/>
        <v>C</v>
      </c>
      <c r="J1618" t="s">
        <v>7876</v>
      </c>
      <c r="K1618">
        <v>1690</v>
      </c>
      <c r="L1618" t="str">
        <f>IF(J1618="QFN",VLOOKUP(A1618,'Frame item'!A:D,4,0),"")</f>
        <v/>
      </c>
    </row>
    <row r="1619" spans="1:12">
      <c r="A1619" t="s">
        <v>2207</v>
      </c>
      <c r="B1619" t="s">
        <v>2209</v>
      </c>
      <c r="C1619" t="s">
        <v>7550</v>
      </c>
      <c r="D1619" t="str">
        <f t="shared" si="154"/>
        <v>N</v>
      </c>
      <c r="E1619" t="str">
        <f t="shared" si="155"/>
        <v>Q</v>
      </c>
      <c r="F1619" t="str">
        <f t="shared" si="158"/>
        <v>E</v>
      </c>
      <c r="G1619" t="str">
        <f t="shared" si="156"/>
        <v>1</v>
      </c>
      <c r="H1619" t="str">
        <f t="shared" si="157"/>
        <v>9</v>
      </c>
      <c r="I1619" t="str">
        <f t="shared" si="159"/>
        <v>N</v>
      </c>
      <c r="J1619" t="s">
        <v>7876</v>
      </c>
      <c r="K1619">
        <v>1690</v>
      </c>
      <c r="L1619" t="str">
        <f>IF(J1619="QFN",VLOOKUP(A1619,'Frame item'!A:D,4,0),"")</f>
        <v/>
      </c>
    </row>
    <row r="1620" spans="1:12">
      <c r="A1620" t="s">
        <v>2208</v>
      </c>
      <c r="B1620" t="s">
        <v>2209</v>
      </c>
      <c r="C1620" t="s">
        <v>7550</v>
      </c>
      <c r="D1620" t="str">
        <f t="shared" si="154"/>
        <v>N</v>
      </c>
      <c r="E1620" t="str">
        <f t="shared" si="155"/>
        <v>Q</v>
      </c>
      <c r="F1620" t="str">
        <f t="shared" si="158"/>
        <v>E</v>
      </c>
      <c r="G1620" t="str">
        <f t="shared" si="156"/>
        <v>1</v>
      </c>
      <c r="H1620" t="str">
        <f t="shared" si="157"/>
        <v>9</v>
      </c>
      <c r="I1620" t="str">
        <f t="shared" si="159"/>
        <v>N</v>
      </c>
      <c r="J1620" t="s">
        <v>7876</v>
      </c>
      <c r="K1620">
        <v>1690</v>
      </c>
      <c r="L1620" t="str">
        <f>IF(J1620="QFN",VLOOKUP(A1620,'Frame item'!A:D,4,0),"")</f>
        <v/>
      </c>
    </row>
    <row r="1621" spans="1:12">
      <c r="A1621" t="s">
        <v>2210</v>
      </c>
      <c r="B1621" t="s">
        <v>2209</v>
      </c>
      <c r="C1621" t="s">
        <v>7550</v>
      </c>
      <c r="D1621" t="str">
        <f t="shared" si="154"/>
        <v>N</v>
      </c>
      <c r="E1621" t="str">
        <f t="shared" si="155"/>
        <v>Q</v>
      </c>
      <c r="F1621" t="str">
        <f t="shared" si="158"/>
        <v>E</v>
      </c>
      <c r="G1621" t="str">
        <f t="shared" si="156"/>
        <v>1</v>
      </c>
      <c r="H1621" t="str">
        <f t="shared" si="157"/>
        <v>9</v>
      </c>
      <c r="I1621" t="str">
        <f t="shared" si="159"/>
        <v>N</v>
      </c>
      <c r="J1621" t="s">
        <v>7876</v>
      </c>
      <c r="K1621">
        <v>1690</v>
      </c>
      <c r="L1621" t="str">
        <f>IF(J1621="QFN",VLOOKUP(A1621,'Frame item'!A:D,4,0),"")</f>
        <v/>
      </c>
    </row>
    <row r="1622" spans="1:12">
      <c r="A1622" t="s">
        <v>2212</v>
      </c>
      <c r="B1622" t="s">
        <v>2211</v>
      </c>
      <c r="C1622" t="s">
        <v>7537</v>
      </c>
      <c r="D1622" t="str">
        <f t="shared" si="154"/>
        <v>N</v>
      </c>
      <c r="E1622" t="str">
        <f t="shared" si="155"/>
        <v>Q</v>
      </c>
      <c r="F1622" t="str">
        <f t="shared" si="158"/>
        <v>E</v>
      </c>
      <c r="G1622" t="str">
        <f t="shared" si="156"/>
        <v>1</v>
      </c>
      <c r="H1622" t="str">
        <f t="shared" si="157"/>
        <v>4</v>
      </c>
      <c r="I1622" t="str">
        <f t="shared" si="159"/>
        <v>N</v>
      </c>
      <c r="J1622" t="s">
        <v>7876</v>
      </c>
      <c r="K1622">
        <v>1430</v>
      </c>
      <c r="L1622" t="str">
        <f>IF(J1622="QFN",VLOOKUP(A1622,'Frame item'!A:D,4,0),"")</f>
        <v/>
      </c>
    </row>
    <row r="1623" spans="1:12">
      <c r="A1623" t="s">
        <v>2214</v>
      </c>
      <c r="B1623" t="s">
        <v>2213</v>
      </c>
      <c r="C1623" t="s">
        <v>7538</v>
      </c>
      <c r="D1623" t="str">
        <f t="shared" si="154"/>
        <v>N</v>
      </c>
      <c r="E1623" t="str">
        <f t="shared" si="155"/>
        <v>Q</v>
      </c>
      <c r="F1623" t="str">
        <f t="shared" si="158"/>
        <v>E</v>
      </c>
      <c r="G1623" t="str">
        <f t="shared" si="156"/>
        <v>B</v>
      </c>
      <c r="H1623" t="str">
        <f t="shared" si="157"/>
        <v>4</v>
      </c>
      <c r="I1623" t="str">
        <f t="shared" si="159"/>
        <v>N</v>
      </c>
      <c r="J1623" t="s">
        <v>7882</v>
      </c>
      <c r="K1623">
        <v>1430</v>
      </c>
      <c r="L1623">
        <f>IF(J1623="QFN",VLOOKUP(A1623,'Frame item'!A:D,4,0),"")</f>
        <v>0</v>
      </c>
    </row>
    <row r="1624" spans="1:12">
      <c r="A1624" t="s">
        <v>1514</v>
      </c>
      <c r="B1624" t="s">
        <v>2215</v>
      </c>
      <c r="C1624" t="s">
        <v>7517</v>
      </c>
      <c r="D1624" t="str">
        <f t="shared" si="154"/>
        <v>N</v>
      </c>
      <c r="E1624" t="str">
        <f t="shared" si="155"/>
        <v>Q</v>
      </c>
      <c r="F1624" t="str">
        <f t="shared" si="158"/>
        <v>E</v>
      </c>
      <c r="G1624" t="str">
        <f t="shared" si="156"/>
        <v>1</v>
      </c>
      <c r="H1624" t="str">
        <f t="shared" si="157"/>
        <v>0</v>
      </c>
      <c r="I1624" t="str">
        <f t="shared" si="159"/>
        <v>A</v>
      </c>
      <c r="J1624" t="s">
        <v>7876</v>
      </c>
      <c r="K1624">
        <v>1170</v>
      </c>
      <c r="L1624" t="str">
        <f>IF(J1624="QFN",VLOOKUP(A1624,'Frame item'!A:D,4,0),"")</f>
        <v/>
      </c>
    </row>
    <row r="1625" spans="1:12">
      <c r="A1625" t="s">
        <v>2217</v>
      </c>
      <c r="B1625" t="s">
        <v>2216</v>
      </c>
      <c r="C1625" t="s">
        <v>7517</v>
      </c>
      <c r="D1625" t="str">
        <f t="shared" si="154"/>
        <v>N</v>
      </c>
      <c r="E1625" t="str">
        <f t="shared" si="155"/>
        <v>Q</v>
      </c>
      <c r="F1625" t="str">
        <f t="shared" si="158"/>
        <v>E</v>
      </c>
      <c r="G1625" t="str">
        <f t="shared" si="156"/>
        <v>1</v>
      </c>
      <c r="H1625" t="str">
        <f t="shared" si="157"/>
        <v>6</v>
      </c>
      <c r="I1625" t="str">
        <f t="shared" si="159"/>
        <v>A</v>
      </c>
      <c r="J1625" t="s">
        <v>7876</v>
      </c>
      <c r="K1625">
        <v>1170</v>
      </c>
      <c r="L1625" t="str">
        <f>IF(J1625="QFN",VLOOKUP(A1625,'Frame item'!A:D,4,0),"")</f>
        <v/>
      </c>
    </row>
    <row r="1626" spans="1:12">
      <c r="A1626" t="s">
        <v>2218</v>
      </c>
      <c r="B1626" t="s">
        <v>2216</v>
      </c>
      <c r="C1626" t="s">
        <v>7517</v>
      </c>
      <c r="D1626" t="str">
        <f t="shared" si="154"/>
        <v>N</v>
      </c>
      <c r="E1626" t="str">
        <f t="shared" si="155"/>
        <v>Q</v>
      </c>
      <c r="F1626" t="str">
        <f t="shared" si="158"/>
        <v>E</v>
      </c>
      <c r="G1626" t="str">
        <f t="shared" si="156"/>
        <v>1</v>
      </c>
      <c r="H1626" t="str">
        <f t="shared" si="157"/>
        <v>6</v>
      </c>
      <c r="I1626" t="str">
        <f t="shared" si="159"/>
        <v>A</v>
      </c>
      <c r="J1626" t="s">
        <v>7876</v>
      </c>
      <c r="K1626">
        <v>1170</v>
      </c>
      <c r="L1626" t="str">
        <f>IF(J1626="QFN",VLOOKUP(A1626,'Frame item'!A:D,4,0),"")</f>
        <v/>
      </c>
    </row>
    <row r="1627" spans="1:12">
      <c r="A1627" t="s">
        <v>1067</v>
      </c>
      <c r="B1627" t="s">
        <v>2216</v>
      </c>
      <c r="C1627" t="s">
        <v>7517</v>
      </c>
      <c r="D1627" t="str">
        <f t="shared" si="154"/>
        <v>N</v>
      </c>
      <c r="E1627" t="str">
        <f t="shared" si="155"/>
        <v>Q</v>
      </c>
      <c r="F1627" t="str">
        <f t="shared" si="158"/>
        <v>E</v>
      </c>
      <c r="G1627" t="str">
        <f t="shared" si="156"/>
        <v>1</v>
      </c>
      <c r="H1627" t="str">
        <f t="shared" si="157"/>
        <v>6</v>
      </c>
      <c r="I1627" t="str">
        <f t="shared" si="159"/>
        <v>A</v>
      </c>
      <c r="J1627" t="s">
        <v>7876</v>
      </c>
      <c r="K1627">
        <v>1170</v>
      </c>
      <c r="L1627" t="str">
        <f>IF(J1627="QFN",VLOOKUP(A1627,'Frame item'!A:D,4,0),"")</f>
        <v/>
      </c>
    </row>
    <row r="1628" spans="1:12">
      <c r="A1628" t="s">
        <v>2219</v>
      </c>
      <c r="B1628" t="s">
        <v>2216</v>
      </c>
      <c r="C1628" t="s">
        <v>7517</v>
      </c>
      <c r="D1628" t="str">
        <f t="shared" si="154"/>
        <v>N</v>
      </c>
      <c r="E1628" t="str">
        <f t="shared" si="155"/>
        <v>Q</v>
      </c>
      <c r="F1628" t="str">
        <f t="shared" si="158"/>
        <v>E</v>
      </c>
      <c r="G1628" t="str">
        <f t="shared" si="156"/>
        <v>1</v>
      </c>
      <c r="H1628" t="str">
        <f t="shared" si="157"/>
        <v>6</v>
      </c>
      <c r="I1628" t="str">
        <f t="shared" si="159"/>
        <v>A</v>
      </c>
      <c r="J1628" t="s">
        <v>7876</v>
      </c>
      <c r="K1628">
        <v>1170</v>
      </c>
      <c r="L1628" t="str">
        <f>IF(J1628="QFN",VLOOKUP(A1628,'Frame item'!A:D,4,0),"")</f>
        <v/>
      </c>
    </row>
    <row r="1629" spans="1:12">
      <c r="A1629" t="s">
        <v>2220</v>
      </c>
      <c r="B1629" t="s">
        <v>2216</v>
      </c>
      <c r="C1629" t="s">
        <v>7517</v>
      </c>
      <c r="D1629" t="str">
        <f t="shared" si="154"/>
        <v>N</v>
      </c>
      <c r="E1629" t="str">
        <f t="shared" si="155"/>
        <v>Q</v>
      </c>
      <c r="F1629" t="str">
        <f t="shared" si="158"/>
        <v>E</v>
      </c>
      <c r="G1629" t="str">
        <f t="shared" si="156"/>
        <v>1</v>
      </c>
      <c r="H1629" t="str">
        <f t="shared" si="157"/>
        <v>6</v>
      </c>
      <c r="I1629" t="str">
        <f t="shared" si="159"/>
        <v>A</v>
      </c>
      <c r="J1629" t="s">
        <v>7876</v>
      </c>
      <c r="K1629">
        <v>1170</v>
      </c>
      <c r="L1629" t="str">
        <f>IF(J1629="QFN",VLOOKUP(A1629,'Frame item'!A:D,4,0),"")</f>
        <v/>
      </c>
    </row>
    <row r="1630" spans="1:12">
      <c r="A1630" t="s">
        <v>2221</v>
      </c>
      <c r="B1630" t="s">
        <v>2216</v>
      </c>
      <c r="C1630" t="s">
        <v>7517</v>
      </c>
      <c r="D1630" t="str">
        <f t="shared" si="154"/>
        <v>N</v>
      </c>
      <c r="E1630" t="str">
        <f t="shared" si="155"/>
        <v>Q</v>
      </c>
      <c r="F1630" t="str">
        <f t="shared" si="158"/>
        <v>E</v>
      </c>
      <c r="G1630" t="str">
        <f t="shared" si="156"/>
        <v>1</v>
      </c>
      <c r="H1630" t="str">
        <f t="shared" si="157"/>
        <v>6</v>
      </c>
      <c r="I1630" t="str">
        <f t="shared" si="159"/>
        <v>A</v>
      </c>
      <c r="J1630" t="s">
        <v>7876</v>
      </c>
      <c r="K1630">
        <v>1170</v>
      </c>
      <c r="L1630" t="str">
        <f>IF(J1630="QFN",VLOOKUP(A1630,'Frame item'!A:D,4,0),"")</f>
        <v/>
      </c>
    </row>
    <row r="1631" spans="1:12">
      <c r="A1631" t="s">
        <v>2221</v>
      </c>
      <c r="B1631" t="s">
        <v>2222</v>
      </c>
      <c r="C1631" t="s">
        <v>7517</v>
      </c>
      <c r="D1631" t="str">
        <f t="shared" si="154"/>
        <v>N</v>
      </c>
      <c r="E1631" t="str">
        <f t="shared" si="155"/>
        <v>Q</v>
      </c>
      <c r="F1631" t="str">
        <f t="shared" si="158"/>
        <v>E</v>
      </c>
      <c r="G1631" t="str">
        <f t="shared" si="156"/>
        <v>1</v>
      </c>
      <c r="H1631" t="str">
        <f t="shared" si="157"/>
        <v>6</v>
      </c>
      <c r="I1631" t="str">
        <f t="shared" si="159"/>
        <v>E</v>
      </c>
      <c r="J1631" t="s">
        <v>7876</v>
      </c>
      <c r="K1631">
        <v>1170</v>
      </c>
      <c r="L1631" t="str">
        <f>IF(J1631="QFN",VLOOKUP(A1631,'Frame item'!A:D,4,0),"")</f>
        <v/>
      </c>
    </row>
    <row r="1632" spans="1:12">
      <c r="A1632" t="s">
        <v>1067</v>
      </c>
      <c r="B1632" t="s">
        <v>2223</v>
      </c>
      <c r="C1632" t="s">
        <v>7517</v>
      </c>
      <c r="D1632" t="str">
        <f t="shared" si="154"/>
        <v>N</v>
      </c>
      <c r="E1632" t="str">
        <f t="shared" si="155"/>
        <v>Q</v>
      </c>
      <c r="F1632" t="str">
        <f t="shared" si="158"/>
        <v>E</v>
      </c>
      <c r="G1632" t="str">
        <f t="shared" si="156"/>
        <v>1</v>
      </c>
      <c r="H1632" t="str">
        <f t="shared" si="157"/>
        <v>6</v>
      </c>
      <c r="I1632" t="str">
        <f t="shared" si="159"/>
        <v>K</v>
      </c>
      <c r="J1632" t="s">
        <v>7876</v>
      </c>
      <c r="K1632">
        <v>1170</v>
      </c>
      <c r="L1632" t="str">
        <f>IF(J1632="QFN",VLOOKUP(A1632,'Frame item'!A:D,4,0),"")</f>
        <v/>
      </c>
    </row>
    <row r="1633" spans="1:12">
      <c r="A1633" t="s">
        <v>2224</v>
      </c>
      <c r="B1633" t="s">
        <v>2223</v>
      </c>
      <c r="C1633" t="s">
        <v>7517</v>
      </c>
      <c r="D1633" t="str">
        <f t="shared" si="154"/>
        <v>N</v>
      </c>
      <c r="E1633" t="str">
        <f t="shared" si="155"/>
        <v>Q</v>
      </c>
      <c r="F1633" t="str">
        <f t="shared" si="158"/>
        <v>E</v>
      </c>
      <c r="G1633" t="str">
        <f t="shared" si="156"/>
        <v>1</v>
      </c>
      <c r="H1633" t="str">
        <f t="shared" si="157"/>
        <v>6</v>
      </c>
      <c r="I1633" t="str">
        <f t="shared" si="159"/>
        <v>K</v>
      </c>
      <c r="J1633" t="s">
        <v>7876</v>
      </c>
      <c r="K1633">
        <v>1170</v>
      </c>
      <c r="L1633" t="str">
        <f>IF(J1633="QFN",VLOOKUP(A1633,'Frame item'!A:D,4,0),"")</f>
        <v/>
      </c>
    </row>
    <row r="1634" spans="1:12">
      <c r="A1634" t="s">
        <v>2226</v>
      </c>
      <c r="B1634" t="s">
        <v>2225</v>
      </c>
      <c r="C1634" t="s">
        <v>7517</v>
      </c>
      <c r="D1634" t="str">
        <f t="shared" si="154"/>
        <v>N</v>
      </c>
      <c r="E1634" t="str">
        <f t="shared" si="155"/>
        <v>Q</v>
      </c>
      <c r="F1634" t="str">
        <f t="shared" si="158"/>
        <v>E</v>
      </c>
      <c r="G1634" t="str">
        <f t="shared" si="156"/>
        <v>1</v>
      </c>
      <c r="H1634" t="str">
        <f t="shared" si="157"/>
        <v>6</v>
      </c>
      <c r="I1634" t="str">
        <f t="shared" si="159"/>
        <v>Z</v>
      </c>
      <c r="J1634" t="s">
        <v>7876</v>
      </c>
      <c r="K1634">
        <v>1170</v>
      </c>
      <c r="L1634" t="str">
        <f>IF(J1634="QFN",VLOOKUP(A1634,'Frame item'!A:D,4,0),"")</f>
        <v/>
      </c>
    </row>
    <row r="1635" spans="1:12">
      <c r="A1635" t="s">
        <v>2228</v>
      </c>
      <c r="B1635" t="s">
        <v>2227</v>
      </c>
      <c r="C1635" t="s">
        <v>7517</v>
      </c>
      <c r="D1635" t="str">
        <f t="shared" si="154"/>
        <v>N</v>
      </c>
      <c r="E1635" t="str">
        <f t="shared" si="155"/>
        <v>Q</v>
      </c>
      <c r="F1635" t="str">
        <f t="shared" si="158"/>
        <v>E</v>
      </c>
      <c r="G1635" t="str">
        <f t="shared" si="156"/>
        <v>1</v>
      </c>
      <c r="H1635" t="str">
        <f t="shared" si="157"/>
        <v>0</v>
      </c>
      <c r="I1635" t="str">
        <f t="shared" si="159"/>
        <v>A</v>
      </c>
      <c r="J1635" t="s">
        <v>7876</v>
      </c>
      <c r="K1635">
        <v>1170</v>
      </c>
      <c r="L1635" t="str">
        <f>IF(J1635="QFN",VLOOKUP(A1635,'Frame item'!A:D,4,0),"")</f>
        <v/>
      </c>
    </row>
    <row r="1636" spans="1:12">
      <c r="A1636" t="s">
        <v>2230</v>
      </c>
      <c r="B1636" t="s">
        <v>2229</v>
      </c>
      <c r="C1636" t="s">
        <v>7517</v>
      </c>
      <c r="D1636" t="str">
        <f t="shared" si="154"/>
        <v>N</v>
      </c>
      <c r="E1636" t="str">
        <f t="shared" si="155"/>
        <v>Q</v>
      </c>
      <c r="F1636" t="str">
        <f t="shared" si="158"/>
        <v>E</v>
      </c>
      <c r="G1636" t="str">
        <f t="shared" si="156"/>
        <v>A</v>
      </c>
      <c r="H1636" t="str">
        <f t="shared" si="157"/>
        <v>0</v>
      </c>
      <c r="I1636" t="str">
        <f t="shared" si="159"/>
        <v>A</v>
      </c>
      <c r="J1636" t="s">
        <v>7882</v>
      </c>
      <c r="K1636">
        <v>1170</v>
      </c>
      <c r="L1636">
        <f>IF(J1636="QFN",VLOOKUP(A1636,'Frame item'!A:D,4,0),"")</f>
        <v>0</v>
      </c>
    </row>
    <row r="1637" spans="1:12">
      <c r="A1637" t="s">
        <v>2231</v>
      </c>
      <c r="B1637" t="s">
        <v>2229</v>
      </c>
      <c r="C1637" t="s">
        <v>7517</v>
      </c>
      <c r="D1637" t="str">
        <f t="shared" si="154"/>
        <v>N</v>
      </c>
      <c r="E1637" t="str">
        <f t="shared" si="155"/>
        <v>Q</v>
      </c>
      <c r="F1637" t="str">
        <f t="shared" si="158"/>
        <v>E</v>
      </c>
      <c r="G1637" t="str">
        <f t="shared" si="156"/>
        <v>A</v>
      </c>
      <c r="H1637" t="str">
        <f t="shared" si="157"/>
        <v>0</v>
      </c>
      <c r="I1637" t="str">
        <f t="shared" si="159"/>
        <v>A</v>
      </c>
      <c r="J1637" t="s">
        <v>7882</v>
      </c>
      <c r="K1637">
        <v>1170</v>
      </c>
      <c r="L1637">
        <f>IF(J1637="QFN",VLOOKUP(A1637,'Frame item'!A:D,4,0),"")</f>
        <v>0</v>
      </c>
    </row>
    <row r="1638" spans="1:12">
      <c r="A1638" t="s">
        <v>2232</v>
      </c>
      <c r="B1638" t="s">
        <v>2229</v>
      </c>
      <c r="C1638" t="s">
        <v>7517</v>
      </c>
      <c r="D1638" t="str">
        <f t="shared" si="154"/>
        <v>N</v>
      </c>
      <c r="E1638" t="str">
        <f t="shared" si="155"/>
        <v>Q</v>
      </c>
      <c r="F1638" t="str">
        <f t="shared" si="158"/>
        <v>E</v>
      </c>
      <c r="G1638" t="str">
        <f t="shared" si="156"/>
        <v>A</v>
      </c>
      <c r="H1638" t="str">
        <f t="shared" si="157"/>
        <v>0</v>
      </c>
      <c r="I1638" t="str">
        <f t="shared" si="159"/>
        <v>A</v>
      </c>
      <c r="J1638" t="s">
        <v>7882</v>
      </c>
      <c r="K1638">
        <v>1170</v>
      </c>
      <c r="L1638" t="str">
        <f>IF(J1638="QFN",VLOOKUP(A1638,'Frame item'!A:D,4,0),"")</f>
        <v>Copper</v>
      </c>
    </row>
    <row r="1639" spans="1:12">
      <c r="A1639" t="s">
        <v>2234</v>
      </c>
      <c r="B1639" t="s">
        <v>2233</v>
      </c>
      <c r="C1639" t="s">
        <v>7517</v>
      </c>
      <c r="D1639" t="str">
        <f t="shared" si="154"/>
        <v>N</v>
      </c>
      <c r="E1639" t="str">
        <f t="shared" si="155"/>
        <v>Q</v>
      </c>
      <c r="F1639" t="str">
        <f t="shared" si="158"/>
        <v>E</v>
      </c>
      <c r="G1639" t="str">
        <f t="shared" si="156"/>
        <v>A</v>
      </c>
      <c r="H1639" t="str">
        <f t="shared" si="157"/>
        <v>0</v>
      </c>
      <c r="I1639" t="str">
        <f t="shared" si="159"/>
        <v>K</v>
      </c>
      <c r="J1639" t="s">
        <v>7882</v>
      </c>
      <c r="K1639">
        <v>1170</v>
      </c>
      <c r="L1639">
        <f>IF(J1639="QFN",VLOOKUP(A1639,'Frame item'!A:D,4,0),"")</f>
        <v>0</v>
      </c>
    </row>
    <row r="1640" spans="1:12">
      <c r="A1640" t="s">
        <v>2236</v>
      </c>
      <c r="B1640" t="s">
        <v>2235</v>
      </c>
      <c r="C1640" t="s">
        <v>7517</v>
      </c>
      <c r="D1640" t="str">
        <f t="shared" si="154"/>
        <v>N</v>
      </c>
      <c r="E1640" t="str">
        <f t="shared" si="155"/>
        <v>Q</v>
      </c>
      <c r="F1640" t="str">
        <f t="shared" si="158"/>
        <v>E</v>
      </c>
      <c r="G1640" t="str">
        <f t="shared" si="156"/>
        <v>A</v>
      </c>
      <c r="H1640" t="str">
        <f t="shared" si="157"/>
        <v>0</v>
      </c>
      <c r="I1640" t="str">
        <f t="shared" si="159"/>
        <v>P</v>
      </c>
      <c r="J1640" t="s">
        <v>7882</v>
      </c>
      <c r="K1640">
        <v>1170</v>
      </c>
      <c r="L1640" t="str">
        <f>IF(J1640="QFN",VLOOKUP(A1640,'Frame item'!A:D,4,0),"")</f>
        <v>Full PPF</v>
      </c>
    </row>
    <row r="1641" spans="1:12">
      <c r="A1641" t="s">
        <v>1535</v>
      </c>
      <c r="B1641" t="s">
        <v>2237</v>
      </c>
      <c r="C1641" t="s">
        <v>7517</v>
      </c>
      <c r="D1641" t="str">
        <f t="shared" si="154"/>
        <v>N</v>
      </c>
      <c r="E1641" t="str">
        <f t="shared" si="155"/>
        <v>Q</v>
      </c>
      <c r="F1641" t="str">
        <f t="shared" si="158"/>
        <v>E</v>
      </c>
      <c r="G1641" t="str">
        <f t="shared" si="156"/>
        <v>B</v>
      </c>
      <c r="H1641" t="str">
        <f t="shared" si="157"/>
        <v>0</v>
      </c>
      <c r="I1641" t="str">
        <f t="shared" si="159"/>
        <v>A</v>
      </c>
      <c r="J1641" t="s">
        <v>7882</v>
      </c>
      <c r="K1641">
        <v>1170</v>
      </c>
      <c r="L1641" t="str">
        <f>IF(J1641="QFN",VLOOKUP(A1641,'Frame item'!A:D,4,0),"")</f>
        <v>Copper</v>
      </c>
    </row>
    <row r="1642" spans="1:12">
      <c r="A1642" t="s">
        <v>2239</v>
      </c>
      <c r="B1642" t="s">
        <v>2238</v>
      </c>
      <c r="C1642" t="s">
        <v>7517</v>
      </c>
      <c r="D1642" t="str">
        <f t="shared" si="154"/>
        <v>N</v>
      </c>
      <c r="E1642" t="str">
        <f t="shared" si="155"/>
        <v>Q</v>
      </c>
      <c r="F1642" t="str">
        <f t="shared" si="158"/>
        <v>E</v>
      </c>
      <c r="G1642" t="str">
        <f t="shared" si="156"/>
        <v>B</v>
      </c>
      <c r="H1642" t="str">
        <f t="shared" si="157"/>
        <v>4</v>
      </c>
      <c r="I1642" t="str">
        <f t="shared" si="159"/>
        <v>C</v>
      </c>
      <c r="J1642" t="s">
        <v>7882</v>
      </c>
      <c r="K1642">
        <v>1170</v>
      </c>
      <c r="L1642">
        <f>IF(J1642="QFN",VLOOKUP(A1642,'Frame item'!A:D,4,0),"")</f>
        <v>0</v>
      </c>
    </row>
    <row r="1643" spans="1:12">
      <c r="A1643" t="s">
        <v>2217</v>
      </c>
      <c r="B1643" t="s">
        <v>2240</v>
      </c>
      <c r="C1643" t="s">
        <v>7517</v>
      </c>
      <c r="D1643" t="str">
        <f t="shared" si="154"/>
        <v>N</v>
      </c>
      <c r="E1643" t="str">
        <f t="shared" si="155"/>
        <v>Q</v>
      </c>
      <c r="F1643" t="str">
        <f t="shared" si="158"/>
        <v>E</v>
      </c>
      <c r="G1643" t="str">
        <f t="shared" si="156"/>
        <v>B</v>
      </c>
      <c r="H1643" t="str">
        <f t="shared" si="157"/>
        <v>6</v>
      </c>
      <c r="I1643" t="str">
        <f t="shared" si="159"/>
        <v>A</v>
      </c>
      <c r="J1643" t="s">
        <v>7882</v>
      </c>
      <c r="K1643">
        <v>1170</v>
      </c>
      <c r="L1643" t="str">
        <f>IF(J1643="QFN",VLOOKUP(A1643,'Frame item'!A:D,4,0),"")</f>
        <v>Copper</v>
      </c>
    </row>
    <row r="1644" spans="1:12">
      <c r="A1644" t="s">
        <v>2241</v>
      </c>
      <c r="B1644" t="s">
        <v>2240</v>
      </c>
      <c r="C1644" t="s">
        <v>7517</v>
      </c>
      <c r="D1644" t="str">
        <f t="shared" si="154"/>
        <v>N</v>
      </c>
      <c r="E1644" t="str">
        <f t="shared" si="155"/>
        <v>Q</v>
      </c>
      <c r="F1644" t="str">
        <f t="shared" si="158"/>
        <v>E</v>
      </c>
      <c r="G1644" t="str">
        <f t="shared" si="156"/>
        <v>B</v>
      </c>
      <c r="H1644" t="str">
        <f t="shared" si="157"/>
        <v>6</v>
      </c>
      <c r="I1644" t="str">
        <f t="shared" si="159"/>
        <v>A</v>
      </c>
      <c r="J1644" t="s">
        <v>7882</v>
      </c>
      <c r="K1644">
        <v>1170</v>
      </c>
      <c r="L1644">
        <f>IF(J1644="QFN",VLOOKUP(A1644,'Frame item'!A:D,4,0),"")</f>
        <v>0</v>
      </c>
    </row>
    <row r="1645" spans="1:12">
      <c r="A1645" t="s">
        <v>2242</v>
      </c>
      <c r="B1645" t="s">
        <v>2240</v>
      </c>
      <c r="C1645" t="s">
        <v>7517</v>
      </c>
      <c r="D1645" t="str">
        <f t="shared" si="154"/>
        <v>N</v>
      </c>
      <c r="E1645" t="str">
        <f t="shared" si="155"/>
        <v>Q</v>
      </c>
      <c r="F1645" t="str">
        <f t="shared" si="158"/>
        <v>E</v>
      </c>
      <c r="G1645" t="str">
        <f t="shared" si="156"/>
        <v>B</v>
      </c>
      <c r="H1645" t="str">
        <f t="shared" si="157"/>
        <v>6</v>
      </c>
      <c r="I1645" t="str">
        <f t="shared" si="159"/>
        <v>A</v>
      </c>
      <c r="J1645" t="s">
        <v>7882</v>
      </c>
      <c r="K1645">
        <v>1170</v>
      </c>
      <c r="L1645" t="str">
        <f>IF(J1645="QFN",VLOOKUP(A1645,'Frame item'!A:D,4,0),"")</f>
        <v>Copper</v>
      </c>
    </row>
    <row r="1646" spans="1:12">
      <c r="A1646" t="s">
        <v>2243</v>
      </c>
      <c r="B1646" t="s">
        <v>2240</v>
      </c>
      <c r="C1646" t="s">
        <v>7517</v>
      </c>
      <c r="D1646" t="str">
        <f t="shared" si="154"/>
        <v>N</v>
      </c>
      <c r="E1646" t="str">
        <f t="shared" si="155"/>
        <v>Q</v>
      </c>
      <c r="F1646" t="str">
        <f t="shared" si="158"/>
        <v>E</v>
      </c>
      <c r="G1646" t="str">
        <f t="shared" si="156"/>
        <v>B</v>
      </c>
      <c r="H1646" t="str">
        <f t="shared" si="157"/>
        <v>6</v>
      </c>
      <c r="I1646" t="str">
        <f t="shared" si="159"/>
        <v>A</v>
      </c>
      <c r="J1646" t="s">
        <v>7882</v>
      </c>
      <c r="K1646">
        <v>1170</v>
      </c>
      <c r="L1646" t="str">
        <f>IF(J1646="QFN",VLOOKUP(A1646,'Frame item'!A:D,4,0),"")</f>
        <v>Copper</v>
      </c>
    </row>
    <row r="1647" spans="1:12">
      <c r="A1647" t="s">
        <v>2244</v>
      </c>
      <c r="B1647" t="s">
        <v>2240</v>
      </c>
      <c r="C1647" t="s">
        <v>7517</v>
      </c>
      <c r="D1647" t="str">
        <f t="shared" si="154"/>
        <v>N</v>
      </c>
      <c r="E1647" t="str">
        <f t="shared" si="155"/>
        <v>Q</v>
      </c>
      <c r="F1647" t="str">
        <f t="shared" si="158"/>
        <v>E</v>
      </c>
      <c r="G1647" t="str">
        <f t="shared" si="156"/>
        <v>B</v>
      </c>
      <c r="H1647" t="str">
        <f t="shared" si="157"/>
        <v>6</v>
      </c>
      <c r="I1647" t="str">
        <f t="shared" si="159"/>
        <v>A</v>
      </c>
      <c r="J1647" t="s">
        <v>7882</v>
      </c>
      <c r="K1647">
        <v>1170</v>
      </c>
      <c r="L1647">
        <f>IF(J1647="QFN",VLOOKUP(A1647,'Frame item'!A:D,4,0),"")</f>
        <v>0</v>
      </c>
    </row>
    <row r="1648" spans="1:12">
      <c r="A1648" t="s">
        <v>2245</v>
      </c>
      <c r="B1648" t="s">
        <v>2240</v>
      </c>
      <c r="C1648" t="s">
        <v>7517</v>
      </c>
      <c r="D1648" t="str">
        <f t="shared" si="154"/>
        <v>N</v>
      </c>
      <c r="E1648" t="str">
        <f t="shared" si="155"/>
        <v>Q</v>
      </c>
      <c r="F1648" t="str">
        <f t="shared" si="158"/>
        <v>E</v>
      </c>
      <c r="G1648" t="str">
        <f t="shared" si="156"/>
        <v>B</v>
      </c>
      <c r="H1648" t="str">
        <f t="shared" si="157"/>
        <v>6</v>
      </c>
      <c r="I1648" t="str">
        <f t="shared" si="159"/>
        <v>A</v>
      </c>
      <c r="J1648" t="s">
        <v>7882</v>
      </c>
      <c r="K1648">
        <v>1170</v>
      </c>
      <c r="L1648">
        <f>IF(J1648="QFN",VLOOKUP(A1648,'Frame item'!A:D,4,0),"")</f>
        <v>0</v>
      </c>
    </row>
    <row r="1649" spans="1:12">
      <c r="A1649" t="s">
        <v>2246</v>
      </c>
      <c r="B1649" t="s">
        <v>2240</v>
      </c>
      <c r="C1649" t="s">
        <v>7517</v>
      </c>
      <c r="D1649" t="str">
        <f t="shared" si="154"/>
        <v>N</v>
      </c>
      <c r="E1649" t="str">
        <f t="shared" si="155"/>
        <v>Q</v>
      </c>
      <c r="F1649" t="str">
        <f t="shared" si="158"/>
        <v>E</v>
      </c>
      <c r="G1649" t="str">
        <f t="shared" si="156"/>
        <v>B</v>
      </c>
      <c r="H1649" t="str">
        <f t="shared" si="157"/>
        <v>6</v>
      </c>
      <c r="I1649" t="str">
        <f t="shared" si="159"/>
        <v>A</v>
      </c>
      <c r="J1649" t="s">
        <v>7882</v>
      </c>
      <c r="K1649">
        <v>1170</v>
      </c>
      <c r="L1649">
        <f>IF(J1649="QFN",VLOOKUP(A1649,'Frame item'!A:D,4,0),"")</f>
        <v>0</v>
      </c>
    </row>
    <row r="1650" spans="1:12">
      <c r="A1650" t="s">
        <v>2247</v>
      </c>
      <c r="B1650" t="s">
        <v>2240</v>
      </c>
      <c r="C1650" t="s">
        <v>7517</v>
      </c>
      <c r="D1650" t="str">
        <f t="shared" si="154"/>
        <v>N</v>
      </c>
      <c r="E1650" t="str">
        <f t="shared" si="155"/>
        <v>Q</v>
      </c>
      <c r="F1650" t="str">
        <f t="shared" si="158"/>
        <v>E</v>
      </c>
      <c r="G1650" t="str">
        <f t="shared" si="156"/>
        <v>B</v>
      </c>
      <c r="H1650" t="str">
        <f t="shared" si="157"/>
        <v>6</v>
      </c>
      <c r="I1650" t="str">
        <f t="shared" si="159"/>
        <v>A</v>
      </c>
      <c r="J1650" t="s">
        <v>7882</v>
      </c>
      <c r="K1650">
        <v>1170</v>
      </c>
      <c r="L1650" t="str">
        <f>IF(J1650="QFN",VLOOKUP(A1650,'Frame item'!A:D,4,0),"")</f>
        <v>Copper</v>
      </c>
    </row>
    <row r="1651" spans="1:12">
      <c r="A1651" t="s">
        <v>2248</v>
      </c>
      <c r="B1651" t="s">
        <v>2240</v>
      </c>
      <c r="C1651" t="s">
        <v>7517</v>
      </c>
      <c r="D1651" t="str">
        <f t="shared" si="154"/>
        <v>N</v>
      </c>
      <c r="E1651" t="str">
        <f t="shared" si="155"/>
        <v>Q</v>
      </c>
      <c r="F1651" t="str">
        <f t="shared" si="158"/>
        <v>E</v>
      </c>
      <c r="G1651" t="str">
        <f t="shared" si="156"/>
        <v>B</v>
      </c>
      <c r="H1651" t="str">
        <f t="shared" si="157"/>
        <v>6</v>
      </c>
      <c r="I1651" t="str">
        <f t="shared" si="159"/>
        <v>A</v>
      </c>
      <c r="J1651" t="s">
        <v>7882</v>
      </c>
      <c r="K1651">
        <v>1170</v>
      </c>
      <c r="L1651">
        <f>IF(J1651="QFN",VLOOKUP(A1651,'Frame item'!A:D,4,0),"")</f>
        <v>0</v>
      </c>
    </row>
    <row r="1652" spans="1:12">
      <c r="A1652" t="s">
        <v>2249</v>
      </c>
      <c r="B1652" t="s">
        <v>2240</v>
      </c>
      <c r="C1652" t="s">
        <v>7517</v>
      </c>
      <c r="D1652" t="str">
        <f t="shared" si="154"/>
        <v>N</v>
      </c>
      <c r="E1652" t="str">
        <f t="shared" si="155"/>
        <v>Q</v>
      </c>
      <c r="F1652" t="str">
        <f t="shared" si="158"/>
        <v>E</v>
      </c>
      <c r="G1652" t="str">
        <f t="shared" si="156"/>
        <v>B</v>
      </c>
      <c r="H1652" t="str">
        <f t="shared" si="157"/>
        <v>6</v>
      </c>
      <c r="I1652" t="str">
        <f t="shared" si="159"/>
        <v>A</v>
      </c>
      <c r="J1652" t="s">
        <v>7882</v>
      </c>
      <c r="K1652">
        <v>1170</v>
      </c>
      <c r="L1652" t="str">
        <f>IF(J1652="QFN",VLOOKUP(A1652,'Frame item'!A:D,4,0),"")</f>
        <v>Copper</v>
      </c>
    </row>
    <row r="1653" spans="1:12">
      <c r="A1653" t="s">
        <v>2218</v>
      </c>
      <c r="B1653" t="s">
        <v>2240</v>
      </c>
      <c r="C1653" t="s">
        <v>7517</v>
      </c>
      <c r="D1653" t="str">
        <f t="shared" si="154"/>
        <v>N</v>
      </c>
      <c r="E1653" t="str">
        <f t="shared" si="155"/>
        <v>Q</v>
      </c>
      <c r="F1653" t="str">
        <f t="shared" si="158"/>
        <v>E</v>
      </c>
      <c r="G1653" t="str">
        <f t="shared" si="156"/>
        <v>B</v>
      </c>
      <c r="H1653" t="str">
        <f t="shared" si="157"/>
        <v>6</v>
      </c>
      <c r="I1653" t="str">
        <f t="shared" si="159"/>
        <v>A</v>
      </c>
      <c r="J1653" t="s">
        <v>7882</v>
      </c>
      <c r="K1653">
        <v>1170</v>
      </c>
      <c r="L1653" t="str">
        <f>IF(J1653="QFN",VLOOKUP(A1653,'Frame item'!A:D,4,0),"")</f>
        <v>Copper</v>
      </c>
    </row>
    <row r="1654" spans="1:12">
      <c r="A1654" t="s">
        <v>1067</v>
      </c>
      <c r="B1654" t="s">
        <v>2240</v>
      </c>
      <c r="C1654" t="s">
        <v>7517</v>
      </c>
      <c r="D1654" t="str">
        <f t="shared" si="154"/>
        <v>N</v>
      </c>
      <c r="E1654" t="str">
        <f t="shared" si="155"/>
        <v>Q</v>
      </c>
      <c r="F1654" t="str">
        <f t="shared" si="158"/>
        <v>E</v>
      </c>
      <c r="G1654" t="str">
        <f t="shared" si="156"/>
        <v>B</v>
      </c>
      <c r="H1654" t="str">
        <f t="shared" si="157"/>
        <v>6</v>
      </c>
      <c r="I1654" t="str">
        <f t="shared" si="159"/>
        <v>A</v>
      </c>
      <c r="J1654" t="s">
        <v>7882</v>
      </c>
      <c r="K1654">
        <v>1170</v>
      </c>
      <c r="L1654" t="str">
        <f>IF(J1654="QFN",VLOOKUP(A1654,'Frame item'!A:D,4,0),"")</f>
        <v>Copper</v>
      </c>
    </row>
    <row r="1655" spans="1:12">
      <c r="A1655" t="s">
        <v>2220</v>
      </c>
      <c r="B1655" t="s">
        <v>2240</v>
      </c>
      <c r="C1655" t="s">
        <v>7517</v>
      </c>
      <c r="D1655" t="str">
        <f t="shared" si="154"/>
        <v>N</v>
      </c>
      <c r="E1655" t="str">
        <f t="shared" si="155"/>
        <v>Q</v>
      </c>
      <c r="F1655" t="str">
        <f t="shared" si="158"/>
        <v>E</v>
      </c>
      <c r="G1655" t="str">
        <f t="shared" si="156"/>
        <v>B</v>
      </c>
      <c r="H1655" t="str">
        <f t="shared" si="157"/>
        <v>6</v>
      </c>
      <c r="I1655" t="str">
        <f t="shared" si="159"/>
        <v>A</v>
      </c>
      <c r="J1655" t="s">
        <v>7882</v>
      </c>
      <c r="K1655">
        <v>1170</v>
      </c>
      <c r="L1655" t="str">
        <f>IF(J1655="QFN",VLOOKUP(A1655,'Frame item'!A:D,4,0),"")</f>
        <v>Copper</v>
      </c>
    </row>
    <row r="1656" spans="1:12">
      <c r="A1656" t="s">
        <v>2250</v>
      </c>
      <c r="B1656" t="s">
        <v>2240</v>
      </c>
      <c r="C1656" t="s">
        <v>7517</v>
      </c>
      <c r="D1656" t="str">
        <f t="shared" si="154"/>
        <v>N</v>
      </c>
      <c r="E1656" t="str">
        <f t="shared" si="155"/>
        <v>Q</v>
      </c>
      <c r="F1656" t="str">
        <f t="shared" si="158"/>
        <v>E</v>
      </c>
      <c r="G1656" t="str">
        <f t="shared" si="156"/>
        <v>B</v>
      </c>
      <c r="H1656" t="str">
        <f t="shared" si="157"/>
        <v>6</v>
      </c>
      <c r="I1656" t="str">
        <f t="shared" si="159"/>
        <v>A</v>
      </c>
      <c r="J1656" t="s">
        <v>7882</v>
      </c>
      <c r="K1656">
        <v>1170</v>
      </c>
      <c r="L1656">
        <f>IF(J1656="QFN",VLOOKUP(A1656,'Frame item'!A:D,4,0),"")</f>
        <v>0</v>
      </c>
    </row>
    <row r="1657" spans="1:12">
      <c r="A1657" t="s">
        <v>2252</v>
      </c>
      <c r="B1657" t="s">
        <v>2251</v>
      </c>
      <c r="C1657" t="s">
        <v>7517</v>
      </c>
      <c r="D1657" t="str">
        <f t="shared" si="154"/>
        <v>N</v>
      </c>
      <c r="E1657" t="str">
        <f t="shared" si="155"/>
        <v>Q</v>
      </c>
      <c r="F1657" t="str">
        <f t="shared" si="158"/>
        <v>E</v>
      </c>
      <c r="G1657" t="str">
        <f t="shared" si="156"/>
        <v>B</v>
      </c>
      <c r="H1657" t="str">
        <f t="shared" si="157"/>
        <v>6</v>
      </c>
      <c r="I1657" t="str">
        <f t="shared" si="159"/>
        <v>D</v>
      </c>
      <c r="J1657" t="s">
        <v>7882</v>
      </c>
      <c r="K1657">
        <v>1170</v>
      </c>
      <c r="L1657">
        <f>IF(J1657="QFN",VLOOKUP(A1657,'Frame item'!A:D,4,0),"")</f>
        <v>0</v>
      </c>
    </row>
    <row r="1658" spans="1:12">
      <c r="A1658" t="s">
        <v>1074</v>
      </c>
      <c r="B1658" t="s">
        <v>2251</v>
      </c>
      <c r="C1658" t="s">
        <v>7517</v>
      </c>
      <c r="D1658" t="str">
        <f t="shared" si="154"/>
        <v>N</v>
      </c>
      <c r="E1658" t="str">
        <f t="shared" si="155"/>
        <v>Q</v>
      </c>
      <c r="F1658" t="str">
        <f t="shared" si="158"/>
        <v>E</v>
      </c>
      <c r="G1658" t="str">
        <f t="shared" si="156"/>
        <v>B</v>
      </c>
      <c r="H1658" t="str">
        <f t="shared" si="157"/>
        <v>6</v>
      </c>
      <c r="I1658" t="str">
        <f t="shared" si="159"/>
        <v>D</v>
      </c>
      <c r="J1658" t="s">
        <v>7882</v>
      </c>
      <c r="K1658">
        <v>1170</v>
      </c>
      <c r="L1658" t="str">
        <f>IF(J1658="QFN",VLOOKUP(A1658,'Frame item'!A:D,4,0),"")</f>
        <v>Full PPF</v>
      </c>
    </row>
    <row r="1659" spans="1:12">
      <c r="A1659" t="s">
        <v>2217</v>
      </c>
      <c r="B1659" t="s">
        <v>2253</v>
      </c>
      <c r="C1659" t="s">
        <v>7517</v>
      </c>
      <c r="D1659" t="str">
        <f t="shared" si="154"/>
        <v>N</v>
      </c>
      <c r="E1659" t="str">
        <f t="shared" si="155"/>
        <v>Q</v>
      </c>
      <c r="F1659" t="str">
        <f t="shared" si="158"/>
        <v>E</v>
      </c>
      <c r="G1659" t="str">
        <f t="shared" si="156"/>
        <v>B</v>
      </c>
      <c r="H1659" t="str">
        <f t="shared" si="157"/>
        <v>6</v>
      </c>
      <c r="I1659" t="str">
        <f t="shared" si="159"/>
        <v>K</v>
      </c>
      <c r="J1659" t="s">
        <v>7882</v>
      </c>
      <c r="K1659">
        <v>1170</v>
      </c>
      <c r="L1659" t="str">
        <f>IF(J1659="QFN",VLOOKUP(A1659,'Frame item'!A:D,4,0),"")</f>
        <v>Copper</v>
      </c>
    </row>
    <row r="1660" spans="1:12">
      <c r="A1660" t="s">
        <v>2249</v>
      </c>
      <c r="B1660" t="s">
        <v>2253</v>
      </c>
      <c r="C1660" t="s">
        <v>7517</v>
      </c>
      <c r="D1660" t="str">
        <f t="shared" si="154"/>
        <v>N</v>
      </c>
      <c r="E1660" t="str">
        <f t="shared" si="155"/>
        <v>Q</v>
      </c>
      <c r="F1660" t="str">
        <f t="shared" si="158"/>
        <v>E</v>
      </c>
      <c r="G1660" t="str">
        <f t="shared" si="156"/>
        <v>B</v>
      </c>
      <c r="H1660" t="str">
        <f t="shared" si="157"/>
        <v>6</v>
      </c>
      <c r="I1660" t="str">
        <f t="shared" si="159"/>
        <v>K</v>
      </c>
      <c r="J1660" t="s">
        <v>7882</v>
      </c>
      <c r="K1660">
        <v>1170</v>
      </c>
      <c r="L1660" t="str">
        <f>IF(J1660="QFN",VLOOKUP(A1660,'Frame item'!A:D,4,0),"")</f>
        <v>Copper</v>
      </c>
    </row>
    <row r="1661" spans="1:12">
      <c r="A1661" t="s">
        <v>2255</v>
      </c>
      <c r="B1661" t="s">
        <v>2254</v>
      </c>
      <c r="C1661" t="s">
        <v>7517</v>
      </c>
      <c r="D1661" t="str">
        <f t="shared" si="154"/>
        <v>N</v>
      </c>
      <c r="E1661" t="str">
        <f t="shared" si="155"/>
        <v>Q</v>
      </c>
      <c r="F1661" t="str">
        <f t="shared" si="158"/>
        <v>E</v>
      </c>
      <c r="G1661" t="str">
        <f t="shared" si="156"/>
        <v>B</v>
      </c>
      <c r="H1661" t="str">
        <f t="shared" si="157"/>
        <v>6</v>
      </c>
      <c r="I1661" t="str">
        <f t="shared" si="159"/>
        <v>P</v>
      </c>
      <c r="J1661" t="s">
        <v>7882</v>
      </c>
      <c r="K1661">
        <v>1170</v>
      </c>
      <c r="L1661" t="str">
        <f>IF(J1661="QFN",VLOOKUP(A1661,'Frame item'!A:D,4,0),"")</f>
        <v>Selective PPF</v>
      </c>
    </row>
    <row r="1662" spans="1:12">
      <c r="A1662" t="s">
        <v>2256</v>
      </c>
      <c r="B1662" t="s">
        <v>2254</v>
      </c>
      <c r="C1662" t="s">
        <v>7517</v>
      </c>
      <c r="D1662" t="str">
        <f t="shared" si="154"/>
        <v>N</v>
      </c>
      <c r="E1662" t="str">
        <f t="shared" si="155"/>
        <v>Q</v>
      </c>
      <c r="F1662" t="str">
        <f t="shared" si="158"/>
        <v>E</v>
      </c>
      <c r="G1662" t="str">
        <f t="shared" si="156"/>
        <v>B</v>
      </c>
      <c r="H1662" t="str">
        <f t="shared" si="157"/>
        <v>6</v>
      </c>
      <c r="I1662" t="str">
        <f t="shared" si="159"/>
        <v>P</v>
      </c>
      <c r="J1662" t="s">
        <v>7882</v>
      </c>
      <c r="K1662">
        <v>1170</v>
      </c>
      <c r="L1662" t="str">
        <f>IF(J1662="QFN",VLOOKUP(A1662,'Frame item'!A:D,4,0),"")</f>
        <v>Selective PPF</v>
      </c>
    </row>
    <row r="1663" spans="1:12">
      <c r="A1663" t="s">
        <v>2257</v>
      </c>
      <c r="B1663" t="s">
        <v>2254</v>
      </c>
      <c r="C1663" t="s">
        <v>7517</v>
      </c>
      <c r="D1663" t="str">
        <f t="shared" ref="D1663:D1726" si="160">MID(B1663,1,1)</f>
        <v>N</v>
      </c>
      <c r="E1663" t="str">
        <f t="shared" ref="E1663:E1726" si="161">MID(B1663,2,1)</f>
        <v>Q</v>
      </c>
      <c r="F1663" t="str">
        <f t="shared" si="158"/>
        <v>E</v>
      </c>
      <c r="G1663" t="str">
        <f t="shared" ref="G1663:G1726" si="162">MID(B1663,11,1)</f>
        <v>B</v>
      </c>
      <c r="H1663" t="str">
        <f t="shared" ref="H1663:H1726" si="163">MID(B1663,14,1)</f>
        <v>6</v>
      </c>
      <c r="I1663" t="str">
        <f t="shared" si="159"/>
        <v>P</v>
      </c>
      <c r="J1663" t="s">
        <v>7882</v>
      </c>
      <c r="K1663">
        <v>1170</v>
      </c>
      <c r="L1663" t="str">
        <f>IF(J1663="QFN",VLOOKUP(A1663,'Frame item'!A:D,4,0),"")</f>
        <v>Full PPF</v>
      </c>
    </row>
    <row r="1664" spans="1:12">
      <c r="A1664" t="s">
        <v>2252</v>
      </c>
      <c r="B1664" t="s">
        <v>2254</v>
      </c>
      <c r="C1664" t="s">
        <v>7517</v>
      </c>
      <c r="D1664" t="str">
        <f t="shared" si="160"/>
        <v>N</v>
      </c>
      <c r="E1664" t="str">
        <f t="shared" si="161"/>
        <v>Q</v>
      </c>
      <c r="F1664" t="str">
        <f t="shared" si="158"/>
        <v>E</v>
      </c>
      <c r="G1664" t="str">
        <f t="shared" si="162"/>
        <v>B</v>
      </c>
      <c r="H1664" t="str">
        <f t="shared" si="163"/>
        <v>6</v>
      </c>
      <c r="I1664" t="str">
        <f t="shared" si="159"/>
        <v>P</v>
      </c>
      <c r="J1664" t="s">
        <v>7882</v>
      </c>
      <c r="K1664">
        <v>1170</v>
      </c>
      <c r="L1664">
        <f>IF(J1664="QFN",VLOOKUP(A1664,'Frame item'!A:D,4,0),"")</f>
        <v>0</v>
      </c>
    </row>
    <row r="1665" spans="1:12">
      <c r="A1665" t="s">
        <v>2258</v>
      </c>
      <c r="B1665" t="s">
        <v>2254</v>
      </c>
      <c r="C1665" t="s">
        <v>7517</v>
      </c>
      <c r="D1665" t="str">
        <f t="shared" si="160"/>
        <v>N</v>
      </c>
      <c r="E1665" t="str">
        <f t="shared" si="161"/>
        <v>Q</v>
      </c>
      <c r="F1665" t="str">
        <f t="shared" si="158"/>
        <v>E</v>
      </c>
      <c r="G1665" t="str">
        <f t="shared" si="162"/>
        <v>B</v>
      </c>
      <c r="H1665" t="str">
        <f t="shared" si="163"/>
        <v>6</v>
      </c>
      <c r="I1665" t="str">
        <f t="shared" si="159"/>
        <v>P</v>
      </c>
      <c r="J1665" t="s">
        <v>7882</v>
      </c>
      <c r="K1665">
        <v>1170</v>
      </c>
      <c r="L1665" t="str">
        <f>IF(J1665="QFN",VLOOKUP(A1665,'Frame item'!A:D,4,0),"")</f>
        <v>Full PPF</v>
      </c>
    </row>
    <row r="1666" spans="1:12">
      <c r="A1666" t="s">
        <v>2259</v>
      </c>
      <c r="B1666" t="s">
        <v>2254</v>
      </c>
      <c r="C1666" t="s">
        <v>7517</v>
      </c>
      <c r="D1666" t="str">
        <f t="shared" si="160"/>
        <v>N</v>
      </c>
      <c r="E1666" t="str">
        <f t="shared" si="161"/>
        <v>Q</v>
      </c>
      <c r="F1666" t="str">
        <f t="shared" si="158"/>
        <v>E</v>
      </c>
      <c r="G1666" t="str">
        <f t="shared" si="162"/>
        <v>B</v>
      </c>
      <c r="H1666" t="str">
        <f t="shared" si="163"/>
        <v>6</v>
      </c>
      <c r="I1666" t="str">
        <f t="shared" si="159"/>
        <v>P</v>
      </c>
      <c r="J1666" t="s">
        <v>7882</v>
      </c>
      <c r="K1666">
        <v>1170</v>
      </c>
      <c r="L1666">
        <f>IF(J1666="QFN",VLOOKUP(A1666,'Frame item'!A:D,4,0),"")</f>
        <v>0</v>
      </c>
    </row>
    <row r="1667" spans="1:12">
      <c r="A1667" t="s">
        <v>2260</v>
      </c>
      <c r="B1667" t="s">
        <v>2254</v>
      </c>
      <c r="C1667" t="s">
        <v>7517</v>
      </c>
      <c r="D1667" t="str">
        <f t="shared" si="160"/>
        <v>N</v>
      </c>
      <c r="E1667" t="str">
        <f t="shared" si="161"/>
        <v>Q</v>
      </c>
      <c r="F1667" t="str">
        <f t="shared" ref="F1667:F1730" si="164">MID(B1667,7,1)</f>
        <v>E</v>
      </c>
      <c r="G1667" t="str">
        <f t="shared" si="162"/>
        <v>B</v>
      </c>
      <c r="H1667" t="str">
        <f t="shared" si="163"/>
        <v>6</v>
      </c>
      <c r="I1667" t="str">
        <f t="shared" ref="I1667:I1730" si="165">MID(B1667,15,1)</f>
        <v>P</v>
      </c>
      <c r="J1667" t="s">
        <v>7882</v>
      </c>
      <c r="K1667">
        <v>1170</v>
      </c>
      <c r="L1667" t="str">
        <f>IF(J1667="QFN",VLOOKUP(A1667,'Frame item'!A:D,4,0),"")</f>
        <v>Full PPF</v>
      </c>
    </row>
    <row r="1668" spans="1:12">
      <c r="A1668" t="s">
        <v>1074</v>
      </c>
      <c r="B1668" t="s">
        <v>2254</v>
      </c>
      <c r="C1668" t="s">
        <v>7517</v>
      </c>
      <c r="D1668" t="str">
        <f t="shared" si="160"/>
        <v>N</v>
      </c>
      <c r="E1668" t="str">
        <f t="shared" si="161"/>
        <v>Q</v>
      </c>
      <c r="F1668" t="str">
        <f t="shared" si="164"/>
        <v>E</v>
      </c>
      <c r="G1668" t="str">
        <f t="shared" si="162"/>
        <v>B</v>
      </c>
      <c r="H1668" t="str">
        <f t="shared" si="163"/>
        <v>6</v>
      </c>
      <c r="I1668" t="str">
        <f t="shared" si="165"/>
        <v>P</v>
      </c>
      <c r="J1668" t="s">
        <v>7882</v>
      </c>
      <c r="K1668">
        <v>1170</v>
      </c>
      <c r="L1668" t="str">
        <f>IF(J1668="QFN",VLOOKUP(A1668,'Frame item'!A:D,4,0),"")</f>
        <v>Full PPF</v>
      </c>
    </row>
    <row r="1669" spans="1:12">
      <c r="A1669" t="s">
        <v>2261</v>
      </c>
      <c r="B1669" t="s">
        <v>2254</v>
      </c>
      <c r="C1669" t="s">
        <v>7517</v>
      </c>
      <c r="D1669" t="str">
        <f t="shared" si="160"/>
        <v>N</v>
      </c>
      <c r="E1669" t="str">
        <f t="shared" si="161"/>
        <v>Q</v>
      </c>
      <c r="F1669" t="str">
        <f t="shared" si="164"/>
        <v>E</v>
      </c>
      <c r="G1669" t="str">
        <f t="shared" si="162"/>
        <v>B</v>
      </c>
      <c r="H1669" t="str">
        <f t="shared" si="163"/>
        <v>6</v>
      </c>
      <c r="I1669" t="str">
        <f t="shared" si="165"/>
        <v>P</v>
      </c>
      <c r="J1669" t="s">
        <v>7882</v>
      </c>
      <c r="K1669">
        <v>1170</v>
      </c>
      <c r="L1669" t="str">
        <f>IF(J1669="QFN",VLOOKUP(A1669,'Frame item'!A:D,4,0),"")</f>
        <v>Full PPF</v>
      </c>
    </row>
    <row r="1670" spans="1:12">
      <c r="A1670" t="s">
        <v>2263</v>
      </c>
      <c r="B1670" t="s">
        <v>2262</v>
      </c>
      <c r="C1670" t="s">
        <v>7517</v>
      </c>
      <c r="D1670" t="str">
        <f t="shared" si="160"/>
        <v>N</v>
      </c>
      <c r="E1670" t="str">
        <f t="shared" si="161"/>
        <v>Q</v>
      </c>
      <c r="F1670" t="str">
        <f t="shared" si="164"/>
        <v>E</v>
      </c>
      <c r="G1670" t="str">
        <f t="shared" si="162"/>
        <v>B</v>
      </c>
      <c r="H1670" t="str">
        <f t="shared" si="163"/>
        <v>6</v>
      </c>
      <c r="I1670" t="str">
        <f t="shared" si="165"/>
        <v>Z</v>
      </c>
      <c r="J1670" t="s">
        <v>7882</v>
      </c>
      <c r="K1670">
        <v>1170</v>
      </c>
      <c r="L1670">
        <f>IF(J1670="QFN",VLOOKUP(A1670,'Frame item'!A:D,4,0),"")</f>
        <v>0</v>
      </c>
    </row>
    <row r="1671" spans="1:12">
      <c r="A1671" t="s">
        <v>2226</v>
      </c>
      <c r="B1671" t="s">
        <v>2262</v>
      </c>
      <c r="C1671" t="s">
        <v>7517</v>
      </c>
      <c r="D1671" t="str">
        <f t="shared" si="160"/>
        <v>N</v>
      </c>
      <c r="E1671" t="str">
        <f t="shared" si="161"/>
        <v>Q</v>
      </c>
      <c r="F1671" t="str">
        <f t="shared" si="164"/>
        <v>E</v>
      </c>
      <c r="G1671" t="str">
        <f t="shared" si="162"/>
        <v>B</v>
      </c>
      <c r="H1671" t="str">
        <f t="shared" si="163"/>
        <v>6</v>
      </c>
      <c r="I1671" t="str">
        <f t="shared" si="165"/>
        <v>Z</v>
      </c>
      <c r="J1671" t="s">
        <v>7882</v>
      </c>
      <c r="K1671">
        <v>1170</v>
      </c>
      <c r="L1671">
        <f>IF(J1671="QFN",VLOOKUP(A1671,'Frame item'!A:D,4,0),"")</f>
        <v>0</v>
      </c>
    </row>
    <row r="1672" spans="1:12">
      <c r="A1672" t="s">
        <v>2265</v>
      </c>
      <c r="B1672" t="s">
        <v>2264</v>
      </c>
      <c r="C1672" t="s">
        <v>7517</v>
      </c>
      <c r="D1672" t="str">
        <f t="shared" si="160"/>
        <v>N</v>
      </c>
      <c r="E1672" t="str">
        <f t="shared" si="161"/>
        <v>Q</v>
      </c>
      <c r="F1672" t="str">
        <f t="shared" si="164"/>
        <v>E</v>
      </c>
      <c r="G1672" t="str">
        <f t="shared" si="162"/>
        <v>B</v>
      </c>
      <c r="H1672" t="str">
        <f t="shared" si="163"/>
        <v>7</v>
      </c>
      <c r="I1672" t="str">
        <f t="shared" si="165"/>
        <v>W</v>
      </c>
      <c r="J1672" t="s">
        <v>7882</v>
      </c>
      <c r="K1672">
        <v>1170</v>
      </c>
      <c r="L1672">
        <f>IF(J1672="QFN",VLOOKUP(A1672,'Frame item'!A:D,4,0),"")</f>
        <v>0</v>
      </c>
    </row>
    <row r="1673" spans="1:12">
      <c r="A1673" t="s">
        <v>2267</v>
      </c>
      <c r="B1673" t="s">
        <v>2266</v>
      </c>
      <c r="C1673" t="s">
        <v>7517</v>
      </c>
      <c r="D1673" t="str">
        <f t="shared" si="160"/>
        <v>N</v>
      </c>
      <c r="E1673" t="str">
        <f t="shared" si="161"/>
        <v>Q</v>
      </c>
      <c r="F1673" t="str">
        <f t="shared" si="164"/>
        <v>E</v>
      </c>
      <c r="G1673" t="str">
        <f t="shared" si="162"/>
        <v>B</v>
      </c>
      <c r="H1673" t="str">
        <f t="shared" si="163"/>
        <v>8</v>
      </c>
      <c r="I1673" t="str">
        <f t="shared" si="165"/>
        <v>A</v>
      </c>
      <c r="J1673" t="s">
        <v>7882</v>
      </c>
      <c r="K1673">
        <v>1170</v>
      </c>
      <c r="L1673">
        <f>IF(J1673="QFN",VLOOKUP(A1673,'Frame item'!A:D,4,0),"")</f>
        <v>0</v>
      </c>
    </row>
    <row r="1674" spans="1:12">
      <c r="A1674" t="s">
        <v>2228</v>
      </c>
      <c r="B1674" t="s">
        <v>2268</v>
      </c>
      <c r="C1674" t="s">
        <v>7517</v>
      </c>
      <c r="D1674" t="str">
        <f t="shared" si="160"/>
        <v>N</v>
      </c>
      <c r="E1674" t="str">
        <f t="shared" si="161"/>
        <v>Q</v>
      </c>
      <c r="F1674" t="str">
        <f t="shared" si="164"/>
        <v>E</v>
      </c>
      <c r="G1674" t="str">
        <f t="shared" si="162"/>
        <v>B</v>
      </c>
      <c r="H1674" t="str">
        <f t="shared" si="163"/>
        <v>0</v>
      </c>
      <c r="I1674" t="str">
        <f t="shared" si="165"/>
        <v>A</v>
      </c>
      <c r="J1674" t="s">
        <v>7882</v>
      </c>
      <c r="K1674">
        <v>1170</v>
      </c>
      <c r="L1674" t="str">
        <f>IF(J1674="QFN",VLOOKUP(A1674,'Frame item'!A:D,4,0),"")</f>
        <v>Copper</v>
      </c>
    </row>
    <row r="1675" spans="1:12">
      <c r="A1675" t="s">
        <v>2218</v>
      </c>
      <c r="B1675" t="s">
        <v>2269</v>
      </c>
      <c r="C1675" t="s">
        <v>7517</v>
      </c>
      <c r="D1675" t="str">
        <f t="shared" si="160"/>
        <v>N</v>
      </c>
      <c r="E1675" t="str">
        <f t="shared" si="161"/>
        <v>Q</v>
      </c>
      <c r="F1675" t="str">
        <f t="shared" si="164"/>
        <v>E</v>
      </c>
      <c r="G1675" t="str">
        <f t="shared" si="162"/>
        <v>X</v>
      </c>
      <c r="H1675" t="str">
        <f t="shared" si="163"/>
        <v>6</v>
      </c>
      <c r="I1675" t="str">
        <f t="shared" si="165"/>
        <v>A</v>
      </c>
      <c r="J1675" t="s">
        <v>7885</v>
      </c>
      <c r="K1675">
        <v>1170</v>
      </c>
      <c r="L1675" t="str">
        <f>IF(J1675="QFN",VLOOKUP(A1675,'Frame item'!A:D,4,0),"")</f>
        <v/>
      </c>
    </row>
    <row r="1676" spans="1:12">
      <c r="A1676" t="s">
        <v>2271</v>
      </c>
      <c r="B1676" t="s">
        <v>2270</v>
      </c>
      <c r="C1676" t="s">
        <v>7517</v>
      </c>
      <c r="D1676" t="str">
        <f t="shared" si="160"/>
        <v>N</v>
      </c>
      <c r="E1676" t="str">
        <f t="shared" si="161"/>
        <v>Q</v>
      </c>
      <c r="F1676" t="str">
        <f t="shared" si="164"/>
        <v>E</v>
      </c>
      <c r="G1676" t="str">
        <f t="shared" si="162"/>
        <v>X</v>
      </c>
      <c r="H1676" t="str">
        <f t="shared" si="163"/>
        <v>6</v>
      </c>
      <c r="I1676" t="str">
        <f t="shared" si="165"/>
        <v>U</v>
      </c>
      <c r="J1676" t="s">
        <v>7885</v>
      </c>
      <c r="K1676">
        <v>1170</v>
      </c>
      <c r="L1676" t="str">
        <f>IF(J1676="QFN",VLOOKUP(A1676,'Frame item'!A:D,4,0),"")</f>
        <v/>
      </c>
    </row>
    <row r="1677" spans="1:12">
      <c r="A1677" t="s">
        <v>2273</v>
      </c>
      <c r="B1677" t="s">
        <v>2272</v>
      </c>
      <c r="C1677" t="s">
        <v>7517</v>
      </c>
      <c r="D1677" t="str">
        <f t="shared" si="160"/>
        <v>N</v>
      </c>
      <c r="E1677" t="str">
        <f t="shared" si="161"/>
        <v>Q</v>
      </c>
      <c r="F1677" t="str">
        <f t="shared" si="164"/>
        <v>E</v>
      </c>
      <c r="G1677" t="str">
        <f t="shared" si="162"/>
        <v>Z</v>
      </c>
      <c r="H1677" t="str">
        <f t="shared" si="163"/>
        <v>3</v>
      </c>
      <c r="I1677" t="str">
        <f t="shared" si="165"/>
        <v>F</v>
      </c>
      <c r="J1677" t="s">
        <v>7882</v>
      </c>
      <c r="K1677">
        <v>1170</v>
      </c>
      <c r="L1677" t="str">
        <f>IF(J1677="QFN",VLOOKUP(A1677,'Frame item'!A:D,4,0),"")</f>
        <v>Selective PPF</v>
      </c>
    </row>
    <row r="1678" spans="1:12">
      <c r="A1678" t="s">
        <v>2265</v>
      </c>
      <c r="B1678" t="s">
        <v>2274</v>
      </c>
      <c r="C1678" t="e">
        <v>#N/A</v>
      </c>
      <c r="D1678" t="str">
        <f t="shared" si="160"/>
        <v>N</v>
      </c>
      <c r="E1678" t="str">
        <f t="shared" si="161"/>
        <v>Q</v>
      </c>
      <c r="F1678" t="str">
        <f t="shared" si="164"/>
        <v>E</v>
      </c>
      <c r="G1678" t="str">
        <f t="shared" si="162"/>
        <v>Z</v>
      </c>
      <c r="H1678" t="str">
        <f t="shared" si="163"/>
        <v>7</v>
      </c>
      <c r="I1678" t="str">
        <f t="shared" si="165"/>
        <v>C</v>
      </c>
      <c r="J1678" t="s">
        <v>7882</v>
      </c>
      <c r="K1678" t="e">
        <v>#N/A</v>
      </c>
      <c r="L1678">
        <f>IF(J1678="QFN",VLOOKUP(A1678,'Frame item'!A:D,4,0),"")</f>
        <v>0</v>
      </c>
    </row>
    <row r="1679" spans="1:12">
      <c r="A1679" t="s">
        <v>2276</v>
      </c>
      <c r="B1679" t="s">
        <v>2275</v>
      </c>
      <c r="C1679" t="s">
        <v>7517</v>
      </c>
      <c r="D1679" t="str">
        <f t="shared" si="160"/>
        <v>N</v>
      </c>
      <c r="E1679" t="str">
        <f t="shared" si="161"/>
        <v>Q</v>
      </c>
      <c r="F1679" t="str">
        <f t="shared" si="164"/>
        <v>E</v>
      </c>
      <c r="G1679" t="str">
        <f t="shared" si="162"/>
        <v>Z</v>
      </c>
      <c r="H1679" t="str">
        <f t="shared" si="163"/>
        <v>4</v>
      </c>
      <c r="I1679" t="str">
        <f t="shared" si="165"/>
        <v>P</v>
      </c>
      <c r="J1679" t="s">
        <v>7882</v>
      </c>
      <c r="K1679">
        <v>1170</v>
      </c>
      <c r="L1679" t="str">
        <f>IF(J1679="QFN",VLOOKUP(A1679,'Frame item'!A:D,4,0),"")</f>
        <v>Full PPF</v>
      </c>
    </row>
    <row r="1680" spans="1:12">
      <c r="A1680" t="s">
        <v>2278</v>
      </c>
      <c r="B1680" t="s">
        <v>2277</v>
      </c>
      <c r="C1680" t="s">
        <v>7557</v>
      </c>
      <c r="D1680" t="str">
        <f t="shared" si="160"/>
        <v>N</v>
      </c>
      <c r="E1680" t="str">
        <f t="shared" si="161"/>
        <v>Q</v>
      </c>
      <c r="F1680" t="str">
        <f t="shared" si="164"/>
        <v>E</v>
      </c>
      <c r="G1680" t="str">
        <f t="shared" si="162"/>
        <v>1</v>
      </c>
      <c r="H1680" t="str">
        <f t="shared" si="163"/>
        <v>1</v>
      </c>
      <c r="I1680" t="str">
        <f t="shared" si="165"/>
        <v>C</v>
      </c>
      <c r="J1680" t="s">
        <v>7876</v>
      </c>
      <c r="K1680">
        <v>910</v>
      </c>
      <c r="L1680" t="str">
        <f>IF(J1680="QFN",VLOOKUP(A1680,'Frame item'!A:D,4,0),"")</f>
        <v/>
      </c>
    </row>
    <row r="1681" spans="1:12">
      <c r="A1681" t="s">
        <v>2280</v>
      </c>
      <c r="B1681" t="s">
        <v>2279</v>
      </c>
      <c r="C1681" t="s">
        <v>7557</v>
      </c>
      <c r="D1681" t="str">
        <f t="shared" si="160"/>
        <v>N</v>
      </c>
      <c r="E1681" t="str">
        <f t="shared" si="161"/>
        <v>Q</v>
      </c>
      <c r="F1681" t="str">
        <f t="shared" si="164"/>
        <v>E</v>
      </c>
      <c r="G1681" t="str">
        <f t="shared" si="162"/>
        <v>B</v>
      </c>
      <c r="H1681" t="str">
        <f t="shared" si="163"/>
        <v>0</v>
      </c>
      <c r="I1681" t="str">
        <f t="shared" si="165"/>
        <v>P</v>
      </c>
      <c r="J1681" t="s">
        <v>7882</v>
      </c>
      <c r="K1681">
        <v>910</v>
      </c>
      <c r="L1681" t="str">
        <f>IF(J1681="QFN",VLOOKUP(A1681,'Frame item'!A:D,4,0),"")</f>
        <v>Full PPF</v>
      </c>
    </row>
    <row r="1682" spans="1:12">
      <c r="A1682" t="s">
        <v>2282</v>
      </c>
      <c r="B1682" t="s">
        <v>2281</v>
      </c>
      <c r="C1682" t="s">
        <v>7539</v>
      </c>
      <c r="D1682" t="str">
        <f t="shared" si="160"/>
        <v>N</v>
      </c>
      <c r="E1682" t="str">
        <f t="shared" si="161"/>
        <v>Q</v>
      </c>
      <c r="F1682" t="str">
        <f t="shared" si="164"/>
        <v>E</v>
      </c>
      <c r="G1682" t="str">
        <f t="shared" si="162"/>
        <v>C</v>
      </c>
      <c r="H1682" t="str">
        <f t="shared" si="163"/>
        <v>6</v>
      </c>
      <c r="I1682" t="str">
        <f t="shared" si="165"/>
        <v>D</v>
      </c>
      <c r="J1682" t="s">
        <v>7882</v>
      </c>
      <c r="K1682">
        <v>910</v>
      </c>
      <c r="L1682">
        <f>IF(J1682="QFN",VLOOKUP(A1682,'Frame item'!A:D,4,0),"")</f>
        <v>0</v>
      </c>
    </row>
    <row r="1683" spans="1:12">
      <c r="A1683" t="s">
        <v>486</v>
      </c>
      <c r="B1683" t="s">
        <v>2283</v>
      </c>
      <c r="C1683" t="s">
        <v>7539</v>
      </c>
      <c r="D1683" t="str">
        <f t="shared" si="160"/>
        <v>N</v>
      </c>
      <c r="E1683" t="str">
        <f t="shared" si="161"/>
        <v>Q</v>
      </c>
      <c r="F1683" t="str">
        <f t="shared" si="164"/>
        <v>E</v>
      </c>
      <c r="G1683" t="str">
        <f t="shared" si="162"/>
        <v>Z</v>
      </c>
      <c r="H1683" t="str">
        <f t="shared" si="163"/>
        <v>1</v>
      </c>
      <c r="I1683" t="str">
        <f t="shared" si="165"/>
        <v>W</v>
      </c>
      <c r="J1683" t="s">
        <v>7882</v>
      </c>
      <c r="K1683">
        <v>910</v>
      </c>
      <c r="L1683">
        <f>IF(J1683="QFN",VLOOKUP(A1683,'Frame item'!A:D,4,0),"")</f>
        <v>0</v>
      </c>
    </row>
    <row r="1684" spans="1:12">
      <c r="A1684" t="s">
        <v>2285</v>
      </c>
      <c r="B1684" t="s">
        <v>2284</v>
      </c>
      <c r="C1684" t="s">
        <v>7723</v>
      </c>
      <c r="D1684" t="str">
        <f t="shared" si="160"/>
        <v>N</v>
      </c>
      <c r="E1684" t="str">
        <f t="shared" si="161"/>
        <v>Q</v>
      </c>
      <c r="F1684" t="str">
        <f t="shared" si="164"/>
        <v>E</v>
      </c>
      <c r="G1684" t="str">
        <f t="shared" si="162"/>
        <v>1</v>
      </c>
      <c r="H1684" t="str">
        <f t="shared" si="163"/>
        <v>4</v>
      </c>
      <c r="I1684" t="str">
        <f t="shared" si="165"/>
        <v>N</v>
      </c>
      <c r="J1684" t="s">
        <v>7876</v>
      </c>
      <c r="K1684">
        <v>810</v>
      </c>
      <c r="L1684" t="str">
        <f>IF(J1684="QFN",VLOOKUP(A1684,'Frame item'!A:D,4,0),"")</f>
        <v/>
      </c>
    </row>
    <row r="1685" spans="1:12">
      <c r="A1685" t="s">
        <v>2287</v>
      </c>
      <c r="B1685" t="s">
        <v>2286</v>
      </c>
      <c r="C1685" t="s">
        <v>7723</v>
      </c>
      <c r="D1685" t="str">
        <f t="shared" si="160"/>
        <v>N</v>
      </c>
      <c r="E1685" t="str">
        <f t="shared" si="161"/>
        <v>Q</v>
      </c>
      <c r="F1685" t="str">
        <f t="shared" si="164"/>
        <v>E</v>
      </c>
      <c r="G1685" t="str">
        <f t="shared" si="162"/>
        <v>A</v>
      </c>
      <c r="H1685" t="str">
        <f t="shared" si="163"/>
        <v>1</v>
      </c>
      <c r="I1685" t="str">
        <f t="shared" si="165"/>
        <v>X</v>
      </c>
      <c r="J1685" t="s">
        <v>7882</v>
      </c>
      <c r="K1685">
        <v>810</v>
      </c>
      <c r="L1685" t="str">
        <f>IF(J1685="QFN",VLOOKUP(A1685,'Frame item'!A:D,4,0),"")</f>
        <v>Selective PPF</v>
      </c>
    </row>
    <row r="1686" spans="1:12">
      <c r="A1686" t="s">
        <v>2248</v>
      </c>
      <c r="B1686" t="s">
        <v>2288</v>
      </c>
      <c r="C1686" t="s">
        <v>7517</v>
      </c>
      <c r="D1686" t="str">
        <f t="shared" si="160"/>
        <v>N</v>
      </c>
      <c r="E1686" t="str">
        <f t="shared" si="161"/>
        <v>Q</v>
      </c>
      <c r="F1686" t="str">
        <f t="shared" si="164"/>
        <v>M</v>
      </c>
      <c r="G1686" t="str">
        <f t="shared" si="162"/>
        <v>B</v>
      </c>
      <c r="H1686" t="str">
        <f t="shared" si="163"/>
        <v>6</v>
      </c>
      <c r="I1686" t="str">
        <f t="shared" si="165"/>
        <v>A</v>
      </c>
      <c r="J1686" t="s">
        <v>7882</v>
      </c>
      <c r="K1686">
        <v>1170</v>
      </c>
      <c r="L1686">
        <f>IF(J1686="QFN",VLOOKUP(A1686,'Frame item'!A:D,4,0),"")</f>
        <v>0</v>
      </c>
    </row>
    <row r="1687" spans="1:12">
      <c r="A1687" t="s">
        <v>2267</v>
      </c>
      <c r="B1687" t="s">
        <v>2289</v>
      </c>
      <c r="C1687" t="s">
        <v>7517</v>
      </c>
      <c r="D1687" t="str">
        <f t="shared" si="160"/>
        <v>N</v>
      </c>
      <c r="E1687" t="str">
        <f t="shared" si="161"/>
        <v>Q</v>
      </c>
      <c r="F1687" t="str">
        <f t="shared" si="164"/>
        <v>M</v>
      </c>
      <c r="G1687" t="str">
        <f t="shared" si="162"/>
        <v>B</v>
      </c>
      <c r="H1687" t="str">
        <f t="shared" si="163"/>
        <v>8</v>
      </c>
      <c r="I1687" t="str">
        <f t="shared" si="165"/>
        <v>A</v>
      </c>
      <c r="J1687" t="s">
        <v>7882</v>
      </c>
      <c r="K1687">
        <v>1170</v>
      </c>
      <c r="L1687">
        <f>IF(J1687="QFN",VLOOKUP(A1687,'Frame item'!A:D,4,0),"")</f>
        <v>0</v>
      </c>
    </row>
    <row r="1688" spans="1:12">
      <c r="A1688" t="s">
        <v>2290</v>
      </c>
      <c r="B1688" t="s">
        <v>2289</v>
      </c>
      <c r="C1688" t="s">
        <v>7517</v>
      </c>
      <c r="D1688" t="str">
        <f t="shared" si="160"/>
        <v>N</v>
      </c>
      <c r="E1688" t="str">
        <f t="shared" si="161"/>
        <v>Q</v>
      </c>
      <c r="F1688" t="str">
        <f t="shared" si="164"/>
        <v>M</v>
      </c>
      <c r="G1688" t="str">
        <f t="shared" si="162"/>
        <v>B</v>
      </c>
      <c r="H1688" t="str">
        <f t="shared" si="163"/>
        <v>8</v>
      </c>
      <c r="I1688" t="str">
        <f t="shared" si="165"/>
        <v>A</v>
      </c>
      <c r="J1688" t="s">
        <v>7882</v>
      </c>
      <c r="K1688">
        <v>1170</v>
      </c>
      <c r="L1688">
        <f>IF(J1688="QFN",VLOOKUP(A1688,'Frame item'!A:D,4,0),"")</f>
        <v>0</v>
      </c>
    </row>
    <row r="1689" spans="1:12">
      <c r="A1689" t="s">
        <v>2230</v>
      </c>
      <c r="B1689" t="s">
        <v>2291</v>
      </c>
      <c r="C1689" t="s">
        <v>7517</v>
      </c>
      <c r="D1689" t="str">
        <f t="shared" si="160"/>
        <v>N</v>
      </c>
      <c r="E1689" t="str">
        <f t="shared" si="161"/>
        <v>Q</v>
      </c>
      <c r="F1689" t="str">
        <f t="shared" si="164"/>
        <v>S</v>
      </c>
      <c r="G1689" t="str">
        <f t="shared" si="162"/>
        <v>A</v>
      </c>
      <c r="H1689" t="str">
        <f t="shared" si="163"/>
        <v>0</v>
      </c>
      <c r="I1689" t="str">
        <f t="shared" si="165"/>
        <v>A</v>
      </c>
      <c r="J1689" t="s">
        <v>7882</v>
      </c>
      <c r="K1689">
        <v>1170</v>
      </c>
      <c r="L1689">
        <f>IF(J1689="QFN",VLOOKUP(A1689,'Frame item'!A:D,4,0),"")</f>
        <v>0</v>
      </c>
    </row>
    <row r="1690" spans="1:12">
      <c r="A1690" t="s">
        <v>2230</v>
      </c>
      <c r="B1690" t="s">
        <v>2292</v>
      </c>
      <c r="C1690" t="s">
        <v>7517</v>
      </c>
      <c r="D1690" t="str">
        <f t="shared" si="160"/>
        <v>N</v>
      </c>
      <c r="E1690" t="str">
        <f t="shared" si="161"/>
        <v>Q</v>
      </c>
      <c r="F1690" t="str">
        <f t="shared" si="164"/>
        <v>S</v>
      </c>
      <c r="G1690" t="str">
        <f t="shared" si="162"/>
        <v>A</v>
      </c>
      <c r="H1690" t="str">
        <f t="shared" si="163"/>
        <v>0</v>
      </c>
      <c r="I1690" t="str">
        <f t="shared" si="165"/>
        <v>K</v>
      </c>
      <c r="J1690" t="s">
        <v>7882</v>
      </c>
      <c r="K1690">
        <v>1170</v>
      </c>
      <c r="L1690">
        <f>IF(J1690="QFN",VLOOKUP(A1690,'Frame item'!A:D,4,0),"")</f>
        <v>0</v>
      </c>
    </row>
    <row r="1691" spans="1:12">
      <c r="A1691" t="s">
        <v>2244</v>
      </c>
      <c r="B1691" t="s">
        <v>2293</v>
      </c>
      <c r="C1691" t="s">
        <v>7517</v>
      </c>
      <c r="D1691" t="str">
        <f t="shared" si="160"/>
        <v>N</v>
      </c>
      <c r="E1691" t="str">
        <f t="shared" si="161"/>
        <v>Q</v>
      </c>
      <c r="F1691" t="str">
        <f t="shared" si="164"/>
        <v>S</v>
      </c>
      <c r="G1691" t="str">
        <f t="shared" si="162"/>
        <v>B</v>
      </c>
      <c r="H1691" t="str">
        <f t="shared" si="163"/>
        <v>6</v>
      </c>
      <c r="I1691" t="str">
        <f t="shared" si="165"/>
        <v>A</v>
      </c>
      <c r="J1691" t="s">
        <v>7882</v>
      </c>
      <c r="K1691">
        <v>1170</v>
      </c>
      <c r="L1691">
        <f>IF(J1691="QFN",VLOOKUP(A1691,'Frame item'!A:D,4,0),"")</f>
        <v>0</v>
      </c>
    </row>
    <row r="1692" spans="1:12">
      <c r="A1692" t="s">
        <v>2252</v>
      </c>
      <c r="B1692" t="s">
        <v>2294</v>
      </c>
      <c r="C1692" t="s">
        <v>7517</v>
      </c>
      <c r="D1692" t="str">
        <f t="shared" si="160"/>
        <v>N</v>
      </c>
      <c r="E1692" t="str">
        <f t="shared" si="161"/>
        <v>Q</v>
      </c>
      <c r="F1692" t="str">
        <f t="shared" si="164"/>
        <v>S</v>
      </c>
      <c r="G1692" t="str">
        <f t="shared" si="162"/>
        <v>B</v>
      </c>
      <c r="H1692" t="str">
        <f t="shared" si="163"/>
        <v>6</v>
      </c>
      <c r="I1692" t="str">
        <f t="shared" si="165"/>
        <v>P</v>
      </c>
      <c r="J1692" t="s">
        <v>7882</v>
      </c>
      <c r="K1692">
        <v>1170</v>
      </c>
      <c r="L1692">
        <f>IF(J1692="QFN",VLOOKUP(A1692,'Frame item'!A:D,4,0),"")</f>
        <v>0</v>
      </c>
    </row>
    <row r="1693" spans="1:12">
      <c r="A1693" t="s">
        <v>2296</v>
      </c>
      <c r="B1693" t="s">
        <v>2295</v>
      </c>
      <c r="C1693" t="s">
        <v>7517</v>
      </c>
      <c r="D1693" t="str">
        <f t="shared" si="160"/>
        <v>N</v>
      </c>
      <c r="E1693" t="str">
        <f t="shared" si="161"/>
        <v>Q</v>
      </c>
      <c r="F1693" t="str">
        <f t="shared" si="164"/>
        <v>X</v>
      </c>
      <c r="G1693" t="str">
        <f t="shared" si="162"/>
        <v>B</v>
      </c>
      <c r="H1693" t="str">
        <f t="shared" si="163"/>
        <v>6</v>
      </c>
      <c r="I1693" t="str">
        <f t="shared" si="165"/>
        <v>A</v>
      </c>
      <c r="J1693" t="s">
        <v>7882</v>
      </c>
      <c r="K1693">
        <v>616</v>
      </c>
      <c r="L1693">
        <f>IF(J1693="QFN",VLOOKUP(A1693,'Frame item'!A:D,4,0),"")</f>
        <v>0</v>
      </c>
    </row>
    <row r="1694" spans="1:12">
      <c r="A1694" t="s">
        <v>2297</v>
      </c>
      <c r="B1694" t="s">
        <v>2295</v>
      </c>
      <c r="C1694" t="s">
        <v>7517</v>
      </c>
      <c r="D1694" t="str">
        <f t="shared" si="160"/>
        <v>N</v>
      </c>
      <c r="E1694" t="str">
        <f t="shared" si="161"/>
        <v>Q</v>
      </c>
      <c r="F1694" t="str">
        <f t="shared" si="164"/>
        <v>X</v>
      </c>
      <c r="G1694" t="str">
        <f t="shared" si="162"/>
        <v>B</v>
      </c>
      <c r="H1694" t="str">
        <f t="shared" si="163"/>
        <v>6</v>
      </c>
      <c r="I1694" t="str">
        <f t="shared" si="165"/>
        <v>A</v>
      </c>
      <c r="J1694" t="s">
        <v>7882</v>
      </c>
      <c r="K1694">
        <v>616</v>
      </c>
      <c r="L1694">
        <f>IF(J1694="QFN",VLOOKUP(A1694,'Frame item'!A:D,4,0),"")</f>
        <v>0</v>
      </c>
    </row>
    <row r="1695" spans="1:12">
      <c r="A1695" t="s">
        <v>2298</v>
      </c>
      <c r="B1695" t="s">
        <v>2295</v>
      </c>
      <c r="C1695" t="s">
        <v>7517</v>
      </c>
      <c r="D1695" t="str">
        <f t="shared" si="160"/>
        <v>N</v>
      </c>
      <c r="E1695" t="str">
        <f t="shared" si="161"/>
        <v>Q</v>
      </c>
      <c r="F1695" t="str">
        <f t="shared" si="164"/>
        <v>X</v>
      </c>
      <c r="G1695" t="str">
        <f t="shared" si="162"/>
        <v>B</v>
      </c>
      <c r="H1695" t="str">
        <f t="shared" si="163"/>
        <v>6</v>
      </c>
      <c r="I1695" t="str">
        <f t="shared" si="165"/>
        <v>A</v>
      </c>
      <c r="J1695" t="s">
        <v>7882</v>
      </c>
      <c r="K1695">
        <v>616</v>
      </c>
      <c r="L1695">
        <f>IF(J1695="QFN",VLOOKUP(A1695,'Frame item'!A:D,4,0),"")</f>
        <v>0</v>
      </c>
    </row>
    <row r="1696" spans="1:12">
      <c r="A1696" t="s">
        <v>2300</v>
      </c>
      <c r="B1696" t="s">
        <v>2299</v>
      </c>
      <c r="C1696" t="s">
        <v>7517</v>
      </c>
      <c r="D1696" t="str">
        <f t="shared" si="160"/>
        <v>N</v>
      </c>
      <c r="E1696" t="str">
        <f t="shared" si="161"/>
        <v>Q</v>
      </c>
      <c r="F1696" t="str">
        <f t="shared" si="164"/>
        <v>X</v>
      </c>
      <c r="G1696" t="str">
        <f t="shared" si="162"/>
        <v>B</v>
      </c>
      <c r="H1696" t="str">
        <f t="shared" si="163"/>
        <v>6</v>
      </c>
      <c r="I1696" t="str">
        <f t="shared" si="165"/>
        <v>P</v>
      </c>
      <c r="J1696" t="s">
        <v>7882</v>
      </c>
      <c r="K1696">
        <v>616</v>
      </c>
      <c r="L1696" t="str">
        <f>IF(J1696="QFN",VLOOKUP(A1696,'Frame item'!A:D,4,0),"")</f>
        <v>Selective PPF</v>
      </c>
    </row>
    <row r="1697" spans="1:12">
      <c r="A1697" t="s">
        <v>2301</v>
      </c>
      <c r="B1697" t="s">
        <v>2299</v>
      </c>
      <c r="C1697" t="s">
        <v>7517</v>
      </c>
      <c r="D1697" t="str">
        <f t="shared" si="160"/>
        <v>N</v>
      </c>
      <c r="E1697" t="str">
        <f t="shared" si="161"/>
        <v>Q</v>
      </c>
      <c r="F1697" t="str">
        <f t="shared" si="164"/>
        <v>X</v>
      </c>
      <c r="G1697" t="str">
        <f t="shared" si="162"/>
        <v>B</v>
      </c>
      <c r="H1697" t="str">
        <f t="shared" si="163"/>
        <v>6</v>
      </c>
      <c r="I1697" t="str">
        <f t="shared" si="165"/>
        <v>P</v>
      </c>
      <c r="J1697" t="s">
        <v>7882</v>
      </c>
      <c r="K1697">
        <v>616</v>
      </c>
      <c r="L1697" t="str">
        <f>IF(J1697="QFN",VLOOKUP(A1697,'Frame item'!A:D,4,0),"")</f>
        <v>Selective PPF</v>
      </c>
    </row>
    <row r="1698" spans="1:12">
      <c r="A1698" t="s">
        <v>2303</v>
      </c>
      <c r="B1698" t="s">
        <v>2302</v>
      </c>
      <c r="C1698" t="s">
        <v>7517</v>
      </c>
      <c r="D1698" t="str">
        <f t="shared" si="160"/>
        <v>N</v>
      </c>
      <c r="E1698" t="str">
        <f t="shared" si="161"/>
        <v>Q</v>
      </c>
      <c r="F1698" t="str">
        <f t="shared" si="164"/>
        <v>Z</v>
      </c>
      <c r="G1698" t="str">
        <f t="shared" si="162"/>
        <v>Z</v>
      </c>
      <c r="H1698" t="str">
        <f t="shared" si="163"/>
        <v>0</v>
      </c>
      <c r="I1698" t="str">
        <f t="shared" si="165"/>
        <v>T</v>
      </c>
      <c r="J1698" t="s">
        <v>7882</v>
      </c>
      <c r="K1698">
        <v>0</v>
      </c>
      <c r="L1698" t="str">
        <f>IF(J1698="QFN",VLOOKUP(A1698,'Frame item'!A:D,4,0),"")</f>
        <v>Full PPF</v>
      </c>
    </row>
    <row r="1699" spans="1:12">
      <c r="A1699" t="s">
        <v>2305</v>
      </c>
      <c r="B1699" t="s">
        <v>2304</v>
      </c>
      <c r="C1699" t="s">
        <v>7577</v>
      </c>
      <c r="D1699" t="str">
        <f t="shared" si="160"/>
        <v>N</v>
      </c>
      <c r="E1699" t="str">
        <f t="shared" si="161"/>
        <v>Q</v>
      </c>
      <c r="F1699" t="str">
        <f t="shared" si="164"/>
        <v>E</v>
      </c>
      <c r="G1699" t="str">
        <f t="shared" si="162"/>
        <v>1</v>
      </c>
      <c r="H1699" t="str">
        <f t="shared" si="163"/>
        <v>4</v>
      </c>
      <c r="I1699" t="str">
        <f t="shared" si="165"/>
        <v>A</v>
      </c>
      <c r="J1699" t="s">
        <v>7876</v>
      </c>
      <c r="K1699">
        <v>880</v>
      </c>
      <c r="L1699" t="str">
        <f>IF(J1699="QFN",VLOOKUP(A1699,'Frame item'!A:D,4,0),"")</f>
        <v/>
      </c>
    </row>
    <row r="1700" spans="1:12">
      <c r="A1700" t="s">
        <v>2305</v>
      </c>
      <c r="B1700" t="s">
        <v>2306</v>
      </c>
      <c r="C1700" t="s">
        <v>7577</v>
      </c>
      <c r="D1700" t="str">
        <f t="shared" si="160"/>
        <v>N</v>
      </c>
      <c r="E1700" t="str">
        <f t="shared" si="161"/>
        <v>Q</v>
      </c>
      <c r="F1700" t="str">
        <f t="shared" si="164"/>
        <v>E</v>
      </c>
      <c r="G1700" t="str">
        <f t="shared" si="162"/>
        <v>1</v>
      </c>
      <c r="H1700" t="str">
        <f t="shared" si="163"/>
        <v>4</v>
      </c>
      <c r="I1700" t="str">
        <f t="shared" si="165"/>
        <v>K</v>
      </c>
      <c r="J1700" t="s">
        <v>7876</v>
      </c>
      <c r="K1700">
        <v>880</v>
      </c>
      <c r="L1700" t="str">
        <f>IF(J1700="QFN",VLOOKUP(A1700,'Frame item'!A:D,4,0),"")</f>
        <v/>
      </c>
    </row>
    <row r="1701" spans="1:12">
      <c r="A1701" t="s">
        <v>2308</v>
      </c>
      <c r="B1701" t="s">
        <v>2307</v>
      </c>
      <c r="C1701" t="s">
        <v>7577</v>
      </c>
      <c r="D1701" t="str">
        <f t="shared" si="160"/>
        <v>N</v>
      </c>
      <c r="E1701" t="str">
        <f t="shared" si="161"/>
        <v>Q</v>
      </c>
      <c r="F1701" t="str">
        <f t="shared" si="164"/>
        <v>E</v>
      </c>
      <c r="G1701" t="str">
        <f t="shared" si="162"/>
        <v>1</v>
      </c>
      <c r="H1701" t="str">
        <f t="shared" si="163"/>
        <v>4</v>
      </c>
      <c r="I1701" t="str">
        <f t="shared" si="165"/>
        <v>Z</v>
      </c>
      <c r="J1701" t="s">
        <v>7876</v>
      </c>
      <c r="K1701">
        <v>880</v>
      </c>
      <c r="L1701" t="str">
        <f>IF(J1701="QFN",VLOOKUP(A1701,'Frame item'!A:D,4,0),"")</f>
        <v/>
      </c>
    </row>
    <row r="1702" spans="1:12">
      <c r="A1702" t="s">
        <v>2310</v>
      </c>
      <c r="B1702" t="s">
        <v>2309</v>
      </c>
      <c r="C1702" t="s">
        <v>7577</v>
      </c>
      <c r="D1702" t="str">
        <f t="shared" si="160"/>
        <v>N</v>
      </c>
      <c r="E1702" t="str">
        <f t="shared" si="161"/>
        <v>Q</v>
      </c>
      <c r="F1702" t="str">
        <f t="shared" si="164"/>
        <v>E</v>
      </c>
      <c r="G1702" t="str">
        <f t="shared" si="162"/>
        <v>1</v>
      </c>
      <c r="H1702" t="str">
        <f t="shared" si="163"/>
        <v>0</v>
      </c>
      <c r="I1702" t="str">
        <f t="shared" si="165"/>
        <v>A</v>
      </c>
      <c r="J1702" t="s">
        <v>7876</v>
      </c>
      <c r="K1702">
        <v>880</v>
      </c>
      <c r="L1702" t="str">
        <f>IF(J1702="QFN",VLOOKUP(A1702,'Frame item'!A:D,4,0),"")</f>
        <v/>
      </c>
    </row>
    <row r="1703" spans="1:12">
      <c r="A1703" t="s">
        <v>2310</v>
      </c>
      <c r="B1703" t="s">
        <v>2311</v>
      </c>
      <c r="C1703" t="s">
        <v>7577</v>
      </c>
      <c r="D1703" t="str">
        <f t="shared" si="160"/>
        <v>N</v>
      </c>
      <c r="E1703" t="str">
        <f t="shared" si="161"/>
        <v>Q</v>
      </c>
      <c r="F1703" t="str">
        <f t="shared" si="164"/>
        <v>E</v>
      </c>
      <c r="G1703" t="str">
        <f t="shared" si="162"/>
        <v>1</v>
      </c>
      <c r="H1703" t="str">
        <f t="shared" si="163"/>
        <v>0</v>
      </c>
      <c r="I1703" t="str">
        <f t="shared" si="165"/>
        <v>K</v>
      </c>
      <c r="J1703" t="s">
        <v>7876</v>
      </c>
      <c r="K1703">
        <v>880</v>
      </c>
      <c r="L1703" t="str">
        <f>IF(J1703="QFN",VLOOKUP(A1703,'Frame item'!A:D,4,0),"")</f>
        <v/>
      </c>
    </row>
    <row r="1704" spans="1:12">
      <c r="A1704" t="s">
        <v>2313</v>
      </c>
      <c r="B1704" t="s">
        <v>2312</v>
      </c>
      <c r="C1704" t="s">
        <v>7577</v>
      </c>
      <c r="D1704" t="str">
        <f t="shared" si="160"/>
        <v>N</v>
      </c>
      <c r="E1704" t="str">
        <f t="shared" si="161"/>
        <v>Q</v>
      </c>
      <c r="F1704" t="str">
        <f t="shared" si="164"/>
        <v>E</v>
      </c>
      <c r="G1704" t="str">
        <f t="shared" si="162"/>
        <v>B</v>
      </c>
      <c r="H1704" t="str">
        <f t="shared" si="163"/>
        <v>4</v>
      </c>
      <c r="I1704" t="str">
        <f t="shared" si="165"/>
        <v>A</v>
      </c>
      <c r="J1704" t="s">
        <v>7882</v>
      </c>
      <c r="K1704">
        <v>880</v>
      </c>
      <c r="L1704">
        <f>IF(J1704="QFN",VLOOKUP(A1704,'Frame item'!A:D,4,0),"")</f>
        <v>0</v>
      </c>
    </row>
    <row r="1705" spans="1:12">
      <c r="A1705" t="s">
        <v>2315</v>
      </c>
      <c r="B1705" t="s">
        <v>2314</v>
      </c>
      <c r="C1705" t="s">
        <v>7577</v>
      </c>
      <c r="D1705" t="str">
        <f t="shared" si="160"/>
        <v>N</v>
      </c>
      <c r="E1705" t="str">
        <f t="shared" si="161"/>
        <v>Q</v>
      </c>
      <c r="F1705" t="str">
        <f t="shared" si="164"/>
        <v>E</v>
      </c>
      <c r="G1705" t="str">
        <f t="shared" si="162"/>
        <v>B</v>
      </c>
      <c r="H1705" t="str">
        <f t="shared" si="163"/>
        <v>4</v>
      </c>
      <c r="I1705" t="str">
        <f t="shared" si="165"/>
        <v>P</v>
      </c>
      <c r="J1705" t="s">
        <v>7882</v>
      </c>
      <c r="K1705">
        <v>880</v>
      </c>
      <c r="L1705" t="str">
        <f>IF(J1705="QFN",VLOOKUP(A1705,'Frame item'!A:D,4,0),"")</f>
        <v>Selective PPF</v>
      </c>
    </row>
    <row r="1706" spans="1:12">
      <c r="A1706" t="s">
        <v>2316</v>
      </c>
      <c r="B1706" t="s">
        <v>2314</v>
      </c>
      <c r="C1706" t="s">
        <v>7577</v>
      </c>
      <c r="D1706" t="str">
        <f t="shared" si="160"/>
        <v>N</v>
      </c>
      <c r="E1706" t="str">
        <f t="shared" si="161"/>
        <v>Q</v>
      </c>
      <c r="F1706" t="str">
        <f t="shared" si="164"/>
        <v>E</v>
      </c>
      <c r="G1706" t="str">
        <f t="shared" si="162"/>
        <v>B</v>
      </c>
      <c r="H1706" t="str">
        <f t="shared" si="163"/>
        <v>4</v>
      </c>
      <c r="I1706" t="str">
        <f t="shared" si="165"/>
        <v>P</v>
      </c>
      <c r="J1706" t="s">
        <v>7882</v>
      </c>
      <c r="K1706">
        <v>880</v>
      </c>
      <c r="L1706" t="str">
        <f>IF(J1706="QFN",VLOOKUP(A1706,'Frame item'!A:D,4,0),"")</f>
        <v>Full PPF</v>
      </c>
    </row>
    <row r="1707" spans="1:12">
      <c r="A1707" t="s">
        <v>2318</v>
      </c>
      <c r="B1707" t="s">
        <v>2317</v>
      </c>
      <c r="C1707" t="s">
        <v>7577</v>
      </c>
      <c r="D1707" t="str">
        <f t="shared" si="160"/>
        <v>N</v>
      </c>
      <c r="E1707" t="str">
        <f t="shared" si="161"/>
        <v>Q</v>
      </c>
      <c r="F1707" t="str">
        <f t="shared" si="164"/>
        <v>E</v>
      </c>
      <c r="G1707" t="str">
        <f t="shared" si="162"/>
        <v>B</v>
      </c>
      <c r="H1707" t="str">
        <f t="shared" si="163"/>
        <v>7</v>
      </c>
      <c r="I1707" t="str">
        <f t="shared" si="165"/>
        <v>C</v>
      </c>
      <c r="J1707" t="s">
        <v>7882</v>
      </c>
      <c r="K1707">
        <v>880</v>
      </c>
      <c r="L1707">
        <f>IF(J1707="QFN",VLOOKUP(A1707,'Frame item'!A:D,4,0),"")</f>
        <v>0</v>
      </c>
    </row>
    <row r="1708" spans="1:12">
      <c r="A1708" t="s">
        <v>2319</v>
      </c>
      <c r="B1708" t="s">
        <v>2317</v>
      </c>
      <c r="C1708" t="s">
        <v>7577</v>
      </c>
      <c r="D1708" t="str">
        <f t="shared" si="160"/>
        <v>N</v>
      </c>
      <c r="E1708" t="str">
        <f t="shared" si="161"/>
        <v>Q</v>
      </c>
      <c r="F1708" t="str">
        <f t="shared" si="164"/>
        <v>E</v>
      </c>
      <c r="G1708" t="str">
        <f t="shared" si="162"/>
        <v>B</v>
      </c>
      <c r="H1708" t="str">
        <f t="shared" si="163"/>
        <v>7</v>
      </c>
      <c r="I1708" t="str">
        <f t="shared" si="165"/>
        <v>C</v>
      </c>
      <c r="J1708" t="s">
        <v>7882</v>
      </c>
      <c r="K1708">
        <v>880</v>
      </c>
      <c r="L1708">
        <f>IF(J1708="QFN",VLOOKUP(A1708,'Frame item'!A:D,4,0),"")</f>
        <v>0</v>
      </c>
    </row>
    <row r="1709" spans="1:12">
      <c r="A1709" t="s">
        <v>2320</v>
      </c>
      <c r="B1709" t="s">
        <v>2317</v>
      </c>
      <c r="C1709" t="s">
        <v>7577</v>
      </c>
      <c r="D1709" t="str">
        <f t="shared" si="160"/>
        <v>N</v>
      </c>
      <c r="E1709" t="str">
        <f t="shared" si="161"/>
        <v>Q</v>
      </c>
      <c r="F1709" t="str">
        <f t="shared" si="164"/>
        <v>E</v>
      </c>
      <c r="G1709" t="str">
        <f t="shared" si="162"/>
        <v>B</v>
      </c>
      <c r="H1709" t="str">
        <f t="shared" si="163"/>
        <v>7</v>
      </c>
      <c r="I1709" t="str">
        <f t="shared" si="165"/>
        <v>C</v>
      </c>
      <c r="J1709" t="s">
        <v>7882</v>
      </c>
      <c r="K1709">
        <v>880</v>
      </c>
      <c r="L1709">
        <f>IF(J1709="QFN",VLOOKUP(A1709,'Frame item'!A:D,4,0),"")</f>
        <v>0</v>
      </c>
    </row>
    <row r="1710" spans="1:12">
      <c r="A1710" t="s">
        <v>2321</v>
      </c>
      <c r="B1710" t="s">
        <v>2317</v>
      </c>
      <c r="C1710" t="s">
        <v>7577</v>
      </c>
      <c r="D1710" t="str">
        <f t="shared" si="160"/>
        <v>N</v>
      </c>
      <c r="E1710" t="str">
        <f t="shared" si="161"/>
        <v>Q</v>
      </c>
      <c r="F1710" t="str">
        <f t="shared" si="164"/>
        <v>E</v>
      </c>
      <c r="G1710" t="str">
        <f t="shared" si="162"/>
        <v>B</v>
      </c>
      <c r="H1710" t="str">
        <f t="shared" si="163"/>
        <v>7</v>
      </c>
      <c r="I1710" t="str">
        <f t="shared" si="165"/>
        <v>C</v>
      </c>
      <c r="J1710" t="s">
        <v>7882</v>
      </c>
      <c r="K1710">
        <v>880</v>
      </c>
      <c r="L1710">
        <f>IF(J1710="QFN",VLOOKUP(A1710,'Frame item'!A:D,4,0),"")</f>
        <v>0</v>
      </c>
    </row>
    <row r="1711" spans="1:12">
      <c r="A1711" t="s">
        <v>2323</v>
      </c>
      <c r="B1711" t="s">
        <v>2322</v>
      </c>
      <c r="C1711" t="s">
        <v>7577</v>
      </c>
      <c r="D1711" t="str">
        <f t="shared" si="160"/>
        <v>N</v>
      </c>
      <c r="E1711" t="str">
        <f t="shared" si="161"/>
        <v>Q</v>
      </c>
      <c r="F1711" t="str">
        <f t="shared" si="164"/>
        <v>E</v>
      </c>
      <c r="G1711" t="str">
        <f t="shared" si="162"/>
        <v>B</v>
      </c>
      <c r="H1711" t="str">
        <f t="shared" si="163"/>
        <v>7</v>
      </c>
      <c r="I1711" t="str">
        <f t="shared" si="165"/>
        <v>F</v>
      </c>
      <c r="J1711" t="s">
        <v>7882</v>
      </c>
      <c r="K1711">
        <v>880</v>
      </c>
      <c r="L1711" t="str">
        <f>IF(J1711="QFN",VLOOKUP(A1711,'Frame item'!A:D,4,0),"")</f>
        <v>Selective PPF</v>
      </c>
    </row>
    <row r="1712" spans="1:12">
      <c r="A1712" t="s">
        <v>2321</v>
      </c>
      <c r="B1712" t="s">
        <v>2324</v>
      </c>
      <c r="C1712" t="s">
        <v>7577</v>
      </c>
      <c r="D1712" t="str">
        <f t="shared" si="160"/>
        <v>N</v>
      </c>
      <c r="E1712" t="str">
        <f t="shared" si="161"/>
        <v>Q</v>
      </c>
      <c r="F1712" t="str">
        <f t="shared" si="164"/>
        <v>E</v>
      </c>
      <c r="G1712" t="str">
        <f t="shared" si="162"/>
        <v>B</v>
      </c>
      <c r="H1712" t="str">
        <f t="shared" si="163"/>
        <v>8</v>
      </c>
      <c r="I1712" t="str">
        <f t="shared" si="165"/>
        <v>C</v>
      </c>
      <c r="J1712" t="s">
        <v>7882</v>
      </c>
      <c r="K1712">
        <v>880</v>
      </c>
      <c r="L1712">
        <f>IF(J1712="QFN",VLOOKUP(A1712,'Frame item'!A:D,4,0),"")</f>
        <v>0</v>
      </c>
    </row>
    <row r="1713" spans="1:12">
      <c r="A1713" t="s">
        <v>2326</v>
      </c>
      <c r="B1713" t="s">
        <v>2325</v>
      </c>
      <c r="C1713" t="s">
        <v>7577</v>
      </c>
      <c r="D1713" t="str">
        <f t="shared" si="160"/>
        <v>N</v>
      </c>
      <c r="E1713" t="str">
        <f t="shared" si="161"/>
        <v>Q</v>
      </c>
      <c r="F1713" t="str">
        <f t="shared" si="164"/>
        <v>E</v>
      </c>
      <c r="G1713" t="str">
        <f t="shared" si="162"/>
        <v>B</v>
      </c>
      <c r="H1713" t="str">
        <f t="shared" si="163"/>
        <v>0</v>
      </c>
      <c r="I1713" t="str">
        <f t="shared" si="165"/>
        <v>A</v>
      </c>
      <c r="J1713" t="s">
        <v>7882</v>
      </c>
      <c r="K1713">
        <v>880</v>
      </c>
      <c r="L1713">
        <f>IF(J1713="QFN",VLOOKUP(A1713,'Frame item'!A:D,4,0),"")</f>
        <v>0</v>
      </c>
    </row>
    <row r="1714" spans="1:12">
      <c r="A1714" t="s">
        <v>2328</v>
      </c>
      <c r="B1714" t="s">
        <v>2327</v>
      </c>
      <c r="C1714" t="s">
        <v>7577</v>
      </c>
      <c r="D1714" t="str">
        <f t="shared" si="160"/>
        <v>N</v>
      </c>
      <c r="E1714" t="str">
        <f t="shared" si="161"/>
        <v>Q</v>
      </c>
      <c r="F1714" t="str">
        <f t="shared" si="164"/>
        <v>E</v>
      </c>
      <c r="G1714" t="str">
        <f t="shared" si="162"/>
        <v>B</v>
      </c>
      <c r="H1714" t="str">
        <f t="shared" si="163"/>
        <v>0</v>
      </c>
      <c r="I1714" t="str">
        <f t="shared" si="165"/>
        <v>D</v>
      </c>
      <c r="J1714" t="s">
        <v>7882</v>
      </c>
      <c r="K1714">
        <v>880</v>
      </c>
      <c r="L1714">
        <f>IF(J1714="QFN",VLOOKUP(A1714,'Frame item'!A:D,4,0),"")</f>
        <v>0</v>
      </c>
    </row>
    <row r="1715" spans="1:12">
      <c r="A1715" t="s">
        <v>2328</v>
      </c>
      <c r="B1715" t="s">
        <v>2329</v>
      </c>
      <c r="C1715" t="s">
        <v>7577</v>
      </c>
      <c r="D1715" t="str">
        <f t="shared" si="160"/>
        <v>N</v>
      </c>
      <c r="E1715" t="str">
        <f t="shared" si="161"/>
        <v>Q</v>
      </c>
      <c r="F1715" t="str">
        <f t="shared" si="164"/>
        <v>E</v>
      </c>
      <c r="G1715" t="str">
        <f t="shared" si="162"/>
        <v>B</v>
      </c>
      <c r="H1715" t="str">
        <f t="shared" si="163"/>
        <v>0</v>
      </c>
      <c r="I1715" t="str">
        <f t="shared" si="165"/>
        <v>P</v>
      </c>
      <c r="J1715" t="s">
        <v>7882</v>
      </c>
      <c r="K1715">
        <v>880</v>
      </c>
      <c r="L1715">
        <f>IF(J1715="QFN",VLOOKUP(A1715,'Frame item'!A:D,4,0),"")</f>
        <v>0</v>
      </c>
    </row>
    <row r="1716" spans="1:12">
      <c r="A1716" t="s">
        <v>2331</v>
      </c>
      <c r="B1716" t="s">
        <v>2330</v>
      </c>
      <c r="C1716" t="s">
        <v>7577</v>
      </c>
      <c r="D1716" t="str">
        <f t="shared" si="160"/>
        <v>N</v>
      </c>
      <c r="E1716" t="str">
        <f t="shared" si="161"/>
        <v>Q</v>
      </c>
      <c r="F1716" t="str">
        <f t="shared" si="164"/>
        <v>E</v>
      </c>
      <c r="G1716" t="str">
        <f t="shared" si="162"/>
        <v>Z</v>
      </c>
      <c r="H1716" t="str">
        <f t="shared" si="163"/>
        <v>5</v>
      </c>
      <c r="I1716" t="str">
        <f t="shared" si="165"/>
        <v>F</v>
      </c>
      <c r="J1716" t="s">
        <v>7882</v>
      </c>
      <c r="K1716">
        <v>880</v>
      </c>
      <c r="L1716" t="str">
        <f>IF(J1716="QFN",VLOOKUP(A1716,'Frame item'!A:D,4,0),"")</f>
        <v>Selective PPF</v>
      </c>
    </row>
    <row r="1717" spans="1:12">
      <c r="A1717" t="s">
        <v>2331</v>
      </c>
      <c r="B1717" t="s">
        <v>2332</v>
      </c>
      <c r="C1717" t="s">
        <v>7577</v>
      </c>
      <c r="D1717" t="str">
        <f t="shared" si="160"/>
        <v>N</v>
      </c>
      <c r="E1717" t="str">
        <f t="shared" si="161"/>
        <v>Q</v>
      </c>
      <c r="F1717" t="str">
        <f t="shared" si="164"/>
        <v>E</v>
      </c>
      <c r="G1717" t="str">
        <f t="shared" si="162"/>
        <v>Z</v>
      </c>
      <c r="H1717" t="str">
        <f t="shared" si="163"/>
        <v>5</v>
      </c>
      <c r="I1717" t="str">
        <f t="shared" si="165"/>
        <v>M</v>
      </c>
      <c r="J1717" t="s">
        <v>7882</v>
      </c>
      <c r="K1717">
        <v>880</v>
      </c>
      <c r="L1717" t="str">
        <f>IF(J1717="QFN",VLOOKUP(A1717,'Frame item'!A:D,4,0),"")</f>
        <v>Selective PPF</v>
      </c>
    </row>
    <row r="1718" spans="1:12">
      <c r="A1718" t="s">
        <v>2334</v>
      </c>
      <c r="B1718" t="s">
        <v>2333</v>
      </c>
      <c r="C1718" t="s">
        <v>7577</v>
      </c>
      <c r="D1718" t="str">
        <f t="shared" si="160"/>
        <v>N</v>
      </c>
      <c r="E1718" t="str">
        <f t="shared" si="161"/>
        <v>Q</v>
      </c>
      <c r="F1718" t="str">
        <f t="shared" si="164"/>
        <v>E</v>
      </c>
      <c r="G1718" t="str">
        <f t="shared" si="162"/>
        <v>Z</v>
      </c>
      <c r="H1718" t="str">
        <f t="shared" si="163"/>
        <v>8</v>
      </c>
      <c r="I1718" t="str">
        <f t="shared" si="165"/>
        <v>N</v>
      </c>
      <c r="J1718" t="s">
        <v>7882</v>
      </c>
      <c r="K1718">
        <v>880</v>
      </c>
      <c r="L1718" t="str">
        <f>IF(J1718="QFN",VLOOKUP(A1718,'Frame item'!A:D,4,0),"")</f>
        <v>Copper</v>
      </c>
    </row>
    <row r="1719" spans="1:12">
      <c r="A1719" t="s">
        <v>2334</v>
      </c>
      <c r="B1719" t="s">
        <v>2335</v>
      </c>
      <c r="C1719" t="s">
        <v>7577</v>
      </c>
      <c r="D1719" t="str">
        <f t="shared" si="160"/>
        <v>N</v>
      </c>
      <c r="E1719" t="str">
        <f t="shared" si="161"/>
        <v>Q</v>
      </c>
      <c r="F1719" t="str">
        <f t="shared" si="164"/>
        <v>E</v>
      </c>
      <c r="G1719" t="str">
        <f t="shared" si="162"/>
        <v>Z</v>
      </c>
      <c r="H1719" t="str">
        <f t="shared" si="163"/>
        <v>8</v>
      </c>
      <c r="I1719" t="str">
        <f t="shared" si="165"/>
        <v>W</v>
      </c>
      <c r="J1719" t="s">
        <v>7882</v>
      </c>
      <c r="K1719">
        <v>880</v>
      </c>
      <c r="L1719" t="str">
        <f>IF(J1719="QFN",VLOOKUP(A1719,'Frame item'!A:D,4,0),"")</f>
        <v>Copper</v>
      </c>
    </row>
    <row r="1720" spans="1:12">
      <c r="A1720" t="s">
        <v>2336</v>
      </c>
      <c r="B1720" t="s">
        <v>2335</v>
      </c>
      <c r="C1720" t="s">
        <v>7577</v>
      </c>
      <c r="D1720" t="str">
        <f t="shared" si="160"/>
        <v>N</v>
      </c>
      <c r="E1720" t="str">
        <f t="shared" si="161"/>
        <v>Q</v>
      </c>
      <c r="F1720" t="str">
        <f t="shared" si="164"/>
        <v>E</v>
      </c>
      <c r="G1720" t="str">
        <f t="shared" si="162"/>
        <v>Z</v>
      </c>
      <c r="H1720" t="str">
        <f t="shared" si="163"/>
        <v>8</v>
      </c>
      <c r="I1720" t="str">
        <f t="shared" si="165"/>
        <v>W</v>
      </c>
      <c r="J1720" t="s">
        <v>7882</v>
      </c>
      <c r="K1720">
        <v>880</v>
      </c>
      <c r="L1720">
        <f>IF(J1720="QFN",VLOOKUP(A1720,'Frame item'!A:D,4,0),"")</f>
        <v>0</v>
      </c>
    </row>
    <row r="1721" spans="1:12">
      <c r="A1721" t="s">
        <v>2338</v>
      </c>
      <c r="B1721" t="s">
        <v>2337</v>
      </c>
      <c r="C1721" t="s">
        <v>7634</v>
      </c>
      <c r="D1721" t="str">
        <f t="shared" si="160"/>
        <v>N</v>
      </c>
      <c r="E1721" t="str">
        <f t="shared" si="161"/>
        <v>Q</v>
      </c>
      <c r="F1721" t="str">
        <f t="shared" si="164"/>
        <v>E</v>
      </c>
      <c r="G1721" t="str">
        <f t="shared" si="162"/>
        <v>B</v>
      </c>
      <c r="H1721" t="str">
        <f t="shared" si="163"/>
        <v>6</v>
      </c>
      <c r="I1721" t="str">
        <f t="shared" si="165"/>
        <v>P</v>
      </c>
      <c r="J1721" t="s">
        <v>7882</v>
      </c>
      <c r="K1721">
        <v>770</v>
      </c>
      <c r="L1721" t="str">
        <f>IF(J1721="QFN",VLOOKUP(A1721,'Frame item'!A:D,4,0),"")</f>
        <v>Selective PPF</v>
      </c>
    </row>
    <row r="1722" spans="1:12">
      <c r="A1722" t="s">
        <v>2340</v>
      </c>
      <c r="B1722" t="s">
        <v>2339</v>
      </c>
      <c r="C1722" t="s">
        <v>7634</v>
      </c>
      <c r="D1722" t="str">
        <f t="shared" si="160"/>
        <v>N</v>
      </c>
      <c r="E1722" t="str">
        <f t="shared" si="161"/>
        <v>Q</v>
      </c>
      <c r="F1722" t="str">
        <f t="shared" si="164"/>
        <v>E</v>
      </c>
      <c r="G1722" t="str">
        <f t="shared" si="162"/>
        <v>B</v>
      </c>
      <c r="H1722" t="str">
        <f t="shared" si="163"/>
        <v>8</v>
      </c>
      <c r="I1722" t="str">
        <f t="shared" si="165"/>
        <v>C</v>
      </c>
      <c r="J1722" t="s">
        <v>7882</v>
      </c>
      <c r="K1722">
        <v>800</v>
      </c>
      <c r="L1722">
        <f>IF(J1722="QFN",VLOOKUP(A1722,'Frame item'!A:D,4,0),"")</f>
        <v>0</v>
      </c>
    </row>
    <row r="1723" spans="1:12">
      <c r="A1723" t="s">
        <v>124</v>
      </c>
      <c r="B1723" t="s">
        <v>2341</v>
      </c>
      <c r="C1723" t="s">
        <v>7515</v>
      </c>
      <c r="D1723" t="str">
        <f t="shared" si="160"/>
        <v>N</v>
      </c>
      <c r="E1723" t="str">
        <f t="shared" si="161"/>
        <v>Q</v>
      </c>
      <c r="F1723" t="str">
        <f t="shared" si="164"/>
        <v>E</v>
      </c>
      <c r="G1723" t="str">
        <f t="shared" si="162"/>
        <v>1</v>
      </c>
      <c r="H1723" t="str">
        <f t="shared" si="163"/>
        <v>6</v>
      </c>
      <c r="I1723" t="str">
        <f t="shared" si="165"/>
        <v>C</v>
      </c>
      <c r="J1723" t="s">
        <v>7876</v>
      </c>
      <c r="K1723">
        <v>660</v>
      </c>
      <c r="L1723" t="str">
        <f>IF(J1723="QFN",VLOOKUP(A1723,'Frame item'!A:D,4,0),"")</f>
        <v/>
      </c>
    </row>
    <row r="1724" spans="1:12">
      <c r="A1724" t="s">
        <v>1277</v>
      </c>
      <c r="B1724" t="s">
        <v>2342</v>
      </c>
      <c r="C1724" t="s">
        <v>7515</v>
      </c>
      <c r="D1724" t="str">
        <f t="shared" si="160"/>
        <v>N</v>
      </c>
      <c r="E1724" t="str">
        <f t="shared" si="161"/>
        <v>Q</v>
      </c>
      <c r="F1724" t="str">
        <f t="shared" si="164"/>
        <v>E</v>
      </c>
      <c r="G1724" t="str">
        <f t="shared" si="162"/>
        <v>1</v>
      </c>
      <c r="H1724" t="str">
        <f t="shared" si="163"/>
        <v>6</v>
      </c>
      <c r="I1724" t="str">
        <f t="shared" si="165"/>
        <v>N</v>
      </c>
      <c r="J1724" t="s">
        <v>7876</v>
      </c>
      <c r="K1724">
        <v>660</v>
      </c>
      <c r="L1724" t="str">
        <f>IF(J1724="QFN",VLOOKUP(A1724,'Frame item'!A:D,4,0),"")</f>
        <v/>
      </c>
    </row>
    <row r="1725" spans="1:12">
      <c r="A1725" t="s">
        <v>2344</v>
      </c>
      <c r="B1725" t="s">
        <v>2343</v>
      </c>
      <c r="C1725" t="s">
        <v>7515</v>
      </c>
      <c r="D1725" t="str">
        <f t="shared" si="160"/>
        <v>N</v>
      </c>
      <c r="E1725" t="str">
        <f t="shared" si="161"/>
        <v>Q</v>
      </c>
      <c r="F1725" t="str">
        <f t="shared" si="164"/>
        <v>E</v>
      </c>
      <c r="G1725" t="str">
        <f t="shared" si="162"/>
        <v>1</v>
      </c>
      <c r="H1725" t="str">
        <f t="shared" si="163"/>
        <v>0</v>
      </c>
      <c r="I1725" t="str">
        <f t="shared" si="165"/>
        <v>A</v>
      </c>
      <c r="J1725" t="s">
        <v>7876</v>
      </c>
      <c r="K1725">
        <v>720</v>
      </c>
      <c r="L1725" t="str">
        <f>IF(J1725="QFN",VLOOKUP(A1725,'Frame item'!A:D,4,0),"")</f>
        <v/>
      </c>
    </row>
    <row r="1726" spans="1:12">
      <c r="A1726" t="s">
        <v>124</v>
      </c>
      <c r="B1726" t="s">
        <v>2345</v>
      </c>
      <c r="C1726" t="s">
        <v>7515</v>
      </c>
      <c r="D1726" t="str">
        <f t="shared" si="160"/>
        <v>N</v>
      </c>
      <c r="E1726" t="str">
        <f t="shared" si="161"/>
        <v>Q</v>
      </c>
      <c r="F1726" t="str">
        <f t="shared" si="164"/>
        <v>E</v>
      </c>
      <c r="G1726" t="str">
        <f t="shared" si="162"/>
        <v>B</v>
      </c>
      <c r="H1726" t="str">
        <f t="shared" si="163"/>
        <v>6</v>
      </c>
      <c r="I1726" t="str">
        <f t="shared" si="165"/>
        <v>C</v>
      </c>
      <c r="J1726" t="s">
        <v>7882</v>
      </c>
      <c r="K1726">
        <v>660</v>
      </c>
      <c r="L1726">
        <f>IF(J1726="QFN",VLOOKUP(A1726,'Frame item'!A:D,4,0),"")</f>
        <v>0</v>
      </c>
    </row>
    <row r="1727" spans="1:12">
      <c r="A1727" t="s">
        <v>2347</v>
      </c>
      <c r="B1727" t="s">
        <v>2346</v>
      </c>
      <c r="C1727" t="s">
        <v>7515</v>
      </c>
      <c r="D1727" t="str">
        <f t="shared" ref="D1727:D1790" si="166">MID(B1727,1,1)</f>
        <v>N</v>
      </c>
      <c r="E1727" t="str">
        <f t="shared" ref="E1727:E1790" si="167">MID(B1727,2,1)</f>
        <v>Q</v>
      </c>
      <c r="F1727" t="str">
        <f t="shared" si="164"/>
        <v>E</v>
      </c>
      <c r="G1727" t="str">
        <f t="shared" ref="G1727:G1790" si="168">MID(B1727,11,1)</f>
        <v>B</v>
      </c>
      <c r="H1727" t="str">
        <f t="shared" ref="H1727:H1790" si="169">MID(B1727,14,1)</f>
        <v>0</v>
      </c>
      <c r="I1727" t="str">
        <f t="shared" si="165"/>
        <v>P</v>
      </c>
      <c r="J1727" t="s">
        <v>7882</v>
      </c>
      <c r="K1727">
        <v>660</v>
      </c>
      <c r="L1727" t="str">
        <f>IF(J1727="QFN",VLOOKUP(A1727,'Frame item'!A:D,4,0),"")</f>
        <v>Selective PPF</v>
      </c>
    </row>
    <row r="1728" spans="1:12">
      <c r="A1728" t="s">
        <v>2349</v>
      </c>
      <c r="B1728" t="s">
        <v>2348</v>
      </c>
      <c r="C1728" t="s">
        <v>7515</v>
      </c>
      <c r="D1728" t="str">
        <f t="shared" si="166"/>
        <v>N</v>
      </c>
      <c r="E1728" t="str">
        <f t="shared" si="167"/>
        <v>Q</v>
      </c>
      <c r="F1728" t="str">
        <f t="shared" si="164"/>
        <v>E</v>
      </c>
      <c r="G1728" t="str">
        <f t="shared" si="168"/>
        <v>B</v>
      </c>
      <c r="H1728" t="str">
        <f t="shared" si="169"/>
        <v>0</v>
      </c>
      <c r="I1728" t="str">
        <f t="shared" si="165"/>
        <v>Y</v>
      </c>
      <c r="J1728" t="s">
        <v>7882</v>
      </c>
      <c r="K1728">
        <v>660</v>
      </c>
      <c r="L1728" t="str">
        <f>IF(J1728="QFN",VLOOKUP(A1728,'Frame item'!A:D,4,0),"")</f>
        <v>Full PPF</v>
      </c>
    </row>
    <row r="1729" spans="1:12">
      <c r="A1729" t="s">
        <v>2351</v>
      </c>
      <c r="B1729" t="s">
        <v>2350</v>
      </c>
      <c r="C1729" t="s">
        <v>7515</v>
      </c>
      <c r="D1729" t="str">
        <f t="shared" si="166"/>
        <v>N</v>
      </c>
      <c r="E1729" t="str">
        <f t="shared" si="167"/>
        <v>Q</v>
      </c>
      <c r="F1729" t="str">
        <f t="shared" si="164"/>
        <v>E</v>
      </c>
      <c r="G1729" t="str">
        <f t="shared" si="168"/>
        <v>B</v>
      </c>
      <c r="H1729" t="str">
        <f t="shared" si="169"/>
        <v>5</v>
      </c>
      <c r="I1729" t="str">
        <f t="shared" si="165"/>
        <v>F</v>
      </c>
      <c r="J1729" t="s">
        <v>7882</v>
      </c>
      <c r="K1729">
        <v>660</v>
      </c>
      <c r="L1729" t="str">
        <f>IF(J1729="QFN",VLOOKUP(A1729,'Frame item'!A:D,4,0),"")</f>
        <v>Selective PPF</v>
      </c>
    </row>
    <row r="1730" spans="1:12">
      <c r="A1730" t="s">
        <v>2351</v>
      </c>
      <c r="B1730" t="s">
        <v>2352</v>
      </c>
      <c r="C1730" t="s">
        <v>7515</v>
      </c>
      <c r="D1730" t="str">
        <f t="shared" si="166"/>
        <v>N</v>
      </c>
      <c r="E1730" t="str">
        <f t="shared" si="167"/>
        <v>Q</v>
      </c>
      <c r="F1730" t="str">
        <f t="shared" si="164"/>
        <v>E</v>
      </c>
      <c r="G1730" t="str">
        <f t="shared" si="168"/>
        <v>B</v>
      </c>
      <c r="H1730" t="str">
        <f t="shared" si="169"/>
        <v>5</v>
      </c>
      <c r="I1730" t="str">
        <f t="shared" si="165"/>
        <v>M</v>
      </c>
      <c r="J1730" t="s">
        <v>7882</v>
      </c>
      <c r="K1730">
        <v>660</v>
      </c>
      <c r="L1730" t="str">
        <f>IF(J1730="QFN",VLOOKUP(A1730,'Frame item'!A:D,4,0),"")</f>
        <v>Selective PPF</v>
      </c>
    </row>
    <row r="1731" spans="1:12">
      <c r="A1731" t="s">
        <v>2354</v>
      </c>
      <c r="B1731" t="s">
        <v>2353</v>
      </c>
      <c r="C1731" t="s">
        <v>7724</v>
      </c>
      <c r="D1731" t="str">
        <f t="shared" si="166"/>
        <v>N</v>
      </c>
      <c r="E1731" t="str">
        <f t="shared" si="167"/>
        <v>Q</v>
      </c>
      <c r="F1731" t="str">
        <f t="shared" ref="F1731:F1794" si="170">MID(B1731,7,1)</f>
        <v>E</v>
      </c>
      <c r="G1731" t="str">
        <f t="shared" si="168"/>
        <v>B</v>
      </c>
      <c r="H1731" t="str">
        <f t="shared" si="169"/>
        <v>8</v>
      </c>
      <c r="I1731" t="str">
        <f t="shared" ref="I1731:I1794" si="171">MID(B1731,15,1)</f>
        <v>A</v>
      </c>
      <c r="J1731" t="s">
        <v>7882</v>
      </c>
      <c r="K1731">
        <v>550</v>
      </c>
      <c r="L1731" t="str">
        <f>IF(J1731="QFN",VLOOKUP(A1731,'Frame item'!A:D,4,0),"")</f>
        <v>Copper</v>
      </c>
    </row>
    <row r="1732" spans="1:12">
      <c r="A1732" t="s">
        <v>2356</v>
      </c>
      <c r="B1732" t="s">
        <v>2355</v>
      </c>
      <c r="C1732" t="s">
        <v>7725</v>
      </c>
      <c r="D1732" t="str">
        <f t="shared" si="166"/>
        <v>N</v>
      </c>
      <c r="E1732" t="str">
        <f t="shared" si="167"/>
        <v>Q</v>
      </c>
      <c r="F1732" t="str">
        <f t="shared" si="170"/>
        <v>E</v>
      </c>
      <c r="G1732" t="str">
        <f t="shared" si="168"/>
        <v>B</v>
      </c>
      <c r="H1732" t="str">
        <f t="shared" si="169"/>
        <v>2</v>
      </c>
      <c r="I1732" t="str">
        <f t="shared" si="171"/>
        <v>A</v>
      </c>
      <c r="J1732" t="s">
        <v>7882</v>
      </c>
      <c r="K1732">
        <v>330</v>
      </c>
      <c r="L1732" t="str">
        <f>IF(J1732="QFN",VLOOKUP(A1732,'Frame item'!A:D,4,0),"")</f>
        <v>Copper</v>
      </c>
    </row>
    <row r="1733" spans="1:12">
      <c r="A1733" t="s">
        <v>2344</v>
      </c>
      <c r="B1733" t="s">
        <v>2357</v>
      </c>
      <c r="C1733" t="s">
        <v>7515</v>
      </c>
      <c r="D1733" t="str">
        <f t="shared" si="166"/>
        <v>N</v>
      </c>
      <c r="E1733" t="str">
        <f t="shared" si="167"/>
        <v>Q</v>
      </c>
      <c r="F1733" t="str">
        <f t="shared" si="170"/>
        <v>M</v>
      </c>
      <c r="G1733" t="str">
        <f t="shared" si="168"/>
        <v>1</v>
      </c>
      <c r="H1733" t="str">
        <f t="shared" si="169"/>
        <v>0</v>
      </c>
      <c r="I1733" t="str">
        <f t="shared" si="171"/>
        <v>A</v>
      </c>
      <c r="J1733" t="s">
        <v>7876</v>
      </c>
      <c r="K1733">
        <v>720</v>
      </c>
      <c r="L1733" t="str">
        <f>IF(J1733="QFN",VLOOKUP(A1733,'Frame item'!A:D,4,0),"")</f>
        <v/>
      </c>
    </row>
    <row r="1734" spans="1:12">
      <c r="A1734" t="s">
        <v>2359</v>
      </c>
      <c r="B1734" t="s">
        <v>2358</v>
      </c>
      <c r="C1734" t="s">
        <v>7515</v>
      </c>
      <c r="D1734" t="str">
        <f t="shared" si="166"/>
        <v>N</v>
      </c>
      <c r="E1734" t="str">
        <f t="shared" si="167"/>
        <v>Q</v>
      </c>
      <c r="F1734" t="str">
        <f t="shared" si="170"/>
        <v>X</v>
      </c>
      <c r="G1734" t="str">
        <f t="shared" si="168"/>
        <v>B</v>
      </c>
      <c r="H1734" t="str">
        <f t="shared" si="169"/>
        <v>0</v>
      </c>
      <c r="I1734" t="str">
        <f t="shared" si="171"/>
        <v>P</v>
      </c>
      <c r="J1734" t="s">
        <v>7882</v>
      </c>
      <c r="K1734">
        <v>400</v>
      </c>
      <c r="L1734" t="str">
        <f>IF(J1734="QFN",VLOOKUP(A1734,'Frame item'!A:D,4,0),"")</f>
        <v>Selective PPF</v>
      </c>
    </row>
    <row r="1735" spans="1:12">
      <c r="A1735" t="s">
        <v>2361</v>
      </c>
      <c r="B1735" t="s">
        <v>2360</v>
      </c>
      <c r="C1735" t="s">
        <v>7726</v>
      </c>
      <c r="D1735" t="str">
        <f t="shared" si="166"/>
        <v>N</v>
      </c>
      <c r="E1735" t="str">
        <f t="shared" si="167"/>
        <v>Q</v>
      </c>
      <c r="F1735" t="str">
        <f t="shared" si="170"/>
        <v>E</v>
      </c>
      <c r="G1735" t="str">
        <f t="shared" si="168"/>
        <v>Z</v>
      </c>
      <c r="H1735" t="str">
        <f t="shared" si="169"/>
        <v>8</v>
      </c>
      <c r="I1735" t="str">
        <f t="shared" si="171"/>
        <v>C</v>
      </c>
      <c r="J1735" t="s">
        <v>7882</v>
      </c>
      <c r="K1735">
        <v>770</v>
      </c>
      <c r="L1735">
        <f>IF(J1735="QFN",VLOOKUP(A1735,'Frame item'!A:D,4,0),"")</f>
        <v>0</v>
      </c>
    </row>
    <row r="1736" spans="1:12">
      <c r="A1736" t="s">
        <v>2363</v>
      </c>
      <c r="B1736" t="s">
        <v>2362</v>
      </c>
      <c r="C1736" t="s">
        <v>7509</v>
      </c>
      <c r="D1736" t="str">
        <f t="shared" si="166"/>
        <v>N</v>
      </c>
      <c r="E1736" t="str">
        <f t="shared" si="167"/>
        <v>Q</v>
      </c>
      <c r="F1736" t="str">
        <f t="shared" si="170"/>
        <v>D</v>
      </c>
      <c r="G1736" t="str">
        <f t="shared" si="168"/>
        <v>C</v>
      </c>
      <c r="H1736" t="str">
        <f t="shared" si="169"/>
        <v>6</v>
      </c>
      <c r="I1736" t="str">
        <f t="shared" si="171"/>
        <v>A</v>
      </c>
      <c r="J1736" t="s">
        <v>7882</v>
      </c>
      <c r="K1736">
        <v>700</v>
      </c>
      <c r="L1736">
        <f>IF(J1736="QFN",VLOOKUP(A1736,'Frame item'!A:D,4,0),"")</f>
        <v>0</v>
      </c>
    </row>
    <row r="1737" spans="1:12">
      <c r="A1737" t="s">
        <v>2364</v>
      </c>
      <c r="B1737" t="s">
        <v>2362</v>
      </c>
      <c r="C1737" t="s">
        <v>7509</v>
      </c>
      <c r="D1737" t="str">
        <f t="shared" si="166"/>
        <v>N</v>
      </c>
      <c r="E1737" t="str">
        <f t="shared" si="167"/>
        <v>Q</v>
      </c>
      <c r="F1737" t="str">
        <f t="shared" si="170"/>
        <v>D</v>
      </c>
      <c r="G1737" t="str">
        <f t="shared" si="168"/>
        <v>C</v>
      </c>
      <c r="H1737" t="str">
        <f t="shared" si="169"/>
        <v>6</v>
      </c>
      <c r="I1737" t="str">
        <f t="shared" si="171"/>
        <v>A</v>
      </c>
      <c r="J1737" t="s">
        <v>7882</v>
      </c>
      <c r="K1737">
        <v>700</v>
      </c>
      <c r="L1737">
        <f>IF(J1737="QFN",VLOOKUP(A1737,'Frame item'!A:D,4,0),"")</f>
        <v>0</v>
      </c>
    </row>
    <row r="1738" spans="1:12">
      <c r="A1738" t="s">
        <v>2366</v>
      </c>
      <c r="B1738" t="s">
        <v>2365</v>
      </c>
      <c r="C1738" t="s">
        <v>7539</v>
      </c>
      <c r="D1738" t="str">
        <f t="shared" si="166"/>
        <v>N</v>
      </c>
      <c r="E1738" t="str">
        <f t="shared" si="167"/>
        <v>Q</v>
      </c>
      <c r="F1738" t="str">
        <f t="shared" si="170"/>
        <v>E</v>
      </c>
      <c r="G1738" t="str">
        <f t="shared" si="168"/>
        <v>1</v>
      </c>
      <c r="H1738" t="str">
        <f t="shared" si="169"/>
        <v>5</v>
      </c>
      <c r="I1738" t="str">
        <f t="shared" si="171"/>
        <v>C</v>
      </c>
      <c r="J1738" t="s">
        <v>7876</v>
      </c>
      <c r="K1738">
        <v>910</v>
      </c>
      <c r="L1738" t="str">
        <f>IF(J1738="QFN",VLOOKUP(A1738,'Frame item'!A:D,4,0),"")</f>
        <v/>
      </c>
    </row>
    <row r="1739" spans="1:12">
      <c r="A1739" t="s">
        <v>2368</v>
      </c>
      <c r="B1739" t="s">
        <v>2367</v>
      </c>
      <c r="C1739" t="s">
        <v>7727</v>
      </c>
      <c r="D1739" t="str">
        <f t="shared" si="166"/>
        <v>N</v>
      </c>
      <c r="E1739" t="str">
        <f t="shared" si="167"/>
        <v>Q</v>
      </c>
      <c r="F1739" t="str">
        <f t="shared" si="170"/>
        <v>E</v>
      </c>
      <c r="G1739" t="str">
        <f t="shared" si="168"/>
        <v>1</v>
      </c>
      <c r="H1739" t="str">
        <f t="shared" si="169"/>
        <v>4</v>
      </c>
      <c r="I1739" t="str">
        <f t="shared" si="171"/>
        <v>C</v>
      </c>
      <c r="J1739" t="s">
        <v>7876</v>
      </c>
      <c r="K1739">
        <v>770</v>
      </c>
      <c r="L1739" t="str">
        <f>IF(J1739="QFN",VLOOKUP(A1739,'Frame item'!A:D,4,0),"")</f>
        <v/>
      </c>
    </row>
    <row r="1740" spans="1:12">
      <c r="A1740" t="s">
        <v>2369</v>
      </c>
      <c r="B1740" t="s">
        <v>2367</v>
      </c>
      <c r="C1740" t="s">
        <v>7727</v>
      </c>
      <c r="D1740" t="str">
        <f t="shared" si="166"/>
        <v>N</v>
      </c>
      <c r="E1740" t="str">
        <f t="shared" si="167"/>
        <v>Q</v>
      </c>
      <c r="F1740" t="str">
        <f t="shared" si="170"/>
        <v>E</v>
      </c>
      <c r="G1740" t="str">
        <f t="shared" si="168"/>
        <v>1</v>
      </c>
      <c r="H1740" t="str">
        <f t="shared" si="169"/>
        <v>4</v>
      </c>
      <c r="I1740" t="str">
        <f t="shared" si="171"/>
        <v>C</v>
      </c>
      <c r="J1740" t="s">
        <v>7876</v>
      </c>
      <c r="K1740">
        <v>770</v>
      </c>
      <c r="L1740" t="str">
        <f>IF(J1740="QFN",VLOOKUP(A1740,'Frame item'!A:D,4,0),"")</f>
        <v/>
      </c>
    </row>
    <row r="1741" spans="1:12">
      <c r="A1741" t="s">
        <v>2369</v>
      </c>
      <c r="B1741" t="s">
        <v>2370</v>
      </c>
      <c r="C1741" t="s">
        <v>7727</v>
      </c>
      <c r="D1741" t="str">
        <f t="shared" si="166"/>
        <v>N</v>
      </c>
      <c r="E1741" t="str">
        <f t="shared" si="167"/>
        <v>Q</v>
      </c>
      <c r="F1741" t="str">
        <f t="shared" si="170"/>
        <v>E</v>
      </c>
      <c r="G1741" t="str">
        <f t="shared" si="168"/>
        <v>1</v>
      </c>
      <c r="H1741" t="str">
        <f t="shared" si="169"/>
        <v>4</v>
      </c>
      <c r="I1741" t="str">
        <f t="shared" si="171"/>
        <v>N</v>
      </c>
      <c r="J1741" t="s">
        <v>7876</v>
      </c>
      <c r="K1741">
        <v>770</v>
      </c>
      <c r="L1741" t="str">
        <f>IF(J1741="QFN",VLOOKUP(A1741,'Frame item'!A:D,4,0),"")</f>
        <v/>
      </c>
    </row>
    <row r="1742" spans="1:12">
      <c r="A1742" t="s">
        <v>2371</v>
      </c>
      <c r="B1742" t="s">
        <v>2370</v>
      </c>
      <c r="C1742" t="s">
        <v>7727</v>
      </c>
      <c r="D1742" t="str">
        <f t="shared" si="166"/>
        <v>N</v>
      </c>
      <c r="E1742" t="str">
        <f t="shared" si="167"/>
        <v>Q</v>
      </c>
      <c r="F1742" t="str">
        <f t="shared" si="170"/>
        <v>E</v>
      </c>
      <c r="G1742" t="str">
        <f t="shared" si="168"/>
        <v>1</v>
      </c>
      <c r="H1742" t="str">
        <f t="shared" si="169"/>
        <v>4</v>
      </c>
      <c r="I1742" t="str">
        <f t="shared" si="171"/>
        <v>N</v>
      </c>
      <c r="J1742" t="s">
        <v>7876</v>
      </c>
      <c r="K1742">
        <v>770</v>
      </c>
      <c r="L1742" t="str">
        <f>IF(J1742="QFN",VLOOKUP(A1742,'Frame item'!A:D,4,0),"")</f>
        <v/>
      </c>
    </row>
    <row r="1743" spans="1:12">
      <c r="A1743" t="s">
        <v>2373</v>
      </c>
      <c r="B1743" t="s">
        <v>2372</v>
      </c>
      <c r="C1743" t="s">
        <v>7727</v>
      </c>
      <c r="D1743" t="str">
        <f t="shared" si="166"/>
        <v>N</v>
      </c>
      <c r="E1743" t="str">
        <f t="shared" si="167"/>
        <v>Q</v>
      </c>
      <c r="F1743" t="str">
        <f t="shared" si="170"/>
        <v>E</v>
      </c>
      <c r="G1743" t="str">
        <f t="shared" si="168"/>
        <v>B</v>
      </c>
      <c r="H1743" t="str">
        <f t="shared" si="169"/>
        <v>6</v>
      </c>
      <c r="I1743" t="str">
        <f t="shared" si="171"/>
        <v>A</v>
      </c>
      <c r="J1743" t="s">
        <v>7882</v>
      </c>
      <c r="K1743">
        <v>770</v>
      </c>
      <c r="L1743">
        <f>IF(J1743="QFN",VLOOKUP(A1743,'Frame item'!A:D,4,0),"")</f>
        <v>0</v>
      </c>
    </row>
    <row r="1744" spans="1:12">
      <c r="A1744" t="s">
        <v>2375</v>
      </c>
      <c r="B1744" t="s">
        <v>2374</v>
      </c>
      <c r="C1744" t="s">
        <v>7509</v>
      </c>
      <c r="D1744" t="str">
        <f t="shared" si="166"/>
        <v>N</v>
      </c>
      <c r="E1744" t="str">
        <f t="shared" si="167"/>
        <v>Q</v>
      </c>
      <c r="F1744" t="str">
        <f t="shared" si="170"/>
        <v>E</v>
      </c>
      <c r="G1744" t="str">
        <f t="shared" si="168"/>
        <v>1</v>
      </c>
      <c r="H1744" t="str">
        <f t="shared" si="169"/>
        <v>0</v>
      </c>
      <c r="I1744" t="str">
        <f t="shared" si="171"/>
        <v>A</v>
      </c>
      <c r="J1744" t="s">
        <v>7876</v>
      </c>
      <c r="K1744">
        <v>700</v>
      </c>
      <c r="L1744" t="str">
        <f>IF(J1744="QFN",VLOOKUP(A1744,'Frame item'!A:D,4,0),"")</f>
        <v/>
      </c>
    </row>
    <row r="1745" spans="1:12">
      <c r="A1745" t="s">
        <v>2376</v>
      </c>
      <c r="B1745" t="s">
        <v>2374</v>
      </c>
      <c r="C1745" t="s">
        <v>7509</v>
      </c>
      <c r="D1745" t="str">
        <f t="shared" si="166"/>
        <v>N</v>
      </c>
      <c r="E1745" t="str">
        <f t="shared" si="167"/>
        <v>Q</v>
      </c>
      <c r="F1745" t="str">
        <f t="shared" si="170"/>
        <v>E</v>
      </c>
      <c r="G1745" t="str">
        <f t="shared" si="168"/>
        <v>1</v>
      </c>
      <c r="H1745" t="str">
        <f t="shared" si="169"/>
        <v>0</v>
      </c>
      <c r="I1745" t="str">
        <f t="shared" si="171"/>
        <v>A</v>
      </c>
      <c r="J1745" t="s">
        <v>7876</v>
      </c>
      <c r="K1745">
        <v>700</v>
      </c>
      <c r="L1745" t="str">
        <f>IF(J1745="QFN",VLOOKUP(A1745,'Frame item'!A:D,4,0),"")</f>
        <v/>
      </c>
    </row>
    <row r="1746" spans="1:12">
      <c r="A1746" t="s">
        <v>2377</v>
      </c>
      <c r="B1746" t="s">
        <v>2374</v>
      </c>
      <c r="C1746" t="s">
        <v>7509</v>
      </c>
      <c r="D1746" t="str">
        <f t="shared" si="166"/>
        <v>N</v>
      </c>
      <c r="E1746" t="str">
        <f t="shared" si="167"/>
        <v>Q</v>
      </c>
      <c r="F1746" t="str">
        <f t="shared" si="170"/>
        <v>E</v>
      </c>
      <c r="G1746" t="str">
        <f t="shared" si="168"/>
        <v>1</v>
      </c>
      <c r="H1746" t="str">
        <f t="shared" si="169"/>
        <v>0</v>
      </c>
      <c r="I1746" t="str">
        <f t="shared" si="171"/>
        <v>A</v>
      </c>
      <c r="J1746" t="s">
        <v>7876</v>
      </c>
      <c r="K1746">
        <v>700</v>
      </c>
      <c r="L1746" t="str">
        <f>IF(J1746="QFN",VLOOKUP(A1746,'Frame item'!A:D,4,0),"")</f>
        <v/>
      </c>
    </row>
    <row r="1747" spans="1:12">
      <c r="A1747" t="s">
        <v>2378</v>
      </c>
      <c r="B1747" t="s">
        <v>2374</v>
      </c>
      <c r="C1747" t="s">
        <v>7509</v>
      </c>
      <c r="D1747" t="str">
        <f t="shared" si="166"/>
        <v>N</v>
      </c>
      <c r="E1747" t="str">
        <f t="shared" si="167"/>
        <v>Q</v>
      </c>
      <c r="F1747" t="str">
        <f t="shared" si="170"/>
        <v>E</v>
      </c>
      <c r="G1747" t="str">
        <f t="shared" si="168"/>
        <v>1</v>
      </c>
      <c r="H1747" t="str">
        <f t="shared" si="169"/>
        <v>0</v>
      </c>
      <c r="I1747" t="str">
        <f t="shared" si="171"/>
        <v>A</v>
      </c>
      <c r="J1747" t="s">
        <v>7876</v>
      </c>
      <c r="K1747">
        <v>700</v>
      </c>
      <c r="L1747" t="str">
        <f>IF(J1747="QFN",VLOOKUP(A1747,'Frame item'!A:D,4,0),"")</f>
        <v/>
      </c>
    </row>
    <row r="1748" spans="1:12">
      <c r="A1748" t="s">
        <v>2379</v>
      </c>
      <c r="B1748" t="s">
        <v>2374</v>
      </c>
      <c r="C1748" t="s">
        <v>7509</v>
      </c>
      <c r="D1748" t="str">
        <f t="shared" si="166"/>
        <v>N</v>
      </c>
      <c r="E1748" t="str">
        <f t="shared" si="167"/>
        <v>Q</v>
      </c>
      <c r="F1748" t="str">
        <f t="shared" si="170"/>
        <v>E</v>
      </c>
      <c r="G1748" t="str">
        <f t="shared" si="168"/>
        <v>1</v>
      </c>
      <c r="H1748" t="str">
        <f t="shared" si="169"/>
        <v>0</v>
      </c>
      <c r="I1748" t="str">
        <f t="shared" si="171"/>
        <v>A</v>
      </c>
      <c r="J1748" t="s">
        <v>7876</v>
      </c>
      <c r="K1748">
        <v>700</v>
      </c>
      <c r="L1748" t="str">
        <f>IF(J1748="QFN",VLOOKUP(A1748,'Frame item'!A:D,4,0),"")</f>
        <v/>
      </c>
    </row>
    <row r="1749" spans="1:12">
      <c r="A1749" t="s">
        <v>2380</v>
      </c>
      <c r="B1749" t="s">
        <v>2374</v>
      </c>
      <c r="C1749" t="s">
        <v>7509</v>
      </c>
      <c r="D1749" t="str">
        <f t="shared" si="166"/>
        <v>N</v>
      </c>
      <c r="E1749" t="str">
        <f t="shared" si="167"/>
        <v>Q</v>
      </c>
      <c r="F1749" t="str">
        <f t="shared" si="170"/>
        <v>E</v>
      </c>
      <c r="G1749" t="str">
        <f t="shared" si="168"/>
        <v>1</v>
      </c>
      <c r="H1749" t="str">
        <f t="shared" si="169"/>
        <v>0</v>
      </c>
      <c r="I1749" t="str">
        <f t="shared" si="171"/>
        <v>A</v>
      </c>
      <c r="J1749" t="s">
        <v>7876</v>
      </c>
      <c r="K1749">
        <v>700</v>
      </c>
      <c r="L1749" t="str">
        <f>IF(J1749="QFN",VLOOKUP(A1749,'Frame item'!A:D,4,0),"")</f>
        <v/>
      </c>
    </row>
    <row r="1750" spans="1:12">
      <c r="A1750" t="s">
        <v>2381</v>
      </c>
      <c r="B1750" t="s">
        <v>2374</v>
      </c>
      <c r="C1750" t="s">
        <v>7509</v>
      </c>
      <c r="D1750" t="str">
        <f t="shared" si="166"/>
        <v>N</v>
      </c>
      <c r="E1750" t="str">
        <f t="shared" si="167"/>
        <v>Q</v>
      </c>
      <c r="F1750" t="str">
        <f t="shared" si="170"/>
        <v>E</v>
      </c>
      <c r="G1750" t="str">
        <f t="shared" si="168"/>
        <v>1</v>
      </c>
      <c r="H1750" t="str">
        <f t="shared" si="169"/>
        <v>0</v>
      </c>
      <c r="I1750" t="str">
        <f t="shared" si="171"/>
        <v>A</v>
      </c>
      <c r="J1750" t="s">
        <v>7876</v>
      </c>
      <c r="K1750">
        <v>700</v>
      </c>
      <c r="L1750" t="str">
        <f>IF(J1750="QFN",VLOOKUP(A1750,'Frame item'!A:D,4,0),"")</f>
        <v/>
      </c>
    </row>
    <row r="1751" spans="1:12">
      <c r="A1751" t="s">
        <v>2382</v>
      </c>
      <c r="B1751" t="s">
        <v>2374</v>
      </c>
      <c r="C1751" t="s">
        <v>7509</v>
      </c>
      <c r="D1751" t="str">
        <f t="shared" si="166"/>
        <v>N</v>
      </c>
      <c r="E1751" t="str">
        <f t="shared" si="167"/>
        <v>Q</v>
      </c>
      <c r="F1751" t="str">
        <f t="shared" si="170"/>
        <v>E</v>
      </c>
      <c r="G1751" t="str">
        <f t="shared" si="168"/>
        <v>1</v>
      </c>
      <c r="H1751" t="str">
        <f t="shared" si="169"/>
        <v>0</v>
      </c>
      <c r="I1751" t="str">
        <f t="shared" si="171"/>
        <v>A</v>
      </c>
      <c r="J1751" t="s">
        <v>7876</v>
      </c>
      <c r="K1751">
        <v>700</v>
      </c>
      <c r="L1751" t="str">
        <f>IF(J1751="QFN",VLOOKUP(A1751,'Frame item'!A:D,4,0),"")</f>
        <v/>
      </c>
    </row>
    <row r="1752" spans="1:12">
      <c r="A1752" t="s">
        <v>2383</v>
      </c>
      <c r="B1752" t="s">
        <v>2374</v>
      </c>
      <c r="C1752" t="s">
        <v>7509</v>
      </c>
      <c r="D1752" t="str">
        <f t="shared" si="166"/>
        <v>N</v>
      </c>
      <c r="E1752" t="str">
        <f t="shared" si="167"/>
        <v>Q</v>
      </c>
      <c r="F1752" t="str">
        <f t="shared" si="170"/>
        <v>E</v>
      </c>
      <c r="G1752" t="str">
        <f t="shared" si="168"/>
        <v>1</v>
      </c>
      <c r="H1752" t="str">
        <f t="shared" si="169"/>
        <v>0</v>
      </c>
      <c r="I1752" t="str">
        <f t="shared" si="171"/>
        <v>A</v>
      </c>
      <c r="J1752" t="s">
        <v>7876</v>
      </c>
      <c r="K1752">
        <v>700</v>
      </c>
      <c r="L1752" t="str">
        <f>IF(J1752="QFN",VLOOKUP(A1752,'Frame item'!A:D,4,0),"")</f>
        <v/>
      </c>
    </row>
    <row r="1753" spans="1:12">
      <c r="A1753" t="s">
        <v>2385</v>
      </c>
      <c r="B1753" t="s">
        <v>2384</v>
      </c>
      <c r="C1753" t="s">
        <v>7509</v>
      </c>
      <c r="D1753" t="str">
        <f t="shared" si="166"/>
        <v>N</v>
      </c>
      <c r="E1753" t="str">
        <f t="shared" si="167"/>
        <v>Q</v>
      </c>
      <c r="F1753" t="str">
        <f t="shared" si="170"/>
        <v>E</v>
      </c>
      <c r="G1753" t="str">
        <f t="shared" si="168"/>
        <v>1</v>
      </c>
      <c r="H1753" t="str">
        <f t="shared" si="169"/>
        <v>0</v>
      </c>
      <c r="I1753" t="str">
        <f t="shared" si="171"/>
        <v>C</v>
      </c>
      <c r="J1753" t="s">
        <v>7876</v>
      </c>
      <c r="K1753">
        <v>700</v>
      </c>
      <c r="L1753" t="str">
        <f>IF(J1753="QFN",VLOOKUP(A1753,'Frame item'!A:D,4,0),"")</f>
        <v/>
      </c>
    </row>
    <row r="1754" spans="1:12">
      <c r="A1754" t="s">
        <v>2386</v>
      </c>
      <c r="B1754" t="s">
        <v>2384</v>
      </c>
      <c r="C1754" t="s">
        <v>7509</v>
      </c>
      <c r="D1754" t="str">
        <f t="shared" si="166"/>
        <v>N</v>
      </c>
      <c r="E1754" t="str">
        <f t="shared" si="167"/>
        <v>Q</v>
      </c>
      <c r="F1754" t="str">
        <f t="shared" si="170"/>
        <v>E</v>
      </c>
      <c r="G1754" t="str">
        <f t="shared" si="168"/>
        <v>1</v>
      </c>
      <c r="H1754" t="str">
        <f t="shared" si="169"/>
        <v>0</v>
      </c>
      <c r="I1754" t="str">
        <f t="shared" si="171"/>
        <v>C</v>
      </c>
      <c r="J1754" t="s">
        <v>7876</v>
      </c>
      <c r="K1754">
        <v>700</v>
      </c>
      <c r="L1754" t="str">
        <f>IF(J1754="QFN",VLOOKUP(A1754,'Frame item'!A:D,4,0),"")</f>
        <v/>
      </c>
    </row>
    <row r="1755" spans="1:12">
      <c r="A1755" t="s">
        <v>2376</v>
      </c>
      <c r="B1755" t="s">
        <v>2387</v>
      </c>
      <c r="C1755" t="s">
        <v>7509</v>
      </c>
      <c r="D1755" t="str">
        <f t="shared" si="166"/>
        <v>N</v>
      </c>
      <c r="E1755" t="str">
        <f t="shared" si="167"/>
        <v>Q</v>
      </c>
      <c r="F1755" t="str">
        <f t="shared" si="170"/>
        <v>E</v>
      </c>
      <c r="G1755" t="str">
        <f t="shared" si="168"/>
        <v>1</v>
      </c>
      <c r="H1755" t="str">
        <f t="shared" si="169"/>
        <v>0</v>
      </c>
      <c r="I1755" t="str">
        <f t="shared" si="171"/>
        <v>E</v>
      </c>
      <c r="J1755" t="s">
        <v>7876</v>
      </c>
      <c r="K1755">
        <v>700</v>
      </c>
      <c r="L1755" t="str">
        <f>IF(J1755="QFN",VLOOKUP(A1755,'Frame item'!A:D,4,0),"")</f>
        <v/>
      </c>
    </row>
    <row r="1756" spans="1:12">
      <c r="A1756" t="s">
        <v>2382</v>
      </c>
      <c r="B1756" t="s">
        <v>2387</v>
      </c>
      <c r="C1756" t="s">
        <v>7509</v>
      </c>
      <c r="D1756" t="str">
        <f t="shared" si="166"/>
        <v>N</v>
      </c>
      <c r="E1756" t="str">
        <f t="shared" si="167"/>
        <v>Q</v>
      </c>
      <c r="F1756" t="str">
        <f t="shared" si="170"/>
        <v>E</v>
      </c>
      <c r="G1756" t="str">
        <f t="shared" si="168"/>
        <v>1</v>
      </c>
      <c r="H1756" t="str">
        <f t="shared" si="169"/>
        <v>0</v>
      </c>
      <c r="I1756" t="str">
        <f t="shared" si="171"/>
        <v>E</v>
      </c>
      <c r="J1756" t="s">
        <v>7876</v>
      </c>
      <c r="K1756">
        <v>700</v>
      </c>
      <c r="L1756" t="str">
        <f>IF(J1756="QFN",VLOOKUP(A1756,'Frame item'!A:D,4,0),"")</f>
        <v/>
      </c>
    </row>
    <row r="1757" spans="1:12">
      <c r="A1757" t="s">
        <v>2388</v>
      </c>
      <c r="B1757" t="s">
        <v>2387</v>
      </c>
      <c r="C1757" t="s">
        <v>7509</v>
      </c>
      <c r="D1757" t="str">
        <f t="shared" si="166"/>
        <v>N</v>
      </c>
      <c r="E1757" t="str">
        <f t="shared" si="167"/>
        <v>Q</v>
      </c>
      <c r="F1757" t="str">
        <f t="shared" si="170"/>
        <v>E</v>
      </c>
      <c r="G1757" t="str">
        <f t="shared" si="168"/>
        <v>1</v>
      </c>
      <c r="H1757" t="str">
        <f t="shared" si="169"/>
        <v>0</v>
      </c>
      <c r="I1757" t="str">
        <f t="shared" si="171"/>
        <v>E</v>
      </c>
      <c r="J1757" t="s">
        <v>7876</v>
      </c>
      <c r="K1757">
        <v>700</v>
      </c>
      <c r="L1757" t="str">
        <f>IF(J1757="QFN",VLOOKUP(A1757,'Frame item'!A:D,4,0),"")</f>
        <v/>
      </c>
    </row>
    <row r="1758" spans="1:12">
      <c r="A1758" t="s">
        <v>2383</v>
      </c>
      <c r="B1758" t="s">
        <v>2387</v>
      </c>
      <c r="C1758" t="s">
        <v>7509</v>
      </c>
      <c r="D1758" t="str">
        <f t="shared" si="166"/>
        <v>N</v>
      </c>
      <c r="E1758" t="str">
        <f t="shared" si="167"/>
        <v>Q</v>
      </c>
      <c r="F1758" t="str">
        <f t="shared" si="170"/>
        <v>E</v>
      </c>
      <c r="G1758" t="str">
        <f t="shared" si="168"/>
        <v>1</v>
      </c>
      <c r="H1758" t="str">
        <f t="shared" si="169"/>
        <v>0</v>
      </c>
      <c r="I1758" t="str">
        <f t="shared" si="171"/>
        <v>E</v>
      </c>
      <c r="J1758" t="s">
        <v>7876</v>
      </c>
      <c r="K1758">
        <v>700</v>
      </c>
      <c r="L1758" t="str">
        <f>IF(J1758="QFN",VLOOKUP(A1758,'Frame item'!A:D,4,0),"")</f>
        <v/>
      </c>
    </row>
    <row r="1759" spans="1:12">
      <c r="A1759" t="s">
        <v>2389</v>
      </c>
      <c r="B1759" t="s">
        <v>2387</v>
      </c>
      <c r="C1759" t="s">
        <v>7509</v>
      </c>
      <c r="D1759" t="str">
        <f t="shared" si="166"/>
        <v>N</v>
      </c>
      <c r="E1759" t="str">
        <f t="shared" si="167"/>
        <v>Q</v>
      </c>
      <c r="F1759" t="str">
        <f t="shared" si="170"/>
        <v>E</v>
      </c>
      <c r="G1759" t="str">
        <f t="shared" si="168"/>
        <v>1</v>
      </c>
      <c r="H1759" t="str">
        <f t="shared" si="169"/>
        <v>0</v>
      </c>
      <c r="I1759" t="str">
        <f t="shared" si="171"/>
        <v>E</v>
      </c>
      <c r="J1759" t="s">
        <v>7876</v>
      </c>
      <c r="K1759">
        <v>700</v>
      </c>
      <c r="L1759" t="str">
        <f>IF(J1759="QFN",VLOOKUP(A1759,'Frame item'!A:D,4,0),"")</f>
        <v/>
      </c>
    </row>
    <row r="1760" spans="1:12">
      <c r="A1760" t="s">
        <v>2390</v>
      </c>
      <c r="B1760" t="s">
        <v>2387</v>
      </c>
      <c r="C1760" t="s">
        <v>7509</v>
      </c>
      <c r="D1760" t="str">
        <f t="shared" si="166"/>
        <v>N</v>
      </c>
      <c r="E1760" t="str">
        <f t="shared" si="167"/>
        <v>Q</v>
      </c>
      <c r="F1760" t="str">
        <f t="shared" si="170"/>
        <v>E</v>
      </c>
      <c r="G1760" t="str">
        <f t="shared" si="168"/>
        <v>1</v>
      </c>
      <c r="H1760" t="str">
        <f t="shared" si="169"/>
        <v>0</v>
      </c>
      <c r="I1760" t="str">
        <f t="shared" si="171"/>
        <v>E</v>
      </c>
      <c r="J1760" t="s">
        <v>7876</v>
      </c>
      <c r="K1760">
        <v>700</v>
      </c>
      <c r="L1760" t="str">
        <f>IF(J1760="QFN",VLOOKUP(A1760,'Frame item'!A:D,4,0),"")</f>
        <v/>
      </c>
    </row>
    <row r="1761" spans="1:12">
      <c r="A1761" t="s">
        <v>2376</v>
      </c>
      <c r="B1761" t="s">
        <v>2391</v>
      </c>
      <c r="C1761" t="s">
        <v>7509</v>
      </c>
      <c r="D1761" t="str">
        <f t="shared" si="166"/>
        <v>N</v>
      </c>
      <c r="E1761" t="str">
        <f t="shared" si="167"/>
        <v>Q</v>
      </c>
      <c r="F1761" t="str">
        <f t="shared" si="170"/>
        <v>E</v>
      </c>
      <c r="G1761" t="str">
        <f t="shared" si="168"/>
        <v>1</v>
      </c>
      <c r="H1761" t="str">
        <f t="shared" si="169"/>
        <v>0</v>
      </c>
      <c r="I1761" t="str">
        <f t="shared" si="171"/>
        <v>U</v>
      </c>
      <c r="J1761" t="s">
        <v>7876</v>
      </c>
      <c r="K1761">
        <v>700</v>
      </c>
      <c r="L1761" t="str">
        <f>IF(J1761="QFN",VLOOKUP(A1761,'Frame item'!A:D,4,0),"")</f>
        <v/>
      </c>
    </row>
    <row r="1762" spans="1:12">
      <c r="A1762" t="s">
        <v>2382</v>
      </c>
      <c r="B1762" t="s">
        <v>2391</v>
      </c>
      <c r="C1762" t="s">
        <v>7509</v>
      </c>
      <c r="D1762" t="str">
        <f t="shared" si="166"/>
        <v>N</v>
      </c>
      <c r="E1762" t="str">
        <f t="shared" si="167"/>
        <v>Q</v>
      </c>
      <c r="F1762" t="str">
        <f t="shared" si="170"/>
        <v>E</v>
      </c>
      <c r="G1762" t="str">
        <f t="shared" si="168"/>
        <v>1</v>
      </c>
      <c r="H1762" t="str">
        <f t="shared" si="169"/>
        <v>0</v>
      </c>
      <c r="I1762" t="str">
        <f t="shared" si="171"/>
        <v>U</v>
      </c>
      <c r="J1762" t="s">
        <v>7876</v>
      </c>
      <c r="K1762">
        <v>700</v>
      </c>
      <c r="L1762" t="str">
        <f>IF(J1762="QFN",VLOOKUP(A1762,'Frame item'!A:D,4,0),"")</f>
        <v/>
      </c>
    </row>
    <row r="1763" spans="1:12">
      <c r="A1763" t="s">
        <v>2383</v>
      </c>
      <c r="B1763" t="s">
        <v>2391</v>
      </c>
      <c r="C1763" t="s">
        <v>7509</v>
      </c>
      <c r="D1763" t="str">
        <f t="shared" si="166"/>
        <v>N</v>
      </c>
      <c r="E1763" t="str">
        <f t="shared" si="167"/>
        <v>Q</v>
      </c>
      <c r="F1763" t="str">
        <f t="shared" si="170"/>
        <v>E</v>
      </c>
      <c r="G1763" t="str">
        <f t="shared" si="168"/>
        <v>1</v>
      </c>
      <c r="H1763" t="str">
        <f t="shared" si="169"/>
        <v>0</v>
      </c>
      <c r="I1763" t="str">
        <f t="shared" si="171"/>
        <v>U</v>
      </c>
      <c r="J1763" t="s">
        <v>7876</v>
      </c>
      <c r="K1763">
        <v>700</v>
      </c>
      <c r="L1763" t="str">
        <f>IF(J1763="QFN",VLOOKUP(A1763,'Frame item'!A:D,4,0),"")</f>
        <v/>
      </c>
    </row>
    <row r="1764" spans="1:12">
      <c r="A1764" t="s">
        <v>2389</v>
      </c>
      <c r="B1764" t="s">
        <v>2391</v>
      </c>
      <c r="C1764" t="s">
        <v>7509</v>
      </c>
      <c r="D1764" t="str">
        <f t="shared" si="166"/>
        <v>N</v>
      </c>
      <c r="E1764" t="str">
        <f t="shared" si="167"/>
        <v>Q</v>
      </c>
      <c r="F1764" t="str">
        <f t="shared" si="170"/>
        <v>E</v>
      </c>
      <c r="G1764" t="str">
        <f t="shared" si="168"/>
        <v>1</v>
      </c>
      <c r="H1764" t="str">
        <f t="shared" si="169"/>
        <v>0</v>
      </c>
      <c r="I1764" t="str">
        <f t="shared" si="171"/>
        <v>U</v>
      </c>
      <c r="J1764" t="s">
        <v>7876</v>
      </c>
      <c r="K1764">
        <v>700</v>
      </c>
      <c r="L1764" t="str">
        <f>IF(J1764="QFN",VLOOKUP(A1764,'Frame item'!A:D,4,0),"")</f>
        <v/>
      </c>
    </row>
    <row r="1765" spans="1:12">
      <c r="A1765" t="s">
        <v>2392</v>
      </c>
      <c r="B1765" t="s">
        <v>2391</v>
      </c>
      <c r="C1765" t="s">
        <v>7509</v>
      </c>
      <c r="D1765" t="str">
        <f t="shared" si="166"/>
        <v>N</v>
      </c>
      <c r="E1765" t="str">
        <f t="shared" si="167"/>
        <v>Q</v>
      </c>
      <c r="F1765" t="str">
        <f t="shared" si="170"/>
        <v>E</v>
      </c>
      <c r="G1765" t="str">
        <f t="shared" si="168"/>
        <v>1</v>
      </c>
      <c r="H1765" t="str">
        <f t="shared" si="169"/>
        <v>0</v>
      </c>
      <c r="I1765" t="str">
        <f t="shared" si="171"/>
        <v>U</v>
      </c>
      <c r="J1765" t="s">
        <v>7876</v>
      </c>
      <c r="K1765">
        <v>700</v>
      </c>
      <c r="L1765" t="str">
        <f>IF(J1765="QFN",VLOOKUP(A1765,'Frame item'!A:D,4,0),"")</f>
        <v/>
      </c>
    </row>
    <row r="1766" spans="1:12">
      <c r="A1766" t="s">
        <v>2390</v>
      </c>
      <c r="B1766" t="s">
        <v>2391</v>
      </c>
      <c r="C1766" t="s">
        <v>7509</v>
      </c>
      <c r="D1766" t="str">
        <f t="shared" si="166"/>
        <v>N</v>
      </c>
      <c r="E1766" t="str">
        <f t="shared" si="167"/>
        <v>Q</v>
      </c>
      <c r="F1766" t="str">
        <f t="shared" si="170"/>
        <v>E</v>
      </c>
      <c r="G1766" t="str">
        <f t="shared" si="168"/>
        <v>1</v>
      </c>
      <c r="H1766" t="str">
        <f t="shared" si="169"/>
        <v>0</v>
      </c>
      <c r="I1766" t="str">
        <f t="shared" si="171"/>
        <v>U</v>
      </c>
      <c r="J1766" t="s">
        <v>7876</v>
      </c>
      <c r="K1766">
        <v>700</v>
      </c>
      <c r="L1766" t="str">
        <f>IF(J1766="QFN",VLOOKUP(A1766,'Frame item'!A:D,4,0),"")</f>
        <v/>
      </c>
    </row>
    <row r="1767" spans="1:12">
      <c r="A1767" t="s">
        <v>2393</v>
      </c>
      <c r="B1767" t="s">
        <v>2391</v>
      </c>
      <c r="C1767" t="s">
        <v>7509</v>
      </c>
      <c r="D1767" t="str">
        <f t="shared" si="166"/>
        <v>N</v>
      </c>
      <c r="E1767" t="str">
        <f t="shared" si="167"/>
        <v>Q</v>
      </c>
      <c r="F1767" t="str">
        <f t="shared" si="170"/>
        <v>E</v>
      </c>
      <c r="G1767" t="str">
        <f t="shared" si="168"/>
        <v>1</v>
      </c>
      <c r="H1767" t="str">
        <f t="shared" si="169"/>
        <v>0</v>
      </c>
      <c r="I1767" t="str">
        <f t="shared" si="171"/>
        <v>U</v>
      </c>
      <c r="J1767" t="s">
        <v>7876</v>
      </c>
      <c r="K1767">
        <v>700</v>
      </c>
      <c r="L1767" t="str">
        <f>IF(J1767="QFN",VLOOKUP(A1767,'Frame item'!A:D,4,0),"")</f>
        <v/>
      </c>
    </row>
    <row r="1768" spans="1:12">
      <c r="A1768" t="s">
        <v>2395</v>
      </c>
      <c r="B1768" t="s">
        <v>2394</v>
      </c>
      <c r="C1768" t="s">
        <v>7509</v>
      </c>
      <c r="D1768" t="str">
        <f t="shared" si="166"/>
        <v>N</v>
      </c>
      <c r="E1768" t="str">
        <f t="shared" si="167"/>
        <v>Q</v>
      </c>
      <c r="F1768" t="str">
        <f t="shared" si="170"/>
        <v>E</v>
      </c>
      <c r="G1768" t="str">
        <f t="shared" si="168"/>
        <v>1</v>
      </c>
      <c r="H1768" t="str">
        <f t="shared" si="169"/>
        <v>2</v>
      </c>
      <c r="I1768" t="str">
        <f t="shared" si="171"/>
        <v>K</v>
      </c>
      <c r="J1768" t="s">
        <v>7876</v>
      </c>
      <c r="K1768">
        <v>700</v>
      </c>
      <c r="L1768" t="str">
        <f>IF(J1768="QFN",VLOOKUP(A1768,'Frame item'!A:D,4,0),"")</f>
        <v/>
      </c>
    </row>
    <row r="1769" spans="1:12">
      <c r="A1769" t="s">
        <v>2397</v>
      </c>
      <c r="B1769" t="s">
        <v>2396</v>
      </c>
      <c r="C1769" t="s">
        <v>7509</v>
      </c>
      <c r="D1769" t="str">
        <f t="shared" si="166"/>
        <v>N</v>
      </c>
      <c r="E1769" t="str">
        <f t="shared" si="167"/>
        <v>Q</v>
      </c>
      <c r="F1769" t="str">
        <f t="shared" si="170"/>
        <v>E</v>
      </c>
      <c r="G1769" t="str">
        <f t="shared" si="168"/>
        <v>1</v>
      </c>
      <c r="H1769" t="str">
        <f t="shared" si="169"/>
        <v>4</v>
      </c>
      <c r="I1769" t="str">
        <f t="shared" si="171"/>
        <v>A</v>
      </c>
      <c r="J1769" t="s">
        <v>7876</v>
      </c>
      <c r="K1769">
        <v>700</v>
      </c>
      <c r="L1769" t="str">
        <f>IF(J1769="QFN",VLOOKUP(A1769,'Frame item'!A:D,4,0),"")</f>
        <v/>
      </c>
    </row>
    <row r="1770" spans="1:12">
      <c r="A1770" t="s">
        <v>2398</v>
      </c>
      <c r="B1770" t="s">
        <v>2396</v>
      </c>
      <c r="C1770" t="s">
        <v>7509</v>
      </c>
      <c r="D1770" t="str">
        <f t="shared" si="166"/>
        <v>N</v>
      </c>
      <c r="E1770" t="str">
        <f t="shared" si="167"/>
        <v>Q</v>
      </c>
      <c r="F1770" t="str">
        <f t="shared" si="170"/>
        <v>E</v>
      </c>
      <c r="G1770" t="str">
        <f t="shared" si="168"/>
        <v>1</v>
      </c>
      <c r="H1770" t="str">
        <f t="shared" si="169"/>
        <v>4</v>
      </c>
      <c r="I1770" t="str">
        <f t="shared" si="171"/>
        <v>A</v>
      </c>
      <c r="J1770" t="s">
        <v>7876</v>
      </c>
      <c r="K1770">
        <v>700</v>
      </c>
      <c r="L1770" t="str">
        <f>IF(J1770="QFN",VLOOKUP(A1770,'Frame item'!A:D,4,0),"")</f>
        <v/>
      </c>
    </row>
    <row r="1771" spans="1:12">
      <c r="A1771" t="s">
        <v>2399</v>
      </c>
      <c r="B1771" t="s">
        <v>2396</v>
      </c>
      <c r="C1771" t="s">
        <v>7509</v>
      </c>
      <c r="D1771" t="str">
        <f t="shared" si="166"/>
        <v>N</v>
      </c>
      <c r="E1771" t="str">
        <f t="shared" si="167"/>
        <v>Q</v>
      </c>
      <c r="F1771" t="str">
        <f t="shared" si="170"/>
        <v>E</v>
      </c>
      <c r="G1771" t="str">
        <f t="shared" si="168"/>
        <v>1</v>
      </c>
      <c r="H1771" t="str">
        <f t="shared" si="169"/>
        <v>4</v>
      </c>
      <c r="I1771" t="str">
        <f t="shared" si="171"/>
        <v>A</v>
      </c>
      <c r="J1771" t="s">
        <v>7876</v>
      </c>
      <c r="K1771">
        <v>700</v>
      </c>
      <c r="L1771" t="str">
        <f>IF(J1771="QFN",VLOOKUP(A1771,'Frame item'!A:D,4,0),"")</f>
        <v/>
      </c>
    </row>
    <row r="1772" spans="1:12">
      <c r="A1772" t="s">
        <v>1080</v>
      </c>
      <c r="B1772" t="s">
        <v>2396</v>
      </c>
      <c r="C1772" t="s">
        <v>7509</v>
      </c>
      <c r="D1772" t="str">
        <f t="shared" si="166"/>
        <v>N</v>
      </c>
      <c r="E1772" t="str">
        <f t="shared" si="167"/>
        <v>Q</v>
      </c>
      <c r="F1772" t="str">
        <f t="shared" si="170"/>
        <v>E</v>
      </c>
      <c r="G1772" t="str">
        <f t="shared" si="168"/>
        <v>1</v>
      </c>
      <c r="H1772" t="str">
        <f t="shared" si="169"/>
        <v>4</v>
      </c>
      <c r="I1772" t="str">
        <f t="shared" si="171"/>
        <v>A</v>
      </c>
      <c r="J1772" t="s">
        <v>7876</v>
      </c>
      <c r="K1772">
        <v>700</v>
      </c>
      <c r="L1772" t="str">
        <f>IF(J1772="QFN",VLOOKUP(A1772,'Frame item'!A:D,4,0),"")</f>
        <v/>
      </c>
    </row>
    <row r="1773" spans="1:12">
      <c r="A1773" t="s">
        <v>2400</v>
      </c>
      <c r="B1773" t="s">
        <v>2396</v>
      </c>
      <c r="C1773" t="s">
        <v>7509</v>
      </c>
      <c r="D1773" t="str">
        <f t="shared" si="166"/>
        <v>N</v>
      </c>
      <c r="E1773" t="str">
        <f t="shared" si="167"/>
        <v>Q</v>
      </c>
      <c r="F1773" t="str">
        <f t="shared" si="170"/>
        <v>E</v>
      </c>
      <c r="G1773" t="str">
        <f t="shared" si="168"/>
        <v>1</v>
      </c>
      <c r="H1773" t="str">
        <f t="shared" si="169"/>
        <v>4</v>
      </c>
      <c r="I1773" t="str">
        <f t="shared" si="171"/>
        <v>A</v>
      </c>
      <c r="J1773" t="s">
        <v>7876</v>
      </c>
      <c r="K1773">
        <v>700</v>
      </c>
      <c r="L1773" t="str">
        <f>IF(J1773="QFN",VLOOKUP(A1773,'Frame item'!A:D,4,0),"")</f>
        <v/>
      </c>
    </row>
    <row r="1774" spans="1:12">
      <c r="A1774" t="s">
        <v>2401</v>
      </c>
      <c r="B1774" t="s">
        <v>2396</v>
      </c>
      <c r="C1774" t="s">
        <v>7509</v>
      </c>
      <c r="D1774" t="str">
        <f t="shared" si="166"/>
        <v>N</v>
      </c>
      <c r="E1774" t="str">
        <f t="shared" si="167"/>
        <v>Q</v>
      </c>
      <c r="F1774" t="str">
        <f t="shared" si="170"/>
        <v>E</v>
      </c>
      <c r="G1774" t="str">
        <f t="shared" si="168"/>
        <v>1</v>
      </c>
      <c r="H1774" t="str">
        <f t="shared" si="169"/>
        <v>4</v>
      </c>
      <c r="I1774" t="str">
        <f t="shared" si="171"/>
        <v>A</v>
      </c>
      <c r="J1774" t="s">
        <v>7876</v>
      </c>
      <c r="K1774">
        <v>700</v>
      </c>
      <c r="L1774" t="str">
        <f>IF(J1774="QFN",VLOOKUP(A1774,'Frame item'!A:D,4,0),"")</f>
        <v/>
      </c>
    </row>
    <row r="1775" spans="1:12">
      <c r="A1775" t="s">
        <v>2402</v>
      </c>
      <c r="B1775" t="s">
        <v>2396</v>
      </c>
      <c r="C1775" t="s">
        <v>7509</v>
      </c>
      <c r="D1775" t="str">
        <f t="shared" si="166"/>
        <v>N</v>
      </c>
      <c r="E1775" t="str">
        <f t="shared" si="167"/>
        <v>Q</v>
      </c>
      <c r="F1775" t="str">
        <f t="shared" si="170"/>
        <v>E</v>
      </c>
      <c r="G1775" t="str">
        <f t="shared" si="168"/>
        <v>1</v>
      </c>
      <c r="H1775" t="str">
        <f t="shared" si="169"/>
        <v>4</v>
      </c>
      <c r="I1775" t="str">
        <f t="shared" si="171"/>
        <v>A</v>
      </c>
      <c r="J1775" t="s">
        <v>7876</v>
      </c>
      <c r="K1775">
        <v>700</v>
      </c>
      <c r="L1775" t="str">
        <f>IF(J1775="QFN",VLOOKUP(A1775,'Frame item'!A:D,4,0),"")</f>
        <v/>
      </c>
    </row>
    <row r="1776" spans="1:12">
      <c r="A1776" t="s">
        <v>2403</v>
      </c>
      <c r="B1776" t="s">
        <v>2396</v>
      </c>
      <c r="C1776" t="s">
        <v>7509</v>
      </c>
      <c r="D1776" t="str">
        <f t="shared" si="166"/>
        <v>N</v>
      </c>
      <c r="E1776" t="str">
        <f t="shared" si="167"/>
        <v>Q</v>
      </c>
      <c r="F1776" t="str">
        <f t="shared" si="170"/>
        <v>E</v>
      </c>
      <c r="G1776" t="str">
        <f t="shared" si="168"/>
        <v>1</v>
      </c>
      <c r="H1776" t="str">
        <f t="shared" si="169"/>
        <v>4</v>
      </c>
      <c r="I1776" t="str">
        <f t="shared" si="171"/>
        <v>A</v>
      </c>
      <c r="J1776" t="s">
        <v>7876</v>
      </c>
      <c r="K1776">
        <v>700</v>
      </c>
      <c r="L1776" t="str">
        <f>IF(J1776="QFN",VLOOKUP(A1776,'Frame item'!A:D,4,0),"")</f>
        <v/>
      </c>
    </row>
    <row r="1777" spans="1:12">
      <c r="A1777" t="s">
        <v>1172</v>
      </c>
      <c r="B1777" t="s">
        <v>2396</v>
      </c>
      <c r="C1777" t="s">
        <v>7509</v>
      </c>
      <c r="D1777" t="str">
        <f t="shared" si="166"/>
        <v>N</v>
      </c>
      <c r="E1777" t="str">
        <f t="shared" si="167"/>
        <v>Q</v>
      </c>
      <c r="F1777" t="str">
        <f t="shared" si="170"/>
        <v>E</v>
      </c>
      <c r="G1777" t="str">
        <f t="shared" si="168"/>
        <v>1</v>
      </c>
      <c r="H1777" t="str">
        <f t="shared" si="169"/>
        <v>4</v>
      </c>
      <c r="I1777" t="str">
        <f t="shared" si="171"/>
        <v>A</v>
      </c>
      <c r="J1777" t="s">
        <v>7876</v>
      </c>
      <c r="K1777">
        <v>700</v>
      </c>
      <c r="L1777" t="str">
        <f>IF(J1777="QFN",VLOOKUP(A1777,'Frame item'!A:D,4,0),"")</f>
        <v/>
      </c>
    </row>
    <row r="1778" spans="1:12">
      <c r="A1778" t="s">
        <v>2404</v>
      </c>
      <c r="B1778" t="s">
        <v>2396</v>
      </c>
      <c r="C1778" t="s">
        <v>7509</v>
      </c>
      <c r="D1778" t="str">
        <f t="shared" si="166"/>
        <v>N</v>
      </c>
      <c r="E1778" t="str">
        <f t="shared" si="167"/>
        <v>Q</v>
      </c>
      <c r="F1778" t="str">
        <f t="shared" si="170"/>
        <v>E</v>
      </c>
      <c r="G1778" t="str">
        <f t="shared" si="168"/>
        <v>1</v>
      </c>
      <c r="H1778" t="str">
        <f t="shared" si="169"/>
        <v>4</v>
      </c>
      <c r="I1778" t="str">
        <f t="shared" si="171"/>
        <v>A</v>
      </c>
      <c r="J1778" t="s">
        <v>7876</v>
      </c>
      <c r="K1778">
        <v>700</v>
      </c>
      <c r="L1778" t="str">
        <f>IF(J1778="QFN",VLOOKUP(A1778,'Frame item'!A:D,4,0),"")</f>
        <v/>
      </c>
    </row>
    <row r="1779" spans="1:12">
      <c r="A1779" t="s">
        <v>2405</v>
      </c>
      <c r="B1779" t="s">
        <v>2396</v>
      </c>
      <c r="C1779" t="s">
        <v>7509</v>
      </c>
      <c r="D1779" t="str">
        <f t="shared" si="166"/>
        <v>N</v>
      </c>
      <c r="E1779" t="str">
        <f t="shared" si="167"/>
        <v>Q</v>
      </c>
      <c r="F1779" t="str">
        <f t="shared" si="170"/>
        <v>E</v>
      </c>
      <c r="G1779" t="str">
        <f t="shared" si="168"/>
        <v>1</v>
      </c>
      <c r="H1779" t="str">
        <f t="shared" si="169"/>
        <v>4</v>
      </c>
      <c r="I1779" t="str">
        <f t="shared" si="171"/>
        <v>A</v>
      </c>
      <c r="J1779" t="s">
        <v>7876</v>
      </c>
      <c r="K1779">
        <v>700</v>
      </c>
      <c r="L1779" t="str">
        <f>IF(J1779="QFN",VLOOKUP(A1779,'Frame item'!A:D,4,0),"")</f>
        <v/>
      </c>
    </row>
    <row r="1780" spans="1:12">
      <c r="A1780" t="s">
        <v>1080</v>
      </c>
      <c r="B1780" t="s">
        <v>2406</v>
      </c>
      <c r="C1780" t="s">
        <v>7509</v>
      </c>
      <c r="D1780" t="str">
        <f t="shared" si="166"/>
        <v>N</v>
      </c>
      <c r="E1780" t="str">
        <f t="shared" si="167"/>
        <v>Q</v>
      </c>
      <c r="F1780" t="str">
        <f t="shared" si="170"/>
        <v>E</v>
      </c>
      <c r="G1780" t="str">
        <f t="shared" si="168"/>
        <v>1</v>
      </c>
      <c r="H1780" t="str">
        <f t="shared" si="169"/>
        <v>4</v>
      </c>
      <c r="I1780" t="str">
        <f t="shared" si="171"/>
        <v>K</v>
      </c>
      <c r="J1780" t="s">
        <v>7876</v>
      </c>
      <c r="K1780">
        <v>700</v>
      </c>
      <c r="L1780" t="str">
        <f>IF(J1780="QFN",VLOOKUP(A1780,'Frame item'!A:D,4,0),"")</f>
        <v/>
      </c>
    </row>
    <row r="1781" spans="1:12">
      <c r="A1781" t="s">
        <v>1181</v>
      </c>
      <c r="B1781" t="s">
        <v>2406</v>
      </c>
      <c r="C1781" t="s">
        <v>7509</v>
      </c>
      <c r="D1781" t="str">
        <f t="shared" si="166"/>
        <v>N</v>
      </c>
      <c r="E1781" t="str">
        <f t="shared" si="167"/>
        <v>Q</v>
      </c>
      <c r="F1781" t="str">
        <f t="shared" si="170"/>
        <v>E</v>
      </c>
      <c r="G1781" t="str">
        <f t="shared" si="168"/>
        <v>1</v>
      </c>
      <c r="H1781" t="str">
        <f t="shared" si="169"/>
        <v>4</v>
      </c>
      <c r="I1781" t="str">
        <f t="shared" si="171"/>
        <v>K</v>
      </c>
      <c r="J1781" t="s">
        <v>7876</v>
      </c>
      <c r="K1781">
        <v>700</v>
      </c>
      <c r="L1781" t="str">
        <f>IF(J1781="QFN",VLOOKUP(A1781,'Frame item'!A:D,4,0),"")</f>
        <v/>
      </c>
    </row>
    <row r="1782" spans="1:12">
      <c r="A1782" t="s">
        <v>2402</v>
      </c>
      <c r="B1782" t="s">
        <v>2406</v>
      </c>
      <c r="C1782" t="s">
        <v>7509</v>
      </c>
      <c r="D1782" t="str">
        <f t="shared" si="166"/>
        <v>N</v>
      </c>
      <c r="E1782" t="str">
        <f t="shared" si="167"/>
        <v>Q</v>
      </c>
      <c r="F1782" t="str">
        <f t="shared" si="170"/>
        <v>E</v>
      </c>
      <c r="G1782" t="str">
        <f t="shared" si="168"/>
        <v>1</v>
      </c>
      <c r="H1782" t="str">
        <f t="shared" si="169"/>
        <v>4</v>
      </c>
      <c r="I1782" t="str">
        <f t="shared" si="171"/>
        <v>K</v>
      </c>
      <c r="J1782" t="s">
        <v>7876</v>
      </c>
      <c r="K1782">
        <v>700</v>
      </c>
      <c r="L1782" t="str">
        <f>IF(J1782="QFN",VLOOKUP(A1782,'Frame item'!A:D,4,0),"")</f>
        <v/>
      </c>
    </row>
    <row r="1783" spans="1:12">
      <c r="A1783" t="s">
        <v>1172</v>
      </c>
      <c r="B1783" t="s">
        <v>2406</v>
      </c>
      <c r="C1783" t="s">
        <v>7509</v>
      </c>
      <c r="D1783" t="str">
        <f t="shared" si="166"/>
        <v>N</v>
      </c>
      <c r="E1783" t="str">
        <f t="shared" si="167"/>
        <v>Q</v>
      </c>
      <c r="F1783" t="str">
        <f t="shared" si="170"/>
        <v>E</v>
      </c>
      <c r="G1783" t="str">
        <f t="shared" si="168"/>
        <v>1</v>
      </c>
      <c r="H1783" t="str">
        <f t="shared" si="169"/>
        <v>4</v>
      </c>
      <c r="I1783" t="str">
        <f t="shared" si="171"/>
        <v>K</v>
      </c>
      <c r="J1783" t="s">
        <v>7876</v>
      </c>
      <c r="K1783">
        <v>700</v>
      </c>
      <c r="L1783" t="str">
        <f>IF(J1783="QFN",VLOOKUP(A1783,'Frame item'!A:D,4,0),"")</f>
        <v/>
      </c>
    </row>
    <row r="1784" spans="1:12">
      <c r="A1784" t="s">
        <v>2404</v>
      </c>
      <c r="B1784" t="s">
        <v>2406</v>
      </c>
      <c r="C1784" t="s">
        <v>7509</v>
      </c>
      <c r="D1784" t="str">
        <f t="shared" si="166"/>
        <v>N</v>
      </c>
      <c r="E1784" t="str">
        <f t="shared" si="167"/>
        <v>Q</v>
      </c>
      <c r="F1784" t="str">
        <f t="shared" si="170"/>
        <v>E</v>
      </c>
      <c r="G1784" t="str">
        <f t="shared" si="168"/>
        <v>1</v>
      </c>
      <c r="H1784" t="str">
        <f t="shared" si="169"/>
        <v>4</v>
      </c>
      <c r="I1784" t="str">
        <f t="shared" si="171"/>
        <v>K</v>
      </c>
      <c r="J1784" t="s">
        <v>7876</v>
      </c>
      <c r="K1784">
        <v>700</v>
      </c>
      <c r="L1784" t="str">
        <f>IF(J1784="QFN",VLOOKUP(A1784,'Frame item'!A:D,4,0),"")</f>
        <v/>
      </c>
    </row>
    <row r="1785" spans="1:12">
      <c r="A1785" t="s">
        <v>2407</v>
      </c>
      <c r="B1785" t="s">
        <v>2406</v>
      </c>
      <c r="C1785" t="s">
        <v>7509</v>
      </c>
      <c r="D1785" t="str">
        <f t="shared" si="166"/>
        <v>N</v>
      </c>
      <c r="E1785" t="str">
        <f t="shared" si="167"/>
        <v>Q</v>
      </c>
      <c r="F1785" t="str">
        <f t="shared" si="170"/>
        <v>E</v>
      </c>
      <c r="G1785" t="str">
        <f t="shared" si="168"/>
        <v>1</v>
      </c>
      <c r="H1785" t="str">
        <f t="shared" si="169"/>
        <v>4</v>
      </c>
      <c r="I1785" t="str">
        <f t="shared" si="171"/>
        <v>K</v>
      </c>
      <c r="J1785" t="s">
        <v>7876</v>
      </c>
      <c r="K1785">
        <v>700</v>
      </c>
      <c r="L1785" t="str">
        <f>IF(J1785="QFN",VLOOKUP(A1785,'Frame item'!A:D,4,0),"")</f>
        <v/>
      </c>
    </row>
    <row r="1786" spans="1:12">
      <c r="A1786" t="s">
        <v>2408</v>
      </c>
      <c r="B1786" t="s">
        <v>2406</v>
      </c>
      <c r="C1786" t="s">
        <v>7509</v>
      </c>
      <c r="D1786" t="str">
        <f t="shared" si="166"/>
        <v>N</v>
      </c>
      <c r="E1786" t="str">
        <f t="shared" si="167"/>
        <v>Q</v>
      </c>
      <c r="F1786" t="str">
        <f t="shared" si="170"/>
        <v>E</v>
      </c>
      <c r="G1786" t="str">
        <f t="shared" si="168"/>
        <v>1</v>
      </c>
      <c r="H1786" t="str">
        <f t="shared" si="169"/>
        <v>4</v>
      </c>
      <c r="I1786" t="str">
        <f t="shared" si="171"/>
        <v>K</v>
      </c>
      <c r="J1786" t="s">
        <v>7876</v>
      </c>
      <c r="K1786">
        <v>700</v>
      </c>
      <c r="L1786" t="str">
        <f>IF(J1786="QFN",VLOOKUP(A1786,'Frame item'!A:D,4,0),"")</f>
        <v/>
      </c>
    </row>
    <row r="1787" spans="1:12">
      <c r="A1787" t="s">
        <v>2404</v>
      </c>
      <c r="B1787" t="s">
        <v>2409</v>
      </c>
      <c r="C1787" t="s">
        <v>7509</v>
      </c>
      <c r="D1787" t="str">
        <f t="shared" si="166"/>
        <v>N</v>
      </c>
      <c r="E1787" t="str">
        <f t="shared" si="167"/>
        <v>Q</v>
      </c>
      <c r="F1787" t="str">
        <f t="shared" si="170"/>
        <v>E</v>
      </c>
      <c r="G1787" t="str">
        <f t="shared" si="168"/>
        <v>1</v>
      </c>
      <c r="H1787" t="str">
        <f t="shared" si="169"/>
        <v>4</v>
      </c>
      <c r="I1787" t="str">
        <f t="shared" si="171"/>
        <v>U</v>
      </c>
      <c r="J1787" t="s">
        <v>7876</v>
      </c>
      <c r="K1787">
        <v>700</v>
      </c>
      <c r="L1787" t="str">
        <f>IF(J1787="QFN",VLOOKUP(A1787,'Frame item'!A:D,4,0),"")</f>
        <v/>
      </c>
    </row>
    <row r="1788" spans="1:12">
      <c r="A1788" t="s">
        <v>2410</v>
      </c>
      <c r="B1788" t="s">
        <v>2409</v>
      </c>
      <c r="C1788" t="s">
        <v>7509</v>
      </c>
      <c r="D1788" t="str">
        <f t="shared" si="166"/>
        <v>N</v>
      </c>
      <c r="E1788" t="str">
        <f t="shared" si="167"/>
        <v>Q</v>
      </c>
      <c r="F1788" t="str">
        <f t="shared" si="170"/>
        <v>E</v>
      </c>
      <c r="G1788" t="str">
        <f t="shared" si="168"/>
        <v>1</v>
      </c>
      <c r="H1788" t="str">
        <f t="shared" si="169"/>
        <v>4</v>
      </c>
      <c r="I1788" t="str">
        <f t="shared" si="171"/>
        <v>U</v>
      </c>
      <c r="J1788" t="s">
        <v>7876</v>
      </c>
      <c r="K1788">
        <v>700</v>
      </c>
      <c r="L1788" t="str">
        <f>IF(J1788="QFN",VLOOKUP(A1788,'Frame item'!A:D,4,0),"")</f>
        <v/>
      </c>
    </row>
    <row r="1789" spans="1:12">
      <c r="A1789" t="s">
        <v>2412</v>
      </c>
      <c r="B1789" t="s">
        <v>2411</v>
      </c>
      <c r="C1789" t="s">
        <v>7509</v>
      </c>
      <c r="D1789" t="str">
        <f t="shared" si="166"/>
        <v>N</v>
      </c>
      <c r="E1789" t="str">
        <f t="shared" si="167"/>
        <v>Q</v>
      </c>
      <c r="F1789" t="str">
        <f t="shared" si="170"/>
        <v>E</v>
      </c>
      <c r="G1789" t="str">
        <f t="shared" si="168"/>
        <v>1</v>
      </c>
      <c r="H1789" t="str">
        <f t="shared" si="169"/>
        <v>4</v>
      </c>
      <c r="I1789" t="str">
        <f t="shared" si="171"/>
        <v>Z</v>
      </c>
      <c r="J1789" t="s">
        <v>7876</v>
      </c>
      <c r="K1789">
        <v>700</v>
      </c>
      <c r="L1789" t="str">
        <f>IF(J1789="QFN",VLOOKUP(A1789,'Frame item'!A:D,4,0),"")</f>
        <v/>
      </c>
    </row>
    <row r="1790" spans="1:12">
      <c r="A1790" t="s">
        <v>2414</v>
      </c>
      <c r="B1790" t="s">
        <v>2413</v>
      </c>
      <c r="C1790" t="s">
        <v>7509</v>
      </c>
      <c r="D1790" t="str">
        <f t="shared" si="166"/>
        <v>N</v>
      </c>
      <c r="E1790" t="str">
        <f t="shared" si="167"/>
        <v>Q</v>
      </c>
      <c r="F1790" t="str">
        <f t="shared" si="170"/>
        <v>E</v>
      </c>
      <c r="G1790" t="str">
        <f t="shared" si="168"/>
        <v>1</v>
      </c>
      <c r="H1790" t="str">
        <f t="shared" si="169"/>
        <v>8</v>
      </c>
      <c r="I1790" t="str">
        <f t="shared" si="171"/>
        <v>A</v>
      </c>
      <c r="J1790" t="s">
        <v>7876</v>
      </c>
      <c r="K1790">
        <v>700</v>
      </c>
      <c r="L1790" t="str">
        <f>IF(J1790="QFN",VLOOKUP(A1790,'Frame item'!A:D,4,0),"")</f>
        <v/>
      </c>
    </row>
    <row r="1791" spans="1:12">
      <c r="A1791" t="s">
        <v>2415</v>
      </c>
      <c r="B1791" t="s">
        <v>2413</v>
      </c>
      <c r="C1791" t="s">
        <v>7509</v>
      </c>
      <c r="D1791" t="str">
        <f t="shared" ref="D1791:D1854" si="172">MID(B1791,1,1)</f>
        <v>N</v>
      </c>
      <c r="E1791" t="str">
        <f t="shared" ref="E1791:E1854" si="173">MID(B1791,2,1)</f>
        <v>Q</v>
      </c>
      <c r="F1791" t="str">
        <f t="shared" si="170"/>
        <v>E</v>
      </c>
      <c r="G1791" t="str">
        <f t="shared" ref="G1791:G1854" si="174">MID(B1791,11,1)</f>
        <v>1</v>
      </c>
      <c r="H1791" t="str">
        <f t="shared" ref="H1791:H1854" si="175">MID(B1791,14,1)</f>
        <v>8</v>
      </c>
      <c r="I1791" t="str">
        <f t="shared" si="171"/>
        <v>A</v>
      </c>
      <c r="J1791" t="s">
        <v>7876</v>
      </c>
      <c r="K1791">
        <v>700</v>
      </c>
      <c r="L1791" t="str">
        <f>IF(J1791="QFN",VLOOKUP(A1791,'Frame item'!A:D,4,0),"")</f>
        <v/>
      </c>
    </row>
    <row r="1792" spans="1:12">
      <c r="A1792" t="s">
        <v>2417</v>
      </c>
      <c r="B1792" t="s">
        <v>2416</v>
      </c>
      <c r="C1792" t="s">
        <v>7509</v>
      </c>
      <c r="D1792" t="str">
        <f t="shared" si="172"/>
        <v>N</v>
      </c>
      <c r="E1792" t="str">
        <f t="shared" si="173"/>
        <v>Q</v>
      </c>
      <c r="F1792" t="str">
        <f t="shared" si="170"/>
        <v>E</v>
      </c>
      <c r="G1792" t="str">
        <f t="shared" si="174"/>
        <v>1</v>
      </c>
      <c r="H1792" t="str">
        <f t="shared" si="175"/>
        <v>8</v>
      </c>
      <c r="I1792" t="str">
        <f t="shared" si="171"/>
        <v>K</v>
      </c>
      <c r="J1792" t="s">
        <v>7876</v>
      </c>
      <c r="K1792">
        <v>700</v>
      </c>
      <c r="L1792" t="str">
        <f>IF(J1792="QFN",VLOOKUP(A1792,'Frame item'!A:D,4,0),"")</f>
        <v/>
      </c>
    </row>
    <row r="1793" spans="1:12">
      <c r="A1793" t="s">
        <v>2419</v>
      </c>
      <c r="B1793" t="s">
        <v>2418</v>
      </c>
      <c r="C1793" t="s">
        <v>7509</v>
      </c>
      <c r="D1793" t="str">
        <f t="shared" si="172"/>
        <v>N</v>
      </c>
      <c r="E1793" t="str">
        <f t="shared" si="173"/>
        <v>Q</v>
      </c>
      <c r="F1793" t="str">
        <f t="shared" si="170"/>
        <v>E</v>
      </c>
      <c r="G1793" t="str">
        <f t="shared" si="174"/>
        <v>A</v>
      </c>
      <c r="H1793" t="str">
        <f t="shared" si="175"/>
        <v>8</v>
      </c>
      <c r="I1793" t="str">
        <f t="shared" si="171"/>
        <v>A</v>
      </c>
      <c r="J1793" t="s">
        <v>7882</v>
      </c>
      <c r="K1793">
        <v>700</v>
      </c>
      <c r="L1793" t="str">
        <f>IF(J1793="QFN",VLOOKUP(A1793,'Frame item'!A:D,4,0),"")</f>
        <v>Copper</v>
      </c>
    </row>
    <row r="1794" spans="1:12">
      <c r="A1794" t="s">
        <v>2420</v>
      </c>
      <c r="B1794" t="s">
        <v>2418</v>
      </c>
      <c r="C1794" t="s">
        <v>7509</v>
      </c>
      <c r="D1794" t="str">
        <f t="shared" si="172"/>
        <v>N</v>
      </c>
      <c r="E1794" t="str">
        <f t="shared" si="173"/>
        <v>Q</v>
      </c>
      <c r="F1794" t="str">
        <f t="shared" si="170"/>
        <v>E</v>
      </c>
      <c r="G1794" t="str">
        <f t="shared" si="174"/>
        <v>A</v>
      </c>
      <c r="H1794" t="str">
        <f t="shared" si="175"/>
        <v>8</v>
      </c>
      <c r="I1794" t="str">
        <f t="shared" si="171"/>
        <v>A</v>
      </c>
      <c r="J1794" t="s">
        <v>7882</v>
      </c>
      <c r="K1794">
        <v>700</v>
      </c>
      <c r="L1794" t="str">
        <f>IF(J1794="QFN",VLOOKUP(A1794,'Frame item'!A:D,4,0),"")</f>
        <v>Copper</v>
      </c>
    </row>
    <row r="1795" spans="1:12">
      <c r="A1795" t="s">
        <v>2421</v>
      </c>
      <c r="B1795" t="s">
        <v>2418</v>
      </c>
      <c r="C1795" t="s">
        <v>7509</v>
      </c>
      <c r="D1795" t="str">
        <f t="shared" si="172"/>
        <v>N</v>
      </c>
      <c r="E1795" t="str">
        <f t="shared" si="173"/>
        <v>Q</v>
      </c>
      <c r="F1795" t="str">
        <f t="shared" ref="F1795:F1858" si="176">MID(B1795,7,1)</f>
        <v>E</v>
      </c>
      <c r="G1795" t="str">
        <f t="shared" si="174"/>
        <v>A</v>
      </c>
      <c r="H1795" t="str">
        <f t="shared" si="175"/>
        <v>8</v>
      </c>
      <c r="I1795" t="str">
        <f t="shared" ref="I1795:I1858" si="177">MID(B1795,15,1)</f>
        <v>A</v>
      </c>
      <c r="J1795" t="s">
        <v>7882</v>
      </c>
      <c r="K1795">
        <v>700</v>
      </c>
      <c r="L1795" t="str">
        <f>IF(J1795="QFN",VLOOKUP(A1795,'Frame item'!A:D,4,0),"")</f>
        <v>Copper</v>
      </c>
    </row>
    <row r="1796" spans="1:12">
      <c r="A1796" t="s">
        <v>2422</v>
      </c>
      <c r="B1796" t="s">
        <v>2418</v>
      </c>
      <c r="C1796" t="s">
        <v>7509</v>
      </c>
      <c r="D1796" t="str">
        <f t="shared" si="172"/>
        <v>N</v>
      </c>
      <c r="E1796" t="str">
        <f t="shared" si="173"/>
        <v>Q</v>
      </c>
      <c r="F1796" t="str">
        <f t="shared" si="176"/>
        <v>E</v>
      </c>
      <c r="G1796" t="str">
        <f t="shared" si="174"/>
        <v>A</v>
      </c>
      <c r="H1796" t="str">
        <f t="shared" si="175"/>
        <v>8</v>
      </c>
      <c r="I1796" t="str">
        <f t="shared" si="177"/>
        <v>A</v>
      </c>
      <c r="J1796" t="s">
        <v>7882</v>
      </c>
      <c r="K1796">
        <v>700</v>
      </c>
      <c r="L1796" t="str">
        <f>IF(J1796="QFN",VLOOKUP(A1796,'Frame item'!A:D,4,0),"")</f>
        <v>Copper</v>
      </c>
    </row>
    <row r="1797" spans="1:12">
      <c r="A1797" t="s">
        <v>2424</v>
      </c>
      <c r="B1797" t="s">
        <v>2423</v>
      </c>
      <c r="C1797" t="s">
        <v>7509</v>
      </c>
      <c r="D1797" t="str">
        <f t="shared" si="172"/>
        <v>N</v>
      </c>
      <c r="E1797" t="str">
        <f t="shared" si="173"/>
        <v>Q</v>
      </c>
      <c r="F1797" t="str">
        <f t="shared" si="176"/>
        <v>E</v>
      </c>
      <c r="G1797" t="str">
        <f t="shared" si="174"/>
        <v>A</v>
      </c>
      <c r="H1797" t="str">
        <f t="shared" si="175"/>
        <v>8</v>
      </c>
      <c r="I1797" t="str">
        <f t="shared" si="177"/>
        <v>P</v>
      </c>
      <c r="J1797" t="s">
        <v>7882</v>
      </c>
      <c r="K1797">
        <v>700</v>
      </c>
      <c r="L1797">
        <f>IF(J1797="QFN",VLOOKUP(A1797,'Frame item'!A:D,4,0),"")</f>
        <v>0</v>
      </c>
    </row>
    <row r="1798" spans="1:12">
      <c r="A1798" t="s">
        <v>2426</v>
      </c>
      <c r="B1798" t="s">
        <v>2425</v>
      </c>
      <c r="C1798" t="s">
        <v>7509</v>
      </c>
      <c r="D1798" t="str">
        <f t="shared" si="172"/>
        <v>N</v>
      </c>
      <c r="E1798" t="str">
        <f t="shared" si="173"/>
        <v>Q</v>
      </c>
      <c r="F1798" t="str">
        <f t="shared" si="176"/>
        <v>E</v>
      </c>
      <c r="G1798" t="str">
        <f t="shared" si="174"/>
        <v>A</v>
      </c>
      <c r="H1798" t="str">
        <f t="shared" si="175"/>
        <v>8</v>
      </c>
      <c r="I1798" t="str">
        <f t="shared" si="177"/>
        <v>Z</v>
      </c>
      <c r="J1798" t="s">
        <v>7882</v>
      </c>
      <c r="K1798">
        <v>700</v>
      </c>
      <c r="L1798">
        <f>IF(J1798="QFN",VLOOKUP(A1798,'Frame item'!A:D,4,0),"")</f>
        <v>0</v>
      </c>
    </row>
    <row r="1799" spans="1:12">
      <c r="A1799" t="s">
        <v>2428</v>
      </c>
      <c r="B1799" t="s">
        <v>2427</v>
      </c>
      <c r="C1799" t="s">
        <v>7509</v>
      </c>
      <c r="D1799" t="str">
        <f t="shared" si="172"/>
        <v>N</v>
      </c>
      <c r="E1799" t="str">
        <f t="shared" si="173"/>
        <v>Q</v>
      </c>
      <c r="F1799" t="str">
        <f t="shared" si="176"/>
        <v>E</v>
      </c>
      <c r="G1799" t="str">
        <f t="shared" si="174"/>
        <v>A</v>
      </c>
      <c r="H1799" t="str">
        <f t="shared" si="175"/>
        <v>2</v>
      </c>
      <c r="I1799" t="str">
        <f t="shared" si="177"/>
        <v>A</v>
      </c>
      <c r="J1799" t="s">
        <v>7882</v>
      </c>
      <c r="K1799">
        <v>700</v>
      </c>
      <c r="L1799" t="str">
        <f>IF(J1799="QFN",VLOOKUP(A1799,'Frame item'!A:D,4,0),"")</f>
        <v>Copper</v>
      </c>
    </row>
    <row r="1800" spans="1:12">
      <c r="A1800" t="s">
        <v>1083</v>
      </c>
      <c r="B1800" t="s">
        <v>2427</v>
      </c>
      <c r="C1800" t="s">
        <v>7509</v>
      </c>
      <c r="D1800" t="str">
        <f t="shared" si="172"/>
        <v>N</v>
      </c>
      <c r="E1800" t="str">
        <f t="shared" si="173"/>
        <v>Q</v>
      </c>
      <c r="F1800" t="str">
        <f t="shared" si="176"/>
        <v>E</v>
      </c>
      <c r="G1800" t="str">
        <f t="shared" si="174"/>
        <v>A</v>
      </c>
      <c r="H1800" t="str">
        <f t="shared" si="175"/>
        <v>2</v>
      </c>
      <c r="I1800" t="str">
        <f t="shared" si="177"/>
        <v>A</v>
      </c>
      <c r="J1800" t="s">
        <v>7882</v>
      </c>
      <c r="K1800">
        <v>700</v>
      </c>
      <c r="L1800" t="str">
        <f>IF(J1800="QFN",VLOOKUP(A1800,'Frame item'!A:D,4,0),"")</f>
        <v>Copper</v>
      </c>
    </row>
    <row r="1801" spans="1:12">
      <c r="A1801" t="s">
        <v>2430</v>
      </c>
      <c r="B1801" t="s">
        <v>2429</v>
      </c>
      <c r="C1801" t="s">
        <v>7509</v>
      </c>
      <c r="D1801" t="str">
        <f t="shared" si="172"/>
        <v>N</v>
      </c>
      <c r="E1801" t="str">
        <f t="shared" si="173"/>
        <v>Q</v>
      </c>
      <c r="F1801" t="str">
        <f t="shared" si="176"/>
        <v>E</v>
      </c>
      <c r="G1801" t="str">
        <f t="shared" si="174"/>
        <v>A</v>
      </c>
      <c r="H1801" t="str">
        <f t="shared" si="175"/>
        <v>2</v>
      </c>
      <c r="I1801" t="str">
        <f t="shared" si="177"/>
        <v>P</v>
      </c>
      <c r="J1801" t="s">
        <v>7882</v>
      </c>
      <c r="K1801">
        <v>700</v>
      </c>
      <c r="L1801" t="str">
        <f>IF(J1801="QFN",VLOOKUP(A1801,'Frame item'!A:D,4,0),"")</f>
        <v>Selective PPF</v>
      </c>
    </row>
    <row r="1802" spans="1:12">
      <c r="A1802" t="s">
        <v>2431</v>
      </c>
      <c r="B1802" t="s">
        <v>2429</v>
      </c>
      <c r="C1802" t="s">
        <v>7509</v>
      </c>
      <c r="D1802" t="str">
        <f t="shared" si="172"/>
        <v>N</v>
      </c>
      <c r="E1802" t="str">
        <f t="shared" si="173"/>
        <v>Q</v>
      </c>
      <c r="F1802" t="str">
        <f t="shared" si="176"/>
        <v>E</v>
      </c>
      <c r="G1802" t="str">
        <f t="shared" si="174"/>
        <v>A</v>
      </c>
      <c r="H1802" t="str">
        <f t="shared" si="175"/>
        <v>2</v>
      </c>
      <c r="I1802" t="str">
        <f t="shared" si="177"/>
        <v>P</v>
      </c>
      <c r="J1802" t="s">
        <v>7882</v>
      </c>
      <c r="K1802">
        <v>700</v>
      </c>
      <c r="L1802">
        <f>IF(J1802="QFN",VLOOKUP(A1802,'Frame item'!A:D,4,0),"")</f>
        <v>0</v>
      </c>
    </row>
    <row r="1803" spans="1:12">
      <c r="A1803" t="s">
        <v>2432</v>
      </c>
      <c r="B1803" t="s">
        <v>2429</v>
      </c>
      <c r="C1803" t="s">
        <v>7509</v>
      </c>
      <c r="D1803" t="str">
        <f t="shared" si="172"/>
        <v>N</v>
      </c>
      <c r="E1803" t="str">
        <f t="shared" si="173"/>
        <v>Q</v>
      </c>
      <c r="F1803" t="str">
        <f t="shared" si="176"/>
        <v>E</v>
      </c>
      <c r="G1803" t="str">
        <f t="shared" si="174"/>
        <v>A</v>
      </c>
      <c r="H1803" t="str">
        <f t="shared" si="175"/>
        <v>2</v>
      </c>
      <c r="I1803" t="str">
        <f t="shared" si="177"/>
        <v>P</v>
      </c>
      <c r="J1803" t="s">
        <v>7882</v>
      </c>
      <c r="K1803">
        <v>700</v>
      </c>
      <c r="L1803">
        <f>IF(J1803="QFN",VLOOKUP(A1803,'Frame item'!A:D,4,0),"")</f>
        <v>0</v>
      </c>
    </row>
    <row r="1804" spans="1:12">
      <c r="A1804" t="s">
        <v>2433</v>
      </c>
      <c r="B1804" t="s">
        <v>2429</v>
      </c>
      <c r="C1804" t="s">
        <v>7509</v>
      </c>
      <c r="D1804" t="str">
        <f t="shared" si="172"/>
        <v>N</v>
      </c>
      <c r="E1804" t="str">
        <f t="shared" si="173"/>
        <v>Q</v>
      </c>
      <c r="F1804" t="str">
        <f t="shared" si="176"/>
        <v>E</v>
      </c>
      <c r="G1804" t="str">
        <f t="shared" si="174"/>
        <v>A</v>
      </c>
      <c r="H1804" t="str">
        <f t="shared" si="175"/>
        <v>2</v>
      </c>
      <c r="I1804" t="str">
        <f t="shared" si="177"/>
        <v>P</v>
      </c>
      <c r="J1804" t="s">
        <v>7882</v>
      </c>
      <c r="K1804">
        <v>700</v>
      </c>
      <c r="L1804" t="str">
        <f>IF(J1804="QFN",VLOOKUP(A1804,'Frame item'!A:D,4,0),"")</f>
        <v>Full PPF</v>
      </c>
    </row>
    <row r="1805" spans="1:12">
      <c r="A1805" t="s">
        <v>2435</v>
      </c>
      <c r="B1805" t="s">
        <v>2434</v>
      </c>
      <c r="C1805" t="s">
        <v>7509</v>
      </c>
      <c r="D1805" t="str">
        <f t="shared" si="172"/>
        <v>N</v>
      </c>
      <c r="E1805" t="str">
        <f t="shared" si="173"/>
        <v>Q</v>
      </c>
      <c r="F1805" t="str">
        <f t="shared" si="176"/>
        <v>E</v>
      </c>
      <c r="G1805" t="str">
        <f t="shared" si="174"/>
        <v>B</v>
      </c>
      <c r="H1805" t="str">
        <f t="shared" si="175"/>
        <v>0</v>
      </c>
      <c r="I1805" t="str">
        <f t="shared" si="177"/>
        <v>A</v>
      </c>
      <c r="J1805" t="s">
        <v>7882</v>
      </c>
      <c r="K1805">
        <v>700</v>
      </c>
      <c r="L1805">
        <f>IF(J1805="QFN",VLOOKUP(A1805,'Frame item'!A:D,4,0),"")</f>
        <v>0</v>
      </c>
    </row>
    <row r="1806" spans="1:12">
      <c r="A1806" t="s">
        <v>2375</v>
      </c>
      <c r="B1806" t="s">
        <v>2434</v>
      </c>
      <c r="C1806" t="s">
        <v>7509</v>
      </c>
      <c r="D1806" t="str">
        <f t="shared" si="172"/>
        <v>N</v>
      </c>
      <c r="E1806" t="str">
        <f t="shared" si="173"/>
        <v>Q</v>
      </c>
      <c r="F1806" t="str">
        <f t="shared" si="176"/>
        <v>E</v>
      </c>
      <c r="G1806" t="str">
        <f t="shared" si="174"/>
        <v>B</v>
      </c>
      <c r="H1806" t="str">
        <f t="shared" si="175"/>
        <v>0</v>
      </c>
      <c r="I1806" t="str">
        <f t="shared" si="177"/>
        <v>A</v>
      </c>
      <c r="J1806" t="s">
        <v>7882</v>
      </c>
      <c r="K1806">
        <v>700</v>
      </c>
      <c r="L1806" t="str">
        <f>IF(J1806="QFN",VLOOKUP(A1806,'Frame item'!A:D,4,0),"")</f>
        <v>Copper</v>
      </c>
    </row>
    <row r="1807" spans="1:12">
      <c r="A1807" t="s">
        <v>2436</v>
      </c>
      <c r="B1807" t="s">
        <v>2434</v>
      </c>
      <c r="C1807" t="s">
        <v>7509</v>
      </c>
      <c r="D1807" t="str">
        <f t="shared" si="172"/>
        <v>N</v>
      </c>
      <c r="E1807" t="str">
        <f t="shared" si="173"/>
        <v>Q</v>
      </c>
      <c r="F1807" t="str">
        <f t="shared" si="176"/>
        <v>E</v>
      </c>
      <c r="G1807" t="str">
        <f t="shared" si="174"/>
        <v>B</v>
      </c>
      <c r="H1807" t="str">
        <f t="shared" si="175"/>
        <v>0</v>
      </c>
      <c r="I1807" t="str">
        <f t="shared" si="177"/>
        <v>A</v>
      </c>
      <c r="J1807" t="s">
        <v>7882</v>
      </c>
      <c r="K1807">
        <v>700</v>
      </c>
      <c r="L1807">
        <f>IF(J1807="QFN",VLOOKUP(A1807,'Frame item'!A:D,4,0),"")</f>
        <v>0</v>
      </c>
    </row>
    <row r="1808" spans="1:12">
      <c r="A1808" t="s">
        <v>2437</v>
      </c>
      <c r="B1808" t="s">
        <v>2434</v>
      </c>
      <c r="C1808" t="s">
        <v>7509</v>
      </c>
      <c r="D1808" t="str">
        <f t="shared" si="172"/>
        <v>N</v>
      </c>
      <c r="E1808" t="str">
        <f t="shared" si="173"/>
        <v>Q</v>
      </c>
      <c r="F1808" t="str">
        <f t="shared" si="176"/>
        <v>E</v>
      </c>
      <c r="G1808" t="str">
        <f t="shared" si="174"/>
        <v>B</v>
      </c>
      <c r="H1808" t="str">
        <f t="shared" si="175"/>
        <v>0</v>
      </c>
      <c r="I1808" t="str">
        <f t="shared" si="177"/>
        <v>A</v>
      </c>
      <c r="J1808" t="s">
        <v>7882</v>
      </c>
      <c r="K1808">
        <v>700</v>
      </c>
      <c r="L1808" t="str">
        <f>IF(J1808="QFN",VLOOKUP(A1808,'Frame item'!A:D,4,0),"")</f>
        <v>Copper</v>
      </c>
    </row>
    <row r="1809" spans="1:12">
      <c r="A1809" t="s">
        <v>2438</v>
      </c>
      <c r="B1809" t="s">
        <v>2434</v>
      </c>
      <c r="C1809" t="s">
        <v>7509</v>
      </c>
      <c r="D1809" t="str">
        <f t="shared" si="172"/>
        <v>N</v>
      </c>
      <c r="E1809" t="str">
        <f t="shared" si="173"/>
        <v>Q</v>
      </c>
      <c r="F1809" t="str">
        <f t="shared" si="176"/>
        <v>E</v>
      </c>
      <c r="G1809" t="str">
        <f t="shared" si="174"/>
        <v>B</v>
      </c>
      <c r="H1809" t="str">
        <f t="shared" si="175"/>
        <v>0</v>
      </c>
      <c r="I1809" t="str">
        <f t="shared" si="177"/>
        <v>A</v>
      </c>
      <c r="J1809" t="s">
        <v>7882</v>
      </c>
      <c r="K1809">
        <v>700</v>
      </c>
      <c r="L1809">
        <f>IF(J1809="QFN",VLOOKUP(A1809,'Frame item'!A:D,4,0),"")</f>
        <v>0</v>
      </c>
    </row>
    <row r="1810" spans="1:12">
      <c r="A1810" t="s">
        <v>2439</v>
      </c>
      <c r="B1810" t="s">
        <v>2434</v>
      </c>
      <c r="C1810" t="s">
        <v>7509</v>
      </c>
      <c r="D1810" t="str">
        <f t="shared" si="172"/>
        <v>N</v>
      </c>
      <c r="E1810" t="str">
        <f t="shared" si="173"/>
        <v>Q</v>
      </c>
      <c r="F1810" t="str">
        <f t="shared" si="176"/>
        <v>E</v>
      </c>
      <c r="G1810" t="str">
        <f t="shared" si="174"/>
        <v>B</v>
      </c>
      <c r="H1810" t="str">
        <f t="shared" si="175"/>
        <v>0</v>
      </c>
      <c r="I1810" t="str">
        <f t="shared" si="177"/>
        <v>A</v>
      </c>
      <c r="J1810" t="s">
        <v>7882</v>
      </c>
      <c r="K1810">
        <v>700</v>
      </c>
      <c r="L1810">
        <f>IF(J1810="QFN",VLOOKUP(A1810,'Frame item'!A:D,4,0),"")</f>
        <v>0</v>
      </c>
    </row>
    <row r="1811" spans="1:12">
      <c r="A1811" t="s">
        <v>2440</v>
      </c>
      <c r="B1811" t="s">
        <v>2434</v>
      </c>
      <c r="C1811" t="s">
        <v>7509</v>
      </c>
      <c r="D1811" t="str">
        <f t="shared" si="172"/>
        <v>N</v>
      </c>
      <c r="E1811" t="str">
        <f t="shared" si="173"/>
        <v>Q</v>
      </c>
      <c r="F1811" t="str">
        <f t="shared" si="176"/>
        <v>E</v>
      </c>
      <c r="G1811" t="str">
        <f t="shared" si="174"/>
        <v>B</v>
      </c>
      <c r="H1811" t="str">
        <f t="shared" si="175"/>
        <v>0</v>
      </c>
      <c r="I1811" t="str">
        <f t="shared" si="177"/>
        <v>A</v>
      </c>
      <c r="J1811" t="s">
        <v>7882</v>
      </c>
      <c r="K1811">
        <v>700</v>
      </c>
      <c r="L1811">
        <f>IF(J1811="QFN",VLOOKUP(A1811,'Frame item'!A:D,4,0),"")</f>
        <v>0</v>
      </c>
    </row>
    <row r="1812" spans="1:12">
      <c r="A1812" t="s">
        <v>2376</v>
      </c>
      <c r="B1812" t="s">
        <v>2434</v>
      </c>
      <c r="C1812" t="s">
        <v>7509</v>
      </c>
      <c r="D1812" t="str">
        <f t="shared" si="172"/>
        <v>N</v>
      </c>
      <c r="E1812" t="str">
        <f t="shared" si="173"/>
        <v>Q</v>
      </c>
      <c r="F1812" t="str">
        <f t="shared" si="176"/>
        <v>E</v>
      </c>
      <c r="G1812" t="str">
        <f t="shared" si="174"/>
        <v>B</v>
      </c>
      <c r="H1812" t="str">
        <f t="shared" si="175"/>
        <v>0</v>
      </c>
      <c r="I1812" t="str">
        <f t="shared" si="177"/>
        <v>A</v>
      </c>
      <c r="J1812" t="s">
        <v>7882</v>
      </c>
      <c r="K1812">
        <v>700</v>
      </c>
      <c r="L1812" t="str">
        <f>IF(J1812="QFN",VLOOKUP(A1812,'Frame item'!A:D,4,0),"")</f>
        <v>Copper</v>
      </c>
    </row>
    <row r="1813" spans="1:12">
      <c r="A1813" t="s">
        <v>2377</v>
      </c>
      <c r="B1813" t="s">
        <v>2434</v>
      </c>
      <c r="C1813" t="s">
        <v>7509</v>
      </c>
      <c r="D1813" t="str">
        <f t="shared" si="172"/>
        <v>N</v>
      </c>
      <c r="E1813" t="str">
        <f t="shared" si="173"/>
        <v>Q</v>
      </c>
      <c r="F1813" t="str">
        <f t="shared" si="176"/>
        <v>E</v>
      </c>
      <c r="G1813" t="str">
        <f t="shared" si="174"/>
        <v>B</v>
      </c>
      <c r="H1813" t="str">
        <f t="shared" si="175"/>
        <v>0</v>
      </c>
      <c r="I1813" t="str">
        <f t="shared" si="177"/>
        <v>A</v>
      </c>
      <c r="J1813" t="s">
        <v>7882</v>
      </c>
      <c r="K1813">
        <v>700</v>
      </c>
      <c r="L1813" t="str">
        <f>IF(J1813="QFN",VLOOKUP(A1813,'Frame item'!A:D,4,0),"")</f>
        <v>Copper</v>
      </c>
    </row>
    <row r="1814" spans="1:12">
      <c r="A1814" t="s">
        <v>2441</v>
      </c>
      <c r="B1814" t="s">
        <v>2434</v>
      </c>
      <c r="C1814" t="s">
        <v>7509</v>
      </c>
      <c r="D1814" t="str">
        <f t="shared" si="172"/>
        <v>N</v>
      </c>
      <c r="E1814" t="str">
        <f t="shared" si="173"/>
        <v>Q</v>
      </c>
      <c r="F1814" t="str">
        <f t="shared" si="176"/>
        <v>E</v>
      </c>
      <c r="G1814" t="str">
        <f t="shared" si="174"/>
        <v>B</v>
      </c>
      <c r="H1814" t="str">
        <f t="shared" si="175"/>
        <v>0</v>
      </c>
      <c r="I1814" t="str">
        <f t="shared" si="177"/>
        <v>A</v>
      </c>
      <c r="J1814" t="s">
        <v>7882</v>
      </c>
      <c r="K1814">
        <v>700</v>
      </c>
      <c r="L1814">
        <f>IF(J1814="QFN",VLOOKUP(A1814,'Frame item'!A:D,4,0),"")</f>
        <v>0</v>
      </c>
    </row>
    <row r="1815" spans="1:12">
      <c r="A1815" t="s">
        <v>2442</v>
      </c>
      <c r="B1815" t="s">
        <v>2434</v>
      </c>
      <c r="C1815" t="s">
        <v>7509</v>
      </c>
      <c r="D1815" t="str">
        <f t="shared" si="172"/>
        <v>N</v>
      </c>
      <c r="E1815" t="str">
        <f t="shared" si="173"/>
        <v>Q</v>
      </c>
      <c r="F1815" t="str">
        <f t="shared" si="176"/>
        <v>E</v>
      </c>
      <c r="G1815" t="str">
        <f t="shared" si="174"/>
        <v>B</v>
      </c>
      <c r="H1815" t="str">
        <f t="shared" si="175"/>
        <v>0</v>
      </c>
      <c r="I1815" t="str">
        <f t="shared" si="177"/>
        <v>A</v>
      </c>
      <c r="J1815" t="s">
        <v>7882</v>
      </c>
      <c r="K1815">
        <v>700</v>
      </c>
      <c r="L1815">
        <f>IF(J1815="QFN",VLOOKUP(A1815,'Frame item'!A:D,4,0),"")</f>
        <v>0</v>
      </c>
    </row>
    <row r="1816" spans="1:12">
      <c r="A1816" t="s">
        <v>2443</v>
      </c>
      <c r="B1816" t="s">
        <v>2434</v>
      </c>
      <c r="C1816" t="s">
        <v>7509</v>
      </c>
      <c r="D1816" t="str">
        <f t="shared" si="172"/>
        <v>N</v>
      </c>
      <c r="E1816" t="str">
        <f t="shared" si="173"/>
        <v>Q</v>
      </c>
      <c r="F1816" t="str">
        <f t="shared" si="176"/>
        <v>E</v>
      </c>
      <c r="G1816" t="str">
        <f t="shared" si="174"/>
        <v>B</v>
      </c>
      <c r="H1816" t="str">
        <f t="shared" si="175"/>
        <v>0</v>
      </c>
      <c r="I1816" t="str">
        <f t="shared" si="177"/>
        <v>A</v>
      </c>
      <c r="J1816" t="s">
        <v>7882</v>
      </c>
      <c r="K1816">
        <v>700</v>
      </c>
      <c r="L1816" t="str">
        <f>IF(J1816="QFN",VLOOKUP(A1816,'Frame item'!A:D,4,0),"")</f>
        <v>Copper</v>
      </c>
    </row>
    <row r="1817" spans="1:12">
      <c r="A1817" t="s">
        <v>2378</v>
      </c>
      <c r="B1817" t="s">
        <v>2434</v>
      </c>
      <c r="C1817" t="s">
        <v>7509</v>
      </c>
      <c r="D1817" t="str">
        <f t="shared" si="172"/>
        <v>N</v>
      </c>
      <c r="E1817" t="str">
        <f t="shared" si="173"/>
        <v>Q</v>
      </c>
      <c r="F1817" t="str">
        <f t="shared" si="176"/>
        <v>E</v>
      </c>
      <c r="G1817" t="str">
        <f t="shared" si="174"/>
        <v>B</v>
      </c>
      <c r="H1817" t="str">
        <f t="shared" si="175"/>
        <v>0</v>
      </c>
      <c r="I1817" t="str">
        <f t="shared" si="177"/>
        <v>A</v>
      </c>
      <c r="J1817" t="s">
        <v>7882</v>
      </c>
      <c r="K1817">
        <v>700</v>
      </c>
      <c r="L1817">
        <f>IF(J1817="QFN",VLOOKUP(A1817,'Frame item'!A:D,4,0),"")</f>
        <v>0</v>
      </c>
    </row>
    <row r="1818" spans="1:12">
      <c r="A1818" t="s">
        <v>2444</v>
      </c>
      <c r="B1818" t="s">
        <v>2434</v>
      </c>
      <c r="C1818" t="s">
        <v>7509</v>
      </c>
      <c r="D1818" t="str">
        <f t="shared" si="172"/>
        <v>N</v>
      </c>
      <c r="E1818" t="str">
        <f t="shared" si="173"/>
        <v>Q</v>
      </c>
      <c r="F1818" t="str">
        <f t="shared" si="176"/>
        <v>E</v>
      </c>
      <c r="G1818" t="str">
        <f t="shared" si="174"/>
        <v>B</v>
      </c>
      <c r="H1818" t="str">
        <f t="shared" si="175"/>
        <v>0</v>
      </c>
      <c r="I1818" t="str">
        <f t="shared" si="177"/>
        <v>A</v>
      </c>
      <c r="J1818" t="s">
        <v>7882</v>
      </c>
      <c r="K1818">
        <v>700</v>
      </c>
      <c r="L1818" t="str">
        <f>IF(J1818="QFN",VLOOKUP(A1818,'Frame item'!A:D,4,0),"")</f>
        <v>Copper</v>
      </c>
    </row>
    <row r="1819" spans="1:12">
      <c r="A1819" t="s">
        <v>2379</v>
      </c>
      <c r="B1819" t="s">
        <v>2434</v>
      </c>
      <c r="C1819" t="s">
        <v>7509</v>
      </c>
      <c r="D1819" t="str">
        <f t="shared" si="172"/>
        <v>N</v>
      </c>
      <c r="E1819" t="str">
        <f t="shared" si="173"/>
        <v>Q</v>
      </c>
      <c r="F1819" t="str">
        <f t="shared" si="176"/>
        <v>E</v>
      </c>
      <c r="G1819" t="str">
        <f t="shared" si="174"/>
        <v>B</v>
      </c>
      <c r="H1819" t="str">
        <f t="shared" si="175"/>
        <v>0</v>
      </c>
      <c r="I1819" t="str">
        <f t="shared" si="177"/>
        <v>A</v>
      </c>
      <c r="J1819" t="s">
        <v>7882</v>
      </c>
      <c r="K1819">
        <v>700</v>
      </c>
      <c r="L1819">
        <f>IF(J1819="QFN",VLOOKUP(A1819,'Frame item'!A:D,4,0),"")</f>
        <v>0</v>
      </c>
    </row>
    <row r="1820" spans="1:12">
      <c r="A1820" t="s">
        <v>2383</v>
      </c>
      <c r="B1820" t="s">
        <v>2434</v>
      </c>
      <c r="C1820" t="s">
        <v>7509</v>
      </c>
      <c r="D1820" t="str">
        <f t="shared" si="172"/>
        <v>N</v>
      </c>
      <c r="E1820" t="str">
        <f t="shared" si="173"/>
        <v>Q</v>
      </c>
      <c r="F1820" t="str">
        <f t="shared" si="176"/>
        <v>E</v>
      </c>
      <c r="G1820" t="str">
        <f t="shared" si="174"/>
        <v>B</v>
      </c>
      <c r="H1820" t="str">
        <f t="shared" si="175"/>
        <v>0</v>
      </c>
      <c r="I1820" t="str">
        <f t="shared" si="177"/>
        <v>A</v>
      </c>
      <c r="J1820" t="s">
        <v>7882</v>
      </c>
      <c r="K1820">
        <v>700</v>
      </c>
      <c r="L1820" t="str">
        <f>IF(J1820="QFN",VLOOKUP(A1820,'Frame item'!A:D,4,0),"")</f>
        <v>Copper</v>
      </c>
    </row>
    <row r="1821" spans="1:12">
      <c r="A1821" t="s">
        <v>2303</v>
      </c>
      <c r="B1821" t="s">
        <v>2445</v>
      </c>
      <c r="C1821" t="s">
        <v>7509</v>
      </c>
      <c r="D1821" t="str">
        <f t="shared" si="172"/>
        <v>N</v>
      </c>
      <c r="E1821" t="str">
        <f t="shared" si="173"/>
        <v>Q</v>
      </c>
      <c r="F1821" t="str">
        <f t="shared" si="176"/>
        <v>E</v>
      </c>
      <c r="G1821" t="str">
        <f t="shared" si="174"/>
        <v>B</v>
      </c>
      <c r="H1821" t="str">
        <f t="shared" si="175"/>
        <v>0</v>
      </c>
      <c r="I1821" t="str">
        <f t="shared" si="177"/>
        <v>B</v>
      </c>
      <c r="J1821" t="s">
        <v>7882</v>
      </c>
      <c r="K1821">
        <v>700</v>
      </c>
      <c r="L1821" t="str">
        <f>IF(J1821="QFN",VLOOKUP(A1821,'Frame item'!A:D,4,0),"")</f>
        <v>Full PPF</v>
      </c>
    </row>
    <row r="1822" spans="1:12">
      <c r="A1822" t="s">
        <v>2447</v>
      </c>
      <c r="B1822" t="s">
        <v>2446</v>
      </c>
      <c r="C1822" t="s">
        <v>7509</v>
      </c>
      <c r="D1822" t="str">
        <f t="shared" si="172"/>
        <v>N</v>
      </c>
      <c r="E1822" t="str">
        <f t="shared" si="173"/>
        <v>Q</v>
      </c>
      <c r="F1822" t="str">
        <f t="shared" si="176"/>
        <v>E</v>
      </c>
      <c r="G1822" t="str">
        <f t="shared" si="174"/>
        <v>B</v>
      </c>
      <c r="H1822" t="str">
        <f t="shared" si="175"/>
        <v>0</v>
      </c>
      <c r="I1822" t="str">
        <f t="shared" si="177"/>
        <v>D</v>
      </c>
      <c r="J1822" t="s">
        <v>7882</v>
      </c>
      <c r="K1822">
        <v>700</v>
      </c>
      <c r="L1822">
        <f>IF(J1822="QFN",VLOOKUP(A1822,'Frame item'!A:D,4,0),"")</f>
        <v>0</v>
      </c>
    </row>
    <row r="1823" spans="1:12">
      <c r="A1823" t="s">
        <v>2376</v>
      </c>
      <c r="B1823" t="s">
        <v>2448</v>
      </c>
      <c r="C1823" t="s">
        <v>7509</v>
      </c>
      <c r="D1823" t="str">
        <f t="shared" si="172"/>
        <v>N</v>
      </c>
      <c r="E1823" t="str">
        <f t="shared" si="173"/>
        <v>Q</v>
      </c>
      <c r="F1823" t="str">
        <f t="shared" si="176"/>
        <v>E</v>
      </c>
      <c r="G1823" t="str">
        <f t="shared" si="174"/>
        <v>B</v>
      </c>
      <c r="H1823" t="str">
        <f t="shared" si="175"/>
        <v>0</v>
      </c>
      <c r="I1823" t="str">
        <f t="shared" si="177"/>
        <v>E</v>
      </c>
      <c r="J1823" t="s">
        <v>7882</v>
      </c>
      <c r="K1823">
        <v>700</v>
      </c>
      <c r="L1823" t="str">
        <f>IF(J1823="QFN",VLOOKUP(A1823,'Frame item'!A:D,4,0),"")</f>
        <v>Copper</v>
      </c>
    </row>
    <row r="1824" spans="1:12">
      <c r="A1824" t="s">
        <v>2382</v>
      </c>
      <c r="B1824" t="s">
        <v>2448</v>
      </c>
      <c r="C1824" t="s">
        <v>7509</v>
      </c>
      <c r="D1824" t="str">
        <f t="shared" si="172"/>
        <v>N</v>
      </c>
      <c r="E1824" t="str">
        <f t="shared" si="173"/>
        <v>Q</v>
      </c>
      <c r="F1824" t="str">
        <f t="shared" si="176"/>
        <v>E</v>
      </c>
      <c r="G1824" t="str">
        <f t="shared" si="174"/>
        <v>B</v>
      </c>
      <c r="H1824" t="str">
        <f t="shared" si="175"/>
        <v>0</v>
      </c>
      <c r="I1824" t="str">
        <f t="shared" si="177"/>
        <v>E</v>
      </c>
      <c r="J1824" t="s">
        <v>7882</v>
      </c>
      <c r="K1824">
        <v>700</v>
      </c>
      <c r="L1824" t="str">
        <f>IF(J1824="QFN",VLOOKUP(A1824,'Frame item'!A:D,4,0),"")</f>
        <v>Copper</v>
      </c>
    </row>
    <row r="1825" spans="1:12">
      <c r="A1825" t="s">
        <v>2388</v>
      </c>
      <c r="B1825" t="s">
        <v>2448</v>
      </c>
      <c r="C1825" t="s">
        <v>7509</v>
      </c>
      <c r="D1825" t="str">
        <f t="shared" si="172"/>
        <v>N</v>
      </c>
      <c r="E1825" t="str">
        <f t="shared" si="173"/>
        <v>Q</v>
      </c>
      <c r="F1825" t="str">
        <f t="shared" si="176"/>
        <v>E</v>
      </c>
      <c r="G1825" t="str">
        <f t="shared" si="174"/>
        <v>B</v>
      </c>
      <c r="H1825" t="str">
        <f t="shared" si="175"/>
        <v>0</v>
      </c>
      <c r="I1825" t="str">
        <f t="shared" si="177"/>
        <v>E</v>
      </c>
      <c r="J1825" t="s">
        <v>7882</v>
      </c>
      <c r="K1825">
        <v>700</v>
      </c>
      <c r="L1825">
        <f>IF(J1825="QFN",VLOOKUP(A1825,'Frame item'!A:D,4,0),"")</f>
        <v>0</v>
      </c>
    </row>
    <row r="1826" spans="1:12">
      <c r="A1826" t="s">
        <v>2383</v>
      </c>
      <c r="B1826" t="s">
        <v>2448</v>
      </c>
      <c r="C1826" t="s">
        <v>7509</v>
      </c>
      <c r="D1826" t="str">
        <f t="shared" si="172"/>
        <v>N</v>
      </c>
      <c r="E1826" t="str">
        <f t="shared" si="173"/>
        <v>Q</v>
      </c>
      <c r="F1826" t="str">
        <f t="shared" si="176"/>
        <v>E</v>
      </c>
      <c r="G1826" t="str">
        <f t="shared" si="174"/>
        <v>B</v>
      </c>
      <c r="H1826" t="str">
        <f t="shared" si="175"/>
        <v>0</v>
      </c>
      <c r="I1826" t="str">
        <f t="shared" si="177"/>
        <v>E</v>
      </c>
      <c r="J1826" t="s">
        <v>7882</v>
      </c>
      <c r="K1826">
        <v>700</v>
      </c>
      <c r="L1826" t="str">
        <f>IF(J1826="QFN",VLOOKUP(A1826,'Frame item'!A:D,4,0),"")</f>
        <v>Copper</v>
      </c>
    </row>
    <row r="1827" spans="1:12">
      <c r="A1827" t="s">
        <v>2392</v>
      </c>
      <c r="B1827" t="s">
        <v>2448</v>
      </c>
      <c r="C1827" t="s">
        <v>7509</v>
      </c>
      <c r="D1827" t="str">
        <f t="shared" si="172"/>
        <v>N</v>
      </c>
      <c r="E1827" t="str">
        <f t="shared" si="173"/>
        <v>Q</v>
      </c>
      <c r="F1827" t="str">
        <f t="shared" si="176"/>
        <v>E</v>
      </c>
      <c r="G1827" t="str">
        <f t="shared" si="174"/>
        <v>B</v>
      </c>
      <c r="H1827" t="str">
        <f t="shared" si="175"/>
        <v>0</v>
      </c>
      <c r="I1827" t="str">
        <f t="shared" si="177"/>
        <v>E</v>
      </c>
      <c r="J1827" t="s">
        <v>7882</v>
      </c>
      <c r="K1827">
        <v>700</v>
      </c>
      <c r="L1827">
        <f>IF(J1827="QFN",VLOOKUP(A1827,'Frame item'!A:D,4,0),"")</f>
        <v>0</v>
      </c>
    </row>
    <row r="1828" spans="1:12">
      <c r="A1828" t="s">
        <v>2375</v>
      </c>
      <c r="B1828" t="s">
        <v>2449</v>
      </c>
      <c r="C1828" t="s">
        <v>7509</v>
      </c>
      <c r="D1828" t="str">
        <f t="shared" si="172"/>
        <v>N</v>
      </c>
      <c r="E1828" t="str">
        <f t="shared" si="173"/>
        <v>Q</v>
      </c>
      <c r="F1828" t="str">
        <f t="shared" si="176"/>
        <v>E</v>
      </c>
      <c r="G1828" t="str">
        <f t="shared" si="174"/>
        <v>B</v>
      </c>
      <c r="H1828" t="str">
        <f t="shared" si="175"/>
        <v>0</v>
      </c>
      <c r="I1828" t="str">
        <f t="shared" si="177"/>
        <v>K</v>
      </c>
      <c r="J1828" t="s">
        <v>7882</v>
      </c>
      <c r="K1828">
        <v>700</v>
      </c>
      <c r="L1828" t="str">
        <f>IF(J1828="QFN",VLOOKUP(A1828,'Frame item'!A:D,4,0),"")</f>
        <v>Copper</v>
      </c>
    </row>
    <row r="1829" spans="1:12">
      <c r="A1829" t="s">
        <v>2436</v>
      </c>
      <c r="B1829" t="s">
        <v>2449</v>
      </c>
      <c r="C1829" t="s">
        <v>7509</v>
      </c>
      <c r="D1829" t="str">
        <f t="shared" si="172"/>
        <v>N</v>
      </c>
      <c r="E1829" t="str">
        <f t="shared" si="173"/>
        <v>Q</v>
      </c>
      <c r="F1829" t="str">
        <f t="shared" si="176"/>
        <v>E</v>
      </c>
      <c r="G1829" t="str">
        <f t="shared" si="174"/>
        <v>B</v>
      </c>
      <c r="H1829" t="str">
        <f t="shared" si="175"/>
        <v>0</v>
      </c>
      <c r="I1829" t="str">
        <f t="shared" si="177"/>
        <v>K</v>
      </c>
      <c r="J1829" t="s">
        <v>7882</v>
      </c>
      <c r="K1829">
        <v>700</v>
      </c>
      <c r="L1829">
        <f>IF(J1829="QFN",VLOOKUP(A1829,'Frame item'!A:D,4,0),"")</f>
        <v>0</v>
      </c>
    </row>
    <row r="1830" spans="1:12">
      <c r="A1830" t="s">
        <v>2450</v>
      </c>
      <c r="B1830" t="s">
        <v>2449</v>
      </c>
      <c r="C1830" t="s">
        <v>7509</v>
      </c>
      <c r="D1830" t="str">
        <f t="shared" si="172"/>
        <v>N</v>
      </c>
      <c r="E1830" t="str">
        <f t="shared" si="173"/>
        <v>Q</v>
      </c>
      <c r="F1830" t="str">
        <f t="shared" si="176"/>
        <v>E</v>
      </c>
      <c r="G1830" t="str">
        <f t="shared" si="174"/>
        <v>B</v>
      </c>
      <c r="H1830" t="str">
        <f t="shared" si="175"/>
        <v>0</v>
      </c>
      <c r="I1830" t="str">
        <f t="shared" si="177"/>
        <v>K</v>
      </c>
      <c r="J1830" t="s">
        <v>7882</v>
      </c>
      <c r="K1830">
        <v>700</v>
      </c>
      <c r="L1830">
        <f>IF(J1830="QFN",VLOOKUP(A1830,'Frame item'!A:D,4,0),"")</f>
        <v>0</v>
      </c>
    </row>
    <row r="1831" spans="1:12">
      <c r="A1831" t="s">
        <v>2452</v>
      </c>
      <c r="B1831" t="s">
        <v>2451</v>
      </c>
      <c r="C1831" t="s">
        <v>7509</v>
      </c>
      <c r="D1831" t="str">
        <f t="shared" si="172"/>
        <v>N</v>
      </c>
      <c r="E1831" t="str">
        <f t="shared" si="173"/>
        <v>Q</v>
      </c>
      <c r="F1831" t="str">
        <f t="shared" si="176"/>
        <v>E</v>
      </c>
      <c r="G1831" t="str">
        <f t="shared" si="174"/>
        <v>B</v>
      </c>
      <c r="H1831" t="str">
        <f t="shared" si="175"/>
        <v>0</v>
      </c>
      <c r="I1831" t="str">
        <f t="shared" si="177"/>
        <v>P</v>
      </c>
      <c r="J1831" t="s">
        <v>7882</v>
      </c>
      <c r="K1831">
        <v>700</v>
      </c>
      <c r="L1831" t="str">
        <f>IF(J1831="QFN",VLOOKUP(A1831,'Frame item'!A:D,4,0),"")</f>
        <v>Selective PPF</v>
      </c>
    </row>
    <row r="1832" spans="1:12">
      <c r="A1832" t="s">
        <v>2453</v>
      </c>
      <c r="B1832" t="s">
        <v>2451</v>
      </c>
      <c r="C1832" t="s">
        <v>7509</v>
      </c>
      <c r="D1832" t="str">
        <f t="shared" si="172"/>
        <v>N</v>
      </c>
      <c r="E1832" t="str">
        <f t="shared" si="173"/>
        <v>Q</v>
      </c>
      <c r="F1832" t="str">
        <f t="shared" si="176"/>
        <v>E</v>
      </c>
      <c r="G1832" t="str">
        <f t="shared" si="174"/>
        <v>B</v>
      </c>
      <c r="H1832" t="str">
        <f t="shared" si="175"/>
        <v>0</v>
      </c>
      <c r="I1832" t="str">
        <f t="shared" si="177"/>
        <v>P</v>
      </c>
      <c r="J1832" t="s">
        <v>7882</v>
      </c>
      <c r="K1832">
        <v>700</v>
      </c>
      <c r="L1832" t="str">
        <f>IF(J1832="QFN",VLOOKUP(A1832,'Frame item'!A:D,4,0),"")</f>
        <v>Selective PPF</v>
      </c>
    </row>
    <row r="1833" spans="1:12">
      <c r="A1833" t="s">
        <v>2454</v>
      </c>
      <c r="B1833" t="s">
        <v>2451</v>
      </c>
      <c r="C1833" t="s">
        <v>7509</v>
      </c>
      <c r="D1833" t="str">
        <f t="shared" si="172"/>
        <v>N</v>
      </c>
      <c r="E1833" t="str">
        <f t="shared" si="173"/>
        <v>Q</v>
      </c>
      <c r="F1833" t="str">
        <f t="shared" si="176"/>
        <v>E</v>
      </c>
      <c r="G1833" t="str">
        <f t="shared" si="174"/>
        <v>B</v>
      </c>
      <c r="H1833" t="str">
        <f t="shared" si="175"/>
        <v>0</v>
      </c>
      <c r="I1833" t="str">
        <f t="shared" si="177"/>
        <v>P</v>
      </c>
      <c r="J1833" t="s">
        <v>7882</v>
      </c>
      <c r="K1833">
        <v>700</v>
      </c>
      <c r="L1833" t="str">
        <f>IF(J1833="QFN",VLOOKUP(A1833,'Frame item'!A:D,4,0),"")</f>
        <v>Selective PPF</v>
      </c>
    </row>
    <row r="1834" spans="1:12">
      <c r="A1834" t="s">
        <v>2455</v>
      </c>
      <c r="B1834" t="s">
        <v>2451</v>
      </c>
      <c r="C1834" t="s">
        <v>7509</v>
      </c>
      <c r="D1834" t="str">
        <f t="shared" si="172"/>
        <v>N</v>
      </c>
      <c r="E1834" t="str">
        <f t="shared" si="173"/>
        <v>Q</v>
      </c>
      <c r="F1834" t="str">
        <f t="shared" si="176"/>
        <v>E</v>
      </c>
      <c r="G1834" t="str">
        <f t="shared" si="174"/>
        <v>B</v>
      </c>
      <c r="H1834" t="str">
        <f t="shared" si="175"/>
        <v>0</v>
      </c>
      <c r="I1834" t="str">
        <f t="shared" si="177"/>
        <v>P</v>
      </c>
      <c r="J1834" t="s">
        <v>7882</v>
      </c>
      <c r="K1834">
        <v>700</v>
      </c>
      <c r="L1834" t="str">
        <f>IF(J1834="QFN",VLOOKUP(A1834,'Frame item'!A:D,4,0),"")</f>
        <v>Selective PPF</v>
      </c>
    </row>
    <row r="1835" spans="1:12">
      <c r="A1835" t="s">
        <v>2456</v>
      </c>
      <c r="B1835" t="s">
        <v>2451</v>
      </c>
      <c r="C1835" t="s">
        <v>7509</v>
      </c>
      <c r="D1835" t="str">
        <f t="shared" si="172"/>
        <v>N</v>
      </c>
      <c r="E1835" t="str">
        <f t="shared" si="173"/>
        <v>Q</v>
      </c>
      <c r="F1835" t="str">
        <f t="shared" si="176"/>
        <v>E</v>
      </c>
      <c r="G1835" t="str">
        <f t="shared" si="174"/>
        <v>B</v>
      </c>
      <c r="H1835" t="str">
        <f t="shared" si="175"/>
        <v>0</v>
      </c>
      <c r="I1835" t="str">
        <f t="shared" si="177"/>
        <v>P</v>
      </c>
      <c r="J1835" t="s">
        <v>7882</v>
      </c>
      <c r="K1835">
        <v>700</v>
      </c>
      <c r="L1835" t="str">
        <f>IF(J1835="QFN",VLOOKUP(A1835,'Frame item'!A:D,4,0),"")</f>
        <v>Selective PPF</v>
      </c>
    </row>
    <row r="1836" spans="1:12">
      <c r="A1836" t="s">
        <v>2457</v>
      </c>
      <c r="B1836" t="s">
        <v>2451</v>
      </c>
      <c r="C1836" t="s">
        <v>7509</v>
      </c>
      <c r="D1836" t="str">
        <f t="shared" si="172"/>
        <v>N</v>
      </c>
      <c r="E1836" t="str">
        <f t="shared" si="173"/>
        <v>Q</v>
      </c>
      <c r="F1836" t="str">
        <f t="shared" si="176"/>
        <v>E</v>
      </c>
      <c r="G1836" t="str">
        <f t="shared" si="174"/>
        <v>B</v>
      </c>
      <c r="H1836" t="str">
        <f t="shared" si="175"/>
        <v>0</v>
      </c>
      <c r="I1836" t="str">
        <f t="shared" si="177"/>
        <v>P</v>
      </c>
      <c r="J1836" t="s">
        <v>7882</v>
      </c>
      <c r="K1836">
        <v>700</v>
      </c>
      <c r="L1836" t="str">
        <f>IF(J1836="QFN",VLOOKUP(A1836,'Frame item'!A:D,4,0),"")</f>
        <v>Selective PPF</v>
      </c>
    </row>
    <row r="1837" spans="1:12">
      <c r="A1837" t="s">
        <v>2458</v>
      </c>
      <c r="B1837" t="s">
        <v>2451</v>
      </c>
      <c r="C1837" t="s">
        <v>7509</v>
      </c>
      <c r="D1837" t="str">
        <f t="shared" si="172"/>
        <v>N</v>
      </c>
      <c r="E1837" t="str">
        <f t="shared" si="173"/>
        <v>Q</v>
      </c>
      <c r="F1837" t="str">
        <f t="shared" si="176"/>
        <v>E</v>
      </c>
      <c r="G1837" t="str">
        <f t="shared" si="174"/>
        <v>B</v>
      </c>
      <c r="H1837" t="str">
        <f t="shared" si="175"/>
        <v>0</v>
      </c>
      <c r="I1837" t="str">
        <f t="shared" si="177"/>
        <v>P</v>
      </c>
      <c r="J1837" t="s">
        <v>7882</v>
      </c>
      <c r="K1837">
        <v>700</v>
      </c>
      <c r="L1837" t="str">
        <f>IF(J1837="QFN",VLOOKUP(A1837,'Frame item'!A:D,4,0),"")</f>
        <v>Full PPF</v>
      </c>
    </row>
    <row r="1838" spans="1:12">
      <c r="A1838" t="s">
        <v>2447</v>
      </c>
      <c r="B1838" t="s">
        <v>2451</v>
      </c>
      <c r="C1838" t="s">
        <v>7509</v>
      </c>
      <c r="D1838" t="str">
        <f t="shared" si="172"/>
        <v>N</v>
      </c>
      <c r="E1838" t="str">
        <f t="shared" si="173"/>
        <v>Q</v>
      </c>
      <c r="F1838" t="str">
        <f t="shared" si="176"/>
        <v>E</v>
      </c>
      <c r="G1838" t="str">
        <f t="shared" si="174"/>
        <v>B</v>
      </c>
      <c r="H1838" t="str">
        <f t="shared" si="175"/>
        <v>0</v>
      </c>
      <c r="I1838" t="str">
        <f t="shared" si="177"/>
        <v>P</v>
      </c>
      <c r="J1838" t="s">
        <v>7882</v>
      </c>
      <c r="K1838">
        <v>700</v>
      </c>
      <c r="L1838">
        <f>IF(J1838="QFN",VLOOKUP(A1838,'Frame item'!A:D,4,0),"")</f>
        <v>0</v>
      </c>
    </row>
    <row r="1839" spans="1:12">
      <c r="A1839" t="s">
        <v>2459</v>
      </c>
      <c r="B1839" t="s">
        <v>2451</v>
      </c>
      <c r="C1839" t="s">
        <v>7509</v>
      </c>
      <c r="D1839" t="str">
        <f t="shared" si="172"/>
        <v>N</v>
      </c>
      <c r="E1839" t="str">
        <f t="shared" si="173"/>
        <v>Q</v>
      </c>
      <c r="F1839" t="str">
        <f t="shared" si="176"/>
        <v>E</v>
      </c>
      <c r="G1839" t="str">
        <f t="shared" si="174"/>
        <v>B</v>
      </c>
      <c r="H1839" t="str">
        <f t="shared" si="175"/>
        <v>0</v>
      </c>
      <c r="I1839" t="str">
        <f t="shared" si="177"/>
        <v>P</v>
      </c>
      <c r="J1839" t="s">
        <v>7882</v>
      </c>
      <c r="K1839">
        <v>700</v>
      </c>
      <c r="L1839" t="str">
        <f>IF(J1839="QFN",VLOOKUP(A1839,'Frame item'!A:D,4,0),"")</f>
        <v>Full PPF</v>
      </c>
    </row>
    <row r="1840" spans="1:12">
      <c r="A1840" t="s">
        <v>2460</v>
      </c>
      <c r="B1840" t="s">
        <v>2451</v>
      </c>
      <c r="C1840" t="s">
        <v>7509</v>
      </c>
      <c r="D1840" t="str">
        <f t="shared" si="172"/>
        <v>N</v>
      </c>
      <c r="E1840" t="str">
        <f t="shared" si="173"/>
        <v>Q</v>
      </c>
      <c r="F1840" t="str">
        <f t="shared" si="176"/>
        <v>E</v>
      </c>
      <c r="G1840" t="str">
        <f t="shared" si="174"/>
        <v>B</v>
      </c>
      <c r="H1840" t="str">
        <f t="shared" si="175"/>
        <v>0</v>
      </c>
      <c r="I1840" t="str">
        <f t="shared" si="177"/>
        <v>P</v>
      </c>
      <c r="J1840" t="s">
        <v>7882</v>
      </c>
      <c r="K1840">
        <v>700</v>
      </c>
      <c r="L1840" t="str">
        <f>IF(J1840="QFN",VLOOKUP(A1840,'Frame item'!A:D,4,0),"")</f>
        <v>Full PPF</v>
      </c>
    </row>
    <row r="1841" spans="1:12">
      <c r="A1841" t="s">
        <v>2461</v>
      </c>
      <c r="B1841" t="s">
        <v>2451</v>
      </c>
      <c r="C1841" t="s">
        <v>7509</v>
      </c>
      <c r="D1841" t="str">
        <f t="shared" si="172"/>
        <v>N</v>
      </c>
      <c r="E1841" t="str">
        <f t="shared" si="173"/>
        <v>Q</v>
      </c>
      <c r="F1841" t="str">
        <f t="shared" si="176"/>
        <v>E</v>
      </c>
      <c r="G1841" t="str">
        <f t="shared" si="174"/>
        <v>B</v>
      </c>
      <c r="H1841" t="str">
        <f t="shared" si="175"/>
        <v>0</v>
      </c>
      <c r="I1841" t="str">
        <f t="shared" si="177"/>
        <v>P</v>
      </c>
      <c r="J1841" t="s">
        <v>7882</v>
      </c>
      <c r="K1841">
        <v>700</v>
      </c>
      <c r="L1841">
        <f>IF(J1841="QFN",VLOOKUP(A1841,'Frame item'!A:D,4,0),"")</f>
        <v>0</v>
      </c>
    </row>
    <row r="1842" spans="1:12">
      <c r="A1842" t="s">
        <v>2376</v>
      </c>
      <c r="B1842" t="s">
        <v>2462</v>
      </c>
      <c r="C1842" t="s">
        <v>7509</v>
      </c>
      <c r="D1842" t="str">
        <f t="shared" si="172"/>
        <v>N</v>
      </c>
      <c r="E1842" t="str">
        <f t="shared" si="173"/>
        <v>Q</v>
      </c>
      <c r="F1842" t="str">
        <f t="shared" si="176"/>
        <v>E</v>
      </c>
      <c r="G1842" t="str">
        <f t="shared" si="174"/>
        <v>B</v>
      </c>
      <c r="H1842" t="str">
        <f t="shared" si="175"/>
        <v>0</v>
      </c>
      <c r="I1842" t="str">
        <f t="shared" si="177"/>
        <v>U</v>
      </c>
      <c r="J1842" t="s">
        <v>7882</v>
      </c>
      <c r="K1842">
        <v>700</v>
      </c>
      <c r="L1842" t="str">
        <f>IF(J1842="QFN",VLOOKUP(A1842,'Frame item'!A:D,4,0),"")</f>
        <v>Copper</v>
      </c>
    </row>
    <row r="1843" spans="1:12">
      <c r="A1843" t="s">
        <v>2382</v>
      </c>
      <c r="B1843" t="s">
        <v>2462</v>
      </c>
      <c r="C1843" t="s">
        <v>7509</v>
      </c>
      <c r="D1843" t="str">
        <f t="shared" si="172"/>
        <v>N</v>
      </c>
      <c r="E1843" t="str">
        <f t="shared" si="173"/>
        <v>Q</v>
      </c>
      <c r="F1843" t="str">
        <f t="shared" si="176"/>
        <v>E</v>
      </c>
      <c r="G1843" t="str">
        <f t="shared" si="174"/>
        <v>B</v>
      </c>
      <c r="H1843" t="str">
        <f t="shared" si="175"/>
        <v>0</v>
      </c>
      <c r="I1843" t="str">
        <f t="shared" si="177"/>
        <v>U</v>
      </c>
      <c r="J1843" t="s">
        <v>7882</v>
      </c>
      <c r="K1843">
        <v>700</v>
      </c>
      <c r="L1843" t="str">
        <f>IF(J1843="QFN",VLOOKUP(A1843,'Frame item'!A:D,4,0),"")</f>
        <v>Copper</v>
      </c>
    </row>
    <row r="1844" spans="1:12">
      <c r="A1844" t="s">
        <v>2388</v>
      </c>
      <c r="B1844" t="s">
        <v>2462</v>
      </c>
      <c r="C1844" t="s">
        <v>7509</v>
      </c>
      <c r="D1844" t="str">
        <f t="shared" si="172"/>
        <v>N</v>
      </c>
      <c r="E1844" t="str">
        <f t="shared" si="173"/>
        <v>Q</v>
      </c>
      <c r="F1844" t="str">
        <f t="shared" si="176"/>
        <v>E</v>
      </c>
      <c r="G1844" t="str">
        <f t="shared" si="174"/>
        <v>B</v>
      </c>
      <c r="H1844" t="str">
        <f t="shared" si="175"/>
        <v>0</v>
      </c>
      <c r="I1844" t="str">
        <f t="shared" si="177"/>
        <v>U</v>
      </c>
      <c r="J1844" t="s">
        <v>7882</v>
      </c>
      <c r="K1844">
        <v>700</v>
      </c>
      <c r="L1844">
        <f>IF(J1844="QFN",VLOOKUP(A1844,'Frame item'!A:D,4,0),"")</f>
        <v>0</v>
      </c>
    </row>
    <row r="1845" spans="1:12">
      <c r="A1845" t="s">
        <v>2383</v>
      </c>
      <c r="B1845" t="s">
        <v>2462</v>
      </c>
      <c r="C1845" t="s">
        <v>7509</v>
      </c>
      <c r="D1845" t="str">
        <f t="shared" si="172"/>
        <v>N</v>
      </c>
      <c r="E1845" t="str">
        <f t="shared" si="173"/>
        <v>Q</v>
      </c>
      <c r="F1845" t="str">
        <f t="shared" si="176"/>
        <v>E</v>
      </c>
      <c r="G1845" t="str">
        <f t="shared" si="174"/>
        <v>B</v>
      </c>
      <c r="H1845" t="str">
        <f t="shared" si="175"/>
        <v>0</v>
      </c>
      <c r="I1845" t="str">
        <f t="shared" si="177"/>
        <v>U</v>
      </c>
      <c r="J1845" t="s">
        <v>7882</v>
      </c>
      <c r="K1845">
        <v>700</v>
      </c>
      <c r="L1845" t="str">
        <f>IF(J1845="QFN",VLOOKUP(A1845,'Frame item'!A:D,4,0),"")</f>
        <v>Copper</v>
      </c>
    </row>
    <row r="1846" spans="1:12">
      <c r="A1846" t="s">
        <v>2392</v>
      </c>
      <c r="B1846" t="s">
        <v>2462</v>
      </c>
      <c r="C1846" t="s">
        <v>7509</v>
      </c>
      <c r="D1846" t="str">
        <f t="shared" si="172"/>
        <v>N</v>
      </c>
      <c r="E1846" t="str">
        <f t="shared" si="173"/>
        <v>Q</v>
      </c>
      <c r="F1846" t="str">
        <f t="shared" si="176"/>
        <v>E</v>
      </c>
      <c r="G1846" t="str">
        <f t="shared" si="174"/>
        <v>B</v>
      </c>
      <c r="H1846" t="str">
        <f t="shared" si="175"/>
        <v>0</v>
      </c>
      <c r="I1846" t="str">
        <f t="shared" si="177"/>
        <v>U</v>
      </c>
      <c r="J1846" t="s">
        <v>7882</v>
      </c>
      <c r="K1846">
        <v>700</v>
      </c>
      <c r="L1846">
        <f>IF(J1846="QFN",VLOOKUP(A1846,'Frame item'!A:D,4,0),"")</f>
        <v>0</v>
      </c>
    </row>
    <row r="1847" spans="1:12">
      <c r="A1847" t="s">
        <v>2303</v>
      </c>
      <c r="B1847" t="s">
        <v>2463</v>
      </c>
      <c r="C1847" t="s">
        <v>7509</v>
      </c>
      <c r="D1847" t="str">
        <f t="shared" si="172"/>
        <v>N</v>
      </c>
      <c r="E1847" t="str">
        <f t="shared" si="173"/>
        <v>Q</v>
      </c>
      <c r="F1847" t="str">
        <f t="shared" si="176"/>
        <v>E</v>
      </c>
      <c r="G1847" t="str">
        <f t="shared" si="174"/>
        <v>B</v>
      </c>
      <c r="H1847" t="str">
        <f t="shared" si="175"/>
        <v>0</v>
      </c>
      <c r="I1847" t="str">
        <f t="shared" si="177"/>
        <v>Y</v>
      </c>
      <c r="J1847" t="s">
        <v>7882</v>
      </c>
      <c r="K1847">
        <v>700</v>
      </c>
      <c r="L1847" t="str">
        <f>IF(J1847="QFN",VLOOKUP(A1847,'Frame item'!A:D,4,0),"")</f>
        <v>Full PPF</v>
      </c>
    </row>
    <row r="1848" spans="1:12">
      <c r="A1848" t="s">
        <v>2465</v>
      </c>
      <c r="B1848" t="s">
        <v>2464</v>
      </c>
      <c r="C1848" t="s">
        <v>7509</v>
      </c>
      <c r="D1848" t="str">
        <f t="shared" si="172"/>
        <v>N</v>
      </c>
      <c r="E1848" t="str">
        <f t="shared" si="173"/>
        <v>Q</v>
      </c>
      <c r="F1848" t="str">
        <f t="shared" si="176"/>
        <v>E</v>
      </c>
      <c r="G1848" t="str">
        <f t="shared" si="174"/>
        <v>B</v>
      </c>
      <c r="H1848" t="str">
        <f t="shared" si="175"/>
        <v>4</v>
      </c>
      <c r="I1848" t="str">
        <f t="shared" si="177"/>
        <v>A</v>
      </c>
      <c r="J1848" t="s">
        <v>7882</v>
      </c>
      <c r="K1848">
        <v>700</v>
      </c>
      <c r="L1848" t="str">
        <f>IF(J1848="QFN",VLOOKUP(A1848,'Frame item'!A:D,4,0),"")</f>
        <v>Copper</v>
      </c>
    </row>
    <row r="1849" spans="1:12">
      <c r="A1849" t="s">
        <v>2397</v>
      </c>
      <c r="B1849" t="s">
        <v>2464</v>
      </c>
      <c r="C1849" t="s">
        <v>7509</v>
      </c>
      <c r="D1849" t="str">
        <f t="shared" si="172"/>
        <v>N</v>
      </c>
      <c r="E1849" t="str">
        <f t="shared" si="173"/>
        <v>Q</v>
      </c>
      <c r="F1849" t="str">
        <f t="shared" si="176"/>
        <v>E</v>
      </c>
      <c r="G1849" t="str">
        <f t="shared" si="174"/>
        <v>B</v>
      </c>
      <c r="H1849" t="str">
        <f t="shared" si="175"/>
        <v>4</v>
      </c>
      <c r="I1849" t="str">
        <f t="shared" si="177"/>
        <v>A</v>
      </c>
      <c r="J1849" t="s">
        <v>7882</v>
      </c>
      <c r="K1849">
        <v>700</v>
      </c>
      <c r="L1849" t="str">
        <f>IF(J1849="QFN",VLOOKUP(A1849,'Frame item'!A:D,4,0),"")</f>
        <v>Copper</v>
      </c>
    </row>
    <row r="1850" spans="1:12">
      <c r="A1850" t="s">
        <v>2466</v>
      </c>
      <c r="B1850" t="s">
        <v>2464</v>
      </c>
      <c r="C1850" t="s">
        <v>7509</v>
      </c>
      <c r="D1850" t="str">
        <f t="shared" si="172"/>
        <v>N</v>
      </c>
      <c r="E1850" t="str">
        <f t="shared" si="173"/>
        <v>Q</v>
      </c>
      <c r="F1850" t="str">
        <f t="shared" si="176"/>
        <v>E</v>
      </c>
      <c r="G1850" t="str">
        <f t="shared" si="174"/>
        <v>B</v>
      </c>
      <c r="H1850" t="str">
        <f t="shared" si="175"/>
        <v>4</v>
      </c>
      <c r="I1850" t="str">
        <f t="shared" si="177"/>
        <v>A</v>
      </c>
      <c r="J1850" t="s">
        <v>7882</v>
      </c>
      <c r="K1850">
        <v>700</v>
      </c>
      <c r="L1850">
        <f>IF(J1850="QFN",VLOOKUP(A1850,'Frame item'!A:D,4,0),"")</f>
        <v>0</v>
      </c>
    </row>
    <row r="1851" spans="1:12">
      <c r="A1851" t="s">
        <v>2398</v>
      </c>
      <c r="B1851" t="s">
        <v>2464</v>
      </c>
      <c r="C1851" t="s">
        <v>7509</v>
      </c>
      <c r="D1851" t="str">
        <f t="shared" si="172"/>
        <v>N</v>
      </c>
      <c r="E1851" t="str">
        <f t="shared" si="173"/>
        <v>Q</v>
      </c>
      <c r="F1851" t="str">
        <f t="shared" si="176"/>
        <v>E</v>
      </c>
      <c r="G1851" t="str">
        <f t="shared" si="174"/>
        <v>B</v>
      </c>
      <c r="H1851" t="str">
        <f t="shared" si="175"/>
        <v>4</v>
      </c>
      <c r="I1851" t="str">
        <f t="shared" si="177"/>
        <v>A</v>
      </c>
      <c r="J1851" t="s">
        <v>7882</v>
      </c>
      <c r="K1851">
        <v>700</v>
      </c>
      <c r="L1851">
        <f>IF(J1851="QFN",VLOOKUP(A1851,'Frame item'!A:D,4,0),"")</f>
        <v>0</v>
      </c>
    </row>
    <row r="1852" spans="1:12">
      <c r="A1852" t="s">
        <v>2467</v>
      </c>
      <c r="B1852" t="s">
        <v>2464</v>
      </c>
      <c r="C1852" t="s">
        <v>7509</v>
      </c>
      <c r="D1852" t="str">
        <f t="shared" si="172"/>
        <v>N</v>
      </c>
      <c r="E1852" t="str">
        <f t="shared" si="173"/>
        <v>Q</v>
      </c>
      <c r="F1852" t="str">
        <f t="shared" si="176"/>
        <v>E</v>
      </c>
      <c r="G1852" t="str">
        <f t="shared" si="174"/>
        <v>B</v>
      </c>
      <c r="H1852" t="str">
        <f t="shared" si="175"/>
        <v>4</v>
      </c>
      <c r="I1852" t="str">
        <f t="shared" si="177"/>
        <v>A</v>
      </c>
      <c r="J1852" t="s">
        <v>7882</v>
      </c>
      <c r="K1852">
        <v>700</v>
      </c>
      <c r="L1852" t="str">
        <f>IF(J1852="QFN",VLOOKUP(A1852,'Frame item'!A:D,4,0),"")</f>
        <v>Copper</v>
      </c>
    </row>
    <row r="1853" spans="1:12">
      <c r="A1853" t="s">
        <v>2468</v>
      </c>
      <c r="B1853" t="s">
        <v>2464</v>
      </c>
      <c r="C1853" t="s">
        <v>7509</v>
      </c>
      <c r="D1853" t="str">
        <f t="shared" si="172"/>
        <v>N</v>
      </c>
      <c r="E1853" t="str">
        <f t="shared" si="173"/>
        <v>Q</v>
      </c>
      <c r="F1853" t="str">
        <f t="shared" si="176"/>
        <v>E</v>
      </c>
      <c r="G1853" t="str">
        <f t="shared" si="174"/>
        <v>B</v>
      </c>
      <c r="H1853" t="str">
        <f t="shared" si="175"/>
        <v>4</v>
      </c>
      <c r="I1853" t="str">
        <f t="shared" si="177"/>
        <v>A</v>
      </c>
      <c r="J1853" t="s">
        <v>7882</v>
      </c>
      <c r="K1853">
        <v>700</v>
      </c>
      <c r="L1853">
        <f>IF(J1853="QFN",VLOOKUP(A1853,'Frame item'!A:D,4,0),"")</f>
        <v>0</v>
      </c>
    </row>
    <row r="1854" spans="1:12">
      <c r="A1854" t="s">
        <v>2469</v>
      </c>
      <c r="B1854" t="s">
        <v>2464</v>
      </c>
      <c r="C1854" t="s">
        <v>7509</v>
      </c>
      <c r="D1854" t="str">
        <f t="shared" si="172"/>
        <v>N</v>
      </c>
      <c r="E1854" t="str">
        <f t="shared" si="173"/>
        <v>Q</v>
      </c>
      <c r="F1854" t="str">
        <f t="shared" si="176"/>
        <v>E</v>
      </c>
      <c r="G1854" t="str">
        <f t="shared" si="174"/>
        <v>B</v>
      </c>
      <c r="H1854" t="str">
        <f t="shared" si="175"/>
        <v>4</v>
      </c>
      <c r="I1854" t="str">
        <f t="shared" si="177"/>
        <v>A</v>
      </c>
      <c r="J1854" t="s">
        <v>7882</v>
      </c>
      <c r="K1854">
        <v>700</v>
      </c>
      <c r="L1854" t="str">
        <f>IF(J1854="QFN",VLOOKUP(A1854,'Frame item'!A:D,4,0),"")</f>
        <v>Copper</v>
      </c>
    </row>
    <row r="1855" spans="1:12">
      <c r="A1855" t="s">
        <v>2470</v>
      </c>
      <c r="B1855" t="s">
        <v>2464</v>
      </c>
      <c r="C1855" t="s">
        <v>7509</v>
      </c>
      <c r="D1855" t="str">
        <f t="shared" ref="D1855:D1918" si="178">MID(B1855,1,1)</f>
        <v>N</v>
      </c>
      <c r="E1855" t="str">
        <f t="shared" ref="E1855:E1918" si="179">MID(B1855,2,1)</f>
        <v>Q</v>
      </c>
      <c r="F1855" t="str">
        <f t="shared" si="176"/>
        <v>E</v>
      </c>
      <c r="G1855" t="str">
        <f t="shared" ref="G1855:G1918" si="180">MID(B1855,11,1)</f>
        <v>B</v>
      </c>
      <c r="H1855" t="str">
        <f t="shared" ref="H1855:H1918" si="181">MID(B1855,14,1)</f>
        <v>4</v>
      </c>
      <c r="I1855" t="str">
        <f t="shared" si="177"/>
        <v>A</v>
      </c>
      <c r="J1855" t="s">
        <v>7882</v>
      </c>
      <c r="K1855">
        <v>700</v>
      </c>
      <c r="L1855">
        <f>IF(J1855="QFN",VLOOKUP(A1855,'Frame item'!A:D,4,0),"")</f>
        <v>0</v>
      </c>
    </row>
    <row r="1856" spans="1:12">
      <c r="A1856" t="s">
        <v>2471</v>
      </c>
      <c r="B1856" t="s">
        <v>2464</v>
      </c>
      <c r="C1856" t="s">
        <v>7509</v>
      </c>
      <c r="D1856" t="str">
        <f t="shared" si="178"/>
        <v>N</v>
      </c>
      <c r="E1856" t="str">
        <f t="shared" si="179"/>
        <v>Q</v>
      </c>
      <c r="F1856" t="str">
        <f t="shared" si="176"/>
        <v>E</v>
      </c>
      <c r="G1856" t="str">
        <f t="shared" si="180"/>
        <v>B</v>
      </c>
      <c r="H1856" t="str">
        <f t="shared" si="181"/>
        <v>4</v>
      </c>
      <c r="I1856" t="str">
        <f t="shared" si="177"/>
        <v>A</v>
      </c>
      <c r="J1856" t="s">
        <v>7882</v>
      </c>
      <c r="K1856">
        <v>700</v>
      </c>
      <c r="L1856">
        <f>IF(J1856="QFN",VLOOKUP(A1856,'Frame item'!A:D,4,0),"")</f>
        <v>0</v>
      </c>
    </row>
    <row r="1857" spans="1:12">
      <c r="A1857" t="s">
        <v>2472</v>
      </c>
      <c r="B1857" t="s">
        <v>2464</v>
      </c>
      <c r="C1857" t="s">
        <v>7509</v>
      </c>
      <c r="D1857" t="str">
        <f t="shared" si="178"/>
        <v>N</v>
      </c>
      <c r="E1857" t="str">
        <f t="shared" si="179"/>
        <v>Q</v>
      </c>
      <c r="F1857" t="str">
        <f t="shared" si="176"/>
        <v>E</v>
      </c>
      <c r="G1857" t="str">
        <f t="shared" si="180"/>
        <v>B</v>
      </c>
      <c r="H1857" t="str">
        <f t="shared" si="181"/>
        <v>4</v>
      </c>
      <c r="I1857" t="str">
        <f t="shared" si="177"/>
        <v>A</v>
      </c>
      <c r="J1857" t="s">
        <v>7882</v>
      </c>
      <c r="K1857">
        <v>700</v>
      </c>
      <c r="L1857">
        <f>IF(J1857="QFN",VLOOKUP(A1857,'Frame item'!A:D,4,0),"")</f>
        <v>0</v>
      </c>
    </row>
    <row r="1858" spans="1:12">
      <c r="A1858" t="s">
        <v>2399</v>
      </c>
      <c r="B1858" t="s">
        <v>2464</v>
      </c>
      <c r="C1858" t="s">
        <v>7509</v>
      </c>
      <c r="D1858" t="str">
        <f t="shared" si="178"/>
        <v>N</v>
      </c>
      <c r="E1858" t="str">
        <f t="shared" si="179"/>
        <v>Q</v>
      </c>
      <c r="F1858" t="str">
        <f t="shared" si="176"/>
        <v>E</v>
      </c>
      <c r="G1858" t="str">
        <f t="shared" si="180"/>
        <v>B</v>
      </c>
      <c r="H1858" t="str">
        <f t="shared" si="181"/>
        <v>4</v>
      </c>
      <c r="I1858" t="str">
        <f t="shared" si="177"/>
        <v>A</v>
      </c>
      <c r="J1858" t="s">
        <v>7882</v>
      </c>
      <c r="K1858">
        <v>700</v>
      </c>
      <c r="L1858">
        <f>IF(J1858="QFN",VLOOKUP(A1858,'Frame item'!A:D,4,0),"")</f>
        <v>0</v>
      </c>
    </row>
    <row r="1859" spans="1:12">
      <c r="A1859" t="s">
        <v>1080</v>
      </c>
      <c r="B1859" t="s">
        <v>2464</v>
      </c>
      <c r="C1859" t="s">
        <v>7509</v>
      </c>
      <c r="D1859" t="str">
        <f t="shared" si="178"/>
        <v>N</v>
      </c>
      <c r="E1859" t="str">
        <f t="shared" si="179"/>
        <v>Q</v>
      </c>
      <c r="F1859" t="str">
        <f t="shared" ref="F1859:F1922" si="182">MID(B1859,7,1)</f>
        <v>E</v>
      </c>
      <c r="G1859" t="str">
        <f t="shared" si="180"/>
        <v>B</v>
      </c>
      <c r="H1859" t="str">
        <f t="shared" si="181"/>
        <v>4</v>
      </c>
      <c r="I1859" t="str">
        <f t="shared" ref="I1859:I1922" si="183">MID(B1859,15,1)</f>
        <v>A</v>
      </c>
      <c r="J1859" t="s">
        <v>7882</v>
      </c>
      <c r="K1859">
        <v>700</v>
      </c>
      <c r="L1859" t="str">
        <f>IF(J1859="QFN",VLOOKUP(A1859,'Frame item'!A:D,4,0),"")</f>
        <v>Copper</v>
      </c>
    </row>
    <row r="1860" spans="1:12">
      <c r="A1860" t="s">
        <v>2473</v>
      </c>
      <c r="B1860" t="s">
        <v>2464</v>
      </c>
      <c r="C1860" t="s">
        <v>7509</v>
      </c>
      <c r="D1860" t="str">
        <f t="shared" si="178"/>
        <v>N</v>
      </c>
      <c r="E1860" t="str">
        <f t="shared" si="179"/>
        <v>Q</v>
      </c>
      <c r="F1860" t="str">
        <f t="shared" si="182"/>
        <v>E</v>
      </c>
      <c r="G1860" t="str">
        <f t="shared" si="180"/>
        <v>B</v>
      </c>
      <c r="H1860" t="str">
        <f t="shared" si="181"/>
        <v>4</v>
      </c>
      <c r="I1860" t="str">
        <f t="shared" si="183"/>
        <v>A</v>
      </c>
      <c r="J1860" t="s">
        <v>7882</v>
      </c>
      <c r="K1860">
        <v>700</v>
      </c>
      <c r="L1860">
        <f>IF(J1860="QFN",VLOOKUP(A1860,'Frame item'!A:D,4,0),"")</f>
        <v>0</v>
      </c>
    </row>
    <row r="1861" spans="1:12">
      <c r="A1861" t="s">
        <v>2400</v>
      </c>
      <c r="B1861" t="s">
        <v>2464</v>
      </c>
      <c r="C1861" t="s">
        <v>7509</v>
      </c>
      <c r="D1861" t="str">
        <f t="shared" si="178"/>
        <v>N</v>
      </c>
      <c r="E1861" t="str">
        <f t="shared" si="179"/>
        <v>Q</v>
      </c>
      <c r="F1861" t="str">
        <f t="shared" si="182"/>
        <v>E</v>
      </c>
      <c r="G1861" t="str">
        <f t="shared" si="180"/>
        <v>B</v>
      </c>
      <c r="H1861" t="str">
        <f t="shared" si="181"/>
        <v>4</v>
      </c>
      <c r="I1861" t="str">
        <f t="shared" si="183"/>
        <v>A</v>
      </c>
      <c r="J1861" t="s">
        <v>7882</v>
      </c>
      <c r="K1861">
        <v>700</v>
      </c>
      <c r="L1861" t="str">
        <f>IF(J1861="QFN",VLOOKUP(A1861,'Frame item'!A:D,4,0),"")</f>
        <v>Copper</v>
      </c>
    </row>
    <row r="1862" spans="1:12">
      <c r="A1862" t="s">
        <v>2474</v>
      </c>
      <c r="B1862" t="s">
        <v>2464</v>
      </c>
      <c r="C1862" t="s">
        <v>7509</v>
      </c>
      <c r="D1862" t="str">
        <f t="shared" si="178"/>
        <v>N</v>
      </c>
      <c r="E1862" t="str">
        <f t="shared" si="179"/>
        <v>Q</v>
      </c>
      <c r="F1862" t="str">
        <f t="shared" si="182"/>
        <v>E</v>
      </c>
      <c r="G1862" t="str">
        <f t="shared" si="180"/>
        <v>B</v>
      </c>
      <c r="H1862" t="str">
        <f t="shared" si="181"/>
        <v>4</v>
      </c>
      <c r="I1862" t="str">
        <f t="shared" si="183"/>
        <v>A</v>
      </c>
      <c r="J1862" t="s">
        <v>7882</v>
      </c>
      <c r="K1862">
        <v>700</v>
      </c>
      <c r="L1862">
        <f>IF(J1862="QFN",VLOOKUP(A1862,'Frame item'!A:D,4,0),"")</f>
        <v>0</v>
      </c>
    </row>
    <row r="1863" spans="1:12">
      <c r="A1863" t="s">
        <v>2476</v>
      </c>
      <c r="B1863" t="s">
        <v>2475</v>
      </c>
      <c r="C1863" t="s">
        <v>7509</v>
      </c>
      <c r="D1863" t="str">
        <f t="shared" si="178"/>
        <v>N</v>
      </c>
      <c r="E1863" t="str">
        <f t="shared" si="179"/>
        <v>Q</v>
      </c>
      <c r="F1863" t="str">
        <f t="shared" si="182"/>
        <v>E</v>
      </c>
      <c r="G1863" t="str">
        <f t="shared" si="180"/>
        <v>B</v>
      </c>
      <c r="H1863" t="str">
        <f t="shared" si="181"/>
        <v>4</v>
      </c>
      <c r="I1863" t="str">
        <f t="shared" si="183"/>
        <v>D</v>
      </c>
      <c r="J1863" t="s">
        <v>7882</v>
      </c>
      <c r="K1863">
        <v>700</v>
      </c>
      <c r="L1863">
        <f>IF(J1863="QFN",VLOOKUP(A1863,'Frame item'!A:D,4,0),"")</f>
        <v>0</v>
      </c>
    </row>
    <row r="1864" spans="1:12">
      <c r="A1864" t="s">
        <v>2465</v>
      </c>
      <c r="B1864" t="s">
        <v>2477</v>
      </c>
      <c r="C1864" t="s">
        <v>7509</v>
      </c>
      <c r="D1864" t="str">
        <f t="shared" si="178"/>
        <v>N</v>
      </c>
      <c r="E1864" t="str">
        <f t="shared" si="179"/>
        <v>Q</v>
      </c>
      <c r="F1864" t="str">
        <f t="shared" si="182"/>
        <v>E</v>
      </c>
      <c r="G1864" t="str">
        <f t="shared" si="180"/>
        <v>B</v>
      </c>
      <c r="H1864" t="str">
        <f t="shared" si="181"/>
        <v>4</v>
      </c>
      <c r="I1864" t="str">
        <f t="shared" si="183"/>
        <v>K</v>
      </c>
      <c r="J1864" t="s">
        <v>7882</v>
      </c>
      <c r="K1864">
        <v>700</v>
      </c>
      <c r="L1864" t="str">
        <f>IF(J1864="QFN",VLOOKUP(A1864,'Frame item'!A:D,4,0),"")</f>
        <v>Copper</v>
      </c>
    </row>
    <row r="1865" spans="1:12">
      <c r="A1865" t="s">
        <v>2397</v>
      </c>
      <c r="B1865" t="s">
        <v>2477</v>
      </c>
      <c r="C1865" t="s">
        <v>7509</v>
      </c>
      <c r="D1865" t="str">
        <f t="shared" si="178"/>
        <v>N</v>
      </c>
      <c r="E1865" t="str">
        <f t="shared" si="179"/>
        <v>Q</v>
      </c>
      <c r="F1865" t="str">
        <f t="shared" si="182"/>
        <v>E</v>
      </c>
      <c r="G1865" t="str">
        <f t="shared" si="180"/>
        <v>B</v>
      </c>
      <c r="H1865" t="str">
        <f t="shared" si="181"/>
        <v>4</v>
      </c>
      <c r="I1865" t="str">
        <f t="shared" si="183"/>
        <v>K</v>
      </c>
      <c r="J1865" t="s">
        <v>7882</v>
      </c>
      <c r="K1865">
        <v>700</v>
      </c>
      <c r="L1865" t="str">
        <f>IF(J1865="QFN",VLOOKUP(A1865,'Frame item'!A:D,4,0),"")</f>
        <v>Copper</v>
      </c>
    </row>
    <row r="1866" spans="1:12">
      <c r="A1866" t="s">
        <v>2399</v>
      </c>
      <c r="B1866" t="s">
        <v>2477</v>
      </c>
      <c r="C1866" t="s">
        <v>7509</v>
      </c>
      <c r="D1866" t="str">
        <f t="shared" si="178"/>
        <v>N</v>
      </c>
      <c r="E1866" t="str">
        <f t="shared" si="179"/>
        <v>Q</v>
      </c>
      <c r="F1866" t="str">
        <f t="shared" si="182"/>
        <v>E</v>
      </c>
      <c r="G1866" t="str">
        <f t="shared" si="180"/>
        <v>B</v>
      </c>
      <c r="H1866" t="str">
        <f t="shared" si="181"/>
        <v>4</v>
      </c>
      <c r="I1866" t="str">
        <f t="shared" si="183"/>
        <v>K</v>
      </c>
      <c r="J1866" t="s">
        <v>7882</v>
      </c>
      <c r="K1866">
        <v>700</v>
      </c>
      <c r="L1866">
        <f>IF(J1866="QFN",VLOOKUP(A1866,'Frame item'!A:D,4,0),"")</f>
        <v>0</v>
      </c>
    </row>
    <row r="1867" spans="1:12">
      <c r="A1867" t="s">
        <v>2479</v>
      </c>
      <c r="B1867" t="s">
        <v>2478</v>
      </c>
      <c r="C1867" t="s">
        <v>7509</v>
      </c>
      <c r="D1867" t="str">
        <f t="shared" si="178"/>
        <v>N</v>
      </c>
      <c r="E1867" t="str">
        <f t="shared" si="179"/>
        <v>Q</v>
      </c>
      <c r="F1867" t="str">
        <f t="shared" si="182"/>
        <v>E</v>
      </c>
      <c r="G1867" t="str">
        <f t="shared" si="180"/>
        <v>B</v>
      </c>
      <c r="H1867" t="str">
        <f t="shared" si="181"/>
        <v>4</v>
      </c>
      <c r="I1867" t="str">
        <f t="shared" si="183"/>
        <v>N</v>
      </c>
      <c r="J1867" t="s">
        <v>7882</v>
      </c>
      <c r="K1867">
        <v>700</v>
      </c>
      <c r="L1867" t="str">
        <f>IF(J1867="QFN",VLOOKUP(A1867,'Frame item'!A:D,4,0),"")</f>
        <v>Copper</v>
      </c>
    </row>
    <row r="1868" spans="1:12">
      <c r="A1868" t="s">
        <v>2481</v>
      </c>
      <c r="B1868" t="s">
        <v>2480</v>
      </c>
      <c r="C1868" t="s">
        <v>7509</v>
      </c>
      <c r="D1868" t="str">
        <f t="shared" si="178"/>
        <v>N</v>
      </c>
      <c r="E1868" t="str">
        <f t="shared" si="179"/>
        <v>Q</v>
      </c>
      <c r="F1868" t="str">
        <f t="shared" si="182"/>
        <v>E</v>
      </c>
      <c r="G1868" t="str">
        <f t="shared" si="180"/>
        <v>B</v>
      </c>
      <c r="H1868" t="str">
        <f t="shared" si="181"/>
        <v>4</v>
      </c>
      <c r="I1868" t="str">
        <f t="shared" si="183"/>
        <v>P</v>
      </c>
      <c r="J1868" t="s">
        <v>7882</v>
      </c>
      <c r="K1868">
        <v>700</v>
      </c>
      <c r="L1868" t="str">
        <f>IF(J1868="QFN",VLOOKUP(A1868,'Frame item'!A:D,4,0),"")</f>
        <v>Selective PPF</v>
      </c>
    </row>
    <row r="1869" spans="1:12">
      <c r="A1869" t="s">
        <v>2482</v>
      </c>
      <c r="B1869" t="s">
        <v>2480</v>
      </c>
      <c r="C1869" t="s">
        <v>7509</v>
      </c>
      <c r="D1869" t="str">
        <f t="shared" si="178"/>
        <v>N</v>
      </c>
      <c r="E1869" t="str">
        <f t="shared" si="179"/>
        <v>Q</v>
      </c>
      <c r="F1869" t="str">
        <f t="shared" si="182"/>
        <v>E</v>
      </c>
      <c r="G1869" t="str">
        <f t="shared" si="180"/>
        <v>B</v>
      </c>
      <c r="H1869" t="str">
        <f t="shared" si="181"/>
        <v>4</v>
      </c>
      <c r="I1869" t="str">
        <f t="shared" si="183"/>
        <v>P</v>
      </c>
      <c r="J1869" t="s">
        <v>7882</v>
      </c>
      <c r="K1869">
        <v>700</v>
      </c>
      <c r="L1869" t="str">
        <f>IF(J1869="QFN",VLOOKUP(A1869,'Frame item'!A:D,4,0),"")</f>
        <v>Selective PPF</v>
      </c>
    </row>
    <row r="1870" spans="1:12">
      <c r="A1870" t="s">
        <v>2483</v>
      </c>
      <c r="B1870" t="s">
        <v>2480</v>
      </c>
      <c r="C1870" t="s">
        <v>7509</v>
      </c>
      <c r="D1870" t="str">
        <f t="shared" si="178"/>
        <v>N</v>
      </c>
      <c r="E1870" t="str">
        <f t="shared" si="179"/>
        <v>Q</v>
      </c>
      <c r="F1870" t="str">
        <f t="shared" si="182"/>
        <v>E</v>
      </c>
      <c r="G1870" t="str">
        <f t="shared" si="180"/>
        <v>B</v>
      </c>
      <c r="H1870" t="str">
        <f t="shared" si="181"/>
        <v>4</v>
      </c>
      <c r="I1870" t="str">
        <f t="shared" si="183"/>
        <v>P</v>
      </c>
      <c r="J1870" t="s">
        <v>7882</v>
      </c>
      <c r="K1870">
        <v>700</v>
      </c>
      <c r="L1870" t="str">
        <f>IF(J1870="QFN",VLOOKUP(A1870,'Frame item'!A:D,4,0),"")</f>
        <v>Full PPF</v>
      </c>
    </row>
    <row r="1871" spans="1:12">
      <c r="A1871" t="s">
        <v>2484</v>
      </c>
      <c r="B1871" t="s">
        <v>2480</v>
      </c>
      <c r="C1871" t="s">
        <v>7509</v>
      </c>
      <c r="D1871" t="str">
        <f t="shared" si="178"/>
        <v>N</v>
      </c>
      <c r="E1871" t="str">
        <f t="shared" si="179"/>
        <v>Q</v>
      </c>
      <c r="F1871" t="str">
        <f t="shared" si="182"/>
        <v>E</v>
      </c>
      <c r="G1871" t="str">
        <f t="shared" si="180"/>
        <v>B</v>
      </c>
      <c r="H1871" t="str">
        <f t="shared" si="181"/>
        <v>4</v>
      </c>
      <c r="I1871" t="str">
        <f t="shared" si="183"/>
        <v>P</v>
      </c>
      <c r="J1871" t="s">
        <v>7882</v>
      </c>
      <c r="K1871">
        <v>700</v>
      </c>
      <c r="L1871" t="str">
        <f>IF(J1871="QFN",VLOOKUP(A1871,'Frame item'!A:D,4,0),"")</f>
        <v>Full PPF</v>
      </c>
    </row>
    <row r="1872" spans="1:12">
      <c r="A1872" t="s">
        <v>2485</v>
      </c>
      <c r="B1872" t="s">
        <v>2480</v>
      </c>
      <c r="C1872" t="s">
        <v>7509</v>
      </c>
      <c r="D1872" t="str">
        <f t="shared" si="178"/>
        <v>N</v>
      </c>
      <c r="E1872" t="str">
        <f t="shared" si="179"/>
        <v>Q</v>
      </c>
      <c r="F1872" t="str">
        <f t="shared" si="182"/>
        <v>E</v>
      </c>
      <c r="G1872" t="str">
        <f t="shared" si="180"/>
        <v>B</v>
      </c>
      <c r="H1872" t="str">
        <f t="shared" si="181"/>
        <v>4</v>
      </c>
      <c r="I1872" t="str">
        <f t="shared" si="183"/>
        <v>P</v>
      </c>
      <c r="J1872" t="s">
        <v>7882</v>
      </c>
      <c r="K1872">
        <v>700</v>
      </c>
      <c r="L1872" t="str">
        <f>IF(J1872="QFN",VLOOKUP(A1872,'Frame item'!A:D,4,0),"")</f>
        <v>Full PPF</v>
      </c>
    </row>
    <row r="1873" spans="1:12">
      <c r="A1873" t="s">
        <v>1088</v>
      </c>
      <c r="B1873" t="s">
        <v>2480</v>
      </c>
      <c r="C1873" t="s">
        <v>7509</v>
      </c>
      <c r="D1873" t="str">
        <f t="shared" si="178"/>
        <v>N</v>
      </c>
      <c r="E1873" t="str">
        <f t="shared" si="179"/>
        <v>Q</v>
      </c>
      <c r="F1873" t="str">
        <f t="shared" si="182"/>
        <v>E</v>
      </c>
      <c r="G1873" t="str">
        <f t="shared" si="180"/>
        <v>B</v>
      </c>
      <c r="H1873" t="str">
        <f t="shared" si="181"/>
        <v>4</v>
      </c>
      <c r="I1873" t="str">
        <f t="shared" si="183"/>
        <v>P</v>
      </c>
      <c r="J1873" t="s">
        <v>7882</v>
      </c>
      <c r="K1873">
        <v>700</v>
      </c>
      <c r="L1873">
        <f>IF(J1873="QFN",VLOOKUP(A1873,'Frame item'!A:D,4,0),"")</f>
        <v>0</v>
      </c>
    </row>
    <row r="1874" spans="1:12">
      <c r="A1874" t="s">
        <v>1086</v>
      </c>
      <c r="B1874" t="s">
        <v>2480</v>
      </c>
      <c r="C1874" t="s">
        <v>7509</v>
      </c>
      <c r="D1874" t="str">
        <f t="shared" si="178"/>
        <v>N</v>
      </c>
      <c r="E1874" t="str">
        <f t="shared" si="179"/>
        <v>Q</v>
      </c>
      <c r="F1874" t="str">
        <f t="shared" si="182"/>
        <v>E</v>
      </c>
      <c r="G1874" t="str">
        <f t="shared" si="180"/>
        <v>B</v>
      </c>
      <c r="H1874" t="str">
        <f t="shared" si="181"/>
        <v>4</v>
      </c>
      <c r="I1874" t="str">
        <f t="shared" si="183"/>
        <v>P</v>
      </c>
      <c r="J1874" t="s">
        <v>7882</v>
      </c>
      <c r="K1874">
        <v>700</v>
      </c>
      <c r="L1874">
        <f>IF(J1874="QFN",VLOOKUP(A1874,'Frame item'!A:D,4,0),"")</f>
        <v>0</v>
      </c>
    </row>
    <row r="1875" spans="1:12">
      <c r="A1875" t="s">
        <v>2476</v>
      </c>
      <c r="B1875" t="s">
        <v>2480</v>
      </c>
      <c r="C1875" t="s">
        <v>7509</v>
      </c>
      <c r="D1875" t="str">
        <f t="shared" si="178"/>
        <v>N</v>
      </c>
      <c r="E1875" t="str">
        <f t="shared" si="179"/>
        <v>Q</v>
      </c>
      <c r="F1875" t="str">
        <f t="shared" si="182"/>
        <v>E</v>
      </c>
      <c r="G1875" t="str">
        <f t="shared" si="180"/>
        <v>B</v>
      </c>
      <c r="H1875" t="str">
        <f t="shared" si="181"/>
        <v>4</v>
      </c>
      <c r="I1875" t="str">
        <f t="shared" si="183"/>
        <v>P</v>
      </c>
      <c r="J1875" t="s">
        <v>7882</v>
      </c>
      <c r="K1875">
        <v>700</v>
      </c>
      <c r="L1875">
        <f>IF(J1875="QFN",VLOOKUP(A1875,'Frame item'!A:D,4,0),"")</f>
        <v>0</v>
      </c>
    </row>
    <row r="1876" spans="1:12">
      <c r="A1876" t="s">
        <v>2486</v>
      </c>
      <c r="B1876" t="s">
        <v>2480</v>
      </c>
      <c r="C1876" t="s">
        <v>7509</v>
      </c>
      <c r="D1876" t="str">
        <f t="shared" si="178"/>
        <v>N</v>
      </c>
      <c r="E1876" t="str">
        <f t="shared" si="179"/>
        <v>Q</v>
      </c>
      <c r="F1876" t="str">
        <f t="shared" si="182"/>
        <v>E</v>
      </c>
      <c r="G1876" t="str">
        <f t="shared" si="180"/>
        <v>B</v>
      </c>
      <c r="H1876" t="str">
        <f t="shared" si="181"/>
        <v>4</v>
      </c>
      <c r="I1876" t="str">
        <f t="shared" si="183"/>
        <v>P</v>
      </c>
      <c r="J1876" t="s">
        <v>7882</v>
      </c>
      <c r="K1876">
        <v>700</v>
      </c>
      <c r="L1876" t="str">
        <f>IF(J1876="QFN",VLOOKUP(A1876,'Frame item'!A:D,4,0),"")</f>
        <v>Full PPF</v>
      </c>
    </row>
    <row r="1877" spans="1:12">
      <c r="A1877" t="s">
        <v>2487</v>
      </c>
      <c r="B1877" t="s">
        <v>2480</v>
      </c>
      <c r="C1877" t="s">
        <v>7509</v>
      </c>
      <c r="D1877" t="str">
        <f t="shared" si="178"/>
        <v>N</v>
      </c>
      <c r="E1877" t="str">
        <f t="shared" si="179"/>
        <v>Q</v>
      </c>
      <c r="F1877" t="str">
        <f t="shared" si="182"/>
        <v>E</v>
      </c>
      <c r="G1877" t="str">
        <f t="shared" si="180"/>
        <v>B</v>
      </c>
      <c r="H1877" t="str">
        <f t="shared" si="181"/>
        <v>4</v>
      </c>
      <c r="I1877" t="str">
        <f t="shared" si="183"/>
        <v>P</v>
      </c>
      <c r="J1877" t="s">
        <v>7882</v>
      </c>
      <c r="K1877">
        <v>700</v>
      </c>
      <c r="L1877">
        <f>IF(J1877="QFN",VLOOKUP(A1877,'Frame item'!A:D,4,0),"")</f>
        <v>0</v>
      </c>
    </row>
    <row r="1878" spans="1:12">
      <c r="A1878" t="s">
        <v>2479</v>
      </c>
      <c r="B1878" t="s">
        <v>2488</v>
      </c>
      <c r="C1878" t="s">
        <v>7509</v>
      </c>
      <c r="D1878" t="str">
        <f t="shared" si="178"/>
        <v>N</v>
      </c>
      <c r="E1878" t="str">
        <f t="shared" si="179"/>
        <v>Q</v>
      </c>
      <c r="F1878" t="str">
        <f t="shared" si="182"/>
        <v>E</v>
      </c>
      <c r="G1878" t="str">
        <f t="shared" si="180"/>
        <v>B</v>
      </c>
      <c r="H1878" t="str">
        <f t="shared" si="181"/>
        <v>4</v>
      </c>
      <c r="I1878" t="str">
        <f t="shared" si="183"/>
        <v>W</v>
      </c>
      <c r="J1878" t="s">
        <v>7882</v>
      </c>
      <c r="K1878">
        <v>700</v>
      </c>
      <c r="L1878" t="str">
        <f>IF(J1878="QFN",VLOOKUP(A1878,'Frame item'!A:D,4,0),"")</f>
        <v>Copper</v>
      </c>
    </row>
    <row r="1879" spans="1:12">
      <c r="A1879" t="s">
        <v>2490</v>
      </c>
      <c r="B1879" t="s">
        <v>2489</v>
      </c>
      <c r="C1879" t="s">
        <v>7509</v>
      </c>
      <c r="D1879" t="str">
        <f t="shared" si="178"/>
        <v>N</v>
      </c>
      <c r="E1879" t="str">
        <f t="shared" si="179"/>
        <v>Q</v>
      </c>
      <c r="F1879" t="str">
        <f t="shared" si="182"/>
        <v>E</v>
      </c>
      <c r="G1879" t="str">
        <f t="shared" si="180"/>
        <v>B</v>
      </c>
      <c r="H1879" t="str">
        <f t="shared" si="181"/>
        <v>8</v>
      </c>
      <c r="I1879" t="str">
        <f t="shared" si="183"/>
        <v>A</v>
      </c>
      <c r="J1879" t="s">
        <v>7882</v>
      </c>
      <c r="K1879">
        <v>700</v>
      </c>
      <c r="L1879">
        <f>IF(J1879="QFN",VLOOKUP(A1879,'Frame item'!A:D,4,0),"")</f>
        <v>0</v>
      </c>
    </row>
    <row r="1880" spans="1:12">
      <c r="A1880" t="s">
        <v>2492</v>
      </c>
      <c r="B1880" t="s">
        <v>2491</v>
      </c>
      <c r="C1880" t="s">
        <v>7509</v>
      </c>
      <c r="D1880" t="str">
        <f t="shared" si="178"/>
        <v>N</v>
      </c>
      <c r="E1880" t="str">
        <f t="shared" si="179"/>
        <v>Q</v>
      </c>
      <c r="F1880" t="str">
        <f t="shared" si="182"/>
        <v>E</v>
      </c>
      <c r="G1880" t="str">
        <f t="shared" si="180"/>
        <v>C</v>
      </c>
      <c r="H1880" t="str">
        <f t="shared" si="181"/>
        <v>6</v>
      </c>
      <c r="I1880" t="str">
        <f t="shared" si="183"/>
        <v>A</v>
      </c>
      <c r="J1880" t="s">
        <v>7882</v>
      </c>
      <c r="K1880">
        <v>700</v>
      </c>
      <c r="L1880">
        <f>IF(J1880="QFN",VLOOKUP(A1880,'Frame item'!A:D,4,0),"")</f>
        <v>0</v>
      </c>
    </row>
    <row r="1881" spans="1:12">
      <c r="A1881" t="s">
        <v>2493</v>
      </c>
      <c r="B1881" t="s">
        <v>2491</v>
      </c>
      <c r="C1881" t="s">
        <v>7509</v>
      </c>
      <c r="D1881" t="str">
        <f t="shared" si="178"/>
        <v>N</v>
      </c>
      <c r="E1881" t="str">
        <f t="shared" si="179"/>
        <v>Q</v>
      </c>
      <c r="F1881" t="str">
        <f t="shared" si="182"/>
        <v>E</v>
      </c>
      <c r="G1881" t="str">
        <f t="shared" si="180"/>
        <v>C</v>
      </c>
      <c r="H1881" t="str">
        <f t="shared" si="181"/>
        <v>6</v>
      </c>
      <c r="I1881" t="str">
        <f t="shared" si="183"/>
        <v>A</v>
      </c>
      <c r="J1881" t="s">
        <v>7882</v>
      </c>
      <c r="K1881">
        <v>700</v>
      </c>
      <c r="L1881">
        <f>IF(J1881="QFN",VLOOKUP(A1881,'Frame item'!A:D,4,0),"")</f>
        <v>0</v>
      </c>
    </row>
    <row r="1882" spans="1:12">
      <c r="A1882" t="s">
        <v>2363</v>
      </c>
      <c r="B1882" t="s">
        <v>2491</v>
      </c>
      <c r="C1882" t="s">
        <v>7509</v>
      </c>
      <c r="D1882" t="str">
        <f t="shared" si="178"/>
        <v>N</v>
      </c>
      <c r="E1882" t="str">
        <f t="shared" si="179"/>
        <v>Q</v>
      </c>
      <c r="F1882" t="str">
        <f t="shared" si="182"/>
        <v>E</v>
      </c>
      <c r="G1882" t="str">
        <f t="shared" si="180"/>
        <v>C</v>
      </c>
      <c r="H1882" t="str">
        <f t="shared" si="181"/>
        <v>6</v>
      </c>
      <c r="I1882" t="str">
        <f t="shared" si="183"/>
        <v>A</v>
      </c>
      <c r="J1882" t="s">
        <v>7882</v>
      </c>
      <c r="K1882">
        <v>700</v>
      </c>
      <c r="L1882">
        <f>IF(J1882="QFN",VLOOKUP(A1882,'Frame item'!A:D,4,0),"")</f>
        <v>0</v>
      </c>
    </row>
    <row r="1883" spans="1:12">
      <c r="A1883" t="s">
        <v>2364</v>
      </c>
      <c r="B1883" t="s">
        <v>2491</v>
      </c>
      <c r="C1883" t="s">
        <v>7509</v>
      </c>
      <c r="D1883" t="str">
        <f t="shared" si="178"/>
        <v>N</v>
      </c>
      <c r="E1883" t="str">
        <f t="shared" si="179"/>
        <v>Q</v>
      </c>
      <c r="F1883" t="str">
        <f t="shared" si="182"/>
        <v>E</v>
      </c>
      <c r="G1883" t="str">
        <f t="shared" si="180"/>
        <v>C</v>
      </c>
      <c r="H1883" t="str">
        <f t="shared" si="181"/>
        <v>6</v>
      </c>
      <c r="I1883" t="str">
        <f t="shared" si="183"/>
        <v>A</v>
      </c>
      <c r="J1883" t="s">
        <v>7882</v>
      </c>
      <c r="K1883">
        <v>700</v>
      </c>
      <c r="L1883">
        <f>IF(J1883="QFN",VLOOKUP(A1883,'Frame item'!A:D,4,0),"")</f>
        <v>0</v>
      </c>
    </row>
    <row r="1884" spans="1:12">
      <c r="A1884" t="s">
        <v>2494</v>
      </c>
      <c r="B1884" t="s">
        <v>2491</v>
      </c>
      <c r="C1884" t="s">
        <v>7509</v>
      </c>
      <c r="D1884" t="str">
        <f t="shared" si="178"/>
        <v>N</v>
      </c>
      <c r="E1884" t="str">
        <f t="shared" si="179"/>
        <v>Q</v>
      </c>
      <c r="F1884" t="str">
        <f t="shared" si="182"/>
        <v>E</v>
      </c>
      <c r="G1884" t="str">
        <f t="shared" si="180"/>
        <v>C</v>
      </c>
      <c r="H1884" t="str">
        <f t="shared" si="181"/>
        <v>6</v>
      </c>
      <c r="I1884" t="str">
        <f t="shared" si="183"/>
        <v>A</v>
      </c>
      <c r="J1884" t="s">
        <v>7882</v>
      </c>
      <c r="K1884">
        <v>700</v>
      </c>
      <c r="L1884">
        <f>IF(J1884="QFN",VLOOKUP(A1884,'Frame item'!A:D,4,0),"")</f>
        <v>0</v>
      </c>
    </row>
    <row r="1885" spans="1:12">
      <c r="A1885" t="s">
        <v>2495</v>
      </c>
      <c r="B1885" t="s">
        <v>2491</v>
      </c>
      <c r="C1885" t="s">
        <v>7509</v>
      </c>
      <c r="D1885" t="str">
        <f t="shared" si="178"/>
        <v>N</v>
      </c>
      <c r="E1885" t="str">
        <f t="shared" si="179"/>
        <v>Q</v>
      </c>
      <c r="F1885" t="str">
        <f t="shared" si="182"/>
        <v>E</v>
      </c>
      <c r="G1885" t="str">
        <f t="shared" si="180"/>
        <v>C</v>
      </c>
      <c r="H1885" t="str">
        <f t="shared" si="181"/>
        <v>6</v>
      </c>
      <c r="I1885" t="str">
        <f t="shared" si="183"/>
        <v>A</v>
      </c>
      <c r="J1885" t="s">
        <v>7882</v>
      </c>
      <c r="K1885">
        <v>700</v>
      </c>
      <c r="L1885">
        <f>IF(J1885="QFN",VLOOKUP(A1885,'Frame item'!A:D,4,0),"")</f>
        <v>0</v>
      </c>
    </row>
    <row r="1886" spans="1:12">
      <c r="A1886" t="s">
        <v>2496</v>
      </c>
      <c r="B1886" t="s">
        <v>2491</v>
      </c>
      <c r="C1886" t="s">
        <v>7509</v>
      </c>
      <c r="D1886" t="str">
        <f t="shared" si="178"/>
        <v>N</v>
      </c>
      <c r="E1886" t="str">
        <f t="shared" si="179"/>
        <v>Q</v>
      </c>
      <c r="F1886" t="str">
        <f t="shared" si="182"/>
        <v>E</v>
      </c>
      <c r="G1886" t="str">
        <f t="shared" si="180"/>
        <v>C</v>
      </c>
      <c r="H1886" t="str">
        <f t="shared" si="181"/>
        <v>6</v>
      </c>
      <c r="I1886" t="str">
        <f t="shared" si="183"/>
        <v>A</v>
      </c>
      <c r="J1886" t="s">
        <v>7882</v>
      </c>
      <c r="K1886">
        <v>700</v>
      </c>
      <c r="L1886">
        <f>IF(J1886="QFN",VLOOKUP(A1886,'Frame item'!A:D,4,0),"")</f>
        <v>0</v>
      </c>
    </row>
    <row r="1887" spans="1:12">
      <c r="A1887" t="s">
        <v>2497</v>
      </c>
      <c r="B1887" t="s">
        <v>2491</v>
      </c>
      <c r="C1887" t="s">
        <v>7509</v>
      </c>
      <c r="D1887" t="str">
        <f t="shared" si="178"/>
        <v>N</v>
      </c>
      <c r="E1887" t="str">
        <f t="shared" si="179"/>
        <v>Q</v>
      </c>
      <c r="F1887" t="str">
        <f t="shared" si="182"/>
        <v>E</v>
      </c>
      <c r="G1887" t="str">
        <f t="shared" si="180"/>
        <v>C</v>
      </c>
      <c r="H1887" t="str">
        <f t="shared" si="181"/>
        <v>6</v>
      </c>
      <c r="I1887" t="str">
        <f t="shared" si="183"/>
        <v>A</v>
      </c>
      <c r="J1887" t="s">
        <v>7882</v>
      </c>
      <c r="K1887">
        <v>700</v>
      </c>
      <c r="L1887">
        <f>IF(J1887="QFN",VLOOKUP(A1887,'Frame item'!A:D,4,0),"")</f>
        <v>0</v>
      </c>
    </row>
    <row r="1888" spans="1:12">
      <c r="A1888" t="s">
        <v>2498</v>
      </c>
      <c r="B1888" t="s">
        <v>2491</v>
      </c>
      <c r="C1888" t="s">
        <v>7509</v>
      </c>
      <c r="D1888" t="str">
        <f t="shared" si="178"/>
        <v>N</v>
      </c>
      <c r="E1888" t="str">
        <f t="shared" si="179"/>
        <v>Q</v>
      </c>
      <c r="F1888" t="str">
        <f t="shared" si="182"/>
        <v>E</v>
      </c>
      <c r="G1888" t="str">
        <f t="shared" si="180"/>
        <v>C</v>
      </c>
      <c r="H1888" t="str">
        <f t="shared" si="181"/>
        <v>6</v>
      </c>
      <c r="I1888" t="str">
        <f t="shared" si="183"/>
        <v>A</v>
      </c>
      <c r="J1888" t="s">
        <v>7882</v>
      </c>
      <c r="K1888">
        <v>700</v>
      </c>
      <c r="L1888">
        <f>IF(J1888="QFN",VLOOKUP(A1888,'Frame item'!A:D,4,0),"")</f>
        <v>0</v>
      </c>
    </row>
    <row r="1889" spans="1:12">
      <c r="A1889" t="s">
        <v>2499</v>
      </c>
      <c r="B1889" t="s">
        <v>2491</v>
      </c>
      <c r="C1889" t="s">
        <v>7509</v>
      </c>
      <c r="D1889" t="str">
        <f t="shared" si="178"/>
        <v>N</v>
      </c>
      <c r="E1889" t="str">
        <f t="shared" si="179"/>
        <v>Q</v>
      </c>
      <c r="F1889" t="str">
        <f t="shared" si="182"/>
        <v>E</v>
      </c>
      <c r="G1889" t="str">
        <f t="shared" si="180"/>
        <v>C</v>
      </c>
      <c r="H1889" t="str">
        <f t="shared" si="181"/>
        <v>6</v>
      </c>
      <c r="I1889" t="str">
        <f t="shared" si="183"/>
        <v>A</v>
      </c>
      <c r="J1889" t="s">
        <v>7882</v>
      </c>
      <c r="K1889">
        <v>700</v>
      </c>
      <c r="L1889" t="str">
        <f>IF(J1889="QFN",VLOOKUP(A1889,'Frame item'!A:D,4,0),"")</f>
        <v>Copper</v>
      </c>
    </row>
    <row r="1890" spans="1:12">
      <c r="A1890" t="s">
        <v>2500</v>
      </c>
      <c r="B1890" t="s">
        <v>2491</v>
      </c>
      <c r="C1890" t="s">
        <v>7509</v>
      </c>
      <c r="D1890" t="str">
        <f t="shared" si="178"/>
        <v>N</v>
      </c>
      <c r="E1890" t="str">
        <f t="shared" si="179"/>
        <v>Q</v>
      </c>
      <c r="F1890" t="str">
        <f t="shared" si="182"/>
        <v>E</v>
      </c>
      <c r="G1890" t="str">
        <f t="shared" si="180"/>
        <v>C</v>
      </c>
      <c r="H1890" t="str">
        <f t="shared" si="181"/>
        <v>6</v>
      </c>
      <c r="I1890" t="str">
        <f t="shared" si="183"/>
        <v>A</v>
      </c>
      <c r="J1890" t="s">
        <v>7882</v>
      </c>
      <c r="K1890">
        <v>700</v>
      </c>
      <c r="L1890">
        <f>IF(J1890="QFN",VLOOKUP(A1890,'Frame item'!A:D,4,0),"")</f>
        <v>0</v>
      </c>
    </row>
    <row r="1891" spans="1:12">
      <c r="A1891" t="s">
        <v>2502</v>
      </c>
      <c r="B1891" t="s">
        <v>2501</v>
      </c>
      <c r="C1891" t="s">
        <v>7509</v>
      </c>
      <c r="D1891" t="str">
        <f t="shared" si="178"/>
        <v>N</v>
      </c>
      <c r="E1891" t="str">
        <f t="shared" si="179"/>
        <v>Q</v>
      </c>
      <c r="F1891" t="str">
        <f t="shared" si="182"/>
        <v>E</v>
      </c>
      <c r="G1891" t="str">
        <f t="shared" si="180"/>
        <v>C</v>
      </c>
      <c r="H1891" t="str">
        <f t="shared" si="181"/>
        <v>6</v>
      </c>
      <c r="I1891" t="str">
        <f t="shared" si="183"/>
        <v>D</v>
      </c>
      <c r="J1891" t="s">
        <v>7882</v>
      </c>
      <c r="K1891">
        <v>700</v>
      </c>
      <c r="L1891" t="str">
        <f>IF(J1891="QFN",VLOOKUP(A1891,'Frame item'!A:D,4,0),"")</f>
        <v>Full PPF</v>
      </c>
    </row>
    <row r="1892" spans="1:12">
      <c r="A1892" t="s">
        <v>2503</v>
      </c>
      <c r="B1892" t="s">
        <v>2501</v>
      </c>
      <c r="C1892" t="s">
        <v>7509</v>
      </c>
      <c r="D1892" t="str">
        <f t="shared" si="178"/>
        <v>N</v>
      </c>
      <c r="E1892" t="str">
        <f t="shared" si="179"/>
        <v>Q</v>
      </c>
      <c r="F1892" t="str">
        <f t="shared" si="182"/>
        <v>E</v>
      </c>
      <c r="G1892" t="str">
        <f t="shared" si="180"/>
        <v>C</v>
      </c>
      <c r="H1892" t="str">
        <f t="shared" si="181"/>
        <v>6</v>
      </c>
      <c r="I1892" t="str">
        <f t="shared" si="183"/>
        <v>D</v>
      </c>
      <c r="J1892" t="s">
        <v>7882</v>
      </c>
      <c r="K1892">
        <v>700</v>
      </c>
      <c r="L1892">
        <f>IF(J1892="QFN",VLOOKUP(A1892,'Frame item'!A:D,4,0),"")</f>
        <v>0</v>
      </c>
    </row>
    <row r="1893" spans="1:12">
      <c r="A1893" t="s">
        <v>2504</v>
      </c>
      <c r="B1893" t="s">
        <v>2501</v>
      </c>
      <c r="C1893" t="s">
        <v>7509</v>
      </c>
      <c r="D1893" t="str">
        <f t="shared" si="178"/>
        <v>N</v>
      </c>
      <c r="E1893" t="str">
        <f t="shared" si="179"/>
        <v>Q</v>
      </c>
      <c r="F1893" t="str">
        <f t="shared" si="182"/>
        <v>E</v>
      </c>
      <c r="G1893" t="str">
        <f t="shared" si="180"/>
        <v>C</v>
      </c>
      <c r="H1893" t="str">
        <f t="shared" si="181"/>
        <v>6</v>
      </c>
      <c r="I1893" t="str">
        <f t="shared" si="183"/>
        <v>D</v>
      </c>
      <c r="J1893" t="s">
        <v>7882</v>
      </c>
      <c r="K1893">
        <v>700</v>
      </c>
      <c r="L1893">
        <f>IF(J1893="QFN",VLOOKUP(A1893,'Frame item'!A:D,4,0),"")</f>
        <v>0</v>
      </c>
    </row>
    <row r="1894" spans="1:12">
      <c r="A1894" t="s">
        <v>2497</v>
      </c>
      <c r="B1894" t="s">
        <v>2505</v>
      </c>
      <c r="C1894" t="s">
        <v>7509</v>
      </c>
      <c r="D1894" t="str">
        <f t="shared" si="178"/>
        <v>N</v>
      </c>
      <c r="E1894" t="str">
        <f t="shared" si="179"/>
        <v>Q</v>
      </c>
      <c r="F1894" t="str">
        <f t="shared" si="182"/>
        <v>E</v>
      </c>
      <c r="G1894" t="str">
        <f t="shared" si="180"/>
        <v>C</v>
      </c>
      <c r="H1894" t="str">
        <f t="shared" si="181"/>
        <v>6</v>
      </c>
      <c r="I1894" t="str">
        <f t="shared" si="183"/>
        <v>K</v>
      </c>
      <c r="J1894" t="s">
        <v>7882</v>
      </c>
      <c r="K1894">
        <v>700</v>
      </c>
      <c r="L1894">
        <f>IF(J1894="QFN",VLOOKUP(A1894,'Frame item'!A:D,4,0),"")</f>
        <v>0</v>
      </c>
    </row>
    <row r="1895" spans="1:12">
      <c r="A1895" t="s">
        <v>2498</v>
      </c>
      <c r="B1895" t="s">
        <v>2505</v>
      </c>
      <c r="C1895" t="s">
        <v>7509</v>
      </c>
      <c r="D1895" t="str">
        <f t="shared" si="178"/>
        <v>N</v>
      </c>
      <c r="E1895" t="str">
        <f t="shared" si="179"/>
        <v>Q</v>
      </c>
      <c r="F1895" t="str">
        <f t="shared" si="182"/>
        <v>E</v>
      </c>
      <c r="G1895" t="str">
        <f t="shared" si="180"/>
        <v>C</v>
      </c>
      <c r="H1895" t="str">
        <f t="shared" si="181"/>
        <v>6</v>
      </c>
      <c r="I1895" t="str">
        <f t="shared" si="183"/>
        <v>K</v>
      </c>
      <c r="J1895" t="s">
        <v>7882</v>
      </c>
      <c r="K1895">
        <v>700</v>
      </c>
      <c r="L1895">
        <f>IF(J1895="QFN",VLOOKUP(A1895,'Frame item'!A:D,4,0),"")</f>
        <v>0</v>
      </c>
    </row>
    <row r="1896" spans="1:12">
      <c r="A1896" t="s">
        <v>2499</v>
      </c>
      <c r="B1896" t="s">
        <v>2505</v>
      </c>
      <c r="C1896" t="s">
        <v>7509</v>
      </c>
      <c r="D1896" t="str">
        <f t="shared" si="178"/>
        <v>N</v>
      </c>
      <c r="E1896" t="str">
        <f t="shared" si="179"/>
        <v>Q</v>
      </c>
      <c r="F1896" t="str">
        <f t="shared" si="182"/>
        <v>E</v>
      </c>
      <c r="G1896" t="str">
        <f t="shared" si="180"/>
        <v>C</v>
      </c>
      <c r="H1896" t="str">
        <f t="shared" si="181"/>
        <v>6</v>
      </c>
      <c r="I1896" t="str">
        <f t="shared" si="183"/>
        <v>K</v>
      </c>
      <c r="J1896" t="s">
        <v>7882</v>
      </c>
      <c r="K1896">
        <v>700</v>
      </c>
      <c r="L1896" t="str">
        <f>IF(J1896="QFN",VLOOKUP(A1896,'Frame item'!A:D,4,0),"")</f>
        <v>Copper</v>
      </c>
    </row>
    <row r="1897" spans="1:12">
      <c r="A1897" t="s">
        <v>2507</v>
      </c>
      <c r="B1897" t="s">
        <v>2506</v>
      </c>
      <c r="C1897" t="s">
        <v>7509</v>
      </c>
      <c r="D1897" t="str">
        <f t="shared" si="178"/>
        <v>N</v>
      </c>
      <c r="E1897" t="str">
        <f t="shared" si="179"/>
        <v>Q</v>
      </c>
      <c r="F1897" t="str">
        <f t="shared" si="182"/>
        <v>E</v>
      </c>
      <c r="G1897" t="str">
        <f t="shared" si="180"/>
        <v>C</v>
      </c>
      <c r="H1897" t="str">
        <f t="shared" si="181"/>
        <v>6</v>
      </c>
      <c r="I1897" t="str">
        <f t="shared" si="183"/>
        <v>P</v>
      </c>
      <c r="J1897" t="s">
        <v>7882</v>
      </c>
      <c r="K1897">
        <v>700</v>
      </c>
      <c r="L1897" t="str">
        <f>IF(J1897="QFN",VLOOKUP(A1897,'Frame item'!A:D,4,0),"")</f>
        <v>Selective PPF</v>
      </c>
    </row>
    <row r="1898" spans="1:12">
      <c r="A1898" t="s">
        <v>2502</v>
      </c>
      <c r="B1898" t="s">
        <v>2506</v>
      </c>
      <c r="C1898" t="s">
        <v>7509</v>
      </c>
      <c r="D1898" t="str">
        <f t="shared" si="178"/>
        <v>N</v>
      </c>
      <c r="E1898" t="str">
        <f t="shared" si="179"/>
        <v>Q</v>
      </c>
      <c r="F1898" t="str">
        <f t="shared" si="182"/>
        <v>E</v>
      </c>
      <c r="G1898" t="str">
        <f t="shared" si="180"/>
        <v>C</v>
      </c>
      <c r="H1898" t="str">
        <f t="shared" si="181"/>
        <v>6</v>
      </c>
      <c r="I1898" t="str">
        <f t="shared" si="183"/>
        <v>P</v>
      </c>
      <c r="J1898" t="s">
        <v>7882</v>
      </c>
      <c r="K1898">
        <v>700</v>
      </c>
      <c r="L1898" t="str">
        <f>IF(J1898="QFN",VLOOKUP(A1898,'Frame item'!A:D,4,0),"")</f>
        <v>Full PPF</v>
      </c>
    </row>
    <row r="1899" spans="1:12">
      <c r="A1899" t="s">
        <v>2503</v>
      </c>
      <c r="B1899" t="s">
        <v>2506</v>
      </c>
      <c r="C1899" t="s">
        <v>7509</v>
      </c>
      <c r="D1899" t="str">
        <f t="shared" si="178"/>
        <v>N</v>
      </c>
      <c r="E1899" t="str">
        <f t="shared" si="179"/>
        <v>Q</v>
      </c>
      <c r="F1899" t="str">
        <f t="shared" si="182"/>
        <v>E</v>
      </c>
      <c r="G1899" t="str">
        <f t="shared" si="180"/>
        <v>C</v>
      </c>
      <c r="H1899" t="str">
        <f t="shared" si="181"/>
        <v>6</v>
      </c>
      <c r="I1899" t="str">
        <f t="shared" si="183"/>
        <v>P</v>
      </c>
      <c r="J1899" t="s">
        <v>7882</v>
      </c>
      <c r="K1899">
        <v>700</v>
      </c>
      <c r="L1899">
        <f>IF(J1899="QFN",VLOOKUP(A1899,'Frame item'!A:D,4,0),"")</f>
        <v>0</v>
      </c>
    </row>
    <row r="1900" spans="1:12">
      <c r="A1900" t="s">
        <v>2508</v>
      </c>
      <c r="B1900" t="s">
        <v>2506</v>
      </c>
      <c r="C1900" t="s">
        <v>7509</v>
      </c>
      <c r="D1900" t="str">
        <f t="shared" si="178"/>
        <v>N</v>
      </c>
      <c r="E1900" t="str">
        <f t="shared" si="179"/>
        <v>Q</v>
      </c>
      <c r="F1900" t="str">
        <f t="shared" si="182"/>
        <v>E</v>
      </c>
      <c r="G1900" t="str">
        <f t="shared" si="180"/>
        <v>C</v>
      </c>
      <c r="H1900" t="str">
        <f t="shared" si="181"/>
        <v>6</v>
      </c>
      <c r="I1900" t="str">
        <f t="shared" si="183"/>
        <v>P</v>
      </c>
      <c r="J1900" t="s">
        <v>7882</v>
      </c>
      <c r="K1900">
        <v>700</v>
      </c>
      <c r="L1900" t="str">
        <f>IF(J1900="QFN",VLOOKUP(A1900,'Frame item'!A:D,4,0),"")</f>
        <v>Full PPF</v>
      </c>
    </row>
    <row r="1901" spans="1:12">
      <c r="A1901" t="s">
        <v>2376</v>
      </c>
      <c r="B1901" t="s">
        <v>2509</v>
      </c>
      <c r="C1901" t="s">
        <v>7509</v>
      </c>
      <c r="D1901" t="str">
        <f t="shared" si="178"/>
        <v>N</v>
      </c>
      <c r="E1901" t="str">
        <f t="shared" si="179"/>
        <v>Q</v>
      </c>
      <c r="F1901" t="str">
        <f t="shared" si="182"/>
        <v>E</v>
      </c>
      <c r="G1901" t="str">
        <f t="shared" si="180"/>
        <v>X</v>
      </c>
      <c r="H1901" t="str">
        <f t="shared" si="181"/>
        <v>0</v>
      </c>
      <c r="I1901" t="str">
        <f t="shared" si="183"/>
        <v>A</v>
      </c>
      <c r="J1901" t="s">
        <v>7885</v>
      </c>
      <c r="K1901">
        <v>700</v>
      </c>
      <c r="L1901" t="str">
        <f>IF(J1901="QFN",VLOOKUP(A1901,'Frame item'!A:D,4,0),"")</f>
        <v/>
      </c>
    </row>
    <row r="1902" spans="1:12">
      <c r="A1902" t="s">
        <v>2377</v>
      </c>
      <c r="B1902" t="s">
        <v>2509</v>
      </c>
      <c r="C1902" t="s">
        <v>7509</v>
      </c>
      <c r="D1902" t="str">
        <f t="shared" si="178"/>
        <v>N</v>
      </c>
      <c r="E1902" t="str">
        <f t="shared" si="179"/>
        <v>Q</v>
      </c>
      <c r="F1902" t="str">
        <f t="shared" si="182"/>
        <v>E</v>
      </c>
      <c r="G1902" t="str">
        <f t="shared" si="180"/>
        <v>X</v>
      </c>
      <c r="H1902" t="str">
        <f t="shared" si="181"/>
        <v>0</v>
      </c>
      <c r="I1902" t="str">
        <f t="shared" si="183"/>
        <v>A</v>
      </c>
      <c r="J1902" t="s">
        <v>7885</v>
      </c>
      <c r="K1902">
        <v>700</v>
      </c>
      <c r="L1902" t="str">
        <f>IF(J1902="QFN",VLOOKUP(A1902,'Frame item'!A:D,4,0),"")</f>
        <v/>
      </c>
    </row>
    <row r="1903" spans="1:12">
      <c r="A1903" t="s">
        <v>2441</v>
      </c>
      <c r="B1903" t="s">
        <v>2509</v>
      </c>
      <c r="C1903" t="s">
        <v>7509</v>
      </c>
      <c r="D1903" t="str">
        <f t="shared" si="178"/>
        <v>N</v>
      </c>
      <c r="E1903" t="str">
        <f t="shared" si="179"/>
        <v>Q</v>
      </c>
      <c r="F1903" t="str">
        <f t="shared" si="182"/>
        <v>E</v>
      </c>
      <c r="G1903" t="str">
        <f t="shared" si="180"/>
        <v>X</v>
      </c>
      <c r="H1903" t="str">
        <f t="shared" si="181"/>
        <v>0</v>
      </c>
      <c r="I1903" t="str">
        <f t="shared" si="183"/>
        <v>A</v>
      </c>
      <c r="J1903" t="s">
        <v>7885</v>
      </c>
      <c r="K1903">
        <v>700</v>
      </c>
      <c r="L1903" t="str">
        <f>IF(J1903="QFN",VLOOKUP(A1903,'Frame item'!A:D,4,0),"")</f>
        <v/>
      </c>
    </row>
    <row r="1904" spans="1:12">
      <c r="A1904" t="s">
        <v>2510</v>
      </c>
      <c r="B1904" t="s">
        <v>2509</v>
      </c>
      <c r="C1904" t="s">
        <v>7509</v>
      </c>
      <c r="D1904" t="str">
        <f t="shared" si="178"/>
        <v>N</v>
      </c>
      <c r="E1904" t="str">
        <f t="shared" si="179"/>
        <v>Q</v>
      </c>
      <c r="F1904" t="str">
        <f t="shared" si="182"/>
        <v>E</v>
      </c>
      <c r="G1904" t="str">
        <f t="shared" si="180"/>
        <v>X</v>
      </c>
      <c r="H1904" t="str">
        <f t="shared" si="181"/>
        <v>0</v>
      </c>
      <c r="I1904" t="str">
        <f t="shared" si="183"/>
        <v>A</v>
      </c>
      <c r="J1904" t="s">
        <v>7885</v>
      </c>
      <c r="K1904">
        <v>700</v>
      </c>
      <c r="L1904" t="str">
        <f>IF(J1904="QFN",VLOOKUP(A1904,'Frame item'!A:D,4,0),"")</f>
        <v/>
      </c>
    </row>
    <row r="1905" spans="1:12">
      <c r="A1905" t="s">
        <v>2383</v>
      </c>
      <c r="B1905" t="s">
        <v>2509</v>
      </c>
      <c r="C1905" t="s">
        <v>7509</v>
      </c>
      <c r="D1905" t="str">
        <f t="shared" si="178"/>
        <v>N</v>
      </c>
      <c r="E1905" t="str">
        <f t="shared" si="179"/>
        <v>Q</v>
      </c>
      <c r="F1905" t="str">
        <f t="shared" si="182"/>
        <v>E</v>
      </c>
      <c r="G1905" t="str">
        <f t="shared" si="180"/>
        <v>X</v>
      </c>
      <c r="H1905" t="str">
        <f t="shared" si="181"/>
        <v>0</v>
      </c>
      <c r="I1905" t="str">
        <f t="shared" si="183"/>
        <v>A</v>
      </c>
      <c r="J1905" t="s">
        <v>7885</v>
      </c>
      <c r="K1905">
        <v>700</v>
      </c>
      <c r="L1905" t="str">
        <f>IF(J1905="QFN",VLOOKUP(A1905,'Frame item'!A:D,4,0),"")</f>
        <v/>
      </c>
    </row>
    <row r="1906" spans="1:12">
      <c r="A1906" t="s">
        <v>2376</v>
      </c>
      <c r="B1906" t="s">
        <v>2511</v>
      </c>
      <c r="C1906" t="s">
        <v>7509</v>
      </c>
      <c r="D1906" t="str">
        <f t="shared" si="178"/>
        <v>N</v>
      </c>
      <c r="E1906" t="str">
        <f t="shared" si="179"/>
        <v>Q</v>
      </c>
      <c r="F1906" t="str">
        <f t="shared" si="182"/>
        <v>E</v>
      </c>
      <c r="G1906" t="str">
        <f t="shared" si="180"/>
        <v>X</v>
      </c>
      <c r="H1906" t="str">
        <f t="shared" si="181"/>
        <v>0</v>
      </c>
      <c r="I1906" t="str">
        <f t="shared" si="183"/>
        <v>E</v>
      </c>
      <c r="J1906" t="s">
        <v>7885</v>
      </c>
      <c r="K1906">
        <v>700</v>
      </c>
      <c r="L1906" t="str">
        <f>IF(J1906="QFN",VLOOKUP(A1906,'Frame item'!A:D,4,0),"")</f>
        <v/>
      </c>
    </row>
    <row r="1907" spans="1:12">
      <c r="A1907" t="s">
        <v>2382</v>
      </c>
      <c r="B1907" t="s">
        <v>2511</v>
      </c>
      <c r="C1907" t="s">
        <v>7509</v>
      </c>
      <c r="D1907" t="str">
        <f t="shared" si="178"/>
        <v>N</v>
      </c>
      <c r="E1907" t="str">
        <f t="shared" si="179"/>
        <v>Q</v>
      </c>
      <c r="F1907" t="str">
        <f t="shared" si="182"/>
        <v>E</v>
      </c>
      <c r="G1907" t="str">
        <f t="shared" si="180"/>
        <v>X</v>
      </c>
      <c r="H1907" t="str">
        <f t="shared" si="181"/>
        <v>0</v>
      </c>
      <c r="I1907" t="str">
        <f t="shared" si="183"/>
        <v>E</v>
      </c>
      <c r="J1907" t="s">
        <v>7885</v>
      </c>
      <c r="K1907">
        <v>700</v>
      </c>
      <c r="L1907" t="str">
        <f>IF(J1907="QFN",VLOOKUP(A1907,'Frame item'!A:D,4,0),"")</f>
        <v/>
      </c>
    </row>
    <row r="1908" spans="1:12">
      <c r="A1908" t="s">
        <v>2469</v>
      </c>
      <c r="B1908" t="s">
        <v>2512</v>
      </c>
      <c r="C1908" t="s">
        <v>7509</v>
      </c>
      <c r="D1908" t="str">
        <f t="shared" si="178"/>
        <v>N</v>
      </c>
      <c r="E1908" t="str">
        <f t="shared" si="179"/>
        <v>Q</v>
      </c>
      <c r="F1908" t="str">
        <f t="shared" si="182"/>
        <v>E</v>
      </c>
      <c r="G1908" t="str">
        <f t="shared" si="180"/>
        <v>X</v>
      </c>
      <c r="H1908" t="str">
        <f t="shared" si="181"/>
        <v>4</v>
      </c>
      <c r="I1908" t="str">
        <f t="shared" si="183"/>
        <v>A</v>
      </c>
      <c r="J1908" t="s">
        <v>7885</v>
      </c>
      <c r="K1908">
        <v>700</v>
      </c>
      <c r="L1908" t="str">
        <f>IF(J1908="QFN",VLOOKUP(A1908,'Frame item'!A:D,4,0),"")</f>
        <v/>
      </c>
    </row>
    <row r="1909" spans="1:12">
      <c r="A1909" t="s">
        <v>1080</v>
      </c>
      <c r="B1909" t="s">
        <v>2512</v>
      </c>
      <c r="C1909" t="s">
        <v>7509</v>
      </c>
      <c r="D1909" t="str">
        <f t="shared" si="178"/>
        <v>N</v>
      </c>
      <c r="E1909" t="str">
        <f t="shared" si="179"/>
        <v>Q</v>
      </c>
      <c r="F1909" t="str">
        <f t="shared" si="182"/>
        <v>E</v>
      </c>
      <c r="G1909" t="str">
        <f t="shared" si="180"/>
        <v>X</v>
      </c>
      <c r="H1909" t="str">
        <f t="shared" si="181"/>
        <v>4</v>
      </c>
      <c r="I1909" t="str">
        <f t="shared" si="183"/>
        <v>A</v>
      </c>
      <c r="J1909" t="s">
        <v>7885</v>
      </c>
      <c r="K1909">
        <v>700</v>
      </c>
      <c r="L1909" t="str">
        <f>IF(J1909="QFN",VLOOKUP(A1909,'Frame item'!A:D,4,0),"")</f>
        <v/>
      </c>
    </row>
    <row r="1910" spans="1:12">
      <c r="A1910" t="s">
        <v>1181</v>
      </c>
      <c r="B1910" t="s">
        <v>2512</v>
      </c>
      <c r="C1910" t="s">
        <v>7509</v>
      </c>
      <c r="D1910" t="str">
        <f t="shared" si="178"/>
        <v>N</v>
      </c>
      <c r="E1910" t="str">
        <f t="shared" si="179"/>
        <v>Q</v>
      </c>
      <c r="F1910" t="str">
        <f t="shared" si="182"/>
        <v>E</v>
      </c>
      <c r="G1910" t="str">
        <f t="shared" si="180"/>
        <v>X</v>
      </c>
      <c r="H1910" t="str">
        <f t="shared" si="181"/>
        <v>4</v>
      </c>
      <c r="I1910" t="str">
        <f t="shared" si="183"/>
        <v>A</v>
      </c>
      <c r="J1910" t="s">
        <v>7885</v>
      </c>
      <c r="K1910">
        <v>700</v>
      </c>
      <c r="L1910" t="str">
        <f>IF(J1910="QFN",VLOOKUP(A1910,'Frame item'!A:D,4,0),"")</f>
        <v/>
      </c>
    </row>
    <row r="1911" spans="1:12">
      <c r="A1911" t="s">
        <v>1080</v>
      </c>
      <c r="B1911" t="s">
        <v>2513</v>
      </c>
      <c r="C1911" t="s">
        <v>7509</v>
      </c>
      <c r="D1911" t="str">
        <f t="shared" si="178"/>
        <v>N</v>
      </c>
      <c r="E1911" t="str">
        <f t="shared" si="179"/>
        <v>Q</v>
      </c>
      <c r="F1911" t="str">
        <f t="shared" si="182"/>
        <v>E</v>
      </c>
      <c r="G1911" t="str">
        <f t="shared" si="180"/>
        <v>X</v>
      </c>
      <c r="H1911" t="str">
        <f t="shared" si="181"/>
        <v>4</v>
      </c>
      <c r="I1911" t="str">
        <f t="shared" si="183"/>
        <v>K</v>
      </c>
      <c r="J1911" t="s">
        <v>7885</v>
      </c>
      <c r="K1911">
        <v>700</v>
      </c>
      <c r="L1911" t="str">
        <f>IF(J1911="QFN",VLOOKUP(A1911,'Frame item'!A:D,4,0),"")</f>
        <v/>
      </c>
    </row>
    <row r="1912" spans="1:12">
      <c r="A1912" t="s">
        <v>1181</v>
      </c>
      <c r="B1912" t="s">
        <v>2514</v>
      </c>
      <c r="C1912" t="s">
        <v>7509</v>
      </c>
      <c r="D1912" t="str">
        <f t="shared" si="178"/>
        <v>N</v>
      </c>
      <c r="E1912" t="str">
        <f t="shared" si="179"/>
        <v>Q</v>
      </c>
      <c r="F1912" t="str">
        <f t="shared" si="182"/>
        <v>E</v>
      </c>
      <c r="G1912" t="str">
        <f t="shared" si="180"/>
        <v>X</v>
      </c>
      <c r="H1912" t="str">
        <f t="shared" si="181"/>
        <v>4</v>
      </c>
      <c r="I1912" t="str">
        <f t="shared" si="183"/>
        <v>U</v>
      </c>
      <c r="J1912" t="s">
        <v>7885</v>
      </c>
      <c r="K1912">
        <v>700</v>
      </c>
      <c r="L1912" t="str">
        <f>IF(J1912="QFN",VLOOKUP(A1912,'Frame item'!A:D,4,0),"")</f>
        <v/>
      </c>
    </row>
    <row r="1913" spans="1:12">
      <c r="A1913" t="s">
        <v>2516</v>
      </c>
      <c r="B1913" t="s">
        <v>2515</v>
      </c>
      <c r="C1913" t="s">
        <v>7673</v>
      </c>
      <c r="D1913" t="str">
        <f t="shared" si="178"/>
        <v>N</v>
      </c>
      <c r="E1913" t="str">
        <f t="shared" si="179"/>
        <v>Q</v>
      </c>
      <c r="F1913" t="str">
        <f t="shared" si="182"/>
        <v>E</v>
      </c>
      <c r="G1913" t="str">
        <f t="shared" si="180"/>
        <v>1</v>
      </c>
      <c r="H1913" t="str">
        <f t="shared" si="181"/>
        <v>6</v>
      </c>
      <c r="I1913" t="str">
        <f t="shared" si="183"/>
        <v>C</v>
      </c>
      <c r="J1913" t="s">
        <v>7876</v>
      </c>
      <c r="K1913">
        <v>600</v>
      </c>
      <c r="L1913" t="str">
        <f>IF(J1913="QFN",VLOOKUP(A1913,'Frame item'!A:D,4,0),"")</f>
        <v/>
      </c>
    </row>
    <row r="1914" spans="1:12">
      <c r="A1914" t="s">
        <v>2517</v>
      </c>
      <c r="B1914" t="s">
        <v>2515</v>
      </c>
      <c r="C1914" t="s">
        <v>7673</v>
      </c>
      <c r="D1914" t="str">
        <f t="shared" si="178"/>
        <v>N</v>
      </c>
      <c r="E1914" t="str">
        <f t="shared" si="179"/>
        <v>Q</v>
      </c>
      <c r="F1914" t="str">
        <f t="shared" si="182"/>
        <v>E</v>
      </c>
      <c r="G1914" t="str">
        <f t="shared" si="180"/>
        <v>1</v>
      </c>
      <c r="H1914" t="str">
        <f t="shared" si="181"/>
        <v>6</v>
      </c>
      <c r="I1914" t="str">
        <f t="shared" si="183"/>
        <v>C</v>
      </c>
      <c r="J1914" t="s">
        <v>7876</v>
      </c>
      <c r="K1914">
        <v>600</v>
      </c>
      <c r="L1914" t="str">
        <f>IF(J1914="QFN",VLOOKUP(A1914,'Frame item'!A:D,4,0),"")</f>
        <v/>
      </c>
    </row>
    <row r="1915" spans="1:12">
      <c r="A1915" t="s">
        <v>2518</v>
      </c>
      <c r="B1915" t="s">
        <v>2515</v>
      </c>
      <c r="C1915" t="s">
        <v>7673</v>
      </c>
      <c r="D1915" t="str">
        <f t="shared" si="178"/>
        <v>N</v>
      </c>
      <c r="E1915" t="str">
        <f t="shared" si="179"/>
        <v>Q</v>
      </c>
      <c r="F1915" t="str">
        <f t="shared" si="182"/>
        <v>E</v>
      </c>
      <c r="G1915" t="str">
        <f t="shared" si="180"/>
        <v>1</v>
      </c>
      <c r="H1915" t="str">
        <f t="shared" si="181"/>
        <v>6</v>
      </c>
      <c r="I1915" t="str">
        <f t="shared" si="183"/>
        <v>C</v>
      </c>
      <c r="J1915" t="s">
        <v>7876</v>
      </c>
      <c r="K1915">
        <v>600</v>
      </c>
      <c r="L1915" t="str">
        <f>IF(J1915="QFN",VLOOKUP(A1915,'Frame item'!A:D,4,0),"")</f>
        <v/>
      </c>
    </row>
    <row r="1916" spans="1:12">
      <c r="A1916" t="s">
        <v>2519</v>
      </c>
      <c r="B1916" t="s">
        <v>2515</v>
      </c>
      <c r="C1916" t="s">
        <v>7673</v>
      </c>
      <c r="D1916" t="str">
        <f t="shared" si="178"/>
        <v>N</v>
      </c>
      <c r="E1916" t="str">
        <f t="shared" si="179"/>
        <v>Q</v>
      </c>
      <c r="F1916" t="str">
        <f t="shared" si="182"/>
        <v>E</v>
      </c>
      <c r="G1916" t="str">
        <f t="shared" si="180"/>
        <v>1</v>
      </c>
      <c r="H1916" t="str">
        <f t="shared" si="181"/>
        <v>6</v>
      </c>
      <c r="I1916" t="str">
        <f t="shared" si="183"/>
        <v>C</v>
      </c>
      <c r="J1916" t="s">
        <v>7876</v>
      </c>
      <c r="K1916">
        <v>600</v>
      </c>
      <c r="L1916" t="str">
        <f>IF(J1916="QFN",VLOOKUP(A1916,'Frame item'!A:D,4,0),"")</f>
        <v/>
      </c>
    </row>
    <row r="1917" spans="1:12">
      <c r="A1917" t="s">
        <v>2520</v>
      </c>
      <c r="B1917" t="s">
        <v>2515</v>
      </c>
      <c r="C1917" t="s">
        <v>7673</v>
      </c>
      <c r="D1917" t="str">
        <f t="shared" si="178"/>
        <v>N</v>
      </c>
      <c r="E1917" t="str">
        <f t="shared" si="179"/>
        <v>Q</v>
      </c>
      <c r="F1917" t="str">
        <f t="shared" si="182"/>
        <v>E</v>
      </c>
      <c r="G1917" t="str">
        <f t="shared" si="180"/>
        <v>1</v>
      </c>
      <c r="H1917" t="str">
        <f t="shared" si="181"/>
        <v>6</v>
      </c>
      <c r="I1917" t="str">
        <f t="shared" si="183"/>
        <v>C</v>
      </c>
      <c r="J1917" t="s">
        <v>7876</v>
      </c>
      <c r="K1917">
        <v>600</v>
      </c>
      <c r="L1917" t="str">
        <f>IF(J1917="QFN",VLOOKUP(A1917,'Frame item'!A:D,4,0),"")</f>
        <v/>
      </c>
    </row>
    <row r="1918" spans="1:12">
      <c r="A1918" t="s">
        <v>2368</v>
      </c>
      <c r="B1918" t="s">
        <v>2515</v>
      </c>
      <c r="C1918" t="s">
        <v>7673</v>
      </c>
      <c r="D1918" t="str">
        <f t="shared" si="178"/>
        <v>N</v>
      </c>
      <c r="E1918" t="str">
        <f t="shared" si="179"/>
        <v>Q</v>
      </c>
      <c r="F1918" t="str">
        <f t="shared" si="182"/>
        <v>E</v>
      </c>
      <c r="G1918" t="str">
        <f t="shared" si="180"/>
        <v>1</v>
      </c>
      <c r="H1918" t="str">
        <f t="shared" si="181"/>
        <v>6</v>
      </c>
      <c r="I1918" t="str">
        <f t="shared" si="183"/>
        <v>C</v>
      </c>
      <c r="J1918" t="s">
        <v>7876</v>
      </c>
      <c r="K1918">
        <v>600</v>
      </c>
      <c r="L1918" t="str">
        <f>IF(J1918="QFN",VLOOKUP(A1918,'Frame item'!A:D,4,0),"")</f>
        <v/>
      </c>
    </row>
    <row r="1919" spans="1:12">
      <c r="A1919" t="s">
        <v>2368</v>
      </c>
      <c r="B1919" t="s">
        <v>2521</v>
      </c>
      <c r="C1919" t="s">
        <v>7673</v>
      </c>
      <c r="D1919" t="str">
        <f t="shared" ref="D1919:D1982" si="184">MID(B1919,1,1)</f>
        <v>N</v>
      </c>
      <c r="E1919" t="str">
        <f t="shared" ref="E1919:E1982" si="185">MID(B1919,2,1)</f>
        <v>Q</v>
      </c>
      <c r="F1919" t="str">
        <f t="shared" si="182"/>
        <v>E</v>
      </c>
      <c r="G1919" t="str">
        <f t="shared" ref="G1919:G1982" si="186">MID(B1919,11,1)</f>
        <v>1</v>
      </c>
      <c r="H1919" t="str">
        <f t="shared" ref="H1919:H1982" si="187">MID(B1919,14,1)</f>
        <v>6</v>
      </c>
      <c r="I1919" t="str">
        <f t="shared" si="183"/>
        <v>N</v>
      </c>
      <c r="J1919" t="s">
        <v>7876</v>
      </c>
      <c r="K1919">
        <v>600</v>
      </c>
      <c r="L1919" t="str">
        <f>IF(J1919="QFN",VLOOKUP(A1919,'Frame item'!A:D,4,0),"")</f>
        <v/>
      </c>
    </row>
    <row r="1920" spans="1:12">
      <c r="A1920" t="s">
        <v>2368</v>
      </c>
      <c r="B1920" t="s">
        <v>2522</v>
      </c>
      <c r="C1920" t="e">
        <v>#N/A</v>
      </c>
      <c r="D1920" t="str">
        <f t="shared" si="184"/>
        <v>N</v>
      </c>
      <c r="E1920" t="str">
        <f t="shared" si="185"/>
        <v>Q</v>
      </c>
      <c r="F1920" t="str">
        <f t="shared" si="182"/>
        <v>E</v>
      </c>
      <c r="G1920" t="str">
        <f t="shared" si="186"/>
        <v>B</v>
      </c>
      <c r="H1920" t="str">
        <f t="shared" si="187"/>
        <v>6</v>
      </c>
      <c r="I1920" t="str">
        <f t="shared" si="183"/>
        <v>C</v>
      </c>
      <c r="J1920" t="s">
        <v>7882</v>
      </c>
      <c r="K1920" t="e">
        <v>#N/A</v>
      </c>
      <c r="L1920" t="str">
        <f>IF(J1920="QFN",VLOOKUP(A1920,'Frame item'!A:D,4,0),"")</f>
        <v>Copper</v>
      </c>
    </row>
    <row r="1921" spans="1:12">
      <c r="A1921" t="s">
        <v>2520</v>
      </c>
      <c r="B1921" t="s">
        <v>2523</v>
      </c>
      <c r="C1921" t="s">
        <v>7673</v>
      </c>
      <c r="D1921" t="str">
        <f t="shared" si="184"/>
        <v>N</v>
      </c>
      <c r="E1921" t="str">
        <f t="shared" si="185"/>
        <v>Q</v>
      </c>
      <c r="F1921" t="str">
        <f t="shared" si="182"/>
        <v>E</v>
      </c>
      <c r="G1921" t="str">
        <f t="shared" si="186"/>
        <v>B</v>
      </c>
      <c r="H1921" t="str">
        <f t="shared" si="187"/>
        <v>6</v>
      </c>
      <c r="I1921" t="str">
        <f t="shared" si="183"/>
        <v>F</v>
      </c>
      <c r="J1921" t="s">
        <v>7882</v>
      </c>
      <c r="K1921">
        <v>600</v>
      </c>
      <c r="L1921" t="str">
        <f>IF(J1921="QFN",VLOOKUP(A1921,'Frame item'!A:D,4,0),"")</f>
        <v>Selective PPF</v>
      </c>
    </row>
    <row r="1922" spans="1:12">
      <c r="A1922" t="s">
        <v>2524</v>
      </c>
      <c r="B1922" t="s">
        <v>2523</v>
      </c>
      <c r="C1922" t="s">
        <v>7673</v>
      </c>
      <c r="D1922" t="str">
        <f t="shared" si="184"/>
        <v>N</v>
      </c>
      <c r="E1922" t="str">
        <f t="shared" si="185"/>
        <v>Q</v>
      </c>
      <c r="F1922" t="str">
        <f t="shared" si="182"/>
        <v>E</v>
      </c>
      <c r="G1922" t="str">
        <f t="shared" si="186"/>
        <v>B</v>
      </c>
      <c r="H1922" t="str">
        <f t="shared" si="187"/>
        <v>6</v>
      </c>
      <c r="I1922" t="str">
        <f t="shared" si="183"/>
        <v>F</v>
      </c>
      <c r="J1922" t="s">
        <v>7882</v>
      </c>
      <c r="K1922">
        <v>600</v>
      </c>
      <c r="L1922" t="str">
        <f>IF(J1922="QFN",VLOOKUP(A1922,'Frame item'!A:D,4,0),"")</f>
        <v>Selective PPF</v>
      </c>
    </row>
    <row r="1923" spans="1:12">
      <c r="A1923" t="s">
        <v>2524</v>
      </c>
      <c r="B1923" t="s">
        <v>2525</v>
      </c>
      <c r="C1923" t="s">
        <v>7673</v>
      </c>
      <c r="D1923" t="str">
        <f t="shared" si="184"/>
        <v>N</v>
      </c>
      <c r="E1923" t="str">
        <f t="shared" si="185"/>
        <v>Q</v>
      </c>
      <c r="F1923" t="str">
        <f t="shared" ref="F1923:F1986" si="188">MID(B1923,7,1)</f>
        <v>E</v>
      </c>
      <c r="G1923" t="str">
        <f t="shared" si="186"/>
        <v>B</v>
      </c>
      <c r="H1923" t="str">
        <f t="shared" si="187"/>
        <v>6</v>
      </c>
      <c r="I1923" t="str">
        <f t="shared" ref="I1923:I1986" si="189">MID(B1923,15,1)</f>
        <v>M</v>
      </c>
      <c r="J1923" t="s">
        <v>7882</v>
      </c>
      <c r="K1923">
        <v>600</v>
      </c>
      <c r="L1923" t="str">
        <f>IF(J1923="QFN",VLOOKUP(A1923,'Frame item'!A:D,4,0),"")</f>
        <v>Selective PPF</v>
      </c>
    </row>
    <row r="1924" spans="1:12">
      <c r="A1924" t="s">
        <v>2516</v>
      </c>
      <c r="B1924" t="s">
        <v>2526</v>
      </c>
      <c r="C1924" t="s">
        <v>7673</v>
      </c>
      <c r="D1924" t="str">
        <f t="shared" si="184"/>
        <v>N</v>
      </c>
      <c r="E1924" t="str">
        <f t="shared" si="185"/>
        <v>Q</v>
      </c>
      <c r="F1924" t="str">
        <f t="shared" si="188"/>
        <v>E</v>
      </c>
      <c r="G1924" t="str">
        <f t="shared" si="186"/>
        <v>E</v>
      </c>
      <c r="H1924" t="str">
        <f t="shared" si="187"/>
        <v>6</v>
      </c>
      <c r="I1924" t="str">
        <f t="shared" si="189"/>
        <v>C</v>
      </c>
      <c r="J1924" t="s">
        <v>7882</v>
      </c>
      <c r="K1924">
        <v>600</v>
      </c>
      <c r="L1924">
        <f>IF(J1924="QFN",VLOOKUP(A1924,'Frame item'!A:D,4,0),"")</f>
        <v>0</v>
      </c>
    </row>
    <row r="1925" spans="1:12">
      <c r="A1925" t="s">
        <v>2528</v>
      </c>
      <c r="B1925" t="s">
        <v>2527</v>
      </c>
      <c r="C1925" t="s">
        <v>7510</v>
      </c>
      <c r="D1925" t="str">
        <f t="shared" si="184"/>
        <v>N</v>
      </c>
      <c r="E1925" t="str">
        <f t="shared" si="185"/>
        <v>Q</v>
      </c>
      <c r="F1925" t="str">
        <f t="shared" si="188"/>
        <v>E</v>
      </c>
      <c r="G1925" t="str">
        <f t="shared" si="186"/>
        <v>1</v>
      </c>
      <c r="H1925" t="str">
        <f t="shared" si="187"/>
        <v>8</v>
      </c>
      <c r="I1925" t="str">
        <f t="shared" si="189"/>
        <v>C</v>
      </c>
      <c r="J1925" t="s">
        <v>7876</v>
      </c>
      <c r="K1925">
        <v>550</v>
      </c>
      <c r="L1925" t="str">
        <f>IF(J1925="QFN",VLOOKUP(A1925,'Frame item'!A:D,4,0),"")</f>
        <v/>
      </c>
    </row>
    <row r="1926" spans="1:12">
      <c r="A1926" t="s">
        <v>2530</v>
      </c>
      <c r="B1926" t="s">
        <v>2529</v>
      </c>
      <c r="C1926" t="s">
        <v>7510</v>
      </c>
      <c r="D1926" t="str">
        <f t="shared" si="184"/>
        <v>N</v>
      </c>
      <c r="E1926" t="str">
        <f t="shared" si="185"/>
        <v>Q</v>
      </c>
      <c r="F1926" t="str">
        <f t="shared" si="188"/>
        <v>E</v>
      </c>
      <c r="G1926" t="str">
        <f t="shared" si="186"/>
        <v>1</v>
      </c>
      <c r="H1926" t="str">
        <f t="shared" si="187"/>
        <v>2</v>
      </c>
      <c r="I1926" t="str">
        <f t="shared" si="189"/>
        <v>C</v>
      </c>
      <c r="J1926" t="s">
        <v>7876</v>
      </c>
      <c r="K1926">
        <v>550</v>
      </c>
      <c r="L1926" t="str">
        <f>IF(J1926="QFN",VLOOKUP(A1926,'Frame item'!A:D,4,0),"")</f>
        <v/>
      </c>
    </row>
    <row r="1927" spans="1:12">
      <c r="A1927" t="s">
        <v>2531</v>
      </c>
      <c r="B1927" t="s">
        <v>2529</v>
      </c>
      <c r="C1927" t="s">
        <v>7510</v>
      </c>
      <c r="D1927" t="str">
        <f t="shared" si="184"/>
        <v>N</v>
      </c>
      <c r="E1927" t="str">
        <f t="shared" si="185"/>
        <v>Q</v>
      </c>
      <c r="F1927" t="str">
        <f t="shared" si="188"/>
        <v>E</v>
      </c>
      <c r="G1927" t="str">
        <f t="shared" si="186"/>
        <v>1</v>
      </c>
      <c r="H1927" t="str">
        <f t="shared" si="187"/>
        <v>2</v>
      </c>
      <c r="I1927" t="str">
        <f t="shared" si="189"/>
        <v>C</v>
      </c>
      <c r="J1927" t="s">
        <v>7876</v>
      </c>
      <c r="K1927">
        <v>550</v>
      </c>
      <c r="L1927" t="str">
        <f>IF(J1927="QFN",VLOOKUP(A1927,'Frame item'!A:D,4,0),"")</f>
        <v/>
      </c>
    </row>
    <row r="1928" spans="1:12">
      <c r="A1928" t="s">
        <v>2531</v>
      </c>
      <c r="B1928" t="s">
        <v>2532</v>
      </c>
      <c r="C1928" t="s">
        <v>7510</v>
      </c>
      <c r="D1928" t="str">
        <f t="shared" si="184"/>
        <v>N</v>
      </c>
      <c r="E1928" t="str">
        <f t="shared" si="185"/>
        <v>Q</v>
      </c>
      <c r="F1928" t="str">
        <f t="shared" si="188"/>
        <v>E</v>
      </c>
      <c r="G1928" t="str">
        <f t="shared" si="186"/>
        <v>1</v>
      </c>
      <c r="H1928" t="str">
        <f t="shared" si="187"/>
        <v>2</v>
      </c>
      <c r="I1928" t="str">
        <f t="shared" si="189"/>
        <v>N</v>
      </c>
      <c r="J1928" t="s">
        <v>7876</v>
      </c>
      <c r="K1928">
        <v>550</v>
      </c>
      <c r="L1928" t="str">
        <f>IF(J1928="QFN",VLOOKUP(A1928,'Frame item'!A:D,4,0),"")</f>
        <v/>
      </c>
    </row>
    <row r="1929" spans="1:12">
      <c r="A1929" t="s">
        <v>2530</v>
      </c>
      <c r="B1929" t="s">
        <v>2533</v>
      </c>
      <c r="C1929" t="s">
        <v>7510</v>
      </c>
      <c r="D1929" t="str">
        <f t="shared" si="184"/>
        <v>N</v>
      </c>
      <c r="E1929" t="str">
        <f t="shared" si="185"/>
        <v>Q</v>
      </c>
      <c r="F1929" t="str">
        <f t="shared" si="188"/>
        <v>E</v>
      </c>
      <c r="G1929" t="str">
        <f t="shared" si="186"/>
        <v>B</v>
      </c>
      <c r="H1929" t="str">
        <f t="shared" si="187"/>
        <v>2</v>
      </c>
      <c r="I1929" t="str">
        <f t="shared" si="189"/>
        <v>C</v>
      </c>
      <c r="J1929" t="s">
        <v>7882</v>
      </c>
      <c r="K1929">
        <v>550</v>
      </c>
      <c r="L1929">
        <f>IF(J1929="QFN",VLOOKUP(A1929,'Frame item'!A:D,4,0),"")</f>
        <v>0</v>
      </c>
    </row>
    <row r="1930" spans="1:12">
      <c r="A1930" t="s">
        <v>2531</v>
      </c>
      <c r="B1930" t="s">
        <v>2533</v>
      </c>
      <c r="C1930" t="s">
        <v>7510</v>
      </c>
      <c r="D1930" t="str">
        <f t="shared" si="184"/>
        <v>N</v>
      </c>
      <c r="E1930" t="str">
        <f t="shared" si="185"/>
        <v>Q</v>
      </c>
      <c r="F1930" t="str">
        <f t="shared" si="188"/>
        <v>E</v>
      </c>
      <c r="G1930" t="str">
        <f t="shared" si="186"/>
        <v>B</v>
      </c>
      <c r="H1930" t="str">
        <f t="shared" si="187"/>
        <v>2</v>
      </c>
      <c r="I1930" t="str">
        <f t="shared" si="189"/>
        <v>C</v>
      </c>
      <c r="J1930" t="s">
        <v>7882</v>
      </c>
      <c r="K1930">
        <v>550</v>
      </c>
      <c r="L1930">
        <f>IF(J1930="QFN",VLOOKUP(A1930,'Frame item'!A:D,4,0),"")</f>
        <v>0</v>
      </c>
    </row>
    <row r="1931" spans="1:12">
      <c r="A1931" t="s">
        <v>2535</v>
      </c>
      <c r="B1931" t="s">
        <v>2534</v>
      </c>
      <c r="C1931" t="s">
        <v>7510</v>
      </c>
      <c r="D1931" t="str">
        <f t="shared" si="184"/>
        <v>N</v>
      </c>
      <c r="E1931" t="str">
        <f t="shared" si="185"/>
        <v>Q</v>
      </c>
      <c r="F1931" t="str">
        <f t="shared" si="188"/>
        <v>E</v>
      </c>
      <c r="G1931" t="str">
        <f t="shared" si="186"/>
        <v>B</v>
      </c>
      <c r="H1931" t="str">
        <f t="shared" si="187"/>
        <v>2</v>
      </c>
      <c r="I1931" t="str">
        <f t="shared" si="189"/>
        <v>F</v>
      </c>
      <c r="J1931" t="s">
        <v>7882</v>
      </c>
      <c r="K1931">
        <v>550</v>
      </c>
      <c r="L1931" t="str">
        <f>IF(J1931="QFN",VLOOKUP(A1931,'Frame item'!A:D,4,0),"")</f>
        <v>Selective PPF</v>
      </c>
    </row>
    <row r="1932" spans="1:12">
      <c r="A1932" t="s">
        <v>2531</v>
      </c>
      <c r="B1932" t="s">
        <v>2536</v>
      </c>
      <c r="C1932" t="s">
        <v>7510</v>
      </c>
      <c r="D1932" t="str">
        <f t="shared" si="184"/>
        <v>N</v>
      </c>
      <c r="E1932" t="str">
        <f t="shared" si="185"/>
        <v>Q</v>
      </c>
      <c r="F1932" t="str">
        <f t="shared" si="188"/>
        <v>E</v>
      </c>
      <c r="G1932" t="str">
        <f t="shared" si="186"/>
        <v>B</v>
      </c>
      <c r="H1932" t="str">
        <f t="shared" si="187"/>
        <v>2</v>
      </c>
      <c r="I1932" t="str">
        <f t="shared" si="189"/>
        <v>N</v>
      </c>
      <c r="J1932" t="s">
        <v>7882</v>
      </c>
      <c r="K1932">
        <v>550</v>
      </c>
      <c r="L1932">
        <f>IF(J1932="QFN",VLOOKUP(A1932,'Frame item'!A:D,4,0),"")</f>
        <v>0</v>
      </c>
    </row>
    <row r="1933" spans="1:12">
      <c r="A1933" t="s">
        <v>2538</v>
      </c>
      <c r="B1933" t="s">
        <v>2537</v>
      </c>
      <c r="C1933" t="s">
        <v>7510</v>
      </c>
      <c r="D1933" t="str">
        <f t="shared" si="184"/>
        <v>N</v>
      </c>
      <c r="E1933" t="str">
        <f t="shared" si="185"/>
        <v>Q</v>
      </c>
      <c r="F1933" t="str">
        <f t="shared" si="188"/>
        <v>E</v>
      </c>
      <c r="G1933" t="str">
        <f t="shared" si="186"/>
        <v>B</v>
      </c>
      <c r="H1933" t="str">
        <f t="shared" si="187"/>
        <v>4</v>
      </c>
      <c r="I1933" t="str">
        <f t="shared" si="189"/>
        <v>A</v>
      </c>
      <c r="J1933" t="s">
        <v>7882</v>
      </c>
      <c r="K1933">
        <v>550</v>
      </c>
      <c r="L1933" t="str">
        <f>IF(J1933="QFN",VLOOKUP(A1933,'Frame item'!A:D,4,0),"")</f>
        <v>Copper</v>
      </c>
    </row>
    <row r="1934" spans="1:12">
      <c r="A1934" t="s">
        <v>2539</v>
      </c>
      <c r="B1934" t="s">
        <v>2537</v>
      </c>
      <c r="C1934" t="s">
        <v>7510</v>
      </c>
      <c r="D1934" t="str">
        <f t="shared" si="184"/>
        <v>N</v>
      </c>
      <c r="E1934" t="str">
        <f t="shared" si="185"/>
        <v>Q</v>
      </c>
      <c r="F1934" t="str">
        <f t="shared" si="188"/>
        <v>E</v>
      </c>
      <c r="G1934" t="str">
        <f t="shared" si="186"/>
        <v>B</v>
      </c>
      <c r="H1934" t="str">
        <f t="shared" si="187"/>
        <v>4</v>
      </c>
      <c r="I1934" t="str">
        <f t="shared" si="189"/>
        <v>A</v>
      </c>
      <c r="J1934" t="s">
        <v>7882</v>
      </c>
      <c r="K1934">
        <v>550</v>
      </c>
      <c r="L1934">
        <f>IF(J1934="QFN",VLOOKUP(A1934,'Frame item'!A:D,4,0),"")</f>
        <v>0</v>
      </c>
    </row>
    <row r="1935" spans="1:12">
      <c r="A1935" t="s">
        <v>2541</v>
      </c>
      <c r="B1935" t="s">
        <v>2540</v>
      </c>
      <c r="C1935" t="s">
        <v>7510</v>
      </c>
      <c r="D1935" t="str">
        <f t="shared" si="184"/>
        <v>N</v>
      </c>
      <c r="E1935" t="str">
        <f t="shared" si="185"/>
        <v>Q</v>
      </c>
      <c r="F1935" t="str">
        <f t="shared" si="188"/>
        <v>E</v>
      </c>
      <c r="G1935" t="str">
        <f t="shared" si="186"/>
        <v>B</v>
      </c>
      <c r="H1935" t="str">
        <f t="shared" si="187"/>
        <v>8</v>
      </c>
      <c r="I1935" t="str">
        <f t="shared" si="189"/>
        <v>A</v>
      </c>
      <c r="J1935" t="s">
        <v>7882</v>
      </c>
      <c r="K1935">
        <v>550</v>
      </c>
      <c r="L1935">
        <f>IF(J1935="QFN",VLOOKUP(A1935,'Frame item'!A:D,4,0),"")</f>
        <v>0</v>
      </c>
    </row>
    <row r="1936" spans="1:12">
      <c r="A1936" t="s">
        <v>2542</v>
      </c>
      <c r="B1936" t="s">
        <v>2540</v>
      </c>
      <c r="C1936" t="s">
        <v>7510</v>
      </c>
      <c r="D1936" t="str">
        <f t="shared" si="184"/>
        <v>N</v>
      </c>
      <c r="E1936" t="str">
        <f t="shared" si="185"/>
        <v>Q</v>
      </c>
      <c r="F1936" t="str">
        <f t="shared" si="188"/>
        <v>E</v>
      </c>
      <c r="G1936" t="str">
        <f t="shared" si="186"/>
        <v>B</v>
      </c>
      <c r="H1936" t="str">
        <f t="shared" si="187"/>
        <v>8</v>
      </c>
      <c r="I1936" t="str">
        <f t="shared" si="189"/>
        <v>A</v>
      </c>
      <c r="J1936" t="s">
        <v>7882</v>
      </c>
      <c r="K1936">
        <v>550</v>
      </c>
      <c r="L1936" t="str">
        <f>IF(J1936="QFN",VLOOKUP(A1936,'Frame item'!A:D,4,0),"")</f>
        <v>Copper</v>
      </c>
    </row>
    <row r="1937" spans="1:12">
      <c r="A1937" t="s">
        <v>2544</v>
      </c>
      <c r="B1937" t="s">
        <v>2543</v>
      </c>
      <c r="C1937" t="s">
        <v>7510</v>
      </c>
      <c r="D1937" t="str">
        <f t="shared" si="184"/>
        <v>N</v>
      </c>
      <c r="E1937" t="str">
        <f t="shared" si="185"/>
        <v>Q</v>
      </c>
      <c r="F1937" t="str">
        <f t="shared" si="188"/>
        <v>E</v>
      </c>
      <c r="G1937" t="str">
        <f t="shared" si="186"/>
        <v>Z</v>
      </c>
      <c r="H1937" t="str">
        <f t="shared" si="187"/>
        <v>8</v>
      </c>
      <c r="I1937" t="str">
        <f t="shared" si="189"/>
        <v>F</v>
      </c>
      <c r="J1937" t="s">
        <v>7882</v>
      </c>
      <c r="K1937">
        <v>550</v>
      </c>
      <c r="L1937" t="str">
        <f>IF(J1937="QFN",VLOOKUP(A1937,'Frame item'!A:D,4,0),"")</f>
        <v>Selective PPF</v>
      </c>
    </row>
    <row r="1938" spans="1:12">
      <c r="A1938" t="s">
        <v>2546</v>
      </c>
      <c r="B1938" t="s">
        <v>2545</v>
      </c>
      <c r="C1938" t="s">
        <v>7728</v>
      </c>
      <c r="D1938" t="str">
        <f t="shared" si="184"/>
        <v>N</v>
      </c>
      <c r="E1938" t="str">
        <f t="shared" si="185"/>
        <v>Q</v>
      </c>
      <c r="F1938" t="str">
        <f t="shared" si="188"/>
        <v>E</v>
      </c>
      <c r="G1938" t="str">
        <f t="shared" si="186"/>
        <v>B</v>
      </c>
      <c r="H1938" t="str">
        <f t="shared" si="187"/>
        <v>6</v>
      </c>
      <c r="I1938" t="str">
        <f t="shared" si="189"/>
        <v>A</v>
      </c>
      <c r="J1938" t="s">
        <v>7882</v>
      </c>
      <c r="K1938">
        <v>350</v>
      </c>
      <c r="L1938" t="str">
        <f>IF(J1938="QFN",VLOOKUP(A1938,'Frame item'!A:D,4,0),"")</f>
        <v>Copper</v>
      </c>
    </row>
    <row r="1939" spans="1:12">
      <c r="A1939" t="s">
        <v>2419</v>
      </c>
      <c r="B1939" t="s">
        <v>2547</v>
      </c>
      <c r="C1939" t="s">
        <v>7509</v>
      </c>
      <c r="D1939" t="str">
        <f t="shared" si="184"/>
        <v>N</v>
      </c>
      <c r="E1939" t="str">
        <f t="shared" si="185"/>
        <v>Q</v>
      </c>
      <c r="F1939" t="str">
        <f t="shared" si="188"/>
        <v>M</v>
      </c>
      <c r="G1939" t="str">
        <f t="shared" si="186"/>
        <v>A</v>
      </c>
      <c r="H1939" t="str">
        <f t="shared" si="187"/>
        <v>8</v>
      </c>
      <c r="I1939" t="str">
        <f t="shared" si="189"/>
        <v>A</v>
      </c>
      <c r="J1939" t="s">
        <v>7882</v>
      </c>
      <c r="K1939">
        <v>700</v>
      </c>
      <c r="L1939" t="str">
        <f>IF(J1939="QFN",VLOOKUP(A1939,'Frame item'!A:D,4,0),"")</f>
        <v>Copper</v>
      </c>
    </row>
    <row r="1940" spans="1:12">
      <c r="A1940" t="s">
        <v>2467</v>
      </c>
      <c r="B1940" t="s">
        <v>2548</v>
      </c>
      <c r="C1940" t="s">
        <v>7509</v>
      </c>
      <c r="D1940" t="str">
        <f t="shared" si="184"/>
        <v>N</v>
      </c>
      <c r="E1940" t="str">
        <f t="shared" si="185"/>
        <v>Q</v>
      </c>
      <c r="F1940" t="str">
        <f t="shared" si="188"/>
        <v>M</v>
      </c>
      <c r="G1940" t="str">
        <f t="shared" si="186"/>
        <v>B</v>
      </c>
      <c r="H1940" t="str">
        <f t="shared" si="187"/>
        <v>4</v>
      </c>
      <c r="I1940" t="str">
        <f t="shared" si="189"/>
        <v>A</v>
      </c>
      <c r="J1940" t="s">
        <v>7882</v>
      </c>
      <c r="K1940">
        <v>700</v>
      </c>
      <c r="L1940" t="str">
        <f>IF(J1940="QFN",VLOOKUP(A1940,'Frame item'!A:D,4,0),"")</f>
        <v>Copper</v>
      </c>
    </row>
    <row r="1941" spans="1:12">
      <c r="A1941" t="s">
        <v>2467</v>
      </c>
      <c r="B1941" t="s">
        <v>2549</v>
      </c>
      <c r="C1941" t="s">
        <v>7509</v>
      </c>
      <c r="D1941" t="str">
        <f t="shared" si="184"/>
        <v>N</v>
      </c>
      <c r="E1941" t="str">
        <f t="shared" si="185"/>
        <v>Q</v>
      </c>
      <c r="F1941" t="str">
        <f t="shared" si="188"/>
        <v>M</v>
      </c>
      <c r="G1941" t="str">
        <f t="shared" si="186"/>
        <v>B</v>
      </c>
      <c r="H1941" t="str">
        <f t="shared" si="187"/>
        <v>4</v>
      </c>
      <c r="I1941" t="str">
        <f t="shared" si="189"/>
        <v>K</v>
      </c>
      <c r="J1941" t="s">
        <v>7882</v>
      </c>
      <c r="K1941">
        <v>700</v>
      </c>
      <c r="L1941" t="str">
        <f>IF(J1941="QFN",VLOOKUP(A1941,'Frame item'!A:D,4,0),"")</f>
        <v>Copper</v>
      </c>
    </row>
    <row r="1942" spans="1:12">
      <c r="A1942" t="s">
        <v>2364</v>
      </c>
      <c r="B1942" t="s">
        <v>2550</v>
      </c>
      <c r="C1942" t="s">
        <v>7509</v>
      </c>
      <c r="D1942" t="str">
        <f t="shared" si="184"/>
        <v>N</v>
      </c>
      <c r="E1942" t="str">
        <f t="shared" si="185"/>
        <v>Q</v>
      </c>
      <c r="F1942" t="str">
        <f t="shared" si="188"/>
        <v>M</v>
      </c>
      <c r="G1942" t="str">
        <f t="shared" si="186"/>
        <v>C</v>
      </c>
      <c r="H1942" t="str">
        <f t="shared" si="187"/>
        <v>6</v>
      </c>
      <c r="I1942" t="str">
        <f t="shared" si="189"/>
        <v>A</v>
      </c>
      <c r="J1942" t="s">
        <v>7882</v>
      </c>
      <c r="K1942">
        <v>700</v>
      </c>
      <c r="L1942">
        <f>IF(J1942="QFN",VLOOKUP(A1942,'Frame item'!A:D,4,0),"")</f>
        <v>0</v>
      </c>
    </row>
    <row r="1943" spans="1:12">
      <c r="A1943" t="s">
        <v>2542</v>
      </c>
      <c r="B1943" t="s">
        <v>2551</v>
      </c>
      <c r="C1943" t="s">
        <v>7510</v>
      </c>
      <c r="D1943" t="str">
        <f t="shared" si="184"/>
        <v>N</v>
      </c>
      <c r="E1943" t="str">
        <f t="shared" si="185"/>
        <v>Q</v>
      </c>
      <c r="F1943" t="str">
        <f t="shared" si="188"/>
        <v>M</v>
      </c>
      <c r="G1943" t="str">
        <f t="shared" si="186"/>
        <v>B</v>
      </c>
      <c r="H1943" t="str">
        <f t="shared" si="187"/>
        <v>8</v>
      </c>
      <c r="I1943" t="str">
        <f t="shared" si="189"/>
        <v>A</v>
      </c>
      <c r="J1943" t="s">
        <v>7882</v>
      </c>
      <c r="K1943">
        <v>550</v>
      </c>
      <c r="L1943" t="str">
        <f>IF(J1943="QFN",VLOOKUP(A1943,'Frame item'!A:D,4,0),"")</f>
        <v>Copper</v>
      </c>
    </row>
    <row r="1944" spans="1:12">
      <c r="A1944" t="s">
        <v>2553</v>
      </c>
      <c r="B1944" t="s">
        <v>2552</v>
      </c>
      <c r="C1944" t="s">
        <v>7509</v>
      </c>
      <c r="D1944" t="str">
        <f t="shared" si="184"/>
        <v>N</v>
      </c>
      <c r="E1944" t="str">
        <f t="shared" si="185"/>
        <v>Q</v>
      </c>
      <c r="F1944" t="str">
        <f t="shared" si="188"/>
        <v>R</v>
      </c>
      <c r="G1944" t="str">
        <f t="shared" si="186"/>
        <v>C</v>
      </c>
      <c r="H1944" t="str">
        <f t="shared" si="187"/>
        <v>6</v>
      </c>
      <c r="I1944" t="str">
        <f t="shared" si="189"/>
        <v>P</v>
      </c>
      <c r="J1944" t="s">
        <v>7882</v>
      </c>
      <c r="K1944">
        <v>1044</v>
      </c>
      <c r="L1944">
        <f>IF(J1944="QFN",VLOOKUP(A1944,'Frame item'!A:D,4,0),"")</f>
        <v>0</v>
      </c>
    </row>
    <row r="1945" spans="1:12">
      <c r="A1945" t="s">
        <v>2383</v>
      </c>
      <c r="B1945" t="s">
        <v>2554</v>
      </c>
      <c r="C1945" t="s">
        <v>7509</v>
      </c>
      <c r="D1945" t="str">
        <f t="shared" si="184"/>
        <v>N</v>
      </c>
      <c r="E1945" t="str">
        <f t="shared" si="185"/>
        <v>Q</v>
      </c>
      <c r="F1945" t="str">
        <f t="shared" si="188"/>
        <v>S</v>
      </c>
      <c r="G1945" t="str">
        <f t="shared" si="186"/>
        <v>1</v>
      </c>
      <c r="H1945" t="str">
        <f t="shared" si="187"/>
        <v>0</v>
      </c>
      <c r="I1945" t="str">
        <f t="shared" si="189"/>
        <v>A</v>
      </c>
      <c r="J1945" t="s">
        <v>7876</v>
      </c>
      <c r="K1945">
        <v>700</v>
      </c>
      <c r="L1945" t="str">
        <f>IF(J1945="QFN",VLOOKUP(A1945,'Frame item'!A:D,4,0),"")</f>
        <v/>
      </c>
    </row>
    <row r="1946" spans="1:12">
      <c r="A1946" t="s">
        <v>2556</v>
      </c>
      <c r="B1946" t="s">
        <v>2555</v>
      </c>
      <c r="C1946" t="s">
        <v>7509</v>
      </c>
      <c r="D1946" t="str">
        <f t="shared" si="184"/>
        <v>N</v>
      </c>
      <c r="E1946" t="str">
        <f t="shared" si="185"/>
        <v>Q</v>
      </c>
      <c r="F1946" t="str">
        <f t="shared" si="188"/>
        <v>S</v>
      </c>
      <c r="G1946" t="str">
        <f t="shared" si="186"/>
        <v>1</v>
      </c>
      <c r="H1946" t="str">
        <f t="shared" si="187"/>
        <v>8</v>
      </c>
      <c r="I1946" t="str">
        <f t="shared" si="189"/>
        <v>A</v>
      </c>
      <c r="J1946" t="s">
        <v>7876</v>
      </c>
      <c r="K1946">
        <v>700</v>
      </c>
      <c r="L1946" t="str">
        <f>IF(J1946="QFN",VLOOKUP(A1946,'Frame item'!A:D,4,0),"")</f>
        <v/>
      </c>
    </row>
    <row r="1947" spans="1:12">
      <c r="A1947" t="s">
        <v>2417</v>
      </c>
      <c r="B1947" t="s">
        <v>2555</v>
      </c>
      <c r="C1947" t="s">
        <v>7509</v>
      </c>
      <c r="D1947" t="str">
        <f t="shared" si="184"/>
        <v>N</v>
      </c>
      <c r="E1947" t="str">
        <f t="shared" si="185"/>
        <v>Q</v>
      </c>
      <c r="F1947" t="str">
        <f t="shared" si="188"/>
        <v>S</v>
      </c>
      <c r="G1947" t="str">
        <f t="shared" si="186"/>
        <v>1</v>
      </c>
      <c r="H1947" t="str">
        <f t="shared" si="187"/>
        <v>8</v>
      </c>
      <c r="I1947" t="str">
        <f t="shared" si="189"/>
        <v>A</v>
      </c>
      <c r="J1947" t="s">
        <v>7876</v>
      </c>
      <c r="K1947">
        <v>700</v>
      </c>
      <c r="L1947" t="str">
        <f>IF(J1947="QFN",VLOOKUP(A1947,'Frame item'!A:D,4,0),"")</f>
        <v/>
      </c>
    </row>
    <row r="1948" spans="1:12">
      <c r="A1948" t="s">
        <v>2417</v>
      </c>
      <c r="B1948" t="s">
        <v>2557</v>
      </c>
      <c r="C1948" t="s">
        <v>7509</v>
      </c>
      <c r="D1948" t="str">
        <f t="shared" si="184"/>
        <v>N</v>
      </c>
      <c r="E1948" t="str">
        <f t="shared" si="185"/>
        <v>Q</v>
      </c>
      <c r="F1948" t="str">
        <f t="shared" si="188"/>
        <v>S</v>
      </c>
      <c r="G1948" t="str">
        <f t="shared" si="186"/>
        <v>1</v>
      </c>
      <c r="H1948" t="str">
        <f t="shared" si="187"/>
        <v>8</v>
      </c>
      <c r="I1948" t="str">
        <f t="shared" si="189"/>
        <v>K</v>
      </c>
      <c r="J1948" t="s">
        <v>7876</v>
      </c>
      <c r="K1948">
        <v>700</v>
      </c>
      <c r="L1948" t="str">
        <f>IF(J1948="QFN",VLOOKUP(A1948,'Frame item'!A:D,4,0),"")</f>
        <v/>
      </c>
    </row>
    <row r="1949" spans="1:12">
      <c r="A1949" t="s">
        <v>2419</v>
      </c>
      <c r="B1949" t="s">
        <v>2558</v>
      </c>
      <c r="C1949" t="s">
        <v>7509</v>
      </c>
      <c r="D1949" t="str">
        <f t="shared" si="184"/>
        <v>N</v>
      </c>
      <c r="E1949" t="str">
        <f t="shared" si="185"/>
        <v>Q</v>
      </c>
      <c r="F1949" t="str">
        <f t="shared" si="188"/>
        <v>S</v>
      </c>
      <c r="G1949" t="str">
        <f t="shared" si="186"/>
        <v>A</v>
      </c>
      <c r="H1949" t="str">
        <f t="shared" si="187"/>
        <v>8</v>
      </c>
      <c r="I1949" t="str">
        <f t="shared" si="189"/>
        <v>A</v>
      </c>
      <c r="J1949" t="s">
        <v>7882</v>
      </c>
      <c r="K1949">
        <v>700</v>
      </c>
      <c r="L1949" t="str">
        <f>IF(J1949="QFN",VLOOKUP(A1949,'Frame item'!A:D,4,0),"")</f>
        <v>Copper</v>
      </c>
    </row>
    <row r="1950" spans="1:12">
      <c r="A1950" t="s">
        <v>2559</v>
      </c>
      <c r="B1950" t="s">
        <v>2558</v>
      </c>
      <c r="C1950" t="s">
        <v>7509</v>
      </c>
      <c r="D1950" t="str">
        <f t="shared" si="184"/>
        <v>N</v>
      </c>
      <c r="E1950" t="str">
        <f t="shared" si="185"/>
        <v>Q</v>
      </c>
      <c r="F1950" t="str">
        <f t="shared" si="188"/>
        <v>S</v>
      </c>
      <c r="G1950" t="str">
        <f t="shared" si="186"/>
        <v>A</v>
      </c>
      <c r="H1950" t="str">
        <f t="shared" si="187"/>
        <v>8</v>
      </c>
      <c r="I1950" t="str">
        <f t="shared" si="189"/>
        <v>A</v>
      </c>
      <c r="J1950" t="s">
        <v>7882</v>
      </c>
      <c r="K1950">
        <v>700</v>
      </c>
      <c r="L1950">
        <f>IF(J1950="QFN",VLOOKUP(A1950,'Frame item'!A:D,4,0),"")</f>
        <v>0</v>
      </c>
    </row>
    <row r="1951" spans="1:12">
      <c r="A1951" t="s">
        <v>2561</v>
      </c>
      <c r="B1951" t="s">
        <v>2560</v>
      </c>
      <c r="C1951" t="s">
        <v>7509</v>
      </c>
      <c r="D1951" t="str">
        <f t="shared" si="184"/>
        <v>N</v>
      </c>
      <c r="E1951" t="str">
        <f t="shared" si="185"/>
        <v>Q</v>
      </c>
      <c r="F1951" t="str">
        <f t="shared" si="188"/>
        <v>S</v>
      </c>
      <c r="G1951" t="str">
        <f t="shared" si="186"/>
        <v>A</v>
      </c>
      <c r="H1951" t="str">
        <f t="shared" si="187"/>
        <v>8</v>
      </c>
      <c r="I1951" t="str">
        <f t="shared" si="189"/>
        <v>D</v>
      </c>
      <c r="J1951" t="s">
        <v>7882</v>
      </c>
      <c r="K1951">
        <v>700</v>
      </c>
      <c r="L1951">
        <f>IF(J1951="QFN",VLOOKUP(A1951,'Frame item'!A:D,4,0),"")</f>
        <v>0</v>
      </c>
    </row>
    <row r="1952" spans="1:12">
      <c r="A1952" t="s">
        <v>2431</v>
      </c>
      <c r="B1952" t="s">
        <v>2562</v>
      </c>
      <c r="C1952" t="s">
        <v>7509</v>
      </c>
      <c r="D1952" t="str">
        <f t="shared" si="184"/>
        <v>N</v>
      </c>
      <c r="E1952" t="str">
        <f t="shared" si="185"/>
        <v>Q</v>
      </c>
      <c r="F1952" t="str">
        <f t="shared" si="188"/>
        <v>S</v>
      </c>
      <c r="G1952" t="str">
        <f t="shared" si="186"/>
        <v>A</v>
      </c>
      <c r="H1952" t="str">
        <f t="shared" si="187"/>
        <v>2</v>
      </c>
      <c r="I1952" t="str">
        <f t="shared" si="189"/>
        <v>P</v>
      </c>
      <c r="J1952" t="s">
        <v>7882</v>
      </c>
      <c r="K1952">
        <v>700</v>
      </c>
      <c r="L1952">
        <f>IF(J1952="QFN",VLOOKUP(A1952,'Frame item'!A:D,4,0),"")</f>
        <v>0</v>
      </c>
    </row>
    <row r="1953" spans="1:12">
      <c r="A1953" t="s">
        <v>2397</v>
      </c>
      <c r="B1953" t="s">
        <v>2563</v>
      </c>
      <c r="C1953" t="s">
        <v>7509</v>
      </c>
      <c r="D1953" t="str">
        <f t="shared" si="184"/>
        <v>N</v>
      </c>
      <c r="E1953" t="str">
        <f t="shared" si="185"/>
        <v>Q</v>
      </c>
      <c r="F1953" t="str">
        <f t="shared" si="188"/>
        <v>S</v>
      </c>
      <c r="G1953" t="str">
        <f t="shared" si="186"/>
        <v>B</v>
      </c>
      <c r="H1953" t="str">
        <f t="shared" si="187"/>
        <v>4</v>
      </c>
      <c r="I1953" t="str">
        <f t="shared" si="189"/>
        <v>A</v>
      </c>
      <c r="J1953" t="s">
        <v>7882</v>
      </c>
      <c r="K1953">
        <v>700</v>
      </c>
      <c r="L1953" t="str">
        <f>IF(J1953="QFN",VLOOKUP(A1953,'Frame item'!A:D,4,0),"")</f>
        <v>Copper</v>
      </c>
    </row>
    <row r="1954" spans="1:12">
      <c r="A1954" t="s">
        <v>2467</v>
      </c>
      <c r="B1954" t="s">
        <v>2563</v>
      </c>
      <c r="C1954" t="s">
        <v>7509</v>
      </c>
      <c r="D1954" t="str">
        <f t="shared" si="184"/>
        <v>N</v>
      </c>
      <c r="E1954" t="str">
        <f t="shared" si="185"/>
        <v>Q</v>
      </c>
      <c r="F1954" t="str">
        <f t="shared" si="188"/>
        <v>S</v>
      </c>
      <c r="G1954" t="str">
        <f t="shared" si="186"/>
        <v>B</v>
      </c>
      <c r="H1954" t="str">
        <f t="shared" si="187"/>
        <v>4</v>
      </c>
      <c r="I1954" t="str">
        <f t="shared" si="189"/>
        <v>A</v>
      </c>
      <c r="J1954" t="s">
        <v>7882</v>
      </c>
      <c r="K1954">
        <v>700</v>
      </c>
      <c r="L1954" t="str">
        <f>IF(J1954="QFN",VLOOKUP(A1954,'Frame item'!A:D,4,0),"")</f>
        <v>Copper</v>
      </c>
    </row>
    <row r="1955" spans="1:12">
      <c r="A1955" t="s">
        <v>2565</v>
      </c>
      <c r="B1955" t="s">
        <v>2564</v>
      </c>
      <c r="C1955" t="s">
        <v>7509</v>
      </c>
      <c r="D1955" t="str">
        <f t="shared" si="184"/>
        <v>N</v>
      </c>
      <c r="E1955" t="str">
        <f t="shared" si="185"/>
        <v>Q</v>
      </c>
      <c r="F1955" t="str">
        <f t="shared" si="188"/>
        <v>S</v>
      </c>
      <c r="G1955" t="str">
        <f t="shared" si="186"/>
        <v>B</v>
      </c>
      <c r="H1955" t="str">
        <f t="shared" si="187"/>
        <v>6</v>
      </c>
      <c r="I1955" t="str">
        <f t="shared" si="189"/>
        <v>A</v>
      </c>
      <c r="J1955" t="s">
        <v>7882</v>
      </c>
      <c r="K1955">
        <v>700</v>
      </c>
      <c r="L1955">
        <f>IF(J1955="QFN",VLOOKUP(A1955,'Frame item'!A:D,4,0),"")</f>
        <v>0</v>
      </c>
    </row>
    <row r="1956" spans="1:12">
      <c r="A1956" t="s">
        <v>2567</v>
      </c>
      <c r="B1956" t="s">
        <v>2566</v>
      </c>
      <c r="C1956" t="s">
        <v>7509</v>
      </c>
      <c r="D1956" t="str">
        <f t="shared" si="184"/>
        <v>N</v>
      </c>
      <c r="E1956" t="str">
        <f t="shared" si="185"/>
        <v>Q</v>
      </c>
      <c r="F1956" t="str">
        <f t="shared" si="188"/>
        <v>X</v>
      </c>
      <c r="G1956" t="str">
        <f t="shared" si="186"/>
        <v>B</v>
      </c>
      <c r="H1956" t="str">
        <f t="shared" si="187"/>
        <v>0</v>
      </c>
      <c r="I1956" t="str">
        <f t="shared" si="189"/>
        <v>A</v>
      </c>
      <c r="J1956" t="s">
        <v>7882</v>
      </c>
      <c r="K1956">
        <v>396</v>
      </c>
      <c r="L1956">
        <f>IF(J1956="QFN",VLOOKUP(A1956,'Frame item'!A:D,4,0),"")</f>
        <v>0</v>
      </c>
    </row>
    <row r="1957" spans="1:12">
      <c r="A1957" t="s">
        <v>2568</v>
      </c>
      <c r="B1957" t="s">
        <v>2566</v>
      </c>
      <c r="C1957" t="s">
        <v>7509</v>
      </c>
      <c r="D1957" t="str">
        <f t="shared" si="184"/>
        <v>N</v>
      </c>
      <c r="E1957" t="str">
        <f t="shared" si="185"/>
        <v>Q</v>
      </c>
      <c r="F1957" t="str">
        <f t="shared" si="188"/>
        <v>X</v>
      </c>
      <c r="G1957" t="str">
        <f t="shared" si="186"/>
        <v>B</v>
      </c>
      <c r="H1957" t="str">
        <f t="shared" si="187"/>
        <v>0</v>
      </c>
      <c r="I1957" t="str">
        <f t="shared" si="189"/>
        <v>A</v>
      </c>
      <c r="J1957" t="s">
        <v>7882</v>
      </c>
      <c r="K1957">
        <v>396</v>
      </c>
      <c r="L1957">
        <f>IF(J1957="QFN",VLOOKUP(A1957,'Frame item'!A:D,4,0),"")</f>
        <v>0</v>
      </c>
    </row>
    <row r="1958" spans="1:12">
      <c r="A1958" t="s">
        <v>2569</v>
      </c>
      <c r="B1958" t="s">
        <v>2566</v>
      </c>
      <c r="C1958" t="s">
        <v>7509</v>
      </c>
      <c r="D1958" t="str">
        <f t="shared" si="184"/>
        <v>N</v>
      </c>
      <c r="E1958" t="str">
        <f t="shared" si="185"/>
        <v>Q</v>
      </c>
      <c r="F1958" t="str">
        <f t="shared" si="188"/>
        <v>X</v>
      </c>
      <c r="G1958" t="str">
        <f t="shared" si="186"/>
        <v>B</v>
      </c>
      <c r="H1958" t="str">
        <f t="shared" si="187"/>
        <v>0</v>
      </c>
      <c r="I1958" t="str">
        <f t="shared" si="189"/>
        <v>A</v>
      </c>
      <c r="J1958" t="s">
        <v>7882</v>
      </c>
      <c r="K1958">
        <v>396</v>
      </c>
      <c r="L1958">
        <f>IF(J1958="QFN",VLOOKUP(A1958,'Frame item'!A:D,4,0),"")</f>
        <v>0</v>
      </c>
    </row>
    <row r="1959" spans="1:12">
      <c r="A1959" t="s">
        <v>2571</v>
      </c>
      <c r="B1959" t="s">
        <v>2570</v>
      </c>
      <c r="C1959" t="s">
        <v>7509</v>
      </c>
      <c r="D1959" t="str">
        <f t="shared" si="184"/>
        <v>N</v>
      </c>
      <c r="E1959" t="str">
        <f t="shared" si="185"/>
        <v>Q</v>
      </c>
      <c r="F1959" t="str">
        <f t="shared" si="188"/>
        <v>X</v>
      </c>
      <c r="G1959" t="str">
        <f t="shared" si="186"/>
        <v>B</v>
      </c>
      <c r="H1959" t="str">
        <f t="shared" si="187"/>
        <v>4</v>
      </c>
      <c r="I1959" t="str">
        <f t="shared" si="189"/>
        <v>A</v>
      </c>
      <c r="J1959" t="s">
        <v>7882</v>
      </c>
      <c r="K1959">
        <v>396</v>
      </c>
      <c r="L1959" t="str">
        <f>IF(J1959="QFN",VLOOKUP(A1959,'Frame item'!A:D,4,0),"")</f>
        <v>Copper</v>
      </c>
    </row>
    <row r="1960" spans="1:12">
      <c r="A1960" t="s">
        <v>2572</v>
      </c>
      <c r="B1960" t="s">
        <v>2570</v>
      </c>
      <c r="C1960" t="s">
        <v>7509</v>
      </c>
      <c r="D1960" t="str">
        <f t="shared" si="184"/>
        <v>N</v>
      </c>
      <c r="E1960" t="str">
        <f t="shared" si="185"/>
        <v>Q</v>
      </c>
      <c r="F1960" t="str">
        <f t="shared" si="188"/>
        <v>X</v>
      </c>
      <c r="G1960" t="str">
        <f t="shared" si="186"/>
        <v>B</v>
      </c>
      <c r="H1960" t="str">
        <f t="shared" si="187"/>
        <v>4</v>
      </c>
      <c r="I1960" t="str">
        <f t="shared" si="189"/>
        <v>A</v>
      </c>
      <c r="J1960" t="s">
        <v>7882</v>
      </c>
      <c r="K1960">
        <v>396</v>
      </c>
      <c r="L1960">
        <f>IF(J1960="QFN",VLOOKUP(A1960,'Frame item'!A:D,4,0),"")</f>
        <v>0</v>
      </c>
    </row>
    <row r="1961" spans="1:12">
      <c r="A1961" t="s">
        <v>2571</v>
      </c>
      <c r="B1961" t="s">
        <v>2573</v>
      </c>
      <c r="C1961" t="s">
        <v>7509</v>
      </c>
      <c r="D1961" t="str">
        <f t="shared" si="184"/>
        <v>N</v>
      </c>
      <c r="E1961" t="str">
        <f t="shared" si="185"/>
        <v>Q</v>
      </c>
      <c r="F1961" t="str">
        <f t="shared" si="188"/>
        <v>X</v>
      </c>
      <c r="G1961" t="str">
        <f t="shared" si="186"/>
        <v>B</v>
      </c>
      <c r="H1961" t="str">
        <f t="shared" si="187"/>
        <v>4</v>
      </c>
      <c r="I1961" t="str">
        <f t="shared" si="189"/>
        <v>K</v>
      </c>
      <c r="J1961" t="s">
        <v>7882</v>
      </c>
      <c r="K1961">
        <v>396</v>
      </c>
      <c r="L1961" t="str">
        <f>IF(J1961="QFN",VLOOKUP(A1961,'Frame item'!A:D,4,0),"")</f>
        <v>Copper</v>
      </c>
    </row>
    <row r="1962" spans="1:12">
      <c r="A1962" t="s">
        <v>2575</v>
      </c>
      <c r="B1962" t="s">
        <v>2574</v>
      </c>
      <c r="C1962" t="s">
        <v>7509</v>
      </c>
      <c r="D1962" t="str">
        <f t="shared" si="184"/>
        <v>N</v>
      </c>
      <c r="E1962" t="str">
        <f t="shared" si="185"/>
        <v>Q</v>
      </c>
      <c r="F1962" t="str">
        <f t="shared" si="188"/>
        <v>X</v>
      </c>
      <c r="G1962" t="str">
        <f t="shared" si="186"/>
        <v>C</v>
      </c>
      <c r="H1962" t="str">
        <f t="shared" si="187"/>
        <v>6</v>
      </c>
      <c r="I1962" t="str">
        <f t="shared" si="189"/>
        <v>A</v>
      </c>
      <c r="J1962" t="s">
        <v>7882</v>
      </c>
      <c r="K1962">
        <v>396</v>
      </c>
      <c r="L1962">
        <f>IF(J1962="QFN",VLOOKUP(A1962,'Frame item'!A:D,4,0),"")</f>
        <v>0</v>
      </c>
    </row>
    <row r="1963" spans="1:12">
      <c r="A1963" t="s">
        <v>2577</v>
      </c>
      <c r="B1963" t="s">
        <v>2576</v>
      </c>
      <c r="C1963" t="s">
        <v>7590</v>
      </c>
      <c r="D1963" t="str">
        <f t="shared" si="184"/>
        <v>N</v>
      </c>
      <c r="E1963" t="str">
        <f t="shared" si="185"/>
        <v>Q</v>
      </c>
      <c r="F1963" t="str">
        <f t="shared" si="188"/>
        <v>E</v>
      </c>
      <c r="G1963" t="str">
        <f t="shared" si="186"/>
        <v>B</v>
      </c>
      <c r="H1963" t="str">
        <f t="shared" si="187"/>
        <v>0</v>
      </c>
      <c r="I1963" t="str">
        <f t="shared" si="189"/>
        <v>P</v>
      </c>
      <c r="J1963" t="s">
        <v>7882</v>
      </c>
      <c r="K1963">
        <v>900</v>
      </c>
      <c r="L1963" t="str">
        <f>IF(J1963="QFN",VLOOKUP(A1963,'Frame item'!A:D,4,0),"")</f>
        <v>Full PPF</v>
      </c>
    </row>
    <row r="1964" spans="1:12">
      <c r="A1964" t="s">
        <v>2578</v>
      </c>
      <c r="B1964" t="s">
        <v>2576</v>
      </c>
      <c r="C1964" t="s">
        <v>7590</v>
      </c>
      <c r="D1964" t="str">
        <f t="shared" si="184"/>
        <v>N</v>
      </c>
      <c r="E1964" t="str">
        <f t="shared" si="185"/>
        <v>Q</v>
      </c>
      <c r="F1964" t="str">
        <f t="shared" si="188"/>
        <v>E</v>
      </c>
      <c r="G1964" t="str">
        <f t="shared" si="186"/>
        <v>B</v>
      </c>
      <c r="H1964" t="str">
        <f t="shared" si="187"/>
        <v>0</v>
      </c>
      <c r="I1964" t="str">
        <f t="shared" si="189"/>
        <v>P</v>
      </c>
      <c r="J1964" t="s">
        <v>7882</v>
      </c>
      <c r="K1964">
        <v>900</v>
      </c>
      <c r="L1964" t="str">
        <f>IF(J1964="QFN",VLOOKUP(A1964,'Frame item'!A:D,4,0),"")</f>
        <v>Copper</v>
      </c>
    </row>
    <row r="1965" spans="1:12">
      <c r="A1965" t="s">
        <v>2580</v>
      </c>
      <c r="B1965" t="s">
        <v>2579</v>
      </c>
      <c r="C1965" t="s">
        <v>7504</v>
      </c>
      <c r="D1965" t="str">
        <f t="shared" si="184"/>
        <v>N</v>
      </c>
      <c r="E1965" t="str">
        <f t="shared" si="185"/>
        <v>Q</v>
      </c>
      <c r="F1965" t="str">
        <f t="shared" si="188"/>
        <v>E</v>
      </c>
      <c r="G1965" t="str">
        <f t="shared" si="186"/>
        <v>1</v>
      </c>
      <c r="H1965" t="str">
        <f t="shared" si="187"/>
        <v>9</v>
      </c>
      <c r="I1965" t="str">
        <f t="shared" si="189"/>
        <v>C</v>
      </c>
      <c r="J1965" t="s">
        <v>7876</v>
      </c>
      <c r="K1965">
        <v>600</v>
      </c>
      <c r="L1965" t="str">
        <f>IF(J1965="QFN",VLOOKUP(A1965,'Frame item'!A:D,4,0),"")</f>
        <v/>
      </c>
    </row>
    <row r="1966" spans="1:12">
      <c r="A1966" t="s">
        <v>2581</v>
      </c>
      <c r="B1966" t="s">
        <v>2579</v>
      </c>
      <c r="C1966" t="s">
        <v>7504</v>
      </c>
      <c r="D1966" t="str">
        <f t="shared" si="184"/>
        <v>N</v>
      </c>
      <c r="E1966" t="str">
        <f t="shared" si="185"/>
        <v>Q</v>
      </c>
      <c r="F1966" t="str">
        <f t="shared" si="188"/>
        <v>E</v>
      </c>
      <c r="G1966" t="str">
        <f t="shared" si="186"/>
        <v>1</v>
      </c>
      <c r="H1966" t="str">
        <f t="shared" si="187"/>
        <v>9</v>
      </c>
      <c r="I1966" t="str">
        <f t="shared" si="189"/>
        <v>C</v>
      </c>
      <c r="J1966" t="s">
        <v>7876</v>
      </c>
      <c r="K1966">
        <v>600</v>
      </c>
      <c r="L1966" t="str">
        <f>IF(J1966="QFN",VLOOKUP(A1966,'Frame item'!A:D,4,0),"")</f>
        <v/>
      </c>
    </row>
    <row r="1967" spans="1:12">
      <c r="A1967" t="s">
        <v>2582</v>
      </c>
      <c r="B1967" t="s">
        <v>2579</v>
      </c>
      <c r="C1967" t="s">
        <v>7504</v>
      </c>
      <c r="D1967" t="str">
        <f t="shared" si="184"/>
        <v>N</v>
      </c>
      <c r="E1967" t="str">
        <f t="shared" si="185"/>
        <v>Q</v>
      </c>
      <c r="F1967" t="str">
        <f t="shared" si="188"/>
        <v>E</v>
      </c>
      <c r="G1967" t="str">
        <f t="shared" si="186"/>
        <v>1</v>
      </c>
      <c r="H1967" t="str">
        <f t="shared" si="187"/>
        <v>9</v>
      </c>
      <c r="I1967" t="str">
        <f t="shared" si="189"/>
        <v>C</v>
      </c>
      <c r="J1967" t="s">
        <v>7876</v>
      </c>
      <c r="K1967">
        <v>600</v>
      </c>
      <c r="L1967" t="str">
        <f>IF(J1967="QFN",VLOOKUP(A1967,'Frame item'!A:D,4,0),"")</f>
        <v/>
      </c>
    </row>
    <row r="1968" spans="1:12">
      <c r="A1968" t="s">
        <v>2583</v>
      </c>
      <c r="B1968" t="s">
        <v>2579</v>
      </c>
      <c r="C1968" t="s">
        <v>7504</v>
      </c>
      <c r="D1968" t="str">
        <f t="shared" si="184"/>
        <v>N</v>
      </c>
      <c r="E1968" t="str">
        <f t="shared" si="185"/>
        <v>Q</v>
      </c>
      <c r="F1968" t="str">
        <f t="shared" si="188"/>
        <v>E</v>
      </c>
      <c r="G1968" t="str">
        <f t="shared" si="186"/>
        <v>1</v>
      </c>
      <c r="H1968" t="str">
        <f t="shared" si="187"/>
        <v>9</v>
      </c>
      <c r="I1968" t="str">
        <f t="shared" si="189"/>
        <v>C</v>
      </c>
      <c r="J1968" t="s">
        <v>7876</v>
      </c>
      <c r="K1968">
        <v>600</v>
      </c>
      <c r="L1968" t="str">
        <f>IF(J1968="QFN",VLOOKUP(A1968,'Frame item'!A:D,4,0),"")</f>
        <v/>
      </c>
    </row>
    <row r="1969" spans="1:12">
      <c r="A1969" t="s">
        <v>2585</v>
      </c>
      <c r="B1969" t="s">
        <v>2584</v>
      </c>
      <c r="C1969" t="s">
        <v>7637</v>
      </c>
      <c r="D1969" t="str">
        <f t="shared" si="184"/>
        <v>N</v>
      </c>
      <c r="E1969" t="str">
        <f t="shared" si="185"/>
        <v>Q</v>
      </c>
      <c r="F1969" t="str">
        <f t="shared" si="188"/>
        <v>E</v>
      </c>
      <c r="G1969" t="str">
        <f t="shared" si="186"/>
        <v>1</v>
      </c>
      <c r="H1969" t="str">
        <f t="shared" si="187"/>
        <v>8</v>
      </c>
      <c r="I1969" t="str">
        <f t="shared" si="189"/>
        <v>C</v>
      </c>
      <c r="J1969" t="s">
        <v>7876</v>
      </c>
      <c r="K1969">
        <v>480</v>
      </c>
      <c r="L1969" t="str">
        <f>IF(J1969="QFN",VLOOKUP(A1969,'Frame item'!A:D,4,0),"")</f>
        <v/>
      </c>
    </row>
    <row r="1970" spans="1:12">
      <c r="A1970" t="s">
        <v>2586</v>
      </c>
      <c r="B1970" t="s">
        <v>2584</v>
      </c>
      <c r="C1970" t="s">
        <v>7637</v>
      </c>
      <c r="D1970" t="str">
        <f t="shared" si="184"/>
        <v>N</v>
      </c>
      <c r="E1970" t="str">
        <f t="shared" si="185"/>
        <v>Q</v>
      </c>
      <c r="F1970" t="str">
        <f t="shared" si="188"/>
        <v>E</v>
      </c>
      <c r="G1970" t="str">
        <f t="shared" si="186"/>
        <v>1</v>
      </c>
      <c r="H1970" t="str">
        <f t="shared" si="187"/>
        <v>8</v>
      </c>
      <c r="I1970" t="str">
        <f t="shared" si="189"/>
        <v>C</v>
      </c>
      <c r="J1970" t="s">
        <v>7876</v>
      </c>
      <c r="K1970">
        <v>480</v>
      </c>
      <c r="L1970" t="str">
        <f>IF(J1970="QFN",VLOOKUP(A1970,'Frame item'!A:D,4,0),"")</f>
        <v/>
      </c>
    </row>
    <row r="1971" spans="1:12">
      <c r="A1971" t="s">
        <v>2587</v>
      </c>
      <c r="B1971" t="s">
        <v>2584</v>
      </c>
      <c r="C1971" t="s">
        <v>7637</v>
      </c>
      <c r="D1971" t="str">
        <f t="shared" si="184"/>
        <v>N</v>
      </c>
      <c r="E1971" t="str">
        <f t="shared" si="185"/>
        <v>Q</v>
      </c>
      <c r="F1971" t="str">
        <f t="shared" si="188"/>
        <v>E</v>
      </c>
      <c r="G1971" t="str">
        <f t="shared" si="186"/>
        <v>1</v>
      </c>
      <c r="H1971" t="str">
        <f t="shared" si="187"/>
        <v>8</v>
      </c>
      <c r="I1971" t="str">
        <f t="shared" si="189"/>
        <v>C</v>
      </c>
      <c r="J1971" t="s">
        <v>7876</v>
      </c>
      <c r="K1971">
        <v>480</v>
      </c>
      <c r="L1971" t="str">
        <f>IF(J1971="QFN",VLOOKUP(A1971,'Frame item'!A:D,4,0),"")</f>
        <v/>
      </c>
    </row>
    <row r="1972" spans="1:12">
      <c r="A1972" t="s">
        <v>2586</v>
      </c>
      <c r="B1972" t="s">
        <v>2588</v>
      </c>
      <c r="C1972" t="s">
        <v>7637</v>
      </c>
      <c r="D1972" t="str">
        <f t="shared" si="184"/>
        <v>N</v>
      </c>
      <c r="E1972" t="str">
        <f t="shared" si="185"/>
        <v>Q</v>
      </c>
      <c r="F1972" t="str">
        <f t="shared" si="188"/>
        <v>E</v>
      </c>
      <c r="G1972" t="str">
        <f t="shared" si="186"/>
        <v>1</v>
      </c>
      <c r="H1972" t="str">
        <f t="shared" si="187"/>
        <v>8</v>
      </c>
      <c r="I1972" t="str">
        <f t="shared" si="189"/>
        <v>N</v>
      </c>
      <c r="J1972" t="s">
        <v>7876</v>
      </c>
      <c r="K1972">
        <v>480</v>
      </c>
      <c r="L1972" t="str">
        <f>IF(J1972="QFN",VLOOKUP(A1972,'Frame item'!A:D,4,0),"")</f>
        <v/>
      </c>
    </row>
    <row r="1973" spans="1:12">
      <c r="A1973" t="s">
        <v>2587</v>
      </c>
      <c r="B1973" t="s">
        <v>2588</v>
      </c>
      <c r="C1973" t="s">
        <v>7637</v>
      </c>
      <c r="D1973" t="str">
        <f t="shared" si="184"/>
        <v>N</v>
      </c>
      <c r="E1973" t="str">
        <f t="shared" si="185"/>
        <v>Q</v>
      </c>
      <c r="F1973" t="str">
        <f t="shared" si="188"/>
        <v>E</v>
      </c>
      <c r="G1973" t="str">
        <f t="shared" si="186"/>
        <v>1</v>
      </c>
      <c r="H1973" t="str">
        <f t="shared" si="187"/>
        <v>8</v>
      </c>
      <c r="I1973" t="str">
        <f t="shared" si="189"/>
        <v>N</v>
      </c>
      <c r="J1973" t="s">
        <v>7876</v>
      </c>
      <c r="K1973">
        <v>480</v>
      </c>
      <c r="L1973" t="str">
        <f>IF(J1973="QFN",VLOOKUP(A1973,'Frame item'!A:D,4,0),"")</f>
        <v/>
      </c>
    </row>
    <row r="1974" spans="1:12">
      <c r="A1974" t="s">
        <v>2590</v>
      </c>
      <c r="B1974" t="s">
        <v>2589</v>
      </c>
      <c r="C1974" t="s">
        <v>7679</v>
      </c>
      <c r="D1974" t="str">
        <f t="shared" si="184"/>
        <v>N</v>
      </c>
      <c r="E1974" t="str">
        <f t="shared" si="185"/>
        <v>Q</v>
      </c>
      <c r="F1974" t="str">
        <f t="shared" si="188"/>
        <v>E</v>
      </c>
      <c r="G1974" t="str">
        <f t="shared" si="186"/>
        <v>A</v>
      </c>
      <c r="H1974" t="str">
        <f t="shared" si="187"/>
        <v>6</v>
      </c>
      <c r="I1974" t="str">
        <f t="shared" si="189"/>
        <v>P</v>
      </c>
      <c r="J1974" t="s">
        <v>7882</v>
      </c>
      <c r="K1974">
        <v>405</v>
      </c>
      <c r="L1974" t="str">
        <f>IF(J1974="QFN",VLOOKUP(A1974,'Frame item'!A:D,4,0),"")</f>
        <v>Full PPF</v>
      </c>
    </row>
    <row r="1975" spans="1:12">
      <c r="A1975" t="s">
        <v>2578</v>
      </c>
      <c r="B1975" t="s">
        <v>2591</v>
      </c>
      <c r="C1975" t="s">
        <v>7729</v>
      </c>
      <c r="D1975" t="str">
        <f t="shared" si="184"/>
        <v>N</v>
      </c>
      <c r="E1975" t="str">
        <f t="shared" si="185"/>
        <v>Q</v>
      </c>
      <c r="F1975" t="str">
        <f t="shared" si="188"/>
        <v>K</v>
      </c>
      <c r="G1975" t="str">
        <f t="shared" si="186"/>
        <v>B</v>
      </c>
      <c r="H1975" t="str">
        <f t="shared" si="187"/>
        <v>0</v>
      </c>
      <c r="I1975" t="str">
        <f t="shared" si="189"/>
        <v>P</v>
      </c>
      <c r="J1975" t="s">
        <v>7882</v>
      </c>
      <c r="K1975">
        <v>900</v>
      </c>
      <c r="L1975" t="str">
        <f>IF(J1975="QFN",VLOOKUP(A1975,'Frame item'!A:D,4,0),"")</f>
        <v>Copper</v>
      </c>
    </row>
    <row r="1976" spans="1:12">
      <c r="A1976" t="s">
        <v>2590</v>
      </c>
      <c r="B1976" t="s">
        <v>2592</v>
      </c>
      <c r="C1976" t="s">
        <v>7679</v>
      </c>
      <c r="D1976" t="str">
        <f t="shared" si="184"/>
        <v>N</v>
      </c>
      <c r="E1976" t="str">
        <f t="shared" si="185"/>
        <v>Q</v>
      </c>
      <c r="F1976" t="str">
        <f t="shared" si="188"/>
        <v>M</v>
      </c>
      <c r="G1976" t="str">
        <f t="shared" si="186"/>
        <v>A</v>
      </c>
      <c r="H1976" t="str">
        <f t="shared" si="187"/>
        <v>6</v>
      </c>
      <c r="I1976" t="str">
        <f t="shared" si="189"/>
        <v>P</v>
      </c>
      <c r="J1976" t="s">
        <v>7882</v>
      </c>
      <c r="K1976">
        <v>405</v>
      </c>
      <c r="L1976" t="str">
        <f>IF(J1976="QFN",VLOOKUP(A1976,'Frame item'!A:D,4,0),"")</f>
        <v>Full PPF</v>
      </c>
    </row>
    <row r="1977" spans="1:12">
      <c r="A1977" t="s">
        <v>2594</v>
      </c>
      <c r="B1977" t="s">
        <v>2593</v>
      </c>
      <c r="C1977" t="s">
        <v>7590</v>
      </c>
      <c r="D1977" t="str">
        <f t="shared" si="184"/>
        <v>N</v>
      </c>
      <c r="E1977" t="str">
        <f t="shared" si="185"/>
        <v>Q</v>
      </c>
      <c r="F1977" t="str">
        <f t="shared" si="188"/>
        <v>X</v>
      </c>
      <c r="G1977" t="str">
        <f t="shared" si="186"/>
        <v>B</v>
      </c>
      <c r="H1977" t="str">
        <f t="shared" si="187"/>
        <v>0</v>
      </c>
      <c r="I1977" t="str">
        <f t="shared" si="189"/>
        <v>A</v>
      </c>
      <c r="J1977" t="s">
        <v>7882</v>
      </c>
      <c r="K1977">
        <v>560</v>
      </c>
      <c r="L1977">
        <f>IF(J1977="QFN",VLOOKUP(A1977,'Frame item'!A:D,4,0),"")</f>
        <v>0</v>
      </c>
    </row>
    <row r="1978" spans="1:12">
      <c r="A1978" t="s">
        <v>2596</v>
      </c>
      <c r="B1978" t="s">
        <v>2595</v>
      </c>
      <c r="C1978" t="s">
        <v>7532</v>
      </c>
      <c r="D1978" t="str">
        <f t="shared" si="184"/>
        <v>N</v>
      </c>
      <c r="E1978" t="str">
        <f t="shared" si="185"/>
        <v>Q</v>
      </c>
      <c r="F1978" t="str">
        <f t="shared" si="188"/>
        <v>E</v>
      </c>
      <c r="G1978" t="str">
        <f t="shared" si="186"/>
        <v>B</v>
      </c>
      <c r="H1978" t="str">
        <f t="shared" si="187"/>
        <v>0</v>
      </c>
      <c r="I1978" t="str">
        <f t="shared" si="189"/>
        <v>P</v>
      </c>
      <c r="J1978" t="s">
        <v>7882</v>
      </c>
      <c r="K1978">
        <v>680</v>
      </c>
      <c r="L1978" t="str">
        <f>IF(J1978="QFN",VLOOKUP(A1978,'Frame item'!A:D,4,0),"")</f>
        <v>Full PPF</v>
      </c>
    </row>
    <row r="1979" spans="1:12">
      <c r="A1979" t="s">
        <v>2598</v>
      </c>
      <c r="B1979" t="s">
        <v>2597</v>
      </c>
      <c r="C1979" t="s">
        <v>7506</v>
      </c>
      <c r="D1979" t="str">
        <f t="shared" si="184"/>
        <v>N</v>
      </c>
      <c r="E1979" t="str">
        <f t="shared" si="185"/>
        <v>Q</v>
      </c>
      <c r="F1979" t="str">
        <f t="shared" si="188"/>
        <v>E</v>
      </c>
      <c r="G1979" t="str">
        <f t="shared" si="186"/>
        <v>B</v>
      </c>
      <c r="H1979" t="str">
        <f t="shared" si="187"/>
        <v>8</v>
      </c>
      <c r="I1979" t="str">
        <f t="shared" si="189"/>
        <v>P</v>
      </c>
      <c r="J1979" t="s">
        <v>7882</v>
      </c>
      <c r="K1979">
        <v>560</v>
      </c>
      <c r="L1979" t="str">
        <f>IF(J1979="QFN",VLOOKUP(A1979,'Frame item'!A:D,4,0),"")</f>
        <v>Selective PPF</v>
      </c>
    </row>
    <row r="1980" spans="1:12">
      <c r="A1980" t="s">
        <v>2600</v>
      </c>
      <c r="B1980" t="s">
        <v>2599</v>
      </c>
      <c r="C1980" t="s">
        <v>7506</v>
      </c>
      <c r="D1980" t="str">
        <f t="shared" si="184"/>
        <v>N</v>
      </c>
      <c r="E1980" t="str">
        <f t="shared" si="185"/>
        <v>Q</v>
      </c>
      <c r="F1980" t="str">
        <f t="shared" si="188"/>
        <v>E</v>
      </c>
      <c r="G1980" t="str">
        <f t="shared" si="186"/>
        <v>Z</v>
      </c>
      <c r="H1980" t="str">
        <f t="shared" si="187"/>
        <v>4</v>
      </c>
      <c r="I1980" t="str">
        <f t="shared" si="189"/>
        <v>A</v>
      </c>
      <c r="J1980" t="s">
        <v>7882</v>
      </c>
      <c r="K1980">
        <v>550</v>
      </c>
      <c r="L1980">
        <f>IF(J1980="QFN",VLOOKUP(A1980,'Frame item'!A:D,4,0),"")</f>
        <v>0</v>
      </c>
    </row>
    <row r="1981" spans="1:12">
      <c r="A1981" t="s">
        <v>2602</v>
      </c>
      <c r="B1981" t="s">
        <v>2601</v>
      </c>
      <c r="C1981" t="s">
        <v>7511</v>
      </c>
      <c r="D1981" t="str">
        <f t="shared" si="184"/>
        <v>N</v>
      </c>
      <c r="E1981" t="str">
        <f t="shared" si="185"/>
        <v>Q</v>
      </c>
      <c r="F1981" t="str">
        <f t="shared" si="188"/>
        <v>E</v>
      </c>
      <c r="G1981" t="str">
        <f t="shared" si="186"/>
        <v>1</v>
      </c>
      <c r="H1981" t="str">
        <f t="shared" si="187"/>
        <v>0</v>
      </c>
      <c r="I1981" t="str">
        <f t="shared" si="189"/>
        <v>A</v>
      </c>
      <c r="J1981" t="s">
        <v>7876</v>
      </c>
      <c r="K1981">
        <v>440</v>
      </c>
      <c r="L1981" t="str">
        <f>IF(J1981="QFN",VLOOKUP(A1981,'Frame item'!A:D,4,0),"")</f>
        <v/>
      </c>
    </row>
    <row r="1982" spans="1:12">
      <c r="A1982" t="s">
        <v>2603</v>
      </c>
      <c r="B1982" t="s">
        <v>2601</v>
      </c>
      <c r="C1982" t="s">
        <v>7511</v>
      </c>
      <c r="D1982" t="str">
        <f t="shared" si="184"/>
        <v>N</v>
      </c>
      <c r="E1982" t="str">
        <f t="shared" si="185"/>
        <v>Q</v>
      </c>
      <c r="F1982" t="str">
        <f t="shared" si="188"/>
        <v>E</v>
      </c>
      <c r="G1982" t="str">
        <f t="shared" si="186"/>
        <v>1</v>
      </c>
      <c r="H1982" t="str">
        <f t="shared" si="187"/>
        <v>0</v>
      </c>
      <c r="I1982" t="str">
        <f t="shared" si="189"/>
        <v>A</v>
      </c>
      <c r="J1982" t="s">
        <v>7876</v>
      </c>
      <c r="K1982">
        <v>440</v>
      </c>
      <c r="L1982" t="str">
        <f>IF(J1982="QFN",VLOOKUP(A1982,'Frame item'!A:D,4,0),"")</f>
        <v/>
      </c>
    </row>
    <row r="1983" spans="1:12">
      <c r="A1983" t="s">
        <v>2604</v>
      </c>
      <c r="B1983" t="s">
        <v>2601</v>
      </c>
      <c r="C1983" t="s">
        <v>7511</v>
      </c>
      <c r="D1983" t="str">
        <f t="shared" ref="D1983:D2046" si="190">MID(B1983,1,1)</f>
        <v>N</v>
      </c>
      <c r="E1983" t="str">
        <f t="shared" ref="E1983:E2046" si="191">MID(B1983,2,1)</f>
        <v>Q</v>
      </c>
      <c r="F1983" t="str">
        <f t="shared" si="188"/>
        <v>E</v>
      </c>
      <c r="G1983" t="str">
        <f t="shared" ref="G1983:G2046" si="192">MID(B1983,11,1)</f>
        <v>1</v>
      </c>
      <c r="H1983" t="str">
        <f t="shared" ref="H1983:H2046" si="193">MID(B1983,14,1)</f>
        <v>0</v>
      </c>
      <c r="I1983" t="str">
        <f t="shared" si="189"/>
        <v>A</v>
      </c>
      <c r="J1983" t="s">
        <v>7876</v>
      </c>
      <c r="K1983">
        <v>440</v>
      </c>
      <c r="L1983" t="str">
        <f>IF(J1983="QFN",VLOOKUP(A1983,'Frame item'!A:D,4,0),"")</f>
        <v/>
      </c>
    </row>
    <row r="1984" spans="1:12">
      <c r="A1984" t="s">
        <v>2605</v>
      </c>
      <c r="B1984" t="s">
        <v>2601</v>
      </c>
      <c r="C1984" t="s">
        <v>7511</v>
      </c>
      <c r="D1984" t="str">
        <f t="shared" si="190"/>
        <v>N</v>
      </c>
      <c r="E1984" t="str">
        <f t="shared" si="191"/>
        <v>Q</v>
      </c>
      <c r="F1984" t="str">
        <f t="shared" si="188"/>
        <v>E</v>
      </c>
      <c r="G1984" t="str">
        <f t="shared" si="192"/>
        <v>1</v>
      </c>
      <c r="H1984" t="str">
        <f t="shared" si="193"/>
        <v>0</v>
      </c>
      <c r="I1984" t="str">
        <f t="shared" si="189"/>
        <v>A</v>
      </c>
      <c r="J1984" t="s">
        <v>7876</v>
      </c>
      <c r="K1984">
        <v>440</v>
      </c>
      <c r="L1984" t="str">
        <f>IF(J1984="QFN",VLOOKUP(A1984,'Frame item'!A:D,4,0),"")</f>
        <v/>
      </c>
    </row>
    <row r="1985" spans="1:12">
      <c r="A1985" t="s">
        <v>2602</v>
      </c>
      <c r="B1985" t="s">
        <v>2606</v>
      </c>
      <c r="C1985" t="s">
        <v>7511</v>
      </c>
      <c r="D1985" t="str">
        <f t="shared" si="190"/>
        <v>N</v>
      </c>
      <c r="E1985" t="str">
        <f t="shared" si="191"/>
        <v>Q</v>
      </c>
      <c r="F1985" t="str">
        <f t="shared" si="188"/>
        <v>E</v>
      </c>
      <c r="G1985" t="str">
        <f t="shared" si="192"/>
        <v>1</v>
      </c>
      <c r="H1985" t="str">
        <f t="shared" si="193"/>
        <v>0</v>
      </c>
      <c r="I1985" t="str">
        <f t="shared" si="189"/>
        <v>E</v>
      </c>
      <c r="J1985" t="s">
        <v>7876</v>
      </c>
      <c r="K1985">
        <v>440</v>
      </c>
      <c r="L1985" t="str">
        <f>IF(J1985="QFN",VLOOKUP(A1985,'Frame item'!A:D,4,0),"")</f>
        <v/>
      </c>
    </row>
    <row r="1986" spans="1:12">
      <c r="A1986" t="s">
        <v>2603</v>
      </c>
      <c r="B1986" t="s">
        <v>2606</v>
      </c>
      <c r="C1986" t="s">
        <v>7511</v>
      </c>
      <c r="D1986" t="str">
        <f t="shared" si="190"/>
        <v>N</v>
      </c>
      <c r="E1986" t="str">
        <f t="shared" si="191"/>
        <v>Q</v>
      </c>
      <c r="F1986" t="str">
        <f t="shared" si="188"/>
        <v>E</v>
      </c>
      <c r="G1986" t="str">
        <f t="shared" si="192"/>
        <v>1</v>
      </c>
      <c r="H1986" t="str">
        <f t="shared" si="193"/>
        <v>0</v>
      </c>
      <c r="I1986" t="str">
        <f t="shared" si="189"/>
        <v>E</v>
      </c>
      <c r="J1986" t="s">
        <v>7876</v>
      </c>
      <c r="K1986">
        <v>440</v>
      </c>
      <c r="L1986" t="str">
        <f>IF(J1986="QFN",VLOOKUP(A1986,'Frame item'!A:D,4,0),"")</f>
        <v/>
      </c>
    </row>
    <row r="1987" spans="1:12">
      <c r="A1987" t="s">
        <v>2607</v>
      </c>
      <c r="B1987" t="s">
        <v>2606</v>
      </c>
      <c r="C1987" t="s">
        <v>7511</v>
      </c>
      <c r="D1987" t="str">
        <f t="shared" si="190"/>
        <v>N</v>
      </c>
      <c r="E1987" t="str">
        <f t="shared" si="191"/>
        <v>Q</v>
      </c>
      <c r="F1987" t="str">
        <f t="shared" ref="F1987:F2050" si="194">MID(B1987,7,1)</f>
        <v>E</v>
      </c>
      <c r="G1987" t="str">
        <f t="shared" si="192"/>
        <v>1</v>
      </c>
      <c r="H1987" t="str">
        <f t="shared" si="193"/>
        <v>0</v>
      </c>
      <c r="I1987" t="str">
        <f t="shared" ref="I1987:I2050" si="195">MID(B1987,15,1)</f>
        <v>E</v>
      </c>
      <c r="J1987" t="s">
        <v>7876</v>
      </c>
      <c r="K1987">
        <v>440</v>
      </c>
      <c r="L1987" t="str">
        <f>IF(J1987="QFN",VLOOKUP(A1987,'Frame item'!A:D,4,0),"")</f>
        <v/>
      </c>
    </row>
    <row r="1988" spans="1:12">
      <c r="A1988" t="s">
        <v>2605</v>
      </c>
      <c r="B1988" t="s">
        <v>2606</v>
      </c>
      <c r="C1988" t="s">
        <v>7511</v>
      </c>
      <c r="D1988" t="str">
        <f t="shared" si="190"/>
        <v>N</v>
      </c>
      <c r="E1988" t="str">
        <f t="shared" si="191"/>
        <v>Q</v>
      </c>
      <c r="F1988" t="str">
        <f t="shared" si="194"/>
        <v>E</v>
      </c>
      <c r="G1988" t="str">
        <f t="shared" si="192"/>
        <v>1</v>
      </c>
      <c r="H1988" t="str">
        <f t="shared" si="193"/>
        <v>0</v>
      </c>
      <c r="I1988" t="str">
        <f t="shared" si="195"/>
        <v>E</v>
      </c>
      <c r="J1988" t="s">
        <v>7876</v>
      </c>
      <c r="K1988">
        <v>440</v>
      </c>
      <c r="L1988" t="str">
        <f>IF(J1988="QFN",VLOOKUP(A1988,'Frame item'!A:D,4,0),"")</f>
        <v/>
      </c>
    </row>
    <row r="1989" spans="1:12">
      <c r="A1989" t="s">
        <v>2608</v>
      </c>
      <c r="B1989" t="s">
        <v>2606</v>
      </c>
      <c r="C1989" t="s">
        <v>7511</v>
      </c>
      <c r="D1989" t="str">
        <f t="shared" si="190"/>
        <v>N</v>
      </c>
      <c r="E1989" t="str">
        <f t="shared" si="191"/>
        <v>Q</v>
      </c>
      <c r="F1989" t="str">
        <f t="shared" si="194"/>
        <v>E</v>
      </c>
      <c r="G1989" t="str">
        <f t="shared" si="192"/>
        <v>1</v>
      </c>
      <c r="H1989" t="str">
        <f t="shared" si="193"/>
        <v>0</v>
      </c>
      <c r="I1989" t="str">
        <f t="shared" si="195"/>
        <v>E</v>
      </c>
      <c r="J1989" t="s">
        <v>7876</v>
      </c>
      <c r="K1989">
        <v>440</v>
      </c>
      <c r="L1989" t="str">
        <f>IF(J1989="QFN",VLOOKUP(A1989,'Frame item'!A:D,4,0),"")</f>
        <v/>
      </c>
    </row>
    <row r="1990" spans="1:12">
      <c r="A1990" t="s">
        <v>2609</v>
      </c>
      <c r="B1990" t="s">
        <v>2606</v>
      </c>
      <c r="C1990" t="s">
        <v>7511</v>
      </c>
      <c r="D1990" t="str">
        <f t="shared" si="190"/>
        <v>N</v>
      </c>
      <c r="E1990" t="str">
        <f t="shared" si="191"/>
        <v>Q</v>
      </c>
      <c r="F1990" t="str">
        <f t="shared" si="194"/>
        <v>E</v>
      </c>
      <c r="G1990" t="str">
        <f t="shared" si="192"/>
        <v>1</v>
      </c>
      <c r="H1990" t="str">
        <f t="shared" si="193"/>
        <v>0</v>
      </c>
      <c r="I1990" t="str">
        <f t="shared" si="195"/>
        <v>E</v>
      </c>
      <c r="J1990" t="s">
        <v>7876</v>
      </c>
      <c r="K1990">
        <v>440</v>
      </c>
      <c r="L1990" t="str">
        <f>IF(J1990="QFN",VLOOKUP(A1990,'Frame item'!A:D,4,0),"")</f>
        <v/>
      </c>
    </row>
    <row r="1991" spans="1:12">
      <c r="A1991" t="s">
        <v>2610</v>
      </c>
      <c r="B1991" t="s">
        <v>2606</v>
      </c>
      <c r="C1991" t="s">
        <v>7511</v>
      </c>
      <c r="D1991" t="str">
        <f t="shared" si="190"/>
        <v>N</v>
      </c>
      <c r="E1991" t="str">
        <f t="shared" si="191"/>
        <v>Q</v>
      </c>
      <c r="F1991" t="str">
        <f t="shared" si="194"/>
        <v>E</v>
      </c>
      <c r="G1991" t="str">
        <f t="shared" si="192"/>
        <v>1</v>
      </c>
      <c r="H1991" t="str">
        <f t="shared" si="193"/>
        <v>0</v>
      </c>
      <c r="I1991" t="str">
        <f t="shared" si="195"/>
        <v>E</v>
      </c>
      <c r="J1991" t="s">
        <v>7876</v>
      </c>
      <c r="K1991">
        <v>440</v>
      </c>
      <c r="L1991" t="str">
        <f>IF(J1991="QFN",VLOOKUP(A1991,'Frame item'!A:D,4,0),"")</f>
        <v/>
      </c>
    </row>
    <row r="1992" spans="1:12">
      <c r="A1992" t="s">
        <v>2602</v>
      </c>
      <c r="B1992" t="s">
        <v>2611</v>
      </c>
      <c r="C1992" t="s">
        <v>7511</v>
      </c>
      <c r="D1992" t="str">
        <f t="shared" si="190"/>
        <v>N</v>
      </c>
      <c r="E1992" t="str">
        <f t="shared" si="191"/>
        <v>Q</v>
      </c>
      <c r="F1992" t="str">
        <f t="shared" si="194"/>
        <v>E</v>
      </c>
      <c r="G1992" t="str">
        <f t="shared" si="192"/>
        <v>1</v>
      </c>
      <c r="H1992" t="str">
        <f t="shared" si="193"/>
        <v>0</v>
      </c>
      <c r="I1992" t="str">
        <f t="shared" si="195"/>
        <v>U</v>
      </c>
      <c r="J1992" t="s">
        <v>7876</v>
      </c>
      <c r="K1992">
        <v>440</v>
      </c>
      <c r="L1992" t="str">
        <f>IF(J1992="QFN",VLOOKUP(A1992,'Frame item'!A:D,4,0),"")</f>
        <v/>
      </c>
    </row>
    <row r="1993" spans="1:12">
      <c r="A1993" t="s">
        <v>2603</v>
      </c>
      <c r="B1993" t="s">
        <v>2611</v>
      </c>
      <c r="C1993" t="s">
        <v>7511</v>
      </c>
      <c r="D1993" t="str">
        <f t="shared" si="190"/>
        <v>N</v>
      </c>
      <c r="E1993" t="str">
        <f t="shared" si="191"/>
        <v>Q</v>
      </c>
      <c r="F1993" t="str">
        <f t="shared" si="194"/>
        <v>E</v>
      </c>
      <c r="G1993" t="str">
        <f t="shared" si="192"/>
        <v>1</v>
      </c>
      <c r="H1993" t="str">
        <f t="shared" si="193"/>
        <v>0</v>
      </c>
      <c r="I1993" t="str">
        <f t="shared" si="195"/>
        <v>U</v>
      </c>
      <c r="J1993" t="s">
        <v>7876</v>
      </c>
      <c r="K1993">
        <v>440</v>
      </c>
      <c r="L1993" t="str">
        <f>IF(J1993="QFN",VLOOKUP(A1993,'Frame item'!A:D,4,0),"")</f>
        <v/>
      </c>
    </row>
    <row r="1994" spans="1:12">
      <c r="A1994" t="s">
        <v>2607</v>
      </c>
      <c r="B1994" t="s">
        <v>2611</v>
      </c>
      <c r="C1994" t="s">
        <v>7511</v>
      </c>
      <c r="D1994" t="str">
        <f t="shared" si="190"/>
        <v>N</v>
      </c>
      <c r="E1994" t="str">
        <f t="shared" si="191"/>
        <v>Q</v>
      </c>
      <c r="F1994" t="str">
        <f t="shared" si="194"/>
        <v>E</v>
      </c>
      <c r="G1994" t="str">
        <f t="shared" si="192"/>
        <v>1</v>
      </c>
      <c r="H1994" t="str">
        <f t="shared" si="193"/>
        <v>0</v>
      </c>
      <c r="I1994" t="str">
        <f t="shared" si="195"/>
        <v>U</v>
      </c>
      <c r="J1994" t="s">
        <v>7876</v>
      </c>
      <c r="K1994">
        <v>440</v>
      </c>
      <c r="L1994" t="str">
        <f>IF(J1994="QFN",VLOOKUP(A1994,'Frame item'!A:D,4,0),"")</f>
        <v/>
      </c>
    </row>
    <row r="1995" spans="1:12">
      <c r="A1995" t="s">
        <v>2605</v>
      </c>
      <c r="B1995" t="s">
        <v>2611</v>
      </c>
      <c r="C1995" t="s">
        <v>7511</v>
      </c>
      <c r="D1995" t="str">
        <f t="shared" si="190"/>
        <v>N</v>
      </c>
      <c r="E1995" t="str">
        <f t="shared" si="191"/>
        <v>Q</v>
      </c>
      <c r="F1995" t="str">
        <f t="shared" si="194"/>
        <v>E</v>
      </c>
      <c r="G1995" t="str">
        <f t="shared" si="192"/>
        <v>1</v>
      </c>
      <c r="H1995" t="str">
        <f t="shared" si="193"/>
        <v>0</v>
      </c>
      <c r="I1995" t="str">
        <f t="shared" si="195"/>
        <v>U</v>
      </c>
      <c r="J1995" t="s">
        <v>7876</v>
      </c>
      <c r="K1995">
        <v>440</v>
      </c>
      <c r="L1995" t="str">
        <f>IF(J1995="QFN",VLOOKUP(A1995,'Frame item'!A:D,4,0),"")</f>
        <v/>
      </c>
    </row>
    <row r="1996" spans="1:12">
      <c r="A1996" t="s">
        <v>2609</v>
      </c>
      <c r="B1996" t="s">
        <v>2611</v>
      </c>
      <c r="C1996" t="s">
        <v>7511</v>
      </c>
      <c r="D1996" t="str">
        <f t="shared" si="190"/>
        <v>N</v>
      </c>
      <c r="E1996" t="str">
        <f t="shared" si="191"/>
        <v>Q</v>
      </c>
      <c r="F1996" t="str">
        <f t="shared" si="194"/>
        <v>E</v>
      </c>
      <c r="G1996" t="str">
        <f t="shared" si="192"/>
        <v>1</v>
      </c>
      <c r="H1996" t="str">
        <f t="shared" si="193"/>
        <v>0</v>
      </c>
      <c r="I1996" t="str">
        <f t="shared" si="195"/>
        <v>U</v>
      </c>
      <c r="J1996" t="s">
        <v>7876</v>
      </c>
      <c r="K1996">
        <v>440</v>
      </c>
      <c r="L1996" t="str">
        <f>IF(J1996="QFN",VLOOKUP(A1996,'Frame item'!A:D,4,0),"")</f>
        <v/>
      </c>
    </row>
    <row r="1997" spans="1:12">
      <c r="A1997" t="s">
        <v>2613</v>
      </c>
      <c r="B1997" t="s">
        <v>2612</v>
      </c>
      <c r="C1997" t="s">
        <v>7511</v>
      </c>
      <c r="D1997" t="str">
        <f t="shared" si="190"/>
        <v>N</v>
      </c>
      <c r="E1997" t="str">
        <f t="shared" si="191"/>
        <v>Q</v>
      </c>
      <c r="F1997" t="str">
        <f t="shared" si="194"/>
        <v>E</v>
      </c>
      <c r="G1997" t="str">
        <f t="shared" si="192"/>
        <v>1</v>
      </c>
      <c r="H1997" t="str">
        <f t="shared" si="193"/>
        <v>4</v>
      </c>
      <c r="I1997" t="str">
        <f t="shared" si="195"/>
        <v>A</v>
      </c>
      <c r="J1997" t="s">
        <v>7876</v>
      </c>
      <c r="K1997">
        <v>440</v>
      </c>
      <c r="L1997" t="str">
        <f>IF(J1997="QFN",VLOOKUP(A1997,'Frame item'!A:D,4,0),"")</f>
        <v/>
      </c>
    </row>
    <row r="1998" spans="1:12">
      <c r="A1998" t="s">
        <v>2613</v>
      </c>
      <c r="B1998" t="s">
        <v>2614</v>
      </c>
      <c r="C1998" t="s">
        <v>7511</v>
      </c>
      <c r="D1998" t="str">
        <f t="shared" si="190"/>
        <v>N</v>
      </c>
      <c r="E1998" t="str">
        <f t="shared" si="191"/>
        <v>Q</v>
      </c>
      <c r="F1998" t="str">
        <f t="shared" si="194"/>
        <v>E</v>
      </c>
      <c r="G1998" t="str">
        <f t="shared" si="192"/>
        <v>1</v>
      </c>
      <c r="H1998" t="str">
        <f t="shared" si="193"/>
        <v>4</v>
      </c>
      <c r="I1998" t="str">
        <f t="shared" si="195"/>
        <v>K</v>
      </c>
      <c r="J1998" t="s">
        <v>7876</v>
      </c>
      <c r="K1998">
        <v>440</v>
      </c>
      <c r="L1998" t="str">
        <f>IF(J1998="QFN",VLOOKUP(A1998,'Frame item'!A:D,4,0),"")</f>
        <v/>
      </c>
    </row>
    <row r="1999" spans="1:12">
      <c r="A1999" t="s">
        <v>2610</v>
      </c>
      <c r="B1999" t="s">
        <v>2615</v>
      </c>
      <c r="C1999" t="s">
        <v>7511</v>
      </c>
      <c r="D1999" t="str">
        <f t="shared" si="190"/>
        <v>N</v>
      </c>
      <c r="E1999" t="str">
        <f t="shared" si="191"/>
        <v>Q</v>
      </c>
      <c r="F1999" t="str">
        <f t="shared" si="194"/>
        <v>E</v>
      </c>
      <c r="G1999" t="str">
        <f t="shared" si="192"/>
        <v>1</v>
      </c>
      <c r="H1999" t="str">
        <f t="shared" si="193"/>
        <v>4</v>
      </c>
      <c r="I1999" t="str">
        <f t="shared" si="195"/>
        <v>U</v>
      </c>
      <c r="J1999" t="s">
        <v>7876</v>
      </c>
      <c r="K1999">
        <v>440</v>
      </c>
      <c r="L1999" t="str">
        <f>IF(J1999="QFN",VLOOKUP(A1999,'Frame item'!A:D,4,0),"")</f>
        <v/>
      </c>
    </row>
    <row r="2000" spans="1:12">
      <c r="A2000" t="s">
        <v>2617</v>
      </c>
      <c r="B2000" t="s">
        <v>2616</v>
      </c>
      <c r="C2000" t="s">
        <v>7511</v>
      </c>
      <c r="D2000" t="str">
        <f t="shared" si="190"/>
        <v>N</v>
      </c>
      <c r="E2000" t="str">
        <f t="shared" si="191"/>
        <v>Q</v>
      </c>
      <c r="F2000" t="str">
        <f t="shared" si="194"/>
        <v>E</v>
      </c>
      <c r="G2000" t="str">
        <f t="shared" si="192"/>
        <v>1</v>
      </c>
      <c r="H2000" t="str">
        <f t="shared" si="193"/>
        <v>8</v>
      </c>
      <c r="I2000" t="str">
        <f t="shared" si="195"/>
        <v>A</v>
      </c>
      <c r="J2000" t="s">
        <v>7876</v>
      </c>
      <c r="K2000">
        <v>440</v>
      </c>
      <c r="L2000" t="str">
        <f>IF(J2000="QFN",VLOOKUP(A2000,'Frame item'!A:D,4,0),"")</f>
        <v/>
      </c>
    </row>
    <row r="2001" spans="1:12">
      <c r="A2001" t="s">
        <v>1119</v>
      </c>
      <c r="B2001" t="s">
        <v>2616</v>
      </c>
      <c r="C2001" t="s">
        <v>7511</v>
      </c>
      <c r="D2001" t="str">
        <f t="shared" si="190"/>
        <v>N</v>
      </c>
      <c r="E2001" t="str">
        <f t="shared" si="191"/>
        <v>Q</v>
      </c>
      <c r="F2001" t="str">
        <f t="shared" si="194"/>
        <v>E</v>
      </c>
      <c r="G2001" t="str">
        <f t="shared" si="192"/>
        <v>1</v>
      </c>
      <c r="H2001" t="str">
        <f t="shared" si="193"/>
        <v>8</v>
      </c>
      <c r="I2001" t="str">
        <f t="shared" si="195"/>
        <v>A</v>
      </c>
      <c r="J2001" t="s">
        <v>7876</v>
      </c>
      <c r="K2001">
        <v>440</v>
      </c>
      <c r="L2001" t="str">
        <f>IF(J2001="QFN",VLOOKUP(A2001,'Frame item'!A:D,4,0),"")</f>
        <v/>
      </c>
    </row>
    <row r="2002" spans="1:12">
      <c r="A2002" t="s">
        <v>2618</v>
      </c>
      <c r="B2002" t="s">
        <v>2616</v>
      </c>
      <c r="C2002" t="s">
        <v>7511</v>
      </c>
      <c r="D2002" t="str">
        <f t="shared" si="190"/>
        <v>N</v>
      </c>
      <c r="E2002" t="str">
        <f t="shared" si="191"/>
        <v>Q</v>
      </c>
      <c r="F2002" t="str">
        <f t="shared" si="194"/>
        <v>E</v>
      </c>
      <c r="G2002" t="str">
        <f t="shared" si="192"/>
        <v>1</v>
      </c>
      <c r="H2002" t="str">
        <f t="shared" si="193"/>
        <v>8</v>
      </c>
      <c r="I2002" t="str">
        <f t="shared" si="195"/>
        <v>A</v>
      </c>
      <c r="J2002" t="s">
        <v>7876</v>
      </c>
      <c r="K2002">
        <v>440</v>
      </c>
      <c r="L2002" t="str">
        <f>IF(J2002="QFN",VLOOKUP(A2002,'Frame item'!A:D,4,0),"")</f>
        <v/>
      </c>
    </row>
    <row r="2003" spans="1:12">
      <c r="A2003" t="s">
        <v>1722</v>
      </c>
      <c r="B2003" t="s">
        <v>2616</v>
      </c>
      <c r="C2003" t="s">
        <v>7511</v>
      </c>
      <c r="D2003" t="str">
        <f t="shared" si="190"/>
        <v>N</v>
      </c>
      <c r="E2003" t="str">
        <f t="shared" si="191"/>
        <v>Q</v>
      </c>
      <c r="F2003" t="str">
        <f t="shared" si="194"/>
        <v>E</v>
      </c>
      <c r="G2003" t="str">
        <f t="shared" si="192"/>
        <v>1</v>
      </c>
      <c r="H2003" t="str">
        <f t="shared" si="193"/>
        <v>8</v>
      </c>
      <c r="I2003" t="str">
        <f t="shared" si="195"/>
        <v>A</v>
      </c>
      <c r="J2003" t="s">
        <v>7876</v>
      </c>
      <c r="K2003">
        <v>440</v>
      </c>
      <c r="L2003" t="str">
        <f>IF(J2003="QFN",VLOOKUP(A2003,'Frame item'!A:D,4,0),"")</f>
        <v/>
      </c>
    </row>
    <row r="2004" spans="1:12">
      <c r="A2004" t="s">
        <v>2619</v>
      </c>
      <c r="B2004" t="s">
        <v>2616</v>
      </c>
      <c r="C2004" t="s">
        <v>7511</v>
      </c>
      <c r="D2004" t="str">
        <f t="shared" si="190"/>
        <v>N</v>
      </c>
      <c r="E2004" t="str">
        <f t="shared" si="191"/>
        <v>Q</v>
      </c>
      <c r="F2004" t="str">
        <f t="shared" si="194"/>
        <v>E</v>
      </c>
      <c r="G2004" t="str">
        <f t="shared" si="192"/>
        <v>1</v>
      </c>
      <c r="H2004" t="str">
        <f t="shared" si="193"/>
        <v>8</v>
      </c>
      <c r="I2004" t="str">
        <f t="shared" si="195"/>
        <v>A</v>
      </c>
      <c r="J2004" t="s">
        <v>7876</v>
      </c>
      <c r="K2004">
        <v>440</v>
      </c>
      <c r="L2004" t="str">
        <f>IF(J2004="QFN",VLOOKUP(A2004,'Frame item'!A:D,4,0),"")</f>
        <v/>
      </c>
    </row>
    <row r="2005" spans="1:12">
      <c r="A2005" t="s">
        <v>2621</v>
      </c>
      <c r="B2005" t="s">
        <v>2620</v>
      </c>
      <c r="C2005" t="s">
        <v>7511</v>
      </c>
      <c r="D2005" t="str">
        <f t="shared" si="190"/>
        <v>N</v>
      </c>
      <c r="E2005" t="str">
        <f t="shared" si="191"/>
        <v>Q</v>
      </c>
      <c r="F2005" t="str">
        <f t="shared" si="194"/>
        <v>E</v>
      </c>
      <c r="G2005" t="str">
        <f t="shared" si="192"/>
        <v>1</v>
      </c>
      <c r="H2005" t="str">
        <f t="shared" si="193"/>
        <v>8</v>
      </c>
      <c r="I2005" t="str">
        <f t="shared" si="195"/>
        <v>E</v>
      </c>
      <c r="J2005" t="s">
        <v>7876</v>
      </c>
      <c r="K2005">
        <v>440</v>
      </c>
      <c r="L2005" t="str">
        <f>IF(J2005="QFN",VLOOKUP(A2005,'Frame item'!A:D,4,0),"")</f>
        <v/>
      </c>
    </row>
    <row r="2006" spans="1:12">
      <c r="A2006" t="s">
        <v>2623</v>
      </c>
      <c r="B2006" t="s">
        <v>2622</v>
      </c>
      <c r="C2006" t="s">
        <v>7511</v>
      </c>
      <c r="D2006" t="str">
        <f t="shared" si="190"/>
        <v>N</v>
      </c>
      <c r="E2006" t="str">
        <f t="shared" si="191"/>
        <v>Q</v>
      </c>
      <c r="F2006" t="str">
        <f t="shared" si="194"/>
        <v>E</v>
      </c>
      <c r="G2006" t="str">
        <f t="shared" si="192"/>
        <v>1</v>
      </c>
      <c r="H2006" t="str">
        <f t="shared" si="193"/>
        <v>8</v>
      </c>
      <c r="I2006" t="str">
        <f t="shared" si="195"/>
        <v>Z</v>
      </c>
      <c r="J2006" t="s">
        <v>7876</v>
      </c>
      <c r="K2006">
        <v>440</v>
      </c>
      <c r="L2006" t="str">
        <f>IF(J2006="QFN",VLOOKUP(A2006,'Frame item'!A:D,4,0),"")</f>
        <v/>
      </c>
    </row>
    <row r="2007" spans="1:12">
      <c r="A2007" t="s">
        <v>2625</v>
      </c>
      <c r="B2007" t="s">
        <v>2624</v>
      </c>
      <c r="C2007" t="s">
        <v>7511</v>
      </c>
      <c r="D2007" t="str">
        <f t="shared" si="190"/>
        <v>N</v>
      </c>
      <c r="E2007" t="str">
        <f t="shared" si="191"/>
        <v>Q</v>
      </c>
      <c r="F2007" t="str">
        <f t="shared" si="194"/>
        <v>E</v>
      </c>
      <c r="G2007" t="str">
        <f t="shared" si="192"/>
        <v>1</v>
      </c>
      <c r="H2007" t="str">
        <f t="shared" si="193"/>
        <v>2</v>
      </c>
      <c r="I2007" t="str">
        <f t="shared" si="195"/>
        <v>A</v>
      </c>
      <c r="J2007" t="s">
        <v>7876</v>
      </c>
      <c r="K2007">
        <v>440</v>
      </c>
      <c r="L2007" t="str">
        <f>IF(J2007="QFN",VLOOKUP(A2007,'Frame item'!A:D,4,0),"")</f>
        <v/>
      </c>
    </row>
    <row r="2008" spans="1:12">
      <c r="A2008" t="s">
        <v>2626</v>
      </c>
      <c r="B2008" t="s">
        <v>2624</v>
      </c>
      <c r="C2008" t="s">
        <v>7511</v>
      </c>
      <c r="D2008" t="str">
        <f t="shared" si="190"/>
        <v>N</v>
      </c>
      <c r="E2008" t="str">
        <f t="shared" si="191"/>
        <v>Q</v>
      </c>
      <c r="F2008" t="str">
        <f t="shared" si="194"/>
        <v>E</v>
      </c>
      <c r="G2008" t="str">
        <f t="shared" si="192"/>
        <v>1</v>
      </c>
      <c r="H2008" t="str">
        <f t="shared" si="193"/>
        <v>2</v>
      </c>
      <c r="I2008" t="str">
        <f t="shared" si="195"/>
        <v>A</v>
      </c>
      <c r="J2008" t="s">
        <v>7876</v>
      </c>
      <c r="K2008">
        <v>440</v>
      </c>
      <c r="L2008" t="str">
        <f>IF(J2008="QFN",VLOOKUP(A2008,'Frame item'!A:D,4,0),"")</f>
        <v/>
      </c>
    </row>
    <row r="2009" spans="1:12">
      <c r="A2009" t="s">
        <v>2627</v>
      </c>
      <c r="B2009" t="s">
        <v>2624</v>
      </c>
      <c r="C2009" t="s">
        <v>7511</v>
      </c>
      <c r="D2009" t="str">
        <f t="shared" si="190"/>
        <v>N</v>
      </c>
      <c r="E2009" t="str">
        <f t="shared" si="191"/>
        <v>Q</v>
      </c>
      <c r="F2009" t="str">
        <f t="shared" si="194"/>
        <v>E</v>
      </c>
      <c r="G2009" t="str">
        <f t="shared" si="192"/>
        <v>1</v>
      </c>
      <c r="H2009" t="str">
        <f t="shared" si="193"/>
        <v>2</v>
      </c>
      <c r="I2009" t="str">
        <f t="shared" si="195"/>
        <v>A</v>
      </c>
      <c r="J2009" t="s">
        <v>7876</v>
      </c>
      <c r="K2009">
        <v>440</v>
      </c>
      <c r="L2009" t="str">
        <f>IF(J2009="QFN",VLOOKUP(A2009,'Frame item'!A:D,4,0),"")</f>
        <v/>
      </c>
    </row>
    <row r="2010" spans="1:12">
      <c r="A2010" t="s">
        <v>2628</v>
      </c>
      <c r="B2010" t="s">
        <v>2624</v>
      </c>
      <c r="C2010" t="s">
        <v>7511</v>
      </c>
      <c r="D2010" t="str">
        <f t="shared" si="190"/>
        <v>N</v>
      </c>
      <c r="E2010" t="str">
        <f t="shared" si="191"/>
        <v>Q</v>
      </c>
      <c r="F2010" t="str">
        <f t="shared" si="194"/>
        <v>E</v>
      </c>
      <c r="G2010" t="str">
        <f t="shared" si="192"/>
        <v>1</v>
      </c>
      <c r="H2010" t="str">
        <f t="shared" si="193"/>
        <v>2</v>
      </c>
      <c r="I2010" t="str">
        <f t="shared" si="195"/>
        <v>A</v>
      </c>
      <c r="J2010" t="s">
        <v>7876</v>
      </c>
      <c r="K2010">
        <v>440</v>
      </c>
      <c r="L2010" t="str">
        <f>IF(J2010="QFN",VLOOKUP(A2010,'Frame item'!A:D,4,0),"")</f>
        <v/>
      </c>
    </row>
    <row r="2011" spans="1:12">
      <c r="A2011" t="s">
        <v>2629</v>
      </c>
      <c r="B2011" t="s">
        <v>2624</v>
      </c>
      <c r="C2011" t="s">
        <v>7511</v>
      </c>
      <c r="D2011" t="str">
        <f t="shared" si="190"/>
        <v>N</v>
      </c>
      <c r="E2011" t="str">
        <f t="shared" si="191"/>
        <v>Q</v>
      </c>
      <c r="F2011" t="str">
        <f t="shared" si="194"/>
        <v>E</v>
      </c>
      <c r="G2011" t="str">
        <f t="shared" si="192"/>
        <v>1</v>
      </c>
      <c r="H2011" t="str">
        <f t="shared" si="193"/>
        <v>2</v>
      </c>
      <c r="I2011" t="str">
        <f t="shared" si="195"/>
        <v>A</v>
      </c>
      <c r="J2011" t="s">
        <v>7876</v>
      </c>
      <c r="K2011">
        <v>440</v>
      </c>
      <c r="L2011" t="str">
        <f>IF(J2011="QFN",VLOOKUP(A2011,'Frame item'!A:D,4,0),"")</f>
        <v/>
      </c>
    </row>
    <row r="2012" spans="1:12">
      <c r="A2012" t="s">
        <v>2630</v>
      </c>
      <c r="B2012" t="s">
        <v>2624</v>
      </c>
      <c r="C2012" t="s">
        <v>7511</v>
      </c>
      <c r="D2012" t="str">
        <f t="shared" si="190"/>
        <v>N</v>
      </c>
      <c r="E2012" t="str">
        <f t="shared" si="191"/>
        <v>Q</v>
      </c>
      <c r="F2012" t="str">
        <f t="shared" si="194"/>
        <v>E</v>
      </c>
      <c r="G2012" t="str">
        <f t="shared" si="192"/>
        <v>1</v>
      </c>
      <c r="H2012" t="str">
        <f t="shared" si="193"/>
        <v>2</v>
      </c>
      <c r="I2012" t="str">
        <f t="shared" si="195"/>
        <v>A</v>
      </c>
      <c r="J2012" t="s">
        <v>7876</v>
      </c>
      <c r="K2012">
        <v>440</v>
      </c>
      <c r="L2012" t="str">
        <f>IF(J2012="QFN",VLOOKUP(A2012,'Frame item'!A:D,4,0),"")</f>
        <v/>
      </c>
    </row>
    <row r="2013" spans="1:12">
      <c r="A2013" t="s">
        <v>2631</v>
      </c>
      <c r="B2013" t="s">
        <v>2624</v>
      </c>
      <c r="C2013" t="s">
        <v>7511</v>
      </c>
      <c r="D2013" t="str">
        <f t="shared" si="190"/>
        <v>N</v>
      </c>
      <c r="E2013" t="str">
        <f t="shared" si="191"/>
        <v>Q</v>
      </c>
      <c r="F2013" t="str">
        <f t="shared" si="194"/>
        <v>E</v>
      </c>
      <c r="G2013" t="str">
        <f t="shared" si="192"/>
        <v>1</v>
      </c>
      <c r="H2013" t="str">
        <f t="shared" si="193"/>
        <v>2</v>
      </c>
      <c r="I2013" t="str">
        <f t="shared" si="195"/>
        <v>A</v>
      </c>
      <c r="J2013" t="s">
        <v>7876</v>
      </c>
      <c r="K2013">
        <v>440</v>
      </c>
      <c r="L2013" t="str">
        <f>IF(J2013="QFN",VLOOKUP(A2013,'Frame item'!A:D,4,0),"")</f>
        <v/>
      </c>
    </row>
    <row r="2014" spans="1:12">
      <c r="A2014" t="s">
        <v>2632</v>
      </c>
      <c r="B2014" t="s">
        <v>2624</v>
      </c>
      <c r="C2014" t="s">
        <v>7511</v>
      </c>
      <c r="D2014" t="str">
        <f t="shared" si="190"/>
        <v>N</v>
      </c>
      <c r="E2014" t="str">
        <f t="shared" si="191"/>
        <v>Q</v>
      </c>
      <c r="F2014" t="str">
        <f t="shared" si="194"/>
        <v>E</v>
      </c>
      <c r="G2014" t="str">
        <f t="shared" si="192"/>
        <v>1</v>
      </c>
      <c r="H2014" t="str">
        <f t="shared" si="193"/>
        <v>2</v>
      </c>
      <c r="I2014" t="str">
        <f t="shared" si="195"/>
        <v>A</v>
      </c>
      <c r="J2014" t="s">
        <v>7876</v>
      </c>
      <c r="K2014">
        <v>440</v>
      </c>
      <c r="L2014" t="str">
        <f>IF(J2014="QFN",VLOOKUP(A2014,'Frame item'!A:D,4,0),"")</f>
        <v/>
      </c>
    </row>
    <row r="2015" spans="1:12">
      <c r="A2015" t="s">
        <v>2633</v>
      </c>
      <c r="B2015" t="s">
        <v>2624</v>
      </c>
      <c r="C2015" t="s">
        <v>7511</v>
      </c>
      <c r="D2015" t="str">
        <f t="shared" si="190"/>
        <v>N</v>
      </c>
      <c r="E2015" t="str">
        <f t="shared" si="191"/>
        <v>Q</v>
      </c>
      <c r="F2015" t="str">
        <f t="shared" si="194"/>
        <v>E</v>
      </c>
      <c r="G2015" t="str">
        <f t="shared" si="192"/>
        <v>1</v>
      </c>
      <c r="H2015" t="str">
        <f t="shared" si="193"/>
        <v>2</v>
      </c>
      <c r="I2015" t="str">
        <f t="shared" si="195"/>
        <v>A</v>
      </c>
      <c r="J2015" t="s">
        <v>7876</v>
      </c>
      <c r="K2015">
        <v>440</v>
      </c>
      <c r="L2015" t="str">
        <f>IF(J2015="QFN",VLOOKUP(A2015,'Frame item'!A:D,4,0),"")</f>
        <v/>
      </c>
    </row>
    <row r="2016" spans="1:12">
      <c r="A2016" t="s">
        <v>2634</v>
      </c>
      <c r="B2016" t="s">
        <v>2624</v>
      </c>
      <c r="C2016" t="s">
        <v>7511</v>
      </c>
      <c r="D2016" t="str">
        <f t="shared" si="190"/>
        <v>N</v>
      </c>
      <c r="E2016" t="str">
        <f t="shared" si="191"/>
        <v>Q</v>
      </c>
      <c r="F2016" t="str">
        <f t="shared" si="194"/>
        <v>E</v>
      </c>
      <c r="G2016" t="str">
        <f t="shared" si="192"/>
        <v>1</v>
      </c>
      <c r="H2016" t="str">
        <f t="shared" si="193"/>
        <v>2</v>
      </c>
      <c r="I2016" t="str">
        <f t="shared" si="195"/>
        <v>A</v>
      </c>
      <c r="J2016" t="s">
        <v>7876</v>
      </c>
      <c r="K2016">
        <v>440</v>
      </c>
      <c r="L2016" t="str">
        <f>IF(J2016="QFN",VLOOKUP(A2016,'Frame item'!A:D,4,0),"")</f>
        <v/>
      </c>
    </row>
    <row r="2017" spans="1:12">
      <c r="A2017" t="s">
        <v>2635</v>
      </c>
      <c r="B2017" t="s">
        <v>2624</v>
      </c>
      <c r="C2017" t="s">
        <v>7511</v>
      </c>
      <c r="D2017" t="str">
        <f t="shared" si="190"/>
        <v>N</v>
      </c>
      <c r="E2017" t="str">
        <f t="shared" si="191"/>
        <v>Q</v>
      </c>
      <c r="F2017" t="str">
        <f t="shared" si="194"/>
        <v>E</v>
      </c>
      <c r="G2017" t="str">
        <f t="shared" si="192"/>
        <v>1</v>
      </c>
      <c r="H2017" t="str">
        <f t="shared" si="193"/>
        <v>2</v>
      </c>
      <c r="I2017" t="str">
        <f t="shared" si="195"/>
        <v>A</v>
      </c>
      <c r="J2017" t="s">
        <v>7876</v>
      </c>
      <c r="K2017">
        <v>440</v>
      </c>
      <c r="L2017" t="str">
        <f>IF(J2017="QFN",VLOOKUP(A2017,'Frame item'!A:D,4,0),"")</f>
        <v/>
      </c>
    </row>
    <row r="2018" spans="1:12">
      <c r="A2018" t="s">
        <v>2636</v>
      </c>
      <c r="B2018" t="s">
        <v>2624</v>
      </c>
      <c r="C2018" t="s">
        <v>7511</v>
      </c>
      <c r="D2018" t="str">
        <f t="shared" si="190"/>
        <v>N</v>
      </c>
      <c r="E2018" t="str">
        <f t="shared" si="191"/>
        <v>Q</v>
      </c>
      <c r="F2018" t="str">
        <f t="shared" si="194"/>
        <v>E</v>
      </c>
      <c r="G2018" t="str">
        <f t="shared" si="192"/>
        <v>1</v>
      </c>
      <c r="H2018" t="str">
        <f t="shared" si="193"/>
        <v>2</v>
      </c>
      <c r="I2018" t="str">
        <f t="shared" si="195"/>
        <v>A</v>
      </c>
      <c r="J2018" t="s">
        <v>7876</v>
      </c>
      <c r="K2018">
        <v>440</v>
      </c>
      <c r="L2018" t="str">
        <f>IF(J2018="QFN",VLOOKUP(A2018,'Frame item'!A:D,4,0),"")</f>
        <v/>
      </c>
    </row>
    <row r="2019" spans="1:12">
      <c r="A2019" t="s">
        <v>1100</v>
      </c>
      <c r="B2019" t="s">
        <v>2624</v>
      </c>
      <c r="C2019" t="s">
        <v>7511</v>
      </c>
      <c r="D2019" t="str">
        <f t="shared" si="190"/>
        <v>N</v>
      </c>
      <c r="E2019" t="str">
        <f t="shared" si="191"/>
        <v>Q</v>
      </c>
      <c r="F2019" t="str">
        <f t="shared" si="194"/>
        <v>E</v>
      </c>
      <c r="G2019" t="str">
        <f t="shared" si="192"/>
        <v>1</v>
      </c>
      <c r="H2019" t="str">
        <f t="shared" si="193"/>
        <v>2</v>
      </c>
      <c r="I2019" t="str">
        <f t="shared" si="195"/>
        <v>A</v>
      </c>
      <c r="J2019" t="s">
        <v>7876</v>
      </c>
      <c r="K2019">
        <v>440</v>
      </c>
      <c r="L2019" t="str">
        <f>IF(J2019="QFN",VLOOKUP(A2019,'Frame item'!A:D,4,0),"")</f>
        <v/>
      </c>
    </row>
    <row r="2020" spans="1:12">
      <c r="A2020" t="s">
        <v>2637</v>
      </c>
      <c r="B2020" t="s">
        <v>2624</v>
      </c>
      <c r="C2020" t="s">
        <v>7511</v>
      </c>
      <c r="D2020" t="str">
        <f t="shared" si="190"/>
        <v>N</v>
      </c>
      <c r="E2020" t="str">
        <f t="shared" si="191"/>
        <v>Q</v>
      </c>
      <c r="F2020" t="str">
        <f t="shared" si="194"/>
        <v>E</v>
      </c>
      <c r="G2020" t="str">
        <f t="shared" si="192"/>
        <v>1</v>
      </c>
      <c r="H2020" t="str">
        <f t="shared" si="193"/>
        <v>2</v>
      </c>
      <c r="I2020" t="str">
        <f t="shared" si="195"/>
        <v>A</v>
      </c>
      <c r="J2020" t="s">
        <v>7876</v>
      </c>
      <c r="K2020">
        <v>440</v>
      </c>
      <c r="L2020" t="str">
        <f>IF(J2020="QFN",VLOOKUP(A2020,'Frame item'!A:D,4,0),"")</f>
        <v/>
      </c>
    </row>
    <row r="2021" spans="1:12">
      <c r="A2021" t="s">
        <v>2638</v>
      </c>
      <c r="B2021" t="s">
        <v>2624</v>
      </c>
      <c r="C2021" t="s">
        <v>7511</v>
      </c>
      <c r="D2021" t="str">
        <f t="shared" si="190"/>
        <v>N</v>
      </c>
      <c r="E2021" t="str">
        <f t="shared" si="191"/>
        <v>Q</v>
      </c>
      <c r="F2021" t="str">
        <f t="shared" si="194"/>
        <v>E</v>
      </c>
      <c r="G2021" t="str">
        <f t="shared" si="192"/>
        <v>1</v>
      </c>
      <c r="H2021" t="str">
        <f t="shared" si="193"/>
        <v>2</v>
      </c>
      <c r="I2021" t="str">
        <f t="shared" si="195"/>
        <v>A</v>
      </c>
      <c r="J2021" t="s">
        <v>7876</v>
      </c>
      <c r="K2021">
        <v>440</v>
      </c>
      <c r="L2021" t="str">
        <f>IF(J2021="QFN",VLOOKUP(A2021,'Frame item'!A:D,4,0),"")</f>
        <v/>
      </c>
    </row>
    <row r="2022" spans="1:12">
      <c r="A2022" t="s">
        <v>2639</v>
      </c>
      <c r="B2022" t="s">
        <v>2624</v>
      </c>
      <c r="C2022" t="s">
        <v>7511</v>
      </c>
      <c r="D2022" t="str">
        <f t="shared" si="190"/>
        <v>N</v>
      </c>
      <c r="E2022" t="str">
        <f t="shared" si="191"/>
        <v>Q</v>
      </c>
      <c r="F2022" t="str">
        <f t="shared" si="194"/>
        <v>E</v>
      </c>
      <c r="G2022" t="str">
        <f t="shared" si="192"/>
        <v>1</v>
      </c>
      <c r="H2022" t="str">
        <f t="shared" si="193"/>
        <v>2</v>
      </c>
      <c r="I2022" t="str">
        <f t="shared" si="195"/>
        <v>A</v>
      </c>
      <c r="J2022" t="s">
        <v>7876</v>
      </c>
      <c r="K2022">
        <v>440</v>
      </c>
      <c r="L2022" t="str">
        <f>IF(J2022="QFN",VLOOKUP(A2022,'Frame item'!A:D,4,0),"")</f>
        <v/>
      </c>
    </row>
    <row r="2023" spans="1:12">
      <c r="A2023" t="s">
        <v>2629</v>
      </c>
      <c r="B2023" t="s">
        <v>2640</v>
      </c>
      <c r="C2023" t="s">
        <v>7511</v>
      </c>
      <c r="D2023" t="str">
        <f t="shared" si="190"/>
        <v>N</v>
      </c>
      <c r="E2023" t="str">
        <f t="shared" si="191"/>
        <v>Q</v>
      </c>
      <c r="F2023" t="str">
        <f t="shared" si="194"/>
        <v>E</v>
      </c>
      <c r="G2023" t="str">
        <f t="shared" si="192"/>
        <v>1</v>
      </c>
      <c r="H2023" t="str">
        <f t="shared" si="193"/>
        <v>2</v>
      </c>
      <c r="I2023" t="str">
        <f t="shared" si="195"/>
        <v>E</v>
      </c>
      <c r="J2023" t="s">
        <v>7876</v>
      </c>
      <c r="K2023">
        <v>440</v>
      </c>
      <c r="L2023" t="str">
        <f>IF(J2023="QFN",VLOOKUP(A2023,'Frame item'!A:D,4,0),"")</f>
        <v/>
      </c>
    </row>
    <row r="2024" spans="1:12">
      <c r="A2024" t="s">
        <v>2641</v>
      </c>
      <c r="B2024" t="s">
        <v>2640</v>
      </c>
      <c r="C2024" t="s">
        <v>7511</v>
      </c>
      <c r="D2024" t="str">
        <f t="shared" si="190"/>
        <v>N</v>
      </c>
      <c r="E2024" t="str">
        <f t="shared" si="191"/>
        <v>Q</v>
      </c>
      <c r="F2024" t="str">
        <f t="shared" si="194"/>
        <v>E</v>
      </c>
      <c r="G2024" t="str">
        <f t="shared" si="192"/>
        <v>1</v>
      </c>
      <c r="H2024" t="str">
        <f t="shared" si="193"/>
        <v>2</v>
      </c>
      <c r="I2024" t="str">
        <f t="shared" si="195"/>
        <v>E</v>
      </c>
      <c r="J2024" t="s">
        <v>7876</v>
      </c>
      <c r="K2024">
        <v>440</v>
      </c>
      <c r="L2024" t="str">
        <f>IF(J2024="QFN",VLOOKUP(A2024,'Frame item'!A:D,4,0),"")</f>
        <v/>
      </c>
    </row>
    <row r="2025" spans="1:12">
      <c r="A2025" t="s">
        <v>2639</v>
      </c>
      <c r="B2025" t="s">
        <v>2640</v>
      </c>
      <c r="C2025" t="s">
        <v>7511</v>
      </c>
      <c r="D2025" t="str">
        <f t="shared" si="190"/>
        <v>N</v>
      </c>
      <c r="E2025" t="str">
        <f t="shared" si="191"/>
        <v>Q</v>
      </c>
      <c r="F2025" t="str">
        <f t="shared" si="194"/>
        <v>E</v>
      </c>
      <c r="G2025" t="str">
        <f t="shared" si="192"/>
        <v>1</v>
      </c>
      <c r="H2025" t="str">
        <f t="shared" si="193"/>
        <v>2</v>
      </c>
      <c r="I2025" t="str">
        <f t="shared" si="195"/>
        <v>E</v>
      </c>
      <c r="J2025" t="s">
        <v>7876</v>
      </c>
      <c r="K2025">
        <v>440</v>
      </c>
      <c r="L2025" t="str">
        <f>IF(J2025="QFN",VLOOKUP(A2025,'Frame item'!A:D,4,0),"")</f>
        <v/>
      </c>
    </row>
    <row r="2026" spans="1:12">
      <c r="A2026" t="s">
        <v>2642</v>
      </c>
      <c r="B2026" t="s">
        <v>2640</v>
      </c>
      <c r="C2026" t="s">
        <v>7511</v>
      </c>
      <c r="D2026" t="str">
        <f t="shared" si="190"/>
        <v>N</v>
      </c>
      <c r="E2026" t="str">
        <f t="shared" si="191"/>
        <v>Q</v>
      </c>
      <c r="F2026" t="str">
        <f t="shared" si="194"/>
        <v>E</v>
      </c>
      <c r="G2026" t="str">
        <f t="shared" si="192"/>
        <v>1</v>
      </c>
      <c r="H2026" t="str">
        <f t="shared" si="193"/>
        <v>2</v>
      </c>
      <c r="I2026" t="str">
        <f t="shared" si="195"/>
        <v>E</v>
      </c>
      <c r="J2026" t="s">
        <v>7876</v>
      </c>
      <c r="K2026">
        <v>440</v>
      </c>
      <c r="L2026" t="str">
        <f>IF(J2026="QFN",VLOOKUP(A2026,'Frame item'!A:D,4,0),"")</f>
        <v/>
      </c>
    </row>
    <row r="2027" spans="1:12">
      <c r="A2027" t="s">
        <v>2632</v>
      </c>
      <c r="B2027" t="s">
        <v>2643</v>
      </c>
      <c r="C2027" t="s">
        <v>7511</v>
      </c>
      <c r="D2027" t="str">
        <f t="shared" si="190"/>
        <v>N</v>
      </c>
      <c r="E2027" t="str">
        <f t="shared" si="191"/>
        <v>Q</v>
      </c>
      <c r="F2027" t="str">
        <f t="shared" si="194"/>
        <v>E</v>
      </c>
      <c r="G2027" t="str">
        <f t="shared" si="192"/>
        <v>1</v>
      </c>
      <c r="H2027" t="str">
        <f t="shared" si="193"/>
        <v>2</v>
      </c>
      <c r="I2027" t="str">
        <f t="shared" si="195"/>
        <v>K</v>
      </c>
      <c r="J2027" t="s">
        <v>7876</v>
      </c>
      <c r="K2027">
        <v>440</v>
      </c>
      <c r="L2027" t="str">
        <f>IF(J2027="QFN",VLOOKUP(A2027,'Frame item'!A:D,4,0),"")</f>
        <v/>
      </c>
    </row>
    <row r="2028" spans="1:12">
      <c r="A2028" t="s">
        <v>2634</v>
      </c>
      <c r="B2028" t="s">
        <v>2643</v>
      </c>
      <c r="C2028" t="s">
        <v>7511</v>
      </c>
      <c r="D2028" t="str">
        <f t="shared" si="190"/>
        <v>N</v>
      </c>
      <c r="E2028" t="str">
        <f t="shared" si="191"/>
        <v>Q</v>
      </c>
      <c r="F2028" t="str">
        <f t="shared" si="194"/>
        <v>E</v>
      </c>
      <c r="G2028" t="str">
        <f t="shared" si="192"/>
        <v>1</v>
      </c>
      <c r="H2028" t="str">
        <f t="shared" si="193"/>
        <v>2</v>
      </c>
      <c r="I2028" t="str">
        <f t="shared" si="195"/>
        <v>K</v>
      </c>
      <c r="J2028" t="s">
        <v>7876</v>
      </c>
      <c r="K2028">
        <v>440</v>
      </c>
      <c r="L2028" t="str">
        <f>IF(J2028="QFN",VLOOKUP(A2028,'Frame item'!A:D,4,0),"")</f>
        <v/>
      </c>
    </row>
    <row r="2029" spans="1:12">
      <c r="A2029" t="s">
        <v>1100</v>
      </c>
      <c r="B2029" t="s">
        <v>2643</v>
      </c>
      <c r="C2029" t="s">
        <v>7511</v>
      </c>
      <c r="D2029" t="str">
        <f t="shared" si="190"/>
        <v>N</v>
      </c>
      <c r="E2029" t="str">
        <f t="shared" si="191"/>
        <v>Q</v>
      </c>
      <c r="F2029" t="str">
        <f t="shared" si="194"/>
        <v>E</v>
      </c>
      <c r="G2029" t="str">
        <f t="shared" si="192"/>
        <v>1</v>
      </c>
      <c r="H2029" t="str">
        <f t="shared" si="193"/>
        <v>2</v>
      </c>
      <c r="I2029" t="str">
        <f t="shared" si="195"/>
        <v>K</v>
      </c>
      <c r="J2029" t="s">
        <v>7876</v>
      </c>
      <c r="K2029">
        <v>440</v>
      </c>
      <c r="L2029" t="str">
        <f>IF(J2029="QFN",VLOOKUP(A2029,'Frame item'!A:D,4,0),"")</f>
        <v/>
      </c>
    </row>
    <row r="2030" spans="1:12">
      <c r="A2030" t="s">
        <v>2637</v>
      </c>
      <c r="B2030" t="s">
        <v>2643</v>
      </c>
      <c r="C2030" t="s">
        <v>7511</v>
      </c>
      <c r="D2030" t="str">
        <f t="shared" si="190"/>
        <v>N</v>
      </c>
      <c r="E2030" t="str">
        <f t="shared" si="191"/>
        <v>Q</v>
      </c>
      <c r="F2030" t="str">
        <f t="shared" si="194"/>
        <v>E</v>
      </c>
      <c r="G2030" t="str">
        <f t="shared" si="192"/>
        <v>1</v>
      </c>
      <c r="H2030" t="str">
        <f t="shared" si="193"/>
        <v>2</v>
      </c>
      <c r="I2030" t="str">
        <f t="shared" si="195"/>
        <v>K</v>
      </c>
      <c r="J2030" t="s">
        <v>7876</v>
      </c>
      <c r="K2030">
        <v>440</v>
      </c>
      <c r="L2030" t="str">
        <f>IF(J2030="QFN",VLOOKUP(A2030,'Frame item'!A:D,4,0),"")</f>
        <v/>
      </c>
    </row>
    <row r="2031" spans="1:12">
      <c r="A2031" t="s">
        <v>2639</v>
      </c>
      <c r="B2031" t="s">
        <v>2643</v>
      </c>
      <c r="C2031" t="s">
        <v>7511</v>
      </c>
      <c r="D2031" t="str">
        <f t="shared" si="190"/>
        <v>N</v>
      </c>
      <c r="E2031" t="str">
        <f t="shared" si="191"/>
        <v>Q</v>
      </c>
      <c r="F2031" t="str">
        <f t="shared" si="194"/>
        <v>E</v>
      </c>
      <c r="G2031" t="str">
        <f t="shared" si="192"/>
        <v>1</v>
      </c>
      <c r="H2031" t="str">
        <f t="shared" si="193"/>
        <v>2</v>
      </c>
      <c r="I2031" t="str">
        <f t="shared" si="195"/>
        <v>K</v>
      </c>
      <c r="J2031" t="s">
        <v>7876</v>
      </c>
      <c r="K2031">
        <v>440</v>
      </c>
      <c r="L2031" t="str">
        <f>IF(J2031="QFN",VLOOKUP(A2031,'Frame item'!A:D,4,0),"")</f>
        <v/>
      </c>
    </row>
    <row r="2032" spans="1:12">
      <c r="A2032" t="s">
        <v>2644</v>
      </c>
      <c r="B2032" t="s">
        <v>2643</v>
      </c>
      <c r="C2032" t="s">
        <v>7511</v>
      </c>
      <c r="D2032" t="str">
        <f t="shared" si="190"/>
        <v>N</v>
      </c>
      <c r="E2032" t="str">
        <f t="shared" si="191"/>
        <v>Q</v>
      </c>
      <c r="F2032" t="str">
        <f t="shared" si="194"/>
        <v>E</v>
      </c>
      <c r="G2032" t="str">
        <f t="shared" si="192"/>
        <v>1</v>
      </c>
      <c r="H2032" t="str">
        <f t="shared" si="193"/>
        <v>2</v>
      </c>
      <c r="I2032" t="str">
        <f t="shared" si="195"/>
        <v>K</v>
      </c>
      <c r="J2032" t="s">
        <v>7876</v>
      </c>
      <c r="K2032">
        <v>440</v>
      </c>
      <c r="L2032" t="str">
        <f>IF(J2032="QFN",VLOOKUP(A2032,'Frame item'!A:D,4,0),"")</f>
        <v/>
      </c>
    </row>
    <row r="2033" spans="1:12">
      <c r="A2033" t="s">
        <v>2645</v>
      </c>
      <c r="B2033" t="s">
        <v>2643</v>
      </c>
      <c r="C2033" t="s">
        <v>7511</v>
      </c>
      <c r="D2033" t="str">
        <f t="shared" si="190"/>
        <v>N</v>
      </c>
      <c r="E2033" t="str">
        <f t="shared" si="191"/>
        <v>Q</v>
      </c>
      <c r="F2033" t="str">
        <f t="shared" si="194"/>
        <v>E</v>
      </c>
      <c r="G2033" t="str">
        <f t="shared" si="192"/>
        <v>1</v>
      </c>
      <c r="H2033" t="str">
        <f t="shared" si="193"/>
        <v>2</v>
      </c>
      <c r="I2033" t="str">
        <f t="shared" si="195"/>
        <v>K</v>
      </c>
      <c r="J2033" t="s">
        <v>7876</v>
      </c>
      <c r="K2033">
        <v>440</v>
      </c>
      <c r="L2033" t="str">
        <f>IF(J2033="QFN",VLOOKUP(A2033,'Frame item'!A:D,4,0),"")</f>
        <v/>
      </c>
    </row>
    <row r="2034" spans="1:12">
      <c r="A2034" t="s">
        <v>2629</v>
      </c>
      <c r="B2034" t="s">
        <v>2646</v>
      </c>
      <c r="C2034" t="s">
        <v>7511</v>
      </c>
      <c r="D2034" t="str">
        <f t="shared" si="190"/>
        <v>N</v>
      </c>
      <c r="E2034" t="str">
        <f t="shared" si="191"/>
        <v>Q</v>
      </c>
      <c r="F2034" t="str">
        <f t="shared" si="194"/>
        <v>E</v>
      </c>
      <c r="G2034" t="str">
        <f t="shared" si="192"/>
        <v>1</v>
      </c>
      <c r="H2034" t="str">
        <f t="shared" si="193"/>
        <v>2</v>
      </c>
      <c r="I2034" t="str">
        <f t="shared" si="195"/>
        <v>U</v>
      </c>
      <c r="J2034" t="s">
        <v>7876</v>
      </c>
      <c r="K2034">
        <v>440</v>
      </c>
      <c r="L2034" t="str">
        <f>IF(J2034="QFN",VLOOKUP(A2034,'Frame item'!A:D,4,0),"")</f>
        <v/>
      </c>
    </row>
    <row r="2035" spans="1:12">
      <c r="A2035" t="s">
        <v>2641</v>
      </c>
      <c r="B2035" t="s">
        <v>2646</v>
      </c>
      <c r="C2035" t="s">
        <v>7511</v>
      </c>
      <c r="D2035" t="str">
        <f t="shared" si="190"/>
        <v>N</v>
      </c>
      <c r="E2035" t="str">
        <f t="shared" si="191"/>
        <v>Q</v>
      </c>
      <c r="F2035" t="str">
        <f t="shared" si="194"/>
        <v>E</v>
      </c>
      <c r="G2035" t="str">
        <f t="shared" si="192"/>
        <v>1</v>
      </c>
      <c r="H2035" t="str">
        <f t="shared" si="193"/>
        <v>2</v>
      </c>
      <c r="I2035" t="str">
        <f t="shared" si="195"/>
        <v>U</v>
      </c>
      <c r="J2035" t="s">
        <v>7876</v>
      </c>
      <c r="K2035">
        <v>440</v>
      </c>
      <c r="L2035" t="str">
        <f>IF(J2035="QFN",VLOOKUP(A2035,'Frame item'!A:D,4,0),"")</f>
        <v/>
      </c>
    </row>
    <row r="2036" spans="1:12">
      <c r="A2036" t="s">
        <v>2637</v>
      </c>
      <c r="B2036" t="s">
        <v>2646</v>
      </c>
      <c r="C2036" t="s">
        <v>7511</v>
      </c>
      <c r="D2036" t="str">
        <f t="shared" si="190"/>
        <v>N</v>
      </c>
      <c r="E2036" t="str">
        <f t="shared" si="191"/>
        <v>Q</v>
      </c>
      <c r="F2036" t="str">
        <f t="shared" si="194"/>
        <v>E</v>
      </c>
      <c r="G2036" t="str">
        <f t="shared" si="192"/>
        <v>1</v>
      </c>
      <c r="H2036" t="str">
        <f t="shared" si="193"/>
        <v>2</v>
      </c>
      <c r="I2036" t="str">
        <f t="shared" si="195"/>
        <v>U</v>
      </c>
      <c r="J2036" t="s">
        <v>7876</v>
      </c>
      <c r="K2036">
        <v>440</v>
      </c>
      <c r="L2036" t="str">
        <f>IF(J2036="QFN",VLOOKUP(A2036,'Frame item'!A:D,4,0),"")</f>
        <v/>
      </c>
    </row>
    <row r="2037" spans="1:12">
      <c r="A2037" t="s">
        <v>2647</v>
      </c>
      <c r="B2037" t="s">
        <v>2646</v>
      </c>
      <c r="C2037" t="s">
        <v>7511</v>
      </c>
      <c r="D2037" t="str">
        <f t="shared" si="190"/>
        <v>N</v>
      </c>
      <c r="E2037" t="str">
        <f t="shared" si="191"/>
        <v>Q</v>
      </c>
      <c r="F2037" t="str">
        <f t="shared" si="194"/>
        <v>E</v>
      </c>
      <c r="G2037" t="str">
        <f t="shared" si="192"/>
        <v>1</v>
      </c>
      <c r="H2037" t="str">
        <f t="shared" si="193"/>
        <v>2</v>
      </c>
      <c r="I2037" t="str">
        <f t="shared" si="195"/>
        <v>U</v>
      </c>
      <c r="J2037" t="s">
        <v>7876</v>
      </c>
      <c r="K2037">
        <v>440</v>
      </c>
      <c r="L2037" t="str">
        <f>IF(J2037="QFN",VLOOKUP(A2037,'Frame item'!A:D,4,0),"")</f>
        <v/>
      </c>
    </row>
    <row r="2038" spans="1:12">
      <c r="A2038" t="s">
        <v>2649</v>
      </c>
      <c r="B2038" t="s">
        <v>2648</v>
      </c>
      <c r="C2038" t="s">
        <v>7511</v>
      </c>
      <c r="D2038" t="str">
        <f t="shared" si="190"/>
        <v>N</v>
      </c>
      <c r="E2038" t="str">
        <f t="shared" si="191"/>
        <v>Q</v>
      </c>
      <c r="F2038" t="str">
        <f t="shared" si="194"/>
        <v>E</v>
      </c>
      <c r="G2038" t="str">
        <f t="shared" si="192"/>
        <v>1</v>
      </c>
      <c r="H2038" t="str">
        <f t="shared" si="193"/>
        <v>2</v>
      </c>
      <c r="I2038" t="str">
        <f t="shared" si="195"/>
        <v>Z</v>
      </c>
      <c r="J2038" t="s">
        <v>7876</v>
      </c>
      <c r="K2038">
        <v>440</v>
      </c>
      <c r="L2038" t="str">
        <f>IF(J2038="QFN",VLOOKUP(A2038,'Frame item'!A:D,4,0),"")</f>
        <v/>
      </c>
    </row>
    <row r="2039" spans="1:12">
      <c r="A2039" t="s">
        <v>2650</v>
      </c>
      <c r="B2039" t="s">
        <v>2648</v>
      </c>
      <c r="C2039" t="s">
        <v>7511</v>
      </c>
      <c r="D2039" t="str">
        <f t="shared" si="190"/>
        <v>N</v>
      </c>
      <c r="E2039" t="str">
        <f t="shared" si="191"/>
        <v>Q</v>
      </c>
      <c r="F2039" t="str">
        <f t="shared" si="194"/>
        <v>E</v>
      </c>
      <c r="G2039" t="str">
        <f t="shared" si="192"/>
        <v>1</v>
      </c>
      <c r="H2039" t="str">
        <f t="shared" si="193"/>
        <v>2</v>
      </c>
      <c r="I2039" t="str">
        <f t="shared" si="195"/>
        <v>Z</v>
      </c>
      <c r="J2039" t="s">
        <v>7876</v>
      </c>
      <c r="K2039">
        <v>440</v>
      </c>
      <c r="L2039" t="str">
        <f>IF(J2039="QFN",VLOOKUP(A2039,'Frame item'!A:D,4,0),"")</f>
        <v/>
      </c>
    </row>
    <row r="2040" spans="1:12">
      <c r="A2040" t="s">
        <v>2652</v>
      </c>
      <c r="B2040" t="s">
        <v>2651</v>
      </c>
      <c r="C2040" t="s">
        <v>7511</v>
      </c>
      <c r="D2040" t="str">
        <f t="shared" si="190"/>
        <v>N</v>
      </c>
      <c r="E2040" t="str">
        <f t="shared" si="191"/>
        <v>Q</v>
      </c>
      <c r="F2040" t="str">
        <f t="shared" si="194"/>
        <v>E</v>
      </c>
      <c r="G2040" t="str">
        <f t="shared" si="192"/>
        <v>1</v>
      </c>
      <c r="H2040" t="str">
        <f t="shared" si="193"/>
        <v>0</v>
      </c>
      <c r="I2040" t="str">
        <f t="shared" si="195"/>
        <v>A</v>
      </c>
      <c r="J2040" t="s">
        <v>7876</v>
      </c>
      <c r="K2040">
        <v>440</v>
      </c>
      <c r="L2040" t="str">
        <f>IF(J2040="QFN",VLOOKUP(A2040,'Frame item'!A:D,4,0),"")</f>
        <v/>
      </c>
    </row>
    <row r="2041" spans="1:12">
      <c r="A2041" t="s">
        <v>2653</v>
      </c>
      <c r="B2041" t="s">
        <v>2651</v>
      </c>
      <c r="C2041" t="s">
        <v>7511</v>
      </c>
      <c r="D2041" t="str">
        <f t="shared" si="190"/>
        <v>N</v>
      </c>
      <c r="E2041" t="str">
        <f t="shared" si="191"/>
        <v>Q</v>
      </c>
      <c r="F2041" t="str">
        <f t="shared" si="194"/>
        <v>E</v>
      </c>
      <c r="G2041" t="str">
        <f t="shared" si="192"/>
        <v>1</v>
      </c>
      <c r="H2041" t="str">
        <f t="shared" si="193"/>
        <v>0</v>
      </c>
      <c r="I2041" t="str">
        <f t="shared" si="195"/>
        <v>A</v>
      </c>
      <c r="J2041" t="s">
        <v>7876</v>
      </c>
      <c r="K2041">
        <v>440</v>
      </c>
      <c r="L2041" t="str">
        <f>IF(J2041="QFN",VLOOKUP(A2041,'Frame item'!A:D,4,0),"")</f>
        <v/>
      </c>
    </row>
    <row r="2042" spans="1:12">
      <c r="A2042" t="s">
        <v>2655</v>
      </c>
      <c r="B2042" t="s">
        <v>2654</v>
      </c>
      <c r="C2042" t="s">
        <v>7511</v>
      </c>
      <c r="D2042" t="str">
        <f t="shared" si="190"/>
        <v>N</v>
      </c>
      <c r="E2042" t="str">
        <f t="shared" si="191"/>
        <v>Q</v>
      </c>
      <c r="F2042" t="str">
        <f t="shared" si="194"/>
        <v>E</v>
      </c>
      <c r="G2042" t="str">
        <f t="shared" si="192"/>
        <v>A</v>
      </c>
      <c r="H2042" t="str">
        <f t="shared" si="193"/>
        <v>6</v>
      </c>
      <c r="I2042" t="str">
        <f t="shared" si="195"/>
        <v>A</v>
      </c>
      <c r="J2042" t="s">
        <v>7882</v>
      </c>
      <c r="K2042">
        <v>440</v>
      </c>
      <c r="L2042">
        <f>IF(J2042="QFN",VLOOKUP(A2042,'Frame item'!A:D,4,0),"")</f>
        <v>0</v>
      </c>
    </row>
    <row r="2043" spans="1:12">
      <c r="A2043" t="s">
        <v>2656</v>
      </c>
      <c r="B2043" t="s">
        <v>2654</v>
      </c>
      <c r="C2043" t="s">
        <v>7511</v>
      </c>
      <c r="D2043" t="str">
        <f t="shared" si="190"/>
        <v>N</v>
      </c>
      <c r="E2043" t="str">
        <f t="shared" si="191"/>
        <v>Q</v>
      </c>
      <c r="F2043" t="str">
        <f t="shared" si="194"/>
        <v>E</v>
      </c>
      <c r="G2043" t="str">
        <f t="shared" si="192"/>
        <v>A</v>
      </c>
      <c r="H2043" t="str">
        <f t="shared" si="193"/>
        <v>6</v>
      </c>
      <c r="I2043" t="str">
        <f t="shared" si="195"/>
        <v>A</v>
      </c>
      <c r="J2043" t="s">
        <v>7882</v>
      </c>
      <c r="K2043">
        <v>440</v>
      </c>
      <c r="L2043">
        <f>IF(J2043="QFN",VLOOKUP(A2043,'Frame item'!A:D,4,0),"")</f>
        <v>0</v>
      </c>
    </row>
    <row r="2044" spans="1:12">
      <c r="A2044" t="s">
        <v>2657</v>
      </c>
      <c r="B2044" t="s">
        <v>2654</v>
      </c>
      <c r="C2044" t="s">
        <v>7511</v>
      </c>
      <c r="D2044" t="str">
        <f t="shared" si="190"/>
        <v>N</v>
      </c>
      <c r="E2044" t="str">
        <f t="shared" si="191"/>
        <v>Q</v>
      </c>
      <c r="F2044" t="str">
        <f t="shared" si="194"/>
        <v>E</v>
      </c>
      <c r="G2044" t="str">
        <f t="shared" si="192"/>
        <v>A</v>
      </c>
      <c r="H2044" t="str">
        <f t="shared" si="193"/>
        <v>6</v>
      </c>
      <c r="I2044" t="str">
        <f t="shared" si="195"/>
        <v>A</v>
      </c>
      <c r="J2044" t="s">
        <v>7882</v>
      </c>
      <c r="K2044">
        <v>440</v>
      </c>
      <c r="L2044" t="str">
        <f>IF(J2044="QFN",VLOOKUP(A2044,'Frame item'!A:D,4,0),"")</f>
        <v>Copper</v>
      </c>
    </row>
    <row r="2045" spans="1:12">
      <c r="A2045" t="s">
        <v>2657</v>
      </c>
      <c r="B2045" t="s">
        <v>2658</v>
      </c>
      <c r="C2045" t="s">
        <v>7511</v>
      </c>
      <c r="D2045" t="str">
        <f t="shared" si="190"/>
        <v>N</v>
      </c>
      <c r="E2045" t="str">
        <f t="shared" si="191"/>
        <v>Q</v>
      </c>
      <c r="F2045" t="str">
        <f t="shared" si="194"/>
        <v>E</v>
      </c>
      <c r="G2045" t="str">
        <f t="shared" si="192"/>
        <v>A</v>
      </c>
      <c r="H2045" t="str">
        <f t="shared" si="193"/>
        <v>6</v>
      </c>
      <c r="I2045" t="str">
        <f t="shared" si="195"/>
        <v>U</v>
      </c>
      <c r="J2045" t="s">
        <v>7882</v>
      </c>
      <c r="K2045">
        <v>440</v>
      </c>
      <c r="L2045" t="str">
        <f>IF(J2045="QFN",VLOOKUP(A2045,'Frame item'!A:D,4,0),"")</f>
        <v>Copper</v>
      </c>
    </row>
    <row r="2046" spans="1:12">
      <c r="A2046" t="s">
        <v>2660</v>
      </c>
      <c r="B2046" t="s">
        <v>2659</v>
      </c>
      <c r="C2046" t="s">
        <v>7511</v>
      </c>
      <c r="D2046" t="str">
        <f t="shared" si="190"/>
        <v>N</v>
      </c>
      <c r="E2046" t="str">
        <f t="shared" si="191"/>
        <v>Q</v>
      </c>
      <c r="F2046" t="str">
        <f t="shared" si="194"/>
        <v>E</v>
      </c>
      <c r="G2046" t="str">
        <f t="shared" si="192"/>
        <v>A</v>
      </c>
      <c r="H2046" t="str">
        <f t="shared" si="193"/>
        <v>0</v>
      </c>
      <c r="I2046" t="str">
        <f t="shared" si="195"/>
        <v>A</v>
      </c>
      <c r="J2046" t="s">
        <v>7882</v>
      </c>
      <c r="K2046">
        <v>440</v>
      </c>
      <c r="L2046" t="str">
        <f>IF(J2046="QFN",VLOOKUP(A2046,'Frame item'!A:D,4,0),"")</f>
        <v>Copper</v>
      </c>
    </row>
    <row r="2047" spans="1:12">
      <c r="A2047" t="s">
        <v>2661</v>
      </c>
      <c r="B2047" t="s">
        <v>2659</v>
      </c>
      <c r="C2047" t="s">
        <v>7511</v>
      </c>
      <c r="D2047" t="str">
        <f t="shared" ref="D2047:D2110" si="196">MID(B2047,1,1)</f>
        <v>N</v>
      </c>
      <c r="E2047" t="str">
        <f t="shared" ref="E2047:E2110" si="197">MID(B2047,2,1)</f>
        <v>Q</v>
      </c>
      <c r="F2047" t="str">
        <f t="shared" si="194"/>
        <v>E</v>
      </c>
      <c r="G2047" t="str">
        <f t="shared" ref="G2047:G2110" si="198">MID(B2047,11,1)</f>
        <v>A</v>
      </c>
      <c r="H2047" t="str">
        <f t="shared" ref="H2047:H2110" si="199">MID(B2047,14,1)</f>
        <v>0</v>
      </c>
      <c r="I2047" t="str">
        <f t="shared" si="195"/>
        <v>A</v>
      </c>
      <c r="J2047" t="s">
        <v>7882</v>
      </c>
      <c r="K2047">
        <v>440</v>
      </c>
      <c r="L2047">
        <f>IF(J2047="QFN",VLOOKUP(A2047,'Frame item'!A:D,4,0),"")</f>
        <v>0</v>
      </c>
    </row>
    <row r="2048" spans="1:12">
      <c r="A2048" t="s">
        <v>2652</v>
      </c>
      <c r="B2048" t="s">
        <v>2659</v>
      </c>
      <c r="C2048" t="s">
        <v>7511</v>
      </c>
      <c r="D2048" t="str">
        <f t="shared" si="196"/>
        <v>N</v>
      </c>
      <c r="E2048" t="str">
        <f t="shared" si="197"/>
        <v>Q</v>
      </c>
      <c r="F2048" t="str">
        <f t="shared" si="194"/>
        <v>E</v>
      </c>
      <c r="G2048" t="str">
        <f t="shared" si="198"/>
        <v>A</v>
      </c>
      <c r="H2048" t="str">
        <f t="shared" si="199"/>
        <v>0</v>
      </c>
      <c r="I2048" t="str">
        <f t="shared" si="195"/>
        <v>A</v>
      </c>
      <c r="J2048" t="s">
        <v>7882</v>
      </c>
      <c r="K2048">
        <v>440</v>
      </c>
      <c r="L2048" t="str">
        <f>IF(J2048="QFN",VLOOKUP(A2048,'Frame item'!A:D,4,0),"")</f>
        <v>Copper</v>
      </c>
    </row>
    <row r="2049" spans="1:12">
      <c r="A2049" t="s">
        <v>2662</v>
      </c>
      <c r="B2049" t="s">
        <v>2659</v>
      </c>
      <c r="C2049" t="s">
        <v>7511</v>
      </c>
      <c r="D2049" t="str">
        <f t="shared" si="196"/>
        <v>N</v>
      </c>
      <c r="E2049" t="str">
        <f t="shared" si="197"/>
        <v>Q</v>
      </c>
      <c r="F2049" t="str">
        <f t="shared" si="194"/>
        <v>E</v>
      </c>
      <c r="G2049" t="str">
        <f t="shared" si="198"/>
        <v>A</v>
      </c>
      <c r="H2049" t="str">
        <f t="shared" si="199"/>
        <v>0</v>
      </c>
      <c r="I2049" t="str">
        <f t="shared" si="195"/>
        <v>A</v>
      </c>
      <c r="J2049" t="s">
        <v>7882</v>
      </c>
      <c r="K2049">
        <v>440</v>
      </c>
      <c r="L2049">
        <f>IF(J2049="QFN",VLOOKUP(A2049,'Frame item'!A:D,4,0),"")</f>
        <v>0</v>
      </c>
    </row>
    <row r="2050" spans="1:12">
      <c r="A2050" t="s">
        <v>2664</v>
      </c>
      <c r="B2050" t="s">
        <v>2663</v>
      </c>
      <c r="C2050" t="s">
        <v>7511</v>
      </c>
      <c r="D2050" t="str">
        <f t="shared" si="196"/>
        <v>N</v>
      </c>
      <c r="E2050" t="str">
        <f t="shared" si="197"/>
        <v>Q</v>
      </c>
      <c r="F2050" t="str">
        <f t="shared" si="194"/>
        <v>E</v>
      </c>
      <c r="G2050" t="str">
        <f t="shared" si="198"/>
        <v>A</v>
      </c>
      <c r="H2050" t="str">
        <f t="shared" si="199"/>
        <v>0</v>
      </c>
      <c r="I2050" t="str">
        <f t="shared" si="195"/>
        <v>B</v>
      </c>
      <c r="J2050" t="s">
        <v>7882</v>
      </c>
      <c r="K2050">
        <v>440</v>
      </c>
      <c r="L2050" t="str">
        <f>IF(J2050="QFN",VLOOKUP(A2050,'Frame item'!A:D,4,0),"")</f>
        <v>Full PPF</v>
      </c>
    </row>
    <row r="2051" spans="1:12">
      <c r="A2051" t="s">
        <v>2666</v>
      </c>
      <c r="B2051" t="s">
        <v>2665</v>
      </c>
      <c r="C2051" t="s">
        <v>7511</v>
      </c>
      <c r="D2051" t="str">
        <f t="shared" si="196"/>
        <v>N</v>
      </c>
      <c r="E2051" t="str">
        <f t="shared" si="197"/>
        <v>Q</v>
      </c>
      <c r="F2051" t="str">
        <f t="shared" ref="F2051:F2114" si="200">MID(B2051,7,1)</f>
        <v>E</v>
      </c>
      <c r="G2051" t="str">
        <f t="shared" si="198"/>
        <v>A</v>
      </c>
      <c r="H2051" t="str">
        <f t="shared" si="199"/>
        <v>0</v>
      </c>
      <c r="I2051" t="str">
        <f t="shared" ref="I2051:I2114" si="201">MID(B2051,15,1)</f>
        <v>D</v>
      </c>
      <c r="J2051" t="s">
        <v>7882</v>
      </c>
      <c r="K2051">
        <v>440</v>
      </c>
      <c r="L2051">
        <f>IF(J2051="QFN",VLOOKUP(A2051,'Frame item'!A:D,4,0),"")</f>
        <v>0</v>
      </c>
    </row>
    <row r="2052" spans="1:12">
      <c r="A2052" t="s">
        <v>2660</v>
      </c>
      <c r="B2052" t="s">
        <v>2667</v>
      </c>
      <c r="C2052" t="s">
        <v>7511</v>
      </c>
      <c r="D2052" t="str">
        <f t="shared" si="196"/>
        <v>N</v>
      </c>
      <c r="E2052" t="str">
        <f t="shared" si="197"/>
        <v>Q</v>
      </c>
      <c r="F2052" t="str">
        <f t="shared" si="200"/>
        <v>E</v>
      </c>
      <c r="G2052" t="str">
        <f t="shared" si="198"/>
        <v>A</v>
      </c>
      <c r="H2052" t="str">
        <f t="shared" si="199"/>
        <v>0</v>
      </c>
      <c r="I2052" t="str">
        <f t="shared" si="201"/>
        <v>K</v>
      </c>
      <c r="J2052" t="s">
        <v>7882</v>
      </c>
      <c r="K2052">
        <v>440</v>
      </c>
      <c r="L2052" t="str">
        <f>IF(J2052="QFN",VLOOKUP(A2052,'Frame item'!A:D,4,0),"")</f>
        <v>Copper</v>
      </c>
    </row>
    <row r="2053" spans="1:12">
      <c r="A2053" t="s">
        <v>2652</v>
      </c>
      <c r="B2053" t="s">
        <v>2667</v>
      </c>
      <c r="C2053" t="s">
        <v>7511</v>
      </c>
      <c r="D2053" t="str">
        <f t="shared" si="196"/>
        <v>N</v>
      </c>
      <c r="E2053" t="str">
        <f t="shared" si="197"/>
        <v>Q</v>
      </c>
      <c r="F2053" t="str">
        <f t="shared" si="200"/>
        <v>E</v>
      </c>
      <c r="G2053" t="str">
        <f t="shared" si="198"/>
        <v>A</v>
      </c>
      <c r="H2053" t="str">
        <f t="shared" si="199"/>
        <v>0</v>
      </c>
      <c r="I2053" t="str">
        <f t="shared" si="201"/>
        <v>K</v>
      </c>
      <c r="J2053" t="s">
        <v>7882</v>
      </c>
      <c r="K2053">
        <v>440</v>
      </c>
      <c r="L2053" t="str">
        <f>IF(J2053="QFN",VLOOKUP(A2053,'Frame item'!A:D,4,0),"")</f>
        <v>Copper</v>
      </c>
    </row>
    <row r="2054" spans="1:12">
      <c r="A2054" t="s">
        <v>2669</v>
      </c>
      <c r="B2054" t="s">
        <v>2668</v>
      </c>
      <c r="C2054" t="s">
        <v>7511</v>
      </c>
      <c r="D2054" t="str">
        <f t="shared" si="196"/>
        <v>N</v>
      </c>
      <c r="E2054" t="str">
        <f t="shared" si="197"/>
        <v>Q</v>
      </c>
      <c r="F2054" t="str">
        <f t="shared" si="200"/>
        <v>E</v>
      </c>
      <c r="G2054" t="str">
        <f t="shared" si="198"/>
        <v>A</v>
      </c>
      <c r="H2054" t="str">
        <f t="shared" si="199"/>
        <v>0</v>
      </c>
      <c r="I2054" t="str">
        <f t="shared" si="201"/>
        <v>P</v>
      </c>
      <c r="J2054" t="s">
        <v>7882</v>
      </c>
      <c r="K2054">
        <v>440</v>
      </c>
      <c r="L2054" t="str">
        <f>IF(J2054="QFN",VLOOKUP(A2054,'Frame item'!A:D,4,0),"")</f>
        <v>Full PPF</v>
      </c>
    </row>
    <row r="2055" spans="1:12">
      <c r="A2055" t="s">
        <v>2670</v>
      </c>
      <c r="B2055" t="s">
        <v>2668</v>
      </c>
      <c r="C2055" t="s">
        <v>7511</v>
      </c>
      <c r="D2055" t="str">
        <f t="shared" si="196"/>
        <v>N</v>
      </c>
      <c r="E2055" t="str">
        <f t="shared" si="197"/>
        <v>Q</v>
      </c>
      <c r="F2055" t="str">
        <f t="shared" si="200"/>
        <v>E</v>
      </c>
      <c r="G2055" t="str">
        <f t="shared" si="198"/>
        <v>A</v>
      </c>
      <c r="H2055" t="str">
        <f t="shared" si="199"/>
        <v>0</v>
      </c>
      <c r="I2055" t="str">
        <f t="shared" si="201"/>
        <v>P</v>
      </c>
      <c r="J2055" t="s">
        <v>7882</v>
      </c>
      <c r="K2055">
        <v>440</v>
      </c>
      <c r="L2055" t="str">
        <f>IF(J2055="QFN",VLOOKUP(A2055,'Frame item'!A:D,4,0),"")</f>
        <v>Full PPF</v>
      </c>
    </row>
    <row r="2056" spans="1:12">
      <c r="A2056" t="s">
        <v>2671</v>
      </c>
      <c r="B2056" t="s">
        <v>2668</v>
      </c>
      <c r="C2056" t="s">
        <v>7511</v>
      </c>
      <c r="D2056" t="str">
        <f t="shared" si="196"/>
        <v>N</v>
      </c>
      <c r="E2056" t="str">
        <f t="shared" si="197"/>
        <v>Q</v>
      </c>
      <c r="F2056" t="str">
        <f t="shared" si="200"/>
        <v>E</v>
      </c>
      <c r="G2056" t="str">
        <f t="shared" si="198"/>
        <v>A</v>
      </c>
      <c r="H2056" t="str">
        <f t="shared" si="199"/>
        <v>0</v>
      </c>
      <c r="I2056" t="str">
        <f t="shared" si="201"/>
        <v>P</v>
      </c>
      <c r="J2056" t="s">
        <v>7882</v>
      </c>
      <c r="K2056">
        <v>440</v>
      </c>
      <c r="L2056" t="str">
        <f>IF(J2056="QFN",VLOOKUP(A2056,'Frame item'!A:D,4,0),"")</f>
        <v>Full PPF</v>
      </c>
    </row>
    <row r="2057" spans="1:12">
      <c r="A2057" t="s">
        <v>2672</v>
      </c>
      <c r="B2057" t="s">
        <v>2668</v>
      </c>
      <c r="C2057" t="s">
        <v>7511</v>
      </c>
      <c r="D2057" t="str">
        <f t="shared" si="196"/>
        <v>N</v>
      </c>
      <c r="E2057" t="str">
        <f t="shared" si="197"/>
        <v>Q</v>
      </c>
      <c r="F2057" t="str">
        <f t="shared" si="200"/>
        <v>E</v>
      </c>
      <c r="G2057" t="str">
        <f t="shared" si="198"/>
        <v>A</v>
      </c>
      <c r="H2057" t="str">
        <f t="shared" si="199"/>
        <v>0</v>
      </c>
      <c r="I2057" t="str">
        <f t="shared" si="201"/>
        <v>P</v>
      </c>
      <c r="J2057" t="s">
        <v>7882</v>
      </c>
      <c r="K2057">
        <v>440</v>
      </c>
      <c r="L2057" t="str">
        <f>IF(J2057="QFN",VLOOKUP(A2057,'Frame item'!A:D,4,0),"")</f>
        <v>Full PPF</v>
      </c>
    </row>
    <row r="2058" spans="1:12">
      <c r="A2058" t="s">
        <v>2673</v>
      </c>
      <c r="B2058" t="s">
        <v>2668</v>
      </c>
      <c r="C2058" t="s">
        <v>7511</v>
      </c>
      <c r="D2058" t="str">
        <f t="shared" si="196"/>
        <v>N</v>
      </c>
      <c r="E2058" t="str">
        <f t="shared" si="197"/>
        <v>Q</v>
      </c>
      <c r="F2058" t="str">
        <f t="shared" si="200"/>
        <v>E</v>
      </c>
      <c r="G2058" t="str">
        <f t="shared" si="198"/>
        <v>A</v>
      </c>
      <c r="H2058" t="str">
        <f t="shared" si="199"/>
        <v>0</v>
      </c>
      <c r="I2058" t="str">
        <f t="shared" si="201"/>
        <v>P</v>
      </c>
      <c r="J2058" t="s">
        <v>7882</v>
      </c>
      <c r="K2058">
        <v>440</v>
      </c>
      <c r="L2058" t="str">
        <f>IF(J2058="QFN",VLOOKUP(A2058,'Frame item'!A:D,4,0),"")</f>
        <v>Full PPF</v>
      </c>
    </row>
    <row r="2059" spans="1:12">
      <c r="A2059" t="s">
        <v>2674</v>
      </c>
      <c r="B2059" t="s">
        <v>2668</v>
      </c>
      <c r="C2059" t="s">
        <v>7511</v>
      </c>
      <c r="D2059" t="str">
        <f t="shared" si="196"/>
        <v>N</v>
      </c>
      <c r="E2059" t="str">
        <f t="shared" si="197"/>
        <v>Q</v>
      </c>
      <c r="F2059" t="str">
        <f t="shared" si="200"/>
        <v>E</v>
      </c>
      <c r="G2059" t="str">
        <f t="shared" si="198"/>
        <v>A</v>
      </c>
      <c r="H2059" t="str">
        <f t="shared" si="199"/>
        <v>0</v>
      </c>
      <c r="I2059" t="str">
        <f t="shared" si="201"/>
        <v>P</v>
      </c>
      <c r="J2059" t="s">
        <v>7882</v>
      </c>
      <c r="K2059">
        <v>440</v>
      </c>
      <c r="L2059" t="str">
        <f>IF(J2059="QFN",VLOOKUP(A2059,'Frame item'!A:D,4,0),"")</f>
        <v>Full PPF</v>
      </c>
    </row>
    <row r="2060" spans="1:12">
      <c r="A2060" t="s">
        <v>2666</v>
      </c>
      <c r="B2060" t="s">
        <v>2668</v>
      </c>
      <c r="C2060" t="s">
        <v>7511</v>
      </c>
      <c r="D2060" t="str">
        <f t="shared" si="196"/>
        <v>N</v>
      </c>
      <c r="E2060" t="str">
        <f t="shared" si="197"/>
        <v>Q</v>
      </c>
      <c r="F2060" t="str">
        <f t="shared" si="200"/>
        <v>E</v>
      </c>
      <c r="G2060" t="str">
        <f t="shared" si="198"/>
        <v>A</v>
      </c>
      <c r="H2060" t="str">
        <f t="shared" si="199"/>
        <v>0</v>
      </c>
      <c r="I2060" t="str">
        <f t="shared" si="201"/>
        <v>P</v>
      </c>
      <c r="J2060" t="s">
        <v>7882</v>
      </c>
      <c r="K2060">
        <v>440</v>
      </c>
      <c r="L2060">
        <f>IF(J2060="QFN",VLOOKUP(A2060,'Frame item'!A:D,4,0),"")</f>
        <v>0</v>
      </c>
    </row>
    <row r="2061" spans="1:12">
      <c r="A2061" t="s">
        <v>2664</v>
      </c>
      <c r="B2061" t="s">
        <v>2668</v>
      </c>
      <c r="C2061" t="s">
        <v>7511</v>
      </c>
      <c r="D2061" t="str">
        <f t="shared" si="196"/>
        <v>N</v>
      </c>
      <c r="E2061" t="str">
        <f t="shared" si="197"/>
        <v>Q</v>
      </c>
      <c r="F2061" t="str">
        <f t="shared" si="200"/>
        <v>E</v>
      </c>
      <c r="G2061" t="str">
        <f t="shared" si="198"/>
        <v>A</v>
      </c>
      <c r="H2061" t="str">
        <f t="shared" si="199"/>
        <v>0</v>
      </c>
      <c r="I2061" t="str">
        <f t="shared" si="201"/>
        <v>P</v>
      </c>
      <c r="J2061" t="s">
        <v>7882</v>
      </c>
      <c r="K2061">
        <v>440</v>
      </c>
      <c r="L2061" t="str">
        <f>IF(J2061="QFN",VLOOKUP(A2061,'Frame item'!A:D,4,0),"")</f>
        <v>Full PPF</v>
      </c>
    </row>
    <row r="2062" spans="1:12">
      <c r="A2062" t="s">
        <v>2676</v>
      </c>
      <c r="B2062" t="s">
        <v>2675</v>
      </c>
      <c r="C2062" t="s">
        <v>7511</v>
      </c>
      <c r="D2062" t="str">
        <f t="shared" si="196"/>
        <v>N</v>
      </c>
      <c r="E2062" t="str">
        <f t="shared" si="197"/>
        <v>Q</v>
      </c>
      <c r="F2062" t="str">
        <f t="shared" si="200"/>
        <v>E</v>
      </c>
      <c r="G2062" t="str">
        <f t="shared" si="198"/>
        <v>B</v>
      </c>
      <c r="H2062" t="str">
        <f t="shared" si="199"/>
        <v>8</v>
      </c>
      <c r="I2062" t="str">
        <f t="shared" si="201"/>
        <v>A</v>
      </c>
      <c r="J2062" t="s">
        <v>7882</v>
      </c>
      <c r="K2062">
        <v>440</v>
      </c>
      <c r="L2062" t="str">
        <f>IF(J2062="QFN",VLOOKUP(A2062,'Frame item'!A:D,4,0),"")</f>
        <v>Copper</v>
      </c>
    </row>
    <row r="2063" spans="1:12">
      <c r="A2063" t="s">
        <v>2677</v>
      </c>
      <c r="B2063" t="s">
        <v>2675</v>
      </c>
      <c r="C2063" t="s">
        <v>7511</v>
      </c>
      <c r="D2063" t="str">
        <f t="shared" si="196"/>
        <v>N</v>
      </c>
      <c r="E2063" t="str">
        <f t="shared" si="197"/>
        <v>Q</v>
      </c>
      <c r="F2063" t="str">
        <f t="shared" si="200"/>
        <v>E</v>
      </c>
      <c r="G2063" t="str">
        <f t="shared" si="198"/>
        <v>B</v>
      </c>
      <c r="H2063" t="str">
        <f t="shared" si="199"/>
        <v>8</v>
      </c>
      <c r="I2063" t="str">
        <f t="shared" si="201"/>
        <v>A</v>
      </c>
      <c r="J2063" t="s">
        <v>7882</v>
      </c>
      <c r="K2063">
        <v>440</v>
      </c>
      <c r="L2063" t="str">
        <f>IF(J2063="QFN",VLOOKUP(A2063,'Frame item'!A:D,4,0),"")</f>
        <v>Copper</v>
      </c>
    </row>
    <row r="2064" spans="1:12">
      <c r="A2064" t="s">
        <v>1119</v>
      </c>
      <c r="B2064" t="s">
        <v>2675</v>
      </c>
      <c r="C2064" t="s">
        <v>7511</v>
      </c>
      <c r="D2064" t="str">
        <f t="shared" si="196"/>
        <v>N</v>
      </c>
      <c r="E2064" t="str">
        <f t="shared" si="197"/>
        <v>Q</v>
      </c>
      <c r="F2064" t="str">
        <f t="shared" si="200"/>
        <v>E</v>
      </c>
      <c r="G2064" t="str">
        <f t="shared" si="198"/>
        <v>B</v>
      </c>
      <c r="H2064" t="str">
        <f t="shared" si="199"/>
        <v>8</v>
      </c>
      <c r="I2064" t="str">
        <f t="shared" si="201"/>
        <v>A</v>
      </c>
      <c r="J2064" t="s">
        <v>7882</v>
      </c>
      <c r="K2064">
        <v>440</v>
      </c>
      <c r="L2064" t="str">
        <f>IF(J2064="QFN",VLOOKUP(A2064,'Frame item'!A:D,4,0),"")</f>
        <v>Copper</v>
      </c>
    </row>
    <row r="2065" spans="1:12">
      <c r="A2065" t="s">
        <v>2678</v>
      </c>
      <c r="B2065" t="s">
        <v>2675</v>
      </c>
      <c r="C2065" t="s">
        <v>7511</v>
      </c>
      <c r="D2065" t="str">
        <f t="shared" si="196"/>
        <v>N</v>
      </c>
      <c r="E2065" t="str">
        <f t="shared" si="197"/>
        <v>Q</v>
      </c>
      <c r="F2065" t="str">
        <f t="shared" si="200"/>
        <v>E</v>
      </c>
      <c r="G2065" t="str">
        <f t="shared" si="198"/>
        <v>B</v>
      </c>
      <c r="H2065" t="str">
        <f t="shared" si="199"/>
        <v>8</v>
      </c>
      <c r="I2065" t="str">
        <f t="shared" si="201"/>
        <v>A</v>
      </c>
      <c r="J2065" t="s">
        <v>7882</v>
      </c>
      <c r="K2065">
        <v>440</v>
      </c>
      <c r="L2065">
        <f>IF(J2065="QFN",VLOOKUP(A2065,'Frame item'!A:D,4,0),"")</f>
        <v>0</v>
      </c>
    </row>
    <row r="2066" spans="1:12">
      <c r="A2066" t="s">
        <v>2679</v>
      </c>
      <c r="B2066" t="s">
        <v>2675</v>
      </c>
      <c r="C2066" t="s">
        <v>7511</v>
      </c>
      <c r="D2066" t="str">
        <f t="shared" si="196"/>
        <v>N</v>
      </c>
      <c r="E2066" t="str">
        <f t="shared" si="197"/>
        <v>Q</v>
      </c>
      <c r="F2066" t="str">
        <f t="shared" si="200"/>
        <v>E</v>
      </c>
      <c r="G2066" t="str">
        <f t="shared" si="198"/>
        <v>B</v>
      </c>
      <c r="H2066" t="str">
        <f t="shared" si="199"/>
        <v>8</v>
      </c>
      <c r="I2066" t="str">
        <f t="shared" si="201"/>
        <v>A</v>
      </c>
      <c r="J2066" t="s">
        <v>7882</v>
      </c>
      <c r="K2066">
        <v>440</v>
      </c>
      <c r="L2066">
        <f>IF(J2066="QFN",VLOOKUP(A2066,'Frame item'!A:D,4,0),"")</f>
        <v>0</v>
      </c>
    </row>
    <row r="2067" spans="1:12">
      <c r="A2067" t="s">
        <v>2680</v>
      </c>
      <c r="B2067" t="s">
        <v>2675</v>
      </c>
      <c r="C2067" t="s">
        <v>7511</v>
      </c>
      <c r="D2067" t="str">
        <f t="shared" si="196"/>
        <v>N</v>
      </c>
      <c r="E2067" t="str">
        <f t="shared" si="197"/>
        <v>Q</v>
      </c>
      <c r="F2067" t="str">
        <f t="shared" si="200"/>
        <v>E</v>
      </c>
      <c r="G2067" t="str">
        <f t="shared" si="198"/>
        <v>B</v>
      </c>
      <c r="H2067" t="str">
        <f t="shared" si="199"/>
        <v>8</v>
      </c>
      <c r="I2067" t="str">
        <f t="shared" si="201"/>
        <v>A</v>
      </c>
      <c r="J2067" t="s">
        <v>7882</v>
      </c>
      <c r="K2067">
        <v>440</v>
      </c>
      <c r="L2067">
        <f>IF(J2067="QFN",VLOOKUP(A2067,'Frame item'!A:D,4,0),"")</f>
        <v>0</v>
      </c>
    </row>
    <row r="2068" spans="1:12">
      <c r="A2068" t="s">
        <v>2681</v>
      </c>
      <c r="B2068" t="s">
        <v>2675</v>
      </c>
      <c r="C2068" t="s">
        <v>7511</v>
      </c>
      <c r="D2068" t="str">
        <f t="shared" si="196"/>
        <v>N</v>
      </c>
      <c r="E2068" t="str">
        <f t="shared" si="197"/>
        <v>Q</v>
      </c>
      <c r="F2068" t="str">
        <f t="shared" si="200"/>
        <v>E</v>
      </c>
      <c r="G2068" t="str">
        <f t="shared" si="198"/>
        <v>B</v>
      </c>
      <c r="H2068" t="str">
        <f t="shared" si="199"/>
        <v>8</v>
      </c>
      <c r="I2068" t="str">
        <f t="shared" si="201"/>
        <v>A</v>
      </c>
      <c r="J2068" t="s">
        <v>7882</v>
      </c>
      <c r="K2068">
        <v>440</v>
      </c>
      <c r="L2068">
        <f>IF(J2068="QFN",VLOOKUP(A2068,'Frame item'!A:D,4,0),"")</f>
        <v>0</v>
      </c>
    </row>
    <row r="2069" spans="1:12">
      <c r="A2069" t="s">
        <v>2618</v>
      </c>
      <c r="B2069" t="s">
        <v>2675</v>
      </c>
      <c r="C2069" t="s">
        <v>7511</v>
      </c>
      <c r="D2069" t="str">
        <f t="shared" si="196"/>
        <v>N</v>
      </c>
      <c r="E2069" t="str">
        <f t="shared" si="197"/>
        <v>Q</v>
      </c>
      <c r="F2069" t="str">
        <f t="shared" si="200"/>
        <v>E</v>
      </c>
      <c r="G2069" t="str">
        <f t="shared" si="198"/>
        <v>B</v>
      </c>
      <c r="H2069" t="str">
        <f t="shared" si="199"/>
        <v>8</v>
      </c>
      <c r="I2069" t="str">
        <f t="shared" si="201"/>
        <v>A</v>
      </c>
      <c r="J2069" t="s">
        <v>7882</v>
      </c>
      <c r="K2069">
        <v>440</v>
      </c>
      <c r="L2069" t="str">
        <f>IF(J2069="QFN",VLOOKUP(A2069,'Frame item'!A:D,4,0),"")</f>
        <v>Copper</v>
      </c>
    </row>
    <row r="2070" spans="1:12">
      <c r="A2070" t="s">
        <v>2683</v>
      </c>
      <c r="B2070" t="s">
        <v>2682</v>
      </c>
      <c r="C2070" t="s">
        <v>7511</v>
      </c>
      <c r="D2070" t="str">
        <f t="shared" si="196"/>
        <v>N</v>
      </c>
      <c r="E2070" t="str">
        <f t="shared" si="197"/>
        <v>Q</v>
      </c>
      <c r="F2070" t="str">
        <f t="shared" si="200"/>
        <v>E</v>
      </c>
      <c r="G2070" t="str">
        <f t="shared" si="198"/>
        <v>B</v>
      </c>
      <c r="H2070" t="str">
        <f t="shared" si="199"/>
        <v>8</v>
      </c>
      <c r="I2070" t="str">
        <f t="shared" si="201"/>
        <v>D</v>
      </c>
      <c r="J2070" t="s">
        <v>7882</v>
      </c>
      <c r="K2070">
        <v>440</v>
      </c>
      <c r="L2070" t="str">
        <f>IF(J2070="QFN",VLOOKUP(A2070,'Frame item'!A:D,4,0),"")</f>
        <v>Full PPF</v>
      </c>
    </row>
    <row r="2071" spans="1:12">
      <c r="A2071" t="s">
        <v>2684</v>
      </c>
      <c r="B2071" t="s">
        <v>2682</v>
      </c>
      <c r="C2071" t="s">
        <v>7511</v>
      </c>
      <c r="D2071" t="str">
        <f t="shared" si="196"/>
        <v>N</v>
      </c>
      <c r="E2071" t="str">
        <f t="shared" si="197"/>
        <v>Q</v>
      </c>
      <c r="F2071" t="str">
        <f t="shared" si="200"/>
        <v>E</v>
      </c>
      <c r="G2071" t="str">
        <f t="shared" si="198"/>
        <v>B</v>
      </c>
      <c r="H2071" t="str">
        <f t="shared" si="199"/>
        <v>8</v>
      </c>
      <c r="I2071" t="str">
        <f t="shared" si="201"/>
        <v>D</v>
      </c>
      <c r="J2071" t="s">
        <v>7882</v>
      </c>
      <c r="K2071">
        <v>440</v>
      </c>
      <c r="L2071" t="str">
        <f>IF(J2071="QFN",VLOOKUP(A2071,'Frame item'!A:D,4,0),"")</f>
        <v>Full PPF</v>
      </c>
    </row>
    <row r="2072" spans="1:12">
      <c r="A2072" t="s">
        <v>2677</v>
      </c>
      <c r="B2072" t="s">
        <v>2685</v>
      </c>
      <c r="C2072" t="s">
        <v>7511</v>
      </c>
      <c r="D2072" t="str">
        <f t="shared" si="196"/>
        <v>N</v>
      </c>
      <c r="E2072" t="str">
        <f t="shared" si="197"/>
        <v>Q</v>
      </c>
      <c r="F2072" t="str">
        <f t="shared" si="200"/>
        <v>E</v>
      </c>
      <c r="G2072" t="str">
        <f t="shared" si="198"/>
        <v>B</v>
      </c>
      <c r="H2072" t="str">
        <f t="shared" si="199"/>
        <v>8</v>
      </c>
      <c r="I2072" t="str">
        <f t="shared" si="201"/>
        <v>K</v>
      </c>
      <c r="J2072" t="s">
        <v>7882</v>
      </c>
      <c r="K2072">
        <v>440</v>
      </c>
      <c r="L2072" t="str">
        <f>IF(J2072="QFN",VLOOKUP(A2072,'Frame item'!A:D,4,0),"")</f>
        <v>Copper</v>
      </c>
    </row>
    <row r="2073" spans="1:12">
      <c r="A2073" t="s">
        <v>2686</v>
      </c>
      <c r="B2073" t="s">
        <v>2685</v>
      </c>
      <c r="C2073" t="s">
        <v>7511</v>
      </c>
      <c r="D2073" t="str">
        <f t="shared" si="196"/>
        <v>N</v>
      </c>
      <c r="E2073" t="str">
        <f t="shared" si="197"/>
        <v>Q</v>
      </c>
      <c r="F2073" t="str">
        <f t="shared" si="200"/>
        <v>E</v>
      </c>
      <c r="G2073" t="str">
        <f t="shared" si="198"/>
        <v>B</v>
      </c>
      <c r="H2073" t="str">
        <f t="shared" si="199"/>
        <v>8</v>
      </c>
      <c r="I2073" t="str">
        <f t="shared" si="201"/>
        <v>K</v>
      </c>
      <c r="J2073" t="s">
        <v>7882</v>
      </c>
      <c r="K2073">
        <v>440</v>
      </c>
      <c r="L2073" t="str">
        <f>IF(J2073="QFN",VLOOKUP(A2073,'Frame item'!A:D,4,0),"")</f>
        <v>Copper</v>
      </c>
    </row>
    <row r="2074" spans="1:12">
      <c r="A2074" t="s">
        <v>2688</v>
      </c>
      <c r="B2074" t="s">
        <v>2687</v>
      </c>
      <c r="C2074" t="s">
        <v>7511</v>
      </c>
      <c r="D2074" t="str">
        <f t="shared" si="196"/>
        <v>N</v>
      </c>
      <c r="E2074" t="str">
        <f t="shared" si="197"/>
        <v>Q</v>
      </c>
      <c r="F2074" t="str">
        <f t="shared" si="200"/>
        <v>E</v>
      </c>
      <c r="G2074" t="str">
        <f t="shared" si="198"/>
        <v>B</v>
      </c>
      <c r="H2074" t="str">
        <f t="shared" si="199"/>
        <v>8</v>
      </c>
      <c r="I2074" t="str">
        <f t="shared" si="201"/>
        <v>P</v>
      </c>
      <c r="J2074" t="s">
        <v>7882</v>
      </c>
      <c r="K2074">
        <v>440</v>
      </c>
      <c r="L2074" t="str">
        <f>IF(J2074="QFN",VLOOKUP(A2074,'Frame item'!A:D,4,0),"")</f>
        <v>Selective PPF</v>
      </c>
    </row>
    <row r="2075" spans="1:12">
      <c r="A2075" t="s">
        <v>2683</v>
      </c>
      <c r="B2075" t="s">
        <v>2687</v>
      </c>
      <c r="C2075" t="s">
        <v>7511</v>
      </c>
      <c r="D2075" t="str">
        <f t="shared" si="196"/>
        <v>N</v>
      </c>
      <c r="E2075" t="str">
        <f t="shared" si="197"/>
        <v>Q</v>
      </c>
      <c r="F2075" t="str">
        <f t="shared" si="200"/>
        <v>E</v>
      </c>
      <c r="G2075" t="str">
        <f t="shared" si="198"/>
        <v>B</v>
      </c>
      <c r="H2075" t="str">
        <f t="shared" si="199"/>
        <v>8</v>
      </c>
      <c r="I2075" t="str">
        <f t="shared" si="201"/>
        <v>P</v>
      </c>
      <c r="J2075" t="s">
        <v>7882</v>
      </c>
      <c r="K2075">
        <v>440</v>
      </c>
      <c r="L2075" t="str">
        <f>IF(J2075="QFN",VLOOKUP(A2075,'Frame item'!A:D,4,0),"")</f>
        <v>Full PPF</v>
      </c>
    </row>
    <row r="2076" spans="1:12">
      <c r="A2076" t="s">
        <v>2689</v>
      </c>
      <c r="B2076" t="s">
        <v>2687</v>
      </c>
      <c r="C2076" t="s">
        <v>7511</v>
      </c>
      <c r="D2076" t="str">
        <f t="shared" si="196"/>
        <v>N</v>
      </c>
      <c r="E2076" t="str">
        <f t="shared" si="197"/>
        <v>Q</v>
      </c>
      <c r="F2076" t="str">
        <f t="shared" si="200"/>
        <v>E</v>
      </c>
      <c r="G2076" t="str">
        <f t="shared" si="198"/>
        <v>B</v>
      </c>
      <c r="H2076" t="str">
        <f t="shared" si="199"/>
        <v>8</v>
      </c>
      <c r="I2076" t="str">
        <f t="shared" si="201"/>
        <v>P</v>
      </c>
      <c r="J2076" t="s">
        <v>7882</v>
      </c>
      <c r="K2076">
        <v>440</v>
      </c>
      <c r="L2076">
        <f>IF(J2076="QFN",VLOOKUP(A2076,'Frame item'!A:D,4,0),"")</f>
        <v>0</v>
      </c>
    </row>
    <row r="2077" spans="1:12">
      <c r="A2077" t="s">
        <v>2684</v>
      </c>
      <c r="B2077" t="s">
        <v>2687</v>
      </c>
      <c r="C2077" t="s">
        <v>7511</v>
      </c>
      <c r="D2077" t="str">
        <f t="shared" si="196"/>
        <v>N</v>
      </c>
      <c r="E2077" t="str">
        <f t="shared" si="197"/>
        <v>Q</v>
      </c>
      <c r="F2077" t="str">
        <f t="shared" si="200"/>
        <v>E</v>
      </c>
      <c r="G2077" t="str">
        <f t="shared" si="198"/>
        <v>B</v>
      </c>
      <c r="H2077" t="str">
        <f t="shared" si="199"/>
        <v>8</v>
      </c>
      <c r="I2077" t="str">
        <f t="shared" si="201"/>
        <v>P</v>
      </c>
      <c r="J2077" t="s">
        <v>7882</v>
      </c>
      <c r="K2077">
        <v>440</v>
      </c>
      <c r="L2077" t="str">
        <f>IF(J2077="QFN",VLOOKUP(A2077,'Frame item'!A:D,4,0),"")</f>
        <v>Full PPF</v>
      </c>
    </row>
    <row r="2078" spans="1:12">
      <c r="A2078" t="s">
        <v>2691</v>
      </c>
      <c r="B2078" t="s">
        <v>2690</v>
      </c>
      <c r="C2078" t="s">
        <v>7511</v>
      </c>
      <c r="D2078" t="str">
        <f t="shared" si="196"/>
        <v>N</v>
      </c>
      <c r="E2078" t="str">
        <f t="shared" si="197"/>
        <v>Q</v>
      </c>
      <c r="F2078" t="str">
        <f t="shared" si="200"/>
        <v>E</v>
      </c>
      <c r="G2078" t="str">
        <f t="shared" si="198"/>
        <v>B</v>
      </c>
      <c r="H2078" t="str">
        <f t="shared" si="199"/>
        <v>8</v>
      </c>
      <c r="I2078" t="str">
        <f t="shared" si="201"/>
        <v>U</v>
      </c>
      <c r="J2078" t="s">
        <v>7882</v>
      </c>
      <c r="K2078">
        <v>440</v>
      </c>
      <c r="L2078">
        <f>IF(J2078="QFN",VLOOKUP(A2078,'Frame item'!A:D,4,0),"")</f>
        <v>0</v>
      </c>
    </row>
    <row r="2079" spans="1:12">
      <c r="A2079" t="s">
        <v>2621</v>
      </c>
      <c r="B2079" t="s">
        <v>2690</v>
      </c>
      <c r="C2079" t="s">
        <v>7511</v>
      </c>
      <c r="D2079" t="str">
        <f t="shared" si="196"/>
        <v>N</v>
      </c>
      <c r="E2079" t="str">
        <f t="shared" si="197"/>
        <v>Q</v>
      </c>
      <c r="F2079" t="str">
        <f t="shared" si="200"/>
        <v>E</v>
      </c>
      <c r="G2079" t="str">
        <f t="shared" si="198"/>
        <v>B</v>
      </c>
      <c r="H2079" t="str">
        <f t="shared" si="199"/>
        <v>8</v>
      </c>
      <c r="I2079" t="str">
        <f t="shared" si="201"/>
        <v>U</v>
      </c>
      <c r="J2079" t="s">
        <v>7882</v>
      </c>
      <c r="K2079">
        <v>440</v>
      </c>
      <c r="L2079">
        <f>IF(J2079="QFN",VLOOKUP(A2079,'Frame item'!A:D,4,0),"")</f>
        <v>0</v>
      </c>
    </row>
    <row r="2080" spans="1:12">
      <c r="A2080" t="s">
        <v>2693</v>
      </c>
      <c r="B2080" t="s">
        <v>2692</v>
      </c>
      <c r="C2080" t="s">
        <v>7511</v>
      </c>
      <c r="D2080" t="str">
        <f t="shared" si="196"/>
        <v>N</v>
      </c>
      <c r="E2080" t="str">
        <f t="shared" si="197"/>
        <v>Q</v>
      </c>
      <c r="F2080" t="str">
        <f t="shared" si="200"/>
        <v>E</v>
      </c>
      <c r="G2080" t="str">
        <f t="shared" si="198"/>
        <v>B</v>
      </c>
      <c r="H2080" t="str">
        <f t="shared" si="199"/>
        <v>2</v>
      </c>
      <c r="I2080" t="str">
        <f t="shared" si="201"/>
        <v>A</v>
      </c>
      <c r="J2080" t="s">
        <v>7882</v>
      </c>
      <c r="K2080">
        <v>440</v>
      </c>
      <c r="L2080" t="str">
        <f>IF(J2080="QFN",VLOOKUP(A2080,'Frame item'!A:D,4,0),"")</f>
        <v>Copper</v>
      </c>
    </row>
    <row r="2081" spans="1:12">
      <c r="A2081" t="s">
        <v>2694</v>
      </c>
      <c r="B2081" t="s">
        <v>2692</v>
      </c>
      <c r="C2081" t="s">
        <v>7511</v>
      </c>
      <c r="D2081" t="str">
        <f t="shared" si="196"/>
        <v>N</v>
      </c>
      <c r="E2081" t="str">
        <f t="shared" si="197"/>
        <v>Q</v>
      </c>
      <c r="F2081" t="str">
        <f t="shared" si="200"/>
        <v>E</v>
      </c>
      <c r="G2081" t="str">
        <f t="shared" si="198"/>
        <v>B</v>
      </c>
      <c r="H2081" t="str">
        <f t="shared" si="199"/>
        <v>2</v>
      </c>
      <c r="I2081" t="str">
        <f t="shared" si="201"/>
        <v>A</v>
      </c>
      <c r="J2081" t="s">
        <v>7882</v>
      </c>
      <c r="K2081">
        <v>440</v>
      </c>
      <c r="L2081" t="str">
        <f>IF(J2081="QFN",VLOOKUP(A2081,'Frame item'!A:D,4,0),"")</f>
        <v>Copper</v>
      </c>
    </row>
    <row r="2082" spans="1:12">
      <c r="A2082" t="s">
        <v>2626</v>
      </c>
      <c r="B2082" t="s">
        <v>2692</v>
      </c>
      <c r="C2082" t="s">
        <v>7511</v>
      </c>
      <c r="D2082" t="str">
        <f t="shared" si="196"/>
        <v>N</v>
      </c>
      <c r="E2082" t="str">
        <f t="shared" si="197"/>
        <v>Q</v>
      </c>
      <c r="F2082" t="str">
        <f t="shared" si="200"/>
        <v>E</v>
      </c>
      <c r="G2082" t="str">
        <f t="shared" si="198"/>
        <v>B</v>
      </c>
      <c r="H2082" t="str">
        <f t="shared" si="199"/>
        <v>2</v>
      </c>
      <c r="I2082" t="str">
        <f t="shared" si="201"/>
        <v>A</v>
      </c>
      <c r="J2082" t="s">
        <v>7882</v>
      </c>
      <c r="K2082">
        <v>440</v>
      </c>
      <c r="L2082" t="str">
        <f>IF(J2082="QFN",VLOOKUP(A2082,'Frame item'!A:D,4,0),"")</f>
        <v>Copper</v>
      </c>
    </row>
    <row r="2083" spans="1:12">
      <c r="A2083" t="s">
        <v>2695</v>
      </c>
      <c r="B2083" t="s">
        <v>2692</v>
      </c>
      <c r="C2083" t="s">
        <v>7511</v>
      </c>
      <c r="D2083" t="str">
        <f t="shared" si="196"/>
        <v>N</v>
      </c>
      <c r="E2083" t="str">
        <f t="shared" si="197"/>
        <v>Q</v>
      </c>
      <c r="F2083" t="str">
        <f t="shared" si="200"/>
        <v>E</v>
      </c>
      <c r="G2083" t="str">
        <f t="shared" si="198"/>
        <v>B</v>
      </c>
      <c r="H2083" t="str">
        <f t="shared" si="199"/>
        <v>2</v>
      </c>
      <c r="I2083" t="str">
        <f t="shared" si="201"/>
        <v>A</v>
      </c>
      <c r="J2083" t="s">
        <v>7882</v>
      </c>
      <c r="K2083">
        <v>440</v>
      </c>
      <c r="L2083">
        <f>IF(J2083="QFN",VLOOKUP(A2083,'Frame item'!A:D,4,0),"")</f>
        <v>0</v>
      </c>
    </row>
    <row r="2084" spans="1:12">
      <c r="A2084" t="s">
        <v>2696</v>
      </c>
      <c r="B2084" t="s">
        <v>2692</v>
      </c>
      <c r="C2084" t="s">
        <v>7511</v>
      </c>
      <c r="D2084" t="str">
        <f t="shared" si="196"/>
        <v>N</v>
      </c>
      <c r="E2084" t="str">
        <f t="shared" si="197"/>
        <v>Q</v>
      </c>
      <c r="F2084" t="str">
        <f t="shared" si="200"/>
        <v>E</v>
      </c>
      <c r="G2084" t="str">
        <f t="shared" si="198"/>
        <v>B</v>
      </c>
      <c r="H2084" t="str">
        <f t="shared" si="199"/>
        <v>2</v>
      </c>
      <c r="I2084" t="str">
        <f t="shared" si="201"/>
        <v>A</v>
      </c>
      <c r="J2084" t="s">
        <v>7882</v>
      </c>
      <c r="K2084">
        <v>440</v>
      </c>
      <c r="L2084">
        <f>IF(J2084="QFN",VLOOKUP(A2084,'Frame item'!A:D,4,0),"")</f>
        <v>0</v>
      </c>
    </row>
    <row r="2085" spans="1:12">
      <c r="A2085" t="s">
        <v>2697</v>
      </c>
      <c r="B2085" t="s">
        <v>2692</v>
      </c>
      <c r="C2085" t="s">
        <v>7511</v>
      </c>
      <c r="D2085" t="str">
        <f t="shared" si="196"/>
        <v>N</v>
      </c>
      <c r="E2085" t="str">
        <f t="shared" si="197"/>
        <v>Q</v>
      </c>
      <c r="F2085" t="str">
        <f t="shared" si="200"/>
        <v>E</v>
      </c>
      <c r="G2085" t="str">
        <f t="shared" si="198"/>
        <v>B</v>
      </c>
      <c r="H2085" t="str">
        <f t="shared" si="199"/>
        <v>2</v>
      </c>
      <c r="I2085" t="str">
        <f t="shared" si="201"/>
        <v>A</v>
      </c>
      <c r="J2085" t="s">
        <v>7882</v>
      </c>
      <c r="K2085">
        <v>440</v>
      </c>
      <c r="L2085">
        <f>IF(J2085="QFN",VLOOKUP(A2085,'Frame item'!A:D,4,0),"")</f>
        <v>0</v>
      </c>
    </row>
    <row r="2086" spans="1:12">
      <c r="A2086" t="s">
        <v>2698</v>
      </c>
      <c r="B2086" t="s">
        <v>2692</v>
      </c>
      <c r="C2086" t="s">
        <v>7511</v>
      </c>
      <c r="D2086" t="str">
        <f t="shared" si="196"/>
        <v>N</v>
      </c>
      <c r="E2086" t="str">
        <f t="shared" si="197"/>
        <v>Q</v>
      </c>
      <c r="F2086" t="str">
        <f t="shared" si="200"/>
        <v>E</v>
      </c>
      <c r="G2086" t="str">
        <f t="shared" si="198"/>
        <v>B</v>
      </c>
      <c r="H2086" t="str">
        <f t="shared" si="199"/>
        <v>2</v>
      </c>
      <c r="I2086" t="str">
        <f t="shared" si="201"/>
        <v>A</v>
      </c>
      <c r="J2086" t="s">
        <v>7882</v>
      </c>
      <c r="K2086">
        <v>440</v>
      </c>
      <c r="L2086">
        <f>IF(J2086="QFN",VLOOKUP(A2086,'Frame item'!A:D,4,0),"")</f>
        <v>0</v>
      </c>
    </row>
    <row r="2087" spans="1:12">
      <c r="A2087" t="s">
        <v>2699</v>
      </c>
      <c r="B2087" t="s">
        <v>2692</v>
      </c>
      <c r="C2087" t="s">
        <v>7511</v>
      </c>
      <c r="D2087" t="str">
        <f t="shared" si="196"/>
        <v>N</v>
      </c>
      <c r="E2087" t="str">
        <f t="shared" si="197"/>
        <v>Q</v>
      </c>
      <c r="F2087" t="str">
        <f t="shared" si="200"/>
        <v>E</v>
      </c>
      <c r="G2087" t="str">
        <f t="shared" si="198"/>
        <v>B</v>
      </c>
      <c r="H2087" t="str">
        <f t="shared" si="199"/>
        <v>2</v>
      </c>
      <c r="I2087" t="str">
        <f t="shared" si="201"/>
        <v>A</v>
      </c>
      <c r="J2087" t="s">
        <v>7882</v>
      </c>
      <c r="K2087">
        <v>440</v>
      </c>
      <c r="L2087">
        <f>IF(J2087="QFN",VLOOKUP(A2087,'Frame item'!A:D,4,0),"")</f>
        <v>0</v>
      </c>
    </row>
    <row r="2088" spans="1:12">
      <c r="A2088" t="s">
        <v>2700</v>
      </c>
      <c r="B2088" t="s">
        <v>2692</v>
      </c>
      <c r="C2088" t="s">
        <v>7511</v>
      </c>
      <c r="D2088" t="str">
        <f t="shared" si="196"/>
        <v>N</v>
      </c>
      <c r="E2088" t="str">
        <f t="shared" si="197"/>
        <v>Q</v>
      </c>
      <c r="F2088" t="str">
        <f t="shared" si="200"/>
        <v>E</v>
      </c>
      <c r="G2088" t="str">
        <f t="shared" si="198"/>
        <v>B</v>
      </c>
      <c r="H2088" t="str">
        <f t="shared" si="199"/>
        <v>2</v>
      </c>
      <c r="I2088" t="str">
        <f t="shared" si="201"/>
        <v>A</v>
      </c>
      <c r="J2088" t="s">
        <v>7882</v>
      </c>
      <c r="K2088">
        <v>440</v>
      </c>
      <c r="L2088" t="str">
        <f>IF(J2088="QFN",VLOOKUP(A2088,'Frame item'!A:D,4,0),"")</f>
        <v>Copper</v>
      </c>
    </row>
    <row r="2089" spans="1:12">
      <c r="A2089" t="s">
        <v>2701</v>
      </c>
      <c r="B2089" t="s">
        <v>2692</v>
      </c>
      <c r="C2089" t="s">
        <v>7511</v>
      </c>
      <c r="D2089" t="str">
        <f t="shared" si="196"/>
        <v>N</v>
      </c>
      <c r="E2089" t="str">
        <f t="shared" si="197"/>
        <v>Q</v>
      </c>
      <c r="F2089" t="str">
        <f t="shared" si="200"/>
        <v>E</v>
      </c>
      <c r="G2089" t="str">
        <f t="shared" si="198"/>
        <v>B</v>
      </c>
      <c r="H2089" t="str">
        <f t="shared" si="199"/>
        <v>2</v>
      </c>
      <c r="I2089" t="str">
        <f t="shared" si="201"/>
        <v>A</v>
      </c>
      <c r="J2089" t="s">
        <v>7882</v>
      </c>
      <c r="K2089">
        <v>440</v>
      </c>
      <c r="L2089" t="str">
        <f>IF(J2089="QFN",VLOOKUP(A2089,'Frame item'!A:D,4,0),"")</f>
        <v>Copper</v>
      </c>
    </row>
    <row r="2090" spans="1:12">
      <c r="A2090" t="s">
        <v>2702</v>
      </c>
      <c r="B2090" t="s">
        <v>2692</v>
      </c>
      <c r="C2090" t="s">
        <v>7511</v>
      </c>
      <c r="D2090" t="str">
        <f t="shared" si="196"/>
        <v>N</v>
      </c>
      <c r="E2090" t="str">
        <f t="shared" si="197"/>
        <v>Q</v>
      </c>
      <c r="F2090" t="str">
        <f t="shared" si="200"/>
        <v>E</v>
      </c>
      <c r="G2090" t="str">
        <f t="shared" si="198"/>
        <v>B</v>
      </c>
      <c r="H2090" t="str">
        <f t="shared" si="199"/>
        <v>2</v>
      </c>
      <c r="I2090" t="str">
        <f t="shared" si="201"/>
        <v>A</v>
      </c>
      <c r="J2090" t="s">
        <v>7882</v>
      </c>
      <c r="K2090">
        <v>440</v>
      </c>
      <c r="L2090">
        <f>IF(J2090="QFN",VLOOKUP(A2090,'Frame item'!A:D,4,0),"")</f>
        <v>0</v>
      </c>
    </row>
    <row r="2091" spans="1:12">
      <c r="A2091" t="s">
        <v>2627</v>
      </c>
      <c r="B2091" t="s">
        <v>2692</v>
      </c>
      <c r="C2091" t="s">
        <v>7511</v>
      </c>
      <c r="D2091" t="str">
        <f t="shared" si="196"/>
        <v>N</v>
      </c>
      <c r="E2091" t="str">
        <f t="shared" si="197"/>
        <v>Q</v>
      </c>
      <c r="F2091" t="str">
        <f t="shared" si="200"/>
        <v>E</v>
      </c>
      <c r="G2091" t="str">
        <f t="shared" si="198"/>
        <v>B</v>
      </c>
      <c r="H2091" t="str">
        <f t="shared" si="199"/>
        <v>2</v>
      </c>
      <c r="I2091" t="str">
        <f t="shared" si="201"/>
        <v>A</v>
      </c>
      <c r="J2091" t="s">
        <v>7882</v>
      </c>
      <c r="K2091">
        <v>440</v>
      </c>
      <c r="L2091">
        <f>IF(J2091="QFN",VLOOKUP(A2091,'Frame item'!A:D,4,0),"")</f>
        <v>0</v>
      </c>
    </row>
    <row r="2092" spans="1:12">
      <c r="A2092" t="s">
        <v>2703</v>
      </c>
      <c r="B2092" t="s">
        <v>2692</v>
      </c>
      <c r="C2092" t="s">
        <v>7511</v>
      </c>
      <c r="D2092" t="str">
        <f t="shared" si="196"/>
        <v>N</v>
      </c>
      <c r="E2092" t="str">
        <f t="shared" si="197"/>
        <v>Q</v>
      </c>
      <c r="F2092" t="str">
        <f t="shared" si="200"/>
        <v>E</v>
      </c>
      <c r="G2092" t="str">
        <f t="shared" si="198"/>
        <v>B</v>
      </c>
      <c r="H2092" t="str">
        <f t="shared" si="199"/>
        <v>2</v>
      </c>
      <c r="I2092" t="str">
        <f t="shared" si="201"/>
        <v>A</v>
      </c>
      <c r="J2092" t="s">
        <v>7882</v>
      </c>
      <c r="K2092">
        <v>440</v>
      </c>
      <c r="L2092">
        <f>IF(J2092="QFN",VLOOKUP(A2092,'Frame item'!A:D,4,0),"")</f>
        <v>0</v>
      </c>
    </row>
    <row r="2093" spans="1:12">
      <c r="A2093" t="s">
        <v>2704</v>
      </c>
      <c r="B2093" t="s">
        <v>2692</v>
      </c>
      <c r="C2093" t="s">
        <v>7511</v>
      </c>
      <c r="D2093" t="str">
        <f t="shared" si="196"/>
        <v>N</v>
      </c>
      <c r="E2093" t="str">
        <f t="shared" si="197"/>
        <v>Q</v>
      </c>
      <c r="F2093" t="str">
        <f t="shared" si="200"/>
        <v>E</v>
      </c>
      <c r="G2093" t="str">
        <f t="shared" si="198"/>
        <v>B</v>
      </c>
      <c r="H2093" t="str">
        <f t="shared" si="199"/>
        <v>2</v>
      </c>
      <c r="I2093" t="str">
        <f t="shared" si="201"/>
        <v>A</v>
      </c>
      <c r="J2093" t="s">
        <v>7882</v>
      </c>
      <c r="K2093">
        <v>440</v>
      </c>
      <c r="L2093" t="str">
        <f>IF(J2093="QFN",VLOOKUP(A2093,'Frame item'!A:D,4,0),"")</f>
        <v>Copper</v>
      </c>
    </row>
    <row r="2094" spans="1:12">
      <c r="A2094" t="s">
        <v>2705</v>
      </c>
      <c r="B2094" t="s">
        <v>2692</v>
      </c>
      <c r="C2094" t="s">
        <v>7511</v>
      </c>
      <c r="D2094" t="str">
        <f t="shared" si="196"/>
        <v>N</v>
      </c>
      <c r="E2094" t="str">
        <f t="shared" si="197"/>
        <v>Q</v>
      </c>
      <c r="F2094" t="str">
        <f t="shared" si="200"/>
        <v>E</v>
      </c>
      <c r="G2094" t="str">
        <f t="shared" si="198"/>
        <v>B</v>
      </c>
      <c r="H2094" t="str">
        <f t="shared" si="199"/>
        <v>2</v>
      </c>
      <c r="I2094" t="str">
        <f t="shared" si="201"/>
        <v>A</v>
      </c>
      <c r="J2094" t="s">
        <v>7882</v>
      </c>
      <c r="K2094">
        <v>440</v>
      </c>
      <c r="L2094">
        <f>IF(J2094="QFN",VLOOKUP(A2094,'Frame item'!A:D,4,0),"")</f>
        <v>0</v>
      </c>
    </row>
    <row r="2095" spans="1:12">
      <c r="A2095" t="s">
        <v>2706</v>
      </c>
      <c r="B2095" t="s">
        <v>2692</v>
      </c>
      <c r="C2095" t="s">
        <v>7511</v>
      </c>
      <c r="D2095" t="str">
        <f t="shared" si="196"/>
        <v>N</v>
      </c>
      <c r="E2095" t="str">
        <f t="shared" si="197"/>
        <v>Q</v>
      </c>
      <c r="F2095" t="str">
        <f t="shared" si="200"/>
        <v>E</v>
      </c>
      <c r="G2095" t="str">
        <f t="shared" si="198"/>
        <v>B</v>
      </c>
      <c r="H2095" t="str">
        <f t="shared" si="199"/>
        <v>2</v>
      </c>
      <c r="I2095" t="str">
        <f t="shared" si="201"/>
        <v>A</v>
      </c>
      <c r="J2095" t="s">
        <v>7882</v>
      </c>
      <c r="K2095">
        <v>440</v>
      </c>
      <c r="L2095" t="str">
        <f>IF(J2095="QFN",VLOOKUP(A2095,'Frame item'!A:D,4,0),"")</f>
        <v>Copper</v>
      </c>
    </row>
    <row r="2096" spans="1:12">
      <c r="A2096" t="s">
        <v>2707</v>
      </c>
      <c r="B2096" t="s">
        <v>2692</v>
      </c>
      <c r="C2096" t="s">
        <v>7511</v>
      </c>
      <c r="D2096" t="str">
        <f t="shared" si="196"/>
        <v>N</v>
      </c>
      <c r="E2096" t="str">
        <f t="shared" si="197"/>
        <v>Q</v>
      </c>
      <c r="F2096" t="str">
        <f t="shared" si="200"/>
        <v>E</v>
      </c>
      <c r="G2096" t="str">
        <f t="shared" si="198"/>
        <v>B</v>
      </c>
      <c r="H2096" t="str">
        <f t="shared" si="199"/>
        <v>2</v>
      </c>
      <c r="I2096" t="str">
        <f t="shared" si="201"/>
        <v>A</v>
      </c>
      <c r="J2096" t="s">
        <v>7882</v>
      </c>
      <c r="K2096">
        <v>440</v>
      </c>
      <c r="L2096">
        <f>IF(J2096="QFN",VLOOKUP(A2096,'Frame item'!A:D,4,0),"")</f>
        <v>0</v>
      </c>
    </row>
    <row r="2097" spans="1:12">
      <c r="A2097" t="s">
        <v>2628</v>
      </c>
      <c r="B2097" t="s">
        <v>2692</v>
      </c>
      <c r="C2097" t="s">
        <v>7511</v>
      </c>
      <c r="D2097" t="str">
        <f t="shared" si="196"/>
        <v>N</v>
      </c>
      <c r="E2097" t="str">
        <f t="shared" si="197"/>
        <v>Q</v>
      </c>
      <c r="F2097" t="str">
        <f t="shared" si="200"/>
        <v>E</v>
      </c>
      <c r="G2097" t="str">
        <f t="shared" si="198"/>
        <v>B</v>
      </c>
      <c r="H2097" t="str">
        <f t="shared" si="199"/>
        <v>2</v>
      </c>
      <c r="I2097" t="str">
        <f t="shared" si="201"/>
        <v>A</v>
      </c>
      <c r="J2097" t="s">
        <v>7882</v>
      </c>
      <c r="K2097">
        <v>440</v>
      </c>
      <c r="L2097" t="str">
        <f>IF(J2097="QFN",VLOOKUP(A2097,'Frame item'!A:D,4,0),"")</f>
        <v>Copper</v>
      </c>
    </row>
    <row r="2098" spans="1:12">
      <c r="A2098" t="s">
        <v>2708</v>
      </c>
      <c r="B2098" t="s">
        <v>2692</v>
      </c>
      <c r="C2098" t="s">
        <v>7511</v>
      </c>
      <c r="D2098" t="str">
        <f t="shared" si="196"/>
        <v>N</v>
      </c>
      <c r="E2098" t="str">
        <f t="shared" si="197"/>
        <v>Q</v>
      </c>
      <c r="F2098" t="str">
        <f t="shared" si="200"/>
        <v>E</v>
      </c>
      <c r="G2098" t="str">
        <f t="shared" si="198"/>
        <v>B</v>
      </c>
      <c r="H2098" t="str">
        <f t="shared" si="199"/>
        <v>2</v>
      </c>
      <c r="I2098" t="str">
        <f t="shared" si="201"/>
        <v>A</v>
      </c>
      <c r="J2098" t="s">
        <v>7882</v>
      </c>
      <c r="K2098">
        <v>440</v>
      </c>
      <c r="L2098">
        <f>IF(J2098="QFN",VLOOKUP(A2098,'Frame item'!A:D,4,0),"")</f>
        <v>0</v>
      </c>
    </row>
    <row r="2099" spans="1:12">
      <c r="A2099" t="s">
        <v>1184</v>
      </c>
      <c r="B2099" t="s">
        <v>2692</v>
      </c>
      <c r="C2099" t="s">
        <v>7511</v>
      </c>
      <c r="D2099" t="str">
        <f t="shared" si="196"/>
        <v>N</v>
      </c>
      <c r="E2099" t="str">
        <f t="shared" si="197"/>
        <v>Q</v>
      </c>
      <c r="F2099" t="str">
        <f t="shared" si="200"/>
        <v>E</v>
      </c>
      <c r="G2099" t="str">
        <f t="shared" si="198"/>
        <v>B</v>
      </c>
      <c r="H2099" t="str">
        <f t="shared" si="199"/>
        <v>2</v>
      </c>
      <c r="I2099" t="str">
        <f t="shared" si="201"/>
        <v>A</v>
      </c>
      <c r="J2099" t="s">
        <v>7882</v>
      </c>
      <c r="K2099">
        <v>440</v>
      </c>
      <c r="L2099" t="str">
        <f>IF(J2099="QFN",VLOOKUP(A2099,'Frame item'!A:D,4,0),"")</f>
        <v>Copper</v>
      </c>
    </row>
    <row r="2100" spans="1:12">
      <c r="A2100" t="s">
        <v>2629</v>
      </c>
      <c r="B2100" t="s">
        <v>2692</v>
      </c>
      <c r="C2100" t="s">
        <v>7511</v>
      </c>
      <c r="D2100" t="str">
        <f t="shared" si="196"/>
        <v>N</v>
      </c>
      <c r="E2100" t="str">
        <f t="shared" si="197"/>
        <v>Q</v>
      </c>
      <c r="F2100" t="str">
        <f t="shared" si="200"/>
        <v>E</v>
      </c>
      <c r="G2100" t="str">
        <f t="shared" si="198"/>
        <v>B</v>
      </c>
      <c r="H2100" t="str">
        <f t="shared" si="199"/>
        <v>2</v>
      </c>
      <c r="I2100" t="str">
        <f t="shared" si="201"/>
        <v>A</v>
      </c>
      <c r="J2100" t="s">
        <v>7882</v>
      </c>
      <c r="K2100">
        <v>440</v>
      </c>
      <c r="L2100" t="str">
        <f>IF(J2100="QFN",VLOOKUP(A2100,'Frame item'!A:D,4,0),"")</f>
        <v>Copper</v>
      </c>
    </row>
    <row r="2101" spans="1:12">
      <c r="A2101" t="s">
        <v>2709</v>
      </c>
      <c r="B2101" t="s">
        <v>2692</v>
      </c>
      <c r="C2101" t="s">
        <v>7511</v>
      </c>
      <c r="D2101" t="str">
        <f t="shared" si="196"/>
        <v>N</v>
      </c>
      <c r="E2101" t="str">
        <f t="shared" si="197"/>
        <v>Q</v>
      </c>
      <c r="F2101" t="str">
        <f t="shared" si="200"/>
        <v>E</v>
      </c>
      <c r="G2101" t="str">
        <f t="shared" si="198"/>
        <v>B</v>
      </c>
      <c r="H2101" t="str">
        <f t="shared" si="199"/>
        <v>2</v>
      </c>
      <c r="I2101" t="str">
        <f t="shared" si="201"/>
        <v>A</v>
      </c>
      <c r="J2101" t="s">
        <v>7882</v>
      </c>
      <c r="K2101">
        <v>440</v>
      </c>
      <c r="L2101" t="str">
        <f>IF(J2101="QFN",VLOOKUP(A2101,'Frame item'!A:D,4,0),"")</f>
        <v>Copper</v>
      </c>
    </row>
    <row r="2102" spans="1:12">
      <c r="A2102" t="s">
        <v>2710</v>
      </c>
      <c r="B2102" t="s">
        <v>2692</v>
      </c>
      <c r="C2102" t="s">
        <v>7511</v>
      </c>
      <c r="D2102" t="str">
        <f t="shared" si="196"/>
        <v>N</v>
      </c>
      <c r="E2102" t="str">
        <f t="shared" si="197"/>
        <v>Q</v>
      </c>
      <c r="F2102" t="str">
        <f t="shared" si="200"/>
        <v>E</v>
      </c>
      <c r="G2102" t="str">
        <f t="shared" si="198"/>
        <v>B</v>
      </c>
      <c r="H2102" t="str">
        <f t="shared" si="199"/>
        <v>2</v>
      </c>
      <c r="I2102" t="str">
        <f t="shared" si="201"/>
        <v>A</v>
      </c>
      <c r="J2102" t="s">
        <v>7882</v>
      </c>
      <c r="K2102">
        <v>440</v>
      </c>
      <c r="L2102" t="str">
        <f>IF(J2102="QFN",VLOOKUP(A2102,'Frame item'!A:D,4,0),"")</f>
        <v>Copper</v>
      </c>
    </row>
    <row r="2103" spans="1:12">
      <c r="A2103" t="s">
        <v>2711</v>
      </c>
      <c r="B2103" t="s">
        <v>2692</v>
      </c>
      <c r="C2103" t="s">
        <v>7511</v>
      </c>
      <c r="D2103" t="str">
        <f t="shared" si="196"/>
        <v>N</v>
      </c>
      <c r="E2103" t="str">
        <f t="shared" si="197"/>
        <v>Q</v>
      </c>
      <c r="F2103" t="str">
        <f t="shared" si="200"/>
        <v>E</v>
      </c>
      <c r="G2103" t="str">
        <f t="shared" si="198"/>
        <v>B</v>
      </c>
      <c r="H2103" t="str">
        <f t="shared" si="199"/>
        <v>2</v>
      </c>
      <c r="I2103" t="str">
        <f t="shared" si="201"/>
        <v>A</v>
      </c>
      <c r="J2103" t="s">
        <v>7882</v>
      </c>
      <c r="K2103">
        <v>440</v>
      </c>
      <c r="L2103" t="str">
        <f>IF(J2103="QFN",VLOOKUP(A2103,'Frame item'!A:D,4,0),"")</f>
        <v>Copper</v>
      </c>
    </row>
    <row r="2104" spans="1:12">
      <c r="A2104" t="s">
        <v>2712</v>
      </c>
      <c r="B2104" t="s">
        <v>2692</v>
      </c>
      <c r="C2104" t="s">
        <v>7511</v>
      </c>
      <c r="D2104" t="str">
        <f t="shared" si="196"/>
        <v>N</v>
      </c>
      <c r="E2104" t="str">
        <f t="shared" si="197"/>
        <v>Q</v>
      </c>
      <c r="F2104" t="str">
        <f t="shared" si="200"/>
        <v>E</v>
      </c>
      <c r="G2104" t="str">
        <f t="shared" si="198"/>
        <v>B</v>
      </c>
      <c r="H2104" t="str">
        <f t="shared" si="199"/>
        <v>2</v>
      </c>
      <c r="I2104" t="str">
        <f t="shared" si="201"/>
        <v>A</v>
      </c>
      <c r="J2104" t="s">
        <v>7882</v>
      </c>
      <c r="K2104">
        <v>440</v>
      </c>
      <c r="L2104">
        <f>IF(J2104="QFN",VLOOKUP(A2104,'Frame item'!A:D,4,0),"")</f>
        <v>0</v>
      </c>
    </row>
    <row r="2105" spans="1:12">
      <c r="A2105" t="s">
        <v>2630</v>
      </c>
      <c r="B2105" t="s">
        <v>2692</v>
      </c>
      <c r="C2105" t="s">
        <v>7511</v>
      </c>
      <c r="D2105" t="str">
        <f t="shared" si="196"/>
        <v>N</v>
      </c>
      <c r="E2105" t="str">
        <f t="shared" si="197"/>
        <v>Q</v>
      </c>
      <c r="F2105" t="str">
        <f t="shared" si="200"/>
        <v>E</v>
      </c>
      <c r="G2105" t="str">
        <f t="shared" si="198"/>
        <v>B</v>
      </c>
      <c r="H2105" t="str">
        <f t="shared" si="199"/>
        <v>2</v>
      </c>
      <c r="I2105" t="str">
        <f t="shared" si="201"/>
        <v>A</v>
      </c>
      <c r="J2105" t="s">
        <v>7882</v>
      </c>
      <c r="K2105">
        <v>440</v>
      </c>
      <c r="L2105">
        <f>IF(J2105="QFN",VLOOKUP(A2105,'Frame item'!A:D,4,0),"")</f>
        <v>0</v>
      </c>
    </row>
    <row r="2106" spans="1:12">
      <c r="A2106" t="s">
        <v>2631</v>
      </c>
      <c r="B2106" t="s">
        <v>2692</v>
      </c>
      <c r="C2106" t="s">
        <v>7511</v>
      </c>
      <c r="D2106" t="str">
        <f t="shared" si="196"/>
        <v>N</v>
      </c>
      <c r="E2106" t="str">
        <f t="shared" si="197"/>
        <v>Q</v>
      </c>
      <c r="F2106" t="str">
        <f t="shared" si="200"/>
        <v>E</v>
      </c>
      <c r="G2106" t="str">
        <f t="shared" si="198"/>
        <v>B</v>
      </c>
      <c r="H2106" t="str">
        <f t="shared" si="199"/>
        <v>2</v>
      </c>
      <c r="I2106" t="str">
        <f t="shared" si="201"/>
        <v>A</v>
      </c>
      <c r="J2106" t="s">
        <v>7882</v>
      </c>
      <c r="K2106">
        <v>440</v>
      </c>
      <c r="L2106">
        <f>IF(J2106="QFN",VLOOKUP(A2106,'Frame item'!A:D,4,0),"")</f>
        <v>0</v>
      </c>
    </row>
    <row r="2107" spans="1:12">
      <c r="A2107" t="s">
        <v>2713</v>
      </c>
      <c r="B2107" t="s">
        <v>2692</v>
      </c>
      <c r="C2107" t="s">
        <v>7511</v>
      </c>
      <c r="D2107" t="str">
        <f t="shared" si="196"/>
        <v>N</v>
      </c>
      <c r="E2107" t="str">
        <f t="shared" si="197"/>
        <v>Q</v>
      </c>
      <c r="F2107" t="str">
        <f t="shared" si="200"/>
        <v>E</v>
      </c>
      <c r="G2107" t="str">
        <f t="shared" si="198"/>
        <v>B</v>
      </c>
      <c r="H2107" t="str">
        <f t="shared" si="199"/>
        <v>2</v>
      </c>
      <c r="I2107" t="str">
        <f t="shared" si="201"/>
        <v>A</v>
      </c>
      <c r="J2107" t="s">
        <v>7882</v>
      </c>
      <c r="K2107">
        <v>440</v>
      </c>
      <c r="L2107">
        <f>IF(J2107="QFN",VLOOKUP(A2107,'Frame item'!A:D,4,0),"")</f>
        <v>0</v>
      </c>
    </row>
    <row r="2108" spans="1:12">
      <c r="A2108" t="s">
        <v>2641</v>
      </c>
      <c r="B2108" t="s">
        <v>2692</v>
      </c>
      <c r="C2108" t="s">
        <v>7511</v>
      </c>
      <c r="D2108" t="str">
        <f t="shared" si="196"/>
        <v>N</v>
      </c>
      <c r="E2108" t="str">
        <f t="shared" si="197"/>
        <v>Q</v>
      </c>
      <c r="F2108" t="str">
        <f t="shared" si="200"/>
        <v>E</v>
      </c>
      <c r="G2108" t="str">
        <f t="shared" si="198"/>
        <v>B</v>
      </c>
      <c r="H2108" t="str">
        <f t="shared" si="199"/>
        <v>2</v>
      </c>
      <c r="I2108" t="str">
        <f t="shared" si="201"/>
        <v>A</v>
      </c>
      <c r="J2108" t="s">
        <v>7882</v>
      </c>
      <c r="K2108">
        <v>440</v>
      </c>
      <c r="L2108" t="str">
        <f>IF(J2108="QFN",VLOOKUP(A2108,'Frame item'!A:D,4,0),"")</f>
        <v>Copper</v>
      </c>
    </row>
    <row r="2109" spans="1:12">
      <c r="A2109" t="s">
        <v>1100</v>
      </c>
      <c r="B2109" t="s">
        <v>2692</v>
      </c>
      <c r="C2109" t="s">
        <v>7511</v>
      </c>
      <c r="D2109" t="str">
        <f t="shared" si="196"/>
        <v>N</v>
      </c>
      <c r="E2109" t="str">
        <f t="shared" si="197"/>
        <v>Q</v>
      </c>
      <c r="F2109" t="str">
        <f t="shared" si="200"/>
        <v>E</v>
      </c>
      <c r="G2109" t="str">
        <f t="shared" si="198"/>
        <v>B</v>
      </c>
      <c r="H2109" t="str">
        <f t="shared" si="199"/>
        <v>2</v>
      </c>
      <c r="I2109" t="str">
        <f t="shared" si="201"/>
        <v>A</v>
      </c>
      <c r="J2109" t="s">
        <v>7882</v>
      </c>
      <c r="K2109">
        <v>440</v>
      </c>
      <c r="L2109" t="str">
        <f>IF(J2109="QFN",VLOOKUP(A2109,'Frame item'!A:D,4,0),"")</f>
        <v>Copper</v>
      </c>
    </row>
    <row r="2110" spans="1:12">
      <c r="A2110" t="s">
        <v>2637</v>
      </c>
      <c r="B2110" t="s">
        <v>2692</v>
      </c>
      <c r="C2110" t="s">
        <v>7511</v>
      </c>
      <c r="D2110" t="str">
        <f t="shared" si="196"/>
        <v>N</v>
      </c>
      <c r="E2110" t="str">
        <f t="shared" si="197"/>
        <v>Q</v>
      </c>
      <c r="F2110" t="str">
        <f t="shared" si="200"/>
        <v>E</v>
      </c>
      <c r="G2110" t="str">
        <f t="shared" si="198"/>
        <v>B</v>
      </c>
      <c r="H2110" t="str">
        <f t="shared" si="199"/>
        <v>2</v>
      </c>
      <c r="I2110" t="str">
        <f t="shared" si="201"/>
        <v>A</v>
      </c>
      <c r="J2110" t="s">
        <v>7882</v>
      </c>
      <c r="K2110">
        <v>440</v>
      </c>
      <c r="L2110" t="str">
        <f>IF(J2110="QFN",VLOOKUP(A2110,'Frame item'!A:D,4,0),"")</f>
        <v>Copper</v>
      </c>
    </row>
    <row r="2111" spans="1:12">
      <c r="A2111" t="s">
        <v>1096</v>
      </c>
      <c r="B2111" t="s">
        <v>2714</v>
      </c>
      <c r="C2111" t="s">
        <v>7511</v>
      </c>
      <c r="D2111" t="str">
        <f t="shared" ref="D2111:D2174" si="202">MID(B2111,1,1)</f>
        <v>N</v>
      </c>
      <c r="E2111" t="str">
        <f t="shared" ref="E2111:E2174" si="203">MID(B2111,2,1)</f>
        <v>Q</v>
      </c>
      <c r="F2111" t="str">
        <f t="shared" si="200"/>
        <v>E</v>
      </c>
      <c r="G2111" t="str">
        <f t="shared" ref="G2111:G2174" si="204">MID(B2111,11,1)</f>
        <v>B</v>
      </c>
      <c r="H2111" t="str">
        <f t="shared" ref="H2111:H2174" si="205">MID(B2111,14,1)</f>
        <v>2</v>
      </c>
      <c r="I2111" t="str">
        <f t="shared" si="201"/>
        <v>B</v>
      </c>
      <c r="J2111" t="s">
        <v>7882</v>
      </c>
      <c r="K2111">
        <v>440</v>
      </c>
      <c r="L2111">
        <f>IF(J2111="QFN",VLOOKUP(A2111,'Frame item'!A:D,4,0),"")</f>
        <v>0</v>
      </c>
    </row>
    <row r="2112" spans="1:12">
      <c r="A2112" t="s">
        <v>1123</v>
      </c>
      <c r="B2112" t="s">
        <v>2715</v>
      </c>
      <c r="C2112" t="s">
        <v>7511</v>
      </c>
      <c r="D2112" t="str">
        <f t="shared" si="202"/>
        <v>N</v>
      </c>
      <c r="E2112" t="str">
        <f t="shared" si="203"/>
        <v>Q</v>
      </c>
      <c r="F2112" t="str">
        <f t="shared" si="200"/>
        <v>E</v>
      </c>
      <c r="G2112" t="str">
        <f t="shared" si="204"/>
        <v>B</v>
      </c>
      <c r="H2112" t="str">
        <f t="shared" si="205"/>
        <v>2</v>
      </c>
      <c r="I2112" t="str">
        <f t="shared" si="201"/>
        <v>D</v>
      </c>
      <c r="J2112" t="s">
        <v>7882</v>
      </c>
      <c r="K2112">
        <v>440</v>
      </c>
      <c r="L2112">
        <f>IF(J2112="QFN",VLOOKUP(A2112,'Frame item'!A:D,4,0),"")</f>
        <v>0</v>
      </c>
    </row>
    <row r="2113" spans="1:12">
      <c r="A2113" t="s">
        <v>2716</v>
      </c>
      <c r="B2113" t="s">
        <v>2715</v>
      </c>
      <c r="C2113" t="s">
        <v>7511</v>
      </c>
      <c r="D2113" t="str">
        <f t="shared" si="202"/>
        <v>N</v>
      </c>
      <c r="E2113" t="str">
        <f t="shared" si="203"/>
        <v>Q</v>
      </c>
      <c r="F2113" t="str">
        <f t="shared" si="200"/>
        <v>E</v>
      </c>
      <c r="G2113" t="str">
        <f t="shared" si="204"/>
        <v>B</v>
      </c>
      <c r="H2113" t="str">
        <f t="shared" si="205"/>
        <v>2</v>
      </c>
      <c r="I2113" t="str">
        <f t="shared" si="201"/>
        <v>D</v>
      </c>
      <c r="J2113" t="s">
        <v>7882</v>
      </c>
      <c r="K2113">
        <v>440</v>
      </c>
      <c r="L2113" t="str">
        <f>IF(J2113="QFN",VLOOKUP(A2113,'Frame item'!A:D,4,0),"")</f>
        <v>Full PPF</v>
      </c>
    </row>
    <row r="2114" spans="1:12">
      <c r="A2114" t="s">
        <v>2717</v>
      </c>
      <c r="B2114" t="s">
        <v>2715</v>
      </c>
      <c r="C2114" t="s">
        <v>7511</v>
      </c>
      <c r="D2114" t="str">
        <f t="shared" si="202"/>
        <v>N</v>
      </c>
      <c r="E2114" t="str">
        <f t="shared" si="203"/>
        <v>Q</v>
      </c>
      <c r="F2114" t="str">
        <f t="shared" si="200"/>
        <v>E</v>
      </c>
      <c r="G2114" t="str">
        <f t="shared" si="204"/>
        <v>B</v>
      </c>
      <c r="H2114" t="str">
        <f t="shared" si="205"/>
        <v>2</v>
      </c>
      <c r="I2114" t="str">
        <f t="shared" si="201"/>
        <v>D</v>
      </c>
      <c r="J2114" t="s">
        <v>7882</v>
      </c>
      <c r="K2114">
        <v>440</v>
      </c>
      <c r="L2114">
        <f>IF(J2114="QFN",VLOOKUP(A2114,'Frame item'!A:D,4,0),"")</f>
        <v>0</v>
      </c>
    </row>
    <row r="2115" spans="1:12">
      <c r="A2115" t="s">
        <v>2718</v>
      </c>
      <c r="B2115" t="s">
        <v>2715</v>
      </c>
      <c r="C2115" t="s">
        <v>7511</v>
      </c>
      <c r="D2115" t="str">
        <f t="shared" si="202"/>
        <v>N</v>
      </c>
      <c r="E2115" t="str">
        <f t="shared" si="203"/>
        <v>Q</v>
      </c>
      <c r="F2115" t="str">
        <f t="shared" ref="F2115:F2178" si="206">MID(B2115,7,1)</f>
        <v>E</v>
      </c>
      <c r="G2115" t="str">
        <f t="shared" si="204"/>
        <v>B</v>
      </c>
      <c r="H2115" t="str">
        <f t="shared" si="205"/>
        <v>2</v>
      </c>
      <c r="I2115" t="str">
        <f t="shared" ref="I2115:I2178" si="207">MID(B2115,15,1)</f>
        <v>D</v>
      </c>
      <c r="J2115" t="s">
        <v>7882</v>
      </c>
      <c r="K2115">
        <v>440</v>
      </c>
      <c r="L2115">
        <f>IF(J2115="QFN",VLOOKUP(A2115,'Frame item'!A:D,4,0),"")</f>
        <v>0</v>
      </c>
    </row>
    <row r="2116" spans="1:12">
      <c r="A2116" t="s">
        <v>2706</v>
      </c>
      <c r="B2116" t="s">
        <v>2719</v>
      </c>
      <c r="C2116" t="s">
        <v>7511</v>
      </c>
      <c r="D2116" t="str">
        <f t="shared" si="202"/>
        <v>N</v>
      </c>
      <c r="E2116" t="str">
        <f t="shared" si="203"/>
        <v>Q</v>
      </c>
      <c r="F2116" t="str">
        <f t="shared" si="206"/>
        <v>E</v>
      </c>
      <c r="G2116" t="str">
        <f t="shared" si="204"/>
        <v>B</v>
      </c>
      <c r="H2116" t="str">
        <f t="shared" si="205"/>
        <v>2</v>
      </c>
      <c r="I2116" t="str">
        <f t="shared" si="207"/>
        <v>E</v>
      </c>
      <c r="J2116" t="s">
        <v>7882</v>
      </c>
      <c r="K2116">
        <v>440</v>
      </c>
      <c r="L2116" t="str">
        <f>IF(J2116="QFN",VLOOKUP(A2116,'Frame item'!A:D,4,0),"")</f>
        <v>Copper</v>
      </c>
    </row>
    <row r="2117" spans="1:12">
      <c r="A2117" t="s">
        <v>2629</v>
      </c>
      <c r="B2117" t="s">
        <v>2719</v>
      </c>
      <c r="C2117" t="s">
        <v>7511</v>
      </c>
      <c r="D2117" t="str">
        <f t="shared" si="202"/>
        <v>N</v>
      </c>
      <c r="E2117" t="str">
        <f t="shared" si="203"/>
        <v>Q</v>
      </c>
      <c r="F2117" t="str">
        <f t="shared" si="206"/>
        <v>E</v>
      </c>
      <c r="G2117" t="str">
        <f t="shared" si="204"/>
        <v>B</v>
      </c>
      <c r="H2117" t="str">
        <f t="shared" si="205"/>
        <v>2</v>
      </c>
      <c r="I2117" t="str">
        <f t="shared" si="207"/>
        <v>E</v>
      </c>
      <c r="J2117" t="s">
        <v>7882</v>
      </c>
      <c r="K2117">
        <v>440</v>
      </c>
      <c r="L2117" t="str">
        <f>IF(J2117="QFN",VLOOKUP(A2117,'Frame item'!A:D,4,0),"")</f>
        <v>Copper</v>
      </c>
    </row>
    <row r="2118" spans="1:12">
      <c r="A2118" t="s">
        <v>2641</v>
      </c>
      <c r="B2118" t="s">
        <v>2719</v>
      </c>
      <c r="C2118" t="s">
        <v>7511</v>
      </c>
      <c r="D2118" t="str">
        <f t="shared" si="202"/>
        <v>N</v>
      </c>
      <c r="E2118" t="str">
        <f t="shared" si="203"/>
        <v>Q</v>
      </c>
      <c r="F2118" t="str">
        <f t="shared" si="206"/>
        <v>E</v>
      </c>
      <c r="G2118" t="str">
        <f t="shared" si="204"/>
        <v>B</v>
      </c>
      <c r="H2118" t="str">
        <f t="shared" si="205"/>
        <v>2</v>
      </c>
      <c r="I2118" t="str">
        <f t="shared" si="207"/>
        <v>E</v>
      </c>
      <c r="J2118" t="s">
        <v>7882</v>
      </c>
      <c r="K2118">
        <v>440</v>
      </c>
      <c r="L2118" t="str">
        <f>IF(J2118="QFN",VLOOKUP(A2118,'Frame item'!A:D,4,0),"")</f>
        <v>Copper</v>
      </c>
    </row>
    <row r="2119" spans="1:12">
      <c r="A2119" t="s">
        <v>2645</v>
      </c>
      <c r="B2119" t="s">
        <v>2719</v>
      </c>
      <c r="C2119" t="s">
        <v>7511</v>
      </c>
      <c r="D2119" t="str">
        <f t="shared" si="202"/>
        <v>N</v>
      </c>
      <c r="E2119" t="str">
        <f t="shared" si="203"/>
        <v>Q</v>
      </c>
      <c r="F2119" t="str">
        <f t="shared" si="206"/>
        <v>E</v>
      </c>
      <c r="G2119" t="str">
        <f t="shared" si="204"/>
        <v>B</v>
      </c>
      <c r="H2119" t="str">
        <f t="shared" si="205"/>
        <v>2</v>
      </c>
      <c r="I2119" t="str">
        <f t="shared" si="207"/>
        <v>E</v>
      </c>
      <c r="J2119" t="s">
        <v>7882</v>
      </c>
      <c r="K2119">
        <v>440</v>
      </c>
      <c r="L2119">
        <f>IF(J2119="QFN",VLOOKUP(A2119,'Frame item'!A:D,4,0),"")</f>
        <v>0</v>
      </c>
    </row>
    <row r="2120" spans="1:12">
      <c r="A2120" t="s">
        <v>2626</v>
      </c>
      <c r="B2120" t="s">
        <v>2720</v>
      </c>
      <c r="C2120" t="s">
        <v>7511</v>
      </c>
      <c r="D2120" t="str">
        <f t="shared" si="202"/>
        <v>N</v>
      </c>
      <c r="E2120" t="str">
        <f t="shared" si="203"/>
        <v>Q</v>
      </c>
      <c r="F2120" t="str">
        <f t="shared" si="206"/>
        <v>E</v>
      </c>
      <c r="G2120" t="str">
        <f t="shared" si="204"/>
        <v>B</v>
      </c>
      <c r="H2120" t="str">
        <f t="shared" si="205"/>
        <v>2</v>
      </c>
      <c r="I2120" t="str">
        <f t="shared" si="207"/>
        <v>K</v>
      </c>
      <c r="J2120" t="s">
        <v>7882</v>
      </c>
      <c r="K2120">
        <v>440</v>
      </c>
      <c r="L2120" t="str">
        <f>IF(J2120="QFN",VLOOKUP(A2120,'Frame item'!A:D,4,0),"")</f>
        <v>Copper</v>
      </c>
    </row>
    <row r="2121" spans="1:12">
      <c r="A2121" t="s">
        <v>2700</v>
      </c>
      <c r="B2121" t="s">
        <v>2720</v>
      </c>
      <c r="C2121" t="s">
        <v>7511</v>
      </c>
      <c r="D2121" t="str">
        <f t="shared" si="202"/>
        <v>N</v>
      </c>
      <c r="E2121" t="str">
        <f t="shared" si="203"/>
        <v>Q</v>
      </c>
      <c r="F2121" t="str">
        <f t="shared" si="206"/>
        <v>E</v>
      </c>
      <c r="G2121" t="str">
        <f t="shared" si="204"/>
        <v>B</v>
      </c>
      <c r="H2121" t="str">
        <f t="shared" si="205"/>
        <v>2</v>
      </c>
      <c r="I2121" t="str">
        <f t="shared" si="207"/>
        <v>K</v>
      </c>
      <c r="J2121" t="s">
        <v>7882</v>
      </c>
      <c r="K2121">
        <v>440</v>
      </c>
      <c r="L2121" t="str">
        <f>IF(J2121="QFN",VLOOKUP(A2121,'Frame item'!A:D,4,0),"")</f>
        <v>Copper</v>
      </c>
    </row>
    <row r="2122" spans="1:12">
      <c r="A2122" t="s">
        <v>2706</v>
      </c>
      <c r="B2122" t="s">
        <v>2720</v>
      </c>
      <c r="C2122" t="s">
        <v>7511</v>
      </c>
      <c r="D2122" t="str">
        <f t="shared" si="202"/>
        <v>N</v>
      </c>
      <c r="E2122" t="str">
        <f t="shared" si="203"/>
        <v>Q</v>
      </c>
      <c r="F2122" t="str">
        <f t="shared" si="206"/>
        <v>E</v>
      </c>
      <c r="G2122" t="str">
        <f t="shared" si="204"/>
        <v>B</v>
      </c>
      <c r="H2122" t="str">
        <f t="shared" si="205"/>
        <v>2</v>
      </c>
      <c r="I2122" t="str">
        <f t="shared" si="207"/>
        <v>K</v>
      </c>
      <c r="J2122" t="s">
        <v>7882</v>
      </c>
      <c r="K2122">
        <v>440</v>
      </c>
      <c r="L2122" t="str">
        <f>IF(J2122="QFN",VLOOKUP(A2122,'Frame item'!A:D,4,0),"")</f>
        <v>Copper</v>
      </c>
    </row>
    <row r="2123" spans="1:12">
      <c r="A2123" t="s">
        <v>2628</v>
      </c>
      <c r="B2123" t="s">
        <v>2720</v>
      </c>
      <c r="C2123" t="s">
        <v>7511</v>
      </c>
      <c r="D2123" t="str">
        <f t="shared" si="202"/>
        <v>N</v>
      </c>
      <c r="E2123" t="str">
        <f t="shared" si="203"/>
        <v>Q</v>
      </c>
      <c r="F2123" t="str">
        <f t="shared" si="206"/>
        <v>E</v>
      </c>
      <c r="G2123" t="str">
        <f t="shared" si="204"/>
        <v>B</v>
      </c>
      <c r="H2123" t="str">
        <f t="shared" si="205"/>
        <v>2</v>
      </c>
      <c r="I2123" t="str">
        <f t="shared" si="207"/>
        <v>K</v>
      </c>
      <c r="J2123" t="s">
        <v>7882</v>
      </c>
      <c r="K2123">
        <v>440</v>
      </c>
      <c r="L2123" t="str">
        <f>IF(J2123="QFN",VLOOKUP(A2123,'Frame item'!A:D,4,0),"")</f>
        <v>Copper</v>
      </c>
    </row>
    <row r="2124" spans="1:12">
      <c r="A2124" t="s">
        <v>1184</v>
      </c>
      <c r="B2124" t="s">
        <v>2720</v>
      </c>
      <c r="C2124" t="s">
        <v>7511</v>
      </c>
      <c r="D2124" t="str">
        <f t="shared" si="202"/>
        <v>N</v>
      </c>
      <c r="E2124" t="str">
        <f t="shared" si="203"/>
        <v>Q</v>
      </c>
      <c r="F2124" t="str">
        <f t="shared" si="206"/>
        <v>E</v>
      </c>
      <c r="G2124" t="str">
        <f t="shared" si="204"/>
        <v>B</v>
      </c>
      <c r="H2124" t="str">
        <f t="shared" si="205"/>
        <v>2</v>
      </c>
      <c r="I2124" t="str">
        <f t="shared" si="207"/>
        <v>K</v>
      </c>
      <c r="J2124" t="s">
        <v>7882</v>
      </c>
      <c r="K2124">
        <v>440</v>
      </c>
      <c r="L2124" t="str">
        <f>IF(J2124="QFN",VLOOKUP(A2124,'Frame item'!A:D,4,0),"")</f>
        <v>Copper</v>
      </c>
    </row>
    <row r="2125" spans="1:12">
      <c r="A2125" t="s">
        <v>2629</v>
      </c>
      <c r="B2125" t="s">
        <v>2720</v>
      </c>
      <c r="C2125" t="s">
        <v>7511</v>
      </c>
      <c r="D2125" t="str">
        <f t="shared" si="202"/>
        <v>N</v>
      </c>
      <c r="E2125" t="str">
        <f t="shared" si="203"/>
        <v>Q</v>
      </c>
      <c r="F2125" t="str">
        <f t="shared" si="206"/>
        <v>E</v>
      </c>
      <c r="G2125" t="str">
        <f t="shared" si="204"/>
        <v>B</v>
      </c>
      <c r="H2125" t="str">
        <f t="shared" si="205"/>
        <v>2</v>
      </c>
      <c r="I2125" t="str">
        <f t="shared" si="207"/>
        <v>K</v>
      </c>
      <c r="J2125" t="s">
        <v>7882</v>
      </c>
      <c r="K2125">
        <v>440</v>
      </c>
      <c r="L2125" t="str">
        <f>IF(J2125="QFN",VLOOKUP(A2125,'Frame item'!A:D,4,0),"")</f>
        <v>Copper</v>
      </c>
    </row>
    <row r="2126" spans="1:12">
      <c r="A2126" t="s">
        <v>2637</v>
      </c>
      <c r="B2126" t="s">
        <v>2720</v>
      </c>
      <c r="C2126" t="s">
        <v>7511</v>
      </c>
      <c r="D2126" t="str">
        <f t="shared" si="202"/>
        <v>N</v>
      </c>
      <c r="E2126" t="str">
        <f t="shared" si="203"/>
        <v>Q</v>
      </c>
      <c r="F2126" t="str">
        <f t="shared" si="206"/>
        <v>E</v>
      </c>
      <c r="G2126" t="str">
        <f t="shared" si="204"/>
        <v>B</v>
      </c>
      <c r="H2126" t="str">
        <f t="shared" si="205"/>
        <v>2</v>
      </c>
      <c r="I2126" t="str">
        <f t="shared" si="207"/>
        <v>K</v>
      </c>
      <c r="J2126" t="s">
        <v>7882</v>
      </c>
      <c r="K2126">
        <v>440</v>
      </c>
      <c r="L2126" t="str">
        <f>IF(J2126="QFN",VLOOKUP(A2126,'Frame item'!A:D,4,0),"")</f>
        <v>Copper</v>
      </c>
    </row>
    <row r="2127" spans="1:12">
      <c r="A2127" t="s">
        <v>2722</v>
      </c>
      <c r="B2127" t="s">
        <v>2721</v>
      </c>
      <c r="C2127" t="s">
        <v>7511</v>
      </c>
      <c r="D2127" t="str">
        <f t="shared" si="202"/>
        <v>N</v>
      </c>
      <c r="E2127" t="str">
        <f t="shared" si="203"/>
        <v>Q</v>
      </c>
      <c r="F2127" t="str">
        <f t="shared" si="206"/>
        <v>E</v>
      </c>
      <c r="G2127" t="str">
        <f t="shared" si="204"/>
        <v>B</v>
      </c>
      <c r="H2127" t="str">
        <f t="shared" si="205"/>
        <v>2</v>
      </c>
      <c r="I2127" t="str">
        <f t="shared" si="207"/>
        <v>P</v>
      </c>
      <c r="J2127" t="s">
        <v>7882</v>
      </c>
      <c r="K2127">
        <v>440</v>
      </c>
      <c r="L2127" t="str">
        <f>IF(J2127="QFN",VLOOKUP(A2127,'Frame item'!A:D,4,0),"")</f>
        <v>Selective PPF</v>
      </c>
    </row>
    <row r="2128" spans="1:12">
      <c r="A2128" t="s">
        <v>2723</v>
      </c>
      <c r="B2128" t="s">
        <v>2721</v>
      </c>
      <c r="C2128" t="s">
        <v>7511</v>
      </c>
      <c r="D2128" t="str">
        <f t="shared" si="202"/>
        <v>N</v>
      </c>
      <c r="E2128" t="str">
        <f t="shared" si="203"/>
        <v>Q</v>
      </c>
      <c r="F2128" t="str">
        <f t="shared" si="206"/>
        <v>E</v>
      </c>
      <c r="G2128" t="str">
        <f t="shared" si="204"/>
        <v>B</v>
      </c>
      <c r="H2128" t="str">
        <f t="shared" si="205"/>
        <v>2</v>
      </c>
      <c r="I2128" t="str">
        <f t="shared" si="207"/>
        <v>P</v>
      </c>
      <c r="J2128" t="s">
        <v>7882</v>
      </c>
      <c r="K2128">
        <v>440</v>
      </c>
      <c r="L2128" t="str">
        <f>IF(J2128="QFN",VLOOKUP(A2128,'Frame item'!A:D,4,0),"")</f>
        <v>Selective PPF</v>
      </c>
    </row>
    <row r="2129" spans="1:12">
      <c r="A2129" t="s">
        <v>2724</v>
      </c>
      <c r="B2129" t="s">
        <v>2721</v>
      </c>
      <c r="C2129" t="s">
        <v>7511</v>
      </c>
      <c r="D2129" t="str">
        <f t="shared" si="202"/>
        <v>N</v>
      </c>
      <c r="E2129" t="str">
        <f t="shared" si="203"/>
        <v>Q</v>
      </c>
      <c r="F2129" t="str">
        <f t="shared" si="206"/>
        <v>E</v>
      </c>
      <c r="G2129" t="str">
        <f t="shared" si="204"/>
        <v>B</v>
      </c>
      <c r="H2129" t="str">
        <f t="shared" si="205"/>
        <v>2</v>
      </c>
      <c r="I2129" t="str">
        <f t="shared" si="207"/>
        <v>P</v>
      </c>
      <c r="J2129" t="s">
        <v>7882</v>
      </c>
      <c r="K2129">
        <v>440</v>
      </c>
      <c r="L2129" t="str">
        <f>IF(J2129="QFN",VLOOKUP(A2129,'Frame item'!A:D,4,0),"")</f>
        <v>Selective PPF</v>
      </c>
    </row>
    <row r="2130" spans="1:12">
      <c r="A2130" t="s">
        <v>2725</v>
      </c>
      <c r="B2130" t="s">
        <v>2721</v>
      </c>
      <c r="C2130" t="s">
        <v>7511</v>
      </c>
      <c r="D2130" t="str">
        <f t="shared" si="202"/>
        <v>N</v>
      </c>
      <c r="E2130" t="str">
        <f t="shared" si="203"/>
        <v>Q</v>
      </c>
      <c r="F2130" t="str">
        <f t="shared" si="206"/>
        <v>E</v>
      </c>
      <c r="G2130" t="str">
        <f t="shared" si="204"/>
        <v>B</v>
      </c>
      <c r="H2130" t="str">
        <f t="shared" si="205"/>
        <v>2</v>
      </c>
      <c r="I2130" t="str">
        <f t="shared" si="207"/>
        <v>P</v>
      </c>
      <c r="J2130" t="s">
        <v>7882</v>
      </c>
      <c r="K2130">
        <v>440</v>
      </c>
      <c r="L2130">
        <f>IF(J2130="QFN",VLOOKUP(A2130,'Frame item'!A:D,4,0),"")</f>
        <v>0</v>
      </c>
    </row>
    <row r="2131" spans="1:12">
      <c r="A2131" t="s">
        <v>2726</v>
      </c>
      <c r="B2131" t="s">
        <v>2721</v>
      </c>
      <c r="C2131" t="s">
        <v>7511</v>
      </c>
      <c r="D2131" t="str">
        <f t="shared" si="202"/>
        <v>N</v>
      </c>
      <c r="E2131" t="str">
        <f t="shared" si="203"/>
        <v>Q</v>
      </c>
      <c r="F2131" t="str">
        <f t="shared" si="206"/>
        <v>E</v>
      </c>
      <c r="G2131" t="str">
        <f t="shared" si="204"/>
        <v>B</v>
      </c>
      <c r="H2131" t="str">
        <f t="shared" si="205"/>
        <v>2</v>
      </c>
      <c r="I2131" t="str">
        <f t="shared" si="207"/>
        <v>P</v>
      </c>
      <c r="J2131" t="s">
        <v>7882</v>
      </c>
      <c r="K2131">
        <v>440</v>
      </c>
      <c r="L2131" t="str">
        <f>IF(J2131="QFN",VLOOKUP(A2131,'Frame item'!A:D,4,0),"")</f>
        <v>Selective PPF</v>
      </c>
    </row>
    <row r="2132" spans="1:12">
      <c r="A2132" t="s">
        <v>2727</v>
      </c>
      <c r="B2132" t="s">
        <v>2721</v>
      </c>
      <c r="C2132" t="s">
        <v>7511</v>
      </c>
      <c r="D2132" t="str">
        <f t="shared" si="202"/>
        <v>N</v>
      </c>
      <c r="E2132" t="str">
        <f t="shared" si="203"/>
        <v>Q</v>
      </c>
      <c r="F2132" t="str">
        <f t="shared" si="206"/>
        <v>E</v>
      </c>
      <c r="G2132" t="str">
        <f t="shared" si="204"/>
        <v>B</v>
      </c>
      <c r="H2132" t="str">
        <f t="shared" si="205"/>
        <v>2</v>
      </c>
      <c r="I2132" t="str">
        <f t="shared" si="207"/>
        <v>P</v>
      </c>
      <c r="J2132" t="s">
        <v>7882</v>
      </c>
      <c r="K2132">
        <v>440</v>
      </c>
      <c r="L2132" t="str">
        <f>IF(J2132="QFN",VLOOKUP(A2132,'Frame item'!A:D,4,0),"")</f>
        <v>Full PPF</v>
      </c>
    </row>
    <row r="2133" spans="1:12">
      <c r="A2133" t="s">
        <v>1191</v>
      </c>
      <c r="B2133" t="s">
        <v>2721</v>
      </c>
      <c r="C2133" t="s">
        <v>7511</v>
      </c>
      <c r="D2133" t="str">
        <f t="shared" si="202"/>
        <v>N</v>
      </c>
      <c r="E2133" t="str">
        <f t="shared" si="203"/>
        <v>Q</v>
      </c>
      <c r="F2133" t="str">
        <f t="shared" si="206"/>
        <v>E</v>
      </c>
      <c r="G2133" t="str">
        <f t="shared" si="204"/>
        <v>B</v>
      </c>
      <c r="H2133" t="str">
        <f t="shared" si="205"/>
        <v>2</v>
      </c>
      <c r="I2133" t="str">
        <f t="shared" si="207"/>
        <v>P</v>
      </c>
      <c r="J2133" t="s">
        <v>7882</v>
      </c>
      <c r="K2133">
        <v>440</v>
      </c>
      <c r="L2133">
        <f>IF(J2133="QFN",VLOOKUP(A2133,'Frame item'!A:D,4,0),"")</f>
        <v>0</v>
      </c>
    </row>
    <row r="2134" spans="1:12">
      <c r="A2134" t="s">
        <v>1123</v>
      </c>
      <c r="B2134" t="s">
        <v>2721</v>
      </c>
      <c r="C2134" t="s">
        <v>7511</v>
      </c>
      <c r="D2134" t="str">
        <f t="shared" si="202"/>
        <v>N</v>
      </c>
      <c r="E2134" t="str">
        <f t="shared" si="203"/>
        <v>Q</v>
      </c>
      <c r="F2134" t="str">
        <f t="shared" si="206"/>
        <v>E</v>
      </c>
      <c r="G2134" t="str">
        <f t="shared" si="204"/>
        <v>B</v>
      </c>
      <c r="H2134" t="str">
        <f t="shared" si="205"/>
        <v>2</v>
      </c>
      <c r="I2134" t="str">
        <f t="shared" si="207"/>
        <v>P</v>
      </c>
      <c r="J2134" t="s">
        <v>7882</v>
      </c>
      <c r="K2134">
        <v>440</v>
      </c>
      <c r="L2134">
        <f>IF(J2134="QFN",VLOOKUP(A2134,'Frame item'!A:D,4,0),"")</f>
        <v>0</v>
      </c>
    </row>
    <row r="2135" spans="1:12">
      <c r="A2135" t="s">
        <v>2716</v>
      </c>
      <c r="B2135" t="s">
        <v>2721</v>
      </c>
      <c r="C2135" t="s">
        <v>7511</v>
      </c>
      <c r="D2135" t="str">
        <f t="shared" si="202"/>
        <v>N</v>
      </c>
      <c r="E2135" t="str">
        <f t="shared" si="203"/>
        <v>Q</v>
      </c>
      <c r="F2135" t="str">
        <f t="shared" si="206"/>
        <v>E</v>
      </c>
      <c r="G2135" t="str">
        <f t="shared" si="204"/>
        <v>B</v>
      </c>
      <c r="H2135" t="str">
        <f t="shared" si="205"/>
        <v>2</v>
      </c>
      <c r="I2135" t="str">
        <f t="shared" si="207"/>
        <v>P</v>
      </c>
      <c r="J2135" t="s">
        <v>7882</v>
      </c>
      <c r="K2135">
        <v>440</v>
      </c>
      <c r="L2135" t="str">
        <f>IF(J2135="QFN",VLOOKUP(A2135,'Frame item'!A:D,4,0),"")</f>
        <v>Full PPF</v>
      </c>
    </row>
    <row r="2136" spans="1:12">
      <c r="A2136" t="s">
        <v>2728</v>
      </c>
      <c r="B2136" t="s">
        <v>2721</v>
      </c>
      <c r="C2136" t="s">
        <v>7511</v>
      </c>
      <c r="D2136" t="str">
        <f t="shared" si="202"/>
        <v>N</v>
      </c>
      <c r="E2136" t="str">
        <f t="shared" si="203"/>
        <v>Q</v>
      </c>
      <c r="F2136" t="str">
        <f t="shared" si="206"/>
        <v>E</v>
      </c>
      <c r="G2136" t="str">
        <f t="shared" si="204"/>
        <v>B</v>
      </c>
      <c r="H2136" t="str">
        <f t="shared" si="205"/>
        <v>2</v>
      </c>
      <c r="I2136" t="str">
        <f t="shared" si="207"/>
        <v>P</v>
      </c>
      <c r="J2136" t="s">
        <v>7882</v>
      </c>
      <c r="K2136">
        <v>440</v>
      </c>
      <c r="L2136" t="str">
        <f>IF(J2136="QFN",VLOOKUP(A2136,'Frame item'!A:D,4,0),"")</f>
        <v>Full PPF</v>
      </c>
    </row>
    <row r="2137" spans="1:12">
      <c r="A2137" t="s">
        <v>2729</v>
      </c>
      <c r="B2137" t="s">
        <v>2721</v>
      </c>
      <c r="C2137" t="s">
        <v>7511</v>
      </c>
      <c r="D2137" t="str">
        <f t="shared" si="202"/>
        <v>N</v>
      </c>
      <c r="E2137" t="str">
        <f t="shared" si="203"/>
        <v>Q</v>
      </c>
      <c r="F2137" t="str">
        <f t="shared" si="206"/>
        <v>E</v>
      </c>
      <c r="G2137" t="str">
        <f t="shared" si="204"/>
        <v>B</v>
      </c>
      <c r="H2137" t="str">
        <f t="shared" si="205"/>
        <v>2</v>
      </c>
      <c r="I2137" t="str">
        <f t="shared" si="207"/>
        <v>P</v>
      </c>
      <c r="J2137" t="s">
        <v>7882</v>
      </c>
      <c r="K2137">
        <v>440</v>
      </c>
      <c r="L2137">
        <f>IF(J2137="QFN",VLOOKUP(A2137,'Frame item'!A:D,4,0),"")</f>
        <v>0</v>
      </c>
    </row>
    <row r="2138" spans="1:12">
      <c r="A2138" t="s">
        <v>1096</v>
      </c>
      <c r="B2138" t="s">
        <v>2721</v>
      </c>
      <c r="C2138" t="s">
        <v>7511</v>
      </c>
      <c r="D2138" t="str">
        <f t="shared" si="202"/>
        <v>N</v>
      </c>
      <c r="E2138" t="str">
        <f t="shared" si="203"/>
        <v>Q</v>
      </c>
      <c r="F2138" t="str">
        <f t="shared" si="206"/>
        <v>E</v>
      </c>
      <c r="G2138" t="str">
        <f t="shared" si="204"/>
        <v>B</v>
      </c>
      <c r="H2138" t="str">
        <f t="shared" si="205"/>
        <v>2</v>
      </c>
      <c r="I2138" t="str">
        <f t="shared" si="207"/>
        <v>P</v>
      </c>
      <c r="J2138" t="s">
        <v>7882</v>
      </c>
      <c r="K2138">
        <v>440</v>
      </c>
      <c r="L2138">
        <f>IF(J2138="QFN",VLOOKUP(A2138,'Frame item'!A:D,4,0),"")</f>
        <v>0</v>
      </c>
    </row>
    <row r="2139" spans="1:12">
      <c r="A2139" t="s">
        <v>2717</v>
      </c>
      <c r="B2139" t="s">
        <v>2721</v>
      </c>
      <c r="C2139" t="s">
        <v>7511</v>
      </c>
      <c r="D2139" t="str">
        <f t="shared" si="202"/>
        <v>N</v>
      </c>
      <c r="E2139" t="str">
        <f t="shared" si="203"/>
        <v>Q</v>
      </c>
      <c r="F2139" t="str">
        <f t="shared" si="206"/>
        <v>E</v>
      </c>
      <c r="G2139" t="str">
        <f t="shared" si="204"/>
        <v>B</v>
      </c>
      <c r="H2139" t="str">
        <f t="shared" si="205"/>
        <v>2</v>
      </c>
      <c r="I2139" t="str">
        <f t="shared" si="207"/>
        <v>P</v>
      </c>
      <c r="J2139" t="s">
        <v>7882</v>
      </c>
      <c r="K2139">
        <v>440</v>
      </c>
      <c r="L2139">
        <f>IF(J2139="QFN",VLOOKUP(A2139,'Frame item'!A:D,4,0),"")</f>
        <v>0</v>
      </c>
    </row>
    <row r="2140" spans="1:12">
      <c r="A2140" t="s">
        <v>2718</v>
      </c>
      <c r="B2140" t="s">
        <v>2721</v>
      </c>
      <c r="C2140" t="s">
        <v>7511</v>
      </c>
      <c r="D2140" t="str">
        <f t="shared" si="202"/>
        <v>N</v>
      </c>
      <c r="E2140" t="str">
        <f t="shared" si="203"/>
        <v>Q</v>
      </c>
      <c r="F2140" t="str">
        <f t="shared" si="206"/>
        <v>E</v>
      </c>
      <c r="G2140" t="str">
        <f t="shared" si="204"/>
        <v>B</v>
      </c>
      <c r="H2140" t="str">
        <f t="shared" si="205"/>
        <v>2</v>
      </c>
      <c r="I2140" t="str">
        <f t="shared" si="207"/>
        <v>P</v>
      </c>
      <c r="J2140" t="s">
        <v>7882</v>
      </c>
      <c r="K2140">
        <v>440</v>
      </c>
      <c r="L2140">
        <f>IF(J2140="QFN",VLOOKUP(A2140,'Frame item'!A:D,4,0),"")</f>
        <v>0</v>
      </c>
    </row>
    <row r="2141" spans="1:12">
      <c r="A2141" t="s">
        <v>2706</v>
      </c>
      <c r="B2141" t="s">
        <v>2730</v>
      </c>
      <c r="C2141" t="s">
        <v>7511</v>
      </c>
      <c r="D2141" t="str">
        <f t="shared" si="202"/>
        <v>N</v>
      </c>
      <c r="E2141" t="str">
        <f t="shared" si="203"/>
        <v>Q</v>
      </c>
      <c r="F2141" t="str">
        <f t="shared" si="206"/>
        <v>E</v>
      </c>
      <c r="G2141" t="str">
        <f t="shared" si="204"/>
        <v>B</v>
      </c>
      <c r="H2141" t="str">
        <f t="shared" si="205"/>
        <v>2</v>
      </c>
      <c r="I2141" t="str">
        <f t="shared" si="207"/>
        <v>U</v>
      </c>
      <c r="J2141" t="s">
        <v>7882</v>
      </c>
      <c r="K2141">
        <v>440</v>
      </c>
      <c r="L2141" t="str">
        <f>IF(J2141="QFN",VLOOKUP(A2141,'Frame item'!A:D,4,0),"")</f>
        <v>Copper</v>
      </c>
    </row>
    <row r="2142" spans="1:12">
      <c r="A2142" t="s">
        <v>2628</v>
      </c>
      <c r="B2142" t="s">
        <v>2730</v>
      </c>
      <c r="C2142" t="s">
        <v>7511</v>
      </c>
      <c r="D2142" t="str">
        <f t="shared" si="202"/>
        <v>N</v>
      </c>
      <c r="E2142" t="str">
        <f t="shared" si="203"/>
        <v>Q</v>
      </c>
      <c r="F2142" t="str">
        <f t="shared" si="206"/>
        <v>E</v>
      </c>
      <c r="G2142" t="str">
        <f t="shared" si="204"/>
        <v>B</v>
      </c>
      <c r="H2142" t="str">
        <f t="shared" si="205"/>
        <v>2</v>
      </c>
      <c r="I2142" t="str">
        <f t="shared" si="207"/>
        <v>U</v>
      </c>
      <c r="J2142" t="s">
        <v>7882</v>
      </c>
      <c r="K2142">
        <v>440</v>
      </c>
      <c r="L2142" t="str">
        <f>IF(J2142="QFN",VLOOKUP(A2142,'Frame item'!A:D,4,0),"")</f>
        <v>Copper</v>
      </c>
    </row>
    <row r="2143" spans="1:12">
      <c r="A2143" t="s">
        <v>2629</v>
      </c>
      <c r="B2143" t="s">
        <v>2730</v>
      </c>
      <c r="C2143" t="s">
        <v>7511</v>
      </c>
      <c r="D2143" t="str">
        <f t="shared" si="202"/>
        <v>N</v>
      </c>
      <c r="E2143" t="str">
        <f t="shared" si="203"/>
        <v>Q</v>
      </c>
      <c r="F2143" t="str">
        <f t="shared" si="206"/>
        <v>E</v>
      </c>
      <c r="G2143" t="str">
        <f t="shared" si="204"/>
        <v>B</v>
      </c>
      <c r="H2143" t="str">
        <f t="shared" si="205"/>
        <v>2</v>
      </c>
      <c r="I2143" t="str">
        <f t="shared" si="207"/>
        <v>U</v>
      </c>
      <c r="J2143" t="s">
        <v>7882</v>
      </c>
      <c r="K2143">
        <v>440</v>
      </c>
      <c r="L2143" t="str">
        <f>IF(J2143="QFN",VLOOKUP(A2143,'Frame item'!A:D,4,0),"")</f>
        <v>Copper</v>
      </c>
    </row>
    <row r="2144" spans="1:12">
      <c r="A2144" t="s">
        <v>2641</v>
      </c>
      <c r="B2144" t="s">
        <v>2730</v>
      </c>
      <c r="C2144" t="s">
        <v>7511</v>
      </c>
      <c r="D2144" t="str">
        <f t="shared" si="202"/>
        <v>N</v>
      </c>
      <c r="E2144" t="str">
        <f t="shared" si="203"/>
        <v>Q</v>
      </c>
      <c r="F2144" t="str">
        <f t="shared" si="206"/>
        <v>E</v>
      </c>
      <c r="G2144" t="str">
        <f t="shared" si="204"/>
        <v>B</v>
      </c>
      <c r="H2144" t="str">
        <f t="shared" si="205"/>
        <v>2</v>
      </c>
      <c r="I2144" t="str">
        <f t="shared" si="207"/>
        <v>U</v>
      </c>
      <c r="J2144" t="s">
        <v>7882</v>
      </c>
      <c r="K2144">
        <v>440</v>
      </c>
      <c r="L2144" t="str">
        <f>IF(J2144="QFN",VLOOKUP(A2144,'Frame item'!A:D,4,0),"")</f>
        <v>Copper</v>
      </c>
    </row>
    <row r="2145" spans="1:12">
      <c r="A2145" t="s">
        <v>2637</v>
      </c>
      <c r="B2145" t="s">
        <v>2730</v>
      </c>
      <c r="C2145" t="s">
        <v>7511</v>
      </c>
      <c r="D2145" t="str">
        <f t="shared" si="202"/>
        <v>N</v>
      </c>
      <c r="E2145" t="str">
        <f t="shared" si="203"/>
        <v>Q</v>
      </c>
      <c r="F2145" t="str">
        <f t="shared" si="206"/>
        <v>E</v>
      </c>
      <c r="G2145" t="str">
        <f t="shared" si="204"/>
        <v>B</v>
      </c>
      <c r="H2145" t="str">
        <f t="shared" si="205"/>
        <v>2</v>
      </c>
      <c r="I2145" t="str">
        <f t="shared" si="207"/>
        <v>U</v>
      </c>
      <c r="J2145" t="s">
        <v>7882</v>
      </c>
      <c r="K2145">
        <v>440</v>
      </c>
      <c r="L2145" t="str">
        <f>IF(J2145="QFN",VLOOKUP(A2145,'Frame item'!A:D,4,0),"")</f>
        <v>Copper</v>
      </c>
    </row>
    <row r="2146" spans="1:12">
      <c r="A2146" t="s">
        <v>2731</v>
      </c>
      <c r="B2146" t="s">
        <v>2730</v>
      </c>
      <c r="C2146" t="s">
        <v>7511</v>
      </c>
      <c r="D2146" t="str">
        <f t="shared" si="202"/>
        <v>N</v>
      </c>
      <c r="E2146" t="str">
        <f t="shared" si="203"/>
        <v>Q</v>
      </c>
      <c r="F2146" t="str">
        <f t="shared" si="206"/>
        <v>E</v>
      </c>
      <c r="G2146" t="str">
        <f t="shared" si="204"/>
        <v>B</v>
      </c>
      <c r="H2146" t="str">
        <f t="shared" si="205"/>
        <v>2</v>
      </c>
      <c r="I2146" t="str">
        <f t="shared" si="207"/>
        <v>U</v>
      </c>
      <c r="J2146" t="s">
        <v>7882</v>
      </c>
      <c r="K2146">
        <v>440</v>
      </c>
      <c r="L2146">
        <f>IF(J2146="QFN",VLOOKUP(A2146,'Frame item'!A:D,4,0),"")</f>
        <v>0</v>
      </c>
    </row>
    <row r="2147" spans="1:12">
      <c r="A2147" t="s">
        <v>2733</v>
      </c>
      <c r="B2147" t="s">
        <v>2732</v>
      </c>
      <c r="C2147" t="s">
        <v>7511</v>
      </c>
      <c r="D2147" t="str">
        <f t="shared" si="202"/>
        <v>N</v>
      </c>
      <c r="E2147" t="str">
        <f t="shared" si="203"/>
        <v>Q</v>
      </c>
      <c r="F2147" t="str">
        <f t="shared" si="206"/>
        <v>E</v>
      </c>
      <c r="G2147" t="str">
        <f t="shared" si="204"/>
        <v>B</v>
      </c>
      <c r="H2147" t="str">
        <f t="shared" si="205"/>
        <v>2</v>
      </c>
      <c r="I2147" t="str">
        <f t="shared" si="207"/>
        <v>Z</v>
      </c>
      <c r="J2147" t="s">
        <v>7882</v>
      </c>
      <c r="K2147">
        <v>440</v>
      </c>
      <c r="L2147" t="str">
        <f>IF(J2147="QFN",VLOOKUP(A2147,'Frame item'!A:D,4,0),"")</f>
        <v>Copper</v>
      </c>
    </row>
    <row r="2148" spans="1:12">
      <c r="A2148" t="s">
        <v>2735</v>
      </c>
      <c r="B2148" t="s">
        <v>2734</v>
      </c>
      <c r="C2148" t="s">
        <v>7511</v>
      </c>
      <c r="D2148" t="str">
        <f t="shared" si="202"/>
        <v>N</v>
      </c>
      <c r="E2148" t="str">
        <f t="shared" si="203"/>
        <v>Q</v>
      </c>
      <c r="F2148" t="str">
        <f t="shared" si="206"/>
        <v>E</v>
      </c>
      <c r="G2148" t="str">
        <f t="shared" si="204"/>
        <v>B</v>
      </c>
      <c r="H2148" t="str">
        <f t="shared" si="205"/>
        <v>4</v>
      </c>
      <c r="I2148" t="str">
        <f t="shared" si="207"/>
        <v>N</v>
      </c>
      <c r="J2148" t="s">
        <v>7882</v>
      </c>
      <c r="K2148">
        <v>440</v>
      </c>
      <c r="L2148">
        <f>IF(J2148="QFN",VLOOKUP(A2148,'Frame item'!A:D,4,0),"")</f>
        <v>0</v>
      </c>
    </row>
    <row r="2149" spans="1:12">
      <c r="A2149" t="s">
        <v>2737</v>
      </c>
      <c r="B2149" t="s">
        <v>2736</v>
      </c>
      <c r="C2149" t="s">
        <v>7511</v>
      </c>
      <c r="D2149" t="str">
        <f t="shared" si="202"/>
        <v>N</v>
      </c>
      <c r="E2149" t="str">
        <f t="shared" si="203"/>
        <v>Q</v>
      </c>
      <c r="F2149" t="str">
        <f t="shared" si="206"/>
        <v>E</v>
      </c>
      <c r="G2149" t="str">
        <f t="shared" si="204"/>
        <v>C</v>
      </c>
      <c r="H2149" t="str">
        <f t="shared" si="205"/>
        <v>0</v>
      </c>
      <c r="I2149" t="str">
        <f t="shared" si="207"/>
        <v>A</v>
      </c>
      <c r="J2149" t="s">
        <v>7882</v>
      </c>
      <c r="K2149">
        <v>440</v>
      </c>
      <c r="L2149" t="str">
        <f>IF(J2149="QFN",VLOOKUP(A2149,'Frame item'!A:D,4,0),"")</f>
        <v>Copper</v>
      </c>
    </row>
    <row r="2150" spans="1:12">
      <c r="A2150" t="s">
        <v>1125</v>
      </c>
      <c r="B2150" t="s">
        <v>2736</v>
      </c>
      <c r="C2150" t="s">
        <v>7511</v>
      </c>
      <c r="D2150" t="str">
        <f t="shared" si="202"/>
        <v>N</v>
      </c>
      <c r="E2150" t="str">
        <f t="shared" si="203"/>
        <v>Q</v>
      </c>
      <c r="F2150" t="str">
        <f t="shared" si="206"/>
        <v>E</v>
      </c>
      <c r="G2150" t="str">
        <f t="shared" si="204"/>
        <v>C</v>
      </c>
      <c r="H2150" t="str">
        <f t="shared" si="205"/>
        <v>0</v>
      </c>
      <c r="I2150" t="str">
        <f t="shared" si="207"/>
        <v>A</v>
      </c>
      <c r="J2150" t="s">
        <v>7882</v>
      </c>
      <c r="K2150">
        <v>440</v>
      </c>
      <c r="L2150" t="str">
        <f>IF(J2150="QFN",VLOOKUP(A2150,'Frame item'!A:D,4,0),"")</f>
        <v>Copper</v>
      </c>
    </row>
    <row r="2151" spans="1:12">
      <c r="A2151" t="s">
        <v>2738</v>
      </c>
      <c r="B2151" t="s">
        <v>2736</v>
      </c>
      <c r="C2151" t="s">
        <v>7511</v>
      </c>
      <c r="D2151" t="str">
        <f t="shared" si="202"/>
        <v>N</v>
      </c>
      <c r="E2151" t="str">
        <f t="shared" si="203"/>
        <v>Q</v>
      </c>
      <c r="F2151" t="str">
        <f t="shared" si="206"/>
        <v>E</v>
      </c>
      <c r="G2151" t="str">
        <f t="shared" si="204"/>
        <v>C</v>
      </c>
      <c r="H2151" t="str">
        <f t="shared" si="205"/>
        <v>0</v>
      </c>
      <c r="I2151" t="str">
        <f t="shared" si="207"/>
        <v>A</v>
      </c>
      <c r="J2151" t="s">
        <v>7882</v>
      </c>
      <c r="K2151">
        <v>440</v>
      </c>
      <c r="L2151">
        <f>IF(J2151="QFN",VLOOKUP(A2151,'Frame item'!A:D,4,0),"")</f>
        <v>0</v>
      </c>
    </row>
    <row r="2152" spans="1:12">
      <c r="A2152" t="s">
        <v>2602</v>
      </c>
      <c r="B2152" t="s">
        <v>2736</v>
      </c>
      <c r="C2152" t="s">
        <v>7511</v>
      </c>
      <c r="D2152" t="str">
        <f t="shared" si="202"/>
        <v>N</v>
      </c>
      <c r="E2152" t="str">
        <f t="shared" si="203"/>
        <v>Q</v>
      </c>
      <c r="F2152" t="str">
        <f t="shared" si="206"/>
        <v>E</v>
      </c>
      <c r="G2152" t="str">
        <f t="shared" si="204"/>
        <v>C</v>
      </c>
      <c r="H2152" t="str">
        <f t="shared" si="205"/>
        <v>0</v>
      </c>
      <c r="I2152" t="str">
        <f t="shared" si="207"/>
        <v>A</v>
      </c>
      <c r="J2152" t="s">
        <v>7882</v>
      </c>
      <c r="K2152">
        <v>440</v>
      </c>
      <c r="L2152" t="str">
        <f>IF(J2152="QFN",VLOOKUP(A2152,'Frame item'!A:D,4,0),"")</f>
        <v>Copper</v>
      </c>
    </row>
    <row r="2153" spans="1:12">
      <c r="A2153" t="s">
        <v>2603</v>
      </c>
      <c r="B2153" t="s">
        <v>2736</v>
      </c>
      <c r="C2153" t="s">
        <v>7511</v>
      </c>
      <c r="D2153" t="str">
        <f t="shared" si="202"/>
        <v>N</v>
      </c>
      <c r="E2153" t="str">
        <f t="shared" si="203"/>
        <v>Q</v>
      </c>
      <c r="F2153" t="str">
        <f t="shared" si="206"/>
        <v>E</v>
      </c>
      <c r="G2153" t="str">
        <f t="shared" si="204"/>
        <v>C</v>
      </c>
      <c r="H2153" t="str">
        <f t="shared" si="205"/>
        <v>0</v>
      </c>
      <c r="I2153" t="str">
        <f t="shared" si="207"/>
        <v>A</v>
      </c>
      <c r="J2153" t="s">
        <v>7882</v>
      </c>
      <c r="K2153">
        <v>440</v>
      </c>
      <c r="L2153">
        <f>IF(J2153="QFN",VLOOKUP(A2153,'Frame item'!A:D,4,0),"")</f>
        <v>0</v>
      </c>
    </row>
    <row r="2154" spans="1:12">
      <c r="A2154" t="s">
        <v>2604</v>
      </c>
      <c r="B2154" t="s">
        <v>2736</v>
      </c>
      <c r="C2154" t="s">
        <v>7511</v>
      </c>
      <c r="D2154" t="str">
        <f t="shared" si="202"/>
        <v>N</v>
      </c>
      <c r="E2154" t="str">
        <f t="shared" si="203"/>
        <v>Q</v>
      </c>
      <c r="F2154" t="str">
        <f t="shared" si="206"/>
        <v>E</v>
      </c>
      <c r="G2154" t="str">
        <f t="shared" si="204"/>
        <v>C</v>
      </c>
      <c r="H2154" t="str">
        <f t="shared" si="205"/>
        <v>0</v>
      </c>
      <c r="I2154" t="str">
        <f t="shared" si="207"/>
        <v>A</v>
      </c>
      <c r="J2154" t="s">
        <v>7882</v>
      </c>
      <c r="K2154">
        <v>440</v>
      </c>
      <c r="L2154">
        <f>IF(J2154="QFN",VLOOKUP(A2154,'Frame item'!A:D,4,0),"")</f>
        <v>0</v>
      </c>
    </row>
    <row r="2155" spans="1:12">
      <c r="A2155" t="s">
        <v>2605</v>
      </c>
      <c r="B2155" t="s">
        <v>2736</v>
      </c>
      <c r="C2155" t="s">
        <v>7511</v>
      </c>
      <c r="D2155" t="str">
        <f t="shared" si="202"/>
        <v>N</v>
      </c>
      <c r="E2155" t="str">
        <f t="shared" si="203"/>
        <v>Q</v>
      </c>
      <c r="F2155" t="str">
        <f t="shared" si="206"/>
        <v>E</v>
      </c>
      <c r="G2155" t="str">
        <f t="shared" si="204"/>
        <v>C</v>
      </c>
      <c r="H2155" t="str">
        <f t="shared" si="205"/>
        <v>0</v>
      </c>
      <c r="I2155" t="str">
        <f t="shared" si="207"/>
        <v>A</v>
      </c>
      <c r="J2155" t="s">
        <v>7882</v>
      </c>
      <c r="K2155">
        <v>440</v>
      </c>
      <c r="L2155" t="str">
        <f>IF(J2155="QFN",VLOOKUP(A2155,'Frame item'!A:D,4,0),"")</f>
        <v>Copper</v>
      </c>
    </row>
    <row r="2156" spans="1:12">
      <c r="A2156" t="s">
        <v>2740</v>
      </c>
      <c r="B2156" t="s">
        <v>2739</v>
      </c>
      <c r="C2156" t="s">
        <v>7511</v>
      </c>
      <c r="D2156" t="str">
        <f t="shared" si="202"/>
        <v>N</v>
      </c>
      <c r="E2156" t="str">
        <f t="shared" si="203"/>
        <v>Q</v>
      </c>
      <c r="F2156" t="str">
        <f t="shared" si="206"/>
        <v>E</v>
      </c>
      <c r="G2156" t="str">
        <f t="shared" si="204"/>
        <v>C</v>
      </c>
      <c r="H2156" t="str">
        <f t="shared" si="205"/>
        <v>0</v>
      </c>
      <c r="I2156" t="str">
        <f t="shared" si="207"/>
        <v>D</v>
      </c>
      <c r="J2156" t="s">
        <v>7882</v>
      </c>
      <c r="K2156">
        <v>440</v>
      </c>
      <c r="L2156" t="str">
        <f>IF(J2156="QFN",VLOOKUP(A2156,'Frame item'!A:D,4,0),"")</f>
        <v>Full PPF</v>
      </c>
    </row>
    <row r="2157" spans="1:12">
      <c r="A2157" t="s">
        <v>2602</v>
      </c>
      <c r="B2157" t="s">
        <v>2741</v>
      </c>
      <c r="C2157" t="s">
        <v>7511</v>
      </c>
      <c r="D2157" t="str">
        <f t="shared" si="202"/>
        <v>N</v>
      </c>
      <c r="E2157" t="str">
        <f t="shared" si="203"/>
        <v>Q</v>
      </c>
      <c r="F2157" t="str">
        <f t="shared" si="206"/>
        <v>E</v>
      </c>
      <c r="G2157" t="str">
        <f t="shared" si="204"/>
        <v>C</v>
      </c>
      <c r="H2157" t="str">
        <f t="shared" si="205"/>
        <v>0</v>
      </c>
      <c r="I2157" t="str">
        <f t="shared" si="207"/>
        <v>E</v>
      </c>
      <c r="J2157" t="s">
        <v>7882</v>
      </c>
      <c r="K2157">
        <v>440</v>
      </c>
      <c r="L2157" t="str">
        <f>IF(J2157="QFN",VLOOKUP(A2157,'Frame item'!A:D,4,0),"")</f>
        <v>Copper</v>
      </c>
    </row>
    <row r="2158" spans="1:12">
      <c r="A2158" t="s">
        <v>2603</v>
      </c>
      <c r="B2158" t="s">
        <v>2741</v>
      </c>
      <c r="C2158" t="s">
        <v>7511</v>
      </c>
      <c r="D2158" t="str">
        <f t="shared" si="202"/>
        <v>N</v>
      </c>
      <c r="E2158" t="str">
        <f t="shared" si="203"/>
        <v>Q</v>
      </c>
      <c r="F2158" t="str">
        <f t="shared" si="206"/>
        <v>E</v>
      </c>
      <c r="G2158" t="str">
        <f t="shared" si="204"/>
        <v>C</v>
      </c>
      <c r="H2158" t="str">
        <f t="shared" si="205"/>
        <v>0</v>
      </c>
      <c r="I2158" t="str">
        <f t="shared" si="207"/>
        <v>E</v>
      </c>
      <c r="J2158" t="s">
        <v>7882</v>
      </c>
      <c r="K2158">
        <v>440</v>
      </c>
      <c r="L2158">
        <f>IF(J2158="QFN",VLOOKUP(A2158,'Frame item'!A:D,4,0),"")</f>
        <v>0</v>
      </c>
    </row>
    <row r="2159" spans="1:12">
      <c r="A2159" t="s">
        <v>2607</v>
      </c>
      <c r="B2159" t="s">
        <v>2741</v>
      </c>
      <c r="C2159" t="s">
        <v>7511</v>
      </c>
      <c r="D2159" t="str">
        <f t="shared" si="202"/>
        <v>N</v>
      </c>
      <c r="E2159" t="str">
        <f t="shared" si="203"/>
        <v>Q</v>
      </c>
      <c r="F2159" t="str">
        <f t="shared" si="206"/>
        <v>E</v>
      </c>
      <c r="G2159" t="str">
        <f t="shared" si="204"/>
        <v>C</v>
      </c>
      <c r="H2159" t="str">
        <f t="shared" si="205"/>
        <v>0</v>
      </c>
      <c r="I2159" t="str">
        <f t="shared" si="207"/>
        <v>E</v>
      </c>
      <c r="J2159" t="s">
        <v>7882</v>
      </c>
      <c r="K2159">
        <v>440</v>
      </c>
      <c r="L2159" t="str">
        <f>IF(J2159="QFN",VLOOKUP(A2159,'Frame item'!A:D,4,0),"")</f>
        <v>Copper</v>
      </c>
    </row>
    <row r="2160" spans="1:12">
      <c r="A2160" t="s">
        <v>2605</v>
      </c>
      <c r="B2160" t="s">
        <v>2741</v>
      </c>
      <c r="C2160" t="s">
        <v>7511</v>
      </c>
      <c r="D2160" t="str">
        <f t="shared" si="202"/>
        <v>N</v>
      </c>
      <c r="E2160" t="str">
        <f t="shared" si="203"/>
        <v>Q</v>
      </c>
      <c r="F2160" t="str">
        <f t="shared" si="206"/>
        <v>E</v>
      </c>
      <c r="G2160" t="str">
        <f t="shared" si="204"/>
        <v>C</v>
      </c>
      <c r="H2160" t="str">
        <f t="shared" si="205"/>
        <v>0</v>
      </c>
      <c r="I2160" t="str">
        <f t="shared" si="207"/>
        <v>E</v>
      </c>
      <c r="J2160" t="s">
        <v>7882</v>
      </c>
      <c r="K2160">
        <v>440</v>
      </c>
      <c r="L2160" t="str">
        <f>IF(J2160="QFN",VLOOKUP(A2160,'Frame item'!A:D,4,0),"")</f>
        <v>Copper</v>
      </c>
    </row>
    <row r="2161" spans="1:12">
      <c r="A2161" t="s">
        <v>2608</v>
      </c>
      <c r="B2161" t="s">
        <v>2741</v>
      </c>
      <c r="C2161" t="s">
        <v>7511</v>
      </c>
      <c r="D2161" t="str">
        <f t="shared" si="202"/>
        <v>N</v>
      </c>
      <c r="E2161" t="str">
        <f t="shared" si="203"/>
        <v>Q</v>
      </c>
      <c r="F2161" t="str">
        <f t="shared" si="206"/>
        <v>E</v>
      </c>
      <c r="G2161" t="str">
        <f t="shared" si="204"/>
        <v>C</v>
      </c>
      <c r="H2161" t="str">
        <f t="shared" si="205"/>
        <v>0</v>
      </c>
      <c r="I2161" t="str">
        <f t="shared" si="207"/>
        <v>E</v>
      </c>
      <c r="J2161" t="s">
        <v>7882</v>
      </c>
      <c r="K2161">
        <v>440</v>
      </c>
      <c r="L2161">
        <f>IF(J2161="QFN",VLOOKUP(A2161,'Frame item'!A:D,4,0),"")</f>
        <v>0</v>
      </c>
    </row>
    <row r="2162" spans="1:12">
      <c r="A2162" t="s">
        <v>2602</v>
      </c>
      <c r="B2162" t="s">
        <v>2742</v>
      </c>
      <c r="C2162" t="s">
        <v>7511</v>
      </c>
      <c r="D2162" t="str">
        <f t="shared" si="202"/>
        <v>N</v>
      </c>
      <c r="E2162" t="str">
        <f t="shared" si="203"/>
        <v>Q</v>
      </c>
      <c r="F2162" t="str">
        <f t="shared" si="206"/>
        <v>E</v>
      </c>
      <c r="G2162" t="str">
        <f t="shared" si="204"/>
        <v>C</v>
      </c>
      <c r="H2162" t="str">
        <f t="shared" si="205"/>
        <v>0</v>
      </c>
      <c r="I2162" t="str">
        <f t="shared" si="207"/>
        <v>K</v>
      </c>
      <c r="J2162" t="s">
        <v>7882</v>
      </c>
      <c r="K2162">
        <v>440</v>
      </c>
      <c r="L2162" t="str">
        <f>IF(J2162="QFN",VLOOKUP(A2162,'Frame item'!A:D,4,0),"")</f>
        <v>Copper</v>
      </c>
    </row>
    <row r="2163" spans="1:12">
      <c r="A2163" t="s">
        <v>2744</v>
      </c>
      <c r="B2163" t="s">
        <v>2743</v>
      </c>
      <c r="C2163" t="s">
        <v>7511</v>
      </c>
      <c r="D2163" t="str">
        <f t="shared" si="202"/>
        <v>N</v>
      </c>
      <c r="E2163" t="str">
        <f t="shared" si="203"/>
        <v>Q</v>
      </c>
      <c r="F2163" t="str">
        <f t="shared" si="206"/>
        <v>E</v>
      </c>
      <c r="G2163" t="str">
        <f t="shared" si="204"/>
        <v>C</v>
      </c>
      <c r="H2163" t="str">
        <f t="shared" si="205"/>
        <v>0</v>
      </c>
      <c r="I2163" t="str">
        <f t="shared" si="207"/>
        <v>P</v>
      </c>
      <c r="J2163" t="s">
        <v>7882</v>
      </c>
      <c r="K2163">
        <v>440</v>
      </c>
      <c r="L2163" t="str">
        <f>IF(J2163="QFN",VLOOKUP(A2163,'Frame item'!A:D,4,0),"")</f>
        <v>Selective PPF</v>
      </c>
    </row>
    <row r="2164" spans="1:12">
      <c r="A2164" t="s">
        <v>2740</v>
      </c>
      <c r="B2164" t="s">
        <v>2743</v>
      </c>
      <c r="C2164" t="s">
        <v>7511</v>
      </c>
      <c r="D2164" t="str">
        <f t="shared" si="202"/>
        <v>N</v>
      </c>
      <c r="E2164" t="str">
        <f t="shared" si="203"/>
        <v>Q</v>
      </c>
      <c r="F2164" t="str">
        <f t="shared" si="206"/>
        <v>E</v>
      </c>
      <c r="G2164" t="str">
        <f t="shared" si="204"/>
        <v>C</v>
      </c>
      <c r="H2164" t="str">
        <f t="shared" si="205"/>
        <v>0</v>
      </c>
      <c r="I2164" t="str">
        <f t="shared" si="207"/>
        <v>P</v>
      </c>
      <c r="J2164" t="s">
        <v>7882</v>
      </c>
      <c r="K2164">
        <v>440</v>
      </c>
      <c r="L2164" t="str">
        <f>IF(J2164="QFN",VLOOKUP(A2164,'Frame item'!A:D,4,0),"")</f>
        <v>Full PPF</v>
      </c>
    </row>
    <row r="2165" spans="1:12">
      <c r="A2165" t="s">
        <v>2602</v>
      </c>
      <c r="B2165" t="s">
        <v>2745</v>
      </c>
      <c r="C2165" t="s">
        <v>7511</v>
      </c>
      <c r="D2165" t="str">
        <f t="shared" si="202"/>
        <v>N</v>
      </c>
      <c r="E2165" t="str">
        <f t="shared" si="203"/>
        <v>Q</v>
      </c>
      <c r="F2165" t="str">
        <f t="shared" si="206"/>
        <v>E</v>
      </c>
      <c r="G2165" t="str">
        <f t="shared" si="204"/>
        <v>C</v>
      </c>
      <c r="H2165" t="str">
        <f t="shared" si="205"/>
        <v>0</v>
      </c>
      <c r="I2165" t="str">
        <f t="shared" si="207"/>
        <v>U</v>
      </c>
      <c r="J2165" t="s">
        <v>7882</v>
      </c>
      <c r="K2165">
        <v>440</v>
      </c>
      <c r="L2165" t="str">
        <f>IF(J2165="QFN",VLOOKUP(A2165,'Frame item'!A:D,4,0),"")</f>
        <v>Copper</v>
      </c>
    </row>
    <row r="2166" spans="1:12">
      <c r="A2166" t="s">
        <v>2603</v>
      </c>
      <c r="B2166" t="s">
        <v>2745</v>
      </c>
      <c r="C2166" t="s">
        <v>7511</v>
      </c>
      <c r="D2166" t="str">
        <f t="shared" si="202"/>
        <v>N</v>
      </c>
      <c r="E2166" t="str">
        <f t="shared" si="203"/>
        <v>Q</v>
      </c>
      <c r="F2166" t="str">
        <f t="shared" si="206"/>
        <v>E</v>
      </c>
      <c r="G2166" t="str">
        <f t="shared" si="204"/>
        <v>C</v>
      </c>
      <c r="H2166" t="str">
        <f t="shared" si="205"/>
        <v>0</v>
      </c>
      <c r="I2166" t="str">
        <f t="shared" si="207"/>
        <v>U</v>
      </c>
      <c r="J2166" t="s">
        <v>7882</v>
      </c>
      <c r="K2166">
        <v>440</v>
      </c>
      <c r="L2166">
        <f>IF(J2166="QFN",VLOOKUP(A2166,'Frame item'!A:D,4,0),"")</f>
        <v>0</v>
      </c>
    </row>
    <row r="2167" spans="1:12">
      <c r="A2167" t="s">
        <v>2746</v>
      </c>
      <c r="B2167" t="s">
        <v>2745</v>
      </c>
      <c r="C2167" t="s">
        <v>7511</v>
      </c>
      <c r="D2167" t="str">
        <f t="shared" si="202"/>
        <v>N</v>
      </c>
      <c r="E2167" t="str">
        <f t="shared" si="203"/>
        <v>Q</v>
      </c>
      <c r="F2167" t="str">
        <f t="shared" si="206"/>
        <v>E</v>
      </c>
      <c r="G2167" t="str">
        <f t="shared" si="204"/>
        <v>C</v>
      </c>
      <c r="H2167" t="str">
        <f t="shared" si="205"/>
        <v>0</v>
      </c>
      <c r="I2167" t="str">
        <f t="shared" si="207"/>
        <v>U</v>
      </c>
      <c r="J2167" t="s">
        <v>7882</v>
      </c>
      <c r="K2167">
        <v>440</v>
      </c>
      <c r="L2167">
        <f>IF(J2167="QFN",VLOOKUP(A2167,'Frame item'!A:D,4,0),"")</f>
        <v>0</v>
      </c>
    </row>
    <row r="2168" spans="1:12">
      <c r="A2168" t="s">
        <v>2607</v>
      </c>
      <c r="B2168" t="s">
        <v>2745</v>
      </c>
      <c r="C2168" t="s">
        <v>7511</v>
      </c>
      <c r="D2168" t="str">
        <f t="shared" si="202"/>
        <v>N</v>
      </c>
      <c r="E2168" t="str">
        <f t="shared" si="203"/>
        <v>Q</v>
      </c>
      <c r="F2168" t="str">
        <f t="shared" si="206"/>
        <v>E</v>
      </c>
      <c r="G2168" t="str">
        <f t="shared" si="204"/>
        <v>C</v>
      </c>
      <c r="H2168" t="str">
        <f t="shared" si="205"/>
        <v>0</v>
      </c>
      <c r="I2168" t="str">
        <f t="shared" si="207"/>
        <v>U</v>
      </c>
      <c r="J2168" t="s">
        <v>7882</v>
      </c>
      <c r="K2168">
        <v>440</v>
      </c>
      <c r="L2168" t="str">
        <f>IF(J2168="QFN",VLOOKUP(A2168,'Frame item'!A:D,4,0),"")</f>
        <v>Copper</v>
      </c>
    </row>
    <row r="2169" spans="1:12">
      <c r="A2169" t="s">
        <v>2605</v>
      </c>
      <c r="B2169" t="s">
        <v>2745</v>
      </c>
      <c r="C2169" t="s">
        <v>7511</v>
      </c>
      <c r="D2169" t="str">
        <f t="shared" si="202"/>
        <v>N</v>
      </c>
      <c r="E2169" t="str">
        <f t="shared" si="203"/>
        <v>Q</v>
      </c>
      <c r="F2169" t="str">
        <f t="shared" si="206"/>
        <v>E</v>
      </c>
      <c r="G2169" t="str">
        <f t="shared" si="204"/>
        <v>C</v>
      </c>
      <c r="H2169" t="str">
        <f t="shared" si="205"/>
        <v>0</v>
      </c>
      <c r="I2169" t="str">
        <f t="shared" si="207"/>
        <v>U</v>
      </c>
      <c r="J2169" t="s">
        <v>7882</v>
      </c>
      <c r="K2169">
        <v>440</v>
      </c>
      <c r="L2169" t="str">
        <f>IF(J2169="QFN",VLOOKUP(A2169,'Frame item'!A:D,4,0),"")</f>
        <v>Copper</v>
      </c>
    </row>
    <row r="2170" spans="1:12">
      <c r="A2170" t="s">
        <v>2748</v>
      </c>
      <c r="B2170" t="s">
        <v>2747</v>
      </c>
      <c r="C2170" t="s">
        <v>7511</v>
      </c>
      <c r="D2170" t="str">
        <f t="shared" si="202"/>
        <v>N</v>
      </c>
      <c r="E2170" t="str">
        <f t="shared" si="203"/>
        <v>Q</v>
      </c>
      <c r="F2170" t="str">
        <f t="shared" si="206"/>
        <v>E</v>
      </c>
      <c r="G2170" t="str">
        <f t="shared" si="204"/>
        <v>C</v>
      </c>
      <c r="H2170" t="str">
        <f t="shared" si="205"/>
        <v>4</v>
      </c>
      <c r="I2170" t="str">
        <f t="shared" si="207"/>
        <v>A</v>
      </c>
      <c r="J2170" t="s">
        <v>7882</v>
      </c>
      <c r="K2170">
        <v>440</v>
      </c>
      <c r="L2170" t="str">
        <f>IF(J2170="QFN",VLOOKUP(A2170,'Frame item'!A:D,4,0),"")</f>
        <v>Copper</v>
      </c>
    </row>
    <row r="2171" spans="1:12">
      <c r="A2171" t="s">
        <v>2749</v>
      </c>
      <c r="B2171" t="s">
        <v>2747</v>
      </c>
      <c r="C2171" t="s">
        <v>7511</v>
      </c>
      <c r="D2171" t="str">
        <f t="shared" si="202"/>
        <v>N</v>
      </c>
      <c r="E2171" t="str">
        <f t="shared" si="203"/>
        <v>Q</v>
      </c>
      <c r="F2171" t="str">
        <f t="shared" si="206"/>
        <v>E</v>
      </c>
      <c r="G2171" t="str">
        <f t="shared" si="204"/>
        <v>C</v>
      </c>
      <c r="H2171" t="str">
        <f t="shared" si="205"/>
        <v>4</v>
      </c>
      <c r="I2171" t="str">
        <f t="shared" si="207"/>
        <v>A</v>
      </c>
      <c r="J2171" t="s">
        <v>7882</v>
      </c>
      <c r="K2171">
        <v>440</v>
      </c>
      <c r="L2171" t="str">
        <f>IF(J2171="QFN",VLOOKUP(A2171,'Frame item'!A:D,4,0),"")</f>
        <v>Copper</v>
      </c>
    </row>
    <row r="2172" spans="1:12">
      <c r="A2172" t="s">
        <v>2750</v>
      </c>
      <c r="B2172" t="s">
        <v>2747</v>
      </c>
      <c r="C2172" t="s">
        <v>7511</v>
      </c>
      <c r="D2172" t="str">
        <f t="shared" si="202"/>
        <v>N</v>
      </c>
      <c r="E2172" t="str">
        <f t="shared" si="203"/>
        <v>Q</v>
      </c>
      <c r="F2172" t="str">
        <f t="shared" si="206"/>
        <v>E</v>
      </c>
      <c r="G2172" t="str">
        <f t="shared" si="204"/>
        <v>C</v>
      </c>
      <c r="H2172" t="str">
        <f t="shared" si="205"/>
        <v>4</v>
      </c>
      <c r="I2172" t="str">
        <f t="shared" si="207"/>
        <v>A</v>
      </c>
      <c r="J2172" t="s">
        <v>7882</v>
      </c>
      <c r="K2172">
        <v>440</v>
      </c>
      <c r="L2172" t="str">
        <f>IF(J2172="QFN",VLOOKUP(A2172,'Frame item'!A:D,4,0),"")</f>
        <v>Copper</v>
      </c>
    </row>
    <row r="2173" spans="1:12">
      <c r="A2173" t="s">
        <v>2751</v>
      </c>
      <c r="B2173" t="s">
        <v>2747</v>
      </c>
      <c r="C2173" t="s">
        <v>7511</v>
      </c>
      <c r="D2173" t="str">
        <f t="shared" si="202"/>
        <v>N</v>
      </c>
      <c r="E2173" t="str">
        <f t="shared" si="203"/>
        <v>Q</v>
      </c>
      <c r="F2173" t="str">
        <f t="shared" si="206"/>
        <v>E</v>
      </c>
      <c r="G2173" t="str">
        <f t="shared" si="204"/>
        <v>C</v>
      </c>
      <c r="H2173" t="str">
        <f t="shared" si="205"/>
        <v>4</v>
      </c>
      <c r="I2173" t="str">
        <f t="shared" si="207"/>
        <v>A</v>
      </c>
      <c r="J2173" t="s">
        <v>7882</v>
      </c>
      <c r="K2173">
        <v>440</v>
      </c>
      <c r="L2173">
        <f>IF(J2173="QFN",VLOOKUP(A2173,'Frame item'!A:D,4,0),"")</f>
        <v>0</v>
      </c>
    </row>
    <row r="2174" spans="1:12">
      <c r="A2174" t="s">
        <v>2613</v>
      </c>
      <c r="B2174" t="s">
        <v>2747</v>
      </c>
      <c r="C2174" t="s">
        <v>7511</v>
      </c>
      <c r="D2174" t="str">
        <f t="shared" si="202"/>
        <v>N</v>
      </c>
      <c r="E2174" t="str">
        <f t="shared" si="203"/>
        <v>Q</v>
      </c>
      <c r="F2174" t="str">
        <f t="shared" si="206"/>
        <v>E</v>
      </c>
      <c r="G2174" t="str">
        <f t="shared" si="204"/>
        <v>C</v>
      </c>
      <c r="H2174" t="str">
        <f t="shared" si="205"/>
        <v>4</v>
      </c>
      <c r="I2174" t="str">
        <f t="shared" si="207"/>
        <v>A</v>
      </c>
      <c r="J2174" t="s">
        <v>7882</v>
      </c>
      <c r="K2174">
        <v>440</v>
      </c>
      <c r="L2174" t="str">
        <f>IF(J2174="QFN",VLOOKUP(A2174,'Frame item'!A:D,4,0),"")</f>
        <v>Copper</v>
      </c>
    </row>
    <row r="2175" spans="1:12">
      <c r="A2175" t="s">
        <v>2752</v>
      </c>
      <c r="B2175" t="s">
        <v>2747</v>
      </c>
      <c r="C2175" t="s">
        <v>7511</v>
      </c>
      <c r="D2175" t="str">
        <f t="shared" ref="D2175:D2238" si="208">MID(B2175,1,1)</f>
        <v>N</v>
      </c>
      <c r="E2175" t="str">
        <f t="shared" ref="E2175:E2238" si="209">MID(B2175,2,1)</f>
        <v>Q</v>
      </c>
      <c r="F2175" t="str">
        <f t="shared" si="206"/>
        <v>E</v>
      </c>
      <c r="G2175" t="str">
        <f t="shared" ref="G2175:G2238" si="210">MID(B2175,11,1)</f>
        <v>C</v>
      </c>
      <c r="H2175" t="str">
        <f t="shared" ref="H2175:H2238" si="211">MID(B2175,14,1)</f>
        <v>4</v>
      </c>
      <c r="I2175" t="str">
        <f t="shared" si="207"/>
        <v>A</v>
      </c>
      <c r="J2175" t="s">
        <v>7882</v>
      </c>
      <c r="K2175">
        <v>440</v>
      </c>
      <c r="L2175">
        <f>IF(J2175="QFN",VLOOKUP(A2175,'Frame item'!A:D,4,0),"")</f>
        <v>0</v>
      </c>
    </row>
    <row r="2176" spans="1:12">
      <c r="A2176" t="s">
        <v>2749</v>
      </c>
      <c r="B2176" t="s">
        <v>2753</v>
      </c>
      <c r="C2176" t="s">
        <v>7511</v>
      </c>
      <c r="D2176" t="str">
        <f t="shared" si="208"/>
        <v>N</v>
      </c>
      <c r="E2176" t="str">
        <f t="shared" si="209"/>
        <v>Q</v>
      </c>
      <c r="F2176" t="str">
        <f t="shared" si="206"/>
        <v>E</v>
      </c>
      <c r="G2176" t="str">
        <f t="shared" si="210"/>
        <v>C</v>
      </c>
      <c r="H2176" t="str">
        <f t="shared" si="211"/>
        <v>4</v>
      </c>
      <c r="I2176" t="str">
        <f t="shared" si="207"/>
        <v>K</v>
      </c>
      <c r="J2176" t="s">
        <v>7882</v>
      </c>
      <c r="K2176">
        <v>440</v>
      </c>
      <c r="L2176" t="str">
        <f>IF(J2176="QFN",VLOOKUP(A2176,'Frame item'!A:D,4,0),"")</f>
        <v>Copper</v>
      </c>
    </row>
    <row r="2177" spans="1:12">
      <c r="A2177" t="s">
        <v>2613</v>
      </c>
      <c r="B2177" t="s">
        <v>2753</v>
      </c>
      <c r="C2177" t="s">
        <v>7511</v>
      </c>
      <c r="D2177" t="str">
        <f t="shared" si="208"/>
        <v>N</v>
      </c>
      <c r="E2177" t="str">
        <f t="shared" si="209"/>
        <v>Q</v>
      </c>
      <c r="F2177" t="str">
        <f t="shared" si="206"/>
        <v>E</v>
      </c>
      <c r="G2177" t="str">
        <f t="shared" si="210"/>
        <v>C</v>
      </c>
      <c r="H2177" t="str">
        <f t="shared" si="211"/>
        <v>4</v>
      </c>
      <c r="I2177" t="str">
        <f t="shared" si="207"/>
        <v>K</v>
      </c>
      <c r="J2177" t="s">
        <v>7882</v>
      </c>
      <c r="K2177">
        <v>440</v>
      </c>
      <c r="L2177" t="str">
        <f>IF(J2177="QFN",VLOOKUP(A2177,'Frame item'!A:D,4,0),"")</f>
        <v>Copper</v>
      </c>
    </row>
    <row r="2178" spans="1:12">
      <c r="A2178" t="s">
        <v>2755</v>
      </c>
      <c r="B2178" t="s">
        <v>2754</v>
      </c>
      <c r="C2178" t="s">
        <v>7511</v>
      </c>
      <c r="D2178" t="str">
        <f t="shared" si="208"/>
        <v>N</v>
      </c>
      <c r="E2178" t="str">
        <f t="shared" si="209"/>
        <v>Q</v>
      </c>
      <c r="F2178" t="str">
        <f t="shared" si="206"/>
        <v>E</v>
      </c>
      <c r="G2178" t="str">
        <f t="shared" si="210"/>
        <v>C</v>
      </c>
      <c r="H2178" t="str">
        <f t="shared" si="211"/>
        <v>4</v>
      </c>
      <c r="I2178" t="str">
        <f t="shared" si="207"/>
        <v>U</v>
      </c>
      <c r="J2178" t="s">
        <v>7882</v>
      </c>
      <c r="K2178">
        <v>440</v>
      </c>
      <c r="L2178">
        <f>IF(J2178="QFN",VLOOKUP(A2178,'Frame item'!A:D,4,0),"")</f>
        <v>0</v>
      </c>
    </row>
    <row r="2179" spans="1:12">
      <c r="A2179" t="s">
        <v>2610</v>
      </c>
      <c r="B2179" t="s">
        <v>2754</v>
      </c>
      <c r="C2179" t="s">
        <v>7511</v>
      </c>
      <c r="D2179" t="str">
        <f t="shared" si="208"/>
        <v>N</v>
      </c>
      <c r="E2179" t="str">
        <f t="shared" si="209"/>
        <v>Q</v>
      </c>
      <c r="F2179" t="str">
        <f t="shared" ref="F2179:F2242" si="212">MID(B2179,7,1)</f>
        <v>E</v>
      </c>
      <c r="G2179" t="str">
        <f t="shared" si="210"/>
        <v>C</v>
      </c>
      <c r="H2179" t="str">
        <f t="shared" si="211"/>
        <v>4</v>
      </c>
      <c r="I2179" t="str">
        <f t="shared" ref="I2179:I2242" si="213">MID(B2179,15,1)</f>
        <v>U</v>
      </c>
      <c r="J2179" t="s">
        <v>7882</v>
      </c>
      <c r="K2179">
        <v>440</v>
      </c>
      <c r="L2179" t="str">
        <f>IF(J2179="QFN",VLOOKUP(A2179,'Frame item'!A:D,4,0),"")</f>
        <v>Copper</v>
      </c>
    </row>
    <row r="2180" spans="1:12">
      <c r="A2180" t="s">
        <v>2757</v>
      </c>
      <c r="B2180" t="s">
        <v>2756</v>
      </c>
      <c r="C2180" t="s">
        <v>7511</v>
      </c>
      <c r="D2180" t="str">
        <f t="shared" si="208"/>
        <v>N</v>
      </c>
      <c r="E2180" t="str">
        <f t="shared" si="209"/>
        <v>Q</v>
      </c>
      <c r="F2180" t="str">
        <f t="shared" si="212"/>
        <v>E</v>
      </c>
      <c r="G2180" t="str">
        <f t="shared" si="210"/>
        <v>D</v>
      </c>
      <c r="H2180" t="str">
        <f t="shared" si="211"/>
        <v>6</v>
      </c>
      <c r="I2180" t="str">
        <f t="shared" si="213"/>
        <v>A</v>
      </c>
      <c r="J2180" t="s">
        <v>7882</v>
      </c>
      <c r="K2180">
        <v>440</v>
      </c>
      <c r="L2180" t="str">
        <f>IF(J2180="QFN",VLOOKUP(A2180,'Frame item'!A:D,4,0),"")</f>
        <v>Copper</v>
      </c>
    </row>
    <row r="2181" spans="1:12">
      <c r="A2181" t="s">
        <v>2757</v>
      </c>
      <c r="B2181" t="s">
        <v>2758</v>
      </c>
      <c r="C2181" t="s">
        <v>7511</v>
      </c>
      <c r="D2181" t="str">
        <f t="shared" si="208"/>
        <v>N</v>
      </c>
      <c r="E2181" t="str">
        <f t="shared" si="209"/>
        <v>Q</v>
      </c>
      <c r="F2181" t="str">
        <f t="shared" si="212"/>
        <v>E</v>
      </c>
      <c r="G2181" t="str">
        <f t="shared" si="210"/>
        <v>D</v>
      </c>
      <c r="H2181" t="str">
        <f t="shared" si="211"/>
        <v>6</v>
      </c>
      <c r="I2181" t="str">
        <f t="shared" si="213"/>
        <v>K</v>
      </c>
      <c r="J2181" t="s">
        <v>7882</v>
      </c>
      <c r="K2181">
        <v>440</v>
      </c>
      <c r="L2181" t="str">
        <f>IF(J2181="QFN",VLOOKUP(A2181,'Frame item'!A:D,4,0),"")</f>
        <v>Copper</v>
      </c>
    </row>
    <row r="2182" spans="1:12">
      <c r="A2182" t="s">
        <v>2760</v>
      </c>
      <c r="B2182" t="s">
        <v>2759</v>
      </c>
      <c r="C2182" t="s">
        <v>7511</v>
      </c>
      <c r="D2182" t="str">
        <f t="shared" si="208"/>
        <v>N</v>
      </c>
      <c r="E2182" t="str">
        <f t="shared" si="209"/>
        <v>Q</v>
      </c>
      <c r="F2182" t="str">
        <f t="shared" si="212"/>
        <v>E</v>
      </c>
      <c r="G2182" t="str">
        <f t="shared" si="210"/>
        <v>D</v>
      </c>
      <c r="H2182" t="str">
        <f t="shared" si="211"/>
        <v>0</v>
      </c>
      <c r="I2182" t="str">
        <f t="shared" si="213"/>
        <v>A</v>
      </c>
      <c r="J2182" t="s">
        <v>7882</v>
      </c>
      <c r="K2182">
        <v>440</v>
      </c>
      <c r="L2182" t="str">
        <f>IF(J2182="QFN",VLOOKUP(A2182,'Frame item'!A:D,4,0),"")</f>
        <v>Copper</v>
      </c>
    </row>
    <row r="2183" spans="1:12">
      <c r="A2183" t="s">
        <v>2760</v>
      </c>
      <c r="B2183" t="s">
        <v>2761</v>
      </c>
      <c r="C2183" t="s">
        <v>7511</v>
      </c>
      <c r="D2183" t="str">
        <f t="shared" si="208"/>
        <v>N</v>
      </c>
      <c r="E2183" t="str">
        <f t="shared" si="209"/>
        <v>Q</v>
      </c>
      <c r="F2183" t="str">
        <f t="shared" si="212"/>
        <v>E</v>
      </c>
      <c r="G2183" t="str">
        <f t="shared" si="210"/>
        <v>D</v>
      </c>
      <c r="H2183" t="str">
        <f t="shared" si="211"/>
        <v>0</v>
      </c>
      <c r="I2183" t="str">
        <f t="shared" si="213"/>
        <v>K</v>
      </c>
      <c r="J2183" t="s">
        <v>7882</v>
      </c>
      <c r="K2183">
        <v>440</v>
      </c>
      <c r="L2183" t="str">
        <f>IF(J2183="QFN",VLOOKUP(A2183,'Frame item'!A:D,4,0),"")</f>
        <v>Copper</v>
      </c>
    </row>
    <row r="2184" spans="1:12">
      <c r="A2184" t="s">
        <v>2763</v>
      </c>
      <c r="B2184" t="s">
        <v>2762</v>
      </c>
      <c r="C2184" t="s">
        <v>7511</v>
      </c>
      <c r="D2184" t="str">
        <f t="shared" si="208"/>
        <v>N</v>
      </c>
      <c r="E2184" t="str">
        <f t="shared" si="209"/>
        <v>Q</v>
      </c>
      <c r="F2184" t="str">
        <f t="shared" si="212"/>
        <v>E</v>
      </c>
      <c r="G2184" t="str">
        <f t="shared" si="210"/>
        <v>G</v>
      </c>
      <c r="H2184" t="str">
        <f t="shared" si="211"/>
        <v>5</v>
      </c>
      <c r="I2184" t="str">
        <f t="shared" si="213"/>
        <v>A</v>
      </c>
      <c r="J2184" t="s">
        <v>7882</v>
      </c>
      <c r="K2184">
        <v>440</v>
      </c>
      <c r="L2184">
        <f>IF(J2184="QFN",VLOOKUP(A2184,'Frame item'!A:D,4,0),"")</f>
        <v>0</v>
      </c>
    </row>
    <row r="2185" spans="1:12">
      <c r="A2185" t="s">
        <v>2764</v>
      </c>
      <c r="B2185" t="s">
        <v>2762</v>
      </c>
      <c r="C2185" t="s">
        <v>7511</v>
      </c>
      <c r="D2185" t="str">
        <f t="shared" si="208"/>
        <v>N</v>
      </c>
      <c r="E2185" t="str">
        <f t="shared" si="209"/>
        <v>Q</v>
      </c>
      <c r="F2185" t="str">
        <f t="shared" si="212"/>
        <v>E</v>
      </c>
      <c r="G2185" t="str">
        <f t="shared" si="210"/>
        <v>G</v>
      </c>
      <c r="H2185" t="str">
        <f t="shared" si="211"/>
        <v>5</v>
      </c>
      <c r="I2185" t="str">
        <f t="shared" si="213"/>
        <v>A</v>
      </c>
      <c r="J2185" t="s">
        <v>7882</v>
      </c>
      <c r="K2185">
        <v>440</v>
      </c>
      <c r="L2185" t="str">
        <f>IF(J2185="QFN",VLOOKUP(A2185,'Frame item'!A:D,4,0),"")</f>
        <v>Copper</v>
      </c>
    </row>
    <row r="2186" spans="1:12">
      <c r="A2186" t="s">
        <v>2766</v>
      </c>
      <c r="B2186" t="s">
        <v>2765</v>
      </c>
      <c r="C2186" t="s">
        <v>7511</v>
      </c>
      <c r="D2186" t="str">
        <f t="shared" si="208"/>
        <v>N</v>
      </c>
      <c r="E2186" t="str">
        <f t="shared" si="209"/>
        <v>Q</v>
      </c>
      <c r="F2186" t="str">
        <f t="shared" si="212"/>
        <v>E</v>
      </c>
      <c r="G2186" t="str">
        <f t="shared" si="210"/>
        <v>M</v>
      </c>
      <c r="H2186" t="str">
        <f t="shared" si="211"/>
        <v>6</v>
      </c>
      <c r="I2186" t="str">
        <f t="shared" si="213"/>
        <v>C</v>
      </c>
      <c r="J2186" t="s">
        <v>7882</v>
      </c>
      <c r="K2186">
        <v>440</v>
      </c>
      <c r="L2186" t="str">
        <f>IF(J2186="QFN",VLOOKUP(A2186,'Frame item'!A:D,4,0),"")</f>
        <v>Selective PPF</v>
      </c>
    </row>
    <row r="2187" spans="1:12">
      <c r="A2187" t="s">
        <v>2602</v>
      </c>
      <c r="B2187" t="s">
        <v>2767</v>
      </c>
      <c r="C2187" t="s">
        <v>7511</v>
      </c>
      <c r="D2187" t="str">
        <f t="shared" si="208"/>
        <v>N</v>
      </c>
      <c r="E2187" t="str">
        <f t="shared" si="209"/>
        <v>Q</v>
      </c>
      <c r="F2187" t="str">
        <f t="shared" si="212"/>
        <v>E</v>
      </c>
      <c r="G2187" t="str">
        <f t="shared" si="210"/>
        <v>X</v>
      </c>
      <c r="H2187" t="str">
        <f t="shared" si="211"/>
        <v>0</v>
      </c>
      <c r="I2187" t="str">
        <f t="shared" si="213"/>
        <v>A</v>
      </c>
      <c r="J2187" t="s">
        <v>7885</v>
      </c>
      <c r="K2187">
        <v>440</v>
      </c>
      <c r="L2187" t="str">
        <f>IF(J2187="QFN",VLOOKUP(A2187,'Frame item'!A:D,4,0),"")</f>
        <v/>
      </c>
    </row>
    <row r="2188" spans="1:12">
      <c r="A2188" t="s">
        <v>2603</v>
      </c>
      <c r="B2188" t="s">
        <v>2767</v>
      </c>
      <c r="C2188" t="s">
        <v>7511</v>
      </c>
      <c r="D2188" t="str">
        <f t="shared" si="208"/>
        <v>N</v>
      </c>
      <c r="E2188" t="str">
        <f t="shared" si="209"/>
        <v>Q</v>
      </c>
      <c r="F2188" t="str">
        <f t="shared" si="212"/>
        <v>E</v>
      </c>
      <c r="G2188" t="str">
        <f t="shared" si="210"/>
        <v>X</v>
      </c>
      <c r="H2188" t="str">
        <f t="shared" si="211"/>
        <v>0</v>
      </c>
      <c r="I2188" t="str">
        <f t="shared" si="213"/>
        <v>A</v>
      </c>
      <c r="J2188" t="s">
        <v>7885</v>
      </c>
      <c r="K2188">
        <v>440</v>
      </c>
      <c r="L2188" t="str">
        <f>IF(J2188="QFN",VLOOKUP(A2188,'Frame item'!A:D,4,0),"")</f>
        <v/>
      </c>
    </row>
    <row r="2189" spans="1:12">
      <c r="A2189" t="s">
        <v>2602</v>
      </c>
      <c r="B2189" t="s">
        <v>2768</v>
      </c>
      <c r="C2189" t="s">
        <v>7511</v>
      </c>
      <c r="D2189" t="str">
        <f t="shared" si="208"/>
        <v>N</v>
      </c>
      <c r="E2189" t="str">
        <f t="shared" si="209"/>
        <v>Q</v>
      </c>
      <c r="F2189" t="str">
        <f t="shared" si="212"/>
        <v>E</v>
      </c>
      <c r="G2189" t="str">
        <f t="shared" si="210"/>
        <v>X</v>
      </c>
      <c r="H2189" t="str">
        <f t="shared" si="211"/>
        <v>0</v>
      </c>
      <c r="I2189" t="str">
        <f t="shared" si="213"/>
        <v>E</v>
      </c>
      <c r="J2189" t="s">
        <v>7885</v>
      </c>
      <c r="K2189">
        <v>440</v>
      </c>
      <c r="L2189" t="str">
        <f>IF(J2189="QFN",VLOOKUP(A2189,'Frame item'!A:D,4,0),"")</f>
        <v/>
      </c>
    </row>
    <row r="2190" spans="1:12">
      <c r="A2190" t="s">
        <v>2603</v>
      </c>
      <c r="B2190" t="s">
        <v>2768</v>
      </c>
      <c r="C2190" t="s">
        <v>7511</v>
      </c>
      <c r="D2190" t="str">
        <f t="shared" si="208"/>
        <v>N</v>
      </c>
      <c r="E2190" t="str">
        <f t="shared" si="209"/>
        <v>Q</v>
      </c>
      <c r="F2190" t="str">
        <f t="shared" si="212"/>
        <v>E</v>
      </c>
      <c r="G2190" t="str">
        <f t="shared" si="210"/>
        <v>X</v>
      </c>
      <c r="H2190" t="str">
        <f t="shared" si="211"/>
        <v>0</v>
      </c>
      <c r="I2190" t="str">
        <f t="shared" si="213"/>
        <v>E</v>
      </c>
      <c r="J2190" t="s">
        <v>7885</v>
      </c>
      <c r="K2190">
        <v>440</v>
      </c>
      <c r="L2190" t="str">
        <f>IF(J2190="QFN",VLOOKUP(A2190,'Frame item'!A:D,4,0),"")</f>
        <v/>
      </c>
    </row>
    <row r="2191" spans="1:12">
      <c r="A2191" t="s">
        <v>2746</v>
      </c>
      <c r="B2191" t="s">
        <v>2768</v>
      </c>
      <c r="C2191" t="s">
        <v>7511</v>
      </c>
      <c r="D2191" t="str">
        <f t="shared" si="208"/>
        <v>N</v>
      </c>
      <c r="E2191" t="str">
        <f t="shared" si="209"/>
        <v>Q</v>
      </c>
      <c r="F2191" t="str">
        <f t="shared" si="212"/>
        <v>E</v>
      </c>
      <c r="G2191" t="str">
        <f t="shared" si="210"/>
        <v>X</v>
      </c>
      <c r="H2191" t="str">
        <f t="shared" si="211"/>
        <v>0</v>
      </c>
      <c r="I2191" t="str">
        <f t="shared" si="213"/>
        <v>E</v>
      </c>
      <c r="J2191" t="s">
        <v>7885</v>
      </c>
      <c r="K2191">
        <v>440</v>
      </c>
      <c r="L2191" t="str">
        <f>IF(J2191="QFN",VLOOKUP(A2191,'Frame item'!A:D,4,0),"")</f>
        <v/>
      </c>
    </row>
    <row r="2192" spans="1:12">
      <c r="A2192" t="s">
        <v>2607</v>
      </c>
      <c r="B2192" t="s">
        <v>2768</v>
      </c>
      <c r="C2192" t="s">
        <v>7511</v>
      </c>
      <c r="D2192" t="str">
        <f t="shared" si="208"/>
        <v>N</v>
      </c>
      <c r="E2192" t="str">
        <f t="shared" si="209"/>
        <v>Q</v>
      </c>
      <c r="F2192" t="str">
        <f t="shared" si="212"/>
        <v>E</v>
      </c>
      <c r="G2192" t="str">
        <f t="shared" si="210"/>
        <v>X</v>
      </c>
      <c r="H2192" t="str">
        <f t="shared" si="211"/>
        <v>0</v>
      </c>
      <c r="I2192" t="str">
        <f t="shared" si="213"/>
        <v>E</v>
      </c>
      <c r="J2192" t="s">
        <v>7885</v>
      </c>
      <c r="K2192">
        <v>440</v>
      </c>
      <c r="L2192" t="str">
        <f>IF(J2192="QFN",VLOOKUP(A2192,'Frame item'!A:D,4,0),"")</f>
        <v/>
      </c>
    </row>
    <row r="2193" spans="1:12">
      <c r="A2193" t="s">
        <v>2605</v>
      </c>
      <c r="B2193" t="s">
        <v>2768</v>
      </c>
      <c r="C2193" t="s">
        <v>7511</v>
      </c>
      <c r="D2193" t="str">
        <f t="shared" si="208"/>
        <v>N</v>
      </c>
      <c r="E2193" t="str">
        <f t="shared" si="209"/>
        <v>Q</v>
      </c>
      <c r="F2193" t="str">
        <f t="shared" si="212"/>
        <v>E</v>
      </c>
      <c r="G2193" t="str">
        <f t="shared" si="210"/>
        <v>X</v>
      </c>
      <c r="H2193" t="str">
        <f t="shared" si="211"/>
        <v>0</v>
      </c>
      <c r="I2193" t="str">
        <f t="shared" si="213"/>
        <v>E</v>
      </c>
      <c r="J2193" t="s">
        <v>7885</v>
      </c>
      <c r="K2193">
        <v>440</v>
      </c>
      <c r="L2193" t="str">
        <f>IF(J2193="QFN",VLOOKUP(A2193,'Frame item'!A:D,4,0),"")</f>
        <v/>
      </c>
    </row>
    <row r="2194" spans="1:12">
      <c r="A2194" t="s">
        <v>2608</v>
      </c>
      <c r="B2194" t="s">
        <v>2768</v>
      </c>
      <c r="C2194" t="s">
        <v>7511</v>
      </c>
      <c r="D2194" t="str">
        <f t="shared" si="208"/>
        <v>N</v>
      </c>
      <c r="E2194" t="str">
        <f t="shared" si="209"/>
        <v>Q</v>
      </c>
      <c r="F2194" t="str">
        <f t="shared" si="212"/>
        <v>E</v>
      </c>
      <c r="G2194" t="str">
        <f t="shared" si="210"/>
        <v>X</v>
      </c>
      <c r="H2194" t="str">
        <f t="shared" si="211"/>
        <v>0</v>
      </c>
      <c r="I2194" t="str">
        <f t="shared" si="213"/>
        <v>E</v>
      </c>
      <c r="J2194" t="s">
        <v>7885</v>
      </c>
      <c r="K2194">
        <v>440</v>
      </c>
      <c r="L2194" t="str">
        <f>IF(J2194="QFN",VLOOKUP(A2194,'Frame item'!A:D,4,0),"")</f>
        <v/>
      </c>
    </row>
    <row r="2195" spans="1:12">
      <c r="A2195" t="s">
        <v>2602</v>
      </c>
      <c r="B2195" t="s">
        <v>2769</v>
      </c>
      <c r="C2195" t="s">
        <v>7511</v>
      </c>
      <c r="D2195" t="str">
        <f t="shared" si="208"/>
        <v>N</v>
      </c>
      <c r="E2195" t="str">
        <f t="shared" si="209"/>
        <v>Q</v>
      </c>
      <c r="F2195" t="str">
        <f t="shared" si="212"/>
        <v>E</v>
      </c>
      <c r="G2195" t="str">
        <f t="shared" si="210"/>
        <v>X</v>
      </c>
      <c r="H2195" t="str">
        <f t="shared" si="211"/>
        <v>0</v>
      </c>
      <c r="I2195" t="str">
        <f t="shared" si="213"/>
        <v>U</v>
      </c>
      <c r="J2195" t="s">
        <v>7885</v>
      </c>
      <c r="K2195">
        <v>440</v>
      </c>
      <c r="L2195" t="str">
        <f>IF(J2195="QFN",VLOOKUP(A2195,'Frame item'!A:D,4,0),"")</f>
        <v/>
      </c>
    </row>
    <row r="2196" spans="1:12">
      <c r="A2196" t="s">
        <v>2746</v>
      </c>
      <c r="B2196" t="s">
        <v>2769</v>
      </c>
      <c r="C2196" t="s">
        <v>7511</v>
      </c>
      <c r="D2196" t="str">
        <f t="shared" si="208"/>
        <v>N</v>
      </c>
      <c r="E2196" t="str">
        <f t="shared" si="209"/>
        <v>Q</v>
      </c>
      <c r="F2196" t="str">
        <f t="shared" si="212"/>
        <v>E</v>
      </c>
      <c r="G2196" t="str">
        <f t="shared" si="210"/>
        <v>X</v>
      </c>
      <c r="H2196" t="str">
        <f t="shared" si="211"/>
        <v>0</v>
      </c>
      <c r="I2196" t="str">
        <f t="shared" si="213"/>
        <v>U</v>
      </c>
      <c r="J2196" t="s">
        <v>7885</v>
      </c>
      <c r="K2196">
        <v>440</v>
      </c>
      <c r="L2196" t="str">
        <f>IF(J2196="QFN",VLOOKUP(A2196,'Frame item'!A:D,4,0),"")</f>
        <v/>
      </c>
    </row>
    <row r="2197" spans="1:12">
      <c r="A2197" t="s">
        <v>2607</v>
      </c>
      <c r="B2197" t="s">
        <v>2769</v>
      </c>
      <c r="C2197" t="s">
        <v>7511</v>
      </c>
      <c r="D2197" t="str">
        <f t="shared" si="208"/>
        <v>N</v>
      </c>
      <c r="E2197" t="str">
        <f t="shared" si="209"/>
        <v>Q</v>
      </c>
      <c r="F2197" t="str">
        <f t="shared" si="212"/>
        <v>E</v>
      </c>
      <c r="G2197" t="str">
        <f t="shared" si="210"/>
        <v>X</v>
      </c>
      <c r="H2197" t="str">
        <f t="shared" si="211"/>
        <v>0</v>
      </c>
      <c r="I2197" t="str">
        <f t="shared" si="213"/>
        <v>U</v>
      </c>
      <c r="J2197" t="s">
        <v>7885</v>
      </c>
      <c r="K2197">
        <v>440</v>
      </c>
      <c r="L2197" t="str">
        <f>IF(J2197="QFN",VLOOKUP(A2197,'Frame item'!A:D,4,0),"")</f>
        <v/>
      </c>
    </row>
    <row r="2198" spans="1:12">
      <c r="A2198" t="s">
        <v>2605</v>
      </c>
      <c r="B2198" t="s">
        <v>2769</v>
      </c>
      <c r="C2198" t="s">
        <v>7511</v>
      </c>
      <c r="D2198" t="str">
        <f t="shared" si="208"/>
        <v>N</v>
      </c>
      <c r="E2198" t="str">
        <f t="shared" si="209"/>
        <v>Q</v>
      </c>
      <c r="F2198" t="str">
        <f t="shared" si="212"/>
        <v>E</v>
      </c>
      <c r="G2198" t="str">
        <f t="shared" si="210"/>
        <v>X</v>
      </c>
      <c r="H2198" t="str">
        <f t="shared" si="211"/>
        <v>0</v>
      </c>
      <c r="I2198" t="str">
        <f t="shared" si="213"/>
        <v>U</v>
      </c>
      <c r="J2198" t="s">
        <v>7885</v>
      </c>
      <c r="K2198">
        <v>440</v>
      </c>
      <c r="L2198" t="str">
        <f>IF(J2198="QFN",VLOOKUP(A2198,'Frame item'!A:D,4,0),"")</f>
        <v/>
      </c>
    </row>
    <row r="2199" spans="1:12">
      <c r="A2199" t="s">
        <v>2749</v>
      </c>
      <c r="B2199" t="s">
        <v>2770</v>
      </c>
      <c r="C2199" t="s">
        <v>7511</v>
      </c>
      <c r="D2199" t="str">
        <f t="shared" si="208"/>
        <v>N</v>
      </c>
      <c r="E2199" t="str">
        <f t="shared" si="209"/>
        <v>Q</v>
      </c>
      <c r="F2199" t="str">
        <f t="shared" si="212"/>
        <v>E</v>
      </c>
      <c r="G2199" t="str">
        <f t="shared" si="210"/>
        <v>X</v>
      </c>
      <c r="H2199" t="str">
        <f t="shared" si="211"/>
        <v>4</v>
      </c>
      <c r="I2199" t="str">
        <f t="shared" si="213"/>
        <v>A</v>
      </c>
      <c r="J2199" t="s">
        <v>7885</v>
      </c>
      <c r="K2199">
        <v>440</v>
      </c>
      <c r="L2199" t="str">
        <f>IF(J2199="QFN",VLOOKUP(A2199,'Frame item'!A:D,4,0),"")</f>
        <v/>
      </c>
    </row>
    <row r="2200" spans="1:12">
      <c r="A2200" t="s">
        <v>2750</v>
      </c>
      <c r="B2200" t="s">
        <v>2770</v>
      </c>
      <c r="C2200" t="s">
        <v>7511</v>
      </c>
      <c r="D2200" t="str">
        <f t="shared" si="208"/>
        <v>N</v>
      </c>
      <c r="E2200" t="str">
        <f t="shared" si="209"/>
        <v>Q</v>
      </c>
      <c r="F2200" t="str">
        <f t="shared" si="212"/>
        <v>E</v>
      </c>
      <c r="G2200" t="str">
        <f t="shared" si="210"/>
        <v>X</v>
      </c>
      <c r="H2200" t="str">
        <f t="shared" si="211"/>
        <v>4</v>
      </c>
      <c r="I2200" t="str">
        <f t="shared" si="213"/>
        <v>A</v>
      </c>
      <c r="J2200" t="s">
        <v>7885</v>
      </c>
      <c r="K2200">
        <v>440</v>
      </c>
      <c r="L2200" t="str">
        <f>IF(J2200="QFN",VLOOKUP(A2200,'Frame item'!A:D,4,0),"")</f>
        <v/>
      </c>
    </row>
    <row r="2201" spans="1:12">
      <c r="A2201" t="s">
        <v>2749</v>
      </c>
      <c r="B2201" t="s">
        <v>2771</v>
      </c>
      <c r="C2201" t="s">
        <v>7511</v>
      </c>
      <c r="D2201" t="str">
        <f t="shared" si="208"/>
        <v>N</v>
      </c>
      <c r="E2201" t="str">
        <f t="shared" si="209"/>
        <v>Q</v>
      </c>
      <c r="F2201" t="str">
        <f t="shared" si="212"/>
        <v>E</v>
      </c>
      <c r="G2201" t="str">
        <f t="shared" si="210"/>
        <v>X</v>
      </c>
      <c r="H2201" t="str">
        <f t="shared" si="211"/>
        <v>4</v>
      </c>
      <c r="I2201" t="str">
        <f t="shared" si="213"/>
        <v>K</v>
      </c>
      <c r="J2201" t="s">
        <v>7885</v>
      </c>
      <c r="K2201">
        <v>440</v>
      </c>
      <c r="L2201" t="str">
        <f>IF(J2201="QFN",VLOOKUP(A2201,'Frame item'!A:D,4,0),"")</f>
        <v/>
      </c>
    </row>
    <row r="2202" spans="1:12">
      <c r="A2202" t="s">
        <v>2750</v>
      </c>
      <c r="B2202" t="s">
        <v>2771</v>
      </c>
      <c r="C2202" t="s">
        <v>7511</v>
      </c>
      <c r="D2202" t="str">
        <f t="shared" si="208"/>
        <v>N</v>
      </c>
      <c r="E2202" t="str">
        <f t="shared" si="209"/>
        <v>Q</v>
      </c>
      <c r="F2202" t="str">
        <f t="shared" si="212"/>
        <v>E</v>
      </c>
      <c r="G2202" t="str">
        <f t="shared" si="210"/>
        <v>X</v>
      </c>
      <c r="H2202" t="str">
        <f t="shared" si="211"/>
        <v>4</v>
      </c>
      <c r="I2202" t="str">
        <f t="shared" si="213"/>
        <v>K</v>
      </c>
      <c r="J2202" t="s">
        <v>7885</v>
      </c>
      <c r="K2202">
        <v>440</v>
      </c>
      <c r="L2202" t="str">
        <f>IF(J2202="QFN",VLOOKUP(A2202,'Frame item'!A:D,4,0),"")</f>
        <v/>
      </c>
    </row>
    <row r="2203" spans="1:12">
      <c r="A2203" t="s">
        <v>2749</v>
      </c>
      <c r="B2203" t="s">
        <v>2772</v>
      </c>
      <c r="C2203" t="s">
        <v>7511</v>
      </c>
      <c r="D2203" t="str">
        <f t="shared" si="208"/>
        <v>N</v>
      </c>
      <c r="E2203" t="str">
        <f t="shared" si="209"/>
        <v>Q</v>
      </c>
      <c r="F2203" t="str">
        <f t="shared" si="212"/>
        <v>E</v>
      </c>
      <c r="G2203" t="str">
        <f t="shared" si="210"/>
        <v>X</v>
      </c>
      <c r="H2203" t="str">
        <f t="shared" si="211"/>
        <v>4</v>
      </c>
      <c r="I2203" t="str">
        <f t="shared" si="213"/>
        <v>U</v>
      </c>
      <c r="J2203" t="s">
        <v>7885</v>
      </c>
      <c r="K2203">
        <v>440</v>
      </c>
      <c r="L2203" t="str">
        <f>IF(J2203="QFN",VLOOKUP(A2203,'Frame item'!A:D,4,0),"")</f>
        <v/>
      </c>
    </row>
    <row r="2204" spans="1:12">
      <c r="A2204" t="s">
        <v>2691</v>
      </c>
      <c r="B2204" t="s">
        <v>2773</v>
      </c>
      <c r="C2204" t="s">
        <v>7511</v>
      </c>
      <c r="D2204" t="str">
        <f t="shared" si="208"/>
        <v>N</v>
      </c>
      <c r="E2204" t="str">
        <f t="shared" si="209"/>
        <v>Q</v>
      </c>
      <c r="F2204" t="str">
        <f t="shared" si="212"/>
        <v>E</v>
      </c>
      <c r="G2204" t="str">
        <f t="shared" si="210"/>
        <v>X</v>
      </c>
      <c r="H2204" t="str">
        <f t="shared" si="211"/>
        <v>8</v>
      </c>
      <c r="I2204" t="str">
        <f t="shared" si="213"/>
        <v>E</v>
      </c>
      <c r="J2204" t="s">
        <v>7885</v>
      </c>
      <c r="K2204">
        <v>440</v>
      </c>
      <c r="L2204" t="str">
        <f>IF(J2204="QFN",VLOOKUP(A2204,'Frame item'!A:D,4,0),"")</f>
        <v/>
      </c>
    </row>
    <row r="2205" spans="1:12">
      <c r="A2205" t="s">
        <v>2691</v>
      </c>
      <c r="B2205" t="s">
        <v>2774</v>
      </c>
      <c r="C2205" t="s">
        <v>7511</v>
      </c>
      <c r="D2205" t="str">
        <f t="shared" si="208"/>
        <v>N</v>
      </c>
      <c r="E2205" t="str">
        <f t="shared" si="209"/>
        <v>Q</v>
      </c>
      <c r="F2205" t="str">
        <f t="shared" si="212"/>
        <v>E</v>
      </c>
      <c r="G2205" t="str">
        <f t="shared" si="210"/>
        <v>X</v>
      </c>
      <c r="H2205" t="str">
        <f t="shared" si="211"/>
        <v>8</v>
      </c>
      <c r="I2205" t="str">
        <f t="shared" si="213"/>
        <v>U</v>
      </c>
      <c r="J2205" t="s">
        <v>7885</v>
      </c>
      <c r="K2205">
        <v>440</v>
      </c>
      <c r="L2205" t="str">
        <f>IF(J2205="QFN",VLOOKUP(A2205,'Frame item'!A:D,4,0),"")</f>
        <v/>
      </c>
    </row>
    <row r="2206" spans="1:12">
      <c r="A2206" t="s">
        <v>2626</v>
      </c>
      <c r="B2206" t="s">
        <v>2775</v>
      </c>
      <c r="C2206" t="s">
        <v>7511</v>
      </c>
      <c r="D2206" t="str">
        <f t="shared" si="208"/>
        <v>N</v>
      </c>
      <c r="E2206" t="str">
        <f t="shared" si="209"/>
        <v>Q</v>
      </c>
      <c r="F2206" t="str">
        <f t="shared" si="212"/>
        <v>E</v>
      </c>
      <c r="G2206" t="str">
        <f t="shared" si="210"/>
        <v>X</v>
      </c>
      <c r="H2206" t="str">
        <f t="shared" si="211"/>
        <v>2</v>
      </c>
      <c r="I2206" t="str">
        <f t="shared" si="213"/>
        <v>A</v>
      </c>
      <c r="J2206" t="s">
        <v>7885</v>
      </c>
      <c r="K2206">
        <v>440</v>
      </c>
      <c r="L2206" t="str">
        <f>IF(J2206="QFN",VLOOKUP(A2206,'Frame item'!A:D,4,0),"")</f>
        <v/>
      </c>
    </row>
    <row r="2207" spans="1:12">
      <c r="A2207" t="s">
        <v>1184</v>
      </c>
      <c r="B2207" t="s">
        <v>2775</v>
      </c>
      <c r="C2207" t="s">
        <v>7511</v>
      </c>
      <c r="D2207" t="str">
        <f t="shared" si="208"/>
        <v>N</v>
      </c>
      <c r="E2207" t="str">
        <f t="shared" si="209"/>
        <v>Q</v>
      </c>
      <c r="F2207" t="str">
        <f t="shared" si="212"/>
        <v>E</v>
      </c>
      <c r="G2207" t="str">
        <f t="shared" si="210"/>
        <v>X</v>
      </c>
      <c r="H2207" t="str">
        <f t="shared" si="211"/>
        <v>2</v>
      </c>
      <c r="I2207" t="str">
        <f t="shared" si="213"/>
        <v>A</v>
      </c>
      <c r="J2207" t="s">
        <v>7885</v>
      </c>
      <c r="K2207">
        <v>440</v>
      </c>
      <c r="L2207" t="str">
        <f>IF(J2207="QFN",VLOOKUP(A2207,'Frame item'!A:D,4,0),"")</f>
        <v/>
      </c>
    </row>
    <row r="2208" spans="1:12">
      <c r="A2208" t="s">
        <v>2637</v>
      </c>
      <c r="B2208" t="s">
        <v>2775</v>
      </c>
      <c r="C2208" t="s">
        <v>7511</v>
      </c>
      <c r="D2208" t="str">
        <f t="shared" si="208"/>
        <v>N</v>
      </c>
      <c r="E2208" t="str">
        <f t="shared" si="209"/>
        <v>Q</v>
      </c>
      <c r="F2208" t="str">
        <f t="shared" si="212"/>
        <v>E</v>
      </c>
      <c r="G2208" t="str">
        <f t="shared" si="210"/>
        <v>X</v>
      </c>
      <c r="H2208" t="str">
        <f t="shared" si="211"/>
        <v>2</v>
      </c>
      <c r="I2208" t="str">
        <f t="shared" si="213"/>
        <v>A</v>
      </c>
      <c r="J2208" t="s">
        <v>7885</v>
      </c>
      <c r="K2208">
        <v>440</v>
      </c>
      <c r="L2208" t="str">
        <f>IF(J2208="QFN",VLOOKUP(A2208,'Frame item'!A:D,4,0),"")</f>
        <v/>
      </c>
    </row>
    <row r="2209" spans="1:12">
      <c r="A2209" t="s">
        <v>2629</v>
      </c>
      <c r="B2209" t="s">
        <v>2776</v>
      </c>
      <c r="C2209" t="s">
        <v>7511</v>
      </c>
      <c r="D2209" t="str">
        <f t="shared" si="208"/>
        <v>N</v>
      </c>
      <c r="E2209" t="str">
        <f t="shared" si="209"/>
        <v>Q</v>
      </c>
      <c r="F2209" t="str">
        <f t="shared" si="212"/>
        <v>E</v>
      </c>
      <c r="G2209" t="str">
        <f t="shared" si="210"/>
        <v>X</v>
      </c>
      <c r="H2209" t="str">
        <f t="shared" si="211"/>
        <v>2</v>
      </c>
      <c r="I2209" t="str">
        <f t="shared" si="213"/>
        <v>E</v>
      </c>
      <c r="J2209" t="s">
        <v>7885</v>
      </c>
      <c r="K2209">
        <v>440</v>
      </c>
      <c r="L2209" t="str">
        <f>IF(J2209="QFN",VLOOKUP(A2209,'Frame item'!A:D,4,0),"")</f>
        <v/>
      </c>
    </row>
    <row r="2210" spans="1:12">
      <c r="A2210" t="s">
        <v>2641</v>
      </c>
      <c r="B2210" t="s">
        <v>2776</v>
      </c>
      <c r="C2210" t="s">
        <v>7511</v>
      </c>
      <c r="D2210" t="str">
        <f t="shared" si="208"/>
        <v>N</v>
      </c>
      <c r="E2210" t="str">
        <f t="shared" si="209"/>
        <v>Q</v>
      </c>
      <c r="F2210" t="str">
        <f t="shared" si="212"/>
        <v>E</v>
      </c>
      <c r="G2210" t="str">
        <f t="shared" si="210"/>
        <v>X</v>
      </c>
      <c r="H2210" t="str">
        <f t="shared" si="211"/>
        <v>2</v>
      </c>
      <c r="I2210" t="str">
        <f t="shared" si="213"/>
        <v>E</v>
      </c>
      <c r="J2210" t="s">
        <v>7885</v>
      </c>
      <c r="K2210">
        <v>440</v>
      </c>
      <c r="L2210" t="str">
        <f>IF(J2210="QFN",VLOOKUP(A2210,'Frame item'!A:D,4,0),"")</f>
        <v/>
      </c>
    </row>
    <row r="2211" spans="1:12">
      <c r="A2211" t="s">
        <v>2626</v>
      </c>
      <c r="B2211" t="s">
        <v>2777</v>
      </c>
      <c r="C2211" t="s">
        <v>7511</v>
      </c>
      <c r="D2211" t="str">
        <f t="shared" si="208"/>
        <v>N</v>
      </c>
      <c r="E2211" t="str">
        <f t="shared" si="209"/>
        <v>Q</v>
      </c>
      <c r="F2211" t="str">
        <f t="shared" si="212"/>
        <v>E</v>
      </c>
      <c r="G2211" t="str">
        <f t="shared" si="210"/>
        <v>X</v>
      </c>
      <c r="H2211" t="str">
        <f t="shared" si="211"/>
        <v>2</v>
      </c>
      <c r="I2211" t="str">
        <f t="shared" si="213"/>
        <v>K</v>
      </c>
      <c r="J2211" t="s">
        <v>7885</v>
      </c>
      <c r="K2211">
        <v>440</v>
      </c>
      <c r="L2211" t="str">
        <f>IF(J2211="QFN",VLOOKUP(A2211,'Frame item'!A:D,4,0),"")</f>
        <v/>
      </c>
    </row>
    <row r="2212" spans="1:12">
      <c r="A2212" t="s">
        <v>2641</v>
      </c>
      <c r="B2212" t="s">
        <v>2778</v>
      </c>
      <c r="C2212" t="s">
        <v>7511</v>
      </c>
      <c r="D2212" t="str">
        <f t="shared" si="208"/>
        <v>N</v>
      </c>
      <c r="E2212" t="str">
        <f t="shared" si="209"/>
        <v>Q</v>
      </c>
      <c r="F2212" t="str">
        <f t="shared" si="212"/>
        <v>E</v>
      </c>
      <c r="G2212" t="str">
        <f t="shared" si="210"/>
        <v>X</v>
      </c>
      <c r="H2212" t="str">
        <f t="shared" si="211"/>
        <v>2</v>
      </c>
      <c r="I2212" t="str">
        <f t="shared" si="213"/>
        <v>U</v>
      </c>
      <c r="J2212" t="s">
        <v>7885</v>
      </c>
      <c r="K2212">
        <v>440</v>
      </c>
      <c r="L2212" t="str">
        <f>IF(J2212="QFN",VLOOKUP(A2212,'Frame item'!A:D,4,0),"")</f>
        <v/>
      </c>
    </row>
    <row r="2213" spans="1:12">
      <c r="A2213" t="s">
        <v>2780</v>
      </c>
      <c r="B2213" t="s">
        <v>2779</v>
      </c>
      <c r="C2213" t="s">
        <v>7511</v>
      </c>
      <c r="D2213" t="str">
        <f t="shared" si="208"/>
        <v>N</v>
      </c>
      <c r="E2213" t="str">
        <f t="shared" si="209"/>
        <v>Q</v>
      </c>
      <c r="F2213" t="str">
        <f t="shared" si="212"/>
        <v>E</v>
      </c>
      <c r="G2213" t="str">
        <f t="shared" si="210"/>
        <v>Z</v>
      </c>
      <c r="H2213" t="str">
        <f t="shared" si="211"/>
        <v>1</v>
      </c>
      <c r="I2213" t="str">
        <f t="shared" si="213"/>
        <v>F</v>
      </c>
      <c r="J2213" t="s">
        <v>7882</v>
      </c>
      <c r="K2213">
        <v>440</v>
      </c>
      <c r="L2213" t="str">
        <f>IF(J2213="QFN",VLOOKUP(A2213,'Frame item'!A:D,4,0),"")</f>
        <v>Selective PPF</v>
      </c>
    </row>
    <row r="2214" spans="1:12">
      <c r="A2214" t="s">
        <v>2781</v>
      </c>
      <c r="B2214" t="s">
        <v>2779</v>
      </c>
      <c r="C2214" t="s">
        <v>7511</v>
      </c>
      <c r="D2214" t="str">
        <f t="shared" si="208"/>
        <v>N</v>
      </c>
      <c r="E2214" t="str">
        <f t="shared" si="209"/>
        <v>Q</v>
      </c>
      <c r="F2214" t="str">
        <f t="shared" si="212"/>
        <v>E</v>
      </c>
      <c r="G2214" t="str">
        <f t="shared" si="210"/>
        <v>Z</v>
      </c>
      <c r="H2214" t="str">
        <f t="shared" si="211"/>
        <v>1</v>
      </c>
      <c r="I2214" t="str">
        <f t="shared" si="213"/>
        <v>F</v>
      </c>
      <c r="J2214" t="s">
        <v>7882</v>
      </c>
      <c r="K2214">
        <v>440</v>
      </c>
      <c r="L2214" t="str">
        <f>IF(J2214="QFN",VLOOKUP(A2214,'Frame item'!A:D,4,0),"")</f>
        <v>Selective PPF</v>
      </c>
    </row>
    <row r="2215" spans="1:12">
      <c r="A2215" t="s">
        <v>2783</v>
      </c>
      <c r="B2215" t="s">
        <v>2782</v>
      </c>
      <c r="C2215" t="s">
        <v>7540</v>
      </c>
      <c r="D2215" t="str">
        <f t="shared" si="208"/>
        <v>N</v>
      </c>
      <c r="E2215" t="str">
        <f t="shared" si="209"/>
        <v>Q</v>
      </c>
      <c r="F2215" t="str">
        <f t="shared" si="212"/>
        <v>E</v>
      </c>
      <c r="G2215" t="str">
        <f t="shared" si="210"/>
        <v>B</v>
      </c>
      <c r="H2215" t="str">
        <f t="shared" si="211"/>
        <v>8</v>
      </c>
      <c r="I2215" t="str">
        <f t="shared" si="213"/>
        <v>A</v>
      </c>
      <c r="J2215" t="s">
        <v>7882</v>
      </c>
      <c r="K2215">
        <v>320</v>
      </c>
      <c r="L2215" t="str">
        <f>IF(J2215="QFN",VLOOKUP(A2215,'Frame item'!A:D,4,0),"")</f>
        <v>Copper</v>
      </c>
    </row>
    <row r="2216" spans="1:12">
      <c r="A2216" t="s">
        <v>2785</v>
      </c>
      <c r="B2216" t="s">
        <v>2784</v>
      </c>
      <c r="C2216" t="s">
        <v>7540</v>
      </c>
      <c r="D2216" t="str">
        <f t="shared" si="208"/>
        <v>N</v>
      </c>
      <c r="E2216" t="str">
        <f t="shared" si="209"/>
        <v>Q</v>
      </c>
      <c r="F2216" t="str">
        <f t="shared" si="212"/>
        <v>E</v>
      </c>
      <c r="G2216" t="str">
        <f t="shared" si="210"/>
        <v>B</v>
      </c>
      <c r="H2216" t="str">
        <f t="shared" si="211"/>
        <v>0</v>
      </c>
      <c r="I2216" t="str">
        <f t="shared" si="213"/>
        <v>P</v>
      </c>
      <c r="J2216" t="s">
        <v>7882</v>
      </c>
      <c r="K2216">
        <v>320</v>
      </c>
      <c r="L2216" t="str">
        <f>IF(J2216="QFN",VLOOKUP(A2216,'Frame item'!A:D,4,0),"")</f>
        <v>Selective PPF</v>
      </c>
    </row>
    <row r="2217" spans="1:12">
      <c r="A2217" t="s">
        <v>2787</v>
      </c>
      <c r="B2217" t="s">
        <v>2786</v>
      </c>
      <c r="C2217" t="s">
        <v>7540</v>
      </c>
      <c r="D2217" t="str">
        <f t="shared" si="208"/>
        <v>N</v>
      </c>
      <c r="E2217" t="str">
        <f t="shared" si="209"/>
        <v>Q</v>
      </c>
      <c r="F2217" t="str">
        <f t="shared" si="212"/>
        <v>E</v>
      </c>
      <c r="G2217" t="str">
        <f t="shared" si="210"/>
        <v>Z</v>
      </c>
      <c r="H2217" t="str">
        <f t="shared" si="211"/>
        <v>0</v>
      </c>
      <c r="I2217" t="str">
        <f t="shared" si="213"/>
        <v>A</v>
      </c>
      <c r="J2217" t="s">
        <v>7882</v>
      </c>
      <c r="K2217">
        <v>320</v>
      </c>
      <c r="L2217">
        <f>IF(J2217="QFN",VLOOKUP(A2217,'Frame item'!A:D,4,0),"")</f>
        <v>0</v>
      </c>
    </row>
    <row r="2218" spans="1:12">
      <c r="A2218" t="s">
        <v>2789</v>
      </c>
      <c r="B2218" t="s">
        <v>2788</v>
      </c>
      <c r="C2218" t="s">
        <v>7730</v>
      </c>
      <c r="D2218" t="str">
        <f t="shared" si="208"/>
        <v>N</v>
      </c>
      <c r="E2218" t="str">
        <f t="shared" si="209"/>
        <v>Q</v>
      </c>
      <c r="F2218" t="str">
        <f t="shared" si="212"/>
        <v>E</v>
      </c>
      <c r="G2218" t="str">
        <f t="shared" si="210"/>
        <v>A</v>
      </c>
      <c r="H2218" t="str">
        <f t="shared" si="211"/>
        <v>4</v>
      </c>
      <c r="I2218" t="str">
        <f t="shared" si="213"/>
        <v>P</v>
      </c>
      <c r="J2218" t="s">
        <v>7882</v>
      </c>
      <c r="K2218">
        <v>240</v>
      </c>
      <c r="L2218" t="str">
        <f>IF(J2218="QFN",VLOOKUP(A2218,'Frame item'!A:D,4,0),"")</f>
        <v>Full PPF</v>
      </c>
    </row>
    <row r="2219" spans="1:12">
      <c r="A2219" t="s">
        <v>2791</v>
      </c>
      <c r="B2219" t="s">
        <v>2790</v>
      </c>
      <c r="C2219" t="s">
        <v>7730</v>
      </c>
      <c r="D2219" t="str">
        <f t="shared" si="208"/>
        <v>N</v>
      </c>
      <c r="E2219" t="str">
        <f t="shared" si="209"/>
        <v>Q</v>
      </c>
      <c r="F2219" t="str">
        <f t="shared" si="212"/>
        <v>E</v>
      </c>
      <c r="G2219" t="str">
        <f t="shared" si="210"/>
        <v>B</v>
      </c>
      <c r="H2219" t="str">
        <f t="shared" si="211"/>
        <v>0</v>
      </c>
      <c r="I2219" t="str">
        <f t="shared" si="213"/>
        <v>A</v>
      </c>
      <c r="J2219" t="s">
        <v>7882</v>
      </c>
      <c r="K2219">
        <v>240</v>
      </c>
      <c r="L2219">
        <f>IF(J2219="QFN",VLOOKUP(A2219,'Frame item'!A:D,4,0),"")</f>
        <v>0</v>
      </c>
    </row>
    <row r="2220" spans="1:12">
      <c r="A2220" t="s">
        <v>2793</v>
      </c>
      <c r="B2220" t="s">
        <v>2792</v>
      </c>
      <c r="C2220" t="s">
        <v>7511</v>
      </c>
      <c r="D2220" t="str">
        <f t="shared" si="208"/>
        <v>N</v>
      </c>
      <c r="E2220" t="str">
        <f t="shared" si="209"/>
        <v>Q</v>
      </c>
      <c r="F2220" t="str">
        <f t="shared" si="212"/>
        <v>L</v>
      </c>
      <c r="G2220" t="str">
        <f t="shared" si="210"/>
        <v>A</v>
      </c>
      <c r="H2220" t="str">
        <f t="shared" si="211"/>
        <v>0</v>
      </c>
      <c r="I2220" t="str">
        <f t="shared" si="213"/>
        <v>P</v>
      </c>
      <c r="J2220" t="s">
        <v>7882</v>
      </c>
      <c r="K2220">
        <v>252</v>
      </c>
      <c r="L2220" t="str">
        <f>IF(J2220="QFN",VLOOKUP(A2220,'Frame item'!A:D,4,0),"")</f>
        <v>Selective PPF</v>
      </c>
    </row>
    <row r="2221" spans="1:12">
      <c r="A2221" t="s">
        <v>2596</v>
      </c>
      <c r="B2221" t="s">
        <v>2794</v>
      </c>
      <c r="C2221" t="s">
        <v>7532</v>
      </c>
      <c r="D2221" t="str">
        <f t="shared" si="208"/>
        <v>N</v>
      </c>
      <c r="E2221" t="str">
        <f t="shared" si="209"/>
        <v>Q</v>
      </c>
      <c r="F2221" t="str">
        <f t="shared" si="212"/>
        <v>M</v>
      </c>
      <c r="G2221" t="str">
        <f t="shared" si="210"/>
        <v>B</v>
      </c>
      <c r="H2221" t="str">
        <f t="shared" si="211"/>
        <v>0</v>
      </c>
      <c r="I2221" t="str">
        <f t="shared" si="213"/>
        <v>P</v>
      </c>
      <c r="J2221" t="s">
        <v>7882</v>
      </c>
      <c r="K2221">
        <v>680</v>
      </c>
      <c r="L2221" t="str">
        <f>IF(J2221="QFN",VLOOKUP(A2221,'Frame item'!A:D,4,0),"")</f>
        <v>Full PPF</v>
      </c>
    </row>
    <row r="2222" spans="1:12">
      <c r="A2222" t="s">
        <v>2605</v>
      </c>
      <c r="B2222" t="s">
        <v>2795</v>
      </c>
      <c r="C2222" t="s">
        <v>7511</v>
      </c>
      <c r="D2222" t="str">
        <f t="shared" si="208"/>
        <v>N</v>
      </c>
      <c r="E2222" t="str">
        <f t="shared" si="209"/>
        <v>Q</v>
      </c>
      <c r="F2222" t="str">
        <f t="shared" si="212"/>
        <v>M</v>
      </c>
      <c r="G2222" t="str">
        <f t="shared" si="210"/>
        <v>1</v>
      </c>
      <c r="H2222" t="str">
        <f t="shared" si="211"/>
        <v>0</v>
      </c>
      <c r="I2222" t="str">
        <f t="shared" si="213"/>
        <v>A</v>
      </c>
      <c r="J2222" t="s">
        <v>7876</v>
      </c>
      <c r="K2222">
        <v>440</v>
      </c>
      <c r="L2222" t="str">
        <f>IF(J2222="QFN",VLOOKUP(A2222,'Frame item'!A:D,4,0),"")</f>
        <v/>
      </c>
    </row>
    <row r="2223" spans="1:12">
      <c r="A2223" t="s">
        <v>2797</v>
      </c>
      <c r="B2223" t="s">
        <v>2796</v>
      </c>
      <c r="C2223" t="s">
        <v>7511</v>
      </c>
      <c r="D2223" t="str">
        <f t="shared" si="208"/>
        <v>N</v>
      </c>
      <c r="E2223" t="str">
        <f t="shared" si="209"/>
        <v>Q</v>
      </c>
      <c r="F2223" t="str">
        <f t="shared" si="212"/>
        <v>M</v>
      </c>
      <c r="G2223" t="str">
        <f t="shared" si="210"/>
        <v>1</v>
      </c>
      <c r="H2223" t="str">
        <f t="shared" si="211"/>
        <v>8</v>
      </c>
      <c r="I2223" t="str">
        <f t="shared" si="213"/>
        <v>A</v>
      </c>
      <c r="J2223" t="s">
        <v>7876</v>
      </c>
      <c r="K2223">
        <v>440</v>
      </c>
      <c r="L2223" t="str">
        <f>IF(J2223="QFN",VLOOKUP(A2223,'Frame item'!A:D,4,0),"")</f>
        <v/>
      </c>
    </row>
    <row r="2224" spans="1:12">
      <c r="A2224" t="s">
        <v>2797</v>
      </c>
      <c r="B2224" t="s">
        <v>2798</v>
      </c>
      <c r="C2224" t="s">
        <v>7511</v>
      </c>
      <c r="D2224" t="str">
        <f t="shared" si="208"/>
        <v>N</v>
      </c>
      <c r="E2224" t="str">
        <f t="shared" si="209"/>
        <v>Q</v>
      </c>
      <c r="F2224" t="str">
        <f t="shared" si="212"/>
        <v>M</v>
      </c>
      <c r="G2224" t="str">
        <f t="shared" si="210"/>
        <v>1</v>
      </c>
      <c r="H2224" t="str">
        <f t="shared" si="211"/>
        <v>8</v>
      </c>
      <c r="I2224" t="str">
        <f t="shared" si="213"/>
        <v>K</v>
      </c>
      <c r="J2224" t="s">
        <v>7876</v>
      </c>
      <c r="K2224">
        <v>440</v>
      </c>
      <c r="L2224" t="str">
        <f>IF(J2224="QFN",VLOOKUP(A2224,'Frame item'!A:D,4,0),"")</f>
        <v/>
      </c>
    </row>
    <row r="2225" spans="1:12">
      <c r="A2225" t="s">
        <v>2629</v>
      </c>
      <c r="B2225" t="s">
        <v>2799</v>
      </c>
      <c r="C2225" t="s">
        <v>7511</v>
      </c>
      <c r="D2225" t="str">
        <f t="shared" si="208"/>
        <v>N</v>
      </c>
      <c r="E2225" t="str">
        <f t="shared" si="209"/>
        <v>Q</v>
      </c>
      <c r="F2225" t="str">
        <f t="shared" si="212"/>
        <v>M</v>
      </c>
      <c r="G2225" t="str">
        <f t="shared" si="210"/>
        <v>1</v>
      </c>
      <c r="H2225" t="str">
        <f t="shared" si="211"/>
        <v>2</v>
      </c>
      <c r="I2225" t="str">
        <f t="shared" si="213"/>
        <v>A</v>
      </c>
      <c r="J2225" t="s">
        <v>7876</v>
      </c>
      <c r="K2225">
        <v>440</v>
      </c>
      <c r="L2225" t="str">
        <f>IF(J2225="QFN",VLOOKUP(A2225,'Frame item'!A:D,4,0),"")</f>
        <v/>
      </c>
    </row>
    <row r="2226" spans="1:12">
      <c r="A2226" t="s">
        <v>2629</v>
      </c>
      <c r="B2226" t="s">
        <v>2800</v>
      </c>
      <c r="C2226" t="s">
        <v>7511</v>
      </c>
      <c r="D2226" t="str">
        <f t="shared" si="208"/>
        <v>N</v>
      </c>
      <c r="E2226" t="str">
        <f t="shared" si="209"/>
        <v>Q</v>
      </c>
      <c r="F2226" t="str">
        <f t="shared" si="212"/>
        <v>M</v>
      </c>
      <c r="G2226" t="str">
        <f t="shared" si="210"/>
        <v>1</v>
      </c>
      <c r="H2226" t="str">
        <f t="shared" si="211"/>
        <v>2</v>
      </c>
      <c r="I2226" t="str">
        <f t="shared" si="213"/>
        <v>E</v>
      </c>
      <c r="J2226" t="s">
        <v>7876</v>
      </c>
      <c r="K2226">
        <v>440</v>
      </c>
      <c r="L2226" t="str">
        <f>IF(J2226="QFN",VLOOKUP(A2226,'Frame item'!A:D,4,0),"")</f>
        <v/>
      </c>
    </row>
    <row r="2227" spans="1:12">
      <c r="A2227" t="s">
        <v>2641</v>
      </c>
      <c r="B2227" t="s">
        <v>2800</v>
      </c>
      <c r="C2227" t="s">
        <v>7511</v>
      </c>
      <c r="D2227" t="str">
        <f t="shared" si="208"/>
        <v>N</v>
      </c>
      <c r="E2227" t="str">
        <f t="shared" si="209"/>
        <v>Q</v>
      </c>
      <c r="F2227" t="str">
        <f t="shared" si="212"/>
        <v>M</v>
      </c>
      <c r="G2227" t="str">
        <f t="shared" si="210"/>
        <v>1</v>
      </c>
      <c r="H2227" t="str">
        <f t="shared" si="211"/>
        <v>2</v>
      </c>
      <c r="I2227" t="str">
        <f t="shared" si="213"/>
        <v>E</v>
      </c>
      <c r="J2227" t="s">
        <v>7876</v>
      </c>
      <c r="K2227">
        <v>440</v>
      </c>
      <c r="L2227" t="str">
        <f>IF(J2227="QFN",VLOOKUP(A2227,'Frame item'!A:D,4,0),"")</f>
        <v/>
      </c>
    </row>
    <row r="2228" spans="1:12">
      <c r="A2228" t="s">
        <v>2647</v>
      </c>
      <c r="B2228" t="s">
        <v>2800</v>
      </c>
      <c r="C2228" t="s">
        <v>7511</v>
      </c>
      <c r="D2228" t="str">
        <f t="shared" si="208"/>
        <v>N</v>
      </c>
      <c r="E2228" t="str">
        <f t="shared" si="209"/>
        <v>Q</v>
      </c>
      <c r="F2228" t="str">
        <f t="shared" si="212"/>
        <v>M</v>
      </c>
      <c r="G2228" t="str">
        <f t="shared" si="210"/>
        <v>1</v>
      </c>
      <c r="H2228" t="str">
        <f t="shared" si="211"/>
        <v>2</v>
      </c>
      <c r="I2228" t="str">
        <f t="shared" si="213"/>
        <v>E</v>
      </c>
      <c r="J2228" t="s">
        <v>7876</v>
      </c>
      <c r="K2228">
        <v>440</v>
      </c>
      <c r="L2228" t="str">
        <f>IF(J2228="QFN",VLOOKUP(A2228,'Frame item'!A:D,4,0),"")</f>
        <v/>
      </c>
    </row>
    <row r="2229" spans="1:12">
      <c r="A2229" t="s">
        <v>2629</v>
      </c>
      <c r="B2229" t="s">
        <v>2801</v>
      </c>
      <c r="C2229" t="s">
        <v>7511</v>
      </c>
      <c r="D2229" t="str">
        <f t="shared" si="208"/>
        <v>N</v>
      </c>
      <c r="E2229" t="str">
        <f t="shared" si="209"/>
        <v>Q</v>
      </c>
      <c r="F2229" t="str">
        <f t="shared" si="212"/>
        <v>M</v>
      </c>
      <c r="G2229" t="str">
        <f t="shared" si="210"/>
        <v>1</v>
      </c>
      <c r="H2229" t="str">
        <f t="shared" si="211"/>
        <v>2</v>
      </c>
      <c r="I2229" t="str">
        <f t="shared" si="213"/>
        <v>U</v>
      </c>
      <c r="J2229" t="s">
        <v>7876</v>
      </c>
      <c r="K2229">
        <v>440</v>
      </c>
      <c r="L2229" t="str">
        <f>IF(J2229="QFN",VLOOKUP(A2229,'Frame item'!A:D,4,0),"")</f>
        <v/>
      </c>
    </row>
    <row r="2230" spans="1:12">
      <c r="A2230" t="s">
        <v>2641</v>
      </c>
      <c r="B2230" t="s">
        <v>2801</v>
      </c>
      <c r="C2230" t="s">
        <v>7511</v>
      </c>
      <c r="D2230" t="str">
        <f t="shared" si="208"/>
        <v>N</v>
      </c>
      <c r="E2230" t="str">
        <f t="shared" si="209"/>
        <v>Q</v>
      </c>
      <c r="F2230" t="str">
        <f t="shared" si="212"/>
        <v>M</v>
      </c>
      <c r="G2230" t="str">
        <f t="shared" si="210"/>
        <v>1</v>
      </c>
      <c r="H2230" t="str">
        <f t="shared" si="211"/>
        <v>2</v>
      </c>
      <c r="I2230" t="str">
        <f t="shared" si="213"/>
        <v>U</v>
      </c>
      <c r="J2230" t="s">
        <v>7876</v>
      </c>
      <c r="K2230">
        <v>440</v>
      </c>
      <c r="L2230" t="str">
        <f>IF(J2230="QFN",VLOOKUP(A2230,'Frame item'!A:D,4,0),"")</f>
        <v/>
      </c>
    </row>
    <row r="2231" spans="1:12">
      <c r="A2231" t="s">
        <v>2802</v>
      </c>
      <c r="B2231" t="s">
        <v>2801</v>
      </c>
      <c r="C2231" t="s">
        <v>7511</v>
      </c>
      <c r="D2231" t="str">
        <f t="shared" si="208"/>
        <v>N</v>
      </c>
      <c r="E2231" t="str">
        <f t="shared" si="209"/>
        <v>Q</v>
      </c>
      <c r="F2231" t="str">
        <f t="shared" si="212"/>
        <v>M</v>
      </c>
      <c r="G2231" t="str">
        <f t="shared" si="210"/>
        <v>1</v>
      </c>
      <c r="H2231" t="str">
        <f t="shared" si="211"/>
        <v>2</v>
      </c>
      <c r="I2231" t="str">
        <f t="shared" si="213"/>
        <v>U</v>
      </c>
      <c r="J2231" t="s">
        <v>7876</v>
      </c>
      <c r="K2231">
        <v>440</v>
      </c>
      <c r="L2231" t="str">
        <f>IF(J2231="QFN",VLOOKUP(A2231,'Frame item'!A:D,4,0),"")</f>
        <v/>
      </c>
    </row>
    <row r="2232" spans="1:12">
      <c r="A2232" t="s">
        <v>2804</v>
      </c>
      <c r="B2232" t="s">
        <v>2803</v>
      </c>
      <c r="C2232" t="s">
        <v>7511</v>
      </c>
      <c r="D2232" t="str">
        <f t="shared" si="208"/>
        <v>N</v>
      </c>
      <c r="E2232" t="str">
        <f t="shared" si="209"/>
        <v>Q</v>
      </c>
      <c r="F2232" t="str">
        <f t="shared" si="212"/>
        <v>M</v>
      </c>
      <c r="G2232" t="str">
        <f t="shared" si="210"/>
        <v>A</v>
      </c>
      <c r="H2232" t="str">
        <f t="shared" si="211"/>
        <v>0</v>
      </c>
      <c r="I2232" t="str">
        <f t="shared" si="213"/>
        <v>Y</v>
      </c>
      <c r="J2232" t="s">
        <v>7882</v>
      </c>
      <c r="K2232">
        <v>440</v>
      </c>
      <c r="L2232" t="str">
        <f>IF(J2232="QFN",VLOOKUP(A2232,'Frame item'!A:D,4,0),"")</f>
        <v>Full PPF</v>
      </c>
    </row>
    <row r="2233" spans="1:12">
      <c r="A2233" t="s">
        <v>2806</v>
      </c>
      <c r="B2233" t="s">
        <v>2805</v>
      </c>
      <c r="C2233" t="s">
        <v>7511</v>
      </c>
      <c r="D2233" t="str">
        <f t="shared" si="208"/>
        <v>N</v>
      </c>
      <c r="E2233" t="str">
        <f t="shared" si="209"/>
        <v>Q</v>
      </c>
      <c r="F2233" t="str">
        <f t="shared" si="212"/>
        <v>M</v>
      </c>
      <c r="G2233" t="str">
        <f t="shared" si="210"/>
        <v>B</v>
      </c>
      <c r="H2233" t="str">
        <f t="shared" si="211"/>
        <v>4</v>
      </c>
      <c r="I2233" t="str">
        <f t="shared" si="213"/>
        <v>A</v>
      </c>
      <c r="J2233" t="s">
        <v>7882</v>
      </c>
      <c r="K2233">
        <v>440</v>
      </c>
      <c r="L2233">
        <f>IF(J2233="QFN",VLOOKUP(A2233,'Frame item'!A:D,4,0),"")</f>
        <v>0</v>
      </c>
    </row>
    <row r="2234" spans="1:12">
      <c r="A2234" t="s">
        <v>2693</v>
      </c>
      <c r="B2234" t="s">
        <v>2807</v>
      </c>
      <c r="C2234" t="s">
        <v>7511</v>
      </c>
      <c r="D2234" t="str">
        <f t="shared" si="208"/>
        <v>N</v>
      </c>
      <c r="E2234" t="str">
        <f t="shared" si="209"/>
        <v>Q</v>
      </c>
      <c r="F2234" t="str">
        <f t="shared" si="212"/>
        <v>M</v>
      </c>
      <c r="G2234" t="str">
        <f t="shared" si="210"/>
        <v>B</v>
      </c>
      <c r="H2234" t="str">
        <f t="shared" si="211"/>
        <v>2</v>
      </c>
      <c r="I2234" t="str">
        <f t="shared" si="213"/>
        <v>A</v>
      </c>
      <c r="J2234" t="s">
        <v>7882</v>
      </c>
      <c r="K2234">
        <v>440</v>
      </c>
      <c r="L2234" t="str">
        <f>IF(J2234="QFN",VLOOKUP(A2234,'Frame item'!A:D,4,0),"")</f>
        <v>Copper</v>
      </c>
    </row>
    <row r="2235" spans="1:12">
      <c r="A2235" t="s">
        <v>2626</v>
      </c>
      <c r="B2235" t="s">
        <v>2807</v>
      </c>
      <c r="C2235" t="s">
        <v>7511</v>
      </c>
      <c r="D2235" t="str">
        <f t="shared" si="208"/>
        <v>N</v>
      </c>
      <c r="E2235" t="str">
        <f t="shared" si="209"/>
        <v>Q</v>
      </c>
      <c r="F2235" t="str">
        <f t="shared" si="212"/>
        <v>M</v>
      </c>
      <c r="G2235" t="str">
        <f t="shared" si="210"/>
        <v>B</v>
      </c>
      <c r="H2235" t="str">
        <f t="shared" si="211"/>
        <v>2</v>
      </c>
      <c r="I2235" t="str">
        <f t="shared" si="213"/>
        <v>A</v>
      </c>
      <c r="J2235" t="s">
        <v>7882</v>
      </c>
      <c r="K2235">
        <v>440</v>
      </c>
      <c r="L2235" t="str">
        <f>IF(J2235="QFN",VLOOKUP(A2235,'Frame item'!A:D,4,0),"")</f>
        <v>Copper</v>
      </c>
    </row>
    <row r="2236" spans="1:12">
      <c r="A2236" t="s">
        <v>2629</v>
      </c>
      <c r="B2236" t="s">
        <v>2807</v>
      </c>
      <c r="C2236" t="s">
        <v>7511</v>
      </c>
      <c r="D2236" t="str">
        <f t="shared" si="208"/>
        <v>N</v>
      </c>
      <c r="E2236" t="str">
        <f t="shared" si="209"/>
        <v>Q</v>
      </c>
      <c r="F2236" t="str">
        <f t="shared" si="212"/>
        <v>M</v>
      </c>
      <c r="G2236" t="str">
        <f t="shared" si="210"/>
        <v>B</v>
      </c>
      <c r="H2236" t="str">
        <f t="shared" si="211"/>
        <v>2</v>
      </c>
      <c r="I2236" t="str">
        <f t="shared" si="213"/>
        <v>A</v>
      </c>
      <c r="J2236" t="s">
        <v>7882</v>
      </c>
      <c r="K2236">
        <v>440</v>
      </c>
      <c r="L2236" t="str">
        <f>IF(J2236="QFN",VLOOKUP(A2236,'Frame item'!A:D,4,0),"")</f>
        <v>Copper</v>
      </c>
    </row>
    <row r="2237" spans="1:12">
      <c r="A2237" t="s">
        <v>2641</v>
      </c>
      <c r="B2237" t="s">
        <v>2808</v>
      </c>
      <c r="C2237" t="s">
        <v>7511</v>
      </c>
      <c r="D2237" t="str">
        <f t="shared" si="208"/>
        <v>N</v>
      </c>
      <c r="E2237" t="str">
        <f t="shared" si="209"/>
        <v>Q</v>
      </c>
      <c r="F2237" t="str">
        <f t="shared" si="212"/>
        <v>M</v>
      </c>
      <c r="G2237" t="str">
        <f t="shared" si="210"/>
        <v>B</v>
      </c>
      <c r="H2237" t="str">
        <f t="shared" si="211"/>
        <v>2</v>
      </c>
      <c r="I2237" t="str">
        <f t="shared" si="213"/>
        <v>E</v>
      </c>
      <c r="J2237" t="s">
        <v>7882</v>
      </c>
      <c r="K2237">
        <v>440</v>
      </c>
      <c r="L2237" t="str">
        <f>IF(J2237="QFN",VLOOKUP(A2237,'Frame item'!A:D,4,0),"")</f>
        <v>Copper</v>
      </c>
    </row>
    <row r="2238" spans="1:12">
      <c r="A2238" t="s">
        <v>2725</v>
      </c>
      <c r="B2238" t="s">
        <v>2809</v>
      </c>
      <c r="C2238" t="s">
        <v>7511</v>
      </c>
      <c r="D2238" t="str">
        <f t="shared" si="208"/>
        <v>N</v>
      </c>
      <c r="E2238" t="str">
        <f t="shared" si="209"/>
        <v>Q</v>
      </c>
      <c r="F2238" t="str">
        <f t="shared" si="212"/>
        <v>M</v>
      </c>
      <c r="G2238" t="str">
        <f t="shared" si="210"/>
        <v>B</v>
      </c>
      <c r="H2238" t="str">
        <f t="shared" si="211"/>
        <v>2</v>
      </c>
      <c r="I2238" t="str">
        <f t="shared" si="213"/>
        <v>P</v>
      </c>
      <c r="J2238" t="s">
        <v>7882</v>
      </c>
      <c r="K2238">
        <v>440</v>
      </c>
      <c r="L2238">
        <f>IF(J2238="QFN",VLOOKUP(A2238,'Frame item'!A:D,4,0),"")</f>
        <v>0</v>
      </c>
    </row>
    <row r="2239" spans="1:12">
      <c r="A2239" t="s">
        <v>2810</v>
      </c>
      <c r="B2239" t="s">
        <v>2809</v>
      </c>
      <c r="C2239" t="s">
        <v>7511</v>
      </c>
      <c r="D2239" t="str">
        <f t="shared" ref="D2239:D2302" si="214">MID(B2239,1,1)</f>
        <v>N</v>
      </c>
      <c r="E2239" t="str">
        <f t="shared" ref="E2239:E2302" si="215">MID(B2239,2,1)</f>
        <v>Q</v>
      </c>
      <c r="F2239" t="str">
        <f t="shared" si="212"/>
        <v>M</v>
      </c>
      <c r="G2239" t="str">
        <f t="shared" ref="G2239:G2302" si="216">MID(B2239,11,1)</f>
        <v>B</v>
      </c>
      <c r="H2239" t="str">
        <f t="shared" ref="H2239:H2302" si="217">MID(B2239,14,1)</f>
        <v>2</v>
      </c>
      <c r="I2239" t="str">
        <f t="shared" si="213"/>
        <v>P</v>
      </c>
      <c r="J2239" t="s">
        <v>7882</v>
      </c>
      <c r="K2239">
        <v>440</v>
      </c>
      <c r="L2239">
        <f>IF(J2239="QFN",VLOOKUP(A2239,'Frame item'!A:D,4,0),"")</f>
        <v>0</v>
      </c>
    </row>
    <row r="2240" spans="1:12">
      <c r="A2240" t="s">
        <v>2629</v>
      </c>
      <c r="B2240" t="s">
        <v>2811</v>
      </c>
      <c r="C2240" t="s">
        <v>7511</v>
      </c>
      <c r="D2240" t="str">
        <f t="shared" si="214"/>
        <v>N</v>
      </c>
      <c r="E2240" t="str">
        <f t="shared" si="215"/>
        <v>Q</v>
      </c>
      <c r="F2240" t="str">
        <f t="shared" si="212"/>
        <v>M</v>
      </c>
      <c r="G2240" t="str">
        <f t="shared" si="216"/>
        <v>B</v>
      </c>
      <c r="H2240" t="str">
        <f t="shared" si="217"/>
        <v>2</v>
      </c>
      <c r="I2240" t="str">
        <f t="shared" si="213"/>
        <v>U</v>
      </c>
      <c r="J2240" t="s">
        <v>7882</v>
      </c>
      <c r="K2240">
        <v>440</v>
      </c>
      <c r="L2240" t="str">
        <f>IF(J2240="QFN",VLOOKUP(A2240,'Frame item'!A:D,4,0),"")</f>
        <v>Copper</v>
      </c>
    </row>
    <row r="2241" spans="1:12">
      <c r="A2241" t="s">
        <v>2813</v>
      </c>
      <c r="B2241" t="s">
        <v>2812</v>
      </c>
      <c r="C2241" t="s">
        <v>7511</v>
      </c>
      <c r="D2241" t="str">
        <f t="shared" si="214"/>
        <v>N</v>
      </c>
      <c r="E2241" t="str">
        <f t="shared" si="215"/>
        <v>Q</v>
      </c>
      <c r="F2241" t="str">
        <f t="shared" si="212"/>
        <v>M</v>
      </c>
      <c r="G2241" t="str">
        <f t="shared" si="216"/>
        <v>U</v>
      </c>
      <c r="H2241" t="str">
        <f t="shared" si="217"/>
        <v>0</v>
      </c>
      <c r="I2241" t="str">
        <f t="shared" si="213"/>
        <v>U</v>
      </c>
      <c r="J2241" t="s">
        <v>7882</v>
      </c>
      <c r="K2241">
        <v>440</v>
      </c>
      <c r="L2241">
        <f>IF(J2241="QFN",VLOOKUP(A2241,'Frame item'!A:D,4,0),"")</f>
        <v>0</v>
      </c>
    </row>
    <row r="2242" spans="1:12">
      <c r="A2242" t="s">
        <v>2629</v>
      </c>
      <c r="B2242" t="s">
        <v>2814</v>
      </c>
      <c r="C2242" t="s">
        <v>7511</v>
      </c>
      <c r="D2242" t="str">
        <f t="shared" si="214"/>
        <v>N</v>
      </c>
      <c r="E2242" t="str">
        <f t="shared" si="215"/>
        <v>Q</v>
      </c>
      <c r="F2242" t="str">
        <f t="shared" si="212"/>
        <v>M</v>
      </c>
      <c r="G2242" t="str">
        <f t="shared" si="216"/>
        <v>X</v>
      </c>
      <c r="H2242" t="str">
        <f t="shared" si="217"/>
        <v>2</v>
      </c>
      <c r="I2242" t="str">
        <f t="shared" si="213"/>
        <v>A</v>
      </c>
      <c r="J2242" t="s">
        <v>7885</v>
      </c>
      <c r="K2242">
        <v>440</v>
      </c>
      <c r="L2242" t="str">
        <f>IF(J2242="QFN",VLOOKUP(A2242,'Frame item'!A:D,4,0),"")</f>
        <v/>
      </c>
    </row>
    <row r="2243" spans="1:12">
      <c r="A2243" t="s">
        <v>2710</v>
      </c>
      <c r="B2243" t="s">
        <v>2814</v>
      </c>
      <c r="C2243" t="s">
        <v>7511</v>
      </c>
      <c r="D2243" t="str">
        <f t="shared" si="214"/>
        <v>N</v>
      </c>
      <c r="E2243" t="str">
        <f t="shared" si="215"/>
        <v>Q</v>
      </c>
      <c r="F2243" t="str">
        <f t="shared" ref="F2243:F2306" si="218">MID(B2243,7,1)</f>
        <v>M</v>
      </c>
      <c r="G2243" t="str">
        <f t="shared" si="216"/>
        <v>X</v>
      </c>
      <c r="H2243" t="str">
        <f t="shared" si="217"/>
        <v>2</v>
      </c>
      <c r="I2243" t="str">
        <f t="shared" ref="I2243:I2306" si="219">MID(B2243,15,1)</f>
        <v>A</v>
      </c>
      <c r="J2243" t="s">
        <v>7885</v>
      </c>
      <c r="K2243">
        <v>440</v>
      </c>
      <c r="L2243" t="str">
        <f>IF(J2243="QFN",VLOOKUP(A2243,'Frame item'!A:D,4,0),"")</f>
        <v/>
      </c>
    </row>
    <row r="2244" spans="1:12">
      <c r="A2244" t="s">
        <v>2629</v>
      </c>
      <c r="B2244" t="s">
        <v>2815</v>
      </c>
      <c r="C2244" t="s">
        <v>7511</v>
      </c>
      <c r="D2244" t="str">
        <f t="shared" si="214"/>
        <v>N</v>
      </c>
      <c r="E2244" t="str">
        <f t="shared" si="215"/>
        <v>Q</v>
      </c>
      <c r="F2244" t="str">
        <f t="shared" si="218"/>
        <v>M</v>
      </c>
      <c r="G2244" t="str">
        <f t="shared" si="216"/>
        <v>X</v>
      </c>
      <c r="H2244" t="str">
        <f t="shared" si="217"/>
        <v>2</v>
      </c>
      <c r="I2244" t="str">
        <f t="shared" si="219"/>
        <v>E</v>
      </c>
      <c r="J2244" t="s">
        <v>7885</v>
      </c>
      <c r="K2244">
        <v>440</v>
      </c>
      <c r="L2244" t="str">
        <f>IF(J2244="QFN",VLOOKUP(A2244,'Frame item'!A:D,4,0),"")</f>
        <v/>
      </c>
    </row>
    <row r="2245" spans="1:12">
      <c r="A2245" t="s">
        <v>2641</v>
      </c>
      <c r="B2245" t="s">
        <v>2815</v>
      </c>
      <c r="C2245" t="s">
        <v>7511</v>
      </c>
      <c r="D2245" t="str">
        <f t="shared" si="214"/>
        <v>N</v>
      </c>
      <c r="E2245" t="str">
        <f t="shared" si="215"/>
        <v>Q</v>
      </c>
      <c r="F2245" t="str">
        <f t="shared" si="218"/>
        <v>M</v>
      </c>
      <c r="G2245" t="str">
        <f t="shared" si="216"/>
        <v>X</v>
      </c>
      <c r="H2245" t="str">
        <f t="shared" si="217"/>
        <v>2</v>
      </c>
      <c r="I2245" t="str">
        <f t="shared" si="219"/>
        <v>E</v>
      </c>
      <c r="J2245" t="s">
        <v>7885</v>
      </c>
      <c r="K2245">
        <v>440</v>
      </c>
      <c r="L2245" t="str">
        <f>IF(J2245="QFN",VLOOKUP(A2245,'Frame item'!A:D,4,0),"")</f>
        <v/>
      </c>
    </row>
    <row r="2246" spans="1:12">
      <c r="A2246" t="s">
        <v>2787</v>
      </c>
      <c r="B2246" t="s">
        <v>2816</v>
      </c>
      <c r="C2246" t="s">
        <v>7540</v>
      </c>
      <c r="D2246" t="str">
        <f t="shared" si="214"/>
        <v>N</v>
      </c>
      <c r="E2246" t="str">
        <f t="shared" si="215"/>
        <v>Q</v>
      </c>
      <c r="F2246" t="str">
        <f t="shared" si="218"/>
        <v>M</v>
      </c>
      <c r="G2246" t="str">
        <f t="shared" si="216"/>
        <v>Z</v>
      </c>
      <c r="H2246" t="str">
        <f t="shared" si="217"/>
        <v>0</v>
      </c>
      <c r="I2246" t="str">
        <f t="shared" si="219"/>
        <v>A</v>
      </c>
      <c r="J2246" t="s">
        <v>7882</v>
      </c>
      <c r="K2246">
        <v>320</v>
      </c>
      <c r="L2246">
        <f>IF(J2246="QFN",VLOOKUP(A2246,'Frame item'!A:D,4,0),"")</f>
        <v>0</v>
      </c>
    </row>
    <row r="2247" spans="1:12">
      <c r="A2247" t="s">
        <v>2818</v>
      </c>
      <c r="B2247" t="s">
        <v>2817</v>
      </c>
      <c r="C2247" t="s">
        <v>7731</v>
      </c>
      <c r="D2247" t="str">
        <f t="shared" si="214"/>
        <v>N</v>
      </c>
      <c r="E2247" t="str">
        <f t="shared" si="215"/>
        <v>Q</v>
      </c>
      <c r="F2247" t="str">
        <f t="shared" si="218"/>
        <v>M</v>
      </c>
      <c r="G2247" t="str">
        <f t="shared" si="216"/>
        <v>A</v>
      </c>
      <c r="H2247" t="str">
        <f t="shared" si="217"/>
        <v>0</v>
      </c>
      <c r="I2247" t="str">
        <f t="shared" si="219"/>
        <v>P</v>
      </c>
      <c r="J2247" t="s">
        <v>7882</v>
      </c>
      <c r="K2247">
        <v>240</v>
      </c>
      <c r="L2247" t="str">
        <f>IF(J2247="QFN",VLOOKUP(A2247,'Frame item'!A:D,4,0),"")</f>
        <v>Full PPF</v>
      </c>
    </row>
    <row r="2248" spans="1:12">
      <c r="A2248" t="s">
        <v>2619</v>
      </c>
      <c r="B2248" t="s">
        <v>2819</v>
      </c>
      <c r="C2248" t="s">
        <v>7511</v>
      </c>
      <c r="D2248" t="str">
        <f t="shared" si="214"/>
        <v>N</v>
      </c>
      <c r="E2248" t="str">
        <f t="shared" si="215"/>
        <v>Q</v>
      </c>
      <c r="F2248" t="str">
        <f t="shared" si="218"/>
        <v>S</v>
      </c>
      <c r="G2248" t="str">
        <f t="shared" si="216"/>
        <v>1</v>
      </c>
      <c r="H2248" t="str">
        <f t="shared" si="217"/>
        <v>8</v>
      </c>
      <c r="I2248" t="str">
        <f t="shared" si="219"/>
        <v>A</v>
      </c>
      <c r="J2248" t="s">
        <v>7876</v>
      </c>
      <c r="K2248">
        <v>440</v>
      </c>
      <c r="L2248" t="str">
        <f>IF(J2248="QFN",VLOOKUP(A2248,'Frame item'!A:D,4,0),"")</f>
        <v/>
      </c>
    </row>
    <row r="2249" spans="1:12">
      <c r="A2249" t="s">
        <v>1184</v>
      </c>
      <c r="B2249" t="s">
        <v>2820</v>
      </c>
      <c r="C2249" t="s">
        <v>7511</v>
      </c>
      <c r="D2249" t="str">
        <f t="shared" si="214"/>
        <v>N</v>
      </c>
      <c r="E2249" t="str">
        <f t="shared" si="215"/>
        <v>Q</v>
      </c>
      <c r="F2249" t="str">
        <f t="shared" si="218"/>
        <v>S</v>
      </c>
      <c r="G2249" t="str">
        <f t="shared" si="216"/>
        <v>1</v>
      </c>
      <c r="H2249" t="str">
        <f t="shared" si="217"/>
        <v>2</v>
      </c>
      <c r="I2249" t="str">
        <f t="shared" si="219"/>
        <v>A</v>
      </c>
      <c r="J2249" t="s">
        <v>7876</v>
      </c>
      <c r="K2249">
        <v>440</v>
      </c>
      <c r="L2249" t="str">
        <f>IF(J2249="QFN",VLOOKUP(A2249,'Frame item'!A:D,4,0),"")</f>
        <v/>
      </c>
    </row>
    <row r="2250" spans="1:12">
      <c r="A2250" t="s">
        <v>2637</v>
      </c>
      <c r="B2250" t="s">
        <v>2820</v>
      </c>
      <c r="C2250" t="s">
        <v>7511</v>
      </c>
      <c r="D2250" t="str">
        <f t="shared" si="214"/>
        <v>N</v>
      </c>
      <c r="E2250" t="str">
        <f t="shared" si="215"/>
        <v>Q</v>
      </c>
      <c r="F2250" t="str">
        <f t="shared" si="218"/>
        <v>S</v>
      </c>
      <c r="G2250" t="str">
        <f t="shared" si="216"/>
        <v>1</v>
      </c>
      <c r="H2250" t="str">
        <f t="shared" si="217"/>
        <v>2</v>
      </c>
      <c r="I2250" t="str">
        <f t="shared" si="219"/>
        <v>A</v>
      </c>
      <c r="J2250" t="s">
        <v>7876</v>
      </c>
      <c r="K2250">
        <v>440</v>
      </c>
      <c r="L2250" t="str">
        <f>IF(J2250="QFN",VLOOKUP(A2250,'Frame item'!A:D,4,0),"")</f>
        <v/>
      </c>
    </row>
    <row r="2251" spans="1:12">
      <c r="A2251" t="s">
        <v>2821</v>
      </c>
      <c r="B2251" t="s">
        <v>2820</v>
      </c>
      <c r="C2251" t="s">
        <v>7511</v>
      </c>
      <c r="D2251" t="str">
        <f t="shared" si="214"/>
        <v>N</v>
      </c>
      <c r="E2251" t="str">
        <f t="shared" si="215"/>
        <v>Q</v>
      </c>
      <c r="F2251" t="str">
        <f t="shared" si="218"/>
        <v>S</v>
      </c>
      <c r="G2251" t="str">
        <f t="shared" si="216"/>
        <v>1</v>
      </c>
      <c r="H2251" t="str">
        <f t="shared" si="217"/>
        <v>2</v>
      </c>
      <c r="I2251" t="str">
        <f t="shared" si="219"/>
        <v>A</v>
      </c>
      <c r="J2251" t="s">
        <v>7876</v>
      </c>
      <c r="K2251">
        <v>440</v>
      </c>
      <c r="L2251" t="str">
        <f>IF(J2251="QFN",VLOOKUP(A2251,'Frame item'!A:D,4,0),"")</f>
        <v/>
      </c>
    </row>
    <row r="2252" spans="1:12">
      <c r="A2252" t="s">
        <v>2637</v>
      </c>
      <c r="B2252" t="s">
        <v>2822</v>
      </c>
      <c r="C2252" t="s">
        <v>7511</v>
      </c>
      <c r="D2252" t="str">
        <f t="shared" si="214"/>
        <v>N</v>
      </c>
      <c r="E2252" t="str">
        <f t="shared" si="215"/>
        <v>Q</v>
      </c>
      <c r="F2252" t="str">
        <f t="shared" si="218"/>
        <v>S</v>
      </c>
      <c r="G2252" t="str">
        <f t="shared" si="216"/>
        <v>1</v>
      </c>
      <c r="H2252" t="str">
        <f t="shared" si="217"/>
        <v>2</v>
      </c>
      <c r="I2252" t="str">
        <f t="shared" si="219"/>
        <v>K</v>
      </c>
      <c r="J2252" t="s">
        <v>7876</v>
      </c>
      <c r="K2252">
        <v>440</v>
      </c>
      <c r="L2252" t="str">
        <f>IF(J2252="QFN",VLOOKUP(A2252,'Frame item'!A:D,4,0),"")</f>
        <v/>
      </c>
    </row>
    <row r="2253" spans="1:12">
      <c r="A2253" t="s">
        <v>2655</v>
      </c>
      <c r="B2253" t="s">
        <v>2823</v>
      </c>
      <c r="C2253" t="s">
        <v>7511</v>
      </c>
      <c r="D2253" t="str">
        <f t="shared" si="214"/>
        <v>N</v>
      </c>
      <c r="E2253" t="str">
        <f t="shared" si="215"/>
        <v>Q</v>
      </c>
      <c r="F2253" t="str">
        <f t="shared" si="218"/>
        <v>S</v>
      </c>
      <c r="G2253" t="str">
        <f t="shared" si="216"/>
        <v>A</v>
      </c>
      <c r="H2253" t="str">
        <f t="shared" si="217"/>
        <v>6</v>
      </c>
      <c r="I2253" t="str">
        <f t="shared" si="219"/>
        <v>A</v>
      </c>
      <c r="J2253" t="s">
        <v>7882</v>
      </c>
      <c r="K2253">
        <v>440</v>
      </c>
      <c r="L2253">
        <f>IF(J2253="QFN",VLOOKUP(A2253,'Frame item'!A:D,4,0),"")</f>
        <v>0</v>
      </c>
    </row>
    <row r="2254" spans="1:12">
      <c r="A2254" t="s">
        <v>2656</v>
      </c>
      <c r="B2254" t="s">
        <v>2823</v>
      </c>
      <c r="C2254" t="s">
        <v>7511</v>
      </c>
      <c r="D2254" t="str">
        <f t="shared" si="214"/>
        <v>N</v>
      </c>
      <c r="E2254" t="str">
        <f t="shared" si="215"/>
        <v>Q</v>
      </c>
      <c r="F2254" t="str">
        <f t="shared" si="218"/>
        <v>S</v>
      </c>
      <c r="G2254" t="str">
        <f t="shared" si="216"/>
        <v>A</v>
      </c>
      <c r="H2254" t="str">
        <f t="shared" si="217"/>
        <v>6</v>
      </c>
      <c r="I2254" t="str">
        <f t="shared" si="219"/>
        <v>A</v>
      </c>
      <c r="J2254" t="s">
        <v>7882</v>
      </c>
      <c r="K2254">
        <v>440</v>
      </c>
      <c r="L2254">
        <f>IF(J2254="QFN",VLOOKUP(A2254,'Frame item'!A:D,4,0),"")</f>
        <v>0</v>
      </c>
    </row>
    <row r="2255" spans="1:12">
      <c r="A2255" t="s">
        <v>2661</v>
      </c>
      <c r="B2255" t="s">
        <v>2824</v>
      </c>
      <c r="C2255" t="s">
        <v>7511</v>
      </c>
      <c r="D2255" t="str">
        <f t="shared" si="214"/>
        <v>N</v>
      </c>
      <c r="E2255" t="str">
        <f t="shared" si="215"/>
        <v>Q</v>
      </c>
      <c r="F2255" t="str">
        <f t="shared" si="218"/>
        <v>S</v>
      </c>
      <c r="G2255" t="str">
        <f t="shared" si="216"/>
        <v>A</v>
      </c>
      <c r="H2255" t="str">
        <f t="shared" si="217"/>
        <v>0</v>
      </c>
      <c r="I2255" t="str">
        <f t="shared" si="219"/>
        <v>A</v>
      </c>
      <c r="J2255" t="s">
        <v>7882</v>
      </c>
      <c r="K2255">
        <v>440</v>
      </c>
      <c r="L2255">
        <f>IF(J2255="QFN",VLOOKUP(A2255,'Frame item'!A:D,4,0),"")</f>
        <v>0</v>
      </c>
    </row>
    <row r="2256" spans="1:12">
      <c r="A2256" t="s">
        <v>2677</v>
      </c>
      <c r="B2256" t="s">
        <v>2825</v>
      </c>
      <c r="C2256" t="s">
        <v>7511</v>
      </c>
      <c r="D2256" t="str">
        <f t="shared" si="214"/>
        <v>N</v>
      </c>
      <c r="E2256" t="str">
        <f t="shared" si="215"/>
        <v>Q</v>
      </c>
      <c r="F2256" t="str">
        <f t="shared" si="218"/>
        <v>S</v>
      </c>
      <c r="G2256" t="str">
        <f t="shared" si="216"/>
        <v>B</v>
      </c>
      <c r="H2256" t="str">
        <f t="shared" si="217"/>
        <v>8</v>
      </c>
      <c r="I2256" t="str">
        <f t="shared" si="219"/>
        <v>A</v>
      </c>
      <c r="J2256" t="s">
        <v>7882</v>
      </c>
      <c r="K2256">
        <v>440</v>
      </c>
      <c r="L2256" t="str">
        <f>IF(J2256="QFN",VLOOKUP(A2256,'Frame item'!A:D,4,0),"")</f>
        <v>Copper</v>
      </c>
    </row>
    <row r="2257" spans="1:12">
      <c r="A2257" t="s">
        <v>1119</v>
      </c>
      <c r="B2257" t="s">
        <v>2825</v>
      </c>
      <c r="C2257" t="s">
        <v>7511</v>
      </c>
      <c r="D2257" t="str">
        <f t="shared" si="214"/>
        <v>N</v>
      </c>
      <c r="E2257" t="str">
        <f t="shared" si="215"/>
        <v>Q</v>
      </c>
      <c r="F2257" t="str">
        <f t="shared" si="218"/>
        <v>S</v>
      </c>
      <c r="G2257" t="str">
        <f t="shared" si="216"/>
        <v>B</v>
      </c>
      <c r="H2257" t="str">
        <f t="shared" si="217"/>
        <v>8</v>
      </c>
      <c r="I2257" t="str">
        <f t="shared" si="219"/>
        <v>A</v>
      </c>
      <c r="J2257" t="s">
        <v>7882</v>
      </c>
      <c r="K2257">
        <v>440</v>
      </c>
      <c r="L2257" t="str">
        <f>IF(J2257="QFN",VLOOKUP(A2257,'Frame item'!A:D,4,0),"")</f>
        <v>Copper</v>
      </c>
    </row>
    <row r="2258" spans="1:12">
      <c r="A2258" t="s">
        <v>2693</v>
      </c>
      <c r="B2258" t="s">
        <v>2826</v>
      </c>
      <c r="C2258" t="s">
        <v>7511</v>
      </c>
      <c r="D2258" t="str">
        <f t="shared" si="214"/>
        <v>N</v>
      </c>
      <c r="E2258" t="str">
        <f t="shared" si="215"/>
        <v>Q</v>
      </c>
      <c r="F2258" t="str">
        <f t="shared" si="218"/>
        <v>S</v>
      </c>
      <c r="G2258" t="str">
        <f t="shared" si="216"/>
        <v>B</v>
      </c>
      <c r="H2258" t="str">
        <f t="shared" si="217"/>
        <v>2</v>
      </c>
      <c r="I2258" t="str">
        <f t="shared" si="219"/>
        <v>A</v>
      </c>
      <c r="J2258" t="s">
        <v>7882</v>
      </c>
      <c r="K2258">
        <v>440</v>
      </c>
      <c r="L2258" t="str">
        <f>IF(J2258="QFN",VLOOKUP(A2258,'Frame item'!A:D,4,0),"")</f>
        <v>Copper</v>
      </c>
    </row>
    <row r="2259" spans="1:12">
      <c r="A2259" t="s">
        <v>2703</v>
      </c>
      <c r="B2259" t="s">
        <v>2826</v>
      </c>
      <c r="C2259" t="s">
        <v>7511</v>
      </c>
      <c r="D2259" t="str">
        <f t="shared" si="214"/>
        <v>N</v>
      </c>
      <c r="E2259" t="str">
        <f t="shared" si="215"/>
        <v>Q</v>
      </c>
      <c r="F2259" t="str">
        <f t="shared" si="218"/>
        <v>S</v>
      </c>
      <c r="G2259" t="str">
        <f t="shared" si="216"/>
        <v>B</v>
      </c>
      <c r="H2259" t="str">
        <f t="shared" si="217"/>
        <v>2</v>
      </c>
      <c r="I2259" t="str">
        <f t="shared" si="219"/>
        <v>A</v>
      </c>
      <c r="J2259" t="s">
        <v>7882</v>
      </c>
      <c r="K2259">
        <v>440</v>
      </c>
      <c r="L2259">
        <f>IF(J2259="QFN",VLOOKUP(A2259,'Frame item'!A:D,4,0),"")</f>
        <v>0</v>
      </c>
    </row>
    <row r="2260" spans="1:12">
      <c r="A2260" t="s">
        <v>2705</v>
      </c>
      <c r="B2260" t="s">
        <v>2826</v>
      </c>
      <c r="C2260" t="s">
        <v>7511</v>
      </c>
      <c r="D2260" t="str">
        <f t="shared" si="214"/>
        <v>N</v>
      </c>
      <c r="E2260" t="str">
        <f t="shared" si="215"/>
        <v>Q</v>
      </c>
      <c r="F2260" t="str">
        <f t="shared" si="218"/>
        <v>S</v>
      </c>
      <c r="G2260" t="str">
        <f t="shared" si="216"/>
        <v>B</v>
      </c>
      <c r="H2260" t="str">
        <f t="shared" si="217"/>
        <v>2</v>
      </c>
      <c r="I2260" t="str">
        <f t="shared" si="219"/>
        <v>A</v>
      </c>
      <c r="J2260" t="s">
        <v>7882</v>
      </c>
      <c r="K2260">
        <v>440</v>
      </c>
      <c r="L2260">
        <f>IF(J2260="QFN",VLOOKUP(A2260,'Frame item'!A:D,4,0),"")</f>
        <v>0</v>
      </c>
    </row>
    <row r="2261" spans="1:12">
      <c r="A2261" t="s">
        <v>2706</v>
      </c>
      <c r="B2261" t="s">
        <v>2826</v>
      </c>
      <c r="C2261" t="s">
        <v>7511</v>
      </c>
      <c r="D2261" t="str">
        <f t="shared" si="214"/>
        <v>N</v>
      </c>
      <c r="E2261" t="str">
        <f t="shared" si="215"/>
        <v>Q</v>
      </c>
      <c r="F2261" t="str">
        <f t="shared" si="218"/>
        <v>S</v>
      </c>
      <c r="G2261" t="str">
        <f t="shared" si="216"/>
        <v>B</v>
      </c>
      <c r="H2261" t="str">
        <f t="shared" si="217"/>
        <v>2</v>
      </c>
      <c r="I2261" t="str">
        <f t="shared" si="219"/>
        <v>A</v>
      </c>
      <c r="J2261" t="s">
        <v>7882</v>
      </c>
      <c r="K2261">
        <v>440</v>
      </c>
      <c r="L2261" t="str">
        <f>IF(J2261="QFN",VLOOKUP(A2261,'Frame item'!A:D,4,0),"")</f>
        <v>Copper</v>
      </c>
    </row>
    <row r="2262" spans="1:12">
      <c r="A2262" t="s">
        <v>2628</v>
      </c>
      <c r="B2262" t="s">
        <v>2826</v>
      </c>
      <c r="C2262" t="s">
        <v>7511</v>
      </c>
      <c r="D2262" t="str">
        <f t="shared" si="214"/>
        <v>N</v>
      </c>
      <c r="E2262" t="str">
        <f t="shared" si="215"/>
        <v>Q</v>
      </c>
      <c r="F2262" t="str">
        <f t="shared" si="218"/>
        <v>S</v>
      </c>
      <c r="G2262" t="str">
        <f t="shared" si="216"/>
        <v>B</v>
      </c>
      <c r="H2262" t="str">
        <f t="shared" si="217"/>
        <v>2</v>
      </c>
      <c r="I2262" t="str">
        <f t="shared" si="219"/>
        <v>A</v>
      </c>
      <c r="J2262" t="s">
        <v>7882</v>
      </c>
      <c r="K2262">
        <v>440</v>
      </c>
      <c r="L2262" t="str">
        <f>IF(J2262="QFN",VLOOKUP(A2262,'Frame item'!A:D,4,0),"")</f>
        <v>Copper</v>
      </c>
    </row>
    <row r="2263" spans="1:12">
      <c r="A2263" t="s">
        <v>1184</v>
      </c>
      <c r="B2263" t="s">
        <v>2826</v>
      </c>
      <c r="C2263" t="s">
        <v>7511</v>
      </c>
      <c r="D2263" t="str">
        <f t="shared" si="214"/>
        <v>N</v>
      </c>
      <c r="E2263" t="str">
        <f t="shared" si="215"/>
        <v>Q</v>
      </c>
      <c r="F2263" t="str">
        <f t="shared" si="218"/>
        <v>S</v>
      </c>
      <c r="G2263" t="str">
        <f t="shared" si="216"/>
        <v>B</v>
      </c>
      <c r="H2263" t="str">
        <f t="shared" si="217"/>
        <v>2</v>
      </c>
      <c r="I2263" t="str">
        <f t="shared" si="219"/>
        <v>A</v>
      </c>
      <c r="J2263" t="s">
        <v>7882</v>
      </c>
      <c r="K2263">
        <v>440</v>
      </c>
      <c r="L2263" t="str">
        <f>IF(J2263="QFN",VLOOKUP(A2263,'Frame item'!A:D,4,0),"")</f>
        <v>Copper</v>
      </c>
    </row>
    <row r="2264" spans="1:12">
      <c r="A2264" t="s">
        <v>2710</v>
      </c>
      <c r="B2264" t="s">
        <v>2826</v>
      </c>
      <c r="C2264" t="s">
        <v>7511</v>
      </c>
      <c r="D2264" t="str">
        <f t="shared" si="214"/>
        <v>N</v>
      </c>
      <c r="E2264" t="str">
        <f t="shared" si="215"/>
        <v>Q</v>
      </c>
      <c r="F2264" t="str">
        <f t="shared" si="218"/>
        <v>S</v>
      </c>
      <c r="G2264" t="str">
        <f t="shared" si="216"/>
        <v>B</v>
      </c>
      <c r="H2264" t="str">
        <f t="shared" si="217"/>
        <v>2</v>
      </c>
      <c r="I2264" t="str">
        <f t="shared" si="219"/>
        <v>A</v>
      </c>
      <c r="J2264" t="s">
        <v>7882</v>
      </c>
      <c r="K2264">
        <v>440</v>
      </c>
      <c r="L2264" t="str">
        <f>IF(J2264="QFN",VLOOKUP(A2264,'Frame item'!A:D,4,0),"")</f>
        <v>Copper</v>
      </c>
    </row>
    <row r="2265" spans="1:12">
      <c r="A2265" t="s">
        <v>1123</v>
      </c>
      <c r="B2265" t="s">
        <v>2827</v>
      </c>
      <c r="C2265" t="s">
        <v>7511</v>
      </c>
      <c r="D2265" t="str">
        <f t="shared" si="214"/>
        <v>N</v>
      </c>
      <c r="E2265" t="str">
        <f t="shared" si="215"/>
        <v>Q</v>
      </c>
      <c r="F2265" t="str">
        <f t="shared" si="218"/>
        <v>S</v>
      </c>
      <c r="G2265" t="str">
        <f t="shared" si="216"/>
        <v>B</v>
      </c>
      <c r="H2265" t="str">
        <f t="shared" si="217"/>
        <v>2</v>
      </c>
      <c r="I2265" t="str">
        <f t="shared" si="219"/>
        <v>D</v>
      </c>
      <c r="J2265" t="s">
        <v>7882</v>
      </c>
      <c r="K2265">
        <v>440</v>
      </c>
      <c r="L2265">
        <f>IF(J2265="QFN",VLOOKUP(A2265,'Frame item'!A:D,4,0),"")</f>
        <v>0</v>
      </c>
    </row>
    <row r="2266" spans="1:12">
      <c r="A2266" t="s">
        <v>2725</v>
      </c>
      <c r="B2266" t="s">
        <v>2828</v>
      </c>
      <c r="C2266" t="s">
        <v>7511</v>
      </c>
      <c r="D2266" t="str">
        <f t="shared" si="214"/>
        <v>N</v>
      </c>
      <c r="E2266" t="str">
        <f t="shared" si="215"/>
        <v>Q</v>
      </c>
      <c r="F2266" t="str">
        <f t="shared" si="218"/>
        <v>S</v>
      </c>
      <c r="G2266" t="str">
        <f t="shared" si="216"/>
        <v>B</v>
      </c>
      <c r="H2266" t="str">
        <f t="shared" si="217"/>
        <v>2</v>
      </c>
      <c r="I2266" t="str">
        <f t="shared" si="219"/>
        <v>P</v>
      </c>
      <c r="J2266" t="s">
        <v>7882</v>
      </c>
      <c r="K2266">
        <v>440</v>
      </c>
      <c r="L2266">
        <f>IF(J2266="QFN",VLOOKUP(A2266,'Frame item'!A:D,4,0),"")</f>
        <v>0</v>
      </c>
    </row>
    <row r="2267" spans="1:12">
      <c r="A2267" t="s">
        <v>1123</v>
      </c>
      <c r="B2267" t="s">
        <v>2828</v>
      </c>
      <c r="C2267" t="s">
        <v>7511</v>
      </c>
      <c r="D2267" t="str">
        <f t="shared" si="214"/>
        <v>N</v>
      </c>
      <c r="E2267" t="str">
        <f t="shared" si="215"/>
        <v>Q</v>
      </c>
      <c r="F2267" t="str">
        <f t="shared" si="218"/>
        <v>S</v>
      </c>
      <c r="G2267" t="str">
        <f t="shared" si="216"/>
        <v>B</v>
      </c>
      <c r="H2267" t="str">
        <f t="shared" si="217"/>
        <v>2</v>
      </c>
      <c r="I2267" t="str">
        <f t="shared" si="219"/>
        <v>P</v>
      </c>
      <c r="J2267" t="s">
        <v>7882</v>
      </c>
      <c r="K2267">
        <v>440</v>
      </c>
      <c r="L2267">
        <f>IF(J2267="QFN",VLOOKUP(A2267,'Frame item'!A:D,4,0),"")</f>
        <v>0</v>
      </c>
    </row>
    <row r="2268" spans="1:12">
      <c r="A2268" t="s">
        <v>2729</v>
      </c>
      <c r="B2268" t="s">
        <v>2828</v>
      </c>
      <c r="C2268" t="s">
        <v>7511</v>
      </c>
      <c r="D2268" t="str">
        <f t="shared" si="214"/>
        <v>N</v>
      </c>
      <c r="E2268" t="str">
        <f t="shared" si="215"/>
        <v>Q</v>
      </c>
      <c r="F2268" t="str">
        <f t="shared" si="218"/>
        <v>S</v>
      </c>
      <c r="G2268" t="str">
        <f t="shared" si="216"/>
        <v>B</v>
      </c>
      <c r="H2268" t="str">
        <f t="shared" si="217"/>
        <v>2</v>
      </c>
      <c r="I2268" t="str">
        <f t="shared" si="219"/>
        <v>P</v>
      </c>
      <c r="J2268" t="s">
        <v>7882</v>
      </c>
      <c r="K2268">
        <v>440</v>
      </c>
      <c r="L2268">
        <f>IF(J2268="QFN",VLOOKUP(A2268,'Frame item'!A:D,4,0),"")</f>
        <v>0</v>
      </c>
    </row>
    <row r="2269" spans="1:12">
      <c r="A2269" t="s">
        <v>2628</v>
      </c>
      <c r="B2269" t="s">
        <v>2829</v>
      </c>
      <c r="C2269" t="s">
        <v>7511</v>
      </c>
      <c r="D2269" t="str">
        <f t="shared" si="214"/>
        <v>N</v>
      </c>
      <c r="E2269" t="str">
        <f t="shared" si="215"/>
        <v>Q</v>
      </c>
      <c r="F2269" t="str">
        <f t="shared" si="218"/>
        <v>S</v>
      </c>
      <c r="G2269" t="str">
        <f t="shared" si="216"/>
        <v>X</v>
      </c>
      <c r="H2269" t="str">
        <f t="shared" si="217"/>
        <v>2</v>
      </c>
      <c r="I2269" t="str">
        <f t="shared" si="219"/>
        <v>A</v>
      </c>
      <c r="J2269" t="s">
        <v>7885</v>
      </c>
      <c r="K2269">
        <v>440</v>
      </c>
      <c r="L2269" t="str">
        <f>IF(J2269="QFN",VLOOKUP(A2269,'Frame item'!A:D,4,0),"")</f>
        <v/>
      </c>
    </row>
    <row r="2270" spans="1:12">
      <c r="A2270" t="s">
        <v>1184</v>
      </c>
      <c r="B2270" t="s">
        <v>2829</v>
      </c>
      <c r="C2270" t="s">
        <v>7511</v>
      </c>
      <c r="D2270" t="str">
        <f t="shared" si="214"/>
        <v>N</v>
      </c>
      <c r="E2270" t="str">
        <f t="shared" si="215"/>
        <v>Q</v>
      </c>
      <c r="F2270" t="str">
        <f t="shared" si="218"/>
        <v>S</v>
      </c>
      <c r="G2270" t="str">
        <f t="shared" si="216"/>
        <v>X</v>
      </c>
      <c r="H2270" t="str">
        <f t="shared" si="217"/>
        <v>2</v>
      </c>
      <c r="I2270" t="str">
        <f t="shared" si="219"/>
        <v>A</v>
      </c>
      <c r="J2270" t="s">
        <v>7885</v>
      </c>
      <c r="K2270">
        <v>440</v>
      </c>
      <c r="L2270" t="str">
        <f>IF(J2270="QFN",VLOOKUP(A2270,'Frame item'!A:D,4,0),"")</f>
        <v/>
      </c>
    </row>
    <row r="2271" spans="1:12">
      <c r="A2271" t="s">
        <v>2787</v>
      </c>
      <c r="B2271" t="s">
        <v>2830</v>
      </c>
      <c r="C2271" t="s">
        <v>7540</v>
      </c>
      <c r="D2271" t="str">
        <f t="shared" si="214"/>
        <v>N</v>
      </c>
      <c r="E2271" t="str">
        <f t="shared" si="215"/>
        <v>Q</v>
      </c>
      <c r="F2271" t="str">
        <f t="shared" si="218"/>
        <v>S</v>
      </c>
      <c r="G2271" t="str">
        <f t="shared" si="216"/>
        <v>Z</v>
      </c>
      <c r="H2271" t="str">
        <f t="shared" si="217"/>
        <v>0</v>
      </c>
      <c r="I2271" t="str">
        <f t="shared" si="219"/>
        <v>A</v>
      </c>
      <c r="J2271" t="s">
        <v>7882</v>
      </c>
      <c r="K2271">
        <v>320</v>
      </c>
      <c r="L2271">
        <f>IF(J2271="QFN",VLOOKUP(A2271,'Frame item'!A:D,4,0),"")</f>
        <v>0</v>
      </c>
    </row>
    <row r="2272" spans="1:12">
      <c r="A2272" t="s">
        <v>2832</v>
      </c>
      <c r="B2272" t="s">
        <v>2831</v>
      </c>
      <c r="C2272" t="s">
        <v>7511</v>
      </c>
      <c r="D2272" t="str">
        <f t="shared" si="214"/>
        <v>N</v>
      </c>
      <c r="E2272" t="str">
        <f t="shared" si="215"/>
        <v>Q</v>
      </c>
      <c r="F2272" t="str">
        <f t="shared" si="218"/>
        <v>X</v>
      </c>
      <c r="G2272" t="str">
        <f t="shared" si="216"/>
        <v>B</v>
      </c>
      <c r="H2272" t="str">
        <f t="shared" si="217"/>
        <v>8</v>
      </c>
      <c r="I2272" t="str">
        <f t="shared" si="219"/>
        <v>A</v>
      </c>
      <c r="J2272" t="s">
        <v>7882</v>
      </c>
      <c r="K2272">
        <v>252</v>
      </c>
      <c r="L2272">
        <f>IF(J2272="QFN",VLOOKUP(A2272,'Frame item'!A:D,4,0),"")</f>
        <v>0</v>
      </c>
    </row>
    <row r="2273" spans="1:12">
      <c r="A2273" t="s">
        <v>2834</v>
      </c>
      <c r="B2273" t="s">
        <v>2833</v>
      </c>
      <c r="C2273" t="s">
        <v>7511</v>
      </c>
      <c r="D2273" t="str">
        <f t="shared" si="214"/>
        <v>N</v>
      </c>
      <c r="E2273" t="str">
        <f t="shared" si="215"/>
        <v>Q</v>
      </c>
      <c r="F2273" t="str">
        <f t="shared" si="218"/>
        <v>X</v>
      </c>
      <c r="G2273" t="str">
        <f t="shared" si="216"/>
        <v>B</v>
      </c>
      <c r="H2273" t="str">
        <f t="shared" si="217"/>
        <v>2</v>
      </c>
      <c r="I2273" t="str">
        <f t="shared" si="219"/>
        <v>A</v>
      </c>
      <c r="J2273" t="s">
        <v>7882</v>
      </c>
      <c r="K2273">
        <v>252</v>
      </c>
      <c r="L2273">
        <f>IF(J2273="QFN",VLOOKUP(A2273,'Frame item'!A:D,4,0),"")</f>
        <v>0</v>
      </c>
    </row>
    <row r="2274" spans="1:12">
      <c r="A2274" t="s">
        <v>2835</v>
      </c>
      <c r="B2274" t="s">
        <v>2833</v>
      </c>
      <c r="C2274" t="s">
        <v>7511</v>
      </c>
      <c r="D2274" t="str">
        <f t="shared" si="214"/>
        <v>N</v>
      </c>
      <c r="E2274" t="str">
        <f t="shared" si="215"/>
        <v>Q</v>
      </c>
      <c r="F2274" t="str">
        <f t="shared" si="218"/>
        <v>X</v>
      </c>
      <c r="G2274" t="str">
        <f t="shared" si="216"/>
        <v>B</v>
      </c>
      <c r="H2274" t="str">
        <f t="shared" si="217"/>
        <v>2</v>
      </c>
      <c r="I2274" t="str">
        <f t="shared" si="219"/>
        <v>A</v>
      </c>
      <c r="J2274" t="s">
        <v>7882</v>
      </c>
      <c r="K2274">
        <v>252</v>
      </c>
      <c r="L2274" t="str">
        <f>IF(J2274="QFN",VLOOKUP(A2274,'Frame item'!A:D,4,0),"")</f>
        <v>Copper</v>
      </c>
    </row>
    <row r="2275" spans="1:12">
      <c r="A2275" t="s">
        <v>2836</v>
      </c>
      <c r="B2275" t="s">
        <v>2833</v>
      </c>
      <c r="C2275" t="s">
        <v>7511</v>
      </c>
      <c r="D2275" t="str">
        <f t="shared" si="214"/>
        <v>N</v>
      </c>
      <c r="E2275" t="str">
        <f t="shared" si="215"/>
        <v>Q</v>
      </c>
      <c r="F2275" t="str">
        <f t="shared" si="218"/>
        <v>X</v>
      </c>
      <c r="G2275" t="str">
        <f t="shared" si="216"/>
        <v>B</v>
      </c>
      <c r="H2275" t="str">
        <f t="shared" si="217"/>
        <v>2</v>
      </c>
      <c r="I2275" t="str">
        <f t="shared" si="219"/>
        <v>A</v>
      </c>
      <c r="J2275" t="s">
        <v>7882</v>
      </c>
      <c r="K2275">
        <v>252</v>
      </c>
      <c r="L2275">
        <f>IF(J2275="QFN",VLOOKUP(A2275,'Frame item'!A:D,4,0),"")</f>
        <v>0</v>
      </c>
    </row>
    <row r="2276" spans="1:12">
      <c r="A2276" t="s">
        <v>2835</v>
      </c>
      <c r="B2276" t="s">
        <v>2837</v>
      </c>
      <c r="C2276" t="s">
        <v>7511</v>
      </c>
      <c r="D2276" t="str">
        <f t="shared" si="214"/>
        <v>N</v>
      </c>
      <c r="E2276" t="str">
        <f t="shared" si="215"/>
        <v>Q</v>
      </c>
      <c r="F2276" t="str">
        <f t="shared" si="218"/>
        <v>X</v>
      </c>
      <c r="G2276" t="str">
        <f t="shared" si="216"/>
        <v>B</v>
      </c>
      <c r="H2276" t="str">
        <f t="shared" si="217"/>
        <v>2</v>
      </c>
      <c r="I2276" t="str">
        <f t="shared" si="219"/>
        <v>K</v>
      </c>
      <c r="J2276" t="s">
        <v>7882</v>
      </c>
      <c r="K2276">
        <v>252</v>
      </c>
      <c r="L2276" t="str">
        <f>IF(J2276="QFN",VLOOKUP(A2276,'Frame item'!A:D,4,0),"")</f>
        <v>Copper</v>
      </c>
    </row>
    <row r="2277" spans="1:12">
      <c r="A2277" t="s">
        <v>2839</v>
      </c>
      <c r="B2277" t="s">
        <v>2838</v>
      </c>
      <c r="C2277" t="s">
        <v>7511</v>
      </c>
      <c r="D2277" t="str">
        <f t="shared" si="214"/>
        <v>N</v>
      </c>
      <c r="E2277" t="str">
        <f t="shared" si="215"/>
        <v>Q</v>
      </c>
      <c r="F2277" t="str">
        <f t="shared" si="218"/>
        <v>X</v>
      </c>
      <c r="G2277" t="str">
        <f t="shared" si="216"/>
        <v>G</v>
      </c>
      <c r="H2277" t="str">
        <f t="shared" si="217"/>
        <v>5</v>
      </c>
      <c r="I2277" t="str">
        <f t="shared" si="219"/>
        <v>A</v>
      </c>
      <c r="J2277" t="s">
        <v>7882</v>
      </c>
      <c r="K2277">
        <v>252</v>
      </c>
      <c r="L2277">
        <f>IF(J2277="QFN",VLOOKUP(A2277,'Frame item'!A:D,4,0),"")</f>
        <v>0</v>
      </c>
    </row>
    <row r="2278" spans="1:12">
      <c r="A2278" t="s">
        <v>2841</v>
      </c>
      <c r="B2278" t="s">
        <v>2840</v>
      </c>
      <c r="C2278" t="s">
        <v>7540</v>
      </c>
      <c r="D2278" t="str">
        <f t="shared" si="214"/>
        <v>N</v>
      </c>
      <c r="E2278" t="str">
        <f t="shared" si="215"/>
        <v>Q</v>
      </c>
      <c r="F2278" t="str">
        <f t="shared" si="218"/>
        <v>X</v>
      </c>
      <c r="G2278" t="str">
        <f t="shared" si="216"/>
        <v>B</v>
      </c>
      <c r="H2278" t="str">
        <f t="shared" si="217"/>
        <v>8</v>
      </c>
      <c r="I2278" t="str">
        <f t="shared" si="219"/>
        <v>A</v>
      </c>
      <c r="J2278" t="s">
        <v>7882</v>
      </c>
      <c r="K2278">
        <v>168</v>
      </c>
      <c r="L2278">
        <f>IF(J2278="QFN",VLOOKUP(A2278,'Frame item'!A:D,4,0),"")</f>
        <v>0</v>
      </c>
    </row>
    <row r="2279" spans="1:12">
      <c r="A2279" t="s">
        <v>2843</v>
      </c>
      <c r="B2279" t="s">
        <v>2842</v>
      </c>
      <c r="C2279" t="s">
        <v>7511</v>
      </c>
      <c r="D2279" t="str">
        <f t="shared" si="214"/>
        <v>N</v>
      </c>
      <c r="E2279" t="str">
        <f t="shared" si="215"/>
        <v>Q</v>
      </c>
      <c r="F2279" t="str">
        <f t="shared" si="218"/>
        <v>Z</v>
      </c>
      <c r="G2279" t="str">
        <f t="shared" si="216"/>
        <v>B</v>
      </c>
      <c r="H2279" t="str">
        <f t="shared" si="217"/>
        <v>2</v>
      </c>
      <c r="I2279" t="str">
        <f t="shared" si="219"/>
        <v>A</v>
      </c>
      <c r="J2279" t="s">
        <v>7882</v>
      </c>
      <c r="K2279">
        <v>720</v>
      </c>
      <c r="L2279">
        <f>IF(J2279="QFN",VLOOKUP(A2279,'Frame item'!A:D,4,0),"")</f>
        <v>0</v>
      </c>
    </row>
    <row r="2280" spans="1:12">
      <c r="A2280" t="s">
        <v>2845</v>
      </c>
      <c r="B2280" t="s">
        <v>2844</v>
      </c>
      <c r="C2280" t="s">
        <v>7732</v>
      </c>
      <c r="D2280" t="str">
        <f t="shared" si="214"/>
        <v>N</v>
      </c>
      <c r="E2280" t="str">
        <f t="shared" si="215"/>
        <v>Q</v>
      </c>
      <c r="F2280" t="str">
        <f t="shared" si="218"/>
        <v>E</v>
      </c>
      <c r="G2280" t="str">
        <f t="shared" si="216"/>
        <v>Z</v>
      </c>
      <c r="H2280" t="str">
        <f t="shared" si="217"/>
        <v>2</v>
      </c>
      <c r="I2280" t="str">
        <f t="shared" si="219"/>
        <v>C</v>
      </c>
      <c r="J2280" t="s">
        <v>7882</v>
      </c>
      <c r="K2280">
        <v>560</v>
      </c>
      <c r="L2280">
        <f>IF(J2280="QFN",VLOOKUP(A2280,'Frame item'!A:D,4,0),"")</f>
        <v>0</v>
      </c>
    </row>
    <row r="2281" spans="1:12">
      <c r="A2281" t="s">
        <v>2847</v>
      </c>
      <c r="B2281" t="s">
        <v>2846</v>
      </c>
      <c r="C2281" t="s">
        <v>7733</v>
      </c>
      <c r="D2281" t="str">
        <f t="shared" si="214"/>
        <v>N</v>
      </c>
      <c r="E2281" t="str">
        <f t="shared" si="215"/>
        <v>Q</v>
      </c>
      <c r="F2281" t="str">
        <f t="shared" si="218"/>
        <v>D</v>
      </c>
      <c r="G2281" t="str">
        <f t="shared" si="216"/>
        <v>1</v>
      </c>
      <c r="H2281" t="str">
        <f t="shared" si="217"/>
        <v>4</v>
      </c>
      <c r="I2281" t="str">
        <f t="shared" si="219"/>
        <v>U</v>
      </c>
      <c r="J2281" t="s">
        <v>7876</v>
      </c>
      <c r="K2281">
        <v>560</v>
      </c>
      <c r="L2281" t="str">
        <f>IF(J2281="QFN",VLOOKUP(A2281,'Frame item'!A:D,4,0),"")</f>
        <v/>
      </c>
    </row>
    <row r="2282" spans="1:12">
      <c r="A2282" t="s">
        <v>2849</v>
      </c>
      <c r="B2282" t="s">
        <v>2848</v>
      </c>
      <c r="C2282" t="s">
        <v>7734</v>
      </c>
      <c r="D2282" t="str">
        <f t="shared" si="214"/>
        <v>N</v>
      </c>
      <c r="E2282" t="str">
        <f t="shared" si="215"/>
        <v>Q</v>
      </c>
      <c r="F2282" t="str">
        <f t="shared" si="218"/>
        <v>E</v>
      </c>
      <c r="G2282" t="str">
        <f t="shared" si="216"/>
        <v>1</v>
      </c>
      <c r="H2282" t="str">
        <f t="shared" si="217"/>
        <v>2</v>
      </c>
      <c r="I2282" t="str">
        <f t="shared" si="219"/>
        <v>C</v>
      </c>
      <c r="J2282" t="s">
        <v>7876</v>
      </c>
      <c r="K2282">
        <v>300</v>
      </c>
      <c r="L2282" t="str">
        <f>IF(J2282="QFN",VLOOKUP(A2282,'Frame item'!A:D,4,0),"")</f>
        <v/>
      </c>
    </row>
    <row r="2283" spans="1:12">
      <c r="A2283" t="s">
        <v>2849</v>
      </c>
      <c r="B2283" t="s">
        <v>2850</v>
      </c>
      <c r="C2283" t="s">
        <v>7734</v>
      </c>
      <c r="D2283" t="str">
        <f t="shared" si="214"/>
        <v>N</v>
      </c>
      <c r="E2283" t="str">
        <f t="shared" si="215"/>
        <v>Q</v>
      </c>
      <c r="F2283" t="str">
        <f t="shared" si="218"/>
        <v>E</v>
      </c>
      <c r="G2283" t="str">
        <f t="shared" si="216"/>
        <v>1</v>
      </c>
      <c r="H2283" t="str">
        <f t="shared" si="217"/>
        <v>2</v>
      </c>
      <c r="I2283" t="str">
        <f t="shared" si="219"/>
        <v>N</v>
      </c>
      <c r="J2283" t="s">
        <v>7876</v>
      </c>
      <c r="K2283">
        <v>385</v>
      </c>
      <c r="L2283" t="str">
        <f>IF(J2283="QFN",VLOOKUP(A2283,'Frame item'!A:D,4,0),"")</f>
        <v/>
      </c>
    </row>
    <row r="2284" spans="1:12">
      <c r="A2284" t="s">
        <v>2851</v>
      </c>
      <c r="B2284" t="s">
        <v>2850</v>
      </c>
      <c r="C2284" t="s">
        <v>7734</v>
      </c>
      <c r="D2284" t="str">
        <f t="shared" si="214"/>
        <v>N</v>
      </c>
      <c r="E2284" t="str">
        <f t="shared" si="215"/>
        <v>Q</v>
      </c>
      <c r="F2284" t="str">
        <f t="shared" si="218"/>
        <v>E</v>
      </c>
      <c r="G2284" t="str">
        <f t="shared" si="216"/>
        <v>1</v>
      </c>
      <c r="H2284" t="str">
        <f t="shared" si="217"/>
        <v>2</v>
      </c>
      <c r="I2284" t="str">
        <f t="shared" si="219"/>
        <v>N</v>
      </c>
      <c r="J2284" t="s">
        <v>7876</v>
      </c>
      <c r="K2284">
        <v>385</v>
      </c>
      <c r="L2284" t="str">
        <f>IF(J2284="QFN",VLOOKUP(A2284,'Frame item'!A:D,4,0),"")</f>
        <v/>
      </c>
    </row>
    <row r="2285" spans="1:12">
      <c r="A2285" t="s">
        <v>2849</v>
      </c>
      <c r="B2285" t="s">
        <v>2852</v>
      </c>
      <c r="C2285" t="s">
        <v>7734</v>
      </c>
      <c r="D2285" t="str">
        <f t="shared" si="214"/>
        <v>N</v>
      </c>
      <c r="E2285" t="str">
        <f t="shared" si="215"/>
        <v>Q</v>
      </c>
      <c r="F2285" t="str">
        <f t="shared" si="218"/>
        <v>E</v>
      </c>
      <c r="G2285" t="str">
        <f t="shared" si="216"/>
        <v>1</v>
      </c>
      <c r="H2285" t="str">
        <f t="shared" si="217"/>
        <v>2</v>
      </c>
      <c r="I2285" t="str">
        <f t="shared" si="219"/>
        <v>W</v>
      </c>
      <c r="J2285" t="s">
        <v>7876</v>
      </c>
      <c r="K2285">
        <v>300</v>
      </c>
      <c r="L2285" t="str">
        <f>IF(J2285="QFN",VLOOKUP(A2285,'Frame item'!A:D,4,0),"")</f>
        <v/>
      </c>
    </row>
    <row r="2286" spans="1:12">
      <c r="A2286" t="s">
        <v>2854</v>
      </c>
      <c r="B2286" t="s">
        <v>2853</v>
      </c>
      <c r="C2286" t="s">
        <v>7735</v>
      </c>
      <c r="D2286" t="str">
        <f t="shared" si="214"/>
        <v>N</v>
      </c>
      <c r="E2286" t="str">
        <f t="shared" si="215"/>
        <v>Q</v>
      </c>
      <c r="F2286" t="str">
        <f t="shared" si="218"/>
        <v>E</v>
      </c>
      <c r="G2286" t="str">
        <f t="shared" si="216"/>
        <v>1</v>
      </c>
      <c r="H2286" t="str">
        <f t="shared" si="217"/>
        <v>4</v>
      </c>
      <c r="I2286" t="str">
        <f t="shared" si="219"/>
        <v>C</v>
      </c>
      <c r="J2286" t="s">
        <v>7876</v>
      </c>
      <c r="K2286">
        <v>300</v>
      </c>
      <c r="L2286" t="str">
        <f>IF(J2286="QFN",VLOOKUP(A2286,'Frame item'!A:D,4,0),"")</f>
        <v/>
      </c>
    </row>
    <row r="2287" spans="1:12">
      <c r="A2287" t="s">
        <v>2856</v>
      </c>
      <c r="B2287" t="s">
        <v>2855</v>
      </c>
      <c r="C2287" t="s">
        <v>7735</v>
      </c>
      <c r="D2287" t="str">
        <f t="shared" si="214"/>
        <v>N</v>
      </c>
      <c r="E2287" t="str">
        <f t="shared" si="215"/>
        <v>Q</v>
      </c>
      <c r="F2287" t="str">
        <f t="shared" si="218"/>
        <v>E</v>
      </c>
      <c r="G2287" t="str">
        <f t="shared" si="216"/>
        <v>B</v>
      </c>
      <c r="H2287" t="str">
        <f t="shared" si="217"/>
        <v>4</v>
      </c>
      <c r="I2287" t="str">
        <f t="shared" si="219"/>
        <v>F</v>
      </c>
      <c r="J2287" t="s">
        <v>7882</v>
      </c>
      <c r="K2287">
        <v>300</v>
      </c>
      <c r="L2287" t="str">
        <f>IF(J2287="QFN",VLOOKUP(A2287,'Frame item'!A:D,4,0),"")</f>
        <v>Selective PPF</v>
      </c>
    </row>
    <row r="2288" spans="1:12">
      <c r="A2288" t="s">
        <v>2858</v>
      </c>
      <c r="B2288" t="s">
        <v>2857</v>
      </c>
      <c r="C2288" t="s">
        <v>7486</v>
      </c>
      <c r="D2288" t="str">
        <f t="shared" si="214"/>
        <v>N</v>
      </c>
      <c r="E2288" t="str">
        <f t="shared" si="215"/>
        <v>Q</v>
      </c>
      <c r="F2288" t="str">
        <f t="shared" si="218"/>
        <v>D</v>
      </c>
      <c r="G2288" t="str">
        <f t="shared" si="216"/>
        <v>W</v>
      </c>
      <c r="H2288" t="str">
        <f t="shared" si="217"/>
        <v>8</v>
      </c>
      <c r="I2288" t="str">
        <f t="shared" si="219"/>
        <v>U</v>
      </c>
      <c r="J2288" t="s">
        <v>7882</v>
      </c>
      <c r="K2288">
        <v>315</v>
      </c>
      <c r="L2288">
        <f>IF(J2288="QFN",VLOOKUP(A2288,'Frame item'!A:D,4,0),"")</f>
        <v>0</v>
      </c>
    </row>
    <row r="2289" spans="1:12">
      <c r="A2289" t="s">
        <v>1978</v>
      </c>
      <c r="B2289" t="s">
        <v>2859</v>
      </c>
      <c r="C2289" t="s">
        <v>7508</v>
      </c>
      <c r="D2289" t="str">
        <f t="shared" si="214"/>
        <v>N</v>
      </c>
      <c r="E2289" t="str">
        <f t="shared" si="215"/>
        <v>Q</v>
      </c>
      <c r="F2289" t="str">
        <f t="shared" si="218"/>
        <v>E</v>
      </c>
      <c r="G2289" t="str">
        <f t="shared" si="216"/>
        <v>D</v>
      </c>
      <c r="H2289" t="str">
        <f t="shared" si="217"/>
        <v>6</v>
      </c>
      <c r="I2289" t="str">
        <f t="shared" si="219"/>
        <v>T</v>
      </c>
      <c r="J2289" t="s">
        <v>7882</v>
      </c>
      <c r="K2289">
        <v>490</v>
      </c>
      <c r="L2289">
        <f>IF(J2289="QFN",VLOOKUP(A2289,'Frame item'!A:D,4,0),"")</f>
        <v>0</v>
      </c>
    </row>
    <row r="2290" spans="1:12">
      <c r="A2290" t="s">
        <v>2861</v>
      </c>
      <c r="B2290" t="s">
        <v>2860</v>
      </c>
      <c r="C2290" t="s">
        <v>7505</v>
      </c>
      <c r="D2290" t="str">
        <f t="shared" si="214"/>
        <v>N</v>
      </c>
      <c r="E2290" t="str">
        <f t="shared" si="215"/>
        <v>Q</v>
      </c>
      <c r="F2290" t="str">
        <f t="shared" si="218"/>
        <v>E</v>
      </c>
      <c r="G2290" t="str">
        <f t="shared" si="216"/>
        <v>1</v>
      </c>
      <c r="H2290" t="str">
        <f t="shared" si="217"/>
        <v>4</v>
      </c>
      <c r="I2290" t="str">
        <f t="shared" si="219"/>
        <v>C</v>
      </c>
      <c r="J2290" t="s">
        <v>7876</v>
      </c>
      <c r="K2290">
        <v>385</v>
      </c>
      <c r="L2290" t="str">
        <f>IF(J2290="QFN",VLOOKUP(A2290,'Frame item'!A:D,4,0),"")</f>
        <v/>
      </c>
    </row>
    <row r="2291" spans="1:12">
      <c r="A2291" t="s">
        <v>2863</v>
      </c>
      <c r="B2291" t="s">
        <v>2862</v>
      </c>
      <c r="C2291" t="s">
        <v>7511</v>
      </c>
      <c r="D2291" t="str">
        <f t="shared" si="214"/>
        <v>N</v>
      </c>
      <c r="E2291" t="str">
        <f t="shared" si="215"/>
        <v>Q</v>
      </c>
      <c r="F2291" t="str">
        <f t="shared" si="218"/>
        <v>E</v>
      </c>
      <c r="G2291" t="str">
        <f t="shared" si="216"/>
        <v>1</v>
      </c>
      <c r="H2291" t="str">
        <f t="shared" si="217"/>
        <v>2</v>
      </c>
      <c r="I2291" t="str">
        <f t="shared" si="219"/>
        <v>C</v>
      </c>
      <c r="J2291" t="s">
        <v>7876</v>
      </c>
      <c r="K2291">
        <v>385</v>
      </c>
      <c r="L2291" t="str">
        <f>IF(J2291="QFN",VLOOKUP(A2291,'Frame item'!A:D,4,0),"")</f>
        <v/>
      </c>
    </row>
    <row r="2292" spans="1:12">
      <c r="A2292" t="s">
        <v>2865</v>
      </c>
      <c r="B2292" t="s">
        <v>2864</v>
      </c>
      <c r="C2292" t="s">
        <v>7505</v>
      </c>
      <c r="D2292" t="str">
        <f t="shared" si="214"/>
        <v>N</v>
      </c>
      <c r="E2292" t="str">
        <f t="shared" si="215"/>
        <v>Q</v>
      </c>
      <c r="F2292" t="str">
        <f t="shared" si="218"/>
        <v>E</v>
      </c>
      <c r="G2292" t="str">
        <f t="shared" si="216"/>
        <v>1</v>
      </c>
      <c r="H2292" t="str">
        <f t="shared" si="217"/>
        <v>6</v>
      </c>
      <c r="I2292" t="str">
        <f t="shared" si="219"/>
        <v>N</v>
      </c>
      <c r="J2292" t="s">
        <v>7876</v>
      </c>
      <c r="K2292">
        <v>385</v>
      </c>
      <c r="L2292" t="str">
        <f>IF(J2292="QFN",VLOOKUP(A2292,'Frame item'!A:D,4,0),"")</f>
        <v/>
      </c>
    </row>
    <row r="2293" spans="1:12">
      <c r="A2293" t="s">
        <v>2867</v>
      </c>
      <c r="B2293" t="s">
        <v>2866</v>
      </c>
      <c r="C2293" t="s">
        <v>7505</v>
      </c>
      <c r="D2293" t="str">
        <f t="shared" si="214"/>
        <v>N</v>
      </c>
      <c r="E2293" t="str">
        <f t="shared" si="215"/>
        <v>Q</v>
      </c>
      <c r="F2293" t="str">
        <f t="shared" si="218"/>
        <v>E</v>
      </c>
      <c r="G2293" t="str">
        <f t="shared" si="216"/>
        <v>B</v>
      </c>
      <c r="H2293" t="str">
        <f t="shared" si="217"/>
        <v>6</v>
      </c>
      <c r="I2293" t="str">
        <f t="shared" si="219"/>
        <v>A</v>
      </c>
      <c r="J2293" t="s">
        <v>7882</v>
      </c>
      <c r="K2293">
        <v>385</v>
      </c>
      <c r="L2293">
        <f>IF(J2293="QFN",VLOOKUP(A2293,'Frame item'!A:D,4,0),"")</f>
        <v>0</v>
      </c>
    </row>
    <row r="2294" spans="1:12">
      <c r="A2294" t="s">
        <v>2869</v>
      </c>
      <c r="B2294" t="s">
        <v>2868</v>
      </c>
      <c r="C2294" t="s">
        <v>7486</v>
      </c>
      <c r="D2294" t="str">
        <f t="shared" si="214"/>
        <v>N</v>
      </c>
      <c r="E2294" t="str">
        <f t="shared" si="215"/>
        <v>Q</v>
      </c>
      <c r="F2294" t="str">
        <f t="shared" si="218"/>
        <v>E</v>
      </c>
      <c r="G2294" t="str">
        <f t="shared" si="216"/>
        <v>1</v>
      </c>
      <c r="H2294" t="str">
        <f t="shared" si="217"/>
        <v>8</v>
      </c>
      <c r="I2294" t="str">
        <f t="shared" si="219"/>
        <v>A</v>
      </c>
      <c r="J2294" t="s">
        <v>7876</v>
      </c>
      <c r="K2294">
        <v>315</v>
      </c>
      <c r="L2294" t="str">
        <f>IF(J2294="QFN",VLOOKUP(A2294,'Frame item'!A:D,4,0),"")</f>
        <v/>
      </c>
    </row>
    <row r="2295" spans="1:12">
      <c r="A2295" t="s">
        <v>2871</v>
      </c>
      <c r="B2295" t="s">
        <v>2870</v>
      </c>
      <c r="C2295" t="s">
        <v>7486</v>
      </c>
      <c r="D2295" t="str">
        <f t="shared" si="214"/>
        <v>N</v>
      </c>
      <c r="E2295" t="str">
        <f t="shared" si="215"/>
        <v>Q</v>
      </c>
      <c r="F2295" t="str">
        <f t="shared" si="218"/>
        <v>E</v>
      </c>
      <c r="G2295" t="str">
        <f t="shared" si="216"/>
        <v>1</v>
      </c>
      <c r="H2295" t="str">
        <f t="shared" si="217"/>
        <v>2</v>
      </c>
      <c r="I2295" t="str">
        <f t="shared" si="219"/>
        <v>A</v>
      </c>
      <c r="J2295" t="s">
        <v>7876</v>
      </c>
      <c r="K2295">
        <v>315</v>
      </c>
      <c r="L2295" t="str">
        <f>IF(J2295="QFN",VLOOKUP(A2295,'Frame item'!A:D,4,0),"")</f>
        <v/>
      </c>
    </row>
    <row r="2296" spans="1:12">
      <c r="A2296" t="s">
        <v>2872</v>
      </c>
      <c r="B2296" t="s">
        <v>2870</v>
      </c>
      <c r="C2296" t="s">
        <v>7486</v>
      </c>
      <c r="D2296" t="str">
        <f t="shared" si="214"/>
        <v>N</v>
      </c>
      <c r="E2296" t="str">
        <f t="shared" si="215"/>
        <v>Q</v>
      </c>
      <c r="F2296" t="str">
        <f t="shared" si="218"/>
        <v>E</v>
      </c>
      <c r="G2296" t="str">
        <f t="shared" si="216"/>
        <v>1</v>
      </c>
      <c r="H2296" t="str">
        <f t="shared" si="217"/>
        <v>2</v>
      </c>
      <c r="I2296" t="str">
        <f t="shared" si="219"/>
        <v>A</v>
      </c>
      <c r="J2296" t="s">
        <v>7876</v>
      </c>
      <c r="K2296">
        <v>315</v>
      </c>
      <c r="L2296" t="str">
        <f>IF(J2296="QFN",VLOOKUP(A2296,'Frame item'!A:D,4,0),"")</f>
        <v/>
      </c>
    </row>
    <row r="2297" spans="1:12">
      <c r="A2297" t="s">
        <v>2871</v>
      </c>
      <c r="B2297" t="s">
        <v>2873</v>
      </c>
      <c r="C2297" t="s">
        <v>7486</v>
      </c>
      <c r="D2297" t="str">
        <f t="shared" si="214"/>
        <v>N</v>
      </c>
      <c r="E2297" t="str">
        <f t="shared" si="215"/>
        <v>Q</v>
      </c>
      <c r="F2297" t="str">
        <f t="shared" si="218"/>
        <v>E</v>
      </c>
      <c r="G2297" t="str">
        <f t="shared" si="216"/>
        <v>1</v>
      </c>
      <c r="H2297" t="str">
        <f t="shared" si="217"/>
        <v>2</v>
      </c>
      <c r="I2297" t="str">
        <f t="shared" si="219"/>
        <v>E</v>
      </c>
      <c r="J2297" t="s">
        <v>7876</v>
      </c>
      <c r="K2297">
        <v>315</v>
      </c>
      <c r="L2297" t="str">
        <f>IF(J2297="QFN",VLOOKUP(A2297,'Frame item'!A:D,4,0),"")</f>
        <v/>
      </c>
    </row>
    <row r="2298" spans="1:12">
      <c r="A2298" t="s">
        <v>2872</v>
      </c>
      <c r="B2298" t="s">
        <v>2873</v>
      </c>
      <c r="C2298" t="s">
        <v>7486</v>
      </c>
      <c r="D2298" t="str">
        <f t="shared" si="214"/>
        <v>N</v>
      </c>
      <c r="E2298" t="str">
        <f t="shared" si="215"/>
        <v>Q</v>
      </c>
      <c r="F2298" t="str">
        <f t="shared" si="218"/>
        <v>E</v>
      </c>
      <c r="G2298" t="str">
        <f t="shared" si="216"/>
        <v>1</v>
      </c>
      <c r="H2298" t="str">
        <f t="shared" si="217"/>
        <v>2</v>
      </c>
      <c r="I2298" t="str">
        <f t="shared" si="219"/>
        <v>E</v>
      </c>
      <c r="J2298" t="s">
        <v>7876</v>
      </c>
      <c r="K2298">
        <v>315</v>
      </c>
      <c r="L2298" t="str">
        <f>IF(J2298="QFN",VLOOKUP(A2298,'Frame item'!A:D,4,0),"")</f>
        <v/>
      </c>
    </row>
    <row r="2299" spans="1:12">
      <c r="A2299" t="s">
        <v>2874</v>
      </c>
      <c r="B2299" t="s">
        <v>2873</v>
      </c>
      <c r="C2299" t="s">
        <v>7486</v>
      </c>
      <c r="D2299" t="str">
        <f t="shared" si="214"/>
        <v>N</v>
      </c>
      <c r="E2299" t="str">
        <f t="shared" si="215"/>
        <v>Q</v>
      </c>
      <c r="F2299" t="str">
        <f t="shared" si="218"/>
        <v>E</v>
      </c>
      <c r="G2299" t="str">
        <f t="shared" si="216"/>
        <v>1</v>
      </c>
      <c r="H2299" t="str">
        <f t="shared" si="217"/>
        <v>2</v>
      </c>
      <c r="I2299" t="str">
        <f t="shared" si="219"/>
        <v>E</v>
      </c>
      <c r="J2299" t="s">
        <v>7876</v>
      </c>
      <c r="K2299">
        <v>315</v>
      </c>
      <c r="L2299" t="str">
        <f>IF(J2299="QFN",VLOOKUP(A2299,'Frame item'!A:D,4,0),"")</f>
        <v/>
      </c>
    </row>
    <row r="2300" spans="1:12">
      <c r="A2300" t="s">
        <v>2872</v>
      </c>
      <c r="B2300" t="s">
        <v>2875</v>
      </c>
      <c r="C2300" t="s">
        <v>7486</v>
      </c>
      <c r="D2300" t="str">
        <f t="shared" si="214"/>
        <v>N</v>
      </c>
      <c r="E2300" t="str">
        <f t="shared" si="215"/>
        <v>Q</v>
      </c>
      <c r="F2300" t="str">
        <f t="shared" si="218"/>
        <v>E</v>
      </c>
      <c r="G2300" t="str">
        <f t="shared" si="216"/>
        <v>1</v>
      </c>
      <c r="H2300" t="str">
        <f t="shared" si="217"/>
        <v>2</v>
      </c>
      <c r="I2300" t="str">
        <f t="shared" si="219"/>
        <v>U</v>
      </c>
      <c r="J2300" t="s">
        <v>7876</v>
      </c>
      <c r="K2300">
        <v>315</v>
      </c>
      <c r="L2300" t="str">
        <f>IF(J2300="QFN",VLOOKUP(A2300,'Frame item'!A:D,4,0),"")</f>
        <v/>
      </c>
    </row>
    <row r="2301" spans="1:12">
      <c r="A2301" t="s">
        <v>2876</v>
      </c>
      <c r="B2301" t="s">
        <v>2875</v>
      </c>
      <c r="C2301" t="s">
        <v>7486</v>
      </c>
      <c r="D2301" t="str">
        <f t="shared" si="214"/>
        <v>N</v>
      </c>
      <c r="E2301" t="str">
        <f t="shared" si="215"/>
        <v>Q</v>
      </c>
      <c r="F2301" t="str">
        <f t="shared" si="218"/>
        <v>E</v>
      </c>
      <c r="G2301" t="str">
        <f t="shared" si="216"/>
        <v>1</v>
      </c>
      <c r="H2301" t="str">
        <f t="shared" si="217"/>
        <v>2</v>
      </c>
      <c r="I2301" t="str">
        <f t="shared" si="219"/>
        <v>U</v>
      </c>
      <c r="J2301" t="s">
        <v>7876</v>
      </c>
      <c r="K2301">
        <v>315</v>
      </c>
      <c r="L2301" t="str">
        <f>IF(J2301="QFN",VLOOKUP(A2301,'Frame item'!A:D,4,0),"")</f>
        <v/>
      </c>
    </row>
    <row r="2302" spans="1:12">
      <c r="A2302" t="s">
        <v>2878</v>
      </c>
      <c r="B2302" t="s">
        <v>2877</v>
      </c>
      <c r="C2302" t="s">
        <v>7486</v>
      </c>
      <c r="D2302" t="str">
        <f t="shared" si="214"/>
        <v>N</v>
      </c>
      <c r="E2302" t="str">
        <f t="shared" si="215"/>
        <v>Q</v>
      </c>
      <c r="F2302" t="str">
        <f t="shared" si="218"/>
        <v>E</v>
      </c>
      <c r="G2302" t="str">
        <f t="shared" si="216"/>
        <v>1</v>
      </c>
      <c r="H2302" t="str">
        <f t="shared" si="217"/>
        <v>6</v>
      </c>
      <c r="I2302" t="str">
        <f t="shared" si="219"/>
        <v>A</v>
      </c>
      <c r="J2302" t="s">
        <v>7876</v>
      </c>
      <c r="K2302">
        <v>315</v>
      </c>
      <c r="L2302" t="str">
        <f>IF(J2302="QFN",VLOOKUP(A2302,'Frame item'!A:D,4,0),"")</f>
        <v/>
      </c>
    </row>
    <row r="2303" spans="1:12">
      <c r="A2303" t="s">
        <v>2879</v>
      </c>
      <c r="B2303" t="s">
        <v>2877</v>
      </c>
      <c r="C2303" t="s">
        <v>7486</v>
      </c>
      <c r="D2303" t="str">
        <f t="shared" ref="D2303:D2366" si="220">MID(B2303,1,1)</f>
        <v>N</v>
      </c>
      <c r="E2303" t="str">
        <f t="shared" ref="E2303:E2366" si="221">MID(B2303,2,1)</f>
        <v>Q</v>
      </c>
      <c r="F2303" t="str">
        <f t="shared" si="218"/>
        <v>E</v>
      </c>
      <c r="G2303" t="str">
        <f t="shared" ref="G2303:G2366" si="222">MID(B2303,11,1)</f>
        <v>1</v>
      </c>
      <c r="H2303" t="str">
        <f t="shared" ref="H2303:H2366" si="223">MID(B2303,14,1)</f>
        <v>6</v>
      </c>
      <c r="I2303" t="str">
        <f t="shared" si="219"/>
        <v>A</v>
      </c>
      <c r="J2303" t="s">
        <v>7876</v>
      </c>
      <c r="K2303">
        <v>315</v>
      </c>
      <c r="L2303" t="str">
        <f>IF(J2303="QFN",VLOOKUP(A2303,'Frame item'!A:D,4,0),"")</f>
        <v/>
      </c>
    </row>
    <row r="2304" spans="1:12">
      <c r="A2304" t="s">
        <v>2880</v>
      </c>
      <c r="B2304" t="s">
        <v>2877</v>
      </c>
      <c r="C2304" t="s">
        <v>7486</v>
      </c>
      <c r="D2304" t="str">
        <f t="shared" si="220"/>
        <v>N</v>
      </c>
      <c r="E2304" t="str">
        <f t="shared" si="221"/>
        <v>Q</v>
      </c>
      <c r="F2304" t="str">
        <f t="shared" si="218"/>
        <v>E</v>
      </c>
      <c r="G2304" t="str">
        <f t="shared" si="222"/>
        <v>1</v>
      </c>
      <c r="H2304" t="str">
        <f t="shared" si="223"/>
        <v>6</v>
      </c>
      <c r="I2304" t="str">
        <f t="shared" si="219"/>
        <v>A</v>
      </c>
      <c r="J2304" t="s">
        <v>7876</v>
      </c>
      <c r="K2304">
        <v>315</v>
      </c>
      <c r="L2304" t="str">
        <f>IF(J2304="QFN",VLOOKUP(A2304,'Frame item'!A:D,4,0),"")</f>
        <v/>
      </c>
    </row>
    <row r="2305" spans="1:12">
      <c r="A2305" t="s">
        <v>2882</v>
      </c>
      <c r="B2305" t="s">
        <v>2881</v>
      </c>
      <c r="C2305" t="s">
        <v>7486</v>
      </c>
      <c r="D2305" t="str">
        <f t="shared" si="220"/>
        <v>N</v>
      </c>
      <c r="E2305" t="str">
        <f t="shared" si="221"/>
        <v>Q</v>
      </c>
      <c r="F2305" t="str">
        <f t="shared" si="218"/>
        <v>E</v>
      </c>
      <c r="G2305" t="str">
        <f t="shared" si="222"/>
        <v>1</v>
      </c>
      <c r="H2305" t="str">
        <f t="shared" si="223"/>
        <v>0</v>
      </c>
      <c r="I2305" t="str">
        <f t="shared" si="219"/>
        <v>A</v>
      </c>
      <c r="J2305" t="s">
        <v>7876</v>
      </c>
      <c r="K2305">
        <v>315</v>
      </c>
      <c r="L2305" t="str">
        <f>IF(J2305="QFN",VLOOKUP(A2305,'Frame item'!A:D,4,0),"")</f>
        <v/>
      </c>
    </row>
    <row r="2306" spans="1:12">
      <c r="A2306" t="s">
        <v>2883</v>
      </c>
      <c r="B2306" t="s">
        <v>2881</v>
      </c>
      <c r="C2306" t="s">
        <v>7486</v>
      </c>
      <c r="D2306" t="str">
        <f t="shared" si="220"/>
        <v>N</v>
      </c>
      <c r="E2306" t="str">
        <f t="shared" si="221"/>
        <v>Q</v>
      </c>
      <c r="F2306" t="str">
        <f t="shared" si="218"/>
        <v>E</v>
      </c>
      <c r="G2306" t="str">
        <f t="shared" si="222"/>
        <v>1</v>
      </c>
      <c r="H2306" t="str">
        <f t="shared" si="223"/>
        <v>0</v>
      </c>
      <c r="I2306" t="str">
        <f t="shared" si="219"/>
        <v>A</v>
      </c>
      <c r="J2306" t="s">
        <v>7876</v>
      </c>
      <c r="K2306">
        <v>315</v>
      </c>
      <c r="L2306" t="str">
        <f>IF(J2306="QFN",VLOOKUP(A2306,'Frame item'!A:D,4,0),"")</f>
        <v/>
      </c>
    </row>
    <row r="2307" spans="1:12">
      <c r="A2307" t="s">
        <v>2884</v>
      </c>
      <c r="B2307" t="s">
        <v>2881</v>
      </c>
      <c r="C2307" t="s">
        <v>7486</v>
      </c>
      <c r="D2307" t="str">
        <f t="shared" si="220"/>
        <v>N</v>
      </c>
      <c r="E2307" t="str">
        <f t="shared" si="221"/>
        <v>Q</v>
      </c>
      <c r="F2307" t="str">
        <f t="shared" ref="F2307:F2370" si="224">MID(B2307,7,1)</f>
        <v>E</v>
      </c>
      <c r="G2307" t="str">
        <f t="shared" si="222"/>
        <v>1</v>
      </c>
      <c r="H2307" t="str">
        <f t="shared" si="223"/>
        <v>0</v>
      </c>
      <c r="I2307" t="str">
        <f t="shared" ref="I2307:I2370" si="225">MID(B2307,15,1)</f>
        <v>A</v>
      </c>
      <c r="J2307" t="s">
        <v>7876</v>
      </c>
      <c r="K2307">
        <v>315</v>
      </c>
      <c r="L2307" t="str">
        <f>IF(J2307="QFN",VLOOKUP(A2307,'Frame item'!A:D,4,0),"")</f>
        <v/>
      </c>
    </row>
    <row r="2308" spans="1:12">
      <c r="A2308" t="s">
        <v>1131</v>
      </c>
      <c r="B2308" t="s">
        <v>2881</v>
      </c>
      <c r="C2308" t="s">
        <v>7486</v>
      </c>
      <c r="D2308" t="str">
        <f t="shared" si="220"/>
        <v>N</v>
      </c>
      <c r="E2308" t="str">
        <f t="shared" si="221"/>
        <v>Q</v>
      </c>
      <c r="F2308" t="str">
        <f t="shared" si="224"/>
        <v>E</v>
      </c>
      <c r="G2308" t="str">
        <f t="shared" si="222"/>
        <v>1</v>
      </c>
      <c r="H2308" t="str">
        <f t="shared" si="223"/>
        <v>0</v>
      </c>
      <c r="I2308" t="str">
        <f t="shared" si="225"/>
        <v>A</v>
      </c>
      <c r="J2308" t="s">
        <v>7876</v>
      </c>
      <c r="K2308">
        <v>315</v>
      </c>
      <c r="L2308" t="str">
        <f>IF(J2308="QFN",VLOOKUP(A2308,'Frame item'!A:D,4,0),"")</f>
        <v/>
      </c>
    </row>
    <row r="2309" spans="1:12">
      <c r="A2309" t="s">
        <v>2885</v>
      </c>
      <c r="B2309" t="s">
        <v>2881</v>
      </c>
      <c r="C2309" t="s">
        <v>7486</v>
      </c>
      <c r="D2309" t="str">
        <f t="shared" si="220"/>
        <v>N</v>
      </c>
      <c r="E2309" t="str">
        <f t="shared" si="221"/>
        <v>Q</v>
      </c>
      <c r="F2309" t="str">
        <f t="shared" si="224"/>
        <v>E</v>
      </c>
      <c r="G2309" t="str">
        <f t="shared" si="222"/>
        <v>1</v>
      </c>
      <c r="H2309" t="str">
        <f t="shared" si="223"/>
        <v>0</v>
      </c>
      <c r="I2309" t="str">
        <f t="shared" si="225"/>
        <v>A</v>
      </c>
      <c r="J2309" t="s">
        <v>7876</v>
      </c>
      <c r="K2309">
        <v>315</v>
      </c>
      <c r="L2309" t="str">
        <f>IF(J2309="QFN",VLOOKUP(A2309,'Frame item'!A:D,4,0),"")</f>
        <v/>
      </c>
    </row>
    <row r="2310" spans="1:12">
      <c r="A2310" t="s">
        <v>2887</v>
      </c>
      <c r="B2310" t="s">
        <v>2886</v>
      </c>
      <c r="C2310" t="s">
        <v>7486</v>
      </c>
      <c r="D2310" t="str">
        <f t="shared" si="220"/>
        <v>N</v>
      </c>
      <c r="E2310" t="str">
        <f t="shared" si="221"/>
        <v>Q</v>
      </c>
      <c r="F2310" t="str">
        <f t="shared" si="224"/>
        <v>E</v>
      </c>
      <c r="G2310" t="str">
        <f t="shared" si="222"/>
        <v>1</v>
      </c>
      <c r="H2310" t="str">
        <f t="shared" si="223"/>
        <v>0</v>
      </c>
      <c r="I2310" t="str">
        <f t="shared" si="225"/>
        <v>E</v>
      </c>
      <c r="J2310" t="s">
        <v>7876</v>
      </c>
      <c r="K2310">
        <v>315</v>
      </c>
      <c r="L2310" t="str">
        <f>IF(J2310="QFN",VLOOKUP(A2310,'Frame item'!A:D,4,0),"")</f>
        <v/>
      </c>
    </row>
    <row r="2311" spans="1:12">
      <c r="A2311" t="s">
        <v>2888</v>
      </c>
      <c r="B2311" t="s">
        <v>2886</v>
      </c>
      <c r="C2311" t="s">
        <v>7486</v>
      </c>
      <c r="D2311" t="str">
        <f t="shared" si="220"/>
        <v>N</v>
      </c>
      <c r="E2311" t="str">
        <f t="shared" si="221"/>
        <v>Q</v>
      </c>
      <c r="F2311" t="str">
        <f t="shared" si="224"/>
        <v>E</v>
      </c>
      <c r="G2311" t="str">
        <f t="shared" si="222"/>
        <v>1</v>
      </c>
      <c r="H2311" t="str">
        <f t="shared" si="223"/>
        <v>0</v>
      </c>
      <c r="I2311" t="str">
        <f t="shared" si="225"/>
        <v>E</v>
      </c>
      <c r="J2311" t="s">
        <v>7876</v>
      </c>
      <c r="K2311">
        <v>315</v>
      </c>
      <c r="L2311" t="str">
        <f>IF(J2311="QFN",VLOOKUP(A2311,'Frame item'!A:D,4,0),"")</f>
        <v/>
      </c>
    </row>
    <row r="2312" spans="1:12">
      <c r="A2312" t="s">
        <v>2890</v>
      </c>
      <c r="B2312" t="s">
        <v>2889</v>
      </c>
      <c r="C2312" t="s">
        <v>7486</v>
      </c>
      <c r="D2312" t="str">
        <f t="shared" si="220"/>
        <v>N</v>
      </c>
      <c r="E2312" t="str">
        <f t="shared" si="221"/>
        <v>Q</v>
      </c>
      <c r="F2312" t="str">
        <f t="shared" si="224"/>
        <v>E</v>
      </c>
      <c r="G2312" t="str">
        <f t="shared" si="222"/>
        <v>1</v>
      </c>
      <c r="H2312" t="str">
        <f t="shared" si="223"/>
        <v>0</v>
      </c>
      <c r="I2312" t="str">
        <f t="shared" si="225"/>
        <v>K</v>
      </c>
      <c r="J2312" t="s">
        <v>7876</v>
      </c>
      <c r="K2312">
        <v>315</v>
      </c>
      <c r="L2312" t="str">
        <f>IF(J2312="QFN",VLOOKUP(A2312,'Frame item'!A:D,4,0),"")</f>
        <v/>
      </c>
    </row>
    <row r="2313" spans="1:12">
      <c r="A2313" t="s">
        <v>2887</v>
      </c>
      <c r="B2313" t="s">
        <v>2891</v>
      </c>
      <c r="C2313" t="s">
        <v>7486</v>
      </c>
      <c r="D2313" t="str">
        <f t="shared" si="220"/>
        <v>N</v>
      </c>
      <c r="E2313" t="str">
        <f t="shared" si="221"/>
        <v>Q</v>
      </c>
      <c r="F2313" t="str">
        <f t="shared" si="224"/>
        <v>E</v>
      </c>
      <c r="G2313" t="str">
        <f t="shared" si="222"/>
        <v>1</v>
      </c>
      <c r="H2313" t="str">
        <f t="shared" si="223"/>
        <v>0</v>
      </c>
      <c r="I2313" t="str">
        <f t="shared" si="225"/>
        <v>U</v>
      </c>
      <c r="J2313" t="s">
        <v>7876</v>
      </c>
      <c r="K2313">
        <v>315</v>
      </c>
      <c r="L2313" t="str">
        <f>IF(J2313="QFN",VLOOKUP(A2313,'Frame item'!A:D,4,0),"")</f>
        <v/>
      </c>
    </row>
    <row r="2314" spans="1:12">
      <c r="A2314" t="s">
        <v>2893</v>
      </c>
      <c r="B2314" t="s">
        <v>2892</v>
      </c>
      <c r="C2314" t="s">
        <v>7486</v>
      </c>
      <c r="D2314" t="str">
        <f t="shared" si="220"/>
        <v>N</v>
      </c>
      <c r="E2314" t="str">
        <f t="shared" si="221"/>
        <v>Q</v>
      </c>
      <c r="F2314" t="str">
        <f t="shared" si="224"/>
        <v>E</v>
      </c>
      <c r="G2314" t="str">
        <f t="shared" si="222"/>
        <v>1</v>
      </c>
      <c r="H2314" t="str">
        <f t="shared" si="223"/>
        <v>8</v>
      </c>
      <c r="I2314" t="str">
        <f t="shared" si="225"/>
        <v>A</v>
      </c>
      <c r="J2314" t="s">
        <v>7876</v>
      </c>
      <c r="K2314">
        <v>315</v>
      </c>
      <c r="L2314" t="str">
        <f>IF(J2314="QFN",VLOOKUP(A2314,'Frame item'!A:D,4,0),"")</f>
        <v/>
      </c>
    </row>
    <row r="2315" spans="1:12">
      <c r="A2315" t="s">
        <v>2894</v>
      </c>
      <c r="B2315" t="s">
        <v>2892</v>
      </c>
      <c r="C2315" t="s">
        <v>7486</v>
      </c>
      <c r="D2315" t="str">
        <f t="shared" si="220"/>
        <v>N</v>
      </c>
      <c r="E2315" t="str">
        <f t="shared" si="221"/>
        <v>Q</v>
      </c>
      <c r="F2315" t="str">
        <f t="shared" si="224"/>
        <v>E</v>
      </c>
      <c r="G2315" t="str">
        <f t="shared" si="222"/>
        <v>1</v>
      </c>
      <c r="H2315" t="str">
        <f t="shared" si="223"/>
        <v>8</v>
      </c>
      <c r="I2315" t="str">
        <f t="shared" si="225"/>
        <v>A</v>
      </c>
      <c r="J2315" t="s">
        <v>7876</v>
      </c>
      <c r="K2315">
        <v>315</v>
      </c>
      <c r="L2315" t="str">
        <f>IF(J2315="QFN",VLOOKUP(A2315,'Frame item'!A:D,4,0),"")</f>
        <v/>
      </c>
    </row>
    <row r="2316" spans="1:12">
      <c r="A2316" t="s">
        <v>2894</v>
      </c>
      <c r="B2316" t="s">
        <v>2895</v>
      </c>
      <c r="C2316" t="s">
        <v>7486</v>
      </c>
      <c r="D2316" t="str">
        <f t="shared" si="220"/>
        <v>N</v>
      </c>
      <c r="E2316" t="str">
        <f t="shared" si="221"/>
        <v>Q</v>
      </c>
      <c r="F2316" t="str">
        <f t="shared" si="224"/>
        <v>E</v>
      </c>
      <c r="G2316" t="str">
        <f t="shared" si="222"/>
        <v>1</v>
      </c>
      <c r="H2316" t="str">
        <f t="shared" si="223"/>
        <v>8</v>
      </c>
      <c r="I2316" t="str">
        <f t="shared" si="225"/>
        <v>E</v>
      </c>
      <c r="J2316" t="s">
        <v>7876</v>
      </c>
      <c r="K2316">
        <v>315</v>
      </c>
      <c r="L2316" t="str">
        <f>IF(J2316="QFN",VLOOKUP(A2316,'Frame item'!A:D,4,0),"")</f>
        <v/>
      </c>
    </row>
    <row r="2317" spans="1:12">
      <c r="A2317" t="s">
        <v>2893</v>
      </c>
      <c r="B2317" t="s">
        <v>2896</v>
      </c>
      <c r="C2317" t="s">
        <v>7486</v>
      </c>
      <c r="D2317" t="str">
        <f t="shared" si="220"/>
        <v>N</v>
      </c>
      <c r="E2317" t="str">
        <f t="shared" si="221"/>
        <v>Q</v>
      </c>
      <c r="F2317" t="str">
        <f t="shared" si="224"/>
        <v>E</v>
      </c>
      <c r="G2317" t="str">
        <f t="shared" si="222"/>
        <v>1</v>
      </c>
      <c r="H2317" t="str">
        <f t="shared" si="223"/>
        <v>8</v>
      </c>
      <c r="I2317" t="str">
        <f t="shared" si="225"/>
        <v>K</v>
      </c>
      <c r="J2317" t="s">
        <v>7876</v>
      </c>
      <c r="K2317">
        <v>315</v>
      </c>
      <c r="L2317" t="str">
        <f>IF(J2317="QFN",VLOOKUP(A2317,'Frame item'!A:D,4,0),"")</f>
        <v/>
      </c>
    </row>
    <row r="2318" spans="1:12">
      <c r="A2318" t="s">
        <v>2898</v>
      </c>
      <c r="B2318" t="s">
        <v>2897</v>
      </c>
      <c r="C2318" t="s">
        <v>7486</v>
      </c>
      <c r="D2318" t="str">
        <f t="shared" si="220"/>
        <v>N</v>
      </c>
      <c r="E2318" t="str">
        <f t="shared" si="221"/>
        <v>Q</v>
      </c>
      <c r="F2318" t="str">
        <f t="shared" si="224"/>
        <v>E</v>
      </c>
      <c r="G2318" t="str">
        <f t="shared" si="222"/>
        <v>1</v>
      </c>
      <c r="H2318" t="str">
        <f t="shared" si="223"/>
        <v>2</v>
      </c>
      <c r="I2318" t="str">
        <f t="shared" si="225"/>
        <v>K</v>
      </c>
      <c r="J2318" t="s">
        <v>7876</v>
      </c>
      <c r="K2318">
        <v>315</v>
      </c>
      <c r="L2318" t="str">
        <f>IF(J2318="QFN",VLOOKUP(A2318,'Frame item'!A:D,4,0),"")</f>
        <v/>
      </c>
    </row>
    <row r="2319" spans="1:12">
      <c r="A2319" t="s">
        <v>2900</v>
      </c>
      <c r="B2319" t="s">
        <v>2899</v>
      </c>
      <c r="C2319" t="s">
        <v>7486</v>
      </c>
      <c r="D2319" t="str">
        <f t="shared" si="220"/>
        <v>N</v>
      </c>
      <c r="E2319" t="str">
        <f t="shared" si="221"/>
        <v>Q</v>
      </c>
      <c r="F2319" t="str">
        <f t="shared" si="224"/>
        <v>E</v>
      </c>
      <c r="G2319" t="str">
        <f t="shared" si="222"/>
        <v>A</v>
      </c>
      <c r="H2319" t="str">
        <f t="shared" si="223"/>
        <v>8</v>
      </c>
      <c r="I2319" t="str">
        <f t="shared" si="225"/>
        <v>A</v>
      </c>
      <c r="J2319" t="s">
        <v>7882</v>
      </c>
      <c r="K2319">
        <v>315</v>
      </c>
      <c r="L2319">
        <f>IF(J2319="QFN",VLOOKUP(A2319,'Frame item'!A:D,4,0),"")</f>
        <v>0</v>
      </c>
    </row>
    <row r="2320" spans="1:12">
      <c r="A2320" t="s">
        <v>2901</v>
      </c>
      <c r="B2320" t="s">
        <v>2899</v>
      </c>
      <c r="C2320" t="s">
        <v>7486</v>
      </c>
      <c r="D2320" t="str">
        <f t="shared" si="220"/>
        <v>N</v>
      </c>
      <c r="E2320" t="str">
        <f t="shared" si="221"/>
        <v>Q</v>
      </c>
      <c r="F2320" t="str">
        <f t="shared" si="224"/>
        <v>E</v>
      </c>
      <c r="G2320" t="str">
        <f t="shared" si="222"/>
        <v>A</v>
      </c>
      <c r="H2320" t="str">
        <f t="shared" si="223"/>
        <v>8</v>
      </c>
      <c r="I2320" t="str">
        <f t="shared" si="225"/>
        <v>A</v>
      </c>
      <c r="J2320" t="s">
        <v>7882</v>
      </c>
      <c r="K2320">
        <v>315</v>
      </c>
      <c r="L2320" t="str">
        <f>IF(J2320="QFN",VLOOKUP(A2320,'Frame item'!A:D,4,0),"")</f>
        <v>Copper</v>
      </c>
    </row>
    <row r="2321" spans="1:12">
      <c r="A2321" t="s">
        <v>2902</v>
      </c>
      <c r="B2321" t="s">
        <v>2899</v>
      </c>
      <c r="C2321" t="s">
        <v>7486</v>
      </c>
      <c r="D2321" t="str">
        <f t="shared" si="220"/>
        <v>N</v>
      </c>
      <c r="E2321" t="str">
        <f t="shared" si="221"/>
        <v>Q</v>
      </c>
      <c r="F2321" t="str">
        <f t="shared" si="224"/>
        <v>E</v>
      </c>
      <c r="G2321" t="str">
        <f t="shared" si="222"/>
        <v>A</v>
      </c>
      <c r="H2321" t="str">
        <f t="shared" si="223"/>
        <v>8</v>
      </c>
      <c r="I2321" t="str">
        <f t="shared" si="225"/>
        <v>A</v>
      </c>
      <c r="J2321" t="s">
        <v>7882</v>
      </c>
      <c r="K2321">
        <v>315</v>
      </c>
      <c r="L2321">
        <f>IF(J2321="QFN",VLOOKUP(A2321,'Frame item'!A:D,4,0),"")</f>
        <v>0</v>
      </c>
    </row>
    <row r="2322" spans="1:12">
      <c r="A2322" t="s">
        <v>2903</v>
      </c>
      <c r="B2322" t="s">
        <v>2899</v>
      </c>
      <c r="C2322" t="s">
        <v>7486</v>
      </c>
      <c r="D2322" t="str">
        <f t="shared" si="220"/>
        <v>N</v>
      </c>
      <c r="E2322" t="str">
        <f t="shared" si="221"/>
        <v>Q</v>
      </c>
      <c r="F2322" t="str">
        <f t="shared" si="224"/>
        <v>E</v>
      </c>
      <c r="G2322" t="str">
        <f t="shared" si="222"/>
        <v>A</v>
      </c>
      <c r="H2322" t="str">
        <f t="shared" si="223"/>
        <v>8</v>
      </c>
      <c r="I2322" t="str">
        <f t="shared" si="225"/>
        <v>A</v>
      </c>
      <c r="J2322" t="s">
        <v>7882</v>
      </c>
      <c r="K2322">
        <v>315</v>
      </c>
      <c r="L2322" t="str">
        <f>IF(J2322="QFN",VLOOKUP(A2322,'Frame item'!A:D,4,0),"")</f>
        <v>Copper</v>
      </c>
    </row>
    <row r="2323" spans="1:12">
      <c r="A2323" t="s">
        <v>2904</v>
      </c>
      <c r="B2323" t="s">
        <v>2899</v>
      </c>
      <c r="C2323" t="s">
        <v>7486</v>
      </c>
      <c r="D2323" t="str">
        <f t="shared" si="220"/>
        <v>N</v>
      </c>
      <c r="E2323" t="str">
        <f t="shared" si="221"/>
        <v>Q</v>
      </c>
      <c r="F2323" t="str">
        <f t="shared" si="224"/>
        <v>E</v>
      </c>
      <c r="G2323" t="str">
        <f t="shared" si="222"/>
        <v>A</v>
      </c>
      <c r="H2323" t="str">
        <f t="shared" si="223"/>
        <v>8</v>
      </c>
      <c r="I2323" t="str">
        <f t="shared" si="225"/>
        <v>A</v>
      </c>
      <c r="J2323" t="s">
        <v>7882</v>
      </c>
      <c r="K2323">
        <v>315</v>
      </c>
      <c r="L2323">
        <f>IF(J2323="QFN",VLOOKUP(A2323,'Frame item'!A:D,4,0),"")</f>
        <v>0</v>
      </c>
    </row>
    <row r="2324" spans="1:12">
      <c r="A2324" t="s">
        <v>2906</v>
      </c>
      <c r="B2324" t="s">
        <v>2905</v>
      </c>
      <c r="C2324" t="s">
        <v>7486</v>
      </c>
      <c r="D2324" t="str">
        <f t="shared" si="220"/>
        <v>N</v>
      </c>
      <c r="E2324" t="str">
        <f t="shared" si="221"/>
        <v>Q</v>
      </c>
      <c r="F2324" t="str">
        <f t="shared" si="224"/>
        <v>E</v>
      </c>
      <c r="G2324" t="str">
        <f t="shared" si="222"/>
        <v>A</v>
      </c>
      <c r="H2324" t="str">
        <f t="shared" si="223"/>
        <v>8</v>
      </c>
      <c r="I2324" t="str">
        <f t="shared" si="225"/>
        <v>D</v>
      </c>
      <c r="J2324" t="s">
        <v>7882</v>
      </c>
      <c r="K2324">
        <v>315</v>
      </c>
      <c r="L2324">
        <f>IF(J2324="QFN",VLOOKUP(A2324,'Frame item'!A:D,4,0),"")</f>
        <v>0</v>
      </c>
    </row>
    <row r="2325" spans="1:12">
      <c r="A2325" t="s">
        <v>2908</v>
      </c>
      <c r="B2325" t="s">
        <v>2907</v>
      </c>
      <c r="C2325" t="s">
        <v>7486</v>
      </c>
      <c r="D2325" t="str">
        <f t="shared" si="220"/>
        <v>N</v>
      </c>
      <c r="E2325" t="str">
        <f t="shared" si="221"/>
        <v>Q</v>
      </c>
      <c r="F2325" t="str">
        <f t="shared" si="224"/>
        <v>E</v>
      </c>
      <c r="G2325" t="str">
        <f t="shared" si="222"/>
        <v>A</v>
      </c>
      <c r="H2325" t="str">
        <f t="shared" si="223"/>
        <v>8</v>
      </c>
      <c r="I2325" t="str">
        <f t="shared" si="225"/>
        <v>E</v>
      </c>
      <c r="J2325" t="s">
        <v>7882</v>
      </c>
      <c r="K2325">
        <v>315</v>
      </c>
      <c r="L2325">
        <f>IF(J2325="QFN",VLOOKUP(A2325,'Frame item'!A:D,4,0),"")</f>
        <v>0</v>
      </c>
    </row>
    <row r="2326" spans="1:12">
      <c r="A2326" t="s">
        <v>2901</v>
      </c>
      <c r="B2326" t="s">
        <v>2909</v>
      </c>
      <c r="C2326" t="s">
        <v>7486</v>
      </c>
      <c r="D2326" t="str">
        <f t="shared" si="220"/>
        <v>N</v>
      </c>
      <c r="E2326" t="str">
        <f t="shared" si="221"/>
        <v>Q</v>
      </c>
      <c r="F2326" t="str">
        <f t="shared" si="224"/>
        <v>E</v>
      </c>
      <c r="G2326" t="str">
        <f t="shared" si="222"/>
        <v>A</v>
      </c>
      <c r="H2326" t="str">
        <f t="shared" si="223"/>
        <v>8</v>
      </c>
      <c r="I2326" t="str">
        <f t="shared" si="225"/>
        <v>K</v>
      </c>
      <c r="J2326" t="s">
        <v>7882</v>
      </c>
      <c r="K2326">
        <v>315</v>
      </c>
      <c r="L2326" t="str">
        <f>IF(J2326="QFN",VLOOKUP(A2326,'Frame item'!A:D,4,0),"")</f>
        <v>Copper</v>
      </c>
    </row>
    <row r="2327" spans="1:12">
      <c r="A2327" t="s">
        <v>2911</v>
      </c>
      <c r="B2327" t="s">
        <v>2910</v>
      </c>
      <c r="C2327" t="s">
        <v>7486</v>
      </c>
      <c r="D2327" t="str">
        <f t="shared" si="220"/>
        <v>N</v>
      </c>
      <c r="E2327" t="str">
        <f t="shared" si="221"/>
        <v>Q</v>
      </c>
      <c r="F2327" t="str">
        <f t="shared" si="224"/>
        <v>E</v>
      </c>
      <c r="G2327" t="str">
        <f t="shared" si="222"/>
        <v>A</v>
      </c>
      <c r="H2327" t="str">
        <f t="shared" si="223"/>
        <v>8</v>
      </c>
      <c r="I2327" t="str">
        <f t="shared" si="225"/>
        <v>P</v>
      </c>
      <c r="J2327" t="s">
        <v>7882</v>
      </c>
      <c r="K2327">
        <v>315</v>
      </c>
      <c r="L2327" t="str">
        <f>IF(J2327="QFN",VLOOKUP(A2327,'Frame item'!A:D,4,0),"")</f>
        <v>Full PPF</v>
      </c>
    </row>
    <row r="2328" spans="1:12">
      <c r="A2328" t="s">
        <v>2912</v>
      </c>
      <c r="B2328" t="s">
        <v>2910</v>
      </c>
      <c r="C2328" t="s">
        <v>7486</v>
      </c>
      <c r="D2328" t="str">
        <f t="shared" si="220"/>
        <v>N</v>
      </c>
      <c r="E2328" t="str">
        <f t="shared" si="221"/>
        <v>Q</v>
      </c>
      <c r="F2328" t="str">
        <f t="shared" si="224"/>
        <v>E</v>
      </c>
      <c r="G2328" t="str">
        <f t="shared" si="222"/>
        <v>A</v>
      </c>
      <c r="H2328" t="str">
        <f t="shared" si="223"/>
        <v>8</v>
      </c>
      <c r="I2328" t="str">
        <f t="shared" si="225"/>
        <v>P</v>
      </c>
      <c r="J2328" t="s">
        <v>7882</v>
      </c>
      <c r="K2328">
        <v>315</v>
      </c>
      <c r="L2328" t="str">
        <f>IF(J2328="QFN",VLOOKUP(A2328,'Frame item'!A:D,4,0),"")</f>
        <v>Full PPF</v>
      </c>
    </row>
    <row r="2329" spans="1:12">
      <c r="A2329" t="s">
        <v>2913</v>
      </c>
      <c r="B2329" t="s">
        <v>2910</v>
      </c>
      <c r="C2329" t="s">
        <v>7486</v>
      </c>
      <c r="D2329" t="str">
        <f t="shared" si="220"/>
        <v>N</v>
      </c>
      <c r="E2329" t="str">
        <f t="shared" si="221"/>
        <v>Q</v>
      </c>
      <c r="F2329" t="str">
        <f t="shared" si="224"/>
        <v>E</v>
      </c>
      <c r="G2329" t="str">
        <f t="shared" si="222"/>
        <v>A</v>
      </c>
      <c r="H2329" t="str">
        <f t="shared" si="223"/>
        <v>8</v>
      </c>
      <c r="I2329" t="str">
        <f t="shared" si="225"/>
        <v>P</v>
      </c>
      <c r="J2329" t="s">
        <v>7882</v>
      </c>
      <c r="K2329">
        <v>315</v>
      </c>
      <c r="L2329" t="str">
        <f>IF(J2329="QFN",VLOOKUP(A2329,'Frame item'!A:D,4,0),"")</f>
        <v>Full PPF</v>
      </c>
    </row>
    <row r="2330" spans="1:12">
      <c r="A2330" t="s">
        <v>2914</v>
      </c>
      <c r="B2330" t="s">
        <v>2910</v>
      </c>
      <c r="C2330" t="s">
        <v>7486</v>
      </c>
      <c r="D2330" t="str">
        <f t="shared" si="220"/>
        <v>N</v>
      </c>
      <c r="E2330" t="str">
        <f t="shared" si="221"/>
        <v>Q</v>
      </c>
      <c r="F2330" t="str">
        <f t="shared" si="224"/>
        <v>E</v>
      </c>
      <c r="G2330" t="str">
        <f t="shared" si="222"/>
        <v>A</v>
      </c>
      <c r="H2330" t="str">
        <f t="shared" si="223"/>
        <v>8</v>
      </c>
      <c r="I2330" t="str">
        <f t="shared" si="225"/>
        <v>P</v>
      </c>
      <c r="J2330" t="s">
        <v>7882</v>
      </c>
      <c r="K2330">
        <v>315</v>
      </c>
      <c r="L2330">
        <f>IF(J2330="QFN",VLOOKUP(A2330,'Frame item'!A:D,4,0),"")</f>
        <v>0</v>
      </c>
    </row>
    <row r="2331" spans="1:12">
      <c r="A2331" t="s">
        <v>1217</v>
      </c>
      <c r="B2331" t="s">
        <v>2910</v>
      </c>
      <c r="C2331" t="s">
        <v>7486</v>
      </c>
      <c r="D2331" t="str">
        <f t="shared" si="220"/>
        <v>N</v>
      </c>
      <c r="E2331" t="str">
        <f t="shared" si="221"/>
        <v>Q</v>
      </c>
      <c r="F2331" t="str">
        <f t="shared" si="224"/>
        <v>E</v>
      </c>
      <c r="G2331" t="str">
        <f t="shared" si="222"/>
        <v>A</v>
      </c>
      <c r="H2331" t="str">
        <f t="shared" si="223"/>
        <v>8</v>
      </c>
      <c r="I2331" t="str">
        <f t="shared" si="225"/>
        <v>P</v>
      </c>
      <c r="J2331" t="s">
        <v>7882</v>
      </c>
      <c r="K2331">
        <v>315</v>
      </c>
      <c r="L2331">
        <f>IF(J2331="QFN",VLOOKUP(A2331,'Frame item'!A:D,4,0),"")</f>
        <v>0</v>
      </c>
    </row>
    <row r="2332" spans="1:12">
      <c r="A2332" t="s">
        <v>2915</v>
      </c>
      <c r="B2332" t="s">
        <v>2910</v>
      </c>
      <c r="C2332" t="s">
        <v>7486</v>
      </c>
      <c r="D2332" t="str">
        <f t="shared" si="220"/>
        <v>N</v>
      </c>
      <c r="E2332" t="str">
        <f t="shared" si="221"/>
        <v>Q</v>
      </c>
      <c r="F2332" t="str">
        <f t="shared" si="224"/>
        <v>E</v>
      </c>
      <c r="G2332" t="str">
        <f t="shared" si="222"/>
        <v>A</v>
      </c>
      <c r="H2332" t="str">
        <f t="shared" si="223"/>
        <v>8</v>
      </c>
      <c r="I2332" t="str">
        <f t="shared" si="225"/>
        <v>P</v>
      </c>
      <c r="J2332" t="s">
        <v>7882</v>
      </c>
      <c r="K2332">
        <v>315</v>
      </c>
      <c r="L2332" t="str">
        <f>IF(J2332="QFN",VLOOKUP(A2332,'Frame item'!A:D,4,0),"")</f>
        <v>Full PPF</v>
      </c>
    </row>
    <row r="2333" spans="1:12">
      <c r="A2333" t="s">
        <v>2917</v>
      </c>
      <c r="B2333" t="s">
        <v>2916</v>
      </c>
      <c r="C2333" t="s">
        <v>7486</v>
      </c>
      <c r="D2333" t="str">
        <f t="shared" si="220"/>
        <v>N</v>
      </c>
      <c r="E2333" t="str">
        <f t="shared" si="221"/>
        <v>Q</v>
      </c>
      <c r="F2333" t="str">
        <f t="shared" si="224"/>
        <v>E</v>
      </c>
      <c r="G2333" t="str">
        <f t="shared" si="222"/>
        <v>A</v>
      </c>
      <c r="H2333" t="str">
        <f t="shared" si="223"/>
        <v>8</v>
      </c>
      <c r="I2333" t="str">
        <f t="shared" si="225"/>
        <v>U</v>
      </c>
      <c r="J2333" t="s">
        <v>7882</v>
      </c>
      <c r="K2333">
        <v>315</v>
      </c>
      <c r="L2333" t="str">
        <f>IF(J2333="QFN",VLOOKUP(A2333,'Frame item'!A:D,4,0),"")</f>
        <v>Copper</v>
      </c>
    </row>
    <row r="2334" spans="1:12">
      <c r="A2334" t="s">
        <v>2919</v>
      </c>
      <c r="B2334" t="s">
        <v>2918</v>
      </c>
      <c r="C2334" t="s">
        <v>7486</v>
      </c>
      <c r="D2334" t="str">
        <f t="shared" si="220"/>
        <v>N</v>
      </c>
      <c r="E2334" t="str">
        <f t="shared" si="221"/>
        <v>Q</v>
      </c>
      <c r="F2334" t="str">
        <f t="shared" si="224"/>
        <v>E</v>
      </c>
      <c r="G2334" t="str">
        <f t="shared" si="222"/>
        <v>A</v>
      </c>
      <c r="H2334" t="str">
        <f t="shared" si="223"/>
        <v>2</v>
      </c>
      <c r="I2334" t="str">
        <f t="shared" si="225"/>
        <v>A</v>
      </c>
      <c r="J2334" t="s">
        <v>7882</v>
      </c>
      <c r="K2334">
        <v>315</v>
      </c>
      <c r="L2334">
        <f>IF(J2334="QFN",VLOOKUP(A2334,'Frame item'!A:D,4,0),"")</f>
        <v>0</v>
      </c>
    </row>
    <row r="2335" spans="1:12">
      <c r="A2335" t="s">
        <v>2920</v>
      </c>
      <c r="B2335" t="s">
        <v>2918</v>
      </c>
      <c r="C2335" t="s">
        <v>7486</v>
      </c>
      <c r="D2335" t="str">
        <f t="shared" si="220"/>
        <v>N</v>
      </c>
      <c r="E2335" t="str">
        <f t="shared" si="221"/>
        <v>Q</v>
      </c>
      <c r="F2335" t="str">
        <f t="shared" si="224"/>
        <v>E</v>
      </c>
      <c r="G2335" t="str">
        <f t="shared" si="222"/>
        <v>A</v>
      </c>
      <c r="H2335" t="str">
        <f t="shared" si="223"/>
        <v>2</v>
      </c>
      <c r="I2335" t="str">
        <f t="shared" si="225"/>
        <v>A</v>
      </c>
      <c r="J2335" t="s">
        <v>7882</v>
      </c>
      <c r="K2335">
        <v>315</v>
      </c>
      <c r="L2335" t="str">
        <f>IF(J2335="QFN",VLOOKUP(A2335,'Frame item'!A:D,4,0),"")</f>
        <v>Copper</v>
      </c>
    </row>
    <row r="2336" spans="1:12">
      <c r="A2336" t="s">
        <v>2922</v>
      </c>
      <c r="B2336" t="s">
        <v>2921</v>
      </c>
      <c r="C2336" t="s">
        <v>7486</v>
      </c>
      <c r="D2336" t="str">
        <f t="shared" si="220"/>
        <v>N</v>
      </c>
      <c r="E2336" t="str">
        <f t="shared" si="221"/>
        <v>Q</v>
      </c>
      <c r="F2336" t="str">
        <f t="shared" si="224"/>
        <v>E</v>
      </c>
      <c r="G2336" t="str">
        <f t="shared" si="222"/>
        <v>A</v>
      </c>
      <c r="H2336" t="str">
        <f t="shared" si="223"/>
        <v>2</v>
      </c>
      <c r="I2336" t="str">
        <f t="shared" si="225"/>
        <v>K</v>
      </c>
      <c r="J2336" t="s">
        <v>7882</v>
      </c>
      <c r="K2336">
        <v>315</v>
      </c>
      <c r="L2336" t="str">
        <f>IF(J2336="QFN",VLOOKUP(A2336,'Frame item'!A:D,4,0),"")</f>
        <v>Copper</v>
      </c>
    </row>
    <row r="2337" spans="1:12">
      <c r="A2337" t="s">
        <v>2924</v>
      </c>
      <c r="B2337" t="s">
        <v>2923</v>
      </c>
      <c r="C2337" t="s">
        <v>7486</v>
      </c>
      <c r="D2337" t="str">
        <f t="shared" si="220"/>
        <v>N</v>
      </c>
      <c r="E2337" t="str">
        <f t="shared" si="221"/>
        <v>Q</v>
      </c>
      <c r="F2337" t="str">
        <f t="shared" si="224"/>
        <v>E</v>
      </c>
      <c r="G2337" t="str">
        <f t="shared" si="222"/>
        <v>B</v>
      </c>
      <c r="H2337" t="str">
        <f t="shared" si="223"/>
        <v>6</v>
      </c>
      <c r="I2337" t="str">
        <f t="shared" si="225"/>
        <v>F</v>
      </c>
      <c r="J2337" t="s">
        <v>7882</v>
      </c>
      <c r="K2337">
        <v>315</v>
      </c>
      <c r="L2337" t="str">
        <f>IF(J2337="QFN",VLOOKUP(A2337,'Frame item'!A:D,4,0),"")</f>
        <v>Selective PPF</v>
      </c>
    </row>
    <row r="2338" spans="1:12">
      <c r="A2338" t="s">
        <v>2925</v>
      </c>
      <c r="B2338" t="s">
        <v>2923</v>
      </c>
      <c r="C2338" t="s">
        <v>7486</v>
      </c>
      <c r="D2338" t="str">
        <f t="shared" si="220"/>
        <v>N</v>
      </c>
      <c r="E2338" t="str">
        <f t="shared" si="221"/>
        <v>Q</v>
      </c>
      <c r="F2338" t="str">
        <f t="shared" si="224"/>
        <v>E</v>
      </c>
      <c r="G2338" t="str">
        <f t="shared" si="222"/>
        <v>B</v>
      </c>
      <c r="H2338" t="str">
        <f t="shared" si="223"/>
        <v>6</v>
      </c>
      <c r="I2338" t="str">
        <f t="shared" si="225"/>
        <v>F</v>
      </c>
      <c r="J2338" t="s">
        <v>7882</v>
      </c>
      <c r="K2338">
        <v>315</v>
      </c>
      <c r="L2338" t="str">
        <f>IF(J2338="QFN",VLOOKUP(A2338,'Frame item'!A:D,4,0),"")</f>
        <v>Selective PPF</v>
      </c>
    </row>
    <row r="2339" spans="1:12">
      <c r="A2339" t="s">
        <v>2926</v>
      </c>
      <c r="B2339" t="s">
        <v>2923</v>
      </c>
      <c r="C2339" t="s">
        <v>7486</v>
      </c>
      <c r="D2339" t="str">
        <f t="shared" si="220"/>
        <v>N</v>
      </c>
      <c r="E2339" t="str">
        <f t="shared" si="221"/>
        <v>Q</v>
      </c>
      <c r="F2339" t="str">
        <f t="shared" si="224"/>
        <v>E</v>
      </c>
      <c r="G2339" t="str">
        <f t="shared" si="222"/>
        <v>B</v>
      </c>
      <c r="H2339" t="str">
        <f t="shared" si="223"/>
        <v>6</v>
      </c>
      <c r="I2339" t="str">
        <f t="shared" si="225"/>
        <v>F</v>
      </c>
      <c r="J2339" t="s">
        <v>7882</v>
      </c>
      <c r="K2339">
        <v>315</v>
      </c>
      <c r="L2339" t="str">
        <f>IF(J2339="QFN",VLOOKUP(A2339,'Frame item'!A:D,4,0),"")</f>
        <v>Selective PPF</v>
      </c>
    </row>
    <row r="2340" spans="1:12">
      <c r="A2340" t="s">
        <v>2928</v>
      </c>
      <c r="B2340" t="s">
        <v>2927</v>
      </c>
      <c r="C2340" t="s">
        <v>7486</v>
      </c>
      <c r="D2340" t="str">
        <f t="shared" si="220"/>
        <v>N</v>
      </c>
      <c r="E2340" t="str">
        <f t="shared" si="221"/>
        <v>Q</v>
      </c>
      <c r="F2340" t="str">
        <f t="shared" si="224"/>
        <v>E</v>
      </c>
      <c r="G2340" t="str">
        <f t="shared" si="222"/>
        <v>B</v>
      </c>
      <c r="H2340" t="str">
        <f t="shared" si="223"/>
        <v>0</v>
      </c>
      <c r="I2340" t="str">
        <f t="shared" si="225"/>
        <v>U</v>
      </c>
      <c r="J2340" t="s">
        <v>7882</v>
      </c>
      <c r="K2340">
        <v>315</v>
      </c>
      <c r="L2340" t="str">
        <f>IF(J2340="QFN",VLOOKUP(A2340,'Frame item'!A:D,4,0),"")</f>
        <v>Copper</v>
      </c>
    </row>
    <row r="2341" spans="1:12">
      <c r="A2341" t="s">
        <v>2925</v>
      </c>
      <c r="B2341" t="s">
        <v>2929</v>
      </c>
      <c r="C2341" t="s">
        <v>7486</v>
      </c>
      <c r="D2341" t="str">
        <f t="shared" si="220"/>
        <v>N</v>
      </c>
      <c r="E2341" t="str">
        <f t="shared" si="221"/>
        <v>Q</v>
      </c>
      <c r="F2341" t="str">
        <f t="shared" si="224"/>
        <v>E</v>
      </c>
      <c r="G2341" t="str">
        <f t="shared" si="222"/>
        <v>B</v>
      </c>
      <c r="H2341" t="str">
        <f t="shared" si="223"/>
        <v>2</v>
      </c>
      <c r="I2341" t="str">
        <f t="shared" si="225"/>
        <v>F</v>
      </c>
      <c r="J2341" t="s">
        <v>7882</v>
      </c>
      <c r="K2341">
        <v>315</v>
      </c>
      <c r="L2341" t="str">
        <f>IF(J2341="QFN",VLOOKUP(A2341,'Frame item'!A:D,4,0),"")</f>
        <v>Selective PPF</v>
      </c>
    </row>
    <row r="2342" spans="1:12">
      <c r="A2342" t="s">
        <v>2925</v>
      </c>
      <c r="B2342" t="s">
        <v>2930</v>
      </c>
      <c r="C2342" t="s">
        <v>7486</v>
      </c>
      <c r="D2342" t="str">
        <f t="shared" si="220"/>
        <v>N</v>
      </c>
      <c r="E2342" t="str">
        <f t="shared" si="221"/>
        <v>Q</v>
      </c>
      <c r="F2342" t="str">
        <f t="shared" si="224"/>
        <v>E</v>
      </c>
      <c r="G2342" t="str">
        <f t="shared" si="222"/>
        <v>B</v>
      </c>
      <c r="H2342" t="str">
        <f t="shared" si="223"/>
        <v>2</v>
      </c>
      <c r="I2342" t="str">
        <f t="shared" si="225"/>
        <v>M</v>
      </c>
      <c r="J2342" t="s">
        <v>7882</v>
      </c>
      <c r="K2342">
        <v>315</v>
      </c>
      <c r="L2342" t="str">
        <f>IF(J2342="QFN",VLOOKUP(A2342,'Frame item'!A:D,4,0),"")</f>
        <v>Selective PPF</v>
      </c>
    </row>
    <row r="2343" spans="1:12">
      <c r="A2343" t="s">
        <v>2932</v>
      </c>
      <c r="B2343" t="s">
        <v>2931</v>
      </c>
      <c r="C2343" t="s">
        <v>7486</v>
      </c>
      <c r="D2343" t="str">
        <f t="shared" si="220"/>
        <v>N</v>
      </c>
      <c r="E2343" t="str">
        <f t="shared" si="221"/>
        <v>Q</v>
      </c>
      <c r="F2343" t="str">
        <f t="shared" si="224"/>
        <v>E</v>
      </c>
      <c r="G2343" t="str">
        <f t="shared" si="222"/>
        <v>B</v>
      </c>
      <c r="H2343" t="str">
        <f t="shared" si="223"/>
        <v>6</v>
      </c>
      <c r="I2343" t="str">
        <f t="shared" si="225"/>
        <v>A</v>
      </c>
      <c r="J2343" t="s">
        <v>7882</v>
      </c>
      <c r="K2343">
        <v>315</v>
      </c>
      <c r="L2343">
        <f>IF(J2343="QFN",VLOOKUP(A2343,'Frame item'!A:D,4,0),"")</f>
        <v>0</v>
      </c>
    </row>
    <row r="2344" spans="1:12">
      <c r="A2344" t="s">
        <v>2933</v>
      </c>
      <c r="B2344" t="s">
        <v>2931</v>
      </c>
      <c r="C2344" t="s">
        <v>7486</v>
      </c>
      <c r="D2344" t="str">
        <f t="shared" si="220"/>
        <v>N</v>
      </c>
      <c r="E2344" t="str">
        <f t="shared" si="221"/>
        <v>Q</v>
      </c>
      <c r="F2344" t="str">
        <f t="shared" si="224"/>
        <v>E</v>
      </c>
      <c r="G2344" t="str">
        <f t="shared" si="222"/>
        <v>B</v>
      </c>
      <c r="H2344" t="str">
        <f t="shared" si="223"/>
        <v>6</v>
      </c>
      <c r="I2344" t="str">
        <f t="shared" si="225"/>
        <v>A</v>
      </c>
      <c r="J2344" t="s">
        <v>7882</v>
      </c>
      <c r="K2344">
        <v>315</v>
      </c>
      <c r="L2344">
        <f>IF(J2344="QFN",VLOOKUP(A2344,'Frame item'!A:D,4,0),"")</f>
        <v>0</v>
      </c>
    </row>
    <row r="2345" spans="1:12">
      <c r="A2345" t="s">
        <v>2934</v>
      </c>
      <c r="B2345" t="s">
        <v>2931</v>
      </c>
      <c r="C2345" t="s">
        <v>7486</v>
      </c>
      <c r="D2345" t="str">
        <f t="shared" si="220"/>
        <v>N</v>
      </c>
      <c r="E2345" t="str">
        <f t="shared" si="221"/>
        <v>Q</v>
      </c>
      <c r="F2345" t="str">
        <f t="shared" si="224"/>
        <v>E</v>
      </c>
      <c r="G2345" t="str">
        <f t="shared" si="222"/>
        <v>B</v>
      </c>
      <c r="H2345" t="str">
        <f t="shared" si="223"/>
        <v>6</v>
      </c>
      <c r="I2345" t="str">
        <f t="shared" si="225"/>
        <v>A</v>
      </c>
      <c r="J2345" t="s">
        <v>7882</v>
      </c>
      <c r="K2345">
        <v>315</v>
      </c>
      <c r="L2345" t="str">
        <f>IF(J2345="QFN",VLOOKUP(A2345,'Frame item'!A:D,4,0),"")</f>
        <v>Copper</v>
      </c>
    </row>
    <row r="2346" spans="1:12">
      <c r="A2346" t="s">
        <v>2934</v>
      </c>
      <c r="B2346" t="s">
        <v>2935</v>
      </c>
      <c r="C2346" t="s">
        <v>7486</v>
      </c>
      <c r="D2346" t="str">
        <f t="shared" si="220"/>
        <v>N</v>
      </c>
      <c r="E2346" t="str">
        <f t="shared" si="221"/>
        <v>Q</v>
      </c>
      <c r="F2346" t="str">
        <f t="shared" si="224"/>
        <v>E</v>
      </c>
      <c r="G2346" t="str">
        <f t="shared" si="222"/>
        <v>B</v>
      </c>
      <c r="H2346" t="str">
        <f t="shared" si="223"/>
        <v>6</v>
      </c>
      <c r="I2346" t="str">
        <f t="shared" si="225"/>
        <v>K</v>
      </c>
      <c r="J2346" t="s">
        <v>7882</v>
      </c>
      <c r="K2346">
        <v>315</v>
      </c>
      <c r="L2346" t="str">
        <f>IF(J2346="QFN",VLOOKUP(A2346,'Frame item'!A:D,4,0),"")</f>
        <v>Copper</v>
      </c>
    </row>
    <row r="2347" spans="1:12">
      <c r="A2347" t="s">
        <v>2937</v>
      </c>
      <c r="B2347" t="s">
        <v>2936</v>
      </c>
      <c r="C2347" t="s">
        <v>7486</v>
      </c>
      <c r="D2347" t="str">
        <f t="shared" si="220"/>
        <v>N</v>
      </c>
      <c r="E2347" t="str">
        <f t="shared" si="221"/>
        <v>Q</v>
      </c>
      <c r="F2347" t="str">
        <f t="shared" si="224"/>
        <v>E</v>
      </c>
      <c r="G2347" t="str">
        <f t="shared" si="222"/>
        <v>B</v>
      </c>
      <c r="H2347" t="str">
        <f t="shared" si="223"/>
        <v>6</v>
      </c>
      <c r="I2347" t="str">
        <f t="shared" si="225"/>
        <v>P</v>
      </c>
      <c r="J2347" t="s">
        <v>7882</v>
      </c>
      <c r="K2347">
        <v>315</v>
      </c>
      <c r="L2347" t="str">
        <f>IF(J2347="QFN",VLOOKUP(A2347,'Frame item'!A:D,4,0),"")</f>
        <v>Full PPF</v>
      </c>
    </row>
    <row r="2348" spans="1:12">
      <c r="A2348" t="s">
        <v>2938</v>
      </c>
      <c r="B2348" t="s">
        <v>2936</v>
      </c>
      <c r="C2348" t="s">
        <v>7486</v>
      </c>
      <c r="D2348" t="str">
        <f t="shared" si="220"/>
        <v>N</v>
      </c>
      <c r="E2348" t="str">
        <f t="shared" si="221"/>
        <v>Q</v>
      </c>
      <c r="F2348" t="str">
        <f t="shared" si="224"/>
        <v>E</v>
      </c>
      <c r="G2348" t="str">
        <f t="shared" si="222"/>
        <v>B</v>
      </c>
      <c r="H2348" t="str">
        <f t="shared" si="223"/>
        <v>6</v>
      </c>
      <c r="I2348" t="str">
        <f t="shared" si="225"/>
        <v>P</v>
      </c>
      <c r="J2348" t="s">
        <v>7882</v>
      </c>
      <c r="K2348">
        <v>315</v>
      </c>
      <c r="L2348">
        <f>IF(J2348="QFN",VLOOKUP(A2348,'Frame item'!A:D,4,0),"")</f>
        <v>0</v>
      </c>
    </row>
    <row r="2349" spans="1:12">
      <c r="A2349" t="s">
        <v>2940</v>
      </c>
      <c r="B2349" t="s">
        <v>2939</v>
      </c>
      <c r="C2349" t="s">
        <v>7486</v>
      </c>
      <c r="D2349" t="str">
        <f t="shared" si="220"/>
        <v>N</v>
      </c>
      <c r="E2349" t="str">
        <f t="shared" si="221"/>
        <v>Q</v>
      </c>
      <c r="F2349" t="str">
        <f t="shared" si="224"/>
        <v>E</v>
      </c>
      <c r="G2349" t="str">
        <f t="shared" si="222"/>
        <v>B</v>
      </c>
      <c r="H2349" t="str">
        <f t="shared" si="223"/>
        <v>0</v>
      </c>
      <c r="I2349" t="str">
        <f t="shared" si="225"/>
        <v>A</v>
      </c>
      <c r="J2349" t="s">
        <v>7882</v>
      </c>
      <c r="K2349">
        <v>315</v>
      </c>
      <c r="L2349" t="str">
        <f>IF(J2349="QFN",VLOOKUP(A2349,'Frame item'!A:D,4,0),"")</f>
        <v>Copper</v>
      </c>
    </row>
    <row r="2350" spans="1:12">
      <c r="A2350" t="s">
        <v>2941</v>
      </c>
      <c r="B2350" t="s">
        <v>2939</v>
      </c>
      <c r="C2350" t="s">
        <v>7486</v>
      </c>
      <c r="D2350" t="str">
        <f t="shared" si="220"/>
        <v>N</v>
      </c>
      <c r="E2350" t="str">
        <f t="shared" si="221"/>
        <v>Q</v>
      </c>
      <c r="F2350" t="str">
        <f t="shared" si="224"/>
        <v>E</v>
      </c>
      <c r="G2350" t="str">
        <f t="shared" si="222"/>
        <v>B</v>
      </c>
      <c r="H2350" t="str">
        <f t="shared" si="223"/>
        <v>0</v>
      </c>
      <c r="I2350" t="str">
        <f t="shared" si="225"/>
        <v>A</v>
      </c>
      <c r="J2350" t="s">
        <v>7882</v>
      </c>
      <c r="K2350">
        <v>315</v>
      </c>
      <c r="L2350" t="str">
        <f>IF(J2350="QFN",VLOOKUP(A2350,'Frame item'!A:D,4,0),"")</f>
        <v>Copper</v>
      </c>
    </row>
    <row r="2351" spans="1:12">
      <c r="A2351" t="s">
        <v>2942</v>
      </c>
      <c r="B2351" t="s">
        <v>2939</v>
      </c>
      <c r="C2351" t="s">
        <v>7486</v>
      </c>
      <c r="D2351" t="str">
        <f t="shared" si="220"/>
        <v>N</v>
      </c>
      <c r="E2351" t="str">
        <f t="shared" si="221"/>
        <v>Q</v>
      </c>
      <c r="F2351" t="str">
        <f t="shared" si="224"/>
        <v>E</v>
      </c>
      <c r="G2351" t="str">
        <f t="shared" si="222"/>
        <v>B</v>
      </c>
      <c r="H2351" t="str">
        <f t="shared" si="223"/>
        <v>0</v>
      </c>
      <c r="I2351" t="str">
        <f t="shared" si="225"/>
        <v>A</v>
      </c>
      <c r="J2351" t="s">
        <v>7882</v>
      </c>
      <c r="K2351">
        <v>315</v>
      </c>
      <c r="L2351" t="str">
        <f>IF(J2351="QFN",VLOOKUP(A2351,'Frame item'!A:D,4,0),"")</f>
        <v>Copper</v>
      </c>
    </row>
    <row r="2352" spans="1:12">
      <c r="A2352" t="s">
        <v>2943</v>
      </c>
      <c r="B2352" t="s">
        <v>2939</v>
      </c>
      <c r="C2352" t="s">
        <v>7486</v>
      </c>
      <c r="D2352" t="str">
        <f t="shared" si="220"/>
        <v>N</v>
      </c>
      <c r="E2352" t="str">
        <f t="shared" si="221"/>
        <v>Q</v>
      </c>
      <c r="F2352" t="str">
        <f t="shared" si="224"/>
        <v>E</v>
      </c>
      <c r="G2352" t="str">
        <f t="shared" si="222"/>
        <v>B</v>
      </c>
      <c r="H2352" t="str">
        <f t="shared" si="223"/>
        <v>0</v>
      </c>
      <c r="I2352" t="str">
        <f t="shared" si="225"/>
        <v>A</v>
      </c>
      <c r="J2352" t="s">
        <v>7882</v>
      </c>
      <c r="K2352">
        <v>315</v>
      </c>
      <c r="L2352">
        <f>IF(J2352="QFN",VLOOKUP(A2352,'Frame item'!A:D,4,0),"")</f>
        <v>0</v>
      </c>
    </row>
    <row r="2353" spans="1:12">
      <c r="A2353" t="s">
        <v>2944</v>
      </c>
      <c r="B2353" t="s">
        <v>2939</v>
      </c>
      <c r="C2353" t="s">
        <v>7486</v>
      </c>
      <c r="D2353" t="str">
        <f t="shared" si="220"/>
        <v>N</v>
      </c>
      <c r="E2353" t="str">
        <f t="shared" si="221"/>
        <v>Q</v>
      </c>
      <c r="F2353" t="str">
        <f t="shared" si="224"/>
        <v>E</v>
      </c>
      <c r="G2353" t="str">
        <f t="shared" si="222"/>
        <v>B</v>
      </c>
      <c r="H2353" t="str">
        <f t="shared" si="223"/>
        <v>0</v>
      </c>
      <c r="I2353" t="str">
        <f t="shared" si="225"/>
        <v>A</v>
      </c>
      <c r="J2353" t="s">
        <v>7882</v>
      </c>
      <c r="K2353">
        <v>315</v>
      </c>
      <c r="L2353">
        <f>IF(J2353="QFN",VLOOKUP(A2353,'Frame item'!A:D,4,0),"")</f>
        <v>0</v>
      </c>
    </row>
    <row r="2354" spans="1:12">
      <c r="A2354" t="s">
        <v>2882</v>
      </c>
      <c r="B2354" t="s">
        <v>2939</v>
      </c>
      <c r="C2354" t="s">
        <v>7486</v>
      </c>
      <c r="D2354" t="str">
        <f t="shared" si="220"/>
        <v>N</v>
      </c>
      <c r="E2354" t="str">
        <f t="shared" si="221"/>
        <v>Q</v>
      </c>
      <c r="F2354" t="str">
        <f t="shared" si="224"/>
        <v>E</v>
      </c>
      <c r="G2354" t="str">
        <f t="shared" si="222"/>
        <v>B</v>
      </c>
      <c r="H2354" t="str">
        <f t="shared" si="223"/>
        <v>0</v>
      </c>
      <c r="I2354" t="str">
        <f t="shared" si="225"/>
        <v>A</v>
      </c>
      <c r="J2354" t="s">
        <v>7882</v>
      </c>
      <c r="K2354">
        <v>315</v>
      </c>
      <c r="L2354" t="str">
        <f>IF(J2354="QFN",VLOOKUP(A2354,'Frame item'!A:D,4,0),"")</f>
        <v>Copper</v>
      </c>
    </row>
    <row r="2355" spans="1:12">
      <c r="A2355" t="s">
        <v>2945</v>
      </c>
      <c r="B2355" t="s">
        <v>2939</v>
      </c>
      <c r="C2355" t="s">
        <v>7486</v>
      </c>
      <c r="D2355" t="str">
        <f t="shared" si="220"/>
        <v>N</v>
      </c>
      <c r="E2355" t="str">
        <f t="shared" si="221"/>
        <v>Q</v>
      </c>
      <c r="F2355" t="str">
        <f t="shared" si="224"/>
        <v>E</v>
      </c>
      <c r="G2355" t="str">
        <f t="shared" si="222"/>
        <v>B</v>
      </c>
      <c r="H2355" t="str">
        <f t="shared" si="223"/>
        <v>0</v>
      </c>
      <c r="I2355" t="str">
        <f t="shared" si="225"/>
        <v>A</v>
      </c>
      <c r="J2355" t="s">
        <v>7882</v>
      </c>
      <c r="K2355">
        <v>315</v>
      </c>
      <c r="L2355" t="str">
        <f>IF(J2355="QFN",VLOOKUP(A2355,'Frame item'!A:D,4,0),"")</f>
        <v>Copper</v>
      </c>
    </row>
    <row r="2356" spans="1:12">
      <c r="A2356" t="s">
        <v>2946</v>
      </c>
      <c r="B2356" t="s">
        <v>2939</v>
      </c>
      <c r="C2356" t="s">
        <v>7486</v>
      </c>
      <c r="D2356" t="str">
        <f t="shared" si="220"/>
        <v>N</v>
      </c>
      <c r="E2356" t="str">
        <f t="shared" si="221"/>
        <v>Q</v>
      </c>
      <c r="F2356" t="str">
        <f t="shared" si="224"/>
        <v>E</v>
      </c>
      <c r="G2356" t="str">
        <f t="shared" si="222"/>
        <v>B</v>
      </c>
      <c r="H2356" t="str">
        <f t="shared" si="223"/>
        <v>0</v>
      </c>
      <c r="I2356" t="str">
        <f t="shared" si="225"/>
        <v>A</v>
      </c>
      <c r="J2356" t="s">
        <v>7882</v>
      </c>
      <c r="K2356">
        <v>315</v>
      </c>
      <c r="L2356">
        <f>IF(J2356="QFN",VLOOKUP(A2356,'Frame item'!A:D,4,0),"")</f>
        <v>0</v>
      </c>
    </row>
    <row r="2357" spans="1:12">
      <c r="A2357" t="s">
        <v>2947</v>
      </c>
      <c r="B2357" t="s">
        <v>2939</v>
      </c>
      <c r="C2357" t="s">
        <v>7486</v>
      </c>
      <c r="D2357" t="str">
        <f t="shared" si="220"/>
        <v>N</v>
      </c>
      <c r="E2357" t="str">
        <f t="shared" si="221"/>
        <v>Q</v>
      </c>
      <c r="F2357" t="str">
        <f t="shared" si="224"/>
        <v>E</v>
      </c>
      <c r="G2357" t="str">
        <f t="shared" si="222"/>
        <v>B</v>
      </c>
      <c r="H2357" t="str">
        <f t="shared" si="223"/>
        <v>0</v>
      </c>
      <c r="I2357" t="str">
        <f t="shared" si="225"/>
        <v>A</v>
      </c>
      <c r="J2357" t="s">
        <v>7882</v>
      </c>
      <c r="K2357">
        <v>315</v>
      </c>
      <c r="L2357" t="str">
        <f>IF(J2357="QFN",VLOOKUP(A2357,'Frame item'!A:D,4,0),"")</f>
        <v>Copper</v>
      </c>
    </row>
    <row r="2358" spans="1:12">
      <c r="A2358" t="s">
        <v>2948</v>
      </c>
      <c r="B2358" t="s">
        <v>2939</v>
      </c>
      <c r="C2358" t="s">
        <v>7486</v>
      </c>
      <c r="D2358" t="str">
        <f t="shared" si="220"/>
        <v>N</v>
      </c>
      <c r="E2358" t="str">
        <f t="shared" si="221"/>
        <v>Q</v>
      </c>
      <c r="F2358" t="str">
        <f t="shared" si="224"/>
        <v>E</v>
      </c>
      <c r="G2358" t="str">
        <f t="shared" si="222"/>
        <v>B</v>
      </c>
      <c r="H2358" t="str">
        <f t="shared" si="223"/>
        <v>0</v>
      </c>
      <c r="I2358" t="str">
        <f t="shared" si="225"/>
        <v>A</v>
      </c>
      <c r="J2358" t="s">
        <v>7882</v>
      </c>
      <c r="K2358">
        <v>315</v>
      </c>
      <c r="L2358">
        <f>IF(J2358="QFN",VLOOKUP(A2358,'Frame item'!A:D,4,0),"")</f>
        <v>0</v>
      </c>
    </row>
    <row r="2359" spans="1:12">
      <c r="A2359" t="s">
        <v>2949</v>
      </c>
      <c r="B2359" t="s">
        <v>2939</v>
      </c>
      <c r="C2359" t="s">
        <v>7486</v>
      </c>
      <c r="D2359" t="str">
        <f t="shared" si="220"/>
        <v>N</v>
      </c>
      <c r="E2359" t="str">
        <f t="shared" si="221"/>
        <v>Q</v>
      </c>
      <c r="F2359" t="str">
        <f t="shared" si="224"/>
        <v>E</v>
      </c>
      <c r="G2359" t="str">
        <f t="shared" si="222"/>
        <v>B</v>
      </c>
      <c r="H2359" t="str">
        <f t="shared" si="223"/>
        <v>0</v>
      </c>
      <c r="I2359" t="str">
        <f t="shared" si="225"/>
        <v>A</v>
      </c>
      <c r="J2359" t="s">
        <v>7882</v>
      </c>
      <c r="K2359">
        <v>315</v>
      </c>
      <c r="L2359">
        <f>IF(J2359="QFN",VLOOKUP(A2359,'Frame item'!A:D,4,0),"")</f>
        <v>0</v>
      </c>
    </row>
    <row r="2360" spans="1:12">
      <c r="A2360" t="s">
        <v>2950</v>
      </c>
      <c r="B2360" t="s">
        <v>2939</v>
      </c>
      <c r="C2360" t="s">
        <v>7486</v>
      </c>
      <c r="D2360" t="str">
        <f t="shared" si="220"/>
        <v>N</v>
      </c>
      <c r="E2360" t="str">
        <f t="shared" si="221"/>
        <v>Q</v>
      </c>
      <c r="F2360" t="str">
        <f t="shared" si="224"/>
        <v>E</v>
      </c>
      <c r="G2360" t="str">
        <f t="shared" si="222"/>
        <v>B</v>
      </c>
      <c r="H2360" t="str">
        <f t="shared" si="223"/>
        <v>0</v>
      </c>
      <c r="I2360" t="str">
        <f t="shared" si="225"/>
        <v>A</v>
      </c>
      <c r="J2360" t="s">
        <v>7882</v>
      </c>
      <c r="K2360">
        <v>315</v>
      </c>
      <c r="L2360">
        <f>IF(J2360="QFN",VLOOKUP(A2360,'Frame item'!A:D,4,0),"")</f>
        <v>0</v>
      </c>
    </row>
    <row r="2361" spans="1:12">
      <c r="A2361" t="s">
        <v>2951</v>
      </c>
      <c r="B2361" t="s">
        <v>2939</v>
      </c>
      <c r="C2361" t="s">
        <v>7486</v>
      </c>
      <c r="D2361" t="str">
        <f t="shared" si="220"/>
        <v>N</v>
      </c>
      <c r="E2361" t="str">
        <f t="shared" si="221"/>
        <v>Q</v>
      </c>
      <c r="F2361" t="str">
        <f t="shared" si="224"/>
        <v>E</v>
      </c>
      <c r="G2361" t="str">
        <f t="shared" si="222"/>
        <v>B</v>
      </c>
      <c r="H2361" t="str">
        <f t="shared" si="223"/>
        <v>0</v>
      </c>
      <c r="I2361" t="str">
        <f t="shared" si="225"/>
        <v>A</v>
      </c>
      <c r="J2361" t="s">
        <v>7882</v>
      </c>
      <c r="K2361">
        <v>315</v>
      </c>
      <c r="L2361">
        <f>IF(J2361="QFN",VLOOKUP(A2361,'Frame item'!A:D,4,0),"")</f>
        <v>0</v>
      </c>
    </row>
    <row r="2362" spans="1:12">
      <c r="A2362" t="s">
        <v>2952</v>
      </c>
      <c r="B2362" t="s">
        <v>2939</v>
      </c>
      <c r="C2362" t="s">
        <v>7486</v>
      </c>
      <c r="D2362" t="str">
        <f t="shared" si="220"/>
        <v>N</v>
      </c>
      <c r="E2362" t="str">
        <f t="shared" si="221"/>
        <v>Q</v>
      </c>
      <c r="F2362" t="str">
        <f t="shared" si="224"/>
        <v>E</v>
      </c>
      <c r="G2362" t="str">
        <f t="shared" si="222"/>
        <v>B</v>
      </c>
      <c r="H2362" t="str">
        <f t="shared" si="223"/>
        <v>0</v>
      </c>
      <c r="I2362" t="str">
        <f t="shared" si="225"/>
        <v>A</v>
      </c>
      <c r="J2362" t="s">
        <v>7882</v>
      </c>
      <c r="K2362">
        <v>315</v>
      </c>
      <c r="L2362">
        <f>IF(J2362="QFN",VLOOKUP(A2362,'Frame item'!A:D,4,0),"")</f>
        <v>0</v>
      </c>
    </row>
    <row r="2363" spans="1:12">
      <c r="A2363" t="s">
        <v>1129</v>
      </c>
      <c r="B2363" t="s">
        <v>2939</v>
      </c>
      <c r="C2363" t="s">
        <v>7486</v>
      </c>
      <c r="D2363" t="str">
        <f t="shared" si="220"/>
        <v>N</v>
      </c>
      <c r="E2363" t="str">
        <f t="shared" si="221"/>
        <v>Q</v>
      </c>
      <c r="F2363" t="str">
        <f t="shared" si="224"/>
        <v>E</v>
      </c>
      <c r="G2363" t="str">
        <f t="shared" si="222"/>
        <v>B</v>
      </c>
      <c r="H2363" t="str">
        <f t="shared" si="223"/>
        <v>0</v>
      </c>
      <c r="I2363" t="str">
        <f t="shared" si="225"/>
        <v>A</v>
      </c>
      <c r="J2363" t="s">
        <v>7882</v>
      </c>
      <c r="K2363">
        <v>315</v>
      </c>
      <c r="L2363">
        <f>IF(J2363="QFN",VLOOKUP(A2363,'Frame item'!A:D,4,0),"")</f>
        <v>0</v>
      </c>
    </row>
    <row r="2364" spans="1:12">
      <c r="A2364" t="s">
        <v>2953</v>
      </c>
      <c r="B2364" t="s">
        <v>2939</v>
      </c>
      <c r="C2364" t="s">
        <v>7486</v>
      </c>
      <c r="D2364" t="str">
        <f t="shared" si="220"/>
        <v>N</v>
      </c>
      <c r="E2364" t="str">
        <f t="shared" si="221"/>
        <v>Q</v>
      </c>
      <c r="F2364" t="str">
        <f t="shared" si="224"/>
        <v>E</v>
      </c>
      <c r="G2364" t="str">
        <f t="shared" si="222"/>
        <v>B</v>
      </c>
      <c r="H2364" t="str">
        <f t="shared" si="223"/>
        <v>0</v>
      </c>
      <c r="I2364" t="str">
        <f t="shared" si="225"/>
        <v>A</v>
      </c>
      <c r="J2364" t="s">
        <v>7882</v>
      </c>
      <c r="K2364">
        <v>315</v>
      </c>
      <c r="L2364" t="str">
        <f>IF(J2364="QFN",VLOOKUP(A2364,'Frame item'!A:D,4,0),"")</f>
        <v>Copper</v>
      </c>
    </row>
    <row r="2365" spans="1:12">
      <c r="A2365" t="s">
        <v>2883</v>
      </c>
      <c r="B2365" t="s">
        <v>2939</v>
      </c>
      <c r="C2365" t="s">
        <v>7486</v>
      </c>
      <c r="D2365" t="str">
        <f t="shared" si="220"/>
        <v>N</v>
      </c>
      <c r="E2365" t="str">
        <f t="shared" si="221"/>
        <v>Q</v>
      </c>
      <c r="F2365" t="str">
        <f t="shared" si="224"/>
        <v>E</v>
      </c>
      <c r="G2365" t="str">
        <f t="shared" si="222"/>
        <v>B</v>
      </c>
      <c r="H2365" t="str">
        <f t="shared" si="223"/>
        <v>0</v>
      </c>
      <c r="I2365" t="str">
        <f t="shared" si="225"/>
        <v>A</v>
      </c>
      <c r="J2365" t="s">
        <v>7882</v>
      </c>
      <c r="K2365">
        <v>315</v>
      </c>
      <c r="L2365">
        <f>IF(J2365="QFN",VLOOKUP(A2365,'Frame item'!A:D,4,0),"")</f>
        <v>0</v>
      </c>
    </row>
    <row r="2366" spans="1:12">
      <c r="A2366" t="s">
        <v>2954</v>
      </c>
      <c r="B2366" t="s">
        <v>2939</v>
      </c>
      <c r="C2366" t="s">
        <v>7486</v>
      </c>
      <c r="D2366" t="str">
        <f t="shared" si="220"/>
        <v>N</v>
      </c>
      <c r="E2366" t="str">
        <f t="shared" si="221"/>
        <v>Q</v>
      </c>
      <c r="F2366" t="str">
        <f t="shared" si="224"/>
        <v>E</v>
      </c>
      <c r="G2366" t="str">
        <f t="shared" si="222"/>
        <v>B</v>
      </c>
      <c r="H2366" t="str">
        <f t="shared" si="223"/>
        <v>0</v>
      </c>
      <c r="I2366" t="str">
        <f t="shared" si="225"/>
        <v>A</v>
      </c>
      <c r="J2366" t="s">
        <v>7882</v>
      </c>
      <c r="K2366">
        <v>315</v>
      </c>
      <c r="L2366">
        <f>IF(J2366="QFN",VLOOKUP(A2366,'Frame item'!A:D,4,0),"")</f>
        <v>0</v>
      </c>
    </row>
    <row r="2367" spans="1:12">
      <c r="A2367" t="s">
        <v>2955</v>
      </c>
      <c r="B2367" t="s">
        <v>2939</v>
      </c>
      <c r="C2367" t="s">
        <v>7486</v>
      </c>
      <c r="D2367" t="str">
        <f t="shared" ref="D2367:D2430" si="226">MID(B2367,1,1)</f>
        <v>N</v>
      </c>
      <c r="E2367" t="str">
        <f t="shared" ref="E2367:E2430" si="227">MID(B2367,2,1)</f>
        <v>Q</v>
      </c>
      <c r="F2367" t="str">
        <f t="shared" si="224"/>
        <v>E</v>
      </c>
      <c r="G2367" t="str">
        <f t="shared" ref="G2367:G2430" si="228">MID(B2367,11,1)</f>
        <v>B</v>
      </c>
      <c r="H2367" t="str">
        <f t="shared" ref="H2367:H2430" si="229">MID(B2367,14,1)</f>
        <v>0</v>
      </c>
      <c r="I2367" t="str">
        <f t="shared" si="225"/>
        <v>A</v>
      </c>
      <c r="J2367" t="s">
        <v>7882</v>
      </c>
      <c r="K2367">
        <v>315</v>
      </c>
      <c r="L2367">
        <f>IF(J2367="QFN",VLOOKUP(A2367,'Frame item'!A:D,4,0),"")</f>
        <v>0</v>
      </c>
    </row>
    <row r="2368" spans="1:12">
      <c r="A2368" t="s">
        <v>1133</v>
      </c>
      <c r="B2368" t="s">
        <v>2956</v>
      </c>
      <c r="C2368" t="s">
        <v>7486</v>
      </c>
      <c r="D2368" t="str">
        <f t="shared" si="226"/>
        <v>N</v>
      </c>
      <c r="E2368" t="str">
        <f t="shared" si="227"/>
        <v>Q</v>
      </c>
      <c r="F2368" t="str">
        <f t="shared" si="224"/>
        <v>E</v>
      </c>
      <c r="G2368" t="str">
        <f t="shared" si="228"/>
        <v>B</v>
      </c>
      <c r="H2368" t="str">
        <f t="shared" si="229"/>
        <v>0</v>
      </c>
      <c r="I2368" t="str">
        <f t="shared" si="225"/>
        <v>D</v>
      </c>
      <c r="J2368" t="s">
        <v>7882</v>
      </c>
      <c r="K2368">
        <v>315</v>
      </c>
      <c r="L2368" t="str">
        <f>IF(J2368="QFN",VLOOKUP(A2368,'Frame item'!A:D,4,0),"")</f>
        <v>Full PPF</v>
      </c>
    </row>
    <row r="2369" spans="1:12">
      <c r="A2369" t="s">
        <v>2957</v>
      </c>
      <c r="B2369" t="s">
        <v>2956</v>
      </c>
      <c r="C2369" t="s">
        <v>7486</v>
      </c>
      <c r="D2369" t="str">
        <f t="shared" si="226"/>
        <v>N</v>
      </c>
      <c r="E2369" t="str">
        <f t="shared" si="227"/>
        <v>Q</v>
      </c>
      <c r="F2369" t="str">
        <f t="shared" si="224"/>
        <v>E</v>
      </c>
      <c r="G2369" t="str">
        <f t="shared" si="228"/>
        <v>B</v>
      </c>
      <c r="H2369" t="str">
        <f t="shared" si="229"/>
        <v>0</v>
      </c>
      <c r="I2369" t="str">
        <f t="shared" si="225"/>
        <v>D</v>
      </c>
      <c r="J2369" t="s">
        <v>7882</v>
      </c>
      <c r="K2369">
        <v>315</v>
      </c>
      <c r="L2369">
        <f>IF(J2369="QFN",VLOOKUP(A2369,'Frame item'!A:D,4,0),"")</f>
        <v>0</v>
      </c>
    </row>
    <row r="2370" spans="1:12">
      <c r="A2370" t="s">
        <v>2959</v>
      </c>
      <c r="B2370" t="s">
        <v>2958</v>
      </c>
      <c r="C2370" t="s">
        <v>7486</v>
      </c>
      <c r="D2370" t="str">
        <f t="shared" si="226"/>
        <v>N</v>
      </c>
      <c r="E2370" t="str">
        <f t="shared" si="227"/>
        <v>Q</v>
      </c>
      <c r="F2370" t="str">
        <f t="shared" si="224"/>
        <v>E</v>
      </c>
      <c r="G2370" t="str">
        <f t="shared" si="228"/>
        <v>B</v>
      </c>
      <c r="H2370" t="str">
        <f t="shared" si="229"/>
        <v>0</v>
      </c>
      <c r="I2370" t="str">
        <f t="shared" si="225"/>
        <v>E</v>
      </c>
      <c r="J2370" t="s">
        <v>7882</v>
      </c>
      <c r="K2370">
        <v>315</v>
      </c>
      <c r="L2370">
        <f>IF(J2370="QFN",VLOOKUP(A2370,'Frame item'!A:D,4,0),"")</f>
        <v>0</v>
      </c>
    </row>
    <row r="2371" spans="1:12">
      <c r="A2371" t="s">
        <v>2960</v>
      </c>
      <c r="B2371" t="s">
        <v>2958</v>
      </c>
      <c r="C2371" t="s">
        <v>7486</v>
      </c>
      <c r="D2371" t="str">
        <f t="shared" si="226"/>
        <v>N</v>
      </c>
      <c r="E2371" t="str">
        <f t="shared" si="227"/>
        <v>Q</v>
      </c>
      <c r="F2371" t="str">
        <f t="shared" ref="F2371:F2434" si="230">MID(B2371,7,1)</f>
        <v>E</v>
      </c>
      <c r="G2371" t="str">
        <f t="shared" si="228"/>
        <v>B</v>
      </c>
      <c r="H2371" t="str">
        <f t="shared" si="229"/>
        <v>0</v>
      </c>
      <c r="I2371" t="str">
        <f t="shared" ref="I2371:I2434" si="231">MID(B2371,15,1)</f>
        <v>E</v>
      </c>
      <c r="J2371" t="s">
        <v>7882</v>
      </c>
      <c r="K2371">
        <v>315</v>
      </c>
      <c r="L2371">
        <f>IF(J2371="QFN",VLOOKUP(A2371,'Frame item'!A:D,4,0),"")</f>
        <v>0</v>
      </c>
    </row>
    <row r="2372" spans="1:12">
      <c r="A2372" t="s">
        <v>2947</v>
      </c>
      <c r="B2372" t="s">
        <v>2961</v>
      </c>
      <c r="C2372" t="s">
        <v>7486</v>
      </c>
      <c r="D2372" t="str">
        <f t="shared" si="226"/>
        <v>N</v>
      </c>
      <c r="E2372" t="str">
        <f t="shared" si="227"/>
        <v>Q</v>
      </c>
      <c r="F2372" t="str">
        <f t="shared" si="230"/>
        <v>E</v>
      </c>
      <c r="G2372" t="str">
        <f t="shared" si="228"/>
        <v>B</v>
      </c>
      <c r="H2372" t="str">
        <f t="shared" si="229"/>
        <v>0</v>
      </c>
      <c r="I2372" t="str">
        <f t="shared" si="231"/>
        <v>K</v>
      </c>
      <c r="J2372" t="s">
        <v>7882</v>
      </c>
      <c r="K2372">
        <v>315</v>
      </c>
      <c r="L2372" t="str">
        <f>IF(J2372="QFN",VLOOKUP(A2372,'Frame item'!A:D,4,0),"")</f>
        <v>Copper</v>
      </c>
    </row>
    <row r="2373" spans="1:12">
      <c r="A2373" t="s">
        <v>2953</v>
      </c>
      <c r="B2373" t="s">
        <v>2961</v>
      </c>
      <c r="C2373" t="s">
        <v>7486</v>
      </c>
      <c r="D2373" t="str">
        <f t="shared" si="226"/>
        <v>N</v>
      </c>
      <c r="E2373" t="str">
        <f t="shared" si="227"/>
        <v>Q</v>
      </c>
      <c r="F2373" t="str">
        <f t="shared" si="230"/>
        <v>E</v>
      </c>
      <c r="G2373" t="str">
        <f t="shared" si="228"/>
        <v>B</v>
      </c>
      <c r="H2373" t="str">
        <f t="shared" si="229"/>
        <v>0</v>
      </c>
      <c r="I2373" t="str">
        <f t="shared" si="231"/>
        <v>K</v>
      </c>
      <c r="J2373" t="s">
        <v>7882</v>
      </c>
      <c r="K2373">
        <v>315</v>
      </c>
      <c r="L2373" t="str">
        <f>IF(J2373="QFN",VLOOKUP(A2373,'Frame item'!A:D,4,0),"")</f>
        <v>Copper</v>
      </c>
    </row>
    <row r="2374" spans="1:12">
      <c r="A2374" t="s">
        <v>2955</v>
      </c>
      <c r="B2374" t="s">
        <v>2961</v>
      </c>
      <c r="C2374" t="s">
        <v>7486</v>
      </c>
      <c r="D2374" t="str">
        <f t="shared" si="226"/>
        <v>N</v>
      </c>
      <c r="E2374" t="str">
        <f t="shared" si="227"/>
        <v>Q</v>
      </c>
      <c r="F2374" t="str">
        <f t="shared" si="230"/>
        <v>E</v>
      </c>
      <c r="G2374" t="str">
        <f t="shared" si="228"/>
        <v>B</v>
      </c>
      <c r="H2374" t="str">
        <f t="shared" si="229"/>
        <v>0</v>
      </c>
      <c r="I2374" t="str">
        <f t="shared" si="231"/>
        <v>K</v>
      </c>
      <c r="J2374" t="s">
        <v>7882</v>
      </c>
      <c r="K2374">
        <v>315</v>
      </c>
      <c r="L2374">
        <f>IF(J2374="QFN",VLOOKUP(A2374,'Frame item'!A:D,4,0),"")</f>
        <v>0</v>
      </c>
    </row>
    <row r="2375" spans="1:12">
      <c r="A2375" t="s">
        <v>2890</v>
      </c>
      <c r="B2375" t="s">
        <v>2961</v>
      </c>
      <c r="C2375" t="s">
        <v>7486</v>
      </c>
      <c r="D2375" t="str">
        <f t="shared" si="226"/>
        <v>N</v>
      </c>
      <c r="E2375" t="str">
        <f t="shared" si="227"/>
        <v>Q</v>
      </c>
      <c r="F2375" t="str">
        <f t="shared" si="230"/>
        <v>E</v>
      </c>
      <c r="G2375" t="str">
        <f t="shared" si="228"/>
        <v>B</v>
      </c>
      <c r="H2375" t="str">
        <f t="shared" si="229"/>
        <v>0</v>
      </c>
      <c r="I2375" t="str">
        <f t="shared" si="231"/>
        <v>K</v>
      </c>
      <c r="J2375" t="s">
        <v>7882</v>
      </c>
      <c r="K2375">
        <v>315</v>
      </c>
      <c r="L2375">
        <f>IF(J2375="QFN",VLOOKUP(A2375,'Frame item'!A:D,4,0),"")</f>
        <v>0</v>
      </c>
    </row>
    <row r="2376" spans="1:12">
      <c r="A2376" t="s">
        <v>2963</v>
      </c>
      <c r="B2376" t="s">
        <v>2962</v>
      </c>
      <c r="C2376" t="s">
        <v>7486</v>
      </c>
      <c r="D2376" t="str">
        <f t="shared" si="226"/>
        <v>N</v>
      </c>
      <c r="E2376" t="str">
        <f t="shared" si="227"/>
        <v>Q</v>
      </c>
      <c r="F2376" t="str">
        <f t="shared" si="230"/>
        <v>E</v>
      </c>
      <c r="G2376" t="str">
        <f t="shared" si="228"/>
        <v>B</v>
      </c>
      <c r="H2376" t="str">
        <f t="shared" si="229"/>
        <v>0</v>
      </c>
      <c r="I2376" t="str">
        <f t="shared" si="231"/>
        <v>P</v>
      </c>
      <c r="J2376" t="s">
        <v>7882</v>
      </c>
      <c r="K2376">
        <v>315</v>
      </c>
      <c r="L2376" t="str">
        <f>IF(J2376="QFN",VLOOKUP(A2376,'Frame item'!A:D,4,0),"")</f>
        <v>Selective PPF</v>
      </c>
    </row>
    <row r="2377" spans="1:12">
      <c r="A2377" t="s">
        <v>2964</v>
      </c>
      <c r="B2377" t="s">
        <v>2962</v>
      </c>
      <c r="C2377" t="s">
        <v>7486</v>
      </c>
      <c r="D2377" t="str">
        <f t="shared" si="226"/>
        <v>N</v>
      </c>
      <c r="E2377" t="str">
        <f t="shared" si="227"/>
        <v>Q</v>
      </c>
      <c r="F2377" t="str">
        <f t="shared" si="230"/>
        <v>E</v>
      </c>
      <c r="G2377" t="str">
        <f t="shared" si="228"/>
        <v>B</v>
      </c>
      <c r="H2377" t="str">
        <f t="shared" si="229"/>
        <v>0</v>
      </c>
      <c r="I2377" t="str">
        <f t="shared" si="231"/>
        <v>P</v>
      </c>
      <c r="J2377" t="s">
        <v>7882</v>
      </c>
      <c r="K2377">
        <v>315</v>
      </c>
      <c r="L2377" t="str">
        <f>IF(J2377="QFN",VLOOKUP(A2377,'Frame item'!A:D,4,0),"")</f>
        <v>Full PPF</v>
      </c>
    </row>
    <row r="2378" spans="1:12">
      <c r="A2378" t="s">
        <v>2965</v>
      </c>
      <c r="B2378" t="s">
        <v>2962</v>
      </c>
      <c r="C2378" t="s">
        <v>7486</v>
      </c>
      <c r="D2378" t="str">
        <f t="shared" si="226"/>
        <v>N</v>
      </c>
      <c r="E2378" t="str">
        <f t="shared" si="227"/>
        <v>Q</v>
      </c>
      <c r="F2378" t="str">
        <f t="shared" si="230"/>
        <v>E</v>
      </c>
      <c r="G2378" t="str">
        <f t="shared" si="228"/>
        <v>B</v>
      </c>
      <c r="H2378" t="str">
        <f t="shared" si="229"/>
        <v>0</v>
      </c>
      <c r="I2378" t="str">
        <f t="shared" si="231"/>
        <v>P</v>
      </c>
      <c r="J2378" t="s">
        <v>7882</v>
      </c>
      <c r="K2378">
        <v>315</v>
      </c>
      <c r="L2378" t="str">
        <f>IF(J2378="QFN",VLOOKUP(A2378,'Frame item'!A:D,4,0),"")</f>
        <v>Selective PPF</v>
      </c>
    </row>
    <row r="2379" spans="1:12">
      <c r="A2379" t="s">
        <v>2966</v>
      </c>
      <c r="B2379" t="s">
        <v>2962</v>
      </c>
      <c r="C2379" t="s">
        <v>7486</v>
      </c>
      <c r="D2379" t="str">
        <f t="shared" si="226"/>
        <v>N</v>
      </c>
      <c r="E2379" t="str">
        <f t="shared" si="227"/>
        <v>Q</v>
      </c>
      <c r="F2379" t="str">
        <f t="shared" si="230"/>
        <v>E</v>
      </c>
      <c r="G2379" t="str">
        <f t="shared" si="228"/>
        <v>B</v>
      </c>
      <c r="H2379" t="str">
        <f t="shared" si="229"/>
        <v>0</v>
      </c>
      <c r="I2379" t="str">
        <f t="shared" si="231"/>
        <v>P</v>
      </c>
      <c r="J2379" t="s">
        <v>7882</v>
      </c>
      <c r="K2379">
        <v>315</v>
      </c>
      <c r="L2379" t="str">
        <f>IF(J2379="QFN",VLOOKUP(A2379,'Frame item'!A:D,4,0),"")</f>
        <v>Full PPF</v>
      </c>
    </row>
    <row r="2380" spans="1:12">
      <c r="A2380" t="s">
        <v>2967</v>
      </c>
      <c r="B2380" t="s">
        <v>2962</v>
      </c>
      <c r="C2380" t="s">
        <v>7486</v>
      </c>
      <c r="D2380" t="str">
        <f t="shared" si="226"/>
        <v>N</v>
      </c>
      <c r="E2380" t="str">
        <f t="shared" si="227"/>
        <v>Q</v>
      </c>
      <c r="F2380" t="str">
        <f t="shared" si="230"/>
        <v>E</v>
      </c>
      <c r="G2380" t="str">
        <f t="shared" si="228"/>
        <v>B</v>
      </c>
      <c r="H2380" t="str">
        <f t="shared" si="229"/>
        <v>0</v>
      </c>
      <c r="I2380" t="str">
        <f t="shared" si="231"/>
        <v>P</v>
      </c>
      <c r="J2380" t="s">
        <v>7882</v>
      </c>
      <c r="K2380">
        <v>315</v>
      </c>
      <c r="L2380" t="str">
        <f>IF(J2380="QFN",VLOOKUP(A2380,'Frame item'!A:D,4,0),"")</f>
        <v>Full PPF</v>
      </c>
    </row>
    <row r="2381" spans="1:12">
      <c r="A2381" t="s">
        <v>1133</v>
      </c>
      <c r="B2381" t="s">
        <v>2962</v>
      </c>
      <c r="C2381" t="s">
        <v>7486</v>
      </c>
      <c r="D2381" t="str">
        <f t="shared" si="226"/>
        <v>N</v>
      </c>
      <c r="E2381" t="str">
        <f t="shared" si="227"/>
        <v>Q</v>
      </c>
      <c r="F2381" t="str">
        <f t="shared" si="230"/>
        <v>E</v>
      </c>
      <c r="G2381" t="str">
        <f t="shared" si="228"/>
        <v>B</v>
      </c>
      <c r="H2381" t="str">
        <f t="shared" si="229"/>
        <v>0</v>
      </c>
      <c r="I2381" t="str">
        <f t="shared" si="231"/>
        <v>P</v>
      </c>
      <c r="J2381" t="s">
        <v>7882</v>
      </c>
      <c r="K2381">
        <v>315</v>
      </c>
      <c r="L2381" t="str">
        <f>IF(J2381="QFN",VLOOKUP(A2381,'Frame item'!A:D,4,0),"")</f>
        <v>Full PPF</v>
      </c>
    </row>
    <row r="2382" spans="1:12">
      <c r="A2382" t="s">
        <v>2968</v>
      </c>
      <c r="B2382" t="s">
        <v>2962</v>
      </c>
      <c r="C2382" t="s">
        <v>7486</v>
      </c>
      <c r="D2382" t="str">
        <f t="shared" si="226"/>
        <v>N</v>
      </c>
      <c r="E2382" t="str">
        <f t="shared" si="227"/>
        <v>Q</v>
      </c>
      <c r="F2382" t="str">
        <f t="shared" si="230"/>
        <v>E</v>
      </c>
      <c r="G2382" t="str">
        <f t="shared" si="228"/>
        <v>B</v>
      </c>
      <c r="H2382" t="str">
        <f t="shared" si="229"/>
        <v>0</v>
      </c>
      <c r="I2382" t="str">
        <f t="shared" si="231"/>
        <v>P</v>
      </c>
      <c r="J2382" t="s">
        <v>7882</v>
      </c>
      <c r="K2382">
        <v>315</v>
      </c>
      <c r="L2382" t="str">
        <f>IF(J2382="QFN",VLOOKUP(A2382,'Frame item'!A:D,4,0),"")</f>
        <v>Full PPF</v>
      </c>
    </row>
    <row r="2383" spans="1:12">
      <c r="A2383" t="s">
        <v>2957</v>
      </c>
      <c r="B2383" t="s">
        <v>2962</v>
      </c>
      <c r="C2383" t="s">
        <v>7486</v>
      </c>
      <c r="D2383" t="str">
        <f t="shared" si="226"/>
        <v>N</v>
      </c>
      <c r="E2383" t="str">
        <f t="shared" si="227"/>
        <v>Q</v>
      </c>
      <c r="F2383" t="str">
        <f t="shared" si="230"/>
        <v>E</v>
      </c>
      <c r="G2383" t="str">
        <f t="shared" si="228"/>
        <v>B</v>
      </c>
      <c r="H2383" t="str">
        <f t="shared" si="229"/>
        <v>0</v>
      </c>
      <c r="I2383" t="str">
        <f t="shared" si="231"/>
        <v>P</v>
      </c>
      <c r="J2383" t="s">
        <v>7882</v>
      </c>
      <c r="K2383">
        <v>315</v>
      </c>
      <c r="L2383">
        <f>IF(J2383="QFN",VLOOKUP(A2383,'Frame item'!A:D,4,0),"")</f>
        <v>0</v>
      </c>
    </row>
    <row r="2384" spans="1:12">
      <c r="A2384" t="s">
        <v>2887</v>
      </c>
      <c r="B2384" t="s">
        <v>2969</v>
      </c>
      <c r="C2384" t="s">
        <v>7486</v>
      </c>
      <c r="D2384" t="str">
        <f t="shared" si="226"/>
        <v>N</v>
      </c>
      <c r="E2384" t="str">
        <f t="shared" si="227"/>
        <v>Q</v>
      </c>
      <c r="F2384" t="str">
        <f t="shared" si="230"/>
        <v>E</v>
      </c>
      <c r="G2384" t="str">
        <f t="shared" si="228"/>
        <v>B</v>
      </c>
      <c r="H2384" t="str">
        <f t="shared" si="229"/>
        <v>0</v>
      </c>
      <c r="I2384" t="str">
        <f t="shared" si="231"/>
        <v>U</v>
      </c>
      <c r="J2384" t="s">
        <v>7882</v>
      </c>
      <c r="K2384">
        <v>315</v>
      </c>
      <c r="L2384" t="str">
        <f>IF(J2384="QFN",VLOOKUP(A2384,'Frame item'!A:D,4,0),"")</f>
        <v>Copper</v>
      </c>
    </row>
    <row r="2385" spans="1:12">
      <c r="A2385" t="s">
        <v>2971</v>
      </c>
      <c r="B2385" t="s">
        <v>2970</v>
      </c>
      <c r="C2385" t="s">
        <v>7486</v>
      </c>
      <c r="D2385" t="str">
        <f t="shared" si="226"/>
        <v>N</v>
      </c>
      <c r="E2385" t="str">
        <f t="shared" si="227"/>
        <v>Q</v>
      </c>
      <c r="F2385" t="str">
        <f t="shared" si="230"/>
        <v>E</v>
      </c>
      <c r="G2385" t="str">
        <f t="shared" si="228"/>
        <v>C</v>
      </c>
      <c r="H2385" t="str">
        <f t="shared" si="229"/>
        <v>8</v>
      </c>
      <c r="I2385" t="str">
        <f t="shared" si="231"/>
        <v>A</v>
      </c>
      <c r="J2385" t="s">
        <v>7882</v>
      </c>
      <c r="K2385">
        <v>315</v>
      </c>
      <c r="L2385">
        <f>IF(J2385="QFN",VLOOKUP(A2385,'Frame item'!A:D,4,0),"")</f>
        <v>0</v>
      </c>
    </row>
    <row r="2386" spans="1:12">
      <c r="A2386" t="s">
        <v>2972</v>
      </c>
      <c r="B2386" t="s">
        <v>2970</v>
      </c>
      <c r="C2386" t="s">
        <v>7486</v>
      </c>
      <c r="D2386" t="str">
        <f t="shared" si="226"/>
        <v>N</v>
      </c>
      <c r="E2386" t="str">
        <f t="shared" si="227"/>
        <v>Q</v>
      </c>
      <c r="F2386" t="str">
        <f t="shared" si="230"/>
        <v>E</v>
      </c>
      <c r="G2386" t="str">
        <f t="shared" si="228"/>
        <v>C</v>
      </c>
      <c r="H2386" t="str">
        <f t="shared" si="229"/>
        <v>8</v>
      </c>
      <c r="I2386" t="str">
        <f t="shared" si="231"/>
        <v>A</v>
      </c>
      <c r="J2386" t="s">
        <v>7882</v>
      </c>
      <c r="K2386">
        <v>315</v>
      </c>
      <c r="L2386">
        <f>IF(J2386="QFN",VLOOKUP(A2386,'Frame item'!A:D,4,0),"")</f>
        <v>0</v>
      </c>
    </row>
    <row r="2387" spans="1:12">
      <c r="A2387" t="s">
        <v>2973</v>
      </c>
      <c r="B2387" t="s">
        <v>2970</v>
      </c>
      <c r="C2387" t="s">
        <v>7486</v>
      </c>
      <c r="D2387" t="str">
        <f t="shared" si="226"/>
        <v>N</v>
      </c>
      <c r="E2387" t="str">
        <f t="shared" si="227"/>
        <v>Q</v>
      </c>
      <c r="F2387" t="str">
        <f t="shared" si="230"/>
        <v>E</v>
      </c>
      <c r="G2387" t="str">
        <f t="shared" si="228"/>
        <v>C</v>
      </c>
      <c r="H2387" t="str">
        <f t="shared" si="229"/>
        <v>8</v>
      </c>
      <c r="I2387" t="str">
        <f t="shared" si="231"/>
        <v>A</v>
      </c>
      <c r="J2387" t="s">
        <v>7882</v>
      </c>
      <c r="K2387">
        <v>315</v>
      </c>
      <c r="L2387">
        <f>IF(J2387="QFN",VLOOKUP(A2387,'Frame item'!A:D,4,0),"")</f>
        <v>0</v>
      </c>
    </row>
    <row r="2388" spans="1:12">
      <c r="A2388" t="s">
        <v>2974</v>
      </c>
      <c r="B2388" t="s">
        <v>2970</v>
      </c>
      <c r="C2388" t="s">
        <v>7486</v>
      </c>
      <c r="D2388" t="str">
        <f t="shared" si="226"/>
        <v>N</v>
      </c>
      <c r="E2388" t="str">
        <f t="shared" si="227"/>
        <v>Q</v>
      </c>
      <c r="F2388" t="str">
        <f t="shared" si="230"/>
        <v>E</v>
      </c>
      <c r="G2388" t="str">
        <f t="shared" si="228"/>
        <v>C</v>
      </c>
      <c r="H2388" t="str">
        <f t="shared" si="229"/>
        <v>8</v>
      </c>
      <c r="I2388" t="str">
        <f t="shared" si="231"/>
        <v>A</v>
      </c>
      <c r="J2388" t="s">
        <v>7882</v>
      </c>
      <c r="K2388">
        <v>315</v>
      </c>
      <c r="L2388">
        <f>IF(J2388="QFN",VLOOKUP(A2388,'Frame item'!A:D,4,0),"")</f>
        <v>0</v>
      </c>
    </row>
    <row r="2389" spans="1:12">
      <c r="A2389" t="s">
        <v>2869</v>
      </c>
      <c r="B2389" t="s">
        <v>2970</v>
      </c>
      <c r="C2389" t="s">
        <v>7486</v>
      </c>
      <c r="D2389" t="str">
        <f t="shared" si="226"/>
        <v>N</v>
      </c>
      <c r="E2389" t="str">
        <f t="shared" si="227"/>
        <v>Q</v>
      </c>
      <c r="F2389" t="str">
        <f t="shared" si="230"/>
        <v>E</v>
      </c>
      <c r="G2389" t="str">
        <f t="shared" si="228"/>
        <v>C</v>
      </c>
      <c r="H2389" t="str">
        <f t="shared" si="229"/>
        <v>8</v>
      </c>
      <c r="I2389" t="str">
        <f t="shared" si="231"/>
        <v>A</v>
      </c>
      <c r="J2389" t="s">
        <v>7882</v>
      </c>
      <c r="K2389">
        <v>315</v>
      </c>
      <c r="L2389">
        <f>IF(J2389="QFN",VLOOKUP(A2389,'Frame item'!A:D,4,0),"")</f>
        <v>0</v>
      </c>
    </row>
    <row r="2390" spans="1:12">
      <c r="A2390" t="s">
        <v>2976</v>
      </c>
      <c r="B2390" t="s">
        <v>2975</v>
      </c>
      <c r="C2390" t="s">
        <v>7486</v>
      </c>
      <c r="D2390" t="str">
        <f t="shared" si="226"/>
        <v>N</v>
      </c>
      <c r="E2390" t="str">
        <f t="shared" si="227"/>
        <v>Q</v>
      </c>
      <c r="F2390" t="str">
        <f t="shared" si="230"/>
        <v>E</v>
      </c>
      <c r="G2390" t="str">
        <f t="shared" si="228"/>
        <v>C</v>
      </c>
      <c r="H2390" t="str">
        <f t="shared" si="229"/>
        <v>8</v>
      </c>
      <c r="I2390" t="str">
        <f t="shared" si="231"/>
        <v>K</v>
      </c>
      <c r="J2390" t="s">
        <v>7882</v>
      </c>
      <c r="K2390">
        <v>315</v>
      </c>
      <c r="L2390">
        <f>IF(J2390="QFN",VLOOKUP(A2390,'Frame item'!A:D,4,0),"")</f>
        <v>0</v>
      </c>
    </row>
    <row r="2391" spans="1:12">
      <c r="A2391" t="s">
        <v>2871</v>
      </c>
      <c r="B2391" t="s">
        <v>2977</v>
      </c>
      <c r="C2391" t="s">
        <v>7486</v>
      </c>
      <c r="D2391" t="str">
        <f t="shared" si="226"/>
        <v>N</v>
      </c>
      <c r="E2391" t="str">
        <f t="shared" si="227"/>
        <v>Q</v>
      </c>
      <c r="F2391" t="str">
        <f t="shared" si="230"/>
        <v>E</v>
      </c>
      <c r="G2391" t="str">
        <f t="shared" si="228"/>
        <v>C</v>
      </c>
      <c r="H2391" t="str">
        <f t="shared" si="229"/>
        <v>2</v>
      </c>
      <c r="I2391" t="str">
        <f t="shared" si="231"/>
        <v>A</v>
      </c>
      <c r="J2391" t="s">
        <v>7882</v>
      </c>
      <c r="K2391">
        <v>315</v>
      </c>
      <c r="L2391" t="str">
        <f>IF(J2391="QFN",VLOOKUP(A2391,'Frame item'!A:D,4,0),"")</f>
        <v>Copper</v>
      </c>
    </row>
    <row r="2392" spans="1:12">
      <c r="A2392" t="s">
        <v>2872</v>
      </c>
      <c r="B2392" t="s">
        <v>2977</v>
      </c>
      <c r="C2392" t="s">
        <v>7486</v>
      </c>
      <c r="D2392" t="str">
        <f t="shared" si="226"/>
        <v>N</v>
      </c>
      <c r="E2392" t="str">
        <f t="shared" si="227"/>
        <v>Q</v>
      </c>
      <c r="F2392" t="str">
        <f t="shared" si="230"/>
        <v>E</v>
      </c>
      <c r="G2392" t="str">
        <f t="shared" si="228"/>
        <v>C</v>
      </c>
      <c r="H2392" t="str">
        <f t="shared" si="229"/>
        <v>2</v>
      </c>
      <c r="I2392" t="str">
        <f t="shared" si="231"/>
        <v>A</v>
      </c>
      <c r="J2392" t="s">
        <v>7882</v>
      </c>
      <c r="K2392">
        <v>315</v>
      </c>
      <c r="L2392" t="str">
        <f>IF(J2392="QFN",VLOOKUP(A2392,'Frame item'!A:D,4,0),"")</f>
        <v>Copper</v>
      </c>
    </row>
    <row r="2393" spans="1:12">
      <c r="A2393" t="s">
        <v>2978</v>
      </c>
      <c r="B2393" t="s">
        <v>2977</v>
      </c>
      <c r="C2393" t="s">
        <v>7486</v>
      </c>
      <c r="D2393" t="str">
        <f t="shared" si="226"/>
        <v>N</v>
      </c>
      <c r="E2393" t="str">
        <f t="shared" si="227"/>
        <v>Q</v>
      </c>
      <c r="F2393" t="str">
        <f t="shared" si="230"/>
        <v>E</v>
      </c>
      <c r="G2393" t="str">
        <f t="shared" si="228"/>
        <v>C</v>
      </c>
      <c r="H2393" t="str">
        <f t="shared" si="229"/>
        <v>2</v>
      </c>
      <c r="I2393" t="str">
        <f t="shared" si="231"/>
        <v>A</v>
      </c>
      <c r="J2393" t="s">
        <v>7882</v>
      </c>
      <c r="K2393">
        <v>315</v>
      </c>
      <c r="L2393">
        <f>IF(J2393="QFN",VLOOKUP(A2393,'Frame item'!A:D,4,0),"")</f>
        <v>0</v>
      </c>
    </row>
    <row r="2394" spans="1:12">
      <c r="A2394" t="s">
        <v>2871</v>
      </c>
      <c r="B2394" t="s">
        <v>2979</v>
      </c>
      <c r="C2394" t="s">
        <v>7486</v>
      </c>
      <c r="D2394" t="str">
        <f t="shared" si="226"/>
        <v>N</v>
      </c>
      <c r="E2394" t="str">
        <f t="shared" si="227"/>
        <v>Q</v>
      </c>
      <c r="F2394" t="str">
        <f t="shared" si="230"/>
        <v>E</v>
      </c>
      <c r="G2394" t="str">
        <f t="shared" si="228"/>
        <v>C</v>
      </c>
      <c r="H2394" t="str">
        <f t="shared" si="229"/>
        <v>2</v>
      </c>
      <c r="I2394" t="str">
        <f t="shared" si="231"/>
        <v>E</v>
      </c>
      <c r="J2394" t="s">
        <v>7882</v>
      </c>
      <c r="K2394">
        <v>315</v>
      </c>
      <c r="L2394" t="str">
        <f>IF(J2394="QFN",VLOOKUP(A2394,'Frame item'!A:D,4,0),"")</f>
        <v>Copper</v>
      </c>
    </row>
    <row r="2395" spans="1:12">
      <c r="A2395" t="s">
        <v>2872</v>
      </c>
      <c r="B2395" t="s">
        <v>2979</v>
      </c>
      <c r="C2395" t="s">
        <v>7486</v>
      </c>
      <c r="D2395" t="str">
        <f t="shared" si="226"/>
        <v>N</v>
      </c>
      <c r="E2395" t="str">
        <f t="shared" si="227"/>
        <v>Q</v>
      </c>
      <c r="F2395" t="str">
        <f t="shared" si="230"/>
        <v>E</v>
      </c>
      <c r="G2395" t="str">
        <f t="shared" si="228"/>
        <v>C</v>
      </c>
      <c r="H2395" t="str">
        <f t="shared" si="229"/>
        <v>2</v>
      </c>
      <c r="I2395" t="str">
        <f t="shared" si="231"/>
        <v>E</v>
      </c>
      <c r="J2395" t="s">
        <v>7882</v>
      </c>
      <c r="K2395">
        <v>315</v>
      </c>
      <c r="L2395" t="str">
        <f>IF(J2395="QFN",VLOOKUP(A2395,'Frame item'!A:D,4,0),"")</f>
        <v>Copper</v>
      </c>
    </row>
    <row r="2396" spans="1:12">
      <c r="A2396" t="s">
        <v>2980</v>
      </c>
      <c r="B2396" t="s">
        <v>2979</v>
      </c>
      <c r="C2396" t="s">
        <v>7486</v>
      </c>
      <c r="D2396" t="str">
        <f t="shared" si="226"/>
        <v>N</v>
      </c>
      <c r="E2396" t="str">
        <f t="shared" si="227"/>
        <v>Q</v>
      </c>
      <c r="F2396" t="str">
        <f t="shared" si="230"/>
        <v>E</v>
      </c>
      <c r="G2396" t="str">
        <f t="shared" si="228"/>
        <v>C</v>
      </c>
      <c r="H2396" t="str">
        <f t="shared" si="229"/>
        <v>2</v>
      </c>
      <c r="I2396" t="str">
        <f t="shared" si="231"/>
        <v>E</v>
      </c>
      <c r="J2396" t="s">
        <v>7882</v>
      </c>
      <c r="K2396">
        <v>315</v>
      </c>
      <c r="L2396" t="str">
        <f>IF(J2396="QFN",VLOOKUP(A2396,'Frame item'!A:D,4,0),"")</f>
        <v>Copper</v>
      </c>
    </row>
    <row r="2397" spans="1:12">
      <c r="A2397" t="s">
        <v>2874</v>
      </c>
      <c r="B2397" t="s">
        <v>2979</v>
      </c>
      <c r="C2397" t="s">
        <v>7486</v>
      </c>
      <c r="D2397" t="str">
        <f t="shared" si="226"/>
        <v>N</v>
      </c>
      <c r="E2397" t="str">
        <f t="shared" si="227"/>
        <v>Q</v>
      </c>
      <c r="F2397" t="str">
        <f t="shared" si="230"/>
        <v>E</v>
      </c>
      <c r="G2397" t="str">
        <f t="shared" si="228"/>
        <v>C</v>
      </c>
      <c r="H2397" t="str">
        <f t="shared" si="229"/>
        <v>2</v>
      </c>
      <c r="I2397" t="str">
        <f t="shared" si="231"/>
        <v>E</v>
      </c>
      <c r="J2397" t="s">
        <v>7882</v>
      </c>
      <c r="K2397">
        <v>315</v>
      </c>
      <c r="L2397" t="str">
        <f>IF(J2397="QFN",VLOOKUP(A2397,'Frame item'!A:D,4,0),"")</f>
        <v>Copper</v>
      </c>
    </row>
    <row r="2398" spans="1:12">
      <c r="A2398" t="s">
        <v>2871</v>
      </c>
      <c r="B2398" t="s">
        <v>2981</v>
      </c>
      <c r="C2398" t="s">
        <v>7486</v>
      </c>
      <c r="D2398" t="str">
        <f t="shared" si="226"/>
        <v>N</v>
      </c>
      <c r="E2398" t="str">
        <f t="shared" si="227"/>
        <v>Q</v>
      </c>
      <c r="F2398" t="str">
        <f t="shared" si="230"/>
        <v>E</v>
      </c>
      <c r="G2398" t="str">
        <f t="shared" si="228"/>
        <v>C</v>
      </c>
      <c r="H2398" t="str">
        <f t="shared" si="229"/>
        <v>2</v>
      </c>
      <c r="I2398" t="str">
        <f t="shared" si="231"/>
        <v>U</v>
      </c>
      <c r="J2398" t="s">
        <v>7882</v>
      </c>
      <c r="K2398">
        <v>315</v>
      </c>
      <c r="L2398" t="str">
        <f>IF(J2398="QFN",VLOOKUP(A2398,'Frame item'!A:D,4,0),"")</f>
        <v>Copper</v>
      </c>
    </row>
    <row r="2399" spans="1:12">
      <c r="A2399" t="s">
        <v>2872</v>
      </c>
      <c r="B2399" t="s">
        <v>2981</v>
      </c>
      <c r="C2399" t="s">
        <v>7486</v>
      </c>
      <c r="D2399" t="str">
        <f t="shared" si="226"/>
        <v>N</v>
      </c>
      <c r="E2399" t="str">
        <f t="shared" si="227"/>
        <v>Q</v>
      </c>
      <c r="F2399" t="str">
        <f t="shared" si="230"/>
        <v>E</v>
      </c>
      <c r="G2399" t="str">
        <f t="shared" si="228"/>
        <v>C</v>
      </c>
      <c r="H2399" t="str">
        <f t="shared" si="229"/>
        <v>2</v>
      </c>
      <c r="I2399" t="str">
        <f t="shared" si="231"/>
        <v>U</v>
      </c>
      <c r="J2399" t="s">
        <v>7882</v>
      </c>
      <c r="K2399">
        <v>315</v>
      </c>
      <c r="L2399" t="str">
        <f>IF(J2399="QFN",VLOOKUP(A2399,'Frame item'!A:D,4,0),"")</f>
        <v>Copper</v>
      </c>
    </row>
    <row r="2400" spans="1:12">
      <c r="A2400" t="s">
        <v>2980</v>
      </c>
      <c r="B2400" t="s">
        <v>2981</v>
      </c>
      <c r="C2400" t="s">
        <v>7486</v>
      </c>
      <c r="D2400" t="str">
        <f t="shared" si="226"/>
        <v>N</v>
      </c>
      <c r="E2400" t="str">
        <f t="shared" si="227"/>
        <v>Q</v>
      </c>
      <c r="F2400" t="str">
        <f t="shared" si="230"/>
        <v>E</v>
      </c>
      <c r="G2400" t="str">
        <f t="shared" si="228"/>
        <v>C</v>
      </c>
      <c r="H2400" t="str">
        <f t="shared" si="229"/>
        <v>2</v>
      </c>
      <c r="I2400" t="str">
        <f t="shared" si="231"/>
        <v>U</v>
      </c>
      <c r="J2400" t="s">
        <v>7882</v>
      </c>
      <c r="K2400">
        <v>315</v>
      </c>
      <c r="L2400" t="str">
        <f>IF(J2400="QFN",VLOOKUP(A2400,'Frame item'!A:D,4,0),"")</f>
        <v>Copper</v>
      </c>
    </row>
    <row r="2401" spans="1:12">
      <c r="A2401" t="s">
        <v>2874</v>
      </c>
      <c r="B2401" t="s">
        <v>2981</v>
      </c>
      <c r="C2401" t="s">
        <v>7486</v>
      </c>
      <c r="D2401" t="str">
        <f t="shared" si="226"/>
        <v>N</v>
      </c>
      <c r="E2401" t="str">
        <f t="shared" si="227"/>
        <v>Q</v>
      </c>
      <c r="F2401" t="str">
        <f t="shared" si="230"/>
        <v>E</v>
      </c>
      <c r="G2401" t="str">
        <f t="shared" si="228"/>
        <v>C</v>
      </c>
      <c r="H2401" t="str">
        <f t="shared" si="229"/>
        <v>2</v>
      </c>
      <c r="I2401" t="str">
        <f t="shared" si="231"/>
        <v>U</v>
      </c>
      <c r="J2401" t="s">
        <v>7882</v>
      </c>
      <c r="K2401">
        <v>315</v>
      </c>
      <c r="L2401" t="str">
        <f>IF(J2401="QFN",VLOOKUP(A2401,'Frame item'!A:D,4,0),"")</f>
        <v>Copper</v>
      </c>
    </row>
    <row r="2402" spans="1:12">
      <c r="A2402" t="s">
        <v>2876</v>
      </c>
      <c r="B2402" t="s">
        <v>2981</v>
      </c>
      <c r="C2402" t="s">
        <v>7486</v>
      </c>
      <c r="D2402" t="str">
        <f t="shared" si="226"/>
        <v>N</v>
      </c>
      <c r="E2402" t="str">
        <f t="shared" si="227"/>
        <v>Q</v>
      </c>
      <c r="F2402" t="str">
        <f t="shared" si="230"/>
        <v>E</v>
      </c>
      <c r="G2402" t="str">
        <f t="shared" si="228"/>
        <v>C</v>
      </c>
      <c r="H2402" t="str">
        <f t="shared" si="229"/>
        <v>2</v>
      </c>
      <c r="I2402" t="str">
        <f t="shared" si="231"/>
        <v>U</v>
      </c>
      <c r="J2402" t="s">
        <v>7882</v>
      </c>
      <c r="K2402">
        <v>315</v>
      </c>
      <c r="L2402">
        <f>IF(J2402="QFN",VLOOKUP(A2402,'Frame item'!A:D,4,0),"")</f>
        <v>0</v>
      </c>
    </row>
    <row r="2403" spans="1:12">
      <c r="A2403" t="s">
        <v>2983</v>
      </c>
      <c r="B2403" t="s">
        <v>2982</v>
      </c>
      <c r="C2403" t="s">
        <v>7486</v>
      </c>
      <c r="D2403" t="str">
        <f t="shared" si="226"/>
        <v>N</v>
      </c>
      <c r="E2403" t="str">
        <f t="shared" si="227"/>
        <v>Q</v>
      </c>
      <c r="F2403" t="str">
        <f t="shared" si="230"/>
        <v>E</v>
      </c>
      <c r="G2403" t="str">
        <f t="shared" si="228"/>
        <v>D</v>
      </c>
      <c r="H2403" t="str">
        <f t="shared" si="229"/>
        <v>0</v>
      </c>
      <c r="I2403" t="str">
        <f t="shared" si="231"/>
        <v>Y</v>
      </c>
      <c r="J2403" t="s">
        <v>7882</v>
      </c>
      <c r="K2403">
        <v>315</v>
      </c>
      <c r="L2403" t="str">
        <f>IF(J2403="QFN",VLOOKUP(A2403,'Frame item'!A:D,4,0),"")</f>
        <v>Full PPF</v>
      </c>
    </row>
    <row r="2404" spans="1:12">
      <c r="A2404" t="s">
        <v>2985</v>
      </c>
      <c r="B2404" t="s">
        <v>2984</v>
      </c>
      <c r="C2404" t="s">
        <v>7486</v>
      </c>
      <c r="D2404" t="str">
        <f t="shared" si="226"/>
        <v>N</v>
      </c>
      <c r="E2404" t="str">
        <f t="shared" si="227"/>
        <v>Q</v>
      </c>
      <c r="F2404" t="str">
        <f t="shared" si="230"/>
        <v>E</v>
      </c>
      <c r="G2404" t="str">
        <f t="shared" si="228"/>
        <v>G</v>
      </c>
      <c r="H2404" t="str">
        <f t="shared" si="229"/>
        <v>6</v>
      </c>
      <c r="I2404" t="str">
        <f t="shared" si="231"/>
        <v>P</v>
      </c>
      <c r="J2404" t="s">
        <v>7882</v>
      </c>
      <c r="K2404">
        <v>315</v>
      </c>
      <c r="L2404" t="str">
        <f>IF(J2404="QFN",VLOOKUP(A2404,'Frame item'!A:D,4,0),"")</f>
        <v>Full PPF</v>
      </c>
    </row>
    <row r="2405" spans="1:12">
      <c r="A2405" t="s">
        <v>2985</v>
      </c>
      <c r="B2405" t="s">
        <v>2986</v>
      </c>
      <c r="C2405" t="s">
        <v>7486</v>
      </c>
      <c r="D2405" t="str">
        <f t="shared" si="226"/>
        <v>N</v>
      </c>
      <c r="E2405" t="str">
        <f t="shared" si="227"/>
        <v>Q</v>
      </c>
      <c r="F2405" t="str">
        <f t="shared" si="230"/>
        <v>E</v>
      </c>
      <c r="G2405" t="str">
        <f t="shared" si="228"/>
        <v>G</v>
      </c>
      <c r="H2405" t="str">
        <f t="shared" si="229"/>
        <v>6</v>
      </c>
      <c r="I2405" t="str">
        <f t="shared" si="231"/>
        <v>Y</v>
      </c>
      <c r="J2405" t="s">
        <v>7882</v>
      </c>
      <c r="K2405">
        <v>315</v>
      </c>
      <c r="L2405" t="str">
        <f>IF(J2405="QFN",VLOOKUP(A2405,'Frame item'!A:D,4,0),"")</f>
        <v>Full PPF</v>
      </c>
    </row>
    <row r="2406" spans="1:12">
      <c r="A2406" t="s">
        <v>2987</v>
      </c>
      <c r="B2406" t="s">
        <v>2986</v>
      </c>
      <c r="C2406" t="s">
        <v>7486</v>
      </c>
      <c r="D2406" t="str">
        <f t="shared" si="226"/>
        <v>N</v>
      </c>
      <c r="E2406" t="str">
        <f t="shared" si="227"/>
        <v>Q</v>
      </c>
      <c r="F2406" t="str">
        <f t="shared" si="230"/>
        <v>E</v>
      </c>
      <c r="G2406" t="str">
        <f t="shared" si="228"/>
        <v>G</v>
      </c>
      <c r="H2406" t="str">
        <f t="shared" si="229"/>
        <v>6</v>
      </c>
      <c r="I2406" t="str">
        <f t="shared" si="231"/>
        <v>Y</v>
      </c>
      <c r="J2406" t="s">
        <v>7882</v>
      </c>
      <c r="K2406">
        <v>315</v>
      </c>
      <c r="L2406" t="str">
        <f>IF(J2406="QFN",VLOOKUP(A2406,'Frame item'!A:D,4,0),"")</f>
        <v>Full PPF</v>
      </c>
    </row>
    <row r="2407" spans="1:12">
      <c r="A2407" t="s">
        <v>2989</v>
      </c>
      <c r="B2407" t="s">
        <v>2988</v>
      </c>
      <c r="C2407" t="s">
        <v>7486</v>
      </c>
      <c r="D2407" t="str">
        <f t="shared" si="226"/>
        <v>N</v>
      </c>
      <c r="E2407" t="str">
        <f t="shared" si="227"/>
        <v>Q</v>
      </c>
      <c r="F2407" t="str">
        <f t="shared" si="230"/>
        <v>E</v>
      </c>
      <c r="G2407" t="str">
        <f t="shared" si="228"/>
        <v>Z</v>
      </c>
      <c r="H2407" t="str">
        <f t="shared" si="229"/>
        <v>2</v>
      </c>
      <c r="I2407" t="str">
        <f t="shared" si="231"/>
        <v>D</v>
      </c>
      <c r="J2407" t="s">
        <v>7882</v>
      </c>
      <c r="K2407">
        <v>315</v>
      </c>
      <c r="L2407">
        <f>IF(J2407="QFN",VLOOKUP(A2407,'Frame item'!A:D,4,0),"")</f>
        <v>0</v>
      </c>
    </row>
    <row r="2408" spans="1:12">
      <c r="A2408" t="s">
        <v>2991</v>
      </c>
      <c r="B2408" t="s">
        <v>2990</v>
      </c>
      <c r="C2408" t="s">
        <v>7486</v>
      </c>
      <c r="D2408" t="str">
        <f t="shared" si="226"/>
        <v>N</v>
      </c>
      <c r="E2408" t="str">
        <f t="shared" si="227"/>
        <v>Q</v>
      </c>
      <c r="F2408" t="str">
        <f t="shared" si="230"/>
        <v>E</v>
      </c>
      <c r="G2408" t="str">
        <f t="shared" si="228"/>
        <v>Z</v>
      </c>
      <c r="H2408" t="str">
        <f t="shared" si="229"/>
        <v>2</v>
      </c>
      <c r="I2408" t="str">
        <f t="shared" si="231"/>
        <v>P</v>
      </c>
      <c r="J2408" t="s">
        <v>7882</v>
      </c>
      <c r="K2408">
        <v>315</v>
      </c>
      <c r="L2408" t="str">
        <f>IF(J2408="QFN",VLOOKUP(A2408,'Frame item'!A:D,4,0),"")</f>
        <v>Selective PPF</v>
      </c>
    </row>
    <row r="2409" spans="1:12">
      <c r="A2409" t="s">
        <v>2989</v>
      </c>
      <c r="B2409" t="s">
        <v>2990</v>
      </c>
      <c r="C2409" t="s">
        <v>7486</v>
      </c>
      <c r="D2409" t="str">
        <f t="shared" si="226"/>
        <v>N</v>
      </c>
      <c r="E2409" t="str">
        <f t="shared" si="227"/>
        <v>Q</v>
      </c>
      <c r="F2409" t="str">
        <f t="shared" si="230"/>
        <v>E</v>
      </c>
      <c r="G2409" t="str">
        <f t="shared" si="228"/>
        <v>Z</v>
      </c>
      <c r="H2409" t="str">
        <f t="shared" si="229"/>
        <v>2</v>
      </c>
      <c r="I2409" t="str">
        <f t="shared" si="231"/>
        <v>P</v>
      </c>
      <c r="J2409" t="s">
        <v>7882</v>
      </c>
      <c r="K2409">
        <v>315</v>
      </c>
      <c r="L2409">
        <f>IF(J2409="QFN",VLOOKUP(A2409,'Frame item'!A:D,4,0),"")</f>
        <v>0</v>
      </c>
    </row>
    <row r="2410" spans="1:12">
      <c r="A2410" t="s">
        <v>2993</v>
      </c>
      <c r="B2410" t="s">
        <v>2992</v>
      </c>
      <c r="C2410" t="s">
        <v>7624</v>
      </c>
      <c r="D2410" t="str">
        <f t="shared" si="226"/>
        <v>N</v>
      </c>
      <c r="E2410" t="str">
        <f t="shared" si="227"/>
        <v>Q</v>
      </c>
      <c r="F2410" t="str">
        <f t="shared" si="230"/>
        <v>E</v>
      </c>
      <c r="G2410" t="str">
        <f t="shared" si="228"/>
        <v>B</v>
      </c>
      <c r="H2410" t="str">
        <f t="shared" si="229"/>
        <v>2</v>
      </c>
      <c r="I2410" t="str">
        <f t="shared" si="231"/>
        <v>P</v>
      </c>
      <c r="J2410" t="s">
        <v>7882</v>
      </c>
      <c r="K2410">
        <v>210</v>
      </c>
      <c r="L2410" t="str">
        <f>IF(J2410="QFN",VLOOKUP(A2410,'Frame item'!A:D,4,0),"")</f>
        <v>Full PPF</v>
      </c>
    </row>
    <row r="2411" spans="1:12">
      <c r="A2411" t="s">
        <v>2995</v>
      </c>
      <c r="B2411" t="s">
        <v>2994</v>
      </c>
      <c r="C2411" t="s">
        <v>7624</v>
      </c>
      <c r="D2411" t="str">
        <f t="shared" si="226"/>
        <v>N</v>
      </c>
      <c r="E2411" t="str">
        <f t="shared" si="227"/>
        <v>Q</v>
      </c>
      <c r="F2411" t="str">
        <f t="shared" si="230"/>
        <v>E</v>
      </c>
      <c r="G2411" t="str">
        <f t="shared" si="228"/>
        <v>B</v>
      </c>
      <c r="H2411" t="str">
        <f t="shared" si="229"/>
        <v>9</v>
      </c>
      <c r="I2411" t="str">
        <f t="shared" si="231"/>
        <v>U</v>
      </c>
      <c r="J2411" t="s">
        <v>7882</v>
      </c>
      <c r="K2411">
        <v>210</v>
      </c>
      <c r="L2411">
        <f>IF(J2411="QFN",VLOOKUP(A2411,'Frame item'!A:D,4,0),"")</f>
        <v>0</v>
      </c>
    </row>
    <row r="2412" spans="1:12">
      <c r="A2412" t="s">
        <v>2995</v>
      </c>
      <c r="B2412" t="s">
        <v>2996</v>
      </c>
      <c r="C2412" t="s">
        <v>7624</v>
      </c>
      <c r="D2412" t="str">
        <f t="shared" si="226"/>
        <v>N</v>
      </c>
      <c r="E2412" t="str">
        <f t="shared" si="227"/>
        <v>Q</v>
      </c>
      <c r="F2412" t="str">
        <f t="shared" si="230"/>
        <v>E</v>
      </c>
      <c r="G2412" t="str">
        <f t="shared" si="228"/>
        <v>U</v>
      </c>
      <c r="H2412" t="str">
        <f t="shared" si="229"/>
        <v>9</v>
      </c>
      <c r="I2412" t="str">
        <f t="shared" si="231"/>
        <v>U</v>
      </c>
      <c r="J2412" t="s">
        <v>7882</v>
      </c>
      <c r="K2412">
        <v>210</v>
      </c>
      <c r="L2412">
        <f>IF(J2412="QFN",VLOOKUP(A2412,'Frame item'!A:D,4,0),"")</f>
        <v>0</v>
      </c>
    </row>
    <row r="2413" spans="1:12">
      <c r="A2413" t="s">
        <v>2997</v>
      </c>
      <c r="B2413" t="s">
        <v>2996</v>
      </c>
      <c r="C2413" t="s">
        <v>7624</v>
      </c>
      <c r="D2413" t="str">
        <f t="shared" si="226"/>
        <v>N</v>
      </c>
      <c r="E2413" t="str">
        <f t="shared" si="227"/>
        <v>Q</v>
      </c>
      <c r="F2413" t="str">
        <f t="shared" si="230"/>
        <v>E</v>
      </c>
      <c r="G2413" t="str">
        <f t="shared" si="228"/>
        <v>U</v>
      </c>
      <c r="H2413" t="str">
        <f t="shared" si="229"/>
        <v>9</v>
      </c>
      <c r="I2413" t="str">
        <f t="shared" si="231"/>
        <v>U</v>
      </c>
      <c r="J2413" t="s">
        <v>7882</v>
      </c>
      <c r="K2413">
        <v>210</v>
      </c>
      <c r="L2413">
        <f>IF(J2413="QFN",VLOOKUP(A2413,'Frame item'!A:D,4,0),"")</f>
        <v>0</v>
      </c>
    </row>
    <row r="2414" spans="1:12">
      <c r="A2414" t="s">
        <v>2999</v>
      </c>
      <c r="B2414" t="s">
        <v>2998</v>
      </c>
      <c r="C2414" t="s">
        <v>7505</v>
      </c>
      <c r="D2414" t="str">
        <f t="shared" si="226"/>
        <v>N</v>
      </c>
      <c r="E2414" t="str">
        <f t="shared" si="227"/>
        <v>Q</v>
      </c>
      <c r="F2414" t="str">
        <f t="shared" si="230"/>
        <v>M</v>
      </c>
      <c r="G2414" t="str">
        <f t="shared" si="228"/>
        <v>Z</v>
      </c>
      <c r="H2414" t="str">
        <f t="shared" si="229"/>
        <v>2</v>
      </c>
      <c r="I2414" t="str">
        <f t="shared" si="231"/>
        <v>A</v>
      </c>
      <c r="J2414" t="s">
        <v>7882</v>
      </c>
      <c r="K2414">
        <v>360</v>
      </c>
      <c r="L2414">
        <f>IF(J2414="QFN",VLOOKUP(A2414,'Frame item'!A:D,4,0),"")</f>
        <v>0</v>
      </c>
    </row>
    <row r="2415" spans="1:12">
      <c r="A2415" t="s">
        <v>3000</v>
      </c>
      <c r="B2415" t="s">
        <v>2998</v>
      </c>
      <c r="C2415" t="s">
        <v>7505</v>
      </c>
      <c r="D2415" t="str">
        <f t="shared" si="226"/>
        <v>N</v>
      </c>
      <c r="E2415" t="str">
        <f t="shared" si="227"/>
        <v>Q</v>
      </c>
      <c r="F2415" t="str">
        <f t="shared" si="230"/>
        <v>M</v>
      </c>
      <c r="G2415" t="str">
        <f t="shared" si="228"/>
        <v>Z</v>
      </c>
      <c r="H2415" t="str">
        <f t="shared" si="229"/>
        <v>2</v>
      </c>
      <c r="I2415" t="str">
        <f t="shared" si="231"/>
        <v>A</v>
      </c>
      <c r="J2415" t="s">
        <v>7882</v>
      </c>
      <c r="K2415">
        <v>360</v>
      </c>
      <c r="L2415">
        <f>IF(J2415="QFN",VLOOKUP(A2415,'Frame item'!A:D,4,0),"")</f>
        <v>0</v>
      </c>
    </row>
    <row r="2416" spans="1:12">
      <c r="A2416" t="s">
        <v>2878</v>
      </c>
      <c r="B2416" t="s">
        <v>3001</v>
      </c>
      <c r="C2416" t="s">
        <v>7486</v>
      </c>
      <c r="D2416" t="str">
        <f t="shared" si="226"/>
        <v>N</v>
      </c>
      <c r="E2416" t="str">
        <f t="shared" si="227"/>
        <v>Q</v>
      </c>
      <c r="F2416" t="str">
        <f t="shared" si="230"/>
        <v>M</v>
      </c>
      <c r="G2416" t="str">
        <f t="shared" si="228"/>
        <v>1</v>
      </c>
      <c r="H2416" t="str">
        <f t="shared" si="229"/>
        <v>6</v>
      </c>
      <c r="I2416" t="str">
        <f t="shared" si="231"/>
        <v>A</v>
      </c>
      <c r="J2416" t="s">
        <v>7876</v>
      </c>
      <c r="K2416">
        <v>315</v>
      </c>
      <c r="L2416" t="str">
        <f>IF(J2416="QFN",VLOOKUP(A2416,'Frame item'!A:D,4,0),"")</f>
        <v/>
      </c>
    </row>
    <row r="2417" spans="1:12">
      <c r="A2417" t="s">
        <v>2903</v>
      </c>
      <c r="B2417" t="s">
        <v>3002</v>
      </c>
      <c r="C2417" t="s">
        <v>7486</v>
      </c>
      <c r="D2417" t="str">
        <f t="shared" si="226"/>
        <v>N</v>
      </c>
      <c r="E2417" t="str">
        <f t="shared" si="227"/>
        <v>Q</v>
      </c>
      <c r="F2417" t="str">
        <f t="shared" si="230"/>
        <v>M</v>
      </c>
      <c r="G2417" t="str">
        <f t="shared" si="228"/>
        <v>A</v>
      </c>
      <c r="H2417" t="str">
        <f t="shared" si="229"/>
        <v>8</v>
      </c>
      <c r="I2417" t="str">
        <f t="shared" si="231"/>
        <v>A</v>
      </c>
      <c r="J2417" t="s">
        <v>7882</v>
      </c>
      <c r="K2417">
        <v>315</v>
      </c>
      <c r="L2417" t="str">
        <f>IF(J2417="QFN",VLOOKUP(A2417,'Frame item'!A:D,4,0),"")</f>
        <v>Copper</v>
      </c>
    </row>
    <row r="2418" spans="1:12">
      <c r="A2418" t="s">
        <v>2911</v>
      </c>
      <c r="B2418" t="s">
        <v>3003</v>
      </c>
      <c r="C2418" t="s">
        <v>7486</v>
      </c>
      <c r="D2418" t="str">
        <f t="shared" si="226"/>
        <v>N</v>
      </c>
      <c r="E2418" t="str">
        <f t="shared" si="227"/>
        <v>Q</v>
      </c>
      <c r="F2418" t="str">
        <f t="shared" si="230"/>
        <v>M</v>
      </c>
      <c r="G2418" t="str">
        <f t="shared" si="228"/>
        <v>A</v>
      </c>
      <c r="H2418" t="str">
        <f t="shared" si="229"/>
        <v>8</v>
      </c>
      <c r="I2418" t="str">
        <f t="shared" si="231"/>
        <v>P</v>
      </c>
      <c r="J2418" t="s">
        <v>7882</v>
      </c>
      <c r="K2418">
        <v>315</v>
      </c>
      <c r="L2418" t="str">
        <f>IF(J2418="QFN",VLOOKUP(A2418,'Frame item'!A:D,4,0),"")</f>
        <v>Full PPF</v>
      </c>
    </row>
    <row r="2419" spans="1:12">
      <c r="A2419" t="s">
        <v>2920</v>
      </c>
      <c r="B2419" t="s">
        <v>3004</v>
      </c>
      <c r="C2419" t="s">
        <v>7486</v>
      </c>
      <c r="D2419" t="str">
        <f t="shared" si="226"/>
        <v>N</v>
      </c>
      <c r="E2419" t="str">
        <f t="shared" si="227"/>
        <v>Q</v>
      </c>
      <c r="F2419" t="str">
        <f t="shared" si="230"/>
        <v>M</v>
      </c>
      <c r="G2419" t="str">
        <f t="shared" si="228"/>
        <v>A</v>
      </c>
      <c r="H2419" t="str">
        <f t="shared" si="229"/>
        <v>2</v>
      </c>
      <c r="I2419" t="str">
        <f t="shared" si="231"/>
        <v>A</v>
      </c>
      <c r="J2419" t="s">
        <v>7882</v>
      </c>
      <c r="K2419">
        <v>315</v>
      </c>
      <c r="L2419" t="str">
        <f>IF(J2419="QFN",VLOOKUP(A2419,'Frame item'!A:D,4,0),"")</f>
        <v>Copper</v>
      </c>
    </row>
    <row r="2420" spans="1:12">
      <c r="A2420" t="s">
        <v>2882</v>
      </c>
      <c r="B2420" t="s">
        <v>3005</v>
      </c>
      <c r="C2420" t="s">
        <v>7486</v>
      </c>
      <c r="D2420" t="str">
        <f t="shared" si="226"/>
        <v>N</v>
      </c>
      <c r="E2420" t="str">
        <f t="shared" si="227"/>
        <v>Q</v>
      </c>
      <c r="F2420" t="str">
        <f t="shared" si="230"/>
        <v>M</v>
      </c>
      <c r="G2420" t="str">
        <f t="shared" si="228"/>
        <v>B</v>
      </c>
      <c r="H2420" t="str">
        <f t="shared" si="229"/>
        <v>0</v>
      </c>
      <c r="I2420" t="str">
        <f t="shared" si="231"/>
        <v>A</v>
      </c>
      <c r="J2420" t="s">
        <v>7882</v>
      </c>
      <c r="K2420">
        <v>315</v>
      </c>
      <c r="L2420" t="str">
        <f>IF(J2420="QFN",VLOOKUP(A2420,'Frame item'!A:D,4,0),"")</f>
        <v>Copper</v>
      </c>
    </row>
    <row r="2421" spans="1:12">
      <c r="A2421" t="s">
        <v>2945</v>
      </c>
      <c r="B2421" t="s">
        <v>3005</v>
      </c>
      <c r="C2421" t="s">
        <v>7486</v>
      </c>
      <c r="D2421" t="str">
        <f t="shared" si="226"/>
        <v>N</v>
      </c>
      <c r="E2421" t="str">
        <f t="shared" si="227"/>
        <v>Q</v>
      </c>
      <c r="F2421" t="str">
        <f t="shared" si="230"/>
        <v>M</v>
      </c>
      <c r="G2421" t="str">
        <f t="shared" si="228"/>
        <v>B</v>
      </c>
      <c r="H2421" t="str">
        <f t="shared" si="229"/>
        <v>0</v>
      </c>
      <c r="I2421" t="str">
        <f t="shared" si="231"/>
        <v>A</v>
      </c>
      <c r="J2421" t="s">
        <v>7882</v>
      </c>
      <c r="K2421">
        <v>315</v>
      </c>
      <c r="L2421" t="str">
        <f>IF(J2421="QFN",VLOOKUP(A2421,'Frame item'!A:D,4,0),"")</f>
        <v>Copper</v>
      </c>
    </row>
    <row r="2422" spans="1:12">
      <c r="A2422" t="s">
        <v>3007</v>
      </c>
      <c r="B2422" t="s">
        <v>3006</v>
      </c>
      <c r="C2422" t="s">
        <v>7486</v>
      </c>
      <c r="D2422" t="str">
        <f t="shared" si="226"/>
        <v>N</v>
      </c>
      <c r="E2422" t="str">
        <f t="shared" si="227"/>
        <v>Q</v>
      </c>
      <c r="F2422" t="str">
        <f t="shared" si="230"/>
        <v>M</v>
      </c>
      <c r="G2422" t="str">
        <f t="shared" si="228"/>
        <v>B</v>
      </c>
      <c r="H2422" t="str">
        <f t="shared" si="229"/>
        <v>0</v>
      </c>
      <c r="I2422" t="str">
        <f t="shared" si="231"/>
        <v>D</v>
      </c>
      <c r="J2422" t="s">
        <v>7882</v>
      </c>
      <c r="K2422">
        <v>315</v>
      </c>
      <c r="L2422">
        <f>IF(J2422="QFN",VLOOKUP(A2422,'Frame item'!A:D,4,0),"")</f>
        <v>0</v>
      </c>
    </row>
    <row r="2423" spans="1:12">
      <c r="A2423" t="s">
        <v>2963</v>
      </c>
      <c r="B2423" t="s">
        <v>3008</v>
      </c>
      <c r="C2423" t="s">
        <v>7486</v>
      </c>
      <c r="D2423" t="str">
        <f t="shared" si="226"/>
        <v>N</v>
      </c>
      <c r="E2423" t="str">
        <f t="shared" si="227"/>
        <v>Q</v>
      </c>
      <c r="F2423" t="str">
        <f t="shared" si="230"/>
        <v>M</v>
      </c>
      <c r="G2423" t="str">
        <f t="shared" si="228"/>
        <v>B</v>
      </c>
      <c r="H2423" t="str">
        <f t="shared" si="229"/>
        <v>0</v>
      </c>
      <c r="I2423" t="str">
        <f t="shared" si="231"/>
        <v>P</v>
      </c>
      <c r="J2423" t="s">
        <v>7882</v>
      </c>
      <c r="K2423">
        <v>315</v>
      </c>
      <c r="L2423" t="str">
        <f>IF(J2423="QFN",VLOOKUP(A2423,'Frame item'!A:D,4,0),"")</f>
        <v>Selective PPF</v>
      </c>
    </row>
    <row r="2424" spans="1:12">
      <c r="A2424" t="s">
        <v>3007</v>
      </c>
      <c r="B2424" t="s">
        <v>3008</v>
      </c>
      <c r="C2424" t="s">
        <v>7486</v>
      </c>
      <c r="D2424" t="str">
        <f t="shared" si="226"/>
        <v>N</v>
      </c>
      <c r="E2424" t="str">
        <f t="shared" si="227"/>
        <v>Q</v>
      </c>
      <c r="F2424" t="str">
        <f t="shared" si="230"/>
        <v>M</v>
      </c>
      <c r="G2424" t="str">
        <f t="shared" si="228"/>
        <v>B</v>
      </c>
      <c r="H2424" t="str">
        <f t="shared" si="229"/>
        <v>0</v>
      </c>
      <c r="I2424" t="str">
        <f t="shared" si="231"/>
        <v>P</v>
      </c>
      <c r="J2424" t="s">
        <v>7882</v>
      </c>
      <c r="K2424">
        <v>315</v>
      </c>
      <c r="L2424">
        <f>IF(J2424="QFN",VLOOKUP(A2424,'Frame item'!A:D,4,0),"")</f>
        <v>0</v>
      </c>
    </row>
    <row r="2425" spans="1:12">
      <c r="A2425" t="s">
        <v>2971</v>
      </c>
      <c r="B2425" t="s">
        <v>3009</v>
      </c>
      <c r="C2425" t="s">
        <v>7486</v>
      </c>
      <c r="D2425" t="str">
        <f t="shared" si="226"/>
        <v>N</v>
      </c>
      <c r="E2425" t="str">
        <f t="shared" si="227"/>
        <v>Q</v>
      </c>
      <c r="F2425" t="str">
        <f t="shared" si="230"/>
        <v>M</v>
      </c>
      <c r="G2425" t="str">
        <f t="shared" si="228"/>
        <v>C</v>
      </c>
      <c r="H2425" t="str">
        <f t="shared" si="229"/>
        <v>8</v>
      </c>
      <c r="I2425" t="str">
        <f t="shared" si="231"/>
        <v>A</v>
      </c>
      <c r="J2425" t="s">
        <v>7882</v>
      </c>
      <c r="K2425">
        <v>315</v>
      </c>
      <c r="L2425">
        <f>IF(J2425="QFN",VLOOKUP(A2425,'Frame item'!A:D,4,0),"")</f>
        <v>0</v>
      </c>
    </row>
    <row r="2426" spans="1:12">
      <c r="A2426" t="s">
        <v>2972</v>
      </c>
      <c r="B2426" t="s">
        <v>3009</v>
      </c>
      <c r="C2426" t="s">
        <v>7486</v>
      </c>
      <c r="D2426" t="str">
        <f t="shared" si="226"/>
        <v>N</v>
      </c>
      <c r="E2426" t="str">
        <f t="shared" si="227"/>
        <v>Q</v>
      </c>
      <c r="F2426" t="str">
        <f t="shared" si="230"/>
        <v>M</v>
      </c>
      <c r="G2426" t="str">
        <f t="shared" si="228"/>
        <v>C</v>
      </c>
      <c r="H2426" t="str">
        <f t="shared" si="229"/>
        <v>8</v>
      </c>
      <c r="I2426" t="str">
        <f t="shared" si="231"/>
        <v>A</v>
      </c>
      <c r="J2426" t="s">
        <v>7882</v>
      </c>
      <c r="K2426">
        <v>315</v>
      </c>
      <c r="L2426">
        <f>IF(J2426="QFN",VLOOKUP(A2426,'Frame item'!A:D,4,0),"")</f>
        <v>0</v>
      </c>
    </row>
    <row r="2427" spans="1:12">
      <c r="A2427" t="s">
        <v>2974</v>
      </c>
      <c r="B2427" t="s">
        <v>3009</v>
      </c>
      <c r="C2427" t="s">
        <v>7486</v>
      </c>
      <c r="D2427" t="str">
        <f t="shared" si="226"/>
        <v>N</v>
      </c>
      <c r="E2427" t="str">
        <f t="shared" si="227"/>
        <v>Q</v>
      </c>
      <c r="F2427" t="str">
        <f t="shared" si="230"/>
        <v>M</v>
      </c>
      <c r="G2427" t="str">
        <f t="shared" si="228"/>
        <v>C</v>
      </c>
      <c r="H2427" t="str">
        <f t="shared" si="229"/>
        <v>8</v>
      </c>
      <c r="I2427" t="str">
        <f t="shared" si="231"/>
        <v>A</v>
      </c>
      <c r="J2427" t="s">
        <v>7882</v>
      </c>
      <c r="K2427">
        <v>315</v>
      </c>
      <c r="L2427">
        <f>IF(J2427="QFN",VLOOKUP(A2427,'Frame item'!A:D,4,0),"")</f>
        <v>0</v>
      </c>
    </row>
    <row r="2428" spans="1:12">
      <c r="A2428" t="s">
        <v>2871</v>
      </c>
      <c r="B2428" t="s">
        <v>3010</v>
      </c>
      <c r="C2428" t="s">
        <v>7486</v>
      </c>
      <c r="D2428" t="str">
        <f t="shared" si="226"/>
        <v>N</v>
      </c>
      <c r="E2428" t="str">
        <f t="shared" si="227"/>
        <v>Q</v>
      </c>
      <c r="F2428" t="str">
        <f t="shared" si="230"/>
        <v>M</v>
      </c>
      <c r="G2428" t="str">
        <f t="shared" si="228"/>
        <v>C</v>
      </c>
      <c r="H2428" t="str">
        <f t="shared" si="229"/>
        <v>2</v>
      </c>
      <c r="I2428" t="str">
        <f t="shared" si="231"/>
        <v>A</v>
      </c>
      <c r="J2428" t="s">
        <v>7882</v>
      </c>
      <c r="K2428">
        <v>315</v>
      </c>
      <c r="L2428" t="str">
        <f>IF(J2428="QFN",VLOOKUP(A2428,'Frame item'!A:D,4,0),"")</f>
        <v>Copper</v>
      </c>
    </row>
    <row r="2429" spans="1:12">
      <c r="A2429" t="s">
        <v>2980</v>
      </c>
      <c r="B2429" t="s">
        <v>3010</v>
      </c>
      <c r="C2429" t="s">
        <v>7486</v>
      </c>
      <c r="D2429" t="str">
        <f t="shared" si="226"/>
        <v>N</v>
      </c>
      <c r="E2429" t="str">
        <f t="shared" si="227"/>
        <v>Q</v>
      </c>
      <c r="F2429" t="str">
        <f t="shared" si="230"/>
        <v>M</v>
      </c>
      <c r="G2429" t="str">
        <f t="shared" si="228"/>
        <v>C</v>
      </c>
      <c r="H2429" t="str">
        <f t="shared" si="229"/>
        <v>2</v>
      </c>
      <c r="I2429" t="str">
        <f t="shared" si="231"/>
        <v>A</v>
      </c>
      <c r="J2429" t="s">
        <v>7882</v>
      </c>
      <c r="K2429">
        <v>315</v>
      </c>
      <c r="L2429" t="str">
        <f>IF(J2429="QFN",VLOOKUP(A2429,'Frame item'!A:D,4,0),"")</f>
        <v>Copper</v>
      </c>
    </row>
    <row r="2430" spans="1:12">
      <c r="A2430" t="s">
        <v>2858</v>
      </c>
      <c r="B2430" t="s">
        <v>3011</v>
      </c>
      <c r="C2430" t="s">
        <v>7486</v>
      </c>
      <c r="D2430" t="str">
        <f t="shared" si="226"/>
        <v>N</v>
      </c>
      <c r="E2430" t="str">
        <f t="shared" si="227"/>
        <v>Q</v>
      </c>
      <c r="F2430" t="str">
        <f t="shared" si="230"/>
        <v>M</v>
      </c>
      <c r="G2430" t="str">
        <f t="shared" si="228"/>
        <v>W</v>
      </c>
      <c r="H2430" t="str">
        <f t="shared" si="229"/>
        <v>8</v>
      </c>
      <c r="I2430" t="str">
        <f t="shared" si="231"/>
        <v>U</v>
      </c>
      <c r="J2430" t="s">
        <v>7882</v>
      </c>
      <c r="K2430">
        <v>315</v>
      </c>
      <c r="L2430">
        <f>IF(J2430="QFN",VLOOKUP(A2430,'Frame item'!A:D,4,0),"")</f>
        <v>0</v>
      </c>
    </row>
    <row r="2431" spans="1:12">
      <c r="A2431" t="s">
        <v>2871</v>
      </c>
      <c r="B2431" t="s">
        <v>3012</v>
      </c>
      <c r="C2431" t="s">
        <v>7486</v>
      </c>
      <c r="D2431" t="str">
        <f t="shared" ref="D2431:D2494" si="232">MID(B2431,1,1)</f>
        <v>N</v>
      </c>
      <c r="E2431" t="str">
        <f t="shared" ref="E2431:E2494" si="233">MID(B2431,2,1)</f>
        <v>Q</v>
      </c>
      <c r="F2431" t="str">
        <f t="shared" si="230"/>
        <v>M</v>
      </c>
      <c r="G2431" t="str">
        <f t="shared" ref="G2431:G2494" si="234">MID(B2431,11,1)</f>
        <v>X</v>
      </c>
      <c r="H2431" t="str">
        <f t="shared" ref="H2431:H2494" si="235">MID(B2431,14,1)</f>
        <v>2</v>
      </c>
      <c r="I2431" t="str">
        <f t="shared" si="231"/>
        <v>A</v>
      </c>
      <c r="J2431" t="s">
        <v>7885</v>
      </c>
      <c r="K2431">
        <v>315</v>
      </c>
      <c r="L2431" t="str">
        <f>IF(J2431="QFN",VLOOKUP(A2431,'Frame item'!A:D,4,0),"")</f>
        <v/>
      </c>
    </row>
    <row r="2432" spans="1:12">
      <c r="A2432" t="s">
        <v>2871</v>
      </c>
      <c r="B2432" t="s">
        <v>3013</v>
      </c>
      <c r="C2432" t="s">
        <v>7486</v>
      </c>
      <c r="D2432" t="str">
        <f t="shared" si="232"/>
        <v>N</v>
      </c>
      <c r="E2432" t="str">
        <f t="shared" si="233"/>
        <v>Q</v>
      </c>
      <c r="F2432" t="str">
        <f t="shared" si="230"/>
        <v>M</v>
      </c>
      <c r="G2432" t="str">
        <f t="shared" si="234"/>
        <v>X</v>
      </c>
      <c r="H2432" t="str">
        <f t="shared" si="235"/>
        <v>2</v>
      </c>
      <c r="I2432" t="str">
        <f t="shared" si="231"/>
        <v>E</v>
      </c>
      <c r="J2432" t="s">
        <v>7885</v>
      </c>
      <c r="K2432">
        <v>315</v>
      </c>
      <c r="L2432" t="str">
        <f>IF(J2432="QFN",VLOOKUP(A2432,'Frame item'!A:D,4,0),"")</f>
        <v/>
      </c>
    </row>
    <row r="2433" spans="1:12">
      <c r="A2433" t="s">
        <v>2980</v>
      </c>
      <c r="B2433" t="s">
        <v>3013</v>
      </c>
      <c r="C2433" t="s">
        <v>7486</v>
      </c>
      <c r="D2433" t="str">
        <f t="shared" si="232"/>
        <v>N</v>
      </c>
      <c r="E2433" t="str">
        <f t="shared" si="233"/>
        <v>Q</v>
      </c>
      <c r="F2433" t="str">
        <f t="shared" si="230"/>
        <v>M</v>
      </c>
      <c r="G2433" t="str">
        <f t="shared" si="234"/>
        <v>X</v>
      </c>
      <c r="H2433" t="str">
        <f t="shared" si="235"/>
        <v>2</v>
      </c>
      <c r="I2433" t="str">
        <f t="shared" si="231"/>
        <v>E</v>
      </c>
      <c r="J2433" t="s">
        <v>7885</v>
      </c>
      <c r="K2433">
        <v>315</v>
      </c>
      <c r="L2433" t="str">
        <f>IF(J2433="QFN",VLOOKUP(A2433,'Frame item'!A:D,4,0),"")</f>
        <v/>
      </c>
    </row>
    <row r="2434" spans="1:12">
      <c r="A2434" t="s">
        <v>2993</v>
      </c>
      <c r="B2434" t="s">
        <v>3014</v>
      </c>
      <c r="C2434" t="s">
        <v>7624</v>
      </c>
      <c r="D2434" t="str">
        <f t="shared" si="232"/>
        <v>N</v>
      </c>
      <c r="E2434" t="str">
        <f t="shared" si="233"/>
        <v>Q</v>
      </c>
      <c r="F2434" t="str">
        <f t="shared" si="230"/>
        <v>M</v>
      </c>
      <c r="G2434" t="str">
        <f t="shared" si="234"/>
        <v>B</v>
      </c>
      <c r="H2434" t="str">
        <f t="shared" si="235"/>
        <v>2</v>
      </c>
      <c r="I2434" t="str">
        <f t="shared" si="231"/>
        <v>P</v>
      </c>
      <c r="J2434" t="s">
        <v>7882</v>
      </c>
      <c r="K2434">
        <v>210</v>
      </c>
      <c r="L2434" t="str">
        <f>IF(J2434="QFN",VLOOKUP(A2434,'Frame item'!A:D,4,0),"")</f>
        <v>Full PPF</v>
      </c>
    </row>
    <row r="2435" spans="1:12">
      <c r="A2435" t="s">
        <v>2997</v>
      </c>
      <c r="B2435" t="s">
        <v>3015</v>
      </c>
      <c r="C2435" t="s">
        <v>7624</v>
      </c>
      <c r="D2435" t="str">
        <f t="shared" si="232"/>
        <v>N</v>
      </c>
      <c r="E2435" t="str">
        <f t="shared" si="233"/>
        <v>Q</v>
      </c>
      <c r="F2435" t="str">
        <f t="shared" ref="F2435:F2498" si="236">MID(B2435,7,1)</f>
        <v>M</v>
      </c>
      <c r="G2435" t="str">
        <f t="shared" si="234"/>
        <v>U</v>
      </c>
      <c r="H2435" t="str">
        <f t="shared" si="235"/>
        <v>9</v>
      </c>
      <c r="I2435" t="str">
        <f t="shared" ref="I2435:I2498" si="237">MID(B2435,15,1)</f>
        <v>U</v>
      </c>
      <c r="J2435" t="s">
        <v>7882</v>
      </c>
      <c r="K2435">
        <v>210</v>
      </c>
      <c r="L2435">
        <f>IF(J2435="QFN",VLOOKUP(A2435,'Frame item'!A:D,4,0),"")</f>
        <v>0</v>
      </c>
    </row>
    <row r="2436" spans="1:12">
      <c r="A2436" t="s">
        <v>3017</v>
      </c>
      <c r="B2436" t="s">
        <v>3016</v>
      </c>
      <c r="C2436" t="s">
        <v>7486</v>
      </c>
      <c r="D2436" t="str">
        <f t="shared" si="232"/>
        <v>N</v>
      </c>
      <c r="E2436" t="str">
        <f t="shared" si="233"/>
        <v>Q</v>
      </c>
      <c r="F2436" t="str">
        <f t="shared" si="236"/>
        <v>R</v>
      </c>
      <c r="G2436" t="str">
        <f t="shared" si="234"/>
        <v>B</v>
      </c>
      <c r="H2436" t="str">
        <f t="shared" si="235"/>
        <v>0</v>
      </c>
      <c r="I2436" t="str">
        <f t="shared" si="237"/>
        <v>B</v>
      </c>
      <c r="J2436" t="s">
        <v>7882</v>
      </c>
      <c r="K2436">
        <v>480</v>
      </c>
      <c r="L2436">
        <f>IF(J2436="QFN",VLOOKUP(A2436,'Frame item'!A:D,4,0),"")</f>
        <v>0</v>
      </c>
    </row>
    <row r="2437" spans="1:12">
      <c r="A2437" t="s">
        <v>3017</v>
      </c>
      <c r="B2437" t="s">
        <v>3018</v>
      </c>
      <c r="C2437" t="s">
        <v>7486</v>
      </c>
      <c r="D2437" t="str">
        <f t="shared" si="232"/>
        <v>N</v>
      </c>
      <c r="E2437" t="str">
        <f t="shared" si="233"/>
        <v>Q</v>
      </c>
      <c r="F2437" t="str">
        <f t="shared" si="236"/>
        <v>R</v>
      </c>
      <c r="G2437" t="str">
        <f t="shared" si="234"/>
        <v>B</v>
      </c>
      <c r="H2437" t="str">
        <f t="shared" si="235"/>
        <v>0</v>
      </c>
      <c r="I2437" t="str">
        <f t="shared" si="237"/>
        <v>P</v>
      </c>
      <c r="J2437" t="s">
        <v>7882</v>
      </c>
      <c r="K2437">
        <v>480</v>
      </c>
      <c r="L2437">
        <f>IF(J2437="QFN",VLOOKUP(A2437,'Frame item'!A:D,4,0),"")</f>
        <v>0</v>
      </c>
    </row>
    <row r="2438" spans="1:12">
      <c r="A2438" t="s">
        <v>2901</v>
      </c>
      <c r="B2438" t="s">
        <v>3019</v>
      </c>
      <c r="C2438" t="s">
        <v>7486</v>
      </c>
      <c r="D2438" t="str">
        <f t="shared" si="232"/>
        <v>N</v>
      </c>
      <c r="E2438" t="str">
        <f t="shared" si="233"/>
        <v>Q</v>
      </c>
      <c r="F2438" t="str">
        <f t="shared" si="236"/>
        <v>S</v>
      </c>
      <c r="G2438" t="str">
        <f t="shared" si="234"/>
        <v>A</v>
      </c>
      <c r="H2438" t="str">
        <f t="shared" si="235"/>
        <v>8</v>
      </c>
      <c r="I2438" t="str">
        <f t="shared" si="237"/>
        <v>A</v>
      </c>
      <c r="J2438" t="s">
        <v>7882</v>
      </c>
      <c r="K2438">
        <v>315</v>
      </c>
      <c r="L2438" t="str">
        <f>IF(J2438="QFN",VLOOKUP(A2438,'Frame item'!A:D,4,0),"")</f>
        <v>Copper</v>
      </c>
    </row>
    <row r="2439" spans="1:12">
      <c r="A2439" t="s">
        <v>2932</v>
      </c>
      <c r="B2439" t="s">
        <v>3020</v>
      </c>
      <c r="C2439" t="s">
        <v>7486</v>
      </c>
      <c r="D2439" t="str">
        <f t="shared" si="232"/>
        <v>N</v>
      </c>
      <c r="E2439" t="str">
        <f t="shared" si="233"/>
        <v>Q</v>
      </c>
      <c r="F2439" t="str">
        <f t="shared" si="236"/>
        <v>S</v>
      </c>
      <c r="G2439" t="str">
        <f t="shared" si="234"/>
        <v>B</v>
      </c>
      <c r="H2439" t="str">
        <f t="shared" si="235"/>
        <v>6</v>
      </c>
      <c r="I2439" t="str">
        <f t="shared" si="237"/>
        <v>A</v>
      </c>
      <c r="J2439" t="s">
        <v>7882</v>
      </c>
      <c r="K2439">
        <v>315</v>
      </c>
      <c r="L2439">
        <f>IF(J2439="QFN",VLOOKUP(A2439,'Frame item'!A:D,4,0),"")</f>
        <v>0</v>
      </c>
    </row>
    <row r="2440" spans="1:12">
      <c r="A2440" t="s">
        <v>2934</v>
      </c>
      <c r="B2440" t="s">
        <v>3020</v>
      </c>
      <c r="C2440" t="s">
        <v>7486</v>
      </c>
      <c r="D2440" t="str">
        <f t="shared" si="232"/>
        <v>N</v>
      </c>
      <c r="E2440" t="str">
        <f t="shared" si="233"/>
        <v>Q</v>
      </c>
      <c r="F2440" t="str">
        <f t="shared" si="236"/>
        <v>S</v>
      </c>
      <c r="G2440" t="str">
        <f t="shared" si="234"/>
        <v>B</v>
      </c>
      <c r="H2440" t="str">
        <f t="shared" si="235"/>
        <v>6</v>
      </c>
      <c r="I2440" t="str">
        <f t="shared" si="237"/>
        <v>A</v>
      </c>
      <c r="J2440" t="s">
        <v>7882</v>
      </c>
      <c r="K2440">
        <v>315</v>
      </c>
      <c r="L2440" t="str">
        <f>IF(J2440="QFN",VLOOKUP(A2440,'Frame item'!A:D,4,0),"")</f>
        <v>Copper</v>
      </c>
    </row>
    <row r="2441" spans="1:12">
      <c r="A2441" t="s">
        <v>2946</v>
      </c>
      <c r="B2441" t="s">
        <v>3021</v>
      </c>
      <c r="C2441" t="s">
        <v>7486</v>
      </c>
      <c r="D2441" t="str">
        <f t="shared" si="232"/>
        <v>N</v>
      </c>
      <c r="E2441" t="str">
        <f t="shared" si="233"/>
        <v>Q</v>
      </c>
      <c r="F2441" t="str">
        <f t="shared" si="236"/>
        <v>S</v>
      </c>
      <c r="G2441" t="str">
        <f t="shared" si="234"/>
        <v>B</v>
      </c>
      <c r="H2441" t="str">
        <f t="shared" si="235"/>
        <v>0</v>
      </c>
      <c r="I2441" t="str">
        <f t="shared" si="237"/>
        <v>A</v>
      </c>
      <c r="J2441" t="s">
        <v>7882</v>
      </c>
      <c r="K2441">
        <v>315</v>
      </c>
      <c r="L2441">
        <f>IF(J2441="QFN",VLOOKUP(A2441,'Frame item'!A:D,4,0),"")</f>
        <v>0</v>
      </c>
    </row>
    <row r="2442" spans="1:12">
      <c r="A2442" t="s">
        <v>2949</v>
      </c>
      <c r="B2442" t="s">
        <v>3021</v>
      </c>
      <c r="C2442" t="s">
        <v>7486</v>
      </c>
      <c r="D2442" t="str">
        <f t="shared" si="232"/>
        <v>N</v>
      </c>
      <c r="E2442" t="str">
        <f t="shared" si="233"/>
        <v>Q</v>
      </c>
      <c r="F2442" t="str">
        <f t="shared" si="236"/>
        <v>S</v>
      </c>
      <c r="G2442" t="str">
        <f t="shared" si="234"/>
        <v>B</v>
      </c>
      <c r="H2442" t="str">
        <f t="shared" si="235"/>
        <v>0</v>
      </c>
      <c r="I2442" t="str">
        <f t="shared" si="237"/>
        <v>A</v>
      </c>
      <c r="J2442" t="s">
        <v>7882</v>
      </c>
      <c r="K2442">
        <v>315</v>
      </c>
      <c r="L2442">
        <f>IF(J2442="QFN",VLOOKUP(A2442,'Frame item'!A:D,4,0),"")</f>
        <v>0</v>
      </c>
    </row>
    <row r="2443" spans="1:12">
      <c r="A2443" t="s">
        <v>2972</v>
      </c>
      <c r="B2443" t="s">
        <v>3022</v>
      </c>
      <c r="C2443" t="s">
        <v>7486</v>
      </c>
      <c r="D2443" t="str">
        <f t="shared" si="232"/>
        <v>N</v>
      </c>
      <c r="E2443" t="str">
        <f t="shared" si="233"/>
        <v>Q</v>
      </c>
      <c r="F2443" t="str">
        <f t="shared" si="236"/>
        <v>S</v>
      </c>
      <c r="G2443" t="str">
        <f t="shared" si="234"/>
        <v>C</v>
      </c>
      <c r="H2443" t="str">
        <f t="shared" si="235"/>
        <v>8</v>
      </c>
      <c r="I2443" t="str">
        <f t="shared" si="237"/>
        <v>A</v>
      </c>
      <c r="J2443" t="s">
        <v>7882</v>
      </c>
      <c r="K2443">
        <v>315</v>
      </c>
      <c r="L2443">
        <f>IF(J2443="QFN",VLOOKUP(A2443,'Frame item'!A:D,4,0),"")</f>
        <v>0</v>
      </c>
    </row>
    <row r="2444" spans="1:12">
      <c r="A2444" t="s">
        <v>3024</v>
      </c>
      <c r="B2444" t="s">
        <v>3023</v>
      </c>
      <c r="C2444" t="s">
        <v>7486</v>
      </c>
      <c r="D2444" t="str">
        <f t="shared" si="232"/>
        <v>N</v>
      </c>
      <c r="E2444" t="str">
        <f t="shared" si="233"/>
        <v>Q</v>
      </c>
      <c r="F2444" t="str">
        <f t="shared" si="236"/>
        <v>X</v>
      </c>
      <c r="G2444" t="str">
        <f t="shared" si="234"/>
        <v>B</v>
      </c>
      <c r="H2444" t="str">
        <f t="shared" si="235"/>
        <v>6</v>
      </c>
      <c r="I2444" t="str">
        <f t="shared" si="237"/>
        <v>A</v>
      </c>
      <c r="J2444" t="s">
        <v>7882</v>
      </c>
      <c r="K2444">
        <v>168</v>
      </c>
      <c r="L2444">
        <f>IF(J2444="QFN",VLOOKUP(A2444,'Frame item'!A:D,4,0),"")</f>
        <v>0</v>
      </c>
    </row>
    <row r="2445" spans="1:12">
      <c r="A2445" t="s">
        <v>3026</v>
      </c>
      <c r="B2445" t="s">
        <v>3025</v>
      </c>
      <c r="C2445" t="s">
        <v>7486</v>
      </c>
      <c r="D2445" t="str">
        <f t="shared" si="232"/>
        <v>N</v>
      </c>
      <c r="E2445" t="str">
        <f t="shared" si="233"/>
        <v>Q</v>
      </c>
      <c r="F2445" t="str">
        <f t="shared" si="236"/>
        <v>X</v>
      </c>
      <c r="G2445" t="str">
        <f t="shared" si="234"/>
        <v>B</v>
      </c>
      <c r="H2445" t="str">
        <f t="shared" si="235"/>
        <v>0</v>
      </c>
      <c r="I2445" t="str">
        <f t="shared" si="237"/>
        <v>A</v>
      </c>
      <c r="J2445" t="s">
        <v>7882</v>
      </c>
      <c r="K2445">
        <v>168</v>
      </c>
      <c r="L2445">
        <f>IF(J2445="QFN",VLOOKUP(A2445,'Frame item'!A:D,4,0),"")</f>
        <v>0</v>
      </c>
    </row>
    <row r="2446" spans="1:12">
      <c r="A2446" t="s">
        <v>3027</v>
      </c>
      <c r="B2446" t="s">
        <v>3025</v>
      </c>
      <c r="C2446" t="s">
        <v>7486</v>
      </c>
      <c r="D2446" t="str">
        <f t="shared" si="232"/>
        <v>N</v>
      </c>
      <c r="E2446" t="str">
        <f t="shared" si="233"/>
        <v>Q</v>
      </c>
      <c r="F2446" t="str">
        <f t="shared" si="236"/>
        <v>X</v>
      </c>
      <c r="G2446" t="str">
        <f t="shared" si="234"/>
        <v>B</v>
      </c>
      <c r="H2446" t="str">
        <f t="shared" si="235"/>
        <v>0</v>
      </c>
      <c r="I2446" t="str">
        <f t="shared" si="237"/>
        <v>A</v>
      </c>
      <c r="J2446" t="s">
        <v>7882</v>
      </c>
      <c r="K2446">
        <v>168</v>
      </c>
      <c r="L2446">
        <f>IF(J2446="QFN",VLOOKUP(A2446,'Frame item'!A:D,4,0),"")</f>
        <v>0</v>
      </c>
    </row>
    <row r="2447" spans="1:12">
      <c r="A2447" t="s">
        <v>3028</v>
      </c>
      <c r="B2447" t="s">
        <v>3025</v>
      </c>
      <c r="C2447" t="s">
        <v>7486</v>
      </c>
      <c r="D2447" t="str">
        <f t="shared" si="232"/>
        <v>N</v>
      </c>
      <c r="E2447" t="str">
        <f t="shared" si="233"/>
        <v>Q</v>
      </c>
      <c r="F2447" t="str">
        <f t="shared" si="236"/>
        <v>X</v>
      </c>
      <c r="G2447" t="str">
        <f t="shared" si="234"/>
        <v>B</v>
      </c>
      <c r="H2447" t="str">
        <f t="shared" si="235"/>
        <v>0</v>
      </c>
      <c r="I2447" t="str">
        <f t="shared" si="237"/>
        <v>A</v>
      </c>
      <c r="J2447" t="s">
        <v>7882</v>
      </c>
      <c r="K2447">
        <v>168</v>
      </c>
      <c r="L2447">
        <f>IF(J2447="QFN",VLOOKUP(A2447,'Frame item'!A:D,4,0),"")</f>
        <v>0</v>
      </c>
    </row>
    <row r="2448" spans="1:12">
      <c r="A2448" t="s">
        <v>3029</v>
      </c>
      <c r="B2448" t="s">
        <v>3025</v>
      </c>
      <c r="C2448" t="s">
        <v>7486</v>
      </c>
      <c r="D2448" t="str">
        <f t="shared" si="232"/>
        <v>N</v>
      </c>
      <c r="E2448" t="str">
        <f t="shared" si="233"/>
        <v>Q</v>
      </c>
      <c r="F2448" t="str">
        <f t="shared" si="236"/>
        <v>X</v>
      </c>
      <c r="G2448" t="str">
        <f t="shared" si="234"/>
        <v>B</v>
      </c>
      <c r="H2448" t="str">
        <f t="shared" si="235"/>
        <v>0</v>
      </c>
      <c r="I2448" t="str">
        <f t="shared" si="237"/>
        <v>A</v>
      </c>
      <c r="J2448" t="s">
        <v>7882</v>
      </c>
      <c r="K2448">
        <v>168</v>
      </c>
      <c r="L2448">
        <f>IF(J2448="QFN",VLOOKUP(A2448,'Frame item'!A:D,4,0),"")</f>
        <v>0</v>
      </c>
    </row>
    <row r="2449" spans="1:12">
      <c r="A2449" t="s">
        <v>3031</v>
      </c>
      <c r="B2449" t="s">
        <v>3030</v>
      </c>
      <c r="C2449" t="s">
        <v>7486</v>
      </c>
      <c r="D2449" t="str">
        <f t="shared" si="232"/>
        <v>N</v>
      </c>
      <c r="E2449" t="str">
        <f t="shared" si="233"/>
        <v>Q</v>
      </c>
      <c r="F2449" t="str">
        <f t="shared" si="236"/>
        <v>X</v>
      </c>
      <c r="G2449" t="str">
        <f t="shared" si="234"/>
        <v>B</v>
      </c>
      <c r="H2449" t="str">
        <f t="shared" si="235"/>
        <v>0</v>
      </c>
      <c r="I2449" t="str">
        <f t="shared" si="237"/>
        <v>P</v>
      </c>
      <c r="J2449" t="s">
        <v>7882</v>
      </c>
      <c r="K2449">
        <v>168</v>
      </c>
      <c r="L2449" t="str">
        <f>IF(J2449="QFN",VLOOKUP(A2449,'Frame item'!A:D,4,0),"")</f>
        <v>Selective PPF</v>
      </c>
    </row>
    <row r="2450" spans="1:12">
      <c r="A2450" t="s">
        <v>3033</v>
      </c>
      <c r="B2450" t="s">
        <v>3032</v>
      </c>
      <c r="C2450" t="s">
        <v>7486</v>
      </c>
      <c r="D2450" t="str">
        <f t="shared" si="232"/>
        <v>N</v>
      </c>
      <c r="E2450" t="str">
        <f t="shared" si="233"/>
        <v>Q</v>
      </c>
      <c r="F2450" t="str">
        <f t="shared" si="236"/>
        <v>X</v>
      </c>
      <c r="G2450" t="str">
        <f t="shared" si="234"/>
        <v>C</v>
      </c>
      <c r="H2450" t="str">
        <f t="shared" si="235"/>
        <v>8</v>
      </c>
      <c r="I2450" t="str">
        <f t="shared" si="237"/>
        <v>A</v>
      </c>
      <c r="J2450" t="s">
        <v>7882</v>
      </c>
      <c r="K2450">
        <v>168</v>
      </c>
      <c r="L2450">
        <f>IF(J2450="QFN",VLOOKUP(A2450,'Frame item'!A:D,4,0),"")</f>
        <v>0</v>
      </c>
    </row>
    <row r="2451" spans="1:12">
      <c r="A2451" t="s">
        <v>3017</v>
      </c>
      <c r="B2451" t="s">
        <v>3034</v>
      </c>
      <c r="C2451" t="s">
        <v>7486</v>
      </c>
      <c r="D2451" t="str">
        <f t="shared" si="232"/>
        <v>N</v>
      </c>
      <c r="E2451" t="str">
        <f t="shared" si="233"/>
        <v>Q</v>
      </c>
      <c r="F2451" t="str">
        <f t="shared" si="236"/>
        <v>Z</v>
      </c>
      <c r="G2451" t="str">
        <f t="shared" si="234"/>
        <v>B</v>
      </c>
      <c r="H2451" t="str">
        <f t="shared" si="235"/>
        <v>0</v>
      </c>
      <c r="I2451" t="str">
        <f t="shared" si="237"/>
        <v>P</v>
      </c>
      <c r="J2451" t="s">
        <v>7882</v>
      </c>
      <c r="K2451">
        <v>480</v>
      </c>
      <c r="L2451">
        <f>IF(J2451="QFN",VLOOKUP(A2451,'Frame item'!A:D,4,0),"")</f>
        <v>0</v>
      </c>
    </row>
    <row r="2452" spans="1:12">
      <c r="A2452" t="s">
        <v>3036</v>
      </c>
      <c r="B2452" t="s">
        <v>3035</v>
      </c>
      <c r="C2452" t="s">
        <v>7513</v>
      </c>
      <c r="D2452" t="str">
        <f t="shared" si="232"/>
        <v>N</v>
      </c>
      <c r="E2452" t="str">
        <f t="shared" si="233"/>
        <v>Q</v>
      </c>
      <c r="F2452" t="str">
        <f t="shared" si="236"/>
        <v>E</v>
      </c>
      <c r="G2452" t="str">
        <f t="shared" si="234"/>
        <v>1</v>
      </c>
      <c r="H2452" t="str">
        <f t="shared" si="235"/>
        <v>2</v>
      </c>
      <c r="I2452" t="str">
        <f t="shared" si="237"/>
        <v>A</v>
      </c>
      <c r="J2452" t="s">
        <v>7876</v>
      </c>
      <c r="K2452">
        <v>240</v>
      </c>
      <c r="L2452" t="str">
        <f>IF(J2452="QFN",VLOOKUP(A2452,'Frame item'!A:D,4,0),"")</f>
        <v/>
      </c>
    </row>
    <row r="2453" spans="1:12">
      <c r="A2453" t="s">
        <v>3037</v>
      </c>
      <c r="B2453" t="s">
        <v>3035</v>
      </c>
      <c r="C2453" t="s">
        <v>7513</v>
      </c>
      <c r="D2453" t="str">
        <f t="shared" si="232"/>
        <v>N</v>
      </c>
      <c r="E2453" t="str">
        <f t="shared" si="233"/>
        <v>Q</v>
      </c>
      <c r="F2453" t="str">
        <f t="shared" si="236"/>
        <v>E</v>
      </c>
      <c r="G2453" t="str">
        <f t="shared" si="234"/>
        <v>1</v>
      </c>
      <c r="H2453" t="str">
        <f t="shared" si="235"/>
        <v>2</v>
      </c>
      <c r="I2453" t="str">
        <f t="shared" si="237"/>
        <v>A</v>
      </c>
      <c r="J2453" t="s">
        <v>7876</v>
      </c>
      <c r="K2453">
        <v>240</v>
      </c>
      <c r="L2453" t="str">
        <f>IF(J2453="QFN",VLOOKUP(A2453,'Frame item'!A:D,4,0),"")</f>
        <v/>
      </c>
    </row>
    <row r="2454" spans="1:12">
      <c r="A2454" t="s">
        <v>3038</v>
      </c>
      <c r="B2454" t="s">
        <v>3035</v>
      </c>
      <c r="C2454" t="s">
        <v>7513</v>
      </c>
      <c r="D2454" t="str">
        <f t="shared" si="232"/>
        <v>N</v>
      </c>
      <c r="E2454" t="str">
        <f t="shared" si="233"/>
        <v>Q</v>
      </c>
      <c r="F2454" t="str">
        <f t="shared" si="236"/>
        <v>E</v>
      </c>
      <c r="G2454" t="str">
        <f t="shared" si="234"/>
        <v>1</v>
      </c>
      <c r="H2454" t="str">
        <f t="shared" si="235"/>
        <v>2</v>
      </c>
      <c r="I2454" t="str">
        <f t="shared" si="237"/>
        <v>A</v>
      </c>
      <c r="J2454" t="s">
        <v>7876</v>
      </c>
      <c r="K2454">
        <v>240</v>
      </c>
      <c r="L2454" t="str">
        <f>IF(J2454="QFN",VLOOKUP(A2454,'Frame item'!A:D,4,0),"")</f>
        <v/>
      </c>
    </row>
    <row r="2455" spans="1:12">
      <c r="A2455" t="s">
        <v>3036</v>
      </c>
      <c r="B2455" t="s">
        <v>3039</v>
      </c>
      <c r="C2455" t="s">
        <v>7513</v>
      </c>
      <c r="D2455" t="str">
        <f t="shared" si="232"/>
        <v>N</v>
      </c>
      <c r="E2455" t="str">
        <f t="shared" si="233"/>
        <v>Q</v>
      </c>
      <c r="F2455" t="str">
        <f t="shared" si="236"/>
        <v>E</v>
      </c>
      <c r="G2455" t="str">
        <f t="shared" si="234"/>
        <v>1</v>
      </c>
      <c r="H2455" t="str">
        <f t="shared" si="235"/>
        <v>2</v>
      </c>
      <c r="I2455" t="str">
        <f t="shared" si="237"/>
        <v>K</v>
      </c>
      <c r="J2455" t="s">
        <v>7876</v>
      </c>
      <c r="K2455">
        <v>240</v>
      </c>
      <c r="L2455" t="str">
        <f>IF(J2455="QFN",VLOOKUP(A2455,'Frame item'!A:D,4,0),"")</f>
        <v/>
      </c>
    </row>
    <row r="2456" spans="1:12">
      <c r="A2456" t="s">
        <v>3038</v>
      </c>
      <c r="B2456" t="s">
        <v>3039</v>
      </c>
      <c r="C2456" t="s">
        <v>7513</v>
      </c>
      <c r="D2456" t="str">
        <f t="shared" si="232"/>
        <v>N</v>
      </c>
      <c r="E2456" t="str">
        <f t="shared" si="233"/>
        <v>Q</v>
      </c>
      <c r="F2456" t="str">
        <f t="shared" si="236"/>
        <v>E</v>
      </c>
      <c r="G2456" t="str">
        <f t="shared" si="234"/>
        <v>1</v>
      </c>
      <c r="H2456" t="str">
        <f t="shared" si="235"/>
        <v>2</v>
      </c>
      <c r="I2456" t="str">
        <f t="shared" si="237"/>
        <v>K</v>
      </c>
      <c r="J2456" t="s">
        <v>7876</v>
      </c>
      <c r="K2456">
        <v>240</v>
      </c>
      <c r="L2456" t="str">
        <f>IF(J2456="QFN",VLOOKUP(A2456,'Frame item'!A:D,4,0),"")</f>
        <v/>
      </c>
    </row>
    <row r="2457" spans="1:12">
      <c r="A2457" t="s">
        <v>1227</v>
      </c>
      <c r="B2457" t="s">
        <v>3040</v>
      </c>
      <c r="C2457" t="s">
        <v>7513</v>
      </c>
      <c r="D2457" t="str">
        <f t="shared" si="232"/>
        <v>N</v>
      </c>
      <c r="E2457" t="str">
        <f t="shared" si="233"/>
        <v>Q</v>
      </c>
      <c r="F2457" t="str">
        <f t="shared" si="236"/>
        <v>E</v>
      </c>
      <c r="G2457" t="str">
        <f t="shared" si="234"/>
        <v>1</v>
      </c>
      <c r="H2457" t="str">
        <f t="shared" si="235"/>
        <v>4</v>
      </c>
      <c r="I2457" t="str">
        <f t="shared" si="237"/>
        <v>A</v>
      </c>
      <c r="J2457" t="s">
        <v>7876</v>
      </c>
      <c r="K2457">
        <v>240</v>
      </c>
      <c r="L2457" t="str">
        <f>IF(J2457="QFN",VLOOKUP(A2457,'Frame item'!A:D,4,0),"")</f>
        <v/>
      </c>
    </row>
    <row r="2458" spans="1:12">
      <c r="A2458" t="s">
        <v>1227</v>
      </c>
      <c r="B2458" t="s">
        <v>3041</v>
      </c>
      <c r="C2458" t="s">
        <v>7513</v>
      </c>
      <c r="D2458" t="str">
        <f t="shared" si="232"/>
        <v>N</v>
      </c>
      <c r="E2458" t="str">
        <f t="shared" si="233"/>
        <v>Q</v>
      </c>
      <c r="F2458" t="str">
        <f t="shared" si="236"/>
        <v>E</v>
      </c>
      <c r="G2458" t="str">
        <f t="shared" si="234"/>
        <v>1</v>
      </c>
      <c r="H2458" t="str">
        <f t="shared" si="235"/>
        <v>4</v>
      </c>
      <c r="I2458" t="str">
        <f t="shared" si="237"/>
        <v>E</v>
      </c>
      <c r="J2458" t="s">
        <v>7876</v>
      </c>
      <c r="K2458">
        <v>240</v>
      </c>
      <c r="L2458" t="str">
        <f>IF(J2458="QFN",VLOOKUP(A2458,'Frame item'!A:D,4,0),"")</f>
        <v/>
      </c>
    </row>
    <row r="2459" spans="1:12">
      <c r="A2459" t="s">
        <v>3042</v>
      </c>
      <c r="B2459" t="s">
        <v>3041</v>
      </c>
      <c r="C2459" t="s">
        <v>7513</v>
      </c>
      <c r="D2459" t="str">
        <f t="shared" si="232"/>
        <v>N</v>
      </c>
      <c r="E2459" t="str">
        <f t="shared" si="233"/>
        <v>Q</v>
      </c>
      <c r="F2459" t="str">
        <f t="shared" si="236"/>
        <v>E</v>
      </c>
      <c r="G2459" t="str">
        <f t="shared" si="234"/>
        <v>1</v>
      </c>
      <c r="H2459" t="str">
        <f t="shared" si="235"/>
        <v>4</v>
      </c>
      <c r="I2459" t="str">
        <f t="shared" si="237"/>
        <v>E</v>
      </c>
      <c r="J2459" t="s">
        <v>7876</v>
      </c>
      <c r="K2459">
        <v>240</v>
      </c>
      <c r="L2459" t="str">
        <f>IF(J2459="QFN",VLOOKUP(A2459,'Frame item'!A:D,4,0),"")</f>
        <v/>
      </c>
    </row>
    <row r="2460" spans="1:12">
      <c r="A2460" t="s">
        <v>3044</v>
      </c>
      <c r="B2460" t="s">
        <v>3043</v>
      </c>
      <c r="C2460" t="s">
        <v>7513</v>
      </c>
      <c r="D2460" t="str">
        <f t="shared" si="232"/>
        <v>N</v>
      </c>
      <c r="E2460" t="str">
        <f t="shared" si="233"/>
        <v>Q</v>
      </c>
      <c r="F2460" t="str">
        <f t="shared" si="236"/>
        <v>E</v>
      </c>
      <c r="G2460" t="str">
        <f t="shared" si="234"/>
        <v>1</v>
      </c>
      <c r="H2460" t="str">
        <f t="shared" si="235"/>
        <v>8</v>
      </c>
      <c r="I2460" t="str">
        <f t="shared" si="237"/>
        <v>A</v>
      </c>
      <c r="J2460" t="s">
        <v>7876</v>
      </c>
      <c r="K2460">
        <v>240</v>
      </c>
      <c r="L2460" t="str">
        <f>IF(J2460="QFN",VLOOKUP(A2460,'Frame item'!A:D,4,0),"")</f>
        <v/>
      </c>
    </row>
    <row r="2461" spans="1:12">
      <c r="A2461" t="s">
        <v>3045</v>
      </c>
      <c r="B2461" t="s">
        <v>3043</v>
      </c>
      <c r="C2461" t="s">
        <v>7513</v>
      </c>
      <c r="D2461" t="str">
        <f t="shared" si="232"/>
        <v>N</v>
      </c>
      <c r="E2461" t="str">
        <f t="shared" si="233"/>
        <v>Q</v>
      </c>
      <c r="F2461" t="str">
        <f t="shared" si="236"/>
        <v>E</v>
      </c>
      <c r="G2461" t="str">
        <f t="shared" si="234"/>
        <v>1</v>
      </c>
      <c r="H2461" t="str">
        <f t="shared" si="235"/>
        <v>8</v>
      </c>
      <c r="I2461" t="str">
        <f t="shared" si="237"/>
        <v>A</v>
      </c>
      <c r="J2461" t="s">
        <v>7876</v>
      </c>
      <c r="K2461">
        <v>240</v>
      </c>
      <c r="L2461" t="str">
        <f>IF(J2461="QFN",VLOOKUP(A2461,'Frame item'!A:D,4,0),"")</f>
        <v/>
      </c>
    </row>
    <row r="2462" spans="1:12">
      <c r="A2462" t="s">
        <v>3046</v>
      </c>
      <c r="B2462" t="s">
        <v>3043</v>
      </c>
      <c r="C2462" t="s">
        <v>7513</v>
      </c>
      <c r="D2462" t="str">
        <f t="shared" si="232"/>
        <v>N</v>
      </c>
      <c r="E2462" t="str">
        <f t="shared" si="233"/>
        <v>Q</v>
      </c>
      <c r="F2462" t="str">
        <f t="shared" si="236"/>
        <v>E</v>
      </c>
      <c r="G2462" t="str">
        <f t="shared" si="234"/>
        <v>1</v>
      </c>
      <c r="H2462" t="str">
        <f t="shared" si="235"/>
        <v>8</v>
      </c>
      <c r="I2462" t="str">
        <f t="shared" si="237"/>
        <v>A</v>
      </c>
      <c r="J2462" t="s">
        <v>7876</v>
      </c>
      <c r="K2462">
        <v>240</v>
      </c>
      <c r="L2462" t="str">
        <f>IF(J2462="QFN",VLOOKUP(A2462,'Frame item'!A:D,4,0),"")</f>
        <v/>
      </c>
    </row>
    <row r="2463" spans="1:12">
      <c r="A2463" t="s">
        <v>3047</v>
      </c>
      <c r="B2463" t="s">
        <v>3043</v>
      </c>
      <c r="C2463" t="s">
        <v>7513</v>
      </c>
      <c r="D2463" t="str">
        <f t="shared" si="232"/>
        <v>N</v>
      </c>
      <c r="E2463" t="str">
        <f t="shared" si="233"/>
        <v>Q</v>
      </c>
      <c r="F2463" t="str">
        <f t="shared" si="236"/>
        <v>E</v>
      </c>
      <c r="G2463" t="str">
        <f t="shared" si="234"/>
        <v>1</v>
      </c>
      <c r="H2463" t="str">
        <f t="shared" si="235"/>
        <v>8</v>
      </c>
      <c r="I2463" t="str">
        <f t="shared" si="237"/>
        <v>A</v>
      </c>
      <c r="J2463" t="s">
        <v>7876</v>
      </c>
      <c r="K2463">
        <v>240</v>
      </c>
      <c r="L2463" t="str">
        <f>IF(J2463="QFN",VLOOKUP(A2463,'Frame item'!A:D,4,0),"")</f>
        <v/>
      </c>
    </row>
    <row r="2464" spans="1:12">
      <c r="A2464" t="s">
        <v>3048</v>
      </c>
      <c r="B2464" t="s">
        <v>3043</v>
      </c>
      <c r="C2464" t="s">
        <v>7513</v>
      </c>
      <c r="D2464" t="str">
        <f t="shared" si="232"/>
        <v>N</v>
      </c>
      <c r="E2464" t="str">
        <f t="shared" si="233"/>
        <v>Q</v>
      </c>
      <c r="F2464" t="str">
        <f t="shared" si="236"/>
        <v>E</v>
      </c>
      <c r="G2464" t="str">
        <f t="shared" si="234"/>
        <v>1</v>
      </c>
      <c r="H2464" t="str">
        <f t="shared" si="235"/>
        <v>8</v>
      </c>
      <c r="I2464" t="str">
        <f t="shared" si="237"/>
        <v>A</v>
      </c>
      <c r="J2464" t="s">
        <v>7876</v>
      </c>
      <c r="K2464">
        <v>240</v>
      </c>
      <c r="L2464" t="str">
        <f>IF(J2464="QFN",VLOOKUP(A2464,'Frame item'!A:D,4,0),"")</f>
        <v/>
      </c>
    </row>
    <row r="2465" spans="1:12">
      <c r="A2465" t="s">
        <v>3049</v>
      </c>
      <c r="B2465" t="s">
        <v>3043</v>
      </c>
      <c r="C2465" t="s">
        <v>7513</v>
      </c>
      <c r="D2465" t="str">
        <f t="shared" si="232"/>
        <v>N</v>
      </c>
      <c r="E2465" t="str">
        <f t="shared" si="233"/>
        <v>Q</v>
      </c>
      <c r="F2465" t="str">
        <f t="shared" si="236"/>
        <v>E</v>
      </c>
      <c r="G2465" t="str">
        <f t="shared" si="234"/>
        <v>1</v>
      </c>
      <c r="H2465" t="str">
        <f t="shared" si="235"/>
        <v>8</v>
      </c>
      <c r="I2465" t="str">
        <f t="shared" si="237"/>
        <v>A</v>
      </c>
      <c r="J2465" t="s">
        <v>7876</v>
      </c>
      <c r="K2465">
        <v>240</v>
      </c>
      <c r="L2465" t="str">
        <f>IF(J2465="QFN",VLOOKUP(A2465,'Frame item'!A:D,4,0),"")</f>
        <v/>
      </c>
    </row>
    <row r="2466" spans="1:12">
      <c r="A2466" t="s">
        <v>3050</v>
      </c>
      <c r="B2466" t="s">
        <v>3043</v>
      </c>
      <c r="C2466" t="s">
        <v>7513</v>
      </c>
      <c r="D2466" t="str">
        <f t="shared" si="232"/>
        <v>N</v>
      </c>
      <c r="E2466" t="str">
        <f t="shared" si="233"/>
        <v>Q</v>
      </c>
      <c r="F2466" t="str">
        <f t="shared" si="236"/>
        <v>E</v>
      </c>
      <c r="G2466" t="str">
        <f t="shared" si="234"/>
        <v>1</v>
      </c>
      <c r="H2466" t="str">
        <f t="shared" si="235"/>
        <v>8</v>
      </c>
      <c r="I2466" t="str">
        <f t="shared" si="237"/>
        <v>A</v>
      </c>
      <c r="J2466" t="s">
        <v>7876</v>
      </c>
      <c r="K2466">
        <v>240</v>
      </c>
      <c r="L2466" t="str">
        <f>IF(J2466="QFN",VLOOKUP(A2466,'Frame item'!A:D,4,0),"")</f>
        <v/>
      </c>
    </row>
    <row r="2467" spans="1:12">
      <c r="A2467" t="s">
        <v>1137</v>
      </c>
      <c r="B2467" t="s">
        <v>3043</v>
      </c>
      <c r="C2467" t="s">
        <v>7513</v>
      </c>
      <c r="D2467" t="str">
        <f t="shared" si="232"/>
        <v>N</v>
      </c>
      <c r="E2467" t="str">
        <f t="shared" si="233"/>
        <v>Q</v>
      </c>
      <c r="F2467" t="str">
        <f t="shared" si="236"/>
        <v>E</v>
      </c>
      <c r="G2467" t="str">
        <f t="shared" si="234"/>
        <v>1</v>
      </c>
      <c r="H2467" t="str">
        <f t="shared" si="235"/>
        <v>8</v>
      </c>
      <c r="I2467" t="str">
        <f t="shared" si="237"/>
        <v>A</v>
      </c>
      <c r="J2467" t="s">
        <v>7876</v>
      </c>
      <c r="K2467">
        <v>240</v>
      </c>
      <c r="L2467" t="str">
        <f>IF(J2467="QFN",VLOOKUP(A2467,'Frame item'!A:D,4,0),"")</f>
        <v/>
      </c>
    </row>
    <row r="2468" spans="1:12">
      <c r="A2468" t="s">
        <v>3051</v>
      </c>
      <c r="B2468" t="s">
        <v>3043</v>
      </c>
      <c r="C2468" t="s">
        <v>7513</v>
      </c>
      <c r="D2468" t="str">
        <f t="shared" si="232"/>
        <v>N</v>
      </c>
      <c r="E2468" t="str">
        <f t="shared" si="233"/>
        <v>Q</v>
      </c>
      <c r="F2468" t="str">
        <f t="shared" si="236"/>
        <v>E</v>
      </c>
      <c r="G2468" t="str">
        <f t="shared" si="234"/>
        <v>1</v>
      </c>
      <c r="H2468" t="str">
        <f t="shared" si="235"/>
        <v>8</v>
      </c>
      <c r="I2468" t="str">
        <f t="shared" si="237"/>
        <v>A</v>
      </c>
      <c r="J2468" t="s">
        <v>7876</v>
      </c>
      <c r="K2468">
        <v>240</v>
      </c>
      <c r="L2468" t="str">
        <f>IF(J2468="QFN",VLOOKUP(A2468,'Frame item'!A:D,4,0),"")</f>
        <v/>
      </c>
    </row>
    <row r="2469" spans="1:12">
      <c r="A2469" t="s">
        <v>3052</v>
      </c>
      <c r="B2469" t="s">
        <v>3043</v>
      </c>
      <c r="C2469" t="s">
        <v>7513</v>
      </c>
      <c r="D2469" t="str">
        <f t="shared" si="232"/>
        <v>N</v>
      </c>
      <c r="E2469" t="str">
        <f t="shared" si="233"/>
        <v>Q</v>
      </c>
      <c r="F2469" t="str">
        <f t="shared" si="236"/>
        <v>E</v>
      </c>
      <c r="G2469" t="str">
        <f t="shared" si="234"/>
        <v>1</v>
      </c>
      <c r="H2469" t="str">
        <f t="shared" si="235"/>
        <v>8</v>
      </c>
      <c r="I2469" t="str">
        <f t="shared" si="237"/>
        <v>A</v>
      </c>
      <c r="J2469" t="s">
        <v>7876</v>
      </c>
      <c r="K2469">
        <v>240</v>
      </c>
      <c r="L2469" t="str">
        <f>IF(J2469="QFN",VLOOKUP(A2469,'Frame item'!A:D,4,0),"")</f>
        <v/>
      </c>
    </row>
    <row r="2470" spans="1:12">
      <c r="A2470" t="s">
        <v>3053</v>
      </c>
      <c r="B2470" t="s">
        <v>3043</v>
      </c>
      <c r="C2470" t="s">
        <v>7513</v>
      </c>
      <c r="D2470" t="str">
        <f t="shared" si="232"/>
        <v>N</v>
      </c>
      <c r="E2470" t="str">
        <f t="shared" si="233"/>
        <v>Q</v>
      </c>
      <c r="F2470" t="str">
        <f t="shared" si="236"/>
        <v>E</v>
      </c>
      <c r="G2470" t="str">
        <f t="shared" si="234"/>
        <v>1</v>
      </c>
      <c r="H2470" t="str">
        <f t="shared" si="235"/>
        <v>8</v>
      </c>
      <c r="I2470" t="str">
        <f t="shared" si="237"/>
        <v>A</v>
      </c>
      <c r="J2470" t="s">
        <v>7876</v>
      </c>
      <c r="K2470">
        <v>240</v>
      </c>
      <c r="L2470" t="str">
        <f>IF(J2470="QFN",VLOOKUP(A2470,'Frame item'!A:D,4,0),"")</f>
        <v/>
      </c>
    </row>
    <row r="2471" spans="1:12">
      <c r="A2471" t="s">
        <v>3055</v>
      </c>
      <c r="B2471" t="s">
        <v>3054</v>
      </c>
      <c r="C2471" t="s">
        <v>7513</v>
      </c>
      <c r="D2471" t="str">
        <f t="shared" si="232"/>
        <v>N</v>
      </c>
      <c r="E2471" t="str">
        <f t="shared" si="233"/>
        <v>Q</v>
      </c>
      <c r="F2471" t="str">
        <f t="shared" si="236"/>
        <v>E</v>
      </c>
      <c r="G2471" t="str">
        <f t="shared" si="234"/>
        <v>1</v>
      </c>
      <c r="H2471" t="str">
        <f t="shared" si="235"/>
        <v>8</v>
      </c>
      <c r="I2471" t="str">
        <f t="shared" si="237"/>
        <v>E</v>
      </c>
      <c r="J2471" t="s">
        <v>7876</v>
      </c>
      <c r="K2471">
        <v>240</v>
      </c>
      <c r="L2471" t="str">
        <f>IF(J2471="QFN",VLOOKUP(A2471,'Frame item'!A:D,4,0),"")</f>
        <v/>
      </c>
    </row>
    <row r="2472" spans="1:12">
      <c r="A2472" t="s">
        <v>3045</v>
      </c>
      <c r="B2472" t="s">
        <v>3056</v>
      </c>
      <c r="C2472" t="s">
        <v>7513</v>
      </c>
      <c r="D2472" t="str">
        <f t="shared" si="232"/>
        <v>N</v>
      </c>
      <c r="E2472" t="str">
        <f t="shared" si="233"/>
        <v>Q</v>
      </c>
      <c r="F2472" t="str">
        <f t="shared" si="236"/>
        <v>E</v>
      </c>
      <c r="G2472" t="str">
        <f t="shared" si="234"/>
        <v>1</v>
      </c>
      <c r="H2472" t="str">
        <f t="shared" si="235"/>
        <v>8</v>
      </c>
      <c r="I2472" t="str">
        <f t="shared" si="237"/>
        <v>K</v>
      </c>
      <c r="J2472" t="s">
        <v>7876</v>
      </c>
      <c r="K2472">
        <v>240</v>
      </c>
      <c r="L2472" t="str">
        <f>IF(J2472="QFN",VLOOKUP(A2472,'Frame item'!A:D,4,0),"")</f>
        <v/>
      </c>
    </row>
    <row r="2473" spans="1:12">
      <c r="A2473" t="s">
        <v>3046</v>
      </c>
      <c r="B2473" t="s">
        <v>3056</v>
      </c>
      <c r="C2473" t="s">
        <v>7513</v>
      </c>
      <c r="D2473" t="str">
        <f t="shared" si="232"/>
        <v>N</v>
      </c>
      <c r="E2473" t="str">
        <f t="shared" si="233"/>
        <v>Q</v>
      </c>
      <c r="F2473" t="str">
        <f t="shared" si="236"/>
        <v>E</v>
      </c>
      <c r="G2473" t="str">
        <f t="shared" si="234"/>
        <v>1</v>
      </c>
      <c r="H2473" t="str">
        <f t="shared" si="235"/>
        <v>8</v>
      </c>
      <c r="I2473" t="str">
        <f t="shared" si="237"/>
        <v>K</v>
      </c>
      <c r="J2473" t="s">
        <v>7876</v>
      </c>
      <c r="K2473">
        <v>240</v>
      </c>
      <c r="L2473" t="str">
        <f>IF(J2473="QFN",VLOOKUP(A2473,'Frame item'!A:D,4,0),"")</f>
        <v/>
      </c>
    </row>
    <row r="2474" spans="1:12">
      <c r="A2474" t="s">
        <v>3049</v>
      </c>
      <c r="B2474" t="s">
        <v>3056</v>
      </c>
      <c r="C2474" t="s">
        <v>7513</v>
      </c>
      <c r="D2474" t="str">
        <f t="shared" si="232"/>
        <v>N</v>
      </c>
      <c r="E2474" t="str">
        <f t="shared" si="233"/>
        <v>Q</v>
      </c>
      <c r="F2474" t="str">
        <f t="shared" si="236"/>
        <v>E</v>
      </c>
      <c r="G2474" t="str">
        <f t="shared" si="234"/>
        <v>1</v>
      </c>
      <c r="H2474" t="str">
        <f t="shared" si="235"/>
        <v>8</v>
      </c>
      <c r="I2474" t="str">
        <f t="shared" si="237"/>
        <v>K</v>
      </c>
      <c r="J2474" t="s">
        <v>7876</v>
      </c>
      <c r="K2474">
        <v>240</v>
      </c>
      <c r="L2474" t="str">
        <f>IF(J2474="QFN",VLOOKUP(A2474,'Frame item'!A:D,4,0),"")</f>
        <v/>
      </c>
    </row>
    <row r="2475" spans="1:12">
      <c r="A2475" t="s">
        <v>1137</v>
      </c>
      <c r="B2475" t="s">
        <v>3056</v>
      </c>
      <c r="C2475" t="s">
        <v>7513</v>
      </c>
      <c r="D2475" t="str">
        <f t="shared" si="232"/>
        <v>N</v>
      </c>
      <c r="E2475" t="str">
        <f t="shared" si="233"/>
        <v>Q</v>
      </c>
      <c r="F2475" t="str">
        <f t="shared" si="236"/>
        <v>E</v>
      </c>
      <c r="G2475" t="str">
        <f t="shared" si="234"/>
        <v>1</v>
      </c>
      <c r="H2475" t="str">
        <f t="shared" si="235"/>
        <v>8</v>
      </c>
      <c r="I2475" t="str">
        <f t="shared" si="237"/>
        <v>K</v>
      </c>
      <c r="J2475" t="s">
        <v>7876</v>
      </c>
      <c r="K2475">
        <v>240</v>
      </c>
      <c r="L2475" t="str">
        <f>IF(J2475="QFN",VLOOKUP(A2475,'Frame item'!A:D,4,0),"")</f>
        <v/>
      </c>
    </row>
    <row r="2476" spans="1:12">
      <c r="A2476" t="s">
        <v>2644</v>
      </c>
      <c r="B2476" t="s">
        <v>3056</v>
      </c>
      <c r="C2476" t="s">
        <v>7513</v>
      </c>
      <c r="D2476" t="str">
        <f t="shared" si="232"/>
        <v>N</v>
      </c>
      <c r="E2476" t="str">
        <f t="shared" si="233"/>
        <v>Q</v>
      </c>
      <c r="F2476" t="str">
        <f t="shared" si="236"/>
        <v>E</v>
      </c>
      <c r="G2476" t="str">
        <f t="shared" si="234"/>
        <v>1</v>
      </c>
      <c r="H2476" t="str">
        <f t="shared" si="235"/>
        <v>8</v>
      </c>
      <c r="I2476" t="str">
        <f t="shared" si="237"/>
        <v>K</v>
      </c>
      <c r="J2476" t="s">
        <v>7876</v>
      </c>
      <c r="K2476">
        <v>240</v>
      </c>
      <c r="L2476" t="str">
        <f>IF(J2476="QFN",VLOOKUP(A2476,'Frame item'!A:D,4,0),"")</f>
        <v/>
      </c>
    </row>
    <row r="2477" spans="1:12">
      <c r="A2477" t="s">
        <v>2645</v>
      </c>
      <c r="B2477" t="s">
        <v>3056</v>
      </c>
      <c r="C2477" t="s">
        <v>7513</v>
      </c>
      <c r="D2477" t="str">
        <f t="shared" si="232"/>
        <v>N</v>
      </c>
      <c r="E2477" t="str">
        <f t="shared" si="233"/>
        <v>Q</v>
      </c>
      <c r="F2477" t="str">
        <f t="shared" si="236"/>
        <v>E</v>
      </c>
      <c r="G2477" t="str">
        <f t="shared" si="234"/>
        <v>1</v>
      </c>
      <c r="H2477" t="str">
        <f t="shared" si="235"/>
        <v>8</v>
      </c>
      <c r="I2477" t="str">
        <f t="shared" si="237"/>
        <v>K</v>
      </c>
      <c r="J2477" t="s">
        <v>7876</v>
      </c>
      <c r="K2477">
        <v>240</v>
      </c>
      <c r="L2477" t="str">
        <f>IF(J2477="QFN",VLOOKUP(A2477,'Frame item'!A:D,4,0),"")</f>
        <v/>
      </c>
    </row>
    <row r="2478" spans="1:12">
      <c r="A2478" t="s">
        <v>3050</v>
      </c>
      <c r="B2478" t="s">
        <v>3057</v>
      </c>
      <c r="C2478" t="s">
        <v>7513</v>
      </c>
      <c r="D2478" t="str">
        <f t="shared" si="232"/>
        <v>N</v>
      </c>
      <c r="E2478" t="str">
        <f t="shared" si="233"/>
        <v>Q</v>
      </c>
      <c r="F2478" t="str">
        <f t="shared" si="236"/>
        <v>E</v>
      </c>
      <c r="G2478" t="str">
        <f t="shared" si="234"/>
        <v>1</v>
      </c>
      <c r="H2478" t="str">
        <f t="shared" si="235"/>
        <v>8</v>
      </c>
      <c r="I2478" t="str">
        <f t="shared" si="237"/>
        <v>U</v>
      </c>
      <c r="J2478" t="s">
        <v>7876</v>
      </c>
      <c r="K2478">
        <v>240</v>
      </c>
      <c r="L2478" t="str">
        <f>IF(J2478="QFN",VLOOKUP(A2478,'Frame item'!A:D,4,0),"")</f>
        <v/>
      </c>
    </row>
    <row r="2479" spans="1:12">
      <c r="A2479" t="s">
        <v>3058</v>
      </c>
      <c r="B2479" t="s">
        <v>3057</v>
      </c>
      <c r="C2479" t="s">
        <v>7513</v>
      </c>
      <c r="D2479" t="str">
        <f t="shared" si="232"/>
        <v>N</v>
      </c>
      <c r="E2479" t="str">
        <f t="shared" si="233"/>
        <v>Q</v>
      </c>
      <c r="F2479" t="str">
        <f t="shared" si="236"/>
        <v>E</v>
      </c>
      <c r="G2479" t="str">
        <f t="shared" si="234"/>
        <v>1</v>
      </c>
      <c r="H2479" t="str">
        <f t="shared" si="235"/>
        <v>8</v>
      </c>
      <c r="I2479" t="str">
        <f t="shared" si="237"/>
        <v>U</v>
      </c>
      <c r="J2479" t="s">
        <v>7876</v>
      </c>
      <c r="K2479">
        <v>240</v>
      </c>
      <c r="L2479" t="str">
        <f>IF(J2479="QFN",VLOOKUP(A2479,'Frame item'!A:D,4,0),"")</f>
        <v/>
      </c>
    </row>
    <row r="2480" spans="1:12">
      <c r="A2480" t="s">
        <v>3050</v>
      </c>
      <c r="B2480" t="s">
        <v>3059</v>
      </c>
      <c r="C2480" t="s">
        <v>7513</v>
      </c>
      <c r="D2480" t="str">
        <f t="shared" si="232"/>
        <v>N</v>
      </c>
      <c r="E2480" t="str">
        <f t="shared" si="233"/>
        <v>Q</v>
      </c>
      <c r="F2480" t="str">
        <f t="shared" si="236"/>
        <v>E</v>
      </c>
      <c r="G2480" t="str">
        <f t="shared" si="234"/>
        <v>1</v>
      </c>
      <c r="H2480" t="str">
        <f t="shared" si="235"/>
        <v>8</v>
      </c>
      <c r="I2480" t="str">
        <f t="shared" si="237"/>
        <v>Z</v>
      </c>
      <c r="J2480" t="s">
        <v>7876</v>
      </c>
      <c r="K2480">
        <v>240</v>
      </c>
      <c r="L2480" t="str">
        <f>IF(J2480="QFN",VLOOKUP(A2480,'Frame item'!A:D,4,0),"")</f>
        <v/>
      </c>
    </row>
    <row r="2481" spans="1:12">
      <c r="A2481" t="s">
        <v>3061</v>
      </c>
      <c r="B2481" t="s">
        <v>3060</v>
      </c>
      <c r="C2481" t="s">
        <v>7513</v>
      </c>
      <c r="D2481" t="str">
        <f t="shared" si="232"/>
        <v>N</v>
      </c>
      <c r="E2481" t="str">
        <f t="shared" si="233"/>
        <v>Q</v>
      </c>
      <c r="F2481" t="str">
        <f t="shared" si="236"/>
        <v>E</v>
      </c>
      <c r="G2481" t="str">
        <f t="shared" si="234"/>
        <v>1</v>
      </c>
      <c r="H2481" t="str">
        <f t="shared" si="235"/>
        <v>6</v>
      </c>
      <c r="I2481" t="str">
        <f t="shared" si="237"/>
        <v>A</v>
      </c>
      <c r="J2481" t="s">
        <v>7876</v>
      </c>
      <c r="K2481">
        <v>240</v>
      </c>
      <c r="L2481" t="str">
        <f>IF(J2481="QFN",VLOOKUP(A2481,'Frame item'!A:D,4,0),"")</f>
        <v/>
      </c>
    </row>
    <row r="2482" spans="1:12">
      <c r="A2482" t="s">
        <v>3062</v>
      </c>
      <c r="B2482" t="s">
        <v>3060</v>
      </c>
      <c r="C2482" t="s">
        <v>7513</v>
      </c>
      <c r="D2482" t="str">
        <f t="shared" si="232"/>
        <v>N</v>
      </c>
      <c r="E2482" t="str">
        <f t="shared" si="233"/>
        <v>Q</v>
      </c>
      <c r="F2482" t="str">
        <f t="shared" si="236"/>
        <v>E</v>
      </c>
      <c r="G2482" t="str">
        <f t="shared" si="234"/>
        <v>1</v>
      </c>
      <c r="H2482" t="str">
        <f t="shared" si="235"/>
        <v>6</v>
      </c>
      <c r="I2482" t="str">
        <f t="shared" si="237"/>
        <v>A</v>
      </c>
      <c r="J2482" t="s">
        <v>7876</v>
      </c>
      <c r="K2482">
        <v>240</v>
      </c>
      <c r="L2482" t="str">
        <f>IF(J2482="QFN",VLOOKUP(A2482,'Frame item'!A:D,4,0),"")</f>
        <v/>
      </c>
    </row>
    <row r="2483" spans="1:12">
      <c r="A2483" t="s">
        <v>3064</v>
      </c>
      <c r="B2483" t="s">
        <v>3063</v>
      </c>
      <c r="C2483" t="s">
        <v>7513</v>
      </c>
      <c r="D2483" t="str">
        <f t="shared" si="232"/>
        <v>N</v>
      </c>
      <c r="E2483" t="str">
        <f t="shared" si="233"/>
        <v>Q</v>
      </c>
      <c r="F2483" t="str">
        <f t="shared" si="236"/>
        <v>E</v>
      </c>
      <c r="G2483" t="str">
        <f t="shared" si="234"/>
        <v>A</v>
      </c>
      <c r="H2483" t="str">
        <f t="shared" si="235"/>
        <v>2</v>
      </c>
      <c r="I2483" t="str">
        <f t="shared" si="237"/>
        <v>D</v>
      </c>
      <c r="J2483" t="s">
        <v>7882</v>
      </c>
      <c r="K2483">
        <v>240</v>
      </c>
      <c r="L2483">
        <f>IF(J2483="QFN",VLOOKUP(A2483,'Frame item'!A:D,4,0),"")</f>
        <v>0</v>
      </c>
    </row>
    <row r="2484" spans="1:12">
      <c r="A2484" t="s">
        <v>3064</v>
      </c>
      <c r="B2484" t="s">
        <v>3065</v>
      </c>
      <c r="C2484" t="s">
        <v>7513</v>
      </c>
      <c r="D2484" t="str">
        <f t="shared" si="232"/>
        <v>N</v>
      </c>
      <c r="E2484" t="str">
        <f t="shared" si="233"/>
        <v>Q</v>
      </c>
      <c r="F2484" t="str">
        <f t="shared" si="236"/>
        <v>E</v>
      </c>
      <c r="G2484" t="str">
        <f t="shared" si="234"/>
        <v>A</v>
      </c>
      <c r="H2484" t="str">
        <f t="shared" si="235"/>
        <v>2</v>
      </c>
      <c r="I2484" t="str">
        <f t="shared" si="237"/>
        <v>P</v>
      </c>
      <c r="J2484" t="s">
        <v>7882</v>
      </c>
      <c r="K2484">
        <v>240</v>
      </c>
      <c r="L2484">
        <f>IF(J2484="QFN",VLOOKUP(A2484,'Frame item'!A:D,4,0),"")</f>
        <v>0</v>
      </c>
    </row>
    <row r="2485" spans="1:12">
      <c r="A2485" t="s">
        <v>3067</v>
      </c>
      <c r="B2485" t="s">
        <v>3066</v>
      </c>
      <c r="C2485" t="s">
        <v>7513</v>
      </c>
      <c r="D2485" t="str">
        <f t="shared" si="232"/>
        <v>N</v>
      </c>
      <c r="E2485" t="str">
        <f t="shared" si="233"/>
        <v>Q</v>
      </c>
      <c r="F2485" t="str">
        <f t="shared" si="236"/>
        <v>E</v>
      </c>
      <c r="G2485" t="str">
        <f t="shared" si="234"/>
        <v>A</v>
      </c>
      <c r="H2485" t="str">
        <f t="shared" si="235"/>
        <v>6</v>
      </c>
      <c r="I2485" t="str">
        <f t="shared" si="237"/>
        <v>A</v>
      </c>
      <c r="J2485" t="s">
        <v>7882</v>
      </c>
      <c r="K2485">
        <v>240</v>
      </c>
      <c r="L2485">
        <f>IF(J2485="QFN",VLOOKUP(A2485,'Frame item'!A:D,4,0),"")</f>
        <v>0</v>
      </c>
    </row>
    <row r="2486" spans="1:12">
      <c r="A2486" t="s">
        <v>3068</v>
      </c>
      <c r="B2486" t="s">
        <v>3066</v>
      </c>
      <c r="C2486" t="s">
        <v>7513</v>
      </c>
      <c r="D2486" t="str">
        <f t="shared" si="232"/>
        <v>N</v>
      </c>
      <c r="E2486" t="str">
        <f t="shared" si="233"/>
        <v>Q</v>
      </c>
      <c r="F2486" t="str">
        <f t="shared" si="236"/>
        <v>E</v>
      </c>
      <c r="G2486" t="str">
        <f t="shared" si="234"/>
        <v>A</v>
      </c>
      <c r="H2486" t="str">
        <f t="shared" si="235"/>
        <v>6</v>
      </c>
      <c r="I2486" t="str">
        <f t="shared" si="237"/>
        <v>A</v>
      </c>
      <c r="J2486" t="s">
        <v>7882</v>
      </c>
      <c r="K2486">
        <v>240</v>
      </c>
      <c r="L2486" t="str">
        <f>IF(J2486="QFN",VLOOKUP(A2486,'Frame item'!A:D,4,0),"")</f>
        <v>Copper</v>
      </c>
    </row>
    <row r="2487" spans="1:12">
      <c r="A2487" t="s">
        <v>3061</v>
      </c>
      <c r="B2487" t="s">
        <v>3066</v>
      </c>
      <c r="C2487" t="s">
        <v>7513</v>
      </c>
      <c r="D2487" t="str">
        <f t="shared" si="232"/>
        <v>N</v>
      </c>
      <c r="E2487" t="str">
        <f t="shared" si="233"/>
        <v>Q</v>
      </c>
      <c r="F2487" t="str">
        <f t="shared" si="236"/>
        <v>E</v>
      </c>
      <c r="G2487" t="str">
        <f t="shared" si="234"/>
        <v>A</v>
      </c>
      <c r="H2487" t="str">
        <f t="shared" si="235"/>
        <v>6</v>
      </c>
      <c r="I2487" t="str">
        <f t="shared" si="237"/>
        <v>A</v>
      </c>
      <c r="J2487" t="s">
        <v>7882</v>
      </c>
      <c r="K2487">
        <v>240</v>
      </c>
      <c r="L2487" t="str">
        <f>IF(J2487="QFN",VLOOKUP(A2487,'Frame item'!A:D,4,0),"")</f>
        <v>Copper</v>
      </c>
    </row>
    <row r="2488" spans="1:12">
      <c r="A2488" t="s">
        <v>3069</v>
      </c>
      <c r="B2488" t="s">
        <v>3066</v>
      </c>
      <c r="C2488" t="s">
        <v>7513</v>
      </c>
      <c r="D2488" t="str">
        <f t="shared" si="232"/>
        <v>N</v>
      </c>
      <c r="E2488" t="str">
        <f t="shared" si="233"/>
        <v>Q</v>
      </c>
      <c r="F2488" t="str">
        <f t="shared" si="236"/>
        <v>E</v>
      </c>
      <c r="G2488" t="str">
        <f t="shared" si="234"/>
        <v>A</v>
      </c>
      <c r="H2488" t="str">
        <f t="shared" si="235"/>
        <v>6</v>
      </c>
      <c r="I2488" t="str">
        <f t="shared" si="237"/>
        <v>A</v>
      </c>
      <c r="J2488" t="s">
        <v>7882</v>
      </c>
      <c r="K2488">
        <v>240</v>
      </c>
      <c r="L2488" t="str">
        <f>IF(J2488="QFN",VLOOKUP(A2488,'Frame item'!A:D,4,0),"")</f>
        <v>Full PPF</v>
      </c>
    </row>
    <row r="2489" spans="1:12">
      <c r="A2489" t="s">
        <v>3070</v>
      </c>
      <c r="B2489" t="s">
        <v>3066</v>
      </c>
      <c r="C2489" t="s">
        <v>7513</v>
      </c>
      <c r="D2489" t="str">
        <f t="shared" si="232"/>
        <v>N</v>
      </c>
      <c r="E2489" t="str">
        <f t="shared" si="233"/>
        <v>Q</v>
      </c>
      <c r="F2489" t="str">
        <f t="shared" si="236"/>
        <v>E</v>
      </c>
      <c r="G2489" t="str">
        <f t="shared" si="234"/>
        <v>A</v>
      </c>
      <c r="H2489" t="str">
        <f t="shared" si="235"/>
        <v>6</v>
      </c>
      <c r="I2489" t="str">
        <f t="shared" si="237"/>
        <v>A</v>
      </c>
      <c r="J2489" t="s">
        <v>7882</v>
      </c>
      <c r="K2489">
        <v>240</v>
      </c>
      <c r="L2489" t="str">
        <f>IF(J2489="QFN",VLOOKUP(A2489,'Frame item'!A:D,4,0),"")</f>
        <v>Copper</v>
      </c>
    </row>
    <row r="2490" spans="1:12">
      <c r="A2490" t="s">
        <v>3071</v>
      </c>
      <c r="B2490" t="s">
        <v>3066</v>
      </c>
      <c r="C2490" t="s">
        <v>7513</v>
      </c>
      <c r="D2490" t="str">
        <f t="shared" si="232"/>
        <v>N</v>
      </c>
      <c r="E2490" t="str">
        <f t="shared" si="233"/>
        <v>Q</v>
      </c>
      <c r="F2490" t="str">
        <f t="shared" si="236"/>
        <v>E</v>
      </c>
      <c r="G2490" t="str">
        <f t="shared" si="234"/>
        <v>A</v>
      </c>
      <c r="H2490" t="str">
        <f t="shared" si="235"/>
        <v>6</v>
      </c>
      <c r="I2490" t="str">
        <f t="shared" si="237"/>
        <v>A</v>
      </c>
      <c r="J2490" t="s">
        <v>7882</v>
      </c>
      <c r="K2490">
        <v>240</v>
      </c>
      <c r="L2490">
        <f>IF(J2490="QFN",VLOOKUP(A2490,'Frame item'!A:D,4,0),"")</f>
        <v>0</v>
      </c>
    </row>
    <row r="2491" spans="1:12">
      <c r="A2491" t="s">
        <v>3073</v>
      </c>
      <c r="B2491" t="s">
        <v>3072</v>
      </c>
      <c r="C2491" t="s">
        <v>7513</v>
      </c>
      <c r="D2491" t="str">
        <f t="shared" si="232"/>
        <v>N</v>
      </c>
      <c r="E2491" t="str">
        <f t="shared" si="233"/>
        <v>Q</v>
      </c>
      <c r="F2491" t="str">
        <f t="shared" si="236"/>
        <v>E</v>
      </c>
      <c r="G2491" t="str">
        <f t="shared" si="234"/>
        <v>A</v>
      </c>
      <c r="H2491" t="str">
        <f t="shared" si="235"/>
        <v>6</v>
      </c>
      <c r="I2491" t="str">
        <f t="shared" si="237"/>
        <v>D</v>
      </c>
      <c r="J2491" t="s">
        <v>7882</v>
      </c>
      <c r="K2491">
        <v>240</v>
      </c>
      <c r="L2491">
        <f>IF(J2491="QFN",VLOOKUP(A2491,'Frame item'!A:D,4,0),"")</f>
        <v>0</v>
      </c>
    </row>
    <row r="2492" spans="1:12">
      <c r="A2492" t="s">
        <v>3075</v>
      </c>
      <c r="B2492" t="s">
        <v>3074</v>
      </c>
      <c r="C2492" t="s">
        <v>7513</v>
      </c>
      <c r="D2492" t="str">
        <f t="shared" si="232"/>
        <v>N</v>
      </c>
      <c r="E2492" t="str">
        <f t="shared" si="233"/>
        <v>Q</v>
      </c>
      <c r="F2492" t="str">
        <f t="shared" si="236"/>
        <v>E</v>
      </c>
      <c r="G2492" t="str">
        <f t="shared" si="234"/>
        <v>A</v>
      </c>
      <c r="H2492" t="str">
        <f t="shared" si="235"/>
        <v>6</v>
      </c>
      <c r="I2492" t="str">
        <f t="shared" si="237"/>
        <v>E</v>
      </c>
      <c r="J2492" t="s">
        <v>7882</v>
      </c>
      <c r="K2492">
        <v>240</v>
      </c>
      <c r="L2492">
        <f>IF(J2492="QFN",VLOOKUP(A2492,'Frame item'!A:D,4,0),"")</f>
        <v>0</v>
      </c>
    </row>
    <row r="2493" spans="1:12">
      <c r="A2493" t="s">
        <v>3077</v>
      </c>
      <c r="B2493" t="s">
        <v>3076</v>
      </c>
      <c r="C2493" t="s">
        <v>7513</v>
      </c>
      <c r="D2493" t="str">
        <f t="shared" si="232"/>
        <v>N</v>
      </c>
      <c r="E2493" t="str">
        <f t="shared" si="233"/>
        <v>Q</v>
      </c>
      <c r="F2493" t="str">
        <f t="shared" si="236"/>
        <v>E</v>
      </c>
      <c r="G2493" t="str">
        <f t="shared" si="234"/>
        <v>A</v>
      </c>
      <c r="H2493" t="str">
        <f t="shared" si="235"/>
        <v>6</v>
      </c>
      <c r="I2493" t="str">
        <f t="shared" si="237"/>
        <v>P</v>
      </c>
      <c r="J2493" t="s">
        <v>7882</v>
      </c>
      <c r="K2493">
        <v>240</v>
      </c>
      <c r="L2493" t="str">
        <f>IF(J2493="QFN",VLOOKUP(A2493,'Frame item'!A:D,4,0),"")</f>
        <v>Selective PPF</v>
      </c>
    </row>
    <row r="2494" spans="1:12">
      <c r="A2494" t="s">
        <v>3069</v>
      </c>
      <c r="B2494" t="s">
        <v>3076</v>
      </c>
      <c r="C2494" t="s">
        <v>7513</v>
      </c>
      <c r="D2494" t="str">
        <f t="shared" si="232"/>
        <v>N</v>
      </c>
      <c r="E2494" t="str">
        <f t="shared" si="233"/>
        <v>Q</v>
      </c>
      <c r="F2494" t="str">
        <f t="shared" si="236"/>
        <v>E</v>
      </c>
      <c r="G2494" t="str">
        <f t="shared" si="234"/>
        <v>A</v>
      </c>
      <c r="H2494" t="str">
        <f t="shared" si="235"/>
        <v>6</v>
      </c>
      <c r="I2494" t="str">
        <f t="shared" si="237"/>
        <v>P</v>
      </c>
      <c r="J2494" t="s">
        <v>7882</v>
      </c>
      <c r="K2494">
        <v>240</v>
      </c>
      <c r="L2494" t="str">
        <f>IF(J2494="QFN",VLOOKUP(A2494,'Frame item'!A:D,4,0),"")</f>
        <v>Full PPF</v>
      </c>
    </row>
    <row r="2495" spans="1:12">
      <c r="A2495" t="s">
        <v>3078</v>
      </c>
      <c r="B2495" t="s">
        <v>3076</v>
      </c>
      <c r="C2495" t="s">
        <v>7513</v>
      </c>
      <c r="D2495" t="str">
        <f t="shared" ref="D2495:D2558" si="238">MID(B2495,1,1)</f>
        <v>N</v>
      </c>
      <c r="E2495" t="str">
        <f t="shared" ref="E2495:E2558" si="239">MID(B2495,2,1)</f>
        <v>Q</v>
      </c>
      <c r="F2495" t="str">
        <f t="shared" si="236"/>
        <v>E</v>
      </c>
      <c r="G2495" t="str">
        <f t="shared" ref="G2495:G2558" si="240">MID(B2495,11,1)</f>
        <v>A</v>
      </c>
      <c r="H2495" t="str">
        <f t="shared" ref="H2495:H2558" si="241">MID(B2495,14,1)</f>
        <v>6</v>
      </c>
      <c r="I2495" t="str">
        <f t="shared" si="237"/>
        <v>P</v>
      </c>
      <c r="J2495" t="s">
        <v>7882</v>
      </c>
      <c r="K2495">
        <v>240</v>
      </c>
      <c r="L2495">
        <f>IF(J2495="QFN",VLOOKUP(A2495,'Frame item'!A:D,4,0),"")</f>
        <v>0</v>
      </c>
    </row>
    <row r="2496" spans="1:12">
      <c r="A2496" t="s">
        <v>3073</v>
      </c>
      <c r="B2496" t="s">
        <v>3076</v>
      </c>
      <c r="C2496" t="s">
        <v>7513</v>
      </c>
      <c r="D2496" t="str">
        <f t="shared" si="238"/>
        <v>N</v>
      </c>
      <c r="E2496" t="str">
        <f t="shared" si="239"/>
        <v>Q</v>
      </c>
      <c r="F2496" t="str">
        <f t="shared" si="236"/>
        <v>E</v>
      </c>
      <c r="G2496" t="str">
        <f t="shared" si="240"/>
        <v>A</v>
      </c>
      <c r="H2496" t="str">
        <f t="shared" si="241"/>
        <v>6</v>
      </c>
      <c r="I2496" t="str">
        <f t="shared" si="237"/>
        <v>P</v>
      </c>
      <c r="J2496" t="s">
        <v>7882</v>
      </c>
      <c r="K2496">
        <v>240</v>
      </c>
      <c r="L2496">
        <f>IF(J2496="QFN",VLOOKUP(A2496,'Frame item'!A:D,4,0),"")</f>
        <v>0</v>
      </c>
    </row>
    <row r="2497" spans="1:12">
      <c r="A2497" t="s">
        <v>3080</v>
      </c>
      <c r="B2497" t="s">
        <v>3079</v>
      </c>
      <c r="C2497" t="s">
        <v>7513</v>
      </c>
      <c r="D2497" t="str">
        <f t="shared" si="238"/>
        <v>N</v>
      </c>
      <c r="E2497" t="str">
        <f t="shared" si="239"/>
        <v>Q</v>
      </c>
      <c r="F2497" t="str">
        <f t="shared" si="236"/>
        <v>E</v>
      </c>
      <c r="G2497" t="str">
        <f t="shared" si="240"/>
        <v>A</v>
      </c>
      <c r="H2497" t="str">
        <f t="shared" si="241"/>
        <v>0</v>
      </c>
      <c r="I2497" t="str">
        <f t="shared" si="237"/>
        <v>A</v>
      </c>
      <c r="J2497" t="s">
        <v>7882</v>
      </c>
      <c r="K2497">
        <v>240</v>
      </c>
      <c r="L2497">
        <f>IF(J2497="QFN",VLOOKUP(A2497,'Frame item'!A:D,4,0),"")</f>
        <v>0</v>
      </c>
    </row>
    <row r="2498" spans="1:12">
      <c r="A2498" t="s">
        <v>3081</v>
      </c>
      <c r="B2498" t="s">
        <v>3079</v>
      </c>
      <c r="C2498" t="s">
        <v>7513</v>
      </c>
      <c r="D2498" t="str">
        <f t="shared" si="238"/>
        <v>N</v>
      </c>
      <c r="E2498" t="str">
        <f t="shared" si="239"/>
        <v>Q</v>
      </c>
      <c r="F2498" t="str">
        <f t="shared" si="236"/>
        <v>E</v>
      </c>
      <c r="G2498" t="str">
        <f t="shared" si="240"/>
        <v>A</v>
      </c>
      <c r="H2498" t="str">
        <f t="shared" si="241"/>
        <v>0</v>
      </c>
      <c r="I2498" t="str">
        <f t="shared" si="237"/>
        <v>A</v>
      </c>
      <c r="J2498" t="s">
        <v>7882</v>
      </c>
      <c r="K2498">
        <v>240</v>
      </c>
      <c r="L2498">
        <f>IF(J2498="QFN",VLOOKUP(A2498,'Frame item'!A:D,4,0),"")</f>
        <v>0</v>
      </c>
    </row>
    <row r="2499" spans="1:12">
      <c r="A2499" t="s">
        <v>3083</v>
      </c>
      <c r="B2499" t="s">
        <v>3082</v>
      </c>
      <c r="C2499" t="s">
        <v>7513</v>
      </c>
      <c r="D2499" t="str">
        <f t="shared" si="238"/>
        <v>N</v>
      </c>
      <c r="E2499" t="str">
        <f t="shared" si="239"/>
        <v>Q</v>
      </c>
      <c r="F2499" t="str">
        <f t="shared" ref="F2499:F2562" si="242">MID(B2499,7,1)</f>
        <v>E</v>
      </c>
      <c r="G2499" t="str">
        <f t="shared" si="240"/>
        <v>B</v>
      </c>
      <c r="H2499" t="str">
        <f t="shared" si="241"/>
        <v>2</v>
      </c>
      <c r="I2499" t="str">
        <f t="shared" ref="I2499:I2562" si="243">MID(B2499,15,1)</f>
        <v>K</v>
      </c>
      <c r="J2499" t="s">
        <v>7882</v>
      </c>
      <c r="K2499">
        <v>240</v>
      </c>
      <c r="L2499" t="str">
        <f>IF(J2499="QFN",VLOOKUP(A2499,'Frame item'!A:D,4,0),"")</f>
        <v>Copper</v>
      </c>
    </row>
    <row r="2500" spans="1:12">
      <c r="A2500" t="s">
        <v>3083</v>
      </c>
      <c r="B2500" t="s">
        <v>3084</v>
      </c>
      <c r="C2500" t="s">
        <v>7513</v>
      </c>
      <c r="D2500" t="str">
        <f t="shared" si="238"/>
        <v>N</v>
      </c>
      <c r="E2500" t="str">
        <f t="shared" si="239"/>
        <v>Q</v>
      </c>
      <c r="F2500" t="str">
        <f t="shared" si="242"/>
        <v>E</v>
      </c>
      <c r="G2500" t="str">
        <f t="shared" si="240"/>
        <v>B</v>
      </c>
      <c r="H2500" t="str">
        <f t="shared" si="241"/>
        <v>2</v>
      </c>
      <c r="I2500" t="str">
        <f t="shared" si="243"/>
        <v>U</v>
      </c>
      <c r="J2500" t="s">
        <v>7882</v>
      </c>
      <c r="K2500">
        <v>240</v>
      </c>
      <c r="L2500" t="str">
        <f>IF(J2500="QFN",VLOOKUP(A2500,'Frame item'!A:D,4,0),"")</f>
        <v>Copper</v>
      </c>
    </row>
    <row r="2501" spans="1:12">
      <c r="A2501" t="s">
        <v>3086</v>
      </c>
      <c r="B2501" t="s">
        <v>3085</v>
      </c>
      <c r="C2501" t="s">
        <v>7513</v>
      </c>
      <c r="D2501" t="str">
        <f t="shared" si="238"/>
        <v>N</v>
      </c>
      <c r="E2501" t="str">
        <f t="shared" si="239"/>
        <v>Q</v>
      </c>
      <c r="F2501" t="str">
        <f t="shared" si="242"/>
        <v>E</v>
      </c>
      <c r="G2501" t="str">
        <f t="shared" si="240"/>
        <v>B</v>
      </c>
      <c r="H2501" t="str">
        <f t="shared" si="241"/>
        <v>4</v>
      </c>
      <c r="I2501" t="str">
        <f t="shared" si="243"/>
        <v>A</v>
      </c>
      <c r="J2501" t="s">
        <v>7882</v>
      </c>
      <c r="K2501">
        <v>240</v>
      </c>
      <c r="L2501">
        <f>IF(J2501="QFN",VLOOKUP(A2501,'Frame item'!A:D,4,0),"")</f>
        <v>0</v>
      </c>
    </row>
    <row r="2502" spans="1:12">
      <c r="A2502" t="s">
        <v>3087</v>
      </c>
      <c r="B2502" t="s">
        <v>3085</v>
      </c>
      <c r="C2502" t="s">
        <v>7513</v>
      </c>
      <c r="D2502" t="str">
        <f t="shared" si="238"/>
        <v>N</v>
      </c>
      <c r="E2502" t="str">
        <f t="shared" si="239"/>
        <v>Q</v>
      </c>
      <c r="F2502" t="str">
        <f t="shared" si="242"/>
        <v>E</v>
      </c>
      <c r="G2502" t="str">
        <f t="shared" si="240"/>
        <v>B</v>
      </c>
      <c r="H2502" t="str">
        <f t="shared" si="241"/>
        <v>4</v>
      </c>
      <c r="I2502" t="str">
        <f t="shared" si="243"/>
        <v>A</v>
      </c>
      <c r="J2502" t="s">
        <v>7882</v>
      </c>
      <c r="K2502">
        <v>240</v>
      </c>
      <c r="L2502">
        <f>IF(J2502="QFN",VLOOKUP(A2502,'Frame item'!A:D,4,0),"")</f>
        <v>0</v>
      </c>
    </row>
    <row r="2503" spans="1:12">
      <c r="A2503" t="s">
        <v>3088</v>
      </c>
      <c r="B2503" t="s">
        <v>3085</v>
      </c>
      <c r="C2503" t="s">
        <v>7513</v>
      </c>
      <c r="D2503" t="str">
        <f t="shared" si="238"/>
        <v>N</v>
      </c>
      <c r="E2503" t="str">
        <f t="shared" si="239"/>
        <v>Q</v>
      </c>
      <c r="F2503" t="str">
        <f t="shared" si="242"/>
        <v>E</v>
      </c>
      <c r="G2503" t="str">
        <f t="shared" si="240"/>
        <v>B</v>
      </c>
      <c r="H2503" t="str">
        <f t="shared" si="241"/>
        <v>4</v>
      </c>
      <c r="I2503" t="str">
        <f t="shared" si="243"/>
        <v>A</v>
      </c>
      <c r="J2503" t="s">
        <v>7882</v>
      </c>
      <c r="K2503">
        <v>240</v>
      </c>
      <c r="L2503">
        <f>IF(J2503="QFN",VLOOKUP(A2503,'Frame item'!A:D,4,0),"")</f>
        <v>0</v>
      </c>
    </row>
    <row r="2504" spans="1:12">
      <c r="A2504" t="s">
        <v>1227</v>
      </c>
      <c r="B2504" t="s">
        <v>3085</v>
      </c>
      <c r="C2504" t="s">
        <v>7513</v>
      </c>
      <c r="D2504" t="str">
        <f t="shared" si="238"/>
        <v>N</v>
      </c>
      <c r="E2504" t="str">
        <f t="shared" si="239"/>
        <v>Q</v>
      </c>
      <c r="F2504" t="str">
        <f t="shared" si="242"/>
        <v>E</v>
      </c>
      <c r="G2504" t="str">
        <f t="shared" si="240"/>
        <v>B</v>
      </c>
      <c r="H2504" t="str">
        <f t="shared" si="241"/>
        <v>4</v>
      </c>
      <c r="I2504" t="str">
        <f t="shared" si="243"/>
        <v>A</v>
      </c>
      <c r="J2504" t="s">
        <v>7882</v>
      </c>
      <c r="K2504">
        <v>240</v>
      </c>
      <c r="L2504">
        <f>IF(J2504="QFN",VLOOKUP(A2504,'Frame item'!A:D,4,0),"")</f>
        <v>0</v>
      </c>
    </row>
    <row r="2505" spans="1:12">
      <c r="A2505" t="s">
        <v>3089</v>
      </c>
      <c r="B2505" t="s">
        <v>3085</v>
      </c>
      <c r="C2505" t="s">
        <v>7513</v>
      </c>
      <c r="D2505" t="str">
        <f t="shared" si="238"/>
        <v>N</v>
      </c>
      <c r="E2505" t="str">
        <f t="shared" si="239"/>
        <v>Q</v>
      </c>
      <c r="F2505" t="str">
        <f t="shared" si="242"/>
        <v>E</v>
      </c>
      <c r="G2505" t="str">
        <f t="shared" si="240"/>
        <v>B</v>
      </c>
      <c r="H2505" t="str">
        <f t="shared" si="241"/>
        <v>4</v>
      </c>
      <c r="I2505" t="str">
        <f t="shared" si="243"/>
        <v>A</v>
      </c>
      <c r="J2505" t="s">
        <v>7882</v>
      </c>
      <c r="K2505">
        <v>240</v>
      </c>
      <c r="L2505">
        <f>IF(J2505="QFN",VLOOKUP(A2505,'Frame item'!A:D,4,0),"")</f>
        <v>0</v>
      </c>
    </row>
    <row r="2506" spans="1:12">
      <c r="A2506" t="s">
        <v>3090</v>
      </c>
      <c r="B2506" t="s">
        <v>3085</v>
      </c>
      <c r="C2506" t="s">
        <v>7513</v>
      </c>
      <c r="D2506" t="str">
        <f t="shared" si="238"/>
        <v>N</v>
      </c>
      <c r="E2506" t="str">
        <f t="shared" si="239"/>
        <v>Q</v>
      </c>
      <c r="F2506" t="str">
        <f t="shared" si="242"/>
        <v>E</v>
      </c>
      <c r="G2506" t="str">
        <f t="shared" si="240"/>
        <v>B</v>
      </c>
      <c r="H2506" t="str">
        <f t="shared" si="241"/>
        <v>4</v>
      </c>
      <c r="I2506" t="str">
        <f t="shared" si="243"/>
        <v>A</v>
      </c>
      <c r="J2506" t="s">
        <v>7882</v>
      </c>
      <c r="K2506">
        <v>240</v>
      </c>
      <c r="L2506">
        <f>IF(J2506="QFN",VLOOKUP(A2506,'Frame item'!A:D,4,0),"")</f>
        <v>0</v>
      </c>
    </row>
    <row r="2507" spans="1:12">
      <c r="A2507" t="s">
        <v>3091</v>
      </c>
      <c r="B2507" t="s">
        <v>3085</v>
      </c>
      <c r="C2507" t="s">
        <v>7513</v>
      </c>
      <c r="D2507" t="str">
        <f t="shared" si="238"/>
        <v>N</v>
      </c>
      <c r="E2507" t="str">
        <f t="shared" si="239"/>
        <v>Q</v>
      </c>
      <c r="F2507" t="str">
        <f t="shared" si="242"/>
        <v>E</v>
      </c>
      <c r="G2507" t="str">
        <f t="shared" si="240"/>
        <v>B</v>
      </c>
      <c r="H2507" t="str">
        <f t="shared" si="241"/>
        <v>4</v>
      </c>
      <c r="I2507" t="str">
        <f t="shared" si="243"/>
        <v>A</v>
      </c>
      <c r="J2507" t="s">
        <v>7882</v>
      </c>
      <c r="K2507">
        <v>240</v>
      </c>
      <c r="L2507">
        <f>IF(J2507="QFN",VLOOKUP(A2507,'Frame item'!A:D,4,0),"")</f>
        <v>0</v>
      </c>
    </row>
    <row r="2508" spans="1:12">
      <c r="A2508" t="s">
        <v>3042</v>
      </c>
      <c r="B2508" t="s">
        <v>3085</v>
      </c>
      <c r="C2508" t="s">
        <v>7513</v>
      </c>
      <c r="D2508" t="str">
        <f t="shared" si="238"/>
        <v>N</v>
      </c>
      <c r="E2508" t="str">
        <f t="shared" si="239"/>
        <v>Q</v>
      </c>
      <c r="F2508" t="str">
        <f t="shared" si="242"/>
        <v>E</v>
      </c>
      <c r="G2508" t="str">
        <f t="shared" si="240"/>
        <v>B</v>
      </c>
      <c r="H2508" t="str">
        <f t="shared" si="241"/>
        <v>4</v>
      </c>
      <c r="I2508" t="str">
        <f t="shared" si="243"/>
        <v>A</v>
      </c>
      <c r="J2508" t="s">
        <v>7882</v>
      </c>
      <c r="K2508">
        <v>240</v>
      </c>
      <c r="L2508" t="str">
        <f>IF(J2508="QFN",VLOOKUP(A2508,'Frame item'!A:D,4,0),"")</f>
        <v>Copper</v>
      </c>
    </row>
    <row r="2509" spans="1:12">
      <c r="A2509" t="s">
        <v>1227</v>
      </c>
      <c r="B2509" t="s">
        <v>3092</v>
      </c>
      <c r="C2509" t="s">
        <v>7513</v>
      </c>
      <c r="D2509" t="str">
        <f t="shared" si="238"/>
        <v>N</v>
      </c>
      <c r="E2509" t="str">
        <f t="shared" si="239"/>
        <v>Q</v>
      </c>
      <c r="F2509" t="str">
        <f t="shared" si="242"/>
        <v>E</v>
      </c>
      <c r="G2509" t="str">
        <f t="shared" si="240"/>
        <v>B</v>
      </c>
      <c r="H2509" t="str">
        <f t="shared" si="241"/>
        <v>4</v>
      </c>
      <c r="I2509" t="str">
        <f t="shared" si="243"/>
        <v>E</v>
      </c>
      <c r="J2509" t="s">
        <v>7882</v>
      </c>
      <c r="K2509">
        <v>240</v>
      </c>
      <c r="L2509">
        <f>IF(J2509="QFN",VLOOKUP(A2509,'Frame item'!A:D,4,0),"")</f>
        <v>0</v>
      </c>
    </row>
    <row r="2510" spans="1:12">
      <c r="A2510" t="s">
        <v>3042</v>
      </c>
      <c r="B2510" t="s">
        <v>3092</v>
      </c>
      <c r="C2510" t="s">
        <v>7513</v>
      </c>
      <c r="D2510" t="str">
        <f t="shared" si="238"/>
        <v>N</v>
      </c>
      <c r="E2510" t="str">
        <f t="shared" si="239"/>
        <v>Q</v>
      </c>
      <c r="F2510" t="str">
        <f t="shared" si="242"/>
        <v>E</v>
      </c>
      <c r="G2510" t="str">
        <f t="shared" si="240"/>
        <v>B</v>
      </c>
      <c r="H2510" t="str">
        <f t="shared" si="241"/>
        <v>4</v>
      </c>
      <c r="I2510" t="str">
        <f t="shared" si="243"/>
        <v>E</v>
      </c>
      <c r="J2510" t="s">
        <v>7882</v>
      </c>
      <c r="K2510">
        <v>240</v>
      </c>
      <c r="L2510" t="str">
        <f>IF(J2510="QFN",VLOOKUP(A2510,'Frame item'!A:D,4,0),"")</f>
        <v>Copper</v>
      </c>
    </row>
    <row r="2511" spans="1:12">
      <c r="A2511" t="s">
        <v>3093</v>
      </c>
      <c r="B2511" t="s">
        <v>3092</v>
      </c>
      <c r="C2511" t="s">
        <v>7513</v>
      </c>
      <c r="D2511" t="str">
        <f t="shared" si="238"/>
        <v>N</v>
      </c>
      <c r="E2511" t="str">
        <f t="shared" si="239"/>
        <v>Q</v>
      </c>
      <c r="F2511" t="str">
        <f t="shared" si="242"/>
        <v>E</v>
      </c>
      <c r="G2511" t="str">
        <f t="shared" si="240"/>
        <v>B</v>
      </c>
      <c r="H2511" t="str">
        <f t="shared" si="241"/>
        <v>4</v>
      </c>
      <c r="I2511" t="str">
        <f t="shared" si="243"/>
        <v>E</v>
      </c>
      <c r="J2511" t="s">
        <v>7882</v>
      </c>
      <c r="K2511">
        <v>240</v>
      </c>
      <c r="L2511">
        <f>IF(J2511="QFN",VLOOKUP(A2511,'Frame item'!A:D,4,0),"")</f>
        <v>0</v>
      </c>
    </row>
    <row r="2512" spans="1:12">
      <c r="A2512" t="s">
        <v>1143</v>
      </c>
      <c r="B2512" t="s">
        <v>3094</v>
      </c>
      <c r="C2512" t="s">
        <v>7513</v>
      </c>
      <c r="D2512" t="str">
        <f t="shared" si="238"/>
        <v>N</v>
      </c>
      <c r="E2512" t="str">
        <f t="shared" si="239"/>
        <v>Q</v>
      </c>
      <c r="F2512" t="str">
        <f t="shared" si="242"/>
        <v>E</v>
      </c>
      <c r="G2512" t="str">
        <f t="shared" si="240"/>
        <v>B</v>
      </c>
      <c r="H2512" t="str">
        <f t="shared" si="241"/>
        <v>4</v>
      </c>
      <c r="I2512" t="str">
        <f t="shared" si="243"/>
        <v>P</v>
      </c>
      <c r="J2512" t="s">
        <v>7882</v>
      </c>
      <c r="K2512">
        <v>240</v>
      </c>
      <c r="L2512" t="str">
        <f>IF(J2512="QFN",VLOOKUP(A2512,'Frame item'!A:D,4,0),"")</f>
        <v>Full PPF</v>
      </c>
    </row>
    <row r="2513" spans="1:12">
      <c r="A2513" t="s">
        <v>1227</v>
      </c>
      <c r="B2513" t="s">
        <v>3095</v>
      </c>
      <c r="C2513" t="s">
        <v>7513</v>
      </c>
      <c r="D2513" t="str">
        <f t="shared" si="238"/>
        <v>N</v>
      </c>
      <c r="E2513" t="str">
        <f t="shared" si="239"/>
        <v>Q</v>
      </c>
      <c r="F2513" t="str">
        <f t="shared" si="242"/>
        <v>E</v>
      </c>
      <c r="G2513" t="str">
        <f t="shared" si="240"/>
        <v>B</v>
      </c>
      <c r="H2513" t="str">
        <f t="shared" si="241"/>
        <v>4</v>
      </c>
      <c r="I2513" t="str">
        <f t="shared" si="243"/>
        <v>U</v>
      </c>
      <c r="J2513" t="s">
        <v>7882</v>
      </c>
      <c r="K2513">
        <v>240</v>
      </c>
      <c r="L2513">
        <f>IF(J2513="QFN",VLOOKUP(A2513,'Frame item'!A:D,4,0),"")</f>
        <v>0</v>
      </c>
    </row>
    <row r="2514" spans="1:12">
      <c r="A2514" t="s">
        <v>3042</v>
      </c>
      <c r="B2514" t="s">
        <v>3095</v>
      </c>
      <c r="C2514" t="s">
        <v>7513</v>
      </c>
      <c r="D2514" t="str">
        <f t="shared" si="238"/>
        <v>N</v>
      </c>
      <c r="E2514" t="str">
        <f t="shared" si="239"/>
        <v>Q</v>
      </c>
      <c r="F2514" t="str">
        <f t="shared" si="242"/>
        <v>E</v>
      </c>
      <c r="G2514" t="str">
        <f t="shared" si="240"/>
        <v>B</v>
      </c>
      <c r="H2514" t="str">
        <f t="shared" si="241"/>
        <v>4</v>
      </c>
      <c r="I2514" t="str">
        <f t="shared" si="243"/>
        <v>U</v>
      </c>
      <c r="J2514" t="s">
        <v>7882</v>
      </c>
      <c r="K2514">
        <v>240</v>
      </c>
      <c r="L2514" t="str">
        <f>IF(J2514="QFN",VLOOKUP(A2514,'Frame item'!A:D,4,0),"")</f>
        <v>Copper</v>
      </c>
    </row>
    <row r="2515" spans="1:12">
      <c r="A2515" t="s">
        <v>3097</v>
      </c>
      <c r="B2515" t="s">
        <v>3096</v>
      </c>
      <c r="C2515" t="s">
        <v>7513</v>
      </c>
      <c r="D2515" t="str">
        <f t="shared" si="238"/>
        <v>N</v>
      </c>
      <c r="E2515" t="str">
        <f t="shared" si="239"/>
        <v>Q</v>
      </c>
      <c r="F2515" t="str">
        <f t="shared" si="242"/>
        <v>E</v>
      </c>
      <c r="G2515" t="str">
        <f t="shared" si="240"/>
        <v>B</v>
      </c>
      <c r="H2515" t="str">
        <f t="shared" si="241"/>
        <v>8</v>
      </c>
      <c r="I2515" t="str">
        <f t="shared" si="243"/>
        <v>A</v>
      </c>
      <c r="J2515" t="s">
        <v>7882</v>
      </c>
      <c r="K2515">
        <v>240</v>
      </c>
      <c r="L2515" t="str">
        <f>IF(J2515="QFN",VLOOKUP(A2515,'Frame item'!A:D,4,0),"")</f>
        <v>Copper</v>
      </c>
    </row>
    <row r="2516" spans="1:12">
      <c r="A2516" t="s">
        <v>3098</v>
      </c>
      <c r="B2516" t="s">
        <v>3096</v>
      </c>
      <c r="C2516" t="s">
        <v>7513</v>
      </c>
      <c r="D2516" t="str">
        <f t="shared" si="238"/>
        <v>N</v>
      </c>
      <c r="E2516" t="str">
        <f t="shared" si="239"/>
        <v>Q</v>
      </c>
      <c r="F2516" t="str">
        <f t="shared" si="242"/>
        <v>E</v>
      </c>
      <c r="G2516" t="str">
        <f t="shared" si="240"/>
        <v>B</v>
      </c>
      <c r="H2516" t="str">
        <f t="shared" si="241"/>
        <v>8</v>
      </c>
      <c r="I2516" t="str">
        <f t="shared" si="243"/>
        <v>A</v>
      </c>
      <c r="J2516" t="s">
        <v>7882</v>
      </c>
      <c r="K2516">
        <v>240</v>
      </c>
      <c r="L2516" t="str">
        <f>IF(J2516="QFN",VLOOKUP(A2516,'Frame item'!A:D,4,0),"")</f>
        <v>Copper</v>
      </c>
    </row>
    <row r="2517" spans="1:12">
      <c r="A2517" t="s">
        <v>3099</v>
      </c>
      <c r="B2517" t="s">
        <v>3096</v>
      </c>
      <c r="C2517" t="s">
        <v>7513</v>
      </c>
      <c r="D2517" t="str">
        <f t="shared" si="238"/>
        <v>N</v>
      </c>
      <c r="E2517" t="str">
        <f t="shared" si="239"/>
        <v>Q</v>
      </c>
      <c r="F2517" t="str">
        <f t="shared" si="242"/>
        <v>E</v>
      </c>
      <c r="G2517" t="str">
        <f t="shared" si="240"/>
        <v>B</v>
      </c>
      <c r="H2517" t="str">
        <f t="shared" si="241"/>
        <v>8</v>
      </c>
      <c r="I2517" t="str">
        <f t="shared" si="243"/>
        <v>A</v>
      </c>
      <c r="J2517" t="s">
        <v>7882</v>
      </c>
      <c r="K2517">
        <v>240</v>
      </c>
      <c r="L2517" t="str">
        <f>IF(J2517="QFN",VLOOKUP(A2517,'Frame item'!A:D,4,0),"")</f>
        <v>Copper</v>
      </c>
    </row>
    <row r="2518" spans="1:12">
      <c r="A2518" t="s">
        <v>3100</v>
      </c>
      <c r="B2518" t="s">
        <v>3096</v>
      </c>
      <c r="C2518" t="s">
        <v>7513</v>
      </c>
      <c r="D2518" t="str">
        <f t="shared" si="238"/>
        <v>N</v>
      </c>
      <c r="E2518" t="str">
        <f t="shared" si="239"/>
        <v>Q</v>
      </c>
      <c r="F2518" t="str">
        <f t="shared" si="242"/>
        <v>E</v>
      </c>
      <c r="G2518" t="str">
        <f t="shared" si="240"/>
        <v>B</v>
      </c>
      <c r="H2518" t="str">
        <f t="shared" si="241"/>
        <v>8</v>
      </c>
      <c r="I2518" t="str">
        <f t="shared" si="243"/>
        <v>A</v>
      </c>
      <c r="J2518" t="s">
        <v>7882</v>
      </c>
      <c r="K2518">
        <v>240</v>
      </c>
      <c r="L2518" t="str">
        <f>IF(J2518="QFN",VLOOKUP(A2518,'Frame item'!A:D,4,0),"")</f>
        <v>Copper</v>
      </c>
    </row>
    <row r="2519" spans="1:12">
      <c r="A2519" t="s">
        <v>3101</v>
      </c>
      <c r="B2519" t="s">
        <v>3096</v>
      </c>
      <c r="C2519" t="s">
        <v>7513</v>
      </c>
      <c r="D2519" t="str">
        <f t="shared" si="238"/>
        <v>N</v>
      </c>
      <c r="E2519" t="str">
        <f t="shared" si="239"/>
        <v>Q</v>
      </c>
      <c r="F2519" t="str">
        <f t="shared" si="242"/>
        <v>E</v>
      </c>
      <c r="G2519" t="str">
        <f t="shared" si="240"/>
        <v>B</v>
      </c>
      <c r="H2519" t="str">
        <f t="shared" si="241"/>
        <v>8</v>
      </c>
      <c r="I2519" t="str">
        <f t="shared" si="243"/>
        <v>A</v>
      </c>
      <c r="J2519" t="s">
        <v>7882</v>
      </c>
      <c r="K2519">
        <v>240</v>
      </c>
      <c r="L2519">
        <f>IF(J2519="QFN",VLOOKUP(A2519,'Frame item'!A:D,4,0),"")</f>
        <v>0</v>
      </c>
    </row>
    <row r="2520" spans="1:12">
      <c r="A2520" t="s">
        <v>3102</v>
      </c>
      <c r="B2520" t="s">
        <v>3096</v>
      </c>
      <c r="C2520" t="s">
        <v>7513</v>
      </c>
      <c r="D2520" t="str">
        <f t="shared" si="238"/>
        <v>N</v>
      </c>
      <c r="E2520" t="str">
        <f t="shared" si="239"/>
        <v>Q</v>
      </c>
      <c r="F2520" t="str">
        <f t="shared" si="242"/>
        <v>E</v>
      </c>
      <c r="G2520" t="str">
        <f t="shared" si="240"/>
        <v>B</v>
      </c>
      <c r="H2520" t="str">
        <f t="shared" si="241"/>
        <v>8</v>
      </c>
      <c r="I2520" t="str">
        <f t="shared" si="243"/>
        <v>A</v>
      </c>
      <c r="J2520" t="s">
        <v>7882</v>
      </c>
      <c r="K2520">
        <v>240</v>
      </c>
      <c r="L2520">
        <f>IF(J2520="QFN",VLOOKUP(A2520,'Frame item'!A:D,4,0),"")</f>
        <v>0</v>
      </c>
    </row>
    <row r="2521" spans="1:12">
      <c r="A2521" t="s">
        <v>3103</v>
      </c>
      <c r="B2521" t="s">
        <v>3096</v>
      </c>
      <c r="C2521" t="s">
        <v>7513</v>
      </c>
      <c r="D2521" t="str">
        <f t="shared" si="238"/>
        <v>N</v>
      </c>
      <c r="E2521" t="str">
        <f t="shared" si="239"/>
        <v>Q</v>
      </c>
      <c r="F2521" t="str">
        <f t="shared" si="242"/>
        <v>E</v>
      </c>
      <c r="G2521" t="str">
        <f t="shared" si="240"/>
        <v>B</v>
      </c>
      <c r="H2521" t="str">
        <f t="shared" si="241"/>
        <v>8</v>
      </c>
      <c r="I2521" t="str">
        <f t="shared" si="243"/>
        <v>A</v>
      </c>
      <c r="J2521" t="s">
        <v>7882</v>
      </c>
      <c r="K2521">
        <v>240</v>
      </c>
      <c r="L2521" t="str">
        <f>IF(J2521="QFN",VLOOKUP(A2521,'Frame item'!A:D,4,0),"")</f>
        <v>Copper</v>
      </c>
    </row>
    <row r="2522" spans="1:12">
      <c r="A2522" t="s">
        <v>3104</v>
      </c>
      <c r="B2522" t="s">
        <v>3096</v>
      </c>
      <c r="C2522" t="s">
        <v>7513</v>
      </c>
      <c r="D2522" t="str">
        <f t="shared" si="238"/>
        <v>N</v>
      </c>
      <c r="E2522" t="str">
        <f t="shared" si="239"/>
        <v>Q</v>
      </c>
      <c r="F2522" t="str">
        <f t="shared" si="242"/>
        <v>E</v>
      </c>
      <c r="G2522" t="str">
        <f t="shared" si="240"/>
        <v>B</v>
      </c>
      <c r="H2522" t="str">
        <f t="shared" si="241"/>
        <v>8</v>
      </c>
      <c r="I2522" t="str">
        <f t="shared" si="243"/>
        <v>A</v>
      </c>
      <c r="J2522" t="s">
        <v>7882</v>
      </c>
      <c r="K2522">
        <v>240</v>
      </c>
      <c r="L2522">
        <f>IF(J2522="QFN",VLOOKUP(A2522,'Frame item'!A:D,4,0),"")</f>
        <v>0</v>
      </c>
    </row>
    <row r="2523" spans="1:12">
      <c r="A2523" t="s">
        <v>3105</v>
      </c>
      <c r="B2523" t="s">
        <v>3096</v>
      </c>
      <c r="C2523" t="s">
        <v>7513</v>
      </c>
      <c r="D2523" t="str">
        <f t="shared" si="238"/>
        <v>N</v>
      </c>
      <c r="E2523" t="str">
        <f t="shared" si="239"/>
        <v>Q</v>
      </c>
      <c r="F2523" t="str">
        <f t="shared" si="242"/>
        <v>E</v>
      </c>
      <c r="G2523" t="str">
        <f t="shared" si="240"/>
        <v>B</v>
      </c>
      <c r="H2523" t="str">
        <f t="shared" si="241"/>
        <v>8</v>
      </c>
      <c r="I2523" t="str">
        <f t="shared" si="243"/>
        <v>A</v>
      </c>
      <c r="J2523" t="s">
        <v>7882</v>
      </c>
      <c r="K2523">
        <v>240</v>
      </c>
      <c r="L2523">
        <f>IF(J2523="QFN",VLOOKUP(A2523,'Frame item'!A:D,4,0),"")</f>
        <v>0</v>
      </c>
    </row>
    <row r="2524" spans="1:12">
      <c r="A2524" t="s">
        <v>3106</v>
      </c>
      <c r="B2524" t="s">
        <v>3096</v>
      </c>
      <c r="C2524" t="s">
        <v>7513</v>
      </c>
      <c r="D2524" t="str">
        <f t="shared" si="238"/>
        <v>N</v>
      </c>
      <c r="E2524" t="str">
        <f t="shared" si="239"/>
        <v>Q</v>
      </c>
      <c r="F2524" t="str">
        <f t="shared" si="242"/>
        <v>E</v>
      </c>
      <c r="G2524" t="str">
        <f t="shared" si="240"/>
        <v>B</v>
      </c>
      <c r="H2524" t="str">
        <f t="shared" si="241"/>
        <v>8</v>
      </c>
      <c r="I2524" t="str">
        <f t="shared" si="243"/>
        <v>A</v>
      </c>
      <c r="J2524" t="s">
        <v>7882</v>
      </c>
      <c r="K2524">
        <v>240</v>
      </c>
      <c r="L2524" t="str">
        <f>IF(J2524="QFN",VLOOKUP(A2524,'Frame item'!A:D,4,0),"")</f>
        <v>Copper</v>
      </c>
    </row>
    <row r="2525" spans="1:12">
      <c r="A2525" t="s">
        <v>3107</v>
      </c>
      <c r="B2525" t="s">
        <v>3096</v>
      </c>
      <c r="C2525" t="s">
        <v>7513</v>
      </c>
      <c r="D2525" t="str">
        <f t="shared" si="238"/>
        <v>N</v>
      </c>
      <c r="E2525" t="str">
        <f t="shared" si="239"/>
        <v>Q</v>
      </c>
      <c r="F2525" t="str">
        <f t="shared" si="242"/>
        <v>E</v>
      </c>
      <c r="G2525" t="str">
        <f t="shared" si="240"/>
        <v>B</v>
      </c>
      <c r="H2525" t="str">
        <f t="shared" si="241"/>
        <v>8</v>
      </c>
      <c r="I2525" t="str">
        <f t="shared" si="243"/>
        <v>A</v>
      </c>
      <c r="J2525" t="s">
        <v>7882</v>
      </c>
      <c r="K2525">
        <v>240</v>
      </c>
      <c r="L2525">
        <f>IF(J2525="QFN",VLOOKUP(A2525,'Frame item'!A:D,4,0),"")</f>
        <v>0</v>
      </c>
    </row>
    <row r="2526" spans="1:12">
      <c r="A2526" t="s">
        <v>3108</v>
      </c>
      <c r="B2526" t="s">
        <v>3096</v>
      </c>
      <c r="C2526" t="s">
        <v>7513</v>
      </c>
      <c r="D2526" t="str">
        <f t="shared" si="238"/>
        <v>N</v>
      </c>
      <c r="E2526" t="str">
        <f t="shared" si="239"/>
        <v>Q</v>
      </c>
      <c r="F2526" t="str">
        <f t="shared" si="242"/>
        <v>E</v>
      </c>
      <c r="G2526" t="str">
        <f t="shared" si="240"/>
        <v>B</v>
      </c>
      <c r="H2526" t="str">
        <f t="shared" si="241"/>
        <v>8</v>
      </c>
      <c r="I2526" t="str">
        <f t="shared" si="243"/>
        <v>A</v>
      </c>
      <c r="J2526" t="s">
        <v>7882</v>
      </c>
      <c r="K2526">
        <v>240</v>
      </c>
      <c r="L2526" t="str">
        <f>IF(J2526="QFN",VLOOKUP(A2526,'Frame item'!A:D,4,0),"")</f>
        <v>Copper</v>
      </c>
    </row>
    <row r="2527" spans="1:12">
      <c r="A2527" t="s">
        <v>3044</v>
      </c>
      <c r="B2527" t="s">
        <v>3096</v>
      </c>
      <c r="C2527" t="s">
        <v>7513</v>
      </c>
      <c r="D2527" t="str">
        <f t="shared" si="238"/>
        <v>N</v>
      </c>
      <c r="E2527" t="str">
        <f t="shared" si="239"/>
        <v>Q</v>
      </c>
      <c r="F2527" t="str">
        <f t="shared" si="242"/>
        <v>E</v>
      </c>
      <c r="G2527" t="str">
        <f t="shared" si="240"/>
        <v>B</v>
      </c>
      <c r="H2527" t="str">
        <f t="shared" si="241"/>
        <v>8</v>
      </c>
      <c r="I2527" t="str">
        <f t="shared" si="243"/>
        <v>A</v>
      </c>
      <c r="J2527" t="s">
        <v>7882</v>
      </c>
      <c r="K2527">
        <v>240</v>
      </c>
      <c r="L2527">
        <f>IF(J2527="QFN",VLOOKUP(A2527,'Frame item'!A:D,4,0),"")</f>
        <v>0</v>
      </c>
    </row>
    <row r="2528" spans="1:12">
      <c r="A2528" t="s">
        <v>3109</v>
      </c>
      <c r="B2528" t="s">
        <v>3096</v>
      </c>
      <c r="C2528" t="s">
        <v>7513</v>
      </c>
      <c r="D2528" t="str">
        <f t="shared" si="238"/>
        <v>N</v>
      </c>
      <c r="E2528" t="str">
        <f t="shared" si="239"/>
        <v>Q</v>
      </c>
      <c r="F2528" t="str">
        <f t="shared" si="242"/>
        <v>E</v>
      </c>
      <c r="G2528" t="str">
        <f t="shared" si="240"/>
        <v>B</v>
      </c>
      <c r="H2528" t="str">
        <f t="shared" si="241"/>
        <v>8</v>
      </c>
      <c r="I2528" t="str">
        <f t="shared" si="243"/>
        <v>A</v>
      </c>
      <c r="J2528" t="s">
        <v>7882</v>
      </c>
      <c r="K2528">
        <v>240</v>
      </c>
      <c r="L2528" t="str">
        <f>IF(J2528="QFN",VLOOKUP(A2528,'Frame item'!A:D,4,0),"")</f>
        <v>Copper</v>
      </c>
    </row>
    <row r="2529" spans="1:12">
      <c r="A2529" t="s">
        <v>3110</v>
      </c>
      <c r="B2529" t="s">
        <v>3096</v>
      </c>
      <c r="C2529" t="s">
        <v>7513</v>
      </c>
      <c r="D2529" t="str">
        <f t="shared" si="238"/>
        <v>N</v>
      </c>
      <c r="E2529" t="str">
        <f t="shared" si="239"/>
        <v>Q</v>
      </c>
      <c r="F2529" t="str">
        <f t="shared" si="242"/>
        <v>E</v>
      </c>
      <c r="G2529" t="str">
        <f t="shared" si="240"/>
        <v>B</v>
      </c>
      <c r="H2529" t="str">
        <f t="shared" si="241"/>
        <v>8</v>
      </c>
      <c r="I2529" t="str">
        <f t="shared" si="243"/>
        <v>A</v>
      </c>
      <c r="J2529" t="s">
        <v>7882</v>
      </c>
      <c r="K2529">
        <v>240</v>
      </c>
      <c r="L2529">
        <f>IF(J2529="QFN",VLOOKUP(A2529,'Frame item'!A:D,4,0),"")</f>
        <v>0</v>
      </c>
    </row>
    <row r="2530" spans="1:12">
      <c r="A2530" t="s">
        <v>1229</v>
      </c>
      <c r="B2530" t="s">
        <v>3096</v>
      </c>
      <c r="C2530" t="s">
        <v>7513</v>
      </c>
      <c r="D2530" t="str">
        <f t="shared" si="238"/>
        <v>N</v>
      </c>
      <c r="E2530" t="str">
        <f t="shared" si="239"/>
        <v>Q</v>
      </c>
      <c r="F2530" t="str">
        <f t="shared" si="242"/>
        <v>E</v>
      </c>
      <c r="G2530" t="str">
        <f t="shared" si="240"/>
        <v>B</v>
      </c>
      <c r="H2530" t="str">
        <f t="shared" si="241"/>
        <v>8</v>
      </c>
      <c r="I2530" t="str">
        <f t="shared" si="243"/>
        <v>A</v>
      </c>
      <c r="J2530" t="s">
        <v>7882</v>
      </c>
      <c r="K2530">
        <v>240</v>
      </c>
      <c r="L2530" t="str">
        <f>IF(J2530="QFN",VLOOKUP(A2530,'Frame item'!A:D,4,0),"")</f>
        <v>Copper</v>
      </c>
    </row>
    <row r="2531" spans="1:12">
      <c r="A2531" t="s">
        <v>3111</v>
      </c>
      <c r="B2531" t="s">
        <v>3096</v>
      </c>
      <c r="C2531" t="s">
        <v>7513</v>
      </c>
      <c r="D2531" t="str">
        <f t="shared" si="238"/>
        <v>N</v>
      </c>
      <c r="E2531" t="str">
        <f t="shared" si="239"/>
        <v>Q</v>
      </c>
      <c r="F2531" t="str">
        <f t="shared" si="242"/>
        <v>E</v>
      </c>
      <c r="G2531" t="str">
        <f t="shared" si="240"/>
        <v>B</v>
      </c>
      <c r="H2531" t="str">
        <f t="shared" si="241"/>
        <v>8</v>
      </c>
      <c r="I2531" t="str">
        <f t="shared" si="243"/>
        <v>A</v>
      </c>
      <c r="J2531" t="s">
        <v>7882</v>
      </c>
      <c r="K2531">
        <v>240</v>
      </c>
      <c r="L2531">
        <f>IF(J2531="QFN",VLOOKUP(A2531,'Frame item'!A:D,4,0),"")</f>
        <v>0</v>
      </c>
    </row>
    <row r="2532" spans="1:12">
      <c r="A2532" t="s">
        <v>3045</v>
      </c>
      <c r="B2532" t="s">
        <v>3096</v>
      </c>
      <c r="C2532" t="s">
        <v>7513</v>
      </c>
      <c r="D2532" t="str">
        <f t="shared" si="238"/>
        <v>N</v>
      </c>
      <c r="E2532" t="str">
        <f t="shared" si="239"/>
        <v>Q</v>
      </c>
      <c r="F2532" t="str">
        <f t="shared" si="242"/>
        <v>E</v>
      </c>
      <c r="G2532" t="str">
        <f t="shared" si="240"/>
        <v>B</v>
      </c>
      <c r="H2532" t="str">
        <f t="shared" si="241"/>
        <v>8</v>
      </c>
      <c r="I2532" t="str">
        <f t="shared" si="243"/>
        <v>A</v>
      </c>
      <c r="J2532" t="s">
        <v>7882</v>
      </c>
      <c r="K2532">
        <v>240</v>
      </c>
      <c r="L2532" t="str">
        <f>IF(J2532="QFN",VLOOKUP(A2532,'Frame item'!A:D,4,0),"")</f>
        <v>Copper</v>
      </c>
    </row>
    <row r="2533" spans="1:12">
      <c r="A2533" t="s">
        <v>3046</v>
      </c>
      <c r="B2533" t="s">
        <v>3096</v>
      </c>
      <c r="C2533" t="s">
        <v>7513</v>
      </c>
      <c r="D2533" t="str">
        <f t="shared" si="238"/>
        <v>N</v>
      </c>
      <c r="E2533" t="str">
        <f t="shared" si="239"/>
        <v>Q</v>
      </c>
      <c r="F2533" t="str">
        <f t="shared" si="242"/>
        <v>E</v>
      </c>
      <c r="G2533" t="str">
        <f t="shared" si="240"/>
        <v>B</v>
      </c>
      <c r="H2533" t="str">
        <f t="shared" si="241"/>
        <v>8</v>
      </c>
      <c r="I2533" t="str">
        <f t="shared" si="243"/>
        <v>A</v>
      </c>
      <c r="J2533" t="s">
        <v>7882</v>
      </c>
      <c r="K2533">
        <v>240</v>
      </c>
      <c r="L2533" t="str">
        <f>IF(J2533="QFN",VLOOKUP(A2533,'Frame item'!A:D,4,0),"")</f>
        <v>Copper</v>
      </c>
    </row>
    <row r="2534" spans="1:12">
      <c r="A2534" t="s">
        <v>3112</v>
      </c>
      <c r="B2534" t="s">
        <v>3096</v>
      </c>
      <c r="C2534" t="s">
        <v>7513</v>
      </c>
      <c r="D2534" t="str">
        <f t="shared" si="238"/>
        <v>N</v>
      </c>
      <c r="E2534" t="str">
        <f t="shared" si="239"/>
        <v>Q</v>
      </c>
      <c r="F2534" t="str">
        <f t="shared" si="242"/>
        <v>E</v>
      </c>
      <c r="G2534" t="str">
        <f t="shared" si="240"/>
        <v>B</v>
      </c>
      <c r="H2534" t="str">
        <f t="shared" si="241"/>
        <v>8</v>
      </c>
      <c r="I2534" t="str">
        <f t="shared" si="243"/>
        <v>A</v>
      </c>
      <c r="J2534" t="s">
        <v>7882</v>
      </c>
      <c r="K2534">
        <v>240</v>
      </c>
      <c r="L2534" t="str">
        <f>IF(J2534="QFN",VLOOKUP(A2534,'Frame item'!A:D,4,0),"")</f>
        <v>Copper</v>
      </c>
    </row>
    <row r="2535" spans="1:12">
      <c r="A2535" t="s">
        <v>1230</v>
      </c>
      <c r="B2535" t="s">
        <v>3096</v>
      </c>
      <c r="C2535" t="s">
        <v>7513</v>
      </c>
      <c r="D2535" t="str">
        <f t="shared" si="238"/>
        <v>N</v>
      </c>
      <c r="E2535" t="str">
        <f t="shared" si="239"/>
        <v>Q</v>
      </c>
      <c r="F2535" t="str">
        <f t="shared" si="242"/>
        <v>E</v>
      </c>
      <c r="G2535" t="str">
        <f t="shared" si="240"/>
        <v>B</v>
      </c>
      <c r="H2535" t="str">
        <f t="shared" si="241"/>
        <v>8</v>
      </c>
      <c r="I2535" t="str">
        <f t="shared" si="243"/>
        <v>A</v>
      </c>
      <c r="J2535" t="s">
        <v>7882</v>
      </c>
      <c r="K2535">
        <v>240</v>
      </c>
      <c r="L2535" t="str">
        <f>IF(J2535="QFN",VLOOKUP(A2535,'Frame item'!A:D,4,0),"")</f>
        <v>Copper</v>
      </c>
    </row>
    <row r="2536" spans="1:12">
      <c r="A2536" t="s">
        <v>3113</v>
      </c>
      <c r="B2536" t="s">
        <v>3096</v>
      </c>
      <c r="C2536" t="s">
        <v>7513</v>
      </c>
      <c r="D2536" t="str">
        <f t="shared" si="238"/>
        <v>N</v>
      </c>
      <c r="E2536" t="str">
        <f t="shared" si="239"/>
        <v>Q</v>
      </c>
      <c r="F2536" t="str">
        <f t="shared" si="242"/>
        <v>E</v>
      </c>
      <c r="G2536" t="str">
        <f t="shared" si="240"/>
        <v>B</v>
      </c>
      <c r="H2536" t="str">
        <f t="shared" si="241"/>
        <v>8</v>
      </c>
      <c r="I2536" t="str">
        <f t="shared" si="243"/>
        <v>A</v>
      </c>
      <c r="J2536" t="s">
        <v>7882</v>
      </c>
      <c r="K2536">
        <v>240</v>
      </c>
      <c r="L2536" t="str">
        <f>IF(J2536="QFN",VLOOKUP(A2536,'Frame item'!A:D,4,0),"")</f>
        <v>Copper</v>
      </c>
    </row>
    <row r="2537" spans="1:12">
      <c r="A2537" t="s">
        <v>1978</v>
      </c>
      <c r="B2537" t="s">
        <v>3096</v>
      </c>
      <c r="C2537" t="s">
        <v>7513</v>
      </c>
      <c r="D2537" t="str">
        <f t="shared" si="238"/>
        <v>N</v>
      </c>
      <c r="E2537" t="str">
        <f t="shared" si="239"/>
        <v>Q</v>
      </c>
      <c r="F2537" t="str">
        <f t="shared" si="242"/>
        <v>E</v>
      </c>
      <c r="G2537" t="str">
        <f t="shared" si="240"/>
        <v>B</v>
      </c>
      <c r="H2537" t="str">
        <f t="shared" si="241"/>
        <v>8</v>
      </c>
      <c r="I2537" t="str">
        <f t="shared" si="243"/>
        <v>A</v>
      </c>
      <c r="J2537" t="s">
        <v>7882</v>
      </c>
      <c r="K2537">
        <v>240</v>
      </c>
      <c r="L2537">
        <f>IF(J2537="QFN",VLOOKUP(A2537,'Frame item'!A:D,4,0),"")</f>
        <v>0</v>
      </c>
    </row>
    <row r="2538" spans="1:12">
      <c r="A2538" t="s">
        <v>3114</v>
      </c>
      <c r="B2538" t="s">
        <v>3096</v>
      </c>
      <c r="C2538" t="s">
        <v>7513</v>
      </c>
      <c r="D2538" t="str">
        <f t="shared" si="238"/>
        <v>N</v>
      </c>
      <c r="E2538" t="str">
        <f t="shared" si="239"/>
        <v>Q</v>
      </c>
      <c r="F2538" t="str">
        <f t="shared" si="242"/>
        <v>E</v>
      </c>
      <c r="G2538" t="str">
        <f t="shared" si="240"/>
        <v>B</v>
      </c>
      <c r="H2538" t="str">
        <f t="shared" si="241"/>
        <v>8</v>
      </c>
      <c r="I2538" t="str">
        <f t="shared" si="243"/>
        <v>A</v>
      </c>
      <c r="J2538" t="s">
        <v>7882</v>
      </c>
      <c r="K2538">
        <v>240</v>
      </c>
      <c r="L2538">
        <f>IF(J2538="QFN",VLOOKUP(A2538,'Frame item'!A:D,4,0),"")</f>
        <v>0</v>
      </c>
    </row>
    <row r="2539" spans="1:12">
      <c r="A2539" t="s">
        <v>3115</v>
      </c>
      <c r="B2539" t="s">
        <v>3096</v>
      </c>
      <c r="C2539" t="s">
        <v>7513</v>
      </c>
      <c r="D2539" t="str">
        <f t="shared" si="238"/>
        <v>N</v>
      </c>
      <c r="E2539" t="str">
        <f t="shared" si="239"/>
        <v>Q</v>
      </c>
      <c r="F2539" t="str">
        <f t="shared" si="242"/>
        <v>E</v>
      </c>
      <c r="G2539" t="str">
        <f t="shared" si="240"/>
        <v>B</v>
      </c>
      <c r="H2539" t="str">
        <f t="shared" si="241"/>
        <v>8</v>
      </c>
      <c r="I2539" t="str">
        <f t="shared" si="243"/>
        <v>A</v>
      </c>
      <c r="J2539" t="s">
        <v>7882</v>
      </c>
      <c r="K2539">
        <v>240</v>
      </c>
      <c r="L2539" t="str">
        <f>IF(J2539="QFN",VLOOKUP(A2539,'Frame item'!A:D,4,0),"")</f>
        <v>Copper</v>
      </c>
    </row>
    <row r="2540" spans="1:12">
      <c r="A2540" t="s">
        <v>1137</v>
      </c>
      <c r="B2540" t="s">
        <v>3096</v>
      </c>
      <c r="C2540" t="s">
        <v>7513</v>
      </c>
      <c r="D2540" t="str">
        <f t="shared" si="238"/>
        <v>N</v>
      </c>
      <c r="E2540" t="str">
        <f t="shared" si="239"/>
        <v>Q</v>
      </c>
      <c r="F2540" t="str">
        <f t="shared" si="242"/>
        <v>E</v>
      </c>
      <c r="G2540" t="str">
        <f t="shared" si="240"/>
        <v>B</v>
      </c>
      <c r="H2540" t="str">
        <f t="shared" si="241"/>
        <v>8</v>
      </c>
      <c r="I2540" t="str">
        <f t="shared" si="243"/>
        <v>A</v>
      </c>
      <c r="J2540" t="s">
        <v>7882</v>
      </c>
      <c r="K2540">
        <v>240</v>
      </c>
      <c r="L2540" t="str">
        <f>IF(J2540="QFN",VLOOKUP(A2540,'Frame item'!A:D,4,0),"")</f>
        <v>Copper</v>
      </c>
    </row>
    <row r="2541" spans="1:12">
      <c r="A2541" t="s">
        <v>3117</v>
      </c>
      <c r="B2541" t="s">
        <v>3116</v>
      </c>
      <c r="C2541" t="s">
        <v>7513</v>
      </c>
      <c r="D2541" t="str">
        <f t="shared" si="238"/>
        <v>N</v>
      </c>
      <c r="E2541" t="str">
        <f t="shared" si="239"/>
        <v>Q</v>
      </c>
      <c r="F2541" t="str">
        <f t="shared" si="242"/>
        <v>E</v>
      </c>
      <c r="G2541" t="str">
        <f t="shared" si="240"/>
        <v>B</v>
      </c>
      <c r="H2541" t="str">
        <f t="shared" si="241"/>
        <v>8</v>
      </c>
      <c r="I2541" t="str">
        <f t="shared" si="243"/>
        <v>D</v>
      </c>
      <c r="J2541" t="s">
        <v>7882</v>
      </c>
      <c r="K2541">
        <v>240</v>
      </c>
      <c r="L2541" t="str">
        <f>IF(J2541="QFN",VLOOKUP(A2541,'Frame item'!A:D,4,0),"")</f>
        <v>Full PPF</v>
      </c>
    </row>
    <row r="2542" spans="1:12">
      <c r="A2542" t="s">
        <v>3118</v>
      </c>
      <c r="B2542" t="s">
        <v>3116</v>
      </c>
      <c r="C2542" t="s">
        <v>7513</v>
      </c>
      <c r="D2542" t="str">
        <f t="shared" si="238"/>
        <v>N</v>
      </c>
      <c r="E2542" t="str">
        <f t="shared" si="239"/>
        <v>Q</v>
      </c>
      <c r="F2542" t="str">
        <f t="shared" si="242"/>
        <v>E</v>
      </c>
      <c r="G2542" t="str">
        <f t="shared" si="240"/>
        <v>B</v>
      </c>
      <c r="H2542" t="str">
        <f t="shared" si="241"/>
        <v>8</v>
      </c>
      <c r="I2542" t="str">
        <f t="shared" si="243"/>
        <v>D</v>
      </c>
      <c r="J2542" t="s">
        <v>7882</v>
      </c>
      <c r="K2542">
        <v>240</v>
      </c>
      <c r="L2542">
        <f>IF(J2542="QFN",VLOOKUP(A2542,'Frame item'!A:D,4,0),"")</f>
        <v>0</v>
      </c>
    </row>
    <row r="2543" spans="1:12">
      <c r="A2543" t="s">
        <v>3109</v>
      </c>
      <c r="B2543" t="s">
        <v>3119</v>
      </c>
      <c r="C2543" t="s">
        <v>7513</v>
      </c>
      <c r="D2543" t="str">
        <f t="shared" si="238"/>
        <v>N</v>
      </c>
      <c r="E2543" t="str">
        <f t="shared" si="239"/>
        <v>Q</v>
      </c>
      <c r="F2543" t="str">
        <f t="shared" si="242"/>
        <v>E</v>
      </c>
      <c r="G2543" t="str">
        <f t="shared" si="240"/>
        <v>B</v>
      </c>
      <c r="H2543" t="str">
        <f t="shared" si="241"/>
        <v>8</v>
      </c>
      <c r="I2543" t="str">
        <f t="shared" si="243"/>
        <v>E</v>
      </c>
      <c r="J2543" t="s">
        <v>7882</v>
      </c>
      <c r="K2543">
        <v>240</v>
      </c>
      <c r="L2543" t="str">
        <f>IF(J2543="QFN",VLOOKUP(A2543,'Frame item'!A:D,4,0),"")</f>
        <v>Copper</v>
      </c>
    </row>
    <row r="2544" spans="1:12">
      <c r="A2544" t="s">
        <v>3120</v>
      </c>
      <c r="B2544" t="s">
        <v>3119</v>
      </c>
      <c r="C2544" t="s">
        <v>7513</v>
      </c>
      <c r="D2544" t="str">
        <f t="shared" si="238"/>
        <v>N</v>
      </c>
      <c r="E2544" t="str">
        <f t="shared" si="239"/>
        <v>Q</v>
      </c>
      <c r="F2544" t="str">
        <f t="shared" si="242"/>
        <v>E</v>
      </c>
      <c r="G2544" t="str">
        <f t="shared" si="240"/>
        <v>B</v>
      </c>
      <c r="H2544" t="str">
        <f t="shared" si="241"/>
        <v>8</v>
      </c>
      <c r="I2544" t="str">
        <f t="shared" si="243"/>
        <v>E</v>
      </c>
      <c r="J2544" t="s">
        <v>7882</v>
      </c>
      <c r="K2544">
        <v>240</v>
      </c>
      <c r="L2544">
        <f>IF(J2544="QFN",VLOOKUP(A2544,'Frame item'!A:D,4,0),"")</f>
        <v>0</v>
      </c>
    </row>
    <row r="2545" spans="1:12">
      <c r="A2545" t="s">
        <v>3121</v>
      </c>
      <c r="B2545" t="s">
        <v>3119</v>
      </c>
      <c r="C2545" t="s">
        <v>7513</v>
      </c>
      <c r="D2545" t="str">
        <f t="shared" si="238"/>
        <v>N</v>
      </c>
      <c r="E2545" t="str">
        <f t="shared" si="239"/>
        <v>Q</v>
      </c>
      <c r="F2545" t="str">
        <f t="shared" si="242"/>
        <v>E</v>
      </c>
      <c r="G2545" t="str">
        <f t="shared" si="240"/>
        <v>B</v>
      </c>
      <c r="H2545" t="str">
        <f t="shared" si="241"/>
        <v>8</v>
      </c>
      <c r="I2545" t="str">
        <f t="shared" si="243"/>
        <v>E</v>
      </c>
      <c r="J2545" t="s">
        <v>7882</v>
      </c>
      <c r="K2545">
        <v>240</v>
      </c>
      <c r="L2545">
        <f>IF(J2545="QFN",VLOOKUP(A2545,'Frame item'!A:D,4,0),"")</f>
        <v>0</v>
      </c>
    </row>
    <row r="2546" spans="1:12">
      <c r="A2546" t="s">
        <v>3115</v>
      </c>
      <c r="B2546" t="s">
        <v>3119</v>
      </c>
      <c r="C2546" t="s">
        <v>7513</v>
      </c>
      <c r="D2546" t="str">
        <f t="shared" si="238"/>
        <v>N</v>
      </c>
      <c r="E2546" t="str">
        <f t="shared" si="239"/>
        <v>Q</v>
      </c>
      <c r="F2546" t="str">
        <f t="shared" si="242"/>
        <v>E</v>
      </c>
      <c r="G2546" t="str">
        <f t="shared" si="240"/>
        <v>B</v>
      </c>
      <c r="H2546" t="str">
        <f t="shared" si="241"/>
        <v>8</v>
      </c>
      <c r="I2546" t="str">
        <f t="shared" si="243"/>
        <v>E</v>
      </c>
      <c r="J2546" t="s">
        <v>7882</v>
      </c>
      <c r="K2546">
        <v>240</v>
      </c>
      <c r="L2546" t="str">
        <f>IF(J2546="QFN",VLOOKUP(A2546,'Frame item'!A:D,4,0),"")</f>
        <v>Copper</v>
      </c>
    </row>
    <row r="2547" spans="1:12">
      <c r="A2547" t="s">
        <v>3097</v>
      </c>
      <c r="B2547" t="s">
        <v>3122</v>
      </c>
      <c r="C2547" t="s">
        <v>7513</v>
      </c>
      <c r="D2547" t="str">
        <f t="shared" si="238"/>
        <v>N</v>
      </c>
      <c r="E2547" t="str">
        <f t="shared" si="239"/>
        <v>Q</v>
      </c>
      <c r="F2547" t="str">
        <f t="shared" si="242"/>
        <v>E</v>
      </c>
      <c r="G2547" t="str">
        <f t="shared" si="240"/>
        <v>B</v>
      </c>
      <c r="H2547" t="str">
        <f t="shared" si="241"/>
        <v>8</v>
      </c>
      <c r="I2547" t="str">
        <f t="shared" si="243"/>
        <v>K</v>
      </c>
      <c r="J2547" t="s">
        <v>7882</v>
      </c>
      <c r="K2547">
        <v>240</v>
      </c>
      <c r="L2547" t="str">
        <f>IF(J2547="QFN",VLOOKUP(A2547,'Frame item'!A:D,4,0),"")</f>
        <v>Copper</v>
      </c>
    </row>
    <row r="2548" spans="1:12">
      <c r="A2548" t="s">
        <v>1229</v>
      </c>
      <c r="B2548" t="s">
        <v>3122</v>
      </c>
      <c r="C2548" t="s">
        <v>7513</v>
      </c>
      <c r="D2548" t="str">
        <f t="shared" si="238"/>
        <v>N</v>
      </c>
      <c r="E2548" t="str">
        <f t="shared" si="239"/>
        <v>Q</v>
      </c>
      <c r="F2548" t="str">
        <f t="shared" si="242"/>
        <v>E</v>
      </c>
      <c r="G2548" t="str">
        <f t="shared" si="240"/>
        <v>B</v>
      </c>
      <c r="H2548" t="str">
        <f t="shared" si="241"/>
        <v>8</v>
      </c>
      <c r="I2548" t="str">
        <f t="shared" si="243"/>
        <v>K</v>
      </c>
      <c r="J2548" t="s">
        <v>7882</v>
      </c>
      <c r="K2548">
        <v>240</v>
      </c>
      <c r="L2548" t="str">
        <f>IF(J2548="QFN",VLOOKUP(A2548,'Frame item'!A:D,4,0),"")</f>
        <v>Copper</v>
      </c>
    </row>
    <row r="2549" spans="1:12">
      <c r="A2549" t="s">
        <v>3123</v>
      </c>
      <c r="B2549" t="s">
        <v>3122</v>
      </c>
      <c r="C2549" t="s">
        <v>7513</v>
      </c>
      <c r="D2549" t="str">
        <f t="shared" si="238"/>
        <v>N</v>
      </c>
      <c r="E2549" t="str">
        <f t="shared" si="239"/>
        <v>Q</v>
      </c>
      <c r="F2549" t="str">
        <f t="shared" si="242"/>
        <v>E</v>
      </c>
      <c r="G2549" t="str">
        <f t="shared" si="240"/>
        <v>B</v>
      </c>
      <c r="H2549" t="str">
        <f t="shared" si="241"/>
        <v>8</v>
      </c>
      <c r="I2549" t="str">
        <f t="shared" si="243"/>
        <v>K</v>
      </c>
      <c r="J2549" t="s">
        <v>7882</v>
      </c>
      <c r="K2549">
        <v>240</v>
      </c>
      <c r="L2549" t="str">
        <f>IF(J2549="QFN",VLOOKUP(A2549,'Frame item'!A:D,4,0),"")</f>
        <v>Copper</v>
      </c>
    </row>
    <row r="2550" spans="1:12">
      <c r="A2550" t="s">
        <v>3125</v>
      </c>
      <c r="B2550" t="s">
        <v>3124</v>
      </c>
      <c r="C2550" t="s">
        <v>7513</v>
      </c>
      <c r="D2550" t="str">
        <f t="shared" si="238"/>
        <v>N</v>
      </c>
      <c r="E2550" t="str">
        <f t="shared" si="239"/>
        <v>Q</v>
      </c>
      <c r="F2550" t="str">
        <f t="shared" si="242"/>
        <v>E</v>
      </c>
      <c r="G2550" t="str">
        <f t="shared" si="240"/>
        <v>B</v>
      </c>
      <c r="H2550" t="str">
        <f t="shared" si="241"/>
        <v>8</v>
      </c>
      <c r="I2550" t="str">
        <f t="shared" si="243"/>
        <v>P</v>
      </c>
      <c r="J2550" t="s">
        <v>7882</v>
      </c>
      <c r="K2550">
        <v>240</v>
      </c>
      <c r="L2550" t="str">
        <f>IF(J2550="QFN",VLOOKUP(A2550,'Frame item'!A:D,4,0),"")</f>
        <v>Selective PPF</v>
      </c>
    </row>
    <row r="2551" spans="1:12">
      <c r="A2551" t="s">
        <v>3126</v>
      </c>
      <c r="B2551" t="s">
        <v>3124</v>
      </c>
      <c r="C2551" t="s">
        <v>7513</v>
      </c>
      <c r="D2551" t="str">
        <f t="shared" si="238"/>
        <v>N</v>
      </c>
      <c r="E2551" t="str">
        <f t="shared" si="239"/>
        <v>Q</v>
      </c>
      <c r="F2551" t="str">
        <f t="shared" si="242"/>
        <v>E</v>
      </c>
      <c r="G2551" t="str">
        <f t="shared" si="240"/>
        <v>B</v>
      </c>
      <c r="H2551" t="str">
        <f t="shared" si="241"/>
        <v>8</v>
      </c>
      <c r="I2551" t="str">
        <f t="shared" si="243"/>
        <v>P</v>
      </c>
      <c r="J2551" t="s">
        <v>7882</v>
      </c>
      <c r="K2551">
        <v>240</v>
      </c>
      <c r="L2551" t="str">
        <f>IF(J2551="QFN",VLOOKUP(A2551,'Frame item'!A:D,4,0),"")</f>
        <v>Full PPF</v>
      </c>
    </row>
    <row r="2552" spans="1:12">
      <c r="A2552" t="s">
        <v>3101</v>
      </c>
      <c r="B2552" t="s">
        <v>3124</v>
      </c>
      <c r="C2552" t="s">
        <v>7513</v>
      </c>
      <c r="D2552" t="str">
        <f t="shared" si="238"/>
        <v>N</v>
      </c>
      <c r="E2552" t="str">
        <f t="shared" si="239"/>
        <v>Q</v>
      </c>
      <c r="F2552" t="str">
        <f t="shared" si="242"/>
        <v>E</v>
      </c>
      <c r="G2552" t="str">
        <f t="shared" si="240"/>
        <v>B</v>
      </c>
      <c r="H2552" t="str">
        <f t="shared" si="241"/>
        <v>8</v>
      </c>
      <c r="I2552" t="str">
        <f t="shared" si="243"/>
        <v>P</v>
      </c>
      <c r="J2552" t="s">
        <v>7882</v>
      </c>
      <c r="K2552">
        <v>240</v>
      </c>
      <c r="L2552">
        <f>IF(J2552="QFN",VLOOKUP(A2552,'Frame item'!A:D,4,0),"")</f>
        <v>0</v>
      </c>
    </row>
    <row r="2553" spans="1:12">
      <c r="A2553" t="s">
        <v>3127</v>
      </c>
      <c r="B2553" t="s">
        <v>3124</v>
      </c>
      <c r="C2553" t="s">
        <v>7513</v>
      </c>
      <c r="D2553" t="str">
        <f t="shared" si="238"/>
        <v>N</v>
      </c>
      <c r="E2553" t="str">
        <f t="shared" si="239"/>
        <v>Q</v>
      </c>
      <c r="F2553" t="str">
        <f t="shared" si="242"/>
        <v>E</v>
      </c>
      <c r="G2553" t="str">
        <f t="shared" si="240"/>
        <v>B</v>
      </c>
      <c r="H2553" t="str">
        <f t="shared" si="241"/>
        <v>8</v>
      </c>
      <c r="I2553" t="str">
        <f t="shared" si="243"/>
        <v>P</v>
      </c>
      <c r="J2553" t="s">
        <v>7882</v>
      </c>
      <c r="K2553">
        <v>240</v>
      </c>
      <c r="L2553" t="str">
        <f>IF(J2553="QFN",VLOOKUP(A2553,'Frame item'!A:D,4,0),"")</f>
        <v>Full PPF</v>
      </c>
    </row>
    <row r="2554" spans="1:12">
      <c r="A2554" t="s">
        <v>3128</v>
      </c>
      <c r="B2554" t="s">
        <v>3124</v>
      </c>
      <c r="C2554" t="s">
        <v>7513</v>
      </c>
      <c r="D2554" t="str">
        <f t="shared" si="238"/>
        <v>N</v>
      </c>
      <c r="E2554" t="str">
        <f t="shared" si="239"/>
        <v>Q</v>
      </c>
      <c r="F2554" t="str">
        <f t="shared" si="242"/>
        <v>E</v>
      </c>
      <c r="G2554" t="str">
        <f t="shared" si="240"/>
        <v>B</v>
      </c>
      <c r="H2554" t="str">
        <f t="shared" si="241"/>
        <v>8</v>
      </c>
      <c r="I2554" t="str">
        <f t="shared" si="243"/>
        <v>P</v>
      </c>
      <c r="J2554" t="s">
        <v>7882</v>
      </c>
      <c r="K2554">
        <v>240</v>
      </c>
      <c r="L2554" t="str">
        <f>IF(J2554="QFN",VLOOKUP(A2554,'Frame item'!A:D,4,0),"")</f>
        <v>Full PPF</v>
      </c>
    </row>
    <row r="2555" spans="1:12">
      <c r="A2555" t="s">
        <v>3129</v>
      </c>
      <c r="B2555" t="s">
        <v>3124</v>
      </c>
      <c r="C2555" t="s">
        <v>7513</v>
      </c>
      <c r="D2555" t="str">
        <f t="shared" si="238"/>
        <v>N</v>
      </c>
      <c r="E2555" t="str">
        <f t="shared" si="239"/>
        <v>Q</v>
      </c>
      <c r="F2555" t="str">
        <f t="shared" si="242"/>
        <v>E</v>
      </c>
      <c r="G2555" t="str">
        <f t="shared" si="240"/>
        <v>B</v>
      </c>
      <c r="H2555" t="str">
        <f t="shared" si="241"/>
        <v>8</v>
      </c>
      <c r="I2555" t="str">
        <f t="shared" si="243"/>
        <v>P</v>
      </c>
      <c r="J2555" t="s">
        <v>7882</v>
      </c>
      <c r="K2555">
        <v>240</v>
      </c>
      <c r="L2555" t="str">
        <f>IF(J2555="QFN",VLOOKUP(A2555,'Frame item'!A:D,4,0),"")</f>
        <v>Full PPF</v>
      </c>
    </row>
    <row r="2556" spans="1:12">
      <c r="A2556" t="s">
        <v>3117</v>
      </c>
      <c r="B2556" t="s">
        <v>3124</v>
      </c>
      <c r="C2556" t="s">
        <v>7513</v>
      </c>
      <c r="D2556" t="str">
        <f t="shared" si="238"/>
        <v>N</v>
      </c>
      <c r="E2556" t="str">
        <f t="shared" si="239"/>
        <v>Q</v>
      </c>
      <c r="F2556" t="str">
        <f t="shared" si="242"/>
        <v>E</v>
      </c>
      <c r="G2556" t="str">
        <f t="shared" si="240"/>
        <v>B</v>
      </c>
      <c r="H2556" t="str">
        <f t="shared" si="241"/>
        <v>8</v>
      </c>
      <c r="I2556" t="str">
        <f t="shared" si="243"/>
        <v>P</v>
      </c>
      <c r="J2556" t="s">
        <v>7882</v>
      </c>
      <c r="K2556">
        <v>240</v>
      </c>
      <c r="L2556" t="str">
        <f>IF(J2556="QFN",VLOOKUP(A2556,'Frame item'!A:D,4,0),"")</f>
        <v>Full PPF</v>
      </c>
    </row>
    <row r="2557" spans="1:12">
      <c r="A2557" t="s">
        <v>3130</v>
      </c>
      <c r="B2557" t="s">
        <v>3124</v>
      </c>
      <c r="C2557" t="s">
        <v>7513</v>
      </c>
      <c r="D2557" t="str">
        <f t="shared" si="238"/>
        <v>N</v>
      </c>
      <c r="E2557" t="str">
        <f t="shared" si="239"/>
        <v>Q</v>
      </c>
      <c r="F2557" t="str">
        <f t="shared" si="242"/>
        <v>E</v>
      </c>
      <c r="G2557" t="str">
        <f t="shared" si="240"/>
        <v>B</v>
      </c>
      <c r="H2557" t="str">
        <f t="shared" si="241"/>
        <v>8</v>
      </c>
      <c r="I2557" t="str">
        <f t="shared" si="243"/>
        <v>P</v>
      </c>
      <c r="J2557" t="s">
        <v>7882</v>
      </c>
      <c r="K2557">
        <v>240</v>
      </c>
      <c r="L2557" t="str">
        <f>IF(J2557="QFN",VLOOKUP(A2557,'Frame item'!A:D,4,0),"")</f>
        <v>Full PPF</v>
      </c>
    </row>
    <row r="2558" spans="1:12">
      <c r="A2558" t="s">
        <v>3131</v>
      </c>
      <c r="B2558" t="s">
        <v>3124</v>
      </c>
      <c r="C2558" t="s">
        <v>7513</v>
      </c>
      <c r="D2558" t="str">
        <f t="shared" si="238"/>
        <v>N</v>
      </c>
      <c r="E2558" t="str">
        <f t="shared" si="239"/>
        <v>Q</v>
      </c>
      <c r="F2558" t="str">
        <f t="shared" si="242"/>
        <v>E</v>
      </c>
      <c r="G2558" t="str">
        <f t="shared" si="240"/>
        <v>B</v>
      </c>
      <c r="H2558" t="str">
        <f t="shared" si="241"/>
        <v>8</v>
      </c>
      <c r="I2558" t="str">
        <f t="shared" si="243"/>
        <v>P</v>
      </c>
      <c r="J2558" t="s">
        <v>7882</v>
      </c>
      <c r="K2558">
        <v>240</v>
      </c>
      <c r="L2558">
        <f>IF(J2558="QFN",VLOOKUP(A2558,'Frame item'!A:D,4,0),"")</f>
        <v>0</v>
      </c>
    </row>
    <row r="2559" spans="1:12">
      <c r="A2559" t="s">
        <v>3118</v>
      </c>
      <c r="B2559" t="s">
        <v>3124</v>
      </c>
      <c r="C2559" t="s">
        <v>7513</v>
      </c>
      <c r="D2559" t="str">
        <f t="shared" ref="D2559:D2622" si="244">MID(B2559,1,1)</f>
        <v>N</v>
      </c>
      <c r="E2559" t="str">
        <f t="shared" ref="E2559:E2622" si="245">MID(B2559,2,1)</f>
        <v>Q</v>
      </c>
      <c r="F2559" t="str">
        <f t="shared" si="242"/>
        <v>E</v>
      </c>
      <c r="G2559" t="str">
        <f t="shared" ref="G2559:G2622" si="246">MID(B2559,11,1)</f>
        <v>B</v>
      </c>
      <c r="H2559" t="str">
        <f t="shared" ref="H2559:H2622" si="247">MID(B2559,14,1)</f>
        <v>8</v>
      </c>
      <c r="I2559" t="str">
        <f t="shared" si="243"/>
        <v>P</v>
      </c>
      <c r="J2559" t="s">
        <v>7882</v>
      </c>
      <c r="K2559">
        <v>240</v>
      </c>
      <c r="L2559">
        <f>IF(J2559="QFN",VLOOKUP(A2559,'Frame item'!A:D,4,0),"")</f>
        <v>0</v>
      </c>
    </row>
    <row r="2560" spans="1:12">
      <c r="A2560" t="s">
        <v>3109</v>
      </c>
      <c r="B2560" t="s">
        <v>3132</v>
      </c>
      <c r="C2560" t="s">
        <v>7513</v>
      </c>
      <c r="D2560" t="str">
        <f t="shared" si="244"/>
        <v>N</v>
      </c>
      <c r="E2560" t="str">
        <f t="shared" si="245"/>
        <v>Q</v>
      </c>
      <c r="F2560" t="str">
        <f t="shared" si="242"/>
        <v>E</v>
      </c>
      <c r="G2560" t="str">
        <f t="shared" si="246"/>
        <v>B</v>
      </c>
      <c r="H2560" t="str">
        <f t="shared" si="247"/>
        <v>8</v>
      </c>
      <c r="I2560" t="str">
        <f t="shared" si="243"/>
        <v>U</v>
      </c>
      <c r="J2560" t="s">
        <v>7882</v>
      </c>
      <c r="K2560">
        <v>240</v>
      </c>
      <c r="L2560" t="str">
        <f>IF(J2560="QFN",VLOOKUP(A2560,'Frame item'!A:D,4,0),"")</f>
        <v>Copper</v>
      </c>
    </row>
    <row r="2561" spans="1:12">
      <c r="A2561" t="s">
        <v>3133</v>
      </c>
      <c r="B2561" t="s">
        <v>3132</v>
      </c>
      <c r="C2561" t="s">
        <v>7513</v>
      </c>
      <c r="D2561" t="str">
        <f t="shared" si="244"/>
        <v>N</v>
      </c>
      <c r="E2561" t="str">
        <f t="shared" si="245"/>
        <v>Q</v>
      </c>
      <c r="F2561" t="str">
        <f t="shared" si="242"/>
        <v>E</v>
      </c>
      <c r="G2561" t="str">
        <f t="shared" si="246"/>
        <v>B</v>
      </c>
      <c r="H2561" t="str">
        <f t="shared" si="247"/>
        <v>8</v>
      </c>
      <c r="I2561" t="str">
        <f t="shared" si="243"/>
        <v>U</v>
      </c>
      <c r="J2561" t="s">
        <v>7882</v>
      </c>
      <c r="K2561">
        <v>240</v>
      </c>
      <c r="L2561" t="str">
        <f>IF(J2561="QFN",VLOOKUP(A2561,'Frame item'!A:D,4,0),"")</f>
        <v>Copper</v>
      </c>
    </row>
    <row r="2562" spans="1:12">
      <c r="A2562" t="s">
        <v>3115</v>
      </c>
      <c r="B2562" t="s">
        <v>3132</v>
      </c>
      <c r="C2562" t="s">
        <v>7513</v>
      </c>
      <c r="D2562" t="str">
        <f t="shared" si="244"/>
        <v>N</v>
      </c>
      <c r="E2562" t="str">
        <f t="shared" si="245"/>
        <v>Q</v>
      </c>
      <c r="F2562" t="str">
        <f t="shared" si="242"/>
        <v>E</v>
      </c>
      <c r="G2562" t="str">
        <f t="shared" si="246"/>
        <v>B</v>
      </c>
      <c r="H2562" t="str">
        <f t="shared" si="247"/>
        <v>8</v>
      </c>
      <c r="I2562" t="str">
        <f t="shared" si="243"/>
        <v>U</v>
      </c>
      <c r="J2562" t="s">
        <v>7882</v>
      </c>
      <c r="K2562">
        <v>240</v>
      </c>
      <c r="L2562" t="str">
        <f>IF(J2562="QFN",VLOOKUP(A2562,'Frame item'!A:D,4,0),"")</f>
        <v>Copper</v>
      </c>
    </row>
    <row r="2563" spans="1:12">
      <c r="A2563" t="s">
        <v>3055</v>
      </c>
      <c r="B2563" t="s">
        <v>3132</v>
      </c>
      <c r="C2563" t="s">
        <v>7513</v>
      </c>
      <c r="D2563" t="str">
        <f t="shared" si="244"/>
        <v>N</v>
      </c>
      <c r="E2563" t="str">
        <f t="shared" si="245"/>
        <v>Q</v>
      </c>
      <c r="F2563" t="str">
        <f t="shared" ref="F2563:F2626" si="248">MID(B2563,7,1)</f>
        <v>E</v>
      </c>
      <c r="G2563" t="str">
        <f t="shared" si="246"/>
        <v>B</v>
      </c>
      <c r="H2563" t="str">
        <f t="shared" si="247"/>
        <v>8</v>
      </c>
      <c r="I2563" t="str">
        <f t="shared" ref="I2563:I2626" si="249">MID(B2563,15,1)</f>
        <v>U</v>
      </c>
      <c r="J2563" t="s">
        <v>7882</v>
      </c>
      <c r="K2563">
        <v>240</v>
      </c>
      <c r="L2563" t="str">
        <f>IF(J2563="QFN",VLOOKUP(A2563,'Frame item'!A:D,4,0),"")</f>
        <v>Copper</v>
      </c>
    </row>
    <row r="2564" spans="1:12">
      <c r="A2564" t="s">
        <v>3134</v>
      </c>
      <c r="B2564" t="s">
        <v>3132</v>
      </c>
      <c r="C2564" t="s">
        <v>7513</v>
      </c>
      <c r="D2564" t="str">
        <f t="shared" si="244"/>
        <v>N</v>
      </c>
      <c r="E2564" t="str">
        <f t="shared" si="245"/>
        <v>Q</v>
      </c>
      <c r="F2564" t="str">
        <f t="shared" si="248"/>
        <v>E</v>
      </c>
      <c r="G2564" t="str">
        <f t="shared" si="246"/>
        <v>B</v>
      </c>
      <c r="H2564" t="str">
        <f t="shared" si="247"/>
        <v>8</v>
      </c>
      <c r="I2564" t="str">
        <f t="shared" si="249"/>
        <v>U</v>
      </c>
      <c r="J2564" t="s">
        <v>7882</v>
      </c>
      <c r="K2564">
        <v>240</v>
      </c>
      <c r="L2564">
        <f>IF(J2564="QFN",VLOOKUP(A2564,'Frame item'!A:D,4,0),"")</f>
        <v>0</v>
      </c>
    </row>
    <row r="2565" spans="1:12">
      <c r="A2565" t="s">
        <v>3036</v>
      </c>
      <c r="B2565" t="s">
        <v>3135</v>
      </c>
      <c r="C2565" t="s">
        <v>7513</v>
      </c>
      <c r="D2565" t="str">
        <f t="shared" si="244"/>
        <v>N</v>
      </c>
      <c r="E2565" t="str">
        <f t="shared" si="245"/>
        <v>Q</v>
      </c>
      <c r="F2565" t="str">
        <f t="shared" si="248"/>
        <v>E</v>
      </c>
      <c r="G2565" t="str">
        <f t="shared" si="246"/>
        <v>C</v>
      </c>
      <c r="H2565" t="str">
        <f t="shared" si="247"/>
        <v>2</v>
      </c>
      <c r="I2565" t="str">
        <f t="shared" si="249"/>
        <v>A</v>
      </c>
      <c r="J2565" t="s">
        <v>7882</v>
      </c>
      <c r="K2565">
        <v>240</v>
      </c>
      <c r="L2565" t="str">
        <f>IF(J2565="QFN",VLOOKUP(A2565,'Frame item'!A:D,4,0),"")</f>
        <v>Copper</v>
      </c>
    </row>
    <row r="2566" spans="1:12">
      <c r="A2566" t="s">
        <v>3136</v>
      </c>
      <c r="B2566" t="s">
        <v>3135</v>
      </c>
      <c r="C2566" t="s">
        <v>7513</v>
      </c>
      <c r="D2566" t="str">
        <f t="shared" si="244"/>
        <v>N</v>
      </c>
      <c r="E2566" t="str">
        <f t="shared" si="245"/>
        <v>Q</v>
      </c>
      <c r="F2566" t="str">
        <f t="shared" si="248"/>
        <v>E</v>
      </c>
      <c r="G2566" t="str">
        <f t="shared" si="246"/>
        <v>C</v>
      </c>
      <c r="H2566" t="str">
        <f t="shared" si="247"/>
        <v>2</v>
      </c>
      <c r="I2566" t="str">
        <f t="shared" si="249"/>
        <v>A</v>
      </c>
      <c r="J2566" t="s">
        <v>7882</v>
      </c>
      <c r="K2566">
        <v>240</v>
      </c>
      <c r="L2566">
        <f>IF(J2566="QFN",VLOOKUP(A2566,'Frame item'!A:D,4,0),"")</f>
        <v>0</v>
      </c>
    </row>
    <row r="2567" spans="1:12">
      <c r="A2567" t="s">
        <v>3137</v>
      </c>
      <c r="B2567" t="s">
        <v>3135</v>
      </c>
      <c r="C2567" t="s">
        <v>7513</v>
      </c>
      <c r="D2567" t="str">
        <f t="shared" si="244"/>
        <v>N</v>
      </c>
      <c r="E2567" t="str">
        <f t="shared" si="245"/>
        <v>Q</v>
      </c>
      <c r="F2567" t="str">
        <f t="shared" si="248"/>
        <v>E</v>
      </c>
      <c r="G2567" t="str">
        <f t="shared" si="246"/>
        <v>C</v>
      </c>
      <c r="H2567" t="str">
        <f t="shared" si="247"/>
        <v>2</v>
      </c>
      <c r="I2567" t="str">
        <f t="shared" si="249"/>
        <v>A</v>
      </c>
      <c r="J2567" t="s">
        <v>7882</v>
      </c>
      <c r="K2567">
        <v>240</v>
      </c>
      <c r="L2567">
        <f>IF(J2567="QFN",VLOOKUP(A2567,'Frame item'!A:D,4,0),"")</f>
        <v>0</v>
      </c>
    </row>
    <row r="2568" spans="1:12">
      <c r="A2568" t="s">
        <v>3037</v>
      </c>
      <c r="B2568" t="s">
        <v>3135</v>
      </c>
      <c r="C2568" t="s">
        <v>7513</v>
      </c>
      <c r="D2568" t="str">
        <f t="shared" si="244"/>
        <v>N</v>
      </c>
      <c r="E2568" t="str">
        <f t="shared" si="245"/>
        <v>Q</v>
      </c>
      <c r="F2568" t="str">
        <f t="shared" si="248"/>
        <v>E</v>
      </c>
      <c r="G2568" t="str">
        <f t="shared" si="246"/>
        <v>C</v>
      </c>
      <c r="H2568" t="str">
        <f t="shared" si="247"/>
        <v>2</v>
      </c>
      <c r="I2568" t="str">
        <f t="shared" si="249"/>
        <v>A</v>
      </c>
      <c r="J2568" t="s">
        <v>7882</v>
      </c>
      <c r="K2568">
        <v>240</v>
      </c>
      <c r="L2568">
        <f>IF(J2568="QFN",VLOOKUP(A2568,'Frame item'!A:D,4,0),"")</f>
        <v>0</v>
      </c>
    </row>
    <row r="2569" spans="1:12">
      <c r="A2569" t="s">
        <v>3138</v>
      </c>
      <c r="B2569" t="s">
        <v>3135</v>
      </c>
      <c r="C2569" t="s">
        <v>7513</v>
      </c>
      <c r="D2569" t="str">
        <f t="shared" si="244"/>
        <v>N</v>
      </c>
      <c r="E2569" t="str">
        <f t="shared" si="245"/>
        <v>Q</v>
      </c>
      <c r="F2569" t="str">
        <f t="shared" si="248"/>
        <v>E</v>
      </c>
      <c r="G2569" t="str">
        <f t="shared" si="246"/>
        <v>C</v>
      </c>
      <c r="H2569" t="str">
        <f t="shared" si="247"/>
        <v>2</v>
      </c>
      <c r="I2569" t="str">
        <f t="shared" si="249"/>
        <v>A</v>
      </c>
      <c r="J2569" t="s">
        <v>7882</v>
      </c>
      <c r="K2569">
        <v>240</v>
      </c>
      <c r="L2569">
        <f>IF(J2569="QFN",VLOOKUP(A2569,'Frame item'!A:D,4,0),"")</f>
        <v>0</v>
      </c>
    </row>
    <row r="2570" spans="1:12">
      <c r="A2570" t="s">
        <v>3139</v>
      </c>
      <c r="B2570" t="s">
        <v>3135</v>
      </c>
      <c r="C2570" t="s">
        <v>7513</v>
      </c>
      <c r="D2570" t="str">
        <f t="shared" si="244"/>
        <v>N</v>
      </c>
      <c r="E2570" t="str">
        <f t="shared" si="245"/>
        <v>Q</v>
      </c>
      <c r="F2570" t="str">
        <f t="shared" si="248"/>
        <v>E</v>
      </c>
      <c r="G2570" t="str">
        <f t="shared" si="246"/>
        <v>C</v>
      </c>
      <c r="H2570" t="str">
        <f t="shared" si="247"/>
        <v>2</v>
      </c>
      <c r="I2570" t="str">
        <f t="shared" si="249"/>
        <v>A</v>
      </c>
      <c r="J2570" t="s">
        <v>7882</v>
      </c>
      <c r="K2570">
        <v>240</v>
      </c>
      <c r="L2570" t="str">
        <f>IF(J2570="QFN",VLOOKUP(A2570,'Frame item'!A:D,4,0),"")</f>
        <v>Copper</v>
      </c>
    </row>
    <row r="2571" spans="1:12">
      <c r="A2571" t="s">
        <v>3137</v>
      </c>
      <c r="B2571" t="s">
        <v>3140</v>
      </c>
      <c r="C2571" t="s">
        <v>7513</v>
      </c>
      <c r="D2571" t="str">
        <f t="shared" si="244"/>
        <v>N</v>
      </c>
      <c r="E2571" t="str">
        <f t="shared" si="245"/>
        <v>Q</v>
      </c>
      <c r="F2571" t="str">
        <f t="shared" si="248"/>
        <v>E</v>
      </c>
      <c r="G2571" t="str">
        <f t="shared" si="246"/>
        <v>C</v>
      </c>
      <c r="H2571" t="str">
        <f t="shared" si="247"/>
        <v>2</v>
      </c>
      <c r="I2571" t="str">
        <f t="shared" si="249"/>
        <v>E</v>
      </c>
      <c r="J2571" t="s">
        <v>7882</v>
      </c>
      <c r="K2571">
        <v>240</v>
      </c>
      <c r="L2571">
        <f>IF(J2571="QFN",VLOOKUP(A2571,'Frame item'!A:D,4,0),"")</f>
        <v>0</v>
      </c>
    </row>
    <row r="2572" spans="1:12">
      <c r="A2572" t="s">
        <v>3139</v>
      </c>
      <c r="B2572" t="s">
        <v>3140</v>
      </c>
      <c r="C2572" t="s">
        <v>7513</v>
      </c>
      <c r="D2572" t="str">
        <f t="shared" si="244"/>
        <v>N</v>
      </c>
      <c r="E2572" t="str">
        <f t="shared" si="245"/>
        <v>Q</v>
      </c>
      <c r="F2572" t="str">
        <f t="shared" si="248"/>
        <v>E</v>
      </c>
      <c r="G2572" t="str">
        <f t="shared" si="246"/>
        <v>C</v>
      </c>
      <c r="H2572" t="str">
        <f t="shared" si="247"/>
        <v>2</v>
      </c>
      <c r="I2572" t="str">
        <f t="shared" si="249"/>
        <v>E</v>
      </c>
      <c r="J2572" t="s">
        <v>7882</v>
      </c>
      <c r="K2572">
        <v>240</v>
      </c>
      <c r="L2572" t="str">
        <f>IF(J2572="QFN",VLOOKUP(A2572,'Frame item'!A:D,4,0),"")</f>
        <v>Copper</v>
      </c>
    </row>
    <row r="2573" spans="1:12">
      <c r="A2573" t="s">
        <v>3137</v>
      </c>
      <c r="B2573" t="s">
        <v>3141</v>
      </c>
      <c r="C2573" t="s">
        <v>7513</v>
      </c>
      <c r="D2573" t="str">
        <f t="shared" si="244"/>
        <v>N</v>
      </c>
      <c r="E2573" t="str">
        <f t="shared" si="245"/>
        <v>Q</v>
      </c>
      <c r="F2573" t="str">
        <f t="shared" si="248"/>
        <v>E</v>
      </c>
      <c r="G2573" t="str">
        <f t="shared" si="246"/>
        <v>C</v>
      </c>
      <c r="H2573" t="str">
        <f t="shared" si="247"/>
        <v>2</v>
      </c>
      <c r="I2573" t="str">
        <f t="shared" si="249"/>
        <v>U</v>
      </c>
      <c r="J2573" t="s">
        <v>7882</v>
      </c>
      <c r="K2573">
        <v>240</v>
      </c>
      <c r="L2573">
        <f>IF(J2573="QFN",VLOOKUP(A2573,'Frame item'!A:D,4,0),"")</f>
        <v>0</v>
      </c>
    </row>
    <row r="2574" spans="1:12">
      <c r="A2574" t="s">
        <v>3139</v>
      </c>
      <c r="B2574" t="s">
        <v>3141</v>
      </c>
      <c r="C2574" t="s">
        <v>7513</v>
      </c>
      <c r="D2574" t="str">
        <f t="shared" si="244"/>
        <v>N</v>
      </c>
      <c r="E2574" t="str">
        <f t="shared" si="245"/>
        <v>Q</v>
      </c>
      <c r="F2574" t="str">
        <f t="shared" si="248"/>
        <v>E</v>
      </c>
      <c r="G2574" t="str">
        <f t="shared" si="246"/>
        <v>C</v>
      </c>
      <c r="H2574" t="str">
        <f t="shared" si="247"/>
        <v>2</v>
      </c>
      <c r="I2574" t="str">
        <f t="shared" si="249"/>
        <v>U</v>
      </c>
      <c r="J2574" t="s">
        <v>7882</v>
      </c>
      <c r="K2574">
        <v>240</v>
      </c>
      <c r="L2574" t="str">
        <f>IF(J2574="QFN",VLOOKUP(A2574,'Frame item'!A:D,4,0),"")</f>
        <v>Copper</v>
      </c>
    </row>
    <row r="2575" spans="1:12">
      <c r="A2575" t="s">
        <v>3143</v>
      </c>
      <c r="B2575" t="s">
        <v>3142</v>
      </c>
      <c r="C2575" t="s">
        <v>7513</v>
      </c>
      <c r="D2575" t="str">
        <f t="shared" si="244"/>
        <v>N</v>
      </c>
      <c r="E2575" t="str">
        <f t="shared" si="245"/>
        <v>Q</v>
      </c>
      <c r="F2575" t="str">
        <f t="shared" si="248"/>
        <v>E</v>
      </c>
      <c r="G2575" t="str">
        <f t="shared" si="246"/>
        <v>C</v>
      </c>
      <c r="H2575" t="str">
        <f t="shared" si="247"/>
        <v>6</v>
      </c>
      <c r="I2575" t="str">
        <f t="shared" si="249"/>
        <v>A</v>
      </c>
      <c r="J2575" t="s">
        <v>7882</v>
      </c>
      <c r="K2575">
        <v>240</v>
      </c>
      <c r="L2575" t="str">
        <f>IF(J2575="QFN",VLOOKUP(A2575,'Frame item'!A:D,4,0),"")</f>
        <v>Copper</v>
      </c>
    </row>
    <row r="2576" spans="1:12">
      <c r="A2576" t="s">
        <v>3143</v>
      </c>
      <c r="B2576" t="s">
        <v>3144</v>
      </c>
      <c r="C2576" t="s">
        <v>7513</v>
      </c>
      <c r="D2576" t="str">
        <f t="shared" si="244"/>
        <v>N</v>
      </c>
      <c r="E2576" t="str">
        <f t="shared" si="245"/>
        <v>Q</v>
      </c>
      <c r="F2576" t="str">
        <f t="shared" si="248"/>
        <v>E</v>
      </c>
      <c r="G2576" t="str">
        <f t="shared" si="246"/>
        <v>C</v>
      </c>
      <c r="H2576" t="str">
        <f t="shared" si="247"/>
        <v>6</v>
      </c>
      <c r="I2576" t="str">
        <f t="shared" si="249"/>
        <v>E</v>
      </c>
      <c r="J2576" t="s">
        <v>7882</v>
      </c>
      <c r="K2576">
        <v>240</v>
      </c>
      <c r="L2576" t="str">
        <f>IF(J2576="QFN",VLOOKUP(A2576,'Frame item'!A:D,4,0),"")</f>
        <v>Copper</v>
      </c>
    </row>
    <row r="2577" spans="1:12">
      <c r="A2577" t="s">
        <v>3143</v>
      </c>
      <c r="B2577" t="s">
        <v>3145</v>
      </c>
      <c r="C2577" t="s">
        <v>7513</v>
      </c>
      <c r="D2577" t="str">
        <f t="shared" si="244"/>
        <v>N</v>
      </c>
      <c r="E2577" t="str">
        <f t="shared" si="245"/>
        <v>Q</v>
      </c>
      <c r="F2577" t="str">
        <f t="shared" si="248"/>
        <v>E</v>
      </c>
      <c r="G2577" t="str">
        <f t="shared" si="246"/>
        <v>C</v>
      </c>
      <c r="H2577" t="str">
        <f t="shared" si="247"/>
        <v>6</v>
      </c>
      <c r="I2577" t="str">
        <f t="shared" si="249"/>
        <v>U</v>
      </c>
      <c r="J2577" t="s">
        <v>7882</v>
      </c>
      <c r="K2577">
        <v>240</v>
      </c>
      <c r="L2577" t="str">
        <f>IF(J2577="QFN",VLOOKUP(A2577,'Frame item'!A:D,4,0),"")</f>
        <v>Copper</v>
      </c>
    </row>
    <row r="2578" spans="1:12">
      <c r="A2578" t="s">
        <v>3146</v>
      </c>
      <c r="B2578" t="s">
        <v>3145</v>
      </c>
      <c r="C2578" t="s">
        <v>7513</v>
      </c>
      <c r="D2578" t="str">
        <f t="shared" si="244"/>
        <v>N</v>
      </c>
      <c r="E2578" t="str">
        <f t="shared" si="245"/>
        <v>Q</v>
      </c>
      <c r="F2578" t="str">
        <f t="shared" si="248"/>
        <v>E</v>
      </c>
      <c r="G2578" t="str">
        <f t="shared" si="246"/>
        <v>C</v>
      </c>
      <c r="H2578" t="str">
        <f t="shared" si="247"/>
        <v>6</v>
      </c>
      <c r="I2578" t="str">
        <f t="shared" si="249"/>
        <v>U</v>
      </c>
      <c r="J2578" t="s">
        <v>7882</v>
      </c>
      <c r="K2578">
        <v>240</v>
      </c>
      <c r="L2578">
        <f>IF(J2578="QFN",VLOOKUP(A2578,'Frame item'!A:D,4,0),"")</f>
        <v>0</v>
      </c>
    </row>
    <row r="2579" spans="1:12">
      <c r="A2579" t="s">
        <v>3148</v>
      </c>
      <c r="B2579" t="s">
        <v>3147</v>
      </c>
      <c r="C2579" t="s">
        <v>7513</v>
      </c>
      <c r="D2579" t="str">
        <f t="shared" si="244"/>
        <v>N</v>
      </c>
      <c r="E2579" t="str">
        <f t="shared" si="245"/>
        <v>Q</v>
      </c>
      <c r="F2579" t="str">
        <f t="shared" si="248"/>
        <v>E</v>
      </c>
      <c r="G2579" t="str">
        <f t="shared" si="246"/>
        <v>G</v>
      </c>
      <c r="H2579" t="str">
        <f t="shared" si="247"/>
        <v>6</v>
      </c>
      <c r="I2579" t="str">
        <f t="shared" si="249"/>
        <v>A</v>
      </c>
      <c r="J2579" t="s">
        <v>7882</v>
      </c>
      <c r="K2579">
        <v>240</v>
      </c>
      <c r="L2579">
        <f>IF(J2579="QFN",VLOOKUP(A2579,'Frame item'!A:D,4,0),"")</f>
        <v>0</v>
      </c>
    </row>
    <row r="2580" spans="1:12">
      <c r="A2580" t="s">
        <v>93</v>
      </c>
      <c r="B2580" t="s">
        <v>3149</v>
      </c>
      <c r="C2580" t="s">
        <v>7513</v>
      </c>
      <c r="D2580" t="str">
        <f t="shared" si="244"/>
        <v>N</v>
      </c>
      <c r="E2580" t="str">
        <f t="shared" si="245"/>
        <v>Q</v>
      </c>
      <c r="F2580" t="str">
        <f t="shared" si="248"/>
        <v>E</v>
      </c>
      <c r="G2580" t="str">
        <f t="shared" si="246"/>
        <v>W</v>
      </c>
      <c r="H2580" t="str">
        <f t="shared" si="247"/>
        <v>6</v>
      </c>
      <c r="I2580" t="str">
        <f t="shared" si="249"/>
        <v>U</v>
      </c>
      <c r="J2580" t="s">
        <v>7882</v>
      </c>
      <c r="K2580">
        <v>240</v>
      </c>
      <c r="L2580">
        <f>IF(J2580="QFN",VLOOKUP(A2580,'Frame item'!A:D,4,0),"")</f>
        <v>0</v>
      </c>
    </row>
    <row r="2581" spans="1:12">
      <c r="A2581" t="s">
        <v>3036</v>
      </c>
      <c r="B2581" t="s">
        <v>3150</v>
      </c>
      <c r="C2581" t="s">
        <v>7513</v>
      </c>
      <c r="D2581" t="str">
        <f t="shared" si="244"/>
        <v>N</v>
      </c>
      <c r="E2581" t="str">
        <f t="shared" si="245"/>
        <v>Q</v>
      </c>
      <c r="F2581" t="str">
        <f t="shared" si="248"/>
        <v>E</v>
      </c>
      <c r="G2581" t="str">
        <f t="shared" si="246"/>
        <v>X</v>
      </c>
      <c r="H2581" t="str">
        <f t="shared" si="247"/>
        <v>2</v>
      </c>
      <c r="I2581" t="str">
        <f t="shared" si="249"/>
        <v>A</v>
      </c>
      <c r="J2581" t="s">
        <v>7885</v>
      </c>
      <c r="K2581">
        <v>240</v>
      </c>
      <c r="L2581" t="str">
        <f>IF(J2581="QFN",VLOOKUP(A2581,'Frame item'!A:D,4,0),"")</f>
        <v/>
      </c>
    </row>
    <row r="2582" spans="1:12">
      <c r="A2582" t="s">
        <v>3037</v>
      </c>
      <c r="B2582" t="s">
        <v>3150</v>
      </c>
      <c r="C2582" t="s">
        <v>7513</v>
      </c>
      <c r="D2582" t="str">
        <f t="shared" si="244"/>
        <v>N</v>
      </c>
      <c r="E2582" t="str">
        <f t="shared" si="245"/>
        <v>Q</v>
      </c>
      <c r="F2582" t="str">
        <f t="shared" si="248"/>
        <v>E</v>
      </c>
      <c r="G2582" t="str">
        <f t="shared" si="246"/>
        <v>X</v>
      </c>
      <c r="H2582" t="str">
        <f t="shared" si="247"/>
        <v>2</v>
      </c>
      <c r="I2582" t="str">
        <f t="shared" si="249"/>
        <v>A</v>
      </c>
      <c r="J2582" t="s">
        <v>7885</v>
      </c>
      <c r="K2582">
        <v>240</v>
      </c>
      <c r="L2582" t="str">
        <f>IF(J2582="QFN",VLOOKUP(A2582,'Frame item'!A:D,4,0),"")</f>
        <v/>
      </c>
    </row>
    <row r="2583" spans="1:12">
      <c r="A2583" t="s">
        <v>3036</v>
      </c>
      <c r="B2583" t="s">
        <v>3151</v>
      </c>
      <c r="C2583" t="s">
        <v>7513</v>
      </c>
      <c r="D2583" t="str">
        <f t="shared" si="244"/>
        <v>N</v>
      </c>
      <c r="E2583" t="str">
        <f t="shared" si="245"/>
        <v>Q</v>
      </c>
      <c r="F2583" t="str">
        <f t="shared" si="248"/>
        <v>E</v>
      </c>
      <c r="G2583" t="str">
        <f t="shared" si="246"/>
        <v>X</v>
      </c>
      <c r="H2583" t="str">
        <f t="shared" si="247"/>
        <v>2</v>
      </c>
      <c r="I2583" t="str">
        <f t="shared" si="249"/>
        <v>K</v>
      </c>
      <c r="J2583" t="s">
        <v>7885</v>
      </c>
      <c r="K2583">
        <v>240</v>
      </c>
      <c r="L2583" t="str">
        <f>IF(J2583="QFN",VLOOKUP(A2583,'Frame item'!A:D,4,0),"")</f>
        <v/>
      </c>
    </row>
    <row r="2584" spans="1:12">
      <c r="A2584" t="s">
        <v>3109</v>
      </c>
      <c r="B2584" t="s">
        <v>3152</v>
      </c>
      <c r="C2584" t="s">
        <v>7513</v>
      </c>
      <c r="D2584" t="str">
        <f t="shared" si="244"/>
        <v>N</v>
      </c>
      <c r="E2584" t="str">
        <f t="shared" si="245"/>
        <v>Q</v>
      </c>
      <c r="F2584" t="str">
        <f t="shared" si="248"/>
        <v>E</v>
      </c>
      <c r="G2584" t="str">
        <f t="shared" si="246"/>
        <v>X</v>
      </c>
      <c r="H2584" t="str">
        <f t="shared" si="247"/>
        <v>8</v>
      </c>
      <c r="I2584" t="str">
        <f t="shared" si="249"/>
        <v>A</v>
      </c>
      <c r="J2584" t="s">
        <v>7885</v>
      </c>
      <c r="K2584">
        <v>240</v>
      </c>
      <c r="L2584" t="str">
        <f>IF(J2584="QFN",VLOOKUP(A2584,'Frame item'!A:D,4,0),"")</f>
        <v/>
      </c>
    </row>
    <row r="2585" spans="1:12">
      <c r="A2585" t="s">
        <v>3112</v>
      </c>
      <c r="B2585" t="s">
        <v>3152</v>
      </c>
      <c r="C2585" t="s">
        <v>7513</v>
      </c>
      <c r="D2585" t="str">
        <f t="shared" si="244"/>
        <v>N</v>
      </c>
      <c r="E2585" t="str">
        <f t="shared" si="245"/>
        <v>Q</v>
      </c>
      <c r="F2585" t="str">
        <f t="shared" si="248"/>
        <v>E</v>
      </c>
      <c r="G2585" t="str">
        <f t="shared" si="246"/>
        <v>X</v>
      </c>
      <c r="H2585" t="str">
        <f t="shared" si="247"/>
        <v>8</v>
      </c>
      <c r="I2585" t="str">
        <f t="shared" si="249"/>
        <v>A</v>
      </c>
      <c r="J2585" t="s">
        <v>7885</v>
      </c>
      <c r="K2585">
        <v>240</v>
      </c>
      <c r="L2585" t="str">
        <f>IF(J2585="QFN",VLOOKUP(A2585,'Frame item'!A:D,4,0),"")</f>
        <v/>
      </c>
    </row>
    <row r="2586" spans="1:12">
      <c r="A2586" t="s">
        <v>1230</v>
      </c>
      <c r="B2586" t="s">
        <v>3152</v>
      </c>
      <c r="C2586" t="s">
        <v>7513</v>
      </c>
      <c r="D2586" t="str">
        <f t="shared" si="244"/>
        <v>N</v>
      </c>
      <c r="E2586" t="str">
        <f t="shared" si="245"/>
        <v>Q</v>
      </c>
      <c r="F2586" t="str">
        <f t="shared" si="248"/>
        <v>E</v>
      </c>
      <c r="G2586" t="str">
        <f t="shared" si="246"/>
        <v>X</v>
      </c>
      <c r="H2586" t="str">
        <f t="shared" si="247"/>
        <v>8</v>
      </c>
      <c r="I2586" t="str">
        <f t="shared" si="249"/>
        <v>A</v>
      </c>
      <c r="J2586" t="s">
        <v>7885</v>
      </c>
      <c r="K2586">
        <v>240</v>
      </c>
      <c r="L2586" t="str">
        <f>IF(J2586="QFN",VLOOKUP(A2586,'Frame item'!A:D,4,0),"")</f>
        <v/>
      </c>
    </row>
    <row r="2587" spans="1:12">
      <c r="A2587" t="s">
        <v>3055</v>
      </c>
      <c r="B2587" t="s">
        <v>3153</v>
      </c>
      <c r="C2587" t="s">
        <v>7513</v>
      </c>
      <c r="D2587" t="str">
        <f t="shared" si="244"/>
        <v>N</v>
      </c>
      <c r="E2587" t="str">
        <f t="shared" si="245"/>
        <v>Q</v>
      </c>
      <c r="F2587" t="str">
        <f t="shared" si="248"/>
        <v>E</v>
      </c>
      <c r="G2587" t="str">
        <f t="shared" si="246"/>
        <v>X</v>
      </c>
      <c r="H2587" t="str">
        <f t="shared" si="247"/>
        <v>8</v>
      </c>
      <c r="I2587" t="str">
        <f t="shared" si="249"/>
        <v>E</v>
      </c>
      <c r="J2587" t="s">
        <v>7885</v>
      </c>
      <c r="K2587">
        <v>240</v>
      </c>
      <c r="L2587" t="str">
        <f>IF(J2587="QFN",VLOOKUP(A2587,'Frame item'!A:D,4,0),"")</f>
        <v/>
      </c>
    </row>
    <row r="2588" spans="1:12">
      <c r="A2588" t="s">
        <v>3112</v>
      </c>
      <c r="B2588" t="s">
        <v>3154</v>
      </c>
      <c r="C2588" t="s">
        <v>7513</v>
      </c>
      <c r="D2588" t="str">
        <f t="shared" si="244"/>
        <v>N</v>
      </c>
      <c r="E2588" t="str">
        <f t="shared" si="245"/>
        <v>Q</v>
      </c>
      <c r="F2588" t="str">
        <f t="shared" si="248"/>
        <v>E</v>
      </c>
      <c r="G2588" t="str">
        <f t="shared" si="246"/>
        <v>X</v>
      </c>
      <c r="H2588" t="str">
        <f t="shared" si="247"/>
        <v>8</v>
      </c>
      <c r="I2588" t="str">
        <f t="shared" si="249"/>
        <v>K</v>
      </c>
      <c r="J2588" t="s">
        <v>7885</v>
      </c>
      <c r="K2588">
        <v>240</v>
      </c>
      <c r="L2588" t="str">
        <f>IF(J2588="QFN",VLOOKUP(A2588,'Frame item'!A:D,4,0),"")</f>
        <v/>
      </c>
    </row>
    <row r="2589" spans="1:12">
      <c r="A2589" t="s">
        <v>3156</v>
      </c>
      <c r="B2589" t="s">
        <v>3155</v>
      </c>
      <c r="C2589" t="s">
        <v>7513</v>
      </c>
      <c r="D2589" t="str">
        <f t="shared" si="244"/>
        <v>N</v>
      </c>
      <c r="E2589" t="str">
        <f t="shared" si="245"/>
        <v>Q</v>
      </c>
      <c r="F2589" t="str">
        <f t="shared" si="248"/>
        <v>E</v>
      </c>
      <c r="G2589" t="str">
        <f t="shared" si="246"/>
        <v>X</v>
      </c>
      <c r="H2589" t="str">
        <f t="shared" si="247"/>
        <v>8</v>
      </c>
      <c r="I2589" t="str">
        <f t="shared" si="249"/>
        <v>U</v>
      </c>
      <c r="J2589" t="s">
        <v>7885</v>
      </c>
      <c r="K2589">
        <v>240</v>
      </c>
      <c r="L2589" t="str">
        <f>IF(J2589="QFN",VLOOKUP(A2589,'Frame item'!A:D,4,0),"")</f>
        <v/>
      </c>
    </row>
    <row r="2590" spans="1:12">
      <c r="A2590" t="s">
        <v>3157</v>
      </c>
      <c r="B2590" t="s">
        <v>3155</v>
      </c>
      <c r="C2590" t="s">
        <v>7513</v>
      </c>
      <c r="D2590" t="str">
        <f t="shared" si="244"/>
        <v>N</v>
      </c>
      <c r="E2590" t="str">
        <f t="shared" si="245"/>
        <v>Q</v>
      </c>
      <c r="F2590" t="str">
        <f t="shared" si="248"/>
        <v>E</v>
      </c>
      <c r="G2590" t="str">
        <f t="shared" si="246"/>
        <v>X</v>
      </c>
      <c r="H2590" t="str">
        <f t="shared" si="247"/>
        <v>8</v>
      </c>
      <c r="I2590" t="str">
        <f t="shared" si="249"/>
        <v>U</v>
      </c>
      <c r="J2590" t="s">
        <v>7885</v>
      </c>
      <c r="K2590">
        <v>240</v>
      </c>
      <c r="L2590" t="str">
        <f>IF(J2590="QFN",VLOOKUP(A2590,'Frame item'!A:D,4,0),"")</f>
        <v/>
      </c>
    </row>
    <row r="2591" spans="1:12">
      <c r="A2591" t="s">
        <v>3159</v>
      </c>
      <c r="B2591" t="s">
        <v>3158</v>
      </c>
      <c r="C2591" t="s">
        <v>7513</v>
      </c>
      <c r="D2591" t="str">
        <f t="shared" si="244"/>
        <v>N</v>
      </c>
      <c r="E2591" t="str">
        <f t="shared" si="245"/>
        <v>Q</v>
      </c>
      <c r="F2591" t="str">
        <f t="shared" si="248"/>
        <v>E</v>
      </c>
      <c r="G2591" t="str">
        <f t="shared" si="246"/>
        <v>Z</v>
      </c>
      <c r="H2591" t="str">
        <f t="shared" si="247"/>
        <v>5</v>
      </c>
      <c r="I2591" t="str">
        <f t="shared" si="249"/>
        <v>P</v>
      </c>
      <c r="J2591" t="s">
        <v>7882</v>
      </c>
      <c r="K2591">
        <v>240</v>
      </c>
      <c r="L2591" t="str">
        <f>IF(J2591="QFN",VLOOKUP(A2591,'Frame item'!A:D,4,0),"")</f>
        <v>Full PPF</v>
      </c>
    </row>
    <row r="2592" spans="1:12">
      <c r="A2592" t="s">
        <v>3098</v>
      </c>
      <c r="B2592" t="s">
        <v>3160</v>
      </c>
      <c r="C2592" t="s">
        <v>7513</v>
      </c>
      <c r="D2592" t="str">
        <f t="shared" si="244"/>
        <v>N</v>
      </c>
      <c r="E2592" t="str">
        <f t="shared" si="245"/>
        <v>Q</v>
      </c>
      <c r="F2592" t="str">
        <f t="shared" si="248"/>
        <v>F</v>
      </c>
      <c r="G2592" t="str">
        <f t="shared" si="246"/>
        <v>B</v>
      </c>
      <c r="H2592" t="str">
        <f t="shared" si="247"/>
        <v>8</v>
      </c>
      <c r="I2592" t="str">
        <f t="shared" si="249"/>
        <v>A</v>
      </c>
      <c r="J2592" t="s">
        <v>7882</v>
      </c>
      <c r="K2592">
        <v>0</v>
      </c>
      <c r="L2592" t="str">
        <f>IF(J2592="QFN",VLOOKUP(A2592,'Frame item'!A:D,4,0),"")</f>
        <v>Copper</v>
      </c>
    </row>
    <row r="2593" spans="1:12">
      <c r="A2593" t="s">
        <v>3162</v>
      </c>
      <c r="B2593" t="s">
        <v>3161</v>
      </c>
      <c r="C2593" t="s">
        <v>7629</v>
      </c>
      <c r="D2593" t="str">
        <f t="shared" si="244"/>
        <v>N</v>
      </c>
      <c r="E2593" t="str">
        <f t="shared" si="245"/>
        <v>Q</v>
      </c>
      <c r="F2593" t="str">
        <f t="shared" si="248"/>
        <v>M</v>
      </c>
      <c r="G2593" t="str">
        <f t="shared" si="246"/>
        <v>B</v>
      </c>
      <c r="H2593" t="str">
        <f t="shared" si="247"/>
        <v>0</v>
      </c>
      <c r="I2593" t="str">
        <f t="shared" si="249"/>
        <v>D</v>
      </c>
      <c r="J2593" t="s">
        <v>7882</v>
      </c>
      <c r="K2593">
        <v>330</v>
      </c>
      <c r="L2593" t="str">
        <f>IF(J2593="QFN",VLOOKUP(A2593,'Frame item'!A:D,4,0),"")</f>
        <v>Full PPF</v>
      </c>
    </row>
    <row r="2594" spans="1:12">
      <c r="A2594" t="s">
        <v>3162</v>
      </c>
      <c r="B2594" t="s">
        <v>3163</v>
      </c>
      <c r="C2594" t="s">
        <v>7629</v>
      </c>
      <c r="D2594" t="str">
        <f t="shared" si="244"/>
        <v>N</v>
      </c>
      <c r="E2594" t="str">
        <f t="shared" si="245"/>
        <v>Q</v>
      </c>
      <c r="F2594" t="str">
        <f t="shared" si="248"/>
        <v>M</v>
      </c>
      <c r="G2594" t="str">
        <f t="shared" si="246"/>
        <v>B</v>
      </c>
      <c r="H2594" t="str">
        <f t="shared" si="247"/>
        <v>0</v>
      </c>
      <c r="I2594" t="str">
        <f t="shared" si="249"/>
        <v>P</v>
      </c>
      <c r="J2594" t="s">
        <v>7882</v>
      </c>
      <c r="K2594">
        <v>330</v>
      </c>
      <c r="L2594" t="str">
        <f>IF(J2594="QFN",VLOOKUP(A2594,'Frame item'!A:D,4,0),"")</f>
        <v>Full PPF</v>
      </c>
    </row>
    <row r="2595" spans="1:12">
      <c r="A2595" t="s">
        <v>3143</v>
      </c>
      <c r="B2595" t="s">
        <v>3164</v>
      </c>
      <c r="C2595" t="s">
        <v>7513</v>
      </c>
      <c r="D2595" t="str">
        <f t="shared" si="244"/>
        <v>N</v>
      </c>
      <c r="E2595" t="str">
        <f t="shared" si="245"/>
        <v>Q</v>
      </c>
      <c r="F2595" t="str">
        <f t="shared" si="248"/>
        <v>M</v>
      </c>
      <c r="G2595" t="str">
        <f t="shared" si="246"/>
        <v>1</v>
      </c>
      <c r="H2595" t="str">
        <f t="shared" si="247"/>
        <v>6</v>
      </c>
      <c r="I2595" t="str">
        <f t="shared" si="249"/>
        <v>E</v>
      </c>
      <c r="J2595" t="s">
        <v>7876</v>
      </c>
      <c r="K2595">
        <v>240</v>
      </c>
      <c r="L2595" t="str">
        <f>IF(J2595="QFN",VLOOKUP(A2595,'Frame item'!A:D,4,0),"")</f>
        <v/>
      </c>
    </row>
    <row r="2596" spans="1:12">
      <c r="A2596" t="s">
        <v>3143</v>
      </c>
      <c r="B2596" t="s">
        <v>3165</v>
      </c>
      <c r="C2596" t="s">
        <v>7513</v>
      </c>
      <c r="D2596" t="str">
        <f t="shared" si="244"/>
        <v>N</v>
      </c>
      <c r="E2596" t="str">
        <f t="shared" si="245"/>
        <v>Q</v>
      </c>
      <c r="F2596" t="str">
        <f t="shared" si="248"/>
        <v>M</v>
      </c>
      <c r="G2596" t="str">
        <f t="shared" si="246"/>
        <v>1</v>
      </c>
      <c r="H2596" t="str">
        <f t="shared" si="247"/>
        <v>6</v>
      </c>
      <c r="I2596" t="str">
        <f t="shared" si="249"/>
        <v>U</v>
      </c>
      <c r="J2596" t="s">
        <v>7876</v>
      </c>
      <c r="K2596">
        <v>240</v>
      </c>
      <c r="L2596" t="str">
        <f>IF(J2596="QFN",VLOOKUP(A2596,'Frame item'!A:D,4,0),"")</f>
        <v/>
      </c>
    </row>
    <row r="2597" spans="1:12">
      <c r="A2597" t="s">
        <v>3109</v>
      </c>
      <c r="B2597" t="s">
        <v>3166</v>
      </c>
      <c r="C2597" t="s">
        <v>7513</v>
      </c>
      <c r="D2597" t="str">
        <f t="shared" si="244"/>
        <v>N</v>
      </c>
      <c r="E2597" t="str">
        <f t="shared" si="245"/>
        <v>Q</v>
      </c>
      <c r="F2597" t="str">
        <f t="shared" si="248"/>
        <v>M</v>
      </c>
      <c r="G2597" t="str">
        <f t="shared" si="246"/>
        <v>1</v>
      </c>
      <c r="H2597" t="str">
        <f t="shared" si="247"/>
        <v>8</v>
      </c>
      <c r="I2597" t="str">
        <f t="shared" si="249"/>
        <v>E</v>
      </c>
      <c r="J2597" t="s">
        <v>7876</v>
      </c>
      <c r="K2597">
        <v>240</v>
      </c>
      <c r="L2597" t="str">
        <f>IF(J2597="QFN",VLOOKUP(A2597,'Frame item'!A:D,4,0),"")</f>
        <v/>
      </c>
    </row>
    <row r="2598" spans="1:12">
      <c r="A2598" t="s">
        <v>3055</v>
      </c>
      <c r="B2598" t="s">
        <v>3166</v>
      </c>
      <c r="C2598" t="s">
        <v>7513</v>
      </c>
      <c r="D2598" t="str">
        <f t="shared" si="244"/>
        <v>N</v>
      </c>
      <c r="E2598" t="str">
        <f t="shared" si="245"/>
        <v>Q</v>
      </c>
      <c r="F2598" t="str">
        <f t="shared" si="248"/>
        <v>M</v>
      </c>
      <c r="G2598" t="str">
        <f t="shared" si="246"/>
        <v>1</v>
      </c>
      <c r="H2598" t="str">
        <f t="shared" si="247"/>
        <v>8</v>
      </c>
      <c r="I2598" t="str">
        <f t="shared" si="249"/>
        <v>E</v>
      </c>
      <c r="J2598" t="s">
        <v>7876</v>
      </c>
      <c r="K2598">
        <v>240</v>
      </c>
      <c r="L2598" t="str">
        <f>IF(J2598="QFN",VLOOKUP(A2598,'Frame item'!A:D,4,0),"")</f>
        <v/>
      </c>
    </row>
    <row r="2599" spans="1:12">
      <c r="A2599" t="s">
        <v>3109</v>
      </c>
      <c r="B2599" t="s">
        <v>3167</v>
      </c>
      <c r="C2599" t="s">
        <v>7513</v>
      </c>
      <c r="D2599" t="str">
        <f t="shared" si="244"/>
        <v>N</v>
      </c>
      <c r="E2599" t="str">
        <f t="shared" si="245"/>
        <v>Q</v>
      </c>
      <c r="F2599" t="str">
        <f t="shared" si="248"/>
        <v>M</v>
      </c>
      <c r="G2599" t="str">
        <f t="shared" si="246"/>
        <v>1</v>
      </c>
      <c r="H2599" t="str">
        <f t="shared" si="247"/>
        <v>8</v>
      </c>
      <c r="I2599" t="str">
        <f t="shared" si="249"/>
        <v>U</v>
      </c>
      <c r="J2599" t="s">
        <v>7876</v>
      </c>
      <c r="K2599">
        <v>240</v>
      </c>
      <c r="L2599" t="str">
        <f>IF(J2599="QFN",VLOOKUP(A2599,'Frame item'!A:D,4,0),"")</f>
        <v/>
      </c>
    </row>
    <row r="2600" spans="1:12">
      <c r="A2600" t="s">
        <v>3055</v>
      </c>
      <c r="B2600" t="s">
        <v>3167</v>
      </c>
      <c r="C2600" t="s">
        <v>7513</v>
      </c>
      <c r="D2600" t="str">
        <f t="shared" si="244"/>
        <v>N</v>
      </c>
      <c r="E2600" t="str">
        <f t="shared" si="245"/>
        <v>Q</v>
      </c>
      <c r="F2600" t="str">
        <f t="shared" si="248"/>
        <v>M</v>
      </c>
      <c r="G2600" t="str">
        <f t="shared" si="246"/>
        <v>1</v>
      </c>
      <c r="H2600" t="str">
        <f t="shared" si="247"/>
        <v>8</v>
      </c>
      <c r="I2600" t="str">
        <f t="shared" si="249"/>
        <v>U</v>
      </c>
      <c r="J2600" t="s">
        <v>7876</v>
      </c>
      <c r="K2600">
        <v>240</v>
      </c>
      <c r="L2600" t="str">
        <f>IF(J2600="QFN",VLOOKUP(A2600,'Frame item'!A:D,4,0),"")</f>
        <v/>
      </c>
    </row>
    <row r="2601" spans="1:12">
      <c r="A2601" t="s">
        <v>3067</v>
      </c>
      <c r="B2601" t="s">
        <v>3168</v>
      </c>
      <c r="C2601" t="s">
        <v>7513</v>
      </c>
      <c r="D2601" t="str">
        <f t="shared" si="244"/>
        <v>N</v>
      </c>
      <c r="E2601" t="str">
        <f t="shared" si="245"/>
        <v>Q</v>
      </c>
      <c r="F2601" t="str">
        <f t="shared" si="248"/>
        <v>M</v>
      </c>
      <c r="G2601" t="str">
        <f t="shared" si="246"/>
        <v>A</v>
      </c>
      <c r="H2601" t="str">
        <f t="shared" si="247"/>
        <v>6</v>
      </c>
      <c r="I2601" t="str">
        <f t="shared" si="249"/>
        <v>A</v>
      </c>
      <c r="J2601" t="s">
        <v>7882</v>
      </c>
      <c r="K2601">
        <v>240</v>
      </c>
      <c r="L2601">
        <f>IF(J2601="QFN",VLOOKUP(A2601,'Frame item'!A:D,4,0),"")</f>
        <v>0</v>
      </c>
    </row>
    <row r="2602" spans="1:12">
      <c r="A2602" t="s">
        <v>3170</v>
      </c>
      <c r="B2602" t="s">
        <v>3169</v>
      </c>
      <c r="C2602" t="s">
        <v>7513</v>
      </c>
      <c r="D2602" t="str">
        <f t="shared" si="244"/>
        <v>N</v>
      </c>
      <c r="E2602" t="str">
        <f t="shared" si="245"/>
        <v>Q</v>
      </c>
      <c r="F2602" t="str">
        <f t="shared" si="248"/>
        <v>M</v>
      </c>
      <c r="G2602" t="str">
        <f t="shared" si="246"/>
        <v>A</v>
      </c>
      <c r="H2602" t="str">
        <f t="shared" si="247"/>
        <v>6</v>
      </c>
      <c r="I2602" t="str">
        <f t="shared" si="249"/>
        <v>P</v>
      </c>
      <c r="J2602" t="s">
        <v>7882</v>
      </c>
      <c r="K2602">
        <v>240</v>
      </c>
      <c r="L2602" t="str">
        <f>IF(J2602="QFN",VLOOKUP(A2602,'Frame item'!A:D,4,0),"")</f>
        <v>Full PPF</v>
      </c>
    </row>
    <row r="2603" spans="1:12">
      <c r="A2603" t="s">
        <v>3069</v>
      </c>
      <c r="B2603" t="s">
        <v>3169</v>
      </c>
      <c r="C2603" t="s">
        <v>7513</v>
      </c>
      <c r="D2603" t="str">
        <f t="shared" si="244"/>
        <v>N</v>
      </c>
      <c r="E2603" t="str">
        <f t="shared" si="245"/>
        <v>Q</v>
      </c>
      <c r="F2603" t="str">
        <f t="shared" si="248"/>
        <v>M</v>
      </c>
      <c r="G2603" t="str">
        <f t="shared" si="246"/>
        <v>A</v>
      </c>
      <c r="H2603" t="str">
        <f t="shared" si="247"/>
        <v>6</v>
      </c>
      <c r="I2603" t="str">
        <f t="shared" si="249"/>
        <v>P</v>
      </c>
      <c r="J2603" t="s">
        <v>7882</v>
      </c>
      <c r="K2603">
        <v>240</v>
      </c>
      <c r="L2603" t="str">
        <f>IF(J2603="QFN",VLOOKUP(A2603,'Frame item'!A:D,4,0),"")</f>
        <v>Full PPF</v>
      </c>
    </row>
    <row r="2604" spans="1:12">
      <c r="A2604" t="s">
        <v>3172</v>
      </c>
      <c r="B2604" t="s">
        <v>3171</v>
      </c>
      <c r="C2604" t="s">
        <v>7513</v>
      </c>
      <c r="D2604" t="str">
        <f t="shared" si="244"/>
        <v>N</v>
      </c>
      <c r="E2604" t="str">
        <f t="shared" si="245"/>
        <v>Q</v>
      </c>
      <c r="F2604" t="str">
        <f t="shared" si="248"/>
        <v>M</v>
      </c>
      <c r="G2604" t="str">
        <f t="shared" si="246"/>
        <v>B</v>
      </c>
      <c r="H2604" t="str">
        <f t="shared" si="247"/>
        <v>6</v>
      </c>
      <c r="I2604" t="str">
        <f t="shared" si="249"/>
        <v>A</v>
      </c>
      <c r="J2604" t="s">
        <v>7882</v>
      </c>
      <c r="K2604">
        <v>240</v>
      </c>
      <c r="L2604">
        <f>IF(J2604="QFN",VLOOKUP(A2604,'Frame item'!A:D,4,0),"")</f>
        <v>0</v>
      </c>
    </row>
    <row r="2605" spans="1:12">
      <c r="A2605" t="s">
        <v>3088</v>
      </c>
      <c r="B2605" t="s">
        <v>3173</v>
      </c>
      <c r="C2605" t="s">
        <v>7513</v>
      </c>
      <c r="D2605" t="str">
        <f t="shared" si="244"/>
        <v>N</v>
      </c>
      <c r="E2605" t="str">
        <f t="shared" si="245"/>
        <v>Q</v>
      </c>
      <c r="F2605" t="str">
        <f t="shared" si="248"/>
        <v>M</v>
      </c>
      <c r="G2605" t="str">
        <f t="shared" si="246"/>
        <v>B</v>
      </c>
      <c r="H2605" t="str">
        <f t="shared" si="247"/>
        <v>4</v>
      </c>
      <c r="I2605" t="str">
        <f t="shared" si="249"/>
        <v>A</v>
      </c>
      <c r="J2605" t="s">
        <v>7882</v>
      </c>
      <c r="K2605">
        <v>240</v>
      </c>
      <c r="L2605">
        <f>IF(J2605="QFN",VLOOKUP(A2605,'Frame item'!A:D,4,0),"")</f>
        <v>0</v>
      </c>
    </row>
    <row r="2606" spans="1:12">
      <c r="A2606" t="s">
        <v>1227</v>
      </c>
      <c r="B2606" t="s">
        <v>3173</v>
      </c>
      <c r="C2606" t="s">
        <v>7513</v>
      </c>
      <c r="D2606" t="str">
        <f t="shared" si="244"/>
        <v>N</v>
      </c>
      <c r="E2606" t="str">
        <f t="shared" si="245"/>
        <v>Q</v>
      </c>
      <c r="F2606" t="str">
        <f t="shared" si="248"/>
        <v>M</v>
      </c>
      <c r="G2606" t="str">
        <f t="shared" si="246"/>
        <v>B</v>
      </c>
      <c r="H2606" t="str">
        <f t="shared" si="247"/>
        <v>4</v>
      </c>
      <c r="I2606" t="str">
        <f t="shared" si="249"/>
        <v>A</v>
      </c>
      <c r="J2606" t="s">
        <v>7882</v>
      </c>
      <c r="K2606">
        <v>240</v>
      </c>
      <c r="L2606">
        <f>IF(J2606="QFN",VLOOKUP(A2606,'Frame item'!A:D,4,0),"")</f>
        <v>0</v>
      </c>
    </row>
    <row r="2607" spans="1:12">
      <c r="A2607" t="s">
        <v>3174</v>
      </c>
      <c r="B2607" t="s">
        <v>3173</v>
      </c>
      <c r="C2607" t="s">
        <v>7513</v>
      </c>
      <c r="D2607" t="str">
        <f t="shared" si="244"/>
        <v>N</v>
      </c>
      <c r="E2607" t="str">
        <f t="shared" si="245"/>
        <v>Q</v>
      </c>
      <c r="F2607" t="str">
        <f t="shared" si="248"/>
        <v>M</v>
      </c>
      <c r="G2607" t="str">
        <f t="shared" si="246"/>
        <v>B</v>
      </c>
      <c r="H2607" t="str">
        <f t="shared" si="247"/>
        <v>4</v>
      </c>
      <c r="I2607" t="str">
        <f t="shared" si="249"/>
        <v>A</v>
      </c>
      <c r="J2607" t="s">
        <v>7882</v>
      </c>
      <c r="K2607">
        <v>240</v>
      </c>
      <c r="L2607">
        <f>IF(J2607="QFN",VLOOKUP(A2607,'Frame item'!A:D,4,0),"")</f>
        <v>0</v>
      </c>
    </row>
    <row r="2608" spans="1:12">
      <c r="A2608" t="s">
        <v>3091</v>
      </c>
      <c r="B2608" t="s">
        <v>3173</v>
      </c>
      <c r="C2608" t="s">
        <v>7513</v>
      </c>
      <c r="D2608" t="str">
        <f t="shared" si="244"/>
        <v>N</v>
      </c>
      <c r="E2608" t="str">
        <f t="shared" si="245"/>
        <v>Q</v>
      </c>
      <c r="F2608" t="str">
        <f t="shared" si="248"/>
        <v>M</v>
      </c>
      <c r="G2608" t="str">
        <f t="shared" si="246"/>
        <v>B</v>
      </c>
      <c r="H2608" t="str">
        <f t="shared" si="247"/>
        <v>4</v>
      </c>
      <c r="I2608" t="str">
        <f t="shared" si="249"/>
        <v>A</v>
      </c>
      <c r="J2608" t="s">
        <v>7882</v>
      </c>
      <c r="K2608">
        <v>240</v>
      </c>
      <c r="L2608">
        <f>IF(J2608="QFN",VLOOKUP(A2608,'Frame item'!A:D,4,0),"")</f>
        <v>0</v>
      </c>
    </row>
    <row r="2609" spans="1:12">
      <c r="A2609" t="s">
        <v>1227</v>
      </c>
      <c r="B2609" t="s">
        <v>3175</v>
      </c>
      <c r="C2609" t="s">
        <v>7513</v>
      </c>
      <c r="D2609" t="str">
        <f t="shared" si="244"/>
        <v>N</v>
      </c>
      <c r="E2609" t="str">
        <f t="shared" si="245"/>
        <v>Q</v>
      </c>
      <c r="F2609" t="str">
        <f t="shared" si="248"/>
        <v>M</v>
      </c>
      <c r="G2609" t="str">
        <f t="shared" si="246"/>
        <v>B</v>
      </c>
      <c r="H2609" t="str">
        <f t="shared" si="247"/>
        <v>4</v>
      </c>
      <c r="I2609" t="str">
        <f t="shared" si="249"/>
        <v>E</v>
      </c>
      <c r="J2609" t="s">
        <v>7882</v>
      </c>
      <c r="K2609">
        <v>240</v>
      </c>
      <c r="L2609">
        <f>IF(J2609="QFN",VLOOKUP(A2609,'Frame item'!A:D,4,0),"")</f>
        <v>0</v>
      </c>
    </row>
    <row r="2610" spans="1:12">
      <c r="A2610" t="s">
        <v>3042</v>
      </c>
      <c r="B2610" t="s">
        <v>3175</v>
      </c>
      <c r="C2610" t="s">
        <v>7513</v>
      </c>
      <c r="D2610" t="str">
        <f t="shared" si="244"/>
        <v>N</v>
      </c>
      <c r="E2610" t="str">
        <f t="shared" si="245"/>
        <v>Q</v>
      </c>
      <c r="F2610" t="str">
        <f t="shared" si="248"/>
        <v>M</v>
      </c>
      <c r="G2610" t="str">
        <f t="shared" si="246"/>
        <v>B</v>
      </c>
      <c r="H2610" t="str">
        <f t="shared" si="247"/>
        <v>4</v>
      </c>
      <c r="I2610" t="str">
        <f t="shared" si="249"/>
        <v>E</v>
      </c>
      <c r="J2610" t="s">
        <v>7882</v>
      </c>
      <c r="K2610">
        <v>240</v>
      </c>
      <c r="L2610" t="str">
        <f>IF(J2610="QFN",VLOOKUP(A2610,'Frame item'!A:D,4,0),"")</f>
        <v>Copper</v>
      </c>
    </row>
    <row r="2611" spans="1:12">
      <c r="A2611" t="s">
        <v>3097</v>
      </c>
      <c r="B2611" t="s">
        <v>3176</v>
      </c>
      <c r="C2611" t="s">
        <v>7513</v>
      </c>
      <c r="D2611" t="str">
        <f t="shared" si="244"/>
        <v>N</v>
      </c>
      <c r="E2611" t="str">
        <f t="shared" si="245"/>
        <v>Q</v>
      </c>
      <c r="F2611" t="str">
        <f t="shared" si="248"/>
        <v>M</v>
      </c>
      <c r="G2611" t="str">
        <f t="shared" si="246"/>
        <v>B</v>
      </c>
      <c r="H2611" t="str">
        <f t="shared" si="247"/>
        <v>8</v>
      </c>
      <c r="I2611" t="str">
        <f t="shared" si="249"/>
        <v>A</v>
      </c>
      <c r="J2611" t="s">
        <v>7882</v>
      </c>
      <c r="K2611">
        <v>240</v>
      </c>
      <c r="L2611" t="str">
        <f>IF(J2611="QFN",VLOOKUP(A2611,'Frame item'!A:D,4,0),"")</f>
        <v>Copper</v>
      </c>
    </row>
    <row r="2612" spans="1:12">
      <c r="A2612" t="s">
        <v>3099</v>
      </c>
      <c r="B2612" t="s">
        <v>3176</v>
      </c>
      <c r="C2612" t="s">
        <v>7513</v>
      </c>
      <c r="D2612" t="str">
        <f t="shared" si="244"/>
        <v>N</v>
      </c>
      <c r="E2612" t="str">
        <f t="shared" si="245"/>
        <v>Q</v>
      </c>
      <c r="F2612" t="str">
        <f t="shared" si="248"/>
        <v>M</v>
      </c>
      <c r="G2612" t="str">
        <f t="shared" si="246"/>
        <v>B</v>
      </c>
      <c r="H2612" t="str">
        <f t="shared" si="247"/>
        <v>8</v>
      </c>
      <c r="I2612" t="str">
        <f t="shared" si="249"/>
        <v>A</v>
      </c>
      <c r="J2612" t="s">
        <v>7882</v>
      </c>
      <c r="K2612">
        <v>240</v>
      </c>
      <c r="L2612" t="str">
        <f>IF(J2612="QFN",VLOOKUP(A2612,'Frame item'!A:D,4,0),"")</f>
        <v>Copper</v>
      </c>
    </row>
    <row r="2613" spans="1:12">
      <c r="A2613" t="s">
        <v>3107</v>
      </c>
      <c r="B2613" t="s">
        <v>3176</v>
      </c>
      <c r="C2613" t="s">
        <v>7513</v>
      </c>
      <c r="D2613" t="str">
        <f t="shared" si="244"/>
        <v>N</v>
      </c>
      <c r="E2613" t="str">
        <f t="shared" si="245"/>
        <v>Q</v>
      </c>
      <c r="F2613" t="str">
        <f t="shared" si="248"/>
        <v>M</v>
      </c>
      <c r="G2613" t="str">
        <f t="shared" si="246"/>
        <v>B</v>
      </c>
      <c r="H2613" t="str">
        <f t="shared" si="247"/>
        <v>8</v>
      </c>
      <c r="I2613" t="str">
        <f t="shared" si="249"/>
        <v>A</v>
      </c>
      <c r="J2613" t="s">
        <v>7882</v>
      </c>
      <c r="K2613">
        <v>240</v>
      </c>
      <c r="L2613">
        <f>IF(J2613="QFN",VLOOKUP(A2613,'Frame item'!A:D,4,0),"")</f>
        <v>0</v>
      </c>
    </row>
    <row r="2614" spans="1:12">
      <c r="A2614" t="s">
        <v>3177</v>
      </c>
      <c r="B2614" t="s">
        <v>3176</v>
      </c>
      <c r="C2614" t="s">
        <v>7513</v>
      </c>
      <c r="D2614" t="str">
        <f t="shared" si="244"/>
        <v>N</v>
      </c>
      <c r="E2614" t="str">
        <f t="shared" si="245"/>
        <v>Q</v>
      </c>
      <c r="F2614" t="str">
        <f t="shared" si="248"/>
        <v>M</v>
      </c>
      <c r="G2614" t="str">
        <f t="shared" si="246"/>
        <v>B</v>
      </c>
      <c r="H2614" t="str">
        <f t="shared" si="247"/>
        <v>8</v>
      </c>
      <c r="I2614" t="str">
        <f t="shared" si="249"/>
        <v>A</v>
      </c>
      <c r="J2614" t="s">
        <v>7882</v>
      </c>
      <c r="K2614">
        <v>240</v>
      </c>
      <c r="L2614">
        <f>IF(J2614="QFN",VLOOKUP(A2614,'Frame item'!A:D,4,0),"")</f>
        <v>0</v>
      </c>
    </row>
    <row r="2615" spans="1:12">
      <c r="A2615" t="s">
        <v>3109</v>
      </c>
      <c r="B2615" t="s">
        <v>3176</v>
      </c>
      <c r="C2615" t="s">
        <v>7513</v>
      </c>
      <c r="D2615" t="str">
        <f t="shared" si="244"/>
        <v>N</v>
      </c>
      <c r="E2615" t="str">
        <f t="shared" si="245"/>
        <v>Q</v>
      </c>
      <c r="F2615" t="str">
        <f t="shared" si="248"/>
        <v>M</v>
      </c>
      <c r="G2615" t="str">
        <f t="shared" si="246"/>
        <v>B</v>
      </c>
      <c r="H2615" t="str">
        <f t="shared" si="247"/>
        <v>8</v>
      </c>
      <c r="I2615" t="str">
        <f t="shared" si="249"/>
        <v>A</v>
      </c>
      <c r="J2615" t="s">
        <v>7882</v>
      </c>
      <c r="K2615">
        <v>240</v>
      </c>
      <c r="L2615" t="str">
        <f>IF(J2615="QFN",VLOOKUP(A2615,'Frame item'!A:D,4,0),"")</f>
        <v>Copper</v>
      </c>
    </row>
    <row r="2616" spans="1:12">
      <c r="A2616" t="s">
        <v>3110</v>
      </c>
      <c r="B2616" t="s">
        <v>3176</v>
      </c>
      <c r="C2616" t="s">
        <v>7513</v>
      </c>
      <c r="D2616" t="str">
        <f t="shared" si="244"/>
        <v>N</v>
      </c>
      <c r="E2616" t="str">
        <f t="shared" si="245"/>
        <v>Q</v>
      </c>
      <c r="F2616" t="str">
        <f t="shared" si="248"/>
        <v>M</v>
      </c>
      <c r="G2616" t="str">
        <f t="shared" si="246"/>
        <v>B</v>
      </c>
      <c r="H2616" t="str">
        <f t="shared" si="247"/>
        <v>8</v>
      </c>
      <c r="I2616" t="str">
        <f t="shared" si="249"/>
        <v>A</v>
      </c>
      <c r="J2616" t="s">
        <v>7882</v>
      </c>
      <c r="K2616">
        <v>240</v>
      </c>
      <c r="L2616">
        <f>IF(J2616="QFN",VLOOKUP(A2616,'Frame item'!A:D,4,0),"")</f>
        <v>0</v>
      </c>
    </row>
    <row r="2617" spans="1:12">
      <c r="A2617" t="s">
        <v>3111</v>
      </c>
      <c r="B2617" t="s">
        <v>3176</v>
      </c>
      <c r="C2617" t="s">
        <v>7513</v>
      </c>
      <c r="D2617" t="str">
        <f t="shared" si="244"/>
        <v>N</v>
      </c>
      <c r="E2617" t="str">
        <f t="shared" si="245"/>
        <v>Q</v>
      </c>
      <c r="F2617" t="str">
        <f t="shared" si="248"/>
        <v>M</v>
      </c>
      <c r="G2617" t="str">
        <f t="shared" si="246"/>
        <v>B</v>
      </c>
      <c r="H2617" t="str">
        <f t="shared" si="247"/>
        <v>8</v>
      </c>
      <c r="I2617" t="str">
        <f t="shared" si="249"/>
        <v>A</v>
      </c>
      <c r="J2617" t="s">
        <v>7882</v>
      </c>
      <c r="K2617">
        <v>240</v>
      </c>
      <c r="L2617">
        <f>IF(J2617="QFN",VLOOKUP(A2617,'Frame item'!A:D,4,0),"")</f>
        <v>0</v>
      </c>
    </row>
    <row r="2618" spans="1:12">
      <c r="A2618" t="s">
        <v>3133</v>
      </c>
      <c r="B2618" t="s">
        <v>3176</v>
      </c>
      <c r="C2618" t="s">
        <v>7513</v>
      </c>
      <c r="D2618" t="str">
        <f t="shared" si="244"/>
        <v>N</v>
      </c>
      <c r="E2618" t="str">
        <f t="shared" si="245"/>
        <v>Q</v>
      </c>
      <c r="F2618" t="str">
        <f t="shared" si="248"/>
        <v>M</v>
      </c>
      <c r="G2618" t="str">
        <f t="shared" si="246"/>
        <v>B</v>
      </c>
      <c r="H2618" t="str">
        <f t="shared" si="247"/>
        <v>8</v>
      </c>
      <c r="I2618" t="str">
        <f t="shared" si="249"/>
        <v>A</v>
      </c>
      <c r="J2618" t="s">
        <v>7882</v>
      </c>
      <c r="K2618">
        <v>240</v>
      </c>
      <c r="L2618" t="str">
        <f>IF(J2618="QFN",VLOOKUP(A2618,'Frame item'!A:D,4,0),"")</f>
        <v>Copper</v>
      </c>
    </row>
    <row r="2619" spans="1:12">
      <c r="A2619" t="s">
        <v>3117</v>
      </c>
      <c r="B2619" t="s">
        <v>3178</v>
      </c>
      <c r="C2619" t="s">
        <v>7513</v>
      </c>
      <c r="D2619" t="str">
        <f t="shared" si="244"/>
        <v>N</v>
      </c>
      <c r="E2619" t="str">
        <f t="shared" si="245"/>
        <v>Q</v>
      </c>
      <c r="F2619" t="str">
        <f t="shared" si="248"/>
        <v>M</v>
      </c>
      <c r="G2619" t="str">
        <f t="shared" si="246"/>
        <v>B</v>
      </c>
      <c r="H2619" t="str">
        <f t="shared" si="247"/>
        <v>8</v>
      </c>
      <c r="I2619" t="str">
        <f t="shared" si="249"/>
        <v>D</v>
      </c>
      <c r="J2619" t="s">
        <v>7882</v>
      </c>
      <c r="K2619">
        <v>240</v>
      </c>
      <c r="L2619" t="str">
        <f>IF(J2619="QFN",VLOOKUP(A2619,'Frame item'!A:D,4,0),"")</f>
        <v>Full PPF</v>
      </c>
    </row>
    <row r="2620" spans="1:12">
      <c r="A2620" t="s">
        <v>803</v>
      </c>
      <c r="B2620" t="s">
        <v>3179</v>
      </c>
      <c r="C2620" t="s">
        <v>7513</v>
      </c>
      <c r="D2620" t="str">
        <f t="shared" si="244"/>
        <v>N</v>
      </c>
      <c r="E2620" t="str">
        <f t="shared" si="245"/>
        <v>Q</v>
      </c>
      <c r="F2620" t="str">
        <f t="shared" si="248"/>
        <v>M</v>
      </c>
      <c r="G2620" t="str">
        <f t="shared" si="246"/>
        <v>B</v>
      </c>
      <c r="H2620" t="str">
        <f t="shared" si="247"/>
        <v>8</v>
      </c>
      <c r="I2620" t="str">
        <f t="shared" si="249"/>
        <v>E</v>
      </c>
      <c r="J2620" t="s">
        <v>7882</v>
      </c>
      <c r="K2620">
        <v>240</v>
      </c>
      <c r="L2620">
        <f>IF(J2620="QFN",VLOOKUP(A2620,'Frame item'!A:D,4,0),"")</f>
        <v>0</v>
      </c>
    </row>
    <row r="2621" spans="1:12">
      <c r="A2621" t="s">
        <v>3109</v>
      </c>
      <c r="B2621" t="s">
        <v>3179</v>
      </c>
      <c r="C2621" t="s">
        <v>7513</v>
      </c>
      <c r="D2621" t="str">
        <f t="shared" si="244"/>
        <v>N</v>
      </c>
      <c r="E2621" t="str">
        <f t="shared" si="245"/>
        <v>Q</v>
      </c>
      <c r="F2621" t="str">
        <f t="shared" si="248"/>
        <v>M</v>
      </c>
      <c r="G2621" t="str">
        <f t="shared" si="246"/>
        <v>B</v>
      </c>
      <c r="H2621" t="str">
        <f t="shared" si="247"/>
        <v>8</v>
      </c>
      <c r="I2621" t="str">
        <f t="shared" si="249"/>
        <v>E</v>
      </c>
      <c r="J2621" t="s">
        <v>7882</v>
      </c>
      <c r="K2621">
        <v>240</v>
      </c>
      <c r="L2621" t="str">
        <f>IF(J2621="QFN",VLOOKUP(A2621,'Frame item'!A:D,4,0),"")</f>
        <v>Copper</v>
      </c>
    </row>
    <row r="2622" spans="1:12">
      <c r="A2622" t="s">
        <v>3133</v>
      </c>
      <c r="B2622" t="s">
        <v>3179</v>
      </c>
      <c r="C2622" t="s">
        <v>7513</v>
      </c>
      <c r="D2622" t="str">
        <f t="shared" si="244"/>
        <v>N</v>
      </c>
      <c r="E2622" t="str">
        <f t="shared" si="245"/>
        <v>Q</v>
      </c>
      <c r="F2622" t="str">
        <f t="shared" si="248"/>
        <v>M</v>
      </c>
      <c r="G2622" t="str">
        <f t="shared" si="246"/>
        <v>B</v>
      </c>
      <c r="H2622" t="str">
        <f t="shared" si="247"/>
        <v>8</v>
      </c>
      <c r="I2622" t="str">
        <f t="shared" si="249"/>
        <v>E</v>
      </c>
      <c r="J2622" t="s">
        <v>7882</v>
      </c>
      <c r="K2622">
        <v>240</v>
      </c>
      <c r="L2622" t="str">
        <f>IF(J2622="QFN",VLOOKUP(A2622,'Frame item'!A:D,4,0),"")</f>
        <v>Copper</v>
      </c>
    </row>
    <row r="2623" spans="1:12">
      <c r="A2623" t="s">
        <v>3125</v>
      </c>
      <c r="B2623" t="s">
        <v>3180</v>
      </c>
      <c r="C2623" t="s">
        <v>7513</v>
      </c>
      <c r="D2623" t="str">
        <f t="shared" ref="D2623:D2686" si="250">MID(B2623,1,1)</f>
        <v>N</v>
      </c>
      <c r="E2623" t="str">
        <f t="shared" ref="E2623:E2686" si="251">MID(B2623,2,1)</f>
        <v>Q</v>
      </c>
      <c r="F2623" t="str">
        <f t="shared" si="248"/>
        <v>M</v>
      </c>
      <c r="G2623" t="str">
        <f t="shared" ref="G2623:G2686" si="252">MID(B2623,11,1)</f>
        <v>B</v>
      </c>
      <c r="H2623" t="str">
        <f t="shared" ref="H2623:H2686" si="253">MID(B2623,14,1)</f>
        <v>8</v>
      </c>
      <c r="I2623" t="str">
        <f t="shared" si="249"/>
        <v>P</v>
      </c>
      <c r="J2623" t="s">
        <v>7882</v>
      </c>
      <c r="K2623">
        <v>240</v>
      </c>
      <c r="L2623" t="str">
        <f>IF(J2623="QFN",VLOOKUP(A2623,'Frame item'!A:D,4,0),"")</f>
        <v>Selective PPF</v>
      </c>
    </row>
    <row r="2624" spans="1:12">
      <c r="A2624" t="s">
        <v>3117</v>
      </c>
      <c r="B2624" t="s">
        <v>3180</v>
      </c>
      <c r="C2624" t="s">
        <v>7513</v>
      </c>
      <c r="D2624" t="str">
        <f t="shared" si="250"/>
        <v>N</v>
      </c>
      <c r="E2624" t="str">
        <f t="shared" si="251"/>
        <v>Q</v>
      </c>
      <c r="F2624" t="str">
        <f t="shared" si="248"/>
        <v>M</v>
      </c>
      <c r="G2624" t="str">
        <f t="shared" si="252"/>
        <v>B</v>
      </c>
      <c r="H2624" t="str">
        <f t="shared" si="253"/>
        <v>8</v>
      </c>
      <c r="I2624" t="str">
        <f t="shared" si="249"/>
        <v>P</v>
      </c>
      <c r="J2624" t="s">
        <v>7882</v>
      </c>
      <c r="K2624">
        <v>240</v>
      </c>
      <c r="L2624" t="str">
        <f>IF(J2624="QFN",VLOOKUP(A2624,'Frame item'!A:D,4,0),"")</f>
        <v>Full PPF</v>
      </c>
    </row>
    <row r="2625" spans="1:12">
      <c r="A2625" t="s">
        <v>3109</v>
      </c>
      <c r="B2625" t="s">
        <v>3181</v>
      </c>
      <c r="C2625" t="s">
        <v>7513</v>
      </c>
      <c r="D2625" t="str">
        <f t="shared" si="250"/>
        <v>N</v>
      </c>
      <c r="E2625" t="str">
        <f t="shared" si="251"/>
        <v>Q</v>
      </c>
      <c r="F2625" t="str">
        <f t="shared" si="248"/>
        <v>M</v>
      </c>
      <c r="G2625" t="str">
        <f t="shared" si="252"/>
        <v>B</v>
      </c>
      <c r="H2625" t="str">
        <f t="shared" si="253"/>
        <v>8</v>
      </c>
      <c r="I2625" t="str">
        <f t="shared" si="249"/>
        <v>U</v>
      </c>
      <c r="J2625" t="s">
        <v>7882</v>
      </c>
      <c r="K2625">
        <v>240</v>
      </c>
      <c r="L2625" t="str">
        <f>IF(J2625="QFN",VLOOKUP(A2625,'Frame item'!A:D,4,0),"")</f>
        <v>Copper</v>
      </c>
    </row>
    <row r="2626" spans="1:12">
      <c r="A2626" t="s">
        <v>3133</v>
      </c>
      <c r="B2626" t="s">
        <v>3181</v>
      </c>
      <c r="C2626" t="s">
        <v>7513</v>
      </c>
      <c r="D2626" t="str">
        <f t="shared" si="250"/>
        <v>N</v>
      </c>
      <c r="E2626" t="str">
        <f t="shared" si="251"/>
        <v>Q</v>
      </c>
      <c r="F2626" t="str">
        <f t="shared" si="248"/>
        <v>M</v>
      </c>
      <c r="G2626" t="str">
        <f t="shared" si="252"/>
        <v>B</v>
      </c>
      <c r="H2626" t="str">
        <f t="shared" si="253"/>
        <v>8</v>
      </c>
      <c r="I2626" t="str">
        <f t="shared" si="249"/>
        <v>U</v>
      </c>
      <c r="J2626" t="s">
        <v>7882</v>
      </c>
      <c r="K2626">
        <v>240</v>
      </c>
      <c r="L2626" t="str">
        <f>IF(J2626="QFN",VLOOKUP(A2626,'Frame item'!A:D,4,0),"")</f>
        <v>Copper</v>
      </c>
    </row>
    <row r="2627" spans="1:12">
      <c r="A2627" t="s">
        <v>3055</v>
      </c>
      <c r="B2627" t="s">
        <v>3181</v>
      </c>
      <c r="C2627" t="s">
        <v>7513</v>
      </c>
      <c r="D2627" t="str">
        <f t="shared" si="250"/>
        <v>N</v>
      </c>
      <c r="E2627" t="str">
        <f t="shared" si="251"/>
        <v>Q</v>
      </c>
      <c r="F2627" t="str">
        <f t="shared" ref="F2627:F2690" si="254">MID(B2627,7,1)</f>
        <v>M</v>
      </c>
      <c r="G2627" t="str">
        <f t="shared" si="252"/>
        <v>B</v>
      </c>
      <c r="H2627" t="str">
        <f t="shared" si="253"/>
        <v>8</v>
      </c>
      <c r="I2627" t="str">
        <f t="shared" ref="I2627:I2690" si="255">MID(B2627,15,1)</f>
        <v>U</v>
      </c>
      <c r="J2627" t="s">
        <v>7882</v>
      </c>
      <c r="K2627">
        <v>240</v>
      </c>
      <c r="L2627" t="str">
        <f>IF(J2627="QFN",VLOOKUP(A2627,'Frame item'!A:D,4,0),"")</f>
        <v>Copper</v>
      </c>
    </row>
    <row r="2628" spans="1:12">
      <c r="A2628" t="s">
        <v>3137</v>
      </c>
      <c r="B2628" t="s">
        <v>3182</v>
      </c>
      <c r="C2628" t="s">
        <v>7513</v>
      </c>
      <c r="D2628" t="str">
        <f t="shared" si="250"/>
        <v>N</v>
      </c>
      <c r="E2628" t="str">
        <f t="shared" si="251"/>
        <v>Q</v>
      </c>
      <c r="F2628" t="str">
        <f t="shared" si="254"/>
        <v>M</v>
      </c>
      <c r="G2628" t="str">
        <f t="shared" si="252"/>
        <v>C</v>
      </c>
      <c r="H2628" t="str">
        <f t="shared" si="253"/>
        <v>2</v>
      </c>
      <c r="I2628" t="str">
        <f t="shared" si="255"/>
        <v>A</v>
      </c>
      <c r="J2628" t="s">
        <v>7882</v>
      </c>
      <c r="K2628">
        <v>240</v>
      </c>
      <c r="L2628">
        <f>IF(J2628="QFN",VLOOKUP(A2628,'Frame item'!A:D,4,0),"")</f>
        <v>0</v>
      </c>
    </row>
    <row r="2629" spans="1:12">
      <c r="A2629" t="s">
        <v>3138</v>
      </c>
      <c r="B2629" t="s">
        <v>3182</v>
      </c>
      <c r="C2629" t="s">
        <v>7513</v>
      </c>
      <c r="D2629" t="str">
        <f t="shared" si="250"/>
        <v>N</v>
      </c>
      <c r="E2629" t="str">
        <f t="shared" si="251"/>
        <v>Q</v>
      </c>
      <c r="F2629" t="str">
        <f t="shared" si="254"/>
        <v>M</v>
      </c>
      <c r="G2629" t="str">
        <f t="shared" si="252"/>
        <v>C</v>
      </c>
      <c r="H2629" t="str">
        <f t="shared" si="253"/>
        <v>2</v>
      </c>
      <c r="I2629" t="str">
        <f t="shared" si="255"/>
        <v>A</v>
      </c>
      <c r="J2629" t="s">
        <v>7882</v>
      </c>
      <c r="K2629">
        <v>240</v>
      </c>
      <c r="L2629">
        <f>IF(J2629="QFN",VLOOKUP(A2629,'Frame item'!A:D,4,0),"")</f>
        <v>0</v>
      </c>
    </row>
    <row r="2630" spans="1:12">
      <c r="A2630" t="s">
        <v>3139</v>
      </c>
      <c r="B2630" t="s">
        <v>3183</v>
      </c>
      <c r="C2630" t="s">
        <v>7513</v>
      </c>
      <c r="D2630" t="str">
        <f t="shared" si="250"/>
        <v>N</v>
      </c>
      <c r="E2630" t="str">
        <f t="shared" si="251"/>
        <v>Q</v>
      </c>
      <c r="F2630" t="str">
        <f t="shared" si="254"/>
        <v>M</v>
      </c>
      <c r="G2630" t="str">
        <f t="shared" si="252"/>
        <v>C</v>
      </c>
      <c r="H2630" t="str">
        <f t="shared" si="253"/>
        <v>2</v>
      </c>
      <c r="I2630" t="str">
        <f t="shared" si="255"/>
        <v>E</v>
      </c>
      <c r="J2630" t="s">
        <v>7882</v>
      </c>
      <c r="K2630">
        <v>240</v>
      </c>
      <c r="L2630" t="str">
        <f>IF(J2630="QFN",VLOOKUP(A2630,'Frame item'!A:D,4,0),"")</f>
        <v>Copper</v>
      </c>
    </row>
    <row r="2631" spans="1:12">
      <c r="A2631" t="s">
        <v>3143</v>
      </c>
      <c r="B2631" t="s">
        <v>3184</v>
      </c>
      <c r="C2631" t="s">
        <v>7513</v>
      </c>
      <c r="D2631" t="str">
        <f t="shared" si="250"/>
        <v>N</v>
      </c>
      <c r="E2631" t="str">
        <f t="shared" si="251"/>
        <v>Q</v>
      </c>
      <c r="F2631" t="str">
        <f t="shared" si="254"/>
        <v>M</v>
      </c>
      <c r="G2631" t="str">
        <f t="shared" si="252"/>
        <v>C</v>
      </c>
      <c r="H2631" t="str">
        <f t="shared" si="253"/>
        <v>6</v>
      </c>
      <c r="I2631" t="str">
        <f t="shared" si="255"/>
        <v>A</v>
      </c>
      <c r="J2631" t="s">
        <v>7882</v>
      </c>
      <c r="K2631">
        <v>240</v>
      </c>
      <c r="L2631" t="str">
        <f>IF(J2631="QFN",VLOOKUP(A2631,'Frame item'!A:D,4,0),"")</f>
        <v>Copper</v>
      </c>
    </row>
    <row r="2632" spans="1:12">
      <c r="A2632" t="s">
        <v>3146</v>
      </c>
      <c r="B2632" t="s">
        <v>3185</v>
      </c>
      <c r="C2632" t="s">
        <v>7513</v>
      </c>
      <c r="D2632" t="str">
        <f t="shared" si="250"/>
        <v>N</v>
      </c>
      <c r="E2632" t="str">
        <f t="shared" si="251"/>
        <v>Q</v>
      </c>
      <c r="F2632" t="str">
        <f t="shared" si="254"/>
        <v>M</v>
      </c>
      <c r="G2632" t="str">
        <f t="shared" si="252"/>
        <v>C</v>
      </c>
      <c r="H2632" t="str">
        <f t="shared" si="253"/>
        <v>6</v>
      </c>
      <c r="I2632" t="str">
        <f t="shared" si="255"/>
        <v>U</v>
      </c>
      <c r="J2632" t="s">
        <v>7882</v>
      </c>
      <c r="K2632">
        <v>240</v>
      </c>
      <c r="L2632">
        <f>IF(J2632="QFN",VLOOKUP(A2632,'Frame item'!A:D,4,0),"")</f>
        <v>0</v>
      </c>
    </row>
    <row r="2633" spans="1:12">
      <c r="A2633" t="s">
        <v>3148</v>
      </c>
      <c r="B2633" t="s">
        <v>3186</v>
      </c>
      <c r="C2633" t="s">
        <v>7513</v>
      </c>
      <c r="D2633" t="str">
        <f t="shared" si="250"/>
        <v>N</v>
      </c>
      <c r="E2633" t="str">
        <f t="shared" si="251"/>
        <v>Q</v>
      </c>
      <c r="F2633" t="str">
        <f t="shared" si="254"/>
        <v>M</v>
      </c>
      <c r="G2633" t="str">
        <f t="shared" si="252"/>
        <v>G</v>
      </c>
      <c r="H2633" t="str">
        <f t="shared" si="253"/>
        <v>6</v>
      </c>
      <c r="I2633" t="str">
        <f t="shared" si="255"/>
        <v>A</v>
      </c>
      <c r="J2633" t="s">
        <v>7882</v>
      </c>
      <c r="K2633">
        <v>240</v>
      </c>
      <c r="L2633">
        <f>IF(J2633="QFN",VLOOKUP(A2633,'Frame item'!A:D,4,0),"")</f>
        <v>0</v>
      </c>
    </row>
    <row r="2634" spans="1:12">
      <c r="A2634" t="s">
        <v>3111</v>
      </c>
      <c r="B2634" t="s">
        <v>3187</v>
      </c>
      <c r="C2634" t="s">
        <v>7513</v>
      </c>
      <c r="D2634" t="str">
        <f t="shared" si="250"/>
        <v>N</v>
      </c>
      <c r="E2634" t="str">
        <f t="shared" si="251"/>
        <v>Q</v>
      </c>
      <c r="F2634" t="str">
        <f t="shared" si="254"/>
        <v>S</v>
      </c>
      <c r="G2634" t="str">
        <f t="shared" si="252"/>
        <v>1</v>
      </c>
      <c r="H2634" t="str">
        <f t="shared" si="253"/>
        <v>8</v>
      </c>
      <c r="I2634" t="str">
        <f t="shared" si="255"/>
        <v>A</v>
      </c>
      <c r="J2634" t="s">
        <v>7876</v>
      </c>
      <c r="K2634">
        <v>240</v>
      </c>
      <c r="L2634" t="str">
        <f>IF(J2634="QFN",VLOOKUP(A2634,'Frame item'!A:D,4,0),"")</f>
        <v/>
      </c>
    </row>
    <row r="2635" spans="1:12">
      <c r="A2635" t="s">
        <v>3067</v>
      </c>
      <c r="B2635" t="s">
        <v>3188</v>
      </c>
      <c r="C2635" t="s">
        <v>7513</v>
      </c>
      <c r="D2635" t="str">
        <f t="shared" si="250"/>
        <v>N</v>
      </c>
      <c r="E2635" t="str">
        <f t="shared" si="251"/>
        <v>Q</v>
      </c>
      <c r="F2635" t="str">
        <f t="shared" si="254"/>
        <v>S</v>
      </c>
      <c r="G2635" t="str">
        <f t="shared" si="252"/>
        <v>A</v>
      </c>
      <c r="H2635" t="str">
        <f t="shared" si="253"/>
        <v>6</v>
      </c>
      <c r="I2635" t="str">
        <f t="shared" si="255"/>
        <v>A</v>
      </c>
      <c r="J2635" t="s">
        <v>7882</v>
      </c>
      <c r="K2635">
        <v>240</v>
      </c>
      <c r="L2635">
        <f>IF(J2635="QFN",VLOOKUP(A2635,'Frame item'!A:D,4,0),"")</f>
        <v>0</v>
      </c>
    </row>
    <row r="2636" spans="1:12">
      <c r="A2636" t="s">
        <v>1227</v>
      </c>
      <c r="B2636" t="s">
        <v>3189</v>
      </c>
      <c r="C2636" t="s">
        <v>7513</v>
      </c>
      <c r="D2636" t="str">
        <f t="shared" si="250"/>
        <v>N</v>
      </c>
      <c r="E2636" t="str">
        <f t="shared" si="251"/>
        <v>Q</v>
      </c>
      <c r="F2636" t="str">
        <f t="shared" si="254"/>
        <v>S</v>
      </c>
      <c r="G2636" t="str">
        <f t="shared" si="252"/>
        <v>B</v>
      </c>
      <c r="H2636" t="str">
        <f t="shared" si="253"/>
        <v>4</v>
      </c>
      <c r="I2636" t="str">
        <f t="shared" si="255"/>
        <v>A</v>
      </c>
      <c r="J2636" t="s">
        <v>7882</v>
      </c>
      <c r="K2636">
        <v>240</v>
      </c>
      <c r="L2636">
        <f>IF(J2636="QFN",VLOOKUP(A2636,'Frame item'!A:D,4,0),"")</f>
        <v>0</v>
      </c>
    </row>
    <row r="2637" spans="1:12">
      <c r="A2637" t="s">
        <v>1227</v>
      </c>
      <c r="B2637" t="s">
        <v>3190</v>
      </c>
      <c r="C2637" t="s">
        <v>7513</v>
      </c>
      <c r="D2637" t="str">
        <f t="shared" si="250"/>
        <v>N</v>
      </c>
      <c r="E2637" t="str">
        <f t="shared" si="251"/>
        <v>Q</v>
      </c>
      <c r="F2637" t="str">
        <f t="shared" si="254"/>
        <v>S</v>
      </c>
      <c r="G2637" t="str">
        <f t="shared" si="252"/>
        <v>B</v>
      </c>
      <c r="H2637" t="str">
        <f t="shared" si="253"/>
        <v>4</v>
      </c>
      <c r="I2637" t="str">
        <f t="shared" si="255"/>
        <v>E</v>
      </c>
      <c r="J2637" t="s">
        <v>7882</v>
      </c>
      <c r="K2637">
        <v>240</v>
      </c>
      <c r="L2637">
        <f>IF(J2637="QFN",VLOOKUP(A2637,'Frame item'!A:D,4,0),"")</f>
        <v>0</v>
      </c>
    </row>
    <row r="2638" spans="1:12">
      <c r="A2638" t="s">
        <v>3042</v>
      </c>
      <c r="B2638" t="s">
        <v>3190</v>
      </c>
      <c r="C2638" t="s">
        <v>7513</v>
      </c>
      <c r="D2638" t="str">
        <f t="shared" si="250"/>
        <v>N</v>
      </c>
      <c r="E2638" t="str">
        <f t="shared" si="251"/>
        <v>Q</v>
      </c>
      <c r="F2638" t="str">
        <f t="shared" si="254"/>
        <v>S</v>
      </c>
      <c r="G2638" t="str">
        <f t="shared" si="252"/>
        <v>B</v>
      </c>
      <c r="H2638" t="str">
        <f t="shared" si="253"/>
        <v>4</v>
      </c>
      <c r="I2638" t="str">
        <f t="shared" si="255"/>
        <v>E</v>
      </c>
      <c r="J2638" t="s">
        <v>7882</v>
      </c>
      <c r="K2638">
        <v>240</v>
      </c>
      <c r="L2638" t="str">
        <f>IF(J2638="QFN",VLOOKUP(A2638,'Frame item'!A:D,4,0),"")</f>
        <v>Copper</v>
      </c>
    </row>
    <row r="2639" spans="1:12">
      <c r="A2639" t="s">
        <v>3098</v>
      </c>
      <c r="B2639" t="s">
        <v>3191</v>
      </c>
      <c r="C2639" t="s">
        <v>7513</v>
      </c>
      <c r="D2639" t="str">
        <f t="shared" si="250"/>
        <v>N</v>
      </c>
      <c r="E2639" t="str">
        <f t="shared" si="251"/>
        <v>Q</v>
      </c>
      <c r="F2639" t="str">
        <f t="shared" si="254"/>
        <v>S</v>
      </c>
      <c r="G2639" t="str">
        <f t="shared" si="252"/>
        <v>B</v>
      </c>
      <c r="H2639" t="str">
        <f t="shared" si="253"/>
        <v>8</v>
      </c>
      <c r="I2639" t="str">
        <f t="shared" si="255"/>
        <v>A</v>
      </c>
      <c r="J2639" t="s">
        <v>7882</v>
      </c>
      <c r="K2639">
        <v>240</v>
      </c>
      <c r="L2639" t="str">
        <f>IF(J2639="QFN",VLOOKUP(A2639,'Frame item'!A:D,4,0),"")</f>
        <v>Copper</v>
      </c>
    </row>
    <row r="2640" spans="1:12">
      <c r="A2640" t="s">
        <v>3100</v>
      </c>
      <c r="B2640" t="s">
        <v>3191</v>
      </c>
      <c r="C2640" t="s">
        <v>7513</v>
      </c>
      <c r="D2640" t="str">
        <f t="shared" si="250"/>
        <v>N</v>
      </c>
      <c r="E2640" t="str">
        <f t="shared" si="251"/>
        <v>Q</v>
      </c>
      <c r="F2640" t="str">
        <f t="shared" si="254"/>
        <v>S</v>
      </c>
      <c r="G2640" t="str">
        <f t="shared" si="252"/>
        <v>B</v>
      </c>
      <c r="H2640" t="str">
        <f t="shared" si="253"/>
        <v>8</v>
      </c>
      <c r="I2640" t="str">
        <f t="shared" si="255"/>
        <v>A</v>
      </c>
      <c r="J2640" t="s">
        <v>7882</v>
      </c>
      <c r="K2640">
        <v>240</v>
      </c>
      <c r="L2640" t="str">
        <f>IF(J2640="QFN",VLOOKUP(A2640,'Frame item'!A:D,4,0),"")</f>
        <v>Copper</v>
      </c>
    </row>
    <row r="2641" spans="1:12">
      <c r="A2641" t="s">
        <v>3115</v>
      </c>
      <c r="B2641" t="s">
        <v>3192</v>
      </c>
      <c r="C2641" t="s">
        <v>7513</v>
      </c>
      <c r="D2641" t="str">
        <f t="shared" si="250"/>
        <v>N</v>
      </c>
      <c r="E2641" t="str">
        <f t="shared" si="251"/>
        <v>Q</v>
      </c>
      <c r="F2641" t="str">
        <f t="shared" si="254"/>
        <v>S</v>
      </c>
      <c r="G2641" t="str">
        <f t="shared" si="252"/>
        <v>B</v>
      </c>
      <c r="H2641" t="str">
        <f t="shared" si="253"/>
        <v>8</v>
      </c>
      <c r="I2641" t="str">
        <f t="shared" si="255"/>
        <v>E</v>
      </c>
      <c r="J2641" t="s">
        <v>7882</v>
      </c>
      <c r="K2641">
        <v>240</v>
      </c>
      <c r="L2641" t="str">
        <f>IF(J2641="QFN",VLOOKUP(A2641,'Frame item'!A:D,4,0),"")</f>
        <v>Copper</v>
      </c>
    </row>
    <row r="2642" spans="1:12">
      <c r="A2642" t="s">
        <v>3194</v>
      </c>
      <c r="B2642" t="s">
        <v>3193</v>
      </c>
      <c r="C2642" t="s">
        <v>7513</v>
      </c>
      <c r="D2642" t="str">
        <f t="shared" si="250"/>
        <v>N</v>
      </c>
      <c r="E2642" t="str">
        <f t="shared" si="251"/>
        <v>Q</v>
      </c>
      <c r="F2642" t="str">
        <f t="shared" si="254"/>
        <v>X</v>
      </c>
      <c r="G2642" t="str">
        <f t="shared" si="252"/>
        <v>B</v>
      </c>
      <c r="H2642" t="str">
        <f t="shared" si="253"/>
        <v>0</v>
      </c>
      <c r="I2642" t="str">
        <f t="shared" si="255"/>
        <v>A</v>
      </c>
      <c r="J2642" t="s">
        <v>7882</v>
      </c>
      <c r="K2642">
        <v>120</v>
      </c>
      <c r="L2642">
        <f>IF(J2642="QFN",VLOOKUP(A2642,'Frame item'!A:D,4,0),"")</f>
        <v>0</v>
      </c>
    </row>
    <row r="2643" spans="1:12">
      <c r="A2643" t="s">
        <v>3196</v>
      </c>
      <c r="B2643" t="s">
        <v>3195</v>
      </c>
      <c r="C2643" t="s">
        <v>7513</v>
      </c>
      <c r="D2643" t="str">
        <f t="shared" si="250"/>
        <v>N</v>
      </c>
      <c r="E2643" t="str">
        <f t="shared" si="251"/>
        <v>Q</v>
      </c>
      <c r="F2643" t="str">
        <f t="shared" si="254"/>
        <v>X</v>
      </c>
      <c r="G2643" t="str">
        <f t="shared" si="252"/>
        <v>B</v>
      </c>
      <c r="H2643" t="str">
        <f t="shared" si="253"/>
        <v>4</v>
      </c>
      <c r="I2643" t="str">
        <f t="shared" si="255"/>
        <v>A</v>
      </c>
      <c r="J2643" t="s">
        <v>7882</v>
      </c>
      <c r="K2643">
        <v>120</v>
      </c>
      <c r="L2643">
        <f>IF(J2643="QFN",VLOOKUP(A2643,'Frame item'!A:D,4,0),"")</f>
        <v>0</v>
      </c>
    </row>
    <row r="2644" spans="1:12">
      <c r="A2644" t="s">
        <v>3198</v>
      </c>
      <c r="B2644" t="s">
        <v>3197</v>
      </c>
      <c r="C2644" t="s">
        <v>7513</v>
      </c>
      <c r="D2644" t="str">
        <f t="shared" si="250"/>
        <v>N</v>
      </c>
      <c r="E2644" t="str">
        <f t="shared" si="251"/>
        <v>Q</v>
      </c>
      <c r="F2644" t="str">
        <f t="shared" si="254"/>
        <v>X</v>
      </c>
      <c r="G2644" t="str">
        <f t="shared" si="252"/>
        <v>B</v>
      </c>
      <c r="H2644" t="str">
        <f t="shared" si="253"/>
        <v>8</v>
      </c>
      <c r="I2644" t="str">
        <f t="shared" si="255"/>
        <v>A</v>
      </c>
      <c r="J2644" t="s">
        <v>7882</v>
      </c>
      <c r="K2644">
        <v>120</v>
      </c>
      <c r="L2644">
        <f>IF(J2644="QFN",VLOOKUP(A2644,'Frame item'!A:D,4,0),"")</f>
        <v>0</v>
      </c>
    </row>
    <row r="2645" spans="1:12">
      <c r="A2645" t="s">
        <v>3199</v>
      </c>
      <c r="B2645" t="s">
        <v>3197</v>
      </c>
      <c r="C2645" t="s">
        <v>7513</v>
      </c>
      <c r="D2645" t="str">
        <f t="shared" si="250"/>
        <v>N</v>
      </c>
      <c r="E2645" t="str">
        <f t="shared" si="251"/>
        <v>Q</v>
      </c>
      <c r="F2645" t="str">
        <f t="shared" si="254"/>
        <v>X</v>
      </c>
      <c r="G2645" t="str">
        <f t="shared" si="252"/>
        <v>B</v>
      </c>
      <c r="H2645" t="str">
        <f t="shared" si="253"/>
        <v>8</v>
      </c>
      <c r="I2645" t="str">
        <f t="shared" si="255"/>
        <v>A</v>
      </c>
      <c r="J2645" t="s">
        <v>7882</v>
      </c>
      <c r="K2645">
        <v>120</v>
      </c>
      <c r="L2645">
        <f>IF(J2645="QFN",VLOOKUP(A2645,'Frame item'!A:D,4,0),"")</f>
        <v>0</v>
      </c>
    </row>
    <row r="2646" spans="1:12">
      <c r="A2646" t="s">
        <v>3200</v>
      </c>
      <c r="B2646" t="s">
        <v>3197</v>
      </c>
      <c r="C2646" t="s">
        <v>7513</v>
      </c>
      <c r="D2646" t="str">
        <f t="shared" si="250"/>
        <v>N</v>
      </c>
      <c r="E2646" t="str">
        <f t="shared" si="251"/>
        <v>Q</v>
      </c>
      <c r="F2646" t="str">
        <f t="shared" si="254"/>
        <v>X</v>
      </c>
      <c r="G2646" t="str">
        <f t="shared" si="252"/>
        <v>B</v>
      </c>
      <c r="H2646" t="str">
        <f t="shared" si="253"/>
        <v>8</v>
      </c>
      <c r="I2646" t="str">
        <f t="shared" si="255"/>
        <v>A</v>
      </c>
      <c r="J2646" t="s">
        <v>7882</v>
      </c>
      <c r="K2646">
        <v>120</v>
      </c>
      <c r="L2646">
        <f>IF(J2646="QFN",VLOOKUP(A2646,'Frame item'!A:D,4,0),"")</f>
        <v>0</v>
      </c>
    </row>
    <row r="2647" spans="1:12">
      <c r="A2647" t="s">
        <v>3098</v>
      </c>
      <c r="B2647" t="s">
        <v>3197</v>
      </c>
      <c r="C2647" t="s">
        <v>7513</v>
      </c>
      <c r="D2647" t="str">
        <f t="shared" si="250"/>
        <v>N</v>
      </c>
      <c r="E2647" t="str">
        <f t="shared" si="251"/>
        <v>Q</v>
      </c>
      <c r="F2647" t="str">
        <f t="shared" si="254"/>
        <v>X</v>
      </c>
      <c r="G2647" t="str">
        <f t="shared" si="252"/>
        <v>B</v>
      </c>
      <c r="H2647" t="str">
        <f t="shared" si="253"/>
        <v>8</v>
      </c>
      <c r="I2647" t="str">
        <f t="shared" si="255"/>
        <v>A</v>
      </c>
      <c r="J2647" t="s">
        <v>7882</v>
      </c>
      <c r="K2647">
        <v>120</v>
      </c>
      <c r="L2647" t="str">
        <f>IF(J2647="QFN",VLOOKUP(A2647,'Frame item'!A:D,4,0),"")</f>
        <v>Copper</v>
      </c>
    </row>
    <row r="2648" spans="1:12">
      <c r="A2648" t="s">
        <v>3202</v>
      </c>
      <c r="B2648" t="s">
        <v>3201</v>
      </c>
      <c r="C2648" t="s">
        <v>7513</v>
      </c>
      <c r="D2648" t="str">
        <f t="shared" si="250"/>
        <v>N</v>
      </c>
      <c r="E2648" t="str">
        <f t="shared" si="251"/>
        <v>Q</v>
      </c>
      <c r="F2648" t="str">
        <f t="shared" si="254"/>
        <v>Z</v>
      </c>
      <c r="G2648" t="str">
        <f t="shared" si="252"/>
        <v>A</v>
      </c>
      <c r="H2648" t="str">
        <f t="shared" si="253"/>
        <v>6</v>
      </c>
      <c r="I2648" t="str">
        <f t="shared" si="255"/>
        <v>T</v>
      </c>
      <c r="J2648" t="s">
        <v>7882</v>
      </c>
      <c r="K2648">
        <v>0</v>
      </c>
      <c r="L2648" t="str">
        <f>IF(J2648="QFN",VLOOKUP(A2648,'Frame item'!A:D,4,0),"")</f>
        <v>Copper</v>
      </c>
    </row>
    <row r="2649" spans="1:12">
      <c r="A2649" t="s">
        <v>3202</v>
      </c>
      <c r="B2649" t="s">
        <v>3203</v>
      </c>
      <c r="C2649" t="s">
        <v>7513</v>
      </c>
      <c r="D2649" t="str">
        <f t="shared" si="250"/>
        <v>N</v>
      </c>
      <c r="E2649" t="str">
        <f t="shared" si="251"/>
        <v>Q</v>
      </c>
      <c r="F2649" t="str">
        <f t="shared" si="254"/>
        <v>Z</v>
      </c>
      <c r="G2649" t="str">
        <f t="shared" si="252"/>
        <v>Z</v>
      </c>
      <c r="H2649" t="str">
        <f t="shared" si="253"/>
        <v>6</v>
      </c>
      <c r="I2649" t="str">
        <f t="shared" si="255"/>
        <v>T</v>
      </c>
      <c r="J2649" t="s">
        <v>7882</v>
      </c>
      <c r="K2649">
        <v>0</v>
      </c>
      <c r="L2649" t="str">
        <f>IF(J2649="QFN",VLOOKUP(A2649,'Frame item'!A:D,4,0),"")</f>
        <v>Copper</v>
      </c>
    </row>
    <row r="2650" spans="1:12">
      <c r="A2650" t="s">
        <v>3202</v>
      </c>
      <c r="B2650" t="s">
        <v>3204</v>
      </c>
      <c r="C2650" t="s">
        <v>7513</v>
      </c>
      <c r="D2650" t="str">
        <f t="shared" si="250"/>
        <v>N</v>
      </c>
      <c r="E2650" t="str">
        <f t="shared" si="251"/>
        <v>Q</v>
      </c>
      <c r="F2650" t="str">
        <f t="shared" si="254"/>
        <v>Z</v>
      </c>
      <c r="G2650" t="str">
        <f t="shared" si="252"/>
        <v>Z</v>
      </c>
      <c r="H2650" t="str">
        <f t="shared" si="253"/>
        <v>8</v>
      </c>
      <c r="I2650" t="str">
        <f t="shared" si="255"/>
        <v>T</v>
      </c>
      <c r="J2650" t="s">
        <v>7882</v>
      </c>
      <c r="K2650">
        <v>0</v>
      </c>
      <c r="L2650" t="str">
        <f>IF(J2650="QFN",VLOOKUP(A2650,'Frame item'!A:D,4,0),"")</f>
        <v>Copper</v>
      </c>
    </row>
    <row r="2651" spans="1:12">
      <c r="A2651" t="s">
        <v>3206</v>
      </c>
      <c r="B2651" t="s">
        <v>3205</v>
      </c>
      <c r="C2651" t="s">
        <v>7736</v>
      </c>
      <c r="D2651" t="str">
        <f t="shared" si="250"/>
        <v>N</v>
      </c>
      <c r="E2651" t="str">
        <f t="shared" si="251"/>
        <v>Q</v>
      </c>
      <c r="F2651" t="str">
        <f t="shared" si="254"/>
        <v>E</v>
      </c>
      <c r="G2651" t="str">
        <f t="shared" si="252"/>
        <v>A</v>
      </c>
      <c r="H2651" t="str">
        <f t="shared" si="253"/>
        <v>4</v>
      </c>
      <c r="I2651" t="str">
        <f t="shared" si="255"/>
        <v>D</v>
      </c>
      <c r="J2651" t="s">
        <v>7882</v>
      </c>
      <c r="K2651">
        <v>175</v>
      </c>
      <c r="L2651">
        <f>IF(J2651="QFN",VLOOKUP(A2651,'Frame item'!A:D,4,0),"")</f>
        <v>0</v>
      </c>
    </row>
    <row r="2652" spans="1:12">
      <c r="A2652" t="s">
        <v>3208</v>
      </c>
      <c r="B2652" t="s">
        <v>3207</v>
      </c>
      <c r="C2652" t="s">
        <v>7736</v>
      </c>
      <c r="D2652" t="str">
        <f t="shared" si="250"/>
        <v>N</v>
      </c>
      <c r="E2652" t="str">
        <f t="shared" si="251"/>
        <v>Q</v>
      </c>
      <c r="F2652" t="str">
        <f t="shared" si="254"/>
        <v>E</v>
      </c>
      <c r="G2652" t="str">
        <f t="shared" si="252"/>
        <v>A</v>
      </c>
      <c r="H2652" t="str">
        <f t="shared" si="253"/>
        <v>4</v>
      </c>
      <c r="I2652" t="str">
        <f t="shared" si="255"/>
        <v>P</v>
      </c>
      <c r="J2652" t="s">
        <v>7882</v>
      </c>
      <c r="K2652">
        <v>175</v>
      </c>
      <c r="L2652" t="str">
        <f>IF(J2652="QFN",VLOOKUP(A2652,'Frame item'!A:D,4,0),"")</f>
        <v>Selective PPF</v>
      </c>
    </row>
    <row r="2653" spans="1:12">
      <c r="A2653" t="s">
        <v>3209</v>
      </c>
      <c r="B2653" t="s">
        <v>3207</v>
      </c>
      <c r="C2653" t="s">
        <v>7736</v>
      </c>
      <c r="D2653" t="str">
        <f t="shared" si="250"/>
        <v>N</v>
      </c>
      <c r="E2653" t="str">
        <f t="shared" si="251"/>
        <v>Q</v>
      </c>
      <c r="F2653" t="str">
        <f t="shared" si="254"/>
        <v>E</v>
      </c>
      <c r="G2653" t="str">
        <f t="shared" si="252"/>
        <v>A</v>
      </c>
      <c r="H2653" t="str">
        <f t="shared" si="253"/>
        <v>4</v>
      </c>
      <c r="I2653" t="str">
        <f t="shared" si="255"/>
        <v>P</v>
      </c>
      <c r="J2653" t="s">
        <v>7882</v>
      </c>
      <c r="K2653">
        <v>175</v>
      </c>
      <c r="L2653">
        <f>IF(J2653="QFN",VLOOKUP(A2653,'Frame item'!A:D,4,0),"")</f>
        <v>0</v>
      </c>
    </row>
    <row r="2654" spans="1:12">
      <c r="A2654" t="s">
        <v>3206</v>
      </c>
      <c r="B2654" t="s">
        <v>3207</v>
      </c>
      <c r="C2654" t="s">
        <v>7736</v>
      </c>
      <c r="D2654" t="str">
        <f t="shared" si="250"/>
        <v>N</v>
      </c>
      <c r="E2654" t="str">
        <f t="shared" si="251"/>
        <v>Q</v>
      </c>
      <c r="F2654" t="str">
        <f t="shared" si="254"/>
        <v>E</v>
      </c>
      <c r="G2654" t="str">
        <f t="shared" si="252"/>
        <v>A</v>
      </c>
      <c r="H2654" t="str">
        <f t="shared" si="253"/>
        <v>4</v>
      </c>
      <c r="I2654" t="str">
        <f t="shared" si="255"/>
        <v>P</v>
      </c>
      <c r="J2654" t="s">
        <v>7882</v>
      </c>
      <c r="K2654">
        <v>175</v>
      </c>
      <c r="L2654">
        <f>IF(J2654="QFN",VLOOKUP(A2654,'Frame item'!A:D,4,0),"")</f>
        <v>0</v>
      </c>
    </row>
    <row r="2655" spans="1:12">
      <c r="A2655" t="s">
        <v>3211</v>
      </c>
      <c r="B2655" t="s">
        <v>3210</v>
      </c>
      <c r="C2655" t="s">
        <v>7594</v>
      </c>
      <c r="D2655" t="str">
        <f t="shared" si="250"/>
        <v>N</v>
      </c>
      <c r="E2655" t="str">
        <f t="shared" si="251"/>
        <v>Q</v>
      </c>
      <c r="F2655" t="str">
        <f t="shared" si="254"/>
        <v>E</v>
      </c>
      <c r="G2655" t="str">
        <f t="shared" si="252"/>
        <v>1</v>
      </c>
      <c r="H2655" t="str">
        <f t="shared" si="253"/>
        <v>6</v>
      </c>
      <c r="I2655" t="str">
        <f t="shared" si="255"/>
        <v>A</v>
      </c>
      <c r="J2655" t="s">
        <v>7876</v>
      </c>
      <c r="K2655">
        <v>175</v>
      </c>
      <c r="L2655" t="str">
        <f>IF(J2655="QFN",VLOOKUP(A2655,'Frame item'!A:D,4,0),"")</f>
        <v/>
      </c>
    </row>
    <row r="2656" spans="1:12">
      <c r="A2656" t="s">
        <v>3213</v>
      </c>
      <c r="B2656" t="s">
        <v>3212</v>
      </c>
      <c r="C2656" t="s">
        <v>7594</v>
      </c>
      <c r="D2656" t="str">
        <f t="shared" si="250"/>
        <v>N</v>
      </c>
      <c r="E2656" t="str">
        <f t="shared" si="251"/>
        <v>Q</v>
      </c>
      <c r="F2656" t="str">
        <f t="shared" si="254"/>
        <v>E</v>
      </c>
      <c r="G2656" t="str">
        <f t="shared" si="252"/>
        <v>1</v>
      </c>
      <c r="H2656" t="str">
        <f t="shared" si="253"/>
        <v>6</v>
      </c>
      <c r="I2656" t="str">
        <f t="shared" si="255"/>
        <v>E</v>
      </c>
      <c r="J2656" t="s">
        <v>7876</v>
      </c>
      <c r="K2656">
        <v>175</v>
      </c>
      <c r="L2656" t="str">
        <f>IF(J2656="QFN",VLOOKUP(A2656,'Frame item'!A:D,4,0),"")</f>
        <v/>
      </c>
    </row>
    <row r="2657" spans="1:12">
      <c r="A2657" t="s">
        <v>3215</v>
      </c>
      <c r="B2657" t="s">
        <v>3214</v>
      </c>
      <c r="C2657" t="s">
        <v>7594</v>
      </c>
      <c r="D2657" t="str">
        <f t="shared" si="250"/>
        <v>N</v>
      </c>
      <c r="E2657" t="str">
        <f t="shared" si="251"/>
        <v>Q</v>
      </c>
      <c r="F2657" t="str">
        <f t="shared" si="254"/>
        <v>E</v>
      </c>
      <c r="G2657" t="str">
        <f t="shared" si="252"/>
        <v>1</v>
      </c>
      <c r="H2657" t="str">
        <f t="shared" si="253"/>
        <v>6</v>
      </c>
      <c r="I2657" t="str">
        <f t="shared" si="255"/>
        <v>U</v>
      </c>
      <c r="J2657" t="s">
        <v>7876</v>
      </c>
      <c r="K2657">
        <v>175</v>
      </c>
      <c r="L2657" t="str">
        <f>IF(J2657="QFN",VLOOKUP(A2657,'Frame item'!A:D,4,0),"")</f>
        <v/>
      </c>
    </row>
    <row r="2658" spans="1:12">
      <c r="A2658" t="s">
        <v>3217</v>
      </c>
      <c r="B2658" t="s">
        <v>3216</v>
      </c>
      <c r="C2658" t="s">
        <v>7594</v>
      </c>
      <c r="D2658" t="str">
        <f t="shared" si="250"/>
        <v>N</v>
      </c>
      <c r="E2658" t="str">
        <f t="shared" si="251"/>
        <v>Q</v>
      </c>
      <c r="F2658" t="str">
        <f t="shared" si="254"/>
        <v>E</v>
      </c>
      <c r="G2658" t="str">
        <f t="shared" si="252"/>
        <v>A</v>
      </c>
      <c r="H2658" t="str">
        <f t="shared" si="253"/>
        <v>4</v>
      </c>
      <c r="I2658" t="str">
        <f t="shared" si="255"/>
        <v>A</v>
      </c>
      <c r="J2658" t="s">
        <v>7882</v>
      </c>
      <c r="K2658">
        <v>175</v>
      </c>
      <c r="L2658">
        <f>IF(J2658="QFN",VLOOKUP(A2658,'Frame item'!A:D,4,0),"")</f>
        <v>0</v>
      </c>
    </row>
    <row r="2659" spans="1:12">
      <c r="A2659" t="s">
        <v>3219</v>
      </c>
      <c r="B2659" t="s">
        <v>3218</v>
      </c>
      <c r="C2659" t="s">
        <v>7594</v>
      </c>
      <c r="D2659" t="str">
        <f t="shared" si="250"/>
        <v>N</v>
      </c>
      <c r="E2659" t="str">
        <f t="shared" si="251"/>
        <v>Q</v>
      </c>
      <c r="F2659" t="str">
        <f t="shared" si="254"/>
        <v>E</v>
      </c>
      <c r="G2659" t="str">
        <f t="shared" si="252"/>
        <v>A</v>
      </c>
      <c r="H2659" t="str">
        <f t="shared" si="253"/>
        <v>4</v>
      </c>
      <c r="I2659" t="str">
        <f t="shared" si="255"/>
        <v>P</v>
      </c>
      <c r="J2659" t="s">
        <v>7882</v>
      </c>
      <c r="K2659">
        <v>175</v>
      </c>
      <c r="L2659" t="str">
        <f>IF(J2659="QFN",VLOOKUP(A2659,'Frame item'!A:D,4,0),"")</f>
        <v>Full PPF</v>
      </c>
    </row>
    <row r="2660" spans="1:12">
      <c r="A2660" t="s">
        <v>3221</v>
      </c>
      <c r="B2660" t="s">
        <v>3220</v>
      </c>
      <c r="C2660" t="s">
        <v>7594</v>
      </c>
      <c r="D2660" t="str">
        <f t="shared" si="250"/>
        <v>N</v>
      </c>
      <c r="E2660" t="str">
        <f t="shared" si="251"/>
        <v>Q</v>
      </c>
      <c r="F2660" t="str">
        <f t="shared" si="254"/>
        <v>E</v>
      </c>
      <c r="G2660" t="str">
        <f t="shared" si="252"/>
        <v>A</v>
      </c>
      <c r="H2660" t="str">
        <f t="shared" si="253"/>
        <v>8</v>
      </c>
      <c r="I2660" t="str">
        <f t="shared" si="255"/>
        <v>A</v>
      </c>
      <c r="J2660" t="s">
        <v>7882</v>
      </c>
      <c r="K2660">
        <v>175</v>
      </c>
      <c r="L2660">
        <f>IF(J2660="QFN",VLOOKUP(A2660,'Frame item'!A:D,4,0),"")</f>
        <v>0</v>
      </c>
    </row>
    <row r="2661" spans="1:12">
      <c r="A2661" t="s">
        <v>3222</v>
      </c>
      <c r="B2661" t="s">
        <v>3220</v>
      </c>
      <c r="C2661" t="s">
        <v>7594</v>
      </c>
      <c r="D2661" t="str">
        <f t="shared" si="250"/>
        <v>N</v>
      </c>
      <c r="E2661" t="str">
        <f t="shared" si="251"/>
        <v>Q</v>
      </c>
      <c r="F2661" t="str">
        <f t="shared" si="254"/>
        <v>E</v>
      </c>
      <c r="G2661" t="str">
        <f t="shared" si="252"/>
        <v>A</v>
      </c>
      <c r="H2661" t="str">
        <f t="shared" si="253"/>
        <v>8</v>
      </c>
      <c r="I2661" t="str">
        <f t="shared" si="255"/>
        <v>A</v>
      </c>
      <c r="J2661" t="s">
        <v>7882</v>
      </c>
      <c r="K2661">
        <v>175</v>
      </c>
      <c r="L2661">
        <f>IF(J2661="QFN",VLOOKUP(A2661,'Frame item'!A:D,4,0),"")</f>
        <v>0</v>
      </c>
    </row>
    <row r="2662" spans="1:12">
      <c r="A2662" t="s">
        <v>3223</v>
      </c>
      <c r="B2662" t="s">
        <v>3220</v>
      </c>
      <c r="C2662" t="s">
        <v>7594</v>
      </c>
      <c r="D2662" t="str">
        <f t="shared" si="250"/>
        <v>N</v>
      </c>
      <c r="E2662" t="str">
        <f t="shared" si="251"/>
        <v>Q</v>
      </c>
      <c r="F2662" t="str">
        <f t="shared" si="254"/>
        <v>E</v>
      </c>
      <c r="G2662" t="str">
        <f t="shared" si="252"/>
        <v>A</v>
      </c>
      <c r="H2662" t="str">
        <f t="shared" si="253"/>
        <v>8</v>
      </c>
      <c r="I2662" t="str">
        <f t="shared" si="255"/>
        <v>A</v>
      </c>
      <c r="J2662" t="s">
        <v>7882</v>
      </c>
      <c r="K2662">
        <v>175</v>
      </c>
      <c r="L2662" t="str">
        <f>IF(J2662="QFN",VLOOKUP(A2662,'Frame item'!A:D,4,0),"")</f>
        <v>Copper</v>
      </c>
    </row>
    <row r="2663" spans="1:12">
      <c r="A2663" t="s">
        <v>1150</v>
      </c>
      <c r="B2663" t="s">
        <v>3220</v>
      </c>
      <c r="C2663" t="s">
        <v>7594</v>
      </c>
      <c r="D2663" t="str">
        <f t="shared" si="250"/>
        <v>N</v>
      </c>
      <c r="E2663" t="str">
        <f t="shared" si="251"/>
        <v>Q</v>
      </c>
      <c r="F2663" t="str">
        <f t="shared" si="254"/>
        <v>E</v>
      </c>
      <c r="G2663" t="str">
        <f t="shared" si="252"/>
        <v>A</v>
      </c>
      <c r="H2663" t="str">
        <f t="shared" si="253"/>
        <v>8</v>
      </c>
      <c r="I2663" t="str">
        <f t="shared" si="255"/>
        <v>A</v>
      </c>
      <c r="J2663" t="s">
        <v>7882</v>
      </c>
      <c r="K2663">
        <v>175</v>
      </c>
      <c r="L2663">
        <f>IF(J2663="QFN",VLOOKUP(A2663,'Frame item'!A:D,4,0),"")</f>
        <v>0</v>
      </c>
    </row>
    <row r="2664" spans="1:12">
      <c r="A2664" t="s">
        <v>3223</v>
      </c>
      <c r="B2664" t="s">
        <v>3224</v>
      </c>
      <c r="C2664" t="s">
        <v>7594</v>
      </c>
      <c r="D2664" t="str">
        <f t="shared" si="250"/>
        <v>N</v>
      </c>
      <c r="E2664" t="str">
        <f t="shared" si="251"/>
        <v>Q</v>
      </c>
      <c r="F2664" t="str">
        <f t="shared" si="254"/>
        <v>E</v>
      </c>
      <c r="G2664" t="str">
        <f t="shared" si="252"/>
        <v>A</v>
      </c>
      <c r="H2664" t="str">
        <f t="shared" si="253"/>
        <v>8</v>
      </c>
      <c r="I2664" t="str">
        <f t="shared" si="255"/>
        <v>E</v>
      </c>
      <c r="J2664" t="s">
        <v>7882</v>
      </c>
      <c r="K2664">
        <v>175</v>
      </c>
      <c r="L2664" t="str">
        <f>IF(J2664="QFN",VLOOKUP(A2664,'Frame item'!A:D,4,0),"")</f>
        <v>Copper</v>
      </c>
    </row>
    <row r="2665" spans="1:12">
      <c r="A2665" t="s">
        <v>1150</v>
      </c>
      <c r="B2665" t="s">
        <v>3225</v>
      </c>
      <c r="C2665" t="s">
        <v>7594</v>
      </c>
      <c r="D2665" t="str">
        <f t="shared" si="250"/>
        <v>N</v>
      </c>
      <c r="E2665" t="str">
        <f t="shared" si="251"/>
        <v>Q</v>
      </c>
      <c r="F2665" t="str">
        <f t="shared" si="254"/>
        <v>E</v>
      </c>
      <c r="G2665" t="str">
        <f t="shared" si="252"/>
        <v>A</v>
      </c>
      <c r="H2665" t="str">
        <f t="shared" si="253"/>
        <v>8</v>
      </c>
      <c r="I2665" t="str">
        <f t="shared" si="255"/>
        <v>K</v>
      </c>
      <c r="J2665" t="s">
        <v>7882</v>
      </c>
      <c r="K2665">
        <v>175</v>
      </c>
      <c r="L2665">
        <f>IF(J2665="QFN",VLOOKUP(A2665,'Frame item'!A:D,4,0),"")</f>
        <v>0</v>
      </c>
    </row>
    <row r="2666" spans="1:12">
      <c r="A2666" t="s">
        <v>3227</v>
      </c>
      <c r="B2666" t="s">
        <v>3226</v>
      </c>
      <c r="C2666" t="s">
        <v>7594</v>
      </c>
      <c r="D2666" t="str">
        <f t="shared" si="250"/>
        <v>N</v>
      </c>
      <c r="E2666" t="str">
        <f t="shared" si="251"/>
        <v>Q</v>
      </c>
      <c r="F2666" t="str">
        <f t="shared" si="254"/>
        <v>E</v>
      </c>
      <c r="G2666" t="str">
        <f t="shared" si="252"/>
        <v>A</v>
      </c>
      <c r="H2666" t="str">
        <f t="shared" si="253"/>
        <v>8</v>
      </c>
      <c r="I2666" t="str">
        <f t="shared" si="255"/>
        <v>P</v>
      </c>
      <c r="J2666" t="s">
        <v>7882</v>
      </c>
      <c r="K2666">
        <v>175</v>
      </c>
      <c r="L2666">
        <f>IF(J2666="QFN",VLOOKUP(A2666,'Frame item'!A:D,4,0),"")</f>
        <v>0</v>
      </c>
    </row>
    <row r="2667" spans="1:12">
      <c r="A2667" t="s">
        <v>3228</v>
      </c>
      <c r="B2667" t="s">
        <v>3226</v>
      </c>
      <c r="C2667" t="s">
        <v>7594</v>
      </c>
      <c r="D2667" t="str">
        <f t="shared" si="250"/>
        <v>N</v>
      </c>
      <c r="E2667" t="str">
        <f t="shared" si="251"/>
        <v>Q</v>
      </c>
      <c r="F2667" t="str">
        <f t="shared" si="254"/>
        <v>E</v>
      </c>
      <c r="G2667" t="str">
        <f t="shared" si="252"/>
        <v>A</v>
      </c>
      <c r="H2667" t="str">
        <f t="shared" si="253"/>
        <v>8</v>
      </c>
      <c r="I2667" t="str">
        <f t="shared" si="255"/>
        <v>P</v>
      </c>
      <c r="J2667" t="s">
        <v>7882</v>
      </c>
      <c r="K2667">
        <v>175</v>
      </c>
      <c r="L2667" t="str">
        <f>IF(J2667="QFN",VLOOKUP(A2667,'Frame item'!A:D,4,0),"")</f>
        <v>Full PPF</v>
      </c>
    </row>
    <row r="2668" spans="1:12">
      <c r="A2668" t="s">
        <v>3230</v>
      </c>
      <c r="B2668" t="s">
        <v>3229</v>
      </c>
      <c r="C2668" t="s">
        <v>7594</v>
      </c>
      <c r="D2668" t="str">
        <f t="shared" si="250"/>
        <v>N</v>
      </c>
      <c r="E2668" t="str">
        <f t="shared" si="251"/>
        <v>Q</v>
      </c>
      <c r="F2668" t="str">
        <f t="shared" si="254"/>
        <v>E</v>
      </c>
      <c r="G2668" t="str">
        <f t="shared" si="252"/>
        <v>B</v>
      </c>
      <c r="H2668" t="str">
        <f t="shared" si="253"/>
        <v>8</v>
      </c>
      <c r="I2668" t="str">
        <f t="shared" si="255"/>
        <v>D</v>
      </c>
      <c r="J2668" t="s">
        <v>7882</v>
      </c>
      <c r="K2668">
        <v>175</v>
      </c>
      <c r="L2668">
        <f>IF(J2668="QFN",VLOOKUP(A2668,'Frame item'!A:D,4,0),"")</f>
        <v>0</v>
      </c>
    </row>
    <row r="2669" spans="1:12">
      <c r="A2669" t="s">
        <v>3232</v>
      </c>
      <c r="B2669" t="s">
        <v>3231</v>
      </c>
      <c r="C2669" t="s">
        <v>7594</v>
      </c>
      <c r="D2669" t="str">
        <f t="shared" si="250"/>
        <v>N</v>
      </c>
      <c r="E2669" t="str">
        <f t="shared" si="251"/>
        <v>Q</v>
      </c>
      <c r="F2669" t="str">
        <f t="shared" si="254"/>
        <v>E</v>
      </c>
      <c r="G2669" t="str">
        <f t="shared" si="252"/>
        <v>B</v>
      </c>
      <c r="H2669" t="str">
        <f t="shared" si="253"/>
        <v>8</v>
      </c>
      <c r="I2669" t="str">
        <f t="shared" si="255"/>
        <v>A</v>
      </c>
      <c r="J2669" t="s">
        <v>7882</v>
      </c>
      <c r="K2669">
        <v>175</v>
      </c>
      <c r="L2669">
        <f>IF(J2669="QFN",VLOOKUP(A2669,'Frame item'!A:D,4,0),"")</f>
        <v>0</v>
      </c>
    </row>
    <row r="2670" spans="1:12">
      <c r="A2670" t="s">
        <v>3234</v>
      </c>
      <c r="B2670" t="s">
        <v>3233</v>
      </c>
      <c r="C2670" t="s">
        <v>7594</v>
      </c>
      <c r="D2670" t="str">
        <f t="shared" si="250"/>
        <v>N</v>
      </c>
      <c r="E2670" t="str">
        <f t="shared" si="251"/>
        <v>Q</v>
      </c>
      <c r="F2670" t="str">
        <f t="shared" si="254"/>
        <v>E</v>
      </c>
      <c r="G2670" t="str">
        <f t="shared" si="252"/>
        <v>B</v>
      </c>
      <c r="H2670" t="str">
        <f t="shared" si="253"/>
        <v>2</v>
      </c>
      <c r="I2670" t="str">
        <f t="shared" si="255"/>
        <v>A</v>
      </c>
      <c r="J2670" t="s">
        <v>7882</v>
      </c>
      <c r="K2670">
        <v>175</v>
      </c>
      <c r="L2670">
        <f>IF(J2670="QFN",VLOOKUP(A2670,'Frame item'!A:D,4,0),"")</f>
        <v>0</v>
      </c>
    </row>
    <row r="2671" spans="1:12">
      <c r="A2671" t="s">
        <v>3235</v>
      </c>
      <c r="B2671" t="s">
        <v>3233</v>
      </c>
      <c r="C2671" t="s">
        <v>7594</v>
      </c>
      <c r="D2671" t="str">
        <f t="shared" si="250"/>
        <v>N</v>
      </c>
      <c r="E2671" t="str">
        <f t="shared" si="251"/>
        <v>Q</v>
      </c>
      <c r="F2671" t="str">
        <f t="shared" si="254"/>
        <v>E</v>
      </c>
      <c r="G2671" t="str">
        <f t="shared" si="252"/>
        <v>B</v>
      </c>
      <c r="H2671" t="str">
        <f t="shared" si="253"/>
        <v>2</v>
      </c>
      <c r="I2671" t="str">
        <f t="shared" si="255"/>
        <v>A</v>
      </c>
      <c r="J2671" t="s">
        <v>7882</v>
      </c>
      <c r="K2671">
        <v>175</v>
      </c>
      <c r="L2671">
        <f>IF(J2671="QFN",VLOOKUP(A2671,'Frame item'!A:D,4,0),"")</f>
        <v>0</v>
      </c>
    </row>
    <row r="2672" spans="1:12">
      <c r="A2672" t="s">
        <v>3234</v>
      </c>
      <c r="B2672" t="s">
        <v>3236</v>
      </c>
      <c r="C2672" t="s">
        <v>7594</v>
      </c>
      <c r="D2672" t="str">
        <f t="shared" si="250"/>
        <v>N</v>
      </c>
      <c r="E2672" t="str">
        <f t="shared" si="251"/>
        <v>Q</v>
      </c>
      <c r="F2672" t="str">
        <f t="shared" si="254"/>
        <v>E</v>
      </c>
      <c r="G2672" t="str">
        <f t="shared" si="252"/>
        <v>B</v>
      </c>
      <c r="H2672" t="str">
        <f t="shared" si="253"/>
        <v>2</v>
      </c>
      <c r="I2672" t="str">
        <f t="shared" si="255"/>
        <v>K</v>
      </c>
      <c r="J2672" t="s">
        <v>7882</v>
      </c>
      <c r="K2672">
        <v>175</v>
      </c>
      <c r="L2672">
        <f>IF(J2672="QFN",VLOOKUP(A2672,'Frame item'!A:D,4,0),"")</f>
        <v>0</v>
      </c>
    </row>
    <row r="2673" spans="1:12">
      <c r="A2673" t="s">
        <v>3238</v>
      </c>
      <c r="B2673" t="s">
        <v>3237</v>
      </c>
      <c r="C2673" t="s">
        <v>7594</v>
      </c>
      <c r="D2673" t="str">
        <f t="shared" si="250"/>
        <v>N</v>
      </c>
      <c r="E2673" t="str">
        <f t="shared" si="251"/>
        <v>Q</v>
      </c>
      <c r="F2673" t="str">
        <f t="shared" si="254"/>
        <v>E</v>
      </c>
      <c r="G2673" t="str">
        <f t="shared" si="252"/>
        <v>B</v>
      </c>
      <c r="H2673" t="str">
        <f t="shared" si="253"/>
        <v>6</v>
      </c>
      <c r="I2673" t="str">
        <f t="shared" si="255"/>
        <v>A</v>
      </c>
      <c r="J2673" t="s">
        <v>7882</v>
      </c>
      <c r="K2673">
        <v>175</v>
      </c>
      <c r="L2673" t="str">
        <f>IF(J2673="QFN",VLOOKUP(A2673,'Frame item'!A:D,4,0),"")</f>
        <v>Copper</v>
      </c>
    </row>
    <row r="2674" spans="1:12">
      <c r="A2674" t="s">
        <v>3239</v>
      </c>
      <c r="B2674" t="s">
        <v>3237</v>
      </c>
      <c r="C2674" t="s">
        <v>7594</v>
      </c>
      <c r="D2674" t="str">
        <f t="shared" si="250"/>
        <v>N</v>
      </c>
      <c r="E2674" t="str">
        <f t="shared" si="251"/>
        <v>Q</v>
      </c>
      <c r="F2674" t="str">
        <f t="shared" si="254"/>
        <v>E</v>
      </c>
      <c r="G2674" t="str">
        <f t="shared" si="252"/>
        <v>B</v>
      </c>
      <c r="H2674" t="str">
        <f t="shared" si="253"/>
        <v>6</v>
      </c>
      <c r="I2674" t="str">
        <f t="shared" si="255"/>
        <v>A</v>
      </c>
      <c r="J2674" t="s">
        <v>7882</v>
      </c>
      <c r="K2674">
        <v>175</v>
      </c>
      <c r="L2674">
        <f>IF(J2674="QFN",VLOOKUP(A2674,'Frame item'!A:D,4,0),"")</f>
        <v>0</v>
      </c>
    </row>
    <row r="2675" spans="1:12">
      <c r="A2675" t="s">
        <v>3240</v>
      </c>
      <c r="B2675" t="s">
        <v>3237</v>
      </c>
      <c r="C2675" t="s">
        <v>7594</v>
      </c>
      <c r="D2675" t="str">
        <f t="shared" si="250"/>
        <v>N</v>
      </c>
      <c r="E2675" t="str">
        <f t="shared" si="251"/>
        <v>Q</v>
      </c>
      <c r="F2675" t="str">
        <f t="shared" si="254"/>
        <v>E</v>
      </c>
      <c r="G2675" t="str">
        <f t="shared" si="252"/>
        <v>B</v>
      </c>
      <c r="H2675" t="str">
        <f t="shared" si="253"/>
        <v>6</v>
      </c>
      <c r="I2675" t="str">
        <f t="shared" si="255"/>
        <v>A</v>
      </c>
      <c r="J2675" t="s">
        <v>7882</v>
      </c>
      <c r="K2675">
        <v>175</v>
      </c>
      <c r="L2675" t="str">
        <f>IF(J2675="QFN",VLOOKUP(A2675,'Frame item'!A:D,4,0),"")</f>
        <v>Copper</v>
      </c>
    </row>
    <row r="2676" spans="1:12">
      <c r="A2676" t="s">
        <v>3241</v>
      </c>
      <c r="B2676" t="s">
        <v>3237</v>
      </c>
      <c r="C2676" t="s">
        <v>7594</v>
      </c>
      <c r="D2676" t="str">
        <f t="shared" si="250"/>
        <v>N</v>
      </c>
      <c r="E2676" t="str">
        <f t="shared" si="251"/>
        <v>Q</v>
      </c>
      <c r="F2676" t="str">
        <f t="shared" si="254"/>
        <v>E</v>
      </c>
      <c r="G2676" t="str">
        <f t="shared" si="252"/>
        <v>B</v>
      </c>
      <c r="H2676" t="str">
        <f t="shared" si="253"/>
        <v>6</v>
      </c>
      <c r="I2676" t="str">
        <f t="shared" si="255"/>
        <v>A</v>
      </c>
      <c r="J2676" t="s">
        <v>7882</v>
      </c>
      <c r="K2676">
        <v>175</v>
      </c>
      <c r="L2676">
        <f>IF(J2676="QFN",VLOOKUP(A2676,'Frame item'!A:D,4,0),"")</f>
        <v>0</v>
      </c>
    </row>
    <row r="2677" spans="1:12">
      <c r="A2677" t="s">
        <v>3242</v>
      </c>
      <c r="B2677" t="s">
        <v>3237</v>
      </c>
      <c r="C2677" t="s">
        <v>7594</v>
      </c>
      <c r="D2677" t="str">
        <f t="shared" si="250"/>
        <v>N</v>
      </c>
      <c r="E2677" t="str">
        <f t="shared" si="251"/>
        <v>Q</v>
      </c>
      <c r="F2677" t="str">
        <f t="shared" si="254"/>
        <v>E</v>
      </c>
      <c r="G2677" t="str">
        <f t="shared" si="252"/>
        <v>B</v>
      </c>
      <c r="H2677" t="str">
        <f t="shared" si="253"/>
        <v>6</v>
      </c>
      <c r="I2677" t="str">
        <f t="shared" si="255"/>
        <v>A</v>
      </c>
      <c r="J2677" t="s">
        <v>7882</v>
      </c>
      <c r="K2677">
        <v>175</v>
      </c>
      <c r="L2677" t="str">
        <f>IF(J2677="QFN",VLOOKUP(A2677,'Frame item'!A:D,4,0),"")</f>
        <v>Copper</v>
      </c>
    </row>
    <row r="2678" spans="1:12">
      <c r="A2678" t="s">
        <v>3243</v>
      </c>
      <c r="B2678" t="s">
        <v>3237</v>
      </c>
      <c r="C2678" t="s">
        <v>7594</v>
      </c>
      <c r="D2678" t="str">
        <f t="shared" si="250"/>
        <v>N</v>
      </c>
      <c r="E2678" t="str">
        <f t="shared" si="251"/>
        <v>Q</v>
      </c>
      <c r="F2678" t="str">
        <f t="shared" si="254"/>
        <v>E</v>
      </c>
      <c r="G2678" t="str">
        <f t="shared" si="252"/>
        <v>B</v>
      </c>
      <c r="H2678" t="str">
        <f t="shared" si="253"/>
        <v>6</v>
      </c>
      <c r="I2678" t="str">
        <f t="shared" si="255"/>
        <v>A</v>
      </c>
      <c r="J2678" t="s">
        <v>7882</v>
      </c>
      <c r="K2678">
        <v>175</v>
      </c>
      <c r="L2678">
        <f>IF(J2678="QFN",VLOOKUP(A2678,'Frame item'!A:D,4,0),"")</f>
        <v>0</v>
      </c>
    </row>
    <row r="2679" spans="1:12">
      <c r="A2679" t="s">
        <v>3244</v>
      </c>
      <c r="B2679" t="s">
        <v>3237</v>
      </c>
      <c r="C2679" t="s">
        <v>7594</v>
      </c>
      <c r="D2679" t="str">
        <f t="shared" si="250"/>
        <v>N</v>
      </c>
      <c r="E2679" t="str">
        <f t="shared" si="251"/>
        <v>Q</v>
      </c>
      <c r="F2679" t="str">
        <f t="shared" si="254"/>
        <v>E</v>
      </c>
      <c r="G2679" t="str">
        <f t="shared" si="252"/>
        <v>B</v>
      </c>
      <c r="H2679" t="str">
        <f t="shared" si="253"/>
        <v>6</v>
      </c>
      <c r="I2679" t="str">
        <f t="shared" si="255"/>
        <v>A</v>
      </c>
      <c r="J2679" t="s">
        <v>7882</v>
      </c>
      <c r="K2679">
        <v>175</v>
      </c>
      <c r="L2679" t="str">
        <f>IF(J2679="QFN",VLOOKUP(A2679,'Frame item'!A:D,4,0),"")</f>
        <v>Copper</v>
      </c>
    </row>
    <row r="2680" spans="1:12">
      <c r="A2680" t="s">
        <v>3246</v>
      </c>
      <c r="B2680" t="s">
        <v>3245</v>
      </c>
      <c r="C2680" t="s">
        <v>7594</v>
      </c>
      <c r="D2680" t="str">
        <f t="shared" si="250"/>
        <v>N</v>
      </c>
      <c r="E2680" t="str">
        <f t="shared" si="251"/>
        <v>Q</v>
      </c>
      <c r="F2680" t="str">
        <f t="shared" si="254"/>
        <v>E</v>
      </c>
      <c r="G2680" t="str">
        <f t="shared" si="252"/>
        <v>B</v>
      </c>
      <c r="H2680" t="str">
        <f t="shared" si="253"/>
        <v>6</v>
      </c>
      <c r="I2680" t="str">
        <f t="shared" si="255"/>
        <v>D</v>
      </c>
      <c r="J2680" t="s">
        <v>7882</v>
      </c>
      <c r="K2680">
        <v>175</v>
      </c>
      <c r="L2680">
        <f>IF(J2680="QFN",VLOOKUP(A2680,'Frame item'!A:D,4,0),"")</f>
        <v>0</v>
      </c>
    </row>
    <row r="2681" spans="1:12">
      <c r="A2681" t="s">
        <v>3244</v>
      </c>
      <c r="B2681" t="s">
        <v>3247</v>
      </c>
      <c r="C2681" t="s">
        <v>7594</v>
      </c>
      <c r="D2681" t="str">
        <f t="shared" si="250"/>
        <v>N</v>
      </c>
      <c r="E2681" t="str">
        <f t="shared" si="251"/>
        <v>Q</v>
      </c>
      <c r="F2681" t="str">
        <f t="shared" si="254"/>
        <v>E</v>
      </c>
      <c r="G2681" t="str">
        <f t="shared" si="252"/>
        <v>B</v>
      </c>
      <c r="H2681" t="str">
        <f t="shared" si="253"/>
        <v>6</v>
      </c>
      <c r="I2681" t="str">
        <f t="shared" si="255"/>
        <v>E</v>
      </c>
      <c r="J2681" t="s">
        <v>7882</v>
      </c>
      <c r="K2681">
        <v>175</v>
      </c>
      <c r="L2681" t="str">
        <f>IF(J2681="QFN",VLOOKUP(A2681,'Frame item'!A:D,4,0),"")</f>
        <v>Copper</v>
      </c>
    </row>
    <row r="2682" spans="1:12">
      <c r="A2682" t="s">
        <v>3242</v>
      </c>
      <c r="B2682" t="s">
        <v>3248</v>
      </c>
      <c r="C2682" t="s">
        <v>7594</v>
      </c>
      <c r="D2682" t="str">
        <f t="shared" si="250"/>
        <v>N</v>
      </c>
      <c r="E2682" t="str">
        <f t="shared" si="251"/>
        <v>Q</v>
      </c>
      <c r="F2682" t="str">
        <f t="shared" si="254"/>
        <v>E</v>
      </c>
      <c r="G2682" t="str">
        <f t="shared" si="252"/>
        <v>B</v>
      </c>
      <c r="H2682" t="str">
        <f t="shared" si="253"/>
        <v>6</v>
      </c>
      <c r="I2682" t="str">
        <f t="shared" si="255"/>
        <v>K</v>
      </c>
      <c r="J2682" t="s">
        <v>7882</v>
      </c>
      <c r="K2682">
        <v>175</v>
      </c>
      <c r="L2682" t="str">
        <f>IF(J2682="QFN",VLOOKUP(A2682,'Frame item'!A:D,4,0),"")</f>
        <v>Copper</v>
      </c>
    </row>
    <row r="2683" spans="1:12">
      <c r="A2683" t="s">
        <v>3250</v>
      </c>
      <c r="B2683" t="s">
        <v>3249</v>
      </c>
      <c r="C2683" t="s">
        <v>7594</v>
      </c>
      <c r="D2683" t="str">
        <f t="shared" si="250"/>
        <v>N</v>
      </c>
      <c r="E2683" t="str">
        <f t="shared" si="251"/>
        <v>Q</v>
      </c>
      <c r="F2683" t="str">
        <f t="shared" si="254"/>
        <v>E</v>
      </c>
      <c r="G2683" t="str">
        <f t="shared" si="252"/>
        <v>B</v>
      </c>
      <c r="H2683" t="str">
        <f t="shared" si="253"/>
        <v>6</v>
      </c>
      <c r="I2683" t="str">
        <f t="shared" si="255"/>
        <v>P</v>
      </c>
      <c r="J2683" t="s">
        <v>7882</v>
      </c>
      <c r="K2683">
        <v>175</v>
      </c>
      <c r="L2683" t="str">
        <f>IF(J2683="QFN",VLOOKUP(A2683,'Frame item'!A:D,4,0),"")</f>
        <v>Selective PPF</v>
      </c>
    </row>
    <row r="2684" spans="1:12">
      <c r="A2684" t="s">
        <v>3251</v>
      </c>
      <c r="B2684" t="s">
        <v>3249</v>
      </c>
      <c r="C2684" t="s">
        <v>7594</v>
      </c>
      <c r="D2684" t="str">
        <f t="shared" si="250"/>
        <v>N</v>
      </c>
      <c r="E2684" t="str">
        <f t="shared" si="251"/>
        <v>Q</v>
      </c>
      <c r="F2684" t="str">
        <f t="shared" si="254"/>
        <v>E</v>
      </c>
      <c r="G2684" t="str">
        <f t="shared" si="252"/>
        <v>B</v>
      </c>
      <c r="H2684" t="str">
        <f t="shared" si="253"/>
        <v>6</v>
      </c>
      <c r="I2684" t="str">
        <f t="shared" si="255"/>
        <v>P</v>
      </c>
      <c r="J2684" t="s">
        <v>7882</v>
      </c>
      <c r="K2684">
        <v>175</v>
      </c>
      <c r="L2684" t="str">
        <f>IF(J2684="QFN",VLOOKUP(A2684,'Frame item'!A:D,4,0),"")</f>
        <v>Selective PPF</v>
      </c>
    </row>
    <row r="2685" spans="1:12">
      <c r="A2685" t="s">
        <v>1152</v>
      </c>
      <c r="B2685" t="s">
        <v>3249</v>
      </c>
      <c r="C2685" t="s">
        <v>7594</v>
      </c>
      <c r="D2685" t="str">
        <f t="shared" si="250"/>
        <v>N</v>
      </c>
      <c r="E2685" t="str">
        <f t="shared" si="251"/>
        <v>Q</v>
      </c>
      <c r="F2685" t="str">
        <f t="shared" si="254"/>
        <v>E</v>
      </c>
      <c r="G2685" t="str">
        <f t="shared" si="252"/>
        <v>B</v>
      </c>
      <c r="H2685" t="str">
        <f t="shared" si="253"/>
        <v>6</v>
      </c>
      <c r="I2685" t="str">
        <f t="shared" si="255"/>
        <v>P</v>
      </c>
      <c r="J2685" t="s">
        <v>7882</v>
      </c>
      <c r="K2685">
        <v>175</v>
      </c>
      <c r="L2685">
        <f>IF(J2685="QFN",VLOOKUP(A2685,'Frame item'!A:D,4,0),"")</f>
        <v>0</v>
      </c>
    </row>
    <row r="2686" spans="1:12">
      <c r="A2686" t="s">
        <v>3246</v>
      </c>
      <c r="B2686" t="s">
        <v>3249</v>
      </c>
      <c r="C2686" t="s">
        <v>7594</v>
      </c>
      <c r="D2686" t="str">
        <f t="shared" si="250"/>
        <v>N</v>
      </c>
      <c r="E2686" t="str">
        <f t="shared" si="251"/>
        <v>Q</v>
      </c>
      <c r="F2686" t="str">
        <f t="shared" si="254"/>
        <v>E</v>
      </c>
      <c r="G2686" t="str">
        <f t="shared" si="252"/>
        <v>B</v>
      </c>
      <c r="H2686" t="str">
        <f t="shared" si="253"/>
        <v>6</v>
      </c>
      <c r="I2686" t="str">
        <f t="shared" si="255"/>
        <v>P</v>
      </c>
      <c r="J2686" t="s">
        <v>7882</v>
      </c>
      <c r="K2686">
        <v>175</v>
      </c>
      <c r="L2686">
        <f>IF(J2686="QFN",VLOOKUP(A2686,'Frame item'!A:D,4,0),"")</f>
        <v>0</v>
      </c>
    </row>
    <row r="2687" spans="1:12">
      <c r="A2687" t="s">
        <v>1148</v>
      </c>
      <c r="B2687" t="s">
        <v>3249</v>
      </c>
      <c r="C2687" t="s">
        <v>7594</v>
      </c>
      <c r="D2687" t="str">
        <f t="shared" ref="D2687:D2750" si="256">MID(B2687,1,1)</f>
        <v>N</v>
      </c>
      <c r="E2687" t="str">
        <f t="shared" ref="E2687:E2750" si="257">MID(B2687,2,1)</f>
        <v>Q</v>
      </c>
      <c r="F2687" t="str">
        <f t="shared" si="254"/>
        <v>E</v>
      </c>
      <c r="G2687" t="str">
        <f t="shared" ref="G2687:G2750" si="258">MID(B2687,11,1)</f>
        <v>B</v>
      </c>
      <c r="H2687" t="str">
        <f t="shared" ref="H2687:H2750" si="259">MID(B2687,14,1)</f>
        <v>6</v>
      </c>
      <c r="I2687" t="str">
        <f t="shared" si="255"/>
        <v>P</v>
      </c>
      <c r="J2687" t="s">
        <v>7882</v>
      </c>
      <c r="K2687">
        <v>175</v>
      </c>
      <c r="L2687">
        <f>IF(J2687="QFN",VLOOKUP(A2687,'Frame item'!A:D,4,0),"")</f>
        <v>0</v>
      </c>
    </row>
    <row r="2688" spans="1:12">
      <c r="A2688" t="s">
        <v>3252</v>
      </c>
      <c r="B2688" t="s">
        <v>3249</v>
      </c>
      <c r="C2688" t="s">
        <v>7594</v>
      </c>
      <c r="D2688" t="str">
        <f t="shared" si="256"/>
        <v>N</v>
      </c>
      <c r="E2688" t="str">
        <f t="shared" si="257"/>
        <v>Q</v>
      </c>
      <c r="F2688" t="str">
        <f t="shared" si="254"/>
        <v>E</v>
      </c>
      <c r="G2688" t="str">
        <f t="shared" si="258"/>
        <v>B</v>
      </c>
      <c r="H2688" t="str">
        <f t="shared" si="259"/>
        <v>6</v>
      </c>
      <c r="I2688" t="str">
        <f t="shared" si="255"/>
        <v>P</v>
      </c>
      <c r="J2688" t="s">
        <v>7882</v>
      </c>
      <c r="K2688">
        <v>175</v>
      </c>
      <c r="L2688">
        <f>IF(J2688="QFN",VLOOKUP(A2688,'Frame item'!A:D,4,0),"")</f>
        <v>0</v>
      </c>
    </row>
    <row r="2689" spans="1:12">
      <c r="A2689" t="s">
        <v>1238</v>
      </c>
      <c r="B2689" t="s">
        <v>3253</v>
      </c>
      <c r="C2689" t="s">
        <v>7594</v>
      </c>
      <c r="D2689" t="str">
        <f t="shared" si="256"/>
        <v>N</v>
      </c>
      <c r="E2689" t="str">
        <f t="shared" si="257"/>
        <v>Q</v>
      </c>
      <c r="F2689" t="str">
        <f t="shared" si="254"/>
        <v>E</v>
      </c>
      <c r="G2689" t="str">
        <f t="shared" si="258"/>
        <v>B</v>
      </c>
      <c r="H2689" t="str">
        <f t="shared" si="259"/>
        <v>6</v>
      </c>
      <c r="I2689" t="str">
        <f t="shared" si="255"/>
        <v>U</v>
      </c>
      <c r="J2689" t="s">
        <v>7882</v>
      </c>
      <c r="K2689">
        <v>175</v>
      </c>
      <c r="L2689" t="str">
        <f>IF(J2689="QFN",VLOOKUP(A2689,'Frame item'!A:D,4,0),"")</f>
        <v>Copper</v>
      </c>
    </row>
    <row r="2690" spans="1:12">
      <c r="A2690" t="s">
        <v>3255</v>
      </c>
      <c r="B2690" t="s">
        <v>3254</v>
      </c>
      <c r="C2690" t="s">
        <v>7594</v>
      </c>
      <c r="D2690" t="str">
        <f t="shared" si="256"/>
        <v>N</v>
      </c>
      <c r="E2690" t="str">
        <f t="shared" si="257"/>
        <v>Q</v>
      </c>
      <c r="F2690" t="str">
        <f t="shared" si="254"/>
        <v>E</v>
      </c>
      <c r="G2690" t="str">
        <f t="shared" si="258"/>
        <v>B</v>
      </c>
      <c r="H2690" t="str">
        <f t="shared" si="259"/>
        <v>6</v>
      </c>
      <c r="I2690" t="str">
        <f t="shared" si="255"/>
        <v>Y</v>
      </c>
      <c r="J2690" t="s">
        <v>7882</v>
      </c>
      <c r="K2690">
        <v>175</v>
      </c>
      <c r="L2690" t="str">
        <f>IF(J2690="QFN",VLOOKUP(A2690,'Frame item'!A:D,4,0),"")</f>
        <v>Full PPF</v>
      </c>
    </row>
    <row r="2691" spans="1:12">
      <c r="A2691" t="s">
        <v>3257</v>
      </c>
      <c r="B2691" t="s">
        <v>3256</v>
      </c>
      <c r="C2691" t="s">
        <v>7594</v>
      </c>
      <c r="D2691" t="str">
        <f t="shared" si="256"/>
        <v>N</v>
      </c>
      <c r="E2691" t="str">
        <f t="shared" si="257"/>
        <v>Q</v>
      </c>
      <c r="F2691" t="str">
        <f t="shared" ref="F2691:F2754" si="260">MID(B2691,7,1)</f>
        <v>E</v>
      </c>
      <c r="G2691" t="str">
        <f t="shared" si="258"/>
        <v>B</v>
      </c>
      <c r="H2691" t="str">
        <f t="shared" si="259"/>
        <v>6</v>
      </c>
      <c r="I2691" t="str">
        <f t="shared" ref="I2691:I2754" si="261">MID(B2691,15,1)</f>
        <v>Z</v>
      </c>
      <c r="J2691" t="s">
        <v>7882</v>
      </c>
      <c r="K2691">
        <v>175</v>
      </c>
      <c r="L2691">
        <f>IF(J2691="QFN",VLOOKUP(A2691,'Frame item'!A:D,4,0),"")</f>
        <v>0</v>
      </c>
    </row>
    <row r="2692" spans="1:12">
      <c r="A2692" t="s">
        <v>3259</v>
      </c>
      <c r="B2692" t="s">
        <v>3258</v>
      </c>
      <c r="C2692" t="s">
        <v>7594</v>
      </c>
      <c r="D2692" t="str">
        <f t="shared" si="256"/>
        <v>N</v>
      </c>
      <c r="E2692" t="str">
        <f t="shared" si="257"/>
        <v>Q</v>
      </c>
      <c r="F2692" t="str">
        <f t="shared" si="260"/>
        <v>E</v>
      </c>
      <c r="G2692" t="str">
        <f t="shared" si="258"/>
        <v>C</v>
      </c>
      <c r="H2692" t="str">
        <f t="shared" si="259"/>
        <v>4</v>
      </c>
      <c r="I2692" t="str">
        <f t="shared" si="261"/>
        <v>A</v>
      </c>
      <c r="J2692" t="s">
        <v>7882</v>
      </c>
      <c r="K2692">
        <v>175</v>
      </c>
      <c r="L2692" t="str">
        <f>IF(J2692="QFN",VLOOKUP(A2692,'Frame item'!A:D,4,0),"")</f>
        <v>Copper</v>
      </c>
    </row>
    <row r="2693" spans="1:12">
      <c r="A2693" t="s">
        <v>3261</v>
      </c>
      <c r="B2693" t="s">
        <v>3260</v>
      </c>
      <c r="C2693" t="s">
        <v>7594</v>
      </c>
      <c r="D2693" t="str">
        <f t="shared" si="256"/>
        <v>N</v>
      </c>
      <c r="E2693" t="str">
        <f t="shared" si="257"/>
        <v>Q</v>
      </c>
      <c r="F2693" t="str">
        <f t="shared" si="260"/>
        <v>L</v>
      </c>
      <c r="G2693" t="str">
        <f t="shared" si="258"/>
        <v>B</v>
      </c>
      <c r="H2693" t="str">
        <f t="shared" si="259"/>
        <v>2</v>
      </c>
      <c r="I2693" t="str">
        <f t="shared" si="261"/>
        <v>A</v>
      </c>
      <c r="J2693" t="s">
        <v>7882</v>
      </c>
      <c r="K2693">
        <v>80</v>
      </c>
      <c r="L2693">
        <f>IF(J2693="QFN",VLOOKUP(A2693,'Frame item'!A:D,4,0),"")</f>
        <v>0</v>
      </c>
    </row>
    <row r="2694" spans="1:12">
      <c r="A2694" t="s">
        <v>3263</v>
      </c>
      <c r="B2694" t="s">
        <v>3262</v>
      </c>
      <c r="C2694" t="s">
        <v>7594</v>
      </c>
      <c r="D2694" t="str">
        <f t="shared" si="256"/>
        <v>N</v>
      </c>
      <c r="E2694" t="str">
        <f t="shared" si="257"/>
        <v>Q</v>
      </c>
      <c r="F2694" t="str">
        <f t="shared" si="260"/>
        <v>M</v>
      </c>
      <c r="G2694" t="str">
        <f t="shared" si="258"/>
        <v>1</v>
      </c>
      <c r="H2694" t="str">
        <f t="shared" si="259"/>
        <v>6</v>
      </c>
      <c r="I2694" t="str">
        <f t="shared" si="261"/>
        <v>U</v>
      </c>
      <c r="J2694" t="s">
        <v>7876</v>
      </c>
      <c r="K2694">
        <v>175</v>
      </c>
      <c r="L2694" t="str">
        <f>IF(J2694="QFN",VLOOKUP(A2694,'Frame item'!A:D,4,0),"")</f>
        <v/>
      </c>
    </row>
    <row r="2695" spans="1:12">
      <c r="A2695" t="s">
        <v>3217</v>
      </c>
      <c r="B2695" t="s">
        <v>3264</v>
      </c>
      <c r="C2695" t="s">
        <v>7594</v>
      </c>
      <c r="D2695" t="str">
        <f t="shared" si="256"/>
        <v>N</v>
      </c>
      <c r="E2695" t="str">
        <f t="shared" si="257"/>
        <v>Q</v>
      </c>
      <c r="F2695" t="str">
        <f t="shared" si="260"/>
        <v>M</v>
      </c>
      <c r="G2695" t="str">
        <f t="shared" si="258"/>
        <v>A</v>
      </c>
      <c r="H2695" t="str">
        <f t="shared" si="259"/>
        <v>4</v>
      </c>
      <c r="I2695" t="str">
        <f t="shared" si="261"/>
        <v>A</v>
      </c>
      <c r="J2695" t="s">
        <v>7882</v>
      </c>
      <c r="K2695">
        <v>175</v>
      </c>
      <c r="L2695">
        <f>IF(J2695="QFN",VLOOKUP(A2695,'Frame item'!A:D,4,0),"")</f>
        <v>0</v>
      </c>
    </row>
    <row r="2696" spans="1:12">
      <c r="A2696" t="s">
        <v>3266</v>
      </c>
      <c r="B2696" t="s">
        <v>3265</v>
      </c>
      <c r="C2696" t="s">
        <v>7594</v>
      </c>
      <c r="D2696" t="str">
        <f t="shared" si="256"/>
        <v>N</v>
      </c>
      <c r="E2696" t="str">
        <f t="shared" si="257"/>
        <v>Q</v>
      </c>
      <c r="F2696" t="str">
        <f t="shared" si="260"/>
        <v>M</v>
      </c>
      <c r="G2696" t="str">
        <f t="shared" si="258"/>
        <v>A</v>
      </c>
      <c r="H2696" t="str">
        <f t="shared" si="259"/>
        <v>4</v>
      </c>
      <c r="I2696" t="str">
        <f t="shared" si="261"/>
        <v>P</v>
      </c>
      <c r="J2696" t="s">
        <v>7882</v>
      </c>
      <c r="K2696">
        <v>175</v>
      </c>
      <c r="L2696" t="str">
        <f>IF(J2696="QFN",VLOOKUP(A2696,'Frame item'!A:D,4,0),"")</f>
        <v>Full PPF</v>
      </c>
    </row>
    <row r="2697" spans="1:12">
      <c r="A2697" t="s">
        <v>1150</v>
      </c>
      <c r="B2697" t="s">
        <v>3267</v>
      </c>
      <c r="C2697" t="s">
        <v>7594</v>
      </c>
      <c r="D2697" t="str">
        <f t="shared" si="256"/>
        <v>N</v>
      </c>
      <c r="E2697" t="str">
        <f t="shared" si="257"/>
        <v>Q</v>
      </c>
      <c r="F2697" t="str">
        <f t="shared" si="260"/>
        <v>M</v>
      </c>
      <c r="G2697" t="str">
        <f t="shared" si="258"/>
        <v>A</v>
      </c>
      <c r="H2697" t="str">
        <f t="shared" si="259"/>
        <v>8</v>
      </c>
      <c r="I2697" t="str">
        <f t="shared" si="261"/>
        <v>A</v>
      </c>
      <c r="J2697" t="s">
        <v>7882</v>
      </c>
      <c r="K2697">
        <v>175</v>
      </c>
      <c r="L2697">
        <f>IF(J2697="QFN",VLOOKUP(A2697,'Frame item'!A:D,4,0),"")</f>
        <v>0</v>
      </c>
    </row>
    <row r="2698" spans="1:12">
      <c r="A2698" t="s">
        <v>1150</v>
      </c>
      <c r="B2698" t="s">
        <v>3268</v>
      </c>
      <c r="C2698" t="s">
        <v>7594</v>
      </c>
      <c r="D2698" t="str">
        <f t="shared" si="256"/>
        <v>N</v>
      </c>
      <c r="E2698" t="str">
        <f t="shared" si="257"/>
        <v>Q</v>
      </c>
      <c r="F2698" t="str">
        <f t="shared" si="260"/>
        <v>M</v>
      </c>
      <c r="G2698" t="str">
        <f t="shared" si="258"/>
        <v>A</v>
      </c>
      <c r="H2698" t="str">
        <f t="shared" si="259"/>
        <v>8</v>
      </c>
      <c r="I2698" t="str">
        <f t="shared" si="261"/>
        <v>K</v>
      </c>
      <c r="J2698" t="s">
        <v>7882</v>
      </c>
      <c r="K2698">
        <v>175</v>
      </c>
      <c r="L2698">
        <f>IF(J2698="QFN",VLOOKUP(A2698,'Frame item'!A:D,4,0),"")</f>
        <v>0</v>
      </c>
    </row>
    <row r="2699" spans="1:12">
      <c r="A2699" t="s">
        <v>3232</v>
      </c>
      <c r="B2699" t="s">
        <v>3269</v>
      </c>
      <c r="C2699" t="s">
        <v>7594</v>
      </c>
      <c r="D2699" t="str">
        <f t="shared" si="256"/>
        <v>N</v>
      </c>
      <c r="E2699" t="str">
        <f t="shared" si="257"/>
        <v>Q</v>
      </c>
      <c r="F2699" t="str">
        <f t="shared" si="260"/>
        <v>M</v>
      </c>
      <c r="G2699" t="str">
        <f t="shared" si="258"/>
        <v>B</v>
      </c>
      <c r="H2699" t="str">
        <f t="shared" si="259"/>
        <v>8</v>
      </c>
      <c r="I2699" t="str">
        <f t="shared" si="261"/>
        <v>A</v>
      </c>
      <c r="J2699" t="s">
        <v>7882</v>
      </c>
      <c r="K2699">
        <v>175</v>
      </c>
      <c r="L2699">
        <f>IF(J2699="QFN",VLOOKUP(A2699,'Frame item'!A:D,4,0),"")</f>
        <v>0</v>
      </c>
    </row>
    <row r="2700" spans="1:12">
      <c r="A2700" t="s">
        <v>3235</v>
      </c>
      <c r="B2700" t="s">
        <v>3270</v>
      </c>
      <c r="C2700" t="s">
        <v>7594</v>
      </c>
      <c r="D2700" t="str">
        <f t="shared" si="256"/>
        <v>N</v>
      </c>
      <c r="E2700" t="str">
        <f t="shared" si="257"/>
        <v>Q</v>
      </c>
      <c r="F2700" t="str">
        <f t="shared" si="260"/>
        <v>M</v>
      </c>
      <c r="G2700" t="str">
        <f t="shared" si="258"/>
        <v>B</v>
      </c>
      <c r="H2700" t="str">
        <f t="shared" si="259"/>
        <v>2</v>
      </c>
      <c r="I2700" t="str">
        <f t="shared" si="261"/>
        <v>A</v>
      </c>
      <c r="J2700" t="s">
        <v>7882</v>
      </c>
      <c r="K2700">
        <v>175</v>
      </c>
      <c r="L2700">
        <f>IF(J2700="QFN",VLOOKUP(A2700,'Frame item'!A:D,4,0),"")</f>
        <v>0</v>
      </c>
    </row>
    <row r="2701" spans="1:12">
      <c r="A2701" t="s">
        <v>3240</v>
      </c>
      <c r="B2701" t="s">
        <v>3271</v>
      </c>
      <c r="C2701" t="s">
        <v>7594</v>
      </c>
      <c r="D2701" t="str">
        <f t="shared" si="256"/>
        <v>N</v>
      </c>
      <c r="E2701" t="str">
        <f t="shared" si="257"/>
        <v>Q</v>
      </c>
      <c r="F2701" t="str">
        <f t="shared" si="260"/>
        <v>M</v>
      </c>
      <c r="G2701" t="str">
        <f t="shared" si="258"/>
        <v>B</v>
      </c>
      <c r="H2701" t="str">
        <f t="shared" si="259"/>
        <v>6</v>
      </c>
      <c r="I2701" t="str">
        <f t="shared" si="261"/>
        <v>A</v>
      </c>
      <c r="J2701" t="s">
        <v>7882</v>
      </c>
      <c r="K2701">
        <v>175</v>
      </c>
      <c r="L2701" t="str">
        <f>IF(J2701="QFN",VLOOKUP(A2701,'Frame item'!A:D,4,0),"")</f>
        <v>Copper</v>
      </c>
    </row>
    <row r="2702" spans="1:12">
      <c r="A2702" t="s">
        <v>1152</v>
      </c>
      <c r="B2702" t="s">
        <v>3272</v>
      </c>
      <c r="C2702" t="s">
        <v>7594</v>
      </c>
      <c r="D2702" t="str">
        <f t="shared" si="256"/>
        <v>N</v>
      </c>
      <c r="E2702" t="str">
        <f t="shared" si="257"/>
        <v>Q</v>
      </c>
      <c r="F2702" t="str">
        <f t="shared" si="260"/>
        <v>M</v>
      </c>
      <c r="G2702" t="str">
        <f t="shared" si="258"/>
        <v>B</v>
      </c>
      <c r="H2702" t="str">
        <f t="shared" si="259"/>
        <v>6</v>
      </c>
      <c r="I2702" t="str">
        <f t="shared" si="261"/>
        <v>D</v>
      </c>
      <c r="J2702" t="s">
        <v>7882</v>
      </c>
      <c r="K2702">
        <v>175</v>
      </c>
      <c r="L2702">
        <f>IF(J2702="QFN",VLOOKUP(A2702,'Frame item'!A:D,4,0),"")</f>
        <v>0</v>
      </c>
    </row>
    <row r="2703" spans="1:12">
      <c r="A2703" t="s">
        <v>1152</v>
      </c>
      <c r="B2703" t="s">
        <v>3273</v>
      </c>
      <c r="C2703" t="s">
        <v>7594</v>
      </c>
      <c r="D2703" t="str">
        <f t="shared" si="256"/>
        <v>N</v>
      </c>
      <c r="E2703" t="str">
        <f t="shared" si="257"/>
        <v>Q</v>
      </c>
      <c r="F2703" t="str">
        <f t="shared" si="260"/>
        <v>M</v>
      </c>
      <c r="G2703" t="str">
        <f t="shared" si="258"/>
        <v>B</v>
      </c>
      <c r="H2703" t="str">
        <f t="shared" si="259"/>
        <v>6</v>
      </c>
      <c r="I2703" t="str">
        <f t="shared" si="261"/>
        <v>P</v>
      </c>
      <c r="J2703" t="s">
        <v>7882</v>
      </c>
      <c r="K2703">
        <v>175</v>
      </c>
      <c r="L2703">
        <f>IF(J2703="QFN",VLOOKUP(A2703,'Frame item'!A:D,4,0),"")</f>
        <v>0</v>
      </c>
    </row>
    <row r="2704" spans="1:12">
      <c r="A2704" t="s">
        <v>3255</v>
      </c>
      <c r="B2704" t="s">
        <v>3274</v>
      </c>
      <c r="C2704" t="s">
        <v>7594</v>
      </c>
      <c r="D2704" t="str">
        <f t="shared" si="256"/>
        <v>N</v>
      </c>
      <c r="E2704" t="str">
        <f t="shared" si="257"/>
        <v>Q</v>
      </c>
      <c r="F2704" t="str">
        <f t="shared" si="260"/>
        <v>M</v>
      </c>
      <c r="G2704" t="str">
        <f t="shared" si="258"/>
        <v>B</v>
      </c>
      <c r="H2704" t="str">
        <f t="shared" si="259"/>
        <v>6</v>
      </c>
      <c r="I2704" t="str">
        <f t="shared" si="261"/>
        <v>Y</v>
      </c>
      <c r="J2704" t="s">
        <v>7882</v>
      </c>
      <c r="K2704">
        <v>175</v>
      </c>
      <c r="L2704" t="str">
        <f>IF(J2704="QFN",VLOOKUP(A2704,'Frame item'!A:D,4,0),"")</f>
        <v>Full PPF</v>
      </c>
    </row>
    <row r="2705" spans="1:12">
      <c r="A2705" t="s">
        <v>3257</v>
      </c>
      <c r="B2705" t="s">
        <v>3275</v>
      </c>
      <c r="C2705" t="s">
        <v>7594</v>
      </c>
      <c r="D2705" t="str">
        <f t="shared" si="256"/>
        <v>N</v>
      </c>
      <c r="E2705" t="str">
        <f t="shared" si="257"/>
        <v>Q</v>
      </c>
      <c r="F2705" t="str">
        <f t="shared" si="260"/>
        <v>M</v>
      </c>
      <c r="G2705" t="str">
        <f t="shared" si="258"/>
        <v>B</v>
      </c>
      <c r="H2705" t="str">
        <f t="shared" si="259"/>
        <v>6</v>
      </c>
      <c r="I2705" t="str">
        <f t="shared" si="261"/>
        <v>Z</v>
      </c>
      <c r="J2705" t="s">
        <v>7882</v>
      </c>
      <c r="K2705">
        <v>175</v>
      </c>
      <c r="L2705">
        <f>IF(J2705="QFN",VLOOKUP(A2705,'Frame item'!A:D,4,0),"")</f>
        <v>0</v>
      </c>
    </row>
    <row r="2706" spans="1:12">
      <c r="A2706" t="s">
        <v>3259</v>
      </c>
      <c r="B2706" t="s">
        <v>3276</v>
      </c>
      <c r="C2706" t="s">
        <v>7594</v>
      </c>
      <c r="D2706" t="str">
        <f t="shared" si="256"/>
        <v>N</v>
      </c>
      <c r="E2706" t="str">
        <f t="shared" si="257"/>
        <v>Q</v>
      </c>
      <c r="F2706" t="str">
        <f t="shared" si="260"/>
        <v>M</v>
      </c>
      <c r="G2706" t="str">
        <f t="shared" si="258"/>
        <v>C</v>
      </c>
      <c r="H2706" t="str">
        <f t="shared" si="259"/>
        <v>4</v>
      </c>
      <c r="I2706" t="str">
        <f t="shared" si="261"/>
        <v>A</v>
      </c>
      <c r="J2706" t="s">
        <v>7882</v>
      </c>
      <c r="K2706">
        <v>175</v>
      </c>
      <c r="L2706" t="str">
        <f>IF(J2706="QFN",VLOOKUP(A2706,'Frame item'!A:D,4,0),"")</f>
        <v>Copper</v>
      </c>
    </row>
    <row r="2707" spans="1:12">
      <c r="A2707" t="s">
        <v>3227</v>
      </c>
      <c r="B2707" t="s">
        <v>3277</v>
      </c>
      <c r="C2707" t="s">
        <v>7594</v>
      </c>
      <c r="D2707" t="str">
        <f t="shared" si="256"/>
        <v>N</v>
      </c>
      <c r="E2707" t="str">
        <f t="shared" si="257"/>
        <v>Q</v>
      </c>
      <c r="F2707" t="str">
        <f t="shared" si="260"/>
        <v>S</v>
      </c>
      <c r="G2707" t="str">
        <f t="shared" si="258"/>
        <v>A</v>
      </c>
      <c r="H2707" t="str">
        <f t="shared" si="259"/>
        <v>8</v>
      </c>
      <c r="I2707" t="str">
        <f t="shared" si="261"/>
        <v>P</v>
      </c>
      <c r="J2707" t="s">
        <v>7882</v>
      </c>
      <c r="K2707">
        <v>175</v>
      </c>
      <c r="L2707">
        <f>IF(J2707="QFN",VLOOKUP(A2707,'Frame item'!A:D,4,0),"")</f>
        <v>0</v>
      </c>
    </row>
    <row r="2708" spans="1:12">
      <c r="A2708" t="s">
        <v>1148</v>
      </c>
      <c r="B2708" t="s">
        <v>3278</v>
      </c>
      <c r="C2708" t="s">
        <v>7594</v>
      </c>
      <c r="D2708" t="str">
        <f t="shared" si="256"/>
        <v>N</v>
      </c>
      <c r="E2708" t="str">
        <f t="shared" si="257"/>
        <v>Q</v>
      </c>
      <c r="F2708" t="str">
        <f t="shared" si="260"/>
        <v>S</v>
      </c>
      <c r="G2708" t="str">
        <f t="shared" si="258"/>
        <v>B</v>
      </c>
      <c r="H2708" t="str">
        <f t="shared" si="259"/>
        <v>6</v>
      </c>
      <c r="I2708" t="str">
        <f t="shared" si="261"/>
        <v>P</v>
      </c>
      <c r="J2708" t="s">
        <v>7882</v>
      </c>
      <c r="K2708">
        <v>175</v>
      </c>
      <c r="L2708">
        <f>IF(J2708="QFN",VLOOKUP(A2708,'Frame item'!A:D,4,0),"")</f>
        <v>0</v>
      </c>
    </row>
    <row r="2709" spans="1:12">
      <c r="A2709" t="s">
        <v>3261</v>
      </c>
      <c r="B2709" t="s">
        <v>3279</v>
      </c>
      <c r="C2709" t="s">
        <v>7594</v>
      </c>
      <c r="D2709" t="str">
        <f t="shared" si="256"/>
        <v>N</v>
      </c>
      <c r="E2709" t="str">
        <f t="shared" si="257"/>
        <v>Q</v>
      </c>
      <c r="F2709" t="str">
        <f t="shared" si="260"/>
        <v>X</v>
      </c>
      <c r="G2709" t="str">
        <f t="shared" si="258"/>
        <v>B</v>
      </c>
      <c r="H2709" t="str">
        <f t="shared" si="259"/>
        <v>2</v>
      </c>
      <c r="I2709" t="str">
        <f t="shared" si="261"/>
        <v>A</v>
      </c>
      <c r="J2709" t="s">
        <v>7882</v>
      </c>
      <c r="K2709">
        <v>80</v>
      </c>
      <c r="L2709">
        <f>IF(J2709="QFN",VLOOKUP(A2709,'Frame item'!A:D,4,0),"")</f>
        <v>0</v>
      </c>
    </row>
    <row r="2710" spans="1:12">
      <c r="A2710" t="s">
        <v>3281</v>
      </c>
      <c r="B2710" t="s">
        <v>3280</v>
      </c>
      <c r="C2710" t="s">
        <v>7594</v>
      </c>
      <c r="D2710" t="str">
        <f t="shared" si="256"/>
        <v>N</v>
      </c>
      <c r="E2710" t="str">
        <f t="shared" si="257"/>
        <v>Q</v>
      </c>
      <c r="F2710" t="str">
        <f t="shared" si="260"/>
        <v>X</v>
      </c>
      <c r="G2710" t="str">
        <f t="shared" si="258"/>
        <v>B</v>
      </c>
      <c r="H2710" t="str">
        <f t="shared" si="259"/>
        <v>6</v>
      </c>
      <c r="I2710" t="str">
        <f t="shared" si="261"/>
        <v>A</v>
      </c>
      <c r="J2710" t="s">
        <v>7882</v>
      </c>
      <c r="K2710">
        <v>80</v>
      </c>
      <c r="L2710">
        <f>IF(J2710="QFN",VLOOKUP(A2710,'Frame item'!A:D,4,0),"")</f>
        <v>0</v>
      </c>
    </row>
    <row r="2711" spans="1:12">
      <c r="A2711" t="s">
        <v>3283</v>
      </c>
      <c r="B2711" t="s">
        <v>3282</v>
      </c>
      <c r="C2711" t="s">
        <v>7594</v>
      </c>
      <c r="D2711" t="str">
        <f t="shared" si="256"/>
        <v>N</v>
      </c>
      <c r="E2711" t="str">
        <f t="shared" si="257"/>
        <v>Q</v>
      </c>
      <c r="F2711" t="str">
        <f t="shared" si="260"/>
        <v>X</v>
      </c>
      <c r="G2711" t="str">
        <f t="shared" si="258"/>
        <v>C</v>
      </c>
      <c r="H2711" t="str">
        <f t="shared" si="259"/>
        <v>4</v>
      </c>
      <c r="I2711" t="str">
        <f t="shared" si="261"/>
        <v>A</v>
      </c>
      <c r="J2711" t="s">
        <v>7882</v>
      </c>
      <c r="K2711">
        <v>80</v>
      </c>
      <c r="L2711">
        <f>IF(J2711="QFN",VLOOKUP(A2711,'Frame item'!A:D,4,0),"")</f>
        <v>0</v>
      </c>
    </row>
    <row r="2712" spans="1:12">
      <c r="A2712" t="s">
        <v>3202</v>
      </c>
      <c r="B2712" t="s">
        <v>3284</v>
      </c>
      <c r="C2712" t="s">
        <v>7594</v>
      </c>
      <c r="D2712" t="str">
        <f t="shared" si="256"/>
        <v>N</v>
      </c>
      <c r="E2712" t="str">
        <f t="shared" si="257"/>
        <v>Q</v>
      </c>
      <c r="F2712" t="str">
        <f t="shared" si="260"/>
        <v>Z</v>
      </c>
      <c r="G2712" t="str">
        <f t="shared" si="258"/>
        <v>Z</v>
      </c>
      <c r="H2712" t="str">
        <f t="shared" si="259"/>
        <v>0</v>
      </c>
      <c r="I2712" t="str">
        <f t="shared" si="261"/>
        <v>T</v>
      </c>
      <c r="J2712" t="s">
        <v>7882</v>
      </c>
      <c r="K2712">
        <v>0</v>
      </c>
      <c r="L2712" t="str">
        <f>IF(J2712="QFN",VLOOKUP(A2712,'Frame item'!A:D,4,0),"")</f>
        <v>Copper</v>
      </c>
    </row>
    <row r="2713" spans="1:12">
      <c r="A2713" t="s">
        <v>3286</v>
      </c>
      <c r="B2713" t="s">
        <v>3285</v>
      </c>
      <c r="C2713" t="s">
        <v>7521</v>
      </c>
      <c r="D2713" t="str">
        <f t="shared" si="256"/>
        <v>N</v>
      </c>
      <c r="E2713" t="str">
        <f t="shared" si="257"/>
        <v>Q</v>
      </c>
      <c r="F2713" t="str">
        <f t="shared" si="260"/>
        <v>E</v>
      </c>
      <c r="G2713" t="str">
        <f t="shared" si="258"/>
        <v>1</v>
      </c>
      <c r="H2713" t="str">
        <f t="shared" si="259"/>
        <v>4</v>
      </c>
      <c r="I2713" t="str">
        <f t="shared" si="261"/>
        <v>A</v>
      </c>
      <c r="J2713" t="s">
        <v>7876</v>
      </c>
      <c r="K2713">
        <v>120</v>
      </c>
      <c r="L2713" t="str">
        <f>IF(J2713="QFN",VLOOKUP(A2713,'Frame item'!A:D,4,0),"")</f>
        <v/>
      </c>
    </row>
    <row r="2714" spans="1:12">
      <c r="A2714" t="s">
        <v>3286</v>
      </c>
      <c r="B2714" t="s">
        <v>3287</v>
      </c>
      <c r="C2714" t="s">
        <v>7521</v>
      </c>
      <c r="D2714" t="str">
        <f t="shared" si="256"/>
        <v>N</v>
      </c>
      <c r="E2714" t="str">
        <f t="shared" si="257"/>
        <v>Q</v>
      </c>
      <c r="F2714" t="str">
        <f t="shared" si="260"/>
        <v>E</v>
      </c>
      <c r="G2714" t="str">
        <f t="shared" si="258"/>
        <v>1</v>
      </c>
      <c r="H2714" t="str">
        <f t="shared" si="259"/>
        <v>4</v>
      </c>
      <c r="I2714" t="str">
        <f t="shared" si="261"/>
        <v>E</v>
      </c>
      <c r="J2714" t="s">
        <v>7876</v>
      </c>
      <c r="K2714">
        <v>120</v>
      </c>
      <c r="L2714" t="str">
        <f>IF(J2714="QFN",VLOOKUP(A2714,'Frame item'!A:D,4,0),"")</f>
        <v/>
      </c>
    </row>
    <row r="2715" spans="1:12">
      <c r="A2715" t="s">
        <v>3289</v>
      </c>
      <c r="B2715" t="s">
        <v>3288</v>
      </c>
      <c r="C2715" t="s">
        <v>7521</v>
      </c>
      <c r="D2715" t="str">
        <f t="shared" si="256"/>
        <v>N</v>
      </c>
      <c r="E2715" t="str">
        <f t="shared" si="257"/>
        <v>Q</v>
      </c>
      <c r="F2715" t="str">
        <f t="shared" si="260"/>
        <v>E</v>
      </c>
      <c r="G2715" t="str">
        <f t="shared" si="258"/>
        <v>1</v>
      </c>
      <c r="H2715" t="str">
        <f t="shared" si="259"/>
        <v>2</v>
      </c>
      <c r="I2715" t="str">
        <f t="shared" si="261"/>
        <v>E</v>
      </c>
      <c r="J2715" t="s">
        <v>7876</v>
      </c>
      <c r="K2715">
        <v>120</v>
      </c>
      <c r="L2715" t="str">
        <f>IF(J2715="QFN",VLOOKUP(A2715,'Frame item'!A:D,4,0),"")</f>
        <v/>
      </c>
    </row>
    <row r="2716" spans="1:12">
      <c r="A2716" t="s">
        <v>3291</v>
      </c>
      <c r="B2716" t="s">
        <v>3290</v>
      </c>
      <c r="C2716" t="s">
        <v>7521</v>
      </c>
      <c r="D2716" t="str">
        <f t="shared" si="256"/>
        <v>N</v>
      </c>
      <c r="E2716" t="str">
        <f t="shared" si="257"/>
        <v>Q</v>
      </c>
      <c r="F2716" t="str">
        <f t="shared" si="260"/>
        <v>E</v>
      </c>
      <c r="G2716" t="str">
        <f t="shared" si="258"/>
        <v>1</v>
      </c>
      <c r="H2716" t="str">
        <f t="shared" si="259"/>
        <v>4</v>
      </c>
      <c r="I2716" t="str">
        <f t="shared" si="261"/>
        <v>A</v>
      </c>
      <c r="J2716" t="s">
        <v>7876</v>
      </c>
      <c r="K2716">
        <v>120</v>
      </c>
      <c r="L2716" t="str">
        <f>IF(J2716="QFN",VLOOKUP(A2716,'Frame item'!A:D,4,0),"")</f>
        <v/>
      </c>
    </row>
    <row r="2717" spans="1:12">
      <c r="A2717" t="s">
        <v>3292</v>
      </c>
      <c r="B2717" t="s">
        <v>3290</v>
      </c>
      <c r="C2717" t="s">
        <v>7521</v>
      </c>
      <c r="D2717" t="str">
        <f t="shared" si="256"/>
        <v>N</v>
      </c>
      <c r="E2717" t="str">
        <f t="shared" si="257"/>
        <v>Q</v>
      </c>
      <c r="F2717" t="str">
        <f t="shared" si="260"/>
        <v>E</v>
      </c>
      <c r="G2717" t="str">
        <f t="shared" si="258"/>
        <v>1</v>
      </c>
      <c r="H2717" t="str">
        <f t="shared" si="259"/>
        <v>4</v>
      </c>
      <c r="I2717" t="str">
        <f t="shared" si="261"/>
        <v>A</v>
      </c>
      <c r="J2717" t="s">
        <v>7876</v>
      </c>
      <c r="K2717">
        <v>120</v>
      </c>
      <c r="L2717" t="str">
        <f>IF(J2717="QFN",VLOOKUP(A2717,'Frame item'!A:D,4,0),"")</f>
        <v/>
      </c>
    </row>
    <row r="2718" spans="1:12">
      <c r="A2718" t="s">
        <v>3291</v>
      </c>
      <c r="B2718" t="s">
        <v>3293</v>
      </c>
      <c r="C2718" t="s">
        <v>7521</v>
      </c>
      <c r="D2718" t="str">
        <f t="shared" si="256"/>
        <v>N</v>
      </c>
      <c r="E2718" t="str">
        <f t="shared" si="257"/>
        <v>Q</v>
      </c>
      <c r="F2718" t="str">
        <f t="shared" si="260"/>
        <v>E</v>
      </c>
      <c r="G2718" t="str">
        <f t="shared" si="258"/>
        <v>1</v>
      </c>
      <c r="H2718" t="str">
        <f t="shared" si="259"/>
        <v>4</v>
      </c>
      <c r="I2718" t="str">
        <f t="shared" si="261"/>
        <v>E</v>
      </c>
      <c r="J2718" t="s">
        <v>7876</v>
      </c>
      <c r="K2718">
        <v>120</v>
      </c>
      <c r="L2718" t="str">
        <f>IF(J2718="QFN",VLOOKUP(A2718,'Frame item'!A:D,4,0),"")</f>
        <v/>
      </c>
    </row>
    <row r="2719" spans="1:12">
      <c r="A2719" t="s">
        <v>3294</v>
      </c>
      <c r="B2719" t="s">
        <v>3293</v>
      </c>
      <c r="C2719" t="s">
        <v>7521</v>
      </c>
      <c r="D2719" t="str">
        <f t="shared" si="256"/>
        <v>N</v>
      </c>
      <c r="E2719" t="str">
        <f t="shared" si="257"/>
        <v>Q</v>
      </c>
      <c r="F2719" t="str">
        <f t="shared" si="260"/>
        <v>E</v>
      </c>
      <c r="G2719" t="str">
        <f t="shared" si="258"/>
        <v>1</v>
      </c>
      <c r="H2719" t="str">
        <f t="shared" si="259"/>
        <v>4</v>
      </c>
      <c r="I2719" t="str">
        <f t="shared" si="261"/>
        <v>E</v>
      </c>
      <c r="J2719" t="s">
        <v>7876</v>
      </c>
      <c r="K2719">
        <v>120</v>
      </c>
      <c r="L2719" t="str">
        <f>IF(J2719="QFN",VLOOKUP(A2719,'Frame item'!A:D,4,0),"")</f>
        <v/>
      </c>
    </row>
    <row r="2720" spans="1:12">
      <c r="A2720" t="s">
        <v>3295</v>
      </c>
      <c r="B2720" t="s">
        <v>3293</v>
      </c>
      <c r="C2720" t="s">
        <v>7521</v>
      </c>
      <c r="D2720" t="str">
        <f t="shared" si="256"/>
        <v>N</v>
      </c>
      <c r="E2720" t="str">
        <f t="shared" si="257"/>
        <v>Q</v>
      </c>
      <c r="F2720" t="str">
        <f t="shared" si="260"/>
        <v>E</v>
      </c>
      <c r="G2720" t="str">
        <f t="shared" si="258"/>
        <v>1</v>
      </c>
      <c r="H2720" t="str">
        <f t="shared" si="259"/>
        <v>4</v>
      </c>
      <c r="I2720" t="str">
        <f t="shared" si="261"/>
        <v>E</v>
      </c>
      <c r="J2720" t="s">
        <v>7876</v>
      </c>
      <c r="K2720">
        <v>120</v>
      </c>
      <c r="L2720" t="str">
        <f>IF(J2720="QFN",VLOOKUP(A2720,'Frame item'!A:D,4,0),"")</f>
        <v/>
      </c>
    </row>
    <row r="2721" spans="1:12">
      <c r="A2721" t="s">
        <v>3297</v>
      </c>
      <c r="B2721" t="s">
        <v>3296</v>
      </c>
      <c r="C2721" t="s">
        <v>7521</v>
      </c>
      <c r="D2721" t="str">
        <f t="shared" si="256"/>
        <v>N</v>
      </c>
      <c r="E2721" t="str">
        <f t="shared" si="257"/>
        <v>Q</v>
      </c>
      <c r="F2721" t="str">
        <f t="shared" si="260"/>
        <v>E</v>
      </c>
      <c r="G2721" t="str">
        <f t="shared" si="258"/>
        <v>1</v>
      </c>
      <c r="H2721" t="str">
        <f t="shared" si="259"/>
        <v>4</v>
      </c>
      <c r="I2721" t="str">
        <f t="shared" si="261"/>
        <v>K</v>
      </c>
      <c r="J2721" t="s">
        <v>7876</v>
      </c>
      <c r="K2721">
        <v>120</v>
      </c>
      <c r="L2721" t="str">
        <f>IF(J2721="QFN",VLOOKUP(A2721,'Frame item'!A:D,4,0),"")</f>
        <v/>
      </c>
    </row>
    <row r="2722" spans="1:12">
      <c r="A2722" t="s">
        <v>3299</v>
      </c>
      <c r="B2722" t="s">
        <v>3298</v>
      </c>
      <c r="C2722" t="s">
        <v>7521</v>
      </c>
      <c r="D2722" t="str">
        <f t="shared" si="256"/>
        <v>N</v>
      </c>
      <c r="E2722" t="str">
        <f t="shared" si="257"/>
        <v>Q</v>
      </c>
      <c r="F2722" t="str">
        <f t="shared" si="260"/>
        <v>E</v>
      </c>
      <c r="G2722" t="str">
        <f t="shared" si="258"/>
        <v>1</v>
      </c>
      <c r="H2722" t="str">
        <f t="shared" si="259"/>
        <v>4</v>
      </c>
      <c r="I2722" t="str">
        <f t="shared" si="261"/>
        <v>U</v>
      </c>
      <c r="J2722" t="s">
        <v>7876</v>
      </c>
      <c r="K2722">
        <v>120</v>
      </c>
      <c r="L2722" t="str">
        <f>IF(J2722="QFN",VLOOKUP(A2722,'Frame item'!A:D,4,0),"")</f>
        <v/>
      </c>
    </row>
    <row r="2723" spans="1:12">
      <c r="A2723" t="s">
        <v>3300</v>
      </c>
      <c r="B2723" t="s">
        <v>3298</v>
      </c>
      <c r="C2723" t="s">
        <v>7521</v>
      </c>
      <c r="D2723" t="str">
        <f t="shared" si="256"/>
        <v>N</v>
      </c>
      <c r="E2723" t="str">
        <f t="shared" si="257"/>
        <v>Q</v>
      </c>
      <c r="F2723" t="str">
        <f t="shared" si="260"/>
        <v>E</v>
      </c>
      <c r="G2723" t="str">
        <f t="shared" si="258"/>
        <v>1</v>
      </c>
      <c r="H2723" t="str">
        <f t="shared" si="259"/>
        <v>4</v>
      </c>
      <c r="I2723" t="str">
        <f t="shared" si="261"/>
        <v>U</v>
      </c>
      <c r="J2723" t="s">
        <v>7876</v>
      </c>
      <c r="K2723">
        <v>120</v>
      </c>
      <c r="L2723" t="str">
        <f>IF(J2723="QFN",VLOOKUP(A2723,'Frame item'!A:D,4,0),"")</f>
        <v/>
      </c>
    </row>
    <row r="2724" spans="1:12">
      <c r="A2724" t="s">
        <v>3292</v>
      </c>
      <c r="B2724" t="s">
        <v>3298</v>
      </c>
      <c r="C2724" t="s">
        <v>7521</v>
      </c>
      <c r="D2724" t="str">
        <f t="shared" si="256"/>
        <v>N</v>
      </c>
      <c r="E2724" t="str">
        <f t="shared" si="257"/>
        <v>Q</v>
      </c>
      <c r="F2724" t="str">
        <f t="shared" si="260"/>
        <v>E</v>
      </c>
      <c r="G2724" t="str">
        <f t="shared" si="258"/>
        <v>1</v>
      </c>
      <c r="H2724" t="str">
        <f t="shared" si="259"/>
        <v>4</v>
      </c>
      <c r="I2724" t="str">
        <f t="shared" si="261"/>
        <v>U</v>
      </c>
      <c r="J2724" t="s">
        <v>7876</v>
      </c>
      <c r="K2724">
        <v>120</v>
      </c>
      <c r="L2724" t="str">
        <f>IF(J2724="QFN",VLOOKUP(A2724,'Frame item'!A:D,4,0),"")</f>
        <v/>
      </c>
    </row>
    <row r="2725" spans="1:12">
      <c r="A2725" t="s">
        <v>3302</v>
      </c>
      <c r="B2725" t="s">
        <v>3301</v>
      </c>
      <c r="C2725" t="s">
        <v>7521</v>
      </c>
      <c r="D2725" t="str">
        <f t="shared" si="256"/>
        <v>N</v>
      </c>
      <c r="E2725" t="str">
        <f t="shared" si="257"/>
        <v>Q</v>
      </c>
      <c r="F2725" t="str">
        <f t="shared" si="260"/>
        <v>E</v>
      </c>
      <c r="G2725" t="str">
        <f t="shared" si="258"/>
        <v>B</v>
      </c>
      <c r="H2725" t="str">
        <f t="shared" si="259"/>
        <v>4</v>
      </c>
      <c r="I2725" t="str">
        <f t="shared" si="261"/>
        <v>A</v>
      </c>
      <c r="J2725" t="s">
        <v>7882</v>
      </c>
      <c r="K2725">
        <v>120</v>
      </c>
      <c r="L2725">
        <f>IF(J2725="QFN",VLOOKUP(A2725,'Frame item'!A:D,4,0),"")</f>
        <v>0</v>
      </c>
    </row>
    <row r="2726" spans="1:12">
      <c r="A2726" t="s">
        <v>3303</v>
      </c>
      <c r="B2726" t="s">
        <v>3301</v>
      </c>
      <c r="C2726" t="s">
        <v>7521</v>
      </c>
      <c r="D2726" t="str">
        <f t="shared" si="256"/>
        <v>N</v>
      </c>
      <c r="E2726" t="str">
        <f t="shared" si="257"/>
        <v>Q</v>
      </c>
      <c r="F2726" t="str">
        <f t="shared" si="260"/>
        <v>E</v>
      </c>
      <c r="G2726" t="str">
        <f t="shared" si="258"/>
        <v>B</v>
      </c>
      <c r="H2726" t="str">
        <f t="shared" si="259"/>
        <v>4</v>
      </c>
      <c r="I2726" t="str">
        <f t="shared" si="261"/>
        <v>A</v>
      </c>
      <c r="J2726" t="s">
        <v>7882</v>
      </c>
      <c r="K2726">
        <v>120</v>
      </c>
      <c r="L2726">
        <f>IF(J2726="QFN",VLOOKUP(A2726,'Frame item'!A:D,4,0),"")</f>
        <v>0</v>
      </c>
    </row>
    <row r="2727" spans="1:12">
      <c r="A2727" t="s">
        <v>3304</v>
      </c>
      <c r="B2727" t="s">
        <v>3301</v>
      </c>
      <c r="C2727" t="s">
        <v>7521</v>
      </c>
      <c r="D2727" t="str">
        <f t="shared" si="256"/>
        <v>N</v>
      </c>
      <c r="E2727" t="str">
        <f t="shared" si="257"/>
        <v>Q</v>
      </c>
      <c r="F2727" t="str">
        <f t="shared" si="260"/>
        <v>E</v>
      </c>
      <c r="G2727" t="str">
        <f t="shared" si="258"/>
        <v>B</v>
      </c>
      <c r="H2727" t="str">
        <f t="shared" si="259"/>
        <v>4</v>
      </c>
      <c r="I2727" t="str">
        <f t="shared" si="261"/>
        <v>A</v>
      </c>
      <c r="J2727" t="s">
        <v>7882</v>
      </c>
      <c r="K2727">
        <v>120</v>
      </c>
      <c r="L2727">
        <f>IF(J2727="QFN",VLOOKUP(A2727,'Frame item'!A:D,4,0),"")</f>
        <v>0</v>
      </c>
    </row>
    <row r="2728" spans="1:12">
      <c r="A2728" t="s">
        <v>3305</v>
      </c>
      <c r="B2728" t="s">
        <v>3301</v>
      </c>
      <c r="C2728" t="s">
        <v>7521</v>
      </c>
      <c r="D2728" t="str">
        <f t="shared" si="256"/>
        <v>N</v>
      </c>
      <c r="E2728" t="str">
        <f t="shared" si="257"/>
        <v>Q</v>
      </c>
      <c r="F2728" t="str">
        <f t="shared" si="260"/>
        <v>E</v>
      </c>
      <c r="G2728" t="str">
        <f t="shared" si="258"/>
        <v>B</v>
      </c>
      <c r="H2728" t="str">
        <f t="shared" si="259"/>
        <v>4</v>
      </c>
      <c r="I2728" t="str">
        <f t="shared" si="261"/>
        <v>A</v>
      </c>
      <c r="J2728" t="s">
        <v>7882</v>
      </c>
      <c r="K2728">
        <v>120</v>
      </c>
      <c r="L2728">
        <f>IF(J2728="QFN",VLOOKUP(A2728,'Frame item'!A:D,4,0),"")</f>
        <v>0</v>
      </c>
    </row>
    <row r="2729" spans="1:12">
      <c r="A2729" t="s">
        <v>3306</v>
      </c>
      <c r="B2729" t="s">
        <v>3301</v>
      </c>
      <c r="C2729" t="s">
        <v>7521</v>
      </c>
      <c r="D2729" t="str">
        <f t="shared" si="256"/>
        <v>N</v>
      </c>
      <c r="E2729" t="str">
        <f t="shared" si="257"/>
        <v>Q</v>
      </c>
      <c r="F2729" t="str">
        <f t="shared" si="260"/>
        <v>E</v>
      </c>
      <c r="G2729" t="str">
        <f t="shared" si="258"/>
        <v>B</v>
      </c>
      <c r="H2729" t="str">
        <f t="shared" si="259"/>
        <v>4</v>
      </c>
      <c r="I2729" t="str">
        <f t="shared" si="261"/>
        <v>A</v>
      </c>
      <c r="J2729" t="s">
        <v>7882</v>
      </c>
      <c r="K2729">
        <v>120</v>
      </c>
      <c r="L2729" t="str">
        <f>IF(J2729="QFN",VLOOKUP(A2729,'Frame item'!A:D,4,0),"")</f>
        <v>Copper</v>
      </c>
    </row>
    <row r="2730" spans="1:12">
      <c r="A2730" t="s">
        <v>3307</v>
      </c>
      <c r="B2730" t="s">
        <v>3301</v>
      </c>
      <c r="C2730" t="s">
        <v>7521</v>
      </c>
      <c r="D2730" t="str">
        <f t="shared" si="256"/>
        <v>N</v>
      </c>
      <c r="E2730" t="str">
        <f t="shared" si="257"/>
        <v>Q</v>
      </c>
      <c r="F2730" t="str">
        <f t="shared" si="260"/>
        <v>E</v>
      </c>
      <c r="G2730" t="str">
        <f t="shared" si="258"/>
        <v>B</v>
      </c>
      <c r="H2730" t="str">
        <f t="shared" si="259"/>
        <v>4</v>
      </c>
      <c r="I2730" t="str">
        <f t="shared" si="261"/>
        <v>A</v>
      </c>
      <c r="J2730" t="s">
        <v>7882</v>
      </c>
      <c r="K2730">
        <v>120</v>
      </c>
      <c r="L2730">
        <f>IF(J2730="QFN",VLOOKUP(A2730,'Frame item'!A:D,4,0),"")</f>
        <v>0</v>
      </c>
    </row>
    <row r="2731" spans="1:12">
      <c r="A2731" t="s">
        <v>3308</v>
      </c>
      <c r="B2731" t="s">
        <v>3301</v>
      </c>
      <c r="C2731" t="s">
        <v>7521</v>
      </c>
      <c r="D2731" t="str">
        <f t="shared" si="256"/>
        <v>N</v>
      </c>
      <c r="E2731" t="str">
        <f t="shared" si="257"/>
        <v>Q</v>
      </c>
      <c r="F2731" t="str">
        <f t="shared" si="260"/>
        <v>E</v>
      </c>
      <c r="G2731" t="str">
        <f t="shared" si="258"/>
        <v>B</v>
      </c>
      <c r="H2731" t="str">
        <f t="shared" si="259"/>
        <v>4</v>
      </c>
      <c r="I2731" t="str">
        <f t="shared" si="261"/>
        <v>A</v>
      </c>
      <c r="J2731" t="s">
        <v>7882</v>
      </c>
      <c r="K2731">
        <v>120</v>
      </c>
      <c r="L2731">
        <f>IF(J2731="QFN",VLOOKUP(A2731,'Frame item'!A:D,4,0),"")</f>
        <v>0</v>
      </c>
    </row>
    <row r="2732" spans="1:12">
      <c r="A2732" t="s">
        <v>3309</v>
      </c>
      <c r="B2732" t="s">
        <v>3301</v>
      </c>
      <c r="C2732" t="s">
        <v>7521</v>
      </c>
      <c r="D2732" t="str">
        <f t="shared" si="256"/>
        <v>N</v>
      </c>
      <c r="E2732" t="str">
        <f t="shared" si="257"/>
        <v>Q</v>
      </c>
      <c r="F2732" t="str">
        <f t="shared" si="260"/>
        <v>E</v>
      </c>
      <c r="G2732" t="str">
        <f t="shared" si="258"/>
        <v>B</v>
      </c>
      <c r="H2732" t="str">
        <f t="shared" si="259"/>
        <v>4</v>
      </c>
      <c r="I2732" t="str">
        <f t="shared" si="261"/>
        <v>A</v>
      </c>
      <c r="J2732" t="s">
        <v>7882</v>
      </c>
      <c r="K2732">
        <v>120</v>
      </c>
      <c r="L2732" t="str">
        <f>IF(J2732="QFN",VLOOKUP(A2732,'Frame item'!A:D,4,0),"")</f>
        <v>Copper</v>
      </c>
    </row>
    <row r="2733" spans="1:12">
      <c r="A2733" t="s">
        <v>1154</v>
      </c>
      <c r="B2733" t="s">
        <v>3301</v>
      </c>
      <c r="C2733" t="s">
        <v>7521</v>
      </c>
      <c r="D2733" t="str">
        <f t="shared" si="256"/>
        <v>N</v>
      </c>
      <c r="E2733" t="str">
        <f t="shared" si="257"/>
        <v>Q</v>
      </c>
      <c r="F2733" t="str">
        <f t="shared" si="260"/>
        <v>E</v>
      </c>
      <c r="G2733" t="str">
        <f t="shared" si="258"/>
        <v>B</v>
      </c>
      <c r="H2733" t="str">
        <f t="shared" si="259"/>
        <v>4</v>
      </c>
      <c r="I2733" t="str">
        <f t="shared" si="261"/>
        <v>A</v>
      </c>
      <c r="J2733" t="s">
        <v>7882</v>
      </c>
      <c r="K2733">
        <v>120</v>
      </c>
      <c r="L2733" t="str">
        <f>IF(J2733="QFN",VLOOKUP(A2733,'Frame item'!A:D,4,0),"")</f>
        <v>Copper</v>
      </c>
    </row>
    <row r="2734" spans="1:12">
      <c r="A2734" t="s">
        <v>3310</v>
      </c>
      <c r="B2734" t="s">
        <v>3301</v>
      </c>
      <c r="C2734" t="s">
        <v>7521</v>
      </c>
      <c r="D2734" t="str">
        <f t="shared" si="256"/>
        <v>N</v>
      </c>
      <c r="E2734" t="str">
        <f t="shared" si="257"/>
        <v>Q</v>
      </c>
      <c r="F2734" t="str">
        <f t="shared" si="260"/>
        <v>E</v>
      </c>
      <c r="G2734" t="str">
        <f t="shared" si="258"/>
        <v>B</v>
      </c>
      <c r="H2734" t="str">
        <f t="shared" si="259"/>
        <v>4</v>
      </c>
      <c r="I2734" t="str">
        <f t="shared" si="261"/>
        <v>A</v>
      </c>
      <c r="J2734" t="s">
        <v>7882</v>
      </c>
      <c r="K2734">
        <v>120</v>
      </c>
      <c r="L2734">
        <f>IF(J2734="QFN",VLOOKUP(A2734,'Frame item'!A:D,4,0),"")</f>
        <v>0</v>
      </c>
    </row>
    <row r="2735" spans="1:12">
      <c r="A2735" t="s">
        <v>3291</v>
      </c>
      <c r="B2735" t="s">
        <v>3301</v>
      </c>
      <c r="C2735" t="s">
        <v>7521</v>
      </c>
      <c r="D2735" t="str">
        <f t="shared" si="256"/>
        <v>N</v>
      </c>
      <c r="E2735" t="str">
        <f t="shared" si="257"/>
        <v>Q</v>
      </c>
      <c r="F2735" t="str">
        <f t="shared" si="260"/>
        <v>E</v>
      </c>
      <c r="G2735" t="str">
        <f t="shared" si="258"/>
        <v>B</v>
      </c>
      <c r="H2735" t="str">
        <f t="shared" si="259"/>
        <v>4</v>
      </c>
      <c r="I2735" t="str">
        <f t="shared" si="261"/>
        <v>A</v>
      </c>
      <c r="J2735" t="s">
        <v>7882</v>
      </c>
      <c r="K2735">
        <v>120</v>
      </c>
      <c r="L2735" t="str">
        <f>IF(J2735="QFN",VLOOKUP(A2735,'Frame item'!A:D,4,0),"")</f>
        <v>Copper</v>
      </c>
    </row>
    <row r="2736" spans="1:12">
      <c r="A2736" t="s">
        <v>3311</v>
      </c>
      <c r="B2736" t="s">
        <v>3301</v>
      </c>
      <c r="C2736" t="s">
        <v>7521</v>
      </c>
      <c r="D2736" t="str">
        <f t="shared" si="256"/>
        <v>N</v>
      </c>
      <c r="E2736" t="str">
        <f t="shared" si="257"/>
        <v>Q</v>
      </c>
      <c r="F2736" t="str">
        <f t="shared" si="260"/>
        <v>E</v>
      </c>
      <c r="G2736" t="str">
        <f t="shared" si="258"/>
        <v>B</v>
      </c>
      <c r="H2736" t="str">
        <f t="shared" si="259"/>
        <v>4</v>
      </c>
      <c r="I2736" t="str">
        <f t="shared" si="261"/>
        <v>A</v>
      </c>
      <c r="J2736" t="s">
        <v>7882</v>
      </c>
      <c r="K2736">
        <v>120</v>
      </c>
      <c r="L2736">
        <f>IF(J2736="QFN",VLOOKUP(A2736,'Frame item'!A:D,4,0),"")</f>
        <v>0</v>
      </c>
    </row>
    <row r="2737" spans="1:12">
      <c r="A2737" t="s">
        <v>3312</v>
      </c>
      <c r="B2737" t="s">
        <v>3301</v>
      </c>
      <c r="C2737" t="s">
        <v>7521</v>
      </c>
      <c r="D2737" t="str">
        <f t="shared" si="256"/>
        <v>N</v>
      </c>
      <c r="E2737" t="str">
        <f t="shared" si="257"/>
        <v>Q</v>
      </c>
      <c r="F2737" t="str">
        <f t="shared" si="260"/>
        <v>E</v>
      </c>
      <c r="G2737" t="str">
        <f t="shared" si="258"/>
        <v>B</v>
      </c>
      <c r="H2737" t="str">
        <f t="shared" si="259"/>
        <v>4</v>
      </c>
      <c r="I2737" t="str">
        <f t="shared" si="261"/>
        <v>A</v>
      </c>
      <c r="J2737" t="s">
        <v>7882</v>
      </c>
      <c r="K2737">
        <v>120</v>
      </c>
      <c r="L2737">
        <f>IF(J2737="QFN",VLOOKUP(A2737,'Frame item'!A:D,4,0),"")</f>
        <v>0</v>
      </c>
    </row>
    <row r="2738" spans="1:12">
      <c r="A2738" t="s">
        <v>3313</v>
      </c>
      <c r="B2738" t="s">
        <v>3301</v>
      </c>
      <c r="C2738" t="s">
        <v>7521</v>
      </c>
      <c r="D2738" t="str">
        <f t="shared" si="256"/>
        <v>N</v>
      </c>
      <c r="E2738" t="str">
        <f t="shared" si="257"/>
        <v>Q</v>
      </c>
      <c r="F2738" t="str">
        <f t="shared" si="260"/>
        <v>E</v>
      </c>
      <c r="G2738" t="str">
        <f t="shared" si="258"/>
        <v>B</v>
      </c>
      <c r="H2738" t="str">
        <f t="shared" si="259"/>
        <v>4</v>
      </c>
      <c r="I2738" t="str">
        <f t="shared" si="261"/>
        <v>A</v>
      </c>
      <c r="J2738" t="s">
        <v>7882</v>
      </c>
      <c r="K2738">
        <v>120</v>
      </c>
      <c r="L2738">
        <f>IF(J2738="QFN",VLOOKUP(A2738,'Frame item'!A:D,4,0),"")</f>
        <v>0</v>
      </c>
    </row>
    <row r="2739" spans="1:12">
      <c r="A2739" t="s">
        <v>3314</v>
      </c>
      <c r="B2739" t="s">
        <v>3301</v>
      </c>
      <c r="C2739" t="s">
        <v>7521</v>
      </c>
      <c r="D2739" t="str">
        <f t="shared" si="256"/>
        <v>N</v>
      </c>
      <c r="E2739" t="str">
        <f t="shared" si="257"/>
        <v>Q</v>
      </c>
      <c r="F2739" t="str">
        <f t="shared" si="260"/>
        <v>E</v>
      </c>
      <c r="G2739" t="str">
        <f t="shared" si="258"/>
        <v>B</v>
      </c>
      <c r="H2739" t="str">
        <f t="shared" si="259"/>
        <v>4</v>
      </c>
      <c r="I2739" t="str">
        <f t="shared" si="261"/>
        <v>A</v>
      </c>
      <c r="J2739" t="s">
        <v>7882</v>
      </c>
      <c r="K2739">
        <v>120</v>
      </c>
      <c r="L2739">
        <f>IF(J2739="QFN",VLOOKUP(A2739,'Frame item'!A:D,4,0),"")</f>
        <v>0</v>
      </c>
    </row>
    <row r="2740" spans="1:12">
      <c r="A2740" t="s">
        <v>3315</v>
      </c>
      <c r="B2740" t="s">
        <v>3301</v>
      </c>
      <c r="C2740" t="s">
        <v>7521</v>
      </c>
      <c r="D2740" t="str">
        <f t="shared" si="256"/>
        <v>N</v>
      </c>
      <c r="E2740" t="str">
        <f t="shared" si="257"/>
        <v>Q</v>
      </c>
      <c r="F2740" t="str">
        <f t="shared" si="260"/>
        <v>E</v>
      </c>
      <c r="G2740" t="str">
        <f t="shared" si="258"/>
        <v>B</v>
      </c>
      <c r="H2740" t="str">
        <f t="shared" si="259"/>
        <v>4</v>
      </c>
      <c r="I2740" t="str">
        <f t="shared" si="261"/>
        <v>A</v>
      </c>
      <c r="J2740" t="s">
        <v>7882</v>
      </c>
      <c r="K2740">
        <v>120</v>
      </c>
      <c r="L2740">
        <f>IF(J2740="QFN",VLOOKUP(A2740,'Frame item'!A:D,4,0),"")</f>
        <v>0</v>
      </c>
    </row>
    <row r="2741" spans="1:12">
      <c r="A2741" t="s">
        <v>3316</v>
      </c>
      <c r="B2741" t="s">
        <v>3301</v>
      </c>
      <c r="C2741" t="s">
        <v>7521</v>
      </c>
      <c r="D2741" t="str">
        <f t="shared" si="256"/>
        <v>N</v>
      </c>
      <c r="E2741" t="str">
        <f t="shared" si="257"/>
        <v>Q</v>
      </c>
      <c r="F2741" t="str">
        <f t="shared" si="260"/>
        <v>E</v>
      </c>
      <c r="G2741" t="str">
        <f t="shared" si="258"/>
        <v>B</v>
      </c>
      <c r="H2741" t="str">
        <f t="shared" si="259"/>
        <v>4</v>
      </c>
      <c r="I2741" t="str">
        <f t="shared" si="261"/>
        <v>A</v>
      </c>
      <c r="J2741" t="s">
        <v>7882</v>
      </c>
      <c r="K2741">
        <v>120</v>
      </c>
      <c r="L2741">
        <f>IF(J2741="QFN",VLOOKUP(A2741,'Frame item'!A:D,4,0),"")</f>
        <v>0</v>
      </c>
    </row>
    <row r="2742" spans="1:12">
      <c r="A2742" t="s">
        <v>3299</v>
      </c>
      <c r="B2742" t="s">
        <v>3301</v>
      </c>
      <c r="C2742" t="s">
        <v>7521</v>
      </c>
      <c r="D2742" t="str">
        <f t="shared" si="256"/>
        <v>N</v>
      </c>
      <c r="E2742" t="str">
        <f t="shared" si="257"/>
        <v>Q</v>
      </c>
      <c r="F2742" t="str">
        <f t="shared" si="260"/>
        <v>E</v>
      </c>
      <c r="G2742" t="str">
        <f t="shared" si="258"/>
        <v>B</v>
      </c>
      <c r="H2742" t="str">
        <f t="shared" si="259"/>
        <v>4</v>
      </c>
      <c r="I2742" t="str">
        <f t="shared" si="261"/>
        <v>A</v>
      </c>
      <c r="J2742" t="s">
        <v>7882</v>
      </c>
      <c r="K2742">
        <v>120</v>
      </c>
      <c r="L2742" t="str">
        <f>IF(J2742="QFN",VLOOKUP(A2742,'Frame item'!A:D,4,0),"")</f>
        <v>Copper</v>
      </c>
    </row>
    <row r="2743" spans="1:12">
      <c r="A2743" t="s">
        <v>3318</v>
      </c>
      <c r="B2743" t="s">
        <v>3317</v>
      </c>
      <c r="C2743" t="s">
        <v>7521</v>
      </c>
      <c r="D2743" t="str">
        <f t="shared" si="256"/>
        <v>N</v>
      </c>
      <c r="E2743" t="str">
        <f t="shared" si="257"/>
        <v>Q</v>
      </c>
      <c r="F2743" t="str">
        <f t="shared" si="260"/>
        <v>E</v>
      </c>
      <c r="G2743" t="str">
        <f t="shared" si="258"/>
        <v>B</v>
      </c>
      <c r="H2743" t="str">
        <f t="shared" si="259"/>
        <v>4</v>
      </c>
      <c r="I2743" t="str">
        <f t="shared" si="261"/>
        <v>B</v>
      </c>
      <c r="J2743" t="s">
        <v>7882</v>
      </c>
      <c r="K2743">
        <v>120</v>
      </c>
      <c r="L2743" t="str">
        <f>IF(J2743="QFN",VLOOKUP(A2743,'Frame item'!A:D,4,0),"")</f>
        <v>Full PPF</v>
      </c>
    </row>
    <row r="2744" spans="1:12">
      <c r="A2744" t="s">
        <v>1241</v>
      </c>
      <c r="B2744" t="s">
        <v>3319</v>
      </c>
      <c r="C2744" t="s">
        <v>7521</v>
      </c>
      <c r="D2744" t="str">
        <f t="shared" si="256"/>
        <v>N</v>
      </c>
      <c r="E2744" t="str">
        <f t="shared" si="257"/>
        <v>Q</v>
      </c>
      <c r="F2744" t="str">
        <f t="shared" si="260"/>
        <v>E</v>
      </c>
      <c r="G2744" t="str">
        <f t="shared" si="258"/>
        <v>B</v>
      </c>
      <c r="H2744" t="str">
        <f t="shared" si="259"/>
        <v>4</v>
      </c>
      <c r="I2744" t="str">
        <f t="shared" si="261"/>
        <v>D</v>
      </c>
      <c r="J2744" t="s">
        <v>7882</v>
      </c>
      <c r="K2744">
        <v>120</v>
      </c>
      <c r="L2744" t="str">
        <f>IF(J2744="QFN",VLOOKUP(A2744,'Frame item'!A:D,4,0),"")</f>
        <v>Selective PPF</v>
      </c>
    </row>
    <row r="2745" spans="1:12">
      <c r="A2745" t="s">
        <v>3320</v>
      </c>
      <c r="B2745" t="s">
        <v>3319</v>
      </c>
      <c r="C2745" t="s">
        <v>7521</v>
      </c>
      <c r="D2745" t="str">
        <f t="shared" si="256"/>
        <v>N</v>
      </c>
      <c r="E2745" t="str">
        <f t="shared" si="257"/>
        <v>Q</v>
      </c>
      <c r="F2745" t="str">
        <f t="shared" si="260"/>
        <v>E</v>
      </c>
      <c r="G2745" t="str">
        <f t="shared" si="258"/>
        <v>B</v>
      </c>
      <c r="H2745" t="str">
        <f t="shared" si="259"/>
        <v>4</v>
      </c>
      <c r="I2745" t="str">
        <f t="shared" si="261"/>
        <v>D</v>
      </c>
      <c r="J2745" t="s">
        <v>7882</v>
      </c>
      <c r="K2745">
        <v>120</v>
      </c>
      <c r="L2745" t="str">
        <f>IF(J2745="QFN",VLOOKUP(A2745,'Frame item'!A:D,4,0),"")</f>
        <v>Full PPF</v>
      </c>
    </row>
    <row r="2746" spans="1:12">
      <c r="A2746" t="s">
        <v>3321</v>
      </c>
      <c r="B2746" t="s">
        <v>3319</v>
      </c>
      <c r="C2746" t="s">
        <v>7521</v>
      </c>
      <c r="D2746" t="str">
        <f t="shared" si="256"/>
        <v>N</v>
      </c>
      <c r="E2746" t="str">
        <f t="shared" si="257"/>
        <v>Q</v>
      </c>
      <c r="F2746" t="str">
        <f t="shared" si="260"/>
        <v>E</v>
      </c>
      <c r="G2746" t="str">
        <f t="shared" si="258"/>
        <v>B</v>
      </c>
      <c r="H2746" t="str">
        <f t="shared" si="259"/>
        <v>4</v>
      </c>
      <c r="I2746" t="str">
        <f t="shared" si="261"/>
        <v>D</v>
      </c>
      <c r="J2746" t="s">
        <v>7882</v>
      </c>
      <c r="K2746">
        <v>120</v>
      </c>
      <c r="L2746" t="str">
        <f>IF(J2746="QFN",VLOOKUP(A2746,'Frame item'!A:D,4,0),"")</f>
        <v>Full PPF</v>
      </c>
    </row>
    <row r="2747" spans="1:12">
      <c r="A2747" t="s">
        <v>3303</v>
      </c>
      <c r="B2747" t="s">
        <v>3322</v>
      </c>
      <c r="C2747" t="s">
        <v>7521</v>
      </c>
      <c r="D2747" t="str">
        <f t="shared" si="256"/>
        <v>N</v>
      </c>
      <c r="E2747" t="str">
        <f t="shared" si="257"/>
        <v>Q</v>
      </c>
      <c r="F2747" t="str">
        <f t="shared" si="260"/>
        <v>E</v>
      </c>
      <c r="G2747" t="str">
        <f t="shared" si="258"/>
        <v>B</v>
      </c>
      <c r="H2747" t="str">
        <f t="shared" si="259"/>
        <v>4</v>
      </c>
      <c r="I2747" t="str">
        <f t="shared" si="261"/>
        <v>E</v>
      </c>
      <c r="J2747" t="s">
        <v>7882</v>
      </c>
      <c r="K2747">
        <v>120</v>
      </c>
      <c r="L2747">
        <f>IF(J2747="QFN",VLOOKUP(A2747,'Frame item'!A:D,4,0),"")</f>
        <v>0</v>
      </c>
    </row>
    <row r="2748" spans="1:12">
      <c r="A2748" t="s">
        <v>3309</v>
      </c>
      <c r="B2748" t="s">
        <v>3322</v>
      </c>
      <c r="C2748" t="s">
        <v>7521</v>
      </c>
      <c r="D2748" t="str">
        <f t="shared" si="256"/>
        <v>N</v>
      </c>
      <c r="E2748" t="str">
        <f t="shared" si="257"/>
        <v>Q</v>
      </c>
      <c r="F2748" t="str">
        <f t="shared" si="260"/>
        <v>E</v>
      </c>
      <c r="G2748" t="str">
        <f t="shared" si="258"/>
        <v>B</v>
      </c>
      <c r="H2748" t="str">
        <f t="shared" si="259"/>
        <v>4</v>
      </c>
      <c r="I2748" t="str">
        <f t="shared" si="261"/>
        <v>E</v>
      </c>
      <c r="J2748" t="s">
        <v>7882</v>
      </c>
      <c r="K2748">
        <v>120</v>
      </c>
      <c r="L2748" t="str">
        <f>IF(J2748="QFN",VLOOKUP(A2748,'Frame item'!A:D,4,0),"")</f>
        <v>Copper</v>
      </c>
    </row>
    <row r="2749" spans="1:12">
      <c r="A2749" t="s">
        <v>3294</v>
      </c>
      <c r="B2749" t="s">
        <v>3322</v>
      </c>
      <c r="C2749" t="s">
        <v>7521</v>
      </c>
      <c r="D2749" t="str">
        <f t="shared" si="256"/>
        <v>N</v>
      </c>
      <c r="E2749" t="str">
        <f t="shared" si="257"/>
        <v>Q</v>
      </c>
      <c r="F2749" t="str">
        <f t="shared" si="260"/>
        <v>E</v>
      </c>
      <c r="G2749" t="str">
        <f t="shared" si="258"/>
        <v>B</v>
      </c>
      <c r="H2749" t="str">
        <f t="shared" si="259"/>
        <v>4</v>
      </c>
      <c r="I2749" t="str">
        <f t="shared" si="261"/>
        <v>E</v>
      </c>
      <c r="J2749" t="s">
        <v>7882</v>
      </c>
      <c r="K2749">
        <v>120</v>
      </c>
      <c r="L2749" t="str">
        <f>IF(J2749="QFN",VLOOKUP(A2749,'Frame item'!A:D,4,0),"")</f>
        <v>Copper</v>
      </c>
    </row>
    <row r="2750" spans="1:12">
      <c r="A2750" t="s">
        <v>1154</v>
      </c>
      <c r="B2750" t="s">
        <v>3323</v>
      </c>
      <c r="C2750" t="s">
        <v>7521</v>
      </c>
      <c r="D2750" t="str">
        <f t="shared" si="256"/>
        <v>N</v>
      </c>
      <c r="E2750" t="str">
        <f t="shared" si="257"/>
        <v>Q</v>
      </c>
      <c r="F2750" t="str">
        <f t="shared" si="260"/>
        <v>E</v>
      </c>
      <c r="G2750" t="str">
        <f t="shared" si="258"/>
        <v>B</v>
      </c>
      <c r="H2750" t="str">
        <f t="shared" si="259"/>
        <v>4</v>
      </c>
      <c r="I2750" t="str">
        <f t="shared" si="261"/>
        <v>K</v>
      </c>
      <c r="J2750" t="s">
        <v>7882</v>
      </c>
      <c r="K2750">
        <v>120</v>
      </c>
      <c r="L2750" t="str">
        <f>IF(J2750="QFN",VLOOKUP(A2750,'Frame item'!A:D,4,0),"")</f>
        <v>Copper</v>
      </c>
    </row>
    <row r="2751" spans="1:12">
      <c r="A2751" t="s">
        <v>3311</v>
      </c>
      <c r="B2751" t="s">
        <v>3323</v>
      </c>
      <c r="C2751" t="s">
        <v>7521</v>
      </c>
      <c r="D2751" t="str">
        <f t="shared" ref="D2751:D2814" si="262">MID(B2751,1,1)</f>
        <v>N</v>
      </c>
      <c r="E2751" t="str">
        <f t="shared" ref="E2751:E2814" si="263">MID(B2751,2,1)</f>
        <v>Q</v>
      </c>
      <c r="F2751" t="str">
        <f t="shared" si="260"/>
        <v>E</v>
      </c>
      <c r="G2751" t="str">
        <f t="shared" ref="G2751:G2814" si="264">MID(B2751,11,1)</f>
        <v>B</v>
      </c>
      <c r="H2751" t="str">
        <f t="shared" ref="H2751:H2814" si="265">MID(B2751,14,1)</f>
        <v>4</v>
      </c>
      <c r="I2751" t="str">
        <f t="shared" si="261"/>
        <v>K</v>
      </c>
      <c r="J2751" t="s">
        <v>7882</v>
      </c>
      <c r="K2751">
        <v>120</v>
      </c>
      <c r="L2751">
        <f>IF(J2751="QFN",VLOOKUP(A2751,'Frame item'!A:D,4,0),"")</f>
        <v>0</v>
      </c>
    </row>
    <row r="2752" spans="1:12">
      <c r="A2752" t="s">
        <v>3325</v>
      </c>
      <c r="B2752" t="s">
        <v>3324</v>
      </c>
      <c r="C2752" t="s">
        <v>7521</v>
      </c>
      <c r="D2752" t="str">
        <f t="shared" si="262"/>
        <v>N</v>
      </c>
      <c r="E2752" t="str">
        <f t="shared" si="263"/>
        <v>Q</v>
      </c>
      <c r="F2752" t="str">
        <f t="shared" si="260"/>
        <v>E</v>
      </c>
      <c r="G2752" t="str">
        <f t="shared" si="264"/>
        <v>B</v>
      </c>
      <c r="H2752" t="str">
        <f t="shared" si="265"/>
        <v>4</v>
      </c>
      <c r="I2752" t="str">
        <f t="shared" si="261"/>
        <v>P</v>
      </c>
      <c r="J2752" t="s">
        <v>7882</v>
      </c>
      <c r="K2752">
        <v>120</v>
      </c>
      <c r="L2752" t="str">
        <f>IF(J2752="QFN",VLOOKUP(A2752,'Frame item'!A:D,4,0),"")</f>
        <v>Selective PPF</v>
      </c>
    </row>
    <row r="2753" spans="1:12">
      <c r="A2753" t="s">
        <v>3326</v>
      </c>
      <c r="B2753" t="s">
        <v>3324</v>
      </c>
      <c r="C2753" t="s">
        <v>7521</v>
      </c>
      <c r="D2753" t="str">
        <f t="shared" si="262"/>
        <v>N</v>
      </c>
      <c r="E2753" t="str">
        <f t="shared" si="263"/>
        <v>Q</v>
      </c>
      <c r="F2753" t="str">
        <f t="shared" si="260"/>
        <v>E</v>
      </c>
      <c r="G2753" t="str">
        <f t="shared" si="264"/>
        <v>B</v>
      </c>
      <c r="H2753" t="str">
        <f t="shared" si="265"/>
        <v>4</v>
      </c>
      <c r="I2753" t="str">
        <f t="shared" si="261"/>
        <v>P</v>
      </c>
      <c r="J2753" t="s">
        <v>7882</v>
      </c>
      <c r="K2753">
        <v>120</v>
      </c>
      <c r="L2753" t="str">
        <f>IF(J2753="QFN",VLOOKUP(A2753,'Frame item'!A:D,4,0),"")</f>
        <v>Selective PPF</v>
      </c>
    </row>
    <row r="2754" spans="1:12">
      <c r="A2754" t="s">
        <v>3327</v>
      </c>
      <c r="B2754" t="s">
        <v>3324</v>
      </c>
      <c r="C2754" t="s">
        <v>7521</v>
      </c>
      <c r="D2754" t="str">
        <f t="shared" si="262"/>
        <v>N</v>
      </c>
      <c r="E2754" t="str">
        <f t="shared" si="263"/>
        <v>Q</v>
      </c>
      <c r="F2754" t="str">
        <f t="shared" si="260"/>
        <v>E</v>
      </c>
      <c r="G2754" t="str">
        <f t="shared" si="264"/>
        <v>B</v>
      </c>
      <c r="H2754" t="str">
        <f t="shared" si="265"/>
        <v>4</v>
      </c>
      <c r="I2754" t="str">
        <f t="shared" si="261"/>
        <v>P</v>
      </c>
      <c r="J2754" t="s">
        <v>7882</v>
      </c>
      <c r="K2754">
        <v>120</v>
      </c>
      <c r="L2754" t="str">
        <f>IF(J2754="QFN",VLOOKUP(A2754,'Frame item'!A:D,4,0),"")</f>
        <v>Selective PPF</v>
      </c>
    </row>
    <row r="2755" spans="1:12">
      <c r="A2755" t="s">
        <v>3328</v>
      </c>
      <c r="B2755" t="s">
        <v>3324</v>
      </c>
      <c r="C2755" t="s">
        <v>7521</v>
      </c>
      <c r="D2755" t="str">
        <f t="shared" si="262"/>
        <v>N</v>
      </c>
      <c r="E2755" t="str">
        <f t="shared" si="263"/>
        <v>Q</v>
      </c>
      <c r="F2755" t="str">
        <f t="shared" ref="F2755:F2818" si="266">MID(B2755,7,1)</f>
        <v>E</v>
      </c>
      <c r="G2755" t="str">
        <f t="shared" si="264"/>
        <v>B</v>
      </c>
      <c r="H2755" t="str">
        <f t="shared" si="265"/>
        <v>4</v>
      </c>
      <c r="I2755" t="str">
        <f t="shared" ref="I2755:I2818" si="267">MID(B2755,15,1)</f>
        <v>P</v>
      </c>
      <c r="J2755" t="s">
        <v>7882</v>
      </c>
      <c r="K2755">
        <v>120</v>
      </c>
      <c r="L2755" t="str">
        <f>IF(J2755="QFN",VLOOKUP(A2755,'Frame item'!A:D,4,0),"")</f>
        <v>Full PPF</v>
      </c>
    </row>
    <row r="2756" spans="1:12">
      <c r="A2756" t="s">
        <v>3329</v>
      </c>
      <c r="B2756" t="s">
        <v>3324</v>
      </c>
      <c r="C2756" t="s">
        <v>7521</v>
      </c>
      <c r="D2756" t="str">
        <f t="shared" si="262"/>
        <v>N</v>
      </c>
      <c r="E2756" t="str">
        <f t="shared" si="263"/>
        <v>Q</v>
      </c>
      <c r="F2756" t="str">
        <f t="shared" si="266"/>
        <v>E</v>
      </c>
      <c r="G2756" t="str">
        <f t="shared" si="264"/>
        <v>B</v>
      </c>
      <c r="H2756" t="str">
        <f t="shared" si="265"/>
        <v>4</v>
      </c>
      <c r="I2756" t="str">
        <f t="shared" si="267"/>
        <v>P</v>
      </c>
      <c r="J2756" t="s">
        <v>7882</v>
      </c>
      <c r="K2756">
        <v>120</v>
      </c>
      <c r="L2756" t="str">
        <f>IF(J2756="QFN",VLOOKUP(A2756,'Frame item'!A:D,4,0),"")</f>
        <v>Full PPF</v>
      </c>
    </row>
    <row r="2757" spans="1:12">
      <c r="A2757" t="s">
        <v>3330</v>
      </c>
      <c r="B2757" t="s">
        <v>3324</v>
      </c>
      <c r="C2757" t="s">
        <v>7521</v>
      </c>
      <c r="D2757" t="str">
        <f t="shared" si="262"/>
        <v>N</v>
      </c>
      <c r="E2757" t="str">
        <f t="shared" si="263"/>
        <v>Q</v>
      </c>
      <c r="F2757" t="str">
        <f t="shared" si="266"/>
        <v>E</v>
      </c>
      <c r="G2757" t="str">
        <f t="shared" si="264"/>
        <v>B</v>
      </c>
      <c r="H2757" t="str">
        <f t="shared" si="265"/>
        <v>4</v>
      </c>
      <c r="I2757" t="str">
        <f t="shared" si="267"/>
        <v>P</v>
      </c>
      <c r="J2757" t="s">
        <v>7882</v>
      </c>
      <c r="K2757">
        <v>120</v>
      </c>
      <c r="L2757" t="str">
        <f>IF(J2757="QFN",VLOOKUP(A2757,'Frame item'!A:D,4,0),"")</f>
        <v>Full PPF</v>
      </c>
    </row>
    <row r="2758" spans="1:12">
      <c r="A2758" t="s">
        <v>3331</v>
      </c>
      <c r="B2758" t="s">
        <v>3324</v>
      </c>
      <c r="C2758" t="s">
        <v>7521</v>
      </c>
      <c r="D2758" t="str">
        <f t="shared" si="262"/>
        <v>N</v>
      </c>
      <c r="E2758" t="str">
        <f t="shared" si="263"/>
        <v>Q</v>
      </c>
      <c r="F2758" t="str">
        <f t="shared" si="266"/>
        <v>E</v>
      </c>
      <c r="G2758" t="str">
        <f t="shared" si="264"/>
        <v>B</v>
      </c>
      <c r="H2758" t="str">
        <f t="shared" si="265"/>
        <v>4</v>
      </c>
      <c r="I2758" t="str">
        <f t="shared" si="267"/>
        <v>P</v>
      </c>
      <c r="J2758" t="s">
        <v>7882</v>
      </c>
      <c r="K2758">
        <v>120</v>
      </c>
      <c r="L2758" t="str">
        <f>IF(J2758="QFN",VLOOKUP(A2758,'Frame item'!A:D,4,0),"")</f>
        <v>Full PPF</v>
      </c>
    </row>
    <row r="2759" spans="1:12">
      <c r="A2759" t="s">
        <v>1241</v>
      </c>
      <c r="B2759" t="s">
        <v>3324</v>
      </c>
      <c r="C2759" t="s">
        <v>7521</v>
      </c>
      <c r="D2759" t="str">
        <f t="shared" si="262"/>
        <v>N</v>
      </c>
      <c r="E2759" t="str">
        <f t="shared" si="263"/>
        <v>Q</v>
      </c>
      <c r="F2759" t="str">
        <f t="shared" si="266"/>
        <v>E</v>
      </c>
      <c r="G2759" t="str">
        <f t="shared" si="264"/>
        <v>B</v>
      </c>
      <c r="H2759" t="str">
        <f t="shared" si="265"/>
        <v>4</v>
      </c>
      <c r="I2759" t="str">
        <f t="shared" si="267"/>
        <v>P</v>
      </c>
      <c r="J2759" t="s">
        <v>7882</v>
      </c>
      <c r="K2759">
        <v>120</v>
      </c>
      <c r="L2759" t="str">
        <f>IF(J2759="QFN",VLOOKUP(A2759,'Frame item'!A:D,4,0),"")</f>
        <v>Selective PPF</v>
      </c>
    </row>
    <row r="2760" spans="1:12">
      <c r="A2760" t="s">
        <v>3332</v>
      </c>
      <c r="B2760" t="s">
        <v>3324</v>
      </c>
      <c r="C2760" t="s">
        <v>7521</v>
      </c>
      <c r="D2760" t="str">
        <f t="shared" si="262"/>
        <v>N</v>
      </c>
      <c r="E2760" t="str">
        <f t="shared" si="263"/>
        <v>Q</v>
      </c>
      <c r="F2760" t="str">
        <f t="shared" si="266"/>
        <v>E</v>
      </c>
      <c r="G2760" t="str">
        <f t="shared" si="264"/>
        <v>B</v>
      </c>
      <c r="H2760" t="str">
        <f t="shared" si="265"/>
        <v>4</v>
      </c>
      <c r="I2760" t="str">
        <f t="shared" si="267"/>
        <v>P</v>
      </c>
      <c r="J2760" t="s">
        <v>7882</v>
      </c>
      <c r="K2760">
        <v>120</v>
      </c>
      <c r="L2760" t="str">
        <f>IF(J2760="QFN",VLOOKUP(A2760,'Frame item'!A:D,4,0),"")</f>
        <v>Full PPF</v>
      </c>
    </row>
    <row r="2761" spans="1:12">
      <c r="A2761" t="s">
        <v>3320</v>
      </c>
      <c r="B2761" t="s">
        <v>3324</v>
      </c>
      <c r="C2761" t="s">
        <v>7521</v>
      </c>
      <c r="D2761" t="str">
        <f t="shared" si="262"/>
        <v>N</v>
      </c>
      <c r="E2761" t="str">
        <f t="shared" si="263"/>
        <v>Q</v>
      </c>
      <c r="F2761" t="str">
        <f t="shared" si="266"/>
        <v>E</v>
      </c>
      <c r="G2761" t="str">
        <f t="shared" si="264"/>
        <v>B</v>
      </c>
      <c r="H2761" t="str">
        <f t="shared" si="265"/>
        <v>4</v>
      </c>
      <c r="I2761" t="str">
        <f t="shared" si="267"/>
        <v>P</v>
      </c>
      <c r="J2761" t="s">
        <v>7882</v>
      </c>
      <c r="K2761">
        <v>120</v>
      </c>
      <c r="L2761" t="str">
        <f>IF(J2761="QFN",VLOOKUP(A2761,'Frame item'!A:D,4,0),"")</f>
        <v>Full PPF</v>
      </c>
    </row>
    <row r="2762" spans="1:12">
      <c r="A2762" t="s">
        <v>3321</v>
      </c>
      <c r="B2762" t="s">
        <v>3324</v>
      </c>
      <c r="C2762" t="s">
        <v>7521</v>
      </c>
      <c r="D2762" t="str">
        <f t="shared" si="262"/>
        <v>N</v>
      </c>
      <c r="E2762" t="str">
        <f t="shared" si="263"/>
        <v>Q</v>
      </c>
      <c r="F2762" t="str">
        <f t="shared" si="266"/>
        <v>E</v>
      </c>
      <c r="G2762" t="str">
        <f t="shared" si="264"/>
        <v>B</v>
      </c>
      <c r="H2762" t="str">
        <f t="shared" si="265"/>
        <v>4</v>
      </c>
      <c r="I2762" t="str">
        <f t="shared" si="267"/>
        <v>P</v>
      </c>
      <c r="J2762" t="s">
        <v>7882</v>
      </c>
      <c r="K2762">
        <v>120</v>
      </c>
      <c r="L2762" t="str">
        <f>IF(J2762="QFN",VLOOKUP(A2762,'Frame item'!A:D,4,0),"")</f>
        <v>Full PPF</v>
      </c>
    </row>
    <row r="2763" spans="1:12">
      <c r="A2763" t="s">
        <v>3299</v>
      </c>
      <c r="B2763" t="s">
        <v>3333</v>
      </c>
      <c r="C2763" t="s">
        <v>7521</v>
      </c>
      <c r="D2763" t="str">
        <f t="shared" si="262"/>
        <v>N</v>
      </c>
      <c r="E2763" t="str">
        <f t="shared" si="263"/>
        <v>Q</v>
      </c>
      <c r="F2763" t="str">
        <f t="shared" si="266"/>
        <v>E</v>
      </c>
      <c r="G2763" t="str">
        <f t="shared" si="264"/>
        <v>B</v>
      </c>
      <c r="H2763" t="str">
        <f t="shared" si="265"/>
        <v>4</v>
      </c>
      <c r="I2763" t="str">
        <f t="shared" si="267"/>
        <v>U</v>
      </c>
      <c r="J2763" t="s">
        <v>7882</v>
      </c>
      <c r="K2763">
        <v>120</v>
      </c>
      <c r="L2763" t="str">
        <f>IF(J2763="QFN",VLOOKUP(A2763,'Frame item'!A:D,4,0),"")</f>
        <v>Copper</v>
      </c>
    </row>
    <row r="2764" spans="1:12">
      <c r="A2764" t="s">
        <v>3334</v>
      </c>
      <c r="B2764" t="s">
        <v>3333</v>
      </c>
      <c r="C2764" t="s">
        <v>7521</v>
      </c>
      <c r="D2764" t="str">
        <f t="shared" si="262"/>
        <v>N</v>
      </c>
      <c r="E2764" t="str">
        <f t="shared" si="263"/>
        <v>Q</v>
      </c>
      <c r="F2764" t="str">
        <f t="shared" si="266"/>
        <v>E</v>
      </c>
      <c r="G2764" t="str">
        <f t="shared" si="264"/>
        <v>B</v>
      </c>
      <c r="H2764" t="str">
        <f t="shared" si="265"/>
        <v>4</v>
      </c>
      <c r="I2764" t="str">
        <f t="shared" si="267"/>
        <v>U</v>
      </c>
      <c r="J2764" t="s">
        <v>7882</v>
      </c>
      <c r="K2764">
        <v>120</v>
      </c>
      <c r="L2764">
        <f>IF(J2764="QFN",VLOOKUP(A2764,'Frame item'!A:D,4,0),"")</f>
        <v>0</v>
      </c>
    </row>
    <row r="2765" spans="1:12">
      <c r="A2765" t="s">
        <v>3335</v>
      </c>
      <c r="B2765" t="s">
        <v>3333</v>
      </c>
      <c r="C2765" t="s">
        <v>7521</v>
      </c>
      <c r="D2765" t="str">
        <f t="shared" si="262"/>
        <v>N</v>
      </c>
      <c r="E2765" t="str">
        <f t="shared" si="263"/>
        <v>Q</v>
      </c>
      <c r="F2765" t="str">
        <f t="shared" si="266"/>
        <v>E</v>
      </c>
      <c r="G2765" t="str">
        <f t="shared" si="264"/>
        <v>B</v>
      </c>
      <c r="H2765" t="str">
        <f t="shared" si="265"/>
        <v>4</v>
      </c>
      <c r="I2765" t="str">
        <f t="shared" si="267"/>
        <v>U</v>
      </c>
      <c r="J2765" t="s">
        <v>7882</v>
      </c>
      <c r="K2765">
        <v>120</v>
      </c>
      <c r="L2765" t="str">
        <f>IF(J2765="QFN",VLOOKUP(A2765,'Frame item'!A:D,4,0),"")</f>
        <v>Copper</v>
      </c>
    </row>
    <row r="2766" spans="1:12">
      <c r="A2766" t="s">
        <v>3336</v>
      </c>
      <c r="B2766" t="s">
        <v>3333</v>
      </c>
      <c r="C2766" t="s">
        <v>7521</v>
      </c>
      <c r="D2766" t="str">
        <f t="shared" si="262"/>
        <v>N</v>
      </c>
      <c r="E2766" t="str">
        <f t="shared" si="263"/>
        <v>Q</v>
      </c>
      <c r="F2766" t="str">
        <f t="shared" si="266"/>
        <v>E</v>
      </c>
      <c r="G2766" t="str">
        <f t="shared" si="264"/>
        <v>B</v>
      </c>
      <c r="H2766" t="str">
        <f t="shared" si="265"/>
        <v>4</v>
      </c>
      <c r="I2766" t="str">
        <f t="shared" si="267"/>
        <v>U</v>
      </c>
      <c r="J2766" t="s">
        <v>7882</v>
      </c>
      <c r="K2766">
        <v>120</v>
      </c>
      <c r="L2766">
        <f>IF(J2766="QFN",VLOOKUP(A2766,'Frame item'!A:D,4,0),"")</f>
        <v>0</v>
      </c>
    </row>
    <row r="2767" spans="1:12">
      <c r="A2767" t="s">
        <v>3318</v>
      </c>
      <c r="B2767" t="s">
        <v>3337</v>
      </c>
      <c r="C2767" t="s">
        <v>7521</v>
      </c>
      <c r="D2767" t="str">
        <f t="shared" si="262"/>
        <v>N</v>
      </c>
      <c r="E2767" t="str">
        <f t="shared" si="263"/>
        <v>Q</v>
      </c>
      <c r="F2767" t="str">
        <f t="shared" si="266"/>
        <v>E</v>
      </c>
      <c r="G2767" t="str">
        <f t="shared" si="264"/>
        <v>B</v>
      </c>
      <c r="H2767" t="str">
        <f t="shared" si="265"/>
        <v>4</v>
      </c>
      <c r="I2767" t="str">
        <f t="shared" si="267"/>
        <v>Y</v>
      </c>
      <c r="J2767" t="s">
        <v>7882</v>
      </c>
      <c r="K2767">
        <v>120</v>
      </c>
      <c r="L2767" t="str">
        <f>IF(J2767="QFN",VLOOKUP(A2767,'Frame item'!A:D,4,0),"")</f>
        <v>Full PPF</v>
      </c>
    </row>
    <row r="2768" spans="1:12">
      <c r="A2768" t="s">
        <v>3307</v>
      </c>
      <c r="B2768" t="s">
        <v>3338</v>
      </c>
      <c r="C2768" t="s">
        <v>7521</v>
      </c>
      <c r="D2768" t="str">
        <f t="shared" si="262"/>
        <v>N</v>
      </c>
      <c r="E2768" t="str">
        <f t="shared" si="263"/>
        <v>Q</v>
      </c>
      <c r="F2768" t="str">
        <f t="shared" si="266"/>
        <v>E</v>
      </c>
      <c r="G2768" t="str">
        <f t="shared" si="264"/>
        <v>B</v>
      </c>
      <c r="H2768" t="str">
        <f t="shared" si="265"/>
        <v>4</v>
      </c>
      <c r="I2768" t="str">
        <f t="shared" si="267"/>
        <v>Z</v>
      </c>
      <c r="J2768" t="s">
        <v>7882</v>
      </c>
      <c r="K2768">
        <v>120</v>
      </c>
      <c r="L2768">
        <f>IF(J2768="QFN",VLOOKUP(A2768,'Frame item'!A:D,4,0),"")</f>
        <v>0</v>
      </c>
    </row>
    <row r="2769" spans="1:12">
      <c r="A2769" t="s">
        <v>3339</v>
      </c>
      <c r="B2769" t="s">
        <v>3338</v>
      </c>
      <c r="C2769" t="s">
        <v>7521</v>
      </c>
      <c r="D2769" t="str">
        <f t="shared" si="262"/>
        <v>N</v>
      </c>
      <c r="E2769" t="str">
        <f t="shared" si="263"/>
        <v>Q</v>
      </c>
      <c r="F2769" t="str">
        <f t="shared" si="266"/>
        <v>E</v>
      </c>
      <c r="G2769" t="str">
        <f t="shared" si="264"/>
        <v>B</v>
      </c>
      <c r="H2769" t="str">
        <f t="shared" si="265"/>
        <v>4</v>
      </c>
      <c r="I2769" t="str">
        <f t="shared" si="267"/>
        <v>Z</v>
      </c>
      <c r="J2769" t="s">
        <v>7882</v>
      </c>
      <c r="K2769">
        <v>120</v>
      </c>
      <c r="L2769">
        <f>IF(J2769="QFN",VLOOKUP(A2769,'Frame item'!A:D,4,0),"")</f>
        <v>0</v>
      </c>
    </row>
    <row r="2770" spans="1:12">
      <c r="A2770" t="s">
        <v>3340</v>
      </c>
      <c r="B2770" t="s">
        <v>3338</v>
      </c>
      <c r="C2770" t="s">
        <v>7521</v>
      </c>
      <c r="D2770" t="str">
        <f t="shared" si="262"/>
        <v>N</v>
      </c>
      <c r="E2770" t="str">
        <f t="shared" si="263"/>
        <v>Q</v>
      </c>
      <c r="F2770" t="str">
        <f t="shared" si="266"/>
        <v>E</v>
      </c>
      <c r="G2770" t="str">
        <f t="shared" si="264"/>
        <v>B</v>
      </c>
      <c r="H2770" t="str">
        <f t="shared" si="265"/>
        <v>4</v>
      </c>
      <c r="I2770" t="str">
        <f t="shared" si="267"/>
        <v>Z</v>
      </c>
      <c r="J2770" t="s">
        <v>7882</v>
      </c>
      <c r="K2770">
        <v>120</v>
      </c>
      <c r="L2770">
        <f>IF(J2770="QFN",VLOOKUP(A2770,'Frame item'!A:D,4,0),"")</f>
        <v>0</v>
      </c>
    </row>
    <row r="2771" spans="1:12">
      <c r="A2771" t="s">
        <v>3334</v>
      </c>
      <c r="B2771" t="s">
        <v>3338</v>
      </c>
      <c r="C2771" t="s">
        <v>7521</v>
      </c>
      <c r="D2771" t="str">
        <f t="shared" si="262"/>
        <v>N</v>
      </c>
      <c r="E2771" t="str">
        <f t="shared" si="263"/>
        <v>Q</v>
      </c>
      <c r="F2771" t="str">
        <f t="shared" si="266"/>
        <v>E</v>
      </c>
      <c r="G2771" t="str">
        <f t="shared" si="264"/>
        <v>B</v>
      </c>
      <c r="H2771" t="str">
        <f t="shared" si="265"/>
        <v>4</v>
      </c>
      <c r="I2771" t="str">
        <f t="shared" si="267"/>
        <v>Z</v>
      </c>
      <c r="J2771" t="s">
        <v>7882</v>
      </c>
      <c r="K2771">
        <v>120</v>
      </c>
      <c r="L2771">
        <f>IF(J2771="QFN",VLOOKUP(A2771,'Frame item'!A:D,4,0),"")</f>
        <v>0</v>
      </c>
    </row>
    <row r="2772" spans="1:12">
      <c r="A2772" t="s">
        <v>3335</v>
      </c>
      <c r="B2772" t="s">
        <v>3338</v>
      </c>
      <c r="C2772" t="s">
        <v>7521</v>
      </c>
      <c r="D2772" t="str">
        <f t="shared" si="262"/>
        <v>N</v>
      </c>
      <c r="E2772" t="str">
        <f t="shared" si="263"/>
        <v>Q</v>
      </c>
      <c r="F2772" t="str">
        <f t="shared" si="266"/>
        <v>E</v>
      </c>
      <c r="G2772" t="str">
        <f t="shared" si="264"/>
        <v>B</v>
      </c>
      <c r="H2772" t="str">
        <f t="shared" si="265"/>
        <v>4</v>
      </c>
      <c r="I2772" t="str">
        <f t="shared" si="267"/>
        <v>Z</v>
      </c>
      <c r="J2772" t="s">
        <v>7882</v>
      </c>
      <c r="K2772">
        <v>120</v>
      </c>
      <c r="L2772" t="str">
        <f>IF(J2772="QFN",VLOOKUP(A2772,'Frame item'!A:D,4,0),"")</f>
        <v>Copper</v>
      </c>
    </row>
    <row r="2773" spans="1:12">
      <c r="A2773" t="s">
        <v>3341</v>
      </c>
      <c r="B2773" t="s">
        <v>3338</v>
      </c>
      <c r="C2773" t="s">
        <v>7521</v>
      </c>
      <c r="D2773" t="str">
        <f t="shared" si="262"/>
        <v>N</v>
      </c>
      <c r="E2773" t="str">
        <f t="shared" si="263"/>
        <v>Q</v>
      </c>
      <c r="F2773" t="str">
        <f t="shared" si="266"/>
        <v>E</v>
      </c>
      <c r="G2773" t="str">
        <f t="shared" si="264"/>
        <v>B</v>
      </c>
      <c r="H2773" t="str">
        <f t="shared" si="265"/>
        <v>4</v>
      </c>
      <c r="I2773" t="str">
        <f t="shared" si="267"/>
        <v>Z</v>
      </c>
      <c r="J2773" t="s">
        <v>7882</v>
      </c>
      <c r="K2773">
        <v>120</v>
      </c>
      <c r="L2773">
        <f>IF(J2773="QFN",VLOOKUP(A2773,'Frame item'!A:D,4,0),"")</f>
        <v>0</v>
      </c>
    </row>
    <row r="2774" spans="1:12">
      <c r="A2774" t="s">
        <v>3343</v>
      </c>
      <c r="B2774" t="s">
        <v>3342</v>
      </c>
      <c r="C2774" t="s">
        <v>7521</v>
      </c>
      <c r="D2774" t="str">
        <f t="shared" si="262"/>
        <v>N</v>
      </c>
      <c r="E2774" t="str">
        <f t="shared" si="263"/>
        <v>Q</v>
      </c>
      <c r="F2774" t="str">
        <f t="shared" si="266"/>
        <v>E</v>
      </c>
      <c r="G2774" t="str">
        <f t="shared" si="264"/>
        <v>C</v>
      </c>
      <c r="H2774" t="str">
        <f t="shared" si="265"/>
        <v>4</v>
      </c>
      <c r="I2774" t="str">
        <f t="shared" si="267"/>
        <v>A</v>
      </c>
      <c r="J2774" t="s">
        <v>7882</v>
      </c>
      <c r="K2774">
        <v>120</v>
      </c>
      <c r="L2774">
        <f>IF(J2774="QFN",VLOOKUP(A2774,'Frame item'!A:D,4,0),"")</f>
        <v>0</v>
      </c>
    </row>
    <row r="2775" spans="1:12">
      <c r="A2775" t="s">
        <v>3286</v>
      </c>
      <c r="B2775" t="s">
        <v>3342</v>
      </c>
      <c r="C2775" t="s">
        <v>7521</v>
      </c>
      <c r="D2775" t="str">
        <f t="shared" si="262"/>
        <v>N</v>
      </c>
      <c r="E2775" t="str">
        <f t="shared" si="263"/>
        <v>Q</v>
      </c>
      <c r="F2775" t="str">
        <f t="shared" si="266"/>
        <v>E</v>
      </c>
      <c r="G2775" t="str">
        <f t="shared" si="264"/>
        <v>C</v>
      </c>
      <c r="H2775" t="str">
        <f t="shared" si="265"/>
        <v>4</v>
      </c>
      <c r="I2775" t="str">
        <f t="shared" si="267"/>
        <v>A</v>
      </c>
      <c r="J2775" t="s">
        <v>7882</v>
      </c>
      <c r="K2775">
        <v>120</v>
      </c>
      <c r="L2775">
        <f>IF(J2775="QFN",VLOOKUP(A2775,'Frame item'!A:D,4,0),"")</f>
        <v>0</v>
      </c>
    </row>
    <row r="2776" spans="1:12">
      <c r="A2776" t="s">
        <v>3286</v>
      </c>
      <c r="B2776" t="s">
        <v>3344</v>
      </c>
      <c r="C2776" t="s">
        <v>7521</v>
      </c>
      <c r="D2776" t="str">
        <f t="shared" si="262"/>
        <v>N</v>
      </c>
      <c r="E2776" t="str">
        <f t="shared" si="263"/>
        <v>Q</v>
      </c>
      <c r="F2776" t="str">
        <f t="shared" si="266"/>
        <v>E</v>
      </c>
      <c r="G2776" t="str">
        <f t="shared" si="264"/>
        <v>C</v>
      </c>
      <c r="H2776" t="str">
        <f t="shared" si="265"/>
        <v>4</v>
      </c>
      <c r="I2776" t="str">
        <f t="shared" si="267"/>
        <v>E</v>
      </c>
      <c r="J2776" t="s">
        <v>7882</v>
      </c>
      <c r="K2776">
        <v>120</v>
      </c>
      <c r="L2776">
        <f>IF(J2776="QFN",VLOOKUP(A2776,'Frame item'!A:D,4,0),"")</f>
        <v>0</v>
      </c>
    </row>
    <row r="2777" spans="1:12">
      <c r="A2777" t="s">
        <v>3346</v>
      </c>
      <c r="B2777" t="s">
        <v>3345</v>
      </c>
      <c r="C2777" t="s">
        <v>7521</v>
      </c>
      <c r="D2777" t="str">
        <f t="shared" si="262"/>
        <v>N</v>
      </c>
      <c r="E2777" t="str">
        <f t="shared" si="263"/>
        <v>Q</v>
      </c>
      <c r="F2777" t="str">
        <f t="shared" si="266"/>
        <v>E</v>
      </c>
      <c r="G2777" t="str">
        <f t="shared" si="264"/>
        <v>D</v>
      </c>
      <c r="H2777" t="str">
        <f t="shared" si="265"/>
        <v>6</v>
      </c>
      <c r="I2777" t="str">
        <f t="shared" si="267"/>
        <v>A</v>
      </c>
      <c r="J2777" t="s">
        <v>7882</v>
      </c>
      <c r="K2777">
        <v>120</v>
      </c>
      <c r="L2777" t="str">
        <f>IF(J2777="QFN",VLOOKUP(A2777,'Frame item'!A:D,4,0),"")</f>
        <v>Copper</v>
      </c>
    </row>
    <row r="2778" spans="1:12">
      <c r="A2778" t="s">
        <v>3346</v>
      </c>
      <c r="B2778" t="s">
        <v>3347</v>
      </c>
      <c r="C2778" t="s">
        <v>7521</v>
      </c>
      <c r="D2778" t="str">
        <f t="shared" si="262"/>
        <v>N</v>
      </c>
      <c r="E2778" t="str">
        <f t="shared" si="263"/>
        <v>Q</v>
      </c>
      <c r="F2778" t="str">
        <f t="shared" si="266"/>
        <v>E</v>
      </c>
      <c r="G2778" t="str">
        <f t="shared" si="264"/>
        <v>D</v>
      </c>
      <c r="H2778" t="str">
        <f t="shared" si="265"/>
        <v>6</v>
      </c>
      <c r="I2778" t="str">
        <f t="shared" si="267"/>
        <v>E</v>
      </c>
      <c r="J2778" t="s">
        <v>7882</v>
      </c>
      <c r="K2778">
        <v>120</v>
      </c>
      <c r="L2778" t="str">
        <f>IF(J2778="QFN",VLOOKUP(A2778,'Frame item'!A:D,4,0),"")</f>
        <v>Copper</v>
      </c>
    </row>
    <row r="2779" spans="1:12">
      <c r="A2779" t="s">
        <v>3286</v>
      </c>
      <c r="B2779" t="s">
        <v>3348</v>
      </c>
      <c r="C2779" t="s">
        <v>7521</v>
      </c>
      <c r="D2779" t="str">
        <f t="shared" si="262"/>
        <v>N</v>
      </c>
      <c r="E2779" t="str">
        <f t="shared" si="263"/>
        <v>Q</v>
      </c>
      <c r="F2779" t="str">
        <f t="shared" si="266"/>
        <v>E</v>
      </c>
      <c r="G2779" t="str">
        <f t="shared" si="264"/>
        <v>X</v>
      </c>
      <c r="H2779" t="str">
        <f t="shared" si="265"/>
        <v>4</v>
      </c>
      <c r="I2779" t="str">
        <f t="shared" si="267"/>
        <v>A</v>
      </c>
      <c r="J2779" t="s">
        <v>7885</v>
      </c>
      <c r="K2779">
        <v>120</v>
      </c>
      <c r="L2779" t="str">
        <f>IF(J2779="QFN",VLOOKUP(A2779,'Frame item'!A:D,4,0),"")</f>
        <v/>
      </c>
    </row>
    <row r="2780" spans="1:12">
      <c r="A2780" t="s">
        <v>3309</v>
      </c>
      <c r="B2780" t="s">
        <v>3349</v>
      </c>
      <c r="C2780" t="s">
        <v>7521</v>
      </c>
      <c r="D2780" t="str">
        <f t="shared" si="262"/>
        <v>N</v>
      </c>
      <c r="E2780" t="str">
        <f t="shared" si="263"/>
        <v>Q</v>
      </c>
      <c r="F2780" t="str">
        <f t="shared" si="266"/>
        <v>E</v>
      </c>
      <c r="G2780" t="str">
        <f t="shared" si="264"/>
        <v>X</v>
      </c>
      <c r="H2780" t="str">
        <f t="shared" si="265"/>
        <v>4</v>
      </c>
      <c r="I2780" t="str">
        <f t="shared" si="267"/>
        <v>E</v>
      </c>
      <c r="J2780" t="s">
        <v>7885</v>
      </c>
      <c r="K2780">
        <v>120</v>
      </c>
      <c r="L2780" t="str">
        <f>IF(J2780="QFN",VLOOKUP(A2780,'Frame item'!A:D,4,0),"")</f>
        <v/>
      </c>
    </row>
    <row r="2781" spans="1:12">
      <c r="A2781" t="s">
        <v>3289</v>
      </c>
      <c r="B2781" t="s">
        <v>3350</v>
      </c>
      <c r="C2781" t="s">
        <v>7521</v>
      </c>
      <c r="D2781" t="str">
        <f t="shared" si="262"/>
        <v>N</v>
      </c>
      <c r="E2781" t="str">
        <f t="shared" si="263"/>
        <v>Q</v>
      </c>
      <c r="F2781" t="str">
        <f t="shared" si="266"/>
        <v>E</v>
      </c>
      <c r="G2781" t="str">
        <f t="shared" si="264"/>
        <v>Z</v>
      </c>
      <c r="H2781" t="str">
        <f t="shared" si="265"/>
        <v>2</v>
      </c>
      <c r="I2781" t="str">
        <f t="shared" si="267"/>
        <v>A</v>
      </c>
      <c r="J2781" t="s">
        <v>7882</v>
      </c>
      <c r="K2781">
        <v>120</v>
      </c>
      <c r="L2781" t="str">
        <f>IF(J2781="QFN",VLOOKUP(A2781,'Frame item'!A:D,4,0),"")</f>
        <v>Copper</v>
      </c>
    </row>
    <row r="2782" spans="1:12">
      <c r="A2782" t="s">
        <v>3289</v>
      </c>
      <c r="B2782" t="s">
        <v>3351</v>
      </c>
      <c r="C2782" t="s">
        <v>7521</v>
      </c>
      <c r="D2782" t="str">
        <f t="shared" si="262"/>
        <v>N</v>
      </c>
      <c r="E2782" t="str">
        <f t="shared" si="263"/>
        <v>Q</v>
      </c>
      <c r="F2782" t="str">
        <f t="shared" si="266"/>
        <v>E</v>
      </c>
      <c r="G2782" t="str">
        <f t="shared" si="264"/>
        <v>Z</v>
      </c>
      <c r="H2782" t="str">
        <f t="shared" si="265"/>
        <v>2</v>
      </c>
      <c r="I2782" t="str">
        <f t="shared" si="267"/>
        <v>E</v>
      </c>
      <c r="J2782" t="s">
        <v>7882</v>
      </c>
      <c r="K2782">
        <v>120</v>
      </c>
      <c r="L2782" t="str">
        <f>IF(J2782="QFN",VLOOKUP(A2782,'Frame item'!A:D,4,0),"")</f>
        <v>Copper</v>
      </c>
    </row>
    <row r="2783" spans="1:12">
      <c r="A2783" t="s">
        <v>3353</v>
      </c>
      <c r="B2783" t="s">
        <v>3352</v>
      </c>
      <c r="C2783" t="s">
        <v>7521</v>
      </c>
      <c r="D2783" t="str">
        <f t="shared" si="262"/>
        <v>N</v>
      </c>
      <c r="E2783" t="str">
        <f t="shared" si="263"/>
        <v>Q</v>
      </c>
      <c r="F2783" t="str">
        <f t="shared" si="266"/>
        <v>M</v>
      </c>
      <c r="G2783" t="str">
        <f t="shared" si="264"/>
        <v>1</v>
      </c>
      <c r="H2783" t="str">
        <f t="shared" si="265"/>
        <v>4</v>
      </c>
      <c r="I2783" t="str">
        <f t="shared" si="267"/>
        <v>U</v>
      </c>
      <c r="J2783" t="s">
        <v>7876</v>
      </c>
      <c r="K2783">
        <v>120</v>
      </c>
      <c r="L2783" t="str">
        <f>IF(J2783="QFN",VLOOKUP(A2783,'Frame item'!A:D,4,0),"")</f>
        <v/>
      </c>
    </row>
    <row r="2784" spans="1:12">
      <c r="A2784" t="s">
        <v>3355</v>
      </c>
      <c r="B2784" t="s">
        <v>3354</v>
      </c>
      <c r="C2784" t="s">
        <v>7521</v>
      </c>
      <c r="D2784" t="str">
        <f t="shared" si="262"/>
        <v>N</v>
      </c>
      <c r="E2784" t="str">
        <f t="shared" si="263"/>
        <v>Q</v>
      </c>
      <c r="F2784" t="str">
        <f t="shared" si="266"/>
        <v>M</v>
      </c>
      <c r="G2784" t="str">
        <f t="shared" si="264"/>
        <v>B</v>
      </c>
      <c r="H2784" t="str">
        <f t="shared" si="265"/>
        <v>0</v>
      </c>
      <c r="I2784" t="str">
        <f t="shared" si="267"/>
        <v>P</v>
      </c>
      <c r="J2784" t="s">
        <v>7882</v>
      </c>
      <c r="K2784">
        <v>120</v>
      </c>
      <c r="L2784" t="str">
        <f>IF(J2784="QFN",VLOOKUP(A2784,'Frame item'!A:D,4,0),"")</f>
        <v>Selective PPF</v>
      </c>
    </row>
    <row r="2785" spans="1:12">
      <c r="A2785" t="s">
        <v>3306</v>
      </c>
      <c r="B2785" t="s">
        <v>3356</v>
      </c>
      <c r="C2785" t="s">
        <v>7521</v>
      </c>
      <c r="D2785" t="str">
        <f t="shared" si="262"/>
        <v>N</v>
      </c>
      <c r="E2785" t="str">
        <f t="shared" si="263"/>
        <v>Q</v>
      </c>
      <c r="F2785" t="str">
        <f t="shared" si="266"/>
        <v>M</v>
      </c>
      <c r="G2785" t="str">
        <f t="shared" si="264"/>
        <v>B</v>
      </c>
      <c r="H2785" t="str">
        <f t="shared" si="265"/>
        <v>4</v>
      </c>
      <c r="I2785" t="str">
        <f t="shared" si="267"/>
        <v>A</v>
      </c>
      <c r="J2785" t="s">
        <v>7882</v>
      </c>
      <c r="K2785">
        <v>120</v>
      </c>
      <c r="L2785" t="str">
        <f>IF(J2785="QFN",VLOOKUP(A2785,'Frame item'!A:D,4,0),"")</f>
        <v>Copper</v>
      </c>
    </row>
    <row r="2786" spans="1:12">
      <c r="A2786" t="s">
        <v>3358</v>
      </c>
      <c r="B2786" t="s">
        <v>3357</v>
      </c>
      <c r="C2786" t="s">
        <v>7521</v>
      </c>
      <c r="D2786" t="str">
        <f t="shared" si="262"/>
        <v>N</v>
      </c>
      <c r="E2786" t="str">
        <f t="shared" si="263"/>
        <v>Q</v>
      </c>
      <c r="F2786" t="str">
        <f t="shared" si="266"/>
        <v>R</v>
      </c>
      <c r="G2786" t="str">
        <f t="shared" si="264"/>
        <v>B</v>
      </c>
      <c r="H2786" t="str">
        <f t="shared" si="265"/>
        <v>4</v>
      </c>
      <c r="I2786" t="str">
        <f t="shared" si="267"/>
        <v>B</v>
      </c>
      <c r="J2786" t="s">
        <v>7882</v>
      </c>
      <c r="K2786">
        <v>208</v>
      </c>
      <c r="L2786">
        <f>IF(J2786="QFN",VLOOKUP(A2786,'Frame item'!A:D,4,0),"")</f>
        <v>0</v>
      </c>
    </row>
    <row r="2787" spans="1:12">
      <c r="A2787" t="s">
        <v>3360</v>
      </c>
      <c r="B2787" t="s">
        <v>3359</v>
      </c>
      <c r="C2787" t="s">
        <v>7521</v>
      </c>
      <c r="D2787" t="str">
        <f t="shared" si="262"/>
        <v>N</v>
      </c>
      <c r="E2787" t="str">
        <f t="shared" si="263"/>
        <v>Q</v>
      </c>
      <c r="F2787" t="str">
        <f t="shared" si="266"/>
        <v>R</v>
      </c>
      <c r="G2787" t="str">
        <f t="shared" si="264"/>
        <v>B</v>
      </c>
      <c r="H2787" t="str">
        <f t="shared" si="265"/>
        <v>4</v>
      </c>
      <c r="I2787" t="str">
        <f t="shared" si="267"/>
        <v>U</v>
      </c>
      <c r="J2787" t="s">
        <v>7882</v>
      </c>
      <c r="K2787">
        <v>208</v>
      </c>
      <c r="L2787">
        <f>IF(J2787="QFN",VLOOKUP(A2787,'Frame item'!A:D,4,0),"")</f>
        <v>0</v>
      </c>
    </row>
    <row r="2788" spans="1:12">
      <c r="A2788" t="s">
        <v>3362</v>
      </c>
      <c r="B2788" t="s">
        <v>3361</v>
      </c>
      <c r="C2788" t="s">
        <v>7521</v>
      </c>
      <c r="D2788" t="str">
        <f t="shared" si="262"/>
        <v>N</v>
      </c>
      <c r="E2788" t="str">
        <f t="shared" si="263"/>
        <v>Q</v>
      </c>
      <c r="F2788" t="str">
        <f t="shared" si="266"/>
        <v>S</v>
      </c>
      <c r="G2788" t="str">
        <f t="shared" si="264"/>
        <v>A</v>
      </c>
      <c r="H2788" t="str">
        <f t="shared" si="265"/>
        <v>6</v>
      </c>
      <c r="I2788" t="str">
        <f t="shared" si="267"/>
        <v>P</v>
      </c>
      <c r="J2788" t="s">
        <v>7882</v>
      </c>
      <c r="K2788">
        <v>120</v>
      </c>
      <c r="L2788" t="str">
        <f>IF(J2788="QFN",VLOOKUP(A2788,'Frame item'!A:D,4,0),"")</f>
        <v>Full PPF</v>
      </c>
    </row>
    <row r="2789" spans="1:12">
      <c r="A2789" t="s">
        <v>3304</v>
      </c>
      <c r="B2789" t="s">
        <v>3363</v>
      </c>
      <c r="C2789" t="s">
        <v>7521</v>
      </c>
      <c r="D2789" t="str">
        <f t="shared" si="262"/>
        <v>N</v>
      </c>
      <c r="E2789" t="str">
        <f t="shared" si="263"/>
        <v>Q</v>
      </c>
      <c r="F2789" t="str">
        <f t="shared" si="266"/>
        <v>S</v>
      </c>
      <c r="G2789" t="str">
        <f t="shared" si="264"/>
        <v>B</v>
      </c>
      <c r="H2789" t="str">
        <f t="shared" si="265"/>
        <v>4</v>
      </c>
      <c r="I2789" t="str">
        <f t="shared" si="267"/>
        <v>A</v>
      </c>
      <c r="J2789" t="s">
        <v>7882</v>
      </c>
      <c r="K2789">
        <v>120</v>
      </c>
      <c r="L2789">
        <f>IF(J2789="QFN",VLOOKUP(A2789,'Frame item'!A:D,4,0),"")</f>
        <v>0</v>
      </c>
    </row>
    <row r="2790" spans="1:12">
      <c r="A2790" t="s">
        <v>3364</v>
      </c>
      <c r="B2790" t="s">
        <v>3363</v>
      </c>
      <c r="C2790" t="s">
        <v>7521</v>
      </c>
      <c r="D2790" t="str">
        <f t="shared" si="262"/>
        <v>N</v>
      </c>
      <c r="E2790" t="str">
        <f t="shared" si="263"/>
        <v>Q</v>
      </c>
      <c r="F2790" t="str">
        <f t="shared" si="266"/>
        <v>S</v>
      </c>
      <c r="G2790" t="str">
        <f t="shared" si="264"/>
        <v>B</v>
      </c>
      <c r="H2790" t="str">
        <f t="shared" si="265"/>
        <v>4</v>
      </c>
      <c r="I2790" t="str">
        <f t="shared" si="267"/>
        <v>A</v>
      </c>
      <c r="J2790" t="s">
        <v>7882</v>
      </c>
      <c r="K2790">
        <v>120</v>
      </c>
      <c r="L2790">
        <f>IF(J2790="QFN",VLOOKUP(A2790,'Frame item'!A:D,4,0),"")</f>
        <v>0</v>
      </c>
    </row>
    <row r="2791" spans="1:12">
      <c r="A2791" t="s">
        <v>3320</v>
      </c>
      <c r="B2791" t="s">
        <v>3365</v>
      </c>
      <c r="C2791" t="s">
        <v>7521</v>
      </c>
      <c r="D2791" t="str">
        <f t="shared" si="262"/>
        <v>N</v>
      </c>
      <c r="E2791" t="str">
        <f t="shared" si="263"/>
        <v>Q</v>
      </c>
      <c r="F2791" t="str">
        <f t="shared" si="266"/>
        <v>S</v>
      </c>
      <c r="G2791" t="str">
        <f t="shared" si="264"/>
        <v>B</v>
      </c>
      <c r="H2791" t="str">
        <f t="shared" si="265"/>
        <v>4</v>
      </c>
      <c r="I2791" t="str">
        <f t="shared" si="267"/>
        <v>P</v>
      </c>
      <c r="J2791" t="s">
        <v>7882</v>
      </c>
      <c r="K2791">
        <v>120</v>
      </c>
      <c r="L2791" t="str">
        <f>IF(J2791="QFN",VLOOKUP(A2791,'Frame item'!A:D,4,0),"")</f>
        <v>Full PPF</v>
      </c>
    </row>
    <row r="2792" spans="1:12">
      <c r="A2792" t="s">
        <v>3321</v>
      </c>
      <c r="B2792" t="s">
        <v>3365</v>
      </c>
      <c r="C2792" t="s">
        <v>7521</v>
      </c>
      <c r="D2792" t="str">
        <f t="shared" si="262"/>
        <v>N</v>
      </c>
      <c r="E2792" t="str">
        <f t="shared" si="263"/>
        <v>Q</v>
      </c>
      <c r="F2792" t="str">
        <f t="shared" si="266"/>
        <v>S</v>
      </c>
      <c r="G2792" t="str">
        <f t="shared" si="264"/>
        <v>B</v>
      </c>
      <c r="H2792" t="str">
        <f t="shared" si="265"/>
        <v>4</v>
      </c>
      <c r="I2792" t="str">
        <f t="shared" si="267"/>
        <v>P</v>
      </c>
      <c r="J2792" t="s">
        <v>7882</v>
      </c>
      <c r="K2792">
        <v>120</v>
      </c>
      <c r="L2792" t="str">
        <f>IF(J2792="QFN",VLOOKUP(A2792,'Frame item'!A:D,4,0),"")</f>
        <v>Full PPF</v>
      </c>
    </row>
    <row r="2793" spans="1:12">
      <c r="A2793" t="s">
        <v>3367</v>
      </c>
      <c r="B2793" t="s">
        <v>3366</v>
      </c>
      <c r="C2793" t="s">
        <v>7521</v>
      </c>
      <c r="D2793" t="str">
        <f t="shared" si="262"/>
        <v>N</v>
      </c>
      <c r="E2793" t="str">
        <f t="shared" si="263"/>
        <v>Q</v>
      </c>
      <c r="F2793" t="str">
        <f t="shared" si="266"/>
        <v>X</v>
      </c>
      <c r="G2793" t="str">
        <f t="shared" si="264"/>
        <v>B</v>
      </c>
      <c r="H2793" t="str">
        <f t="shared" si="265"/>
        <v>4</v>
      </c>
      <c r="I2793" t="str">
        <f t="shared" si="267"/>
        <v>A</v>
      </c>
      <c r="J2793" t="s">
        <v>7882</v>
      </c>
      <c r="K2793">
        <v>80</v>
      </c>
      <c r="L2793">
        <f>IF(J2793="QFN",VLOOKUP(A2793,'Frame item'!A:D,4,0),"")</f>
        <v>0</v>
      </c>
    </row>
    <row r="2794" spans="1:12">
      <c r="A2794" t="s">
        <v>3369</v>
      </c>
      <c r="B2794" t="s">
        <v>3368</v>
      </c>
      <c r="C2794" t="s">
        <v>7521</v>
      </c>
      <c r="D2794" t="str">
        <f t="shared" si="262"/>
        <v>N</v>
      </c>
      <c r="E2794" t="str">
        <f t="shared" si="263"/>
        <v>Q</v>
      </c>
      <c r="F2794" t="str">
        <f t="shared" si="266"/>
        <v>X</v>
      </c>
      <c r="G2794" t="str">
        <f t="shared" si="264"/>
        <v>B</v>
      </c>
      <c r="H2794" t="str">
        <f t="shared" si="265"/>
        <v>4</v>
      </c>
      <c r="I2794" t="str">
        <f t="shared" si="267"/>
        <v>P</v>
      </c>
      <c r="J2794" t="s">
        <v>7882</v>
      </c>
      <c r="K2794">
        <v>80</v>
      </c>
      <c r="L2794" t="str">
        <f>IF(J2794="QFN",VLOOKUP(A2794,'Frame item'!A:D,4,0),"")</f>
        <v>Selective PPF</v>
      </c>
    </row>
    <row r="2795" spans="1:12">
      <c r="A2795" t="s">
        <v>3371</v>
      </c>
      <c r="B2795" t="s">
        <v>3370</v>
      </c>
      <c r="C2795" t="s">
        <v>7534</v>
      </c>
      <c r="D2795" t="str">
        <f t="shared" si="262"/>
        <v>N</v>
      </c>
      <c r="E2795" t="str">
        <f t="shared" si="263"/>
        <v>Q</v>
      </c>
      <c r="F2795" t="str">
        <f t="shared" si="266"/>
        <v>E</v>
      </c>
      <c r="G2795" t="str">
        <f t="shared" si="264"/>
        <v>1</v>
      </c>
      <c r="H2795" t="str">
        <f t="shared" si="265"/>
        <v>8</v>
      </c>
      <c r="I2795" t="str">
        <f t="shared" si="267"/>
        <v>A</v>
      </c>
      <c r="J2795" t="s">
        <v>7876</v>
      </c>
      <c r="K2795">
        <v>120</v>
      </c>
      <c r="L2795" t="str">
        <f>IF(J2795="QFN",VLOOKUP(A2795,'Frame item'!A:D,4,0),"")</f>
        <v/>
      </c>
    </row>
    <row r="2796" spans="1:12">
      <c r="A2796" t="s">
        <v>3371</v>
      </c>
      <c r="B2796" t="s">
        <v>3372</v>
      </c>
      <c r="C2796" t="s">
        <v>7534</v>
      </c>
      <c r="D2796" t="str">
        <f t="shared" si="262"/>
        <v>N</v>
      </c>
      <c r="E2796" t="str">
        <f t="shared" si="263"/>
        <v>Q</v>
      </c>
      <c r="F2796" t="str">
        <f t="shared" si="266"/>
        <v>E</v>
      </c>
      <c r="G2796" t="str">
        <f t="shared" si="264"/>
        <v>1</v>
      </c>
      <c r="H2796" t="str">
        <f t="shared" si="265"/>
        <v>8</v>
      </c>
      <c r="I2796" t="str">
        <f t="shared" si="267"/>
        <v>K</v>
      </c>
      <c r="J2796" t="s">
        <v>7876</v>
      </c>
      <c r="K2796">
        <v>120</v>
      </c>
      <c r="L2796" t="str">
        <f>IF(J2796="QFN",VLOOKUP(A2796,'Frame item'!A:D,4,0),"")</f>
        <v/>
      </c>
    </row>
    <row r="2797" spans="1:12">
      <c r="A2797" t="s">
        <v>3374</v>
      </c>
      <c r="B2797" t="s">
        <v>3373</v>
      </c>
      <c r="C2797" t="s">
        <v>7534</v>
      </c>
      <c r="D2797" t="str">
        <f t="shared" si="262"/>
        <v>N</v>
      </c>
      <c r="E2797" t="str">
        <f t="shared" si="263"/>
        <v>Q</v>
      </c>
      <c r="F2797" t="str">
        <f t="shared" si="266"/>
        <v>E</v>
      </c>
      <c r="G2797" t="str">
        <f t="shared" si="264"/>
        <v>1</v>
      </c>
      <c r="H2797" t="str">
        <f t="shared" si="265"/>
        <v>2</v>
      </c>
      <c r="I2797" t="str">
        <f t="shared" si="267"/>
        <v>A</v>
      </c>
      <c r="J2797" t="s">
        <v>7876</v>
      </c>
      <c r="K2797">
        <v>120</v>
      </c>
      <c r="L2797" t="str">
        <f>IF(J2797="QFN",VLOOKUP(A2797,'Frame item'!A:D,4,0),"")</f>
        <v/>
      </c>
    </row>
    <row r="2798" spans="1:12">
      <c r="A2798" t="s">
        <v>3374</v>
      </c>
      <c r="B2798" t="s">
        <v>3375</v>
      </c>
      <c r="C2798" t="s">
        <v>7534</v>
      </c>
      <c r="D2798" t="str">
        <f t="shared" si="262"/>
        <v>N</v>
      </c>
      <c r="E2798" t="str">
        <f t="shared" si="263"/>
        <v>Q</v>
      </c>
      <c r="F2798" t="str">
        <f t="shared" si="266"/>
        <v>E</v>
      </c>
      <c r="G2798" t="str">
        <f t="shared" si="264"/>
        <v>1</v>
      </c>
      <c r="H2798" t="str">
        <f t="shared" si="265"/>
        <v>2</v>
      </c>
      <c r="I2798" t="str">
        <f t="shared" si="267"/>
        <v>K</v>
      </c>
      <c r="J2798" t="s">
        <v>7876</v>
      </c>
      <c r="K2798">
        <v>120</v>
      </c>
      <c r="L2798" t="str">
        <f>IF(J2798="QFN",VLOOKUP(A2798,'Frame item'!A:D,4,0),"")</f>
        <v/>
      </c>
    </row>
    <row r="2799" spans="1:12">
      <c r="A2799" t="s">
        <v>3376</v>
      </c>
      <c r="B2799" t="s">
        <v>3375</v>
      </c>
      <c r="C2799" t="s">
        <v>7534</v>
      </c>
      <c r="D2799" t="str">
        <f t="shared" si="262"/>
        <v>N</v>
      </c>
      <c r="E2799" t="str">
        <f t="shared" si="263"/>
        <v>Q</v>
      </c>
      <c r="F2799" t="str">
        <f t="shared" si="266"/>
        <v>E</v>
      </c>
      <c r="G2799" t="str">
        <f t="shared" si="264"/>
        <v>1</v>
      </c>
      <c r="H2799" t="str">
        <f t="shared" si="265"/>
        <v>2</v>
      </c>
      <c r="I2799" t="str">
        <f t="shared" si="267"/>
        <v>K</v>
      </c>
      <c r="J2799" t="s">
        <v>7876</v>
      </c>
      <c r="K2799">
        <v>120</v>
      </c>
      <c r="L2799" t="str">
        <f>IF(J2799="QFN",VLOOKUP(A2799,'Frame item'!A:D,4,0),"")</f>
        <v/>
      </c>
    </row>
    <row r="2800" spans="1:12">
      <c r="A2800" t="s">
        <v>3378</v>
      </c>
      <c r="B2800" t="s">
        <v>3377</v>
      </c>
      <c r="C2800" t="s">
        <v>7534</v>
      </c>
      <c r="D2800" t="str">
        <f t="shared" si="262"/>
        <v>N</v>
      </c>
      <c r="E2800" t="str">
        <f t="shared" si="263"/>
        <v>Q</v>
      </c>
      <c r="F2800" t="str">
        <f t="shared" si="266"/>
        <v>E</v>
      </c>
      <c r="G2800" t="str">
        <f t="shared" si="264"/>
        <v>1</v>
      </c>
      <c r="H2800" t="str">
        <f t="shared" si="265"/>
        <v>2</v>
      </c>
      <c r="I2800" t="str">
        <f t="shared" si="267"/>
        <v>U</v>
      </c>
      <c r="J2800" t="s">
        <v>7876</v>
      </c>
      <c r="K2800">
        <v>120</v>
      </c>
      <c r="L2800" t="str">
        <f>IF(J2800="QFN",VLOOKUP(A2800,'Frame item'!A:D,4,0),"")</f>
        <v/>
      </c>
    </row>
    <row r="2801" spans="1:12">
      <c r="A2801" t="s">
        <v>3380</v>
      </c>
      <c r="B2801" t="s">
        <v>3379</v>
      </c>
      <c r="C2801" t="s">
        <v>7534</v>
      </c>
      <c r="D2801" t="str">
        <f t="shared" si="262"/>
        <v>N</v>
      </c>
      <c r="E2801" t="str">
        <f t="shared" si="263"/>
        <v>Q</v>
      </c>
      <c r="F2801" t="str">
        <f t="shared" si="266"/>
        <v>E</v>
      </c>
      <c r="G2801" t="str">
        <f t="shared" si="264"/>
        <v>A</v>
      </c>
      <c r="H2801" t="str">
        <f t="shared" si="265"/>
        <v>8</v>
      </c>
      <c r="I2801" t="str">
        <f t="shared" si="267"/>
        <v>A</v>
      </c>
      <c r="J2801" t="s">
        <v>7882</v>
      </c>
      <c r="K2801">
        <v>120</v>
      </c>
      <c r="L2801">
        <f>IF(J2801="QFN",VLOOKUP(A2801,'Frame item'!A:D,4,0),"")</f>
        <v>0</v>
      </c>
    </row>
    <row r="2802" spans="1:12">
      <c r="A2802" t="s">
        <v>3381</v>
      </c>
      <c r="B2802" t="s">
        <v>3379</v>
      </c>
      <c r="C2802" t="s">
        <v>7534</v>
      </c>
      <c r="D2802" t="str">
        <f t="shared" si="262"/>
        <v>N</v>
      </c>
      <c r="E2802" t="str">
        <f t="shared" si="263"/>
        <v>Q</v>
      </c>
      <c r="F2802" t="str">
        <f t="shared" si="266"/>
        <v>E</v>
      </c>
      <c r="G2802" t="str">
        <f t="shared" si="264"/>
        <v>A</v>
      </c>
      <c r="H2802" t="str">
        <f t="shared" si="265"/>
        <v>8</v>
      </c>
      <c r="I2802" t="str">
        <f t="shared" si="267"/>
        <v>A</v>
      </c>
      <c r="J2802" t="s">
        <v>7882</v>
      </c>
      <c r="K2802">
        <v>120</v>
      </c>
      <c r="L2802">
        <f>IF(J2802="QFN",VLOOKUP(A2802,'Frame item'!A:D,4,0),"")</f>
        <v>0</v>
      </c>
    </row>
    <row r="2803" spans="1:12">
      <c r="A2803" t="s">
        <v>3383</v>
      </c>
      <c r="B2803" t="s">
        <v>3382</v>
      </c>
      <c r="C2803" t="s">
        <v>7534</v>
      </c>
      <c r="D2803" t="str">
        <f t="shared" si="262"/>
        <v>N</v>
      </c>
      <c r="E2803" t="str">
        <f t="shared" si="263"/>
        <v>Q</v>
      </c>
      <c r="F2803" t="str">
        <f t="shared" si="266"/>
        <v>E</v>
      </c>
      <c r="G2803" t="str">
        <f t="shared" si="264"/>
        <v>A</v>
      </c>
      <c r="H2803" t="str">
        <f t="shared" si="265"/>
        <v>8</v>
      </c>
      <c r="I2803" t="str">
        <f t="shared" si="267"/>
        <v>B</v>
      </c>
      <c r="J2803" t="s">
        <v>7882</v>
      </c>
      <c r="K2803">
        <v>120</v>
      </c>
      <c r="L2803" t="str">
        <f>IF(J2803="QFN",VLOOKUP(A2803,'Frame item'!A:D,4,0),"")</f>
        <v>Full PPF</v>
      </c>
    </row>
    <row r="2804" spans="1:12">
      <c r="A2804" t="s">
        <v>3385</v>
      </c>
      <c r="B2804" t="s">
        <v>3384</v>
      </c>
      <c r="C2804" t="s">
        <v>7534</v>
      </c>
      <c r="D2804" t="str">
        <f t="shared" si="262"/>
        <v>N</v>
      </c>
      <c r="E2804" t="str">
        <f t="shared" si="263"/>
        <v>Q</v>
      </c>
      <c r="F2804" t="str">
        <f t="shared" si="266"/>
        <v>E</v>
      </c>
      <c r="G2804" t="str">
        <f t="shared" si="264"/>
        <v>A</v>
      </c>
      <c r="H2804" t="str">
        <f t="shared" si="265"/>
        <v>8</v>
      </c>
      <c r="I2804" t="str">
        <f t="shared" si="267"/>
        <v>P</v>
      </c>
      <c r="J2804" t="s">
        <v>7882</v>
      </c>
      <c r="K2804">
        <v>120</v>
      </c>
      <c r="L2804" t="str">
        <f>IF(J2804="QFN",VLOOKUP(A2804,'Frame item'!A:D,4,0),"")</f>
        <v>Full PPF</v>
      </c>
    </row>
    <row r="2805" spans="1:12">
      <c r="A2805" t="s">
        <v>3387</v>
      </c>
      <c r="B2805" t="s">
        <v>3386</v>
      </c>
      <c r="C2805" t="s">
        <v>7534</v>
      </c>
      <c r="D2805" t="str">
        <f t="shared" si="262"/>
        <v>N</v>
      </c>
      <c r="E2805" t="str">
        <f t="shared" si="263"/>
        <v>Q</v>
      </c>
      <c r="F2805" t="str">
        <f t="shared" si="266"/>
        <v>E</v>
      </c>
      <c r="G2805" t="str">
        <f t="shared" si="264"/>
        <v>A</v>
      </c>
      <c r="H2805" t="str">
        <f t="shared" si="265"/>
        <v>8</v>
      </c>
      <c r="I2805" t="str">
        <f t="shared" si="267"/>
        <v>U</v>
      </c>
      <c r="J2805" t="s">
        <v>7882</v>
      </c>
      <c r="K2805">
        <v>120</v>
      </c>
      <c r="L2805">
        <f>IF(J2805="QFN",VLOOKUP(A2805,'Frame item'!A:D,4,0),"")</f>
        <v>0</v>
      </c>
    </row>
    <row r="2806" spans="1:12">
      <c r="A2806" t="s">
        <v>3387</v>
      </c>
      <c r="B2806" t="s">
        <v>3388</v>
      </c>
      <c r="C2806" t="s">
        <v>7534</v>
      </c>
      <c r="D2806" t="str">
        <f t="shared" si="262"/>
        <v>N</v>
      </c>
      <c r="E2806" t="str">
        <f t="shared" si="263"/>
        <v>Q</v>
      </c>
      <c r="F2806" t="str">
        <f t="shared" si="266"/>
        <v>E</v>
      </c>
      <c r="G2806" t="str">
        <f t="shared" si="264"/>
        <v>A</v>
      </c>
      <c r="H2806" t="str">
        <f t="shared" si="265"/>
        <v>8</v>
      </c>
      <c r="I2806" t="str">
        <f t="shared" si="267"/>
        <v>Z</v>
      </c>
      <c r="J2806" t="s">
        <v>7882</v>
      </c>
      <c r="K2806">
        <v>120</v>
      </c>
      <c r="L2806">
        <f>IF(J2806="QFN",VLOOKUP(A2806,'Frame item'!A:D,4,0),"")</f>
        <v>0</v>
      </c>
    </row>
    <row r="2807" spans="1:12">
      <c r="A2807" t="s">
        <v>3390</v>
      </c>
      <c r="B2807" t="s">
        <v>3389</v>
      </c>
      <c r="C2807" t="s">
        <v>7534</v>
      </c>
      <c r="D2807" t="str">
        <f t="shared" si="262"/>
        <v>N</v>
      </c>
      <c r="E2807" t="str">
        <f t="shared" si="263"/>
        <v>Q</v>
      </c>
      <c r="F2807" t="str">
        <f t="shared" si="266"/>
        <v>E</v>
      </c>
      <c r="G2807" t="str">
        <f t="shared" si="264"/>
        <v>B</v>
      </c>
      <c r="H2807" t="str">
        <f t="shared" si="265"/>
        <v>8</v>
      </c>
      <c r="I2807" t="str">
        <f t="shared" si="267"/>
        <v>A</v>
      </c>
      <c r="J2807" t="s">
        <v>7882</v>
      </c>
      <c r="K2807">
        <v>120</v>
      </c>
      <c r="L2807">
        <f>IF(J2807="QFN",VLOOKUP(A2807,'Frame item'!A:D,4,0),"")</f>
        <v>0</v>
      </c>
    </row>
    <row r="2808" spans="1:12">
      <c r="A2808" t="s">
        <v>3391</v>
      </c>
      <c r="B2808" t="s">
        <v>3389</v>
      </c>
      <c r="C2808" t="s">
        <v>7534</v>
      </c>
      <c r="D2808" t="str">
        <f t="shared" si="262"/>
        <v>N</v>
      </c>
      <c r="E2808" t="str">
        <f t="shared" si="263"/>
        <v>Q</v>
      </c>
      <c r="F2808" t="str">
        <f t="shared" si="266"/>
        <v>E</v>
      </c>
      <c r="G2808" t="str">
        <f t="shared" si="264"/>
        <v>B</v>
      </c>
      <c r="H2808" t="str">
        <f t="shared" si="265"/>
        <v>8</v>
      </c>
      <c r="I2808" t="str">
        <f t="shared" si="267"/>
        <v>A</v>
      </c>
      <c r="J2808" t="s">
        <v>7882</v>
      </c>
      <c r="K2808">
        <v>120</v>
      </c>
      <c r="L2808">
        <f>IF(J2808="QFN",VLOOKUP(A2808,'Frame item'!A:D,4,0),"")</f>
        <v>0</v>
      </c>
    </row>
    <row r="2809" spans="1:12">
      <c r="A2809" t="s">
        <v>3393</v>
      </c>
      <c r="B2809" t="s">
        <v>3392</v>
      </c>
      <c r="C2809" t="s">
        <v>7534</v>
      </c>
      <c r="D2809" t="str">
        <f t="shared" si="262"/>
        <v>N</v>
      </c>
      <c r="E2809" t="str">
        <f t="shared" si="263"/>
        <v>Q</v>
      </c>
      <c r="F2809" t="str">
        <f t="shared" si="266"/>
        <v>E</v>
      </c>
      <c r="G2809" t="str">
        <f t="shared" si="264"/>
        <v>B</v>
      </c>
      <c r="H2809" t="str">
        <f t="shared" si="265"/>
        <v>8</v>
      </c>
      <c r="I2809" t="str">
        <f t="shared" si="267"/>
        <v>Z</v>
      </c>
      <c r="J2809" t="s">
        <v>7882</v>
      </c>
      <c r="K2809">
        <v>120</v>
      </c>
      <c r="L2809">
        <f>IF(J2809="QFN",VLOOKUP(A2809,'Frame item'!A:D,4,0),"")</f>
        <v>0</v>
      </c>
    </row>
    <row r="2810" spans="1:12">
      <c r="A2810" t="s">
        <v>3395</v>
      </c>
      <c r="B2810" t="s">
        <v>3394</v>
      </c>
      <c r="C2810" t="s">
        <v>7534</v>
      </c>
      <c r="D2810" t="str">
        <f t="shared" si="262"/>
        <v>N</v>
      </c>
      <c r="E2810" t="str">
        <f t="shared" si="263"/>
        <v>Q</v>
      </c>
      <c r="F2810" t="str">
        <f t="shared" si="266"/>
        <v>E</v>
      </c>
      <c r="G2810" t="str">
        <f t="shared" si="264"/>
        <v>B</v>
      </c>
      <c r="H2810" t="str">
        <f t="shared" si="265"/>
        <v>2</v>
      </c>
      <c r="I2810" t="str">
        <f t="shared" si="267"/>
        <v>A</v>
      </c>
      <c r="J2810" t="s">
        <v>7882</v>
      </c>
      <c r="K2810">
        <v>120</v>
      </c>
      <c r="L2810">
        <f>IF(J2810="QFN",VLOOKUP(A2810,'Frame item'!A:D,4,0),"")</f>
        <v>0</v>
      </c>
    </row>
    <row r="2811" spans="1:12">
      <c r="A2811" t="s">
        <v>3396</v>
      </c>
      <c r="B2811" t="s">
        <v>3394</v>
      </c>
      <c r="C2811" t="s">
        <v>7534</v>
      </c>
      <c r="D2811" t="str">
        <f t="shared" si="262"/>
        <v>N</v>
      </c>
      <c r="E2811" t="str">
        <f t="shared" si="263"/>
        <v>Q</v>
      </c>
      <c r="F2811" t="str">
        <f t="shared" si="266"/>
        <v>E</v>
      </c>
      <c r="G2811" t="str">
        <f t="shared" si="264"/>
        <v>B</v>
      </c>
      <c r="H2811" t="str">
        <f t="shared" si="265"/>
        <v>2</v>
      </c>
      <c r="I2811" t="str">
        <f t="shared" si="267"/>
        <v>A</v>
      </c>
      <c r="J2811" t="s">
        <v>7882</v>
      </c>
      <c r="K2811">
        <v>120</v>
      </c>
      <c r="L2811" t="str">
        <f>IF(J2811="QFN",VLOOKUP(A2811,'Frame item'!A:D,4,0),"")</f>
        <v>Copper</v>
      </c>
    </row>
    <row r="2812" spans="1:12">
      <c r="A2812" t="s">
        <v>3398</v>
      </c>
      <c r="B2812" t="s">
        <v>3397</v>
      </c>
      <c r="C2812" t="s">
        <v>7534</v>
      </c>
      <c r="D2812" t="str">
        <f t="shared" si="262"/>
        <v>N</v>
      </c>
      <c r="E2812" t="str">
        <f t="shared" si="263"/>
        <v>Q</v>
      </c>
      <c r="F2812" t="str">
        <f t="shared" si="266"/>
        <v>E</v>
      </c>
      <c r="G2812" t="str">
        <f t="shared" si="264"/>
        <v>B</v>
      </c>
      <c r="H2812" t="str">
        <f t="shared" si="265"/>
        <v>2</v>
      </c>
      <c r="I2812" t="str">
        <f t="shared" si="267"/>
        <v>B</v>
      </c>
      <c r="J2812" t="s">
        <v>7882</v>
      </c>
      <c r="K2812">
        <v>120</v>
      </c>
      <c r="L2812">
        <f>IF(J2812="QFN",VLOOKUP(A2812,'Frame item'!A:D,4,0),"")</f>
        <v>0</v>
      </c>
    </row>
    <row r="2813" spans="1:12">
      <c r="A2813" t="s">
        <v>3399</v>
      </c>
      <c r="B2813" t="s">
        <v>3397</v>
      </c>
      <c r="C2813" t="s">
        <v>7534</v>
      </c>
      <c r="D2813" t="str">
        <f t="shared" si="262"/>
        <v>N</v>
      </c>
      <c r="E2813" t="str">
        <f t="shared" si="263"/>
        <v>Q</v>
      </c>
      <c r="F2813" t="str">
        <f t="shared" si="266"/>
        <v>E</v>
      </c>
      <c r="G2813" t="str">
        <f t="shared" si="264"/>
        <v>B</v>
      </c>
      <c r="H2813" t="str">
        <f t="shared" si="265"/>
        <v>2</v>
      </c>
      <c r="I2813" t="str">
        <f t="shared" si="267"/>
        <v>B</v>
      </c>
      <c r="J2813" t="s">
        <v>7882</v>
      </c>
      <c r="K2813">
        <v>120</v>
      </c>
      <c r="L2813">
        <f>IF(J2813="QFN",VLOOKUP(A2813,'Frame item'!A:D,4,0),"")</f>
        <v>0</v>
      </c>
    </row>
    <row r="2814" spans="1:12">
      <c r="A2814" t="s">
        <v>3400</v>
      </c>
      <c r="B2814" t="s">
        <v>3397</v>
      </c>
      <c r="C2814" t="s">
        <v>7534</v>
      </c>
      <c r="D2814" t="str">
        <f t="shared" si="262"/>
        <v>N</v>
      </c>
      <c r="E2814" t="str">
        <f t="shared" si="263"/>
        <v>Q</v>
      </c>
      <c r="F2814" t="str">
        <f t="shared" si="266"/>
        <v>E</v>
      </c>
      <c r="G2814" t="str">
        <f t="shared" si="264"/>
        <v>B</v>
      </c>
      <c r="H2814" t="str">
        <f t="shared" si="265"/>
        <v>2</v>
      </c>
      <c r="I2814" t="str">
        <f t="shared" si="267"/>
        <v>B</v>
      </c>
      <c r="J2814" t="s">
        <v>7882</v>
      </c>
      <c r="K2814">
        <v>120</v>
      </c>
      <c r="L2814">
        <f>IF(J2814="QFN",VLOOKUP(A2814,'Frame item'!A:D,4,0),"")</f>
        <v>0</v>
      </c>
    </row>
    <row r="2815" spans="1:12">
      <c r="A2815" t="s">
        <v>3396</v>
      </c>
      <c r="B2815" t="s">
        <v>3401</v>
      </c>
      <c r="C2815" t="s">
        <v>7534</v>
      </c>
      <c r="D2815" t="str">
        <f t="shared" ref="D2815:D2878" si="268">MID(B2815,1,1)</f>
        <v>N</v>
      </c>
      <c r="E2815" t="str">
        <f t="shared" ref="E2815:E2878" si="269">MID(B2815,2,1)</f>
        <v>Q</v>
      </c>
      <c r="F2815" t="str">
        <f t="shared" si="266"/>
        <v>E</v>
      </c>
      <c r="G2815" t="str">
        <f t="shared" ref="G2815:G2878" si="270">MID(B2815,11,1)</f>
        <v>B</v>
      </c>
      <c r="H2815" t="str">
        <f t="shared" ref="H2815:H2878" si="271">MID(B2815,14,1)</f>
        <v>2</v>
      </c>
      <c r="I2815" t="str">
        <f t="shared" si="267"/>
        <v>K</v>
      </c>
      <c r="J2815" t="s">
        <v>7882</v>
      </c>
      <c r="K2815">
        <v>120</v>
      </c>
      <c r="L2815" t="str">
        <f>IF(J2815="QFN",VLOOKUP(A2815,'Frame item'!A:D,4,0),"")</f>
        <v>Copper</v>
      </c>
    </row>
    <row r="2816" spans="1:12">
      <c r="A2816" t="s">
        <v>1156</v>
      </c>
      <c r="B2816" t="s">
        <v>3402</v>
      </c>
      <c r="C2816" t="s">
        <v>7534</v>
      </c>
      <c r="D2816" t="str">
        <f t="shared" si="268"/>
        <v>N</v>
      </c>
      <c r="E2816" t="str">
        <f t="shared" si="269"/>
        <v>Q</v>
      </c>
      <c r="F2816" t="str">
        <f t="shared" si="266"/>
        <v>E</v>
      </c>
      <c r="G2816" t="str">
        <f t="shared" si="270"/>
        <v>B</v>
      </c>
      <c r="H2816" t="str">
        <f t="shared" si="271"/>
        <v>2</v>
      </c>
      <c r="I2816" t="str">
        <f t="shared" si="267"/>
        <v>P</v>
      </c>
      <c r="J2816" t="s">
        <v>7882</v>
      </c>
      <c r="K2816">
        <v>120</v>
      </c>
      <c r="L2816">
        <f>IF(J2816="QFN",VLOOKUP(A2816,'Frame item'!A:D,4,0),"")</f>
        <v>0</v>
      </c>
    </row>
    <row r="2817" spans="1:12">
      <c r="A2817" t="s">
        <v>3403</v>
      </c>
      <c r="B2817" t="s">
        <v>3402</v>
      </c>
      <c r="C2817" t="s">
        <v>7534</v>
      </c>
      <c r="D2817" t="str">
        <f t="shared" si="268"/>
        <v>N</v>
      </c>
      <c r="E2817" t="str">
        <f t="shared" si="269"/>
        <v>Q</v>
      </c>
      <c r="F2817" t="str">
        <f t="shared" si="266"/>
        <v>E</v>
      </c>
      <c r="G2817" t="str">
        <f t="shared" si="270"/>
        <v>B</v>
      </c>
      <c r="H2817" t="str">
        <f t="shared" si="271"/>
        <v>2</v>
      </c>
      <c r="I2817" t="str">
        <f t="shared" si="267"/>
        <v>P</v>
      </c>
      <c r="J2817" t="s">
        <v>7882</v>
      </c>
      <c r="K2817">
        <v>120</v>
      </c>
      <c r="L2817" t="str">
        <f>IF(J2817="QFN",VLOOKUP(A2817,'Frame item'!A:D,4,0),"")</f>
        <v>Full PPF</v>
      </c>
    </row>
    <row r="2818" spans="1:12">
      <c r="A2818" t="s">
        <v>3405</v>
      </c>
      <c r="B2818" t="s">
        <v>3404</v>
      </c>
      <c r="C2818" t="s">
        <v>7534</v>
      </c>
      <c r="D2818" t="str">
        <f t="shared" si="268"/>
        <v>N</v>
      </c>
      <c r="E2818" t="str">
        <f t="shared" si="269"/>
        <v>Q</v>
      </c>
      <c r="F2818" t="str">
        <f t="shared" si="266"/>
        <v>E</v>
      </c>
      <c r="G2818" t="str">
        <f t="shared" si="270"/>
        <v>B</v>
      </c>
      <c r="H2818" t="str">
        <f t="shared" si="271"/>
        <v>2</v>
      </c>
      <c r="I2818" t="str">
        <f t="shared" si="267"/>
        <v>U</v>
      </c>
      <c r="J2818" t="s">
        <v>7882</v>
      </c>
      <c r="K2818">
        <v>120</v>
      </c>
      <c r="L2818" t="str">
        <f>IF(J2818="QFN",VLOOKUP(A2818,'Frame item'!A:D,4,0),"")</f>
        <v>Copper</v>
      </c>
    </row>
    <row r="2819" spans="1:12">
      <c r="A2819" t="s">
        <v>3405</v>
      </c>
      <c r="B2819" t="s">
        <v>3406</v>
      </c>
      <c r="C2819" t="s">
        <v>7534</v>
      </c>
      <c r="D2819" t="str">
        <f t="shared" si="268"/>
        <v>N</v>
      </c>
      <c r="E2819" t="str">
        <f t="shared" si="269"/>
        <v>Q</v>
      </c>
      <c r="F2819" t="str">
        <f t="shared" ref="F2819:F2882" si="272">MID(B2819,7,1)</f>
        <v>E</v>
      </c>
      <c r="G2819" t="str">
        <f t="shared" si="270"/>
        <v>B</v>
      </c>
      <c r="H2819" t="str">
        <f t="shared" si="271"/>
        <v>2</v>
      </c>
      <c r="I2819" t="str">
        <f t="shared" ref="I2819:I2882" si="273">MID(B2819,15,1)</f>
        <v>Z</v>
      </c>
      <c r="J2819" t="s">
        <v>7882</v>
      </c>
      <c r="K2819">
        <v>120</v>
      </c>
      <c r="L2819" t="str">
        <f>IF(J2819="QFN",VLOOKUP(A2819,'Frame item'!A:D,4,0),"")</f>
        <v>Copper</v>
      </c>
    </row>
    <row r="2820" spans="1:12">
      <c r="A2820" t="s">
        <v>3381</v>
      </c>
      <c r="B2820" t="s">
        <v>3407</v>
      </c>
      <c r="C2820" t="s">
        <v>7534</v>
      </c>
      <c r="D2820" t="str">
        <f t="shared" si="268"/>
        <v>N</v>
      </c>
      <c r="E2820" t="str">
        <f t="shared" si="269"/>
        <v>Q</v>
      </c>
      <c r="F2820" t="str">
        <f t="shared" si="272"/>
        <v>M</v>
      </c>
      <c r="G2820" t="str">
        <f t="shared" si="270"/>
        <v>A</v>
      </c>
      <c r="H2820" t="str">
        <f t="shared" si="271"/>
        <v>8</v>
      </c>
      <c r="I2820" t="str">
        <f t="shared" si="273"/>
        <v>A</v>
      </c>
      <c r="J2820" t="s">
        <v>7882</v>
      </c>
      <c r="K2820">
        <v>120</v>
      </c>
      <c r="L2820">
        <f>IF(J2820="QFN",VLOOKUP(A2820,'Frame item'!A:D,4,0),"")</f>
        <v>0</v>
      </c>
    </row>
    <row r="2821" spans="1:12">
      <c r="A2821" t="s">
        <v>3409</v>
      </c>
      <c r="B2821" t="s">
        <v>3408</v>
      </c>
      <c r="C2821" t="s">
        <v>7534</v>
      </c>
      <c r="D2821" t="str">
        <f t="shared" si="268"/>
        <v>N</v>
      </c>
      <c r="E2821" t="str">
        <f t="shared" si="269"/>
        <v>Q</v>
      </c>
      <c r="F2821" t="str">
        <f t="shared" si="272"/>
        <v>M</v>
      </c>
      <c r="G2821" t="str">
        <f t="shared" si="270"/>
        <v>B</v>
      </c>
      <c r="H2821" t="str">
        <f t="shared" si="271"/>
        <v>2</v>
      </c>
      <c r="I2821" t="str">
        <f t="shared" si="273"/>
        <v>A</v>
      </c>
      <c r="J2821" t="s">
        <v>7882</v>
      </c>
      <c r="K2821">
        <v>120</v>
      </c>
      <c r="L2821">
        <f>IF(J2821="QFN",VLOOKUP(A2821,'Frame item'!A:D,4,0),"")</f>
        <v>0</v>
      </c>
    </row>
    <row r="2822" spans="1:12">
      <c r="A2822" t="s">
        <v>1156</v>
      </c>
      <c r="B2822" t="s">
        <v>3410</v>
      </c>
      <c r="C2822" t="s">
        <v>7534</v>
      </c>
      <c r="D2822" t="str">
        <f t="shared" si="268"/>
        <v>N</v>
      </c>
      <c r="E2822" t="str">
        <f t="shared" si="269"/>
        <v>Q</v>
      </c>
      <c r="F2822" t="str">
        <f t="shared" si="272"/>
        <v>M</v>
      </c>
      <c r="G2822" t="str">
        <f t="shared" si="270"/>
        <v>B</v>
      </c>
      <c r="H2822" t="str">
        <f t="shared" si="271"/>
        <v>2</v>
      </c>
      <c r="I2822" t="str">
        <f t="shared" si="273"/>
        <v>P</v>
      </c>
      <c r="J2822" t="s">
        <v>7882</v>
      </c>
      <c r="K2822">
        <v>120</v>
      </c>
      <c r="L2822">
        <f>IF(J2822="QFN",VLOOKUP(A2822,'Frame item'!A:D,4,0),"")</f>
        <v>0</v>
      </c>
    </row>
    <row r="2823" spans="1:12">
      <c r="A2823" t="s">
        <v>3412</v>
      </c>
      <c r="B2823" t="s">
        <v>3411</v>
      </c>
      <c r="C2823" t="s">
        <v>7527</v>
      </c>
      <c r="D2823" t="str">
        <f t="shared" si="268"/>
        <v>N</v>
      </c>
      <c r="E2823" t="str">
        <f t="shared" si="269"/>
        <v>Q</v>
      </c>
      <c r="F2823" t="str">
        <f t="shared" si="272"/>
        <v>E</v>
      </c>
      <c r="G2823" t="str">
        <f t="shared" si="270"/>
        <v>B</v>
      </c>
      <c r="H2823" t="str">
        <f t="shared" si="271"/>
        <v>8</v>
      </c>
      <c r="I2823" t="str">
        <f t="shared" si="273"/>
        <v>P</v>
      </c>
      <c r="J2823" t="s">
        <v>7882</v>
      </c>
      <c r="K2823">
        <v>75</v>
      </c>
      <c r="L2823" t="str">
        <f>IF(J2823="QFN",VLOOKUP(A2823,'Frame item'!A:D,4,0),"")</f>
        <v>Selective PPF</v>
      </c>
    </row>
    <row r="2824" spans="1:12">
      <c r="A2824" t="s">
        <v>3414</v>
      </c>
      <c r="B2824" t="s">
        <v>3413</v>
      </c>
      <c r="C2824" t="s">
        <v>7737</v>
      </c>
      <c r="D2824" t="str">
        <f t="shared" si="268"/>
        <v>N</v>
      </c>
      <c r="E2824" t="str">
        <f t="shared" si="269"/>
        <v>Q</v>
      </c>
      <c r="F2824" t="str">
        <f t="shared" si="272"/>
        <v>E</v>
      </c>
      <c r="G2824" t="str">
        <f t="shared" si="270"/>
        <v>Z</v>
      </c>
      <c r="H2824" t="str">
        <f t="shared" si="271"/>
        <v>8</v>
      </c>
      <c r="I2824" t="str">
        <f t="shared" si="273"/>
        <v>A</v>
      </c>
      <c r="J2824" t="s">
        <v>7882</v>
      </c>
      <c r="K2824">
        <v>135</v>
      </c>
      <c r="L2824">
        <f>IF(J2824="QFN",VLOOKUP(A2824,'Frame item'!A:D,4,0),"")</f>
        <v>0</v>
      </c>
    </row>
    <row r="2825" spans="1:12">
      <c r="A2825" t="s">
        <v>3416</v>
      </c>
      <c r="B2825" t="s">
        <v>3415</v>
      </c>
      <c r="C2825" t="s">
        <v>7533</v>
      </c>
      <c r="D2825" t="str">
        <f t="shared" si="268"/>
        <v>N</v>
      </c>
      <c r="E2825" t="str">
        <f t="shared" si="269"/>
        <v>Q</v>
      </c>
      <c r="F2825" t="str">
        <f t="shared" si="272"/>
        <v>E</v>
      </c>
      <c r="G2825" t="str">
        <f t="shared" si="270"/>
        <v>A</v>
      </c>
      <c r="H2825" t="str">
        <f t="shared" si="271"/>
        <v>0</v>
      </c>
      <c r="I2825" t="str">
        <f t="shared" si="273"/>
        <v>U</v>
      </c>
      <c r="J2825" t="s">
        <v>7882</v>
      </c>
      <c r="K2825">
        <v>75</v>
      </c>
      <c r="L2825">
        <f>IF(J2825="QFN",VLOOKUP(A2825,'Frame item'!A:D,4,0),"")</f>
        <v>0</v>
      </c>
    </row>
    <row r="2826" spans="1:12">
      <c r="A2826" t="s">
        <v>3418</v>
      </c>
      <c r="B2826" t="s">
        <v>3417</v>
      </c>
      <c r="C2826" t="s">
        <v>7533</v>
      </c>
      <c r="D2826" t="str">
        <f t="shared" si="268"/>
        <v>N</v>
      </c>
      <c r="E2826" t="str">
        <f t="shared" si="269"/>
        <v>Q</v>
      </c>
      <c r="F2826" t="str">
        <f t="shared" si="272"/>
        <v>E</v>
      </c>
      <c r="G2826" t="str">
        <f t="shared" si="270"/>
        <v>B</v>
      </c>
      <c r="H2826" t="str">
        <f t="shared" si="271"/>
        <v>8</v>
      </c>
      <c r="I2826" t="str">
        <f t="shared" si="273"/>
        <v>A</v>
      </c>
      <c r="J2826" t="s">
        <v>7882</v>
      </c>
      <c r="K2826">
        <v>75</v>
      </c>
      <c r="L2826">
        <f>IF(J2826="QFN",VLOOKUP(A2826,'Frame item'!A:D,4,0),"")</f>
        <v>0</v>
      </c>
    </row>
    <row r="2827" spans="1:12">
      <c r="A2827" t="s">
        <v>3419</v>
      </c>
      <c r="B2827" t="s">
        <v>3417</v>
      </c>
      <c r="C2827" t="s">
        <v>7533</v>
      </c>
      <c r="D2827" t="str">
        <f t="shared" si="268"/>
        <v>N</v>
      </c>
      <c r="E2827" t="str">
        <f t="shared" si="269"/>
        <v>Q</v>
      </c>
      <c r="F2827" t="str">
        <f t="shared" si="272"/>
        <v>E</v>
      </c>
      <c r="G2827" t="str">
        <f t="shared" si="270"/>
        <v>B</v>
      </c>
      <c r="H2827" t="str">
        <f t="shared" si="271"/>
        <v>8</v>
      </c>
      <c r="I2827" t="str">
        <f t="shared" si="273"/>
        <v>A</v>
      </c>
      <c r="J2827" t="s">
        <v>7882</v>
      </c>
      <c r="K2827">
        <v>75</v>
      </c>
      <c r="L2827">
        <f>IF(J2827="QFN",VLOOKUP(A2827,'Frame item'!A:D,4,0),"")</f>
        <v>0</v>
      </c>
    </row>
    <row r="2828" spans="1:12">
      <c r="A2828" t="s">
        <v>3421</v>
      </c>
      <c r="B2828" t="s">
        <v>3420</v>
      </c>
      <c r="C2828" t="s">
        <v>7533</v>
      </c>
      <c r="D2828" t="str">
        <f t="shared" si="268"/>
        <v>N</v>
      </c>
      <c r="E2828" t="str">
        <f t="shared" si="269"/>
        <v>Q</v>
      </c>
      <c r="F2828" t="str">
        <f t="shared" si="272"/>
        <v>E</v>
      </c>
      <c r="G2828" t="str">
        <f t="shared" si="270"/>
        <v>B</v>
      </c>
      <c r="H2828" t="str">
        <f t="shared" si="271"/>
        <v>8</v>
      </c>
      <c r="I2828" t="str">
        <f t="shared" si="273"/>
        <v>B</v>
      </c>
      <c r="J2828" t="s">
        <v>7882</v>
      </c>
      <c r="K2828">
        <v>75</v>
      </c>
      <c r="L2828">
        <f>IF(J2828="QFN",VLOOKUP(A2828,'Frame item'!A:D,4,0),"")</f>
        <v>0</v>
      </c>
    </row>
    <row r="2829" spans="1:12">
      <c r="A2829" t="s">
        <v>3423</v>
      </c>
      <c r="B2829" t="s">
        <v>3422</v>
      </c>
      <c r="C2829" t="s">
        <v>7533</v>
      </c>
      <c r="D2829" t="str">
        <f t="shared" si="268"/>
        <v>N</v>
      </c>
      <c r="E2829" t="str">
        <f t="shared" si="269"/>
        <v>Q</v>
      </c>
      <c r="F2829" t="str">
        <f t="shared" si="272"/>
        <v>E</v>
      </c>
      <c r="G2829" t="str">
        <f t="shared" si="270"/>
        <v>B</v>
      </c>
      <c r="H2829" t="str">
        <f t="shared" si="271"/>
        <v>8</v>
      </c>
      <c r="I2829" t="str">
        <f t="shared" si="273"/>
        <v>U</v>
      </c>
      <c r="J2829" t="s">
        <v>7882</v>
      </c>
      <c r="K2829">
        <v>75</v>
      </c>
      <c r="L2829">
        <f>IF(J2829="QFN",VLOOKUP(A2829,'Frame item'!A:D,4,0),"")</f>
        <v>0</v>
      </c>
    </row>
    <row r="2830" spans="1:12">
      <c r="A2830" t="s">
        <v>3424</v>
      </c>
      <c r="B2830" t="s">
        <v>3422</v>
      </c>
      <c r="C2830" t="s">
        <v>7533</v>
      </c>
      <c r="D2830" t="str">
        <f t="shared" si="268"/>
        <v>N</v>
      </c>
      <c r="E2830" t="str">
        <f t="shared" si="269"/>
        <v>Q</v>
      </c>
      <c r="F2830" t="str">
        <f t="shared" si="272"/>
        <v>E</v>
      </c>
      <c r="G2830" t="str">
        <f t="shared" si="270"/>
        <v>B</v>
      </c>
      <c r="H2830" t="str">
        <f t="shared" si="271"/>
        <v>8</v>
      </c>
      <c r="I2830" t="str">
        <f t="shared" si="273"/>
        <v>U</v>
      </c>
      <c r="J2830" t="s">
        <v>7882</v>
      </c>
      <c r="K2830">
        <v>75</v>
      </c>
      <c r="L2830" t="str">
        <f>IF(J2830="QFN",VLOOKUP(A2830,'Frame item'!A:D,4,0),"")</f>
        <v>Copper</v>
      </c>
    </row>
    <row r="2831" spans="1:12">
      <c r="A2831" t="s">
        <v>3425</v>
      </c>
      <c r="B2831" t="s">
        <v>3422</v>
      </c>
      <c r="C2831" t="s">
        <v>7533</v>
      </c>
      <c r="D2831" t="str">
        <f t="shared" si="268"/>
        <v>N</v>
      </c>
      <c r="E2831" t="str">
        <f t="shared" si="269"/>
        <v>Q</v>
      </c>
      <c r="F2831" t="str">
        <f t="shared" si="272"/>
        <v>E</v>
      </c>
      <c r="G2831" t="str">
        <f t="shared" si="270"/>
        <v>B</v>
      </c>
      <c r="H2831" t="str">
        <f t="shared" si="271"/>
        <v>8</v>
      </c>
      <c r="I2831" t="str">
        <f t="shared" si="273"/>
        <v>U</v>
      </c>
      <c r="J2831" t="s">
        <v>7882</v>
      </c>
      <c r="K2831">
        <v>75</v>
      </c>
      <c r="L2831">
        <f>IF(J2831="QFN",VLOOKUP(A2831,'Frame item'!A:D,4,0),"")</f>
        <v>0</v>
      </c>
    </row>
    <row r="2832" spans="1:12">
      <c r="A2832" t="s">
        <v>3426</v>
      </c>
      <c r="B2832" t="s">
        <v>3422</v>
      </c>
      <c r="C2832" t="s">
        <v>7533</v>
      </c>
      <c r="D2832" t="str">
        <f t="shared" si="268"/>
        <v>N</v>
      </c>
      <c r="E2832" t="str">
        <f t="shared" si="269"/>
        <v>Q</v>
      </c>
      <c r="F2832" t="str">
        <f t="shared" si="272"/>
        <v>E</v>
      </c>
      <c r="G2832" t="str">
        <f t="shared" si="270"/>
        <v>B</v>
      </c>
      <c r="H2832" t="str">
        <f t="shared" si="271"/>
        <v>8</v>
      </c>
      <c r="I2832" t="str">
        <f t="shared" si="273"/>
        <v>U</v>
      </c>
      <c r="J2832" t="s">
        <v>7882</v>
      </c>
      <c r="K2832">
        <v>75</v>
      </c>
      <c r="L2832">
        <f>IF(J2832="QFN",VLOOKUP(A2832,'Frame item'!A:D,4,0),"")</f>
        <v>0</v>
      </c>
    </row>
    <row r="2833" spans="1:12">
      <c r="A2833" t="s">
        <v>3427</v>
      </c>
      <c r="B2833" t="s">
        <v>3422</v>
      </c>
      <c r="C2833" t="s">
        <v>7533</v>
      </c>
      <c r="D2833" t="str">
        <f t="shared" si="268"/>
        <v>N</v>
      </c>
      <c r="E2833" t="str">
        <f t="shared" si="269"/>
        <v>Q</v>
      </c>
      <c r="F2833" t="str">
        <f t="shared" si="272"/>
        <v>E</v>
      </c>
      <c r="G2833" t="str">
        <f t="shared" si="270"/>
        <v>B</v>
      </c>
      <c r="H2833" t="str">
        <f t="shared" si="271"/>
        <v>8</v>
      </c>
      <c r="I2833" t="str">
        <f t="shared" si="273"/>
        <v>U</v>
      </c>
      <c r="J2833" t="s">
        <v>7882</v>
      </c>
      <c r="K2833">
        <v>75</v>
      </c>
      <c r="L2833">
        <f>IF(J2833="QFN",VLOOKUP(A2833,'Frame item'!A:D,4,0),"")</f>
        <v>0</v>
      </c>
    </row>
    <row r="2834" spans="1:12">
      <c r="A2834" t="s">
        <v>3429</v>
      </c>
      <c r="B2834" t="s">
        <v>3428</v>
      </c>
      <c r="C2834" t="s">
        <v>7533</v>
      </c>
      <c r="D2834" t="str">
        <f t="shared" si="268"/>
        <v>N</v>
      </c>
      <c r="E2834" t="str">
        <f t="shared" si="269"/>
        <v>Q</v>
      </c>
      <c r="F2834" t="str">
        <f t="shared" si="272"/>
        <v>E</v>
      </c>
      <c r="G2834" t="str">
        <f t="shared" si="270"/>
        <v>C</v>
      </c>
      <c r="H2834" t="str">
        <f t="shared" si="271"/>
        <v>4</v>
      </c>
      <c r="I2834" t="str">
        <f t="shared" si="273"/>
        <v>P</v>
      </c>
      <c r="J2834" t="s">
        <v>7882</v>
      </c>
      <c r="K2834">
        <v>75</v>
      </c>
      <c r="L2834" t="str">
        <f>IF(J2834="QFN",VLOOKUP(A2834,'Frame item'!A:D,4,0),"")</f>
        <v>Full PPF</v>
      </c>
    </row>
    <row r="2835" spans="1:12">
      <c r="A2835" t="s">
        <v>3434</v>
      </c>
      <c r="B2835" t="s">
        <v>3433</v>
      </c>
      <c r="C2835" t="s">
        <v>7524</v>
      </c>
      <c r="D2835" t="str">
        <f t="shared" si="268"/>
        <v>N</v>
      </c>
      <c r="E2835" t="str">
        <f t="shared" si="269"/>
        <v>Q</v>
      </c>
      <c r="F2835" t="str">
        <f t="shared" si="272"/>
        <v>E</v>
      </c>
      <c r="G2835" t="str">
        <f t="shared" si="270"/>
        <v>B</v>
      </c>
      <c r="H2835" t="str">
        <f t="shared" si="271"/>
        <v>2</v>
      </c>
      <c r="I2835" t="str">
        <f t="shared" si="273"/>
        <v>A</v>
      </c>
      <c r="J2835" t="s">
        <v>7882</v>
      </c>
      <c r="K2835">
        <v>2470</v>
      </c>
      <c r="L2835">
        <f>IF(J2835="QFN",VLOOKUP(A2835,'Frame item'!A:D,4,0),"")</f>
        <v>0</v>
      </c>
    </row>
    <row r="2836" spans="1:12">
      <c r="A2836" t="s">
        <v>3434</v>
      </c>
      <c r="B2836" t="s">
        <v>3435</v>
      </c>
      <c r="C2836" t="s">
        <v>7524</v>
      </c>
      <c r="D2836" t="str">
        <f t="shared" si="268"/>
        <v>N</v>
      </c>
      <c r="E2836" t="str">
        <f t="shared" si="269"/>
        <v>Q</v>
      </c>
      <c r="F2836" t="str">
        <f t="shared" si="272"/>
        <v>E</v>
      </c>
      <c r="G2836" t="str">
        <f t="shared" si="270"/>
        <v>B</v>
      </c>
      <c r="H2836" t="str">
        <f t="shared" si="271"/>
        <v>2</v>
      </c>
      <c r="I2836" t="str">
        <f t="shared" si="273"/>
        <v>E</v>
      </c>
      <c r="J2836" t="s">
        <v>7882</v>
      </c>
      <c r="K2836">
        <v>2340</v>
      </c>
      <c r="L2836">
        <f>IF(J2836="QFN",VLOOKUP(A2836,'Frame item'!A:D,4,0),"")</f>
        <v>0</v>
      </c>
    </row>
    <row r="2837" spans="1:12">
      <c r="A2837" t="s">
        <v>3434</v>
      </c>
      <c r="B2837" t="s">
        <v>3436</v>
      </c>
      <c r="C2837" t="s">
        <v>7524</v>
      </c>
      <c r="D2837" t="str">
        <f t="shared" si="268"/>
        <v>N</v>
      </c>
      <c r="E2837" t="str">
        <f t="shared" si="269"/>
        <v>Q</v>
      </c>
      <c r="F2837" t="str">
        <f t="shared" si="272"/>
        <v>E</v>
      </c>
      <c r="G2837" t="str">
        <f t="shared" si="270"/>
        <v>B</v>
      </c>
      <c r="H2837" t="str">
        <f t="shared" si="271"/>
        <v>2</v>
      </c>
      <c r="I2837" t="str">
        <f t="shared" si="273"/>
        <v>K</v>
      </c>
      <c r="J2837" t="s">
        <v>7882</v>
      </c>
      <c r="K2837">
        <v>2470</v>
      </c>
      <c r="L2837">
        <f>IF(J2837="QFN",VLOOKUP(A2837,'Frame item'!A:D,4,0),"")</f>
        <v>0</v>
      </c>
    </row>
    <row r="2838" spans="1:12">
      <c r="A2838" t="s">
        <v>2217</v>
      </c>
      <c r="B2838" t="s">
        <v>3437</v>
      </c>
      <c r="C2838" t="s">
        <v>7517</v>
      </c>
      <c r="D2838" t="str">
        <f t="shared" si="268"/>
        <v>N</v>
      </c>
      <c r="E2838" t="str">
        <f t="shared" si="269"/>
        <v>Q</v>
      </c>
      <c r="F2838" t="str">
        <f t="shared" si="272"/>
        <v>E</v>
      </c>
      <c r="G2838" t="str">
        <f t="shared" si="270"/>
        <v>1</v>
      </c>
      <c r="H2838" t="str">
        <f t="shared" si="271"/>
        <v>6</v>
      </c>
      <c r="I2838" t="str">
        <f t="shared" si="273"/>
        <v>A</v>
      </c>
      <c r="J2838" t="s">
        <v>7876</v>
      </c>
      <c r="K2838">
        <v>1170</v>
      </c>
      <c r="L2838" t="str">
        <f>IF(J2838="QFN",VLOOKUP(A2838,'Frame item'!A:D,4,0),"")</f>
        <v/>
      </c>
    </row>
    <row r="2839" spans="1:12">
      <c r="A2839" t="s">
        <v>3439</v>
      </c>
      <c r="B2839" t="s">
        <v>3438</v>
      </c>
      <c r="C2839" t="s">
        <v>7517</v>
      </c>
      <c r="D2839" t="str">
        <f t="shared" si="268"/>
        <v>N</v>
      </c>
      <c r="E2839" t="str">
        <f t="shared" si="269"/>
        <v>Q</v>
      </c>
      <c r="F2839" t="str">
        <f t="shared" si="272"/>
        <v>E</v>
      </c>
      <c r="G2839" t="str">
        <f t="shared" si="270"/>
        <v>1</v>
      </c>
      <c r="H2839" t="str">
        <f t="shared" si="271"/>
        <v>6</v>
      </c>
      <c r="I2839" t="str">
        <f t="shared" si="273"/>
        <v>U</v>
      </c>
      <c r="J2839" t="s">
        <v>7876</v>
      </c>
      <c r="K2839">
        <v>1170</v>
      </c>
      <c r="L2839" t="str">
        <f>IF(J2839="QFN",VLOOKUP(A2839,'Frame item'!A:D,4,0),"")</f>
        <v/>
      </c>
    </row>
    <row r="2840" spans="1:12">
      <c r="A2840" t="s">
        <v>2226</v>
      </c>
      <c r="B2840" t="s">
        <v>3440</v>
      </c>
      <c r="C2840" t="s">
        <v>7517</v>
      </c>
      <c r="D2840" t="str">
        <f t="shared" si="268"/>
        <v>N</v>
      </c>
      <c r="E2840" t="str">
        <f t="shared" si="269"/>
        <v>Q</v>
      </c>
      <c r="F2840" t="str">
        <f t="shared" si="272"/>
        <v>E</v>
      </c>
      <c r="G2840" t="str">
        <f t="shared" si="270"/>
        <v>1</v>
      </c>
      <c r="H2840" t="str">
        <f t="shared" si="271"/>
        <v>6</v>
      </c>
      <c r="I2840" t="str">
        <f t="shared" si="273"/>
        <v>Z</v>
      </c>
      <c r="J2840" t="s">
        <v>7876</v>
      </c>
      <c r="K2840">
        <v>1170</v>
      </c>
      <c r="L2840" t="str">
        <f>IF(J2840="QFN",VLOOKUP(A2840,'Frame item'!A:D,4,0),"")</f>
        <v/>
      </c>
    </row>
    <row r="2841" spans="1:12">
      <c r="A2841" t="s">
        <v>3442</v>
      </c>
      <c r="B2841" t="s">
        <v>3441</v>
      </c>
      <c r="C2841" t="s">
        <v>7517</v>
      </c>
      <c r="D2841" t="str">
        <f t="shared" si="268"/>
        <v>N</v>
      </c>
      <c r="E2841" t="str">
        <f t="shared" si="269"/>
        <v>Q</v>
      </c>
      <c r="F2841" t="str">
        <f t="shared" si="272"/>
        <v>E</v>
      </c>
      <c r="G2841" t="str">
        <f t="shared" si="270"/>
        <v>1</v>
      </c>
      <c r="H2841" t="str">
        <f t="shared" si="271"/>
        <v>0</v>
      </c>
      <c r="I2841" t="str">
        <f t="shared" si="273"/>
        <v>A</v>
      </c>
      <c r="J2841" t="s">
        <v>7876</v>
      </c>
      <c r="K2841">
        <v>1170</v>
      </c>
      <c r="L2841" t="str">
        <f>IF(J2841="QFN",VLOOKUP(A2841,'Frame item'!A:D,4,0),"")</f>
        <v/>
      </c>
    </row>
    <row r="2842" spans="1:12">
      <c r="A2842" t="s">
        <v>3443</v>
      </c>
      <c r="B2842" t="s">
        <v>3441</v>
      </c>
      <c r="C2842" t="s">
        <v>7517</v>
      </c>
      <c r="D2842" t="str">
        <f t="shared" si="268"/>
        <v>N</v>
      </c>
      <c r="E2842" t="str">
        <f t="shared" si="269"/>
        <v>Q</v>
      </c>
      <c r="F2842" t="str">
        <f t="shared" si="272"/>
        <v>E</v>
      </c>
      <c r="G2842" t="str">
        <f t="shared" si="270"/>
        <v>1</v>
      </c>
      <c r="H2842" t="str">
        <f t="shared" si="271"/>
        <v>0</v>
      </c>
      <c r="I2842" t="str">
        <f t="shared" si="273"/>
        <v>A</v>
      </c>
      <c r="J2842" t="s">
        <v>7876</v>
      </c>
      <c r="K2842">
        <v>1170</v>
      </c>
      <c r="L2842" t="str">
        <f>IF(J2842="QFN",VLOOKUP(A2842,'Frame item'!A:D,4,0),"")</f>
        <v/>
      </c>
    </row>
    <row r="2843" spans="1:12">
      <c r="A2843" t="s">
        <v>3443</v>
      </c>
      <c r="B2843" t="s">
        <v>3444</v>
      </c>
      <c r="C2843" t="s">
        <v>7517</v>
      </c>
      <c r="D2843" t="str">
        <f t="shared" si="268"/>
        <v>N</v>
      </c>
      <c r="E2843" t="str">
        <f t="shared" si="269"/>
        <v>Q</v>
      </c>
      <c r="F2843" t="str">
        <f t="shared" si="272"/>
        <v>E</v>
      </c>
      <c r="G2843" t="str">
        <f t="shared" si="270"/>
        <v>1</v>
      </c>
      <c r="H2843" t="str">
        <f t="shared" si="271"/>
        <v>0</v>
      </c>
      <c r="I2843" t="str">
        <f t="shared" si="273"/>
        <v>D</v>
      </c>
      <c r="J2843" t="s">
        <v>7876</v>
      </c>
      <c r="K2843">
        <v>1170</v>
      </c>
      <c r="L2843" t="str">
        <f>IF(J2843="QFN",VLOOKUP(A2843,'Frame item'!A:D,4,0),"")</f>
        <v/>
      </c>
    </row>
    <row r="2844" spans="1:12">
      <c r="A2844" t="s">
        <v>3443</v>
      </c>
      <c r="B2844" t="s">
        <v>3445</v>
      </c>
      <c r="C2844" t="s">
        <v>7517</v>
      </c>
      <c r="D2844" t="str">
        <f t="shared" si="268"/>
        <v>N</v>
      </c>
      <c r="E2844" t="str">
        <f t="shared" si="269"/>
        <v>Q</v>
      </c>
      <c r="F2844" t="str">
        <f t="shared" si="272"/>
        <v>E</v>
      </c>
      <c r="G2844" t="str">
        <f t="shared" si="270"/>
        <v>1</v>
      </c>
      <c r="H2844" t="str">
        <f t="shared" si="271"/>
        <v>0</v>
      </c>
      <c r="I2844" t="str">
        <f t="shared" si="273"/>
        <v>K</v>
      </c>
      <c r="J2844" t="s">
        <v>7876</v>
      </c>
      <c r="K2844">
        <v>1170</v>
      </c>
      <c r="L2844" t="str">
        <f>IF(J2844="QFN",VLOOKUP(A2844,'Frame item'!A:D,4,0),"")</f>
        <v/>
      </c>
    </row>
    <row r="2845" spans="1:12">
      <c r="A2845" t="s">
        <v>2230</v>
      </c>
      <c r="B2845" t="s">
        <v>3446</v>
      </c>
      <c r="C2845" t="s">
        <v>7517</v>
      </c>
      <c r="D2845" t="str">
        <f t="shared" si="268"/>
        <v>N</v>
      </c>
      <c r="E2845" t="str">
        <f t="shared" si="269"/>
        <v>Q</v>
      </c>
      <c r="F2845" t="str">
        <f t="shared" si="272"/>
        <v>E</v>
      </c>
      <c r="G2845" t="str">
        <f t="shared" si="270"/>
        <v>A</v>
      </c>
      <c r="H2845" t="str">
        <f t="shared" si="271"/>
        <v>0</v>
      </c>
      <c r="I2845" t="str">
        <f t="shared" si="273"/>
        <v>A</v>
      </c>
      <c r="J2845" t="s">
        <v>7882</v>
      </c>
      <c r="K2845">
        <v>1170</v>
      </c>
      <c r="L2845">
        <f>IF(J2845="QFN",VLOOKUP(A2845,'Frame item'!A:D,4,0),"")</f>
        <v>0</v>
      </c>
    </row>
    <row r="2846" spans="1:12">
      <c r="A2846" t="s">
        <v>2231</v>
      </c>
      <c r="B2846" t="s">
        <v>3446</v>
      </c>
      <c r="C2846" t="s">
        <v>7517</v>
      </c>
      <c r="D2846" t="str">
        <f t="shared" si="268"/>
        <v>N</v>
      </c>
      <c r="E2846" t="str">
        <f t="shared" si="269"/>
        <v>Q</v>
      </c>
      <c r="F2846" t="str">
        <f t="shared" si="272"/>
        <v>E</v>
      </c>
      <c r="G2846" t="str">
        <f t="shared" si="270"/>
        <v>A</v>
      </c>
      <c r="H2846" t="str">
        <f t="shared" si="271"/>
        <v>0</v>
      </c>
      <c r="I2846" t="str">
        <f t="shared" si="273"/>
        <v>A</v>
      </c>
      <c r="J2846" t="s">
        <v>7882</v>
      </c>
      <c r="K2846">
        <v>1170</v>
      </c>
      <c r="L2846">
        <f>IF(J2846="QFN",VLOOKUP(A2846,'Frame item'!A:D,4,0),"")</f>
        <v>0</v>
      </c>
    </row>
    <row r="2847" spans="1:12">
      <c r="A2847" t="s">
        <v>2232</v>
      </c>
      <c r="B2847" t="s">
        <v>3446</v>
      </c>
      <c r="C2847" t="s">
        <v>7517</v>
      </c>
      <c r="D2847" t="str">
        <f t="shared" si="268"/>
        <v>N</v>
      </c>
      <c r="E2847" t="str">
        <f t="shared" si="269"/>
        <v>Q</v>
      </c>
      <c r="F2847" t="str">
        <f t="shared" si="272"/>
        <v>E</v>
      </c>
      <c r="G2847" t="str">
        <f t="shared" si="270"/>
        <v>A</v>
      </c>
      <c r="H2847" t="str">
        <f t="shared" si="271"/>
        <v>0</v>
      </c>
      <c r="I2847" t="str">
        <f t="shared" si="273"/>
        <v>A</v>
      </c>
      <c r="J2847" t="s">
        <v>7882</v>
      </c>
      <c r="K2847">
        <v>1170</v>
      </c>
      <c r="L2847" t="str">
        <f>IF(J2847="QFN",VLOOKUP(A2847,'Frame item'!A:D,4,0),"")</f>
        <v>Copper</v>
      </c>
    </row>
    <row r="2848" spans="1:12">
      <c r="A2848" t="s">
        <v>3447</v>
      </c>
      <c r="B2848" t="s">
        <v>3446</v>
      </c>
      <c r="C2848" t="s">
        <v>7517</v>
      </c>
      <c r="D2848" t="str">
        <f t="shared" si="268"/>
        <v>N</v>
      </c>
      <c r="E2848" t="str">
        <f t="shared" si="269"/>
        <v>Q</v>
      </c>
      <c r="F2848" t="str">
        <f t="shared" si="272"/>
        <v>E</v>
      </c>
      <c r="G2848" t="str">
        <f t="shared" si="270"/>
        <v>A</v>
      </c>
      <c r="H2848" t="str">
        <f t="shared" si="271"/>
        <v>0</v>
      </c>
      <c r="I2848" t="str">
        <f t="shared" si="273"/>
        <v>A</v>
      </c>
      <c r="J2848" t="s">
        <v>7882</v>
      </c>
      <c r="K2848">
        <v>1170</v>
      </c>
      <c r="L2848" t="str">
        <f>IF(J2848="QFN",VLOOKUP(A2848,'Frame item'!A:D,4,0),"")</f>
        <v>Copper</v>
      </c>
    </row>
    <row r="2849" spans="1:12">
      <c r="A2849" t="s">
        <v>2230</v>
      </c>
      <c r="B2849" t="s">
        <v>3448</v>
      </c>
      <c r="C2849" t="s">
        <v>7517</v>
      </c>
      <c r="D2849" t="str">
        <f t="shared" si="268"/>
        <v>N</v>
      </c>
      <c r="E2849" t="str">
        <f t="shared" si="269"/>
        <v>Q</v>
      </c>
      <c r="F2849" t="str">
        <f t="shared" si="272"/>
        <v>E</v>
      </c>
      <c r="G2849" t="str">
        <f t="shared" si="270"/>
        <v>A</v>
      </c>
      <c r="H2849" t="str">
        <f t="shared" si="271"/>
        <v>0</v>
      </c>
      <c r="I2849" t="str">
        <f t="shared" si="273"/>
        <v>K</v>
      </c>
      <c r="J2849" t="s">
        <v>7882</v>
      </c>
      <c r="K2849">
        <v>1170</v>
      </c>
      <c r="L2849">
        <f>IF(J2849="QFN",VLOOKUP(A2849,'Frame item'!A:D,4,0),"")</f>
        <v>0</v>
      </c>
    </row>
    <row r="2850" spans="1:12">
      <c r="A2850" t="s">
        <v>2234</v>
      </c>
      <c r="B2850" t="s">
        <v>3448</v>
      </c>
      <c r="C2850" t="s">
        <v>7517</v>
      </c>
      <c r="D2850" t="str">
        <f t="shared" si="268"/>
        <v>N</v>
      </c>
      <c r="E2850" t="str">
        <f t="shared" si="269"/>
        <v>Q</v>
      </c>
      <c r="F2850" t="str">
        <f t="shared" si="272"/>
        <v>E</v>
      </c>
      <c r="G2850" t="str">
        <f t="shared" si="270"/>
        <v>A</v>
      </c>
      <c r="H2850" t="str">
        <f t="shared" si="271"/>
        <v>0</v>
      </c>
      <c r="I2850" t="str">
        <f t="shared" si="273"/>
        <v>K</v>
      </c>
      <c r="J2850" t="s">
        <v>7882</v>
      </c>
      <c r="K2850">
        <v>1170</v>
      </c>
      <c r="L2850">
        <f>IF(J2850="QFN",VLOOKUP(A2850,'Frame item'!A:D,4,0),"")</f>
        <v>0</v>
      </c>
    </row>
    <row r="2851" spans="1:12">
      <c r="A2851" t="s">
        <v>3450</v>
      </c>
      <c r="B2851" t="s">
        <v>3449</v>
      </c>
      <c r="C2851" t="s">
        <v>7517</v>
      </c>
      <c r="D2851" t="str">
        <f t="shared" si="268"/>
        <v>N</v>
      </c>
      <c r="E2851" t="str">
        <f t="shared" si="269"/>
        <v>Q</v>
      </c>
      <c r="F2851" t="str">
        <f t="shared" si="272"/>
        <v>E</v>
      </c>
      <c r="G2851" t="str">
        <f t="shared" si="270"/>
        <v>A</v>
      </c>
      <c r="H2851" t="str">
        <f t="shared" si="271"/>
        <v>0</v>
      </c>
      <c r="I2851" t="str">
        <f t="shared" si="273"/>
        <v>P</v>
      </c>
      <c r="J2851" t="s">
        <v>7882</v>
      </c>
      <c r="K2851">
        <v>1170</v>
      </c>
      <c r="L2851" t="str">
        <f>IF(J2851="QFN",VLOOKUP(A2851,'Frame item'!A:D,4,0),"")</f>
        <v>Full PPF</v>
      </c>
    </row>
    <row r="2852" spans="1:12">
      <c r="A2852" t="s">
        <v>2217</v>
      </c>
      <c r="B2852" t="s">
        <v>3451</v>
      </c>
      <c r="C2852" t="s">
        <v>7517</v>
      </c>
      <c r="D2852" t="str">
        <f t="shared" si="268"/>
        <v>N</v>
      </c>
      <c r="E2852" t="str">
        <f t="shared" si="269"/>
        <v>Q</v>
      </c>
      <c r="F2852" t="str">
        <f t="shared" si="272"/>
        <v>E</v>
      </c>
      <c r="G2852" t="str">
        <f t="shared" si="270"/>
        <v>B</v>
      </c>
      <c r="H2852" t="str">
        <f t="shared" si="271"/>
        <v>6</v>
      </c>
      <c r="I2852" t="str">
        <f t="shared" si="273"/>
        <v>A</v>
      </c>
      <c r="J2852" t="s">
        <v>7882</v>
      </c>
      <c r="K2852">
        <v>1170</v>
      </c>
      <c r="L2852" t="str">
        <f>IF(J2852="QFN",VLOOKUP(A2852,'Frame item'!A:D,4,0),"")</f>
        <v>Copper</v>
      </c>
    </row>
    <row r="2853" spans="1:12">
      <c r="A2853" t="s">
        <v>2241</v>
      </c>
      <c r="B2853" t="s">
        <v>3451</v>
      </c>
      <c r="C2853" t="s">
        <v>7517</v>
      </c>
      <c r="D2853" t="str">
        <f t="shared" si="268"/>
        <v>N</v>
      </c>
      <c r="E2853" t="str">
        <f t="shared" si="269"/>
        <v>Q</v>
      </c>
      <c r="F2853" t="str">
        <f t="shared" si="272"/>
        <v>E</v>
      </c>
      <c r="G2853" t="str">
        <f t="shared" si="270"/>
        <v>B</v>
      </c>
      <c r="H2853" t="str">
        <f t="shared" si="271"/>
        <v>6</v>
      </c>
      <c r="I2853" t="str">
        <f t="shared" si="273"/>
        <v>A</v>
      </c>
      <c r="J2853" t="s">
        <v>7882</v>
      </c>
      <c r="K2853">
        <v>1170</v>
      </c>
      <c r="L2853">
        <f>IF(J2853="QFN",VLOOKUP(A2853,'Frame item'!A:D,4,0),"")</f>
        <v>0</v>
      </c>
    </row>
    <row r="2854" spans="1:12">
      <c r="A2854" t="s">
        <v>2243</v>
      </c>
      <c r="B2854" t="s">
        <v>3451</v>
      </c>
      <c r="C2854" t="s">
        <v>7517</v>
      </c>
      <c r="D2854" t="str">
        <f t="shared" si="268"/>
        <v>N</v>
      </c>
      <c r="E2854" t="str">
        <f t="shared" si="269"/>
        <v>Q</v>
      </c>
      <c r="F2854" t="str">
        <f t="shared" si="272"/>
        <v>E</v>
      </c>
      <c r="G2854" t="str">
        <f t="shared" si="270"/>
        <v>B</v>
      </c>
      <c r="H2854" t="str">
        <f t="shared" si="271"/>
        <v>6</v>
      </c>
      <c r="I2854" t="str">
        <f t="shared" si="273"/>
        <v>A</v>
      </c>
      <c r="J2854" t="s">
        <v>7882</v>
      </c>
      <c r="K2854">
        <v>1170</v>
      </c>
      <c r="L2854" t="str">
        <f>IF(J2854="QFN",VLOOKUP(A2854,'Frame item'!A:D,4,0),"")</f>
        <v>Copper</v>
      </c>
    </row>
    <row r="2855" spans="1:12">
      <c r="A2855" t="s">
        <v>3452</v>
      </c>
      <c r="B2855" t="s">
        <v>3451</v>
      </c>
      <c r="C2855" t="s">
        <v>7517</v>
      </c>
      <c r="D2855" t="str">
        <f t="shared" si="268"/>
        <v>N</v>
      </c>
      <c r="E2855" t="str">
        <f t="shared" si="269"/>
        <v>Q</v>
      </c>
      <c r="F2855" t="str">
        <f t="shared" si="272"/>
        <v>E</v>
      </c>
      <c r="G2855" t="str">
        <f t="shared" si="270"/>
        <v>B</v>
      </c>
      <c r="H2855" t="str">
        <f t="shared" si="271"/>
        <v>6</v>
      </c>
      <c r="I2855" t="str">
        <f t="shared" si="273"/>
        <v>A</v>
      </c>
      <c r="J2855" t="s">
        <v>7882</v>
      </c>
      <c r="K2855">
        <v>1170</v>
      </c>
      <c r="L2855">
        <f>IF(J2855="QFN",VLOOKUP(A2855,'Frame item'!A:D,4,0),"")</f>
        <v>0</v>
      </c>
    </row>
    <row r="2856" spans="1:12">
      <c r="A2856" t="s">
        <v>3453</v>
      </c>
      <c r="B2856" t="s">
        <v>3451</v>
      </c>
      <c r="C2856" t="s">
        <v>7517</v>
      </c>
      <c r="D2856" t="str">
        <f t="shared" si="268"/>
        <v>N</v>
      </c>
      <c r="E2856" t="str">
        <f t="shared" si="269"/>
        <v>Q</v>
      </c>
      <c r="F2856" t="str">
        <f t="shared" si="272"/>
        <v>E</v>
      </c>
      <c r="G2856" t="str">
        <f t="shared" si="270"/>
        <v>B</v>
      </c>
      <c r="H2856" t="str">
        <f t="shared" si="271"/>
        <v>6</v>
      </c>
      <c r="I2856" t="str">
        <f t="shared" si="273"/>
        <v>A</v>
      </c>
      <c r="J2856" t="s">
        <v>7882</v>
      </c>
      <c r="K2856">
        <v>1170</v>
      </c>
      <c r="L2856">
        <f>IF(J2856="QFN",VLOOKUP(A2856,'Frame item'!A:D,4,0),"")</f>
        <v>0</v>
      </c>
    </row>
    <row r="2857" spans="1:12">
      <c r="A2857" t="s">
        <v>2247</v>
      </c>
      <c r="B2857" t="s">
        <v>3451</v>
      </c>
      <c r="C2857" t="s">
        <v>7517</v>
      </c>
      <c r="D2857" t="str">
        <f t="shared" si="268"/>
        <v>N</v>
      </c>
      <c r="E2857" t="str">
        <f t="shared" si="269"/>
        <v>Q</v>
      </c>
      <c r="F2857" t="str">
        <f t="shared" si="272"/>
        <v>E</v>
      </c>
      <c r="G2857" t="str">
        <f t="shared" si="270"/>
        <v>B</v>
      </c>
      <c r="H2857" t="str">
        <f t="shared" si="271"/>
        <v>6</v>
      </c>
      <c r="I2857" t="str">
        <f t="shared" si="273"/>
        <v>A</v>
      </c>
      <c r="J2857" t="s">
        <v>7882</v>
      </c>
      <c r="K2857">
        <v>1170</v>
      </c>
      <c r="L2857" t="str">
        <f>IF(J2857="QFN",VLOOKUP(A2857,'Frame item'!A:D,4,0),"")</f>
        <v>Copper</v>
      </c>
    </row>
    <row r="2858" spans="1:12">
      <c r="A2858" t="s">
        <v>2248</v>
      </c>
      <c r="B2858" t="s">
        <v>3451</v>
      </c>
      <c r="C2858" t="s">
        <v>7517</v>
      </c>
      <c r="D2858" t="str">
        <f t="shared" si="268"/>
        <v>N</v>
      </c>
      <c r="E2858" t="str">
        <f t="shared" si="269"/>
        <v>Q</v>
      </c>
      <c r="F2858" t="str">
        <f t="shared" si="272"/>
        <v>E</v>
      </c>
      <c r="G2858" t="str">
        <f t="shared" si="270"/>
        <v>B</v>
      </c>
      <c r="H2858" t="str">
        <f t="shared" si="271"/>
        <v>6</v>
      </c>
      <c r="I2858" t="str">
        <f t="shared" si="273"/>
        <v>A</v>
      </c>
      <c r="J2858" t="s">
        <v>7882</v>
      </c>
      <c r="K2858">
        <v>1170</v>
      </c>
      <c r="L2858">
        <f>IF(J2858="QFN",VLOOKUP(A2858,'Frame item'!A:D,4,0),"")</f>
        <v>0</v>
      </c>
    </row>
    <row r="2859" spans="1:12">
      <c r="A2859" t="s">
        <v>2249</v>
      </c>
      <c r="B2859" t="s">
        <v>3451</v>
      </c>
      <c r="C2859" t="s">
        <v>7517</v>
      </c>
      <c r="D2859" t="str">
        <f t="shared" si="268"/>
        <v>N</v>
      </c>
      <c r="E2859" t="str">
        <f t="shared" si="269"/>
        <v>Q</v>
      </c>
      <c r="F2859" t="str">
        <f t="shared" si="272"/>
        <v>E</v>
      </c>
      <c r="G2859" t="str">
        <f t="shared" si="270"/>
        <v>B</v>
      </c>
      <c r="H2859" t="str">
        <f t="shared" si="271"/>
        <v>6</v>
      </c>
      <c r="I2859" t="str">
        <f t="shared" si="273"/>
        <v>A</v>
      </c>
      <c r="J2859" t="s">
        <v>7882</v>
      </c>
      <c r="K2859">
        <v>1170</v>
      </c>
      <c r="L2859" t="str">
        <f>IF(J2859="QFN",VLOOKUP(A2859,'Frame item'!A:D,4,0),"")</f>
        <v>Copper</v>
      </c>
    </row>
    <row r="2860" spans="1:12">
      <c r="A2860" t="s">
        <v>3454</v>
      </c>
      <c r="B2860" t="s">
        <v>3451</v>
      </c>
      <c r="C2860" t="s">
        <v>7517</v>
      </c>
      <c r="D2860" t="str">
        <f t="shared" si="268"/>
        <v>N</v>
      </c>
      <c r="E2860" t="str">
        <f t="shared" si="269"/>
        <v>Q</v>
      </c>
      <c r="F2860" t="str">
        <f t="shared" si="272"/>
        <v>E</v>
      </c>
      <c r="G2860" t="str">
        <f t="shared" si="270"/>
        <v>B</v>
      </c>
      <c r="H2860" t="str">
        <f t="shared" si="271"/>
        <v>6</v>
      </c>
      <c r="I2860" t="str">
        <f t="shared" si="273"/>
        <v>A</v>
      </c>
      <c r="J2860" t="s">
        <v>7882</v>
      </c>
      <c r="K2860">
        <v>1170</v>
      </c>
      <c r="L2860">
        <f>IF(J2860="QFN",VLOOKUP(A2860,'Frame item'!A:D,4,0),"")</f>
        <v>0</v>
      </c>
    </row>
    <row r="2861" spans="1:12">
      <c r="A2861" t="s">
        <v>3455</v>
      </c>
      <c r="B2861" t="s">
        <v>3451</v>
      </c>
      <c r="C2861" t="s">
        <v>7517</v>
      </c>
      <c r="D2861" t="str">
        <f t="shared" si="268"/>
        <v>N</v>
      </c>
      <c r="E2861" t="str">
        <f t="shared" si="269"/>
        <v>Q</v>
      </c>
      <c r="F2861" t="str">
        <f t="shared" si="272"/>
        <v>E</v>
      </c>
      <c r="G2861" t="str">
        <f t="shared" si="270"/>
        <v>B</v>
      </c>
      <c r="H2861" t="str">
        <f t="shared" si="271"/>
        <v>6</v>
      </c>
      <c r="I2861" t="str">
        <f t="shared" si="273"/>
        <v>A</v>
      </c>
      <c r="J2861" t="s">
        <v>7882</v>
      </c>
      <c r="K2861">
        <v>1170</v>
      </c>
      <c r="L2861" t="str">
        <f>IF(J2861="QFN",VLOOKUP(A2861,'Frame item'!A:D,4,0),"")</f>
        <v>Copper</v>
      </c>
    </row>
    <row r="2862" spans="1:12">
      <c r="A2862" t="s">
        <v>2250</v>
      </c>
      <c r="B2862" t="s">
        <v>3451</v>
      </c>
      <c r="C2862" t="s">
        <v>7517</v>
      </c>
      <c r="D2862" t="str">
        <f t="shared" si="268"/>
        <v>N</v>
      </c>
      <c r="E2862" t="str">
        <f t="shared" si="269"/>
        <v>Q</v>
      </c>
      <c r="F2862" t="str">
        <f t="shared" si="272"/>
        <v>E</v>
      </c>
      <c r="G2862" t="str">
        <f t="shared" si="270"/>
        <v>B</v>
      </c>
      <c r="H2862" t="str">
        <f t="shared" si="271"/>
        <v>6</v>
      </c>
      <c r="I2862" t="str">
        <f t="shared" si="273"/>
        <v>A</v>
      </c>
      <c r="J2862" t="s">
        <v>7882</v>
      </c>
      <c r="K2862">
        <v>1170</v>
      </c>
      <c r="L2862">
        <f>IF(J2862="QFN",VLOOKUP(A2862,'Frame item'!A:D,4,0),"")</f>
        <v>0</v>
      </c>
    </row>
    <row r="2863" spans="1:12">
      <c r="A2863" t="s">
        <v>1074</v>
      </c>
      <c r="B2863" t="s">
        <v>3456</v>
      </c>
      <c r="C2863" t="s">
        <v>7517</v>
      </c>
      <c r="D2863" t="str">
        <f t="shared" si="268"/>
        <v>N</v>
      </c>
      <c r="E2863" t="str">
        <f t="shared" si="269"/>
        <v>Q</v>
      </c>
      <c r="F2863" t="str">
        <f t="shared" si="272"/>
        <v>E</v>
      </c>
      <c r="G2863" t="str">
        <f t="shared" si="270"/>
        <v>B</v>
      </c>
      <c r="H2863" t="str">
        <f t="shared" si="271"/>
        <v>6</v>
      </c>
      <c r="I2863" t="str">
        <f t="shared" si="273"/>
        <v>D</v>
      </c>
      <c r="J2863" t="s">
        <v>7882</v>
      </c>
      <c r="K2863">
        <v>1170</v>
      </c>
      <c r="L2863" t="str">
        <f>IF(J2863="QFN",VLOOKUP(A2863,'Frame item'!A:D,4,0),"")</f>
        <v>Full PPF</v>
      </c>
    </row>
    <row r="2864" spans="1:12">
      <c r="A2864" t="s">
        <v>3457</v>
      </c>
      <c r="B2864" t="s">
        <v>3456</v>
      </c>
      <c r="C2864" t="s">
        <v>7517</v>
      </c>
      <c r="D2864" t="str">
        <f t="shared" si="268"/>
        <v>N</v>
      </c>
      <c r="E2864" t="str">
        <f t="shared" si="269"/>
        <v>Q</v>
      </c>
      <c r="F2864" t="str">
        <f t="shared" si="272"/>
        <v>E</v>
      </c>
      <c r="G2864" t="str">
        <f t="shared" si="270"/>
        <v>B</v>
      </c>
      <c r="H2864" t="str">
        <f t="shared" si="271"/>
        <v>6</v>
      </c>
      <c r="I2864" t="str">
        <f t="shared" si="273"/>
        <v>D</v>
      </c>
      <c r="J2864" t="s">
        <v>7882</v>
      </c>
      <c r="K2864">
        <v>1170</v>
      </c>
      <c r="L2864">
        <f>IF(J2864="QFN",VLOOKUP(A2864,'Frame item'!A:D,4,0),"")</f>
        <v>0</v>
      </c>
    </row>
    <row r="2865" spans="1:12">
      <c r="A2865" t="s">
        <v>2217</v>
      </c>
      <c r="B2865" t="s">
        <v>3458</v>
      </c>
      <c r="C2865" t="s">
        <v>7517</v>
      </c>
      <c r="D2865" t="str">
        <f t="shared" si="268"/>
        <v>N</v>
      </c>
      <c r="E2865" t="str">
        <f t="shared" si="269"/>
        <v>Q</v>
      </c>
      <c r="F2865" t="str">
        <f t="shared" si="272"/>
        <v>E</v>
      </c>
      <c r="G2865" t="str">
        <f t="shared" si="270"/>
        <v>B</v>
      </c>
      <c r="H2865" t="str">
        <f t="shared" si="271"/>
        <v>6</v>
      </c>
      <c r="I2865" t="str">
        <f t="shared" si="273"/>
        <v>K</v>
      </c>
      <c r="J2865" t="s">
        <v>7882</v>
      </c>
      <c r="K2865">
        <v>1170</v>
      </c>
      <c r="L2865" t="str">
        <f>IF(J2865="QFN",VLOOKUP(A2865,'Frame item'!A:D,4,0),"")</f>
        <v>Copper</v>
      </c>
    </row>
    <row r="2866" spans="1:12">
      <c r="A2866" t="s">
        <v>2243</v>
      </c>
      <c r="B2866" t="s">
        <v>3458</v>
      </c>
      <c r="C2866" t="s">
        <v>7517</v>
      </c>
      <c r="D2866" t="str">
        <f t="shared" si="268"/>
        <v>N</v>
      </c>
      <c r="E2866" t="str">
        <f t="shared" si="269"/>
        <v>Q</v>
      </c>
      <c r="F2866" t="str">
        <f t="shared" si="272"/>
        <v>E</v>
      </c>
      <c r="G2866" t="str">
        <f t="shared" si="270"/>
        <v>B</v>
      </c>
      <c r="H2866" t="str">
        <f t="shared" si="271"/>
        <v>6</v>
      </c>
      <c r="I2866" t="str">
        <f t="shared" si="273"/>
        <v>K</v>
      </c>
      <c r="J2866" t="s">
        <v>7882</v>
      </c>
      <c r="K2866">
        <v>1170</v>
      </c>
      <c r="L2866" t="str">
        <f>IF(J2866="QFN",VLOOKUP(A2866,'Frame item'!A:D,4,0),"")</f>
        <v>Copper</v>
      </c>
    </row>
    <row r="2867" spans="1:12">
      <c r="A2867" t="s">
        <v>3459</v>
      </c>
      <c r="B2867" t="s">
        <v>3458</v>
      </c>
      <c r="C2867" t="s">
        <v>7517</v>
      </c>
      <c r="D2867" t="str">
        <f t="shared" si="268"/>
        <v>N</v>
      </c>
      <c r="E2867" t="str">
        <f t="shared" si="269"/>
        <v>Q</v>
      </c>
      <c r="F2867" t="str">
        <f t="shared" si="272"/>
        <v>E</v>
      </c>
      <c r="G2867" t="str">
        <f t="shared" si="270"/>
        <v>B</v>
      </c>
      <c r="H2867" t="str">
        <f t="shared" si="271"/>
        <v>6</v>
      </c>
      <c r="I2867" t="str">
        <f t="shared" si="273"/>
        <v>K</v>
      </c>
      <c r="J2867" t="s">
        <v>7882</v>
      </c>
      <c r="K2867">
        <v>1170</v>
      </c>
      <c r="L2867">
        <f>IF(J2867="QFN",VLOOKUP(A2867,'Frame item'!A:D,4,0),"")</f>
        <v>0</v>
      </c>
    </row>
    <row r="2868" spans="1:12">
      <c r="A2868" t="s">
        <v>2252</v>
      </c>
      <c r="B2868" t="s">
        <v>3460</v>
      </c>
      <c r="C2868" t="s">
        <v>7517</v>
      </c>
      <c r="D2868" t="str">
        <f t="shared" si="268"/>
        <v>N</v>
      </c>
      <c r="E2868" t="str">
        <f t="shared" si="269"/>
        <v>Q</v>
      </c>
      <c r="F2868" t="str">
        <f t="shared" si="272"/>
        <v>E</v>
      </c>
      <c r="G2868" t="str">
        <f t="shared" si="270"/>
        <v>B</v>
      </c>
      <c r="H2868" t="str">
        <f t="shared" si="271"/>
        <v>6</v>
      </c>
      <c r="I2868" t="str">
        <f t="shared" si="273"/>
        <v>P</v>
      </c>
      <c r="J2868" t="s">
        <v>7882</v>
      </c>
      <c r="K2868">
        <v>1170</v>
      </c>
      <c r="L2868">
        <f>IF(J2868="QFN",VLOOKUP(A2868,'Frame item'!A:D,4,0),"")</f>
        <v>0</v>
      </c>
    </row>
    <row r="2869" spans="1:12">
      <c r="A2869" t="s">
        <v>3461</v>
      </c>
      <c r="B2869" t="s">
        <v>3460</v>
      </c>
      <c r="C2869" t="s">
        <v>7517</v>
      </c>
      <c r="D2869" t="str">
        <f t="shared" si="268"/>
        <v>N</v>
      </c>
      <c r="E2869" t="str">
        <f t="shared" si="269"/>
        <v>Q</v>
      </c>
      <c r="F2869" t="str">
        <f t="shared" si="272"/>
        <v>E</v>
      </c>
      <c r="G2869" t="str">
        <f t="shared" si="270"/>
        <v>B</v>
      </c>
      <c r="H2869" t="str">
        <f t="shared" si="271"/>
        <v>6</v>
      </c>
      <c r="I2869" t="str">
        <f t="shared" si="273"/>
        <v>P</v>
      </c>
      <c r="J2869" t="s">
        <v>7882</v>
      </c>
      <c r="K2869">
        <v>1170</v>
      </c>
      <c r="L2869" t="str">
        <f>IF(J2869="QFN",VLOOKUP(A2869,'Frame item'!A:D,4,0),"")</f>
        <v>Full PPF</v>
      </c>
    </row>
    <row r="2870" spans="1:12">
      <c r="A2870" t="s">
        <v>1074</v>
      </c>
      <c r="B2870" t="s">
        <v>3460</v>
      </c>
      <c r="C2870" t="s">
        <v>7517</v>
      </c>
      <c r="D2870" t="str">
        <f t="shared" si="268"/>
        <v>N</v>
      </c>
      <c r="E2870" t="str">
        <f t="shared" si="269"/>
        <v>Q</v>
      </c>
      <c r="F2870" t="str">
        <f t="shared" si="272"/>
        <v>E</v>
      </c>
      <c r="G2870" t="str">
        <f t="shared" si="270"/>
        <v>B</v>
      </c>
      <c r="H2870" t="str">
        <f t="shared" si="271"/>
        <v>6</v>
      </c>
      <c r="I2870" t="str">
        <f t="shared" si="273"/>
        <v>P</v>
      </c>
      <c r="J2870" t="s">
        <v>7882</v>
      </c>
      <c r="K2870">
        <v>1170</v>
      </c>
      <c r="L2870" t="str">
        <f>IF(J2870="QFN",VLOOKUP(A2870,'Frame item'!A:D,4,0),"")</f>
        <v>Full PPF</v>
      </c>
    </row>
    <row r="2871" spans="1:12">
      <c r="A2871" t="s">
        <v>3457</v>
      </c>
      <c r="B2871" t="s">
        <v>3460</v>
      </c>
      <c r="C2871" t="s">
        <v>7517</v>
      </c>
      <c r="D2871" t="str">
        <f t="shared" si="268"/>
        <v>N</v>
      </c>
      <c r="E2871" t="str">
        <f t="shared" si="269"/>
        <v>Q</v>
      </c>
      <c r="F2871" t="str">
        <f t="shared" si="272"/>
        <v>E</v>
      </c>
      <c r="G2871" t="str">
        <f t="shared" si="270"/>
        <v>B</v>
      </c>
      <c r="H2871" t="str">
        <f t="shared" si="271"/>
        <v>6</v>
      </c>
      <c r="I2871" t="str">
        <f t="shared" si="273"/>
        <v>P</v>
      </c>
      <c r="J2871" t="s">
        <v>7882</v>
      </c>
      <c r="K2871">
        <v>1170</v>
      </c>
      <c r="L2871">
        <f>IF(J2871="QFN",VLOOKUP(A2871,'Frame item'!A:D,4,0),"")</f>
        <v>0</v>
      </c>
    </row>
    <row r="2872" spans="1:12">
      <c r="A2872" t="s">
        <v>3463</v>
      </c>
      <c r="B2872" t="s">
        <v>3462</v>
      </c>
      <c r="C2872" t="s">
        <v>7517</v>
      </c>
      <c r="D2872" t="str">
        <f t="shared" si="268"/>
        <v>N</v>
      </c>
      <c r="E2872" t="str">
        <f t="shared" si="269"/>
        <v>Q</v>
      </c>
      <c r="F2872" t="str">
        <f t="shared" si="272"/>
        <v>E</v>
      </c>
      <c r="G2872" t="str">
        <f t="shared" si="270"/>
        <v>B</v>
      </c>
      <c r="H2872" t="str">
        <f t="shared" si="271"/>
        <v>6</v>
      </c>
      <c r="I2872" t="str">
        <f t="shared" si="273"/>
        <v>U</v>
      </c>
      <c r="J2872" t="s">
        <v>7882</v>
      </c>
      <c r="K2872">
        <v>1170</v>
      </c>
      <c r="L2872" t="str">
        <f>IF(J2872="QFN",VLOOKUP(A2872,'Frame item'!A:D,4,0),"")</f>
        <v>Copper</v>
      </c>
    </row>
    <row r="2873" spans="1:12">
      <c r="A2873" t="s">
        <v>3464</v>
      </c>
      <c r="B2873" t="s">
        <v>3462</v>
      </c>
      <c r="C2873" t="s">
        <v>7517</v>
      </c>
      <c r="D2873" t="str">
        <f t="shared" si="268"/>
        <v>N</v>
      </c>
      <c r="E2873" t="str">
        <f t="shared" si="269"/>
        <v>Q</v>
      </c>
      <c r="F2873" t="str">
        <f t="shared" si="272"/>
        <v>E</v>
      </c>
      <c r="G2873" t="str">
        <f t="shared" si="270"/>
        <v>B</v>
      </c>
      <c r="H2873" t="str">
        <f t="shared" si="271"/>
        <v>6</v>
      </c>
      <c r="I2873" t="str">
        <f t="shared" si="273"/>
        <v>U</v>
      </c>
      <c r="J2873" t="s">
        <v>7882</v>
      </c>
      <c r="K2873">
        <v>1170</v>
      </c>
      <c r="L2873">
        <f>IF(J2873="QFN",VLOOKUP(A2873,'Frame item'!A:D,4,0),"")</f>
        <v>0</v>
      </c>
    </row>
    <row r="2874" spans="1:12">
      <c r="A2874" t="s">
        <v>3464</v>
      </c>
      <c r="B2874" t="s">
        <v>3465</v>
      </c>
      <c r="C2874" t="s">
        <v>7517</v>
      </c>
      <c r="D2874" t="str">
        <f t="shared" si="268"/>
        <v>N</v>
      </c>
      <c r="E2874" t="str">
        <f t="shared" si="269"/>
        <v>Q</v>
      </c>
      <c r="F2874" t="str">
        <f t="shared" si="272"/>
        <v>E</v>
      </c>
      <c r="G2874" t="str">
        <f t="shared" si="270"/>
        <v>B</v>
      </c>
      <c r="H2874" t="str">
        <f t="shared" si="271"/>
        <v>6</v>
      </c>
      <c r="I2874" t="str">
        <f t="shared" si="273"/>
        <v>Z</v>
      </c>
      <c r="J2874" t="s">
        <v>7882</v>
      </c>
      <c r="K2874">
        <v>1170</v>
      </c>
      <c r="L2874">
        <f>IF(J2874="QFN",VLOOKUP(A2874,'Frame item'!A:D,4,0),"")</f>
        <v>0</v>
      </c>
    </row>
    <row r="2875" spans="1:12">
      <c r="A2875" t="s">
        <v>2263</v>
      </c>
      <c r="B2875" t="s">
        <v>3465</v>
      </c>
      <c r="C2875" t="s">
        <v>7517</v>
      </c>
      <c r="D2875" t="str">
        <f t="shared" si="268"/>
        <v>N</v>
      </c>
      <c r="E2875" t="str">
        <f t="shared" si="269"/>
        <v>Q</v>
      </c>
      <c r="F2875" t="str">
        <f t="shared" si="272"/>
        <v>E</v>
      </c>
      <c r="G2875" t="str">
        <f t="shared" si="270"/>
        <v>B</v>
      </c>
      <c r="H2875" t="str">
        <f t="shared" si="271"/>
        <v>6</v>
      </c>
      <c r="I2875" t="str">
        <f t="shared" si="273"/>
        <v>Z</v>
      </c>
      <c r="J2875" t="s">
        <v>7882</v>
      </c>
      <c r="K2875">
        <v>1170</v>
      </c>
      <c r="L2875">
        <f>IF(J2875="QFN",VLOOKUP(A2875,'Frame item'!A:D,4,0),"")</f>
        <v>0</v>
      </c>
    </row>
    <row r="2876" spans="1:12">
      <c r="A2876" t="s">
        <v>3467</v>
      </c>
      <c r="B2876" t="s">
        <v>3466</v>
      </c>
      <c r="C2876" t="s">
        <v>7517</v>
      </c>
      <c r="D2876" t="str">
        <f t="shared" si="268"/>
        <v>N</v>
      </c>
      <c r="E2876" t="str">
        <f t="shared" si="269"/>
        <v>Q</v>
      </c>
      <c r="F2876" t="str">
        <f t="shared" si="272"/>
        <v>E</v>
      </c>
      <c r="G2876" t="str">
        <f t="shared" si="270"/>
        <v>C</v>
      </c>
      <c r="H2876" t="str">
        <f t="shared" si="271"/>
        <v>8</v>
      </c>
      <c r="I2876" t="str">
        <f t="shared" si="273"/>
        <v>A</v>
      </c>
      <c r="J2876" t="s">
        <v>7882</v>
      </c>
      <c r="K2876">
        <v>1170</v>
      </c>
      <c r="L2876">
        <f>IF(J2876="QFN",VLOOKUP(A2876,'Frame item'!A:D,4,0),"")</f>
        <v>0</v>
      </c>
    </row>
    <row r="2877" spans="1:12">
      <c r="A2877" t="s">
        <v>3469</v>
      </c>
      <c r="B2877" t="s">
        <v>3468</v>
      </c>
      <c r="C2877" t="s">
        <v>7517</v>
      </c>
      <c r="D2877" t="str">
        <f t="shared" si="268"/>
        <v>N</v>
      </c>
      <c r="E2877" t="str">
        <f t="shared" si="269"/>
        <v>Q</v>
      </c>
      <c r="F2877" t="str">
        <f t="shared" si="272"/>
        <v>E</v>
      </c>
      <c r="G2877" t="str">
        <f t="shared" si="270"/>
        <v>D</v>
      </c>
      <c r="H2877" t="str">
        <f t="shared" si="271"/>
        <v>3</v>
      </c>
      <c r="I2877" t="str">
        <f t="shared" si="273"/>
        <v>D</v>
      </c>
      <c r="J2877" t="s">
        <v>7882</v>
      </c>
      <c r="K2877">
        <v>700</v>
      </c>
      <c r="L2877">
        <f>IF(J2877="QFN",VLOOKUP(A2877,'Frame item'!A:D,4,0),"")</f>
        <v>0</v>
      </c>
    </row>
    <row r="2878" spans="1:12">
      <c r="A2878" t="s">
        <v>3471</v>
      </c>
      <c r="B2878" t="s">
        <v>3470</v>
      </c>
      <c r="C2878" t="s">
        <v>7517</v>
      </c>
      <c r="D2878" t="str">
        <f t="shared" si="268"/>
        <v>N</v>
      </c>
      <c r="E2878" t="str">
        <f t="shared" si="269"/>
        <v>Q</v>
      </c>
      <c r="F2878" t="str">
        <f t="shared" si="272"/>
        <v>E</v>
      </c>
      <c r="G2878" t="str">
        <f t="shared" si="270"/>
        <v>Z</v>
      </c>
      <c r="H2878" t="str">
        <f t="shared" si="271"/>
        <v>4</v>
      </c>
      <c r="I2878" t="str">
        <f t="shared" si="273"/>
        <v>A</v>
      </c>
      <c r="J2878" t="s">
        <v>7882</v>
      </c>
      <c r="K2878">
        <v>1170</v>
      </c>
      <c r="L2878">
        <f>IF(J2878="QFN",VLOOKUP(A2878,'Frame item'!A:D,4,0),"")</f>
        <v>0</v>
      </c>
    </row>
    <row r="2879" spans="1:12">
      <c r="A2879" t="s">
        <v>2282</v>
      </c>
      <c r="B2879" t="s">
        <v>3472</v>
      </c>
      <c r="C2879" t="s">
        <v>7539</v>
      </c>
      <c r="D2879" t="str">
        <f t="shared" ref="D2879:D2942" si="274">MID(B2879,1,1)</f>
        <v>N</v>
      </c>
      <c r="E2879" t="str">
        <f t="shared" ref="E2879:E2942" si="275">MID(B2879,2,1)</f>
        <v>Q</v>
      </c>
      <c r="F2879" t="str">
        <f t="shared" si="272"/>
        <v>E</v>
      </c>
      <c r="G2879" t="str">
        <f t="shared" ref="G2879:G2942" si="276">MID(B2879,11,1)</f>
        <v>3</v>
      </c>
      <c r="H2879" t="str">
        <f t="shared" ref="H2879:H2942" si="277">MID(B2879,14,1)</f>
        <v>6</v>
      </c>
      <c r="I2879" t="str">
        <f t="shared" si="273"/>
        <v>D</v>
      </c>
      <c r="J2879" t="s">
        <v>7876</v>
      </c>
      <c r="K2879">
        <v>910</v>
      </c>
      <c r="L2879" t="str">
        <f>IF(J2879="QFN",VLOOKUP(A2879,'Frame item'!A:D,4,0),"")</f>
        <v/>
      </c>
    </row>
    <row r="2880" spans="1:12">
      <c r="A2880" t="s">
        <v>2282</v>
      </c>
      <c r="B2880" t="s">
        <v>3473</v>
      </c>
      <c r="C2880" t="s">
        <v>7539</v>
      </c>
      <c r="D2880" t="str">
        <f t="shared" si="274"/>
        <v>N</v>
      </c>
      <c r="E2880" t="str">
        <f t="shared" si="275"/>
        <v>Q</v>
      </c>
      <c r="F2880" t="str">
        <f t="shared" si="272"/>
        <v>E</v>
      </c>
      <c r="G2880" t="str">
        <f t="shared" si="276"/>
        <v>C</v>
      </c>
      <c r="H2880" t="str">
        <f t="shared" si="277"/>
        <v>6</v>
      </c>
      <c r="I2880" t="str">
        <f t="shared" si="273"/>
        <v>D</v>
      </c>
      <c r="J2880" t="s">
        <v>7882</v>
      </c>
      <c r="K2880">
        <v>910</v>
      </c>
      <c r="L2880">
        <f>IF(J2880="QFN",VLOOKUP(A2880,'Frame item'!A:D,4,0),"")</f>
        <v>0</v>
      </c>
    </row>
    <row r="2881" spans="1:12">
      <c r="A2881" t="s">
        <v>3475</v>
      </c>
      <c r="B2881" t="s">
        <v>3474</v>
      </c>
      <c r="C2881" t="s">
        <v>7590</v>
      </c>
      <c r="D2881" t="str">
        <f t="shared" si="274"/>
        <v>N</v>
      </c>
      <c r="E2881" t="str">
        <f t="shared" si="275"/>
        <v>Q</v>
      </c>
      <c r="F2881" t="str">
        <f t="shared" si="272"/>
        <v>E</v>
      </c>
      <c r="G2881" t="str">
        <f t="shared" si="276"/>
        <v>1</v>
      </c>
      <c r="H2881" t="str">
        <f t="shared" si="277"/>
        <v>0</v>
      </c>
      <c r="I2881" t="str">
        <f t="shared" si="273"/>
        <v>A</v>
      </c>
      <c r="J2881" t="s">
        <v>7876</v>
      </c>
      <c r="K2881">
        <v>1200</v>
      </c>
      <c r="L2881" t="str">
        <f>IF(J2881="QFN",VLOOKUP(A2881,'Frame item'!A:D,4,0),"")</f>
        <v/>
      </c>
    </row>
    <row r="2882" spans="1:12">
      <c r="A2882" t="s">
        <v>3475</v>
      </c>
      <c r="B2882" t="s">
        <v>3476</v>
      </c>
      <c r="C2882" t="s">
        <v>7590</v>
      </c>
      <c r="D2882" t="str">
        <f t="shared" si="274"/>
        <v>N</v>
      </c>
      <c r="E2882" t="str">
        <f t="shared" si="275"/>
        <v>Q</v>
      </c>
      <c r="F2882" t="str">
        <f t="shared" si="272"/>
        <v>E</v>
      </c>
      <c r="G2882" t="str">
        <f t="shared" si="276"/>
        <v>X</v>
      </c>
      <c r="H2882" t="str">
        <f t="shared" si="277"/>
        <v>0</v>
      </c>
      <c r="I2882" t="str">
        <f t="shared" si="273"/>
        <v>A</v>
      </c>
      <c r="J2882" t="s">
        <v>7885</v>
      </c>
      <c r="K2882">
        <v>1200</v>
      </c>
      <c r="L2882" t="str">
        <f>IF(J2882="QFN",VLOOKUP(A2882,'Frame item'!A:D,4,0),"")</f>
        <v/>
      </c>
    </row>
    <row r="2883" spans="1:12">
      <c r="A2883" t="s">
        <v>2310</v>
      </c>
      <c r="B2883" t="s">
        <v>3477</v>
      </c>
      <c r="C2883" t="s">
        <v>7577</v>
      </c>
      <c r="D2883" t="str">
        <f t="shared" si="274"/>
        <v>N</v>
      </c>
      <c r="E2883" t="str">
        <f t="shared" si="275"/>
        <v>Q</v>
      </c>
      <c r="F2883" t="str">
        <f t="shared" ref="F2883:F2946" si="278">MID(B2883,7,1)</f>
        <v>E</v>
      </c>
      <c r="G2883" t="str">
        <f t="shared" si="276"/>
        <v>1</v>
      </c>
      <c r="H2883" t="str">
        <f t="shared" si="277"/>
        <v>0</v>
      </c>
      <c r="I2883" t="str">
        <f t="shared" ref="I2883:I2946" si="279">MID(B2883,15,1)</f>
        <v>A</v>
      </c>
      <c r="J2883" t="s">
        <v>7876</v>
      </c>
      <c r="K2883">
        <v>880</v>
      </c>
      <c r="L2883" t="str">
        <f>IF(J2883="QFN",VLOOKUP(A2883,'Frame item'!A:D,4,0),"")</f>
        <v/>
      </c>
    </row>
    <row r="2884" spans="1:12">
      <c r="A2884" t="s">
        <v>2310</v>
      </c>
      <c r="B2884" t="s">
        <v>3478</v>
      </c>
      <c r="C2884" t="s">
        <v>7577</v>
      </c>
      <c r="D2884" t="str">
        <f t="shared" si="274"/>
        <v>N</v>
      </c>
      <c r="E2884" t="str">
        <f t="shared" si="275"/>
        <v>Q</v>
      </c>
      <c r="F2884" t="str">
        <f t="shared" si="278"/>
        <v>E</v>
      </c>
      <c r="G2884" t="str">
        <f t="shared" si="276"/>
        <v>1</v>
      </c>
      <c r="H2884" t="str">
        <f t="shared" si="277"/>
        <v>0</v>
      </c>
      <c r="I2884" t="str">
        <f t="shared" si="279"/>
        <v>K</v>
      </c>
      <c r="J2884" t="s">
        <v>7876</v>
      </c>
      <c r="K2884">
        <v>880</v>
      </c>
      <c r="L2884" t="str">
        <f>IF(J2884="QFN",VLOOKUP(A2884,'Frame item'!A:D,4,0),"")</f>
        <v/>
      </c>
    </row>
    <row r="2885" spans="1:12">
      <c r="A2885" t="s">
        <v>2310</v>
      </c>
      <c r="B2885" t="s">
        <v>3479</v>
      </c>
      <c r="C2885" t="s">
        <v>7577</v>
      </c>
      <c r="D2885" t="str">
        <f t="shared" si="274"/>
        <v>N</v>
      </c>
      <c r="E2885" t="str">
        <f t="shared" si="275"/>
        <v>Q</v>
      </c>
      <c r="F2885" t="str">
        <f t="shared" si="278"/>
        <v>E</v>
      </c>
      <c r="G2885" t="str">
        <f t="shared" si="276"/>
        <v>1</v>
      </c>
      <c r="H2885" t="str">
        <f t="shared" si="277"/>
        <v>0</v>
      </c>
      <c r="I2885" t="str">
        <f t="shared" si="279"/>
        <v>U</v>
      </c>
      <c r="J2885" t="s">
        <v>7876</v>
      </c>
      <c r="K2885">
        <v>880</v>
      </c>
      <c r="L2885" t="str">
        <f>IF(J2885="QFN",VLOOKUP(A2885,'Frame item'!A:D,4,0),"")</f>
        <v/>
      </c>
    </row>
    <row r="2886" spans="1:12">
      <c r="A2886" t="s">
        <v>3481</v>
      </c>
      <c r="B2886" t="s">
        <v>3480</v>
      </c>
      <c r="C2886" t="s">
        <v>7577</v>
      </c>
      <c r="D2886" t="str">
        <f t="shared" si="274"/>
        <v>N</v>
      </c>
      <c r="E2886" t="str">
        <f t="shared" si="275"/>
        <v>Q</v>
      </c>
      <c r="F2886" t="str">
        <f t="shared" si="278"/>
        <v>E</v>
      </c>
      <c r="G2886" t="str">
        <f t="shared" si="276"/>
        <v>A</v>
      </c>
      <c r="H2886" t="str">
        <f t="shared" si="277"/>
        <v>8</v>
      </c>
      <c r="I2886" t="str">
        <f t="shared" si="279"/>
        <v>A</v>
      </c>
      <c r="J2886" t="s">
        <v>7882</v>
      </c>
      <c r="K2886">
        <v>880</v>
      </c>
      <c r="L2886">
        <f>IF(J2886="QFN",VLOOKUP(A2886,'Frame item'!A:D,4,0),"")</f>
        <v>0</v>
      </c>
    </row>
    <row r="2887" spans="1:12">
      <c r="A2887" t="s">
        <v>2316</v>
      </c>
      <c r="B2887" t="s">
        <v>3482</v>
      </c>
      <c r="C2887" t="s">
        <v>7577</v>
      </c>
      <c r="D2887" t="str">
        <f t="shared" si="274"/>
        <v>N</v>
      </c>
      <c r="E2887" t="str">
        <f t="shared" si="275"/>
        <v>Q</v>
      </c>
      <c r="F2887" t="str">
        <f t="shared" si="278"/>
        <v>E</v>
      </c>
      <c r="G2887" t="str">
        <f t="shared" si="276"/>
        <v>B</v>
      </c>
      <c r="H2887" t="str">
        <f t="shared" si="277"/>
        <v>4</v>
      </c>
      <c r="I2887" t="str">
        <f t="shared" si="279"/>
        <v>P</v>
      </c>
      <c r="J2887" t="s">
        <v>7882</v>
      </c>
      <c r="K2887">
        <v>880</v>
      </c>
      <c r="L2887" t="str">
        <f>IF(J2887="QFN",VLOOKUP(A2887,'Frame item'!A:D,4,0),"")</f>
        <v>Full PPF</v>
      </c>
    </row>
    <row r="2888" spans="1:12">
      <c r="A2888" t="s">
        <v>3484</v>
      </c>
      <c r="B2888" t="s">
        <v>3483</v>
      </c>
      <c r="C2888" t="s">
        <v>7577</v>
      </c>
      <c r="D2888" t="str">
        <f t="shared" si="274"/>
        <v>N</v>
      </c>
      <c r="E2888" t="str">
        <f t="shared" si="275"/>
        <v>Q</v>
      </c>
      <c r="F2888" t="str">
        <f t="shared" si="278"/>
        <v>E</v>
      </c>
      <c r="G2888" t="str">
        <f t="shared" si="276"/>
        <v>B</v>
      </c>
      <c r="H2888" t="str">
        <f t="shared" si="277"/>
        <v>4</v>
      </c>
      <c r="I2888" t="str">
        <f t="shared" si="279"/>
        <v>Y</v>
      </c>
      <c r="J2888" t="s">
        <v>7882</v>
      </c>
      <c r="K2888">
        <v>880</v>
      </c>
      <c r="L2888" t="str">
        <f>IF(J2888="QFN",VLOOKUP(A2888,'Frame item'!A:D,4,0),"")</f>
        <v>Full PPF</v>
      </c>
    </row>
    <row r="2889" spans="1:12">
      <c r="A2889" t="s">
        <v>3485</v>
      </c>
      <c r="B2889" t="s">
        <v>3483</v>
      </c>
      <c r="C2889" t="s">
        <v>7577</v>
      </c>
      <c r="D2889" t="str">
        <f t="shared" si="274"/>
        <v>N</v>
      </c>
      <c r="E2889" t="str">
        <f t="shared" si="275"/>
        <v>Q</v>
      </c>
      <c r="F2889" t="str">
        <f t="shared" si="278"/>
        <v>E</v>
      </c>
      <c r="G2889" t="str">
        <f t="shared" si="276"/>
        <v>B</v>
      </c>
      <c r="H2889" t="str">
        <f t="shared" si="277"/>
        <v>4</v>
      </c>
      <c r="I2889" t="str">
        <f t="shared" si="279"/>
        <v>Y</v>
      </c>
      <c r="J2889" t="s">
        <v>7882</v>
      </c>
      <c r="K2889">
        <v>880</v>
      </c>
      <c r="L2889">
        <f>IF(J2889="QFN",VLOOKUP(A2889,'Frame item'!A:D,4,0),"")</f>
        <v>0</v>
      </c>
    </row>
    <row r="2890" spans="1:12">
      <c r="A2890" t="s">
        <v>3485</v>
      </c>
      <c r="B2890" t="s">
        <v>3486</v>
      </c>
      <c r="C2890" t="s">
        <v>7577</v>
      </c>
      <c r="D2890" t="str">
        <f t="shared" si="274"/>
        <v>N</v>
      </c>
      <c r="E2890" t="str">
        <f t="shared" si="275"/>
        <v>Q</v>
      </c>
      <c r="F2890" t="str">
        <f t="shared" si="278"/>
        <v>E</v>
      </c>
      <c r="G2890" t="str">
        <f t="shared" si="276"/>
        <v>B</v>
      </c>
      <c r="H2890" t="str">
        <f t="shared" si="277"/>
        <v>4</v>
      </c>
      <c r="I2890" t="str">
        <f t="shared" si="279"/>
        <v>Z</v>
      </c>
      <c r="J2890" t="s">
        <v>7882</v>
      </c>
      <c r="K2890">
        <v>880</v>
      </c>
      <c r="L2890">
        <f>IF(J2890="QFN",VLOOKUP(A2890,'Frame item'!A:D,4,0),"")</f>
        <v>0</v>
      </c>
    </row>
    <row r="2891" spans="1:12">
      <c r="A2891" t="s">
        <v>2328</v>
      </c>
      <c r="B2891" t="s">
        <v>3487</v>
      </c>
      <c r="C2891" t="s">
        <v>7577</v>
      </c>
      <c r="D2891" t="str">
        <f t="shared" si="274"/>
        <v>N</v>
      </c>
      <c r="E2891" t="str">
        <f t="shared" si="275"/>
        <v>Q</v>
      </c>
      <c r="F2891" t="str">
        <f t="shared" si="278"/>
        <v>E</v>
      </c>
      <c r="G2891" t="str">
        <f t="shared" si="276"/>
        <v>B</v>
      </c>
      <c r="H2891" t="str">
        <f t="shared" si="277"/>
        <v>0</v>
      </c>
      <c r="I2891" t="str">
        <f t="shared" si="279"/>
        <v>D</v>
      </c>
      <c r="J2891" t="s">
        <v>7882</v>
      </c>
      <c r="K2891">
        <v>880</v>
      </c>
      <c r="L2891">
        <f>IF(J2891="QFN",VLOOKUP(A2891,'Frame item'!A:D,4,0),"")</f>
        <v>0</v>
      </c>
    </row>
    <row r="2892" spans="1:12">
      <c r="A2892" t="s">
        <v>3489</v>
      </c>
      <c r="B2892" t="s">
        <v>3488</v>
      </c>
      <c r="C2892" t="s">
        <v>7577</v>
      </c>
      <c r="D2892" t="str">
        <f t="shared" si="274"/>
        <v>N</v>
      </c>
      <c r="E2892" t="str">
        <f t="shared" si="275"/>
        <v>Q</v>
      </c>
      <c r="F2892" t="str">
        <f t="shared" si="278"/>
        <v>E</v>
      </c>
      <c r="G2892" t="str">
        <f t="shared" si="276"/>
        <v>B</v>
      </c>
      <c r="H2892" t="str">
        <f t="shared" si="277"/>
        <v>4</v>
      </c>
      <c r="I2892" t="str">
        <f t="shared" si="279"/>
        <v>P</v>
      </c>
      <c r="J2892" t="s">
        <v>7882</v>
      </c>
      <c r="K2892">
        <v>880</v>
      </c>
      <c r="L2892" t="str">
        <f>IF(J2892="QFN",VLOOKUP(A2892,'Frame item'!A:D,4,0),"")</f>
        <v>Full PPF</v>
      </c>
    </row>
    <row r="2893" spans="1:12">
      <c r="A2893" t="s">
        <v>2344</v>
      </c>
      <c r="B2893" t="s">
        <v>3490</v>
      </c>
      <c r="C2893" t="s">
        <v>7515</v>
      </c>
      <c r="D2893" t="str">
        <f t="shared" si="274"/>
        <v>N</v>
      </c>
      <c r="E2893" t="str">
        <f t="shared" si="275"/>
        <v>Q</v>
      </c>
      <c r="F2893" t="str">
        <f t="shared" si="278"/>
        <v>E</v>
      </c>
      <c r="G2893" t="str">
        <f t="shared" si="276"/>
        <v>1</v>
      </c>
      <c r="H2893" t="str">
        <f t="shared" si="277"/>
        <v>0</v>
      </c>
      <c r="I2893" t="str">
        <f t="shared" si="279"/>
        <v>A</v>
      </c>
      <c r="J2893" t="s">
        <v>7876</v>
      </c>
      <c r="K2893">
        <v>720</v>
      </c>
      <c r="L2893" t="str">
        <f>IF(J2893="QFN",VLOOKUP(A2893,'Frame item'!A:D,4,0),"")</f>
        <v/>
      </c>
    </row>
    <row r="2894" spans="1:12">
      <c r="A2894" t="s">
        <v>2344</v>
      </c>
      <c r="B2894" t="s">
        <v>3491</v>
      </c>
      <c r="C2894" t="s">
        <v>7515</v>
      </c>
      <c r="D2894" t="str">
        <f t="shared" si="274"/>
        <v>N</v>
      </c>
      <c r="E2894" t="str">
        <f t="shared" si="275"/>
        <v>Q</v>
      </c>
      <c r="F2894" t="str">
        <f t="shared" si="278"/>
        <v>E</v>
      </c>
      <c r="G2894" t="str">
        <f t="shared" si="276"/>
        <v>1</v>
      </c>
      <c r="H2894" t="str">
        <f t="shared" si="277"/>
        <v>0</v>
      </c>
      <c r="I2894" t="str">
        <f t="shared" si="279"/>
        <v>K</v>
      </c>
      <c r="J2894" t="s">
        <v>7876</v>
      </c>
      <c r="K2894">
        <v>720</v>
      </c>
      <c r="L2894" t="str">
        <f>IF(J2894="QFN",VLOOKUP(A2894,'Frame item'!A:D,4,0),"")</f>
        <v/>
      </c>
    </row>
    <row r="2895" spans="1:12">
      <c r="A2895" t="s">
        <v>3493</v>
      </c>
      <c r="B2895" t="s">
        <v>3492</v>
      </c>
      <c r="C2895" t="s">
        <v>7515</v>
      </c>
      <c r="D2895" t="str">
        <f t="shared" si="274"/>
        <v>N</v>
      </c>
      <c r="E2895" t="str">
        <f t="shared" si="275"/>
        <v>Q</v>
      </c>
      <c r="F2895" t="str">
        <f t="shared" si="278"/>
        <v>E</v>
      </c>
      <c r="G2895" t="str">
        <f t="shared" si="276"/>
        <v>1</v>
      </c>
      <c r="H2895" t="str">
        <f t="shared" si="277"/>
        <v>0</v>
      </c>
      <c r="I2895" t="str">
        <f t="shared" si="279"/>
        <v>Z</v>
      </c>
      <c r="J2895" t="s">
        <v>7876</v>
      </c>
      <c r="K2895">
        <v>720</v>
      </c>
      <c r="L2895" t="str">
        <f>IF(J2895="QFN",VLOOKUP(A2895,'Frame item'!A:D,4,0),"")</f>
        <v/>
      </c>
    </row>
    <row r="2896" spans="1:12">
      <c r="A2896" t="s">
        <v>3495</v>
      </c>
      <c r="B2896" t="s">
        <v>3494</v>
      </c>
      <c r="C2896" t="s">
        <v>7515</v>
      </c>
      <c r="D2896" t="str">
        <f t="shared" si="274"/>
        <v>N</v>
      </c>
      <c r="E2896" t="str">
        <f t="shared" si="275"/>
        <v>Q</v>
      </c>
      <c r="F2896" t="str">
        <f t="shared" si="278"/>
        <v>E</v>
      </c>
      <c r="G2896" t="str">
        <f t="shared" si="276"/>
        <v>B</v>
      </c>
      <c r="H2896" t="str">
        <f t="shared" si="277"/>
        <v>0</v>
      </c>
      <c r="I2896" t="str">
        <f t="shared" si="279"/>
        <v>Y</v>
      </c>
      <c r="J2896" t="s">
        <v>7882</v>
      </c>
      <c r="K2896">
        <v>660</v>
      </c>
      <c r="L2896" t="str">
        <f>IF(J2896="QFN",VLOOKUP(A2896,'Frame item'!A:D,4,0),"")</f>
        <v>Full PPF</v>
      </c>
    </row>
    <row r="2897" spans="1:12">
      <c r="A2897" t="s">
        <v>3496</v>
      </c>
      <c r="B2897" t="s">
        <v>3494</v>
      </c>
      <c r="C2897" t="s">
        <v>7515</v>
      </c>
      <c r="D2897" t="str">
        <f t="shared" si="274"/>
        <v>N</v>
      </c>
      <c r="E2897" t="str">
        <f t="shared" si="275"/>
        <v>Q</v>
      </c>
      <c r="F2897" t="str">
        <f t="shared" si="278"/>
        <v>E</v>
      </c>
      <c r="G2897" t="str">
        <f t="shared" si="276"/>
        <v>B</v>
      </c>
      <c r="H2897" t="str">
        <f t="shared" si="277"/>
        <v>0</v>
      </c>
      <c r="I2897" t="str">
        <f t="shared" si="279"/>
        <v>Y</v>
      </c>
      <c r="J2897" t="s">
        <v>7882</v>
      </c>
      <c r="K2897">
        <v>660</v>
      </c>
      <c r="L2897" t="str">
        <f>IF(J2897="QFN",VLOOKUP(A2897,'Frame item'!A:D,4,0),"")</f>
        <v>Full PPF</v>
      </c>
    </row>
    <row r="2898" spans="1:12">
      <c r="A2898" t="s">
        <v>2373</v>
      </c>
      <c r="B2898" t="s">
        <v>3497</v>
      </c>
      <c r="C2898" t="s">
        <v>7727</v>
      </c>
      <c r="D2898" t="str">
        <f t="shared" si="274"/>
        <v>N</v>
      </c>
      <c r="E2898" t="str">
        <f t="shared" si="275"/>
        <v>Q</v>
      </c>
      <c r="F2898" t="str">
        <f t="shared" si="278"/>
        <v>E</v>
      </c>
      <c r="G2898" t="str">
        <f t="shared" si="276"/>
        <v>B</v>
      </c>
      <c r="H2898" t="str">
        <f t="shared" si="277"/>
        <v>6</v>
      </c>
      <c r="I2898" t="str">
        <f t="shared" si="279"/>
        <v>A</v>
      </c>
      <c r="J2898" t="s">
        <v>7882</v>
      </c>
      <c r="K2898">
        <v>770</v>
      </c>
      <c r="L2898">
        <f>IF(J2898="QFN",VLOOKUP(A2898,'Frame item'!A:D,4,0),"")</f>
        <v>0</v>
      </c>
    </row>
    <row r="2899" spans="1:12">
      <c r="A2899" t="s">
        <v>2383</v>
      </c>
      <c r="B2899" t="s">
        <v>3498</v>
      </c>
      <c r="C2899" t="s">
        <v>7509</v>
      </c>
      <c r="D2899" t="str">
        <f t="shared" si="274"/>
        <v>N</v>
      </c>
      <c r="E2899" t="str">
        <f t="shared" si="275"/>
        <v>Q</v>
      </c>
      <c r="F2899" t="str">
        <f t="shared" si="278"/>
        <v>E</v>
      </c>
      <c r="G2899" t="str">
        <f t="shared" si="276"/>
        <v>1</v>
      </c>
      <c r="H2899" t="str">
        <f t="shared" si="277"/>
        <v>0</v>
      </c>
      <c r="I2899" t="str">
        <f t="shared" si="279"/>
        <v>E</v>
      </c>
      <c r="J2899" t="s">
        <v>7876</v>
      </c>
      <c r="K2899">
        <v>700</v>
      </c>
      <c r="L2899" t="str">
        <f>IF(J2899="QFN",VLOOKUP(A2899,'Frame item'!A:D,4,0),"")</f>
        <v/>
      </c>
    </row>
    <row r="2900" spans="1:12">
      <c r="A2900" t="s">
        <v>2389</v>
      </c>
      <c r="B2900" t="s">
        <v>3498</v>
      </c>
      <c r="C2900" t="s">
        <v>7509</v>
      </c>
      <c r="D2900" t="str">
        <f t="shared" si="274"/>
        <v>N</v>
      </c>
      <c r="E2900" t="str">
        <f t="shared" si="275"/>
        <v>Q</v>
      </c>
      <c r="F2900" t="str">
        <f t="shared" si="278"/>
        <v>E</v>
      </c>
      <c r="G2900" t="str">
        <f t="shared" si="276"/>
        <v>1</v>
      </c>
      <c r="H2900" t="str">
        <f t="shared" si="277"/>
        <v>0</v>
      </c>
      <c r="I2900" t="str">
        <f t="shared" si="279"/>
        <v>E</v>
      </c>
      <c r="J2900" t="s">
        <v>7876</v>
      </c>
      <c r="K2900">
        <v>700</v>
      </c>
      <c r="L2900" t="str">
        <f>IF(J2900="QFN",VLOOKUP(A2900,'Frame item'!A:D,4,0),"")</f>
        <v/>
      </c>
    </row>
    <row r="2901" spans="1:12">
      <c r="A2901" t="s">
        <v>2376</v>
      </c>
      <c r="B2901" t="s">
        <v>3499</v>
      </c>
      <c r="C2901" t="s">
        <v>7509</v>
      </c>
      <c r="D2901" t="str">
        <f t="shared" si="274"/>
        <v>N</v>
      </c>
      <c r="E2901" t="str">
        <f t="shared" si="275"/>
        <v>Q</v>
      </c>
      <c r="F2901" t="str">
        <f t="shared" si="278"/>
        <v>E</v>
      </c>
      <c r="G2901" t="str">
        <f t="shared" si="276"/>
        <v>1</v>
      </c>
      <c r="H2901" t="str">
        <f t="shared" si="277"/>
        <v>0</v>
      </c>
      <c r="I2901" t="str">
        <f t="shared" si="279"/>
        <v>U</v>
      </c>
      <c r="J2901" t="s">
        <v>7876</v>
      </c>
      <c r="K2901">
        <v>700</v>
      </c>
      <c r="L2901" t="str">
        <f>IF(J2901="QFN",VLOOKUP(A2901,'Frame item'!A:D,4,0),"")</f>
        <v/>
      </c>
    </row>
    <row r="2902" spans="1:12">
      <c r="A2902" t="s">
        <v>2382</v>
      </c>
      <c r="B2902" t="s">
        <v>3499</v>
      </c>
      <c r="C2902" t="s">
        <v>7509</v>
      </c>
      <c r="D2902" t="str">
        <f t="shared" si="274"/>
        <v>N</v>
      </c>
      <c r="E2902" t="str">
        <f t="shared" si="275"/>
        <v>Q</v>
      </c>
      <c r="F2902" t="str">
        <f t="shared" si="278"/>
        <v>E</v>
      </c>
      <c r="G2902" t="str">
        <f t="shared" si="276"/>
        <v>1</v>
      </c>
      <c r="H2902" t="str">
        <f t="shared" si="277"/>
        <v>0</v>
      </c>
      <c r="I2902" t="str">
        <f t="shared" si="279"/>
        <v>U</v>
      </c>
      <c r="J2902" t="s">
        <v>7876</v>
      </c>
      <c r="K2902">
        <v>700</v>
      </c>
      <c r="L2902" t="str">
        <f>IF(J2902="QFN",VLOOKUP(A2902,'Frame item'!A:D,4,0),"")</f>
        <v/>
      </c>
    </row>
    <row r="2903" spans="1:12">
      <c r="A2903" t="s">
        <v>2383</v>
      </c>
      <c r="B2903" t="s">
        <v>3499</v>
      </c>
      <c r="C2903" t="s">
        <v>7509</v>
      </c>
      <c r="D2903" t="str">
        <f t="shared" si="274"/>
        <v>N</v>
      </c>
      <c r="E2903" t="str">
        <f t="shared" si="275"/>
        <v>Q</v>
      </c>
      <c r="F2903" t="str">
        <f t="shared" si="278"/>
        <v>E</v>
      </c>
      <c r="G2903" t="str">
        <f t="shared" si="276"/>
        <v>1</v>
      </c>
      <c r="H2903" t="str">
        <f t="shared" si="277"/>
        <v>0</v>
      </c>
      <c r="I2903" t="str">
        <f t="shared" si="279"/>
        <v>U</v>
      </c>
      <c r="J2903" t="s">
        <v>7876</v>
      </c>
      <c r="K2903">
        <v>700</v>
      </c>
      <c r="L2903" t="str">
        <f>IF(J2903="QFN",VLOOKUP(A2903,'Frame item'!A:D,4,0),"")</f>
        <v/>
      </c>
    </row>
    <row r="2904" spans="1:12">
      <c r="A2904" t="s">
        <v>2389</v>
      </c>
      <c r="B2904" t="s">
        <v>3499</v>
      </c>
      <c r="C2904" t="s">
        <v>7509</v>
      </c>
      <c r="D2904" t="str">
        <f t="shared" si="274"/>
        <v>N</v>
      </c>
      <c r="E2904" t="str">
        <f t="shared" si="275"/>
        <v>Q</v>
      </c>
      <c r="F2904" t="str">
        <f t="shared" si="278"/>
        <v>E</v>
      </c>
      <c r="G2904" t="str">
        <f t="shared" si="276"/>
        <v>1</v>
      </c>
      <c r="H2904" t="str">
        <f t="shared" si="277"/>
        <v>0</v>
      </c>
      <c r="I2904" t="str">
        <f t="shared" si="279"/>
        <v>U</v>
      </c>
      <c r="J2904" t="s">
        <v>7876</v>
      </c>
      <c r="K2904">
        <v>700</v>
      </c>
      <c r="L2904" t="str">
        <f>IF(J2904="QFN",VLOOKUP(A2904,'Frame item'!A:D,4,0),"")</f>
        <v/>
      </c>
    </row>
    <row r="2905" spans="1:12">
      <c r="A2905" t="s">
        <v>2392</v>
      </c>
      <c r="B2905" t="s">
        <v>3499</v>
      </c>
      <c r="C2905" t="s">
        <v>7509</v>
      </c>
      <c r="D2905" t="str">
        <f t="shared" si="274"/>
        <v>N</v>
      </c>
      <c r="E2905" t="str">
        <f t="shared" si="275"/>
        <v>Q</v>
      </c>
      <c r="F2905" t="str">
        <f t="shared" si="278"/>
        <v>E</v>
      </c>
      <c r="G2905" t="str">
        <f t="shared" si="276"/>
        <v>1</v>
      </c>
      <c r="H2905" t="str">
        <f t="shared" si="277"/>
        <v>0</v>
      </c>
      <c r="I2905" t="str">
        <f t="shared" si="279"/>
        <v>U</v>
      </c>
      <c r="J2905" t="s">
        <v>7876</v>
      </c>
      <c r="K2905">
        <v>700</v>
      </c>
      <c r="L2905" t="str">
        <f>IF(J2905="QFN",VLOOKUP(A2905,'Frame item'!A:D,4,0),"")</f>
        <v/>
      </c>
    </row>
    <row r="2906" spans="1:12">
      <c r="A2906" t="s">
        <v>2395</v>
      </c>
      <c r="B2906" t="s">
        <v>3500</v>
      </c>
      <c r="C2906" t="s">
        <v>7509</v>
      </c>
      <c r="D2906" t="str">
        <f t="shared" si="274"/>
        <v>N</v>
      </c>
      <c r="E2906" t="str">
        <f t="shared" si="275"/>
        <v>Q</v>
      </c>
      <c r="F2906" t="str">
        <f t="shared" si="278"/>
        <v>E</v>
      </c>
      <c r="G2906" t="str">
        <f t="shared" si="276"/>
        <v>1</v>
      </c>
      <c r="H2906" t="str">
        <f t="shared" si="277"/>
        <v>2</v>
      </c>
      <c r="I2906" t="str">
        <f t="shared" si="279"/>
        <v>K</v>
      </c>
      <c r="J2906" t="s">
        <v>7876</v>
      </c>
      <c r="K2906">
        <v>700</v>
      </c>
      <c r="L2906" t="str">
        <f>IF(J2906="QFN",VLOOKUP(A2906,'Frame item'!A:D,4,0),"")</f>
        <v/>
      </c>
    </row>
    <row r="2907" spans="1:12">
      <c r="A2907" t="s">
        <v>1080</v>
      </c>
      <c r="B2907" t="s">
        <v>3501</v>
      </c>
      <c r="C2907" t="s">
        <v>7509</v>
      </c>
      <c r="D2907" t="str">
        <f t="shared" si="274"/>
        <v>N</v>
      </c>
      <c r="E2907" t="str">
        <f t="shared" si="275"/>
        <v>Q</v>
      </c>
      <c r="F2907" t="str">
        <f t="shared" si="278"/>
        <v>E</v>
      </c>
      <c r="G2907" t="str">
        <f t="shared" si="276"/>
        <v>1</v>
      </c>
      <c r="H2907" t="str">
        <f t="shared" si="277"/>
        <v>4</v>
      </c>
      <c r="I2907" t="str">
        <f t="shared" si="279"/>
        <v>A</v>
      </c>
      <c r="J2907" t="s">
        <v>7876</v>
      </c>
      <c r="K2907">
        <v>700</v>
      </c>
      <c r="L2907" t="str">
        <f>IF(J2907="QFN",VLOOKUP(A2907,'Frame item'!A:D,4,0),"")</f>
        <v/>
      </c>
    </row>
    <row r="2908" spans="1:12">
      <c r="A2908" t="s">
        <v>2400</v>
      </c>
      <c r="B2908" t="s">
        <v>3501</v>
      </c>
      <c r="C2908" t="s">
        <v>7509</v>
      </c>
      <c r="D2908" t="str">
        <f t="shared" si="274"/>
        <v>N</v>
      </c>
      <c r="E2908" t="str">
        <f t="shared" si="275"/>
        <v>Q</v>
      </c>
      <c r="F2908" t="str">
        <f t="shared" si="278"/>
        <v>E</v>
      </c>
      <c r="G2908" t="str">
        <f t="shared" si="276"/>
        <v>1</v>
      </c>
      <c r="H2908" t="str">
        <f t="shared" si="277"/>
        <v>4</v>
      </c>
      <c r="I2908" t="str">
        <f t="shared" si="279"/>
        <v>A</v>
      </c>
      <c r="J2908" t="s">
        <v>7876</v>
      </c>
      <c r="K2908">
        <v>700</v>
      </c>
      <c r="L2908" t="str">
        <f>IF(J2908="QFN",VLOOKUP(A2908,'Frame item'!A:D,4,0),"")</f>
        <v/>
      </c>
    </row>
    <row r="2909" spans="1:12">
      <c r="A2909" t="s">
        <v>2412</v>
      </c>
      <c r="B2909" t="s">
        <v>3501</v>
      </c>
      <c r="C2909" t="s">
        <v>7509</v>
      </c>
      <c r="D2909" t="str">
        <f t="shared" si="274"/>
        <v>N</v>
      </c>
      <c r="E2909" t="str">
        <f t="shared" si="275"/>
        <v>Q</v>
      </c>
      <c r="F2909" t="str">
        <f t="shared" si="278"/>
        <v>E</v>
      </c>
      <c r="G2909" t="str">
        <f t="shared" si="276"/>
        <v>1</v>
      </c>
      <c r="H2909" t="str">
        <f t="shared" si="277"/>
        <v>4</v>
      </c>
      <c r="I2909" t="str">
        <f t="shared" si="279"/>
        <v>A</v>
      </c>
      <c r="J2909" t="s">
        <v>7876</v>
      </c>
      <c r="K2909">
        <v>700</v>
      </c>
      <c r="L2909" t="str">
        <f>IF(J2909="QFN",VLOOKUP(A2909,'Frame item'!A:D,4,0),"")</f>
        <v/>
      </c>
    </row>
    <row r="2910" spans="1:12">
      <c r="A2910" t="s">
        <v>2404</v>
      </c>
      <c r="B2910" t="s">
        <v>3501</v>
      </c>
      <c r="C2910" t="s">
        <v>7509</v>
      </c>
      <c r="D2910" t="str">
        <f t="shared" si="274"/>
        <v>N</v>
      </c>
      <c r="E2910" t="str">
        <f t="shared" si="275"/>
        <v>Q</v>
      </c>
      <c r="F2910" t="str">
        <f t="shared" si="278"/>
        <v>E</v>
      </c>
      <c r="G2910" t="str">
        <f t="shared" si="276"/>
        <v>1</v>
      </c>
      <c r="H2910" t="str">
        <f t="shared" si="277"/>
        <v>4</v>
      </c>
      <c r="I2910" t="str">
        <f t="shared" si="279"/>
        <v>A</v>
      </c>
      <c r="J2910" t="s">
        <v>7876</v>
      </c>
      <c r="K2910">
        <v>700</v>
      </c>
      <c r="L2910" t="str">
        <f>IF(J2910="QFN",VLOOKUP(A2910,'Frame item'!A:D,4,0),"")</f>
        <v/>
      </c>
    </row>
    <row r="2911" spans="1:12">
      <c r="A2911" t="s">
        <v>3502</v>
      </c>
      <c r="B2911" t="s">
        <v>3501</v>
      </c>
      <c r="C2911" t="s">
        <v>7509</v>
      </c>
      <c r="D2911" t="str">
        <f t="shared" si="274"/>
        <v>N</v>
      </c>
      <c r="E2911" t="str">
        <f t="shared" si="275"/>
        <v>Q</v>
      </c>
      <c r="F2911" t="str">
        <f t="shared" si="278"/>
        <v>E</v>
      </c>
      <c r="G2911" t="str">
        <f t="shared" si="276"/>
        <v>1</v>
      </c>
      <c r="H2911" t="str">
        <f t="shared" si="277"/>
        <v>4</v>
      </c>
      <c r="I2911" t="str">
        <f t="shared" si="279"/>
        <v>A</v>
      </c>
      <c r="J2911" t="s">
        <v>7876</v>
      </c>
      <c r="K2911">
        <v>700</v>
      </c>
      <c r="L2911" t="str">
        <f>IF(J2911="QFN",VLOOKUP(A2911,'Frame item'!A:D,4,0),"")</f>
        <v/>
      </c>
    </row>
    <row r="2912" spans="1:12">
      <c r="A2912" t="s">
        <v>2405</v>
      </c>
      <c r="B2912" t="s">
        <v>3501</v>
      </c>
      <c r="C2912" t="s">
        <v>7509</v>
      </c>
      <c r="D2912" t="str">
        <f t="shared" si="274"/>
        <v>N</v>
      </c>
      <c r="E2912" t="str">
        <f t="shared" si="275"/>
        <v>Q</v>
      </c>
      <c r="F2912" t="str">
        <f t="shared" si="278"/>
        <v>E</v>
      </c>
      <c r="G2912" t="str">
        <f t="shared" si="276"/>
        <v>1</v>
      </c>
      <c r="H2912" t="str">
        <f t="shared" si="277"/>
        <v>4</v>
      </c>
      <c r="I2912" t="str">
        <f t="shared" si="279"/>
        <v>A</v>
      </c>
      <c r="J2912" t="s">
        <v>7876</v>
      </c>
      <c r="K2912">
        <v>700</v>
      </c>
      <c r="L2912" t="str">
        <f>IF(J2912="QFN",VLOOKUP(A2912,'Frame item'!A:D,4,0),"")</f>
        <v/>
      </c>
    </row>
    <row r="2913" spans="1:12">
      <c r="A2913" t="s">
        <v>1172</v>
      </c>
      <c r="B2913" t="s">
        <v>3503</v>
      </c>
      <c r="C2913" t="s">
        <v>7509</v>
      </c>
      <c r="D2913" t="str">
        <f t="shared" si="274"/>
        <v>N</v>
      </c>
      <c r="E2913" t="str">
        <f t="shared" si="275"/>
        <v>Q</v>
      </c>
      <c r="F2913" t="str">
        <f t="shared" si="278"/>
        <v>E</v>
      </c>
      <c r="G2913" t="str">
        <f t="shared" si="276"/>
        <v>1</v>
      </c>
      <c r="H2913" t="str">
        <f t="shared" si="277"/>
        <v>4</v>
      </c>
      <c r="I2913" t="str">
        <f t="shared" si="279"/>
        <v>K</v>
      </c>
      <c r="J2913" t="s">
        <v>7876</v>
      </c>
      <c r="K2913">
        <v>700</v>
      </c>
      <c r="L2913" t="str">
        <f>IF(J2913="QFN",VLOOKUP(A2913,'Frame item'!A:D,4,0),"")</f>
        <v/>
      </c>
    </row>
    <row r="2914" spans="1:12">
      <c r="A2914" t="s">
        <v>3502</v>
      </c>
      <c r="B2914" t="s">
        <v>3503</v>
      </c>
      <c r="C2914" t="s">
        <v>7509</v>
      </c>
      <c r="D2914" t="str">
        <f t="shared" si="274"/>
        <v>N</v>
      </c>
      <c r="E2914" t="str">
        <f t="shared" si="275"/>
        <v>Q</v>
      </c>
      <c r="F2914" t="str">
        <f t="shared" si="278"/>
        <v>E</v>
      </c>
      <c r="G2914" t="str">
        <f t="shared" si="276"/>
        <v>1</v>
      </c>
      <c r="H2914" t="str">
        <f t="shared" si="277"/>
        <v>4</v>
      </c>
      <c r="I2914" t="str">
        <f t="shared" si="279"/>
        <v>K</v>
      </c>
      <c r="J2914" t="s">
        <v>7876</v>
      </c>
      <c r="K2914">
        <v>700</v>
      </c>
      <c r="L2914" t="str">
        <f>IF(J2914="QFN",VLOOKUP(A2914,'Frame item'!A:D,4,0),"")</f>
        <v/>
      </c>
    </row>
    <row r="2915" spans="1:12">
      <c r="A2915" t="s">
        <v>2405</v>
      </c>
      <c r="B2915" t="s">
        <v>3503</v>
      </c>
      <c r="C2915" t="s">
        <v>7509</v>
      </c>
      <c r="D2915" t="str">
        <f t="shared" si="274"/>
        <v>N</v>
      </c>
      <c r="E2915" t="str">
        <f t="shared" si="275"/>
        <v>Q</v>
      </c>
      <c r="F2915" t="str">
        <f t="shared" si="278"/>
        <v>E</v>
      </c>
      <c r="G2915" t="str">
        <f t="shared" si="276"/>
        <v>1</v>
      </c>
      <c r="H2915" t="str">
        <f t="shared" si="277"/>
        <v>4</v>
      </c>
      <c r="I2915" t="str">
        <f t="shared" si="279"/>
        <v>K</v>
      </c>
      <c r="J2915" t="s">
        <v>7876</v>
      </c>
      <c r="K2915">
        <v>700</v>
      </c>
      <c r="L2915" t="str">
        <f>IF(J2915="QFN",VLOOKUP(A2915,'Frame item'!A:D,4,0),"")</f>
        <v/>
      </c>
    </row>
    <row r="2916" spans="1:12">
      <c r="A2916" t="s">
        <v>2407</v>
      </c>
      <c r="B2916" t="s">
        <v>3503</v>
      </c>
      <c r="C2916" t="s">
        <v>7509</v>
      </c>
      <c r="D2916" t="str">
        <f t="shared" si="274"/>
        <v>N</v>
      </c>
      <c r="E2916" t="str">
        <f t="shared" si="275"/>
        <v>Q</v>
      </c>
      <c r="F2916" t="str">
        <f t="shared" si="278"/>
        <v>E</v>
      </c>
      <c r="G2916" t="str">
        <f t="shared" si="276"/>
        <v>1</v>
      </c>
      <c r="H2916" t="str">
        <f t="shared" si="277"/>
        <v>4</v>
      </c>
      <c r="I2916" t="str">
        <f t="shared" si="279"/>
        <v>K</v>
      </c>
      <c r="J2916" t="s">
        <v>7876</v>
      </c>
      <c r="K2916">
        <v>700</v>
      </c>
      <c r="L2916" t="str">
        <f>IF(J2916="QFN",VLOOKUP(A2916,'Frame item'!A:D,4,0),"")</f>
        <v/>
      </c>
    </row>
    <row r="2917" spans="1:12">
      <c r="A2917" t="s">
        <v>2410</v>
      </c>
      <c r="B2917" t="s">
        <v>3503</v>
      </c>
      <c r="C2917" t="s">
        <v>7509</v>
      </c>
      <c r="D2917" t="str">
        <f t="shared" si="274"/>
        <v>N</v>
      </c>
      <c r="E2917" t="str">
        <f t="shared" si="275"/>
        <v>Q</v>
      </c>
      <c r="F2917" t="str">
        <f t="shared" si="278"/>
        <v>E</v>
      </c>
      <c r="G2917" t="str">
        <f t="shared" si="276"/>
        <v>1</v>
      </c>
      <c r="H2917" t="str">
        <f t="shared" si="277"/>
        <v>4</v>
      </c>
      <c r="I2917" t="str">
        <f t="shared" si="279"/>
        <v>K</v>
      </c>
      <c r="J2917" t="s">
        <v>7876</v>
      </c>
      <c r="K2917">
        <v>700</v>
      </c>
      <c r="L2917" t="str">
        <f>IF(J2917="QFN",VLOOKUP(A2917,'Frame item'!A:D,4,0),"")</f>
        <v/>
      </c>
    </row>
    <row r="2918" spans="1:12">
      <c r="A2918" t="s">
        <v>2412</v>
      </c>
      <c r="B2918" t="s">
        <v>3504</v>
      </c>
      <c r="C2918" t="s">
        <v>7509</v>
      </c>
      <c r="D2918" t="str">
        <f t="shared" si="274"/>
        <v>N</v>
      </c>
      <c r="E2918" t="str">
        <f t="shared" si="275"/>
        <v>Q</v>
      </c>
      <c r="F2918" t="str">
        <f t="shared" si="278"/>
        <v>E</v>
      </c>
      <c r="G2918" t="str">
        <f t="shared" si="276"/>
        <v>1</v>
      </c>
      <c r="H2918" t="str">
        <f t="shared" si="277"/>
        <v>4</v>
      </c>
      <c r="I2918" t="str">
        <f t="shared" si="279"/>
        <v>U</v>
      </c>
      <c r="J2918" t="s">
        <v>7876</v>
      </c>
      <c r="K2918">
        <v>700</v>
      </c>
      <c r="L2918" t="str">
        <f>IF(J2918="QFN",VLOOKUP(A2918,'Frame item'!A:D,4,0),"")</f>
        <v/>
      </c>
    </row>
    <row r="2919" spans="1:12">
      <c r="A2919" t="s">
        <v>1172</v>
      </c>
      <c r="B2919" t="s">
        <v>3504</v>
      </c>
      <c r="C2919" t="s">
        <v>7509</v>
      </c>
      <c r="D2919" t="str">
        <f t="shared" si="274"/>
        <v>N</v>
      </c>
      <c r="E2919" t="str">
        <f t="shared" si="275"/>
        <v>Q</v>
      </c>
      <c r="F2919" t="str">
        <f t="shared" si="278"/>
        <v>E</v>
      </c>
      <c r="G2919" t="str">
        <f t="shared" si="276"/>
        <v>1</v>
      </c>
      <c r="H2919" t="str">
        <f t="shared" si="277"/>
        <v>4</v>
      </c>
      <c r="I2919" t="str">
        <f t="shared" si="279"/>
        <v>U</v>
      </c>
      <c r="J2919" t="s">
        <v>7876</v>
      </c>
      <c r="K2919">
        <v>700</v>
      </c>
      <c r="L2919" t="str">
        <f>IF(J2919="QFN",VLOOKUP(A2919,'Frame item'!A:D,4,0),"")</f>
        <v/>
      </c>
    </row>
    <row r="2920" spans="1:12">
      <c r="A2920" t="s">
        <v>2404</v>
      </c>
      <c r="B2920" t="s">
        <v>3504</v>
      </c>
      <c r="C2920" t="s">
        <v>7509</v>
      </c>
      <c r="D2920" t="str">
        <f t="shared" si="274"/>
        <v>N</v>
      </c>
      <c r="E2920" t="str">
        <f t="shared" si="275"/>
        <v>Q</v>
      </c>
      <c r="F2920" t="str">
        <f t="shared" si="278"/>
        <v>E</v>
      </c>
      <c r="G2920" t="str">
        <f t="shared" si="276"/>
        <v>1</v>
      </c>
      <c r="H2920" t="str">
        <f t="shared" si="277"/>
        <v>4</v>
      </c>
      <c r="I2920" t="str">
        <f t="shared" si="279"/>
        <v>U</v>
      </c>
      <c r="J2920" t="s">
        <v>7876</v>
      </c>
      <c r="K2920">
        <v>700</v>
      </c>
      <c r="L2920" t="str">
        <f>IF(J2920="QFN",VLOOKUP(A2920,'Frame item'!A:D,4,0),"")</f>
        <v/>
      </c>
    </row>
    <row r="2921" spans="1:12">
      <c r="A2921" t="s">
        <v>2412</v>
      </c>
      <c r="B2921" t="s">
        <v>3505</v>
      </c>
      <c r="C2921" t="s">
        <v>7509</v>
      </c>
      <c r="D2921" t="str">
        <f t="shared" si="274"/>
        <v>N</v>
      </c>
      <c r="E2921" t="str">
        <f t="shared" si="275"/>
        <v>Q</v>
      </c>
      <c r="F2921" t="str">
        <f t="shared" si="278"/>
        <v>E</v>
      </c>
      <c r="G2921" t="str">
        <f t="shared" si="276"/>
        <v>1</v>
      </c>
      <c r="H2921" t="str">
        <f t="shared" si="277"/>
        <v>4</v>
      </c>
      <c r="I2921" t="str">
        <f t="shared" si="279"/>
        <v>Z</v>
      </c>
      <c r="J2921" t="s">
        <v>7876</v>
      </c>
      <c r="K2921">
        <v>700</v>
      </c>
      <c r="L2921" t="str">
        <f>IF(J2921="QFN",VLOOKUP(A2921,'Frame item'!A:D,4,0),"")</f>
        <v/>
      </c>
    </row>
    <row r="2922" spans="1:12">
      <c r="A2922" t="s">
        <v>2419</v>
      </c>
      <c r="B2922" t="s">
        <v>3506</v>
      </c>
      <c r="C2922" t="s">
        <v>7509</v>
      </c>
      <c r="D2922" t="str">
        <f t="shared" si="274"/>
        <v>N</v>
      </c>
      <c r="E2922" t="str">
        <f t="shared" si="275"/>
        <v>Q</v>
      </c>
      <c r="F2922" t="str">
        <f t="shared" si="278"/>
        <v>E</v>
      </c>
      <c r="G2922" t="str">
        <f t="shared" si="276"/>
        <v>A</v>
      </c>
      <c r="H2922" t="str">
        <f t="shared" si="277"/>
        <v>8</v>
      </c>
      <c r="I2922" t="str">
        <f t="shared" si="279"/>
        <v>A</v>
      </c>
      <c r="J2922" t="s">
        <v>7882</v>
      </c>
      <c r="K2922">
        <v>700</v>
      </c>
      <c r="L2922" t="str">
        <f>IF(J2922="QFN",VLOOKUP(A2922,'Frame item'!A:D,4,0),"")</f>
        <v>Copper</v>
      </c>
    </row>
    <row r="2923" spans="1:12">
      <c r="A2923" t="s">
        <v>2422</v>
      </c>
      <c r="B2923" t="s">
        <v>3506</v>
      </c>
      <c r="C2923" t="s">
        <v>7509</v>
      </c>
      <c r="D2923" t="str">
        <f t="shared" si="274"/>
        <v>N</v>
      </c>
      <c r="E2923" t="str">
        <f t="shared" si="275"/>
        <v>Q</v>
      </c>
      <c r="F2923" t="str">
        <f t="shared" si="278"/>
        <v>E</v>
      </c>
      <c r="G2923" t="str">
        <f t="shared" si="276"/>
        <v>A</v>
      </c>
      <c r="H2923" t="str">
        <f t="shared" si="277"/>
        <v>8</v>
      </c>
      <c r="I2923" t="str">
        <f t="shared" si="279"/>
        <v>A</v>
      </c>
      <c r="J2923" t="s">
        <v>7882</v>
      </c>
      <c r="K2923">
        <v>700</v>
      </c>
      <c r="L2923" t="str">
        <f>IF(J2923="QFN",VLOOKUP(A2923,'Frame item'!A:D,4,0),"")</f>
        <v>Copper</v>
      </c>
    </row>
    <row r="2924" spans="1:12">
      <c r="A2924" t="s">
        <v>3507</v>
      </c>
      <c r="B2924" t="s">
        <v>3506</v>
      </c>
      <c r="C2924" t="s">
        <v>7509</v>
      </c>
      <c r="D2924" t="str">
        <f t="shared" si="274"/>
        <v>N</v>
      </c>
      <c r="E2924" t="str">
        <f t="shared" si="275"/>
        <v>Q</v>
      </c>
      <c r="F2924" t="str">
        <f t="shared" si="278"/>
        <v>E</v>
      </c>
      <c r="G2924" t="str">
        <f t="shared" si="276"/>
        <v>A</v>
      </c>
      <c r="H2924" t="str">
        <f t="shared" si="277"/>
        <v>8</v>
      </c>
      <c r="I2924" t="str">
        <f t="shared" si="279"/>
        <v>A</v>
      </c>
      <c r="J2924" t="s">
        <v>7882</v>
      </c>
      <c r="K2924">
        <v>700</v>
      </c>
      <c r="L2924">
        <f>IF(J2924="QFN",VLOOKUP(A2924,'Frame item'!A:D,4,0),"")</f>
        <v>0</v>
      </c>
    </row>
    <row r="2925" spans="1:12">
      <c r="A2925" t="s">
        <v>3509</v>
      </c>
      <c r="B2925" t="s">
        <v>3508</v>
      </c>
      <c r="C2925" t="s">
        <v>7509</v>
      </c>
      <c r="D2925" t="str">
        <f t="shared" si="274"/>
        <v>N</v>
      </c>
      <c r="E2925" t="str">
        <f t="shared" si="275"/>
        <v>Q</v>
      </c>
      <c r="F2925" t="str">
        <f t="shared" si="278"/>
        <v>E</v>
      </c>
      <c r="G2925" t="str">
        <f t="shared" si="276"/>
        <v>A</v>
      </c>
      <c r="H2925" t="str">
        <f t="shared" si="277"/>
        <v>8</v>
      </c>
      <c r="I2925" t="str">
        <f t="shared" si="279"/>
        <v>B</v>
      </c>
      <c r="J2925" t="s">
        <v>7882</v>
      </c>
      <c r="K2925">
        <v>700</v>
      </c>
      <c r="L2925" t="str">
        <f>IF(J2925="QFN",VLOOKUP(A2925,'Frame item'!A:D,4,0),"")</f>
        <v>Selective PPF</v>
      </c>
    </row>
    <row r="2926" spans="1:12">
      <c r="A2926" t="s">
        <v>3510</v>
      </c>
      <c r="B2926" t="s">
        <v>3508</v>
      </c>
      <c r="C2926" t="s">
        <v>7509</v>
      </c>
      <c r="D2926" t="str">
        <f t="shared" si="274"/>
        <v>N</v>
      </c>
      <c r="E2926" t="str">
        <f t="shared" si="275"/>
        <v>Q</v>
      </c>
      <c r="F2926" t="str">
        <f t="shared" si="278"/>
        <v>E</v>
      </c>
      <c r="G2926" t="str">
        <f t="shared" si="276"/>
        <v>A</v>
      </c>
      <c r="H2926" t="str">
        <f t="shared" si="277"/>
        <v>8</v>
      </c>
      <c r="I2926" t="str">
        <f t="shared" si="279"/>
        <v>B</v>
      </c>
      <c r="J2926" t="s">
        <v>7882</v>
      </c>
      <c r="K2926">
        <v>700</v>
      </c>
      <c r="L2926">
        <f>IF(J2926="QFN",VLOOKUP(A2926,'Frame item'!A:D,4,0),"")</f>
        <v>0</v>
      </c>
    </row>
    <row r="2927" spans="1:12">
      <c r="A2927" t="s">
        <v>3511</v>
      </c>
      <c r="B2927" t="s">
        <v>3508</v>
      </c>
      <c r="C2927" t="s">
        <v>7509</v>
      </c>
      <c r="D2927" t="str">
        <f t="shared" si="274"/>
        <v>N</v>
      </c>
      <c r="E2927" t="str">
        <f t="shared" si="275"/>
        <v>Q</v>
      </c>
      <c r="F2927" t="str">
        <f t="shared" si="278"/>
        <v>E</v>
      </c>
      <c r="G2927" t="str">
        <f t="shared" si="276"/>
        <v>A</v>
      </c>
      <c r="H2927" t="str">
        <f t="shared" si="277"/>
        <v>8</v>
      </c>
      <c r="I2927" t="str">
        <f t="shared" si="279"/>
        <v>B</v>
      </c>
      <c r="J2927" t="s">
        <v>7882</v>
      </c>
      <c r="K2927">
        <v>700</v>
      </c>
      <c r="L2927">
        <f>IF(J2927="QFN",VLOOKUP(A2927,'Frame item'!A:D,4,0),"")</f>
        <v>0</v>
      </c>
    </row>
    <row r="2928" spans="1:12">
      <c r="A2928" t="s">
        <v>2422</v>
      </c>
      <c r="B2928" t="s">
        <v>3512</v>
      </c>
      <c r="C2928" t="s">
        <v>7509</v>
      </c>
      <c r="D2928" t="str">
        <f t="shared" si="274"/>
        <v>N</v>
      </c>
      <c r="E2928" t="str">
        <f t="shared" si="275"/>
        <v>Q</v>
      </c>
      <c r="F2928" t="str">
        <f t="shared" si="278"/>
        <v>E</v>
      </c>
      <c r="G2928" t="str">
        <f t="shared" si="276"/>
        <v>A</v>
      </c>
      <c r="H2928" t="str">
        <f t="shared" si="277"/>
        <v>8</v>
      </c>
      <c r="I2928" t="str">
        <f t="shared" si="279"/>
        <v>K</v>
      </c>
      <c r="J2928" t="s">
        <v>7882</v>
      </c>
      <c r="K2928">
        <v>700</v>
      </c>
      <c r="L2928" t="str">
        <f>IF(J2928="QFN",VLOOKUP(A2928,'Frame item'!A:D,4,0),"")</f>
        <v>Copper</v>
      </c>
    </row>
    <row r="2929" spans="1:12">
      <c r="A2929" t="s">
        <v>2426</v>
      </c>
      <c r="B2929" t="s">
        <v>3513</v>
      </c>
      <c r="C2929" t="s">
        <v>7509</v>
      </c>
      <c r="D2929" t="str">
        <f t="shared" si="274"/>
        <v>N</v>
      </c>
      <c r="E2929" t="str">
        <f t="shared" si="275"/>
        <v>Q</v>
      </c>
      <c r="F2929" t="str">
        <f t="shared" si="278"/>
        <v>E</v>
      </c>
      <c r="G2929" t="str">
        <f t="shared" si="276"/>
        <v>A</v>
      </c>
      <c r="H2929" t="str">
        <f t="shared" si="277"/>
        <v>8</v>
      </c>
      <c r="I2929" t="str">
        <f t="shared" si="279"/>
        <v>Z</v>
      </c>
      <c r="J2929" t="s">
        <v>7882</v>
      </c>
      <c r="K2929">
        <v>700</v>
      </c>
      <c r="L2929">
        <f>IF(J2929="QFN",VLOOKUP(A2929,'Frame item'!A:D,4,0),"")</f>
        <v>0</v>
      </c>
    </row>
    <row r="2930" spans="1:12">
      <c r="A2930" t="s">
        <v>2428</v>
      </c>
      <c r="B2930" t="s">
        <v>3514</v>
      </c>
      <c r="C2930" t="s">
        <v>7509</v>
      </c>
      <c r="D2930" t="str">
        <f t="shared" si="274"/>
        <v>N</v>
      </c>
      <c r="E2930" t="str">
        <f t="shared" si="275"/>
        <v>Q</v>
      </c>
      <c r="F2930" t="str">
        <f t="shared" si="278"/>
        <v>E</v>
      </c>
      <c r="G2930" t="str">
        <f t="shared" si="276"/>
        <v>A</v>
      </c>
      <c r="H2930" t="str">
        <f t="shared" si="277"/>
        <v>2</v>
      </c>
      <c r="I2930" t="str">
        <f t="shared" si="279"/>
        <v>A</v>
      </c>
      <c r="J2930" t="s">
        <v>7882</v>
      </c>
      <c r="K2930">
        <v>700</v>
      </c>
      <c r="L2930" t="str">
        <f>IF(J2930="QFN",VLOOKUP(A2930,'Frame item'!A:D,4,0),"")</f>
        <v>Copper</v>
      </c>
    </row>
    <row r="2931" spans="1:12">
      <c r="A2931" t="s">
        <v>1083</v>
      </c>
      <c r="B2931" t="s">
        <v>3514</v>
      </c>
      <c r="C2931" t="s">
        <v>7509</v>
      </c>
      <c r="D2931" t="str">
        <f t="shared" si="274"/>
        <v>N</v>
      </c>
      <c r="E2931" t="str">
        <f t="shared" si="275"/>
        <v>Q</v>
      </c>
      <c r="F2931" t="str">
        <f t="shared" si="278"/>
        <v>E</v>
      </c>
      <c r="G2931" t="str">
        <f t="shared" si="276"/>
        <v>A</v>
      </c>
      <c r="H2931" t="str">
        <f t="shared" si="277"/>
        <v>2</v>
      </c>
      <c r="I2931" t="str">
        <f t="shared" si="279"/>
        <v>A</v>
      </c>
      <c r="J2931" t="s">
        <v>7882</v>
      </c>
      <c r="K2931">
        <v>700</v>
      </c>
      <c r="L2931" t="str">
        <f>IF(J2931="QFN",VLOOKUP(A2931,'Frame item'!A:D,4,0),"")</f>
        <v>Copper</v>
      </c>
    </row>
    <row r="2932" spans="1:12">
      <c r="A2932" t="s">
        <v>3515</v>
      </c>
      <c r="B2932" t="s">
        <v>3514</v>
      </c>
      <c r="C2932" t="s">
        <v>7509</v>
      </c>
      <c r="D2932" t="str">
        <f t="shared" si="274"/>
        <v>N</v>
      </c>
      <c r="E2932" t="str">
        <f t="shared" si="275"/>
        <v>Q</v>
      </c>
      <c r="F2932" t="str">
        <f t="shared" si="278"/>
        <v>E</v>
      </c>
      <c r="G2932" t="str">
        <f t="shared" si="276"/>
        <v>A</v>
      </c>
      <c r="H2932" t="str">
        <f t="shared" si="277"/>
        <v>2</v>
      </c>
      <c r="I2932" t="str">
        <f t="shared" si="279"/>
        <v>A</v>
      </c>
      <c r="J2932" t="s">
        <v>7882</v>
      </c>
      <c r="K2932">
        <v>700</v>
      </c>
      <c r="L2932">
        <f>IF(J2932="QFN",VLOOKUP(A2932,'Frame item'!A:D,4,0),"")</f>
        <v>0</v>
      </c>
    </row>
    <row r="2933" spans="1:12">
      <c r="A2933" t="s">
        <v>3516</v>
      </c>
      <c r="B2933" t="s">
        <v>3514</v>
      </c>
      <c r="C2933" t="s">
        <v>7509</v>
      </c>
      <c r="D2933" t="str">
        <f t="shared" si="274"/>
        <v>N</v>
      </c>
      <c r="E2933" t="str">
        <f t="shared" si="275"/>
        <v>Q</v>
      </c>
      <c r="F2933" t="str">
        <f t="shared" si="278"/>
        <v>E</v>
      </c>
      <c r="G2933" t="str">
        <f t="shared" si="276"/>
        <v>A</v>
      </c>
      <c r="H2933" t="str">
        <f t="shared" si="277"/>
        <v>2</v>
      </c>
      <c r="I2933" t="str">
        <f t="shared" si="279"/>
        <v>A</v>
      </c>
      <c r="J2933" t="s">
        <v>7882</v>
      </c>
      <c r="K2933">
        <v>700</v>
      </c>
      <c r="L2933" t="str">
        <f>IF(J2933="QFN",VLOOKUP(A2933,'Frame item'!A:D,4,0),"")</f>
        <v>Copper</v>
      </c>
    </row>
    <row r="2934" spans="1:12">
      <c r="A2934" t="s">
        <v>2432</v>
      </c>
      <c r="B2934" t="s">
        <v>3517</v>
      </c>
      <c r="C2934" t="s">
        <v>7509</v>
      </c>
      <c r="D2934" t="str">
        <f t="shared" si="274"/>
        <v>N</v>
      </c>
      <c r="E2934" t="str">
        <f t="shared" si="275"/>
        <v>Q</v>
      </c>
      <c r="F2934" t="str">
        <f t="shared" si="278"/>
        <v>E</v>
      </c>
      <c r="G2934" t="str">
        <f t="shared" si="276"/>
        <v>A</v>
      </c>
      <c r="H2934" t="str">
        <f t="shared" si="277"/>
        <v>2</v>
      </c>
      <c r="I2934" t="str">
        <f t="shared" si="279"/>
        <v>D</v>
      </c>
      <c r="J2934" t="s">
        <v>7882</v>
      </c>
      <c r="K2934">
        <v>700</v>
      </c>
      <c r="L2934">
        <f>IF(J2934="QFN",VLOOKUP(A2934,'Frame item'!A:D,4,0),"")</f>
        <v>0</v>
      </c>
    </row>
    <row r="2935" spans="1:12">
      <c r="A2935" t="s">
        <v>3518</v>
      </c>
      <c r="B2935" t="s">
        <v>3517</v>
      </c>
      <c r="C2935" t="s">
        <v>7509</v>
      </c>
      <c r="D2935" t="str">
        <f t="shared" si="274"/>
        <v>N</v>
      </c>
      <c r="E2935" t="str">
        <f t="shared" si="275"/>
        <v>Q</v>
      </c>
      <c r="F2935" t="str">
        <f t="shared" si="278"/>
        <v>E</v>
      </c>
      <c r="G2935" t="str">
        <f t="shared" si="276"/>
        <v>A</v>
      </c>
      <c r="H2935" t="str">
        <f t="shared" si="277"/>
        <v>2</v>
      </c>
      <c r="I2935" t="str">
        <f t="shared" si="279"/>
        <v>D</v>
      </c>
      <c r="J2935" t="s">
        <v>7882</v>
      </c>
      <c r="K2935">
        <v>700</v>
      </c>
      <c r="L2935">
        <f>IF(J2935="QFN",VLOOKUP(A2935,'Frame item'!A:D,4,0),"")</f>
        <v>0</v>
      </c>
    </row>
    <row r="2936" spans="1:12">
      <c r="A2936" t="s">
        <v>3519</v>
      </c>
      <c r="B2936" t="s">
        <v>3517</v>
      </c>
      <c r="C2936" t="s">
        <v>7509</v>
      </c>
      <c r="D2936" t="str">
        <f t="shared" si="274"/>
        <v>N</v>
      </c>
      <c r="E2936" t="str">
        <f t="shared" si="275"/>
        <v>Q</v>
      </c>
      <c r="F2936" t="str">
        <f t="shared" si="278"/>
        <v>E</v>
      </c>
      <c r="G2936" t="str">
        <f t="shared" si="276"/>
        <v>A</v>
      </c>
      <c r="H2936" t="str">
        <f t="shared" si="277"/>
        <v>2</v>
      </c>
      <c r="I2936" t="str">
        <f t="shared" si="279"/>
        <v>D</v>
      </c>
      <c r="J2936" t="s">
        <v>7882</v>
      </c>
      <c r="K2936">
        <v>700</v>
      </c>
      <c r="L2936">
        <f>IF(J2936="QFN",VLOOKUP(A2936,'Frame item'!A:D,4,0),"")</f>
        <v>0</v>
      </c>
    </row>
    <row r="2937" spans="1:12">
      <c r="A2937" t="s">
        <v>1083</v>
      </c>
      <c r="B2937" t="s">
        <v>3520</v>
      </c>
      <c r="C2937" t="s">
        <v>7509</v>
      </c>
      <c r="D2937" t="str">
        <f t="shared" si="274"/>
        <v>N</v>
      </c>
      <c r="E2937" t="str">
        <f t="shared" si="275"/>
        <v>Q</v>
      </c>
      <c r="F2937" t="str">
        <f t="shared" si="278"/>
        <v>E</v>
      </c>
      <c r="G2937" t="str">
        <f t="shared" si="276"/>
        <v>A</v>
      </c>
      <c r="H2937" t="str">
        <f t="shared" si="277"/>
        <v>2</v>
      </c>
      <c r="I2937" t="str">
        <f t="shared" si="279"/>
        <v>K</v>
      </c>
      <c r="J2937" t="s">
        <v>7882</v>
      </c>
      <c r="K2937">
        <v>700</v>
      </c>
      <c r="L2937" t="str">
        <f>IF(J2937="QFN",VLOOKUP(A2937,'Frame item'!A:D,4,0),"")</f>
        <v>Copper</v>
      </c>
    </row>
    <row r="2938" spans="1:12">
      <c r="A2938" t="s">
        <v>3516</v>
      </c>
      <c r="B2938" t="s">
        <v>3520</v>
      </c>
      <c r="C2938" t="s">
        <v>7509</v>
      </c>
      <c r="D2938" t="str">
        <f t="shared" si="274"/>
        <v>N</v>
      </c>
      <c r="E2938" t="str">
        <f t="shared" si="275"/>
        <v>Q</v>
      </c>
      <c r="F2938" t="str">
        <f t="shared" si="278"/>
        <v>E</v>
      </c>
      <c r="G2938" t="str">
        <f t="shared" si="276"/>
        <v>A</v>
      </c>
      <c r="H2938" t="str">
        <f t="shared" si="277"/>
        <v>2</v>
      </c>
      <c r="I2938" t="str">
        <f t="shared" si="279"/>
        <v>K</v>
      </c>
      <c r="J2938" t="s">
        <v>7882</v>
      </c>
      <c r="K2938">
        <v>700</v>
      </c>
      <c r="L2938" t="str">
        <f>IF(J2938="QFN",VLOOKUP(A2938,'Frame item'!A:D,4,0),"")</f>
        <v>Copper</v>
      </c>
    </row>
    <row r="2939" spans="1:12">
      <c r="A2939" t="s">
        <v>3521</v>
      </c>
      <c r="B2939" t="s">
        <v>3520</v>
      </c>
      <c r="C2939" t="s">
        <v>7509</v>
      </c>
      <c r="D2939" t="str">
        <f t="shared" si="274"/>
        <v>N</v>
      </c>
      <c r="E2939" t="str">
        <f t="shared" si="275"/>
        <v>Q</v>
      </c>
      <c r="F2939" t="str">
        <f t="shared" si="278"/>
        <v>E</v>
      </c>
      <c r="G2939" t="str">
        <f t="shared" si="276"/>
        <v>A</v>
      </c>
      <c r="H2939" t="str">
        <f t="shared" si="277"/>
        <v>2</v>
      </c>
      <c r="I2939" t="str">
        <f t="shared" si="279"/>
        <v>K</v>
      </c>
      <c r="J2939" t="s">
        <v>7882</v>
      </c>
      <c r="K2939">
        <v>700</v>
      </c>
      <c r="L2939">
        <f>IF(J2939="QFN",VLOOKUP(A2939,'Frame item'!A:D,4,0),"")</f>
        <v>0</v>
      </c>
    </row>
    <row r="2940" spans="1:12">
      <c r="A2940" t="s">
        <v>2431</v>
      </c>
      <c r="B2940" t="s">
        <v>3522</v>
      </c>
      <c r="C2940" t="s">
        <v>7509</v>
      </c>
      <c r="D2940" t="str">
        <f t="shared" si="274"/>
        <v>N</v>
      </c>
      <c r="E2940" t="str">
        <f t="shared" si="275"/>
        <v>Q</v>
      </c>
      <c r="F2940" t="str">
        <f t="shared" si="278"/>
        <v>E</v>
      </c>
      <c r="G2940" t="str">
        <f t="shared" si="276"/>
        <v>A</v>
      </c>
      <c r="H2940" t="str">
        <f t="shared" si="277"/>
        <v>2</v>
      </c>
      <c r="I2940" t="str">
        <f t="shared" si="279"/>
        <v>P</v>
      </c>
      <c r="J2940" t="s">
        <v>7882</v>
      </c>
      <c r="K2940">
        <v>700</v>
      </c>
      <c r="L2940">
        <f>IF(J2940="QFN",VLOOKUP(A2940,'Frame item'!A:D,4,0),"")</f>
        <v>0</v>
      </c>
    </row>
    <row r="2941" spans="1:12">
      <c r="A2941" t="s">
        <v>2432</v>
      </c>
      <c r="B2941" t="s">
        <v>3522</v>
      </c>
      <c r="C2941" t="s">
        <v>7509</v>
      </c>
      <c r="D2941" t="str">
        <f t="shared" si="274"/>
        <v>N</v>
      </c>
      <c r="E2941" t="str">
        <f t="shared" si="275"/>
        <v>Q</v>
      </c>
      <c r="F2941" t="str">
        <f t="shared" si="278"/>
        <v>E</v>
      </c>
      <c r="G2941" t="str">
        <f t="shared" si="276"/>
        <v>A</v>
      </c>
      <c r="H2941" t="str">
        <f t="shared" si="277"/>
        <v>2</v>
      </c>
      <c r="I2941" t="str">
        <f t="shared" si="279"/>
        <v>P</v>
      </c>
      <c r="J2941" t="s">
        <v>7882</v>
      </c>
      <c r="K2941">
        <v>700</v>
      </c>
      <c r="L2941">
        <f>IF(J2941="QFN",VLOOKUP(A2941,'Frame item'!A:D,4,0),"")</f>
        <v>0</v>
      </c>
    </row>
    <row r="2942" spans="1:12">
      <c r="A2942" t="s">
        <v>2433</v>
      </c>
      <c r="B2942" t="s">
        <v>3522</v>
      </c>
      <c r="C2942" t="s">
        <v>7509</v>
      </c>
      <c r="D2942" t="str">
        <f t="shared" si="274"/>
        <v>N</v>
      </c>
      <c r="E2942" t="str">
        <f t="shared" si="275"/>
        <v>Q</v>
      </c>
      <c r="F2942" t="str">
        <f t="shared" si="278"/>
        <v>E</v>
      </c>
      <c r="G2942" t="str">
        <f t="shared" si="276"/>
        <v>A</v>
      </c>
      <c r="H2942" t="str">
        <f t="shared" si="277"/>
        <v>2</v>
      </c>
      <c r="I2942" t="str">
        <f t="shared" si="279"/>
        <v>P</v>
      </c>
      <c r="J2942" t="s">
        <v>7882</v>
      </c>
      <c r="K2942">
        <v>700</v>
      </c>
      <c r="L2942" t="str">
        <f>IF(J2942="QFN",VLOOKUP(A2942,'Frame item'!A:D,4,0),"")</f>
        <v>Full PPF</v>
      </c>
    </row>
    <row r="2943" spans="1:12">
      <c r="A2943" t="s">
        <v>3524</v>
      </c>
      <c r="B2943" t="s">
        <v>3523</v>
      </c>
      <c r="C2943" t="s">
        <v>7509</v>
      </c>
      <c r="D2943" t="str">
        <f t="shared" ref="D2943:D3006" si="280">MID(B2943,1,1)</f>
        <v>N</v>
      </c>
      <c r="E2943" t="str">
        <f t="shared" ref="E2943:E3006" si="281">MID(B2943,2,1)</f>
        <v>Q</v>
      </c>
      <c r="F2943" t="str">
        <f t="shared" si="278"/>
        <v>E</v>
      </c>
      <c r="G2943" t="str">
        <f t="shared" ref="G2943:G3006" si="282">MID(B2943,11,1)</f>
        <v>A</v>
      </c>
      <c r="H2943" t="str">
        <f t="shared" ref="H2943:H3006" si="283">MID(B2943,14,1)</f>
        <v>2</v>
      </c>
      <c r="I2943" t="str">
        <f t="shared" si="279"/>
        <v>Y</v>
      </c>
      <c r="J2943" t="s">
        <v>7882</v>
      </c>
      <c r="K2943">
        <v>700</v>
      </c>
      <c r="L2943" t="str">
        <f>IF(J2943="QFN",VLOOKUP(A2943,'Frame item'!A:D,4,0),"")</f>
        <v>Full PPF</v>
      </c>
    </row>
    <row r="2944" spans="1:12">
      <c r="A2944" t="s">
        <v>2435</v>
      </c>
      <c r="B2944" t="s">
        <v>3525</v>
      </c>
      <c r="C2944" t="s">
        <v>7509</v>
      </c>
      <c r="D2944" t="str">
        <f t="shared" si="280"/>
        <v>N</v>
      </c>
      <c r="E2944" t="str">
        <f t="shared" si="281"/>
        <v>Q</v>
      </c>
      <c r="F2944" t="str">
        <f t="shared" si="278"/>
        <v>E</v>
      </c>
      <c r="G2944" t="str">
        <f t="shared" si="282"/>
        <v>B</v>
      </c>
      <c r="H2944" t="str">
        <f t="shared" si="283"/>
        <v>0</v>
      </c>
      <c r="I2944" t="str">
        <f t="shared" si="279"/>
        <v>A</v>
      </c>
      <c r="J2944" t="s">
        <v>7882</v>
      </c>
      <c r="K2944">
        <v>700</v>
      </c>
      <c r="L2944">
        <f>IF(J2944="QFN",VLOOKUP(A2944,'Frame item'!A:D,4,0),"")</f>
        <v>0</v>
      </c>
    </row>
    <row r="2945" spans="1:12">
      <c r="A2945" t="s">
        <v>2375</v>
      </c>
      <c r="B2945" t="s">
        <v>3525</v>
      </c>
      <c r="C2945" t="s">
        <v>7509</v>
      </c>
      <c r="D2945" t="str">
        <f t="shared" si="280"/>
        <v>N</v>
      </c>
      <c r="E2945" t="str">
        <f t="shared" si="281"/>
        <v>Q</v>
      </c>
      <c r="F2945" t="str">
        <f t="shared" si="278"/>
        <v>E</v>
      </c>
      <c r="G2945" t="str">
        <f t="shared" si="282"/>
        <v>B</v>
      </c>
      <c r="H2945" t="str">
        <f t="shared" si="283"/>
        <v>0</v>
      </c>
      <c r="I2945" t="str">
        <f t="shared" si="279"/>
        <v>A</v>
      </c>
      <c r="J2945" t="s">
        <v>7882</v>
      </c>
      <c r="K2945">
        <v>700</v>
      </c>
      <c r="L2945" t="str">
        <f>IF(J2945="QFN",VLOOKUP(A2945,'Frame item'!A:D,4,0),"")</f>
        <v>Copper</v>
      </c>
    </row>
    <row r="2946" spans="1:12">
      <c r="A2946" t="s">
        <v>2437</v>
      </c>
      <c r="B2946" t="s">
        <v>3525</v>
      </c>
      <c r="C2946" t="s">
        <v>7509</v>
      </c>
      <c r="D2946" t="str">
        <f t="shared" si="280"/>
        <v>N</v>
      </c>
      <c r="E2946" t="str">
        <f t="shared" si="281"/>
        <v>Q</v>
      </c>
      <c r="F2946" t="str">
        <f t="shared" si="278"/>
        <v>E</v>
      </c>
      <c r="G2946" t="str">
        <f t="shared" si="282"/>
        <v>B</v>
      </c>
      <c r="H2946" t="str">
        <f t="shared" si="283"/>
        <v>0</v>
      </c>
      <c r="I2946" t="str">
        <f t="shared" si="279"/>
        <v>A</v>
      </c>
      <c r="J2946" t="s">
        <v>7882</v>
      </c>
      <c r="K2946">
        <v>700</v>
      </c>
      <c r="L2946" t="str">
        <f>IF(J2946="QFN",VLOOKUP(A2946,'Frame item'!A:D,4,0),"")</f>
        <v>Copper</v>
      </c>
    </row>
    <row r="2947" spans="1:12">
      <c r="A2947" t="s">
        <v>2376</v>
      </c>
      <c r="B2947" t="s">
        <v>3525</v>
      </c>
      <c r="C2947" t="s">
        <v>7509</v>
      </c>
      <c r="D2947" t="str">
        <f t="shared" si="280"/>
        <v>N</v>
      </c>
      <c r="E2947" t="str">
        <f t="shared" si="281"/>
        <v>Q</v>
      </c>
      <c r="F2947" t="str">
        <f t="shared" ref="F2947:F3010" si="284">MID(B2947,7,1)</f>
        <v>E</v>
      </c>
      <c r="G2947" t="str">
        <f t="shared" si="282"/>
        <v>B</v>
      </c>
      <c r="H2947" t="str">
        <f t="shared" si="283"/>
        <v>0</v>
      </c>
      <c r="I2947" t="str">
        <f t="shared" ref="I2947:I3010" si="285">MID(B2947,15,1)</f>
        <v>A</v>
      </c>
      <c r="J2947" t="s">
        <v>7882</v>
      </c>
      <c r="K2947">
        <v>700</v>
      </c>
      <c r="L2947" t="str">
        <f>IF(J2947="QFN",VLOOKUP(A2947,'Frame item'!A:D,4,0),"")</f>
        <v>Copper</v>
      </c>
    </row>
    <row r="2948" spans="1:12">
      <c r="A2948" t="s">
        <v>2377</v>
      </c>
      <c r="B2948" t="s">
        <v>3525</v>
      </c>
      <c r="C2948" t="s">
        <v>7509</v>
      </c>
      <c r="D2948" t="str">
        <f t="shared" si="280"/>
        <v>N</v>
      </c>
      <c r="E2948" t="str">
        <f t="shared" si="281"/>
        <v>Q</v>
      </c>
      <c r="F2948" t="str">
        <f t="shared" si="284"/>
        <v>E</v>
      </c>
      <c r="G2948" t="str">
        <f t="shared" si="282"/>
        <v>B</v>
      </c>
      <c r="H2948" t="str">
        <f t="shared" si="283"/>
        <v>0</v>
      </c>
      <c r="I2948" t="str">
        <f t="shared" si="285"/>
        <v>A</v>
      </c>
      <c r="J2948" t="s">
        <v>7882</v>
      </c>
      <c r="K2948">
        <v>700</v>
      </c>
      <c r="L2948" t="str">
        <f>IF(J2948="QFN",VLOOKUP(A2948,'Frame item'!A:D,4,0),"")</f>
        <v>Copper</v>
      </c>
    </row>
    <row r="2949" spans="1:12">
      <c r="A2949" t="s">
        <v>2444</v>
      </c>
      <c r="B2949" t="s">
        <v>3525</v>
      </c>
      <c r="C2949" t="s">
        <v>7509</v>
      </c>
      <c r="D2949" t="str">
        <f t="shared" si="280"/>
        <v>N</v>
      </c>
      <c r="E2949" t="str">
        <f t="shared" si="281"/>
        <v>Q</v>
      </c>
      <c r="F2949" t="str">
        <f t="shared" si="284"/>
        <v>E</v>
      </c>
      <c r="G2949" t="str">
        <f t="shared" si="282"/>
        <v>B</v>
      </c>
      <c r="H2949" t="str">
        <f t="shared" si="283"/>
        <v>0</v>
      </c>
      <c r="I2949" t="str">
        <f t="shared" si="285"/>
        <v>A</v>
      </c>
      <c r="J2949" t="s">
        <v>7882</v>
      </c>
      <c r="K2949">
        <v>700</v>
      </c>
      <c r="L2949" t="str">
        <f>IF(J2949="QFN",VLOOKUP(A2949,'Frame item'!A:D,4,0),"")</f>
        <v>Copper</v>
      </c>
    </row>
    <row r="2950" spans="1:12">
      <c r="A2950" t="s">
        <v>2379</v>
      </c>
      <c r="B2950" t="s">
        <v>3525</v>
      </c>
      <c r="C2950" t="s">
        <v>7509</v>
      </c>
      <c r="D2950" t="str">
        <f t="shared" si="280"/>
        <v>N</v>
      </c>
      <c r="E2950" t="str">
        <f t="shared" si="281"/>
        <v>Q</v>
      </c>
      <c r="F2950" t="str">
        <f t="shared" si="284"/>
        <v>E</v>
      </c>
      <c r="G2950" t="str">
        <f t="shared" si="282"/>
        <v>B</v>
      </c>
      <c r="H2950" t="str">
        <f t="shared" si="283"/>
        <v>0</v>
      </c>
      <c r="I2950" t="str">
        <f t="shared" si="285"/>
        <v>A</v>
      </c>
      <c r="J2950" t="s">
        <v>7882</v>
      </c>
      <c r="K2950">
        <v>700</v>
      </c>
      <c r="L2950">
        <f>IF(J2950="QFN",VLOOKUP(A2950,'Frame item'!A:D,4,0),"")</f>
        <v>0</v>
      </c>
    </row>
    <row r="2951" spans="1:12">
      <c r="A2951" t="s">
        <v>2383</v>
      </c>
      <c r="B2951" t="s">
        <v>3525</v>
      </c>
      <c r="C2951" t="s">
        <v>7509</v>
      </c>
      <c r="D2951" t="str">
        <f t="shared" si="280"/>
        <v>N</v>
      </c>
      <c r="E2951" t="str">
        <f t="shared" si="281"/>
        <v>Q</v>
      </c>
      <c r="F2951" t="str">
        <f t="shared" si="284"/>
        <v>E</v>
      </c>
      <c r="G2951" t="str">
        <f t="shared" si="282"/>
        <v>B</v>
      </c>
      <c r="H2951" t="str">
        <f t="shared" si="283"/>
        <v>0</v>
      </c>
      <c r="I2951" t="str">
        <f t="shared" si="285"/>
        <v>A</v>
      </c>
      <c r="J2951" t="s">
        <v>7882</v>
      </c>
      <c r="K2951">
        <v>700</v>
      </c>
      <c r="L2951" t="str">
        <f>IF(J2951="QFN",VLOOKUP(A2951,'Frame item'!A:D,4,0),"")</f>
        <v>Copper</v>
      </c>
    </row>
    <row r="2952" spans="1:12">
      <c r="A2952" t="s">
        <v>3527</v>
      </c>
      <c r="B2952" t="s">
        <v>3526</v>
      </c>
      <c r="C2952" t="s">
        <v>7509</v>
      </c>
      <c r="D2952" t="str">
        <f t="shared" si="280"/>
        <v>N</v>
      </c>
      <c r="E2952" t="str">
        <f t="shared" si="281"/>
        <v>Q</v>
      </c>
      <c r="F2952" t="str">
        <f t="shared" si="284"/>
        <v>E</v>
      </c>
      <c r="G2952" t="str">
        <f t="shared" si="282"/>
        <v>B</v>
      </c>
      <c r="H2952" t="str">
        <f t="shared" si="283"/>
        <v>0</v>
      </c>
      <c r="I2952" t="str">
        <f t="shared" si="285"/>
        <v>B</v>
      </c>
      <c r="J2952" t="s">
        <v>7882</v>
      </c>
      <c r="K2952">
        <v>700</v>
      </c>
      <c r="L2952">
        <f>IF(J2952="QFN",VLOOKUP(A2952,'Frame item'!A:D,4,0),"")</f>
        <v>0</v>
      </c>
    </row>
    <row r="2953" spans="1:12">
      <c r="A2953" t="s">
        <v>2303</v>
      </c>
      <c r="B2953" t="s">
        <v>3526</v>
      </c>
      <c r="C2953" t="s">
        <v>7509</v>
      </c>
      <c r="D2953" t="str">
        <f t="shared" si="280"/>
        <v>N</v>
      </c>
      <c r="E2953" t="str">
        <f t="shared" si="281"/>
        <v>Q</v>
      </c>
      <c r="F2953" t="str">
        <f t="shared" si="284"/>
        <v>E</v>
      </c>
      <c r="G2953" t="str">
        <f t="shared" si="282"/>
        <v>B</v>
      </c>
      <c r="H2953" t="str">
        <f t="shared" si="283"/>
        <v>0</v>
      </c>
      <c r="I2953" t="str">
        <f t="shared" si="285"/>
        <v>B</v>
      </c>
      <c r="J2953" t="s">
        <v>7882</v>
      </c>
      <c r="K2953">
        <v>700</v>
      </c>
      <c r="L2953" t="str">
        <f>IF(J2953="QFN",VLOOKUP(A2953,'Frame item'!A:D,4,0),"")</f>
        <v>Full PPF</v>
      </c>
    </row>
    <row r="2954" spans="1:12">
      <c r="A2954" t="s">
        <v>2447</v>
      </c>
      <c r="B2954" t="s">
        <v>3528</v>
      </c>
      <c r="C2954" t="s">
        <v>7509</v>
      </c>
      <c r="D2954" t="str">
        <f t="shared" si="280"/>
        <v>N</v>
      </c>
      <c r="E2954" t="str">
        <f t="shared" si="281"/>
        <v>Q</v>
      </c>
      <c r="F2954" t="str">
        <f t="shared" si="284"/>
        <v>E</v>
      </c>
      <c r="G2954" t="str">
        <f t="shared" si="282"/>
        <v>B</v>
      </c>
      <c r="H2954" t="str">
        <f t="shared" si="283"/>
        <v>0</v>
      </c>
      <c r="I2954" t="str">
        <f t="shared" si="285"/>
        <v>D</v>
      </c>
      <c r="J2954" t="s">
        <v>7882</v>
      </c>
      <c r="K2954">
        <v>700</v>
      </c>
      <c r="L2954">
        <f>IF(J2954="QFN",VLOOKUP(A2954,'Frame item'!A:D,4,0),"")</f>
        <v>0</v>
      </c>
    </row>
    <row r="2955" spans="1:12">
      <c r="A2955" t="s">
        <v>2461</v>
      </c>
      <c r="B2955" t="s">
        <v>3528</v>
      </c>
      <c r="C2955" t="s">
        <v>7509</v>
      </c>
      <c r="D2955" t="str">
        <f t="shared" si="280"/>
        <v>N</v>
      </c>
      <c r="E2955" t="str">
        <f t="shared" si="281"/>
        <v>Q</v>
      </c>
      <c r="F2955" t="str">
        <f t="shared" si="284"/>
        <v>E</v>
      </c>
      <c r="G2955" t="str">
        <f t="shared" si="282"/>
        <v>B</v>
      </c>
      <c r="H2955" t="str">
        <f t="shared" si="283"/>
        <v>0</v>
      </c>
      <c r="I2955" t="str">
        <f t="shared" si="285"/>
        <v>D</v>
      </c>
      <c r="J2955" t="s">
        <v>7882</v>
      </c>
      <c r="K2955">
        <v>700</v>
      </c>
      <c r="L2955">
        <f>IF(J2955="QFN",VLOOKUP(A2955,'Frame item'!A:D,4,0),"")</f>
        <v>0</v>
      </c>
    </row>
    <row r="2956" spans="1:12">
      <c r="A2956" t="s">
        <v>2376</v>
      </c>
      <c r="B2956" t="s">
        <v>3529</v>
      </c>
      <c r="C2956" t="s">
        <v>7509</v>
      </c>
      <c r="D2956" t="str">
        <f t="shared" si="280"/>
        <v>N</v>
      </c>
      <c r="E2956" t="str">
        <f t="shared" si="281"/>
        <v>Q</v>
      </c>
      <c r="F2956" t="str">
        <f t="shared" si="284"/>
        <v>E</v>
      </c>
      <c r="G2956" t="str">
        <f t="shared" si="282"/>
        <v>B</v>
      </c>
      <c r="H2956" t="str">
        <f t="shared" si="283"/>
        <v>0</v>
      </c>
      <c r="I2956" t="str">
        <f t="shared" si="285"/>
        <v>E</v>
      </c>
      <c r="J2956" t="s">
        <v>7882</v>
      </c>
      <c r="K2956">
        <v>700</v>
      </c>
      <c r="L2956" t="str">
        <f>IF(J2956="QFN",VLOOKUP(A2956,'Frame item'!A:D,4,0),"")</f>
        <v>Copper</v>
      </c>
    </row>
    <row r="2957" spans="1:12">
      <c r="A2957" t="s">
        <v>2382</v>
      </c>
      <c r="B2957" t="s">
        <v>3529</v>
      </c>
      <c r="C2957" t="s">
        <v>7509</v>
      </c>
      <c r="D2957" t="str">
        <f t="shared" si="280"/>
        <v>N</v>
      </c>
      <c r="E2957" t="str">
        <f t="shared" si="281"/>
        <v>Q</v>
      </c>
      <c r="F2957" t="str">
        <f t="shared" si="284"/>
        <v>E</v>
      </c>
      <c r="G2957" t="str">
        <f t="shared" si="282"/>
        <v>B</v>
      </c>
      <c r="H2957" t="str">
        <f t="shared" si="283"/>
        <v>0</v>
      </c>
      <c r="I2957" t="str">
        <f t="shared" si="285"/>
        <v>E</v>
      </c>
      <c r="J2957" t="s">
        <v>7882</v>
      </c>
      <c r="K2957">
        <v>700</v>
      </c>
      <c r="L2957" t="str">
        <f>IF(J2957="QFN",VLOOKUP(A2957,'Frame item'!A:D,4,0),"")</f>
        <v>Copper</v>
      </c>
    </row>
    <row r="2958" spans="1:12">
      <c r="A2958" t="s">
        <v>2388</v>
      </c>
      <c r="B2958" t="s">
        <v>3529</v>
      </c>
      <c r="C2958" t="s">
        <v>7509</v>
      </c>
      <c r="D2958" t="str">
        <f t="shared" si="280"/>
        <v>N</v>
      </c>
      <c r="E2958" t="str">
        <f t="shared" si="281"/>
        <v>Q</v>
      </c>
      <c r="F2958" t="str">
        <f t="shared" si="284"/>
        <v>E</v>
      </c>
      <c r="G2958" t="str">
        <f t="shared" si="282"/>
        <v>B</v>
      </c>
      <c r="H2958" t="str">
        <f t="shared" si="283"/>
        <v>0</v>
      </c>
      <c r="I2958" t="str">
        <f t="shared" si="285"/>
        <v>E</v>
      </c>
      <c r="J2958" t="s">
        <v>7882</v>
      </c>
      <c r="K2958">
        <v>700</v>
      </c>
      <c r="L2958">
        <f>IF(J2958="QFN",VLOOKUP(A2958,'Frame item'!A:D,4,0),"")</f>
        <v>0</v>
      </c>
    </row>
    <row r="2959" spans="1:12">
      <c r="A2959" t="s">
        <v>2383</v>
      </c>
      <c r="B2959" t="s">
        <v>3529</v>
      </c>
      <c r="C2959" t="s">
        <v>7509</v>
      </c>
      <c r="D2959" t="str">
        <f t="shared" si="280"/>
        <v>N</v>
      </c>
      <c r="E2959" t="str">
        <f t="shared" si="281"/>
        <v>Q</v>
      </c>
      <c r="F2959" t="str">
        <f t="shared" si="284"/>
        <v>E</v>
      </c>
      <c r="G2959" t="str">
        <f t="shared" si="282"/>
        <v>B</v>
      </c>
      <c r="H2959" t="str">
        <f t="shared" si="283"/>
        <v>0</v>
      </c>
      <c r="I2959" t="str">
        <f t="shared" si="285"/>
        <v>E</v>
      </c>
      <c r="J2959" t="s">
        <v>7882</v>
      </c>
      <c r="K2959">
        <v>700</v>
      </c>
      <c r="L2959" t="str">
        <f>IF(J2959="QFN",VLOOKUP(A2959,'Frame item'!A:D,4,0),"")</f>
        <v>Copper</v>
      </c>
    </row>
    <row r="2960" spans="1:12">
      <c r="A2960" t="s">
        <v>2436</v>
      </c>
      <c r="B2960" t="s">
        <v>3530</v>
      </c>
      <c r="C2960" t="s">
        <v>7509</v>
      </c>
      <c r="D2960" t="str">
        <f t="shared" si="280"/>
        <v>N</v>
      </c>
      <c r="E2960" t="str">
        <f t="shared" si="281"/>
        <v>Q</v>
      </c>
      <c r="F2960" t="str">
        <f t="shared" si="284"/>
        <v>E</v>
      </c>
      <c r="G2960" t="str">
        <f t="shared" si="282"/>
        <v>B</v>
      </c>
      <c r="H2960" t="str">
        <f t="shared" si="283"/>
        <v>0</v>
      </c>
      <c r="I2960" t="str">
        <f t="shared" si="285"/>
        <v>K</v>
      </c>
      <c r="J2960" t="s">
        <v>7882</v>
      </c>
      <c r="K2960">
        <v>700</v>
      </c>
      <c r="L2960">
        <f>IF(J2960="QFN",VLOOKUP(A2960,'Frame item'!A:D,4,0),"")</f>
        <v>0</v>
      </c>
    </row>
    <row r="2961" spans="1:12">
      <c r="A2961" t="s">
        <v>3532</v>
      </c>
      <c r="B2961" t="s">
        <v>3531</v>
      </c>
      <c r="C2961" t="s">
        <v>7509</v>
      </c>
      <c r="D2961" t="str">
        <f t="shared" si="280"/>
        <v>N</v>
      </c>
      <c r="E2961" t="str">
        <f t="shared" si="281"/>
        <v>Q</v>
      </c>
      <c r="F2961" t="str">
        <f t="shared" si="284"/>
        <v>E</v>
      </c>
      <c r="G2961" t="str">
        <f t="shared" si="282"/>
        <v>B</v>
      </c>
      <c r="H2961" t="str">
        <f t="shared" si="283"/>
        <v>0</v>
      </c>
      <c r="I2961" t="str">
        <f t="shared" si="285"/>
        <v>P</v>
      </c>
      <c r="J2961" t="s">
        <v>7882</v>
      </c>
      <c r="K2961">
        <v>700</v>
      </c>
      <c r="L2961" t="str">
        <f>IF(J2961="QFN",VLOOKUP(A2961,'Frame item'!A:D,4,0),"")</f>
        <v>Full PPF</v>
      </c>
    </row>
    <row r="2962" spans="1:12">
      <c r="A2962" t="s">
        <v>2460</v>
      </c>
      <c r="B2962" t="s">
        <v>3531</v>
      </c>
      <c r="C2962" t="s">
        <v>7509</v>
      </c>
      <c r="D2962" t="str">
        <f t="shared" si="280"/>
        <v>N</v>
      </c>
      <c r="E2962" t="str">
        <f t="shared" si="281"/>
        <v>Q</v>
      </c>
      <c r="F2962" t="str">
        <f t="shared" si="284"/>
        <v>E</v>
      </c>
      <c r="G2962" t="str">
        <f t="shared" si="282"/>
        <v>B</v>
      </c>
      <c r="H2962" t="str">
        <f t="shared" si="283"/>
        <v>0</v>
      </c>
      <c r="I2962" t="str">
        <f t="shared" si="285"/>
        <v>P</v>
      </c>
      <c r="J2962" t="s">
        <v>7882</v>
      </c>
      <c r="K2962">
        <v>700</v>
      </c>
      <c r="L2962" t="str">
        <f>IF(J2962="QFN",VLOOKUP(A2962,'Frame item'!A:D,4,0),"")</f>
        <v>Full PPF</v>
      </c>
    </row>
    <row r="2963" spans="1:12">
      <c r="A2963" t="s">
        <v>2461</v>
      </c>
      <c r="B2963" t="s">
        <v>3531</v>
      </c>
      <c r="C2963" t="s">
        <v>7509</v>
      </c>
      <c r="D2963" t="str">
        <f t="shared" si="280"/>
        <v>N</v>
      </c>
      <c r="E2963" t="str">
        <f t="shared" si="281"/>
        <v>Q</v>
      </c>
      <c r="F2963" t="str">
        <f t="shared" si="284"/>
        <v>E</v>
      </c>
      <c r="G2963" t="str">
        <f t="shared" si="282"/>
        <v>B</v>
      </c>
      <c r="H2963" t="str">
        <f t="shared" si="283"/>
        <v>0</v>
      </c>
      <c r="I2963" t="str">
        <f t="shared" si="285"/>
        <v>P</v>
      </c>
      <c r="J2963" t="s">
        <v>7882</v>
      </c>
      <c r="K2963">
        <v>700</v>
      </c>
      <c r="L2963">
        <f>IF(J2963="QFN",VLOOKUP(A2963,'Frame item'!A:D,4,0),"")</f>
        <v>0</v>
      </c>
    </row>
    <row r="2964" spans="1:12">
      <c r="A2964" t="s">
        <v>2376</v>
      </c>
      <c r="B2964" t="s">
        <v>3533</v>
      </c>
      <c r="C2964" t="s">
        <v>7509</v>
      </c>
      <c r="D2964" t="str">
        <f t="shared" si="280"/>
        <v>N</v>
      </c>
      <c r="E2964" t="str">
        <f t="shared" si="281"/>
        <v>Q</v>
      </c>
      <c r="F2964" t="str">
        <f t="shared" si="284"/>
        <v>E</v>
      </c>
      <c r="G2964" t="str">
        <f t="shared" si="282"/>
        <v>B</v>
      </c>
      <c r="H2964" t="str">
        <f t="shared" si="283"/>
        <v>0</v>
      </c>
      <c r="I2964" t="str">
        <f t="shared" si="285"/>
        <v>U</v>
      </c>
      <c r="J2964" t="s">
        <v>7882</v>
      </c>
      <c r="K2964">
        <v>700</v>
      </c>
      <c r="L2964" t="str">
        <f>IF(J2964="QFN",VLOOKUP(A2964,'Frame item'!A:D,4,0),"")</f>
        <v>Copper</v>
      </c>
    </row>
    <row r="2965" spans="1:12">
      <c r="A2965" t="s">
        <v>2382</v>
      </c>
      <c r="B2965" t="s">
        <v>3533</v>
      </c>
      <c r="C2965" t="s">
        <v>7509</v>
      </c>
      <c r="D2965" t="str">
        <f t="shared" si="280"/>
        <v>N</v>
      </c>
      <c r="E2965" t="str">
        <f t="shared" si="281"/>
        <v>Q</v>
      </c>
      <c r="F2965" t="str">
        <f t="shared" si="284"/>
        <v>E</v>
      </c>
      <c r="G2965" t="str">
        <f t="shared" si="282"/>
        <v>B</v>
      </c>
      <c r="H2965" t="str">
        <f t="shared" si="283"/>
        <v>0</v>
      </c>
      <c r="I2965" t="str">
        <f t="shared" si="285"/>
        <v>U</v>
      </c>
      <c r="J2965" t="s">
        <v>7882</v>
      </c>
      <c r="K2965">
        <v>700</v>
      </c>
      <c r="L2965" t="str">
        <f>IF(J2965="QFN",VLOOKUP(A2965,'Frame item'!A:D,4,0),"")</f>
        <v>Copper</v>
      </c>
    </row>
    <row r="2966" spans="1:12">
      <c r="A2966" t="s">
        <v>2388</v>
      </c>
      <c r="B2966" t="s">
        <v>3533</v>
      </c>
      <c r="C2966" t="s">
        <v>7509</v>
      </c>
      <c r="D2966" t="str">
        <f t="shared" si="280"/>
        <v>N</v>
      </c>
      <c r="E2966" t="str">
        <f t="shared" si="281"/>
        <v>Q</v>
      </c>
      <c r="F2966" t="str">
        <f t="shared" si="284"/>
        <v>E</v>
      </c>
      <c r="G2966" t="str">
        <f t="shared" si="282"/>
        <v>B</v>
      </c>
      <c r="H2966" t="str">
        <f t="shared" si="283"/>
        <v>0</v>
      </c>
      <c r="I2966" t="str">
        <f t="shared" si="285"/>
        <v>U</v>
      </c>
      <c r="J2966" t="s">
        <v>7882</v>
      </c>
      <c r="K2966">
        <v>700</v>
      </c>
      <c r="L2966">
        <f>IF(J2966="QFN",VLOOKUP(A2966,'Frame item'!A:D,4,0),"")</f>
        <v>0</v>
      </c>
    </row>
    <row r="2967" spans="1:12">
      <c r="A2967" t="s">
        <v>2383</v>
      </c>
      <c r="B2967" t="s">
        <v>3533</v>
      </c>
      <c r="C2967" t="s">
        <v>7509</v>
      </c>
      <c r="D2967" t="str">
        <f t="shared" si="280"/>
        <v>N</v>
      </c>
      <c r="E2967" t="str">
        <f t="shared" si="281"/>
        <v>Q</v>
      </c>
      <c r="F2967" t="str">
        <f t="shared" si="284"/>
        <v>E</v>
      </c>
      <c r="G2967" t="str">
        <f t="shared" si="282"/>
        <v>B</v>
      </c>
      <c r="H2967" t="str">
        <f t="shared" si="283"/>
        <v>0</v>
      </c>
      <c r="I2967" t="str">
        <f t="shared" si="285"/>
        <v>U</v>
      </c>
      <c r="J2967" t="s">
        <v>7882</v>
      </c>
      <c r="K2967">
        <v>700</v>
      </c>
      <c r="L2967" t="str">
        <f>IF(J2967="QFN",VLOOKUP(A2967,'Frame item'!A:D,4,0),"")</f>
        <v>Copper</v>
      </c>
    </row>
    <row r="2968" spans="1:12">
      <c r="A2968" t="s">
        <v>2392</v>
      </c>
      <c r="B2968" t="s">
        <v>3533</v>
      </c>
      <c r="C2968" t="s">
        <v>7509</v>
      </c>
      <c r="D2968" t="str">
        <f t="shared" si="280"/>
        <v>N</v>
      </c>
      <c r="E2968" t="str">
        <f t="shared" si="281"/>
        <v>Q</v>
      </c>
      <c r="F2968" t="str">
        <f t="shared" si="284"/>
        <v>E</v>
      </c>
      <c r="G2968" t="str">
        <f t="shared" si="282"/>
        <v>B</v>
      </c>
      <c r="H2968" t="str">
        <f t="shared" si="283"/>
        <v>0</v>
      </c>
      <c r="I2968" t="str">
        <f t="shared" si="285"/>
        <v>U</v>
      </c>
      <c r="J2968" t="s">
        <v>7882</v>
      </c>
      <c r="K2968">
        <v>700</v>
      </c>
      <c r="L2968">
        <f>IF(J2968="QFN",VLOOKUP(A2968,'Frame item'!A:D,4,0),"")</f>
        <v>0</v>
      </c>
    </row>
    <row r="2969" spans="1:12">
      <c r="A2969" t="s">
        <v>3535</v>
      </c>
      <c r="B2969" t="s">
        <v>3534</v>
      </c>
      <c r="C2969" t="s">
        <v>7509</v>
      </c>
      <c r="D2969" t="str">
        <f t="shared" si="280"/>
        <v>N</v>
      </c>
      <c r="E2969" t="str">
        <f t="shared" si="281"/>
        <v>Q</v>
      </c>
      <c r="F2969" t="str">
        <f t="shared" si="284"/>
        <v>E</v>
      </c>
      <c r="G2969" t="str">
        <f t="shared" si="282"/>
        <v>B</v>
      </c>
      <c r="H2969" t="str">
        <f t="shared" si="283"/>
        <v>0</v>
      </c>
      <c r="I2969" t="str">
        <f t="shared" si="285"/>
        <v>Y</v>
      </c>
      <c r="J2969" t="s">
        <v>7882</v>
      </c>
      <c r="K2969">
        <v>700</v>
      </c>
      <c r="L2969" t="str">
        <f>IF(J2969="QFN",VLOOKUP(A2969,'Frame item'!A:D,4,0),"")</f>
        <v>Full PPF</v>
      </c>
    </row>
    <row r="2970" spans="1:12">
      <c r="A2970" t="s">
        <v>2303</v>
      </c>
      <c r="B2970" t="s">
        <v>3534</v>
      </c>
      <c r="C2970" t="s">
        <v>7509</v>
      </c>
      <c r="D2970" t="str">
        <f t="shared" si="280"/>
        <v>N</v>
      </c>
      <c r="E2970" t="str">
        <f t="shared" si="281"/>
        <v>Q</v>
      </c>
      <c r="F2970" t="str">
        <f t="shared" si="284"/>
        <v>E</v>
      </c>
      <c r="G2970" t="str">
        <f t="shared" si="282"/>
        <v>B</v>
      </c>
      <c r="H2970" t="str">
        <f t="shared" si="283"/>
        <v>0</v>
      </c>
      <c r="I2970" t="str">
        <f t="shared" si="285"/>
        <v>Y</v>
      </c>
      <c r="J2970" t="s">
        <v>7882</v>
      </c>
      <c r="K2970">
        <v>700</v>
      </c>
      <c r="L2970" t="str">
        <f>IF(J2970="QFN",VLOOKUP(A2970,'Frame item'!A:D,4,0),"")</f>
        <v>Full PPF</v>
      </c>
    </row>
    <row r="2971" spans="1:12">
      <c r="A2971" t="s">
        <v>3537</v>
      </c>
      <c r="B2971" t="s">
        <v>3536</v>
      </c>
      <c r="C2971" t="s">
        <v>7509</v>
      </c>
      <c r="D2971" t="str">
        <f t="shared" si="280"/>
        <v>N</v>
      </c>
      <c r="E2971" t="str">
        <f t="shared" si="281"/>
        <v>Q</v>
      </c>
      <c r="F2971" t="str">
        <f t="shared" si="284"/>
        <v>E</v>
      </c>
      <c r="G2971" t="str">
        <f t="shared" si="282"/>
        <v>B</v>
      </c>
      <c r="H2971" t="str">
        <f t="shared" si="283"/>
        <v>2</v>
      </c>
      <c r="I2971" t="str">
        <f t="shared" si="285"/>
        <v>D</v>
      </c>
      <c r="J2971" t="s">
        <v>7882</v>
      </c>
      <c r="K2971">
        <v>700</v>
      </c>
      <c r="L2971">
        <f>IF(J2971="QFN",VLOOKUP(A2971,'Frame item'!A:D,4,0),"")</f>
        <v>0</v>
      </c>
    </row>
    <row r="2972" spans="1:12">
      <c r="A2972" t="s">
        <v>2465</v>
      </c>
      <c r="B2972" t="s">
        <v>3538</v>
      </c>
      <c r="C2972" t="s">
        <v>7509</v>
      </c>
      <c r="D2972" t="str">
        <f t="shared" si="280"/>
        <v>N</v>
      </c>
      <c r="E2972" t="str">
        <f t="shared" si="281"/>
        <v>Q</v>
      </c>
      <c r="F2972" t="str">
        <f t="shared" si="284"/>
        <v>E</v>
      </c>
      <c r="G2972" t="str">
        <f t="shared" si="282"/>
        <v>B</v>
      </c>
      <c r="H2972" t="str">
        <f t="shared" si="283"/>
        <v>4</v>
      </c>
      <c r="I2972" t="str">
        <f t="shared" si="285"/>
        <v>A</v>
      </c>
      <c r="J2972" t="s">
        <v>7882</v>
      </c>
      <c r="K2972">
        <v>700</v>
      </c>
      <c r="L2972" t="str">
        <f>IF(J2972="QFN",VLOOKUP(A2972,'Frame item'!A:D,4,0),"")</f>
        <v>Copper</v>
      </c>
    </row>
    <row r="2973" spans="1:12">
      <c r="A2973" t="s">
        <v>2397</v>
      </c>
      <c r="B2973" t="s">
        <v>3538</v>
      </c>
      <c r="C2973" t="s">
        <v>7509</v>
      </c>
      <c r="D2973" t="str">
        <f t="shared" si="280"/>
        <v>N</v>
      </c>
      <c r="E2973" t="str">
        <f t="shared" si="281"/>
        <v>Q</v>
      </c>
      <c r="F2973" t="str">
        <f t="shared" si="284"/>
        <v>E</v>
      </c>
      <c r="G2973" t="str">
        <f t="shared" si="282"/>
        <v>B</v>
      </c>
      <c r="H2973" t="str">
        <f t="shared" si="283"/>
        <v>4</v>
      </c>
      <c r="I2973" t="str">
        <f t="shared" si="285"/>
        <v>A</v>
      </c>
      <c r="J2973" t="s">
        <v>7882</v>
      </c>
      <c r="K2973">
        <v>700</v>
      </c>
      <c r="L2973" t="str">
        <f>IF(J2973="QFN",VLOOKUP(A2973,'Frame item'!A:D,4,0),"")</f>
        <v>Copper</v>
      </c>
    </row>
    <row r="2974" spans="1:12">
      <c r="A2974" t="s">
        <v>2398</v>
      </c>
      <c r="B2974" t="s">
        <v>3538</v>
      </c>
      <c r="C2974" t="s">
        <v>7509</v>
      </c>
      <c r="D2974" t="str">
        <f t="shared" si="280"/>
        <v>N</v>
      </c>
      <c r="E2974" t="str">
        <f t="shared" si="281"/>
        <v>Q</v>
      </c>
      <c r="F2974" t="str">
        <f t="shared" si="284"/>
        <v>E</v>
      </c>
      <c r="G2974" t="str">
        <f t="shared" si="282"/>
        <v>B</v>
      </c>
      <c r="H2974" t="str">
        <f t="shared" si="283"/>
        <v>4</v>
      </c>
      <c r="I2974" t="str">
        <f t="shared" si="285"/>
        <v>A</v>
      </c>
      <c r="J2974" t="s">
        <v>7882</v>
      </c>
      <c r="K2974">
        <v>700</v>
      </c>
      <c r="L2974">
        <f>IF(J2974="QFN",VLOOKUP(A2974,'Frame item'!A:D,4,0),"")</f>
        <v>0</v>
      </c>
    </row>
    <row r="2975" spans="1:12">
      <c r="A2975" t="s">
        <v>2467</v>
      </c>
      <c r="B2975" t="s">
        <v>3538</v>
      </c>
      <c r="C2975" t="s">
        <v>7509</v>
      </c>
      <c r="D2975" t="str">
        <f t="shared" si="280"/>
        <v>N</v>
      </c>
      <c r="E2975" t="str">
        <f t="shared" si="281"/>
        <v>Q</v>
      </c>
      <c r="F2975" t="str">
        <f t="shared" si="284"/>
        <v>E</v>
      </c>
      <c r="G2975" t="str">
        <f t="shared" si="282"/>
        <v>B</v>
      </c>
      <c r="H2975" t="str">
        <f t="shared" si="283"/>
        <v>4</v>
      </c>
      <c r="I2975" t="str">
        <f t="shared" si="285"/>
        <v>A</v>
      </c>
      <c r="J2975" t="s">
        <v>7882</v>
      </c>
      <c r="K2975">
        <v>700</v>
      </c>
      <c r="L2975" t="str">
        <f>IF(J2975="QFN",VLOOKUP(A2975,'Frame item'!A:D,4,0),"")</f>
        <v>Copper</v>
      </c>
    </row>
    <row r="2976" spans="1:12">
      <c r="A2976" t="s">
        <v>2468</v>
      </c>
      <c r="B2976" t="s">
        <v>3538</v>
      </c>
      <c r="C2976" t="s">
        <v>7509</v>
      </c>
      <c r="D2976" t="str">
        <f t="shared" si="280"/>
        <v>N</v>
      </c>
      <c r="E2976" t="str">
        <f t="shared" si="281"/>
        <v>Q</v>
      </c>
      <c r="F2976" t="str">
        <f t="shared" si="284"/>
        <v>E</v>
      </c>
      <c r="G2976" t="str">
        <f t="shared" si="282"/>
        <v>B</v>
      </c>
      <c r="H2976" t="str">
        <f t="shared" si="283"/>
        <v>4</v>
      </c>
      <c r="I2976" t="str">
        <f t="shared" si="285"/>
        <v>A</v>
      </c>
      <c r="J2976" t="s">
        <v>7882</v>
      </c>
      <c r="K2976">
        <v>700</v>
      </c>
      <c r="L2976">
        <f>IF(J2976="QFN",VLOOKUP(A2976,'Frame item'!A:D,4,0),"")</f>
        <v>0</v>
      </c>
    </row>
    <row r="2977" spans="1:12">
      <c r="A2977" t="s">
        <v>2469</v>
      </c>
      <c r="B2977" t="s">
        <v>3538</v>
      </c>
      <c r="C2977" t="s">
        <v>7509</v>
      </c>
      <c r="D2977" t="str">
        <f t="shared" si="280"/>
        <v>N</v>
      </c>
      <c r="E2977" t="str">
        <f t="shared" si="281"/>
        <v>Q</v>
      </c>
      <c r="F2977" t="str">
        <f t="shared" si="284"/>
        <v>E</v>
      </c>
      <c r="G2977" t="str">
        <f t="shared" si="282"/>
        <v>B</v>
      </c>
      <c r="H2977" t="str">
        <f t="shared" si="283"/>
        <v>4</v>
      </c>
      <c r="I2977" t="str">
        <f t="shared" si="285"/>
        <v>A</v>
      </c>
      <c r="J2977" t="s">
        <v>7882</v>
      </c>
      <c r="K2977">
        <v>700</v>
      </c>
      <c r="L2977" t="str">
        <f>IF(J2977="QFN",VLOOKUP(A2977,'Frame item'!A:D,4,0),"")</f>
        <v>Copper</v>
      </c>
    </row>
    <row r="2978" spans="1:12">
      <c r="A2978" t="s">
        <v>2399</v>
      </c>
      <c r="B2978" t="s">
        <v>3538</v>
      </c>
      <c r="C2978" t="s">
        <v>7509</v>
      </c>
      <c r="D2978" t="str">
        <f t="shared" si="280"/>
        <v>N</v>
      </c>
      <c r="E2978" t="str">
        <f t="shared" si="281"/>
        <v>Q</v>
      </c>
      <c r="F2978" t="str">
        <f t="shared" si="284"/>
        <v>E</v>
      </c>
      <c r="G2978" t="str">
        <f t="shared" si="282"/>
        <v>B</v>
      </c>
      <c r="H2978" t="str">
        <f t="shared" si="283"/>
        <v>4</v>
      </c>
      <c r="I2978" t="str">
        <f t="shared" si="285"/>
        <v>A</v>
      </c>
      <c r="J2978" t="s">
        <v>7882</v>
      </c>
      <c r="K2978">
        <v>700</v>
      </c>
      <c r="L2978">
        <f>IF(J2978="QFN",VLOOKUP(A2978,'Frame item'!A:D,4,0),"")</f>
        <v>0</v>
      </c>
    </row>
    <row r="2979" spans="1:12">
      <c r="A2979" t="s">
        <v>3539</v>
      </c>
      <c r="B2979" t="s">
        <v>3538</v>
      </c>
      <c r="C2979" t="s">
        <v>7509</v>
      </c>
      <c r="D2979" t="str">
        <f t="shared" si="280"/>
        <v>N</v>
      </c>
      <c r="E2979" t="str">
        <f t="shared" si="281"/>
        <v>Q</v>
      </c>
      <c r="F2979" t="str">
        <f t="shared" si="284"/>
        <v>E</v>
      </c>
      <c r="G2979" t="str">
        <f t="shared" si="282"/>
        <v>B</v>
      </c>
      <c r="H2979" t="str">
        <f t="shared" si="283"/>
        <v>4</v>
      </c>
      <c r="I2979" t="str">
        <f t="shared" si="285"/>
        <v>A</v>
      </c>
      <c r="J2979" t="s">
        <v>7882</v>
      </c>
      <c r="K2979">
        <v>700</v>
      </c>
      <c r="L2979">
        <f>IF(J2979="QFN",VLOOKUP(A2979,'Frame item'!A:D,4,0),"")</f>
        <v>0</v>
      </c>
    </row>
    <row r="2980" spans="1:12">
      <c r="A2980" t="s">
        <v>2400</v>
      </c>
      <c r="B2980" t="s">
        <v>3538</v>
      </c>
      <c r="C2980" t="s">
        <v>7509</v>
      </c>
      <c r="D2980" t="str">
        <f t="shared" si="280"/>
        <v>N</v>
      </c>
      <c r="E2980" t="str">
        <f t="shared" si="281"/>
        <v>Q</v>
      </c>
      <c r="F2980" t="str">
        <f t="shared" si="284"/>
        <v>E</v>
      </c>
      <c r="G2980" t="str">
        <f t="shared" si="282"/>
        <v>B</v>
      </c>
      <c r="H2980" t="str">
        <f t="shared" si="283"/>
        <v>4</v>
      </c>
      <c r="I2980" t="str">
        <f t="shared" si="285"/>
        <v>A</v>
      </c>
      <c r="J2980" t="s">
        <v>7882</v>
      </c>
      <c r="K2980">
        <v>700</v>
      </c>
      <c r="L2980" t="str">
        <f>IF(J2980="QFN",VLOOKUP(A2980,'Frame item'!A:D,4,0),"")</f>
        <v>Copper</v>
      </c>
    </row>
    <row r="2981" spans="1:12">
      <c r="A2981" t="s">
        <v>1181</v>
      </c>
      <c r="B2981" t="s">
        <v>3538</v>
      </c>
      <c r="C2981" t="s">
        <v>7509</v>
      </c>
      <c r="D2981" t="str">
        <f t="shared" si="280"/>
        <v>N</v>
      </c>
      <c r="E2981" t="str">
        <f t="shared" si="281"/>
        <v>Q</v>
      </c>
      <c r="F2981" t="str">
        <f t="shared" si="284"/>
        <v>E</v>
      </c>
      <c r="G2981" t="str">
        <f t="shared" si="282"/>
        <v>B</v>
      </c>
      <c r="H2981" t="str">
        <f t="shared" si="283"/>
        <v>4</v>
      </c>
      <c r="I2981" t="str">
        <f t="shared" si="285"/>
        <v>A</v>
      </c>
      <c r="J2981" t="s">
        <v>7882</v>
      </c>
      <c r="K2981">
        <v>700</v>
      </c>
      <c r="L2981" t="str">
        <f>IF(J2981="QFN",VLOOKUP(A2981,'Frame item'!A:D,4,0),"")</f>
        <v>Copper</v>
      </c>
    </row>
    <row r="2982" spans="1:12">
      <c r="A2982" t="s">
        <v>3540</v>
      </c>
      <c r="B2982" t="s">
        <v>3538</v>
      </c>
      <c r="C2982" t="s">
        <v>7509</v>
      </c>
      <c r="D2982" t="str">
        <f t="shared" si="280"/>
        <v>N</v>
      </c>
      <c r="E2982" t="str">
        <f t="shared" si="281"/>
        <v>Q</v>
      </c>
      <c r="F2982" t="str">
        <f t="shared" si="284"/>
        <v>E</v>
      </c>
      <c r="G2982" t="str">
        <f t="shared" si="282"/>
        <v>B</v>
      </c>
      <c r="H2982" t="str">
        <f t="shared" si="283"/>
        <v>4</v>
      </c>
      <c r="I2982" t="str">
        <f t="shared" si="285"/>
        <v>A</v>
      </c>
      <c r="J2982" t="s">
        <v>7882</v>
      </c>
      <c r="K2982">
        <v>700</v>
      </c>
      <c r="L2982">
        <f>IF(J2982="QFN",VLOOKUP(A2982,'Frame item'!A:D,4,0),"")</f>
        <v>0</v>
      </c>
    </row>
    <row r="2983" spans="1:12">
      <c r="A2983" t="s">
        <v>2404</v>
      </c>
      <c r="B2983" t="s">
        <v>3538</v>
      </c>
      <c r="C2983" t="s">
        <v>7509</v>
      </c>
      <c r="D2983" t="str">
        <f t="shared" si="280"/>
        <v>N</v>
      </c>
      <c r="E2983" t="str">
        <f t="shared" si="281"/>
        <v>Q</v>
      </c>
      <c r="F2983" t="str">
        <f t="shared" si="284"/>
        <v>E</v>
      </c>
      <c r="G2983" t="str">
        <f t="shared" si="282"/>
        <v>B</v>
      </c>
      <c r="H2983" t="str">
        <f t="shared" si="283"/>
        <v>4</v>
      </c>
      <c r="I2983" t="str">
        <f t="shared" si="285"/>
        <v>A</v>
      </c>
      <c r="J2983" t="s">
        <v>7882</v>
      </c>
      <c r="K2983">
        <v>700</v>
      </c>
      <c r="L2983" t="str">
        <f>IF(J2983="QFN",VLOOKUP(A2983,'Frame item'!A:D,4,0),"")</f>
        <v>Copper</v>
      </c>
    </row>
    <row r="2984" spans="1:12">
      <c r="A2984" t="s">
        <v>2476</v>
      </c>
      <c r="B2984" t="s">
        <v>3541</v>
      </c>
      <c r="C2984" t="s">
        <v>7509</v>
      </c>
      <c r="D2984" t="str">
        <f t="shared" si="280"/>
        <v>N</v>
      </c>
      <c r="E2984" t="str">
        <f t="shared" si="281"/>
        <v>Q</v>
      </c>
      <c r="F2984" t="str">
        <f t="shared" si="284"/>
        <v>E</v>
      </c>
      <c r="G2984" t="str">
        <f t="shared" si="282"/>
        <v>B</v>
      </c>
      <c r="H2984" t="str">
        <f t="shared" si="283"/>
        <v>4</v>
      </c>
      <c r="I2984" t="str">
        <f t="shared" si="285"/>
        <v>B</v>
      </c>
      <c r="J2984" t="s">
        <v>7882</v>
      </c>
      <c r="K2984">
        <v>700</v>
      </c>
      <c r="L2984">
        <f>IF(J2984="QFN",VLOOKUP(A2984,'Frame item'!A:D,4,0),"")</f>
        <v>0</v>
      </c>
    </row>
    <row r="2985" spans="1:12">
      <c r="A2985" t="s">
        <v>3542</v>
      </c>
      <c r="B2985" t="s">
        <v>3541</v>
      </c>
      <c r="C2985" t="s">
        <v>7509</v>
      </c>
      <c r="D2985" t="str">
        <f t="shared" si="280"/>
        <v>N</v>
      </c>
      <c r="E2985" t="str">
        <f t="shared" si="281"/>
        <v>Q</v>
      </c>
      <c r="F2985" t="str">
        <f t="shared" si="284"/>
        <v>E</v>
      </c>
      <c r="G2985" t="str">
        <f t="shared" si="282"/>
        <v>B</v>
      </c>
      <c r="H2985" t="str">
        <f t="shared" si="283"/>
        <v>4</v>
      </c>
      <c r="I2985" t="str">
        <f t="shared" si="285"/>
        <v>B</v>
      </c>
      <c r="J2985" t="s">
        <v>7882</v>
      </c>
      <c r="K2985">
        <v>700</v>
      </c>
      <c r="L2985">
        <f>IF(J2985="QFN",VLOOKUP(A2985,'Frame item'!A:D,4,0),"")</f>
        <v>0</v>
      </c>
    </row>
    <row r="2986" spans="1:12">
      <c r="A2986" t="s">
        <v>2476</v>
      </c>
      <c r="B2986" t="s">
        <v>3543</v>
      </c>
      <c r="C2986" t="s">
        <v>7509</v>
      </c>
      <c r="D2986" t="str">
        <f t="shared" si="280"/>
        <v>N</v>
      </c>
      <c r="E2986" t="str">
        <f t="shared" si="281"/>
        <v>Q</v>
      </c>
      <c r="F2986" t="str">
        <f t="shared" si="284"/>
        <v>E</v>
      </c>
      <c r="G2986" t="str">
        <f t="shared" si="282"/>
        <v>B</v>
      </c>
      <c r="H2986" t="str">
        <f t="shared" si="283"/>
        <v>4</v>
      </c>
      <c r="I2986" t="str">
        <f t="shared" si="285"/>
        <v>D</v>
      </c>
      <c r="J2986" t="s">
        <v>7882</v>
      </c>
      <c r="K2986">
        <v>700</v>
      </c>
      <c r="L2986">
        <f>IF(J2986="QFN",VLOOKUP(A2986,'Frame item'!A:D,4,0),"")</f>
        <v>0</v>
      </c>
    </row>
    <row r="2987" spans="1:12">
      <c r="A2987" t="s">
        <v>2487</v>
      </c>
      <c r="B2987" t="s">
        <v>3543</v>
      </c>
      <c r="C2987" t="s">
        <v>7509</v>
      </c>
      <c r="D2987" t="str">
        <f t="shared" si="280"/>
        <v>N</v>
      </c>
      <c r="E2987" t="str">
        <f t="shared" si="281"/>
        <v>Q</v>
      </c>
      <c r="F2987" t="str">
        <f t="shared" si="284"/>
        <v>E</v>
      </c>
      <c r="G2987" t="str">
        <f t="shared" si="282"/>
        <v>B</v>
      </c>
      <c r="H2987" t="str">
        <f t="shared" si="283"/>
        <v>4</v>
      </c>
      <c r="I2987" t="str">
        <f t="shared" si="285"/>
        <v>D</v>
      </c>
      <c r="J2987" t="s">
        <v>7882</v>
      </c>
      <c r="K2987">
        <v>700</v>
      </c>
      <c r="L2987">
        <f>IF(J2987="QFN",VLOOKUP(A2987,'Frame item'!A:D,4,0),"")</f>
        <v>0</v>
      </c>
    </row>
    <row r="2988" spans="1:12">
      <c r="A2988" t="s">
        <v>3544</v>
      </c>
      <c r="B2988" t="s">
        <v>3543</v>
      </c>
      <c r="C2988" t="s">
        <v>7509</v>
      </c>
      <c r="D2988" t="str">
        <f t="shared" si="280"/>
        <v>N</v>
      </c>
      <c r="E2988" t="str">
        <f t="shared" si="281"/>
        <v>Q</v>
      </c>
      <c r="F2988" t="str">
        <f t="shared" si="284"/>
        <v>E</v>
      </c>
      <c r="G2988" t="str">
        <f t="shared" si="282"/>
        <v>B</v>
      </c>
      <c r="H2988" t="str">
        <f t="shared" si="283"/>
        <v>4</v>
      </c>
      <c r="I2988" t="str">
        <f t="shared" si="285"/>
        <v>D</v>
      </c>
      <c r="J2988" t="s">
        <v>7882</v>
      </c>
      <c r="K2988">
        <v>700</v>
      </c>
      <c r="L2988">
        <f>IF(J2988="QFN",VLOOKUP(A2988,'Frame item'!A:D,4,0),"")</f>
        <v>0</v>
      </c>
    </row>
    <row r="2989" spans="1:12">
      <c r="A2989" t="s">
        <v>3546</v>
      </c>
      <c r="B2989" t="s">
        <v>3545</v>
      </c>
      <c r="C2989" t="s">
        <v>7509</v>
      </c>
      <c r="D2989" t="str">
        <f t="shared" si="280"/>
        <v>N</v>
      </c>
      <c r="E2989" t="str">
        <f t="shared" si="281"/>
        <v>Q</v>
      </c>
      <c r="F2989" t="str">
        <f t="shared" si="284"/>
        <v>E</v>
      </c>
      <c r="G2989" t="str">
        <f t="shared" si="282"/>
        <v>B</v>
      </c>
      <c r="H2989" t="str">
        <f t="shared" si="283"/>
        <v>4</v>
      </c>
      <c r="I2989" t="str">
        <f t="shared" si="285"/>
        <v>E</v>
      </c>
      <c r="J2989" t="s">
        <v>7882</v>
      </c>
      <c r="K2989">
        <v>700</v>
      </c>
      <c r="L2989">
        <f>IF(J2989="QFN",VLOOKUP(A2989,'Frame item'!A:D,4,0),"")</f>
        <v>0</v>
      </c>
    </row>
    <row r="2990" spans="1:12">
      <c r="A2990" t="s">
        <v>1181</v>
      </c>
      <c r="B2990" t="s">
        <v>3547</v>
      </c>
      <c r="C2990" t="s">
        <v>7509</v>
      </c>
      <c r="D2990" t="str">
        <f t="shared" si="280"/>
        <v>N</v>
      </c>
      <c r="E2990" t="str">
        <f t="shared" si="281"/>
        <v>Q</v>
      </c>
      <c r="F2990" t="str">
        <f t="shared" si="284"/>
        <v>E</v>
      </c>
      <c r="G2990" t="str">
        <f t="shared" si="282"/>
        <v>B</v>
      </c>
      <c r="H2990" t="str">
        <f t="shared" si="283"/>
        <v>4</v>
      </c>
      <c r="I2990" t="str">
        <f t="shared" si="285"/>
        <v>K</v>
      </c>
      <c r="J2990" t="s">
        <v>7882</v>
      </c>
      <c r="K2990">
        <v>700</v>
      </c>
      <c r="L2990" t="str">
        <f>IF(J2990="QFN",VLOOKUP(A2990,'Frame item'!A:D,4,0),"")</f>
        <v>Copper</v>
      </c>
    </row>
    <row r="2991" spans="1:12">
      <c r="A2991" t="s">
        <v>1088</v>
      </c>
      <c r="B2991" t="s">
        <v>3548</v>
      </c>
      <c r="C2991" t="s">
        <v>7509</v>
      </c>
      <c r="D2991" t="str">
        <f t="shared" si="280"/>
        <v>N</v>
      </c>
      <c r="E2991" t="str">
        <f t="shared" si="281"/>
        <v>Q</v>
      </c>
      <c r="F2991" t="str">
        <f t="shared" si="284"/>
        <v>E</v>
      </c>
      <c r="G2991" t="str">
        <f t="shared" si="282"/>
        <v>B</v>
      </c>
      <c r="H2991" t="str">
        <f t="shared" si="283"/>
        <v>4</v>
      </c>
      <c r="I2991" t="str">
        <f t="shared" si="285"/>
        <v>P</v>
      </c>
      <c r="J2991" t="s">
        <v>7882</v>
      </c>
      <c r="K2991">
        <v>700</v>
      </c>
      <c r="L2991">
        <f>IF(J2991="QFN",VLOOKUP(A2991,'Frame item'!A:D,4,0),"")</f>
        <v>0</v>
      </c>
    </row>
    <row r="2992" spans="1:12">
      <c r="A2992" t="s">
        <v>2476</v>
      </c>
      <c r="B2992" t="s">
        <v>3548</v>
      </c>
      <c r="C2992" t="s">
        <v>7509</v>
      </c>
      <c r="D2992" t="str">
        <f t="shared" si="280"/>
        <v>N</v>
      </c>
      <c r="E2992" t="str">
        <f t="shared" si="281"/>
        <v>Q</v>
      </c>
      <c r="F2992" t="str">
        <f t="shared" si="284"/>
        <v>E</v>
      </c>
      <c r="G2992" t="str">
        <f t="shared" si="282"/>
        <v>B</v>
      </c>
      <c r="H2992" t="str">
        <f t="shared" si="283"/>
        <v>4</v>
      </c>
      <c r="I2992" t="str">
        <f t="shared" si="285"/>
        <v>P</v>
      </c>
      <c r="J2992" t="s">
        <v>7882</v>
      </c>
      <c r="K2992">
        <v>700</v>
      </c>
      <c r="L2992">
        <f>IF(J2992="QFN",VLOOKUP(A2992,'Frame item'!A:D,4,0),"")</f>
        <v>0</v>
      </c>
    </row>
    <row r="2993" spans="1:12">
      <c r="A2993" t="s">
        <v>2487</v>
      </c>
      <c r="B2993" t="s">
        <v>3548</v>
      </c>
      <c r="C2993" t="s">
        <v>7509</v>
      </c>
      <c r="D2993" t="str">
        <f t="shared" si="280"/>
        <v>N</v>
      </c>
      <c r="E2993" t="str">
        <f t="shared" si="281"/>
        <v>Q</v>
      </c>
      <c r="F2993" t="str">
        <f t="shared" si="284"/>
        <v>E</v>
      </c>
      <c r="G2993" t="str">
        <f t="shared" si="282"/>
        <v>B</v>
      </c>
      <c r="H2993" t="str">
        <f t="shared" si="283"/>
        <v>4</v>
      </c>
      <c r="I2993" t="str">
        <f t="shared" si="285"/>
        <v>P</v>
      </c>
      <c r="J2993" t="s">
        <v>7882</v>
      </c>
      <c r="K2993">
        <v>700</v>
      </c>
      <c r="L2993">
        <f>IF(J2993="QFN",VLOOKUP(A2993,'Frame item'!A:D,4,0),"")</f>
        <v>0</v>
      </c>
    </row>
    <row r="2994" spans="1:12">
      <c r="A2994" t="s">
        <v>3550</v>
      </c>
      <c r="B2994" t="s">
        <v>3549</v>
      </c>
      <c r="C2994" t="s">
        <v>7509</v>
      </c>
      <c r="D2994" t="str">
        <f t="shared" si="280"/>
        <v>N</v>
      </c>
      <c r="E2994" t="str">
        <f t="shared" si="281"/>
        <v>Q</v>
      </c>
      <c r="F2994" t="str">
        <f t="shared" si="284"/>
        <v>E</v>
      </c>
      <c r="G2994" t="str">
        <f t="shared" si="282"/>
        <v>B</v>
      </c>
      <c r="H2994" t="str">
        <f t="shared" si="283"/>
        <v>4</v>
      </c>
      <c r="I2994" t="str">
        <f t="shared" si="285"/>
        <v>Y</v>
      </c>
      <c r="J2994" t="s">
        <v>7882</v>
      </c>
      <c r="K2994">
        <v>700</v>
      </c>
      <c r="L2994" t="str">
        <f>IF(J2994="QFN",VLOOKUP(A2994,'Frame item'!A:D,4,0),"")</f>
        <v>Full PPF</v>
      </c>
    </row>
    <row r="2995" spans="1:12">
      <c r="A2995" t="s">
        <v>2412</v>
      </c>
      <c r="B2995" t="s">
        <v>3551</v>
      </c>
      <c r="C2995" t="s">
        <v>7509</v>
      </c>
      <c r="D2995" t="str">
        <f t="shared" si="280"/>
        <v>N</v>
      </c>
      <c r="E2995" t="str">
        <f t="shared" si="281"/>
        <v>Q</v>
      </c>
      <c r="F2995" t="str">
        <f t="shared" si="284"/>
        <v>E</v>
      </c>
      <c r="G2995" t="str">
        <f t="shared" si="282"/>
        <v>B</v>
      </c>
      <c r="H2995" t="str">
        <f t="shared" si="283"/>
        <v>4</v>
      </c>
      <c r="I2995" t="str">
        <f t="shared" si="285"/>
        <v>Z</v>
      </c>
      <c r="J2995" t="s">
        <v>7882</v>
      </c>
      <c r="K2995">
        <v>700</v>
      </c>
      <c r="L2995">
        <f>IF(J2995="QFN",VLOOKUP(A2995,'Frame item'!A:D,4,0),"")</f>
        <v>0</v>
      </c>
    </row>
    <row r="2996" spans="1:12">
      <c r="A2996" t="s">
        <v>3553</v>
      </c>
      <c r="B2996" t="s">
        <v>3552</v>
      </c>
      <c r="C2996" t="s">
        <v>7509</v>
      </c>
      <c r="D2996" t="str">
        <f t="shared" si="280"/>
        <v>N</v>
      </c>
      <c r="E2996" t="str">
        <f t="shared" si="281"/>
        <v>Q</v>
      </c>
      <c r="F2996" t="str">
        <f t="shared" si="284"/>
        <v>E</v>
      </c>
      <c r="G2996" t="str">
        <f t="shared" si="282"/>
        <v>C</v>
      </c>
      <c r="H2996" t="str">
        <f t="shared" si="283"/>
        <v>2</v>
      </c>
      <c r="I2996" t="str">
        <f t="shared" si="285"/>
        <v>P</v>
      </c>
      <c r="J2996" t="s">
        <v>7882</v>
      </c>
      <c r="K2996">
        <v>700</v>
      </c>
      <c r="L2996" t="str">
        <f>IF(J2996="QFN",VLOOKUP(A2996,'Frame item'!A:D,4,0),"")</f>
        <v>Full PPF</v>
      </c>
    </row>
    <row r="2997" spans="1:12">
      <c r="A2997" t="s">
        <v>3554</v>
      </c>
      <c r="B2997" t="s">
        <v>3552</v>
      </c>
      <c r="C2997" t="s">
        <v>7509</v>
      </c>
      <c r="D2997" t="str">
        <f t="shared" si="280"/>
        <v>N</v>
      </c>
      <c r="E2997" t="str">
        <f t="shared" si="281"/>
        <v>Q</v>
      </c>
      <c r="F2997" t="str">
        <f t="shared" si="284"/>
        <v>E</v>
      </c>
      <c r="G2997" t="str">
        <f t="shared" si="282"/>
        <v>C</v>
      </c>
      <c r="H2997" t="str">
        <f t="shared" si="283"/>
        <v>2</v>
      </c>
      <c r="I2997" t="str">
        <f t="shared" si="285"/>
        <v>P</v>
      </c>
      <c r="J2997" t="s">
        <v>7882</v>
      </c>
      <c r="K2997">
        <v>700</v>
      </c>
      <c r="L2997" t="str">
        <f>IF(J2997="QFN",VLOOKUP(A2997,'Frame item'!A:D,4,0),"")</f>
        <v>Full PPF</v>
      </c>
    </row>
    <row r="2998" spans="1:12">
      <c r="A2998" t="s">
        <v>2493</v>
      </c>
      <c r="B2998" t="s">
        <v>3555</v>
      </c>
      <c r="C2998" t="s">
        <v>7509</v>
      </c>
      <c r="D2998" t="str">
        <f t="shared" si="280"/>
        <v>N</v>
      </c>
      <c r="E2998" t="str">
        <f t="shared" si="281"/>
        <v>Q</v>
      </c>
      <c r="F2998" t="str">
        <f t="shared" si="284"/>
        <v>E</v>
      </c>
      <c r="G2998" t="str">
        <f t="shared" si="282"/>
        <v>C</v>
      </c>
      <c r="H2998" t="str">
        <f t="shared" si="283"/>
        <v>6</v>
      </c>
      <c r="I2998" t="str">
        <f t="shared" si="285"/>
        <v>A</v>
      </c>
      <c r="J2998" t="s">
        <v>7882</v>
      </c>
      <c r="K2998">
        <v>700</v>
      </c>
      <c r="L2998">
        <f>IF(J2998="QFN",VLOOKUP(A2998,'Frame item'!A:D,4,0),"")</f>
        <v>0</v>
      </c>
    </row>
    <row r="2999" spans="1:12">
      <c r="A2999" t="s">
        <v>3556</v>
      </c>
      <c r="B2999" t="s">
        <v>3555</v>
      </c>
      <c r="C2999" t="s">
        <v>7509</v>
      </c>
      <c r="D2999" t="str">
        <f t="shared" si="280"/>
        <v>N</v>
      </c>
      <c r="E2999" t="str">
        <f t="shared" si="281"/>
        <v>Q</v>
      </c>
      <c r="F2999" t="str">
        <f t="shared" si="284"/>
        <v>E</v>
      </c>
      <c r="G2999" t="str">
        <f t="shared" si="282"/>
        <v>C</v>
      </c>
      <c r="H2999" t="str">
        <f t="shared" si="283"/>
        <v>6</v>
      </c>
      <c r="I2999" t="str">
        <f t="shared" si="285"/>
        <v>A</v>
      </c>
      <c r="J2999" t="s">
        <v>7882</v>
      </c>
      <c r="K2999">
        <v>700</v>
      </c>
      <c r="L2999">
        <f>IF(J2999="QFN",VLOOKUP(A2999,'Frame item'!A:D,4,0),"")</f>
        <v>0</v>
      </c>
    </row>
    <row r="3000" spans="1:12">
      <c r="A3000" t="s">
        <v>3558</v>
      </c>
      <c r="B3000" t="s">
        <v>3557</v>
      </c>
      <c r="C3000" t="s">
        <v>7509</v>
      </c>
      <c r="D3000" t="str">
        <f t="shared" si="280"/>
        <v>N</v>
      </c>
      <c r="E3000" t="str">
        <f t="shared" si="281"/>
        <v>Q</v>
      </c>
      <c r="F3000" t="str">
        <f t="shared" si="284"/>
        <v>E</v>
      </c>
      <c r="G3000" t="str">
        <f t="shared" si="282"/>
        <v>C</v>
      </c>
      <c r="H3000" t="str">
        <f t="shared" si="283"/>
        <v>6</v>
      </c>
      <c r="I3000" t="str">
        <f t="shared" si="285"/>
        <v>D</v>
      </c>
      <c r="J3000" t="s">
        <v>7882</v>
      </c>
      <c r="K3000">
        <v>700</v>
      </c>
      <c r="L3000" t="str">
        <f>IF(J3000="QFN",VLOOKUP(A3000,'Frame item'!A:D,4,0),"")</f>
        <v>Full PPF</v>
      </c>
    </row>
    <row r="3001" spans="1:12">
      <c r="A3001" t="s">
        <v>2503</v>
      </c>
      <c r="B3001" t="s">
        <v>3559</v>
      </c>
      <c r="C3001" t="s">
        <v>7509</v>
      </c>
      <c r="D3001" t="str">
        <f t="shared" si="280"/>
        <v>N</v>
      </c>
      <c r="E3001" t="str">
        <f t="shared" si="281"/>
        <v>Q</v>
      </c>
      <c r="F3001" t="str">
        <f t="shared" si="284"/>
        <v>E</v>
      </c>
      <c r="G3001" t="str">
        <f t="shared" si="282"/>
        <v>C</v>
      </c>
      <c r="H3001" t="str">
        <f t="shared" si="283"/>
        <v>6</v>
      </c>
      <c r="I3001" t="str">
        <f t="shared" si="285"/>
        <v>P</v>
      </c>
      <c r="J3001" t="s">
        <v>7882</v>
      </c>
      <c r="K3001">
        <v>700</v>
      </c>
      <c r="L3001">
        <f>IF(J3001="QFN",VLOOKUP(A3001,'Frame item'!A:D,4,0),"")</f>
        <v>0</v>
      </c>
    </row>
    <row r="3002" spans="1:12">
      <c r="A3002" t="s">
        <v>2508</v>
      </c>
      <c r="B3002" t="s">
        <v>3559</v>
      </c>
      <c r="C3002" t="s">
        <v>7509</v>
      </c>
      <c r="D3002" t="str">
        <f t="shared" si="280"/>
        <v>N</v>
      </c>
      <c r="E3002" t="str">
        <f t="shared" si="281"/>
        <v>Q</v>
      </c>
      <c r="F3002" t="str">
        <f t="shared" si="284"/>
        <v>E</v>
      </c>
      <c r="G3002" t="str">
        <f t="shared" si="282"/>
        <v>C</v>
      </c>
      <c r="H3002" t="str">
        <f t="shared" si="283"/>
        <v>6</v>
      </c>
      <c r="I3002" t="str">
        <f t="shared" si="285"/>
        <v>P</v>
      </c>
      <c r="J3002" t="s">
        <v>7882</v>
      </c>
      <c r="K3002">
        <v>700</v>
      </c>
      <c r="L3002" t="str">
        <f>IF(J3002="QFN",VLOOKUP(A3002,'Frame item'!A:D,4,0),"")</f>
        <v>Full PPF</v>
      </c>
    </row>
    <row r="3003" spans="1:12">
      <c r="A3003" t="s">
        <v>3558</v>
      </c>
      <c r="B3003" t="s">
        <v>3559</v>
      </c>
      <c r="C3003" t="s">
        <v>7509</v>
      </c>
      <c r="D3003" t="str">
        <f t="shared" si="280"/>
        <v>N</v>
      </c>
      <c r="E3003" t="str">
        <f t="shared" si="281"/>
        <v>Q</v>
      </c>
      <c r="F3003" t="str">
        <f t="shared" si="284"/>
        <v>E</v>
      </c>
      <c r="G3003" t="str">
        <f t="shared" si="282"/>
        <v>C</v>
      </c>
      <c r="H3003" t="str">
        <f t="shared" si="283"/>
        <v>6</v>
      </c>
      <c r="I3003" t="str">
        <f t="shared" si="285"/>
        <v>P</v>
      </c>
      <c r="J3003" t="s">
        <v>7882</v>
      </c>
      <c r="K3003">
        <v>700</v>
      </c>
      <c r="L3003" t="str">
        <f>IF(J3003="QFN",VLOOKUP(A3003,'Frame item'!A:D,4,0),"")</f>
        <v>Full PPF</v>
      </c>
    </row>
    <row r="3004" spans="1:12">
      <c r="A3004" t="s">
        <v>1181</v>
      </c>
      <c r="B3004" t="s">
        <v>3560</v>
      </c>
      <c r="C3004" t="s">
        <v>7509</v>
      </c>
      <c r="D3004" t="str">
        <f t="shared" si="280"/>
        <v>N</v>
      </c>
      <c r="E3004" t="str">
        <f t="shared" si="281"/>
        <v>Q</v>
      </c>
      <c r="F3004" t="str">
        <f t="shared" si="284"/>
        <v>E</v>
      </c>
      <c r="G3004" t="str">
        <f t="shared" si="282"/>
        <v>X</v>
      </c>
      <c r="H3004" t="str">
        <f t="shared" si="283"/>
        <v>4</v>
      </c>
      <c r="I3004" t="str">
        <f t="shared" si="285"/>
        <v>A</v>
      </c>
      <c r="J3004" t="s">
        <v>7885</v>
      </c>
      <c r="K3004">
        <v>700</v>
      </c>
      <c r="L3004" t="str">
        <f>IF(J3004="QFN",VLOOKUP(A3004,'Frame item'!A:D,4,0),"")</f>
        <v/>
      </c>
    </row>
    <row r="3005" spans="1:12">
      <c r="A3005" t="s">
        <v>1181</v>
      </c>
      <c r="B3005" t="s">
        <v>3561</v>
      </c>
      <c r="C3005" t="s">
        <v>7509</v>
      </c>
      <c r="D3005" t="str">
        <f t="shared" si="280"/>
        <v>N</v>
      </c>
      <c r="E3005" t="str">
        <f t="shared" si="281"/>
        <v>Q</v>
      </c>
      <c r="F3005" t="str">
        <f t="shared" si="284"/>
        <v>E</v>
      </c>
      <c r="G3005" t="str">
        <f t="shared" si="282"/>
        <v>X</v>
      </c>
      <c r="H3005" t="str">
        <f t="shared" si="283"/>
        <v>4</v>
      </c>
      <c r="I3005" t="str">
        <f t="shared" si="285"/>
        <v>U</v>
      </c>
      <c r="J3005" t="s">
        <v>7885</v>
      </c>
      <c r="K3005">
        <v>700</v>
      </c>
      <c r="L3005" t="str">
        <f>IF(J3005="QFN",VLOOKUP(A3005,'Frame item'!A:D,4,0),"")</f>
        <v/>
      </c>
    </row>
    <row r="3006" spans="1:12">
      <c r="A3006" t="s">
        <v>3563</v>
      </c>
      <c r="B3006" t="s">
        <v>3562</v>
      </c>
      <c r="C3006" t="s">
        <v>7510</v>
      </c>
      <c r="D3006" t="str">
        <f t="shared" si="280"/>
        <v>N</v>
      </c>
      <c r="E3006" t="str">
        <f t="shared" si="281"/>
        <v>Q</v>
      </c>
      <c r="F3006" t="str">
        <f t="shared" si="284"/>
        <v>E</v>
      </c>
      <c r="G3006" t="str">
        <f t="shared" si="282"/>
        <v>B</v>
      </c>
      <c r="H3006" t="str">
        <f t="shared" si="283"/>
        <v>4</v>
      </c>
      <c r="I3006" t="str">
        <f t="shared" si="285"/>
        <v>A</v>
      </c>
      <c r="J3006" t="s">
        <v>7882</v>
      </c>
      <c r="K3006">
        <v>550</v>
      </c>
      <c r="L3006">
        <f>IF(J3006="QFN",VLOOKUP(A3006,'Frame item'!A:D,4,0),"")</f>
        <v>0</v>
      </c>
    </row>
    <row r="3007" spans="1:12">
      <c r="A3007" t="s">
        <v>2539</v>
      </c>
      <c r="B3007" t="s">
        <v>3562</v>
      </c>
      <c r="C3007" t="s">
        <v>7510</v>
      </c>
      <c r="D3007" t="str">
        <f t="shared" ref="D3007:D3070" si="286">MID(B3007,1,1)</f>
        <v>N</v>
      </c>
      <c r="E3007" t="str">
        <f t="shared" ref="E3007:E3070" si="287">MID(B3007,2,1)</f>
        <v>Q</v>
      </c>
      <c r="F3007" t="str">
        <f t="shared" si="284"/>
        <v>E</v>
      </c>
      <c r="G3007" t="str">
        <f t="shared" ref="G3007:G3070" si="288">MID(B3007,11,1)</f>
        <v>B</v>
      </c>
      <c r="H3007" t="str">
        <f t="shared" ref="H3007:H3070" si="289">MID(B3007,14,1)</f>
        <v>4</v>
      </c>
      <c r="I3007" t="str">
        <f t="shared" si="285"/>
        <v>A</v>
      </c>
      <c r="J3007" t="s">
        <v>7882</v>
      </c>
      <c r="K3007">
        <v>550</v>
      </c>
      <c r="L3007">
        <f>IF(J3007="QFN",VLOOKUP(A3007,'Frame item'!A:D,4,0),"")</f>
        <v>0</v>
      </c>
    </row>
    <row r="3008" spans="1:12">
      <c r="A3008" t="s">
        <v>3563</v>
      </c>
      <c r="B3008" t="s">
        <v>3564</v>
      </c>
      <c r="C3008" t="s">
        <v>7510</v>
      </c>
      <c r="D3008" t="str">
        <f t="shared" si="286"/>
        <v>N</v>
      </c>
      <c r="E3008" t="str">
        <f t="shared" si="287"/>
        <v>Q</v>
      </c>
      <c r="F3008" t="str">
        <f t="shared" si="284"/>
        <v>E</v>
      </c>
      <c r="G3008" t="str">
        <f t="shared" si="288"/>
        <v>B</v>
      </c>
      <c r="H3008" t="str">
        <f t="shared" si="289"/>
        <v>4</v>
      </c>
      <c r="I3008" t="str">
        <f t="shared" si="285"/>
        <v>K</v>
      </c>
      <c r="J3008" t="s">
        <v>7882</v>
      </c>
      <c r="K3008">
        <v>550</v>
      </c>
      <c r="L3008">
        <f>IF(J3008="QFN",VLOOKUP(A3008,'Frame item'!A:D,4,0),"")</f>
        <v>0</v>
      </c>
    </row>
    <row r="3009" spans="1:12">
      <c r="A3009" t="s">
        <v>2542</v>
      </c>
      <c r="B3009" t="s">
        <v>3565</v>
      </c>
      <c r="C3009" t="s">
        <v>7510</v>
      </c>
      <c r="D3009" t="str">
        <f t="shared" si="286"/>
        <v>N</v>
      </c>
      <c r="E3009" t="str">
        <f t="shared" si="287"/>
        <v>Q</v>
      </c>
      <c r="F3009" t="str">
        <f t="shared" si="284"/>
        <v>E</v>
      </c>
      <c r="G3009" t="str">
        <f t="shared" si="288"/>
        <v>B</v>
      </c>
      <c r="H3009" t="str">
        <f t="shared" si="289"/>
        <v>8</v>
      </c>
      <c r="I3009" t="str">
        <f t="shared" si="285"/>
        <v>A</v>
      </c>
      <c r="J3009" t="s">
        <v>7882</v>
      </c>
      <c r="K3009">
        <v>550</v>
      </c>
      <c r="L3009" t="str">
        <f>IF(J3009="QFN",VLOOKUP(A3009,'Frame item'!A:D,4,0),"")</f>
        <v>Copper</v>
      </c>
    </row>
    <row r="3010" spans="1:12">
      <c r="A3010" t="s">
        <v>2542</v>
      </c>
      <c r="B3010" t="s">
        <v>3566</v>
      </c>
      <c r="C3010" t="s">
        <v>7510</v>
      </c>
      <c r="D3010" t="str">
        <f t="shared" si="286"/>
        <v>N</v>
      </c>
      <c r="E3010" t="str">
        <f t="shared" si="287"/>
        <v>Q</v>
      </c>
      <c r="F3010" t="str">
        <f t="shared" si="284"/>
        <v>E</v>
      </c>
      <c r="G3010" t="str">
        <f t="shared" si="288"/>
        <v>B</v>
      </c>
      <c r="H3010" t="str">
        <f t="shared" si="289"/>
        <v>8</v>
      </c>
      <c r="I3010" t="str">
        <f t="shared" si="285"/>
        <v>K</v>
      </c>
      <c r="J3010" t="s">
        <v>7882</v>
      </c>
      <c r="K3010">
        <v>550</v>
      </c>
      <c r="L3010" t="str">
        <f>IF(J3010="QFN",VLOOKUP(A3010,'Frame item'!A:D,4,0),"")</f>
        <v>Copper</v>
      </c>
    </row>
    <row r="3011" spans="1:12">
      <c r="A3011" t="s">
        <v>3568</v>
      </c>
      <c r="B3011" t="s">
        <v>3567</v>
      </c>
      <c r="C3011" t="s">
        <v>7516</v>
      </c>
      <c r="D3011" t="str">
        <f t="shared" si="286"/>
        <v>N</v>
      </c>
      <c r="E3011" t="str">
        <f t="shared" si="287"/>
        <v>Q</v>
      </c>
      <c r="F3011" t="str">
        <f t="shared" ref="F3011:F3074" si="290">MID(B3011,7,1)</f>
        <v>E</v>
      </c>
      <c r="G3011" t="str">
        <f t="shared" si="288"/>
        <v>1</v>
      </c>
      <c r="H3011" t="str">
        <f t="shared" si="289"/>
        <v>0</v>
      </c>
      <c r="I3011" t="str">
        <f t="shared" ref="I3011:I3074" si="291">MID(B3011,15,1)</f>
        <v>U</v>
      </c>
      <c r="J3011" t="s">
        <v>7876</v>
      </c>
      <c r="K3011">
        <v>450</v>
      </c>
      <c r="L3011" t="str">
        <f>IF(J3011="QFN",VLOOKUP(A3011,'Frame item'!A:D,4,0),"")</f>
        <v/>
      </c>
    </row>
    <row r="3012" spans="1:12">
      <c r="A3012" t="s">
        <v>3537</v>
      </c>
      <c r="B3012" t="s">
        <v>3569</v>
      </c>
      <c r="C3012" t="s">
        <v>7509</v>
      </c>
      <c r="D3012" t="str">
        <f t="shared" si="286"/>
        <v>N</v>
      </c>
      <c r="E3012" t="str">
        <f t="shared" si="287"/>
        <v>Q</v>
      </c>
      <c r="F3012" t="str">
        <f t="shared" si="290"/>
        <v>M</v>
      </c>
      <c r="G3012" t="str">
        <f t="shared" si="288"/>
        <v>B</v>
      </c>
      <c r="H3012" t="str">
        <f t="shared" si="289"/>
        <v>2</v>
      </c>
      <c r="I3012" t="str">
        <f t="shared" si="291"/>
        <v>D</v>
      </c>
      <c r="J3012" t="s">
        <v>7882</v>
      </c>
      <c r="K3012">
        <v>700</v>
      </c>
      <c r="L3012">
        <f>IF(J3012="QFN",VLOOKUP(A3012,'Frame item'!A:D,4,0),"")</f>
        <v>0</v>
      </c>
    </row>
    <row r="3013" spans="1:12">
      <c r="A3013" t="s">
        <v>3571</v>
      </c>
      <c r="B3013" t="s">
        <v>3570</v>
      </c>
      <c r="C3013" t="s">
        <v>7509</v>
      </c>
      <c r="D3013" t="str">
        <f t="shared" si="286"/>
        <v>N</v>
      </c>
      <c r="E3013" t="str">
        <f t="shared" si="287"/>
        <v>Q</v>
      </c>
      <c r="F3013" t="str">
        <f t="shared" si="290"/>
        <v>M</v>
      </c>
      <c r="G3013" t="str">
        <f t="shared" si="288"/>
        <v>B</v>
      </c>
      <c r="H3013" t="str">
        <f t="shared" si="289"/>
        <v>3</v>
      </c>
      <c r="I3013" t="str">
        <f t="shared" si="291"/>
        <v>D</v>
      </c>
      <c r="J3013" t="s">
        <v>7882</v>
      </c>
      <c r="K3013">
        <v>700</v>
      </c>
      <c r="L3013">
        <f>IF(J3013="QFN",VLOOKUP(A3013,'Frame item'!A:D,4,0),"")</f>
        <v>0</v>
      </c>
    </row>
    <row r="3014" spans="1:12">
      <c r="A3014" t="s">
        <v>3542</v>
      </c>
      <c r="B3014" t="s">
        <v>3572</v>
      </c>
      <c r="C3014" t="s">
        <v>7509</v>
      </c>
      <c r="D3014" t="str">
        <f t="shared" si="286"/>
        <v>N</v>
      </c>
      <c r="E3014" t="str">
        <f t="shared" si="287"/>
        <v>Q</v>
      </c>
      <c r="F3014" t="str">
        <f t="shared" si="290"/>
        <v>M</v>
      </c>
      <c r="G3014" t="str">
        <f t="shared" si="288"/>
        <v>B</v>
      </c>
      <c r="H3014" t="str">
        <f t="shared" si="289"/>
        <v>4</v>
      </c>
      <c r="I3014" t="str">
        <f t="shared" si="291"/>
        <v>D</v>
      </c>
      <c r="J3014" t="s">
        <v>7882</v>
      </c>
      <c r="K3014">
        <v>700</v>
      </c>
      <c r="L3014">
        <f>IF(J3014="QFN",VLOOKUP(A3014,'Frame item'!A:D,4,0),"")</f>
        <v>0</v>
      </c>
    </row>
    <row r="3015" spans="1:12">
      <c r="A3015" t="s">
        <v>3573</v>
      </c>
      <c r="B3015" t="s">
        <v>3572</v>
      </c>
      <c r="C3015" t="s">
        <v>7509</v>
      </c>
      <c r="D3015" t="str">
        <f t="shared" si="286"/>
        <v>N</v>
      </c>
      <c r="E3015" t="str">
        <f t="shared" si="287"/>
        <v>Q</v>
      </c>
      <c r="F3015" t="str">
        <f t="shared" si="290"/>
        <v>M</v>
      </c>
      <c r="G3015" t="str">
        <f t="shared" si="288"/>
        <v>B</v>
      </c>
      <c r="H3015" t="str">
        <f t="shared" si="289"/>
        <v>4</v>
      </c>
      <c r="I3015" t="str">
        <f t="shared" si="291"/>
        <v>D</v>
      </c>
      <c r="J3015" t="s">
        <v>7882</v>
      </c>
      <c r="K3015">
        <v>700</v>
      </c>
      <c r="L3015">
        <f>IF(J3015="QFN",VLOOKUP(A3015,'Frame item'!A:D,4,0),"")</f>
        <v>0</v>
      </c>
    </row>
    <row r="3016" spans="1:12">
      <c r="A3016" t="s">
        <v>3574</v>
      </c>
      <c r="B3016" t="s">
        <v>3572</v>
      </c>
      <c r="C3016" t="s">
        <v>7509</v>
      </c>
      <c r="D3016" t="str">
        <f t="shared" si="286"/>
        <v>N</v>
      </c>
      <c r="E3016" t="str">
        <f t="shared" si="287"/>
        <v>Q</v>
      </c>
      <c r="F3016" t="str">
        <f t="shared" si="290"/>
        <v>M</v>
      </c>
      <c r="G3016" t="str">
        <f t="shared" si="288"/>
        <v>B</v>
      </c>
      <c r="H3016" t="str">
        <f t="shared" si="289"/>
        <v>4</v>
      </c>
      <c r="I3016" t="str">
        <f t="shared" si="291"/>
        <v>D</v>
      </c>
      <c r="J3016" t="s">
        <v>7882</v>
      </c>
      <c r="K3016">
        <v>700</v>
      </c>
      <c r="L3016">
        <f>IF(J3016="QFN",VLOOKUP(A3016,'Frame item'!A:D,4,0),"")</f>
        <v>0</v>
      </c>
    </row>
    <row r="3017" spans="1:12">
      <c r="A3017" t="s">
        <v>3553</v>
      </c>
      <c r="B3017" t="s">
        <v>3575</v>
      </c>
      <c r="C3017" t="s">
        <v>7509</v>
      </c>
      <c r="D3017" t="str">
        <f t="shared" si="286"/>
        <v>N</v>
      </c>
      <c r="E3017" t="str">
        <f t="shared" si="287"/>
        <v>Q</v>
      </c>
      <c r="F3017" t="str">
        <f t="shared" si="290"/>
        <v>M</v>
      </c>
      <c r="G3017" t="str">
        <f t="shared" si="288"/>
        <v>C</v>
      </c>
      <c r="H3017" t="str">
        <f t="shared" si="289"/>
        <v>2</v>
      </c>
      <c r="I3017" t="str">
        <f t="shared" si="291"/>
        <v>P</v>
      </c>
      <c r="J3017" t="s">
        <v>7882</v>
      </c>
      <c r="K3017">
        <v>700</v>
      </c>
      <c r="L3017" t="str">
        <f>IF(J3017="QFN",VLOOKUP(A3017,'Frame item'!A:D,4,0),"")</f>
        <v>Full PPF</v>
      </c>
    </row>
    <row r="3018" spans="1:12">
      <c r="A3018" t="s">
        <v>3554</v>
      </c>
      <c r="B3018" t="s">
        <v>3575</v>
      </c>
      <c r="C3018" t="s">
        <v>7509</v>
      </c>
      <c r="D3018" t="str">
        <f t="shared" si="286"/>
        <v>N</v>
      </c>
      <c r="E3018" t="str">
        <f t="shared" si="287"/>
        <v>Q</v>
      </c>
      <c r="F3018" t="str">
        <f t="shared" si="290"/>
        <v>M</v>
      </c>
      <c r="G3018" t="str">
        <f t="shared" si="288"/>
        <v>C</v>
      </c>
      <c r="H3018" t="str">
        <f t="shared" si="289"/>
        <v>2</v>
      </c>
      <c r="I3018" t="str">
        <f t="shared" si="291"/>
        <v>P</v>
      </c>
      <c r="J3018" t="s">
        <v>7882</v>
      </c>
      <c r="K3018">
        <v>700</v>
      </c>
      <c r="L3018" t="str">
        <f>IF(J3018="QFN",VLOOKUP(A3018,'Frame item'!A:D,4,0),"")</f>
        <v>Full PPF</v>
      </c>
    </row>
    <row r="3019" spans="1:12">
      <c r="A3019" t="s">
        <v>2542</v>
      </c>
      <c r="B3019" t="s">
        <v>3576</v>
      </c>
      <c r="C3019" t="s">
        <v>7510</v>
      </c>
      <c r="D3019" t="str">
        <f t="shared" si="286"/>
        <v>N</v>
      </c>
      <c r="E3019" t="str">
        <f t="shared" si="287"/>
        <v>Q</v>
      </c>
      <c r="F3019" t="str">
        <f t="shared" si="290"/>
        <v>M</v>
      </c>
      <c r="G3019" t="str">
        <f t="shared" si="288"/>
        <v>B</v>
      </c>
      <c r="H3019" t="str">
        <f t="shared" si="289"/>
        <v>8</v>
      </c>
      <c r="I3019" t="str">
        <f t="shared" si="291"/>
        <v>A</v>
      </c>
      <c r="J3019" t="s">
        <v>7882</v>
      </c>
      <c r="K3019">
        <v>550</v>
      </c>
      <c r="L3019" t="str">
        <f>IF(J3019="QFN",VLOOKUP(A3019,'Frame item'!A:D,4,0),"")</f>
        <v>Copper</v>
      </c>
    </row>
    <row r="3020" spans="1:12">
      <c r="A3020" t="s">
        <v>3578</v>
      </c>
      <c r="B3020" t="s">
        <v>3577</v>
      </c>
      <c r="C3020" t="s">
        <v>7508</v>
      </c>
      <c r="D3020" t="str">
        <f t="shared" si="286"/>
        <v>N</v>
      </c>
      <c r="E3020" t="str">
        <f t="shared" si="287"/>
        <v>Q</v>
      </c>
      <c r="F3020" t="str">
        <f t="shared" si="290"/>
        <v>M</v>
      </c>
      <c r="G3020" t="str">
        <f t="shared" si="288"/>
        <v>A</v>
      </c>
      <c r="H3020" t="str">
        <f t="shared" si="289"/>
        <v>8</v>
      </c>
      <c r="I3020" t="str">
        <f t="shared" si="291"/>
        <v>A</v>
      </c>
      <c r="J3020" t="s">
        <v>7882</v>
      </c>
      <c r="K3020">
        <v>450</v>
      </c>
      <c r="L3020">
        <f>IF(J3020="QFN",VLOOKUP(A3020,'Frame item'!A:D,4,0),"")</f>
        <v>0</v>
      </c>
    </row>
    <row r="3021" spans="1:12">
      <c r="A3021" t="s">
        <v>2380</v>
      </c>
      <c r="B3021" t="s">
        <v>3579</v>
      </c>
      <c r="C3021" t="s">
        <v>7509</v>
      </c>
      <c r="D3021" t="str">
        <f t="shared" si="286"/>
        <v>N</v>
      </c>
      <c r="E3021" t="str">
        <f t="shared" si="287"/>
        <v>Q</v>
      </c>
      <c r="F3021" t="str">
        <f t="shared" si="290"/>
        <v>S</v>
      </c>
      <c r="G3021" t="str">
        <f t="shared" si="288"/>
        <v>1</v>
      </c>
      <c r="H3021" t="str">
        <f t="shared" si="289"/>
        <v>0</v>
      </c>
      <c r="I3021" t="str">
        <f t="shared" si="291"/>
        <v>U</v>
      </c>
      <c r="J3021" t="s">
        <v>7876</v>
      </c>
      <c r="K3021">
        <v>700</v>
      </c>
      <c r="L3021" t="str">
        <f>IF(J3021="QFN",VLOOKUP(A3021,'Frame item'!A:D,4,0),"")</f>
        <v/>
      </c>
    </row>
    <row r="3022" spans="1:12">
      <c r="A3022" t="s">
        <v>3580</v>
      </c>
      <c r="B3022" t="s">
        <v>3579</v>
      </c>
      <c r="C3022" t="s">
        <v>7509</v>
      </c>
      <c r="D3022" t="str">
        <f t="shared" si="286"/>
        <v>N</v>
      </c>
      <c r="E3022" t="str">
        <f t="shared" si="287"/>
        <v>Q</v>
      </c>
      <c r="F3022" t="str">
        <f t="shared" si="290"/>
        <v>S</v>
      </c>
      <c r="G3022" t="str">
        <f t="shared" si="288"/>
        <v>1</v>
      </c>
      <c r="H3022" t="str">
        <f t="shared" si="289"/>
        <v>0</v>
      </c>
      <c r="I3022" t="str">
        <f t="shared" si="291"/>
        <v>U</v>
      </c>
      <c r="J3022" t="s">
        <v>7876</v>
      </c>
      <c r="K3022">
        <v>700</v>
      </c>
      <c r="L3022" t="str">
        <f>IF(J3022="QFN",VLOOKUP(A3022,'Frame item'!A:D,4,0),"")</f>
        <v/>
      </c>
    </row>
    <row r="3023" spans="1:12">
      <c r="A3023" t="s">
        <v>2419</v>
      </c>
      <c r="B3023" t="s">
        <v>3581</v>
      </c>
      <c r="C3023" t="s">
        <v>7509</v>
      </c>
      <c r="D3023" t="str">
        <f t="shared" si="286"/>
        <v>N</v>
      </c>
      <c r="E3023" t="str">
        <f t="shared" si="287"/>
        <v>Q</v>
      </c>
      <c r="F3023" t="str">
        <f t="shared" si="290"/>
        <v>S</v>
      </c>
      <c r="G3023" t="str">
        <f t="shared" si="288"/>
        <v>A</v>
      </c>
      <c r="H3023" t="str">
        <f t="shared" si="289"/>
        <v>8</v>
      </c>
      <c r="I3023" t="str">
        <f t="shared" si="291"/>
        <v>A</v>
      </c>
      <c r="J3023" t="s">
        <v>7882</v>
      </c>
      <c r="K3023">
        <v>700</v>
      </c>
      <c r="L3023" t="str">
        <f>IF(J3023="QFN",VLOOKUP(A3023,'Frame item'!A:D,4,0),"")</f>
        <v>Copper</v>
      </c>
    </row>
    <row r="3024" spans="1:12">
      <c r="A3024" t="s">
        <v>2556</v>
      </c>
      <c r="B3024" t="s">
        <v>3581</v>
      </c>
      <c r="C3024" t="s">
        <v>7509</v>
      </c>
      <c r="D3024" t="str">
        <f t="shared" si="286"/>
        <v>N</v>
      </c>
      <c r="E3024" t="str">
        <f t="shared" si="287"/>
        <v>Q</v>
      </c>
      <c r="F3024" t="str">
        <f t="shared" si="290"/>
        <v>S</v>
      </c>
      <c r="G3024" t="str">
        <f t="shared" si="288"/>
        <v>A</v>
      </c>
      <c r="H3024" t="str">
        <f t="shared" si="289"/>
        <v>8</v>
      </c>
      <c r="I3024" t="str">
        <f t="shared" si="291"/>
        <v>A</v>
      </c>
      <c r="J3024" t="s">
        <v>7882</v>
      </c>
      <c r="K3024">
        <v>700</v>
      </c>
      <c r="L3024">
        <f>IF(J3024="QFN",VLOOKUP(A3024,'Frame item'!A:D,4,0),"")</f>
        <v>0</v>
      </c>
    </row>
    <row r="3025" spans="1:12">
      <c r="A3025" t="s">
        <v>3516</v>
      </c>
      <c r="B3025" t="s">
        <v>3582</v>
      </c>
      <c r="C3025" t="s">
        <v>7509</v>
      </c>
      <c r="D3025" t="str">
        <f t="shared" si="286"/>
        <v>N</v>
      </c>
      <c r="E3025" t="str">
        <f t="shared" si="287"/>
        <v>Q</v>
      </c>
      <c r="F3025" t="str">
        <f t="shared" si="290"/>
        <v>S</v>
      </c>
      <c r="G3025" t="str">
        <f t="shared" si="288"/>
        <v>A</v>
      </c>
      <c r="H3025" t="str">
        <f t="shared" si="289"/>
        <v>2</v>
      </c>
      <c r="I3025" t="str">
        <f t="shared" si="291"/>
        <v>A</v>
      </c>
      <c r="J3025" t="s">
        <v>7882</v>
      </c>
      <c r="K3025">
        <v>700</v>
      </c>
      <c r="L3025" t="str">
        <f>IF(J3025="QFN",VLOOKUP(A3025,'Frame item'!A:D,4,0),"")</f>
        <v>Copper</v>
      </c>
    </row>
    <row r="3026" spans="1:12">
      <c r="A3026" t="s">
        <v>3584</v>
      </c>
      <c r="B3026" t="s">
        <v>3583</v>
      </c>
      <c r="C3026" t="s">
        <v>7509</v>
      </c>
      <c r="D3026" t="str">
        <f t="shared" si="286"/>
        <v>N</v>
      </c>
      <c r="E3026" t="str">
        <f t="shared" si="287"/>
        <v>Q</v>
      </c>
      <c r="F3026" t="str">
        <f t="shared" si="290"/>
        <v>S</v>
      </c>
      <c r="G3026" t="str">
        <f t="shared" si="288"/>
        <v>A</v>
      </c>
      <c r="H3026" t="str">
        <f t="shared" si="289"/>
        <v>2</v>
      </c>
      <c r="I3026" t="str">
        <f t="shared" si="291"/>
        <v>D</v>
      </c>
      <c r="J3026" t="s">
        <v>7882</v>
      </c>
      <c r="K3026">
        <v>700</v>
      </c>
      <c r="L3026">
        <f>IF(J3026="QFN",VLOOKUP(A3026,'Frame item'!A:D,4,0),"")</f>
        <v>0</v>
      </c>
    </row>
    <row r="3027" spans="1:12">
      <c r="A3027" t="s">
        <v>3516</v>
      </c>
      <c r="B3027" t="s">
        <v>3585</v>
      </c>
      <c r="C3027" t="s">
        <v>7509</v>
      </c>
      <c r="D3027" t="str">
        <f t="shared" si="286"/>
        <v>N</v>
      </c>
      <c r="E3027" t="str">
        <f t="shared" si="287"/>
        <v>Q</v>
      </c>
      <c r="F3027" t="str">
        <f t="shared" si="290"/>
        <v>S</v>
      </c>
      <c r="G3027" t="str">
        <f t="shared" si="288"/>
        <v>A</v>
      </c>
      <c r="H3027" t="str">
        <f t="shared" si="289"/>
        <v>2</v>
      </c>
      <c r="I3027" t="str">
        <f t="shared" si="291"/>
        <v>K</v>
      </c>
      <c r="J3027" t="s">
        <v>7882</v>
      </c>
      <c r="K3027">
        <v>700</v>
      </c>
      <c r="L3027" t="str">
        <f>IF(J3027="QFN",VLOOKUP(A3027,'Frame item'!A:D,4,0),"")</f>
        <v>Copper</v>
      </c>
    </row>
    <row r="3028" spans="1:12">
      <c r="A3028" t="s">
        <v>3584</v>
      </c>
      <c r="B3028" t="s">
        <v>3586</v>
      </c>
      <c r="C3028" t="s">
        <v>7509</v>
      </c>
      <c r="D3028" t="str">
        <f t="shared" si="286"/>
        <v>N</v>
      </c>
      <c r="E3028" t="str">
        <f t="shared" si="287"/>
        <v>Q</v>
      </c>
      <c r="F3028" t="str">
        <f t="shared" si="290"/>
        <v>S</v>
      </c>
      <c r="G3028" t="str">
        <f t="shared" si="288"/>
        <v>A</v>
      </c>
      <c r="H3028" t="str">
        <f t="shared" si="289"/>
        <v>2</v>
      </c>
      <c r="I3028" t="str">
        <f t="shared" si="291"/>
        <v>P</v>
      </c>
      <c r="J3028" t="s">
        <v>7882</v>
      </c>
      <c r="K3028">
        <v>700</v>
      </c>
      <c r="L3028">
        <f>IF(J3028="QFN",VLOOKUP(A3028,'Frame item'!A:D,4,0),"")</f>
        <v>0</v>
      </c>
    </row>
    <row r="3029" spans="1:12">
      <c r="A3029" t="s">
        <v>2377</v>
      </c>
      <c r="B3029" t="s">
        <v>3587</v>
      </c>
      <c r="C3029" t="s">
        <v>7509</v>
      </c>
      <c r="D3029" t="str">
        <f t="shared" si="286"/>
        <v>N</v>
      </c>
      <c r="E3029" t="str">
        <f t="shared" si="287"/>
        <v>Q</v>
      </c>
      <c r="F3029" t="str">
        <f t="shared" si="290"/>
        <v>S</v>
      </c>
      <c r="G3029" t="str">
        <f t="shared" si="288"/>
        <v>B</v>
      </c>
      <c r="H3029" t="str">
        <f t="shared" si="289"/>
        <v>0</v>
      </c>
      <c r="I3029" t="str">
        <f t="shared" si="291"/>
        <v>K</v>
      </c>
      <c r="J3029" t="s">
        <v>7882</v>
      </c>
      <c r="K3029">
        <v>700</v>
      </c>
      <c r="L3029" t="str">
        <f>IF(J3029="QFN",VLOOKUP(A3029,'Frame item'!A:D,4,0),"")</f>
        <v>Copper</v>
      </c>
    </row>
    <row r="3030" spans="1:12">
      <c r="A3030" t="s">
        <v>3589</v>
      </c>
      <c r="B3030" t="s">
        <v>3588</v>
      </c>
      <c r="C3030" t="s">
        <v>7509</v>
      </c>
      <c r="D3030" t="str">
        <f t="shared" si="286"/>
        <v>N</v>
      </c>
      <c r="E3030" t="str">
        <f t="shared" si="287"/>
        <v>Q</v>
      </c>
      <c r="F3030" t="str">
        <f t="shared" si="290"/>
        <v>S</v>
      </c>
      <c r="G3030" t="str">
        <f t="shared" si="288"/>
        <v>B</v>
      </c>
      <c r="H3030" t="str">
        <f t="shared" si="289"/>
        <v>4</v>
      </c>
      <c r="I3030" t="str">
        <f t="shared" si="291"/>
        <v>K</v>
      </c>
      <c r="J3030" t="s">
        <v>7882</v>
      </c>
      <c r="K3030">
        <v>700</v>
      </c>
      <c r="L3030">
        <f>IF(J3030="QFN",VLOOKUP(A3030,'Frame item'!A:D,4,0),"")</f>
        <v>0</v>
      </c>
    </row>
    <row r="3031" spans="1:12">
      <c r="A3031" t="s">
        <v>3591</v>
      </c>
      <c r="B3031" t="s">
        <v>3590</v>
      </c>
      <c r="C3031" t="s">
        <v>7590</v>
      </c>
      <c r="D3031" t="str">
        <f t="shared" si="286"/>
        <v>N</v>
      </c>
      <c r="E3031" t="str">
        <f t="shared" si="287"/>
        <v>Q</v>
      </c>
      <c r="F3031" t="str">
        <f t="shared" si="290"/>
        <v>E</v>
      </c>
      <c r="G3031" t="str">
        <f t="shared" si="288"/>
        <v>B</v>
      </c>
      <c r="H3031" t="str">
        <f t="shared" si="289"/>
        <v>0</v>
      </c>
      <c r="I3031" t="str">
        <f t="shared" si="291"/>
        <v>A</v>
      </c>
      <c r="J3031" t="s">
        <v>7882</v>
      </c>
      <c r="K3031">
        <v>900</v>
      </c>
      <c r="L3031">
        <f>IF(J3031="QFN",VLOOKUP(A3031,'Frame item'!A:D,4,0),"")</f>
        <v>0</v>
      </c>
    </row>
    <row r="3032" spans="1:12">
      <c r="A3032" t="s">
        <v>2590</v>
      </c>
      <c r="B3032" t="s">
        <v>3592</v>
      </c>
      <c r="C3032" t="s">
        <v>7679</v>
      </c>
      <c r="D3032" t="str">
        <f t="shared" si="286"/>
        <v>N</v>
      </c>
      <c r="E3032" t="str">
        <f t="shared" si="287"/>
        <v>Q</v>
      </c>
      <c r="F3032" t="str">
        <f t="shared" si="290"/>
        <v>E</v>
      </c>
      <c r="G3032" t="str">
        <f t="shared" si="288"/>
        <v>A</v>
      </c>
      <c r="H3032" t="str">
        <f t="shared" si="289"/>
        <v>6</v>
      </c>
      <c r="I3032" t="str">
        <f t="shared" si="291"/>
        <v>P</v>
      </c>
      <c r="J3032" t="s">
        <v>7882</v>
      </c>
      <c r="K3032">
        <v>405</v>
      </c>
      <c r="L3032" t="str">
        <f>IF(J3032="QFN",VLOOKUP(A3032,'Frame item'!A:D,4,0),"")</f>
        <v>Full PPF</v>
      </c>
    </row>
    <row r="3033" spans="1:12">
      <c r="A3033" t="s">
        <v>2578</v>
      </c>
      <c r="B3033" t="s">
        <v>3593</v>
      </c>
      <c r="C3033" t="s">
        <v>7590</v>
      </c>
      <c r="D3033" t="str">
        <f t="shared" si="286"/>
        <v>N</v>
      </c>
      <c r="E3033" t="str">
        <f t="shared" si="287"/>
        <v>Q</v>
      </c>
      <c r="F3033" t="str">
        <f t="shared" si="290"/>
        <v>K</v>
      </c>
      <c r="G3033" t="str">
        <f t="shared" si="288"/>
        <v>B</v>
      </c>
      <c r="H3033" t="str">
        <f t="shared" si="289"/>
        <v>0</v>
      </c>
      <c r="I3033" t="str">
        <f t="shared" si="291"/>
        <v>P</v>
      </c>
      <c r="J3033" t="s">
        <v>7882</v>
      </c>
      <c r="K3033">
        <v>900</v>
      </c>
      <c r="L3033" t="str">
        <f>IF(J3033="QFN",VLOOKUP(A3033,'Frame item'!A:D,4,0),"")</f>
        <v>Copper</v>
      </c>
    </row>
    <row r="3034" spans="1:12">
      <c r="A3034" t="s">
        <v>1096</v>
      </c>
      <c r="B3034" t="s">
        <v>3594</v>
      </c>
      <c r="C3034" t="s">
        <v>7511</v>
      </c>
      <c r="D3034" t="str">
        <f t="shared" si="286"/>
        <v>N</v>
      </c>
      <c r="E3034" t="str">
        <f t="shared" si="287"/>
        <v>Q</v>
      </c>
      <c r="F3034" t="str">
        <f t="shared" si="290"/>
        <v>D</v>
      </c>
      <c r="G3034" t="str">
        <f t="shared" si="288"/>
        <v>B</v>
      </c>
      <c r="H3034" t="str">
        <f t="shared" si="289"/>
        <v>2</v>
      </c>
      <c r="I3034" t="str">
        <f t="shared" si="291"/>
        <v>P</v>
      </c>
      <c r="J3034" t="s">
        <v>7882</v>
      </c>
      <c r="K3034">
        <v>440</v>
      </c>
      <c r="L3034">
        <f>IF(J3034="QFN",VLOOKUP(A3034,'Frame item'!A:D,4,0),"")</f>
        <v>0</v>
      </c>
    </row>
    <row r="3035" spans="1:12">
      <c r="A3035" t="s">
        <v>2602</v>
      </c>
      <c r="B3035" t="s">
        <v>3595</v>
      </c>
      <c r="C3035" t="s">
        <v>7511</v>
      </c>
      <c r="D3035" t="str">
        <f t="shared" si="286"/>
        <v>N</v>
      </c>
      <c r="E3035" t="str">
        <f t="shared" si="287"/>
        <v>Q</v>
      </c>
      <c r="F3035" t="str">
        <f t="shared" si="290"/>
        <v>E</v>
      </c>
      <c r="G3035" t="str">
        <f t="shared" si="288"/>
        <v>1</v>
      </c>
      <c r="H3035" t="str">
        <f t="shared" si="289"/>
        <v>0</v>
      </c>
      <c r="I3035" t="str">
        <f t="shared" si="291"/>
        <v>E</v>
      </c>
      <c r="J3035" t="s">
        <v>7876</v>
      </c>
      <c r="K3035">
        <v>440</v>
      </c>
      <c r="L3035" t="str">
        <f>IF(J3035="QFN",VLOOKUP(A3035,'Frame item'!A:D,4,0),"")</f>
        <v/>
      </c>
    </row>
    <row r="3036" spans="1:12">
      <c r="A3036" t="s">
        <v>2605</v>
      </c>
      <c r="B3036" t="s">
        <v>3595</v>
      </c>
      <c r="C3036" t="s">
        <v>7511</v>
      </c>
      <c r="D3036" t="str">
        <f t="shared" si="286"/>
        <v>N</v>
      </c>
      <c r="E3036" t="str">
        <f t="shared" si="287"/>
        <v>Q</v>
      </c>
      <c r="F3036" t="str">
        <f t="shared" si="290"/>
        <v>E</v>
      </c>
      <c r="G3036" t="str">
        <f t="shared" si="288"/>
        <v>1</v>
      </c>
      <c r="H3036" t="str">
        <f t="shared" si="289"/>
        <v>0</v>
      </c>
      <c r="I3036" t="str">
        <f t="shared" si="291"/>
        <v>E</v>
      </c>
      <c r="J3036" t="s">
        <v>7876</v>
      </c>
      <c r="K3036">
        <v>440</v>
      </c>
      <c r="L3036" t="str">
        <f>IF(J3036="QFN",VLOOKUP(A3036,'Frame item'!A:D,4,0),"")</f>
        <v/>
      </c>
    </row>
    <row r="3037" spans="1:12">
      <c r="A3037" t="s">
        <v>2608</v>
      </c>
      <c r="B3037" t="s">
        <v>3595</v>
      </c>
      <c r="C3037" t="s">
        <v>7511</v>
      </c>
      <c r="D3037" t="str">
        <f t="shared" si="286"/>
        <v>N</v>
      </c>
      <c r="E3037" t="str">
        <f t="shared" si="287"/>
        <v>Q</v>
      </c>
      <c r="F3037" t="str">
        <f t="shared" si="290"/>
        <v>E</v>
      </c>
      <c r="G3037" t="str">
        <f t="shared" si="288"/>
        <v>1</v>
      </c>
      <c r="H3037" t="str">
        <f t="shared" si="289"/>
        <v>0</v>
      </c>
      <c r="I3037" t="str">
        <f t="shared" si="291"/>
        <v>E</v>
      </c>
      <c r="J3037" t="s">
        <v>7876</v>
      </c>
      <c r="K3037">
        <v>440</v>
      </c>
      <c r="L3037" t="str">
        <f>IF(J3037="QFN",VLOOKUP(A3037,'Frame item'!A:D,4,0),"")</f>
        <v/>
      </c>
    </row>
    <row r="3038" spans="1:12">
      <c r="A3038" t="s">
        <v>2602</v>
      </c>
      <c r="B3038" t="s">
        <v>3596</v>
      </c>
      <c r="C3038" t="s">
        <v>7511</v>
      </c>
      <c r="D3038" t="str">
        <f t="shared" si="286"/>
        <v>N</v>
      </c>
      <c r="E3038" t="str">
        <f t="shared" si="287"/>
        <v>Q</v>
      </c>
      <c r="F3038" t="str">
        <f t="shared" si="290"/>
        <v>E</v>
      </c>
      <c r="G3038" t="str">
        <f t="shared" si="288"/>
        <v>1</v>
      </c>
      <c r="H3038" t="str">
        <f t="shared" si="289"/>
        <v>0</v>
      </c>
      <c r="I3038" t="str">
        <f t="shared" si="291"/>
        <v>U</v>
      </c>
      <c r="J3038" t="s">
        <v>7876</v>
      </c>
      <c r="K3038">
        <v>440</v>
      </c>
      <c r="L3038" t="str">
        <f>IF(J3038="QFN",VLOOKUP(A3038,'Frame item'!A:D,4,0),"")</f>
        <v/>
      </c>
    </row>
    <row r="3039" spans="1:12">
      <c r="A3039" t="s">
        <v>2605</v>
      </c>
      <c r="B3039" t="s">
        <v>3596</v>
      </c>
      <c r="C3039" t="s">
        <v>7511</v>
      </c>
      <c r="D3039" t="str">
        <f t="shared" si="286"/>
        <v>N</v>
      </c>
      <c r="E3039" t="str">
        <f t="shared" si="287"/>
        <v>Q</v>
      </c>
      <c r="F3039" t="str">
        <f t="shared" si="290"/>
        <v>E</v>
      </c>
      <c r="G3039" t="str">
        <f t="shared" si="288"/>
        <v>1</v>
      </c>
      <c r="H3039" t="str">
        <f t="shared" si="289"/>
        <v>0</v>
      </c>
      <c r="I3039" t="str">
        <f t="shared" si="291"/>
        <v>U</v>
      </c>
      <c r="J3039" t="s">
        <v>7876</v>
      </c>
      <c r="K3039">
        <v>440</v>
      </c>
      <c r="L3039" t="str">
        <f>IF(J3039="QFN",VLOOKUP(A3039,'Frame item'!A:D,4,0),"")</f>
        <v/>
      </c>
    </row>
    <row r="3040" spans="1:12">
      <c r="A3040" t="s">
        <v>2613</v>
      </c>
      <c r="B3040" t="s">
        <v>3597</v>
      </c>
      <c r="C3040" t="s">
        <v>7511</v>
      </c>
      <c r="D3040" t="str">
        <f t="shared" si="286"/>
        <v>N</v>
      </c>
      <c r="E3040" t="str">
        <f t="shared" si="287"/>
        <v>Q</v>
      </c>
      <c r="F3040" t="str">
        <f t="shared" si="290"/>
        <v>E</v>
      </c>
      <c r="G3040" t="str">
        <f t="shared" si="288"/>
        <v>1</v>
      </c>
      <c r="H3040" t="str">
        <f t="shared" si="289"/>
        <v>4</v>
      </c>
      <c r="I3040" t="str">
        <f t="shared" si="291"/>
        <v>K</v>
      </c>
      <c r="J3040" t="s">
        <v>7876</v>
      </c>
      <c r="K3040">
        <v>440</v>
      </c>
      <c r="L3040" t="str">
        <f>IF(J3040="QFN",VLOOKUP(A3040,'Frame item'!A:D,4,0),"")</f>
        <v/>
      </c>
    </row>
    <row r="3041" spans="1:12">
      <c r="A3041" t="s">
        <v>2613</v>
      </c>
      <c r="B3041" t="s">
        <v>3598</v>
      </c>
      <c r="C3041" t="s">
        <v>7511</v>
      </c>
      <c r="D3041" t="str">
        <f t="shared" si="286"/>
        <v>N</v>
      </c>
      <c r="E3041" t="str">
        <f t="shared" si="287"/>
        <v>Q</v>
      </c>
      <c r="F3041" t="str">
        <f t="shared" si="290"/>
        <v>E</v>
      </c>
      <c r="G3041" t="str">
        <f t="shared" si="288"/>
        <v>1</v>
      </c>
      <c r="H3041" t="str">
        <f t="shared" si="289"/>
        <v>4</v>
      </c>
      <c r="I3041" t="str">
        <f t="shared" si="291"/>
        <v>U</v>
      </c>
      <c r="J3041" t="s">
        <v>7876</v>
      </c>
      <c r="K3041">
        <v>440</v>
      </c>
      <c r="L3041" t="str">
        <f>IF(J3041="QFN",VLOOKUP(A3041,'Frame item'!A:D,4,0),"")</f>
        <v/>
      </c>
    </row>
    <row r="3042" spans="1:12">
      <c r="A3042" t="s">
        <v>2610</v>
      </c>
      <c r="B3042" t="s">
        <v>3598</v>
      </c>
      <c r="C3042" t="s">
        <v>7511</v>
      </c>
      <c r="D3042" t="str">
        <f t="shared" si="286"/>
        <v>N</v>
      </c>
      <c r="E3042" t="str">
        <f t="shared" si="287"/>
        <v>Q</v>
      </c>
      <c r="F3042" t="str">
        <f t="shared" si="290"/>
        <v>E</v>
      </c>
      <c r="G3042" t="str">
        <f t="shared" si="288"/>
        <v>1</v>
      </c>
      <c r="H3042" t="str">
        <f t="shared" si="289"/>
        <v>4</v>
      </c>
      <c r="I3042" t="str">
        <f t="shared" si="291"/>
        <v>U</v>
      </c>
      <c r="J3042" t="s">
        <v>7876</v>
      </c>
      <c r="K3042">
        <v>440</v>
      </c>
      <c r="L3042" t="str">
        <f>IF(J3042="QFN",VLOOKUP(A3042,'Frame item'!A:D,4,0),"")</f>
        <v/>
      </c>
    </row>
    <row r="3043" spans="1:12">
      <c r="A3043" t="s">
        <v>1722</v>
      </c>
      <c r="B3043" t="s">
        <v>3599</v>
      </c>
      <c r="C3043" t="s">
        <v>7511</v>
      </c>
      <c r="D3043" t="str">
        <f t="shared" si="286"/>
        <v>N</v>
      </c>
      <c r="E3043" t="str">
        <f t="shared" si="287"/>
        <v>Q</v>
      </c>
      <c r="F3043" t="str">
        <f t="shared" si="290"/>
        <v>E</v>
      </c>
      <c r="G3043" t="str">
        <f t="shared" si="288"/>
        <v>1</v>
      </c>
      <c r="H3043" t="str">
        <f t="shared" si="289"/>
        <v>8</v>
      </c>
      <c r="I3043" t="str">
        <f t="shared" si="291"/>
        <v>A</v>
      </c>
      <c r="J3043" t="s">
        <v>7876</v>
      </c>
      <c r="K3043">
        <v>440</v>
      </c>
      <c r="L3043" t="str">
        <f>IF(J3043="QFN",VLOOKUP(A3043,'Frame item'!A:D,4,0),"")</f>
        <v/>
      </c>
    </row>
    <row r="3044" spans="1:12">
      <c r="A3044" t="s">
        <v>2619</v>
      </c>
      <c r="B3044" t="s">
        <v>3599</v>
      </c>
      <c r="C3044" t="s">
        <v>7511</v>
      </c>
      <c r="D3044" t="str">
        <f t="shared" si="286"/>
        <v>N</v>
      </c>
      <c r="E3044" t="str">
        <f t="shared" si="287"/>
        <v>Q</v>
      </c>
      <c r="F3044" t="str">
        <f t="shared" si="290"/>
        <v>E</v>
      </c>
      <c r="G3044" t="str">
        <f t="shared" si="288"/>
        <v>1</v>
      </c>
      <c r="H3044" t="str">
        <f t="shared" si="289"/>
        <v>8</v>
      </c>
      <c r="I3044" t="str">
        <f t="shared" si="291"/>
        <v>A</v>
      </c>
      <c r="J3044" t="s">
        <v>7876</v>
      </c>
      <c r="K3044">
        <v>440</v>
      </c>
      <c r="L3044" t="str">
        <f>IF(J3044="QFN",VLOOKUP(A3044,'Frame item'!A:D,4,0),"")</f>
        <v/>
      </c>
    </row>
    <row r="3045" spans="1:12">
      <c r="A3045" t="s">
        <v>3601</v>
      </c>
      <c r="B3045" t="s">
        <v>3600</v>
      </c>
      <c r="C3045" t="s">
        <v>7511</v>
      </c>
      <c r="D3045" t="str">
        <f t="shared" si="286"/>
        <v>N</v>
      </c>
      <c r="E3045" t="str">
        <f t="shared" si="287"/>
        <v>Q</v>
      </c>
      <c r="F3045" t="str">
        <f t="shared" si="290"/>
        <v>E</v>
      </c>
      <c r="G3045" t="str">
        <f t="shared" si="288"/>
        <v>1</v>
      </c>
      <c r="H3045" t="str">
        <f t="shared" si="289"/>
        <v>8</v>
      </c>
      <c r="I3045" t="str">
        <f t="shared" si="291"/>
        <v>K</v>
      </c>
      <c r="J3045" t="s">
        <v>7876</v>
      </c>
      <c r="K3045">
        <v>440</v>
      </c>
      <c r="L3045" t="str">
        <f>IF(J3045="QFN",VLOOKUP(A3045,'Frame item'!A:D,4,0),"")</f>
        <v/>
      </c>
    </row>
    <row r="3046" spans="1:12">
      <c r="A3046" t="s">
        <v>2623</v>
      </c>
      <c r="B3046" t="s">
        <v>3602</v>
      </c>
      <c r="C3046" t="s">
        <v>7511</v>
      </c>
      <c r="D3046" t="str">
        <f t="shared" si="286"/>
        <v>N</v>
      </c>
      <c r="E3046" t="str">
        <f t="shared" si="287"/>
        <v>Q</v>
      </c>
      <c r="F3046" t="str">
        <f t="shared" si="290"/>
        <v>E</v>
      </c>
      <c r="G3046" t="str">
        <f t="shared" si="288"/>
        <v>1</v>
      </c>
      <c r="H3046" t="str">
        <f t="shared" si="289"/>
        <v>8</v>
      </c>
      <c r="I3046" t="str">
        <f t="shared" si="291"/>
        <v>Z</v>
      </c>
      <c r="J3046" t="s">
        <v>7876</v>
      </c>
      <c r="K3046">
        <v>440</v>
      </c>
      <c r="L3046" t="str">
        <f>IF(J3046="QFN",VLOOKUP(A3046,'Frame item'!A:D,4,0),"")</f>
        <v/>
      </c>
    </row>
    <row r="3047" spans="1:12">
      <c r="A3047" t="s">
        <v>2628</v>
      </c>
      <c r="B3047" t="s">
        <v>3603</v>
      </c>
      <c r="C3047" t="s">
        <v>7511</v>
      </c>
      <c r="D3047" t="str">
        <f t="shared" si="286"/>
        <v>N</v>
      </c>
      <c r="E3047" t="str">
        <f t="shared" si="287"/>
        <v>Q</v>
      </c>
      <c r="F3047" t="str">
        <f t="shared" si="290"/>
        <v>E</v>
      </c>
      <c r="G3047" t="str">
        <f t="shared" si="288"/>
        <v>1</v>
      </c>
      <c r="H3047" t="str">
        <f t="shared" si="289"/>
        <v>2</v>
      </c>
      <c r="I3047" t="str">
        <f t="shared" si="291"/>
        <v>A</v>
      </c>
      <c r="J3047" t="s">
        <v>7876</v>
      </c>
      <c r="K3047">
        <v>440</v>
      </c>
      <c r="L3047" t="str">
        <f>IF(J3047="QFN",VLOOKUP(A3047,'Frame item'!A:D,4,0),"")</f>
        <v/>
      </c>
    </row>
    <row r="3048" spans="1:12">
      <c r="A3048" t="s">
        <v>1184</v>
      </c>
      <c r="B3048" t="s">
        <v>3603</v>
      </c>
      <c r="C3048" t="s">
        <v>7511</v>
      </c>
      <c r="D3048" t="str">
        <f t="shared" si="286"/>
        <v>N</v>
      </c>
      <c r="E3048" t="str">
        <f t="shared" si="287"/>
        <v>Q</v>
      </c>
      <c r="F3048" t="str">
        <f t="shared" si="290"/>
        <v>E</v>
      </c>
      <c r="G3048" t="str">
        <f t="shared" si="288"/>
        <v>1</v>
      </c>
      <c r="H3048" t="str">
        <f t="shared" si="289"/>
        <v>2</v>
      </c>
      <c r="I3048" t="str">
        <f t="shared" si="291"/>
        <v>A</v>
      </c>
      <c r="J3048" t="s">
        <v>7876</v>
      </c>
      <c r="K3048">
        <v>440</v>
      </c>
      <c r="L3048" t="str">
        <f>IF(J3048="QFN",VLOOKUP(A3048,'Frame item'!A:D,4,0),"")</f>
        <v/>
      </c>
    </row>
    <row r="3049" spans="1:12">
      <c r="A3049" t="s">
        <v>2629</v>
      </c>
      <c r="B3049" t="s">
        <v>3603</v>
      </c>
      <c r="C3049" t="s">
        <v>7511</v>
      </c>
      <c r="D3049" t="str">
        <f t="shared" si="286"/>
        <v>N</v>
      </c>
      <c r="E3049" t="str">
        <f t="shared" si="287"/>
        <v>Q</v>
      </c>
      <c r="F3049" t="str">
        <f t="shared" si="290"/>
        <v>E</v>
      </c>
      <c r="G3049" t="str">
        <f t="shared" si="288"/>
        <v>1</v>
      </c>
      <c r="H3049" t="str">
        <f t="shared" si="289"/>
        <v>2</v>
      </c>
      <c r="I3049" t="str">
        <f t="shared" si="291"/>
        <v>A</v>
      </c>
      <c r="J3049" t="s">
        <v>7876</v>
      </c>
      <c r="K3049">
        <v>440</v>
      </c>
      <c r="L3049" t="str">
        <f>IF(J3049="QFN",VLOOKUP(A3049,'Frame item'!A:D,4,0),"")</f>
        <v/>
      </c>
    </row>
    <row r="3050" spans="1:12">
      <c r="A3050" t="s">
        <v>2630</v>
      </c>
      <c r="B3050" t="s">
        <v>3603</v>
      </c>
      <c r="C3050" t="s">
        <v>7511</v>
      </c>
      <c r="D3050" t="str">
        <f t="shared" si="286"/>
        <v>N</v>
      </c>
      <c r="E3050" t="str">
        <f t="shared" si="287"/>
        <v>Q</v>
      </c>
      <c r="F3050" t="str">
        <f t="shared" si="290"/>
        <v>E</v>
      </c>
      <c r="G3050" t="str">
        <f t="shared" si="288"/>
        <v>1</v>
      </c>
      <c r="H3050" t="str">
        <f t="shared" si="289"/>
        <v>2</v>
      </c>
      <c r="I3050" t="str">
        <f t="shared" si="291"/>
        <v>A</v>
      </c>
      <c r="J3050" t="s">
        <v>7876</v>
      </c>
      <c r="K3050">
        <v>440</v>
      </c>
      <c r="L3050" t="str">
        <f>IF(J3050="QFN",VLOOKUP(A3050,'Frame item'!A:D,4,0),"")</f>
        <v/>
      </c>
    </row>
    <row r="3051" spans="1:12">
      <c r="A3051" t="s">
        <v>2631</v>
      </c>
      <c r="B3051" t="s">
        <v>3603</v>
      </c>
      <c r="C3051" t="s">
        <v>7511</v>
      </c>
      <c r="D3051" t="str">
        <f t="shared" si="286"/>
        <v>N</v>
      </c>
      <c r="E3051" t="str">
        <f t="shared" si="287"/>
        <v>Q</v>
      </c>
      <c r="F3051" t="str">
        <f t="shared" si="290"/>
        <v>E</v>
      </c>
      <c r="G3051" t="str">
        <f t="shared" si="288"/>
        <v>1</v>
      </c>
      <c r="H3051" t="str">
        <f t="shared" si="289"/>
        <v>2</v>
      </c>
      <c r="I3051" t="str">
        <f t="shared" si="291"/>
        <v>A</v>
      </c>
      <c r="J3051" t="s">
        <v>7876</v>
      </c>
      <c r="K3051">
        <v>440</v>
      </c>
      <c r="L3051" t="str">
        <f>IF(J3051="QFN",VLOOKUP(A3051,'Frame item'!A:D,4,0),"")</f>
        <v/>
      </c>
    </row>
    <row r="3052" spans="1:12">
      <c r="A3052" t="s">
        <v>2632</v>
      </c>
      <c r="B3052" t="s">
        <v>3603</v>
      </c>
      <c r="C3052" t="s">
        <v>7511</v>
      </c>
      <c r="D3052" t="str">
        <f t="shared" si="286"/>
        <v>N</v>
      </c>
      <c r="E3052" t="str">
        <f t="shared" si="287"/>
        <v>Q</v>
      </c>
      <c r="F3052" t="str">
        <f t="shared" si="290"/>
        <v>E</v>
      </c>
      <c r="G3052" t="str">
        <f t="shared" si="288"/>
        <v>1</v>
      </c>
      <c r="H3052" t="str">
        <f t="shared" si="289"/>
        <v>2</v>
      </c>
      <c r="I3052" t="str">
        <f t="shared" si="291"/>
        <v>A</v>
      </c>
      <c r="J3052" t="s">
        <v>7876</v>
      </c>
      <c r="K3052">
        <v>440</v>
      </c>
      <c r="L3052" t="str">
        <f>IF(J3052="QFN",VLOOKUP(A3052,'Frame item'!A:D,4,0),"")</f>
        <v/>
      </c>
    </row>
    <row r="3053" spans="1:12">
      <c r="A3053" t="s">
        <v>2633</v>
      </c>
      <c r="B3053" t="s">
        <v>3603</v>
      </c>
      <c r="C3053" t="s">
        <v>7511</v>
      </c>
      <c r="D3053" t="str">
        <f t="shared" si="286"/>
        <v>N</v>
      </c>
      <c r="E3053" t="str">
        <f t="shared" si="287"/>
        <v>Q</v>
      </c>
      <c r="F3053" t="str">
        <f t="shared" si="290"/>
        <v>E</v>
      </c>
      <c r="G3053" t="str">
        <f t="shared" si="288"/>
        <v>1</v>
      </c>
      <c r="H3053" t="str">
        <f t="shared" si="289"/>
        <v>2</v>
      </c>
      <c r="I3053" t="str">
        <f t="shared" si="291"/>
        <v>A</v>
      </c>
      <c r="J3053" t="s">
        <v>7876</v>
      </c>
      <c r="K3053">
        <v>440</v>
      </c>
      <c r="L3053" t="str">
        <f>IF(J3053="QFN",VLOOKUP(A3053,'Frame item'!A:D,4,0),"")</f>
        <v/>
      </c>
    </row>
    <row r="3054" spans="1:12">
      <c r="A3054" t="s">
        <v>3604</v>
      </c>
      <c r="B3054" t="s">
        <v>3603</v>
      </c>
      <c r="C3054" t="s">
        <v>7511</v>
      </c>
      <c r="D3054" t="str">
        <f t="shared" si="286"/>
        <v>N</v>
      </c>
      <c r="E3054" t="str">
        <f t="shared" si="287"/>
        <v>Q</v>
      </c>
      <c r="F3054" t="str">
        <f t="shared" si="290"/>
        <v>E</v>
      </c>
      <c r="G3054" t="str">
        <f t="shared" si="288"/>
        <v>1</v>
      </c>
      <c r="H3054" t="str">
        <f t="shared" si="289"/>
        <v>2</v>
      </c>
      <c r="I3054" t="str">
        <f t="shared" si="291"/>
        <v>A</v>
      </c>
      <c r="J3054" t="s">
        <v>7876</v>
      </c>
      <c r="K3054">
        <v>440</v>
      </c>
      <c r="L3054" t="str">
        <f>IF(J3054="QFN",VLOOKUP(A3054,'Frame item'!A:D,4,0),"")</f>
        <v/>
      </c>
    </row>
    <row r="3055" spans="1:12">
      <c r="A3055" t="s">
        <v>2649</v>
      </c>
      <c r="B3055" t="s">
        <v>3603</v>
      </c>
      <c r="C3055" t="s">
        <v>7511</v>
      </c>
      <c r="D3055" t="str">
        <f t="shared" si="286"/>
        <v>N</v>
      </c>
      <c r="E3055" t="str">
        <f t="shared" si="287"/>
        <v>Q</v>
      </c>
      <c r="F3055" t="str">
        <f t="shared" si="290"/>
        <v>E</v>
      </c>
      <c r="G3055" t="str">
        <f t="shared" si="288"/>
        <v>1</v>
      </c>
      <c r="H3055" t="str">
        <f t="shared" si="289"/>
        <v>2</v>
      </c>
      <c r="I3055" t="str">
        <f t="shared" si="291"/>
        <v>A</v>
      </c>
      <c r="J3055" t="s">
        <v>7876</v>
      </c>
      <c r="K3055">
        <v>440</v>
      </c>
      <c r="L3055" t="str">
        <f>IF(J3055="QFN",VLOOKUP(A3055,'Frame item'!A:D,4,0),"")</f>
        <v/>
      </c>
    </row>
    <row r="3056" spans="1:12">
      <c r="A3056" t="s">
        <v>1100</v>
      </c>
      <c r="B3056" t="s">
        <v>3603</v>
      </c>
      <c r="C3056" t="s">
        <v>7511</v>
      </c>
      <c r="D3056" t="str">
        <f t="shared" si="286"/>
        <v>N</v>
      </c>
      <c r="E3056" t="str">
        <f t="shared" si="287"/>
        <v>Q</v>
      </c>
      <c r="F3056" t="str">
        <f t="shared" si="290"/>
        <v>E</v>
      </c>
      <c r="G3056" t="str">
        <f t="shared" si="288"/>
        <v>1</v>
      </c>
      <c r="H3056" t="str">
        <f t="shared" si="289"/>
        <v>2</v>
      </c>
      <c r="I3056" t="str">
        <f t="shared" si="291"/>
        <v>A</v>
      </c>
      <c r="J3056" t="s">
        <v>7876</v>
      </c>
      <c r="K3056">
        <v>440</v>
      </c>
      <c r="L3056" t="str">
        <f>IF(J3056="QFN",VLOOKUP(A3056,'Frame item'!A:D,4,0),"")</f>
        <v/>
      </c>
    </row>
    <row r="3057" spans="1:12">
      <c r="A3057" t="s">
        <v>2637</v>
      </c>
      <c r="B3057" t="s">
        <v>3603</v>
      </c>
      <c r="C3057" t="s">
        <v>7511</v>
      </c>
      <c r="D3057" t="str">
        <f t="shared" si="286"/>
        <v>N</v>
      </c>
      <c r="E3057" t="str">
        <f t="shared" si="287"/>
        <v>Q</v>
      </c>
      <c r="F3057" t="str">
        <f t="shared" si="290"/>
        <v>E</v>
      </c>
      <c r="G3057" t="str">
        <f t="shared" si="288"/>
        <v>1</v>
      </c>
      <c r="H3057" t="str">
        <f t="shared" si="289"/>
        <v>2</v>
      </c>
      <c r="I3057" t="str">
        <f t="shared" si="291"/>
        <v>A</v>
      </c>
      <c r="J3057" t="s">
        <v>7876</v>
      </c>
      <c r="K3057">
        <v>440</v>
      </c>
      <c r="L3057" t="str">
        <f>IF(J3057="QFN",VLOOKUP(A3057,'Frame item'!A:D,4,0),"")</f>
        <v/>
      </c>
    </row>
    <row r="3058" spans="1:12">
      <c r="A3058" t="s">
        <v>3605</v>
      </c>
      <c r="B3058" t="s">
        <v>3603</v>
      </c>
      <c r="C3058" t="s">
        <v>7511</v>
      </c>
      <c r="D3058" t="str">
        <f t="shared" si="286"/>
        <v>N</v>
      </c>
      <c r="E3058" t="str">
        <f t="shared" si="287"/>
        <v>Q</v>
      </c>
      <c r="F3058" t="str">
        <f t="shared" si="290"/>
        <v>E</v>
      </c>
      <c r="G3058" t="str">
        <f t="shared" si="288"/>
        <v>1</v>
      </c>
      <c r="H3058" t="str">
        <f t="shared" si="289"/>
        <v>2</v>
      </c>
      <c r="I3058" t="str">
        <f t="shared" si="291"/>
        <v>A</v>
      </c>
      <c r="J3058" t="s">
        <v>7876</v>
      </c>
      <c r="K3058">
        <v>440</v>
      </c>
      <c r="L3058" t="str">
        <f>IF(J3058="QFN",VLOOKUP(A3058,'Frame item'!A:D,4,0),"")</f>
        <v/>
      </c>
    </row>
    <row r="3059" spans="1:12">
      <c r="A3059" t="s">
        <v>504</v>
      </c>
      <c r="B3059" t="s">
        <v>3606</v>
      </c>
      <c r="C3059" t="s">
        <v>7511</v>
      </c>
      <c r="D3059" t="str">
        <f t="shared" si="286"/>
        <v>N</v>
      </c>
      <c r="E3059" t="str">
        <f t="shared" si="287"/>
        <v>Q</v>
      </c>
      <c r="F3059" t="str">
        <f t="shared" si="290"/>
        <v>E</v>
      </c>
      <c r="G3059" t="str">
        <f t="shared" si="288"/>
        <v>1</v>
      </c>
      <c r="H3059" t="str">
        <f t="shared" si="289"/>
        <v>2</v>
      </c>
      <c r="I3059" t="str">
        <f t="shared" si="291"/>
        <v>E</v>
      </c>
      <c r="J3059" t="s">
        <v>7876</v>
      </c>
      <c r="K3059">
        <v>440</v>
      </c>
      <c r="L3059" t="str">
        <f>IF(J3059="QFN",VLOOKUP(A3059,'Frame item'!A:D,4,0),"")</f>
        <v/>
      </c>
    </row>
    <row r="3060" spans="1:12">
      <c r="A3060" t="s">
        <v>2629</v>
      </c>
      <c r="B3060" t="s">
        <v>3606</v>
      </c>
      <c r="C3060" t="s">
        <v>7511</v>
      </c>
      <c r="D3060" t="str">
        <f t="shared" si="286"/>
        <v>N</v>
      </c>
      <c r="E3060" t="str">
        <f t="shared" si="287"/>
        <v>Q</v>
      </c>
      <c r="F3060" t="str">
        <f t="shared" si="290"/>
        <v>E</v>
      </c>
      <c r="G3060" t="str">
        <f t="shared" si="288"/>
        <v>1</v>
      </c>
      <c r="H3060" t="str">
        <f t="shared" si="289"/>
        <v>2</v>
      </c>
      <c r="I3060" t="str">
        <f t="shared" si="291"/>
        <v>E</v>
      </c>
      <c r="J3060" t="s">
        <v>7876</v>
      </c>
      <c r="K3060">
        <v>440</v>
      </c>
      <c r="L3060" t="str">
        <f>IF(J3060="QFN",VLOOKUP(A3060,'Frame item'!A:D,4,0),"")</f>
        <v/>
      </c>
    </row>
    <row r="3061" spans="1:12">
      <c r="A3061" t="s">
        <v>2641</v>
      </c>
      <c r="B3061" t="s">
        <v>3606</v>
      </c>
      <c r="C3061" t="s">
        <v>7511</v>
      </c>
      <c r="D3061" t="str">
        <f t="shared" si="286"/>
        <v>N</v>
      </c>
      <c r="E3061" t="str">
        <f t="shared" si="287"/>
        <v>Q</v>
      </c>
      <c r="F3061" t="str">
        <f t="shared" si="290"/>
        <v>E</v>
      </c>
      <c r="G3061" t="str">
        <f t="shared" si="288"/>
        <v>1</v>
      </c>
      <c r="H3061" t="str">
        <f t="shared" si="289"/>
        <v>2</v>
      </c>
      <c r="I3061" t="str">
        <f t="shared" si="291"/>
        <v>E</v>
      </c>
      <c r="J3061" t="s">
        <v>7876</v>
      </c>
      <c r="K3061">
        <v>440</v>
      </c>
      <c r="L3061" t="str">
        <f>IF(J3061="QFN",VLOOKUP(A3061,'Frame item'!A:D,4,0),"")</f>
        <v/>
      </c>
    </row>
    <row r="3062" spans="1:12">
      <c r="A3062" t="s">
        <v>3607</v>
      </c>
      <c r="B3062" t="s">
        <v>3606</v>
      </c>
      <c r="C3062" t="s">
        <v>7511</v>
      </c>
      <c r="D3062" t="str">
        <f t="shared" si="286"/>
        <v>N</v>
      </c>
      <c r="E3062" t="str">
        <f t="shared" si="287"/>
        <v>Q</v>
      </c>
      <c r="F3062" t="str">
        <f t="shared" si="290"/>
        <v>E</v>
      </c>
      <c r="G3062" t="str">
        <f t="shared" si="288"/>
        <v>1</v>
      </c>
      <c r="H3062" t="str">
        <f t="shared" si="289"/>
        <v>2</v>
      </c>
      <c r="I3062" t="str">
        <f t="shared" si="291"/>
        <v>E</v>
      </c>
      <c r="J3062" t="s">
        <v>7876</v>
      </c>
      <c r="K3062">
        <v>440</v>
      </c>
      <c r="L3062" t="str">
        <f>IF(J3062="QFN",VLOOKUP(A3062,'Frame item'!A:D,4,0),"")</f>
        <v/>
      </c>
    </row>
    <row r="3063" spans="1:12">
      <c r="A3063" t="s">
        <v>2632</v>
      </c>
      <c r="B3063" t="s">
        <v>3608</v>
      </c>
      <c r="C3063" t="s">
        <v>7511</v>
      </c>
      <c r="D3063" t="str">
        <f t="shared" si="286"/>
        <v>N</v>
      </c>
      <c r="E3063" t="str">
        <f t="shared" si="287"/>
        <v>Q</v>
      </c>
      <c r="F3063" t="str">
        <f t="shared" si="290"/>
        <v>E</v>
      </c>
      <c r="G3063" t="str">
        <f t="shared" si="288"/>
        <v>1</v>
      </c>
      <c r="H3063" t="str">
        <f t="shared" si="289"/>
        <v>2</v>
      </c>
      <c r="I3063" t="str">
        <f t="shared" si="291"/>
        <v>K</v>
      </c>
      <c r="J3063" t="s">
        <v>7876</v>
      </c>
      <c r="K3063">
        <v>440</v>
      </c>
      <c r="L3063" t="str">
        <f>IF(J3063="QFN",VLOOKUP(A3063,'Frame item'!A:D,4,0),"")</f>
        <v/>
      </c>
    </row>
    <row r="3064" spans="1:12">
      <c r="A3064" t="s">
        <v>2633</v>
      </c>
      <c r="B3064" t="s">
        <v>3608</v>
      </c>
      <c r="C3064" t="s">
        <v>7511</v>
      </c>
      <c r="D3064" t="str">
        <f t="shared" si="286"/>
        <v>N</v>
      </c>
      <c r="E3064" t="str">
        <f t="shared" si="287"/>
        <v>Q</v>
      </c>
      <c r="F3064" t="str">
        <f t="shared" si="290"/>
        <v>E</v>
      </c>
      <c r="G3064" t="str">
        <f t="shared" si="288"/>
        <v>1</v>
      </c>
      <c r="H3064" t="str">
        <f t="shared" si="289"/>
        <v>2</v>
      </c>
      <c r="I3064" t="str">
        <f t="shared" si="291"/>
        <v>K</v>
      </c>
      <c r="J3064" t="s">
        <v>7876</v>
      </c>
      <c r="K3064">
        <v>440</v>
      </c>
      <c r="L3064" t="str">
        <f>IF(J3064="QFN",VLOOKUP(A3064,'Frame item'!A:D,4,0),"")</f>
        <v/>
      </c>
    </row>
    <row r="3065" spans="1:12">
      <c r="A3065" t="s">
        <v>3609</v>
      </c>
      <c r="B3065" t="s">
        <v>3608</v>
      </c>
      <c r="C3065" t="s">
        <v>7511</v>
      </c>
      <c r="D3065" t="str">
        <f t="shared" si="286"/>
        <v>N</v>
      </c>
      <c r="E3065" t="str">
        <f t="shared" si="287"/>
        <v>Q</v>
      </c>
      <c r="F3065" t="str">
        <f t="shared" si="290"/>
        <v>E</v>
      </c>
      <c r="G3065" t="str">
        <f t="shared" si="288"/>
        <v>1</v>
      </c>
      <c r="H3065" t="str">
        <f t="shared" si="289"/>
        <v>2</v>
      </c>
      <c r="I3065" t="str">
        <f t="shared" si="291"/>
        <v>K</v>
      </c>
      <c r="J3065" t="s">
        <v>7876</v>
      </c>
      <c r="K3065">
        <v>440</v>
      </c>
      <c r="L3065" t="str">
        <f>IF(J3065="QFN",VLOOKUP(A3065,'Frame item'!A:D,4,0),"")</f>
        <v/>
      </c>
    </row>
    <row r="3066" spans="1:12">
      <c r="A3066" t="s">
        <v>3605</v>
      </c>
      <c r="B3066" t="s">
        <v>3608</v>
      </c>
      <c r="C3066" t="s">
        <v>7511</v>
      </c>
      <c r="D3066" t="str">
        <f t="shared" si="286"/>
        <v>N</v>
      </c>
      <c r="E3066" t="str">
        <f t="shared" si="287"/>
        <v>Q</v>
      </c>
      <c r="F3066" t="str">
        <f t="shared" si="290"/>
        <v>E</v>
      </c>
      <c r="G3066" t="str">
        <f t="shared" si="288"/>
        <v>1</v>
      </c>
      <c r="H3066" t="str">
        <f t="shared" si="289"/>
        <v>2</v>
      </c>
      <c r="I3066" t="str">
        <f t="shared" si="291"/>
        <v>K</v>
      </c>
      <c r="J3066" t="s">
        <v>7876</v>
      </c>
      <c r="K3066">
        <v>440</v>
      </c>
      <c r="L3066" t="str">
        <f>IF(J3066="QFN",VLOOKUP(A3066,'Frame item'!A:D,4,0),"")</f>
        <v/>
      </c>
    </row>
    <row r="3067" spans="1:12">
      <c r="A3067" t="s">
        <v>2629</v>
      </c>
      <c r="B3067" t="s">
        <v>3610</v>
      </c>
      <c r="C3067" t="s">
        <v>7511</v>
      </c>
      <c r="D3067" t="str">
        <f t="shared" si="286"/>
        <v>N</v>
      </c>
      <c r="E3067" t="str">
        <f t="shared" si="287"/>
        <v>Q</v>
      </c>
      <c r="F3067" t="str">
        <f t="shared" si="290"/>
        <v>E</v>
      </c>
      <c r="G3067" t="str">
        <f t="shared" si="288"/>
        <v>1</v>
      </c>
      <c r="H3067" t="str">
        <f t="shared" si="289"/>
        <v>2</v>
      </c>
      <c r="I3067" t="str">
        <f t="shared" si="291"/>
        <v>U</v>
      </c>
      <c r="J3067" t="s">
        <v>7876</v>
      </c>
      <c r="K3067">
        <v>440</v>
      </c>
      <c r="L3067" t="str">
        <f>IF(J3067="QFN",VLOOKUP(A3067,'Frame item'!A:D,4,0),"")</f>
        <v/>
      </c>
    </row>
    <row r="3068" spans="1:12">
      <c r="A3068" t="s">
        <v>2649</v>
      </c>
      <c r="B3068" t="s">
        <v>3610</v>
      </c>
      <c r="C3068" t="s">
        <v>7511</v>
      </c>
      <c r="D3068" t="str">
        <f t="shared" si="286"/>
        <v>N</v>
      </c>
      <c r="E3068" t="str">
        <f t="shared" si="287"/>
        <v>Q</v>
      </c>
      <c r="F3068" t="str">
        <f t="shared" si="290"/>
        <v>E</v>
      </c>
      <c r="G3068" t="str">
        <f t="shared" si="288"/>
        <v>1</v>
      </c>
      <c r="H3068" t="str">
        <f t="shared" si="289"/>
        <v>2</v>
      </c>
      <c r="I3068" t="str">
        <f t="shared" si="291"/>
        <v>U</v>
      </c>
      <c r="J3068" t="s">
        <v>7876</v>
      </c>
      <c r="K3068">
        <v>440</v>
      </c>
      <c r="L3068" t="str">
        <f>IF(J3068="QFN",VLOOKUP(A3068,'Frame item'!A:D,4,0),"")</f>
        <v/>
      </c>
    </row>
    <row r="3069" spans="1:12">
      <c r="A3069" t="s">
        <v>2641</v>
      </c>
      <c r="B3069" t="s">
        <v>3610</v>
      </c>
      <c r="C3069" t="s">
        <v>7511</v>
      </c>
      <c r="D3069" t="str">
        <f t="shared" si="286"/>
        <v>N</v>
      </c>
      <c r="E3069" t="str">
        <f t="shared" si="287"/>
        <v>Q</v>
      </c>
      <c r="F3069" t="str">
        <f t="shared" si="290"/>
        <v>E</v>
      </c>
      <c r="G3069" t="str">
        <f t="shared" si="288"/>
        <v>1</v>
      </c>
      <c r="H3069" t="str">
        <f t="shared" si="289"/>
        <v>2</v>
      </c>
      <c r="I3069" t="str">
        <f t="shared" si="291"/>
        <v>U</v>
      </c>
      <c r="J3069" t="s">
        <v>7876</v>
      </c>
      <c r="K3069">
        <v>440</v>
      </c>
      <c r="L3069" t="str">
        <f>IF(J3069="QFN",VLOOKUP(A3069,'Frame item'!A:D,4,0),"")</f>
        <v/>
      </c>
    </row>
    <row r="3070" spans="1:12">
      <c r="A3070" t="s">
        <v>2650</v>
      </c>
      <c r="B3070" t="s">
        <v>3610</v>
      </c>
      <c r="C3070" t="s">
        <v>7511</v>
      </c>
      <c r="D3070" t="str">
        <f t="shared" si="286"/>
        <v>N</v>
      </c>
      <c r="E3070" t="str">
        <f t="shared" si="287"/>
        <v>Q</v>
      </c>
      <c r="F3070" t="str">
        <f t="shared" si="290"/>
        <v>E</v>
      </c>
      <c r="G3070" t="str">
        <f t="shared" si="288"/>
        <v>1</v>
      </c>
      <c r="H3070" t="str">
        <f t="shared" si="289"/>
        <v>2</v>
      </c>
      <c r="I3070" t="str">
        <f t="shared" si="291"/>
        <v>U</v>
      </c>
      <c r="J3070" t="s">
        <v>7876</v>
      </c>
      <c r="K3070">
        <v>440</v>
      </c>
      <c r="L3070" t="str">
        <f>IF(J3070="QFN",VLOOKUP(A3070,'Frame item'!A:D,4,0),"")</f>
        <v/>
      </c>
    </row>
    <row r="3071" spans="1:12">
      <c r="A3071" t="s">
        <v>2637</v>
      </c>
      <c r="B3071" t="s">
        <v>3610</v>
      </c>
      <c r="C3071" t="s">
        <v>7511</v>
      </c>
      <c r="D3071" t="str">
        <f t="shared" ref="D3071:D3134" si="292">MID(B3071,1,1)</f>
        <v>N</v>
      </c>
      <c r="E3071" t="str">
        <f t="shared" ref="E3071:E3134" si="293">MID(B3071,2,1)</f>
        <v>Q</v>
      </c>
      <c r="F3071" t="str">
        <f t="shared" si="290"/>
        <v>E</v>
      </c>
      <c r="G3071" t="str">
        <f t="shared" ref="G3071:G3134" si="294">MID(B3071,11,1)</f>
        <v>1</v>
      </c>
      <c r="H3071" t="str">
        <f t="shared" ref="H3071:H3134" si="295">MID(B3071,14,1)</f>
        <v>2</v>
      </c>
      <c r="I3071" t="str">
        <f t="shared" si="291"/>
        <v>U</v>
      </c>
      <c r="J3071" t="s">
        <v>7876</v>
      </c>
      <c r="K3071">
        <v>440</v>
      </c>
      <c r="L3071" t="str">
        <f>IF(J3071="QFN",VLOOKUP(A3071,'Frame item'!A:D,4,0),"")</f>
        <v/>
      </c>
    </row>
    <row r="3072" spans="1:12">
      <c r="A3072" t="s">
        <v>2629</v>
      </c>
      <c r="B3072" t="s">
        <v>3611</v>
      </c>
      <c r="C3072" t="s">
        <v>7511</v>
      </c>
      <c r="D3072" t="str">
        <f t="shared" si="292"/>
        <v>N</v>
      </c>
      <c r="E3072" t="str">
        <f t="shared" si="293"/>
        <v>Q</v>
      </c>
      <c r="F3072" t="str">
        <f t="shared" si="290"/>
        <v>E</v>
      </c>
      <c r="G3072" t="str">
        <f t="shared" si="294"/>
        <v>1</v>
      </c>
      <c r="H3072" t="str">
        <f t="shared" si="295"/>
        <v>2</v>
      </c>
      <c r="I3072" t="str">
        <f t="shared" si="291"/>
        <v>Z</v>
      </c>
      <c r="J3072" t="s">
        <v>7876</v>
      </c>
      <c r="K3072">
        <v>440</v>
      </c>
      <c r="L3072" t="str">
        <f>IF(J3072="QFN",VLOOKUP(A3072,'Frame item'!A:D,4,0),"")</f>
        <v/>
      </c>
    </row>
    <row r="3073" spans="1:12">
      <c r="A3073" t="s">
        <v>2649</v>
      </c>
      <c r="B3073" t="s">
        <v>3611</v>
      </c>
      <c r="C3073" t="s">
        <v>7511</v>
      </c>
      <c r="D3073" t="str">
        <f t="shared" si="292"/>
        <v>N</v>
      </c>
      <c r="E3073" t="str">
        <f t="shared" si="293"/>
        <v>Q</v>
      </c>
      <c r="F3073" t="str">
        <f t="shared" si="290"/>
        <v>E</v>
      </c>
      <c r="G3073" t="str">
        <f t="shared" si="294"/>
        <v>1</v>
      </c>
      <c r="H3073" t="str">
        <f t="shared" si="295"/>
        <v>2</v>
      </c>
      <c r="I3073" t="str">
        <f t="shared" si="291"/>
        <v>Z</v>
      </c>
      <c r="J3073" t="s">
        <v>7876</v>
      </c>
      <c r="K3073">
        <v>440</v>
      </c>
      <c r="L3073" t="str">
        <f>IF(J3073="QFN",VLOOKUP(A3073,'Frame item'!A:D,4,0),"")</f>
        <v/>
      </c>
    </row>
    <row r="3074" spans="1:12">
      <c r="A3074" t="s">
        <v>2653</v>
      </c>
      <c r="B3074" t="s">
        <v>3612</v>
      </c>
      <c r="C3074" t="s">
        <v>7511</v>
      </c>
      <c r="D3074" t="str">
        <f t="shared" si="292"/>
        <v>N</v>
      </c>
      <c r="E3074" t="str">
        <f t="shared" si="293"/>
        <v>Q</v>
      </c>
      <c r="F3074" t="str">
        <f t="shared" si="290"/>
        <v>E</v>
      </c>
      <c r="G3074" t="str">
        <f t="shared" si="294"/>
        <v>1</v>
      </c>
      <c r="H3074" t="str">
        <f t="shared" si="295"/>
        <v>0</v>
      </c>
      <c r="I3074" t="str">
        <f t="shared" si="291"/>
        <v>A</v>
      </c>
      <c r="J3074" t="s">
        <v>7876</v>
      </c>
      <c r="K3074">
        <v>440</v>
      </c>
      <c r="L3074" t="str">
        <f>IF(J3074="QFN",VLOOKUP(A3074,'Frame item'!A:D,4,0),"")</f>
        <v/>
      </c>
    </row>
    <row r="3075" spans="1:12">
      <c r="A3075" t="s">
        <v>3614</v>
      </c>
      <c r="B3075" t="s">
        <v>3613</v>
      </c>
      <c r="C3075" t="s">
        <v>7511</v>
      </c>
      <c r="D3075" t="str">
        <f t="shared" si="292"/>
        <v>N</v>
      </c>
      <c r="E3075" t="str">
        <f t="shared" si="293"/>
        <v>Q</v>
      </c>
      <c r="F3075" t="str">
        <f t="shared" ref="F3075:F3138" si="296">MID(B3075,7,1)</f>
        <v>E</v>
      </c>
      <c r="G3075" t="str">
        <f t="shared" si="294"/>
        <v>1</v>
      </c>
      <c r="H3075" t="str">
        <f t="shared" si="295"/>
        <v>0</v>
      </c>
      <c r="I3075" t="str">
        <f t="shared" ref="I3075:I3138" si="297">MID(B3075,15,1)</f>
        <v>Z</v>
      </c>
      <c r="J3075" t="s">
        <v>7876</v>
      </c>
      <c r="K3075">
        <v>440</v>
      </c>
      <c r="L3075" t="str">
        <f>IF(J3075="QFN",VLOOKUP(A3075,'Frame item'!A:D,4,0),"")</f>
        <v/>
      </c>
    </row>
    <row r="3076" spans="1:12">
      <c r="A3076" t="s">
        <v>3616</v>
      </c>
      <c r="B3076" t="s">
        <v>3615</v>
      </c>
      <c r="C3076" t="s">
        <v>7511</v>
      </c>
      <c r="D3076" t="str">
        <f t="shared" si="292"/>
        <v>N</v>
      </c>
      <c r="E3076" t="str">
        <f t="shared" si="293"/>
        <v>Q</v>
      </c>
      <c r="F3076" t="str">
        <f t="shared" si="296"/>
        <v>E</v>
      </c>
      <c r="G3076" t="str">
        <f t="shared" si="294"/>
        <v>3</v>
      </c>
      <c r="H3076" t="str">
        <f t="shared" si="295"/>
        <v>2</v>
      </c>
      <c r="I3076" t="str">
        <f t="shared" si="297"/>
        <v>D</v>
      </c>
      <c r="J3076" t="s">
        <v>7876</v>
      </c>
      <c r="K3076">
        <v>440</v>
      </c>
      <c r="L3076" t="str">
        <f>IF(J3076="QFN",VLOOKUP(A3076,'Frame item'!A:D,4,0),"")</f>
        <v/>
      </c>
    </row>
    <row r="3077" spans="1:12">
      <c r="A3077" t="s">
        <v>2656</v>
      </c>
      <c r="B3077" t="s">
        <v>3617</v>
      </c>
      <c r="C3077" t="s">
        <v>7511</v>
      </c>
      <c r="D3077" t="str">
        <f t="shared" si="292"/>
        <v>N</v>
      </c>
      <c r="E3077" t="str">
        <f t="shared" si="293"/>
        <v>Q</v>
      </c>
      <c r="F3077" t="str">
        <f t="shared" si="296"/>
        <v>E</v>
      </c>
      <c r="G3077" t="str">
        <f t="shared" si="294"/>
        <v>A</v>
      </c>
      <c r="H3077" t="str">
        <f t="shared" si="295"/>
        <v>6</v>
      </c>
      <c r="I3077" t="str">
        <f t="shared" si="297"/>
        <v>A</v>
      </c>
      <c r="J3077" t="s">
        <v>7882</v>
      </c>
      <c r="K3077">
        <v>440</v>
      </c>
      <c r="L3077">
        <f>IF(J3077="QFN",VLOOKUP(A3077,'Frame item'!A:D,4,0),"")</f>
        <v>0</v>
      </c>
    </row>
    <row r="3078" spans="1:12">
      <c r="A3078" t="s">
        <v>2660</v>
      </c>
      <c r="B3078" t="s">
        <v>3618</v>
      </c>
      <c r="C3078" t="s">
        <v>7511</v>
      </c>
      <c r="D3078" t="str">
        <f t="shared" si="292"/>
        <v>N</v>
      </c>
      <c r="E3078" t="str">
        <f t="shared" si="293"/>
        <v>Q</v>
      </c>
      <c r="F3078" t="str">
        <f t="shared" si="296"/>
        <v>E</v>
      </c>
      <c r="G3078" t="str">
        <f t="shared" si="294"/>
        <v>A</v>
      </c>
      <c r="H3078" t="str">
        <f t="shared" si="295"/>
        <v>0</v>
      </c>
      <c r="I3078" t="str">
        <f t="shared" si="297"/>
        <v>A</v>
      </c>
      <c r="J3078" t="s">
        <v>7882</v>
      </c>
      <c r="K3078">
        <v>440</v>
      </c>
      <c r="L3078" t="str">
        <f>IF(J3078="QFN",VLOOKUP(A3078,'Frame item'!A:D,4,0),"")</f>
        <v>Copper</v>
      </c>
    </row>
    <row r="3079" spans="1:12">
      <c r="A3079" t="s">
        <v>2661</v>
      </c>
      <c r="B3079" t="s">
        <v>3618</v>
      </c>
      <c r="C3079" t="s">
        <v>7511</v>
      </c>
      <c r="D3079" t="str">
        <f t="shared" si="292"/>
        <v>N</v>
      </c>
      <c r="E3079" t="str">
        <f t="shared" si="293"/>
        <v>Q</v>
      </c>
      <c r="F3079" t="str">
        <f t="shared" si="296"/>
        <v>E</v>
      </c>
      <c r="G3079" t="str">
        <f t="shared" si="294"/>
        <v>A</v>
      </c>
      <c r="H3079" t="str">
        <f t="shared" si="295"/>
        <v>0</v>
      </c>
      <c r="I3079" t="str">
        <f t="shared" si="297"/>
        <v>A</v>
      </c>
      <c r="J3079" t="s">
        <v>7882</v>
      </c>
      <c r="K3079">
        <v>440</v>
      </c>
      <c r="L3079">
        <f>IF(J3079="QFN",VLOOKUP(A3079,'Frame item'!A:D,4,0),"")</f>
        <v>0</v>
      </c>
    </row>
    <row r="3080" spans="1:12">
      <c r="A3080" t="s">
        <v>2652</v>
      </c>
      <c r="B3080" t="s">
        <v>3618</v>
      </c>
      <c r="C3080" t="s">
        <v>7511</v>
      </c>
      <c r="D3080" t="str">
        <f t="shared" si="292"/>
        <v>N</v>
      </c>
      <c r="E3080" t="str">
        <f t="shared" si="293"/>
        <v>Q</v>
      </c>
      <c r="F3080" t="str">
        <f t="shared" si="296"/>
        <v>E</v>
      </c>
      <c r="G3080" t="str">
        <f t="shared" si="294"/>
        <v>A</v>
      </c>
      <c r="H3080" t="str">
        <f t="shared" si="295"/>
        <v>0</v>
      </c>
      <c r="I3080" t="str">
        <f t="shared" si="297"/>
        <v>A</v>
      </c>
      <c r="J3080" t="s">
        <v>7882</v>
      </c>
      <c r="K3080">
        <v>440</v>
      </c>
      <c r="L3080" t="str">
        <f>IF(J3080="QFN",VLOOKUP(A3080,'Frame item'!A:D,4,0),"")</f>
        <v>Copper</v>
      </c>
    </row>
    <row r="3081" spans="1:12">
      <c r="A3081" t="s">
        <v>3619</v>
      </c>
      <c r="B3081" t="s">
        <v>3618</v>
      </c>
      <c r="C3081" t="s">
        <v>7511</v>
      </c>
      <c r="D3081" t="str">
        <f t="shared" si="292"/>
        <v>N</v>
      </c>
      <c r="E3081" t="str">
        <f t="shared" si="293"/>
        <v>Q</v>
      </c>
      <c r="F3081" t="str">
        <f t="shared" si="296"/>
        <v>E</v>
      </c>
      <c r="G3081" t="str">
        <f t="shared" si="294"/>
        <v>A</v>
      </c>
      <c r="H3081" t="str">
        <f t="shared" si="295"/>
        <v>0</v>
      </c>
      <c r="I3081" t="str">
        <f t="shared" si="297"/>
        <v>A</v>
      </c>
      <c r="J3081" t="s">
        <v>7882</v>
      </c>
      <c r="K3081">
        <v>440</v>
      </c>
      <c r="L3081" t="str">
        <f>IF(J3081="QFN",VLOOKUP(A3081,'Frame item'!A:D,4,0),"")</f>
        <v>Copper</v>
      </c>
    </row>
    <row r="3082" spans="1:12">
      <c r="A3082" t="s">
        <v>2662</v>
      </c>
      <c r="B3082" t="s">
        <v>3618</v>
      </c>
      <c r="C3082" t="s">
        <v>7511</v>
      </c>
      <c r="D3082" t="str">
        <f t="shared" si="292"/>
        <v>N</v>
      </c>
      <c r="E3082" t="str">
        <f t="shared" si="293"/>
        <v>Q</v>
      </c>
      <c r="F3082" t="str">
        <f t="shared" si="296"/>
        <v>E</v>
      </c>
      <c r="G3082" t="str">
        <f t="shared" si="294"/>
        <v>A</v>
      </c>
      <c r="H3082" t="str">
        <f t="shared" si="295"/>
        <v>0</v>
      </c>
      <c r="I3082" t="str">
        <f t="shared" si="297"/>
        <v>A</v>
      </c>
      <c r="J3082" t="s">
        <v>7882</v>
      </c>
      <c r="K3082">
        <v>440</v>
      </c>
      <c r="L3082">
        <f>IF(J3082="QFN",VLOOKUP(A3082,'Frame item'!A:D,4,0),"")</f>
        <v>0</v>
      </c>
    </row>
    <row r="3083" spans="1:12">
      <c r="A3083" t="s">
        <v>2666</v>
      </c>
      <c r="B3083" t="s">
        <v>3620</v>
      </c>
      <c r="C3083" t="s">
        <v>7511</v>
      </c>
      <c r="D3083" t="str">
        <f t="shared" si="292"/>
        <v>N</v>
      </c>
      <c r="E3083" t="str">
        <f t="shared" si="293"/>
        <v>Q</v>
      </c>
      <c r="F3083" t="str">
        <f t="shared" si="296"/>
        <v>E</v>
      </c>
      <c r="G3083" t="str">
        <f t="shared" si="294"/>
        <v>A</v>
      </c>
      <c r="H3083" t="str">
        <f t="shared" si="295"/>
        <v>0</v>
      </c>
      <c r="I3083" t="str">
        <f t="shared" si="297"/>
        <v>B</v>
      </c>
      <c r="J3083" t="s">
        <v>7882</v>
      </c>
      <c r="K3083">
        <v>440</v>
      </c>
      <c r="L3083">
        <f>IF(J3083="QFN",VLOOKUP(A3083,'Frame item'!A:D,4,0),"")</f>
        <v>0</v>
      </c>
    </row>
    <row r="3084" spans="1:12">
      <c r="A3084" t="s">
        <v>2664</v>
      </c>
      <c r="B3084" t="s">
        <v>3620</v>
      </c>
      <c r="C3084" t="s">
        <v>7511</v>
      </c>
      <c r="D3084" t="str">
        <f t="shared" si="292"/>
        <v>N</v>
      </c>
      <c r="E3084" t="str">
        <f t="shared" si="293"/>
        <v>Q</v>
      </c>
      <c r="F3084" t="str">
        <f t="shared" si="296"/>
        <v>E</v>
      </c>
      <c r="G3084" t="str">
        <f t="shared" si="294"/>
        <v>A</v>
      </c>
      <c r="H3084" t="str">
        <f t="shared" si="295"/>
        <v>0</v>
      </c>
      <c r="I3084" t="str">
        <f t="shared" si="297"/>
        <v>B</v>
      </c>
      <c r="J3084" t="s">
        <v>7882</v>
      </c>
      <c r="K3084">
        <v>440</v>
      </c>
      <c r="L3084" t="str">
        <f>IF(J3084="QFN",VLOOKUP(A3084,'Frame item'!A:D,4,0),"")</f>
        <v>Full PPF</v>
      </c>
    </row>
    <row r="3085" spans="1:12">
      <c r="A3085" t="s">
        <v>3614</v>
      </c>
      <c r="B3085" t="s">
        <v>3620</v>
      </c>
      <c r="C3085" t="s">
        <v>7511</v>
      </c>
      <c r="D3085" t="str">
        <f t="shared" si="292"/>
        <v>N</v>
      </c>
      <c r="E3085" t="str">
        <f t="shared" si="293"/>
        <v>Q</v>
      </c>
      <c r="F3085" t="str">
        <f t="shared" si="296"/>
        <v>E</v>
      </c>
      <c r="G3085" t="str">
        <f t="shared" si="294"/>
        <v>A</v>
      </c>
      <c r="H3085" t="str">
        <f t="shared" si="295"/>
        <v>0</v>
      </c>
      <c r="I3085" t="str">
        <f t="shared" si="297"/>
        <v>B</v>
      </c>
      <c r="J3085" t="s">
        <v>7882</v>
      </c>
      <c r="K3085">
        <v>440</v>
      </c>
      <c r="L3085">
        <f>IF(J3085="QFN",VLOOKUP(A3085,'Frame item'!A:D,4,0),"")</f>
        <v>0</v>
      </c>
    </row>
    <row r="3086" spans="1:12">
      <c r="A3086" t="s">
        <v>3622</v>
      </c>
      <c r="B3086" t="s">
        <v>3621</v>
      </c>
      <c r="C3086" t="s">
        <v>7511</v>
      </c>
      <c r="D3086" t="str">
        <f t="shared" si="292"/>
        <v>N</v>
      </c>
      <c r="E3086" t="str">
        <f t="shared" si="293"/>
        <v>Q</v>
      </c>
      <c r="F3086" t="str">
        <f t="shared" si="296"/>
        <v>E</v>
      </c>
      <c r="G3086" t="str">
        <f t="shared" si="294"/>
        <v>A</v>
      </c>
      <c r="H3086" t="str">
        <f t="shared" si="295"/>
        <v>0</v>
      </c>
      <c r="I3086" t="str">
        <f t="shared" si="297"/>
        <v>D</v>
      </c>
      <c r="J3086" t="s">
        <v>7882</v>
      </c>
      <c r="K3086">
        <v>440</v>
      </c>
      <c r="L3086">
        <f>IF(J3086="QFN",VLOOKUP(A3086,'Frame item'!A:D,4,0),"")</f>
        <v>0</v>
      </c>
    </row>
    <row r="3087" spans="1:12">
      <c r="A3087" t="s">
        <v>2666</v>
      </c>
      <c r="B3087" t="s">
        <v>3621</v>
      </c>
      <c r="C3087" t="s">
        <v>7511</v>
      </c>
      <c r="D3087" t="str">
        <f t="shared" si="292"/>
        <v>N</v>
      </c>
      <c r="E3087" t="str">
        <f t="shared" si="293"/>
        <v>Q</v>
      </c>
      <c r="F3087" t="str">
        <f t="shared" si="296"/>
        <v>E</v>
      </c>
      <c r="G3087" t="str">
        <f t="shared" si="294"/>
        <v>A</v>
      </c>
      <c r="H3087" t="str">
        <f t="shared" si="295"/>
        <v>0</v>
      </c>
      <c r="I3087" t="str">
        <f t="shared" si="297"/>
        <v>D</v>
      </c>
      <c r="J3087" t="s">
        <v>7882</v>
      </c>
      <c r="K3087">
        <v>440</v>
      </c>
      <c r="L3087">
        <f>IF(J3087="QFN",VLOOKUP(A3087,'Frame item'!A:D,4,0),"")</f>
        <v>0</v>
      </c>
    </row>
    <row r="3088" spans="1:12">
      <c r="A3088" t="s">
        <v>3623</v>
      </c>
      <c r="B3088" t="s">
        <v>3621</v>
      </c>
      <c r="C3088" t="s">
        <v>7511</v>
      </c>
      <c r="D3088" t="str">
        <f t="shared" si="292"/>
        <v>N</v>
      </c>
      <c r="E3088" t="str">
        <f t="shared" si="293"/>
        <v>Q</v>
      </c>
      <c r="F3088" t="str">
        <f t="shared" si="296"/>
        <v>E</v>
      </c>
      <c r="G3088" t="str">
        <f t="shared" si="294"/>
        <v>A</v>
      </c>
      <c r="H3088" t="str">
        <f t="shared" si="295"/>
        <v>0</v>
      </c>
      <c r="I3088" t="str">
        <f t="shared" si="297"/>
        <v>D</v>
      </c>
      <c r="J3088" t="s">
        <v>7882</v>
      </c>
      <c r="K3088">
        <v>440</v>
      </c>
      <c r="L3088">
        <f>IF(J3088="QFN",VLOOKUP(A3088,'Frame item'!A:D,4,0),"")</f>
        <v>0</v>
      </c>
    </row>
    <row r="3089" spans="1:12">
      <c r="A3089" t="s">
        <v>3624</v>
      </c>
      <c r="B3089" t="s">
        <v>3621</v>
      </c>
      <c r="C3089" t="s">
        <v>7511</v>
      </c>
      <c r="D3089" t="str">
        <f t="shared" si="292"/>
        <v>N</v>
      </c>
      <c r="E3089" t="str">
        <f t="shared" si="293"/>
        <v>Q</v>
      </c>
      <c r="F3089" t="str">
        <f t="shared" si="296"/>
        <v>E</v>
      </c>
      <c r="G3089" t="str">
        <f t="shared" si="294"/>
        <v>A</v>
      </c>
      <c r="H3089" t="str">
        <f t="shared" si="295"/>
        <v>0</v>
      </c>
      <c r="I3089" t="str">
        <f t="shared" si="297"/>
        <v>D</v>
      </c>
      <c r="J3089" t="s">
        <v>7882</v>
      </c>
      <c r="K3089">
        <v>440</v>
      </c>
      <c r="L3089">
        <f>IF(J3089="QFN",VLOOKUP(A3089,'Frame item'!A:D,4,0),"")</f>
        <v>0</v>
      </c>
    </row>
    <row r="3090" spans="1:12">
      <c r="A3090" t="s">
        <v>2652</v>
      </c>
      <c r="B3090" t="s">
        <v>3625</v>
      </c>
      <c r="C3090" t="s">
        <v>7511</v>
      </c>
      <c r="D3090" t="str">
        <f t="shared" si="292"/>
        <v>N</v>
      </c>
      <c r="E3090" t="str">
        <f t="shared" si="293"/>
        <v>Q</v>
      </c>
      <c r="F3090" t="str">
        <f t="shared" si="296"/>
        <v>E</v>
      </c>
      <c r="G3090" t="str">
        <f t="shared" si="294"/>
        <v>A</v>
      </c>
      <c r="H3090" t="str">
        <f t="shared" si="295"/>
        <v>0</v>
      </c>
      <c r="I3090" t="str">
        <f t="shared" si="297"/>
        <v>K</v>
      </c>
      <c r="J3090" t="s">
        <v>7882</v>
      </c>
      <c r="K3090">
        <v>440</v>
      </c>
      <c r="L3090" t="str">
        <f>IF(J3090="QFN",VLOOKUP(A3090,'Frame item'!A:D,4,0),"")</f>
        <v>Copper</v>
      </c>
    </row>
    <row r="3091" spans="1:12">
      <c r="A3091" t="s">
        <v>3619</v>
      </c>
      <c r="B3091" t="s">
        <v>3625</v>
      </c>
      <c r="C3091" t="s">
        <v>7511</v>
      </c>
      <c r="D3091" t="str">
        <f t="shared" si="292"/>
        <v>N</v>
      </c>
      <c r="E3091" t="str">
        <f t="shared" si="293"/>
        <v>Q</v>
      </c>
      <c r="F3091" t="str">
        <f t="shared" si="296"/>
        <v>E</v>
      </c>
      <c r="G3091" t="str">
        <f t="shared" si="294"/>
        <v>A</v>
      </c>
      <c r="H3091" t="str">
        <f t="shared" si="295"/>
        <v>0</v>
      </c>
      <c r="I3091" t="str">
        <f t="shared" si="297"/>
        <v>K</v>
      </c>
      <c r="J3091" t="s">
        <v>7882</v>
      </c>
      <c r="K3091">
        <v>440</v>
      </c>
      <c r="L3091" t="str">
        <f>IF(J3091="QFN",VLOOKUP(A3091,'Frame item'!A:D,4,0),"")</f>
        <v>Copper</v>
      </c>
    </row>
    <row r="3092" spans="1:12">
      <c r="A3092" t="s">
        <v>3626</v>
      </c>
      <c r="B3092" t="s">
        <v>3625</v>
      </c>
      <c r="C3092" t="s">
        <v>7511</v>
      </c>
      <c r="D3092" t="str">
        <f t="shared" si="292"/>
        <v>N</v>
      </c>
      <c r="E3092" t="str">
        <f t="shared" si="293"/>
        <v>Q</v>
      </c>
      <c r="F3092" t="str">
        <f t="shared" si="296"/>
        <v>E</v>
      </c>
      <c r="G3092" t="str">
        <f t="shared" si="294"/>
        <v>A</v>
      </c>
      <c r="H3092" t="str">
        <f t="shared" si="295"/>
        <v>0</v>
      </c>
      <c r="I3092" t="str">
        <f t="shared" si="297"/>
        <v>K</v>
      </c>
      <c r="J3092" t="s">
        <v>7882</v>
      </c>
      <c r="K3092">
        <v>440</v>
      </c>
      <c r="L3092">
        <f>IF(J3092="QFN",VLOOKUP(A3092,'Frame item'!A:D,4,0),"")</f>
        <v>0</v>
      </c>
    </row>
    <row r="3093" spans="1:12">
      <c r="A3093" t="s">
        <v>2673</v>
      </c>
      <c r="B3093" t="s">
        <v>3627</v>
      </c>
      <c r="C3093" t="s">
        <v>7511</v>
      </c>
      <c r="D3093" t="str">
        <f t="shared" si="292"/>
        <v>N</v>
      </c>
      <c r="E3093" t="str">
        <f t="shared" si="293"/>
        <v>Q</v>
      </c>
      <c r="F3093" t="str">
        <f t="shared" si="296"/>
        <v>E</v>
      </c>
      <c r="G3093" t="str">
        <f t="shared" si="294"/>
        <v>A</v>
      </c>
      <c r="H3093" t="str">
        <f t="shared" si="295"/>
        <v>0</v>
      </c>
      <c r="I3093" t="str">
        <f t="shared" si="297"/>
        <v>P</v>
      </c>
      <c r="J3093" t="s">
        <v>7882</v>
      </c>
      <c r="K3093">
        <v>440</v>
      </c>
      <c r="L3093" t="str">
        <f>IF(J3093="QFN",VLOOKUP(A3093,'Frame item'!A:D,4,0),"")</f>
        <v>Full PPF</v>
      </c>
    </row>
    <row r="3094" spans="1:12">
      <c r="A3094" t="s">
        <v>2674</v>
      </c>
      <c r="B3094" t="s">
        <v>3627</v>
      </c>
      <c r="C3094" t="s">
        <v>7511</v>
      </c>
      <c r="D3094" t="str">
        <f t="shared" si="292"/>
        <v>N</v>
      </c>
      <c r="E3094" t="str">
        <f t="shared" si="293"/>
        <v>Q</v>
      </c>
      <c r="F3094" t="str">
        <f t="shared" si="296"/>
        <v>E</v>
      </c>
      <c r="G3094" t="str">
        <f t="shared" si="294"/>
        <v>A</v>
      </c>
      <c r="H3094" t="str">
        <f t="shared" si="295"/>
        <v>0</v>
      </c>
      <c r="I3094" t="str">
        <f t="shared" si="297"/>
        <v>P</v>
      </c>
      <c r="J3094" t="s">
        <v>7882</v>
      </c>
      <c r="K3094">
        <v>440</v>
      </c>
      <c r="L3094" t="str">
        <f>IF(J3094="QFN",VLOOKUP(A3094,'Frame item'!A:D,4,0),"")</f>
        <v>Full PPF</v>
      </c>
    </row>
    <row r="3095" spans="1:12">
      <c r="A3095" t="s">
        <v>3622</v>
      </c>
      <c r="B3095" t="s">
        <v>3627</v>
      </c>
      <c r="C3095" t="s">
        <v>7511</v>
      </c>
      <c r="D3095" t="str">
        <f t="shared" si="292"/>
        <v>N</v>
      </c>
      <c r="E3095" t="str">
        <f t="shared" si="293"/>
        <v>Q</v>
      </c>
      <c r="F3095" t="str">
        <f t="shared" si="296"/>
        <v>E</v>
      </c>
      <c r="G3095" t="str">
        <f t="shared" si="294"/>
        <v>A</v>
      </c>
      <c r="H3095" t="str">
        <f t="shared" si="295"/>
        <v>0</v>
      </c>
      <c r="I3095" t="str">
        <f t="shared" si="297"/>
        <v>P</v>
      </c>
      <c r="J3095" t="s">
        <v>7882</v>
      </c>
      <c r="K3095">
        <v>440</v>
      </c>
      <c r="L3095">
        <f>IF(J3095="QFN",VLOOKUP(A3095,'Frame item'!A:D,4,0),"")</f>
        <v>0</v>
      </c>
    </row>
    <row r="3096" spans="1:12">
      <c r="A3096" t="s">
        <v>3614</v>
      </c>
      <c r="B3096" t="s">
        <v>3628</v>
      </c>
      <c r="C3096" t="s">
        <v>7511</v>
      </c>
      <c r="D3096" t="str">
        <f t="shared" si="292"/>
        <v>N</v>
      </c>
      <c r="E3096" t="str">
        <f t="shared" si="293"/>
        <v>Q</v>
      </c>
      <c r="F3096" t="str">
        <f t="shared" si="296"/>
        <v>E</v>
      </c>
      <c r="G3096" t="str">
        <f t="shared" si="294"/>
        <v>A</v>
      </c>
      <c r="H3096" t="str">
        <f t="shared" si="295"/>
        <v>0</v>
      </c>
      <c r="I3096" t="str">
        <f t="shared" si="297"/>
        <v>U</v>
      </c>
      <c r="J3096" t="s">
        <v>7882</v>
      </c>
      <c r="K3096">
        <v>440</v>
      </c>
      <c r="L3096">
        <f>IF(J3096="QFN",VLOOKUP(A3096,'Frame item'!A:D,4,0),"")</f>
        <v>0</v>
      </c>
    </row>
    <row r="3097" spans="1:12">
      <c r="A3097" t="s">
        <v>3629</v>
      </c>
      <c r="B3097" t="s">
        <v>3628</v>
      </c>
      <c r="C3097" t="s">
        <v>7511</v>
      </c>
      <c r="D3097" t="str">
        <f t="shared" si="292"/>
        <v>N</v>
      </c>
      <c r="E3097" t="str">
        <f t="shared" si="293"/>
        <v>Q</v>
      </c>
      <c r="F3097" t="str">
        <f t="shared" si="296"/>
        <v>E</v>
      </c>
      <c r="G3097" t="str">
        <f t="shared" si="294"/>
        <v>A</v>
      </c>
      <c r="H3097" t="str">
        <f t="shared" si="295"/>
        <v>0</v>
      </c>
      <c r="I3097" t="str">
        <f t="shared" si="297"/>
        <v>U</v>
      </c>
      <c r="J3097" t="s">
        <v>7882</v>
      </c>
      <c r="K3097">
        <v>440</v>
      </c>
      <c r="L3097">
        <f>IF(J3097="QFN",VLOOKUP(A3097,'Frame item'!A:D,4,0),"")</f>
        <v>0</v>
      </c>
    </row>
    <row r="3098" spans="1:12">
      <c r="A3098" t="s">
        <v>2664</v>
      </c>
      <c r="B3098" t="s">
        <v>3630</v>
      </c>
      <c r="C3098" t="s">
        <v>7511</v>
      </c>
      <c r="D3098" t="str">
        <f t="shared" si="292"/>
        <v>N</v>
      </c>
      <c r="E3098" t="str">
        <f t="shared" si="293"/>
        <v>Q</v>
      </c>
      <c r="F3098" t="str">
        <f t="shared" si="296"/>
        <v>E</v>
      </c>
      <c r="G3098" t="str">
        <f t="shared" si="294"/>
        <v>A</v>
      </c>
      <c r="H3098" t="str">
        <f t="shared" si="295"/>
        <v>0</v>
      </c>
      <c r="I3098" t="str">
        <f t="shared" si="297"/>
        <v>Y</v>
      </c>
      <c r="J3098" t="s">
        <v>7882</v>
      </c>
      <c r="K3098">
        <v>440</v>
      </c>
      <c r="L3098" t="str">
        <f>IF(J3098="QFN",VLOOKUP(A3098,'Frame item'!A:D,4,0),"")</f>
        <v>Full PPF</v>
      </c>
    </row>
    <row r="3099" spans="1:12">
      <c r="A3099" t="s">
        <v>3614</v>
      </c>
      <c r="B3099" t="s">
        <v>3631</v>
      </c>
      <c r="C3099" t="s">
        <v>7511</v>
      </c>
      <c r="D3099" t="str">
        <f t="shared" si="292"/>
        <v>N</v>
      </c>
      <c r="E3099" t="str">
        <f t="shared" si="293"/>
        <v>Q</v>
      </c>
      <c r="F3099" t="str">
        <f t="shared" si="296"/>
        <v>E</v>
      </c>
      <c r="G3099" t="str">
        <f t="shared" si="294"/>
        <v>A</v>
      </c>
      <c r="H3099" t="str">
        <f t="shared" si="295"/>
        <v>0</v>
      </c>
      <c r="I3099" t="str">
        <f t="shared" si="297"/>
        <v>Z</v>
      </c>
      <c r="J3099" t="s">
        <v>7882</v>
      </c>
      <c r="K3099">
        <v>440</v>
      </c>
      <c r="L3099">
        <f>IF(J3099="QFN",VLOOKUP(A3099,'Frame item'!A:D,4,0),"")</f>
        <v>0</v>
      </c>
    </row>
    <row r="3100" spans="1:12">
      <c r="A3100" t="s">
        <v>2677</v>
      </c>
      <c r="B3100" t="s">
        <v>3632</v>
      </c>
      <c r="C3100" t="s">
        <v>7511</v>
      </c>
      <c r="D3100" t="str">
        <f t="shared" si="292"/>
        <v>N</v>
      </c>
      <c r="E3100" t="str">
        <f t="shared" si="293"/>
        <v>Q</v>
      </c>
      <c r="F3100" t="str">
        <f t="shared" si="296"/>
        <v>E</v>
      </c>
      <c r="G3100" t="str">
        <f t="shared" si="294"/>
        <v>B</v>
      </c>
      <c r="H3100" t="str">
        <f t="shared" si="295"/>
        <v>8</v>
      </c>
      <c r="I3100" t="str">
        <f t="shared" si="297"/>
        <v>A</v>
      </c>
      <c r="J3100" t="s">
        <v>7882</v>
      </c>
      <c r="K3100">
        <v>440</v>
      </c>
      <c r="L3100" t="str">
        <f>IF(J3100="QFN",VLOOKUP(A3100,'Frame item'!A:D,4,0),"")</f>
        <v>Copper</v>
      </c>
    </row>
    <row r="3101" spans="1:12">
      <c r="A3101" t="s">
        <v>2679</v>
      </c>
      <c r="B3101" t="s">
        <v>3632</v>
      </c>
      <c r="C3101" t="s">
        <v>7511</v>
      </c>
      <c r="D3101" t="str">
        <f t="shared" si="292"/>
        <v>N</v>
      </c>
      <c r="E3101" t="str">
        <f t="shared" si="293"/>
        <v>Q</v>
      </c>
      <c r="F3101" t="str">
        <f t="shared" si="296"/>
        <v>E</v>
      </c>
      <c r="G3101" t="str">
        <f t="shared" si="294"/>
        <v>B</v>
      </c>
      <c r="H3101" t="str">
        <f t="shared" si="295"/>
        <v>8</v>
      </c>
      <c r="I3101" t="str">
        <f t="shared" si="297"/>
        <v>A</v>
      </c>
      <c r="J3101" t="s">
        <v>7882</v>
      </c>
      <c r="K3101">
        <v>440</v>
      </c>
      <c r="L3101">
        <f>IF(J3101="QFN",VLOOKUP(A3101,'Frame item'!A:D,4,0),"")</f>
        <v>0</v>
      </c>
    </row>
    <row r="3102" spans="1:12">
      <c r="A3102" t="s">
        <v>2680</v>
      </c>
      <c r="B3102" t="s">
        <v>3632</v>
      </c>
      <c r="C3102" t="s">
        <v>7511</v>
      </c>
      <c r="D3102" t="str">
        <f t="shared" si="292"/>
        <v>N</v>
      </c>
      <c r="E3102" t="str">
        <f t="shared" si="293"/>
        <v>Q</v>
      </c>
      <c r="F3102" t="str">
        <f t="shared" si="296"/>
        <v>E</v>
      </c>
      <c r="G3102" t="str">
        <f t="shared" si="294"/>
        <v>B</v>
      </c>
      <c r="H3102" t="str">
        <f t="shared" si="295"/>
        <v>8</v>
      </c>
      <c r="I3102" t="str">
        <f t="shared" si="297"/>
        <v>A</v>
      </c>
      <c r="J3102" t="s">
        <v>7882</v>
      </c>
      <c r="K3102">
        <v>440</v>
      </c>
      <c r="L3102">
        <f>IF(J3102="QFN",VLOOKUP(A3102,'Frame item'!A:D,4,0),"")</f>
        <v>0</v>
      </c>
    </row>
    <row r="3103" spans="1:12">
      <c r="A3103" t="s">
        <v>2618</v>
      </c>
      <c r="B3103" t="s">
        <v>3632</v>
      </c>
      <c r="C3103" t="s">
        <v>7511</v>
      </c>
      <c r="D3103" t="str">
        <f t="shared" si="292"/>
        <v>N</v>
      </c>
      <c r="E3103" t="str">
        <f t="shared" si="293"/>
        <v>Q</v>
      </c>
      <c r="F3103" t="str">
        <f t="shared" si="296"/>
        <v>E</v>
      </c>
      <c r="G3103" t="str">
        <f t="shared" si="294"/>
        <v>B</v>
      </c>
      <c r="H3103" t="str">
        <f t="shared" si="295"/>
        <v>8</v>
      </c>
      <c r="I3103" t="str">
        <f t="shared" si="297"/>
        <v>A</v>
      </c>
      <c r="J3103" t="s">
        <v>7882</v>
      </c>
      <c r="K3103">
        <v>440</v>
      </c>
      <c r="L3103" t="str">
        <f>IF(J3103="QFN",VLOOKUP(A3103,'Frame item'!A:D,4,0),"")</f>
        <v>Copper</v>
      </c>
    </row>
    <row r="3104" spans="1:12">
      <c r="A3104" t="s">
        <v>3633</v>
      </c>
      <c r="B3104" t="s">
        <v>3632</v>
      </c>
      <c r="C3104" t="s">
        <v>7511</v>
      </c>
      <c r="D3104" t="str">
        <f t="shared" si="292"/>
        <v>N</v>
      </c>
      <c r="E3104" t="str">
        <f t="shared" si="293"/>
        <v>Q</v>
      </c>
      <c r="F3104" t="str">
        <f t="shared" si="296"/>
        <v>E</v>
      </c>
      <c r="G3104" t="str">
        <f t="shared" si="294"/>
        <v>B</v>
      </c>
      <c r="H3104" t="str">
        <f t="shared" si="295"/>
        <v>8</v>
      </c>
      <c r="I3104" t="str">
        <f t="shared" si="297"/>
        <v>A</v>
      </c>
      <c r="J3104" t="s">
        <v>7882</v>
      </c>
      <c r="K3104">
        <v>440</v>
      </c>
      <c r="L3104" t="str">
        <f>IF(J3104="QFN",VLOOKUP(A3104,'Frame item'!A:D,4,0),"")</f>
        <v>Copper</v>
      </c>
    </row>
    <row r="3105" spans="1:12">
      <c r="A3105" t="s">
        <v>3634</v>
      </c>
      <c r="B3105" t="s">
        <v>3632</v>
      </c>
      <c r="C3105" t="s">
        <v>7511</v>
      </c>
      <c r="D3105" t="str">
        <f t="shared" si="292"/>
        <v>N</v>
      </c>
      <c r="E3105" t="str">
        <f t="shared" si="293"/>
        <v>Q</v>
      </c>
      <c r="F3105" t="str">
        <f t="shared" si="296"/>
        <v>E</v>
      </c>
      <c r="G3105" t="str">
        <f t="shared" si="294"/>
        <v>B</v>
      </c>
      <c r="H3105" t="str">
        <f t="shared" si="295"/>
        <v>8</v>
      </c>
      <c r="I3105" t="str">
        <f t="shared" si="297"/>
        <v>A</v>
      </c>
      <c r="J3105" t="s">
        <v>7882</v>
      </c>
      <c r="K3105">
        <v>440</v>
      </c>
      <c r="L3105">
        <f>IF(J3105="QFN",VLOOKUP(A3105,'Frame item'!A:D,4,0),"")</f>
        <v>0</v>
      </c>
    </row>
    <row r="3106" spans="1:12">
      <c r="A3106" t="s">
        <v>2684</v>
      </c>
      <c r="B3106" t="s">
        <v>3635</v>
      </c>
      <c r="C3106" t="s">
        <v>7511</v>
      </c>
      <c r="D3106" t="str">
        <f t="shared" si="292"/>
        <v>N</v>
      </c>
      <c r="E3106" t="str">
        <f t="shared" si="293"/>
        <v>Q</v>
      </c>
      <c r="F3106" t="str">
        <f t="shared" si="296"/>
        <v>E</v>
      </c>
      <c r="G3106" t="str">
        <f t="shared" si="294"/>
        <v>B</v>
      </c>
      <c r="H3106" t="str">
        <f t="shared" si="295"/>
        <v>8</v>
      </c>
      <c r="I3106" t="str">
        <f t="shared" si="297"/>
        <v>D</v>
      </c>
      <c r="J3106" t="s">
        <v>7882</v>
      </c>
      <c r="K3106">
        <v>440</v>
      </c>
      <c r="L3106" t="str">
        <f>IF(J3106="QFN",VLOOKUP(A3106,'Frame item'!A:D,4,0),"")</f>
        <v>Full PPF</v>
      </c>
    </row>
    <row r="3107" spans="1:12">
      <c r="A3107" t="s">
        <v>2683</v>
      </c>
      <c r="B3107" t="s">
        <v>3636</v>
      </c>
      <c r="C3107" t="s">
        <v>7511</v>
      </c>
      <c r="D3107" t="str">
        <f t="shared" si="292"/>
        <v>N</v>
      </c>
      <c r="E3107" t="str">
        <f t="shared" si="293"/>
        <v>Q</v>
      </c>
      <c r="F3107" t="str">
        <f t="shared" si="296"/>
        <v>E</v>
      </c>
      <c r="G3107" t="str">
        <f t="shared" si="294"/>
        <v>B</v>
      </c>
      <c r="H3107" t="str">
        <f t="shared" si="295"/>
        <v>8</v>
      </c>
      <c r="I3107" t="str">
        <f t="shared" si="297"/>
        <v>P</v>
      </c>
      <c r="J3107" t="s">
        <v>7882</v>
      </c>
      <c r="K3107">
        <v>440</v>
      </c>
      <c r="L3107" t="str">
        <f>IF(J3107="QFN",VLOOKUP(A3107,'Frame item'!A:D,4,0),"")</f>
        <v>Full PPF</v>
      </c>
    </row>
    <row r="3108" spans="1:12">
      <c r="A3108" t="s">
        <v>2693</v>
      </c>
      <c r="B3108" t="s">
        <v>3637</v>
      </c>
      <c r="C3108" t="s">
        <v>7511</v>
      </c>
      <c r="D3108" t="str">
        <f t="shared" si="292"/>
        <v>N</v>
      </c>
      <c r="E3108" t="str">
        <f t="shared" si="293"/>
        <v>Q</v>
      </c>
      <c r="F3108" t="str">
        <f t="shared" si="296"/>
        <v>E</v>
      </c>
      <c r="G3108" t="str">
        <f t="shared" si="294"/>
        <v>B</v>
      </c>
      <c r="H3108" t="str">
        <f t="shared" si="295"/>
        <v>2</v>
      </c>
      <c r="I3108" t="str">
        <f t="shared" si="297"/>
        <v>A</v>
      </c>
      <c r="J3108" t="s">
        <v>7882</v>
      </c>
      <c r="K3108">
        <v>440</v>
      </c>
      <c r="L3108" t="str">
        <f>IF(J3108="QFN",VLOOKUP(A3108,'Frame item'!A:D,4,0),"")</f>
        <v>Copper</v>
      </c>
    </row>
    <row r="3109" spans="1:12">
      <c r="A3109" t="s">
        <v>2626</v>
      </c>
      <c r="B3109" t="s">
        <v>3637</v>
      </c>
      <c r="C3109" t="s">
        <v>7511</v>
      </c>
      <c r="D3109" t="str">
        <f t="shared" si="292"/>
        <v>N</v>
      </c>
      <c r="E3109" t="str">
        <f t="shared" si="293"/>
        <v>Q</v>
      </c>
      <c r="F3109" t="str">
        <f t="shared" si="296"/>
        <v>E</v>
      </c>
      <c r="G3109" t="str">
        <f t="shared" si="294"/>
        <v>B</v>
      </c>
      <c r="H3109" t="str">
        <f t="shared" si="295"/>
        <v>2</v>
      </c>
      <c r="I3109" t="str">
        <f t="shared" si="297"/>
        <v>A</v>
      </c>
      <c r="J3109" t="s">
        <v>7882</v>
      </c>
      <c r="K3109">
        <v>440</v>
      </c>
      <c r="L3109" t="str">
        <f>IF(J3109="QFN",VLOOKUP(A3109,'Frame item'!A:D,4,0),"")</f>
        <v>Copper</v>
      </c>
    </row>
    <row r="3110" spans="1:12">
      <c r="A3110" t="s">
        <v>2700</v>
      </c>
      <c r="B3110" t="s">
        <v>3637</v>
      </c>
      <c r="C3110" t="s">
        <v>7511</v>
      </c>
      <c r="D3110" t="str">
        <f t="shared" si="292"/>
        <v>N</v>
      </c>
      <c r="E3110" t="str">
        <f t="shared" si="293"/>
        <v>Q</v>
      </c>
      <c r="F3110" t="str">
        <f t="shared" si="296"/>
        <v>E</v>
      </c>
      <c r="G3110" t="str">
        <f t="shared" si="294"/>
        <v>B</v>
      </c>
      <c r="H3110" t="str">
        <f t="shared" si="295"/>
        <v>2</v>
      </c>
      <c r="I3110" t="str">
        <f t="shared" si="297"/>
        <v>A</v>
      </c>
      <c r="J3110" t="s">
        <v>7882</v>
      </c>
      <c r="K3110">
        <v>440</v>
      </c>
      <c r="L3110" t="str">
        <f>IF(J3110="QFN",VLOOKUP(A3110,'Frame item'!A:D,4,0),"")</f>
        <v>Copper</v>
      </c>
    </row>
    <row r="3111" spans="1:12">
      <c r="A3111" t="s">
        <v>2704</v>
      </c>
      <c r="B3111" t="s">
        <v>3637</v>
      </c>
      <c r="C3111" t="s">
        <v>7511</v>
      </c>
      <c r="D3111" t="str">
        <f t="shared" si="292"/>
        <v>N</v>
      </c>
      <c r="E3111" t="str">
        <f t="shared" si="293"/>
        <v>Q</v>
      </c>
      <c r="F3111" t="str">
        <f t="shared" si="296"/>
        <v>E</v>
      </c>
      <c r="G3111" t="str">
        <f t="shared" si="294"/>
        <v>B</v>
      </c>
      <c r="H3111" t="str">
        <f t="shared" si="295"/>
        <v>2</v>
      </c>
      <c r="I3111" t="str">
        <f t="shared" si="297"/>
        <v>A</v>
      </c>
      <c r="J3111" t="s">
        <v>7882</v>
      </c>
      <c r="K3111">
        <v>440</v>
      </c>
      <c r="L3111" t="str">
        <f>IF(J3111="QFN",VLOOKUP(A3111,'Frame item'!A:D,4,0),"")</f>
        <v>Copper</v>
      </c>
    </row>
    <row r="3112" spans="1:12">
      <c r="A3112" t="s">
        <v>2706</v>
      </c>
      <c r="B3112" t="s">
        <v>3637</v>
      </c>
      <c r="C3112" t="s">
        <v>7511</v>
      </c>
      <c r="D3112" t="str">
        <f t="shared" si="292"/>
        <v>N</v>
      </c>
      <c r="E3112" t="str">
        <f t="shared" si="293"/>
        <v>Q</v>
      </c>
      <c r="F3112" t="str">
        <f t="shared" si="296"/>
        <v>E</v>
      </c>
      <c r="G3112" t="str">
        <f t="shared" si="294"/>
        <v>B</v>
      </c>
      <c r="H3112" t="str">
        <f t="shared" si="295"/>
        <v>2</v>
      </c>
      <c r="I3112" t="str">
        <f t="shared" si="297"/>
        <v>A</v>
      </c>
      <c r="J3112" t="s">
        <v>7882</v>
      </c>
      <c r="K3112">
        <v>440</v>
      </c>
      <c r="L3112" t="str">
        <f>IF(J3112="QFN",VLOOKUP(A3112,'Frame item'!A:D,4,0),"")</f>
        <v>Copper</v>
      </c>
    </row>
    <row r="3113" spans="1:12">
      <c r="A3113" t="s">
        <v>2628</v>
      </c>
      <c r="B3113" t="s">
        <v>3637</v>
      </c>
      <c r="C3113" t="s">
        <v>7511</v>
      </c>
      <c r="D3113" t="str">
        <f t="shared" si="292"/>
        <v>N</v>
      </c>
      <c r="E3113" t="str">
        <f t="shared" si="293"/>
        <v>Q</v>
      </c>
      <c r="F3113" t="str">
        <f t="shared" si="296"/>
        <v>E</v>
      </c>
      <c r="G3113" t="str">
        <f t="shared" si="294"/>
        <v>B</v>
      </c>
      <c r="H3113" t="str">
        <f t="shared" si="295"/>
        <v>2</v>
      </c>
      <c r="I3113" t="str">
        <f t="shared" si="297"/>
        <v>A</v>
      </c>
      <c r="J3113" t="s">
        <v>7882</v>
      </c>
      <c r="K3113">
        <v>440</v>
      </c>
      <c r="L3113" t="str">
        <f>IF(J3113="QFN",VLOOKUP(A3113,'Frame item'!A:D,4,0),"")</f>
        <v>Copper</v>
      </c>
    </row>
    <row r="3114" spans="1:12">
      <c r="A3114" t="s">
        <v>1184</v>
      </c>
      <c r="B3114" t="s">
        <v>3637</v>
      </c>
      <c r="C3114" t="s">
        <v>7511</v>
      </c>
      <c r="D3114" t="str">
        <f t="shared" si="292"/>
        <v>N</v>
      </c>
      <c r="E3114" t="str">
        <f t="shared" si="293"/>
        <v>Q</v>
      </c>
      <c r="F3114" t="str">
        <f t="shared" si="296"/>
        <v>E</v>
      </c>
      <c r="G3114" t="str">
        <f t="shared" si="294"/>
        <v>B</v>
      </c>
      <c r="H3114" t="str">
        <f t="shared" si="295"/>
        <v>2</v>
      </c>
      <c r="I3114" t="str">
        <f t="shared" si="297"/>
        <v>A</v>
      </c>
      <c r="J3114" t="s">
        <v>7882</v>
      </c>
      <c r="K3114">
        <v>440</v>
      </c>
      <c r="L3114" t="str">
        <f>IF(J3114="QFN",VLOOKUP(A3114,'Frame item'!A:D,4,0),"")</f>
        <v>Copper</v>
      </c>
    </row>
    <row r="3115" spans="1:12">
      <c r="A3115" t="s">
        <v>2629</v>
      </c>
      <c r="B3115" t="s">
        <v>3637</v>
      </c>
      <c r="C3115" t="s">
        <v>7511</v>
      </c>
      <c r="D3115" t="str">
        <f t="shared" si="292"/>
        <v>N</v>
      </c>
      <c r="E3115" t="str">
        <f t="shared" si="293"/>
        <v>Q</v>
      </c>
      <c r="F3115" t="str">
        <f t="shared" si="296"/>
        <v>E</v>
      </c>
      <c r="G3115" t="str">
        <f t="shared" si="294"/>
        <v>B</v>
      </c>
      <c r="H3115" t="str">
        <f t="shared" si="295"/>
        <v>2</v>
      </c>
      <c r="I3115" t="str">
        <f t="shared" si="297"/>
        <v>A</v>
      </c>
      <c r="J3115" t="s">
        <v>7882</v>
      </c>
      <c r="K3115">
        <v>440</v>
      </c>
      <c r="L3115" t="str">
        <f>IF(J3115="QFN",VLOOKUP(A3115,'Frame item'!A:D,4,0),"")</f>
        <v>Copper</v>
      </c>
    </row>
    <row r="3116" spans="1:12">
      <c r="A3116" t="s">
        <v>2630</v>
      </c>
      <c r="B3116" t="s">
        <v>3637</v>
      </c>
      <c r="C3116" t="s">
        <v>7511</v>
      </c>
      <c r="D3116" t="str">
        <f t="shared" si="292"/>
        <v>N</v>
      </c>
      <c r="E3116" t="str">
        <f t="shared" si="293"/>
        <v>Q</v>
      </c>
      <c r="F3116" t="str">
        <f t="shared" si="296"/>
        <v>E</v>
      </c>
      <c r="G3116" t="str">
        <f t="shared" si="294"/>
        <v>B</v>
      </c>
      <c r="H3116" t="str">
        <f t="shared" si="295"/>
        <v>2</v>
      </c>
      <c r="I3116" t="str">
        <f t="shared" si="297"/>
        <v>A</v>
      </c>
      <c r="J3116" t="s">
        <v>7882</v>
      </c>
      <c r="K3116">
        <v>440</v>
      </c>
      <c r="L3116">
        <f>IF(J3116="QFN",VLOOKUP(A3116,'Frame item'!A:D,4,0),"")</f>
        <v>0</v>
      </c>
    </row>
    <row r="3117" spans="1:12">
      <c r="A3117" t="s">
        <v>3638</v>
      </c>
      <c r="B3117" t="s">
        <v>3637</v>
      </c>
      <c r="C3117" t="s">
        <v>7511</v>
      </c>
      <c r="D3117" t="str">
        <f t="shared" si="292"/>
        <v>N</v>
      </c>
      <c r="E3117" t="str">
        <f t="shared" si="293"/>
        <v>Q</v>
      </c>
      <c r="F3117" t="str">
        <f t="shared" si="296"/>
        <v>E</v>
      </c>
      <c r="G3117" t="str">
        <f t="shared" si="294"/>
        <v>B</v>
      </c>
      <c r="H3117" t="str">
        <f t="shared" si="295"/>
        <v>2</v>
      </c>
      <c r="I3117" t="str">
        <f t="shared" si="297"/>
        <v>A</v>
      </c>
      <c r="J3117" t="s">
        <v>7882</v>
      </c>
      <c r="K3117">
        <v>440</v>
      </c>
      <c r="L3117" t="str">
        <f>IF(J3117="QFN",VLOOKUP(A3117,'Frame item'!A:D,4,0),"")</f>
        <v>Copper</v>
      </c>
    </row>
    <row r="3118" spans="1:12">
      <c r="A3118" t="s">
        <v>148</v>
      </c>
      <c r="B3118" t="s">
        <v>3637</v>
      </c>
      <c r="C3118" t="s">
        <v>7511</v>
      </c>
      <c r="D3118" t="str">
        <f t="shared" si="292"/>
        <v>N</v>
      </c>
      <c r="E3118" t="str">
        <f t="shared" si="293"/>
        <v>Q</v>
      </c>
      <c r="F3118" t="str">
        <f t="shared" si="296"/>
        <v>E</v>
      </c>
      <c r="G3118" t="str">
        <f t="shared" si="294"/>
        <v>B</v>
      </c>
      <c r="H3118" t="str">
        <f t="shared" si="295"/>
        <v>2</v>
      </c>
      <c r="I3118" t="str">
        <f t="shared" si="297"/>
        <v>A</v>
      </c>
      <c r="J3118" t="s">
        <v>7882</v>
      </c>
      <c r="K3118">
        <v>440</v>
      </c>
      <c r="L3118">
        <f>IF(J3118="QFN",VLOOKUP(A3118,'Frame item'!A:D,4,0),"")</f>
        <v>0</v>
      </c>
    </row>
    <row r="3119" spans="1:12">
      <c r="A3119" t="s">
        <v>1100</v>
      </c>
      <c r="B3119" t="s">
        <v>3637</v>
      </c>
      <c r="C3119" t="s">
        <v>7511</v>
      </c>
      <c r="D3119" t="str">
        <f t="shared" si="292"/>
        <v>N</v>
      </c>
      <c r="E3119" t="str">
        <f t="shared" si="293"/>
        <v>Q</v>
      </c>
      <c r="F3119" t="str">
        <f t="shared" si="296"/>
        <v>E</v>
      </c>
      <c r="G3119" t="str">
        <f t="shared" si="294"/>
        <v>B</v>
      </c>
      <c r="H3119" t="str">
        <f t="shared" si="295"/>
        <v>2</v>
      </c>
      <c r="I3119" t="str">
        <f t="shared" si="297"/>
        <v>A</v>
      </c>
      <c r="J3119" t="s">
        <v>7882</v>
      </c>
      <c r="K3119">
        <v>440</v>
      </c>
      <c r="L3119" t="str">
        <f>IF(J3119="QFN",VLOOKUP(A3119,'Frame item'!A:D,4,0),"")</f>
        <v>Copper</v>
      </c>
    </row>
    <row r="3120" spans="1:12">
      <c r="A3120" t="s">
        <v>3640</v>
      </c>
      <c r="B3120" t="s">
        <v>3639</v>
      </c>
      <c r="C3120" t="s">
        <v>7511</v>
      </c>
      <c r="D3120" t="str">
        <f t="shared" si="292"/>
        <v>N</v>
      </c>
      <c r="E3120" t="str">
        <f t="shared" si="293"/>
        <v>Q</v>
      </c>
      <c r="F3120" t="str">
        <f t="shared" si="296"/>
        <v>E</v>
      </c>
      <c r="G3120" t="str">
        <f t="shared" si="294"/>
        <v>B</v>
      </c>
      <c r="H3120" t="str">
        <f t="shared" si="295"/>
        <v>2</v>
      </c>
      <c r="I3120" t="str">
        <f t="shared" si="297"/>
        <v>B</v>
      </c>
      <c r="J3120" t="s">
        <v>7882</v>
      </c>
      <c r="K3120">
        <v>440</v>
      </c>
      <c r="L3120" t="str">
        <f>IF(J3120="QFN",VLOOKUP(A3120,'Frame item'!A:D,4,0),"")</f>
        <v>Full PPF</v>
      </c>
    </row>
    <row r="3121" spans="1:12">
      <c r="A3121" t="s">
        <v>2716</v>
      </c>
      <c r="B3121" t="s">
        <v>3641</v>
      </c>
      <c r="C3121" t="s">
        <v>7511</v>
      </c>
      <c r="D3121" t="str">
        <f t="shared" si="292"/>
        <v>N</v>
      </c>
      <c r="E3121" t="str">
        <f t="shared" si="293"/>
        <v>Q</v>
      </c>
      <c r="F3121" t="str">
        <f t="shared" si="296"/>
        <v>E</v>
      </c>
      <c r="G3121" t="str">
        <f t="shared" si="294"/>
        <v>B</v>
      </c>
      <c r="H3121" t="str">
        <f t="shared" si="295"/>
        <v>2</v>
      </c>
      <c r="I3121" t="str">
        <f t="shared" si="297"/>
        <v>D</v>
      </c>
      <c r="J3121" t="s">
        <v>7882</v>
      </c>
      <c r="K3121">
        <v>440</v>
      </c>
      <c r="L3121" t="str">
        <f>IF(J3121="QFN",VLOOKUP(A3121,'Frame item'!A:D,4,0),"")</f>
        <v>Full PPF</v>
      </c>
    </row>
    <row r="3122" spans="1:12">
      <c r="A3122" t="s">
        <v>2729</v>
      </c>
      <c r="B3122" t="s">
        <v>3641</v>
      </c>
      <c r="C3122" t="s">
        <v>7511</v>
      </c>
      <c r="D3122" t="str">
        <f t="shared" si="292"/>
        <v>N</v>
      </c>
      <c r="E3122" t="str">
        <f t="shared" si="293"/>
        <v>Q</v>
      </c>
      <c r="F3122" t="str">
        <f t="shared" si="296"/>
        <v>E</v>
      </c>
      <c r="G3122" t="str">
        <f t="shared" si="294"/>
        <v>B</v>
      </c>
      <c r="H3122" t="str">
        <f t="shared" si="295"/>
        <v>2</v>
      </c>
      <c r="I3122" t="str">
        <f t="shared" si="297"/>
        <v>D</v>
      </c>
      <c r="J3122" t="s">
        <v>7882</v>
      </c>
      <c r="K3122">
        <v>440</v>
      </c>
      <c r="L3122">
        <f>IF(J3122="QFN",VLOOKUP(A3122,'Frame item'!A:D,4,0),"")</f>
        <v>0</v>
      </c>
    </row>
    <row r="3123" spans="1:12">
      <c r="A3123" t="s">
        <v>2717</v>
      </c>
      <c r="B3123" t="s">
        <v>3641</v>
      </c>
      <c r="C3123" t="s">
        <v>7511</v>
      </c>
      <c r="D3123" t="str">
        <f t="shared" si="292"/>
        <v>N</v>
      </c>
      <c r="E3123" t="str">
        <f t="shared" si="293"/>
        <v>Q</v>
      </c>
      <c r="F3123" t="str">
        <f t="shared" si="296"/>
        <v>E</v>
      </c>
      <c r="G3123" t="str">
        <f t="shared" si="294"/>
        <v>B</v>
      </c>
      <c r="H3123" t="str">
        <f t="shared" si="295"/>
        <v>2</v>
      </c>
      <c r="I3123" t="str">
        <f t="shared" si="297"/>
        <v>D</v>
      </c>
      <c r="J3123" t="s">
        <v>7882</v>
      </c>
      <c r="K3123">
        <v>440</v>
      </c>
      <c r="L3123">
        <f>IF(J3123="QFN",VLOOKUP(A3123,'Frame item'!A:D,4,0),"")</f>
        <v>0</v>
      </c>
    </row>
    <row r="3124" spans="1:12">
      <c r="A3124" t="s">
        <v>3642</v>
      </c>
      <c r="B3124" t="s">
        <v>3641</v>
      </c>
      <c r="C3124" t="s">
        <v>7511</v>
      </c>
      <c r="D3124" t="str">
        <f t="shared" si="292"/>
        <v>N</v>
      </c>
      <c r="E3124" t="str">
        <f t="shared" si="293"/>
        <v>Q</v>
      </c>
      <c r="F3124" t="str">
        <f t="shared" si="296"/>
        <v>E</v>
      </c>
      <c r="G3124" t="str">
        <f t="shared" si="294"/>
        <v>B</v>
      </c>
      <c r="H3124" t="str">
        <f t="shared" si="295"/>
        <v>2</v>
      </c>
      <c r="I3124" t="str">
        <f t="shared" si="297"/>
        <v>D</v>
      </c>
      <c r="J3124" t="s">
        <v>7882</v>
      </c>
      <c r="K3124">
        <v>440</v>
      </c>
      <c r="L3124">
        <f>IF(J3124="QFN",VLOOKUP(A3124,'Frame item'!A:D,4,0),"")</f>
        <v>0</v>
      </c>
    </row>
    <row r="3125" spans="1:12">
      <c r="A3125" t="s">
        <v>2629</v>
      </c>
      <c r="B3125" t="s">
        <v>3643</v>
      </c>
      <c r="C3125" t="s">
        <v>7511</v>
      </c>
      <c r="D3125" t="str">
        <f t="shared" si="292"/>
        <v>N</v>
      </c>
      <c r="E3125" t="str">
        <f t="shared" si="293"/>
        <v>Q</v>
      </c>
      <c r="F3125" t="str">
        <f t="shared" si="296"/>
        <v>E</v>
      </c>
      <c r="G3125" t="str">
        <f t="shared" si="294"/>
        <v>B</v>
      </c>
      <c r="H3125" t="str">
        <f t="shared" si="295"/>
        <v>2</v>
      </c>
      <c r="I3125" t="str">
        <f t="shared" si="297"/>
        <v>E</v>
      </c>
      <c r="J3125" t="s">
        <v>7882</v>
      </c>
      <c r="K3125">
        <v>440</v>
      </c>
      <c r="L3125" t="str">
        <f>IF(J3125="QFN",VLOOKUP(A3125,'Frame item'!A:D,4,0),"")</f>
        <v>Copper</v>
      </c>
    </row>
    <row r="3126" spans="1:12">
      <c r="A3126" t="s">
        <v>2641</v>
      </c>
      <c r="B3126" t="s">
        <v>3643</v>
      </c>
      <c r="C3126" t="s">
        <v>7511</v>
      </c>
      <c r="D3126" t="str">
        <f t="shared" si="292"/>
        <v>N</v>
      </c>
      <c r="E3126" t="str">
        <f t="shared" si="293"/>
        <v>Q</v>
      </c>
      <c r="F3126" t="str">
        <f t="shared" si="296"/>
        <v>E</v>
      </c>
      <c r="G3126" t="str">
        <f t="shared" si="294"/>
        <v>B</v>
      </c>
      <c r="H3126" t="str">
        <f t="shared" si="295"/>
        <v>2</v>
      </c>
      <c r="I3126" t="str">
        <f t="shared" si="297"/>
        <v>E</v>
      </c>
      <c r="J3126" t="s">
        <v>7882</v>
      </c>
      <c r="K3126">
        <v>440</v>
      </c>
      <c r="L3126" t="str">
        <f>IF(J3126="QFN",VLOOKUP(A3126,'Frame item'!A:D,4,0),"")</f>
        <v>Copper</v>
      </c>
    </row>
    <row r="3127" spans="1:12">
      <c r="A3127" t="s">
        <v>3644</v>
      </c>
      <c r="B3127" t="s">
        <v>3643</v>
      </c>
      <c r="C3127" t="s">
        <v>7511</v>
      </c>
      <c r="D3127" t="str">
        <f t="shared" si="292"/>
        <v>N</v>
      </c>
      <c r="E3127" t="str">
        <f t="shared" si="293"/>
        <v>Q</v>
      </c>
      <c r="F3127" t="str">
        <f t="shared" si="296"/>
        <v>E</v>
      </c>
      <c r="G3127" t="str">
        <f t="shared" si="294"/>
        <v>B</v>
      </c>
      <c r="H3127" t="str">
        <f t="shared" si="295"/>
        <v>2</v>
      </c>
      <c r="I3127" t="str">
        <f t="shared" si="297"/>
        <v>E</v>
      </c>
      <c r="J3127" t="s">
        <v>7882</v>
      </c>
      <c r="K3127">
        <v>440</v>
      </c>
      <c r="L3127">
        <f>IF(J3127="QFN",VLOOKUP(A3127,'Frame item'!A:D,4,0),"")</f>
        <v>0</v>
      </c>
    </row>
    <row r="3128" spans="1:12">
      <c r="A3128" t="s">
        <v>2626</v>
      </c>
      <c r="B3128" t="s">
        <v>3645</v>
      </c>
      <c r="C3128" t="s">
        <v>7511</v>
      </c>
      <c r="D3128" t="str">
        <f t="shared" si="292"/>
        <v>N</v>
      </c>
      <c r="E3128" t="str">
        <f t="shared" si="293"/>
        <v>Q</v>
      </c>
      <c r="F3128" t="str">
        <f t="shared" si="296"/>
        <v>E</v>
      </c>
      <c r="G3128" t="str">
        <f t="shared" si="294"/>
        <v>B</v>
      </c>
      <c r="H3128" t="str">
        <f t="shared" si="295"/>
        <v>2</v>
      </c>
      <c r="I3128" t="str">
        <f t="shared" si="297"/>
        <v>K</v>
      </c>
      <c r="J3128" t="s">
        <v>7882</v>
      </c>
      <c r="K3128">
        <v>440</v>
      </c>
      <c r="L3128" t="str">
        <f>IF(J3128="QFN",VLOOKUP(A3128,'Frame item'!A:D,4,0),"")</f>
        <v>Copper</v>
      </c>
    </row>
    <row r="3129" spans="1:12">
      <c r="A3129" t="s">
        <v>2628</v>
      </c>
      <c r="B3129" t="s">
        <v>3645</v>
      </c>
      <c r="C3129" t="s">
        <v>7511</v>
      </c>
      <c r="D3129" t="str">
        <f t="shared" si="292"/>
        <v>N</v>
      </c>
      <c r="E3129" t="str">
        <f t="shared" si="293"/>
        <v>Q</v>
      </c>
      <c r="F3129" t="str">
        <f t="shared" si="296"/>
        <v>E</v>
      </c>
      <c r="G3129" t="str">
        <f t="shared" si="294"/>
        <v>B</v>
      </c>
      <c r="H3129" t="str">
        <f t="shared" si="295"/>
        <v>2</v>
      </c>
      <c r="I3129" t="str">
        <f t="shared" si="297"/>
        <v>K</v>
      </c>
      <c r="J3129" t="s">
        <v>7882</v>
      </c>
      <c r="K3129">
        <v>440</v>
      </c>
      <c r="L3129" t="str">
        <f>IF(J3129="QFN",VLOOKUP(A3129,'Frame item'!A:D,4,0),"")</f>
        <v>Copper</v>
      </c>
    </row>
    <row r="3130" spans="1:12">
      <c r="A3130" t="s">
        <v>2629</v>
      </c>
      <c r="B3130" t="s">
        <v>3645</v>
      </c>
      <c r="C3130" t="s">
        <v>7511</v>
      </c>
      <c r="D3130" t="str">
        <f t="shared" si="292"/>
        <v>N</v>
      </c>
      <c r="E3130" t="str">
        <f t="shared" si="293"/>
        <v>Q</v>
      </c>
      <c r="F3130" t="str">
        <f t="shared" si="296"/>
        <v>E</v>
      </c>
      <c r="G3130" t="str">
        <f t="shared" si="294"/>
        <v>B</v>
      </c>
      <c r="H3130" t="str">
        <f t="shared" si="295"/>
        <v>2</v>
      </c>
      <c r="I3130" t="str">
        <f t="shared" si="297"/>
        <v>K</v>
      </c>
      <c r="J3130" t="s">
        <v>7882</v>
      </c>
      <c r="K3130">
        <v>440</v>
      </c>
      <c r="L3130" t="str">
        <f>IF(J3130="QFN",VLOOKUP(A3130,'Frame item'!A:D,4,0),"")</f>
        <v>Copper</v>
      </c>
    </row>
    <row r="3131" spans="1:12">
      <c r="A3131" t="s">
        <v>3638</v>
      </c>
      <c r="B3131" t="s">
        <v>3645</v>
      </c>
      <c r="C3131" t="s">
        <v>7511</v>
      </c>
      <c r="D3131" t="str">
        <f t="shared" si="292"/>
        <v>N</v>
      </c>
      <c r="E3131" t="str">
        <f t="shared" si="293"/>
        <v>Q</v>
      </c>
      <c r="F3131" t="str">
        <f t="shared" si="296"/>
        <v>E</v>
      </c>
      <c r="G3131" t="str">
        <f t="shared" si="294"/>
        <v>B</v>
      </c>
      <c r="H3131" t="str">
        <f t="shared" si="295"/>
        <v>2</v>
      </c>
      <c r="I3131" t="str">
        <f t="shared" si="297"/>
        <v>K</v>
      </c>
      <c r="J3131" t="s">
        <v>7882</v>
      </c>
      <c r="K3131">
        <v>440</v>
      </c>
      <c r="L3131" t="str">
        <f>IF(J3131="QFN",VLOOKUP(A3131,'Frame item'!A:D,4,0),"")</f>
        <v>Copper</v>
      </c>
    </row>
    <row r="3132" spans="1:12">
      <c r="A3132" t="s">
        <v>3644</v>
      </c>
      <c r="B3132" t="s">
        <v>3645</v>
      </c>
      <c r="C3132" t="s">
        <v>7511</v>
      </c>
      <c r="D3132" t="str">
        <f t="shared" si="292"/>
        <v>N</v>
      </c>
      <c r="E3132" t="str">
        <f t="shared" si="293"/>
        <v>Q</v>
      </c>
      <c r="F3132" t="str">
        <f t="shared" si="296"/>
        <v>E</v>
      </c>
      <c r="G3132" t="str">
        <f t="shared" si="294"/>
        <v>B</v>
      </c>
      <c r="H3132" t="str">
        <f t="shared" si="295"/>
        <v>2</v>
      </c>
      <c r="I3132" t="str">
        <f t="shared" si="297"/>
        <v>K</v>
      </c>
      <c r="J3132" t="s">
        <v>7882</v>
      </c>
      <c r="K3132">
        <v>440</v>
      </c>
      <c r="L3132">
        <f>IF(J3132="QFN",VLOOKUP(A3132,'Frame item'!A:D,4,0),"")</f>
        <v>0</v>
      </c>
    </row>
    <row r="3133" spans="1:12">
      <c r="A3133" t="s">
        <v>3646</v>
      </c>
      <c r="B3133" t="s">
        <v>3645</v>
      </c>
      <c r="C3133" t="s">
        <v>7511</v>
      </c>
      <c r="D3133" t="str">
        <f t="shared" si="292"/>
        <v>N</v>
      </c>
      <c r="E3133" t="str">
        <f t="shared" si="293"/>
        <v>Q</v>
      </c>
      <c r="F3133" t="str">
        <f t="shared" si="296"/>
        <v>E</v>
      </c>
      <c r="G3133" t="str">
        <f t="shared" si="294"/>
        <v>B</v>
      </c>
      <c r="H3133" t="str">
        <f t="shared" si="295"/>
        <v>2</v>
      </c>
      <c r="I3133" t="str">
        <f t="shared" si="297"/>
        <v>K</v>
      </c>
      <c r="J3133" t="s">
        <v>7882</v>
      </c>
      <c r="K3133">
        <v>440</v>
      </c>
      <c r="L3133">
        <f>IF(J3133="QFN",VLOOKUP(A3133,'Frame item'!A:D,4,0),"")</f>
        <v>0</v>
      </c>
    </row>
    <row r="3134" spans="1:12">
      <c r="A3134" t="s">
        <v>2725</v>
      </c>
      <c r="B3134" t="s">
        <v>3647</v>
      </c>
      <c r="C3134" t="s">
        <v>7511</v>
      </c>
      <c r="D3134" t="str">
        <f t="shared" si="292"/>
        <v>N</v>
      </c>
      <c r="E3134" t="str">
        <f t="shared" si="293"/>
        <v>Q</v>
      </c>
      <c r="F3134" t="str">
        <f t="shared" si="296"/>
        <v>E</v>
      </c>
      <c r="G3134" t="str">
        <f t="shared" si="294"/>
        <v>B</v>
      </c>
      <c r="H3134" t="str">
        <f t="shared" si="295"/>
        <v>2</v>
      </c>
      <c r="I3134" t="str">
        <f t="shared" si="297"/>
        <v>P</v>
      </c>
      <c r="J3134" t="s">
        <v>7882</v>
      </c>
      <c r="K3134">
        <v>440</v>
      </c>
      <c r="L3134">
        <f>IF(J3134="QFN",VLOOKUP(A3134,'Frame item'!A:D,4,0),"")</f>
        <v>0</v>
      </c>
    </row>
    <row r="3135" spans="1:12">
      <c r="A3135" t="s">
        <v>1191</v>
      </c>
      <c r="B3135" t="s">
        <v>3647</v>
      </c>
      <c r="C3135" t="s">
        <v>7511</v>
      </c>
      <c r="D3135" t="str">
        <f t="shared" ref="D3135:D3198" si="298">MID(B3135,1,1)</f>
        <v>N</v>
      </c>
      <c r="E3135" t="str">
        <f t="shared" ref="E3135:E3198" si="299">MID(B3135,2,1)</f>
        <v>Q</v>
      </c>
      <c r="F3135" t="str">
        <f t="shared" si="296"/>
        <v>E</v>
      </c>
      <c r="G3135" t="str">
        <f t="shared" ref="G3135:G3198" si="300">MID(B3135,11,1)</f>
        <v>B</v>
      </c>
      <c r="H3135" t="str">
        <f t="shared" ref="H3135:H3198" si="301">MID(B3135,14,1)</f>
        <v>2</v>
      </c>
      <c r="I3135" t="str">
        <f t="shared" si="297"/>
        <v>P</v>
      </c>
      <c r="J3135" t="s">
        <v>7882</v>
      </c>
      <c r="K3135">
        <v>440</v>
      </c>
      <c r="L3135">
        <f>IF(J3135="QFN",VLOOKUP(A3135,'Frame item'!A:D,4,0),"")</f>
        <v>0</v>
      </c>
    </row>
    <row r="3136" spans="1:12">
      <c r="A3136" t="s">
        <v>3648</v>
      </c>
      <c r="B3136" t="s">
        <v>3647</v>
      </c>
      <c r="C3136" t="s">
        <v>7511</v>
      </c>
      <c r="D3136" t="str">
        <f t="shared" si="298"/>
        <v>N</v>
      </c>
      <c r="E3136" t="str">
        <f t="shared" si="299"/>
        <v>Q</v>
      </c>
      <c r="F3136" t="str">
        <f t="shared" si="296"/>
        <v>E</v>
      </c>
      <c r="G3136" t="str">
        <f t="shared" si="300"/>
        <v>B</v>
      </c>
      <c r="H3136" t="str">
        <f t="shared" si="301"/>
        <v>2</v>
      </c>
      <c r="I3136" t="str">
        <f t="shared" si="297"/>
        <v>P</v>
      </c>
      <c r="J3136" t="s">
        <v>7882</v>
      </c>
      <c r="K3136">
        <v>440</v>
      </c>
      <c r="L3136" t="str">
        <f>IF(J3136="QFN",VLOOKUP(A3136,'Frame item'!A:D,4,0),"")</f>
        <v>Full PPF</v>
      </c>
    </row>
    <row r="3137" spans="1:12">
      <c r="A3137" t="s">
        <v>1123</v>
      </c>
      <c r="B3137" t="s">
        <v>3647</v>
      </c>
      <c r="C3137" t="s">
        <v>7511</v>
      </c>
      <c r="D3137" t="str">
        <f t="shared" si="298"/>
        <v>N</v>
      </c>
      <c r="E3137" t="str">
        <f t="shared" si="299"/>
        <v>Q</v>
      </c>
      <c r="F3137" t="str">
        <f t="shared" si="296"/>
        <v>E</v>
      </c>
      <c r="G3137" t="str">
        <f t="shared" si="300"/>
        <v>B</v>
      </c>
      <c r="H3137" t="str">
        <f t="shared" si="301"/>
        <v>2</v>
      </c>
      <c r="I3137" t="str">
        <f t="shared" si="297"/>
        <v>P</v>
      </c>
      <c r="J3137" t="s">
        <v>7882</v>
      </c>
      <c r="K3137">
        <v>440</v>
      </c>
      <c r="L3137">
        <f>IF(J3137="QFN",VLOOKUP(A3137,'Frame item'!A:D,4,0),"")</f>
        <v>0</v>
      </c>
    </row>
    <row r="3138" spans="1:12">
      <c r="A3138" t="s">
        <v>2716</v>
      </c>
      <c r="B3138" t="s">
        <v>3647</v>
      </c>
      <c r="C3138" t="s">
        <v>7511</v>
      </c>
      <c r="D3138" t="str">
        <f t="shared" si="298"/>
        <v>N</v>
      </c>
      <c r="E3138" t="str">
        <f t="shared" si="299"/>
        <v>Q</v>
      </c>
      <c r="F3138" t="str">
        <f t="shared" si="296"/>
        <v>E</v>
      </c>
      <c r="G3138" t="str">
        <f t="shared" si="300"/>
        <v>B</v>
      </c>
      <c r="H3138" t="str">
        <f t="shared" si="301"/>
        <v>2</v>
      </c>
      <c r="I3138" t="str">
        <f t="shared" si="297"/>
        <v>P</v>
      </c>
      <c r="J3138" t="s">
        <v>7882</v>
      </c>
      <c r="K3138">
        <v>440</v>
      </c>
      <c r="L3138" t="str">
        <f>IF(J3138="QFN",VLOOKUP(A3138,'Frame item'!A:D,4,0),"")</f>
        <v>Full PPF</v>
      </c>
    </row>
    <row r="3139" spans="1:12">
      <c r="A3139" t="s">
        <v>2728</v>
      </c>
      <c r="B3139" t="s">
        <v>3647</v>
      </c>
      <c r="C3139" t="s">
        <v>7511</v>
      </c>
      <c r="D3139" t="str">
        <f t="shared" si="298"/>
        <v>N</v>
      </c>
      <c r="E3139" t="str">
        <f t="shared" si="299"/>
        <v>Q</v>
      </c>
      <c r="F3139" t="str">
        <f t="shared" ref="F3139:F3202" si="302">MID(B3139,7,1)</f>
        <v>E</v>
      </c>
      <c r="G3139" t="str">
        <f t="shared" si="300"/>
        <v>B</v>
      </c>
      <c r="H3139" t="str">
        <f t="shared" si="301"/>
        <v>2</v>
      </c>
      <c r="I3139" t="str">
        <f t="shared" ref="I3139:I3202" si="303">MID(B3139,15,1)</f>
        <v>P</v>
      </c>
      <c r="J3139" t="s">
        <v>7882</v>
      </c>
      <c r="K3139">
        <v>440</v>
      </c>
      <c r="L3139" t="str">
        <f>IF(J3139="QFN",VLOOKUP(A3139,'Frame item'!A:D,4,0),"")</f>
        <v>Full PPF</v>
      </c>
    </row>
    <row r="3140" spans="1:12">
      <c r="A3140" t="s">
        <v>2729</v>
      </c>
      <c r="B3140" t="s">
        <v>3647</v>
      </c>
      <c r="C3140" t="s">
        <v>7511</v>
      </c>
      <c r="D3140" t="str">
        <f t="shared" si="298"/>
        <v>N</v>
      </c>
      <c r="E3140" t="str">
        <f t="shared" si="299"/>
        <v>Q</v>
      </c>
      <c r="F3140" t="str">
        <f t="shared" si="302"/>
        <v>E</v>
      </c>
      <c r="G3140" t="str">
        <f t="shared" si="300"/>
        <v>B</v>
      </c>
      <c r="H3140" t="str">
        <f t="shared" si="301"/>
        <v>2</v>
      </c>
      <c r="I3140" t="str">
        <f t="shared" si="303"/>
        <v>P</v>
      </c>
      <c r="J3140" t="s">
        <v>7882</v>
      </c>
      <c r="K3140">
        <v>440</v>
      </c>
      <c r="L3140">
        <f>IF(J3140="QFN",VLOOKUP(A3140,'Frame item'!A:D,4,0),"")</f>
        <v>0</v>
      </c>
    </row>
    <row r="3141" spans="1:12">
      <c r="A3141" t="s">
        <v>1096</v>
      </c>
      <c r="B3141" t="s">
        <v>3647</v>
      </c>
      <c r="C3141" t="s">
        <v>7511</v>
      </c>
      <c r="D3141" t="str">
        <f t="shared" si="298"/>
        <v>N</v>
      </c>
      <c r="E3141" t="str">
        <f t="shared" si="299"/>
        <v>Q</v>
      </c>
      <c r="F3141" t="str">
        <f t="shared" si="302"/>
        <v>E</v>
      </c>
      <c r="G3141" t="str">
        <f t="shared" si="300"/>
        <v>B</v>
      </c>
      <c r="H3141" t="str">
        <f t="shared" si="301"/>
        <v>2</v>
      </c>
      <c r="I3141" t="str">
        <f t="shared" si="303"/>
        <v>P</v>
      </c>
      <c r="J3141" t="s">
        <v>7882</v>
      </c>
      <c r="K3141">
        <v>440</v>
      </c>
      <c r="L3141">
        <f>IF(J3141="QFN",VLOOKUP(A3141,'Frame item'!A:D,4,0),"")</f>
        <v>0</v>
      </c>
    </row>
    <row r="3142" spans="1:12">
      <c r="A3142" t="s">
        <v>2717</v>
      </c>
      <c r="B3142" t="s">
        <v>3647</v>
      </c>
      <c r="C3142" t="s">
        <v>7511</v>
      </c>
      <c r="D3142" t="str">
        <f t="shared" si="298"/>
        <v>N</v>
      </c>
      <c r="E3142" t="str">
        <f t="shared" si="299"/>
        <v>Q</v>
      </c>
      <c r="F3142" t="str">
        <f t="shared" si="302"/>
        <v>E</v>
      </c>
      <c r="G3142" t="str">
        <f t="shared" si="300"/>
        <v>B</v>
      </c>
      <c r="H3142" t="str">
        <f t="shared" si="301"/>
        <v>2</v>
      </c>
      <c r="I3142" t="str">
        <f t="shared" si="303"/>
        <v>P</v>
      </c>
      <c r="J3142" t="s">
        <v>7882</v>
      </c>
      <c r="K3142">
        <v>440</v>
      </c>
      <c r="L3142">
        <f>IF(J3142="QFN",VLOOKUP(A3142,'Frame item'!A:D,4,0),"")</f>
        <v>0</v>
      </c>
    </row>
    <row r="3143" spans="1:12">
      <c r="A3143" t="s">
        <v>2706</v>
      </c>
      <c r="B3143" t="s">
        <v>3649</v>
      </c>
      <c r="C3143" t="s">
        <v>7511</v>
      </c>
      <c r="D3143" t="str">
        <f t="shared" si="298"/>
        <v>N</v>
      </c>
      <c r="E3143" t="str">
        <f t="shared" si="299"/>
        <v>Q</v>
      </c>
      <c r="F3143" t="str">
        <f t="shared" si="302"/>
        <v>E</v>
      </c>
      <c r="G3143" t="str">
        <f t="shared" si="300"/>
        <v>B</v>
      </c>
      <c r="H3143" t="str">
        <f t="shared" si="301"/>
        <v>2</v>
      </c>
      <c r="I3143" t="str">
        <f t="shared" si="303"/>
        <v>U</v>
      </c>
      <c r="J3143" t="s">
        <v>7882</v>
      </c>
      <c r="K3143">
        <v>440</v>
      </c>
      <c r="L3143" t="str">
        <f>IF(J3143="QFN",VLOOKUP(A3143,'Frame item'!A:D,4,0),"")</f>
        <v>Copper</v>
      </c>
    </row>
    <row r="3144" spans="1:12">
      <c r="A3144" t="s">
        <v>2628</v>
      </c>
      <c r="B3144" t="s">
        <v>3649</v>
      </c>
      <c r="C3144" t="s">
        <v>7511</v>
      </c>
      <c r="D3144" t="str">
        <f t="shared" si="298"/>
        <v>N</v>
      </c>
      <c r="E3144" t="str">
        <f t="shared" si="299"/>
        <v>Q</v>
      </c>
      <c r="F3144" t="str">
        <f t="shared" si="302"/>
        <v>E</v>
      </c>
      <c r="G3144" t="str">
        <f t="shared" si="300"/>
        <v>B</v>
      </c>
      <c r="H3144" t="str">
        <f t="shared" si="301"/>
        <v>2</v>
      </c>
      <c r="I3144" t="str">
        <f t="shared" si="303"/>
        <v>U</v>
      </c>
      <c r="J3144" t="s">
        <v>7882</v>
      </c>
      <c r="K3144">
        <v>440</v>
      </c>
      <c r="L3144" t="str">
        <f>IF(J3144="QFN",VLOOKUP(A3144,'Frame item'!A:D,4,0),"")</f>
        <v>Copper</v>
      </c>
    </row>
    <row r="3145" spans="1:12">
      <c r="A3145" t="s">
        <v>2629</v>
      </c>
      <c r="B3145" t="s">
        <v>3649</v>
      </c>
      <c r="C3145" t="s">
        <v>7511</v>
      </c>
      <c r="D3145" t="str">
        <f t="shared" si="298"/>
        <v>N</v>
      </c>
      <c r="E3145" t="str">
        <f t="shared" si="299"/>
        <v>Q</v>
      </c>
      <c r="F3145" t="str">
        <f t="shared" si="302"/>
        <v>E</v>
      </c>
      <c r="G3145" t="str">
        <f t="shared" si="300"/>
        <v>B</v>
      </c>
      <c r="H3145" t="str">
        <f t="shared" si="301"/>
        <v>2</v>
      </c>
      <c r="I3145" t="str">
        <f t="shared" si="303"/>
        <v>U</v>
      </c>
      <c r="J3145" t="s">
        <v>7882</v>
      </c>
      <c r="K3145">
        <v>440</v>
      </c>
      <c r="L3145" t="str">
        <f>IF(J3145="QFN",VLOOKUP(A3145,'Frame item'!A:D,4,0),"")</f>
        <v>Copper</v>
      </c>
    </row>
    <row r="3146" spans="1:12">
      <c r="A3146" t="s">
        <v>2641</v>
      </c>
      <c r="B3146" t="s">
        <v>3649</v>
      </c>
      <c r="C3146" t="s">
        <v>7511</v>
      </c>
      <c r="D3146" t="str">
        <f t="shared" si="298"/>
        <v>N</v>
      </c>
      <c r="E3146" t="str">
        <f t="shared" si="299"/>
        <v>Q</v>
      </c>
      <c r="F3146" t="str">
        <f t="shared" si="302"/>
        <v>E</v>
      </c>
      <c r="G3146" t="str">
        <f t="shared" si="300"/>
        <v>B</v>
      </c>
      <c r="H3146" t="str">
        <f t="shared" si="301"/>
        <v>2</v>
      </c>
      <c r="I3146" t="str">
        <f t="shared" si="303"/>
        <v>U</v>
      </c>
      <c r="J3146" t="s">
        <v>7882</v>
      </c>
      <c r="K3146">
        <v>440</v>
      </c>
      <c r="L3146" t="str">
        <f>IF(J3146="QFN",VLOOKUP(A3146,'Frame item'!A:D,4,0),"")</f>
        <v>Copper</v>
      </c>
    </row>
    <row r="3147" spans="1:12">
      <c r="A3147" t="s">
        <v>2637</v>
      </c>
      <c r="B3147" t="s">
        <v>3649</v>
      </c>
      <c r="C3147" t="s">
        <v>7511</v>
      </c>
      <c r="D3147" t="str">
        <f t="shared" si="298"/>
        <v>N</v>
      </c>
      <c r="E3147" t="str">
        <f t="shared" si="299"/>
        <v>Q</v>
      </c>
      <c r="F3147" t="str">
        <f t="shared" si="302"/>
        <v>E</v>
      </c>
      <c r="G3147" t="str">
        <f t="shared" si="300"/>
        <v>B</v>
      </c>
      <c r="H3147" t="str">
        <f t="shared" si="301"/>
        <v>2</v>
      </c>
      <c r="I3147" t="str">
        <f t="shared" si="303"/>
        <v>U</v>
      </c>
      <c r="J3147" t="s">
        <v>7882</v>
      </c>
      <c r="K3147">
        <v>440</v>
      </c>
      <c r="L3147" t="str">
        <f>IF(J3147="QFN",VLOOKUP(A3147,'Frame item'!A:D,4,0),"")</f>
        <v>Copper</v>
      </c>
    </row>
    <row r="3148" spans="1:12">
      <c r="A3148" t="s">
        <v>2731</v>
      </c>
      <c r="B3148" t="s">
        <v>3649</v>
      </c>
      <c r="C3148" t="s">
        <v>7511</v>
      </c>
      <c r="D3148" t="str">
        <f t="shared" si="298"/>
        <v>N</v>
      </c>
      <c r="E3148" t="str">
        <f t="shared" si="299"/>
        <v>Q</v>
      </c>
      <c r="F3148" t="str">
        <f t="shared" si="302"/>
        <v>E</v>
      </c>
      <c r="G3148" t="str">
        <f t="shared" si="300"/>
        <v>B</v>
      </c>
      <c r="H3148" t="str">
        <f t="shared" si="301"/>
        <v>2</v>
      </c>
      <c r="I3148" t="str">
        <f t="shared" si="303"/>
        <v>U</v>
      </c>
      <c r="J3148" t="s">
        <v>7882</v>
      </c>
      <c r="K3148">
        <v>440</v>
      </c>
      <c r="L3148">
        <f>IF(J3148="QFN",VLOOKUP(A3148,'Frame item'!A:D,4,0),"")</f>
        <v>0</v>
      </c>
    </row>
    <row r="3149" spans="1:12">
      <c r="A3149" t="s">
        <v>3651</v>
      </c>
      <c r="B3149" t="s">
        <v>3650</v>
      </c>
      <c r="C3149" t="s">
        <v>7511</v>
      </c>
      <c r="D3149" t="str">
        <f t="shared" si="298"/>
        <v>N</v>
      </c>
      <c r="E3149" t="str">
        <f t="shared" si="299"/>
        <v>Q</v>
      </c>
      <c r="F3149" t="str">
        <f t="shared" si="302"/>
        <v>E</v>
      </c>
      <c r="G3149" t="str">
        <f t="shared" si="300"/>
        <v>B</v>
      </c>
      <c r="H3149" t="str">
        <f t="shared" si="301"/>
        <v>2</v>
      </c>
      <c r="I3149" t="str">
        <f t="shared" si="303"/>
        <v>Y</v>
      </c>
      <c r="J3149" t="s">
        <v>7882</v>
      </c>
      <c r="K3149">
        <v>440</v>
      </c>
      <c r="L3149" t="str">
        <f>IF(J3149="QFN",VLOOKUP(A3149,'Frame item'!A:D,4,0),"")</f>
        <v>Full PPF</v>
      </c>
    </row>
    <row r="3150" spans="1:12">
      <c r="A3150" t="s">
        <v>3640</v>
      </c>
      <c r="B3150" t="s">
        <v>3650</v>
      </c>
      <c r="C3150" t="s">
        <v>7511</v>
      </c>
      <c r="D3150" t="str">
        <f t="shared" si="298"/>
        <v>N</v>
      </c>
      <c r="E3150" t="str">
        <f t="shared" si="299"/>
        <v>Q</v>
      </c>
      <c r="F3150" t="str">
        <f t="shared" si="302"/>
        <v>E</v>
      </c>
      <c r="G3150" t="str">
        <f t="shared" si="300"/>
        <v>B</v>
      </c>
      <c r="H3150" t="str">
        <f t="shared" si="301"/>
        <v>2</v>
      </c>
      <c r="I3150" t="str">
        <f t="shared" si="303"/>
        <v>Y</v>
      </c>
      <c r="J3150" t="s">
        <v>7882</v>
      </c>
      <c r="K3150">
        <v>440</v>
      </c>
      <c r="L3150" t="str">
        <f>IF(J3150="QFN",VLOOKUP(A3150,'Frame item'!A:D,4,0),"")</f>
        <v>Full PPF</v>
      </c>
    </row>
    <row r="3151" spans="1:12">
      <c r="A3151" t="s">
        <v>2602</v>
      </c>
      <c r="B3151" t="s">
        <v>3652</v>
      </c>
      <c r="C3151" t="s">
        <v>7511</v>
      </c>
      <c r="D3151" t="str">
        <f t="shared" si="298"/>
        <v>N</v>
      </c>
      <c r="E3151" t="str">
        <f t="shared" si="299"/>
        <v>Q</v>
      </c>
      <c r="F3151" t="str">
        <f t="shared" si="302"/>
        <v>E</v>
      </c>
      <c r="G3151" t="str">
        <f t="shared" si="300"/>
        <v>C</v>
      </c>
      <c r="H3151" t="str">
        <f t="shared" si="301"/>
        <v>0</v>
      </c>
      <c r="I3151" t="str">
        <f t="shared" si="303"/>
        <v>A</v>
      </c>
      <c r="J3151" t="s">
        <v>7882</v>
      </c>
      <c r="K3151">
        <v>440</v>
      </c>
      <c r="L3151" t="str">
        <f>IF(J3151="QFN",VLOOKUP(A3151,'Frame item'!A:D,4,0),"")</f>
        <v>Copper</v>
      </c>
    </row>
    <row r="3152" spans="1:12">
      <c r="A3152" t="s">
        <v>2604</v>
      </c>
      <c r="B3152" t="s">
        <v>3652</v>
      </c>
      <c r="C3152" t="s">
        <v>7511</v>
      </c>
      <c r="D3152" t="str">
        <f t="shared" si="298"/>
        <v>N</v>
      </c>
      <c r="E3152" t="str">
        <f t="shared" si="299"/>
        <v>Q</v>
      </c>
      <c r="F3152" t="str">
        <f t="shared" si="302"/>
        <v>E</v>
      </c>
      <c r="G3152" t="str">
        <f t="shared" si="300"/>
        <v>C</v>
      </c>
      <c r="H3152" t="str">
        <f t="shared" si="301"/>
        <v>0</v>
      </c>
      <c r="I3152" t="str">
        <f t="shared" si="303"/>
        <v>A</v>
      </c>
      <c r="J3152" t="s">
        <v>7882</v>
      </c>
      <c r="K3152">
        <v>440</v>
      </c>
      <c r="L3152">
        <f>IF(J3152="QFN",VLOOKUP(A3152,'Frame item'!A:D,4,0),"")</f>
        <v>0</v>
      </c>
    </row>
    <row r="3153" spans="1:12">
      <c r="A3153" t="s">
        <v>2605</v>
      </c>
      <c r="B3153" t="s">
        <v>3652</v>
      </c>
      <c r="C3153" t="s">
        <v>7511</v>
      </c>
      <c r="D3153" t="str">
        <f t="shared" si="298"/>
        <v>N</v>
      </c>
      <c r="E3153" t="str">
        <f t="shared" si="299"/>
        <v>Q</v>
      </c>
      <c r="F3153" t="str">
        <f t="shared" si="302"/>
        <v>E</v>
      </c>
      <c r="G3153" t="str">
        <f t="shared" si="300"/>
        <v>C</v>
      </c>
      <c r="H3153" t="str">
        <f t="shared" si="301"/>
        <v>0</v>
      </c>
      <c r="I3153" t="str">
        <f t="shared" si="303"/>
        <v>A</v>
      </c>
      <c r="J3153" t="s">
        <v>7882</v>
      </c>
      <c r="K3153">
        <v>440</v>
      </c>
      <c r="L3153" t="str">
        <f>IF(J3153="QFN",VLOOKUP(A3153,'Frame item'!A:D,4,0),"")</f>
        <v>Copper</v>
      </c>
    </row>
    <row r="3154" spans="1:12">
      <c r="A3154" t="s">
        <v>3654</v>
      </c>
      <c r="B3154" t="s">
        <v>3653</v>
      </c>
      <c r="C3154" t="s">
        <v>7511</v>
      </c>
      <c r="D3154" t="str">
        <f t="shared" si="298"/>
        <v>N</v>
      </c>
      <c r="E3154" t="str">
        <f t="shared" si="299"/>
        <v>Q</v>
      </c>
      <c r="F3154" t="str">
        <f t="shared" si="302"/>
        <v>E</v>
      </c>
      <c r="G3154" t="str">
        <f t="shared" si="300"/>
        <v>C</v>
      </c>
      <c r="H3154" t="str">
        <f t="shared" si="301"/>
        <v>0</v>
      </c>
      <c r="I3154" t="str">
        <f t="shared" si="303"/>
        <v>D</v>
      </c>
      <c r="J3154" t="s">
        <v>7882</v>
      </c>
      <c r="K3154">
        <v>440</v>
      </c>
      <c r="L3154">
        <f>IF(J3154="QFN",VLOOKUP(A3154,'Frame item'!A:D,4,0),"")</f>
        <v>0</v>
      </c>
    </row>
    <row r="3155" spans="1:12">
      <c r="A3155" t="s">
        <v>2602</v>
      </c>
      <c r="B3155" t="s">
        <v>3655</v>
      </c>
      <c r="C3155" t="s">
        <v>7511</v>
      </c>
      <c r="D3155" t="str">
        <f t="shared" si="298"/>
        <v>N</v>
      </c>
      <c r="E3155" t="str">
        <f t="shared" si="299"/>
        <v>Q</v>
      </c>
      <c r="F3155" t="str">
        <f t="shared" si="302"/>
        <v>E</v>
      </c>
      <c r="G3155" t="str">
        <f t="shared" si="300"/>
        <v>C</v>
      </c>
      <c r="H3155" t="str">
        <f t="shared" si="301"/>
        <v>0</v>
      </c>
      <c r="I3155" t="str">
        <f t="shared" si="303"/>
        <v>E</v>
      </c>
      <c r="J3155" t="s">
        <v>7882</v>
      </c>
      <c r="K3155">
        <v>440</v>
      </c>
      <c r="L3155" t="str">
        <f>IF(J3155="QFN",VLOOKUP(A3155,'Frame item'!A:D,4,0),"")</f>
        <v>Copper</v>
      </c>
    </row>
    <row r="3156" spans="1:12">
      <c r="A3156" t="s">
        <v>2605</v>
      </c>
      <c r="B3156" t="s">
        <v>3655</v>
      </c>
      <c r="C3156" t="s">
        <v>7511</v>
      </c>
      <c r="D3156" t="str">
        <f t="shared" si="298"/>
        <v>N</v>
      </c>
      <c r="E3156" t="str">
        <f t="shared" si="299"/>
        <v>Q</v>
      </c>
      <c r="F3156" t="str">
        <f t="shared" si="302"/>
        <v>E</v>
      </c>
      <c r="G3156" t="str">
        <f t="shared" si="300"/>
        <v>C</v>
      </c>
      <c r="H3156" t="str">
        <f t="shared" si="301"/>
        <v>0</v>
      </c>
      <c r="I3156" t="str">
        <f t="shared" si="303"/>
        <v>E</v>
      </c>
      <c r="J3156" t="s">
        <v>7882</v>
      </c>
      <c r="K3156">
        <v>440</v>
      </c>
      <c r="L3156" t="str">
        <f>IF(J3156="QFN",VLOOKUP(A3156,'Frame item'!A:D,4,0),"")</f>
        <v>Copper</v>
      </c>
    </row>
    <row r="3157" spans="1:12">
      <c r="A3157" t="s">
        <v>2608</v>
      </c>
      <c r="B3157" t="s">
        <v>3655</v>
      </c>
      <c r="C3157" t="s">
        <v>7511</v>
      </c>
      <c r="D3157" t="str">
        <f t="shared" si="298"/>
        <v>N</v>
      </c>
      <c r="E3157" t="str">
        <f t="shared" si="299"/>
        <v>Q</v>
      </c>
      <c r="F3157" t="str">
        <f t="shared" si="302"/>
        <v>E</v>
      </c>
      <c r="G3157" t="str">
        <f t="shared" si="300"/>
        <v>C</v>
      </c>
      <c r="H3157" t="str">
        <f t="shared" si="301"/>
        <v>0</v>
      </c>
      <c r="I3157" t="str">
        <f t="shared" si="303"/>
        <v>E</v>
      </c>
      <c r="J3157" t="s">
        <v>7882</v>
      </c>
      <c r="K3157">
        <v>440</v>
      </c>
      <c r="L3157">
        <f>IF(J3157="QFN",VLOOKUP(A3157,'Frame item'!A:D,4,0),"")</f>
        <v>0</v>
      </c>
    </row>
    <row r="3158" spans="1:12">
      <c r="A3158" t="s">
        <v>3657</v>
      </c>
      <c r="B3158" t="s">
        <v>3656</v>
      </c>
      <c r="C3158" t="s">
        <v>7511</v>
      </c>
      <c r="D3158" t="str">
        <f t="shared" si="298"/>
        <v>N</v>
      </c>
      <c r="E3158" t="str">
        <f t="shared" si="299"/>
        <v>Q</v>
      </c>
      <c r="F3158" t="str">
        <f t="shared" si="302"/>
        <v>E</v>
      </c>
      <c r="G3158" t="str">
        <f t="shared" si="300"/>
        <v>C</v>
      </c>
      <c r="H3158" t="str">
        <f t="shared" si="301"/>
        <v>0</v>
      </c>
      <c r="I3158" t="str">
        <f t="shared" si="303"/>
        <v>P</v>
      </c>
      <c r="J3158" t="s">
        <v>7882</v>
      </c>
      <c r="K3158">
        <v>440</v>
      </c>
      <c r="L3158">
        <f>IF(J3158="QFN",VLOOKUP(A3158,'Frame item'!A:D,4,0),"")</f>
        <v>0</v>
      </c>
    </row>
    <row r="3159" spans="1:12">
      <c r="A3159" t="s">
        <v>2740</v>
      </c>
      <c r="B3159" t="s">
        <v>3656</v>
      </c>
      <c r="C3159" t="s">
        <v>7511</v>
      </c>
      <c r="D3159" t="str">
        <f t="shared" si="298"/>
        <v>N</v>
      </c>
      <c r="E3159" t="str">
        <f t="shared" si="299"/>
        <v>Q</v>
      </c>
      <c r="F3159" t="str">
        <f t="shared" si="302"/>
        <v>E</v>
      </c>
      <c r="G3159" t="str">
        <f t="shared" si="300"/>
        <v>C</v>
      </c>
      <c r="H3159" t="str">
        <f t="shared" si="301"/>
        <v>0</v>
      </c>
      <c r="I3159" t="str">
        <f t="shared" si="303"/>
        <v>P</v>
      </c>
      <c r="J3159" t="s">
        <v>7882</v>
      </c>
      <c r="K3159">
        <v>440</v>
      </c>
      <c r="L3159" t="str">
        <f>IF(J3159="QFN",VLOOKUP(A3159,'Frame item'!A:D,4,0),"")</f>
        <v>Full PPF</v>
      </c>
    </row>
    <row r="3160" spans="1:12">
      <c r="A3160" t="s">
        <v>2602</v>
      </c>
      <c r="B3160" t="s">
        <v>3658</v>
      </c>
      <c r="C3160" t="s">
        <v>7511</v>
      </c>
      <c r="D3160" t="str">
        <f t="shared" si="298"/>
        <v>N</v>
      </c>
      <c r="E3160" t="str">
        <f t="shared" si="299"/>
        <v>Q</v>
      </c>
      <c r="F3160" t="str">
        <f t="shared" si="302"/>
        <v>E</v>
      </c>
      <c r="G3160" t="str">
        <f t="shared" si="300"/>
        <v>C</v>
      </c>
      <c r="H3160" t="str">
        <f t="shared" si="301"/>
        <v>0</v>
      </c>
      <c r="I3160" t="str">
        <f t="shared" si="303"/>
        <v>U</v>
      </c>
      <c r="J3160" t="s">
        <v>7882</v>
      </c>
      <c r="K3160">
        <v>440</v>
      </c>
      <c r="L3160" t="str">
        <f>IF(J3160="QFN",VLOOKUP(A3160,'Frame item'!A:D,4,0),"")</f>
        <v>Copper</v>
      </c>
    </row>
    <row r="3161" spans="1:12">
      <c r="A3161" t="s">
        <v>2605</v>
      </c>
      <c r="B3161" t="s">
        <v>3658</v>
      </c>
      <c r="C3161" t="s">
        <v>7511</v>
      </c>
      <c r="D3161" t="str">
        <f t="shared" si="298"/>
        <v>N</v>
      </c>
      <c r="E3161" t="str">
        <f t="shared" si="299"/>
        <v>Q</v>
      </c>
      <c r="F3161" t="str">
        <f t="shared" si="302"/>
        <v>E</v>
      </c>
      <c r="G3161" t="str">
        <f t="shared" si="300"/>
        <v>C</v>
      </c>
      <c r="H3161" t="str">
        <f t="shared" si="301"/>
        <v>0</v>
      </c>
      <c r="I3161" t="str">
        <f t="shared" si="303"/>
        <v>U</v>
      </c>
      <c r="J3161" t="s">
        <v>7882</v>
      </c>
      <c r="K3161">
        <v>440</v>
      </c>
      <c r="L3161" t="str">
        <f>IF(J3161="QFN",VLOOKUP(A3161,'Frame item'!A:D,4,0),"")</f>
        <v>Copper</v>
      </c>
    </row>
    <row r="3162" spans="1:12">
      <c r="A3162" t="s">
        <v>3660</v>
      </c>
      <c r="B3162" t="s">
        <v>3659</v>
      </c>
      <c r="C3162" t="s">
        <v>7511</v>
      </c>
      <c r="D3162" t="str">
        <f t="shared" si="298"/>
        <v>N</v>
      </c>
      <c r="E3162" t="str">
        <f t="shared" si="299"/>
        <v>Q</v>
      </c>
      <c r="F3162" t="str">
        <f t="shared" si="302"/>
        <v>E</v>
      </c>
      <c r="G3162" t="str">
        <f t="shared" si="300"/>
        <v>C</v>
      </c>
      <c r="H3162" t="str">
        <f t="shared" si="301"/>
        <v>0</v>
      </c>
      <c r="I3162" t="str">
        <f t="shared" si="303"/>
        <v>Y</v>
      </c>
      <c r="J3162" t="s">
        <v>7882</v>
      </c>
      <c r="K3162">
        <v>440</v>
      </c>
      <c r="L3162" t="str">
        <f>IF(J3162="QFN",VLOOKUP(A3162,'Frame item'!A:D,4,0),"")</f>
        <v>Full PPF</v>
      </c>
    </row>
    <row r="3163" spans="1:12">
      <c r="A3163" t="s">
        <v>2755</v>
      </c>
      <c r="B3163" t="s">
        <v>3661</v>
      </c>
      <c r="C3163" t="s">
        <v>7511</v>
      </c>
      <c r="D3163" t="str">
        <f t="shared" si="298"/>
        <v>N</v>
      </c>
      <c r="E3163" t="str">
        <f t="shared" si="299"/>
        <v>Q</v>
      </c>
      <c r="F3163" t="str">
        <f t="shared" si="302"/>
        <v>E</v>
      </c>
      <c r="G3163" t="str">
        <f t="shared" si="300"/>
        <v>C</v>
      </c>
      <c r="H3163" t="str">
        <f t="shared" si="301"/>
        <v>4</v>
      </c>
      <c r="I3163" t="str">
        <f t="shared" si="303"/>
        <v>K</v>
      </c>
      <c r="J3163" t="s">
        <v>7882</v>
      </c>
      <c r="K3163">
        <v>440</v>
      </c>
      <c r="L3163">
        <f>IF(J3163="QFN",VLOOKUP(A3163,'Frame item'!A:D,4,0),"")</f>
        <v>0</v>
      </c>
    </row>
    <row r="3164" spans="1:12">
      <c r="A3164" t="s">
        <v>3662</v>
      </c>
      <c r="B3164" t="s">
        <v>3661</v>
      </c>
      <c r="C3164" t="s">
        <v>7511</v>
      </c>
      <c r="D3164" t="str">
        <f t="shared" si="298"/>
        <v>N</v>
      </c>
      <c r="E3164" t="str">
        <f t="shared" si="299"/>
        <v>Q</v>
      </c>
      <c r="F3164" t="str">
        <f t="shared" si="302"/>
        <v>E</v>
      </c>
      <c r="G3164" t="str">
        <f t="shared" si="300"/>
        <v>C</v>
      </c>
      <c r="H3164" t="str">
        <f t="shared" si="301"/>
        <v>4</v>
      </c>
      <c r="I3164" t="str">
        <f t="shared" si="303"/>
        <v>K</v>
      </c>
      <c r="J3164" t="s">
        <v>7882</v>
      </c>
      <c r="K3164">
        <v>440</v>
      </c>
      <c r="L3164">
        <f>IF(J3164="QFN",VLOOKUP(A3164,'Frame item'!A:D,4,0),"")</f>
        <v>0</v>
      </c>
    </row>
    <row r="3165" spans="1:12">
      <c r="A3165" t="s">
        <v>2755</v>
      </c>
      <c r="B3165" t="s">
        <v>3663</v>
      </c>
      <c r="C3165" t="s">
        <v>7511</v>
      </c>
      <c r="D3165" t="str">
        <f t="shared" si="298"/>
        <v>N</v>
      </c>
      <c r="E3165" t="str">
        <f t="shared" si="299"/>
        <v>Q</v>
      </c>
      <c r="F3165" t="str">
        <f t="shared" si="302"/>
        <v>E</v>
      </c>
      <c r="G3165" t="str">
        <f t="shared" si="300"/>
        <v>C</v>
      </c>
      <c r="H3165" t="str">
        <f t="shared" si="301"/>
        <v>4</v>
      </c>
      <c r="I3165" t="str">
        <f t="shared" si="303"/>
        <v>U</v>
      </c>
      <c r="J3165" t="s">
        <v>7882</v>
      </c>
      <c r="K3165">
        <v>440</v>
      </c>
      <c r="L3165">
        <f>IF(J3165="QFN",VLOOKUP(A3165,'Frame item'!A:D,4,0),"")</f>
        <v>0</v>
      </c>
    </row>
    <row r="3166" spans="1:12">
      <c r="A3166" t="s">
        <v>2757</v>
      </c>
      <c r="B3166" t="s">
        <v>3664</v>
      </c>
      <c r="C3166" t="s">
        <v>7511</v>
      </c>
      <c r="D3166" t="str">
        <f t="shared" si="298"/>
        <v>N</v>
      </c>
      <c r="E3166" t="str">
        <f t="shared" si="299"/>
        <v>Q</v>
      </c>
      <c r="F3166" t="str">
        <f t="shared" si="302"/>
        <v>E</v>
      </c>
      <c r="G3166" t="str">
        <f t="shared" si="300"/>
        <v>D</v>
      </c>
      <c r="H3166" t="str">
        <f t="shared" si="301"/>
        <v>6</v>
      </c>
      <c r="I3166" t="str">
        <f t="shared" si="303"/>
        <v>A</v>
      </c>
      <c r="J3166" t="s">
        <v>7882</v>
      </c>
      <c r="K3166">
        <v>440</v>
      </c>
      <c r="L3166" t="str">
        <f>IF(J3166="QFN",VLOOKUP(A3166,'Frame item'!A:D,4,0),"")</f>
        <v>Copper</v>
      </c>
    </row>
    <row r="3167" spans="1:12">
      <c r="A3167" t="s">
        <v>2757</v>
      </c>
      <c r="B3167" t="s">
        <v>3665</v>
      </c>
      <c r="C3167" t="s">
        <v>7511</v>
      </c>
      <c r="D3167" t="str">
        <f t="shared" si="298"/>
        <v>N</v>
      </c>
      <c r="E3167" t="str">
        <f t="shared" si="299"/>
        <v>Q</v>
      </c>
      <c r="F3167" t="str">
        <f t="shared" si="302"/>
        <v>E</v>
      </c>
      <c r="G3167" t="str">
        <f t="shared" si="300"/>
        <v>D</v>
      </c>
      <c r="H3167" t="str">
        <f t="shared" si="301"/>
        <v>6</v>
      </c>
      <c r="I3167" t="str">
        <f t="shared" si="303"/>
        <v>K</v>
      </c>
      <c r="J3167" t="s">
        <v>7882</v>
      </c>
      <c r="K3167">
        <v>440</v>
      </c>
      <c r="L3167" t="str">
        <f>IF(J3167="QFN",VLOOKUP(A3167,'Frame item'!A:D,4,0),"")</f>
        <v>Copper</v>
      </c>
    </row>
    <row r="3168" spans="1:12">
      <c r="A3168" t="s">
        <v>2602</v>
      </c>
      <c r="B3168" t="s">
        <v>3666</v>
      </c>
      <c r="C3168" t="s">
        <v>7511</v>
      </c>
      <c r="D3168" t="str">
        <f t="shared" si="298"/>
        <v>N</v>
      </c>
      <c r="E3168" t="str">
        <f t="shared" si="299"/>
        <v>Q</v>
      </c>
      <c r="F3168" t="str">
        <f t="shared" si="302"/>
        <v>E</v>
      </c>
      <c r="G3168" t="str">
        <f t="shared" si="300"/>
        <v>X</v>
      </c>
      <c r="H3168" t="str">
        <f t="shared" si="301"/>
        <v>0</v>
      </c>
      <c r="I3168" t="str">
        <f t="shared" si="303"/>
        <v>A</v>
      </c>
      <c r="J3168" t="s">
        <v>7885</v>
      </c>
      <c r="K3168">
        <v>440</v>
      </c>
      <c r="L3168" t="str">
        <f>IF(J3168="QFN",VLOOKUP(A3168,'Frame item'!A:D,4,0),"")</f>
        <v/>
      </c>
    </row>
    <row r="3169" spans="1:12">
      <c r="A3169" t="s">
        <v>2602</v>
      </c>
      <c r="B3169" t="s">
        <v>3667</v>
      </c>
      <c r="C3169" t="s">
        <v>7511</v>
      </c>
      <c r="D3169" t="str">
        <f t="shared" si="298"/>
        <v>N</v>
      </c>
      <c r="E3169" t="str">
        <f t="shared" si="299"/>
        <v>Q</v>
      </c>
      <c r="F3169" t="str">
        <f t="shared" si="302"/>
        <v>E</v>
      </c>
      <c r="G3169" t="str">
        <f t="shared" si="300"/>
        <v>X</v>
      </c>
      <c r="H3169" t="str">
        <f t="shared" si="301"/>
        <v>0</v>
      </c>
      <c r="I3169" t="str">
        <f t="shared" si="303"/>
        <v>E</v>
      </c>
      <c r="J3169" t="s">
        <v>7885</v>
      </c>
      <c r="K3169">
        <v>440</v>
      </c>
      <c r="L3169" t="str">
        <f>IF(J3169="QFN",VLOOKUP(A3169,'Frame item'!A:D,4,0),"")</f>
        <v/>
      </c>
    </row>
    <row r="3170" spans="1:12">
      <c r="A3170" t="s">
        <v>2605</v>
      </c>
      <c r="B3170" t="s">
        <v>3667</v>
      </c>
      <c r="C3170" t="s">
        <v>7511</v>
      </c>
      <c r="D3170" t="str">
        <f t="shared" si="298"/>
        <v>N</v>
      </c>
      <c r="E3170" t="str">
        <f t="shared" si="299"/>
        <v>Q</v>
      </c>
      <c r="F3170" t="str">
        <f t="shared" si="302"/>
        <v>E</v>
      </c>
      <c r="G3170" t="str">
        <f t="shared" si="300"/>
        <v>X</v>
      </c>
      <c r="H3170" t="str">
        <f t="shared" si="301"/>
        <v>0</v>
      </c>
      <c r="I3170" t="str">
        <f t="shared" si="303"/>
        <v>E</v>
      </c>
      <c r="J3170" t="s">
        <v>7885</v>
      </c>
      <c r="K3170">
        <v>440</v>
      </c>
      <c r="L3170" t="str">
        <f>IF(J3170="QFN",VLOOKUP(A3170,'Frame item'!A:D,4,0),"")</f>
        <v/>
      </c>
    </row>
    <row r="3171" spans="1:12">
      <c r="A3171" t="s">
        <v>2608</v>
      </c>
      <c r="B3171" t="s">
        <v>3667</v>
      </c>
      <c r="C3171" t="s">
        <v>7511</v>
      </c>
      <c r="D3171" t="str">
        <f t="shared" si="298"/>
        <v>N</v>
      </c>
      <c r="E3171" t="str">
        <f t="shared" si="299"/>
        <v>Q</v>
      </c>
      <c r="F3171" t="str">
        <f t="shared" si="302"/>
        <v>E</v>
      </c>
      <c r="G3171" t="str">
        <f t="shared" si="300"/>
        <v>X</v>
      </c>
      <c r="H3171" t="str">
        <f t="shared" si="301"/>
        <v>0</v>
      </c>
      <c r="I3171" t="str">
        <f t="shared" si="303"/>
        <v>E</v>
      </c>
      <c r="J3171" t="s">
        <v>7885</v>
      </c>
      <c r="K3171">
        <v>440</v>
      </c>
      <c r="L3171" t="str">
        <f>IF(J3171="QFN",VLOOKUP(A3171,'Frame item'!A:D,4,0),"")</f>
        <v/>
      </c>
    </row>
    <row r="3172" spans="1:12">
      <c r="A3172" t="s">
        <v>2633</v>
      </c>
      <c r="B3172" t="s">
        <v>3668</v>
      </c>
      <c r="C3172" t="s">
        <v>7511</v>
      </c>
      <c r="D3172" t="str">
        <f t="shared" si="298"/>
        <v>N</v>
      </c>
      <c r="E3172" t="str">
        <f t="shared" si="299"/>
        <v>Q</v>
      </c>
      <c r="F3172" t="str">
        <f t="shared" si="302"/>
        <v>E</v>
      </c>
      <c r="G3172" t="str">
        <f t="shared" si="300"/>
        <v>X</v>
      </c>
      <c r="H3172" t="str">
        <f t="shared" si="301"/>
        <v>2</v>
      </c>
      <c r="I3172" t="str">
        <f t="shared" si="303"/>
        <v>A</v>
      </c>
      <c r="J3172" t="s">
        <v>7885</v>
      </c>
      <c r="K3172">
        <v>440</v>
      </c>
      <c r="L3172" t="str">
        <f>IF(J3172="QFN",VLOOKUP(A3172,'Frame item'!A:D,4,0),"")</f>
        <v/>
      </c>
    </row>
    <row r="3173" spans="1:12">
      <c r="A3173" t="s">
        <v>2641</v>
      </c>
      <c r="B3173" t="s">
        <v>3669</v>
      </c>
      <c r="C3173" t="s">
        <v>7511</v>
      </c>
      <c r="D3173" t="str">
        <f t="shared" si="298"/>
        <v>N</v>
      </c>
      <c r="E3173" t="str">
        <f t="shared" si="299"/>
        <v>Q</v>
      </c>
      <c r="F3173" t="str">
        <f t="shared" si="302"/>
        <v>E</v>
      </c>
      <c r="G3173" t="str">
        <f t="shared" si="300"/>
        <v>X</v>
      </c>
      <c r="H3173" t="str">
        <f t="shared" si="301"/>
        <v>2</v>
      </c>
      <c r="I3173" t="str">
        <f t="shared" si="303"/>
        <v>K</v>
      </c>
      <c r="J3173" t="s">
        <v>7885</v>
      </c>
      <c r="K3173">
        <v>440</v>
      </c>
      <c r="L3173" t="str">
        <f>IF(J3173="QFN",VLOOKUP(A3173,'Frame item'!A:D,4,0),"")</f>
        <v/>
      </c>
    </row>
    <row r="3174" spans="1:12">
      <c r="A3174" t="s">
        <v>2629</v>
      </c>
      <c r="B3174" t="s">
        <v>3670</v>
      </c>
      <c r="C3174" t="s">
        <v>7511</v>
      </c>
      <c r="D3174" t="str">
        <f t="shared" si="298"/>
        <v>N</v>
      </c>
      <c r="E3174" t="str">
        <f t="shared" si="299"/>
        <v>Q</v>
      </c>
      <c r="F3174" t="str">
        <f t="shared" si="302"/>
        <v>E</v>
      </c>
      <c r="G3174" t="str">
        <f t="shared" si="300"/>
        <v>X</v>
      </c>
      <c r="H3174" t="str">
        <f t="shared" si="301"/>
        <v>2</v>
      </c>
      <c r="I3174" t="str">
        <f t="shared" si="303"/>
        <v>U</v>
      </c>
      <c r="J3174" t="s">
        <v>7885</v>
      </c>
      <c r="K3174">
        <v>440</v>
      </c>
      <c r="L3174" t="str">
        <f>IF(J3174="QFN",VLOOKUP(A3174,'Frame item'!A:D,4,0),"")</f>
        <v/>
      </c>
    </row>
    <row r="3175" spans="1:12">
      <c r="A3175" t="s">
        <v>2633</v>
      </c>
      <c r="B3175" t="s">
        <v>3670</v>
      </c>
      <c r="C3175" t="s">
        <v>7511</v>
      </c>
      <c r="D3175" t="str">
        <f t="shared" si="298"/>
        <v>N</v>
      </c>
      <c r="E3175" t="str">
        <f t="shared" si="299"/>
        <v>Q</v>
      </c>
      <c r="F3175" t="str">
        <f t="shared" si="302"/>
        <v>E</v>
      </c>
      <c r="G3175" t="str">
        <f t="shared" si="300"/>
        <v>X</v>
      </c>
      <c r="H3175" t="str">
        <f t="shared" si="301"/>
        <v>2</v>
      </c>
      <c r="I3175" t="str">
        <f t="shared" si="303"/>
        <v>U</v>
      </c>
      <c r="J3175" t="s">
        <v>7885</v>
      </c>
      <c r="K3175">
        <v>440</v>
      </c>
      <c r="L3175" t="str">
        <f>IF(J3175="QFN",VLOOKUP(A3175,'Frame item'!A:D,4,0),"")</f>
        <v/>
      </c>
    </row>
    <row r="3176" spans="1:12">
      <c r="A3176" t="s">
        <v>3671</v>
      </c>
      <c r="B3176" t="s">
        <v>3670</v>
      </c>
      <c r="C3176" t="s">
        <v>7511</v>
      </c>
      <c r="D3176" t="str">
        <f t="shared" si="298"/>
        <v>N</v>
      </c>
      <c r="E3176" t="str">
        <f t="shared" si="299"/>
        <v>Q</v>
      </c>
      <c r="F3176" t="str">
        <f t="shared" si="302"/>
        <v>E</v>
      </c>
      <c r="G3176" t="str">
        <f t="shared" si="300"/>
        <v>X</v>
      </c>
      <c r="H3176" t="str">
        <f t="shared" si="301"/>
        <v>2</v>
      </c>
      <c r="I3176" t="str">
        <f t="shared" si="303"/>
        <v>U</v>
      </c>
      <c r="J3176" t="s">
        <v>7885</v>
      </c>
      <c r="K3176">
        <v>440</v>
      </c>
      <c r="L3176" t="str">
        <f>IF(J3176="QFN",VLOOKUP(A3176,'Frame item'!A:D,4,0),"")</f>
        <v/>
      </c>
    </row>
    <row r="3177" spans="1:12">
      <c r="A3177" t="s">
        <v>2641</v>
      </c>
      <c r="B3177" t="s">
        <v>3670</v>
      </c>
      <c r="C3177" t="s">
        <v>7511</v>
      </c>
      <c r="D3177" t="str">
        <f t="shared" si="298"/>
        <v>N</v>
      </c>
      <c r="E3177" t="str">
        <f t="shared" si="299"/>
        <v>Q</v>
      </c>
      <c r="F3177" t="str">
        <f t="shared" si="302"/>
        <v>E</v>
      </c>
      <c r="G3177" t="str">
        <f t="shared" si="300"/>
        <v>X</v>
      </c>
      <c r="H3177" t="str">
        <f t="shared" si="301"/>
        <v>2</v>
      </c>
      <c r="I3177" t="str">
        <f t="shared" si="303"/>
        <v>U</v>
      </c>
      <c r="J3177" t="s">
        <v>7885</v>
      </c>
      <c r="K3177">
        <v>440</v>
      </c>
      <c r="L3177" t="str">
        <f>IF(J3177="QFN",VLOOKUP(A3177,'Frame item'!A:D,4,0),"")</f>
        <v/>
      </c>
    </row>
    <row r="3178" spans="1:12">
      <c r="A3178" t="s">
        <v>3672</v>
      </c>
      <c r="B3178" t="s">
        <v>3670</v>
      </c>
      <c r="C3178" t="s">
        <v>7511</v>
      </c>
      <c r="D3178" t="str">
        <f t="shared" si="298"/>
        <v>N</v>
      </c>
      <c r="E3178" t="str">
        <f t="shared" si="299"/>
        <v>Q</v>
      </c>
      <c r="F3178" t="str">
        <f t="shared" si="302"/>
        <v>E</v>
      </c>
      <c r="G3178" t="str">
        <f t="shared" si="300"/>
        <v>X</v>
      </c>
      <c r="H3178" t="str">
        <f t="shared" si="301"/>
        <v>2</v>
      </c>
      <c r="I3178" t="str">
        <f t="shared" si="303"/>
        <v>U</v>
      </c>
      <c r="J3178" t="s">
        <v>7885</v>
      </c>
      <c r="K3178">
        <v>440</v>
      </c>
      <c r="L3178" t="str">
        <f>IF(J3178="QFN",VLOOKUP(A3178,'Frame item'!A:D,4,0),"")</f>
        <v/>
      </c>
    </row>
    <row r="3179" spans="1:12">
      <c r="A3179" t="s">
        <v>3619</v>
      </c>
      <c r="B3179" t="s">
        <v>3673</v>
      </c>
      <c r="C3179" t="s">
        <v>7511</v>
      </c>
      <c r="D3179" t="str">
        <f t="shared" si="298"/>
        <v>N</v>
      </c>
      <c r="E3179" t="str">
        <f t="shared" si="299"/>
        <v>Q</v>
      </c>
      <c r="F3179" t="str">
        <f t="shared" si="302"/>
        <v>E</v>
      </c>
      <c r="G3179" t="str">
        <f t="shared" si="300"/>
        <v>X</v>
      </c>
      <c r="H3179" t="str">
        <f t="shared" si="301"/>
        <v>0</v>
      </c>
      <c r="I3179" t="str">
        <f t="shared" si="303"/>
        <v>U</v>
      </c>
      <c r="J3179" t="s">
        <v>7885</v>
      </c>
      <c r="K3179">
        <v>440</v>
      </c>
      <c r="L3179" t="str">
        <f>IF(J3179="QFN",VLOOKUP(A3179,'Frame item'!A:D,4,0),"")</f>
        <v/>
      </c>
    </row>
    <row r="3180" spans="1:12">
      <c r="A3180" t="s">
        <v>3675</v>
      </c>
      <c r="B3180" t="s">
        <v>3674</v>
      </c>
      <c r="C3180" t="s">
        <v>7511</v>
      </c>
      <c r="D3180" t="str">
        <f t="shared" si="298"/>
        <v>N</v>
      </c>
      <c r="E3180" t="str">
        <f t="shared" si="299"/>
        <v>Q</v>
      </c>
      <c r="F3180" t="str">
        <f t="shared" si="302"/>
        <v>E</v>
      </c>
      <c r="G3180" t="str">
        <f t="shared" si="300"/>
        <v>Z</v>
      </c>
      <c r="H3180" t="str">
        <f t="shared" si="301"/>
        <v>4</v>
      </c>
      <c r="I3180" t="str">
        <f t="shared" si="303"/>
        <v>A</v>
      </c>
      <c r="J3180" t="s">
        <v>7882</v>
      </c>
      <c r="K3180">
        <v>440</v>
      </c>
      <c r="L3180">
        <f>IF(J3180="QFN",VLOOKUP(A3180,'Frame item'!A:D,4,0),"")</f>
        <v>0</v>
      </c>
    </row>
    <row r="3181" spans="1:12">
      <c r="A3181" t="s">
        <v>3676</v>
      </c>
      <c r="B3181" t="s">
        <v>3674</v>
      </c>
      <c r="C3181" t="s">
        <v>7511</v>
      </c>
      <c r="D3181" t="str">
        <f t="shared" si="298"/>
        <v>N</v>
      </c>
      <c r="E3181" t="str">
        <f t="shared" si="299"/>
        <v>Q</v>
      </c>
      <c r="F3181" t="str">
        <f t="shared" si="302"/>
        <v>E</v>
      </c>
      <c r="G3181" t="str">
        <f t="shared" si="300"/>
        <v>Z</v>
      </c>
      <c r="H3181" t="str">
        <f t="shared" si="301"/>
        <v>4</v>
      </c>
      <c r="I3181" t="str">
        <f t="shared" si="303"/>
        <v>A</v>
      </c>
      <c r="J3181" t="s">
        <v>7882</v>
      </c>
      <c r="K3181">
        <v>440</v>
      </c>
      <c r="L3181">
        <f>IF(J3181="QFN",VLOOKUP(A3181,'Frame item'!A:D,4,0),"")</f>
        <v>0</v>
      </c>
    </row>
    <row r="3182" spans="1:12">
      <c r="A3182" t="s">
        <v>3678</v>
      </c>
      <c r="B3182" t="s">
        <v>3677</v>
      </c>
      <c r="C3182" t="s">
        <v>7512</v>
      </c>
      <c r="D3182" t="str">
        <f t="shared" si="298"/>
        <v>N</v>
      </c>
      <c r="E3182" t="str">
        <f t="shared" si="299"/>
        <v>Q</v>
      </c>
      <c r="F3182" t="str">
        <f t="shared" si="302"/>
        <v>E</v>
      </c>
      <c r="G3182" t="str">
        <f t="shared" si="300"/>
        <v>B</v>
      </c>
      <c r="H3182" t="str">
        <f t="shared" si="301"/>
        <v>8</v>
      </c>
      <c r="I3182" t="str">
        <f t="shared" si="303"/>
        <v>K</v>
      </c>
      <c r="J3182" t="s">
        <v>7882</v>
      </c>
      <c r="K3182">
        <v>360</v>
      </c>
      <c r="L3182" t="str">
        <f>IF(J3182="QFN",VLOOKUP(A3182,'Frame item'!A:D,4,0),"")</f>
        <v>Copper</v>
      </c>
    </row>
    <row r="3183" spans="1:12">
      <c r="A3183" t="s">
        <v>3678</v>
      </c>
      <c r="B3183" t="s">
        <v>3679</v>
      </c>
      <c r="C3183" t="s">
        <v>7512</v>
      </c>
      <c r="D3183" t="str">
        <f t="shared" si="298"/>
        <v>N</v>
      </c>
      <c r="E3183" t="str">
        <f t="shared" si="299"/>
        <v>Q</v>
      </c>
      <c r="F3183" t="str">
        <f t="shared" si="302"/>
        <v>E</v>
      </c>
      <c r="G3183" t="str">
        <f t="shared" si="300"/>
        <v>B</v>
      </c>
      <c r="H3183" t="str">
        <f t="shared" si="301"/>
        <v>8</v>
      </c>
      <c r="I3183" t="str">
        <f t="shared" si="303"/>
        <v>U</v>
      </c>
      <c r="J3183" t="s">
        <v>7882</v>
      </c>
      <c r="K3183">
        <v>360</v>
      </c>
      <c r="L3183" t="str">
        <f>IF(J3183="QFN",VLOOKUP(A3183,'Frame item'!A:D,4,0),"")</f>
        <v>Copper</v>
      </c>
    </row>
    <row r="3184" spans="1:12">
      <c r="A3184" t="s">
        <v>3681</v>
      </c>
      <c r="B3184" t="s">
        <v>3680</v>
      </c>
      <c r="C3184" t="s">
        <v>7512</v>
      </c>
      <c r="D3184" t="str">
        <f t="shared" si="298"/>
        <v>N</v>
      </c>
      <c r="E3184" t="str">
        <f t="shared" si="299"/>
        <v>Q</v>
      </c>
      <c r="F3184" t="str">
        <f t="shared" si="302"/>
        <v>E</v>
      </c>
      <c r="G3184" t="str">
        <f t="shared" si="300"/>
        <v>M</v>
      </c>
      <c r="H3184" t="str">
        <f t="shared" si="301"/>
        <v>9</v>
      </c>
      <c r="I3184" t="str">
        <f t="shared" si="303"/>
        <v>U</v>
      </c>
      <c r="J3184" t="s">
        <v>7882</v>
      </c>
      <c r="K3184">
        <v>360</v>
      </c>
      <c r="L3184">
        <f>IF(J3184="QFN",VLOOKUP(A3184,'Frame item'!A:D,4,0),"")</f>
        <v>0</v>
      </c>
    </row>
    <row r="3185" spans="1:12">
      <c r="A3185" t="s">
        <v>3682</v>
      </c>
      <c r="B3185" t="s">
        <v>3680</v>
      </c>
      <c r="C3185" t="s">
        <v>7512</v>
      </c>
      <c r="D3185" t="str">
        <f t="shared" si="298"/>
        <v>N</v>
      </c>
      <c r="E3185" t="str">
        <f t="shared" si="299"/>
        <v>Q</v>
      </c>
      <c r="F3185" t="str">
        <f t="shared" si="302"/>
        <v>E</v>
      </c>
      <c r="G3185" t="str">
        <f t="shared" si="300"/>
        <v>M</v>
      </c>
      <c r="H3185" t="str">
        <f t="shared" si="301"/>
        <v>9</v>
      </c>
      <c r="I3185" t="str">
        <f t="shared" si="303"/>
        <v>U</v>
      </c>
      <c r="J3185" t="s">
        <v>7882</v>
      </c>
      <c r="K3185">
        <v>360</v>
      </c>
      <c r="L3185">
        <f>IF(J3185="QFN",VLOOKUP(A3185,'Frame item'!A:D,4,0),"")</f>
        <v>0</v>
      </c>
    </row>
    <row r="3186" spans="1:12">
      <c r="A3186" t="s">
        <v>3684</v>
      </c>
      <c r="B3186" t="s">
        <v>3683</v>
      </c>
      <c r="C3186" t="s">
        <v>7540</v>
      </c>
      <c r="D3186" t="str">
        <f t="shared" si="298"/>
        <v>N</v>
      </c>
      <c r="E3186" t="str">
        <f t="shared" si="299"/>
        <v>Q</v>
      </c>
      <c r="F3186" t="str">
        <f t="shared" si="302"/>
        <v>E</v>
      </c>
      <c r="G3186" t="str">
        <f t="shared" si="300"/>
        <v>B</v>
      </c>
      <c r="H3186" t="str">
        <f t="shared" si="301"/>
        <v>8</v>
      </c>
      <c r="I3186" t="str">
        <f t="shared" si="303"/>
        <v>A</v>
      </c>
      <c r="J3186" t="s">
        <v>7882</v>
      </c>
      <c r="K3186">
        <v>320</v>
      </c>
      <c r="L3186" t="str">
        <f>IF(J3186="QFN",VLOOKUP(A3186,'Frame item'!A:D,4,0),"")</f>
        <v>Copper</v>
      </c>
    </row>
    <row r="3187" spans="1:12">
      <c r="A3187" t="s">
        <v>3686</v>
      </c>
      <c r="B3187" t="s">
        <v>3685</v>
      </c>
      <c r="C3187" t="s">
        <v>7629</v>
      </c>
      <c r="D3187" t="str">
        <f t="shared" si="298"/>
        <v>N</v>
      </c>
      <c r="E3187" t="str">
        <f t="shared" si="299"/>
        <v>Q</v>
      </c>
      <c r="F3187" t="str">
        <f t="shared" si="302"/>
        <v>E</v>
      </c>
      <c r="G3187" t="str">
        <f t="shared" si="300"/>
        <v>B</v>
      </c>
      <c r="H3187" t="str">
        <f t="shared" si="301"/>
        <v>8</v>
      </c>
      <c r="I3187" t="str">
        <f t="shared" si="303"/>
        <v>D</v>
      </c>
      <c r="J3187" t="s">
        <v>7882</v>
      </c>
      <c r="K3187">
        <v>320</v>
      </c>
      <c r="L3187">
        <f>IF(J3187="QFN",VLOOKUP(A3187,'Frame item'!A:D,4,0),"")</f>
        <v>0</v>
      </c>
    </row>
    <row r="3188" spans="1:12">
      <c r="A3188" t="s">
        <v>3686</v>
      </c>
      <c r="B3188" t="s">
        <v>3687</v>
      </c>
      <c r="C3188" t="s">
        <v>7629</v>
      </c>
      <c r="D3188" t="str">
        <f t="shared" si="298"/>
        <v>N</v>
      </c>
      <c r="E3188" t="str">
        <f t="shared" si="299"/>
        <v>Q</v>
      </c>
      <c r="F3188" t="str">
        <f t="shared" si="302"/>
        <v>E</v>
      </c>
      <c r="G3188" t="str">
        <f t="shared" si="300"/>
        <v>B</v>
      </c>
      <c r="H3188" t="str">
        <f t="shared" si="301"/>
        <v>8</v>
      </c>
      <c r="I3188" t="str">
        <f t="shared" si="303"/>
        <v>P</v>
      </c>
      <c r="J3188" t="s">
        <v>7882</v>
      </c>
      <c r="K3188">
        <v>320</v>
      </c>
      <c r="L3188">
        <f>IF(J3188="QFN",VLOOKUP(A3188,'Frame item'!A:D,4,0),"")</f>
        <v>0</v>
      </c>
    </row>
    <row r="3189" spans="1:12">
      <c r="A3189" t="s">
        <v>2789</v>
      </c>
      <c r="B3189" t="s">
        <v>3688</v>
      </c>
      <c r="C3189" t="s">
        <v>7730</v>
      </c>
      <c r="D3189" t="str">
        <f t="shared" si="298"/>
        <v>N</v>
      </c>
      <c r="E3189" t="str">
        <f t="shared" si="299"/>
        <v>Q</v>
      </c>
      <c r="F3189" t="str">
        <f t="shared" si="302"/>
        <v>E</v>
      </c>
      <c r="G3189" t="str">
        <f t="shared" si="300"/>
        <v>A</v>
      </c>
      <c r="H3189" t="str">
        <f t="shared" si="301"/>
        <v>4</v>
      </c>
      <c r="I3189" t="str">
        <f t="shared" si="303"/>
        <v>P</v>
      </c>
      <c r="J3189" t="s">
        <v>7882</v>
      </c>
      <c r="K3189">
        <v>240</v>
      </c>
      <c r="L3189" t="str">
        <f>IF(J3189="QFN",VLOOKUP(A3189,'Frame item'!A:D,4,0),"")</f>
        <v>Full PPF</v>
      </c>
    </row>
    <row r="3190" spans="1:12">
      <c r="A3190" t="s">
        <v>2600</v>
      </c>
      <c r="B3190" t="s">
        <v>3689</v>
      </c>
      <c r="C3190" t="s">
        <v>7506</v>
      </c>
      <c r="D3190" t="str">
        <f t="shared" si="298"/>
        <v>N</v>
      </c>
      <c r="E3190" t="str">
        <f t="shared" si="299"/>
        <v>Q</v>
      </c>
      <c r="F3190" t="str">
        <f t="shared" si="302"/>
        <v>M</v>
      </c>
      <c r="G3190" t="str">
        <f t="shared" si="300"/>
        <v>Z</v>
      </c>
      <c r="H3190" t="str">
        <f t="shared" si="301"/>
        <v>4</v>
      </c>
      <c r="I3190" t="str">
        <f t="shared" si="303"/>
        <v>A</v>
      </c>
      <c r="J3190" t="s">
        <v>7882</v>
      </c>
      <c r="K3190">
        <v>550</v>
      </c>
      <c r="L3190">
        <f>IF(J3190="QFN",VLOOKUP(A3190,'Frame item'!A:D,4,0),"")</f>
        <v>0</v>
      </c>
    </row>
    <row r="3191" spans="1:12">
      <c r="A3191" t="s">
        <v>3691</v>
      </c>
      <c r="B3191" t="s">
        <v>3690</v>
      </c>
      <c r="C3191" t="s">
        <v>7511</v>
      </c>
      <c r="D3191" t="str">
        <f t="shared" si="298"/>
        <v>N</v>
      </c>
      <c r="E3191" t="str">
        <f t="shared" si="299"/>
        <v>Q</v>
      </c>
      <c r="F3191" t="str">
        <f t="shared" si="302"/>
        <v>M</v>
      </c>
      <c r="G3191" t="str">
        <f t="shared" si="300"/>
        <v>B</v>
      </c>
      <c r="H3191" t="str">
        <f t="shared" si="301"/>
        <v>0</v>
      </c>
      <c r="I3191" t="str">
        <f t="shared" si="303"/>
        <v>A</v>
      </c>
      <c r="J3191" t="s">
        <v>7882</v>
      </c>
      <c r="K3191">
        <v>440</v>
      </c>
      <c r="L3191" t="str">
        <f>IF(J3191="QFN",VLOOKUP(A3191,'Frame item'!A:D,4,0),"")</f>
        <v>Copper</v>
      </c>
    </row>
    <row r="3192" spans="1:12">
      <c r="A3192" t="s">
        <v>2629</v>
      </c>
      <c r="B3192" t="s">
        <v>3692</v>
      </c>
      <c r="C3192" t="s">
        <v>7511</v>
      </c>
      <c r="D3192" t="str">
        <f t="shared" si="298"/>
        <v>N</v>
      </c>
      <c r="E3192" t="str">
        <f t="shared" si="299"/>
        <v>Q</v>
      </c>
      <c r="F3192" t="str">
        <f t="shared" si="302"/>
        <v>M</v>
      </c>
      <c r="G3192" t="str">
        <f t="shared" si="300"/>
        <v>B</v>
      </c>
      <c r="H3192" t="str">
        <f t="shared" si="301"/>
        <v>2</v>
      </c>
      <c r="I3192" t="str">
        <f t="shared" si="303"/>
        <v>A</v>
      </c>
      <c r="J3192" t="s">
        <v>7882</v>
      </c>
      <c r="K3192">
        <v>440</v>
      </c>
      <c r="L3192" t="str">
        <f>IF(J3192="QFN",VLOOKUP(A3192,'Frame item'!A:D,4,0),"")</f>
        <v>Copper</v>
      </c>
    </row>
    <row r="3193" spans="1:12">
      <c r="A3193" t="s">
        <v>2810</v>
      </c>
      <c r="B3193" t="s">
        <v>3693</v>
      </c>
      <c r="C3193" t="s">
        <v>7511</v>
      </c>
      <c r="D3193" t="str">
        <f t="shared" si="298"/>
        <v>N</v>
      </c>
      <c r="E3193" t="str">
        <f t="shared" si="299"/>
        <v>Q</v>
      </c>
      <c r="F3193" t="str">
        <f t="shared" si="302"/>
        <v>M</v>
      </c>
      <c r="G3193" t="str">
        <f t="shared" si="300"/>
        <v>B</v>
      </c>
      <c r="H3193" t="str">
        <f t="shared" si="301"/>
        <v>2</v>
      </c>
      <c r="I3193" t="str">
        <f t="shared" si="303"/>
        <v>D</v>
      </c>
      <c r="J3193" t="s">
        <v>7882</v>
      </c>
      <c r="K3193">
        <v>440</v>
      </c>
      <c r="L3193">
        <f>IF(J3193="QFN",VLOOKUP(A3193,'Frame item'!A:D,4,0),"")</f>
        <v>0</v>
      </c>
    </row>
    <row r="3194" spans="1:12">
      <c r="A3194" t="s">
        <v>1096</v>
      </c>
      <c r="B3194" t="s">
        <v>3693</v>
      </c>
      <c r="C3194" t="s">
        <v>7511</v>
      </c>
      <c r="D3194" t="str">
        <f t="shared" si="298"/>
        <v>N</v>
      </c>
      <c r="E3194" t="str">
        <f t="shared" si="299"/>
        <v>Q</v>
      </c>
      <c r="F3194" t="str">
        <f t="shared" si="302"/>
        <v>M</v>
      </c>
      <c r="G3194" t="str">
        <f t="shared" si="300"/>
        <v>B</v>
      </c>
      <c r="H3194" t="str">
        <f t="shared" si="301"/>
        <v>2</v>
      </c>
      <c r="I3194" t="str">
        <f t="shared" si="303"/>
        <v>D</v>
      </c>
      <c r="J3194" t="s">
        <v>7882</v>
      </c>
      <c r="K3194">
        <v>440</v>
      </c>
      <c r="L3194">
        <f>IF(J3194="QFN",VLOOKUP(A3194,'Frame item'!A:D,4,0),"")</f>
        <v>0</v>
      </c>
    </row>
    <row r="3195" spans="1:12">
      <c r="A3195" t="s">
        <v>2641</v>
      </c>
      <c r="B3195" t="s">
        <v>3694</v>
      </c>
      <c r="C3195" t="s">
        <v>7511</v>
      </c>
      <c r="D3195" t="str">
        <f t="shared" si="298"/>
        <v>N</v>
      </c>
      <c r="E3195" t="str">
        <f t="shared" si="299"/>
        <v>Q</v>
      </c>
      <c r="F3195" t="str">
        <f t="shared" si="302"/>
        <v>M</v>
      </c>
      <c r="G3195" t="str">
        <f t="shared" si="300"/>
        <v>B</v>
      </c>
      <c r="H3195" t="str">
        <f t="shared" si="301"/>
        <v>2</v>
      </c>
      <c r="I3195" t="str">
        <f t="shared" si="303"/>
        <v>E</v>
      </c>
      <c r="J3195" t="s">
        <v>7882</v>
      </c>
      <c r="K3195">
        <v>440</v>
      </c>
      <c r="L3195" t="str">
        <f>IF(J3195="QFN",VLOOKUP(A3195,'Frame item'!A:D,4,0),"")</f>
        <v>Copper</v>
      </c>
    </row>
    <row r="3196" spans="1:12">
      <c r="A3196" t="s">
        <v>2810</v>
      </c>
      <c r="B3196" t="s">
        <v>3695</v>
      </c>
      <c r="C3196" t="s">
        <v>7511</v>
      </c>
      <c r="D3196" t="str">
        <f t="shared" si="298"/>
        <v>N</v>
      </c>
      <c r="E3196" t="str">
        <f t="shared" si="299"/>
        <v>Q</v>
      </c>
      <c r="F3196" t="str">
        <f t="shared" si="302"/>
        <v>M</v>
      </c>
      <c r="G3196" t="str">
        <f t="shared" si="300"/>
        <v>B</v>
      </c>
      <c r="H3196" t="str">
        <f t="shared" si="301"/>
        <v>2</v>
      </c>
      <c r="I3196" t="str">
        <f t="shared" si="303"/>
        <v>P</v>
      </c>
      <c r="J3196" t="s">
        <v>7882</v>
      </c>
      <c r="K3196">
        <v>440</v>
      </c>
      <c r="L3196">
        <f>IF(J3196="QFN",VLOOKUP(A3196,'Frame item'!A:D,4,0),"")</f>
        <v>0</v>
      </c>
    </row>
    <row r="3197" spans="1:12">
      <c r="A3197" t="s">
        <v>1096</v>
      </c>
      <c r="B3197" t="s">
        <v>3695</v>
      </c>
      <c r="C3197" t="s">
        <v>7511</v>
      </c>
      <c r="D3197" t="str">
        <f t="shared" si="298"/>
        <v>N</v>
      </c>
      <c r="E3197" t="str">
        <f t="shared" si="299"/>
        <v>Q</v>
      </c>
      <c r="F3197" t="str">
        <f t="shared" si="302"/>
        <v>M</v>
      </c>
      <c r="G3197" t="str">
        <f t="shared" si="300"/>
        <v>B</v>
      </c>
      <c r="H3197" t="str">
        <f t="shared" si="301"/>
        <v>2</v>
      </c>
      <c r="I3197" t="str">
        <f t="shared" si="303"/>
        <v>P</v>
      </c>
      <c r="J3197" t="s">
        <v>7882</v>
      </c>
      <c r="K3197">
        <v>440</v>
      </c>
      <c r="L3197">
        <f>IF(J3197="QFN",VLOOKUP(A3197,'Frame item'!A:D,4,0),"")</f>
        <v>0</v>
      </c>
    </row>
    <row r="3198" spans="1:12">
      <c r="A3198" t="s">
        <v>3697</v>
      </c>
      <c r="B3198" t="s">
        <v>3696</v>
      </c>
      <c r="C3198" t="s">
        <v>7511</v>
      </c>
      <c r="D3198" t="str">
        <f t="shared" si="298"/>
        <v>N</v>
      </c>
      <c r="E3198" t="str">
        <f t="shared" si="299"/>
        <v>Q</v>
      </c>
      <c r="F3198" t="str">
        <f t="shared" si="302"/>
        <v>M</v>
      </c>
      <c r="G3198" t="str">
        <f t="shared" si="300"/>
        <v>U</v>
      </c>
      <c r="H3198" t="str">
        <f t="shared" si="301"/>
        <v>1</v>
      </c>
      <c r="I3198" t="str">
        <f t="shared" si="303"/>
        <v>E</v>
      </c>
      <c r="J3198" t="s">
        <v>7882</v>
      </c>
      <c r="K3198">
        <v>440</v>
      </c>
      <c r="L3198">
        <f>IF(J3198="QFN",VLOOKUP(A3198,'Frame item'!A:D,4,0),"")</f>
        <v>0</v>
      </c>
    </row>
    <row r="3199" spans="1:12">
      <c r="A3199" t="s">
        <v>3681</v>
      </c>
      <c r="B3199" t="s">
        <v>3698</v>
      </c>
      <c r="C3199" t="s">
        <v>7512</v>
      </c>
      <c r="D3199" t="str">
        <f t="shared" ref="D3199:D3262" si="304">MID(B3199,1,1)</f>
        <v>N</v>
      </c>
      <c r="E3199" t="str">
        <f t="shared" ref="E3199:E3262" si="305">MID(B3199,2,1)</f>
        <v>Q</v>
      </c>
      <c r="F3199" t="str">
        <f t="shared" si="302"/>
        <v>M</v>
      </c>
      <c r="G3199" t="str">
        <f t="shared" ref="G3199:G3262" si="306">MID(B3199,11,1)</f>
        <v>M</v>
      </c>
      <c r="H3199" t="str">
        <f t="shared" ref="H3199:H3262" si="307">MID(B3199,14,1)</f>
        <v>9</v>
      </c>
      <c r="I3199" t="str">
        <f t="shared" si="303"/>
        <v>U</v>
      </c>
      <c r="J3199" t="s">
        <v>7882</v>
      </c>
      <c r="K3199">
        <v>360</v>
      </c>
      <c r="L3199">
        <f>IF(J3199="QFN",VLOOKUP(A3199,'Frame item'!A:D,4,0),"")</f>
        <v>0</v>
      </c>
    </row>
    <row r="3200" spans="1:12">
      <c r="A3200" t="s">
        <v>3681</v>
      </c>
      <c r="B3200" t="s">
        <v>3699</v>
      </c>
      <c r="C3200" t="s">
        <v>7512</v>
      </c>
      <c r="D3200" t="str">
        <f t="shared" si="304"/>
        <v>N</v>
      </c>
      <c r="E3200" t="str">
        <f t="shared" si="305"/>
        <v>Q</v>
      </c>
      <c r="F3200" t="str">
        <f t="shared" si="302"/>
        <v>M</v>
      </c>
      <c r="G3200" t="str">
        <f t="shared" si="306"/>
        <v>U</v>
      </c>
      <c r="H3200" t="str">
        <f t="shared" si="307"/>
        <v>9</v>
      </c>
      <c r="I3200" t="str">
        <f t="shared" si="303"/>
        <v>E</v>
      </c>
      <c r="J3200" t="s">
        <v>7882</v>
      </c>
      <c r="K3200">
        <v>360</v>
      </c>
      <c r="L3200">
        <f>IF(J3200="QFN",VLOOKUP(A3200,'Frame item'!A:D,4,0),"")</f>
        <v>0</v>
      </c>
    </row>
    <row r="3201" spans="1:12">
      <c r="A3201" t="s">
        <v>3701</v>
      </c>
      <c r="B3201" t="s">
        <v>3700</v>
      </c>
      <c r="C3201" t="s">
        <v>7512</v>
      </c>
      <c r="D3201" t="str">
        <f t="shared" si="304"/>
        <v>N</v>
      </c>
      <c r="E3201" t="str">
        <f t="shared" si="305"/>
        <v>Q</v>
      </c>
      <c r="F3201" t="str">
        <f t="shared" si="302"/>
        <v>M</v>
      </c>
      <c r="G3201" t="str">
        <f t="shared" si="306"/>
        <v>U</v>
      </c>
      <c r="H3201" t="str">
        <f t="shared" si="307"/>
        <v>9</v>
      </c>
      <c r="I3201" t="str">
        <f t="shared" si="303"/>
        <v>U</v>
      </c>
      <c r="J3201" t="s">
        <v>7882</v>
      </c>
      <c r="K3201">
        <v>360</v>
      </c>
      <c r="L3201">
        <f>IF(J3201="QFN",VLOOKUP(A3201,'Frame item'!A:D,4,0),"")</f>
        <v>0</v>
      </c>
    </row>
    <row r="3202" spans="1:12">
      <c r="A3202" t="s">
        <v>3681</v>
      </c>
      <c r="B3202" t="s">
        <v>3700</v>
      </c>
      <c r="C3202" t="s">
        <v>7512</v>
      </c>
      <c r="D3202" t="str">
        <f t="shared" si="304"/>
        <v>N</v>
      </c>
      <c r="E3202" t="str">
        <f t="shared" si="305"/>
        <v>Q</v>
      </c>
      <c r="F3202" t="str">
        <f t="shared" si="302"/>
        <v>M</v>
      </c>
      <c r="G3202" t="str">
        <f t="shared" si="306"/>
        <v>U</v>
      </c>
      <c r="H3202" t="str">
        <f t="shared" si="307"/>
        <v>9</v>
      </c>
      <c r="I3202" t="str">
        <f t="shared" si="303"/>
        <v>U</v>
      </c>
      <c r="J3202" t="s">
        <v>7882</v>
      </c>
      <c r="K3202">
        <v>360</v>
      </c>
      <c r="L3202">
        <f>IF(J3202="QFN",VLOOKUP(A3202,'Frame item'!A:D,4,0),"")</f>
        <v>0</v>
      </c>
    </row>
    <row r="3203" spans="1:12">
      <c r="A3203" t="s">
        <v>3682</v>
      </c>
      <c r="B3203" t="s">
        <v>3700</v>
      </c>
      <c r="C3203" t="s">
        <v>7512</v>
      </c>
      <c r="D3203" t="str">
        <f t="shared" si="304"/>
        <v>N</v>
      </c>
      <c r="E3203" t="str">
        <f t="shared" si="305"/>
        <v>Q</v>
      </c>
      <c r="F3203" t="str">
        <f t="shared" ref="F3203:F3266" si="308">MID(B3203,7,1)</f>
        <v>M</v>
      </c>
      <c r="G3203" t="str">
        <f t="shared" si="306"/>
        <v>U</v>
      </c>
      <c r="H3203" t="str">
        <f t="shared" si="307"/>
        <v>9</v>
      </c>
      <c r="I3203" t="str">
        <f t="shared" ref="I3203:I3266" si="309">MID(B3203,15,1)</f>
        <v>U</v>
      </c>
      <c r="J3203" t="s">
        <v>7882</v>
      </c>
      <c r="K3203">
        <v>360</v>
      </c>
      <c r="L3203">
        <f>IF(J3203="QFN",VLOOKUP(A3203,'Frame item'!A:D,4,0),"")</f>
        <v>0</v>
      </c>
    </row>
    <row r="3204" spans="1:12">
      <c r="A3204" t="s">
        <v>3697</v>
      </c>
      <c r="B3204" t="s">
        <v>3700</v>
      </c>
      <c r="C3204" t="s">
        <v>7512</v>
      </c>
      <c r="D3204" t="str">
        <f t="shared" si="304"/>
        <v>N</v>
      </c>
      <c r="E3204" t="str">
        <f t="shared" si="305"/>
        <v>Q</v>
      </c>
      <c r="F3204" t="str">
        <f t="shared" si="308"/>
        <v>M</v>
      </c>
      <c r="G3204" t="str">
        <f t="shared" si="306"/>
        <v>U</v>
      </c>
      <c r="H3204" t="str">
        <f t="shared" si="307"/>
        <v>9</v>
      </c>
      <c r="I3204" t="str">
        <f t="shared" si="309"/>
        <v>U</v>
      </c>
      <c r="J3204" t="s">
        <v>7882</v>
      </c>
      <c r="K3204">
        <v>360</v>
      </c>
      <c r="L3204">
        <f>IF(J3204="QFN",VLOOKUP(A3204,'Frame item'!A:D,4,0),"")</f>
        <v>0</v>
      </c>
    </row>
    <row r="3205" spans="1:12">
      <c r="A3205" t="s">
        <v>3703</v>
      </c>
      <c r="B3205" t="s">
        <v>3702</v>
      </c>
      <c r="C3205" t="s">
        <v>7629</v>
      </c>
      <c r="D3205" t="str">
        <f t="shared" si="304"/>
        <v>N</v>
      </c>
      <c r="E3205" t="str">
        <f t="shared" si="305"/>
        <v>Q</v>
      </c>
      <c r="F3205" t="str">
        <f t="shared" si="308"/>
        <v>M</v>
      </c>
      <c r="G3205" t="str">
        <f t="shared" si="306"/>
        <v>B</v>
      </c>
      <c r="H3205" t="str">
        <f t="shared" si="307"/>
        <v>0</v>
      </c>
      <c r="I3205" t="str">
        <f t="shared" si="309"/>
        <v>A</v>
      </c>
      <c r="J3205" t="s">
        <v>7882</v>
      </c>
      <c r="K3205">
        <v>320</v>
      </c>
      <c r="L3205">
        <f>IF(J3205="QFN",VLOOKUP(A3205,'Frame item'!A:D,4,0),"")</f>
        <v>0</v>
      </c>
    </row>
    <row r="3206" spans="1:12">
      <c r="A3206" t="s">
        <v>2818</v>
      </c>
      <c r="B3206" t="s">
        <v>3704</v>
      </c>
      <c r="C3206" t="s">
        <v>7731</v>
      </c>
      <c r="D3206" t="str">
        <f t="shared" si="304"/>
        <v>N</v>
      </c>
      <c r="E3206" t="str">
        <f t="shared" si="305"/>
        <v>Q</v>
      </c>
      <c r="F3206" t="str">
        <f t="shared" si="308"/>
        <v>M</v>
      </c>
      <c r="G3206" t="str">
        <f t="shared" si="306"/>
        <v>A</v>
      </c>
      <c r="H3206" t="str">
        <f t="shared" si="307"/>
        <v>0</v>
      </c>
      <c r="I3206" t="str">
        <f t="shared" si="309"/>
        <v>P</v>
      </c>
      <c r="J3206" t="s">
        <v>7882</v>
      </c>
      <c r="K3206">
        <v>240</v>
      </c>
      <c r="L3206" t="str">
        <f>IF(J3206="QFN",VLOOKUP(A3206,'Frame item'!A:D,4,0),"")</f>
        <v>Full PPF</v>
      </c>
    </row>
    <row r="3207" spans="1:12">
      <c r="A3207" t="s">
        <v>3706</v>
      </c>
      <c r="B3207" t="s">
        <v>3705</v>
      </c>
      <c r="C3207" t="s">
        <v>7511</v>
      </c>
      <c r="D3207" t="str">
        <f t="shared" si="304"/>
        <v>N</v>
      </c>
      <c r="E3207" t="str">
        <f t="shared" si="305"/>
        <v>Q</v>
      </c>
      <c r="F3207" t="str">
        <f t="shared" si="308"/>
        <v>R</v>
      </c>
      <c r="G3207" t="str">
        <f t="shared" si="306"/>
        <v>B</v>
      </c>
      <c r="H3207" t="str">
        <f t="shared" si="307"/>
        <v>8</v>
      </c>
      <c r="I3207" t="str">
        <f t="shared" si="309"/>
        <v>B</v>
      </c>
      <c r="J3207" t="s">
        <v>7882</v>
      </c>
      <c r="K3207">
        <v>720</v>
      </c>
      <c r="L3207">
        <f>IF(J3207="QFN",VLOOKUP(A3207,'Frame item'!A:D,4,0),"")</f>
        <v>0</v>
      </c>
    </row>
    <row r="3208" spans="1:12">
      <c r="A3208" t="s">
        <v>3708</v>
      </c>
      <c r="B3208" t="s">
        <v>3707</v>
      </c>
      <c r="C3208" t="s">
        <v>7511</v>
      </c>
      <c r="D3208" t="str">
        <f t="shared" si="304"/>
        <v>N</v>
      </c>
      <c r="E3208" t="str">
        <f t="shared" si="305"/>
        <v>Q</v>
      </c>
      <c r="F3208" t="str">
        <f t="shared" si="308"/>
        <v>R</v>
      </c>
      <c r="G3208" t="str">
        <f t="shared" si="306"/>
        <v>B</v>
      </c>
      <c r="H3208" t="str">
        <f t="shared" si="307"/>
        <v>2</v>
      </c>
      <c r="I3208" t="str">
        <f t="shared" si="309"/>
        <v>B</v>
      </c>
      <c r="J3208" t="s">
        <v>7882</v>
      </c>
      <c r="K3208">
        <v>720</v>
      </c>
      <c r="L3208" t="str">
        <f>IF(J3208="QFN",VLOOKUP(A3208,'Frame item'!A:D,4,0),"")</f>
        <v>Full PPF</v>
      </c>
    </row>
    <row r="3209" spans="1:12">
      <c r="A3209" t="s">
        <v>3708</v>
      </c>
      <c r="B3209" t="s">
        <v>3709</v>
      </c>
      <c r="C3209" t="s">
        <v>7511</v>
      </c>
      <c r="D3209" t="str">
        <f t="shared" si="304"/>
        <v>N</v>
      </c>
      <c r="E3209" t="str">
        <f t="shared" si="305"/>
        <v>Q</v>
      </c>
      <c r="F3209" t="str">
        <f t="shared" si="308"/>
        <v>R</v>
      </c>
      <c r="G3209" t="str">
        <f t="shared" si="306"/>
        <v>B</v>
      </c>
      <c r="H3209" t="str">
        <f t="shared" si="307"/>
        <v>2</v>
      </c>
      <c r="I3209" t="str">
        <f t="shared" si="309"/>
        <v>P</v>
      </c>
      <c r="J3209" t="s">
        <v>7882</v>
      </c>
      <c r="K3209">
        <v>720</v>
      </c>
      <c r="L3209" t="str">
        <f>IF(J3209="QFN",VLOOKUP(A3209,'Frame item'!A:D,4,0),"")</f>
        <v>Full PPF</v>
      </c>
    </row>
    <row r="3210" spans="1:12">
      <c r="A3210" t="s">
        <v>2637</v>
      </c>
      <c r="B3210" t="s">
        <v>3710</v>
      </c>
      <c r="C3210" t="s">
        <v>7511</v>
      </c>
      <c r="D3210" t="str">
        <f t="shared" si="304"/>
        <v>N</v>
      </c>
      <c r="E3210" t="str">
        <f t="shared" si="305"/>
        <v>Q</v>
      </c>
      <c r="F3210" t="str">
        <f t="shared" si="308"/>
        <v>S</v>
      </c>
      <c r="G3210" t="str">
        <f t="shared" si="306"/>
        <v>1</v>
      </c>
      <c r="H3210" t="str">
        <f t="shared" si="307"/>
        <v>2</v>
      </c>
      <c r="I3210" t="str">
        <f t="shared" si="309"/>
        <v>U</v>
      </c>
      <c r="J3210" t="s">
        <v>7876</v>
      </c>
      <c r="K3210">
        <v>440</v>
      </c>
      <c r="L3210" t="str">
        <f>IF(J3210="QFN",VLOOKUP(A3210,'Frame item'!A:D,4,0),"")</f>
        <v/>
      </c>
    </row>
    <row r="3211" spans="1:12">
      <c r="A3211" t="s">
        <v>2666</v>
      </c>
      <c r="B3211" t="s">
        <v>3711</v>
      </c>
      <c r="C3211" t="s">
        <v>7511</v>
      </c>
      <c r="D3211" t="str">
        <f t="shared" si="304"/>
        <v>N</v>
      </c>
      <c r="E3211" t="str">
        <f t="shared" si="305"/>
        <v>Q</v>
      </c>
      <c r="F3211" t="str">
        <f t="shared" si="308"/>
        <v>S</v>
      </c>
      <c r="G3211" t="str">
        <f t="shared" si="306"/>
        <v>A</v>
      </c>
      <c r="H3211" t="str">
        <f t="shared" si="307"/>
        <v>0</v>
      </c>
      <c r="I3211" t="str">
        <f t="shared" si="309"/>
        <v>B</v>
      </c>
      <c r="J3211" t="s">
        <v>7882</v>
      </c>
      <c r="K3211">
        <v>440</v>
      </c>
      <c r="L3211">
        <f>IF(J3211="QFN",VLOOKUP(A3211,'Frame item'!A:D,4,0),"")</f>
        <v>0</v>
      </c>
    </row>
    <row r="3212" spans="1:12">
      <c r="A3212" t="s">
        <v>2666</v>
      </c>
      <c r="B3212" t="s">
        <v>3712</v>
      </c>
      <c r="C3212" t="s">
        <v>7511</v>
      </c>
      <c r="D3212" t="str">
        <f t="shared" si="304"/>
        <v>N</v>
      </c>
      <c r="E3212" t="str">
        <f t="shared" si="305"/>
        <v>Q</v>
      </c>
      <c r="F3212" t="str">
        <f t="shared" si="308"/>
        <v>S</v>
      </c>
      <c r="G3212" t="str">
        <f t="shared" si="306"/>
        <v>A</v>
      </c>
      <c r="H3212" t="str">
        <f t="shared" si="307"/>
        <v>0</v>
      </c>
      <c r="I3212" t="str">
        <f t="shared" si="309"/>
        <v>D</v>
      </c>
      <c r="J3212" t="s">
        <v>7882</v>
      </c>
      <c r="K3212">
        <v>440</v>
      </c>
      <c r="L3212">
        <f>IF(J3212="QFN",VLOOKUP(A3212,'Frame item'!A:D,4,0),"")</f>
        <v>0</v>
      </c>
    </row>
    <row r="3213" spans="1:12">
      <c r="A3213" t="s">
        <v>2652</v>
      </c>
      <c r="B3213" t="s">
        <v>3713</v>
      </c>
      <c r="C3213" t="s">
        <v>7511</v>
      </c>
      <c r="D3213" t="str">
        <f t="shared" si="304"/>
        <v>N</v>
      </c>
      <c r="E3213" t="str">
        <f t="shared" si="305"/>
        <v>Q</v>
      </c>
      <c r="F3213" t="str">
        <f t="shared" si="308"/>
        <v>S</v>
      </c>
      <c r="G3213" t="str">
        <f t="shared" si="306"/>
        <v>A</v>
      </c>
      <c r="H3213" t="str">
        <f t="shared" si="307"/>
        <v>0</v>
      </c>
      <c r="I3213" t="str">
        <f t="shared" si="309"/>
        <v>K</v>
      </c>
      <c r="J3213" t="s">
        <v>7882</v>
      </c>
      <c r="K3213">
        <v>440</v>
      </c>
      <c r="L3213" t="str">
        <f>IF(J3213="QFN",VLOOKUP(A3213,'Frame item'!A:D,4,0),"")</f>
        <v>Copper</v>
      </c>
    </row>
    <row r="3214" spans="1:12">
      <c r="A3214" t="s">
        <v>2666</v>
      </c>
      <c r="B3214" t="s">
        <v>3714</v>
      </c>
      <c r="C3214" t="s">
        <v>7511</v>
      </c>
      <c r="D3214" t="str">
        <f t="shared" si="304"/>
        <v>N</v>
      </c>
      <c r="E3214" t="str">
        <f t="shared" si="305"/>
        <v>Q</v>
      </c>
      <c r="F3214" t="str">
        <f t="shared" si="308"/>
        <v>S</v>
      </c>
      <c r="G3214" t="str">
        <f t="shared" si="306"/>
        <v>A</v>
      </c>
      <c r="H3214" t="str">
        <f t="shared" si="307"/>
        <v>0</v>
      </c>
      <c r="I3214" t="str">
        <f t="shared" si="309"/>
        <v>P</v>
      </c>
      <c r="J3214" t="s">
        <v>7882</v>
      </c>
      <c r="K3214">
        <v>440</v>
      </c>
      <c r="L3214">
        <f>IF(J3214="QFN",VLOOKUP(A3214,'Frame item'!A:D,4,0),"")</f>
        <v>0</v>
      </c>
    </row>
    <row r="3215" spans="1:12">
      <c r="A3215" t="s">
        <v>728</v>
      </c>
      <c r="B3215" t="s">
        <v>3715</v>
      </c>
      <c r="C3215" t="s">
        <v>7514</v>
      </c>
      <c r="D3215" t="str">
        <f t="shared" si="304"/>
        <v>N</v>
      </c>
      <c r="E3215" t="str">
        <f t="shared" si="305"/>
        <v>Q</v>
      </c>
      <c r="F3215" t="str">
        <f t="shared" si="308"/>
        <v>M</v>
      </c>
      <c r="G3215" t="str">
        <f t="shared" si="306"/>
        <v>U</v>
      </c>
      <c r="H3215" t="str">
        <f t="shared" si="307"/>
        <v>3</v>
      </c>
      <c r="I3215" t="str">
        <f t="shared" si="309"/>
        <v>U</v>
      </c>
      <c r="J3215" t="s">
        <v>7882</v>
      </c>
      <c r="K3215">
        <v>350</v>
      </c>
      <c r="L3215">
        <f>IF(J3215="QFN",VLOOKUP(A3215,'Frame item'!A:D,4,0),"")</f>
        <v>0</v>
      </c>
    </row>
    <row r="3216" spans="1:12">
      <c r="A3216" t="s">
        <v>2847</v>
      </c>
      <c r="B3216" t="s">
        <v>3716</v>
      </c>
      <c r="C3216" t="s">
        <v>7733</v>
      </c>
      <c r="D3216" t="str">
        <f t="shared" si="304"/>
        <v>N</v>
      </c>
      <c r="E3216" t="str">
        <f t="shared" si="305"/>
        <v>Q</v>
      </c>
      <c r="F3216" t="str">
        <f t="shared" si="308"/>
        <v>D</v>
      </c>
      <c r="G3216" t="str">
        <f t="shared" si="306"/>
        <v>1</v>
      </c>
      <c r="H3216" t="str">
        <f t="shared" si="307"/>
        <v>4</v>
      </c>
      <c r="I3216" t="str">
        <f t="shared" si="309"/>
        <v>U</v>
      </c>
      <c r="J3216" t="s">
        <v>7876</v>
      </c>
      <c r="K3216">
        <v>560</v>
      </c>
      <c r="L3216" t="str">
        <f>IF(J3216="QFN",VLOOKUP(A3216,'Frame item'!A:D,4,0),"")</f>
        <v/>
      </c>
    </row>
    <row r="3217" spans="1:12">
      <c r="A3217" t="s">
        <v>2847</v>
      </c>
      <c r="B3217" t="s">
        <v>3717</v>
      </c>
      <c r="C3217" t="s">
        <v>7733</v>
      </c>
      <c r="D3217" t="str">
        <f t="shared" si="304"/>
        <v>N</v>
      </c>
      <c r="E3217" t="str">
        <f t="shared" si="305"/>
        <v>Q</v>
      </c>
      <c r="F3217" t="str">
        <f t="shared" si="308"/>
        <v>D</v>
      </c>
      <c r="G3217" t="str">
        <f t="shared" si="306"/>
        <v>1</v>
      </c>
      <c r="H3217" t="str">
        <f t="shared" si="307"/>
        <v>4</v>
      </c>
      <c r="I3217" t="str">
        <f t="shared" si="309"/>
        <v>Z</v>
      </c>
      <c r="J3217" t="s">
        <v>7876</v>
      </c>
      <c r="K3217">
        <v>560</v>
      </c>
      <c r="L3217" t="str">
        <f>IF(J3217="QFN",VLOOKUP(A3217,'Frame item'!A:D,4,0),"")</f>
        <v/>
      </c>
    </row>
    <row r="3218" spans="1:12">
      <c r="A3218" t="s">
        <v>2847</v>
      </c>
      <c r="B3218" t="s">
        <v>3718</v>
      </c>
      <c r="C3218" t="s">
        <v>7724</v>
      </c>
      <c r="D3218" t="str">
        <f t="shared" si="304"/>
        <v>N</v>
      </c>
      <c r="E3218" t="str">
        <f t="shared" si="305"/>
        <v>Q</v>
      </c>
      <c r="F3218" t="str">
        <f t="shared" si="308"/>
        <v>E</v>
      </c>
      <c r="G3218" t="str">
        <f t="shared" si="306"/>
        <v>1</v>
      </c>
      <c r="H3218" t="str">
        <f t="shared" si="307"/>
        <v>4</v>
      </c>
      <c r="I3218" t="str">
        <f t="shared" si="309"/>
        <v>K</v>
      </c>
      <c r="J3218" t="s">
        <v>7876</v>
      </c>
      <c r="K3218">
        <v>560</v>
      </c>
      <c r="L3218" t="str">
        <f>IF(J3218="QFN",VLOOKUP(A3218,'Frame item'!A:D,4,0),"")</f>
        <v/>
      </c>
    </row>
    <row r="3219" spans="1:12">
      <c r="A3219" t="s">
        <v>2847</v>
      </c>
      <c r="B3219" t="s">
        <v>3719</v>
      </c>
      <c r="C3219" t="s">
        <v>7733</v>
      </c>
      <c r="D3219" t="str">
        <f t="shared" si="304"/>
        <v>N</v>
      </c>
      <c r="E3219" t="str">
        <f t="shared" si="305"/>
        <v>Q</v>
      </c>
      <c r="F3219" t="str">
        <f t="shared" si="308"/>
        <v>E</v>
      </c>
      <c r="G3219" t="str">
        <f t="shared" si="306"/>
        <v>1</v>
      </c>
      <c r="H3219" t="str">
        <f t="shared" si="307"/>
        <v>4</v>
      </c>
      <c r="I3219" t="str">
        <f t="shared" si="309"/>
        <v>U</v>
      </c>
      <c r="J3219" t="s">
        <v>7876</v>
      </c>
      <c r="K3219">
        <v>560</v>
      </c>
      <c r="L3219" t="str">
        <f>IF(J3219="QFN",VLOOKUP(A3219,'Frame item'!A:D,4,0),"")</f>
        <v/>
      </c>
    </row>
    <row r="3220" spans="1:12">
      <c r="A3220" t="s">
        <v>3721</v>
      </c>
      <c r="B3220" t="s">
        <v>3720</v>
      </c>
      <c r="C3220" t="s">
        <v>7486</v>
      </c>
      <c r="D3220" t="str">
        <f t="shared" si="304"/>
        <v>N</v>
      </c>
      <c r="E3220" t="str">
        <f t="shared" si="305"/>
        <v>Q</v>
      </c>
      <c r="F3220" t="str">
        <f t="shared" si="308"/>
        <v>D</v>
      </c>
      <c r="G3220" t="str">
        <f t="shared" si="306"/>
        <v>A</v>
      </c>
      <c r="H3220" t="str">
        <f t="shared" si="307"/>
        <v>8</v>
      </c>
      <c r="I3220" t="str">
        <f t="shared" si="309"/>
        <v>P</v>
      </c>
      <c r="J3220" t="s">
        <v>7882</v>
      </c>
      <c r="K3220">
        <v>315</v>
      </c>
      <c r="L3220" t="str">
        <f>IF(J3220="QFN",VLOOKUP(A3220,'Frame item'!A:D,4,0),"")</f>
        <v>Full PPF</v>
      </c>
    </row>
    <row r="3221" spans="1:12">
      <c r="A3221" t="s">
        <v>3723</v>
      </c>
      <c r="B3221" t="s">
        <v>3722</v>
      </c>
      <c r="C3221" t="s">
        <v>7512</v>
      </c>
      <c r="D3221" t="str">
        <f t="shared" si="304"/>
        <v>N</v>
      </c>
      <c r="E3221" t="str">
        <f t="shared" si="305"/>
        <v>Q</v>
      </c>
      <c r="F3221" t="str">
        <f t="shared" si="308"/>
        <v>E</v>
      </c>
      <c r="G3221" t="str">
        <f t="shared" si="306"/>
        <v>Z</v>
      </c>
      <c r="H3221" t="str">
        <f t="shared" si="307"/>
        <v>3</v>
      </c>
      <c r="I3221" t="str">
        <f t="shared" si="309"/>
        <v>D</v>
      </c>
      <c r="J3221" t="s">
        <v>7882</v>
      </c>
      <c r="K3221">
        <v>360</v>
      </c>
      <c r="L3221">
        <f>IF(J3221="QFN",VLOOKUP(A3221,'Frame item'!A:D,4,0),"")</f>
        <v>0</v>
      </c>
    </row>
    <row r="3222" spans="1:12">
      <c r="A3222" t="s">
        <v>3725</v>
      </c>
      <c r="B3222" t="s">
        <v>3724</v>
      </c>
      <c r="C3222" t="s">
        <v>7486</v>
      </c>
      <c r="D3222" t="str">
        <f t="shared" si="304"/>
        <v>N</v>
      </c>
      <c r="E3222" t="str">
        <f t="shared" si="305"/>
        <v>Q</v>
      </c>
      <c r="F3222" t="str">
        <f t="shared" si="308"/>
        <v>E</v>
      </c>
      <c r="G3222" t="str">
        <f t="shared" si="306"/>
        <v>1</v>
      </c>
      <c r="H3222" t="str">
        <f t="shared" si="307"/>
        <v>8</v>
      </c>
      <c r="I3222" t="str">
        <f t="shared" si="309"/>
        <v>A</v>
      </c>
      <c r="J3222" t="s">
        <v>7876</v>
      </c>
      <c r="K3222">
        <v>315</v>
      </c>
      <c r="L3222" t="str">
        <f>IF(J3222="QFN",VLOOKUP(A3222,'Frame item'!A:D,4,0),"")</f>
        <v/>
      </c>
    </row>
    <row r="3223" spans="1:12">
      <c r="A3223" t="s">
        <v>3725</v>
      </c>
      <c r="B3223" t="s">
        <v>3726</v>
      </c>
      <c r="C3223" t="s">
        <v>7486</v>
      </c>
      <c r="D3223" t="str">
        <f t="shared" si="304"/>
        <v>N</v>
      </c>
      <c r="E3223" t="str">
        <f t="shared" si="305"/>
        <v>Q</v>
      </c>
      <c r="F3223" t="str">
        <f t="shared" si="308"/>
        <v>E</v>
      </c>
      <c r="G3223" t="str">
        <f t="shared" si="306"/>
        <v>1</v>
      </c>
      <c r="H3223" t="str">
        <f t="shared" si="307"/>
        <v>8</v>
      </c>
      <c r="I3223" t="str">
        <f t="shared" si="309"/>
        <v>K</v>
      </c>
      <c r="J3223" t="s">
        <v>7876</v>
      </c>
      <c r="K3223">
        <v>315</v>
      </c>
      <c r="L3223" t="str">
        <f>IF(J3223="QFN",VLOOKUP(A3223,'Frame item'!A:D,4,0),"")</f>
        <v/>
      </c>
    </row>
    <row r="3224" spans="1:12">
      <c r="A3224" t="s">
        <v>2871</v>
      </c>
      <c r="B3224" t="s">
        <v>3727</v>
      </c>
      <c r="C3224" t="s">
        <v>7486</v>
      </c>
      <c r="D3224" t="str">
        <f t="shared" si="304"/>
        <v>N</v>
      </c>
      <c r="E3224" t="str">
        <f t="shared" si="305"/>
        <v>Q</v>
      </c>
      <c r="F3224" t="str">
        <f t="shared" si="308"/>
        <v>E</v>
      </c>
      <c r="G3224" t="str">
        <f t="shared" si="306"/>
        <v>1</v>
      </c>
      <c r="H3224" t="str">
        <f t="shared" si="307"/>
        <v>2</v>
      </c>
      <c r="I3224" t="str">
        <f t="shared" si="309"/>
        <v>E</v>
      </c>
      <c r="J3224" t="s">
        <v>7876</v>
      </c>
      <c r="K3224">
        <v>315</v>
      </c>
      <c r="L3224" t="str">
        <f>IF(J3224="QFN",VLOOKUP(A3224,'Frame item'!A:D,4,0),"")</f>
        <v/>
      </c>
    </row>
    <row r="3225" spans="1:12">
      <c r="A3225" t="s">
        <v>2872</v>
      </c>
      <c r="B3225" t="s">
        <v>3728</v>
      </c>
      <c r="C3225" t="s">
        <v>7486</v>
      </c>
      <c r="D3225" t="str">
        <f t="shared" si="304"/>
        <v>N</v>
      </c>
      <c r="E3225" t="str">
        <f t="shared" si="305"/>
        <v>Q</v>
      </c>
      <c r="F3225" t="str">
        <f t="shared" si="308"/>
        <v>E</v>
      </c>
      <c r="G3225" t="str">
        <f t="shared" si="306"/>
        <v>1</v>
      </c>
      <c r="H3225" t="str">
        <f t="shared" si="307"/>
        <v>2</v>
      </c>
      <c r="I3225" t="str">
        <f t="shared" si="309"/>
        <v>U</v>
      </c>
      <c r="J3225" t="s">
        <v>7876</v>
      </c>
      <c r="K3225">
        <v>315</v>
      </c>
      <c r="L3225" t="str">
        <f>IF(J3225="QFN",VLOOKUP(A3225,'Frame item'!A:D,4,0),"")</f>
        <v/>
      </c>
    </row>
    <row r="3226" spans="1:12">
      <c r="A3226" t="s">
        <v>2876</v>
      </c>
      <c r="B3226" t="s">
        <v>3728</v>
      </c>
      <c r="C3226" t="s">
        <v>7486</v>
      </c>
      <c r="D3226" t="str">
        <f t="shared" si="304"/>
        <v>N</v>
      </c>
      <c r="E3226" t="str">
        <f t="shared" si="305"/>
        <v>Q</v>
      </c>
      <c r="F3226" t="str">
        <f t="shared" si="308"/>
        <v>E</v>
      </c>
      <c r="G3226" t="str">
        <f t="shared" si="306"/>
        <v>1</v>
      </c>
      <c r="H3226" t="str">
        <f t="shared" si="307"/>
        <v>2</v>
      </c>
      <c r="I3226" t="str">
        <f t="shared" si="309"/>
        <v>U</v>
      </c>
      <c r="J3226" t="s">
        <v>7876</v>
      </c>
      <c r="K3226">
        <v>315</v>
      </c>
      <c r="L3226" t="str">
        <f>IF(J3226="QFN",VLOOKUP(A3226,'Frame item'!A:D,4,0),"")</f>
        <v/>
      </c>
    </row>
    <row r="3227" spans="1:12">
      <c r="A3227" t="s">
        <v>3729</v>
      </c>
      <c r="B3227" t="s">
        <v>3728</v>
      </c>
      <c r="C3227" t="s">
        <v>7486</v>
      </c>
      <c r="D3227" t="str">
        <f t="shared" si="304"/>
        <v>N</v>
      </c>
      <c r="E3227" t="str">
        <f t="shared" si="305"/>
        <v>Q</v>
      </c>
      <c r="F3227" t="str">
        <f t="shared" si="308"/>
        <v>E</v>
      </c>
      <c r="G3227" t="str">
        <f t="shared" si="306"/>
        <v>1</v>
      </c>
      <c r="H3227" t="str">
        <f t="shared" si="307"/>
        <v>2</v>
      </c>
      <c r="I3227" t="str">
        <f t="shared" si="309"/>
        <v>U</v>
      </c>
      <c r="J3227" t="s">
        <v>7876</v>
      </c>
      <c r="K3227">
        <v>315</v>
      </c>
      <c r="L3227" t="str">
        <f>IF(J3227="QFN",VLOOKUP(A3227,'Frame item'!A:D,4,0),"")</f>
        <v/>
      </c>
    </row>
    <row r="3228" spans="1:12">
      <c r="A3228" t="s">
        <v>2879</v>
      </c>
      <c r="B3228" t="s">
        <v>3730</v>
      </c>
      <c r="C3228" t="s">
        <v>7486</v>
      </c>
      <c r="D3228" t="str">
        <f t="shared" si="304"/>
        <v>N</v>
      </c>
      <c r="E3228" t="str">
        <f t="shared" si="305"/>
        <v>Q</v>
      </c>
      <c r="F3228" t="str">
        <f t="shared" si="308"/>
        <v>E</v>
      </c>
      <c r="G3228" t="str">
        <f t="shared" si="306"/>
        <v>1</v>
      </c>
      <c r="H3228" t="str">
        <f t="shared" si="307"/>
        <v>6</v>
      </c>
      <c r="I3228" t="str">
        <f t="shared" si="309"/>
        <v>A</v>
      </c>
      <c r="J3228" t="s">
        <v>7876</v>
      </c>
      <c r="K3228">
        <v>315</v>
      </c>
      <c r="L3228" t="str">
        <f>IF(J3228="QFN",VLOOKUP(A3228,'Frame item'!A:D,4,0),"")</f>
        <v/>
      </c>
    </row>
    <row r="3229" spans="1:12">
      <c r="A3229" t="s">
        <v>3731</v>
      </c>
      <c r="B3229" t="s">
        <v>3730</v>
      </c>
      <c r="C3229" t="s">
        <v>7486</v>
      </c>
      <c r="D3229" t="str">
        <f t="shared" si="304"/>
        <v>N</v>
      </c>
      <c r="E3229" t="str">
        <f t="shared" si="305"/>
        <v>Q</v>
      </c>
      <c r="F3229" t="str">
        <f t="shared" si="308"/>
        <v>E</v>
      </c>
      <c r="G3229" t="str">
        <f t="shared" si="306"/>
        <v>1</v>
      </c>
      <c r="H3229" t="str">
        <f t="shared" si="307"/>
        <v>6</v>
      </c>
      <c r="I3229" t="str">
        <f t="shared" si="309"/>
        <v>A</v>
      </c>
      <c r="J3229" t="s">
        <v>7876</v>
      </c>
      <c r="K3229">
        <v>315</v>
      </c>
      <c r="L3229" t="str">
        <f>IF(J3229="QFN",VLOOKUP(A3229,'Frame item'!A:D,4,0),"")</f>
        <v/>
      </c>
    </row>
    <row r="3230" spans="1:12">
      <c r="A3230" t="s">
        <v>2880</v>
      </c>
      <c r="B3230" t="s">
        <v>3730</v>
      </c>
      <c r="C3230" t="s">
        <v>7486</v>
      </c>
      <c r="D3230" t="str">
        <f t="shared" si="304"/>
        <v>N</v>
      </c>
      <c r="E3230" t="str">
        <f t="shared" si="305"/>
        <v>Q</v>
      </c>
      <c r="F3230" t="str">
        <f t="shared" si="308"/>
        <v>E</v>
      </c>
      <c r="G3230" t="str">
        <f t="shared" si="306"/>
        <v>1</v>
      </c>
      <c r="H3230" t="str">
        <f t="shared" si="307"/>
        <v>6</v>
      </c>
      <c r="I3230" t="str">
        <f t="shared" si="309"/>
        <v>A</v>
      </c>
      <c r="J3230" t="s">
        <v>7876</v>
      </c>
      <c r="K3230">
        <v>315</v>
      </c>
      <c r="L3230" t="str">
        <f>IF(J3230="QFN",VLOOKUP(A3230,'Frame item'!A:D,4,0),"")</f>
        <v/>
      </c>
    </row>
    <row r="3231" spans="1:12">
      <c r="A3231" t="s">
        <v>2880</v>
      </c>
      <c r="B3231" t="s">
        <v>3732</v>
      </c>
      <c r="C3231" t="s">
        <v>7486</v>
      </c>
      <c r="D3231" t="str">
        <f t="shared" si="304"/>
        <v>N</v>
      </c>
      <c r="E3231" t="str">
        <f t="shared" si="305"/>
        <v>Q</v>
      </c>
      <c r="F3231" t="str">
        <f t="shared" si="308"/>
        <v>E</v>
      </c>
      <c r="G3231" t="str">
        <f t="shared" si="306"/>
        <v>1</v>
      </c>
      <c r="H3231" t="str">
        <f t="shared" si="307"/>
        <v>6</v>
      </c>
      <c r="I3231" t="str">
        <f t="shared" si="309"/>
        <v>K</v>
      </c>
      <c r="J3231" t="s">
        <v>7876</v>
      </c>
      <c r="K3231">
        <v>315</v>
      </c>
      <c r="L3231" t="str">
        <f>IF(J3231="QFN",VLOOKUP(A3231,'Frame item'!A:D,4,0),"")</f>
        <v/>
      </c>
    </row>
    <row r="3232" spans="1:12">
      <c r="A3232" t="s">
        <v>2885</v>
      </c>
      <c r="B3232" t="s">
        <v>3733</v>
      </c>
      <c r="C3232" t="s">
        <v>7486</v>
      </c>
      <c r="D3232" t="str">
        <f t="shared" si="304"/>
        <v>N</v>
      </c>
      <c r="E3232" t="str">
        <f t="shared" si="305"/>
        <v>Q</v>
      </c>
      <c r="F3232" t="str">
        <f t="shared" si="308"/>
        <v>E</v>
      </c>
      <c r="G3232" t="str">
        <f t="shared" si="306"/>
        <v>1</v>
      </c>
      <c r="H3232" t="str">
        <f t="shared" si="307"/>
        <v>0</v>
      </c>
      <c r="I3232" t="str">
        <f t="shared" si="309"/>
        <v>A</v>
      </c>
      <c r="J3232" t="s">
        <v>7876</v>
      </c>
      <c r="K3232">
        <v>315</v>
      </c>
      <c r="L3232" t="str">
        <f>IF(J3232="QFN",VLOOKUP(A3232,'Frame item'!A:D,4,0),"")</f>
        <v/>
      </c>
    </row>
    <row r="3233" spans="1:12">
      <c r="A3233" t="s">
        <v>3734</v>
      </c>
      <c r="B3233" t="s">
        <v>3733</v>
      </c>
      <c r="C3233" t="s">
        <v>7486</v>
      </c>
      <c r="D3233" t="str">
        <f t="shared" si="304"/>
        <v>N</v>
      </c>
      <c r="E3233" t="str">
        <f t="shared" si="305"/>
        <v>Q</v>
      </c>
      <c r="F3233" t="str">
        <f t="shared" si="308"/>
        <v>E</v>
      </c>
      <c r="G3233" t="str">
        <f t="shared" si="306"/>
        <v>1</v>
      </c>
      <c r="H3233" t="str">
        <f t="shared" si="307"/>
        <v>0</v>
      </c>
      <c r="I3233" t="str">
        <f t="shared" si="309"/>
        <v>A</v>
      </c>
      <c r="J3233" t="s">
        <v>7876</v>
      </c>
      <c r="K3233">
        <v>315</v>
      </c>
      <c r="L3233" t="str">
        <f>IF(J3233="QFN",VLOOKUP(A3233,'Frame item'!A:D,4,0),"")</f>
        <v/>
      </c>
    </row>
    <row r="3234" spans="1:12">
      <c r="A3234" t="s">
        <v>2887</v>
      </c>
      <c r="B3234" t="s">
        <v>3735</v>
      </c>
      <c r="C3234" t="s">
        <v>7486</v>
      </c>
      <c r="D3234" t="str">
        <f t="shared" si="304"/>
        <v>N</v>
      </c>
      <c r="E3234" t="str">
        <f t="shared" si="305"/>
        <v>Q</v>
      </c>
      <c r="F3234" t="str">
        <f t="shared" si="308"/>
        <v>E</v>
      </c>
      <c r="G3234" t="str">
        <f t="shared" si="306"/>
        <v>1</v>
      </c>
      <c r="H3234" t="str">
        <f t="shared" si="307"/>
        <v>0</v>
      </c>
      <c r="I3234" t="str">
        <f t="shared" si="309"/>
        <v>U</v>
      </c>
      <c r="J3234" t="s">
        <v>7876</v>
      </c>
      <c r="K3234">
        <v>315</v>
      </c>
      <c r="L3234" t="str">
        <f>IF(J3234="QFN",VLOOKUP(A3234,'Frame item'!A:D,4,0),"")</f>
        <v/>
      </c>
    </row>
    <row r="3235" spans="1:12">
      <c r="A3235" t="s">
        <v>2898</v>
      </c>
      <c r="B3235" t="s">
        <v>3736</v>
      </c>
      <c r="C3235" t="s">
        <v>7486</v>
      </c>
      <c r="D3235" t="str">
        <f t="shared" si="304"/>
        <v>N</v>
      </c>
      <c r="E3235" t="str">
        <f t="shared" si="305"/>
        <v>Q</v>
      </c>
      <c r="F3235" t="str">
        <f t="shared" si="308"/>
        <v>E</v>
      </c>
      <c r="G3235" t="str">
        <f t="shared" si="306"/>
        <v>1</v>
      </c>
      <c r="H3235" t="str">
        <f t="shared" si="307"/>
        <v>2</v>
      </c>
      <c r="I3235" t="str">
        <f t="shared" si="309"/>
        <v>K</v>
      </c>
      <c r="J3235" t="s">
        <v>7876</v>
      </c>
      <c r="K3235">
        <v>315</v>
      </c>
      <c r="L3235" t="str">
        <f>IF(J3235="QFN",VLOOKUP(A3235,'Frame item'!A:D,4,0),"")</f>
        <v/>
      </c>
    </row>
    <row r="3236" spans="1:12">
      <c r="A3236" t="s">
        <v>3738</v>
      </c>
      <c r="B3236" t="s">
        <v>3737</v>
      </c>
      <c r="C3236" t="s">
        <v>7486</v>
      </c>
      <c r="D3236" t="str">
        <f t="shared" si="304"/>
        <v>N</v>
      </c>
      <c r="E3236" t="str">
        <f t="shared" si="305"/>
        <v>Q</v>
      </c>
      <c r="F3236" t="str">
        <f t="shared" si="308"/>
        <v>E</v>
      </c>
      <c r="G3236" t="str">
        <f t="shared" si="306"/>
        <v>3</v>
      </c>
      <c r="H3236" t="str">
        <f t="shared" si="307"/>
        <v>0</v>
      </c>
      <c r="I3236" t="str">
        <f t="shared" si="309"/>
        <v>B</v>
      </c>
      <c r="J3236" t="s">
        <v>7876</v>
      </c>
      <c r="K3236">
        <v>315</v>
      </c>
      <c r="L3236" t="str">
        <f>IF(J3236="QFN",VLOOKUP(A3236,'Frame item'!A:D,4,0),"")</f>
        <v/>
      </c>
    </row>
    <row r="3237" spans="1:12">
      <c r="A3237" t="s">
        <v>2903</v>
      </c>
      <c r="B3237" t="s">
        <v>3739</v>
      </c>
      <c r="C3237" t="s">
        <v>7486</v>
      </c>
      <c r="D3237" t="str">
        <f t="shared" si="304"/>
        <v>N</v>
      </c>
      <c r="E3237" t="str">
        <f t="shared" si="305"/>
        <v>Q</v>
      </c>
      <c r="F3237" t="str">
        <f t="shared" si="308"/>
        <v>E</v>
      </c>
      <c r="G3237" t="str">
        <f t="shared" si="306"/>
        <v>A</v>
      </c>
      <c r="H3237" t="str">
        <f t="shared" si="307"/>
        <v>8</v>
      </c>
      <c r="I3237" t="str">
        <f t="shared" si="309"/>
        <v>A</v>
      </c>
      <c r="J3237" t="s">
        <v>7882</v>
      </c>
      <c r="K3237">
        <v>315</v>
      </c>
      <c r="L3237" t="str">
        <f>IF(J3237="QFN",VLOOKUP(A3237,'Frame item'!A:D,4,0),"")</f>
        <v>Copper</v>
      </c>
    </row>
    <row r="3238" spans="1:12">
      <c r="A3238" t="s">
        <v>3740</v>
      </c>
      <c r="B3238" t="s">
        <v>3739</v>
      </c>
      <c r="C3238" t="s">
        <v>7486</v>
      </c>
      <c r="D3238" t="str">
        <f t="shared" si="304"/>
        <v>N</v>
      </c>
      <c r="E3238" t="str">
        <f t="shared" si="305"/>
        <v>Q</v>
      </c>
      <c r="F3238" t="str">
        <f t="shared" si="308"/>
        <v>E</v>
      </c>
      <c r="G3238" t="str">
        <f t="shared" si="306"/>
        <v>A</v>
      </c>
      <c r="H3238" t="str">
        <f t="shared" si="307"/>
        <v>8</v>
      </c>
      <c r="I3238" t="str">
        <f t="shared" si="309"/>
        <v>A</v>
      </c>
      <c r="J3238" t="s">
        <v>7882</v>
      </c>
      <c r="K3238">
        <v>315</v>
      </c>
      <c r="L3238">
        <f>IF(J3238="QFN",VLOOKUP(A3238,'Frame item'!A:D,4,0),"")</f>
        <v>0</v>
      </c>
    </row>
    <row r="3239" spans="1:12">
      <c r="A3239" t="s">
        <v>3741</v>
      </c>
      <c r="B3239" t="s">
        <v>3739</v>
      </c>
      <c r="C3239" t="s">
        <v>7486</v>
      </c>
      <c r="D3239" t="str">
        <f t="shared" si="304"/>
        <v>N</v>
      </c>
      <c r="E3239" t="str">
        <f t="shared" si="305"/>
        <v>Q</v>
      </c>
      <c r="F3239" t="str">
        <f t="shared" si="308"/>
        <v>E</v>
      </c>
      <c r="G3239" t="str">
        <f t="shared" si="306"/>
        <v>A</v>
      </c>
      <c r="H3239" t="str">
        <f t="shared" si="307"/>
        <v>8</v>
      </c>
      <c r="I3239" t="str">
        <f t="shared" si="309"/>
        <v>A</v>
      </c>
      <c r="J3239" t="s">
        <v>7882</v>
      </c>
      <c r="K3239">
        <v>315</v>
      </c>
      <c r="L3239" t="str">
        <f>IF(J3239="QFN",VLOOKUP(A3239,'Frame item'!A:D,4,0),"")</f>
        <v>Copper</v>
      </c>
    </row>
    <row r="3240" spans="1:12">
      <c r="A3240" t="s">
        <v>3742</v>
      </c>
      <c r="B3240" t="s">
        <v>3739</v>
      </c>
      <c r="C3240" t="s">
        <v>7486</v>
      </c>
      <c r="D3240" t="str">
        <f t="shared" si="304"/>
        <v>N</v>
      </c>
      <c r="E3240" t="str">
        <f t="shared" si="305"/>
        <v>Q</v>
      </c>
      <c r="F3240" t="str">
        <f t="shared" si="308"/>
        <v>E</v>
      </c>
      <c r="G3240" t="str">
        <f t="shared" si="306"/>
        <v>A</v>
      </c>
      <c r="H3240" t="str">
        <f t="shared" si="307"/>
        <v>8</v>
      </c>
      <c r="I3240" t="str">
        <f t="shared" si="309"/>
        <v>A</v>
      </c>
      <c r="J3240" t="s">
        <v>7882</v>
      </c>
      <c r="K3240">
        <v>315</v>
      </c>
      <c r="L3240">
        <f>IF(J3240="QFN",VLOOKUP(A3240,'Frame item'!A:D,4,0),"")</f>
        <v>0</v>
      </c>
    </row>
    <row r="3241" spans="1:12">
      <c r="A3241" t="s">
        <v>3743</v>
      </c>
      <c r="B3241" t="s">
        <v>3739</v>
      </c>
      <c r="C3241" t="s">
        <v>7486</v>
      </c>
      <c r="D3241" t="str">
        <f t="shared" si="304"/>
        <v>N</v>
      </c>
      <c r="E3241" t="str">
        <f t="shared" si="305"/>
        <v>Q</v>
      </c>
      <c r="F3241" t="str">
        <f t="shared" si="308"/>
        <v>E</v>
      </c>
      <c r="G3241" t="str">
        <f t="shared" si="306"/>
        <v>A</v>
      </c>
      <c r="H3241" t="str">
        <f t="shared" si="307"/>
        <v>8</v>
      </c>
      <c r="I3241" t="str">
        <f t="shared" si="309"/>
        <v>A</v>
      </c>
      <c r="J3241" t="s">
        <v>7882</v>
      </c>
      <c r="K3241">
        <v>315</v>
      </c>
      <c r="L3241" t="str">
        <f>IF(J3241="QFN",VLOOKUP(A3241,'Frame item'!A:D,4,0),"")</f>
        <v>Copper</v>
      </c>
    </row>
    <row r="3242" spans="1:12">
      <c r="A3242" t="s">
        <v>2917</v>
      </c>
      <c r="B3242" t="s">
        <v>3739</v>
      </c>
      <c r="C3242" t="s">
        <v>7486</v>
      </c>
      <c r="D3242" t="str">
        <f t="shared" si="304"/>
        <v>N</v>
      </c>
      <c r="E3242" t="str">
        <f t="shared" si="305"/>
        <v>Q</v>
      </c>
      <c r="F3242" t="str">
        <f t="shared" si="308"/>
        <v>E</v>
      </c>
      <c r="G3242" t="str">
        <f t="shared" si="306"/>
        <v>A</v>
      </c>
      <c r="H3242" t="str">
        <f t="shared" si="307"/>
        <v>8</v>
      </c>
      <c r="I3242" t="str">
        <f t="shared" si="309"/>
        <v>A</v>
      </c>
      <c r="J3242" t="s">
        <v>7882</v>
      </c>
      <c r="K3242">
        <v>315</v>
      </c>
      <c r="L3242" t="str">
        <f>IF(J3242="QFN",VLOOKUP(A3242,'Frame item'!A:D,4,0),"")</f>
        <v>Copper</v>
      </c>
    </row>
    <row r="3243" spans="1:12">
      <c r="A3243" t="s">
        <v>2906</v>
      </c>
      <c r="B3243" t="s">
        <v>3744</v>
      </c>
      <c r="C3243" t="s">
        <v>7486</v>
      </c>
      <c r="D3243" t="str">
        <f t="shared" si="304"/>
        <v>N</v>
      </c>
      <c r="E3243" t="str">
        <f t="shared" si="305"/>
        <v>Q</v>
      </c>
      <c r="F3243" t="str">
        <f t="shared" si="308"/>
        <v>E</v>
      </c>
      <c r="G3243" t="str">
        <f t="shared" si="306"/>
        <v>A</v>
      </c>
      <c r="H3243" t="str">
        <f t="shared" si="307"/>
        <v>8</v>
      </c>
      <c r="I3243" t="str">
        <f t="shared" si="309"/>
        <v>D</v>
      </c>
      <c r="J3243" t="s">
        <v>7882</v>
      </c>
      <c r="K3243">
        <v>315</v>
      </c>
      <c r="L3243">
        <f>IF(J3243="QFN",VLOOKUP(A3243,'Frame item'!A:D,4,0),"")</f>
        <v>0</v>
      </c>
    </row>
    <row r="3244" spans="1:12">
      <c r="A3244" t="s">
        <v>3741</v>
      </c>
      <c r="B3244" t="s">
        <v>3745</v>
      </c>
      <c r="C3244" t="s">
        <v>7486</v>
      </c>
      <c r="D3244" t="str">
        <f t="shared" si="304"/>
        <v>N</v>
      </c>
      <c r="E3244" t="str">
        <f t="shared" si="305"/>
        <v>Q</v>
      </c>
      <c r="F3244" t="str">
        <f t="shared" si="308"/>
        <v>E</v>
      </c>
      <c r="G3244" t="str">
        <f t="shared" si="306"/>
        <v>A</v>
      </c>
      <c r="H3244" t="str">
        <f t="shared" si="307"/>
        <v>8</v>
      </c>
      <c r="I3244" t="str">
        <f t="shared" si="309"/>
        <v>K</v>
      </c>
      <c r="J3244" t="s">
        <v>7882</v>
      </c>
      <c r="K3244">
        <v>315</v>
      </c>
      <c r="L3244" t="str">
        <f>IF(J3244="QFN",VLOOKUP(A3244,'Frame item'!A:D,4,0),"")</f>
        <v>Copper</v>
      </c>
    </row>
    <row r="3245" spans="1:12">
      <c r="A3245" t="s">
        <v>3742</v>
      </c>
      <c r="B3245" t="s">
        <v>3745</v>
      </c>
      <c r="C3245" t="s">
        <v>7486</v>
      </c>
      <c r="D3245" t="str">
        <f t="shared" si="304"/>
        <v>N</v>
      </c>
      <c r="E3245" t="str">
        <f t="shared" si="305"/>
        <v>Q</v>
      </c>
      <c r="F3245" t="str">
        <f t="shared" si="308"/>
        <v>E</v>
      </c>
      <c r="G3245" t="str">
        <f t="shared" si="306"/>
        <v>A</v>
      </c>
      <c r="H3245" t="str">
        <f t="shared" si="307"/>
        <v>8</v>
      </c>
      <c r="I3245" t="str">
        <f t="shared" si="309"/>
        <v>K</v>
      </c>
      <c r="J3245" t="s">
        <v>7882</v>
      </c>
      <c r="K3245">
        <v>315</v>
      </c>
      <c r="L3245">
        <f>IF(J3245="QFN",VLOOKUP(A3245,'Frame item'!A:D,4,0),"")</f>
        <v>0</v>
      </c>
    </row>
    <row r="3246" spans="1:12">
      <c r="A3246" t="s">
        <v>3743</v>
      </c>
      <c r="B3246" t="s">
        <v>3745</v>
      </c>
      <c r="C3246" t="s">
        <v>7486</v>
      </c>
      <c r="D3246" t="str">
        <f t="shared" si="304"/>
        <v>N</v>
      </c>
      <c r="E3246" t="str">
        <f t="shared" si="305"/>
        <v>Q</v>
      </c>
      <c r="F3246" t="str">
        <f t="shared" si="308"/>
        <v>E</v>
      </c>
      <c r="G3246" t="str">
        <f t="shared" si="306"/>
        <v>A</v>
      </c>
      <c r="H3246" t="str">
        <f t="shared" si="307"/>
        <v>8</v>
      </c>
      <c r="I3246" t="str">
        <f t="shared" si="309"/>
        <v>K</v>
      </c>
      <c r="J3246" t="s">
        <v>7882</v>
      </c>
      <c r="K3246">
        <v>315</v>
      </c>
      <c r="L3246" t="str">
        <f>IF(J3246="QFN",VLOOKUP(A3246,'Frame item'!A:D,4,0),"")</f>
        <v>Copper</v>
      </c>
    </row>
    <row r="3247" spans="1:12">
      <c r="A3247" t="s">
        <v>3746</v>
      </c>
      <c r="B3247" t="s">
        <v>3745</v>
      </c>
      <c r="C3247" t="s">
        <v>7486</v>
      </c>
      <c r="D3247" t="str">
        <f t="shared" si="304"/>
        <v>N</v>
      </c>
      <c r="E3247" t="str">
        <f t="shared" si="305"/>
        <v>Q</v>
      </c>
      <c r="F3247" t="str">
        <f t="shared" si="308"/>
        <v>E</v>
      </c>
      <c r="G3247" t="str">
        <f t="shared" si="306"/>
        <v>A</v>
      </c>
      <c r="H3247" t="str">
        <f t="shared" si="307"/>
        <v>8</v>
      </c>
      <c r="I3247" t="str">
        <f t="shared" si="309"/>
        <v>K</v>
      </c>
      <c r="J3247" t="s">
        <v>7882</v>
      </c>
      <c r="K3247">
        <v>315</v>
      </c>
      <c r="L3247">
        <f>IF(J3247="QFN",VLOOKUP(A3247,'Frame item'!A:D,4,0),"")</f>
        <v>0</v>
      </c>
    </row>
    <row r="3248" spans="1:12">
      <c r="A3248" t="s">
        <v>3747</v>
      </c>
      <c r="B3248" t="s">
        <v>3745</v>
      </c>
      <c r="C3248" t="s">
        <v>7486</v>
      </c>
      <c r="D3248" t="str">
        <f t="shared" si="304"/>
        <v>N</v>
      </c>
      <c r="E3248" t="str">
        <f t="shared" si="305"/>
        <v>Q</v>
      </c>
      <c r="F3248" t="str">
        <f t="shared" si="308"/>
        <v>E</v>
      </c>
      <c r="G3248" t="str">
        <f t="shared" si="306"/>
        <v>A</v>
      </c>
      <c r="H3248" t="str">
        <f t="shared" si="307"/>
        <v>8</v>
      </c>
      <c r="I3248" t="str">
        <f t="shared" si="309"/>
        <v>K</v>
      </c>
      <c r="J3248" t="s">
        <v>7882</v>
      </c>
      <c r="K3248">
        <v>315</v>
      </c>
      <c r="L3248">
        <f>IF(J3248="QFN",VLOOKUP(A3248,'Frame item'!A:D,4,0),"")</f>
        <v>0</v>
      </c>
    </row>
    <row r="3249" spans="1:12">
      <c r="A3249" t="s">
        <v>2911</v>
      </c>
      <c r="B3249" t="s">
        <v>3748</v>
      </c>
      <c r="C3249" t="s">
        <v>7486</v>
      </c>
      <c r="D3249" t="str">
        <f t="shared" si="304"/>
        <v>N</v>
      </c>
      <c r="E3249" t="str">
        <f t="shared" si="305"/>
        <v>Q</v>
      </c>
      <c r="F3249" t="str">
        <f t="shared" si="308"/>
        <v>E</v>
      </c>
      <c r="G3249" t="str">
        <f t="shared" si="306"/>
        <v>A</v>
      </c>
      <c r="H3249" t="str">
        <f t="shared" si="307"/>
        <v>8</v>
      </c>
      <c r="I3249" t="str">
        <f t="shared" si="309"/>
        <v>P</v>
      </c>
      <c r="J3249" t="s">
        <v>7882</v>
      </c>
      <c r="K3249">
        <v>315</v>
      </c>
      <c r="L3249" t="str">
        <f>IF(J3249="QFN",VLOOKUP(A3249,'Frame item'!A:D,4,0),"")</f>
        <v>Full PPF</v>
      </c>
    </row>
    <row r="3250" spans="1:12">
      <c r="A3250" t="s">
        <v>2914</v>
      </c>
      <c r="B3250" t="s">
        <v>3748</v>
      </c>
      <c r="C3250" t="s">
        <v>7486</v>
      </c>
      <c r="D3250" t="str">
        <f t="shared" si="304"/>
        <v>N</v>
      </c>
      <c r="E3250" t="str">
        <f t="shared" si="305"/>
        <v>Q</v>
      </c>
      <c r="F3250" t="str">
        <f t="shared" si="308"/>
        <v>E</v>
      </c>
      <c r="G3250" t="str">
        <f t="shared" si="306"/>
        <v>A</v>
      </c>
      <c r="H3250" t="str">
        <f t="shared" si="307"/>
        <v>8</v>
      </c>
      <c r="I3250" t="str">
        <f t="shared" si="309"/>
        <v>P</v>
      </c>
      <c r="J3250" t="s">
        <v>7882</v>
      </c>
      <c r="K3250">
        <v>315</v>
      </c>
      <c r="L3250">
        <f>IF(J3250="QFN",VLOOKUP(A3250,'Frame item'!A:D,4,0),"")</f>
        <v>0</v>
      </c>
    </row>
    <row r="3251" spans="1:12">
      <c r="A3251" t="s">
        <v>1217</v>
      </c>
      <c r="B3251" t="s">
        <v>3748</v>
      </c>
      <c r="C3251" t="s">
        <v>7486</v>
      </c>
      <c r="D3251" t="str">
        <f t="shared" si="304"/>
        <v>N</v>
      </c>
      <c r="E3251" t="str">
        <f t="shared" si="305"/>
        <v>Q</v>
      </c>
      <c r="F3251" t="str">
        <f t="shared" si="308"/>
        <v>E</v>
      </c>
      <c r="G3251" t="str">
        <f t="shared" si="306"/>
        <v>A</v>
      </c>
      <c r="H3251" t="str">
        <f t="shared" si="307"/>
        <v>8</v>
      </c>
      <c r="I3251" t="str">
        <f t="shared" si="309"/>
        <v>P</v>
      </c>
      <c r="J3251" t="s">
        <v>7882</v>
      </c>
      <c r="K3251">
        <v>315</v>
      </c>
      <c r="L3251">
        <f>IF(J3251="QFN",VLOOKUP(A3251,'Frame item'!A:D,4,0),"")</f>
        <v>0</v>
      </c>
    </row>
    <row r="3252" spans="1:12">
      <c r="A3252" t="s">
        <v>3749</v>
      </c>
      <c r="B3252" t="s">
        <v>3748</v>
      </c>
      <c r="C3252" t="s">
        <v>7486</v>
      </c>
      <c r="D3252" t="str">
        <f t="shared" si="304"/>
        <v>N</v>
      </c>
      <c r="E3252" t="str">
        <f t="shared" si="305"/>
        <v>Q</v>
      </c>
      <c r="F3252" t="str">
        <f t="shared" si="308"/>
        <v>E</v>
      </c>
      <c r="G3252" t="str">
        <f t="shared" si="306"/>
        <v>A</v>
      </c>
      <c r="H3252" t="str">
        <f t="shared" si="307"/>
        <v>8</v>
      </c>
      <c r="I3252" t="str">
        <f t="shared" si="309"/>
        <v>P</v>
      </c>
      <c r="J3252" t="s">
        <v>7882</v>
      </c>
      <c r="K3252">
        <v>315</v>
      </c>
      <c r="L3252">
        <f>IF(J3252="QFN",VLOOKUP(A3252,'Frame item'!A:D,4,0),"")</f>
        <v>0</v>
      </c>
    </row>
    <row r="3253" spans="1:12">
      <c r="A3253" t="s">
        <v>3751</v>
      </c>
      <c r="B3253" t="s">
        <v>3750</v>
      </c>
      <c r="C3253" t="s">
        <v>7486</v>
      </c>
      <c r="D3253" t="str">
        <f t="shared" si="304"/>
        <v>N</v>
      </c>
      <c r="E3253" t="str">
        <f t="shared" si="305"/>
        <v>Q</v>
      </c>
      <c r="F3253" t="str">
        <f t="shared" si="308"/>
        <v>E</v>
      </c>
      <c r="G3253" t="str">
        <f t="shared" si="306"/>
        <v>A</v>
      </c>
      <c r="H3253" t="str">
        <f t="shared" si="307"/>
        <v>8</v>
      </c>
      <c r="I3253" t="str">
        <f t="shared" si="309"/>
        <v>U</v>
      </c>
      <c r="J3253" t="s">
        <v>7882</v>
      </c>
      <c r="K3253">
        <v>315</v>
      </c>
      <c r="L3253">
        <f>IF(J3253="QFN",VLOOKUP(A3253,'Frame item'!A:D,4,0),"")</f>
        <v>0</v>
      </c>
    </row>
    <row r="3254" spans="1:12">
      <c r="A3254" t="s">
        <v>3752</v>
      </c>
      <c r="B3254" t="s">
        <v>3750</v>
      </c>
      <c r="C3254" t="s">
        <v>7486</v>
      </c>
      <c r="D3254" t="str">
        <f t="shared" si="304"/>
        <v>N</v>
      </c>
      <c r="E3254" t="str">
        <f t="shared" si="305"/>
        <v>Q</v>
      </c>
      <c r="F3254" t="str">
        <f t="shared" si="308"/>
        <v>E</v>
      </c>
      <c r="G3254" t="str">
        <f t="shared" si="306"/>
        <v>A</v>
      </c>
      <c r="H3254" t="str">
        <f t="shared" si="307"/>
        <v>8</v>
      </c>
      <c r="I3254" t="str">
        <f t="shared" si="309"/>
        <v>U</v>
      </c>
      <c r="J3254" t="s">
        <v>7882</v>
      </c>
      <c r="K3254">
        <v>315</v>
      </c>
      <c r="L3254">
        <f>IF(J3254="QFN",VLOOKUP(A3254,'Frame item'!A:D,4,0),"")</f>
        <v>0</v>
      </c>
    </row>
    <row r="3255" spans="1:12">
      <c r="A3255" t="s">
        <v>3743</v>
      </c>
      <c r="B3255" t="s">
        <v>3750</v>
      </c>
      <c r="C3255" t="s">
        <v>7486</v>
      </c>
      <c r="D3255" t="str">
        <f t="shared" si="304"/>
        <v>N</v>
      </c>
      <c r="E3255" t="str">
        <f t="shared" si="305"/>
        <v>Q</v>
      </c>
      <c r="F3255" t="str">
        <f t="shared" si="308"/>
        <v>E</v>
      </c>
      <c r="G3255" t="str">
        <f t="shared" si="306"/>
        <v>A</v>
      </c>
      <c r="H3255" t="str">
        <f t="shared" si="307"/>
        <v>8</v>
      </c>
      <c r="I3255" t="str">
        <f t="shared" si="309"/>
        <v>U</v>
      </c>
      <c r="J3255" t="s">
        <v>7882</v>
      </c>
      <c r="K3255">
        <v>315</v>
      </c>
      <c r="L3255" t="str">
        <f>IF(J3255="QFN",VLOOKUP(A3255,'Frame item'!A:D,4,0),"")</f>
        <v>Copper</v>
      </c>
    </row>
    <row r="3256" spans="1:12">
      <c r="A3256" t="s">
        <v>2917</v>
      </c>
      <c r="B3256" t="s">
        <v>3750</v>
      </c>
      <c r="C3256" t="s">
        <v>7486</v>
      </c>
      <c r="D3256" t="str">
        <f t="shared" si="304"/>
        <v>N</v>
      </c>
      <c r="E3256" t="str">
        <f t="shared" si="305"/>
        <v>Q</v>
      </c>
      <c r="F3256" t="str">
        <f t="shared" si="308"/>
        <v>E</v>
      </c>
      <c r="G3256" t="str">
        <f t="shared" si="306"/>
        <v>A</v>
      </c>
      <c r="H3256" t="str">
        <f t="shared" si="307"/>
        <v>8</v>
      </c>
      <c r="I3256" t="str">
        <f t="shared" si="309"/>
        <v>U</v>
      </c>
      <c r="J3256" t="s">
        <v>7882</v>
      </c>
      <c r="K3256">
        <v>315</v>
      </c>
      <c r="L3256" t="str">
        <f>IF(J3256="QFN",VLOOKUP(A3256,'Frame item'!A:D,4,0),"")</f>
        <v>Copper</v>
      </c>
    </row>
    <row r="3257" spans="1:12">
      <c r="A3257" t="s">
        <v>3753</v>
      </c>
      <c r="B3257" t="s">
        <v>3750</v>
      </c>
      <c r="C3257" t="s">
        <v>7486</v>
      </c>
      <c r="D3257" t="str">
        <f t="shared" si="304"/>
        <v>N</v>
      </c>
      <c r="E3257" t="str">
        <f t="shared" si="305"/>
        <v>Q</v>
      </c>
      <c r="F3257" t="str">
        <f t="shared" si="308"/>
        <v>E</v>
      </c>
      <c r="G3257" t="str">
        <f t="shared" si="306"/>
        <v>A</v>
      </c>
      <c r="H3257" t="str">
        <f t="shared" si="307"/>
        <v>8</v>
      </c>
      <c r="I3257" t="str">
        <f t="shared" si="309"/>
        <v>U</v>
      </c>
      <c r="J3257" t="s">
        <v>7882</v>
      </c>
      <c r="K3257">
        <v>315</v>
      </c>
      <c r="L3257">
        <f>IF(J3257="QFN",VLOOKUP(A3257,'Frame item'!A:D,4,0),"")</f>
        <v>0</v>
      </c>
    </row>
    <row r="3258" spans="1:12">
      <c r="A3258" t="s">
        <v>2917</v>
      </c>
      <c r="B3258" t="s">
        <v>3754</v>
      </c>
      <c r="C3258" t="s">
        <v>7486</v>
      </c>
      <c r="D3258" t="str">
        <f t="shared" si="304"/>
        <v>N</v>
      </c>
      <c r="E3258" t="str">
        <f t="shared" si="305"/>
        <v>Q</v>
      </c>
      <c r="F3258" t="str">
        <f t="shared" si="308"/>
        <v>E</v>
      </c>
      <c r="G3258" t="str">
        <f t="shared" si="306"/>
        <v>A</v>
      </c>
      <c r="H3258" t="str">
        <f t="shared" si="307"/>
        <v>8</v>
      </c>
      <c r="I3258" t="str">
        <f t="shared" si="309"/>
        <v>Z</v>
      </c>
      <c r="J3258" t="s">
        <v>7882</v>
      </c>
      <c r="K3258">
        <v>297</v>
      </c>
      <c r="L3258" t="str">
        <f>IF(J3258="QFN",VLOOKUP(A3258,'Frame item'!A:D,4,0),"")</f>
        <v>Copper</v>
      </c>
    </row>
    <row r="3259" spans="1:12">
      <c r="A3259" t="s">
        <v>2919</v>
      </c>
      <c r="B3259" t="s">
        <v>3755</v>
      </c>
      <c r="C3259" t="s">
        <v>7486</v>
      </c>
      <c r="D3259" t="str">
        <f t="shared" si="304"/>
        <v>N</v>
      </c>
      <c r="E3259" t="str">
        <f t="shared" si="305"/>
        <v>Q</v>
      </c>
      <c r="F3259" t="str">
        <f t="shared" si="308"/>
        <v>E</v>
      </c>
      <c r="G3259" t="str">
        <f t="shared" si="306"/>
        <v>A</v>
      </c>
      <c r="H3259" t="str">
        <f t="shared" si="307"/>
        <v>2</v>
      </c>
      <c r="I3259" t="str">
        <f t="shared" si="309"/>
        <v>A</v>
      </c>
      <c r="J3259" t="s">
        <v>7882</v>
      </c>
      <c r="K3259">
        <v>315</v>
      </c>
      <c r="L3259">
        <f>IF(J3259="QFN",VLOOKUP(A3259,'Frame item'!A:D,4,0),"")</f>
        <v>0</v>
      </c>
    </row>
    <row r="3260" spans="1:12">
      <c r="A3260" t="s">
        <v>2920</v>
      </c>
      <c r="B3260" t="s">
        <v>3755</v>
      </c>
      <c r="C3260" t="s">
        <v>7486</v>
      </c>
      <c r="D3260" t="str">
        <f t="shared" si="304"/>
        <v>N</v>
      </c>
      <c r="E3260" t="str">
        <f t="shared" si="305"/>
        <v>Q</v>
      </c>
      <c r="F3260" t="str">
        <f t="shared" si="308"/>
        <v>E</v>
      </c>
      <c r="G3260" t="str">
        <f t="shared" si="306"/>
        <v>A</v>
      </c>
      <c r="H3260" t="str">
        <f t="shared" si="307"/>
        <v>2</v>
      </c>
      <c r="I3260" t="str">
        <f t="shared" si="309"/>
        <v>A</v>
      </c>
      <c r="J3260" t="s">
        <v>7882</v>
      </c>
      <c r="K3260">
        <v>315</v>
      </c>
      <c r="L3260" t="str">
        <f>IF(J3260="QFN",VLOOKUP(A3260,'Frame item'!A:D,4,0),"")</f>
        <v>Copper</v>
      </c>
    </row>
    <row r="3261" spans="1:12">
      <c r="A3261" t="s">
        <v>2922</v>
      </c>
      <c r="B3261" t="s">
        <v>3755</v>
      </c>
      <c r="C3261" t="s">
        <v>7486</v>
      </c>
      <c r="D3261" t="str">
        <f t="shared" si="304"/>
        <v>N</v>
      </c>
      <c r="E3261" t="str">
        <f t="shared" si="305"/>
        <v>Q</v>
      </c>
      <c r="F3261" t="str">
        <f t="shared" si="308"/>
        <v>E</v>
      </c>
      <c r="G3261" t="str">
        <f t="shared" si="306"/>
        <v>A</v>
      </c>
      <c r="H3261" t="str">
        <f t="shared" si="307"/>
        <v>2</v>
      </c>
      <c r="I3261" t="str">
        <f t="shared" si="309"/>
        <v>A</v>
      </c>
      <c r="J3261" t="s">
        <v>7882</v>
      </c>
      <c r="K3261">
        <v>315</v>
      </c>
      <c r="L3261" t="str">
        <f>IF(J3261="QFN",VLOOKUP(A3261,'Frame item'!A:D,4,0),"")</f>
        <v>Copper</v>
      </c>
    </row>
    <row r="3262" spans="1:12">
      <c r="A3262" t="s">
        <v>3757</v>
      </c>
      <c r="B3262" t="s">
        <v>3756</v>
      </c>
      <c r="C3262" t="s">
        <v>7486</v>
      </c>
      <c r="D3262" t="str">
        <f t="shared" si="304"/>
        <v>N</v>
      </c>
      <c r="E3262" t="str">
        <f t="shared" si="305"/>
        <v>Q</v>
      </c>
      <c r="F3262" t="str">
        <f t="shared" si="308"/>
        <v>E</v>
      </c>
      <c r="G3262" t="str">
        <f t="shared" si="306"/>
        <v>A</v>
      </c>
      <c r="H3262" t="str">
        <f t="shared" si="307"/>
        <v>2</v>
      </c>
      <c r="I3262" t="str">
        <f t="shared" si="309"/>
        <v>B</v>
      </c>
      <c r="J3262" t="s">
        <v>7882</v>
      </c>
      <c r="K3262">
        <v>315</v>
      </c>
      <c r="L3262">
        <f>IF(J3262="QFN",VLOOKUP(A3262,'Frame item'!A:D,4,0),"")</f>
        <v>0</v>
      </c>
    </row>
    <row r="3263" spans="1:12">
      <c r="A3263" t="s">
        <v>3757</v>
      </c>
      <c r="B3263" t="s">
        <v>3758</v>
      </c>
      <c r="C3263" t="s">
        <v>7486</v>
      </c>
      <c r="D3263" t="str">
        <f t="shared" ref="D3263:D3326" si="310">MID(B3263,1,1)</f>
        <v>N</v>
      </c>
      <c r="E3263" t="str">
        <f t="shared" ref="E3263:E3326" si="311">MID(B3263,2,1)</f>
        <v>Q</v>
      </c>
      <c r="F3263" t="str">
        <f t="shared" si="308"/>
        <v>E</v>
      </c>
      <c r="G3263" t="str">
        <f t="shared" ref="G3263:G3326" si="312">MID(B3263,11,1)</f>
        <v>A</v>
      </c>
      <c r="H3263" t="str">
        <f t="shared" ref="H3263:H3326" si="313">MID(B3263,14,1)</f>
        <v>2</v>
      </c>
      <c r="I3263" t="str">
        <f t="shared" si="309"/>
        <v>D</v>
      </c>
      <c r="J3263" t="s">
        <v>7882</v>
      </c>
      <c r="K3263">
        <v>315</v>
      </c>
      <c r="L3263">
        <f>IF(J3263="QFN",VLOOKUP(A3263,'Frame item'!A:D,4,0),"")</f>
        <v>0</v>
      </c>
    </row>
    <row r="3264" spans="1:12">
      <c r="A3264" t="s">
        <v>2920</v>
      </c>
      <c r="B3264" t="s">
        <v>3759</v>
      </c>
      <c r="C3264" t="s">
        <v>7486</v>
      </c>
      <c r="D3264" t="str">
        <f t="shared" si="310"/>
        <v>N</v>
      </c>
      <c r="E3264" t="str">
        <f t="shared" si="311"/>
        <v>Q</v>
      </c>
      <c r="F3264" t="str">
        <f t="shared" si="308"/>
        <v>E</v>
      </c>
      <c r="G3264" t="str">
        <f t="shared" si="312"/>
        <v>A</v>
      </c>
      <c r="H3264" t="str">
        <f t="shared" si="313"/>
        <v>2</v>
      </c>
      <c r="I3264" t="str">
        <f t="shared" si="309"/>
        <v>K</v>
      </c>
      <c r="J3264" t="s">
        <v>7882</v>
      </c>
      <c r="K3264">
        <v>315</v>
      </c>
      <c r="L3264" t="str">
        <f>IF(J3264="QFN",VLOOKUP(A3264,'Frame item'!A:D,4,0),"")</f>
        <v>Copper</v>
      </c>
    </row>
    <row r="3265" spans="1:12">
      <c r="A3265" t="s">
        <v>2922</v>
      </c>
      <c r="B3265" t="s">
        <v>3759</v>
      </c>
      <c r="C3265" t="s">
        <v>7486</v>
      </c>
      <c r="D3265" t="str">
        <f t="shared" si="310"/>
        <v>N</v>
      </c>
      <c r="E3265" t="str">
        <f t="shared" si="311"/>
        <v>Q</v>
      </c>
      <c r="F3265" t="str">
        <f t="shared" si="308"/>
        <v>E</v>
      </c>
      <c r="G3265" t="str">
        <f t="shared" si="312"/>
        <v>A</v>
      </c>
      <c r="H3265" t="str">
        <f t="shared" si="313"/>
        <v>2</v>
      </c>
      <c r="I3265" t="str">
        <f t="shared" si="309"/>
        <v>K</v>
      </c>
      <c r="J3265" t="s">
        <v>7882</v>
      </c>
      <c r="K3265">
        <v>315</v>
      </c>
      <c r="L3265" t="str">
        <f>IF(J3265="QFN",VLOOKUP(A3265,'Frame item'!A:D,4,0),"")</f>
        <v>Copper</v>
      </c>
    </row>
    <row r="3266" spans="1:12">
      <c r="A3266" t="s">
        <v>3760</v>
      </c>
      <c r="B3266" t="s">
        <v>3759</v>
      </c>
      <c r="C3266" t="s">
        <v>7486</v>
      </c>
      <c r="D3266" t="str">
        <f t="shared" si="310"/>
        <v>N</v>
      </c>
      <c r="E3266" t="str">
        <f t="shared" si="311"/>
        <v>Q</v>
      </c>
      <c r="F3266" t="str">
        <f t="shared" si="308"/>
        <v>E</v>
      </c>
      <c r="G3266" t="str">
        <f t="shared" si="312"/>
        <v>A</v>
      </c>
      <c r="H3266" t="str">
        <f t="shared" si="313"/>
        <v>2</v>
      </c>
      <c r="I3266" t="str">
        <f t="shared" si="309"/>
        <v>K</v>
      </c>
      <c r="J3266" t="s">
        <v>7882</v>
      </c>
      <c r="K3266">
        <v>315</v>
      </c>
      <c r="L3266">
        <f>IF(J3266="QFN",VLOOKUP(A3266,'Frame item'!A:D,4,0),"")</f>
        <v>0</v>
      </c>
    </row>
    <row r="3267" spans="1:12">
      <c r="A3267" t="s">
        <v>2898</v>
      </c>
      <c r="B3267" t="s">
        <v>3759</v>
      </c>
      <c r="C3267" t="s">
        <v>7486</v>
      </c>
      <c r="D3267" t="str">
        <f t="shared" si="310"/>
        <v>N</v>
      </c>
      <c r="E3267" t="str">
        <f t="shared" si="311"/>
        <v>Q</v>
      </c>
      <c r="F3267" t="str">
        <f t="shared" ref="F3267:F3330" si="314">MID(B3267,7,1)</f>
        <v>E</v>
      </c>
      <c r="G3267" t="str">
        <f t="shared" si="312"/>
        <v>A</v>
      </c>
      <c r="H3267" t="str">
        <f t="shared" si="313"/>
        <v>2</v>
      </c>
      <c r="I3267" t="str">
        <f t="shared" ref="I3267:I3330" si="315">MID(B3267,15,1)</f>
        <v>K</v>
      </c>
      <c r="J3267" t="s">
        <v>7882</v>
      </c>
      <c r="K3267">
        <v>315</v>
      </c>
      <c r="L3267">
        <f>IF(J3267="QFN",VLOOKUP(A3267,'Frame item'!A:D,4,0),"")</f>
        <v>0</v>
      </c>
    </row>
    <row r="3268" spans="1:12">
      <c r="A3268" t="s">
        <v>3760</v>
      </c>
      <c r="B3268" t="s">
        <v>3761</v>
      </c>
      <c r="C3268" t="s">
        <v>7486</v>
      </c>
      <c r="D3268" t="str">
        <f t="shared" si="310"/>
        <v>N</v>
      </c>
      <c r="E3268" t="str">
        <f t="shared" si="311"/>
        <v>Q</v>
      </c>
      <c r="F3268" t="str">
        <f t="shared" si="314"/>
        <v>E</v>
      </c>
      <c r="G3268" t="str">
        <f t="shared" si="312"/>
        <v>A</v>
      </c>
      <c r="H3268" t="str">
        <f t="shared" si="313"/>
        <v>2</v>
      </c>
      <c r="I3268" t="str">
        <f t="shared" si="315"/>
        <v>U</v>
      </c>
      <c r="J3268" t="s">
        <v>7882</v>
      </c>
      <c r="K3268">
        <v>315</v>
      </c>
      <c r="L3268">
        <f>IF(J3268="QFN",VLOOKUP(A3268,'Frame item'!A:D,4,0),"")</f>
        <v>0</v>
      </c>
    </row>
    <row r="3269" spans="1:12">
      <c r="A3269" t="s">
        <v>3763</v>
      </c>
      <c r="B3269" t="s">
        <v>3762</v>
      </c>
      <c r="C3269" t="s">
        <v>7486</v>
      </c>
      <c r="D3269" t="str">
        <f t="shared" si="310"/>
        <v>N</v>
      </c>
      <c r="E3269" t="str">
        <f t="shared" si="311"/>
        <v>Q</v>
      </c>
      <c r="F3269" t="str">
        <f t="shared" si="314"/>
        <v>E</v>
      </c>
      <c r="G3269" t="str">
        <f t="shared" si="312"/>
        <v>B</v>
      </c>
      <c r="H3269" t="str">
        <f t="shared" si="313"/>
        <v>9</v>
      </c>
      <c r="I3269" t="str">
        <f t="shared" si="315"/>
        <v>B</v>
      </c>
      <c r="J3269" t="s">
        <v>7882</v>
      </c>
      <c r="K3269">
        <v>270</v>
      </c>
      <c r="L3269" t="str">
        <f>IF(J3269="QFN",VLOOKUP(A3269,'Frame item'!A:D,4,0),"")</f>
        <v>Full PPF</v>
      </c>
    </row>
    <row r="3270" spans="1:12">
      <c r="A3270" t="s">
        <v>2928</v>
      </c>
      <c r="B3270" t="s">
        <v>3764</v>
      </c>
      <c r="C3270" t="s">
        <v>7486</v>
      </c>
      <c r="D3270" t="str">
        <f t="shared" si="310"/>
        <v>N</v>
      </c>
      <c r="E3270" t="str">
        <f t="shared" si="311"/>
        <v>Q</v>
      </c>
      <c r="F3270" t="str">
        <f t="shared" si="314"/>
        <v>E</v>
      </c>
      <c r="G3270" t="str">
        <f t="shared" si="312"/>
        <v>B</v>
      </c>
      <c r="H3270" t="str">
        <f t="shared" si="313"/>
        <v>0</v>
      </c>
      <c r="I3270" t="str">
        <f t="shared" si="315"/>
        <v>U</v>
      </c>
      <c r="J3270" t="s">
        <v>7882</v>
      </c>
      <c r="K3270">
        <v>270</v>
      </c>
      <c r="L3270" t="str">
        <f>IF(J3270="QFN",VLOOKUP(A3270,'Frame item'!A:D,4,0),"")</f>
        <v>Copper</v>
      </c>
    </row>
    <row r="3271" spans="1:12">
      <c r="A3271" t="s">
        <v>2932</v>
      </c>
      <c r="B3271" t="s">
        <v>3765</v>
      </c>
      <c r="C3271" t="s">
        <v>7486</v>
      </c>
      <c r="D3271" t="str">
        <f t="shared" si="310"/>
        <v>N</v>
      </c>
      <c r="E3271" t="str">
        <f t="shared" si="311"/>
        <v>Q</v>
      </c>
      <c r="F3271" t="str">
        <f t="shared" si="314"/>
        <v>E</v>
      </c>
      <c r="G3271" t="str">
        <f t="shared" si="312"/>
        <v>B</v>
      </c>
      <c r="H3271" t="str">
        <f t="shared" si="313"/>
        <v>6</v>
      </c>
      <c r="I3271" t="str">
        <f t="shared" si="315"/>
        <v>A</v>
      </c>
      <c r="J3271" t="s">
        <v>7882</v>
      </c>
      <c r="K3271">
        <v>315</v>
      </c>
      <c r="L3271">
        <f>IF(J3271="QFN",VLOOKUP(A3271,'Frame item'!A:D,4,0),"")</f>
        <v>0</v>
      </c>
    </row>
    <row r="3272" spans="1:12">
      <c r="A3272" t="s">
        <v>2942</v>
      </c>
      <c r="B3272" t="s">
        <v>3766</v>
      </c>
      <c r="C3272" t="s">
        <v>7486</v>
      </c>
      <c r="D3272" t="str">
        <f t="shared" si="310"/>
        <v>N</v>
      </c>
      <c r="E3272" t="str">
        <f t="shared" si="311"/>
        <v>Q</v>
      </c>
      <c r="F3272" t="str">
        <f t="shared" si="314"/>
        <v>E</v>
      </c>
      <c r="G3272" t="str">
        <f t="shared" si="312"/>
        <v>B</v>
      </c>
      <c r="H3272" t="str">
        <f t="shared" si="313"/>
        <v>0</v>
      </c>
      <c r="I3272" t="str">
        <f t="shared" si="315"/>
        <v>A</v>
      </c>
      <c r="J3272" t="s">
        <v>7882</v>
      </c>
      <c r="K3272">
        <v>315</v>
      </c>
      <c r="L3272" t="str">
        <f>IF(J3272="QFN",VLOOKUP(A3272,'Frame item'!A:D,4,0),"")</f>
        <v>Copper</v>
      </c>
    </row>
    <row r="3273" spans="1:12">
      <c r="A3273" t="s">
        <v>2882</v>
      </c>
      <c r="B3273" t="s">
        <v>3766</v>
      </c>
      <c r="C3273" t="s">
        <v>7486</v>
      </c>
      <c r="D3273" t="str">
        <f t="shared" si="310"/>
        <v>N</v>
      </c>
      <c r="E3273" t="str">
        <f t="shared" si="311"/>
        <v>Q</v>
      </c>
      <c r="F3273" t="str">
        <f t="shared" si="314"/>
        <v>E</v>
      </c>
      <c r="G3273" t="str">
        <f t="shared" si="312"/>
        <v>B</v>
      </c>
      <c r="H3273" t="str">
        <f t="shared" si="313"/>
        <v>0</v>
      </c>
      <c r="I3273" t="str">
        <f t="shared" si="315"/>
        <v>A</v>
      </c>
      <c r="J3273" t="s">
        <v>7882</v>
      </c>
      <c r="K3273">
        <v>315</v>
      </c>
      <c r="L3273" t="str">
        <f>IF(J3273="QFN",VLOOKUP(A3273,'Frame item'!A:D,4,0),"")</f>
        <v>Copper</v>
      </c>
    </row>
    <row r="3274" spans="1:12">
      <c r="A3274" t="s">
        <v>2948</v>
      </c>
      <c r="B3274" t="s">
        <v>3766</v>
      </c>
      <c r="C3274" t="s">
        <v>7486</v>
      </c>
      <c r="D3274" t="str">
        <f t="shared" si="310"/>
        <v>N</v>
      </c>
      <c r="E3274" t="str">
        <f t="shared" si="311"/>
        <v>Q</v>
      </c>
      <c r="F3274" t="str">
        <f t="shared" si="314"/>
        <v>E</v>
      </c>
      <c r="G3274" t="str">
        <f t="shared" si="312"/>
        <v>B</v>
      </c>
      <c r="H3274" t="str">
        <f t="shared" si="313"/>
        <v>0</v>
      </c>
      <c r="I3274" t="str">
        <f t="shared" si="315"/>
        <v>A</v>
      </c>
      <c r="J3274" t="s">
        <v>7882</v>
      </c>
      <c r="K3274">
        <v>315</v>
      </c>
      <c r="L3274">
        <f>IF(J3274="QFN",VLOOKUP(A3274,'Frame item'!A:D,4,0),"")</f>
        <v>0</v>
      </c>
    </row>
    <row r="3275" spans="1:12">
      <c r="A3275" t="s">
        <v>2949</v>
      </c>
      <c r="B3275" t="s">
        <v>3766</v>
      </c>
      <c r="C3275" t="s">
        <v>7486</v>
      </c>
      <c r="D3275" t="str">
        <f t="shared" si="310"/>
        <v>N</v>
      </c>
      <c r="E3275" t="str">
        <f t="shared" si="311"/>
        <v>Q</v>
      </c>
      <c r="F3275" t="str">
        <f t="shared" si="314"/>
        <v>E</v>
      </c>
      <c r="G3275" t="str">
        <f t="shared" si="312"/>
        <v>B</v>
      </c>
      <c r="H3275" t="str">
        <f t="shared" si="313"/>
        <v>0</v>
      </c>
      <c r="I3275" t="str">
        <f t="shared" si="315"/>
        <v>A</v>
      </c>
      <c r="J3275" t="s">
        <v>7882</v>
      </c>
      <c r="K3275">
        <v>315</v>
      </c>
      <c r="L3275">
        <f>IF(J3275="QFN",VLOOKUP(A3275,'Frame item'!A:D,4,0),"")</f>
        <v>0</v>
      </c>
    </row>
    <row r="3276" spans="1:12">
      <c r="A3276" t="s">
        <v>2953</v>
      </c>
      <c r="B3276" t="s">
        <v>3766</v>
      </c>
      <c r="C3276" t="s">
        <v>7486</v>
      </c>
      <c r="D3276" t="str">
        <f t="shared" si="310"/>
        <v>N</v>
      </c>
      <c r="E3276" t="str">
        <f t="shared" si="311"/>
        <v>Q</v>
      </c>
      <c r="F3276" t="str">
        <f t="shared" si="314"/>
        <v>E</v>
      </c>
      <c r="G3276" t="str">
        <f t="shared" si="312"/>
        <v>B</v>
      </c>
      <c r="H3276" t="str">
        <f t="shared" si="313"/>
        <v>0</v>
      </c>
      <c r="I3276" t="str">
        <f t="shared" si="315"/>
        <v>A</v>
      </c>
      <c r="J3276" t="s">
        <v>7882</v>
      </c>
      <c r="K3276">
        <v>315</v>
      </c>
      <c r="L3276" t="str">
        <f>IF(J3276="QFN",VLOOKUP(A3276,'Frame item'!A:D,4,0),"")</f>
        <v>Copper</v>
      </c>
    </row>
    <row r="3277" spans="1:12">
      <c r="A3277" t="s">
        <v>2883</v>
      </c>
      <c r="B3277" t="s">
        <v>3766</v>
      </c>
      <c r="C3277" t="s">
        <v>7486</v>
      </c>
      <c r="D3277" t="str">
        <f t="shared" si="310"/>
        <v>N</v>
      </c>
      <c r="E3277" t="str">
        <f t="shared" si="311"/>
        <v>Q</v>
      </c>
      <c r="F3277" t="str">
        <f t="shared" si="314"/>
        <v>E</v>
      </c>
      <c r="G3277" t="str">
        <f t="shared" si="312"/>
        <v>B</v>
      </c>
      <c r="H3277" t="str">
        <f t="shared" si="313"/>
        <v>0</v>
      </c>
      <c r="I3277" t="str">
        <f t="shared" si="315"/>
        <v>A</v>
      </c>
      <c r="J3277" t="s">
        <v>7882</v>
      </c>
      <c r="K3277">
        <v>315</v>
      </c>
      <c r="L3277">
        <f>IF(J3277="QFN",VLOOKUP(A3277,'Frame item'!A:D,4,0),"")</f>
        <v>0</v>
      </c>
    </row>
    <row r="3278" spans="1:12">
      <c r="A3278" t="s">
        <v>2885</v>
      </c>
      <c r="B3278" t="s">
        <v>3766</v>
      </c>
      <c r="C3278" t="s">
        <v>7486</v>
      </c>
      <c r="D3278" t="str">
        <f t="shared" si="310"/>
        <v>N</v>
      </c>
      <c r="E3278" t="str">
        <f t="shared" si="311"/>
        <v>Q</v>
      </c>
      <c r="F3278" t="str">
        <f t="shared" si="314"/>
        <v>E</v>
      </c>
      <c r="G3278" t="str">
        <f t="shared" si="312"/>
        <v>B</v>
      </c>
      <c r="H3278" t="str">
        <f t="shared" si="313"/>
        <v>0</v>
      </c>
      <c r="I3278" t="str">
        <f t="shared" si="315"/>
        <v>A</v>
      </c>
      <c r="J3278" t="s">
        <v>7882</v>
      </c>
      <c r="K3278">
        <v>315</v>
      </c>
      <c r="L3278">
        <f>IF(J3278="QFN",VLOOKUP(A3278,'Frame item'!A:D,4,0),"")</f>
        <v>0</v>
      </c>
    </row>
    <row r="3279" spans="1:12">
      <c r="A3279" t="s">
        <v>2968</v>
      </c>
      <c r="B3279" t="s">
        <v>3767</v>
      </c>
      <c r="C3279" t="s">
        <v>7486</v>
      </c>
      <c r="D3279" t="str">
        <f t="shared" si="310"/>
        <v>N</v>
      </c>
      <c r="E3279" t="str">
        <f t="shared" si="311"/>
        <v>Q</v>
      </c>
      <c r="F3279" t="str">
        <f t="shared" si="314"/>
        <v>E</v>
      </c>
      <c r="G3279" t="str">
        <f t="shared" si="312"/>
        <v>B</v>
      </c>
      <c r="H3279" t="str">
        <f t="shared" si="313"/>
        <v>0</v>
      </c>
      <c r="I3279" t="str">
        <f t="shared" si="315"/>
        <v>B</v>
      </c>
      <c r="J3279" t="s">
        <v>7882</v>
      </c>
      <c r="K3279">
        <v>315</v>
      </c>
      <c r="L3279" t="str">
        <f>IF(J3279="QFN",VLOOKUP(A3279,'Frame item'!A:D,4,0),"")</f>
        <v>Full PPF</v>
      </c>
    </row>
    <row r="3280" spans="1:12">
      <c r="A3280" t="s">
        <v>3768</v>
      </c>
      <c r="B3280" t="s">
        <v>3767</v>
      </c>
      <c r="C3280" t="s">
        <v>7486</v>
      </c>
      <c r="D3280" t="str">
        <f t="shared" si="310"/>
        <v>N</v>
      </c>
      <c r="E3280" t="str">
        <f t="shared" si="311"/>
        <v>Q</v>
      </c>
      <c r="F3280" t="str">
        <f t="shared" si="314"/>
        <v>E</v>
      </c>
      <c r="G3280" t="str">
        <f t="shared" si="312"/>
        <v>B</v>
      </c>
      <c r="H3280" t="str">
        <f t="shared" si="313"/>
        <v>0</v>
      </c>
      <c r="I3280" t="str">
        <f t="shared" si="315"/>
        <v>B</v>
      </c>
      <c r="J3280" t="s">
        <v>7882</v>
      </c>
      <c r="K3280">
        <v>315</v>
      </c>
      <c r="L3280" t="str">
        <f>IF(J3280="QFN",VLOOKUP(A3280,'Frame item'!A:D,4,0),"")</f>
        <v>Full PPF</v>
      </c>
    </row>
    <row r="3281" spans="1:12">
      <c r="A3281" t="s">
        <v>1133</v>
      </c>
      <c r="B3281" t="s">
        <v>3769</v>
      </c>
      <c r="C3281" t="s">
        <v>7486</v>
      </c>
      <c r="D3281" t="str">
        <f t="shared" si="310"/>
        <v>N</v>
      </c>
      <c r="E3281" t="str">
        <f t="shared" si="311"/>
        <v>Q</v>
      </c>
      <c r="F3281" t="str">
        <f t="shared" si="314"/>
        <v>E</v>
      </c>
      <c r="G3281" t="str">
        <f t="shared" si="312"/>
        <v>B</v>
      </c>
      <c r="H3281" t="str">
        <f t="shared" si="313"/>
        <v>0</v>
      </c>
      <c r="I3281" t="str">
        <f t="shared" si="315"/>
        <v>D</v>
      </c>
      <c r="J3281" t="s">
        <v>7882</v>
      </c>
      <c r="K3281">
        <v>315</v>
      </c>
      <c r="L3281" t="str">
        <f>IF(J3281="QFN",VLOOKUP(A3281,'Frame item'!A:D,4,0),"")</f>
        <v>Full PPF</v>
      </c>
    </row>
    <row r="3282" spans="1:12">
      <c r="A3282" t="s">
        <v>2957</v>
      </c>
      <c r="B3282" t="s">
        <v>3769</v>
      </c>
      <c r="C3282" t="s">
        <v>7486</v>
      </c>
      <c r="D3282" t="str">
        <f t="shared" si="310"/>
        <v>N</v>
      </c>
      <c r="E3282" t="str">
        <f t="shared" si="311"/>
        <v>Q</v>
      </c>
      <c r="F3282" t="str">
        <f t="shared" si="314"/>
        <v>E</v>
      </c>
      <c r="G3282" t="str">
        <f t="shared" si="312"/>
        <v>B</v>
      </c>
      <c r="H3282" t="str">
        <f t="shared" si="313"/>
        <v>0</v>
      </c>
      <c r="I3282" t="str">
        <f t="shared" si="315"/>
        <v>D</v>
      </c>
      <c r="J3282" t="s">
        <v>7882</v>
      </c>
      <c r="K3282">
        <v>315</v>
      </c>
      <c r="L3282">
        <f>IF(J3282="QFN",VLOOKUP(A3282,'Frame item'!A:D,4,0),"")</f>
        <v>0</v>
      </c>
    </row>
    <row r="3283" spans="1:12">
      <c r="A3283" t="s">
        <v>3771</v>
      </c>
      <c r="B3283" t="s">
        <v>3770</v>
      </c>
      <c r="C3283" t="s">
        <v>7486</v>
      </c>
      <c r="D3283" t="str">
        <f t="shared" si="310"/>
        <v>N</v>
      </c>
      <c r="E3283" t="str">
        <f t="shared" si="311"/>
        <v>Q</v>
      </c>
      <c r="F3283" t="str">
        <f t="shared" si="314"/>
        <v>E</v>
      </c>
      <c r="G3283" t="str">
        <f t="shared" si="312"/>
        <v>B</v>
      </c>
      <c r="H3283" t="str">
        <f t="shared" si="313"/>
        <v>0</v>
      </c>
      <c r="I3283" t="str">
        <f t="shared" si="315"/>
        <v>E</v>
      </c>
      <c r="J3283" t="s">
        <v>7882</v>
      </c>
      <c r="K3283">
        <v>315</v>
      </c>
      <c r="L3283">
        <f>IF(J3283="QFN",VLOOKUP(A3283,'Frame item'!A:D,4,0),"")</f>
        <v>0</v>
      </c>
    </row>
    <row r="3284" spans="1:12">
      <c r="A3284" t="s">
        <v>2942</v>
      </c>
      <c r="B3284" t="s">
        <v>3772</v>
      </c>
      <c r="C3284" t="s">
        <v>7486</v>
      </c>
      <c r="D3284" t="str">
        <f t="shared" si="310"/>
        <v>N</v>
      </c>
      <c r="E3284" t="str">
        <f t="shared" si="311"/>
        <v>Q</v>
      </c>
      <c r="F3284" t="str">
        <f t="shared" si="314"/>
        <v>E</v>
      </c>
      <c r="G3284" t="str">
        <f t="shared" si="312"/>
        <v>B</v>
      </c>
      <c r="H3284" t="str">
        <f t="shared" si="313"/>
        <v>0</v>
      </c>
      <c r="I3284" t="str">
        <f t="shared" si="315"/>
        <v>K</v>
      </c>
      <c r="J3284" t="s">
        <v>7882</v>
      </c>
      <c r="K3284">
        <v>315</v>
      </c>
      <c r="L3284" t="str">
        <f>IF(J3284="QFN",VLOOKUP(A3284,'Frame item'!A:D,4,0),"")</f>
        <v>Copper</v>
      </c>
    </row>
    <row r="3285" spans="1:12">
      <c r="A3285" t="s">
        <v>3771</v>
      </c>
      <c r="B3285" t="s">
        <v>3772</v>
      </c>
      <c r="C3285" t="s">
        <v>7486</v>
      </c>
      <c r="D3285" t="str">
        <f t="shared" si="310"/>
        <v>N</v>
      </c>
      <c r="E3285" t="str">
        <f t="shared" si="311"/>
        <v>Q</v>
      </c>
      <c r="F3285" t="str">
        <f t="shared" si="314"/>
        <v>E</v>
      </c>
      <c r="G3285" t="str">
        <f t="shared" si="312"/>
        <v>B</v>
      </c>
      <c r="H3285" t="str">
        <f t="shared" si="313"/>
        <v>0</v>
      </c>
      <c r="I3285" t="str">
        <f t="shared" si="315"/>
        <v>K</v>
      </c>
      <c r="J3285" t="s">
        <v>7882</v>
      </c>
      <c r="K3285">
        <v>315</v>
      </c>
      <c r="L3285">
        <f>IF(J3285="QFN",VLOOKUP(A3285,'Frame item'!A:D,4,0),"")</f>
        <v>0</v>
      </c>
    </row>
    <row r="3286" spans="1:12">
      <c r="A3286" t="s">
        <v>2964</v>
      </c>
      <c r="B3286" t="s">
        <v>3773</v>
      </c>
      <c r="C3286" t="s">
        <v>7486</v>
      </c>
      <c r="D3286" t="str">
        <f t="shared" si="310"/>
        <v>N</v>
      </c>
      <c r="E3286" t="str">
        <f t="shared" si="311"/>
        <v>Q</v>
      </c>
      <c r="F3286" t="str">
        <f t="shared" si="314"/>
        <v>E</v>
      </c>
      <c r="G3286" t="str">
        <f t="shared" si="312"/>
        <v>B</v>
      </c>
      <c r="H3286" t="str">
        <f t="shared" si="313"/>
        <v>0</v>
      </c>
      <c r="I3286" t="str">
        <f t="shared" si="315"/>
        <v>P</v>
      </c>
      <c r="J3286" t="s">
        <v>7882</v>
      </c>
      <c r="K3286">
        <v>315</v>
      </c>
      <c r="L3286" t="str">
        <f>IF(J3286="QFN",VLOOKUP(A3286,'Frame item'!A:D,4,0),"")</f>
        <v>Full PPF</v>
      </c>
    </row>
    <row r="3287" spans="1:12">
      <c r="A3287" t="s">
        <v>3774</v>
      </c>
      <c r="B3287" t="s">
        <v>3773</v>
      </c>
      <c r="C3287" t="s">
        <v>7486</v>
      </c>
      <c r="D3287" t="str">
        <f t="shared" si="310"/>
        <v>N</v>
      </c>
      <c r="E3287" t="str">
        <f t="shared" si="311"/>
        <v>Q</v>
      </c>
      <c r="F3287" t="str">
        <f t="shared" si="314"/>
        <v>E</v>
      </c>
      <c r="G3287" t="str">
        <f t="shared" si="312"/>
        <v>B</v>
      </c>
      <c r="H3287" t="str">
        <f t="shared" si="313"/>
        <v>0</v>
      </c>
      <c r="I3287" t="str">
        <f t="shared" si="315"/>
        <v>P</v>
      </c>
      <c r="J3287" t="s">
        <v>7882</v>
      </c>
      <c r="K3287">
        <v>315</v>
      </c>
      <c r="L3287" t="str">
        <f>IF(J3287="QFN",VLOOKUP(A3287,'Frame item'!A:D,4,0),"")</f>
        <v>Full PPF</v>
      </c>
    </row>
    <row r="3288" spans="1:12">
      <c r="A3288" t="s">
        <v>1133</v>
      </c>
      <c r="B3288" t="s">
        <v>3773</v>
      </c>
      <c r="C3288" t="s">
        <v>7486</v>
      </c>
      <c r="D3288" t="str">
        <f t="shared" si="310"/>
        <v>N</v>
      </c>
      <c r="E3288" t="str">
        <f t="shared" si="311"/>
        <v>Q</v>
      </c>
      <c r="F3288" t="str">
        <f t="shared" si="314"/>
        <v>E</v>
      </c>
      <c r="G3288" t="str">
        <f t="shared" si="312"/>
        <v>B</v>
      </c>
      <c r="H3288" t="str">
        <f t="shared" si="313"/>
        <v>0</v>
      </c>
      <c r="I3288" t="str">
        <f t="shared" si="315"/>
        <v>P</v>
      </c>
      <c r="J3288" t="s">
        <v>7882</v>
      </c>
      <c r="K3288">
        <v>315</v>
      </c>
      <c r="L3288" t="str">
        <f>IF(J3288="QFN",VLOOKUP(A3288,'Frame item'!A:D,4,0),"")</f>
        <v>Full PPF</v>
      </c>
    </row>
    <row r="3289" spans="1:12">
      <c r="A3289" t="s">
        <v>2957</v>
      </c>
      <c r="B3289" t="s">
        <v>3773</v>
      </c>
      <c r="C3289" t="s">
        <v>7486</v>
      </c>
      <c r="D3289" t="str">
        <f t="shared" si="310"/>
        <v>N</v>
      </c>
      <c r="E3289" t="str">
        <f t="shared" si="311"/>
        <v>Q</v>
      </c>
      <c r="F3289" t="str">
        <f t="shared" si="314"/>
        <v>E</v>
      </c>
      <c r="G3289" t="str">
        <f t="shared" si="312"/>
        <v>B</v>
      </c>
      <c r="H3289" t="str">
        <f t="shared" si="313"/>
        <v>0</v>
      </c>
      <c r="I3289" t="str">
        <f t="shared" si="315"/>
        <v>P</v>
      </c>
      <c r="J3289" t="s">
        <v>7882</v>
      </c>
      <c r="K3289">
        <v>315</v>
      </c>
      <c r="L3289">
        <f>IF(J3289="QFN",VLOOKUP(A3289,'Frame item'!A:D,4,0),"")</f>
        <v>0</v>
      </c>
    </row>
    <row r="3290" spans="1:12">
      <c r="A3290" t="s">
        <v>2883</v>
      </c>
      <c r="B3290" t="s">
        <v>3775</v>
      </c>
      <c r="C3290" t="s">
        <v>7486</v>
      </c>
      <c r="D3290" t="str">
        <f t="shared" si="310"/>
        <v>N</v>
      </c>
      <c r="E3290" t="str">
        <f t="shared" si="311"/>
        <v>Q</v>
      </c>
      <c r="F3290" t="str">
        <f t="shared" si="314"/>
        <v>E</v>
      </c>
      <c r="G3290" t="str">
        <f t="shared" si="312"/>
        <v>B</v>
      </c>
      <c r="H3290" t="str">
        <f t="shared" si="313"/>
        <v>0</v>
      </c>
      <c r="I3290" t="str">
        <f t="shared" si="315"/>
        <v>U</v>
      </c>
      <c r="J3290" t="s">
        <v>7882</v>
      </c>
      <c r="K3290">
        <v>315</v>
      </c>
      <c r="L3290">
        <f>IF(J3290="QFN",VLOOKUP(A3290,'Frame item'!A:D,4,0),"")</f>
        <v>0</v>
      </c>
    </row>
    <row r="3291" spans="1:12">
      <c r="A3291" t="s">
        <v>2972</v>
      </c>
      <c r="B3291" t="s">
        <v>3776</v>
      </c>
      <c r="C3291" t="s">
        <v>7486</v>
      </c>
      <c r="D3291" t="str">
        <f t="shared" si="310"/>
        <v>N</v>
      </c>
      <c r="E3291" t="str">
        <f t="shared" si="311"/>
        <v>Q</v>
      </c>
      <c r="F3291" t="str">
        <f t="shared" si="314"/>
        <v>E</v>
      </c>
      <c r="G3291" t="str">
        <f t="shared" si="312"/>
        <v>C</v>
      </c>
      <c r="H3291" t="str">
        <f t="shared" si="313"/>
        <v>8</v>
      </c>
      <c r="I3291" t="str">
        <f t="shared" si="315"/>
        <v>A</v>
      </c>
      <c r="J3291" t="s">
        <v>7882</v>
      </c>
      <c r="K3291">
        <v>315</v>
      </c>
      <c r="L3291">
        <f>IF(J3291="QFN",VLOOKUP(A3291,'Frame item'!A:D,4,0),"")</f>
        <v>0</v>
      </c>
    </row>
    <row r="3292" spans="1:12">
      <c r="A3292" t="s">
        <v>2974</v>
      </c>
      <c r="B3292" t="s">
        <v>3776</v>
      </c>
      <c r="C3292" t="s">
        <v>7486</v>
      </c>
      <c r="D3292" t="str">
        <f t="shared" si="310"/>
        <v>N</v>
      </c>
      <c r="E3292" t="str">
        <f t="shared" si="311"/>
        <v>Q</v>
      </c>
      <c r="F3292" t="str">
        <f t="shared" si="314"/>
        <v>E</v>
      </c>
      <c r="G3292" t="str">
        <f t="shared" si="312"/>
        <v>C</v>
      </c>
      <c r="H3292" t="str">
        <f t="shared" si="313"/>
        <v>8</v>
      </c>
      <c r="I3292" t="str">
        <f t="shared" si="315"/>
        <v>A</v>
      </c>
      <c r="J3292" t="s">
        <v>7882</v>
      </c>
      <c r="K3292">
        <v>315</v>
      </c>
      <c r="L3292">
        <f>IF(J3292="QFN",VLOOKUP(A3292,'Frame item'!A:D,4,0),"")</f>
        <v>0</v>
      </c>
    </row>
    <row r="3293" spans="1:12">
      <c r="A3293" t="s">
        <v>2869</v>
      </c>
      <c r="B3293" t="s">
        <v>3776</v>
      </c>
      <c r="C3293" t="s">
        <v>7486</v>
      </c>
      <c r="D3293" t="str">
        <f t="shared" si="310"/>
        <v>N</v>
      </c>
      <c r="E3293" t="str">
        <f t="shared" si="311"/>
        <v>Q</v>
      </c>
      <c r="F3293" t="str">
        <f t="shared" si="314"/>
        <v>E</v>
      </c>
      <c r="G3293" t="str">
        <f t="shared" si="312"/>
        <v>C</v>
      </c>
      <c r="H3293" t="str">
        <f t="shared" si="313"/>
        <v>8</v>
      </c>
      <c r="I3293" t="str">
        <f t="shared" si="315"/>
        <v>A</v>
      </c>
      <c r="J3293" t="s">
        <v>7882</v>
      </c>
      <c r="K3293">
        <v>315</v>
      </c>
      <c r="L3293">
        <f>IF(J3293="QFN",VLOOKUP(A3293,'Frame item'!A:D,4,0),"")</f>
        <v>0</v>
      </c>
    </row>
    <row r="3294" spans="1:12">
      <c r="A3294" t="s">
        <v>2974</v>
      </c>
      <c r="B3294" t="s">
        <v>3777</v>
      </c>
      <c r="C3294" t="s">
        <v>7486</v>
      </c>
      <c r="D3294" t="str">
        <f t="shared" si="310"/>
        <v>N</v>
      </c>
      <c r="E3294" t="str">
        <f t="shared" si="311"/>
        <v>Q</v>
      </c>
      <c r="F3294" t="str">
        <f t="shared" si="314"/>
        <v>E</v>
      </c>
      <c r="G3294" t="str">
        <f t="shared" si="312"/>
        <v>C</v>
      </c>
      <c r="H3294" t="str">
        <f t="shared" si="313"/>
        <v>8</v>
      </c>
      <c r="I3294" t="str">
        <f t="shared" si="315"/>
        <v>K</v>
      </c>
      <c r="J3294" t="s">
        <v>7882</v>
      </c>
      <c r="K3294">
        <v>315</v>
      </c>
      <c r="L3294">
        <f>IF(J3294="QFN",VLOOKUP(A3294,'Frame item'!A:D,4,0),"")</f>
        <v>0</v>
      </c>
    </row>
    <row r="3295" spans="1:12">
      <c r="A3295" t="s">
        <v>2976</v>
      </c>
      <c r="B3295" t="s">
        <v>3777</v>
      </c>
      <c r="C3295" t="s">
        <v>7486</v>
      </c>
      <c r="D3295" t="str">
        <f t="shared" si="310"/>
        <v>N</v>
      </c>
      <c r="E3295" t="str">
        <f t="shared" si="311"/>
        <v>Q</v>
      </c>
      <c r="F3295" t="str">
        <f t="shared" si="314"/>
        <v>E</v>
      </c>
      <c r="G3295" t="str">
        <f t="shared" si="312"/>
        <v>C</v>
      </c>
      <c r="H3295" t="str">
        <f t="shared" si="313"/>
        <v>8</v>
      </c>
      <c r="I3295" t="str">
        <f t="shared" si="315"/>
        <v>K</v>
      </c>
      <c r="J3295" t="s">
        <v>7882</v>
      </c>
      <c r="K3295">
        <v>315</v>
      </c>
      <c r="L3295">
        <f>IF(J3295="QFN",VLOOKUP(A3295,'Frame item'!A:D,4,0),"")</f>
        <v>0</v>
      </c>
    </row>
    <row r="3296" spans="1:12">
      <c r="A3296" t="s">
        <v>2871</v>
      </c>
      <c r="B3296" t="s">
        <v>3778</v>
      </c>
      <c r="C3296" t="s">
        <v>7486</v>
      </c>
      <c r="D3296" t="str">
        <f t="shared" si="310"/>
        <v>N</v>
      </c>
      <c r="E3296" t="str">
        <f t="shared" si="311"/>
        <v>Q</v>
      </c>
      <c r="F3296" t="str">
        <f t="shared" si="314"/>
        <v>E</v>
      </c>
      <c r="G3296" t="str">
        <f t="shared" si="312"/>
        <v>C</v>
      </c>
      <c r="H3296" t="str">
        <f t="shared" si="313"/>
        <v>2</v>
      </c>
      <c r="I3296" t="str">
        <f t="shared" si="315"/>
        <v>A</v>
      </c>
      <c r="J3296" t="s">
        <v>7882</v>
      </c>
      <c r="K3296">
        <v>315</v>
      </c>
      <c r="L3296" t="str">
        <f>IF(J3296="QFN",VLOOKUP(A3296,'Frame item'!A:D,4,0),"")</f>
        <v>Copper</v>
      </c>
    </row>
    <row r="3297" spans="1:12">
      <c r="A3297" t="s">
        <v>2872</v>
      </c>
      <c r="B3297" t="s">
        <v>3778</v>
      </c>
      <c r="C3297" t="s">
        <v>7486</v>
      </c>
      <c r="D3297" t="str">
        <f t="shared" si="310"/>
        <v>N</v>
      </c>
      <c r="E3297" t="str">
        <f t="shared" si="311"/>
        <v>Q</v>
      </c>
      <c r="F3297" t="str">
        <f t="shared" si="314"/>
        <v>E</v>
      </c>
      <c r="G3297" t="str">
        <f t="shared" si="312"/>
        <v>C</v>
      </c>
      <c r="H3297" t="str">
        <f t="shared" si="313"/>
        <v>2</v>
      </c>
      <c r="I3297" t="str">
        <f t="shared" si="315"/>
        <v>A</v>
      </c>
      <c r="J3297" t="s">
        <v>7882</v>
      </c>
      <c r="K3297">
        <v>315</v>
      </c>
      <c r="L3297" t="str">
        <f>IF(J3297="QFN",VLOOKUP(A3297,'Frame item'!A:D,4,0),"")</f>
        <v>Copper</v>
      </c>
    </row>
    <row r="3298" spans="1:12">
      <c r="A3298" t="s">
        <v>2978</v>
      </c>
      <c r="B3298" t="s">
        <v>3778</v>
      </c>
      <c r="C3298" t="s">
        <v>7486</v>
      </c>
      <c r="D3298" t="str">
        <f t="shared" si="310"/>
        <v>N</v>
      </c>
      <c r="E3298" t="str">
        <f t="shared" si="311"/>
        <v>Q</v>
      </c>
      <c r="F3298" t="str">
        <f t="shared" si="314"/>
        <v>E</v>
      </c>
      <c r="G3298" t="str">
        <f t="shared" si="312"/>
        <v>C</v>
      </c>
      <c r="H3298" t="str">
        <f t="shared" si="313"/>
        <v>2</v>
      </c>
      <c r="I3298" t="str">
        <f t="shared" si="315"/>
        <v>A</v>
      </c>
      <c r="J3298" t="s">
        <v>7882</v>
      </c>
      <c r="K3298">
        <v>315</v>
      </c>
      <c r="L3298">
        <f>IF(J3298="QFN",VLOOKUP(A3298,'Frame item'!A:D,4,0),"")</f>
        <v>0</v>
      </c>
    </row>
    <row r="3299" spans="1:12">
      <c r="A3299" t="s">
        <v>2871</v>
      </c>
      <c r="B3299" t="s">
        <v>3779</v>
      </c>
      <c r="C3299" t="s">
        <v>7486</v>
      </c>
      <c r="D3299" t="str">
        <f t="shared" si="310"/>
        <v>N</v>
      </c>
      <c r="E3299" t="str">
        <f t="shared" si="311"/>
        <v>Q</v>
      </c>
      <c r="F3299" t="str">
        <f t="shared" si="314"/>
        <v>E</v>
      </c>
      <c r="G3299" t="str">
        <f t="shared" si="312"/>
        <v>C</v>
      </c>
      <c r="H3299" t="str">
        <f t="shared" si="313"/>
        <v>2</v>
      </c>
      <c r="I3299" t="str">
        <f t="shared" si="315"/>
        <v>E</v>
      </c>
      <c r="J3299" t="s">
        <v>7882</v>
      </c>
      <c r="K3299">
        <v>315</v>
      </c>
      <c r="L3299" t="str">
        <f>IF(J3299="QFN",VLOOKUP(A3299,'Frame item'!A:D,4,0),"")</f>
        <v>Copper</v>
      </c>
    </row>
    <row r="3300" spans="1:12">
      <c r="A3300" t="s">
        <v>2872</v>
      </c>
      <c r="B3300" t="s">
        <v>3779</v>
      </c>
      <c r="C3300" t="s">
        <v>7486</v>
      </c>
      <c r="D3300" t="str">
        <f t="shared" si="310"/>
        <v>N</v>
      </c>
      <c r="E3300" t="str">
        <f t="shared" si="311"/>
        <v>Q</v>
      </c>
      <c r="F3300" t="str">
        <f t="shared" si="314"/>
        <v>E</v>
      </c>
      <c r="G3300" t="str">
        <f t="shared" si="312"/>
        <v>C</v>
      </c>
      <c r="H3300" t="str">
        <f t="shared" si="313"/>
        <v>2</v>
      </c>
      <c r="I3300" t="str">
        <f t="shared" si="315"/>
        <v>E</v>
      </c>
      <c r="J3300" t="s">
        <v>7882</v>
      </c>
      <c r="K3300">
        <v>315</v>
      </c>
      <c r="L3300" t="str">
        <f>IF(J3300="QFN",VLOOKUP(A3300,'Frame item'!A:D,4,0),"")</f>
        <v>Copper</v>
      </c>
    </row>
    <row r="3301" spans="1:12">
      <c r="A3301" t="s">
        <v>2980</v>
      </c>
      <c r="B3301" t="s">
        <v>3779</v>
      </c>
      <c r="C3301" t="s">
        <v>7486</v>
      </c>
      <c r="D3301" t="str">
        <f t="shared" si="310"/>
        <v>N</v>
      </c>
      <c r="E3301" t="str">
        <f t="shared" si="311"/>
        <v>Q</v>
      </c>
      <c r="F3301" t="str">
        <f t="shared" si="314"/>
        <v>E</v>
      </c>
      <c r="G3301" t="str">
        <f t="shared" si="312"/>
        <v>C</v>
      </c>
      <c r="H3301" t="str">
        <f t="shared" si="313"/>
        <v>2</v>
      </c>
      <c r="I3301" t="str">
        <f t="shared" si="315"/>
        <v>E</v>
      </c>
      <c r="J3301" t="s">
        <v>7882</v>
      </c>
      <c r="K3301">
        <v>315</v>
      </c>
      <c r="L3301" t="str">
        <f>IF(J3301="QFN",VLOOKUP(A3301,'Frame item'!A:D,4,0),"")</f>
        <v>Copper</v>
      </c>
    </row>
    <row r="3302" spans="1:12">
      <c r="A3302" t="s">
        <v>2874</v>
      </c>
      <c r="B3302" t="s">
        <v>3779</v>
      </c>
      <c r="C3302" t="s">
        <v>7486</v>
      </c>
      <c r="D3302" t="str">
        <f t="shared" si="310"/>
        <v>N</v>
      </c>
      <c r="E3302" t="str">
        <f t="shared" si="311"/>
        <v>Q</v>
      </c>
      <c r="F3302" t="str">
        <f t="shared" si="314"/>
        <v>E</v>
      </c>
      <c r="G3302" t="str">
        <f t="shared" si="312"/>
        <v>C</v>
      </c>
      <c r="H3302" t="str">
        <f t="shared" si="313"/>
        <v>2</v>
      </c>
      <c r="I3302" t="str">
        <f t="shared" si="315"/>
        <v>E</v>
      </c>
      <c r="J3302" t="s">
        <v>7882</v>
      </c>
      <c r="K3302">
        <v>315</v>
      </c>
      <c r="L3302" t="str">
        <f>IF(J3302="QFN",VLOOKUP(A3302,'Frame item'!A:D,4,0),"")</f>
        <v>Copper</v>
      </c>
    </row>
    <row r="3303" spans="1:12">
      <c r="A3303" t="s">
        <v>2872</v>
      </c>
      <c r="B3303" t="s">
        <v>3780</v>
      </c>
      <c r="C3303" t="s">
        <v>7486</v>
      </c>
      <c r="D3303" t="str">
        <f t="shared" si="310"/>
        <v>N</v>
      </c>
      <c r="E3303" t="str">
        <f t="shared" si="311"/>
        <v>Q</v>
      </c>
      <c r="F3303" t="str">
        <f t="shared" si="314"/>
        <v>E</v>
      </c>
      <c r="G3303" t="str">
        <f t="shared" si="312"/>
        <v>C</v>
      </c>
      <c r="H3303" t="str">
        <f t="shared" si="313"/>
        <v>2</v>
      </c>
      <c r="I3303" t="str">
        <f t="shared" si="315"/>
        <v>U</v>
      </c>
      <c r="J3303" t="s">
        <v>7882</v>
      </c>
      <c r="K3303">
        <v>315</v>
      </c>
      <c r="L3303" t="str">
        <f>IF(J3303="QFN",VLOOKUP(A3303,'Frame item'!A:D,4,0),"")</f>
        <v>Copper</v>
      </c>
    </row>
    <row r="3304" spans="1:12">
      <c r="A3304" t="s">
        <v>2874</v>
      </c>
      <c r="B3304" t="s">
        <v>3780</v>
      </c>
      <c r="C3304" t="s">
        <v>7486</v>
      </c>
      <c r="D3304" t="str">
        <f t="shared" si="310"/>
        <v>N</v>
      </c>
      <c r="E3304" t="str">
        <f t="shared" si="311"/>
        <v>Q</v>
      </c>
      <c r="F3304" t="str">
        <f t="shared" si="314"/>
        <v>E</v>
      </c>
      <c r="G3304" t="str">
        <f t="shared" si="312"/>
        <v>C</v>
      </c>
      <c r="H3304" t="str">
        <f t="shared" si="313"/>
        <v>2</v>
      </c>
      <c r="I3304" t="str">
        <f t="shared" si="315"/>
        <v>U</v>
      </c>
      <c r="J3304" t="s">
        <v>7882</v>
      </c>
      <c r="K3304">
        <v>315</v>
      </c>
      <c r="L3304" t="str">
        <f>IF(J3304="QFN",VLOOKUP(A3304,'Frame item'!A:D,4,0),"")</f>
        <v>Copper</v>
      </c>
    </row>
    <row r="3305" spans="1:12">
      <c r="A3305" t="s">
        <v>2876</v>
      </c>
      <c r="B3305" t="s">
        <v>3780</v>
      </c>
      <c r="C3305" t="s">
        <v>7486</v>
      </c>
      <c r="D3305" t="str">
        <f t="shared" si="310"/>
        <v>N</v>
      </c>
      <c r="E3305" t="str">
        <f t="shared" si="311"/>
        <v>Q</v>
      </c>
      <c r="F3305" t="str">
        <f t="shared" si="314"/>
        <v>E</v>
      </c>
      <c r="G3305" t="str">
        <f t="shared" si="312"/>
        <v>C</v>
      </c>
      <c r="H3305" t="str">
        <f t="shared" si="313"/>
        <v>2</v>
      </c>
      <c r="I3305" t="str">
        <f t="shared" si="315"/>
        <v>U</v>
      </c>
      <c r="J3305" t="s">
        <v>7882</v>
      </c>
      <c r="K3305">
        <v>315</v>
      </c>
      <c r="L3305">
        <f>IF(J3305="QFN",VLOOKUP(A3305,'Frame item'!A:D,4,0),"")</f>
        <v>0</v>
      </c>
    </row>
    <row r="3306" spans="1:12">
      <c r="A3306" t="s">
        <v>2983</v>
      </c>
      <c r="B3306" t="s">
        <v>3781</v>
      </c>
      <c r="C3306" t="s">
        <v>7486</v>
      </c>
      <c r="D3306" t="str">
        <f t="shared" si="310"/>
        <v>N</v>
      </c>
      <c r="E3306" t="str">
        <f t="shared" si="311"/>
        <v>Q</v>
      </c>
      <c r="F3306" t="str">
        <f t="shared" si="314"/>
        <v>E</v>
      </c>
      <c r="G3306" t="str">
        <f t="shared" si="312"/>
        <v>D</v>
      </c>
      <c r="H3306" t="str">
        <f t="shared" si="313"/>
        <v>0</v>
      </c>
      <c r="I3306" t="str">
        <f t="shared" si="315"/>
        <v>Y</v>
      </c>
      <c r="J3306" t="s">
        <v>7882</v>
      </c>
      <c r="K3306">
        <v>315</v>
      </c>
      <c r="L3306" t="str">
        <f>IF(J3306="QFN",VLOOKUP(A3306,'Frame item'!A:D,4,0),"")</f>
        <v>Full PPF</v>
      </c>
    </row>
    <row r="3307" spans="1:12">
      <c r="A3307" t="s">
        <v>2985</v>
      </c>
      <c r="B3307" t="s">
        <v>3782</v>
      </c>
      <c r="C3307" t="s">
        <v>7486</v>
      </c>
      <c r="D3307" t="str">
        <f t="shared" si="310"/>
        <v>N</v>
      </c>
      <c r="E3307" t="str">
        <f t="shared" si="311"/>
        <v>Q</v>
      </c>
      <c r="F3307" t="str">
        <f t="shared" si="314"/>
        <v>E</v>
      </c>
      <c r="G3307" t="str">
        <f t="shared" si="312"/>
        <v>G</v>
      </c>
      <c r="H3307" t="str">
        <f t="shared" si="313"/>
        <v>6</v>
      </c>
      <c r="I3307" t="str">
        <f t="shared" si="315"/>
        <v>Y</v>
      </c>
      <c r="J3307" t="s">
        <v>7882</v>
      </c>
      <c r="K3307">
        <v>315</v>
      </c>
      <c r="L3307" t="str">
        <f>IF(J3307="QFN",VLOOKUP(A3307,'Frame item'!A:D,4,0),"")</f>
        <v>Full PPF</v>
      </c>
    </row>
    <row r="3308" spans="1:12">
      <c r="A3308" t="s">
        <v>2987</v>
      </c>
      <c r="B3308" t="s">
        <v>3782</v>
      </c>
      <c r="C3308" t="s">
        <v>7486</v>
      </c>
      <c r="D3308" t="str">
        <f t="shared" si="310"/>
        <v>N</v>
      </c>
      <c r="E3308" t="str">
        <f t="shared" si="311"/>
        <v>Q</v>
      </c>
      <c r="F3308" t="str">
        <f t="shared" si="314"/>
        <v>E</v>
      </c>
      <c r="G3308" t="str">
        <f t="shared" si="312"/>
        <v>G</v>
      </c>
      <c r="H3308" t="str">
        <f t="shared" si="313"/>
        <v>6</v>
      </c>
      <c r="I3308" t="str">
        <f t="shared" si="315"/>
        <v>Y</v>
      </c>
      <c r="J3308" t="s">
        <v>7882</v>
      </c>
      <c r="K3308">
        <v>315</v>
      </c>
      <c r="L3308" t="str">
        <f>IF(J3308="QFN",VLOOKUP(A3308,'Frame item'!A:D,4,0),"")</f>
        <v>Full PPF</v>
      </c>
    </row>
    <row r="3309" spans="1:12">
      <c r="A3309" t="s">
        <v>3784</v>
      </c>
      <c r="B3309" t="s">
        <v>3783</v>
      </c>
      <c r="C3309" t="s">
        <v>7486</v>
      </c>
      <c r="D3309" t="str">
        <f t="shared" si="310"/>
        <v>N</v>
      </c>
      <c r="E3309" t="str">
        <f t="shared" si="311"/>
        <v>Q</v>
      </c>
      <c r="F3309" t="str">
        <f t="shared" si="314"/>
        <v>E</v>
      </c>
      <c r="G3309" t="str">
        <f t="shared" si="312"/>
        <v>Z</v>
      </c>
      <c r="H3309" t="str">
        <f t="shared" si="313"/>
        <v>8</v>
      </c>
      <c r="I3309" t="str">
        <f t="shared" si="315"/>
        <v>P</v>
      </c>
      <c r="J3309" t="s">
        <v>7882</v>
      </c>
      <c r="K3309">
        <v>315</v>
      </c>
      <c r="L3309" t="str">
        <f>IF(J3309="QFN",VLOOKUP(A3309,'Frame item'!A:D,4,0),"")</f>
        <v>Full PPF</v>
      </c>
    </row>
    <row r="3310" spans="1:12">
      <c r="A3310" t="s">
        <v>3786</v>
      </c>
      <c r="B3310" t="s">
        <v>3785</v>
      </c>
      <c r="C3310" t="s">
        <v>7512</v>
      </c>
      <c r="D3310" t="str">
        <f t="shared" si="310"/>
        <v>N</v>
      </c>
      <c r="E3310" t="str">
        <f t="shared" si="311"/>
        <v>Q</v>
      </c>
      <c r="F3310" t="str">
        <f t="shared" si="314"/>
        <v>M</v>
      </c>
      <c r="G3310" t="str">
        <f t="shared" si="312"/>
        <v>C</v>
      </c>
      <c r="H3310" t="str">
        <f t="shared" si="313"/>
        <v>4</v>
      </c>
      <c r="I3310" t="str">
        <f t="shared" si="315"/>
        <v>K</v>
      </c>
      <c r="J3310" t="s">
        <v>7882</v>
      </c>
      <c r="K3310">
        <v>385</v>
      </c>
      <c r="L3310">
        <f>IF(J3310="QFN",VLOOKUP(A3310,'Frame item'!A:D,4,0),"")</f>
        <v>0</v>
      </c>
    </row>
    <row r="3311" spans="1:12">
      <c r="A3311" t="s">
        <v>3788</v>
      </c>
      <c r="B3311" t="s">
        <v>3787</v>
      </c>
      <c r="C3311" t="s">
        <v>7505</v>
      </c>
      <c r="D3311" t="str">
        <f t="shared" si="310"/>
        <v>N</v>
      </c>
      <c r="E3311" t="str">
        <f t="shared" si="311"/>
        <v>Q</v>
      </c>
      <c r="F3311" t="str">
        <f t="shared" si="314"/>
        <v>M</v>
      </c>
      <c r="G3311" t="str">
        <f t="shared" si="312"/>
        <v>Z</v>
      </c>
      <c r="H3311" t="str">
        <f t="shared" si="313"/>
        <v>6</v>
      </c>
      <c r="I3311" t="str">
        <f t="shared" si="315"/>
        <v>A</v>
      </c>
      <c r="J3311" t="s">
        <v>7882</v>
      </c>
      <c r="K3311">
        <v>360</v>
      </c>
      <c r="L3311" t="str">
        <f>IF(J3311="QFN",VLOOKUP(A3311,'Frame item'!A:D,4,0),"")</f>
        <v>Copper</v>
      </c>
    </row>
    <row r="3312" spans="1:12">
      <c r="A3312" t="s">
        <v>3790</v>
      </c>
      <c r="B3312" t="s">
        <v>3789</v>
      </c>
      <c r="C3312" t="s">
        <v>7505</v>
      </c>
      <c r="D3312" t="str">
        <f t="shared" si="310"/>
        <v>N</v>
      </c>
      <c r="E3312" t="str">
        <f t="shared" si="311"/>
        <v>Q</v>
      </c>
      <c r="F3312" t="str">
        <f t="shared" si="314"/>
        <v>M</v>
      </c>
      <c r="G3312" t="str">
        <f t="shared" si="312"/>
        <v>Z</v>
      </c>
      <c r="H3312" t="str">
        <f t="shared" si="313"/>
        <v>8</v>
      </c>
      <c r="I3312" t="str">
        <f t="shared" si="315"/>
        <v>A</v>
      </c>
      <c r="J3312" t="s">
        <v>7882</v>
      </c>
      <c r="K3312">
        <v>385</v>
      </c>
      <c r="L3312">
        <f>IF(J3312="QFN",VLOOKUP(A3312,'Frame item'!A:D,4,0),"")</f>
        <v>0</v>
      </c>
    </row>
    <row r="3313" spans="1:12">
      <c r="A3313" t="s">
        <v>2999</v>
      </c>
      <c r="B3313" t="s">
        <v>3791</v>
      </c>
      <c r="C3313" t="s">
        <v>7505</v>
      </c>
      <c r="D3313" t="str">
        <f t="shared" si="310"/>
        <v>N</v>
      </c>
      <c r="E3313" t="str">
        <f t="shared" si="311"/>
        <v>Q</v>
      </c>
      <c r="F3313" t="str">
        <f t="shared" si="314"/>
        <v>M</v>
      </c>
      <c r="G3313" t="str">
        <f t="shared" si="312"/>
        <v>Z</v>
      </c>
      <c r="H3313" t="str">
        <f t="shared" si="313"/>
        <v>2</v>
      </c>
      <c r="I3313" t="str">
        <f t="shared" si="315"/>
        <v>A</v>
      </c>
      <c r="J3313" t="s">
        <v>7882</v>
      </c>
      <c r="K3313">
        <v>360</v>
      </c>
      <c r="L3313">
        <f>IF(J3313="QFN",VLOOKUP(A3313,'Frame item'!A:D,4,0),"")</f>
        <v>0</v>
      </c>
    </row>
    <row r="3314" spans="1:12">
      <c r="A3314" t="s">
        <v>3792</v>
      </c>
      <c r="B3314" t="s">
        <v>3791</v>
      </c>
      <c r="C3314" t="s">
        <v>7505</v>
      </c>
      <c r="D3314" t="str">
        <f t="shared" si="310"/>
        <v>N</v>
      </c>
      <c r="E3314" t="str">
        <f t="shared" si="311"/>
        <v>Q</v>
      </c>
      <c r="F3314" t="str">
        <f t="shared" si="314"/>
        <v>M</v>
      </c>
      <c r="G3314" t="str">
        <f t="shared" si="312"/>
        <v>Z</v>
      </c>
      <c r="H3314" t="str">
        <f t="shared" si="313"/>
        <v>2</v>
      </c>
      <c r="I3314" t="str">
        <f t="shared" si="315"/>
        <v>A</v>
      </c>
      <c r="J3314" t="s">
        <v>7882</v>
      </c>
      <c r="K3314">
        <v>360</v>
      </c>
      <c r="L3314">
        <f>IF(J3314="QFN",VLOOKUP(A3314,'Frame item'!A:D,4,0),"")</f>
        <v>0</v>
      </c>
    </row>
    <row r="3315" spans="1:12">
      <c r="A3315" t="s">
        <v>3723</v>
      </c>
      <c r="B3315" t="s">
        <v>3793</v>
      </c>
      <c r="C3315" t="s">
        <v>7512</v>
      </c>
      <c r="D3315" t="str">
        <f t="shared" si="310"/>
        <v>N</v>
      </c>
      <c r="E3315" t="str">
        <f t="shared" si="311"/>
        <v>Q</v>
      </c>
      <c r="F3315" t="str">
        <f t="shared" si="314"/>
        <v>M</v>
      </c>
      <c r="G3315" t="str">
        <f t="shared" si="312"/>
        <v>Z</v>
      </c>
      <c r="H3315" t="str">
        <f t="shared" si="313"/>
        <v>3</v>
      </c>
      <c r="I3315" t="str">
        <f t="shared" si="315"/>
        <v>D</v>
      </c>
      <c r="J3315" t="s">
        <v>7882</v>
      </c>
      <c r="K3315">
        <v>360</v>
      </c>
      <c r="L3315">
        <f>IF(J3315="QFN",VLOOKUP(A3315,'Frame item'!A:D,4,0),"")</f>
        <v>0</v>
      </c>
    </row>
    <row r="3316" spans="1:12">
      <c r="A3316" t="s">
        <v>3721</v>
      </c>
      <c r="B3316" t="s">
        <v>3794</v>
      </c>
      <c r="C3316" t="s">
        <v>7486</v>
      </c>
      <c r="D3316" t="str">
        <f t="shared" si="310"/>
        <v>N</v>
      </c>
      <c r="E3316" t="str">
        <f t="shared" si="311"/>
        <v>Q</v>
      </c>
      <c r="F3316" t="str">
        <f t="shared" si="314"/>
        <v>M</v>
      </c>
      <c r="G3316" t="str">
        <f t="shared" si="312"/>
        <v>A</v>
      </c>
      <c r="H3316" t="str">
        <f t="shared" si="313"/>
        <v>8</v>
      </c>
      <c r="I3316" t="str">
        <f t="shared" si="315"/>
        <v>P</v>
      </c>
      <c r="J3316" t="s">
        <v>7882</v>
      </c>
      <c r="K3316">
        <v>315</v>
      </c>
      <c r="L3316" t="str">
        <f>IF(J3316="QFN",VLOOKUP(A3316,'Frame item'!A:D,4,0),"")</f>
        <v>Full PPF</v>
      </c>
    </row>
    <row r="3317" spans="1:12">
      <c r="A3317" t="s">
        <v>3752</v>
      </c>
      <c r="B3317" t="s">
        <v>3795</v>
      </c>
      <c r="C3317" t="s">
        <v>7486</v>
      </c>
      <c r="D3317" t="str">
        <f t="shared" si="310"/>
        <v>N</v>
      </c>
      <c r="E3317" t="str">
        <f t="shared" si="311"/>
        <v>Q</v>
      </c>
      <c r="F3317" t="str">
        <f t="shared" si="314"/>
        <v>M</v>
      </c>
      <c r="G3317" t="str">
        <f t="shared" si="312"/>
        <v>A</v>
      </c>
      <c r="H3317" t="str">
        <f t="shared" si="313"/>
        <v>8</v>
      </c>
      <c r="I3317" t="str">
        <f t="shared" si="315"/>
        <v>U</v>
      </c>
      <c r="J3317" t="s">
        <v>7882</v>
      </c>
      <c r="K3317">
        <v>315</v>
      </c>
      <c r="L3317">
        <f>IF(J3317="QFN",VLOOKUP(A3317,'Frame item'!A:D,4,0),"")</f>
        <v>0</v>
      </c>
    </row>
    <row r="3318" spans="1:12">
      <c r="A3318" t="s">
        <v>3796</v>
      </c>
      <c r="B3318" t="s">
        <v>3795</v>
      </c>
      <c r="C3318" t="s">
        <v>7486</v>
      </c>
      <c r="D3318" t="str">
        <f t="shared" si="310"/>
        <v>N</v>
      </c>
      <c r="E3318" t="str">
        <f t="shared" si="311"/>
        <v>Q</v>
      </c>
      <c r="F3318" t="str">
        <f t="shared" si="314"/>
        <v>M</v>
      </c>
      <c r="G3318" t="str">
        <f t="shared" si="312"/>
        <v>A</v>
      </c>
      <c r="H3318" t="str">
        <f t="shared" si="313"/>
        <v>8</v>
      </c>
      <c r="I3318" t="str">
        <f t="shared" si="315"/>
        <v>U</v>
      </c>
      <c r="J3318" t="s">
        <v>7882</v>
      </c>
      <c r="K3318">
        <v>315</v>
      </c>
      <c r="L3318">
        <f>IF(J3318="QFN",VLOOKUP(A3318,'Frame item'!A:D,4,0),"")</f>
        <v>0</v>
      </c>
    </row>
    <row r="3319" spans="1:12">
      <c r="A3319" t="s">
        <v>2938</v>
      </c>
      <c r="B3319" t="s">
        <v>3797</v>
      </c>
      <c r="C3319" t="s">
        <v>7486</v>
      </c>
      <c r="D3319" t="str">
        <f t="shared" si="310"/>
        <v>N</v>
      </c>
      <c r="E3319" t="str">
        <f t="shared" si="311"/>
        <v>Q</v>
      </c>
      <c r="F3319" t="str">
        <f t="shared" si="314"/>
        <v>M</v>
      </c>
      <c r="G3319" t="str">
        <f t="shared" si="312"/>
        <v>B</v>
      </c>
      <c r="H3319" t="str">
        <f t="shared" si="313"/>
        <v>6</v>
      </c>
      <c r="I3319" t="str">
        <f t="shared" si="315"/>
        <v>D</v>
      </c>
      <c r="J3319" t="s">
        <v>7882</v>
      </c>
      <c r="K3319">
        <v>315</v>
      </c>
      <c r="L3319">
        <f>IF(J3319="QFN",VLOOKUP(A3319,'Frame item'!A:D,4,0),"")</f>
        <v>0</v>
      </c>
    </row>
    <row r="3320" spans="1:12">
      <c r="A3320" t="s">
        <v>2938</v>
      </c>
      <c r="B3320" t="s">
        <v>3798</v>
      </c>
      <c r="C3320" t="s">
        <v>7486</v>
      </c>
      <c r="D3320" t="str">
        <f t="shared" si="310"/>
        <v>N</v>
      </c>
      <c r="E3320" t="str">
        <f t="shared" si="311"/>
        <v>Q</v>
      </c>
      <c r="F3320" t="str">
        <f t="shared" si="314"/>
        <v>M</v>
      </c>
      <c r="G3320" t="str">
        <f t="shared" si="312"/>
        <v>B</v>
      </c>
      <c r="H3320" t="str">
        <f t="shared" si="313"/>
        <v>6</v>
      </c>
      <c r="I3320" t="str">
        <f t="shared" si="315"/>
        <v>P</v>
      </c>
      <c r="J3320" t="s">
        <v>7882</v>
      </c>
      <c r="K3320">
        <v>315</v>
      </c>
      <c r="L3320">
        <f>IF(J3320="QFN",VLOOKUP(A3320,'Frame item'!A:D,4,0),"")</f>
        <v>0</v>
      </c>
    </row>
    <row r="3321" spans="1:12">
      <c r="A3321" t="s">
        <v>3800</v>
      </c>
      <c r="B3321" t="s">
        <v>3799</v>
      </c>
      <c r="C3321" t="s">
        <v>7486</v>
      </c>
      <c r="D3321" t="str">
        <f t="shared" si="310"/>
        <v>N</v>
      </c>
      <c r="E3321" t="str">
        <f t="shared" si="311"/>
        <v>Q</v>
      </c>
      <c r="F3321" t="str">
        <f t="shared" si="314"/>
        <v>M</v>
      </c>
      <c r="G3321" t="str">
        <f t="shared" si="312"/>
        <v>B</v>
      </c>
      <c r="H3321" t="str">
        <f t="shared" si="313"/>
        <v>7</v>
      </c>
      <c r="I3321" t="str">
        <f t="shared" si="315"/>
        <v>A</v>
      </c>
      <c r="J3321" t="s">
        <v>7882</v>
      </c>
      <c r="K3321">
        <v>315</v>
      </c>
      <c r="L3321">
        <f>IF(J3321="QFN",VLOOKUP(A3321,'Frame item'!A:D,4,0),"")</f>
        <v>0</v>
      </c>
    </row>
    <row r="3322" spans="1:12">
      <c r="A3322" t="s">
        <v>3007</v>
      </c>
      <c r="B3322" t="s">
        <v>3801</v>
      </c>
      <c r="C3322" t="s">
        <v>7486</v>
      </c>
      <c r="D3322" t="str">
        <f t="shared" si="310"/>
        <v>N</v>
      </c>
      <c r="E3322" t="str">
        <f t="shared" si="311"/>
        <v>Q</v>
      </c>
      <c r="F3322" t="str">
        <f t="shared" si="314"/>
        <v>M</v>
      </c>
      <c r="G3322" t="str">
        <f t="shared" si="312"/>
        <v>B</v>
      </c>
      <c r="H3322" t="str">
        <f t="shared" si="313"/>
        <v>0</v>
      </c>
      <c r="I3322" t="str">
        <f t="shared" si="315"/>
        <v>D</v>
      </c>
      <c r="J3322" t="s">
        <v>7882</v>
      </c>
      <c r="K3322">
        <v>315</v>
      </c>
      <c r="L3322">
        <f>IF(J3322="QFN",VLOOKUP(A3322,'Frame item'!A:D,4,0),"")</f>
        <v>0</v>
      </c>
    </row>
    <row r="3323" spans="1:12">
      <c r="A3323" t="s">
        <v>3007</v>
      </c>
      <c r="B3323" t="s">
        <v>3802</v>
      </c>
      <c r="C3323" t="s">
        <v>7486</v>
      </c>
      <c r="D3323" t="str">
        <f t="shared" si="310"/>
        <v>N</v>
      </c>
      <c r="E3323" t="str">
        <f t="shared" si="311"/>
        <v>Q</v>
      </c>
      <c r="F3323" t="str">
        <f t="shared" si="314"/>
        <v>M</v>
      </c>
      <c r="G3323" t="str">
        <f t="shared" si="312"/>
        <v>B</v>
      </c>
      <c r="H3323" t="str">
        <f t="shared" si="313"/>
        <v>0</v>
      </c>
      <c r="I3323" t="str">
        <f t="shared" si="315"/>
        <v>P</v>
      </c>
      <c r="J3323" t="s">
        <v>7882</v>
      </c>
      <c r="K3323">
        <v>315</v>
      </c>
      <c r="L3323">
        <f>IF(J3323="QFN",VLOOKUP(A3323,'Frame item'!A:D,4,0),"")</f>
        <v>0</v>
      </c>
    </row>
    <row r="3324" spans="1:12">
      <c r="A3324" t="s">
        <v>2858</v>
      </c>
      <c r="B3324" t="s">
        <v>3803</v>
      </c>
      <c r="C3324" t="s">
        <v>7486</v>
      </c>
      <c r="D3324" t="str">
        <f t="shared" si="310"/>
        <v>N</v>
      </c>
      <c r="E3324" t="str">
        <f t="shared" si="311"/>
        <v>Q</v>
      </c>
      <c r="F3324" t="str">
        <f t="shared" si="314"/>
        <v>M</v>
      </c>
      <c r="G3324" t="str">
        <f t="shared" si="312"/>
        <v>W</v>
      </c>
      <c r="H3324" t="str">
        <f t="shared" si="313"/>
        <v>8</v>
      </c>
      <c r="I3324" t="str">
        <f t="shared" si="315"/>
        <v>U</v>
      </c>
      <c r="J3324" t="s">
        <v>7882</v>
      </c>
      <c r="K3324">
        <v>315</v>
      </c>
      <c r="L3324">
        <f>IF(J3324="QFN",VLOOKUP(A3324,'Frame item'!A:D,4,0),"")</f>
        <v>0</v>
      </c>
    </row>
    <row r="3325" spans="1:12">
      <c r="A3325" t="s">
        <v>3805</v>
      </c>
      <c r="B3325" t="s">
        <v>3804</v>
      </c>
      <c r="C3325" t="s">
        <v>7709</v>
      </c>
      <c r="D3325" t="str">
        <f t="shared" si="310"/>
        <v>N</v>
      </c>
      <c r="E3325" t="str">
        <f t="shared" si="311"/>
        <v>Q</v>
      </c>
      <c r="F3325" t="str">
        <f t="shared" si="314"/>
        <v>M</v>
      </c>
      <c r="G3325" t="str">
        <f t="shared" si="312"/>
        <v>B</v>
      </c>
      <c r="H3325" t="str">
        <f t="shared" si="313"/>
        <v>0</v>
      </c>
      <c r="I3325" t="str">
        <f t="shared" si="315"/>
        <v>D</v>
      </c>
      <c r="J3325" t="s">
        <v>7882</v>
      </c>
      <c r="K3325">
        <v>245</v>
      </c>
      <c r="L3325">
        <f>IF(J3325="QFN",VLOOKUP(A3325,'Frame item'!A:D,4,0),"")</f>
        <v>0</v>
      </c>
    </row>
    <row r="3326" spans="1:12">
      <c r="A3326" t="s">
        <v>3805</v>
      </c>
      <c r="B3326" t="s">
        <v>3806</v>
      </c>
      <c r="C3326" t="s">
        <v>7709</v>
      </c>
      <c r="D3326" t="str">
        <f t="shared" si="310"/>
        <v>N</v>
      </c>
      <c r="E3326" t="str">
        <f t="shared" si="311"/>
        <v>Q</v>
      </c>
      <c r="F3326" t="str">
        <f t="shared" si="314"/>
        <v>M</v>
      </c>
      <c r="G3326" t="str">
        <f t="shared" si="312"/>
        <v>B</v>
      </c>
      <c r="H3326" t="str">
        <f t="shared" si="313"/>
        <v>0</v>
      </c>
      <c r="I3326" t="str">
        <f t="shared" si="315"/>
        <v>P</v>
      </c>
      <c r="J3326" t="s">
        <v>7882</v>
      </c>
      <c r="K3326">
        <v>245</v>
      </c>
      <c r="L3326">
        <f>IF(J3326="QFN",VLOOKUP(A3326,'Frame item'!A:D,4,0),"")</f>
        <v>0</v>
      </c>
    </row>
    <row r="3327" spans="1:12">
      <c r="A3327" t="s">
        <v>2997</v>
      </c>
      <c r="B3327" t="s">
        <v>3807</v>
      </c>
      <c r="C3327" t="s">
        <v>7624</v>
      </c>
      <c r="D3327" t="str">
        <f t="shared" ref="D3327:D3390" si="316">MID(B3327,1,1)</f>
        <v>N</v>
      </c>
      <c r="E3327" t="str">
        <f t="shared" ref="E3327:E3390" si="317">MID(B3327,2,1)</f>
        <v>Q</v>
      </c>
      <c r="F3327" t="str">
        <f t="shared" si="314"/>
        <v>M</v>
      </c>
      <c r="G3327" t="str">
        <f t="shared" ref="G3327:G3390" si="318">MID(B3327,11,1)</f>
        <v>U</v>
      </c>
      <c r="H3327" t="str">
        <f t="shared" ref="H3327:H3390" si="319">MID(B3327,14,1)</f>
        <v>9</v>
      </c>
      <c r="I3327" t="str">
        <f t="shared" si="315"/>
        <v>U</v>
      </c>
      <c r="J3327" t="s">
        <v>7882</v>
      </c>
      <c r="K3327">
        <v>210</v>
      </c>
      <c r="L3327">
        <f>IF(J3327="QFN",VLOOKUP(A3327,'Frame item'!A:D,4,0),"")</f>
        <v>0</v>
      </c>
    </row>
    <row r="3328" spans="1:12">
      <c r="A3328" t="s">
        <v>3017</v>
      </c>
      <c r="B3328" t="s">
        <v>3808</v>
      </c>
      <c r="C3328" t="s">
        <v>7486</v>
      </c>
      <c r="D3328" t="str">
        <f t="shared" si="316"/>
        <v>N</v>
      </c>
      <c r="E3328" t="str">
        <f t="shared" si="317"/>
        <v>Q</v>
      </c>
      <c r="F3328" t="str">
        <f t="shared" si="314"/>
        <v>R</v>
      </c>
      <c r="G3328" t="str">
        <f t="shared" si="318"/>
        <v>B</v>
      </c>
      <c r="H3328" t="str">
        <f t="shared" si="319"/>
        <v>0</v>
      </c>
      <c r="I3328" t="str">
        <f t="shared" si="315"/>
        <v>B</v>
      </c>
      <c r="J3328" t="s">
        <v>7882</v>
      </c>
      <c r="K3328">
        <v>480</v>
      </c>
      <c r="L3328">
        <f>IF(J3328="QFN",VLOOKUP(A3328,'Frame item'!A:D,4,0),"")</f>
        <v>0</v>
      </c>
    </row>
    <row r="3329" spans="1:12">
      <c r="A3329" t="s">
        <v>2903</v>
      </c>
      <c r="B3329" t="s">
        <v>3809</v>
      </c>
      <c r="C3329" t="s">
        <v>7486</v>
      </c>
      <c r="D3329" t="str">
        <f t="shared" si="316"/>
        <v>N</v>
      </c>
      <c r="E3329" t="str">
        <f t="shared" si="317"/>
        <v>Q</v>
      </c>
      <c r="F3329" t="str">
        <f t="shared" si="314"/>
        <v>S</v>
      </c>
      <c r="G3329" t="str">
        <f t="shared" si="318"/>
        <v>A</v>
      </c>
      <c r="H3329" t="str">
        <f t="shared" si="319"/>
        <v>8</v>
      </c>
      <c r="I3329" t="str">
        <f t="shared" si="315"/>
        <v>A</v>
      </c>
      <c r="J3329" t="s">
        <v>7882</v>
      </c>
      <c r="K3329">
        <v>315</v>
      </c>
      <c r="L3329" t="str">
        <f>IF(J3329="QFN",VLOOKUP(A3329,'Frame item'!A:D,4,0),"")</f>
        <v>Copper</v>
      </c>
    </row>
    <row r="3330" spans="1:12">
      <c r="A3330" t="s">
        <v>2903</v>
      </c>
      <c r="B3330" t="s">
        <v>3810</v>
      </c>
      <c r="C3330" t="s">
        <v>7486</v>
      </c>
      <c r="D3330" t="str">
        <f t="shared" si="316"/>
        <v>N</v>
      </c>
      <c r="E3330" t="str">
        <f t="shared" si="317"/>
        <v>Q</v>
      </c>
      <c r="F3330" t="str">
        <f t="shared" si="314"/>
        <v>S</v>
      </c>
      <c r="G3330" t="str">
        <f t="shared" si="318"/>
        <v>A</v>
      </c>
      <c r="H3330" t="str">
        <f t="shared" si="319"/>
        <v>8</v>
      </c>
      <c r="I3330" t="str">
        <f t="shared" si="315"/>
        <v>K</v>
      </c>
      <c r="J3330" t="s">
        <v>7882</v>
      </c>
      <c r="K3330">
        <v>315</v>
      </c>
      <c r="L3330" t="str">
        <f>IF(J3330="QFN",VLOOKUP(A3330,'Frame item'!A:D,4,0),"")</f>
        <v>Copper</v>
      </c>
    </row>
    <row r="3331" spans="1:12">
      <c r="A3331" t="s">
        <v>3774</v>
      </c>
      <c r="B3331" t="s">
        <v>3811</v>
      </c>
      <c r="C3331" t="s">
        <v>7486</v>
      </c>
      <c r="D3331" t="str">
        <f t="shared" si="316"/>
        <v>N</v>
      </c>
      <c r="E3331" t="str">
        <f t="shared" si="317"/>
        <v>Q</v>
      </c>
      <c r="F3331" t="str">
        <f t="shared" ref="F3331:F3394" si="320">MID(B3331,7,1)</f>
        <v>S</v>
      </c>
      <c r="G3331" t="str">
        <f t="shared" si="318"/>
        <v>B</v>
      </c>
      <c r="H3331" t="str">
        <f t="shared" si="319"/>
        <v>0</v>
      </c>
      <c r="I3331" t="str">
        <f t="shared" ref="I3331:I3394" si="321">MID(B3331,15,1)</f>
        <v>P</v>
      </c>
      <c r="J3331" t="s">
        <v>7882</v>
      </c>
      <c r="K3331">
        <v>315</v>
      </c>
      <c r="L3331" t="str">
        <f>IF(J3331="QFN",VLOOKUP(A3331,'Frame item'!A:D,4,0),"")</f>
        <v>Full PPF</v>
      </c>
    </row>
    <row r="3332" spans="1:12">
      <c r="A3332" t="s">
        <v>3036</v>
      </c>
      <c r="B3332" t="s">
        <v>3812</v>
      </c>
      <c r="C3332" t="s">
        <v>7513</v>
      </c>
      <c r="D3332" t="str">
        <f t="shared" si="316"/>
        <v>N</v>
      </c>
      <c r="E3332" t="str">
        <f t="shared" si="317"/>
        <v>Q</v>
      </c>
      <c r="F3332" t="str">
        <f t="shared" si="320"/>
        <v>E</v>
      </c>
      <c r="G3332" t="str">
        <f t="shared" si="318"/>
        <v>1</v>
      </c>
      <c r="H3332" t="str">
        <f t="shared" si="319"/>
        <v>2</v>
      </c>
      <c r="I3332" t="str">
        <f t="shared" si="321"/>
        <v>A</v>
      </c>
      <c r="J3332" t="s">
        <v>7876</v>
      </c>
      <c r="K3332">
        <v>240</v>
      </c>
      <c r="L3332" t="str">
        <f>IF(J3332="QFN",VLOOKUP(A3332,'Frame item'!A:D,4,0),"")</f>
        <v/>
      </c>
    </row>
    <row r="3333" spans="1:12">
      <c r="A3333" t="s">
        <v>3036</v>
      </c>
      <c r="B3333" t="s">
        <v>3813</v>
      </c>
      <c r="C3333" t="s">
        <v>7513</v>
      </c>
      <c r="D3333" t="str">
        <f t="shared" si="316"/>
        <v>N</v>
      </c>
      <c r="E3333" t="str">
        <f t="shared" si="317"/>
        <v>Q</v>
      </c>
      <c r="F3333" t="str">
        <f t="shared" si="320"/>
        <v>E</v>
      </c>
      <c r="G3333" t="str">
        <f t="shared" si="318"/>
        <v>1</v>
      </c>
      <c r="H3333" t="str">
        <f t="shared" si="319"/>
        <v>2</v>
      </c>
      <c r="I3333" t="str">
        <f t="shared" si="321"/>
        <v>K</v>
      </c>
      <c r="J3333" t="s">
        <v>7876</v>
      </c>
      <c r="K3333">
        <v>240</v>
      </c>
      <c r="L3333" t="str">
        <f>IF(J3333="QFN",VLOOKUP(A3333,'Frame item'!A:D,4,0),"")</f>
        <v/>
      </c>
    </row>
    <row r="3334" spans="1:12">
      <c r="A3334" t="s">
        <v>1227</v>
      </c>
      <c r="B3334" t="s">
        <v>3814</v>
      </c>
      <c r="C3334" t="s">
        <v>7513</v>
      </c>
      <c r="D3334" t="str">
        <f t="shared" si="316"/>
        <v>N</v>
      </c>
      <c r="E3334" t="str">
        <f t="shared" si="317"/>
        <v>Q</v>
      </c>
      <c r="F3334" t="str">
        <f t="shared" si="320"/>
        <v>E</v>
      </c>
      <c r="G3334" t="str">
        <f t="shared" si="318"/>
        <v>1</v>
      </c>
      <c r="H3334" t="str">
        <f t="shared" si="319"/>
        <v>4</v>
      </c>
      <c r="I3334" t="str">
        <f t="shared" si="321"/>
        <v>A</v>
      </c>
      <c r="J3334" t="s">
        <v>7876</v>
      </c>
      <c r="K3334">
        <v>240</v>
      </c>
      <c r="L3334" t="str">
        <f>IF(J3334="QFN",VLOOKUP(A3334,'Frame item'!A:D,4,0),"")</f>
        <v/>
      </c>
    </row>
    <row r="3335" spans="1:12">
      <c r="A3335" t="s">
        <v>1227</v>
      </c>
      <c r="B3335" t="s">
        <v>3815</v>
      </c>
      <c r="C3335" t="s">
        <v>7513</v>
      </c>
      <c r="D3335" t="str">
        <f t="shared" si="316"/>
        <v>N</v>
      </c>
      <c r="E3335" t="str">
        <f t="shared" si="317"/>
        <v>Q</v>
      </c>
      <c r="F3335" t="str">
        <f t="shared" si="320"/>
        <v>E</v>
      </c>
      <c r="G3335" t="str">
        <f t="shared" si="318"/>
        <v>1</v>
      </c>
      <c r="H3335" t="str">
        <f t="shared" si="319"/>
        <v>4</v>
      </c>
      <c r="I3335" t="str">
        <f t="shared" si="321"/>
        <v>E</v>
      </c>
      <c r="J3335" t="s">
        <v>7876</v>
      </c>
      <c r="K3335">
        <v>240</v>
      </c>
      <c r="L3335" t="str">
        <f>IF(J3335="QFN",VLOOKUP(A3335,'Frame item'!A:D,4,0),"")</f>
        <v/>
      </c>
    </row>
    <row r="3336" spans="1:12">
      <c r="A3336" t="s">
        <v>1227</v>
      </c>
      <c r="B3336" t="s">
        <v>3816</v>
      </c>
      <c r="C3336" t="s">
        <v>7513</v>
      </c>
      <c r="D3336" t="str">
        <f t="shared" si="316"/>
        <v>N</v>
      </c>
      <c r="E3336" t="str">
        <f t="shared" si="317"/>
        <v>Q</v>
      </c>
      <c r="F3336" t="str">
        <f t="shared" si="320"/>
        <v>E</v>
      </c>
      <c r="G3336" t="str">
        <f t="shared" si="318"/>
        <v>1</v>
      </c>
      <c r="H3336" t="str">
        <f t="shared" si="319"/>
        <v>4</v>
      </c>
      <c r="I3336" t="str">
        <f t="shared" si="321"/>
        <v>U</v>
      </c>
      <c r="J3336" t="s">
        <v>7876</v>
      </c>
      <c r="K3336">
        <v>240</v>
      </c>
      <c r="L3336" t="str">
        <f>IF(J3336="QFN",VLOOKUP(A3336,'Frame item'!A:D,4,0),"")</f>
        <v/>
      </c>
    </row>
    <row r="3337" spans="1:12">
      <c r="A3337" t="s">
        <v>3042</v>
      </c>
      <c r="B3337" t="s">
        <v>3816</v>
      </c>
      <c r="C3337" t="s">
        <v>7513</v>
      </c>
      <c r="D3337" t="str">
        <f t="shared" si="316"/>
        <v>N</v>
      </c>
      <c r="E3337" t="str">
        <f t="shared" si="317"/>
        <v>Q</v>
      </c>
      <c r="F3337" t="str">
        <f t="shared" si="320"/>
        <v>E</v>
      </c>
      <c r="G3337" t="str">
        <f t="shared" si="318"/>
        <v>1</v>
      </c>
      <c r="H3337" t="str">
        <f t="shared" si="319"/>
        <v>4</v>
      </c>
      <c r="I3337" t="str">
        <f t="shared" si="321"/>
        <v>U</v>
      </c>
      <c r="J3337" t="s">
        <v>7876</v>
      </c>
      <c r="K3337">
        <v>240</v>
      </c>
      <c r="L3337" t="str">
        <f>IF(J3337="QFN",VLOOKUP(A3337,'Frame item'!A:D,4,0),"")</f>
        <v/>
      </c>
    </row>
    <row r="3338" spans="1:12">
      <c r="A3338" t="s">
        <v>3109</v>
      </c>
      <c r="B3338" t="s">
        <v>3817</v>
      </c>
      <c r="C3338" t="s">
        <v>7513</v>
      </c>
      <c r="D3338" t="str">
        <f t="shared" si="316"/>
        <v>N</v>
      </c>
      <c r="E3338" t="str">
        <f t="shared" si="317"/>
        <v>Q</v>
      </c>
      <c r="F3338" t="str">
        <f t="shared" si="320"/>
        <v>E</v>
      </c>
      <c r="G3338" t="str">
        <f t="shared" si="318"/>
        <v>1</v>
      </c>
      <c r="H3338" t="str">
        <f t="shared" si="319"/>
        <v>8</v>
      </c>
      <c r="I3338" t="str">
        <f t="shared" si="321"/>
        <v>A</v>
      </c>
      <c r="J3338" t="s">
        <v>7876</v>
      </c>
      <c r="K3338">
        <v>240</v>
      </c>
      <c r="L3338" t="str">
        <f>IF(J3338="QFN",VLOOKUP(A3338,'Frame item'!A:D,4,0),"")</f>
        <v/>
      </c>
    </row>
    <row r="3339" spans="1:12">
      <c r="A3339" t="s">
        <v>3045</v>
      </c>
      <c r="B3339" t="s">
        <v>3817</v>
      </c>
      <c r="C3339" t="s">
        <v>7513</v>
      </c>
      <c r="D3339" t="str">
        <f t="shared" si="316"/>
        <v>N</v>
      </c>
      <c r="E3339" t="str">
        <f t="shared" si="317"/>
        <v>Q</v>
      </c>
      <c r="F3339" t="str">
        <f t="shared" si="320"/>
        <v>E</v>
      </c>
      <c r="G3339" t="str">
        <f t="shared" si="318"/>
        <v>1</v>
      </c>
      <c r="H3339" t="str">
        <f t="shared" si="319"/>
        <v>8</v>
      </c>
      <c r="I3339" t="str">
        <f t="shared" si="321"/>
        <v>A</v>
      </c>
      <c r="J3339" t="s">
        <v>7876</v>
      </c>
      <c r="K3339">
        <v>240</v>
      </c>
      <c r="L3339" t="str">
        <f>IF(J3339="QFN",VLOOKUP(A3339,'Frame item'!A:D,4,0),"")</f>
        <v/>
      </c>
    </row>
    <row r="3340" spans="1:12">
      <c r="A3340" t="s">
        <v>1135</v>
      </c>
      <c r="B3340" t="s">
        <v>3817</v>
      </c>
      <c r="C3340" t="s">
        <v>7513</v>
      </c>
      <c r="D3340" t="str">
        <f t="shared" si="316"/>
        <v>N</v>
      </c>
      <c r="E3340" t="str">
        <f t="shared" si="317"/>
        <v>Q</v>
      </c>
      <c r="F3340" t="str">
        <f t="shared" si="320"/>
        <v>E</v>
      </c>
      <c r="G3340" t="str">
        <f t="shared" si="318"/>
        <v>1</v>
      </c>
      <c r="H3340" t="str">
        <f t="shared" si="319"/>
        <v>8</v>
      </c>
      <c r="I3340" t="str">
        <f t="shared" si="321"/>
        <v>A</v>
      </c>
      <c r="J3340" t="s">
        <v>7876</v>
      </c>
      <c r="K3340">
        <v>240</v>
      </c>
      <c r="L3340" t="str">
        <f>IF(J3340="QFN",VLOOKUP(A3340,'Frame item'!A:D,4,0),"")</f>
        <v/>
      </c>
    </row>
    <row r="3341" spans="1:12">
      <c r="A3341" t="s">
        <v>3818</v>
      </c>
      <c r="B3341" t="s">
        <v>3817</v>
      </c>
      <c r="C3341" t="s">
        <v>7513</v>
      </c>
      <c r="D3341" t="str">
        <f t="shared" si="316"/>
        <v>N</v>
      </c>
      <c r="E3341" t="str">
        <f t="shared" si="317"/>
        <v>Q</v>
      </c>
      <c r="F3341" t="str">
        <f t="shared" si="320"/>
        <v>E</v>
      </c>
      <c r="G3341" t="str">
        <f t="shared" si="318"/>
        <v>1</v>
      </c>
      <c r="H3341" t="str">
        <f t="shared" si="319"/>
        <v>8</v>
      </c>
      <c r="I3341" t="str">
        <f t="shared" si="321"/>
        <v>A</v>
      </c>
      <c r="J3341" t="s">
        <v>7876</v>
      </c>
      <c r="K3341">
        <v>240</v>
      </c>
      <c r="L3341" t="str">
        <f>IF(J3341="QFN",VLOOKUP(A3341,'Frame item'!A:D,4,0),"")</f>
        <v/>
      </c>
    </row>
    <row r="3342" spans="1:12">
      <c r="A3342" t="s">
        <v>3819</v>
      </c>
      <c r="B3342" t="s">
        <v>3817</v>
      </c>
      <c r="C3342" t="s">
        <v>7513</v>
      </c>
      <c r="D3342" t="str">
        <f t="shared" si="316"/>
        <v>N</v>
      </c>
      <c r="E3342" t="str">
        <f t="shared" si="317"/>
        <v>Q</v>
      </c>
      <c r="F3342" t="str">
        <f t="shared" si="320"/>
        <v>E</v>
      </c>
      <c r="G3342" t="str">
        <f t="shared" si="318"/>
        <v>1</v>
      </c>
      <c r="H3342" t="str">
        <f t="shared" si="319"/>
        <v>8</v>
      </c>
      <c r="I3342" t="str">
        <f t="shared" si="321"/>
        <v>A</v>
      </c>
      <c r="J3342" t="s">
        <v>7876</v>
      </c>
      <c r="K3342">
        <v>240</v>
      </c>
      <c r="L3342" t="str">
        <f>IF(J3342="QFN",VLOOKUP(A3342,'Frame item'!A:D,4,0),"")</f>
        <v/>
      </c>
    </row>
    <row r="3343" spans="1:12">
      <c r="A3343" t="s">
        <v>3048</v>
      </c>
      <c r="B3343" t="s">
        <v>3817</v>
      </c>
      <c r="C3343" t="s">
        <v>7513</v>
      </c>
      <c r="D3343" t="str">
        <f t="shared" si="316"/>
        <v>N</v>
      </c>
      <c r="E3343" t="str">
        <f t="shared" si="317"/>
        <v>Q</v>
      </c>
      <c r="F3343" t="str">
        <f t="shared" si="320"/>
        <v>E</v>
      </c>
      <c r="G3343" t="str">
        <f t="shared" si="318"/>
        <v>1</v>
      </c>
      <c r="H3343" t="str">
        <f t="shared" si="319"/>
        <v>8</v>
      </c>
      <c r="I3343" t="str">
        <f t="shared" si="321"/>
        <v>A</v>
      </c>
      <c r="J3343" t="s">
        <v>7876</v>
      </c>
      <c r="K3343">
        <v>240</v>
      </c>
      <c r="L3343" t="str">
        <f>IF(J3343="QFN",VLOOKUP(A3343,'Frame item'!A:D,4,0),"")</f>
        <v/>
      </c>
    </row>
    <row r="3344" spans="1:12">
      <c r="A3344" t="s">
        <v>3049</v>
      </c>
      <c r="B3344" t="s">
        <v>3817</v>
      </c>
      <c r="C3344" t="s">
        <v>7513</v>
      </c>
      <c r="D3344" t="str">
        <f t="shared" si="316"/>
        <v>N</v>
      </c>
      <c r="E3344" t="str">
        <f t="shared" si="317"/>
        <v>Q</v>
      </c>
      <c r="F3344" t="str">
        <f t="shared" si="320"/>
        <v>E</v>
      </c>
      <c r="G3344" t="str">
        <f t="shared" si="318"/>
        <v>1</v>
      </c>
      <c r="H3344" t="str">
        <f t="shared" si="319"/>
        <v>8</v>
      </c>
      <c r="I3344" t="str">
        <f t="shared" si="321"/>
        <v>A</v>
      </c>
      <c r="J3344" t="s">
        <v>7876</v>
      </c>
      <c r="K3344">
        <v>240</v>
      </c>
      <c r="L3344" t="str">
        <f>IF(J3344="QFN",VLOOKUP(A3344,'Frame item'!A:D,4,0),"")</f>
        <v/>
      </c>
    </row>
    <row r="3345" spans="1:12">
      <c r="A3345" t="s">
        <v>1137</v>
      </c>
      <c r="B3345" t="s">
        <v>3817</v>
      </c>
      <c r="C3345" t="s">
        <v>7513</v>
      </c>
      <c r="D3345" t="str">
        <f t="shared" si="316"/>
        <v>N</v>
      </c>
      <c r="E3345" t="str">
        <f t="shared" si="317"/>
        <v>Q</v>
      </c>
      <c r="F3345" t="str">
        <f t="shared" si="320"/>
        <v>E</v>
      </c>
      <c r="G3345" t="str">
        <f t="shared" si="318"/>
        <v>1</v>
      </c>
      <c r="H3345" t="str">
        <f t="shared" si="319"/>
        <v>8</v>
      </c>
      <c r="I3345" t="str">
        <f t="shared" si="321"/>
        <v>A</v>
      </c>
      <c r="J3345" t="s">
        <v>7876</v>
      </c>
      <c r="K3345">
        <v>240</v>
      </c>
      <c r="L3345" t="str">
        <f>IF(J3345="QFN",VLOOKUP(A3345,'Frame item'!A:D,4,0),"")</f>
        <v/>
      </c>
    </row>
    <row r="3346" spans="1:12">
      <c r="A3346" t="s">
        <v>3051</v>
      </c>
      <c r="B3346" t="s">
        <v>3817</v>
      </c>
      <c r="C3346" t="s">
        <v>7513</v>
      </c>
      <c r="D3346" t="str">
        <f t="shared" si="316"/>
        <v>N</v>
      </c>
      <c r="E3346" t="str">
        <f t="shared" si="317"/>
        <v>Q</v>
      </c>
      <c r="F3346" t="str">
        <f t="shared" si="320"/>
        <v>E</v>
      </c>
      <c r="G3346" t="str">
        <f t="shared" si="318"/>
        <v>1</v>
      </c>
      <c r="H3346" t="str">
        <f t="shared" si="319"/>
        <v>8</v>
      </c>
      <c r="I3346" t="str">
        <f t="shared" si="321"/>
        <v>A</v>
      </c>
      <c r="J3346" t="s">
        <v>7876</v>
      </c>
      <c r="K3346">
        <v>240</v>
      </c>
      <c r="L3346" t="str">
        <f>IF(J3346="QFN",VLOOKUP(A3346,'Frame item'!A:D,4,0),"")</f>
        <v/>
      </c>
    </row>
    <row r="3347" spans="1:12">
      <c r="A3347" t="s">
        <v>3052</v>
      </c>
      <c r="B3347" t="s">
        <v>3817</v>
      </c>
      <c r="C3347" t="s">
        <v>7513</v>
      </c>
      <c r="D3347" t="str">
        <f t="shared" si="316"/>
        <v>N</v>
      </c>
      <c r="E3347" t="str">
        <f t="shared" si="317"/>
        <v>Q</v>
      </c>
      <c r="F3347" t="str">
        <f t="shared" si="320"/>
        <v>E</v>
      </c>
      <c r="G3347" t="str">
        <f t="shared" si="318"/>
        <v>1</v>
      </c>
      <c r="H3347" t="str">
        <f t="shared" si="319"/>
        <v>8</v>
      </c>
      <c r="I3347" t="str">
        <f t="shared" si="321"/>
        <v>A</v>
      </c>
      <c r="J3347" t="s">
        <v>7876</v>
      </c>
      <c r="K3347">
        <v>240</v>
      </c>
      <c r="L3347" t="str">
        <f>IF(J3347="QFN",VLOOKUP(A3347,'Frame item'!A:D,4,0),"")</f>
        <v/>
      </c>
    </row>
    <row r="3348" spans="1:12">
      <c r="A3348" t="s">
        <v>3109</v>
      </c>
      <c r="B3348" t="s">
        <v>3820</v>
      </c>
      <c r="C3348" t="s">
        <v>7513</v>
      </c>
      <c r="D3348" t="str">
        <f t="shared" si="316"/>
        <v>N</v>
      </c>
      <c r="E3348" t="str">
        <f t="shared" si="317"/>
        <v>Q</v>
      </c>
      <c r="F3348" t="str">
        <f t="shared" si="320"/>
        <v>E</v>
      </c>
      <c r="G3348" t="str">
        <f t="shared" si="318"/>
        <v>1</v>
      </c>
      <c r="H3348" t="str">
        <f t="shared" si="319"/>
        <v>8</v>
      </c>
      <c r="I3348" t="str">
        <f t="shared" si="321"/>
        <v>E</v>
      </c>
      <c r="J3348" t="s">
        <v>7876</v>
      </c>
      <c r="K3348">
        <v>240</v>
      </c>
      <c r="L3348" t="str">
        <f>IF(J3348="QFN",VLOOKUP(A3348,'Frame item'!A:D,4,0),"")</f>
        <v/>
      </c>
    </row>
    <row r="3349" spans="1:12">
      <c r="A3349" t="s">
        <v>3055</v>
      </c>
      <c r="B3349" t="s">
        <v>3820</v>
      </c>
      <c r="C3349" t="s">
        <v>7513</v>
      </c>
      <c r="D3349" t="str">
        <f t="shared" si="316"/>
        <v>N</v>
      </c>
      <c r="E3349" t="str">
        <f t="shared" si="317"/>
        <v>Q</v>
      </c>
      <c r="F3349" t="str">
        <f t="shared" si="320"/>
        <v>E</v>
      </c>
      <c r="G3349" t="str">
        <f t="shared" si="318"/>
        <v>1</v>
      </c>
      <c r="H3349" t="str">
        <f t="shared" si="319"/>
        <v>8</v>
      </c>
      <c r="I3349" t="str">
        <f t="shared" si="321"/>
        <v>E</v>
      </c>
      <c r="J3349" t="s">
        <v>7876</v>
      </c>
      <c r="K3349">
        <v>240</v>
      </c>
      <c r="L3349" t="str">
        <f>IF(J3349="QFN",VLOOKUP(A3349,'Frame item'!A:D,4,0),"")</f>
        <v/>
      </c>
    </row>
    <row r="3350" spans="1:12">
      <c r="A3350" t="s">
        <v>3045</v>
      </c>
      <c r="B3350" t="s">
        <v>3821</v>
      </c>
      <c r="C3350" t="s">
        <v>7513</v>
      </c>
      <c r="D3350" t="str">
        <f t="shared" si="316"/>
        <v>N</v>
      </c>
      <c r="E3350" t="str">
        <f t="shared" si="317"/>
        <v>Q</v>
      </c>
      <c r="F3350" t="str">
        <f t="shared" si="320"/>
        <v>E</v>
      </c>
      <c r="G3350" t="str">
        <f t="shared" si="318"/>
        <v>1</v>
      </c>
      <c r="H3350" t="str">
        <f t="shared" si="319"/>
        <v>8</v>
      </c>
      <c r="I3350" t="str">
        <f t="shared" si="321"/>
        <v>K</v>
      </c>
      <c r="J3350" t="s">
        <v>7876</v>
      </c>
      <c r="K3350">
        <v>240</v>
      </c>
      <c r="L3350" t="str">
        <f>IF(J3350="QFN",VLOOKUP(A3350,'Frame item'!A:D,4,0),"")</f>
        <v/>
      </c>
    </row>
    <row r="3351" spans="1:12">
      <c r="A3351" t="s">
        <v>3818</v>
      </c>
      <c r="B3351" t="s">
        <v>3821</v>
      </c>
      <c r="C3351" t="s">
        <v>7513</v>
      </c>
      <c r="D3351" t="str">
        <f t="shared" si="316"/>
        <v>N</v>
      </c>
      <c r="E3351" t="str">
        <f t="shared" si="317"/>
        <v>Q</v>
      </c>
      <c r="F3351" t="str">
        <f t="shared" si="320"/>
        <v>E</v>
      </c>
      <c r="G3351" t="str">
        <f t="shared" si="318"/>
        <v>1</v>
      </c>
      <c r="H3351" t="str">
        <f t="shared" si="319"/>
        <v>8</v>
      </c>
      <c r="I3351" t="str">
        <f t="shared" si="321"/>
        <v>K</v>
      </c>
      <c r="J3351" t="s">
        <v>7876</v>
      </c>
      <c r="K3351">
        <v>240</v>
      </c>
      <c r="L3351" t="str">
        <f>IF(J3351="QFN",VLOOKUP(A3351,'Frame item'!A:D,4,0),"")</f>
        <v/>
      </c>
    </row>
    <row r="3352" spans="1:12">
      <c r="A3352" t="s">
        <v>3048</v>
      </c>
      <c r="B3352" t="s">
        <v>3821</v>
      </c>
      <c r="C3352" t="s">
        <v>7513</v>
      </c>
      <c r="D3352" t="str">
        <f t="shared" si="316"/>
        <v>N</v>
      </c>
      <c r="E3352" t="str">
        <f t="shared" si="317"/>
        <v>Q</v>
      </c>
      <c r="F3352" t="str">
        <f t="shared" si="320"/>
        <v>E</v>
      </c>
      <c r="G3352" t="str">
        <f t="shared" si="318"/>
        <v>1</v>
      </c>
      <c r="H3352" t="str">
        <f t="shared" si="319"/>
        <v>8</v>
      </c>
      <c r="I3352" t="str">
        <f t="shared" si="321"/>
        <v>K</v>
      </c>
      <c r="J3352" t="s">
        <v>7876</v>
      </c>
      <c r="K3352">
        <v>240</v>
      </c>
      <c r="L3352" t="str">
        <f>IF(J3352="QFN",VLOOKUP(A3352,'Frame item'!A:D,4,0),"")</f>
        <v/>
      </c>
    </row>
    <row r="3353" spans="1:12">
      <c r="A3353" t="s">
        <v>3049</v>
      </c>
      <c r="B3353" t="s">
        <v>3821</v>
      </c>
      <c r="C3353" t="s">
        <v>7513</v>
      </c>
      <c r="D3353" t="str">
        <f t="shared" si="316"/>
        <v>N</v>
      </c>
      <c r="E3353" t="str">
        <f t="shared" si="317"/>
        <v>Q</v>
      </c>
      <c r="F3353" t="str">
        <f t="shared" si="320"/>
        <v>E</v>
      </c>
      <c r="G3353" t="str">
        <f t="shared" si="318"/>
        <v>1</v>
      </c>
      <c r="H3353" t="str">
        <f t="shared" si="319"/>
        <v>8</v>
      </c>
      <c r="I3353" t="str">
        <f t="shared" si="321"/>
        <v>K</v>
      </c>
      <c r="J3353" t="s">
        <v>7876</v>
      </c>
      <c r="K3353">
        <v>240</v>
      </c>
      <c r="L3353" t="str">
        <f>IF(J3353="QFN",VLOOKUP(A3353,'Frame item'!A:D,4,0),"")</f>
        <v/>
      </c>
    </row>
    <row r="3354" spans="1:12">
      <c r="A3354" t="s">
        <v>3051</v>
      </c>
      <c r="B3354" t="s">
        <v>3821</v>
      </c>
      <c r="C3354" t="s">
        <v>7513</v>
      </c>
      <c r="D3354" t="str">
        <f t="shared" si="316"/>
        <v>N</v>
      </c>
      <c r="E3354" t="str">
        <f t="shared" si="317"/>
        <v>Q</v>
      </c>
      <c r="F3354" t="str">
        <f t="shared" si="320"/>
        <v>E</v>
      </c>
      <c r="G3354" t="str">
        <f t="shared" si="318"/>
        <v>1</v>
      </c>
      <c r="H3354" t="str">
        <f t="shared" si="319"/>
        <v>8</v>
      </c>
      <c r="I3354" t="str">
        <f t="shared" si="321"/>
        <v>K</v>
      </c>
      <c r="J3354" t="s">
        <v>7876</v>
      </c>
      <c r="K3354">
        <v>240</v>
      </c>
      <c r="L3354" t="str">
        <f>IF(J3354="QFN",VLOOKUP(A3354,'Frame item'!A:D,4,0),"")</f>
        <v/>
      </c>
    </row>
    <row r="3355" spans="1:12">
      <c r="A3355" t="s">
        <v>3052</v>
      </c>
      <c r="B3355" t="s">
        <v>3821</v>
      </c>
      <c r="C3355" t="s">
        <v>7513</v>
      </c>
      <c r="D3355" t="str">
        <f t="shared" si="316"/>
        <v>N</v>
      </c>
      <c r="E3355" t="str">
        <f t="shared" si="317"/>
        <v>Q</v>
      </c>
      <c r="F3355" t="str">
        <f t="shared" si="320"/>
        <v>E</v>
      </c>
      <c r="G3355" t="str">
        <f t="shared" si="318"/>
        <v>1</v>
      </c>
      <c r="H3355" t="str">
        <f t="shared" si="319"/>
        <v>8</v>
      </c>
      <c r="I3355" t="str">
        <f t="shared" si="321"/>
        <v>K</v>
      </c>
      <c r="J3355" t="s">
        <v>7876</v>
      </c>
      <c r="K3355">
        <v>240</v>
      </c>
      <c r="L3355" t="str">
        <f>IF(J3355="QFN",VLOOKUP(A3355,'Frame item'!A:D,4,0),"")</f>
        <v/>
      </c>
    </row>
    <row r="3356" spans="1:12">
      <c r="A3356" t="s">
        <v>3822</v>
      </c>
      <c r="B3356" t="s">
        <v>3821</v>
      </c>
      <c r="C3356" t="s">
        <v>7513</v>
      </c>
      <c r="D3356" t="str">
        <f t="shared" si="316"/>
        <v>N</v>
      </c>
      <c r="E3356" t="str">
        <f t="shared" si="317"/>
        <v>Q</v>
      </c>
      <c r="F3356" t="str">
        <f t="shared" si="320"/>
        <v>E</v>
      </c>
      <c r="G3356" t="str">
        <f t="shared" si="318"/>
        <v>1</v>
      </c>
      <c r="H3356" t="str">
        <f t="shared" si="319"/>
        <v>8</v>
      </c>
      <c r="I3356" t="str">
        <f t="shared" si="321"/>
        <v>K</v>
      </c>
      <c r="J3356" t="s">
        <v>7876</v>
      </c>
      <c r="K3356">
        <v>240</v>
      </c>
      <c r="L3356" t="str">
        <f>IF(J3356="QFN",VLOOKUP(A3356,'Frame item'!A:D,4,0),"")</f>
        <v/>
      </c>
    </row>
    <row r="3357" spans="1:12">
      <c r="A3357" t="s">
        <v>3109</v>
      </c>
      <c r="B3357" t="s">
        <v>3823</v>
      </c>
      <c r="C3357" t="s">
        <v>7513</v>
      </c>
      <c r="D3357" t="str">
        <f t="shared" si="316"/>
        <v>N</v>
      </c>
      <c r="E3357" t="str">
        <f t="shared" si="317"/>
        <v>Q</v>
      </c>
      <c r="F3357" t="str">
        <f t="shared" si="320"/>
        <v>E</v>
      </c>
      <c r="G3357" t="str">
        <f t="shared" si="318"/>
        <v>1</v>
      </c>
      <c r="H3357" t="str">
        <f t="shared" si="319"/>
        <v>8</v>
      </c>
      <c r="I3357" t="str">
        <f t="shared" si="321"/>
        <v>U</v>
      </c>
      <c r="J3357" t="s">
        <v>7876</v>
      </c>
      <c r="K3357">
        <v>240</v>
      </c>
      <c r="L3357" t="str">
        <f>IF(J3357="QFN",VLOOKUP(A3357,'Frame item'!A:D,4,0),"")</f>
        <v/>
      </c>
    </row>
    <row r="3358" spans="1:12">
      <c r="A3358" t="s">
        <v>3048</v>
      </c>
      <c r="B3358" t="s">
        <v>3823</v>
      </c>
      <c r="C3358" t="s">
        <v>7513</v>
      </c>
      <c r="D3358" t="str">
        <f t="shared" si="316"/>
        <v>N</v>
      </c>
      <c r="E3358" t="str">
        <f t="shared" si="317"/>
        <v>Q</v>
      </c>
      <c r="F3358" t="str">
        <f t="shared" si="320"/>
        <v>E</v>
      </c>
      <c r="G3358" t="str">
        <f t="shared" si="318"/>
        <v>1</v>
      </c>
      <c r="H3358" t="str">
        <f t="shared" si="319"/>
        <v>8</v>
      </c>
      <c r="I3358" t="str">
        <f t="shared" si="321"/>
        <v>U</v>
      </c>
      <c r="J3358" t="s">
        <v>7876</v>
      </c>
      <c r="K3358">
        <v>240</v>
      </c>
      <c r="L3358" t="str">
        <f>IF(J3358="QFN",VLOOKUP(A3358,'Frame item'!A:D,4,0),"")</f>
        <v/>
      </c>
    </row>
    <row r="3359" spans="1:12">
      <c r="A3359" t="s">
        <v>3050</v>
      </c>
      <c r="B3359" t="s">
        <v>3823</v>
      </c>
      <c r="C3359" t="s">
        <v>7513</v>
      </c>
      <c r="D3359" t="str">
        <f t="shared" si="316"/>
        <v>N</v>
      </c>
      <c r="E3359" t="str">
        <f t="shared" si="317"/>
        <v>Q</v>
      </c>
      <c r="F3359" t="str">
        <f t="shared" si="320"/>
        <v>E</v>
      </c>
      <c r="G3359" t="str">
        <f t="shared" si="318"/>
        <v>1</v>
      </c>
      <c r="H3359" t="str">
        <f t="shared" si="319"/>
        <v>8</v>
      </c>
      <c r="I3359" t="str">
        <f t="shared" si="321"/>
        <v>U</v>
      </c>
      <c r="J3359" t="s">
        <v>7876</v>
      </c>
      <c r="K3359">
        <v>240</v>
      </c>
      <c r="L3359" t="str">
        <f>IF(J3359="QFN",VLOOKUP(A3359,'Frame item'!A:D,4,0),"")</f>
        <v/>
      </c>
    </row>
    <row r="3360" spans="1:12">
      <c r="A3360" t="s">
        <v>3055</v>
      </c>
      <c r="B3360" t="s">
        <v>3823</v>
      </c>
      <c r="C3360" t="s">
        <v>7513</v>
      </c>
      <c r="D3360" t="str">
        <f t="shared" si="316"/>
        <v>N</v>
      </c>
      <c r="E3360" t="str">
        <f t="shared" si="317"/>
        <v>Q</v>
      </c>
      <c r="F3360" t="str">
        <f t="shared" si="320"/>
        <v>E</v>
      </c>
      <c r="G3360" t="str">
        <f t="shared" si="318"/>
        <v>1</v>
      </c>
      <c r="H3360" t="str">
        <f t="shared" si="319"/>
        <v>8</v>
      </c>
      <c r="I3360" t="str">
        <f t="shared" si="321"/>
        <v>U</v>
      </c>
      <c r="J3360" t="s">
        <v>7876</v>
      </c>
      <c r="K3360">
        <v>240</v>
      </c>
      <c r="L3360" t="str">
        <f>IF(J3360="QFN",VLOOKUP(A3360,'Frame item'!A:D,4,0),"")</f>
        <v/>
      </c>
    </row>
    <row r="3361" spans="1:12">
      <c r="A3361" t="s">
        <v>3058</v>
      </c>
      <c r="B3361" t="s">
        <v>3823</v>
      </c>
      <c r="C3361" t="s">
        <v>7513</v>
      </c>
      <c r="D3361" t="str">
        <f t="shared" si="316"/>
        <v>N</v>
      </c>
      <c r="E3361" t="str">
        <f t="shared" si="317"/>
        <v>Q</v>
      </c>
      <c r="F3361" t="str">
        <f t="shared" si="320"/>
        <v>E</v>
      </c>
      <c r="G3361" t="str">
        <f t="shared" si="318"/>
        <v>1</v>
      </c>
      <c r="H3361" t="str">
        <f t="shared" si="319"/>
        <v>8</v>
      </c>
      <c r="I3361" t="str">
        <f t="shared" si="321"/>
        <v>U</v>
      </c>
      <c r="J3361" t="s">
        <v>7876</v>
      </c>
      <c r="K3361">
        <v>240</v>
      </c>
      <c r="L3361" t="str">
        <f>IF(J3361="QFN",VLOOKUP(A3361,'Frame item'!A:D,4,0),"")</f>
        <v/>
      </c>
    </row>
    <row r="3362" spans="1:12">
      <c r="A3362" t="s">
        <v>3824</v>
      </c>
      <c r="B3362" t="s">
        <v>3823</v>
      </c>
      <c r="C3362" t="s">
        <v>7513</v>
      </c>
      <c r="D3362" t="str">
        <f t="shared" si="316"/>
        <v>N</v>
      </c>
      <c r="E3362" t="str">
        <f t="shared" si="317"/>
        <v>Q</v>
      </c>
      <c r="F3362" t="str">
        <f t="shared" si="320"/>
        <v>E</v>
      </c>
      <c r="G3362" t="str">
        <f t="shared" si="318"/>
        <v>1</v>
      </c>
      <c r="H3362" t="str">
        <f t="shared" si="319"/>
        <v>8</v>
      </c>
      <c r="I3362" t="str">
        <f t="shared" si="321"/>
        <v>U</v>
      </c>
      <c r="J3362" t="s">
        <v>7876</v>
      </c>
      <c r="K3362">
        <v>240</v>
      </c>
      <c r="L3362" t="str">
        <f>IF(J3362="QFN",VLOOKUP(A3362,'Frame item'!A:D,4,0),"")</f>
        <v/>
      </c>
    </row>
    <row r="3363" spans="1:12">
      <c r="A3363" t="s">
        <v>3061</v>
      </c>
      <c r="B3363" t="s">
        <v>3825</v>
      </c>
      <c r="C3363" t="s">
        <v>7513</v>
      </c>
      <c r="D3363" t="str">
        <f t="shared" si="316"/>
        <v>N</v>
      </c>
      <c r="E3363" t="str">
        <f t="shared" si="317"/>
        <v>Q</v>
      </c>
      <c r="F3363" t="str">
        <f t="shared" si="320"/>
        <v>E</v>
      </c>
      <c r="G3363" t="str">
        <f t="shared" si="318"/>
        <v>1</v>
      </c>
      <c r="H3363" t="str">
        <f t="shared" si="319"/>
        <v>6</v>
      </c>
      <c r="I3363" t="str">
        <f t="shared" si="321"/>
        <v>A</v>
      </c>
      <c r="J3363" t="s">
        <v>7876</v>
      </c>
      <c r="K3363">
        <v>240</v>
      </c>
      <c r="L3363" t="str">
        <f>IF(J3363="QFN",VLOOKUP(A3363,'Frame item'!A:D,4,0),"")</f>
        <v/>
      </c>
    </row>
    <row r="3364" spans="1:12">
      <c r="A3364" t="s">
        <v>3071</v>
      </c>
      <c r="B3364" t="s">
        <v>3825</v>
      </c>
      <c r="C3364" t="s">
        <v>7513</v>
      </c>
      <c r="D3364" t="str">
        <f t="shared" si="316"/>
        <v>N</v>
      </c>
      <c r="E3364" t="str">
        <f t="shared" si="317"/>
        <v>Q</v>
      </c>
      <c r="F3364" t="str">
        <f t="shared" si="320"/>
        <v>E</v>
      </c>
      <c r="G3364" t="str">
        <f t="shared" si="318"/>
        <v>1</v>
      </c>
      <c r="H3364" t="str">
        <f t="shared" si="319"/>
        <v>6</v>
      </c>
      <c r="I3364" t="str">
        <f t="shared" si="321"/>
        <v>A</v>
      </c>
      <c r="J3364" t="s">
        <v>7876</v>
      </c>
      <c r="K3364">
        <v>240</v>
      </c>
      <c r="L3364" t="str">
        <f>IF(J3364="QFN",VLOOKUP(A3364,'Frame item'!A:D,4,0),"")</f>
        <v/>
      </c>
    </row>
    <row r="3365" spans="1:12">
      <c r="A3365" t="s">
        <v>3062</v>
      </c>
      <c r="B3365" t="s">
        <v>3825</v>
      </c>
      <c r="C3365" t="s">
        <v>7513</v>
      </c>
      <c r="D3365" t="str">
        <f t="shared" si="316"/>
        <v>N</v>
      </c>
      <c r="E3365" t="str">
        <f t="shared" si="317"/>
        <v>Q</v>
      </c>
      <c r="F3365" t="str">
        <f t="shared" si="320"/>
        <v>E</v>
      </c>
      <c r="G3365" t="str">
        <f t="shared" si="318"/>
        <v>1</v>
      </c>
      <c r="H3365" t="str">
        <f t="shared" si="319"/>
        <v>6</v>
      </c>
      <c r="I3365" t="str">
        <f t="shared" si="321"/>
        <v>A</v>
      </c>
      <c r="J3365" t="s">
        <v>7876</v>
      </c>
      <c r="K3365">
        <v>240</v>
      </c>
      <c r="L3365" t="str">
        <f>IF(J3365="QFN",VLOOKUP(A3365,'Frame item'!A:D,4,0),"")</f>
        <v/>
      </c>
    </row>
    <row r="3366" spans="1:12">
      <c r="A3366" t="s">
        <v>3062</v>
      </c>
      <c r="B3366" t="s">
        <v>3826</v>
      </c>
      <c r="C3366" t="s">
        <v>7513</v>
      </c>
      <c r="D3366" t="str">
        <f t="shared" si="316"/>
        <v>N</v>
      </c>
      <c r="E3366" t="str">
        <f t="shared" si="317"/>
        <v>Q</v>
      </c>
      <c r="F3366" t="str">
        <f t="shared" si="320"/>
        <v>E</v>
      </c>
      <c r="G3366" t="str">
        <f t="shared" si="318"/>
        <v>1</v>
      </c>
      <c r="H3366" t="str">
        <f t="shared" si="319"/>
        <v>6</v>
      </c>
      <c r="I3366" t="str">
        <f t="shared" si="321"/>
        <v>K</v>
      </c>
      <c r="J3366" t="s">
        <v>7876</v>
      </c>
      <c r="K3366">
        <v>240</v>
      </c>
      <c r="L3366" t="str">
        <f>IF(J3366="QFN",VLOOKUP(A3366,'Frame item'!A:D,4,0),"")</f>
        <v/>
      </c>
    </row>
    <row r="3367" spans="1:12">
      <c r="A3367" t="s">
        <v>3061</v>
      </c>
      <c r="B3367" t="s">
        <v>3827</v>
      </c>
      <c r="C3367" t="s">
        <v>7513</v>
      </c>
      <c r="D3367" t="str">
        <f t="shared" si="316"/>
        <v>N</v>
      </c>
      <c r="E3367" t="str">
        <f t="shared" si="317"/>
        <v>Q</v>
      </c>
      <c r="F3367" t="str">
        <f t="shared" si="320"/>
        <v>E</v>
      </c>
      <c r="G3367" t="str">
        <f t="shared" si="318"/>
        <v>A</v>
      </c>
      <c r="H3367" t="str">
        <f t="shared" si="319"/>
        <v>6</v>
      </c>
      <c r="I3367" t="str">
        <f t="shared" si="321"/>
        <v>A</v>
      </c>
      <c r="J3367" t="s">
        <v>7882</v>
      </c>
      <c r="K3367">
        <v>240</v>
      </c>
      <c r="L3367" t="str">
        <f>IF(J3367="QFN",VLOOKUP(A3367,'Frame item'!A:D,4,0),"")</f>
        <v>Copper</v>
      </c>
    </row>
    <row r="3368" spans="1:12">
      <c r="A3368" t="s">
        <v>3070</v>
      </c>
      <c r="B3368" t="s">
        <v>3827</v>
      </c>
      <c r="C3368" t="s">
        <v>7513</v>
      </c>
      <c r="D3368" t="str">
        <f t="shared" si="316"/>
        <v>N</v>
      </c>
      <c r="E3368" t="str">
        <f t="shared" si="317"/>
        <v>Q</v>
      </c>
      <c r="F3368" t="str">
        <f t="shared" si="320"/>
        <v>E</v>
      </c>
      <c r="G3368" t="str">
        <f t="shared" si="318"/>
        <v>A</v>
      </c>
      <c r="H3368" t="str">
        <f t="shared" si="319"/>
        <v>6</v>
      </c>
      <c r="I3368" t="str">
        <f t="shared" si="321"/>
        <v>A</v>
      </c>
      <c r="J3368" t="s">
        <v>7882</v>
      </c>
      <c r="K3368">
        <v>240</v>
      </c>
      <c r="L3368" t="str">
        <f>IF(J3368="QFN",VLOOKUP(A3368,'Frame item'!A:D,4,0),"")</f>
        <v>Copper</v>
      </c>
    </row>
    <row r="3369" spans="1:12">
      <c r="A3369" t="s">
        <v>3071</v>
      </c>
      <c r="B3369" t="s">
        <v>3827</v>
      </c>
      <c r="C3369" t="s">
        <v>7513</v>
      </c>
      <c r="D3369" t="str">
        <f t="shared" si="316"/>
        <v>N</v>
      </c>
      <c r="E3369" t="str">
        <f t="shared" si="317"/>
        <v>Q</v>
      </c>
      <c r="F3369" t="str">
        <f t="shared" si="320"/>
        <v>E</v>
      </c>
      <c r="G3369" t="str">
        <f t="shared" si="318"/>
        <v>A</v>
      </c>
      <c r="H3369" t="str">
        <f t="shared" si="319"/>
        <v>6</v>
      </c>
      <c r="I3369" t="str">
        <f t="shared" si="321"/>
        <v>A</v>
      </c>
      <c r="J3369" t="s">
        <v>7882</v>
      </c>
      <c r="K3369">
        <v>240</v>
      </c>
      <c r="L3369">
        <f>IF(J3369="QFN",VLOOKUP(A3369,'Frame item'!A:D,4,0),"")</f>
        <v>0</v>
      </c>
    </row>
    <row r="3370" spans="1:12">
      <c r="A3370" t="s">
        <v>3829</v>
      </c>
      <c r="B3370" t="s">
        <v>3828</v>
      </c>
      <c r="C3370" t="s">
        <v>7513</v>
      </c>
      <c r="D3370" t="str">
        <f t="shared" si="316"/>
        <v>N</v>
      </c>
      <c r="E3370" t="str">
        <f t="shared" si="317"/>
        <v>Q</v>
      </c>
      <c r="F3370" t="str">
        <f t="shared" si="320"/>
        <v>E</v>
      </c>
      <c r="G3370" t="str">
        <f t="shared" si="318"/>
        <v>A</v>
      </c>
      <c r="H3370" t="str">
        <f t="shared" si="319"/>
        <v>6</v>
      </c>
      <c r="I3370" t="str">
        <f t="shared" si="321"/>
        <v>D</v>
      </c>
      <c r="J3370" t="s">
        <v>7882</v>
      </c>
      <c r="K3370">
        <v>240</v>
      </c>
      <c r="L3370">
        <f>IF(J3370="QFN",VLOOKUP(A3370,'Frame item'!A:D,4,0),"")</f>
        <v>0</v>
      </c>
    </row>
    <row r="3371" spans="1:12">
      <c r="A3371" t="s">
        <v>3830</v>
      </c>
      <c r="B3371" t="s">
        <v>3828</v>
      </c>
      <c r="C3371" t="s">
        <v>7513</v>
      </c>
      <c r="D3371" t="str">
        <f t="shared" si="316"/>
        <v>N</v>
      </c>
      <c r="E3371" t="str">
        <f t="shared" si="317"/>
        <v>Q</v>
      </c>
      <c r="F3371" t="str">
        <f t="shared" si="320"/>
        <v>E</v>
      </c>
      <c r="G3371" t="str">
        <f t="shared" si="318"/>
        <v>A</v>
      </c>
      <c r="H3371" t="str">
        <f t="shared" si="319"/>
        <v>6</v>
      </c>
      <c r="I3371" t="str">
        <f t="shared" si="321"/>
        <v>D</v>
      </c>
      <c r="J3371" t="s">
        <v>7882</v>
      </c>
      <c r="K3371">
        <v>240</v>
      </c>
      <c r="L3371">
        <f>IF(J3371="QFN",VLOOKUP(A3371,'Frame item'!A:D,4,0),"")</f>
        <v>0</v>
      </c>
    </row>
    <row r="3372" spans="1:12">
      <c r="A3372" t="s">
        <v>3832</v>
      </c>
      <c r="B3372" t="s">
        <v>3831</v>
      </c>
      <c r="C3372" t="s">
        <v>7513</v>
      </c>
      <c r="D3372" t="str">
        <f t="shared" si="316"/>
        <v>N</v>
      </c>
      <c r="E3372" t="str">
        <f t="shared" si="317"/>
        <v>Q</v>
      </c>
      <c r="F3372" t="str">
        <f t="shared" si="320"/>
        <v>E</v>
      </c>
      <c r="G3372" t="str">
        <f t="shared" si="318"/>
        <v>A</v>
      </c>
      <c r="H3372" t="str">
        <f t="shared" si="319"/>
        <v>6</v>
      </c>
      <c r="I3372" t="str">
        <f t="shared" si="321"/>
        <v>K</v>
      </c>
      <c r="J3372" t="s">
        <v>7882</v>
      </c>
      <c r="K3372">
        <v>240</v>
      </c>
      <c r="L3372" t="str">
        <f>IF(J3372="QFN",VLOOKUP(A3372,'Frame item'!A:D,4,0),"")</f>
        <v>Selective PPF</v>
      </c>
    </row>
    <row r="3373" spans="1:12">
      <c r="A3373" t="s">
        <v>3061</v>
      </c>
      <c r="B3373" t="s">
        <v>3831</v>
      </c>
      <c r="C3373" t="s">
        <v>7513</v>
      </c>
      <c r="D3373" t="str">
        <f t="shared" si="316"/>
        <v>N</v>
      </c>
      <c r="E3373" t="str">
        <f t="shared" si="317"/>
        <v>Q</v>
      </c>
      <c r="F3373" t="str">
        <f t="shared" si="320"/>
        <v>E</v>
      </c>
      <c r="G3373" t="str">
        <f t="shared" si="318"/>
        <v>A</v>
      </c>
      <c r="H3373" t="str">
        <f t="shared" si="319"/>
        <v>6</v>
      </c>
      <c r="I3373" t="str">
        <f t="shared" si="321"/>
        <v>K</v>
      </c>
      <c r="J3373" t="s">
        <v>7882</v>
      </c>
      <c r="K3373">
        <v>240</v>
      </c>
      <c r="L3373" t="str">
        <f>IF(J3373="QFN",VLOOKUP(A3373,'Frame item'!A:D,4,0),"")</f>
        <v>Copper</v>
      </c>
    </row>
    <row r="3374" spans="1:12">
      <c r="A3374" t="s">
        <v>3833</v>
      </c>
      <c r="B3374" t="s">
        <v>3831</v>
      </c>
      <c r="C3374" t="s">
        <v>7513</v>
      </c>
      <c r="D3374" t="str">
        <f t="shared" si="316"/>
        <v>N</v>
      </c>
      <c r="E3374" t="str">
        <f t="shared" si="317"/>
        <v>Q</v>
      </c>
      <c r="F3374" t="str">
        <f t="shared" si="320"/>
        <v>E</v>
      </c>
      <c r="G3374" t="str">
        <f t="shared" si="318"/>
        <v>A</v>
      </c>
      <c r="H3374" t="str">
        <f t="shared" si="319"/>
        <v>6</v>
      </c>
      <c r="I3374" t="str">
        <f t="shared" si="321"/>
        <v>K</v>
      </c>
      <c r="J3374" t="s">
        <v>7882</v>
      </c>
      <c r="K3374">
        <v>240</v>
      </c>
      <c r="L3374">
        <f>IF(J3374="QFN",VLOOKUP(A3374,'Frame item'!A:D,4,0),"")</f>
        <v>0</v>
      </c>
    </row>
    <row r="3375" spans="1:12">
      <c r="A3375" t="s">
        <v>3069</v>
      </c>
      <c r="B3375" t="s">
        <v>3834</v>
      </c>
      <c r="C3375" t="s">
        <v>7513</v>
      </c>
      <c r="D3375" t="str">
        <f t="shared" si="316"/>
        <v>N</v>
      </c>
      <c r="E3375" t="str">
        <f t="shared" si="317"/>
        <v>Q</v>
      </c>
      <c r="F3375" t="str">
        <f t="shared" si="320"/>
        <v>E</v>
      </c>
      <c r="G3375" t="str">
        <f t="shared" si="318"/>
        <v>A</v>
      </c>
      <c r="H3375" t="str">
        <f t="shared" si="319"/>
        <v>6</v>
      </c>
      <c r="I3375" t="str">
        <f t="shared" si="321"/>
        <v>P</v>
      </c>
      <c r="J3375" t="s">
        <v>7882</v>
      </c>
      <c r="K3375">
        <v>240</v>
      </c>
      <c r="L3375" t="str">
        <f>IF(J3375="QFN",VLOOKUP(A3375,'Frame item'!A:D,4,0),"")</f>
        <v>Full PPF</v>
      </c>
    </row>
    <row r="3376" spans="1:12">
      <c r="A3376" t="s">
        <v>3078</v>
      </c>
      <c r="B3376" t="s">
        <v>3834</v>
      </c>
      <c r="C3376" t="s">
        <v>7513</v>
      </c>
      <c r="D3376" t="str">
        <f t="shared" si="316"/>
        <v>N</v>
      </c>
      <c r="E3376" t="str">
        <f t="shared" si="317"/>
        <v>Q</v>
      </c>
      <c r="F3376" t="str">
        <f t="shared" si="320"/>
        <v>E</v>
      </c>
      <c r="G3376" t="str">
        <f t="shared" si="318"/>
        <v>A</v>
      </c>
      <c r="H3376" t="str">
        <f t="shared" si="319"/>
        <v>6</v>
      </c>
      <c r="I3376" t="str">
        <f t="shared" si="321"/>
        <v>P</v>
      </c>
      <c r="J3376" t="s">
        <v>7882</v>
      </c>
      <c r="K3376">
        <v>240</v>
      </c>
      <c r="L3376">
        <f>IF(J3376="QFN",VLOOKUP(A3376,'Frame item'!A:D,4,0),"")</f>
        <v>0</v>
      </c>
    </row>
    <row r="3377" spans="1:12">
      <c r="A3377" t="s">
        <v>3829</v>
      </c>
      <c r="B3377" t="s">
        <v>3834</v>
      </c>
      <c r="C3377" t="s">
        <v>7513</v>
      </c>
      <c r="D3377" t="str">
        <f t="shared" si="316"/>
        <v>N</v>
      </c>
      <c r="E3377" t="str">
        <f t="shared" si="317"/>
        <v>Q</v>
      </c>
      <c r="F3377" t="str">
        <f t="shared" si="320"/>
        <v>E</v>
      </c>
      <c r="G3377" t="str">
        <f t="shared" si="318"/>
        <v>A</v>
      </c>
      <c r="H3377" t="str">
        <f t="shared" si="319"/>
        <v>6</v>
      </c>
      <c r="I3377" t="str">
        <f t="shared" si="321"/>
        <v>P</v>
      </c>
      <c r="J3377" t="s">
        <v>7882</v>
      </c>
      <c r="K3377">
        <v>240</v>
      </c>
      <c r="L3377">
        <f>IF(J3377="QFN",VLOOKUP(A3377,'Frame item'!A:D,4,0),"")</f>
        <v>0</v>
      </c>
    </row>
    <row r="3378" spans="1:12">
      <c r="A3378" t="s">
        <v>3830</v>
      </c>
      <c r="B3378" t="s">
        <v>3834</v>
      </c>
      <c r="C3378" t="s">
        <v>7513</v>
      </c>
      <c r="D3378" t="str">
        <f t="shared" si="316"/>
        <v>N</v>
      </c>
      <c r="E3378" t="str">
        <f t="shared" si="317"/>
        <v>Q</v>
      </c>
      <c r="F3378" t="str">
        <f t="shared" si="320"/>
        <v>E</v>
      </c>
      <c r="G3378" t="str">
        <f t="shared" si="318"/>
        <v>A</v>
      </c>
      <c r="H3378" t="str">
        <f t="shared" si="319"/>
        <v>6</v>
      </c>
      <c r="I3378" t="str">
        <f t="shared" si="321"/>
        <v>P</v>
      </c>
      <c r="J3378" t="s">
        <v>7882</v>
      </c>
      <c r="K3378">
        <v>240</v>
      </c>
      <c r="L3378">
        <f>IF(J3378="QFN",VLOOKUP(A3378,'Frame item'!A:D,4,0),"")</f>
        <v>0</v>
      </c>
    </row>
    <row r="3379" spans="1:12">
      <c r="A3379" t="s">
        <v>3071</v>
      </c>
      <c r="B3379" t="s">
        <v>3835</v>
      </c>
      <c r="C3379" t="s">
        <v>7513</v>
      </c>
      <c r="D3379" t="str">
        <f t="shared" si="316"/>
        <v>N</v>
      </c>
      <c r="E3379" t="str">
        <f t="shared" si="317"/>
        <v>Q</v>
      </c>
      <c r="F3379" t="str">
        <f t="shared" si="320"/>
        <v>E</v>
      </c>
      <c r="G3379" t="str">
        <f t="shared" si="318"/>
        <v>A</v>
      </c>
      <c r="H3379" t="str">
        <f t="shared" si="319"/>
        <v>6</v>
      </c>
      <c r="I3379" t="str">
        <f t="shared" si="321"/>
        <v>U</v>
      </c>
      <c r="J3379" t="s">
        <v>7882</v>
      </c>
      <c r="K3379">
        <v>240</v>
      </c>
      <c r="L3379">
        <f>IF(J3379="QFN",VLOOKUP(A3379,'Frame item'!A:D,4,0),"")</f>
        <v>0</v>
      </c>
    </row>
    <row r="3380" spans="1:12">
      <c r="A3380" t="s">
        <v>3836</v>
      </c>
      <c r="B3380" t="s">
        <v>3835</v>
      </c>
      <c r="C3380" t="s">
        <v>7513</v>
      </c>
      <c r="D3380" t="str">
        <f t="shared" si="316"/>
        <v>N</v>
      </c>
      <c r="E3380" t="str">
        <f t="shared" si="317"/>
        <v>Q</v>
      </c>
      <c r="F3380" t="str">
        <f t="shared" si="320"/>
        <v>E</v>
      </c>
      <c r="G3380" t="str">
        <f t="shared" si="318"/>
        <v>A</v>
      </c>
      <c r="H3380" t="str">
        <f t="shared" si="319"/>
        <v>6</v>
      </c>
      <c r="I3380" t="str">
        <f t="shared" si="321"/>
        <v>U</v>
      </c>
      <c r="J3380" t="s">
        <v>7882</v>
      </c>
      <c r="K3380">
        <v>240</v>
      </c>
      <c r="L3380">
        <f>IF(J3380="QFN",VLOOKUP(A3380,'Frame item'!A:D,4,0),"")</f>
        <v>0</v>
      </c>
    </row>
    <row r="3381" spans="1:12">
      <c r="A3381" t="s">
        <v>3830</v>
      </c>
      <c r="B3381" t="s">
        <v>3837</v>
      </c>
      <c r="C3381" t="s">
        <v>7513</v>
      </c>
      <c r="D3381" t="str">
        <f t="shared" si="316"/>
        <v>N</v>
      </c>
      <c r="E3381" t="str">
        <f t="shared" si="317"/>
        <v>Q</v>
      </c>
      <c r="F3381" t="str">
        <f t="shared" si="320"/>
        <v>E</v>
      </c>
      <c r="G3381" t="str">
        <f t="shared" si="318"/>
        <v>A</v>
      </c>
      <c r="H3381" t="str">
        <f t="shared" si="319"/>
        <v>6</v>
      </c>
      <c r="I3381" t="str">
        <f t="shared" si="321"/>
        <v>Y</v>
      </c>
      <c r="J3381" t="s">
        <v>7882</v>
      </c>
      <c r="K3381">
        <v>175</v>
      </c>
      <c r="L3381">
        <f>IF(J3381="QFN",VLOOKUP(A3381,'Frame item'!A:D,4,0),"")</f>
        <v>0</v>
      </c>
    </row>
    <row r="3382" spans="1:12">
      <c r="A3382" t="s">
        <v>3080</v>
      </c>
      <c r="B3382" t="s">
        <v>3838</v>
      </c>
      <c r="C3382" t="s">
        <v>7513</v>
      </c>
      <c r="D3382" t="str">
        <f t="shared" si="316"/>
        <v>N</v>
      </c>
      <c r="E3382" t="str">
        <f t="shared" si="317"/>
        <v>Q</v>
      </c>
      <c r="F3382" t="str">
        <f t="shared" si="320"/>
        <v>E</v>
      </c>
      <c r="G3382" t="str">
        <f t="shared" si="318"/>
        <v>A</v>
      </c>
      <c r="H3382" t="str">
        <f t="shared" si="319"/>
        <v>0</v>
      </c>
      <c r="I3382" t="str">
        <f t="shared" si="321"/>
        <v>A</v>
      </c>
      <c r="J3382" t="s">
        <v>7882</v>
      </c>
      <c r="K3382">
        <v>240</v>
      </c>
      <c r="L3382">
        <f>IF(J3382="QFN",VLOOKUP(A3382,'Frame item'!A:D,4,0),"")</f>
        <v>0</v>
      </c>
    </row>
    <row r="3383" spans="1:12">
      <c r="A3383" t="s">
        <v>3840</v>
      </c>
      <c r="B3383" t="s">
        <v>3839</v>
      </c>
      <c r="C3383" t="s">
        <v>7513</v>
      </c>
      <c r="D3383" t="str">
        <f t="shared" si="316"/>
        <v>N</v>
      </c>
      <c r="E3383" t="str">
        <f t="shared" si="317"/>
        <v>Q</v>
      </c>
      <c r="F3383" t="str">
        <f t="shared" si="320"/>
        <v>E</v>
      </c>
      <c r="G3383" t="str">
        <f t="shared" si="318"/>
        <v>A</v>
      </c>
      <c r="H3383" t="str">
        <f t="shared" si="319"/>
        <v>0</v>
      </c>
      <c r="I3383" t="str">
        <f t="shared" si="321"/>
        <v>D</v>
      </c>
      <c r="J3383" t="s">
        <v>7882</v>
      </c>
      <c r="K3383">
        <v>240</v>
      </c>
      <c r="L3383">
        <f>IF(J3383="QFN",VLOOKUP(A3383,'Frame item'!A:D,4,0),"")</f>
        <v>0</v>
      </c>
    </row>
    <row r="3384" spans="1:12">
      <c r="A3384" t="s">
        <v>3087</v>
      </c>
      <c r="B3384" t="s">
        <v>3841</v>
      </c>
      <c r="C3384" t="s">
        <v>7513</v>
      </c>
      <c r="D3384" t="str">
        <f t="shared" si="316"/>
        <v>N</v>
      </c>
      <c r="E3384" t="str">
        <f t="shared" si="317"/>
        <v>Q</v>
      </c>
      <c r="F3384" t="str">
        <f t="shared" si="320"/>
        <v>E</v>
      </c>
      <c r="G3384" t="str">
        <f t="shared" si="318"/>
        <v>B</v>
      </c>
      <c r="H3384" t="str">
        <f t="shared" si="319"/>
        <v>4</v>
      </c>
      <c r="I3384" t="str">
        <f t="shared" si="321"/>
        <v>A</v>
      </c>
      <c r="J3384" t="s">
        <v>7882</v>
      </c>
      <c r="K3384">
        <v>240</v>
      </c>
      <c r="L3384">
        <f>IF(J3384="QFN",VLOOKUP(A3384,'Frame item'!A:D,4,0),"")</f>
        <v>0</v>
      </c>
    </row>
    <row r="3385" spans="1:12">
      <c r="A3385" t="s">
        <v>1227</v>
      </c>
      <c r="B3385" t="s">
        <v>3841</v>
      </c>
      <c r="C3385" t="s">
        <v>7513</v>
      </c>
      <c r="D3385" t="str">
        <f t="shared" si="316"/>
        <v>N</v>
      </c>
      <c r="E3385" t="str">
        <f t="shared" si="317"/>
        <v>Q</v>
      </c>
      <c r="F3385" t="str">
        <f t="shared" si="320"/>
        <v>E</v>
      </c>
      <c r="G3385" t="str">
        <f t="shared" si="318"/>
        <v>B</v>
      </c>
      <c r="H3385" t="str">
        <f t="shared" si="319"/>
        <v>4</v>
      </c>
      <c r="I3385" t="str">
        <f t="shared" si="321"/>
        <v>A</v>
      </c>
      <c r="J3385" t="s">
        <v>7882</v>
      </c>
      <c r="K3385">
        <v>240</v>
      </c>
      <c r="L3385">
        <f>IF(J3385="QFN",VLOOKUP(A3385,'Frame item'!A:D,4,0),"")</f>
        <v>0</v>
      </c>
    </row>
    <row r="3386" spans="1:12">
      <c r="A3386" t="s">
        <v>3089</v>
      </c>
      <c r="B3386" t="s">
        <v>3841</v>
      </c>
      <c r="C3386" t="s">
        <v>7513</v>
      </c>
      <c r="D3386" t="str">
        <f t="shared" si="316"/>
        <v>N</v>
      </c>
      <c r="E3386" t="str">
        <f t="shared" si="317"/>
        <v>Q</v>
      </c>
      <c r="F3386" t="str">
        <f t="shared" si="320"/>
        <v>E</v>
      </c>
      <c r="G3386" t="str">
        <f t="shared" si="318"/>
        <v>B</v>
      </c>
      <c r="H3386" t="str">
        <f t="shared" si="319"/>
        <v>4</v>
      </c>
      <c r="I3386" t="str">
        <f t="shared" si="321"/>
        <v>A</v>
      </c>
      <c r="J3386" t="s">
        <v>7882</v>
      </c>
      <c r="K3386">
        <v>240</v>
      </c>
      <c r="L3386">
        <f>IF(J3386="QFN",VLOOKUP(A3386,'Frame item'!A:D,4,0),"")</f>
        <v>0</v>
      </c>
    </row>
    <row r="3387" spans="1:12">
      <c r="A3387" t="s">
        <v>3090</v>
      </c>
      <c r="B3387" t="s">
        <v>3841</v>
      </c>
      <c r="C3387" t="s">
        <v>7513</v>
      </c>
      <c r="D3387" t="str">
        <f t="shared" si="316"/>
        <v>N</v>
      </c>
      <c r="E3387" t="str">
        <f t="shared" si="317"/>
        <v>Q</v>
      </c>
      <c r="F3387" t="str">
        <f t="shared" si="320"/>
        <v>E</v>
      </c>
      <c r="G3387" t="str">
        <f t="shared" si="318"/>
        <v>B</v>
      </c>
      <c r="H3387" t="str">
        <f t="shared" si="319"/>
        <v>4</v>
      </c>
      <c r="I3387" t="str">
        <f t="shared" si="321"/>
        <v>A</v>
      </c>
      <c r="J3387" t="s">
        <v>7882</v>
      </c>
      <c r="K3387">
        <v>240</v>
      </c>
      <c r="L3387">
        <f>IF(J3387="QFN",VLOOKUP(A3387,'Frame item'!A:D,4,0),"")</f>
        <v>0</v>
      </c>
    </row>
    <row r="3388" spans="1:12">
      <c r="A3388" t="s">
        <v>3091</v>
      </c>
      <c r="B3388" t="s">
        <v>3841</v>
      </c>
      <c r="C3388" t="s">
        <v>7513</v>
      </c>
      <c r="D3388" t="str">
        <f t="shared" si="316"/>
        <v>N</v>
      </c>
      <c r="E3388" t="str">
        <f t="shared" si="317"/>
        <v>Q</v>
      </c>
      <c r="F3388" t="str">
        <f t="shared" si="320"/>
        <v>E</v>
      </c>
      <c r="G3388" t="str">
        <f t="shared" si="318"/>
        <v>B</v>
      </c>
      <c r="H3388" t="str">
        <f t="shared" si="319"/>
        <v>4</v>
      </c>
      <c r="I3388" t="str">
        <f t="shared" si="321"/>
        <v>A</v>
      </c>
      <c r="J3388" t="s">
        <v>7882</v>
      </c>
      <c r="K3388">
        <v>240</v>
      </c>
      <c r="L3388">
        <f>IF(J3388="QFN",VLOOKUP(A3388,'Frame item'!A:D,4,0),"")</f>
        <v>0</v>
      </c>
    </row>
    <row r="3389" spans="1:12">
      <c r="A3389" t="s">
        <v>1227</v>
      </c>
      <c r="B3389" t="s">
        <v>3842</v>
      </c>
      <c r="C3389" t="s">
        <v>7513</v>
      </c>
      <c r="D3389" t="str">
        <f t="shared" si="316"/>
        <v>N</v>
      </c>
      <c r="E3389" t="str">
        <f t="shared" si="317"/>
        <v>Q</v>
      </c>
      <c r="F3389" t="str">
        <f t="shared" si="320"/>
        <v>E</v>
      </c>
      <c r="G3389" t="str">
        <f t="shared" si="318"/>
        <v>B</v>
      </c>
      <c r="H3389" t="str">
        <f t="shared" si="319"/>
        <v>4</v>
      </c>
      <c r="I3389" t="str">
        <f t="shared" si="321"/>
        <v>E</v>
      </c>
      <c r="J3389" t="s">
        <v>7882</v>
      </c>
      <c r="K3389">
        <v>240</v>
      </c>
      <c r="L3389">
        <f>IF(J3389="QFN",VLOOKUP(A3389,'Frame item'!A:D,4,0),"")</f>
        <v>0</v>
      </c>
    </row>
    <row r="3390" spans="1:12">
      <c r="A3390" t="s">
        <v>3042</v>
      </c>
      <c r="B3390" t="s">
        <v>3842</v>
      </c>
      <c r="C3390" t="s">
        <v>7513</v>
      </c>
      <c r="D3390" t="str">
        <f t="shared" si="316"/>
        <v>N</v>
      </c>
      <c r="E3390" t="str">
        <f t="shared" si="317"/>
        <v>Q</v>
      </c>
      <c r="F3390" t="str">
        <f t="shared" si="320"/>
        <v>E</v>
      </c>
      <c r="G3390" t="str">
        <f t="shared" si="318"/>
        <v>B</v>
      </c>
      <c r="H3390" t="str">
        <f t="shared" si="319"/>
        <v>4</v>
      </c>
      <c r="I3390" t="str">
        <f t="shared" si="321"/>
        <v>E</v>
      </c>
      <c r="J3390" t="s">
        <v>7882</v>
      </c>
      <c r="K3390">
        <v>240</v>
      </c>
      <c r="L3390" t="str">
        <f>IF(J3390="QFN",VLOOKUP(A3390,'Frame item'!A:D,4,0),"")</f>
        <v>Copper</v>
      </c>
    </row>
    <row r="3391" spans="1:12">
      <c r="A3391" t="s">
        <v>3087</v>
      </c>
      <c r="B3391" t="s">
        <v>3843</v>
      </c>
      <c r="C3391" t="s">
        <v>7513</v>
      </c>
      <c r="D3391" t="str">
        <f t="shared" ref="D3391:D3454" si="322">MID(B3391,1,1)</f>
        <v>N</v>
      </c>
      <c r="E3391" t="str">
        <f t="shared" ref="E3391:E3454" si="323">MID(B3391,2,1)</f>
        <v>Q</v>
      </c>
      <c r="F3391" t="str">
        <f t="shared" si="320"/>
        <v>E</v>
      </c>
      <c r="G3391" t="str">
        <f t="shared" ref="G3391:G3454" si="324">MID(B3391,11,1)</f>
        <v>B</v>
      </c>
      <c r="H3391" t="str">
        <f t="shared" ref="H3391:H3454" si="325">MID(B3391,14,1)</f>
        <v>4</v>
      </c>
      <c r="I3391" t="str">
        <f t="shared" si="321"/>
        <v>K</v>
      </c>
      <c r="J3391" t="s">
        <v>7882</v>
      </c>
      <c r="K3391">
        <v>240</v>
      </c>
      <c r="L3391">
        <f>IF(J3391="QFN",VLOOKUP(A3391,'Frame item'!A:D,4,0),"")</f>
        <v>0</v>
      </c>
    </row>
    <row r="3392" spans="1:12">
      <c r="A3392" t="s">
        <v>1227</v>
      </c>
      <c r="B3392" t="s">
        <v>3844</v>
      </c>
      <c r="C3392" t="s">
        <v>7513</v>
      </c>
      <c r="D3392" t="str">
        <f t="shared" si="322"/>
        <v>N</v>
      </c>
      <c r="E3392" t="str">
        <f t="shared" si="323"/>
        <v>Q</v>
      </c>
      <c r="F3392" t="str">
        <f t="shared" si="320"/>
        <v>E</v>
      </c>
      <c r="G3392" t="str">
        <f t="shared" si="324"/>
        <v>B</v>
      </c>
      <c r="H3392" t="str">
        <f t="shared" si="325"/>
        <v>4</v>
      </c>
      <c r="I3392" t="str">
        <f t="shared" si="321"/>
        <v>U</v>
      </c>
      <c r="J3392" t="s">
        <v>7882</v>
      </c>
      <c r="K3392">
        <v>240</v>
      </c>
      <c r="L3392">
        <f>IF(J3392="QFN",VLOOKUP(A3392,'Frame item'!A:D,4,0),"")</f>
        <v>0</v>
      </c>
    </row>
    <row r="3393" spans="1:12">
      <c r="A3393" t="s">
        <v>3042</v>
      </c>
      <c r="B3393" t="s">
        <v>3844</v>
      </c>
      <c r="C3393" t="s">
        <v>7513</v>
      </c>
      <c r="D3393" t="str">
        <f t="shared" si="322"/>
        <v>N</v>
      </c>
      <c r="E3393" t="str">
        <f t="shared" si="323"/>
        <v>Q</v>
      </c>
      <c r="F3393" t="str">
        <f t="shared" si="320"/>
        <v>E</v>
      </c>
      <c r="G3393" t="str">
        <f t="shared" si="324"/>
        <v>B</v>
      </c>
      <c r="H3393" t="str">
        <f t="shared" si="325"/>
        <v>4</v>
      </c>
      <c r="I3393" t="str">
        <f t="shared" si="321"/>
        <v>U</v>
      </c>
      <c r="J3393" t="s">
        <v>7882</v>
      </c>
      <c r="K3393">
        <v>240</v>
      </c>
      <c r="L3393" t="str">
        <f>IF(J3393="QFN",VLOOKUP(A3393,'Frame item'!A:D,4,0),"")</f>
        <v>Copper</v>
      </c>
    </row>
    <row r="3394" spans="1:12">
      <c r="A3394" t="s">
        <v>1227</v>
      </c>
      <c r="B3394" t="s">
        <v>3845</v>
      </c>
      <c r="C3394" t="s">
        <v>7513</v>
      </c>
      <c r="D3394" t="str">
        <f t="shared" si="322"/>
        <v>N</v>
      </c>
      <c r="E3394" t="str">
        <f t="shared" si="323"/>
        <v>Q</v>
      </c>
      <c r="F3394" t="str">
        <f t="shared" si="320"/>
        <v>E</v>
      </c>
      <c r="G3394" t="str">
        <f t="shared" si="324"/>
        <v>B</v>
      </c>
      <c r="H3394" t="str">
        <f t="shared" si="325"/>
        <v>4</v>
      </c>
      <c r="I3394" t="str">
        <f t="shared" si="321"/>
        <v>Z</v>
      </c>
      <c r="J3394" t="s">
        <v>7882</v>
      </c>
      <c r="K3394">
        <v>240</v>
      </c>
      <c r="L3394">
        <f>IF(J3394="QFN",VLOOKUP(A3394,'Frame item'!A:D,4,0),"")</f>
        <v>0</v>
      </c>
    </row>
    <row r="3395" spans="1:12">
      <c r="A3395" t="s">
        <v>3100</v>
      </c>
      <c r="B3395" t="s">
        <v>3846</v>
      </c>
      <c r="C3395" t="s">
        <v>7513</v>
      </c>
      <c r="D3395" t="str">
        <f t="shared" si="322"/>
        <v>N</v>
      </c>
      <c r="E3395" t="str">
        <f t="shared" si="323"/>
        <v>Q</v>
      </c>
      <c r="F3395" t="str">
        <f t="shared" ref="F3395:F3458" si="326">MID(B3395,7,1)</f>
        <v>E</v>
      </c>
      <c r="G3395" t="str">
        <f t="shared" si="324"/>
        <v>B</v>
      </c>
      <c r="H3395" t="str">
        <f t="shared" si="325"/>
        <v>8</v>
      </c>
      <c r="I3395" t="str">
        <f t="shared" ref="I3395:I3458" si="327">MID(B3395,15,1)</f>
        <v>A</v>
      </c>
      <c r="J3395" t="s">
        <v>7882</v>
      </c>
      <c r="K3395">
        <v>240</v>
      </c>
      <c r="L3395" t="str">
        <f>IF(J3395="QFN",VLOOKUP(A3395,'Frame item'!A:D,4,0),"")</f>
        <v>Copper</v>
      </c>
    </row>
    <row r="3396" spans="1:12">
      <c r="A3396" t="s">
        <v>3101</v>
      </c>
      <c r="B3396" t="s">
        <v>3846</v>
      </c>
      <c r="C3396" t="s">
        <v>7513</v>
      </c>
      <c r="D3396" t="str">
        <f t="shared" si="322"/>
        <v>N</v>
      </c>
      <c r="E3396" t="str">
        <f t="shared" si="323"/>
        <v>Q</v>
      </c>
      <c r="F3396" t="str">
        <f t="shared" si="326"/>
        <v>E</v>
      </c>
      <c r="G3396" t="str">
        <f t="shared" si="324"/>
        <v>B</v>
      </c>
      <c r="H3396" t="str">
        <f t="shared" si="325"/>
        <v>8</v>
      </c>
      <c r="I3396" t="str">
        <f t="shared" si="327"/>
        <v>A</v>
      </c>
      <c r="J3396" t="s">
        <v>7882</v>
      </c>
      <c r="K3396">
        <v>240</v>
      </c>
      <c r="L3396">
        <f>IF(J3396="QFN",VLOOKUP(A3396,'Frame item'!A:D,4,0),"")</f>
        <v>0</v>
      </c>
    </row>
    <row r="3397" spans="1:12">
      <c r="A3397" t="s">
        <v>3108</v>
      </c>
      <c r="B3397" t="s">
        <v>3846</v>
      </c>
      <c r="C3397" t="s">
        <v>7513</v>
      </c>
      <c r="D3397" t="str">
        <f t="shared" si="322"/>
        <v>N</v>
      </c>
      <c r="E3397" t="str">
        <f t="shared" si="323"/>
        <v>Q</v>
      </c>
      <c r="F3397" t="str">
        <f t="shared" si="326"/>
        <v>E</v>
      </c>
      <c r="G3397" t="str">
        <f t="shared" si="324"/>
        <v>B</v>
      </c>
      <c r="H3397" t="str">
        <f t="shared" si="325"/>
        <v>8</v>
      </c>
      <c r="I3397" t="str">
        <f t="shared" si="327"/>
        <v>A</v>
      </c>
      <c r="J3397" t="s">
        <v>7882</v>
      </c>
      <c r="K3397">
        <v>240</v>
      </c>
      <c r="L3397" t="str">
        <f>IF(J3397="QFN",VLOOKUP(A3397,'Frame item'!A:D,4,0),"")</f>
        <v>Copper</v>
      </c>
    </row>
    <row r="3398" spans="1:12">
      <c r="A3398" t="s">
        <v>3044</v>
      </c>
      <c r="B3398" t="s">
        <v>3846</v>
      </c>
      <c r="C3398" t="s">
        <v>7513</v>
      </c>
      <c r="D3398" t="str">
        <f t="shared" si="322"/>
        <v>N</v>
      </c>
      <c r="E3398" t="str">
        <f t="shared" si="323"/>
        <v>Q</v>
      </c>
      <c r="F3398" t="str">
        <f t="shared" si="326"/>
        <v>E</v>
      </c>
      <c r="G3398" t="str">
        <f t="shared" si="324"/>
        <v>B</v>
      </c>
      <c r="H3398" t="str">
        <f t="shared" si="325"/>
        <v>8</v>
      </c>
      <c r="I3398" t="str">
        <f t="shared" si="327"/>
        <v>A</v>
      </c>
      <c r="J3398" t="s">
        <v>7882</v>
      </c>
      <c r="K3398">
        <v>240</v>
      </c>
      <c r="L3398">
        <f>IF(J3398="QFN",VLOOKUP(A3398,'Frame item'!A:D,4,0),"")</f>
        <v>0</v>
      </c>
    </row>
    <row r="3399" spans="1:12">
      <c r="A3399" t="s">
        <v>3847</v>
      </c>
      <c r="B3399" t="s">
        <v>3846</v>
      </c>
      <c r="C3399" t="s">
        <v>7513</v>
      </c>
      <c r="D3399" t="str">
        <f t="shared" si="322"/>
        <v>N</v>
      </c>
      <c r="E3399" t="str">
        <f t="shared" si="323"/>
        <v>Q</v>
      </c>
      <c r="F3399" t="str">
        <f t="shared" si="326"/>
        <v>E</v>
      </c>
      <c r="G3399" t="str">
        <f t="shared" si="324"/>
        <v>B</v>
      </c>
      <c r="H3399" t="str">
        <f t="shared" si="325"/>
        <v>8</v>
      </c>
      <c r="I3399" t="str">
        <f t="shared" si="327"/>
        <v>A</v>
      </c>
      <c r="J3399" t="s">
        <v>7882</v>
      </c>
      <c r="K3399">
        <v>240</v>
      </c>
      <c r="L3399">
        <f>IF(J3399="QFN",VLOOKUP(A3399,'Frame item'!A:D,4,0),"")</f>
        <v>0</v>
      </c>
    </row>
    <row r="3400" spans="1:12">
      <c r="A3400" t="s">
        <v>3109</v>
      </c>
      <c r="B3400" t="s">
        <v>3846</v>
      </c>
      <c r="C3400" t="s">
        <v>7513</v>
      </c>
      <c r="D3400" t="str">
        <f t="shared" si="322"/>
        <v>N</v>
      </c>
      <c r="E3400" t="str">
        <f t="shared" si="323"/>
        <v>Q</v>
      </c>
      <c r="F3400" t="str">
        <f t="shared" si="326"/>
        <v>E</v>
      </c>
      <c r="G3400" t="str">
        <f t="shared" si="324"/>
        <v>B</v>
      </c>
      <c r="H3400" t="str">
        <f t="shared" si="325"/>
        <v>8</v>
      </c>
      <c r="I3400" t="str">
        <f t="shared" si="327"/>
        <v>A</v>
      </c>
      <c r="J3400" t="s">
        <v>7882</v>
      </c>
      <c r="K3400">
        <v>240</v>
      </c>
      <c r="L3400" t="str">
        <f>IF(J3400="QFN",VLOOKUP(A3400,'Frame item'!A:D,4,0),"")</f>
        <v>Copper</v>
      </c>
    </row>
    <row r="3401" spans="1:12">
      <c r="A3401" t="s">
        <v>3110</v>
      </c>
      <c r="B3401" t="s">
        <v>3846</v>
      </c>
      <c r="C3401" t="s">
        <v>7513</v>
      </c>
      <c r="D3401" t="str">
        <f t="shared" si="322"/>
        <v>N</v>
      </c>
      <c r="E3401" t="str">
        <f t="shared" si="323"/>
        <v>Q</v>
      </c>
      <c r="F3401" t="str">
        <f t="shared" si="326"/>
        <v>E</v>
      </c>
      <c r="G3401" t="str">
        <f t="shared" si="324"/>
        <v>B</v>
      </c>
      <c r="H3401" t="str">
        <f t="shared" si="325"/>
        <v>8</v>
      </c>
      <c r="I3401" t="str">
        <f t="shared" si="327"/>
        <v>A</v>
      </c>
      <c r="J3401" t="s">
        <v>7882</v>
      </c>
      <c r="K3401">
        <v>240</v>
      </c>
      <c r="L3401">
        <f>IF(J3401="QFN",VLOOKUP(A3401,'Frame item'!A:D,4,0),"")</f>
        <v>0</v>
      </c>
    </row>
    <row r="3402" spans="1:12">
      <c r="A3402" t="s">
        <v>1229</v>
      </c>
      <c r="B3402" t="s">
        <v>3846</v>
      </c>
      <c r="C3402" t="s">
        <v>7513</v>
      </c>
      <c r="D3402" t="str">
        <f t="shared" si="322"/>
        <v>N</v>
      </c>
      <c r="E3402" t="str">
        <f t="shared" si="323"/>
        <v>Q</v>
      </c>
      <c r="F3402" t="str">
        <f t="shared" si="326"/>
        <v>E</v>
      </c>
      <c r="G3402" t="str">
        <f t="shared" si="324"/>
        <v>B</v>
      </c>
      <c r="H3402" t="str">
        <f t="shared" si="325"/>
        <v>8</v>
      </c>
      <c r="I3402" t="str">
        <f t="shared" si="327"/>
        <v>A</v>
      </c>
      <c r="J3402" t="s">
        <v>7882</v>
      </c>
      <c r="K3402">
        <v>240</v>
      </c>
      <c r="L3402" t="str">
        <f>IF(J3402="QFN",VLOOKUP(A3402,'Frame item'!A:D,4,0),"")</f>
        <v>Copper</v>
      </c>
    </row>
    <row r="3403" spans="1:12">
      <c r="A3403" t="s">
        <v>1230</v>
      </c>
      <c r="B3403" t="s">
        <v>3846</v>
      </c>
      <c r="C3403" t="s">
        <v>7513</v>
      </c>
      <c r="D3403" t="str">
        <f t="shared" si="322"/>
        <v>N</v>
      </c>
      <c r="E3403" t="str">
        <f t="shared" si="323"/>
        <v>Q</v>
      </c>
      <c r="F3403" t="str">
        <f t="shared" si="326"/>
        <v>E</v>
      </c>
      <c r="G3403" t="str">
        <f t="shared" si="324"/>
        <v>B</v>
      </c>
      <c r="H3403" t="str">
        <f t="shared" si="325"/>
        <v>8</v>
      </c>
      <c r="I3403" t="str">
        <f t="shared" si="327"/>
        <v>A</v>
      </c>
      <c r="J3403" t="s">
        <v>7882</v>
      </c>
      <c r="K3403">
        <v>240</v>
      </c>
      <c r="L3403" t="str">
        <f>IF(J3403="QFN",VLOOKUP(A3403,'Frame item'!A:D,4,0),"")</f>
        <v>Copper</v>
      </c>
    </row>
    <row r="3404" spans="1:12">
      <c r="A3404" t="s">
        <v>3113</v>
      </c>
      <c r="B3404" t="s">
        <v>3846</v>
      </c>
      <c r="C3404" t="s">
        <v>7513</v>
      </c>
      <c r="D3404" t="str">
        <f t="shared" si="322"/>
        <v>N</v>
      </c>
      <c r="E3404" t="str">
        <f t="shared" si="323"/>
        <v>Q</v>
      </c>
      <c r="F3404" t="str">
        <f t="shared" si="326"/>
        <v>E</v>
      </c>
      <c r="G3404" t="str">
        <f t="shared" si="324"/>
        <v>B</v>
      </c>
      <c r="H3404" t="str">
        <f t="shared" si="325"/>
        <v>8</v>
      </c>
      <c r="I3404" t="str">
        <f t="shared" si="327"/>
        <v>A</v>
      </c>
      <c r="J3404" t="s">
        <v>7882</v>
      </c>
      <c r="K3404">
        <v>240</v>
      </c>
      <c r="L3404" t="str">
        <f>IF(J3404="QFN",VLOOKUP(A3404,'Frame item'!A:D,4,0),"")</f>
        <v>Copper</v>
      </c>
    </row>
    <row r="3405" spans="1:12">
      <c r="A3405" t="s">
        <v>3123</v>
      </c>
      <c r="B3405" t="s">
        <v>3846</v>
      </c>
      <c r="C3405" t="s">
        <v>7513</v>
      </c>
      <c r="D3405" t="str">
        <f t="shared" si="322"/>
        <v>N</v>
      </c>
      <c r="E3405" t="str">
        <f t="shared" si="323"/>
        <v>Q</v>
      </c>
      <c r="F3405" t="str">
        <f t="shared" si="326"/>
        <v>E</v>
      </c>
      <c r="G3405" t="str">
        <f t="shared" si="324"/>
        <v>B</v>
      </c>
      <c r="H3405" t="str">
        <f t="shared" si="325"/>
        <v>8</v>
      </c>
      <c r="I3405" t="str">
        <f t="shared" si="327"/>
        <v>A</v>
      </c>
      <c r="J3405" t="s">
        <v>7882</v>
      </c>
      <c r="K3405">
        <v>240</v>
      </c>
      <c r="L3405" t="str">
        <f>IF(J3405="QFN",VLOOKUP(A3405,'Frame item'!A:D,4,0),"")</f>
        <v>Copper</v>
      </c>
    </row>
    <row r="3406" spans="1:12">
      <c r="A3406" t="s">
        <v>3848</v>
      </c>
      <c r="B3406" t="s">
        <v>3846</v>
      </c>
      <c r="C3406" t="s">
        <v>7513</v>
      </c>
      <c r="D3406" t="str">
        <f t="shared" si="322"/>
        <v>N</v>
      </c>
      <c r="E3406" t="str">
        <f t="shared" si="323"/>
        <v>Q</v>
      </c>
      <c r="F3406" t="str">
        <f t="shared" si="326"/>
        <v>E</v>
      </c>
      <c r="G3406" t="str">
        <f t="shared" si="324"/>
        <v>B</v>
      </c>
      <c r="H3406" t="str">
        <f t="shared" si="325"/>
        <v>8</v>
      </c>
      <c r="I3406" t="str">
        <f t="shared" si="327"/>
        <v>A</v>
      </c>
      <c r="J3406" t="s">
        <v>7882</v>
      </c>
      <c r="K3406">
        <v>240</v>
      </c>
      <c r="L3406" t="str">
        <f>IF(J3406="QFN",VLOOKUP(A3406,'Frame item'!A:D,4,0),"")</f>
        <v>Copper</v>
      </c>
    </row>
    <row r="3407" spans="1:12">
      <c r="A3407" t="s">
        <v>3052</v>
      </c>
      <c r="B3407" t="s">
        <v>3846</v>
      </c>
      <c r="C3407" t="s">
        <v>7513</v>
      </c>
      <c r="D3407" t="str">
        <f t="shared" si="322"/>
        <v>N</v>
      </c>
      <c r="E3407" t="str">
        <f t="shared" si="323"/>
        <v>Q</v>
      </c>
      <c r="F3407" t="str">
        <f t="shared" si="326"/>
        <v>E</v>
      </c>
      <c r="G3407" t="str">
        <f t="shared" si="324"/>
        <v>B</v>
      </c>
      <c r="H3407" t="str">
        <f t="shared" si="325"/>
        <v>8</v>
      </c>
      <c r="I3407" t="str">
        <f t="shared" si="327"/>
        <v>A</v>
      </c>
      <c r="J3407" t="s">
        <v>7882</v>
      </c>
      <c r="K3407">
        <v>240</v>
      </c>
      <c r="L3407" t="str">
        <f>IF(J3407="QFN",VLOOKUP(A3407,'Frame item'!A:D,4,0),"")</f>
        <v>Copper</v>
      </c>
    </row>
    <row r="3408" spans="1:12">
      <c r="A3408" t="s">
        <v>3117</v>
      </c>
      <c r="B3408" t="s">
        <v>3849</v>
      </c>
      <c r="C3408" t="s">
        <v>7513</v>
      </c>
      <c r="D3408" t="str">
        <f t="shared" si="322"/>
        <v>N</v>
      </c>
      <c r="E3408" t="str">
        <f t="shared" si="323"/>
        <v>Q</v>
      </c>
      <c r="F3408" t="str">
        <f t="shared" si="326"/>
        <v>E</v>
      </c>
      <c r="G3408" t="str">
        <f t="shared" si="324"/>
        <v>B</v>
      </c>
      <c r="H3408" t="str">
        <f t="shared" si="325"/>
        <v>8</v>
      </c>
      <c r="I3408" t="str">
        <f t="shared" si="327"/>
        <v>B</v>
      </c>
      <c r="J3408" t="s">
        <v>7882</v>
      </c>
      <c r="K3408">
        <v>240</v>
      </c>
      <c r="L3408" t="str">
        <f>IF(J3408="QFN",VLOOKUP(A3408,'Frame item'!A:D,4,0),"")</f>
        <v>Full PPF</v>
      </c>
    </row>
    <row r="3409" spans="1:12">
      <c r="A3409" t="s">
        <v>3850</v>
      </c>
      <c r="B3409" t="s">
        <v>3849</v>
      </c>
      <c r="C3409" t="s">
        <v>7513</v>
      </c>
      <c r="D3409" t="str">
        <f t="shared" si="322"/>
        <v>N</v>
      </c>
      <c r="E3409" t="str">
        <f t="shared" si="323"/>
        <v>Q</v>
      </c>
      <c r="F3409" t="str">
        <f t="shared" si="326"/>
        <v>E</v>
      </c>
      <c r="G3409" t="str">
        <f t="shared" si="324"/>
        <v>B</v>
      </c>
      <c r="H3409" t="str">
        <f t="shared" si="325"/>
        <v>8</v>
      </c>
      <c r="I3409" t="str">
        <f t="shared" si="327"/>
        <v>B</v>
      </c>
      <c r="J3409" t="s">
        <v>7882</v>
      </c>
      <c r="K3409">
        <v>240</v>
      </c>
      <c r="L3409" t="str">
        <f>IF(J3409="QFN",VLOOKUP(A3409,'Frame item'!A:D,4,0),"")</f>
        <v>Full PPF</v>
      </c>
    </row>
    <row r="3410" spans="1:12">
      <c r="A3410" t="s">
        <v>3117</v>
      </c>
      <c r="B3410" t="s">
        <v>3851</v>
      </c>
      <c r="C3410" t="s">
        <v>7513</v>
      </c>
      <c r="D3410" t="str">
        <f t="shared" si="322"/>
        <v>N</v>
      </c>
      <c r="E3410" t="str">
        <f t="shared" si="323"/>
        <v>Q</v>
      </c>
      <c r="F3410" t="str">
        <f t="shared" si="326"/>
        <v>E</v>
      </c>
      <c r="G3410" t="str">
        <f t="shared" si="324"/>
        <v>B</v>
      </c>
      <c r="H3410" t="str">
        <f t="shared" si="325"/>
        <v>8</v>
      </c>
      <c r="I3410" t="str">
        <f t="shared" si="327"/>
        <v>D</v>
      </c>
      <c r="J3410" t="s">
        <v>7882</v>
      </c>
      <c r="K3410">
        <v>240</v>
      </c>
      <c r="L3410" t="str">
        <f>IF(J3410="QFN",VLOOKUP(A3410,'Frame item'!A:D,4,0),"")</f>
        <v>Full PPF</v>
      </c>
    </row>
    <row r="3411" spans="1:12">
      <c r="A3411" t="s">
        <v>3109</v>
      </c>
      <c r="B3411" t="s">
        <v>3852</v>
      </c>
      <c r="C3411" t="s">
        <v>7513</v>
      </c>
      <c r="D3411" t="str">
        <f t="shared" si="322"/>
        <v>N</v>
      </c>
      <c r="E3411" t="str">
        <f t="shared" si="323"/>
        <v>Q</v>
      </c>
      <c r="F3411" t="str">
        <f t="shared" si="326"/>
        <v>E</v>
      </c>
      <c r="G3411" t="str">
        <f t="shared" si="324"/>
        <v>B</v>
      </c>
      <c r="H3411" t="str">
        <f t="shared" si="325"/>
        <v>8</v>
      </c>
      <c r="I3411" t="str">
        <f t="shared" si="327"/>
        <v>E</v>
      </c>
      <c r="J3411" t="s">
        <v>7882</v>
      </c>
      <c r="K3411">
        <v>240</v>
      </c>
      <c r="L3411" t="str">
        <f>IF(J3411="QFN",VLOOKUP(A3411,'Frame item'!A:D,4,0),"")</f>
        <v>Copper</v>
      </c>
    </row>
    <row r="3412" spans="1:12">
      <c r="A3412" t="s">
        <v>3055</v>
      </c>
      <c r="B3412" t="s">
        <v>3852</v>
      </c>
      <c r="C3412" t="s">
        <v>7513</v>
      </c>
      <c r="D3412" t="str">
        <f t="shared" si="322"/>
        <v>N</v>
      </c>
      <c r="E3412" t="str">
        <f t="shared" si="323"/>
        <v>Q</v>
      </c>
      <c r="F3412" t="str">
        <f t="shared" si="326"/>
        <v>E</v>
      </c>
      <c r="G3412" t="str">
        <f t="shared" si="324"/>
        <v>B</v>
      </c>
      <c r="H3412" t="str">
        <f t="shared" si="325"/>
        <v>8</v>
      </c>
      <c r="I3412" t="str">
        <f t="shared" si="327"/>
        <v>E</v>
      </c>
      <c r="J3412" t="s">
        <v>7882</v>
      </c>
      <c r="K3412">
        <v>240</v>
      </c>
      <c r="L3412" t="str">
        <f>IF(J3412="QFN",VLOOKUP(A3412,'Frame item'!A:D,4,0),"")</f>
        <v>Copper</v>
      </c>
    </row>
    <row r="3413" spans="1:12">
      <c r="A3413" t="s">
        <v>3099</v>
      </c>
      <c r="B3413" t="s">
        <v>3853</v>
      </c>
      <c r="C3413" t="s">
        <v>7513</v>
      </c>
      <c r="D3413" t="str">
        <f t="shared" si="322"/>
        <v>N</v>
      </c>
      <c r="E3413" t="str">
        <f t="shared" si="323"/>
        <v>Q</v>
      </c>
      <c r="F3413" t="str">
        <f t="shared" si="326"/>
        <v>E</v>
      </c>
      <c r="G3413" t="str">
        <f t="shared" si="324"/>
        <v>B</v>
      </c>
      <c r="H3413" t="str">
        <f t="shared" si="325"/>
        <v>8</v>
      </c>
      <c r="I3413" t="str">
        <f t="shared" si="327"/>
        <v>K</v>
      </c>
      <c r="J3413" t="s">
        <v>7882</v>
      </c>
      <c r="K3413">
        <v>240</v>
      </c>
      <c r="L3413" t="str">
        <f>IF(J3413="QFN",VLOOKUP(A3413,'Frame item'!A:D,4,0),"")</f>
        <v>Copper</v>
      </c>
    </row>
    <row r="3414" spans="1:12">
      <c r="A3414" t="s">
        <v>3100</v>
      </c>
      <c r="B3414" t="s">
        <v>3853</v>
      </c>
      <c r="C3414" t="s">
        <v>7513</v>
      </c>
      <c r="D3414" t="str">
        <f t="shared" si="322"/>
        <v>N</v>
      </c>
      <c r="E3414" t="str">
        <f t="shared" si="323"/>
        <v>Q</v>
      </c>
      <c r="F3414" t="str">
        <f t="shared" si="326"/>
        <v>E</v>
      </c>
      <c r="G3414" t="str">
        <f t="shared" si="324"/>
        <v>B</v>
      </c>
      <c r="H3414" t="str">
        <f t="shared" si="325"/>
        <v>8</v>
      </c>
      <c r="I3414" t="str">
        <f t="shared" si="327"/>
        <v>K</v>
      </c>
      <c r="J3414" t="s">
        <v>7882</v>
      </c>
      <c r="K3414">
        <v>240</v>
      </c>
      <c r="L3414" t="str">
        <f>IF(J3414="QFN",VLOOKUP(A3414,'Frame item'!A:D,4,0),"")</f>
        <v>Copper</v>
      </c>
    </row>
    <row r="3415" spans="1:12">
      <c r="A3415" t="s">
        <v>1229</v>
      </c>
      <c r="B3415" t="s">
        <v>3853</v>
      </c>
      <c r="C3415" t="s">
        <v>7513</v>
      </c>
      <c r="D3415" t="str">
        <f t="shared" si="322"/>
        <v>N</v>
      </c>
      <c r="E3415" t="str">
        <f t="shared" si="323"/>
        <v>Q</v>
      </c>
      <c r="F3415" t="str">
        <f t="shared" si="326"/>
        <v>E</v>
      </c>
      <c r="G3415" t="str">
        <f t="shared" si="324"/>
        <v>B</v>
      </c>
      <c r="H3415" t="str">
        <f t="shared" si="325"/>
        <v>8</v>
      </c>
      <c r="I3415" t="str">
        <f t="shared" si="327"/>
        <v>K</v>
      </c>
      <c r="J3415" t="s">
        <v>7882</v>
      </c>
      <c r="K3415">
        <v>240</v>
      </c>
      <c r="L3415" t="str">
        <f>IF(J3415="QFN",VLOOKUP(A3415,'Frame item'!A:D,4,0),"")</f>
        <v>Copper</v>
      </c>
    </row>
    <row r="3416" spans="1:12">
      <c r="A3416" t="s">
        <v>1230</v>
      </c>
      <c r="B3416" t="s">
        <v>3853</v>
      </c>
      <c r="C3416" t="s">
        <v>7513</v>
      </c>
      <c r="D3416" t="str">
        <f t="shared" si="322"/>
        <v>N</v>
      </c>
      <c r="E3416" t="str">
        <f t="shared" si="323"/>
        <v>Q</v>
      </c>
      <c r="F3416" t="str">
        <f t="shared" si="326"/>
        <v>E</v>
      </c>
      <c r="G3416" t="str">
        <f t="shared" si="324"/>
        <v>B</v>
      </c>
      <c r="H3416" t="str">
        <f t="shared" si="325"/>
        <v>8</v>
      </c>
      <c r="I3416" t="str">
        <f t="shared" si="327"/>
        <v>K</v>
      </c>
      <c r="J3416" t="s">
        <v>7882</v>
      </c>
      <c r="K3416">
        <v>240</v>
      </c>
      <c r="L3416" t="str">
        <f>IF(J3416="QFN",VLOOKUP(A3416,'Frame item'!A:D,4,0),"")</f>
        <v>Copper</v>
      </c>
    </row>
    <row r="3417" spans="1:12">
      <c r="A3417" t="s">
        <v>3113</v>
      </c>
      <c r="B3417" t="s">
        <v>3853</v>
      </c>
      <c r="C3417" t="s">
        <v>7513</v>
      </c>
      <c r="D3417" t="str">
        <f t="shared" si="322"/>
        <v>N</v>
      </c>
      <c r="E3417" t="str">
        <f t="shared" si="323"/>
        <v>Q</v>
      </c>
      <c r="F3417" t="str">
        <f t="shared" si="326"/>
        <v>E</v>
      </c>
      <c r="G3417" t="str">
        <f t="shared" si="324"/>
        <v>B</v>
      </c>
      <c r="H3417" t="str">
        <f t="shared" si="325"/>
        <v>8</v>
      </c>
      <c r="I3417" t="str">
        <f t="shared" si="327"/>
        <v>K</v>
      </c>
      <c r="J3417" t="s">
        <v>7882</v>
      </c>
      <c r="K3417">
        <v>240</v>
      </c>
      <c r="L3417" t="str">
        <f>IF(J3417="QFN",VLOOKUP(A3417,'Frame item'!A:D,4,0),"")</f>
        <v>Copper</v>
      </c>
    </row>
    <row r="3418" spans="1:12">
      <c r="A3418" t="s">
        <v>3123</v>
      </c>
      <c r="B3418" t="s">
        <v>3853</v>
      </c>
      <c r="C3418" t="s">
        <v>7513</v>
      </c>
      <c r="D3418" t="str">
        <f t="shared" si="322"/>
        <v>N</v>
      </c>
      <c r="E3418" t="str">
        <f t="shared" si="323"/>
        <v>Q</v>
      </c>
      <c r="F3418" t="str">
        <f t="shared" si="326"/>
        <v>E</v>
      </c>
      <c r="G3418" t="str">
        <f t="shared" si="324"/>
        <v>B</v>
      </c>
      <c r="H3418" t="str">
        <f t="shared" si="325"/>
        <v>8</v>
      </c>
      <c r="I3418" t="str">
        <f t="shared" si="327"/>
        <v>K</v>
      </c>
      <c r="J3418" t="s">
        <v>7882</v>
      </c>
      <c r="K3418">
        <v>240</v>
      </c>
      <c r="L3418" t="str">
        <f>IF(J3418="QFN",VLOOKUP(A3418,'Frame item'!A:D,4,0),"")</f>
        <v>Copper</v>
      </c>
    </row>
    <row r="3419" spans="1:12">
      <c r="A3419" t="s">
        <v>3848</v>
      </c>
      <c r="B3419" t="s">
        <v>3853</v>
      </c>
      <c r="C3419" t="s">
        <v>7513</v>
      </c>
      <c r="D3419" t="str">
        <f t="shared" si="322"/>
        <v>N</v>
      </c>
      <c r="E3419" t="str">
        <f t="shared" si="323"/>
        <v>Q</v>
      </c>
      <c r="F3419" t="str">
        <f t="shared" si="326"/>
        <v>E</v>
      </c>
      <c r="G3419" t="str">
        <f t="shared" si="324"/>
        <v>B</v>
      </c>
      <c r="H3419" t="str">
        <f t="shared" si="325"/>
        <v>8</v>
      </c>
      <c r="I3419" t="str">
        <f t="shared" si="327"/>
        <v>K</v>
      </c>
      <c r="J3419" t="s">
        <v>7882</v>
      </c>
      <c r="K3419">
        <v>240</v>
      </c>
      <c r="L3419" t="str">
        <f>IF(J3419="QFN",VLOOKUP(A3419,'Frame item'!A:D,4,0),"")</f>
        <v>Copper</v>
      </c>
    </row>
    <row r="3420" spans="1:12">
      <c r="A3420" t="s">
        <v>3125</v>
      </c>
      <c r="B3420" t="s">
        <v>3854</v>
      </c>
      <c r="C3420" t="s">
        <v>7513</v>
      </c>
      <c r="D3420" t="str">
        <f t="shared" si="322"/>
        <v>N</v>
      </c>
      <c r="E3420" t="str">
        <f t="shared" si="323"/>
        <v>Q</v>
      </c>
      <c r="F3420" t="str">
        <f t="shared" si="326"/>
        <v>E</v>
      </c>
      <c r="G3420" t="str">
        <f t="shared" si="324"/>
        <v>B</v>
      </c>
      <c r="H3420" t="str">
        <f t="shared" si="325"/>
        <v>8</v>
      </c>
      <c r="I3420" t="str">
        <f t="shared" si="327"/>
        <v>P</v>
      </c>
      <c r="J3420" t="s">
        <v>7882</v>
      </c>
      <c r="K3420">
        <v>240</v>
      </c>
      <c r="L3420" t="str">
        <f>IF(J3420="QFN",VLOOKUP(A3420,'Frame item'!A:D,4,0),"")</f>
        <v>Selective PPF</v>
      </c>
    </row>
    <row r="3421" spans="1:12">
      <c r="A3421" t="s">
        <v>3128</v>
      </c>
      <c r="B3421" t="s">
        <v>3854</v>
      </c>
      <c r="C3421" t="s">
        <v>7513</v>
      </c>
      <c r="D3421" t="str">
        <f t="shared" si="322"/>
        <v>N</v>
      </c>
      <c r="E3421" t="str">
        <f t="shared" si="323"/>
        <v>Q</v>
      </c>
      <c r="F3421" t="str">
        <f t="shared" si="326"/>
        <v>E</v>
      </c>
      <c r="G3421" t="str">
        <f t="shared" si="324"/>
        <v>B</v>
      </c>
      <c r="H3421" t="str">
        <f t="shared" si="325"/>
        <v>8</v>
      </c>
      <c r="I3421" t="str">
        <f t="shared" si="327"/>
        <v>P</v>
      </c>
      <c r="J3421" t="s">
        <v>7882</v>
      </c>
      <c r="K3421">
        <v>240</v>
      </c>
      <c r="L3421" t="str">
        <f>IF(J3421="QFN",VLOOKUP(A3421,'Frame item'!A:D,4,0),"")</f>
        <v>Full PPF</v>
      </c>
    </row>
    <row r="3422" spans="1:12">
      <c r="A3422" t="s">
        <v>3855</v>
      </c>
      <c r="B3422" t="s">
        <v>3854</v>
      </c>
      <c r="C3422" t="s">
        <v>7513</v>
      </c>
      <c r="D3422" t="str">
        <f t="shared" si="322"/>
        <v>N</v>
      </c>
      <c r="E3422" t="str">
        <f t="shared" si="323"/>
        <v>Q</v>
      </c>
      <c r="F3422" t="str">
        <f t="shared" si="326"/>
        <v>E</v>
      </c>
      <c r="G3422" t="str">
        <f t="shared" si="324"/>
        <v>B</v>
      </c>
      <c r="H3422" t="str">
        <f t="shared" si="325"/>
        <v>8</v>
      </c>
      <c r="I3422" t="str">
        <f t="shared" si="327"/>
        <v>P</v>
      </c>
      <c r="J3422" t="s">
        <v>7882</v>
      </c>
      <c r="K3422">
        <v>240</v>
      </c>
      <c r="L3422">
        <f>IF(J3422="QFN",VLOOKUP(A3422,'Frame item'!A:D,4,0),"")</f>
        <v>0</v>
      </c>
    </row>
    <row r="3423" spans="1:12">
      <c r="A3423" t="s">
        <v>3117</v>
      </c>
      <c r="B3423" t="s">
        <v>3854</v>
      </c>
      <c r="C3423" t="s">
        <v>7513</v>
      </c>
      <c r="D3423" t="str">
        <f t="shared" si="322"/>
        <v>N</v>
      </c>
      <c r="E3423" t="str">
        <f t="shared" si="323"/>
        <v>Q</v>
      </c>
      <c r="F3423" t="str">
        <f t="shared" si="326"/>
        <v>E</v>
      </c>
      <c r="G3423" t="str">
        <f t="shared" si="324"/>
        <v>B</v>
      </c>
      <c r="H3423" t="str">
        <f t="shared" si="325"/>
        <v>8</v>
      </c>
      <c r="I3423" t="str">
        <f t="shared" si="327"/>
        <v>P</v>
      </c>
      <c r="J3423" t="s">
        <v>7882</v>
      </c>
      <c r="K3423">
        <v>240</v>
      </c>
      <c r="L3423" t="str">
        <f>IF(J3423="QFN",VLOOKUP(A3423,'Frame item'!A:D,4,0),"")</f>
        <v>Full PPF</v>
      </c>
    </row>
    <row r="3424" spans="1:12">
      <c r="A3424" t="s">
        <v>3130</v>
      </c>
      <c r="B3424" t="s">
        <v>3854</v>
      </c>
      <c r="C3424" t="s">
        <v>7513</v>
      </c>
      <c r="D3424" t="str">
        <f t="shared" si="322"/>
        <v>N</v>
      </c>
      <c r="E3424" t="str">
        <f t="shared" si="323"/>
        <v>Q</v>
      </c>
      <c r="F3424" t="str">
        <f t="shared" si="326"/>
        <v>E</v>
      </c>
      <c r="G3424" t="str">
        <f t="shared" si="324"/>
        <v>B</v>
      </c>
      <c r="H3424" t="str">
        <f t="shared" si="325"/>
        <v>8</v>
      </c>
      <c r="I3424" t="str">
        <f t="shared" si="327"/>
        <v>P</v>
      </c>
      <c r="J3424" t="s">
        <v>7882</v>
      </c>
      <c r="K3424">
        <v>240</v>
      </c>
      <c r="L3424" t="str">
        <f>IF(J3424="QFN",VLOOKUP(A3424,'Frame item'!A:D,4,0),"")</f>
        <v>Full PPF</v>
      </c>
    </row>
    <row r="3425" spans="1:12">
      <c r="A3425" t="s">
        <v>822</v>
      </c>
      <c r="B3425" t="s">
        <v>3854</v>
      </c>
      <c r="C3425" t="s">
        <v>7513</v>
      </c>
      <c r="D3425" t="str">
        <f t="shared" si="322"/>
        <v>N</v>
      </c>
      <c r="E3425" t="str">
        <f t="shared" si="323"/>
        <v>Q</v>
      </c>
      <c r="F3425" t="str">
        <f t="shared" si="326"/>
        <v>E</v>
      </c>
      <c r="G3425" t="str">
        <f t="shared" si="324"/>
        <v>B</v>
      </c>
      <c r="H3425" t="str">
        <f t="shared" si="325"/>
        <v>8</v>
      </c>
      <c r="I3425" t="str">
        <f t="shared" si="327"/>
        <v>P</v>
      </c>
      <c r="J3425" t="s">
        <v>7882</v>
      </c>
      <c r="K3425">
        <v>240</v>
      </c>
      <c r="L3425" t="str">
        <f>IF(J3425="QFN",VLOOKUP(A3425,'Frame item'!A:D,4,0),"")</f>
        <v>Full PPF</v>
      </c>
    </row>
    <row r="3426" spans="1:12">
      <c r="A3426" t="s">
        <v>3131</v>
      </c>
      <c r="B3426" t="s">
        <v>3854</v>
      </c>
      <c r="C3426" t="s">
        <v>7513</v>
      </c>
      <c r="D3426" t="str">
        <f t="shared" si="322"/>
        <v>N</v>
      </c>
      <c r="E3426" t="str">
        <f t="shared" si="323"/>
        <v>Q</v>
      </c>
      <c r="F3426" t="str">
        <f t="shared" si="326"/>
        <v>E</v>
      </c>
      <c r="G3426" t="str">
        <f t="shared" si="324"/>
        <v>B</v>
      </c>
      <c r="H3426" t="str">
        <f t="shared" si="325"/>
        <v>8</v>
      </c>
      <c r="I3426" t="str">
        <f t="shared" si="327"/>
        <v>P</v>
      </c>
      <c r="J3426" t="s">
        <v>7882</v>
      </c>
      <c r="K3426">
        <v>240</v>
      </c>
      <c r="L3426">
        <f>IF(J3426="QFN",VLOOKUP(A3426,'Frame item'!A:D,4,0),"")</f>
        <v>0</v>
      </c>
    </row>
    <row r="3427" spans="1:12">
      <c r="A3427" t="s">
        <v>3109</v>
      </c>
      <c r="B3427" t="s">
        <v>3856</v>
      </c>
      <c r="C3427" t="s">
        <v>7513</v>
      </c>
      <c r="D3427" t="str">
        <f t="shared" si="322"/>
        <v>N</v>
      </c>
      <c r="E3427" t="str">
        <f t="shared" si="323"/>
        <v>Q</v>
      </c>
      <c r="F3427" t="str">
        <f t="shared" si="326"/>
        <v>E</v>
      </c>
      <c r="G3427" t="str">
        <f t="shared" si="324"/>
        <v>B</v>
      </c>
      <c r="H3427" t="str">
        <f t="shared" si="325"/>
        <v>8</v>
      </c>
      <c r="I3427" t="str">
        <f t="shared" si="327"/>
        <v>U</v>
      </c>
      <c r="J3427" t="s">
        <v>7882</v>
      </c>
      <c r="K3427">
        <v>240</v>
      </c>
      <c r="L3427" t="str">
        <f>IF(J3427="QFN",VLOOKUP(A3427,'Frame item'!A:D,4,0),"")</f>
        <v>Copper</v>
      </c>
    </row>
    <row r="3428" spans="1:12">
      <c r="A3428" t="s">
        <v>3638</v>
      </c>
      <c r="B3428" t="s">
        <v>3856</v>
      </c>
      <c r="C3428" t="s">
        <v>7513</v>
      </c>
      <c r="D3428" t="str">
        <f t="shared" si="322"/>
        <v>N</v>
      </c>
      <c r="E3428" t="str">
        <f t="shared" si="323"/>
        <v>Q</v>
      </c>
      <c r="F3428" t="str">
        <f t="shared" si="326"/>
        <v>E</v>
      </c>
      <c r="G3428" t="str">
        <f t="shared" si="324"/>
        <v>B</v>
      </c>
      <c r="H3428" t="str">
        <f t="shared" si="325"/>
        <v>8</v>
      </c>
      <c r="I3428" t="str">
        <f t="shared" si="327"/>
        <v>U</v>
      </c>
      <c r="J3428" t="s">
        <v>7882</v>
      </c>
      <c r="K3428">
        <v>240</v>
      </c>
      <c r="L3428" t="str">
        <f>IF(J3428="QFN",VLOOKUP(A3428,'Frame item'!A:D,4,0),"")</f>
        <v>Copper</v>
      </c>
    </row>
    <row r="3429" spans="1:12">
      <c r="A3429" t="s">
        <v>3133</v>
      </c>
      <c r="B3429" t="s">
        <v>3856</v>
      </c>
      <c r="C3429" t="s">
        <v>7513</v>
      </c>
      <c r="D3429" t="str">
        <f t="shared" si="322"/>
        <v>N</v>
      </c>
      <c r="E3429" t="str">
        <f t="shared" si="323"/>
        <v>Q</v>
      </c>
      <c r="F3429" t="str">
        <f t="shared" si="326"/>
        <v>E</v>
      </c>
      <c r="G3429" t="str">
        <f t="shared" si="324"/>
        <v>B</v>
      </c>
      <c r="H3429" t="str">
        <f t="shared" si="325"/>
        <v>8</v>
      </c>
      <c r="I3429" t="str">
        <f t="shared" si="327"/>
        <v>U</v>
      </c>
      <c r="J3429" t="s">
        <v>7882</v>
      </c>
      <c r="K3429">
        <v>240</v>
      </c>
      <c r="L3429" t="str">
        <f>IF(J3429="QFN",VLOOKUP(A3429,'Frame item'!A:D,4,0),"")</f>
        <v>Copper</v>
      </c>
    </row>
    <row r="3430" spans="1:12">
      <c r="A3430" t="s">
        <v>3050</v>
      </c>
      <c r="B3430" t="s">
        <v>3856</v>
      </c>
      <c r="C3430" t="s">
        <v>7513</v>
      </c>
      <c r="D3430" t="str">
        <f t="shared" si="322"/>
        <v>N</v>
      </c>
      <c r="E3430" t="str">
        <f t="shared" si="323"/>
        <v>Q</v>
      </c>
      <c r="F3430" t="str">
        <f t="shared" si="326"/>
        <v>E</v>
      </c>
      <c r="G3430" t="str">
        <f t="shared" si="324"/>
        <v>B</v>
      </c>
      <c r="H3430" t="str">
        <f t="shared" si="325"/>
        <v>8</v>
      </c>
      <c r="I3430" t="str">
        <f t="shared" si="327"/>
        <v>U</v>
      </c>
      <c r="J3430" t="s">
        <v>7882</v>
      </c>
      <c r="K3430">
        <v>240</v>
      </c>
      <c r="L3430">
        <f>IF(J3430="QFN",VLOOKUP(A3430,'Frame item'!A:D,4,0),"")</f>
        <v>0</v>
      </c>
    </row>
    <row r="3431" spans="1:12">
      <c r="A3431" t="s">
        <v>3115</v>
      </c>
      <c r="B3431" t="s">
        <v>3856</v>
      </c>
      <c r="C3431" t="s">
        <v>7513</v>
      </c>
      <c r="D3431" t="str">
        <f t="shared" si="322"/>
        <v>N</v>
      </c>
      <c r="E3431" t="str">
        <f t="shared" si="323"/>
        <v>Q</v>
      </c>
      <c r="F3431" t="str">
        <f t="shared" si="326"/>
        <v>E</v>
      </c>
      <c r="G3431" t="str">
        <f t="shared" si="324"/>
        <v>B</v>
      </c>
      <c r="H3431" t="str">
        <f t="shared" si="325"/>
        <v>8</v>
      </c>
      <c r="I3431" t="str">
        <f t="shared" si="327"/>
        <v>U</v>
      </c>
      <c r="J3431" t="s">
        <v>7882</v>
      </c>
      <c r="K3431">
        <v>240</v>
      </c>
      <c r="L3431" t="str">
        <f>IF(J3431="QFN",VLOOKUP(A3431,'Frame item'!A:D,4,0),"")</f>
        <v>Copper</v>
      </c>
    </row>
    <row r="3432" spans="1:12">
      <c r="A3432" t="s">
        <v>3055</v>
      </c>
      <c r="B3432" t="s">
        <v>3856</v>
      </c>
      <c r="C3432" t="s">
        <v>7513</v>
      </c>
      <c r="D3432" t="str">
        <f t="shared" si="322"/>
        <v>N</v>
      </c>
      <c r="E3432" t="str">
        <f t="shared" si="323"/>
        <v>Q</v>
      </c>
      <c r="F3432" t="str">
        <f t="shared" si="326"/>
        <v>E</v>
      </c>
      <c r="G3432" t="str">
        <f t="shared" si="324"/>
        <v>B</v>
      </c>
      <c r="H3432" t="str">
        <f t="shared" si="325"/>
        <v>8</v>
      </c>
      <c r="I3432" t="str">
        <f t="shared" si="327"/>
        <v>U</v>
      </c>
      <c r="J3432" t="s">
        <v>7882</v>
      </c>
      <c r="K3432">
        <v>240</v>
      </c>
      <c r="L3432" t="str">
        <f>IF(J3432="QFN",VLOOKUP(A3432,'Frame item'!A:D,4,0),"")</f>
        <v>Copper</v>
      </c>
    </row>
    <row r="3433" spans="1:12">
      <c r="A3433" t="s">
        <v>3857</v>
      </c>
      <c r="B3433" t="s">
        <v>3856</v>
      </c>
      <c r="C3433" t="s">
        <v>7513</v>
      </c>
      <c r="D3433" t="str">
        <f t="shared" si="322"/>
        <v>N</v>
      </c>
      <c r="E3433" t="str">
        <f t="shared" si="323"/>
        <v>Q</v>
      </c>
      <c r="F3433" t="str">
        <f t="shared" si="326"/>
        <v>E</v>
      </c>
      <c r="G3433" t="str">
        <f t="shared" si="324"/>
        <v>B</v>
      </c>
      <c r="H3433" t="str">
        <f t="shared" si="325"/>
        <v>8</v>
      </c>
      <c r="I3433" t="str">
        <f t="shared" si="327"/>
        <v>U</v>
      </c>
      <c r="J3433" t="s">
        <v>7882</v>
      </c>
      <c r="K3433">
        <v>240</v>
      </c>
      <c r="L3433">
        <f>IF(J3433="QFN",VLOOKUP(A3433,'Frame item'!A:D,4,0),"")</f>
        <v>0</v>
      </c>
    </row>
    <row r="3434" spans="1:12">
      <c r="A3434" t="s">
        <v>3858</v>
      </c>
      <c r="B3434" t="s">
        <v>3856</v>
      </c>
      <c r="C3434" t="s">
        <v>7513</v>
      </c>
      <c r="D3434" t="str">
        <f t="shared" si="322"/>
        <v>N</v>
      </c>
      <c r="E3434" t="str">
        <f t="shared" si="323"/>
        <v>Q</v>
      </c>
      <c r="F3434" t="str">
        <f t="shared" si="326"/>
        <v>E</v>
      </c>
      <c r="G3434" t="str">
        <f t="shared" si="324"/>
        <v>B</v>
      </c>
      <c r="H3434" t="str">
        <f t="shared" si="325"/>
        <v>8</v>
      </c>
      <c r="I3434" t="str">
        <f t="shared" si="327"/>
        <v>U</v>
      </c>
      <c r="J3434" t="s">
        <v>7882</v>
      </c>
      <c r="K3434">
        <v>240</v>
      </c>
      <c r="L3434">
        <f>IF(J3434="QFN",VLOOKUP(A3434,'Frame item'!A:D,4,0),"")</f>
        <v>0</v>
      </c>
    </row>
    <row r="3435" spans="1:12">
      <c r="A3435" t="s">
        <v>3855</v>
      </c>
      <c r="B3435" t="s">
        <v>3859</v>
      </c>
      <c r="C3435" t="s">
        <v>7513</v>
      </c>
      <c r="D3435" t="str">
        <f t="shared" si="322"/>
        <v>N</v>
      </c>
      <c r="E3435" t="str">
        <f t="shared" si="323"/>
        <v>Q</v>
      </c>
      <c r="F3435" t="str">
        <f t="shared" si="326"/>
        <v>E</v>
      </c>
      <c r="G3435" t="str">
        <f t="shared" si="324"/>
        <v>B</v>
      </c>
      <c r="H3435" t="str">
        <f t="shared" si="325"/>
        <v>8</v>
      </c>
      <c r="I3435" t="str">
        <f t="shared" si="327"/>
        <v>Y</v>
      </c>
      <c r="J3435" t="s">
        <v>7882</v>
      </c>
      <c r="K3435">
        <v>240</v>
      </c>
      <c r="L3435">
        <f>IF(J3435="QFN",VLOOKUP(A3435,'Frame item'!A:D,4,0),"")</f>
        <v>0</v>
      </c>
    </row>
    <row r="3436" spans="1:12">
      <c r="A3436" t="s">
        <v>3850</v>
      </c>
      <c r="B3436" t="s">
        <v>3859</v>
      </c>
      <c r="C3436" t="s">
        <v>7513</v>
      </c>
      <c r="D3436" t="str">
        <f t="shared" si="322"/>
        <v>N</v>
      </c>
      <c r="E3436" t="str">
        <f t="shared" si="323"/>
        <v>Q</v>
      </c>
      <c r="F3436" t="str">
        <f t="shared" si="326"/>
        <v>E</v>
      </c>
      <c r="G3436" t="str">
        <f t="shared" si="324"/>
        <v>B</v>
      </c>
      <c r="H3436" t="str">
        <f t="shared" si="325"/>
        <v>8</v>
      </c>
      <c r="I3436" t="str">
        <f t="shared" si="327"/>
        <v>Y</v>
      </c>
      <c r="J3436" t="s">
        <v>7882</v>
      </c>
      <c r="K3436">
        <v>240</v>
      </c>
      <c r="L3436" t="str">
        <f>IF(J3436="QFN",VLOOKUP(A3436,'Frame item'!A:D,4,0),"")</f>
        <v>Full PPF</v>
      </c>
    </row>
    <row r="3437" spans="1:12">
      <c r="A3437" t="s">
        <v>3861</v>
      </c>
      <c r="B3437" t="s">
        <v>3860</v>
      </c>
      <c r="C3437" t="s">
        <v>7513</v>
      </c>
      <c r="D3437" t="str">
        <f t="shared" si="322"/>
        <v>N</v>
      </c>
      <c r="E3437" t="str">
        <f t="shared" si="323"/>
        <v>Q</v>
      </c>
      <c r="F3437" t="str">
        <f t="shared" si="326"/>
        <v>E</v>
      </c>
      <c r="G3437" t="str">
        <f t="shared" si="324"/>
        <v>B</v>
      </c>
      <c r="H3437" t="str">
        <f t="shared" si="325"/>
        <v>8</v>
      </c>
      <c r="I3437" t="str">
        <f t="shared" si="327"/>
        <v>Z</v>
      </c>
      <c r="J3437" t="s">
        <v>7882</v>
      </c>
      <c r="K3437">
        <v>240</v>
      </c>
      <c r="L3437">
        <f>IF(J3437="QFN",VLOOKUP(A3437,'Frame item'!A:D,4,0),"")</f>
        <v>0</v>
      </c>
    </row>
    <row r="3438" spans="1:12">
      <c r="A3438" t="s">
        <v>3857</v>
      </c>
      <c r="B3438" t="s">
        <v>3860</v>
      </c>
      <c r="C3438" t="s">
        <v>7513</v>
      </c>
      <c r="D3438" t="str">
        <f t="shared" si="322"/>
        <v>N</v>
      </c>
      <c r="E3438" t="str">
        <f t="shared" si="323"/>
        <v>Q</v>
      </c>
      <c r="F3438" t="str">
        <f t="shared" si="326"/>
        <v>E</v>
      </c>
      <c r="G3438" t="str">
        <f t="shared" si="324"/>
        <v>B</v>
      </c>
      <c r="H3438" t="str">
        <f t="shared" si="325"/>
        <v>8</v>
      </c>
      <c r="I3438" t="str">
        <f t="shared" si="327"/>
        <v>Z</v>
      </c>
      <c r="J3438" t="s">
        <v>7882</v>
      </c>
      <c r="K3438">
        <v>240</v>
      </c>
      <c r="L3438">
        <f>IF(J3438="QFN",VLOOKUP(A3438,'Frame item'!A:D,4,0),"")</f>
        <v>0</v>
      </c>
    </row>
    <row r="3439" spans="1:12">
      <c r="A3439" t="s">
        <v>3863</v>
      </c>
      <c r="B3439" t="s">
        <v>3862</v>
      </c>
      <c r="C3439" t="s">
        <v>7513</v>
      </c>
      <c r="D3439" t="str">
        <f t="shared" si="322"/>
        <v>N</v>
      </c>
      <c r="E3439" t="str">
        <f t="shared" si="323"/>
        <v>Q</v>
      </c>
      <c r="F3439" t="str">
        <f t="shared" si="326"/>
        <v>E</v>
      </c>
      <c r="G3439" t="str">
        <f t="shared" si="324"/>
        <v>B</v>
      </c>
      <c r="H3439" t="str">
        <f t="shared" si="325"/>
        <v>4</v>
      </c>
      <c r="I3439" t="str">
        <f t="shared" si="327"/>
        <v>A</v>
      </c>
      <c r="J3439" t="s">
        <v>7882</v>
      </c>
      <c r="K3439">
        <v>240</v>
      </c>
      <c r="L3439">
        <f>IF(J3439="QFN",VLOOKUP(A3439,'Frame item'!A:D,4,0),"")</f>
        <v>0</v>
      </c>
    </row>
    <row r="3440" spans="1:12">
      <c r="A3440" t="s">
        <v>3137</v>
      </c>
      <c r="B3440" t="s">
        <v>3864</v>
      </c>
      <c r="C3440" t="s">
        <v>7513</v>
      </c>
      <c r="D3440" t="str">
        <f t="shared" si="322"/>
        <v>N</v>
      </c>
      <c r="E3440" t="str">
        <f t="shared" si="323"/>
        <v>Q</v>
      </c>
      <c r="F3440" t="str">
        <f t="shared" si="326"/>
        <v>E</v>
      </c>
      <c r="G3440" t="str">
        <f t="shared" si="324"/>
        <v>C</v>
      </c>
      <c r="H3440" t="str">
        <f t="shared" si="325"/>
        <v>2</v>
      </c>
      <c r="I3440" t="str">
        <f t="shared" si="327"/>
        <v>A</v>
      </c>
      <c r="J3440" t="s">
        <v>7882</v>
      </c>
      <c r="K3440">
        <v>240</v>
      </c>
      <c r="L3440">
        <f>IF(J3440="QFN",VLOOKUP(A3440,'Frame item'!A:D,4,0),"")</f>
        <v>0</v>
      </c>
    </row>
    <row r="3441" spans="1:12">
      <c r="A3441" t="s">
        <v>3143</v>
      </c>
      <c r="B3441" t="s">
        <v>3865</v>
      </c>
      <c r="C3441" t="s">
        <v>7513</v>
      </c>
      <c r="D3441" t="str">
        <f t="shared" si="322"/>
        <v>N</v>
      </c>
      <c r="E3441" t="str">
        <f t="shared" si="323"/>
        <v>Q</v>
      </c>
      <c r="F3441" t="str">
        <f t="shared" si="326"/>
        <v>E</v>
      </c>
      <c r="G3441" t="str">
        <f t="shared" si="324"/>
        <v>C</v>
      </c>
      <c r="H3441" t="str">
        <f t="shared" si="325"/>
        <v>6</v>
      </c>
      <c r="I3441" t="str">
        <f t="shared" si="327"/>
        <v>A</v>
      </c>
      <c r="J3441" t="s">
        <v>7882</v>
      </c>
      <c r="K3441">
        <v>240</v>
      </c>
      <c r="L3441" t="str">
        <f>IF(J3441="QFN",VLOOKUP(A3441,'Frame item'!A:D,4,0),"")</f>
        <v>Copper</v>
      </c>
    </row>
    <row r="3442" spans="1:12">
      <c r="A3442" t="s">
        <v>3143</v>
      </c>
      <c r="B3442" t="s">
        <v>3866</v>
      </c>
      <c r="C3442" t="s">
        <v>7513</v>
      </c>
      <c r="D3442" t="str">
        <f t="shared" si="322"/>
        <v>N</v>
      </c>
      <c r="E3442" t="str">
        <f t="shared" si="323"/>
        <v>Q</v>
      </c>
      <c r="F3442" t="str">
        <f t="shared" si="326"/>
        <v>E</v>
      </c>
      <c r="G3442" t="str">
        <f t="shared" si="324"/>
        <v>C</v>
      </c>
      <c r="H3442" t="str">
        <f t="shared" si="325"/>
        <v>6</v>
      </c>
      <c r="I3442" t="str">
        <f t="shared" si="327"/>
        <v>E</v>
      </c>
      <c r="J3442" t="s">
        <v>7882</v>
      </c>
      <c r="K3442">
        <v>240</v>
      </c>
      <c r="L3442" t="str">
        <f>IF(J3442="QFN",VLOOKUP(A3442,'Frame item'!A:D,4,0),"")</f>
        <v>Copper</v>
      </c>
    </row>
    <row r="3443" spans="1:12">
      <c r="A3443" t="s">
        <v>3143</v>
      </c>
      <c r="B3443" t="s">
        <v>3867</v>
      </c>
      <c r="C3443" t="s">
        <v>7513</v>
      </c>
      <c r="D3443" t="str">
        <f t="shared" si="322"/>
        <v>N</v>
      </c>
      <c r="E3443" t="str">
        <f t="shared" si="323"/>
        <v>Q</v>
      </c>
      <c r="F3443" t="str">
        <f t="shared" si="326"/>
        <v>E</v>
      </c>
      <c r="G3443" t="str">
        <f t="shared" si="324"/>
        <v>C</v>
      </c>
      <c r="H3443" t="str">
        <f t="shared" si="325"/>
        <v>6</v>
      </c>
      <c r="I3443" t="str">
        <f t="shared" si="327"/>
        <v>U</v>
      </c>
      <c r="J3443" t="s">
        <v>7882</v>
      </c>
      <c r="K3443">
        <v>240</v>
      </c>
      <c r="L3443" t="str">
        <f>IF(J3443="QFN",VLOOKUP(A3443,'Frame item'!A:D,4,0),"")</f>
        <v>Copper</v>
      </c>
    </row>
    <row r="3444" spans="1:12">
      <c r="A3444" t="s">
        <v>3146</v>
      </c>
      <c r="B3444" t="s">
        <v>3867</v>
      </c>
      <c r="C3444" t="s">
        <v>7513</v>
      </c>
      <c r="D3444" t="str">
        <f t="shared" si="322"/>
        <v>N</v>
      </c>
      <c r="E3444" t="str">
        <f t="shared" si="323"/>
        <v>Q</v>
      </c>
      <c r="F3444" t="str">
        <f t="shared" si="326"/>
        <v>E</v>
      </c>
      <c r="G3444" t="str">
        <f t="shared" si="324"/>
        <v>C</v>
      </c>
      <c r="H3444" t="str">
        <f t="shared" si="325"/>
        <v>6</v>
      </c>
      <c r="I3444" t="str">
        <f t="shared" si="327"/>
        <v>U</v>
      </c>
      <c r="J3444" t="s">
        <v>7882</v>
      </c>
      <c r="K3444">
        <v>240</v>
      </c>
      <c r="L3444">
        <f>IF(J3444="QFN",VLOOKUP(A3444,'Frame item'!A:D,4,0),"")</f>
        <v>0</v>
      </c>
    </row>
    <row r="3445" spans="1:12">
      <c r="A3445" t="s">
        <v>1227</v>
      </c>
      <c r="B3445" t="s">
        <v>3868</v>
      </c>
      <c r="C3445" t="s">
        <v>7513</v>
      </c>
      <c r="D3445" t="str">
        <f t="shared" si="322"/>
        <v>N</v>
      </c>
      <c r="E3445" t="str">
        <f t="shared" si="323"/>
        <v>Q</v>
      </c>
      <c r="F3445" t="str">
        <f t="shared" si="326"/>
        <v>E</v>
      </c>
      <c r="G3445" t="str">
        <f t="shared" si="324"/>
        <v>X</v>
      </c>
      <c r="H3445" t="str">
        <f t="shared" si="325"/>
        <v>4</v>
      </c>
      <c r="I3445" t="str">
        <f t="shared" si="327"/>
        <v>A</v>
      </c>
      <c r="J3445" t="s">
        <v>7885</v>
      </c>
      <c r="K3445">
        <v>240</v>
      </c>
      <c r="L3445" t="str">
        <f>IF(J3445="QFN",VLOOKUP(A3445,'Frame item'!A:D,4,0),"")</f>
        <v/>
      </c>
    </row>
    <row r="3446" spans="1:12">
      <c r="A3446" t="s">
        <v>1227</v>
      </c>
      <c r="B3446" t="s">
        <v>3869</v>
      </c>
      <c r="C3446" t="s">
        <v>7513</v>
      </c>
      <c r="D3446" t="str">
        <f t="shared" si="322"/>
        <v>N</v>
      </c>
      <c r="E3446" t="str">
        <f t="shared" si="323"/>
        <v>Q</v>
      </c>
      <c r="F3446" t="str">
        <f t="shared" si="326"/>
        <v>E</v>
      </c>
      <c r="G3446" t="str">
        <f t="shared" si="324"/>
        <v>X</v>
      </c>
      <c r="H3446" t="str">
        <f t="shared" si="325"/>
        <v>4</v>
      </c>
      <c r="I3446" t="str">
        <f t="shared" si="327"/>
        <v>E</v>
      </c>
      <c r="J3446" t="s">
        <v>7885</v>
      </c>
      <c r="K3446">
        <v>240</v>
      </c>
      <c r="L3446" t="str">
        <f>IF(J3446="QFN",VLOOKUP(A3446,'Frame item'!A:D,4,0),"")</f>
        <v/>
      </c>
    </row>
    <row r="3447" spans="1:12">
      <c r="A3447" t="s">
        <v>3042</v>
      </c>
      <c r="B3447" t="s">
        <v>3869</v>
      </c>
      <c r="C3447" t="s">
        <v>7513</v>
      </c>
      <c r="D3447" t="str">
        <f t="shared" si="322"/>
        <v>N</v>
      </c>
      <c r="E3447" t="str">
        <f t="shared" si="323"/>
        <v>Q</v>
      </c>
      <c r="F3447" t="str">
        <f t="shared" si="326"/>
        <v>E</v>
      </c>
      <c r="G3447" t="str">
        <f t="shared" si="324"/>
        <v>X</v>
      </c>
      <c r="H3447" t="str">
        <f t="shared" si="325"/>
        <v>4</v>
      </c>
      <c r="I3447" t="str">
        <f t="shared" si="327"/>
        <v>E</v>
      </c>
      <c r="J3447" t="s">
        <v>7885</v>
      </c>
      <c r="K3447">
        <v>240</v>
      </c>
      <c r="L3447" t="str">
        <f>IF(J3447="QFN",VLOOKUP(A3447,'Frame item'!A:D,4,0),"")</f>
        <v/>
      </c>
    </row>
    <row r="3448" spans="1:12">
      <c r="A3448" t="s">
        <v>3111</v>
      </c>
      <c r="B3448" t="s">
        <v>3870</v>
      </c>
      <c r="C3448" t="s">
        <v>7513</v>
      </c>
      <c r="D3448" t="str">
        <f t="shared" si="322"/>
        <v>N</v>
      </c>
      <c r="E3448" t="str">
        <f t="shared" si="323"/>
        <v>Q</v>
      </c>
      <c r="F3448" t="str">
        <f t="shared" si="326"/>
        <v>E</v>
      </c>
      <c r="G3448" t="str">
        <f t="shared" si="324"/>
        <v>X</v>
      </c>
      <c r="H3448" t="str">
        <f t="shared" si="325"/>
        <v>8</v>
      </c>
      <c r="I3448" t="str">
        <f t="shared" si="327"/>
        <v>A</v>
      </c>
      <c r="J3448" t="s">
        <v>7885</v>
      </c>
      <c r="K3448">
        <v>240</v>
      </c>
      <c r="L3448" t="str">
        <f>IF(J3448="QFN",VLOOKUP(A3448,'Frame item'!A:D,4,0),"")</f>
        <v/>
      </c>
    </row>
    <row r="3449" spans="1:12">
      <c r="A3449" t="s">
        <v>3157</v>
      </c>
      <c r="B3449" t="s">
        <v>3871</v>
      </c>
      <c r="C3449" t="s">
        <v>7513</v>
      </c>
      <c r="D3449" t="str">
        <f t="shared" si="322"/>
        <v>N</v>
      </c>
      <c r="E3449" t="str">
        <f t="shared" si="323"/>
        <v>Q</v>
      </c>
      <c r="F3449" t="str">
        <f t="shared" si="326"/>
        <v>E</v>
      </c>
      <c r="G3449" t="str">
        <f t="shared" si="324"/>
        <v>X</v>
      </c>
      <c r="H3449" t="str">
        <f t="shared" si="325"/>
        <v>8</v>
      </c>
      <c r="I3449" t="str">
        <f t="shared" si="327"/>
        <v>U</v>
      </c>
      <c r="J3449" t="s">
        <v>7885</v>
      </c>
      <c r="K3449">
        <v>240</v>
      </c>
      <c r="L3449" t="str">
        <f>IF(J3449="QFN",VLOOKUP(A3449,'Frame item'!A:D,4,0),"")</f>
        <v/>
      </c>
    </row>
    <row r="3450" spans="1:12">
      <c r="A3450" t="s">
        <v>3071</v>
      </c>
      <c r="B3450" t="s">
        <v>3872</v>
      </c>
      <c r="C3450" t="s">
        <v>7513</v>
      </c>
      <c r="D3450" t="str">
        <f t="shared" si="322"/>
        <v>N</v>
      </c>
      <c r="E3450" t="str">
        <f t="shared" si="323"/>
        <v>Q</v>
      </c>
      <c r="F3450" t="str">
        <f t="shared" si="326"/>
        <v>E</v>
      </c>
      <c r="G3450" t="str">
        <f t="shared" si="324"/>
        <v>X</v>
      </c>
      <c r="H3450" t="str">
        <f t="shared" si="325"/>
        <v>6</v>
      </c>
      <c r="I3450" t="str">
        <f t="shared" si="327"/>
        <v>A</v>
      </c>
      <c r="J3450" t="s">
        <v>7885</v>
      </c>
      <c r="K3450">
        <v>240</v>
      </c>
      <c r="L3450" t="str">
        <f>IF(J3450="QFN",VLOOKUP(A3450,'Frame item'!A:D,4,0),"")</f>
        <v/>
      </c>
    </row>
    <row r="3451" spans="1:12">
      <c r="A3451" t="s">
        <v>3162</v>
      </c>
      <c r="B3451" t="s">
        <v>3873</v>
      </c>
      <c r="C3451" t="s">
        <v>7629</v>
      </c>
      <c r="D3451" t="str">
        <f t="shared" si="322"/>
        <v>N</v>
      </c>
      <c r="E3451" t="str">
        <f t="shared" si="323"/>
        <v>Q</v>
      </c>
      <c r="F3451" t="str">
        <f t="shared" si="326"/>
        <v>M</v>
      </c>
      <c r="G3451" t="str">
        <f t="shared" si="324"/>
        <v>B</v>
      </c>
      <c r="H3451" t="str">
        <f t="shared" si="325"/>
        <v>0</v>
      </c>
      <c r="I3451" t="str">
        <f t="shared" si="327"/>
        <v>D</v>
      </c>
      <c r="J3451" t="s">
        <v>7882</v>
      </c>
      <c r="K3451">
        <v>330</v>
      </c>
      <c r="L3451" t="str">
        <f>IF(J3451="QFN",VLOOKUP(A3451,'Frame item'!A:D,4,0),"")</f>
        <v>Full PPF</v>
      </c>
    </row>
    <row r="3452" spans="1:12">
      <c r="A3452" t="s">
        <v>3162</v>
      </c>
      <c r="B3452" t="s">
        <v>3874</v>
      </c>
      <c r="C3452" t="s">
        <v>7629</v>
      </c>
      <c r="D3452" t="str">
        <f t="shared" si="322"/>
        <v>N</v>
      </c>
      <c r="E3452" t="str">
        <f t="shared" si="323"/>
        <v>Q</v>
      </c>
      <c r="F3452" t="str">
        <f t="shared" si="326"/>
        <v>M</v>
      </c>
      <c r="G3452" t="str">
        <f t="shared" si="324"/>
        <v>B</v>
      </c>
      <c r="H3452" t="str">
        <f t="shared" si="325"/>
        <v>0</v>
      </c>
      <c r="I3452" t="str">
        <f t="shared" si="327"/>
        <v>P</v>
      </c>
      <c r="J3452" t="s">
        <v>7882</v>
      </c>
      <c r="K3452">
        <v>330</v>
      </c>
      <c r="L3452" t="str">
        <f>IF(J3452="QFN",VLOOKUP(A3452,'Frame item'!A:D,4,0),"")</f>
        <v>Full PPF</v>
      </c>
    </row>
    <row r="3453" spans="1:12">
      <c r="A3453" t="s">
        <v>3876</v>
      </c>
      <c r="B3453" t="s">
        <v>3875</v>
      </c>
      <c r="C3453" t="s">
        <v>7513</v>
      </c>
      <c r="D3453" t="str">
        <f t="shared" si="322"/>
        <v>N</v>
      </c>
      <c r="E3453" t="str">
        <f t="shared" si="323"/>
        <v>Q</v>
      </c>
      <c r="F3453" t="str">
        <f t="shared" si="326"/>
        <v>M</v>
      </c>
      <c r="G3453" t="str">
        <f t="shared" si="324"/>
        <v>1</v>
      </c>
      <c r="H3453" t="str">
        <f t="shared" si="325"/>
        <v>8</v>
      </c>
      <c r="I3453" t="str">
        <f t="shared" si="327"/>
        <v>A</v>
      </c>
      <c r="J3453" t="s">
        <v>7876</v>
      </c>
      <c r="K3453">
        <v>240</v>
      </c>
      <c r="L3453" t="str">
        <f>IF(J3453="QFN",VLOOKUP(A3453,'Frame item'!A:D,4,0),"")</f>
        <v/>
      </c>
    </row>
    <row r="3454" spans="1:12">
      <c r="A3454" t="s">
        <v>3047</v>
      </c>
      <c r="B3454" t="s">
        <v>3875</v>
      </c>
      <c r="C3454" t="s">
        <v>7513</v>
      </c>
      <c r="D3454" t="str">
        <f t="shared" si="322"/>
        <v>N</v>
      </c>
      <c r="E3454" t="str">
        <f t="shared" si="323"/>
        <v>Q</v>
      </c>
      <c r="F3454" t="str">
        <f t="shared" si="326"/>
        <v>M</v>
      </c>
      <c r="G3454" t="str">
        <f t="shared" si="324"/>
        <v>1</v>
      </c>
      <c r="H3454" t="str">
        <f t="shared" si="325"/>
        <v>8</v>
      </c>
      <c r="I3454" t="str">
        <f t="shared" si="327"/>
        <v>A</v>
      </c>
      <c r="J3454" t="s">
        <v>7876</v>
      </c>
      <c r="K3454">
        <v>240</v>
      </c>
      <c r="L3454" t="str">
        <f>IF(J3454="QFN",VLOOKUP(A3454,'Frame item'!A:D,4,0),"")</f>
        <v/>
      </c>
    </row>
    <row r="3455" spans="1:12">
      <c r="A3455" t="s">
        <v>3049</v>
      </c>
      <c r="B3455" t="s">
        <v>3875</v>
      </c>
      <c r="C3455" t="s">
        <v>7513</v>
      </c>
      <c r="D3455" t="str">
        <f t="shared" ref="D3455:D3518" si="328">MID(B3455,1,1)</f>
        <v>N</v>
      </c>
      <c r="E3455" t="str">
        <f t="shared" ref="E3455:E3518" si="329">MID(B3455,2,1)</f>
        <v>Q</v>
      </c>
      <c r="F3455" t="str">
        <f t="shared" si="326"/>
        <v>M</v>
      </c>
      <c r="G3455" t="str">
        <f t="shared" ref="G3455:G3518" si="330">MID(B3455,11,1)</f>
        <v>1</v>
      </c>
      <c r="H3455" t="str">
        <f t="shared" ref="H3455:H3518" si="331">MID(B3455,14,1)</f>
        <v>8</v>
      </c>
      <c r="I3455" t="str">
        <f t="shared" si="327"/>
        <v>A</v>
      </c>
      <c r="J3455" t="s">
        <v>7876</v>
      </c>
      <c r="K3455">
        <v>240</v>
      </c>
      <c r="L3455" t="str">
        <f>IF(J3455="QFN",VLOOKUP(A3455,'Frame item'!A:D,4,0),"")</f>
        <v/>
      </c>
    </row>
    <row r="3456" spans="1:12">
      <c r="A3456" t="s">
        <v>3876</v>
      </c>
      <c r="B3456" t="s">
        <v>3877</v>
      </c>
      <c r="C3456" t="s">
        <v>7513</v>
      </c>
      <c r="D3456" t="str">
        <f t="shared" si="328"/>
        <v>N</v>
      </c>
      <c r="E3456" t="str">
        <f t="shared" si="329"/>
        <v>Q</v>
      </c>
      <c r="F3456" t="str">
        <f t="shared" si="326"/>
        <v>M</v>
      </c>
      <c r="G3456" t="str">
        <f t="shared" si="330"/>
        <v>1</v>
      </c>
      <c r="H3456" t="str">
        <f t="shared" si="331"/>
        <v>8</v>
      </c>
      <c r="I3456" t="str">
        <f t="shared" si="327"/>
        <v>K</v>
      </c>
      <c r="J3456" t="s">
        <v>7876</v>
      </c>
      <c r="K3456">
        <v>240</v>
      </c>
      <c r="L3456" t="str">
        <f>IF(J3456="QFN",VLOOKUP(A3456,'Frame item'!A:D,4,0),"")</f>
        <v/>
      </c>
    </row>
    <row r="3457" spans="1:12">
      <c r="A3457" t="s">
        <v>3047</v>
      </c>
      <c r="B3457" t="s">
        <v>3877</v>
      </c>
      <c r="C3457" t="s">
        <v>7513</v>
      </c>
      <c r="D3457" t="str">
        <f t="shared" si="328"/>
        <v>N</v>
      </c>
      <c r="E3457" t="str">
        <f t="shared" si="329"/>
        <v>Q</v>
      </c>
      <c r="F3457" t="str">
        <f t="shared" si="326"/>
        <v>M</v>
      </c>
      <c r="G3457" t="str">
        <f t="shared" si="330"/>
        <v>1</v>
      </c>
      <c r="H3457" t="str">
        <f t="shared" si="331"/>
        <v>8</v>
      </c>
      <c r="I3457" t="str">
        <f t="shared" si="327"/>
        <v>K</v>
      </c>
      <c r="J3457" t="s">
        <v>7876</v>
      </c>
      <c r="K3457">
        <v>240</v>
      </c>
      <c r="L3457" t="str">
        <f>IF(J3457="QFN",VLOOKUP(A3457,'Frame item'!A:D,4,0),"")</f>
        <v/>
      </c>
    </row>
    <row r="3458" spans="1:12">
      <c r="A3458" t="s">
        <v>3069</v>
      </c>
      <c r="B3458" t="s">
        <v>3878</v>
      </c>
      <c r="C3458" t="s">
        <v>7513</v>
      </c>
      <c r="D3458" t="str">
        <f t="shared" si="328"/>
        <v>N</v>
      </c>
      <c r="E3458" t="str">
        <f t="shared" si="329"/>
        <v>Q</v>
      </c>
      <c r="F3458" t="str">
        <f t="shared" si="326"/>
        <v>M</v>
      </c>
      <c r="G3458" t="str">
        <f t="shared" si="330"/>
        <v>A</v>
      </c>
      <c r="H3458" t="str">
        <f t="shared" si="331"/>
        <v>6</v>
      </c>
      <c r="I3458" t="str">
        <f t="shared" si="327"/>
        <v>P</v>
      </c>
      <c r="J3458" t="s">
        <v>7882</v>
      </c>
      <c r="K3458">
        <v>240</v>
      </c>
      <c r="L3458" t="str">
        <f>IF(J3458="QFN",VLOOKUP(A3458,'Frame item'!A:D,4,0),"")</f>
        <v>Full PPF</v>
      </c>
    </row>
    <row r="3459" spans="1:12">
      <c r="A3459" t="s">
        <v>3830</v>
      </c>
      <c r="B3459" t="s">
        <v>3879</v>
      </c>
      <c r="C3459" t="s">
        <v>7513</v>
      </c>
      <c r="D3459" t="str">
        <f t="shared" si="328"/>
        <v>N</v>
      </c>
      <c r="E3459" t="str">
        <f t="shared" si="329"/>
        <v>Q</v>
      </c>
      <c r="F3459" t="str">
        <f t="shared" ref="F3459:F3522" si="332">MID(B3459,7,1)</f>
        <v>M</v>
      </c>
      <c r="G3459" t="str">
        <f t="shared" si="330"/>
        <v>A</v>
      </c>
      <c r="H3459" t="str">
        <f t="shared" si="331"/>
        <v>6</v>
      </c>
      <c r="I3459" t="str">
        <f t="shared" ref="I3459:I3522" si="333">MID(B3459,15,1)</f>
        <v>Y</v>
      </c>
      <c r="J3459" t="s">
        <v>7882</v>
      </c>
      <c r="K3459">
        <v>175</v>
      </c>
      <c r="L3459">
        <f>IF(J3459="QFN",VLOOKUP(A3459,'Frame item'!A:D,4,0),"")</f>
        <v>0</v>
      </c>
    </row>
    <row r="3460" spans="1:12">
      <c r="A3460" t="s">
        <v>3111</v>
      </c>
      <c r="B3460" t="s">
        <v>3880</v>
      </c>
      <c r="C3460" t="s">
        <v>7513</v>
      </c>
      <c r="D3460" t="str">
        <f t="shared" si="328"/>
        <v>N</v>
      </c>
      <c r="E3460" t="str">
        <f t="shared" si="329"/>
        <v>Q</v>
      </c>
      <c r="F3460" t="str">
        <f t="shared" si="332"/>
        <v>M</v>
      </c>
      <c r="G3460" t="str">
        <f t="shared" si="330"/>
        <v>B</v>
      </c>
      <c r="H3460" t="str">
        <f t="shared" si="331"/>
        <v>8</v>
      </c>
      <c r="I3460" t="str">
        <f t="shared" si="333"/>
        <v>A</v>
      </c>
      <c r="J3460" t="s">
        <v>7882</v>
      </c>
      <c r="K3460">
        <v>240</v>
      </c>
      <c r="L3460">
        <f>IF(J3460="QFN",VLOOKUP(A3460,'Frame item'!A:D,4,0),"")</f>
        <v>0</v>
      </c>
    </row>
    <row r="3461" spans="1:12">
      <c r="A3461" t="s">
        <v>3049</v>
      </c>
      <c r="B3461" t="s">
        <v>3880</v>
      </c>
      <c r="C3461" t="s">
        <v>7513</v>
      </c>
      <c r="D3461" t="str">
        <f t="shared" si="328"/>
        <v>N</v>
      </c>
      <c r="E3461" t="str">
        <f t="shared" si="329"/>
        <v>Q</v>
      </c>
      <c r="F3461" t="str">
        <f t="shared" si="332"/>
        <v>M</v>
      </c>
      <c r="G3461" t="str">
        <f t="shared" si="330"/>
        <v>B</v>
      </c>
      <c r="H3461" t="str">
        <f t="shared" si="331"/>
        <v>8</v>
      </c>
      <c r="I3461" t="str">
        <f t="shared" si="333"/>
        <v>A</v>
      </c>
      <c r="J3461" t="s">
        <v>7882</v>
      </c>
      <c r="K3461">
        <v>240</v>
      </c>
      <c r="L3461" t="str">
        <f>IF(J3461="QFN",VLOOKUP(A3461,'Frame item'!A:D,4,0),"")</f>
        <v>Copper</v>
      </c>
    </row>
    <row r="3462" spans="1:12">
      <c r="A3462" t="s">
        <v>3123</v>
      </c>
      <c r="B3462" t="s">
        <v>3881</v>
      </c>
      <c r="C3462" t="s">
        <v>7513</v>
      </c>
      <c r="D3462" t="str">
        <f t="shared" si="328"/>
        <v>N</v>
      </c>
      <c r="E3462" t="str">
        <f t="shared" si="329"/>
        <v>Q</v>
      </c>
      <c r="F3462" t="str">
        <f t="shared" si="332"/>
        <v>M</v>
      </c>
      <c r="G3462" t="str">
        <f t="shared" si="330"/>
        <v>B</v>
      </c>
      <c r="H3462" t="str">
        <f t="shared" si="331"/>
        <v>8</v>
      </c>
      <c r="I3462" t="str">
        <f t="shared" si="333"/>
        <v>K</v>
      </c>
      <c r="J3462" t="s">
        <v>7882</v>
      </c>
      <c r="K3462">
        <v>240</v>
      </c>
      <c r="L3462" t="str">
        <f>IF(J3462="QFN",VLOOKUP(A3462,'Frame item'!A:D,4,0),"")</f>
        <v>Copper</v>
      </c>
    </row>
    <row r="3463" spans="1:12">
      <c r="A3463" t="s">
        <v>3882</v>
      </c>
      <c r="B3463" t="s">
        <v>3881</v>
      </c>
      <c r="C3463" t="s">
        <v>7513</v>
      </c>
      <c r="D3463" t="str">
        <f t="shared" si="328"/>
        <v>N</v>
      </c>
      <c r="E3463" t="str">
        <f t="shared" si="329"/>
        <v>Q</v>
      </c>
      <c r="F3463" t="str">
        <f t="shared" si="332"/>
        <v>M</v>
      </c>
      <c r="G3463" t="str">
        <f t="shared" si="330"/>
        <v>B</v>
      </c>
      <c r="H3463" t="str">
        <f t="shared" si="331"/>
        <v>8</v>
      </c>
      <c r="I3463" t="str">
        <f t="shared" si="333"/>
        <v>K</v>
      </c>
      <c r="J3463" t="s">
        <v>7882</v>
      </c>
      <c r="K3463">
        <v>240</v>
      </c>
      <c r="L3463">
        <f>IF(J3463="QFN",VLOOKUP(A3463,'Frame item'!A:D,4,0),"")</f>
        <v>0</v>
      </c>
    </row>
    <row r="3464" spans="1:12">
      <c r="A3464" t="s">
        <v>3884</v>
      </c>
      <c r="B3464" t="s">
        <v>3883</v>
      </c>
      <c r="C3464" t="s">
        <v>7513</v>
      </c>
      <c r="D3464" t="str">
        <f t="shared" si="328"/>
        <v>N</v>
      </c>
      <c r="E3464" t="str">
        <f t="shared" si="329"/>
        <v>Q</v>
      </c>
      <c r="F3464" t="str">
        <f t="shared" si="332"/>
        <v>M</v>
      </c>
      <c r="G3464" t="str">
        <f t="shared" si="330"/>
        <v>B</v>
      </c>
      <c r="H3464" t="str">
        <f t="shared" si="331"/>
        <v>8</v>
      </c>
      <c r="I3464" t="str">
        <f t="shared" si="333"/>
        <v>Y</v>
      </c>
      <c r="J3464" t="s">
        <v>7882</v>
      </c>
      <c r="K3464">
        <v>240</v>
      </c>
      <c r="L3464" t="str">
        <f>IF(J3464="QFN",VLOOKUP(A3464,'Frame item'!A:D,4,0),"")</f>
        <v>Full PPF</v>
      </c>
    </row>
    <row r="3465" spans="1:12">
      <c r="A3465" t="s">
        <v>3886</v>
      </c>
      <c r="B3465" t="s">
        <v>3885</v>
      </c>
      <c r="C3465" t="s">
        <v>7640</v>
      </c>
      <c r="D3465" t="str">
        <f t="shared" si="328"/>
        <v>N</v>
      </c>
      <c r="E3465" t="str">
        <f t="shared" si="329"/>
        <v>Q</v>
      </c>
      <c r="F3465" t="str">
        <f t="shared" si="332"/>
        <v>M</v>
      </c>
      <c r="G3465" t="str">
        <f t="shared" si="330"/>
        <v>B</v>
      </c>
      <c r="H3465" t="str">
        <f t="shared" si="331"/>
        <v>7</v>
      </c>
      <c r="I3465" t="str">
        <f t="shared" si="333"/>
        <v>K</v>
      </c>
      <c r="J3465" t="s">
        <v>7882</v>
      </c>
      <c r="K3465">
        <v>210</v>
      </c>
      <c r="L3465">
        <f>IF(J3465="QFN",VLOOKUP(A3465,'Frame item'!A:D,4,0),"")</f>
        <v>0</v>
      </c>
    </row>
    <row r="3466" spans="1:12">
      <c r="A3466" t="s">
        <v>3886</v>
      </c>
      <c r="B3466" t="s">
        <v>3887</v>
      </c>
      <c r="C3466" t="s">
        <v>7640</v>
      </c>
      <c r="D3466" t="str">
        <f t="shared" si="328"/>
        <v>N</v>
      </c>
      <c r="E3466" t="str">
        <f t="shared" si="329"/>
        <v>Q</v>
      </c>
      <c r="F3466" t="str">
        <f t="shared" si="332"/>
        <v>M</v>
      </c>
      <c r="G3466" t="str">
        <f t="shared" si="330"/>
        <v>B</v>
      </c>
      <c r="H3466" t="str">
        <f t="shared" si="331"/>
        <v>8</v>
      </c>
      <c r="I3466" t="str">
        <f t="shared" si="333"/>
        <v>K</v>
      </c>
      <c r="J3466" t="s">
        <v>7882</v>
      </c>
      <c r="K3466">
        <v>210</v>
      </c>
      <c r="L3466">
        <f>IF(J3466="QFN",VLOOKUP(A3466,'Frame item'!A:D,4,0),"")</f>
        <v>0</v>
      </c>
    </row>
    <row r="3467" spans="1:12">
      <c r="A3467" t="s">
        <v>3889</v>
      </c>
      <c r="B3467" t="s">
        <v>3888</v>
      </c>
      <c r="C3467" t="s">
        <v>7513</v>
      </c>
      <c r="D3467" t="str">
        <f t="shared" si="328"/>
        <v>N</v>
      </c>
      <c r="E3467" t="str">
        <f t="shared" si="329"/>
        <v>Q</v>
      </c>
      <c r="F3467" t="str">
        <f t="shared" si="332"/>
        <v>R</v>
      </c>
      <c r="G3467" t="str">
        <f t="shared" si="330"/>
        <v>1</v>
      </c>
      <c r="H3467" t="str">
        <f t="shared" si="331"/>
        <v>8</v>
      </c>
      <c r="I3467" t="str">
        <f t="shared" si="333"/>
        <v>A</v>
      </c>
      <c r="J3467" t="s">
        <v>7876</v>
      </c>
      <c r="K3467">
        <v>374</v>
      </c>
      <c r="L3467" t="str">
        <f>IF(J3467="QFN",VLOOKUP(A3467,'Frame item'!A:D,4,0),"")</f>
        <v/>
      </c>
    </row>
    <row r="3468" spans="1:12">
      <c r="A3468" t="s">
        <v>3891</v>
      </c>
      <c r="B3468" t="s">
        <v>3890</v>
      </c>
      <c r="C3468" t="s">
        <v>7513</v>
      </c>
      <c r="D3468" t="str">
        <f t="shared" si="328"/>
        <v>N</v>
      </c>
      <c r="E3468" t="str">
        <f t="shared" si="329"/>
        <v>Q</v>
      </c>
      <c r="F3468" t="str">
        <f t="shared" si="332"/>
        <v>R</v>
      </c>
      <c r="G3468" t="str">
        <f t="shared" si="330"/>
        <v>B</v>
      </c>
      <c r="H3468" t="str">
        <f t="shared" si="331"/>
        <v>8</v>
      </c>
      <c r="I3468" t="str">
        <f t="shared" si="333"/>
        <v>B</v>
      </c>
      <c r="J3468" t="s">
        <v>7882</v>
      </c>
      <c r="K3468">
        <v>340</v>
      </c>
      <c r="L3468" t="str">
        <f>IF(J3468="QFN",VLOOKUP(A3468,'Frame item'!A:D,4,0),"")</f>
        <v>Full PPF</v>
      </c>
    </row>
    <row r="3469" spans="1:12">
      <c r="A3469" t="s">
        <v>3891</v>
      </c>
      <c r="B3469" t="s">
        <v>3892</v>
      </c>
      <c r="C3469" t="s">
        <v>7513</v>
      </c>
      <c r="D3469" t="str">
        <f t="shared" si="328"/>
        <v>N</v>
      </c>
      <c r="E3469" t="str">
        <f t="shared" si="329"/>
        <v>Q</v>
      </c>
      <c r="F3469" t="str">
        <f t="shared" si="332"/>
        <v>R</v>
      </c>
      <c r="G3469" t="str">
        <f t="shared" si="330"/>
        <v>B</v>
      </c>
      <c r="H3469" t="str">
        <f t="shared" si="331"/>
        <v>8</v>
      </c>
      <c r="I3469" t="str">
        <f t="shared" si="333"/>
        <v>P</v>
      </c>
      <c r="J3469" t="s">
        <v>7882</v>
      </c>
      <c r="K3469">
        <v>340</v>
      </c>
      <c r="L3469" t="str">
        <f>IF(J3469="QFN",VLOOKUP(A3469,'Frame item'!A:D,4,0),"")</f>
        <v>Full PPF</v>
      </c>
    </row>
    <row r="3470" spans="1:12">
      <c r="A3470" t="s">
        <v>3863</v>
      </c>
      <c r="B3470" t="s">
        <v>3893</v>
      </c>
      <c r="C3470" t="s">
        <v>7513</v>
      </c>
      <c r="D3470" t="str">
        <f t="shared" si="328"/>
        <v>N</v>
      </c>
      <c r="E3470" t="str">
        <f t="shared" si="329"/>
        <v>Q</v>
      </c>
      <c r="F3470" t="str">
        <f t="shared" si="332"/>
        <v>S</v>
      </c>
      <c r="G3470" t="str">
        <f t="shared" si="330"/>
        <v>B</v>
      </c>
      <c r="H3470" t="str">
        <f t="shared" si="331"/>
        <v>4</v>
      </c>
      <c r="I3470" t="str">
        <f t="shared" si="333"/>
        <v>A</v>
      </c>
      <c r="J3470" t="s">
        <v>7882</v>
      </c>
      <c r="K3470">
        <v>240</v>
      </c>
      <c r="L3470">
        <f>IF(J3470="QFN",VLOOKUP(A3470,'Frame item'!A:D,4,0),"")</f>
        <v>0</v>
      </c>
    </row>
    <row r="3471" spans="1:12">
      <c r="A3471" t="s">
        <v>3895</v>
      </c>
      <c r="B3471" t="s">
        <v>3894</v>
      </c>
      <c r="C3471" t="s">
        <v>7738</v>
      </c>
      <c r="D3471" t="str">
        <f t="shared" si="328"/>
        <v>N</v>
      </c>
      <c r="E3471" t="str">
        <f t="shared" si="329"/>
        <v>Q</v>
      </c>
      <c r="F3471" t="str">
        <f t="shared" si="332"/>
        <v>M</v>
      </c>
      <c r="G3471" t="str">
        <f t="shared" si="330"/>
        <v>B</v>
      </c>
      <c r="H3471" t="str">
        <f t="shared" si="331"/>
        <v>2</v>
      </c>
      <c r="I3471" t="str">
        <f t="shared" si="333"/>
        <v>A</v>
      </c>
      <c r="J3471" t="s">
        <v>7882</v>
      </c>
      <c r="K3471">
        <v>150</v>
      </c>
      <c r="L3471">
        <f>IF(J3471="QFN",VLOOKUP(A3471,'Frame item'!A:D,4,0),"")</f>
        <v>0</v>
      </c>
    </row>
    <row r="3472" spans="1:12">
      <c r="A3472" t="s">
        <v>3897</v>
      </c>
      <c r="B3472" t="s">
        <v>3896</v>
      </c>
      <c r="C3472" t="s">
        <v>7709</v>
      </c>
      <c r="D3472" t="str">
        <f t="shared" si="328"/>
        <v>N</v>
      </c>
      <c r="E3472" t="str">
        <f t="shared" si="329"/>
        <v>Q</v>
      </c>
      <c r="F3472" t="str">
        <f t="shared" si="332"/>
        <v>E</v>
      </c>
      <c r="G3472" t="str">
        <f t="shared" si="330"/>
        <v>C</v>
      </c>
      <c r="H3472" t="str">
        <f t="shared" si="331"/>
        <v>0</v>
      </c>
      <c r="I3472" t="str">
        <f t="shared" si="333"/>
        <v>D</v>
      </c>
      <c r="J3472" t="s">
        <v>7882</v>
      </c>
      <c r="K3472">
        <v>225</v>
      </c>
      <c r="L3472">
        <f>IF(J3472="QFN",VLOOKUP(A3472,'Frame item'!A:D,4,0),"")</f>
        <v>0</v>
      </c>
    </row>
    <row r="3473" spans="1:12">
      <c r="A3473" t="s">
        <v>3897</v>
      </c>
      <c r="B3473" t="s">
        <v>3898</v>
      </c>
      <c r="C3473" t="s">
        <v>7709</v>
      </c>
      <c r="D3473" t="str">
        <f t="shared" si="328"/>
        <v>N</v>
      </c>
      <c r="E3473" t="str">
        <f t="shared" si="329"/>
        <v>Q</v>
      </c>
      <c r="F3473" t="str">
        <f t="shared" si="332"/>
        <v>E</v>
      </c>
      <c r="G3473" t="str">
        <f t="shared" si="330"/>
        <v>C</v>
      </c>
      <c r="H3473" t="str">
        <f t="shared" si="331"/>
        <v>0</v>
      </c>
      <c r="I3473" t="str">
        <f t="shared" si="333"/>
        <v>J</v>
      </c>
      <c r="J3473" t="s">
        <v>7882</v>
      </c>
      <c r="K3473">
        <v>225</v>
      </c>
      <c r="L3473">
        <f>IF(J3473="QFN",VLOOKUP(A3473,'Frame item'!A:D,4,0),"")</f>
        <v>0</v>
      </c>
    </row>
    <row r="3474" spans="1:12">
      <c r="A3474" t="s">
        <v>3897</v>
      </c>
      <c r="B3474" t="s">
        <v>3899</v>
      </c>
      <c r="C3474" t="s">
        <v>7709</v>
      </c>
      <c r="D3474" t="str">
        <f t="shared" si="328"/>
        <v>N</v>
      </c>
      <c r="E3474" t="str">
        <f t="shared" si="329"/>
        <v>Q</v>
      </c>
      <c r="F3474" t="str">
        <f t="shared" si="332"/>
        <v>E</v>
      </c>
      <c r="G3474" t="str">
        <f t="shared" si="330"/>
        <v>C</v>
      </c>
      <c r="H3474" t="str">
        <f t="shared" si="331"/>
        <v>0</v>
      </c>
      <c r="I3474" t="str">
        <f t="shared" si="333"/>
        <v>P</v>
      </c>
      <c r="J3474" t="s">
        <v>7882</v>
      </c>
      <c r="K3474">
        <v>225</v>
      </c>
      <c r="L3474">
        <f>IF(J3474="QFN",VLOOKUP(A3474,'Frame item'!A:D,4,0),"")</f>
        <v>0</v>
      </c>
    </row>
    <row r="3475" spans="1:12">
      <c r="A3475" t="s">
        <v>3901</v>
      </c>
      <c r="B3475" t="s">
        <v>3900</v>
      </c>
      <c r="C3475" t="s">
        <v>7709</v>
      </c>
      <c r="D3475" t="str">
        <f t="shared" si="328"/>
        <v>N</v>
      </c>
      <c r="E3475" t="str">
        <f t="shared" si="329"/>
        <v>Q</v>
      </c>
      <c r="F3475" t="str">
        <f t="shared" si="332"/>
        <v>E</v>
      </c>
      <c r="G3475" t="str">
        <f t="shared" si="330"/>
        <v>C</v>
      </c>
      <c r="H3475" t="str">
        <f t="shared" si="331"/>
        <v>2</v>
      </c>
      <c r="I3475" t="str">
        <f t="shared" si="333"/>
        <v>K</v>
      </c>
      <c r="J3475" t="s">
        <v>7882</v>
      </c>
      <c r="K3475">
        <v>225</v>
      </c>
      <c r="L3475">
        <f>IF(J3475="QFN",VLOOKUP(A3475,'Frame item'!A:D,4,0),"")</f>
        <v>0</v>
      </c>
    </row>
    <row r="3476" spans="1:12">
      <c r="A3476" t="s">
        <v>3903</v>
      </c>
      <c r="B3476" t="s">
        <v>3902</v>
      </c>
      <c r="C3476" t="s">
        <v>7594</v>
      </c>
      <c r="D3476" t="str">
        <f t="shared" si="328"/>
        <v>N</v>
      </c>
      <c r="E3476" t="str">
        <f t="shared" si="329"/>
        <v>Q</v>
      </c>
      <c r="F3476" t="str">
        <f t="shared" si="332"/>
        <v>E</v>
      </c>
      <c r="G3476" t="str">
        <f t="shared" si="330"/>
        <v>1</v>
      </c>
      <c r="H3476" t="str">
        <f t="shared" si="331"/>
        <v>6</v>
      </c>
      <c r="I3476" t="str">
        <f t="shared" si="333"/>
        <v>A</v>
      </c>
      <c r="J3476" t="s">
        <v>7876</v>
      </c>
      <c r="K3476">
        <v>175</v>
      </c>
      <c r="L3476" t="str">
        <f>IF(J3476="QFN",VLOOKUP(A3476,'Frame item'!A:D,4,0),"")</f>
        <v/>
      </c>
    </row>
    <row r="3477" spans="1:12">
      <c r="A3477" t="s">
        <v>3905</v>
      </c>
      <c r="B3477" t="s">
        <v>3904</v>
      </c>
      <c r="C3477" t="s">
        <v>7594</v>
      </c>
      <c r="D3477" t="str">
        <f t="shared" si="328"/>
        <v>N</v>
      </c>
      <c r="E3477" t="str">
        <f t="shared" si="329"/>
        <v>Q</v>
      </c>
      <c r="F3477" t="str">
        <f t="shared" si="332"/>
        <v>E</v>
      </c>
      <c r="G3477" t="str">
        <f t="shared" si="330"/>
        <v>1</v>
      </c>
      <c r="H3477" t="str">
        <f t="shared" si="331"/>
        <v>4</v>
      </c>
      <c r="I3477" t="str">
        <f t="shared" si="333"/>
        <v>A</v>
      </c>
      <c r="J3477" t="s">
        <v>7876</v>
      </c>
      <c r="K3477">
        <v>175</v>
      </c>
      <c r="L3477" t="str">
        <f>IF(J3477="QFN",VLOOKUP(A3477,'Frame item'!A:D,4,0),"")</f>
        <v/>
      </c>
    </row>
    <row r="3478" spans="1:12">
      <c r="A3478" t="s">
        <v>3215</v>
      </c>
      <c r="B3478" t="s">
        <v>3906</v>
      </c>
      <c r="C3478" t="s">
        <v>7594</v>
      </c>
      <c r="D3478" t="str">
        <f t="shared" si="328"/>
        <v>N</v>
      </c>
      <c r="E3478" t="str">
        <f t="shared" si="329"/>
        <v>Q</v>
      </c>
      <c r="F3478" t="str">
        <f t="shared" si="332"/>
        <v>E</v>
      </c>
      <c r="G3478" t="str">
        <f t="shared" si="330"/>
        <v>1</v>
      </c>
      <c r="H3478" t="str">
        <f t="shared" si="331"/>
        <v>6</v>
      </c>
      <c r="I3478" t="str">
        <f t="shared" si="333"/>
        <v>A</v>
      </c>
      <c r="J3478" t="s">
        <v>7876</v>
      </c>
      <c r="K3478">
        <v>175</v>
      </c>
      <c r="L3478" t="str">
        <f>IF(J3478="QFN",VLOOKUP(A3478,'Frame item'!A:D,4,0),"")</f>
        <v/>
      </c>
    </row>
    <row r="3479" spans="1:12">
      <c r="A3479" t="s">
        <v>3215</v>
      </c>
      <c r="B3479" t="s">
        <v>3907</v>
      </c>
      <c r="C3479" t="s">
        <v>7594</v>
      </c>
      <c r="D3479" t="str">
        <f t="shared" si="328"/>
        <v>N</v>
      </c>
      <c r="E3479" t="str">
        <f t="shared" si="329"/>
        <v>Q</v>
      </c>
      <c r="F3479" t="str">
        <f t="shared" si="332"/>
        <v>E</v>
      </c>
      <c r="G3479" t="str">
        <f t="shared" si="330"/>
        <v>1</v>
      </c>
      <c r="H3479" t="str">
        <f t="shared" si="331"/>
        <v>6</v>
      </c>
      <c r="I3479" t="str">
        <f t="shared" si="333"/>
        <v>U</v>
      </c>
      <c r="J3479" t="s">
        <v>7876</v>
      </c>
      <c r="K3479">
        <v>175</v>
      </c>
      <c r="L3479" t="str">
        <f>IF(J3479="QFN",VLOOKUP(A3479,'Frame item'!A:D,4,0),"")</f>
        <v/>
      </c>
    </row>
    <row r="3480" spans="1:12">
      <c r="A3480" t="s">
        <v>3213</v>
      </c>
      <c r="B3480" t="s">
        <v>3907</v>
      </c>
      <c r="C3480" t="s">
        <v>7594</v>
      </c>
      <c r="D3480" t="str">
        <f t="shared" si="328"/>
        <v>N</v>
      </c>
      <c r="E3480" t="str">
        <f t="shared" si="329"/>
        <v>Q</v>
      </c>
      <c r="F3480" t="str">
        <f t="shared" si="332"/>
        <v>E</v>
      </c>
      <c r="G3480" t="str">
        <f t="shared" si="330"/>
        <v>1</v>
      </c>
      <c r="H3480" t="str">
        <f t="shared" si="331"/>
        <v>6</v>
      </c>
      <c r="I3480" t="str">
        <f t="shared" si="333"/>
        <v>U</v>
      </c>
      <c r="J3480" t="s">
        <v>7876</v>
      </c>
      <c r="K3480">
        <v>175</v>
      </c>
      <c r="L3480" t="str">
        <f>IF(J3480="QFN",VLOOKUP(A3480,'Frame item'!A:D,4,0),"")</f>
        <v/>
      </c>
    </row>
    <row r="3481" spans="1:12">
      <c r="A3481" t="s">
        <v>3909</v>
      </c>
      <c r="B3481" t="s">
        <v>3908</v>
      </c>
      <c r="C3481" t="s">
        <v>7594</v>
      </c>
      <c r="D3481" t="str">
        <f t="shared" si="328"/>
        <v>N</v>
      </c>
      <c r="E3481" t="str">
        <f t="shared" si="329"/>
        <v>Q</v>
      </c>
      <c r="F3481" t="str">
        <f t="shared" si="332"/>
        <v>E</v>
      </c>
      <c r="G3481" t="str">
        <f t="shared" si="330"/>
        <v>1</v>
      </c>
      <c r="H3481" t="str">
        <f t="shared" si="331"/>
        <v>8</v>
      </c>
      <c r="I3481" t="str">
        <f t="shared" si="333"/>
        <v>K</v>
      </c>
      <c r="J3481" t="s">
        <v>7876</v>
      </c>
      <c r="K3481">
        <v>175</v>
      </c>
      <c r="L3481" t="str">
        <f>IF(J3481="QFN",VLOOKUP(A3481,'Frame item'!A:D,4,0),"")</f>
        <v/>
      </c>
    </row>
    <row r="3482" spans="1:12">
      <c r="A3482" t="s">
        <v>3911</v>
      </c>
      <c r="B3482" t="s">
        <v>3910</v>
      </c>
      <c r="C3482" t="s">
        <v>7594</v>
      </c>
      <c r="D3482" t="str">
        <f t="shared" si="328"/>
        <v>N</v>
      </c>
      <c r="E3482" t="str">
        <f t="shared" si="329"/>
        <v>Q</v>
      </c>
      <c r="F3482" t="str">
        <f t="shared" si="332"/>
        <v>E</v>
      </c>
      <c r="G3482" t="str">
        <f t="shared" si="330"/>
        <v>1</v>
      </c>
      <c r="H3482" t="str">
        <f t="shared" si="331"/>
        <v>8</v>
      </c>
      <c r="I3482" t="str">
        <f t="shared" si="333"/>
        <v>U</v>
      </c>
      <c r="J3482" t="s">
        <v>7876</v>
      </c>
      <c r="K3482">
        <v>175</v>
      </c>
      <c r="L3482" t="str">
        <f>IF(J3482="QFN",VLOOKUP(A3482,'Frame item'!A:D,4,0),"")</f>
        <v/>
      </c>
    </row>
    <row r="3483" spans="1:12">
      <c r="A3483" t="s">
        <v>3221</v>
      </c>
      <c r="B3483" t="s">
        <v>3912</v>
      </c>
      <c r="C3483" t="s">
        <v>7594</v>
      </c>
      <c r="D3483" t="str">
        <f t="shared" si="328"/>
        <v>N</v>
      </c>
      <c r="E3483" t="str">
        <f t="shared" si="329"/>
        <v>Q</v>
      </c>
      <c r="F3483" t="str">
        <f t="shared" si="332"/>
        <v>E</v>
      </c>
      <c r="G3483" t="str">
        <f t="shared" si="330"/>
        <v>A</v>
      </c>
      <c r="H3483" t="str">
        <f t="shared" si="331"/>
        <v>8</v>
      </c>
      <c r="I3483" t="str">
        <f t="shared" si="333"/>
        <v>A</v>
      </c>
      <c r="J3483" t="s">
        <v>7882</v>
      </c>
      <c r="K3483">
        <v>175</v>
      </c>
      <c r="L3483">
        <f>IF(J3483="QFN",VLOOKUP(A3483,'Frame item'!A:D,4,0),"")</f>
        <v>0</v>
      </c>
    </row>
    <row r="3484" spans="1:12">
      <c r="A3484" t="s">
        <v>1150</v>
      </c>
      <c r="B3484" t="s">
        <v>3912</v>
      </c>
      <c r="C3484" t="s">
        <v>7594</v>
      </c>
      <c r="D3484" t="str">
        <f t="shared" si="328"/>
        <v>N</v>
      </c>
      <c r="E3484" t="str">
        <f t="shared" si="329"/>
        <v>Q</v>
      </c>
      <c r="F3484" t="str">
        <f t="shared" si="332"/>
        <v>E</v>
      </c>
      <c r="G3484" t="str">
        <f t="shared" si="330"/>
        <v>A</v>
      </c>
      <c r="H3484" t="str">
        <f t="shared" si="331"/>
        <v>8</v>
      </c>
      <c r="I3484" t="str">
        <f t="shared" si="333"/>
        <v>A</v>
      </c>
      <c r="J3484" t="s">
        <v>7882</v>
      </c>
      <c r="K3484">
        <v>175</v>
      </c>
      <c r="L3484">
        <f>IF(J3484="QFN",VLOOKUP(A3484,'Frame item'!A:D,4,0),"")</f>
        <v>0</v>
      </c>
    </row>
    <row r="3485" spans="1:12">
      <c r="A3485" t="s">
        <v>3227</v>
      </c>
      <c r="B3485" t="s">
        <v>3913</v>
      </c>
      <c r="C3485" t="s">
        <v>7486</v>
      </c>
      <c r="D3485" t="str">
        <f t="shared" si="328"/>
        <v>N</v>
      </c>
      <c r="E3485" t="str">
        <f t="shared" si="329"/>
        <v>Q</v>
      </c>
      <c r="F3485" t="str">
        <f t="shared" si="332"/>
        <v>E</v>
      </c>
      <c r="G3485" t="str">
        <f t="shared" si="330"/>
        <v>A</v>
      </c>
      <c r="H3485" t="str">
        <f t="shared" si="331"/>
        <v>8</v>
      </c>
      <c r="I3485" t="str">
        <f t="shared" si="333"/>
        <v>B</v>
      </c>
      <c r="J3485" t="s">
        <v>7882</v>
      </c>
      <c r="K3485">
        <v>175</v>
      </c>
      <c r="L3485">
        <f>IF(J3485="QFN",VLOOKUP(A3485,'Frame item'!A:D,4,0),"")</f>
        <v>0</v>
      </c>
    </row>
    <row r="3486" spans="1:12">
      <c r="A3486" t="s">
        <v>1150</v>
      </c>
      <c r="B3486" t="s">
        <v>3914</v>
      </c>
      <c r="C3486" t="s">
        <v>7594</v>
      </c>
      <c r="D3486" t="str">
        <f t="shared" si="328"/>
        <v>N</v>
      </c>
      <c r="E3486" t="str">
        <f t="shared" si="329"/>
        <v>Q</v>
      </c>
      <c r="F3486" t="str">
        <f t="shared" si="332"/>
        <v>E</v>
      </c>
      <c r="G3486" t="str">
        <f t="shared" si="330"/>
        <v>A</v>
      </c>
      <c r="H3486" t="str">
        <f t="shared" si="331"/>
        <v>8</v>
      </c>
      <c r="I3486" t="str">
        <f t="shared" si="333"/>
        <v>K</v>
      </c>
      <c r="J3486" t="s">
        <v>7882</v>
      </c>
      <c r="K3486">
        <v>175</v>
      </c>
      <c r="L3486">
        <f>IF(J3486="QFN",VLOOKUP(A3486,'Frame item'!A:D,4,0),"")</f>
        <v>0</v>
      </c>
    </row>
    <row r="3487" spans="1:12">
      <c r="A3487" t="s">
        <v>3915</v>
      </c>
      <c r="B3487" t="s">
        <v>3914</v>
      </c>
      <c r="C3487" t="s">
        <v>7594</v>
      </c>
      <c r="D3487" t="str">
        <f t="shared" si="328"/>
        <v>N</v>
      </c>
      <c r="E3487" t="str">
        <f t="shared" si="329"/>
        <v>Q</v>
      </c>
      <c r="F3487" t="str">
        <f t="shared" si="332"/>
        <v>E</v>
      </c>
      <c r="G3487" t="str">
        <f t="shared" si="330"/>
        <v>A</v>
      </c>
      <c r="H3487" t="str">
        <f t="shared" si="331"/>
        <v>8</v>
      </c>
      <c r="I3487" t="str">
        <f t="shared" si="333"/>
        <v>K</v>
      </c>
      <c r="J3487" t="s">
        <v>7882</v>
      </c>
      <c r="K3487">
        <v>175</v>
      </c>
      <c r="L3487">
        <f>IF(J3487="QFN",VLOOKUP(A3487,'Frame item'!A:D,4,0),"")</f>
        <v>0</v>
      </c>
    </row>
    <row r="3488" spans="1:12">
      <c r="A3488" t="s">
        <v>3909</v>
      </c>
      <c r="B3488" t="s">
        <v>3914</v>
      </c>
      <c r="C3488" t="s">
        <v>7594</v>
      </c>
      <c r="D3488" t="str">
        <f t="shared" si="328"/>
        <v>N</v>
      </c>
      <c r="E3488" t="str">
        <f t="shared" si="329"/>
        <v>Q</v>
      </c>
      <c r="F3488" t="str">
        <f t="shared" si="332"/>
        <v>E</v>
      </c>
      <c r="G3488" t="str">
        <f t="shared" si="330"/>
        <v>A</v>
      </c>
      <c r="H3488" t="str">
        <f t="shared" si="331"/>
        <v>8</v>
      </c>
      <c r="I3488" t="str">
        <f t="shared" si="333"/>
        <v>K</v>
      </c>
      <c r="J3488" t="s">
        <v>7882</v>
      </c>
      <c r="K3488">
        <v>175</v>
      </c>
      <c r="L3488">
        <f>IF(J3488="QFN",VLOOKUP(A3488,'Frame item'!A:D,4,0),"")</f>
        <v>0</v>
      </c>
    </row>
    <row r="3489" spans="1:12">
      <c r="A3489" t="s">
        <v>3227</v>
      </c>
      <c r="B3489" t="s">
        <v>3916</v>
      </c>
      <c r="C3489" t="s">
        <v>7594</v>
      </c>
      <c r="D3489" t="str">
        <f t="shared" si="328"/>
        <v>N</v>
      </c>
      <c r="E3489" t="str">
        <f t="shared" si="329"/>
        <v>Q</v>
      </c>
      <c r="F3489" t="str">
        <f t="shared" si="332"/>
        <v>E</v>
      </c>
      <c r="G3489" t="str">
        <f t="shared" si="330"/>
        <v>A</v>
      </c>
      <c r="H3489" t="str">
        <f t="shared" si="331"/>
        <v>8</v>
      </c>
      <c r="I3489" t="str">
        <f t="shared" si="333"/>
        <v>P</v>
      </c>
      <c r="J3489" t="s">
        <v>7882</v>
      </c>
      <c r="K3489">
        <v>175</v>
      </c>
      <c r="L3489">
        <f>IF(J3489="QFN",VLOOKUP(A3489,'Frame item'!A:D,4,0),"")</f>
        <v>0</v>
      </c>
    </row>
    <row r="3490" spans="1:12">
      <c r="A3490" t="s">
        <v>3228</v>
      </c>
      <c r="B3490" t="s">
        <v>3916</v>
      </c>
      <c r="C3490" t="s">
        <v>7594</v>
      </c>
      <c r="D3490" t="str">
        <f t="shared" si="328"/>
        <v>N</v>
      </c>
      <c r="E3490" t="str">
        <f t="shared" si="329"/>
        <v>Q</v>
      </c>
      <c r="F3490" t="str">
        <f t="shared" si="332"/>
        <v>E</v>
      </c>
      <c r="G3490" t="str">
        <f t="shared" si="330"/>
        <v>A</v>
      </c>
      <c r="H3490" t="str">
        <f t="shared" si="331"/>
        <v>8</v>
      </c>
      <c r="I3490" t="str">
        <f t="shared" si="333"/>
        <v>P</v>
      </c>
      <c r="J3490" t="s">
        <v>7882</v>
      </c>
      <c r="K3490">
        <v>175</v>
      </c>
      <c r="L3490" t="str">
        <f>IF(J3490="QFN",VLOOKUP(A3490,'Frame item'!A:D,4,0),"")</f>
        <v>Full PPF</v>
      </c>
    </row>
    <row r="3491" spans="1:12">
      <c r="A3491" t="s">
        <v>3917</v>
      </c>
      <c r="B3491" t="s">
        <v>3916</v>
      </c>
      <c r="C3491" t="s">
        <v>7594</v>
      </c>
      <c r="D3491" t="str">
        <f t="shared" si="328"/>
        <v>N</v>
      </c>
      <c r="E3491" t="str">
        <f t="shared" si="329"/>
        <v>Q</v>
      </c>
      <c r="F3491" t="str">
        <f t="shared" si="332"/>
        <v>E</v>
      </c>
      <c r="G3491" t="str">
        <f t="shared" si="330"/>
        <v>A</v>
      </c>
      <c r="H3491" t="str">
        <f t="shared" si="331"/>
        <v>8</v>
      </c>
      <c r="I3491" t="str">
        <f t="shared" si="333"/>
        <v>P</v>
      </c>
      <c r="J3491" t="s">
        <v>7882</v>
      </c>
      <c r="K3491">
        <v>175</v>
      </c>
      <c r="L3491" t="str">
        <f>IF(J3491="QFN",VLOOKUP(A3491,'Frame item'!A:D,4,0),"")</f>
        <v>Full PPF</v>
      </c>
    </row>
    <row r="3492" spans="1:12">
      <c r="A3492" t="s">
        <v>3223</v>
      </c>
      <c r="B3492" t="s">
        <v>3918</v>
      </c>
      <c r="C3492" t="s">
        <v>7486</v>
      </c>
      <c r="D3492" t="str">
        <f t="shared" si="328"/>
        <v>N</v>
      </c>
      <c r="E3492" t="str">
        <f t="shared" si="329"/>
        <v>Q</v>
      </c>
      <c r="F3492" t="str">
        <f t="shared" si="332"/>
        <v>E</v>
      </c>
      <c r="G3492" t="str">
        <f t="shared" si="330"/>
        <v>A</v>
      </c>
      <c r="H3492" t="str">
        <f t="shared" si="331"/>
        <v>8</v>
      </c>
      <c r="I3492" t="str">
        <f t="shared" si="333"/>
        <v>U</v>
      </c>
      <c r="J3492" t="s">
        <v>7882</v>
      </c>
      <c r="K3492">
        <v>175</v>
      </c>
      <c r="L3492" t="str">
        <f>IF(J3492="QFN",VLOOKUP(A3492,'Frame item'!A:D,4,0),"")</f>
        <v>Copper</v>
      </c>
    </row>
    <row r="3493" spans="1:12">
      <c r="A3493" t="s">
        <v>3919</v>
      </c>
      <c r="B3493" t="s">
        <v>3918</v>
      </c>
      <c r="C3493" t="s">
        <v>7486</v>
      </c>
      <c r="D3493" t="str">
        <f t="shared" si="328"/>
        <v>N</v>
      </c>
      <c r="E3493" t="str">
        <f t="shared" si="329"/>
        <v>Q</v>
      </c>
      <c r="F3493" t="str">
        <f t="shared" si="332"/>
        <v>E</v>
      </c>
      <c r="G3493" t="str">
        <f t="shared" si="330"/>
        <v>A</v>
      </c>
      <c r="H3493" t="str">
        <f t="shared" si="331"/>
        <v>8</v>
      </c>
      <c r="I3493" t="str">
        <f t="shared" si="333"/>
        <v>U</v>
      </c>
      <c r="J3493" t="s">
        <v>7882</v>
      </c>
      <c r="K3493">
        <v>175</v>
      </c>
      <c r="L3493" t="str">
        <f>IF(J3493="QFN",VLOOKUP(A3493,'Frame item'!A:D,4,0),"")</f>
        <v>Copper</v>
      </c>
    </row>
    <row r="3494" spans="1:12">
      <c r="A3494" t="s">
        <v>3921</v>
      </c>
      <c r="B3494" t="s">
        <v>3920</v>
      </c>
      <c r="C3494" t="s">
        <v>7594</v>
      </c>
      <c r="D3494" t="str">
        <f t="shared" si="328"/>
        <v>N</v>
      </c>
      <c r="E3494" t="str">
        <f t="shared" si="329"/>
        <v>Q</v>
      </c>
      <c r="F3494" t="str">
        <f t="shared" si="332"/>
        <v>E</v>
      </c>
      <c r="G3494" t="str">
        <f t="shared" si="330"/>
        <v>B</v>
      </c>
      <c r="H3494" t="str">
        <f t="shared" si="331"/>
        <v>8</v>
      </c>
      <c r="I3494" t="str">
        <f t="shared" si="333"/>
        <v>A</v>
      </c>
      <c r="J3494" t="s">
        <v>7882</v>
      </c>
      <c r="K3494">
        <v>175</v>
      </c>
      <c r="L3494">
        <f>IF(J3494="QFN",VLOOKUP(A3494,'Frame item'!A:D,4,0),"")</f>
        <v>0</v>
      </c>
    </row>
    <row r="3495" spans="1:12">
      <c r="A3495" t="s">
        <v>3921</v>
      </c>
      <c r="B3495" t="s">
        <v>3922</v>
      </c>
      <c r="C3495" t="s">
        <v>7594</v>
      </c>
      <c r="D3495" t="str">
        <f t="shared" si="328"/>
        <v>N</v>
      </c>
      <c r="E3495" t="str">
        <f t="shared" si="329"/>
        <v>Q</v>
      </c>
      <c r="F3495" t="str">
        <f t="shared" si="332"/>
        <v>E</v>
      </c>
      <c r="G3495" t="str">
        <f t="shared" si="330"/>
        <v>B</v>
      </c>
      <c r="H3495" t="str">
        <f t="shared" si="331"/>
        <v>8</v>
      </c>
      <c r="I3495" t="str">
        <f t="shared" si="333"/>
        <v>K</v>
      </c>
      <c r="J3495" t="s">
        <v>7882</v>
      </c>
      <c r="K3495">
        <v>175</v>
      </c>
      <c r="L3495">
        <f>IF(J3495="QFN",VLOOKUP(A3495,'Frame item'!A:D,4,0),"")</f>
        <v>0</v>
      </c>
    </row>
    <row r="3496" spans="1:12">
      <c r="A3496" t="s">
        <v>3234</v>
      </c>
      <c r="B3496" t="s">
        <v>3923</v>
      </c>
      <c r="C3496" t="s">
        <v>7594</v>
      </c>
      <c r="D3496" t="str">
        <f t="shared" si="328"/>
        <v>N</v>
      </c>
      <c r="E3496" t="str">
        <f t="shared" si="329"/>
        <v>Q</v>
      </c>
      <c r="F3496" t="str">
        <f t="shared" si="332"/>
        <v>E</v>
      </c>
      <c r="G3496" t="str">
        <f t="shared" si="330"/>
        <v>B</v>
      </c>
      <c r="H3496" t="str">
        <f t="shared" si="331"/>
        <v>2</v>
      </c>
      <c r="I3496" t="str">
        <f t="shared" si="333"/>
        <v>A</v>
      </c>
      <c r="J3496" t="s">
        <v>7882</v>
      </c>
      <c r="K3496">
        <v>175</v>
      </c>
      <c r="L3496">
        <f>IF(J3496="QFN",VLOOKUP(A3496,'Frame item'!A:D,4,0),"")</f>
        <v>0</v>
      </c>
    </row>
    <row r="3497" spans="1:12">
      <c r="A3497" t="s">
        <v>3239</v>
      </c>
      <c r="B3497" t="s">
        <v>3924</v>
      </c>
      <c r="C3497" t="s">
        <v>7594</v>
      </c>
      <c r="D3497" t="str">
        <f t="shared" si="328"/>
        <v>N</v>
      </c>
      <c r="E3497" t="str">
        <f t="shared" si="329"/>
        <v>Q</v>
      </c>
      <c r="F3497" t="str">
        <f t="shared" si="332"/>
        <v>E</v>
      </c>
      <c r="G3497" t="str">
        <f t="shared" si="330"/>
        <v>B</v>
      </c>
      <c r="H3497" t="str">
        <f t="shared" si="331"/>
        <v>6</v>
      </c>
      <c r="I3497" t="str">
        <f t="shared" si="333"/>
        <v>A</v>
      </c>
      <c r="J3497" t="s">
        <v>7882</v>
      </c>
      <c r="K3497">
        <v>175</v>
      </c>
      <c r="L3497">
        <f>IF(J3497="QFN",VLOOKUP(A3497,'Frame item'!A:D,4,0),"")</f>
        <v>0</v>
      </c>
    </row>
    <row r="3498" spans="1:12">
      <c r="A3498" t="s">
        <v>3242</v>
      </c>
      <c r="B3498" t="s">
        <v>3924</v>
      </c>
      <c r="C3498" t="s">
        <v>7594</v>
      </c>
      <c r="D3498" t="str">
        <f t="shared" si="328"/>
        <v>N</v>
      </c>
      <c r="E3498" t="str">
        <f t="shared" si="329"/>
        <v>Q</v>
      </c>
      <c r="F3498" t="str">
        <f t="shared" si="332"/>
        <v>E</v>
      </c>
      <c r="G3498" t="str">
        <f t="shared" si="330"/>
        <v>B</v>
      </c>
      <c r="H3498" t="str">
        <f t="shared" si="331"/>
        <v>6</v>
      </c>
      <c r="I3498" t="str">
        <f t="shared" si="333"/>
        <v>A</v>
      </c>
      <c r="J3498" t="s">
        <v>7882</v>
      </c>
      <c r="K3498">
        <v>175</v>
      </c>
      <c r="L3498" t="str">
        <f>IF(J3498="QFN",VLOOKUP(A3498,'Frame item'!A:D,4,0),"")</f>
        <v>Copper</v>
      </c>
    </row>
    <row r="3499" spans="1:12">
      <c r="A3499" t="s">
        <v>3243</v>
      </c>
      <c r="B3499" t="s">
        <v>3924</v>
      </c>
      <c r="C3499" t="s">
        <v>7594</v>
      </c>
      <c r="D3499" t="str">
        <f t="shared" si="328"/>
        <v>N</v>
      </c>
      <c r="E3499" t="str">
        <f t="shared" si="329"/>
        <v>Q</v>
      </c>
      <c r="F3499" t="str">
        <f t="shared" si="332"/>
        <v>E</v>
      </c>
      <c r="G3499" t="str">
        <f t="shared" si="330"/>
        <v>B</v>
      </c>
      <c r="H3499" t="str">
        <f t="shared" si="331"/>
        <v>6</v>
      </c>
      <c r="I3499" t="str">
        <f t="shared" si="333"/>
        <v>A</v>
      </c>
      <c r="J3499" t="s">
        <v>7882</v>
      </c>
      <c r="K3499">
        <v>175</v>
      </c>
      <c r="L3499">
        <f>IF(J3499="QFN",VLOOKUP(A3499,'Frame item'!A:D,4,0),"")</f>
        <v>0</v>
      </c>
    </row>
    <row r="3500" spans="1:12">
      <c r="A3500" t="s">
        <v>3244</v>
      </c>
      <c r="B3500" t="s">
        <v>3924</v>
      </c>
      <c r="C3500" t="s">
        <v>7594</v>
      </c>
      <c r="D3500" t="str">
        <f t="shared" si="328"/>
        <v>N</v>
      </c>
      <c r="E3500" t="str">
        <f t="shared" si="329"/>
        <v>Q</v>
      </c>
      <c r="F3500" t="str">
        <f t="shared" si="332"/>
        <v>E</v>
      </c>
      <c r="G3500" t="str">
        <f t="shared" si="330"/>
        <v>B</v>
      </c>
      <c r="H3500" t="str">
        <f t="shared" si="331"/>
        <v>6</v>
      </c>
      <c r="I3500" t="str">
        <f t="shared" si="333"/>
        <v>A</v>
      </c>
      <c r="J3500" t="s">
        <v>7882</v>
      </c>
      <c r="K3500">
        <v>175</v>
      </c>
      <c r="L3500" t="str">
        <f>IF(J3500="QFN",VLOOKUP(A3500,'Frame item'!A:D,4,0),"")</f>
        <v>Copper</v>
      </c>
    </row>
    <row r="3501" spans="1:12">
      <c r="A3501" t="s">
        <v>1148</v>
      </c>
      <c r="B3501" t="s">
        <v>3925</v>
      </c>
      <c r="C3501" t="s">
        <v>7594</v>
      </c>
      <c r="D3501" t="str">
        <f t="shared" si="328"/>
        <v>N</v>
      </c>
      <c r="E3501" t="str">
        <f t="shared" si="329"/>
        <v>Q</v>
      </c>
      <c r="F3501" t="str">
        <f t="shared" si="332"/>
        <v>E</v>
      </c>
      <c r="G3501" t="str">
        <f t="shared" si="330"/>
        <v>B</v>
      </c>
      <c r="H3501" t="str">
        <f t="shared" si="331"/>
        <v>6</v>
      </c>
      <c r="I3501" t="str">
        <f t="shared" si="333"/>
        <v>D</v>
      </c>
      <c r="J3501" t="s">
        <v>7882</v>
      </c>
      <c r="K3501">
        <v>175</v>
      </c>
      <c r="L3501">
        <f>IF(J3501="QFN",VLOOKUP(A3501,'Frame item'!A:D,4,0),"")</f>
        <v>0</v>
      </c>
    </row>
    <row r="3502" spans="1:12">
      <c r="A3502" t="s">
        <v>3252</v>
      </c>
      <c r="B3502" t="s">
        <v>3925</v>
      </c>
      <c r="C3502" t="s">
        <v>7594</v>
      </c>
      <c r="D3502" t="str">
        <f t="shared" si="328"/>
        <v>N</v>
      </c>
      <c r="E3502" t="str">
        <f t="shared" si="329"/>
        <v>Q</v>
      </c>
      <c r="F3502" t="str">
        <f t="shared" si="332"/>
        <v>E</v>
      </c>
      <c r="G3502" t="str">
        <f t="shared" si="330"/>
        <v>B</v>
      </c>
      <c r="H3502" t="str">
        <f t="shared" si="331"/>
        <v>6</v>
      </c>
      <c r="I3502" t="str">
        <f t="shared" si="333"/>
        <v>D</v>
      </c>
      <c r="J3502" t="s">
        <v>7882</v>
      </c>
      <c r="K3502">
        <v>175</v>
      </c>
      <c r="L3502">
        <f>IF(J3502="QFN",VLOOKUP(A3502,'Frame item'!A:D,4,0),"")</f>
        <v>0</v>
      </c>
    </row>
    <row r="3503" spans="1:12">
      <c r="A3503" t="s">
        <v>1152</v>
      </c>
      <c r="B3503" t="s">
        <v>3926</v>
      </c>
      <c r="C3503" t="s">
        <v>7594</v>
      </c>
      <c r="D3503" t="str">
        <f t="shared" si="328"/>
        <v>N</v>
      </c>
      <c r="E3503" t="str">
        <f t="shared" si="329"/>
        <v>Q</v>
      </c>
      <c r="F3503" t="str">
        <f t="shared" si="332"/>
        <v>E</v>
      </c>
      <c r="G3503" t="str">
        <f t="shared" si="330"/>
        <v>B</v>
      </c>
      <c r="H3503" t="str">
        <f t="shared" si="331"/>
        <v>6</v>
      </c>
      <c r="I3503" t="str">
        <f t="shared" si="333"/>
        <v>P</v>
      </c>
      <c r="J3503" t="s">
        <v>7882</v>
      </c>
      <c r="K3503">
        <v>175</v>
      </c>
      <c r="L3503">
        <f>IF(J3503="QFN",VLOOKUP(A3503,'Frame item'!A:D,4,0),"")</f>
        <v>0</v>
      </c>
    </row>
    <row r="3504" spans="1:12">
      <c r="A3504" t="s">
        <v>3246</v>
      </c>
      <c r="B3504" t="s">
        <v>3926</v>
      </c>
      <c r="C3504" t="s">
        <v>7594</v>
      </c>
      <c r="D3504" t="str">
        <f t="shared" si="328"/>
        <v>N</v>
      </c>
      <c r="E3504" t="str">
        <f t="shared" si="329"/>
        <v>Q</v>
      </c>
      <c r="F3504" t="str">
        <f t="shared" si="332"/>
        <v>E</v>
      </c>
      <c r="G3504" t="str">
        <f t="shared" si="330"/>
        <v>B</v>
      </c>
      <c r="H3504" t="str">
        <f t="shared" si="331"/>
        <v>6</v>
      </c>
      <c r="I3504" t="str">
        <f t="shared" si="333"/>
        <v>P</v>
      </c>
      <c r="J3504" t="s">
        <v>7882</v>
      </c>
      <c r="K3504">
        <v>175</v>
      </c>
      <c r="L3504">
        <f>IF(J3504="QFN",VLOOKUP(A3504,'Frame item'!A:D,4,0),"")</f>
        <v>0</v>
      </c>
    </row>
    <row r="3505" spans="1:12">
      <c r="A3505" t="s">
        <v>1148</v>
      </c>
      <c r="B3505" t="s">
        <v>3926</v>
      </c>
      <c r="C3505" t="s">
        <v>7594</v>
      </c>
      <c r="D3505" t="str">
        <f t="shared" si="328"/>
        <v>N</v>
      </c>
      <c r="E3505" t="str">
        <f t="shared" si="329"/>
        <v>Q</v>
      </c>
      <c r="F3505" t="str">
        <f t="shared" si="332"/>
        <v>E</v>
      </c>
      <c r="G3505" t="str">
        <f t="shared" si="330"/>
        <v>B</v>
      </c>
      <c r="H3505" t="str">
        <f t="shared" si="331"/>
        <v>6</v>
      </c>
      <c r="I3505" t="str">
        <f t="shared" si="333"/>
        <v>P</v>
      </c>
      <c r="J3505" t="s">
        <v>7882</v>
      </c>
      <c r="K3505">
        <v>175</v>
      </c>
      <c r="L3505">
        <f>IF(J3505="QFN",VLOOKUP(A3505,'Frame item'!A:D,4,0),"")</f>
        <v>0</v>
      </c>
    </row>
    <row r="3506" spans="1:12">
      <c r="A3506" t="s">
        <v>3252</v>
      </c>
      <c r="B3506" t="s">
        <v>3926</v>
      </c>
      <c r="C3506" t="s">
        <v>7594</v>
      </c>
      <c r="D3506" t="str">
        <f t="shared" si="328"/>
        <v>N</v>
      </c>
      <c r="E3506" t="str">
        <f t="shared" si="329"/>
        <v>Q</v>
      </c>
      <c r="F3506" t="str">
        <f t="shared" si="332"/>
        <v>E</v>
      </c>
      <c r="G3506" t="str">
        <f t="shared" si="330"/>
        <v>B</v>
      </c>
      <c r="H3506" t="str">
        <f t="shared" si="331"/>
        <v>6</v>
      </c>
      <c r="I3506" t="str">
        <f t="shared" si="333"/>
        <v>P</v>
      </c>
      <c r="J3506" t="s">
        <v>7882</v>
      </c>
      <c r="K3506">
        <v>175</v>
      </c>
      <c r="L3506">
        <f>IF(J3506="QFN",VLOOKUP(A3506,'Frame item'!A:D,4,0),"")</f>
        <v>0</v>
      </c>
    </row>
    <row r="3507" spans="1:12">
      <c r="A3507" t="s">
        <v>3259</v>
      </c>
      <c r="B3507" t="s">
        <v>3927</v>
      </c>
      <c r="C3507" t="s">
        <v>7594</v>
      </c>
      <c r="D3507" t="str">
        <f t="shared" si="328"/>
        <v>N</v>
      </c>
      <c r="E3507" t="str">
        <f t="shared" si="329"/>
        <v>Q</v>
      </c>
      <c r="F3507" t="str">
        <f t="shared" si="332"/>
        <v>E</v>
      </c>
      <c r="G3507" t="str">
        <f t="shared" si="330"/>
        <v>C</v>
      </c>
      <c r="H3507" t="str">
        <f t="shared" si="331"/>
        <v>4</v>
      </c>
      <c r="I3507" t="str">
        <f t="shared" si="333"/>
        <v>A</v>
      </c>
      <c r="J3507" t="s">
        <v>7882</v>
      </c>
      <c r="K3507">
        <v>175</v>
      </c>
      <c r="L3507" t="str">
        <f>IF(J3507="QFN",VLOOKUP(A3507,'Frame item'!A:D,4,0),"")</f>
        <v>Copper</v>
      </c>
    </row>
    <row r="3508" spans="1:12">
      <c r="A3508" t="s">
        <v>3905</v>
      </c>
      <c r="B3508" t="s">
        <v>3927</v>
      </c>
      <c r="C3508" t="s">
        <v>7594</v>
      </c>
      <c r="D3508" t="str">
        <f t="shared" si="328"/>
        <v>N</v>
      </c>
      <c r="E3508" t="str">
        <f t="shared" si="329"/>
        <v>Q</v>
      </c>
      <c r="F3508" t="str">
        <f t="shared" si="332"/>
        <v>E</v>
      </c>
      <c r="G3508" t="str">
        <f t="shared" si="330"/>
        <v>C</v>
      </c>
      <c r="H3508" t="str">
        <f t="shared" si="331"/>
        <v>4</v>
      </c>
      <c r="I3508" t="str">
        <f t="shared" si="333"/>
        <v>A</v>
      </c>
      <c r="J3508" t="s">
        <v>7882</v>
      </c>
      <c r="K3508">
        <v>175</v>
      </c>
      <c r="L3508">
        <f>IF(J3508="QFN",VLOOKUP(A3508,'Frame item'!A:D,4,0),"")</f>
        <v>0</v>
      </c>
    </row>
    <row r="3509" spans="1:12">
      <c r="A3509" t="s">
        <v>3905</v>
      </c>
      <c r="B3509" t="s">
        <v>3928</v>
      </c>
      <c r="C3509" t="s">
        <v>7594</v>
      </c>
      <c r="D3509" t="str">
        <f t="shared" si="328"/>
        <v>N</v>
      </c>
      <c r="E3509" t="str">
        <f t="shared" si="329"/>
        <v>Q</v>
      </c>
      <c r="F3509" t="str">
        <f t="shared" si="332"/>
        <v>E</v>
      </c>
      <c r="G3509" t="str">
        <f t="shared" si="330"/>
        <v>C</v>
      </c>
      <c r="H3509" t="str">
        <f t="shared" si="331"/>
        <v>4</v>
      </c>
      <c r="I3509" t="str">
        <f t="shared" si="333"/>
        <v>E</v>
      </c>
      <c r="J3509" t="s">
        <v>7882</v>
      </c>
      <c r="K3509">
        <v>175</v>
      </c>
      <c r="L3509">
        <f>IF(J3509="QFN",VLOOKUP(A3509,'Frame item'!A:D,4,0),"")</f>
        <v>0</v>
      </c>
    </row>
    <row r="3510" spans="1:12">
      <c r="A3510" t="s">
        <v>3897</v>
      </c>
      <c r="B3510" t="s">
        <v>3929</v>
      </c>
      <c r="C3510" t="s">
        <v>7709</v>
      </c>
      <c r="D3510" t="str">
        <f t="shared" si="328"/>
        <v>N</v>
      </c>
      <c r="E3510" t="str">
        <f t="shared" si="329"/>
        <v>Q</v>
      </c>
      <c r="F3510" t="str">
        <f t="shared" si="332"/>
        <v>M</v>
      </c>
      <c r="G3510" t="str">
        <f t="shared" si="330"/>
        <v>C</v>
      </c>
      <c r="H3510" t="str">
        <f t="shared" si="331"/>
        <v>0</v>
      </c>
      <c r="I3510" t="str">
        <f t="shared" si="333"/>
        <v>D</v>
      </c>
      <c r="J3510" t="s">
        <v>7882</v>
      </c>
      <c r="K3510">
        <v>225</v>
      </c>
      <c r="L3510">
        <f>IF(J3510="QFN",VLOOKUP(A3510,'Frame item'!A:D,4,0),"")</f>
        <v>0</v>
      </c>
    </row>
    <row r="3511" spans="1:12">
      <c r="A3511" t="s">
        <v>3930</v>
      </c>
      <c r="B3511" t="s">
        <v>3929</v>
      </c>
      <c r="C3511" t="s">
        <v>7709</v>
      </c>
      <c r="D3511" t="str">
        <f t="shared" si="328"/>
        <v>N</v>
      </c>
      <c r="E3511" t="str">
        <f t="shared" si="329"/>
        <v>Q</v>
      </c>
      <c r="F3511" t="str">
        <f t="shared" si="332"/>
        <v>M</v>
      </c>
      <c r="G3511" t="str">
        <f t="shared" si="330"/>
        <v>C</v>
      </c>
      <c r="H3511" t="str">
        <f t="shared" si="331"/>
        <v>0</v>
      </c>
      <c r="I3511" t="str">
        <f t="shared" si="333"/>
        <v>D</v>
      </c>
      <c r="J3511" t="s">
        <v>7882</v>
      </c>
      <c r="K3511">
        <v>225</v>
      </c>
      <c r="L3511">
        <f>IF(J3511="QFN",VLOOKUP(A3511,'Frame item'!A:D,4,0),"")</f>
        <v>0</v>
      </c>
    </row>
    <row r="3512" spans="1:12">
      <c r="A3512" t="s">
        <v>3931</v>
      </c>
      <c r="B3512" t="s">
        <v>3929</v>
      </c>
      <c r="C3512" t="s">
        <v>7709</v>
      </c>
      <c r="D3512" t="str">
        <f t="shared" si="328"/>
        <v>N</v>
      </c>
      <c r="E3512" t="str">
        <f t="shared" si="329"/>
        <v>Q</v>
      </c>
      <c r="F3512" t="str">
        <f t="shared" si="332"/>
        <v>M</v>
      </c>
      <c r="G3512" t="str">
        <f t="shared" si="330"/>
        <v>C</v>
      </c>
      <c r="H3512" t="str">
        <f t="shared" si="331"/>
        <v>0</v>
      </c>
      <c r="I3512" t="str">
        <f t="shared" si="333"/>
        <v>D</v>
      </c>
      <c r="J3512" t="s">
        <v>7882</v>
      </c>
      <c r="K3512">
        <v>225</v>
      </c>
      <c r="L3512">
        <f>IF(J3512="QFN",VLOOKUP(A3512,'Frame item'!A:D,4,0),"")</f>
        <v>0</v>
      </c>
    </row>
    <row r="3513" spans="1:12">
      <c r="A3513" t="s">
        <v>3933</v>
      </c>
      <c r="B3513" t="s">
        <v>3932</v>
      </c>
      <c r="C3513" t="s">
        <v>7709</v>
      </c>
      <c r="D3513" t="str">
        <f t="shared" si="328"/>
        <v>N</v>
      </c>
      <c r="E3513" t="str">
        <f t="shared" si="329"/>
        <v>Q</v>
      </c>
      <c r="F3513" t="str">
        <f t="shared" si="332"/>
        <v>M</v>
      </c>
      <c r="G3513" t="str">
        <f t="shared" si="330"/>
        <v>C</v>
      </c>
      <c r="H3513" t="str">
        <f t="shared" si="331"/>
        <v>0</v>
      </c>
      <c r="I3513" t="str">
        <f t="shared" si="333"/>
        <v>K</v>
      </c>
      <c r="J3513" t="s">
        <v>7882</v>
      </c>
      <c r="K3513">
        <v>225</v>
      </c>
      <c r="L3513">
        <f>IF(J3513="QFN",VLOOKUP(A3513,'Frame item'!A:D,4,0),"")</f>
        <v>0</v>
      </c>
    </row>
    <row r="3514" spans="1:12">
      <c r="A3514" t="s">
        <v>3897</v>
      </c>
      <c r="B3514" t="s">
        <v>3934</v>
      </c>
      <c r="C3514" t="s">
        <v>7709</v>
      </c>
      <c r="D3514" t="str">
        <f t="shared" si="328"/>
        <v>N</v>
      </c>
      <c r="E3514" t="str">
        <f t="shared" si="329"/>
        <v>Q</v>
      </c>
      <c r="F3514" t="str">
        <f t="shared" si="332"/>
        <v>M</v>
      </c>
      <c r="G3514" t="str">
        <f t="shared" si="330"/>
        <v>C</v>
      </c>
      <c r="H3514" t="str">
        <f t="shared" si="331"/>
        <v>0</v>
      </c>
      <c r="I3514" t="str">
        <f t="shared" si="333"/>
        <v>P</v>
      </c>
      <c r="J3514" t="s">
        <v>7882</v>
      </c>
      <c r="K3514">
        <v>225</v>
      </c>
      <c r="L3514">
        <f>IF(J3514="QFN",VLOOKUP(A3514,'Frame item'!A:D,4,0),"")</f>
        <v>0</v>
      </c>
    </row>
    <row r="3515" spans="1:12">
      <c r="A3515" t="s">
        <v>3901</v>
      </c>
      <c r="B3515" t="s">
        <v>3935</v>
      </c>
      <c r="C3515" t="s">
        <v>7709</v>
      </c>
      <c r="D3515" t="str">
        <f t="shared" si="328"/>
        <v>N</v>
      </c>
      <c r="E3515" t="str">
        <f t="shared" si="329"/>
        <v>Q</v>
      </c>
      <c r="F3515" t="str">
        <f t="shared" si="332"/>
        <v>M</v>
      </c>
      <c r="G3515" t="str">
        <f t="shared" si="330"/>
        <v>C</v>
      </c>
      <c r="H3515" t="str">
        <f t="shared" si="331"/>
        <v>2</v>
      </c>
      <c r="I3515" t="str">
        <f t="shared" si="333"/>
        <v>K</v>
      </c>
      <c r="J3515" t="s">
        <v>7882</v>
      </c>
      <c r="K3515">
        <v>225</v>
      </c>
      <c r="L3515">
        <f>IF(J3515="QFN",VLOOKUP(A3515,'Frame item'!A:D,4,0),"")</f>
        <v>0</v>
      </c>
    </row>
    <row r="3516" spans="1:12">
      <c r="A3516" t="s">
        <v>3903</v>
      </c>
      <c r="B3516" t="s">
        <v>3936</v>
      </c>
      <c r="C3516" t="s">
        <v>7594</v>
      </c>
      <c r="D3516" t="str">
        <f t="shared" si="328"/>
        <v>N</v>
      </c>
      <c r="E3516" t="str">
        <f t="shared" si="329"/>
        <v>Q</v>
      </c>
      <c r="F3516" t="str">
        <f t="shared" si="332"/>
        <v>M</v>
      </c>
      <c r="G3516" t="str">
        <f t="shared" si="330"/>
        <v>1</v>
      </c>
      <c r="H3516" t="str">
        <f t="shared" si="331"/>
        <v>6</v>
      </c>
      <c r="I3516" t="str">
        <f t="shared" si="333"/>
        <v>U</v>
      </c>
      <c r="J3516" t="s">
        <v>7876</v>
      </c>
      <c r="K3516">
        <v>175</v>
      </c>
      <c r="L3516" t="str">
        <f>IF(J3516="QFN",VLOOKUP(A3516,'Frame item'!A:D,4,0),"")</f>
        <v/>
      </c>
    </row>
    <row r="3517" spans="1:12">
      <c r="A3517" t="s">
        <v>3230</v>
      </c>
      <c r="B3517" t="s">
        <v>3937</v>
      </c>
      <c r="C3517" t="s">
        <v>7594</v>
      </c>
      <c r="D3517" t="str">
        <f t="shared" si="328"/>
        <v>N</v>
      </c>
      <c r="E3517" t="str">
        <f t="shared" si="329"/>
        <v>Q</v>
      </c>
      <c r="F3517" t="str">
        <f t="shared" si="332"/>
        <v>M</v>
      </c>
      <c r="G3517" t="str">
        <f t="shared" si="330"/>
        <v>B</v>
      </c>
      <c r="H3517" t="str">
        <f t="shared" si="331"/>
        <v>8</v>
      </c>
      <c r="I3517" t="str">
        <f t="shared" si="333"/>
        <v>D</v>
      </c>
      <c r="J3517" t="s">
        <v>7882</v>
      </c>
      <c r="K3517">
        <v>175</v>
      </c>
      <c r="L3517">
        <f>IF(J3517="QFN",VLOOKUP(A3517,'Frame item'!A:D,4,0),"")</f>
        <v>0</v>
      </c>
    </row>
    <row r="3518" spans="1:12">
      <c r="A3518" t="s">
        <v>3939</v>
      </c>
      <c r="B3518" t="s">
        <v>3938</v>
      </c>
      <c r="C3518" t="s">
        <v>7594</v>
      </c>
      <c r="D3518" t="str">
        <f t="shared" si="328"/>
        <v>N</v>
      </c>
      <c r="E3518" t="str">
        <f t="shared" si="329"/>
        <v>Q</v>
      </c>
      <c r="F3518" t="str">
        <f t="shared" si="332"/>
        <v>M</v>
      </c>
      <c r="G3518" t="str">
        <f t="shared" si="330"/>
        <v>B</v>
      </c>
      <c r="H3518" t="str">
        <f t="shared" si="331"/>
        <v>6</v>
      </c>
      <c r="I3518" t="str">
        <f t="shared" si="333"/>
        <v>U</v>
      </c>
      <c r="J3518" t="s">
        <v>7882</v>
      </c>
      <c r="K3518">
        <v>175</v>
      </c>
      <c r="L3518">
        <f>IF(J3518="QFN",VLOOKUP(A3518,'Frame item'!A:D,4,0),"")</f>
        <v>0</v>
      </c>
    </row>
    <row r="3519" spans="1:12">
      <c r="A3519" t="s">
        <v>3941</v>
      </c>
      <c r="B3519" t="s">
        <v>3940</v>
      </c>
      <c r="C3519" t="s">
        <v>7594</v>
      </c>
      <c r="D3519" t="str">
        <f t="shared" ref="D3519:D3582" si="334">MID(B3519,1,1)</f>
        <v>N</v>
      </c>
      <c r="E3519" t="str">
        <f t="shared" ref="E3519:E3582" si="335">MID(B3519,2,1)</f>
        <v>Q</v>
      </c>
      <c r="F3519" t="str">
        <f t="shared" si="332"/>
        <v>M</v>
      </c>
      <c r="G3519" t="str">
        <f t="shared" ref="G3519:G3582" si="336">MID(B3519,11,1)</f>
        <v>C</v>
      </c>
      <c r="H3519" t="str">
        <f t="shared" ref="H3519:H3582" si="337">MID(B3519,14,1)</f>
        <v>8</v>
      </c>
      <c r="I3519" t="str">
        <f t="shared" si="333"/>
        <v>K</v>
      </c>
      <c r="J3519" t="s">
        <v>7882</v>
      </c>
      <c r="K3519">
        <v>175</v>
      </c>
      <c r="L3519">
        <f>IF(J3519="QFN",VLOOKUP(A3519,'Frame item'!A:D,4,0),"")</f>
        <v>0</v>
      </c>
    </row>
    <row r="3520" spans="1:12">
      <c r="A3520" t="s">
        <v>3943</v>
      </c>
      <c r="B3520" t="s">
        <v>3942</v>
      </c>
      <c r="C3520" t="s">
        <v>7739</v>
      </c>
      <c r="D3520" t="str">
        <f t="shared" si="334"/>
        <v>N</v>
      </c>
      <c r="E3520" t="str">
        <f t="shared" si="335"/>
        <v>Q</v>
      </c>
      <c r="F3520" t="str">
        <f t="shared" si="332"/>
        <v>M</v>
      </c>
      <c r="G3520" t="str">
        <f t="shared" si="336"/>
        <v>B</v>
      </c>
      <c r="H3520" t="str">
        <f t="shared" si="337"/>
        <v>5</v>
      </c>
      <c r="I3520" t="str">
        <f t="shared" si="333"/>
        <v>A</v>
      </c>
      <c r="J3520" t="s">
        <v>7882</v>
      </c>
      <c r="K3520">
        <v>140</v>
      </c>
      <c r="L3520">
        <f>IF(J3520="QFN",VLOOKUP(A3520,'Frame item'!A:D,4,0),"")</f>
        <v>0</v>
      </c>
    </row>
    <row r="3521" spans="1:12">
      <c r="A3521" t="s">
        <v>3945</v>
      </c>
      <c r="B3521" t="s">
        <v>3944</v>
      </c>
      <c r="C3521" t="s">
        <v>7594</v>
      </c>
      <c r="D3521" t="str">
        <f t="shared" si="334"/>
        <v>N</v>
      </c>
      <c r="E3521" t="str">
        <f t="shared" si="335"/>
        <v>Q</v>
      </c>
      <c r="F3521" t="str">
        <f t="shared" si="332"/>
        <v>R</v>
      </c>
      <c r="G3521" t="str">
        <f t="shared" si="336"/>
        <v>B</v>
      </c>
      <c r="H3521" t="str">
        <f t="shared" si="337"/>
        <v>6</v>
      </c>
      <c r="I3521" t="str">
        <f t="shared" si="333"/>
        <v>P</v>
      </c>
      <c r="J3521" t="s">
        <v>7882</v>
      </c>
      <c r="K3521">
        <v>270</v>
      </c>
      <c r="L3521">
        <f>IF(J3521="QFN",VLOOKUP(A3521,'Frame item'!A:D,4,0),"")</f>
        <v>0</v>
      </c>
    </row>
    <row r="3522" spans="1:12">
      <c r="A3522" t="s">
        <v>1148</v>
      </c>
      <c r="B3522" t="s">
        <v>3946</v>
      </c>
      <c r="C3522" t="s">
        <v>7594</v>
      </c>
      <c r="D3522" t="str">
        <f t="shared" si="334"/>
        <v>N</v>
      </c>
      <c r="E3522" t="str">
        <f t="shared" si="335"/>
        <v>Q</v>
      </c>
      <c r="F3522" t="str">
        <f t="shared" si="332"/>
        <v>S</v>
      </c>
      <c r="G3522" t="str">
        <f t="shared" si="336"/>
        <v>B</v>
      </c>
      <c r="H3522" t="str">
        <f t="shared" si="337"/>
        <v>6</v>
      </c>
      <c r="I3522" t="str">
        <f t="shared" si="333"/>
        <v>P</v>
      </c>
      <c r="J3522" t="s">
        <v>7882</v>
      </c>
      <c r="K3522">
        <v>175</v>
      </c>
      <c r="L3522">
        <f>IF(J3522="QFN",VLOOKUP(A3522,'Frame item'!A:D,4,0),"")</f>
        <v>0</v>
      </c>
    </row>
    <row r="3523" spans="1:12">
      <c r="A3523" t="s">
        <v>3948</v>
      </c>
      <c r="B3523" t="s">
        <v>3947</v>
      </c>
      <c r="C3523" t="s">
        <v>7740</v>
      </c>
      <c r="D3523" t="str">
        <f t="shared" si="334"/>
        <v>N</v>
      </c>
      <c r="E3523" t="str">
        <f t="shared" si="335"/>
        <v>Q</v>
      </c>
      <c r="F3523" t="str">
        <f t="shared" ref="F3523:F3586" si="338">MID(B3523,7,1)</f>
        <v>M</v>
      </c>
      <c r="G3523" t="str">
        <f t="shared" si="336"/>
        <v>1</v>
      </c>
      <c r="H3523" t="str">
        <f t="shared" si="337"/>
        <v>8</v>
      </c>
      <c r="I3523" t="str">
        <f t="shared" ref="I3523:I3586" si="339">MID(B3523,15,1)</f>
        <v>U</v>
      </c>
      <c r="J3523" t="s">
        <v>7876</v>
      </c>
      <c r="K3523">
        <v>175</v>
      </c>
      <c r="L3523" t="str">
        <f>IF(J3523="QFN",VLOOKUP(A3523,'Frame item'!A:D,4,0),"")</f>
        <v/>
      </c>
    </row>
    <row r="3524" spans="1:12">
      <c r="A3524" t="s">
        <v>3948</v>
      </c>
      <c r="B3524" t="s">
        <v>3949</v>
      </c>
      <c r="C3524" t="s">
        <v>7740</v>
      </c>
      <c r="D3524" t="str">
        <f t="shared" si="334"/>
        <v>N</v>
      </c>
      <c r="E3524" t="str">
        <f t="shared" si="335"/>
        <v>Q</v>
      </c>
      <c r="F3524" t="str">
        <f t="shared" si="338"/>
        <v>M</v>
      </c>
      <c r="G3524" t="str">
        <f t="shared" si="336"/>
        <v>W</v>
      </c>
      <c r="H3524" t="str">
        <f t="shared" si="337"/>
        <v>8</v>
      </c>
      <c r="I3524" t="str">
        <f t="shared" si="339"/>
        <v>U</v>
      </c>
      <c r="J3524" t="s">
        <v>7882</v>
      </c>
      <c r="K3524">
        <v>175</v>
      </c>
      <c r="L3524">
        <f>IF(J3524="QFN",VLOOKUP(A3524,'Frame item'!A:D,4,0),"")</f>
        <v>0</v>
      </c>
    </row>
    <row r="3525" spans="1:12">
      <c r="A3525" t="s">
        <v>3303</v>
      </c>
      <c r="B3525" t="s">
        <v>3950</v>
      </c>
      <c r="C3525" t="s">
        <v>7521</v>
      </c>
      <c r="D3525" t="str">
        <f t="shared" si="334"/>
        <v>N</v>
      </c>
      <c r="E3525" t="str">
        <f t="shared" si="335"/>
        <v>Q</v>
      </c>
      <c r="F3525" t="str">
        <f t="shared" si="338"/>
        <v>E</v>
      </c>
      <c r="G3525" t="str">
        <f t="shared" si="336"/>
        <v>1</v>
      </c>
      <c r="H3525" t="str">
        <f t="shared" si="337"/>
        <v>4</v>
      </c>
      <c r="I3525" t="str">
        <f t="shared" si="339"/>
        <v>A</v>
      </c>
      <c r="J3525" t="s">
        <v>7876</v>
      </c>
      <c r="K3525">
        <v>120</v>
      </c>
      <c r="L3525" t="str">
        <f>IF(J3525="QFN",VLOOKUP(A3525,'Frame item'!A:D,4,0),"")</f>
        <v/>
      </c>
    </row>
    <row r="3526" spans="1:12">
      <c r="A3526" t="s">
        <v>3309</v>
      </c>
      <c r="B3526" t="s">
        <v>3951</v>
      </c>
      <c r="C3526" t="s">
        <v>7521</v>
      </c>
      <c r="D3526" t="str">
        <f t="shared" si="334"/>
        <v>N</v>
      </c>
      <c r="E3526" t="str">
        <f t="shared" si="335"/>
        <v>Q</v>
      </c>
      <c r="F3526" t="str">
        <f t="shared" si="338"/>
        <v>E</v>
      </c>
      <c r="G3526" t="str">
        <f t="shared" si="336"/>
        <v>1</v>
      </c>
      <c r="H3526" t="str">
        <f t="shared" si="337"/>
        <v>4</v>
      </c>
      <c r="I3526" t="str">
        <f t="shared" si="339"/>
        <v>E</v>
      </c>
      <c r="J3526" t="s">
        <v>7876</v>
      </c>
      <c r="K3526">
        <v>120</v>
      </c>
      <c r="L3526" t="str">
        <f>IF(J3526="QFN",VLOOKUP(A3526,'Frame item'!A:D,4,0),"")</f>
        <v/>
      </c>
    </row>
    <row r="3527" spans="1:12">
      <c r="A3527" t="s">
        <v>3294</v>
      </c>
      <c r="B3527" t="s">
        <v>3951</v>
      </c>
      <c r="C3527" t="s">
        <v>7521</v>
      </c>
      <c r="D3527" t="str">
        <f t="shared" si="334"/>
        <v>N</v>
      </c>
      <c r="E3527" t="str">
        <f t="shared" si="335"/>
        <v>Q</v>
      </c>
      <c r="F3527" t="str">
        <f t="shared" si="338"/>
        <v>E</v>
      </c>
      <c r="G3527" t="str">
        <f t="shared" si="336"/>
        <v>1</v>
      </c>
      <c r="H3527" t="str">
        <f t="shared" si="337"/>
        <v>4</v>
      </c>
      <c r="I3527" t="str">
        <f t="shared" si="339"/>
        <v>E</v>
      </c>
      <c r="J3527" t="s">
        <v>7876</v>
      </c>
      <c r="K3527">
        <v>120</v>
      </c>
      <c r="L3527" t="str">
        <f>IF(J3527="QFN",VLOOKUP(A3527,'Frame item'!A:D,4,0),"")</f>
        <v/>
      </c>
    </row>
    <row r="3528" spans="1:12">
      <c r="A3528" t="s">
        <v>3295</v>
      </c>
      <c r="B3528" t="s">
        <v>3951</v>
      </c>
      <c r="C3528" t="s">
        <v>7521</v>
      </c>
      <c r="D3528" t="str">
        <f t="shared" si="334"/>
        <v>N</v>
      </c>
      <c r="E3528" t="str">
        <f t="shared" si="335"/>
        <v>Q</v>
      </c>
      <c r="F3528" t="str">
        <f t="shared" si="338"/>
        <v>E</v>
      </c>
      <c r="G3528" t="str">
        <f t="shared" si="336"/>
        <v>1</v>
      </c>
      <c r="H3528" t="str">
        <f t="shared" si="337"/>
        <v>4</v>
      </c>
      <c r="I3528" t="str">
        <f t="shared" si="339"/>
        <v>E</v>
      </c>
      <c r="J3528" t="s">
        <v>7876</v>
      </c>
      <c r="K3528">
        <v>120</v>
      </c>
      <c r="L3528" t="str">
        <f>IF(J3528="QFN",VLOOKUP(A3528,'Frame item'!A:D,4,0),"")</f>
        <v/>
      </c>
    </row>
    <row r="3529" spans="1:12">
      <c r="A3529" t="s">
        <v>3952</v>
      </c>
      <c r="B3529" t="s">
        <v>3951</v>
      </c>
      <c r="C3529" t="s">
        <v>7521</v>
      </c>
      <c r="D3529" t="str">
        <f t="shared" si="334"/>
        <v>N</v>
      </c>
      <c r="E3529" t="str">
        <f t="shared" si="335"/>
        <v>Q</v>
      </c>
      <c r="F3529" t="str">
        <f t="shared" si="338"/>
        <v>E</v>
      </c>
      <c r="G3529" t="str">
        <f t="shared" si="336"/>
        <v>1</v>
      </c>
      <c r="H3529" t="str">
        <f t="shared" si="337"/>
        <v>4</v>
      </c>
      <c r="I3529" t="str">
        <f t="shared" si="339"/>
        <v>E</v>
      </c>
      <c r="J3529" t="s">
        <v>7876</v>
      </c>
      <c r="K3529">
        <v>120</v>
      </c>
      <c r="L3529" t="str">
        <f>IF(J3529="QFN",VLOOKUP(A3529,'Frame item'!A:D,4,0),"")</f>
        <v/>
      </c>
    </row>
    <row r="3530" spans="1:12">
      <c r="A3530" t="s">
        <v>3299</v>
      </c>
      <c r="B3530" t="s">
        <v>3953</v>
      </c>
      <c r="C3530" t="s">
        <v>7521</v>
      </c>
      <c r="D3530" t="str">
        <f t="shared" si="334"/>
        <v>N</v>
      </c>
      <c r="E3530" t="str">
        <f t="shared" si="335"/>
        <v>Q</v>
      </c>
      <c r="F3530" t="str">
        <f t="shared" si="338"/>
        <v>E</v>
      </c>
      <c r="G3530" t="str">
        <f t="shared" si="336"/>
        <v>1</v>
      </c>
      <c r="H3530" t="str">
        <f t="shared" si="337"/>
        <v>4</v>
      </c>
      <c r="I3530" t="str">
        <f t="shared" si="339"/>
        <v>U</v>
      </c>
      <c r="J3530" t="s">
        <v>7876</v>
      </c>
      <c r="K3530">
        <v>120</v>
      </c>
      <c r="L3530" t="str">
        <f>IF(J3530="QFN",VLOOKUP(A3530,'Frame item'!A:D,4,0),"")</f>
        <v/>
      </c>
    </row>
    <row r="3531" spans="1:12">
      <c r="A3531" t="s">
        <v>3954</v>
      </c>
      <c r="B3531" t="s">
        <v>3953</v>
      </c>
      <c r="C3531" t="s">
        <v>7521</v>
      </c>
      <c r="D3531" t="str">
        <f t="shared" si="334"/>
        <v>N</v>
      </c>
      <c r="E3531" t="str">
        <f t="shared" si="335"/>
        <v>Q</v>
      </c>
      <c r="F3531" t="str">
        <f t="shared" si="338"/>
        <v>E</v>
      </c>
      <c r="G3531" t="str">
        <f t="shared" si="336"/>
        <v>1</v>
      </c>
      <c r="H3531" t="str">
        <f t="shared" si="337"/>
        <v>4</v>
      </c>
      <c r="I3531" t="str">
        <f t="shared" si="339"/>
        <v>U</v>
      </c>
      <c r="J3531" t="s">
        <v>7876</v>
      </c>
      <c r="K3531">
        <v>120</v>
      </c>
      <c r="L3531" t="str">
        <f>IF(J3531="QFN",VLOOKUP(A3531,'Frame item'!A:D,4,0),"")</f>
        <v/>
      </c>
    </row>
    <row r="3532" spans="1:12">
      <c r="A3532" t="s">
        <v>3956</v>
      </c>
      <c r="B3532" t="s">
        <v>3955</v>
      </c>
      <c r="C3532" t="s">
        <v>7521</v>
      </c>
      <c r="D3532" t="str">
        <f t="shared" si="334"/>
        <v>N</v>
      </c>
      <c r="E3532" t="str">
        <f t="shared" si="335"/>
        <v>Q</v>
      </c>
      <c r="F3532" t="str">
        <f t="shared" si="338"/>
        <v>E</v>
      </c>
      <c r="G3532" t="str">
        <f t="shared" si="336"/>
        <v>3</v>
      </c>
      <c r="H3532" t="str">
        <f t="shared" si="337"/>
        <v>4</v>
      </c>
      <c r="I3532" t="str">
        <f t="shared" si="339"/>
        <v>B</v>
      </c>
      <c r="J3532" t="s">
        <v>7876</v>
      </c>
      <c r="K3532">
        <v>120</v>
      </c>
      <c r="L3532" t="str">
        <f>IF(J3532="QFN",VLOOKUP(A3532,'Frame item'!A:D,4,0),"")</f>
        <v/>
      </c>
    </row>
    <row r="3533" spans="1:12">
      <c r="A3533" t="s">
        <v>3958</v>
      </c>
      <c r="B3533" t="s">
        <v>3957</v>
      </c>
      <c r="C3533" t="s">
        <v>7521</v>
      </c>
      <c r="D3533" t="str">
        <f t="shared" si="334"/>
        <v>N</v>
      </c>
      <c r="E3533" t="str">
        <f t="shared" si="335"/>
        <v>Q</v>
      </c>
      <c r="F3533" t="str">
        <f t="shared" si="338"/>
        <v>E</v>
      </c>
      <c r="G3533" t="str">
        <f t="shared" si="336"/>
        <v>3</v>
      </c>
      <c r="H3533" t="str">
        <f t="shared" si="337"/>
        <v>4</v>
      </c>
      <c r="I3533" t="str">
        <f t="shared" si="339"/>
        <v>D</v>
      </c>
      <c r="J3533" t="s">
        <v>7876</v>
      </c>
      <c r="K3533">
        <v>120</v>
      </c>
      <c r="L3533" t="str">
        <f>IF(J3533="QFN",VLOOKUP(A3533,'Frame item'!A:D,4,0),"")</f>
        <v/>
      </c>
    </row>
    <row r="3534" spans="1:12">
      <c r="A3534" t="s">
        <v>3959</v>
      </c>
      <c r="B3534" t="s">
        <v>3957</v>
      </c>
      <c r="C3534" t="s">
        <v>7521</v>
      </c>
      <c r="D3534" t="str">
        <f t="shared" si="334"/>
        <v>N</v>
      </c>
      <c r="E3534" t="str">
        <f t="shared" si="335"/>
        <v>Q</v>
      </c>
      <c r="F3534" t="str">
        <f t="shared" si="338"/>
        <v>E</v>
      </c>
      <c r="G3534" t="str">
        <f t="shared" si="336"/>
        <v>3</v>
      </c>
      <c r="H3534" t="str">
        <f t="shared" si="337"/>
        <v>4</v>
      </c>
      <c r="I3534" t="str">
        <f t="shared" si="339"/>
        <v>D</v>
      </c>
      <c r="J3534" t="s">
        <v>7876</v>
      </c>
      <c r="K3534">
        <v>120</v>
      </c>
      <c r="L3534" t="str">
        <f>IF(J3534="QFN",VLOOKUP(A3534,'Frame item'!A:D,4,0),"")</f>
        <v/>
      </c>
    </row>
    <row r="3535" spans="1:12">
      <c r="A3535" t="s">
        <v>3961</v>
      </c>
      <c r="B3535" t="s">
        <v>3960</v>
      </c>
      <c r="C3535" t="s">
        <v>7521</v>
      </c>
      <c r="D3535" t="str">
        <f t="shared" si="334"/>
        <v>N</v>
      </c>
      <c r="E3535" t="str">
        <f t="shared" si="335"/>
        <v>Q</v>
      </c>
      <c r="F3535" t="str">
        <f t="shared" si="338"/>
        <v>E</v>
      </c>
      <c r="G3535" t="str">
        <f t="shared" si="336"/>
        <v>A</v>
      </c>
      <c r="H3535" t="str">
        <f t="shared" si="337"/>
        <v>0</v>
      </c>
      <c r="I3535" t="str">
        <f t="shared" si="339"/>
        <v>B</v>
      </c>
      <c r="J3535" t="s">
        <v>7882</v>
      </c>
      <c r="K3535">
        <v>120</v>
      </c>
      <c r="L3535" t="str">
        <f>IF(J3535="QFN",VLOOKUP(A3535,'Frame item'!A:D,4,0),"")</f>
        <v>Full PPF</v>
      </c>
    </row>
    <row r="3536" spans="1:12">
      <c r="A3536" t="s">
        <v>3962</v>
      </c>
      <c r="B3536" t="s">
        <v>3960</v>
      </c>
      <c r="C3536" t="s">
        <v>7521</v>
      </c>
      <c r="D3536" t="str">
        <f t="shared" si="334"/>
        <v>N</v>
      </c>
      <c r="E3536" t="str">
        <f t="shared" si="335"/>
        <v>Q</v>
      </c>
      <c r="F3536" t="str">
        <f t="shared" si="338"/>
        <v>E</v>
      </c>
      <c r="G3536" t="str">
        <f t="shared" si="336"/>
        <v>A</v>
      </c>
      <c r="H3536" t="str">
        <f t="shared" si="337"/>
        <v>0</v>
      </c>
      <c r="I3536" t="str">
        <f t="shared" si="339"/>
        <v>B</v>
      </c>
      <c r="J3536" t="s">
        <v>7882</v>
      </c>
      <c r="K3536">
        <v>120</v>
      </c>
      <c r="L3536" t="str">
        <f>IF(J3536="QFN",VLOOKUP(A3536,'Frame item'!A:D,4,0),"")</f>
        <v>Full PPF</v>
      </c>
    </row>
    <row r="3537" spans="1:12">
      <c r="A3537" t="s">
        <v>3303</v>
      </c>
      <c r="B3537" t="s">
        <v>3963</v>
      </c>
      <c r="C3537" t="s">
        <v>7521</v>
      </c>
      <c r="D3537" t="str">
        <f t="shared" si="334"/>
        <v>N</v>
      </c>
      <c r="E3537" t="str">
        <f t="shared" si="335"/>
        <v>Q</v>
      </c>
      <c r="F3537" t="str">
        <f t="shared" si="338"/>
        <v>E</v>
      </c>
      <c r="G3537" t="str">
        <f t="shared" si="336"/>
        <v>B</v>
      </c>
      <c r="H3537" t="str">
        <f t="shared" si="337"/>
        <v>4</v>
      </c>
      <c r="I3537" t="str">
        <f t="shared" si="339"/>
        <v>A</v>
      </c>
      <c r="J3537" t="s">
        <v>7882</v>
      </c>
      <c r="K3537">
        <v>120</v>
      </c>
      <c r="L3537">
        <f>IF(J3537="QFN",VLOOKUP(A3537,'Frame item'!A:D,4,0),"")</f>
        <v>0</v>
      </c>
    </row>
    <row r="3538" spans="1:12">
      <c r="A3538" t="s">
        <v>3304</v>
      </c>
      <c r="B3538" t="s">
        <v>3963</v>
      </c>
      <c r="C3538" t="s">
        <v>7521</v>
      </c>
      <c r="D3538" t="str">
        <f t="shared" si="334"/>
        <v>N</v>
      </c>
      <c r="E3538" t="str">
        <f t="shared" si="335"/>
        <v>Q</v>
      </c>
      <c r="F3538" t="str">
        <f t="shared" si="338"/>
        <v>E</v>
      </c>
      <c r="G3538" t="str">
        <f t="shared" si="336"/>
        <v>B</v>
      </c>
      <c r="H3538" t="str">
        <f t="shared" si="337"/>
        <v>4</v>
      </c>
      <c r="I3538" t="str">
        <f t="shared" si="339"/>
        <v>A</v>
      </c>
      <c r="J3538" t="s">
        <v>7882</v>
      </c>
      <c r="K3538">
        <v>120</v>
      </c>
      <c r="L3538">
        <f>IF(J3538="QFN",VLOOKUP(A3538,'Frame item'!A:D,4,0),"")</f>
        <v>0</v>
      </c>
    </row>
    <row r="3539" spans="1:12">
      <c r="A3539" t="s">
        <v>3305</v>
      </c>
      <c r="B3539" t="s">
        <v>3963</v>
      </c>
      <c r="C3539" t="s">
        <v>7521</v>
      </c>
      <c r="D3539" t="str">
        <f t="shared" si="334"/>
        <v>N</v>
      </c>
      <c r="E3539" t="str">
        <f t="shared" si="335"/>
        <v>Q</v>
      </c>
      <c r="F3539" t="str">
        <f t="shared" si="338"/>
        <v>E</v>
      </c>
      <c r="G3539" t="str">
        <f t="shared" si="336"/>
        <v>B</v>
      </c>
      <c r="H3539" t="str">
        <f t="shared" si="337"/>
        <v>4</v>
      </c>
      <c r="I3539" t="str">
        <f t="shared" si="339"/>
        <v>A</v>
      </c>
      <c r="J3539" t="s">
        <v>7882</v>
      </c>
      <c r="K3539">
        <v>120</v>
      </c>
      <c r="L3539">
        <f>IF(J3539="QFN",VLOOKUP(A3539,'Frame item'!A:D,4,0),"")</f>
        <v>0</v>
      </c>
    </row>
    <row r="3540" spans="1:12">
      <c r="A3540" t="s">
        <v>3309</v>
      </c>
      <c r="B3540" t="s">
        <v>3963</v>
      </c>
      <c r="C3540" t="s">
        <v>7521</v>
      </c>
      <c r="D3540" t="str">
        <f t="shared" si="334"/>
        <v>N</v>
      </c>
      <c r="E3540" t="str">
        <f t="shared" si="335"/>
        <v>Q</v>
      </c>
      <c r="F3540" t="str">
        <f t="shared" si="338"/>
        <v>E</v>
      </c>
      <c r="G3540" t="str">
        <f t="shared" si="336"/>
        <v>B</v>
      </c>
      <c r="H3540" t="str">
        <f t="shared" si="337"/>
        <v>4</v>
      </c>
      <c r="I3540" t="str">
        <f t="shared" si="339"/>
        <v>A</v>
      </c>
      <c r="J3540" t="s">
        <v>7882</v>
      </c>
      <c r="K3540">
        <v>120</v>
      </c>
      <c r="L3540" t="str">
        <f>IF(J3540="QFN",VLOOKUP(A3540,'Frame item'!A:D,4,0),"")</f>
        <v>Copper</v>
      </c>
    </row>
    <row r="3541" spans="1:12">
      <c r="A3541" t="s">
        <v>3310</v>
      </c>
      <c r="B3541" t="s">
        <v>3963</v>
      </c>
      <c r="C3541" t="s">
        <v>7521</v>
      </c>
      <c r="D3541" t="str">
        <f t="shared" si="334"/>
        <v>N</v>
      </c>
      <c r="E3541" t="str">
        <f t="shared" si="335"/>
        <v>Q</v>
      </c>
      <c r="F3541" t="str">
        <f t="shared" si="338"/>
        <v>E</v>
      </c>
      <c r="G3541" t="str">
        <f t="shared" si="336"/>
        <v>B</v>
      </c>
      <c r="H3541" t="str">
        <f t="shared" si="337"/>
        <v>4</v>
      </c>
      <c r="I3541" t="str">
        <f t="shared" si="339"/>
        <v>A</v>
      </c>
      <c r="J3541" t="s">
        <v>7882</v>
      </c>
      <c r="K3541">
        <v>120</v>
      </c>
      <c r="L3541">
        <f>IF(J3541="QFN",VLOOKUP(A3541,'Frame item'!A:D,4,0),"")</f>
        <v>0</v>
      </c>
    </row>
    <row r="3542" spans="1:12">
      <c r="A3542" t="s">
        <v>3311</v>
      </c>
      <c r="B3542" t="s">
        <v>3963</v>
      </c>
      <c r="C3542" t="s">
        <v>7521</v>
      </c>
      <c r="D3542" t="str">
        <f t="shared" si="334"/>
        <v>N</v>
      </c>
      <c r="E3542" t="str">
        <f t="shared" si="335"/>
        <v>Q</v>
      </c>
      <c r="F3542" t="str">
        <f t="shared" si="338"/>
        <v>E</v>
      </c>
      <c r="G3542" t="str">
        <f t="shared" si="336"/>
        <v>B</v>
      </c>
      <c r="H3542" t="str">
        <f t="shared" si="337"/>
        <v>4</v>
      </c>
      <c r="I3542" t="str">
        <f t="shared" si="339"/>
        <v>A</v>
      </c>
      <c r="J3542" t="s">
        <v>7882</v>
      </c>
      <c r="K3542">
        <v>120</v>
      </c>
      <c r="L3542">
        <f>IF(J3542="QFN",VLOOKUP(A3542,'Frame item'!A:D,4,0),"")</f>
        <v>0</v>
      </c>
    </row>
    <row r="3543" spans="1:12">
      <c r="A3543" t="s">
        <v>3312</v>
      </c>
      <c r="B3543" t="s">
        <v>3963</v>
      </c>
      <c r="C3543" t="s">
        <v>7521</v>
      </c>
      <c r="D3543" t="str">
        <f t="shared" si="334"/>
        <v>N</v>
      </c>
      <c r="E3543" t="str">
        <f t="shared" si="335"/>
        <v>Q</v>
      </c>
      <c r="F3543" t="str">
        <f t="shared" si="338"/>
        <v>E</v>
      </c>
      <c r="G3543" t="str">
        <f t="shared" si="336"/>
        <v>B</v>
      </c>
      <c r="H3543" t="str">
        <f t="shared" si="337"/>
        <v>4</v>
      </c>
      <c r="I3543" t="str">
        <f t="shared" si="339"/>
        <v>A</v>
      </c>
      <c r="J3543" t="s">
        <v>7882</v>
      </c>
      <c r="K3543">
        <v>120</v>
      </c>
      <c r="L3543">
        <f>IF(J3543="QFN",VLOOKUP(A3543,'Frame item'!A:D,4,0),"")</f>
        <v>0</v>
      </c>
    </row>
    <row r="3544" spans="1:12">
      <c r="A3544" t="s">
        <v>3318</v>
      </c>
      <c r="B3544" t="s">
        <v>3964</v>
      </c>
      <c r="C3544" t="s">
        <v>7521</v>
      </c>
      <c r="D3544" t="str">
        <f t="shared" si="334"/>
        <v>N</v>
      </c>
      <c r="E3544" t="str">
        <f t="shared" si="335"/>
        <v>Q</v>
      </c>
      <c r="F3544" t="str">
        <f t="shared" si="338"/>
        <v>E</v>
      </c>
      <c r="G3544" t="str">
        <f t="shared" si="336"/>
        <v>B</v>
      </c>
      <c r="H3544" t="str">
        <f t="shared" si="337"/>
        <v>4</v>
      </c>
      <c r="I3544" t="str">
        <f t="shared" si="339"/>
        <v>B</v>
      </c>
      <c r="J3544" t="s">
        <v>7882</v>
      </c>
      <c r="K3544">
        <v>120</v>
      </c>
      <c r="L3544" t="str">
        <f>IF(J3544="QFN",VLOOKUP(A3544,'Frame item'!A:D,4,0),"")</f>
        <v>Full PPF</v>
      </c>
    </row>
    <row r="3545" spans="1:12">
      <c r="A3545" t="s">
        <v>3965</v>
      </c>
      <c r="B3545" t="s">
        <v>3964</v>
      </c>
      <c r="C3545" t="s">
        <v>7521</v>
      </c>
      <c r="D3545" t="str">
        <f t="shared" si="334"/>
        <v>N</v>
      </c>
      <c r="E3545" t="str">
        <f t="shared" si="335"/>
        <v>Q</v>
      </c>
      <c r="F3545" t="str">
        <f t="shared" si="338"/>
        <v>E</v>
      </c>
      <c r="G3545" t="str">
        <f t="shared" si="336"/>
        <v>B</v>
      </c>
      <c r="H3545" t="str">
        <f t="shared" si="337"/>
        <v>4</v>
      </c>
      <c r="I3545" t="str">
        <f t="shared" si="339"/>
        <v>B</v>
      </c>
      <c r="J3545" t="s">
        <v>7882</v>
      </c>
      <c r="K3545">
        <v>120</v>
      </c>
      <c r="L3545" t="str">
        <f>IF(J3545="QFN",VLOOKUP(A3545,'Frame item'!A:D,4,0),"")</f>
        <v>Full PPF</v>
      </c>
    </row>
    <row r="3546" spans="1:12">
      <c r="A3546" t="s">
        <v>1241</v>
      </c>
      <c r="B3546" t="s">
        <v>3966</v>
      </c>
      <c r="C3546" t="s">
        <v>7521</v>
      </c>
      <c r="D3546" t="str">
        <f t="shared" si="334"/>
        <v>N</v>
      </c>
      <c r="E3546" t="str">
        <f t="shared" si="335"/>
        <v>Q</v>
      </c>
      <c r="F3546" t="str">
        <f t="shared" si="338"/>
        <v>E</v>
      </c>
      <c r="G3546" t="str">
        <f t="shared" si="336"/>
        <v>B</v>
      </c>
      <c r="H3546" t="str">
        <f t="shared" si="337"/>
        <v>4</v>
      </c>
      <c r="I3546" t="str">
        <f t="shared" si="339"/>
        <v>D</v>
      </c>
      <c r="J3546" t="s">
        <v>7882</v>
      </c>
      <c r="K3546">
        <v>120</v>
      </c>
      <c r="L3546" t="str">
        <f>IF(J3546="QFN",VLOOKUP(A3546,'Frame item'!A:D,4,0),"")</f>
        <v>Selective PPF</v>
      </c>
    </row>
    <row r="3547" spans="1:12">
      <c r="A3547" t="s">
        <v>3321</v>
      </c>
      <c r="B3547" t="s">
        <v>3966</v>
      </c>
      <c r="C3547" t="s">
        <v>7521</v>
      </c>
      <c r="D3547" t="str">
        <f t="shared" si="334"/>
        <v>N</v>
      </c>
      <c r="E3547" t="str">
        <f t="shared" si="335"/>
        <v>Q</v>
      </c>
      <c r="F3547" t="str">
        <f t="shared" si="338"/>
        <v>E</v>
      </c>
      <c r="G3547" t="str">
        <f t="shared" si="336"/>
        <v>B</v>
      </c>
      <c r="H3547" t="str">
        <f t="shared" si="337"/>
        <v>4</v>
      </c>
      <c r="I3547" t="str">
        <f t="shared" si="339"/>
        <v>D</v>
      </c>
      <c r="J3547" t="s">
        <v>7882</v>
      </c>
      <c r="K3547">
        <v>120</v>
      </c>
      <c r="L3547" t="str">
        <f>IF(J3547="QFN",VLOOKUP(A3547,'Frame item'!A:D,4,0),"")</f>
        <v>Full PPF</v>
      </c>
    </row>
    <row r="3548" spans="1:12">
      <c r="A3548" t="s">
        <v>3309</v>
      </c>
      <c r="B3548" t="s">
        <v>3967</v>
      </c>
      <c r="C3548" t="s">
        <v>7521</v>
      </c>
      <c r="D3548" t="str">
        <f t="shared" si="334"/>
        <v>N</v>
      </c>
      <c r="E3548" t="str">
        <f t="shared" si="335"/>
        <v>Q</v>
      </c>
      <c r="F3548" t="str">
        <f t="shared" si="338"/>
        <v>E</v>
      </c>
      <c r="G3548" t="str">
        <f t="shared" si="336"/>
        <v>B</v>
      </c>
      <c r="H3548" t="str">
        <f t="shared" si="337"/>
        <v>4</v>
      </c>
      <c r="I3548" t="str">
        <f t="shared" si="339"/>
        <v>E</v>
      </c>
      <c r="J3548" t="s">
        <v>7882</v>
      </c>
      <c r="K3548">
        <v>120</v>
      </c>
      <c r="L3548" t="str">
        <f>IF(J3548="QFN",VLOOKUP(A3548,'Frame item'!A:D,4,0),"")</f>
        <v>Copper</v>
      </c>
    </row>
    <row r="3549" spans="1:12">
      <c r="A3549" t="s">
        <v>3294</v>
      </c>
      <c r="B3549" t="s">
        <v>3967</v>
      </c>
      <c r="C3549" t="s">
        <v>7521</v>
      </c>
      <c r="D3549" t="str">
        <f t="shared" si="334"/>
        <v>N</v>
      </c>
      <c r="E3549" t="str">
        <f t="shared" si="335"/>
        <v>Q</v>
      </c>
      <c r="F3549" t="str">
        <f t="shared" si="338"/>
        <v>E</v>
      </c>
      <c r="G3549" t="str">
        <f t="shared" si="336"/>
        <v>B</v>
      </c>
      <c r="H3549" t="str">
        <f t="shared" si="337"/>
        <v>4</v>
      </c>
      <c r="I3549" t="str">
        <f t="shared" si="339"/>
        <v>E</v>
      </c>
      <c r="J3549" t="s">
        <v>7882</v>
      </c>
      <c r="K3549">
        <v>120</v>
      </c>
      <c r="L3549" t="str">
        <f>IF(J3549="QFN",VLOOKUP(A3549,'Frame item'!A:D,4,0),"")</f>
        <v>Copper</v>
      </c>
    </row>
    <row r="3550" spans="1:12">
      <c r="A3550" t="s">
        <v>3305</v>
      </c>
      <c r="B3550" t="s">
        <v>3968</v>
      </c>
      <c r="C3550" t="s">
        <v>7521</v>
      </c>
      <c r="D3550" t="str">
        <f t="shared" si="334"/>
        <v>N</v>
      </c>
      <c r="E3550" t="str">
        <f t="shared" si="335"/>
        <v>Q</v>
      </c>
      <c r="F3550" t="str">
        <f t="shared" si="338"/>
        <v>E</v>
      </c>
      <c r="G3550" t="str">
        <f t="shared" si="336"/>
        <v>B</v>
      </c>
      <c r="H3550" t="str">
        <f t="shared" si="337"/>
        <v>4</v>
      </c>
      <c r="I3550" t="str">
        <f t="shared" si="339"/>
        <v>K</v>
      </c>
      <c r="J3550" t="s">
        <v>7882</v>
      </c>
      <c r="K3550">
        <v>120</v>
      </c>
      <c r="L3550">
        <f>IF(J3550="QFN",VLOOKUP(A3550,'Frame item'!A:D,4,0),"")</f>
        <v>0</v>
      </c>
    </row>
    <row r="3551" spans="1:12">
      <c r="A3551" t="s">
        <v>3310</v>
      </c>
      <c r="B3551" t="s">
        <v>3968</v>
      </c>
      <c r="C3551" t="s">
        <v>7521</v>
      </c>
      <c r="D3551" t="str">
        <f t="shared" si="334"/>
        <v>N</v>
      </c>
      <c r="E3551" t="str">
        <f t="shared" si="335"/>
        <v>Q</v>
      </c>
      <c r="F3551" t="str">
        <f t="shared" si="338"/>
        <v>E</v>
      </c>
      <c r="G3551" t="str">
        <f t="shared" si="336"/>
        <v>B</v>
      </c>
      <c r="H3551" t="str">
        <f t="shared" si="337"/>
        <v>4</v>
      </c>
      <c r="I3551" t="str">
        <f t="shared" si="339"/>
        <v>K</v>
      </c>
      <c r="J3551" t="s">
        <v>7882</v>
      </c>
      <c r="K3551">
        <v>120</v>
      </c>
      <c r="L3551">
        <f>IF(J3551="QFN",VLOOKUP(A3551,'Frame item'!A:D,4,0),"")</f>
        <v>0</v>
      </c>
    </row>
    <row r="3552" spans="1:12">
      <c r="A3552" t="s">
        <v>3311</v>
      </c>
      <c r="B3552" t="s">
        <v>3968</v>
      </c>
      <c r="C3552" t="s">
        <v>7521</v>
      </c>
      <c r="D3552" t="str">
        <f t="shared" si="334"/>
        <v>N</v>
      </c>
      <c r="E3552" t="str">
        <f t="shared" si="335"/>
        <v>Q</v>
      </c>
      <c r="F3552" t="str">
        <f t="shared" si="338"/>
        <v>E</v>
      </c>
      <c r="G3552" t="str">
        <f t="shared" si="336"/>
        <v>B</v>
      </c>
      <c r="H3552" t="str">
        <f t="shared" si="337"/>
        <v>4</v>
      </c>
      <c r="I3552" t="str">
        <f t="shared" si="339"/>
        <v>K</v>
      </c>
      <c r="J3552" t="s">
        <v>7882</v>
      </c>
      <c r="K3552">
        <v>120</v>
      </c>
      <c r="L3552">
        <f>IF(J3552="QFN",VLOOKUP(A3552,'Frame item'!A:D,4,0),"")</f>
        <v>0</v>
      </c>
    </row>
    <row r="3553" spans="1:12">
      <c r="A3553" t="s">
        <v>3325</v>
      </c>
      <c r="B3553" t="s">
        <v>3969</v>
      </c>
      <c r="C3553" t="s">
        <v>7521</v>
      </c>
      <c r="D3553" t="str">
        <f t="shared" si="334"/>
        <v>N</v>
      </c>
      <c r="E3553" t="str">
        <f t="shared" si="335"/>
        <v>Q</v>
      </c>
      <c r="F3553" t="str">
        <f t="shared" si="338"/>
        <v>E</v>
      </c>
      <c r="G3553" t="str">
        <f t="shared" si="336"/>
        <v>B</v>
      </c>
      <c r="H3553" t="str">
        <f t="shared" si="337"/>
        <v>4</v>
      </c>
      <c r="I3553" t="str">
        <f t="shared" si="339"/>
        <v>P</v>
      </c>
      <c r="J3553" t="s">
        <v>7882</v>
      </c>
      <c r="K3553">
        <v>120</v>
      </c>
      <c r="L3553" t="str">
        <f>IF(J3553="QFN",VLOOKUP(A3553,'Frame item'!A:D,4,0),"")</f>
        <v>Selective PPF</v>
      </c>
    </row>
    <row r="3554" spans="1:12">
      <c r="A3554" t="s">
        <v>1241</v>
      </c>
      <c r="B3554" t="s">
        <v>3969</v>
      </c>
      <c r="C3554" t="s">
        <v>7521</v>
      </c>
      <c r="D3554" t="str">
        <f t="shared" si="334"/>
        <v>N</v>
      </c>
      <c r="E3554" t="str">
        <f t="shared" si="335"/>
        <v>Q</v>
      </c>
      <c r="F3554" t="str">
        <f t="shared" si="338"/>
        <v>E</v>
      </c>
      <c r="G3554" t="str">
        <f t="shared" si="336"/>
        <v>B</v>
      </c>
      <c r="H3554" t="str">
        <f t="shared" si="337"/>
        <v>4</v>
      </c>
      <c r="I3554" t="str">
        <f t="shared" si="339"/>
        <v>P</v>
      </c>
      <c r="J3554" t="s">
        <v>7882</v>
      </c>
      <c r="K3554">
        <v>120</v>
      </c>
      <c r="L3554" t="str">
        <f>IF(J3554="QFN",VLOOKUP(A3554,'Frame item'!A:D,4,0),"")</f>
        <v>Selective PPF</v>
      </c>
    </row>
    <row r="3555" spans="1:12">
      <c r="A3555" t="s">
        <v>3321</v>
      </c>
      <c r="B3555" t="s">
        <v>3969</v>
      </c>
      <c r="C3555" t="s">
        <v>7521</v>
      </c>
      <c r="D3555" t="str">
        <f t="shared" si="334"/>
        <v>N</v>
      </c>
      <c r="E3555" t="str">
        <f t="shared" si="335"/>
        <v>Q</v>
      </c>
      <c r="F3555" t="str">
        <f t="shared" si="338"/>
        <v>E</v>
      </c>
      <c r="G3555" t="str">
        <f t="shared" si="336"/>
        <v>B</v>
      </c>
      <c r="H3555" t="str">
        <f t="shared" si="337"/>
        <v>4</v>
      </c>
      <c r="I3555" t="str">
        <f t="shared" si="339"/>
        <v>P</v>
      </c>
      <c r="J3555" t="s">
        <v>7882</v>
      </c>
      <c r="K3555">
        <v>120</v>
      </c>
      <c r="L3555" t="str">
        <f>IF(J3555="QFN",VLOOKUP(A3555,'Frame item'!A:D,4,0),"")</f>
        <v>Full PPF</v>
      </c>
    </row>
    <row r="3556" spans="1:12">
      <c r="A3556" t="s">
        <v>3971</v>
      </c>
      <c r="B3556" t="s">
        <v>3970</v>
      </c>
      <c r="C3556" t="s">
        <v>7521</v>
      </c>
      <c r="D3556" t="str">
        <f t="shared" si="334"/>
        <v>N</v>
      </c>
      <c r="E3556" t="str">
        <f t="shared" si="335"/>
        <v>Q</v>
      </c>
      <c r="F3556" t="str">
        <f t="shared" si="338"/>
        <v>E</v>
      </c>
      <c r="G3556" t="str">
        <f t="shared" si="336"/>
        <v>B</v>
      </c>
      <c r="H3556" t="str">
        <f t="shared" si="337"/>
        <v>4</v>
      </c>
      <c r="I3556" t="str">
        <f t="shared" si="339"/>
        <v>U</v>
      </c>
      <c r="J3556" t="s">
        <v>7882</v>
      </c>
      <c r="K3556">
        <v>120</v>
      </c>
      <c r="L3556">
        <f>IF(J3556="QFN",VLOOKUP(A3556,'Frame item'!A:D,4,0),"")</f>
        <v>0</v>
      </c>
    </row>
    <row r="3557" spans="1:12">
      <c r="A3557" t="s">
        <v>3341</v>
      </c>
      <c r="B3557" t="s">
        <v>3970</v>
      </c>
      <c r="C3557" t="s">
        <v>7521</v>
      </c>
      <c r="D3557" t="str">
        <f t="shared" si="334"/>
        <v>N</v>
      </c>
      <c r="E3557" t="str">
        <f t="shared" si="335"/>
        <v>Q</v>
      </c>
      <c r="F3557" t="str">
        <f t="shared" si="338"/>
        <v>E</v>
      </c>
      <c r="G3557" t="str">
        <f t="shared" si="336"/>
        <v>B</v>
      </c>
      <c r="H3557" t="str">
        <f t="shared" si="337"/>
        <v>4</v>
      </c>
      <c r="I3557" t="str">
        <f t="shared" si="339"/>
        <v>U</v>
      </c>
      <c r="J3557" t="s">
        <v>7882</v>
      </c>
      <c r="K3557">
        <v>120</v>
      </c>
      <c r="L3557">
        <f>IF(J3557="QFN",VLOOKUP(A3557,'Frame item'!A:D,4,0),"")</f>
        <v>0</v>
      </c>
    </row>
    <row r="3558" spans="1:12">
      <c r="A3558" t="s">
        <v>3318</v>
      </c>
      <c r="B3558" t="s">
        <v>3972</v>
      </c>
      <c r="C3558" t="s">
        <v>7521</v>
      </c>
      <c r="D3558" t="str">
        <f t="shared" si="334"/>
        <v>N</v>
      </c>
      <c r="E3558" t="str">
        <f t="shared" si="335"/>
        <v>Q</v>
      </c>
      <c r="F3558" t="str">
        <f t="shared" si="338"/>
        <v>E</v>
      </c>
      <c r="G3558" t="str">
        <f t="shared" si="336"/>
        <v>B</v>
      </c>
      <c r="H3558" t="str">
        <f t="shared" si="337"/>
        <v>4</v>
      </c>
      <c r="I3558" t="str">
        <f t="shared" si="339"/>
        <v>Y</v>
      </c>
      <c r="J3558" t="s">
        <v>7882</v>
      </c>
      <c r="K3558">
        <v>120</v>
      </c>
      <c r="L3558" t="str">
        <f>IF(J3558="QFN",VLOOKUP(A3558,'Frame item'!A:D,4,0),"")</f>
        <v>Full PPF</v>
      </c>
    </row>
    <row r="3559" spans="1:12">
      <c r="A3559" t="s">
        <v>3965</v>
      </c>
      <c r="B3559" t="s">
        <v>3972</v>
      </c>
      <c r="C3559" t="s">
        <v>7521</v>
      </c>
      <c r="D3559" t="str">
        <f t="shared" si="334"/>
        <v>N</v>
      </c>
      <c r="E3559" t="str">
        <f t="shared" si="335"/>
        <v>Q</v>
      </c>
      <c r="F3559" t="str">
        <f t="shared" si="338"/>
        <v>E</v>
      </c>
      <c r="G3559" t="str">
        <f t="shared" si="336"/>
        <v>B</v>
      </c>
      <c r="H3559" t="str">
        <f t="shared" si="337"/>
        <v>4</v>
      </c>
      <c r="I3559" t="str">
        <f t="shared" si="339"/>
        <v>Y</v>
      </c>
      <c r="J3559" t="s">
        <v>7882</v>
      </c>
      <c r="K3559">
        <v>120</v>
      </c>
      <c r="L3559" t="str">
        <f>IF(J3559="QFN",VLOOKUP(A3559,'Frame item'!A:D,4,0),"")</f>
        <v>Full PPF</v>
      </c>
    </row>
    <row r="3560" spans="1:12">
      <c r="A3560" t="s">
        <v>3340</v>
      </c>
      <c r="B3560" t="s">
        <v>3973</v>
      </c>
      <c r="C3560" t="s">
        <v>7521</v>
      </c>
      <c r="D3560" t="str">
        <f t="shared" si="334"/>
        <v>N</v>
      </c>
      <c r="E3560" t="str">
        <f t="shared" si="335"/>
        <v>Q</v>
      </c>
      <c r="F3560" t="str">
        <f t="shared" si="338"/>
        <v>E</v>
      </c>
      <c r="G3560" t="str">
        <f t="shared" si="336"/>
        <v>B</v>
      </c>
      <c r="H3560" t="str">
        <f t="shared" si="337"/>
        <v>4</v>
      </c>
      <c r="I3560" t="str">
        <f t="shared" si="339"/>
        <v>Z</v>
      </c>
      <c r="J3560" t="s">
        <v>7882</v>
      </c>
      <c r="K3560">
        <v>120</v>
      </c>
      <c r="L3560">
        <f>IF(J3560="QFN",VLOOKUP(A3560,'Frame item'!A:D,4,0),"")</f>
        <v>0</v>
      </c>
    </row>
    <row r="3561" spans="1:12">
      <c r="A3561" t="s">
        <v>3341</v>
      </c>
      <c r="B3561" t="s">
        <v>3973</v>
      </c>
      <c r="C3561" t="s">
        <v>7521</v>
      </c>
      <c r="D3561" t="str">
        <f t="shared" si="334"/>
        <v>N</v>
      </c>
      <c r="E3561" t="str">
        <f t="shared" si="335"/>
        <v>Q</v>
      </c>
      <c r="F3561" t="str">
        <f t="shared" si="338"/>
        <v>E</v>
      </c>
      <c r="G3561" t="str">
        <f t="shared" si="336"/>
        <v>B</v>
      </c>
      <c r="H3561" t="str">
        <f t="shared" si="337"/>
        <v>4</v>
      </c>
      <c r="I3561" t="str">
        <f t="shared" si="339"/>
        <v>Z</v>
      </c>
      <c r="J3561" t="s">
        <v>7882</v>
      </c>
      <c r="K3561">
        <v>120</v>
      </c>
      <c r="L3561">
        <f>IF(J3561="QFN",VLOOKUP(A3561,'Frame item'!A:D,4,0),"")</f>
        <v>0</v>
      </c>
    </row>
    <row r="3562" spans="1:12">
      <c r="A3562" t="s">
        <v>3286</v>
      </c>
      <c r="B3562" t="s">
        <v>3974</v>
      </c>
      <c r="C3562" t="s">
        <v>7521</v>
      </c>
      <c r="D3562" t="str">
        <f t="shared" si="334"/>
        <v>N</v>
      </c>
      <c r="E3562" t="str">
        <f t="shared" si="335"/>
        <v>Q</v>
      </c>
      <c r="F3562" t="str">
        <f t="shared" si="338"/>
        <v>E</v>
      </c>
      <c r="G3562" t="str">
        <f t="shared" si="336"/>
        <v>C</v>
      </c>
      <c r="H3562" t="str">
        <f t="shared" si="337"/>
        <v>4</v>
      </c>
      <c r="I3562" t="str">
        <f t="shared" si="339"/>
        <v>A</v>
      </c>
      <c r="J3562" t="s">
        <v>7882</v>
      </c>
      <c r="K3562">
        <v>120</v>
      </c>
      <c r="L3562">
        <f>IF(J3562="QFN",VLOOKUP(A3562,'Frame item'!A:D,4,0),"")</f>
        <v>0</v>
      </c>
    </row>
    <row r="3563" spans="1:12">
      <c r="A3563" t="s">
        <v>3309</v>
      </c>
      <c r="B3563" t="s">
        <v>3975</v>
      </c>
      <c r="C3563" t="s">
        <v>7521</v>
      </c>
      <c r="D3563" t="str">
        <f t="shared" si="334"/>
        <v>N</v>
      </c>
      <c r="E3563" t="str">
        <f t="shared" si="335"/>
        <v>Q</v>
      </c>
      <c r="F3563" t="str">
        <f t="shared" si="338"/>
        <v>E</v>
      </c>
      <c r="G3563" t="str">
        <f t="shared" si="336"/>
        <v>X</v>
      </c>
      <c r="H3563" t="str">
        <f t="shared" si="337"/>
        <v>4</v>
      </c>
      <c r="I3563" t="str">
        <f t="shared" si="339"/>
        <v>A</v>
      </c>
      <c r="J3563" t="s">
        <v>7885</v>
      </c>
      <c r="K3563">
        <v>120</v>
      </c>
      <c r="L3563" t="str">
        <f>IF(J3563="QFN",VLOOKUP(A3563,'Frame item'!A:D,4,0),"")</f>
        <v/>
      </c>
    </row>
    <row r="3564" spans="1:12">
      <c r="A3564" t="s">
        <v>3294</v>
      </c>
      <c r="B3564" t="s">
        <v>3975</v>
      </c>
      <c r="C3564" t="s">
        <v>7521</v>
      </c>
      <c r="D3564" t="str">
        <f t="shared" si="334"/>
        <v>N</v>
      </c>
      <c r="E3564" t="str">
        <f t="shared" si="335"/>
        <v>Q</v>
      </c>
      <c r="F3564" t="str">
        <f t="shared" si="338"/>
        <v>E</v>
      </c>
      <c r="G3564" t="str">
        <f t="shared" si="336"/>
        <v>X</v>
      </c>
      <c r="H3564" t="str">
        <f t="shared" si="337"/>
        <v>4</v>
      </c>
      <c r="I3564" t="str">
        <f t="shared" si="339"/>
        <v>A</v>
      </c>
      <c r="J3564" t="s">
        <v>7885</v>
      </c>
      <c r="K3564">
        <v>120</v>
      </c>
      <c r="L3564" t="str">
        <f>IF(J3564="QFN",VLOOKUP(A3564,'Frame item'!A:D,4,0),"")</f>
        <v/>
      </c>
    </row>
    <row r="3565" spans="1:12">
      <c r="A3565" t="s">
        <v>3309</v>
      </c>
      <c r="B3565" t="s">
        <v>3976</v>
      </c>
      <c r="C3565" t="s">
        <v>7521</v>
      </c>
      <c r="D3565" t="str">
        <f t="shared" si="334"/>
        <v>N</v>
      </c>
      <c r="E3565" t="str">
        <f t="shared" si="335"/>
        <v>Q</v>
      </c>
      <c r="F3565" t="str">
        <f t="shared" si="338"/>
        <v>E</v>
      </c>
      <c r="G3565" t="str">
        <f t="shared" si="336"/>
        <v>X</v>
      </c>
      <c r="H3565" t="str">
        <f t="shared" si="337"/>
        <v>4</v>
      </c>
      <c r="I3565" t="str">
        <f t="shared" si="339"/>
        <v>E</v>
      </c>
      <c r="J3565" t="s">
        <v>7885</v>
      </c>
      <c r="K3565">
        <v>120</v>
      </c>
      <c r="L3565" t="str">
        <f>IF(J3565="QFN",VLOOKUP(A3565,'Frame item'!A:D,4,0),"")</f>
        <v/>
      </c>
    </row>
    <row r="3566" spans="1:12">
      <c r="A3566" t="s">
        <v>3294</v>
      </c>
      <c r="B3566" t="s">
        <v>3976</v>
      </c>
      <c r="C3566" t="s">
        <v>7521</v>
      </c>
      <c r="D3566" t="str">
        <f t="shared" si="334"/>
        <v>N</v>
      </c>
      <c r="E3566" t="str">
        <f t="shared" si="335"/>
        <v>Q</v>
      </c>
      <c r="F3566" t="str">
        <f t="shared" si="338"/>
        <v>E</v>
      </c>
      <c r="G3566" t="str">
        <f t="shared" si="336"/>
        <v>X</v>
      </c>
      <c r="H3566" t="str">
        <f t="shared" si="337"/>
        <v>4</v>
      </c>
      <c r="I3566" t="str">
        <f t="shared" si="339"/>
        <v>E</v>
      </c>
      <c r="J3566" t="s">
        <v>7885</v>
      </c>
      <c r="K3566">
        <v>120</v>
      </c>
      <c r="L3566" t="str">
        <f>IF(J3566="QFN",VLOOKUP(A3566,'Frame item'!A:D,4,0),"")</f>
        <v/>
      </c>
    </row>
    <row r="3567" spans="1:12">
      <c r="A3567" t="s">
        <v>3958</v>
      </c>
      <c r="B3567" t="s">
        <v>3977</v>
      </c>
      <c r="C3567" t="s">
        <v>7521</v>
      </c>
      <c r="D3567" t="str">
        <f t="shared" si="334"/>
        <v>N</v>
      </c>
      <c r="E3567" t="str">
        <f t="shared" si="335"/>
        <v>Q</v>
      </c>
      <c r="F3567" t="str">
        <f t="shared" si="338"/>
        <v>E</v>
      </c>
      <c r="G3567" t="str">
        <f t="shared" si="336"/>
        <v>Z</v>
      </c>
      <c r="H3567" t="str">
        <f t="shared" si="337"/>
        <v>4</v>
      </c>
      <c r="I3567" t="str">
        <f t="shared" si="339"/>
        <v>D</v>
      </c>
      <c r="J3567" t="s">
        <v>7882</v>
      </c>
      <c r="K3567">
        <v>120</v>
      </c>
      <c r="L3567">
        <f>IF(J3567="QFN",VLOOKUP(A3567,'Frame item'!A:D,4,0),"")</f>
        <v>0</v>
      </c>
    </row>
    <row r="3568" spans="1:12">
      <c r="A3568" t="s">
        <v>3959</v>
      </c>
      <c r="B3568" t="s">
        <v>3977</v>
      </c>
      <c r="C3568" t="s">
        <v>7521</v>
      </c>
      <c r="D3568" t="str">
        <f t="shared" si="334"/>
        <v>N</v>
      </c>
      <c r="E3568" t="str">
        <f t="shared" si="335"/>
        <v>Q</v>
      </c>
      <c r="F3568" t="str">
        <f t="shared" si="338"/>
        <v>E</v>
      </c>
      <c r="G3568" t="str">
        <f t="shared" si="336"/>
        <v>Z</v>
      </c>
      <c r="H3568" t="str">
        <f t="shared" si="337"/>
        <v>4</v>
      </c>
      <c r="I3568" t="str">
        <f t="shared" si="339"/>
        <v>D</v>
      </c>
      <c r="J3568" t="s">
        <v>7882</v>
      </c>
      <c r="K3568">
        <v>120</v>
      </c>
      <c r="L3568">
        <f>IF(J3568="QFN",VLOOKUP(A3568,'Frame item'!A:D,4,0),"")</f>
        <v>0</v>
      </c>
    </row>
    <row r="3569" spans="1:12">
      <c r="A3569" t="s">
        <v>3979</v>
      </c>
      <c r="B3569" t="s">
        <v>3978</v>
      </c>
      <c r="C3569" t="s">
        <v>7521</v>
      </c>
      <c r="D3569" t="str">
        <f t="shared" si="334"/>
        <v>N</v>
      </c>
      <c r="E3569" t="str">
        <f t="shared" si="335"/>
        <v>Q</v>
      </c>
      <c r="F3569" t="str">
        <f t="shared" si="338"/>
        <v>M</v>
      </c>
      <c r="G3569" t="str">
        <f t="shared" si="336"/>
        <v>B</v>
      </c>
      <c r="H3569" t="str">
        <f t="shared" si="337"/>
        <v>6</v>
      </c>
      <c r="I3569" t="str">
        <f t="shared" si="339"/>
        <v>B</v>
      </c>
      <c r="J3569" t="s">
        <v>7882</v>
      </c>
      <c r="K3569">
        <v>120</v>
      </c>
      <c r="L3569" t="str">
        <f>IF(J3569="QFN",VLOOKUP(A3569,'Frame item'!A:D,4,0),"")</f>
        <v>Full PPF</v>
      </c>
    </row>
    <row r="3570" spans="1:12">
      <c r="A3570" t="s">
        <v>3358</v>
      </c>
      <c r="B3570" t="s">
        <v>3980</v>
      </c>
      <c r="C3570" t="s">
        <v>7521</v>
      </c>
      <c r="D3570" t="str">
        <f t="shared" si="334"/>
        <v>N</v>
      </c>
      <c r="E3570" t="str">
        <f t="shared" si="335"/>
        <v>Q</v>
      </c>
      <c r="F3570" t="str">
        <f t="shared" si="338"/>
        <v>R</v>
      </c>
      <c r="G3570" t="str">
        <f t="shared" si="336"/>
        <v>B</v>
      </c>
      <c r="H3570" t="str">
        <f t="shared" si="337"/>
        <v>4</v>
      </c>
      <c r="I3570" t="str">
        <f t="shared" si="339"/>
        <v>B</v>
      </c>
      <c r="J3570" t="s">
        <v>7882</v>
      </c>
      <c r="K3570">
        <v>208</v>
      </c>
      <c r="L3570">
        <f>IF(J3570="QFN",VLOOKUP(A3570,'Frame item'!A:D,4,0),"")</f>
        <v>0</v>
      </c>
    </row>
    <row r="3571" spans="1:12">
      <c r="A3571" t="s">
        <v>3982</v>
      </c>
      <c r="B3571" t="s">
        <v>3981</v>
      </c>
      <c r="C3571" t="s">
        <v>7521</v>
      </c>
      <c r="D3571" t="str">
        <f t="shared" si="334"/>
        <v>N</v>
      </c>
      <c r="E3571" t="str">
        <f t="shared" si="335"/>
        <v>Q</v>
      </c>
      <c r="F3571" t="str">
        <f t="shared" si="338"/>
        <v>R</v>
      </c>
      <c r="G3571" t="str">
        <f t="shared" si="336"/>
        <v>B</v>
      </c>
      <c r="H3571" t="str">
        <f t="shared" si="337"/>
        <v>4</v>
      </c>
      <c r="I3571" t="str">
        <f t="shared" si="339"/>
        <v>P</v>
      </c>
      <c r="J3571" t="s">
        <v>7882</v>
      </c>
      <c r="K3571">
        <v>208</v>
      </c>
      <c r="L3571">
        <f>IF(J3571="QFN",VLOOKUP(A3571,'Frame item'!A:D,4,0),"")</f>
        <v>0</v>
      </c>
    </row>
    <row r="3572" spans="1:12">
      <c r="A3572" t="s">
        <v>3965</v>
      </c>
      <c r="B3572" t="s">
        <v>3983</v>
      </c>
      <c r="C3572" t="s">
        <v>7521</v>
      </c>
      <c r="D3572" t="str">
        <f t="shared" si="334"/>
        <v>N</v>
      </c>
      <c r="E3572" t="str">
        <f t="shared" si="335"/>
        <v>Q</v>
      </c>
      <c r="F3572" t="str">
        <f t="shared" si="338"/>
        <v>S</v>
      </c>
      <c r="G3572" t="str">
        <f t="shared" si="336"/>
        <v>B</v>
      </c>
      <c r="H3572" t="str">
        <f t="shared" si="337"/>
        <v>4</v>
      </c>
      <c r="I3572" t="str">
        <f t="shared" si="339"/>
        <v>B</v>
      </c>
      <c r="J3572" t="s">
        <v>7882</v>
      </c>
      <c r="K3572">
        <v>120</v>
      </c>
      <c r="L3572" t="str">
        <f>IF(J3572="QFN",VLOOKUP(A3572,'Frame item'!A:D,4,0),"")</f>
        <v>Full PPF</v>
      </c>
    </row>
    <row r="3573" spans="1:12">
      <c r="A3573" t="s">
        <v>3965</v>
      </c>
      <c r="B3573" t="s">
        <v>3984</v>
      </c>
      <c r="C3573" t="s">
        <v>7521</v>
      </c>
      <c r="D3573" t="str">
        <f t="shared" si="334"/>
        <v>N</v>
      </c>
      <c r="E3573" t="str">
        <f t="shared" si="335"/>
        <v>Q</v>
      </c>
      <c r="F3573" t="str">
        <f t="shared" si="338"/>
        <v>S</v>
      </c>
      <c r="G3573" t="str">
        <f t="shared" si="336"/>
        <v>B</v>
      </c>
      <c r="H3573" t="str">
        <f t="shared" si="337"/>
        <v>4</v>
      </c>
      <c r="I3573" t="str">
        <f t="shared" si="339"/>
        <v>Y</v>
      </c>
      <c r="J3573" t="s">
        <v>7882</v>
      </c>
      <c r="K3573">
        <v>120</v>
      </c>
      <c r="L3573" t="str">
        <f>IF(J3573="QFN",VLOOKUP(A3573,'Frame item'!A:D,4,0),"")</f>
        <v>Full PPF</v>
      </c>
    </row>
    <row r="3574" spans="1:12">
      <c r="A3574" t="s">
        <v>3371</v>
      </c>
      <c r="B3574" t="s">
        <v>3985</v>
      </c>
      <c r="C3574" t="s">
        <v>7534</v>
      </c>
      <c r="D3574" t="str">
        <f t="shared" si="334"/>
        <v>N</v>
      </c>
      <c r="E3574" t="str">
        <f t="shared" si="335"/>
        <v>Q</v>
      </c>
      <c r="F3574" t="str">
        <f t="shared" si="338"/>
        <v>E</v>
      </c>
      <c r="G3574" t="str">
        <f t="shared" si="336"/>
        <v>1</v>
      </c>
      <c r="H3574" t="str">
        <f t="shared" si="337"/>
        <v>8</v>
      </c>
      <c r="I3574" t="str">
        <f t="shared" si="339"/>
        <v>K</v>
      </c>
      <c r="J3574" t="s">
        <v>7876</v>
      </c>
      <c r="K3574">
        <v>120</v>
      </c>
      <c r="L3574" t="str">
        <f>IF(J3574="QFN",VLOOKUP(A3574,'Frame item'!A:D,4,0),"")</f>
        <v/>
      </c>
    </row>
    <row r="3575" spans="1:12">
      <c r="A3575" t="s">
        <v>3987</v>
      </c>
      <c r="B3575" t="s">
        <v>3986</v>
      </c>
      <c r="C3575" t="s">
        <v>7534</v>
      </c>
      <c r="D3575" t="str">
        <f t="shared" si="334"/>
        <v>N</v>
      </c>
      <c r="E3575" t="str">
        <f t="shared" si="335"/>
        <v>Q</v>
      </c>
      <c r="F3575" t="str">
        <f t="shared" si="338"/>
        <v>E</v>
      </c>
      <c r="G3575" t="str">
        <f t="shared" si="336"/>
        <v>1</v>
      </c>
      <c r="H3575" t="str">
        <f t="shared" si="337"/>
        <v>2</v>
      </c>
      <c r="I3575" t="str">
        <f t="shared" si="339"/>
        <v>U</v>
      </c>
      <c r="J3575" t="s">
        <v>7876</v>
      </c>
      <c r="K3575">
        <v>120</v>
      </c>
      <c r="L3575" t="str">
        <f>IF(J3575="QFN",VLOOKUP(A3575,'Frame item'!A:D,4,0),"")</f>
        <v/>
      </c>
    </row>
    <row r="3576" spans="1:12">
      <c r="A3576" t="s">
        <v>3988</v>
      </c>
      <c r="B3576" t="s">
        <v>3986</v>
      </c>
      <c r="C3576" t="s">
        <v>7534</v>
      </c>
      <c r="D3576" t="str">
        <f t="shared" si="334"/>
        <v>N</v>
      </c>
      <c r="E3576" t="str">
        <f t="shared" si="335"/>
        <v>Q</v>
      </c>
      <c r="F3576" t="str">
        <f t="shared" si="338"/>
        <v>E</v>
      </c>
      <c r="G3576" t="str">
        <f t="shared" si="336"/>
        <v>1</v>
      </c>
      <c r="H3576" t="str">
        <f t="shared" si="337"/>
        <v>2</v>
      </c>
      <c r="I3576" t="str">
        <f t="shared" si="339"/>
        <v>U</v>
      </c>
      <c r="J3576" t="s">
        <v>7876</v>
      </c>
      <c r="K3576">
        <v>120</v>
      </c>
      <c r="L3576" t="str">
        <f>IF(J3576="QFN",VLOOKUP(A3576,'Frame item'!A:D,4,0),"")</f>
        <v/>
      </c>
    </row>
    <row r="3577" spans="1:12">
      <c r="A3577" t="s">
        <v>3990</v>
      </c>
      <c r="B3577" t="s">
        <v>3989</v>
      </c>
      <c r="C3577" t="s">
        <v>7534</v>
      </c>
      <c r="D3577" t="str">
        <f t="shared" si="334"/>
        <v>N</v>
      </c>
      <c r="E3577" t="str">
        <f t="shared" si="335"/>
        <v>Q</v>
      </c>
      <c r="F3577" t="str">
        <f t="shared" si="338"/>
        <v>E</v>
      </c>
      <c r="G3577" t="str">
        <f t="shared" si="336"/>
        <v>A</v>
      </c>
      <c r="H3577" t="str">
        <f t="shared" si="337"/>
        <v>8</v>
      </c>
      <c r="I3577" t="str">
        <f t="shared" si="339"/>
        <v>B</v>
      </c>
      <c r="J3577" t="s">
        <v>7882</v>
      </c>
      <c r="K3577">
        <v>120</v>
      </c>
      <c r="L3577" t="str">
        <f>IF(J3577="QFN",VLOOKUP(A3577,'Frame item'!A:D,4,0),"")</f>
        <v>Full PPF</v>
      </c>
    </row>
    <row r="3578" spans="1:12">
      <c r="A3578" t="s">
        <v>3383</v>
      </c>
      <c r="B3578" t="s">
        <v>3989</v>
      </c>
      <c r="C3578" t="s">
        <v>7534</v>
      </c>
      <c r="D3578" t="str">
        <f t="shared" si="334"/>
        <v>N</v>
      </c>
      <c r="E3578" t="str">
        <f t="shared" si="335"/>
        <v>Q</v>
      </c>
      <c r="F3578" t="str">
        <f t="shared" si="338"/>
        <v>E</v>
      </c>
      <c r="G3578" t="str">
        <f t="shared" si="336"/>
        <v>A</v>
      </c>
      <c r="H3578" t="str">
        <f t="shared" si="337"/>
        <v>8</v>
      </c>
      <c r="I3578" t="str">
        <f t="shared" si="339"/>
        <v>B</v>
      </c>
      <c r="J3578" t="s">
        <v>7882</v>
      </c>
      <c r="K3578">
        <v>120</v>
      </c>
      <c r="L3578" t="str">
        <f>IF(J3578="QFN",VLOOKUP(A3578,'Frame item'!A:D,4,0),"")</f>
        <v>Full PPF</v>
      </c>
    </row>
    <row r="3579" spans="1:12">
      <c r="A3579" t="s">
        <v>3992</v>
      </c>
      <c r="B3579" t="s">
        <v>3991</v>
      </c>
      <c r="C3579" t="s">
        <v>7534</v>
      </c>
      <c r="D3579" t="str">
        <f t="shared" si="334"/>
        <v>N</v>
      </c>
      <c r="E3579" t="str">
        <f t="shared" si="335"/>
        <v>Q</v>
      </c>
      <c r="F3579" t="str">
        <f t="shared" si="338"/>
        <v>E</v>
      </c>
      <c r="G3579" t="str">
        <f t="shared" si="336"/>
        <v>A</v>
      </c>
      <c r="H3579" t="str">
        <f t="shared" si="337"/>
        <v>8</v>
      </c>
      <c r="I3579" t="str">
        <f t="shared" si="339"/>
        <v>U</v>
      </c>
      <c r="J3579" t="s">
        <v>7882</v>
      </c>
      <c r="K3579">
        <v>120</v>
      </c>
      <c r="L3579" t="str">
        <f>IF(J3579="QFN",VLOOKUP(A3579,'Frame item'!A:D,4,0),"")</f>
        <v>Copper</v>
      </c>
    </row>
    <row r="3580" spans="1:12">
      <c r="A3580" t="s">
        <v>3387</v>
      </c>
      <c r="B3580" t="s">
        <v>3991</v>
      </c>
      <c r="C3580" t="s">
        <v>7534</v>
      </c>
      <c r="D3580" t="str">
        <f t="shared" si="334"/>
        <v>N</v>
      </c>
      <c r="E3580" t="str">
        <f t="shared" si="335"/>
        <v>Q</v>
      </c>
      <c r="F3580" t="str">
        <f t="shared" si="338"/>
        <v>E</v>
      </c>
      <c r="G3580" t="str">
        <f t="shared" si="336"/>
        <v>A</v>
      </c>
      <c r="H3580" t="str">
        <f t="shared" si="337"/>
        <v>8</v>
      </c>
      <c r="I3580" t="str">
        <f t="shared" si="339"/>
        <v>U</v>
      </c>
      <c r="J3580" t="s">
        <v>7882</v>
      </c>
      <c r="K3580">
        <v>120</v>
      </c>
      <c r="L3580">
        <f>IF(J3580="QFN",VLOOKUP(A3580,'Frame item'!A:D,4,0),"")</f>
        <v>0</v>
      </c>
    </row>
    <row r="3581" spans="1:12">
      <c r="A3581" t="s">
        <v>3990</v>
      </c>
      <c r="B3581" t="s">
        <v>3993</v>
      </c>
      <c r="C3581" t="s">
        <v>7534</v>
      </c>
      <c r="D3581" t="str">
        <f t="shared" si="334"/>
        <v>N</v>
      </c>
      <c r="E3581" t="str">
        <f t="shared" si="335"/>
        <v>Q</v>
      </c>
      <c r="F3581" t="str">
        <f t="shared" si="338"/>
        <v>E</v>
      </c>
      <c r="G3581" t="str">
        <f t="shared" si="336"/>
        <v>A</v>
      </c>
      <c r="H3581" t="str">
        <f t="shared" si="337"/>
        <v>8</v>
      </c>
      <c r="I3581" t="str">
        <f t="shared" si="339"/>
        <v>Y</v>
      </c>
      <c r="J3581" t="s">
        <v>7882</v>
      </c>
      <c r="K3581">
        <v>120</v>
      </c>
      <c r="L3581" t="str">
        <f>IF(J3581="QFN",VLOOKUP(A3581,'Frame item'!A:D,4,0),"")</f>
        <v>Full PPF</v>
      </c>
    </row>
    <row r="3582" spans="1:12">
      <c r="A3582" t="s">
        <v>3383</v>
      </c>
      <c r="B3582" t="s">
        <v>3993</v>
      </c>
      <c r="C3582" t="s">
        <v>7534</v>
      </c>
      <c r="D3582" t="str">
        <f t="shared" si="334"/>
        <v>N</v>
      </c>
      <c r="E3582" t="str">
        <f t="shared" si="335"/>
        <v>Q</v>
      </c>
      <c r="F3582" t="str">
        <f t="shared" si="338"/>
        <v>E</v>
      </c>
      <c r="G3582" t="str">
        <f t="shared" si="336"/>
        <v>A</v>
      </c>
      <c r="H3582" t="str">
        <f t="shared" si="337"/>
        <v>8</v>
      </c>
      <c r="I3582" t="str">
        <f t="shared" si="339"/>
        <v>Y</v>
      </c>
      <c r="J3582" t="s">
        <v>7882</v>
      </c>
      <c r="K3582">
        <v>120</v>
      </c>
      <c r="L3582" t="str">
        <f>IF(J3582="QFN",VLOOKUP(A3582,'Frame item'!A:D,4,0),"")</f>
        <v>Full PPF</v>
      </c>
    </row>
    <row r="3583" spans="1:12">
      <c r="A3583" t="s">
        <v>3992</v>
      </c>
      <c r="B3583" t="s">
        <v>3994</v>
      </c>
      <c r="C3583" t="s">
        <v>7534</v>
      </c>
      <c r="D3583" t="str">
        <f t="shared" ref="D3583:D3646" si="340">MID(B3583,1,1)</f>
        <v>N</v>
      </c>
      <c r="E3583" t="str">
        <f t="shared" ref="E3583:E3646" si="341">MID(B3583,2,1)</f>
        <v>Q</v>
      </c>
      <c r="F3583" t="str">
        <f t="shared" si="338"/>
        <v>E</v>
      </c>
      <c r="G3583" t="str">
        <f t="shared" ref="G3583:G3646" si="342">MID(B3583,11,1)</f>
        <v>A</v>
      </c>
      <c r="H3583" t="str">
        <f t="shared" ref="H3583:H3646" si="343">MID(B3583,14,1)</f>
        <v>8</v>
      </c>
      <c r="I3583" t="str">
        <f t="shared" si="339"/>
        <v>Z</v>
      </c>
      <c r="J3583" t="s">
        <v>7882</v>
      </c>
      <c r="K3583">
        <v>120</v>
      </c>
      <c r="L3583" t="str">
        <f>IF(J3583="QFN",VLOOKUP(A3583,'Frame item'!A:D,4,0),"")</f>
        <v>Copper</v>
      </c>
    </row>
    <row r="3584" spans="1:12">
      <c r="A3584" t="s">
        <v>3995</v>
      </c>
      <c r="B3584" t="s">
        <v>3994</v>
      </c>
      <c r="C3584" t="s">
        <v>7534</v>
      </c>
      <c r="D3584" t="str">
        <f t="shared" si="340"/>
        <v>N</v>
      </c>
      <c r="E3584" t="str">
        <f t="shared" si="341"/>
        <v>Q</v>
      </c>
      <c r="F3584" t="str">
        <f t="shared" si="338"/>
        <v>E</v>
      </c>
      <c r="G3584" t="str">
        <f t="shared" si="342"/>
        <v>A</v>
      </c>
      <c r="H3584" t="str">
        <f t="shared" si="343"/>
        <v>8</v>
      </c>
      <c r="I3584" t="str">
        <f t="shared" si="339"/>
        <v>Z</v>
      </c>
      <c r="J3584" t="s">
        <v>7882</v>
      </c>
      <c r="K3584">
        <v>120</v>
      </c>
      <c r="L3584">
        <f>IF(J3584="QFN",VLOOKUP(A3584,'Frame item'!A:D,4,0),"")</f>
        <v>0</v>
      </c>
    </row>
    <row r="3585" spans="1:12">
      <c r="A3585" t="s">
        <v>3996</v>
      </c>
      <c r="B3585" t="s">
        <v>3994</v>
      </c>
      <c r="C3585" t="s">
        <v>7534</v>
      </c>
      <c r="D3585" t="str">
        <f t="shared" si="340"/>
        <v>N</v>
      </c>
      <c r="E3585" t="str">
        <f t="shared" si="341"/>
        <v>Q</v>
      </c>
      <c r="F3585" t="str">
        <f t="shared" si="338"/>
        <v>E</v>
      </c>
      <c r="G3585" t="str">
        <f t="shared" si="342"/>
        <v>A</v>
      </c>
      <c r="H3585" t="str">
        <f t="shared" si="343"/>
        <v>8</v>
      </c>
      <c r="I3585" t="str">
        <f t="shared" si="339"/>
        <v>Z</v>
      </c>
      <c r="J3585" t="s">
        <v>7882</v>
      </c>
      <c r="K3585">
        <v>120</v>
      </c>
      <c r="L3585">
        <f>IF(J3585="QFN",VLOOKUP(A3585,'Frame item'!A:D,4,0),"")</f>
        <v>0</v>
      </c>
    </row>
    <row r="3586" spans="1:12">
      <c r="A3586" t="s">
        <v>3998</v>
      </c>
      <c r="B3586" t="s">
        <v>3997</v>
      </c>
      <c r="C3586" t="s">
        <v>7534</v>
      </c>
      <c r="D3586" t="str">
        <f t="shared" si="340"/>
        <v>N</v>
      </c>
      <c r="E3586" t="str">
        <f t="shared" si="341"/>
        <v>Q</v>
      </c>
      <c r="F3586" t="str">
        <f t="shared" si="338"/>
        <v>E</v>
      </c>
      <c r="G3586" t="str">
        <f t="shared" si="342"/>
        <v>B</v>
      </c>
      <c r="H3586" t="str">
        <f t="shared" si="343"/>
        <v>8</v>
      </c>
      <c r="I3586" t="str">
        <f t="shared" si="339"/>
        <v>A</v>
      </c>
      <c r="J3586" t="s">
        <v>7882</v>
      </c>
      <c r="K3586">
        <v>120</v>
      </c>
      <c r="L3586">
        <f>IF(J3586="QFN",VLOOKUP(A3586,'Frame item'!A:D,4,0),"")</f>
        <v>0</v>
      </c>
    </row>
    <row r="3587" spans="1:12">
      <c r="A3587" t="s">
        <v>4000</v>
      </c>
      <c r="B3587" t="s">
        <v>3999</v>
      </c>
      <c r="C3587" t="s">
        <v>7534</v>
      </c>
      <c r="D3587" t="str">
        <f t="shared" si="340"/>
        <v>N</v>
      </c>
      <c r="E3587" t="str">
        <f t="shared" si="341"/>
        <v>Q</v>
      </c>
      <c r="F3587" t="str">
        <f t="shared" ref="F3587:F3650" si="344">MID(B3587,7,1)</f>
        <v>E</v>
      </c>
      <c r="G3587" t="str">
        <f t="shared" si="342"/>
        <v>B</v>
      </c>
      <c r="H3587" t="str">
        <f t="shared" si="343"/>
        <v>8</v>
      </c>
      <c r="I3587" t="str">
        <f t="shared" ref="I3587:I3650" si="345">MID(B3587,15,1)</f>
        <v>P</v>
      </c>
      <c r="J3587" t="s">
        <v>7882</v>
      </c>
      <c r="K3587">
        <v>120</v>
      </c>
      <c r="L3587" t="str">
        <f>IF(J3587="QFN",VLOOKUP(A3587,'Frame item'!A:D,4,0),"")</f>
        <v>Full PPF</v>
      </c>
    </row>
    <row r="3588" spans="1:12">
      <c r="A3588" t="s">
        <v>3396</v>
      </c>
      <c r="B3588" t="s">
        <v>4001</v>
      </c>
      <c r="C3588" t="s">
        <v>7534</v>
      </c>
      <c r="D3588" t="str">
        <f t="shared" si="340"/>
        <v>N</v>
      </c>
      <c r="E3588" t="str">
        <f t="shared" si="341"/>
        <v>Q</v>
      </c>
      <c r="F3588" t="str">
        <f t="shared" si="344"/>
        <v>E</v>
      </c>
      <c r="G3588" t="str">
        <f t="shared" si="342"/>
        <v>B</v>
      </c>
      <c r="H3588" t="str">
        <f t="shared" si="343"/>
        <v>2</v>
      </c>
      <c r="I3588" t="str">
        <f t="shared" si="345"/>
        <v>A</v>
      </c>
      <c r="J3588" t="s">
        <v>7882</v>
      </c>
      <c r="K3588">
        <v>120</v>
      </c>
      <c r="L3588" t="str">
        <f>IF(J3588="QFN",VLOOKUP(A3588,'Frame item'!A:D,4,0),"")</f>
        <v>Copper</v>
      </c>
    </row>
    <row r="3589" spans="1:12">
      <c r="A3589" t="s">
        <v>4002</v>
      </c>
      <c r="B3589" t="s">
        <v>4001</v>
      </c>
      <c r="C3589" t="s">
        <v>7534</v>
      </c>
      <c r="D3589" t="str">
        <f t="shared" si="340"/>
        <v>N</v>
      </c>
      <c r="E3589" t="str">
        <f t="shared" si="341"/>
        <v>Q</v>
      </c>
      <c r="F3589" t="str">
        <f t="shared" si="344"/>
        <v>E</v>
      </c>
      <c r="G3589" t="str">
        <f t="shared" si="342"/>
        <v>B</v>
      </c>
      <c r="H3589" t="str">
        <f t="shared" si="343"/>
        <v>2</v>
      </c>
      <c r="I3589" t="str">
        <f t="shared" si="345"/>
        <v>A</v>
      </c>
      <c r="J3589" t="s">
        <v>7882</v>
      </c>
      <c r="K3589">
        <v>120</v>
      </c>
      <c r="L3589">
        <f>IF(J3589="QFN",VLOOKUP(A3589,'Frame item'!A:D,4,0),"")</f>
        <v>0</v>
      </c>
    </row>
    <row r="3590" spans="1:12">
      <c r="A3590" t="s">
        <v>3398</v>
      </c>
      <c r="B3590" t="s">
        <v>4003</v>
      </c>
      <c r="C3590" t="s">
        <v>7534</v>
      </c>
      <c r="D3590" t="str">
        <f t="shared" si="340"/>
        <v>N</v>
      </c>
      <c r="E3590" t="str">
        <f t="shared" si="341"/>
        <v>Q</v>
      </c>
      <c r="F3590" t="str">
        <f t="shared" si="344"/>
        <v>E</v>
      </c>
      <c r="G3590" t="str">
        <f t="shared" si="342"/>
        <v>B</v>
      </c>
      <c r="H3590" t="str">
        <f t="shared" si="343"/>
        <v>2</v>
      </c>
      <c r="I3590" t="str">
        <f t="shared" si="345"/>
        <v>B</v>
      </c>
      <c r="J3590" t="s">
        <v>7882</v>
      </c>
      <c r="K3590">
        <v>120</v>
      </c>
      <c r="L3590">
        <f>IF(J3590="QFN",VLOOKUP(A3590,'Frame item'!A:D,4,0),"")</f>
        <v>0</v>
      </c>
    </row>
    <row r="3591" spans="1:12">
      <c r="A3591" t="s">
        <v>3400</v>
      </c>
      <c r="B3591" t="s">
        <v>4003</v>
      </c>
      <c r="C3591" t="s">
        <v>7534</v>
      </c>
      <c r="D3591" t="str">
        <f t="shared" si="340"/>
        <v>N</v>
      </c>
      <c r="E3591" t="str">
        <f t="shared" si="341"/>
        <v>Q</v>
      </c>
      <c r="F3591" t="str">
        <f t="shared" si="344"/>
        <v>E</v>
      </c>
      <c r="G3591" t="str">
        <f t="shared" si="342"/>
        <v>B</v>
      </c>
      <c r="H3591" t="str">
        <f t="shared" si="343"/>
        <v>2</v>
      </c>
      <c r="I3591" t="str">
        <f t="shared" si="345"/>
        <v>B</v>
      </c>
      <c r="J3591" t="s">
        <v>7882</v>
      </c>
      <c r="K3591">
        <v>120</v>
      </c>
      <c r="L3591">
        <f>IF(J3591="QFN",VLOOKUP(A3591,'Frame item'!A:D,4,0),"")</f>
        <v>0</v>
      </c>
    </row>
    <row r="3592" spans="1:12">
      <c r="A3592" t="s">
        <v>1156</v>
      </c>
      <c r="B3592" t="s">
        <v>4004</v>
      </c>
      <c r="C3592" t="s">
        <v>7534</v>
      </c>
      <c r="D3592" t="str">
        <f t="shared" si="340"/>
        <v>N</v>
      </c>
      <c r="E3592" t="str">
        <f t="shared" si="341"/>
        <v>Q</v>
      </c>
      <c r="F3592" t="str">
        <f t="shared" si="344"/>
        <v>E</v>
      </c>
      <c r="G3592" t="str">
        <f t="shared" si="342"/>
        <v>B</v>
      </c>
      <c r="H3592" t="str">
        <f t="shared" si="343"/>
        <v>2</v>
      </c>
      <c r="I3592" t="str">
        <f t="shared" si="345"/>
        <v>P</v>
      </c>
      <c r="J3592" t="s">
        <v>7882</v>
      </c>
      <c r="K3592">
        <v>120</v>
      </c>
      <c r="L3592">
        <f>IF(J3592="QFN",VLOOKUP(A3592,'Frame item'!A:D,4,0),"")</f>
        <v>0</v>
      </c>
    </row>
    <row r="3593" spans="1:12">
      <c r="A3593" t="s">
        <v>3405</v>
      </c>
      <c r="B3593" t="s">
        <v>4005</v>
      </c>
      <c r="C3593" t="s">
        <v>7534</v>
      </c>
      <c r="D3593" t="str">
        <f t="shared" si="340"/>
        <v>N</v>
      </c>
      <c r="E3593" t="str">
        <f t="shared" si="341"/>
        <v>Q</v>
      </c>
      <c r="F3593" t="str">
        <f t="shared" si="344"/>
        <v>E</v>
      </c>
      <c r="G3593" t="str">
        <f t="shared" si="342"/>
        <v>B</v>
      </c>
      <c r="H3593" t="str">
        <f t="shared" si="343"/>
        <v>2</v>
      </c>
      <c r="I3593" t="str">
        <f t="shared" si="345"/>
        <v>U</v>
      </c>
      <c r="J3593" t="s">
        <v>7882</v>
      </c>
      <c r="K3593">
        <v>120</v>
      </c>
      <c r="L3593" t="str">
        <f>IF(J3593="QFN",VLOOKUP(A3593,'Frame item'!A:D,4,0),"")</f>
        <v>Copper</v>
      </c>
    </row>
    <row r="3594" spans="1:12">
      <c r="A3594" t="s">
        <v>3987</v>
      </c>
      <c r="B3594" t="s">
        <v>4005</v>
      </c>
      <c r="C3594" t="s">
        <v>7534</v>
      </c>
      <c r="D3594" t="str">
        <f t="shared" si="340"/>
        <v>N</v>
      </c>
      <c r="E3594" t="str">
        <f t="shared" si="341"/>
        <v>Q</v>
      </c>
      <c r="F3594" t="str">
        <f t="shared" si="344"/>
        <v>E</v>
      </c>
      <c r="G3594" t="str">
        <f t="shared" si="342"/>
        <v>B</v>
      </c>
      <c r="H3594" t="str">
        <f t="shared" si="343"/>
        <v>2</v>
      </c>
      <c r="I3594" t="str">
        <f t="shared" si="345"/>
        <v>U</v>
      </c>
      <c r="J3594" t="s">
        <v>7882</v>
      </c>
      <c r="K3594">
        <v>120</v>
      </c>
      <c r="L3594">
        <f>IF(J3594="QFN",VLOOKUP(A3594,'Frame item'!A:D,4,0),"")</f>
        <v>0</v>
      </c>
    </row>
    <row r="3595" spans="1:12">
      <c r="A3595" t="s">
        <v>3988</v>
      </c>
      <c r="B3595" t="s">
        <v>4005</v>
      </c>
      <c r="C3595" t="s">
        <v>7534</v>
      </c>
      <c r="D3595" t="str">
        <f t="shared" si="340"/>
        <v>N</v>
      </c>
      <c r="E3595" t="str">
        <f t="shared" si="341"/>
        <v>Q</v>
      </c>
      <c r="F3595" t="str">
        <f t="shared" si="344"/>
        <v>E</v>
      </c>
      <c r="G3595" t="str">
        <f t="shared" si="342"/>
        <v>B</v>
      </c>
      <c r="H3595" t="str">
        <f t="shared" si="343"/>
        <v>2</v>
      </c>
      <c r="I3595" t="str">
        <f t="shared" si="345"/>
        <v>U</v>
      </c>
      <c r="J3595" t="s">
        <v>7882</v>
      </c>
      <c r="K3595">
        <v>120</v>
      </c>
      <c r="L3595">
        <f>IF(J3595="QFN",VLOOKUP(A3595,'Frame item'!A:D,4,0),"")</f>
        <v>0</v>
      </c>
    </row>
    <row r="3596" spans="1:12">
      <c r="A3596" t="s">
        <v>3405</v>
      </c>
      <c r="B3596" t="s">
        <v>4006</v>
      </c>
      <c r="C3596" t="s">
        <v>7534</v>
      </c>
      <c r="D3596" t="str">
        <f t="shared" si="340"/>
        <v>N</v>
      </c>
      <c r="E3596" t="str">
        <f t="shared" si="341"/>
        <v>Q</v>
      </c>
      <c r="F3596" t="str">
        <f t="shared" si="344"/>
        <v>E</v>
      </c>
      <c r="G3596" t="str">
        <f t="shared" si="342"/>
        <v>B</v>
      </c>
      <c r="H3596" t="str">
        <f t="shared" si="343"/>
        <v>2</v>
      </c>
      <c r="I3596" t="str">
        <f t="shared" si="345"/>
        <v>Z</v>
      </c>
      <c r="J3596" t="s">
        <v>7882</v>
      </c>
      <c r="K3596">
        <v>120</v>
      </c>
      <c r="L3596" t="str">
        <f>IF(J3596="QFN",VLOOKUP(A3596,'Frame item'!A:D,4,0),"")</f>
        <v>Copper</v>
      </c>
    </row>
    <row r="3597" spans="1:12">
      <c r="A3597" t="s">
        <v>3990</v>
      </c>
      <c r="B3597" t="s">
        <v>4007</v>
      </c>
      <c r="C3597" t="s">
        <v>7534</v>
      </c>
      <c r="D3597" t="str">
        <f t="shared" si="340"/>
        <v>N</v>
      </c>
      <c r="E3597" t="str">
        <f t="shared" si="341"/>
        <v>Q</v>
      </c>
      <c r="F3597" t="str">
        <f t="shared" si="344"/>
        <v>M</v>
      </c>
      <c r="G3597" t="str">
        <f t="shared" si="342"/>
        <v>A</v>
      </c>
      <c r="H3597" t="str">
        <f t="shared" si="343"/>
        <v>8</v>
      </c>
      <c r="I3597" t="str">
        <f t="shared" si="345"/>
        <v>B</v>
      </c>
      <c r="J3597" t="s">
        <v>7882</v>
      </c>
      <c r="K3597">
        <v>120</v>
      </c>
      <c r="L3597" t="str">
        <f>IF(J3597="QFN",VLOOKUP(A3597,'Frame item'!A:D,4,0),"")</f>
        <v>Full PPF</v>
      </c>
    </row>
    <row r="3598" spans="1:12">
      <c r="A3598" t="s">
        <v>3990</v>
      </c>
      <c r="B3598" t="s">
        <v>4008</v>
      </c>
      <c r="C3598" t="s">
        <v>7534</v>
      </c>
      <c r="D3598" t="str">
        <f t="shared" si="340"/>
        <v>N</v>
      </c>
      <c r="E3598" t="str">
        <f t="shared" si="341"/>
        <v>Q</v>
      </c>
      <c r="F3598" t="str">
        <f t="shared" si="344"/>
        <v>M</v>
      </c>
      <c r="G3598" t="str">
        <f t="shared" si="342"/>
        <v>A</v>
      </c>
      <c r="H3598" t="str">
        <f t="shared" si="343"/>
        <v>8</v>
      </c>
      <c r="I3598" t="str">
        <f t="shared" si="345"/>
        <v>B</v>
      </c>
      <c r="J3598" t="s">
        <v>7882</v>
      </c>
      <c r="K3598">
        <v>120</v>
      </c>
      <c r="L3598" t="str">
        <f>IF(J3598="QFN",VLOOKUP(A3598,'Frame item'!A:D,4,0),"")</f>
        <v>Full PPF</v>
      </c>
    </row>
    <row r="3599" spans="1:12">
      <c r="A3599" t="s">
        <v>3387</v>
      </c>
      <c r="B3599" t="s">
        <v>4009</v>
      </c>
      <c r="C3599" t="s">
        <v>7534</v>
      </c>
      <c r="D3599" t="str">
        <f t="shared" si="340"/>
        <v>N</v>
      </c>
      <c r="E3599" t="str">
        <f t="shared" si="341"/>
        <v>Q</v>
      </c>
      <c r="F3599" t="str">
        <f t="shared" si="344"/>
        <v>M</v>
      </c>
      <c r="G3599" t="str">
        <f t="shared" si="342"/>
        <v>A</v>
      </c>
      <c r="H3599" t="str">
        <f t="shared" si="343"/>
        <v>8</v>
      </c>
      <c r="I3599" t="str">
        <f t="shared" si="345"/>
        <v>U</v>
      </c>
      <c r="J3599" t="s">
        <v>7882</v>
      </c>
      <c r="K3599">
        <v>120</v>
      </c>
      <c r="L3599">
        <f>IF(J3599="QFN",VLOOKUP(A3599,'Frame item'!A:D,4,0),"")</f>
        <v>0</v>
      </c>
    </row>
    <row r="3600" spans="1:12">
      <c r="A3600" t="s">
        <v>4000</v>
      </c>
      <c r="B3600" t="s">
        <v>4010</v>
      </c>
      <c r="C3600" t="s">
        <v>7534</v>
      </c>
      <c r="D3600" t="str">
        <f t="shared" si="340"/>
        <v>N</v>
      </c>
      <c r="E3600" t="str">
        <f t="shared" si="341"/>
        <v>Q</v>
      </c>
      <c r="F3600" t="str">
        <f t="shared" si="344"/>
        <v>M</v>
      </c>
      <c r="G3600" t="str">
        <f t="shared" si="342"/>
        <v>B</v>
      </c>
      <c r="H3600" t="str">
        <f t="shared" si="343"/>
        <v>8</v>
      </c>
      <c r="I3600" t="str">
        <f t="shared" si="345"/>
        <v>P</v>
      </c>
      <c r="J3600" t="s">
        <v>7882</v>
      </c>
      <c r="K3600">
        <v>120</v>
      </c>
      <c r="L3600" t="str">
        <f>IF(J3600="QFN",VLOOKUP(A3600,'Frame item'!A:D,4,0),"")</f>
        <v>Full PPF</v>
      </c>
    </row>
    <row r="3601" spans="1:12">
      <c r="A3601" t="s">
        <v>4012</v>
      </c>
      <c r="B3601" t="s">
        <v>4011</v>
      </c>
      <c r="C3601" t="s">
        <v>7533</v>
      </c>
      <c r="D3601" t="str">
        <f t="shared" si="340"/>
        <v>N</v>
      </c>
      <c r="E3601" t="str">
        <f t="shared" si="341"/>
        <v>Q</v>
      </c>
      <c r="F3601" t="str">
        <f t="shared" si="344"/>
        <v>E</v>
      </c>
      <c r="G3601" t="str">
        <f t="shared" si="342"/>
        <v>1</v>
      </c>
      <c r="H3601" t="str">
        <f t="shared" si="343"/>
        <v>8</v>
      </c>
      <c r="I3601" t="str">
        <f t="shared" si="345"/>
        <v>U</v>
      </c>
      <c r="J3601" t="s">
        <v>7876</v>
      </c>
      <c r="K3601">
        <v>75</v>
      </c>
      <c r="L3601" t="str">
        <f>IF(J3601="QFN",VLOOKUP(A3601,'Frame item'!A:D,4,0),"")</f>
        <v/>
      </c>
    </row>
    <row r="3602" spans="1:12">
      <c r="A3602" t="s">
        <v>3416</v>
      </c>
      <c r="B3602" t="s">
        <v>4013</v>
      </c>
      <c r="C3602" t="s">
        <v>7533</v>
      </c>
      <c r="D3602" t="str">
        <f t="shared" si="340"/>
        <v>N</v>
      </c>
      <c r="E3602" t="str">
        <f t="shared" si="341"/>
        <v>Q</v>
      </c>
      <c r="F3602" t="str">
        <f t="shared" si="344"/>
        <v>E</v>
      </c>
      <c r="G3602" t="str">
        <f t="shared" si="342"/>
        <v>A</v>
      </c>
      <c r="H3602" t="str">
        <f t="shared" si="343"/>
        <v>0</v>
      </c>
      <c r="I3602" t="str">
        <f t="shared" si="345"/>
        <v>U</v>
      </c>
      <c r="J3602" t="s">
        <v>7882</v>
      </c>
      <c r="K3602">
        <v>75</v>
      </c>
      <c r="L3602">
        <f>IF(J3602="QFN",VLOOKUP(A3602,'Frame item'!A:D,4,0),"")</f>
        <v>0</v>
      </c>
    </row>
    <row r="3603" spans="1:12">
      <c r="A3603" t="s">
        <v>3416</v>
      </c>
      <c r="B3603" t="s">
        <v>4014</v>
      </c>
      <c r="C3603" t="s">
        <v>7533</v>
      </c>
      <c r="D3603" t="str">
        <f t="shared" si="340"/>
        <v>N</v>
      </c>
      <c r="E3603" t="str">
        <f t="shared" si="341"/>
        <v>Q</v>
      </c>
      <c r="F3603" t="str">
        <f t="shared" si="344"/>
        <v>E</v>
      </c>
      <c r="G3603" t="str">
        <f t="shared" si="342"/>
        <v>A</v>
      </c>
      <c r="H3603" t="str">
        <f t="shared" si="343"/>
        <v>0</v>
      </c>
      <c r="I3603" t="str">
        <f t="shared" si="345"/>
        <v>Z</v>
      </c>
      <c r="J3603" t="s">
        <v>7882</v>
      </c>
      <c r="K3603">
        <v>75</v>
      </c>
      <c r="L3603">
        <f>IF(J3603="QFN",VLOOKUP(A3603,'Frame item'!A:D,4,0),"")</f>
        <v>0</v>
      </c>
    </row>
    <row r="3604" spans="1:12">
      <c r="A3604" t="s">
        <v>4012</v>
      </c>
      <c r="B3604" t="s">
        <v>4015</v>
      </c>
      <c r="C3604" t="s">
        <v>7533</v>
      </c>
      <c r="D3604" t="str">
        <f t="shared" si="340"/>
        <v>N</v>
      </c>
      <c r="E3604" t="str">
        <f t="shared" si="341"/>
        <v>Q</v>
      </c>
      <c r="F3604" t="str">
        <f t="shared" si="344"/>
        <v>E</v>
      </c>
      <c r="G3604" t="str">
        <f t="shared" si="342"/>
        <v>A</v>
      </c>
      <c r="H3604" t="str">
        <f t="shared" si="343"/>
        <v>8</v>
      </c>
      <c r="I3604" t="str">
        <f t="shared" si="345"/>
        <v>U</v>
      </c>
      <c r="J3604" t="s">
        <v>7882</v>
      </c>
      <c r="K3604">
        <v>75</v>
      </c>
      <c r="L3604">
        <f>IF(J3604="QFN",VLOOKUP(A3604,'Frame item'!A:D,4,0),"")</f>
        <v>0</v>
      </c>
    </row>
    <row r="3605" spans="1:12">
      <c r="A3605" t="s">
        <v>2401</v>
      </c>
      <c r="B3605" t="s">
        <v>4016</v>
      </c>
      <c r="C3605" t="s">
        <v>7509</v>
      </c>
      <c r="D3605" t="str">
        <f t="shared" si="340"/>
        <v>N</v>
      </c>
      <c r="E3605" t="str">
        <f t="shared" si="341"/>
        <v>Q</v>
      </c>
      <c r="F3605" t="str">
        <f t="shared" si="344"/>
        <v>E</v>
      </c>
      <c r="G3605" t="str">
        <f t="shared" si="342"/>
        <v>1</v>
      </c>
      <c r="H3605" t="str">
        <f t="shared" si="343"/>
        <v>4</v>
      </c>
      <c r="I3605" t="str">
        <f t="shared" si="345"/>
        <v>A</v>
      </c>
      <c r="J3605" t="s">
        <v>7876</v>
      </c>
      <c r="K3605">
        <v>700</v>
      </c>
      <c r="L3605" t="str">
        <f>IF(J3605="QFN",VLOOKUP(A3605,'Frame item'!A:D,4,0),"")</f>
        <v/>
      </c>
    </row>
    <row r="3606" spans="1:12">
      <c r="A3606" t="s">
        <v>3049</v>
      </c>
      <c r="B3606" t="s">
        <v>4017</v>
      </c>
      <c r="C3606" t="s">
        <v>7513</v>
      </c>
      <c r="D3606" t="str">
        <f t="shared" si="340"/>
        <v>N</v>
      </c>
      <c r="E3606" t="str">
        <f t="shared" si="341"/>
        <v>Q</v>
      </c>
      <c r="F3606" t="str">
        <f t="shared" si="344"/>
        <v>E</v>
      </c>
      <c r="G3606" t="str">
        <f t="shared" si="342"/>
        <v>1</v>
      </c>
      <c r="H3606" t="str">
        <f t="shared" si="343"/>
        <v>8</v>
      </c>
      <c r="I3606" t="str">
        <f t="shared" si="345"/>
        <v>A</v>
      </c>
      <c r="J3606" t="s">
        <v>7876</v>
      </c>
      <c r="K3606">
        <v>240</v>
      </c>
      <c r="L3606" t="str">
        <f>IF(J3606="QFN",VLOOKUP(A3606,'Frame item'!A:D,4,0),"")</f>
        <v/>
      </c>
    </row>
    <row r="3607" spans="1:12">
      <c r="A3607" t="s">
        <v>4019</v>
      </c>
      <c r="B3607" t="s">
        <v>4018</v>
      </c>
      <c r="C3607" t="s">
        <v>7727</v>
      </c>
      <c r="D3607" t="str">
        <f t="shared" si="340"/>
        <v>N</v>
      </c>
      <c r="E3607" t="str">
        <f t="shared" si="341"/>
        <v>Q</v>
      </c>
      <c r="F3607" t="str">
        <f t="shared" si="344"/>
        <v>E</v>
      </c>
      <c r="G3607" t="str">
        <f t="shared" si="342"/>
        <v>1</v>
      </c>
      <c r="H3607" t="str">
        <f t="shared" si="343"/>
        <v>4</v>
      </c>
      <c r="I3607" t="str">
        <f t="shared" si="345"/>
        <v>C</v>
      </c>
      <c r="J3607" t="s">
        <v>7876</v>
      </c>
      <c r="K3607">
        <v>770</v>
      </c>
      <c r="L3607" t="str">
        <f>IF(J3607="QFN",VLOOKUP(A3607,'Frame item'!A:D,4,0),"")</f>
        <v/>
      </c>
    </row>
    <row r="3608" spans="1:12">
      <c r="A3608" t="s">
        <v>4019</v>
      </c>
      <c r="B3608" t="s">
        <v>4020</v>
      </c>
      <c r="C3608" t="s">
        <v>7727</v>
      </c>
      <c r="D3608" t="str">
        <f t="shared" si="340"/>
        <v>N</v>
      </c>
      <c r="E3608" t="str">
        <f t="shared" si="341"/>
        <v>Q</v>
      </c>
      <c r="F3608" t="str">
        <f t="shared" si="344"/>
        <v>E</v>
      </c>
      <c r="G3608" t="str">
        <f t="shared" si="342"/>
        <v>1</v>
      </c>
      <c r="H3608" t="str">
        <f t="shared" si="343"/>
        <v>4</v>
      </c>
      <c r="I3608" t="str">
        <f t="shared" si="345"/>
        <v>N</v>
      </c>
      <c r="J3608" t="s">
        <v>7876</v>
      </c>
      <c r="K3608">
        <v>770</v>
      </c>
      <c r="L3608" t="str">
        <f>IF(J3608="QFN",VLOOKUP(A3608,'Frame item'!A:D,4,0),"")</f>
        <v/>
      </c>
    </row>
    <row r="3609" spans="1:12">
      <c r="A3609" t="s">
        <v>759</v>
      </c>
      <c r="B3609" t="s">
        <v>4021</v>
      </c>
      <c r="C3609" t="s">
        <v>7741</v>
      </c>
      <c r="D3609" t="str">
        <f t="shared" si="340"/>
        <v>N</v>
      </c>
      <c r="E3609" t="str">
        <f t="shared" si="341"/>
        <v>Q</v>
      </c>
      <c r="F3609" t="str">
        <f t="shared" si="344"/>
        <v>M</v>
      </c>
      <c r="G3609" t="str">
        <f t="shared" si="342"/>
        <v>Z</v>
      </c>
      <c r="H3609" t="str">
        <f t="shared" si="343"/>
        <v>8</v>
      </c>
      <c r="I3609" t="str">
        <f t="shared" si="345"/>
        <v>M</v>
      </c>
      <c r="J3609" t="s">
        <v>7882</v>
      </c>
      <c r="K3609">
        <v>270</v>
      </c>
      <c r="L3609" t="str">
        <f>IF(J3609="QFN",VLOOKUP(A3609,'Frame item'!A:D,4,0),"")</f>
        <v>Selective PPF</v>
      </c>
    </row>
    <row r="3610" spans="1:12">
      <c r="A3610" t="s">
        <v>2565</v>
      </c>
      <c r="B3610" t="s">
        <v>4022</v>
      </c>
      <c r="C3610" t="s">
        <v>7509</v>
      </c>
      <c r="D3610" t="str">
        <f t="shared" si="340"/>
        <v>N</v>
      </c>
      <c r="E3610" t="str">
        <f t="shared" si="341"/>
        <v>Q</v>
      </c>
      <c r="F3610" t="str">
        <f t="shared" si="344"/>
        <v>M</v>
      </c>
      <c r="G3610" t="str">
        <f t="shared" si="342"/>
        <v>B</v>
      </c>
      <c r="H3610" t="str">
        <f t="shared" si="343"/>
        <v>6</v>
      </c>
      <c r="I3610" t="str">
        <f t="shared" si="345"/>
        <v>A</v>
      </c>
      <c r="J3610" t="s">
        <v>7882</v>
      </c>
      <c r="K3610">
        <v>700</v>
      </c>
      <c r="L3610">
        <f>IF(J3610="QFN",VLOOKUP(A3610,'Frame item'!A:D,4,0),"")</f>
        <v>0</v>
      </c>
    </row>
    <row r="3611" spans="1:12">
      <c r="A3611" t="s">
        <v>2600</v>
      </c>
      <c r="B3611" t="s">
        <v>4023</v>
      </c>
      <c r="C3611" t="s">
        <v>7506</v>
      </c>
      <c r="D3611" t="str">
        <f t="shared" si="340"/>
        <v>N</v>
      </c>
      <c r="E3611" t="str">
        <f t="shared" si="341"/>
        <v>Q</v>
      </c>
      <c r="F3611" t="str">
        <f t="shared" si="344"/>
        <v>M</v>
      </c>
      <c r="G3611" t="str">
        <f t="shared" si="342"/>
        <v>Z</v>
      </c>
      <c r="H3611" t="str">
        <f t="shared" si="343"/>
        <v>4</v>
      </c>
      <c r="I3611" t="str">
        <f t="shared" si="345"/>
        <v>A</v>
      </c>
      <c r="J3611" t="s">
        <v>7882</v>
      </c>
      <c r="K3611">
        <v>550</v>
      </c>
      <c r="L3611">
        <f>IF(J3611="QFN",VLOOKUP(A3611,'Frame item'!A:D,4,0),"")</f>
        <v>0</v>
      </c>
    </row>
    <row r="3612" spans="1:12">
      <c r="A3612" t="s">
        <v>2804</v>
      </c>
      <c r="B3612" t="s">
        <v>4024</v>
      </c>
      <c r="C3612" t="s">
        <v>7511</v>
      </c>
      <c r="D3612" t="str">
        <f t="shared" si="340"/>
        <v>N</v>
      </c>
      <c r="E3612" t="str">
        <f t="shared" si="341"/>
        <v>Q</v>
      </c>
      <c r="F3612" t="str">
        <f t="shared" si="344"/>
        <v>M</v>
      </c>
      <c r="G3612" t="str">
        <f t="shared" si="342"/>
        <v>A</v>
      </c>
      <c r="H3612" t="str">
        <f t="shared" si="343"/>
        <v>0</v>
      </c>
      <c r="I3612" t="str">
        <f t="shared" si="345"/>
        <v>Y</v>
      </c>
      <c r="J3612" t="s">
        <v>7882</v>
      </c>
      <c r="K3612">
        <v>440</v>
      </c>
      <c r="L3612" t="str">
        <f>IF(J3612="QFN",VLOOKUP(A3612,'Frame item'!A:D,4,0),"")</f>
        <v>Full PPF</v>
      </c>
    </row>
    <row r="3613" spans="1:12">
      <c r="A3613" t="s">
        <v>3619</v>
      </c>
      <c r="B3613" t="s">
        <v>4025</v>
      </c>
      <c r="C3613" t="s">
        <v>7511</v>
      </c>
      <c r="D3613" t="str">
        <f t="shared" si="340"/>
        <v>N</v>
      </c>
      <c r="E3613" t="str">
        <f t="shared" si="341"/>
        <v>Q</v>
      </c>
      <c r="F3613" t="str">
        <f t="shared" si="344"/>
        <v>S</v>
      </c>
      <c r="G3613" t="str">
        <f t="shared" si="342"/>
        <v>A</v>
      </c>
      <c r="H3613" t="str">
        <f t="shared" si="343"/>
        <v>0</v>
      </c>
      <c r="I3613" t="str">
        <f t="shared" si="345"/>
        <v>A</v>
      </c>
      <c r="J3613" t="s">
        <v>7882</v>
      </c>
      <c r="K3613">
        <v>440</v>
      </c>
      <c r="L3613" t="str">
        <f>IF(J3613="QFN",VLOOKUP(A3613,'Frame item'!A:D,4,0),"")</f>
        <v>Copper</v>
      </c>
    </row>
    <row r="3614" spans="1:12">
      <c r="A3614" t="s">
        <v>1133</v>
      </c>
      <c r="B3614" t="s">
        <v>4026</v>
      </c>
      <c r="C3614" t="s">
        <v>7486</v>
      </c>
      <c r="D3614" t="str">
        <f t="shared" si="340"/>
        <v>N</v>
      </c>
      <c r="E3614" t="str">
        <f t="shared" si="341"/>
        <v>Q</v>
      </c>
      <c r="F3614" t="str">
        <f t="shared" si="344"/>
        <v>E</v>
      </c>
      <c r="G3614" t="str">
        <f t="shared" si="342"/>
        <v>B</v>
      </c>
      <c r="H3614" t="str">
        <f t="shared" si="343"/>
        <v>0</v>
      </c>
      <c r="I3614" t="str">
        <f t="shared" si="345"/>
        <v>D</v>
      </c>
      <c r="J3614" t="s">
        <v>7882</v>
      </c>
      <c r="K3614">
        <v>315</v>
      </c>
      <c r="L3614" t="str">
        <f>IF(J3614="QFN",VLOOKUP(A3614,'Frame item'!A:D,4,0),"")</f>
        <v>Full PPF</v>
      </c>
    </row>
    <row r="3615" spans="1:12">
      <c r="A3615" t="s">
        <v>1133</v>
      </c>
      <c r="B3615" t="s">
        <v>4027</v>
      </c>
      <c r="C3615" t="s">
        <v>7486</v>
      </c>
      <c r="D3615" t="str">
        <f t="shared" si="340"/>
        <v>N</v>
      </c>
      <c r="E3615" t="str">
        <f t="shared" si="341"/>
        <v>Q</v>
      </c>
      <c r="F3615" t="str">
        <f t="shared" si="344"/>
        <v>E</v>
      </c>
      <c r="G3615" t="str">
        <f t="shared" si="342"/>
        <v>B</v>
      </c>
      <c r="H3615" t="str">
        <f t="shared" si="343"/>
        <v>0</v>
      </c>
      <c r="I3615" t="str">
        <f t="shared" si="345"/>
        <v>P</v>
      </c>
      <c r="J3615" t="s">
        <v>7882</v>
      </c>
      <c r="K3615">
        <v>315</v>
      </c>
      <c r="L3615" t="str">
        <f>IF(J3615="QFN",VLOOKUP(A3615,'Frame item'!A:D,4,0),"")</f>
        <v>Full PPF</v>
      </c>
    </row>
    <row r="3616" spans="1:12">
      <c r="A3616" t="s">
        <v>2999</v>
      </c>
      <c r="B3616" t="s">
        <v>4028</v>
      </c>
      <c r="C3616" t="s">
        <v>7505</v>
      </c>
      <c r="D3616" t="str">
        <f t="shared" si="340"/>
        <v>N</v>
      </c>
      <c r="E3616" t="str">
        <f t="shared" si="341"/>
        <v>Q</v>
      </c>
      <c r="F3616" t="str">
        <f t="shared" si="344"/>
        <v>M</v>
      </c>
      <c r="G3616" t="str">
        <f t="shared" si="342"/>
        <v>Z</v>
      </c>
      <c r="H3616" t="str">
        <f t="shared" si="343"/>
        <v>2</v>
      </c>
      <c r="I3616" t="str">
        <f t="shared" si="345"/>
        <v>A</v>
      </c>
      <c r="J3616" t="s">
        <v>7882</v>
      </c>
      <c r="K3616">
        <v>360</v>
      </c>
      <c r="L3616">
        <f>IF(J3616="QFN",VLOOKUP(A3616,'Frame item'!A:D,4,0),"")</f>
        <v>0</v>
      </c>
    </row>
    <row r="3617" spans="1:12">
      <c r="A3617" t="s">
        <v>3000</v>
      </c>
      <c r="B3617" t="s">
        <v>4028</v>
      </c>
      <c r="C3617" t="s">
        <v>7505</v>
      </c>
      <c r="D3617" t="str">
        <f t="shared" si="340"/>
        <v>N</v>
      </c>
      <c r="E3617" t="str">
        <f t="shared" si="341"/>
        <v>Q</v>
      </c>
      <c r="F3617" t="str">
        <f t="shared" si="344"/>
        <v>M</v>
      </c>
      <c r="G3617" t="str">
        <f t="shared" si="342"/>
        <v>Z</v>
      </c>
      <c r="H3617" t="str">
        <f t="shared" si="343"/>
        <v>2</v>
      </c>
      <c r="I3617" t="str">
        <f t="shared" si="345"/>
        <v>A</v>
      </c>
      <c r="J3617" t="s">
        <v>7882</v>
      </c>
      <c r="K3617">
        <v>360</v>
      </c>
      <c r="L3617">
        <f>IF(J3617="QFN",VLOOKUP(A3617,'Frame item'!A:D,4,0),"")</f>
        <v>0</v>
      </c>
    </row>
    <row r="3618" spans="1:12">
      <c r="A3618" t="s">
        <v>4029</v>
      </c>
      <c r="B3618" t="s">
        <v>4028</v>
      </c>
      <c r="C3618" t="s">
        <v>7505</v>
      </c>
      <c r="D3618" t="str">
        <f t="shared" si="340"/>
        <v>N</v>
      </c>
      <c r="E3618" t="str">
        <f t="shared" si="341"/>
        <v>Q</v>
      </c>
      <c r="F3618" t="str">
        <f t="shared" si="344"/>
        <v>M</v>
      </c>
      <c r="G3618" t="str">
        <f t="shared" si="342"/>
        <v>Z</v>
      </c>
      <c r="H3618" t="str">
        <f t="shared" si="343"/>
        <v>2</v>
      </c>
      <c r="I3618" t="str">
        <f t="shared" si="345"/>
        <v>A</v>
      </c>
      <c r="J3618" t="s">
        <v>7882</v>
      </c>
      <c r="K3618">
        <v>360</v>
      </c>
      <c r="L3618">
        <f>IF(J3618="QFN",VLOOKUP(A3618,'Frame item'!A:D,4,0),"")</f>
        <v>0</v>
      </c>
    </row>
    <row r="3619" spans="1:12">
      <c r="A3619" t="s">
        <v>822</v>
      </c>
      <c r="B3619" t="s">
        <v>4030</v>
      </c>
      <c r="C3619" t="s">
        <v>7513</v>
      </c>
      <c r="D3619" t="str">
        <f t="shared" si="340"/>
        <v>N</v>
      </c>
      <c r="E3619" t="str">
        <f t="shared" si="341"/>
        <v>Q</v>
      </c>
      <c r="F3619" t="str">
        <f t="shared" si="344"/>
        <v>M</v>
      </c>
      <c r="G3619" t="str">
        <f t="shared" si="342"/>
        <v>B</v>
      </c>
      <c r="H3619" t="str">
        <f t="shared" si="343"/>
        <v>8</v>
      </c>
      <c r="I3619" t="str">
        <f t="shared" si="345"/>
        <v>P</v>
      </c>
      <c r="J3619" t="s">
        <v>7882</v>
      </c>
      <c r="K3619">
        <v>240</v>
      </c>
      <c r="L3619" t="str">
        <f>IF(J3619="QFN",VLOOKUP(A3619,'Frame item'!A:D,4,0),"")</f>
        <v>Full PPF</v>
      </c>
    </row>
    <row r="3620" spans="1:12">
      <c r="A3620" t="s">
        <v>4031</v>
      </c>
      <c r="B3620" t="s">
        <v>4030</v>
      </c>
      <c r="C3620" t="s">
        <v>7513</v>
      </c>
      <c r="D3620" t="str">
        <f t="shared" si="340"/>
        <v>N</v>
      </c>
      <c r="E3620" t="str">
        <f t="shared" si="341"/>
        <v>Q</v>
      </c>
      <c r="F3620" t="str">
        <f t="shared" si="344"/>
        <v>M</v>
      </c>
      <c r="G3620" t="str">
        <f t="shared" si="342"/>
        <v>B</v>
      </c>
      <c r="H3620" t="str">
        <f t="shared" si="343"/>
        <v>8</v>
      </c>
      <c r="I3620" t="str">
        <f t="shared" si="345"/>
        <v>P</v>
      </c>
      <c r="J3620" t="s">
        <v>7882</v>
      </c>
      <c r="K3620">
        <v>240</v>
      </c>
      <c r="L3620" t="str">
        <f>IF(J3620="QFN",VLOOKUP(A3620,'Frame item'!A:D,4,0),"")</f>
        <v>Full PPF</v>
      </c>
    </row>
    <row r="3621" spans="1:12">
      <c r="A3621" t="s">
        <v>3321</v>
      </c>
      <c r="B3621" t="s">
        <v>4032</v>
      </c>
      <c r="C3621" t="s">
        <v>7521</v>
      </c>
      <c r="D3621" t="str">
        <f t="shared" si="340"/>
        <v>N</v>
      </c>
      <c r="E3621" t="str">
        <f t="shared" si="341"/>
        <v>Q</v>
      </c>
      <c r="F3621" t="str">
        <f t="shared" si="344"/>
        <v>E</v>
      </c>
      <c r="G3621" t="str">
        <f t="shared" si="342"/>
        <v>B</v>
      </c>
      <c r="H3621" t="str">
        <f t="shared" si="343"/>
        <v>4</v>
      </c>
      <c r="I3621" t="str">
        <f t="shared" si="345"/>
        <v>D</v>
      </c>
      <c r="J3621" t="s">
        <v>7882</v>
      </c>
      <c r="K3621">
        <v>120</v>
      </c>
      <c r="L3621" t="str">
        <f>IF(J3621="QFN",VLOOKUP(A3621,'Frame item'!A:D,4,0),"")</f>
        <v>Full PPF</v>
      </c>
    </row>
    <row r="3622" spans="1:12">
      <c r="A3622" t="s">
        <v>3321</v>
      </c>
      <c r="B3622" t="s">
        <v>4033</v>
      </c>
      <c r="C3622" t="s">
        <v>7521</v>
      </c>
      <c r="D3622" t="str">
        <f t="shared" si="340"/>
        <v>N</v>
      </c>
      <c r="E3622" t="str">
        <f t="shared" si="341"/>
        <v>Q</v>
      </c>
      <c r="F3622" t="str">
        <f t="shared" si="344"/>
        <v>E</v>
      </c>
      <c r="G3622" t="str">
        <f t="shared" si="342"/>
        <v>B</v>
      </c>
      <c r="H3622" t="str">
        <f t="shared" si="343"/>
        <v>4</v>
      </c>
      <c r="I3622" t="str">
        <f t="shared" si="345"/>
        <v>P</v>
      </c>
      <c r="J3622" t="s">
        <v>7882</v>
      </c>
      <c r="K3622">
        <v>120</v>
      </c>
      <c r="L3622" t="str">
        <f>IF(J3622="QFN",VLOOKUP(A3622,'Frame item'!A:D,4,0),"")</f>
        <v>Full PPF</v>
      </c>
    </row>
    <row r="3623" spans="1:12">
      <c r="A3623" t="s">
        <v>3990</v>
      </c>
      <c r="B3623" t="s">
        <v>4034</v>
      </c>
      <c r="C3623" t="s">
        <v>7534</v>
      </c>
      <c r="D3623" t="str">
        <f t="shared" si="340"/>
        <v>N</v>
      </c>
      <c r="E3623" t="str">
        <f t="shared" si="341"/>
        <v>Q</v>
      </c>
      <c r="F3623" t="str">
        <f t="shared" si="344"/>
        <v>M</v>
      </c>
      <c r="G3623" t="str">
        <f t="shared" si="342"/>
        <v>A</v>
      </c>
      <c r="H3623" t="str">
        <f t="shared" si="343"/>
        <v>8</v>
      </c>
      <c r="I3623" t="str">
        <f t="shared" si="345"/>
        <v>B</v>
      </c>
      <c r="J3623" t="s">
        <v>7882</v>
      </c>
      <c r="K3623">
        <v>120</v>
      </c>
      <c r="L3623" t="str">
        <f>IF(J3623="QFN",VLOOKUP(A3623,'Frame item'!A:D,4,0),"")</f>
        <v>Full PPF</v>
      </c>
    </row>
    <row r="3624" spans="1:12">
      <c r="A3624" t="s">
        <v>4036</v>
      </c>
      <c r="B3624" t="s">
        <v>4035</v>
      </c>
      <c r="C3624" t="s">
        <v>7511</v>
      </c>
      <c r="D3624" t="str">
        <f t="shared" si="340"/>
        <v>N</v>
      </c>
      <c r="E3624" t="str">
        <f t="shared" si="341"/>
        <v>Q</v>
      </c>
      <c r="F3624" t="str">
        <f t="shared" si="344"/>
        <v>E</v>
      </c>
      <c r="G3624" t="str">
        <f t="shared" si="342"/>
        <v>B</v>
      </c>
      <c r="H3624" t="str">
        <f t="shared" si="343"/>
        <v>4</v>
      </c>
      <c r="I3624" t="str">
        <f t="shared" si="345"/>
        <v>C</v>
      </c>
      <c r="J3624" t="s">
        <v>7882</v>
      </c>
      <c r="K3624">
        <v>440</v>
      </c>
      <c r="L3624">
        <f>IF(J3624="QFN",VLOOKUP(A3624,'Frame item'!A:D,4,0),"")</f>
        <v>0</v>
      </c>
    </row>
    <row r="3625" spans="1:12">
      <c r="A3625" t="s">
        <v>4037</v>
      </c>
      <c r="B3625" t="s">
        <v>4035</v>
      </c>
      <c r="C3625" t="s">
        <v>7511</v>
      </c>
      <c r="D3625" t="str">
        <f t="shared" si="340"/>
        <v>N</v>
      </c>
      <c r="E3625" t="str">
        <f t="shared" si="341"/>
        <v>Q</v>
      </c>
      <c r="F3625" t="str">
        <f t="shared" si="344"/>
        <v>E</v>
      </c>
      <c r="G3625" t="str">
        <f t="shared" si="342"/>
        <v>B</v>
      </c>
      <c r="H3625" t="str">
        <f t="shared" si="343"/>
        <v>4</v>
      </c>
      <c r="I3625" t="str">
        <f t="shared" si="345"/>
        <v>C</v>
      </c>
      <c r="J3625" t="s">
        <v>7882</v>
      </c>
      <c r="K3625">
        <v>440</v>
      </c>
      <c r="L3625">
        <f>IF(J3625="QFN",VLOOKUP(A3625,'Frame item'!A:D,4,0),"")</f>
        <v>0</v>
      </c>
    </row>
    <row r="3626" spans="1:12">
      <c r="A3626" t="s">
        <v>4037</v>
      </c>
      <c r="B3626" t="s">
        <v>4038</v>
      </c>
      <c r="C3626" t="s">
        <v>7511</v>
      </c>
      <c r="D3626" t="str">
        <f t="shared" si="340"/>
        <v>N</v>
      </c>
      <c r="E3626" t="str">
        <f t="shared" si="341"/>
        <v>Q</v>
      </c>
      <c r="F3626" t="str">
        <f t="shared" si="344"/>
        <v>S</v>
      </c>
      <c r="G3626" t="str">
        <f t="shared" si="342"/>
        <v>B</v>
      </c>
      <c r="H3626" t="str">
        <f t="shared" si="343"/>
        <v>4</v>
      </c>
      <c r="I3626" t="str">
        <f t="shared" si="345"/>
        <v>C</v>
      </c>
      <c r="J3626" t="s">
        <v>7882</v>
      </c>
      <c r="K3626">
        <v>440</v>
      </c>
      <c r="L3626">
        <f>IF(J3626="QFN",VLOOKUP(A3626,'Frame item'!A:D,4,0),"")</f>
        <v>0</v>
      </c>
    </row>
    <row r="3627" spans="1:12">
      <c r="A3627" t="s">
        <v>4037</v>
      </c>
      <c r="B3627" t="s">
        <v>4039</v>
      </c>
      <c r="C3627" t="s">
        <v>7511</v>
      </c>
      <c r="D3627" t="str">
        <f t="shared" si="340"/>
        <v>N</v>
      </c>
      <c r="E3627" t="str">
        <f t="shared" si="341"/>
        <v>Q</v>
      </c>
      <c r="F3627" t="str">
        <f t="shared" si="344"/>
        <v>S</v>
      </c>
      <c r="G3627" t="str">
        <f t="shared" si="342"/>
        <v>B</v>
      </c>
      <c r="H3627" t="str">
        <f t="shared" si="343"/>
        <v>4</v>
      </c>
      <c r="I3627" t="str">
        <f t="shared" si="345"/>
        <v>N</v>
      </c>
      <c r="J3627" t="s">
        <v>7882</v>
      </c>
      <c r="K3627">
        <v>440</v>
      </c>
      <c r="L3627">
        <f>IF(J3627="QFN",VLOOKUP(A3627,'Frame item'!A:D,4,0),"")</f>
        <v>0</v>
      </c>
    </row>
    <row r="3628" spans="1:12">
      <c r="A3628" t="s">
        <v>2735</v>
      </c>
      <c r="B3628" t="s">
        <v>4039</v>
      </c>
      <c r="C3628" t="s">
        <v>7511</v>
      </c>
      <c r="D3628" t="str">
        <f t="shared" si="340"/>
        <v>N</v>
      </c>
      <c r="E3628" t="str">
        <f t="shared" si="341"/>
        <v>Q</v>
      </c>
      <c r="F3628" t="str">
        <f t="shared" si="344"/>
        <v>S</v>
      </c>
      <c r="G3628" t="str">
        <f t="shared" si="342"/>
        <v>B</v>
      </c>
      <c r="H3628" t="str">
        <f t="shared" si="343"/>
        <v>4</v>
      </c>
      <c r="I3628" t="str">
        <f t="shared" si="345"/>
        <v>N</v>
      </c>
      <c r="J3628" t="s">
        <v>7882</v>
      </c>
      <c r="K3628">
        <v>440</v>
      </c>
      <c r="L3628">
        <f>IF(J3628="QFN",VLOOKUP(A3628,'Frame item'!A:D,4,0),"")</f>
        <v>0</v>
      </c>
    </row>
    <row r="3629" spans="1:12">
      <c r="A3629" t="s">
        <v>2361</v>
      </c>
      <c r="B3629" t="s">
        <v>4040</v>
      </c>
      <c r="C3629" t="s">
        <v>7726</v>
      </c>
      <c r="D3629" t="str">
        <f t="shared" si="340"/>
        <v>N</v>
      </c>
      <c r="E3629" t="str">
        <f t="shared" si="341"/>
        <v>Q</v>
      </c>
      <c r="F3629" t="str">
        <f t="shared" si="344"/>
        <v>S</v>
      </c>
      <c r="G3629" t="str">
        <f t="shared" si="342"/>
        <v>Z</v>
      </c>
      <c r="H3629" t="str">
        <f t="shared" si="343"/>
        <v>8</v>
      </c>
      <c r="I3629" t="str">
        <f t="shared" si="345"/>
        <v>C</v>
      </c>
      <c r="J3629" t="s">
        <v>7882</v>
      </c>
      <c r="K3629">
        <v>770</v>
      </c>
      <c r="L3629">
        <f>IF(J3629="QFN",VLOOKUP(A3629,'Frame item'!A:D,4,0),"")</f>
        <v>0</v>
      </c>
    </row>
    <row r="3630" spans="1:12">
      <c r="A3630" t="s">
        <v>4042</v>
      </c>
      <c r="B3630" t="s">
        <v>4041</v>
      </c>
      <c r="C3630" t="s">
        <v>7505</v>
      </c>
      <c r="D3630" t="str">
        <f t="shared" si="340"/>
        <v>N</v>
      </c>
      <c r="E3630" t="str">
        <f t="shared" si="341"/>
        <v>Q</v>
      </c>
      <c r="F3630" t="str">
        <f t="shared" si="344"/>
        <v>S</v>
      </c>
      <c r="G3630" t="str">
        <f t="shared" si="342"/>
        <v>B</v>
      </c>
      <c r="H3630" t="str">
        <f t="shared" si="343"/>
        <v>6</v>
      </c>
      <c r="I3630" t="str">
        <f t="shared" si="345"/>
        <v>N</v>
      </c>
      <c r="J3630" t="s">
        <v>7882</v>
      </c>
      <c r="K3630">
        <v>360</v>
      </c>
      <c r="L3630">
        <f>IF(J3630="QFN",VLOOKUP(A3630,'Frame item'!A:D,4,0),"")</f>
        <v>0</v>
      </c>
    </row>
    <row r="3631" spans="1:12">
      <c r="A3631" t="s">
        <v>2845</v>
      </c>
      <c r="B3631" t="s">
        <v>4043</v>
      </c>
      <c r="C3631" t="s">
        <v>7732</v>
      </c>
      <c r="D3631" t="str">
        <f t="shared" si="340"/>
        <v>N</v>
      </c>
      <c r="E3631" t="str">
        <f t="shared" si="341"/>
        <v>Q</v>
      </c>
      <c r="F3631" t="str">
        <f t="shared" si="344"/>
        <v>S</v>
      </c>
      <c r="G3631" t="str">
        <f t="shared" si="342"/>
        <v>Z</v>
      </c>
      <c r="H3631" t="str">
        <f t="shared" si="343"/>
        <v>2</v>
      </c>
      <c r="I3631" t="str">
        <f t="shared" si="345"/>
        <v>C</v>
      </c>
      <c r="J3631" t="s">
        <v>7882</v>
      </c>
      <c r="K3631">
        <v>560</v>
      </c>
      <c r="L3631">
        <f>IF(J3631="QFN",VLOOKUP(A3631,'Frame item'!A:D,4,0),"")</f>
        <v>0</v>
      </c>
    </row>
    <row r="3632" spans="1:12">
      <c r="A3632" t="s">
        <v>3042</v>
      </c>
      <c r="B3632" t="s">
        <v>4044</v>
      </c>
      <c r="C3632" t="s">
        <v>7513</v>
      </c>
      <c r="D3632" t="str">
        <f t="shared" si="340"/>
        <v>N</v>
      </c>
      <c r="E3632" t="str">
        <f t="shared" si="341"/>
        <v>Q</v>
      </c>
      <c r="F3632" t="str">
        <f t="shared" si="344"/>
        <v>S</v>
      </c>
      <c r="G3632" t="str">
        <f t="shared" si="342"/>
        <v>1</v>
      </c>
      <c r="H3632" t="str">
        <f t="shared" si="343"/>
        <v>4</v>
      </c>
      <c r="I3632" t="str">
        <f t="shared" si="345"/>
        <v>N</v>
      </c>
      <c r="J3632" t="s">
        <v>7876</v>
      </c>
      <c r="K3632">
        <v>240</v>
      </c>
      <c r="L3632" t="str">
        <f>IF(J3632="QFN",VLOOKUP(A3632,'Frame item'!A:D,4,0),"")</f>
        <v/>
      </c>
    </row>
    <row r="3633" spans="1:12">
      <c r="A3633" t="s">
        <v>4046</v>
      </c>
      <c r="B3633" t="s">
        <v>4045</v>
      </c>
      <c r="C3633" t="s">
        <v>7742</v>
      </c>
      <c r="D3633" t="str">
        <f t="shared" si="340"/>
        <v>N</v>
      </c>
      <c r="E3633" t="str">
        <f t="shared" si="341"/>
        <v>S</v>
      </c>
      <c r="F3633" t="str">
        <f t="shared" si="344"/>
        <v>6</v>
      </c>
      <c r="G3633" t="str">
        <f t="shared" si="342"/>
        <v>3</v>
      </c>
      <c r="H3633" t="str">
        <f t="shared" si="343"/>
        <v>1</v>
      </c>
      <c r="I3633" t="str">
        <f t="shared" si="345"/>
        <v>N</v>
      </c>
      <c r="J3633" t="s">
        <v>7880</v>
      </c>
      <c r="K3633">
        <v>405</v>
      </c>
      <c r="L3633" t="str">
        <f>IF(J3633="QFN",VLOOKUP(A3633,'Frame item'!A:D,4,0),"")</f>
        <v/>
      </c>
    </row>
    <row r="3634" spans="1:12">
      <c r="A3634" t="s">
        <v>4048</v>
      </c>
      <c r="B3634" t="s">
        <v>4047</v>
      </c>
      <c r="C3634" t="s">
        <v>7743</v>
      </c>
      <c r="D3634" t="str">
        <f t="shared" si="340"/>
        <v>P</v>
      </c>
      <c r="E3634" t="str">
        <f t="shared" si="341"/>
        <v>D</v>
      </c>
      <c r="F3634" t="str">
        <f t="shared" si="344"/>
        <v>E</v>
      </c>
      <c r="G3634" t="str">
        <f t="shared" si="342"/>
        <v>T</v>
      </c>
      <c r="H3634" t="str">
        <f t="shared" si="343"/>
        <v>4</v>
      </c>
      <c r="I3634" t="str">
        <f t="shared" si="345"/>
        <v>P</v>
      </c>
      <c r="J3634" t="s">
        <v>7882</v>
      </c>
      <c r="K3634">
        <v>11055</v>
      </c>
      <c r="L3634" t="str">
        <f>IF(J3634="QFN",VLOOKUP(A3634,'Frame item'!A:D,4,0),"")</f>
        <v>Full PPF</v>
      </c>
    </row>
    <row r="3635" spans="1:12">
      <c r="A3635" t="s">
        <v>4050</v>
      </c>
      <c r="B3635" t="s">
        <v>4049</v>
      </c>
      <c r="C3635" t="s">
        <v>7606</v>
      </c>
      <c r="D3635" t="str">
        <f t="shared" si="340"/>
        <v>P</v>
      </c>
      <c r="E3635" t="str">
        <f t="shared" si="341"/>
        <v>D</v>
      </c>
      <c r="F3635" t="str">
        <f t="shared" si="344"/>
        <v>E</v>
      </c>
      <c r="G3635" t="str">
        <f t="shared" si="342"/>
        <v>B</v>
      </c>
      <c r="H3635" t="str">
        <f t="shared" si="343"/>
        <v>4</v>
      </c>
      <c r="I3635" t="str">
        <f t="shared" si="345"/>
        <v>F</v>
      </c>
      <c r="J3635" t="s">
        <v>7882</v>
      </c>
      <c r="K3635">
        <v>6665</v>
      </c>
      <c r="L3635" t="str">
        <f>IF(J3635="QFN",VLOOKUP(A3635,'Frame item'!A:D,4,0),"")</f>
        <v>Full PPF</v>
      </c>
    </row>
    <row r="3636" spans="1:12">
      <c r="A3636" t="s">
        <v>4052</v>
      </c>
      <c r="B3636" t="s">
        <v>4051</v>
      </c>
      <c r="C3636" t="s">
        <v>7549</v>
      </c>
      <c r="D3636" t="str">
        <f t="shared" si="340"/>
        <v>P</v>
      </c>
      <c r="E3636" t="str">
        <f t="shared" si="341"/>
        <v>D</v>
      </c>
      <c r="F3636" t="str">
        <f t="shared" si="344"/>
        <v>E</v>
      </c>
      <c r="G3636" t="str">
        <f t="shared" si="342"/>
        <v>Z</v>
      </c>
      <c r="H3636" t="str">
        <f t="shared" si="343"/>
        <v>0</v>
      </c>
      <c r="I3636" t="str">
        <f t="shared" si="345"/>
        <v>P</v>
      </c>
      <c r="J3636" t="s">
        <v>7882</v>
      </c>
      <c r="K3636">
        <v>2700</v>
      </c>
      <c r="L3636" t="str">
        <f>IF(J3636="QFN",VLOOKUP(A3636,'Frame item'!A:D,4,0),"")</f>
        <v>Full PPF</v>
      </c>
    </row>
    <row r="3637" spans="1:12">
      <c r="A3637" t="s">
        <v>4054</v>
      </c>
      <c r="B3637" t="s">
        <v>4053</v>
      </c>
      <c r="C3637" t="s">
        <v>7744</v>
      </c>
      <c r="D3637" t="str">
        <f t="shared" si="340"/>
        <v>P</v>
      </c>
      <c r="E3637" t="str">
        <f t="shared" si="341"/>
        <v>D</v>
      </c>
      <c r="F3637" t="str">
        <f t="shared" si="344"/>
        <v>E</v>
      </c>
      <c r="G3637" t="str">
        <f t="shared" si="342"/>
        <v>L</v>
      </c>
      <c r="H3637" t="str">
        <f t="shared" si="343"/>
        <v>8</v>
      </c>
      <c r="I3637" t="str">
        <f t="shared" si="345"/>
        <v>D</v>
      </c>
      <c r="J3637" t="s">
        <v>7882</v>
      </c>
      <c r="K3637">
        <v>5425</v>
      </c>
      <c r="L3637">
        <f>IF(J3637="QFN",VLOOKUP(A3637,'Frame item'!A:D,4,0),"")</f>
        <v>0</v>
      </c>
    </row>
    <row r="3638" spans="1:12">
      <c r="A3638" t="s">
        <v>4056</v>
      </c>
      <c r="B3638" t="s">
        <v>4055</v>
      </c>
      <c r="C3638" t="s">
        <v>7744</v>
      </c>
      <c r="D3638" t="str">
        <f t="shared" si="340"/>
        <v>P</v>
      </c>
      <c r="E3638" t="str">
        <f t="shared" si="341"/>
        <v>D</v>
      </c>
      <c r="F3638" t="str">
        <f t="shared" si="344"/>
        <v>E</v>
      </c>
      <c r="G3638" t="str">
        <f t="shared" si="342"/>
        <v>L</v>
      </c>
      <c r="H3638" t="str">
        <f t="shared" si="343"/>
        <v>8</v>
      </c>
      <c r="I3638" t="str">
        <f t="shared" si="345"/>
        <v>P</v>
      </c>
      <c r="J3638" t="s">
        <v>7882</v>
      </c>
      <c r="K3638">
        <v>5425</v>
      </c>
      <c r="L3638">
        <f>IF(J3638="QFN",VLOOKUP(A3638,'Frame item'!A:D,4,0),"")</f>
        <v>0</v>
      </c>
    </row>
    <row r="3639" spans="1:12">
      <c r="A3639" t="s">
        <v>4054</v>
      </c>
      <c r="B3639" t="s">
        <v>4055</v>
      </c>
      <c r="C3639" t="s">
        <v>7744</v>
      </c>
      <c r="D3639" t="str">
        <f t="shared" si="340"/>
        <v>P</v>
      </c>
      <c r="E3639" t="str">
        <f t="shared" si="341"/>
        <v>D</v>
      </c>
      <c r="F3639" t="str">
        <f t="shared" si="344"/>
        <v>E</v>
      </c>
      <c r="G3639" t="str">
        <f t="shared" si="342"/>
        <v>L</v>
      </c>
      <c r="H3639" t="str">
        <f t="shared" si="343"/>
        <v>8</v>
      </c>
      <c r="I3639" t="str">
        <f t="shared" si="345"/>
        <v>P</v>
      </c>
      <c r="J3639" t="s">
        <v>7882</v>
      </c>
      <c r="K3639">
        <v>5425</v>
      </c>
      <c r="L3639">
        <f>IF(J3639="QFN",VLOOKUP(A3639,'Frame item'!A:D,4,0),"")</f>
        <v>0</v>
      </c>
    </row>
    <row r="3640" spans="1:12">
      <c r="A3640" t="s">
        <v>233</v>
      </c>
      <c r="B3640" t="s">
        <v>4057</v>
      </c>
      <c r="C3640" t="s">
        <v>7537</v>
      </c>
      <c r="D3640" t="str">
        <f t="shared" si="340"/>
        <v>P</v>
      </c>
      <c r="E3640" t="str">
        <f t="shared" si="341"/>
        <v>G</v>
      </c>
      <c r="F3640" t="str">
        <f t="shared" si="344"/>
        <v>2</v>
      </c>
      <c r="G3640" t="str">
        <f t="shared" si="342"/>
        <v>1</v>
      </c>
      <c r="H3640" t="str">
        <f t="shared" si="343"/>
        <v>A</v>
      </c>
      <c r="I3640" t="str">
        <f t="shared" si="345"/>
        <v>R</v>
      </c>
      <c r="J3640" t="s">
        <v>7878</v>
      </c>
      <c r="K3640">
        <v>1751</v>
      </c>
      <c r="L3640" t="str">
        <f>IF(J3640="QFN",VLOOKUP(A3640,'Frame item'!A:D,4,0),"")</f>
        <v/>
      </c>
    </row>
    <row r="3641" spans="1:12">
      <c r="A3641" t="s">
        <v>4059</v>
      </c>
      <c r="B3641" t="s">
        <v>4058</v>
      </c>
      <c r="C3641" t="s">
        <v>7530</v>
      </c>
      <c r="D3641" t="str">
        <f t="shared" si="340"/>
        <v>P</v>
      </c>
      <c r="E3641" t="str">
        <f t="shared" si="341"/>
        <v>H</v>
      </c>
      <c r="F3641" t="str">
        <f t="shared" si="344"/>
        <v>1</v>
      </c>
      <c r="G3641" t="str">
        <f t="shared" si="342"/>
        <v>0</v>
      </c>
      <c r="H3641" t="str">
        <f t="shared" si="343"/>
        <v>A</v>
      </c>
      <c r="I3641" t="str">
        <f t="shared" si="345"/>
        <v>J</v>
      </c>
      <c r="J3641" t="s">
        <v>7875</v>
      </c>
      <c r="K3641">
        <v>1820</v>
      </c>
      <c r="L3641" t="str">
        <f>IF(J3641="QFN",VLOOKUP(A3641,'Frame item'!A:D,4,0),"")</f>
        <v/>
      </c>
    </row>
    <row r="3642" spans="1:12">
      <c r="A3642" t="s">
        <v>4059</v>
      </c>
      <c r="B3642" t="s">
        <v>4060</v>
      </c>
      <c r="C3642" t="s">
        <v>7530</v>
      </c>
      <c r="D3642" t="str">
        <f t="shared" si="340"/>
        <v>P</v>
      </c>
      <c r="E3642" t="str">
        <f t="shared" si="341"/>
        <v>H</v>
      </c>
      <c r="F3642" t="str">
        <f t="shared" si="344"/>
        <v>1</v>
      </c>
      <c r="G3642" t="str">
        <f t="shared" si="342"/>
        <v>0</v>
      </c>
      <c r="H3642" t="str">
        <f t="shared" si="343"/>
        <v>A</v>
      </c>
      <c r="I3642" t="str">
        <f t="shared" si="345"/>
        <v>N</v>
      </c>
      <c r="J3642" t="s">
        <v>7875</v>
      </c>
      <c r="K3642">
        <v>1820</v>
      </c>
      <c r="L3642" t="str">
        <f>IF(J3642="QFN",VLOOKUP(A3642,'Frame item'!A:D,4,0),"")</f>
        <v/>
      </c>
    </row>
    <row r="3643" spans="1:12">
      <c r="A3643" t="s">
        <v>4062</v>
      </c>
      <c r="B3643" t="s">
        <v>4061</v>
      </c>
      <c r="C3643" t="s">
        <v>7511</v>
      </c>
      <c r="D3643" t="str">
        <f t="shared" si="340"/>
        <v>P</v>
      </c>
      <c r="E3643" t="str">
        <f t="shared" si="341"/>
        <v>H</v>
      </c>
      <c r="F3643" t="str">
        <f t="shared" si="344"/>
        <v>1</v>
      </c>
      <c r="G3643" t="str">
        <f t="shared" si="342"/>
        <v>8</v>
      </c>
      <c r="H3643" t="str">
        <f t="shared" si="343"/>
        <v>A</v>
      </c>
      <c r="I3643" t="str">
        <f t="shared" si="345"/>
        <v>N</v>
      </c>
      <c r="J3643" t="s">
        <v>7875</v>
      </c>
      <c r="K3643">
        <v>440</v>
      </c>
      <c r="L3643" t="str">
        <f>IF(J3643="QFN",VLOOKUP(A3643,'Frame item'!A:D,4,0),"")</f>
        <v/>
      </c>
    </row>
    <row r="3644" spans="1:12">
      <c r="A3644" t="s">
        <v>4062</v>
      </c>
      <c r="B3644" t="s">
        <v>4063</v>
      </c>
      <c r="C3644" t="s">
        <v>7511</v>
      </c>
      <c r="D3644" t="str">
        <f t="shared" si="340"/>
        <v>P</v>
      </c>
      <c r="E3644" t="str">
        <f t="shared" si="341"/>
        <v>H</v>
      </c>
      <c r="F3644" t="str">
        <f t="shared" si="344"/>
        <v>1</v>
      </c>
      <c r="G3644" t="str">
        <f t="shared" si="342"/>
        <v>8</v>
      </c>
      <c r="H3644" t="str">
        <f t="shared" si="343"/>
        <v>B</v>
      </c>
      <c r="I3644" t="str">
        <f t="shared" si="345"/>
        <v>S</v>
      </c>
      <c r="J3644" t="s">
        <v>7875</v>
      </c>
      <c r="K3644">
        <v>440</v>
      </c>
      <c r="L3644" t="str">
        <f>IF(J3644="QFN",VLOOKUP(A3644,'Frame item'!A:D,4,0),"")</f>
        <v/>
      </c>
    </row>
    <row r="3645" spans="1:12">
      <c r="A3645" t="s">
        <v>4065</v>
      </c>
      <c r="B3645" t="s">
        <v>4064</v>
      </c>
      <c r="C3645" t="s">
        <v>7745</v>
      </c>
      <c r="D3645" t="str">
        <f t="shared" si="340"/>
        <v>P</v>
      </c>
      <c r="E3645" t="str">
        <f t="shared" si="341"/>
        <v>Q</v>
      </c>
      <c r="F3645" t="str">
        <f t="shared" si="344"/>
        <v>E</v>
      </c>
      <c r="G3645" t="str">
        <f t="shared" si="342"/>
        <v>A</v>
      </c>
      <c r="H3645" t="str">
        <f t="shared" si="343"/>
        <v>6</v>
      </c>
      <c r="I3645" t="str">
        <f t="shared" si="345"/>
        <v>P</v>
      </c>
      <c r="J3645" t="s">
        <v>7882</v>
      </c>
      <c r="K3645">
        <v>1760</v>
      </c>
      <c r="L3645" t="str">
        <f>IF(J3645="QFN",VLOOKUP(A3645,'Frame item'!A:D,4,0),"")</f>
        <v>Full PPF</v>
      </c>
    </row>
    <row r="3646" spans="1:12">
      <c r="A3646" t="s">
        <v>4067</v>
      </c>
      <c r="B3646" t="s">
        <v>4066</v>
      </c>
      <c r="C3646" t="s">
        <v>7517</v>
      </c>
      <c r="D3646" t="str">
        <f t="shared" si="340"/>
        <v>P</v>
      </c>
      <c r="E3646" t="str">
        <f t="shared" si="341"/>
        <v>Q</v>
      </c>
      <c r="F3646" t="str">
        <f t="shared" si="344"/>
        <v>E</v>
      </c>
      <c r="G3646" t="str">
        <f t="shared" si="342"/>
        <v>A</v>
      </c>
      <c r="H3646" t="str">
        <f t="shared" si="343"/>
        <v>0</v>
      </c>
      <c r="I3646" t="str">
        <f t="shared" si="345"/>
        <v>D</v>
      </c>
      <c r="J3646" t="s">
        <v>7882</v>
      </c>
      <c r="K3646">
        <v>1170</v>
      </c>
      <c r="L3646">
        <f>IF(J3646="QFN",VLOOKUP(A3646,'Frame item'!A:D,4,0),"")</f>
        <v>0</v>
      </c>
    </row>
    <row r="3647" spans="1:12">
      <c r="A3647" t="s">
        <v>4069</v>
      </c>
      <c r="B3647" t="s">
        <v>4068</v>
      </c>
      <c r="C3647" t="s">
        <v>7517</v>
      </c>
      <c r="D3647" t="str">
        <f t="shared" ref="D3647:D3708" si="346">MID(B3647,1,1)</f>
        <v>P</v>
      </c>
      <c r="E3647" t="str">
        <f t="shared" ref="E3647:E3708" si="347">MID(B3647,2,1)</f>
        <v>Q</v>
      </c>
      <c r="F3647" t="str">
        <f t="shared" si="344"/>
        <v>E</v>
      </c>
      <c r="G3647" t="str">
        <f t="shared" ref="G3647:G3678" si="348">MID(B3647,11,1)</f>
        <v>B</v>
      </c>
      <c r="H3647" t="str">
        <f t="shared" ref="H3647:H3678" si="349">MID(B3647,14,1)</f>
        <v>6</v>
      </c>
      <c r="I3647" t="str">
        <f t="shared" si="345"/>
        <v>P</v>
      </c>
      <c r="J3647" t="s">
        <v>7882</v>
      </c>
      <c r="K3647">
        <v>1170</v>
      </c>
      <c r="L3647" t="str">
        <f>IF(J3647="QFN",VLOOKUP(A3647,'Frame item'!A:D,4,0),"")</f>
        <v>Full PPF</v>
      </c>
    </row>
    <row r="3648" spans="1:12">
      <c r="A3648" t="s">
        <v>4071</v>
      </c>
      <c r="B3648" t="s">
        <v>4070</v>
      </c>
      <c r="C3648" t="s">
        <v>7509</v>
      </c>
      <c r="D3648" t="str">
        <f t="shared" si="346"/>
        <v>P</v>
      </c>
      <c r="E3648" t="str">
        <f t="shared" si="347"/>
        <v>Q</v>
      </c>
      <c r="F3648" t="str">
        <f t="shared" si="344"/>
        <v>E</v>
      </c>
      <c r="G3648" t="str">
        <f t="shared" si="348"/>
        <v>B</v>
      </c>
      <c r="H3648" t="str">
        <f t="shared" si="349"/>
        <v>4</v>
      </c>
      <c r="I3648" t="str">
        <f t="shared" si="345"/>
        <v>B</v>
      </c>
      <c r="J3648" t="s">
        <v>7882</v>
      </c>
      <c r="K3648">
        <v>700</v>
      </c>
      <c r="L3648" t="str">
        <f>IF(J3648="QFN",VLOOKUP(A3648,'Frame item'!A:D,4,0),"")</f>
        <v>Full PPF</v>
      </c>
    </row>
    <row r="3649" spans="1:12">
      <c r="A3649" t="s">
        <v>4071</v>
      </c>
      <c r="B3649" t="s">
        <v>4072</v>
      </c>
      <c r="C3649" t="s">
        <v>7509</v>
      </c>
      <c r="D3649" t="str">
        <f t="shared" si="346"/>
        <v>P</v>
      </c>
      <c r="E3649" t="str">
        <f t="shared" si="347"/>
        <v>Q</v>
      </c>
      <c r="F3649" t="str">
        <f t="shared" si="344"/>
        <v>E</v>
      </c>
      <c r="G3649" t="str">
        <f t="shared" si="348"/>
        <v>B</v>
      </c>
      <c r="H3649" t="str">
        <f t="shared" si="349"/>
        <v>4</v>
      </c>
      <c r="I3649" t="str">
        <f t="shared" si="345"/>
        <v>D</v>
      </c>
      <c r="J3649" t="s">
        <v>7882</v>
      </c>
      <c r="K3649">
        <v>700</v>
      </c>
      <c r="L3649" t="str">
        <f>IF(J3649="QFN",VLOOKUP(A3649,'Frame item'!A:D,4,0),"")</f>
        <v>Full PPF</v>
      </c>
    </row>
    <row r="3650" spans="1:12">
      <c r="A3650" t="s">
        <v>4071</v>
      </c>
      <c r="B3650" t="s">
        <v>4073</v>
      </c>
      <c r="C3650" t="s">
        <v>7509</v>
      </c>
      <c r="D3650" t="str">
        <f t="shared" si="346"/>
        <v>P</v>
      </c>
      <c r="E3650" t="str">
        <f t="shared" si="347"/>
        <v>Q</v>
      </c>
      <c r="F3650" t="str">
        <f t="shared" si="344"/>
        <v>E</v>
      </c>
      <c r="G3650" t="str">
        <f t="shared" si="348"/>
        <v>B</v>
      </c>
      <c r="H3650" t="str">
        <f t="shared" si="349"/>
        <v>4</v>
      </c>
      <c r="I3650" t="str">
        <f t="shared" si="345"/>
        <v>P</v>
      </c>
      <c r="J3650" t="s">
        <v>7882</v>
      </c>
      <c r="K3650">
        <v>700</v>
      </c>
      <c r="L3650" t="str">
        <f>IF(J3650="QFN",VLOOKUP(A3650,'Frame item'!A:D,4,0),"")</f>
        <v>Full PPF</v>
      </c>
    </row>
    <row r="3651" spans="1:12">
      <c r="A3651" t="s">
        <v>4075</v>
      </c>
      <c r="B3651" t="s">
        <v>4074</v>
      </c>
      <c r="C3651" t="s">
        <v>7511</v>
      </c>
      <c r="D3651" t="str">
        <f t="shared" si="346"/>
        <v>P</v>
      </c>
      <c r="E3651" t="str">
        <f t="shared" si="347"/>
        <v>Q</v>
      </c>
      <c r="F3651" t="str">
        <f t="shared" ref="F3651:F3714" si="350">MID(B3651,7,1)</f>
        <v>E</v>
      </c>
      <c r="G3651" t="str">
        <f t="shared" si="348"/>
        <v>B</v>
      </c>
      <c r="H3651" t="str">
        <f t="shared" si="349"/>
        <v>2</v>
      </c>
      <c r="I3651" t="str">
        <f t="shared" ref="I3651:I3714" si="351">MID(B3651,15,1)</f>
        <v>D</v>
      </c>
      <c r="J3651" t="s">
        <v>7882</v>
      </c>
      <c r="K3651">
        <v>440</v>
      </c>
      <c r="L3651">
        <f>IF(J3651="QFN",VLOOKUP(A3651,'Frame item'!A:D,4,0),"")</f>
        <v>0</v>
      </c>
    </row>
    <row r="3652" spans="1:12">
      <c r="A3652" t="s">
        <v>4075</v>
      </c>
      <c r="B3652" t="s">
        <v>4076</v>
      </c>
      <c r="C3652" t="s">
        <v>7511</v>
      </c>
      <c r="D3652" t="str">
        <f t="shared" si="346"/>
        <v>P</v>
      </c>
      <c r="E3652" t="str">
        <f t="shared" si="347"/>
        <v>Q</v>
      </c>
      <c r="F3652" t="str">
        <f t="shared" si="350"/>
        <v>E</v>
      </c>
      <c r="G3652" t="str">
        <f t="shared" si="348"/>
        <v>B</v>
      </c>
      <c r="H3652" t="str">
        <f t="shared" si="349"/>
        <v>2</v>
      </c>
      <c r="I3652" t="str">
        <f t="shared" si="351"/>
        <v>P</v>
      </c>
      <c r="J3652" t="s">
        <v>7882</v>
      </c>
      <c r="K3652">
        <v>440</v>
      </c>
      <c r="L3652">
        <f>IF(J3652="QFN",VLOOKUP(A3652,'Frame item'!A:D,4,0),"")</f>
        <v>0</v>
      </c>
    </row>
    <row r="3653" spans="1:12">
      <c r="A3653" t="s">
        <v>4078</v>
      </c>
      <c r="B3653" t="s">
        <v>4077</v>
      </c>
      <c r="C3653" t="s">
        <v>7509</v>
      </c>
      <c r="D3653" t="str">
        <f t="shared" si="346"/>
        <v>P</v>
      </c>
      <c r="E3653" t="str">
        <f t="shared" si="347"/>
        <v>Q</v>
      </c>
      <c r="F3653" t="str">
        <f t="shared" si="350"/>
        <v>E</v>
      </c>
      <c r="G3653" t="str">
        <f t="shared" si="348"/>
        <v>A</v>
      </c>
      <c r="H3653" t="str">
        <f t="shared" si="349"/>
        <v>2</v>
      </c>
      <c r="I3653" t="str">
        <f t="shared" si="351"/>
        <v>D</v>
      </c>
      <c r="J3653" t="s">
        <v>7882</v>
      </c>
      <c r="K3653">
        <v>700</v>
      </c>
      <c r="L3653" t="str">
        <f>IF(J3653="QFN",VLOOKUP(A3653,'Frame item'!A:D,4,0),"")</f>
        <v>Full PPF</v>
      </c>
    </row>
    <row r="3654" spans="1:12">
      <c r="A3654" t="s">
        <v>4078</v>
      </c>
      <c r="B3654" t="s">
        <v>4079</v>
      </c>
      <c r="C3654" t="s">
        <v>7509</v>
      </c>
      <c r="D3654" t="str">
        <f t="shared" si="346"/>
        <v>P</v>
      </c>
      <c r="E3654" t="str">
        <f t="shared" si="347"/>
        <v>Q</v>
      </c>
      <c r="F3654" t="str">
        <f t="shared" si="350"/>
        <v>E</v>
      </c>
      <c r="G3654" t="str">
        <f t="shared" si="348"/>
        <v>A</v>
      </c>
      <c r="H3654" t="str">
        <f t="shared" si="349"/>
        <v>2</v>
      </c>
      <c r="I3654" t="str">
        <f t="shared" si="351"/>
        <v>P</v>
      </c>
      <c r="J3654" t="s">
        <v>7882</v>
      </c>
      <c r="K3654">
        <v>700</v>
      </c>
      <c r="L3654" t="str">
        <f>IF(J3654="QFN",VLOOKUP(A3654,'Frame item'!A:D,4,0),"")</f>
        <v>Full PPF</v>
      </c>
    </row>
    <row r="3655" spans="1:12">
      <c r="A3655" t="s">
        <v>4081</v>
      </c>
      <c r="B3655" t="s">
        <v>4080</v>
      </c>
      <c r="C3655" t="s">
        <v>7746</v>
      </c>
      <c r="D3655" t="str">
        <f t="shared" si="346"/>
        <v>P</v>
      </c>
      <c r="E3655" t="str">
        <f t="shared" si="347"/>
        <v>T</v>
      </c>
      <c r="F3655" t="str">
        <f t="shared" si="350"/>
        <v>E</v>
      </c>
      <c r="G3655" t="str">
        <f t="shared" si="348"/>
        <v>Z</v>
      </c>
      <c r="H3655" t="str">
        <f t="shared" si="349"/>
        <v>9</v>
      </c>
      <c r="I3655" t="str">
        <f t="shared" si="351"/>
        <v>J</v>
      </c>
      <c r="J3655" t="s">
        <v>7879</v>
      </c>
      <c r="K3655">
        <v>350</v>
      </c>
      <c r="L3655" t="str">
        <f>IF(J3655="QFN",VLOOKUP(A3655,'Frame item'!A:D,4,0),"")</f>
        <v/>
      </c>
    </row>
    <row r="3656" spans="1:12">
      <c r="A3656" t="s">
        <v>4081</v>
      </c>
      <c r="B3656" t="s">
        <v>4082</v>
      </c>
      <c r="C3656" t="s">
        <v>7746</v>
      </c>
      <c r="D3656" t="str">
        <f t="shared" si="346"/>
        <v>P</v>
      </c>
      <c r="E3656" t="str">
        <f t="shared" si="347"/>
        <v>T</v>
      </c>
      <c r="F3656" t="str">
        <f t="shared" si="350"/>
        <v>E</v>
      </c>
      <c r="G3656" t="str">
        <f t="shared" si="348"/>
        <v>Z</v>
      </c>
      <c r="H3656" t="str">
        <f t="shared" si="349"/>
        <v>9</v>
      </c>
      <c r="I3656" t="str">
        <f t="shared" si="351"/>
        <v>P</v>
      </c>
      <c r="J3656" t="s">
        <v>7879</v>
      </c>
      <c r="K3656">
        <v>350</v>
      </c>
      <c r="L3656" t="str">
        <f>IF(J3656="QFN",VLOOKUP(A3656,'Frame item'!A:D,4,0),"")</f>
        <v/>
      </c>
    </row>
    <row r="3657" spans="1:12">
      <c r="A3657" t="s">
        <v>4085</v>
      </c>
      <c r="B3657" t="s">
        <v>4084</v>
      </c>
      <c r="C3657" t="s">
        <v>7532</v>
      </c>
      <c r="D3657" t="str">
        <f t="shared" si="346"/>
        <v>Q</v>
      </c>
      <c r="E3657" t="str">
        <f t="shared" si="347"/>
        <v>G</v>
      </c>
      <c r="F3657" t="str">
        <f t="shared" si="350"/>
        <v>1</v>
      </c>
      <c r="G3657" t="str">
        <f t="shared" si="348"/>
        <v>0</v>
      </c>
      <c r="H3657" t="str">
        <f t="shared" si="349"/>
        <v>A</v>
      </c>
      <c r="I3657" t="str">
        <f t="shared" si="351"/>
        <v>R</v>
      </c>
      <c r="J3657" t="s">
        <v>7878</v>
      </c>
      <c r="K3657">
        <v>738</v>
      </c>
      <c r="L3657" t="str">
        <f>IF(J3657="QFN",VLOOKUP(A3657,'Frame item'!A:D,4,0),"")</f>
        <v/>
      </c>
    </row>
    <row r="3658" spans="1:12">
      <c r="A3658" t="s">
        <v>4087</v>
      </c>
      <c r="B3658" t="s">
        <v>4086</v>
      </c>
      <c r="C3658" t="s">
        <v>7511</v>
      </c>
      <c r="D3658" t="str">
        <f t="shared" si="346"/>
        <v>Q</v>
      </c>
      <c r="E3658" t="str">
        <f t="shared" si="347"/>
        <v>G</v>
      </c>
      <c r="F3658" t="str">
        <f t="shared" si="350"/>
        <v>1</v>
      </c>
      <c r="G3658" t="str">
        <f t="shared" si="348"/>
        <v>1</v>
      </c>
      <c r="H3658" t="str">
        <f t="shared" si="349"/>
        <v>A</v>
      </c>
      <c r="I3658" t="str">
        <f t="shared" si="351"/>
        <v>R</v>
      </c>
      <c r="J3658" t="s">
        <v>7878</v>
      </c>
      <c r="K3658">
        <v>492</v>
      </c>
      <c r="L3658" t="str">
        <f>IF(J3658="QFN",VLOOKUP(A3658,'Frame item'!A:D,4,0),"")</f>
        <v/>
      </c>
    </row>
    <row r="3659" spans="1:12">
      <c r="A3659" t="s">
        <v>4089</v>
      </c>
      <c r="B3659" t="s">
        <v>4088</v>
      </c>
      <c r="C3659" t="s">
        <v>7629</v>
      </c>
      <c r="D3659" t="str">
        <f t="shared" si="346"/>
        <v>Q</v>
      </c>
      <c r="E3659" t="str">
        <f t="shared" si="347"/>
        <v>G</v>
      </c>
      <c r="F3659" t="str">
        <f t="shared" si="350"/>
        <v>1</v>
      </c>
      <c r="G3659" t="str">
        <f t="shared" si="348"/>
        <v>0</v>
      </c>
      <c r="H3659" t="str">
        <f t="shared" si="349"/>
        <v>A</v>
      </c>
      <c r="I3659" t="str">
        <f t="shared" si="351"/>
        <v>R</v>
      </c>
      <c r="J3659" t="s">
        <v>7878</v>
      </c>
      <c r="K3659">
        <v>354</v>
      </c>
      <c r="L3659" t="str">
        <f>IF(J3659="QFN",VLOOKUP(A3659,'Frame item'!A:D,4,0),"")</f>
        <v/>
      </c>
    </row>
    <row r="3660" spans="1:12">
      <c r="A3660" t="s">
        <v>4091</v>
      </c>
      <c r="B3660" t="s">
        <v>4090</v>
      </c>
      <c r="C3660" t="s">
        <v>7511</v>
      </c>
      <c r="D3660" t="str">
        <f t="shared" si="346"/>
        <v>Q</v>
      </c>
      <c r="E3660" t="str">
        <f t="shared" si="347"/>
        <v>G</v>
      </c>
      <c r="F3660" t="str">
        <f t="shared" si="350"/>
        <v>1</v>
      </c>
      <c r="G3660" t="str">
        <f t="shared" si="348"/>
        <v>1</v>
      </c>
      <c r="H3660" t="str">
        <f t="shared" si="349"/>
        <v>A</v>
      </c>
      <c r="I3660" t="str">
        <f t="shared" si="351"/>
        <v>R</v>
      </c>
      <c r="J3660" t="s">
        <v>7878</v>
      </c>
      <c r="K3660">
        <v>492</v>
      </c>
      <c r="L3660" t="str">
        <f>IF(J3660="QFN",VLOOKUP(A3660,'Frame item'!A:D,4,0),"")</f>
        <v/>
      </c>
    </row>
    <row r="3661" spans="1:12">
      <c r="A3661" t="s">
        <v>4093</v>
      </c>
      <c r="B3661" t="s">
        <v>4092</v>
      </c>
      <c r="C3661" t="s">
        <v>7629</v>
      </c>
      <c r="D3661" t="str">
        <f t="shared" si="346"/>
        <v>Q</v>
      </c>
      <c r="E3661" t="str">
        <f t="shared" si="347"/>
        <v>G</v>
      </c>
      <c r="F3661" t="str">
        <f t="shared" si="350"/>
        <v>1</v>
      </c>
      <c r="G3661" t="str">
        <f t="shared" si="348"/>
        <v>0</v>
      </c>
      <c r="H3661" t="str">
        <f t="shared" si="349"/>
        <v>A</v>
      </c>
      <c r="I3661" t="str">
        <f t="shared" si="351"/>
        <v>L</v>
      </c>
      <c r="J3661" t="s">
        <v>7878</v>
      </c>
      <c r="K3661">
        <v>354</v>
      </c>
      <c r="L3661" t="str">
        <f>IF(J3661="QFN",VLOOKUP(A3661,'Frame item'!A:D,4,0),"")</f>
        <v/>
      </c>
    </row>
    <row r="3662" spans="1:12">
      <c r="A3662" t="s">
        <v>4095</v>
      </c>
      <c r="B3662" t="s">
        <v>4094</v>
      </c>
      <c r="C3662" t="s">
        <v>7513</v>
      </c>
      <c r="D3662" t="str">
        <f t="shared" si="346"/>
        <v>Q</v>
      </c>
      <c r="E3662" t="str">
        <f t="shared" si="347"/>
        <v>Q</v>
      </c>
      <c r="F3662" t="str">
        <f t="shared" si="350"/>
        <v>M</v>
      </c>
      <c r="G3662" t="str">
        <f t="shared" si="348"/>
        <v>U</v>
      </c>
      <c r="H3662" t="str">
        <f t="shared" si="349"/>
        <v>2</v>
      </c>
      <c r="I3662" t="str">
        <f t="shared" si="351"/>
        <v>U</v>
      </c>
      <c r="J3662" t="s">
        <v>7882</v>
      </c>
      <c r="K3662">
        <v>240</v>
      </c>
      <c r="L3662">
        <f>IF(J3662="QFN",VLOOKUP(A3662,'Frame item'!A:D,4,0),"")</f>
        <v>0</v>
      </c>
    </row>
    <row r="3663" spans="1:12">
      <c r="A3663" t="s">
        <v>58</v>
      </c>
      <c r="B3663" t="s">
        <v>4096</v>
      </c>
      <c r="C3663" t="s">
        <v>7507</v>
      </c>
      <c r="D3663" t="str">
        <f t="shared" si="346"/>
        <v>Q</v>
      </c>
      <c r="E3663" t="str">
        <f t="shared" si="347"/>
        <v>Q</v>
      </c>
      <c r="F3663" t="str">
        <f t="shared" si="350"/>
        <v>M</v>
      </c>
      <c r="G3663" t="str">
        <f t="shared" si="348"/>
        <v>U</v>
      </c>
      <c r="H3663" t="str">
        <f t="shared" si="349"/>
        <v>6</v>
      </c>
      <c r="I3663" t="str">
        <f t="shared" si="351"/>
        <v>U</v>
      </c>
      <c r="J3663" t="s">
        <v>7882</v>
      </c>
      <c r="K3663">
        <v>900</v>
      </c>
      <c r="L3663">
        <f>IF(J3663="QFN",VLOOKUP(A3663,'Frame item'!A:D,4,0),"")</f>
        <v>0</v>
      </c>
    </row>
    <row r="3664" spans="1:12">
      <c r="A3664" t="s">
        <v>4098</v>
      </c>
      <c r="B3664" t="s">
        <v>4097</v>
      </c>
      <c r="C3664" t="s">
        <v>7508</v>
      </c>
      <c r="D3664" t="str">
        <f t="shared" si="346"/>
        <v>Q</v>
      </c>
      <c r="E3664" t="str">
        <f t="shared" si="347"/>
        <v>Q</v>
      </c>
      <c r="F3664" t="str">
        <f t="shared" si="350"/>
        <v>M</v>
      </c>
      <c r="G3664" t="str">
        <f t="shared" si="348"/>
        <v>S</v>
      </c>
      <c r="H3664" t="str">
        <f t="shared" si="349"/>
        <v>4</v>
      </c>
      <c r="I3664" t="str">
        <f t="shared" si="351"/>
        <v>U</v>
      </c>
      <c r="J3664" t="s">
        <v>7882</v>
      </c>
      <c r="K3664">
        <v>450</v>
      </c>
      <c r="L3664">
        <f>IF(J3664="QFN",VLOOKUP(A3664,'Frame item'!A:D,4,0),"")</f>
        <v>0</v>
      </c>
    </row>
    <row r="3665" spans="1:12">
      <c r="A3665" t="s">
        <v>3681</v>
      </c>
      <c r="B3665" t="s">
        <v>4099</v>
      </c>
      <c r="C3665" t="s">
        <v>7512</v>
      </c>
      <c r="D3665" t="str">
        <f t="shared" si="346"/>
        <v>Q</v>
      </c>
      <c r="E3665" t="str">
        <f t="shared" si="347"/>
        <v>Q</v>
      </c>
      <c r="F3665" t="str">
        <f t="shared" si="350"/>
        <v>M</v>
      </c>
      <c r="G3665" t="str">
        <f t="shared" si="348"/>
        <v>U</v>
      </c>
      <c r="H3665" t="str">
        <f t="shared" si="349"/>
        <v>9</v>
      </c>
      <c r="I3665" t="str">
        <f t="shared" si="351"/>
        <v>U</v>
      </c>
      <c r="J3665" t="s">
        <v>7882</v>
      </c>
      <c r="K3665">
        <v>360</v>
      </c>
      <c r="L3665">
        <f>IF(J3665="QFN",VLOOKUP(A3665,'Frame item'!A:D,4,0),"")</f>
        <v>0</v>
      </c>
    </row>
    <row r="3666" spans="1:12">
      <c r="A3666" t="s">
        <v>148</v>
      </c>
      <c r="B3666" t="s">
        <v>4100</v>
      </c>
      <c r="C3666" t="s">
        <v>7511</v>
      </c>
      <c r="D3666" t="str">
        <f t="shared" si="346"/>
        <v>Q</v>
      </c>
      <c r="E3666" t="str">
        <f t="shared" si="347"/>
        <v>Q</v>
      </c>
      <c r="F3666" t="str">
        <f t="shared" si="350"/>
        <v>S</v>
      </c>
      <c r="G3666" t="str">
        <f t="shared" si="348"/>
        <v>U</v>
      </c>
      <c r="H3666" t="str">
        <f t="shared" si="349"/>
        <v>2</v>
      </c>
      <c r="I3666" t="str">
        <f t="shared" si="351"/>
        <v>U</v>
      </c>
      <c r="J3666" t="s">
        <v>7882</v>
      </c>
      <c r="K3666">
        <v>440</v>
      </c>
      <c r="L3666">
        <f>IF(J3666="QFN",VLOOKUP(A3666,'Frame item'!A:D,4,0),"")</f>
        <v>0</v>
      </c>
    </row>
    <row r="3667" spans="1:12">
      <c r="A3667" t="s">
        <v>4101</v>
      </c>
      <c r="B3667" t="s">
        <v>4100</v>
      </c>
      <c r="C3667" t="s">
        <v>7511</v>
      </c>
      <c r="D3667" t="str">
        <f t="shared" si="346"/>
        <v>Q</v>
      </c>
      <c r="E3667" t="str">
        <f t="shared" si="347"/>
        <v>Q</v>
      </c>
      <c r="F3667" t="str">
        <f t="shared" si="350"/>
        <v>S</v>
      </c>
      <c r="G3667" t="str">
        <f t="shared" si="348"/>
        <v>U</v>
      </c>
      <c r="H3667" t="str">
        <f t="shared" si="349"/>
        <v>2</v>
      </c>
      <c r="I3667" t="str">
        <f t="shared" si="351"/>
        <v>U</v>
      </c>
      <c r="J3667" t="s">
        <v>7882</v>
      </c>
      <c r="K3667">
        <v>440</v>
      </c>
      <c r="L3667">
        <f>IF(J3667="QFN",VLOOKUP(A3667,'Frame item'!A:D,4,0),"")</f>
        <v>0</v>
      </c>
    </row>
    <row r="3668" spans="1:12">
      <c r="A3668" t="s">
        <v>4103</v>
      </c>
      <c r="B3668" t="s">
        <v>4102</v>
      </c>
      <c r="C3668" t="s">
        <v>7505</v>
      </c>
      <c r="D3668" t="str">
        <f t="shared" si="346"/>
        <v>Q</v>
      </c>
      <c r="E3668" t="str">
        <f t="shared" si="347"/>
        <v>Q</v>
      </c>
      <c r="F3668" t="str">
        <f t="shared" si="350"/>
        <v>M</v>
      </c>
      <c r="G3668" t="str">
        <f t="shared" si="348"/>
        <v>U</v>
      </c>
      <c r="H3668" t="str">
        <f t="shared" si="349"/>
        <v>3</v>
      </c>
      <c r="I3668" t="str">
        <f t="shared" si="351"/>
        <v>U</v>
      </c>
      <c r="J3668" t="s">
        <v>7882</v>
      </c>
      <c r="K3668">
        <v>360</v>
      </c>
      <c r="L3668">
        <f>IF(J3668="QFN",VLOOKUP(A3668,'Frame item'!A:D,4,0),"")</f>
        <v>0</v>
      </c>
    </row>
    <row r="3669" spans="1:12">
      <c r="A3669" t="s">
        <v>4095</v>
      </c>
      <c r="B3669" t="s">
        <v>4104</v>
      </c>
      <c r="C3669" t="s">
        <v>7513</v>
      </c>
      <c r="D3669" t="str">
        <f t="shared" si="346"/>
        <v>Q</v>
      </c>
      <c r="E3669" t="str">
        <f t="shared" si="347"/>
        <v>Q</v>
      </c>
      <c r="F3669" t="str">
        <f t="shared" si="350"/>
        <v>M</v>
      </c>
      <c r="G3669" t="str">
        <f t="shared" si="348"/>
        <v>U</v>
      </c>
      <c r="H3669" t="str">
        <f t="shared" si="349"/>
        <v>2</v>
      </c>
      <c r="I3669" t="str">
        <f t="shared" si="351"/>
        <v>U</v>
      </c>
      <c r="J3669" t="s">
        <v>7882</v>
      </c>
      <c r="K3669">
        <v>240</v>
      </c>
      <c r="L3669">
        <f>IF(J3669="QFN",VLOOKUP(A3669,'Frame item'!A:D,4,0),"")</f>
        <v>0</v>
      </c>
    </row>
    <row r="3670" spans="1:12">
      <c r="A3670" t="s">
        <v>67</v>
      </c>
      <c r="B3670" t="s">
        <v>4105</v>
      </c>
      <c r="C3670" t="s">
        <v>7508</v>
      </c>
      <c r="D3670" t="str">
        <f t="shared" si="346"/>
        <v>R</v>
      </c>
      <c r="E3670" t="str">
        <f t="shared" si="347"/>
        <v>Q</v>
      </c>
      <c r="F3670" t="str">
        <f t="shared" si="350"/>
        <v>E</v>
      </c>
      <c r="G3670" t="str">
        <f t="shared" si="348"/>
        <v>Z</v>
      </c>
      <c r="H3670" t="str">
        <f t="shared" si="349"/>
        <v>4</v>
      </c>
      <c r="I3670" t="str">
        <f t="shared" si="351"/>
        <v>U</v>
      </c>
      <c r="J3670" t="s">
        <v>7882</v>
      </c>
      <c r="K3670">
        <v>450</v>
      </c>
      <c r="L3670">
        <f>IF(J3670="QFN",VLOOKUP(A3670,'Frame item'!A:D,4,0),"")</f>
        <v>0</v>
      </c>
    </row>
    <row r="3671" spans="1:12">
      <c r="A3671" t="s">
        <v>78</v>
      </c>
      <c r="B3671" t="s">
        <v>4106</v>
      </c>
      <c r="C3671" t="s">
        <v>7508</v>
      </c>
      <c r="D3671" t="str">
        <f t="shared" si="346"/>
        <v>R</v>
      </c>
      <c r="E3671" t="str">
        <f t="shared" si="347"/>
        <v>Q</v>
      </c>
      <c r="F3671" t="str">
        <f t="shared" si="350"/>
        <v>M</v>
      </c>
      <c r="G3671" t="str">
        <f t="shared" si="348"/>
        <v>S</v>
      </c>
      <c r="H3671" t="str">
        <f t="shared" si="349"/>
        <v>4</v>
      </c>
      <c r="I3671" t="str">
        <f t="shared" si="351"/>
        <v>U</v>
      </c>
      <c r="J3671" t="s">
        <v>7882</v>
      </c>
      <c r="K3671">
        <v>450</v>
      </c>
      <c r="L3671">
        <f>IF(J3671="QFN",VLOOKUP(A3671,'Frame item'!A:D,4,0),"")</f>
        <v>0</v>
      </c>
    </row>
    <row r="3672" spans="1:12">
      <c r="A3672" t="s">
        <v>67</v>
      </c>
      <c r="B3672" t="s">
        <v>4106</v>
      </c>
      <c r="C3672" t="s">
        <v>7508</v>
      </c>
      <c r="D3672" t="str">
        <f t="shared" si="346"/>
        <v>R</v>
      </c>
      <c r="E3672" t="str">
        <f t="shared" si="347"/>
        <v>Q</v>
      </c>
      <c r="F3672" t="str">
        <f t="shared" si="350"/>
        <v>M</v>
      </c>
      <c r="G3672" t="str">
        <f t="shared" si="348"/>
        <v>S</v>
      </c>
      <c r="H3672" t="str">
        <f t="shared" si="349"/>
        <v>4</v>
      </c>
      <c r="I3672" t="str">
        <f t="shared" si="351"/>
        <v>U</v>
      </c>
      <c r="J3672" t="s">
        <v>7882</v>
      </c>
      <c r="K3672">
        <v>450</v>
      </c>
      <c r="L3672">
        <f>IF(J3672="QFN",VLOOKUP(A3672,'Frame item'!A:D,4,0),"")</f>
        <v>0</v>
      </c>
    </row>
    <row r="3673" spans="1:12">
      <c r="A3673" t="s">
        <v>68</v>
      </c>
      <c r="B3673" t="s">
        <v>4106</v>
      </c>
      <c r="C3673" t="s">
        <v>7508</v>
      </c>
      <c r="D3673" t="str">
        <f t="shared" si="346"/>
        <v>R</v>
      </c>
      <c r="E3673" t="str">
        <f t="shared" si="347"/>
        <v>Q</v>
      </c>
      <c r="F3673" t="str">
        <f t="shared" si="350"/>
        <v>M</v>
      </c>
      <c r="G3673" t="str">
        <f t="shared" si="348"/>
        <v>S</v>
      </c>
      <c r="H3673" t="str">
        <f t="shared" si="349"/>
        <v>4</v>
      </c>
      <c r="I3673" t="str">
        <f t="shared" si="351"/>
        <v>U</v>
      </c>
      <c r="J3673" t="s">
        <v>7882</v>
      </c>
      <c r="K3673">
        <v>450</v>
      </c>
      <c r="L3673">
        <f>IF(J3673="QFN",VLOOKUP(A3673,'Frame item'!A:D,4,0),"")</f>
        <v>0</v>
      </c>
    </row>
    <row r="3674" spans="1:12">
      <c r="A3674" t="s">
        <v>81</v>
      </c>
      <c r="B3674" t="s">
        <v>4106</v>
      </c>
      <c r="C3674" t="s">
        <v>7508</v>
      </c>
      <c r="D3674" t="str">
        <f t="shared" si="346"/>
        <v>R</v>
      </c>
      <c r="E3674" t="str">
        <f t="shared" si="347"/>
        <v>Q</v>
      </c>
      <c r="F3674" t="str">
        <f t="shared" si="350"/>
        <v>M</v>
      </c>
      <c r="G3674" t="str">
        <f t="shared" si="348"/>
        <v>S</v>
      </c>
      <c r="H3674" t="str">
        <f t="shared" si="349"/>
        <v>4</v>
      </c>
      <c r="I3674" t="str">
        <f t="shared" si="351"/>
        <v>U</v>
      </c>
      <c r="J3674" t="s">
        <v>7882</v>
      </c>
      <c r="K3674">
        <v>450</v>
      </c>
      <c r="L3674">
        <f>IF(J3674="QFN",VLOOKUP(A3674,'Frame item'!A:D,4,0),"")</f>
        <v>0</v>
      </c>
    </row>
    <row r="3675" spans="1:12">
      <c r="A3675" t="s">
        <v>4108</v>
      </c>
      <c r="B3675" t="s">
        <v>4107</v>
      </c>
      <c r="C3675" t="s">
        <v>7508</v>
      </c>
      <c r="D3675" t="str">
        <f t="shared" si="346"/>
        <v>R</v>
      </c>
      <c r="E3675" t="str">
        <f t="shared" si="347"/>
        <v>Q</v>
      </c>
      <c r="F3675" t="str">
        <f t="shared" si="350"/>
        <v>M</v>
      </c>
      <c r="G3675" t="str">
        <f t="shared" si="348"/>
        <v>S</v>
      </c>
      <c r="H3675" t="str">
        <f t="shared" si="349"/>
        <v>4</v>
      </c>
      <c r="I3675" t="str">
        <f t="shared" si="351"/>
        <v>U</v>
      </c>
      <c r="J3675" t="s">
        <v>7882</v>
      </c>
      <c r="K3675">
        <v>450</v>
      </c>
      <c r="L3675">
        <f>IF(J3675="QFN",VLOOKUP(A3675,'Frame item'!A:D,4,0),"")</f>
        <v>0</v>
      </c>
    </row>
    <row r="3676" spans="1:12">
      <c r="A3676" t="s">
        <v>4110</v>
      </c>
      <c r="B3676" t="s">
        <v>4109</v>
      </c>
      <c r="C3676" t="s">
        <v>7514</v>
      </c>
      <c r="D3676" t="str">
        <f t="shared" si="346"/>
        <v>R</v>
      </c>
      <c r="E3676" t="str">
        <f t="shared" si="347"/>
        <v>Q</v>
      </c>
      <c r="F3676" t="str">
        <f t="shared" si="350"/>
        <v>M</v>
      </c>
      <c r="G3676" t="str">
        <f t="shared" si="348"/>
        <v>S</v>
      </c>
      <c r="H3676" t="str">
        <f t="shared" si="349"/>
        <v>3</v>
      </c>
      <c r="I3676" t="str">
        <f t="shared" si="351"/>
        <v>U</v>
      </c>
      <c r="J3676" t="s">
        <v>7882</v>
      </c>
      <c r="K3676">
        <v>350</v>
      </c>
      <c r="L3676">
        <f>IF(J3676="QFN",VLOOKUP(A3676,'Frame item'!A:D,4,0),"")</f>
        <v>0</v>
      </c>
    </row>
    <row r="3677" spans="1:12">
      <c r="A3677" t="s">
        <v>4111</v>
      </c>
      <c r="B3677" t="s">
        <v>4109</v>
      </c>
      <c r="C3677" t="s">
        <v>7514</v>
      </c>
      <c r="D3677" t="str">
        <f t="shared" si="346"/>
        <v>R</v>
      </c>
      <c r="E3677" t="str">
        <f t="shared" si="347"/>
        <v>Q</v>
      </c>
      <c r="F3677" t="str">
        <f t="shared" si="350"/>
        <v>M</v>
      </c>
      <c r="G3677" t="str">
        <f t="shared" si="348"/>
        <v>S</v>
      </c>
      <c r="H3677" t="str">
        <f t="shared" si="349"/>
        <v>3</v>
      </c>
      <c r="I3677" t="str">
        <f t="shared" si="351"/>
        <v>U</v>
      </c>
      <c r="J3677" t="s">
        <v>7882</v>
      </c>
      <c r="K3677">
        <v>350</v>
      </c>
      <c r="L3677">
        <f>IF(J3677="QFN",VLOOKUP(A3677,'Frame item'!A:D,4,0),"")</f>
        <v>0</v>
      </c>
    </row>
    <row r="3678" spans="1:12">
      <c r="A3678" t="s">
        <v>208</v>
      </c>
      <c r="B3678" t="s">
        <v>4112</v>
      </c>
      <c r="C3678" t="s">
        <v>7517</v>
      </c>
      <c r="D3678" t="str">
        <f t="shared" si="346"/>
        <v>R</v>
      </c>
      <c r="E3678" t="str">
        <f t="shared" si="347"/>
        <v>R</v>
      </c>
      <c r="F3678" t="str">
        <f t="shared" si="350"/>
        <v>0</v>
      </c>
      <c r="G3678" t="str">
        <f t="shared" si="348"/>
        <v>1</v>
      </c>
      <c r="H3678" t="str">
        <f t="shared" si="349"/>
        <v>A</v>
      </c>
      <c r="I3678" t="str">
        <f t="shared" si="351"/>
        <v>R</v>
      </c>
      <c r="K3678">
        <v>1216</v>
      </c>
      <c r="L3678" t="str">
        <f>IF(J3678="QFN",VLOOKUP(A3678,'Frame item'!A:D,4,0),"")</f>
        <v/>
      </c>
    </row>
    <row r="3679" spans="1:12">
      <c r="A3679" t="s">
        <v>4114</v>
      </c>
      <c r="B3679" t="s">
        <v>4113</v>
      </c>
      <c r="C3679" t="s">
        <v>7648</v>
      </c>
      <c r="D3679" t="str">
        <f t="shared" si="346"/>
        <v>R</v>
      </c>
      <c r="E3679" t="str">
        <f t="shared" si="347"/>
        <v>S</v>
      </c>
      <c r="F3679" t="str">
        <f t="shared" si="350"/>
        <v>1</v>
      </c>
      <c r="G3679" t="str">
        <f t="shared" ref="G3679:G3708" si="352">MID(B3679,11,1)</f>
        <v>2</v>
      </c>
      <c r="H3679" t="str">
        <f t="shared" ref="H3679:H3708" si="353">MID(B3679,14,1)</f>
        <v>A</v>
      </c>
      <c r="I3679" t="str">
        <f t="shared" si="351"/>
        <v>A</v>
      </c>
      <c r="J3679" t="s">
        <v>7880</v>
      </c>
      <c r="K3679">
        <v>720</v>
      </c>
      <c r="L3679" t="str">
        <f>IF(J3679="QFN",VLOOKUP(A3679,'Frame item'!A:D,4,0),"")</f>
        <v/>
      </c>
    </row>
    <row r="3680" spans="1:12">
      <c r="A3680" t="s">
        <v>4116</v>
      </c>
      <c r="B3680" t="s">
        <v>4115</v>
      </c>
      <c r="C3680" t="s">
        <v>7508</v>
      </c>
      <c r="D3680" t="str">
        <f t="shared" si="346"/>
        <v>R</v>
      </c>
      <c r="E3680" t="str">
        <f t="shared" si="347"/>
        <v>S</v>
      </c>
      <c r="F3680" t="str">
        <f t="shared" si="350"/>
        <v>1</v>
      </c>
      <c r="G3680" t="str">
        <f t="shared" si="352"/>
        <v>3</v>
      </c>
      <c r="H3680" t="str">
        <f t="shared" si="353"/>
        <v>1</v>
      </c>
      <c r="I3680" t="str">
        <f t="shared" si="351"/>
        <v>N</v>
      </c>
      <c r="J3680" t="s">
        <v>7880</v>
      </c>
      <c r="K3680">
        <v>520</v>
      </c>
      <c r="L3680" t="str">
        <f>IF(J3680="QFN",VLOOKUP(A3680,'Frame item'!A:D,4,0),"")</f>
        <v/>
      </c>
    </row>
    <row r="3681" spans="1:12">
      <c r="A3681" t="s">
        <v>4117</v>
      </c>
      <c r="B3681" t="s">
        <v>4115</v>
      </c>
      <c r="C3681" t="s">
        <v>7508</v>
      </c>
      <c r="D3681" t="str">
        <f t="shared" si="346"/>
        <v>R</v>
      </c>
      <c r="E3681" t="str">
        <f t="shared" si="347"/>
        <v>S</v>
      </c>
      <c r="F3681" t="str">
        <f t="shared" si="350"/>
        <v>1</v>
      </c>
      <c r="G3681" t="str">
        <f t="shared" si="352"/>
        <v>3</v>
      </c>
      <c r="H3681" t="str">
        <f t="shared" si="353"/>
        <v>1</v>
      </c>
      <c r="I3681" t="str">
        <f t="shared" si="351"/>
        <v>N</v>
      </c>
      <c r="J3681" t="s">
        <v>7880</v>
      </c>
      <c r="K3681">
        <v>520</v>
      </c>
      <c r="L3681" t="str">
        <f>IF(J3681="QFN",VLOOKUP(A3681,'Frame item'!A:D,4,0),"")</f>
        <v/>
      </c>
    </row>
    <row r="3682" spans="1:12">
      <c r="A3682" t="s">
        <v>4118</v>
      </c>
      <c r="B3682" t="s">
        <v>4115</v>
      </c>
      <c r="C3682" t="s">
        <v>7508</v>
      </c>
      <c r="D3682" t="str">
        <f t="shared" si="346"/>
        <v>R</v>
      </c>
      <c r="E3682" t="str">
        <f t="shared" si="347"/>
        <v>S</v>
      </c>
      <c r="F3682" t="str">
        <f t="shared" si="350"/>
        <v>1</v>
      </c>
      <c r="G3682" t="str">
        <f t="shared" si="352"/>
        <v>3</v>
      </c>
      <c r="H3682" t="str">
        <f t="shared" si="353"/>
        <v>1</v>
      </c>
      <c r="I3682" t="str">
        <f t="shared" si="351"/>
        <v>N</v>
      </c>
      <c r="J3682" t="s">
        <v>7880</v>
      </c>
      <c r="K3682">
        <v>520</v>
      </c>
      <c r="L3682" t="str">
        <f>IF(J3682="QFN",VLOOKUP(A3682,'Frame item'!A:D,4,0),"")</f>
        <v/>
      </c>
    </row>
    <row r="3683" spans="1:12">
      <c r="A3683" t="s">
        <v>794</v>
      </c>
      <c r="B3683" t="s">
        <v>4115</v>
      </c>
      <c r="C3683" t="s">
        <v>7508</v>
      </c>
      <c r="D3683" t="str">
        <f t="shared" si="346"/>
        <v>R</v>
      </c>
      <c r="E3683" t="str">
        <f t="shared" si="347"/>
        <v>S</v>
      </c>
      <c r="F3683" t="str">
        <f t="shared" si="350"/>
        <v>1</v>
      </c>
      <c r="G3683" t="str">
        <f t="shared" si="352"/>
        <v>3</v>
      </c>
      <c r="H3683" t="str">
        <f t="shared" si="353"/>
        <v>1</v>
      </c>
      <c r="I3683" t="str">
        <f t="shared" si="351"/>
        <v>N</v>
      </c>
      <c r="J3683" t="s">
        <v>7880</v>
      </c>
      <c r="K3683">
        <v>520</v>
      </c>
      <c r="L3683" t="str">
        <f>IF(J3683="QFN",VLOOKUP(A3683,'Frame item'!A:D,4,0),"")</f>
        <v/>
      </c>
    </row>
    <row r="3684" spans="1:12">
      <c r="A3684" t="s">
        <v>4119</v>
      </c>
      <c r="B3684" t="s">
        <v>4115</v>
      </c>
      <c r="C3684" t="s">
        <v>7508</v>
      </c>
      <c r="D3684" t="str">
        <f t="shared" si="346"/>
        <v>R</v>
      </c>
      <c r="E3684" t="str">
        <f t="shared" si="347"/>
        <v>S</v>
      </c>
      <c r="F3684" t="str">
        <f t="shared" si="350"/>
        <v>1</v>
      </c>
      <c r="G3684" t="str">
        <f t="shared" si="352"/>
        <v>3</v>
      </c>
      <c r="H3684" t="str">
        <f t="shared" si="353"/>
        <v>1</v>
      </c>
      <c r="I3684" t="str">
        <f t="shared" si="351"/>
        <v>N</v>
      </c>
      <c r="J3684" t="s">
        <v>7880</v>
      </c>
      <c r="K3684">
        <v>520</v>
      </c>
      <c r="L3684" t="str">
        <f>IF(J3684="QFN",VLOOKUP(A3684,'Frame item'!A:D,4,0),"")</f>
        <v/>
      </c>
    </row>
    <row r="3685" spans="1:12">
      <c r="A3685" t="s">
        <v>4121</v>
      </c>
      <c r="B3685" t="s">
        <v>4120</v>
      </c>
      <c r="C3685" t="s">
        <v>7508</v>
      </c>
      <c r="D3685" t="str">
        <f t="shared" si="346"/>
        <v>R</v>
      </c>
      <c r="E3685" t="str">
        <f t="shared" si="347"/>
        <v>S</v>
      </c>
      <c r="F3685" t="str">
        <f t="shared" si="350"/>
        <v>1</v>
      </c>
      <c r="G3685" t="str">
        <f t="shared" si="352"/>
        <v>3</v>
      </c>
      <c r="H3685" t="str">
        <f t="shared" si="353"/>
        <v>A</v>
      </c>
      <c r="I3685" t="str">
        <f t="shared" si="351"/>
        <v>N</v>
      </c>
      <c r="J3685" t="s">
        <v>7880</v>
      </c>
      <c r="K3685">
        <v>520</v>
      </c>
      <c r="L3685" t="str">
        <f>IF(J3685="QFN",VLOOKUP(A3685,'Frame item'!A:D,4,0),"")</f>
        <v/>
      </c>
    </row>
    <row r="3686" spans="1:12">
      <c r="A3686" t="s">
        <v>4122</v>
      </c>
      <c r="B3686" t="s">
        <v>4120</v>
      </c>
      <c r="C3686" t="s">
        <v>7508</v>
      </c>
      <c r="D3686" t="str">
        <f t="shared" si="346"/>
        <v>R</v>
      </c>
      <c r="E3686" t="str">
        <f t="shared" si="347"/>
        <v>S</v>
      </c>
      <c r="F3686" t="str">
        <f t="shared" si="350"/>
        <v>1</v>
      </c>
      <c r="G3686" t="str">
        <f t="shared" si="352"/>
        <v>3</v>
      </c>
      <c r="H3686" t="str">
        <f t="shared" si="353"/>
        <v>A</v>
      </c>
      <c r="I3686" t="str">
        <f t="shared" si="351"/>
        <v>N</v>
      </c>
      <c r="J3686" t="s">
        <v>7880</v>
      </c>
      <c r="K3686">
        <v>520</v>
      </c>
      <c r="L3686" t="str">
        <f>IF(J3686="QFN",VLOOKUP(A3686,'Frame item'!A:D,4,0),"")</f>
        <v/>
      </c>
    </row>
    <row r="3687" spans="1:12">
      <c r="A3687" t="s">
        <v>4123</v>
      </c>
      <c r="B3687" t="s">
        <v>4120</v>
      </c>
      <c r="C3687" t="s">
        <v>7508</v>
      </c>
      <c r="D3687" t="str">
        <f t="shared" si="346"/>
        <v>R</v>
      </c>
      <c r="E3687" t="str">
        <f t="shared" si="347"/>
        <v>S</v>
      </c>
      <c r="F3687" t="str">
        <f t="shared" si="350"/>
        <v>1</v>
      </c>
      <c r="G3687" t="str">
        <f t="shared" si="352"/>
        <v>3</v>
      </c>
      <c r="H3687" t="str">
        <f t="shared" si="353"/>
        <v>A</v>
      </c>
      <c r="I3687" t="str">
        <f t="shared" si="351"/>
        <v>N</v>
      </c>
      <c r="J3687" t="s">
        <v>7880</v>
      </c>
      <c r="K3687">
        <v>520</v>
      </c>
      <c r="L3687" t="str">
        <f>IF(J3687="QFN",VLOOKUP(A3687,'Frame item'!A:D,4,0),"")</f>
        <v/>
      </c>
    </row>
    <row r="3688" spans="1:12">
      <c r="A3688" t="s">
        <v>4124</v>
      </c>
      <c r="B3688" t="s">
        <v>4120</v>
      </c>
      <c r="C3688" t="s">
        <v>7508</v>
      </c>
      <c r="D3688" t="str">
        <f t="shared" si="346"/>
        <v>R</v>
      </c>
      <c r="E3688" t="str">
        <f t="shared" si="347"/>
        <v>S</v>
      </c>
      <c r="F3688" t="str">
        <f t="shared" si="350"/>
        <v>1</v>
      </c>
      <c r="G3688" t="str">
        <f t="shared" si="352"/>
        <v>3</v>
      </c>
      <c r="H3688" t="str">
        <f t="shared" si="353"/>
        <v>A</v>
      </c>
      <c r="I3688" t="str">
        <f t="shared" si="351"/>
        <v>N</v>
      </c>
      <c r="J3688" t="s">
        <v>7880</v>
      </c>
      <c r="K3688">
        <v>520</v>
      </c>
      <c r="L3688" t="str">
        <f>IF(J3688="QFN",VLOOKUP(A3688,'Frame item'!A:D,4,0),"")</f>
        <v/>
      </c>
    </row>
    <row r="3689" spans="1:12">
      <c r="A3689" t="s">
        <v>4125</v>
      </c>
      <c r="B3689" t="s">
        <v>4120</v>
      </c>
      <c r="C3689" t="s">
        <v>7508</v>
      </c>
      <c r="D3689" t="str">
        <f t="shared" si="346"/>
        <v>R</v>
      </c>
      <c r="E3689" t="str">
        <f t="shared" si="347"/>
        <v>S</v>
      </c>
      <c r="F3689" t="str">
        <f t="shared" si="350"/>
        <v>1</v>
      </c>
      <c r="G3689" t="str">
        <f t="shared" si="352"/>
        <v>3</v>
      </c>
      <c r="H3689" t="str">
        <f t="shared" si="353"/>
        <v>A</v>
      </c>
      <c r="I3689" t="str">
        <f t="shared" si="351"/>
        <v>N</v>
      </c>
      <c r="J3689" t="s">
        <v>7880</v>
      </c>
      <c r="K3689">
        <v>520</v>
      </c>
      <c r="L3689" t="str">
        <f>IF(J3689="QFN",VLOOKUP(A3689,'Frame item'!A:D,4,0),"")</f>
        <v/>
      </c>
    </row>
    <row r="3690" spans="1:12">
      <c r="A3690" t="s">
        <v>4126</v>
      </c>
      <c r="B3690" t="s">
        <v>4120</v>
      </c>
      <c r="C3690" t="s">
        <v>7508</v>
      </c>
      <c r="D3690" t="str">
        <f t="shared" si="346"/>
        <v>R</v>
      </c>
      <c r="E3690" t="str">
        <f t="shared" si="347"/>
        <v>S</v>
      </c>
      <c r="F3690" t="str">
        <f t="shared" si="350"/>
        <v>1</v>
      </c>
      <c r="G3690" t="str">
        <f t="shared" si="352"/>
        <v>3</v>
      </c>
      <c r="H3690" t="str">
        <f t="shared" si="353"/>
        <v>A</v>
      </c>
      <c r="I3690" t="str">
        <f t="shared" si="351"/>
        <v>N</v>
      </c>
      <c r="J3690" t="s">
        <v>7880</v>
      </c>
      <c r="K3690">
        <v>520</v>
      </c>
      <c r="L3690" t="str">
        <f>IF(J3690="QFN",VLOOKUP(A3690,'Frame item'!A:D,4,0),"")</f>
        <v/>
      </c>
    </row>
    <row r="3691" spans="1:12">
      <c r="A3691" t="s">
        <v>4127</v>
      </c>
      <c r="B3691" t="s">
        <v>4120</v>
      </c>
      <c r="C3691" t="s">
        <v>7508</v>
      </c>
      <c r="D3691" t="str">
        <f t="shared" si="346"/>
        <v>R</v>
      </c>
      <c r="E3691" t="str">
        <f t="shared" si="347"/>
        <v>S</v>
      </c>
      <c r="F3691" t="str">
        <f t="shared" si="350"/>
        <v>1</v>
      </c>
      <c r="G3691" t="str">
        <f t="shared" si="352"/>
        <v>3</v>
      </c>
      <c r="H3691" t="str">
        <f t="shared" si="353"/>
        <v>A</v>
      </c>
      <c r="I3691" t="str">
        <f t="shared" si="351"/>
        <v>N</v>
      </c>
      <c r="J3691" t="s">
        <v>7880</v>
      </c>
      <c r="K3691">
        <v>520</v>
      </c>
      <c r="L3691" t="str">
        <f>IF(J3691="QFN",VLOOKUP(A3691,'Frame item'!A:D,4,0),"")</f>
        <v/>
      </c>
    </row>
    <row r="3692" spans="1:12">
      <c r="A3692" t="s">
        <v>4128</v>
      </c>
      <c r="B3692" t="s">
        <v>4120</v>
      </c>
      <c r="C3692" t="s">
        <v>7508</v>
      </c>
      <c r="D3692" t="str">
        <f t="shared" si="346"/>
        <v>R</v>
      </c>
      <c r="E3692" t="str">
        <f t="shared" si="347"/>
        <v>S</v>
      </c>
      <c r="F3692" t="str">
        <f t="shared" si="350"/>
        <v>1</v>
      </c>
      <c r="G3692" t="str">
        <f t="shared" si="352"/>
        <v>3</v>
      </c>
      <c r="H3692" t="str">
        <f t="shared" si="353"/>
        <v>A</v>
      </c>
      <c r="I3692" t="str">
        <f t="shared" si="351"/>
        <v>N</v>
      </c>
      <c r="J3692" t="s">
        <v>7880</v>
      </c>
      <c r="K3692">
        <v>520</v>
      </c>
      <c r="L3692" t="str">
        <f>IF(J3692="QFN",VLOOKUP(A3692,'Frame item'!A:D,4,0),"")</f>
        <v/>
      </c>
    </row>
    <row r="3693" spans="1:12">
      <c r="A3693" t="s">
        <v>4129</v>
      </c>
      <c r="B3693" t="s">
        <v>4120</v>
      </c>
      <c r="C3693" t="s">
        <v>7508</v>
      </c>
      <c r="D3693" t="str">
        <f t="shared" si="346"/>
        <v>R</v>
      </c>
      <c r="E3693" t="str">
        <f t="shared" si="347"/>
        <v>S</v>
      </c>
      <c r="F3693" t="str">
        <f t="shared" si="350"/>
        <v>1</v>
      </c>
      <c r="G3693" t="str">
        <f t="shared" si="352"/>
        <v>3</v>
      </c>
      <c r="H3693" t="str">
        <f t="shared" si="353"/>
        <v>A</v>
      </c>
      <c r="I3693" t="str">
        <f t="shared" si="351"/>
        <v>N</v>
      </c>
      <c r="J3693" t="s">
        <v>7880</v>
      </c>
      <c r="K3693">
        <v>520</v>
      </c>
      <c r="L3693" t="str">
        <f>IF(J3693="QFN",VLOOKUP(A3693,'Frame item'!A:D,4,0),"")</f>
        <v/>
      </c>
    </row>
    <row r="3694" spans="1:12">
      <c r="A3694" t="s">
        <v>4130</v>
      </c>
      <c r="B3694" t="s">
        <v>4120</v>
      </c>
      <c r="C3694" t="s">
        <v>7508</v>
      </c>
      <c r="D3694" t="str">
        <f t="shared" si="346"/>
        <v>R</v>
      </c>
      <c r="E3694" t="str">
        <f t="shared" si="347"/>
        <v>S</v>
      </c>
      <c r="F3694" t="str">
        <f t="shared" si="350"/>
        <v>1</v>
      </c>
      <c r="G3694" t="str">
        <f t="shared" si="352"/>
        <v>3</v>
      </c>
      <c r="H3694" t="str">
        <f t="shared" si="353"/>
        <v>A</v>
      </c>
      <c r="I3694" t="str">
        <f t="shared" si="351"/>
        <v>N</v>
      </c>
      <c r="J3694" t="s">
        <v>7880</v>
      </c>
      <c r="K3694">
        <v>520</v>
      </c>
      <c r="L3694" t="str">
        <f>IF(J3694="QFN",VLOOKUP(A3694,'Frame item'!A:D,4,0),"")</f>
        <v/>
      </c>
    </row>
    <row r="3695" spans="1:12">
      <c r="A3695" t="s">
        <v>4116</v>
      </c>
      <c r="B3695" t="s">
        <v>4120</v>
      </c>
      <c r="C3695" t="s">
        <v>7508</v>
      </c>
      <c r="D3695" t="str">
        <f t="shared" si="346"/>
        <v>R</v>
      </c>
      <c r="E3695" t="str">
        <f t="shared" si="347"/>
        <v>S</v>
      </c>
      <c r="F3695" t="str">
        <f t="shared" si="350"/>
        <v>1</v>
      </c>
      <c r="G3695" t="str">
        <f t="shared" si="352"/>
        <v>3</v>
      </c>
      <c r="H3695" t="str">
        <f t="shared" si="353"/>
        <v>A</v>
      </c>
      <c r="I3695" t="str">
        <f t="shared" si="351"/>
        <v>N</v>
      </c>
      <c r="J3695" t="s">
        <v>7880</v>
      </c>
      <c r="K3695">
        <v>520</v>
      </c>
      <c r="L3695" t="str">
        <f>IF(J3695="QFN",VLOOKUP(A3695,'Frame item'!A:D,4,0),"")</f>
        <v/>
      </c>
    </row>
    <row r="3696" spans="1:12">
      <c r="A3696" t="s">
        <v>4117</v>
      </c>
      <c r="B3696" t="s">
        <v>4120</v>
      </c>
      <c r="C3696" t="s">
        <v>7508</v>
      </c>
      <c r="D3696" t="str">
        <f t="shared" si="346"/>
        <v>R</v>
      </c>
      <c r="E3696" t="str">
        <f t="shared" si="347"/>
        <v>S</v>
      </c>
      <c r="F3696" t="str">
        <f t="shared" si="350"/>
        <v>1</v>
      </c>
      <c r="G3696" t="str">
        <f t="shared" si="352"/>
        <v>3</v>
      </c>
      <c r="H3696" t="str">
        <f t="shared" si="353"/>
        <v>A</v>
      </c>
      <c r="I3696" t="str">
        <f t="shared" si="351"/>
        <v>N</v>
      </c>
      <c r="J3696" t="s">
        <v>7880</v>
      </c>
      <c r="K3696">
        <v>520</v>
      </c>
      <c r="L3696" t="str">
        <f>IF(J3696="QFN",VLOOKUP(A3696,'Frame item'!A:D,4,0),"")</f>
        <v/>
      </c>
    </row>
    <row r="3697" spans="1:12">
      <c r="A3697" t="s">
        <v>4132</v>
      </c>
      <c r="B3697" t="s">
        <v>4131</v>
      </c>
      <c r="C3697" t="s">
        <v>7747</v>
      </c>
      <c r="D3697" t="str">
        <f t="shared" si="346"/>
        <v>R</v>
      </c>
      <c r="E3697" t="str">
        <f t="shared" si="347"/>
        <v>S</v>
      </c>
      <c r="F3697" t="str">
        <f t="shared" si="350"/>
        <v>1</v>
      </c>
      <c r="G3697" t="str">
        <f t="shared" si="352"/>
        <v>2</v>
      </c>
      <c r="H3697" t="str">
        <f t="shared" si="353"/>
        <v>A</v>
      </c>
      <c r="I3697" t="str">
        <f t="shared" si="351"/>
        <v>N</v>
      </c>
      <c r="J3697" t="s">
        <v>7880</v>
      </c>
      <c r="K3697">
        <v>715</v>
      </c>
      <c r="L3697" t="str">
        <f>IF(J3697="QFN",VLOOKUP(A3697,'Frame item'!A:D,4,0),"")</f>
        <v/>
      </c>
    </row>
    <row r="3698" spans="1:12">
      <c r="A3698" t="s">
        <v>4134</v>
      </c>
      <c r="B3698" t="s">
        <v>4133</v>
      </c>
      <c r="C3698" t="s">
        <v>7748</v>
      </c>
      <c r="D3698" t="str">
        <f t="shared" si="346"/>
        <v>R</v>
      </c>
      <c r="E3698" t="str">
        <f t="shared" si="347"/>
        <v>S</v>
      </c>
      <c r="F3698" t="str">
        <f t="shared" si="350"/>
        <v>1</v>
      </c>
      <c r="G3698" t="str">
        <f t="shared" si="352"/>
        <v>4</v>
      </c>
      <c r="H3698" t="str">
        <f t="shared" si="353"/>
        <v>A</v>
      </c>
      <c r="I3698" t="str">
        <f t="shared" si="351"/>
        <v>A</v>
      </c>
      <c r="J3698" t="s">
        <v>7880</v>
      </c>
      <c r="K3698">
        <v>270</v>
      </c>
      <c r="L3698" t="str">
        <f>IF(J3698="QFN",VLOOKUP(A3698,'Frame item'!A:D,4,0),"")</f>
        <v/>
      </c>
    </row>
    <row r="3699" spans="1:12">
      <c r="A3699" t="s">
        <v>4134</v>
      </c>
      <c r="B3699" t="s">
        <v>4135</v>
      </c>
      <c r="C3699" t="s">
        <v>7748</v>
      </c>
      <c r="D3699" t="str">
        <f t="shared" si="346"/>
        <v>R</v>
      </c>
      <c r="E3699" t="str">
        <f t="shared" si="347"/>
        <v>S</v>
      </c>
      <c r="F3699" t="str">
        <f t="shared" si="350"/>
        <v>1</v>
      </c>
      <c r="G3699" t="str">
        <f t="shared" si="352"/>
        <v>4</v>
      </c>
      <c r="H3699" t="str">
        <f t="shared" si="353"/>
        <v>A</v>
      </c>
      <c r="I3699" t="str">
        <f t="shared" si="351"/>
        <v>N</v>
      </c>
      <c r="J3699" t="s">
        <v>7880</v>
      </c>
      <c r="K3699">
        <v>270</v>
      </c>
      <c r="L3699" t="str">
        <f>IF(J3699="QFN",VLOOKUP(A3699,'Frame item'!A:D,4,0),"")</f>
        <v/>
      </c>
    </row>
    <row r="3700" spans="1:12">
      <c r="A3700" t="s">
        <v>4137</v>
      </c>
      <c r="B3700" t="s">
        <v>4136</v>
      </c>
      <c r="C3700" t="s">
        <v>7502</v>
      </c>
      <c r="D3700" t="str">
        <f t="shared" si="346"/>
        <v>S</v>
      </c>
      <c r="E3700" t="str">
        <f t="shared" si="347"/>
        <v>G</v>
      </c>
      <c r="F3700" t="str">
        <f t="shared" si="350"/>
        <v>1</v>
      </c>
      <c r="G3700" t="str">
        <f t="shared" si="352"/>
        <v>0</v>
      </c>
      <c r="H3700" t="str">
        <f t="shared" si="353"/>
        <v>A</v>
      </c>
      <c r="I3700" t="str">
        <f t="shared" si="351"/>
        <v>R</v>
      </c>
      <c r="J3700" t="s">
        <v>7878</v>
      </c>
      <c r="K3700">
        <v>4212</v>
      </c>
      <c r="L3700" t="str">
        <f>IF(J3700="QFN",VLOOKUP(A3700,'Frame item'!A:D,4,0),"")</f>
        <v/>
      </c>
    </row>
    <row r="3701" spans="1:12">
      <c r="A3701" t="s">
        <v>4137</v>
      </c>
      <c r="B3701" t="s">
        <v>4138</v>
      </c>
      <c r="C3701" t="s">
        <v>7502</v>
      </c>
      <c r="D3701" t="str">
        <f t="shared" si="346"/>
        <v>S</v>
      </c>
      <c r="E3701" t="str">
        <f t="shared" si="347"/>
        <v>G</v>
      </c>
      <c r="F3701" t="str">
        <f t="shared" si="350"/>
        <v>2</v>
      </c>
      <c r="G3701" t="str">
        <f t="shared" si="352"/>
        <v>0</v>
      </c>
      <c r="H3701" t="str">
        <f t="shared" si="353"/>
        <v>A</v>
      </c>
      <c r="I3701" t="str">
        <f t="shared" si="351"/>
        <v>R</v>
      </c>
      <c r="J3701" t="s">
        <v>7878</v>
      </c>
      <c r="K3701">
        <v>4212</v>
      </c>
      <c r="L3701" t="str">
        <f>IF(J3701="QFN",VLOOKUP(A3701,'Frame item'!A:D,4,0),"")</f>
        <v/>
      </c>
    </row>
    <row r="3702" spans="1:12">
      <c r="A3702" t="s">
        <v>4140</v>
      </c>
      <c r="B3702" t="s">
        <v>4139</v>
      </c>
      <c r="C3702" t="s">
        <v>7524</v>
      </c>
      <c r="D3702" t="str">
        <f t="shared" si="346"/>
        <v>S</v>
      </c>
      <c r="E3702" t="str">
        <f t="shared" si="347"/>
        <v>Q</v>
      </c>
      <c r="F3702" t="str">
        <f t="shared" si="350"/>
        <v>E</v>
      </c>
      <c r="G3702" t="str">
        <f t="shared" si="352"/>
        <v>B</v>
      </c>
      <c r="H3702" t="str">
        <f t="shared" si="353"/>
        <v>2</v>
      </c>
      <c r="I3702" t="str">
        <f t="shared" si="351"/>
        <v>J</v>
      </c>
      <c r="J3702" t="s">
        <v>7882</v>
      </c>
      <c r="K3702">
        <v>2470</v>
      </c>
      <c r="L3702" t="str">
        <f>IF(J3702="QFN",VLOOKUP(A3702,'Frame item'!A:D,4,0),"")</f>
        <v>Selective PPF</v>
      </c>
    </row>
    <row r="3703" spans="1:12">
      <c r="A3703" t="s">
        <v>4140</v>
      </c>
      <c r="B3703" t="s">
        <v>4141</v>
      </c>
      <c r="C3703" t="s">
        <v>7524</v>
      </c>
      <c r="D3703" t="str">
        <f t="shared" si="346"/>
        <v>S</v>
      </c>
      <c r="E3703" t="str">
        <f t="shared" si="347"/>
        <v>Q</v>
      </c>
      <c r="F3703" t="str">
        <f t="shared" si="350"/>
        <v>S</v>
      </c>
      <c r="G3703" t="str">
        <f t="shared" si="352"/>
        <v>B</v>
      </c>
      <c r="H3703" t="str">
        <f t="shared" si="353"/>
        <v>2</v>
      </c>
      <c r="I3703" t="str">
        <f t="shared" si="351"/>
        <v>J</v>
      </c>
      <c r="J3703" t="s">
        <v>7882</v>
      </c>
      <c r="K3703">
        <v>2470</v>
      </c>
      <c r="L3703" t="str">
        <f>IF(J3703="QFN",VLOOKUP(A3703,'Frame item'!A:D,4,0),"")</f>
        <v>Selective PPF</v>
      </c>
    </row>
    <row r="3704" spans="1:12">
      <c r="A3704" t="s">
        <v>4143</v>
      </c>
      <c r="B3704" t="s">
        <v>4142</v>
      </c>
      <c r="C3704" t="s">
        <v>7557</v>
      </c>
      <c r="D3704" t="str">
        <f t="shared" si="346"/>
        <v>S</v>
      </c>
      <c r="E3704" t="str">
        <f t="shared" si="347"/>
        <v>Q</v>
      </c>
      <c r="F3704" t="str">
        <f t="shared" si="350"/>
        <v>T</v>
      </c>
      <c r="G3704" t="str">
        <f t="shared" si="352"/>
        <v>B</v>
      </c>
      <c r="H3704" t="str">
        <f t="shared" si="353"/>
        <v>0</v>
      </c>
      <c r="I3704" t="str">
        <f t="shared" si="351"/>
        <v>A</v>
      </c>
      <c r="J3704" t="s">
        <v>7882</v>
      </c>
      <c r="K3704">
        <v>582</v>
      </c>
      <c r="L3704">
        <f>IF(J3704="QFN",VLOOKUP(A3704,'Frame item'!A:D,4,0),"")</f>
        <v>0</v>
      </c>
    </row>
    <row r="3705" spans="1:12">
      <c r="A3705" t="s">
        <v>4145</v>
      </c>
      <c r="B3705" t="s">
        <v>4144</v>
      </c>
      <c r="C3705" t="s">
        <v>7513</v>
      </c>
      <c r="D3705" t="str">
        <f t="shared" si="346"/>
        <v>S</v>
      </c>
      <c r="E3705" t="str">
        <f t="shared" si="347"/>
        <v>Q</v>
      </c>
      <c r="F3705" t="str">
        <f t="shared" si="350"/>
        <v>E</v>
      </c>
      <c r="G3705" t="str">
        <f t="shared" si="352"/>
        <v>B</v>
      </c>
      <c r="H3705" t="str">
        <f t="shared" si="353"/>
        <v>4</v>
      </c>
      <c r="I3705" t="str">
        <f t="shared" si="351"/>
        <v>A</v>
      </c>
      <c r="J3705" t="s">
        <v>7882</v>
      </c>
      <c r="K3705">
        <v>240</v>
      </c>
      <c r="L3705">
        <f>IF(J3705="QFN",VLOOKUP(A3705,'Frame item'!A:D,4,0),"")</f>
        <v>0</v>
      </c>
    </row>
    <row r="3706" spans="1:12">
      <c r="A3706" t="s">
        <v>4147</v>
      </c>
      <c r="B3706" t="s">
        <v>4146</v>
      </c>
      <c r="C3706" t="s">
        <v>7513</v>
      </c>
      <c r="D3706" t="str">
        <f t="shared" si="346"/>
        <v>S</v>
      </c>
      <c r="E3706" t="str">
        <f t="shared" si="347"/>
        <v>Q</v>
      </c>
      <c r="F3706" t="str">
        <f t="shared" si="350"/>
        <v>E</v>
      </c>
      <c r="G3706" t="str">
        <f t="shared" si="352"/>
        <v>Z</v>
      </c>
      <c r="H3706" t="str">
        <f t="shared" si="353"/>
        <v>8</v>
      </c>
      <c r="I3706" t="str">
        <f t="shared" si="351"/>
        <v>P</v>
      </c>
      <c r="J3706" t="s">
        <v>7882</v>
      </c>
      <c r="K3706">
        <v>240</v>
      </c>
      <c r="L3706" t="str">
        <f>IF(J3706="QFN",VLOOKUP(A3706,'Frame item'!A:D,4,0),"")</f>
        <v>Full PPF</v>
      </c>
    </row>
    <row r="3707" spans="1:12">
      <c r="A3707" t="s">
        <v>532</v>
      </c>
      <c r="B3707" t="s">
        <v>4148</v>
      </c>
      <c r="C3707" t="s">
        <v>7594</v>
      </c>
      <c r="D3707" t="str">
        <f t="shared" si="346"/>
        <v>S</v>
      </c>
      <c r="E3707" t="str">
        <f t="shared" si="347"/>
        <v>Q</v>
      </c>
      <c r="F3707" t="str">
        <f t="shared" si="350"/>
        <v>E</v>
      </c>
      <c r="G3707" t="str">
        <f t="shared" si="352"/>
        <v>B</v>
      </c>
      <c r="H3707" t="str">
        <f t="shared" si="353"/>
        <v>0</v>
      </c>
      <c r="I3707" t="str">
        <f t="shared" si="351"/>
        <v>A</v>
      </c>
      <c r="J3707" t="s">
        <v>7882</v>
      </c>
      <c r="K3707">
        <v>175</v>
      </c>
      <c r="L3707">
        <f>IF(J3707="QFN",VLOOKUP(A3707,'Frame item'!A:D,4,0),"")</f>
        <v>0</v>
      </c>
    </row>
    <row r="3708" spans="1:12">
      <c r="A3708" t="s">
        <v>4149</v>
      </c>
      <c r="B3708" t="s">
        <v>4148</v>
      </c>
      <c r="C3708" t="s">
        <v>7594</v>
      </c>
      <c r="D3708" t="str">
        <f t="shared" si="346"/>
        <v>S</v>
      </c>
      <c r="E3708" t="str">
        <f t="shared" si="347"/>
        <v>Q</v>
      </c>
      <c r="F3708" t="str">
        <f t="shared" si="350"/>
        <v>E</v>
      </c>
      <c r="G3708" t="str">
        <f t="shared" si="352"/>
        <v>B</v>
      </c>
      <c r="H3708" t="str">
        <f t="shared" si="353"/>
        <v>0</v>
      </c>
      <c r="I3708" t="str">
        <f t="shared" si="351"/>
        <v>A</v>
      </c>
      <c r="J3708" t="s">
        <v>7882</v>
      </c>
      <c r="K3708">
        <v>175</v>
      </c>
      <c r="L3708">
        <f>IF(J3708="QFN",VLOOKUP(A3708,'Frame item'!A:D,4,0),"")</f>
        <v>0</v>
      </c>
    </row>
    <row r="3709" spans="1:12">
      <c r="A3709" t="s">
        <v>4150</v>
      </c>
      <c r="B3709" t="s">
        <v>4148</v>
      </c>
      <c r="C3709" t="s">
        <v>7594</v>
      </c>
      <c r="D3709" t="str">
        <f t="shared" ref="D3709:D3772" si="354">MID(B3709,1,1)</f>
        <v>S</v>
      </c>
      <c r="E3709" t="str">
        <f t="shared" ref="E3709:E3772" si="355">MID(B3709,2,1)</f>
        <v>Q</v>
      </c>
      <c r="F3709" t="str">
        <f t="shared" si="350"/>
        <v>E</v>
      </c>
      <c r="G3709" t="str">
        <f t="shared" ref="G3709:G3772" si="356">MID(B3709,11,1)</f>
        <v>B</v>
      </c>
      <c r="H3709" t="str">
        <f t="shared" ref="H3709:H3772" si="357">MID(B3709,14,1)</f>
        <v>0</v>
      </c>
      <c r="I3709" t="str">
        <f t="shared" si="351"/>
        <v>A</v>
      </c>
      <c r="J3709" t="s">
        <v>7882</v>
      </c>
      <c r="K3709">
        <v>175</v>
      </c>
      <c r="L3709">
        <f>IF(J3709="QFN",VLOOKUP(A3709,'Frame item'!A:D,4,0),"")</f>
        <v>0</v>
      </c>
    </row>
    <row r="3710" spans="1:12">
      <c r="A3710" t="s">
        <v>4152</v>
      </c>
      <c r="B3710" t="s">
        <v>4151</v>
      </c>
      <c r="C3710" t="s">
        <v>7521</v>
      </c>
      <c r="D3710" t="str">
        <f t="shared" si="354"/>
        <v>S</v>
      </c>
      <c r="E3710" t="str">
        <f t="shared" si="355"/>
        <v>Q</v>
      </c>
      <c r="F3710" t="str">
        <f t="shared" si="350"/>
        <v>E</v>
      </c>
      <c r="G3710" t="str">
        <f t="shared" si="356"/>
        <v>Z</v>
      </c>
      <c r="H3710" t="str">
        <f t="shared" si="357"/>
        <v>8</v>
      </c>
      <c r="I3710" t="str">
        <f t="shared" si="351"/>
        <v>P</v>
      </c>
      <c r="J3710" t="s">
        <v>7882</v>
      </c>
      <c r="K3710">
        <v>120</v>
      </c>
      <c r="L3710">
        <f>IF(J3710="QFN",VLOOKUP(A3710,'Frame item'!A:D,4,0),"")</f>
        <v>0</v>
      </c>
    </row>
    <row r="3711" spans="1:12">
      <c r="A3711" t="s">
        <v>4154</v>
      </c>
      <c r="B3711" t="s">
        <v>4153</v>
      </c>
      <c r="C3711" t="s">
        <v>7521</v>
      </c>
      <c r="D3711" t="str">
        <f t="shared" si="354"/>
        <v>S</v>
      </c>
      <c r="E3711" t="str">
        <f t="shared" si="355"/>
        <v>Q</v>
      </c>
      <c r="F3711" t="str">
        <f t="shared" si="350"/>
        <v>E</v>
      </c>
      <c r="G3711" t="str">
        <f t="shared" si="356"/>
        <v>Z</v>
      </c>
      <c r="H3711" t="str">
        <f t="shared" si="357"/>
        <v>0</v>
      </c>
      <c r="I3711" t="str">
        <f t="shared" si="351"/>
        <v>D</v>
      </c>
      <c r="J3711" t="s">
        <v>7882</v>
      </c>
      <c r="K3711">
        <v>120</v>
      </c>
      <c r="L3711">
        <f>IF(J3711="QFN",VLOOKUP(A3711,'Frame item'!A:D,4,0),"")</f>
        <v>0</v>
      </c>
    </row>
    <row r="3712" spans="1:12">
      <c r="A3712" t="s">
        <v>4154</v>
      </c>
      <c r="B3712" t="s">
        <v>4155</v>
      </c>
      <c r="C3712" t="s">
        <v>7521</v>
      </c>
      <c r="D3712" t="str">
        <f t="shared" si="354"/>
        <v>S</v>
      </c>
      <c r="E3712" t="str">
        <f t="shared" si="355"/>
        <v>Q</v>
      </c>
      <c r="F3712" t="str">
        <f t="shared" si="350"/>
        <v>E</v>
      </c>
      <c r="G3712" t="str">
        <f t="shared" si="356"/>
        <v>Z</v>
      </c>
      <c r="H3712" t="str">
        <f t="shared" si="357"/>
        <v>0</v>
      </c>
      <c r="I3712" t="str">
        <f t="shared" si="351"/>
        <v>P</v>
      </c>
      <c r="J3712" t="s">
        <v>7882</v>
      </c>
      <c r="K3712">
        <v>120</v>
      </c>
      <c r="L3712">
        <f>IF(J3712="QFN",VLOOKUP(A3712,'Frame item'!A:D,4,0),"")</f>
        <v>0</v>
      </c>
    </row>
    <row r="3713" spans="1:12">
      <c r="A3713" t="s">
        <v>4157</v>
      </c>
      <c r="B3713" t="s">
        <v>4156</v>
      </c>
      <c r="C3713" t="s">
        <v>7534</v>
      </c>
      <c r="D3713" t="str">
        <f t="shared" si="354"/>
        <v>S</v>
      </c>
      <c r="E3713" t="str">
        <f t="shared" si="355"/>
        <v>Q</v>
      </c>
      <c r="F3713" t="str">
        <f t="shared" si="350"/>
        <v>E</v>
      </c>
      <c r="G3713" t="str">
        <f t="shared" si="356"/>
        <v>B</v>
      </c>
      <c r="H3713" t="str">
        <f t="shared" si="357"/>
        <v>2</v>
      </c>
      <c r="I3713" t="str">
        <f t="shared" si="351"/>
        <v>P</v>
      </c>
      <c r="J3713" t="s">
        <v>7882</v>
      </c>
      <c r="K3713">
        <v>120</v>
      </c>
      <c r="L3713" t="str">
        <f>IF(J3713="QFN",VLOOKUP(A3713,'Frame item'!A:D,4,0),"")</f>
        <v>Full PPF</v>
      </c>
    </row>
    <row r="3714" spans="1:12">
      <c r="A3714" t="s">
        <v>4145</v>
      </c>
      <c r="B3714" t="s">
        <v>4158</v>
      </c>
      <c r="C3714" t="s">
        <v>7513</v>
      </c>
      <c r="D3714" t="str">
        <f t="shared" si="354"/>
        <v>S</v>
      </c>
      <c r="E3714" t="str">
        <f t="shared" si="355"/>
        <v>Q</v>
      </c>
      <c r="F3714" t="str">
        <f t="shared" si="350"/>
        <v>E</v>
      </c>
      <c r="G3714" t="str">
        <f t="shared" si="356"/>
        <v>B</v>
      </c>
      <c r="H3714" t="str">
        <f t="shared" si="357"/>
        <v>4</v>
      </c>
      <c r="I3714" t="str">
        <f t="shared" si="351"/>
        <v>A</v>
      </c>
      <c r="J3714" t="s">
        <v>7882</v>
      </c>
      <c r="K3714">
        <v>240</v>
      </c>
      <c r="L3714">
        <f>IF(J3714="QFN",VLOOKUP(A3714,'Frame item'!A:D,4,0),"")</f>
        <v>0</v>
      </c>
    </row>
    <row r="3715" spans="1:12">
      <c r="A3715" t="s">
        <v>532</v>
      </c>
      <c r="B3715" t="s">
        <v>4159</v>
      </c>
      <c r="C3715" t="s">
        <v>7594</v>
      </c>
      <c r="D3715" t="str">
        <f t="shared" si="354"/>
        <v>S</v>
      </c>
      <c r="E3715" t="str">
        <f t="shared" si="355"/>
        <v>Q</v>
      </c>
      <c r="F3715" t="str">
        <f t="shared" ref="F3715:F3778" si="358">MID(B3715,7,1)</f>
        <v>E</v>
      </c>
      <c r="G3715" t="str">
        <f t="shared" si="356"/>
        <v>B</v>
      </c>
      <c r="H3715" t="str">
        <f t="shared" si="357"/>
        <v>0</v>
      </c>
      <c r="I3715" t="str">
        <f t="shared" ref="I3715:I3778" si="359">MID(B3715,15,1)</f>
        <v>A</v>
      </c>
      <c r="J3715" t="s">
        <v>7882</v>
      </c>
      <c r="K3715">
        <v>175</v>
      </c>
      <c r="L3715">
        <f>IF(J3715="QFN",VLOOKUP(A3715,'Frame item'!A:D,4,0),"")</f>
        <v>0</v>
      </c>
    </row>
    <row r="3716" spans="1:12">
      <c r="A3716" t="s">
        <v>4152</v>
      </c>
      <c r="B3716" t="s">
        <v>4160</v>
      </c>
      <c r="C3716" t="s">
        <v>7521</v>
      </c>
      <c r="D3716" t="str">
        <f t="shared" si="354"/>
        <v>S</v>
      </c>
      <c r="E3716" t="str">
        <f t="shared" si="355"/>
        <v>Q</v>
      </c>
      <c r="F3716" t="str">
        <f t="shared" si="358"/>
        <v>E</v>
      </c>
      <c r="G3716" t="str">
        <f t="shared" si="356"/>
        <v>Z</v>
      </c>
      <c r="H3716" t="str">
        <f t="shared" si="357"/>
        <v>8</v>
      </c>
      <c r="I3716" t="str">
        <f t="shared" si="359"/>
        <v>P</v>
      </c>
      <c r="J3716" t="s">
        <v>7882</v>
      </c>
      <c r="K3716">
        <v>120</v>
      </c>
      <c r="L3716">
        <f>IF(J3716="QFN",VLOOKUP(A3716,'Frame item'!A:D,4,0),"")</f>
        <v>0</v>
      </c>
    </row>
    <row r="3717" spans="1:12">
      <c r="A3717" t="s">
        <v>4162</v>
      </c>
      <c r="B3717" t="s">
        <v>4161</v>
      </c>
      <c r="C3717" t="s">
        <v>7509</v>
      </c>
      <c r="D3717" t="str">
        <f t="shared" si="354"/>
        <v>S</v>
      </c>
      <c r="E3717" t="str">
        <f t="shared" si="355"/>
        <v>T</v>
      </c>
      <c r="F3717" t="str">
        <f t="shared" si="358"/>
        <v>E</v>
      </c>
      <c r="G3717" t="str">
        <f t="shared" si="356"/>
        <v>Z</v>
      </c>
      <c r="H3717" t="str">
        <f t="shared" si="357"/>
        <v>6</v>
      </c>
      <c r="I3717" t="str">
        <f t="shared" si="359"/>
        <v>P</v>
      </c>
      <c r="J3717" t="s">
        <v>7879</v>
      </c>
      <c r="K3717">
        <v>700</v>
      </c>
      <c r="L3717" t="str">
        <f>IF(J3717="QFN",VLOOKUP(A3717,'Frame item'!A:D,4,0),"")</f>
        <v/>
      </c>
    </row>
    <row r="3718" spans="1:12">
      <c r="A3718" t="s">
        <v>4163</v>
      </c>
      <c r="B3718" t="s">
        <v>4161</v>
      </c>
      <c r="C3718" t="s">
        <v>7509</v>
      </c>
      <c r="D3718" t="str">
        <f t="shared" si="354"/>
        <v>S</v>
      </c>
      <c r="E3718" t="str">
        <f t="shared" si="355"/>
        <v>T</v>
      </c>
      <c r="F3718" t="str">
        <f t="shared" si="358"/>
        <v>E</v>
      </c>
      <c r="G3718" t="str">
        <f t="shared" si="356"/>
        <v>Z</v>
      </c>
      <c r="H3718" t="str">
        <f t="shared" si="357"/>
        <v>6</v>
      </c>
      <c r="I3718" t="str">
        <f t="shared" si="359"/>
        <v>P</v>
      </c>
      <c r="J3718" t="s">
        <v>7879</v>
      </c>
      <c r="K3718">
        <v>700</v>
      </c>
      <c r="L3718" t="str">
        <f>IF(J3718="QFN",VLOOKUP(A3718,'Frame item'!A:D,4,0),"")</f>
        <v/>
      </c>
    </row>
    <row r="3719" spans="1:12">
      <c r="A3719" t="s">
        <v>4164</v>
      </c>
      <c r="B3719" t="s">
        <v>4161</v>
      </c>
      <c r="C3719" t="s">
        <v>7509</v>
      </c>
      <c r="D3719" t="str">
        <f t="shared" si="354"/>
        <v>S</v>
      </c>
      <c r="E3719" t="str">
        <f t="shared" si="355"/>
        <v>T</v>
      </c>
      <c r="F3719" t="str">
        <f t="shared" si="358"/>
        <v>E</v>
      </c>
      <c r="G3719" t="str">
        <f t="shared" si="356"/>
        <v>Z</v>
      </c>
      <c r="H3719" t="str">
        <f t="shared" si="357"/>
        <v>6</v>
      </c>
      <c r="I3719" t="str">
        <f t="shared" si="359"/>
        <v>P</v>
      </c>
      <c r="J3719" t="s">
        <v>7879</v>
      </c>
      <c r="K3719">
        <v>700</v>
      </c>
      <c r="L3719" t="str">
        <f>IF(J3719="QFN",VLOOKUP(A3719,'Frame item'!A:D,4,0),"")</f>
        <v/>
      </c>
    </row>
    <row r="3720" spans="1:12">
      <c r="A3720" t="s">
        <v>4165</v>
      </c>
      <c r="B3720" t="s">
        <v>4161</v>
      </c>
      <c r="C3720" t="s">
        <v>7509</v>
      </c>
      <c r="D3720" t="str">
        <f t="shared" si="354"/>
        <v>S</v>
      </c>
      <c r="E3720" t="str">
        <f t="shared" si="355"/>
        <v>T</v>
      </c>
      <c r="F3720" t="str">
        <f t="shared" si="358"/>
        <v>E</v>
      </c>
      <c r="G3720" t="str">
        <f t="shared" si="356"/>
        <v>Z</v>
      </c>
      <c r="H3720" t="str">
        <f t="shared" si="357"/>
        <v>6</v>
      </c>
      <c r="I3720" t="str">
        <f t="shared" si="359"/>
        <v>P</v>
      </c>
      <c r="J3720" t="s">
        <v>7879</v>
      </c>
      <c r="K3720">
        <v>700</v>
      </c>
      <c r="L3720" t="str">
        <f>IF(J3720="QFN",VLOOKUP(A3720,'Frame item'!A:D,4,0),"")</f>
        <v/>
      </c>
    </row>
    <row r="3721" spans="1:12">
      <c r="A3721" t="s">
        <v>4166</v>
      </c>
      <c r="B3721" t="s">
        <v>4161</v>
      </c>
      <c r="C3721" t="s">
        <v>7509</v>
      </c>
      <c r="D3721" t="str">
        <f t="shared" si="354"/>
        <v>S</v>
      </c>
      <c r="E3721" t="str">
        <f t="shared" si="355"/>
        <v>T</v>
      </c>
      <c r="F3721" t="str">
        <f t="shared" si="358"/>
        <v>E</v>
      </c>
      <c r="G3721" t="str">
        <f t="shared" si="356"/>
        <v>Z</v>
      </c>
      <c r="H3721" t="str">
        <f t="shared" si="357"/>
        <v>6</v>
      </c>
      <c r="I3721" t="str">
        <f t="shared" si="359"/>
        <v>P</v>
      </c>
      <c r="J3721" t="s">
        <v>7879</v>
      </c>
      <c r="K3721">
        <v>700</v>
      </c>
      <c r="L3721" t="str">
        <f>IF(J3721="QFN",VLOOKUP(A3721,'Frame item'!A:D,4,0),"")</f>
        <v/>
      </c>
    </row>
    <row r="3722" spans="1:12">
      <c r="A3722" t="s">
        <v>4168</v>
      </c>
      <c r="B3722" t="s">
        <v>4167</v>
      </c>
      <c r="C3722" t="s">
        <v>7509</v>
      </c>
      <c r="D3722" t="str">
        <f t="shared" si="354"/>
        <v>S</v>
      </c>
      <c r="E3722" t="str">
        <f t="shared" si="355"/>
        <v>T</v>
      </c>
      <c r="F3722" t="str">
        <f t="shared" si="358"/>
        <v>E</v>
      </c>
      <c r="G3722" t="str">
        <f t="shared" si="356"/>
        <v>Z</v>
      </c>
      <c r="H3722" t="str">
        <f t="shared" si="357"/>
        <v>0</v>
      </c>
      <c r="I3722" t="str">
        <f t="shared" si="359"/>
        <v>P</v>
      </c>
      <c r="J3722" t="s">
        <v>7879</v>
      </c>
      <c r="K3722">
        <v>700</v>
      </c>
      <c r="L3722" t="str">
        <f>IF(J3722="QFN",VLOOKUP(A3722,'Frame item'!A:D,4,0),"")</f>
        <v/>
      </c>
    </row>
    <row r="3723" spans="1:12">
      <c r="A3723" t="s">
        <v>4169</v>
      </c>
      <c r="B3723" t="s">
        <v>4167</v>
      </c>
      <c r="C3723" t="s">
        <v>7509</v>
      </c>
      <c r="D3723" t="str">
        <f t="shared" si="354"/>
        <v>S</v>
      </c>
      <c r="E3723" t="str">
        <f t="shared" si="355"/>
        <v>T</v>
      </c>
      <c r="F3723" t="str">
        <f t="shared" si="358"/>
        <v>E</v>
      </c>
      <c r="G3723" t="str">
        <f t="shared" si="356"/>
        <v>Z</v>
      </c>
      <c r="H3723" t="str">
        <f t="shared" si="357"/>
        <v>0</v>
      </c>
      <c r="I3723" t="str">
        <f t="shared" si="359"/>
        <v>P</v>
      </c>
      <c r="J3723" t="s">
        <v>7879</v>
      </c>
      <c r="K3723">
        <v>700</v>
      </c>
      <c r="L3723" t="str">
        <f>IF(J3723="QFN",VLOOKUP(A3723,'Frame item'!A:D,4,0),"")</f>
        <v/>
      </c>
    </row>
    <row r="3724" spans="1:12">
      <c r="A3724" t="s">
        <v>4171</v>
      </c>
      <c r="B3724" t="s">
        <v>4170</v>
      </c>
      <c r="C3724" t="s">
        <v>7486</v>
      </c>
      <c r="D3724" t="str">
        <f t="shared" si="354"/>
        <v>S</v>
      </c>
      <c r="E3724" t="str">
        <f t="shared" si="355"/>
        <v>T</v>
      </c>
      <c r="F3724" t="str">
        <f t="shared" si="358"/>
        <v>E</v>
      </c>
      <c r="G3724" t="str">
        <f t="shared" si="356"/>
        <v>Z</v>
      </c>
      <c r="H3724" t="str">
        <f t="shared" si="357"/>
        <v>6</v>
      </c>
      <c r="I3724" t="str">
        <f t="shared" si="359"/>
        <v>P</v>
      </c>
      <c r="J3724" t="s">
        <v>7879</v>
      </c>
      <c r="K3724">
        <v>315</v>
      </c>
      <c r="L3724" t="str">
        <f>IF(J3724="QFN",VLOOKUP(A3724,'Frame item'!A:D,4,0),"")</f>
        <v/>
      </c>
    </row>
    <row r="3725" spans="1:12">
      <c r="A3725" t="s">
        <v>4173</v>
      </c>
      <c r="B3725" t="s">
        <v>4172</v>
      </c>
      <c r="C3725" t="s">
        <v>7629</v>
      </c>
      <c r="D3725" t="str">
        <f t="shared" si="354"/>
        <v>S</v>
      </c>
      <c r="E3725" t="str">
        <f t="shared" si="355"/>
        <v>T</v>
      </c>
      <c r="F3725" t="str">
        <f t="shared" si="358"/>
        <v>E</v>
      </c>
      <c r="G3725" t="str">
        <f t="shared" si="356"/>
        <v>R</v>
      </c>
      <c r="H3725" t="str">
        <f t="shared" si="357"/>
        <v>6</v>
      </c>
      <c r="I3725" t="str">
        <f t="shared" si="359"/>
        <v>P</v>
      </c>
      <c r="J3725" t="s">
        <v>7879</v>
      </c>
      <c r="K3725">
        <v>320</v>
      </c>
      <c r="L3725" t="str">
        <f>IF(J3725="QFN",VLOOKUP(A3725,'Frame item'!A:D,4,0),"")</f>
        <v/>
      </c>
    </row>
    <row r="3726" spans="1:12">
      <c r="A3726" t="s">
        <v>4175</v>
      </c>
      <c r="B3726" t="s">
        <v>4174</v>
      </c>
      <c r="C3726" t="s">
        <v>7513</v>
      </c>
      <c r="D3726" t="str">
        <f t="shared" si="354"/>
        <v>S</v>
      </c>
      <c r="E3726" t="str">
        <f t="shared" si="355"/>
        <v>T</v>
      </c>
      <c r="F3726" t="str">
        <f t="shared" si="358"/>
        <v>E</v>
      </c>
      <c r="G3726" t="str">
        <f t="shared" si="356"/>
        <v>B</v>
      </c>
      <c r="H3726" t="str">
        <f t="shared" si="357"/>
        <v>4</v>
      </c>
      <c r="I3726" t="str">
        <f t="shared" si="359"/>
        <v>P</v>
      </c>
      <c r="J3726" t="s">
        <v>7879</v>
      </c>
      <c r="K3726">
        <v>240</v>
      </c>
      <c r="L3726" t="str">
        <f>IF(J3726="QFN",VLOOKUP(A3726,'Frame item'!A:D,4,0),"")</f>
        <v/>
      </c>
    </row>
    <row r="3727" spans="1:12">
      <c r="A3727" t="s">
        <v>740</v>
      </c>
      <c r="B3727" t="s">
        <v>4176</v>
      </c>
      <c r="C3727" t="s">
        <v>7513</v>
      </c>
      <c r="D3727" t="str">
        <f t="shared" si="354"/>
        <v>S</v>
      </c>
      <c r="E3727" t="str">
        <f t="shared" si="355"/>
        <v>T</v>
      </c>
      <c r="F3727" t="str">
        <f t="shared" si="358"/>
        <v>E</v>
      </c>
      <c r="G3727" t="str">
        <f t="shared" si="356"/>
        <v>B</v>
      </c>
      <c r="H3727" t="str">
        <f t="shared" si="357"/>
        <v>6</v>
      </c>
      <c r="I3727" t="str">
        <f t="shared" si="359"/>
        <v>P</v>
      </c>
      <c r="J3727" t="s">
        <v>7879</v>
      </c>
      <c r="K3727">
        <v>240</v>
      </c>
      <c r="L3727" t="str">
        <f>IF(J3727="QFN",VLOOKUP(A3727,'Frame item'!A:D,4,0),"")</f>
        <v/>
      </c>
    </row>
    <row r="3728" spans="1:12">
      <c r="A3728" t="s">
        <v>4173</v>
      </c>
      <c r="B3728" t="s">
        <v>4177</v>
      </c>
      <c r="C3728" t="s">
        <v>7629</v>
      </c>
      <c r="D3728" t="str">
        <f t="shared" si="354"/>
        <v>S</v>
      </c>
      <c r="E3728" t="str">
        <f t="shared" si="355"/>
        <v>T</v>
      </c>
      <c r="F3728" t="str">
        <f t="shared" si="358"/>
        <v>S</v>
      </c>
      <c r="G3728" t="str">
        <f t="shared" si="356"/>
        <v>R</v>
      </c>
      <c r="H3728" t="str">
        <f t="shared" si="357"/>
        <v>6</v>
      </c>
      <c r="I3728" t="str">
        <f t="shared" si="359"/>
        <v>P</v>
      </c>
      <c r="J3728" t="s">
        <v>7879</v>
      </c>
      <c r="K3728">
        <v>320</v>
      </c>
      <c r="L3728" t="str">
        <f>IF(J3728="QFN",VLOOKUP(A3728,'Frame item'!A:D,4,0),"")</f>
        <v/>
      </c>
    </row>
    <row r="3729" spans="1:12">
      <c r="A3729" t="s">
        <v>4179</v>
      </c>
      <c r="B3729" t="s">
        <v>4178</v>
      </c>
      <c r="C3729" t="s">
        <v>7521</v>
      </c>
      <c r="D3729" t="str">
        <f t="shared" si="354"/>
        <v>S</v>
      </c>
      <c r="E3729" t="str">
        <f t="shared" si="355"/>
        <v>T</v>
      </c>
      <c r="F3729" t="str">
        <f t="shared" si="358"/>
        <v>E</v>
      </c>
      <c r="G3729" t="str">
        <f t="shared" si="356"/>
        <v>B</v>
      </c>
      <c r="H3729" t="str">
        <f t="shared" si="357"/>
        <v>4</v>
      </c>
      <c r="I3729" t="str">
        <f t="shared" si="359"/>
        <v>P</v>
      </c>
      <c r="J3729" t="s">
        <v>7879</v>
      </c>
      <c r="K3729">
        <v>120</v>
      </c>
      <c r="L3729" t="str">
        <f>IF(J3729="QFN",VLOOKUP(A3729,'Frame item'!A:D,4,0),"")</f>
        <v/>
      </c>
    </row>
    <row r="3730" spans="1:12">
      <c r="A3730" t="s">
        <v>4181</v>
      </c>
      <c r="B3730" t="s">
        <v>4180</v>
      </c>
      <c r="C3730" t="s">
        <v>7534</v>
      </c>
      <c r="D3730" t="str">
        <f t="shared" si="354"/>
        <v>S</v>
      </c>
      <c r="E3730" t="str">
        <f t="shared" si="355"/>
        <v>T</v>
      </c>
      <c r="F3730" t="str">
        <f t="shared" si="358"/>
        <v>E</v>
      </c>
      <c r="G3730" t="str">
        <f t="shared" si="356"/>
        <v>B</v>
      </c>
      <c r="H3730" t="str">
        <f t="shared" si="357"/>
        <v>0</v>
      </c>
      <c r="I3730" t="str">
        <f t="shared" si="359"/>
        <v>P</v>
      </c>
      <c r="J3730" t="s">
        <v>7879</v>
      </c>
      <c r="K3730">
        <v>120</v>
      </c>
      <c r="L3730" t="str">
        <f>IF(J3730="QFN",VLOOKUP(A3730,'Frame item'!A:D,4,0),"")</f>
        <v/>
      </c>
    </row>
    <row r="3731" spans="1:12">
      <c r="A3731" t="s">
        <v>815</v>
      </c>
      <c r="B3731" t="s">
        <v>4182</v>
      </c>
      <c r="C3731" t="s">
        <v>7513</v>
      </c>
      <c r="D3731" t="str">
        <f t="shared" si="354"/>
        <v>S</v>
      </c>
      <c r="E3731" t="str">
        <f t="shared" si="355"/>
        <v>T</v>
      </c>
      <c r="F3731" t="str">
        <f t="shared" si="358"/>
        <v>E</v>
      </c>
      <c r="G3731" t="str">
        <f t="shared" si="356"/>
        <v>Z</v>
      </c>
      <c r="H3731" t="str">
        <f t="shared" si="357"/>
        <v>8</v>
      </c>
      <c r="I3731" t="str">
        <f t="shared" si="359"/>
        <v>P</v>
      </c>
      <c r="J3731" t="s">
        <v>7879</v>
      </c>
      <c r="K3731">
        <v>240</v>
      </c>
      <c r="L3731" t="str">
        <f>IF(J3731="QFN",VLOOKUP(A3731,'Frame item'!A:D,4,0),"")</f>
        <v/>
      </c>
    </row>
    <row r="3732" spans="1:12">
      <c r="A3732" t="s">
        <v>816</v>
      </c>
      <c r="B3732" t="s">
        <v>4182</v>
      </c>
      <c r="C3732" t="s">
        <v>7513</v>
      </c>
      <c r="D3732" t="str">
        <f t="shared" si="354"/>
        <v>S</v>
      </c>
      <c r="E3732" t="str">
        <f t="shared" si="355"/>
        <v>T</v>
      </c>
      <c r="F3732" t="str">
        <f t="shared" si="358"/>
        <v>E</v>
      </c>
      <c r="G3732" t="str">
        <f t="shared" si="356"/>
        <v>Z</v>
      </c>
      <c r="H3732" t="str">
        <f t="shared" si="357"/>
        <v>8</v>
      </c>
      <c r="I3732" t="str">
        <f t="shared" si="359"/>
        <v>P</v>
      </c>
      <c r="J3732" t="s">
        <v>7879</v>
      </c>
      <c r="K3732">
        <v>240</v>
      </c>
      <c r="L3732" t="str">
        <f>IF(J3732="QFN",VLOOKUP(A3732,'Frame item'!A:D,4,0),"")</f>
        <v/>
      </c>
    </row>
    <row r="3733" spans="1:12">
      <c r="A3733" t="s">
        <v>4184</v>
      </c>
      <c r="B3733" t="s">
        <v>4183</v>
      </c>
      <c r="C3733" t="s">
        <v>7533</v>
      </c>
      <c r="D3733" t="str">
        <f t="shared" si="354"/>
        <v>S</v>
      </c>
      <c r="E3733" t="str">
        <f t="shared" si="355"/>
        <v>T</v>
      </c>
      <c r="F3733" t="str">
        <f t="shared" si="358"/>
        <v>E</v>
      </c>
      <c r="G3733" t="str">
        <f t="shared" si="356"/>
        <v>C</v>
      </c>
      <c r="H3733" t="str">
        <f t="shared" si="357"/>
        <v>4</v>
      </c>
      <c r="I3733" t="str">
        <f t="shared" si="359"/>
        <v>J</v>
      </c>
      <c r="J3733" t="s">
        <v>7879</v>
      </c>
      <c r="K3733">
        <v>75</v>
      </c>
      <c r="L3733" t="str">
        <f>IF(J3733="QFN",VLOOKUP(A3733,'Frame item'!A:D,4,0),"")</f>
        <v/>
      </c>
    </row>
    <row r="3734" spans="1:12">
      <c r="A3734" t="s">
        <v>1373</v>
      </c>
      <c r="B3734" t="s">
        <v>4185</v>
      </c>
      <c r="C3734" t="s">
        <v>7683</v>
      </c>
      <c r="D3734" t="str">
        <f t="shared" si="354"/>
        <v>T</v>
      </c>
      <c r="E3734" t="str">
        <f t="shared" si="355"/>
        <v>D</v>
      </c>
      <c r="F3734" t="str">
        <f t="shared" si="358"/>
        <v>E</v>
      </c>
      <c r="G3734" t="str">
        <f t="shared" si="356"/>
        <v>A</v>
      </c>
      <c r="H3734" t="str">
        <f t="shared" si="357"/>
        <v>6</v>
      </c>
      <c r="I3734" t="str">
        <f t="shared" si="359"/>
        <v>P</v>
      </c>
      <c r="J3734" t="s">
        <v>7882</v>
      </c>
      <c r="K3734">
        <v>6765</v>
      </c>
      <c r="L3734" t="str">
        <f>IF(J3734="QFN",VLOOKUP(A3734,'Frame item'!A:D,4,0),"")</f>
        <v>Full PPF</v>
      </c>
    </row>
    <row r="3735" spans="1:12">
      <c r="A3735" t="s">
        <v>4187</v>
      </c>
      <c r="B3735" t="s">
        <v>4186</v>
      </c>
      <c r="C3735" t="s">
        <v>7749</v>
      </c>
      <c r="D3735" t="str">
        <f t="shared" si="354"/>
        <v>T</v>
      </c>
      <c r="E3735" t="str">
        <f t="shared" si="355"/>
        <v>D</v>
      </c>
      <c r="F3735" t="str">
        <f t="shared" si="358"/>
        <v>E</v>
      </c>
      <c r="G3735" t="str">
        <f t="shared" si="356"/>
        <v>A</v>
      </c>
      <c r="H3735" t="str">
        <f t="shared" si="357"/>
        <v>6</v>
      </c>
      <c r="I3735" t="str">
        <f t="shared" si="359"/>
        <v>P</v>
      </c>
      <c r="J3735" t="s">
        <v>7882</v>
      </c>
      <c r="K3735">
        <v>4875</v>
      </c>
      <c r="L3735">
        <f>IF(J3735="QFN",VLOOKUP(A3735,'Frame item'!A:D,4,0),"")</f>
        <v>0</v>
      </c>
    </row>
    <row r="3736" spans="1:12">
      <c r="A3736" t="s">
        <v>4189</v>
      </c>
      <c r="B3736" t="s">
        <v>4188</v>
      </c>
      <c r="C3736" t="s">
        <v>7683</v>
      </c>
      <c r="D3736" t="str">
        <f t="shared" si="354"/>
        <v>T</v>
      </c>
      <c r="E3736" t="str">
        <f t="shared" si="355"/>
        <v>D</v>
      </c>
      <c r="F3736" t="str">
        <f t="shared" si="358"/>
        <v>X</v>
      </c>
      <c r="G3736" t="str">
        <f t="shared" si="356"/>
        <v>A</v>
      </c>
      <c r="H3736" t="str">
        <f t="shared" si="357"/>
        <v>6</v>
      </c>
      <c r="I3736" t="str">
        <f t="shared" si="359"/>
        <v>P</v>
      </c>
      <c r="J3736" t="s">
        <v>7882</v>
      </c>
      <c r="K3736">
        <v>3744</v>
      </c>
      <c r="L3736" t="str">
        <f>IF(J3736="QFN",VLOOKUP(A3736,'Frame item'!A:D,4,0),"")</f>
        <v>Full PPF</v>
      </c>
    </row>
    <row r="3737" spans="1:12">
      <c r="A3737" t="s">
        <v>4191</v>
      </c>
      <c r="B3737" t="s">
        <v>4190</v>
      </c>
      <c r="C3737" t="s">
        <v>7546</v>
      </c>
      <c r="D3737" t="str">
        <f t="shared" si="354"/>
        <v>T</v>
      </c>
      <c r="E3737" t="str">
        <f t="shared" si="355"/>
        <v>D</v>
      </c>
      <c r="F3737" t="str">
        <f t="shared" si="358"/>
        <v>E</v>
      </c>
      <c r="G3737" t="str">
        <f t="shared" si="356"/>
        <v>B</v>
      </c>
      <c r="H3737" t="str">
        <f t="shared" si="357"/>
        <v>6</v>
      </c>
      <c r="I3737" t="str">
        <f t="shared" si="359"/>
        <v>D</v>
      </c>
      <c r="J3737" t="s">
        <v>7882</v>
      </c>
      <c r="K3737">
        <v>4080</v>
      </c>
      <c r="L3737">
        <f>IF(J3737="QFN",VLOOKUP(A3737,'Frame item'!A:D,4,0),"")</f>
        <v>0</v>
      </c>
    </row>
    <row r="3738" spans="1:12">
      <c r="A3738" t="s">
        <v>1376</v>
      </c>
      <c r="B3738" t="s">
        <v>4192</v>
      </c>
      <c r="C3738" t="s">
        <v>7546</v>
      </c>
      <c r="D3738" t="str">
        <f t="shared" si="354"/>
        <v>T</v>
      </c>
      <c r="E3738" t="str">
        <f t="shared" si="355"/>
        <v>D</v>
      </c>
      <c r="F3738" t="str">
        <f t="shared" si="358"/>
        <v>E</v>
      </c>
      <c r="G3738" t="str">
        <f t="shared" si="356"/>
        <v>B</v>
      </c>
      <c r="H3738" t="str">
        <f t="shared" si="357"/>
        <v>6</v>
      </c>
      <c r="I3738" t="str">
        <f t="shared" si="359"/>
        <v>P</v>
      </c>
      <c r="J3738" t="s">
        <v>7882</v>
      </c>
      <c r="K3738">
        <v>4080</v>
      </c>
      <c r="L3738" t="str">
        <f>IF(J3738="QFN",VLOOKUP(A3738,'Frame item'!A:D,4,0),"")</f>
        <v>Full PPF</v>
      </c>
    </row>
    <row r="3739" spans="1:12">
      <c r="A3739" t="s">
        <v>4191</v>
      </c>
      <c r="B3739" t="s">
        <v>4192</v>
      </c>
      <c r="C3739" t="s">
        <v>7546</v>
      </c>
      <c r="D3739" t="str">
        <f t="shared" si="354"/>
        <v>T</v>
      </c>
      <c r="E3739" t="str">
        <f t="shared" si="355"/>
        <v>D</v>
      </c>
      <c r="F3739" t="str">
        <f t="shared" si="358"/>
        <v>E</v>
      </c>
      <c r="G3739" t="str">
        <f t="shared" si="356"/>
        <v>B</v>
      </c>
      <c r="H3739" t="str">
        <f t="shared" si="357"/>
        <v>6</v>
      </c>
      <c r="I3739" t="str">
        <f t="shared" si="359"/>
        <v>P</v>
      </c>
      <c r="J3739" t="s">
        <v>7882</v>
      </c>
      <c r="K3739">
        <v>4080</v>
      </c>
      <c r="L3739">
        <f>IF(J3739="QFN",VLOOKUP(A3739,'Frame item'!A:D,4,0),"")</f>
        <v>0</v>
      </c>
    </row>
    <row r="3740" spans="1:12">
      <c r="A3740" t="s">
        <v>4193</v>
      </c>
      <c r="B3740" t="s">
        <v>4192</v>
      </c>
      <c r="C3740" t="s">
        <v>7546</v>
      </c>
      <c r="D3740" t="str">
        <f t="shared" si="354"/>
        <v>T</v>
      </c>
      <c r="E3740" t="str">
        <f t="shared" si="355"/>
        <v>D</v>
      </c>
      <c r="F3740" t="str">
        <f t="shared" si="358"/>
        <v>E</v>
      </c>
      <c r="G3740" t="str">
        <f t="shared" si="356"/>
        <v>B</v>
      </c>
      <c r="H3740" t="str">
        <f t="shared" si="357"/>
        <v>6</v>
      </c>
      <c r="I3740" t="str">
        <f t="shared" si="359"/>
        <v>P</v>
      </c>
      <c r="J3740" t="s">
        <v>7882</v>
      </c>
      <c r="K3740">
        <v>4080</v>
      </c>
      <c r="L3740" t="str">
        <f>IF(J3740="QFN",VLOOKUP(A3740,'Frame item'!A:D,4,0),"")</f>
        <v>Full PPF</v>
      </c>
    </row>
    <row r="3741" spans="1:12">
      <c r="A3741" t="s">
        <v>4195</v>
      </c>
      <c r="B3741" t="s">
        <v>4194</v>
      </c>
      <c r="C3741" t="s">
        <v>7546</v>
      </c>
      <c r="D3741" t="str">
        <f t="shared" si="354"/>
        <v>T</v>
      </c>
      <c r="E3741" t="str">
        <f t="shared" si="355"/>
        <v>D</v>
      </c>
      <c r="F3741" t="str">
        <f t="shared" si="358"/>
        <v>E</v>
      </c>
      <c r="G3741" t="str">
        <f t="shared" si="356"/>
        <v>X</v>
      </c>
      <c r="H3741" t="str">
        <f t="shared" si="357"/>
        <v>6</v>
      </c>
      <c r="I3741" t="str">
        <f t="shared" si="359"/>
        <v>A</v>
      </c>
      <c r="J3741" t="s">
        <v>7885</v>
      </c>
      <c r="K3741">
        <v>4080</v>
      </c>
      <c r="L3741" t="str">
        <f>IF(J3741="QFN",VLOOKUP(A3741,'Frame item'!A:D,4,0),"")</f>
        <v/>
      </c>
    </row>
    <row r="3742" spans="1:12">
      <c r="A3742" t="s">
        <v>4196</v>
      </c>
      <c r="B3742" t="s">
        <v>4194</v>
      </c>
      <c r="C3742" t="s">
        <v>7546</v>
      </c>
      <c r="D3742" t="str">
        <f t="shared" si="354"/>
        <v>T</v>
      </c>
      <c r="E3742" t="str">
        <f t="shared" si="355"/>
        <v>D</v>
      </c>
      <c r="F3742" t="str">
        <f t="shared" si="358"/>
        <v>E</v>
      </c>
      <c r="G3742" t="str">
        <f t="shared" si="356"/>
        <v>X</v>
      </c>
      <c r="H3742" t="str">
        <f t="shared" si="357"/>
        <v>6</v>
      </c>
      <c r="I3742" t="str">
        <f t="shared" si="359"/>
        <v>A</v>
      </c>
      <c r="J3742" t="s">
        <v>7885</v>
      </c>
      <c r="K3742">
        <v>4080</v>
      </c>
      <c r="L3742" t="str">
        <f>IF(J3742="QFN",VLOOKUP(A3742,'Frame item'!A:D,4,0),"")</f>
        <v/>
      </c>
    </row>
    <row r="3743" spans="1:12">
      <c r="A3743" t="s">
        <v>4198</v>
      </c>
      <c r="B3743" t="s">
        <v>4197</v>
      </c>
      <c r="C3743" t="s">
        <v>7750</v>
      </c>
      <c r="D3743" t="str">
        <f t="shared" si="354"/>
        <v>T</v>
      </c>
      <c r="E3743" t="str">
        <f t="shared" si="355"/>
        <v>D</v>
      </c>
      <c r="F3743" t="str">
        <f t="shared" si="358"/>
        <v>X</v>
      </c>
      <c r="G3743" t="str">
        <f t="shared" si="356"/>
        <v>B</v>
      </c>
      <c r="H3743" t="str">
        <f t="shared" si="357"/>
        <v>6</v>
      </c>
      <c r="I3743" t="str">
        <f t="shared" si="359"/>
        <v>P</v>
      </c>
      <c r="J3743" t="s">
        <v>7882</v>
      </c>
      <c r="K3743">
        <v>1976</v>
      </c>
      <c r="L3743" t="str">
        <f>IF(J3743="QFN",VLOOKUP(A3743,'Frame item'!A:D,4,0),"")</f>
        <v>Full PPF</v>
      </c>
    </row>
    <row r="3744" spans="1:12">
      <c r="A3744" t="s">
        <v>4200</v>
      </c>
      <c r="B3744" t="s">
        <v>4199</v>
      </c>
      <c r="C3744" t="s">
        <v>7546</v>
      </c>
      <c r="D3744" t="str">
        <f t="shared" si="354"/>
        <v>T</v>
      </c>
      <c r="E3744" t="str">
        <f t="shared" si="355"/>
        <v>D</v>
      </c>
      <c r="F3744" t="str">
        <f t="shared" si="358"/>
        <v>X</v>
      </c>
      <c r="G3744" t="str">
        <f t="shared" si="356"/>
        <v>B</v>
      </c>
      <c r="H3744" t="str">
        <f t="shared" si="357"/>
        <v>6</v>
      </c>
      <c r="I3744" t="str">
        <f t="shared" si="359"/>
        <v>P</v>
      </c>
      <c r="J3744" t="s">
        <v>7882</v>
      </c>
      <c r="K3744">
        <v>2184</v>
      </c>
      <c r="L3744" t="str">
        <f>IF(J3744="QFN",VLOOKUP(A3744,'Frame item'!A:D,4,0),"")</f>
        <v>Full PPF</v>
      </c>
    </row>
    <row r="3745" spans="1:12">
      <c r="A3745" t="s">
        <v>4201</v>
      </c>
      <c r="B3745" t="s">
        <v>4199</v>
      </c>
      <c r="C3745" t="s">
        <v>7546</v>
      </c>
      <c r="D3745" t="str">
        <f t="shared" si="354"/>
        <v>T</v>
      </c>
      <c r="E3745" t="str">
        <f t="shared" si="355"/>
        <v>D</v>
      </c>
      <c r="F3745" t="str">
        <f t="shared" si="358"/>
        <v>X</v>
      </c>
      <c r="G3745" t="str">
        <f t="shared" si="356"/>
        <v>B</v>
      </c>
      <c r="H3745" t="str">
        <f t="shared" si="357"/>
        <v>6</v>
      </c>
      <c r="I3745" t="str">
        <f t="shared" si="359"/>
        <v>P</v>
      </c>
      <c r="J3745" t="s">
        <v>7882</v>
      </c>
      <c r="K3745">
        <v>2184</v>
      </c>
      <c r="L3745" t="str">
        <f>IF(J3745="QFN",VLOOKUP(A3745,'Frame item'!A:D,4,0),"")</f>
        <v>Full PPF</v>
      </c>
    </row>
    <row r="3746" spans="1:12">
      <c r="A3746" t="s">
        <v>4203</v>
      </c>
      <c r="B3746" t="s">
        <v>4202</v>
      </c>
      <c r="C3746" t="s">
        <v>7502</v>
      </c>
      <c r="D3746" t="str">
        <f t="shared" si="354"/>
        <v>T</v>
      </c>
      <c r="E3746" t="str">
        <f t="shared" si="355"/>
        <v>D</v>
      </c>
      <c r="F3746" t="str">
        <f t="shared" si="358"/>
        <v>E</v>
      </c>
      <c r="G3746" t="str">
        <f t="shared" si="356"/>
        <v>B</v>
      </c>
      <c r="H3746" t="str">
        <f t="shared" si="357"/>
        <v>6</v>
      </c>
      <c r="I3746" t="str">
        <f t="shared" si="359"/>
        <v>P</v>
      </c>
      <c r="J3746" t="s">
        <v>7882</v>
      </c>
      <c r="K3746">
        <v>3680</v>
      </c>
      <c r="L3746" t="str">
        <f>IF(J3746="QFN",VLOOKUP(A3746,'Frame item'!A:D,4,0),"")</f>
        <v>Full PPF</v>
      </c>
    </row>
    <row r="3747" spans="1:12">
      <c r="A3747" t="s">
        <v>4205</v>
      </c>
      <c r="B3747" t="s">
        <v>4204</v>
      </c>
      <c r="C3747" t="s">
        <v>7502</v>
      </c>
      <c r="D3747" t="str">
        <f t="shared" si="354"/>
        <v>T</v>
      </c>
      <c r="E3747" t="str">
        <f t="shared" si="355"/>
        <v>D</v>
      </c>
      <c r="F3747" t="str">
        <f t="shared" si="358"/>
        <v>X</v>
      </c>
      <c r="G3747" t="str">
        <f t="shared" si="356"/>
        <v>B</v>
      </c>
      <c r="H3747" t="str">
        <f t="shared" si="357"/>
        <v>6</v>
      </c>
      <c r="I3747" t="str">
        <f t="shared" si="359"/>
        <v>P</v>
      </c>
      <c r="J3747" t="s">
        <v>7882</v>
      </c>
      <c r="K3747">
        <v>2000</v>
      </c>
      <c r="L3747" t="str">
        <f>IF(J3747="QFN",VLOOKUP(A3747,'Frame item'!A:D,4,0),"")</f>
        <v>Full PPF</v>
      </c>
    </row>
    <row r="3748" spans="1:12">
      <c r="A3748" t="s">
        <v>4207</v>
      </c>
      <c r="B3748" t="s">
        <v>4206</v>
      </c>
      <c r="C3748" t="s">
        <v>7491</v>
      </c>
      <c r="D3748" t="str">
        <f t="shared" si="354"/>
        <v>T</v>
      </c>
      <c r="E3748" t="str">
        <f t="shared" si="355"/>
        <v>D</v>
      </c>
      <c r="F3748" t="str">
        <f t="shared" si="358"/>
        <v>E</v>
      </c>
      <c r="G3748" t="str">
        <f t="shared" si="356"/>
        <v>A</v>
      </c>
      <c r="H3748" t="str">
        <f t="shared" si="357"/>
        <v>8</v>
      </c>
      <c r="I3748" t="str">
        <f t="shared" si="359"/>
        <v>P</v>
      </c>
      <c r="J3748" t="s">
        <v>7882</v>
      </c>
      <c r="K3748">
        <v>4030</v>
      </c>
      <c r="L3748" t="str">
        <f>IF(J3748="QFN",VLOOKUP(A3748,'Frame item'!A:D,4,0),"")</f>
        <v>Full PPF</v>
      </c>
    </row>
    <row r="3749" spans="1:12">
      <c r="A3749" t="s">
        <v>4209</v>
      </c>
      <c r="B3749" t="s">
        <v>4208</v>
      </c>
      <c r="C3749" t="s">
        <v>7751</v>
      </c>
      <c r="D3749" t="str">
        <f t="shared" si="354"/>
        <v>T</v>
      </c>
      <c r="E3749" t="str">
        <f t="shared" si="355"/>
        <v>D</v>
      </c>
      <c r="F3749" t="str">
        <f t="shared" si="358"/>
        <v>E</v>
      </c>
      <c r="G3749" t="str">
        <f t="shared" si="356"/>
        <v>1</v>
      </c>
      <c r="H3749" t="str">
        <f t="shared" si="357"/>
        <v>2</v>
      </c>
      <c r="I3749" t="str">
        <f t="shared" si="359"/>
        <v>A</v>
      </c>
      <c r="J3749" t="s">
        <v>7876</v>
      </c>
      <c r="K3749">
        <v>2325</v>
      </c>
      <c r="L3749" t="str">
        <f>IF(J3749="QFN",VLOOKUP(A3749,'Frame item'!A:D,4,0),"")</f>
        <v/>
      </c>
    </row>
    <row r="3750" spans="1:12">
      <c r="A3750" t="s">
        <v>4211</v>
      </c>
      <c r="B3750" t="s">
        <v>4210</v>
      </c>
      <c r="C3750" t="s">
        <v>7751</v>
      </c>
      <c r="D3750" t="str">
        <f t="shared" si="354"/>
        <v>T</v>
      </c>
      <c r="E3750" t="str">
        <f t="shared" si="355"/>
        <v>D</v>
      </c>
      <c r="F3750" t="str">
        <f t="shared" si="358"/>
        <v>E</v>
      </c>
      <c r="G3750" t="str">
        <f t="shared" si="356"/>
        <v>1</v>
      </c>
      <c r="H3750" t="str">
        <f t="shared" si="357"/>
        <v>2</v>
      </c>
      <c r="I3750" t="str">
        <f t="shared" si="359"/>
        <v>E</v>
      </c>
      <c r="J3750" t="s">
        <v>7876</v>
      </c>
      <c r="K3750">
        <v>2325</v>
      </c>
      <c r="L3750" t="str">
        <f>IF(J3750="QFN",VLOOKUP(A3750,'Frame item'!A:D,4,0),"")</f>
        <v/>
      </c>
    </row>
    <row r="3751" spans="1:12">
      <c r="A3751" t="s">
        <v>4209</v>
      </c>
      <c r="B3751" t="s">
        <v>4212</v>
      </c>
      <c r="C3751" t="s">
        <v>7751</v>
      </c>
      <c r="D3751" t="str">
        <f t="shared" si="354"/>
        <v>T</v>
      </c>
      <c r="E3751" t="str">
        <f t="shared" si="355"/>
        <v>D</v>
      </c>
      <c r="F3751" t="str">
        <f t="shared" si="358"/>
        <v>E</v>
      </c>
      <c r="G3751" t="str">
        <f t="shared" si="356"/>
        <v>1</v>
      </c>
      <c r="H3751" t="str">
        <f t="shared" si="357"/>
        <v>2</v>
      </c>
      <c r="I3751" t="str">
        <f t="shared" si="359"/>
        <v>K</v>
      </c>
      <c r="J3751" t="s">
        <v>7876</v>
      </c>
      <c r="K3751">
        <v>2325</v>
      </c>
      <c r="L3751" t="str">
        <f>IF(J3751="QFN",VLOOKUP(A3751,'Frame item'!A:D,4,0),"")</f>
        <v/>
      </c>
    </row>
    <row r="3752" spans="1:12">
      <c r="A3752" t="s">
        <v>4211</v>
      </c>
      <c r="B3752" t="s">
        <v>4212</v>
      </c>
      <c r="C3752" t="s">
        <v>7751</v>
      </c>
      <c r="D3752" t="str">
        <f t="shared" si="354"/>
        <v>T</v>
      </c>
      <c r="E3752" t="str">
        <f t="shared" si="355"/>
        <v>D</v>
      </c>
      <c r="F3752" t="str">
        <f t="shared" si="358"/>
        <v>E</v>
      </c>
      <c r="G3752" t="str">
        <f t="shared" si="356"/>
        <v>1</v>
      </c>
      <c r="H3752" t="str">
        <f t="shared" si="357"/>
        <v>2</v>
      </c>
      <c r="I3752" t="str">
        <f t="shared" si="359"/>
        <v>K</v>
      </c>
      <c r="J3752" t="s">
        <v>7876</v>
      </c>
      <c r="K3752">
        <v>2325</v>
      </c>
      <c r="L3752" t="str">
        <f>IF(J3752="QFN",VLOOKUP(A3752,'Frame item'!A:D,4,0),"")</f>
        <v/>
      </c>
    </row>
    <row r="3753" spans="1:12">
      <c r="A3753" t="s">
        <v>4214</v>
      </c>
      <c r="B3753" t="s">
        <v>4213</v>
      </c>
      <c r="C3753" t="s">
        <v>7491</v>
      </c>
      <c r="D3753" t="str">
        <f t="shared" si="354"/>
        <v>T</v>
      </c>
      <c r="E3753" t="str">
        <f t="shared" si="355"/>
        <v>D</v>
      </c>
      <c r="F3753" t="str">
        <f t="shared" si="358"/>
        <v>X</v>
      </c>
      <c r="G3753" t="str">
        <f t="shared" si="356"/>
        <v>A</v>
      </c>
      <c r="H3753" t="str">
        <f t="shared" si="357"/>
        <v>8</v>
      </c>
      <c r="I3753" t="str">
        <f t="shared" si="359"/>
        <v>A</v>
      </c>
      <c r="J3753" t="s">
        <v>7882</v>
      </c>
      <c r="K3753">
        <v>2204</v>
      </c>
      <c r="L3753">
        <f>IF(J3753="QFN",VLOOKUP(A3753,'Frame item'!A:D,4,0),"")</f>
        <v>0</v>
      </c>
    </row>
    <row r="3754" spans="1:12">
      <c r="A3754" t="s">
        <v>4215</v>
      </c>
      <c r="B3754" t="s">
        <v>4213</v>
      </c>
      <c r="C3754" t="s">
        <v>7491</v>
      </c>
      <c r="D3754" t="str">
        <f t="shared" si="354"/>
        <v>T</v>
      </c>
      <c r="E3754" t="str">
        <f t="shared" si="355"/>
        <v>D</v>
      </c>
      <c r="F3754" t="str">
        <f t="shared" si="358"/>
        <v>X</v>
      </c>
      <c r="G3754" t="str">
        <f t="shared" si="356"/>
        <v>A</v>
      </c>
      <c r="H3754" t="str">
        <f t="shared" si="357"/>
        <v>8</v>
      </c>
      <c r="I3754" t="str">
        <f t="shared" si="359"/>
        <v>A</v>
      </c>
      <c r="J3754" t="s">
        <v>7882</v>
      </c>
      <c r="K3754">
        <v>2204</v>
      </c>
      <c r="L3754">
        <f>IF(J3754="QFN",VLOOKUP(A3754,'Frame item'!A:D,4,0),"")</f>
        <v>0</v>
      </c>
    </row>
    <row r="3755" spans="1:12">
      <c r="A3755" t="s">
        <v>4217</v>
      </c>
      <c r="B3755" t="s">
        <v>4216</v>
      </c>
      <c r="C3755" t="s">
        <v>7752</v>
      </c>
      <c r="D3755" t="str">
        <f t="shared" si="354"/>
        <v>T</v>
      </c>
      <c r="E3755" t="str">
        <f t="shared" si="355"/>
        <v>D</v>
      </c>
      <c r="F3755" t="str">
        <f t="shared" si="358"/>
        <v>E</v>
      </c>
      <c r="G3755" t="str">
        <f t="shared" si="356"/>
        <v>H</v>
      </c>
      <c r="H3755" t="str">
        <f t="shared" si="357"/>
        <v>2</v>
      </c>
      <c r="I3755" t="str">
        <f t="shared" si="359"/>
        <v>K</v>
      </c>
      <c r="J3755" t="s">
        <v>7882</v>
      </c>
      <c r="K3755">
        <v>2465</v>
      </c>
      <c r="L3755">
        <f>IF(J3755="QFN",VLOOKUP(A3755,'Frame item'!A:D,4,0),"")</f>
        <v>0</v>
      </c>
    </row>
    <row r="3756" spans="1:12">
      <c r="A3756" t="s">
        <v>4219</v>
      </c>
      <c r="B3756" t="s">
        <v>4218</v>
      </c>
      <c r="C3756" t="s">
        <v>7753</v>
      </c>
      <c r="D3756" t="str">
        <f t="shared" si="354"/>
        <v>T</v>
      </c>
      <c r="E3756" t="str">
        <f t="shared" si="355"/>
        <v>D</v>
      </c>
      <c r="F3756" t="str">
        <f t="shared" si="358"/>
        <v>E</v>
      </c>
      <c r="G3756" t="str">
        <f t="shared" si="356"/>
        <v>Z</v>
      </c>
      <c r="H3756" t="str">
        <f t="shared" si="357"/>
        <v>2</v>
      </c>
      <c r="I3756" t="str">
        <f t="shared" si="359"/>
        <v>A</v>
      </c>
      <c r="J3756" t="s">
        <v>7882</v>
      </c>
      <c r="K3756">
        <v>2465</v>
      </c>
      <c r="L3756">
        <f>IF(J3756="QFN",VLOOKUP(A3756,'Frame item'!A:D,4,0),"")</f>
        <v>0</v>
      </c>
    </row>
    <row r="3757" spans="1:12">
      <c r="A3757" t="s">
        <v>4221</v>
      </c>
      <c r="B3757" t="s">
        <v>4220</v>
      </c>
      <c r="C3757" t="s">
        <v>7754</v>
      </c>
      <c r="D3757" t="str">
        <f t="shared" si="354"/>
        <v>T</v>
      </c>
      <c r="E3757" t="str">
        <f t="shared" si="355"/>
        <v>D</v>
      </c>
      <c r="F3757" t="str">
        <f t="shared" si="358"/>
        <v>E</v>
      </c>
      <c r="G3757" t="str">
        <f t="shared" si="356"/>
        <v>D</v>
      </c>
      <c r="H3757" t="str">
        <f t="shared" si="357"/>
        <v>2</v>
      </c>
      <c r="I3757" t="str">
        <f t="shared" si="359"/>
        <v>D</v>
      </c>
      <c r="J3757" t="s">
        <v>7882</v>
      </c>
      <c r="K3757">
        <v>3480</v>
      </c>
      <c r="L3757" t="str">
        <f>IF(J3757="QFN",VLOOKUP(A3757,'Frame item'!A:D,4,0),"")</f>
        <v>Selective PPF</v>
      </c>
    </row>
    <row r="3758" spans="1:12">
      <c r="A3758" t="s">
        <v>4221</v>
      </c>
      <c r="B3758" t="s">
        <v>4222</v>
      </c>
      <c r="C3758" t="s">
        <v>7754</v>
      </c>
      <c r="D3758" t="str">
        <f t="shared" si="354"/>
        <v>T</v>
      </c>
      <c r="E3758" t="str">
        <f t="shared" si="355"/>
        <v>D</v>
      </c>
      <c r="F3758" t="str">
        <f t="shared" si="358"/>
        <v>E</v>
      </c>
      <c r="G3758" t="str">
        <f t="shared" si="356"/>
        <v>D</v>
      </c>
      <c r="H3758" t="str">
        <f t="shared" si="357"/>
        <v>2</v>
      </c>
      <c r="I3758" t="str">
        <f t="shared" si="359"/>
        <v>P</v>
      </c>
      <c r="J3758" t="s">
        <v>7882</v>
      </c>
      <c r="K3758">
        <v>3480</v>
      </c>
      <c r="L3758" t="str">
        <f>IF(J3758="QFN",VLOOKUP(A3758,'Frame item'!A:D,4,0),"")</f>
        <v>Selective PPF</v>
      </c>
    </row>
    <row r="3759" spans="1:12">
      <c r="A3759" t="s">
        <v>4224</v>
      </c>
      <c r="B3759" t="s">
        <v>4223</v>
      </c>
      <c r="C3759" t="s">
        <v>7524</v>
      </c>
      <c r="D3759" t="str">
        <f t="shared" si="354"/>
        <v>T</v>
      </c>
      <c r="E3759" t="str">
        <f t="shared" si="355"/>
        <v>D</v>
      </c>
      <c r="F3759" t="str">
        <f t="shared" si="358"/>
        <v>1</v>
      </c>
      <c r="G3759" t="str">
        <f t="shared" si="356"/>
        <v>C</v>
      </c>
      <c r="H3759" t="str">
        <f t="shared" si="357"/>
        <v>6</v>
      </c>
      <c r="I3759" t="str">
        <f t="shared" si="359"/>
        <v>P</v>
      </c>
      <c r="J3759" t="s">
        <v>7882</v>
      </c>
      <c r="K3759">
        <v>2340</v>
      </c>
      <c r="L3759">
        <f>IF(J3759="QFN",VLOOKUP(A3759,'Frame item'!A:D,4,0),"")</f>
        <v>0</v>
      </c>
    </row>
    <row r="3760" spans="1:12">
      <c r="A3760" t="s">
        <v>4226</v>
      </c>
      <c r="B3760" t="s">
        <v>4225</v>
      </c>
      <c r="C3760" t="s">
        <v>7524</v>
      </c>
      <c r="D3760" t="str">
        <f t="shared" si="354"/>
        <v>T</v>
      </c>
      <c r="E3760" t="str">
        <f t="shared" si="355"/>
        <v>D</v>
      </c>
      <c r="F3760" t="str">
        <f t="shared" si="358"/>
        <v>D</v>
      </c>
      <c r="G3760" t="str">
        <f t="shared" si="356"/>
        <v>1</v>
      </c>
      <c r="H3760" t="str">
        <f t="shared" si="357"/>
        <v>6</v>
      </c>
      <c r="I3760" t="str">
        <f t="shared" si="359"/>
        <v>A</v>
      </c>
      <c r="J3760" t="s">
        <v>7876</v>
      </c>
      <c r="K3760">
        <v>2250</v>
      </c>
      <c r="L3760" t="str">
        <f>IF(J3760="QFN",VLOOKUP(A3760,'Frame item'!A:D,4,0),"")</f>
        <v/>
      </c>
    </row>
    <row r="3761" spans="1:12">
      <c r="A3761" t="s">
        <v>1387</v>
      </c>
      <c r="B3761" t="s">
        <v>4227</v>
      </c>
      <c r="C3761" t="s">
        <v>7524</v>
      </c>
      <c r="D3761" t="str">
        <f t="shared" si="354"/>
        <v>T</v>
      </c>
      <c r="E3761" t="str">
        <f t="shared" si="355"/>
        <v>D</v>
      </c>
      <c r="F3761" t="str">
        <f t="shared" si="358"/>
        <v>D</v>
      </c>
      <c r="G3761" t="str">
        <f t="shared" si="356"/>
        <v>C</v>
      </c>
      <c r="H3761" t="str">
        <f t="shared" si="357"/>
        <v>6</v>
      </c>
      <c r="I3761" t="str">
        <f t="shared" si="359"/>
        <v>A</v>
      </c>
      <c r="J3761" t="s">
        <v>7882</v>
      </c>
      <c r="K3761">
        <v>2250</v>
      </c>
      <c r="L3761">
        <f>IF(J3761="QFN",VLOOKUP(A3761,'Frame item'!A:D,4,0),"")</f>
        <v>0</v>
      </c>
    </row>
    <row r="3762" spans="1:12">
      <c r="A3762" t="s">
        <v>1429</v>
      </c>
      <c r="B3762" t="s">
        <v>4227</v>
      </c>
      <c r="C3762" t="s">
        <v>7524</v>
      </c>
      <c r="D3762" t="str">
        <f t="shared" si="354"/>
        <v>T</v>
      </c>
      <c r="E3762" t="str">
        <f t="shared" si="355"/>
        <v>D</v>
      </c>
      <c r="F3762" t="str">
        <f t="shared" si="358"/>
        <v>D</v>
      </c>
      <c r="G3762" t="str">
        <f t="shared" si="356"/>
        <v>C</v>
      </c>
      <c r="H3762" t="str">
        <f t="shared" si="357"/>
        <v>6</v>
      </c>
      <c r="I3762" t="str">
        <f t="shared" si="359"/>
        <v>A</v>
      </c>
      <c r="J3762" t="s">
        <v>7882</v>
      </c>
      <c r="K3762">
        <v>2250</v>
      </c>
      <c r="L3762">
        <f>IF(J3762="QFN",VLOOKUP(A3762,'Frame item'!A:D,4,0),"")</f>
        <v>0</v>
      </c>
    </row>
    <row r="3763" spans="1:12">
      <c r="A3763" t="s">
        <v>4226</v>
      </c>
      <c r="B3763" t="s">
        <v>4227</v>
      </c>
      <c r="C3763" t="s">
        <v>7524</v>
      </c>
      <c r="D3763" t="str">
        <f t="shared" si="354"/>
        <v>T</v>
      </c>
      <c r="E3763" t="str">
        <f t="shared" si="355"/>
        <v>D</v>
      </c>
      <c r="F3763" t="str">
        <f t="shared" si="358"/>
        <v>D</v>
      </c>
      <c r="G3763" t="str">
        <f t="shared" si="356"/>
        <v>C</v>
      </c>
      <c r="H3763" t="str">
        <f t="shared" si="357"/>
        <v>6</v>
      </c>
      <c r="I3763" t="str">
        <f t="shared" si="359"/>
        <v>A</v>
      </c>
      <c r="J3763" t="s">
        <v>7882</v>
      </c>
      <c r="K3763">
        <v>2250</v>
      </c>
      <c r="L3763" t="str">
        <f>IF(J3763="QFN",VLOOKUP(A3763,'Frame item'!A:D,4,0),"")</f>
        <v>Copper</v>
      </c>
    </row>
    <row r="3764" spans="1:12">
      <c r="A3764" t="s">
        <v>4226</v>
      </c>
      <c r="B3764" t="s">
        <v>4228</v>
      </c>
      <c r="C3764" t="s">
        <v>7524</v>
      </c>
      <c r="D3764" t="str">
        <f t="shared" si="354"/>
        <v>T</v>
      </c>
      <c r="E3764" t="str">
        <f t="shared" si="355"/>
        <v>D</v>
      </c>
      <c r="F3764" t="str">
        <f t="shared" si="358"/>
        <v>D</v>
      </c>
      <c r="G3764" t="str">
        <f t="shared" si="356"/>
        <v>C</v>
      </c>
      <c r="H3764" t="str">
        <f t="shared" si="357"/>
        <v>6</v>
      </c>
      <c r="I3764" t="str">
        <f t="shared" si="359"/>
        <v>K</v>
      </c>
      <c r="J3764" t="s">
        <v>7882</v>
      </c>
      <c r="K3764">
        <v>2250</v>
      </c>
      <c r="L3764" t="str">
        <f>IF(J3764="QFN",VLOOKUP(A3764,'Frame item'!A:D,4,0),"")</f>
        <v>Copper</v>
      </c>
    </row>
    <row r="3765" spans="1:12">
      <c r="A3765" t="s">
        <v>4226</v>
      </c>
      <c r="B3765" t="s">
        <v>4229</v>
      </c>
      <c r="C3765" t="s">
        <v>7524</v>
      </c>
      <c r="D3765" t="str">
        <f t="shared" si="354"/>
        <v>T</v>
      </c>
      <c r="E3765" t="str">
        <f t="shared" si="355"/>
        <v>D</v>
      </c>
      <c r="F3765" t="str">
        <f t="shared" si="358"/>
        <v>D</v>
      </c>
      <c r="G3765" t="str">
        <f t="shared" si="356"/>
        <v>X</v>
      </c>
      <c r="H3765" t="str">
        <f t="shared" si="357"/>
        <v>6</v>
      </c>
      <c r="I3765" t="str">
        <f t="shared" si="359"/>
        <v>A</v>
      </c>
      <c r="J3765" t="s">
        <v>7885</v>
      </c>
      <c r="K3765">
        <v>2250</v>
      </c>
      <c r="L3765" t="str">
        <f>IF(J3765="QFN",VLOOKUP(A3765,'Frame item'!A:D,4,0),"")</f>
        <v/>
      </c>
    </row>
    <row r="3766" spans="1:12">
      <c r="A3766" t="s">
        <v>4226</v>
      </c>
      <c r="B3766" t="s">
        <v>4230</v>
      </c>
      <c r="C3766" t="s">
        <v>7524</v>
      </c>
      <c r="D3766" t="str">
        <f t="shared" si="354"/>
        <v>T</v>
      </c>
      <c r="E3766" t="str">
        <f t="shared" si="355"/>
        <v>D</v>
      </c>
      <c r="F3766" t="str">
        <f t="shared" si="358"/>
        <v>D</v>
      </c>
      <c r="G3766" t="str">
        <f t="shared" si="356"/>
        <v>X</v>
      </c>
      <c r="H3766" t="str">
        <f t="shared" si="357"/>
        <v>6</v>
      </c>
      <c r="I3766" t="str">
        <f t="shared" si="359"/>
        <v>K</v>
      </c>
      <c r="J3766" t="s">
        <v>7885</v>
      </c>
      <c r="K3766">
        <v>2250</v>
      </c>
      <c r="L3766" t="str">
        <f>IF(J3766="QFN",VLOOKUP(A3766,'Frame item'!A:D,4,0),"")</f>
        <v/>
      </c>
    </row>
    <row r="3767" spans="1:12">
      <c r="A3767" t="s">
        <v>4232</v>
      </c>
      <c r="B3767" t="s">
        <v>4231</v>
      </c>
      <c r="C3767" t="s">
        <v>7755</v>
      </c>
      <c r="D3767" t="str">
        <f t="shared" si="354"/>
        <v>T</v>
      </c>
      <c r="E3767" t="str">
        <f t="shared" si="355"/>
        <v>D</v>
      </c>
      <c r="F3767" t="str">
        <f t="shared" si="358"/>
        <v>E</v>
      </c>
      <c r="G3767" t="str">
        <f t="shared" si="356"/>
        <v>Z</v>
      </c>
      <c r="H3767" t="str">
        <f t="shared" si="357"/>
        <v>4</v>
      </c>
      <c r="I3767" t="str">
        <f t="shared" si="359"/>
        <v>P</v>
      </c>
      <c r="J3767" t="s">
        <v>7882</v>
      </c>
      <c r="K3767">
        <v>3250</v>
      </c>
      <c r="L3767" t="str">
        <f>IF(J3767="QFN",VLOOKUP(A3767,'Frame item'!A:D,4,0),"")</f>
        <v>Full PPF</v>
      </c>
    </row>
    <row r="3768" spans="1:12">
      <c r="A3768" t="s">
        <v>4234</v>
      </c>
      <c r="B3768" t="s">
        <v>4233</v>
      </c>
      <c r="C3768" t="s">
        <v>7524</v>
      </c>
      <c r="D3768" t="str">
        <f t="shared" si="354"/>
        <v>T</v>
      </c>
      <c r="E3768" t="str">
        <f t="shared" si="355"/>
        <v>D</v>
      </c>
      <c r="F3768" t="str">
        <f t="shared" si="358"/>
        <v>E</v>
      </c>
      <c r="G3768" t="str">
        <f t="shared" si="356"/>
        <v>1</v>
      </c>
      <c r="H3768" t="str">
        <f t="shared" si="357"/>
        <v>6</v>
      </c>
      <c r="I3768" t="str">
        <f t="shared" si="359"/>
        <v>A</v>
      </c>
      <c r="J3768" t="s">
        <v>7876</v>
      </c>
      <c r="K3768">
        <v>2470</v>
      </c>
      <c r="L3768" t="str">
        <f>IF(J3768="QFN",VLOOKUP(A3768,'Frame item'!A:D,4,0),"")</f>
        <v/>
      </c>
    </row>
    <row r="3769" spans="1:12">
      <c r="A3769" t="s">
        <v>4235</v>
      </c>
      <c r="B3769" t="s">
        <v>4233</v>
      </c>
      <c r="C3769" t="s">
        <v>7524</v>
      </c>
      <c r="D3769" t="str">
        <f t="shared" si="354"/>
        <v>T</v>
      </c>
      <c r="E3769" t="str">
        <f t="shared" si="355"/>
        <v>D</v>
      </c>
      <c r="F3769" t="str">
        <f t="shared" si="358"/>
        <v>E</v>
      </c>
      <c r="G3769" t="str">
        <f t="shared" si="356"/>
        <v>1</v>
      </c>
      <c r="H3769" t="str">
        <f t="shared" si="357"/>
        <v>6</v>
      </c>
      <c r="I3769" t="str">
        <f t="shared" si="359"/>
        <v>A</v>
      </c>
      <c r="J3769" t="s">
        <v>7876</v>
      </c>
      <c r="K3769">
        <v>2470</v>
      </c>
      <c r="L3769" t="str">
        <f>IF(J3769="QFN",VLOOKUP(A3769,'Frame item'!A:D,4,0),"")</f>
        <v/>
      </c>
    </row>
    <row r="3770" spans="1:12">
      <c r="A3770" t="s">
        <v>4236</v>
      </c>
      <c r="B3770" t="s">
        <v>4233</v>
      </c>
      <c r="C3770" t="s">
        <v>7524</v>
      </c>
      <c r="D3770" t="str">
        <f t="shared" si="354"/>
        <v>T</v>
      </c>
      <c r="E3770" t="str">
        <f t="shared" si="355"/>
        <v>D</v>
      </c>
      <c r="F3770" t="str">
        <f t="shared" si="358"/>
        <v>E</v>
      </c>
      <c r="G3770" t="str">
        <f t="shared" si="356"/>
        <v>1</v>
      </c>
      <c r="H3770" t="str">
        <f t="shared" si="357"/>
        <v>6</v>
      </c>
      <c r="I3770" t="str">
        <f t="shared" si="359"/>
        <v>A</v>
      </c>
      <c r="J3770" t="s">
        <v>7876</v>
      </c>
      <c r="K3770">
        <v>2470</v>
      </c>
      <c r="L3770" t="str">
        <f>IF(J3770="QFN",VLOOKUP(A3770,'Frame item'!A:D,4,0),"")</f>
        <v/>
      </c>
    </row>
    <row r="3771" spans="1:12">
      <c r="A3771" t="s">
        <v>1383</v>
      </c>
      <c r="B3771" t="s">
        <v>4233</v>
      </c>
      <c r="C3771" t="s">
        <v>7524</v>
      </c>
      <c r="D3771" t="str">
        <f t="shared" si="354"/>
        <v>T</v>
      </c>
      <c r="E3771" t="str">
        <f t="shared" si="355"/>
        <v>D</v>
      </c>
      <c r="F3771" t="str">
        <f t="shared" si="358"/>
        <v>E</v>
      </c>
      <c r="G3771" t="str">
        <f t="shared" si="356"/>
        <v>1</v>
      </c>
      <c r="H3771" t="str">
        <f t="shared" si="357"/>
        <v>6</v>
      </c>
      <c r="I3771" t="str">
        <f t="shared" si="359"/>
        <v>A</v>
      </c>
      <c r="J3771" t="s">
        <v>7876</v>
      </c>
      <c r="K3771">
        <v>2470</v>
      </c>
      <c r="L3771" t="str">
        <f>IF(J3771="QFN",VLOOKUP(A3771,'Frame item'!A:D,4,0),"")</f>
        <v/>
      </c>
    </row>
    <row r="3772" spans="1:12">
      <c r="A3772" t="s">
        <v>4237</v>
      </c>
      <c r="B3772" t="s">
        <v>4233</v>
      </c>
      <c r="C3772" t="s">
        <v>7524</v>
      </c>
      <c r="D3772" t="str">
        <f t="shared" si="354"/>
        <v>T</v>
      </c>
      <c r="E3772" t="str">
        <f t="shared" si="355"/>
        <v>D</v>
      </c>
      <c r="F3772" t="str">
        <f t="shared" si="358"/>
        <v>E</v>
      </c>
      <c r="G3772" t="str">
        <f t="shared" si="356"/>
        <v>1</v>
      </c>
      <c r="H3772" t="str">
        <f t="shared" si="357"/>
        <v>6</v>
      </c>
      <c r="I3772" t="str">
        <f t="shared" si="359"/>
        <v>A</v>
      </c>
      <c r="J3772" t="s">
        <v>7876</v>
      </c>
      <c r="K3772">
        <v>2470</v>
      </c>
      <c r="L3772" t="str">
        <f>IF(J3772="QFN",VLOOKUP(A3772,'Frame item'!A:D,4,0),"")</f>
        <v/>
      </c>
    </row>
    <row r="3773" spans="1:12">
      <c r="A3773" t="s">
        <v>4236</v>
      </c>
      <c r="B3773" t="s">
        <v>4238</v>
      </c>
      <c r="C3773" t="s">
        <v>7524</v>
      </c>
      <c r="D3773" t="str">
        <f t="shared" ref="D3773:D3836" si="360">MID(B3773,1,1)</f>
        <v>T</v>
      </c>
      <c r="E3773" t="str">
        <f t="shared" ref="E3773:E3836" si="361">MID(B3773,2,1)</f>
        <v>D</v>
      </c>
      <c r="F3773" t="str">
        <f t="shared" si="358"/>
        <v>E</v>
      </c>
      <c r="G3773" t="str">
        <f t="shared" ref="G3773:G3836" si="362">MID(B3773,11,1)</f>
        <v>1</v>
      </c>
      <c r="H3773" t="str">
        <f t="shared" ref="H3773:H3836" si="363">MID(B3773,14,1)</f>
        <v>6</v>
      </c>
      <c r="I3773" t="str">
        <f t="shared" si="359"/>
        <v>K</v>
      </c>
      <c r="J3773" t="s">
        <v>7876</v>
      </c>
      <c r="K3773">
        <v>2470</v>
      </c>
      <c r="L3773" t="str">
        <f>IF(J3773="QFN",VLOOKUP(A3773,'Frame item'!A:D,4,0),"")</f>
        <v/>
      </c>
    </row>
    <row r="3774" spans="1:12">
      <c r="A3774" t="s">
        <v>1383</v>
      </c>
      <c r="B3774" t="s">
        <v>4238</v>
      </c>
      <c r="C3774" t="s">
        <v>7524</v>
      </c>
      <c r="D3774" t="str">
        <f t="shared" si="360"/>
        <v>T</v>
      </c>
      <c r="E3774" t="str">
        <f t="shared" si="361"/>
        <v>D</v>
      </c>
      <c r="F3774" t="str">
        <f t="shared" si="358"/>
        <v>E</v>
      </c>
      <c r="G3774" t="str">
        <f t="shared" si="362"/>
        <v>1</v>
      </c>
      <c r="H3774" t="str">
        <f t="shared" si="363"/>
        <v>6</v>
      </c>
      <c r="I3774" t="str">
        <f t="shared" si="359"/>
        <v>K</v>
      </c>
      <c r="J3774" t="s">
        <v>7876</v>
      </c>
      <c r="K3774">
        <v>2470</v>
      </c>
      <c r="L3774" t="str">
        <f>IF(J3774="QFN",VLOOKUP(A3774,'Frame item'!A:D,4,0),"")</f>
        <v/>
      </c>
    </row>
    <row r="3775" spans="1:12">
      <c r="A3775" t="s">
        <v>3202</v>
      </c>
      <c r="B3775" t="s">
        <v>4239</v>
      </c>
      <c r="C3775" t="s">
        <v>7524</v>
      </c>
      <c r="D3775" t="str">
        <f t="shared" si="360"/>
        <v>T</v>
      </c>
      <c r="E3775" t="str">
        <f t="shared" si="361"/>
        <v>D</v>
      </c>
      <c r="F3775" t="str">
        <f t="shared" si="358"/>
        <v>E</v>
      </c>
      <c r="G3775" t="str">
        <f t="shared" si="362"/>
        <v>1</v>
      </c>
      <c r="H3775" t="str">
        <f t="shared" si="363"/>
        <v>8</v>
      </c>
      <c r="I3775" t="str">
        <f t="shared" si="359"/>
        <v>A</v>
      </c>
      <c r="J3775" t="s">
        <v>7876</v>
      </c>
      <c r="K3775">
        <v>2470</v>
      </c>
      <c r="L3775" t="str">
        <f>IF(J3775="QFN",VLOOKUP(A3775,'Frame item'!A:D,4,0),"")</f>
        <v/>
      </c>
    </row>
    <row r="3776" spans="1:12">
      <c r="A3776" t="s">
        <v>4240</v>
      </c>
      <c r="B3776" t="s">
        <v>4239</v>
      </c>
      <c r="C3776" t="s">
        <v>7524</v>
      </c>
      <c r="D3776" t="str">
        <f t="shared" si="360"/>
        <v>T</v>
      </c>
      <c r="E3776" t="str">
        <f t="shared" si="361"/>
        <v>D</v>
      </c>
      <c r="F3776" t="str">
        <f t="shared" si="358"/>
        <v>E</v>
      </c>
      <c r="G3776" t="str">
        <f t="shared" si="362"/>
        <v>1</v>
      </c>
      <c r="H3776" t="str">
        <f t="shared" si="363"/>
        <v>8</v>
      </c>
      <c r="I3776" t="str">
        <f t="shared" si="359"/>
        <v>A</v>
      </c>
      <c r="J3776" t="s">
        <v>7876</v>
      </c>
      <c r="K3776">
        <v>2470</v>
      </c>
      <c r="L3776" t="str">
        <f>IF(J3776="QFN",VLOOKUP(A3776,'Frame item'!A:D,4,0),"")</f>
        <v/>
      </c>
    </row>
    <row r="3777" spans="1:12">
      <c r="A3777" t="s">
        <v>4241</v>
      </c>
      <c r="B3777" t="s">
        <v>4239</v>
      </c>
      <c r="C3777" t="s">
        <v>7524</v>
      </c>
      <c r="D3777" t="str">
        <f t="shared" si="360"/>
        <v>T</v>
      </c>
      <c r="E3777" t="str">
        <f t="shared" si="361"/>
        <v>D</v>
      </c>
      <c r="F3777" t="str">
        <f t="shared" si="358"/>
        <v>E</v>
      </c>
      <c r="G3777" t="str">
        <f t="shared" si="362"/>
        <v>1</v>
      </c>
      <c r="H3777" t="str">
        <f t="shared" si="363"/>
        <v>8</v>
      </c>
      <c r="I3777" t="str">
        <f t="shared" si="359"/>
        <v>A</v>
      </c>
      <c r="J3777" t="s">
        <v>7876</v>
      </c>
      <c r="K3777">
        <v>2470</v>
      </c>
      <c r="L3777" t="str">
        <f>IF(J3777="QFN",VLOOKUP(A3777,'Frame item'!A:D,4,0),"")</f>
        <v/>
      </c>
    </row>
    <row r="3778" spans="1:12">
      <c r="A3778" t="s">
        <v>1435</v>
      </c>
      <c r="B3778" t="s">
        <v>4239</v>
      </c>
      <c r="C3778" t="s">
        <v>7524</v>
      </c>
      <c r="D3778" t="str">
        <f t="shared" si="360"/>
        <v>T</v>
      </c>
      <c r="E3778" t="str">
        <f t="shared" si="361"/>
        <v>D</v>
      </c>
      <c r="F3778" t="str">
        <f t="shared" si="358"/>
        <v>E</v>
      </c>
      <c r="G3778" t="str">
        <f t="shared" si="362"/>
        <v>1</v>
      </c>
      <c r="H3778" t="str">
        <f t="shared" si="363"/>
        <v>8</v>
      </c>
      <c r="I3778" t="str">
        <f t="shared" si="359"/>
        <v>A</v>
      </c>
      <c r="J3778" t="s">
        <v>7876</v>
      </c>
      <c r="K3778">
        <v>2470</v>
      </c>
      <c r="L3778" t="str">
        <f>IF(J3778="QFN",VLOOKUP(A3778,'Frame item'!A:D,4,0),"")</f>
        <v/>
      </c>
    </row>
    <row r="3779" spans="1:12">
      <c r="A3779" t="s">
        <v>1872</v>
      </c>
      <c r="B3779" t="s">
        <v>4239</v>
      </c>
      <c r="C3779" t="s">
        <v>7524</v>
      </c>
      <c r="D3779" t="str">
        <f t="shared" si="360"/>
        <v>T</v>
      </c>
      <c r="E3779" t="str">
        <f t="shared" si="361"/>
        <v>D</v>
      </c>
      <c r="F3779" t="str">
        <f t="shared" ref="F3779:F3842" si="364">MID(B3779,7,1)</f>
        <v>E</v>
      </c>
      <c r="G3779" t="str">
        <f t="shared" si="362"/>
        <v>1</v>
      </c>
      <c r="H3779" t="str">
        <f t="shared" si="363"/>
        <v>8</v>
      </c>
      <c r="I3779" t="str">
        <f t="shared" ref="I3779:I3842" si="365">MID(B3779,15,1)</f>
        <v>A</v>
      </c>
      <c r="J3779" t="s">
        <v>7876</v>
      </c>
      <c r="K3779">
        <v>2470</v>
      </c>
      <c r="L3779" t="str">
        <f>IF(J3779="QFN",VLOOKUP(A3779,'Frame item'!A:D,4,0),"")</f>
        <v/>
      </c>
    </row>
    <row r="3780" spans="1:12">
      <c r="A3780" t="s">
        <v>4242</v>
      </c>
      <c r="B3780" t="s">
        <v>4239</v>
      </c>
      <c r="C3780" t="s">
        <v>7524</v>
      </c>
      <c r="D3780" t="str">
        <f t="shared" si="360"/>
        <v>T</v>
      </c>
      <c r="E3780" t="str">
        <f t="shared" si="361"/>
        <v>D</v>
      </c>
      <c r="F3780" t="str">
        <f t="shared" si="364"/>
        <v>E</v>
      </c>
      <c r="G3780" t="str">
        <f t="shared" si="362"/>
        <v>1</v>
      </c>
      <c r="H3780" t="str">
        <f t="shared" si="363"/>
        <v>8</v>
      </c>
      <c r="I3780" t="str">
        <f t="shared" si="365"/>
        <v>A</v>
      </c>
      <c r="J3780" t="s">
        <v>7876</v>
      </c>
      <c r="K3780">
        <v>2470</v>
      </c>
      <c r="L3780" t="str">
        <f>IF(J3780="QFN",VLOOKUP(A3780,'Frame item'!A:D,4,0),"")</f>
        <v/>
      </c>
    </row>
    <row r="3781" spans="1:12">
      <c r="A3781" t="s">
        <v>4243</v>
      </c>
      <c r="B3781" t="s">
        <v>4239</v>
      </c>
      <c r="C3781" t="s">
        <v>7524</v>
      </c>
      <c r="D3781" t="str">
        <f t="shared" si="360"/>
        <v>T</v>
      </c>
      <c r="E3781" t="str">
        <f t="shared" si="361"/>
        <v>D</v>
      </c>
      <c r="F3781" t="str">
        <f t="shared" si="364"/>
        <v>E</v>
      </c>
      <c r="G3781" t="str">
        <f t="shared" si="362"/>
        <v>1</v>
      </c>
      <c r="H3781" t="str">
        <f t="shared" si="363"/>
        <v>8</v>
      </c>
      <c r="I3781" t="str">
        <f t="shared" si="365"/>
        <v>A</v>
      </c>
      <c r="J3781" t="s">
        <v>7876</v>
      </c>
      <c r="K3781">
        <v>2470</v>
      </c>
      <c r="L3781" t="str">
        <f>IF(J3781="QFN",VLOOKUP(A3781,'Frame item'!A:D,4,0),"")</f>
        <v/>
      </c>
    </row>
    <row r="3782" spans="1:12">
      <c r="A3782" t="s">
        <v>4244</v>
      </c>
      <c r="B3782" t="s">
        <v>4239</v>
      </c>
      <c r="C3782" t="s">
        <v>7524</v>
      </c>
      <c r="D3782" t="str">
        <f t="shared" si="360"/>
        <v>T</v>
      </c>
      <c r="E3782" t="str">
        <f t="shared" si="361"/>
        <v>D</v>
      </c>
      <c r="F3782" t="str">
        <f t="shared" si="364"/>
        <v>E</v>
      </c>
      <c r="G3782" t="str">
        <f t="shared" si="362"/>
        <v>1</v>
      </c>
      <c r="H3782" t="str">
        <f t="shared" si="363"/>
        <v>8</v>
      </c>
      <c r="I3782" t="str">
        <f t="shared" si="365"/>
        <v>A</v>
      </c>
      <c r="J3782" t="s">
        <v>7876</v>
      </c>
      <c r="K3782">
        <v>2470</v>
      </c>
      <c r="L3782" t="str">
        <f>IF(J3782="QFN",VLOOKUP(A3782,'Frame item'!A:D,4,0),"")</f>
        <v/>
      </c>
    </row>
    <row r="3783" spans="1:12">
      <c r="A3783" t="s">
        <v>4245</v>
      </c>
      <c r="B3783" t="s">
        <v>4239</v>
      </c>
      <c r="C3783" t="s">
        <v>7524</v>
      </c>
      <c r="D3783" t="str">
        <f t="shared" si="360"/>
        <v>T</v>
      </c>
      <c r="E3783" t="str">
        <f t="shared" si="361"/>
        <v>D</v>
      </c>
      <c r="F3783" t="str">
        <f t="shared" si="364"/>
        <v>E</v>
      </c>
      <c r="G3783" t="str">
        <f t="shared" si="362"/>
        <v>1</v>
      </c>
      <c r="H3783" t="str">
        <f t="shared" si="363"/>
        <v>8</v>
      </c>
      <c r="I3783" t="str">
        <f t="shared" si="365"/>
        <v>A</v>
      </c>
      <c r="J3783" t="s">
        <v>7876</v>
      </c>
      <c r="K3783">
        <v>2470</v>
      </c>
      <c r="L3783" t="str">
        <f>IF(J3783="QFN",VLOOKUP(A3783,'Frame item'!A:D,4,0),"")</f>
        <v/>
      </c>
    </row>
    <row r="3784" spans="1:12">
      <c r="A3784" t="s">
        <v>4246</v>
      </c>
      <c r="B3784" t="s">
        <v>4239</v>
      </c>
      <c r="C3784" t="s">
        <v>7524</v>
      </c>
      <c r="D3784" t="str">
        <f t="shared" si="360"/>
        <v>T</v>
      </c>
      <c r="E3784" t="str">
        <f t="shared" si="361"/>
        <v>D</v>
      </c>
      <c r="F3784" t="str">
        <f t="shared" si="364"/>
        <v>E</v>
      </c>
      <c r="G3784" t="str">
        <f t="shared" si="362"/>
        <v>1</v>
      </c>
      <c r="H3784" t="str">
        <f t="shared" si="363"/>
        <v>8</v>
      </c>
      <c r="I3784" t="str">
        <f t="shared" si="365"/>
        <v>A</v>
      </c>
      <c r="J3784" t="s">
        <v>7876</v>
      </c>
      <c r="K3784">
        <v>2470</v>
      </c>
      <c r="L3784" t="str">
        <f>IF(J3784="QFN",VLOOKUP(A3784,'Frame item'!A:D,4,0),"")</f>
        <v/>
      </c>
    </row>
    <row r="3785" spans="1:12">
      <c r="A3785" t="s">
        <v>4241</v>
      </c>
      <c r="B3785" t="s">
        <v>4247</v>
      </c>
      <c r="C3785" t="s">
        <v>7524</v>
      </c>
      <c r="D3785" t="str">
        <f t="shared" si="360"/>
        <v>T</v>
      </c>
      <c r="E3785" t="str">
        <f t="shared" si="361"/>
        <v>D</v>
      </c>
      <c r="F3785" t="str">
        <f t="shared" si="364"/>
        <v>E</v>
      </c>
      <c r="G3785" t="str">
        <f t="shared" si="362"/>
        <v>1</v>
      </c>
      <c r="H3785" t="str">
        <f t="shared" si="363"/>
        <v>8</v>
      </c>
      <c r="I3785" t="str">
        <f t="shared" si="365"/>
        <v>E</v>
      </c>
      <c r="J3785" t="s">
        <v>7876</v>
      </c>
      <c r="K3785">
        <v>2470</v>
      </c>
      <c r="L3785" t="str">
        <f>IF(J3785="QFN",VLOOKUP(A3785,'Frame item'!A:D,4,0),"")</f>
        <v/>
      </c>
    </row>
    <row r="3786" spans="1:12">
      <c r="A3786" t="s">
        <v>3202</v>
      </c>
      <c r="B3786" t="s">
        <v>4248</v>
      </c>
      <c r="C3786" t="s">
        <v>7524</v>
      </c>
      <c r="D3786" t="str">
        <f t="shared" si="360"/>
        <v>T</v>
      </c>
      <c r="E3786" t="str">
        <f t="shared" si="361"/>
        <v>D</v>
      </c>
      <c r="F3786" t="str">
        <f t="shared" si="364"/>
        <v>E</v>
      </c>
      <c r="G3786" t="str">
        <f t="shared" si="362"/>
        <v>1</v>
      </c>
      <c r="H3786" t="str">
        <f t="shared" si="363"/>
        <v>8</v>
      </c>
      <c r="I3786" t="str">
        <f t="shared" si="365"/>
        <v>K</v>
      </c>
      <c r="J3786" t="s">
        <v>7876</v>
      </c>
      <c r="K3786">
        <v>2470</v>
      </c>
      <c r="L3786" t="str">
        <f>IF(J3786="QFN",VLOOKUP(A3786,'Frame item'!A:D,4,0),"")</f>
        <v/>
      </c>
    </row>
    <row r="3787" spans="1:12">
      <c r="A3787" t="s">
        <v>4240</v>
      </c>
      <c r="B3787" t="s">
        <v>4248</v>
      </c>
      <c r="C3787" t="s">
        <v>7524</v>
      </c>
      <c r="D3787" t="str">
        <f t="shared" si="360"/>
        <v>T</v>
      </c>
      <c r="E3787" t="str">
        <f t="shared" si="361"/>
        <v>D</v>
      </c>
      <c r="F3787" t="str">
        <f t="shared" si="364"/>
        <v>E</v>
      </c>
      <c r="G3787" t="str">
        <f t="shared" si="362"/>
        <v>1</v>
      </c>
      <c r="H3787" t="str">
        <f t="shared" si="363"/>
        <v>8</v>
      </c>
      <c r="I3787" t="str">
        <f t="shared" si="365"/>
        <v>K</v>
      </c>
      <c r="J3787" t="s">
        <v>7876</v>
      </c>
      <c r="K3787">
        <v>2470</v>
      </c>
      <c r="L3787" t="str">
        <f>IF(J3787="QFN",VLOOKUP(A3787,'Frame item'!A:D,4,0),"")</f>
        <v/>
      </c>
    </row>
    <row r="3788" spans="1:12">
      <c r="A3788" t="s">
        <v>1872</v>
      </c>
      <c r="B3788" t="s">
        <v>4248</v>
      </c>
      <c r="C3788" t="s">
        <v>7524</v>
      </c>
      <c r="D3788" t="str">
        <f t="shared" si="360"/>
        <v>T</v>
      </c>
      <c r="E3788" t="str">
        <f t="shared" si="361"/>
        <v>D</v>
      </c>
      <c r="F3788" t="str">
        <f t="shared" si="364"/>
        <v>E</v>
      </c>
      <c r="G3788" t="str">
        <f t="shared" si="362"/>
        <v>1</v>
      </c>
      <c r="H3788" t="str">
        <f t="shared" si="363"/>
        <v>8</v>
      </c>
      <c r="I3788" t="str">
        <f t="shared" si="365"/>
        <v>K</v>
      </c>
      <c r="J3788" t="s">
        <v>7876</v>
      </c>
      <c r="K3788">
        <v>2470</v>
      </c>
      <c r="L3788" t="str">
        <f>IF(J3788="QFN",VLOOKUP(A3788,'Frame item'!A:D,4,0),"")</f>
        <v/>
      </c>
    </row>
    <row r="3789" spans="1:12">
      <c r="A3789" t="s">
        <v>4250</v>
      </c>
      <c r="B3789" t="s">
        <v>4249</v>
      </c>
      <c r="C3789" t="s">
        <v>7524</v>
      </c>
      <c r="D3789" t="str">
        <f t="shared" si="360"/>
        <v>T</v>
      </c>
      <c r="E3789" t="str">
        <f t="shared" si="361"/>
        <v>D</v>
      </c>
      <c r="F3789" t="str">
        <f t="shared" si="364"/>
        <v>E</v>
      </c>
      <c r="G3789" t="str">
        <f t="shared" si="362"/>
        <v>A</v>
      </c>
      <c r="H3789" t="str">
        <f t="shared" si="363"/>
        <v>0</v>
      </c>
      <c r="I3789" t="str">
        <f t="shared" si="365"/>
        <v>P</v>
      </c>
      <c r="J3789" t="s">
        <v>7882</v>
      </c>
      <c r="K3789">
        <v>2470</v>
      </c>
      <c r="L3789" t="str">
        <f>IF(J3789="QFN",VLOOKUP(A3789,'Frame item'!A:D,4,0),"")</f>
        <v>Selective PPF</v>
      </c>
    </row>
    <row r="3790" spans="1:12">
      <c r="A3790" t="s">
        <v>1385</v>
      </c>
      <c r="B3790" t="s">
        <v>4249</v>
      </c>
      <c r="C3790" t="s">
        <v>7524</v>
      </c>
      <c r="D3790" t="str">
        <f t="shared" si="360"/>
        <v>T</v>
      </c>
      <c r="E3790" t="str">
        <f t="shared" si="361"/>
        <v>D</v>
      </c>
      <c r="F3790" t="str">
        <f t="shared" si="364"/>
        <v>E</v>
      </c>
      <c r="G3790" t="str">
        <f t="shared" si="362"/>
        <v>A</v>
      </c>
      <c r="H3790" t="str">
        <f t="shared" si="363"/>
        <v>0</v>
      </c>
      <c r="I3790" t="str">
        <f t="shared" si="365"/>
        <v>P</v>
      </c>
      <c r="J3790" t="s">
        <v>7882</v>
      </c>
      <c r="K3790">
        <v>2470</v>
      </c>
      <c r="L3790">
        <f>IF(J3790="QFN",VLOOKUP(A3790,'Frame item'!A:D,4,0),"")</f>
        <v>0</v>
      </c>
    </row>
    <row r="3791" spans="1:12">
      <c r="A3791" t="s">
        <v>1891</v>
      </c>
      <c r="B3791" t="s">
        <v>4249</v>
      </c>
      <c r="C3791" t="s">
        <v>7524</v>
      </c>
      <c r="D3791" t="str">
        <f t="shared" si="360"/>
        <v>T</v>
      </c>
      <c r="E3791" t="str">
        <f t="shared" si="361"/>
        <v>D</v>
      </c>
      <c r="F3791" t="str">
        <f t="shared" si="364"/>
        <v>E</v>
      </c>
      <c r="G3791" t="str">
        <f t="shared" si="362"/>
        <v>A</v>
      </c>
      <c r="H3791" t="str">
        <f t="shared" si="363"/>
        <v>0</v>
      </c>
      <c r="I3791" t="str">
        <f t="shared" si="365"/>
        <v>P</v>
      </c>
      <c r="J3791" t="s">
        <v>7882</v>
      </c>
      <c r="K3791">
        <v>2470</v>
      </c>
      <c r="L3791" t="str">
        <f>IF(J3791="QFN",VLOOKUP(A3791,'Frame item'!A:D,4,0),"")</f>
        <v>Full PPF</v>
      </c>
    </row>
    <row r="3792" spans="1:12">
      <c r="A3792" t="s">
        <v>1891</v>
      </c>
      <c r="B3792" t="s">
        <v>4251</v>
      </c>
      <c r="C3792" t="s">
        <v>7524</v>
      </c>
      <c r="D3792" t="str">
        <f t="shared" si="360"/>
        <v>T</v>
      </c>
      <c r="E3792" t="str">
        <f t="shared" si="361"/>
        <v>D</v>
      </c>
      <c r="F3792" t="str">
        <f t="shared" si="364"/>
        <v>E</v>
      </c>
      <c r="G3792" t="str">
        <f t="shared" si="362"/>
        <v>A</v>
      </c>
      <c r="H3792" t="str">
        <f t="shared" si="363"/>
        <v>0</v>
      </c>
      <c r="I3792" t="str">
        <f t="shared" si="365"/>
        <v>Y</v>
      </c>
      <c r="J3792" t="s">
        <v>7882</v>
      </c>
      <c r="K3792">
        <v>2470</v>
      </c>
      <c r="L3792" t="str">
        <f>IF(J3792="QFN",VLOOKUP(A3792,'Frame item'!A:D,4,0),"")</f>
        <v>Full PPF</v>
      </c>
    </row>
    <row r="3793" spans="1:12">
      <c r="A3793" t="s">
        <v>4253</v>
      </c>
      <c r="B3793" t="s">
        <v>4252</v>
      </c>
      <c r="C3793" t="s">
        <v>7524</v>
      </c>
      <c r="D3793" t="str">
        <f t="shared" si="360"/>
        <v>T</v>
      </c>
      <c r="E3793" t="str">
        <f t="shared" si="361"/>
        <v>D</v>
      </c>
      <c r="F3793" t="str">
        <f t="shared" si="364"/>
        <v>E</v>
      </c>
      <c r="G3793" t="str">
        <f t="shared" si="362"/>
        <v>B</v>
      </c>
      <c r="H3793" t="str">
        <f t="shared" si="363"/>
        <v>3</v>
      </c>
      <c r="I3793" t="str">
        <f t="shared" si="365"/>
        <v>A</v>
      </c>
      <c r="J3793" t="s">
        <v>7882</v>
      </c>
      <c r="K3793">
        <v>2470</v>
      </c>
      <c r="L3793">
        <f>IF(J3793="QFN",VLOOKUP(A3793,'Frame item'!A:D,4,0),"")</f>
        <v>0</v>
      </c>
    </row>
    <row r="3794" spans="1:12">
      <c r="A3794" t="s">
        <v>1387</v>
      </c>
      <c r="B3794" t="s">
        <v>4254</v>
      </c>
      <c r="C3794" t="s">
        <v>7524</v>
      </c>
      <c r="D3794" t="str">
        <f t="shared" si="360"/>
        <v>T</v>
      </c>
      <c r="E3794" t="str">
        <f t="shared" si="361"/>
        <v>D</v>
      </c>
      <c r="F3794" t="str">
        <f t="shared" si="364"/>
        <v>E</v>
      </c>
      <c r="G3794" t="str">
        <f t="shared" si="362"/>
        <v>B</v>
      </c>
      <c r="H3794" t="str">
        <f t="shared" si="363"/>
        <v>6</v>
      </c>
      <c r="I3794" t="str">
        <f t="shared" si="365"/>
        <v>A</v>
      </c>
      <c r="J3794" t="s">
        <v>7882</v>
      </c>
      <c r="K3794">
        <v>2470</v>
      </c>
      <c r="L3794">
        <f>IF(J3794="QFN",VLOOKUP(A3794,'Frame item'!A:D,4,0),"")</f>
        <v>0</v>
      </c>
    </row>
    <row r="3795" spans="1:12">
      <c r="A3795" t="s">
        <v>4255</v>
      </c>
      <c r="B3795" t="s">
        <v>4254</v>
      </c>
      <c r="C3795" t="s">
        <v>7524</v>
      </c>
      <c r="D3795" t="str">
        <f t="shared" si="360"/>
        <v>T</v>
      </c>
      <c r="E3795" t="str">
        <f t="shared" si="361"/>
        <v>D</v>
      </c>
      <c r="F3795" t="str">
        <f t="shared" si="364"/>
        <v>E</v>
      </c>
      <c r="G3795" t="str">
        <f t="shared" si="362"/>
        <v>B</v>
      </c>
      <c r="H3795" t="str">
        <f t="shared" si="363"/>
        <v>6</v>
      </c>
      <c r="I3795" t="str">
        <f t="shared" si="365"/>
        <v>A</v>
      </c>
      <c r="J3795" t="s">
        <v>7882</v>
      </c>
      <c r="K3795">
        <v>2470</v>
      </c>
      <c r="L3795">
        <f>IF(J3795="QFN",VLOOKUP(A3795,'Frame item'!A:D,4,0),"")</f>
        <v>0</v>
      </c>
    </row>
    <row r="3796" spans="1:12">
      <c r="A3796" t="s">
        <v>4256</v>
      </c>
      <c r="B3796" t="s">
        <v>4254</v>
      </c>
      <c r="C3796" t="s">
        <v>7524</v>
      </c>
      <c r="D3796" t="str">
        <f t="shared" si="360"/>
        <v>T</v>
      </c>
      <c r="E3796" t="str">
        <f t="shared" si="361"/>
        <v>D</v>
      </c>
      <c r="F3796" t="str">
        <f t="shared" si="364"/>
        <v>E</v>
      </c>
      <c r="G3796" t="str">
        <f t="shared" si="362"/>
        <v>B</v>
      </c>
      <c r="H3796" t="str">
        <f t="shared" si="363"/>
        <v>6</v>
      </c>
      <c r="I3796" t="str">
        <f t="shared" si="365"/>
        <v>A</v>
      </c>
      <c r="J3796" t="s">
        <v>7882</v>
      </c>
      <c r="K3796">
        <v>2470</v>
      </c>
      <c r="L3796">
        <f>IF(J3796="QFN",VLOOKUP(A3796,'Frame item'!A:D,4,0),"")</f>
        <v>0</v>
      </c>
    </row>
    <row r="3797" spans="1:12">
      <c r="A3797" t="s">
        <v>4257</v>
      </c>
      <c r="B3797" t="s">
        <v>4254</v>
      </c>
      <c r="C3797" t="s">
        <v>7524</v>
      </c>
      <c r="D3797" t="str">
        <f t="shared" si="360"/>
        <v>T</v>
      </c>
      <c r="E3797" t="str">
        <f t="shared" si="361"/>
        <v>D</v>
      </c>
      <c r="F3797" t="str">
        <f t="shared" si="364"/>
        <v>E</v>
      </c>
      <c r="G3797" t="str">
        <f t="shared" si="362"/>
        <v>B</v>
      </c>
      <c r="H3797" t="str">
        <f t="shared" si="363"/>
        <v>6</v>
      </c>
      <c r="I3797" t="str">
        <f t="shared" si="365"/>
        <v>A</v>
      </c>
      <c r="J3797" t="s">
        <v>7882</v>
      </c>
      <c r="K3797">
        <v>2470</v>
      </c>
      <c r="L3797">
        <f>IF(J3797="QFN",VLOOKUP(A3797,'Frame item'!A:D,4,0),"")</f>
        <v>0</v>
      </c>
    </row>
    <row r="3798" spans="1:12">
      <c r="A3798" t="s">
        <v>1387</v>
      </c>
      <c r="B3798" t="s">
        <v>4258</v>
      </c>
      <c r="C3798" t="s">
        <v>7524</v>
      </c>
      <c r="D3798" t="str">
        <f t="shared" si="360"/>
        <v>T</v>
      </c>
      <c r="E3798" t="str">
        <f t="shared" si="361"/>
        <v>D</v>
      </c>
      <c r="F3798" t="str">
        <f t="shared" si="364"/>
        <v>E</v>
      </c>
      <c r="G3798" t="str">
        <f t="shared" si="362"/>
        <v>B</v>
      </c>
      <c r="H3798" t="str">
        <f t="shared" si="363"/>
        <v>6</v>
      </c>
      <c r="I3798" t="str">
        <f t="shared" si="365"/>
        <v>K</v>
      </c>
      <c r="J3798" t="s">
        <v>7882</v>
      </c>
      <c r="K3798">
        <v>2470</v>
      </c>
      <c r="L3798">
        <f>IF(J3798="QFN",VLOOKUP(A3798,'Frame item'!A:D,4,0),"")</f>
        <v>0</v>
      </c>
    </row>
    <row r="3799" spans="1:12">
      <c r="A3799" t="s">
        <v>4256</v>
      </c>
      <c r="B3799" t="s">
        <v>4258</v>
      </c>
      <c r="C3799" t="s">
        <v>7524</v>
      </c>
      <c r="D3799" t="str">
        <f t="shared" si="360"/>
        <v>T</v>
      </c>
      <c r="E3799" t="str">
        <f t="shared" si="361"/>
        <v>D</v>
      </c>
      <c r="F3799" t="str">
        <f t="shared" si="364"/>
        <v>E</v>
      </c>
      <c r="G3799" t="str">
        <f t="shared" si="362"/>
        <v>B</v>
      </c>
      <c r="H3799" t="str">
        <f t="shared" si="363"/>
        <v>6</v>
      </c>
      <c r="I3799" t="str">
        <f t="shared" si="365"/>
        <v>K</v>
      </c>
      <c r="J3799" t="s">
        <v>7882</v>
      </c>
      <c r="K3799">
        <v>2470</v>
      </c>
      <c r="L3799">
        <f>IF(J3799="QFN",VLOOKUP(A3799,'Frame item'!A:D,4,0),"")</f>
        <v>0</v>
      </c>
    </row>
    <row r="3800" spans="1:12">
      <c r="A3800" t="s">
        <v>4257</v>
      </c>
      <c r="B3800" t="s">
        <v>4258</v>
      </c>
      <c r="C3800" t="s">
        <v>7524</v>
      </c>
      <c r="D3800" t="str">
        <f t="shared" si="360"/>
        <v>T</v>
      </c>
      <c r="E3800" t="str">
        <f t="shared" si="361"/>
        <v>D</v>
      </c>
      <c r="F3800" t="str">
        <f t="shared" si="364"/>
        <v>E</v>
      </c>
      <c r="G3800" t="str">
        <f t="shared" si="362"/>
        <v>B</v>
      </c>
      <c r="H3800" t="str">
        <f t="shared" si="363"/>
        <v>6</v>
      </c>
      <c r="I3800" t="str">
        <f t="shared" si="365"/>
        <v>K</v>
      </c>
      <c r="J3800" t="s">
        <v>7882</v>
      </c>
      <c r="K3800">
        <v>2470</v>
      </c>
      <c r="L3800">
        <f>IF(J3800="QFN",VLOOKUP(A3800,'Frame item'!A:D,4,0),"")</f>
        <v>0</v>
      </c>
    </row>
    <row r="3801" spans="1:12">
      <c r="A3801" t="s">
        <v>1389</v>
      </c>
      <c r="B3801" t="s">
        <v>4259</v>
      </c>
      <c r="C3801" t="s">
        <v>7524</v>
      </c>
      <c r="D3801" t="str">
        <f t="shared" si="360"/>
        <v>T</v>
      </c>
      <c r="E3801" t="str">
        <f t="shared" si="361"/>
        <v>D</v>
      </c>
      <c r="F3801" t="str">
        <f t="shared" si="364"/>
        <v>E</v>
      </c>
      <c r="G3801" t="str">
        <f t="shared" si="362"/>
        <v>B</v>
      </c>
      <c r="H3801" t="str">
        <f t="shared" si="363"/>
        <v>8</v>
      </c>
      <c r="I3801" t="str">
        <f t="shared" si="365"/>
        <v>A</v>
      </c>
      <c r="J3801" t="s">
        <v>7882</v>
      </c>
      <c r="K3801">
        <v>2470</v>
      </c>
      <c r="L3801" t="str">
        <f>IF(J3801="QFN",VLOOKUP(A3801,'Frame item'!A:D,4,0),"")</f>
        <v>Copper</v>
      </c>
    </row>
    <row r="3802" spans="1:12">
      <c r="A3802" t="s">
        <v>1390</v>
      </c>
      <c r="B3802" t="s">
        <v>4259</v>
      </c>
      <c r="C3802" t="s">
        <v>7524</v>
      </c>
      <c r="D3802" t="str">
        <f t="shared" si="360"/>
        <v>T</v>
      </c>
      <c r="E3802" t="str">
        <f t="shared" si="361"/>
        <v>D</v>
      </c>
      <c r="F3802" t="str">
        <f t="shared" si="364"/>
        <v>E</v>
      </c>
      <c r="G3802" t="str">
        <f t="shared" si="362"/>
        <v>B</v>
      </c>
      <c r="H3802" t="str">
        <f t="shared" si="363"/>
        <v>8</v>
      </c>
      <c r="I3802" t="str">
        <f t="shared" si="365"/>
        <v>A</v>
      </c>
      <c r="J3802" t="s">
        <v>7882</v>
      </c>
      <c r="K3802">
        <v>2470</v>
      </c>
      <c r="L3802" t="str">
        <f>IF(J3802="QFN",VLOOKUP(A3802,'Frame item'!A:D,4,0),"")</f>
        <v>Copper</v>
      </c>
    </row>
    <row r="3803" spans="1:12">
      <c r="A3803" t="s">
        <v>4260</v>
      </c>
      <c r="B3803" t="s">
        <v>4259</v>
      </c>
      <c r="C3803" t="s">
        <v>7524</v>
      </c>
      <c r="D3803" t="str">
        <f t="shared" si="360"/>
        <v>T</v>
      </c>
      <c r="E3803" t="str">
        <f t="shared" si="361"/>
        <v>D</v>
      </c>
      <c r="F3803" t="str">
        <f t="shared" si="364"/>
        <v>E</v>
      </c>
      <c r="G3803" t="str">
        <f t="shared" si="362"/>
        <v>B</v>
      </c>
      <c r="H3803" t="str">
        <f t="shared" si="363"/>
        <v>8</v>
      </c>
      <c r="I3803" t="str">
        <f t="shared" si="365"/>
        <v>A</v>
      </c>
      <c r="J3803" t="s">
        <v>7882</v>
      </c>
      <c r="K3803">
        <v>2470</v>
      </c>
      <c r="L3803">
        <f>IF(J3803="QFN",VLOOKUP(A3803,'Frame item'!A:D,4,0),"")</f>
        <v>0</v>
      </c>
    </row>
    <row r="3804" spans="1:12">
      <c r="A3804" t="s">
        <v>3202</v>
      </c>
      <c r="B3804" t="s">
        <v>4259</v>
      </c>
      <c r="C3804" t="s">
        <v>7524</v>
      </c>
      <c r="D3804" t="str">
        <f t="shared" si="360"/>
        <v>T</v>
      </c>
      <c r="E3804" t="str">
        <f t="shared" si="361"/>
        <v>D</v>
      </c>
      <c r="F3804" t="str">
        <f t="shared" si="364"/>
        <v>E</v>
      </c>
      <c r="G3804" t="str">
        <f t="shared" si="362"/>
        <v>B</v>
      </c>
      <c r="H3804" t="str">
        <f t="shared" si="363"/>
        <v>8</v>
      </c>
      <c r="I3804" t="str">
        <f t="shared" si="365"/>
        <v>A</v>
      </c>
      <c r="J3804" t="s">
        <v>7882</v>
      </c>
      <c r="K3804">
        <v>2470</v>
      </c>
      <c r="L3804" t="str">
        <f>IF(J3804="QFN",VLOOKUP(A3804,'Frame item'!A:D,4,0),"")</f>
        <v>Copper</v>
      </c>
    </row>
    <row r="3805" spans="1:12">
      <c r="A3805" t="s">
        <v>1393</v>
      </c>
      <c r="B3805" t="s">
        <v>4259</v>
      </c>
      <c r="C3805" t="s">
        <v>7524</v>
      </c>
      <c r="D3805" t="str">
        <f t="shared" si="360"/>
        <v>T</v>
      </c>
      <c r="E3805" t="str">
        <f t="shared" si="361"/>
        <v>D</v>
      </c>
      <c r="F3805" t="str">
        <f t="shared" si="364"/>
        <v>E</v>
      </c>
      <c r="G3805" t="str">
        <f t="shared" si="362"/>
        <v>B</v>
      </c>
      <c r="H3805" t="str">
        <f t="shared" si="363"/>
        <v>8</v>
      </c>
      <c r="I3805" t="str">
        <f t="shared" si="365"/>
        <v>A</v>
      </c>
      <c r="J3805" t="s">
        <v>7882</v>
      </c>
      <c r="K3805">
        <v>2470</v>
      </c>
      <c r="L3805" t="str">
        <f>IF(J3805="QFN",VLOOKUP(A3805,'Frame item'!A:D,4,0),"")</f>
        <v>Copper</v>
      </c>
    </row>
    <row r="3806" spans="1:12">
      <c r="A3806" t="s">
        <v>4240</v>
      </c>
      <c r="B3806" t="s">
        <v>4259</v>
      </c>
      <c r="C3806" t="s">
        <v>7524</v>
      </c>
      <c r="D3806" t="str">
        <f t="shared" si="360"/>
        <v>T</v>
      </c>
      <c r="E3806" t="str">
        <f t="shared" si="361"/>
        <v>D</v>
      </c>
      <c r="F3806" t="str">
        <f t="shared" si="364"/>
        <v>E</v>
      </c>
      <c r="G3806" t="str">
        <f t="shared" si="362"/>
        <v>B</v>
      </c>
      <c r="H3806" t="str">
        <f t="shared" si="363"/>
        <v>8</v>
      </c>
      <c r="I3806" t="str">
        <f t="shared" si="365"/>
        <v>A</v>
      </c>
      <c r="J3806" t="s">
        <v>7882</v>
      </c>
      <c r="K3806">
        <v>2470</v>
      </c>
      <c r="L3806" t="str">
        <f>IF(J3806="QFN",VLOOKUP(A3806,'Frame item'!A:D,4,0),"")</f>
        <v>Copper</v>
      </c>
    </row>
    <row r="3807" spans="1:12">
      <c r="A3807" t="s">
        <v>4261</v>
      </c>
      <c r="B3807" t="s">
        <v>4259</v>
      </c>
      <c r="C3807" t="s">
        <v>7524</v>
      </c>
      <c r="D3807" t="str">
        <f t="shared" si="360"/>
        <v>T</v>
      </c>
      <c r="E3807" t="str">
        <f t="shared" si="361"/>
        <v>D</v>
      </c>
      <c r="F3807" t="str">
        <f t="shared" si="364"/>
        <v>E</v>
      </c>
      <c r="G3807" t="str">
        <f t="shared" si="362"/>
        <v>B</v>
      </c>
      <c r="H3807" t="str">
        <f t="shared" si="363"/>
        <v>8</v>
      </c>
      <c r="I3807" t="str">
        <f t="shared" si="365"/>
        <v>A</v>
      </c>
      <c r="J3807" t="s">
        <v>7882</v>
      </c>
      <c r="K3807">
        <v>2470</v>
      </c>
      <c r="L3807">
        <f>IF(J3807="QFN",VLOOKUP(A3807,'Frame item'!A:D,4,0),"")</f>
        <v>0</v>
      </c>
    </row>
    <row r="3808" spans="1:12">
      <c r="A3808" t="s">
        <v>4263</v>
      </c>
      <c r="B3808" t="s">
        <v>4262</v>
      </c>
      <c r="C3808" t="s">
        <v>7524</v>
      </c>
      <c r="D3808" t="str">
        <f t="shared" si="360"/>
        <v>T</v>
      </c>
      <c r="E3808" t="str">
        <f t="shared" si="361"/>
        <v>D</v>
      </c>
      <c r="F3808" t="str">
        <f t="shared" si="364"/>
        <v>E</v>
      </c>
      <c r="G3808" t="str">
        <f t="shared" si="362"/>
        <v>B</v>
      </c>
      <c r="H3808" t="str">
        <f t="shared" si="363"/>
        <v>8</v>
      </c>
      <c r="I3808" t="str">
        <f t="shared" si="365"/>
        <v>B</v>
      </c>
      <c r="J3808" t="s">
        <v>7882</v>
      </c>
      <c r="K3808">
        <v>2470</v>
      </c>
      <c r="L3808" t="str">
        <f>IF(J3808="QFN",VLOOKUP(A3808,'Frame item'!A:D,4,0),"")</f>
        <v>Full PPF</v>
      </c>
    </row>
    <row r="3809" spans="1:12">
      <c r="A3809" t="s">
        <v>4265</v>
      </c>
      <c r="B3809" t="s">
        <v>4264</v>
      </c>
      <c r="C3809" t="s">
        <v>7524</v>
      </c>
      <c r="D3809" t="str">
        <f t="shared" si="360"/>
        <v>T</v>
      </c>
      <c r="E3809" t="str">
        <f t="shared" si="361"/>
        <v>D</v>
      </c>
      <c r="F3809" t="str">
        <f t="shared" si="364"/>
        <v>E</v>
      </c>
      <c r="G3809" t="str">
        <f t="shared" si="362"/>
        <v>B</v>
      </c>
      <c r="H3809" t="str">
        <f t="shared" si="363"/>
        <v>8</v>
      </c>
      <c r="I3809" t="str">
        <f t="shared" si="365"/>
        <v>C</v>
      </c>
      <c r="J3809" t="s">
        <v>7882</v>
      </c>
      <c r="K3809">
        <v>2470</v>
      </c>
      <c r="L3809" t="str">
        <f>IF(J3809="QFN",VLOOKUP(A3809,'Frame item'!A:D,4,0),"")</f>
        <v>Copper</v>
      </c>
    </row>
    <row r="3810" spans="1:12">
      <c r="A3810" t="s">
        <v>4267</v>
      </c>
      <c r="B3810" t="s">
        <v>4266</v>
      </c>
      <c r="C3810" t="s">
        <v>7524</v>
      </c>
      <c r="D3810" t="str">
        <f t="shared" si="360"/>
        <v>T</v>
      </c>
      <c r="E3810" t="str">
        <f t="shared" si="361"/>
        <v>D</v>
      </c>
      <c r="F3810" t="str">
        <f t="shared" si="364"/>
        <v>E</v>
      </c>
      <c r="G3810" t="str">
        <f t="shared" si="362"/>
        <v>B</v>
      </c>
      <c r="H3810" t="str">
        <f t="shared" si="363"/>
        <v>8</v>
      </c>
      <c r="I3810" t="str">
        <f t="shared" si="365"/>
        <v>D</v>
      </c>
      <c r="J3810" t="s">
        <v>7882</v>
      </c>
      <c r="K3810">
        <v>2470</v>
      </c>
      <c r="L3810" t="str">
        <f>IF(J3810="QFN",VLOOKUP(A3810,'Frame item'!A:D,4,0),"")</f>
        <v>Full PPF</v>
      </c>
    </row>
    <row r="3811" spans="1:12">
      <c r="A3811" t="s">
        <v>4268</v>
      </c>
      <c r="B3811" t="s">
        <v>4266</v>
      </c>
      <c r="C3811" t="s">
        <v>7524</v>
      </c>
      <c r="D3811" t="str">
        <f t="shared" si="360"/>
        <v>T</v>
      </c>
      <c r="E3811" t="str">
        <f t="shared" si="361"/>
        <v>D</v>
      </c>
      <c r="F3811" t="str">
        <f t="shared" si="364"/>
        <v>E</v>
      </c>
      <c r="G3811" t="str">
        <f t="shared" si="362"/>
        <v>B</v>
      </c>
      <c r="H3811" t="str">
        <f t="shared" si="363"/>
        <v>8</v>
      </c>
      <c r="I3811" t="str">
        <f t="shared" si="365"/>
        <v>D</v>
      </c>
      <c r="J3811" t="s">
        <v>7882</v>
      </c>
      <c r="K3811">
        <v>2470</v>
      </c>
      <c r="L3811">
        <f>IF(J3811="QFN",VLOOKUP(A3811,'Frame item'!A:D,4,0),"")</f>
        <v>0</v>
      </c>
    </row>
    <row r="3812" spans="1:12">
      <c r="A3812" t="s">
        <v>4269</v>
      </c>
      <c r="B3812" t="s">
        <v>4266</v>
      </c>
      <c r="C3812" t="s">
        <v>7524</v>
      </c>
      <c r="D3812" t="str">
        <f t="shared" si="360"/>
        <v>T</v>
      </c>
      <c r="E3812" t="str">
        <f t="shared" si="361"/>
        <v>D</v>
      </c>
      <c r="F3812" t="str">
        <f t="shared" si="364"/>
        <v>E</v>
      </c>
      <c r="G3812" t="str">
        <f t="shared" si="362"/>
        <v>B</v>
      </c>
      <c r="H3812" t="str">
        <f t="shared" si="363"/>
        <v>8</v>
      </c>
      <c r="I3812" t="str">
        <f t="shared" si="365"/>
        <v>D</v>
      </c>
      <c r="J3812" t="s">
        <v>7882</v>
      </c>
      <c r="K3812">
        <v>2470</v>
      </c>
      <c r="L3812">
        <f>IF(J3812="QFN",VLOOKUP(A3812,'Frame item'!A:D,4,0),"")</f>
        <v>0</v>
      </c>
    </row>
    <row r="3813" spans="1:12">
      <c r="A3813" t="s">
        <v>1389</v>
      </c>
      <c r="B3813" t="s">
        <v>4270</v>
      </c>
      <c r="C3813" t="s">
        <v>7524</v>
      </c>
      <c r="D3813" t="str">
        <f t="shared" si="360"/>
        <v>T</v>
      </c>
      <c r="E3813" t="str">
        <f t="shared" si="361"/>
        <v>D</v>
      </c>
      <c r="F3813" t="str">
        <f t="shared" si="364"/>
        <v>E</v>
      </c>
      <c r="G3813" t="str">
        <f t="shared" si="362"/>
        <v>B</v>
      </c>
      <c r="H3813" t="str">
        <f t="shared" si="363"/>
        <v>8</v>
      </c>
      <c r="I3813" t="str">
        <f t="shared" si="365"/>
        <v>E</v>
      </c>
      <c r="J3813" t="s">
        <v>7882</v>
      </c>
      <c r="K3813">
        <v>2470</v>
      </c>
      <c r="L3813" t="str">
        <f>IF(J3813="QFN",VLOOKUP(A3813,'Frame item'!A:D,4,0),"")</f>
        <v>Copper</v>
      </c>
    </row>
    <row r="3814" spans="1:12">
      <c r="A3814" t="s">
        <v>1390</v>
      </c>
      <c r="B3814" t="s">
        <v>4270</v>
      </c>
      <c r="C3814" t="s">
        <v>7524</v>
      </c>
      <c r="D3814" t="str">
        <f t="shared" si="360"/>
        <v>T</v>
      </c>
      <c r="E3814" t="str">
        <f t="shared" si="361"/>
        <v>D</v>
      </c>
      <c r="F3814" t="str">
        <f t="shared" si="364"/>
        <v>E</v>
      </c>
      <c r="G3814" t="str">
        <f t="shared" si="362"/>
        <v>B</v>
      </c>
      <c r="H3814" t="str">
        <f t="shared" si="363"/>
        <v>8</v>
      </c>
      <c r="I3814" t="str">
        <f t="shared" si="365"/>
        <v>E</v>
      </c>
      <c r="J3814" t="s">
        <v>7882</v>
      </c>
      <c r="K3814">
        <v>2470</v>
      </c>
      <c r="L3814" t="str">
        <f>IF(J3814="QFN",VLOOKUP(A3814,'Frame item'!A:D,4,0),"")</f>
        <v>Copper</v>
      </c>
    </row>
    <row r="3815" spans="1:12">
      <c r="A3815" t="s">
        <v>4272</v>
      </c>
      <c r="B3815" t="s">
        <v>4271</v>
      </c>
      <c r="C3815" t="s">
        <v>7524</v>
      </c>
      <c r="D3815" t="str">
        <f t="shared" si="360"/>
        <v>T</v>
      </c>
      <c r="E3815" t="str">
        <f t="shared" si="361"/>
        <v>D</v>
      </c>
      <c r="F3815" t="str">
        <f t="shared" si="364"/>
        <v>E</v>
      </c>
      <c r="G3815" t="str">
        <f t="shared" si="362"/>
        <v>B</v>
      </c>
      <c r="H3815" t="str">
        <f t="shared" si="363"/>
        <v>8</v>
      </c>
      <c r="I3815" t="str">
        <f t="shared" si="365"/>
        <v>F</v>
      </c>
      <c r="J3815" t="s">
        <v>7882</v>
      </c>
      <c r="K3815">
        <v>2470</v>
      </c>
      <c r="L3815" t="str">
        <f>IF(J3815="QFN",VLOOKUP(A3815,'Frame item'!A:D,4,0),"")</f>
        <v>Selective PPF</v>
      </c>
    </row>
    <row r="3816" spans="1:12">
      <c r="A3816" t="s">
        <v>3202</v>
      </c>
      <c r="B3816" t="s">
        <v>4273</v>
      </c>
      <c r="C3816" t="s">
        <v>7524</v>
      </c>
      <c r="D3816" t="str">
        <f t="shared" si="360"/>
        <v>T</v>
      </c>
      <c r="E3816" t="str">
        <f t="shared" si="361"/>
        <v>D</v>
      </c>
      <c r="F3816" t="str">
        <f t="shared" si="364"/>
        <v>E</v>
      </c>
      <c r="G3816" t="str">
        <f t="shared" si="362"/>
        <v>B</v>
      </c>
      <c r="H3816" t="str">
        <f t="shared" si="363"/>
        <v>8</v>
      </c>
      <c r="I3816" t="str">
        <f t="shared" si="365"/>
        <v>K</v>
      </c>
      <c r="J3816" t="s">
        <v>7882</v>
      </c>
      <c r="K3816">
        <v>2470</v>
      </c>
      <c r="L3816" t="str">
        <f>IF(J3816="QFN",VLOOKUP(A3816,'Frame item'!A:D,4,0),"")</f>
        <v>Copper</v>
      </c>
    </row>
    <row r="3817" spans="1:12">
      <c r="A3817" t="s">
        <v>1393</v>
      </c>
      <c r="B3817" t="s">
        <v>4273</v>
      </c>
      <c r="C3817" t="s">
        <v>7524</v>
      </c>
      <c r="D3817" t="str">
        <f t="shared" si="360"/>
        <v>T</v>
      </c>
      <c r="E3817" t="str">
        <f t="shared" si="361"/>
        <v>D</v>
      </c>
      <c r="F3817" t="str">
        <f t="shared" si="364"/>
        <v>E</v>
      </c>
      <c r="G3817" t="str">
        <f t="shared" si="362"/>
        <v>B</v>
      </c>
      <c r="H3817" t="str">
        <f t="shared" si="363"/>
        <v>8</v>
      </c>
      <c r="I3817" t="str">
        <f t="shared" si="365"/>
        <v>K</v>
      </c>
      <c r="J3817" t="s">
        <v>7882</v>
      </c>
      <c r="K3817">
        <v>2470</v>
      </c>
      <c r="L3817" t="str">
        <f>IF(J3817="QFN",VLOOKUP(A3817,'Frame item'!A:D,4,0),"")</f>
        <v>Copper</v>
      </c>
    </row>
    <row r="3818" spans="1:12">
      <c r="A3818" t="s">
        <v>4272</v>
      </c>
      <c r="B3818" t="s">
        <v>4274</v>
      </c>
      <c r="C3818" t="s">
        <v>7524</v>
      </c>
      <c r="D3818" t="str">
        <f t="shared" si="360"/>
        <v>T</v>
      </c>
      <c r="E3818" t="str">
        <f t="shared" si="361"/>
        <v>D</v>
      </c>
      <c r="F3818" t="str">
        <f t="shared" si="364"/>
        <v>E</v>
      </c>
      <c r="G3818" t="str">
        <f t="shared" si="362"/>
        <v>B</v>
      </c>
      <c r="H3818" t="str">
        <f t="shared" si="363"/>
        <v>8</v>
      </c>
      <c r="I3818" t="str">
        <f t="shared" si="365"/>
        <v>M</v>
      </c>
      <c r="J3818" t="s">
        <v>7882</v>
      </c>
      <c r="K3818">
        <v>2470</v>
      </c>
      <c r="L3818" t="str">
        <f>IF(J3818="QFN",VLOOKUP(A3818,'Frame item'!A:D,4,0),"")</f>
        <v>Selective PPF</v>
      </c>
    </row>
    <row r="3819" spans="1:12">
      <c r="A3819" t="s">
        <v>4276</v>
      </c>
      <c r="B3819" t="s">
        <v>4275</v>
      </c>
      <c r="C3819" t="s">
        <v>7524</v>
      </c>
      <c r="D3819" t="str">
        <f t="shared" si="360"/>
        <v>T</v>
      </c>
      <c r="E3819" t="str">
        <f t="shared" si="361"/>
        <v>D</v>
      </c>
      <c r="F3819" t="str">
        <f t="shared" si="364"/>
        <v>E</v>
      </c>
      <c r="G3819" t="str">
        <f t="shared" si="362"/>
        <v>B</v>
      </c>
      <c r="H3819" t="str">
        <f t="shared" si="363"/>
        <v>8</v>
      </c>
      <c r="I3819" t="str">
        <f t="shared" si="365"/>
        <v>P</v>
      </c>
      <c r="J3819" t="s">
        <v>7882</v>
      </c>
      <c r="K3819">
        <v>2470</v>
      </c>
      <c r="L3819" t="str">
        <f>IF(J3819="QFN",VLOOKUP(A3819,'Frame item'!A:D,4,0),"")</f>
        <v>Selective PPF</v>
      </c>
    </row>
    <row r="3820" spans="1:12">
      <c r="A3820" t="s">
        <v>4267</v>
      </c>
      <c r="B3820" t="s">
        <v>4275</v>
      </c>
      <c r="C3820" t="s">
        <v>7524</v>
      </c>
      <c r="D3820" t="str">
        <f t="shared" si="360"/>
        <v>T</v>
      </c>
      <c r="E3820" t="str">
        <f t="shared" si="361"/>
        <v>D</v>
      </c>
      <c r="F3820" t="str">
        <f t="shared" si="364"/>
        <v>E</v>
      </c>
      <c r="G3820" t="str">
        <f t="shared" si="362"/>
        <v>B</v>
      </c>
      <c r="H3820" t="str">
        <f t="shared" si="363"/>
        <v>8</v>
      </c>
      <c r="I3820" t="str">
        <f t="shared" si="365"/>
        <v>P</v>
      </c>
      <c r="J3820" t="s">
        <v>7882</v>
      </c>
      <c r="K3820">
        <v>2470</v>
      </c>
      <c r="L3820" t="str">
        <f>IF(J3820="QFN",VLOOKUP(A3820,'Frame item'!A:D,4,0),"")</f>
        <v>Full PPF</v>
      </c>
    </row>
    <row r="3821" spans="1:12">
      <c r="A3821" t="s">
        <v>4268</v>
      </c>
      <c r="B3821" t="s">
        <v>4275</v>
      </c>
      <c r="C3821" t="s">
        <v>7524</v>
      </c>
      <c r="D3821" t="str">
        <f t="shared" si="360"/>
        <v>T</v>
      </c>
      <c r="E3821" t="str">
        <f t="shared" si="361"/>
        <v>D</v>
      </c>
      <c r="F3821" t="str">
        <f t="shared" si="364"/>
        <v>E</v>
      </c>
      <c r="G3821" t="str">
        <f t="shared" si="362"/>
        <v>B</v>
      </c>
      <c r="H3821" t="str">
        <f t="shared" si="363"/>
        <v>8</v>
      </c>
      <c r="I3821" t="str">
        <f t="shared" si="365"/>
        <v>P</v>
      </c>
      <c r="J3821" t="s">
        <v>7882</v>
      </c>
      <c r="K3821">
        <v>2470</v>
      </c>
      <c r="L3821">
        <f>IF(J3821="QFN",VLOOKUP(A3821,'Frame item'!A:D,4,0),"")</f>
        <v>0</v>
      </c>
    </row>
    <row r="3822" spans="1:12">
      <c r="A3822" t="s">
        <v>1397</v>
      </c>
      <c r="B3822" t="s">
        <v>4275</v>
      </c>
      <c r="C3822" t="s">
        <v>7524</v>
      </c>
      <c r="D3822" t="str">
        <f t="shared" si="360"/>
        <v>T</v>
      </c>
      <c r="E3822" t="str">
        <f t="shared" si="361"/>
        <v>D</v>
      </c>
      <c r="F3822" t="str">
        <f t="shared" si="364"/>
        <v>E</v>
      </c>
      <c r="G3822" t="str">
        <f t="shared" si="362"/>
        <v>B</v>
      </c>
      <c r="H3822" t="str">
        <f t="shared" si="363"/>
        <v>8</v>
      </c>
      <c r="I3822" t="str">
        <f t="shared" si="365"/>
        <v>P</v>
      </c>
      <c r="J3822" t="s">
        <v>7882</v>
      </c>
      <c r="K3822">
        <v>2470</v>
      </c>
      <c r="L3822" t="str">
        <f>IF(J3822="QFN",VLOOKUP(A3822,'Frame item'!A:D,4,0),"")</f>
        <v>Full PPF</v>
      </c>
    </row>
    <row r="3823" spans="1:12">
      <c r="A3823" t="s">
        <v>4277</v>
      </c>
      <c r="B3823" t="s">
        <v>4275</v>
      </c>
      <c r="C3823" t="s">
        <v>7524</v>
      </c>
      <c r="D3823" t="str">
        <f t="shared" si="360"/>
        <v>T</v>
      </c>
      <c r="E3823" t="str">
        <f t="shared" si="361"/>
        <v>D</v>
      </c>
      <c r="F3823" t="str">
        <f t="shared" si="364"/>
        <v>E</v>
      </c>
      <c r="G3823" t="str">
        <f t="shared" si="362"/>
        <v>B</v>
      </c>
      <c r="H3823" t="str">
        <f t="shared" si="363"/>
        <v>8</v>
      </c>
      <c r="I3823" t="str">
        <f t="shared" si="365"/>
        <v>P</v>
      </c>
      <c r="J3823" t="s">
        <v>7882</v>
      </c>
      <c r="K3823">
        <v>2470</v>
      </c>
      <c r="L3823" t="str">
        <f>IF(J3823="QFN",VLOOKUP(A3823,'Frame item'!A:D,4,0),"")</f>
        <v>Full PPF</v>
      </c>
    </row>
    <row r="3824" spans="1:12">
      <c r="A3824" t="s">
        <v>4263</v>
      </c>
      <c r="B3824" t="s">
        <v>4275</v>
      </c>
      <c r="C3824" t="s">
        <v>7524</v>
      </c>
      <c r="D3824" t="str">
        <f t="shared" si="360"/>
        <v>T</v>
      </c>
      <c r="E3824" t="str">
        <f t="shared" si="361"/>
        <v>D</v>
      </c>
      <c r="F3824" t="str">
        <f t="shared" si="364"/>
        <v>E</v>
      </c>
      <c r="G3824" t="str">
        <f t="shared" si="362"/>
        <v>B</v>
      </c>
      <c r="H3824" t="str">
        <f t="shared" si="363"/>
        <v>8</v>
      </c>
      <c r="I3824" t="str">
        <f t="shared" si="365"/>
        <v>P</v>
      </c>
      <c r="J3824" t="s">
        <v>7882</v>
      </c>
      <c r="K3824">
        <v>2470</v>
      </c>
      <c r="L3824" t="str">
        <f>IF(J3824="QFN",VLOOKUP(A3824,'Frame item'!A:D,4,0),"")</f>
        <v>Full PPF</v>
      </c>
    </row>
    <row r="3825" spans="1:12">
      <c r="A3825" t="s">
        <v>4263</v>
      </c>
      <c r="B3825" t="s">
        <v>4278</v>
      </c>
      <c r="C3825" t="s">
        <v>7524</v>
      </c>
      <c r="D3825" t="str">
        <f t="shared" si="360"/>
        <v>T</v>
      </c>
      <c r="E3825" t="str">
        <f t="shared" si="361"/>
        <v>D</v>
      </c>
      <c r="F3825" t="str">
        <f t="shared" si="364"/>
        <v>E</v>
      </c>
      <c r="G3825" t="str">
        <f t="shared" si="362"/>
        <v>B</v>
      </c>
      <c r="H3825" t="str">
        <f t="shared" si="363"/>
        <v>8</v>
      </c>
      <c r="I3825" t="str">
        <f t="shared" si="365"/>
        <v>Y</v>
      </c>
      <c r="J3825" t="s">
        <v>7882</v>
      </c>
      <c r="K3825">
        <v>2470</v>
      </c>
      <c r="L3825" t="str">
        <f>IF(J3825="QFN",VLOOKUP(A3825,'Frame item'!A:D,4,0),"")</f>
        <v>Full PPF</v>
      </c>
    </row>
    <row r="3826" spans="1:12">
      <c r="A3826" t="s">
        <v>4235</v>
      </c>
      <c r="B3826" t="s">
        <v>4279</v>
      </c>
      <c r="C3826" t="s">
        <v>7524</v>
      </c>
      <c r="D3826" t="str">
        <f t="shared" si="360"/>
        <v>T</v>
      </c>
      <c r="E3826" t="str">
        <f t="shared" si="361"/>
        <v>D</v>
      </c>
      <c r="F3826" t="str">
        <f t="shared" si="364"/>
        <v>E</v>
      </c>
      <c r="G3826" t="str">
        <f t="shared" si="362"/>
        <v>C</v>
      </c>
      <c r="H3826" t="str">
        <f t="shared" si="363"/>
        <v>6</v>
      </c>
      <c r="I3826" t="str">
        <f t="shared" si="365"/>
        <v>A</v>
      </c>
      <c r="J3826" t="s">
        <v>7882</v>
      </c>
      <c r="K3826">
        <v>2470</v>
      </c>
      <c r="L3826" t="str">
        <f>IF(J3826="QFN",VLOOKUP(A3826,'Frame item'!A:D,4,0),"")</f>
        <v>Copper</v>
      </c>
    </row>
    <row r="3827" spans="1:12">
      <c r="A3827" t="s">
        <v>1383</v>
      </c>
      <c r="B3827" t="s">
        <v>4279</v>
      </c>
      <c r="C3827" t="s">
        <v>7524</v>
      </c>
      <c r="D3827" t="str">
        <f t="shared" si="360"/>
        <v>T</v>
      </c>
      <c r="E3827" t="str">
        <f t="shared" si="361"/>
        <v>D</v>
      </c>
      <c r="F3827" t="str">
        <f t="shared" si="364"/>
        <v>E</v>
      </c>
      <c r="G3827" t="str">
        <f t="shared" si="362"/>
        <v>C</v>
      </c>
      <c r="H3827" t="str">
        <f t="shared" si="363"/>
        <v>6</v>
      </c>
      <c r="I3827" t="str">
        <f t="shared" si="365"/>
        <v>A</v>
      </c>
      <c r="J3827" t="s">
        <v>7882</v>
      </c>
      <c r="K3827">
        <v>2470</v>
      </c>
      <c r="L3827" t="str">
        <f>IF(J3827="QFN",VLOOKUP(A3827,'Frame item'!A:D,4,0),"")</f>
        <v>Copper</v>
      </c>
    </row>
    <row r="3828" spans="1:12">
      <c r="A3828" t="s">
        <v>4280</v>
      </c>
      <c r="B3828" t="s">
        <v>4279</v>
      </c>
      <c r="C3828" t="s">
        <v>7524</v>
      </c>
      <c r="D3828" t="str">
        <f t="shared" si="360"/>
        <v>T</v>
      </c>
      <c r="E3828" t="str">
        <f t="shared" si="361"/>
        <v>D</v>
      </c>
      <c r="F3828" t="str">
        <f t="shared" si="364"/>
        <v>E</v>
      </c>
      <c r="G3828" t="str">
        <f t="shared" si="362"/>
        <v>C</v>
      </c>
      <c r="H3828" t="str">
        <f t="shared" si="363"/>
        <v>6</v>
      </c>
      <c r="I3828" t="str">
        <f t="shared" si="365"/>
        <v>A</v>
      </c>
      <c r="J3828" t="s">
        <v>7882</v>
      </c>
      <c r="K3828">
        <v>2470</v>
      </c>
      <c r="L3828" t="str">
        <f>IF(J3828="QFN",VLOOKUP(A3828,'Frame item'!A:D,4,0),"")</f>
        <v>Copper</v>
      </c>
    </row>
    <row r="3829" spans="1:12">
      <c r="A3829" t="s">
        <v>4282</v>
      </c>
      <c r="B3829" t="s">
        <v>4281</v>
      </c>
      <c r="C3829" t="s">
        <v>7524</v>
      </c>
      <c r="D3829" t="str">
        <f t="shared" si="360"/>
        <v>T</v>
      </c>
      <c r="E3829" t="str">
        <f t="shared" si="361"/>
        <v>D</v>
      </c>
      <c r="F3829" t="str">
        <f t="shared" si="364"/>
        <v>E</v>
      </c>
      <c r="G3829" t="str">
        <f t="shared" si="362"/>
        <v>C</v>
      </c>
      <c r="H3829" t="str">
        <f t="shared" si="363"/>
        <v>6</v>
      </c>
      <c r="I3829" t="str">
        <f t="shared" si="365"/>
        <v>D</v>
      </c>
      <c r="J3829" t="s">
        <v>7882</v>
      </c>
      <c r="K3829">
        <v>2470</v>
      </c>
      <c r="L3829" t="str">
        <f>IF(J3829="QFN",VLOOKUP(A3829,'Frame item'!A:D,4,0),"")</f>
        <v>Full PPF</v>
      </c>
    </row>
    <row r="3830" spans="1:12">
      <c r="A3830" t="s">
        <v>4283</v>
      </c>
      <c r="B3830" t="s">
        <v>4281</v>
      </c>
      <c r="C3830" t="s">
        <v>7524</v>
      </c>
      <c r="D3830" t="str">
        <f t="shared" si="360"/>
        <v>T</v>
      </c>
      <c r="E3830" t="str">
        <f t="shared" si="361"/>
        <v>D</v>
      </c>
      <c r="F3830" t="str">
        <f t="shared" si="364"/>
        <v>E</v>
      </c>
      <c r="G3830" t="str">
        <f t="shared" si="362"/>
        <v>C</v>
      </c>
      <c r="H3830" t="str">
        <f t="shared" si="363"/>
        <v>6</v>
      </c>
      <c r="I3830" t="str">
        <f t="shared" si="365"/>
        <v>D</v>
      </c>
      <c r="J3830" t="s">
        <v>7882</v>
      </c>
      <c r="K3830">
        <v>2470</v>
      </c>
      <c r="L3830">
        <f>IF(J3830="QFN",VLOOKUP(A3830,'Frame item'!A:D,4,0),"")</f>
        <v>0</v>
      </c>
    </row>
    <row r="3831" spans="1:12">
      <c r="A3831" t="s">
        <v>4235</v>
      </c>
      <c r="B3831" t="s">
        <v>4284</v>
      </c>
      <c r="C3831" t="s">
        <v>7524</v>
      </c>
      <c r="D3831" t="str">
        <f t="shared" si="360"/>
        <v>T</v>
      </c>
      <c r="E3831" t="str">
        <f t="shared" si="361"/>
        <v>D</v>
      </c>
      <c r="F3831" t="str">
        <f t="shared" si="364"/>
        <v>E</v>
      </c>
      <c r="G3831" t="str">
        <f t="shared" si="362"/>
        <v>C</v>
      </c>
      <c r="H3831" t="str">
        <f t="shared" si="363"/>
        <v>6</v>
      </c>
      <c r="I3831" t="str">
        <f t="shared" si="365"/>
        <v>K</v>
      </c>
      <c r="J3831" t="s">
        <v>7882</v>
      </c>
      <c r="K3831">
        <v>2470</v>
      </c>
      <c r="L3831" t="str">
        <f>IF(J3831="QFN",VLOOKUP(A3831,'Frame item'!A:D,4,0),"")</f>
        <v>Copper</v>
      </c>
    </row>
    <row r="3832" spans="1:12">
      <c r="A3832" t="s">
        <v>4280</v>
      </c>
      <c r="B3832" t="s">
        <v>4284</v>
      </c>
      <c r="C3832" t="s">
        <v>7524</v>
      </c>
      <c r="D3832" t="str">
        <f t="shared" si="360"/>
        <v>T</v>
      </c>
      <c r="E3832" t="str">
        <f t="shared" si="361"/>
        <v>D</v>
      </c>
      <c r="F3832" t="str">
        <f t="shared" si="364"/>
        <v>E</v>
      </c>
      <c r="G3832" t="str">
        <f t="shared" si="362"/>
        <v>C</v>
      </c>
      <c r="H3832" t="str">
        <f t="shared" si="363"/>
        <v>6</v>
      </c>
      <c r="I3832" t="str">
        <f t="shared" si="365"/>
        <v>K</v>
      </c>
      <c r="J3832" t="s">
        <v>7882</v>
      </c>
      <c r="K3832">
        <v>2470</v>
      </c>
      <c r="L3832" t="str">
        <f>IF(J3832="QFN",VLOOKUP(A3832,'Frame item'!A:D,4,0),"")</f>
        <v>Copper</v>
      </c>
    </row>
    <row r="3833" spans="1:12">
      <c r="A3833" t="s">
        <v>4226</v>
      </c>
      <c r="B3833" t="s">
        <v>4284</v>
      </c>
      <c r="C3833" t="s">
        <v>7524</v>
      </c>
      <c r="D3833" t="str">
        <f t="shared" si="360"/>
        <v>T</v>
      </c>
      <c r="E3833" t="str">
        <f t="shared" si="361"/>
        <v>D</v>
      </c>
      <c r="F3833" t="str">
        <f t="shared" si="364"/>
        <v>E</v>
      </c>
      <c r="G3833" t="str">
        <f t="shared" si="362"/>
        <v>C</v>
      </c>
      <c r="H3833" t="str">
        <f t="shared" si="363"/>
        <v>6</v>
      </c>
      <c r="I3833" t="str">
        <f t="shared" si="365"/>
        <v>K</v>
      </c>
      <c r="J3833" t="s">
        <v>7882</v>
      </c>
      <c r="K3833">
        <v>2470</v>
      </c>
      <c r="L3833" t="str">
        <f>IF(J3833="QFN",VLOOKUP(A3833,'Frame item'!A:D,4,0),"")</f>
        <v>Copper</v>
      </c>
    </row>
    <row r="3834" spans="1:12">
      <c r="A3834" t="s">
        <v>4285</v>
      </c>
      <c r="B3834" t="s">
        <v>4284</v>
      </c>
      <c r="C3834" t="s">
        <v>7524</v>
      </c>
      <c r="D3834" t="str">
        <f t="shared" si="360"/>
        <v>T</v>
      </c>
      <c r="E3834" t="str">
        <f t="shared" si="361"/>
        <v>D</v>
      </c>
      <c r="F3834" t="str">
        <f t="shared" si="364"/>
        <v>E</v>
      </c>
      <c r="G3834" t="str">
        <f t="shared" si="362"/>
        <v>C</v>
      </c>
      <c r="H3834" t="str">
        <f t="shared" si="363"/>
        <v>6</v>
      </c>
      <c r="I3834" t="str">
        <f t="shared" si="365"/>
        <v>K</v>
      </c>
      <c r="J3834" t="s">
        <v>7882</v>
      </c>
      <c r="K3834">
        <v>2470</v>
      </c>
      <c r="L3834">
        <f>IF(J3834="QFN",VLOOKUP(A3834,'Frame item'!A:D,4,0),"")</f>
        <v>0</v>
      </c>
    </row>
    <row r="3835" spans="1:12">
      <c r="A3835" t="s">
        <v>4287</v>
      </c>
      <c r="B3835" t="s">
        <v>4286</v>
      </c>
      <c r="C3835" t="s">
        <v>7524</v>
      </c>
      <c r="D3835" t="str">
        <f t="shared" si="360"/>
        <v>T</v>
      </c>
      <c r="E3835" t="str">
        <f t="shared" si="361"/>
        <v>D</v>
      </c>
      <c r="F3835" t="str">
        <f t="shared" si="364"/>
        <v>E</v>
      </c>
      <c r="G3835" t="str">
        <f t="shared" si="362"/>
        <v>C</v>
      </c>
      <c r="H3835" t="str">
        <f t="shared" si="363"/>
        <v>6</v>
      </c>
      <c r="I3835" t="str">
        <f t="shared" si="365"/>
        <v>P</v>
      </c>
      <c r="J3835" t="s">
        <v>7882</v>
      </c>
      <c r="K3835">
        <v>2470</v>
      </c>
      <c r="L3835" t="str">
        <f>IF(J3835="QFN",VLOOKUP(A3835,'Frame item'!A:D,4,0),"")</f>
        <v>Selective PPF</v>
      </c>
    </row>
    <row r="3836" spans="1:12">
      <c r="A3836" t="s">
        <v>1399</v>
      </c>
      <c r="B3836" t="s">
        <v>4286</v>
      </c>
      <c r="C3836" t="s">
        <v>7524</v>
      </c>
      <c r="D3836" t="str">
        <f t="shared" si="360"/>
        <v>T</v>
      </c>
      <c r="E3836" t="str">
        <f t="shared" si="361"/>
        <v>D</v>
      </c>
      <c r="F3836" t="str">
        <f t="shared" si="364"/>
        <v>E</v>
      </c>
      <c r="G3836" t="str">
        <f t="shared" si="362"/>
        <v>C</v>
      </c>
      <c r="H3836" t="str">
        <f t="shared" si="363"/>
        <v>6</v>
      </c>
      <c r="I3836" t="str">
        <f t="shared" si="365"/>
        <v>P</v>
      </c>
      <c r="J3836" t="s">
        <v>7882</v>
      </c>
      <c r="K3836">
        <v>2470</v>
      </c>
      <c r="L3836">
        <f>IF(J3836="QFN",VLOOKUP(A3836,'Frame item'!A:D,4,0),"")</f>
        <v>0</v>
      </c>
    </row>
    <row r="3837" spans="1:12">
      <c r="A3837" t="s">
        <v>4282</v>
      </c>
      <c r="B3837" t="s">
        <v>4286</v>
      </c>
      <c r="C3837" t="s">
        <v>7524</v>
      </c>
      <c r="D3837" t="str">
        <f t="shared" ref="D3837:D3900" si="366">MID(B3837,1,1)</f>
        <v>T</v>
      </c>
      <c r="E3837" t="str">
        <f t="shared" ref="E3837:E3900" si="367">MID(B3837,2,1)</f>
        <v>D</v>
      </c>
      <c r="F3837" t="str">
        <f t="shared" si="364"/>
        <v>E</v>
      </c>
      <c r="G3837" t="str">
        <f t="shared" ref="G3837:G3900" si="368">MID(B3837,11,1)</f>
        <v>C</v>
      </c>
      <c r="H3837" t="str">
        <f t="shared" ref="H3837:H3900" si="369">MID(B3837,14,1)</f>
        <v>6</v>
      </c>
      <c r="I3837" t="str">
        <f t="shared" si="365"/>
        <v>P</v>
      </c>
      <c r="J3837" t="s">
        <v>7882</v>
      </c>
      <c r="K3837">
        <v>2470</v>
      </c>
      <c r="L3837" t="str">
        <f>IF(J3837="QFN",VLOOKUP(A3837,'Frame item'!A:D,4,0),"")</f>
        <v>Full PPF</v>
      </c>
    </row>
    <row r="3838" spans="1:12">
      <c r="A3838" t="s">
        <v>4283</v>
      </c>
      <c r="B3838" t="s">
        <v>4286</v>
      </c>
      <c r="C3838" t="s">
        <v>7524</v>
      </c>
      <c r="D3838" t="str">
        <f t="shared" si="366"/>
        <v>T</v>
      </c>
      <c r="E3838" t="str">
        <f t="shared" si="367"/>
        <v>D</v>
      </c>
      <c r="F3838" t="str">
        <f t="shared" si="364"/>
        <v>E</v>
      </c>
      <c r="G3838" t="str">
        <f t="shared" si="368"/>
        <v>C</v>
      </c>
      <c r="H3838" t="str">
        <f t="shared" si="369"/>
        <v>6</v>
      </c>
      <c r="I3838" t="str">
        <f t="shared" si="365"/>
        <v>P</v>
      </c>
      <c r="J3838" t="s">
        <v>7882</v>
      </c>
      <c r="K3838">
        <v>2470</v>
      </c>
      <c r="L3838">
        <f>IF(J3838="QFN",VLOOKUP(A3838,'Frame item'!A:D,4,0),"")</f>
        <v>0</v>
      </c>
    </row>
    <row r="3839" spans="1:12">
      <c r="A3839" t="s">
        <v>4289</v>
      </c>
      <c r="B3839" t="s">
        <v>4288</v>
      </c>
      <c r="C3839" t="s">
        <v>7524</v>
      </c>
      <c r="D3839" t="str">
        <f t="shared" si="366"/>
        <v>T</v>
      </c>
      <c r="E3839" t="str">
        <f t="shared" si="367"/>
        <v>D</v>
      </c>
      <c r="F3839" t="str">
        <f t="shared" si="364"/>
        <v>E</v>
      </c>
      <c r="G3839" t="str">
        <f t="shared" si="368"/>
        <v>E</v>
      </c>
      <c r="H3839" t="str">
        <f t="shared" si="369"/>
        <v>4</v>
      </c>
      <c r="I3839" t="str">
        <f t="shared" si="365"/>
        <v>D</v>
      </c>
      <c r="J3839" t="s">
        <v>7882</v>
      </c>
      <c r="K3839">
        <v>2340</v>
      </c>
      <c r="L3839">
        <f>IF(J3839="QFN",VLOOKUP(A3839,'Frame item'!A:D,4,0),"")</f>
        <v>0</v>
      </c>
    </row>
    <row r="3840" spans="1:12">
      <c r="A3840" t="s">
        <v>4289</v>
      </c>
      <c r="B3840" t="s">
        <v>4290</v>
      </c>
      <c r="C3840" t="s">
        <v>7524</v>
      </c>
      <c r="D3840" t="str">
        <f t="shared" si="366"/>
        <v>T</v>
      </c>
      <c r="E3840" t="str">
        <f t="shared" si="367"/>
        <v>D</v>
      </c>
      <c r="F3840" t="str">
        <f t="shared" si="364"/>
        <v>E</v>
      </c>
      <c r="G3840" t="str">
        <f t="shared" si="368"/>
        <v>E</v>
      </c>
      <c r="H3840" t="str">
        <f t="shared" si="369"/>
        <v>4</v>
      </c>
      <c r="I3840" t="str">
        <f t="shared" si="365"/>
        <v>P</v>
      </c>
      <c r="J3840" t="s">
        <v>7882</v>
      </c>
      <c r="K3840">
        <v>2340</v>
      </c>
      <c r="L3840">
        <f>IF(J3840="QFN",VLOOKUP(A3840,'Frame item'!A:D,4,0),"")</f>
        <v>0</v>
      </c>
    </row>
    <row r="3841" spans="1:12">
      <c r="A3841" t="s">
        <v>4234</v>
      </c>
      <c r="B3841" t="s">
        <v>4291</v>
      </c>
      <c r="C3841" t="s">
        <v>7524</v>
      </c>
      <c r="D3841" t="str">
        <f t="shared" si="366"/>
        <v>T</v>
      </c>
      <c r="E3841" t="str">
        <f t="shared" si="367"/>
        <v>D</v>
      </c>
      <c r="F3841" t="str">
        <f t="shared" si="364"/>
        <v>E</v>
      </c>
      <c r="G3841" t="str">
        <f t="shared" si="368"/>
        <v>E</v>
      </c>
      <c r="H3841" t="str">
        <f t="shared" si="369"/>
        <v>6</v>
      </c>
      <c r="I3841" t="str">
        <f t="shared" si="365"/>
        <v>A</v>
      </c>
      <c r="J3841" t="s">
        <v>7882</v>
      </c>
      <c r="K3841">
        <v>2470</v>
      </c>
      <c r="L3841">
        <f>IF(J3841="QFN",VLOOKUP(A3841,'Frame item'!A:D,4,0),"")</f>
        <v>0</v>
      </c>
    </row>
    <row r="3842" spans="1:12">
      <c r="A3842" t="s">
        <v>4293</v>
      </c>
      <c r="B3842" t="s">
        <v>4292</v>
      </c>
      <c r="C3842" t="s">
        <v>7524</v>
      </c>
      <c r="D3842" t="str">
        <f t="shared" si="366"/>
        <v>T</v>
      </c>
      <c r="E3842" t="str">
        <f t="shared" si="367"/>
        <v>D</v>
      </c>
      <c r="F3842" t="str">
        <f t="shared" si="364"/>
        <v>E</v>
      </c>
      <c r="G3842" t="str">
        <f t="shared" si="368"/>
        <v>M</v>
      </c>
      <c r="H3842" t="str">
        <f t="shared" si="369"/>
        <v>4</v>
      </c>
      <c r="I3842" t="str">
        <f t="shared" si="365"/>
        <v>A</v>
      </c>
      <c r="J3842" t="s">
        <v>7882</v>
      </c>
      <c r="K3842">
        <v>2470</v>
      </c>
      <c r="L3842">
        <f>IF(J3842="QFN",VLOOKUP(A3842,'Frame item'!A:D,4,0),"")</f>
        <v>0</v>
      </c>
    </row>
    <row r="3843" spans="1:12">
      <c r="A3843" t="s">
        <v>4293</v>
      </c>
      <c r="B3843" t="s">
        <v>4294</v>
      </c>
      <c r="C3843" t="s">
        <v>7524</v>
      </c>
      <c r="D3843" t="str">
        <f t="shared" si="366"/>
        <v>T</v>
      </c>
      <c r="E3843" t="str">
        <f t="shared" si="367"/>
        <v>D</v>
      </c>
      <c r="F3843" t="str">
        <f t="shared" ref="F3843:F3906" si="370">MID(B3843,7,1)</f>
        <v>E</v>
      </c>
      <c r="G3843" t="str">
        <f t="shared" si="368"/>
        <v>M</v>
      </c>
      <c r="H3843" t="str">
        <f t="shared" si="369"/>
        <v>4</v>
      </c>
      <c r="I3843" t="str">
        <f t="shared" ref="I3843:I3906" si="371">MID(B3843,15,1)</f>
        <v>K</v>
      </c>
      <c r="J3843" t="s">
        <v>7882</v>
      </c>
      <c r="K3843">
        <v>2470</v>
      </c>
      <c r="L3843">
        <f>IF(J3843="QFN",VLOOKUP(A3843,'Frame item'!A:D,4,0),"")</f>
        <v>0</v>
      </c>
    </row>
    <row r="3844" spans="1:12">
      <c r="A3844" t="s">
        <v>4296</v>
      </c>
      <c r="B3844" t="s">
        <v>4295</v>
      </c>
      <c r="C3844" t="s">
        <v>7524</v>
      </c>
      <c r="D3844" t="str">
        <f t="shared" si="366"/>
        <v>T</v>
      </c>
      <c r="E3844" t="str">
        <f t="shared" si="367"/>
        <v>D</v>
      </c>
      <c r="F3844" t="str">
        <f t="shared" si="370"/>
        <v>E</v>
      </c>
      <c r="G3844" t="str">
        <f t="shared" si="368"/>
        <v>M</v>
      </c>
      <c r="H3844" t="str">
        <f t="shared" si="369"/>
        <v>8</v>
      </c>
      <c r="I3844" t="str">
        <f t="shared" si="371"/>
        <v>A</v>
      </c>
      <c r="J3844" t="s">
        <v>7882</v>
      </c>
      <c r="K3844">
        <v>2470</v>
      </c>
      <c r="L3844" t="str">
        <f>IF(J3844="QFN",VLOOKUP(A3844,'Frame item'!A:D,4,0),"")</f>
        <v>Copper</v>
      </c>
    </row>
    <row r="3845" spans="1:12">
      <c r="A3845" t="s">
        <v>4297</v>
      </c>
      <c r="B3845" t="s">
        <v>4295</v>
      </c>
      <c r="C3845" t="s">
        <v>7524</v>
      </c>
      <c r="D3845" t="str">
        <f t="shared" si="366"/>
        <v>T</v>
      </c>
      <c r="E3845" t="str">
        <f t="shared" si="367"/>
        <v>D</v>
      </c>
      <c r="F3845" t="str">
        <f t="shared" si="370"/>
        <v>E</v>
      </c>
      <c r="G3845" t="str">
        <f t="shared" si="368"/>
        <v>M</v>
      </c>
      <c r="H3845" t="str">
        <f t="shared" si="369"/>
        <v>8</v>
      </c>
      <c r="I3845" t="str">
        <f t="shared" si="371"/>
        <v>A</v>
      </c>
      <c r="J3845" t="s">
        <v>7882</v>
      </c>
      <c r="K3845">
        <v>2470</v>
      </c>
      <c r="L3845">
        <f>IF(J3845="QFN",VLOOKUP(A3845,'Frame item'!A:D,4,0),"")</f>
        <v>0</v>
      </c>
    </row>
    <row r="3846" spans="1:12">
      <c r="A3846" t="s">
        <v>4298</v>
      </c>
      <c r="B3846" t="s">
        <v>4295</v>
      </c>
      <c r="C3846" t="s">
        <v>7524</v>
      </c>
      <c r="D3846" t="str">
        <f t="shared" si="366"/>
        <v>T</v>
      </c>
      <c r="E3846" t="str">
        <f t="shared" si="367"/>
        <v>D</v>
      </c>
      <c r="F3846" t="str">
        <f t="shared" si="370"/>
        <v>E</v>
      </c>
      <c r="G3846" t="str">
        <f t="shared" si="368"/>
        <v>M</v>
      </c>
      <c r="H3846" t="str">
        <f t="shared" si="369"/>
        <v>8</v>
      </c>
      <c r="I3846" t="str">
        <f t="shared" si="371"/>
        <v>A</v>
      </c>
      <c r="J3846" t="s">
        <v>7882</v>
      </c>
      <c r="K3846">
        <v>2470</v>
      </c>
      <c r="L3846">
        <f>IF(J3846="QFN",VLOOKUP(A3846,'Frame item'!A:D,4,0),"")</f>
        <v>0</v>
      </c>
    </row>
    <row r="3847" spans="1:12">
      <c r="A3847" t="s">
        <v>4299</v>
      </c>
      <c r="B3847" t="s">
        <v>4295</v>
      </c>
      <c r="C3847" t="s">
        <v>7524</v>
      </c>
      <c r="D3847" t="str">
        <f t="shared" si="366"/>
        <v>T</v>
      </c>
      <c r="E3847" t="str">
        <f t="shared" si="367"/>
        <v>D</v>
      </c>
      <c r="F3847" t="str">
        <f t="shared" si="370"/>
        <v>E</v>
      </c>
      <c r="G3847" t="str">
        <f t="shared" si="368"/>
        <v>M</v>
      </c>
      <c r="H3847" t="str">
        <f t="shared" si="369"/>
        <v>8</v>
      </c>
      <c r="I3847" t="str">
        <f t="shared" si="371"/>
        <v>A</v>
      </c>
      <c r="J3847" t="s">
        <v>7882</v>
      </c>
      <c r="K3847">
        <v>2470</v>
      </c>
      <c r="L3847">
        <f>IF(J3847="QFN",VLOOKUP(A3847,'Frame item'!A:D,4,0),"")</f>
        <v>0</v>
      </c>
    </row>
    <row r="3848" spans="1:12">
      <c r="A3848" t="s">
        <v>4296</v>
      </c>
      <c r="B3848" t="s">
        <v>4300</v>
      </c>
      <c r="C3848" t="s">
        <v>7524</v>
      </c>
      <c r="D3848" t="str">
        <f t="shared" si="366"/>
        <v>T</v>
      </c>
      <c r="E3848" t="str">
        <f t="shared" si="367"/>
        <v>D</v>
      </c>
      <c r="F3848" t="str">
        <f t="shared" si="370"/>
        <v>E</v>
      </c>
      <c r="G3848" t="str">
        <f t="shared" si="368"/>
        <v>M</v>
      </c>
      <c r="H3848" t="str">
        <f t="shared" si="369"/>
        <v>8</v>
      </c>
      <c r="I3848" t="str">
        <f t="shared" si="371"/>
        <v>K</v>
      </c>
      <c r="J3848" t="s">
        <v>7882</v>
      </c>
      <c r="K3848">
        <v>2470</v>
      </c>
      <c r="L3848" t="str">
        <f>IF(J3848="QFN",VLOOKUP(A3848,'Frame item'!A:D,4,0),"")</f>
        <v>Copper</v>
      </c>
    </row>
    <row r="3849" spans="1:12">
      <c r="A3849" t="s">
        <v>4297</v>
      </c>
      <c r="B3849" t="s">
        <v>4300</v>
      </c>
      <c r="C3849" t="s">
        <v>7524</v>
      </c>
      <c r="D3849" t="str">
        <f t="shared" si="366"/>
        <v>T</v>
      </c>
      <c r="E3849" t="str">
        <f t="shared" si="367"/>
        <v>D</v>
      </c>
      <c r="F3849" t="str">
        <f t="shared" si="370"/>
        <v>E</v>
      </c>
      <c r="G3849" t="str">
        <f t="shared" si="368"/>
        <v>M</v>
      </c>
      <c r="H3849" t="str">
        <f t="shared" si="369"/>
        <v>8</v>
      </c>
      <c r="I3849" t="str">
        <f t="shared" si="371"/>
        <v>K</v>
      </c>
      <c r="J3849" t="s">
        <v>7882</v>
      </c>
      <c r="K3849">
        <v>2470</v>
      </c>
      <c r="L3849">
        <f>IF(J3849="QFN",VLOOKUP(A3849,'Frame item'!A:D,4,0),"")</f>
        <v>0</v>
      </c>
    </row>
    <row r="3850" spans="1:12">
      <c r="A3850" t="s">
        <v>4298</v>
      </c>
      <c r="B3850" t="s">
        <v>4300</v>
      </c>
      <c r="C3850" t="s">
        <v>7524</v>
      </c>
      <c r="D3850" t="str">
        <f t="shared" si="366"/>
        <v>T</v>
      </c>
      <c r="E3850" t="str">
        <f t="shared" si="367"/>
        <v>D</v>
      </c>
      <c r="F3850" t="str">
        <f t="shared" si="370"/>
        <v>E</v>
      </c>
      <c r="G3850" t="str">
        <f t="shared" si="368"/>
        <v>M</v>
      </c>
      <c r="H3850" t="str">
        <f t="shared" si="369"/>
        <v>8</v>
      </c>
      <c r="I3850" t="str">
        <f t="shared" si="371"/>
        <v>K</v>
      </c>
      <c r="J3850" t="s">
        <v>7882</v>
      </c>
      <c r="K3850">
        <v>2470</v>
      </c>
      <c r="L3850">
        <f>IF(J3850="QFN",VLOOKUP(A3850,'Frame item'!A:D,4,0),"")</f>
        <v>0</v>
      </c>
    </row>
    <row r="3851" spans="1:12">
      <c r="A3851" t="s">
        <v>4299</v>
      </c>
      <c r="B3851" t="s">
        <v>4300</v>
      </c>
      <c r="C3851" t="s">
        <v>7524</v>
      </c>
      <c r="D3851" t="str">
        <f t="shared" si="366"/>
        <v>T</v>
      </c>
      <c r="E3851" t="str">
        <f t="shared" si="367"/>
        <v>D</v>
      </c>
      <c r="F3851" t="str">
        <f t="shared" si="370"/>
        <v>E</v>
      </c>
      <c r="G3851" t="str">
        <f t="shared" si="368"/>
        <v>M</v>
      </c>
      <c r="H3851" t="str">
        <f t="shared" si="369"/>
        <v>8</v>
      </c>
      <c r="I3851" t="str">
        <f t="shared" si="371"/>
        <v>K</v>
      </c>
      <c r="J3851" t="s">
        <v>7882</v>
      </c>
      <c r="K3851">
        <v>2470</v>
      </c>
      <c r="L3851">
        <f>IF(J3851="QFN",VLOOKUP(A3851,'Frame item'!A:D,4,0),"")</f>
        <v>0</v>
      </c>
    </row>
    <row r="3852" spans="1:12">
      <c r="A3852" t="s">
        <v>4297</v>
      </c>
      <c r="B3852" t="s">
        <v>4301</v>
      </c>
      <c r="C3852" t="s">
        <v>7524</v>
      </c>
      <c r="D3852" t="str">
        <f t="shared" si="366"/>
        <v>T</v>
      </c>
      <c r="E3852" t="str">
        <f t="shared" si="367"/>
        <v>D</v>
      </c>
      <c r="F3852" t="str">
        <f t="shared" si="370"/>
        <v>E</v>
      </c>
      <c r="G3852" t="str">
        <f t="shared" si="368"/>
        <v>M</v>
      </c>
      <c r="H3852" t="str">
        <f t="shared" si="369"/>
        <v>8</v>
      </c>
      <c r="I3852" t="str">
        <f t="shared" si="371"/>
        <v>P</v>
      </c>
      <c r="J3852" t="s">
        <v>7882</v>
      </c>
      <c r="K3852">
        <v>2470</v>
      </c>
      <c r="L3852">
        <f>IF(J3852="QFN",VLOOKUP(A3852,'Frame item'!A:D,4,0),"")</f>
        <v>0</v>
      </c>
    </row>
    <row r="3853" spans="1:12">
      <c r="A3853" t="s">
        <v>4235</v>
      </c>
      <c r="B3853" t="s">
        <v>4302</v>
      </c>
      <c r="C3853" t="s">
        <v>7524</v>
      </c>
      <c r="D3853" t="str">
        <f t="shared" si="366"/>
        <v>T</v>
      </c>
      <c r="E3853" t="str">
        <f t="shared" si="367"/>
        <v>D</v>
      </c>
      <c r="F3853" t="str">
        <f t="shared" si="370"/>
        <v>E</v>
      </c>
      <c r="G3853" t="str">
        <f t="shared" si="368"/>
        <v>X</v>
      </c>
      <c r="H3853" t="str">
        <f t="shared" si="369"/>
        <v>6</v>
      </c>
      <c r="I3853" t="str">
        <f t="shared" si="371"/>
        <v>A</v>
      </c>
      <c r="J3853" t="s">
        <v>7885</v>
      </c>
      <c r="K3853">
        <v>2470</v>
      </c>
      <c r="L3853" t="str">
        <f>IF(J3853="QFN",VLOOKUP(A3853,'Frame item'!A:D,4,0),"")</f>
        <v/>
      </c>
    </row>
    <row r="3854" spans="1:12">
      <c r="A3854" t="s">
        <v>4226</v>
      </c>
      <c r="B3854" t="s">
        <v>4302</v>
      </c>
      <c r="C3854" t="s">
        <v>7524</v>
      </c>
      <c r="D3854" t="str">
        <f t="shared" si="366"/>
        <v>T</v>
      </c>
      <c r="E3854" t="str">
        <f t="shared" si="367"/>
        <v>D</v>
      </c>
      <c r="F3854" t="str">
        <f t="shared" si="370"/>
        <v>E</v>
      </c>
      <c r="G3854" t="str">
        <f t="shared" si="368"/>
        <v>X</v>
      </c>
      <c r="H3854" t="str">
        <f t="shared" si="369"/>
        <v>6</v>
      </c>
      <c r="I3854" t="str">
        <f t="shared" si="371"/>
        <v>A</v>
      </c>
      <c r="J3854" t="s">
        <v>7885</v>
      </c>
      <c r="K3854">
        <v>2470</v>
      </c>
      <c r="L3854" t="str">
        <f>IF(J3854="QFN",VLOOKUP(A3854,'Frame item'!A:D,4,0),"")</f>
        <v/>
      </c>
    </row>
    <row r="3855" spans="1:12">
      <c r="A3855" t="s">
        <v>4235</v>
      </c>
      <c r="B3855" t="s">
        <v>4303</v>
      </c>
      <c r="C3855" t="s">
        <v>7524</v>
      </c>
      <c r="D3855" t="str">
        <f t="shared" si="366"/>
        <v>T</v>
      </c>
      <c r="E3855" t="str">
        <f t="shared" si="367"/>
        <v>D</v>
      </c>
      <c r="F3855" t="str">
        <f t="shared" si="370"/>
        <v>E</v>
      </c>
      <c r="G3855" t="str">
        <f t="shared" si="368"/>
        <v>X</v>
      </c>
      <c r="H3855" t="str">
        <f t="shared" si="369"/>
        <v>6</v>
      </c>
      <c r="I3855" t="str">
        <f t="shared" si="371"/>
        <v>K</v>
      </c>
      <c r="J3855" t="s">
        <v>7885</v>
      </c>
      <c r="K3855">
        <v>2470</v>
      </c>
      <c r="L3855" t="str">
        <f>IF(J3855="QFN",VLOOKUP(A3855,'Frame item'!A:D,4,0),"")</f>
        <v/>
      </c>
    </row>
    <row r="3856" spans="1:12">
      <c r="A3856" t="s">
        <v>4226</v>
      </c>
      <c r="B3856" t="s">
        <v>4303</v>
      </c>
      <c r="C3856" t="s">
        <v>7524</v>
      </c>
      <c r="D3856" t="str">
        <f t="shared" si="366"/>
        <v>T</v>
      </c>
      <c r="E3856" t="str">
        <f t="shared" si="367"/>
        <v>D</v>
      </c>
      <c r="F3856" t="str">
        <f t="shared" si="370"/>
        <v>E</v>
      </c>
      <c r="G3856" t="str">
        <f t="shared" si="368"/>
        <v>X</v>
      </c>
      <c r="H3856" t="str">
        <f t="shared" si="369"/>
        <v>6</v>
      </c>
      <c r="I3856" t="str">
        <f t="shared" si="371"/>
        <v>K</v>
      </c>
      <c r="J3856" t="s">
        <v>7885</v>
      </c>
      <c r="K3856">
        <v>2470</v>
      </c>
      <c r="L3856" t="str">
        <f>IF(J3856="QFN",VLOOKUP(A3856,'Frame item'!A:D,4,0),"")</f>
        <v/>
      </c>
    </row>
    <row r="3857" spans="1:12">
      <c r="A3857" t="s">
        <v>4246</v>
      </c>
      <c r="B3857" t="s">
        <v>4304</v>
      </c>
      <c r="C3857" t="s">
        <v>7685</v>
      </c>
      <c r="D3857" t="str">
        <f t="shared" si="366"/>
        <v>T</v>
      </c>
      <c r="E3857" t="str">
        <f t="shared" si="367"/>
        <v>D</v>
      </c>
      <c r="F3857" t="str">
        <f t="shared" si="370"/>
        <v>E</v>
      </c>
      <c r="G3857" t="str">
        <f t="shared" si="368"/>
        <v>1</v>
      </c>
      <c r="H3857" t="str">
        <f t="shared" si="369"/>
        <v>6</v>
      </c>
      <c r="I3857" t="str">
        <f t="shared" si="371"/>
        <v>A</v>
      </c>
      <c r="J3857" t="s">
        <v>7876</v>
      </c>
      <c r="K3857">
        <v>2210</v>
      </c>
      <c r="L3857" t="str">
        <f>IF(J3857="QFN",VLOOKUP(A3857,'Frame item'!A:D,4,0),"")</f>
        <v/>
      </c>
    </row>
    <row r="3858" spans="1:12">
      <c r="A3858" t="s">
        <v>4306</v>
      </c>
      <c r="B3858" t="s">
        <v>4305</v>
      </c>
      <c r="C3858" t="s">
        <v>7756</v>
      </c>
      <c r="D3858" t="str">
        <f t="shared" si="366"/>
        <v>T</v>
      </c>
      <c r="E3858" t="str">
        <f t="shared" si="367"/>
        <v>D</v>
      </c>
      <c r="F3858" t="str">
        <f t="shared" si="370"/>
        <v>E</v>
      </c>
      <c r="G3858" t="str">
        <f t="shared" si="368"/>
        <v>B</v>
      </c>
      <c r="H3858" t="str">
        <f t="shared" si="369"/>
        <v>8</v>
      </c>
      <c r="I3858" t="str">
        <f t="shared" si="371"/>
        <v>A</v>
      </c>
      <c r="J3858" t="s">
        <v>7882</v>
      </c>
      <c r="K3858">
        <v>2025</v>
      </c>
      <c r="L3858" t="str">
        <f>IF(J3858="QFN",VLOOKUP(A3858,'Frame item'!A:D,4,0),"")</f>
        <v>Full PPF</v>
      </c>
    </row>
    <row r="3859" spans="1:12">
      <c r="A3859" t="s">
        <v>1413</v>
      </c>
      <c r="B3859" t="s">
        <v>4307</v>
      </c>
      <c r="C3859" t="s">
        <v>7550</v>
      </c>
      <c r="D3859" t="str">
        <f t="shared" si="366"/>
        <v>T</v>
      </c>
      <c r="E3859" t="str">
        <f t="shared" si="367"/>
        <v>D</v>
      </c>
      <c r="F3859" t="str">
        <f t="shared" si="370"/>
        <v>E</v>
      </c>
      <c r="G3859" t="str">
        <f t="shared" si="368"/>
        <v>1</v>
      </c>
      <c r="H3859" t="str">
        <f t="shared" si="369"/>
        <v>8</v>
      </c>
      <c r="I3859" t="str">
        <f t="shared" si="371"/>
        <v>A</v>
      </c>
      <c r="J3859" t="s">
        <v>7876</v>
      </c>
      <c r="K3859">
        <v>1690</v>
      </c>
      <c r="L3859" t="str">
        <f>IF(J3859="QFN",VLOOKUP(A3859,'Frame item'!A:D,4,0),"")</f>
        <v/>
      </c>
    </row>
    <row r="3860" spans="1:12">
      <c r="A3860" t="s">
        <v>4308</v>
      </c>
      <c r="B3860" t="s">
        <v>4307</v>
      </c>
      <c r="C3860" t="s">
        <v>7550</v>
      </c>
      <c r="D3860" t="str">
        <f t="shared" si="366"/>
        <v>T</v>
      </c>
      <c r="E3860" t="str">
        <f t="shared" si="367"/>
        <v>D</v>
      </c>
      <c r="F3860" t="str">
        <f t="shared" si="370"/>
        <v>E</v>
      </c>
      <c r="G3860" t="str">
        <f t="shared" si="368"/>
        <v>1</v>
      </c>
      <c r="H3860" t="str">
        <f t="shared" si="369"/>
        <v>8</v>
      </c>
      <c r="I3860" t="str">
        <f t="shared" si="371"/>
        <v>A</v>
      </c>
      <c r="J3860" t="s">
        <v>7876</v>
      </c>
      <c r="K3860">
        <v>1690</v>
      </c>
      <c r="L3860" t="str">
        <f>IF(J3860="QFN",VLOOKUP(A3860,'Frame item'!A:D,4,0),"")</f>
        <v/>
      </c>
    </row>
    <row r="3861" spans="1:12">
      <c r="A3861" t="s">
        <v>4309</v>
      </c>
      <c r="B3861" t="s">
        <v>4307</v>
      </c>
      <c r="C3861" t="s">
        <v>7550</v>
      </c>
      <c r="D3861" t="str">
        <f t="shared" si="366"/>
        <v>T</v>
      </c>
      <c r="E3861" t="str">
        <f t="shared" si="367"/>
        <v>D</v>
      </c>
      <c r="F3861" t="str">
        <f t="shared" si="370"/>
        <v>E</v>
      </c>
      <c r="G3861" t="str">
        <f t="shared" si="368"/>
        <v>1</v>
      </c>
      <c r="H3861" t="str">
        <f t="shared" si="369"/>
        <v>8</v>
      </c>
      <c r="I3861" t="str">
        <f t="shared" si="371"/>
        <v>A</v>
      </c>
      <c r="J3861" t="s">
        <v>7876</v>
      </c>
      <c r="K3861">
        <v>1690</v>
      </c>
      <c r="L3861" t="str">
        <f>IF(J3861="QFN",VLOOKUP(A3861,'Frame item'!A:D,4,0),"")</f>
        <v/>
      </c>
    </row>
    <row r="3862" spans="1:12">
      <c r="A3862" t="s">
        <v>4309</v>
      </c>
      <c r="B3862" t="s">
        <v>4310</v>
      </c>
      <c r="C3862" t="s">
        <v>7550</v>
      </c>
      <c r="D3862" t="str">
        <f t="shared" si="366"/>
        <v>T</v>
      </c>
      <c r="E3862" t="str">
        <f t="shared" si="367"/>
        <v>D</v>
      </c>
      <c r="F3862" t="str">
        <f t="shared" si="370"/>
        <v>E</v>
      </c>
      <c r="G3862" t="str">
        <f t="shared" si="368"/>
        <v>1</v>
      </c>
      <c r="H3862" t="str">
        <f t="shared" si="369"/>
        <v>8</v>
      </c>
      <c r="I3862" t="str">
        <f t="shared" si="371"/>
        <v>E</v>
      </c>
      <c r="J3862" t="s">
        <v>7876</v>
      </c>
      <c r="K3862">
        <v>1690</v>
      </c>
      <c r="L3862" t="str">
        <f>IF(J3862="QFN",VLOOKUP(A3862,'Frame item'!A:D,4,0),"")</f>
        <v/>
      </c>
    </row>
    <row r="3863" spans="1:12">
      <c r="A3863" t="s">
        <v>1413</v>
      </c>
      <c r="B3863" t="s">
        <v>4311</v>
      </c>
      <c r="C3863" t="s">
        <v>7550</v>
      </c>
      <c r="D3863" t="str">
        <f t="shared" si="366"/>
        <v>T</v>
      </c>
      <c r="E3863" t="str">
        <f t="shared" si="367"/>
        <v>D</v>
      </c>
      <c r="F3863" t="str">
        <f t="shared" si="370"/>
        <v>E</v>
      </c>
      <c r="G3863" t="str">
        <f t="shared" si="368"/>
        <v>1</v>
      </c>
      <c r="H3863" t="str">
        <f t="shared" si="369"/>
        <v>8</v>
      </c>
      <c r="I3863" t="str">
        <f t="shared" si="371"/>
        <v>K</v>
      </c>
      <c r="J3863" t="s">
        <v>7876</v>
      </c>
      <c r="K3863">
        <v>1690</v>
      </c>
      <c r="L3863" t="str">
        <f>IF(J3863="QFN",VLOOKUP(A3863,'Frame item'!A:D,4,0),"")</f>
        <v/>
      </c>
    </row>
    <row r="3864" spans="1:12">
      <c r="A3864" t="s">
        <v>1415</v>
      </c>
      <c r="B3864" t="s">
        <v>4312</v>
      </c>
      <c r="C3864" t="s">
        <v>7550</v>
      </c>
      <c r="D3864" t="str">
        <f t="shared" si="366"/>
        <v>T</v>
      </c>
      <c r="E3864" t="str">
        <f t="shared" si="367"/>
        <v>D</v>
      </c>
      <c r="F3864" t="str">
        <f t="shared" si="370"/>
        <v>E</v>
      </c>
      <c r="G3864" t="str">
        <f t="shared" si="368"/>
        <v>B</v>
      </c>
      <c r="H3864" t="str">
        <f t="shared" si="369"/>
        <v>6</v>
      </c>
      <c r="I3864" t="str">
        <f t="shared" si="371"/>
        <v>A</v>
      </c>
      <c r="J3864" t="s">
        <v>7882</v>
      </c>
      <c r="K3864">
        <v>1690</v>
      </c>
      <c r="L3864">
        <f>IF(J3864="QFN",VLOOKUP(A3864,'Frame item'!A:D,4,0),"")</f>
        <v>0</v>
      </c>
    </row>
    <row r="3865" spans="1:12">
      <c r="A3865" t="s">
        <v>4313</v>
      </c>
      <c r="B3865" t="s">
        <v>4312</v>
      </c>
      <c r="C3865" t="s">
        <v>7550</v>
      </c>
      <c r="D3865" t="str">
        <f t="shared" si="366"/>
        <v>T</v>
      </c>
      <c r="E3865" t="str">
        <f t="shared" si="367"/>
        <v>D</v>
      </c>
      <c r="F3865" t="str">
        <f t="shared" si="370"/>
        <v>E</v>
      </c>
      <c r="G3865" t="str">
        <f t="shared" si="368"/>
        <v>B</v>
      </c>
      <c r="H3865" t="str">
        <f t="shared" si="369"/>
        <v>6</v>
      </c>
      <c r="I3865" t="str">
        <f t="shared" si="371"/>
        <v>A</v>
      </c>
      <c r="J3865" t="s">
        <v>7882</v>
      </c>
      <c r="K3865">
        <v>1690</v>
      </c>
      <c r="L3865" t="str">
        <f>IF(J3865="QFN",VLOOKUP(A3865,'Frame item'!A:D,4,0),"")</f>
        <v>Copper</v>
      </c>
    </row>
    <row r="3866" spans="1:12">
      <c r="A3866" t="s">
        <v>829</v>
      </c>
      <c r="B3866" t="s">
        <v>4312</v>
      </c>
      <c r="C3866" t="s">
        <v>7550</v>
      </c>
      <c r="D3866" t="str">
        <f t="shared" si="366"/>
        <v>T</v>
      </c>
      <c r="E3866" t="str">
        <f t="shared" si="367"/>
        <v>D</v>
      </c>
      <c r="F3866" t="str">
        <f t="shared" si="370"/>
        <v>E</v>
      </c>
      <c r="G3866" t="str">
        <f t="shared" si="368"/>
        <v>B</v>
      </c>
      <c r="H3866" t="str">
        <f t="shared" si="369"/>
        <v>6</v>
      </c>
      <c r="I3866" t="str">
        <f t="shared" si="371"/>
        <v>A</v>
      </c>
      <c r="J3866" t="s">
        <v>7882</v>
      </c>
      <c r="K3866">
        <v>1690</v>
      </c>
      <c r="L3866">
        <f>IF(J3866="QFN",VLOOKUP(A3866,'Frame item'!A:D,4,0),"")</f>
        <v>0</v>
      </c>
    </row>
    <row r="3867" spans="1:12">
      <c r="A3867" t="s">
        <v>1416</v>
      </c>
      <c r="B3867" t="s">
        <v>4312</v>
      </c>
      <c r="C3867" t="s">
        <v>7550</v>
      </c>
      <c r="D3867" t="str">
        <f t="shared" si="366"/>
        <v>T</v>
      </c>
      <c r="E3867" t="str">
        <f t="shared" si="367"/>
        <v>D</v>
      </c>
      <c r="F3867" t="str">
        <f t="shared" si="370"/>
        <v>E</v>
      </c>
      <c r="G3867" t="str">
        <f t="shared" si="368"/>
        <v>B</v>
      </c>
      <c r="H3867" t="str">
        <f t="shared" si="369"/>
        <v>6</v>
      </c>
      <c r="I3867" t="str">
        <f t="shared" si="371"/>
        <v>A</v>
      </c>
      <c r="J3867" t="s">
        <v>7882</v>
      </c>
      <c r="K3867">
        <v>1690</v>
      </c>
      <c r="L3867" t="str">
        <f>IF(J3867="QFN",VLOOKUP(A3867,'Frame item'!A:D,4,0),"")</f>
        <v>Copper</v>
      </c>
    </row>
    <row r="3868" spans="1:12">
      <c r="A3868" t="s">
        <v>4255</v>
      </c>
      <c r="B3868" t="s">
        <v>4312</v>
      </c>
      <c r="C3868" t="s">
        <v>7550</v>
      </c>
      <c r="D3868" t="str">
        <f t="shared" si="366"/>
        <v>T</v>
      </c>
      <c r="E3868" t="str">
        <f t="shared" si="367"/>
        <v>D</v>
      </c>
      <c r="F3868" t="str">
        <f t="shared" si="370"/>
        <v>E</v>
      </c>
      <c r="G3868" t="str">
        <f t="shared" si="368"/>
        <v>B</v>
      </c>
      <c r="H3868" t="str">
        <f t="shared" si="369"/>
        <v>6</v>
      </c>
      <c r="I3868" t="str">
        <f t="shared" si="371"/>
        <v>A</v>
      </c>
      <c r="J3868" t="s">
        <v>7882</v>
      </c>
      <c r="K3868">
        <v>1690</v>
      </c>
      <c r="L3868">
        <f>IF(J3868="QFN",VLOOKUP(A3868,'Frame item'!A:D,4,0),"")</f>
        <v>0</v>
      </c>
    </row>
    <row r="3869" spans="1:12">
      <c r="A3869" t="s">
        <v>4313</v>
      </c>
      <c r="B3869" t="s">
        <v>4314</v>
      </c>
      <c r="C3869" t="s">
        <v>7555</v>
      </c>
      <c r="D3869" t="str">
        <f t="shared" si="366"/>
        <v>T</v>
      </c>
      <c r="E3869" t="str">
        <f t="shared" si="367"/>
        <v>D</v>
      </c>
      <c r="F3869" t="str">
        <f t="shared" si="370"/>
        <v>E</v>
      </c>
      <c r="G3869" t="str">
        <f t="shared" si="368"/>
        <v>B</v>
      </c>
      <c r="H3869" t="str">
        <f t="shared" si="369"/>
        <v>6</v>
      </c>
      <c r="I3869" t="str">
        <f t="shared" si="371"/>
        <v>K</v>
      </c>
      <c r="J3869" t="s">
        <v>7882</v>
      </c>
      <c r="K3869">
        <v>1690</v>
      </c>
      <c r="L3869" t="str">
        <f>IF(J3869="QFN",VLOOKUP(A3869,'Frame item'!A:D,4,0),"")</f>
        <v>Copper</v>
      </c>
    </row>
    <row r="3870" spans="1:12">
      <c r="A3870" t="s">
        <v>829</v>
      </c>
      <c r="B3870" t="s">
        <v>4314</v>
      </c>
      <c r="C3870" t="s">
        <v>7555</v>
      </c>
      <c r="D3870" t="str">
        <f t="shared" si="366"/>
        <v>T</v>
      </c>
      <c r="E3870" t="str">
        <f t="shared" si="367"/>
        <v>D</v>
      </c>
      <c r="F3870" t="str">
        <f t="shared" si="370"/>
        <v>E</v>
      </c>
      <c r="G3870" t="str">
        <f t="shared" si="368"/>
        <v>B</v>
      </c>
      <c r="H3870" t="str">
        <f t="shared" si="369"/>
        <v>6</v>
      </c>
      <c r="I3870" t="str">
        <f t="shared" si="371"/>
        <v>K</v>
      </c>
      <c r="J3870" t="s">
        <v>7882</v>
      </c>
      <c r="K3870">
        <v>1690</v>
      </c>
      <c r="L3870">
        <f>IF(J3870="QFN",VLOOKUP(A3870,'Frame item'!A:D,4,0),"")</f>
        <v>0</v>
      </c>
    </row>
    <row r="3871" spans="1:12">
      <c r="A3871" t="s">
        <v>4255</v>
      </c>
      <c r="B3871" t="s">
        <v>4314</v>
      </c>
      <c r="C3871" t="s">
        <v>7555</v>
      </c>
      <c r="D3871" t="str">
        <f t="shared" si="366"/>
        <v>T</v>
      </c>
      <c r="E3871" t="str">
        <f t="shared" si="367"/>
        <v>D</v>
      </c>
      <c r="F3871" t="str">
        <f t="shared" si="370"/>
        <v>E</v>
      </c>
      <c r="G3871" t="str">
        <f t="shared" si="368"/>
        <v>B</v>
      </c>
      <c r="H3871" t="str">
        <f t="shared" si="369"/>
        <v>6</v>
      </c>
      <c r="I3871" t="str">
        <f t="shared" si="371"/>
        <v>K</v>
      </c>
      <c r="J3871" t="s">
        <v>7882</v>
      </c>
      <c r="K3871">
        <v>1690</v>
      </c>
      <c r="L3871">
        <f>IF(J3871="QFN",VLOOKUP(A3871,'Frame item'!A:D,4,0),"")</f>
        <v>0</v>
      </c>
    </row>
    <row r="3872" spans="1:12">
      <c r="A3872" t="s">
        <v>1425</v>
      </c>
      <c r="B3872" t="s">
        <v>4315</v>
      </c>
      <c r="C3872" t="s">
        <v>7550</v>
      </c>
      <c r="D3872" t="str">
        <f t="shared" si="366"/>
        <v>T</v>
      </c>
      <c r="E3872" t="str">
        <f t="shared" si="367"/>
        <v>D</v>
      </c>
      <c r="F3872" t="str">
        <f t="shared" si="370"/>
        <v>E</v>
      </c>
      <c r="G3872" t="str">
        <f t="shared" si="368"/>
        <v>B</v>
      </c>
      <c r="H3872" t="str">
        <f t="shared" si="369"/>
        <v>8</v>
      </c>
      <c r="I3872" t="str">
        <f t="shared" si="371"/>
        <v>A</v>
      </c>
      <c r="J3872" t="s">
        <v>7882</v>
      </c>
      <c r="K3872">
        <v>1690</v>
      </c>
      <c r="L3872">
        <f>IF(J3872="QFN",VLOOKUP(A3872,'Frame item'!A:D,4,0),"")</f>
        <v>0</v>
      </c>
    </row>
    <row r="3873" spans="1:12">
      <c r="A3873" t="s">
        <v>4316</v>
      </c>
      <c r="B3873" t="s">
        <v>4315</v>
      </c>
      <c r="C3873" t="s">
        <v>7550</v>
      </c>
      <c r="D3873" t="str">
        <f t="shared" si="366"/>
        <v>T</v>
      </c>
      <c r="E3873" t="str">
        <f t="shared" si="367"/>
        <v>D</v>
      </c>
      <c r="F3873" t="str">
        <f t="shared" si="370"/>
        <v>E</v>
      </c>
      <c r="G3873" t="str">
        <f t="shared" si="368"/>
        <v>B</v>
      </c>
      <c r="H3873" t="str">
        <f t="shared" si="369"/>
        <v>8</v>
      </c>
      <c r="I3873" t="str">
        <f t="shared" si="371"/>
        <v>A</v>
      </c>
      <c r="J3873" t="s">
        <v>7882</v>
      </c>
      <c r="K3873">
        <v>1690</v>
      </c>
      <c r="L3873" t="str">
        <f>IF(J3873="QFN",VLOOKUP(A3873,'Frame item'!A:D,4,0),"")</f>
        <v>Copper</v>
      </c>
    </row>
    <row r="3874" spans="1:12">
      <c r="A3874" t="s">
        <v>4317</v>
      </c>
      <c r="B3874" t="s">
        <v>4315</v>
      </c>
      <c r="C3874" t="s">
        <v>7550</v>
      </c>
      <c r="D3874" t="str">
        <f t="shared" si="366"/>
        <v>T</v>
      </c>
      <c r="E3874" t="str">
        <f t="shared" si="367"/>
        <v>D</v>
      </c>
      <c r="F3874" t="str">
        <f t="shared" si="370"/>
        <v>E</v>
      </c>
      <c r="G3874" t="str">
        <f t="shared" si="368"/>
        <v>B</v>
      </c>
      <c r="H3874" t="str">
        <f t="shared" si="369"/>
        <v>8</v>
      </c>
      <c r="I3874" t="str">
        <f t="shared" si="371"/>
        <v>A</v>
      </c>
      <c r="J3874" t="s">
        <v>7882</v>
      </c>
      <c r="K3874">
        <v>1690</v>
      </c>
      <c r="L3874">
        <f>IF(J3874="QFN",VLOOKUP(A3874,'Frame item'!A:D,4,0),"")</f>
        <v>0</v>
      </c>
    </row>
    <row r="3875" spans="1:12">
      <c r="A3875" t="s">
        <v>4318</v>
      </c>
      <c r="B3875" t="s">
        <v>4315</v>
      </c>
      <c r="C3875" t="s">
        <v>7550</v>
      </c>
      <c r="D3875" t="str">
        <f t="shared" si="366"/>
        <v>T</v>
      </c>
      <c r="E3875" t="str">
        <f t="shared" si="367"/>
        <v>D</v>
      </c>
      <c r="F3875" t="str">
        <f t="shared" si="370"/>
        <v>E</v>
      </c>
      <c r="G3875" t="str">
        <f t="shared" si="368"/>
        <v>B</v>
      </c>
      <c r="H3875" t="str">
        <f t="shared" si="369"/>
        <v>8</v>
      </c>
      <c r="I3875" t="str">
        <f t="shared" si="371"/>
        <v>A</v>
      </c>
      <c r="J3875" t="s">
        <v>7882</v>
      </c>
      <c r="K3875">
        <v>1690</v>
      </c>
      <c r="L3875">
        <f>IF(J3875="QFN",VLOOKUP(A3875,'Frame item'!A:D,4,0),"")</f>
        <v>0</v>
      </c>
    </row>
    <row r="3876" spans="1:12">
      <c r="A3876" t="s">
        <v>1425</v>
      </c>
      <c r="B3876" t="s">
        <v>4319</v>
      </c>
      <c r="C3876" t="s">
        <v>7550</v>
      </c>
      <c r="D3876" t="str">
        <f t="shared" si="366"/>
        <v>T</v>
      </c>
      <c r="E3876" t="str">
        <f t="shared" si="367"/>
        <v>D</v>
      </c>
      <c r="F3876" t="str">
        <f t="shared" si="370"/>
        <v>E</v>
      </c>
      <c r="G3876" t="str">
        <f t="shared" si="368"/>
        <v>B</v>
      </c>
      <c r="H3876" t="str">
        <f t="shared" si="369"/>
        <v>8</v>
      </c>
      <c r="I3876" t="str">
        <f t="shared" si="371"/>
        <v>D</v>
      </c>
      <c r="J3876" t="s">
        <v>7882</v>
      </c>
      <c r="K3876">
        <v>1690</v>
      </c>
      <c r="L3876">
        <f>IF(J3876="QFN",VLOOKUP(A3876,'Frame item'!A:D,4,0),"")</f>
        <v>0</v>
      </c>
    </row>
    <row r="3877" spans="1:12">
      <c r="A3877" t="s">
        <v>4320</v>
      </c>
      <c r="B3877" t="s">
        <v>4319</v>
      </c>
      <c r="C3877" t="s">
        <v>7550</v>
      </c>
      <c r="D3877" t="str">
        <f t="shared" si="366"/>
        <v>T</v>
      </c>
      <c r="E3877" t="str">
        <f t="shared" si="367"/>
        <v>D</v>
      </c>
      <c r="F3877" t="str">
        <f t="shared" si="370"/>
        <v>E</v>
      </c>
      <c r="G3877" t="str">
        <f t="shared" si="368"/>
        <v>B</v>
      </c>
      <c r="H3877" t="str">
        <f t="shared" si="369"/>
        <v>8</v>
      </c>
      <c r="I3877" t="str">
        <f t="shared" si="371"/>
        <v>D</v>
      </c>
      <c r="J3877" t="s">
        <v>7882</v>
      </c>
      <c r="K3877">
        <v>1690</v>
      </c>
      <c r="L3877">
        <f>IF(J3877="QFN",VLOOKUP(A3877,'Frame item'!A:D,4,0),"")</f>
        <v>0</v>
      </c>
    </row>
    <row r="3878" spans="1:12">
      <c r="A3878" t="s">
        <v>1425</v>
      </c>
      <c r="B3878" t="s">
        <v>4321</v>
      </c>
      <c r="C3878" t="s">
        <v>7550</v>
      </c>
      <c r="D3878" t="str">
        <f t="shared" si="366"/>
        <v>T</v>
      </c>
      <c r="E3878" t="str">
        <f t="shared" si="367"/>
        <v>D</v>
      </c>
      <c r="F3878" t="str">
        <f t="shared" si="370"/>
        <v>E</v>
      </c>
      <c r="G3878" t="str">
        <f t="shared" si="368"/>
        <v>B</v>
      </c>
      <c r="H3878" t="str">
        <f t="shared" si="369"/>
        <v>8</v>
      </c>
      <c r="I3878" t="str">
        <f t="shared" si="371"/>
        <v>P</v>
      </c>
      <c r="J3878" t="s">
        <v>7882</v>
      </c>
      <c r="K3878">
        <v>1690</v>
      </c>
      <c r="L3878">
        <f>IF(J3878="QFN",VLOOKUP(A3878,'Frame item'!A:D,4,0),"")</f>
        <v>0</v>
      </c>
    </row>
    <row r="3879" spans="1:12">
      <c r="A3879" t="s">
        <v>2457</v>
      </c>
      <c r="B3879" t="s">
        <v>4321</v>
      </c>
      <c r="C3879" t="s">
        <v>7550</v>
      </c>
      <c r="D3879" t="str">
        <f t="shared" si="366"/>
        <v>T</v>
      </c>
      <c r="E3879" t="str">
        <f t="shared" si="367"/>
        <v>D</v>
      </c>
      <c r="F3879" t="str">
        <f t="shared" si="370"/>
        <v>E</v>
      </c>
      <c r="G3879" t="str">
        <f t="shared" si="368"/>
        <v>B</v>
      </c>
      <c r="H3879" t="str">
        <f t="shared" si="369"/>
        <v>8</v>
      </c>
      <c r="I3879" t="str">
        <f t="shared" si="371"/>
        <v>P</v>
      </c>
      <c r="J3879" t="s">
        <v>7882</v>
      </c>
      <c r="K3879">
        <v>1690</v>
      </c>
      <c r="L3879" t="str">
        <f>IF(J3879="QFN",VLOOKUP(A3879,'Frame item'!A:D,4,0),"")</f>
        <v>Selective PPF</v>
      </c>
    </row>
    <row r="3880" spans="1:12">
      <c r="A3880" t="s">
        <v>1426</v>
      </c>
      <c r="B3880" t="s">
        <v>4321</v>
      </c>
      <c r="C3880" t="s">
        <v>7550</v>
      </c>
      <c r="D3880" t="str">
        <f t="shared" si="366"/>
        <v>T</v>
      </c>
      <c r="E3880" t="str">
        <f t="shared" si="367"/>
        <v>D</v>
      </c>
      <c r="F3880" t="str">
        <f t="shared" si="370"/>
        <v>E</v>
      </c>
      <c r="G3880" t="str">
        <f t="shared" si="368"/>
        <v>B</v>
      </c>
      <c r="H3880" t="str">
        <f t="shared" si="369"/>
        <v>8</v>
      </c>
      <c r="I3880" t="str">
        <f t="shared" si="371"/>
        <v>P</v>
      </c>
      <c r="J3880" t="s">
        <v>7882</v>
      </c>
      <c r="K3880">
        <v>1690</v>
      </c>
      <c r="L3880" t="str">
        <f>IF(J3880="QFN",VLOOKUP(A3880,'Frame item'!A:D,4,0),"")</f>
        <v>Full PPF</v>
      </c>
    </row>
    <row r="3881" spans="1:12">
      <c r="A3881" t="s">
        <v>4322</v>
      </c>
      <c r="B3881" t="s">
        <v>4321</v>
      </c>
      <c r="C3881" t="s">
        <v>7550</v>
      </c>
      <c r="D3881" t="str">
        <f t="shared" si="366"/>
        <v>T</v>
      </c>
      <c r="E3881" t="str">
        <f t="shared" si="367"/>
        <v>D</v>
      </c>
      <c r="F3881" t="str">
        <f t="shared" si="370"/>
        <v>E</v>
      </c>
      <c r="G3881" t="str">
        <f t="shared" si="368"/>
        <v>B</v>
      </c>
      <c r="H3881" t="str">
        <f t="shared" si="369"/>
        <v>8</v>
      </c>
      <c r="I3881" t="str">
        <f t="shared" si="371"/>
        <v>P</v>
      </c>
      <c r="J3881" t="s">
        <v>7882</v>
      </c>
      <c r="K3881">
        <v>1690</v>
      </c>
      <c r="L3881">
        <f>IF(J3881="QFN",VLOOKUP(A3881,'Frame item'!A:D,4,0),"")</f>
        <v>0</v>
      </c>
    </row>
    <row r="3882" spans="1:12">
      <c r="A3882" t="s">
        <v>4323</v>
      </c>
      <c r="B3882" t="s">
        <v>4321</v>
      </c>
      <c r="C3882" t="s">
        <v>7550</v>
      </c>
      <c r="D3882" t="str">
        <f t="shared" si="366"/>
        <v>T</v>
      </c>
      <c r="E3882" t="str">
        <f t="shared" si="367"/>
        <v>D</v>
      </c>
      <c r="F3882" t="str">
        <f t="shared" si="370"/>
        <v>E</v>
      </c>
      <c r="G3882" t="str">
        <f t="shared" si="368"/>
        <v>B</v>
      </c>
      <c r="H3882" t="str">
        <f t="shared" si="369"/>
        <v>8</v>
      </c>
      <c r="I3882" t="str">
        <f t="shared" si="371"/>
        <v>P</v>
      </c>
      <c r="J3882" t="s">
        <v>7882</v>
      </c>
      <c r="K3882">
        <v>1690</v>
      </c>
      <c r="L3882" t="str">
        <f>IF(J3882="QFN",VLOOKUP(A3882,'Frame item'!A:D,4,0),"")</f>
        <v>Full PPF</v>
      </c>
    </row>
    <row r="3883" spans="1:12">
      <c r="A3883" t="s">
        <v>4320</v>
      </c>
      <c r="B3883" t="s">
        <v>4321</v>
      </c>
      <c r="C3883" t="s">
        <v>7550</v>
      </c>
      <c r="D3883" t="str">
        <f t="shared" si="366"/>
        <v>T</v>
      </c>
      <c r="E3883" t="str">
        <f t="shared" si="367"/>
        <v>D</v>
      </c>
      <c r="F3883" t="str">
        <f t="shared" si="370"/>
        <v>E</v>
      </c>
      <c r="G3883" t="str">
        <f t="shared" si="368"/>
        <v>B</v>
      </c>
      <c r="H3883" t="str">
        <f t="shared" si="369"/>
        <v>8</v>
      </c>
      <c r="I3883" t="str">
        <f t="shared" si="371"/>
        <v>P</v>
      </c>
      <c r="J3883" t="s">
        <v>7882</v>
      </c>
      <c r="K3883">
        <v>1690</v>
      </c>
      <c r="L3883">
        <f>IF(J3883="QFN",VLOOKUP(A3883,'Frame item'!A:D,4,0),"")</f>
        <v>0</v>
      </c>
    </row>
    <row r="3884" spans="1:12">
      <c r="A3884" t="s">
        <v>4325</v>
      </c>
      <c r="B3884" t="s">
        <v>4324</v>
      </c>
      <c r="C3884" t="s">
        <v>7550</v>
      </c>
      <c r="D3884" t="str">
        <f t="shared" si="366"/>
        <v>T</v>
      </c>
      <c r="E3884" t="str">
        <f t="shared" si="367"/>
        <v>D</v>
      </c>
      <c r="F3884" t="str">
        <f t="shared" si="370"/>
        <v>E</v>
      </c>
      <c r="G3884" t="str">
        <f t="shared" si="368"/>
        <v>M</v>
      </c>
      <c r="H3884" t="str">
        <f t="shared" si="369"/>
        <v>8</v>
      </c>
      <c r="I3884" t="str">
        <f t="shared" si="371"/>
        <v>A</v>
      </c>
      <c r="J3884" t="s">
        <v>7882</v>
      </c>
      <c r="K3884">
        <v>1690</v>
      </c>
      <c r="L3884">
        <f>IF(J3884="QFN",VLOOKUP(A3884,'Frame item'!A:D,4,0),"")</f>
        <v>0</v>
      </c>
    </row>
    <row r="3885" spans="1:12">
      <c r="A3885" t="s">
        <v>4326</v>
      </c>
      <c r="B3885" t="s">
        <v>4324</v>
      </c>
      <c r="C3885" t="s">
        <v>7550</v>
      </c>
      <c r="D3885" t="str">
        <f t="shared" si="366"/>
        <v>T</v>
      </c>
      <c r="E3885" t="str">
        <f t="shared" si="367"/>
        <v>D</v>
      </c>
      <c r="F3885" t="str">
        <f t="shared" si="370"/>
        <v>E</v>
      </c>
      <c r="G3885" t="str">
        <f t="shared" si="368"/>
        <v>M</v>
      </c>
      <c r="H3885" t="str">
        <f t="shared" si="369"/>
        <v>8</v>
      </c>
      <c r="I3885" t="str">
        <f t="shared" si="371"/>
        <v>A</v>
      </c>
      <c r="J3885" t="s">
        <v>7882</v>
      </c>
      <c r="K3885">
        <v>1690</v>
      </c>
      <c r="L3885" t="str">
        <f>IF(J3885="QFN",VLOOKUP(A3885,'Frame item'!A:D,4,0),"")</f>
        <v>Copper</v>
      </c>
    </row>
    <row r="3886" spans="1:12">
      <c r="A3886" t="s">
        <v>4325</v>
      </c>
      <c r="B3886" t="s">
        <v>4327</v>
      </c>
      <c r="C3886" t="s">
        <v>7550</v>
      </c>
      <c r="D3886" t="str">
        <f t="shared" si="366"/>
        <v>T</v>
      </c>
      <c r="E3886" t="str">
        <f t="shared" si="367"/>
        <v>D</v>
      </c>
      <c r="F3886" t="str">
        <f t="shared" si="370"/>
        <v>E</v>
      </c>
      <c r="G3886" t="str">
        <f t="shared" si="368"/>
        <v>M</v>
      </c>
      <c r="H3886" t="str">
        <f t="shared" si="369"/>
        <v>8</v>
      </c>
      <c r="I3886" t="str">
        <f t="shared" si="371"/>
        <v>K</v>
      </c>
      <c r="J3886" t="s">
        <v>7882</v>
      </c>
      <c r="K3886">
        <v>1690</v>
      </c>
      <c r="L3886">
        <f>IF(J3886="QFN",VLOOKUP(A3886,'Frame item'!A:D,4,0),"")</f>
        <v>0</v>
      </c>
    </row>
    <row r="3887" spans="1:12">
      <c r="A3887" t="s">
        <v>4326</v>
      </c>
      <c r="B3887" t="s">
        <v>4327</v>
      </c>
      <c r="C3887" t="s">
        <v>7550</v>
      </c>
      <c r="D3887" t="str">
        <f t="shared" si="366"/>
        <v>T</v>
      </c>
      <c r="E3887" t="str">
        <f t="shared" si="367"/>
        <v>D</v>
      </c>
      <c r="F3887" t="str">
        <f t="shared" si="370"/>
        <v>E</v>
      </c>
      <c r="G3887" t="str">
        <f t="shared" si="368"/>
        <v>M</v>
      </c>
      <c r="H3887" t="str">
        <f t="shared" si="369"/>
        <v>8</v>
      </c>
      <c r="I3887" t="str">
        <f t="shared" si="371"/>
        <v>K</v>
      </c>
      <c r="J3887" t="s">
        <v>7882</v>
      </c>
      <c r="K3887">
        <v>1690</v>
      </c>
      <c r="L3887" t="str">
        <f>IF(J3887="QFN",VLOOKUP(A3887,'Frame item'!A:D,4,0),"")</f>
        <v>Copper</v>
      </c>
    </row>
    <row r="3888" spans="1:12">
      <c r="A3888" t="s">
        <v>4329</v>
      </c>
      <c r="B3888" t="s">
        <v>4328</v>
      </c>
      <c r="C3888" t="s">
        <v>7694</v>
      </c>
      <c r="D3888" t="str">
        <f t="shared" si="366"/>
        <v>T</v>
      </c>
      <c r="E3888" t="str">
        <f t="shared" si="367"/>
        <v>D</v>
      </c>
      <c r="F3888" t="str">
        <f t="shared" si="370"/>
        <v>E</v>
      </c>
      <c r="G3888" t="str">
        <f t="shared" si="368"/>
        <v>B</v>
      </c>
      <c r="H3888" t="str">
        <f t="shared" si="369"/>
        <v>8</v>
      </c>
      <c r="I3888" t="str">
        <f t="shared" si="371"/>
        <v>P</v>
      </c>
      <c r="J3888" t="s">
        <v>7882</v>
      </c>
      <c r="K3888">
        <v>1300</v>
      </c>
      <c r="L3888" t="str">
        <f>IF(J3888="QFN",VLOOKUP(A3888,'Frame item'!A:D,4,0),"")</f>
        <v>Selective PPF</v>
      </c>
    </row>
    <row r="3889" spans="1:12">
      <c r="A3889" t="s">
        <v>4224</v>
      </c>
      <c r="B3889" t="s">
        <v>4330</v>
      </c>
      <c r="C3889" t="s">
        <v>7524</v>
      </c>
      <c r="D3889" t="str">
        <f t="shared" si="366"/>
        <v>T</v>
      </c>
      <c r="E3889" t="str">
        <f t="shared" si="367"/>
        <v>D</v>
      </c>
      <c r="F3889" t="str">
        <f t="shared" si="370"/>
        <v>K</v>
      </c>
      <c r="G3889" t="str">
        <f t="shared" si="368"/>
        <v>C</v>
      </c>
      <c r="H3889" t="str">
        <f t="shared" si="369"/>
        <v>6</v>
      </c>
      <c r="I3889" t="str">
        <f t="shared" si="371"/>
        <v>P</v>
      </c>
      <c r="J3889" t="s">
        <v>7882</v>
      </c>
      <c r="K3889">
        <v>2340</v>
      </c>
      <c r="L3889">
        <f>IF(J3889="QFN",VLOOKUP(A3889,'Frame item'!A:D,4,0),"")</f>
        <v>0</v>
      </c>
    </row>
    <row r="3890" spans="1:12">
      <c r="A3890" t="s">
        <v>4332</v>
      </c>
      <c r="B3890" t="s">
        <v>4331</v>
      </c>
      <c r="C3890" t="s">
        <v>7524</v>
      </c>
      <c r="D3890" t="str">
        <f t="shared" si="366"/>
        <v>T</v>
      </c>
      <c r="E3890" t="str">
        <f t="shared" si="367"/>
        <v>D</v>
      </c>
      <c r="F3890" t="str">
        <f t="shared" si="370"/>
        <v>L</v>
      </c>
      <c r="G3890" t="str">
        <f t="shared" si="368"/>
        <v>C</v>
      </c>
      <c r="H3890" t="str">
        <f t="shared" si="369"/>
        <v>6</v>
      </c>
      <c r="I3890" t="str">
        <f t="shared" si="371"/>
        <v>A</v>
      </c>
      <c r="J3890" t="s">
        <v>7882</v>
      </c>
      <c r="K3890">
        <v>1360</v>
      </c>
      <c r="L3890">
        <f>IF(J3890="QFN",VLOOKUP(A3890,'Frame item'!A:D,4,0),"")</f>
        <v>0</v>
      </c>
    </row>
    <row r="3891" spans="1:12">
      <c r="A3891" t="s">
        <v>4333</v>
      </c>
      <c r="B3891" t="s">
        <v>4331</v>
      </c>
      <c r="C3891" t="s">
        <v>7524</v>
      </c>
      <c r="D3891" t="str">
        <f t="shared" si="366"/>
        <v>T</v>
      </c>
      <c r="E3891" t="str">
        <f t="shared" si="367"/>
        <v>D</v>
      </c>
      <c r="F3891" t="str">
        <f t="shared" si="370"/>
        <v>L</v>
      </c>
      <c r="G3891" t="str">
        <f t="shared" si="368"/>
        <v>C</v>
      </c>
      <c r="H3891" t="str">
        <f t="shared" si="369"/>
        <v>6</v>
      </c>
      <c r="I3891" t="str">
        <f t="shared" si="371"/>
        <v>A</v>
      </c>
      <c r="J3891" t="s">
        <v>7882</v>
      </c>
      <c r="K3891">
        <v>1360</v>
      </c>
      <c r="L3891">
        <f>IF(J3891="QFN",VLOOKUP(A3891,'Frame item'!A:D,4,0),"")</f>
        <v>0</v>
      </c>
    </row>
    <row r="3892" spans="1:12">
      <c r="A3892" t="s">
        <v>4335</v>
      </c>
      <c r="B3892" t="s">
        <v>4334</v>
      </c>
      <c r="C3892" t="s">
        <v>7524</v>
      </c>
      <c r="D3892" t="str">
        <f t="shared" si="366"/>
        <v>T</v>
      </c>
      <c r="E3892" t="str">
        <f t="shared" si="367"/>
        <v>D</v>
      </c>
      <c r="F3892" t="str">
        <f t="shared" si="370"/>
        <v>M</v>
      </c>
      <c r="G3892" t="str">
        <f t="shared" si="368"/>
        <v>B</v>
      </c>
      <c r="H3892" t="str">
        <f t="shared" si="369"/>
        <v>8</v>
      </c>
      <c r="I3892" t="str">
        <f t="shared" si="371"/>
        <v>A</v>
      </c>
      <c r="J3892" t="s">
        <v>7882</v>
      </c>
      <c r="K3892">
        <v>2250</v>
      </c>
      <c r="L3892">
        <f>IF(J3892="QFN",VLOOKUP(A3892,'Frame item'!A:D,4,0),"")</f>
        <v>0</v>
      </c>
    </row>
    <row r="3893" spans="1:12">
      <c r="A3893" t="s">
        <v>1429</v>
      </c>
      <c r="B3893" t="s">
        <v>4336</v>
      </c>
      <c r="C3893" t="s">
        <v>7524</v>
      </c>
      <c r="D3893" t="str">
        <f t="shared" si="366"/>
        <v>T</v>
      </c>
      <c r="E3893" t="str">
        <f t="shared" si="367"/>
        <v>D</v>
      </c>
      <c r="F3893" t="str">
        <f t="shared" si="370"/>
        <v>M</v>
      </c>
      <c r="G3893" t="str">
        <f t="shared" si="368"/>
        <v>C</v>
      </c>
      <c r="H3893" t="str">
        <f t="shared" si="369"/>
        <v>6</v>
      </c>
      <c r="I3893" t="str">
        <f t="shared" si="371"/>
        <v>A</v>
      </c>
      <c r="J3893" t="s">
        <v>7882</v>
      </c>
      <c r="K3893">
        <v>2470</v>
      </c>
      <c r="L3893">
        <f>IF(J3893="QFN",VLOOKUP(A3893,'Frame item'!A:D,4,0),"")</f>
        <v>0</v>
      </c>
    </row>
    <row r="3894" spans="1:12">
      <c r="A3894" t="s">
        <v>4338</v>
      </c>
      <c r="B3894" t="s">
        <v>4337</v>
      </c>
      <c r="C3894" t="s">
        <v>7685</v>
      </c>
      <c r="D3894" t="str">
        <f t="shared" si="366"/>
        <v>T</v>
      </c>
      <c r="E3894" t="str">
        <f t="shared" si="367"/>
        <v>D</v>
      </c>
      <c r="F3894" t="str">
        <f t="shared" si="370"/>
        <v>M</v>
      </c>
      <c r="G3894" t="str">
        <f t="shared" si="368"/>
        <v>1</v>
      </c>
      <c r="H3894" t="str">
        <f t="shared" si="369"/>
        <v>6</v>
      </c>
      <c r="I3894" t="str">
        <f t="shared" si="371"/>
        <v>A</v>
      </c>
      <c r="J3894" t="s">
        <v>7876</v>
      </c>
      <c r="K3894">
        <v>2210</v>
      </c>
      <c r="L3894" t="str">
        <f>IF(J3894="QFN",VLOOKUP(A3894,'Frame item'!A:D,4,0),"")</f>
        <v/>
      </c>
    </row>
    <row r="3895" spans="1:12">
      <c r="A3895" t="s">
        <v>4246</v>
      </c>
      <c r="B3895" t="s">
        <v>4337</v>
      </c>
      <c r="C3895" t="s">
        <v>7685</v>
      </c>
      <c r="D3895" t="str">
        <f t="shared" si="366"/>
        <v>T</v>
      </c>
      <c r="E3895" t="str">
        <f t="shared" si="367"/>
        <v>D</v>
      </c>
      <c r="F3895" t="str">
        <f t="shared" si="370"/>
        <v>M</v>
      </c>
      <c r="G3895" t="str">
        <f t="shared" si="368"/>
        <v>1</v>
      </c>
      <c r="H3895" t="str">
        <f t="shared" si="369"/>
        <v>6</v>
      </c>
      <c r="I3895" t="str">
        <f t="shared" si="371"/>
        <v>A</v>
      </c>
      <c r="J3895" t="s">
        <v>7876</v>
      </c>
      <c r="K3895">
        <v>2210</v>
      </c>
      <c r="L3895" t="str">
        <f>IF(J3895="QFN",VLOOKUP(A3895,'Frame item'!A:D,4,0),"")</f>
        <v/>
      </c>
    </row>
    <row r="3896" spans="1:12">
      <c r="A3896" t="s">
        <v>4246</v>
      </c>
      <c r="B3896" t="s">
        <v>4339</v>
      </c>
      <c r="C3896" t="s">
        <v>7685</v>
      </c>
      <c r="D3896" t="str">
        <f t="shared" si="366"/>
        <v>T</v>
      </c>
      <c r="E3896" t="str">
        <f t="shared" si="367"/>
        <v>D</v>
      </c>
      <c r="F3896" t="str">
        <f t="shared" si="370"/>
        <v>M</v>
      </c>
      <c r="G3896" t="str">
        <f t="shared" si="368"/>
        <v>1</v>
      </c>
      <c r="H3896" t="str">
        <f t="shared" si="369"/>
        <v>6</v>
      </c>
      <c r="I3896" t="str">
        <f t="shared" si="371"/>
        <v>K</v>
      </c>
      <c r="J3896" t="s">
        <v>7876</v>
      </c>
      <c r="K3896">
        <v>2210</v>
      </c>
      <c r="L3896" t="str">
        <f>IF(J3896="QFN",VLOOKUP(A3896,'Frame item'!A:D,4,0),"")</f>
        <v/>
      </c>
    </row>
    <row r="3897" spans="1:12">
      <c r="A3897" t="s">
        <v>4341</v>
      </c>
      <c r="B3897" t="s">
        <v>4340</v>
      </c>
      <c r="C3897" t="s">
        <v>7503</v>
      </c>
      <c r="D3897" t="str">
        <f t="shared" si="366"/>
        <v>T</v>
      </c>
      <c r="E3897" t="str">
        <f t="shared" si="367"/>
        <v>D</v>
      </c>
      <c r="F3897" t="str">
        <f t="shared" si="370"/>
        <v>S</v>
      </c>
      <c r="G3897" t="str">
        <f t="shared" si="368"/>
        <v>Z</v>
      </c>
      <c r="H3897" t="str">
        <f t="shared" si="369"/>
        <v>4</v>
      </c>
      <c r="I3897" t="str">
        <f t="shared" si="371"/>
        <v>D</v>
      </c>
      <c r="J3897" t="s">
        <v>7882</v>
      </c>
      <c r="K3897">
        <v>2990</v>
      </c>
      <c r="L3897">
        <f>IF(J3897="QFN",VLOOKUP(A3897,'Frame item'!A:D,4,0),"")</f>
        <v>0</v>
      </c>
    </row>
    <row r="3898" spans="1:12">
      <c r="A3898" t="s">
        <v>4341</v>
      </c>
      <c r="B3898" t="s">
        <v>4342</v>
      </c>
      <c r="C3898" t="s">
        <v>7503</v>
      </c>
      <c r="D3898" t="str">
        <f t="shared" si="366"/>
        <v>T</v>
      </c>
      <c r="E3898" t="str">
        <f t="shared" si="367"/>
        <v>D</v>
      </c>
      <c r="F3898" t="str">
        <f t="shared" si="370"/>
        <v>S</v>
      </c>
      <c r="G3898" t="str">
        <f t="shared" si="368"/>
        <v>Z</v>
      </c>
      <c r="H3898" t="str">
        <f t="shared" si="369"/>
        <v>4</v>
      </c>
      <c r="I3898" t="str">
        <f t="shared" si="371"/>
        <v>P</v>
      </c>
      <c r="J3898" t="s">
        <v>7882</v>
      </c>
      <c r="K3898">
        <v>2990</v>
      </c>
      <c r="L3898">
        <f>IF(J3898="QFN",VLOOKUP(A3898,'Frame item'!A:D,4,0),"")</f>
        <v>0</v>
      </c>
    </row>
    <row r="3899" spans="1:12">
      <c r="A3899" t="s">
        <v>1425</v>
      </c>
      <c r="B3899" t="s">
        <v>4343</v>
      </c>
      <c r="C3899" t="s">
        <v>7550</v>
      </c>
      <c r="D3899" t="str">
        <f t="shared" si="366"/>
        <v>T</v>
      </c>
      <c r="E3899" t="str">
        <f t="shared" si="367"/>
        <v>D</v>
      </c>
      <c r="F3899" t="str">
        <f t="shared" si="370"/>
        <v>S</v>
      </c>
      <c r="G3899" t="str">
        <f t="shared" si="368"/>
        <v>B</v>
      </c>
      <c r="H3899" t="str">
        <f t="shared" si="369"/>
        <v>8</v>
      </c>
      <c r="I3899" t="str">
        <f t="shared" si="371"/>
        <v>D</v>
      </c>
      <c r="J3899" t="s">
        <v>7882</v>
      </c>
      <c r="K3899">
        <v>1690</v>
      </c>
      <c r="L3899">
        <f>IF(J3899="QFN",VLOOKUP(A3899,'Frame item'!A:D,4,0),"")</f>
        <v>0</v>
      </c>
    </row>
    <row r="3900" spans="1:12">
      <c r="A3900" t="s">
        <v>4322</v>
      </c>
      <c r="B3900" t="s">
        <v>4343</v>
      </c>
      <c r="C3900" t="s">
        <v>7550</v>
      </c>
      <c r="D3900" t="str">
        <f t="shared" si="366"/>
        <v>T</v>
      </c>
      <c r="E3900" t="str">
        <f t="shared" si="367"/>
        <v>D</v>
      </c>
      <c r="F3900" t="str">
        <f t="shared" si="370"/>
        <v>S</v>
      </c>
      <c r="G3900" t="str">
        <f t="shared" si="368"/>
        <v>B</v>
      </c>
      <c r="H3900" t="str">
        <f t="shared" si="369"/>
        <v>8</v>
      </c>
      <c r="I3900" t="str">
        <f t="shared" si="371"/>
        <v>D</v>
      </c>
      <c r="J3900" t="s">
        <v>7882</v>
      </c>
      <c r="K3900">
        <v>1690</v>
      </c>
      <c r="L3900">
        <f>IF(J3900="QFN",VLOOKUP(A3900,'Frame item'!A:D,4,0),"")</f>
        <v>0</v>
      </c>
    </row>
    <row r="3901" spans="1:12">
      <c r="A3901" t="s">
        <v>1425</v>
      </c>
      <c r="B3901" t="s">
        <v>4344</v>
      </c>
      <c r="C3901" t="s">
        <v>7550</v>
      </c>
      <c r="D3901" t="str">
        <f t="shared" ref="D3901:D3964" si="372">MID(B3901,1,1)</f>
        <v>T</v>
      </c>
      <c r="E3901" t="str">
        <f t="shared" ref="E3901:E3964" si="373">MID(B3901,2,1)</f>
        <v>D</v>
      </c>
      <c r="F3901" t="str">
        <f t="shared" si="370"/>
        <v>S</v>
      </c>
      <c r="G3901" t="str">
        <f t="shared" ref="G3901:G3964" si="374">MID(B3901,11,1)</f>
        <v>B</v>
      </c>
      <c r="H3901" t="str">
        <f t="shared" ref="H3901:H3964" si="375">MID(B3901,14,1)</f>
        <v>8</v>
      </c>
      <c r="I3901" t="str">
        <f t="shared" si="371"/>
        <v>P</v>
      </c>
      <c r="J3901" t="s">
        <v>7882</v>
      </c>
      <c r="K3901">
        <v>1690</v>
      </c>
      <c r="L3901">
        <f>IF(J3901="QFN",VLOOKUP(A3901,'Frame item'!A:D,4,0),"")</f>
        <v>0</v>
      </c>
    </row>
    <row r="3902" spans="1:12">
      <c r="A3902" t="s">
        <v>4322</v>
      </c>
      <c r="B3902" t="s">
        <v>4344</v>
      </c>
      <c r="C3902" t="s">
        <v>7550</v>
      </c>
      <c r="D3902" t="str">
        <f t="shared" si="372"/>
        <v>T</v>
      </c>
      <c r="E3902" t="str">
        <f t="shared" si="373"/>
        <v>D</v>
      </c>
      <c r="F3902" t="str">
        <f t="shared" si="370"/>
        <v>S</v>
      </c>
      <c r="G3902" t="str">
        <f t="shared" si="374"/>
        <v>B</v>
      </c>
      <c r="H3902" t="str">
        <f t="shared" si="375"/>
        <v>8</v>
      </c>
      <c r="I3902" t="str">
        <f t="shared" si="371"/>
        <v>P</v>
      </c>
      <c r="J3902" t="s">
        <v>7882</v>
      </c>
      <c r="K3902">
        <v>1690</v>
      </c>
      <c r="L3902">
        <f>IF(J3902="QFN",VLOOKUP(A3902,'Frame item'!A:D,4,0),"")</f>
        <v>0</v>
      </c>
    </row>
    <row r="3903" spans="1:12">
      <c r="A3903" t="s">
        <v>4346</v>
      </c>
      <c r="B3903" t="s">
        <v>4345</v>
      </c>
      <c r="C3903" t="s">
        <v>7550</v>
      </c>
      <c r="D3903" t="str">
        <f t="shared" si="372"/>
        <v>T</v>
      </c>
      <c r="E3903" t="str">
        <f t="shared" si="373"/>
        <v>D</v>
      </c>
      <c r="F3903" t="str">
        <f t="shared" si="370"/>
        <v>S</v>
      </c>
      <c r="G3903" t="str">
        <f t="shared" si="374"/>
        <v>M</v>
      </c>
      <c r="H3903" t="str">
        <f t="shared" si="375"/>
        <v>8</v>
      </c>
      <c r="I3903" t="str">
        <f t="shared" si="371"/>
        <v>A</v>
      </c>
      <c r="J3903" t="s">
        <v>7882</v>
      </c>
      <c r="K3903">
        <v>1690</v>
      </c>
      <c r="L3903">
        <f>IF(J3903="QFN",VLOOKUP(A3903,'Frame item'!A:D,4,0),"")</f>
        <v>0</v>
      </c>
    </row>
    <row r="3904" spans="1:12">
      <c r="A3904" t="s">
        <v>4346</v>
      </c>
      <c r="B3904" t="s">
        <v>4347</v>
      </c>
      <c r="C3904" t="s">
        <v>7555</v>
      </c>
      <c r="D3904" t="str">
        <f t="shared" si="372"/>
        <v>T</v>
      </c>
      <c r="E3904" t="str">
        <f t="shared" si="373"/>
        <v>D</v>
      </c>
      <c r="F3904" t="str">
        <f t="shared" si="370"/>
        <v>S</v>
      </c>
      <c r="G3904" t="str">
        <f t="shared" si="374"/>
        <v>M</v>
      </c>
      <c r="H3904" t="str">
        <f t="shared" si="375"/>
        <v>8</v>
      </c>
      <c r="I3904" t="str">
        <f t="shared" si="371"/>
        <v>K</v>
      </c>
      <c r="J3904" t="s">
        <v>7882</v>
      </c>
      <c r="K3904">
        <v>1690</v>
      </c>
      <c r="L3904">
        <f>IF(J3904="QFN",VLOOKUP(A3904,'Frame item'!A:D,4,0),"")</f>
        <v>0</v>
      </c>
    </row>
    <row r="3905" spans="1:12">
      <c r="A3905" t="s">
        <v>1437</v>
      </c>
      <c r="B3905" t="s">
        <v>4348</v>
      </c>
      <c r="C3905" t="s">
        <v>7550</v>
      </c>
      <c r="D3905" t="str">
        <f t="shared" si="372"/>
        <v>T</v>
      </c>
      <c r="E3905" t="str">
        <f t="shared" si="373"/>
        <v>D</v>
      </c>
      <c r="F3905" t="str">
        <f t="shared" si="370"/>
        <v>T</v>
      </c>
      <c r="G3905" t="str">
        <f t="shared" si="374"/>
        <v>B</v>
      </c>
      <c r="H3905" t="str">
        <f t="shared" si="375"/>
        <v>8</v>
      </c>
      <c r="I3905" t="str">
        <f t="shared" si="371"/>
        <v>P</v>
      </c>
      <c r="J3905" t="s">
        <v>7882</v>
      </c>
      <c r="K3905">
        <v>952</v>
      </c>
      <c r="L3905" t="str">
        <f>IF(J3905="QFN",VLOOKUP(A3905,'Frame item'!A:D,4,0),"")</f>
        <v>Selective PPF</v>
      </c>
    </row>
    <row r="3906" spans="1:12">
      <c r="A3906" t="s">
        <v>4349</v>
      </c>
      <c r="B3906" t="s">
        <v>4348</v>
      </c>
      <c r="C3906" t="s">
        <v>7550</v>
      </c>
      <c r="D3906" t="str">
        <f t="shared" si="372"/>
        <v>T</v>
      </c>
      <c r="E3906" t="str">
        <f t="shared" si="373"/>
        <v>D</v>
      </c>
      <c r="F3906" t="str">
        <f t="shared" si="370"/>
        <v>T</v>
      </c>
      <c r="G3906" t="str">
        <f t="shared" si="374"/>
        <v>B</v>
      </c>
      <c r="H3906" t="str">
        <f t="shared" si="375"/>
        <v>8</v>
      </c>
      <c r="I3906" t="str">
        <f t="shared" si="371"/>
        <v>P</v>
      </c>
      <c r="J3906" t="s">
        <v>7882</v>
      </c>
      <c r="K3906">
        <v>952</v>
      </c>
      <c r="L3906" t="str">
        <f>IF(J3906="QFN",VLOOKUP(A3906,'Frame item'!A:D,4,0),"")</f>
        <v>Full PPF</v>
      </c>
    </row>
    <row r="3907" spans="1:12">
      <c r="A3907" t="s">
        <v>4332</v>
      </c>
      <c r="B3907" t="s">
        <v>4350</v>
      </c>
      <c r="C3907" t="s">
        <v>7524</v>
      </c>
      <c r="D3907" t="str">
        <f t="shared" si="372"/>
        <v>T</v>
      </c>
      <c r="E3907" t="str">
        <f t="shared" si="373"/>
        <v>D</v>
      </c>
      <c r="F3907" t="str">
        <f t="shared" ref="F3907:F3970" si="376">MID(B3907,7,1)</f>
        <v>U</v>
      </c>
      <c r="G3907" t="str">
        <f t="shared" si="374"/>
        <v>C</v>
      </c>
      <c r="H3907" t="str">
        <f t="shared" si="375"/>
        <v>6</v>
      </c>
      <c r="I3907" t="str">
        <f t="shared" ref="I3907:I3970" si="377">MID(B3907,15,1)</f>
        <v>A</v>
      </c>
      <c r="J3907" t="s">
        <v>7882</v>
      </c>
      <c r="K3907">
        <v>1360</v>
      </c>
      <c r="L3907">
        <f>IF(J3907="QFN",VLOOKUP(A3907,'Frame item'!A:D,4,0),"")</f>
        <v>0</v>
      </c>
    </row>
    <row r="3908" spans="1:12">
      <c r="A3908" t="s">
        <v>4352</v>
      </c>
      <c r="B3908" t="s">
        <v>4351</v>
      </c>
      <c r="C3908" t="s">
        <v>7524</v>
      </c>
      <c r="D3908" t="str">
        <f t="shared" si="372"/>
        <v>T</v>
      </c>
      <c r="E3908" t="str">
        <f t="shared" si="373"/>
        <v>D</v>
      </c>
      <c r="F3908" t="str">
        <f t="shared" si="376"/>
        <v>X</v>
      </c>
      <c r="G3908" t="str">
        <f t="shared" si="374"/>
        <v>B</v>
      </c>
      <c r="H3908" t="str">
        <f t="shared" si="375"/>
        <v>3</v>
      </c>
      <c r="I3908" t="str">
        <f t="shared" si="377"/>
        <v>A</v>
      </c>
      <c r="J3908" t="s">
        <v>7882</v>
      </c>
      <c r="K3908">
        <v>1360</v>
      </c>
      <c r="L3908">
        <f>IF(J3908="QFN",VLOOKUP(A3908,'Frame item'!A:D,4,0),"")</f>
        <v>0</v>
      </c>
    </row>
    <row r="3909" spans="1:12">
      <c r="A3909" t="s">
        <v>1442</v>
      </c>
      <c r="B3909" t="s">
        <v>4353</v>
      </c>
      <c r="C3909" t="s">
        <v>7524</v>
      </c>
      <c r="D3909" t="str">
        <f t="shared" si="372"/>
        <v>T</v>
      </c>
      <c r="E3909" t="str">
        <f t="shared" si="373"/>
        <v>D</v>
      </c>
      <c r="F3909" t="str">
        <f t="shared" si="376"/>
        <v>X</v>
      </c>
      <c r="G3909" t="str">
        <f t="shared" si="374"/>
        <v>B</v>
      </c>
      <c r="H3909" t="str">
        <f t="shared" si="375"/>
        <v>8</v>
      </c>
      <c r="I3909" t="str">
        <f t="shared" si="377"/>
        <v>A</v>
      </c>
      <c r="J3909" t="s">
        <v>7882</v>
      </c>
      <c r="K3909">
        <v>1360</v>
      </c>
      <c r="L3909">
        <f>IF(J3909="QFN",VLOOKUP(A3909,'Frame item'!A:D,4,0),"")</f>
        <v>0</v>
      </c>
    </row>
    <row r="3910" spans="1:12">
      <c r="A3910" t="s">
        <v>4354</v>
      </c>
      <c r="B3910" t="s">
        <v>4353</v>
      </c>
      <c r="C3910" t="s">
        <v>7524</v>
      </c>
      <c r="D3910" t="str">
        <f t="shared" si="372"/>
        <v>T</v>
      </c>
      <c r="E3910" t="str">
        <f t="shared" si="373"/>
        <v>D</v>
      </c>
      <c r="F3910" t="str">
        <f t="shared" si="376"/>
        <v>X</v>
      </c>
      <c r="G3910" t="str">
        <f t="shared" si="374"/>
        <v>B</v>
      </c>
      <c r="H3910" t="str">
        <f t="shared" si="375"/>
        <v>8</v>
      </c>
      <c r="I3910" t="str">
        <f t="shared" si="377"/>
        <v>A</v>
      </c>
      <c r="J3910" t="s">
        <v>7882</v>
      </c>
      <c r="K3910">
        <v>1360</v>
      </c>
      <c r="L3910">
        <f>IF(J3910="QFN",VLOOKUP(A3910,'Frame item'!A:D,4,0),"")</f>
        <v>0</v>
      </c>
    </row>
    <row r="3911" spans="1:12">
      <c r="A3911" t="s">
        <v>1443</v>
      </c>
      <c r="B3911" t="s">
        <v>4353</v>
      </c>
      <c r="C3911" t="s">
        <v>7524</v>
      </c>
      <c r="D3911" t="str">
        <f t="shared" si="372"/>
        <v>T</v>
      </c>
      <c r="E3911" t="str">
        <f t="shared" si="373"/>
        <v>D</v>
      </c>
      <c r="F3911" t="str">
        <f t="shared" si="376"/>
        <v>X</v>
      </c>
      <c r="G3911" t="str">
        <f t="shared" si="374"/>
        <v>B</v>
      </c>
      <c r="H3911" t="str">
        <f t="shared" si="375"/>
        <v>8</v>
      </c>
      <c r="I3911" t="str">
        <f t="shared" si="377"/>
        <v>A</v>
      </c>
      <c r="J3911" t="s">
        <v>7882</v>
      </c>
      <c r="K3911">
        <v>1360</v>
      </c>
      <c r="L3911">
        <f>IF(J3911="QFN",VLOOKUP(A3911,'Frame item'!A:D,4,0),"")</f>
        <v>0</v>
      </c>
    </row>
    <row r="3912" spans="1:12">
      <c r="A3912" t="s">
        <v>4355</v>
      </c>
      <c r="B3912" t="s">
        <v>4353</v>
      </c>
      <c r="C3912" t="s">
        <v>7524</v>
      </c>
      <c r="D3912" t="str">
        <f t="shared" si="372"/>
        <v>T</v>
      </c>
      <c r="E3912" t="str">
        <f t="shared" si="373"/>
        <v>D</v>
      </c>
      <c r="F3912" t="str">
        <f t="shared" si="376"/>
        <v>X</v>
      </c>
      <c r="G3912" t="str">
        <f t="shared" si="374"/>
        <v>B</v>
      </c>
      <c r="H3912" t="str">
        <f t="shared" si="375"/>
        <v>8</v>
      </c>
      <c r="I3912" t="str">
        <f t="shared" si="377"/>
        <v>A</v>
      </c>
      <c r="J3912" t="s">
        <v>7882</v>
      </c>
      <c r="K3912">
        <v>1360</v>
      </c>
      <c r="L3912">
        <f>IF(J3912="QFN",VLOOKUP(A3912,'Frame item'!A:D,4,0),"")</f>
        <v>0</v>
      </c>
    </row>
    <row r="3913" spans="1:12">
      <c r="A3913" t="s">
        <v>4357</v>
      </c>
      <c r="B3913" t="s">
        <v>4356</v>
      </c>
      <c r="C3913" t="s">
        <v>7524</v>
      </c>
      <c r="D3913" t="str">
        <f t="shared" si="372"/>
        <v>T</v>
      </c>
      <c r="E3913" t="str">
        <f t="shared" si="373"/>
        <v>D</v>
      </c>
      <c r="F3913" t="str">
        <f t="shared" si="376"/>
        <v>X</v>
      </c>
      <c r="G3913" t="str">
        <f t="shared" si="374"/>
        <v>B</v>
      </c>
      <c r="H3913" t="str">
        <f t="shared" si="375"/>
        <v>8</v>
      </c>
      <c r="I3913" t="str">
        <f t="shared" si="377"/>
        <v>P</v>
      </c>
      <c r="J3913" t="s">
        <v>7882</v>
      </c>
      <c r="K3913">
        <v>1360</v>
      </c>
      <c r="L3913" t="str">
        <f>IF(J3913="QFN",VLOOKUP(A3913,'Frame item'!A:D,4,0),"")</f>
        <v>Selective PPF</v>
      </c>
    </row>
    <row r="3914" spans="1:12">
      <c r="A3914" t="s">
        <v>4359</v>
      </c>
      <c r="B3914" t="s">
        <v>4358</v>
      </c>
      <c r="C3914" t="s">
        <v>7524</v>
      </c>
      <c r="D3914" t="str">
        <f t="shared" si="372"/>
        <v>T</v>
      </c>
      <c r="E3914" t="str">
        <f t="shared" si="373"/>
        <v>D</v>
      </c>
      <c r="F3914" t="str">
        <f t="shared" si="376"/>
        <v>X</v>
      </c>
      <c r="G3914" t="str">
        <f t="shared" si="374"/>
        <v>C</v>
      </c>
      <c r="H3914" t="str">
        <f t="shared" si="375"/>
        <v>6</v>
      </c>
      <c r="I3914" t="str">
        <f t="shared" si="377"/>
        <v>A</v>
      </c>
      <c r="J3914" t="s">
        <v>7882</v>
      </c>
      <c r="K3914">
        <v>1360</v>
      </c>
      <c r="L3914">
        <f>IF(J3914="QFN",VLOOKUP(A3914,'Frame item'!A:D,4,0),"")</f>
        <v>0</v>
      </c>
    </row>
    <row r="3915" spans="1:12">
      <c r="A3915" t="s">
        <v>4332</v>
      </c>
      <c r="B3915" t="s">
        <v>4358</v>
      </c>
      <c r="C3915" t="s">
        <v>7524</v>
      </c>
      <c r="D3915" t="str">
        <f t="shared" si="372"/>
        <v>T</v>
      </c>
      <c r="E3915" t="str">
        <f t="shared" si="373"/>
        <v>D</v>
      </c>
      <c r="F3915" t="str">
        <f t="shared" si="376"/>
        <v>X</v>
      </c>
      <c r="G3915" t="str">
        <f t="shared" si="374"/>
        <v>C</v>
      </c>
      <c r="H3915" t="str">
        <f t="shared" si="375"/>
        <v>6</v>
      </c>
      <c r="I3915" t="str">
        <f t="shared" si="377"/>
        <v>A</v>
      </c>
      <c r="J3915" t="s">
        <v>7882</v>
      </c>
      <c r="K3915">
        <v>1360</v>
      </c>
      <c r="L3915">
        <f>IF(J3915="QFN",VLOOKUP(A3915,'Frame item'!A:D,4,0),"")</f>
        <v>0</v>
      </c>
    </row>
    <row r="3916" spans="1:12">
      <c r="A3916" t="s">
        <v>1447</v>
      </c>
      <c r="B3916" t="s">
        <v>4358</v>
      </c>
      <c r="C3916" t="s">
        <v>7524</v>
      </c>
      <c r="D3916" t="str">
        <f t="shared" si="372"/>
        <v>T</v>
      </c>
      <c r="E3916" t="str">
        <f t="shared" si="373"/>
        <v>D</v>
      </c>
      <c r="F3916" t="str">
        <f t="shared" si="376"/>
        <v>X</v>
      </c>
      <c r="G3916" t="str">
        <f t="shared" si="374"/>
        <v>C</v>
      </c>
      <c r="H3916" t="str">
        <f t="shared" si="375"/>
        <v>6</v>
      </c>
      <c r="I3916" t="str">
        <f t="shared" si="377"/>
        <v>A</v>
      </c>
      <c r="J3916" t="s">
        <v>7882</v>
      </c>
      <c r="K3916">
        <v>1360</v>
      </c>
      <c r="L3916">
        <f>IF(J3916="QFN",VLOOKUP(A3916,'Frame item'!A:D,4,0),"")</f>
        <v>0</v>
      </c>
    </row>
    <row r="3917" spans="1:12">
      <c r="A3917" t="s">
        <v>4333</v>
      </c>
      <c r="B3917" t="s">
        <v>4358</v>
      </c>
      <c r="C3917" t="s">
        <v>7524</v>
      </c>
      <c r="D3917" t="str">
        <f t="shared" si="372"/>
        <v>T</v>
      </c>
      <c r="E3917" t="str">
        <f t="shared" si="373"/>
        <v>D</v>
      </c>
      <c r="F3917" t="str">
        <f t="shared" si="376"/>
        <v>X</v>
      </c>
      <c r="G3917" t="str">
        <f t="shared" si="374"/>
        <v>C</v>
      </c>
      <c r="H3917" t="str">
        <f t="shared" si="375"/>
        <v>6</v>
      </c>
      <c r="I3917" t="str">
        <f t="shared" si="377"/>
        <v>A</v>
      </c>
      <c r="J3917" t="s">
        <v>7882</v>
      </c>
      <c r="K3917">
        <v>1360</v>
      </c>
      <c r="L3917">
        <f>IF(J3917="QFN",VLOOKUP(A3917,'Frame item'!A:D,4,0),"")</f>
        <v>0</v>
      </c>
    </row>
    <row r="3918" spans="1:12">
      <c r="A3918" t="s">
        <v>4361</v>
      </c>
      <c r="B3918" t="s">
        <v>4360</v>
      </c>
      <c r="C3918" t="s">
        <v>7524</v>
      </c>
      <c r="D3918" t="str">
        <f t="shared" si="372"/>
        <v>T</v>
      </c>
      <c r="E3918" t="str">
        <f t="shared" si="373"/>
        <v>D</v>
      </c>
      <c r="F3918" t="str">
        <f t="shared" si="376"/>
        <v>X</v>
      </c>
      <c r="G3918" t="str">
        <f t="shared" si="374"/>
        <v>C</v>
      </c>
      <c r="H3918" t="str">
        <f t="shared" si="375"/>
        <v>6</v>
      </c>
      <c r="I3918" t="str">
        <f t="shared" si="377"/>
        <v>P</v>
      </c>
      <c r="J3918" t="s">
        <v>7882</v>
      </c>
      <c r="K3918">
        <v>1360</v>
      </c>
      <c r="L3918" t="str">
        <f>IF(J3918="QFN",VLOOKUP(A3918,'Frame item'!A:D,4,0),"")</f>
        <v>Selective PPF</v>
      </c>
    </row>
    <row r="3919" spans="1:12">
      <c r="A3919" t="s">
        <v>4363</v>
      </c>
      <c r="B3919" t="s">
        <v>4362</v>
      </c>
      <c r="C3919" t="s">
        <v>7524</v>
      </c>
      <c r="D3919" t="str">
        <f t="shared" si="372"/>
        <v>T</v>
      </c>
      <c r="E3919" t="str">
        <f t="shared" si="373"/>
        <v>D</v>
      </c>
      <c r="F3919" t="str">
        <f t="shared" si="376"/>
        <v>X</v>
      </c>
      <c r="G3919" t="str">
        <f t="shared" si="374"/>
        <v>H</v>
      </c>
      <c r="H3919" t="str">
        <f t="shared" si="375"/>
        <v>3</v>
      </c>
      <c r="I3919" t="str">
        <f t="shared" si="377"/>
        <v>A</v>
      </c>
      <c r="J3919" t="s">
        <v>7882</v>
      </c>
      <c r="K3919">
        <v>1360</v>
      </c>
      <c r="L3919">
        <f>IF(J3919="QFN",VLOOKUP(A3919,'Frame item'!A:D,4,0),"")</f>
        <v>0</v>
      </c>
    </row>
    <row r="3920" spans="1:12">
      <c r="A3920" t="s">
        <v>4365</v>
      </c>
      <c r="B3920" t="s">
        <v>4364</v>
      </c>
      <c r="C3920" t="s">
        <v>7524</v>
      </c>
      <c r="D3920" t="str">
        <f t="shared" si="372"/>
        <v>T</v>
      </c>
      <c r="E3920" t="str">
        <f t="shared" si="373"/>
        <v>D</v>
      </c>
      <c r="F3920" t="str">
        <f t="shared" si="376"/>
        <v>X</v>
      </c>
      <c r="G3920" t="str">
        <f t="shared" si="374"/>
        <v>M</v>
      </c>
      <c r="H3920" t="str">
        <f t="shared" si="375"/>
        <v>4</v>
      </c>
      <c r="I3920" t="str">
        <f t="shared" si="377"/>
        <v>A</v>
      </c>
      <c r="J3920" t="s">
        <v>7882</v>
      </c>
      <c r="K3920">
        <v>1360</v>
      </c>
      <c r="L3920">
        <f>IF(J3920="QFN",VLOOKUP(A3920,'Frame item'!A:D,4,0),"")</f>
        <v>0</v>
      </c>
    </row>
    <row r="3921" spans="1:12">
      <c r="A3921" t="s">
        <v>4367</v>
      </c>
      <c r="B3921" t="s">
        <v>4366</v>
      </c>
      <c r="C3921" t="s">
        <v>7524</v>
      </c>
      <c r="D3921" t="str">
        <f t="shared" si="372"/>
        <v>T</v>
      </c>
      <c r="E3921" t="str">
        <f t="shared" si="373"/>
        <v>D</v>
      </c>
      <c r="F3921" t="str">
        <f t="shared" si="376"/>
        <v>X</v>
      </c>
      <c r="G3921" t="str">
        <f t="shared" si="374"/>
        <v>M</v>
      </c>
      <c r="H3921" t="str">
        <f t="shared" si="375"/>
        <v>8</v>
      </c>
      <c r="I3921" t="str">
        <f t="shared" si="377"/>
        <v>A</v>
      </c>
      <c r="J3921" t="s">
        <v>7882</v>
      </c>
      <c r="K3921">
        <v>1360</v>
      </c>
      <c r="L3921">
        <f>IF(J3921="QFN",VLOOKUP(A3921,'Frame item'!A:D,4,0),"")</f>
        <v>0</v>
      </c>
    </row>
    <row r="3922" spans="1:12">
      <c r="A3922" t="s">
        <v>4368</v>
      </c>
      <c r="B3922" t="s">
        <v>4366</v>
      </c>
      <c r="C3922" t="s">
        <v>7524</v>
      </c>
      <c r="D3922" t="str">
        <f t="shared" si="372"/>
        <v>T</v>
      </c>
      <c r="E3922" t="str">
        <f t="shared" si="373"/>
        <v>D</v>
      </c>
      <c r="F3922" t="str">
        <f t="shared" si="376"/>
        <v>X</v>
      </c>
      <c r="G3922" t="str">
        <f t="shared" si="374"/>
        <v>M</v>
      </c>
      <c r="H3922" t="str">
        <f t="shared" si="375"/>
        <v>8</v>
      </c>
      <c r="I3922" t="str">
        <f t="shared" si="377"/>
        <v>A</v>
      </c>
      <c r="J3922" t="s">
        <v>7882</v>
      </c>
      <c r="K3922">
        <v>1360</v>
      </c>
      <c r="L3922">
        <f>IF(J3922="QFN",VLOOKUP(A3922,'Frame item'!A:D,4,0),"")</f>
        <v>0</v>
      </c>
    </row>
    <row r="3923" spans="1:12">
      <c r="A3923" t="s">
        <v>4370</v>
      </c>
      <c r="B3923" t="s">
        <v>4369</v>
      </c>
      <c r="C3923" t="s">
        <v>7757</v>
      </c>
      <c r="D3923" t="str">
        <f t="shared" si="372"/>
        <v>T</v>
      </c>
      <c r="E3923" t="str">
        <f t="shared" si="373"/>
        <v>D</v>
      </c>
      <c r="F3923" t="str">
        <f t="shared" si="376"/>
        <v>X</v>
      </c>
      <c r="G3923" t="str">
        <f t="shared" si="374"/>
        <v>C</v>
      </c>
      <c r="H3923" t="str">
        <f t="shared" si="375"/>
        <v>6</v>
      </c>
      <c r="I3923" t="str">
        <f t="shared" si="377"/>
        <v>P</v>
      </c>
      <c r="J3923" t="s">
        <v>7882</v>
      </c>
      <c r="K3923">
        <v>1200</v>
      </c>
      <c r="L3923" t="str">
        <f>IF(J3923="QFN",VLOOKUP(A3923,'Frame item'!A:D,4,0),"")</f>
        <v>Full PPF</v>
      </c>
    </row>
    <row r="3924" spans="1:12">
      <c r="A3924" t="s">
        <v>4372</v>
      </c>
      <c r="B3924" t="s">
        <v>4371</v>
      </c>
      <c r="C3924" t="s">
        <v>7756</v>
      </c>
      <c r="D3924" t="str">
        <f t="shared" si="372"/>
        <v>T</v>
      </c>
      <c r="E3924" t="str">
        <f t="shared" si="373"/>
        <v>D</v>
      </c>
      <c r="F3924" t="str">
        <f t="shared" si="376"/>
        <v>X</v>
      </c>
      <c r="G3924" t="str">
        <f t="shared" si="374"/>
        <v>B</v>
      </c>
      <c r="H3924" t="str">
        <f t="shared" si="375"/>
        <v>8</v>
      </c>
      <c r="I3924" t="str">
        <f t="shared" si="377"/>
        <v>A</v>
      </c>
      <c r="J3924" t="s">
        <v>7882</v>
      </c>
      <c r="K3924">
        <v>1040</v>
      </c>
      <c r="L3924">
        <f>IF(J3924="QFN",VLOOKUP(A3924,'Frame item'!A:D,4,0),"")</f>
        <v>0</v>
      </c>
    </row>
    <row r="3925" spans="1:12">
      <c r="A3925" t="s">
        <v>4374</v>
      </c>
      <c r="B3925" t="s">
        <v>4373</v>
      </c>
      <c r="C3925" t="s">
        <v>7756</v>
      </c>
      <c r="D3925" t="str">
        <f t="shared" si="372"/>
        <v>T</v>
      </c>
      <c r="E3925" t="str">
        <f t="shared" si="373"/>
        <v>D</v>
      </c>
      <c r="F3925" t="str">
        <f t="shared" si="376"/>
        <v>X</v>
      </c>
      <c r="G3925" t="str">
        <f t="shared" si="374"/>
        <v>B</v>
      </c>
      <c r="H3925" t="str">
        <f t="shared" si="375"/>
        <v>8</v>
      </c>
      <c r="I3925" t="str">
        <f t="shared" si="377"/>
        <v>P</v>
      </c>
      <c r="J3925" t="s">
        <v>7882</v>
      </c>
      <c r="K3925">
        <v>1156</v>
      </c>
      <c r="L3925" t="str">
        <f>IF(J3925="QFN",VLOOKUP(A3925,'Frame item'!A:D,4,0),"")</f>
        <v>Selective PPF</v>
      </c>
    </row>
    <row r="3926" spans="1:12">
      <c r="A3926" t="s">
        <v>4376</v>
      </c>
      <c r="B3926" t="s">
        <v>4375</v>
      </c>
      <c r="C3926" t="s">
        <v>7550</v>
      </c>
      <c r="D3926" t="str">
        <f t="shared" si="372"/>
        <v>T</v>
      </c>
      <c r="E3926" t="str">
        <f t="shared" si="373"/>
        <v>D</v>
      </c>
      <c r="F3926" t="str">
        <f t="shared" si="376"/>
        <v>X</v>
      </c>
      <c r="G3926" t="str">
        <f t="shared" si="374"/>
        <v>B</v>
      </c>
      <c r="H3926" t="str">
        <f t="shared" si="375"/>
        <v>6</v>
      </c>
      <c r="I3926" t="str">
        <f t="shared" si="377"/>
        <v>A</v>
      </c>
      <c r="J3926" t="s">
        <v>7882</v>
      </c>
      <c r="K3926">
        <v>952</v>
      </c>
      <c r="L3926">
        <f>IF(J3926="QFN",VLOOKUP(A3926,'Frame item'!A:D,4,0),"")</f>
        <v>0</v>
      </c>
    </row>
    <row r="3927" spans="1:12">
      <c r="A3927" t="s">
        <v>1866</v>
      </c>
      <c r="B3927" t="s">
        <v>4377</v>
      </c>
      <c r="C3927" t="s">
        <v>7550</v>
      </c>
      <c r="D3927" t="str">
        <f t="shared" si="372"/>
        <v>T</v>
      </c>
      <c r="E3927" t="str">
        <f t="shared" si="373"/>
        <v>D</v>
      </c>
      <c r="F3927" t="str">
        <f t="shared" si="376"/>
        <v>X</v>
      </c>
      <c r="G3927" t="str">
        <f t="shared" si="374"/>
        <v>B</v>
      </c>
      <c r="H3927" t="str">
        <f t="shared" si="375"/>
        <v>8</v>
      </c>
      <c r="I3927" t="str">
        <f t="shared" si="377"/>
        <v>A</v>
      </c>
      <c r="J3927" t="s">
        <v>7882</v>
      </c>
      <c r="K3927">
        <v>952</v>
      </c>
      <c r="L3927">
        <f>IF(J3927="QFN",VLOOKUP(A3927,'Frame item'!A:D,4,0),"")</f>
        <v>0</v>
      </c>
    </row>
    <row r="3928" spans="1:12">
      <c r="A3928" t="s">
        <v>4378</v>
      </c>
      <c r="B3928" t="s">
        <v>4377</v>
      </c>
      <c r="C3928" t="s">
        <v>7550</v>
      </c>
      <c r="D3928" t="str">
        <f t="shared" si="372"/>
        <v>T</v>
      </c>
      <c r="E3928" t="str">
        <f t="shared" si="373"/>
        <v>D</v>
      </c>
      <c r="F3928" t="str">
        <f t="shared" si="376"/>
        <v>X</v>
      </c>
      <c r="G3928" t="str">
        <f t="shared" si="374"/>
        <v>B</v>
      </c>
      <c r="H3928" t="str">
        <f t="shared" si="375"/>
        <v>8</v>
      </c>
      <c r="I3928" t="str">
        <f t="shared" si="377"/>
        <v>A</v>
      </c>
      <c r="J3928" t="s">
        <v>7882</v>
      </c>
      <c r="K3928">
        <v>952</v>
      </c>
      <c r="L3928">
        <f>IF(J3928="QFN",VLOOKUP(A3928,'Frame item'!A:D,4,0),"")</f>
        <v>0</v>
      </c>
    </row>
    <row r="3929" spans="1:12">
      <c r="A3929" t="s">
        <v>1437</v>
      </c>
      <c r="B3929" t="s">
        <v>4379</v>
      </c>
      <c r="C3929" t="s">
        <v>7550</v>
      </c>
      <c r="D3929" t="str">
        <f t="shared" si="372"/>
        <v>T</v>
      </c>
      <c r="E3929" t="str">
        <f t="shared" si="373"/>
        <v>D</v>
      </c>
      <c r="F3929" t="str">
        <f t="shared" si="376"/>
        <v>X</v>
      </c>
      <c r="G3929" t="str">
        <f t="shared" si="374"/>
        <v>B</v>
      </c>
      <c r="H3929" t="str">
        <f t="shared" si="375"/>
        <v>8</v>
      </c>
      <c r="I3929" t="str">
        <f t="shared" si="377"/>
        <v>P</v>
      </c>
      <c r="J3929" t="s">
        <v>7882</v>
      </c>
      <c r="K3929">
        <v>952</v>
      </c>
      <c r="L3929" t="str">
        <f>IF(J3929="QFN",VLOOKUP(A3929,'Frame item'!A:D,4,0),"")</f>
        <v>Selective PPF</v>
      </c>
    </row>
    <row r="3930" spans="1:12">
      <c r="A3930" t="s">
        <v>4349</v>
      </c>
      <c r="B3930" t="s">
        <v>4379</v>
      </c>
      <c r="C3930" t="s">
        <v>7550</v>
      </c>
      <c r="D3930" t="str">
        <f t="shared" si="372"/>
        <v>T</v>
      </c>
      <c r="E3930" t="str">
        <f t="shared" si="373"/>
        <v>D</v>
      </c>
      <c r="F3930" t="str">
        <f t="shared" si="376"/>
        <v>X</v>
      </c>
      <c r="G3930" t="str">
        <f t="shared" si="374"/>
        <v>B</v>
      </c>
      <c r="H3930" t="str">
        <f t="shared" si="375"/>
        <v>8</v>
      </c>
      <c r="I3930" t="str">
        <f t="shared" si="377"/>
        <v>P</v>
      </c>
      <c r="J3930" t="s">
        <v>7882</v>
      </c>
      <c r="K3930">
        <v>952</v>
      </c>
      <c r="L3930" t="str">
        <f>IF(J3930="QFN",VLOOKUP(A3930,'Frame item'!A:D,4,0),"")</f>
        <v>Full PPF</v>
      </c>
    </row>
    <row r="3931" spans="1:12">
      <c r="A3931" t="s">
        <v>4367</v>
      </c>
      <c r="B3931" t="s">
        <v>4380</v>
      </c>
      <c r="C3931" t="s">
        <v>7550</v>
      </c>
      <c r="D3931" t="str">
        <f t="shared" si="372"/>
        <v>T</v>
      </c>
      <c r="E3931" t="str">
        <f t="shared" si="373"/>
        <v>D</v>
      </c>
      <c r="F3931" t="str">
        <f t="shared" si="376"/>
        <v>X</v>
      </c>
      <c r="G3931" t="str">
        <f t="shared" si="374"/>
        <v>M</v>
      </c>
      <c r="H3931" t="str">
        <f t="shared" si="375"/>
        <v>8</v>
      </c>
      <c r="I3931" t="str">
        <f t="shared" si="377"/>
        <v>A</v>
      </c>
      <c r="J3931" t="s">
        <v>7882</v>
      </c>
      <c r="K3931">
        <v>952</v>
      </c>
      <c r="L3931">
        <f>IF(J3931="QFN",VLOOKUP(A3931,'Frame item'!A:D,4,0),"")</f>
        <v>0</v>
      </c>
    </row>
    <row r="3932" spans="1:12">
      <c r="A3932" t="s">
        <v>4224</v>
      </c>
      <c r="B3932" t="s">
        <v>4381</v>
      </c>
      <c r="C3932" t="s">
        <v>7524</v>
      </c>
      <c r="D3932" t="str">
        <f t="shared" si="372"/>
        <v>T</v>
      </c>
      <c r="E3932" t="str">
        <f t="shared" si="373"/>
        <v>D</v>
      </c>
      <c r="F3932" t="str">
        <f t="shared" si="376"/>
        <v>Z</v>
      </c>
      <c r="G3932" t="str">
        <f t="shared" si="374"/>
        <v>C</v>
      </c>
      <c r="H3932" t="str">
        <f t="shared" si="375"/>
        <v>6</v>
      </c>
      <c r="I3932" t="str">
        <f t="shared" si="377"/>
        <v>P</v>
      </c>
      <c r="J3932" t="s">
        <v>7882</v>
      </c>
      <c r="K3932">
        <v>2340</v>
      </c>
      <c r="L3932">
        <f>IF(J3932="QFN",VLOOKUP(A3932,'Frame item'!A:D,4,0),"")</f>
        <v>0</v>
      </c>
    </row>
    <row r="3933" spans="1:12">
      <c r="A3933" t="s">
        <v>4383</v>
      </c>
      <c r="B3933" t="s">
        <v>4382</v>
      </c>
      <c r="C3933" t="s">
        <v>7758</v>
      </c>
      <c r="D3933" t="str">
        <f t="shared" si="372"/>
        <v>T</v>
      </c>
      <c r="E3933" t="str">
        <f t="shared" si="373"/>
        <v>D</v>
      </c>
      <c r="F3933" t="str">
        <f t="shared" si="376"/>
        <v>E</v>
      </c>
      <c r="G3933" t="str">
        <f t="shared" si="374"/>
        <v>Z</v>
      </c>
      <c r="H3933" t="str">
        <f t="shared" si="375"/>
        <v>4</v>
      </c>
      <c r="I3933" t="str">
        <f t="shared" si="377"/>
        <v>N</v>
      </c>
      <c r="J3933" t="s">
        <v>7882</v>
      </c>
      <c r="K3933">
        <v>3240</v>
      </c>
      <c r="L3933">
        <f>IF(J3933="QFN",VLOOKUP(A3933,'Frame item'!A:D,4,0),"")</f>
        <v>0</v>
      </c>
    </row>
    <row r="3934" spans="1:12">
      <c r="A3934" t="s">
        <v>4385</v>
      </c>
      <c r="B3934" t="s">
        <v>4384</v>
      </c>
      <c r="C3934" t="s">
        <v>7759</v>
      </c>
      <c r="D3934" t="str">
        <f t="shared" si="372"/>
        <v>T</v>
      </c>
      <c r="E3934" t="str">
        <f t="shared" si="373"/>
        <v>D</v>
      </c>
      <c r="F3934" t="str">
        <f t="shared" si="376"/>
        <v>M</v>
      </c>
      <c r="G3934" t="str">
        <f t="shared" si="374"/>
        <v>1</v>
      </c>
      <c r="H3934" t="str">
        <f t="shared" si="375"/>
        <v>8</v>
      </c>
      <c r="I3934" t="str">
        <f t="shared" si="377"/>
        <v>A</v>
      </c>
      <c r="J3934" t="s">
        <v>7876</v>
      </c>
      <c r="K3934">
        <v>2280</v>
      </c>
      <c r="L3934" t="str">
        <f>IF(J3934="QFN",VLOOKUP(A3934,'Frame item'!A:D,4,0),"")</f>
        <v/>
      </c>
    </row>
    <row r="3935" spans="1:12">
      <c r="A3935" t="s">
        <v>4385</v>
      </c>
      <c r="B3935" t="s">
        <v>4386</v>
      </c>
      <c r="C3935" t="s">
        <v>7589</v>
      </c>
      <c r="D3935" t="str">
        <f t="shared" si="372"/>
        <v>T</v>
      </c>
      <c r="E3935" t="str">
        <f t="shared" si="373"/>
        <v>D</v>
      </c>
      <c r="F3935" t="str">
        <f t="shared" si="376"/>
        <v>M</v>
      </c>
      <c r="G3935" t="str">
        <f t="shared" si="374"/>
        <v>1</v>
      </c>
      <c r="H3935" t="str">
        <f t="shared" si="375"/>
        <v>8</v>
      </c>
      <c r="I3935" t="str">
        <f t="shared" si="377"/>
        <v>E</v>
      </c>
      <c r="J3935" t="s">
        <v>7876</v>
      </c>
      <c r="K3935">
        <v>2280</v>
      </c>
      <c r="L3935" t="str">
        <f>IF(J3935="QFN",VLOOKUP(A3935,'Frame item'!A:D,4,0),"")</f>
        <v/>
      </c>
    </row>
    <row r="3936" spans="1:12">
      <c r="A3936" t="s">
        <v>4388</v>
      </c>
      <c r="B3936" t="s">
        <v>4387</v>
      </c>
      <c r="C3936" t="s">
        <v>7589</v>
      </c>
      <c r="D3936" t="str">
        <f t="shared" si="372"/>
        <v>T</v>
      </c>
      <c r="E3936" t="str">
        <f t="shared" si="373"/>
        <v>D</v>
      </c>
      <c r="F3936" t="str">
        <f t="shared" si="376"/>
        <v>M</v>
      </c>
      <c r="G3936" t="str">
        <f t="shared" si="374"/>
        <v>B</v>
      </c>
      <c r="H3936" t="str">
        <f t="shared" si="375"/>
        <v>8</v>
      </c>
      <c r="I3936" t="str">
        <f t="shared" si="377"/>
        <v>P</v>
      </c>
      <c r="J3936" t="s">
        <v>7882</v>
      </c>
      <c r="K3936">
        <v>2280</v>
      </c>
      <c r="L3936" t="str">
        <f>IF(J3936="QFN",VLOOKUP(A3936,'Frame item'!A:D,4,0),"")</f>
        <v>Full PPF</v>
      </c>
    </row>
    <row r="3937" spans="1:12">
      <c r="A3937" t="s">
        <v>4389</v>
      </c>
      <c r="B3937" t="s">
        <v>4387</v>
      </c>
      <c r="C3937" t="s">
        <v>7589</v>
      </c>
      <c r="D3937" t="str">
        <f t="shared" si="372"/>
        <v>T</v>
      </c>
      <c r="E3937" t="str">
        <f t="shared" si="373"/>
        <v>D</v>
      </c>
      <c r="F3937" t="str">
        <f t="shared" si="376"/>
        <v>M</v>
      </c>
      <c r="G3937" t="str">
        <f t="shared" si="374"/>
        <v>B</v>
      </c>
      <c r="H3937" t="str">
        <f t="shared" si="375"/>
        <v>8</v>
      </c>
      <c r="I3937" t="str">
        <f t="shared" si="377"/>
        <v>P</v>
      </c>
      <c r="J3937" t="s">
        <v>7882</v>
      </c>
      <c r="K3937">
        <v>2280</v>
      </c>
      <c r="L3937" t="str">
        <f>IF(J3937="QFN",VLOOKUP(A3937,'Frame item'!A:D,4,0),"")</f>
        <v>Full PPF</v>
      </c>
    </row>
    <row r="3938" spans="1:12">
      <c r="A3938" t="s">
        <v>4391</v>
      </c>
      <c r="B3938" t="s">
        <v>4390</v>
      </c>
      <c r="C3938" t="s">
        <v>7542</v>
      </c>
      <c r="D3938" t="str">
        <f t="shared" si="372"/>
        <v>T</v>
      </c>
      <c r="E3938" t="str">
        <f t="shared" si="373"/>
        <v>D</v>
      </c>
      <c r="F3938" t="str">
        <f t="shared" si="376"/>
        <v>D</v>
      </c>
      <c r="G3938" t="str">
        <f t="shared" si="374"/>
        <v>C</v>
      </c>
      <c r="H3938" t="str">
        <f t="shared" si="375"/>
        <v>6</v>
      </c>
      <c r="I3938" t="str">
        <f t="shared" si="377"/>
        <v>A</v>
      </c>
      <c r="J3938" t="s">
        <v>7882</v>
      </c>
      <c r="K3938">
        <v>1650</v>
      </c>
      <c r="L3938">
        <f>IF(J3938="QFN",VLOOKUP(A3938,'Frame item'!A:D,4,0),"")</f>
        <v>0</v>
      </c>
    </row>
    <row r="3939" spans="1:12">
      <c r="A3939" t="s">
        <v>4393</v>
      </c>
      <c r="B3939" t="s">
        <v>4392</v>
      </c>
      <c r="C3939" t="s">
        <v>7494</v>
      </c>
      <c r="D3939" t="str">
        <f t="shared" si="372"/>
        <v>T</v>
      </c>
      <c r="E3939" t="str">
        <f t="shared" si="373"/>
        <v>D</v>
      </c>
      <c r="F3939" t="str">
        <f t="shared" si="376"/>
        <v>E</v>
      </c>
      <c r="G3939" t="str">
        <f t="shared" si="374"/>
        <v>1</v>
      </c>
      <c r="H3939" t="str">
        <f t="shared" si="375"/>
        <v>0</v>
      </c>
      <c r="I3939" t="str">
        <f t="shared" si="377"/>
        <v>A</v>
      </c>
      <c r="J3939" t="s">
        <v>7876</v>
      </c>
      <c r="K3939">
        <v>3630</v>
      </c>
      <c r="L3939" t="str">
        <f>IF(J3939="QFN",VLOOKUP(A3939,'Frame item'!A:D,4,0),"")</f>
        <v/>
      </c>
    </row>
    <row r="3940" spans="1:12">
      <c r="A3940" t="s">
        <v>4394</v>
      </c>
      <c r="B3940" t="s">
        <v>4392</v>
      </c>
      <c r="C3940" t="s">
        <v>7494</v>
      </c>
      <c r="D3940" t="str">
        <f t="shared" si="372"/>
        <v>T</v>
      </c>
      <c r="E3940" t="str">
        <f t="shared" si="373"/>
        <v>D</v>
      </c>
      <c r="F3940" t="str">
        <f t="shared" si="376"/>
        <v>E</v>
      </c>
      <c r="G3940" t="str">
        <f t="shared" si="374"/>
        <v>1</v>
      </c>
      <c r="H3940" t="str">
        <f t="shared" si="375"/>
        <v>0</v>
      </c>
      <c r="I3940" t="str">
        <f t="shared" si="377"/>
        <v>A</v>
      </c>
      <c r="J3940" t="s">
        <v>7876</v>
      </c>
      <c r="K3940">
        <v>3630</v>
      </c>
      <c r="L3940" t="str">
        <f>IF(J3940="QFN",VLOOKUP(A3940,'Frame item'!A:D,4,0),"")</f>
        <v/>
      </c>
    </row>
    <row r="3941" spans="1:12">
      <c r="A3941" t="s">
        <v>4395</v>
      </c>
      <c r="B3941" t="s">
        <v>4392</v>
      </c>
      <c r="C3941" t="s">
        <v>7494</v>
      </c>
      <c r="D3941" t="str">
        <f t="shared" si="372"/>
        <v>T</v>
      </c>
      <c r="E3941" t="str">
        <f t="shared" si="373"/>
        <v>D</v>
      </c>
      <c r="F3941" t="str">
        <f t="shared" si="376"/>
        <v>E</v>
      </c>
      <c r="G3941" t="str">
        <f t="shared" si="374"/>
        <v>1</v>
      </c>
      <c r="H3941" t="str">
        <f t="shared" si="375"/>
        <v>0</v>
      </c>
      <c r="I3941" t="str">
        <f t="shared" si="377"/>
        <v>A</v>
      </c>
      <c r="J3941" t="s">
        <v>7876</v>
      </c>
      <c r="K3941">
        <v>3630</v>
      </c>
      <c r="L3941" t="str">
        <f>IF(J3941="QFN",VLOOKUP(A3941,'Frame item'!A:D,4,0),"")</f>
        <v/>
      </c>
    </row>
    <row r="3942" spans="1:12">
      <c r="A3942" t="s">
        <v>4393</v>
      </c>
      <c r="B3942" t="s">
        <v>4396</v>
      </c>
      <c r="C3942" t="s">
        <v>7494</v>
      </c>
      <c r="D3942" t="str">
        <f t="shared" si="372"/>
        <v>T</v>
      </c>
      <c r="E3942" t="str">
        <f t="shared" si="373"/>
        <v>D</v>
      </c>
      <c r="F3942" t="str">
        <f t="shared" si="376"/>
        <v>E</v>
      </c>
      <c r="G3942" t="str">
        <f t="shared" si="374"/>
        <v>1</v>
      </c>
      <c r="H3942" t="str">
        <f t="shared" si="375"/>
        <v>0</v>
      </c>
      <c r="I3942" t="str">
        <f t="shared" si="377"/>
        <v>K</v>
      </c>
      <c r="J3942" t="s">
        <v>7876</v>
      </c>
      <c r="K3942">
        <v>3630</v>
      </c>
      <c r="L3942" t="str">
        <f>IF(J3942="QFN",VLOOKUP(A3942,'Frame item'!A:D,4,0),"")</f>
        <v/>
      </c>
    </row>
    <row r="3943" spans="1:12">
      <c r="A3943" t="s">
        <v>4394</v>
      </c>
      <c r="B3943" t="s">
        <v>4396</v>
      </c>
      <c r="C3943" t="s">
        <v>7494</v>
      </c>
      <c r="D3943" t="str">
        <f t="shared" si="372"/>
        <v>T</v>
      </c>
      <c r="E3943" t="str">
        <f t="shared" si="373"/>
        <v>D</v>
      </c>
      <c r="F3943" t="str">
        <f t="shared" si="376"/>
        <v>E</v>
      </c>
      <c r="G3943" t="str">
        <f t="shared" si="374"/>
        <v>1</v>
      </c>
      <c r="H3943" t="str">
        <f t="shared" si="375"/>
        <v>0</v>
      </c>
      <c r="I3943" t="str">
        <f t="shared" si="377"/>
        <v>K</v>
      </c>
      <c r="J3943" t="s">
        <v>7876</v>
      </c>
      <c r="K3943">
        <v>3630</v>
      </c>
      <c r="L3943" t="str">
        <f>IF(J3943="QFN",VLOOKUP(A3943,'Frame item'!A:D,4,0),"")</f>
        <v/>
      </c>
    </row>
    <row r="3944" spans="1:12">
      <c r="A3944" t="s">
        <v>4395</v>
      </c>
      <c r="B3944" t="s">
        <v>4396</v>
      </c>
      <c r="C3944" t="s">
        <v>7494</v>
      </c>
      <c r="D3944" t="str">
        <f t="shared" si="372"/>
        <v>T</v>
      </c>
      <c r="E3944" t="str">
        <f t="shared" si="373"/>
        <v>D</v>
      </c>
      <c r="F3944" t="str">
        <f t="shared" si="376"/>
        <v>E</v>
      </c>
      <c r="G3944" t="str">
        <f t="shared" si="374"/>
        <v>1</v>
      </c>
      <c r="H3944" t="str">
        <f t="shared" si="375"/>
        <v>0</v>
      </c>
      <c r="I3944" t="str">
        <f t="shared" si="377"/>
        <v>K</v>
      </c>
      <c r="J3944" t="s">
        <v>7876</v>
      </c>
      <c r="K3944">
        <v>3630</v>
      </c>
      <c r="L3944" t="str">
        <f>IF(J3944="QFN",VLOOKUP(A3944,'Frame item'!A:D,4,0),"")</f>
        <v/>
      </c>
    </row>
    <row r="3945" spans="1:12">
      <c r="A3945" t="s">
        <v>4393</v>
      </c>
      <c r="B3945" t="s">
        <v>4397</v>
      </c>
      <c r="C3945" t="s">
        <v>7494</v>
      </c>
      <c r="D3945" t="str">
        <f t="shared" si="372"/>
        <v>T</v>
      </c>
      <c r="E3945" t="str">
        <f t="shared" si="373"/>
        <v>D</v>
      </c>
      <c r="F3945" t="str">
        <f t="shared" si="376"/>
        <v>E</v>
      </c>
      <c r="G3945" t="str">
        <f t="shared" si="374"/>
        <v>1</v>
      </c>
      <c r="H3945" t="str">
        <f t="shared" si="375"/>
        <v>0</v>
      </c>
      <c r="I3945" t="str">
        <f t="shared" si="377"/>
        <v>U</v>
      </c>
      <c r="J3945" t="s">
        <v>7876</v>
      </c>
      <c r="K3945">
        <v>3630</v>
      </c>
      <c r="L3945" t="str">
        <f>IF(J3945="QFN",VLOOKUP(A3945,'Frame item'!A:D,4,0),"")</f>
        <v/>
      </c>
    </row>
    <row r="3946" spans="1:12">
      <c r="A3946" t="s">
        <v>4393</v>
      </c>
      <c r="B3946" t="s">
        <v>4398</v>
      </c>
      <c r="C3946" t="s">
        <v>7494</v>
      </c>
      <c r="D3946" t="str">
        <f t="shared" si="372"/>
        <v>T</v>
      </c>
      <c r="E3946" t="str">
        <f t="shared" si="373"/>
        <v>D</v>
      </c>
      <c r="F3946" t="str">
        <f t="shared" si="376"/>
        <v>E</v>
      </c>
      <c r="G3946" t="str">
        <f t="shared" si="374"/>
        <v>B</v>
      </c>
      <c r="H3946" t="str">
        <f t="shared" si="375"/>
        <v>0</v>
      </c>
      <c r="I3946" t="str">
        <f t="shared" si="377"/>
        <v>A</v>
      </c>
      <c r="J3946" t="s">
        <v>7882</v>
      </c>
      <c r="K3946">
        <v>3630</v>
      </c>
      <c r="L3946" t="str">
        <f>IF(J3946="QFN",VLOOKUP(A3946,'Frame item'!A:D,4,0),"")</f>
        <v>Copper</v>
      </c>
    </row>
    <row r="3947" spans="1:12">
      <c r="A3947" t="s">
        <v>4400</v>
      </c>
      <c r="B3947" t="s">
        <v>4399</v>
      </c>
      <c r="C3947" t="s">
        <v>7542</v>
      </c>
      <c r="D3947" t="str">
        <f t="shared" si="372"/>
        <v>T</v>
      </c>
      <c r="E3947" t="str">
        <f t="shared" si="373"/>
        <v>D</v>
      </c>
      <c r="F3947" t="str">
        <f t="shared" si="376"/>
        <v>E</v>
      </c>
      <c r="G3947" t="str">
        <f t="shared" si="374"/>
        <v>B</v>
      </c>
      <c r="H3947" t="str">
        <f t="shared" si="375"/>
        <v>8</v>
      </c>
      <c r="I3947" t="str">
        <f t="shared" si="377"/>
        <v>A</v>
      </c>
      <c r="J3947" t="s">
        <v>7882</v>
      </c>
      <c r="K3947">
        <v>1650</v>
      </c>
      <c r="L3947" t="str">
        <f>IF(J3947="QFN",VLOOKUP(A3947,'Frame item'!A:D,4,0),"")</f>
        <v>Copper</v>
      </c>
    </row>
    <row r="3948" spans="1:12">
      <c r="A3948" t="s">
        <v>1898</v>
      </c>
      <c r="B3948" t="s">
        <v>4401</v>
      </c>
      <c r="C3948" t="s">
        <v>7542</v>
      </c>
      <c r="D3948" t="str">
        <f t="shared" si="372"/>
        <v>T</v>
      </c>
      <c r="E3948" t="str">
        <f t="shared" si="373"/>
        <v>D</v>
      </c>
      <c r="F3948" t="str">
        <f t="shared" si="376"/>
        <v>E</v>
      </c>
      <c r="G3948" t="str">
        <f t="shared" si="374"/>
        <v>B</v>
      </c>
      <c r="H3948" t="str">
        <f t="shared" si="375"/>
        <v>0</v>
      </c>
      <c r="I3948" t="str">
        <f t="shared" si="377"/>
        <v>D</v>
      </c>
      <c r="J3948" t="s">
        <v>7882</v>
      </c>
      <c r="K3948">
        <v>1650</v>
      </c>
      <c r="L3948">
        <f>IF(J3948="QFN",VLOOKUP(A3948,'Frame item'!A:D,4,0),"")</f>
        <v>0</v>
      </c>
    </row>
    <row r="3949" spans="1:12">
      <c r="A3949" t="s">
        <v>4403</v>
      </c>
      <c r="B3949" t="s">
        <v>4402</v>
      </c>
      <c r="C3949" t="e">
        <v>#N/A</v>
      </c>
      <c r="D3949" t="str">
        <f t="shared" si="372"/>
        <v>T</v>
      </c>
      <c r="E3949" t="str">
        <f t="shared" si="373"/>
        <v>D</v>
      </c>
      <c r="F3949" t="str">
        <f t="shared" si="376"/>
        <v>E</v>
      </c>
      <c r="G3949" t="str">
        <f t="shared" si="374"/>
        <v>B</v>
      </c>
      <c r="H3949" t="str">
        <f t="shared" si="375"/>
        <v>0</v>
      </c>
      <c r="I3949" t="str">
        <f t="shared" si="377"/>
        <v>P</v>
      </c>
      <c r="J3949" t="s">
        <v>7882</v>
      </c>
      <c r="K3949" t="e">
        <v>#N/A</v>
      </c>
      <c r="L3949" t="str">
        <f>IF(J3949="QFN",VLOOKUP(A3949,'Frame item'!A:D,4,0),"")</f>
        <v>Selective PPF</v>
      </c>
    </row>
    <row r="3950" spans="1:12">
      <c r="A3950" t="s">
        <v>1898</v>
      </c>
      <c r="B3950" t="s">
        <v>4402</v>
      </c>
      <c r="C3950" t="e">
        <v>#N/A</v>
      </c>
      <c r="D3950" t="str">
        <f t="shared" si="372"/>
        <v>T</v>
      </c>
      <c r="E3950" t="str">
        <f t="shared" si="373"/>
        <v>D</v>
      </c>
      <c r="F3950" t="str">
        <f t="shared" si="376"/>
        <v>E</v>
      </c>
      <c r="G3950" t="str">
        <f t="shared" si="374"/>
        <v>B</v>
      </c>
      <c r="H3950" t="str">
        <f t="shared" si="375"/>
        <v>0</v>
      </c>
      <c r="I3950" t="str">
        <f t="shared" si="377"/>
        <v>P</v>
      </c>
      <c r="J3950" t="s">
        <v>7882</v>
      </c>
      <c r="K3950" t="e">
        <v>#N/A</v>
      </c>
      <c r="L3950">
        <f>IF(J3950="QFN",VLOOKUP(A3950,'Frame item'!A:D,4,0),"")</f>
        <v>0</v>
      </c>
    </row>
    <row r="3951" spans="1:12">
      <c r="A3951" t="s">
        <v>4391</v>
      </c>
      <c r="B3951" t="s">
        <v>4404</v>
      </c>
      <c r="C3951" t="s">
        <v>7542</v>
      </c>
      <c r="D3951" t="str">
        <f t="shared" si="372"/>
        <v>T</v>
      </c>
      <c r="E3951" t="str">
        <f t="shared" si="373"/>
        <v>D</v>
      </c>
      <c r="F3951" t="str">
        <f t="shared" si="376"/>
        <v>E</v>
      </c>
      <c r="G3951" t="str">
        <f t="shared" si="374"/>
        <v>C</v>
      </c>
      <c r="H3951" t="str">
        <f t="shared" si="375"/>
        <v>6</v>
      </c>
      <c r="I3951" t="str">
        <f t="shared" si="377"/>
        <v>A</v>
      </c>
      <c r="J3951" t="s">
        <v>7882</v>
      </c>
      <c r="K3951">
        <v>1650</v>
      </c>
      <c r="L3951">
        <f>IF(J3951="QFN",VLOOKUP(A3951,'Frame item'!A:D,4,0),"")</f>
        <v>0</v>
      </c>
    </row>
    <row r="3952" spans="1:12">
      <c r="A3952" t="s">
        <v>4406</v>
      </c>
      <c r="B3952" t="s">
        <v>4405</v>
      </c>
      <c r="C3952" t="s">
        <v>7538</v>
      </c>
      <c r="D3952" t="str">
        <f t="shared" si="372"/>
        <v>T</v>
      </c>
      <c r="E3952" t="str">
        <f t="shared" si="373"/>
        <v>D</v>
      </c>
      <c r="F3952" t="str">
        <f t="shared" si="376"/>
        <v>E</v>
      </c>
      <c r="G3952" t="str">
        <f t="shared" si="374"/>
        <v>B</v>
      </c>
      <c r="H3952" t="str">
        <f t="shared" si="375"/>
        <v>8</v>
      </c>
      <c r="I3952" t="str">
        <f t="shared" si="377"/>
        <v>P</v>
      </c>
      <c r="J3952" t="s">
        <v>7882</v>
      </c>
      <c r="K3952">
        <v>1365</v>
      </c>
      <c r="L3952" t="str">
        <f>IF(J3952="QFN",VLOOKUP(A3952,'Frame item'!A:D,4,0),"")</f>
        <v>Full PPF</v>
      </c>
    </row>
    <row r="3953" spans="1:12">
      <c r="A3953" t="s">
        <v>4407</v>
      </c>
      <c r="B3953" t="s">
        <v>4405</v>
      </c>
      <c r="C3953" t="s">
        <v>7538</v>
      </c>
      <c r="D3953" t="str">
        <f t="shared" si="372"/>
        <v>T</v>
      </c>
      <c r="E3953" t="str">
        <f t="shared" si="373"/>
        <v>D</v>
      </c>
      <c r="F3953" t="str">
        <f t="shared" si="376"/>
        <v>E</v>
      </c>
      <c r="G3953" t="str">
        <f t="shared" si="374"/>
        <v>B</v>
      </c>
      <c r="H3953" t="str">
        <f t="shared" si="375"/>
        <v>8</v>
      </c>
      <c r="I3953" t="str">
        <f t="shared" si="377"/>
        <v>P</v>
      </c>
      <c r="J3953" t="s">
        <v>7882</v>
      </c>
      <c r="K3953">
        <v>1365</v>
      </c>
      <c r="L3953" t="str">
        <f>IF(J3953="QFN",VLOOKUP(A3953,'Frame item'!A:D,4,0),"")</f>
        <v>Full PPF</v>
      </c>
    </row>
    <row r="3954" spans="1:12">
      <c r="A3954" t="s">
        <v>4409</v>
      </c>
      <c r="B3954" t="s">
        <v>4408</v>
      </c>
      <c r="C3954" t="s">
        <v>7530</v>
      </c>
      <c r="D3954" t="str">
        <f t="shared" si="372"/>
        <v>T</v>
      </c>
      <c r="E3954" t="str">
        <f t="shared" si="373"/>
        <v>D</v>
      </c>
      <c r="F3954" t="str">
        <f t="shared" si="376"/>
        <v>L</v>
      </c>
      <c r="G3954" t="str">
        <f t="shared" si="374"/>
        <v>B</v>
      </c>
      <c r="H3954" t="str">
        <f t="shared" si="375"/>
        <v>0</v>
      </c>
      <c r="I3954" t="str">
        <f t="shared" si="377"/>
        <v>A</v>
      </c>
      <c r="J3954" t="s">
        <v>7882</v>
      </c>
      <c r="K3954">
        <v>1176</v>
      </c>
      <c r="L3954">
        <f>IF(J3954="QFN",VLOOKUP(A3954,'Frame item'!A:D,4,0),"")</f>
        <v>0</v>
      </c>
    </row>
    <row r="3955" spans="1:12">
      <c r="A3955" t="s">
        <v>4411</v>
      </c>
      <c r="B3955" t="s">
        <v>4410</v>
      </c>
      <c r="C3955" t="s">
        <v>7530</v>
      </c>
      <c r="D3955" t="str">
        <f t="shared" si="372"/>
        <v>T</v>
      </c>
      <c r="E3955" t="str">
        <f t="shared" si="373"/>
        <v>D</v>
      </c>
      <c r="F3955" t="str">
        <f t="shared" si="376"/>
        <v>M</v>
      </c>
      <c r="G3955" t="str">
        <f t="shared" si="374"/>
        <v>B</v>
      </c>
      <c r="H3955" t="str">
        <f t="shared" si="375"/>
        <v>0</v>
      </c>
      <c r="I3955" t="str">
        <f t="shared" si="377"/>
        <v>A</v>
      </c>
      <c r="J3955" t="s">
        <v>7882</v>
      </c>
      <c r="K3955">
        <v>1995</v>
      </c>
      <c r="L3955">
        <f>IF(J3955="QFN",VLOOKUP(A3955,'Frame item'!A:D,4,0),"")</f>
        <v>0</v>
      </c>
    </row>
    <row r="3956" spans="1:12">
      <c r="A3956" t="s">
        <v>4413</v>
      </c>
      <c r="B3956" t="s">
        <v>4412</v>
      </c>
      <c r="C3956" t="s">
        <v>7530</v>
      </c>
      <c r="D3956" t="str">
        <f t="shared" si="372"/>
        <v>T</v>
      </c>
      <c r="E3956" t="str">
        <f t="shared" si="373"/>
        <v>D</v>
      </c>
      <c r="F3956" t="str">
        <f t="shared" si="376"/>
        <v>M</v>
      </c>
      <c r="G3956" t="str">
        <f t="shared" si="374"/>
        <v>B</v>
      </c>
      <c r="H3956" t="str">
        <f t="shared" si="375"/>
        <v>0</v>
      </c>
      <c r="I3956" t="str">
        <f t="shared" si="377"/>
        <v>D</v>
      </c>
      <c r="J3956" t="s">
        <v>7882</v>
      </c>
      <c r="K3956">
        <v>1995</v>
      </c>
      <c r="L3956">
        <f>IF(J3956="QFN",VLOOKUP(A3956,'Frame item'!A:D,4,0),"")</f>
        <v>0</v>
      </c>
    </row>
    <row r="3957" spans="1:12">
      <c r="A3957" t="s">
        <v>4413</v>
      </c>
      <c r="B3957" t="s">
        <v>4414</v>
      </c>
      <c r="C3957" t="s">
        <v>7530</v>
      </c>
      <c r="D3957" t="str">
        <f t="shared" si="372"/>
        <v>T</v>
      </c>
      <c r="E3957" t="str">
        <f t="shared" si="373"/>
        <v>D</v>
      </c>
      <c r="F3957" t="str">
        <f t="shared" si="376"/>
        <v>M</v>
      </c>
      <c r="G3957" t="str">
        <f t="shared" si="374"/>
        <v>B</v>
      </c>
      <c r="H3957" t="str">
        <f t="shared" si="375"/>
        <v>0</v>
      </c>
      <c r="I3957" t="str">
        <f t="shared" si="377"/>
        <v>P</v>
      </c>
      <c r="J3957" t="s">
        <v>7882</v>
      </c>
      <c r="K3957">
        <v>1995</v>
      </c>
      <c r="L3957">
        <f>IF(J3957="QFN",VLOOKUP(A3957,'Frame item'!A:D,4,0),"")</f>
        <v>0</v>
      </c>
    </row>
    <row r="3958" spans="1:12">
      <c r="A3958" t="s">
        <v>4400</v>
      </c>
      <c r="B3958" t="s">
        <v>4415</v>
      </c>
      <c r="C3958" t="s">
        <v>7542</v>
      </c>
      <c r="D3958" t="str">
        <f t="shared" si="372"/>
        <v>T</v>
      </c>
      <c r="E3958" t="str">
        <f t="shared" si="373"/>
        <v>D</v>
      </c>
      <c r="F3958" t="str">
        <f t="shared" si="376"/>
        <v>M</v>
      </c>
      <c r="G3958" t="str">
        <f t="shared" si="374"/>
        <v>B</v>
      </c>
      <c r="H3958" t="str">
        <f t="shared" si="375"/>
        <v>8</v>
      </c>
      <c r="I3958" t="str">
        <f t="shared" si="377"/>
        <v>A</v>
      </c>
      <c r="J3958" t="s">
        <v>7882</v>
      </c>
      <c r="K3958">
        <v>1650</v>
      </c>
      <c r="L3958" t="str">
        <f>IF(J3958="QFN",VLOOKUP(A3958,'Frame item'!A:D,4,0),"")</f>
        <v>Copper</v>
      </c>
    </row>
    <row r="3959" spans="1:12">
      <c r="A3959" t="s">
        <v>4391</v>
      </c>
      <c r="B3959" t="s">
        <v>4416</v>
      </c>
      <c r="C3959" t="s">
        <v>7542</v>
      </c>
      <c r="D3959" t="str">
        <f t="shared" si="372"/>
        <v>T</v>
      </c>
      <c r="E3959" t="str">
        <f t="shared" si="373"/>
        <v>D</v>
      </c>
      <c r="F3959" t="str">
        <f t="shared" si="376"/>
        <v>M</v>
      </c>
      <c r="G3959" t="str">
        <f t="shared" si="374"/>
        <v>C</v>
      </c>
      <c r="H3959" t="str">
        <f t="shared" si="375"/>
        <v>6</v>
      </c>
      <c r="I3959" t="str">
        <f t="shared" si="377"/>
        <v>A</v>
      </c>
      <c r="J3959" t="s">
        <v>7882</v>
      </c>
      <c r="K3959">
        <v>1650</v>
      </c>
      <c r="L3959">
        <f>IF(J3959="QFN",VLOOKUP(A3959,'Frame item'!A:D,4,0),"")</f>
        <v>0</v>
      </c>
    </row>
    <row r="3960" spans="1:12">
      <c r="A3960" t="s">
        <v>4418</v>
      </c>
      <c r="B3960" t="s">
        <v>4417</v>
      </c>
      <c r="C3960" t="s">
        <v>7530</v>
      </c>
      <c r="D3960" t="str">
        <f t="shared" si="372"/>
        <v>T</v>
      </c>
      <c r="E3960" t="str">
        <f t="shared" si="373"/>
        <v>D</v>
      </c>
      <c r="F3960" t="str">
        <f t="shared" si="376"/>
        <v>S</v>
      </c>
      <c r="G3960" t="str">
        <f t="shared" si="374"/>
        <v>1</v>
      </c>
      <c r="H3960" t="str">
        <f t="shared" si="375"/>
        <v>4</v>
      </c>
      <c r="I3960" t="str">
        <f t="shared" si="377"/>
        <v>A</v>
      </c>
      <c r="J3960" t="s">
        <v>7876</v>
      </c>
      <c r="K3960">
        <v>1995</v>
      </c>
      <c r="L3960" t="str">
        <f>IF(J3960="QFN",VLOOKUP(A3960,'Frame item'!A:D,4,0),"")</f>
        <v/>
      </c>
    </row>
    <row r="3961" spans="1:12">
      <c r="A3961" t="s">
        <v>4420</v>
      </c>
      <c r="B3961" t="s">
        <v>4419</v>
      </c>
      <c r="C3961" t="s">
        <v>7760</v>
      </c>
      <c r="D3961" t="str">
        <f t="shared" si="372"/>
        <v>T</v>
      </c>
      <c r="E3961" t="str">
        <f t="shared" si="373"/>
        <v>D</v>
      </c>
      <c r="F3961" t="str">
        <f t="shared" si="376"/>
        <v>S</v>
      </c>
      <c r="G3961" t="str">
        <f t="shared" si="374"/>
        <v>Z</v>
      </c>
      <c r="H3961" t="str">
        <f t="shared" si="375"/>
        <v>4</v>
      </c>
      <c r="I3961" t="str">
        <f t="shared" si="377"/>
        <v>D</v>
      </c>
      <c r="J3961" t="s">
        <v>7882</v>
      </c>
      <c r="K3961">
        <v>1995</v>
      </c>
      <c r="L3961">
        <f>IF(J3961="QFN",VLOOKUP(A3961,'Frame item'!A:D,4,0),"")</f>
        <v>0</v>
      </c>
    </row>
    <row r="3962" spans="1:12">
      <c r="A3962" t="s">
        <v>4420</v>
      </c>
      <c r="B3962" t="s">
        <v>4421</v>
      </c>
      <c r="C3962" t="s">
        <v>7530</v>
      </c>
      <c r="D3962" t="str">
        <f t="shared" si="372"/>
        <v>T</v>
      </c>
      <c r="E3962" t="str">
        <f t="shared" si="373"/>
        <v>D</v>
      </c>
      <c r="F3962" t="str">
        <f t="shared" si="376"/>
        <v>S</v>
      </c>
      <c r="G3962" t="str">
        <f t="shared" si="374"/>
        <v>Z</v>
      </c>
      <c r="H3962" t="str">
        <f t="shared" si="375"/>
        <v>4</v>
      </c>
      <c r="I3962" t="str">
        <f t="shared" si="377"/>
        <v>P</v>
      </c>
      <c r="J3962" t="s">
        <v>7882</v>
      </c>
      <c r="K3962">
        <v>1995</v>
      </c>
      <c r="L3962">
        <f>IF(J3962="QFN",VLOOKUP(A3962,'Frame item'!A:D,4,0),"")</f>
        <v>0</v>
      </c>
    </row>
    <row r="3963" spans="1:12">
      <c r="A3963" t="s">
        <v>4391</v>
      </c>
      <c r="B3963" t="s">
        <v>4422</v>
      </c>
      <c r="C3963" t="s">
        <v>7542</v>
      </c>
      <c r="D3963" t="str">
        <f t="shared" si="372"/>
        <v>T</v>
      </c>
      <c r="E3963" t="str">
        <f t="shared" si="373"/>
        <v>D</v>
      </c>
      <c r="F3963" t="str">
        <f t="shared" si="376"/>
        <v>S</v>
      </c>
      <c r="G3963" t="str">
        <f t="shared" si="374"/>
        <v>C</v>
      </c>
      <c r="H3963" t="str">
        <f t="shared" si="375"/>
        <v>6</v>
      </c>
      <c r="I3963" t="str">
        <f t="shared" si="377"/>
        <v>A</v>
      </c>
      <c r="J3963" t="s">
        <v>7882</v>
      </c>
      <c r="K3963">
        <v>1650</v>
      </c>
      <c r="L3963">
        <f>IF(J3963="QFN",VLOOKUP(A3963,'Frame item'!A:D,4,0),"")</f>
        <v>0</v>
      </c>
    </row>
    <row r="3964" spans="1:12">
      <c r="A3964" t="s">
        <v>1472</v>
      </c>
      <c r="B3964" t="s">
        <v>4423</v>
      </c>
      <c r="C3964" t="s">
        <v>7530</v>
      </c>
      <c r="D3964" t="str">
        <f t="shared" si="372"/>
        <v>T</v>
      </c>
      <c r="E3964" t="str">
        <f t="shared" si="373"/>
        <v>D</v>
      </c>
      <c r="F3964" t="str">
        <f t="shared" si="376"/>
        <v>T</v>
      </c>
      <c r="G3964" t="str">
        <f t="shared" si="374"/>
        <v>N</v>
      </c>
      <c r="H3964" t="str">
        <f t="shared" si="375"/>
        <v>4</v>
      </c>
      <c r="I3964" t="str">
        <f t="shared" si="377"/>
        <v>P</v>
      </c>
      <c r="J3964" t="s">
        <v>7882</v>
      </c>
      <c r="K3964">
        <v>1176</v>
      </c>
      <c r="L3964" t="str">
        <f>IF(J3964="QFN",VLOOKUP(A3964,'Frame item'!A:D,4,0),"")</f>
        <v>Selective PPF</v>
      </c>
    </row>
    <row r="3965" spans="1:12">
      <c r="A3965" t="s">
        <v>4425</v>
      </c>
      <c r="B3965" t="s">
        <v>4424</v>
      </c>
      <c r="C3965" t="s">
        <v>7495</v>
      </c>
      <c r="D3965" t="str">
        <f t="shared" ref="D3965:D4028" si="378">MID(B3965,1,1)</f>
        <v>T</v>
      </c>
      <c r="E3965" t="str">
        <f t="shared" ref="E3965:E4028" si="379">MID(B3965,2,1)</f>
        <v>D</v>
      </c>
      <c r="F3965" t="str">
        <f t="shared" si="376"/>
        <v>U</v>
      </c>
      <c r="G3965" t="str">
        <f t="shared" ref="G3965:G4028" si="380">MID(B3965,11,1)</f>
        <v>A</v>
      </c>
      <c r="H3965" t="str">
        <f t="shared" ref="H3965:H4028" si="381">MID(B3965,14,1)</f>
        <v>2</v>
      </c>
      <c r="I3965" t="str">
        <f t="shared" si="377"/>
        <v>A</v>
      </c>
      <c r="J3965" t="s">
        <v>7882</v>
      </c>
      <c r="K3965">
        <v>1624</v>
      </c>
      <c r="L3965">
        <f>IF(J3965="QFN",VLOOKUP(A3965,'Frame item'!A:D,4,0),"")</f>
        <v>0</v>
      </c>
    </row>
    <row r="3966" spans="1:12">
      <c r="A3966" t="s">
        <v>4425</v>
      </c>
      <c r="B3966" t="s">
        <v>4426</v>
      </c>
      <c r="C3966" t="s">
        <v>7495</v>
      </c>
      <c r="D3966" t="str">
        <f t="shared" si="378"/>
        <v>T</v>
      </c>
      <c r="E3966" t="str">
        <f t="shared" si="379"/>
        <v>D</v>
      </c>
      <c r="F3966" t="str">
        <f t="shared" si="376"/>
        <v>X</v>
      </c>
      <c r="G3966" t="str">
        <f t="shared" si="380"/>
        <v>A</v>
      </c>
      <c r="H3966" t="str">
        <f t="shared" si="381"/>
        <v>2</v>
      </c>
      <c r="I3966" t="str">
        <f t="shared" si="377"/>
        <v>A</v>
      </c>
      <c r="J3966" t="s">
        <v>7882</v>
      </c>
      <c r="K3966">
        <v>1624</v>
      </c>
      <c r="L3966">
        <f>IF(J3966="QFN",VLOOKUP(A3966,'Frame item'!A:D,4,0),"")</f>
        <v>0</v>
      </c>
    </row>
    <row r="3967" spans="1:12">
      <c r="A3967" t="s">
        <v>4409</v>
      </c>
      <c r="B3967" t="s">
        <v>4427</v>
      </c>
      <c r="C3967" t="s">
        <v>7530</v>
      </c>
      <c r="D3967" t="str">
        <f t="shared" si="378"/>
        <v>T</v>
      </c>
      <c r="E3967" t="str">
        <f t="shared" si="379"/>
        <v>D</v>
      </c>
      <c r="F3967" t="str">
        <f t="shared" si="376"/>
        <v>X</v>
      </c>
      <c r="G3967" t="str">
        <f t="shared" si="380"/>
        <v>B</v>
      </c>
      <c r="H3967" t="str">
        <f t="shared" si="381"/>
        <v>0</v>
      </c>
      <c r="I3967" t="str">
        <f t="shared" si="377"/>
        <v>A</v>
      </c>
      <c r="J3967" t="s">
        <v>7882</v>
      </c>
      <c r="K3967">
        <v>1176</v>
      </c>
      <c r="L3967">
        <f>IF(J3967="QFN",VLOOKUP(A3967,'Frame item'!A:D,4,0),"")</f>
        <v>0</v>
      </c>
    </row>
    <row r="3968" spans="1:12">
      <c r="A3968" t="s">
        <v>1476</v>
      </c>
      <c r="B3968" t="s">
        <v>4428</v>
      </c>
      <c r="C3968" t="s">
        <v>7542</v>
      </c>
      <c r="D3968" t="str">
        <f t="shared" si="378"/>
        <v>T</v>
      </c>
      <c r="E3968" t="str">
        <f t="shared" si="379"/>
        <v>D</v>
      </c>
      <c r="F3968" t="str">
        <f t="shared" si="376"/>
        <v>X</v>
      </c>
      <c r="G3968" t="str">
        <f t="shared" si="380"/>
        <v>B</v>
      </c>
      <c r="H3968" t="str">
        <f t="shared" si="381"/>
        <v>8</v>
      </c>
      <c r="I3968" t="str">
        <f t="shared" si="377"/>
        <v>A</v>
      </c>
      <c r="J3968" t="s">
        <v>7882</v>
      </c>
      <c r="K3968">
        <v>832</v>
      </c>
      <c r="L3968">
        <f>IF(J3968="QFN",VLOOKUP(A3968,'Frame item'!A:D,4,0),"")</f>
        <v>0</v>
      </c>
    </row>
    <row r="3969" spans="1:12">
      <c r="A3969" t="s">
        <v>4430</v>
      </c>
      <c r="B3969" t="s">
        <v>4429</v>
      </c>
      <c r="C3969" t="s">
        <v>7542</v>
      </c>
      <c r="D3969" t="str">
        <f t="shared" si="378"/>
        <v>T</v>
      </c>
      <c r="E3969" t="str">
        <f t="shared" si="379"/>
        <v>D</v>
      </c>
      <c r="F3969" t="str">
        <f t="shared" si="376"/>
        <v>X</v>
      </c>
      <c r="G3969" t="str">
        <f t="shared" si="380"/>
        <v>B</v>
      </c>
      <c r="H3969" t="str">
        <f t="shared" si="381"/>
        <v>0</v>
      </c>
      <c r="I3969" t="str">
        <f t="shared" si="377"/>
        <v>P</v>
      </c>
      <c r="J3969" t="s">
        <v>7882</v>
      </c>
      <c r="K3969">
        <v>832</v>
      </c>
      <c r="L3969" t="str">
        <f>IF(J3969="QFN",VLOOKUP(A3969,'Frame item'!A:D,4,0),"")</f>
        <v>Selective PPF</v>
      </c>
    </row>
    <row r="3970" spans="1:12">
      <c r="A3970" t="s">
        <v>4432</v>
      </c>
      <c r="B3970" t="s">
        <v>4431</v>
      </c>
      <c r="C3970" t="s">
        <v>7761</v>
      </c>
      <c r="D3970" t="str">
        <f t="shared" si="378"/>
        <v>T</v>
      </c>
      <c r="E3970" t="str">
        <f t="shared" si="379"/>
        <v>D</v>
      </c>
      <c r="F3970" t="str">
        <f t="shared" si="376"/>
        <v>E</v>
      </c>
      <c r="G3970" t="str">
        <f t="shared" si="380"/>
        <v>Z</v>
      </c>
      <c r="H3970" t="str">
        <f t="shared" si="381"/>
        <v>4</v>
      </c>
      <c r="I3970" t="str">
        <f t="shared" si="377"/>
        <v>A</v>
      </c>
      <c r="J3970" t="s">
        <v>7882</v>
      </c>
      <c r="K3970">
        <v>2400</v>
      </c>
      <c r="L3970">
        <f>IF(J3970="QFN",VLOOKUP(A3970,'Frame item'!A:D,4,0),"")</f>
        <v>0</v>
      </c>
    </row>
    <row r="3971" spans="1:12">
      <c r="A3971" t="s">
        <v>4434</v>
      </c>
      <c r="B3971" t="s">
        <v>4433</v>
      </c>
      <c r="C3971" t="s">
        <v>7762</v>
      </c>
      <c r="D3971" t="str">
        <f t="shared" si="378"/>
        <v>T</v>
      </c>
      <c r="E3971" t="str">
        <f t="shared" si="379"/>
        <v>D</v>
      </c>
      <c r="F3971" t="str">
        <f t="shared" ref="F3971:F4034" si="382">MID(B3971,7,1)</f>
        <v>E</v>
      </c>
      <c r="G3971" t="str">
        <f t="shared" si="380"/>
        <v>E</v>
      </c>
      <c r="H3971" t="str">
        <f t="shared" si="381"/>
        <v>6</v>
      </c>
      <c r="I3971" t="str">
        <f t="shared" ref="I3971:I4034" si="383">MID(B3971,15,1)</f>
        <v>P</v>
      </c>
      <c r="J3971" t="s">
        <v>7882</v>
      </c>
      <c r="K3971">
        <v>1080</v>
      </c>
      <c r="L3971" t="str">
        <f>IF(J3971="QFN",VLOOKUP(A3971,'Frame item'!A:D,4,0),"")</f>
        <v>Full PPF</v>
      </c>
    </row>
    <row r="3972" spans="1:12">
      <c r="A3972" t="s">
        <v>4436</v>
      </c>
      <c r="B3972" t="s">
        <v>4435</v>
      </c>
      <c r="C3972" t="s">
        <v>7763</v>
      </c>
      <c r="D3972" t="str">
        <f t="shared" si="378"/>
        <v>T</v>
      </c>
      <c r="E3972" t="str">
        <f t="shared" si="379"/>
        <v>D</v>
      </c>
      <c r="F3972" t="str">
        <f t="shared" si="382"/>
        <v>D</v>
      </c>
      <c r="G3972" t="str">
        <f t="shared" si="380"/>
        <v>B</v>
      </c>
      <c r="H3972" t="str">
        <f t="shared" si="381"/>
        <v>2</v>
      </c>
      <c r="I3972" t="str">
        <f t="shared" si="383"/>
        <v>D</v>
      </c>
      <c r="J3972" t="s">
        <v>7882</v>
      </c>
      <c r="K3972">
        <v>3060</v>
      </c>
      <c r="L3972">
        <f>IF(J3972="QFN",VLOOKUP(A3972,'Frame item'!A:D,4,0),"")</f>
        <v>0</v>
      </c>
    </row>
    <row r="3973" spans="1:12">
      <c r="A3973" t="s">
        <v>4436</v>
      </c>
      <c r="B3973" t="s">
        <v>4437</v>
      </c>
      <c r="C3973" t="s">
        <v>7763</v>
      </c>
      <c r="D3973" t="str">
        <f t="shared" si="378"/>
        <v>T</v>
      </c>
      <c r="E3973" t="str">
        <f t="shared" si="379"/>
        <v>D</v>
      </c>
      <c r="F3973" t="str">
        <f t="shared" si="382"/>
        <v>D</v>
      </c>
      <c r="G3973" t="str">
        <f t="shared" si="380"/>
        <v>B</v>
      </c>
      <c r="H3973" t="str">
        <f t="shared" si="381"/>
        <v>2</v>
      </c>
      <c r="I3973" t="str">
        <f t="shared" si="383"/>
        <v>P</v>
      </c>
      <c r="J3973" t="s">
        <v>7882</v>
      </c>
      <c r="K3973">
        <v>3060</v>
      </c>
      <c r="L3973">
        <f>IF(J3973="QFN",VLOOKUP(A3973,'Frame item'!A:D,4,0),"")</f>
        <v>0</v>
      </c>
    </row>
    <row r="3974" spans="1:12">
      <c r="A3974" t="s">
        <v>4439</v>
      </c>
      <c r="B3974" t="s">
        <v>4438</v>
      </c>
      <c r="C3974" t="s">
        <v>7555</v>
      </c>
      <c r="D3974" t="str">
        <f t="shared" si="378"/>
        <v>T</v>
      </c>
      <c r="E3974" t="str">
        <f t="shared" si="379"/>
        <v>D</v>
      </c>
      <c r="F3974" t="str">
        <f t="shared" si="382"/>
        <v>D</v>
      </c>
      <c r="G3974" t="str">
        <f t="shared" si="380"/>
        <v>1</v>
      </c>
      <c r="H3974" t="str">
        <f t="shared" si="381"/>
        <v>2</v>
      </c>
      <c r="I3974" t="str">
        <f t="shared" si="383"/>
        <v>A</v>
      </c>
      <c r="J3974" t="s">
        <v>7876</v>
      </c>
      <c r="K3974">
        <v>1710</v>
      </c>
      <c r="L3974" t="str">
        <f>IF(J3974="QFN",VLOOKUP(A3974,'Frame item'!A:D,4,0),"")</f>
        <v/>
      </c>
    </row>
    <row r="3975" spans="1:12">
      <c r="A3975" t="s">
        <v>4440</v>
      </c>
      <c r="B3975" t="s">
        <v>4438</v>
      </c>
      <c r="C3975" t="s">
        <v>7555</v>
      </c>
      <c r="D3975" t="str">
        <f t="shared" si="378"/>
        <v>T</v>
      </c>
      <c r="E3975" t="str">
        <f t="shared" si="379"/>
        <v>D</v>
      </c>
      <c r="F3975" t="str">
        <f t="shared" si="382"/>
        <v>D</v>
      </c>
      <c r="G3975" t="str">
        <f t="shared" si="380"/>
        <v>1</v>
      </c>
      <c r="H3975" t="str">
        <f t="shared" si="381"/>
        <v>2</v>
      </c>
      <c r="I3975" t="str">
        <f t="shared" si="383"/>
        <v>A</v>
      </c>
      <c r="J3975" t="s">
        <v>7876</v>
      </c>
      <c r="K3975">
        <v>1710</v>
      </c>
      <c r="L3975" t="str">
        <f>IF(J3975="QFN",VLOOKUP(A3975,'Frame item'!A:D,4,0),"")</f>
        <v/>
      </c>
    </row>
    <row r="3976" spans="1:12">
      <c r="A3976" t="s">
        <v>1582</v>
      </c>
      <c r="B3976" t="s">
        <v>4441</v>
      </c>
      <c r="C3976" t="s">
        <v>7517</v>
      </c>
      <c r="D3976" t="str">
        <f t="shared" si="378"/>
        <v>T</v>
      </c>
      <c r="E3976" t="str">
        <f t="shared" si="379"/>
        <v>D</v>
      </c>
      <c r="F3976" t="str">
        <f t="shared" si="382"/>
        <v>D</v>
      </c>
      <c r="G3976" t="str">
        <f t="shared" si="380"/>
        <v>M</v>
      </c>
      <c r="H3976" t="str">
        <f t="shared" si="381"/>
        <v>2</v>
      </c>
      <c r="I3976" t="str">
        <f t="shared" si="383"/>
        <v>A</v>
      </c>
      <c r="J3976" t="s">
        <v>7882</v>
      </c>
      <c r="K3976">
        <v>1170</v>
      </c>
      <c r="L3976">
        <f>IF(J3976="QFN",VLOOKUP(A3976,'Frame item'!A:D,4,0),"")</f>
        <v>0</v>
      </c>
    </row>
    <row r="3977" spans="1:12">
      <c r="A3977" t="s">
        <v>1582</v>
      </c>
      <c r="B3977" t="s">
        <v>4442</v>
      </c>
      <c r="C3977" t="s">
        <v>7517</v>
      </c>
      <c r="D3977" t="str">
        <f t="shared" si="378"/>
        <v>T</v>
      </c>
      <c r="E3977" t="str">
        <f t="shared" si="379"/>
        <v>D</v>
      </c>
      <c r="F3977" t="str">
        <f t="shared" si="382"/>
        <v>D</v>
      </c>
      <c r="G3977" t="str">
        <f t="shared" si="380"/>
        <v>M</v>
      </c>
      <c r="H3977" t="str">
        <f t="shared" si="381"/>
        <v>2</v>
      </c>
      <c r="I3977" t="str">
        <f t="shared" si="383"/>
        <v>K</v>
      </c>
      <c r="J3977" t="s">
        <v>7882</v>
      </c>
      <c r="K3977">
        <v>1170</v>
      </c>
      <c r="L3977">
        <f>IF(J3977="QFN",VLOOKUP(A3977,'Frame item'!A:D,4,0),"")</f>
        <v>0</v>
      </c>
    </row>
    <row r="3978" spans="1:12">
      <c r="A3978" t="s">
        <v>4443</v>
      </c>
      <c r="B3978" t="s">
        <v>4442</v>
      </c>
      <c r="C3978" t="s">
        <v>7517</v>
      </c>
      <c r="D3978" t="str">
        <f t="shared" si="378"/>
        <v>T</v>
      </c>
      <c r="E3978" t="str">
        <f t="shared" si="379"/>
        <v>D</v>
      </c>
      <c r="F3978" t="str">
        <f t="shared" si="382"/>
        <v>D</v>
      </c>
      <c r="G3978" t="str">
        <f t="shared" si="380"/>
        <v>M</v>
      </c>
      <c r="H3978" t="str">
        <f t="shared" si="381"/>
        <v>2</v>
      </c>
      <c r="I3978" t="str">
        <f t="shared" si="383"/>
        <v>K</v>
      </c>
      <c r="J3978" t="s">
        <v>7882</v>
      </c>
      <c r="K3978">
        <v>1170</v>
      </c>
      <c r="L3978">
        <f>IF(J3978="QFN",VLOOKUP(A3978,'Frame item'!A:D,4,0),"")</f>
        <v>0</v>
      </c>
    </row>
    <row r="3979" spans="1:12">
      <c r="A3979" t="s">
        <v>4445</v>
      </c>
      <c r="B3979" t="s">
        <v>4444</v>
      </c>
      <c r="C3979" t="s">
        <v>7517</v>
      </c>
      <c r="D3979" t="str">
        <f t="shared" si="378"/>
        <v>T</v>
      </c>
      <c r="E3979" t="str">
        <f t="shared" si="379"/>
        <v>D</v>
      </c>
      <c r="F3979" t="str">
        <f t="shared" si="382"/>
        <v>D</v>
      </c>
      <c r="G3979" t="str">
        <f t="shared" si="380"/>
        <v>Z</v>
      </c>
      <c r="H3979" t="str">
        <f t="shared" si="381"/>
        <v>2</v>
      </c>
      <c r="I3979" t="str">
        <f t="shared" si="383"/>
        <v>A</v>
      </c>
      <c r="J3979" t="s">
        <v>7882</v>
      </c>
      <c r="K3979">
        <v>1080</v>
      </c>
      <c r="L3979">
        <f>IF(J3979="QFN",VLOOKUP(A3979,'Frame item'!A:D,4,0),"")</f>
        <v>0</v>
      </c>
    </row>
    <row r="3980" spans="1:12">
      <c r="A3980" t="s">
        <v>4447</v>
      </c>
      <c r="B3980" t="s">
        <v>4446</v>
      </c>
      <c r="C3980" t="s">
        <v>7555</v>
      </c>
      <c r="D3980" t="str">
        <f t="shared" si="378"/>
        <v>T</v>
      </c>
      <c r="E3980" t="str">
        <f t="shared" si="379"/>
        <v>D</v>
      </c>
      <c r="F3980" t="str">
        <f t="shared" si="382"/>
        <v>E</v>
      </c>
      <c r="G3980" t="str">
        <f t="shared" si="380"/>
        <v>1</v>
      </c>
      <c r="H3980" t="str">
        <f t="shared" si="381"/>
        <v>0</v>
      </c>
      <c r="I3980" t="str">
        <f t="shared" si="383"/>
        <v>A</v>
      </c>
      <c r="J3980" t="s">
        <v>7876</v>
      </c>
      <c r="K3980">
        <v>1710</v>
      </c>
      <c r="L3980" t="str">
        <f>IF(J3980="QFN",VLOOKUP(A3980,'Frame item'!A:D,4,0),"")</f>
        <v/>
      </c>
    </row>
    <row r="3981" spans="1:12">
      <c r="A3981" t="s">
        <v>4448</v>
      </c>
      <c r="B3981" t="s">
        <v>4446</v>
      </c>
      <c r="C3981" t="s">
        <v>7555</v>
      </c>
      <c r="D3981" t="str">
        <f t="shared" si="378"/>
        <v>T</v>
      </c>
      <c r="E3981" t="str">
        <f t="shared" si="379"/>
        <v>D</v>
      </c>
      <c r="F3981" t="str">
        <f t="shared" si="382"/>
        <v>E</v>
      </c>
      <c r="G3981" t="str">
        <f t="shared" si="380"/>
        <v>1</v>
      </c>
      <c r="H3981" t="str">
        <f t="shared" si="381"/>
        <v>0</v>
      </c>
      <c r="I3981" t="str">
        <f t="shared" si="383"/>
        <v>A</v>
      </c>
      <c r="J3981" t="s">
        <v>7876</v>
      </c>
      <c r="K3981">
        <v>1710</v>
      </c>
      <c r="L3981" t="str">
        <f>IF(J3981="QFN",VLOOKUP(A3981,'Frame item'!A:D,4,0),"")</f>
        <v/>
      </c>
    </row>
    <row r="3982" spans="1:12">
      <c r="A3982" t="s">
        <v>4448</v>
      </c>
      <c r="B3982" t="s">
        <v>4449</v>
      </c>
      <c r="C3982" t="s">
        <v>7555</v>
      </c>
      <c r="D3982" t="str">
        <f t="shared" si="378"/>
        <v>T</v>
      </c>
      <c r="E3982" t="str">
        <f t="shared" si="379"/>
        <v>D</v>
      </c>
      <c r="F3982" t="str">
        <f t="shared" si="382"/>
        <v>E</v>
      </c>
      <c r="G3982" t="str">
        <f t="shared" si="380"/>
        <v>1</v>
      </c>
      <c r="H3982" t="str">
        <f t="shared" si="381"/>
        <v>0</v>
      </c>
      <c r="I3982" t="str">
        <f t="shared" si="383"/>
        <v>K</v>
      </c>
      <c r="J3982" t="s">
        <v>7876</v>
      </c>
      <c r="K3982">
        <v>1710</v>
      </c>
      <c r="L3982" t="str">
        <f>IF(J3982="QFN",VLOOKUP(A3982,'Frame item'!A:D,4,0),"")</f>
        <v/>
      </c>
    </row>
    <row r="3983" spans="1:12">
      <c r="A3983" t="s">
        <v>4450</v>
      </c>
      <c r="B3983" t="s">
        <v>4449</v>
      </c>
      <c r="C3983" t="s">
        <v>7555</v>
      </c>
      <c r="D3983" t="str">
        <f t="shared" si="378"/>
        <v>T</v>
      </c>
      <c r="E3983" t="str">
        <f t="shared" si="379"/>
        <v>D</v>
      </c>
      <c r="F3983" t="str">
        <f t="shared" si="382"/>
        <v>E</v>
      </c>
      <c r="G3983" t="str">
        <f t="shared" si="380"/>
        <v>1</v>
      </c>
      <c r="H3983" t="str">
        <f t="shared" si="381"/>
        <v>0</v>
      </c>
      <c r="I3983" t="str">
        <f t="shared" si="383"/>
        <v>K</v>
      </c>
      <c r="J3983" t="s">
        <v>7876</v>
      </c>
      <c r="K3983">
        <v>1710</v>
      </c>
      <c r="L3983" t="str">
        <f>IF(J3983="QFN",VLOOKUP(A3983,'Frame item'!A:D,4,0),"")</f>
        <v/>
      </c>
    </row>
    <row r="3984" spans="1:12">
      <c r="A3984" t="s">
        <v>4452</v>
      </c>
      <c r="B3984" t="s">
        <v>4451</v>
      </c>
      <c r="C3984" t="s">
        <v>7555</v>
      </c>
      <c r="D3984" t="str">
        <f t="shared" si="378"/>
        <v>T</v>
      </c>
      <c r="E3984" t="str">
        <f t="shared" si="379"/>
        <v>D</v>
      </c>
      <c r="F3984" t="str">
        <f t="shared" si="382"/>
        <v>E</v>
      </c>
      <c r="G3984" t="str">
        <f t="shared" si="380"/>
        <v>1</v>
      </c>
      <c r="H3984" t="str">
        <f t="shared" si="381"/>
        <v>0</v>
      </c>
      <c r="I3984" t="str">
        <f t="shared" si="383"/>
        <v>Z</v>
      </c>
      <c r="J3984" t="s">
        <v>7876</v>
      </c>
      <c r="K3984">
        <v>1710</v>
      </c>
      <c r="L3984" t="str">
        <f>IF(J3984="QFN",VLOOKUP(A3984,'Frame item'!A:D,4,0),"")</f>
        <v/>
      </c>
    </row>
    <row r="3985" spans="1:12">
      <c r="A3985" t="s">
        <v>4439</v>
      </c>
      <c r="B3985" t="s">
        <v>4453</v>
      </c>
      <c r="C3985" t="s">
        <v>7555</v>
      </c>
      <c r="D3985" t="str">
        <f t="shared" si="378"/>
        <v>T</v>
      </c>
      <c r="E3985" t="str">
        <f t="shared" si="379"/>
        <v>D</v>
      </c>
      <c r="F3985" t="str">
        <f t="shared" si="382"/>
        <v>E</v>
      </c>
      <c r="G3985" t="str">
        <f t="shared" si="380"/>
        <v>1</v>
      </c>
      <c r="H3985" t="str">
        <f t="shared" si="381"/>
        <v>2</v>
      </c>
      <c r="I3985" t="str">
        <f t="shared" si="383"/>
        <v>A</v>
      </c>
      <c r="J3985" t="s">
        <v>7876</v>
      </c>
      <c r="K3985">
        <v>1710</v>
      </c>
      <c r="L3985" t="str">
        <f>IF(J3985="QFN",VLOOKUP(A3985,'Frame item'!A:D,4,0),"")</f>
        <v/>
      </c>
    </row>
    <row r="3986" spans="1:12">
      <c r="A3986" t="s">
        <v>4440</v>
      </c>
      <c r="B3986" t="s">
        <v>4453</v>
      </c>
      <c r="C3986" t="s">
        <v>7555</v>
      </c>
      <c r="D3986" t="str">
        <f t="shared" si="378"/>
        <v>T</v>
      </c>
      <c r="E3986" t="str">
        <f t="shared" si="379"/>
        <v>D</v>
      </c>
      <c r="F3986" t="str">
        <f t="shared" si="382"/>
        <v>E</v>
      </c>
      <c r="G3986" t="str">
        <f t="shared" si="380"/>
        <v>1</v>
      </c>
      <c r="H3986" t="str">
        <f t="shared" si="381"/>
        <v>2</v>
      </c>
      <c r="I3986" t="str">
        <f t="shared" si="383"/>
        <v>A</v>
      </c>
      <c r="J3986" t="s">
        <v>7876</v>
      </c>
      <c r="K3986">
        <v>1710</v>
      </c>
      <c r="L3986" t="str">
        <f>IF(J3986="QFN",VLOOKUP(A3986,'Frame item'!A:D,4,0),"")</f>
        <v/>
      </c>
    </row>
    <row r="3987" spans="1:12">
      <c r="A3987" t="s">
        <v>4439</v>
      </c>
      <c r="B3987" t="s">
        <v>4454</v>
      </c>
      <c r="C3987" t="s">
        <v>7555</v>
      </c>
      <c r="D3987" t="str">
        <f t="shared" si="378"/>
        <v>T</v>
      </c>
      <c r="E3987" t="str">
        <f t="shared" si="379"/>
        <v>D</v>
      </c>
      <c r="F3987" t="str">
        <f t="shared" si="382"/>
        <v>E</v>
      </c>
      <c r="G3987" t="str">
        <f t="shared" si="380"/>
        <v>1</v>
      </c>
      <c r="H3987" t="str">
        <f t="shared" si="381"/>
        <v>2</v>
      </c>
      <c r="I3987" t="str">
        <f t="shared" si="383"/>
        <v>K</v>
      </c>
      <c r="J3987" t="s">
        <v>7876</v>
      </c>
      <c r="K3987">
        <v>1710</v>
      </c>
      <c r="L3987" t="str">
        <f>IF(J3987="QFN",VLOOKUP(A3987,'Frame item'!A:D,4,0),"")</f>
        <v/>
      </c>
    </row>
    <row r="3988" spans="1:12">
      <c r="A3988" t="s">
        <v>4456</v>
      </c>
      <c r="B3988" t="s">
        <v>4455</v>
      </c>
      <c r="C3988" t="s">
        <v>7555</v>
      </c>
      <c r="D3988" t="str">
        <f t="shared" si="378"/>
        <v>T</v>
      </c>
      <c r="E3988" t="str">
        <f t="shared" si="379"/>
        <v>D</v>
      </c>
      <c r="F3988" t="str">
        <f t="shared" si="382"/>
        <v>E</v>
      </c>
      <c r="G3988" t="str">
        <f t="shared" si="380"/>
        <v>B</v>
      </c>
      <c r="H3988" t="str">
        <f t="shared" si="381"/>
        <v>8</v>
      </c>
      <c r="I3988" t="str">
        <f t="shared" si="383"/>
        <v>A</v>
      </c>
      <c r="J3988" t="s">
        <v>7882</v>
      </c>
      <c r="K3988">
        <v>1710</v>
      </c>
      <c r="L3988" t="str">
        <f>IF(J3988="QFN",VLOOKUP(A3988,'Frame item'!A:D,4,0),"")</f>
        <v>Copper</v>
      </c>
    </row>
    <row r="3989" spans="1:12">
      <c r="A3989" t="s">
        <v>4456</v>
      </c>
      <c r="B3989" t="s">
        <v>4457</v>
      </c>
      <c r="C3989" t="s">
        <v>7555</v>
      </c>
      <c r="D3989" t="str">
        <f t="shared" si="378"/>
        <v>T</v>
      </c>
      <c r="E3989" t="str">
        <f t="shared" si="379"/>
        <v>D</v>
      </c>
      <c r="F3989" t="str">
        <f t="shared" si="382"/>
        <v>E</v>
      </c>
      <c r="G3989" t="str">
        <f t="shared" si="380"/>
        <v>B</v>
      </c>
      <c r="H3989" t="str">
        <f t="shared" si="381"/>
        <v>8</v>
      </c>
      <c r="I3989" t="str">
        <f t="shared" si="383"/>
        <v>K</v>
      </c>
      <c r="J3989" t="s">
        <v>7882</v>
      </c>
      <c r="K3989">
        <v>1710</v>
      </c>
      <c r="L3989" t="str">
        <f>IF(J3989="QFN",VLOOKUP(A3989,'Frame item'!A:D,4,0),"")</f>
        <v>Copper</v>
      </c>
    </row>
    <row r="3990" spans="1:12">
      <c r="A3990" t="s">
        <v>4458</v>
      </c>
      <c r="B3990" t="s">
        <v>4457</v>
      </c>
      <c r="C3990" t="s">
        <v>7555</v>
      </c>
      <c r="D3990" t="str">
        <f t="shared" si="378"/>
        <v>T</v>
      </c>
      <c r="E3990" t="str">
        <f t="shared" si="379"/>
        <v>D</v>
      </c>
      <c r="F3990" t="str">
        <f t="shared" si="382"/>
        <v>E</v>
      </c>
      <c r="G3990" t="str">
        <f t="shared" si="380"/>
        <v>B</v>
      </c>
      <c r="H3990" t="str">
        <f t="shared" si="381"/>
        <v>8</v>
      </c>
      <c r="I3990" t="str">
        <f t="shared" si="383"/>
        <v>K</v>
      </c>
      <c r="J3990" t="s">
        <v>7882</v>
      </c>
      <c r="K3990">
        <v>1710</v>
      </c>
      <c r="L3990">
        <f>IF(J3990="QFN",VLOOKUP(A3990,'Frame item'!A:D,4,0),"")</f>
        <v>0</v>
      </c>
    </row>
    <row r="3991" spans="1:12">
      <c r="A3991" t="s">
        <v>4460</v>
      </c>
      <c r="B3991" t="s">
        <v>4459</v>
      </c>
      <c r="C3991" t="s">
        <v>7555</v>
      </c>
      <c r="D3991" t="str">
        <f t="shared" si="378"/>
        <v>T</v>
      </c>
      <c r="E3991" t="str">
        <f t="shared" si="379"/>
        <v>D</v>
      </c>
      <c r="F3991" t="str">
        <f t="shared" si="382"/>
        <v>E</v>
      </c>
      <c r="G3991" t="str">
        <f t="shared" si="380"/>
        <v>B</v>
      </c>
      <c r="H3991" t="str">
        <f t="shared" si="381"/>
        <v>0</v>
      </c>
      <c r="I3991" t="str">
        <f t="shared" si="383"/>
        <v>A</v>
      </c>
      <c r="J3991" t="s">
        <v>7882</v>
      </c>
      <c r="K3991">
        <v>1710</v>
      </c>
      <c r="L3991" t="str">
        <f>IF(J3991="QFN",VLOOKUP(A3991,'Frame item'!A:D,4,0),"")</f>
        <v>Copper</v>
      </c>
    </row>
    <row r="3992" spans="1:12">
      <c r="A3992" t="s">
        <v>4461</v>
      </c>
      <c r="B3992" t="s">
        <v>4459</v>
      </c>
      <c r="C3992" t="s">
        <v>7555</v>
      </c>
      <c r="D3992" t="str">
        <f t="shared" si="378"/>
        <v>T</v>
      </c>
      <c r="E3992" t="str">
        <f t="shared" si="379"/>
        <v>D</v>
      </c>
      <c r="F3992" t="str">
        <f t="shared" si="382"/>
        <v>E</v>
      </c>
      <c r="G3992" t="str">
        <f t="shared" si="380"/>
        <v>B</v>
      </c>
      <c r="H3992" t="str">
        <f t="shared" si="381"/>
        <v>0</v>
      </c>
      <c r="I3992" t="str">
        <f t="shared" si="383"/>
        <v>A</v>
      </c>
      <c r="J3992" t="s">
        <v>7882</v>
      </c>
      <c r="K3992">
        <v>1710</v>
      </c>
      <c r="L3992">
        <f>IF(J3992="QFN",VLOOKUP(A3992,'Frame item'!A:D,4,0),"")</f>
        <v>0</v>
      </c>
    </row>
    <row r="3993" spans="1:12">
      <c r="A3993" t="s">
        <v>4462</v>
      </c>
      <c r="B3993" t="s">
        <v>4459</v>
      </c>
      <c r="C3993" t="s">
        <v>7555</v>
      </c>
      <c r="D3993" t="str">
        <f t="shared" si="378"/>
        <v>T</v>
      </c>
      <c r="E3993" t="str">
        <f t="shared" si="379"/>
        <v>D</v>
      </c>
      <c r="F3993" t="str">
        <f t="shared" si="382"/>
        <v>E</v>
      </c>
      <c r="G3993" t="str">
        <f t="shared" si="380"/>
        <v>B</v>
      </c>
      <c r="H3993" t="str">
        <f t="shared" si="381"/>
        <v>0</v>
      </c>
      <c r="I3993" t="str">
        <f t="shared" si="383"/>
        <v>A</v>
      </c>
      <c r="J3993" t="s">
        <v>7882</v>
      </c>
      <c r="K3993">
        <v>1710</v>
      </c>
      <c r="L3993" t="str">
        <f>IF(J3993="QFN",VLOOKUP(A3993,'Frame item'!A:D,4,0),"")</f>
        <v>Copper</v>
      </c>
    </row>
    <row r="3994" spans="1:12">
      <c r="A3994" t="s">
        <v>4464</v>
      </c>
      <c r="B3994" t="s">
        <v>4463</v>
      </c>
      <c r="C3994" t="s">
        <v>7555</v>
      </c>
      <c r="D3994" t="str">
        <f t="shared" si="378"/>
        <v>T</v>
      </c>
      <c r="E3994" t="str">
        <f t="shared" si="379"/>
        <v>D</v>
      </c>
      <c r="F3994" t="str">
        <f t="shared" si="382"/>
        <v>E</v>
      </c>
      <c r="G3994" t="str">
        <f t="shared" si="380"/>
        <v>B</v>
      </c>
      <c r="H3994" t="str">
        <f t="shared" si="381"/>
        <v>0</v>
      </c>
      <c r="I3994" t="str">
        <f t="shared" si="383"/>
        <v>D</v>
      </c>
      <c r="J3994" t="s">
        <v>7882</v>
      </c>
      <c r="K3994">
        <v>1710</v>
      </c>
      <c r="L3994">
        <f>IF(J3994="QFN",VLOOKUP(A3994,'Frame item'!A:D,4,0),"")</f>
        <v>0</v>
      </c>
    </row>
    <row r="3995" spans="1:12">
      <c r="A3995" t="s">
        <v>4460</v>
      </c>
      <c r="B3995" t="s">
        <v>4465</v>
      </c>
      <c r="C3995" t="s">
        <v>7555</v>
      </c>
      <c r="D3995" t="str">
        <f t="shared" si="378"/>
        <v>T</v>
      </c>
      <c r="E3995" t="str">
        <f t="shared" si="379"/>
        <v>D</v>
      </c>
      <c r="F3995" t="str">
        <f t="shared" si="382"/>
        <v>E</v>
      </c>
      <c r="G3995" t="str">
        <f t="shared" si="380"/>
        <v>B</v>
      </c>
      <c r="H3995" t="str">
        <f t="shared" si="381"/>
        <v>0</v>
      </c>
      <c r="I3995" t="str">
        <f t="shared" si="383"/>
        <v>K</v>
      </c>
      <c r="J3995" t="s">
        <v>7882</v>
      </c>
      <c r="K3995">
        <v>1710</v>
      </c>
      <c r="L3995" t="str">
        <f>IF(J3995="QFN",VLOOKUP(A3995,'Frame item'!A:D,4,0),"")</f>
        <v>Copper</v>
      </c>
    </row>
    <row r="3996" spans="1:12">
      <c r="A3996" t="s">
        <v>4462</v>
      </c>
      <c r="B3996" t="s">
        <v>4465</v>
      </c>
      <c r="C3996" t="s">
        <v>7555</v>
      </c>
      <c r="D3996" t="str">
        <f t="shared" si="378"/>
        <v>T</v>
      </c>
      <c r="E3996" t="str">
        <f t="shared" si="379"/>
        <v>D</v>
      </c>
      <c r="F3996" t="str">
        <f t="shared" si="382"/>
        <v>E</v>
      </c>
      <c r="G3996" t="str">
        <f t="shared" si="380"/>
        <v>B</v>
      </c>
      <c r="H3996" t="str">
        <f t="shared" si="381"/>
        <v>0</v>
      </c>
      <c r="I3996" t="str">
        <f t="shared" si="383"/>
        <v>K</v>
      </c>
      <c r="J3996" t="s">
        <v>7882</v>
      </c>
      <c r="K3996">
        <v>1710</v>
      </c>
      <c r="L3996" t="str">
        <f>IF(J3996="QFN",VLOOKUP(A3996,'Frame item'!A:D,4,0),"")</f>
        <v>Copper</v>
      </c>
    </row>
    <row r="3997" spans="1:12">
      <c r="A3997" t="s">
        <v>4464</v>
      </c>
      <c r="B3997" t="s">
        <v>4466</v>
      </c>
      <c r="C3997" t="s">
        <v>7555</v>
      </c>
      <c r="D3997" t="str">
        <f t="shared" si="378"/>
        <v>T</v>
      </c>
      <c r="E3997" t="str">
        <f t="shared" si="379"/>
        <v>D</v>
      </c>
      <c r="F3997" t="str">
        <f t="shared" si="382"/>
        <v>E</v>
      </c>
      <c r="G3997" t="str">
        <f t="shared" si="380"/>
        <v>B</v>
      </c>
      <c r="H3997" t="str">
        <f t="shared" si="381"/>
        <v>0</v>
      </c>
      <c r="I3997" t="str">
        <f t="shared" si="383"/>
        <v>P</v>
      </c>
      <c r="J3997" t="s">
        <v>7882</v>
      </c>
      <c r="K3997">
        <v>1710</v>
      </c>
      <c r="L3997">
        <f>IF(J3997="QFN",VLOOKUP(A3997,'Frame item'!A:D,4,0),"")</f>
        <v>0</v>
      </c>
    </row>
    <row r="3998" spans="1:12">
      <c r="A3998" t="s">
        <v>4467</v>
      </c>
      <c r="B3998" t="s">
        <v>4466</v>
      </c>
      <c r="C3998" t="s">
        <v>7555</v>
      </c>
      <c r="D3998" t="str">
        <f t="shared" si="378"/>
        <v>T</v>
      </c>
      <c r="E3998" t="str">
        <f t="shared" si="379"/>
        <v>D</v>
      </c>
      <c r="F3998" t="str">
        <f t="shared" si="382"/>
        <v>E</v>
      </c>
      <c r="G3998" t="str">
        <f t="shared" si="380"/>
        <v>B</v>
      </c>
      <c r="H3998" t="str">
        <f t="shared" si="381"/>
        <v>0</v>
      </c>
      <c r="I3998" t="str">
        <f t="shared" si="383"/>
        <v>P</v>
      </c>
      <c r="J3998" t="s">
        <v>7882</v>
      </c>
      <c r="K3998">
        <v>1710</v>
      </c>
      <c r="L3998" t="str">
        <f>IF(J3998="QFN",VLOOKUP(A3998,'Frame item'!A:D,4,0),"")</f>
        <v>Selective PPF</v>
      </c>
    </row>
    <row r="3999" spans="1:12">
      <c r="A3999" t="s">
        <v>4440</v>
      </c>
      <c r="B3999" t="s">
        <v>4468</v>
      </c>
      <c r="C3999" t="s">
        <v>7555</v>
      </c>
      <c r="D3999" t="str">
        <f t="shared" si="378"/>
        <v>T</v>
      </c>
      <c r="E3999" t="str">
        <f t="shared" si="379"/>
        <v>D</v>
      </c>
      <c r="F3999" t="str">
        <f t="shared" si="382"/>
        <v>E</v>
      </c>
      <c r="G3999" t="str">
        <f t="shared" si="380"/>
        <v>B</v>
      </c>
      <c r="H3999" t="str">
        <f t="shared" si="381"/>
        <v>2</v>
      </c>
      <c r="I3999" t="str">
        <f t="shared" si="383"/>
        <v>A</v>
      </c>
      <c r="J3999" t="s">
        <v>7882</v>
      </c>
      <c r="K3999">
        <v>1710</v>
      </c>
      <c r="L3999" t="str">
        <f>IF(J3999="QFN",VLOOKUP(A3999,'Frame item'!A:D,4,0),"")</f>
        <v>Copper</v>
      </c>
    </row>
    <row r="4000" spans="1:12">
      <c r="A4000" t="s">
        <v>4470</v>
      </c>
      <c r="B4000" t="s">
        <v>4469</v>
      </c>
      <c r="C4000" t="s">
        <v>7555</v>
      </c>
      <c r="D4000" t="str">
        <f t="shared" si="378"/>
        <v>T</v>
      </c>
      <c r="E4000" t="str">
        <f t="shared" si="379"/>
        <v>D</v>
      </c>
      <c r="F4000" t="str">
        <f t="shared" si="382"/>
        <v>E</v>
      </c>
      <c r="G4000" t="str">
        <f t="shared" si="380"/>
        <v>B</v>
      </c>
      <c r="H4000" t="str">
        <f t="shared" si="381"/>
        <v>2</v>
      </c>
      <c r="I4000" t="str">
        <f t="shared" si="383"/>
        <v>P</v>
      </c>
      <c r="J4000" t="s">
        <v>7882</v>
      </c>
      <c r="K4000">
        <v>1710</v>
      </c>
      <c r="L4000" t="str">
        <f>IF(J4000="QFN",VLOOKUP(A4000,'Frame item'!A:D,4,0),"")</f>
        <v>Selective PPF</v>
      </c>
    </row>
    <row r="4001" spans="1:12">
      <c r="A4001" t="s">
        <v>4472</v>
      </c>
      <c r="B4001" t="s">
        <v>4471</v>
      </c>
      <c r="C4001" t="s">
        <v>7555</v>
      </c>
      <c r="D4001" t="str">
        <f t="shared" si="378"/>
        <v>T</v>
      </c>
      <c r="E4001" t="str">
        <f t="shared" si="379"/>
        <v>D</v>
      </c>
      <c r="F4001" t="str">
        <f t="shared" si="382"/>
        <v>E</v>
      </c>
      <c r="G4001" t="str">
        <f t="shared" si="380"/>
        <v>M</v>
      </c>
      <c r="H4001" t="str">
        <f t="shared" si="381"/>
        <v>2</v>
      </c>
      <c r="I4001" t="str">
        <f t="shared" si="383"/>
        <v>A</v>
      </c>
      <c r="J4001" t="s">
        <v>7882</v>
      </c>
      <c r="K4001">
        <v>1710</v>
      </c>
      <c r="L4001" t="str">
        <f>IF(J4001="QFN",VLOOKUP(A4001,'Frame item'!A:D,4,0),"")</f>
        <v>Copper</v>
      </c>
    </row>
    <row r="4002" spans="1:12">
      <c r="A4002" t="s">
        <v>4472</v>
      </c>
      <c r="B4002" t="s">
        <v>4473</v>
      </c>
      <c r="C4002" t="s">
        <v>7555</v>
      </c>
      <c r="D4002" t="str">
        <f t="shared" si="378"/>
        <v>T</v>
      </c>
      <c r="E4002" t="str">
        <f t="shared" si="379"/>
        <v>D</v>
      </c>
      <c r="F4002" t="str">
        <f t="shared" si="382"/>
        <v>E</v>
      </c>
      <c r="G4002" t="str">
        <f t="shared" si="380"/>
        <v>M</v>
      </c>
      <c r="H4002" t="str">
        <f t="shared" si="381"/>
        <v>2</v>
      </c>
      <c r="I4002" t="str">
        <f t="shared" si="383"/>
        <v>K</v>
      </c>
      <c r="J4002" t="s">
        <v>7882</v>
      </c>
      <c r="K4002">
        <v>1710</v>
      </c>
      <c r="L4002" t="str">
        <f>IF(J4002="QFN",VLOOKUP(A4002,'Frame item'!A:D,4,0),"")</f>
        <v>Copper</v>
      </c>
    </row>
    <row r="4003" spans="1:12">
      <c r="A4003" t="s">
        <v>4475</v>
      </c>
      <c r="B4003" t="s">
        <v>4474</v>
      </c>
      <c r="C4003" t="s">
        <v>7517</v>
      </c>
      <c r="D4003" t="str">
        <f t="shared" si="378"/>
        <v>T</v>
      </c>
      <c r="E4003" t="str">
        <f t="shared" si="379"/>
        <v>D</v>
      </c>
      <c r="F4003" t="str">
        <f t="shared" si="382"/>
        <v>E</v>
      </c>
      <c r="G4003" t="str">
        <f t="shared" si="380"/>
        <v>1</v>
      </c>
      <c r="H4003" t="str">
        <f t="shared" si="381"/>
        <v>6</v>
      </c>
      <c r="I4003" t="str">
        <f t="shared" si="383"/>
        <v>A</v>
      </c>
      <c r="J4003" t="s">
        <v>7876</v>
      </c>
      <c r="K4003">
        <v>1170</v>
      </c>
      <c r="L4003" t="str">
        <f>IF(J4003="QFN",VLOOKUP(A4003,'Frame item'!A:D,4,0),"")</f>
        <v/>
      </c>
    </row>
    <row r="4004" spans="1:12">
      <c r="A4004" t="s">
        <v>1554</v>
      </c>
      <c r="B4004" t="s">
        <v>4476</v>
      </c>
      <c r="C4004" t="s">
        <v>7517</v>
      </c>
      <c r="D4004" t="str">
        <f t="shared" si="378"/>
        <v>T</v>
      </c>
      <c r="E4004" t="str">
        <f t="shared" si="379"/>
        <v>D</v>
      </c>
      <c r="F4004" t="str">
        <f t="shared" si="382"/>
        <v>E</v>
      </c>
      <c r="G4004" t="str">
        <f t="shared" si="380"/>
        <v>1</v>
      </c>
      <c r="H4004" t="str">
        <f t="shared" si="381"/>
        <v>8</v>
      </c>
      <c r="I4004" t="str">
        <f t="shared" si="383"/>
        <v>A</v>
      </c>
      <c r="J4004" t="s">
        <v>7876</v>
      </c>
      <c r="K4004">
        <v>1170</v>
      </c>
      <c r="L4004" t="str">
        <f>IF(J4004="QFN",VLOOKUP(A4004,'Frame item'!A:D,4,0),"")</f>
        <v/>
      </c>
    </row>
    <row r="4005" spans="1:12">
      <c r="A4005" t="s">
        <v>4477</v>
      </c>
      <c r="B4005" t="s">
        <v>4476</v>
      </c>
      <c r="C4005" t="s">
        <v>7517</v>
      </c>
      <c r="D4005" t="str">
        <f t="shared" si="378"/>
        <v>T</v>
      </c>
      <c r="E4005" t="str">
        <f t="shared" si="379"/>
        <v>D</v>
      </c>
      <c r="F4005" t="str">
        <f t="shared" si="382"/>
        <v>E</v>
      </c>
      <c r="G4005" t="str">
        <f t="shared" si="380"/>
        <v>1</v>
      </c>
      <c r="H4005" t="str">
        <f t="shared" si="381"/>
        <v>8</v>
      </c>
      <c r="I4005" t="str">
        <f t="shared" si="383"/>
        <v>A</v>
      </c>
      <c r="J4005" t="s">
        <v>7876</v>
      </c>
      <c r="K4005">
        <v>1170</v>
      </c>
      <c r="L4005" t="str">
        <f>IF(J4005="QFN",VLOOKUP(A4005,'Frame item'!A:D,4,0),"")</f>
        <v/>
      </c>
    </row>
    <row r="4006" spans="1:12">
      <c r="A4006" t="s">
        <v>1562</v>
      </c>
      <c r="B4006" t="s">
        <v>4476</v>
      </c>
      <c r="C4006" t="s">
        <v>7517</v>
      </c>
      <c r="D4006" t="str">
        <f t="shared" si="378"/>
        <v>T</v>
      </c>
      <c r="E4006" t="str">
        <f t="shared" si="379"/>
        <v>D</v>
      </c>
      <c r="F4006" t="str">
        <f t="shared" si="382"/>
        <v>E</v>
      </c>
      <c r="G4006" t="str">
        <f t="shared" si="380"/>
        <v>1</v>
      </c>
      <c r="H4006" t="str">
        <f t="shared" si="381"/>
        <v>8</v>
      </c>
      <c r="I4006" t="str">
        <f t="shared" si="383"/>
        <v>A</v>
      </c>
      <c r="J4006" t="s">
        <v>7876</v>
      </c>
      <c r="K4006">
        <v>1170</v>
      </c>
      <c r="L4006" t="str">
        <f>IF(J4006="QFN",VLOOKUP(A4006,'Frame item'!A:D,4,0),"")</f>
        <v/>
      </c>
    </row>
    <row r="4007" spans="1:12">
      <c r="A4007" t="s">
        <v>4478</v>
      </c>
      <c r="B4007" t="s">
        <v>4476</v>
      </c>
      <c r="C4007" t="s">
        <v>7517</v>
      </c>
      <c r="D4007" t="str">
        <f t="shared" si="378"/>
        <v>T</v>
      </c>
      <c r="E4007" t="str">
        <f t="shared" si="379"/>
        <v>D</v>
      </c>
      <c r="F4007" t="str">
        <f t="shared" si="382"/>
        <v>E</v>
      </c>
      <c r="G4007" t="str">
        <f t="shared" si="380"/>
        <v>1</v>
      </c>
      <c r="H4007" t="str">
        <f t="shared" si="381"/>
        <v>8</v>
      </c>
      <c r="I4007" t="str">
        <f t="shared" si="383"/>
        <v>A</v>
      </c>
      <c r="J4007" t="s">
        <v>7876</v>
      </c>
      <c r="K4007">
        <v>1170</v>
      </c>
      <c r="L4007" t="str">
        <f>IF(J4007="QFN",VLOOKUP(A4007,'Frame item'!A:D,4,0),"")</f>
        <v/>
      </c>
    </row>
    <row r="4008" spans="1:12">
      <c r="A4008" t="s">
        <v>4477</v>
      </c>
      <c r="B4008" t="s">
        <v>4479</v>
      </c>
      <c r="C4008" t="s">
        <v>7517</v>
      </c>
      <c r="D4008" t="str">
        <f t="shared" si="378"/>
        <v>T</v>
      </c>
      <c r="E4008" t="str">
        <f t="shared" si="379"/>
        <v>D</v>
      </c>
      <c r="F4008" t="str">
        <f t="shared" si="382"/>
        <v>E</v>
      </c>
      <c r="G4008" t="str">
        <f t="shared" si="380"/>
        <v>1</v>
      </c>
      <c r="H4008" t="str">
        <f t="shared" si="381"/>
        <v>8</v>
      </c>
      <c r="I4008" t="str">
        <f t="shared" si="383"/>
        <v>K</v>
      </c>
      <c r="J4008" t="s">
        <v>7876</v>
      </c>
      <c r="K4008">
        <v>1170</v>
      </c>
      <c r="L4008" t="str">
        <f>IF(J4008="QFN",VLOOKUP(A4008,'Frame item'!A:D,4,0),"")</f>
        <v/>
      </c>
    </row>
    <row r="4009" spans="1:12">
      <c r="A4009" t="s">
        <v>1562</v>
      </c>
      <c r="B4009" t="s">
        <v>4479</v>
      </c>
      <c r="C4009" t="s">
        <v>7517</v>
      </c>
      <c r="D4009" t="str">
        <f t="shared" si="378"/>
        <v>T</v>
      </c>
      <c r="E4009" t="str">
        <f t="shared" si="379"/>
        <v>D</v>
      </c>
      <c r="F4009" t="str">
        <f t="shared" si="382"/>
        <v>E</v>
      </c>
      <c r="G4009" t="str">
        <f t="shared" si="380"/>
        <v>1</v>
      </c>
      <c r="H4009" t="str">
        <f t="shared" si="381"/>
        <v>8</v>
      </c>
      <c r="I4009" t="str">
        <f t="shared" si="383"/>
        <v>K</v>
      </c>
      <c r="J4009" t="s">
        <v>7876</v>
      </c>
      <c r="K4009">
        <v>1170</v>
      </c>
      <c r="L4009" t="str">
        <f>IF(J4009="QFN",VLOOKUP(A4009,'Frame item'!A:D,4,0),"")</f>
        <v/>
      </c>
    </row>
    <row r="4010" spans="1:12">
      <c r="A4010" t="s">
        <v>4478</v>
      </c>
      <c r="B4010" t="s">
        <v>4479</v>
      </c>
      <c r="C4010" t="s">
        <v>7517</v>
      </c>
      <c r="D4010" t="str">
        <f t="shared" si="378"/>
        <v>T</v>
      </c>
      <c r="E4010" t="str">
        <f t="shared" si="379"/>
        <v>D</v>
      </c>
      <c r="F4010" t="str">
        <f t="shared" si="382"/>
        <v>E</v>
      </c>
      <c r="G4010" t="str">
        <f t="shared" si="380"/>
        <v>1</v>
      </c>
      <c r="H4010" t="str">
        <f t="shared" si="381"/>
        <v>8</v>
      </c>
      <c r="I4010" t="str">
        <f t="shared" si="383"/>
        <v>K</v>
      </c>
      <c r="J4010" t="s">
        <v>7876</v>
      </c>
      <c r="K4010">
        <v>1170</v>
      </c>
      <c r="L4010" t="str">
        <f>IF(J4010="QFN",VLOOKUP(A4010,'Frame item'!A:D,4,0),"")</f>
        <v/>
      </c>
    </row>
    <row r="4011" spans="1:12">
      <c r="A4011" t="s">
        <v>4481</v>
      </c>
      <c r="B4011" t="s">
        <v>4480</v>
      </c>
      <c r="C4011" t="s">
        <v>7517</v>
      </c>
      <c r="D4011" t="str">
        <f t="shared" si="378"/>
        <v>T</v>
      </c>
      <c r="E4011" t="str">
        <f t="shared" si="379"/>
        <v>D</v>
      </c>
      <c r="F4011" t="str">
        <f t="shared" si="382"/>
        <v>E</v>
      </c>
      <c r="G4011" t="str">
        <f t="shared" si="380"/>
        <v>1</v>
      </c>
      <c r="H4011" t="str">
        <f t="shared" si="381"/>
        <v>0</v>
      </c>
      <c r="I4011" t="str">
        <f t="shared" si="383"/>
        <v>A</v>
      </c>
      <c r="J4011" t="s">
        <v>7876</v>
      </c>
      <c r="K4011">
        <v>1170</v>
      </c>
      <c r="L4011" t="str">
        <f>IF(J4011="QFN",VLOOKUP(A4011,'Frame item'!A:D,4,0),"")</f>
        <v/>
      </c>
    </row>
    <row r="4012" spans="1:12">
      <c r="A4012" t="s">
        <v>4482</v>
      </c>
      <c r="B4012" t="s">
        <v>4480</v>
      </c>
      <c r="C4012" t="s">
        <v>7517</v>
      </c>
      <c r="D4012" t="str">
        <f t="shared" si="378"/>
        <v>T</v>
      </c>
      <c r="E4012" t="str">
        <f t="shared" si="379"/>
        <v>D</v>
      </c>
      <c r="F4012" t="str">
        <f t="shared" si="382"/>
        <v>E</v>
      </c>
      <c r="G4012" t="str">
        <f t="shared" si="380"/>
        <v>1</v>
      </c>
      <c r="H4012" t="str">
        <f t="shared" si="381"/>
        <v>0</v>
      </c>
      <c r="I4012" t="str">
        <f t="shared" si="383"/>
        <v>A</v>
      </c>
      <c r="J4012" t="s">
        <v>7876</v>
      </c>
      <c r="K4012">
        <v>1170</v>
      </c>
      <c r="L4012" t="str">
        <f>IF(J4012="QFN",VLOOKUP(A4012,'Frame item'!A:D,4,0),"")</f>
        <v/>
      </c>
    </row>
    <row r="4013" spans="1:12">
      <c r="A4013" t="s">
        <v>1532</v>
      </c>
      <c r="B4013" t="s">
        <v>4480</v>
      </c>
      <c r="C4013" t="s">
        <v>7517</v>
      </c>
      <c r="D4013" t="str">
        <f t="shared" si="378"/>
        <v>T</v>
      </c>
      <c r="E4013" t="str">
        <f t="shared" si="379"/>
        <v>D</v>
      </c>
      <c r="F4013" t="str">
        <f t="shared" si="382"/>
        <v>E</v>
      </c>
      <c r="G4013" t="str">
        <f t="shared" si="380"/>
        <v>1</v>
      </c>
      <c r="H4013" t="str">
        <f t="shared" si="381"/>
        <v>0</v>
      </c>
      <c r="I4013" t="str">
        <f t="shared" si="383"/>
        <v>A</v>
      </c>
      <c r="J4013" t="s">
        <v>7876</v>
      </c>
      <c r="K4013">
        <v>1170</v>
      </c>
      <c r="L4013" t="str">
        <f>IF(J4013="QFN",VLOOKUP(A4013,'Frame item'!A:D,4,0),"")</f>
        <v/>
      </c>
    </row>
    <row r="4014" spans="1:12">
      <c r="A4014" t="s">
        <v>4483</v>
      </c>
      <c r="B4014" t="s">
        <v>4480</v>
      </c>
      <c r="C4014" t="s">
        <v>7517</v>
      </c>
      <c r="D4014" t="str">
        <f t="shared" si="378"/>
        <v>T</v>
      </c>
      <c r="E4014" t="str">
        <f t="shared" si="379"/>
        <v>D</v>
      </c>
      <c r="F4014" t="str">
        <f t="shared" si="382"/>
        <v>E</v>
      </c>
      <c r="G4014" t="str">
        <f t="shared" si="380"/>
        <v>1</v>
      </c>
      <c r="H4014" t="str">
        <f t="shared" si="381"/>
        <v>0</v>
      </c>
      <c r="I4014" t="str">
        <f t="shared" si="383"/>
        <v>A</v>
      </c>
      <c r="J4014" t="s">
        <v>7876</v>
      </c>
      <c r="K4014">
        <v>1170</v>
      </c>
      <c r="L4014" t="str">
        <f>IF(J4014="QFN",VLOOKUP(A4014,'Frame item'!A:D,4,0),"")</f>
        <v/>
      </c>
    </row>
    <row r="4015" spans="1:12">
      <c r="A4015" t="s">
        <v>831</v>
      </c>
      <c r="B4015" t="s">
        <v>4480</v>
      </c>
      <c r="C4015" t="s">
        <v>7517</v>
      </c>
      <c r="D4015" t="str">
        <f t="shared" si="378"/>
        <v>T</v>
      </c>
      <c r="E4015" t="str">
        <f t="shared" si="379"/>
        <v>D</v>
      </c>
      <c r="F4015" t="str">
        <f t="shared" si="382"/>
        <v>E</v>
      </c>
      <c r="G4015" t="str">
        <f t="shared" si="380"/>
        <v>1</v>
      </c>
      <c r="H4015" t="str">
        <f t="shared" si="381"/>
        <v>0</v>
      </c>
      <c r="I4015" t="str">
        <f t="shared" si="383"/>
        <v>A</v>
      </c>
      <c r="J4015" t="s">
        <v>7876</v>
      </c>
      <c r="K4015">
        <v>1170</v>
      </c>
      <c r="L4015" t="str">
        <f>IF(J4015="QFN",VLOOKUP(A4015,'Frame item'!A:D,4,0),"")</f>
        <v/>
      </c>
    </row>
    <row r="4016" spans="1:12">
      <c r="A4016" t="s">
        <v>831</v>
      </c>
      <c r="B4016" t="s">
        <v>4484</v>
      </c>
      <c r="C4016" t="s">
        <v>7517</v>
      </c>
      <c r="D4016" t="str">
        <f t="shared" si="378"/>
        <v>T</v>
      </c>
      <c r="E4016" t="str">
        <f t="shared" si="379"/>
        <v>D</v>
      </c>
      <c r="F4016" t="str">
        <f t="shared" si="382"/>
        <v>E</v>
      </c>
      <c r="G4016" t="str">
        <f t="shared" si="380"/>
        <v>1</v>
      </c>
      <c r="H4016" t="str">
        <f t="shared" si="381"/>
        <v>0</v>
      </c>
      <c r="I4016" t="str">
        <f t="shared" si="383"/>
        <v>E</v>
      </c>
      <c r="J4016" t="s">
        <v>7876</v>
      </c>
      <c r="K4016">
        <v>1170</v>
      </c>
      <c r="L4016" t="str">
        <f>IF(J4016="QFN",VLOOKUP(A4016,'Frame item'!A:D,4,0),"")</f>
        <v/>
      </c>
    </row>
    <row r="4017" spans="1:12">
      <c r="A4017" t="s">
        <v>1532</v>
      </c>
      <c r="B4017" t="s">
        <v>4485</v>
      </c>
      <c r="C4017" t="s">
        <v>7517</v>
      </c>
      <c r="D4017" t="str">
        <f t="shared" si="378"/>
        <v>T</v>
      </c>
      <c r="E4017" t="str">
        <f t="shared" si="379"/>
        <v>D</v>
      </c>
      <c r="F4017" t="str">
        <f t="shared" si="382"/>
        <v>E</v>
      </c>
      <c r="G4017" t="str">
        <f t="shared" si="380"/>
        <v>1</v>
      </c>
      <c r="H4017" t="str">
        <f t="shared" si="381"/>
        <v>0</v>
      </c>
      <c r="I4017" t="str">
        <f t="shared" si="383"/>
        <v>K</v>
      </c>
      <c r="J4017" t="s">
        <v>7876</v>
      </c>
      <c r="K4017">
        <v>1170</v>
      </c>
      <c r="L4017" t="str">
        <f>IF(J4017="QFN",VLOOKUP(A4017,'Frame item'!A:D,4,0),"")</f>
        <v/>
      </c>
    </row>
    <row r="4018" spans="1:12">
      <c r="A4018" t="s">
        <v>4483</v>
      </c>
      <c r="B4018" t="s">
        <v>4485</v>
      </c>
      <c r="C4018" t="s">
        <v>7517</v>
      </c>
      <c r="D4018" t="str">
        <f t="shared" si="378"/>
        <v>T</v>
      </c>
      <c r="E4018" t="str">
        <f t="shared" si="379"/>
        <v>D</v>
      </c>
      <c r="F4018" t="str">
        <f t="shared" si="382"/>
        <v>E</v>
      </c>
      <c r="G4018" t="str">
        <f t="shared" si="380"/>
        <v>1</v>
      </c>
      <c r="H4018" t="str">
        <f t="shared" si="381"/>
        <v>0</v>
      </c>
      <c r="I4018" t="str">
        <f t="shared" si="383"/>
        <v>K</v>
      </c>
      <c r="J4018" t="s">
        <v>7876</v>
      </c>
      <c r="K4018">
        <v>1170</v>
      </c>
      <c r="L4018" t="str">
        <f>IF(J4018="QFN",VLOOKUP(A4018,'Frame item'!A:D,4,0),"")</f>
        <v/>
      </c>
    </row>
    <row r="4019" spans="1:12">
      <c r="A4019" t="s">
        <v>1917</v>
      </c>
      <c r="B4019" t="s">
        <v>4486</v>
      </c>
      <c r="C4019" t="s">
        <v>7517</v>
      </c>
      <c r="D4019" t="str">
        <f t="shared" si="378"/>
        <v>T</v>
      </c>
      <c r="E4019" t="str">
        <f t="shared" si="379"/>
        <v>D</v>
      </c>
      <c r="F4019" t="str">
        <f t="shared" si="382"/>
        <v>E</v>
      </c>
      <c r="G4019" t="str">
        <f t="shared" si="380"/>
        <v>1</v>
      </c>
      <c r="H4019" t="str">
        <f t="shared" si="381"/>
        <v>0</v>
      </c>
      <c r="I4019" t="str">
        <f t="shared" si="383"/>
        <v>Z</v>
      </c>
      <c r="J4019" t="s">
        <v>7876</v>
      </c>
      <c r="K4019">
        <v>1170</v>
      </c>
      <c r="L4019" t="str">
        <f>IF(J4019="QFN",VLOOKUP(A4019,'Frame item'!A:D,4,0),"")</f>
        <v/>
      </c>
    </row>
    <row r="4020" spans="1:12">
      <c r="A4020" t="s">
        <v>4488</v>
      </c>
      <c r="B4020" t="s">
        <v>4487</v>
      </c>
      <c r="C4020" t="s">
        <v>7517</v>
      </c>
      <c r="D4020" t="str">
        <f t="shared" si="378"/>
        <v>T</v>
      </c>
      <c r="E4020" t="str">
        <f t="shared" si="379"/>
        <v>D</v>
      </c>
      <c r="F4020" t="str">
        <f t="shared" si="382"/>
        <v>E</v>
      </c>
      <c r="G4020" t="str">
        <f t="shared" si="380"/>
        <v>1</v>
      </c>
      <c r="H4020" t="str">
        <f t="shared" si="381"/>
        <v>2</v>
      </c>
      <c r="I4020" t="str">
        <f t="shared" si="383"/>
        <v>A</v>
      </c>
      <c r="J4020" t="s">
        <v>7876</v>
      </c>
      <c r="K4020">
        <v>1170</v>
      </c>
      <c r="L4020" t="str">
        <f>IF(J4020="QFN",VLOOKUP(A4020,'Frame item'!A:D,4,0),"")</f>
        <v/>
      </c>
    </row>
    <row r="4021" spans="1:12">
      <c r="A4021" t="s">
        <v>4489</v>
      </c>
      <c r="B4021" t="s">
        <v>4487</v>
      </c>
      <c r="C4021" t="s">
        <v>7517</v>
      </c>
      <c r="D4021" t="str">
        <f t="shared" si="378"/>
        <v>T</v>
      </c>
      <c r="E4021" t="str">
        <f t="shared" si="379"/>
        <v>D</v>
      </c>
      <c r="F4021" t="str">
        <f t="shared" si="382"/>
        <v>E</v>
      </c>
      <c r="G4021" t="str">
        <f t="shared" si="380"/>
        <v>1</v>
      </c>
      <c r="H4021" t="str">
        <f t="shared" si="381"/>
        <v>2</v>
      </c>
      <c r="I4021" t="str">
        <f t="shared" si="383"/>
        <v>A</v>
      </c>
      <c r="J4021" t="s">
        <v>7876</v>
      </c>
      <c r="K4021">
        <v>1170</v>
      </c>
      <c r="L4021" t="str">
        <f>IF(J4021="QFN",VLOOKUP(A4021,'Frame item'!A:D,4,0),"")</f>
        <v/>
      </c>
    </row>
    <row r="4022" spans="1:12">
      <c r="A4022" t="s">
        <v>4490</v>
      </c>
      <c r="B4022" t="s">
        <v>4487</v>
      </c>
      <c r="C4022" t="s">
        <v>7517</v>
      </c>
      <c r="D4022" t="str">
        <f t="shared" si="378"/>
        <v>T</v>
      </c>
      <c r="E4022" t="str">
        <f t="shared" si="379"/>
        <v>D</v>
      </c>
      <c r="F4022" t="str">
        <f t="shared" si="382"/>
        <v>E</v>
      </c>
      <c r="G4022" t="str">
        <f t="shared" si="380"/>
        <v>1</v>
      </c>
      <c r="H4022" t="str">
        <f t="shared" si="381"/>
        <v>2</v>
      </c>
      <c r="I4022" t="str">
        <f t="shared" si="383"/>
        <v>A</v>
      </c>
      <c r="J4022" t="s">
        <v>7876</v>
      </c>
      <c r="K4022">
        <v>1170</v>
      </c>
      <c r="L4022" t="str">
        <f>IF(J4022="QFN",VLOOKUP(A4022,'Frame item'!A:D,4,0),"")</f>
        <v/>
      </c>
    </row>
    <row r="4023" spans="1:12">
      <c r="A4023" t="s">
        <v>4490</v>
      </c>
      <c r="B4023" t="s">
        <v>4491</v>
      </c>
      <c r="C4023" t="s">
        <v>7517</v>
      </c>
      <c r="D4023" t="str">
        <f t="shared" si="378"/>
        <v>T</v>
      </c>
      <c r="E4023" t="str">
        <f t="shared" si="379"/>
        <v>D</v>
      </c>
      <c r="F4023" t="str">
        <f t="shared" si="382"/>
        <v>E</v>
      </c>
      <c r="G4023" t="str">
        <f t="shared" si="380"/>
        <v>1</v>
      </c>
      <c r="H4023" t="str">
        <f t="shared" si="381"/>
        <v>2</v>
      </c>
      <c r="I4023" t="str">
        <f t="shared" si="383"/>
        <v>K</v>
      </c>
      <c r="J4023" t="s">
        <v>7876</v>
      </c>
      <c r="K4023">
        <v>1170</v>
      </c>
      <c r="L4023" t="str">
        <f>IF(J4023="QFN",VLOOKUP(A4023,'Frame item'!A:D,4,0),"")</f>
        <v/>
      </c>
    </row>
    <row r="4024" spans="1:12">
      <c r="A4024" t="s">
        <v>4493</v>
      </c>
      <c r="B4024" t="s">
        <v>4492</v>
      </c>
      <c r="C4024" t="s">
        <v>7517</v>
      </c>
      <c r="D4024" t="str">
        <f t="shared" si="378"/>
        <v>T</v>
      </c>
      <c r="E4024" t="str">
        <f t="shared" si="379"/>
        <v>D</v>
      </c>
      <c r="F4024" t="str">
        <f t="shared" si="382"/>
        <v>E</v>
      </c>
      <c r="G4024" t="str">
        <f t="shared" si="380"/>
        <v>1</v>
      </c>
      <c r="H4024" t="str">
        <f t="shared" si="381"/>
        <v>2</v>
      </c>
      <c r="I4024" t="str">
        <f t="shared" si="383"/>
        <v>U</v>
      </c>
      <c r="J4024" t="s">
        <v>7876</v>
      </c>
      <c r="K4024">
        <v>1170</v>
      </c>
      <c r="L4024" t="str">
        <f>IF(J4024="QFN",VLOOKUP(A4024,'Frame item'!A:D,4,0),"")</f>
        <v/>
      </c>
    </row>
    <row r="4025" spans="1:12">
      <c r="A4025" t="s">
        <v>4490</v>
      </c>
      <c r="B4025" t="s">
        <v>4492</v>
      </c>
      <c r="C4025" t="s">
        <v>7517</v>
      </c>
      <c r="D4025" t="str">
        <f t="shared" si="378"/>
        <v>T</v>
      </c>
      <c r="E4025" t="str">
        <f t="shared" si="379"/>
        <v>D</v>
      </c>
      <c r="F4025" t="str">
        <f t="shared" si="382"/>
        <v>E</v>
      </c>
      <c r="G4025" t="str">
        <f t="shared" si="380"/>
        <v>1</v>
      </c>
      <c r="H4025" t="str">
        <f t="shared" si="381"/>
        <v>2</v>
      </c>
      <c r="I4025" t="str">
        <f t="shared" si="383"/>
        <v>U</v>
      </c>
      <c r="J4025" t="s">
        <v>7876</v>
      </c>
      <c r="K4025">
        <v>1170</v>
      </c>
      <c r="L4025" t="str">
        <f>IF(J4025="QFN",VLOOKUP(A4025,'Frame item'!A:D,4,0),"")</f>
        <v/>
      </c>
    </row>
    <row r="4026" spans="1:12">
      <c r="A4026" t="s">
        <v>4495</v>
      </c>
      <c r="B4026" t="s">
        <v>4494</v>
      </c>
      <c r="C4026" t="s">
        <v>7517</v>
      </c>
      <c r="D4026" t="str">
        <f t="shared" si="378"/>
        <v>T</v>
      </c>
      <c r="E4026" t="str">
        <f t="shared" si="379"/>
        <v>D</v>
      </c>
      <c r="F4026" t="str">
        <f t="shared" si="382"/>
        <v>E</v>
      </c>
      <c r="G4026" t="str">
        <f t="shared" si="380"/>
        <v>A</v>
      </c>
      <c r="H4026" t="str">
        <f t="shared" si="381"/>
        <v>2</v>
      </c>
      <c r="I4026" t="str">
        <f t="shared" si="383"/>
        <v>P</v>
      </c>
      <c r="J4026" t="s">
        <v>7882</v>
      </c>
      <c r="K4026">
        <v>1170</v>
      </c>
      <c r="L4026" t="str">
        <f>IF(J4026="QFN",VLOOKUP(A4026,'Frame item'!A:D,4,0),"")</f>
        <v>Selective PPF</v>
      </c>
    </row>
    <row r="4027" spans="1:12">
      <c r="A4027" t="s">
        <v>4497</v>
      </c>
      <c r="B4027" t="s">
        <v>4496</v>
      </c>
      <c r="C4027" t="s">
        <v>7517</v>
      </c>
      <c r="D4027" t="str">
        <f t="shared" si="378"/>
        <v>T</v>
      </c>
      <c r="E4027" t="str">
        <f t="shared" si="379"/>
        <v>D</v>
      </c>
      <c r="F4027" t="str">
        <f t="shared" si="382"/>
        <v>E</v>
      </c>
      <c r="G4027" t="str">
        <f t="shared" si="380"/>
        <v>A</v>
      </c>
      <c r="H4027" t="str">
        <f t="shared" si="381"/>
        <v>4</v>
      </c>
      <c r="I4027" t="str">
        <f t="shared" si="383"/>
        <v>A</v>
      </c>
      <c r="J4027" t="s">
        <v>7882</v>
      </c>
      <c r="K4027">
        <v>1170</v>
      </c>
      <c r="L4027" t="str">
        <f>IF(J4027="QFN",VLOOKUP(A4027,'Frame item'!A:D,4,0),"")</f>
        <v>Copper</v>
      </c>
    </row>
    <row r="4028" spans="1:12">
      <c r="A4028" t="s">
        <v>1522</v>
      </c>
      <c r="B4028" t="s">
        <v>4496</v>
      </c>
      <c r="C4028" t="s">
        <v>7517</v>
      </c>
      <c r="D4028" t="str">
        <f t="shared" si="378"/>
        <v>T</v>
      </c>
      <c r="E4028" t="str">
        <f t="shared" si="379"/>
        <v>D</v>
      </c>
      <c r="F4028" t="str">
        <f t="shared" si="382"/>
        <v>E</v>
      </c>
      <c r="G4028" t="str">
        <f t="shared" si="380"/>
        <v>A</v>
      </c>
      <c r="H4028" t="str">
        <f t="shared" si="381"/>
        <v>4</v>
      </c>
      <c r="I4028" t="str">
        <f t="shared" si="383"/>
        <v>A</v>
      </c>
      <c r="J4028" t="s">
        <v>7882</v>
      </c>
      <c r="K4028">
        <v>1170</v>
      </c>
      <c r="L4028" t="str">
        <f>IF(J4028="QFN",VLOOKUP(A4028,'Frame item'!A:D,4,0),"")</f>
        <v>Copper</v>
      </c>
    </row>
    <row r="4029" spans="1:12">
      <c r="A4029" t="s">
        <v>4498</v>
      </c>
      <c r="B4029" t="s">
        <v>4496</v>
      </c>
      <c r="C4029" t="s">
        <v>7517</v>
      </c>
      <c r="D4029" t="str">
        <f t="shared" ref="D4029:D4092" si="384">MID(B4029,1,1)</f>
        <v>T</v>
      </c>
      <c r="E4029" t="str">
        <f t="shared" ref="E4029:E4092" si="385">MID(B4029,2,1)</f>
        <v>D</v>
      </c>
      <c r="F4029" t="str">
        <f t="shared" si="382"/>
        <v>E</v>
      </c>
      <c r="G4029" t="str">
        <f t="shared" ref="G4029:G4092" si="386">MID(B4029,11,1)</f>
        <v>A</v>
      </c>
      <c r="H4029" t="str">
        <f t="shared" ref="H4029:H4092" si="387">MID(B4029,14,1)</f>
        <v>4</v>
      </c>
      <c r="I4029" t="str">
        <f t="shared" si="383"/>
        <v>A</v>
      </c>
      <c r="J4029" t="s">
        <v>7882</v>
      </c>
      <c r="K4029">
        <v>1170</v>
      </c>
      <c r="L4029">
        <f>IF(J4029="QFN",VLOOKUP(A4029,'Frame item'!A:D,4,0),"")</f>
        <v>0</v>
      </c>
    </row>
    <row r="4030" spans="1:12">
      <c r="A4030" t="s">
        <v>4497</v>
      </c>
      <c r="B4030" t="s">
        <v>4499</v>
      </c>
      <c r="C4030" t="s">
        <v>7517</v>
      </c>
      <c r="D4030" t="str">
        <f t="shared" si="384"/>
        <v>T</v>
      </c>
      <c r="E4030" t="str">
        <f t="shared" si="385"/>
        <v>D</v>
      </c>
      <c r="F4030" t="str">
        <f t="shared" si="382"/>
        <v>E</v>
      </c>
      <c r="G4030" t="str">
        <f t="shared" si="386"/>
        <v>A</v>
      </c>
      <c r="H4030" t="str">
        <f t="shared" si="387"/>
        <v>4</v>
      </c>
      <c r="I4030" t="str">
        <f t="shared" si="383"/>
        <v>E</v>
      </c>
      <c r="J4030" t="s">
        <v>7882</v>
      </c>
      <c r="K4030">
        <v>1170</v>
      </c>
      <c r="L4030" t="str">
        <f>IF(J4030="QFN",VLOOKUP(A4030,'Frame item'!A:D,4,0),"")</f>
        <v>Copper</v>
      </c>
    </row>
    <row r="4031" spans="1:12">
      <c r="A4031" t="s">
        <v>4501</v>
      </c>
      <c r="B4031" t="s">
        <v>4500</v>
      </c>
      <c r="C4031" t="s">
        <v>7517</v>
      </c>
      <c r="D4031" t="str">
        <f t="shared" si="384"/>
        <v>T</v>
      </c>
      <c r="E4031" t="str">
        <f t="shared" si="385"/>
        <v>D</v>
      </c>
      <c r="F4031" t="str">
        <f t="shared" si="382"/>
        <v>E</v>
      </c>
      <c r="G4031" t="str">
        <f t="shared" si="386"/>
        <v>B</v>
      </c>
      <c r="H4031" t="str">
        <f t="shared" si="387"/>
        <v>8</v>
      </c>
      <c r="I4031" t="str">
        <f t="shared" si="383"/>
        <v>A</v>
      </c>
      <c r="J4031" t="s">
        <v>7882</v>
      </c>
      <c r="K4031">
        <v>1170</v>
      </c>
      <c r="L4031">
        <f>IF(J4031="QFN",VLOOKUP(A4031,'Frame item'!A:D,4,0),"")</f>
        <v>0</v>
      </c>
    </row>
    <row r="4032" spans="1:12">
      <c r="A4032" t="s">
        <v>4502</v>
      </c>
      <c r="B4032" t="s">
        <v>4500</v>
      </c>
      <c r="C4032" t="s">
        <v>7517</v>
      </c>
      <c r="D4032" t="str">
        <f t="shared" si="384"/>
        <v>T</v>
      </c>
      <c r="E4032" t="str">
        <f t="shared" si="385"/>
        <v>D</v>
      </c>
      <c r="F4032" t="str">
        <f t="shared" si="382"/>
        <v>E</v>
      </c>
      <c r="G4032" t="str">
        <f t="shared" si="386"/>
        <v>B</v>
      </c>
      <c r="H4032" t="str">
        <f t="shared" si="387"/>
        <v>8</v>
      </c>
      <c r="I4032" t="str">
        <f t="shared" si="383"/>
        <v>A</v>
      </c>
      <c r="J4032" t="s">
        <v>7882</v>
      </c>
      <c r="K4032">
        <v>1170</v>
      </c>
      <c r="L4032">
        <f>IF(J4032="QFN",VLOOKUP(A4032,'Frame item'!A:D,4,0),"")</f>
        <v>0</v>
      </c>
    </row>
    <row r="4033" spans="1:12">
      <c r="A4033" t="s">
        <v>4503</v>
      </c>
      <c r="B4033" t="s">
        <v>4500</v>
      </c>
      <c r="C4033" t="s">
        <v>7517</v>
      </c>
      <c r="D4033" t="str">
        <f t="shared" si="384"/>
        <v>T</v>
      </c>
      <c r="E4033" t="str">
        <f t="shared" si="385"/>
        <v>D</v>
      </c>
      <c r="F4033" t="str">
        <f t="shared" si="382"/>
        <v>E</v>
      </c>
      <c r="G4033" t="str">
        <f t="shared" si="386"/>
        <v>B</v>
      </c>
      <c r="H4033" t="str">
        <f t="shared" si="387"/>
        <v>8</v>
      </c>
      <c r="I4033" t="str">
        <f t="shared" si="383"/>
        <v>A</v>
      </c>
      <c r="J4033" t="s">
        <v>7882</v>
      </c>
      <c r="K4033">
        <v>1170</v>
      </c>
      <c r="L4033" t="str">
        <f>IF(J4033="QFN",VLOOKUP(A4033,'Frame item'!A:D,4,0),"")</f>
        <v>Copper</v>
      </c>
    </row>
    <row r="4034" spans="1:12">
      <c r="A4034" t="s">
        <v>1919</v>
      </c>
      <c r="B4034" t="s">
        <v>4500</v>
      </c>
      <c r="C4034" t="s">
        <v>7517</v>
      </c>
      <c r="D4034" t="str">
        <f t="shared" si="384"/>
        <v>T</v>
      </c>
      <c r="E4034" t="str">
        <f t="shared" si="385"/>
        <v>D</v>
      </c>
      <c r="F4034" t="str">
        <f t="shared" si="382"/>
        <v>E</v>
      </c>
      <c r="G4034" t="str">
        <f t="shared" si="386"/>
        <v>B</v>
      </c>
      <c r="H4034" t="str">
        <f t="shared" si="387"/>
        <v>8</v>
      </c>
      <c r="I4034" t="str">
        <f t="shared" si="383"/>
        <v>A</v>
      </c>
      <c r="J4034" t="s">
        <v>7882</v>
      </c>
      <c r="K4034">
        <v>1170</v>
      </c>
      <c r="L4034" t="str">
        <f>IF(J4034="QFN",VLOOKUP(A4034,'Frame item'!A:D,4,0),"")</f>
        <v>Copper</v>
      </c>
    </row>
    <row r="4035" spans="1:12">
      <c r="A4035" t="s">
        <v>4504</v>
      </c>
      <c r="B4035" t="s">
        <v>4500</v>
      </c>
      <c r="C4035" t="s">
        <v>7517</v>
      </c>
      <c r="D4035" t="str">
        <f t="shared" si="384"/>
        <v>T</v>
      </c>
      <c r="E4035" t="str">
        <f t="shared" si="385"/>
        <v>D</v>
      </c>
      <c r="F4035" t="str">
        <f t="shared" ref="F4035:F4098" si="388">MID(B4035,7,1)</f>
        <v>E</v>
      </c>
      <c r="G4035" t="str">
        <f t="shared" si="386"/>
        <v>B</v>
      </c>
      <c r="H4035" t="str">
        <f t="shared" si="387"/>
        <v>8</v>
      </c>
      <c r="I4035" t="str">
        <f t="shared" ref="I4035:I4098" si="389">MID(B4035,15,1)</f>
        <v>A</v>
      </c>
      <c r="J4035" t="s">
        <v>7882</v>
      </c>
      <c r="K4035">
        <v>1170</v>
      </c>
      <c r="L4035">
        <f>IF(J4035="QFN",VLOOKUP(A4035,'Frame item'!A:D,4,0),"")</f>
        <v>0</v>
      </c>
    </row>
    <row r="4036" spans="1:12">
      <c r="A4036" t="s">
        <v>4501</v>
      </c>
      <c r="B4036" t="s">
        <v>4505</v>
      </c>
      <c r="C4036" t="s">
        <v>7517</v>
      </c>
      <c r="D4036" t="str">
        <f t="shared" si="384"/>
        <v>T</v>
      </c>
      <c r="E4036" t="str">
        <f t="shared" si="385"/>
        <v>D</v>
      </c>
      <c r="F4036" t="str">
        <f t="shared" si="388"/>
        <v>E</v>
      </c>
      <c r="G4036" t="str">
        <f t="shared" si="386"/>
        <v>B</v>
      </c>
      <c r="H4036" t="str">
        <f t="shared" si="387"/>
        <v>8</v>
      </c>
      <c r="I4036" t="str">
        <f t="shared" si="389"/>
        <v>K</v>
      </c>
      <c r="J4036" t="s">
        <v>7882</v>
      </c>
      <c r="K4036">
        <v>1170</v>
      </c>
      <c r="L4036">
        <f>IF(J4036="QFN",VLOOKUP(A4036,'Frame item'!A:D,4,0),"")</f>
        <v>0</v>
      </c>
    </row>
    <row r="4037" spans="1:12">
      <c r="A4037" t="s">
        <v>4502</v>
      </c>
      <c r="B4037" t="s">
        <v>4505</v>
      </c>
      <c r="C4037" t="s">
        <v>7517</v>
      </c>
      <c r="D4037" t="str">
        <f t="shared" si="384"/>
        <v>T</v>
      </c>
      <c r="E4037" t="str">
        <f t="shared" si="385"/>
        <v>D</v>
      </c>
      <c r="F4037" t="str">
        <f t="shared" si="388"/>
        <v>E</v>
      </c>
      <c r="G4037" t="str">
        <f t="shared" si="386"/>
        <v>B</v>
      </c>
      <c r="H4037" t="str">
        <f t="shared" si="387"/>
        <v>8</v>
      </c>
      <c r="I4037" t="str">
        <f t="shared" si="389"/>
        <v>K</v>
      </c>
      <c r="J4037" t="s">
        <v>7882</v>
      </c>
      <c r="K4037">
        <v>1170</v>
      </c>
      <c r="L4037">
        <f>IF(J4037="QFN",VLOOKUP(A4037,'Frame item'!A:D,4,0),"")</f>
        <v>0</v>
      </c>
    </row>
    <row r="4038" spans="1:12">
      <c r="A4038" t="s">
        <v>4503</v>
      </c>
      <c r="B4038" t="s">
        <v>4505</v>
      </c>
      <c r="C4038" t="s">
        <v>7517</v>
      </c>
      <c r="D4038" t="str">
        <f t="shared" si="384"/>
        <v>T</v>
      </c>
      <c r="E4038" t="str">
        <f t="shared" si="385"/>
        <v>D</v>
      </c>
      <c r="F4038" t="str">
        <f t="shared" si="388"/>
        <v>E</v>
      </c>
      <c r="G4038" t="str">
        <f t="shared" si="386"/>
        <v>B</v>
      </c>
      <c r="H4038" t="str">
        <f t="shared" si="387"/>
        <v>8</v>
      </c>
      <c r="I4038" t="str">
        <f t="shared" si="389"/>
        <v>K</v>
      </c>
      <c r="J4038" t="s">
        <v>7882</v>
      </c>
      <c r="K4038">
        <v>1170</v>
      </c>
      <c r="L4038" t="str">
        <f>IF(J4038="QFN",VLOOKUP(A4038,'Frame item'!A:D,4,0),"")</f>
        <v>Copper</v>
      </c>
    </row>
    <row r="4039" spans="1:12">
      <c r="A4039" t="s">
        <v>4504</v>
      </c>
      <c r="B4039" t="s">
        <v>4505</v>
      </c>
      <c r="C4039" t="s">
        <v>7517</v>
      </c>
      <c r="D4039" t="str">
        <f t="shared" si="384"/>
        <v>T</v>
      </c>
      <c r="E4039" t="str">
        <f t="shared" si="385"/>
        <v>D</v>
      </c>
      <c r="F4039" t="str">
        <f t="shared" si="388"/>
        <v>E</v>
      </c>
      <c r="G4039" t="str">
        <f t="shared" si="386"/>
        <v>B</v>
      </c>
      <c r="H4039" t="str">
        <f t="shared" si="387"/>
        <v>8</v>
      </c>
      <c r="I4039" t="str">
        <f t="shared" si="389"/>
        <v>K</v>
      </c>
      <c r="J4039" t="s">
        <v>7882</v>
      </c>
      <c r="K4039">
        <v>1170</v>
      </c>
      <c r="L4039">
        <f>IF(J4039="QFN",VLOOKUP(A4039,'Frame item'!A:D,4,0),"")</f>
        <v>0</v>
      </c>
    </row>
    <row r="4040" spans="1:12">
      <c r="A4040" t="s">
        <v>1510</v>
      </c>
      <c r="B4040" t="s">
        <v>4506</v>
      </c>
      <c r="C4040" t="s">
        <v>7517</v>
      </c>
      <c r="D4040" t="str">
        <f t="shared" si="384"/>
        <v>T</v>
      </c>
      <c r="E4040" t="str">
        <f t="shared" si="385"/>
        <v>D</v>
      </c>
      <c r="F4040" t="str">
        <f t="shared" si="388"/>
        <v>E</v>
      </c>
      <c r="G4040" t="str">
        <f t="shared" si="386"/>
        <v>B</v>
      </c>
      <c r="H4040" t="str">
        <f t="shared" si="387"/>
        <v>0</v>
      </c>
      <c r="I4040" t="str">
        <f t="shared" si="389"/>
        <v>A</v>
      </c>
      <c r="J4040" t="s">
        <v>7882</v>
      </c>
      <c r="K4040">
        <v>1170</v>
      </c>
      <c r="L4040" t="str">
        <f>IF(J4040="QFN",VLOOKUP(A4040,'Frame item'!A:D,4,0),"")</f>
        <v>Copper</v>
      </c>
    </row>
    <row r="4041" spans="1:12">
      <c r="A4041" t="s">
        <v>1526</v>
      </c>
      <c r="B4041" t="s">
        <v>4506</v>
      </c>
      <c r="C4041" t="s">
        <v>7517</v>
      </c>
      <c r="D4041" t="str">
        <f t="shared" si="384"/>
        <v>T</v>
      </c>
      <c r="E4041" t="str">
        <f t="shared" si="385"/>
        <v>D</v>
      </c>
      <c r="F4041" t="str">
        <f t="shared" si="388"/>
        <v>E</v>
      </c>
      <c r="G4041" t="str">
        <f t="shared" si="386"/>
        <v>B</v>
      </c>
      <c r="H4041" t="str">
        <f t="shared" si="387"/>
        <v>0</v>
      </c>
      <c r="I4041" t="str">
        <f t="shared" si="389"/>
        <v>A</v>
      </c>
      <c r="J4041" t="s">
        <v>7882</v>
      </c>
      <c r="K4041">
        <v>1170</v>
      </c>
      <c r="L4041">
        <f>IF(J4041="QFN",VLOOKUP(A4041,'Frame item'!A:D,4,0),"")</f>
        <v>0</v>
      </c>
    </row>
    <row r="4042" spans="1:12">
      <c r="A4042" t="s">
        <v>4481</v>
      </c>
      <c r="B4042" t="s">
        <v>4506</v>
      </c>
      <c r="C4042" t="s">
        <v>7517</v>
      </c>
      <c r="D4042" t="str">
        <f t="shared" si="384"/>
        <v>T</v>
      </c>
      <c r="E4042" t="str">
        <f t="shared" si="385"/>
        <v>D</v>
      </c>
      <c r="F4042" t="str">
        <f t="shared" si="388"/>
        <v>E</v>
      </c>
      <c r="G4042" t="str">
        <f t="shared" si="386"/>
        <v>B</v>
      </c>
      <c r="H4042" t="str">
        <f t="shared" si="387"/>
        <v>0</v>
      </c>
      <c r="I4042" t="str">
        <f t="shared" si="389"/>
        <v>A</v>
      </c>
      <c r="J4042" t="s">
        <v>7882</v>
      </c>
      <c r="K4042">
        <v>1170</v>
      </c>
      <c r="L4042" t="str">
        <f>IF(J4042="QFN",VLOOKUP(A4042,'Frame item'!A:D,4,0),"")</f>
        <v>Copper</v>
      </c>
    </row>
    <row r="4043" spans="1:12">
      <c r="A4043" t="s">
        <v>4482</v>
      </c>
      <c r="B4043" t="s">
        <v>4506</v>
      </c>
      <c r="C4043" t="s">
        <v>7517</v>
      </c>
      <c r="D4043" t="str">
        <f t="shared" si="384"/>
        <v>T</v>
      </c>
      <c r="E4043" t="str">
        <f t="shared" si="385"/>
        <v>D</v>
      </c>
      <c r="F4043" t="str">
        <f t="shared" si="388"/>
        <v>E</v>
      </c>
      <c r="G4043" t="str">
        <f t="shared" si="386"/>
        <v>B</v>
      </c>
      <c r="H4043" t="str">
        <f t="shared" si="387"/>
        <v>0</v>
      </c>
      <c r="I4043" t="str">
        <f t="shared" si="389"/>
        <v>A</v>
      </c>
      <c r="J4043" t="s">
        <v>7882</v>
      </c>
      <c r="K4043">
        <v>1170</v>
      </c>
      <c r="L4043">
        <f>IF(J4043="QFN",VLOOKUP(A4043,'Frame item'!A:D,4,0),"")</f>
        <v>0</v>
      </c>
    </row>
    <row r="4044" spans="1:12">
      <c r="A4044" t="s">
        <v>4507</v>
      </c>
      <c r="B4044" t="s">
        <v>4506</v>
      </c>
      <c r="C4044" t="s">
        <v>7517</v>
      </c>
      <c r="D4044" t="str">
        <f t="shared" si="384"/>
        <v>T</v>
      </c>
      <c r="E4044" t="str">
        <f t="shared" si="385"/>
        <v>D</v>
      </c>
      <c r="F4044" t="str">
        <f t="shared" si="388"/>
        <v>E</v>
      </c>
      <c r="G4044" t="str">
        <f t="shared" si="386"/>
        <v>B</v>
      </c>
      <c r="H4044" t="str">
        <f t="shared" si="387"/>
        <v>0</v>
      </c>
      <c r="I4044" t="str">
        <f t="shared" si="389"/>
        <v>A</v>
      </c>
      <c r="J4044" t="s">
        <v>7882</v>
      </c>
      <c r="K4044">
        <v>1170</v>
      </c>
      <c r="L4044">
        <f>IF(J4044="QFN",VLOOKUP(A4044,'Frame item'!A:D,4,0),"")</f>
        <v>0</v>
      </c>
    </row>
    <row r="4045" spans="1:12">
      <c r="A4045" t="s">
        <v>4508</v>
      </c>
      <c r="B4045" t="s">
        <v>4506</v>
      </c>
      <c r="C4045" t="s">
        <v>7517</v>
      </c>
      <c r="D4045" t="str">
        <f t="shared" si="384"/>
        <v>T</v>
      </c>
      <c r="E4045" t="str">
        <f t="shared" si="385"/>
        <v>D</v>
      </c>
      <c r="F4045" t="str">
        <f t="shared" si="388"/>
        <v>E</v>
      </c>
      <c r="G4045" t="str">
        <f t="shared" si="386"/>
        <v>B</v>
      </c>
      <c r="H4045" t="str">
        <f t="shared" si="387"/>
        <v>0</v>
      </c>
      <c r="I4045" t="str">
        <f t="shared" si="389"/>
        <v>A</v>
      </c>
      <c r="J4045" t="s">
        <v>7882</v>
      </c>
      <c r="K4045">
        <v>1170</v>
      </c>
      <c r="L4045">
        <f>IF(J4045="QFN",VLOOKUP(A4045,'Frame item'!A:D,4,0),"")</f>
        <v>0</v>
      </c>
    </row>
    <row r="4046" spans="1:12">
      <c r="A4046" t="s">
        <v>4509</v>
      </c>
      <c r="B4046" t="s">
        <v>4506</v>
      </c>
      <c r="C4046" t="s">
        <v>7517</v>
      </c>
      <c r="D4046" t="str">
        <f t="shared" si="384"/>
        <v>T</v>
      </c>
      <c r="E4046" t="str">
        <f t="shared" si="385"/>
        <v>D</v>
      </c>
      <c r="F4046" t="str">
        <f t="shared" si="388"/>
        <v>E</v>
      </c>
      <c r="G4046" t="str">
        <f t="shared" si="386"/>
        <v>B</v>
      </c>
      <c r="H4046" t="str">
        <f t="shared" si="387"/>
        <v>0</v>
      </c>
      <c r="I4046" t="str">
        <f t="shared" si="389"/>
        <v>A</v>
      </c>
      <c r="J4046" t="s">
        <v>7882</v>
      </c>
      <c r="K4046">
        <v>1170</v>
      </c>
      <c r="L4046">
        <f>IF(J4046="QFN",VLOOKUP(A4046,'Frame item'!A:D,4,0),"")</f>
        <v>0</v>
      </c>
    </row>
    <row r="4047" spans="1:12">
      <c r="A4047" t="s">
        <v>4510</v>
      </c>
      <c r="B4047" t="s">
        <v>4506</v>
      </c>
      <c r="C4047" t="s">
        <v>7517</v>
      </c>
      <c r="D4047" t="str">
        <f t="shared" si="384"/>
        <v>T</v>
      </c>
      <c r="E4047" t="str">
        <f t="shared" si="385"/>
        <v>D</v>
      </c>
      <c r="F4047" t="str">
        <f t="shared" si="388"/>
        <v>E</v>
      </c>
      <c r="G4047" t="str">
        <f t="shared" si="386"/>
        <v>B</v>
      </c>
      <c r="H4047" t="str">
        <f t="shared" si="387"/>
        <v>0</v>
      </c>
      <c r="I4047" t="str">
        <f t="shared" si="389"/>
        <v>A</v>
      </c>
      <c r="J4047" t="s">
        <v>7882</v>
      </c>
      <c r="K4047">
        <v>1170</v>
      </c>
      <c r="L4047">
        <f>IF(J4047="QFN",VLOOKUP(A4047,'Frame item'!A:D,4,0),"")</f>
        <v>0</v>
      </c>
    </row>
    <row r="4048" spans="1:12">
      <c r="A4048" t="s">
        <v>4511</v>
      </c>
      <c r="B4048" t="s">
        <v>4506</v>
      </c>
      <c r="C4048" t="s">
        <v>7517</v>
      </c>
      <c r="D4048" t="str">
        <f t="shared" si="384"/>
        <v>T</v>
      </c>
      <c r="E4048" t="str">
        <f t="shared" si="385"/>
        <v>D</v>
      </c>
      <c r="F4048" t="str">
        <f t="shared" si="388"/>
        <v>E</v>
      </c>
      <c r="G4048" t="str">
        <f t="shared" si="386"/>
        <v>B</v>
      </c>
      <c r="H4048" t="str">
        <f t="shared" si="387"/>
        <v>0</v>
      </c>
      <c r="I4048" t="str">
        <f t="shared" si="389"/>
        <v>A</v>
      </c>
      <c r="J4048" t="s">
        <v>7882</v>
      </c>
      <c r="K4048">
        <v>1170</v>
      </c>
      <c r="L4048">
        <f>IF(J4048="QFN",VLOOKUP(A4048,'Frame item'!A:D,4,0),"")</f>
        <v>0</v>
      </c>
    </row>
    <row r="4049" spans="1:12">
      <c r="A4049" t="s">
        <v>4512</v>
      </c>
      <c r="B4049" t="s">
        <v>4506</v>
      </c>
      <c r="C4049" t="s">
        <v>7517</v>
      </c>
      <c r="D4049" t="str">
        <f t="shared" si="384"/>
        <v>T</v>
      </c>
      <c r="E4049" t="str">
        <f t="shared" si="385"/>
        <v>D</v>
      </c>
      <c r="F4049" t="str">
        <f t="shared" si="388"/>
        <v>E</v>
      </c>
      <c r="G4049" t="str">
        <f t="shared" si="386"/>
        <v>B</v>
      </c>
      <c r="H4049" t="str">
        <f t="shared" si="387"/>
        <v>0</v>
      </c>
      <c r="I4049" t="str">
        <f t="shared" si="389"/>
        <v>A</v>
      </c>
      <c r="J4049" t="s">
        <v>7882</v>
      </c>
      <c r="K4049">
        <v>1170</v>
      </c>
      <c r="L4049">
        <f>IF(J4049="QFN",VLOOKUP(A4049,'Frame item'!A:D,4,0),"")</f>
        <v>0</v>
      </c>
    </row>
    <row r="4050" spans="1:12">
      <c r="A4050" t="s">
        <v>4513</v>
      </c>
      <c r="B4050" t="s">
        <v>4506</v>
      </c>
      <c r="C4050" t="s">
        <v>7517</v>
      </c>
      <c r="D4050" t="str">
        <f t="shared" si="384"/>
        <v>T</v>
      </c>
      <c r="E4050" t="str">
        <f t="shared" si="385"/>
        <v>D</v>
      </c>
      <c r="F4050" t="str">
        <f t="shared" si="388"/>
        <v>E</v>
      </c>
      <c r="G4050" t="str">
        <f t="shared" si="386"/>
        <v>B</v>
      </c>
      <c r="H4050" t="str">
        <f t="shared" si="387"/>
        <v>0</v>
      </c>
      <c r="I4050" t="str">
        <f t="shared" si="389"/>
        <v>A</v>
      </c>
      <c r="J4050" t="s">
        <v>7882</v>
      </c>
      <c r="K4050">
        <v>1170</v>
      </c>
      <c r="L4050">
        <f>IF(J4050="QFN",VLOOKUP(A4050,'Frame item'!A:D,4,0),"")</f>
        <v>0</v>
      </c>
    </row>
    <row r="4051" spans="1:12">
      <c r="A4051" t="s">
        <v>1537</v>
      </c>
      <c r="B4051" t="s">
        <v>4514</v>
      </c>
      <c r="C4051" t="s">
        <v>7517</v>
      </c>
      <c r="D4051" t="str">
        <f t="shared" si="384"/>
        <v>T</v>
      </c>
      <c r="E4051" t="str">
        <f t="shared" si="385"/>
        <v>D</v>
      </c>
      <c r="F4051" t="str">
        <f t="shared" si="388"/>
        <v>E</v>
      </c>
      <c r="G4051" t="str">
        <f t="shared" si="386"/>
        <v>B</v>
      </c>
      <c r="H4051" t="str">
        <f t="shared" si="387"/>
        <v>0</v>
      </c>
      <c r="I4051" t="str">
        <f t="shared" si="389"/>
        <v>D</v>
      </c>
      <c r="J4051" t="s">
        <v>7882</v>
      </c>
      <c r="K4051">
        <v>1170</v>
      </c>
      <c r="L4051">
        <f>IF(J4051="QFN",VLOOKUP(A4051,'Frame item'!A:D,4,0),"")</f>
        <v>0</v>
      </c>
    </row>
    <row r="4052" spans="1:12">
      <c r="A4052" t="s">
        <v>4515</v>
      </c>
      <c r="B4052" t="s">
        <v>4514</v>
      </c>
      <c r="C4052" t="s">
        <v>7517</v>
      </c>
      <c r="D4052" t="str">
        <f t="shared" si="384"/>
        <v>T</v>
      </c>
      <c r="E4052" t="str">
        <f t="shared" si="385"/>
        <v>D</v>
      </c>
      <c r="F4052" t="str">
        <f t="shared" si="388"/>
        <v>E</v>
      </c>
      <c r="G4052" t="str">
        <f t="shared" si="386"/>
        <v>B</v>
      </c>
      <c r="H4052" t="str">
        <f t="shared" si="387"/>
        <v>0</v>
      </c>
      <c r="I4052" t="str">
        <f t="shared" si="389"/>
        <v>D</v>
      </c>
      <c r="J4052" t="s">
        <v>7882</v>
      </c>
      <c r="K4052">
        <v>1170</v>
      </c>
      <c r="L4052">
        <f>IF(J4052="QFN",VLOOKUP(A4052,'Frame item'!A:D,4,0),"")</f>
        <v>0</v>
      </c>
    </row>
    <row r="4053" spans="1:12">
      <c r="A4053" t="s">
        <v>4481</v>
      </c>
      <c r="B4053" t="s">
        <v>4516</v>
      </c>
      <c r="C4053" t="s">
        <v>7517</v>
      </c>
      <c r="D4053" t="str">
        <f t="shared" si="384"/>
        <v>T</v>
      </c>
      <c r="E4053" t="str">
        <f t="shared" si="385"/>
        <v>D</v>
      </c>
      <c r="F4053" t="str">
        <f t="shared" si="388"/>
        <v>E</v>
      </c>
      <c r="G4053" t="str">
        <f t="shared" si="386"/>
        <v>B</v>
      </c>
      <c r="H4053" t="str">
        <f t="shared" si="387"/>
        <v>0</v>
      </c>
      <c r="I4053" t="str">
        <f t="shared" si="389"/>
        <v>E</v>
      </c>
      <c r="J4053" t="s">
        <v>7882</v>
      </c>
      <c r="K4053">
        <v>1170</v>
      </c>
      <c r="L4053" t="str">
        <f>IF(J4053="QFN",VLOOKUP(A4053,'Frame item'!A:D,4,0),"")</f>
        <v>Copper</v>
      </c>
    </row>
    <row r="4054" spans="1:12">
      <c r="A4054" t="s">
        <v>4517</v>
      </c>
      <c r="B4054" t="s">
        <v>4516</v>
      </c>
      <c r="C4054" t="s">
        <v>7517</v>
      </c>
      <c r="D4054" t="str">
        <f t="shared" si="384"/>
        <v>T</v>
      </c>
      <c r="E4054" t="str">
        <f t="shared" si="385"/>
        <v>D</v>
      </c>
      <c r="F4054" t="str">
        <f t="shared" si="388"/>
        <v>E</v>
      </c>
      <c r="G4054" t="str">
        <f t="shared" si="386"/>
        <v>B</v>
      </c>
      <c r="H4054" t="str">
        <f t="shared" si="387"/>
        <v>0</v>
      </c>
      <c r="I4054" t="str">
        <f t="shared" si="389"/>
        <v>E</v>
      </c>
      <c r="J4054" t="s">
        <v>7882</v>
      </c>
      <c r="K4054">
        <v>1170</v>
      </c>
      <c r="L4054" t="str">
        <f>IF(J4054="QFN",VLOOKUP(A4054,'Frame item'!A:D,4,0),"")</f>
        <v>Copper</v>
      </c>
    </row>
    <row r="4055" spans="1:12">
      <c r="A4055" t="s">
        <v>4482</v>
      </c>
      <c r="B4055" t="s">
        <v>4518</v>
      </c>
      <c r="C4055" t="s">
        <v>7517</v>
      </c>
      <c r="D4055" t="str">
        <f t="shared" si="384"/>
        <v>T</v>
      </c>
      <c r="E4055" t="str">
        <f t="shared" si="385"/>
        <v>D</v>
      </c>
      <c r="F4055" t="str">
        <f t="shared" si="388"/>
        <v>E</v>
      </c>
      <c r="G4055" t="str">
        <f t="shared" si="386"/>
        <v>B</v>
      </c>
      <c r="H4055" t="str">
        <f t="shared" si="387"/>
        <v>0</v>
      </c>
      <c r="I4055" t="str">
        <f t="shared" si="389"/>
        <v>K</v>
      </c>
      <c r="J4055" t="s">
        <v>7882</v>
      </c>
      <c r="K4055">
        <v>1170</v>
      </c>
      <c r="L4055">
        <f>IF(J4055="QFN",VLOOKUP(A4055,'Frame item'!A:D,4,0),"")</f>
        <v>0</v>
      </c>
    </row>
    <row r="4056" spans="1:12">
      <c r="A4056" t="s">
        <v>4510</v>
      </c>
      <c r="B4056" t="s">
        <v>4518</v>
      </c>
      <c r="C4056" t="s">
        <v>7517</v>
      </c>
      <c r="D4056" t="str">
        <f t="shared" si="384"/>
        <v>T</v>
      </c>
      <c r="E4056" t="str">
        <f t="shared" si="385"/>
        <v>D</v>
      </c>
      <c r="F4056" t="str">
        <f t="shared" si="388"/>
        <v>E</v>
      </c>
      <c r="G4056" t="str">
        <f t="shared" si="386"/>
        <v>B</v>
      </c>
      <c r="H4056" t="str">
        <f t="shared" si="387"/>
        <v>0</v>
      </c>
      <c r="I4056" t="str">
        <f t="shared" si="389"/>
        <v>K</v>
      </c>
      <c r="J4056" t="s">
        <v>7882</v>
      </c>
      <c r="K4056">
        <v>1170</v>
      </c>
      <c r="L4056">
        <f>IF(J4056="QFN",VLOOKUP(A4056,'Frame item'!A:D,4,0),"")</f>
        <v>0</v>
      </c>
    </row>
    <row r="4057" spans="1:12">
      <c r="A4057" t="s">
        <v>4511</v>
      </c>
      <c r="B4057" t="s">
        <v>4518</v>
      </c>
      <c r="C4057" t="s">
        <v>7517</v>
      </c>
      <c r="D4057" t="str">
        <f t="shared" si="384"/>
        <v>T</v>
      </c>
      <c r="E4057" t="str">
        <f t="shared" si="385"/>
        <v>D</v>
      </c>
      <c r="F4057" t="str">
        <f t="shared" si="388"/>
        <v>E</v>
      </c>
      <c r="G4057" t="str">
        <f t="shared" si="386"/>
        <v>B</v>
      </c>
      <c r="H4057" t="str">
        <f t="shared" si="387"/>
        <v>0</v>
      </c>
      <c r="I4057" t="str">
        <f t="shared" si="389"/>
        <v>K</v>
      </c>
      <c r="J4057" t="s">
        <v>7882</v>
      </c>
      <c r="K4057">
        <v>1170</v>
      </c>
      <c r="L4057">
        <f>IF(J4057="QFN",VLOOKUP(A4057,'Frame item'!A:D,4,0),"")</f>
        <v>0</v>
      </c>
    </row>
    <row r="4058" spans="1:12">
      <c r="A4058" t="s">
        <v>1535</v>
      </c>
      <c r="B4058" t="s">
        <v>4518</v>
      </c>
      <c r="C4058" t="s">
        <v>7517</v>
      </c>
      <c r="D4058" t="str">
        <f t="shared" si="384"/>
        <v>T</v>
      </c>
      <c r="E4058" t="str">
        <f t="shared" si="385"/>
        <v>D</v>
      </c>
      <c r="F4058" t="str">
        <f t="shared" si="388"/>
        <v>E</v>
      </c>
      <c r="G4058" t="str">
        <f t="shared" si="386"/>
        <v>B</v>
      </c>
      <c r="H4058" t="str">
        <f t="shared" si="387"/>
        <v>0</v>
      </c>
      <c r="I4058" t="str">
        <f t="shared" si="389"/>
        <v>K</v>
      </c>
      <c r="J4058" t="s">
        <v>7882</v>
      </c>
      <c r="K4058">
        <v>1170</v>
      </c>
      <c r="L4058" t="str">
        <f>IF(J4058="QFN",VLOOKUP(A4058,'Frame item'!A:D,4,0),"")</f>
        <v>Copper</v>
      </c>
    </row>
    <row r="4059" spans="1:12">
      <c r="A4059" t="s">
        <v>4513</v>
      </c>
      <c r="B4059" t="s">
        <v>4518</v>
      </c>
      <c r="C4059" t="s">
        <v>7517</v>
      </c>
      <c r="D4059" t="str">
        <f t="shared" si="384"/>
        <v>T</v>
      </c>
      <c r="E4059" t="str">
        <f t="shared" si="385"/>
        <v>D</v>
      </c>
      <c r="F4059" t="str">
        <f t="shared" si="388"/>
        <v>E</v>
      </c>
      <c r="G4059" t="str">
        <f t="shared" si="386"/>
        <v>B</v>
      </c>
      <c r="H4059" t="str">
        <f t="shared" si="387"/>
        <v>0</v>
      </c>
      <c r="I4059" t="str">
        <f t="shared" si="389"/>
        <v>K</v>
      </c>
      <c r="J4059" t="s">
        <v>7882</v>
      </c>
      <c r="K4059">
        <v>1170</v>
      </c>
      <c r="L4059">
        <f>IF(J4059="QFN",VLOOKUP(A4059,'Frame item'!A:D,4,0),"")</f>
        <v>0</v>
      </c>
    </row>
    <row r="4060" spans="1:12">
      <c r="A4060" t="s">
        <v>1546</v>
      </c>
      <c r="B4060" t="s">
        <v>4519</v>
      </c>
      <c r="C4060" t="s">
        <v>7517</v>
      </c>
      <c r="D4060" t="str">
        <f t="shared" si="384"/>
        <v>T</v>
      </c>
      <c r="E4060" t="str">
        <f t="shared" si="385"/>
        <v>D</v>
      </c>
      <c r="F4060" t="str">
        <f t="shared" si="388"/>
        <v>E</v>
      </c>
      <c r="G4060" t="str">
        <f t="shared" si="386"/>
        <v>B</v>
      </c>
      <c r="H4060" t="str">
        <f t="shared" si="387"/>
        <v>0</v>
      </c>
      <c r="I4060" t="str">
        <f t="shared" si="389"/>
        <v>P</v>
      </c>
      <c r="J4060" t="s">
        <v>7882</v>
      </c>
      <c r="K4060">
        <v>1170</v>
      </c>
      <c r="L4060" t="str">
        <f>IF(J4060="QFN",VLOOKUP(A4060,'Frame item'!A:D,4,0),"")</f>
        <v>Selective PPF</v>
      </c>
    </row>
    <row r="4061" spans="1:12">
      <c r="A4061" t="s">
        <v>1547</v>
      </c>
      <c r="B4061" t="s">
        <v>4519</v>
      </c>
      <c r="C4061" t="s">
        <v>7517</v>
      </c>
      <c r="D4061" t="str">
        <f t="shared" si="384"/>
        <v>T</v>
      </c>
      <c r="E4061" t="str">
        <f t="shared" si="385"/>
        <v>D</v>
      </c>
      <c r="F4061" t="str">
        <f t="shared" si="388"/>
        <v>E</v>
      </c>
      <c r="G4061" t="str">
        <f t="shared" si="386"/>
        <v>B</v>
      </c>
      <c r="H4061" t="str">
        <f t="shared" si="387"/>
        <v>0</v>
      </c>
      <c r="I4061" t="str">
        <f t="shared" si="389"/>
        <v>P</v>
      </c>
      <c r="J4061" t="s">
        <v>7882</v>
      </c>
      <c r="K4061">
        <v>1170</v>
      </c>
      <c r="L4061" t="str">
        <f>IF(J4061="QFN",VLOOKUP(A4061,'Frame item'!A:D,4,0),"")</f>
        <v>Full PPF</v>
      </c>
    </row>
    <row r="4062" spans="1:12">
      <c r="A4062" t="s">
        <v>1537</v>
      </c>
      <c r="B4062" t="s">
        <v>4519</v>
      </c>
      <c r="C4062" t="s">
        <v>7517</v>
      </c>
      <c r="D4062" t="str">
        <f t="shared" si="384"/>
        <v>T</v>
      </c>
      <c r="E4062" t="str">
        <f t="shared" si="385"/>
        <v>D</v>
      </c>
      <c r="F4062" t="str">
        <f t="shared" si="388"/>
        <v>E</v>
      </c>
      <c r="G4062" t="str">
        <f t="shared" si="386"/>
        <v>B</v>
      </c>
      <c r="H4062" t="str">
        <f t="shared" si="387"/>
        <v>0</v>
      </c>
      <c r="I4062" t="str">
        <f t="shared" si="389"/>
        <v>P</v>
      </c>
      <c r="J4062" t="s">
        <v>7882</v>
      </c>
      <c r="K4062">
        <v>1170</v>
      </c>
      <c r="L4062">
        <f>IF(J4062="QFN",VLOOKUP(A4062,'Frame item'!A:D,4,0),"")</f>
        <v>0</v>
      </c>
    </row>
    <row r="4063" spans="1:12">
      <c r="A4063" t="s">
        <v>4515</v>
      </c>
      <c r="B4063" t="s">
        <v>4519</v>
      </c>
      <c r="C4063" t="s">
        <v>7517</v>
      </c>
      <c r="D4063" t="str">
        <f t="shared" si="384"/>
        <v>T</v>
      </c>
      <c r="E4063" t="str">
        <f t="shared" si="385"/>
        <v>D</v>
      </c>
      <c r="F4063" t="str">
        <f t="shared" si="388"/>
        <v>E</v>
      </c>
      <c r="G4063" t="str">
        <f t="shared" si="386"/>
        <v>B</v>
      </c>
      <c r="H4063" t="str">
        <f t="shared" si="387"/>
        <v>0</v>
      </c>
      <c r="I4063" t="str">
        <f t="shared" si="389"/>
        <v>P</v>
      </c>
      <c r="J4063" t="s">
        <v>7882</v>
      </c>
      <c r="K4063">
        <v>1170</v>
      </c>
      <c r="L4063">
        <f>IF(J4063="QFN",VLOOKUP(A4063,'Frame item'!A:D,4,0),"")</f>
        <v>0</v>
      </c>
    </row>
    <row r="4064" spans="1:12">
      <c r="A4064" t="s">
        <v>4520</v>
      </c>
      <c r="B4064" t="s">
        <v>4519</v>
      </c>
      <c r="C4064" t="s">
        <v>7517</v>
      </c>
      <c r="D4064" t="str">
        <f t="shared" si="384"/>
        <v>T</v>
      </c>
      <c r="E4064" t="str">
        <f t="shared" si="385"/>
        <v>D</v>
      </c>
      <c r="F4064" t="str">
        <f t="shared" si="388"/>
        <v>E</v>
      </c>
      <c r="G4064" t="str">
        <f t="shared" si="386"/>
        <v>B</v>
      </c>
      <c r="H4064" t="str">
        <f t="shared" si="387"/>
        <v>0</v>
      </c>
      <c r="I4064" t="str">
        <f t="shared" si="389"/>
        <v>P</v>
      </c>
      <c r="J4064" t="s">
        <v>7882</v>
      </c>
      <c r="K4064">
        <v>1170</v>
      </c>
      <c r="L4064" t="str">
        <f>IF(J4064="QFN",VLOOKUP(A4064,'Frame item'!A:D,4,0),"")</f>
        <v>Full PPF</v>
      </c>
    </row>
    <row r="4065" spans="1:12">
      <c r="A4065" t="s">
        <v>4521</v>
      </c>
      <c r="B4065" t="s">
        <v>4519</v>
      </c>
      <c r="C4065" t="s">
        <v>7517</v>
      </c>
      <c r="D4065" t="str">
        <f t="shared" si="384"/>
        <v>T</v>
      </c>
      <c r="E4065" t="str">
        <f t="shared" si="385"/>
        <v>D</v>
      </c>
      <c r="F4065" t="str">
        <f t="shared" si="388"/>
        <v>E</v>
      </c>
      <c r="G4065" t="str">
        <f t="shared" si="386"/>
        <v>B</v>
      </c>
      <c r="H4065" t="str">
        <f t="shared" si="387"/>
        <v>0</v>
      </c>
      <c r="I4065" t="str">
        <f t="shared" si="389"/>
        <v>P</v>
      </c>
      <c r="J4065" t="s">
        <v>7882</v>
      </c>
      <c r="K4065">
        <v>1170</v>
      </c>
      <c r="L4065" t="str">
        <f>IF(J4065="QFN",VLOOKUP(A4065,'Frame item'!A:D,4,0),"")</f>
        <v>Full PPF</v>
      </c>
    </row>
    <row r="4066" spans="1:12">
      <c r="A4066" t="s">
        <v>4522</v>
      </c>
      <c r="B4066" t="s">
        <v>4519</v>
      </c>
      <c r="C4066" t="s">
        <v>7517</v>
      </c>
      <c r="D4066" t="str">
        <f t="shared" si="384"/>
        <v>T</v>
      </c>
      <c r="E4066" t="str">
        <f t="shared" si="385"/>
        <v>D</v>
      </c>
      <c r="F4066" t="str">
        <f t="shared" si="388"/>
        <v>E</v>
      </c>
      <c r="G4066" t="str">
        <f t="shared" si="386"/>
        <v>B</v>
      </c>
      <c r="H4066" t="str">
        <f t="shared" si="387"/>
        <v>0</v>
      </c>
      <c r="I4066" t="str">
        <f t="shared" si="389"/>
        <v>P</v>
      </c>
      <c r="J4066" t="s">
        <v>7882</v>
      </c>
      <c r="K4066">
        <v>1170</v>
      </c>
      <c r="L4066" t="str">
        <f>IF(J4066="QFN",VLOOKUP(A4066,'Frame item'!A:D,4,0),"")</f>
        <v>Full PPF</v>
      </c>
    </row>
    <row r="4067" spans="1:12">
      <c r="A4067" t="s">
        <v>4517</v>
      </c>
      <c r="B4067" t="s">
        <v>4523</v>
      </c>
      <c r="C4067" t="s">
        <v>7517</v>
      </c>
      <c r="D4067" t="str">
        <f t="shared" si="384"/>
        <v>T</v>
      </c>
      <c r="E4067" t="str">
        <f t="shared" si="385"/>
        <v>D</v>
      </c>
      <c r="F4067" t="str">
        <f t="shared" si="388"/>
        <v>E</v>
      </c>
      <c r="G4067" t="str">
        <f t="shared" si="386"/>
        <v>B</v>
      </c>
      <c r="H4067" t="str">
        <f t="shared" si="387"/>
        <v>0</v>
      </c>
      <c r="I4067" t="str">
        <f t="shared" si="389"/>
        <v>U</v>
      </c>
      <c r="J4067" t="s">
        <v>7882</v>
      </c>
      <c r="K4067">
        <v>1170</v>
      </c>
      <c r="L4067" t="str">
        <f>IF(J4067="QFN",VLOOKUP(A4067,'Frame item'!A:D,4,0),"")</f>
        <v>Copper</v>
      </c>
    </row>
    <row r="4068" spans="1:12">
      <c r="A4068" t="s">
        <v>1917</v>
      </c>
      <c r="B4068" t="s">
        <v>4524</v>
      </c>
      <c r="C4068" t="s">
        <v>7517</v>
      </c>
      <c r="D4068" t="str">
        <f t="shared" si="384"/>
        <v>T</v>
      </c>
      <c r="E4068" t="str">
        <f t="shared" si="385"/>
        <v>D</v>
      </c>
      <c r="F4068" t="str">
        <f t="shared" si="388"/>
        <v>E</v>
      </c>
      <c r="G4068" t="str">
        <f t="shared" si="386"/>
        <v>B</v>
      </c>
      <c r="H4068" t="str">
        <f t="shared" si="387"/>
        <v>0</v>
      </c>
      <c r="I4068" t="str">
        <f t="shared" si="389"/>
        <v>Z</v>
      </c>
      <c r="J4068" t="s">
        <v>7882</v>
      </c>
      <c r="K4068">
        <v>1170</v>
      </c>
      <c r="L4068">
        <f>IF(J4068="QFN",VLOOKUP(A4068,'Frame item'!A:D,4,0),"")</f>
        <v>0</v>
      </c>
    </row>
    <row r="4069" spans="1:12">
      <c r="A4069" t="s">
        <v>4517</v>
      </c>
      <c r="B4069" t="s">
        <v>4524</v>
      </c>
      <c r="C4069" t="s">
        <v>7517</v>
      </c>
      <c r="D4069" t="str">
        <f t="shared" si="384"/>
        <v>T</v>
      </c>
      <c r="E4069" t="str">
        <f t="shared" si="385"/>
        <v>D</v>
      </c>
      <c r="F4069" t="str">
        <f t="shared" si="388"/>
        <v>E</v>
      </c>
      <c r="G4069" t="str">
        <f t="shared" si="386"/>
        <v>B</v>
      </c>
      <c r="H4069" t="str">
        <f t="shared" si="387"/>
        <v>0</v>
      </c>
      <c r="I4069" t="str">
        <f t="shared" si="389"/>
        <v>Z</v>
      </c>
      <c r="J4069" t="s">
        <v>7882</v>
      </c>
      <c r="K4069">
        <v>1170</v>
      </c>
      <c r="L4069" t="str">
        <f>IF(J4069="QFN",VLOOKUP(A4069,'Frame item'!A:D,4,0),"")</f>
        <v>Copper</v>
      </c>
    </row>
    <row r="4070" spans="1:12">
      <c r="A4070" t="s">
        <v>1549</v>
      </c>
      <c r="B4070" t="s">
        <v>4525</v>
      </c>
      <c r="C4070" t="s">
        <v>7517</v>
      </c>
      <c r="D4070" t="str">
        <f t="shared" si="384"/>
        <v>T</v>
      </c>
      <c r="E4070" t="str">
        <f t="shared" si="385"/>
        <v>D</v>
      </c>
      <c r="F4070" t="str">
        <f t="shared" si="388"/>
        <v>E</v>
      </c>
      <c r="G4070" t="str">
        <f t="shared" si="386"/>
        <v>B</v>
      </c>
      <c r="H4070" t="str">
        <f t="shared" si="387"/>
        <v>2</v>
      </c>
      <c r="I4070" t="str">
        <f t="shared" si="389"/>
        <v>A</v>
      </c>
      <c r="J4070" t="s">
        <v>7882</v>
      </c>
      <c r="K4070">
        <v>1170</v>
      </c>
      <c r="L4070" t="str">
        <f>IF(J4070="QFN",VLOOKUP(A4070,'Frame item'!A:D,4,0),"")</f>
        <v>Copper</v>
      </c>
    </row>
    <row r="4071" spans="1:12">
      <c r="A4071" t="s">
        <v>4526</v>
      </c>
      <c r="B4071" t="s">
        <v>4525</v>
      </c>
      <c r="C4071" t="s">
        <v>7517</v>
      </c>
      <c r="D4071" t="str">
        <f t="shared" si="384"/>
        <v>T</v>
      </c>
      <c r="E4071" t="str">
        <f t="shared" si="385"/>
        <v>D</v>
      </c>
      <c r="F4071" t="str">
        <f t="shared" si="388"/>
        <v>E</v>
      </c>
      <c r="G4071" t="str">
        <f t="shared" si="386"/>
        <v>B</v>
      </c>
      <c r="H4071" t="str">
        <f t="shared" si="387"/>
        <v>2</v>
      </c>
      <c r="I4071" t="str">
        <f t="shared" si="389"/>
        <v>A</v>
      </c>
      <c r="J4071" t="s">
        <v>7882</v>
      </c>
      <c r="K4071">
        <v>1170</v>
      </c>
      <c r="L4071">
        <f>IF(J4071="QFN",VLOOKUP(A4071,'Frame item'!A:D,4,0),"")</f>
        <v>0</v>
      </c>
    </row>
    <row r="4072" spans="1:12">
      <c r="A4072" t="s">
        <v>4528</v>
      </c>
      <c r="B4072" t="s">
        <v>4527</v>
      </c>
      <c r="C4072" t="s">
        <v>7517</v>
      </c>
      <c r="D4072" t="str">
        <f t="shared" si="384"/>
        <v>T</v>
      </c>
      <c r="E4072" t="str">
        <f t="shared" si="385"/>
        <v>D</v>
      </c>
      <c r="F4072" t="str">
        <f t="shared" si="388"/>
        <v>E</v>
      </c>
      <c r="G4072" t="str">
        <f t="shared" si="386"/>
        <v>C</v>
      </c>
      <c r="H4072" t="str">
        <f t="shared" si="387"/>
        <v>6</v>
      </c>
      <c r="I4072" t="str">
        <f t="shared" si="389"/>
        <v>A</v>
      </c>
      <c r="J4072" t="s">
        <v>7882</v>
      </c>
      <c r="K4072">
        <v>1170</v>
      </c>
      <c r="L4072">
        <f>IF(J4072="QFN",VLOOKUP(A4072,'Frame item'!A:D,4,0),"")</f>
        <v>0</v>
      </c>
    </row>
    <row r="4073" spans="1:12">
      <c r="A4073" t="s">
        <v>1553</v>
      </c>
      <c r="B4073" t="s">
        <v>4529</v>
      </c>
      <c r="C4073" t="s">
        <v>7517</v>
      </c>
      <c r="D4073" t="str">
        <f t="shared" si="384"/>
        <v>T</v>
      </c>
      <c r="E4073" t="str">
        <f t="shared" si="385"/>
        <v>D</v>
      </c>
      <c r="F4073" t="str">
        <f t="shared" si="388"/>
        <v>E</v>
      </c>
      <c r="G4073" t="str">
        <f t="shared" si="386"/>
        <v>C</v>
      </c>
      <c r="H4073" t="str">
        <f t="shared" si="387"/>
        <v>8</v>
      </c>
      <c r="I4073" t="str">
        <f t="shared" si="389"/>
        <v>A</v>
      </c>
      <c r="J4073" t="s">
        <v>7882</v>
      </c>
      <c r="K4073">
        <v>1170</v>
      </c>
      <c r="L4073">
        <f>IF(J4073="QFN",VLOOKUP(A4073,'Frame item'!A:D,4,0),"")</f>
        <v>0</v>
      </c>
    </row>
    <row r="4074" spans="1:12">
      <c r="A4074" t="s">
        <v>1554</v>
      </c>
      <c r="B4074" t="s">
        <v>4529</v>
      </c>
      <c r="C4074" t="s">
        <v>7517</v>
      </c>
      <c r="D4074" t="str">
        <f t="shared" si="384"/>
        <v>T</v>
      </c>
      <c r="E4074" t="str">
        <f t="shared" si="385"/>
        <v>D</v>
      </c>
      <c r="F4074" t="str">
        <f t="shared" si="388"/>
        <v>E</v>
      </c>
      <c r="G4074" t="str">
        <f t="shared" si="386"/>
        <v>C</v>
      </c>
      <c r="H4074" t="str">
        <f t="shared" si="387"/>
        <v>8</v>
      </c>
      <c r="I4074" t="str">
        <f t="shared" si="389"/>
        <v>A</v>
      </c>
      <c r="J4074" t="s">
        <v>7882</v>
      </c>
      <c r="K4074">
        <v>1170</v>
      </c>
      <c r="L4074" t="str">
        <f>IF(J4074="QFN",VLOOKUP(A4074,'Frame item'!A:D,4,0),"")</f>
        <v>Copper</v>
      </c>
    </row>
    <row r="4075" spans="1:12">
      <c r="A4075" t="s">
        <v>4530</v>
      </c>
      <c r="B4075" t="s">
        <v>4529</v>
      </c>
      <c r="C4075" t="s">
        <v>7517</v>
      </c>
      <c r="D4075" t="str">
        <f t="shared" si="384"/>
        <v>T</v>
      </c>
      <c r="E4075" t="str">
        <f t="shared" si="385"/>
        <v>D</v>
      </c>
      <c r="F4075" t="str">
        <f t="shared" si="388"/>
        <v>E</v>
      </c>
      <c r="G4075" t="str">
        <f t="shared" si="386"/>
        <v>C</v>
      </c>
      <c r="H4075" t="str">
        <f t="shared" si="387"/>
        <v>8</v>
      </c>
      <c r="I4075" t="str">
        <f t="shared" si="389"/>
        <v>A</v>
      </c>
      <c r="J4075" t="s">
        <v>7882</v>
      </c>
      <c r="K4075">
        <v>1170</v>
      </c>
      <c r="L4075">
        <f>IF(J4075="QFN",VLOOKUP(A4075,'Frame item'!A:D,4,0),"")</f>
        <v>0</v>
      </c>
    </row>
    <row r="4076" spans="1:12">
      <c r="A4076" t="s">
        <v>4531</v>
      </c>
      <c r="B4076" t="s">
        <v>4529</v>
      </c>
      <c r="C4076" t="s">
        <v>7517</v>
      </c>
      <c r="D4076" t="str">
        <f t="shared" si="384"/>
        <v>T</v>
      </c>
      <c r="E4076" t="str">
        <f t="shared" si="385"/>
        <v>D</v>
      </c>
      <c r="F4076" t="str">
        <f t="shared" si="388"/>
        <v>E</v>
      </c>
      <c r="G4076" t="str">
        <f t="shared" si="386"/>
        <v>C</v>
      </c>
      <c r="H4076" t="str">
        <f t="shared" si="387"/>
        <v>8</v>
      </c>
      <c r="I4076" t="str">
        <f t="shared" si="389"/>
        <v>A</v>
      </c>
      <c r="J4076" t="s">
        <v>7882</v>
      </c>
      <c r="K4076">
        <v>1170</v>
      </c>
      <c r="L4076">
        <f>IF(J4076="QFN",VLOOKUP(A4076,'Frame item'!A:D,4,0),"")</f>
        <v>0</v>
      </c>
    </row>
    <row r="4077" spans="1:12">
      <c r="A4077" t="s">
        <v>4532</v>
      </c>
      <c r="B4077" t="s">
        <v>4529</v>
      </c>
      <c r="C4077" t="s">
        <v>7517</v>
      </c>
      <c r="D4077" t="str">
        <f t="shared" si="384"/>
        <v>T</v>
      </c>
      <c r="E4077" t="str">
        <f t="shared" si="385"/>
        <v>D</v>
      </c>
      <c r="F4077" t="str">
        <f t="shared" si="388"/>
        <v>E</v>
      </c>
      <c r="G4077" t="str">
        <f t="shared" si="386"/>
        <v>C</v>
      </c>
      <c r="H4077" t="str">
        <f t="shared" si="387"/>
        <v>8</v>
      </c>
      <c r="I4077" t="str">
        <f t="shared" si="389"/>
        <v>A</v>
      </c>
      <c r="J4077" t="s">
        <v>7882</v>
      </c>
      <c r="K4077">
        <v>1170</v>
      </c>
      <c r="L4077">
        <f>IF(J4077="QFN",VLOOKUP(A4077,'Frame item'!A:D,4,0),"")</f>
        <v>0</v>
      </c>
    </row>
    <row r="4078" spans="1:12">
      <c r="A4078" t="s">
        <v>1554</v>
      </c>
      <c r="B4078" t="s">
        <v>4533</v>
      </c>
      <c r="C4078" t="s">
        <v>7517</v>
      </c>
      <c r="D4078" t="str">
        <f t="shared" si="384"/>
        <v>T</v>
      </c>
      <c r="E4078" t="str">
        <f t="shared" si="385"/>
        <v>D</v>
      </c>
      <c r="F4078" t="str">
        <f t="shared" si="388"/>
        <v>E</v>
      </c>
      <c r="G4078" t="str">
        <f t="shared" si="386"/>
        <v>C</v>
      </c>
      <c r="H4078" t="str">
        <f t="shared" si="387"/>
        <v>8</v>
      </c>
      <c r="I4078" t="str">
        <f t="shared" si="389"/>
        <v>E</v>
      </c>
      <c r="J4078" t="s">
        <v>7882</v>
      </c>
      <c r="K4078">
        <v>1170</v>
      </c>
      <c r="L4078" t="str">
        <f>IF(J4078="QFN",VLOOKUP(A4078,'Frame item'!A:D,4,0),"")</f>
        <v>Copper</v>
      </c>
    </row>
    <row r="4079" spans="1:12">
      <c r="A4079" t="s">
        <v>1567</v>
      </c>
      <c r="B4079" t="s">
        <v>4534</v>
      </c>
      <c r="C4079" t="s">
        <v>7517</v>
      </c>
      <c r="D4079" t="str">
        <f t="shared" si="384"/>
        <v>T</v>
      </c>
      <c r="E4079" t="str">
        <f t="shared" si="385"/>
        <v>D</v>
      </c>
      <c r="F4079" t="str">
        <f t="shared" si="388"/>
        <v>E</v>
      </c>
      <c r="G4079" t="str">
        <f t="shared" si="386"/>
        <v>C</v>
      </c>
      <c r="H4079" t="str">
        <f t="shared" si="387"/>
        <v>8</v>
      </c>
      <c r="I4079" t="str">
        <f t="shared" si="389"/>
        <v>P</v>
      </c>
      <c r="J4079" t="s">
        <v>7882</v>
      </c>
      <c r="K4079">
        <v>1170</v>
      </c>
      <c r="L4079">
        <f>IF(J4079="QFN",VLOOKUP(A4079,'Frame item'!A:D,4,0),"")</f>
        <v>0</v>
      </c>
    </row>
    <row r="4080" spans="1:12">
      <c r="A4080" t="s">
        <v>4535</v>
      </c>
      <c r="B4080" t="s">
        <v>4534</v>
      </c>
      <c r="C4080" t="s">
        <v>7517</v>
      </c>
      <c r="D4080" t="str">
        <f t="shared" si="384"/>
        <v>T</v>
      </c>
      <c r="E4080" t="str">
        <f t="shared" si="385"/>
        <v>D</v>
      </c>
      <c r="F4080" t="str">
        <f t="shared" si="388"/>
        <v>E</v>
      </c>
      <c r="G4080" t="str">
        <f t="shared" si="386"/>
        <v>C</v>
      </c>
      <c r="H4080" t="str">
        <f t="shared" si="387"/>
        <v>8</v>
      </c>
      <c r="I4080" t="str">
        <f t="shared" si="389"/>
        <v>P</v>
      </c>
      <c r="J4080" t="s">
        <v>7882</v>
      </c>
      <c r="K4080">
        <v>1170</v>
      </c>
      <c r="L4080" t="str">
        <f>IF(J4080="QFN",VLOOKUP(A4080,'Frame item'!A:D,4,0),"")</f>
        <v>Full PPF</v>
      </c>
    </row>
    <row r="4081" spans="1:12">
      <c r="A4081" t="s">
        <v>1569</v>
      </c>
      <c r="B4081" t="s">
        <v>4534</v>
      </c>
      <c r="C4081" t="s">
        <v>7517</v>
      </c>
      <c r="D4081" t="str">
        <f t="shared" si="384"/>
        <v>T</v>
      </c>
      <c r="E4081" t="str">
        <f t="shared" si="385"/>
        <v>D</v>
      </c>
      <c r="F4081" t="str">
        <f t="shared" si="388"/>
        <v>E</v>
      </c>
      <c r="G4081" t="str">
        <f t="shared" si="386"/>
        <v>C</v>
      </c>
      <c r="H4081" t="str">
        <f t="shared" si="387"/>
        <v>8</v>
      </c>
      <c r="I4081" t="str">
        <f t="shared" si="389"/>
        <v>P</v>
      </c>
      <c r="J4081" t="s">
        <v>7882</v>
      </c>
      <c r="K4081">
        <v>1170</v>
      </c>
      <c r="L4081" t="str">
        <f>IF(J4081="QFN",VLOOKUP(A4081,'Frame item'!A:D,4,0),"")</f>
        <v>Full PPF</v>
      </c>
    </row>
    <row r="4082" spans="1:12">
      <c r="A4082" t="s">
        <v>1575</v>
      </c>
      <c r="B4082" t="s">
        <v>4536</v>
      </c>
      <c r="C4082" t="s">
        <v>7517</v>
      </c>
      <c r="D4082" t="str">
        <f t="shared" si="384"/>
        <v>T</v>
      </c>
      <c r="E4082" t="str">
        <f t="shared" si="385"/>
        <v>D</v>
      </c>
      <c r="F4082" t="str">
        <f t="shared" si="388"/>
        <v>E</v>
      </c>
      <c r="G4082" t="str">
        <f t="shared" si="386"/>
        <v>E</v>
      </c>
      <c r="H4082" t="str">
        <f t="shared" si="387"/>
        <v>6</v>
      </c>
      <c r="I4082" t="str">
        <f t="shared" si="389"/>
        <v>A</v>
      </c>
      <c r="J4082" t="s">
        <v>7882</v>
      </c>
      <c r="K4082">
        <v>1170</v>
      </c>
      <c r="L4082" t="str">
        <f>IF(J4082="QFN",VLOOKUP(A4082,'Frame item'!A:D,4,0),"")</f>
        <v>Copper</v>
      </c>
    </row>
    <row r="4083" spans="1:12">
      <c r="A4083" t="s">
        <v>1576</v>
      </c>
      <c r="B4083" t="s">
        <v>4536</v>
      </c>
      <c r="C4083" t="s">
        <v>7517</v>
      </c>
      <c r="D4083" t="str">
        <f t="shared" si="384"/>
        <v>T</v>
      </c>
      <c r="E4083" t="str">
        <f t="shared" si="385"/>
        <v>D</v>
      </c>
      <c r="F4083" t="str">
        <f t="shared" si="388"/>
        <v>E</v>
      </c>
      <c r="G4083" t="str">
        <f t="shared" si="386"/>
        <v>E</v>
      </c>
      <c r="H4083" t="str">
        <f t="shared" si="387"/>
        <v>6</v>
      </c>
      <c r="I4083" t="str">
        <f t="shared" si="389"/>
        <v>A</v>
      </c>
      <c r="J4083" t="s">
        <v>7882</v>
      </c>
      <c r="K4083">
        <v>1170</v>
      </c>
      <c r="L4083">
        <f>IF(J4083="QFN",VLOOKUP(A4083,'Frame item'!A:D,4,0),"")</f>
        <v>0</v>
      </c>
    </row>
    <row r="4084" spans="1:12">
      <c r="A4084" t="s">
        <v>1575</v>
      </c>
      <c r="B4084" t="s">
        <v>4537</v>
      </c>
      <c r="C4084" t="s">
        <v>7517</v>
      </c>
      <c r="D4084" t="str">
        <f t="shared" si="384"/>
        <v>T</v>
      </c>
      <c r="E4084" t="str">
        <f t="shared" si="385"/>
        <v>D</v>
      </c>
      <c r="F4084" t="str">
        <f t="shared" si="388"/>
        <v>E</v>
      </c>
      <c r="G4084" t="str">
        <f t="shared" si="386"/>
        <v>E</v>
      </c>
      <c r="H4084" t="str">
        <f t="shared" si="387"/>
        <v>6</v>
      </c>
      <c r="I4084" t="str">
        <f t="shared" si="389"/>
        <v>E</v>
      </c>
      <c r="J4084" t="s">
        <v>7882</v>
      </c>
      <c r="K4084">
        <v>1170</v>
      </c>
      <c r="L4084" t="str">
        <f>IF(J4084="QFN",VLOOKUP(A4084,'Frame item'!A:D,4,0),"")</f>
        <v>Copper</v>
      </c>
    </row>
    <row r="4085" spans="1:12">
      <c r="A4085" t="s">
        <v>4539</v>
      </c>
      <c r="B4085" t="s">
        <v>4538</v>
      </c>
      <c r="C4085" t="s">
        <v>7517</v>
      </c>
      <c r="D4085" t="str">
        <f t="shared" si="384"/>
        <v>T</v>
      </c>
      <c r="E4085" t="str">
        <f t="shared" si="385"/>
        <v>D</v>
      </c>
      <c r="F4085" t="str">
        <f t="shared" si="388"/>
        <v>E</v>
      </c>
      <c r="G4085" t="str">
        <f t="shared" si="386"/>
        <v>E</v>
      </c>
      <c r="H4085" t="str">
        <f t="shared" si="387"/>
        <v>6</v>
      </c>
      <c r="I4085" t="str">
        <f t="shared" si="389"/>
        <v>P</v>
      </c>
      <c r="J4085" t="s">
        <v>7882</v>
      </c>
      <c r="K4085">
        <v>1170</v>
      </c>
      <c r="L4085" t="str">
        <f>IF(J4085="QFN",VLOOKUP(A4085,'Frame item'!A:D,4,0),"")</f>
        <v>Selective PPF</v>
      </c>
    </row>
    <row r="4086" spans="1:12">
      <c r="A4086" t="s">
        <v>4540</v>
      </c>
      <c r="B4086" t="s">
        <v>4538</v>
      </c>
      <c r="C4086" t="s">
        <v>7517</v>
      </c>
      <c r="D4086" t="str">
        <f t="shared" si="384"/>
        <v>T</v>
      </c>
      <c r="E4086" t="str">
        <f t="shared" si="385"/>
        <v>D</v>
      </c>
      <c r="F4086" t="str">
        <f t="shared" si="388"/>
        <v>E</v>
      </c>
      <c r="G4086" t="str">
        <f t="shared" si="386"/>
        <v>E</v>
      </c>
      <c r="H4086" t="str">
        <f t="shared" si="387"/>
        <v>6</v>
      </c>
      <c r="I4086" t="str">
        <f t="shared" si="389"/>
        <v>P</v>
      </c>
      <c r="J4086" t="s">
        <v>7882</v>
      </c>
      <c r="K4086">
        <v>1170</v>
      </c>
      <c r="L4086" t="str">
        <f>IF(J4086="QFN",VLOOKUP(A4086,'Frame item'!A:D,4,0),"")</f>
        <v>Full PPF</v>
      </c>
    </row>
    <row r="4087" spans="1:12">
      <c r="A4087" t="s">
        <v>4541</v>
      </c>
      <c r="B4087" t="s">
        <v>4538</v>
      </c>
      <c r="C4087" t="s">
        <v>7517</v>
      </c>
      <c r="D4087" t="str">
        <f t="shared" si="384"/>
        <v>T</v>
      </c>
      <c r="E4087" t="str">
        <f t="shared" si="385"/>
        <v>D</v>
      </c>
      <c r="F4087" t="str">
        <f t="shared" si="388"/>
        <v>E</v>
      </c>
      <c r="G4087" t="str">
        <f t="shared" si="386"/>
        <v>E</v>
      </c>
      <c r="H4087" t="str">
        <f t="shared" si="387"/>
        <v>6</v>
      </c>
      <c r="I4087" t="str">
        <f t="shared" si="389"/>
        <v>P</v>
      </c>
      <c r="J4087" t="s">
        <v>7882</v>
      </c>
      <c r="K4087">
        <v>1170</v>
      </c>
      <c r="L4087" t="str">
        <f>IF(J4087="QFN",VLOOKUP(A4087,'Frame item'!A:D,4,0),"")</f>
        <v>Full PPF</v>
      </c>
    </row>
    <row r="4088" spans="1:12">
      <c r="A4088" t="s">
        <v>1582</v>
      </c>
      <c r="B4088" t="s">
        <v>4542</v>
      </c>
      <c r="C4088" t="s">
        <v>7517</v>
      </c>
      <c r="D4088" t="str">
        <f t="shared" si="384"/>
        <v>T</v>
      </c>
      <c r="E4088" t="str">
        <f t="shared" si="385"/>
        <v>D</v>
      </c>
      <c r="F4088" t="str">
        <f t="shared" si="388"/>
        <v>E</v>
      </c>
      <c r="G4088" t="str">
        <f t="shared" si="386"/>
        <v>M</v>
      </c>
      <c r="H4088" t="str">
        <f t="shared" si="387"/>
        <v>2</v>
      </c>
      <c r="I4088" t="str">
        <f t="shared" si="389"/>
        <v>A</v>
      </c>
      <c r="J4088" t="s">
        <v>7882</v>
      </c>
      <c r="K4088">
        <v>1170</v>
      </c>
      <c r="L4088">
        <f>IF(J4088="QFN",VLOOKUP(A4088,'Frame item'!A:D,4,0),"")</f>
        <v>0</v>
      </c>
    </row>
    <row r="4089" spans="1:12">
      <c r="A4089" t="s">
        <v>4443</v>
      </c>
      <c r="B4089" t="s">
        <v>4542</v>
      </c>
      <c r="C4089" t="s">
        <v>7517</v>
      </c>
      <c r="D4089" t="str">
        <f t="shared" si="384"/>
        <v>T</v>
      </c>
      <c r="E4089" t="str">
        <f t="shared" si="385"/>
        <v>D</v>
      </c>
      <c r="F4089" t="str">
        <f t="shared" si="388"/>
        <v>E</v>
      </c>
      <c r="G4089" t="str">
        <f t="shared" si="386"/>
        <v>M</v>
      </c>
      <c r="H4089" t="str">
        <f t="shared" si="387"/>
        <v>2</v>
      </c>
      <c r="I4089" t="str">
        <f t="shared" si="389"/>
        <v>A</v>
      </c>
      <c r="J4089" t="s">
        <v>7882</v>
      </c>
      <c r="K4089">
        <v>1170</v>
      </c>
      <c r="L4089">
        <f>IF(J4089="QFN",VLOOKUP(A4089,'Frame item'!A:D,4,0),"")</f>
        <v>0</v>
      </c>
    </row>
    <row r="4090" spans="1:12">
      <c r="A4090" t="s">
        <v>1582</v>
      </c>
      <c r="B4090" t="s">
        <v>4543</v>
      </c>
      <c r="C4090" t="s">
        <v>7517</v>
      </c>
      <c r="D4090" t="str">
        <f t="shared" si="384"/>
        <v>T</v>
      </c>
      <c r="E4090" t="str">
        <f t="shared" si="385"/>
        <v>D</v>
      </c>
      <c r="F4090" t="str">
        <f t="shared" si="388"/>
        <v>E</v>
      </c>
      <c r="G4090" t="str">
        <f t="shared" si="386"/>
        <v>M</v>
      </c>
      <c r="H4090" t="str">
        <f t="shared" si="387"/>
        <v>2</v>
      </c>
      <c r="I4090" t="str">
        <f t="shared" si="389"/>
        <v>K</v>
      </c>
      <c r="J4090" t="s">
        <v>7882</v>
      </c>
      <c r="K4090">
        <v>1170</v>
      </c>
      <c r="L4090">
        <f>IF(J4090="QFN",VLOOKUP(A4090,'Frame item'!A:D,4,0),"")</f>
        <v>0</v>
      </c>
    </row>
    <row r="4091" spans="1:12">
      <c r="A4091" t="s">
        <v>4443</v>
      </c>
      <c r="B4091" t="s">
        <v>4543</v>
      </c>
      <c r="C4091" t="s">
        <v>7517</v>
      </c>
      <c r="D4091" t="str">
        <f t="shared" si="384"/>
        <v>T</v>
      </c>
      <c r="E4091" t="str">
        <f t="shared" si="385"/>
        <v>D</v>
      </c>
      <c r="F4091" t="str">
        <f t="shared" si="388"/>
        <v>E</v>
      </c>
      <c r="G4091" t="str">
        <f t="shared" si="386"/>
        <v>M</v>
      </c>
      <c r="H4091" t="str">
        <f t="shared" si="387"/>
        <v>2</v>
      </c>
      <c r="I4091" t="str">
        <f t="shared" si="389"/>
        <v>K</v>
      </c>
      <c r="J4091" t="s">
        <v>7882</v>
      </c>
      <c r="K4091">
        <v>1170</v>
      </c>
      <c r="L4091">
        <f>IF(J4091="QFN",VLOOKUP(A4091,'Frame item'!A:D,4,0),"")</f>
        <v>0</v>
      </c>
    </row>
    <row r="4092" spans="1:12">
      <c r="A4092" t="s">
        <v>4545</v>
      </c>
      <c r="B4092" t="s">
        <v>4544</v>
      </c>
      <c r="C4092" t="s">
        <v>7517</v>
      </c>
      <c r="D4092" t="str">
        <f t="shared" si="384"/>
        <v>T</v>
      </c>
      <c r="E4092" t="str">
        <f t="shared" si="385"/>
        <v>D</v>
      </c>
      <c r="F4092" t="str">
        <f t="shared" si="388"/>
        <v>E</v>
      </c>
      <c r="G4092" t="str">
        <f t="shared" si="386"/>
        <v>X</v>
      </c>
      <c r="H4092" t="str">
        <f t="shared" si="387"/>
        <v>0</v>
      </c>
      <c r="I4092" t="str">
        <f t="shared" si="389"/>
        <v>A</v>
      </c>
      <c r="J4092" t="s">
        <v>7885</v>
      </c>
      <c r="K4092">
        <v>1170</v>
      </c>
      <c r="L4092" t="str">
        <f>IF(J4092="QFN",VLOOKUP(A4092,'Frame item'!A:D,4,0),"")</f>
        <v/>
      </c>
    </row>
    <row r="4093" spans="1:12">
      <c r="A4093" t="s">
        <v>4547</v>
      </c>
      <c r="B4093" t="s">
        <v>4546</v>
      </c>
      <c r="C4093" t="s">
        <v>7557</v>
      </c>
      <c r="D4093" t="str">
        <f t="shared" ref="D4093:D4156" si="390">MID(B4093,1,1)</f>
        <v>T</v>
      </c>
      <c r="E4093" t="str">
        <f t="shared" ref="E4093:E4156" si="391">MID(B4093,2,1)</f>
        <v>D</v>
      </c>
      <c r="F4093" t="str">
        <f t="shared" si="388"/>
        <v>E</v>
      </c>
      <c r="G4093" t="str">
        <f t="shared" ref="G4093:G4156" si="392">MID(B4093,11,1)</f>
        <v>B</v>
      </c>
      <c r="H4093" t="str">
        <f t="shared" ref="H4093:H4156" si="393">MID(B4093,14,1)</f>
        <v>0</v>
      </c>
      <c r="I4093" t="str">
        <f t="shared" si="389"/>
        <v>A</v>
      </c>
      <c r="J4093" t="s">
        <v>7882</v>
      </c>
      <c r="K4093">
        <v>900</v>
      </c>
      <c r="L4093" t="str">
        <f>IF(J4093="QFN",VLOOKUP(A4093,'Frame item'!A:D,4,0),"")</f>
        <v>Copper</v>
      </c>
    </row>
    <row r="4094" spans="1:12">
      <c r="A4094" t="s">
        <v>4549</v>
      </c>
      <c r="B4094" t="s">
        <v>4548</v>
      </c>
      <c r="C4094" t="s">
        <v>7557</v>
      </c>
      <c r="D4094" t="str">
        <f t="shared" si="390"/>
        <v>T</v>
      </c>
      <c r="E4094" t="str">
        <f t="shared" si="391"/>
        <v>D</v>
      </c>
      <c r="F4094" t="str">
        <f t="shared" si="388"/>
        <v>E</v>
      </c>
      <c r="G4094" t="str">
        <f t="shared" si="392"/>
        <v>B</v>
      </c>
      <c r="H4094" t="str">
        <f t="shared" si="393"/>
        <v>0</v>
      </c>
      <c r="I4094" t="str">
        <f t="shared" si="389"/>
        <v>D</v>
      </c>
      <c r="J4094" t="s">
        <v>7882</v>
      </c>
      <c r="K4094">
        <v>900</v>
      </c>
      <c r="L4094">
        <f>IF(J4094="QFN",VLOOKUP(A4094,'Frame item'!A:D,4,0),"")</f>
        <v>0</v>
      </c>
    </row>
    <row r="4095" spans="1:12">
      <c r="A4095" t="s">
        <v>4551</v>
      </c>
      <c r="B4095" t="s">
        <v>4550</v>
      </c>
      <c r="C4095" t="s">
        <v>7557</v>
      </c>
      <c r="D4095" t="str">
        <f t="shared" si="390"/>
        <v>T</v>
      </c>
      <c r="E4095" t="str">
        <f t="shared" si="391"/>
        <v>D</v>
      </c>
      <c r="F4095" t="str">
        <f t="shared" si="388"/>
        <v>E</v>
      </c>
      <c r="G4095" t="str">
        <f t="shared" si="392"/>
        <v>B</v>
      </c>
      <c r="H4095" t="str">
        <f t="shared" si="393"/>
        <v>0</v>
      </c>
      <c r="I4095" t="str">
        <f t="shared" si="389"/>
        <v>P</v>
      </c>
      <c r="J4095" t="s">
        <v>7882</v>
      </c>
      <c r="K4095">
        <v>900</v>
      </c>
      <c r="L4095" t="str">
        <f>IF(J4095="QFN",VLOOKUP(A4095,'Frame item'!A:D,4,0),"")</f>
        <v>Selective PPF</v>
      </c>
    </row>
    <row r="4096" spans="1:12">
      <c r="A4096" t="s">
        <v>4553</v>
      </c>
      <c r="B4096" t="s">
        <v>4552</v>
      </c>
      <c r="C4096" t="s">
        <v>7557</v>
      </c>
      <c r="D4096" t="str">
        <f t="shared" si="390"/>
        <v>T</v>
      </c>
      <c r="E4096" t="str">
        <f t="shared" si="391"/>
        <v>D</v>
      </c>
      <c r="F4096" t="str">
        <f t="shared" si="388"/>
        <v>E</v>
      </c>
      <c r="G4096" t="str">
        <f t="shared" si="392"/>
        <v>C</v>
      </c>
      <c r="H4096" t="str">
        <f t="shared" si="393"/>
        <v>8</v>
      </c>
      <c r="I4096" t="str">
        <f t="shared" si="389"/>
        <v>Y</v>
      </c>
      <c r="J4096" t="s">
        <v>7882</v>
      </c>
      <c r="K4096">
        <v>900</v>
      </c>
      <c r="L4096" t="str">
        <f>IF(J4096="QFN",VLOOKUP(A4096,'Frame item'!A:D,4,0),"")</f>
        <v>Full PPF</v>
      </c>
    </row>
    <row r="4097" spans="1:12">
      <c r="A4097" t="s">
        <v>4555</v>
      </c>
      <c r="B4097" t="s">
        <v>4554</v>
      </c>
      <c r="C4097" t="s">
        <v>7557</v>
      </c>
      <c r="D4097" t="str">
        <f t="shared" si="390"/>
        <v>T</v>
      </c>
      <c r="E4097" t="str">
        <f t="shared" si="391"/>
        <v>D</v>
      </c>
      <c r="F4097" t="str">
        <f t="shared" si="388"/>
        <v>E</v>
      </c>
      <c r="G4097" t="str">
        <f t="shared" si="392"/>
        <v>D</v>
      </c>
      <c r="H4097" t="str">
        <f t="shared" si="393"/>
        <v>6</v>
      </c>
      <c r="I4097" t="str">
        <f t="shared" si="389"/>
        <v>P</v>
      </c>
      <c r="J4097" t="s">
        <v>7882</v>
      </c>
      <c r="K4097">
        <v>900</v>
      </c>
      <c r="L4097" t="str">
        <f>IF(J4097="QFN",VLOOKUP(A4097,'Frame item'!A:D,4,0),"")</f>
        <v>Full PPF</v>
      </c>
    </row>
    <row r="4098" spans="1:12">
      <c r="A4098" t="s">
        <v>4557</v>
      </c>
      <c r="B4098" t="s">
        <v>4556</v>
      </c>
      <c r="C4098" t="s">
        <v>7648</v>
      </c>
      <c r="D4098" t="str">
        <f t="shared" si="390"/>
        <v>T</v>
      </c>
      <c r="E4098" t="str">
        <f t="shared" si="391"/>
        <v>D</v>
      </c>
      <c r="F4098" t="str">
        <f t="shared" si="388"/>
        <v>E</v>
      </c>
      <c r="G4098" t="str">
        <f t="shared" si="392"/>
        <v>A</v>
      </c>
      <c r="H4098" t="str">
        <f t="shared" si="393"/>
        <v>4</v>
      </c>
      <c r="I4098" t="str">
        <f t="shared" si="389"/>
        <v>D</v>
      </c>
      <c r="J4098" t="s">
        <v>7882</v>
      </c>
      <c r="K4098">
        <v>720</v>
      </c>
      <c r="L4098">
        <f>IF(J4098="QFN",VLOOKUP(A4098,'Frame item'!A:D,4,0),"")</f>
        <v>0</v>
      </c>
    </row>
    <row r="4099" spans="1:12">
      <c r="A4099" t="s">
        <v>4559</v>
      </c>
      <c r="B4099" t="s">
        <v>4558</v>
      </c>
      <c r="C4099" t="s">
        <v>7648</v>
      </c>
      <c r="D4099" t="str">
        <f t="shared" si="390"/>
        <v>T</v>
      </c>
      <c r="E4099" t="str">
        <f t="shared" si="391"/>
        <v>D</v>
      </c>
      <c r="F4099" t="str">
        <f t="shared" ref="F4099:F4162" si="394">MID(B4099,7,1)</f>
        <v>E</v>
      </c>
      <c r="G4099" t="str">
        <f t="shared" si="392"/>
        <v>A</v>
      </c>
      <c r="H4099" t="str">
        <f t="shared" si="393"/>
        <v>4</v>
      </c>
      <c r="I4099" t="str">
        <f t="shared" ref="I4099:I4162" si="395">MID(B4099,15,1)</f>
        <v>P</v>
      </c>
      <c r="J4099" t="s">
        <v>7882</v>
      </c>
      <c r="K4099">
        <v>720</v>
      </c>
      <c r="L4099" t="str">
        <f>IF(J4099="QFN",VLOOKUP(A4099,'Frame item'!A:D,4,0),"")</f>
        <v>Selective PPF</v>
      </c>
    </row>
    <row r="4100" spans="1:12">
      <c r="A4100" t="s">
        <v>4557</v>
      </c>
      <c r="B4100" t="s">
        <v>4558</v>
      </c>
      <c r="C4100" t="s">
        <v>7648</v>
      </c>
      <c r="D4100" t="str">
        <f t="shared" si="390"/>
        <v>T</v>
      </c>
      <c r="E4100" t="str">
        <f t="shared" si="391"/>
        <v>D</v>
      </c>
      <c r="F4100" t="str">
        <f t="shared" si="394"/>
        <v>E</v>
      </c>
      <c r="G4100" t="str">
        <f t="shared" si="392"/>
        <v>A</v>
      </c>
      <c r="H4100" t="str">
        <f t="shared" si="393"/>
        <v>4</v>
      </c>
      <c r="I4100" t="str">
        <f t="shared" si="395"/>
        <v>P</v>
      </c>
      <c r="J4100" t="s">
        <v>7882</v>
      </c>
      <c r="K4100">
        <v>720</v>
      </c>
      <c r="L4100">
        <f>IF(J4100="QFN",VLOOKUP(A4100,'Frame item'!A:D,4,0),"")</f>
        <v>0</v>
      </c>
    </row>
    <row r="4101" spans="1:12">
      <c r="A4101" t="s">
        <v>4561</v>
      </c>
      <c r="B4101" t="s">
        <v>4560</v>
      </c>
      <c r="C4101" t="s">
        <v>7555</v>
      </c>
      <c r="D4101" t="str">
        <f t="shared" si="390"/>
        <v>T</v>
      </c>
      <c r="E4101" t="str">
        <f t="shared" si="391"/>
        <v>D</v>
      </c>
      <c r="F4101" t="str">
        <f t="shared" si="394"/>
        <v>L</v>
      </c>
      <c r="G4101" t="str">
        <f t="shared" si="392"/>
        <v>B</v>
      </c>
      <c r="H4101" t="str">
        <f t="shared" si="393"/>
        <v>0</v>
      </c>
      <c r="I4101" t="str">
        <f t="shared" si="395"/>
        <v>A</v>
      </c>
      <c r="J4101" t="s">
        <v>7882</v>
      </c>
      <c r="K4101">
        <v>1008</v>
      </c>
      <c r="L4101">
        <f>IF(J4101="QFN",VLOOKUP(A4101,'Frame item'!A:D,4,0),"")</f>
        <v>0</v>
      </c>
    </row>
    <row r="4102" spans="1:12">
      <c r="A4102" t="s">
        <v>4563</v>
      </c>
      <c r="B4102" t="s">
        <v>4562</v>
      </c>
      <c r="C4102" t="s">
        <v>7555</v>
      </c>
      <c r="D4102" t="str">
        <f t="shared" si="390"/>
        <v>T</v>
      </c>
      <c r="E4102" t="str">
        <f t="shared" si="391"/>
        <v>D</v>
      </c>
      <c r="F4102" t="str">
        <f t="shared" si="394"/>
        <v>L</v>
      </c>
      <c r="G4102" t="str">
        <f t="shared" si="392"/>
        <v>M</v>
      </c>
      <c r="H4102" t="str">
        <f t="shared" si="393"/>
        <v>2</v>
      </c>
      <c r="I4102" t="str">
        <f t="shared" si="395"/>
        <v>A</v>
      </c>
      <c r="J4102" t="s">
        <v>7882</v>
      </c>
      <c r="K4102">
        <v>1008</v>
      </c>
      <c r="L4102">
        <f>IF(J4102="QFN",VLOOKUP(A4102,'Frame item'!A:D,4,0),"")</f>
        <v>0</v>
      </c>
    </row>
    <row r="4103" spans="1:12">
      <c r="A4103" t="s">
        <v>4565</v>
      </c>
      <c r="B4103" t="s">
        <v>4564</v>
      </c>
      <c r="C4103" t="s">
        <v>7555</v>
      </c>
      <c r="D4103" t="str">
        <f t="shared" si="390"/>
        <v>T</v>
      </c>
      <c r="E4103" t="str">
        <f t="shared" si="391"/>
        <v>D</v>
      </c>
      <c r="F4103" t="str">
        <f t="shared" si="394"/>
        <v>M</v>
      </c>
      <c r="G4103" t="str">
        <f t="shared" si="392"/>
        <v>1</v>
      </c>
      <c r="H4103" t="str">
        <f t="shared" si="393"/>
        <v>0</v>
      </c>
      <c r="I4103" t="str">
        <f t="shared" si="395"/>
        <v>A</v>
      </c>
      <c r="J4103" t="s">
        <v>7876</v>
      </c>
      <c r="K4103">
        <v>1710</v>
      </c>
      <c r="L4103" t="str">
        <f>IF(J4103="QFN",VLOOKUP(A4103,'Frame item'!A:D,4,0),"")</f>
        <v/>
      </c>
    </row>
    <row r="4104" spans="1:12">
      <c r="A4104" t="s">
        <v>4565</v>
      </c>
      <c r="B4104" t="s">
        <v>4566</v>
      </c>
      <c r="C4104" t="s">
        <v>7555</v>
      </c>
      <c r="D4104" t="str">
        <f t="shared" si="390"/>
        <v>T</v>
      </c>
      <c r="E4104" t="str">
        <f t="shared" si="391"/>
        <v>D</v>
      </c>
      <c r="F4104" t="str">
        <f t="shared" si="394"/>
        <v>M</v>
      </c>
      <c r="G4104" t="str">
        <f t="shared" si="392"/>
        <v>1</v>
      </c>
      <c r="H4104" t="str">
        <f t="shared" si="393"/>
        <v>0</v>
      </c>
      <c r="I4104" t="str">
        <f t="shared" si="395"/>
        <v>K</v>
      </c>
      <c r="J4104" t="s">
        <v>7876</v>
      </c>
      <c r="K4104">
        <v>1710</v>
      </c>
      <c r="L4104" t="str">
        <f>IF(J4104="QFN",VLOOKUP(A4104,'Frame item'!A:D,4,0),"")</f>
        <v/>
      </c>
    </row>
    <row r="4105" spans="1:12">
      <c r="A4105" t="s">
        <v>4568</v>
      </c>
      <c r="B4105" t="s">
        <v>4567</v>
      </c>
      <c r="C4105" t="s">
        <v>7555</v>
      </c>
      <c r="D4105" t="str">
        <f t="shared" si="390"/>
        <v>T</v>
      </c>
      <c r="E4105" t="str">
        <f t="shared" si="391"/>
        <v>D</v>
      </c>
      <c r="F4105" t="str">
        <f t="shared" si="394"/>
        <v>M</v>
      </c>
      <c r="G4105" t="str">
        <f t="shared" si="392"/>
        <v>B</v>
      </c>
      <c r="H4105" t="str">
        <f t="shared" si="393"/>
        <v>0</v>
      </c>
      <c r="I4105" t="str">
        <f t="shared" si="395"/>
        <v>P</v>
      </c>
      <c r="J4105" t="s">
        <v>7882</v>
      </c>
      <c r="K4105">
        <v>1170</v>
      </c>
      <c r="L4105">
        <f>IF(J4105="QFN",VLOOKUP(A4105,'Frame item'!A:D,4,0),"")</f>
        <v>0</v>
      </c>
    </row>
    <row r="4106" spans="1:12">
      <c r="A4106" t="s">
        <v>4481</v>
      </c>
      <c r="B4106" t="s">
        <v>4569</v>
      </c>
      <c r="C4106" t="s">
        <v>7517</v>
      </c>
      <c r="D4106" t="str">
        <f t="shared" si="390"/>
        <v>T</v>
      </c>
      <c r="E4106" t="str">
        <f t="shared" si="391"/>
        <v>D</v>
      </c>
      <c r="F4106" t="str">
        <f t="shared" si="394"/>
        <v>M</v>
      </c>
      <c r="G4106" t="str">
        <f t="shared" si="392"/>
        <v>1</v>
      </c>
      <c r="H4106" t="str">
        <f t="shared" si="393"/>
        <v>0</v>
      </c>
      <c r="I4106" t="str">
        <f t="shared" si="395"/>
        <v>A</v>
      </c>
      <c r="J4106" t="s">
        <v>7876</v>
      </c>
      <c r="K4106">
        <v>1170</v>
      </c>
      <c r="L4106" t="str">
        <f>IF(J4106="QFN",VLOOKUP(A4106,'Frame item'!A:D,4,0),"")</f>
        <v/>
      </c>
    </row>
    <row r="4107" spans="1:12">
      <c r="A4107" t="s">
        <v>831</v>
      </c>
      <c r="B4107" t="s">
        <v>4569</v>
      </c>
      <c r="C4107" t="s">
        <v>7517</v>
      </c>
      <c r="D4107" t="str">
        <f t="shared" si="390"/>
        <v>T</v>
      </c>
      <c r="E4107" t="str">
        <f t="shared" si="391"/>
        <v>D</v>
      </c>
      <c r="F4107" t="str">
        <f t="shared" si="394"/>
        <v>M</v>
      </c>
      <c r="G4107" t="str">
        <f t="shared" si="392"/>
        <v>1</v>
      </c>
      <c r="H4107" t="str">
        <f t="shared" si="393"/>
        <v>0</v>
      </c>
      <c r="I4107" t="str">
        <f t="shared" si="395"/>
        <v>A</v>
      </c>
      <c r="J4107" t="s">
        <v>7876</v>
      </c>
      <c r="K4107">
        <v>1170</v>
      </c>
      <c r="L4107" t="str">
        <f>IF(J4107="QFN",VLOOKUP(A4107,'Frame item'!A:D,4,0),"")</f>
        <v/>
      </c>
    </row>
    <row r="4108" spans="1:12">
      <c r="A4108" t="s">
        <v>4481</v>
      </c>
      <c r="B4108" t="s">
        <v>4570</v>
      </c>
      <c r="C4108" t="s">
        <v>7517</v>
      </c>
      <c r="D4108" t="str">
        <f t="shared" si="390"/>
        <v>T</v>
      </c>
      <c r="E4108" t="str">
        <f t="shared" si="391"/>
        <v>D</v>
      </c>
      <c r="F4108" t="str">
        <f t="shared" si="394"/>
        <v>M</v>
      </c>
      <c r="G4108" t="str">
        <f t="shared" si="392"/>
        <v>B</v>
      </c>
      <c r="H4108" t="str">
        <f t="shared" si="393"/>
        <v>0</v>
      </c>
      <c r="I4108" t="str">
        <f t="shared" si="395"/>
        <v>A</v>
      </c>
      <c r="J4108" t="s">
        <v>7882</v>
      </c>
      <c r="K4108">
        <v>1170</v>
      </c>
      <c r="L4108" t="str">
        <f>IF(J4108="QFN",VLOOKUP(A4108,'Frame item'!A:D,4,0),"")</f>
        <v>Copper</v>
      </c>
    </row>
    <row r="4109" spans="1:12">
      <c r="A4109" t="s">
        <v>4522</v>
      </c>
      <c r="B4109" t="s">
        <v>4571</v>
      </c>
      <c r="C4109" t="s">
        <v>7517</v>
      </c>
      <c r="D4109" t="str">
        <f t="shared" si="390"/>
        <v>T</v>
      </c>
      <c r="E4109" t="str">
        <f t="shared" si="391"/>
        <v>D</v>
      </c>
      <c r="F4109" t="str">
        <f t="shared" si="394"/>
        <v>M</v>
      </c>
      <c r="G4109" t="str">
        <f t="shared" si="392"/>
        <v>B</v>
      </c>
      <c r="H4109" t="str">
        <f t="shared" si="393"/>
        <v>0</v>
      </c>
      <c r="I4109" t="str">
        <f t="shared" si="395"/>
        <v>P</v>
      </c>
      <c r="J4109" t="s">
        <v>7882</v>
      </c>
      <c r="K4109">
        <v>1170</v>
      </c>
      <c r="L4109" t="str">
        <f>IF(J4109="QFN",VLOOKUP(A4109,'Frame item'!A:D,4,0),"")</f>
        <v>Full PPF</v>
      </c>
    </row>
    <row r="4110" spans="1:12">
      <c r="A4110" t="s">
        <v>4530</v>
      </c>
      <c r="B4110" t="s">
        <v>4572</v>
      </c>
      <c r="C4110" t="s">
        <v>7517</v>
      </c>
      <c r="D4110" t="str">
        <f t="shared" si="390"/>
        <v>T</v>
      </c>
      <c r="E4110" t="str">
        <f t="shared" si="391"/>
        <v>D</v>
      </c>
      <c r="F4110" t="str">
        <f t="shared" si="394"/>
        <v>M</v>
      </c>
      <c r="G4110" t="str">
        <f t="shared" si="392"/>
        <v>C</v>
      </c>
      <c r="H4110" t="str">
        <f t="shared" si="393"/>
        <v>8</v>
      </c>
      <c r="I4110" t="str">
        <f t="shared" si="395"/>
        <v>A</v>
      </c>
      <c r="J4110" t="s">
        <v>7882</v>
      </c>
      <c r="K4110">
        <v>1170</v>
      </c>
      <c r="L4110">
        <f>IF(J4110="QFN",VLOOKUP(A4110,'Frame item'!A:D,4,0),"")</f>
        <v>0</v>
      </c>
    </row>
    <row r="4111" spans="1:12">
      <c r="A4111" t="s">
        <v>1506</v>
      </c>
      <c r="B4111" t="s">
        <v>4572</v>
      </c>
      <c r="C4111" t="s">
        <v>7517</v>
      </c>
      <c r="D4111" t="str">
        <f t="shared" si="390"/>
        <v>T</v>
      </c>
      <c r="E4111" t="str">
        <f t="shared" si="391"/>
        <v>D</v>
      </c>
      <c r="F4111" t="str">
        <f t="shared" si="394"/>
        <v>M</v>
      </c>
      <c r="G4111" t="str">
        <f t="shared" si="392"/>
        <v>C</v>
      </c>
      <c r="H4111" t="str">
        <f t="shared" si="393"/>
        <v>8</v>
      </c>
      <c r="I4111" t="str">
        <f t="shared" si="395"/>
        <v>A</v>
      </c>
      <c r="J4111" t="s">
        <v>7882</v>
      </c>
      <c r="K4111">
        <v>1170</v>
      </c>
      <c r="L4111" t="str">
        <f>IF(J4111="QFN",VLOOKUP(A4111,'Frame item'!A:D,4,0),"")</f>
        <v>Copper</v>
      </c>
    </row>
    <row r="4112" spans="1:12">
      <c r="A4112" t="s">
        <v>1582</v>
      </c>
      <c r="B4112" t="s">
        <v>4573</v>
      </c>
      <c r="C4112" t="s">
        <v>7517</v>
      </c>
      <c r="D4112" t="str">
        <f t="shared" si="390"/>
        <v>T</v>
      </c>
      <c r="E4112" t="str">
        <f t="shared" si="391"/>
        <v>D</v>
      </c>
      <c r="F4112" t="str">
        <f t="shared" si="394"/>
        <v>M</v>
      </c>
      <c r="G4112" t="str">
        <f t="shared" si="392"/>
        <v>M</v>
      </c>
      <c r="H4112" t="str">
        <f t="shared" si="393"/>
        <v>2</v>
      </c>
      <c r="I4112" t="str">
        <f t="shared" si="395"/>
        <v>A</v>
      </c>
      <c r="J4112" t="s">
        <v>7882</v>
      </c>
      <c r="K4112">
        <v>1170</v>
      </c>
      <c r="L4112">
        <f>IF(J4112="QFN",VLOOKUP(A4112,'Frame item'!A:D,4,0),"")</f>
        <v>0</v>
      </c>
    </row>
    <row r="4113" spans="1:12">
      <c r="A4113" t="s">
        <v>4443</v>
      </c>
      <c r="B4113" t="s">
        <v>4573</v>
      </c>
      <c r="C4113" t="s">
        <v>7517</v>
      </c>
      <c r="D4113" t="str">
        <f t="shared" si="390"/>
        <v>T</v>
      </c>
      <c r="E4113" t="str">
        <f t="shared" si="391"/>
        <v>D</v>
      </c>
      <c r="F4113" t="str">
        <f t="shared" si="394"/>
        <v>M</v>
      </c>
      <c r="G4113" t="str">
        <f t="shared" si="392"/>
        <v>M</v>
      </c>
      <c r="H4113" t="str">
        <f t="shared" si="393"/>
        <v>2</v>
      </c>
      <c r="I4113" t="str">
        <f t="shared" si="395"/>
        <v>A</v>
      </c>
      <c r="J4113" t="s">
        <v>7882</v>
      </c>
      <c r="K4113">
        <v>1170</v>
      </c>
      <c r="L4113">
        <f>IF(J4113="QFN",VLOOKUP(A4113,'Frame item'!A:D,4,0),"")</f>
        <v>0</v>
      </c>
    </row>
    <row r="4114" spans="1:12">
      <c r="A4114" t="s">
        <v>4443</v>
      </c>
      <c r="B4114" t="s">
        <v>4574</v>
      </c>
      <c r="C4114" t="s">
        <v>7517</v>
      </c>
      <c r="D4114" t="str">
        <f t="shared" si="390"/>
        <v>T</v>
      </c>
      <c r="E4114" t="str">
        <f t="shared" si="391"/>
        <v>D</v>
      </c>
      <c r="F4114" t="str">
        <f t="shared" si="394"/>
        <v>M</v>
      </c>
      <c r="G4114" t="str">
        <f t="shared" si="392"/>
        <v>M</v>
      </c>
      <c r="H4114" t="str">
        <f t="shared" si="393"/>
        <v>2</v>
      </c>
      <c r="I4114" t="str">
        <f t="shared" si="395"/>
        <v>K</v>
      </c>
      <c r="J4114" t="s">
        <v>7882</v>
      </c>
      <c r="K4114">
        <v>1170</v>
      </c>
      <c r="L4114">
        <f>IF(J4114="QFN",VLOOKUP(A4114,'Frame item'!A:D,4,0),"")</f>
        <v>0</v>
      </c>
    </row>
    <row r="4115" spans="1:12">
      <c r="A4115" t="s">
        <v>4576</v>
      </c>
      <c r="B4115" t="s">
        <v>4575</v>
      </c>
      <c r="C4115" t="s">
        <v>7557</v>
      </c>
      <c r="D4115" t="str">
        <f t="shared" si="390"/>
        <v>T</v>
      </c>
      <c r="E4115" t="str">
        <f t="shared" si="391"/>
        <v>D</v>
      </c>
      <c r="F4115" t="str">
        <f t="shared" si="394"/>
        <v>M</v>
      </c>
      <c r="G4115" t="str">
        <f t="shared" si="392"/>
        <v>1</v>
      </c>
      <c r="H4115" t="str">
        <f t="shared" si="393"/>
        <v>8</v>
      </c>
      <c r="I4115" t="str">
        <f t="shared" si="395"/>
        <v>A</v>
      </c>
      <c r="J4115" t="s">
        <v>7876</v>
      </c>
      <c r="K4115">
        <v>900</v>
      </c>
      <c r="L4115" t="str">
        <f>IF(J4115="QFN",VLOOKUP(A4115,'Frame item'!A:D,4,0),"")</f>
        <v/>
      </c>
    </row>
    <row r="4116" spans="1:12">
      <c r="A4116" t="s">
        <v>4481</v>
      </c>
      <c r="B4116" t="s">
        <v>4577</v>
      </c>
      <c r="C4116" t="s">
        <v>7517</v>
      </c>
      <c r="D4116" t="str">
        <f t="shared" si="390"/>
        <v>T</v>
      </c>
      <c r="E4116" t="str">
        <f t="shared" si="391"/>
        <v>D</v>
      </c>
      <c r="F4116" t="str">
        <f t="shared" si="394"/>
        <v>S</v>
      </c>
      <c r="G4116" t="str">
        <f t="shared" si="392"/>
        <v>B</v>
      </c>
      <c r="H4116" t="str">
        <f t="shared" si="393"/>
        <v>0</v>
      </c>
      <c r="I4116" t="str">
        <f t="shared" si="395"/>
        <v>A</v>
      </c>
      <c r="J4116" t="s">
        <v>7882</v>
      </c>
      <c r="K4116">
        <v>1170</v>
      </c>
      <c r="L4116" t="str">
        <f>IF(J4116="QFN",VLOOKUP(A4116,'Frame item'!A:D,4,0),"")</f>
        <v>Copper</v>
      </c>
    </row>
    <row r="4117" spans="1:12">
      <c r="A4117" t="s">
        <v>1506</v>
      </c>
      <c r="B4117" t="s">
        <v>4578</v>
      </c>
      <c r="C4117" t="s">
        <v>7517</v>
      </c>
      <c r="D4117" t="str">
        <f t="shared" si="390"/>
        <v>T</v>
      </c>
      <c r="E4117" t="str">
        <f t="shared" si="391"/>
        <v>D</v>
      </c>
      <c r="F4117" t="str">
        <f t="shared" si="394"/>
        <v>S</v>
      </c>
      <c r="G4117" t="str">
        <f t="shared" si="392"/>
        <v>C</v>
      </c>
      <c r="H4117" t="str">
        <f t="shared" si="393"/>
        <v>8</v>
      </c>
      <c r="I4117" t="str">
        <f t="shared" si="395"/>
        <v>A</v>
      </c>
      <c r="J4117" t="s">
        <v>7882</v>
      </c>
      <c r="K4117">
        <v>1170</v>
      </c>
      <c r="L4117" t="str">
        <f>IF(J4117="QFN",VLOOKUP(A4117,'Frame item'!A:D,4,0),"")</f>
        <v>Copper</v>
      </c>
    </row>
    <row r="4118" spans="1:12">
      <c r="A4118" t="s">
        <v>1575</v>
      </c>
      <c r="B4118" t="s">
        <v>4579</v>
      </c>
      <c r="C4118" t="s">
        <v>7517</v>
      </c>
      <c r="D4118" t="str">
        <f t="shared" si="390"/>
        <v>T</v>
      </c>
      <c r="E4118" t="str">
        <f t="shared" si="391"/>
        <v>D</v>
      </c>
      <c r="F4118" t="str">
        <f t="shared" si="394"/>
        <v>S</v>
      </c>
      <c r="G4118" t="str">
        <f t="shared" si="392"/>
        <v>E</v>
      </c>
      <c r="H4118" t="str">
        <f t="shared" si="393"/>
        <v>6</v>
      </c>
      <c r="I4118" t="str">
        <f t="shared" si="395"/>
        <v>A</v>
      </c>
      <c r="J4118" t="s">
        <v>7882</v>
      </c>
      <c r="K4118">
        <v>1170</v>
      </c>
      <c r="L4118" t="str">
        <f>IF(J4118="QFN",VLOOKUP(A4118,'Frame item'!A:D,4,0),"")</f>
        <v>Copper</v>
      </c>
    </row>
    <row r="4119" spans="1:12">
      <c r="A4119" t="s">
        <v>1575</v>
      </c>
      <c r="B4119" t="s">
        <v>4580</v>
      </c>
      <c r="C4119" t="s">
        <v>7517</v>
      </c>
      <c r="D4119" t="str">
        <f t="shared" si="390"/>
        <v>T</v>
      </c>
      <c r="E4119" t="str">
        <f t="shared" si="391"/>
        <v>D</v>
      </c>
      <c r="F4119" t="str">
        <f t="shared" si="394"/>
        <v>S</v>
      </c>
      <c r="G4119" t="str">
        <f t="shared" si="392"/>
        <v>E</v>
      </c>
      <c r="H4119" t="str">
        <f t="shared" si="393"/>
        <v>6</v>
      </c>
      <c r="I4119" t="str">
        <f t="shared" si="395"/>
        <v>E</v>
      </c>
      <c r="J4119" t="s">
        <v>7882</v>
      </c>
      <c r="K4119">
        <v>1170</v>
      </c>
      <c r="L4119" t="str">
        <f>IF(J4119="QFN",VLOOKUP(A4119,'Frame item'!A:D,4,0),"")</f>
        <v>Copper</v>
      </c>
    </row>
    <row r="4120" spans="1:12">
      <c r="A4120" t="s">
        <v>4582</v>
      </c>
      <c r="B4120" t="s">
        <v>4581</v>
      </c>
      <c r="C4120" t="s">
        <v>7517</v>
      </c>
      <c r="D4120" t="str">
        <f t="shared" si="390"/>
        <v>T</v>
      </c>
      <c r="E4120" t="str">
        <f t="shared" si="391"/>
        <v>D</v>
      </c>
      <c r="F4120" t="str">
        <f t="shared" si="394"/>
        <v>T</v>
      </c>
      <c r="G4120" t="str">
        <f t="shared" si="392"/>
        <v>B</v>
      </c>
      <c r="H4120" t="str">
        <f t="shared" si="393"/>
        <v>8</v>
      </c>
      <c r="I4120" t="str">
        <f t="shared" si="395"/>
        <v>A</v>
      </c>
      <c r="J4120" t="s">
        <v>7882</v>
      </c>
      <c r="K4120">
        <v>616</v>
      </c>
      <c r="L4120">
        <f>IF(J4120="QFN",VLOOKUP(A4120,'Frame item'!A:D,4,0),"")</f>
        <v>0</v>
      </c>
    </row>
    <row r="4121" spans="1:12">
      <c r="A4121" t="s">
        <v>4584</v>
      </c>
      <c r="B4121" t="s">
        <v>4583</v>
      </c>
      <c r="C4121" t="s">
        <v>7763</v>
      </c>
      <c r="D4121" t="str">
        <f t="shared" si="390"/>
        <v>T</v>
      </c>
      <c r="E4121" t="str">
        <f t="shared" si="391"/>
        <v>D</v>
      </c>
      <c r="F4121" t="str">
        <f t="shared" si="394"/>
        <v>U</v>
      </c>
      <c r="G4121" t="str">
        <f t="shared" si="392"/>
        <v>B</v>
      </c>
      <c r="H4121" t="str">
        <f t="shared" si="393"/>
        <v>2</v>
      </c>
      <c r="I4121" t="str">
        <f t="shared" si="395"/>
        <v>P</v>
      </c>
      <c r="J4121" t="s">
        <v>7882</v>
      </c>
      <c r="K4121">
        <v>1728</v>
      </c>
      <c r="L4121" t="str">
        <f>IF(J4121="QFN",VLOOKUP(A4121,'Frame item'!A:D,4,0),"")</f>
        <v>Full PPF</v>
      </c>
    </row>
    <row r="4122" spans="1:12">
      <c r="A4122" t="s">
        <v>1599</v>
      </c>
      <c r="B4122" t="s">
        <v>4585</v>
      </c>
      <c r="C4122" t="s">
        <v>7689</v>
      </c>
      <c r="D4122" t="str">
        <f t="shared" si="390"/>
        <v>T</v>
      </c>
      <c r="E4122" t="str">
        <f t="shared" si="391"/>
        <v>D</v>
      </c>
      <c r="F4122" t="str">
        <f t="shared" si="394"/>
        <v>U</v>
      </c>
      <c r="G4122" t="str">
        <f t="shared" si="392"/>
        <v>B</v>
      </c>
      <c r="H4122" t="str">
        <f t="shared" si="393"/>
        <v>2</v>
      </c>
      <c r="I4122" t="str">
        <f t="shared" si="395"/>
        <v>A</v>
      </c>
      <c r="J4122" t="s">
        <v>7882</v>
      </c>
      <c r="K4122">
        <v>1392</v>
      </c>
      <c r="L4122">
        <f>IF(J4122="QFN",VLOOKUP(A4122,'Frame item'!A:D,4,0),"")</f>
        <v>0</v>
      </c>
    </row>
    <row r="4123" spans="1:12">
      <c r="A4123" t="s">
        <v>4586</v>
      </c>
      <c r="B4123" t="s">
        <v>4585</v>
      </c>
      <c r="C4123" t="s">
        <v>7689</v>
      </c>
      <c r="D4123" t="str">
        <f t="shared" si="390"/>
        <v>T</v>
      </c>
      <c r="E4123" t="str">
        <f t="shared" si="391"/>
        <v>D</v>
      </c>
      <c r="F4123" t="str">
        <f t="shared" si="394"/>
        <v>U</v>
      </c>
      <c r="G4123" t="str">
        <f t="shared" si="392"/>
        <v>B</v>
      </c>
      <c r="H4123" t="str">
        <f t="shared" si="393"/>
        <v>2</v>
      </c>
      <c r="I4123" t="str">
        <f t="shared" si="395"/>
        <v>A</v>
      </c>
      <c r="J4123" t="s">
        <v>7882</v>
      </c>
      <c r="K4123">
        <v>1392</v>
      </c>
      <c r="L4123">
        <f>IF(J4123="QFN",VLOOKUP(A4123,'Frame item'!A:D,4,0),"")</f>
        <v>0</v>
      </c>
    </row>
    <row r="4124" spans="1:12">
      <c r="A4124" t="s">
        <v>1599</v>
      </c>
      <c r="B4124" t="s">
        <v>4587</v>
      </c>
      <c r="C4124" t="s">
        <v>7689</v>
      </c>
      <c r="D4124" t="str">
        <f t="shared" si="390"/>
        <v>T</v>
      </c>
      <c r="E4124" t="str">
        <f t="shared" si="391"/>
        <v>D</v>
      </c>
      <c r="F4124" t="str">
        <f t="shared" si="394"/>
        <v>X</v>
      </c>
      <c r="G4124" t="str">
        <f t="shared" si="392"/>
        <v>B</v>
      </c>
      <c r="H4124" t="str">
        <f t="shared" si="393"/>
        <v>2</v>
      </c>
      <c r="I4124" t="str">
        <f t="shared" si="395"/>
        <v>A</v>
      </c>
      <c r="J4124" t="s">
        <v>7882</v>
      </c>
      <c r="K4124">
        <v>1392</v>
      </c>
      <c r="L4124">
        <f>IF(J4124="QFN",VLOOKUP(A4124,'Frame item'!A:D,4,0),"")</f>
        <v>0</v>
      </c>
    </row>
    <row r="4125" spans="1:12">
      <c r="A4125" t="s">
        <v>4586</v>
      </c>
      <c r="B4125" t="s">
        <v>4587</v>
      </c>
      <c r="C4125" t="s">
        <v>7689</v>
      </c>
      <c r="D4125" t="str">
        <f t="shared" si="390"/>
        <v>T</v>
      </c>
      <c r="E4125" t="str">
        <f t="shared" si="391"/>
        <v>D</v>
      </c>
      <c r="F4125" t="str">
        <f t="shared" si="394"/>
        <v>X</v>
      </c>
      <c r="G4125" t="str">
        <f t="shared" si="392"/>
        <v>B</v>
      </c>
      <c r="H4125" t="str">
        <f t="shared" si="393"/>
        <v>2</v>
      </c>
      <c r="I4125" t="str">
        <f t="shared" si="395"/>
        <v>A</v>
      </c>
      <c r="J4125" t="s">
        <v>7882</v>
      </c>
      <c r="K4125">
        <v>1392</v>
      </c>
      <c r="L4125">
        <f>IF(J4125="QFN",VLOOKUP(A4125,'Frame item'!A:D,4,0),"")</f>
        <v>0</v>
      </c>
    </row>
    <row r="4126" spans="1:12">
      <c r="A4126" t="s">
        <v>4561</v>
      </c>
      <c r="B4126" t="s">
        <v>4588</v>
      </c>
      <c r="C4126" t="s">
        <v>7555</v>
      </c>
      <c r="D4126" t="str">
        <f t="shared" si="390"/>
        <v>T</v>
      </c>
      <c r="E4126" t="str">
        <f t="shared" si="391"/>
        <v>D</v>
      </c>
      <c r="F4126" t="str">
        <f t="shared" si="394"/>
        <v>X</v>
      </c>
      <c r="G4126" t="str">
        <f t="shared" si="392"/>
        <v>B</v>
      </c>
      <c r="H4126" t="str">
        <f t="shared" si="393"/>
        <v>0</v>
      </c>
      <c r="I4126" t="str">
        <f t="shared" si="395"/>
        <v>A</v>
      </c>
      <c r="J4126" t="s">
        <v>7882</v>
      </c>
      <c r="K4126">
        <v>1008</v>
      </c>
      <c r="L4126">
        <f>IF(J4126="QFN",VLOOKUP(A4126,'Frame item'!A:D,4,0),"")</f>
        <v>0</v>
      </c>
    </row>
    <row r="4127" spans="1:12">
      <c r="A4127" t="s">
        <v>4563</v>
      </c>
      <c r="B4127" t="s">
        <v>4589</v>
      </c>
      <c r="C4127" t="s">
        <v>7555</v>
      </c>
      <c r="D4127" t="str">
        <f t="shared" si="390"/>
        <v>T</v>
      </c>
      <c r="E4127" t="str">
        <f t="shared" si="391"/>
        <v>D</v>
      </c>
      <c r="F4127" t="str">
        <f t="shared" si="394"/>
        <v>X</v>
      </c>
      <c r="G4127" t="str">
        <f t="shared" si="392"/>
        <v>M</v>
      </c>
      <c r="H4127" t="str">
        <f t="shared" si="393"/>
        <v>2</v>
      </c>
      <c r="I4127" t="str">
        <f t="shared" si="395"/>
        <v>A</v>
      </c>
      <c r="J4127" t="s">
        <v>7882</v>
      </c>
      <c r="K4127">
        <v>1008</v>
      </c>
      <c r="L4127">
        <f>IF(J4127="QFN",VLOOKUP(A4127,'Frame item'!A:D,4,0),"")</f>
        <v>0</v>
      </c>
    </row>
    <row r="4128" spans="1:12">
      <c r="A4128" t="s">
        <v>4591</v>
      </c>
      <c r="B4128" t="s">
        <v>4590</v>
      </c>
      <c r="C4128" t="s">
        <v>7517</v>
      </c>
      <c r="D4128" t="str">
        <f t="shared" si="390"/>
        <v>T</v>
      </c>
      <c r="E4128" t="str">
        <f t="shared" si="391"/>
        <v>D</v>
      </c>
      <c r="F4128" t="str">
        <f t="shared" si="394"/>
        <v>X</v>
      </c>
      <c r="G4128" t="str">
        <f t="shared" si="392"/>
        <v>A</v>
      </c>
      <c r="H4128" t="str">
        <f t="shared" si="393"/>
        <v>4</v>
      </c>
      <c r="I4128" t="str">
        <f t="shared" si="395"/>
        <v>A</v>
      </c>
      <c r="J4128" t="s">
        <v>7882</v>
      </c>
      <c r="K4128">
        <v>616</v>
      </c>
      <c r="L4128">
        <f>IF(J4128="QFN",VLOOKUP(A4128,'Frame item'!A:D,4,0),"")</f>
        <v>0</v>
      </c>
    </row>
    <row r="4129" spans="1:12">
      <c r="A4129" t="s">
        <v>4582</v>
      </c>
      <c r="B4129" t="s">
        <v>4592</v>
      </c>
      <c r="C4129" t="s">
        <v>7517</v>
      </c>
      <c r="D4129" t="str">
        <f t="shared" si="390"/>
        <v>T</v>
      </c>
      <c r="E4129" t="str">
        <f t="shared" si="391"/>
        <v>D</v>
      </c>
      <c r="F4129" t="str">
        <f t="shared" si="394"/>
        <v>X</v>
      </c>
      <c r="G4129" t="str">
        <f t="shared" si="392"/>
        <v>B</v>
      </c>
      <c r="H4129" t="str">
        <f t="shared" si="393"/>
        <v>8</v>
      </c>
      <c r="I4129" t="str">
        <f t="shared" si="395"/>
        <v>A</v>
      </c>
      <c r="J4129" t="s">
        <v>7882</v>
      </c>
      <c r="K4129">
        <v>616</v>
      </c>
      <c r="L4129">
        <f>IF(J4129="QFN",VLOOKUP(A4129,'Frame item'!A:D,4,0),"")</f>
        <v>0</v>
      </c>
    </row>
    <row r="4130" spans="1:12">
      <c r="A4130" t="s">
        <v>1610</v>
      </c>
      <c r="B4130" t="s">
        <v>4593</v>
      </c>
      <c r="C4130" t="s">
        <v>7517</v>
      </c>
      <c r="D4130" t="str">
        <f t="shared" si="390"/>
        <v>T</v>
      </c>
      <c r="E4130" t="str">
        <f t="shared" si="391"/>
        <v>D</v>
      </c>
      <c r="F4130" t="str">
        <f t="shared" si="394"/>
        <v>X</v>
      </c>
      <c r="G4130" t="str">
        <f t="shared" si="392"/>
        <v>B</v>
      </c>
      <c r="H4130" t="str">
        <f t="shared" si="393"/>
        <v>0</v>
      </c>
      <c r="I4130" t="str">
        <f t="shared" si="395"/>
        <v>A</v>
      </c>
      <c r="J4130" t="s">
        <v>7882</v>
      </c>
      <c r="K4130">
        <v>616</v>
      </c>
      <c r="L4130">
        <f>IF(J4130="QFN",VLOOKUP(A4130,'Frame item'!A:D,4,0),"")</f>
        <v>0</v>
      </c>
    </row>
    <row r="4131" spans="1:12">
      <c r="A4131" t="s">
        <v>4594</v>
      </c>
      <c r="B4131" t="s">
        <v>4593</v>
      </c>
      <c r="C4131" t="s">
        <v>7517</v>
      </c>
      <c r="D4131" t="str">
        <f t="shared" si="390"/>
        <v>T</v>
      </c>
      <c r="E4131" t="str">
        <f t="shared" si="391"/>
        <v>D</v>
      </c>
      <c r="F4131" t="str">
        <f t="shared" si="394"/>
        <v>X</v>
      </c>
      <c r="G4131" t="str">
        <f t="shared" si="392"/>
        <v>B</v>
      </c>
      <c r="H4131" t="str">
        <f t="shared" si="393"/>
        <v>0</v>
      </c>
      <c r="I4131" t="str">
        <f t="shared" si="395"/>
        <v>A</v>
      </c>
      <c r="J4131" t="s">
        <v>7882</v>
      </c>
      <c r="K4131">
        <v>616</v>
      </c>
      <c r="L4131">
        <f>IF(J4131="QFN",VLOOKUP(A4131,'Frame item'!A:D,4,0),"")</f>
        <v>0</v>
      </c>
    </row>
    <row r="4132" spans="1:12">
      <c r="A4132" t="s">
        <v>1611</v>
      </c>
      <c r="B4132" t="s">
        <v>4593</v>
      </c>
      <c r="C4132" t="s">
        <v>7517</v>
      </c>
      <c r="D4132" t="str">
        <f t="shared" si="390"/>
        <v>T</v>
      </c>
      <c r="E4132" t="str">
        <f t="shared" si="391"/>
        <v>D</v>
      </c>
      <c r="F4132" t="str">
        <f t="shared" si="394"/>
        <v>X</v>
      </c>
      <c r="G4132" t="str">
        <f t="shared" si="392"/>
        <v>B</v>
      </c>
      <c r="H4132" t="str">
        <f t="shared" si="393"/>
        <v>0</v>
      </c>
      <c r="I4132" t="str">
        <f t="shared" si="395"/>
        <v>A</v>
      </c>
      <c r="J4132" t="s">
        <v>7882</v>
      </c>
      <c r="K4132">
        <v>616</v>
      </c>
      <c r="L4132">
        <f>IF(J4132="QFN",VLOOKUP(A4132,'Frame item'!A:D,4,0),"")</f>
        <v>0</v>
      </c>
    </row>
    <row r="4133" spans="1:12">
      <c r="A4133" t="s">
        <v>4596</v>
      </c>
      <c r="B4133" t="s">
        <v>4595</v>
      </c>
      <c r="C4133" t="s">
        <v>7517</v>
      </c>
      <c r="D4133" t="str">
        <f t="shared" si="390"/>
        <v>T</v>
      </c>
      <c r="E4133" t="str">
        <f t="shared" si="391"/>
        <v>D</v>
      </c>
      <c r="F4133" t="str">
        <f t="shared" si="394"/>
        <v>X</v>
      </c>
      <c r="G4133" t="str">
        <f t="shared" si="392"/>
        <v>C</v>
      </c>
      <c r="H4133" t="str">
        <f t="shared" si="393"/>
        <v>8</v>
      </c>
      <c r="I4133" t="str">
        <f t="shared" si="395"/>
        <v>A</v>
      </c>
      <c r="J4133" t="s">
        <v>7882</v>
      </c>
      <c r="K4133">
        <v>616</v>
      </c>
      <c r="L4133">
        <f>IF(J4133="QFN",VLOOKUP(A4133,'Frame item'!A:D,4,0),"")</f>
        <v>0</v>
      </c>
    </row>
    <row r="4134" spans="1:12">
      <c r="A4134" t="s">
        <v>4597</v>
      </c>
      <c r="B4134" t="s">
        <v>4595</v>
      </c>
      <c r="C4134" t="s">
        <v>7517</v>
      </c>
      <c r="D4134" t="str">
        <f t="shared" si="390"/>
        <v>T</v>
      </c>
      <c r="E4134" t="str">
        <f t="shared" si="391"/>
        <v>D</v>
      </c>
      <c r="F4134" t="str">
        <f t="shared" si="394"/>
        <v>X</v>
      </c>
      <c r="G4134" t="str">
        <f t="shared" si="392"/>
        <v>C</v>
      </c>
      <c r="H4134" t="str">
        <f t="shared" si="393"/>
        <v>8</v>
      </c>
      <c r="I4134" t="str">
        <f t="shared" si="395"/>
        <v>A</v>
      </c>
      <c r="J4134" t="s">
        <v>7882</v>
      </c>
      <c r="K4134">
        <v>616</v>
      </c>
      <c r="L4134">
        <f>IF(J4134="QFN",VLOOKUP(A4134,'Frame item'!A:D,4,0),"")</f>
        <v>0</v>
      </c>
    </row>
    <row r="4135" spans="1:12">
      <c r="A4135" t="s">
        <v>4599</v>
      </c>
      <c r="B4135" t="s">
        <v>4598</v>
      </c>
      <c r="C4135" t="s">
        <v>7517</v>
      </c>
      <c r="D4135" t="str">
        <f t="shared" si="390"/>
        <v>T</v>
      </c>
      <c r="E4135" t="str">
        <f t="shared" si="391"/>
        <v>D</v>
      </c>
      <c r="F4135" t="str">
        <f t="shared" si="394"/>
        <v>X</v>
      </c>
      <c r="G4135" t="str">
        <f t="shared" si="392"/>
        <v>E</v>
      </c>
      <c r="H4135" t="str">
        <f t="shared" si="393"/>
        <v>6</v>
      </c>
      <c r="I4135" t="str">
        <f t="shared" si="395"/>
        <v>A</v>
      </c>
      <c r="J4135" t="s">
        <v>7882</v>
      </c>
      <c r="K4135">
        <v>616</v>
      </c>
      <c r="L4135">
        <f>IF(J4135="QFN",VLOOKUP(A4135,'Frame item'!A:D,4,0),"")</f>
        <v>0</v>
      </c>
    </row>
    <row r="4136" spans="1:12">
      <c r="A4136" t="s">
        <v>1628</v>
      </c>
      <c r="B4136" t="s">
        <v>4600</v>
      </c>
      <c r="C4136" t="s">
        <v>7691</v>
      </c>
      <c r="D4136" t="str">
        <f t="shared" si="390"/>
        <v>T</v>
      </c>
      <c r="E4136" t="str">
        <f t="shared" si="391"/>
        <v>D</v>
      </c>
      <c r="F4136" t="str">
        <f t="shared" si="394"/>
        <v>X</v>
      </c>
      <c r="G4136" t="str">
        <f t="shared" si="392"/>
        <v>C</v>
      </c>
      <c r="H4136" t="str">
        <f t="shared" si="393"/>
        <v>8</v>
      </c>
      <c r="I4136" t="str">
        <f t="shared" si="395"/>
        <v>P</v>
      </c>
      <c r="J4136" t="s">
        <v>7882</v>
      </c>
      <c r="K4136">
        <v>392</v>
      </c>
      <c r="L4136" t="str">
        <f>IF(J4136="QFN",VLOOKUP(A4136,'Frame item'!A:D,4,0),"")</f>
        <v>Full PPF</v>
      </c>
    </row>
    <row r="4137" spans="1:12">
      <c r="A4137" t="s">
        <v>4602</v>
      </c>
      <c r="B4137" t="s">
        <v>4601</v>
      </c>
      <c r="C4137" t="s">
        <v>7764</v>
      </c>
      <c r="D4137" t="str">
        <f t="shared" si="390"/>
        <v>T</v>
      </c>
      <c r="E4137" t="str">
        <f t="shared" si="391"/>
        <v>D</v>
      </c>
      <c r="F4137" t="str">
        <f t="shared" si="394"/>
        <v>X</v>
      </c>
      <c r="G4137" t="str">
        <f t="shared" si="392"/>
        <v>C</v>
      </c>
      <c r="H4137" t="str">
        <f t="shared" si="393"/>
        <v>8</v>
      </c>
      <c r="I4137" t="str">
        <f t="shared" si="395"/>
        <v>A</v>
      </c>
      <c r="J4137" t="s">
        <v>7882</v>
      </c>
      <c r="K4137">
        <v>280</v>
      </c>
      <c r="L4137">
        <f>IF(J4137="QFN",VLOOKUP(A4137,'Frame item'!A:D,4,0),"")</f>
        <v>0</v>
      </c>
    </row>
    <row r="4138" spans="1:12">
      <c r="A4138" t="s">
        <v>1636</v>
      </c>
      <c r="B4138" t="s">
        <v>4603</v>
      </c>
      <c r="C4138" t="s">
        <v>7531</v>
      </c>
      <c r="D4138" t="str">
        <f t="shared" si="390"/>
        <v>T</v>
      </c>
      <c r="E4138" t="str">
        <f t="shared" si="391"/>
        <v>D</v>
      </c>
      <c r="F4138" t="str">
        <f t="shared" si="394"/>
        <v>S</v>
      </c>
      <c r="G4138" t="str">
        <f t="shared" si="392"/>
        <v>P</v>
      </c>
      <c r="H4138" t="str">
        <f t="shared" si="393"/>
        <v>4</v>
      </c>
      <c r="I4138" t="str">
        <f t="shared" si="395"/>
        <v>P</v>
      </c>
      <c r="J4138" t="s">
        <v>7882</v>
      </c>
      <c r="K4138">
        <v>1275</v>
      </c>
      <c r="L4138" t="str">
        <f>IF(J4138="QFN",VLOOKUP(A4138,'Frame item'!A:D,4,0),"")</f>
        <v>Full PPF</v>
      </c>
    </row>
    <row r="4139" spans="1:12">
      <c r="A4139" t="s">
        <v>1641</v>
      </c>
      <c r="B4139" t="s">
        <v>4604</v>
      </c>
      <c r="C4139" t="s">
        <v>7531</v>
      </c>
      <c r="D4139" t="str">
        <f t="shared" si="390"/>
        <v>T</v>
      </c>
      <c r="E4139" t="str">
        <f t="shared" si="391"/>
        <v>D</v>
      </c>
      <c r="F4139" t="str">
        <f t="shared" si="394"/>
        <v>T</v>
      </c>
      <c r="G4139" t="str">
        <f t="shared" si="392"/>
        <v>P</v>
      </c>
      <c r="H4139" t="str">
        <f t="shared" si="393"/>
        <v>4</v>
      </c>
      <c r="I4139" t="str">
        <f t="shared" si="395"/>
        <v>P</v>
      </c>
      <c r="J4139" t="s">
        <v>7882</v>
      </c>
      <c r="K4139">
        <v>1275</v>
      </c>
      <c r="L4139" t="str">
        <f>IF(J4139="QFN",VLOOKUP(A4139,'Frame item'!A:D,4,0),"")</f>
        <v>Selective PPF</v>
      </c>
    </row>
    <row r="4140" spans="1:12">
      <c r="A4140" t="s">
        <v>4606</v>
      </c>
      <c r="B4140" t="s">
        <v>4605</v>
      </c>
      <c r="C4140" t="s">
        <v>7496</v>
      </c>
      <c r="D4140" t="str">
        <f t="shared" si="390"/>
        <v>T</v>
      </c>
      <c r="E4140" t="str">
        <f t="shared" si="391"/>
        <v>D</v>
      </c>
      <c r="F4140" t="str">
        <f t="shared" si="394"/>
        <v>D</v>
      </c>
      <c r="G4140" t="str">
        <f t="shared" si="392"/>
        <v>A</v>
      </c>
      <c r="H4140" t="str">
        <f t="shared" si="393"/>
        <v>6</v>
      </c>
      <c r="I4140" t="str">
        <f t="shared" si="395"/>
        <v>P</v>
      </c>
      <c r="J4140" t="s">
        <v>7882</v>
      </c>
      <c r="K4140">
        <v>2210</v>
      </c>
      <c r="L4140" t="str">
        <f>IF(J4140="QFN",VLOOKUP(A4140,'Frame item'!A:D,4,0),"")</f>
        <v>Full PPF</v>
      </c>
    </row>
    <row r="4141" spans="1:12">
      <c r="A4141" t="s">
        <v>4608</v>
      </c>
      <c r="B4141" t="s">
        <v>4607</v>
      </c>
      <c r="C4141" t="s">
        <v>7765</v>
      </c>
      <c r="D4141" t="str">
        <f t="shared" si="390"/>
        <v>T</v>
      </c>
      <c r="E4141" t="str">
        <f t="shared" si="391"/>
        <v>D</v>
      </c>
      <c r="F4141" t="str">
        <f t="shared" si="394"/>
        <v>E</v>
      </c>
      <c r="G4141" t="str">
        <f t="shared" si="392"/>
        <v>A</v>
      </c>
      <c r="H4141" t="str">
        <f t="shared" si="393"/>
        <v>6</v>
      </c>
      <c r="I4141" t="str">
        <f t="shared" si="395"/>
        <v>P</v>
      </c>
      <c r="J4141" t="s">
        <v>7882</v>
      </c>
      <c r="K4141">
        <v>2040</v>
      </c>
      <c r="L4141" t="str">
        <f>IF(J4141="QFN",VLOOKUP(A4141,'Frame item'!A:D,4,0),"")</f>
        <v>Full PPF</v>
      </c>
    </row>
    <row r="4142" spans="1:12">
      <c r="A4142" t="s">
        <v>4610</v>
      </c>
      <c r="B4142" t="s">
        <v>4609</v>
      </c>
      <c r="C4142" t="s">
        <v>7544</v>
      </c>
      <c r="D4142" t="str">
        <f t="shared" si="390"/>
        <v>T</v>
      </c>
      <c r="E4142" t="str">
        <f t="shared" si="391"/>
        <v>D</v>
      </c>
      <c r="F4142" t="str">
        <f t="shared" si="394"/>
        <v>E</v>
      </c>
      <c r="G4142" t="str">
        <f t="shared" si="392"/>
        <v>C</v>
      </c>
      <c r="H4142" t="str">
        <f t="shared" si="393"/>
        <v>8</v>
      </c>
      <c r="I4142" t="str">
        <f t="shared" si="395"/>
        <v>U</v>
      </c>
      <c r="J4142" t="s">
        <v>7882</v>
      </c>
      <c r="K4142">
        <v>880</v>
      </c>
      <c r="L4142">
        <f>IF(J4142="QFN",VLOOKUP(A4142,'Frame item'!A:D,4,0),"")</f>
        <v>0</v>
      </c>
    </row>
    <row r="4143" spans="1:12">
      <c r="A4143" t="s">
        <v>4610</v>
      </c>
      <c r="B4143" t="s">
        <v>4611</v>
      </c>
      <c r="C4143" t="s">
        <v>7544</v>
      </c>
      <c r="D4143" t="str">
        <f t="shared" si="390"/>
        <v>T</v>
      </c>
      <c r="E4143" t="str">
        <f t="shared" si="391"/>
        <v>D</v>
      </c>
      <c r="F4143" t="str">
        <f t="shared" si="394"/>
        <v>E</v>
      </c>
      <c r="G4143" t="str">
        <f t="shared" si="392"/>
        <v>U</v>
      </c>
      <c r="H4143" t="str">
        <f t="shared" si="393"/>
        <v>8</v>
      </c>
      <c r="I4143" t="str">
        <f t="shared" si="395"/>
        <v>U</v>
      </c>
      <c r="J4143" t="s">
        <v>7882</v>
      </c>
      <c r="K4143">
        <v>960</v>
      </c>
      <c r="L4143">
        <f>IF(J4143="QFN",VLOOKUP(A4143,'Frame item'!A:D,4,0),"")</f>
        <v>0</v>
      </c>
    </row>
    <row r="4144" spans="1:12">
      <c r="A4144" t="s">
        <v>4613</v>
      </c>
      <c r="B4144" t="s">
        <v>4612</v>
      </c>
      <c r="C4144" t="s">
        <v>7544</v>
      </c>
      <c r="D4144" t="str">
        <f t="shared" si="390"/>
        <v>T</v>
      </c>
      <c r="E4144" t="str">
        <f t="shared" si="391"/>
        <v>D</v>
      </c>
      <c r="F4144" t="str">
        <f t="shared" si="394"/>
        <v>K</v>
      </c>
      <c r="G4144" t="str">
        <f t="shared" si="392"/>
        <v>C</v>
      </c>
      <c r="H4144" t="str">
        <f t="shared" si="393"/>
        <v>8</v>
      </c>
      <c r="I4144" t="str">
        <f t="shared" si="395"/>
        <v>D</v>
      </c>
      <c r="J4144" t="s">
        <v>7882</v>
      </c>
      <c r="K4144">
        <v>880</v>
      </c>
      <c r="L4144">
        <f>IF(J4144="QFN",VLOOKUP(A4144,'Frame item'!A:D,4,0),"")</f>
        <v>0</v>
      </c>
    </row>
    <row r="4145" spans="1:12">
      <c r="A4145" t="s">
        <v>4613</v>
      </c>
      <c r="B4145" t="s">
        <v>4614</v>
      </c>
      <c r="C4145" t="s">
        <v>7544</v>
      </c>
      <c r="D4145" t="str">
        <f t="shared" si="390"/>
        <v>T</v>
      </c>
      <c r="E4145" t="str">
        <f t="shared" si="391"/>
        <v>D</v>
      </c>
      <c r="F4145" t="str">
        <f t="shared" si="394"/>
        <v>K</v>
      </c>
      <c r="G4145" t="str">
        <f t="shared" si="392"/>
        <v>C</v>
      </c>
      <c r="H4145" t="str">
        <f t="shared" si="393"/>
        <v>8</v>
      </c>
      <c r="I4145" t="str">
        <f t="shared" si="395"/>
        <v>P</v>
      </c>
      <c r="J4145" t="s">
        <v>7882</v>
      </c>
      <c r="K4145">
        <v>880</v>
      </c>
      <c r="L4145">
        <f>IF(J4145="QFN",VLOOKUP(A4145,'Frame item'!A:D,4,0),"")</f>
        <v>0</v>
      </c>
    </row>
    <row r="4146" spans="1:12">
      <c r="A4146" t="s">
        <v>4616</v>
      </c>
      <c r="B4146" t="s">
        <v>4615</v>
      </c>
      <c r="C4146" t="s">
        <v>7765</v>
      </c>
      <c r="D4146" t="str">
        <f t="shared" si="390"/>
        <v>T</v>
      </c>
      <c r="E4146" t="str">
        <f t="shared" si="391"/>
        <v>D</v>
      </c>
      <c r="F4146" t="str">
        <f t="shared" si="394"/>
        <v>U</v>
      </c>
      <c r="G4146" t="str">
        <f t="shared" si="392"/>
        <v>A</v>
      </c>
      <c r="H4146" t="str">
        <f t="shared" si="393"/>
        <v>6</v>
      </c>
      <c r="I4146" t="str">
        <f t="shared" si="395"/>
        <v>P</v>
      </c>
      <c r="J4146" t="s">
        <v>7882</v>
      </c>
      <c r="K4146">
        <v>1144</v>
      </c>
      <c r="L4146" t="str">
        <f>IF(J4146="QFN",VLOOKUP(A4146,'Frame item'!A:D,4,0),"")</f>
        <v>Selective PPF</v>
      </c>
    </row>
    <row r="4147" spans="1:12">
      <c r="A4147" t="s">
        <v>4618</v>
      </c>
      <c r="B4147" t="s">
        <v>4617</v>
      </c>
      <c r="C4147" t="s">
        <v>7496</v>
      </c>
      <c r="D4147" t="str">
        <f t="shared" si="390"/>
        <v>T</v>
      </c>
      <c r="E4147" t="str">
        <f t="shared" si="391"/>
        <v>D</v>
      </c>
      <c r="F4147" t="str">
        <f t="shared" si="394"/>
        <v>X</v>
      </c>
      <c r="G4147" t="str">
        <f t="shared" si="392"/>
        <v>A</v>
      </c>
      <c r="H4147" t="str">
        <f t="shared" si="393"/>
        <v>6</v>
      </c>
      <c r="I4147" t="str">
        <f t="shared" si="395"/>
        <v>A</v>
      </c>
      <c r="J4147" t="s">
        <v>7882</v>
      </c>
      <c r="K4147">
        <v>1276</v>
      </c>
      <c r="L4147">
        <f>IF(J4147="QFN",VLOOKUP(A4147,'Frame item'!A:D,4,0),"")</f>
        <v>0</v>
      </c>
    </row>
    <row r="4148" spans="1:12">
      <c r="A4148" t="s">
        <v>4616</v>
      </c>
      <c r="B4148" t="s">
        <v>4619</v>
      </c>
      <c r="C4148" t="s">
        <v>7765</v>
      </c>
      <c r="D4148" t="str">
        <f t="shared" si="390"/>
        <v>T</v>
      </c>
      <c r="E4148" t="str">
        <f t="shared" si="391"/>
        <v>D</v>
      </c>
      <c r="F4148" t="str">
        <f t="shared" si="394"/>
        <v>X</v>
      </c>
      <c r="G4148" t="str">
        <f t="shared" si="392"/>
        <v>A</v>
      </c>
      <c r="H4148" t="str">
        <f t="shared" si="393"/>
        <v>6</v>
      </c>
      <c r="I4148" t="str">
        <f t="shared" si="395"/>
        <v>P</v>
      </c>
      <c r="J4148" t="s">
        <v>7882</v>
      </c>
      <c r="K4148">
        <v>1144</v>
      </c>
      <c r="L4148" t="str">
        <f>IF(J4148="QFN",VLOOKUP(A4148,'Frame item'!A:D,4,0),"")</f>
        <v>Selective PPF</v>
      </c>
    </row>
    <row r="4149" spans="1:12">
      <c r="A4149" t="s">
        <v>4621</v>
      </c>
      <c r="B4149" t="s">
        <v>4620</v>
      </c>
      <c r="C4149" t="s">
        <v>7707</v>
      </c>
      <c r="D4149" t="str">
        <f t="shared" si="390"/>
        <v>T</v>
      </c>
      <c r="E4149" t="str">
        <f t="shared" si="391"/>
        <v>D</v>
      </c>
      <c r="F4149" t="str">
        <f t="shared" si="394"/>
        <v>D</v>
      </c>
      <c r="G4149" t="str">
        <f t="shared" si="392"/>
        <v>B</v>
      </c>
      <c r="H4149" t="str">
        <f t="shared" si="393"/>
        <v>2</v>
      </c>
      <c r="I4149" t="str">
        <f t="shared" si="395"/>
        <v>A</v>
      </c>
      <c r="J4149" t="s">
        <v>7882</v>
      </c>
      <c r="K4149">
        <v>1040</v>
      </c>
      <c r="L4149">
        <f>IF(J4149="QFN",VLOOKUP(A4149,'Frame item'!A:D,4,0),"")</f>
        <v>0</v>
      </c>
    </row>
    <row r="4150" spans="1:12">
      <c r="A4150" t="s">
        <v>4621</v>
      </c>
      <c r="B4150" t="s">
        <v>4622</v>
      </c>
      <c r="C4150" t="s">
        <v>7707</v>
      </c>
      <c r="D4150" t="str">
        <f t="shared" si="390"/>
        <v>T</v>
      </c>
      <c r="E4150" t="str">
        <f t="shared" si="391"/>
        <v>D</v>
      </c>
      <c r="F4150" t="str">
        <f t="shared" si="394"/>
        <v>E</v>
      </c>
      <c r="G4150" t="str">
        <f t="shared" si="392"/>
        <v>B</v>
      </c>
      <c r="H4150" t="str">
        <f t="shared" si="393"/>
        <v>2</v>
      </c>
      <c r="I4150" t="str">
        <f t="shared" si="395"/>
        <v>A</v>
      </c>
      <c r="J4150" t="s">
        <v>7882</v>
      </c>
      <c r="K4150">
        <v>1040</v>
      </c>
      <c r="L4150">
        <f>IF(J4150="QFN",VLOOKUP(A4150,'Frame item'!A:D,4,0),"")</f>
        <v>0</v>
      </c>
    </row>
    <row r="4151" spans="1:12">
      <c r="A4151" t="s">
        <v>4624</v>
      </c>
      <c r="B4151" t="s">
        <v>4623</v>
      </c>
      <c r="C4151" t="s">
        <v>7577</v>
      </c>
      <c r="D4151" t="str">
        <f t="shared" si="390"/>
        <v>T</v>
      </c>
      <c r="E4151" t="str">
        <f t="shared" si="391"/>
        <v>D</v>
      </c>
      <c r="F4151" t="str">
        <f t="shared" si="394"/>
        <v>E</v>
      </c>
      <c r="G4151" t="str">
        <f t="shared" si="392"/>
        <v>1</v>
      </c>
      <c r="H4151" t="str">
        <f t="shared" si="393"/>
        <v>2</v>
      </c>
      <c r="I4151" t="str">
        <f t="shared" si="395"/>
        <v>U</v>
      </c>
      <c r="J4151" t="s">
        <v>7876</v>
      </c>
      <c r="K4151">
        <v>880</v>
      </c>
      <c r="L4151" t="str">
        <f>IF(J4151="QFN",VLOOKUP(A4151,'Frame item'!A:D,4,0),"")</f>
        <v/>
      </c>
    </row>
    <row r="4152" spans="1:12">
      <c r="A4152" t="s">
        <v>1661</v>
      </c>
      <c r="B4152" t="s">
        <v>4625</v>
      </c>
      <c r="C4152" t="s">
        <v>7643</v>
      </c>
      <c r="D4152" t="str">
        <f t="shared" si="390"/>
        <v>T</v>
      </c>
      <c r="E4152" t="str">
        <f t="shared" si="391"/>
        <v>D</v>
      </c>
      <c r="F4152" t="str">
        <f t="shared" si="394"/>
        <v>E</v>
      </c>
      <c r="G4152" t="str">
        <f t="shared" si="392"/>
        <v>Z</v>
      </c>
      <c r="H4152" t="str">
        <f t="shared" si="393"/>
        <v>2</v>
      </c>
      <c r="I4152" t="str">
        <f t="shared" si="395"/>
        <v>D</v>
      </c>
      <c r="J4152" t="s">
        <v>7882</v>
      </c>
      <c r="K4152">
        <v>480</v>
      </c>
      <c r="L4152">
        <f>IF(J4152="QFN",VLOOKUP(A4152,'Frame item'!A:D,4,0),"")</f>
        <v>0</v>
      </c>
    </row>
    <row r="4153" spans="1:12">
      <c r="A4153" t="s">
        <v>1661</v>
      </c>
      <c r="B4153" t="s">
        <v>4626</v>
      </c>
      <c r="C4153" t="s">
        <v>7643</v>
      </c>
      <c r="D4153" t="str">
        <f t="shared" si="390"/>
        <v>T</v>
      </c>
      <c r="E4153" t="str">
        <f t="shared" si="391"/>
        <v>D</v>
      </c>
      <c r="F4153" t="str">
        <f t="shared" si="394"/>
        <v>E</v>
      </c>
      <c r="G4153" t="str">
        <f t="shared" si="392"/>
        <v>Z</v>
      </c>
      <c r="H4153" t="str">
        <f t="shared" si="393"/>
        <v>2</v>
      </c>
      <c r="I4153" t="str">
        <f t="shared" si="395"/>
        <v>P</v>
      </c>
      <c r="J4153" t="s">
        <v>7882</v>
      </c>
      <c r="K4153">
        <v>480</v>
      </c>
      <c r="L4153">
        <f>IF(J4153="QFN",VLOOKUP(A4153,'Frame item'!A:D,4,0),"")</f>
        <v>0</v>
      </c>
    </row>
    <row r="4154" spans="1:12">
      <c r="A4154" t="s">
        <v>1661</v>
      </c>
      <c r="B4154" t="s">
        <v>4627</v>
      </c>
      <c r="C4154" t="s">
        <v>7643</v>
      </c>
      <c r="D4154" t="str">
        <f t="shared" si="390"/>
        <v>T</v>
      </c>
      <c r="E4154" t="str">
        <f t="shared" si="391"/>
        <v>D</v>
      </c>
      <c r="F4154" t="str">
        <f t="shared" si="394"/>
        <v>M</v>
      </c>
      <c r="G4154" t="str">
        <f t="shared" si="392"/>
        <v>Z</v>
      </c>
      <c r="H4154" t="str">
        <f t="shared" si="393"/>
        <v>2</v>
      </c>
      <c r="I4154" t="str">
        <f t="shared" si="395"/>
        <v>D</v>
      </c>
      <c r="J4154" t="s">
        <v>7882</v>
      </c>
      <c r="K4154">
        <v>480</v>
      </c>
      <c r="L4154">
        <f>IF(J4154="QFN",VLOOKUP(A4154,'Frame item'!A:D,4,0),"")</f>
        <v>0</v>
      </c>
    </row>
    <row r="4155" spans="1:12">
      <c r="A4155" t="s">
        <v>1661</v>
      </c>
      <c r="B4155" t="s">
        <v>4628</v>
      </c>
      <c r="C4155" t="s">
        <v>7643</v>
      </c>
      <c r="D4155" t="str">
        <f t="shared" si="390"/>
        <v>T</v>
      </c>
      <c r="E4155" t="str">
        <f t="shared" si="391"/>
        <v>D</v>
      </c>
      <c r="F4155" t="str">
        <f t="shared" si="394"/>
        <v>M</v>
      </c>
      <c r="G4155" t="str">
        <f t="shared" si="392"/>
        <v>Z</v>
      </c>
      <c r="H4155" t="str">
        <f t="shared" si="393"/>
        <v>2</v>
      </c>
      <c r="I4155" t="str">
        <f t="shared" si="395"/>
        <v>P</v>
      </c>
      <c r="J4155" t="s">
        <v>7882</v>
      </c>
      <c r="K4155">
        <v>480</v>
      </c>
      <c r="L4155">
        <f>IF(J4155="QFN",VLOOKUP(A4155,'Frame item'!A:D,4,0),"")</f>
        <v>0</v>
      </c>
    </row>
    <row r="4156" spans="1:12">
      <c r="A4156" t="s">
        <v>4630</v>
      </c>
      <c r="B4156" t="s">
        <v>4629</v>
      </c>
      <c r="C4156" t="s">
        <v>7707</v>
      </c>
      <c r="D4156" t="str">
        <f t="shared" si="390"/>
        <v>T</v>
      </c>
      <c r="E4156" t="str">
        <f t="shared" si="391"/>
        <v>D</v>
      </c>
      <c r="F4156" t="str">
        <f t="shared" si="394"/>
        <v>U</v>
      </c>
      <c r="G4156" t="str">
        <f t="shared" si="392"/>
        <v>B</v>
      </c>
      <c r="H4156" t="str">
        <f t="shared" si="393"/>
        <v>2</v>
      </c>
      <c r="I4156" t="str">
        <f t="shared" si="395"/>
        <v>A</v>
      </c>
      <c r="J4156" t="s">
        <v>7882</v>
      </c>
      <c r="K4156">
        <v>528</v>
      </c>
      <c r="L4156">
        <f>IF(J4156="QFN",VLOOKUP(A4156,'Frame item'!A:D,4,0),"")</f>
        <v>0</v>
      </c>
    </row>
    <row r="4157" spans="1:12">
      <c r="A4157" t="s">
        <v>4632</v>
      </c>
      <c r="B4157" t="s">
        <v>4631</v>
      </c>
      <c r="C4157" t="s">
        <v>7766</v>
      </c>
      <c r="D4157" t="str">
        <f t="shared" ref="D4157:D4220" si="396">MID(B4157,1,1)</f>
        <v>T</v>
      </c>
      <c r="E4157" t="str">
        <f t="shared" ref="E4157:E4220" si="397">MID(B4157,2,1)</f>
        <v>D</v>
      </c>
      <c r="F4157" t="str">
        <f t="shared" si="394"/>
        <v>X</v>
      </c>
      <c r="G4157" t="str">
        <f t="shared" ref="G4157:G4220" si="398">MID(B4157,11,1)</f>
        <v>B</v>
      </c>
      <c r="H4157" t="str">
        <f t="shared" ref="H4157:H4220" si="399">MID(B4157,14,1)</f>
        <v>2</v>
      </c>
      <c r="I4157" t="str">
        <f t="shared" si="395"/>
        <v>P</v>
      </c>
      <c r="J4157" t="s">
        <v>7882</v>
      </c>
      <c r="K4157">
        <v>1008</v>
      </c>
      <c r="L4157" t="str">
        <f>IF(J4157="QFN",VLOOKUP(A4157,'Frame item'!A:D,4,0),"")</f>
        <v>Full PPF</v>
      </c>
    </row>
    <row r="4158" spans="1:12">
      <c r="A4158" t="s">
        <v>4630</v>
      </c>
      <c r="B4158" t="s">
        <v>4633</v>
      </c>
      <c r="C4158" t="s">
        <v>7707</v>
      </c>
      <c r="D4158" t="str">
        <f t="shared" si="396"/>
        <v>T</v>
      </c>
      <c r="E4158" t="str">
        <f t="shared" si="397"/>
        <v>D</v>
      </c>
      <c r="F4158" t="str">
        <f t="shared" si="394"/>
        <v>X</v>
      </c>
      <c r="G4158" t="str">
        <f t="shared" si="398"/>
        <v>B</v>
      </c>
      <c r="H4158" t="str">
        <f t="shared" si="399"/>
        <v>2</v>
      </c>
      <c r="I4158" t="str">
        <f t="shared" si="395"/>
        <v>A</v>
      </c>
      <c r="J4158" t="s">
        <v>7882</v>
      </c>
      <c r="K4158">
        <v>528</v>
      </c>
      <c r="L4158">
        <f>IF(J4158="QFN",VLOOKUP(A4158,'Frame item'!A:D,4,0),"")</f>
        <v>0</v>
      </c>
    </row>
    <row r="4159" spans="1:12">
      <c r="A4159" t="s">
        <v>4635</v>
      </c>
      <c r="B4159" t="s">
        <v>4634</v>
      </c>
      <c r="C4159" t="s">
        <v>7557</v>
      </c>
      <c r="D4159" t="str">
        <f t="shared" si="396"/>
        <v>T</v>
      </c>
      <c r="E4159" t="str">
        <f t="shared" si="397"/>
        <v>D</v>
      </c>
      <c r="F4159" t="str">
        <f t="shared" si="394"/>
        <v>D</v>
      </c>
      <c r="G4159" t="str">
        <f t="shared" si="398"/>
        <v>B</v>
      </c>
      <c r="H4159" t="str">
        <f t="shared" si="399"/>
        <v>2</v>
      </c>
      <c r="I4159" t="str">
        <f t="shared" si="395"/>
        <v>A</v>
      </c>
      <c r="J4159" t="s">
        <v>7882</v>
      </c>
      <c r="K4159">
        <v>910</v>
      </c>
      <c r="L4159">
        <f>IF(J4159="QFN",VLOOKUP(A4159,'Frame item'!A:D,4,0),"")</f>
        <v>0</v>
      </c>
    </row>
    <row r="4160" spans="1:12">
      <c r="A4160" t="s">
        <v>4636</v>
      </c>
      <c r="B4160" t="s">
        <v>4634</v>
      </c>
      <c r="C4160" t="s">
        <v>7557</v>
      </c>
      <c r="D4160" t="str">
        <f t="shared" si="396"/>
        <v>T</v>
      </c>
      <c r="E4160" t="str">
        <f t="shared" si="397"/>
        <v>D</v>
      </c>
      <c r="F4160" t="str">
        <f t="shared" si="394"/>
        <v>D</v>
      </c>
      <c r="G4160" t="str">
        <f t="shared" si="398"/>
        <v>B</v>
      </c>
      <c r="H4160" t="str">
        <f t="shared" si="399"/>
        <v>2</v>
      </c>
      <c r="I4160" t="str">
        <f t="shared" si="395"/>
        <v>A</v>
      </c>
      <c r="J4160" t="s">
        <v>7882</v>
      </c>
      <c r="K4160">
        <v>910</v>
      </c>
      <c r="L4160">
        <f>IF(J4160="QFN",VLOOKUP(A4160,'Frame item'!A:D,4,0),"")</f>
        <v>0</v>
      </c>
    </row>
    <row r="4161" spans="1:12">
      <c r="A4161" t="s">
        <v>4635</v>
      </c>
      <c r="B4161" t="s">
        <v>4637</v>
      </c>
      <c r="C4161" t="s">
        <v>7557</v>
      </c>
      <c r="D4161" t="str">
        <f t="shared" si="396"/>
        <v>T</v>
      </c>
      <c r="E4161" t="str">
        <f t="shared" si="397"/>
        <v>D</v>
      </c>
      <c r="F4161" t="str">
        <f t="shared" si="394"/>
        <v>D</v>
      </c>
      <c r="G4161" t="str">
        <f t="shared" si="398"/>
        <v>B</v>
      </c>
      <c r="H4161" t="str">
        <f t="shared" si="399"/>
        <v>2</v>
      </c>
      <c r="I4161" t="str">
        <f t="shared" si="395"/>
        <v>K</v>
      </c>
      <c r="J4161" t="s">
        <v>7882</v>
      </c>
      <c r="K4161">
        <v>910</v>
      </c>
      <c r="L4161">
        <f>IF(J4161="QFN",VLOOKUP(A4161,'Frame item'!A:D,4,0),"")</f>
        <v>0</v>
      </c>
    </row>
    <row r="4162" spans="1:12">
      <c r="A4162" t="s">
        <v>4636</v>
      </c>
      <c r="B4162" t="s">
        <v>4637</v>
      </c>
      <c r="C4162" t="s">
        <v>7557</v>
      </c>
      <c r="D4162" t="str">
        <f t="shared" si="396"/>
        <v>T</v>
      </c>
      <c r="E4162" t="str">
        <f t="shared" si="397"/>
        <v>D</v>
      </c>
      <c r="F4162" t="str">
        <f t="shared" si="394"/>
        <v>D</v>
      </c>
      <c r="G4162" t="str">
        <f t="shared" si="398"/>
        <v>B</v>
      </c>
      <c r="H4162" t="str">
        <f t="shared" si="399"/>
        <v>2</v>
      </c>
      <c r="I4162" t="str">
        <f t="shared" si="395"/>
        <v>K</v>
      </c>
      <c r="J4162" t="s">
        <v>7882</v>
      </c>
      <c r="K4162">
        <v>910</v>
      </c>
      <c r="L4162">
        <f>IF(J4162="QFN",VLOOKUP(A4162,'Frame item'!A:D,4,0),"")</f>
        <v>0</v>
      </c>
    </row>
    <row r="4163" spans="1:12">
      <c r="A4163" t="s">
        <v>4639</v>
      </c>
      <c r="B4163" t="s">
        <v>4638</v>
      </c>
      <c r="C4163" t="s">
        <v>7767</v>
      </c>
      <c r="D4163" t="str">
        <f t="shared" si="396"/>
        <v>T</v>
      </c>
      <c r="E4163" t="str">
        <f t="shared" si="397"/>
        <v>D</v>
      </c>
      <c r="F4163" t="str">
        <f t="shared" ref="F4163:F4226" si="400">MID(B4163,7,1)</f>
        <v>E</v>
      </c>
      <c r="G4163" t="str">
        <f t="shared" si="398"/>
        <v>B</v>
      </c>
      <c r="H4163" t="str">
        <f t="shared" si="399"/>
        <v>6</v>
      </c>
      <c r="I4163" t="str">
        <f t="shared" ref="I4163:I4226" si="401">MID(B4163,15,1)</f>
        <v>A</v>
      </c>
      <c r="J4163" t="s">
        <v>7882</v>
      </c>
      <c r="K4163">
        <v>1540</v>
      </c>
      <c r="L4163">
        <f>IF(J4163="QFN",VLOOKUP(A4163,'Frame item'!A:D,4,0),"")</f>
        <v>0</v>
      </c>
    </row>
    <row r="4164" spans="1:12">
      <c r="A4164" t="s">
        <v>4641</v>
      </c>
      <c r="B4164" t="s">
        <v>4640</v>
      </c>
      <c r="C4164" t="s">
        <v>7539</v>
      </c>
      <c r="D4164" t="str">
        <f t="shared" si="396"/>
        <v>T</v>
      </c>
      <c r="E4164" t="str">
        <f t="shared" si="397"/>
        <v>D</v>
      </c>
      <c r="F4164" t="str">
        <f t="shared" si="400"/>
        <v>E</v>
      </c>
      <c r="G4164" t="str">
        <f t="shared" si="398"/>
        <v>1</v>
      </c>
      <c r="H4164" t="str">
        <f t="shared" si="399"/>
        <v>4</v>
      </c>
      <c r="I4164" t="str">
        <f t="shared" si="401"/>
        <v>U</v>
      </c>
      <c r="J4164" t="s">
        <v>7876</v>
      </c>
      <c r="K4164">
        <v>910</v>
      </c>
      <c r="L4164" t="str">
        <f>IF(J4164="QFN",VLOOKUP(A4164,'Frame item'!A:D,4,0),"")</f>
        <v/>
      </c>
    </row>
    <row r="4165" spans="1:12">
      <c r="A4165" t="s">
        <v>4641</v>
      </c>
      <c r="B4165" t="s">
        <v>4642</v>
      </c>
      <c r="C4165" t="s">
        <v>7539</v>
      </c>
      <c r="D4165" t="str">
        <f t="shared" si="396"/>
        <v>T</v>
      </c>
      <c r="E4165" t="str">
        <f t="shared" si="397"/>
        <v>D</v>
      </c>
      <c r="F4165" t="str">
        <f t="shared" si="400"/>
        <v>E</v>
      </c>
      <c r="G4165" t="str">
        <f t="shared" si="398"/>
        <v>1</v>
      </c>
      <c r="H4165" t="str">
        <f t="shared" si="399"/>
        <v>4</v>
      </c>
      <c r="I4165" t="str">
        <f t="shared" si="401"/>
        <v>Z</v>
      </c>
      <c r="J4165" t="s">
        <v>7876</v>
      </c>
      <c r="K4165">
        <v>910</v>
      </c>
      <c r="L4165" t="str">
        <f>IF(J4165="QFN",VLOOKUP(A4165,'Frame item'!A:D,4,0),"")</f>
        <v/>
      </c>
    </row>
    <row r="4166" spans="1:12">
      <c r="A4166" t="s">
        <v>4635</v>
      </c>
      <c r="B4166" t="s">
        <v>4643</v>
      </c>
      <c r="C4166" t="s">
        <v>7539</v>
      </c>
      <c r="D4166" t="str">
        <f t="shared" si="396"/>
        <v>T</v>
      </c>
      <c r="E4166" t="str">
        <f t="shared" si="397"/>
        <v>D</v>
      </c>
      <c r="F4166" t="str">
        <f t="shared" si="400"/>
        <v>E</v>
      </c>
      <c r="G4166" t="str">
        <f t="shared" si="398"/>
        <v>B</v>
      </c>
      <c r="H4166" t="str">
        <f t="shared" si="399"/>
        <v>2</v>
      </c>
      <c r="I4166" t="str">
        <f t="shared" si="401"/>
        <v>A</v>
      </c>
      <c r="J4166" t="s">
        <v>7882</v>
      </c>
      <c r="K4166">
        <v>910</v>
      </c>
      <c r="L4166">
        <f>IF(J4166="QFN",VLOOKUP(A4166,'Frame item'!A:D,4,0),"")</f>
        <v>0</v>
      </c>
    </row>
    <row r="4167" spans="1:12">
      <c r="A4167" t="s">
        <v>4636</v>
      </c>
      <c r="B4167" t="s">
        <v>4643</v>
      </c>
      <c r="C4167" t="s">
        <v>7539</v>
      </c>
      <c r="D4167" t="str">
        <f t="shared" si="396"/>
        <v>T</v>
      </c>
      <c r="E4167" t="str">
        <f t="shared" si="397"/>
        <v>D</v>
      </c>
      <c r="F4167" t="str">
        <f t="shared" si="400"/>
        <v>E</v>
      </c>
      <c r="G4167" t="str">
        <f t="shared" si="398"/>
        <v>B</v>
      </c>
      <c r="H4167" t="str">
        <f t="shared" si="399"/>
        <v>2</v>
      </c>
      <c r="I4167" t="str">
        <f t="shared" si="401"/>
        <v>A</v>
      </c>
      <c r="J4167" t="s">
        <v>7882</v>
      </c>
      <c r="K4167">
        <v>910</v>
      </c>
      <c r="L4167">
        <f>IF(J4167="QFN",VLOOKUP(A4167,'Frame item'!A:D,4,0),"")</f>
        <v>0</v>
      </c>
    </row>
    <row r="4168" spans="1:12">
      <c r="A4168" t="s">
        <v>4645</v>
      </c>
      <c r="B4168" t="s">
        <v>4644</v>
      </c>
      <c r="C4168" t="s">
        <v>7539</v>
      </c>
      <c r="D4168" t="str">
        <f t="shared" si="396"/>
        <v>T</v>
      </c>
      <c r="E4168" t="str">
        <f t="shared" si="397"/>
        <v>D</v>
      </c>
      <c r="F4168" t="str">
        <f t="shared" si="400"/>
        <v>E</v>
      </c>
      <c r="G4168" t="str">
        <f t="shared" si="398"/>
        <v>B</v>
      </c>
      <c r="H4168" t="str">
        <f t="shared" si="399"/>
        <v>2</v>
      </c>
      <c r="I4168" t="str">
        <f t="shared" si="401"/>
        <v>C</v>
      </c>
      <c r="J4168" t="s">
        <v>7882</v>
      </c>
      <c r="K4168">
        <v>910</v>
      </c>
      <c r="L4168">
        <f>IF(J4168="QFN",VLOOKUP(A4168,'Frame item'!A:D,4,0),"")</f>
        <v>0</v>
      </c>
    </row>
    <row r="4169" spans="1:12">
      <c r="A4169" t="s">
        <v>4646</v>
      </c>
      <c r="B4169" t="s">
        <v>4644</v>
      </c>
      <c r="C4169" t="s">
        <v>7539</v>
      </c>
      <c r="D4169" t="str">
        <f t="shared" si="396"/>
        <v>T</v>
      </c>
      <c r="E4169" t="str">
        <f t="shared" si="397"/>
        <v>D</v>
      </c>
      <c r="F4169" t="str">
        <f t="shared" si="400"/>
        <v>E</v>
      </c>
      <c r="G4169" t="str">
        <f t="shared" si="398"/>
        <v>B</v>
      </c>
      <c r="H4169" t="str">
        <f t="shared" si="399"/>
        <v>2</v>
      </c>
      <c r="I4169" t="str">
        <f t="shared" si="401"/>
        <v>C</v>
      </c>
      <c r="J4169" t="s">
        <v>7882</v>
      </c>
      <c r="K4169">
        <v>910</v>
      </c>
      <c r="L4169">
        <f>IF(J4169="QFN",VLOOKUP(A4169,'Frame item'!A:D,4,0),"")</f>
        <v>0</v>
      </c>
    </row>
    <row r="4170" spans="1:12">
      <c r="A4170" t="s">
        <v>4635</v>
      </c>
      <c r="B4170" t="s">
        <v>4647</v>
      </c>
      <c r="C4170" t="s">
        <v>7539</v>
      </c>
      <c r="D4170" t="str">
        <f t="shared" si="396"/>
        <v>T</v>
      </c>
      <c r="E4170" t="str">
        <f t="shared" si="397"/>
        <v>D</v>
      </c>
      <c r="F4170" t="str">
        <f t="shared" si="400"/>
        <v>E</v>
      </c>
      <c r="G4170" t="str">
        <f t="shared" si="398"/>
        <v>B</v>
      </c>
      <c r="H4170" t="str">
        <f t="shared" si="399"/>
        <v>2</v>
      </c>
      <c r="I4170" t="str">
        <f t="shared" si="401"/>
        <v>K</v>
      </c>
      <c r="J4170" t="s">
        <v>7882</v>
      </c>
      <c r="K4170">
        <v>910</v>
      </c>
      <c r="L4170">
        <f>IF(J4170="QFN",VLOOKUP(A4170,'Frame item'!A:D,4,0),"")</f>
        <v>0</v>
      </c>
    </row>
    <row r="4171" spans="1:12">
      <c r="A4171" t="s">
        <v>4636</v>
      </c>
      <c r="B4171" t="s">
        <v>4647</v>
      </c>
      <c r="C4171" t="s">
        <v>7539</v>
      </c>
      <c r="D4171" t="str">
        <f t="shared" si="396"/>
        <v>T</v>
      </c>
      <c r="E4171" t="str">
        <f t="shared" si="397"/>
        <v>D</v>
      </c>
      <c r="F4171" t="str">
        <f t="shared" si="400"/>
        <v>E</v>
      </c>
      <c r="G4171" t="str">
        <f t="shared" si="398"/>
        <v>B</v>
      </c>
      <c r="H4171" t="str">
        <f t="shared" si="399"/>
        <v>2</v>
      </c>
      <c r="I4171" t="str">
        <f t="shared" si="401"/>
        <v>K</v>
      </c>
      <c r="J4171" t="s">
        <v>7882</v>
      </c>
      <c r="K4171">
        <v>910</v>
      </c>
      <c r="L4171">
        <f>IF(J4171="QFN",VLOOKUP(A4171,'Frame item'!A:D,4,0),"")</f>
        <v>0</v>
      </c>
    </row>
    <row r="4172" spans="1:12">
      <c r="A4172" t="s">
        <v>4649</v>
      </c>
      <c r="B4172" t="s">
        <v>4648</v>
      </c>
      <c r="C4172" t="s">
        <v>7539</v>
      </c>
      <c r="D4172" t="str">
        <f t="shared" si="396"/>
        <v>T</v>
      </c>
      <c r="E4172" t="str">
        <f t="shared" si="397"/>
        <v>D</v>
      </c>
      <c r="F4172" t="str">
        <f t="shared" si="400"/>
        <v>E</v>
      </c>
      <c r="G4172" t="str">
        <f t="shared" si="398"/>
        <v>B</v>
      </c>
      <c r="H4172" t="str">
        <f t="shared" si="399"/>
        <v>4</v>
      </c>
      <c r="I4172" t="str">
        <f t="shared" si="401"/>
        <v>A</v>
      </c>
      <c r="J4172" t="s">
        <v>7882</v>
      </c>
      <c r="K4172">
        <v>910</v>
      </c>
      <c r="L4172">
        <f>IF(J4172="QFN",VLOOKUP(A4172,'Frame item'!A:D,4,0),"")</f>
        <v>0</v>
      </c>
    </row>
    <row r="4173" spans="1:12">
      <c r="A4173" t="s">
        <v>1682</v>
      </c>
      <c r="B4173" t="s">
        <v>4648</v>
      </c>
      <c r="C4173" t="s">
        <v>7539</v>
      </c>
      <c r="D4173" t="str">
        <f t="shared" si="396"/>
        <v>T</v>
      </c>
      <c r="E4173" t="str">
        <f t="shared" si="397"/>
        <v>D</v>
      </c>
      <c r="F4173" t="str">
        <f t="shared" si="400"/>
        <v>E</v>
      </c>
      <c r="G4173" t="str">
        <f t="shared" si="398"/>
        <v>B</v>
      </c>
      <c r="H4173" t="str">
        <f t="shared" si="399"/>
        <v>4</v>
      </c>
      <c r="I4173" t="str">
        <f t="shared" si="401"/>
        <v>A</v>
      </c>
      <c r="J4173" t="s">
        <v>7882</v>
      </c>
      <c r="K4173">
        <v>910</v>
      </c>
      <c r="L4173">
        <f>IF(J4173="QFN",VLOOKUP(A4173,'Frame item'!A:D,4,0),"")</f>
        <v>0</v>
      </c>
    </row>
    <row r="4174" spans="1:12">
      <c r="A4174" t="s">
        <v>4650</v>
      </c>
      <c r="B4174" t="s">
        <v>4648</v>
      </c>
      <c r="C4174" t="s">
        <v>7539</v>
      </c>
      <c r="D4174" t="str">
        <f t="shared" si="396"/>
        <v>T</v>
      </c>
      <c r="E4174" t="str">
        <f t="shared" si="397"/>
        <v>D</v>
      </c>
      <c r="F4174" t="str">
        <f t="shared" si="400"/>
        <v>E</v>
      </c>
      <c r="G4174" t="str">
        <f t="shared" si="398"/>
        <v>B</v>
      </c>
      <c r="H4174" t="str">
        <f t="shared" si="399"/>
        <v>4</v>
      </c>
      <c r="I4174" t="str">
        <f t="shared" si="401"/>
        <v>A</v>
      </c>
      <c r="J4174" t="s">
        <v>7882</v>
      </c>
      <c r="K4174">
        <v>910</v>
      </c>
      <c r="L4174">
        <f>IF(J4174="QFN",VLOOKUP(A4174,'Frame item'!A:D,4,0),"")</f>
        <v>0</v>
      </c>
    </row>
    <row r="4175" spans="1:12">
      <c r="A4175" t="s">
        <v>4649</v>
      </c>
      <c r="B4175" t="s">
        <v>4651</v>
      </c>
      <c r="C4175" t="s">
        <v>7539</v>
      </c>
      <c r="D4175" t="str">
        <f t="shared" si="396"/>
        <v>T</v>
      </c>
      <c r="E4175" t="str">
        <f t="shared" si="397"/>
        <v>D</v>
      </c>
      <c r="F4175" t="str">
        <f t="shared" si="400"/>
        <v>E</v>
      </c>
      <c r="G4175" t="str">
        <f t="shared" si="398"/>
        <v>B</v>
      </c>
      <c r="H4175" t="str">
        <f t="shared" si="399"/>
        <v>4</v>
      </c>
      <c r="I4175" t="str">
        <f t="shared" si="401"/>
        <v>K</v>
      </c>
      <c r="J4175" t="s">
        <v>7882</v>
      </c>
      <c r="K4175">
        <v>910</v>
      </c>
      <c r="L4175">
        <f>IF(J4175="QFN",VLOOKUP(A4175,'Frame item'!A:D,4,0),"")</f>
        <v>0</v>
      </c>
    </row>
    <row r="4176" spans="1:12">
      <c r="A4176" t="s">
        <v>4650</v>
      </c>
      <c r="B4176" t="s">
        <v>4651</v>
      </c>
      <c r="C4176" t="s">
        <v>7539</v>
      </c>
      <c r="D4176" t="str">
        <f t="shared" si="396"/>
        <v>T</v>
      </c>
      <c r="E4176" t="str">
        <f t="shared" si="397"/>
        <v>D</v>
      </c>
      <c r="F4176" t="str">
        <f t="shared" si="400"/>
        <v>E</v>
      </c>
      <c r="G4176" t="str">
        <f t="shared" si="398"/>
        <v>B</v>
      </c>
      <c r="H4176" t="str">
        <f t="shared" si="399"/>
        <v>4</v>
      </c>
      <c r="I4176" t="str">
        <f t="shared" si="401"/>
        <v>K</v>
      </c>
      <c r="J4176" t="s">
        <v>7882</v>
      </c>
      <c r="K4176">
        <v>910</v>
      </c>
      <c r="L4176">
        <f>IF(J4176="QFN",VLOOKUP(A4176,'Frame item'!A:D,4,0),"")</f>
        <v>0</v>
      </c>
    </row>
    <row r="4177" spans="1:12">
      <c r="A4177" t="s">
        <v>4653</v>
      </c>
      <c r="B4177" t="s">
        <v>4652</v>
      </c>
      <c r="C4177" t="s">
        <v>7539</v>
      </c>
      <c r="D4177" t="str">
        <f t="shared" si="396"/>
        <v>T</v>
      </c>
      <c r="E4177" t="str">
        <f t="shared" si="397"/>
        <v>D</v>
      </c>
      <c r="F4177" t="str">
        <f t="shared" si="400"/>
        <v>E</v>
      </c>
      <c r="G4177" t="str">
        <f t="shared" si="398"/>
        <v>M</v>
      </c>
      <c r="H4177" t="str">
        <f t="shared" si="399"/>
        <v>6</v>
      </c>
      <c r="I4177" t="str">
        <f t="shared" si="401"/>
        <v>A</v>
      </c>
      <c r="J4177" t="s">
        <v>7882</v>
      </c>
      <c r="K4177">
        <v>910</v>
      </c>
      <c r="L4177">
        <f>IF(J4177="QFN",VLOOKUP(A4177,'Frame item'!A:D,4,0),"")</f>
        <v>0</v>
      </c>
    </row>
    <row r="4178" spans="1:12">
      <c r="A4178" t="s">
        <v>4654</v>
      </c>
      <c r="B4178" t="s">
        <v>4652</v>
      </c>
      <c r="C4178" t="s">
        <v>7539</v>
      </c>
      <c r="D4178" t="str">
        <f t="shared" si="396"/>
        <v>T</v>
      </c>
      <c r="E4178" t="str">
        <f t="shared" si="397"/>
        <v>D</v>
      </c>
      <c r="F4178" t="str">
        <f t="shared" si="400"/>
        <v>E</v>
      </c>
      <c r="G4178" t="str">
        <f t="shared" si="398"/>
        <v>M</v>
      </c>
      <c r="H4178" t="str">
        <f t="shared" si="399"/>
        <v>6</v>
      </c>
      <c r="I4178" t="str">
        <f t="shared" si="401"/>
        <v>A</v>
      </c>
      <c r="J4178" t="s">
        <v>7882</v>
      </c>
      <c r="K4178">
        <v>910</v>
      </c>
      <c r="L4178" t="str">
        <f>IF(J4178="QFN",VLOOKUP(A4178,'Frame item'!A:D,4,0),"")</f>
        <v>Copper</v>
      </c>
    </row>
    <row r="4179" spans="1:12">
      <c r="A4179" t="s">
        <v>4655</v>
      </c>
      <c r="B4179" t="s">
        <v>4652</v>
      </c>
      <c r="C4179" t="s">
        <v>7539</v>
      </c>
      <c r="D4179" t="str">
        <f t="shared" si="396"/>
        <v>T</v>
      </c>
      <c r="E4179" t="str">
        <f t="shared" si="397"/>
        <v>D</v>
      </c>
      <c r="F4179" t="str">
        <f t="shared" si="400"/>
        <v>E</v>
      </c>
      <c r="G4179" t="str">
        <f t="shared" si="398"/>
        <v>M</v>
      </c>
      <c r="H4179" t="str">
        <f t="shared" si="399"/>
        <v>6</v>
      </c>
      <c r="I4179" t="str">
        <f t="shared" si="401"/>
        <v>A</v>
      </c>
      <c r="J4179" t="s">
        <v>7882</v>
      </c>
      <c r="K4179">
        <v>910</v>
      </c>
      <c r="L4179">
        <f>IF(J4179="QFN",VLOOKUP(A4179,'Frame item'!A:D,4,0),"")</f>
        <v>0</v>
      </c>
    </row>
    <row r="4180" spans="1:12">
      <c r="A4180" t="s">
        <v>4653</v>
      </c>
      <c r="B4180" t="s">
        <v>4656</v>
      </c>
      <c r="C4180" t="s">
        <v>7557</v>
      </c>
      <c r="D4180" t="str">
        <f t="shared" si="396"/>
        <v>T</v>
      </c>
      <c r="E4180" t="str">
        <f t="shared" si="397"/>
        <v>D</v>
      </c>
      <c r="F4180" t="str">
        <f t="shared" si="400"/>
        <v>E</v>
      </c>
      <c r="G4180" t="str">
        <f t="shared" si="398"/>
        <v>M</v>
      </c>
      <c r="H4180" t="str">
        <f t="shared" si="399"/>
        <v>6</v>
      </c>
      <c r="I4180" t="str">
        <f t="shared" si="401"/>
        <v>K</v>
      </c>
      <c r="J4180" t="s">
        <v>7882</v>
      </c>
      <c r="K4180">
        <v>910</v>
      </c>
      <c r="L4180">
        <f>IF(J4180="QFN",VLOOKUP(A4180,'Frame item'!A:D,4,0),"")</f>
        <v>0</v>
      </c>
    </row>
    <row r="4181" spans="1:12">
      <c r="A4181" t="s">
        <v>4654</v>
      </c>
      <c r="B4181" t="s">
        <v>4656</v>
      </c>
      <c r="C4181" t="s">
        <v>7557</v>
      </c>
      <c r="D4181" t="str">
        <f t="shared" si="396"/>
        <v>T</v>
      </c>
      <c r="E4181" t="str">
        <f t="shared" si="397"/>
        <v>D</v>
      </c>
      <c r="F4181" t="str">
        <f t="shared" si="400"/>
        <v>E</v>
      </c>
      <c r="G4181" t="str">
        <f t="shared" si="398"/>
        <v>M</v>
      </c>
      <c r="H4181" t="str">
        <f t="shared" si="399"/>
        <v>6</v>
      </c>
      <c r="I4181" t="str">
        <f t="shared" si="401"/>
        <v>K</v>
      </c>
      <c r="J4181" t="s">
        <v>7882</v>
      </c>
      <c r="K4181">
        <v>910</v>
      </c>
      <c r="L4181" t="str">
        <f>IF(J4181="QFN",VLOOKUP(A4181,'Frame item'!A:D,4,0),"")</f>
        <v>Copper</v>
      </c>
    </row>
    <row r="4182" spans="1:12">
      <c r="A4182" t="s">
        <v>4655</v>
      </c>
      <c r="B4182" t="s">
        <v>4656</v>
      </c>
      <c r="C4182" t="s">
        <v>7557</v>
      </c>
      <c r="D4182" t="str">
        <f t="shared" si="396"/>
        <v>T</v>
      </c>
      <c r="E4182" t="str">
        <f t="shared" si="397"/>
        <v>D</v>
      </c>
      <c r="F4182" t="str">
        <f t="shared" si="400"/>
        <v>E</v>
      </c>
      <c r="G4182" t="str">
        <f t="shared" si="398"/>
        <v>M</v>
      </c>
      <c r="H4182" t="str">
        <f t="shared" si="399"/>
        <v>6</v>
      </c>
      <c r="I4182" t="str">
        <f t="shared" si="401"/>
        <v>K</v>
      </c>
      <c r="J4182" t="s">
        <v>7882</v>
      </c>
      <c r="K4182">
        <v>910</v>
      </c>
      <c r="L4182">
        <f>IF(J4182="QFN",VLOOKUP(A4182,'Frame item'!A:D,4,0),"")</f>
        <v>0</v>
      </c>
    </row>
    <row r="4183" spans="1:12">
      <c r="A4183" t="s">
        <v>4649</v>
      </c>
      <c r="B4183" t="s">
        <v>4657</v>
      </c>
      <c r="C4183" t="s">
        <v>7539</v>
      </c>
      <c r="D4183" t="str">
        <f t="shared" si="396"/>
        <v>T</v>
      </c>
      <c r="E4183" t="str">
        <f t="shared" si="397"/>
        <v>D</v>
      </c>
      <c r="F4183" t="str">
        <f t="shared" si="400"/>
        <v>E</v>
      </c>
      <c r="G4183" t="str">
        <f t="shared" si="398"/>
        <v>X</v>
      </c>
      <c r="H4183" t="str">
        <f t="shared" si="399"/>
        <v>4</v>
      </c>
      <c r="I4183" t="str">
        <f t="shared" si="401"/>
        <v>A</v>
      </c>
      <c r="J4183" t="s">
        <v>7885</v>
      </c>
      <c r="K4183">
        <v>910</v>
      </c>
      <c r="L4183" t="str">
        <f>IF(J4183="QFN",VLOOKUP(A4183,'Frame item'!A:D,4,0),"")</f>
        <v/>
      </c>
    </row>
    <row r="4184" spans="1:12">
      <c r="A4184" t="s">
        <v>4659</v>
      </c>
      <c r="B4184" t="s">
        <v>4658</v>
      </c>
      <c r="C4184" t="s">
        <v>7509</v>
      </c>
      <c r="D4184" t="str">
        <f t="shared" si="396"/>
        <v>T</v>
      </c>
      <c r="E4184" t="str">
        <f t="shared" si="397"/>
        <v>D</v>
      </c>
      <c r="F4184" t="str">
        <f t="shared" si="400"/>
        <v>E</v>
      </c>
      <c r="G4184" t="str">
        <f t="shared" si="398"/>
        <v>1</v>
      </c>
      <c r="H4184" t="str">
        <f t="shared" si="399"/>
        <v>8</v>
      </c>
      <c r="I4184" t="str">
        <f t="shared" si="401"/>
        <v>A</v>
      </c>
      <c r="J4184" t="s">
        <v>7876</v>
      </c>
      <c r="K4184">
        <v>700</v>
      </c>
      <c r="L4184" t="str">
        <f>IF(J4184="QFN",VLOOKUP(A4184,'Frame item'!A:D,4,0),"")</f>
        <v/>
      </c>
    </row>
    <row r="4185" spans="1:12">
      <c r="A4185" t="s">
        <v>4661</v>
      </c>
      <c r="B4185" t="s">
        <v>4660</v>
      </c>
      <c r="C4185" t="s">
        <v>7509</v>
      </c>
      <c r="D4185" t="str">
        <f t="shared" si="396"/>
        <v>T</v>
      </c>
      <c r="E4185" t="str">
        <f t="shared" si="397"/>
        <v>D</v>
      </c>
      <c r="F4185" t="str">
        <f t="shared" si="400"/>
        <v>E</v>
      </c>
      <c r="G4185" t="str">
        <f t="shared" si="398"/>
        <v>1</v>
      </c>
      <c r="H4185" t="str">
        <f t="shared" si="399"/>
        <v>2</v>
      </c>
      <c r="I4185" t="str">
        <f t="shared" si="401"/>
        <v>A</v>
      </c>
      <c r="J4185" t="s">
        <v>7876</v>
      </c>
      <c r="K4185">
        <v>700</v>
      </c>
      <c r="L4185" t="str">
        <f>IF(J4185="QFN",VLOOKUP(A4185,'Frame item'!A:D,4,0),"")</f>
        <v/>
      </c>
    </row>
    <row r="4186" spans="1:12">
      <c r="A4186" t="s">
        <v>4663</v>
      </c>
      <c r="B4186" t="s">
        <v>4662</v>
      </c>
      <c r="C4186" t="s">
        <v>7509</v>
      </c>
      <c r="D4186" t="str">
        <f t="shared" si="396"/>
        <v>T</v>
      </c>
      <c r="E4186" t="str">
        <f t="shared" si="397"/>
        <v>D</v>
      </c>
      <c r="F4186" t="str">
        <f t="shared" si="400"/>
        <v>E</v>
      </c>
      <c r="G4186" t="str">
        <f t="shared" si="398"/>
        <v>1</v>
      </c>
      <c r="H4186" t="str">
        <f t="shared" si="399"/>
        <v>2</v>
      </c>
      <c r="I4186" t="str">
        <f t="shared" si="401"/>
        <v>U</v>
      </c>
      <c r="J4186" t="s">
        <v>7876</v>
      </c>
      <c r="K4186">
        <v>700</v>
      </c>
      <c r="L4186" t="str">
        <f>IF(J4186="QFN",VLOOKUP(A4186,'Frame item'!A:D,4,0),"")</f>
        <v/>
      </c>
    </row>
    <row r="4187" spans="1:12">
      <c r="A4187" t="s">
        <v>4665</v>
      </c>
      <c r="B4187" t="s">
        <v>4664</v>
      </c>
      <c r="C4187" t="s">
        <v>7509</v>
      </c>
      <c r="D4187" t="str">
        <f t="shared" si="396"/>
        <v>T</v>
      </c>
      <c r="E4187" t="str">
        <f t="shared" si="397"/>
        <v>D</v>
      </c>
      <c r="F4187" t="str">
        <f t="shared" si="400"/>
        <v>E</v>
      </c>
      <c r="G4187" t="str">
        <f t="shared" si="398"/>
        <v>B</v>
      </c>
      <c r="H4187" t="str">
        <f t="shared" si="399"/>
        <v>2</v>
      </c>
      <c r="I4187" t="str">
        <f t="shared" si="401"/>
        <v>A</v>
      </c>
      <c r="J4187" t="s">
        <v>7882</v>
      </c>
      <c r="K4187">
        <v>700</v>
      </c>
      <c r="L4187">
        <f>IF(J4187="QFN",VLOOKUP(A4187,'Frame item'!A:D,4,0),"")</f>
        <v>0</v>
      </c>
    </row>
    <row r="4188" spans="1:12">
      <c r="A4188" t="s">
        <v>1699</v>
      </c>
      <c r="B4188" t="s">
        <v>4664</v>
      </c>
      <c r="C4188" t="s">
        <v>7509</v>
      </c>
      <c r="D4188" t="str">
        <f t="shared" si="396"/>
        <v>T</v>
      </c>
      <c r="E4188" t="str">
        <f t="shared" si="397"/>
        <v>D</v>
      </c>
      <c r="F4188" t="str">
        <f t="shared" si="400"/>
        <v>E</v>
      </c>
      <c r="G4188" t="str">
        <f t="shared" si="398"/>
        <v>B</v>
      </c>
      <c r="H4188" t="str">
        <f t="shared" si="399"/>
        <v>2</v>
      </c>
      <c r="I4188" t="str">
        <f t="shared" si="401"/>
        <v>A</v>
      </c>
      <c r="J4188" t="s">
        <v>7882</v>
      </c>
      <c r="K4188">
        <v>700</v>
      </c>
      <c r="L4188">
        <f>IF(J4188="QFN",VLOOKUP(A4188,'Frame item'!A:D,4,0),"")</f>
        <v>0</v>
      </c>
    </row>
    <row r="4189" spans="1:12">
      <c r="A4189" t="s">
        <v>1699</v>
      </c>
      <c r="B4189" t="s">
        <v>4666</v>
      </c>
      <c r="C4189" t="s">
        <v>7509</v>
      </c>
      <c r="D4189" t="str">
        <f t="shared" si="396"/>
        <v>T</v>
      </c>
      <c r="E4189" t="str">
        <f t="shared" si="397"/>
        <v>D</v>
      </c>
      <c r="F4189" t="str">
        <f t="shared" si="400"/>
        <v>E</v>
      </c>
      <c r="G4189" t="str">
        <f t="shared" si="398"/>
        <v>B</v>
      </c>
      <c r="H4189" t="str">
        <f t="shared" si="399"/>
        <v>2</v>
      </c>
      <c r="I4189" t="str">
        <f t="shared" si="401"/>
        <v>K</v>
      </c>
      <c r="J4189" t="s">
        <v>7882</v>
      </c>
      <c r="K4189">
        <v>700</v>
      </c>
      <c r="L4189">
        <f>IF(J4189="QFN",VLOOKUP(A4189,'Frame item'!A:D,4,0),"")</f>
        <v>0</v>
      </c>
    </row>
    <row r="4190" spans="1:12">
      <c r="A4190" t="s">
        <v>4668</v>
      </c>
      <c r="B4190" t="s">
        <v>4667</v>
      </c>
      <c r="C4190" t="s">
        <v>7509</v>
      </c>
      <c r="D4190" t="str">
        <f t="shared" si="396"/>
        <v>T</v>
      </c>
      <c r="E4190" t="str">
        <f t="shared" si="397"/>
        <v>D</v>
      </c>
      <c r="F4190" t="str">
        <f t="shared" si="400"/>
        <v>E</v>
      </c>
      <c r="G4190" t="str">
        <f t="shared" si="398"/>
        <v>B</v>
      </c>
      <c r="H4190" t="str">
        <f t="shared" si="399"/>
        <v>4</v>
      </c>
      <c r="I4190" t="str">
        <f t="shared" si="401"/>
        <v>A</v>
      </c>
      <c r="J4190" t="s">
        <v>7882</v>
      </c>
      <c r="K4190">
        <v>700</v>
      </c>
      <c r="L4190">
        <f>IF(J4190="QFN",VLOOKUP(A4190,'Frame item'!A:D,4,0),"")</f>
        <v>0</v>
      </c>
    </row>
    <row r="4191" spans="1:12">
      <c r="A4191" t="s">
        <v>4668</v>
      </c>
      <c r="B4191" t="s">
        <v>4669</v>
      </c>
      <c r="C4191" t="e">
        <v>#N/A</v>
      </c>
      <c r="D4191" t="str">
        <f t="shared" si="396"/>
        <v>T</v>
      </c>
      <c r="E4191" t="str">
        <f t="shared" si="397"/>
        <v>D</v>
      </c>
      <c r="F4191" t="str">
        <f t="shared" si="400"/>
        <v>E</v>
      </c>
      <c r="G4191" t="str">
        <f t="shared" si="398"/>
        <v>B</v>
      </c>
      <c r="H4191" t="str">
        <f t="shared" si="399"/>
        <v>4</v>
      </c>
      <c r="I4191" t="str">
        <f t="shared" si="401"/>
        <v>K</v>
      </c>
      <c r="J4191" t="s">
        <v>7882</v>
      </c>
      <c r="K4191" t="e">
        <v>#N/A</v>
      </c>
      <c r="L4191">
        <f>IF(J4191="QFN",VLOOKUP(A4191,'Frame item'!A:D,4,0),"")</f>
        <v>0</v>
      </c>
    </row>
    <row r="4192" spans="1:12">
      <c r="A4192" t="s">
        <v>4671</v>
      </c>
      <c r="B4192" t="s">
        <v>4670</v>
      </c>
      <c r="C4192" t="s">
        <v>7509</v>
      </c>
      <c r="D4192" t="str">
        <f t="shared" si="396"/>
        <v>T</v>
      </c>
      <c r="E4192" t="str">
        <f t="shared" si="397"/>
        <v>D</v>
      </c>
      <c r="F4192" t="str">
        <f t="shared" si="400"/>
        <v>E</v>
      </c>
      <c r="G4192" t="str">
        <f t="shared" si="398"/>
        <v>C</v>
      </c>
      <c r="H4192" t="str">
        <f t="shared" si="399"/>
        <v>0</v>
      </c>
      <c r="I4192" t="str">
        <f t="shared" si="401"/>
        <v>A</v>
      </c>
      <c r="J4192" t="s">
        <v>7882</v>
      </c>
      <c r="K4192">
        <v>700</v>
      </c>
      <c r="L4192">
        <f>IF(J4192="QFN",VLOOKUP(A4192,'Frame item'!A:D,4,0),"")</f>
        <v>0</v>
      </c>
    </row>
    <row r="4193" spans="1:12">
      <c r="A4193" t="s">
        <v>4671</v>
      </c>
      <c r="B4193" t="s">
        <v>4672</v>
      </c>
      <c r="C4193" t="s">
        <v>7509</v>
      </c>
      <c r="D4193" t="str">
        <f t="shared" si="396"/>
        <v>T</v>
      </c>
      <c r="E4193" t="str">
        <f t="shared" si="397"/>
        <v>D</v>
      </c>
      <c r="F4193" t="str">
        <f t="shared" si="400"/>
        <v>E</v>
      </c>
      <c r="G4193" t="str">
        <f t="shared" si="398"/>
        <v>C</v>
      </c>
      <c r="H4193" t="str">
        <f t="shared" si="399"/>
        <v>0</v>
      </c>
      <c r="I4193" t="str">
        <f t="shared" si="401"/>
        <v>K</v>
      </c>
      <c r="J4193" t="s">
        <v>7882</v>
      </c>
      <c r="K4193">
        <v>700</v>
      </c>
      <c r="L4193">
        <f>IF(J4193="QFN",VLOOKUP(A4193,'Frame item'!A:D,4,0),"")</f>
        <v>0</v>
      </c>
    </row>
    <row r="4194" spans="1:12">
      <c r="A4194" t="s">
        <v>4674</v>
      </c>
      <c r="B4194" t="s">
        <v>4673</v>
      </c>
      <c r="C4194" t="s">
        <v>7509</v>
      </c>
      <c r="D4194" t="str">
        <f t="shared" si="396"/>
        <v>T</v>
      </c>
      <c r="E4194" t="str">
        <f t="shared" si="397"/>
        <v>D</v>
      </c>
      <c r="F4194" t="str">
        <f t="shared" si="400"/>
        <v>E</v>
      </c>
      <c r="G4194" t="str">
        <f t="shared" si="398"/>
        <v>D</v>
      </c>
      <c r="H4194" t="str">
        <f t="shared" si="399"/>
        <v>8</v>
      </c>
      <c r="I4194" t="str">
        <f t="shared" si="401"/>
        <v>P</v>
      </c>
      <c r="J4194" t="s">
        <v>7882</v>
      </c>
      <c r="K4194">
        <v>700</v>
      </c>
      <c r="L4194" t="str">
        <f>IF(J4194="QFN",VLOOKUP(A4194,'Frame item'!A:D,4,0),"")</f>
        <v>Full PPF</v>
      </c>
    </row>
    <row r="4195" spans="1:12">
      <c r="A4195" t="s">
        <v>4675</v>
      </c>
      <c r="B4195" t="s">
        <v>4673</v>
      </c>
      <c r="C4195" t="s">
        <v>7509</v>
      </c>
      <c r="D4195" t="str">
        <f t="shared" si="396"/>
        <v>T</v>
      </c>
      <c r="E4195" t="str">
        <f t="shared" si="397"/>
        <v>D</v>
      </c>
      <c r="F4195" t="str">
        <f t="shared" si="400"/>
        <v>E</v>
      </c>
      <c r="G4195" t="str">
        <f t="shared" si="398"/>
        <v>D</v>
      </c>
      <c r="H4195" t="str">
        <f t="shared" si="399"/>
        <v>8</v>
      </c>
      <c r="I4195" t="str">
        <f t="shared" si="401"/>
        <v>P</v>
      </c>
      <c r="J4195" t="s">
        <v>7882</v>
      </c>
      <c r="K4195">
        <v>700</v>
      </c>
      <c r="L4195" t="str">
        <f>IF(J4195="QFN",VLOOKUP(A4195,'Frame item'!A:D,4,0),"")</f>
        <v>Full PPF</v>
      </c>
    </row>
    <row r="4196" spans="1:12">
      <c r="A4196" t="s">
        <v>4676</v>
      </c>
      <c r="B4196" t="s">
        <v>4673</v>
      </c>
      <c r="C4196" t="s">
        <v>7509</v>
      </c>
      <c r="D4196" t="str">
        <f t="shared" si="396"/>
        <v>T</v>
      </c>
      <c r="E4196" t="str">
        <f t="shared" si="397"/>
        <v>D</v>
      </c>
      <c r="F4196" t="str">
        <f t="shared" si="400"/>
        <v>E</v>
      </c>
      <c r="G4196" t="str">
        <f t="shared" si="398"/>
        <v>D</v>
      </c>
      <c r="H4196" t="str">
        <f t="shared" si="399"/>
        <v>8</v>
      </c>
      <c r="I4196" t="str">
        <f t="shared" si="401"/>
        <v>P</v>
      </c>
      <c r="J4196" t="s">
        <v>7882</v>
      </c>
      <c r="K4196">
        <v>700</v>
      </c>
      <c r="L4196" t="str">
        <f>IF(J4196="QFN",VLOOKUP(A4196,'Frame item'!A:D,4,0),"")</f>
        <v>Full PPF</v>
      </c>
    </row>
    <row r="4197" spans="1:12">
      <c r="A4197" t="s">
        <v>4677</v>
      </c>
      <c r="B4197" t="s">
        <v>4673</v>
      </c>
      <c r="C4197" t="s">
        <v>7509</v>
      </c>
      <c r="D4197" t="str">
        <f t="shared" si="396"/>
        <v>T</v>
      </c>
      <c r="E4197" t="str">
        <f t="shared" si="397"/>
        <v>D</v>
      </c>
      <c r="F4197" t="str">
        <f t="shared" si="400"/>
        <v>E</v>
      </c>
      <c r="G4197" t="str">
        <f t="shared" si="398"/>
        <v>D</v>
      </c>
      <c r="H4197" t="str">
        <f t="shared" si="399"/>
        <v>8</v>
      </c>
      <c r="I4197" t="str">
        <f t="shared" si="401"/>
        <v>P</v>
      </c>
      <c r="J4197" t="s">
        <v>7882</v>
      </c>
      <c r="K4197">
        <v>700</v>
      </c>
      <c r="L4197" t="str">
        <f>IF(J4197="QFN",VLOOKUP(A4197,'Frame item'!A:D,4,0),"")</f>
        <v>Full PPF</v>
      </c>
    </row>
    <row r="4198" spans="1:12">
      <c r="A4198" t="s">
        <v>1717</v>
      </c>
      <c r="B4198" t="s">
        <v>4678</v>
      </c>
      <c r="C4198" t="s">
        <v>7509</v>
      </c>
      <c r="D4198" t="str">
        <f t="shared" si="396"/>
        <v>T</v>
      </c>
      <c r="E4198" t="str">
        <f t="shared" si="397"/>
        <v>D</v>
      </c>
      <c r="F4198" t="str">
        <f t="shared" si="400"/>
        <v>E</v>
      </c>
      <c r="G4198" t="str">
        <f t="shared" si="398"/>
        <v>D</v>
      </c>
      <c r="H4198" t="str">
        <f t="shared" si="399"/>
        <v>0</v>
      </c>
      <c r="I4198" t="str">
        <f t="shared" si="401"/>
        <v>P</v>
      </c>
      <c r="J4198" t="s">
        <v>7882</v>
      </c>
      <c r="K4198">
        <v>700</v>
      </c>
      <c r="L4198" t="str">
        <f>IF(J4198="QFN",VLOOKUP(A4198,'Frame item'!A:D,4,0),"")</f>
        <v>Full PPF</v>
      </c>
    </row>
    <row r="4199" spans="1:12">
      <c r="A4199" t="s">
        <v>4680</v>
      </c>
      <c r="B4199" t="s">
        <v>4679</v>
      </c>
      <c r="C4199" t="s">
        <v>7509</v>
      </c>
      <c r="D4199" t="str">
        <f t="shared" si="396"/>
        <v>T</v>
      </c>
      <c r="E4199" t="str">
        <f t="shared" si="397"/>
        <v>D</v>
      </c>
      <c r="F4199" t="str">
        <f t="shared" si="400"/>
        <v>E</v>
      </c>
      <c r="G4199" t="str">
        <f t="shared" si="398"/>
        <v>D</v>
      </c>
      <c r="H4199" t="str">
        <f t="shared" si="399"/>
        <v>0</v>
      </c>
      <c r="I4199" t="str">
        <f t="shared" si="401"/>
        <v>Z</v>
      </c>
      <c r="J4199" t="s">
        <v>7882</v>
      </c>
      <c r="K4199">
        <v>700</v>
      </c>
      <c r="L4199">
        <f>IF(J4199="QFN",VLOOKUP(A4199,'Frame item'!A:D,4,0),"")</f>
        <v>0</v>
      </c>
    </row>
    <row r="4200" spans="1:12">
      <c r="A4200" t="s">
        <v>4682</v>
      </c>
      <c r="B4200" t="s">
        <v>4681</v>
      </c>
      <c r="C4200" t="s">
        <v>7510</v>
      </c>
      <c r="D4200" t="str">
        <f t="shared" si="396"/>
        <v>T</v>
      </c>
      <c r="E4200" t="str">
        <f t="shared" si="397"/>
        <v>D</v>
      </c>
      <c r="F4200" t="str">
        <f t="shared" si="400"/>
        <v>E</v>
      </c>
      <c r="G4200" t="str">
        <f t="shared" si="398"/>
        <v>D</v>
      </c>
      <c r="H4200" t="str">
        <f t="shared" si="399"/>
        <v>9</v>
      </c>
      <c r="I4200" t="str">
        <f t="shared" si="401"/>
        <v>A</v>
      </c>
      <c r="J4200" t="s">
        <v>7882</v>
      </c>
      <c r="K4200">
        <v>560</v>
      </c>
      <c r="L4200">
        <f>IF(J4200="QFN",VLOOKUP(A4200,'Frame item'!A:D,4,0),"")</f>
        <v>0</v>
      </c>
    </row>
    <row r="4201" spans="1:12">
      <c r="A4201" t="s">
        <v>4684</v>
      </c>
      <c r="B4201" t="s">
        <v>4683</v>
      </c>
      <c r="C4201" t="s">
        <v>7508</v>
      </c>
      <c r="D4201" t="str">
        <f t="shared" si="396"/>
        <v>T</v>
      </c>
      <c r="E4201" t="str">
        <f t="shared" si="397"/>
        <v>D</v>
      </c>
      <c r="F4201" t="str">
        <f t="shared" si="400"/>
        <v>E</v>
      </c>
      <c r="G4201" t="str">
        <f t="shared" si="398"/>
        <v>D</v>
      </c>
      <c r="H4201" t="str">
        <f t="shared" si="399"/>
        <v>9</v>
      </c>
      <c r="I4201" t="str">
        <f t="shared" si="401"/>
        <v>P</v>
      </c>
      <c r="J4201" t="s">
        <v>7882</v>
      </c>
      <c r="K4201">
        <v>560</v>
      </c>
      <c r="L4201">
        <f>IF(J4201="QFN",VLOOKUP(A4201,'Frame item'!A:D,4,0),"")</f>
        <v>0</v>
      </c>
    </row>
    <row r="4202" spans="1:12">
      <c r="A4202" t="s">
        <v>4686</v>
      </c>
      <c r="B4202" t="s">
        <v>4685</v>
      </c>
      <c r="C4202" t="s">
        <v>7509</v>
      </c>
      <c r="D4202" t="str">
        <f t="shared" si="396"/>
        <v>T</v>
      </c>
      <c r="E4202" t="str">
        <f t="shared" si="397"/>
        <v>D</v>
      </c>
      <c r="F4202" t="str">
        <f t="shared" si="400"/>
        <v>K</v>
      </c>
      <c r="G4202" t="str">
        <f t="shared" si="398"/>
        <v>D</v>
      </c>
      <c r="H4202" t="str">
        <f t="shared" si="399"/>
        <v>0</v>
      </c>
      <c r="I4202" t="str">
        <f t="shared" si="401"/>
        <v>P</v>
      </c>
      <c r="J4202" t="s">
        <v>7882</v>
      </c>
      <c r="K4202">
        <v>700</v>
      </c>
      <c r="L4202">
        <f>IF(J4202="QFN",VLOOKUP(A4202,'Frame item'!A:D,4,0),"")</f>
        <v>0</v>
      </c>
    </row>
    <row r="4203" spans="1:12">
      <c r="A4203" t="s">
        <v>4688</v>
      </c>
      <c r="B4203" t="s">
        <v>4687</v>
      </c>
      <c r="C4203" t="s">
        <v>7635</v>
      </c>
      <c r="D4203" t="str">
        <f t="shared" si="396"/>
        <v>T</v>
      </c>
      <c r="E4203" t="str">
        <f t="shared" si="397"/>
        <v>D</v>
      </c>
      <c r="F4203" t="str">
        <f t="shared" si="400"/>
        <v>M</v>
      </c>
      <c r="G4203" t="str">
        <f t="shared" si="398"/>
        <v>B</v>
      </c>
      <c r="H4203" t="str">
        <f t="shared" si="399"/>
        <v>6</v>
      </c>
      <c r="I4203" t="str">
        <f t="shared" si="401"/>
        <v>P</v>
      </c>
      <c r="J4203" t="s">
        <v>7882</v>
      </c>
      <c r="K4203">
        <v>1330</v>
      </c>
      <c r="L4203">
        <f>IF(J4203="QFN",VLOOKUP(A4203,'Frame item'!A:D,4,0),"")</f>
        <v>0</v>
      </c>
    </row>
    <row r="4204" spans="1:12">
      <c r="A4204" t="s">
        <v>4649</v>
      </c>
      <c r="B4204" t="s">
        <v>4689</v>
      </c>
      <c r="C4204" t="s">
        <v>7539</v>
      </c>
      <c r="D4204" t="str">
        <f t="shared" si="396"/>
        <v>T</v>
      </c>
      <c r="E4204" t="str">
        <f t="shared" si="397"/>
        <v>D</v>
      </c>
      <c r="F4204" t="str">
        <f t="shared" si="400"/>
        <v>M</v>
      </c>
      <c r="G4204" t="str">
        <f t="shared" si="398"/>
        <v>B</v>
      </c>
      <c r="H4204" t="str">
        <f t="shared" si="399"/>
        <v>4</v>
      </c>
      <c r="I4204" t="str">
        <f t="shared" si="401"/>
        <v>A</v>
      </c>
      <c r="J4204" t="s">
        <v>7882</v>
      </c>
      <c r="K4204">
        <v>910</v>
      </c>
      <c r="L4204">
        <f>IF(J4204="QFN",VLOOKUP(A4204,'Frame item'!A:D,4,0),"")</f>
        <v>0</v>
      </c>
    </row>
    <row r="4205" spans="1:12">
      <c r="A4205" t="s">
        <v>4690</v>
      </c>
      <c r="B4205" t="s">
        <v>4689</v>
      </c>
      <c r="C4205" t="s">
        <v>7539</v>
      </c>
      <c r="D4205" t="str">
        <f t="shared" si="396"/>
        <v>T</v>
      </c>
      <c r="E4205" t="str">
        <f t="shared" si="397"/>
        <v>D</v>
      </c>
      <c r="F4205" t="str">
        <f t="shared" si="400"/>
        <v>M</v>
      </c>
      <c r="G4205" t="str">
        <f t="shared" si="398"/>
        <v>B</v>
      </c>
      <c r="H4205" t="str">
        <f t="shared" si="399"/>
        <v>4</v>
      </c>
      <c r="I4205" t="str">
        <f t="shared" si="401"/>
        <v>A</v>
      </c>
      <c r="J4205" t="s">
        <v>7882</v>
      </c>
      <c r="K4205">
        <v>910</v>
      </c>
      <c r="L4205">
        <f>IF(J4205="QFN",VLOOKUP(A4205,'Frame item'!A:D,4,0),"")</f>
        <v>0</v>
      </c>
    </row>
    <row r="4206" spans="1:12">
      <c r="A4206" t="s">
        <v>4691</v>
      </c>
      <c r="B4206" t="s">
        <v>4689</v>
      </c>
      <c r="C4206" t="s">
        <v>7539</v>
      </c>
      <c r="D4206" t="str">
        <f t="shared" si="396"/>
        <v>T</v>
      </c>
      <c r="E4206" t="str">
        <f t="shared" si="397"/>
        <v>D</v>
      </c>
      <c r="F4206" t="str">
        <f t="shared" si="400"/>
        <v>M</v>
      </c>
      <c r="G4206" t="str">
        <f t="shared" si="398"/>
        <v>B</v>
      </c>
      <c r="H4206" t="str">
        <f t="shared" si="399"/>
        <v>4</v>
      </c>
      <c r="I4206" t="str">
        <f t="shared" si="401"/>
        <v>A</v>
      </c>
      <c r="J4206" t="s">
        <v>7882</v>
      </c>
      <c r="K4206">
        <v>910</v>
      </c>
      <c r="L4206">
        <f>IF(J4206="QFN",VLOOKUP(A4206,'Frame item'!A:D,4,0),"")</f>
        <v>0</v>
      </c>
    </row>
    <row r="4207" spans="1:12">
      <c r="A4207" t="s">
        <v>4690</v>
      </c>
      <c r="B4207" t="s">
        <v>4692</v>
      </c>
      <c r="C4207" t="s">
        <v>7539</v>
      </c>
      <c r="D4207" t="str">
        <f t="shared" si="396"/>
        <v>T</v>
      </c>
      <c r="E4207" t="str">
        <f t="shared" si="397"/>
        <v>D</v>
      </c>
      <c r="F4207" t="str">
        <f t="shared" si="400"/>
        <v>M</v>
      </c>
      <c r="G4207" t="str">
        <f t="shared" si="398"/>
        <v>B</v>
      </c>
      <c r="H4207" t="str">
        <f t="shared" si="399"/>
        <v>4</v>
      </c>
      <c r="I4207" t="str">
        <f t="shared" si="401"/>
        <v>K</v>
      </c>
      <c r="J4207" t="s">
        <v>7882</v>
      </c>
      <c r="K4207">
        <v>900</v>
      </c>
      <c r="L4207">
        <f>IF(J4207="QFN",VLOOKUP(A4207,'Frame item'!A:D,4,0),"")</f>
        <v>0</v>
      </c>
    </row>
    <row r="4208" spans="1:12">
      <c r="A4208" t="s">
        <v>4691</v>
      </c>
      <c r="B4208" t="s">
        <v>4692</v>
      </c>
      <c r="C4208" t="s">
        <v>7539</v>
      </c>
      <c r="D4208" t="str">
        <f t="shared" si="396"/>
        <v>T</v>
      </c>
      <c r="E4208" t="str">
        <f t="shared" si="397"/>
        <v>D</v>
      </c>
      <c r="F4208" t="str">
        <f t="shared" si="400"/>
        <v>M</v>
      </c>
      <c r="G4208" t="str">
        <f t="shared" si="398"/>
        <v>B</v>
      </c>
      <c r="H4208" t="str">
        <f t="shared" si="399"/>
        <v>4</v>
      </c>
      <c r="I4208" t="str">
        <f t="shared" si="401"/>
        <v>K</v>
      </c>
      <c r="J4208" t="s">
        <v>7882</v>
      </c>
      <c r="K4208">
        <v>900</v>
      </c>
      <c r="L4208">
        <f>IF(J4208="QFN",VLOOKUP(A4208,'Frame item'!A:D,4,0),"")</f>
        <v>0</v>
      </c>
    </row>
    <row r="4209" spans="1:12">
      <c r="A4209" t="s">
        <v>4653</v>
      </c>
      <c r="B4209" t="s">
        <v>4693</v>
      </c>
      <c r="C4209" t="s">
        <v>7539</v>
      </c>
      <c r="D4209" t="str">
        <f t="shared" si="396"/>
        <v>T</v>
      </c>
      <c r="E4209" t="str">
        <f t="shared" si="397"/>
        <v>D</v>
      </c>
      <c r="F4209" t="str">
        <f t="shared" si="400"/>
        <v>M</v>
      </c>
      <c r="G4209" t="str">
        <f t="shared" si="398"/>
        <v>M</v>
      </c>
      <c r="H4209" t="str">
        <f t="shared" si="399"/>
        <v>6</v>
      </c>
      <c r="I4209" t="str">
        <f t="shared" si="401"/>
        <v>A</v>
      </c>
      <c r="J4209" t="s">
        <v>7882</v>
      </c>
      <c r="K4209">
        <v>910</v>
      </c>
      <c r="L4209">
        <f>IF(J4209="QFN",VLOOKUP(A4209,'Frame item'!A:D,4,0),"")</f>
        <v>0</v>
      </c>
    </row>
    <row r="4210" spans="1:12">
      <c r="A4210" t="s">
        <v>4694</v>
      </c>
      <c r="B4210" t="s">
        <v>4693</v>
      </c>
      <c r="C4210" t="s">
        <v>7539</v>
      </c>
      <c r="D4210" t="str">
        <f t="shared" si="396"/>
        <v>T</v>
      </c>
      <c r="E4210" t="str">
        <f t="shared" si="397"/>
        <v>D</v>
      </c>
      <c r="F4210" t="str">
        <f t="shared" si="400"/>
        <v>M</v>
      </c>
      <c r="G4210" t="str">
        <f t="shared" si="398"/>
        <v>M</v>
      </c>
      <c r="H4210" t="str">
        <f t="shared" si="399"/>
        <v>6</v>
      </c>
      <c r="I4210" t="str">
        <f t="shared" si="401"/>
        <v>A</v>
      </c>
      <c r="J4210" t="s">
        <v>7882</v>
      </c>
      <c r="K4210">
        <v>910</v>
      </c>
      <c r="L4210">
        <f>IF(J4210="QFN",VLOOKUP(A4210,'Frame item'!A:D,4,0),"")</f>
        <v>0</v>
      </c>
    </row>
    <row r="4211" spans="1:12">
      <c r="A4211" t="s">
        <v>4694</v>
      </c>
      <c r="B4211" t="s">
        <v>4695</v>
      </c>
      <c r="C4211" t="s">
        <v>7539</v>
      </c>
      <c r="D4211" t="str">
        <f t="shared" si="396"/>
        <v>T</v>
      </c>
      <c r="E4211" t="str">
        <f t="shared" si="397"/>
        <v>D</v>
      </c>
      <c r="F4211" t="str">
        <f t="shared" si="400"/>
        <v>M</v>
      </c>
      <c r="G4211" t="str">
        <f t="shared" si="398"/>
        <v>M</v>
      </c>
      <c r="H4211" t="str">
        <f t="shared" si="399"/>
        <v>6</v>
      </c>
      <c r="I4211" t="str">
        <f t="shared" si="401"/>
        <v>K</v>
      </c>
      <c r="J4211" t="s">
        <v>7882</v>
      </c>
      <c r="K4211">
        <v>910</v>
      </c>
      <c r="L4211">
        <f>IF(J4211="QFN",VLOOKUP(A4211,'Frame item'!A:D,4,0),"")</f>
        <v>0</v>
      </c>
    </row>
    <row r="4212" spans="1:12">
      <c r="A4212" t="s">
        <v>1730</v>
      </c>
      <c r="B4212" t="s">
        <v>4696</v>
      </c>
      <c r="C4212" t="s">
        <v>7693</v>
      </c>
      <c r="D4212" t="str">
        <f t="shared" si="396"/>
        <v>T</v>
      </c>
      <c r="E4212" t="str">
        <f t="shared" si="397"/>
        <v>D</v>
      </c>
      <c r="F4212" t="str">
        <f t="shared" si="400"/>
        <v>U</v>
      </c>
      <c r="G4212" t="str">
        <f t="shared" si="398"/>
        <v>B</v>
      </c>
      <c r="H4212" t="str">
        <f t="shared" si="399"/>
        <v>6</v>
      </c>
      <c r="I4212" t="str">
        <f t="shared" si="401"/>
        <v>A</v>
      </c>
      <c r="J4212" t="s">
        <v>7882</v>
      </c>
      <c r="K4212">
        <v>880</v>
      </c>
      <c r="L4212">
        <f>IF(J4212="QFN",VLOOKUP(A4212,'Frame item'!A:D,4,0),"")</f>
        <v>0</v>
      </c>
    </row>
    <row r="4213" spans="1:12">
      <c r="A4213" t="s">
        <v>1730</v>
      </c>
      <c r="B4213" t="s">
        <v>4697</v>
      </c>
      <c r="C4213" t="s">
        <v>7693</v>
      </c>
      <c r="D4213" t="str">
        <f t="shared" si="396"/>
        <v>T</v>
      </c>
      <c r="E4213" t="str">
        <f t="shared" si="397"/>
        <v>D</v>
      </c>
      <c r="F4213" t="str">
        <f t="shared" si="400"/>
        <v>X</v>
      </c>
      <c r="G4213" t="str">
        <f t="shared" si="398"/>
        <v>B</v>
      </c>
      <c r="H4213" t="str">
        <f t="shared" si="399"/>
        <v>6</v>
      </c>
      <c r="I4213" t="str">
        <f t="shared" si="401"/>
        <v>A</v>
      </c>
      <c r="J4213" t="s">
        <v>7882</v>
      </c>
      <c r="K4213">
        <v>880</v>
      </c>
      <c r="L4213">
        <f>IF(J4213="QFN",VLOOKUP(A4213,'Frame item'!A:D,4,0),"")</f>
        <v>0</v>
      </c>
    </row>
    <row r="4214" spans="1:12">
      <c r="A4214" t="s">
        <v>1732</v>
      </c>
      <c r="B4214" t="s">
        <v>4698</v>
      </c>
      <c r="C4214" t="s">
        <v>7539</v>
      </c>
      <c r="D4214" t="str">
        <f t="shared" si="396"/>
        <v>T</v>
      </c>
      <c r="E4214" t="str">
        <f t="shared" si="397"/>
        <v>D</v>
      </c>
      <c r="F4214" t="str">
        <f t="shared" si="400"/>
        <v>X</v>
      </c>
      <c r="G4214" t="str">
        <f t="shared" si="398"/>
        <v>B</v>
      </c>
      <c r="H4214" t="str">
        <f t="shared" si="399"/>
        <v>2</v>
      </c>
      <c r="I4214" t="str">
        <f t="shared" si="401"/>
        <v>A</v>
      </c>
      <c r="J4214" t="s">
        <v>7882</v>
      </c>
      <c r="K4214">
        <v>484</v>
      </c>
      <c r="L4214">
        <f>IF(J4214="QFN",VLOOKUP(A4214,'Frame item'!A:D,4,0),"")</f>
        <v>0</v>
      </c>
    </row>
    <row r="4215" spans="1:12">
      <c r="A4215" t="s">
        <v>4700</v>
      </c>
      <c r="B4215" t="s">
        <v>4699</v>
      </c>
      <c r="C4215" t="s">
        <v>7504</v>
      </c>
      <c r="D4215" t="str">
        <f t="shared" si="396"/>
        <v>T</v>
      </c>
      <c r="E4215" t="str">
        <f t="shared" si="397"/>
        <v>D</v>
      </c>
      <c r="F4215" t="str">
        <f t="shared" si="400"/>
        <v>E</v>
      </c>
      <c r="G4215" t="str">
        <f t="shared" si="398"/>
        <v>E</v>
      </c>
      <c r="H4215" t="str">
        <f t="shared" si="399"/>
        <v>8</v>
      </c>
      <c r="I4215" t="str">
        <f t="shared" si="401"/>
        <v>A</v>
      </c>
      <c r="J4215" t="s">
        <v>7882</v>
      </c>
      <c r="K4215">
        <v>600</v>
      </c>
      <c r="L4215">
        <f>IF(J4215="QFN",VLOOKUP(A4215,'Frame item'!A:D,4,0),"")</f>
        <v>0</v>
      </c>
    </row>
    <row r="4216" spans="1:12">
      <c r="A4216" t="s">
        <v>4702</v>
      </c>
      <c r="B4216" t="s">
        <v>4701</v>
      </c>
      <c r="C4216" t="s">
        <v>7504</v>
      </c>
      <c r="D4216" t="str">
        <f t="shared" si="396"/>
        <v>T</v>
      </c>
      <c r="E4216" t="str">
        <f t="shared" si="397"/>
        <v>D</v>
      </c>
      <c r="F4216" t="str">
        <f t="shared" si="400"/>
        <v>L</v>
      </c>
      <c r="G4216" t="str">
        <f t="shared" si="398"/>
        <v>E</v>
      </c>
      <c r="H4216" t="str">
        <f t="shared" si="399"/>
        <v>8</v>
      </c>
      <c r="I4216" t="str">
        <f t="shared" si="401"/>
        <v>A</v>
      </c>
      <c r="J4216" t="s">
        <v>7882</v>
      </c>
      <c r="K4216">
        <v>360</v>
      </c>
      <c r="L4216">
        <f>IF(J4216="QFN",VLOOKUP(A4216,'Frame item'!A:D,4,0),"")</f>
        <v>0</v>
      </c>
    </row>
    <row r="4217" spans="1:12">
      <c r="A4217" t="s">
        <v>4700</v>
      </c>
      <c r="B4217" t="s">
        <v>4703</v>
      </c>
      <c r="C4217" t="s">
        <v>7504</v>
      </c>
      <c r="D4217" t="str">
        <f t="shared" si="396"/>
        <v>T</v>
      </c>
      <c r="E4217" t="str">
        <f t="shared" si="397"/>
        <v>D</v>
      </c>
      <c r="F4217" t="str">
        <f t="shared" si="400"/>
        <v>M</v>
      </c>
      <c r="G4217" t="str">
        <f t="shared" si="398"/>
        <v>E</v>
      </c>
      <c r="H4217" t="str">
        <f t="shared" si="399"/>
        <v>8</v>
      </c>
      <c r="I4217" t="str">
        <f t="shared" si="401"/>
        <v>A</v>
      </c>
      <c r="J4217" t="s">
        <v>7882</v>
      </c>
      <c r="K4217">
        <v>600</v>
      </c>
      <c r="L4217">
        <f>IF(J4217="QFN",VLOOKUP(A4217,'Frame item'!A:D,4,0),"")</f>
        <v>0</v>
      </c>
    </row>
    <row r="4218" spans="1:12">
      <c r="A4218" t="s">
        <v>4702</v>
      </c>
      <c r="B4218" t="s">
        <v>4704</v>
      </c>
      <c r="C4218" t="s">
        <v>7504</v>
      </c>
      <c r="D4218" t="str">
        <f t="shared" si="396"/>
        <v>T</v>
      </c>
      <c r="E4218" t="str">
        <f t="shared" si="397"/>
        <v>D</v>
      </c>
      <c r="F4218" t="str">
        <f t="shared" si="400"/>
        <v>X</v>
      </c>
      <c r="G4218" t="str">
        <f t="shared" si="398"/>
        <v>E</v>
      </c>
      <c r="H4218" t="str">
        <f t="shared" si="399"/>
        <v>8</v>
      </c>
      <c r="I4218" t="str">
        <f t="shared" si="401"/>
        <v>A</v>
      </c>
      <c r="J4218" t="s">
        <v>7882</v>
      </c>
      <c r="K4218">
        <v>360</v>
      </c>
      <c r="L4218">
        <f>IF(J4218="QFN",VLOOKUP(A4218,'Frame item'!A:D,4,0),"")</f>
        <v>0</v>
      </c>
    </row>
    <row r="4219" spans="1:12">
      <c r="A4219" t="s">
        <v>1747</v>
      </c>
      <c r="B4219" t="s">
        <v>4705</v>
      </c>
      <c r="C4219" t="s">
        <v>7697</v>
      </c>
      <c r="D4219" t="str">
        <f t="shared" si="396"/>
        <v>T</v>
      </c>
      <c r="E4219" t="str">
        <f t="shared" si="397"/>
        <v>D</v>
      </c>
      <c r="F4219" t="str">
        <f t="shared" si="400"/>
        <v>M</v>
      </c>
      <c r="G4219" t="str">
        <f t="shared" si="398"/>
        <v>G</v>
      </c>
      <c r="H4219" t="str">
        <f t="shared" si="399"/>
        <v>8</v>
      </c>
      <c r="I4219" t="str">
        <f t="shared" si="401"/>
        <v>P</v>
      </c>
      <c r="J4219" t="s">
        <v>7882</v>
      </c>
      <c r="K4219">
        <v>385</v>
      </c>
      <c r="L4219" t="str">
        <f>IF(J4219="QFN",VLOOKUP(A4219,'Frame item'!A:D,4,0),"")</f>
        <v>Full PPF</v>
      </c>
    </row>
    <row r="4220" spans="1:12">
      <c r="A4220" t="s">
        <v>4707</v>
      </c>
      <c r="B4220" t="s">
        <v>4706</v>
      </c>
      <c r="C4220" t="s">
        <v>7747</v>
      </c>
      <c r="D4220" t="str">
        <f t="shared" si="396"/>
        <v>T</v>
      </c>
      <c r="E4220" t="str">
        <f t="shared" si="397"/>
        <v>D</v>
      </c>
      <c r="F4220" t="str">
        <f t="shared" si="400"/>
        <v>D</v>
      </c>
      <c r="G4220" t="str">
        <f t="shared" si="398"/>
        <v>B</v>
      </c>
      <c r="H4220" t="str">
        <f t="shared" si="399"/>
        <v>6</v>
      </c>
      <c r="I4220" t="str">
        <f t="shared" si="401"/>
        <v>A</v>
      </c>
      <c r="J4220" t="s">
        <v>7882</v>
      </c>
      <c r="K4220">
        <v>715</v>
      </c>
      <c r="L4220" t="str">
        <f>IF(J4220="QFN",VLOOKUP(A4220,'Frame item'!A:D,4,0),"")</f>
        <v>Copper</v>
      </c>
    </row>
    <row r="4221" spans="1:12">
      <c r="A4221" t="s">
        <v>4708</v>
      </c>
      <c r="B4221" t="s">
        <v>4706</v>
      </c>
      <c r="C4221" t="s">
        <v>7747</v>
      </c>
      <c r="D4221" t="str">
        <f t="shared" ref="D4221:D4284" si="402">MID(B4221,1,1)</f>
        <v>T</v>
      </c>
      <c r="E4221" t="str">
        <f t="shared" ref="E4221:E4284" si="403">MID(B4221,2,1)</f>
        <v>D</v>
      </c>
      <c r="F4221" t="str">
        <f t="shared" si="400"/>
        <v>D</v>
      </c>
      <c r="G4221" t="str">
        <f t="shared" ref="G4221:G4284" si="404">MID(B4221,11,1)</f>
        <v>B</v>
      </c>
      <c r="H4221" t="str">
        <f t="shared" ref="H4221:H4284" si="405">MID(B4221,14,1)</f>
        <v>6</v>
      </c>
      <c r="I4221" t="str">
        <f t="shared" si="401"/>
        <v>A</v>
      </c>
      <c r="J4221" t="s">
        <v>7882</v>
      </c>
      <c r="K4221">
        <v>715</v>
      </c>
      <c r="L4221">
        <f>IF(J4221="QFN",VLOOKUP(A4221,'Frame item'!A:D,4,0),"")</f>
        <v>0</v>
      </c>
    </row>
    <row r="4222" spans="1:12">
      <c r="A4222" t="s">
        <v>4707</v>
      </c>
      <c r="B4222" t="s">
        <v>4709</v>
      </c>
      <c r="C4222" t="s">
        <v>7747</v>
      </c>
      <c r="D4222" t="str">
        <f t="shared" si="402"/>
        <v>T</v>
      </c>
      <c r="E4222" t="str">
        <f t="shared" si="403"/>
        <v>D</v>
      </c>
      <c r="F4222" t="str">
        <f t="shared" si="400"/>
        <v>D</v>
      </c>
      <c r="G4222" t="str">
        <f t="shared" si="404"/>
        <v>B</v>
      </c>
      <c r="H4222" t="str">
        <f t="shared" si="405"/>
        <v>6</v>
      </c>
      <c r="I4222" t="str">
        <f t="shared" si="401"/>
        <v>K</v>
      </c>
      <c r="J4222" t="s">
        <v>7882</v>
      </c>
      <c r="K4222">
        <v>715</v>
      </c>
      <c r="L4222" t="str">
        <f>IF(J4222="QFN",VLOOKUP(A4222,'Frame item'!A:D,4,0),"")</f>
        <v>Copper</v>
      </c>
    </row>
    <row r="4223" spans="1:12">
      <c r="A4223" t="s">
        <v>4710</v>
      </c>
      <c r="B4223" t="s">
        <v>4709</v>
      </c>
      <c r="C4223" t="s">
        <v>7747</v>
      </c>
      <c r="D4223" t="str">
        <f t="shared" si="402"/>
        <v>T</v>
      </c>
      <c r="E4223" t="str">
        <f t="shared" si="403"/>
        <v>D</v>
      </c>
      <c r="F4223" t="str">
        <f t="shared" si="400"/>
        <v>D</v>
      </c>
      <c r="G4223" t="str">
        <f t="shared" si="404"/>
        <v>B</v>
      </c>
      <c r="H4223" t="str">
        <f t="shared" si="405"/>
        <v>6</v>
      </c>
      <c r="I4223" t="str">
        <f t="shared" si="401"/>
        <v>K</v>
      </c>
      <c r="J4223" t="s">
        <v>7882</v>
      </c>
      <c r="K4223">
        <v>715</v>
      </c>
      <c r="L4223">
        <f>IF(J4223="QFN",VLOOKUP(A4223,'Frame item'!A:D,4,0),"")</f>
        <v>0</v>
      </c>
    </row>
    <row r="4224" spans="1:12">
      <c r="A4224" t="s">
        <v>4707</v>
      </c>
      <c r="B4224" t="s">
        <v>4711</v>
      </c>
      <c r="C4224" t="s">
        <v>7747</v>
      </c>
      <c r="D4224" t="str">
        <f t="shared" si="402"/>
        <v>T</v>
      </c>
      <c r="E4224" t="str">
        <f t="shared" si="403"/>
        <v>D</v>
      </c>
      <c r="F4224" t="str">
        <f t="shared" si="400"/>
        <v>E</v>
      </c>
      <c r="G4224" t="str">
        <f t="shared" si="404"/>
        <v>B</v>
      </c>
      <c r="H4224" t="str">
        <f t="shared" si="405"/>
        <v>6</v>
      </c>
      <c r="I4224" t="str">
        <f t="shared" si="401"/>
        <v>A</v>
      </c>
      <c r="J4224" t="s">
        <v>7882</v>
      </c>
      <c r="K4224">
        <v>715</v>
      </c>
      <c r="L4224" t="str">
        <f>IF(J4224="QFN",VLOOKUP(A4224,'Frame item'!A:D,4,0),"")</f>
        <v>Copper</v>
      </c>
    </row>
    <row r="4225" spans="1:12">
      <c r="A4225" t="s">
        <v>4712</v>
      </c>
      <c r="B4225" t="s">
        <v>4711</v>
      </c>
      <c r="C4225" t="s">
        <v>7747</v>
      </c>
      <c r="D4225" t="str">
        <f t="shared" si="402"/>
        <v>T</v>
      </c>
      <c r="E4225" t="str">
        <f t="shared" si="403"/>
        <v>D</v>
      </c>
      <c r="F4225" t="str">
        <f t="shared" si="400"/>
        <v>E</v>
      </c>
      <c r="G4225" t="str">
        <f t="shared" si="404"/>
        <v>B</v>
      </c>
      <c r="H4225" t="str">
        <f t="shared" si="405"/>
        <v>6</v>
      </c>
      <c r="I4225" t="str">
        <f t="shared" si="401"/>
        <v>A</v>
      </c>
      <c r="J4225" t="s">
        <v>7882</v>
      </c>
      <c r="K4225">
        <v>715</v>
      </c>
      <c r="L4225">
        <f>IF(J4225="QFN",VLOOKUP(A4225,'Frame item'!A:D,4,0),"")</f>
        <v>0</v>
      </c>
    </row>
    <row r="4226" spans="1:12">
      <c r="A4226" t="s">
        <v>4707</v>
      </c>
      <c r="B4226" t="s">
        <v>4713</v>
      </c>
      <c r="C4226" t="s">
        <v>7747</v>
      </c>
      <c r="D4226" t="str">
        <f t="shared" si="402"/>
        <v>T</v>
      </c>
      <c r="E4226" t="str">
        <f t="shared" si="403"/>
        <v>D</v>
      </c>
      <c r="F4226" t="str">
        <f t="shared" si="400"/>
        <v>E</v>
      </c>
      <c r="G4226" t="str">
        <f t="shared" si="404"/>
        <v>B</v>
      </c>
      <c r="H4226" t="str">
        <f t="shared" si="405"/>
        <v>6</v>
      </c>
      <c r="I4226" t="str">
        <f t="shared" si="401"/>
        <v>K</v>
      </c>
      <c r="J4226" t="s">
        <v>7882</v>
      </c>
      <c r="K4226">
        <v>715</v>
      </c>
      <c r="L4226" t="str">
        <f>IF(J4226="QFN",VLOOKUP(A4226,'Frame item'!A:D,4,0),"")</f>
        <v>Copper</v>
      </c>
    </row>
    <row r="4227" spans="1:12">
      <c r="A4227" t="s">
        <v>4712</v>
      </c>
      <c r="B4227" t="s">
        <v>4713</v>
      </c>
      <c r="C4227" t="s">
        <v>7747</v>
      </c>
      <c r="D4227" t="str">
        <f t="shared" si="402"/>
        <v>T</v>
      </c>
      <c r="E4227" t="str">
        <f t="shared" si="403"/>
        <v>D</v>
      </c>
      <c r="F4227" t="str">
        <f t="shared" ref="F4227:F4290" si="406">MID(B4227,7,1)</f>
        <v>E</v>
      </c>
      <c r="G4227" t="str">
        <f t="shared" si="404"/>
        <v>B</v>
      </c>
      <c r="H4227" t="str">
        <f t="shared" si="405"/>
        <v>6</v>
      </c>
      <c r="I4227" t="str">
        <f t="shared" ref="I4227:I4290" si="407">MID(B4227,15,1)</f>
        <v>K</v>
      </c>
      <c r="J4227" t="s">
        <v>7882</v>
      </c>
      <c r="K4227">
        <v>715</v>
      </c>
      <c r="L4227">
        <f>IF(J4227="QFN",VLOOKUP(A4227,'Frame item'!A:D,4,0),"")</f>
        <v>0</v>
      </c>
    </row>
    <row r="4228" spans="1:12">
      <c r="A4228" t="s">
        <v>4710</v>
      </c>
      <c r="B4228" t="s">
        <v>4713</v>
      </c>
      <c r="C4228" t="s">
        <v>7747</v>
      </c>
      <c r="D4228" t="str">
        <f t="shared" si="402"/>
        <v>T</v>
      </c>
      <c r="E4228" t="str">
        <f t="shared" si="403"/>
        <v>D</v>
      </c>
      <c r="F4228" t="str">
        <f t="shared" si="406"/>
        <v>E</v>
      </c>
      <c r="G4228" t="str">
        <f t="shared" si="404"/>
        <v>B</v>
      </c>
      <c r="H4228" t="str">
        <f t="shared" si="405"/>
        <v>6</v>
      </c>
      <c r="I4228" t="str">
        <f t="shared" si="407"/>
        <v>K</v>
      </c>
      <c r="J4228" t="s">
        <v>7882</v>
      </c>
      <c r="K4228">
        <v>715</v>
      </c>
      <c r="L4228">
        <f>IF(J4228="QFN",VLOOKUP(A4228,'Frame item'!A:D,4,0),"")</f>
        <v>0</v>
      </c>
    </row>
    <row r="4229" spans="1:12">
      <c r="A4229" t="s">
        <v>4715</v>
      </c>
      <c r="B4229" t="s">
        <v>4714</v>
      </c>
      <c r="C4229" t="s">
        <v>7747</v>
      </c>
      <c r="D4229" t="str">
        <f t="shared" si="402"/>
        <v>T</v>
      </c>
      <c r="E4229" t="str">
        <f t="shared" si="403"/>
        <v>D</v>
      </c>
      <c r="F4229" t="str">
        <f t="shared" si="406"/>
        <v>E</v>
      </c>
      <c r="G4229" t="str">
        <f t="shared" si="404"/>
        <v>B</v>
      </c>
      <c r="H4229" t="str">
        <f t="shared" si="405"/>
        <v>8</v>
      </c>
      <c r="I4229" t="str">
        <f t="shared" si="407"/>
        <v>A</v>
      </c>
      <c r="J4229" t="s">
        <v>7882</v>
      </c>
      <c r="K4229">
        <v>715</v>
      </c>
      <c r="L4229" t="str">
        <f>IF(J4229="QFN",VLOOKUP(A4229,'Frame item'!A:D,4,0),"")</f>
        <v>Copper</v>
      </c>
    </row>
    <row r="4230" spans="1:12">
      <c r="A4230" t="s">
        <v>1755</v>
      </c>
      <c r="B4230" t="s">
        <v>4716</v>
      </c>
      <c r="C4230" t="s">
        <v>7532</v>
      </c>
      <c r="D4230" t="str">
        <f t="shared" si="402"/>
        <v>T</v>
      </c>
      <c r="E4230" t="str">
        <f t="shared" si="403"/>
        <v>D</v>
      </c>
      <c r="F4230" t="str">
        <f t="shared" si="406"/>
        <v>E</v>
      </c>
      <c r="G4230" t="str">
        <f t="shared" si="404"/>
        <v>Z</v>
      </c>
      <c r="H4230" t="str">
        <f t="shared" si="405"/>
        <v>6</v>
      </c>
      <c r="I4230" t="str">
        <f t="shared" si="407"/>
        <v>P</v>
      </c>
      <c r="J4230" t="s">
        <v>7882</v>
      </c>
      <c r="K4230">
        <v>660</v>
      </c>
      <c r="L4230" t="str">
        <f>IF(J4230="QFN",VLOOKUP(A4230,'Frame item'!A:D,4,0),"")</f>
        <v>Full PPF</v>
      </c>
    </row>
    <row r="4231" spans="1:12">
      <c r="A4231" t="s">
        <v>4718</v>
      </c>
      <c r="B4231" t="s">
        <v>4717</v>
      </c>
      <c r="C4231" t="s">
        <v>7506</v>
      </c>
      <c r="D4231" t="str">
        <f t="shared" si="402"/>
        <v>T</v>
      </c>
      <c r="E4231" t="str">
        <f t="shared" si="403"/>
        <v>D</v>
      </c>
      <c r="F4231" t="str">
        <f t="shared" si="406"/>
        <v>E</v>
      </c>
      <c r="G4231" t="str">
        <f t="shared" si="404"/>
        <v>B</v>
      </c>
      <c r="H4231" t="str">
        <f t="shared" si="405"/>
        <v>6</v>
      </c>
      <c r="I4231" t="str">
        <f t="shared" si="407"/>
        <v>A</v>
      </c>
      <c r="J4231" t="s">
        <v>7882</v>
      </c>
      <c r="K4231">
        <v>550</v>
      </c>
      <c r="L4231" t="str">
        <f>IF(J4231="QFN",VLOOKUP(A4231,'Frame item'!A:D,4,0),"")</f>
        <v>Copper</v>
      </c>
    </row>
    <row r="4232" spans="1:12">
      <c r="A4232" t="s">
        <v>4718</v>
      </c>
      <c r="B4232" t="s">
        <v>4719</v>
      </c>
      <c r="C4232" t="s">
        <v>7506</v>
      </c>
      <c r="D4232" t="str">
        <f t="shared" si="402"/>
        <v>T</v>
      </c>
      <c r="E4232" t="str">
        <f t="shared" si="403"/>
        <v>D</v>
      </c>
      <c r="F4232" t="str">
        <f t="shared" si="406"/>
        <v>E</v>
      </c>
      <c r="G4232" t="str">
        <f t="shared" si="404"/>
        <v>B</v>
      </c>
      <c r="H4232" t="str">
        <f t="shared" si="405"/>
        <v>6</v>
      </c>
      <c r="I4232" t="str">
        <f t="shared" si="407"/>
        <v>K</v>
      </c>
      <c r="J4232" t="s">
        <v>7882</v>
      </c>
      <c r="K4232">
        <v>550</v>
      </c>
      <c r="L4232" t="str">
        <f>IF(J4232="QFN",VLOOKUP(A4232,'Frame item'!A:D,4,0),"")</f>
        <v>Copper</v>
      </c>
    </row>
    <row r="4233" spans="1:12">
      <c r="A4233" t="s">
        <v>4720</v>
      </c>
      <c r="B4233" t="s">
        <v>4719</v>
      </c>
      <c r="C4233" t="s">
        <v>7506</v>
      </c>
      <c r="D4233" t="str">
        <f t="shared" si="402"/>
        <v>T</v>
      </c>
      <c r="E4233" t="str">
        <f t="shared" si="403"/>
        <v>D</v>
      </c>
      <c r="F4233" t="str">
        <f t="shared" si="406"/>
        <v>E</v>
      </c>
      <c r="G4233" t="str">
        <f t="shared" si="404"/>
        <v>B</v>
      </c>
      <c r="H4233" t="str">
        <f t="shared" si="405"/>
        <v>6</v>
      </c>
      <c r="I4233" t="str">
        <f t="shared" si="407"/>
        <v>K</v>
      </c>
      <c r="J4233" t="s">
        <v>7882</v>
      </c>
      <c r="K4233">
        <v>550</v>
      </c>
      <c r="L4233">
        <f>IF(J4233="QFN",VLOOKUP(A4233,'Frame item'!A:D,4,0),"")</f>
        <v>0</v>
      </c>
    </row>
    <row r="4234" spans="1:12">
      <c r="A4234" t="s">
        <v>4722</v>
      </c>
      <c r="B4234" t="s">
        <v>4721</v>
      </c>
      <c r="C4234" t="s">
        <v>7511</v>
      </c>
      <c r="D4234" t="str">
        <f t="shared" si="402"/>
        <v>T</v>
      </c>
      <c r="E4234" t="str">
        <f t="shared" si="403"/>
        <v>D</v>
      </c>
      <c r="F4234" t="str">
        <f t="shared" si="406"/>
        <v>E</v>
      </c>
      <c r="G4234" t="str">
        <f t="shared" si="404"/>
        <v>B</v>
      </c>
      <c r="H4234" t="str">
        <f t="shared" si="405"/>
        <v>6</v>
      </c>
      <c r="I4234" t="str">
        <f t="shared" si="407"/>
        <v>A</v>
      </c>
      <c r="J4234" t="s">
        <v>7882</v>
      </c>
      <c r="K4234">
        <v>440</v>
      </c>
      <c r="L4234" t="str">
        <f>IF(J4234="QFN",VLOOKUP(A4234,'Frame item'!A:D,4,0),"")</f>
        <v>Copper</v>
      </c>
    </row>
    <row r="4235" spans="1:12">
      <c r="A4235" t="s">
        <v>4722</v>
      </c>
      <c r="B4235" t="s">
        <v>4723</v>
      </c>
      <c r="C4235" t="s">
        <v>7511</v>
      </c>
      <c r="D4235" t="str">
        <f t="shared" si="402"/>
        <v>T</v>
      </c>
      <c r="E4235" t="str">
        <f t="shared" si="403"/>
        <v>D</v>
      </c>
      <c r="F4235" t="str">
        <f t="shared" si="406"/>
        <v>E</v>
      </c>
      <c r="G4235" t="str">
        <f t="shared" si="404"/>
        <v>B</v>
      </c>
      <c r="H4235" t="str">
        <f t="shared" si="405"/>
        <v>6</v>
      </c>
      <c r="I4235" t="str">
        <f t="shared" si="407"/>
        <v>K</v>
      </c>
      <c r="J4235" t="s">
        <v>7882</v>
      </c>
      <c r="K4235">
        <v>440</v>
      </c>
      <c r="L4235" t="str">
        <f>IF(J4235="QFN",VLOOKUP(A4235,'Frame item'!A:D,4,0),"")</f>
        <v>Copper</v>
      </c>
    </row>
    <row r="4236" spans="1:12">
      <c r="A4236" t="s">
        <v>4724</v>
      </c>
      <c r="B4236" t="s">
        <v>4723</v>
      </c>
      <c r="C4236" t="s">
        <v>7511</v>
      </c>
      <c r="D4236" t="str">
        <f t="shared" si="402"/>
        <v>T</v>
      </c>
      <c r="E4236" t="str">
        <f t="shared" si="403"/>
        <v>D</v>
      </c>
      <c r="F4236" t="str">
        <f t="shared" si="406"/>
        <v>E</v>
      </c>
      <c r="G4236" t="str">
        <f t="shared" si="404"/>
        <v>B</v>
      </c>
      <c r="H4236" t="str">
        <f t="shared" si="405"/>
        <v>6</v>
      </c>
      <c r="I4236" t="str">
        <f t="shared" si="407"/>
        <v>K</v>
      </c>
      <c r="J4236" t="s">
        <v>7882</v>
      </c>
      <c r="K4236">
        <v>440</v>
      </c>
      <c r="L4236">
        <f>IF(J4236="QFN",VLOOKUP(A4236,'Frame item'!A:D,4,0),"")</f>
        <v>0</v>
      </c>
    </row>
    <row r="4237" spans="1:12">
      <c r="A4237" t="s">
        <v>4726</v>
      </c>
      <c r="B4237" t="s">
        <v>4725</v>
      </c>
      <c r="C4237" t="s">
        <v>7512</v>
      </c>
      <c r="D4237" t="str">
        <f t="shared" si="402"/>
        <v>T</v>
      </c>
      <c r="E4237" t="str">
        <f t="shared" si="403"/>
        <v>D</v>
      </c>
      <c r="F4237" t="str">
        <f t="shared" si="406"/>
        <v>E</v>
      </c>
      <c r="G4237" t="str">
        <f t="shared" si="404"/>
        <v>C</v>
      </c>
      <c r="H4237" t="str">
        <f t="shared" si="405"/>
        <v>6</v>
      </c>
      <c r="I4237" t="str">
        <f t="shared" si="407"/>
        <v>P</v>
      </c>
      <c r="J4237" t="s">
        <v>7882</v>
      </c>
      <c r="K4237">
        <v>385</v>
      </c>
      <c r="L4237" t="str">
        <f>IF(J4237="QFN",VLOOKUP(A4237,'Frame item'!A:D,4,0),"")</f>
        <v>Selective PPF</v>
      </c>
    </row>
    <row r="4238" spans="1:12">
      <c r="A4238" t="s">
        <v>4728</v>
      </c>
      <c r="B4238" t="s">
        <v>4727</v>
      </c>
      <c r="C4238" t="s">
        <v>7512</v>
      </c>
      <c r="D4238" t="str">
        <f t="shared" si="402"/>
        <v>T</v>
      </c>
      <c r="E4238" t="str">
        <f t="shared" si="403"/>
        <v>D</v>
      </c>
      <c r="F4238" t="str">
        <f t="shared" si="406"/>
        <v>E</v>
      </c>
      <c r="G4238" t="str">
        <f t="shared" si="404"/>
        <v>G</v>
      </c>
      <c r="H4238" t="str">
        <f t="shared" si="405"/>
        <v>8</v>
      </c>
      <c r="I4238" t="str">
        <f t="shared" si="407"/>
        <v>A</v>
      </c>
      <c r="J4238" t="s">
        <v>7882</v>
      </c>
      <c r="K4238">
        <v>385</v>
      </c>
      <c r="L4238">
        <f>IF(J4238="QFN",VLOOKUP(A4238,'Frame item'!A:D,4,0),"")</f>
        <v>0</v>
      </c>
    </row>
    <row r="4239" spans="1:12">
      <c r="A4239" t="s">
        <v>1774</v>
      </c>
      <c r="B4239" t="s">
        <v>4727</v>
      </c>
      <c r="C4239" t="s">
        <v>7512</v>
      </c>
      <c r="D4239" t="str">
        <f t="shared" si="402"/>
        <v>T</v>
      </c>
      <c r="E4239" t="str">
        <f t="shared" si="403"/>
        <v>D</v>
      </c>
      <c r="F4239" t="str">
        <f t="shared" si="406"/>
        <v>E</v>
      </c>
      <c r="G4239" t="str">
        <f t="shared" si="404"/>
        <v>G</v>
      </c>
      <c r="H4239" t="str">
        <f t="shared" si="405"/>
        <v>8</v>
      </c>
      <c r="I4239" t="str">
        <f t="shared" si="407"/>
        <v>A</v>
      </c>
      <c r="J4239" t="s">
        <v>7882</v>
      </c>
      <c r="K4239">
        <v>385</v>
      </c>
      <c r="L4239">
        <f>IF(J4239="QFN",VLOOKUP(A4239,'Frame item'!A:D,4,0),"")</f>
        <v>0</v>
      </c>
    </row>
    <row r="4240" spans="1:12">
      <c r="A4240" t="s">
        <v>1775</v>
      </c>
      <c r="B4240" t="s">
        <v>4727</v>
      </c>
      <c r="C4240" t="s">
        <v>7512</v>
      </c>
      <c r="D4240" t="str">
        <f t="shared" si="402"/>
        <v>T</v>
      </c>
      <c r="E4240" t="str">
        <f t="shared" si="403"/>
        <v>D</v>
      </c>
      <c r="F4240" t="str">
        <f t="shared" si="406"/>
        <v>E</v>
      </c>
      <c r="G4240" t="str">
        <f t="shared" si="404"/>
        <v>G</v>
      </c>
      <c r="H4240" t="str">
        <f t="shared" si="405"/>
        <v>8</v>
      </c>
      <c r="I4240" t="str">
        <f t="shared" si="407"/>
        <v>A</v>
      </c>
      <c r="J4240" t="s">
        <v>7882</v>
      </c>
      <c r="K4240">
        <v>385</v>
      </c>
      <c r="L4240" t="str">
        <f>IF(J4240="QFN",VLOOKUP(A4240,'Frame item'!A:D,4,0),"")</f>
        <v>Copper</v>
      </c>
    </row>
    <row r="4241" spans="1:12">
      <c r="A4241" t="s">
        <v>1777</v>
      </c>
      <c r="B4241" t="s">
        <v>4727</v>
      </c>
      <c r="C4241" t="s">
        <v>7512</v>
      </c>
      <c r="D4241" t="str">
        <f t="shared" si="402"/>
        <v>T</v>
      </c>
      <c r="E4241" t="str">
        <f t="shared" si="403"/>
        <v>D</v>
      </c>
      <c r="F4241" t="str">
        <f t="shared" si="406"/>
        <v>E</v>
      </c>
      <c r="G4241" t="str">
        <f t="shared" si="404"/>
        <v>G</v>
      </c>
      <c r="H4241" t="str">
        <f t="shared" si="405"/>
        <v>8</v>
      </c>
      <c r="I4241" t="str">
        <f t="shared" si="407"/>
        <v>A</v>
      </c>
      <c r="J4241" t="s">
        <v>7882</v>
      </c>
      <c r="K4241">
        <v>385</v>
      </c>
      <c r="L4241" t="str">
        <f>IF(J4241="QFN",VLOOKUP(A4241,'Frame item'!A:D,4,0),"")</f>
        <v>Copper</v>
      </c>
    </row>
    <row r="4242" spans="1:12">
      <c r="A4242" t="s">
        <v>1802</v>
      </c>
      <c r="B4242" t="s">
        <v>4727</v>
      </c>
      <c r="C4242" t="s">
        <v>7512</v>
      </c>
      <c r="D4242" t="str">
        <f t="shared" si="402"/>
        <v>T</v>
      </c>
      <c r="E4242" t="str">
        <f t="shared" si="403"/>
        <v>D</v>
      </c>
      <c r="F4242" t="str">
        <f t="shared" si="406"/>
        <v>E</v>
      </c>
      <c r="G4242" t="str">
        <f t="shared" si="404"/>
        <v>G</v>
      </c>
      <c r="H4242" t="str">
        <f t="shared" si="405"/>
        <v>8</v>
      </c>
      <c r="I4242" t="str">
        <f t="shared" si="407"/>
        <v>A</v>
      </c>
      <c r="J4242" t="s">
        <v>7882</v>
      </c>
      <c r="K4242">
        <v>385</v>
      </c>
      <c r="L4242">
        <f>IF(J4242="QFN",VLOOKUP(A4242,'Frame item'!A:D,4,0),"")</f>
        <v>0</v>
      </c>
    </row>
    <row r="4243" spans="1:12">
      <c r="A4243" t="s">
        <v>1777</v>
      </c>
      <c r="B4243" t="s">
        <v>4729</v>
      </c>
      <c r="C4243" t="s">
        <v>7512</v>
      </c>
      <c r="D4243" t="str">
        <f t="shared" si="402"/>
        <v>T</v>
      </c>
      <c r="E4243" t="str">
        <f t="shared" si="403"/>
        <v>D</v>
      </c>
      <c r="F4243" t="str">
        <f t="shared" si="406"/>
        <v>E</v>
      </c>
      <c r="G4243" t="str">
        <f t="shared" si="404"/>
        <v>G</v>
      </c>
      <c r="H4243" t="str">
        <f t="shared" si="405"/>
        <v>8</v>
      </c>
      <c r="I4243" t="str">
        <f t="shared" si="407"/>
        <v>K</v>
      </c>
      <c r="J4243" t="s">
        <v>7882</v>
      </c>
      <c r="K4243">
        <v>385</v>
      </c>
      <c r="L4243" t="str">
        <f>IF(J4243="QFN",VLOOKUP(A4243,'Frame item'!A:D,4,0),"")</f>
        <v>Copper</v>
      </c>
    </row>
    <row r="4244" spans="1:12">
      <c r="A4244" t="s">
        <v>1802</v>
      </c>
      <c r="B4244" t="s">
        <v>4729</v>
      </c>
      <c r="C4244" t="s">
        <v>7512</v>
      </c>
      <c r="D4244" t="str">
        <f t="shared" si="402"/>
        <v>T</v>
      </c>
      <c r="E4244" t="str">
        <f t="shared" si="403"/>
        <v>D</v>
      </c>
      <c r="F4244" t="str">
        <f t="shared" si="406"/>
        <v>E</v>
      </c>
      <c r="G4244" t="str">
        <f t="shared" si="404"/>
        <v>G</v>
      </c>
      <c r="H4244" t="str">
        <f t="shared" si="405"/>
        <v>8</v>
      </c>
      <c r="I4244" t="str">
        <f t="shared" si="407"/>
        <v>K</v>
      </c>
      <c r="J4244" t="s">
        <v>7882</v>
      </c>
      <c r="K4244">
        <v>385</v>
      </c>
      <c r="L4244">
        <f>IF(J4244="QFN",VLOOKUP(A4244,'Frame item'!A:D,4,0),"")</f>
        <v>0</v>
      </c>
    </row>
    <row r="4245" spans="1:12">
      <c r="A4245" t="s">
        <v>4707</v>
      </c>
      <c r="B4245" t="s">
        <v>4730</v>
      </c>
      <c r="C4245" t="s">
        <v>7747</v>
      </c>
      <c r="D4245" t="str">
        <f t="shared" si="402"/>
        <v>T</v>
      </c>
      <c r="E4245" t="str">
        <f t="shared" si="403"/>
        <v>D</v>
      </c>
      <c r="F4245" t="str">
        <f t="shared" si="406"/>
        <v>M</v>
      </c>
      <c r="G4245" t="str">
        <f t="shared" si="404"/>
        <v>B</v>
      </c>
      <c r="H4245" t="str">
        <f t="shared" si="405"/>
        <v>6</v>
      </c>
      <c r="I4245" t="str">
        <f t="shared" si="407"/>
        <v>A</v>
      </c>
      <c r="J4245" t="s">
        <v>7882</v>
      </c>
      <c r="K4245">
        <v>715</v>
      </c>
      <c r="L4245" t="str">
        <f>IF(J4245="QFN",VLOOKUP(A4245,'Frame item'!A:D,4,0),"")</f>
        <v>Copper</v>
      </c>
    </row>
    <row r="4246" spans="1:12">
      <c r="A4246" t="s">
        <v>4731</v>
      </c>
      <c r="B4246" t="s">
        <v>4730</v>
      </c>
      <c r="C4246" t="s">
        <v>7747</v>
      </c>
      <c r="D4246" t="str">
        <f t="shared" si="402"/>
        <v>T</v>
      </c>
      <c r="E4246" t="str">
        <f t="shared" si="403"/>
        <v>D</v>
      </c>
      <c r="F4246" t="str">
        <f t="shared" si="406"/>
        <v>M</v>
      </c>
      <c r="G4246" t="str">
        <f t="shared" si="404"/>
        <v>B</v>
      </c>
      <c r="H4246" t="str">
        <f t="shared" si="405"/>
        <v>6</v>
      </c>
      <c r="I4246" t="str">
        <f t="shared" si="407"/>
        <v>A</v>
      </c>
      <c r="J4246" t="s">
        <v>7882</v>
      </c>
      <c r="K4246">
        <v>715</v>
      </c>
      <c r="L4246">
        <f>IF(J4246="QFN",VLOOKUP(A4246,'Frame item'!A:D,4,0),"")</f>
        <v>0</v>
      </c>
    </row>
    <row r="4247" spans="1:12">
      <c r="A4247" t="s">
        <v>4708</v>
      </c>
      <c r="B4247" t="s">
        <v>4730</v>
      </c>
      <c r="C4247" t="s">
        <v>7747</v>
      </c>
      <c r="D4247" t="str">
        <f t="shared" si="402"/>
        <v>T</v>
      </c>
      <c r="E4247" t="str">
        <f t="shared" si="403"/>
        <v>D</v>
      </c>
      <c r="F4247" t="str">
        <f t="shared" si="406"/>
        <v>M</v>
      </c>
      <c r="G4247" t="str">
        <f t="shared" si="404"/>
        <v>B</v>
      </c>
      <c r="H4247" t="str">
        <f t="shared" si="405"/>
        <v>6</v>
      </c>
      <c r="I4247" t="str">
        <f t="shared" si="407"/>
        <v>A</v>
      </c>
      <c r="J4247" t="s">
        <v>7882</v>
      </c>
      <c r="K4247">
        <v>715</v>
      </c>
      <c r="L4247">
        <f>IF(J4247="QFN",VLOOKUP(A4247,'Frame item'!A:D,4,0),"")</f>
        <v>0</v>
      </c>
    </row>
    <row r="4248" spans="1:12">
      <c r="A4248" t="s">
        <v>4707</v>
      </c>
      <c r="B4248" t="s">
        <v>4732</v>
      </c>
      <c r="C4248" t="s">
        <v>7747</v>
      </c>
      <c r="D4248" t="str">
        <f t="shared" si="402"/>
        <v>T</v>
      </c>
      <c r="E4248" t="str">
        <f t="shared" si="403"/>
        <v>D</v>
      </c>
      <c r="F4248" t="str">
        <f t="shared" si="406"/>
        <v>M</v>
      </c>
      <c r="G4248" t="str">
        <f t="shared" si="404"/>
        <v>B</v>
      </c>
      <c r="H4248" t="str">
        <f t="shared" si="405"/>
        <v>6</v>
      </c>
      <c r="I4248" t="str">
        <f t="shared" si="407"/>
        <v>K</v>
      </c>
      <c r="J4248" t="s">
        <v>7882</v>
      </c>
      <c r="K4248">
        <v>715</v>
      </c>
      <c r="L4248" t="str">
        <f>IF(J4248="QFN",VLOOKUP(A4248,'Frame item'!A:D,4,0),"")</f>
        <v>Copper</v>
      </c>
    </row>
    <row r="4249" spans="1:12">
      <c r="A4249" t="s">
        <v>4708</v>
      </c>
      <c r="B4249" t="s">
        <v>4732</v>
      </c>
      <c r="C4249" t="s">
        <v>7747</v>
      </c>
      <c r="D4249" t="str">
        <f t="shared" si="402"/>
        <v>T</v>
      </c>
      <c r="E4249" t="str">
        <f t="shared" si="403"/>
        <v>D</v>
      </c>
      <c r="F4249" t="str">
        <f t="shared" si="406"/>
        <v>M</v>
      </c>
      <c r="G4249" t="str">
        <f t="shared" si="404"/>
        <v>B</v>
      </c>
      <c r="H4249" t="str">
        <f t="shared" si="405"/>
        <v>6</v>
      </c>
      <c r="I4249" t="str">
        <f t="shared" si="407"/>
        <v>K</v>
      </c>
      <c r="J4249" t="s">
        <v>7882</v>
      </c>
      <c r="K4249">
        <v>715</v>
      </c>
      <c r="L4249">
        <f>IF(J4249="QFN",VLOOKUP(A4249,'Frame item'!A:D,4,0),"")</f>
        <v>0</v>
      </c>
    </row>
    <row r="4250" spans="1:12">
      <c r="A4250" t="s">
        <v>4733</v>
      </c>
      <c r="B4250" t="s">
        <v>4732</v>
      </c>
      <c r="C4250" t="s">
        <v>7747</v>
      </c>
      <c r="D4250" t="str">
        <f t="shared" si="402"/>
        <v>T</v>
      </c>
      <c r="E4250" t="str">
        <f t="shared" si="403"/>
        <v>D</v>
      </c>
      <c r="F4250" t="str">
        <f t="shared" si="406"/>
        <v>M</v>
      </c>
      <c r="G4250" t="str">
        <f t="shared" si="404"/>
        <v>B</v>
      </c>
      <c r="H4250" t="str">
        <f t="shared" si="405"/>
        <v>6</v>
      </c>
      <c r="I4250" t="str">
        <f t="shared" si="407"/>
        <v>K</v>
      </c>
      <c r="J4250" t="s">
        <v>7882</v>
      </c>
      <c r="K4250">
        <v>715</v>
      </c>
      <c r="L4250">
        <f>IF(J4250="QFN",VLOOKUP(A4250,'Frame item'!A:D,4,0),"")</f>
        <v>0</v>
      </c>
    </row>
    <row r="4251" spans="1:12">
      <c r="A4251" t="s">
        <v>4710</v>
      </c>
      <c r="B4251" t="s">
        <v>4732</v>
      </c>
      <c r="C4251" t="s">
        <v>7747</v>
      </c>
      <c r="D4251" t="str">
        <f t="shared" si="402"/>
        <v>T</v>
      </c>
      <c r="E4251" t="str">
        <f t="shared" si="403"/>
        <v>D</v>
      </c>
      <c r="F4251" t="str">
        <f t="shared" si="406"/>
        <v>M</v>
      </c>
      <c r="G4251" t="str">
        <f t="shared" si="404"/>
        <v>B</v>
      </c>
      <c r="H4251" t="str">
        <f t="shared" si="405"/>
        <v>6</v>
      </c>
      <c r="I4251" t="str">
        <f t="shared" si="407"/>
        <v>K</v>
      </c>
      <c r="J4251" t="s">
        <v>7882</v>
      </c>
      <c r="K4251">
        <v>715</v>
      </c>
      <c r="L4251">
        <f>IF(J4251="QFN",VLOOKUP(A4251,'Frame item'!A:D,4,0),"")</f>
        <v>0</v>
      </c>
    </row>
    <row r="4252" spans="1:12">
      <c r="A4252" t="s">
        <v>1788</v>
      </c>
      <c r="B4252" t="s">
        <v>4734</v>
      </c>
      <c r="C4252" t="s">
        <v>7532</v>
      </c>
      <c r="D4252" t="str">
        <f t="shared" si="402"/>
        <v>T</v>
      </c>
      <c r="E4252" t="str">
        <f t="shared" si="403"/>
        <v>D</v>
      </c>
      <c r="F4252" t="str">
        <f t="shared" si="406"/>
        <v>S</v>
      </c>
      <c r="G4252" t="str">
        <f t="shared" si="404"/>
        <v>Q</v>
      </c>
      <c r="H4252" t="str">
        <f t="shared" si="405"/>
        <v>4</v>
      </c>
      <c r="I4252" t="str">
        <f t="shared" si="407"/>
        <v>P</v>
      </c>
      <c r="J4252" t="s">
        <v>7882</v>
      </c>
      <c r="K4252">
        <v>660</v>
      </c>
      <c r="L4252" t="str">
        <f>IF(J4252="QFN",VLOOKUP(A4252,'Frame item'!A:D,4,0),"")</f>
        <v>Selective PPF</v>
      </c>
    </row>
    <row r="4253" spans="1:12">
      <c r="A4253" t="s">
        <v>4718</v>
      </c>
      <c r="B4253" t="s">
        <v>4735</v>
      </c>
      <c r="C4253" t="s">
        <v>7506</v>
      </c>
      <c r="D4253" t="str">
        <f t="shared" si="402"/>
        <v>T</v>
      </c>
      <c r="E4253" t="str">
        <f t="shared" si="403"/>
        <v>D</v>
      </c>
      <c r="F4253" t="str">
        <f t="shared" si="406"/>
        <v>S</v>
      </c>
      <c r="G4253" t="str">
        <f t="shared" si="404"/>
        <v>B</v>
      </c>
      <c r="H4253" t="str">
        <f t="shared" si="405"/>
        <v>6</v>
      </c>
      <c r="I4253" t="str">
        <f t="shared" si="407"/>
        <v>A</v>
      </c>
      <c r="J4253" t="s">
        <v>7882</v>
      </c>
      <c r="K4253">
        <v>550</v>
      </c>
      <c r="L4253" t="str">
        <f>IF(J4253="QFN",VLOOKUP(A4253,'Frame item'!A:D,4,0),"")</f>
        <v>Copper</v>
      </c>
    </row>
    <row r="4254" spans="1:12">
      <c r="A4254" t="s">
        <v>4736</v>
      </c>
      <c r="B4254" t="s">
        <v>4735</v>
      </c>
      <c r="C4254" t="s">
        <v>7506</v>
      </c>
      <c r="D4254" t="str">
        <f t="shared" si="402"/>
        <v>T</v>
      </c>
      <c r="E4254" t="str">
        <f t="shared" si="403"/>
        <v>D</v>
      </c>
      <c r="F4254" t="str">
        <f t="shared" si="406"/>
        <v>S</v>
      </c>
      <c r="G4254" t="str">
        <f t="shared" si="404"/>
        <v>B</v>
      </c>
      <c r="H4254" t="str">
        <f t="shared" si="405"/>
        <v>6</v>
      </c>
      <c r="I4254" t="str">
        <f t="shared" si="407"/>
        <v>A</v>
      </c>
      <c r="J4254" t="s">
        <v>7882</v>
      </c>
      <c r="K4254">
        <v>550</v>
      </c>
      <c r="L4254" t="str">
        <f>IF(J4254="QFN",VLOOKUP(A4254,'Frame item'!A:D,4,0),"")</f>
        <v>Copper</v>
      </c>
    </row>
    <row r="4255" spans="1:12">
      <c r="A4255" t="s">
        <v>4736</v>
      </c>
      <c r="B4255" t="s">
        <v>4737</v>
      </c>
      <c r="C4255" t="s">
        <v>7506</v>
      </c>
      <c r="D4255" t="str">
        <f t="shared" si="402"/>
        <v>T</v>
      </c>
      <c r="E4255" t="str">
        <f t="shared" si="403"/>
        <v>D</v>
      </c>
      <c r="F4255" t="str">
        <f t="shared" si="406"/>
        <v>S</v>
      </c>
      <c r="G4255" t="str">
        <f t="shared" si="404"/>
        <v>B</v>
      </c>
      <c r="H4255" t="str">
        <f t="shared" si="405"/>
        <v>6</v>
      </c>
      <c r="I4255" t="str">
        <f t="shared" si="407"/>
        <v>K</v>
      </c>
      <c r="J4255" t="s">
        <v>7882</v>
      </c>
      <c r="K4255">
        <v>550</v>
      </c>
      <c r="L4255" t="str">
        <f>IF(J4255="QFN",VLOOKUP(A4255,'Frame item'!A:D,4,0),"")</f>
        <v>Copper</v>
      </c>
    </row>
    <row r="4256" spans="1:12">
      <c r="A4256" t="s">
        <v>1775</v>
      </c>
      <c r="B4256" t="s">
        <v>4738</v>
      </c>
      <c r="C4256" t="s">
        <v>7512</v>
      </c>
      <c r="D4256" t="str">
        <f t="shared" si="402"/>
        <v>T</v>
      </c>
      <c r="E4256" t="str">
        <f t="shared" si="403"/>
        <v>D</v>
      </c>
      <c r="F4256" t="str">
        <f t="shared" si="406"/>
        <v>S</v>
      </c>
      <c r="G4256" t="str">
        <f t="shared" si="404"/>
        <v>G</v>
      </c>
      <c r="H4256" t="str">
        <f t="shared" si="405"/>
        <v>8</v>
      </c>
      <c r="I4256" t="str">
        <f t="shared" si="407"/>
        <v>A</v>
      </c>
      <c r="J4256" t="s">
        <v>7882</v>
      </c>
      <c r="K4256">
        <v>385</v>
      </c>
      <c r="L4256" t="str">
        <f>IF(J4256="QFN",VLOOKUP(A4256,'Frame item'!A:D,4,0),"")</f>
        <v>Copper</v>
      </c>
    </row>
    <row r="4257" spans="1:12">
      <c r="A4257" t="s">
        <v>1777</v>
      </c>
      <c r="B4257" t="s">
        <v>4738</v>
      </c>
      <c r="C4257" t="s">
        <v>7512</v>
      </c>
      <c r="D4257" t="str">
        <f t="shared" si="402"/>
        <v>T</v>
      </c>
      <c r="E4257" t="str">
        <f t="shared" si="403"/>
        <v>D</v>
      </c>
      <c r="F4257" t="str">
        <f t="shared" si="406"/>
        <v>S</v>
      </c>
      <c r="G4257" t="str">
        <f t="shared" si="404"/>
        <v>G</v>
      </c>
      <c r="H4257" t="str">
        <f t="shared" si="405"/>
        <v>8</v>
      </c>
      <c r="I4257" t="str">
        <f t="shared" si="407"/>
        <v>A</v>
      </c>
      <c r="J4257" t="s">
        <v>7882</v>
      </c>
      <c r="K4257">
        <v>385</v>
      </c>
      <c r="L4257" t="str">
        <f>IF(J4257="QFN",VLOOKUP(A4257,'Frame item'!A:D,4,0),"")</f>
        <v>Copper</v>
      </c>
    </row>
    <row r="4258" spans="1:12">
      <c r="A4258" t="s">
        <v>1775</v>
      </c>
      <c r="B4258" t="s">
        <v>4739</v>
      </c>
      <c r="C4258" t="s">
        <v>7512</v>
      </c>
      <c r="D4258" t="str">
        <f t="shared" si="402"/>
        <v>T</v>
      </c>
      <c r="E4258" t="str">
        <f t="shared" si="403"/>
        <v>D</v>
      </c>
      <c r="F4258" t="str">
        <f t="shared" si="406"/>
        <v>S</v>
      </c>
      <c r="G4258" t="str">
        <f t="shared" si="404"/>
        <v>G</v>
      </c>
      <c r="H4258" t="str">
        <f t="shared" si="405"/>
        <v>8</v>
      </c>
      <c r="I4258" t="str">
        <f t="shared" si="407"/>
        <v>K</v>
      </c>
      <c r="J4258" t="s">
        <v>7882</v>
      </c>
      <c r="K4258">
        <v>385</v>
      </c>
      <c r="L4258" t="str">
        <f>IF(J4258="QFN",VLOOKUP(A4258,'Frame item'!A:D,4,0),"")</f>
        <v>Copper</v>
      </c>
    </row>
    <row r="4259" spans="1:12">
      <c r="A4259" t="s">
        <v>4741</v>
      </c>
      <c r="B4259" t="s">
        <v>4740</v>
      </c>
      <c r="C4259" t="s">
        <v>7768</v>
      </c>
      <c r="D4259" t="str">
        <f t="shared" si="402"/>
        <v>T</v>
      </c>
      <c r="E4259" t="str">
        <f t="shared" si="403"/>
        <v>D</v>
      </c>
      <c r="F4259" t="str">
        <f t="shared" si="406"/>
        <v>D</v>
      </c>
      <c r="G4259" t="str">
        <f t="shared" si="404"/>
        <v>B</v>
      </c>
      <c r="H4259" t="str">
        <f t="shared" si="405"/>
        <v>2</v>
      </c>
      <c r="I4259" t="str">
        <f t="shared" si="407"/>
        <v>A</v>
      </c>
      <c r="J4259" t="s">
        <v>7882</v>
      </c>
      <c r="K4259">
        <v>585</v>
      </c>
      <c r="L4259">
        <f>IF(J4259="QFN",VLOOKUP(A4259,'Frame item'!A:D,4,0),"")</f>
        <v>0</v>
      </c>
    </row>
    <row r="4260" spans="1:12">
      <c r="A4260" t="s">
        <v>4741</v>
      </c>
      <c r="B4260" t="s">
        <v>4742</v>
      </c>
      <c r="C4260" t="s">
        <v>7768</v>
      </c>
      <c r="D4260" t="str">
        <f t="shared" si="402"/>
        <v>T</v>
      </c>
      <c r="E4260" t="str">
        <f t="shared" si="403"/>
        <v>D</v>
      </c>
      <c r="F4260" t="str">
        <f t="shared" si="406"/>
        <v>D</v>
      </c>
      <c r="G4260" t="str">
        <f t="shared" si="404"/>
        <v>B</v>
      </c>
      <c r="H4260" t="str">
        <f t="shared" si="405"/>
        <v>2</v>
      </c>
      <c r="I4260" t="str">
        <f t="shared" si="407"/>
        <v>K</v>
      </c>
      <c r="J4260" t="s">
        <v>7882</v>
      </c>
      <c r="K4260">
        <v>585</v>
      </c>
      <c r="L4260">
        <f>IF(J4260="QFN",VLOOKUP(A4260,'Frame item'!A:D,4,0),"")</f>
        <v>0</v>
      </c>
    </row>
    <row r="4261" spans="1:12">
      <c r="A4261" t="s">
        <v>4743</v>
      </c>
      <c r="B4261" t="s">
        <v>4742</v>
      </c>
      <c r="C4261" t="s">
        <v>7768</v>
      </c>
      <c r="D4261" t="str">
        <f t="shared" si="402"/>
        <v>T</v>
      </c>
      <c r="E4261" t="str">
        <f t="shared" si="403"/>
        <v>D</v>
      </c>
      <c r="F4261" t="str">
        <f t="shared" si="406"/>
        <v>D</v>
      </c>
      <c r="G4261" t="str">
        <f t="shared" si="404"/>
        <v>B</v>
      </c>
      <c r="H4261" t="str">
        <f t="shared" si="405"/>
        <v>2</v>
      </c>
      <c r="I4261" t="str">
        <f t="shared" si="407"/>
        <v>K</v>
      </c>
      <c r="J4261" t="s">
        <v>7882</v>
      </c>
      <c r="K4261">
        <v>585</v>
      </c>
      <c r="L4261">
        <f>IF(J4261="QFN",VLOOKUP(A4261,'Frame item'!A:D,4,0),"")</f>
        <v>0</v>
      </c>
    </row>
    <row r="4262" spans="1:12">
      <c r="A4262" t="s">
        <v>4745</v>
      </c>
      <c r="B4262" t="s">
        <v>4744</v>
      </c>
      <c r="C4262" t="s">
        <v>7516</v>
      </c>
      <c r="D4262" t="str">
        <f t="shared" si="402"/>
        <v>T</v>
      </c>
      <c r="E4262" t="str">
        <f t="shared" si="403"/>
        <v>D</v>
      </c>
      <c r="F4262" t="str">
        <f t="shared" si="406"/>
        <v>D</v>
      </c>
      <c r="G4262" t="str">
        <f t="shared" si="404"/>
        <v>Z</v>
      </c>
      <c r="H4262" t="str">
        <f t="shared" si="405"/>
        <v>6</v>
      </c>
      <c r="I4262" t="str">
        <f t="shared" si="407"/>
        <v>A</v>
      </c>
      <c r="J4262" t="s">
        <v>7882</v>
      </c>
      <c r="K4262">
        <v>450</v>
      </c>
      <c r="L4262">
        <f>IF(J4262="QFN",VLOOKUP(A4262,'Frame item'!A:D,4,0),"")</f>
        <v>0</v>
      </c>
    </row>
    <row r="4263" spans="1:12">
      <c r="A4263" t="s">
        <v>4747</v>
      </c>
      <c r="B4263" t="s">
        <v>4746</v>
      </c>
      <c r="C4263" t="s">
        <v>7709</v>
      </c>
      <c r="D4263" t="str">
        <f t="shared" si="402"/>
        <v>T</v>
      </c>
      <c r="E4263" t="str">
        <f t="shared" si="403"/>
        <v>D</v>
      </c>
      <c r="F4263" t="str">
        <f t="shared" si="406"/>
        <v>E</v>
      </c>
      <c r="G4263" t="str">
        <f t="shared" si="404"/>
        <v>G</v>
      </c>
      <c r="H4263" t="str">
        <f t="shared" si="405"/>
        <v>8</v>
      </c>
      <c r="I4263" t="str">
        <f t="shared" si="407"/>
        <v>A</v>
      </c>
      <c r="J4263" t="s">
        <v>7882</v>
      </c>
      <c r="K4263">
        <v>225</v>
      </c>
      <c r="L4263">
        <f>IF(J4263="QFN",VLOOKUP(A4263,'Frame item'!A:D,4,0),"")</f>
        <v>0</v>
      </c>
    </row>
    <row r="4264" spans="1:12">
      <c r="A4264" t="s">
        <v>4748</v>
      </c>
      <c r="B4264" t="s">
        <v>4746</v>
      </c>
      <c r="C4264" t="s">
        <v>7709</v>
      </c>
      <c r="D4264" t="str">
        <f t="shared" si="402"/>
        <v>T</v>
      </c>
      <c r="E4264" t="str">
        <f t="shared" si="403"/>
        <v>D</v>
      </c>
      <c r="F4264" t="str">
        <f t="shared" si="406"/>
        <v>E</v>
      </c>
      <c r="G4264" t="str">
        <f t="shared" si="404"/>
        <v>G</v>
      </c>
      <c r="H4264" t="str">
        <f t="shared" si="405"/>
        <v>8</v>
      </c>
      <c r="I4264" t="str">
        <f t="shared" si="407"/>
        <v>A</v>
      </c>
      <c r="J4264" t="s">
        <v>7882</v>
      </c>
      <c r="K4264">
        <v>225</v>
      </c>
      <c r="L4264">
        <f>IF(J4264="QFN",VLOOKUP(A4264,'Frame item'!A:D,4,0),"")</f>
        <v>0</v>
      </c>
    </row>
    <row r="4265" spans="1:12">
      <c r="A4265" t="s">
        <v>2041</v>
      </c>
      <c r="B4265" t="s">
        <v>4746</v>
      </c>
      <c r="C4265" t="s">
        <v>7709</v>
      </c>
      <c r="D4265" t="str">
        <f t="shared" si="402"/>
        <v>T</v>
      </c>
      <c r="E4265" t="str">
        <f t="shared" si="403"/>
        <v>D</v>
      </c>
      <c r="F4265" t="str">
        <f t="shared" si="406"/>
        <v>E</v>
      </c>
      <c r="G4265" t="str">
        <f t="shared" si="404"/>
        <v>G</v>
      </c>
      <c r="H4265" t="str">
        <f t="shared" si="405"/>
        <v>8</v>
      </c>
      <c r="I4265" t="str">
        <f t="shared" si="407"/>
        <v>A</v>
      </c>
      <c r="J4265" t="s">
        <v>7882</v>
      </c>
      <c r="K4265">
        <v>225</v>
      </c>
      <c r="L4265" t="str">
        <f>IF(J4265="QFN",VLOOKUP(A4265,'Frame item'!A:D,4,0),"")</f>
        <v>Copper</v>
      </c>
    </row>
    <row r="4266" spans="1:12">
      <c r="A4266" t="s">
        <v>4747</v>
      </c>
      <c r="B4266" t="s">
        <v>4749</v>
      </c>
      <c r="C4266" t="s">
        <v>7709</v>
      </c>
      <c r="D4266" t="str">
        <f t="shared" si="402"/>
        <v>T</v>
      </c>
      <c r="E4266" t="str">
        <f t="shared" si="403"/>
        <v>D</v>
      </c>
      <c r="F4266" t="str">
        <f t="shared" si="406"/>
        <v>E</v>
      </c>
      <c r="G4266" t="str">
        <f t="shared" si="404"/>
        <v>G</v>
      </c>
      <c r="H4266" t="str">
        <f t="shared" si="405"/>
        <v>8</v>
      </c>
      <c r="I4266" t="str">
        <f t="shared" si="407"/>
        <v>K</v>
      </c>
      <c r="J4266" t="s">
        <v>7882</v>
      </c>
      <c r="K4266">
        <v>225</v>
      </c>
      <c r="L4266">
        <f>IF(J4266="QFN",VLOOKUP(A4266,'Frame item'!A:D,4,0),"")</f>
        <v>0</v>
      </c>
    </row>
    <row r="4267" spans="1:12">
      <c r="A4267" t="s">
        <v>4741</v>
      </c>
      <c r="B4267" t="s">
        <v>4750</v>
      </c>
      <c r="C4267" t="s">
        <v>7716</v>
      </c>
      <c r="D4267" t="str">
        <f t="shared" si="402"/>
        <v>T</v>
      </c>
      <c r="E4267" t="str">
        <f t="shared" si="403"/>
        <v>D</v>
      </c>
      <c r="F4267" t="str">
        <f t="shared" si="406"/>
        <v>M</v>
      </c>
      <c r="G4267" t="str">
        <f t="shared" si="404"/>
        <v>B</v>
      </c>
      <c r="H4267" t="str">
        <f t="shared" si="405"/>
        <v>2</v>
      </c>
      <c r="I4267" t="str">
        <f t="shared" si="407"/>
        <v>A</v>
      </c>
      <c r="J4267" t="s">
        <v>7882</v>
      </c>
      <c r="K4267">
        <v>585</v>
      </c>
      <c r="L4267">
        <f>IF(J4267="QFN",VLOOKUP(A4267,'Frame item'!A:D,4,0),"")</f>
        <v>0</v>
      </c>
    </row>
    <row r="4268" spans="1:12">
      <c r="A4268" t="s">
        <v>4751</v>
      </c>
      <c r="B4268" t="s">
        <v>4750</v>
      </c>
      <c r="C4268" t="s">
        <v>7716</v>
      </c>
      <c r="D4268" t="str">
        <f t="shared" si="402"/>
        <v>T</v>
      </c>
      <c r="E4268" t="str">
        <f t="shared" si="403"/>
        <v>D</v>
      </c>
      <c r="F4268" t="str">
        <f t="shared" si="406"/>
        <v>M</v>
      </c>
      <c r="G4268" t="str">
        <f t="shared" si="404"/>
        <v>B</v>
      </c>
      <c r="H4268" t="str">
        <f t="shared" si="405"/>
        <v>2</v>
      </c>
      <c r="I4268" t="str">
        <f t="shared" si="407"/>
        <v>A</v>
      </c>
      <c r="J4268" t="s">
        <v>7882</v>
      </c>
      <c r="K4268">
        <v>585</v>
      </c>
      <c r="L4268" t="str">
        <f>IF(J4268="QFN",VLOOKUP(A4268,'Frame item'!A:D,4,0),"")</f>
        <v>Copper</v>
      </c>
    </row>
    <row r="4269" spans="1:12">
      <c r="A4269" t="s">
        <v>4741</v>
      </c>
      <c r="B4269" t="s">
        <v>4752</v>
      </c>
      <c r="C4269" t="s">
        <v>7768</v>
      </c>
      <c r="D4269" t="str">
        <f t="shared" si="402"/>
        <v>T</v>
      </c>
      <c r="E4269" t="str">
        <f t="shared" si="403"/>
        <v>D</v>
      </c>
      <c r="F4269" t="str">
        <f t="shared" si="406"/>
        <v>M</v>
      </c>
      <c r="G4269" t="str">
        <f t="shared" si="404"/>
        <v>B</v>
      </c>
      <c r="H4269" t="str">
        <f t="shared" si="405"/>
        <v>2</v>
      </c>
      <c r="I4269" t="str">
        <f t="shared" si="407"/>
        <v>K</v>
      </c>
      <c r="J4269" t="s">
        <v>7882</v>
      </c>
      <c r="K4269">
        <v>585</v>
      </c>
      <c r="L4269">
        <f>IF(J4269="QFN",VLOOKUP(A4269,'Frame item'!A:D,4,0),"")</f>
        <v>0</v>
      </c>
    </row>
    <row r="4270" spans="1:12">
      <c r="A4270" t="s">
        <v>4751</v>
      </c>
      <c r="B4270" t="s">
        <v>4752</v>
      </c>
      <c r="C4270" t="s">
        <v>7768</v>
      </c>
      <c r="D4270" t="str">
        <f t="shared" si="402"/>
        <v>T</v>
      </c>
      <c r="E4270" t="str">
        <f t="shared" si="403"/>
        <v>D</v>
      </c>
      <c r="F4270" t="str">
        <f t="shared" si="406"/>
        <v>M</v>
      </c>
      <c r="G4270" t="str">
        <f t="shared" si="404"/>
        <v>B</v>
      </c>
      <c r="H4270" t="str">
        <f t="shared" si="405"/>
        <v>2</v>
      </c>
      <c r="I4270" t="str">
        <f t="shared" si="407"/>
        <v>K</v>
      </c>
      <c r="J4270" t="s">
        <v>7882</v>
      </c>
      <c r="K4270">
        <v>585</v>
      </c>
      <c r="L4270" t="str">
        <f>IF(J4270="QFN",VLOOKUP(A4270,'Frame item'!A:D,4,0),"")</f>
        <v>Copper</v>
      </c>
    </row>
    <row r="4271" spans="1:12">
      <c r="A4271" t="s">
        <v>4743</v>
      </c>
      <c r="B4271" t="s">
        <v>4752</v>
      </c>
      <c r="C4271" t="s">
        <v>7768</v>
      </c>
      <c r="D4271" t="str">
        <f t="shared" si="402"/>
        <v>T</v>
      </c>
      <c r="E4271" t="str">
        <f t="shared" si="403"/>
        <v>D</v>
      </c>
      <c r="F4271" t="str">
        <f t="shared" si="406"/>
        <v>M</v>
      </c>
      <c r="G4271" t="str">
        <f t="shared" si="404"/>
        <v>B</v>
      </c>
      <c r="H4271" t="str">
        <f t="shared" si="405"/>
        <v>2</v>
      </c>
      <c r="I4271" t="str">
        <f t="shared" si="407"/>
        <v>K</v>
      </c>
      <c r="J4271" t="s">
        <v>7882</v>
      </c>
      <c r="K4271">
        <v>585</v>
      </c>
      <c r="L4271">
        <f>IF(J4271="QFN",VLOOKUP(A4271,'Frame item'!A:D,4,0),"")</f>
        <v>0</v>
      </c>
    </row>
    <row r="4272" spans="1:12">
      <c r="A4272" t="s">
        <v>4754</v>
      </c>
      <c r="B4272" t="s">
        <v>4753</v>
      </c>
      <c r="C4272" t="s">
        <v>7709</v>
      </c>
      <c r="D4272" t="str">
        <f t="shared" si="402"/>
        <v>T</v>
      </c>
      <c r="E4272" t="str">
        <f t="shared" si="403"/>
        <v>D</v>
      </c>
      <c r="F4272" t="str">
        <f t="shared" si="406"/>
        <v>S</v>
      </c>
      <c r="G4272" t="str">
        <f t="shared" si="404"/>
        <v>G</v>
      </c>
      <c r="H4272" t="str">
        <f t="shared" si="405"/>
        <v>8</v>
      </c>
      <c r="I4272" t="str">
        <f t="shared" si="407"/>
        <v>K</v>
      </c>
      <c r="J4272" t="s">
        <v>7882</v>
      </c>
      <c r="K4272">
        <v>225</v>
      </c>
      <c r="L4272" t="str">
        <f>IF(J4272="QFN",VLOOKUP(A4272,'Frame item'!A:D,4,0),"")</f>
        <v>Copper</v>
      </c>
    </row>
    <row r="4273" spans="1:12">
      <c r="A4273" t="s">
        <v>4756</v>
      </c>
      <c r="B4273" t="s">
        <v>4755</v>
      </c>
      <c r="C4273" t="s">
        <v>7709</v>
      </c>
      <c r="D4273" t="str">
        <f t="shared" si="402"/>
        <v>T</v>
      </c>
      <c r="E4273" t="str">
        <f t="shared" si="403"/>
        <v>D</v>
      </c>
      <c r="F4273" t="str">
        <f t="shared" si="406"/>
        <v>X</v>
      </c>
      <c r="G4273" t="str">
        <f t="shared" si="404"/>
        <v>G</v>
      </c>
      <c r="H4273" t="str">
        <f t="shared" si="405"/>
        <v>8</v>
      </c>
      <c r="I4273" t="str">
        <f t="shared" si="407"/>
        <v>A</v>
      </c>
      <c r="J4273" t="s">
        <v>7882</v>
      </c>
      <c r="K4273">
        <v>112</v>
      </c>
      <c r="L4273">
        <f>IF(J4273="QFN",VLOOKUP(A4273,'Frame item'!A:D,4,0),"")</f>
        <v>0</v>
      </c>
    </row>
    <row r="4274" spans="1:12">
      <c r="A4274" t="s">
        <v>4758</v>
      </c>
      <c r="B4274" t="s">
        <v>4757</v>
      </c>
      <c r="C4274" t="s">
        <v>7769</v>
      </c>
      <c r="D4274" t="str">
        <f t="shared" si="402"/>
        <v>T</v>
      </c>
      <c r="E4274" t="str">
        <f t="shared" si="403"/>
        <v>D</v>
      </c>
      <c r="F4274" t="str">
        <f t="shared" si="406"/>
        <v>D</v>
      </c>
      <c r="G4274" t="str">
        <f t="shared" si="404"/>
        <v>B</v>
      </c>
      <c r="H4274" t="str">
        <f t="shared" si="405"/>
        <v>5</v>
      </c>
      <c r="I4274" t="str">
        <f t="shared" si="407"/>
        <v>P</v>
      </c>
      <c r="J4274" t="s">
        <v>7882</v>
      </c>
      <c r="K4274">
        <v>600</v>
      </c>
      <c r="L4274" t="str">
        <f>IF(J4274="QFN",VLOOKUP(A4274,'Frame item'!A:D,4,0),"")</f>
        <v>Full PPF</v>
      </c>
    </row>
    <row r="4275" spans="1:12">
      <c r="A4275" t="s">
        <v>4759</v>
      </c>
      <c r="B4275" t="s">
        <v>4757</v>
      </c>
      <c r="C4275" t="s">
        <v>7769</v>
      </c>
      <c r="D4275" t="str">
        <f t="shared" si="402"/>
        <v>T</v>
      </c>
      <c r="E4275" t="str">
        <f t="shared" si="403"/>
        <v>D</v>
      </c>
      <c r="F4275" t="str">
        <f t="shared" si="406"/>
        <v>D</v>
      </c>
      <c r="G4275" t="str">
        <f t="shared" si="404"/>
        <v>B</v>
      </c>
      <c r="H4275" t="str">
        <f t="shared" si="405"/>
        <v>5</v>
      </c>
      <c r="I4275" t="str">
        <f t="shared" si="407"/>
        <v>P</v>
      </c>
      <c r="J4275" t="s">
        <v>7882</v>
      </c>
      <c r="K4275">
        <v>600</v>
      </c>
      <c r="L4275" t="str">
        <f>IF(J4275="QFN",VLOOKUP(A4275,'Frame item'!A:D,4,0),"")</f>
        <v>Full PPF</v>
      </c>
    </row>
    <row r="4276" spans="1:12">
      <c r="A4276" t="s">
        <v>4761</v>
      </c>
      <c r="B4276" t="s">
        <v>4760</v>
      </c>
      <c r="C4276" t="s">
        <v>7699</v>
      </c>
      <c r="D4276" t="str">
        <f t="shared" si="402"/>
        <v>T</v>
      </c>
      <c r="E4276" t="str">
        <f t="shared" si="403"/>
        <v>D</v>
      </c>
      <c r="F4276" t="str">
        <f t="shared" si="406"/>
        <v>E</v>
      </c>
      <c r="G4276" t="str">
        <f t="shared" si="404"/>
        <v>1</v>
      </c>
      <c r="H4276" t="str">
        <f t="shared" si="405"/>
        <v>4</v>
      </c>
      <c r="I4276" t="str">
        <f t="shared" si="407"/>
        <v>A</v>
      </c>
      <c r="J4276" t="s">
        <v>7876</v>
      </c>
      <c r="K4276">
        <v>400</v>
      </c>
      <c r="L4276" t="str">
        <f>IF(J4276="QFN",VLOOKUP(A4276,'Frame item'!A:D,4,0),"")</f>
        <v/>
      </c>
    </row>
    <row r="4277" spans="1:12">
      <c r="A4277" t="s">
        <v>4761</v>
      </c>
      <c r="B4277" t="s">
        <v>4762</v>
      </c>
      <c r="C4277" t="s">
        <v>7770</v>
      </c>
      <c r="D4277" t="str">
        <f t="shared" si="402"/>
        <v>T</v>
      </c>
      <c r="E4277" t="str">
        <f t="shared" si="403"/>
        <v>D</v>
      </c>
      <c r="F4277" t="str">
        <f t="shared" si="406"/>
        <v>E</v>
      </c>
      <c r="G4277" t="str">
        <f t="shared" si="404"/>
        <v>1</v>
      </c>
      <c r="H4277" t="str">
        <f t="shared" si="405"/>
        <v>4</v>
      </c>
      <c r="I4277" t="str">
        <f t="shared" si="407"/>
        <v>E</v>
      </c>
      <c r="J4277" t="s">
        <v>7876</v>
      </c>
      <c r="K4277">
        <v>400</v>
      </c>
      <c r="L4277" t="str">
        <f>IF(J4277="QFN",VLOOKUP(A4277,'Frame item'!A:D,4,0),"")</f>
        <v/>
      </c>
    </row>
    <row r="4278" spans="1:12">
      <c r="A4278" t="s">
        <v>4761</v>
      </c>
      <c r="B4278" t="s">
        <v>4763</v>
      </c>
      <c r="C4278" t="s">
        <v>7699</v>
      </c>
      <c r="D4278" t="str">
        <f t="shared" si="402"/>
        <v>T</v>
      </c>
      <c r="E4278" t="str">
        <f t="shared" si="403"/>
        <v>D</v>
      </c>
      <c r="F4278" t="str">
        <f t="shared" si="406"/>
        <v>E</v>
      </c>
      <c r="G4278" t="str">
        <f t="shared" si="404"/>
        <v>1</v>
      </c>
      <c r="H4278" t="str">
        <f t="shared" si="405"/>
        <v>4</v>
      </c>
      <c r="I4278" t="str">
        <f t="shared" si="407"/>
        <v>K</v>
      </c>
      <c r="J4278" t="s">
        <v>7876</v>
      </c>
      <c r="K4278">
        <v>400</v>
      </c>
      <c r="L4278" t="str">
        <f>IF(J4278="QFN",VLOOKUP(A4278,'Frame item'!A:D,4,0),"")</f>
        <v/>
      </c>
    </row>
    <row r="4279" spans="1:12">
      <c r="A4279" t="s">
        <v>1824</v>
      </c>
      <c r="B4279" t="s">
        <v>4764</v>
      </c>
      <c r="C4279" t="s">
        <v>7699</v>
      </c>
      <c r="D4279" t="str">
        <f t="shared" si="402"/>
        <v>T</v>
      </c>
      <c r="E4279" t="str">
        <f t="shared" si="403"/>
        <v>D</v>
      </c>
      <c r="F4279" t="str">
        <f t="shared" si="406"/>
        <v>E</v>
      </c>
      <c r="G4279" t="str">
        <f t="shared" si="404"/>
        <v>A</v>
      </c>
      <c r="H4279" t="str">
        <f t="shared" si="405"/>
        <v>2</v>
      </c>
      <c r="I4279" t="str">
        <f t="shared" si="407"/>
        <v>A</v>
      </c>
      <c r="J4279" t="s">
        <v>7882</v>
      </c>
      <c r="K4279">
        <v>400</v>
      </c>
      <c r="L4279" t="str">
        <f>IF(J4279="QFN",VLOOKUP(A4279,'Frame item'!A:D,4,0),"")</f>
        <v>Copper</v>
      </c>
    </row>
    <row r="4280" spans="1:12">
      <c r="A4280" t="s">
        <v>4766</v>
      </c>
      <c r="B4280" t="s">
        <v>4765</v>
      </c>
      <c r="C4280" t="s">
        <v>7699</v>
      </c>
      <c r="D4280" t="str">
        <f t="shared" si="402"/>
        <v>T</v>
      </c>
      <c r="E4280" t="str">
        <f t="shared" si="403"/>
        <v>D</v>
      </c>
      <c r="F4280" t="str">
        <f t="shared" si="406"/>
        <v>E</v>
      </c>
      <c r="G4280" t="str">
        <f t="shared" si="404"/>
        <v>B</v>
      </c>
      <c r="H4280" t="str">
        <f t="shared" si="405"/>
        <v>4</v>
      </c>
      <c r="I4280" t="str">
        <f t="shared" si="407"/>
        <v>A</v>
      </c>
      <c r="J4280" t="s">
        <v>7882</v>
      </c>
      <c r="K4280">
        <v>400</v>
      </c>
      <c r="L4280">
        <f>IF(J4280="QFN",VLOOKUP(A4280,'Frame item'!A:D,4,0),"")</f>
        <v>0</v>
      </c>
    </row>
    <row r="4281" spans="1:12">
      <c r="A4281" t="s">
        <v>4766</v>
      </c>
      <c r="B4281" t="s">
        <v>4767</v>
      </c>
      <c r="C4281" t="s">
        <v>7699</v>
      </c>
      <c r="D4281" t="str">
        <f t="shared" si="402"/>
        <v>T</v>
      </c>
      <c r="E4281" t="str">
        <f t="shared" si="403"/>
        <v>D</v>
      </c>
      <c r="F4281" t="str">
        <f t="shared" si="406"/>
        <v>E</v>
      </c>
      <c r="G4281" t="str">
        <f t="shared" si="404"/>
        <v>B</v>
      </c>
      <c r="H4281" t="str">
        <f t="shared" si="405"/>
        <v>4</v>
      </c>
      <c r="I4281" t="str">
        <f t="shared" si="407"/>
        <v>K</v>
      </c>
      <c r="J4281" t="s">
        <v>7882</v>
      </c>
      <c r="K4281">
        <v>400</v>
      </c>
      <c r="L4281">
        <f>IF(J4281="QFN",VLOOKUP(A4281,'Frame item'!A:D,4,0),"")</f>
        <v>0</v>
      </c>
    </row>
    <row r="4282" spans="1:12">
      <c r="A4282" t="s">
        <v>4768</v>
      </c>
      <c r="B4282" t="s">
        <v>4767</v>
      </c>
      <c r="C4282" t="s">
        <v>7699</v>
      </c>
      <c r="D4282" t="str">
        <f t="shared" si="402"/>
        <v>T</v>
      </c>
      <c r="E4282" t="str">
        <f t="shared" si="403"/>
        <v>D</v>
      </c>
      <c r="F4282" t="str">
        <f t="shared" si="406"/>
        <v>E</v>
      </c>
      <c r="G4282" t="str">
        <f t="shared" si="404"/>
        <v>B</v>
      </c>
      <c r="H4282" t="str">
        <f t="shared" si="405"/>
        <v>4</v>
      </c>
      <c r="I4282" t="str">
        <f t="shared" si="407"/>
        <v>K</v>
      </c>
      <c r="J4282" t="s">
        <v>7882</v>
      </c>
      <c r="K4282">
        <v>400</v>
      </c>
      <c r="L4282">
        <f>IF(J4282="QFN",VLOOKUP(A4282,'Frame item'!A:D,4,0),"")</f>
        <v>0</v>
      </c>
    </row>
    <row r="4283" spans="1:12">
      <c r="A4283" t="s">
        <v>1824</v>
      </c>
      <c r="B4283" t="s">
        <v>4769</v>
      </c>
      <c r="C4283" t="s">
        <v>7699</v>
      </c>
      <c r="D4283" t="str">
        <f t="shared" si="402"/>
        <v>T</v>
      </c>
      <c r="E4283" t="str">
        <f t="shared" si="403"/>
        <v>D</v>
      </c>
      <c r="F4283" t="str">
        <f t="shared" si="406"/>
        <v>M</v>
      </c>
      <c r="G4283" t="str">
        <f t="shared" si="404"/>
        <v>A</v>
      </c>
      <c r="H4283" t="str">
        <f t="shared" si="405"/>
        <v>2</v>
      </c>
      <c r="I4283" t="str">
        <f t="shared" si="407"/>
        <v>A</v>
      </c>
      <c r="J4283" t="s">
        <v>7882</v>
      </c>
      <c r="K4283">
        <v>400</v>
      </c>
      <c r="L4283" t="str">
        <f>IF(J4283="QFN",VLOOKUP(A4283,'Frame item'!A:D,4,0),"")</f>
        <v>Copper</v>
      </c>
    </row>
    <row r="4284" spans="1:12">
      <c r="A4284" t="s">
        <v>1824</v>
      </c>
      <c r="B4284" t="s">
        <v>4770</v>
      </c>
      <c r="C4284" t="s">
        <v>7770</v>
      </c>
      <c r="D4284" t="str">
        <f t="shared" si="402"/>
        <v>T</v>
      </c>
      <c r="E4284" t="str">
        <f t="shared" si="403"/>
        <v>D</v>
      </c>
      <c r="F4284" t="str">
        <f t="shared" si="406"/>
        <v>M</v>
      </c>
      <c r="G4284" t="str">
        <f t="shared" si="404"/>
        <v>A</v>
      </c>
      <c r="H4284" t="str">
        <f t="shared" si="405"/>
        <v>2</v>
      </c>
      <c r="I4284" t="str">
        <f t="shared" si="407"/>
        <v>K</v>
      </c>
      <c r="J4284" t="s">
        <v>7882</v>
      </c>
      <c r="K4284">
        <v>400</v>
      </c>
      <c r="L4284" t="str">
        <f>IF(J4284="QFN",VLOOKUP(A4284,'Frame item'!A:D,4,0),"")</f>
        <v>Copper</v>
      </c>
    </row>
    <row r="4285" spans="1:12">
      <c r="A4285" t="s">
        <v>4772</v>
      </c>
      <c r="B4285" t="s">
        <v>4771</v>
      </c>
      <c r="C4285" t="s">
        <v>7629</v>
      </c>
      <c r="D4285" t="str">
        <f t="shared" ref="D4285:D4348" si="408">MID(B4285,1,1)</f>
        <v>T</v>
      </c>
      <c r="E4285" t="str">
        <f t="shared" ref="E4285:E4348" si="409">MID(B4285,2,1)</f>
        <v>D</v>
      </c>
      <c r="F4285" t="str">
        <f t="shared" si="406"/>
        <v>M</v>
      </c>
      <c r="G4285" t="str">
        <f t="shared" ref="G4285:G4348" si="410">MID(B4285,11,1)</f>
        <v>U</v>
      </c>
      <c r="H4285" t="str">
        <f t="shared" ref="H4285:H4348" si="411">MID(B4285,14,1)</f>
        <v>2</v>
      </c>
      <c r="I4285" t="str">
        <f t="shared" si="407"/>
        <v>U</v>
      </c>
      <c r="J4285" t="s">
        <v>7882</v>
      </c>
      <c r="K4285">
        <v>320</v>
      </c>
      <c r="L4285">
        <f>IF(J4285="QFN",VLOOKUP(A4285,'Frame item'!A:D,4,0),"")</f>
        <v>0</v>
      </c>
    </row>
    <row r="4286" spans="1:12">
      <c r="A4286" t="s">
        <v>1830</v>
      </c>
      <c r="B4286" t="s">
        <v>4773</v>
      </c>
      <c r="C4286" t="s">
        <v>7629</v>
      </c>
      <c r="D4286" t="str">
        <f t="shared" si="408"/>
        <v>T</v>
      </c>
      <c r="E4286" t="str">
        <f t="shared" si="409"/>
        <v>D</v>
      </c>
      <c r="F4286" t="str">
        <f t="shared" si="406"/>
        <v>S</v>
      </c>
      <c r="G4286" t="str">
        <f t="shared" si="410"/>
        <v>R</v>
      </c>
      <c r="H4286" t="str">
        <f t="shared" si="411"/>
        <v>6</v>
      </c>
      <c r="I4286" t="str">
        <f t="shared" si="407"/>
        <v>P</v>
      </c>
      <c r="J4286" t="s">
        <v>7882</v>
      </c>
      <c r="K4286">
        <v>320</v>
      </c>
      <c r="L4286" t="str">
        <f>IF(J4286="QFN",VLOOKUP(A4286,'Frame item'!A:D,4,0),"")</f>
        <v>Selective PPF</v>
      </c>
    </row>
    <row r="4287" spans="1:12">
      <c r="A4287" t="s">
        <v>851</v>
      </c>
      <c r="B4287" t="s">
        <v>4774</v>
      </c>
      <c r="C4287" t="s">
        <v>7629</v>
      </c>
      <c r="D4287" t="str">
        <f t="shared" si="408"/>
        <v>T</v>
      </c>
      <c r="E4287" t="str">
        <f t="shared" si="409"/>
        <v>D</v>
      </c>
      <c r="F4287" t="str">
        <f t="shared" si="406"/>
        <v>S</v>
      </c>
      <c r="G4287" t="str">
        <f t="shared" si="410"/>
        <v>Z</v>
      </c>
      <c r="H4287" t="str">
        <f t="shared" si="411"/>
        <v>4</v>
      </c>
      <c r="I4287" t="str">
        <f t="shared" si="407"/>
        <v>P</v>
      </c>
      <c r="J4287" t="s">
        <v>7882</v>
      </c>
      <c r="K4287">
        <v>320</v>
      </c>
      <c r="L4287" t="str">
        <f>IF(J4287="QFN",VLOOKUP(A4287,'Frame item'!A:D,4,0),"")</f>
        <v>Full PPF</v>
      </c>
    </row>
    <row r="4288" spans="1:12">
      <c r="A4288" t="s">
        <v>4776</v>
      </c>
      <c r="B4288" t="s">
        <v>4775</v>
      </c>
      <c r="C4288" t="s">
        <v>7771</v>
      </c>
      <c r="D4288" t="str">
        <f t="shared" si="408"/>
        <v>T</v>
      </c>
      <c r="E4288" t="str">
        <f t="shared" si="409"/>
        <v>D</v>
      </c>
      <c r="F4288" t="str">
        <f t="shared" si="406"/>
        <v>E</v>
      </c>
      <c r="G4288" t="str">
        <f t="shared" si="410"/>
        <v>B</v>
      </c>
      <c r="H4288" t="str">
        <f t="shared" si="411"/>
        <v>8</v>
      </c>
      <c r="I4288" t="str">
        <f t="shared" si="407"/>
        <v>P</v>
      </c>
      <c r="J4288" t="s">
        <v>7882</v>
      </c>
      <c r="K4288">
        <v>350</v>
      </c>
      <c r="L4288" t="str">
        <f>IF(J4288="QFN",VLOOKUP(A4288,'Frame item'!A:D,4,0),"")</f>
        <v>Selective PPF</v>
      </c>
    </row>
    <row r="4289" spans="1:12">
      <c r="A4289" t="s">
        <v>4778</v>
      </c>
      <c r="B4289" t="s">
        <v>4777</v>
      </c>
      <c r="C4289" t="s">
        <v>7772</v>
      </c>
      <c r="D4289" t="str">
        <f t="shared" si="408"/>
        <v>T</v>
      </c>
      <c r="E4289" t="str">
        <f t="shared" si="409"/>
        <v>D</v>
      </c>
      <c r="F4289" t="str">
        <f t="shared" si="406"/>
        <v>E</v>
      </c>
      <c r="G4289" t="str">
        <f t="shared" si="410"/>
        <v>F</v>
      </c>
      <c r="H4289" t="str">
        <f t="shared" si="411"/>
        <v>2</v>
      </c>
      <c r="I4289" t="str">
        <f t="shared" si="407"/>
        <v>A</v>
      </c>
      <c r="J4289" t="s">
        <v>7882</v>
      </c>
      <c r="K4289">
        <v>4180</v>
      </c>
      <c r="L4289">
        <f>IF(J4289="QFN",VLOOKUP(A4289,'Frame item'!A:D,4,0),"")</f>
        <v>0</v>
      </c>
    </row>
    <row r="4290" spans="1:12">
      <c r="A4290" t="s">
        <v>4193</v>
      </c>
      <c r="B4290" t="s">
        <v>4779</v>
      </c>
      <c r="C4290" t="s">
        <v>7546</v>
      </c>
      <c r="D4290" t="str">
        <f t="shared" si="408"/>
        <v>T</v>
      </c>
      <c r="E4290" t="str">
        <f t="shared" si="409"/>
        <v>D</v>
      </c>
      <c r="F4290" t="str">
        <f t="shared" si="406"/>
        <v>E</v>
      </c>
      <c r="G4290" t="str">
        <f t="shared" si="410"/>
        <v>B</v>
      </c>
      <c r="H4290" t="str">
        <f t="shared" si="411"/>
        <v>6</v>
      </c>
      <c r="I4290" t="str">
        <f t="shared" si="407"/>
        <v>D</v>
      </c>
      <c r="J4290" t="s">
        <v>7882</v>
      </c>
      <c r="K4290">
        <v>4080</v>
      </c>
      <c r="L4290" t="str">
        <f>IF(J4290="QFN",VLOOKUP(A4290,'Frame item'!A:D,4,0),"")</f>
        <v>Full PPF</v>
      </c>
    </row>
    <row r="4291" spans="1:12">
      <c r="A4291" t="s">
        <v>4191</v>
      </c>
      <c r="B4291" t="s">
        <v>4780</v>
      </c>
      <c r="C4291" t="s">
        <v>7546</v>
      </c>
      <c r="D4291" t="str">
        <f t="shared" si="408"/>
        <v>T</v>
      </c>
      <c r="E4291" t="str">
        <f t="shared" si="409"/>
        <v>D</v>
      </c>
      <c r="F4291" t="str">
        <f t="shared" ref="F4291:F4354" si="412">MID(B4291,7,1)</f>
        <v>E</v>
      </c>
      <c r="G4291" t="str">
        <f t="shared" si="410"/>
        <v>B</v>
      </c>
      <c r="H4291" t="str">
        <f t="shared" si="411"/>
        <v>6</v>
      </c>
      <c r="I4291" t="str">
        <f t="shared" ref="I4291:I4354" si="413">MID(B4291,15,1)</f>
        <v>P</v>
      </c>
      <c r="J4291" t="s">
        <v>7882</v>
      </c>
      <c r="K4291">
        <v>4080</v>
      </c>
      <c r="L4291">
        <f>IF(J4291="QFN",VLOOKUP(A4291,'Frame item'!A:D,4,0),"")</f>
        <v>0</v>
      </c>
    </row>
    <row r="4292" spans="1:12">
      <c r="A4292" t="s">
        <v>4193</v>
      </c>
      <c r="B4292" t="s">
        <v>4780</v>
      </c>
      <c r="C4292" t="s">
        <v>7546</v>
      </c>
      <c r="D4292" t="str">
        <f t="shared" si="408"/>
        <v>T</v>
      </c>
      <c r="E4292" t="str">
        <f t="shared" si="409"/>
        <v>D</v>
      </c>
      <c r="F4292" t="str">
        <f t="shared" si="412"/>
        <v>E</v>
      </c>
      <c r="G4292" t="str">
        <f t="shared" si="410"/>
        <v>B</v>
      </c>
      <c r="H4292" t="str">
        <f t="shared" si="411"/>
        <v>6</v>
      </c>
      <c r="I4292" t="str">
        <f t="shared" si="413"/>
        <v>P</v>
      </c>
      <c r="J4292" t="s">
        <v>7882</v>
      </c>
      <c r="K4292">
        <v>4080</v>
      </c>
      <c r="L4292" t="str">
        <f>IF(J4292="QFN",VLOOKUP(A4292,'Frame item'!A:D,4,0),"")</f>
        <v>Full PPF</v>
      </c>
    </row>
    <row r="4293" spans="1:12">
      <c r="A4293" t="s">
        <v>4782</v>
      </c>
      <c r="B4293" t="s">
        <v>4781</v>
      </c>
      <c r="C4293" t="s">
        <v>7491</v>
      </c>
      <c r="D4293" t="str">
        <f t="shared" si="408"/>
        <v>T</v>
      </c>
      <c r="E4293" t="str">
        <f t="shared" si="409"/>
        <v>D</v>
      </c>
      <c r="F4293" t="str">
        <f t="shared" si="412"/>
        <v>E</v>
      </c>
      <c r="G4293" t="str">
        <f t="shared" si="410"/>
        <v>A</v>
      </c>
      <c r="H4293" t="str">
        <f t="shared" si="411"/>
        <v>8</v>
      </c>
      <c r="I4293" t="str">
        <f t="shared" si="413"/>
        <v>P</v>
      </c>
      <c r="J4293" t="s">
        <v>7882</v>
      </c>
      <c r="K4293">
        <v>4030</v>
      </c>
      <c r="L4293" t="str">
        <f>IF(J4293="QFN",VLOOKUP(A4293,'Frame item'!A:D,4,0),"")</f>
        <v>Full PPF</v>
      </c>
    </row>
    <row r="4294" spans="1:12">
      <c r="A4294" t="s">
        <v>1383</v>
      </c>
      <c r="B4294" t="s">
        <v>4783</v>
      </c>
      <c r="C4294" t="s">
        <v>7524</v>
      </c>
      <c r="D4294" t="str">
        <f t="shared" si="408"/>
        <v>T</v>
      </c>
      <c r="E4294" t="str">
        <f t="shared" si="409"/>
        <v>D</v>
      </c>
      <c r="F4294" t="str">
        <f t="shared" si="412"/>
        <v>E</v>
      </c>
      <c r="G4294" t="str">
        <f t="shared" si="410"/>
        <v>1</v>
      </c>
      <c r="H4294" t="str">
        <f t="shared" si="411"/>
        <v>6</v>
      </c>
      <c r="I4294" t="str">
        <f t="shared" si="413"/>
        <v>A</v>
      </c>
      <c r="J4294" t="s">
        <v>7876</v>
      </c>
      <c r="K4294">
        <v>2470</v>
      </c>
      <c r="L4294" t="str">
        <f>IF(J4294="QFN",VLOOKUP(A4294,'Frame item'!A:D,4,0),"")</f>
        <v/>
      </c>
    </row>
    <row r="4295" spans="1:12">
      <c r="A4295" t="s">
        <v>1383</v>
      </c>
      <c r="B4295" t="s">
        <v>4784</v>
      </c>
      <c r="C4295" t="s">
        <v>7524</v>
      </c>
      <c r="D4295" t="str">
        <f t="shared" si="408"/>
        <v>T</v>
      </c>
      <c r="E4295" t="str">
        <f t="shared" si="409"/>
        <v>D</v>
      </c>
      <c r="F4295" t="str">
        <f t="shared" si="412"/>
        <v>E</v>
      </c>
      <c r="G4295" t="str">
        <f t="shared" si="410"/>
        <v>1</v>
      </c>
      <c r="H4295" t="str">
        <f t="shared" si="411"/>
        <v>6</v>
      </c>
      <c r="I4295" t="str">
        <f t="shared" si="413"/>
        <v>K</v>
      </c>
      <c r="J4295" t="s">
        <v>7876</v>
      </c>
      <c r="K4295">
        <v>2470</v>
      </c>
      <c r="L4295" t="str">
        <f>IF(J4295="QFN",VLOOKUP(A4295,'Frame item'!A:D,4,0),"")</f>
        <v/>
      </c>
    </row>
    <row r="4296" spans="1:12">
      <c r="A4296" t="s">
        <v>4785</v>
      </c>
      <c r="B4296" t="s">
        <v>4784</v>
      </c>
      <c r="C4296" t="s">
        <v>7524</v>
      </c>
      <c r="D4296" t="str">
        <f t="shared" si="408"/>
        <v>T</v>
      </c>
      <c r="E4296" t="str">
        <f t="shared" si="409"/>
        <v>D</v>
      </c>
      <c r="F4296" t="str">
        <f t="shared" si="412"/>
        <v>E</v>
      </c>
      <c r="G4296" t="str">
        <f t="shared" si="410"/>
        <v>1</v>
      </c>
      <c r="H4296" t="str">
        <f t="shared" si="411"/>
        <v>6</v>
      </c>
      <c r="I4296" t="str">
        <f t="shared" si="413"/>
        <v>K</v>
      </c>
      <c r="J4296" t="s">
        <v>7876</v>
      </c>
      <c r="K4296">
        <v>2470</v>
      </c>
      <c r="L4296" t="str">
        <f>IF(J4296="QFN",VLOOKUP(A4296,'Frame item'!A:D,4,0),"")</f>
        <v/>
      </c>
    </row>
    <row r="4297" spans="1:12">
      <c r="A4297" t="s">
        <v>4785</v>
      </c>
      <c r="B4297" t="s">
        <v>4786</v>
      </c>
      <c r="C4297" t="s">
        <v>7524</v>
      </c>
      <c r="D4297" t="str">
        <f t="shared" si="408"/>
        <v>T</v>
      </c>
      <c r="E4297" t="str">
        <f t="shared" si="409"/>
        <v>D</v>
      </c>
      <c r="F4297" t="str">
        <f t="shared" si="412"/>
        <v>E</v>
      </c>
      <c r="G4297" t="str">
        <f t="shared" si="410"/>
        <v>1</v>
      </c>
      <c r="H4297" t="str">
        <f t="shared" si="411"/>
        <v>6</v>
      </c>
      <c r="I4297" t="str">
        <f t="shared" si="413"/>
        <v>Z</v>
      </c>
      <c r="J4297" t="s">
        <v>7876</v>
      </c>
      <c r="K4297">
        <v>2470</v>
      </c>
      <c r="L4297" t="str">
        <f>IF(J4297="QFN",VLOOKUP(A4297,'Frame item'!A:D,4,0),"")</f>
        <v/>
      </c>
    </row>
    <row r="4298" spans="1:12">
      <c r="A4298" t="s">
        <v>3202</v>
      </c>
      <c r="B4298" t="s">
        <v>4787</v>
      </c>
      <c r="C4298" t="s">
        <v>7524</v>
      </c>
      <c r="D4298" t="str">
        <f t="shared" si="408"/>
        <v>T</v>
      </c>
      <c r="E4298" t="str">
        <f t="shared" si="409"/>
        <v>D</v>
      </c>
      <c r="F4298" t="str">
        <f t="shared" si="412"/>
        <v>E</v>
      </c>
      <c r="G4298" t="str">
        <f t="shared" si="410"/>
        <v>1</v>
      </c>
      <c r="H4298" t="str">
        <f t="shared" si="411"/>
        <v>8</v>
      </c>
      <c r="I4298" t="str">
        <f t="shared" si="413"/>
        <v>A</v>
      </c>
      <c r="J4298" t="s">
        <v>7876</v>
      </c>
      <c r="K4298">
        <v>2470</v>
      </c>
      <c r="L4298" t="str">
        <f>IF(J4298="QFN",VLOOKUP(A4298,'Frame item'!A:D,4,0),"")</f>
        <v/>
      </c>
    </row>
    <row r="4299" spans="1:12">
      <c r="A4299" t="s">
        <v>4241</v>
      </c>
      <c r="B4299" t="s">
        <v>4787</v>
      </c>
      <c r="C4299" t="s">
        <v>7524</v>
      </c>
      <c r="D4299" t="str">
        <f t="shared" si="408"/>
        <v>T</v>
      </c>
      <c r="E4299" t="str">
        <f t="shared" si="409"/>
        <v>D</v>
      </c>
      <c r="F4299" t="str">
        <f t="shared" si="412"/>
        <v>E</v>
      </c>
      <c r="G4299" t="str">
        <f t="shared" si="410"/>
        <v>1</v>
      </c>
      <c r="H4299" t="str">
        <f t="shared" si="411"/>
        <v>8</v>
      </c>
      <c r="I4299" t="str">
        <f t="shared" si="413"/>
        <v>A</v>
      </c>
      <c r="J4299" t="s">
        <v>7876</v>
      </c>
      <c r="K4299">
        <v>2470</v>
      </c>
      <c r="L4299" t="str">
        <f>IF(J4299="QFN",VLOOKUP(A4299,'Frame item'!A:D,4,0),"")</f>
        <v/>
      </c>
    </row>
    <row r="4300" spans="1:12">
      <c r="A4300" t="s">
        <v>1872</v>
      </c>
      <c r="B4300" t="s">
        <v>4787</v>
      </c>
      <c r="C4300" t="s">
        <v>7524</v>
      </c>
      <c r="D4300" t="str">
        <f t="shared" si="408"/>
        <v>T</v>
      </c>
      <c r="E4300" t="str">
        <f t="shared" si="409"/>
        <v>D</v>
      </c>
      <c r="F4300" t="str">
        <f t="shared" si="412"/>
        <v>E</v>
      </c>
      <c r="G4300" t="str">
        <f t="shared" si="410"/>
        <v>1</v>
      </c>
      <c r="H4300" t="str">
        <f t="shared" si="411"/>
        <v>8</v>
      </c>
      <c r="I4300" t="str">
        <f t="shared" si="413"/>
        <v>A</v>
      </c>
      <c r="J4300" t="s">
        <v>7876</v>
      </c>
      <c r="K4300">
        <v>2470</v>
      </c>
      <c r="L4300" t="str">
        <f>IF(J4300="QFN",VLOOKUP(A4300,'Frame item'!A:D,4,0),"")</f>
        <v/>
      </c>
    </row>
    <row r="4301" spans="1:12">
      <c r="A4301" t="s">
        <v>4244</v>
      </c>
      <c r="B4301" t="s">
        <v>4787</v>
      </c>
      <c r="C4301" t="s">
        <v>7524</v>
      </c>
      <c r="D4301" t="str">
        <f t="shared" si="408"/>
        <v>T</v>
      </c>
      <c r="E4301" t="str">
        <f t="shared" si="409"/>
        <v>D</v>
      </c>
      <c r="F4301" t="str">
        <f t="shared" si="412"/>
        <v>E</v>
      </c>
      <c r="G4301" t="str">
        <f t="shared" si="410"/>
        <v>1</v>
      </c>
      <c r="H4301" t="str">
        <f t="shared" si="411"/>
        <v>8</v>
      </c>
      <c r="I4301" t="str">
        <f t="shared" si="413"/>
        <v>A</v>
      </c>
      <c r="J4301" t="s">
        <v>7876</v>
      </c>
      <c r="K4301">
        <v>2470</v>
      </c>
      <c r="L4301" t="str">
        <f>IF(J4301="QFN",VLOOKUP(A4301,'Frame item'!A:D,4,0),"")</f>
        <v/>
      </c>
    </row>
    <row r="4302" spans="1:12">
      <c r="A4302" t="s">
        <v>4788</v>
      </c>
      <c r="B4302" t="s">
        <v>4787</v>
      </c>
      <c r="C4302" t="s">
        <v>7524</v>
      </c>
      <c r="D4302" t="str">
        <f t="shared" si="408"/>
        <v>T</v>
      </c>
      <c r="E4302" t="str">
        <f t="shared" si="409"/>
        <v>D</v>
      </c>
      <c r="F4302" t="str">
        <f t="shared" si="412"/>
        <v>E</v>
      </c>
      <c r="G4302" t="str">
        <f t="shared" si="410"/>
        <v>1</v>
      </c>
      <c r="H4302" t="str">
        <f t="shared" si="411"/>
        <v>8</v>
      </c>
      <c r="I4302" t="str">
        <f t="shared" si="413"/>
        <v>A</v>
      </c>
      <c r="J4302" t="s">
        <v>7876</v>
      </c>
      <c r="K4302">
        <v>2470</v>
      </c>
      <c r="L4302" t="str">
        <f>IF(J4302="QFN",VLOOKUP(A4302,'Frame item'!A:D,4,0),"")</f>
        <v/>
      </c>
    </row>
    <row r="4303" spans="1:12">
      <c r="A4303" t="s">
        <v>4241</v>
      </c>
      <c r="B4303" t="s">
        <v>4789</v>
      </c>
      <c r="C4303" t="s">
        <v>7524</v>
      </c>
      <c r="D4303" t="str">
        <f t="shared" si="408"/>
        <v>T</v>
      </c>
      <c r="E4303" t="str">
        <f t="shared" si="409"/>
        <v>D</v>
      </c>
      <c r="F4303" t="str">
        <f t="shared" si="412"/>
        <v>E</v>
      </c>
      <c r="G4303" t="str">
        <f t="shared" si="410"/>
        <v>1</v>
      </c>
      <c r="H4303" t="str">
        <f t="shared" si="411"/>
        <v>8</v>
      </c>
      <c r="I4303" t="str">
        <f t="shared" si="413"/>
        <v>E</v>
      </c>
      <c r="J4303" t="s">
        <v>7876</v>
      </c>
      <c r="K4303">
        <v>2470</v>
      </c>
      <c r="L4303" t="str">
        <f>IF(J4303="QFN",VLOOKUP(A4303,'Frame item'!A:D,4,0),"")</f>
        <v/>
      </c>
    </row>
    <row r="4304" spans="1:12">
      <c r="A4304" t="s">
        <v>4788</v>
      </c>
      <c r="B4304" t="s">
        <v>4789</v>
      </c>
      <c r="C4304" t="s">
        <v>7524</v>
      </c>
      <c r="D4304" t="str">
        <f t="shared" si="408"/>
        <v>T</v>
      </c>
      <c r="E4304" t="str">
        <f t="shared" si="409"/>
        <v>D</v>
      </c>
      <c r="F4304" t="str">
        <f t="shared" si="412"/>
        <v>E</v>
      </c>
      <c r="G4304" t="str">
        <f t="shared" si="410"/>
        <v>1</v>
      </c>
      <c r="H4304" t="str">
        <f t="shared" si="411"/>
        <v>8</v>
      </c>
      <c r="I4304" t="str">
        <f t="shared" si="413"/>
        <v>E</v>
      </c>
      <c r="J4304" t="s">
        <v>7876</v>
      </c>
      <c r="K4304">
        <v>2470</v>
      </c>
      <c r="L4304" t="str">
        <f>IF(J4304="QFN",VLOOKUP(A4304,'Frame item'!A:D,4,0),"")</f>
        <v/>
      </c>
    </row>
    <row r="4305" spans="1:12">
      <c r="A4305" t="s">
        <v>3202</v>
      </c>
      <c r="B4305" t="s">
        <v>4790</v>
      </c>
      <c r="C4305" t="s">
        <v>7524</v>
      </c>
      <c r="D4305" t="str">
        <f t="shared" si="408"/>
        <v>T</v>
      </c>
      <c r="E4305" t="str">
        <f t="shared" si="409"/>
        <v>D</v>
      </c>
      <c r="F4305" t="str">
        <f t="shared" si="412"/>
        <v>E</v>
      </c>
      <c r="G4305" t="str">
        <f t="shared" si="410"/>
        <v>1</v>
      </c>
      <c r="H4305" t="str">
        <f t="shared" si="411"/>
        <v>8</v>
      </c>
      <c r="I4305" t="str">
        <f t="shared" si="413"/>
        <v>K</v>
      </c>
      <c r="J4305" t="s">
        <v>7876</v>
      </c>
      <c r="K4305">
        <v>2470</v>
      </c>
      <c r="L4305" t="str">
        <f>IF(J4305="QFN",VLOOKUP(A4305,'Frame item'!A:D,4,0),"")</f>
        <v/>
      </c>
    </row>
    <row r="4306" spans="1:12">
      <c r="A4306" t="s">
        <v>4240</v>
      </c>
      <c r="B4306" t="s">
        <v>4790</v>
      </c>
      <c r="C4306" t="s">
        <v>7524</v>
      </c>
      <c r="D4306" t="str">
        <f t="shared" si="408"/>
        <v>T</v>
      </c>
      <c r="E4306" t="str">
        <f t="shared" si="409"/>
        <v>D</v>
      </c>
      <c r="F4306" t="str">
        <f t="shared" si="412"/>
        <v>E</v>
      </c>
      <c r="G4306" t="str">
        <f t="shared" si="410"/>
        <v>1</v>
      </c>
      <c r="H4306" t="str">
        <f t="shared" si="411"/>
        <v>8</v>
      </c>
      <c r="I4306" t="str">
        <f t="shared" si="413"/>
        <v>K</v>
      </c>
      <c r="J4306" t="s">
        <v>7876</v>
      </c>
      <c r="K4306">
        <v>2470</v>
      </c>
      <c r="L4306" t="str">
        <f>IF(J4306="QFN",VLOOKUP(A4306,'Frame item'!A:D,4,0),"")</f>
        <v/>
      </c>
    </row>
    <row r="4307" spans="1:12">
      <c r="A4307" t="s">
        <v>1872</v>
      </c>
      <c r="B4307" t="s">
        <v>4790</v>
      </c>
      <c r="C4307" t="s">
        <v>7524</v>
      </c>
      <c r="D4307" t="str">
        <f t="shared" si="408"/>
        <v>T</v>
      </c>
      <c r="E4307" t="str">
        <f t="shared" si="409"/>
        <v>D</v>
      </c>
      <c r="F4307" t="str">
        <f t="shared" si="412"/>
        <v>E</v>
      </c>
      <c r="G4307" t="str">
        <f t="shared" si="410"/>
        <v>1</v>
      </c>
      <c r="H4307" t="str">
        <f t="shared" si="411"/>
        <v>8</v>
      </c>
      <c r="I4307" t="str">
        <f t="shared" si="413"/>
        <v>K</v>
      </c>
      <c r="J4307" t="s">
        <v>7876</v>
      </c>
      <c r="K4307">
        <v>2470</v>
      </c>
      <c r="L4307" t="str">
        <f>IF(J4307="QFN",VLOOKUP(A4307,'Frame item'!A:D,4,0),"")</f>
        <v/>
      </c>
    </row>
    <row r="4308" spans="1:12">
      <c r="A4308" t="s">
        <v>4791</v>
      </c>
      <c r="B4308" t="s">
        <v>4790</v>
      </c>
      <c r="C4308" t="s">
        <v>7524</v>
      </c>
      <c r="D4308" t="str">
        <f t="shared" si="408"/>
        <v>T</v>
      </c>
      <c r="E4308" t="str">
        <f t="shared" si="409"/>
        <v>D</v>
      </c>
      <c r="F4308" t="str">
        <f t="shared" si="412"/>
        <v>E</v>
      </c>
      <c r="G4308" t="str">
        <f t="shared" si="410"/>
        <v>1</v>
      </c>
      <c r="H4308" t="str">
        <f t="shared" si="411"/>
        <v>8</v>
      </c>
      <c r="I4308" t="str">
        <f t="shared" si="413"/>
        <v>K</v>
      </c>
      <c r="J4308" t="s">
        <v>7876</v>
      </c>
      <c r="K4308">
        <v>2470</v>
      </c>
      <c r="L4308" t="str">
        <f>IF(J4308="QFN",VLOOKUP(A4308,'Frame item'!A:D,4,0),"")</f>
        <v/>
      </c>
    </row>
    <row r="4309" spans="1:12">
      <c r="A4309" t="s">
        <v>1385</v>
      </c>
      <c r="B4309" t="s">
        <v>4792</v>
      </c>
      <c r="C4309" t="s">
        <v>7524</v>
      </c>
      <c r="D4309" t="str">
        <f t="shared" si="408"/>
        <v>T</v>
      </c>
      <c r="E4309" t="str">
        <f t="shared" si="409"/>
        <v>D</v>
      </c>
      <c r="F4309" t="str">
        <f t="shared" si="412"/>
        <v>E</v>
      </c>
      <c r="G4309" t="str">
        <f t="shared" si="410"/>
        <v>A</v>
      </c>
      <c r="H4309" t="str">
        <f t="shared" si="411"/>
        <v>0</v>
      </c>
      <c r="I4309" t="str">
        <f t="shared" si="413"/>
        <v>P</v>
      </c>
      <c r="J4309" t="s">
        <v>7882</v>
      </c>
      <c r="K4309">
        <v>2470</v>
      </c>
      <c r="L4309">
        <f>IF(J4309="QFN",VLOOKUP(A4309,'Frame item'!A:D,4,0),"")</f>
        <v>0</v>
      </c>
    </row>
    <row r="4310" spans="1:12">
      <c r="A4310" t="s">
        <v>4794</v>
      </c>
      <c r="B4310" t="s">
        <v>4793</v>
      </c>
      <c r="C4310" t="s">
        <v>7524</v>
      </c>
      <c r="D4310" t="str">
        <f t="shared" si="408"/>
        <v>T</v>
      </c>
      <c r="E4310" t="str">
        <f t="shared" si="409"/>
        <v>D</v>
      </c>
      <c r="F4310" t="str">
        <f t="shared" si="412"/>
        <v>E</v>
      </c>
      <c r="G4310" t="str">
        <f t="shared" si="410"/>
        <v>A</v>
      </c>
      <c r="H4310" t="str">
        <f t="shared" si="411"/>
        <v>0</v>
      </c>
      <c r="I4310" t="str">
        <f t="shared" si="413"/>
        <v>U</v>
      </c>
      <c r="J4310" t="s">
        <v>7882</v>
      </c>
      <c r="K4310">
        <v>2470</v>
      </c>
      <c r="L4310">
        <f>IF(J4310="QFN",VLOOKUP(A4310,'Frame item'!A:D,4,0),"")</f>
        <v>0</v>
      </c>
    </row>
    <row r="4311" spans="1:12">
      <c r="A4311" t="s">
        <v>1891</v>
      </c>
      <c r="B4311" t="s">
        <v>4795</v>
      </c>
      <c r="C4311" t="s">
        <v>7524</v>
      </c>
      <c r="D4311" t="str">
        <f t="shared" si="408"/>
        <v>T</v>
      </c>
      <c r="E4311" t="str">
        <f t="shared" si="409"/>
        <v>D</v>
      </c>
      <c r="F4311" t="str">
        <f t="shared" si="412"/>
        <v>E</v>
      </c>
      <c r="G4311" t="str">
        <f t="shared" si="410"/>
        <v>A</v>
      </c>
      <c r="H4311" t="str">
        <f t="shared" si="411"/>
        <v>0</v>
      </c>
      <c r="I4311" t="str">
        <f t="shared" si="413"/>
        <v>Y</v>
      </c>
      <c r="J4311" t="s">
        <v>7882</v>
      </c>
      <c r="K4311">
        <v>2470</v>
      </c>
      <c r="L4311" t="str">
        <f>IF(J4311="QFN",VLOOKUP(A4311,'Frame item'!A:D,4,0),"")</f>
        <v>Full PPF</v>
      </c>
    </row>
    <row r="4312" spans="1:12">
      <c r="A4312" t="s">
        <v>4257</v>
      </c>
      <c r="B4312" t="s">
        <v>4796</v>
      </c>
      <c r="C4312" t="s">
        <v>7524</v>
      </c>
      <c r="D4312" t="str">
        <f t="shared" si="408"/>
        <v>T</v>
      </c>
      <c r="E4312" t="str">
        <f t="shared" si="409"/>
        <v>D</v>
      </c>
      <c r="F4312" t="str">
        <f t="shared" si="412"/>
        <v>E</v>
      </c>
      <c r="G4312" t="str">
        <f t="shared" si="410"/>
        <v>B</v>
      </c>
      <c r="H4312" t="str">
        <f t="shared" si="411"/>
        <v>6</v>
      </c>
      <c r="I4312" t="str">
        <f t="shared" si="413"/>
        <v>K</v>
      </c>
      <c r="J4312" t="s">
        <v>7882</v>
      </c>
      <c r="K4312">
        <v>2470</v>
      </c>
      <c r="L4312">
        <f>IF(J4312="QFN",VLOOKUP(A4312,'Frame item'!A:D,4,0),"")</f>
        <v>0</v>
      </c>
    </row>
    <row r="4313" spans="1:12">
      <c r="A4313" t="s">
        <v>1390</v>
      </c>
      <c r="B4313" t="s">
        <v>4797</v>
      </c>
      <c r="C4313" t="s">
        <v>7524</v>
      </c>
      <c r="D4313" t="str">
        <f t="shared" si="408"/>
        <v>T</v>
      </c>
      <c r="E4313" t="str">
        <f t="shared" si="409"/>
        <v>D</v>
      </c>
      <c r="F4313" t="str">
        <f t="shared" si="412"/>
        <v>E</v>
      </c>
      <c r="G4313" t="str">
        <f t="shared" si="410"/>
        <v>B</v>
      </c>
      <c r="H4313" t="str">
        <f t="shared" si="411"/>
        <v>8</v>
      </c>
      <c r="I4313" t="str">
        <f t="shared" si="413"/>
        <v>A</v>
      </c>
      <c r="J4313" t="s">
        <v>7882</v>
      </c>
      <c r="K4313">
        <v>2470</v>
      </c>
      <c r="L4313" t="str">
        <f>IF(J4313="QFN",VLOOKUP(A4313,'Frame item'!A:D,4,0),"")</f>
        <v>Copper</v>
      </c>
    </row>
    <row r="4314" spans="1:12">
      <c r="A4314" t="s">
        <v>1391</v>
      </c>
      <c r="B4314" t="s">
        <v>4797</v>
      </c>
      <c r="C4314" t="s">
        <v>7524</v>
      </c>
      <c r="D4314" t="str">
        <f t="shared" si="408"/>
        <v>T</v>
      </c>
      <c r="E4314" t="str">
        <f t="shared" si="409"/>
        <v>D</v>
      </c>
      <c r="F4314" t="str">
        <f t="shared" si="412"/>
        <v>E</v>
      </c>
      <c r="G4314" t="str">
        <f t="shared" si="410"/>
        <v>B</v>
      </c>
      <c r="H4314" t="str">
        <f t="shared" si="411"/>
        <v>8</v>
      </c>
      <c r="I4314" t="str">
        <f t="shared" si="413"/>
        <v>A</v>
      </c>
      <c r="J4314" t="s">
        <v>7882</v>
      </c>
      <c r="K4314">
        <v>2470</v>
      </c>
      <c r="L4314" t="str">
        <f>IF(J4314="QFN",VLOOKUP(A4314,'Frame item'!A:D,4,0),"")</f>
        <v>Copper</v>
      </c>
    </row>
    <row r="4315" spans="1:12">
      <c r="A4315" t="s">
        <v>1393</v>
      </c>
      <c r="B4315" t="s">
        <v>4797</v>
      </c>
      <c r="C4315" t="s">
        <v>7524</v>
      </c>
      <c r="D4315" t="str">
        <f t="shared" si="408"/>
        <v>T</v>
      </c>
      <c r="E4315" t="str">
        <f t="shared" si="409"/>
        <v>D</v>
      </c>
      <c r="F4315" t="str">
        <f t="shared" si="412"/>
        <v>E</v>
      </c>
      <c r="G4315" t="str">
        <f t="shared" si="410"/>
        <v>B</v>
      </c>
      <c r="H4315" t="str">
        <f t="shared" si="411"/>
        <v>8</v>
      </c>
      <c r="I4315" t="str">
        <f t="shared" si="413"/>
        <v>A</v>
      </c>
      <c r="J4315" t="s">
        <v>7882</v>
      </c>
      <c r="K4315">
        <v>2470</v>
      </c>
      <c r="L4315" t="str">
        <f>IF(J4315="QFN",VLOOKUP(A4315,'Frame item'!A:D,4,0),"")</f>
        <v>Copper</v>
      </c>
    </row>
    <row r="4316" spans="1:12">
      <c r="A4316" t="s">
        <v>4241</v>
      </c>
      <c r="B4316" t="s">
        <v>4797</v>
      </c>
      <c r="C4316" t="s">
        <v>7524</v>
      </c>
      <c r="D4316" t="str">
        <f t="shared" si="408"/>
        <v>T</v>
      </c>
      <c r="E4316" t="str">
        <f t="shared" si="409"/>
        <v>D</v>
      </c>
      <c r="F4316" t="str">
        <f t="shared" si="412"/>
        <v>E</v>
      </c>
      <c r="G4316" t="str">
        <f t="shared" si="410"/>
        <v>B</v>
      </c>
      <c r="H4316" t="str">
        <f t="shared" si="411"/>
        <v>8</v>
      </c>
      <c r="I4316" t="str">
        <f t="shared" si="413"/>
        <v>A</v>
      </c>
      <c r="J4316" t="s">
        <v>7882</v>
      </c>
      <c r="K4316">
        <v>2470</v>
      </c>
      <c r="L4316" t="str">
        <f>IF(J4316="QFN",VLOOKUP(A4316,'Frame item'!A:D,4,0),"")</f>
        <v>Copper</v>
      </c>
    </row>
    <row r="4317" spans="1:12">
      <c r="A4317" t="s">
        <v>4261</v>
      </c>
      <c r="B4317" t="s">
        <v>4797</v>
      </c>
      <c r="C4317" t="s">
        <v>7524</v>
      </c>
      <c r="D4317" t="str">
        <f t="shared" si="408"/>
        <v>T</v>
      </c>
      <c r="E4317" t="str">
        <f t="shared" si="409"/>
        <v>D</v>
      </c>
      <c r="F4317" t="str">
        <f t="shared" si="412"/>
        <v>E</v>
      </c>
      <c r="G4317" t="str">
        <f t="shared" si="410"/>
        <v>B</v>
      </c>
      <c r="H4317" t="str">
        <f t="shared" si="411"/>
        <v>8</v>
      </c>
      <c r="I4317" t="str">
        <f t="shared" si="413"/>
        <v>A</v>
      </c>
      <c r="J4317" t="s">
        <v>7882</v>
      </c>
      <c r="K4317">
        <v>2470</v>
      </c>
      <c r="L4317">
        <f>IF(J4317="QFN",VLOOKUP(A4317,'Frame item'!A:D,4,0),"")</f>
        <v>0</v>
      </c>
    </row>
    <row r="4318" spans="1:12">
      <c r="A4318" t="s">
        <v>4263</v>
      </c>
      <c r="B4318" t="s">
        <v>4798</v>
      </c>
      <c r="C4318" t="s">
        <v>7524</v>
      </c>
      <c r="D4318" t="str">
        <f t="shared" si="408"/>
        <v>T</v>
      </c>
      <c r="E4318" t="str">
        <f t="shared" si="409"/>
        <v>D</v>
      </c>
      <c r="F4318" t="str">
        <f t="shared" si="412"/>
        <v>E</v>
      </c>
      <c r="G4318" t="str">
        <f t="shared" si="410"/>
        <v>B</v>
      </c>
      <c r="H4318" t="str">
        <f t="shared" si="411"/>
        <v>8</v>
      </c>
      <c r="I4318" t="str">
        <f t="shared" si="413"/>
        <v>B</v>
      </c>
      <c r="J4318" t="s">
        <v>7882</v>
      </c>
      <c r="K4318">
        <v>2470</v>
      </c>
      <c r="L4318" t="str">
        <f>IF(J4318="QFN",VLOOKUP(A4318,'Frame item'!A:D,4,0),"")</f>
        <v>Full PPF</v>
      </c>
    </row>
    <row r="4319" spans="1:12">
      <c r="A4319" t="s">
        <v>4267</v>
      </c>
      <c r="B4319" t="s">
        <v>4799</v>
      </c>
      <c r="C4319" t="s">
        <v>7524</v>
      </c>
      <c r="D4319" t="str">
        <f t="shared" si="408"/>
        <v>T</v>
      </c>
      <c r="E4319" t="str">
        <f t="shared" si="409"/>
        <v>D</v>
      </c>
      <c r="F4319" t="str">
        <f t="shared" si="412"/>
        <v>E</v>
      </c>
      <c r="G4319" t="str">
        <f t="shared" si="410"/>
        <v>B</v>
      </c>
      <c r="H4319" t="str">
        <f t="shared" si="411"/>
        <v>8</v>
      </c>
      <c r="I4319" t="str">
        <f t="shared" si="413"/>
        <v>D</v>
      </c>
      <c r="J4319" t="s">
        <v>7882</v>
      </c>
      <c r="K4319">
        <v>2470</v>
      </c>
      <c r="L4319" t="str">
        <f>IF(J4319="QFN",VLOOKUP(A4319,'Frame item'!A:D,4,0),"")</f>
        <v>Full PPF</v>
      </c>
    </row>
    <row r="4320" spans="1:12">
      <c r="A4320" t="s">
        <v>4269</v>
      </c>
      <c r="B4320" t="s">
        <v>4799</v>
      </c>
      <c r="C4320" t="s">
        <v>7524</v>
      </c>
      <c r="D4320" t="str">
        <f t="shared" si="408"/>
        <v>T</v>
      </c>
      <c r="E4320" t="str">
        <f t="shared" si="409"/>
        <v>D</v>
      </c>
      <c r="F4320" t="str">
        <f t="shared" si="412"/>
        <v>E</v>
      </c>
      <c r="G4320" t="str">
        <f t="shared" si="410"/>
        <v>B</v>
      </c>
      <c r="H4320" t="str">
        <f t="shared" si="411"/>
        <v>8</v>
      </c>
      <c r="I4320" t="str">
        <f t="shared" si="413"/>
        <v>D</v>
      </c>
      <c r="J4320" t="s">
        <v>7882</v>
      </c>
      <c r="K4320">
        <v>2470</v>
      </c>
      <c r="L4320">
        <f>IF(J4320="QFN",VLOOKUP(A4320,'Frame item'!A:D,4,0),"")</f>
        <v>0</v>
      </c>
    </row>
    <row r="4321" spans="1:12">
      <c r="A4321" t="s">
        <v>4800</v>
      </c>
      <c r="B4321" t="s">
        <v>4799</v>
      </c>
      <c r="C4321" t="s">
        <v>7524</v>
      </c>
      <c r="D4321" t="str">
        <f t="shared" si="408"/>
        <v>T</v>
      </c>
      <c r="E4321" t="str">
        <f t="shared" si="409"/>
        <v>D</v>
      </c>
      <c r="F4321" t="str">
        <f t="shared" si="412"/>
        <v>E</v>
      </c>
      <c r="G4321" t="str">
        <f t="shared" si="410"/>
        <v>B</v>
      </c>
      <c r="H4321" t="str">
        <f t="shared" si="411"/>
        <v>8</v>
      </c>
      <c r="I4321" t="str">
        <f t="shared" si="413"/>
        <v>D</v>
      </c>
      <c r="J4321" t="s">
        <v>7882</v>
      </c>
      <c r="K4321">
        <v>2470</v>
      </c>
      <c r="L4321">
        <f>IF(J4321="QFN",VLOOKUP(A4321,'Frame item'!A:D,4,0),"")</f>
        <v>0</v>
      </c>
    </row>
    <row r="4322" spans="1:12">
      <c r="A4322" t="s">
        <v>1389</v>
      </c>
      <c r="B4322" t="s">
        <v>4801</v>
      </c>
      <c r="C4322" t="s">
        <v>7524</v>
      </c>
      <c r="D4322" t="str">
        <f t="shared" si="408"/>
        <v>T</v>
      </c>
      <c r="E4322" t="str">
        <f t="shared" si="409"/>
        <v>D</v>
      </c>
      <c r="F4322" t="str">
        <f t="shared" si="412"/>
        <v>E</v>
      </c>
      <c r="G4322" t="str">
        <f t="shared" si="410"/>
        <v>B</v>
      </c>
      <c r="H4322" t="str">
        <f t="shared" si="411"/>
        <v>8</v>
      </c>
      <c r="I4322" t="str">
        <f t="shared" si="413"/>
        <v>E</v>
      </c>
      <c r="J4322" t="s">
        <v>7882</v>
      </c>
      <c r="K4322">
        <v>2470</v>
      </c>
      <c r="L4322" t="str">
        <f>IF(J4322="QFN",VLOOKUP(A4322,'Frame item'!A:D,4,0),"")</f>
        <v>Copper</v>
      </c>
    </row>
    <row r="4323" spans="1:12">
      <c r="A4323" t="s">
        <v>1390</v>
      </c>
      <c r="B4323" t="s">
        <v>4801</v>
      </c>
      <c r="C4323" t="s">
        <v>7524</v>
      </c>
      <c r="D4323" t="str">
        <f t="shared" si="408"/>
        <v>T</v>
      </c>
      <c r="E4323" t="str">
        <f t="shared" si="409"/>
        <v>D</v>
      </c>
      <c r="F4323" t="str">
        <f t="shared" si="412"/>
        <v>E</v>
      </c>
      <c r="G4323" t="str">
        <f t="shared" si="410"/>
        <v>B</v>
      </c>
      <c r="H4323" t="str">
        <f t="shared" si="411"/>
        <v>8</v>
      </c>
      <c r="I4323" t="str">
        <f t="shared" si="413"/>
        <v>E</v>
      </c>
      <c r="J4323" t="s">
        <v>7882</v>
      </c>
      <c r="K4323">
        <v>2470</v>
      </c>
      <c r="L4323" t="str">
        <f>IF(J4323="QFN",VLOOKUP(A4323,'Frame item'!A:D,4,0),"")</f>
        <v>Copper</v>
      </c>
    </row>
    <row r="4324" spans="1:12">
      <c r="A4324" t="s">
        <v>4241</v>
      </c>
      <c r="B4324" t="s">
        <v>4801</v>
      </c>
      <c r="C4324" t="s">
        <v>7524</v>
      </c>
      <c r="D4324" t="str">
        <f t="shared" si="408"/>
        <v>T</v>
      </c>
      <c r="E4324" t="str">
        <f t="shared" si="409"/>
        <v>D</v>
      </c>
      <c r="F4324" t="str">
        <f t="shared" si="412"/>
        <v>E</v>
      </c>
      <c r="G4324" t="str">
        <f t="shared" si="410"/>
        <v>B</v>
      </c>
      <c r="H4324" t="str">
        <f t="shared" si="411"/>
        <v>8</v>
      </c>
      <c r="I4324" t="str">
        <f t="shared" si="413"/>
        <v>E</v>
      </c>
      <c r="J4324" t="s">
        <v>7882</v>
      </c>
      <c r="K4324">
        <v>2470</v>
      </c>
      <c r="L4324" t="str">
        <f>IF(J4324="QFN",VLOOKUP(A4324,'Frame item'!A:D,4,0),"")</f>
        <v>Copper</v>
      </c>
    </row>
    <row r="4325" spans="1:12">
      <c r="A4325" t="s">
        <v>4261</v>
      </c>
      <c r="B4325" t="s">
        <v>4801</v>
      </c>
      <c r="C4325" t="s">
        <v>7524</v>
      </c>
      <c r="D4325" t="str">
        <f t="shared" si="408"/>
        <v>T</v>
      </c>
      <c r="E4325" t="str">
        <f t="shared" si="409"/>
        <v>D</v>
      </c>
      <c r="F4325" t="str">
        <f t="shared" si="412"/>
        <v>E</v>
      </c>
      <c r="G4325" t="str">
        <f t="shared" si="410"/>
        <v>B</v>
      </c>
      <c r="H4325" t="str">
        <f t="shared" si="411"/>
        <v>8</v>
      </c>
      <c r="I4325" t="str">
        <f t="shared" si="413"/>
        <v>E</v>
      </c>
      <c r="J4325" t="s">
        <v>7882</v>
      </c>
      <c r="K4325">
        <v>2470</v>
      </c>
      <c r="L4325">
        <f>IF(J4325="QFN",VLOOKUP(A4325,'Frame item'!A:D,4,0),"")</f>
        <v>0</v>
      </c>
    </row>
    <row r="4326" spans="1:12">
      <c r="A4326" t="s">
        <v>4240</v>
      </c>
      <c r="B4326" t="s">
        <v>4802</v>
      </c>
      <c r="C4326" t="s">
        <v>7524</v>
      </c>
      <c r="D4326" t="str">
        <f t="shared" si="408"/>
        <v>T</v>
      </c>
      <c r="E4326" t="str">
        <f t="shared" si="409"/>
        <v>D</v>
      </c>
      <c r="F4326" t="str">
        <f t="shared" si="412"/>
        <v>E</v>
      </c>
      <c r="G4326" t="str">
        <f t="shared" si="410"/>
        <v>B</v>
      </c>
      <c r="H4326" t="str">
        <f t="shared" si="411"/>
        <v>8</v>
      </c>
      <c r="I4326" t="str">
        <f t="shared" si="413"/>
        <v>K</v>
      </c>
      <c r="J4326" t="s">
        <v>7882</v>
      </c>
      <c r="K4326">
        <v>2470</v>
      </c>
      <c r="L4326" t="str">
        <f>IF(J4326="QFN",VLOOKUP(A4326,'Frame item'!A:D,4,0),"")</f>
        <v>Copper</v>
      </c>
    </row>
    <row r="4327" spans="1:12">
      <c r="A4327" t="s">
        <v>4267</v>
      </c>
      <c r="B4327" t="s">
        <v>4803</v>
      </c>
      <c r="C4327" t="s">
        <v>7524</v>
      </c>
      <c r="D4327" t="str">
        <f t="shared" si="408"/>
        <v>T</v>
      </c>
      <c r="E4327" t="str">
        <f t="shared" si="409"/>
        <v>D</v>
      </c>
      <c r="F4327" t="str">
        <f t="shared" si="412"/>
        <v>E</v>
      </c>
      <c r="G4327" t="str">
        <f t="shared" si="410"/>
        <v>B</v>
      </c>
      <c r="H4327" t="str">
        <f t="shared" si="411"/>
        <v>8</v>
      </c>
      <c r="I4327" t="str">
        <f t="shared" si="413"/>
        <v>P</v>
      </c>
      <c r="J4327" t="s">
        <v>7882</v>
      </c>
      <c r="K4327">
        <v>2470</v>
      </c>
      <c r="L4327" t="str">
        <f>IF(J4327="QFN",VLOOKUP(A4327,'Frame item'!A:D,4,0),"")</f>
        <v>Full PPF</v>
      </c>
    </row>
    <row r="4328" spans="1:12">
      <c r="A4328" t="s">
        <v>1397</v>
      </c>
      <c r="B4328" t="s">
        <v>4803</v>
      </c>
      <c r="C4328" t="s">
        <v>7524</v>
      </c>
      <c r="D4328" t="str">
        <f t="shared" si="408"/>
        <v>T</v>
      </c>
      <c r="E4328" t="str">
        <f t="shared" si="409"/>
        <v>D</v>
      </c>
      <c r="F4328" t="str">
        <f t="shared" si="412"/>
        <v>E</v>
      </c>
      <c r="G4328" t="str">
        <f t="shared" si="410"/>
        <v>B</v>
      </c>
      <c r="H4328" t="str">
        <f t="shared" si="411"/>
        <v>8</v>
      </c>
      <c r="I4328" t="str">
        <f t="shared" si="413"/>
        <v>P</v>
      </c>
      <c r="J4328" t="s">
        <v>7882</v>
      </c>
      <c r="K4328">
        <v>2470</v>
      </c>
      <c r="L4328" t="str">
        <f>IF(J4328="QFN",VLOOKUP(A4328,'Frame item'!A:D,4,0),"")</f>
        <v>Full PPF</v>
      </c>
    </row>
    <row r="4329" spans="1:12">
      <c r="A4329" t="s">
        <v>4277</v>
      </c>
      <c r="B4329" t="s">
        <v>4803</v>
      </c>
      <c r="C4329" t="s">
        <v>7524</v>
      </c>
      <c r="D4329" t="str">
        <f t="shared" si="408"/>
        <v>T</v>
      </c>
      <c r="E4329" t="str">
        <f t="shared" si="409"/>
        <v>D</v>
      </c>
      <c r="F4329" t="str">
        <f t="shared" si="412"/>
        <v>E</v>
      </c>
      <c r="G4329" t="str">
        <f t="shared" si="410"/>
        <v>B</v>
      </c>
      <c r="H4329" t="str">
        <f t="shared" si="411"/>
        <v>8</v>
      </c>
      <c r="I4329" t="str">
        <f t="shared" si="413"/>
        <v>P</v>
      </c>
      <c r="J4329" t="s">
        <v>7882</v>
      </c>
      <c r="K4329">
        <v>2470</v>
      </c>
      <c r="L4329" t="str">
        <f>IF(J4329="QFN",VLOOKUP(A4329,'Frame item'!A:D,4,0),"")</f>
        <v>Full PPF</v>
      </c>
    </row>
    <row r="4330" spans="1:12">
      <c r="A4330" t="s">
        <v>4804</v>
      </c>
      <c r="B4330" t="s">
        <v>4803</v>
      </c>
      <c r="C4330" t="s">
        <v>7524</v>
      </c>
      <c r="D4330" t="str">
        <f t="shared" si="408"/>
        <v>T</v>
      </c>
      <c r="E4330" t="str">
        <f t="shared" si="409"/>
        <v>D</v>
      </c>
      <c r="F4330" t="str">
        <f t="shared" si="412"/>
        <v>E</v>
      </c>
      <c r="G4330" t="str">
        <f t="shared" si="410"/>
        <v>B</v>
      </c>
      <c r="H4330" t="str">
        <f t="shared" si="411"/>
        <v>8</v>
      </c>
      <c r="I4330" t="str">
        <f t="shared" si="413"/>
        <v>P</v>
      </c>
      <c r="J4330" t="s">
        <v>7882</v>
      </c>
      <c r="K4330">
        <v>2470</v>
      </c>
      <c r="L4330" t="str">
        <f>IF(J4330="QFN",VLOOKUP(A4330,'Frame item'!A:D,4,0),"")</f>
        <v>Full PPF</v>
      </c>
    </row>
    <row r="4331" spans="1:12">
      <c r="A4331" t="s">
        <v>4240</v>
      </c>
      <c r="B4331" t="s">
        <v>4805</v>
      </c>
      <c r="C4331" t="s">
        <v>7524</v>
      </c>
      <c r="D4331" t="str">
        <f t="shared" si="408"/>
        <v>T</v>
      </c>
      <c r="E4331" t="str">
        <f t="shared" si="409"/>
        <v>D</v>
      </c>
      <c r="F4331" t="str">
        <f t="shared" si="412"/>
        <v>E</v>
      </c>
      <c r="G4331" t="str">
        <f t="shared" si="410"/>
        <v>B</v>
      </c>
      <c r="H4331" t="str">
        <f t="shared" si="411"/>
        <v>8</v>
      </c>
      <c r="I4331" t="str">
        <f t="shared" si="413"/>
        <v>U</v>
      </c>
      <c r="J4331" t="s">
        <v>7882</v>
      </c>
      <c r="K4331">
        <v>2470</v>
      </c>
      <c r="L4331" t="str">
        <f>IF(J4331="QFN",VLOOKUP(A4331,'Frame item'!A:D,4,0),"")</f>
        <v>Copper</v>
      </c>
    </row>
    <row r="4332" spans="1:12">
      <c r="A4332" t="s">
        <v>4791</v>
      </c>
      <c r="B4332" t="s">
        <v>4805</v>
      </c>
      <c r="C4332" t="s">
        <v>7524</v>
      </c>
      <c r="D4332" t="str">
        <f t="shared" si="408"/>
        <v>T</v>
      </c>
      <c r="E4332" t="str">
        <f t="shared" si="409"/>
        <v>D</v>
      </c>
      <c r="F4332" t="str">
        <f t="shared" si="412"/>
        <v>E</v>
      </c>
      <c r="G4332" t="str">
        <f t="shared" si="410"/>
        <v>B</v>
      </c>
      <c r="H4332" t="str">
        <f t="shared" si="411"/>
        <v>8</v>
      </c>
      <c r="I4332" t="str">
        <f t="shared" si="413"/>
        <v>U</v>
      </c>
      <c r="J4332" t="s">
        <v>7882</v>
      </c>
      <c r="K4332">
        <v>2470</v>
      </c>
      <c r="L4332">
        <f>IF(J4332="QFN",VLOOKUP(A4332,'Frame item'!A:D,4,0),"")</f>
        <v>0</v>
      </c>
    </row>
    <row r="4333" spans="1:12">
      <c r="A4333" t="s">
        <v>4263</v>
      </c>
      <c r="B4333" t="s">
        <v>4806</v>
      </c>
      <c r="C4333" t="s">
        <v>7524</v>
      </c>
      <c r="D4333" t="str">
        <f t="shared" si="408"/>
        <v>T</v>
      </c>
      <c r="E4333" t="str">
        <f t="shared" si="409"/>
        <v>D</v>
      </c>
      <c r="F4333" t="str">
        <f t="shared" si="412"/>
        <v>E</v>
      </c>
      <c r="G4333" t="str">
        <f t="shared" si="410"/>
        <v>B</v>
      </c>
      <c r="H4333" t="str">
        <f t="shared" si="411"/>
        <v>8</v>
      </c>
      <c r="I4333" t="str">
        <f t="shared" si="413"/>
        <v>Y</v>
      </c>
      <c r="J4333" t="s">
        <v>7882</v>
      </c>
      <c r="K4333">
        <v>2470</v>
      </c>
      <c r="L4333" t="str">
        <f>IF(J4333="QFN",VLOOKUP(A4333,'Frame item'!A:D,4,0),"")</f>
        <v>Full PPF</v>
      </c>
    </row>
    <row r="4334" spans="1:12">
      <c r="A4334" t="s">
        <v>4282</v>
      </c>
      <c r="B4334" t="s">
        <v>4807</v>
      </c>
      <c r="C4334" t="s">
        <v>7524</v>
      </c>
      <c r="D4334" t="str">
        <f t="shared" si="408"/>
        <v>T</v>
      </c>
      <c r="E4334" t="str">
        <f t="shared" si="409"/>
        <v>D</v>
      </c>
      <c r="F4334" t="str">
        <f t="shared" si="412"/>
        <v>E</v>
      </c>
      <c r="G4334" t="str">
        <f t="shared" si="410"/>
        <v>C</v>
      </c>
      <c r="H4334" t="str">
        <f t="shared" si="411"/>
        <v>6</v>
      </c>
      <c r="I4334" t="str">
        <f t="shared" si="413"/>
        <v>D</v>
      </c>
      <c r="J4334" t="s">
        <v>7882</v>
      </c>
      <c r="K4334">
        <v>2470</v>
      </c>
      <c r="L4334" t="str">
        <f>IF(J4334="QFN",VLOOKUP(A4334,'Frame item'!A:D,4,0),"")</f>
        <v>Full PPF</v>
      </c>
    </row>
    <row r="4335" spans="1:12">
      <c r="A4335" t="s">
        <v>4283</v>
      </c>
      <c r="B4335" t="s">
        <v>4807</v>
      </c>
      <c r="C4335" t="s">
        <v>7524</v>
      </c>
      <c r="D4335" t="str">
        <f t="shared" si="408"/>
        <v>T</v>
      </c>
      <c r="E4335" t="str">
        <f t="shared" si="409"/>
        <v>D</v>
      </c>
      <c r="F4335" t="str">
        <f t="shared" si="412"/>
        <v>E</v>
      </c>
      <c r="G4335" t="str">
        <f t="shared" si="410"/>
        <v>C</v>
      </c>
      <c r="H4335" t="str">
        <f t="shared" si="411"/>
        <v>6</v>
      </c>
      <c r="I4335" t="str">
        <f t="shared" si="413"/>
        <v>D</v>
      </c>
      <c r="J4335" t="s">
        <v>7882</v>
      </c>
      <c r="K4335">
        <v>2470</v>
      </c>
      <c r="L4335">
        <f>IF(J4335="QFN",VLOOKUP(A4335,'Frame item'!A:D,4,0),"")</f>
        <v>0</v>
      </c>
    </row>
    <row r="4336" spans="1:12">
      <c r="A4336" t="s">
        <v>4235</v>
      </c>
      <c r="B4336" t="s">
        <v>4808</v>
      </c>
      <c r="C4336" t="s">
        <v>7524</v>
      </c>
      <c r="D4336" t="str">
        <f t="shared" si="408"/>
        <v>T</v>
      </c>
      <c r="E4336" t="str">
        <f t="shared" si="409"/>
        <v>D</v>
      </c>
      <c r="F4336" t="str">
        <f t="shared" si="412"/>
        <v>E</v>
      </c>
      <c r="G4336" t="str">
        <f t="shared" si="410"/>
        <v>C</v>
      </c>
      <c r="H4336" t="str">
        <f t="shared" si="411"/>
        <v>6</v>
      </c>
      <c r="I4336" t="str">
        <f t="shared" si="413"/>
        <v>K</v>
      </c>
      <c r="J4336" t="s">
        <v>7882</v>
      </c>
      <c r="K4336">
        <v>2470</v>
      </c>
      <c r="L4336" t="str">
        <f>IF(J4336="QFN",VLOOKUP(A4336,'Frame item'!A:D,4,0),"")</f>
        <v>Copper</v>
      </c>
    </row>
    <row r="4337" spans="1:12">
      <c r="A4337" t="s">
        <v>4809</v>
      </c>
      <c r="B4337" t="s">
        <v>4808</v>
      </c>
      <c r="C4337" t="s">
        <v>7524</v>
      </c>
      <c r="D4337" t="str">
        <f t="shared" si="408"/>
        <v>T</v>
      </c>
      <c r="E4337" t="str">
        <f t="shared" si="409"/>
        <v>D</v>
      </c>
      <c r="F4337" t="str">
        <f t="shared" si="412"/>
        <v>E</v>
      </c>
      <c r="G4337" t="str">
        <f t="shared" si="410"/>
        <v>C</v>
      </c>
      <c r="H4337" t="str">
        <f t="shared" si="411"/>
        <v>6</v>
      </c>
      <c r="I4337" t="str">
        <f t="shared" si="413"/>
        <v>K</v>
      </c>
      <c r="J4337" t="s">
        <v>7882</v>
      </c>
      <c r="K4337">
        <v>2470</v>
      </c>
      <c r="L4337">
        <f>IF(J4337="QFN",VLOOKUP(A4337,'Frame item'!A:D,4,0),"")</f>
        <v>0</v>
      </c>
    </row>
    <row r="4338" spans="1:12">
      <c r="A4338" t="s">
        <v>4285</v>
      </c>
      <c r="B4338" t="s">
        <v>4808</v>
      </c>
      <c r="C4338" t="s">
        <v>7524</v>
      </c>
      <c r="D4338" t="str">
        <f t="shared" si="408"/>
        <v>T</v>
      </c>
      <c r="E4338" t="str">
        <f t="shared" si="409"/>
        <v>D</v>
      </c>
      <c r="F4338" t="str">
        <f t="shared" si="412"/>
        <v>E</v>
      </c>
      <c r="G4338" t="str">
        <f t="shared" si="410"/>
        <v>C</v>
      </c>
      <c r="H4338" t="str">
        <f t="shared" si="411"/>
        <v>6</v>
      </c>
      <c r="I4338" t="str">
        <f t="shared" si="413"/>
        <v>K</v>
      </c>
      <c r="J4338" t="s">
        <v>7882</v>
      </c>
      <c r="K4338">
        <v>2470</v>
      </c>
      <c r="L4338">
        <f>IF(J4338="QFN",VLOOKUP(A4338,'Frame item'!A:D,4,0),"")</f>
        <v>0</v>
      </c>
    </row>
    <row r="4339" spans="1:12">
      <c r="A4339" t="s">
        <v>4282</v>
      </c>
      <c r="B4339" t="s">
        <v>4810</v>
      </c>
      <c r="C4339" t="s">
        <v>7524</v>
      </c>
      <c r="D4339" t="str">
        <f t="shared" si="408"/>
        <v>T</v>
      </c>
      <c r="E4339" t="str">
        <f t="shared" si="409"/>
        <v>D</v>
      </c>
      <c r="F4339" t="str">
        <f t="shared" si="412"/>
        <v>E</v>
      </c>
      <c r="G4339" t="str">
        <f t="shared" si="410"/>
        <v>C</v>
      </c>
      <c r="H4339" t="str">
        <f t="shared" si="411"/>
        <v>6</v>
      </c>
      <c r="I4339" t="str">
        <f t="shared" si="413"/>
        <v>P</v>
      </c>
      <c r="J4339" t="s">
        <v>7882</v>
      </c>
      <c r="K4339">
        <v>2470</v>
      </c>
      <c r="L4339" t="str">
        <f>IF(J4339="QFN",VLOOKUP(A4339,'Frame item'!A:D,4,0),"")</f>
        <v>Full PPF</v>
      </c>
    </row>
    <row r="4340" spans="1:12">
      <c r="A4340" t="s">
        <v>4283</v>
      </c>
      <c r="B4340" t="s">
        <v>4811</v>
      </c>
      <c r="C4340" t="s">
        <v>7524</v>
      </c>
      <c r="D4340" t="str">
        <f t="shared" si="408"/>
        <v>T</v>
      </c>
      <c r="E4340" t="str">
        <f t="shared" si="409"/>
        <v>D</v>
      </c>
      <c r="F4340" t="str">
        <f t="shared" si="412"/>
        <v>E</v>
      </c>
      <c r="G4340" t="str">
        <f t="shared" si="410"/>
        <v>C</v>
      </c>
      <c r="H4340" t="str">
        <f t="shared" si="411"/>
        <v>6</v>
      </c>
      <c r="I4340" t="str">
        <f t="shared" si="413"/>
        <v>Y</v>
      </c>
      <c r="J4340" t="s">
        <v>7882</v>
      </c>
      <c r="K4340">
        <v>2470</v>
      </c>
      <c r="L4340">
        <f>IF(J4340="QFN",VLOOKUP(A4340,'Frame item'!A:D,4,0),"")</f>
        <v>0</v>
      </c>
    </row>
    <row r="4341" spans="1:12">
      <c r="A4341" t="s">
        <v>4296</v>
      </c>
      <c r="B4341" t="s">
        <v>4812</v>
      </c>
      <c r="C4341" t="s">
        <v>7524</v>
      </c>
      <c r="D4341" t="str">
        <f t="shared" si="408"/>
        <v>T</v>
      </c>
      <c r="E4341" t="str">
        <f t="shared" si="409"/>
        <v>D</v>
      </c>
      <c r="F4341" t="str">
        <f t="shared" si="412"/>
        <v>E</v>
      </c>
      <c r="G4341" t="str">
        <f t="shared" si="410"/>
        <v>M</v>
      </c>
      <c r="H4341" t="str">
        <f t="shared" si="411"/>
        <v>8</v>
      </c>
      <c r="I4341" t="str">
        <f t="shared" si="413"/>
        <v>K</v>
      </c>
      <c r="J4341" t="s">
        <v>7882</v>
      </c>
      <c r="K4341">
        <v>2470</v>
      </c>
      <c r="L4341" t="str">
        <f>IF(J4341="QFN",VLOOKUP(A4341,'Frame item'!A:D,4,0),"")</f>
        <v>Copper</v>
      </c>
    </row>
    <row r="4342" spans="1:12">
      <c r="A4342" t="s">
        <v>4309</v>
      </c>
      <c r="B4342" t="s">
        <v>4813</v>
      </c>
      <c r="C4342" t="s">
        <v>7550</v>
      </c>
      <c r="D4342" t="str">
        <f t="shared" si="408"/>
        <v>T</v>
      </c>
      <c r="E4342" t="str">
        <f t="shared" si="409"/>
        <v>D</v>
      </c>
      <c r="F4342" t="str">
        <f t="shared" si="412"/>
        <v>E</v>
      </c>
      <c r="G4342" t="str">
        <f t="shared" si="410"/>
        <v>1</v>
      </c>
      <c r="H4342" t="str">
        <f t="shared" si="411"/>
        <v>8</v>
      </c>
      <c r="I4342" t="str">
        <f t="shared" si="413"/>
        <v>A</v>
      </c>
      <c r="J4342" t="s">
        <v>7876</v>
      </c>
      <c r="K4342">
        <v>1690</v>
      </c>
      <c r="L4342" t="str">
        <f>IF(J4342="QFN",VLOOKUP(A4342,'Frame item'!A:D,4,0),"")</f>
        <v/>
      </c>
    </row>
    <row r="4343" spans="1:12">
      <c r="A4343" t="s">
        <v>4309</v>
      </c>
      <c r="B4343" t="s">
        <v>4814</v>
      </c>
      <c r="C4343" t="s">
        <v>7550</v>
      </c>
      <c r="D4343" t="str">
        <f t="shared" si="408"/>
        <v>T</v>
      </c>
      <c r="E4343" t="str">
        <f t="shared" si="409"/>
        <v>D</v>
      </c>
      <c r="F4343" t="str">
        <f t="shared" si="412"/>
        <v>E</v>
      </c>
      <c r="G4343" t="str">
        <f t="shared" si="410"/>
        <v>1</v>
      </c>
      <c r="H4343" t="str">
        <f t="shared" si="411"/>
        <v>8</v>
      </c>
      <c r="I4343" t="str">
        <f t="shared" si="413"/>
        <v>E</v>
      </c>
      <c r="J4343" t="s">
        <v>7876</v>
      </c>
      <c r="K4343">
        <v>1690</v>
      </c>
      <c r="L4343" t="str">
        <f>IF(J4343="QFN",VLOOKUP(A4343,'Frame item'!A:D,4,0),"")</f>
        <v/>
      </c>
    </row>
    <row r="4344" spans="1:12">
      <c r="A4344" t="s">
        <v>4313</v>
      </c>
      <c r="B4344" t="s">
        <v>4815</v>
      </c>
      <c r="C4344" t="s">
        <v>7517</v>
      </c>
      <c r="D4344" t="str">
        <f t="shared" si="408"/>
        <v>T</v>
      </c>
      <c r="E4344" t="str">
        <f t="shared" si="409"/>
        <v>D</v>
      </c>
      <c r="F4344" t="str">
        <f t="shared" si="412"/>
        <v>E</v>
      </c>
      <c r="G4344" t="str">
        <f t="shared" si="410"/>
        <v>B</v>
      </c>
      <c r="H4344" t="str">
        <f t="shared" si="411"/>
        <v>6</v>
      </c>
      <c r="I4344" t="str">
        <f t="shared" si="413"/>
        <v>K</v>
      </c>
      <c r="J4344" t="s">
        <v>7882</v>
      </c>
      <c r="K4344">
        <v>1690</v>
      </c>
      <c r="L4344" t="str">
        <f>IF(J4344="QFN",VLOOKUP(A4344,'Frame item'!A:D,4,0),"")</f>
        <v>Copper</v>
      </c>
    </row>
    <row r="4345" spans="1:12">
      <c r="A4345" t="s">
        <v>4316</v>
      </c>
      <c r="B4345" t="s">
        <v>4816</v>
      </c>
      <c r="C4345" t="s">
        <v>7517</v>
      </c>
      <c r="D4345" t="str">
        <f t="shared" si="408"/>
        <v>T</v>
      </c>
      <c r="E4345" t="str">
        <f t="shared" si="409"/>
        <v>D</v>
      </c>
      <c r="F4345" t="str">
        <f t="shared" si="412"/>
        <v>E</v>
      </c>
      <c r="G4345" t="str">
        <f t="shared" si="410"/>
        <v>B</v>
      </c>
      <c r="H4345" t="str">
        <f t="shared" si="411"/>
        <v>8</v>
      </c>
      <c r="I4345" t="str">
        <f t="shared" si="413"/>
        <v>A</v>
      </c>
      <c r="J4345" t="s">
        <v>7882</v>
      </c>
      <c r="K4345">
        <v>1690</v>
      </c>
      <c r="L4345" t="str">
        <f>IF(J4345="QFN",VLOOKUP(A4345,'Frame item'!A:D,4,0),"")</f>
        <v>Copper</v>
      </c>
    </row>
    <row r="4346" spans="1:12">
      <c r="A4346" t="s">
        <v>1886</v>
      </c>
      <c r="B4346" t="s">
        <v>4816</v>
      </c>
      <c r="C4346" t="s">
        <v>7517</v>
      </c>
      <c r="D4346" t="str">
        <f t="shared" si="408"/>
        <v>T</v>
      </c>
      <c r="E4346" t="str">
        <f t="shared" si="409"/>
        <v>D</v>
      </c>
      <c r="F4346" t="str">
        <f t="shared" si="412"/>
        <v>E</v>
      </c>
      <c r="G4346" t="str">
        <f t="shared" si="410"/>
        <v>B</v>
      </c>
      <c r="H4346" t="str">
        <f t="shared" si="411"/>
        <v>8</v>
      </c>
      <c r="I4346" t="str">
        <f t="shared" si="413"/>
        <v>A</v>
      </c>
      <c r="J4346" t="s">
        <v>7882</v>
      </c>
      <c r="K4346">
        <v>1690</v>
      </c>
      <c r="L4346">
        <f>IF(J4346="QFN",VLOOKUP(A4346,'Frame item'!A:D,4,0),"")</f>
        <v>0</v>
      </c>
    </row>
    <row r="4347" spans="1:12">
      <c r="A4347" t="s">
        <v>4320</v>
      </c>
      <c r="B4347" t="s">
        <v>4817</v>
      </c>
      <c r="C4347" t="s">
        <v>7773</v>
      </c>
      <c r="D4347" t="str">
        <f t="shared" si="408"/>
        <v>T</v>
      </c>
      <c r="E4347" t="str">
        <f t="shared" si="409"/>
        <v>D</v>
      </c>
      <c r="F4347" t="str">
        <f t="shared" si="412"/>
        <v>E</v>
      </c>
      <c r="G4347" t="str">
        <f t="shared" si="410"/>
        <v>B</v>
      </c>
      <c r="H4347" t="str">
        <f t="shared" si="411"/>
        <v>8</v>
      </c>
      <c r="I4347" t="str">
        <f t="shared" si="413"/>
        <v>D</v>
      </c>
      <c r="J4347" t="s">
        <v>7882</v>
      </c>
      <c r="K4347">
        <v>1690</v>
      </c>
      <c r="L4347">
        <f>IF(J4347="QFN",VLOOKUP(A4347,'Frame item'!A:D,4,0),"")</f>
        <v>0</v>
      </c>
    </row>
    <row r="4348" spans="1:12">
      <c r="A4348" t="s">
        <v>4309</v>
      </c>
      <c r="B4348" t="s">
        <v>4818</v>
      </c>
      <c r="C4348" t="s">
        <v>7517</v>
      </c>
      <c r="D4348" t="str">
        <f t="shared" si="408"/>
        <v>T</v>
      </c>
      <c r="E4348" t="str">
        <f t="shared" si="409"/>
        <v>D</v>
      </c>
      <c r="F4348" t="str">
        <f t="shared" si="412"/>
        <v>E</v>
      </c>
      <c r="G4348" t="str">
        <f t="shared" si="410"/>
        <v>B</v>
      </c>
      <c r="H4348" t="str">
        <f t="shared" si="411"/>
        <v>8</v>
      </c>
      <c r="I4348" t="str">
        <f t="shared" si="413"/>
        <v>E</v>
      </c>
      <c r="J4348" t="s">
        <v>7882</v>
      </c>
      <c r="K4348">
        <v>1690</v>
      </c>
      <c r="L4348" t="str">
        <f>IF(J4348="QFN",VLOOKUP(A4348,'Frame item'!A:D,4,0),"")</f>
        <v>Copper</v>
      </c>
    </row>
    <row r="4349" spans="1:12">
      <c r="A4349" t="s">
        <v>4320</v>
      </c>
      <c r="B4349" t="s">
        <v>4819</v>
      </c>
      <c r="C4349" t="s">
        <v>7550</v>
      </c>
      <c r="D4349" t="str">
        <f t="shared" ref="D4349:D4412" si="414">MID(B4349,1,1)</f>
        <v>T</v>
      </c>
      <c r="E4349" t="str">
        <f t="shared" ref="E4349:E4412" si="415">MID(B4349,2,1)</f>
        <v>D</v>
      </c>
      <c r="F4349" t="str">
        <f t="shared" si="412"/>
        <v>E</v>
      </c>
      <c r="G4349" t="str">
        <f t="shared" ref="G4349:G4412" si="416">MID(B4349,11,1)</f>
        <v>B</v>
      </c>
      <c r="H4349" t="str">
        <f t="shared" ref="H4349:H4412" si="417">MID(B4349,14,1)</f>
        <v>8</v>
      </c>
      <c r="I4349" t="str">
        <f t="shared" si="413"/>
        <v>P</v>
      </c>
      <c r="J4349" t="s">
        <v>7882</v>
      </c>
      <c r="K4349">
        <v>1690</v>
      </c>
      <c r="L4349">
        <f>IF(J4349="QFN",VLOOKUP(A4349,'Frame item'!A:D,4,0),"")</f>
        <v>0</v>
      </c>
    </row>
    <row r="4350" spans="1:12">
      <c r="A4350" t="s">
        <v>4325</v>
      </c>
      <c r="B4350" t="s">
        <v>4820</v>
      </c>
      <c r="C4350" t="s">
        <v>7555</v>
      </c>
      <c r="D4350" t="str">
        <f t="shared" si="414"/>
        <v>T</v>
      </c>
      <c r="E4350" t="str">
        <f t="shared" si="415"/>
        <v>D</v>
      </c>
      <c r="F4350" t="str">
        <f t="shared" si="412"/>
        <v>E</v>
      </c>
      <c r="G4350" t="str">
        <f t="shared" si="416"/>
        <v>M</v>
      </c>
      <c r="H4350" t="str">
        <f t="shared" si="417"/>
        <v>8</v>
      </c>
      <c r="I4350" t="str">
        <f t="shared" si="413"/>
        <v>K</v>
      </c>
      <c r="J4350" t="s">
        <v>7882</v>
      </c>
      <c r="K4350">
        <v>1690</v>
      </c>
      <c r="L4350">
        <f>IF(J4350="QFN",VLOOKUP(A4350,'Frame item'!A:D,4,0),"")</f>
        <v>0</v>
      </c>
    </row>
    <row r="4351" spans="1:12">
      <c r="A4351" t="s">
        <v>1402</v>
      </c>
      <c r="B4351" t="s">
        <v>4821</v>
      </c>
      <c r="C4351" t="s">
        <v>7524</v>
      </c>
      <c r="D4351" t="str">
        <f t="shared" si="414"/>
        <v>T</v>
      </c>
      <c r="E4351" t="str">
        <f t="shared" si="415"/>
        <v>D</v>
      </c>
      <c r="F4351" t="str">
        <f t="shared" si="412"/>
        <v>K</v>
      </c>
      <c r="G4351" t="str">
        <f t="shared" si="416"/>
        <v>C</v>
      </c>
      <c r="H4351" t="str">
        <f t="shared" si="417"/>
        <v>6</v>
      </c>
      <c r="I4351" t="str">
        <f t="shared" si="413"/>
        <v>D</v>
      </c>
      <c r="J4351" t="s">
        <v>7882</v>
      </c>
      <c r="K4351">
        <v>2340</v>
      </c>
      <c r="L4351">
        <f>IF(J4351="QFN",VLOOKUP(A4351,'Frame item'!A:D,4,0),"")</f>
        <v>0</v>
      </c>
    </row>
    <row r="4352" spans="1:12">
      <c r="A4352" t="s">
        <v>1402</v>
      </c>
      <c r="B4352" t="s">
        <v>4822</v>
      </c>
      <c r="C4352" t="s">
        <v>7524</v>
      </c>
      <c r="D4352" t="str">
        <f t="shared" si="414"/>
        <v>T</v>
      </c>
      <c r="E4352" t="str">
        <f t="shared" si="415"/>
        <v>D</v>
      </c>
      <c r="F4352" t="str">
        <f t="shared" si="412"/>
        <v>K</v>
      </c>
      <c r="G4352" t="str">
        <f t="shared" si="416"/>
        <v>C</v>
      </c>
      <c r="H4352" t="str">
        <f t="shared" si="417"/>
        <v>6</v>
      </c>
      <c r="I4352" t="str">
        <f t="shared" si="413"/>
        <v>P</v>
      </c>
      <c r="J4352" t="s">
        <v>7882</v>
      </c>
      <c r="K4352">
        <v>2340</v>
      </c>
      <c r="L4352">
        <f>IF(J4352="QFN",VLOOKUP(A4352,'Frame item'!A:D,4,0),"")</f>
        <v>0</v>
      </c>
    </row>
    <row r="4353" spans="1:12">
      <c r="A4353" t="s">
        <v>4332</v>
      </c>
      <c r="B4353" t="s">
        <v>4823</v>
      </c>
      <c r="C4353" t="s">
        <v>7524</v>
      </c>
      <c r="D4353" t="str">
        <f t="shared" si="414"/>
        <v>T</v>
      </c>
      <c r="E4353" t="str">
        <f t="shared" si="415"/>
        <v>D</v>
      </c>
      <c r="F4353" t="str">
        <f t="shared" si="412"/>
        <v>L</v>
      </c>
      <c r="G4353" t="str">
        <f t="shared" si="416"/>
        <v>C</v>
      </c>
      <c r="H4353" t="str">
        <f t="shared" si="417"/>
        <v>6</v>
      </c>
      <c r="I4353" t="str">
        <f t="shared" si="413"/>
        <v>A</v>
      </c>
      <c r="J4353" t="s">
        <v>7882</v>
      </c>
      <c r="K4353">
        <v>1360</v>
      </c>
      <c r="L4353">
        <f>IF(J4353="QFN",VLOOKUP(A4353,'Frame item'!A:D,4,0),"")</f>
        <v>0</v>
      </c>
    </row>
    <row r="4354" spans="1:12">
      <c r="A4354" t="s">
        <v>1429</v>
      </c>
      <c r="B4354" t="s">
        <v>4824</v>
      </c>
      <c r="C4354" t="s">
        <v>7524</v>
      </c>
      <c r="D4354" t="str">
        <f t="shared" si="414"/>
        <v>T</v>
      </c>
      <c r="E4354" t="str">
        <f t="shared" si="415"/>
        <v>D</v>
      </c>
      <c r="F4354" t="str">
        <f t="shared" si="412"/>
        <v>M</v>
      </c>
      <c r="G4354" t="str">
        <f t="shared" si="416"/>
        <v>C</v>
      </c>
      <c r="H4354" t="str">
        <f t="shared" si="417"/>
        <v>6</v>
      </c>
      <c r="I4354" t="str">
        <f t="shared" si="413"/>
        <v>A</v>
      </c>
      <c r="J4354" t="s">
        <v>7882</v>
      </c>
      <c r="K4354">
        <v>2470</v>
      </c>
      <c r="L4354">
        <f>IF(J4354="QFN",VLOOKUP(A4354,'Frame item'!A:D,4,0),"")</f>
        <v>0</v>
      </c>
    </row>
    <row r="4355" spans="1:12">
      <c r="A4355" t="s">
        <v>4335</v>
      </c>
      <c r="B4355" t="s">
        <v>4825</v>
      </c>
      <c r="C4355" t="s">
        <v>7524</v>
      </c>
      <c r="D4355" t="str">
        <f t="shared" si="414"/>
        <v>T</v>
      </c>
      <c r="E4355" t="str">
        <f t="shared" si="415"/>
        <v>D</v>
      </c>
      <c r="F4355" t="str">
        <f t="shared" ref="F4355:F4418" si="418">MID(B4355,7,1)</f>
        <v>M</v>
      </c>
      <c r="G4355" t="str">
        <f t="shared" si="416"/>
        <v>X</v>
      </c>
      <c r="H4355" t="str">
        <f t="shared" si="417"/>
        <v>8</v>
      </c>
      <c r="I4355" t="str">
        <f t="shared" ref="I4355:I4418" si="419">MID(B4355,15,1)</f>
        <v>A</v>
      </c>
      <c r="J4355" t="s">
        <v>7885</v>
      </c>
      <c r="K4355">
        <v>2250</v>
      </c>
      <c r="L4355" t="str">
        <f>IF(J4355="QFN",VLOOKUP(A4355,'Frame item'!A:D,4,0),"")</f>
        <v/>
      </c>
    </row>
    <row r="4356" spans="1:12">
      <c r="A4356" t="s">
        <v>4826</v>
      </c>
      <c r="B4356" t="s">
        <v>4825</v>
      </c>
      <c r="C4356" t="s">
        <v>7524</v>
      </c>
      <c r="D4356" t="str">
        <f t="shared" si="414"/>
        <v>T</v>
      </c>
      <c r="E4356" t="str">
        <f t="shared" si="415"/>
        <v>D</v>
      </c>
      <c r="F4356" t="str">
        <f t="shared" si="418"/>
        <v>M</v>
      </c>
      <c r="G4356" t="str">
        <f t="shared" si="416"/>
        <v>X</v>
      </c>
      <c r="H4356" t="str">
        <f t="shared" si="417"/>
        <v>8</v>
      </c>
      <c r="I4356" t="str">
        <f t="shared" si="419"/>
        <v>A</v>
      </c>
      <c r="J4356" t="s">
        <v>7885</v>
      </c>
      <c r="K4356">
        <v>2250</v>
      </c>
      <c r="L4356" t="str">
        <f>IF(J4356="QFN",VLOOKUP(A4356,'Frame item'!A:D,4,0),"")</f>
        <v/>
      </c>
    </row>
    <row r="4357" spans="1:12">
      <c r="A4357" t="s">
        <v>4828</v>
      </c>
      <c r="B4357" t="s">
        <v>4827</v>
      </c>
      <c r="C4357" t="s">
        <v>7524</v>
      </c>
      <c r="D4357" t="str">
        <f t="shared" si="414"/>
        <v>T</v>
      </c>
      <c r="E4357" t="str">
        <f t="shared" si="415"/>
        <v>D</v>
      </c>
      <c r="F4357" t="str">
        <f t="shared" si="418"/>
        <v>P</v>
      </c>
      <c r="G4357" t="str">
        <f t="shared" si="416"/>
        <v>C</v>
      </c>
      <c r="H4357" t="str">
        <f t="shared" si="417"/>
        <v>6</v>
      </c>
      <c r="I4357" t="str">
        <f t="shared" si="419"/>
        <v>P</v>
      </c>
      <c r="J4357" t="s">
        <v>7882</v>
      </c>
      <c r="K4357">
        <v>2340</v>
      </c>
      <c r="L4357">
        <f>IF(J4357="QFN",VLOOKUP(A4357,'Frame item'!A:D,4,0),"")</f>
        <v>0</v>
      </c>
    </row>
    <row r="4358" spans="1:12">
      <c r="A4358" t="s">
        <v>4828</v>
      </c>
      <c r="B4358" t="s">
        <v>4829</v>
      </c>
      <c r="C4358" t="s">
        <v>7524</v>
      </c>
      <c r="D4358" t="str">
        <f t="shared" si="414"/>
        <v>T</v>
      </c>
      <c r="E4358" t="str">
        <f t="shared" si="415"/>
        <v>D</v>
      </c>
      <c r="F4358" t="str">
        <f t="shared" si="418"/>
        <v>Q</v>
      </c>
      <c r="G4358" t="str">
        <f t="shared" si="416"/>
        <v>C</v>
      </c>
      <c r="H4358" t="str">
        <f t="shared" si="417"/>
        <v>6</v>
      </c>
      <c r="I4358" t="str">
        <f t="shared" si="419"/>
        <v>P</v>
      </c>
      <c r="J4358" t="s">
        <v>7882</v>
      </c>
      <c r="K4358">
        <v>2340</v>
      </c>
      <c r="L4358">
        <f>IF(J4358="QFN",VLOOKUP(A4358,'Frame item'!A:D,4,0),"")</f>
        <v>0</v>
      </c>
    </row>
    <row r="4359" spans="1:12">
      <c r="A4359" t="s">
        <v>4828</v>
      </c>
      <c r="B4359" t="s">
        <v>4830</v>
      </c>
      <c r="C4359" t="s">
        <v>7524</v>
      </c>
      <c r="D4359" t="str">
        <f t="shared" si="414"/>
        <v>T</v>
      </c>
      <c r="E4359" t="str">
        <f t="shared" si="415"/>
        <v>D</v>
      </c>
      <c r="F4359" t="str">
        <f t="shared" si="418"/>
        <v>Z</v>
      </c>
      <c r="G4359" t="str">
        <f t="shared" si="416"/>
        <v>C</v>
      </c>
      <c r="H4359" t="str">
        <f t="shared" si="417"/>
        <v>6</v>
      </c>
      <c r="I4359" t="str">
        <f t="shared" si="419"/>
        <v>P</v>
      </c>
      <c r="J4359" t="s">
        <v>7882</v>
      </c>
      <c r="K4359">
        <v>2340</v>
      </c>
      <c r="L4359">
        <f>IF(J4359="QFN",VLOOKUP(A4359,'Frame item'!A:D,4,0),"")</f>
        <v>0</v>
      </c>
    </row>
    <row r="4360" spans="1:12">
      <c r="A4360" t="s">
        <v>4832</v>
      </c>
      <c r="B4360" t="s">
        <v>4831</v>
      </c>
      <c r="C4360" t="s">
        <v>7774</v>
      </c>
      <c r="D4360" t="str">
        <f t="shared" si="414"/>
        <v>T</v>
      </c>
      <c r="E4360" t="str">
        <f t="shared" si="415"/>
        <v>D</v>
      </c>
      <c r="F4360" t="str">
        <f t="shared" si="418"/>
        <v>E</v>
      </c>
      <c r="G4360" t="str">
        <f t="shared" si="416"/>
        <v>C</v>
      </c>
      <c r="H4360" t="str">
        <f t="shared" si="417"/>
        <v>6</v>
      </c>
      <c r="I4360" t="str">
        <f t="shared" si="419"/>
        <v>P</v>
      </c>
      <c r="J4360" t="s">
        <v>7882</v>
      </c>
      <c r="K4360">
        <v>2250</v>
      </c>
      <c r="L4360">
        <f>IF(J4360="QFN",VLOOKUP(A4360,'Frame item'!A:D,4,0),"")</f>
        <v>0</v>
      </c>
    </row>
    <row r="4361" spans="1:12">
      <c r="A4361" t="s">
        <v>4832</v>
      </c>
      <c r="B4361" t="s">
        <v>4833</v>
      </c>
      <c r="C4361" t="s">
        <v>7774</v>
      </c>
      <c r="D4361" t="str">
        <f t="shared" si="414"/>
        <v>T</v>
      </c>
      <c r="E4361" t="str">
        <f t="shared" si="415"/>
        <v>D</v>
      </c>
      <c r="F4361" t="str">
        <f t="shared" si="418"/>
        <v>K</v>
      </c>
      <c r="G4361" t="str">
        <f t="shared" si="416"/>
        <v>C</v>
      </c>
      <c r="H4361" t="str">
        <f t="shared" si="417"/>
        <v>6</v>
      </c>
      <c r="I4361" t="str">
        <f t="shared" si="419"/>
        <v>D</v>
      </c>
      <c r="J4361" t="s">
        <v>7882</v>
      </c>
      <c r="K4361">
        <v>2250</v>
      </c>
      <c r="L4361">
        <f>IF(J4361="QFN",VLOOKUP(A4361,'Frame item'!A:D,4,0),"")</f>
        <v>0</v>
      </c>
    </row>
    <row r="4362" spans="1:12">
      <c r="A4362" t="s">
        <v>4832</v>
      </c>
      <c r="B4362" t="s">
        <v>4834</v>
      </c>
      <c r="C4362" t="s">
        <v>7774</v>
      </c>
      <c r="D4362" t="str">
        <f t="shared" si="414"/>
        <v>T</v>
      </c>
      <c r="E4362" t="str">
        <f t="shared" si="415"/>
        <v>D</v>
      </c>
      <c r="F4362" t="str">
        <f t="shared" si="418"/>
        <v>K</v>
      </c>
      <c r="G4362" t="str">
        <f t="shared" si="416"/>
        <v>C</v>
      </c>
      <c r="H4362" t="str">
        <f t="shared" si="417"/>
        <v>6</v>
      </c>
      <c r="I4362" t="str">
        <f t="shared" si="419"/>
        <v>P</v>
      </c>
      <c r="J4362" t="s">
        <v>7882</v>
      </c>
      <c r="K4362">
        <v>2250</v>
      </c>
      <c r="L4362">
        <f>IF(J4362="QFN",VLOOKUP(A4362,'Frame item'!A:D,4,0),"")</f>
        <v>0</v>
      </c>
    </row>
    <row r="4363" spans="1:12">
      <c r="A4363" t="s">
        <v>4832</v>
      </c>
      <c r="B4363" t="s">
        <v>4835</v>
      </c>
      <c r="C4363" t="s">
        <v>7774</v>
      </c>
      <c r="D4363" t="str">
        <f t="shared" si="414"/>
        <v>T</v>
      </c>
      <c r="E4363" t="str">
        <f t="shared" si="415"/>
        <v>D</v>
      </c>
      <c r="F4363" t="str">
        <f t="shared" si="418"/>
        <v>Z</v>
      </c>
      <c r="G4363" t="str">
        <f t="shared" si="416"/>
        <v>C</v>
      </c>
      <c r="H4363" t="str">
        <f t="shared" si="417"/>
        <v>6</v>
      </c>
      <c r="I4363" t="str">
        <f t="shared" si="419"/>
        <v>P</v>
      </c>
      <c r="J4363" t="s">
        <v>7882</v>
      </c>
      <c r="K4363">
        <v>2250</v>
      </c>
      <c r="L4363">
        <f>IF(J4363="QFN",VLOOKUP(A4363,'Frame item'!A:D,4,0),"")</f>
        <v>0</v>
      </c>
    </row>
    <row r="4364" spans="1:12">
      <c r="A4364" t="s">
        <v>4393</v>
      </c>
      <c r="B4364" t="s">
        <v>4836</v>
      </c>
      <c r="C4364" t="s">
        <v>7494</v>
      </c>
      <c r="D4364" t="str">
        <f t="shared" si="414"/>
        <v>T</v>
      </c>
      <c r="E4364" t="str">
        <f t="shared" si="415"/>
        <v>D</v>
      </c>
      <c r="F4364" t="str">
        <f t="shared" si="418"/>
        <v>E</v>
      </c>
      <c r="G4364" t="str">
        <f t="shared" si="416"/>
        <v>1</v>
      </c>
      <c r="H4364" t="str">
        <f t="shared" si="417"/>
        <v>0</v>
      </c>
      <c r="I4364" t="str">
        <f t="shared" si="419"/>
        <v>A</v>
      </c>
      <c r="J4364" t="s">
        <v>7876</v>
      </c>
      <c r="K4364">
        <v>3630</v>
      </c>
      <c r="L4364" t="str">
        <f>IF(J4364="QFN",VLOOKUP(A4364,'Frame item'!A:D,4,0),"")</f>
        <v/>
      </c>
    </row>
    <row r="4365" spans="1:12">
      <c r="A4365" t="s">
        <v>4394</v>
      </c>
      <c r="B4365" t="s">
        <v>4836</v>
      </c>
      <c r="C4365" t="s">
        <v>7494</v>
      </c>
      <c r="D4365" t="str">
        <f t="shared" si="414"/>
        <v>T</v>
      </c>
      <c r="E4365" t="str">
        <f t="shared" si="415"/>
        <v>D</v>
      </c>
      <c r="F4365" t="str">
        <f t="shared" si="418"/>
        <v>E</v>
      </c>
      <c r="G4365" t="str">
        <f t="shared" si="416"/>
        <v>1</v>
      </c>
      <c r="H4365" t="str">
        <f t="shared" si="417"/>
        <v>0</v>
      </c>
      <c r="I4365" t="str">
        <f t="shared" si="419"/>
        <v>A</v>
      </c>
      <c r="J4365" t="s">
        <v>7876</v>
      </c>
      <c r="K4365">
        <v>3630</v>
      </c>
      <c r="L4365" t="str">
        <f>IF(J4365="QFN",VLOOKUP(A4365,'Frame item'!A:D,4,0),"")</f>
        <v/>
      </c>
    </row>
    <row r="4366" spans="1:12">
      <c r="A4366" t="s">
        <v>4393</v>
      </c>
      <c r="B4366" t="s">
        <v>4837</v>
      </c>
      <c r="C4366" t="s">
        <v>7494</v>
      </c>
      <c r="D4366" t="str">
        <f t="shared" si="414"/>
        <v>T</v>
      </c>
      <c r="E4366" t="str">
        <f t="shared" si="415"/>
        <v>D</v>
      </c>
      <c r="F4366" t="str">
        <f t="shared" si="418"/>
        <v>E</v>
      </c>
      <c r="G4366" t="str">
        <f t="shared" si="416"/>
        <v>1</v>
      </c>
      <c r="H4366" t="str">
        <f t="shared" si="417"/>
        <v>0</v>
      </c>
      <c r="I4366" t="str">
        <f t="shared" si="419"/>
        <v>K</v>
      </c>
      <c r="J4366" t="s">
        <v>7876</v>
      </c>
      <c r="K4366">
        <v>3630</v>
      </c>
      <c r="L4366" t="str">
        <f>IF(J4366="QFN",VLOOKUP(A4366,'Frame item'!A:D,4,0),"")</f>
        <v/>
      </c>
    </row>
    <row r="4367" spans="1:12">
      <c r="A4367" t="s">
        <v>4394</v>
      </c>
      <c r="B4367" t="s">
        <v>4837</v>
      </c>
      <c r="C4367" t="s">
        <v>7494</v>
      </c>
      <c r="D4367" t="str">
        <f t="shared" si="414"/>
        <v>T</v>
      </c>
      <c r="E4367" t="str">
        <f t="shared" si="415"/>
        <v>D</v>
      </c>
      <c r="F4367" t="str">
        <f t="shared" si="418"/>
        <v>E</v>
      </c>
      <c r="G4367" t="str">
        <f t="shared" si="416"/>
        <v>1</v>
      </c>
      <c r="H4367" t="str">
        <f t="shared" si="417"/>
        <v>0</v>
      </c>
      <c r="I4367" t="str">
        <f t="shared" si="419"/>
        <v>K</v>
      </c>
      <c r="J4367" t="s">
        <v>7876</v>
      </c>
      <c r="K4367">
        <v>3630</v>
      </c>
      <c r="L4367" t="str">
        <f>IF(J4367="QFN",VLOOKUP(A4367,'Frame item'!A:D,4,0),"")</f>
        <v/>
      </c>
    </row>
    <row r="4368" spans="1:12">
      <c r="A4368" t="s">
        <v>4395</v>
      </c>
      <c r="B4368" t="s">
        <v>4837</v>
      </c>
      <c r="C4368" t="s">
        <v>7494</v>
      </c>
      <c r="D4368" t="str">
        <f t="shared" si="414"/>
        <v>T</v>
      </c>
      <c r="E4368" t="str">
        <f t="shared" si="415"/>
        <v>D</v>
      </c>
      <c r="F4368" t="str">
        <f t="shared" si="418"/>
        <v>E</v>
      </c>
      <c r="G4368" t="str">
        <f t="shared" si="416"/>
        <v>1</v>
      </c>
      <c r="H4368" t="str">
        <f t="shared" si="417"/>
        <v>0</v>
      </c>
      <c r="I4368" t="str">
        <f t="shared" si="419"/>
        <v>K</v>
      </c>
      <c r="J4368" t="s">
        <v>7876</v>
      </c>
      <c r="K4368">
        <v>3630</v>
      </c>
      <c r="L4368" t="str">
        <f>IF(J4368="QFN",VLOOKUP(A4368,'Frame item'!A:D,4,0),"")</f>
        <v/>
      </c>
    </row>
    <row r="4369" spans="1:12">
      <c r="A4369" t="s">
        <v>1463</v>
      </c>
      <c r="B4369" t="s">
        <v>4838</v>
      </c>
      <c r="C4369" t="s">
        <v>7530</v>
      </c>
      <c r="D4369" t="str">
        <f t="shared" si="414"/>
        <v>T</v>
      </c>
      <c r="E4369" t="str">
        <f t="shared" si="415"/>
        <v>D</v>
      </c>
      <c r="F4369" t="str">
        <f t="shared" si="418"/>
        <v>E</v>
      </c>
      <c r="G4369" t="str">
        <f t="shared" si="416"/>
        <v>Z</v>
      </c>
      <c r="H4369" t="str">
        <f t="shared" si="417"/>
        <v>6</v>
      </c>
      <c r="I4369" t="str">
        <f t="shared" si="419"/>
        <v>P</v>
      </c>
      <c r="J4369" t="s">
        <v>7882</v>
      </c>
      <c r="K4369">
        <v>2090</v>
      </c>
      <c r="L4369" t="str">
        <f>IF(J4369="QFN",VLOOKUP(A4369,'Frame item'!A:D,4,0),"")</f>
        <v>Full PPF</v>
      </c>
    </row>
    <row r="4370" spans="1:12">
      <c r="A4370" t="s">
        <v>4840</v>
      </c>
      <c r="B4370" t="s">
        <v>4839</v>
      </c>
      <c r="C4370" t="s">
        <v>7542</v>
      </c>
      <c r="D4370" t="str">
        <f t="shared" si="414"/>
        <v>T</v>
      </c>
      <c r="E4370" t="str">
        <f t="shared" si="415"/>
        <v>D</v>
      </c>
      <c r="F4370" t="str">
        <f t="shared" si="418"/>
        <v>E</v>
      </c>
      <c r="G4370" t="str">
        <f t="shared" si="416"/>
        <v>B</v>
      </c>
      <c r="H4370" t="str">
        <f t="shared" si="417"/>
        <v>0</v>
      </c>
      <c r="I4370" t="str">
        <f t="shared" si="419"/>
        <v>K</v>
      </c>
      <c r="J4370" t="s">
        <v>7882</v>
      </c>
      <c r="K4370">
        <v>1650</v>
      </c>
      <c r="L4370">
        <f>IF(J4370="QFN",VLOOKUP(A4370,'Frame item'!A:D,4,0),"")</f>
        <v>0</v>
      </c>
    </row>
    <row r="4371" spans="1:12">
      <c r="A4371" t="s">
        <v>4842</v>
      </c>
      <c r="B4371" t="s">
        <v>4841</v>
      </c>
      <c r="C4371" t="s">
        <v>7542</v>
      </c>
      <c r="D4371" t="str">
        <f t="shared" si="414"/>
        <v>T</v>
      </c>
      <c r="E4371" t="str">
        <f t="shared" si="415"/>
        <v>D</v>
      </c>
      <c r="F4371" t="str">
        <f t="shared" si="418"/>
        <v>E</v>
      </c>
      <c r="G4371" t="str">
        <f t="shared" si="416"/>
        <v>B</v>
      </c>
      <c r="H4371" t="str">
        <f t="shared" si="417"/>
        <v>0</v>
      </c>
      <c r="I4371" t="str">
        <f t="shared" si="419"/>
        <v>P</v>
      </c>
      <c r="J4371" t="s">
        <v>7882</v>
      </c>
      <c r="K4371">
        <v>1650</v>
      </c>
      <c r="L4371" t="str">
        <f>IF(J4371="QFN",VLOOKUP(A4371,'Frame item'!A:D,4,0),"")</f>
        <v>Full PPF</v>
      </c>
    </row>
    <row r="4372" spans="1:12">
      <c r="A4372" t="s">
        <v>1898</v>
      </c>
      <c r="B4372" t="s">
        <v>4843</v>
      </c>
      <c r="C4372" t="s">
        <v>7542</v>
      </c>
      <c r="D4372" t="str">
        <f t="shared" si="414"/>
        <v>T</v>
      </c>
      <c r="E4372" t="str">
        <f t="shared" si="415"/>
        <v>D</v>
      </c>
      <c r="F4372" t="str">
        <f t="shared" si="418"/>
        <v>E</v>
      </c>
      <c r="G4372" t="str">
        <f t="shared" si="416"/>
        <v>B</v>
      </c>
      <c r="H4372" t="str">
        <f t="shared" si="417"/>
        <v>0</v>
      </c>
      <c r="I4372" t="str">
        <f t="shared" si="419"/>
        <v>Y</v>
      </c>
      <c r="J4372" t="s">
        <v>7882</v>
      </c>
      <c r="K4372">
        <v>1650</v>
      </c>
      <c r="L4372">
        <f>IF(J4372="QFN",VLOOKUP(A4372,'Frame item'!A:D,4,0),"")</f>
        <v>0</v>
      </c>
    </row>
    <row r="4373" spans="1:12">
      <c r="A4373" t="s">
        <v>4845</v>
      </c>
      <c r="B4373" t="s">
        <v>4844</v>
      </c>
      <c r="C4373" t="s">
        <v>7555</v>
      </c>
      <c r="D4373" t="str">
        <f t="shared" si="414"/>
        <v>T</v>
      </c>
      <c r="E4373" t="str">
        <f t="shared" si="415"/>
        <v>D</v>
      </c>
      <c r="F4373" t="str">
        <f t="shared" si="418"/>
        <v>E</v>
      </c>
      <c r="G4373" t="str">
        <f t="shared" si="416"/>
        <v>1</v>
      </c>
      <c r="H4373" t="str">
        <f t="shared" si="417"/>
        <v>0</v>
      </c>
      <c r="I4373" t="str">
        <f t="shared" si="419"/>
        <v>A</v>
      </c>
      <c r="J4373" t="s">
        <v>7876</v>
      </c>
      <c r="K4373">
        <v>1710</v>
      </c>
      <c r="L4373" t="str">
        <f>IF(J4373="QFN",VLOOKUP(A4373,'Frame item'!A:D,4,0),"")</f>
        <v/>
      </c>
    </row>
    <row r="4374" spans="1:12">
      <c r="A4374" t="s">
        <v>4452</v>
      </c>
      <c r="B4374" t="s">
        <v>4846</v>
      </c>
      <c r="C4374" t="s">
        <v>7555</v>
      </c>
      <c r="D4374" t="str">
        <f t="shared" si="414"/>
        <v>T</v>
      </c>
      <c r="E4374" t="str">
        <f t="shared" si="415"/>
        <v>D</v>
      </c>
      <c r="F4374" t="str">
        <f t="shared" si="418"/>
        <v>E</v>
      </c>
      <c r="G4374" t="str">
        <f t="shared" si="416"/>
        <v>1</v>
      </c>
      <c r="H4374" t="str">
        <f t="shared" si="417"/>
        <v>0</v>
      </c>
      <c r="I4374" t="str">
        <f t="shared" si="419"/>
        <v>Z</v>
      </c>
      <c r="J4374" t="s">
        <v>7876</v>
      </c>
      <c r="K4374">
        <v>1710</v>
      </c>
      <c r="L4374" t="str">
        <f>IF(J4374="QFN",VLOOKUP(A4374,'Frame item'!A:D,4,0),"")</f>
        <v/>
      </c>
    </row>
    <row r="4375" spans="1:12">
      <c r="A4375" t="s">
        <v>4439</v>
      </c>
      <c r="B4375" t="s">
        <v>4847</v>
      </c>
      <c r="C4375" t="s">
        <v>7555</v>
      </c>
      <c r="D4375" t="str">
        <f t="shared" si="414"/>
        <v>T</v>
      </c>
      <c r="E4375" t="str">
        <f t="shared" si="415"/>
        <v>D</v>
      </c>
      <c r="F4375" t="str">
        <f t="shared" si="418"/>
        <v>E</v>
      </c>
      <c r="G4375" t="str">
        <f t="shared" si="416"/>
        <v>1</v>
      </c>
      <c r="H4375" t="str">
        <f t="shared" si="417"/>
        <v>2</v>
      </c>
      <c r="I4375" t="str">
        <f t="shared" si="419"/>
        <v>A</v>
      </c>
      <c r="J4375" t="s">
        <v>7876</v>
      </c>
      <c r="K4375">
        <v>1710</v>
      </c>
      <c r="L4375" t="str">
        <f>IF(J4375="QFN",VLOOKUP(A4375,'Frame item'!A:D,4,0),"")</f>
        <v/>
      </c>
    </row>
    <row r="4376" spans="1:12">
      <c r="A4376" t="s">
        <v>4440</v>
      </c>
      <c r="B4376" t="s">
        <v>4847</v>
      </c>
      <c r="C4376" t="s">
        <v>7555</v>
      </c>
      <c r="D4376" t="str">
        <f t="shared" si="414"/>
        <v>T</v>
      </c>
      <c r="E4376" t="str">
        <f t="shared" si="415"/>
        <v>D</v>
      </c>
      <c r="F4376" t="str">
        <f t="shared" si="418"/>
        <v>E</v>
      </c>
      <c r="G4376" t="str">
        <f t="shared" si="416"/>
        <v>1</v>
      </c>
      <c r="H4376" t="str">
        <f t="shared" si="417"/>
        <v>2</v>
      </c>
      <c r="I4376" t="str">
        <f t="shared" si="419"/>
        <v>A</v>
      </c>
      <c r="J4376" t="s">
        <v>7876</v>
      </c>
      <c r="K4376">
        <v>1710</v>
      </c>
      <c r="L4376" t="str">
        <f>IF(J4376="QFN",VLOOKUP(A4376,'Frame item'!A:D,4,0),"")</f>
        <v/>
      </c>
    </row>
    <row r="4377" spans="1:12">
      <c r="A4377" t="s">
        <v>4439</v>
      </c>
      <c r="B4377" t="s">
        <v>4848</v>
      </c>
      <c r="C4377" t="s">
        <v>7555</v>
      </c>
      <c r="D4377" t="str">
        <f t="shared" si="414"/>
        <v>T</v>
      </c>
      <c r="E4377" t="str">
        <f t="shared" si="415"/>
        <v>D</v>
      </c>
      <c r="F4377" t="str">
        <f t="shared" si="418"/>
        <v>E</v>
      </c>
      <c r="G4377" t="str">
        <f t="shared" si="416"/>
        <v>1</v>
      </c>
      <c r="H4377" t="str">
        <f t="shared" si="417"/>
        <v>2</v>
      </c>
      <c r="I4377" t="str">
        <f t="shared" si="419"/>
        <v>K</v>
      </c>
      <c r="J4377" t="s">
        <v>7876</v>
      </c>
      <c r="K4377">
        <v>1710</v>
      </c>
      <c r="L4377" t="str">
        <f>IF(J4377="QFN",VLOOKUP(A4377,'Frame item'!A:D,4,0),"")</f>
        <v/>
      </c>
    </row>
    <row r="4378" spans="1:12">
      <c r="A4378" t="s">
        <v>4456</v>
      </c>
      <c r="B4378" t="s">
        <v>4849</v>
      </c>
      <c r="C4378" t="s">
        <v>7550</v>
      </c>
      <c r="D4378" t="str">
        <f t="shared" si="414"/>
        <v>T</v>
      </c>
      <c r="E4378" t="str">
        <f t="shared" si="415"/>
        <v>D</v>
      </c>
      <c r="F4378" t="str">
        <f t="shared" si="418"/>
        <v>E</v>
      </c>
      <c r="G4378" t="str">
        <f t="shared" si="416"/>
        <v>B</v>
      </c>
      <c r="H4378" t="str">
        <f t="shared" si="417"/>
        <v>8</v>
      </c>
      <c r="I4378" t="str">
        <f t="shared" si="419"/>
        <v>K</v>
      </c>
      <c r="J4378" t="s">
        <v>7882</v>
      </c>
      <c r="K4378">
        <v>1710</v>
      </c>
      <c r="L4378" t="str">
        <f>IF(J4378="QFN",VLOOKUP(A4378,'Frame item'!A:D,4,0),"")</f>
        <v>Copper</v>
      </c>
    </row>
    <row r="4379" spans="1:12">
      <c r="A4379" t="s">
        <v>4845</v>
      </c>
      <c r="B4379" t="s">
        <v>4850</v>
      </c>
      <c r="C4379" t="s">
        <v>7555</v>
      </c>
      <c r="D4379" t="str">
        <f t="shared" si="414"/>
        <v>T</v>
      </c>
      <c r="E4379" t="str">
        <f t="shared" si="415"/>
        <v>D</v>
      </c>
      <c r="F4379" t="str">
        <f t="shared" si="418"/>
        <v>E</v>
      </c>
      <c r="G4379" t="str">
        <f t="shared" si="416"/>
        <v>B</v>
      </c>
      <c r="H4379" t="str">
        <f t="shared" si="417"/>
        <v>0</v>
      </c>
      <c r="I4379" t="str">
        <f t="shared" si="419"/>
        <v>A</v>
      </c>
      <c r="J4379" t="s">
        <v>7882</v>
      </c>
      <c r="K4379">
        <v>1710</v>
      </c>
      <c r="L4379">
        <f>IF(J4379="QFN",VLOOKUP(A4379,'Frame item'!A:D,4,0),"")</f>
        <v>0</v>
      </c>
    </row>
    <row r="4380" spans="1:12">
      <c r="A4380" t="s">
        <v>4464</v>
      </c>
      <c r="B4380" t="s">
        <v>4851</v>
      </c>
      <c r="C4380" t="s">
        <v>7555</v>
      </c>
      <c r="D4380" t="str">
        <f t="shared" si="414"/>
        <v>T</v>
      </c>
      <c r="E4380" t="str">
        <f t="shared" si="415"/>
        <v>D</v>
      </c>
      <c r="F4380" t="str">
        <f t="shared" si="418"/>
        <v>E</v>
      </c>
      <c r="G4380" t="str">
        <f t="shared" si="416"/>
        <v>B</v>
      </c>
      <c r="H4380" t="str">
        <f t="shared" si="417"/>
        <v>0</v>
      </c>
      <c r="I4380" t="str">
        <f t="shared" si="419"/>
        <v>P</v>
      </c>
      <c r="J4380" t="s">
        <v>7882</v>
      </c>
      <c r="K4380">
        <v>1710</v>
      </c>
      <c r="L4380">
        <f>IF(J4380="QFN",VLOOKUP(A4380,'Frame item'!A:D,4,0),"")</f>
        <v>0</v>
      </c>
    </row>
    <row r="4381" spans="1:12">
      <c r="A4381" t="s">
        <v>4853</v>
      </c>
      <c r="B4381" t="s">
        <v>4852</v>
      </c>
      <c r="C4381" t="s">
        <v>7555</v>
      </c>
      <c r="D4381" t="str">
        <f t="shared" si="414"/>
        <v>T</v>
      </c>
      <c r="E4381" t="str">
        <f t="shared" si="415"/>
        <v>D</v>
      </c>
      <c r="F4381" t="str">
        <f t="shared" si="418"/>
        <v>E</v>
      </c>
      <c r="G4381" t="str">
        <f t="shared" si="416"/>
        <v>B</v>
      </c>
      <c r="H4381" t="str">
        <f t="shared" si="417"/>
        <v>0</v>
      </c>
      <c r="I4381" t="str">
        <f t="shared" si="419"/>
        <v>U</v>
      </c>
      <c r="J4381" t="s">
        <v>7882</v>
      </c>
      <c r="K4381">
        <v>1710</v>
      </c>
      <c r="L4381">
        <f>IF(J4381="QFN",VLOOKUP(A4381,'Frame item'!A:D,4,0),"")</f>
        <v>0</v>
      </c>
    </row>
    <row r="4382" spans="1:12">
      <c r="A4382" t="s">
        <v>1891</v>
      </c>
      <c r="B4382" t="s">
        <v>4854</v>
      </c>
      <c r="C4382" t="s">
        <v>7555</v>
      </c>
      <c r="D4382" t="str">
        <f t="shared" si="414"/>
        <v>T</v>
      </c>
      <c r="E4382" t="str">
        <f t="shared" si="415"/>
        <v>D</v>
      </c>
      <c r="F4382" t="str">
        <f t="shared" si="418"/>
        <v>E</v>
      </c>
      <c r="G4382" t="str">
        <f t="shared" si="416"/>
        <v>B</v>
      </c>
      <c r="H4382" t="str">
        <f t="shared" si="417"/>
        <v>0</v>
      </c>
      <c r="I4382" t="str">
        <f t="shared" si="419"/>
        <v>Y</v>
      </c>
      <c r="J4382" t="s">
        <v>7882</v>
      </c>
      <c r="K4382">
        <v>1710</v>
      </c>
      <c r="L4382" t="str">
        <f>IF(J4382="QFN",VLOOKUP(A4382,'Frame item'!A:D,4,0),"")</f>
        <v>Full PPF</v>
      </c>
    </row>
    <row r="4383" spans="1:12">
      <c r="A4383" t="s">
        <v>4855</v>
      </c>
      <c r="B4383" t="s">
        <v>4854</v>
      </c>
      <c r="C4383" t="s">
        <v>7555</v>
      </c>
      <c r="D4383" t="str">
        <f t="shared" si="414"/>
        <v>T</v>
      </c>
      <c r="E4383" t="str">
        <f t="shared" si="415"/>
        <v>D</v>
      </c>
      <c r="F4383" t="str">
        <f t="shared" si="418"/>
        <v>E</v>
      </c>
      <c r="G4383" t="str">
        <f t="shared" si="416"/>
        <v>B</v>
      </c>
      <c r="H4383" t="str">
        <f t="shared" si="417"/>
        <v>0</v>
      </c>
      <c r="I4383" t="str">
        <f t="shared" si="419"/>
        <v>Y</v>
      </c>
      <c r="J4383" t="s">
        <v>7882</v>
      </c>
      <c r="K4383">
        <v>1710</v>
      </c>
      <c r="L4383" t="str">
        <f>IF(J4383="QFN",VLOOKUP(A4383,'Frame item'!A:D,4,0),"")</f>
        <v>Full PPF</v>
      </c>
    </row>
    <row r="4384" spans="1:12">
      <c r="A4384" t="s">
        <v>4857</v>
      </c>
      <c r="B4384" t="s">
        <v>4856</v>
      </c>
      <c r="C4384" t="s">
        <v>7555</v>
      </c>
      <c r="D4384" t="str">
        <f t="shared" si="414"/>
        <v>T</v>
      </c>
      <c r="E4384" t="str">
        <f t="shared" si="415"/>
        <v>D</v>
      </c>
      <c r="F4384" t="str">
        <f t="shared" si="418"/>
        <v>E</v>
      </c>
      <c r="G4384" t="str">
        <f t="shared" si="416"/>
        <v>B</v>
      </c>
      <c r="H4384" t="str">
        <f t="shared" si="417"/>
        <v>2</v>
      </c>
      <c r="I4384" t="str">
        <f t="shared" si="419"/>
        <v>Y</v>
      </c>
      <c r="J4384" t="s">
        <v>7882</v>
      </c>
      <c r="K4384">
        <v>1710</v>
      </c>
      <c r="L4384" t="str">
        <f>IF(J4384="QFN",VLOOKUP(A4384,'Frame item'!A:D,4,0),"")</f>
        <v>Full PPF</v>
      </c>
    </row>
    <row r="4385" spans="1:12">
      <c r="A4385" t="s">
        <v>4472</v>
      </c>
      <c r="B4385" t="s">
        <v>4858</v>
      </c>
      <c r="C4385" t="s">
        <v>7555</v>
      </c>
      <c r="D4385" t="str">
        <f t="shared" si="414"/>
        <v>T</v>
      </c>
      <c r="E4385" t="str">
        <f t="shared" si="415"/>
        <v>D</v>
      </c>
      <c r="F4385" t="str">
        <f t="shared" si="418"/>
        <v>E</v>
      </c>
      <c r="G4385" t="str">
        <f t="shared" si="416"/>
        <v>M</v>
      </c>
      <c r="H4385" t="str">
        <f t="shared" si="417"/>
        <v>2</v>
      </c>
      <c r="I4385" t="str">
        <f t="shared" si="419"/>
        <v>K</v>
      </c>
      <c r="J4385" t="s">
        <v>7882</v>
      </c>
      <c r="K4385">
        <v>1710</v>
      </c>
      <c r="L4385" t="str">
        <f>IF(J4385="QFN",VLOOKUP(A4385,'Frame item'!A:D,4,0),"")</f>
        <v>Copper</v>
      </c>
    </row>
    <row r="4386" spans="1:12">
      <c r="A4386" t="s">
        <v>831</v>
      </c>
      <c r="B4386" t="s">
        <v>4859</v>
      </c>
      <c r="C4386" t="s">
        <v>7517</v>
      </c>
      <c r="D4386" t="str">
        <f t="shared" si="414"/>
        <v>T</v>
      </c>
      <c r="E4386" t="str">
        <f t="shared" si="415"/>
        <v>D</v>
      </c>
      <c r="F4386" t="str">
        <f t="shared" si="418"/>
        <v>E</v>
      </c>
      <c r="G4386" t="str">
        <f t="shared" si="416"/>
        <v>1</v>
      </c>
      <c r="H4386" t="str">
        <f t="shared" si="417"/>
        <v>0</v>
      </c>
      <c r="I4386" t="str">
        <f t="shared" si="419"/>
        <v>A</v>
      </c>
      <c r="J4386" t="s">
        <v>7876</v>
      </c>
      <c r="K4386">
        <v>1170</v>
      </c>
      <c r="L4386" t="str">
        <f>IF(J4386="QFN",VLOOKUP(A4386,'Frame item'!A:D,4,0),"")</f>
        <v/>
      </c>
    </row>
    <row r="4387" spans="1:12">
      <c r="A4387" t="s">
        <v>831</v>
      </c>
      <c r="B4387" t="s">
        <v>4860</v>
      </c>
      <c r="C4387" t="s">
        <v>7517</v>
      </c>
      <c r="D4387" t="str">
        <f t="shared" si="414"/>
        <v>T</v>
      </c>
      <c r="E4387" t="str">
        <f t="shared" si="415"/>
        <v>D</v>
      </c>
      <c r="F4387" t="str">
        <f t="shared" si="418"/>
        <v>E</v>
      </c>
      <c r="G4387" t="str">
        <f t="shared" si="416"/>
        <v>1</v>
      </c>
      <c r="H4387" t="str">
        <f t="shared" si="417"/>
        <v>0</v>
      </c>
      <c r="I4387" t="str">
        <f t="shared" si="419"/>
        <v>E</v>
      </c>
      <c r="J4387" t="s">
        <v>7876</v>
      </c>
      <c r="K4387">
        <v>1170</v>
      </c>
      <c r="L4387" t="str">
        <f>IF(J4387="QFN",VLOOKUP(A4387,'Frame item'!A:D,4,0),"")</f>
        <v/>
      </c>
    </row>
    <row r="4388" spans="1:12">
      <c r="A4388" t="s">
        <v>1913</v>
      </c>
      <c r="B4388" t="s">
        <v>4860</v>
      </c>
      <c r="C4388" t="s">
        <v>7517</v>
      </c>
      <c r="D4388" t="str">
        <f t="shared" si="414"/>
        <v>T</v>
      </c>
      <c r="E4388" t="str">
        <f t="shared" si="415"/>
        <v>D</v>
      </c>
      <c r="F4388" t="str">
        <f t="shared" si="418"/>
        <v>E</v>
      </c>
      <c r="G4388" t="str">
        <f t="shared" si="416"/>
        <v>1</v>
      </c>
      <c r="H4388" t="str">
        <f t="shared" si="417"/>
        <v>0</v>
      </c>
      <c r="I4388" t="str">
        <f t="shared" si="419"/>
        <v>E</v>
      </c>
      <c r="J4388" t="s">
        <v>7876</v>
      </c>
      <c r="K4388">
        <v>1170</v>
      </c>
      <c r="L4388" t="str">
        <f>IF(J4388="QFN",VLOOKUP(A4388,'Frame item'!A:D,4,0),"")</f>
        <v/>
      </c>
    </row>
    <row r="4389" spans="1:12">
      <c r="A4389" t="s">
        <v>4517</v>
      </c>
      <c r="B4389" t="s">
        <v>4861</v>
      </c>
      <c r="C4389" t="s">
        <v>7517</v>
      </c>
      <c r="D4389" t="str">
        <f t="shared" si="414"/>
        <v>T</v>
      </c>
      <c r="E4389" t="str">
        <f t="shared" si="415"/>
        <v>D</v>
      </c>
      <c r="F4389" t="str">
        <f t="shared" si="418"/>
        <v>E</v>
      </c>
      <c r="G4389" t="str">
        <f t="shared" si="416"/>
        <v>1</v>
      </c>
      <c r="H4389" t="str">
        <f t="shared" si="417"/>
        <v>0</v>
      </c>
      <c r="I4389" t="str">
        <f t="shared" si="419"/>
        <v>U</v>
      </c>
      <c r="J4389" t="s">
        <v>7876</v>
      </c>
      <c r="K4389">
        <v>1170</v>
      </c>
      <c r="L4389" t="str">
        <f>IF(J4389="QFN",VLOOKUP(A4389,'Frame item'!A:D,4,0),"")</f>
        <v/>
      </c>
    </row>
    <row r="4390" spans="1:12">
      <c r="A4390" t="s">
        <v>4862</v>
      </c>
      <c r="B4390" t="s">
        <v>4861</v>
      </c>
      <c r="C4390" t="s">
        <v>7517</v>
      </c>
      <c r="D4390" t="str">
        <f t="shared" si="414"/>
        <v>T</v>
      </c>
      <c r="E4390" t="str">
        <f t="shared" si="415"/>
        <v>D</v>
      </c>
      <c r="F4390" t="str">
        <f t="shared" si="418"/>
        <v>E</v>
      </c>
      <c r="G4390" t="str">
        <f t="shared" si="416"/>
        <v>1</v>
      </c>
      <c r="H4390" t="str">
        <f t="shared" si="417"/>
        <v>0</v>
      </c>
      <c r="I4390" t="str">
        <f t="shared" si="419"/>
        <v>U</v>
      </c>
      <c r="J4390" t="s">
        <v>7876</v>
      </c>
      <c r="K4390">
        <v>1170</v>
      </c>
      <c r="L4390" t="str">
        <f>IF(J4390="QFN",VLOOKUP(A4390,'Frame item'!A:D,4,0),"")</f>
        <v/>
      </c>
    </row>
    <row r="4391" spans="1:12">
      <c r="A4391" t="s">
        <v>1917</v>
      </c>
      <c r="B4391" t="s">
        <v>4863</v>
      </c>
      <c r="C4391" t="s">
        <v>7517</v>
      </c>
      <c r="D4391" t="str">
        <f t="shared" si="414"/>
        <v>T</v>
      </c>
      <c r="E4391" t="str">
        <f t="shared" si="415"/>
        <v>D</v>
      </c>
      <c r="F4391" t="str">
        <f t="shared" si="418"/>
        <v>E</v>
      </c>
      <c r="G4391" t="str">
        <f t="shared" si="416"/>
        <v>1</v>
      </c>
      <c r="H4391" t="str">
        <f t="shared" si="417"/>
        <v>0</v>
      </c>
      <c r="I4391" t="str">
        <f t="shared" si="419"/>
        <v>Z</v>
      </c>
      <c r="J4391" t="s">
        <v>7876</v>
      </c>
      <c r="K4391">
        <v>1170</v>
      </c>
      <c r="L4391" t="str">
        <f>IF(J4391="QFN",VLOOKUP(A4391,'Frame item'!A:D,4,0),"")</f>
        <v/>
      </c>
    </row>
    <row r="4392" spans="1:12">
      <c r="A4392" t="s">
        <v>4864</v>
      </c>
      <c r="B4392" t="s">
        <v>4863</v>
      </c>
      <c r="C4392" t="s">
        <v>7517</v>
      </c>
      <c r="D4392" t="str">
        <f t="shared" si="414"/>
        <v>T</v>
      </c>
      <c r="E4392" t="str">
        <f t="shared" si="415"/>
        <v>D</v>
      </c>
      <c r="F4392" t="str">
        <f t="shared" si="418"/>
        <v>E</v>
      </c>
      <c r="G4392" t="str">
        <f t="shared" si="416"/>
        <v>1</v>
      </c>
      <c r="H4392" t="str">
        <f t="shared" si="417"/>
        <v>0</v>
      </c>
      <c r="I4392" t="str">
        <f t="shared" si="419"/>
        <v>Z</v>
      </c>
      <c r="J4392" t="s">
        <v>7876</v>
      </c>
      <c r="K4392">
        <v>1170</v>
      </c>
      <c r="L4392" t="str">
        <f>IF(J4392="QFN",VLOOKUP(A4392,'Frame item'!A:D,4,0),"")</f>
        <v/>
      </c>
    </row>
    <row r="4393" spans="1:12">
      <c r="A4393" t="s">
        <v>4488</v>
      </c>
      <c r="B4393" t="s">
        <v>4865</v>
      </c>
      <c r="C4393" t="s">
        <v>7517</v>
      </c>
      <c r="D4393" t="str">
        <f t="shared" si="414"/>
        <v>T</v>
      </c>
      <c r="E4393" t="str">
        <f t="shared" si="415"/>
        <v>D</v>
      </c>
      <c r="F4393" t="str">
        <f t="shared" si="418"/>
        <v>E</v>
      </c>
      <c r="G4393" t="str">
        <f t="shared" si="416"/>
        <v>1</v>
      </c>
      <c r="H4393" t="str">
        <f t="shared" si="417"/>
        <v>2</v>
      </c>
      <c r="I4393" t="str">
        <f t="shared" si="419"/>
        <v>A</v>
      </c>
      <c r="J4393" t="s">
        <v>7876</v>
      </c>
      <c r="K4393">
        <v>1170</v>
      </c>
      <c r="L4393" t="str">
        <f>IF(J4393="QFN",VLOOKUP(A4393,'Frame item'!A:D,4,0),"")</f>
        <v/>
      </c>
    </row>
    <row r="4394" spans="1:12">
      <c r="A4394" t="s">
        <v>4488</v>
      </c>
      <c r="B4394" t="s">
        <v>4866</v>
      </c>
      <c r="C4394" t="s">
        <v>7517</v>
      </c>
      <c r="D4394" t="str">
        <f t="shared" si="414"/>
        <v>T</v>
      </c>
      <c r="E4394" t="str">
        <f t="shared" si="415"/>
        <v>D</v>
      </c>
      <c r="F4394" t="str">
        <f t="shared" si="418"/>
        <v>E</v>
      </c>
      <c r="G4394" t="str">
        <f t="shared" si="416"/>
        <v>1</v>
      </c>
      <c r="H4394" t="str">
        <f t="shared" si="417"/>
        <v>2</v>
      </c>
      <c r="I4394" t="str">
        <f t="shared" si="419"/>
        <v>E</v>
      </c>
      <c r="J4394" t="s">
        <v>7876</v>
      </c>
      <c r="K4394">
        <v>1170</v>
      </c>
      <c r="L4394" t="str">
        <f>IF(J4394="QFN",VLOOKUP(A4394,'Frame item'!A:D,4,0),"")</f>
        <v/>
      </c>
    </row>
    <row r="4395" spans="1:12">
      <c r="A4395" t="s">
        <v>4493</v>
      </c>
      <c r="B4395" t="s">
        <v>4867</v>
      </c>
      <c r="C4395" t="s">
        <v>7517</v>
      </c>
      <c r="D4395" t="str">
        <f t="shared" si="414"/>
        <v>T</v>
      </c>
      <c r="E4395" t="str">
        <f t="shared" si="415"/>
        <v>D</v>
      </c>
      <c r="F4395" t="str">
        <f t="shared" si="418"/>
        <v>E</v>
      </c>
      <c r="G4395" t="str">
        <f t="shared" si="416"/>
        <v>1</v>
      </c>
      <c r="H4395" t="str">
        <f t="shared" si="417"/>
        <v>2</v>
      </c>
      <c r="I4395" t="str">
        <f t="shared" si="419"/>
        <v>U</v>
      </c>
      <c r="J4395" t="s">
        <v>7876</v>
      </c>
      <c r="K4395">
        <v>1170</v>
      </c>
      <c r="L4395" t="str">
        <f>IF(J4395="QFN",VLOOKUP(A4395,'Frame item'!A:D,4,0),"")</f>
        <v/>
      </c>
    </row>
    <row r="4396" spans="1:12">
      <c r="A4396" t="s">
        <v>4868</v>
      </c>
      <c r="B4396" t="s">
        <v>4867</v>
      </c>
      <c r="C4396" t="s">
        <v>7517</v>
      </c>
      <c r="D4396" t="str">
        <f t="shared" si="414"/>
        <v>T</v>
      </c>
      <c r="E4396" t="str">
        <f t="shared" si="415"/>
        <v>D</v>
      </c>
      <c r="F4396" t="str">
        <f t="shared" si="418"/>
        <v>E</v>
      </c>
      <c r="G4396" t="str">
        <f t="shared" si="416"/>
        <v>1</v>
      </c>
      <c r="H4396" t="str">
        <f t="shared" si="417"/>
        <v>2</v>
      </c>
      <c r="I4396" t="str">
        <f t="shared" si="419"/>
        <v>U</v>
      </c>
      <c r="J4396" t="s">
        <v>7876</v>
      </c>
      <c r="K4396">
        <v>1170</v>
      </c>
      <c r="L4396" t="str">
        <f>IF(J4396="QFN",VLOOKUP(A4396,'Frame item'!A:D,4,0),"")</f>
        <v/>
      </c>
    </row>
    <row r="4397" spans="1:12">
      <c r="A4397" t="s">
        <v>4870</v>
      </c>
      <c r="B4397" t="s">
        <v>4869</v>
      </c>
      <c r="C4397" t="s">
        <v>7517</v>
      </c>
      <c r="D4397" t="str">
        <f t="shared" si="414"/>
        <v>T</v>
      </c>
      <c r="E4397" t="str">
        <f t="shared" si="415"/>
        <v>D</v>
      </c>
      <c r="F4397" t="str">
        <f t="shared" si="418"/>
        <v>E</v>
      </c>
      <c r="G4397" t="str">
        <f t="shared" si="416"/>
        <v>3</v>
      </c>
      <c r="H4397" t="str">
        <f t="shared" si="417"/>
        <v>2</v>
      </c>
      <c r="I4397" t="str">
        <f t="shared" si="419"/>
        <v>D</v>
      </c>
      <c r="J4397" t="s">
        <v>7876</v>
      </c>
      <c r="K4397">
        <v>1170</v>
      </c>
      <c r="L4397" t="str">
        <f>IF(J4397="QFN",VLOOKUP(A4397,'Frame item'!A:D,4,0),"")</f>
        <v/>
      </c>
    </row>
    <row r="4398" spans="1:12">
      <c r="A4398" t="s">
        <v>4872</v>
      </c>
      <c r="B4398" t="s">
        <v>4871</v>
      </c>
      <c r="C4398" t="s">
        <v>7517</v>
      </c>
      <c r="D4398" t="str">
        <f t="shared" si="414"/>
        <v>T</v>
      </c>
      <c r="E4398" t="str">
        <f t="shared" si="415"/>
        <v>D</v>
      </c>
      <c r="F4398" t="str">
        <f t="shared" si="418"/>
        <v>E</v>
      </c>
      <c r="G4398" t="str">
        <f t="shared" si="416"/>
        <v>3</v>
      </c>
      <c r="H4398" t="str">
        <f t="shared" si="417"/>
        <v>2</v>
      </c>
      <c r="I4398" t="str">
        <f t="shared" si="419"/>
        <v>P</v>
      </c>
      <c r="J4398" t="s">
        <v>7876</v>
      </c>
      <c r="K4398">
        <v>1170</v>
      </c>
      <c r="L4398" t="str">
        <f>IF(J4398="QFN",VLOOKUP(A4398,'Frame item'!A:D,4,0),"")</f>
        <v/>
      </c>
    </row>
    <row r="4399" spans="1:12">
      <c r="A4399" t="s">
        <v>4870</v>
      </c>
      <c r="B4399" t="s">
        <v>4871</v>
      </c>
      <c r="C4399" t="s">
        <v>7517</v>
      </c>
      <c r="D4399" t="str">
        <f t="shared" si="414"/>
        <v>T</v>
      </c>
      <c r="E4399" t="str">
        <f t="shared" si="415"/>
        <v>D</v>
      </c>
      <c r="F4399" t="str">
        <f t="shared" si="418"/>
        <v>E</v>
      </c>
      <c r="G4399" t="str">
        <f t="shared" si="416"/>
        <v>3</v>
      </c>
      <c r="H4399" t="str">
        <f t="shared" si="417"/>
        <v>2</v>
      </c>
      <c r="I4399" t="str">
        <f t="shared" si="419"/>
        <v>P</v>
      </c>
      <c r="J4399" t="s">
        <v>7876</v>
      </c>
      <c r="K4399">
        <v>1170</v>
      </c>
      <c r="L4399" t="str">
        <f>IF(J4399="QFN",VLOOKUP(A4399,'Frame item'!A:D,4,0),"")</f>
        <v/>
      </c>
    </row>
    <row r="4400" spans="1:12">
      <c r="A4400" t="s">
        <v>4497</v>
      </c>
      <c r="B4400" t="s">
        <v>4873</v>
      </c>
      <c r="C4400" t="s">
        <v>7517</v>
      </c>
      <c r="D4400" t="str">
        <f t="shared" si="414"/>
        <v>T</v>
      </c>
      <c r="E4400" t="str">
        <f t="shared" si="415"/>
        <v>D</v>
      </c>
      <c r="F4400" t="str">
        <f t="shared" si="418"/>
        <v>E</v>
      </c>
      <c r="G4400" t="str">
        <f t="shared" si="416"/>
        <v>A</v>
      </c>
      <c r="H4400" t="str">
        <f t="shared" si="417"/>
        <v>4</v>
      </c>
      <c r="I4400" t="str">
        <f t="shared" si="419"/>
        <v>A</v>
      </c>
      <c r="J4400" t="s">
        <v>7882</v>
      </c>
      <c r="K4400">
        <v>1170</v>
      </c>
      <c r="L4400" t="str">
        <f>IF(J4400="QFN",VLOOKUP(A4400,'Frame item'!A:D,4,0),"")</f>
        <v>Copper</v>
      </c>
    </row>
    <row r="4401" spans="1:12">
      <c r="A4401" t="s">
        <v>4497</v>
      </c>
      <c r="B4401" t="s">
        <v>4874</v>
      </c>
      <c r="C4401" t="s">
        <v>7517</v>
      </c>
      <c r="D4401" t="str">
        <f t="shared" si="414"/>
        <v>T</v>
      </c>
      <c r="E4401" t="str">
        <f t="shared" si="415"/>
        <v>D</v>
      </c>
      <c r="F4401" t="str">
        <f t="shared" si="418"/>
        <v>E</v>
      </c>
      <c r="G4401" t="str">
        <f t="shared" si="416"/>
        <v>A</v>
      </c>
      <c r="H4401" t="str">
        <f t="shared" si="417"/>
        <v>4</v>
      </c>
      <c r="I4401" t="str">
        <f t="shared" si="419"/>
        <v>E</v>
      </c>
      <c r="J4401" t="s">
        <v>7882</v>
      </c>
      <c r="K4401">
        <v>1170</v>
      </c>
      <c r="L4401" t="str">
        <f>IF(J4401="QFN",VLOOKUP(A4401,'Frame item'!A:D,4,0),"")</f>
        <v>Copper</v>
      </c>
    </row>
    <row r="4402" spans="1:12">
      <c r="A4402" t="s">
        <v>4504</v>
      </c>
      <c r="B4402" t="s">
        <v>4875</v>
      </c>
      <c r="C4402" t="s">
        <v>7517</v>
      </c>
      <c r="D4402" t="str">
        <f t="shared" si="414"/>
        <v>T</v>
      </c>
      <c r="E4402" t="str">
        <f t="shared" si="415"/>
        <v>D</v>
      </c>
      <c r="F4402" t="str">
        <f t="shared" si="418"/>
        <v>E</v>
      </c>
      <c r="G4402" t="str">
        <f t="shared" si="416"/>
        <v>B</v>
      </c>
      <c r="H4402" t="str">
        <f t="shared" si="417"/>
        <v>8</v>
      </c>
      <c r="I4402" t="str">
        <f t="shared" si="419"/>
        <v>K</v>
      </c>
      <c r="J4402" t="s">
        <v>7882</v>
      </c>
      <c r="K4402">
        <v>1170</v>
      </c>
      <c r="L4402">
        <f>IF(J4402="QFN",VLOOKUP(A4402,'Frame item'!A:D,4,0),"")</f>
        <v>0</v>
      </c>
    </row>
    <row r="4403" spans="1:12">
      <c r="A4403" t="s">
        <v>1526</v>
      </c>
      <c r="B4403" t="s">
        <v>4876</v>
      </c>
      <c r="C4403" t="s">
        <v>7517</v>
      </c>
      <c r="D4403" t="str">
        <f t="shared" si="414"/>
        <v>T</v>
      </c>
      <c r="E4403" t="str">
        <f t="shared" si="415"/>
        <v>D</v>
      </c>
      <c r="F4403" t="str">
        <f t="shared" si="418"/>
        <v>E</v>
      </c>
      <c r="G4403" t="str">
        <f t="shared" si="416"/>
        <v>B</v>
      </c>
      <c r="H4403" t="str">
        <f t="shared" si="417"/>
        <v>0</v>
      </c>
      <c r="I4403" t="str">
        <f t="shared" si="419"/>
        <v>A</v>
      </c>
      <c r="J4403" t="s">
        <v>7882</v>
      </c>
      <c r="K4403">
        <v>1170</v>
      </c>
      <c r="L4403">
        <f>IF(J4403="QFN",VLOOKUP(A4403,'Frame item'!A:D,4,0),"")</f>
        <v>0</v>
      </c>
    </row>
    <row r="4404" spans="1:12">
      <c r="A4404" t="s">
        <v>1527</v>
      </c>
      <c r="B4404" t="s">
        <v>4876</v>
      </c>
      <c r="C4404" t="s">
        <v>7517</v>
      </c>
      <c r="D4404" t="str">
        <f t="shared" si="414"/>
        <v>T</v>
      </c>
      <c r="E4404" t="str">
        <f t="shared" si="415"/>
        <v>D</v>
      </c>
      <c r="F4404" t="str">
        <f t="shared" si="418"/>
        <v>E</v>
      </c>
      <c r="G4404" t="str">
        <f t="shared" si="416"/>
        <v>B</v>
      </c>
      <c r="H4404" t="str">
        <f t="shared" si="417"/>
        <v>0</v>
      </c>
      <c r="I4404" t="str">
        <f t="shared" si="419"/>
        <v>A</v>
      </c>
      <c r="J4404" t="s">
        <v>7882</v>
      </c>
      <c r="K4404">
        <v>1170</v>
      </c>
      <c r="L4404">
        <f>IF(J4404="QFN",VLOOKUP(A4404,'Frame item'!A:D,4,0),"")</f>
        <v>0</v>
      </c>
    </row>
    <row r="4405" spans="1:12">
      <c r="A4405" t="s">
        <v>4481</v>
      </c>
      <c r="B4405" t="s">
        <v>4876</v>
      </c>
      <c r="C4405" t="s">
        <v>7517</v>
      </c>
      <c r="D4405" t="str">
        <f t="shared" si="414"/>
        <v>T</v>
      </c>
      <c r="E4405" t="str">
        <f t="shared" si="415"/>
        <v>D</v>
      </c>
      <c r="F4405" t="str">
        <f t="shared" si="418"/>
        <v>E</v>
      </c>
      <c r="G4405" t="str">
        <f t="shared" si="416"/>
        <v>B</v>
      </c>
      <c r="H4405" t="str">
        <f t="shared" si="417"/>
        <v>0</v>
      </c>
      <c r="I4405" t="str">
        <f t="shared" si="419"/>
        <v>A</v>
      </c>
      <c r="J4405" t="s">
        <v>7882</v>
      </c>
      <c r="K4405">
        <v>1170</v>
      </c>
      <c r="L4405" t="str">
        <f>IF(J4405="QFN",VLOOKUP(A4405,'Frame item'!A:D,4,0),"")</f>
        <v>Copper</v>
      </c>
    </row>
    <row r="4406" spans="1:12">
      <c r="A4406" t="s">
        <v>4482</v>
      </c>
      <c r="B4406" t="s">
        <v>4876</v>
      </c>
      <c r="C4406" t="s">
        <v>7517</v>
      </c>
      <c r="D4406" t="str">
        <f t="shared" si="414"/>
        <v>T</v>
      </c>
      <c r="E4406" t="str">
        <f t="shared" si="415"/>
        <v>D</v>
      </c>
      <c r="F4406" t="str">
        <f t="shared" si="418"/>
        <v>E</v>
      </c>
      <c r="G4406" t="str">
        <f t="shared" si="416"/>
        <v>B</v>
      </c>
      <c r="H4406" t="str">
        <f t="shared" si="417"/>
        <v>0</v>
      </c>
      <c r="I4406" t="str">
        <f t="shared" si="419"/>
        <v>A</v>
      </c>
      <c r="J4406" t="s">
        <v>7882</v>
      </c>
      <c r="K4406">
        <v>1170</v>
      </c>
      <c r="L4406">
        <f>IF(J4406="QFN",VLOOKUP(A4406,'Frame item'!A:D,4,0),"")</f>
        <v>0</v>
      </c>
    </row>
    <row r="4407" spans="1:12">
      <c r="A4407" t="s">
        <v>4878</v>
      </c>
      <c r="B4407" t="s">
        <v>4877</v>
      </c>
      <c r="C4407" t="s">
        <v>7517</v>
      </c>
      <c r="D4407" t="str">
        <f t="shared" si="414"/>
        <v>T</v>
      </c>
      <c r="E4407" t="str">
        <f t="shared" si="415"/>
        <v>D</v>
      </c>
      <c r="F4407" t="str">
        <f t="shared" si="418"/>
        <v>E</v>
      </c>
      <c r="G4407" t="str">
        <f t="shared" si="416"/>
        <v>B</v>
      </c>
      <c r="H4407" t="str">
        <f t="shared" si="417"/>
        <v>0</v>
      </c>
      <c r="I4407" t="str">
        <f t="shared" si="419"/>
        <v>B</v>
      </c>
      <c r="J4407" t="s">
        <v>7882</v>
      </c>
      <c r="K4407">
        <v>1170</v>
      </c>
      <c r="L4407">
        <f>IF(J4407="QFN",VLOOKUP(A4407,'Frame item'!A:D,4,0),"")</f>
        <v>0</v>
      </c>
    </row>
    <row r="4408" spans="1:12">
      <c r="A4408" t="s">
        <v>1928</v>
      </c>
      <c r="B4408" t="s">
        <v>4879</v>
      </c>
      <c r="C4408" t="s">
        <v>7517</v>
      </c>
      <c r="D4408" t="str">
        <f t="shared" si="414"/>
        <v>T</v>
      </c>
      <c r="E4408" t="str">
        <f t="shared" si="415"/>
        <v>D</v>
      </c>
      <c r="F4408" t="str">
        <f t="shared" si="418"/>
        <v>E</v>
      </c>
      <c r="G4408" t="str">
        <f t="shared" si="416"/>
        <v>B</v>
      </c>
      <c r="H4408" t="str">
        <f t="shared" si="417"/>
        <v>0</v>
      </c>
      <c r="I4408" t="str">
        <f t="shared" si="419"/>
        <v>D</v>
      </c>
      <c r="J4408" t="s">
        <v>7882</v>
      </c>
      <c r="K4408">
        <v>1170</v>
      </c>
      <c r="L4408">
        <f>IF(J4408="QFN",VLOOKUP(A4408,'Frame item'!A:D,4,0),"")</f>
        <v>0</v>
      </c>
    </row>
    <row r="4409" spans="1:12">
      <c r="A4409" t="s">
        <v>4481</v>
      </c>
      <c r="B4409" t="s">
        <v>4880</v>
      </c>
      <c r="C4409" t="s">
        <v>7517</v>
      </c>
      <c r="D4409" t="str">
        <f t="shared" si="414"/>
        <v>T</v>
      </c>
      <c r="E4409" t="str">
        <f t="shared" si="415"/>
        <v>D</v>
      </c>
      <c r="F4409" t="str">
        <f t="shared" si="418"/>
        <v>E</v>
      </c>
      <c r="G4409" t="str">
        <f t="shared" si="416"/>
        <v>B</v>
      </c>
      <c r="H4409" t="str">
        <f t="shared" si="417"/>
        <v>0</v>
      </c>
      <c r="I4409" t="str">
        <f t="shared" si="419"/>
        <v>E</v>
      </c>
      <c r="J4409" t="s">
        <v>7882</v>
      </c>
      <c r="K4409">
        <v>1170</v>
      </c>
      <c r="L4409" t="str">
        <f>IF(J4409="QFN",VLOOKUP(A4409,'Frame item'!A:D,4,0),"")</f>
        <v>Copper</v>
      </c>
    </row>
    <row r="4410" spans="1:12">
      <c r="A4410" t="s">
        <v>1913</v>
      </c>
      <c r="B4410" t="s">
        <v>4880</v>
      </c>
      <c r="C4410" t="s">
        <v>7517</v>
      </c>
      <c r="D4410" t="str">
        <f t="shared" si="414"/>
        <v>T</v>
      </c>
      <c r="E4410" t="str">
        <f t="shared" si="415"/>
        <v>D</v>
      </c>
      <c r="F4410" t="str">
        <f t="shared" si="418"/>
        <v>E</v>
      </c>
      <c r="G4410" t="str">
        <f t="shared" si="416"/>
        <v>B</v>
      </c>
      <c r="H4410" t="str">
        <f t="shared" si="417"/>
        <v>0</v>
      </c>
      <c r="I4410" t="str">
        <f t="shared" si="419"/>
        <v>E</v>
      </c>
      <c r="J4410" t="s">
        <v>7882</v>
      </c>
      <c r="K4410">
        <v>1170</v>
      </c>
      <c r="L4410" t="str">
        <f>IF(J4410="QFN",VLOOKUP(A4410,'Frame item'!A:D,4,0),"")</f>
        <v>Copper</v>
      </c>
    </row>
    <row r="4411" spans="1:12">
      <c r="A4411" t="s">
        <v>4511</v>
      </c>
      <c r="B4411" t="s">
        <v>4881</v>
      </c>
      <c r="C4411" t="s">
        <v>7517</v>
      </c>
      <c r="D4411" t="str">
        <f t="shared" si="414"/>
        <v>T</v>
      </c>
      <c r="E4411" t="str">
        <f t="shared" si="415"/>
        <v>D</v>
      </c>
      <c r="F4411" t="str">
        <f t="shared" si="418"/>
        <v>E</v>
      </c>
      <c r="G4411" t="str">
        <f t="shared" si="416"/>
        <v>B</v>
      </c>
      <c r="H4411" t="str">
        <f t="shared" si="417"/>
        <v>0</v>
      </c>
      <c r="I4411" t="str">
        <f t="shared" si="419"/>
        <v>K</v>
      </c>
      <c r="J4411" t="s">
        <v>7882</v>
      </c>
      <c r="K4411">
        <v>1170</v>
      </c>
      <c r="L4411">
        <f>IF(J4411="QFN",VLOOKUP(A4411,'Frame item'!A:D,4,0),"")</f>
        <v>0</v>
      </c>
    </row>
    <row r="4412" spans="1:12">
      <c r="A4412" t="s">
        <v>4513</v>
      </c>
      <c r="B4412" t="s">
        <v>4881</v>
      </c>
      <c r="C4412" t="s">
        <v>7517</v>
      </c>
      <c r="D4412" t="str">
        <f t="shared" si="414"/>
        <v>T</v>
      </c>
      <c r="E4412" t="str">
        <f t="shared" si="415"/>
        <v>D</v>
      </c>
      <c r="F4412" t="str">
        <f t="shared" si="418"/>
        <v>E</v>
      </c>
      <c r="G4412" t="str">
        <f t="shared" si="416"/>
        <v>B</v>
      </c>
      <c r="H4412" t="str">
        <f t="shared" si="417"/>
        <v>0</v>
      </c>
      <c r="I4412" t="str">
        <f t="shared" si="419"/>
        <v>K</v>
      </c>
      <c r="J4412" t="s">
        <v>7882</v>
      </c>
      <c r="K4412">
        <v>1170</v>
      </c>
      <c r="L4412">
        <f>IF(J4412="QFN",VLOOKUP(A4412,'Frame item'!A:D,4,0),"")</f>
        <v>0</v>
      </c>
    </row>
    <row r="4413" spans="1:12">
      <c r="A4413" t="s">
        <v>1537</v>
      </c>
      <c r="B4413" t="s">
        <v>4882</v>
      </c>
      <c r="C4413" t="s">
        <v>7517</v>
      </c>
      <c r="D4413" t="str">
        <f t="shared" ref="D4413:D4476" si="420">MID(B4413,1,1)</f>
        <v>T</v>
      </c>
      <c r="E4413" t="str">
        <f t="shared" ref="E4413:E4476" si="421">MID(B4413,2,1)</f>
        <v>D</v>
      </c>
      <c r="F4413" t="str">
        <f t="shared" si="418"/>
        <v>E</v>
      </c>
      <c r="G4413" t="str">
        <f t="shared" ref="G4413:G4476" si="422">MID(B4413,11,1)</f>
        <v>B</v>
      </c>
      <c r="H4413" t="str">
        <f t="shared" ref="H4413:H4476" si="423">MID(B4413,14,1)</f>
        <v>0</v>
      </c>
      <c r="I4413" t="str">
        <f t="shared" si="419"/>
        <v>P</v>
      </c>
      <c r="J4413" t="s">
        <v>7882</v>
      </c>
      <c r="K4413">
        <v>1170</v>
      </c>
      <c r="L4413">
        <f>IF(J4413="QFN",VLOOKUP(A4413,'Frame item'!A:D,4,0),"")</f>
        <v>0</v>
      </c>
    </row>
    <row r="4414" spans="1:12">
      <c r="A4414" t="s">
        <v>1925</v>
      </c>
      <c r="B4414" t="s">
        <v>4882</v>
      </c>
      <c r="C4414" t="s">
        <v>7517</v>
      </c>
      <c r="D4414" t="str">
        <f t="shared" si="420"/>
        <v>T</v>
      </c>
      <c r="E4414" t="str">
        <f t="shared" si="421"/>
        <v>D</v>
      </c>
      <c r="F4414" t="str">
        <f t="shared" si="418"/>
        <v>E</v>
      </c>
      <c r="G4414" t="str">
        <f t="shared" si="422"/>
        <v>B</v>
      </c>
      <c r="H4414" t="str">
        <f t="shared" si="423"/>
        <v>0</v>
      </c>
      <c r="I4414" t="str">
        <f t="shared" si="419"/>
        <v>P</v>
      </c>
      <c r="J4414" t="s">
        <v>7882</v>
      </c>
      <c r="K4414">
        <v>1170</v>
      </c>
      <c r="L4414" t="str">
        <f>IF(J4414="QFN",VLOOKUP(A4414,'Frame item'!A:D,4,0),"")</f>
        <v>Full PPF</v>
      </c>
    </row>
    <row r="4415" spans="1:12">
      <c r="A4415" t="s">
        <v>1928</v>
      </c>
      <c r="B4415" t="s">
        <v>4882</v>
      </c>
      <c r="C4415" t="s">
        <v>7517</v>
      </c>
      <c r="D4415" t="str">
        <f t="shared" si="420"/>
        <v>T</v>
      </c>
      <c r="E4415" t="str">
        <f t="shared" si="421"/>
        <v>D</v>
      </c>
      <c r="F4415" t="str">
        <f t="shared" si="418"/>
        <v>E</v>
      </c>
      <c r="G4415" t="str">
        <f t="shared" si="422"/>
        <v>B</v>
      </c>
      <c r="H4415" t="str">
        <f t="shared" si="423"/>
        <v>0</v>
      </c>
      <c r="I4415" t="str">
        <f t="shared" si="419"/>
        <v>P</v>
      </c>
      <c r="J4415" t="s">
        <v>7882</v>
      </c>
      <c r="K4415">
        <v>1170</v>
      </c>
      <c r="L4415">
        <f>IF(J4415="QFN",VLOOKUP(A4415,'Frame item'!A:D,4,0),"")</f>
        <v>0</v>
      </c>
    </row>
    <row r="4416" spans="1:12">
      <c r="A4416" t="s">
        <v>4481</v>
      </c>
      <c r="B4416" t="s">
        <v>4883</v>
      </c>
      <c r="C4416" t="s">
        <v>7517</v>
      </c>
      <c r="D4416" t="str">
        <f t="shared" si="420"/>
        <v>T</v>
      </c>
      <c r="E4416" t="str">
        <f t="shared" si="421"/>
        <v>D</v>
      </c>
      <c r="F4416" t="str">
        <f t="shared" si="418"/>
        <v>E</v>
      </c>
      <c r="G4416" t="str">
        <f t="shared" si="422"/>
        <v>B</v>
      </c>
      <c r="H4416" t="str">
        <f t="shared" si="423"/>
        <v>0</v>
      </c>
      <c r="I4416" t="str">
        <f t="shared" si="419"/>
        <v>U</v>
      </c>
      <c r="J4416" t="s">
        <v>7882</v>
      </c>
      <c r="K4416">
        <v>1170</v>
      </c>
      <c r="L4416" t="str">
        <f>IF(J4416="QFN",VLOOKUP(A4416,'Frame item'!A:D,4,0),"")</f>
        <v>Copper</v>
      </c>
    </row>
    <row r="4417" spans="1:12">
      <c r="A4417" t="s">
        <v>4878</v>
      </c>
      <c r="B4417" t="s">
        <v>4884</v>
      </c>
      <c r="C4417" t="s">
        <v>7517</v>
      </c>
      <c r="D4417" t="str">
        <f t="shared" si="420"/>
        <v>T</v>
      </c>
      <c r="E4417" t="str">
        <f t="shared" si="421"/>
        <v>D</v>
      </c>
      <c r="F4417" t="str">
        <f t="shared" si="418"/>
        <v>E</v>
      </c>
      <c r="G4417" t="str">
        <f t="shared" si="422"/>
        <v>B</v>
      </c>
      <c r="H4417" t="str">
        <f t="shared" si="423"/>
        <v>0</v>
      </c>
      <c r="I4417" t="str">
        <f t="shared" si="419"/>
        <v>Y</v>
      </c>
      <c r="J4417" t="s">
        <v>7882</v>
      </c>
      <c r="K4417">
        <v>1170</v>
      </c>
      <c r="L4417">
        <f>IF(J4417="QFN",VLOOKUP(A4417,'Frame item'!A:D,4,0),"")</f>
        <v>0</v>
      </c>
    </row>
    <row r="4418" spans="1:12">
      <c r="A4418" t="s">
        <v>4481</v>
      </c>
      <c r="B4418" t="s">
        <v>4885</v>
      </c>
      <c r="C4418" t="s">
        <v>7517</v>
      </c>
      <c r="D4418" t="str">
        <f t="shared" si="420"/>
        <v>T</v>
      </c>
      <c r="E4418" t="str">
        <f t="shared" si="421"/>
        <v>D</v>
      </c>
      <c r="F4418" t="str">
        <f t="shared" si="418"/>
        <v>E</v>
      </c>
      <c r="G4418" t="str">
        <f t="shared" si="422"/>
        <v>B</v>
      </c>
      <c r="H4418" t="str">
        <f t="shared" si="423"/>
        <v>0</v>
      </c>
      <c r="I4418" t="str">
        <f t="shared" si="419"/>
        <v>Z</v>
      </c>
      <c r="J4418" t="s">
        <v>7882</v>
      </c>
      <c r="K4418">
        <v>1170</v>
      </c>
      <c r="L4418" t="str">
        <f>IF(J4418="QFN",VLOOKUP(A4418,'Frame item'!A:D,4,0),"")</f>
        <v>Copper</v>
      </c>
    </row>
    <row r="4419" spans="1:12">
      <c r="A4419" t="s">
        <v>4886</v>
      </c>
      <c r="B4419" t="s">
        <v>4885</v>
      </c>
      <c r="C4419" t="s">
        <v>7517</v>
      </c>
      <c r="D4419" t="str">
        <f t="shared" si="420"/>
        <v>T</v>
      </c>
      <c r="E4419" t="str">
        <f t="shared" si="421"/>
        <v>D</v>
      </c>
      <c r="F4419" t="str">
        <f t="shared" ref="F4419:F4482" si="424">MID(B4419,7,1)</f>
        <v>E</v>
      </c>
      <c r="G4419" t="str">
        <f t="shared" si="422"/>
        <v>B</v>
      </c>
      <c r="H4419" t="str">
        <f t="shared" si="423"/>
        <v>0</v>
      </c>
      <c r="I4419" t="str">
        <f t="shared" ref="I4419:I4482" si="425">MID(B4419,15,1)</f>
        <v>Z</v>
      </c>
      <c r="J4419" t="s">
        <v>7882</v>
      </c>
      <c r="K4419">
        <v>1170</v>
      </c>
      <c r="L4419">
        <f>IF(J4419="QFN",VLOOKUP(A4419,'Frame item'!A:D,4,0),"")</f>
        <v>0</v>
      </c>
    </row>
    <row r="4420" spans="1:12">
      <c r="A4420" t="s">
        <v>1917</v>
      </c>
      <c r="B4420" t="s">
        <v>4885</v>
      </c>
      <c r="C4420" t="s">
        <v>7517</v>
      </c>
      <c r="D4420" t="str">
        <f t="shared" si="420"/>
        <v>T</v>
      </c>
      <c r="E4420" t="str">
        <f t="shared" si="421"/>
        <v>D</v>
      </c>
      <c r="F4420" t="str">
        <f t="shared" si="424"/>
        <v>E</v>
      </c>
      <c r="G4420" t="str">
        <f t="shared" si="422"/>
        <v>B</v>
      </c>
      <c r="H4420" t="str">
        <f t="shared" si="423"/>
        <v>0</v>
      </c>
      <c r="I4420" t="str">
        <f t="shared" si="425"/>
        <v>Z</v>
      </c>
      <c r="J4420" t="s">
        <v>7882</v>
      </c>
      <c r="K4420">
        <v>1170</v>
      </c>
      <c r="L4420">
        <f>IF(J4420="QFN",VLOOKUP(A4420,'Frame item'!A:D,4,0),"")</f>
        <v>0</v>
      </c>
    </row>
    <row r="4421" spans="1:12">
      <c r="A4421" t="s">
        <v>1549</v>
      </c>
      <c r="B4421" t="s">
        <v>4887</v>
      </c>
      <c r="C4421" t="s">
        <v>7517</v>
      </c>
      <c r="D4421" t="str">
        <f t="shared" si="420"/>
        <v>T</v>
      </c>
      <c r="E4421" t="str">
        <f t="shared" si="421"/>
        <v>D</v>
      </c>
      <c r="F4421" t="str">
        <f t="shared" si="424"/>
        <v>E</v>
      </c>
      <c r="G4421" t="str">
        <f t="shared" si="422"/>
        <v>B</v>
      </c>
      <c r="H4421" t="str">
        <f t="shared" si="423"/>
        <v>2</v>
      </c>
      <c r="I4421" t="str">
        <f t="shared" si="425"/>
        <v>A</v>
      </c>
      <c r="J4421" t="s">
        <v>7882</v>
      </c>
      <c r="K4421">
        <v>1170</v>
      </c>
      <c r="L4421" t="str">
        <f>IF(J4421="QFN",VLOOKUP(A4421,'Frame item'!A:D,4,0),"")</f>
        <v>Copper</v>
      </c>
    </row>
    <row r="4422" spans="1:12">
      <c r="A4422" t="s">
        <v>4526</v>
      </c>
      <c r="B4422" t="s">
        <v>4887</v>
      </c>
      <c r="C4422" t="s">
        <v>7517</v>
      </c>
      <c r="D4422" t="str">
        <f t="shared" si="420"/>
        <v>T</v>
      </c>
      <c r="E4422" t="str">
        <f t="shared" si="421"/>
        <v>D</v>
      </c>
      <c r="F4422" t="str">
        <f t="shared" si="424"/>
        <v>E</v>
      </c>
      <c r="G4422" t="str">
        <f t="shared" si="422"/>
        <v>B</v>
      </c>
      <c r="H4422" t="str">
        <f t="shared" si="423"/>
        <v>2</v>
      </c>
      <c r="I4422" t="str">
        <f t="shared" si="425"/>
        <v>A</v>
      </c>
      <c r="J4422" t="s">
        <v>7882</v>
      </c>
      <c r="K4422">
        <v>1170</v>
      </c>
      <c r="L4422">
        <f>IF(J4422="QFN",VLOOKUP(A4422,'Frame item'!A:D,4,0),"")</f>
        <v>0</v>
      </c>
    </row>
    <row r="4423" spans="1:12">
      <c r="A4423" t="s">
        <v>1549</v>
      </c>
      <c r="B4423" t="s">
        <v>4888</v>
      </c>
      <c r="C4423" t="s">
        <v>7517</v>
      </c>
      <c r="D4423" t="str">
        <f t="shared" si="420"/>
        <v>T</v>
      </c>
      <c r="E4423" t="str">
        <f t="shared" si="421"/>
        <v>D</v>
      </c>
      <c r="F4423" t="str">
        <f t="shared" si="424"/>
        <v>E</v>
      </c>
      <c r="G4423" t="str">
        <f t="shared" si="422"/>
        <v>B</v>
      </c>
      <c r="H4423" t="str">
        <f t="shared" si="423"/>
        <v>2</v>
      </c>
      <c r="I4423" t="str">
        <f t="shared" si="425"/>
        <v>E</v>
      </c>
      <c r="J4423" t="s">
        <v>7882</v>
      </c>
      <c r="K4423">
        <v>1170</v>
      </c>
      <c r="L4423" t="str">
        <f>IF(J4423="QFN",VLOOKUP(A4423,'Frame item'!A:D,4,0),"")</f>
        <v>Copper</v>
      </c>
    </row>
    <row r="4424" spans="1:12">
      <c r="A4424" t="s">
        <v>4488</v>
      </c>
      <c r="B4424" t="s">
        <v>4888</v>
      </c>
      <c r="C4424" t="s">
        <v>7517</v>
      </c>
      <c r="D4424" t="str">
        <f t="shared" si="420"/>
        <v>T</v>
      </c>
      <c r="E4424" t="str">
        <f t="shared" si="421"/>
        <v>D</v>
      </c>
      <c r="F4424" t="str">
        <f t="shared" si="424"/>
        <v>E</v>
      </c>
      <c r="G4424" t="str">
        <f t="shared" si="422"/>
        <v>B</v>
      </c>
      <c r="H4424" t="str">
        <f t="shared" si="423"/>
        <v>2</v>
      </c>
      <c r="I4424" t="str">
        <f t="shared" si="425"/>
        <v>E</v>
      </c>
      <c r="J4424" t="s">
        <v>7882</v>
      </c>
      <c r="K4424">
        <v>1170</v>
      </c>
      <c r="L4424" t="str">
        <f>IF(J4424="QFN",VLOOKUP(A4424,'Frame item'!A:D,4,0),"")</f>
        <v>Copper</v>
      </c>
    </row>
    <row r="4425" spans="1:12">
      <c r="A4425" t="s">
        <v>4872</v>
      </c>
      <c r="B4425" t="s">
        <v>4889</v>
      </c>
      <c r="C4425" t="s">
        <v>7517</v>
      </c>
      <c r="D4425" t="str">
        <f t="shared" si="420"/>
        <v>T</v>
      </c>
      <c r="E4425" t="str">
        <f t="shared" si="421"/>
        <v>D</v>
      </c>
      <c r="F4425" t="str">
        <f t="shared" si="424"/>
        <v>E</v>
      </c>
      <c r="G4425" t="str">
        <f t="shared" si="422"/>
        <v>B</v>
      </c>
      <c r="H4425" t="str">
        <f t="shared" si="423"/>
        <v>2</v>
      </c>
      <c r="I4425" t="str">
        <f t="shared" si="425"/>
        <v>P</v>
      </c>
      <c r="J4425" t="s">
        <v>7882</v>
      </c>
      <c r="K4425">
        <v>1170</v>
      </c>
      <c r="L4425" t="str">
        <f>IF(J4425="QFN",VLOOKUP(A4425,'Frame item'!A:D,4,0),"")</f>
        <v>Full PPF</v>
      </c>
    </row>
    <row r="4426" spans="1:12">
      <c r="A4426" t="s">
        <v>1939</v>
      </c>
      <c r="B4426" t="s">
        <v>4889</v>
      </c>
      <c r="C4426" t="s">
        <v>7517</v>
      </c>
      <c r="D4426" t="str">
        <f t="shared" si="420"/>
        <v>T</v>
      </c>
      <c r="E4426" t="str">
        <f t="shared" si="421"/>
        <v>D</v>
      </c>
      <c r="F4426" t="str">
        <f t="shared" si="424"/>
        <v>E</v>
      </c>
      <c r="G4426" t="str">
        <f t="shared" si="422"/>
        <v>B</v>
      </c>
      <c r="H4426" t="str">
        <f t="shared" si="423"/>
        <v>2</v>
      </c>
      <c r="I4426" t="str">
        <f t="shared" si="425"/>
        <v>P</v>
      </c>
      <c r="J4426" t="s">
        <v>7882</v>
      </c>
      <c r="K4426">
        <v>1170</v>
      </c>
      <c r="L4426">
        <f>IF(J4426="QFN",VLOOKUP(A4426,'Frame item'!A:D,4,0),"")</f>
        <v>0</v>
      </c>
    </row>
    <row r="4427" spans="1:12">
      <c r="A4427" t="s">
        <v>4891</v>
      </c>
      <c r="B4427" t="s">
        <v>4890</v>
      </c>
      <c r="C4427" t="s">
        <v>7517</v>
      </c>
      <c r="D4427" t="str">
        <f t="shared" si="420"/>
        <v>T</v>
      </c>
      <c r="E4427" t="str">
        <f t="shared" si="421"/>
        <v>D</v>
      </c>
      <c r="F4427" t="str">
        <f t="shared" si="424"/>
        <v>E</v>
      </c>
      <c r="G4427" t="str">
        <f t="shared" si="422"/>
        <v>B</v>
      </c>
      <c r="H4427" t="str">
        <f t="shared" si="423"/>
        <v>2</v>
      </c>
      <c r="I4427" t="str">
        <f t="shared" si="425"/>
        <v>Y</v>
      </c>
      <c r="J4427" t="s">
        <v>7882</v>
      </c>
      <c r="K4427">
        <v>1170</v>
      </c>
      <c r="L4427" t="str">
        <f>IF(J4427="QFN",VLOOKUP(A4427,'Frame item'!A:D,4,0),"")</f>
        <v>Full PPF</v>
      </c>
    </row>
    <row r="4428" spans="1:12">
      <c r="A4428" t="s">
        <v>3463</v>
      </c>
      <c r="B4428" t="s">
        <v>4892</v>
      </c>
      <c r="C4428" t="s">
        <v>7517</v>
      </c>
      <c r="D4428" t="str">
        <f t="shared" si="420"/>
        <v>T</v>
      </c>
      <c r="E4428" t="str">
        <f t="shared" si="421"/>
        <v>D</v>
      </c>
      <c r="F4428" t="str">
        <f t="shared" si="424"/>
        <v>E</v>
      </c>
      <c r="G4428" t="str">
        <f t="shared" si="422"/>
        <v>B</v>
      </c>
      <c r="H4428" t="str">
        <f t="shared" si="423"/>
        <v>6</v>
      </c>
      <c r="I4428" t="str">
        <f t="shared" si="425"/>
        <v>K</v>
      </c>
      <c r="J4428" t="s">
        <v>7882</v>
      </c>
      <c r="K4428">
        <v>1170</v>
      </c>
      <c r="L4428" t="str">
        <f>IF(J4428="QFN",VLOOKUP(A4428,'Frame item'!A:D,4,0),"")</f>
        <v>Copper</v>
      </c>
    </row>
    <row r="4429" spans="1:12">
      <c r="A4429" t="s">
        <v>1554</v>
      </c>
      <c r="B4429" t="s">
        <v>4893</v>
      </c>
      <c r="C4429" t="s">
        <v>7517</v>
      </c>
      <c r="D4429" t="str">
        <f t="shared" si="420"/>
        <v>T</v>
      </c>
      <c r="E4429" t="str">
        <f t="shared" si="421"/>
        <v>D</v>
      </c>
      <c r="F4429" t="str">
        <f t="shared" si="424"/>
        <v>E</v>
      </c>
      <c r="G4429" t="str">
        <f t="shared" si="422"/>
        <v>C</v>
      </c>
      <c r="H4429" t="str">
        <f t="shared" si="423"/>
        <v>8</v>
      </c>
      <c r="I4429" t="str">
        <f t="shared" si="425"/>
        <v>A</v>
      </c>
      <c r="J4429" t="s">
        <v>7882</v>
      </c>
      <c r="K4429">
        <v>1170</v>
      </c>
      <c r="L4429" t="str">
        <f>IF(J4429="QFN",VLOOKUP(A4429,'Frame item'!A:D,4,0),"")</f>
        <v>Copper</v>
      </c>
    </row>
    <row r="4430" spans="1:12">
      <c r="A4430" t="s">
        <v>4894</v>
      </c>
      <c r="B4430" t="s">
        <v>4893</v>
      </c>
      <c r="C4430" t="s">
        <v>7517</v>
      </c>
      <c r="D4430" t="str">
        <f t="shared" si="420"/>
        <v>T</v>
      </c>
      <c r="E4430" t="str">
        <f t="shared" si="421"/>
        <v>D</v>
      </c>
      <c r="F4430" t="str">
        <f t="shared" si="424"/>
        <v>E</v>
      </c>
      <c r="G4430" t="str">
        <f t="shared" si="422"/>
        <v>C</v>
      </c>
      <c r="H4430" t="str">
        <f t="shared" si="423"/>
        <v>8</v>
      </c>
      <c r="I4430" t="str">
        <f t="shared" si="425"/>
        <v>A</v>
      </c>
      <c r="J4430" t="s">
        <v>7882</v>
      </c>
      <c r="K4430">
        <v>1170</v>
      </c>
      <c r="L4430" t="str">
        <f>IF(J4430="QFN",VLOOKUP(A4430,'Frame item'!A:D,4,0),"")</f>
        <v>Copper</v>
      </c>
    </row>
    <row r="4431" spans="1:12">
      <c r="A4431" t="s">
        <v>4896</v>
      </c>
      <c r="B4431" t="s">
        <v>4895</v>
      </c>
      <c r="C4431" t="s">
        <v>7517</v>
      </c>
      <c r="D4431" t="str">
        <f t="shared" si="420"/>
        <v>T</v>
      </c>
      <c r="E4431" t="str">
        <f t="shared" si="421"/>
        <v>D</v>
      </c>
      <c r="F4431" t="str">
        <f t="shared" si="424"/>
        <v>E</v>
      </c>
      <c r="G4431" t="str">
        <f t="shared" si="422"/>
        <v>C</v>
      </c>
      <c r="H4431" t="str">
        <f t="shared" si="423"/>
        <v>8</v>
      </c>
      <c r="I4431" t="str">
        <f t="shared" si="425"/>
        <v>B</v>
      </c>
      <c r="J4431" t="s">
        <v>7882</v>
      </c>
      <c r="K4431">
        <v>1170</v>
      </c>
      <c r="L4431">
        <f>IF(J4431="QFN",VLOOKUP(A4431,'Frame item'!A:D,4,0),"")</f>
        <v>0</v>
      </c>
    </row>
    <row r="4432" spans="1:12">
      <c r="A4432" t="s">
        <v>1554</v>
      </c>
      <c r="B4432" t="s">
        <v>4897</v>
      </c>
      <c r="C4432" t="s">
        <v>7517</v>
      </c>
      <c r="D4432" t="str">
        <f t="shared" si="420"/>
        <v>T</v>
      </c>
      <c r="E4432" t="str">
        <f t="shared" si="421"/>
        <v>D</v>
      </c>
      <c r="F4432" t="str">
        <f t="shared" si="424"/>
        <v>E</v>
      </c>
      <c r="G4432" t="str">
        <f t="shared" si="422"/>
        <v>C</v>
      </c>
      <c r="H4432" t="str">
        <f t="shared" si="423"/>
        <v>8</v>
      </c>
      <c r="I4432" t="str">
        <f t="shared" si="425"/>
        <v>E</v>
      </c>
      <c r="J4432" t="s">
        <v>7882</v>
      </c>
      <c r="K4432">
        <v>1170</v>
      </c>
      <c r="L4432" t="str">
        <f>IF(J4432="QFN",VLOOKUP(A4432,'Frame item'!A:D,4,0),"")</f>
        <v>Copper</v>
      </c>
    </row>
    <row r="4433" spans="1:12">
      <c r="A4433" t="s">
        <v>4443</v>
      </c>
      <c r="B4433" t="s">
        <v>4898</v>
      </c>
      <c r="C4433" t="s">
        <v>7517</v>
      </c>
      <c r="D4433" t="str">
        <f t="shared" si="420"/>
        <v>T</v>
      </c>
      <c r="E4433" t="str">
        <f t="shared" si="421"/>
        <v>D</v>
      </c>
      <c r="F4433" t="str">
        <f t="shared" si="424"/>
        <v>E</v>
      </c>
      <c r="G4433" t="str">
        <f t="shared" si="422"/>
        <v>M</v>
      </c>
      <c r="H4433" t="str">
        <f t="shared" si="423"/>
        <v>2</v>
      </c>
      <c r="I4433" t="str">
        <f t="shared" si="425"/>
        <v>K</v>
      </c>
      <c r="J4433" t="s">
        <v>7882</v>
      </c>
      <c r="K4433">
        <v>1170</v>
      </c>
      <c r="L4433">
        <f>IF(J4433="QFN",VLOOKUP(A4433,'Frame item'!A:D,4,0),"")</f>
        <v>0</v>
      </c>
    </row>
    <row r="4434" spans="1:12">
      <c r="A4434" t="s">
        <v>4568</v>
      </c>
      <c r="B4434" t="s">
        <v>4899</v>
      </c>
      <c r="C4434" t="s">
        <v>7555</v>
      </c>
      <c r="D4434" t="str">
        <f t="shared" si="420"/>
        <v>T</v>
      </c>
      <c r="E4434" t="str">
        <f t="shared" si="421"/>
        <v>D</v>
      </c>
      <c r="F4434" t="str">
        <f t="shared" si="424"/>
        <v>M</v>
      </c>
      <c r="G4434" t="str">
        <f t="shared" si="422"/>
        <v>B</v>
      </c>
      <c r="H4434" t="str">
        <f t="shared" si="423"/>
        <v>0</v>
      </c>
      <c r="I4434" t="str">
        <f t="shared" si="425"/>
        <v>D</v>
      </c>
      <c r="J4434" t="s">
        <v>7882</v>
      </c>
      <c r="K4434">
        <v>1710</v>
      </c>
      <c r="L4434">
        <f>IF(J4434="QFN",VLOOKUP(A4434,'Frame item'!A:D,4,0),"")</f>
        <v>0</v>
      </c>
    </row>
    <row r="4435" spans="1:12">
      <c r="A4435" t="s">
        <v>4568</v>
      </c>
      <c r="B4435" t="s">
        <v>4900</v>
      </c>
      <c r="C4435" t="s">
        <v>7555</v>
      </c>
      <c r="D4435" t="str">
        <f t="shared" si="420"/>
        <v>T</v>
      </c>
      <c r="E4435" t="str">
        <f t="shared" si="421"/>
        <v>D</v>
      </c>
      <c r="F4435" t="str">
        <f t="shared" si="424"/>
        <v>M</v>
      </c>
      <c r="G4435" t="str">
        <f t="shared" si="422"/>
        <v>B</v>
      </c>
      <c r="H4435" t="str">
        <f t="shared" si="423"/>
        <v>0</v>
      </c>
      <c r="I4435" t="str">
        <f t="shared" si="425"/>
        <v>P</v>
      </c>
      <c r="J4435" t="s">
        <v>7882</v>
      </c>
      <c r="K4435">
        <v>1710</v>
      </c>
      <c r="L4435">
        <f>IF(J4435="QFN",VLOOKUP(A4435,'Frame item'!A:D,4,0),"")</f>
        <v>0</v>
      </c>
    </row>
    <row r="4436" spans="1:12">
      <c r="A4436" t="s">
        <v>4902</v>
      </c>
      <c r="B4436" t="s">
        <v>4901</v>
      </c>
      <c r="C4436" t="s">
        <v>7555</v>
      </c>
      <c r="D4436" t="str">
        <f t="shared" si="420"/>
        <v>T</v>
      </c>
      <c r="E4436" t="str">
        <f t="shared" si="421"/>
        <v>D</v>
      </c>
      <c r="F4436" t="str">
        <f t="shared" si="424"/>
        <v>M</v>
      </c>
      <c r="G4436" t="str">
        <f t="shared" si="422"/>
        <v>B</v>
      </c>
      <c r="H4436" t="str">
        <f t="shared" si="423"/>
        <v>0</v>
      </c>
      <c r="I4436" t="str">
        <f t="shared" si="425"/>
        <v>Y</v>
      </c>
      <c r="J4436" t="s">
        <v>7882</v>
      </c>
      <c r="K4436">
        <v>1710</v>
      </c>
      <c r="L4436" t="str">
        <f>IF(J4436="QFN",VLOOKUP(A4436,'Frame item'!A:D,4,0),"")</f>
        <v>Full PPF</v>
      </c>
    </row>
    <row r="4437" spans="1:12">
      <c r="A4437" t="s">
        <v>4904</v>
      </c>
      <c r="B4437" t="s">
        <v>4903</v>
      </c>
      <c r="C4437" t="s">
        <v>7517</v>
      </c>
      <c r="D4437" t="str">
        <f t="shared" si="420"/>
        <v>T</v>
      </c>
      <c r="E4437" t="str">
        <f t="shared" si="421"/>
        <v>D</v>
      </c>
      <c r="F4437" t="str">
        <f t="shared" si="424"/>
        <v>M</v>
      </c>
      <c r="G4437" t="str">
        <f t="shared" si="422"/>
        <v>1</v>
      </c>
      <c r="H4437" t="str">
        <f t="shared" si="423"/>
        <v>0</v>
      </c>
      <c r="I4437" t="str">
        <f t="shared" si="425"/>
        <v>U</v>
      </c>
      <c r="J4437" t="s">
        <v>7876</v>
      </c>
      <c r="K4437">
        <v>1170</v>
      </c>
      <c r="L4437" t="str">
        <f>IF(J4437="QFN",VLOOKUP(A4437,'Frame item'!A:D,4,0),"")</f>
        <v/>
      </c>
    </row>
    <row r="4438" spans="1:12">
      <c r="A4438" t="s">
        <v>4906</v>
      </c>
      <c r="B4438" t="s">
        <v>4905</v>
      </c>
      <c r="C4438" t="s">
        <v>7517</v>
      </c>
      <c r="D4438" t="str">
        <f t="shared" si="420"/>
        <v>T</v>
      </c>
      <c r="E4438" t="str">
        <f t="shared" si="421"/>
        <v>D</v>
      </c>
      <c r="F4438" t="str">
        <f t="shared" si="424"/>
        <v>M</v>
      </c>
      <c r="G4438" t="str">
        <f t="shared" si="422"/>
        <v>C</v>
      </c>
      <c r="H4438" t="str">
        <f t="shared" si="423"/>
        <v>8</v>
      </c>
      <c r="I4438" t="str">
        <f t="shared" si="425"/>
        <v>K</v>
      </c>
      <c r="J4438" t="s">
        <v>7882</v>
      </c>
      <c r="K4438">
        <v>1170</v>
      </c>
      <c r="L4438">
        <f>IF(J4438="QFN",VLOOKUP(A4438,'Frame item'!A:D,4,0),"")</f>
        <v>0</v>
      </c>
    </row>
    <row r="4439" spans="1:12">
      <c r="A4439" t="s">
        <v>4908</v>
      </c>
      <c r="B4439" t="s">
        <v>4907</v>
      </c>
      <c r="C4439" t="s">
        <v>7517</v>
      </c>
      <c r="D4439" t="str">
        <f t="shared" si="420"/>
        <v>T</v>
      </c>
      <c r="E4439" t="str">
        <f t="shared" si="421"/>
        <v>D</v>
      </c>
      <c r="F4439" t="str">
        <f t="shared" si="424"/>
        <v>M</v>
      </c>
      <c r="G4439" t="str">
        <f t="shared" si="422"/>
        <v>C</v>
      </c>
      <c r="H4439" t="str">
        <f t="shared" si="423"/>
        <v>8</v>
      </c>
      <c r="I4439" t="str">
        <f t="shared" si="425"/>
        <v>P</v>
      </c>
      <c r="J4439" t="s">
        <v>7882</v>
      </c>
      <c r="K4439">
        <v>1170</v>
      </c>
      <c r="L4439" t="str">
        <f>IF(J4439="QFN",VLOOKUP(A4439,'Frame item'!A:D,4,0),"")</f>
        <v>Full PPF</v>
      </c>
    </row>
    <row r="4440" spans="1:12">
      <c r="A4440" t="s">
        <v>4909</v>
      </c>
      <c r="B4440" t="s">
        <v>4907</v>
      </c>
      <c r="C4440" t="s">
        <v>7517</v>
      </c>
      <c r="D4440" t="str">
        <f t="shared" si="420"/>
        <v>T</v>
      </c>
      <c r="E4440" t="str">
        <f t="shared" si="421"/>
        <v>D</v>
      </c>
      <c r="F4440" t="str">
        <f t="shared" si="424"/>
        <v>M</v>
      </c>
      <c r="G4440" t="str">
        <f t="shared" si="422"/>
        <v>C</v>
      </c>
      <c r="H4440" t="str">
        <f t="shared" si="423"/>
        <v>8</v>
      </c>
      <c r="I4440" t="str">
        <f t="shared" si="425"/>
        <v>P</v>
      </c>
      <c r="J4440" t="s">
        <v>7882</v>
      </c>
      <c r="K4440">
        <v>1170</v>
      </c>
      <c r="L4440">
        <f>IF(J4440="QFN",VLOOKUP(A4440,'Frame item'!A:D,4,0),"")</f>
        <v>0</v>
      </c>
    </row>
    <row r="4441" spans="1:12">
      <c r="A4441" t="s">
        <v>4911</v>
      </c>
      <c r="B4441" t="s">
        <v>4910</v>
      </c>
      <c r="C4441" t="s">
        <v>7517</v>
      </c>
      <c r="D4441" t="str">
        <f t="shared" si="420"/>
        <v>T</v>
      </c>
      <c r="E4441" t="str">
        <f t="shared" si="421"/>
        <v>D</v>
      </c>
      <c r="F4441" t="str">
        <f t="shared" si="424"/>
        <v>M</v>
      </c>
      <c r="G4441" t="str">
        <f t="shared" si="422"/>
        <v>E</v>
      </c>
      <c r="H4441" t="str">
        <f t="shared" si="423"/>
        <v>6</v>
      </c>
      <c r="I4441" t="str">
        <f t="shared" si="425"/>
        <v>P</v>
      </c>
      <c r="J4441" t="s">
        <v>7882</v>
      </c>
      <c r="K4441">
        <v>1170</v>
      </c>
      <c r="L4441" t="str">
        <f>IF(J4441="QFN",VLOOKUP(A4441,'Frame item'!A:D,4,0),"")</f>
        <v>Full PPF</v>
      </c>
    </row>
    <row r="4442" spans="1:12">
      <c r="A4442" t="s">
        <v>4912</v>
      </c>
      <c r="B4442" t="s">
        <v>4910</v>
      </c>
      <c r="C4442" t="s">
        <v>7517</v>
      </c>
      <c r="D4442" t="str">
        <f t="shared" si="420"/>
        <v>T</v>
      </c>
      <c r="E4442" t="str">
        <f t="shared" si="421"/>
        <v>D</v>
      </c>
      <c r="F4442" t="str">
        <f t="shared" si="424"/>
        <v>M</v>
      </c>
      <c r="G4442" t="str">
        <f t="shared" si="422"/>
        <v>E</v>
      </c>
      <c r="H4442" t="str">
        <f t="shared" si="423"/>
        <v>6</v>
      </c>
      <c r="I4442" t="str">
        <f t="shared" si="425"/>
        <v>P</v>
      </c>
      <c r="J4442" t="s">
        <v>7882</v>
      </c>
      <c r="K4442">
        <v>1170</v>
      </c>
      <c r="L4442">
        <f>IF(J4442="QFN",VLOOKUP(A4442,'Frame item'!A:D,4,0),"")</f>
        <v>0</v>
      </c>
    </row>
    <row r="4443" spans="1:12">
      <c r="A4443" t="s">
        <v>4914</v>
      </c>
      <c r="B4443" t="s">
        <v>4913</v>
      </c>
      <c r="C4443" t="s">
        <v>7723</v>
      </c>
      <c r="D4443" t="str">
        <f t="shared" si="420"/>
        <v>T</v>
      </c>
      <c r="E4443" t="str">
        <f t="shared" si="421"/>
        <v>D</v>
      </c>
      <c r="F4443" t="str">
        <f t="shared" si="424"/>
        <v>M</v>
      </c>
      <c r="G4443" t="str">
        <f t="shared" si="422"/>
        <v>C</v>
      </c>
      <c r="H4443" t="str">
        <f t="shared" si="423"/>
        <v>8</v>
      </c>
      <c r="I4443" t="str">
        <f t="shared" si="425"/>
        <v>P</v>
      </c>
      <c r="J4443" t="s">
        <v>7882</v>
      </c>
      <c r="K4443">
        <v>720</v>
      </c>
      <c r="L4443" t="str">
        <f>IF(J4443="QFN",VLOOKUP(A4443,'Frame item'!A:D,4,0),"")</f>
        <v>Full PPF</v>
      </c>
    </row>
    <row r="4444" spans="1:12">
      <c r="A4444" t="s">
        <v>4909</v>
      </c>
      <c r="B4444" t="s">
        <v>4915</v>
      </c>
      <c r="C4444" t="s">
        <v>7517</v>
      </c>
      <c r="D4444" t="str">
        <f t="shared" si="420"/>
        <v>T</v>
      </c>
      <c r="E4444" t="str">
        <f t="shared" si="421"/>
        <v>D</v>
      </c>
      <c r="F4444" t="str">
        <f t="shared" si="424"/>
        <v>P</v>
      </c>
      <c r="G4444" t="str">
        <f t="shared" si="422"/>
        <v>C</v>
      </c>
      <c r="H4444" t="str">
        <f t="shared" si="423"/>
        <v>8</v>
      </c>
      <c r="I4444" t="str">
        <f t="shared" si="425"/>
        <v>P</v>
      </c>
      <c r="J4444" t="s">
        <v>7882</v>
      </c>
      <c r="K4444">
        <v>1170</v>
      </c>
      <c r="L4444">
        <f>IF(J4444="QFN",VLOOKUP(A4444,'Frame item'!A:D,4,0),"")</f>
        <v>0</v>
      </c>
    </row>
    <row r="4445" spans="1:12">
      <c r="A4445" t="s">
        <v>4912</v>
      </c>
      <c r="B4445" t="s">
        <v>4916</v>
      </c>
      <c r="C4445" t="s">
        <v>7517</v>
      </c>
      <c r="D4445" t="str">
        <f t="shared" si="420"/>
        <v>T</v>
      </c>
      <c r="E4445" t="str">
        <f t="shared" si="421"/>
        <v>D</v>
      </c>
      <c r="F4445" t="str">
        <f t="shared" si="424"/>
        <v>P</v>
      </c>
      <c r="G4445" t="str">
        <f t="shared" si="422"/>
        <v>E</v>
      </c>
      <c r="H4445" t="str">
        <f t="shared" si="423"/>
        <v>6</v>
      </c>
      <c r="I4445" t="str">
        <f t="shared" si="425"/>
        <v>D</v>
      </c>
      <c r="J4445" t="s">
        <v>7882</v>
      </c>
      <c r="K4445">
        <v>1170</v>
      </c>
      <c r="L4445">
        <f>IF(J4445="QFN",VLOOKUP(A4445,'Frame item'!A:D,4,0),"")</f>
        <v>0</v>
      </c>
    </row>
    <row r="4446" spans="1:12">
      <c r="A4446" t="s">
        <v>4911</v>
      </c>
      <c r="B4446" t="s">
        <v>4917</v>
      </c>
      <c r="C4446" t="s">
        <v>7517</v>
      </c>
      <c r="D4446" t="str">
        <f t="shared" si="420"/>
        <v>T</v>
      </c>
      <c r="E4446" t="str">
        <f t="shared" si="421"/>
        <v>D</v>
      </c>
      <c r="F4446" t="str">
        <f t="shared" si="424"/>
        <v>P</v>
      </c>
      <c r="G4446" t="str">
        <f t="shared" si="422"/>
        <v>E</v>
      </c>
      <c r="H4446" t="str">
        <f t="shared" si="423"/>
        <v>6</v>
      </c>
      <c r="I4446" t="str">
        <f t="shared" si="425"/>
        <v>P</v>
      </c>
      <c r="J4446" t="s">
        <v>7882</v>
      </c>
      <c r="K4446">
        <v>1170</v>
      </c>
      <c r="L4446" t="str">
        <f>IF(J4446="QFN",VLOOKUP(A4446,'Frame item'!A:D,4,0),"")</f>
        <v>Full PPF</v>
      </c>
    </row>
    <row r="4447" spans="1:12">
      <c r="A4447" t="s">
        <v>4912</v>
      </c>
      <c r="B4447" t="s">
        <v>4917</v>
      </c>
      <c r="C4447" t="s">
        <v>7517</v>
      </c>
      <c r="D4447" t="str">
        <f t="shared" si="420"/>
        <v>T</v>
      </c>
      <c r="E4447" t="str">
        <f t="shared" si="421"/>
        <v>D</v>
      </c>
      <c r="F4447" t="str">
        <f t="shared" si="424"/>
        <v>P</v>
      </c>
      <c r="G4447" t="str">
        <f t="shared" si="422"/>
        <v>E</v>
      </c>
      <c r="H4447" t="str">
        <f t="shared" si="423"/>
        <v>6</v>
      </c>
      <c r="I4447" t="str">
        <f t="shared" si="425"/>
        <v>P</v>
      </c>
      <c r="J4447" t="s">
        <v>7882</v>
      </c>
      <c r="K4447">
        <v>1170</v>
      </c>
      <c r="L4447">
        <f>IF(J4447="QFN",VLOOKUP(A4447,'Frame item'!A:D,4,0),"")</f>
        <v>0</v>
      </c>
    </row>
    <row r="4448" spans="1:12">
      <c r="A4448" t="s">
        <v>4914</v>
      </c>
      <c r="B4448" t="s">
        <v>4918</v>
      </c>
      <c r="C4448" t="s">
        <v>7723</v>
      </c>
      <c r="D4448" t="str">
        <f t="shared" si="420"/>
        <v>T</v>
      </c>
      <c r="E4448" t="str">
        <f t="shared" si="421"/>
        <v>D</v>
      </c>
      <c r="F4448" t="str">
        <f t="shared" si="424"/>
        <v>P</v>
      </c>
      <c r="G4448" t="str">
        <f t="shared" si="422"/>
        <v>C</v>
      </c>
      <c r="H4448" t="str">
        <f t="shared" si="423"/>
        <v>8</v>
      </c>
      <c r="I4448" t="str">
        <f t="shared" si="425"/>
        <v>P</v>
      </c>
      <c r="J4448" t="s">
        <v>7882</v>
      </c>
      <c r="K4448">
        <v>720</v>
      </c>
      <c r="L4448" t="str">
        <f>IF(J4448="QFN",VLOOKUP(A4448,'Frame item'!A:D,4,0),"")</f>
        <v>Full PPF</v>
      </c>
    </row>
    <row r="4449" spans="1:12">
      <c r="A4449" t="s">
        <v>1549</v>
      </c>
      <c r="B4449" t="s">
        <v>4919</v>
      </c>
      <c r="C4449" t="s">
        <v>7517</v>
      </c>
      <c r="D4449" t="str">
        <f t="shared" si="420"/>
        <v>T</v>
      </c>
      <c r="E4449" t="str">
        <f t="shared" si="421"/>
        <v>D</v>
      </c>
      <c r="F4449" t="str">
        <f t="shared" si="424"/>
        <v>S</v>
      </c>
      <c r="G4449" t="str">
        <f t="shared" si="422"/>
        <v>B</v>
      </c>
      <c r="H4449" t="str">
        <f t="shared" si="423"/>
        <v>2</v>
      </c>
      <c r="I4449" t="str">
        <f t="shared" si="425"/>
        <v>A</v>
      </c>
      <c r="J4449" t="s">
        <v>7882</v>
      </c>
      <c r="K4449">
        <v>1170</v>
      </c>
      <c r="L4449" t="str">
        <f>IF(J4449="QFN",VLOOKUP(A4449,'Frame item'!A:D,4,0),"")</f>
        <v>Copper</v>
      </c>
    </row>
    <row r="4450" spans="1:12">
      <c r="A4450" t="s">
        <v>1549</v>
      </c>
      <c r="B4450" t="s">
        <v>4920</v>
      </c>
      <c r="C4450" t="s">
        <v>7517</v>
      </c>
      <c r="D4450" t="str">
        <f t="shared" si="420"/>
        <v>T</v>
      </c>
      <c r="E4450" t="str">
        <f t="shared" si="421"/>
        <v>D</v>
      </c>
      <c r="F4450" t="str">
        <f t="shared" si="424"/>
        <v>S</v>
      </c>
      <c r="G4450" t="str">
        <f t="shared" si="422"/>
        <v>B</v>
      </c>
      <c r="H4450" t="str">
        <f t="shared" si="423"/>
        <v>2</v>
      </c>
      <c r="I4450" t="str">
        <f t="shared" si="425"/>
        <v>E</v>
      </c>
      <c r="J4450" t="s">
        <v>7882</v>
      </c>
      <c r="K4450">
        <v>1170</v>
      </c>
      <c r="L4450" t="str">
        <f>IF(J4450="QFN",VLOOKUP(A4450,'Frame item'!A:D,4,0),"")</f>
        <v>Copper</v>
      </c>
    </row>
    <row r="4451" spans="1:12">
      <c r="A4451" t="s">
        <v>4610</v>
      </c>
      <c r="B4451" t="s">
        <v>4921</v>
      </c>
      <c r="C4451" t="s">
        <v>7544</v>
      </c>
      <c r="D4451" t="str">
        <f t="shared" si="420"/>
        <v>T</v>
      </c>
      <c r="E4451" t="str">
        <f t="shared" si="421"/>
        <v>D</v>
      </c>
      <c r="F4451" t="str">
        <f t="shared" si="424"/>
        <v>E</v>
      </c>
      <c r="G4451" t="str">
        <f t="shared" si="422"/>
        <v>C</v>
      </c>
      <c r="H4451" t="str">
        <f t="shared" si="423"/>
        <v>8</v>
      </c>
      <c r="I4451" t="str">
        <f t="shared" si="425"/>
        <v>U</v>
      </c>
      <c r="J4451" t="s">
        <v>7882</v>
      </c>
      <c r="K4451">
        <v>880</v>
      </c>
      <c r="L4451">
        <f>IF(J4451="QFN",VLOOKUP(A4451,'Frame item'!A:D,4,0),"")</f>
        <v>0</v>
      </c>
    </row>
    <row r="4452" spans="1:12">
      <c r="A4452" t="s">
        <v>4922</v>
      </c>
      <c r="B4452" t="s">
        <v>4921</v>
      </c>
      <c r="C4452" t="s">
        <v>7544</v>
      </c>
      <c r="D4452" t="str">
        <f t="shared" si="420"/>
        <v>T</v>
      </c>
      <c r="E4452" t="str">
        <f t="shared" si="421"/>
        <v>D</v>
      </c>
      <c r="F4452" t="str">
        <f t="shared" si="424"/>
        <v>E</v>
      </c>
      <c r="G4452" t="str">
        <f t="shared" si="422"/>
        <v>C</v>
      </c>
      <c r="H4452" t="str">
        <f t="shared" si="423"/>
        <v>8</v>
      </c>
      <c r="I4452" t="str">
        <f t="shared" si="425"/>
        <v>U</v>
      </c>
      <c r="J4452" t="s">
        <v>7882</v>
      </c>
      <c r="K4452">
        <v>880</v>
      </c>
      <c r="L4452">
        <f>IF(J4452="QFN",VLOOKUP(A4452,'Frame item'!A:D,4,0),"")</f>
        <v>0</v>
      </c>
    </row>
    <row r="4453" spans="1:12">
      <c r="A4453" t="s">
        <v>4923</v>
      </c>
      <c r="B4453" t="s">
        <v>4921</v>
      </c>
      <c r="C4453" t="s">
        <v>7544</v>
      </c>
      <c r="D4453" t="str">
        <f t="shared" si="420"/>
        <v>T</v>
      </c>
      <c r="E4453" t="str">
        <f t="shared" si="421"/>
        <v>D</v>
      </c>
      <c r="F4453" t="str">
        <f t="shared" si="424"/>
        <v>E</v>
      </c>
      <c r="G4453" t="str">
        <f t="shared" si="422"/>
        <v>C</v>
      </c>
      <c r="H4453" t="str">
        <f t="shared" si="423"/>
        <v>8</v>
      </c>
      <c r="I4453" t="str">
        <f t="shared" si="425"/>
        <v>U</v>
      </c>
      <c r="J4453" t="s">
        <v>7882</v>
      </c>
      <c r="K4453">
        <v>880</v>
      </c>
      <c r="L4453">
        <f>IF(J4453="QFN",VLOOKUP(A4453,'Frame item'!A:D,4,0),"")</f>
        <v>0</v>
      </c>
    </row>
    <row r="4454" spans="1:12">
      <c r="A4454" t="s">
        <v>4924</v>
      </c>
      <c r="B4454" t="s">
        <v>4921</v>
      </c>
      <c r="C4454" t="s">
        <v>7544</v>
      </c>
      <c r="D4454" t="str">
        <f t="shared" si="420"/>
        <v>T</v>
      </c>
      <c r="E4454" t="str">
        <f t="shared" si="421"/>
        <v>D</v>
      </c>
      <c r="F4454" t="str">
        <f t="shared" si="424"/>
        <v>E</v>
      </c>
      <c r="G4454" t="str">
        <f t="shared" si="422"/>
        <v>C</v>
      </c>
      <c r="H4454" t="str">
        <f t="shared" si="423"/>
        <v>8</v>
      </c>
      <c r="I4454" t="str">
        <f t="shared" si="425"/>
        <v>U</v>
      </c>
      <c r="J4454" t="s">
        <v>7882</v>
      </c>
      <c r="K4454">
        <v>880</v>
      </c>
      <c r="L4454">
        <f>IF(J4454="QFN",VLOOKUP(A4454,'Frame item'!A:D,4,0),"")</f>
        <v>0</v>
      </c>
    </row>
    <row r="4455" spans="1:12">
      <c r="A4455" t="s">
        <v>4610</v>
      </c>
      <c r="B4455" t="s">
        <v>4925</v>
      </c>
      <c r="C4455" t="s">
        <v>7544</v>
      </c>
      <c r="D4455" t="str">
        <f t="shared" si="420"/>
        <v>T</v>
      </c>
      <c r="E4455" t="str">
        <f t="shared" si="421"/>
        <v>D</v>
      </c>
      <c r="F4455" t="str">
        <f t="shared" si="424"/>
        <v>E</v>
      </c>
      <c r="G4455" t="str">
        <f t="shared" si="422"/>
        <v>U</v>
      </c>
      <c r="H4455" t="str">
        <f t="shared" si="423"/>
        <v>8</v>
      </c>
      <c r="I4455" t="str">
        <f t="shared" si="425"/>
        <v>U</v>
      </c>
      <c r="J4455" t="s">
        <v>7882</v>
      </c>
      <c r="K4455">
        <v>960</v>
      </c>
      <c r="L4455">
        <f>IF(J4455="QFN",VLOOKUP(A4455,'Frame item'!A:D,4,0),"")</f>
        <v>0</v>
      </c>
    </row>
    <row r="4456" spans="1:12">
      <c r="A4456" t="s">
        <v>4613</v>
      </c>
      <c r="B4456" t="s">
        <v>4926</v>
      </c>
      <c r="C4456" t="s">
        <v>7544</v>
      </c>
      <c r="D4456" t="str">
        <f t="shared" si="420"/>
        <v>T</v>
      </c>
      <c r="E4456" t="str">
        <f t="shared" si="421"/>
        <v>D</v>
      </c>
      <c r="F4456" t="str">
        <f t="shared" si="424"/>
        <v>K</v>
      </c>
      <c r="G4456" t="str">
        <f t="shared" si="422"/>
        <v>C</v>
      </c>
      <c r="H4456" t="str">
        <f t="shared" si="423"/>
        <v>8</v>
      </c>
      <c r="I4456" t="str">
        <f t="shared" si="425"/>
        <v>P</v>
      </c>
      <c r="J4456" t="s">
        <v>7882</v>
      </c>
      <c r="K4456">
        <v>880</v>
      </c>
      <c r="L4456">
        <f>IF(J4456="QFN",VLOOKUP(A4456,'Frame item'!A:D,4,0),"")</f>
        <v>0</v>
      </c>
    </row>
    <row r="4457" spans="1:12">
      <c r="A4457" t="s">
        <v>4613</v>
      </c>
      <c r="B4457" t="s">
        <v>4927</v>
      </c>
      <c r="C4457" t="s">
        <v>7544</v>
      </c>
      <c r="D4457" t="str">
        <f t="shared" si="420"/>
        <v>T</v>
      </c>
      <c r="E4457" t="str">
        <f t="shared" si="421"/>
        <v>D</v>
      </c>
      <c r="F4457" t="str">
        <f t="shared" si="424"/>
        <v>Z</v>
      </c>
      <c r="G4457" t="str">
        <f t="shared" si="422"/>
        <v>C</v>
      </c>
      <c r="H4457" t="str">
        <f t="shared" si="423"/>
        <v>8</v>
      </c>
      <c r="I4457" t="str">
        <f t="shared" si="425"/>
        <v>P</v>
      </c>
      <c r="J4457" t="s">
        <v>7882</v>
      </c>
      <c r="K4457">
        <v>880</v>
      </c>
      <c r="L4457">
        <f>IF(J4457="QFN",VLOOKUP(A4457,'Frame item'!A:D,4,0),"")</f>
        <v>0</v>
      </c>
    </row>
    <row r="4458" spans="1:12">
      <c r="A4458" t="s">
        <v>4929</v>
      </c>
      <c r="B4458" t="s">
        <v>4928</v>
      </c>
      <c r="C4458" t="s">
        <v>7707</v>
      </c>
      <c r="D4458" t="str">
        <f t="shared" si="420"/>
        <v>T</v>
      </c>
      <c r="E4458" t="str">
        <f t="shared" si="421"/>
        <v>D</v>
      </c>
      <c r="F4458" t="str">
        <f t="shared" si="424"/>
        <v>E</v>
      </c>
      <c r="G4458" t="str">
        <f t="shared" si="422"/>
        <v>B</v>
      </c>
      <c r="H4458" t="str">
        <f t="shared" si="423"/>
        <v>4</v>
      </c>
      <c r="I4458" t="str">
        <f t="shared" si="425"/>
        <v>A</v>
      </c>
      <c r="J4458" t="s">
        <v>7882</v>
      </c>
      <c r="K4458">
        <v>1040</v>
      </c>
      <c r="L4458" t="str">
        <f>IF(J4458="QFN",VLOOKUP(A4458,'Frame item'!A:D,4,0),"")</f>
        <v>Copper</v>
      </c>
    </row>
    <row r="4459" spans="1:12">
      <c r="A4459" t="s">
        <v>4929</v>
      </c>
      <c r="B4459" t="s">
        <v>4930</v>
      </c>
      <c r="C4459" t="s">
        <v>7517</v>
      </c>
      <c r="D4459" t="str">
        <f t="shared" si="420"/>
        <v>T</v>
      </c>
      <c r="E4459" t="str">
        <f t="shared" si="421"/>
        <v>D</v>
      </c>
      <c r="F4459" t="str">
        <f t="shared" si="424"/>
        <v>E</v>
      </c>
      <c r="G4459" t="str">
        <f t="shared" si="422"/>
        <v>B</v>
      </c>
      <c r="H4459" t="str">
        <f t="shared" si="423"/>
        <v>4</v>
      </c>
      <c r="I4459" t="str">
        <f t="shared" si="425"/>
        <v>E</v>
      </c>
      <c r="J4459" t="s">
        <v>7882</v>
      </c>
      <c r="K4459">
        <v>1040</v>
      </c>
      <c r="L4459" t="str">
        <f>IF(J4459="QFN",VLOOKUP(A4459,'Frame item'!A:D,4,0),"")</f>
        <v>Copper</v>
      </c>
    </row>
    <row r="4460" spans="1:12">
      <c r="A4460" t="s">
        <v>4932</v>
      </c>
      <c r="B4460" t="s">
        <v>4931</v>
      </c>
      <c r="C4460" t="s">
        <v>7539</v>
      </c>
      <c r="D4460" t="str">
        <f t="shared" si="420"/>
        <v>T</v>
      </c>
      <c r="E4460" t="str">
        <f t="shared" si="421"/>
        <v>D</v>
      </c>
      <c r="F4460" t="str">
        <f t="shared" si="424"/>
        <v>E</v>
      </c>
      <c r="G4460" t="str">
        <f t="shared" si="422"/>
        <v>B</v>
      </c>
      <c r="H4460" t="str">
        <f t="shared" si="423"/>
        <v>4</v>
      </c>
      <c r="I4460" t="str">
        <f t="shared" si="425"/>
        <v>A</v>
      </c>
      <c r="J4460" t="s">
        <v>7882</v>
      </c>
      <c r="K4460">
        <v>910</v>
      </c>
      <c r="L4460" t="str">
        <f>IF(J4460="QFN",VLOOKUP(A4460,'Frame item'!A:D,4,0),"")</f>
        <v>Copper</v>
      </c>
    </row>
    <row r="4461" spans="1:12">
      <c r="A4461" t="s">
        <v>4932</v>
      </c>
      <c r="B4461" t="s">
        <v>4933</v>
      </c>
      <c r="C4461" t="s">
        <v>7539</v>
      </c>
      <c r="D4461" t="str">
        <f t="shared" si="420"/>
        <v>T</v>
      </c>
      <c r="E4461" t="str">
        <f t="shared" si="421"/>
        <v>D</v>
      </c>
      <c r="F4461" t="str">
        <f t="shared" si="424"/>
        <v>E</v>
      </c>
      <c r="G4461" t="str">
        <f t="shared" si="422"/>
        <v>B</v>
      </c>
      <c r="H4461" t="str">
        <f t="shared" si="423"/>
        <v>4</v>
      </c>
      <c r="I4461" t="str">
        <f t="shared" si="425"/>
        <v>K</v>
      </c>
      <c r="J4461" t="s">
        <v>7882</v>
      </c>
      <c r="K4461">
        <v>910</v>
      </c>
      <c r="L4461" t="str">
        <f>IF(J4461="QFN",VLOOKUP(A4461,'Frame item'!A:D,4,0),"")</f>
        <v>Copper</v>
      </c>
    </row>
    <row r="4462" spans="1:12">
      <c r="A4462" t="s">
        <v>4650</v>
      </c>
      <c r="B4462" t="s">
        <v>4933</v>
      </c>
      <c r="C4462" t="s">
        <v>7539</v>
      </c>
      <c r="D4462" t="str">
        <f t="shared" si="420"/>
        <v>T</v>
      </c>
      <c r="E4462" t="str">
        <f t="shared" si="421"/>
        <v>D</v>
      </c>
      <c r="F4462" t="str">
        <f t="shared" si="424"/>
        <v>E</v>
      </c>
      <c r="G4462" t="str">
        <f t="shared" si="422"/>
        <v>B</v>
      </c>
      <c r="H4462" t="str">
        <f t="shared" si="423"/>
        <v>4</v>
      </c>
      <c r="I4462" t="str">
        <f t="shared" si="425"/>
        <v>K</v>
      </c>
      <c r="J4462" t="s">
        <v>7882</v>
      </c>
      <c r="K4462">
        <v>910</v>
      </c>
      <c r="L4462">
        <f>IF(J4462="QFN",VLOOKUP(A4462,'Frame item'!A:D,4,0),"")</f>
        <v>0</v>
      </c>
    </row>
    <row r="4463" spans="1:12">
      <c r="A4463" t="s">
        <v>4935</v>
      </c>
      <c r="B4463" t="s">
        <v>4934</v>
      </c>
      <c r="C4463" t="s">
        <v>7539</v>
      </c>
      <c r="D4463" t="str">
        <f t="shared" si="420"/>
        <v>T</v>
      </c>
      <c r="E4463" t="str">
        <f t="shared" si="421"/>
        <v>D</v>
      </c>
      <c r="F4463" t="str">
        <f t="shared" si="424"/>
        <v>E</v>
      </c>
      <c r="G4463" t="str">
        <f t="shared" si="422"/>
        <v>B</v>
      </c>
      <c r="H4463" t="str">
        <f t="shared" si="423"/>
        <v>4</v>
      </c>
      <c r="I4463" t="str">
        <f t="shared" si="425"/>
        <v>P</v>
      </c>
      <c r="J4463" t="s">
        <v>7882</v>
      </c>
      <c r="K4463">
        <v>910</v>
      </c>
      <c r="L4463" t="str">
        <f>IF(J4463="QFN",VLOOKUP(A4463,'Frame item'!A:D,4,0),"")</f>
        <v>Full PPF</v>
      </c>
    </row>
    <row r="4464" spans="1:12">
      <c r="A4464" t="s">
        <v>4659</v>
      </c>
      <c r="B4464" t="s">
        <v>4936</v>
      </c>
      <c r="C4464" t="s">
        <v>7509</v>
      </c>
      <c r="D4464" t="str">
        <f t="shared" si="420"/>
        <v>T</v>
      </c>
      <c r="E4464" t="str">
        <f t="shared" si="421"/>
        <v>D</v>
      </c>
      <c r="F4464" t="str">
        <f t="shared" si="424"/>
        <v>E</v>
      </c>
      <c r="G4464" t="str">
        <f t="shared" si="422"/>
        <v>1</v>
      </c>
      <c r="H4464" t="str">
        <f t="shared" si="423"/>
        <v>8</v>
      </c>
      <c r="I4464" t="str">
        <f t="shared" si="425"/>
        <v>A</v>
      </c>
      <c r="J4464" t="s">
        <v>7876</v>
      </c>
      <c r="K4464">
        <v>700</v>
      </c>
      <c r="L4464" t="str">
        <f>IF(J4464="QFN",VLOOKUP(A4464,'Frame item'!A:D,4,0),"")</f>
        <v/>
      </c>
    </row>
    <row r="4465" spans="1:12">
      <c r="A4465" t="s">
        <v>4668</v>
      </c>
      <c r="B4465" t="s">
        <v>4937</v>
      </c>
      <c r="C4465" t="s">
        <v>7509</v>
      </c>
      <c r="D4465" t="str">
        <f t="shared" si="420"/>
        <v>T</v>
      </c>
      <c r="E4465" t="str">
        <f t="shared" si="421"/>
        <v>D</v>
      </c>
      <c r="F4465" t="str">
        <f t="shared" si="424"/>
        <v>E</v>
      </c>
      <c r="G4465" t="str">
        <f t="shared" si="422"/>
        <v>B</v>
      </c>
      <c r="H4465" t="str">
        <f t="shared" si="423"/>
        <v>4</v>
      </c>
      <c r="I4465" t="str">
        <f t="shared" si="425"/>
        <v>A</v>
      </c>
      <c r="J4465" t="s">
        <v>7882</v>
      </c>
      <c r="K4465">
        <v>700</v>
      </c>
      <c r="L4465">
        <f>IF(J4465="QFN",VLOOKUP(A4465,'Frame item'!A:D,4,0),"")</f>
        <v>0</v>
      </c>
    </row>
    <row r="4466" spans="1:12">
      <c r="A4466" t="s">
        <v>4680</v>
      </c>
      <c r="B4466" t="s">
        <v>4938</v>
      </c>
      <c r="C4466" t="s">
        <v>7509</v>
      </c>
      <c r="D4466" t="str">
        <f t="shared" si="420"/>
        <v>T</v>
      </c>
      <c r="E4466" t="str">
        <f t="shared" si="421"/>
        <v>D</v>
      </c>
      <c r="F4466" t="str">
        <f t="shared" si="424"/>
        <v>E</v>
      </c>
      <c r="G4466" t="str">
        <f t="shared" si="422"/>
        <v>D</v>
      </c>
      <c r="H4466" t="str">
        <f t="shared" si="423"/>
        <v>0</v>
      </c>
      <c r="I4466" t="str">
        <f t="shared" si="425"/>
        <v>U</v>
      </c>
      <c r="J4466" t="s">
        <v>7882</v>
      </c>
      <c r="K4466">
        <v>700</v>
      </c>
      <c r="L4466">
        <f>IF(J4466="QFN",VLOOKUP(A4466,'Frame item'!A:D,4,0),"")</f>
        <v>0</v>
      </c>
    </row>
    <row r="4467" spans="1:12">
      <c r="A4467" t="s">
        <v>4680</v>
      </c>
      <c r="B4467" t="s">
        <v>4939</v>
      </c>
      <c r="C4467" t="s">
        <v>7509</v>
      </c>
      <c r="D4467" t="str">
        <f t="shared" si="420"/>
        <v>T</v>
      </c>
      <c r="E4467" t="str">
        <f t="shared" si="421"/>
        <v>D</v>
      </c>
      <c r="F4467" t="str">
        <f t="shared" si="424"/>
        <v>E</v>
      </c>
      <c r="G4467" t="str">
        <f t="shared" si="422"/>
        <v>D</v>
      </c>
      <c r="H4467" t="str">
        <f t="shared" si="423"/>
        <v>0</v>
      </c>
      <c r="I4467" t="str">
        <f t="shared" si="425"/>
        <v>Z</v>
      </c>
      <c r="J4467" t="s">
        <v>7882</v>
      </c>
      <c r="K4467">
        <v>700</v>
      </c>
      <c r="L4467">
        <f>IF(J4467="QFN",VLOOKUP(A4467,'Frame item'!A:D,4,0),"")</f>
        <v>0</v>
      </c>
    </row>
    <row r="4468" spans="1:12">
      <c r="A4468" t="s">
        <v>4682</v>
      </c>
      <c r="B4468" t="s">
        <v>4940</v>
      </c>
      <c r="C4468" t="s">
        <v>7510</v>
      </c>
      <c r="D4468" t="str">
        <f t="shared" si="420"/>
        <v>T</v>
      </c>
      <c r="E4468" t="str">
        <f t="shared" si="421"/>
        <v>D</v>
      </c>
      <c r="F4468" t="str">
        <f t="shared" si="424"/>
        <v>E</v>
      </c>
      <c r="G4468" t="str">
        <f t="shared" si="422"/>
        <v>D</v>
      </c>
      <c r="H4468" t="str">
        <f t="shared" si="423"/>
        <v>9</v>
      </c>
      <c r="I4468" t="str">
        <f t="shared" si="425"/>
        <v>A</v>
      </c>
      <c r="J4468" t="s">
        <v>7882</v>
      </c>
      <c r="K4468">
        <v>560</v>
      </c>
      <c r="L4468">
        <f>IF(J4468="QFN",VLOOKUP(A4468,'Frame item'!A:D,4,0),"")</f>
        <v>0</v>
      </c>
    </row>
    <row r="4469" spans="1:12">
      <c r="A4469" t="s">
        <v>4684</v>
      </c>
      <c r="B4469" t="s">
        <v>4941</v>
      </c>
      <c r="C4469" t="s">
        <v>7510</v>
      </c>
      <c r="D4469" t="str">
        <f t="shared" si="420"/>
        <v>T</v>
      </c>
      <c r="E4469" t="str">
        <f t="shared" si="421"/>
        <v>D</v>
      </c>
      <c r="F4469" t="str">
        <f t="shared" si="424"/>
        <v>E</v>
      </c>
      <c r="G4469" t="str">
        <f t="shared" si="422"/>
        <v>D</v>
      </c>
      <c r="H4469" t="str">
        <f t="shared" si="423"/>
        <v>9</v>
      </c>
      <c r="I4469" t="str">
        <f t="shared" si="425"/>
        <v>P</v>
      </c>
      <c r="J4469" t="s">
        <v>7882</v>
      </c>
      <c r="K4469">
        <v>560</v>
      </c>
      <c r="L4469">
        <f>IF(J4469="QFN",VLOOKUP(A4469,'Frame item'!A:D,4,0),"")</f>
        <v>0</v>
      </c>
    </row>
    <row r="4470" spans="1:12">
      <c r="A4470" t="s">
        <v>4700</v>
      </c>
      <c r="B4470" t="s">
        <v>4942</v>
      </c>
      <c r="C4470" t="s">
        <v>7504</v>
      </c>
      <c r="D4470" t="str">
        <f t="shared" si="420"/>
        <v>T</v>
      </c>
      <c r="E4470" t="str">
        <f t="shared" si="421"/>
        <v>D</v>
      </c>
      <c r="F4470" t="str">
        <f t="shared" si="424"/>
        <v>E</v>
      </c>
      <c r="G4470" t="str">
        <f t="shared" si="422"/>
        <v>E</v>
      </c>
      <c r="H4470" t="str">
        <f t="shared" si="423"/>
        <v>8</v>
      </c>
      <c r="I4470" t="str">
        <f t="shared" si="425"/>
        <v>A</v>
      </c>
      <c r="J4470" t="s">
        <v>7882</v>
      </c>
      <c r="K4470">
        <v>600</v>
      </c>
      <c r="L4470">
        <f>IF(J4470="QFN",VLOOKUP(A4470,'Frame item'!A:D,4,0),"")</f>
        <v>0</v>
      </c>
    </row>
    <row r="4471" spans="1:12">
      <c r="A4471" t="s">
        <v>4700</v>
      </c>
      <c r="B4471" t="s">
        <v>4943</v>
      </c>
      <c r="C4471" t="s">
        <v>7504</v>
      </c>
      <c r="D4471" t="str">
        <f t="shared" si="420"/>
        <v>T</v>
      </c>
      <c r="E4471" t="str">
        <f t="shared" si="421"/>
        <v>D</v>
      </c>
      <c r="F4471" t="str">
        <f t="shared" si="424"/>
        <v>M</v>
      </c>
      <c r="G4471" t="str">
        <f t="shared" si="422"/>
        <v>E</v>
      </c>
      <c r="H4471" t="str">
        <f t="shared" si="423"/>
        <v>8</v>
      </c>
      <c r="I4471" t="str">
        <f t="shared" si="425"/>
        <v>A</v>
      </c>
      <c r="J4471" t="s">
        <v>7882</v>
      </c>
      <c r="K4471">
        <v>600</v>
      </c>
      <c r="L4471">
        <f>IF(J4471="QFN",VLOOKUP(A4471,'Frame item'!A:D,4,0),"")</f>
        <v>0</v>
      </c>
    </row>
    <row r="4472" spans="1:12">
      <c r="A4472" t="s">
        <v>4710</v>
      </c>
      <c r="B4472" t="s">
        <v>4944</v>
      </c>
      <c r="C4472" t="s">
        <v>7747</v>
      </c>
      <c r="D4472" t="str">
        <f t="shared" si="420"/>
        <v>T</v>
      </c>
      <c r="E4472" t="str">
        <f t="shared" si="421"/>
        <v>D</v>
      </c>
      <c r="F4472" t="str">
        <f t="shared" si="424"/>
        <v>E</v>
      </c>
      <c r="G4472" t="str">
        <f t="shared" si="422"/>
        <v>B</v>
      </c>
      <c r="H4472" t="str">
        <f t="shared" si="423"/>
        <v>6</v>
      </c>
      <c r="I4472" t="str">
        <f t="shared" si="425"/>
        <v>K</v>
      </c>
      <c r="J4472" t="s">
        <v>7882</v>
      </c>
      <c r="K4472">
        <v>715</v>
      </c>
      <c r="L4472">
        <f>IF(J4472="QFN",VLOOKUP(A4472,'Frame item'!A:D,4,0),"")</f>
        <v>0</v>
      </c>
    </row>
    <row r="4473" spans="1:12">
      <c r="A4473" t="s">
        <v>2021</v>
      </c>
      <c r="B4473" t="s">
        <v>4945</v>
      </c>
      <c r="C4473" t="s">
        <v>7648</v>
      </c>
      <c r="D4473" t="str">
        <f t="shared" si="420"/>
        <v>T</v>
      </c>
      <c r="E4473" t="str">
        <f t="shared" si="421"/>
        <v>D</v>
      </c>
      <c r="F4473" t="str">
        <f t="shared" si="424"/>
        <v>E</v>
      </c>
      <c r="G4473" t="str">
        <f t="shared" si="422"/>
        <v>B</v>
      </c>
      <c r="H4473" t="str">
        <f t="shared" si="423"/>
        <v>6</v>
      </c>
      <c r="I4473" t="str">
        <f t="shared" si="425"/>
        <v>A</v>
      </c>
      <c r="J4473" t="s">
        <v>7882</v>
      </c>
      <c r="K4473">
        <v>550</v>
      </c>
      <c r="L4473" t="str">
        <f>IF(J4473="QFN",VLOOKUP(A4473,'Frame item'!A:D,4,0),"")</f>
        <v>Copper</v>
      </c>
    </row>
    <row r="4474" spans="1:12">
      <c r="A4474" t="s">
        <v>4718</v>
      </c>
      <c r="B4474" t="s">
        <v>4946</v>
      </c>
      <c r="C4474" t="s">
        <v>7510</v>
      </c>
      <c r="D4474" t="str">
        <f t="shared" si="420"/>
        <v>T</v>
      </c>
      <c r="E4474" t="str">
        <f t="shared" si="421"/>
        <v>D</v>
      </c>
      <c r="F4474" t="str">
        <f t="shared" si="424"/>
        <v>E</v>
      </c>
      <c r="G4474" t="str">
        <f t="shared" si="422"/>
        <v>B</v>
      </c>
      <c r="H4474" t="str">
        <f t="shared" si="423"/>
        <v>6</v>
      </c>
      <c r="I4474" t="str">
        <f t="shared" si="425"/>
        <v>K</v>
      </c>
      <c r="J4474" t="s">
        <v>7882</v>
      </c>
      <c r="K4474">
        <v>550</v>
      </c>
      <c r="L4474" t="str">
        <f>IF(J4474="QFN",VLOOKUP(A4474,'Frame item'!A:D,4,0),"")</f>
        <v>Copper</v>
      </c>
    </row>
    <row r="4475" spans="1:12">
      <c r="A4475" t="s">
        <v>1775</v>
      </c>
      <c r="B4475" t="s">
        <v>4947</v>
      </c>
      <c r="C4475" t="s">
        <v>7512</v>
      </c>
      <c r="D4475" t="str">
        <f t="shared" si="420"/>
        <v>T</v>
      </c>
      <c r="E4475" t="str">
        <f t="shared" si="421"/>
        <v>D</v>
      </c>
      <c r="F4475" t="str">
        <f t="shared" si="424"/>
        <v>E</v>
      </c>
      <c r="G4475" t="str">
        <f t="shared" si="422"/>
        <v>G</v>
      </c>
      <c r="H4475" t="str">
        <f t="shared" si="423"/>
        <v>8</v>
      </c>
      <c r="I4475" t="str">
        <f t="shared" si="425"/>
        <v>A</v>
      </c>
      <c r="J4475" t="s">
        <v>7882</v>
      </c>
      <c r="K4475">
        <v>385</v>
      </c>
      <c r="L4475" t="str">
        <f>IF(J4475="QFN",VLOOKUP(A4475,'Frame item'!A:D,4,0),"")</f>
        <v>Copper</v>
      </c>
    </row>
    <row r="4476" spans="1:12">
      <c r="A4476" t="s">
        <v>1802</v>
      </c>
      <c r="B4476" t="s">
        <v>4947</v>
      </c>
      <c r="C4476" t="s">
        <v>7512</v>
      </c>
      <c r="D4476" t="str">
        <f t="shared" si="420"/>
        <v>T</v>
      </c>
      <c r="E4476" t="str">
        <f t="shared" si="421"/>
        <v>D</v>
      </c>
      <c r="F4476" t="str">
        <f t="shared" si="424"/>
        <v>E</v>
      </c>
      <c r="G4476" t="str">
        <f t="shared" si="422"/>
        <v>G</v>
      </c>
      <c r="H4476" t="str">
        <f t="shared" si="423"/>
        <v>8</v>
      </c>
      <c r="I4476" t="str">
        <f t="shared" si="425"/>
        <v>A</v>
      </c>
      <c r="J4476" t="s">
        <v>7882</v>
      </c>
      <c r="K4476">
        <v>385</v>
      </c>
      <c r="L4476">
        <f>IF(J4476="QFN",VLOOKUP(A4476,'Frame item'!A:D,4,0),"")</f>
        <v>0</v>
      </c>
    </row>
    <row r="4477" spans="1:12">
      <c r="A4477" t="s">
        <v>1802</v>
      </c>
      <c r="B4477" t="s">
        <v>4948</v>
      </c>
      <c r="C4477" t="s">
        <v>7512</v>
      </c>
      <c r="D4477" t="str">
        <f t="shared" ref="D4477:D4540" si="426">MID(B4477,1,1)</f>
        <v>T</v>
      </c>
      <c r="E4477" t="str">
        <f t="shared" ref="E4477:E4540" si="427">MID(B4477,2,1)</f>
        <v>D</v>
      </c>
      <c r="F4477" t="str">
        <f t="shared" si="424"/>
        <v>E</v>
      </c>
      <c r="G4477" t="str">
        <f t="shared" ref="G4477:G4540" si="428">MID(B4477,11,1)</f>
        <v>G</v>
      </c>
      <c r="H4477" t="str">
        <f t="shared" ref="H4477:H4540" si="429">MID(B4477,14,1)</f>
        <v>8</v>
      </c>
      <c r="I4477" t="str">
        <f t="shared" si="425"/>
        <v>K</v>
      </c>
      <c r="J4477" t="s">
        <v>7882</v>
      </c>
      <c r="K4477">
        <v>385</v>
      </c>
      <c r="L4477">
        <f>IF(J4477="QFN",VLOOKUP(A4477,'Frame item'!A:D,4,0),"")</f>
        <v>0</v>
      </c>
    </row>
    <row r="4478" spans="1:12">
      <c r="A4478" t="s">
        <v>4949</v>
      </c>
      <c r="B4478" t="s">
        <v>4948</v>
      </c>
      <c r="C4478" t="s">
        <v>7512</v>
      </c>
      <c r="D4478" t="str">
        <f t="shared" si="426"/>
        <v>T</v>
      </c>
      <c r="E4478" t="str">
        <f t="shared" si="427"/>
        <v>D</v>
      </c>
      <c r="F4478" t="str">
        <f t="shared" si="424"/>
        <v>E</v>
      </c>
      <c r="G4478" t="str">
        <f t="shared" si="428"/>
        <v>G</v>
      </c>
      <c r="H4478" t="str">
        <f t="shared" si="429"/>
        <v>8</v>
      </c>
      <c r="I4478" t="str">
        <f t="shared" si="425"/>
        <v>K</v>
      </c>
      <c r="J4478" t="s">
        <v>7882</v>
      </c>
      <c r="K4478">
        <v>385</v>
      </c>
      <c r="L4478">
        <f>IF(J4478="QFN",VLOOKUP(A4478,'Frame item'!A:D,4,0),"")</f>
        <v>0</v>
      </c>
    </row>
    <row r="4479" spans="1:12">
      <c r="A4479" t="s">
        <v>4951</v>
      </c>
      <c r="B4479" t="s">
        <v>4950</v>
      </c>
      <c r="C4479" t="s">
        <v>7512</v>
      </c>
      <c r="D4479" t="str">
        <f t="shared" si="426"/>
        <v>T</v>
      </c>
      <c r="E4479" t="str">
        <f t="shared" si="427"/>
        <v>D</v>
      </c>
      <c r="F4479" t="str">
        <f t="shared" si="424"/>
        <v>E</v>
      </c>
      <c r="G4479" t="str">
        <f t="shared" si="428"/>
        <v>G</v>
      </c>
      <c r="H4479" t="str">
        <f t="shared" si="429"/>
        <v>8</v>
      </c>
      <c r="I4479" t="str">
        <f t="shared" si="425"/>
        <v>P</v>
      </c>
      <c r="J4479" t="s">
        <v>7882</v>
      </c>
      <c r="K4479">
        <v>330</v>
      </c>
      <c r="L4479" t="str">
        <f>IF(J4479="QFN",VLOOKUP(A4479,'Frame item'!A:D,4,0),"")</f>
        <v>Full PPF</v>
      </c>
    </row>
    <row r="4480" spans="1:12">
      <c r="A4480" t="s">
        <v>4953</v>
      </c>
      <c r="B4480" t="s">
        <v>4952</v>
      </c>
      <c r="C4480" t="s">
        <v>7512</v>
      </c>
      <c r="D4480" t="str">
        <f t="shared" si="426"/>
        <v>T</v>
      </c>
      <c r="E4480" t="str">
        <f t="shared" si="427"/>
        <v>D</v>
      </c>
      <c r="F4480" t="str">
        <f t="shared" si="424"/>
        <v>K</v>
      </c>
      <c r="G4480" t="str">
        <f t="shared" si="428"/>
        <v>G</v>
      </c>
      <c r="H4480" t="str">
        <f t="shared" si="429"/>
        <v>8</v>
      </c>
      <c r="I4480" t="str">
        <f t="shared" si="425"/>
        <v>B</v>
      </c>
      <c r="J4480" t="s">
        <v>7882</v>
      </c>
      <c r="K4480">
        <v>330</v>
      </c>
      <c r="L4480">
        <f>IF(J4480="QFN",VLOOKUP(A4480,'Frame item'!A:D,4,0),"")</f>
        <v>0</v>
      </c>
    </row>
    <row r="4481" spans="1:12">
      <c r="A4481" t="s">
        <v>4953</v>
      </c>
      <c r="B4481" t="s">
        <v>4954</v>
      </c>
      <c r="C4481" t="s">
        <v>7512</v>
      </c>
      <c r="D4481" t="str">
        <f t="shared" si="426"/>
        <v>T</v>
      </c>
      <c r="E4481" t="str">
        <f t="shared" si="427"/>
        <v>D</v>
      </c>
      <c r="F4481" t="str">
        <f t="shared" si="424"/>
        <v>K</v>
      </c>
      <c r="G4481" t="str">
        <f t="shared" si="428"/>
        <v>G</v>
      </c>
      <c r="H4481" t="str">
        <f t="shared" si="429"/>
        <v>8</v>
      </c>
      <c r="I4481" t="str">
        <f t="shared" si="425"/>
        <v>D</v>
      </c>
      <c r="J4481" t="s">
        <v>7882</v>
      </c>
      <c r="K4481">
        <v>330</v>
      </c>
      <c r="L4481">
        <f>IF(J4481="QFN",VLOOKUP(A4481,'Frame item'!A:D,4,0),"")</f>
        <v>0</v>
      </c>
    </row>
    <row r="4482" spans="1:12">
      <c r="A4482" t="s">
        <v>4953</v>
      </c>
      <c r="B4482" t="s">
        <v>4955</v>
      </c>
      <c r="C4482" t="s">
        <v>7512</v>
      </c>
      <c r="D4482" t="str">
        <f t="shared" si="426"/>
        <v>T</v>
      </c>
      <c r="E4482" t="str">
        <f t="shared" si="427"/>
        <v>D</v>
      </c>
      <c r="F4482" t="str">
        <f t="shared" si="424"/>
        <v>K</v>
      </c>
      <c r="G4482" t="str">
        <f t="shared" si="428"/>
        <v>G</v>
      </c>
      <c r="H4482" t="str">
        <f t="shared" si="429"/>
        <v>8</v>
      </c>
      <c r="I4482" t="str">
        <f t="shared" si="425"/>
        <v>P</v>
      </c>
      <c r="J4482" t="s">
        <v>7882</v>
      </c>
      <c r="K4482">
        <v>330</v>
      </c>
      <c r="L4482">
        <f>IF(J4482="QFN",VLOOKUP(A4482,'Frame item'!A:D,4,0),"")</f>
        <v>0</v>
      </c>
    </row>
    <row r="4483" spans="1:12">
      <c r="A4483" t="s">
        <v>4957</v>
      </c>
      <c r="B4483" t="s">
        <v>4956</v>
      </c>
      <c r="C4483" t="s">
        <v>7512</v>
      </c>
      <c r="D4483" t="str">
        <f t="shared" si="426"/>
        <v>T</v>
      </c>
      <c r="E4483" t="str">
        <f t="shared" si="427"/>
        <v>D</v>
      </c>
      <c r="F4483" t="str">
        <f t="shared" ref="F4483:F4546" si="430">MID(B4483,7,1)</f>
        <v>M</v>
      </c>
      <c r="G4483" t="str">
        <f t="shared" si="428"/>
        <v>G</v>
      </c>
      <c r="H4483" t="str">
        <f t="shared" si="429"/>
        <v>8</v>
      </c>
      <c r="I4483" t="str">
        <f t="shared" ref="I4483:I4546" si="431">MID(B4483,15,1)</f>
        <v>P</v>
      </c>
      <c r="J4483" t="s">
        <v>7882</v>
      </c>
      <c r="K4483">
        <v>330</v>
      </c>
      <c r="L4483" t="str">
        <f>IF(J4483="QFN",VLOOKUP(A4483,'Frame item'!A:D,4,0),"")</f>
        <v>Full PPF</v>
      </c>
    </row>
    <row r="4484" spans="1:12">
      <c r="A4484" t="s">
        <v>4957</v>
      </c>
      <c r="B4484" t="s">
        <v>4958</v>
      </c>
      <c r="C4484" t="s">
        <v>7512</v>
      </c>
      <c r="D4484" t="str">
        <f t="shared" si="426"/>
        <v>T</v>
      </c>
      <c r="E4484" t="str">
        <f t="shared" si="427"/>
        <v>D</v>
      </c>
      <c r="F4484" t="str">
        <f t="shared" si="430"/>
        <v>P</v>
      </c>
      <c r="G4484" t="str">
        <f t="shared" si="428"/>
        <v>G</v>
      </c>
      <c r="H4484" t="str">
        <f t="shared" si="429"/>
        <v>8</v>
      </c>
      <c r="I4484" t="str">
        <f t="shared" si="431"/>
        <v>P</v>
      </c>
      <c r="J4484" t="s">
        <v>7882</v>
      </c>
      <c r="K4484">
        <v>330</v>
      </c>
      <c r="L4484" t="str">
        <f>IF(J4484="QFN",VLOOKUP(A4484,'Frame item'!A:D,4,0),"")</f>
        <v>Full PPF</v>
      </c>
    </row>
    <row r="4485" spans="1:12">
      <c r="A4485" t="s">
        <v>1788</v>
      </c>
      <c r="B4485" t="s">
        <v>4959</v>
      </c>
      <c r="C4485" t="s">
        <v>7532</v>
      </c>
      <c r="D4485" t="str">
        <f t="shared" si="426"/>
        <v>T</v>
      </c>
      <c r="E4485" t="str">
        <f t="shared" si="427"/>
        <v>D</v>
      </c>
      <c r="F4485" t="str">
        <f t="shared" si="430"/>
        <v>S</v>
      </c>
      <c r="G4485" t="str">
        <f t="shared" si="428"/>
        <v>Q</v>
      </c>
      <c r="H4485" t="str">
        <f t="shared" si="429"/>
        <v>4</v>
      </c>
      <c r="I4485" t="str">
        <f t="shared" si="431"/>
        <v>P</v>
      </c>
      <c r="J4485" t="s">
        <v>7882</v>
      </c>
      <c r="K4485">
        <v>660</v>
      </c>
      <c r="L4485" t="str">
        <f>IF(J4485="QFN",VLOOKUP(A4485,'Frame item'!A:D,4,0),"")</f>
        <v>Selective PPF</v>
      </c>
    </row>
    <row r="4486" spans="1:12">
      <c r="A4486" t="s">
        <v>1802</v>
      </c>
      <c r="B4486" t="s">
        <v>4960</v>
      </c>
      <c r="C4486" t="s">
        <v>7512</v>
      </c>
      <c r="D4486" t="str">
        <f t="shared" si="426"/>
        <v>T</v>
      </c>
      <c r="E4486" t="str">
        <f t="shared" si="427"/>
        <v>D</v>
      </c>
      <c r="F4486" t="str">
        <f t="shared" si="430"/>
        <v>S</v>
      </c>
      <c r="G4486" t="str">
        <f t="shared" si="428"/>
        <v>G</v>
      </c>
      <c r="H4486" t="str">
        <f t="shared" si="429"/>
        <v>8</v>
      </c>
      <c r="I4486" t="str">
        <f t="shared" si="431"/>
        <v>A</v>
      </c>
      <c r="J4486" t="s">
        <v>7882</v>
      </c>
      <c r="K4486">
        <v>385</v>
      </c>
      <c r="L4486">
        <f>IF(J4486="QFN",VLOOKUP(A4486,'Frame item'!A:D,4,0),"")</f>
        <v>0</v>
      </c>
    </row>
    <row r="4487" spans="1:12">
      <c r="A4487" t="s">
        <v>4953</v>
      </c>
      <c r="B4487" t="s">
        <v>4961</v>
      </c>
      <c r="C4487" t="s">
        <v>7512</v>
      </c>
      <c r="D4487" t="str">
        <f t="shared" si="426"/>
        <v>T</v>
      </c>
      <c r="E4487" t="str">
        <f t="shared" si="427"/>
        <v>D</v>
      </c>
      <c r="F4487" t="str">
        <f t="shared" si="430"/>
        <v>Z</v>
      </c>
      <c r="G4487" t="str">
        <f t="shared" si="428"/>
        <v>G</v>
      </c>
      <c r="H4487" t="str">
        <f t="shared" si="429"/>
        <v>8</v>
      </c>
      <c r="I4487" t="str">
        <f t="shared" si="431"/>
        <v>P</v>
      </c>
      <c r="J4487" t="s">
        <v>7882</v>
      </c>
      <c r="K4487">
        <v>330</v>
      </c>
      <c r="L4487">
        <f>IF(J4487="QFN",VLOOKUP(A4487,'Frame item'!A:D,4,0),"")</f>
        <v>0</v>
      </c>
    </row>
    <row r="4488" spans="1:12">
      <c r="A4488" t="s">
        <v>4741</v>
      </c>
      <c r="B4488" t="s">
        <v>4962</v>
      </c>
      <c r="C4488" t="s">
        <v>7768</v>
      </c>
      <c r="D4488" t="str">
        <f t="shared" si="426"/>
        <v>T</v>
      </c>
      <c r="E4488" t="str">
        <f t="shared" si="427"/>
        <v>D</v>
      </c>
      <c r="F4488" t="str">
        <f t="shared" si="430"/>
        <v>D</v>
      </c>
      <c r="G4488" t="str">
        <f t="shared" si="428"/>
        <v>B</v>
      </c>
      <c r="H4488" t="str">
        <f t="shared" si="429"/>
        <v>2</v>
      </c>
      <c r="I4488" t="str">
        <f t="shared" si="431"/>
        <v>K</v>
      </c>
      <c r="J4488" t="s">
        <v>7882</v>
      </c>
      <c r="K4488">
        <v>585</v>
      </c>
      <c r="L4488">
        <f>IF(J4488="QFN",VLOOKUP(A4488,'Frame item'!A:D,4,0),"")</f>
        <v>0</v>
      </c>
    </row>
    <row r="4489" spans="1:12">
      <c r="A4489" t="s">
        <v>4743</v>
      </c>
      <c r="B4489" t="s">
        <v>4962</v>
      </c>
      <c r="C4489" t="s">
        <v>7768</v>
      </c>
      <c r="D4489" t="str">
        <f t="shared" si="426"/>
        <v>T</v>
      </c>
      <c r="E4489" t="str">
        <f t="shared" si="427"/>
        <v>D</v>
      </c>
      <c r="F4489" t="str">
        <f t="shared" si="430"/>
        <v>D</v>
      </c>
      <c r="G4489" t="str">
        <f t="shared" si="428"/>
        <v>B</v>
      </c>
      <c r="H4489" t="str">
        <f t="shared" si="429"/>
        <v>2</v>
      </c>
      <c r="I4489" t="str">
        <f t="shared" si="431"/>
        <v>K</v>
      </c>
      <c r="J4489" t="s">
        <v>7882</v>
      </c>
      <c r="K4489">
        <v>585</v>
      </c>
      <c r="L4489">
        <f>IF(J4489="QFN",VLOOKUP(A4489,'Frame item'!A:D,4,0),"")</f>
        <v>0</v>
      </c>
    </row>
    <row r="4490" spans="1:12">
      <c r="A4490" t="s">
        <v>4747</v>
      </c>
      <c r="B4490" t="s">
        <v>4963</v>
      </c>
      <c r="C4490" t="s">
        <v>7709</v>
      </c>
      <c r="D4490" t="str">
        <f t="shared" si="426"/>
        <v>T</v>
      </c>
      <c r="E4490" t="str">
        <f t="shared" si="427"/>
        <v>D</v>
      </c>
      <c r="F4490" t="str">
        <f t="shared" si="430"/>
        <v>E</v>
      </c>
      <c r="G4490" t="str">
        <f t="shared" si="428"/>
        <v>G</v>
      </c>
      <c r="H4490" t="str">
        <f t="shared" si="429"/>
        <v>8</v>
      </c>
      <c r="I4490" t="str">
        <f t="shared" si="431"/>
        <v>A</v>
      </c>
      <c r="J4490" t="s">
        <v>7882</v>
      </c>
      <c r="K4490">
        <v>225</v>
      </c>
      <c r="L4490">
        <f>IF(J4490="QFN",VLOOKUP(A4490,'Frame item'!A:D,4,0),"")</f>
        <v>0</v>
      </c>
    </row>
    <row r="4491" spans="1:12">
      <c r="A4491" t="s">
        <v>2041</v>
      </c>
      <c r="B4491" t="s">
        <v>4963</v>
      </c>
      <c r="C4491" t="s">
        <v>7709</v>
      </c>
      <c r="D4491" t="str">
        <f t="shared" si="426"/>
        <v>T</v>
      </c>
      <c r="E4491" t="str">
        <f t="shared" si="427"/>
        <v>D</v>
      </c>
      <c r="F4491" t="str">
        <f t="shared" si="430"/>
        <v>E</v>
      </c>
      <c r="G4491" t="str">
        <f t="shared" si="428"/>
        <v>G</v>
      </c>
      <c r="H4491" t="str">
        <f t="shared" si="429"/>
        <v>8</v>
      </c>
      <c r="I4491" t="str">
        <f t="shared" si="431"/>
        <v>A</v>
      </c>
      <c r="J4491" t="s">
        <v>7882</v>
      </c>
      <c r="K4491">
        <v>225</v>
      </c>
      <c r="L4491" t="str">
        <f>IF(J4491="QFN",VLOOKUP(A4491,'Frame item'!A:D,4,0),"")</f>
        <v>Copper</v>
      </c>
    </row>
    <row r="4492" spans="1:12">
      <c r="A4492" t="s">
        <v>4754</v>
      </c>
      <c r="B4492" t="s">
        <v>4963</v>
      </c>
      <c r="C4492" t="s">
        <v>7709</v>
      </c>
      <c r="D4492" t="str">
        <f t="shared" si="426"/>
        <v>T</v>
      </c>
      <c r="E4492" t="str">
        <f t="shared" si="427"/>
        <v>D</v>
      </c>
      <c r="F4492" t="str">
        <f t="shared" si="430"/>
        <v>E</v>
      </c>
      <c r="G4492" t="str">
        <f t="shared" si="428"/>
        <v>G</v>
      </c>
      <c r="H4492" t="str">
        <f t="shared" si="429"/>
        <v>8</v>
      </c>
      <c r="I4492" t="str">
        <f t="shared" si="431"/>
        <v>A</v>
      </c>
      <c r="J4492" t="s">
        <v>7882</v>
      </c>
      <c r="K4492">
        <v>225</v>
      </c>
      <c r="L4492" t="str">
        <f>IF(J4492="QFN",VLOOKUP(A4492,'Frame item'!A:D,4,0),"")</f>
        <v>Copper</v>
      </c>
    </row>
    <row r="4493" spans="1:12">
      <c r="A4493" t="s">
        <v>2041</v>
      </c>
      <c r="B4493" t="s">
        <v>4964</v>
      </c>
      <c r="C4493" t="s">
        <v>7709</v>
      </c>
      <c r="D4493" t="str">
        <f t="shared" si="426"/>
        <v>T</v>
      </c>
      <c r="E4493" t="str">
        <f t="shared" si="427"/>
        <v>D</v>
      </c>
      <c r="F4493" t="str">
        <f t="shared" si="430"/>
        <v>E</v>
      </c>
      <c r="G4493" t="str">
        <f t="shared" si="428"/>
        <v>G</v>
      </c>
      <c r="H4493" t="str">
        <f t="shared" si="429"/>
        <v>8</v>
      </c>
      <c r="I4493" t="str">
        <f t="shared" si="431"/>
        <v>K</v>
      </c>
      <c r="J4493" t="s">
        <v>7882</v>
      </c>
      <c r="K4493">
        <v>225</v>
      </c>
      <c r="L4493" t="str">
        <f>IF(J4493="QFN",VLOOKUP(A4493,'Frame item'!A:D,4,0),"")</f>
        <v>Copper</v>
      </c>
    </row>
    <row r="4494" spans="1:12">
      <c r="A4494" t="s">
        <v>4754</v>
      </c>
      <c r="B4494" t="s">
        <v>4964</v>
      </c>
      <c r="C4494" t="s">
        <v>7709</v>
      </c>
      <c r="D4494" t="str">
        <f t="shared" si="426"/>
        <v>T</v>
      </c>
      <c r="E4494" t="str">
        <f t="shared" si="427"/>
        <v>D</v>
      </c>
      <c r="F4494" t="str">
        <f t="shared" si="430"/>
        <v>E</v>
      </c>
      <c r="G4494" t="str">
        <f t="shared" si="428"/>
        <v>G</v>
      </c>
      <c r="H4494" t="str">
        <f t="shared" si="429"/>
        <v>8</v>
      </c>
      <c r="I4494" t="str">
        <f t="shared" si="431"/>
        <v>K</v>
      </c>
      <c r="J4494" t="s">
        <v>7882</v>
      </c>
      <c r="K4494">
        <v>225</v>
      </c>
      <c r="L4494" t="str">
        <f>IF(J4494="QFN",VLOOKUP(A4494,'Frame item'!A:D,4,0),"")</f>
        <v>Copper</v>
      </c>
    </row>
    <row r="4495" spans="1:12">
      <c r="A4495" t="s">
        <v>4965</v>
      </c>
      <c r="B4495" t="s">
        <v>4964</v>
      </c>
      <c r="C4495" t="s">
        <v>7709</v>
      </c>
      <c r="D4495" t="str">
        <f t="shared" si="426"/>
        <v>T</v>
      </c>
      <c r="E4495" t="str">
        <f t="shared" si="427"/>
        <v>D</v>
      </c>
      <c r="F4495" t="str">
        <f t="shared" si="430"/>
        <v>E</v>
      </c>
      <c r="G4495" t="str">
        <f t="shared" si="428"/>
        <v>G</v>
      </c>
      <c r="H4495" t="str">
        <f t="shared" si="429"/>
        <v>8</v>
      </c>
      <c r="I4495" t="str">
        <f t="shared" si="431"/>
        <v>K</v>
      </c>
      <c r="J4495" t="s">
        <v>7882</v>
      </c>
      <c r="K4495">
        <v>225</v>
      </c>
      <c r="L4495">
        <f>IF(J4495="QFN",VLOOKUP(A4495,'Frame item'!A:D,4,0),"")</f>
        <v>0</v>
      </c>
    </row>
    <row r="4496" spans="1:12">
      <c r="A4496" t="s">
        <v>2044</v>
      </c>
      <c r="B4496" t="s">
        <v>4966</v>
      </c>
      <c r="C4496" t="s">
        <v>7709</v>
      </c>
      <c r="D4496" t="str">
        <f t="shared" si="426"/>
        <v>T</v>
      </c>
      <c r="E4496" t="str">
        <f t="shared" si="427"/>
        <v>D</v>
      </c>
      <c r="F4496" t="str">
        <f t="shared" si="430"/>
        <v>E</v>
      </c>
      <c r="G4496" t="str">
        <f t="shared" si="428"/>
        <v>G</v>
      </c>
      <c r="H4496" t="str">
        <f t="shared" si="429"/>
        <v>8</v>
      </c>
      <c r="I4496" t="str">
        <f t="shared" si="431"/>
        <v>P</v>
      </c>
      <c r="J4496" t="s">
        <v>7882</v>
      </c>
      <c r="K4496">
        <v>225</v>
      </c>
      <c r="L4496" t="str">
        <f>IF(J4496="QFN",VLOOKUP(A4496,'Frame item'!A:D,4,0),"")</f>
        <v>Full PPF</v>
      </c>
    </row>
    <row r="4497" spans="1:12">
      <c r="A4497" t="s">
        <v>2045</v>
      </c>
      <c r="B4497" t="s">
        <v>4966</v>
      </c>
      <c r="C4497" t="s">
        <v>7709</v>
      </c>
      <c r="D4497" t="str">
        <f t="shared" si="426"/>
        <v>T</v>
      </c>
      <c r="E4497" t="str">
        <f t="shared" si="427"/>
        <v>D</v>
      </c>
      <c r="F4497" t="str">
        <f t="shared" si="430"/>
        <v>E</v>
      </c>
      <c r="G4497" t="str">
        <f t="shared" si="428"/>
        <v>G</v>
      </c>
      <c r="H4497" t="str">
        <f t="shared" si="429"/>
        <v>8</v>
      </c>
      <c r="I4497" t="str">
        <f t="shared" si="431"/>
        <v>P</v>
      </c>
      <c r="J4497" t="s">
        <v>7882</v>
      </c>
      <c r="K4497">
        <v>225</v>
      </c>
      <c r="L4497" t="str">
        <f>IF(J4497="QFN",VLOOKUP(A4497,'Frame item'!A:D,4,0),"")</f>
        <v>Full PPF</v>
      </c>
    </row>
    <row r="4498" spans="1:12">
      <c r="A4498" t="s">
        <v>4743</v>
      </c>
      <c r="B4498" t="s">
        <v>4967</v>
      </c>
      <c r="C4498" t="s">
        <v>7768</v>
      </c>
      <c r="D4498" t="str">
        <f t="shared" si="426"/>
        <v>T</v>
      </c>
      <c r="E4498" t="str">
        <f t="shared" si="427"/>
        <v>D</v>
      </c>
      <c r="F4498" t="str">
        <f t="shared" si="430"/>
        <v>M</v>
      </c>
      <c r="G4498" t="str">
        <f t="shared" si="428"/>
        <v>B</v>
      </c>
      <c r="H4498" t="str">
        <f t="shared" si="429"/>
        <v>2</v>
      </c>
      <c r="I4498" t="str">
        <f t="shared" si="431"/>
        <v>K</v>
      </c>
      <c r="J4498" t="s">
        <v>7882</v>
      </c>
      <c r="K4498">
        <v>585</v>
      </c>
      <c r="L4498">
        <f>IF(J4498="QFN",VLOOKUP(A4498,'Frame item'!A:D,4,0),"")</f>
        <v>0</v>
      </c>
    </row>
    <row r="4499" spans="1:12">
      <c r="A4499" t="s">
        <v>4754</v>
      </c>
      <c r="B4499" t="s">
        <v>4968</v>
      </c>
      <c r="C4499" t="s">
        <v>7709</v>
      </c>
      <c r="D4499" t="str">
        <f t="shared" si="426"/>
        <v>T</v>
      </c>
      <c r="E4499" t="str">
        <f t="shared" si="427"/>
        <v>D</v>
      </c>
      <c r="F4499" t="str">
        <f t="shared" si="430"/>
        <v>S</v>
      </c>
      <c r="G4499" t="str">
        <f t="shared" si="428"/>
        <v>G</v>
      </c>
      <c r="H4499" t="str">
        <f t="shared" si="429"/>
        <v>8</v>
      </c>
      <c r="I4499" t="str">
        <f t="shared" si="431"/>
        <v>K</v>
      </c>
      <c r="J4499" t="s">
        <v>7882</v>
      </c>
      <c r="K4499">
        <v>225</v>
      </c>
      <c r="L4499" t="str">
        <f>IF(J4499="QFN",VLOOKUP(A4499,'Frame item'!A:D,4,0),"")</f>
        <v>Copper</v>
      </c>
    </row>
    <row r="4500" spans="1:12">
      <c r="A4500" t="s">
        <v>4432</v>
      </c>
      <c r="B4500" t="s">
        <v>4969</v>
      </c>
      <c r="C4500" t="s">
        <v>7761</v>
      </c>
      <c r="D4500" t="str">
        <f t="shared" si="426"/>
        <v>T</v>
      </c>
      <c r="E4500" t="str">
        <f t="shared" si="427"/>
        <v>D</v>
      </c>
      <c r="F4500" t="str">
        <f t="shared" si="430"/>
        <v>E</v>
      </c>
      <c r="G4500" t="str">
        <f t="shared" si="428"/>
        <v>Z</v>
      </c>
      <c r="H4500" t="str">
        <f t="shared" si="429"/>
        <v>4</v>
      </c>
      <c r="I4500" t="str">
        <f t="shared" si="431"/>
        <v>A</v>
      </c>
      <c r="J4500" t="s">
        <v>7882</v>
      </c>
      <c r="K4500">
        <v>2400</v>
      </c>
      <c r="L4500">
        <f>IF(J4500="QFN",VLOOKUP(A4500,'Frame item'!A:D,4,0),"")</f>
        <v>0</v>
      </c>
    </row>
    <row r="4501" spans="1:12">
      <c r="A4501" t="s">
        <v>4971</v>
      </c>
      <c r="B4501" t="s">
        <v>4970</v>
      </c>
      <c r="C4501" t="s">
        <v>7555</v>
      </c>
      <c r="D4501" t="str">
        <f t="shared" si="426"/>
        <v>T</v>
      </c>
      <c r="E4501" t="str">
        <f t="shared" si="427"/>
        <v>D</v>
      </c>
      <c r="F4501" t="str">
        <f t="shared" si="430"/>
        <v>M</v>
      </c>
      <c r="G4501" t="str">
        <f t="shared" si="428"/>
        <v>Z</v>
      </c>
      <c r="H4501" t="str">
        <f t="shared" si="429"/>
        <v>0</v>
      </c>
      <c r="I4501" t="str">
        <f t="shared" si="431"/>
        <v>A</v>
      </c>
      <c r="J4501" t="s">
        <v>7882</v>
      </c>
      <c r="K4501">
        <v>1710</v>
      </c>
      <c r="L4501">
        <f>IF(J4501="QFN",VLOOKUP(A4501,'Frame item'!A:D,4,0),"")</f>
        <v>0</v>
      </c>
    </row>
    <row r="4502" spans="1:12">
      <c r="A4502" t="s">
        <v>4383</v>
      </c>
      <c r="B4502" t="s">
        <v>4972</v>
      </c>
      <c r="C4502" t="s">
        <v>7758</v>
      </c>
      <c r="D4502" t="str">
        <f t="shared" si="426"/>
        <v>T</v>
      </c>
      <c r="E4502" t="str">
        <f t="shared" si="427"/>
        <v>D</v>
      </c>
      <c r="F4502" t="str">
        <f t="shared" si="430"/>
        <v>E</v>
      </c>
      <c r="G4502" t="str">
        <f t="shared" si="428"/>
        <v>Z</v>
      </c>
      <c r="H4502" t="str">
        <f t="shared" si="429"/>
        <v>4</v>
      </c>
      <c r="I4502" t="str">
        <f t="shared" si="431"/>
        <v>N</v>
      </c>
      <c r="J4502" t="s">
        <v>7882</v>
      </c>
      <c r="K4502">
        <v>3240</v>
      </c>
      <c r="L4502">
        <f>IF(J4502="QFN",VLOOKUP(A4502,'Frame item'!A:D,4,0),"")</f>
        <v>0</v>
      </c>
    </row>
    <row r="4503" spans="1:12">
      <c r="A4503" t="s">
        <v>1917</v>
      </c>
      <c r="B4503" t="s">
        <v>4973</v>
      </c>
      <c r="C4503" t="s">
        <v>7517</v>
      </c>
      <c r="D4503" t="str">
        <f t="shared" si="426"/>
        <v>T</v>
      </c>
      <c r="E4503" t="str">
        <f t="shared" si="427"/>
        <v>D</v>
      </c>
      <c r="F4503" t="str">
        <f t="shared" si="430"/>
        <v>E</v>
      </c>
      <c r="G4503" t="str">
        <f t="shared" si="428"/>
        <v>1</v>
      </c>
      <c r="H4503" t="str">
        <f t="shared" si="429"/>
        <v>0</v>
      </c>
      <c r="I4503" t="str">
        <f t="shared" si="431"/>
        <v>Z</v>
      </c>
      <c r="J4503" t="s">
        <v>7876</v>
      </c>
      <c r="K4503">
        <v>1170</v>
      </c>
      <c r="L4503" t="str">
        <f>IF(J4503="QFN",VLOOKUP(A4503,'Frame item'!A:D,4,0),"")</f>
        <v/>
      </c>
    </row>
    <row r="4504" spans="1:12">
      <c r="A4504" t="s">
        <v>4908</v>
      </c>
      <c r="B4504" t="s">
        <v>4974</v>
      </c>
      <c r="C4504" t="s">
        <v>7517</v>
      </c>
      <c r="D4504" t="str">
        <f t="shared" si="426"/>
        <v>T</v>
      </c>
      <c r="E4504" t="str">
        <f t="shared" si="427"/>
        <v>D</v>
      </c>
      <c r="F4504" t="str">
        <f t="shared" si="430"/>
        <v>E</v>
      </c>
      <c r="G4504" t="str">
        <f t="shared" si="428"/>
        <v>C</v>
      </c>
      <c r="H4504" t="str">
        <f t="shared" si="429"/>
        <v>8</v>
      </c>
      <c r="I4504" t="str">
        <f t="shared" si="431"/>
        <v>P</v>
      </c>
      <c r="J4504" t="s">
        <v>7882</v>
      </c>
      <c r="K4504">
        <v>1170</v>
      </c>
      <c r="L4504" t="str">
        <f>IF(J4504="QFN",VLOOKUP(A4504,'Frame item'!A:D,4,0),"")</f>
        <v>Full PPF</v>
      </c>
    </row>
    <row r="4505" spans="1:12">
      <c r="A4505" t="s">
        <v>4906</v>
      </c>
      <c r="B4505" t="s">
        <v>4975</v>
      </c>
      <c r="C4505" t="s">
        <v>7517</v>
      </c>
      <c r="D4505" t="str">
        <f t="shared" si="426"/>
        <v>T</v>
      </c>
      <c r="E4505" t="str">
        <f t="shared" si="427"/>
        <v>D</v>
      </c>
      <c r="F4505" t="str">
        <f t="shared" si="430"/>
        <v>M</v>
      </c>
      <c r="G4505" t="str">
        <f t="shared" si="428"/>
        <v>C</v>
      </c>
      <c r="H4505" t="str">
        <f t="shared" si="429"/>
        <v>8</v>
      </c>
      <c r="I4505" t="str">
        <f t="shared" si="431"/>
        <v>K</v>
      </c>
      <c r="J4505" t="s">
        <v>7882</v>
      </c>
      <c r="K4505">
        <v>1170</v>
      </c>
      <c r="L4505">
        <f>IF(J4505="QFN",VLOOKUP(A4505,'Frame item'!A:D,4,0),"")</f>
        <v>0</v>
      </c>
    </row>
    <row r="4506" spans="1:12">
      <c r="A4506" t="s">
        <v>4908</v>
      </c>
      <c r="B4506" t="s">
        <v>4976</v>
      </c>
      <c r="C4506" t="s">
        <v>7517</v>
      </c>
      <c r="D4506" t="str">
        <f t="shared" si="426"/>
        <v>T</v>
      </c>
      <c r="E4506" t="str">
        <f t="shared" si="427"/>
        <v>D</v>
      </c>
      <c r="F4506" t="str">
        <f t="shared" si="430"/>
        <v>M</v>
      </c>
      <c r="G4506" t="str">
        <f t="shared" si="428"/>
        <v>C</v>
      </c>
      <c r="H4506" t="str">
        <f t="shared" si="429"/>
        <v>8</v>
      </c>
      <c r="I4506" t="str">
        <f t="shared" si="431"/>
        <v>P</v>
      </c>
      <c r="J4506" t="s">
        <v>7882</v>
      </c>
      <c r="K4506">
        <v>1170</v>
      </c>
      <c r="L4506" t="str">
        <f>IF(J4506="QFN",VLOOKUP(A4506,'Frame item'!A:D,4,0),"")</f>
        <v>Full PPF</v>
      </c>
    </row>
    <row r="4507" spans="1:12">
      <c r="A4507" t="s">
        <v>4649</v>
      </c>
      <c r="B4507" t="s">
        <v>4977</v>
      </c>
      <c r="C4507" t="s">
        <v>7539</v>
      </c>
      <c r="D4507" t="str">
        <f t="shared" si="426"/>
        <v>T</v>
      </c>
      <c r="E4507" t="str">
        <f t="shared" si="427"/>
        <v>D</v>
      </c>
      <c r="F4507" t="str">
        <f t="shared" si="430"/>
        <v>E</v>
      </c>
      <c r="G4507" t="str">
        <f t="shared" si="428"/>
        <v>B</v>
      </c>
      <c r="H4507" t="str">
        <f t="shared" si="429"/>
        <v>4</v>
      </c>
      <c r="I4507" t="str">
        <f t="shared" si="431"/>
        <v>C</v>
      </c>
      <c r="J4507" t="s">
        <v>7882</v>
      </c>
      <c r="K4507">
        <v>910</v>
      </c>
      <c r="L4507">
        <f>IF(J4507="QFN",VLOOKUP(A4507,'Frame item'!A:D,4,0),"")</f>
        <v>0</v>
      </c>
    </row>
    <row r="4508" spans="1:12">
      <c r="A4508" t="s">
        <v>4979</v>
      </c>
      <c r="B4508" t="s">
        <v>4978</v>
      </c>
      <c r="C4508" t="s">
        <v>7539</v>
      </c>
      <c r="D4508" t="str">
        <f t="shared" si="426"/>
        <v>T</v>
      </c>
      <c r="E4508" t="str">
        <f t="shared" si="427"/>
        <v>D</v>
      </c>
      <c r="F4508" t="str">
        <f t="shared" si="430"/>
        <v>M</v>
      </c>
      <c r="G4508" t="str">
        <f t="shared" si="428"/>
        <v>B</v>
      </c>
      <c r="H4508" t="str">
        <f t="shared" si="429"/>
        <v>4</v>
      </c>
      <c r="I4508" t="str">
        <f t="shared" si="431"/>
        <v>C</v>
      </c>
      <c r="J4508" t="s">
        <v>7882</v>
      </c>
      <c r="K4508">
        <v>910</v>
      </c>
      <c r="L4508">
        <f>IF(J4508="QFN",VLOOKUP(A4508,'Frame item'!A:D,4,0),"")</f>
        <v>0</v>
      </c>
    </row>
    <row r="4509" spans="1:12">
      <c r="A4509" t="s">
        <v>4981</v>
      </c>
      <c r="B4509" t="s">
        <v>4980</v>
      </c>
      <c r="C4509" t="s">
        <v>7750</v>
      </c>
      <c r="D4509" t="str">
        <f t="shared" si="426"/>
        <v>T</v>
      </c>
      <c r="E4509" t="str">
        <f t="shared" si="427"/>
        <v>G</v>
      </c>
      <c r="F4509" t="str">
        <f t="shared" si="430"/>
        <v>E</v>
      </c>
      <c r="G4509" t="str">
        <f t="shared" si="428"/>
        <v>B</v>
      </c>
      <c r="H4509" t="str">
        <f t="shared" si="429"/>
        <v>6</v>
      </c>
      <c r="I4509" t="str">
        <f t="shared" si="431"/>
        <v>R</v>
      </c>
      <c r="J4509" t="s">
        <v>7878</v>
      </c>
      <c r="K4509">
        <v>5780</v>
      </c>
      <c r="L4509" t="str">
        <f>IF(J4509="QFN",VLOOKUP(A4509,'Frame item'!A:D,4,0),"")</f>
        <v/>
      </c>
    </row>
    <row r="4510" spans="1:12">
      <c r="A4510" t="s">
        <v>4982</v>
      </c>
      <c r="B4510" t="s">
        <v>4980</v>
      </c>
      <c r="C4510" t="s">
        <v>7750</v>
      </c>
      <c r="D4510" t="str">
        <f t="shared" si="426"/>
        <v>T</v>
      </c>
      <c r="E4510" t="str">
        <f t="shared" si="427"/>
        <v>G</v>
      </c>
      <c r="F4510" t="str">
        <f t="shared" si="430"/>
        <v>E</v>
      </c>
      <c r="G4510" t="str">
        <f t="shared" si="428"/>
        <v>B</v>
      </c>
      <c r="H4510" t="str">
        <f t="shared" si="429"/>
        <v>6</v>
      </c>
      <c r="I4510" t="str">
        <f t="shared" si="431"/>
        <v>R</v>
      </c>
      <c r="J4510" t="s">
        <v>7878</v>
      </c>
      <c r="K4510">
        <v>5780</v>
      </c>
      <c r="L4510" t="str">
        <f>IF(J4510="QFN",VLOOKUP(A4510,'Frame item'!A:D,4,0),"")</f>
        <v/>
      </c>
    </row>
    <row r="4511" spans="1:12">
      <c r="A4511" t="s">
        <v>4984</v>
      </c>
      <c r="B4511" t="s">
        <v>4983</v>
      </c>
      <c r="C4511" t="s">
        <v>7524</v>
      </c>
      <c r="D4511" t="str">
        <f t="shared" si="426"/>
        <v>T</v>
      </c>
      <c r="E4511" t="str">
        <f t="shared" si="427"/>
        <v>G</v>
      </c>
      <c r="F4511" t="str">
        <f t="shared" si="430"/>
        <v>E</v>
      </c>
      <c r="G4511" t="str">
        <f t="shared" si="428"/>
        <v>A</v>
      </c>
      <c r="H4511" t="str">
        <f t="shared" si="429"/>
        <v>0</v>
      </c>
      <c r="I4511" t="str">
        <f t="shared" si="431"/>
        <v>R</v>
      </c>
      <c r="J4511" t="s">
        <v>7878</v>
      </c>
      <c r="K4511">
        <v>2470</v>
      </c>
      <c r="L4511" t="str">
        <f>IF(J4511="QFN",VLOOKUP(A4511,'Frame item'!A:D,4,0),"")</f>
        <v/>
      </c>
    </row>
    <row r="4512" spans="1:12">
      <c r="A4512" t="s">
        <v>4986</v>
      </c>
      <c r="B4512" t="s">
        <v>4985</v>
      </c>
      <c r="C4512" t="s">
        <v>7524</v>
      </c>
      <c r="D4512" t="str">
        <f t="shared" si="426"/>
        <v>T</v>
      </c>
      <c r="E4512" t="str">
        <f t="shared" si="427"/>
        <v>G</v>
      </c>
      <c r="F4512" t="str">
        <f t="shared" si="430"/>
        <v>E</v>
      </c>
      <c r="G4512" t="str">
        <f t="shared" si="428"/>
        <v>B</v>
      </c>
      <c r="H4512" t="str">
        <f t="shared" si="429"/>
        <v>8</v>
      </c>
      <c r="I4512" t="str">
        <f t="shared" si="431"/>
        <v>R</v>
      </c>
      <c r="J4512" t="s">
        <v>7878</v>
      </c>
      <c r="K4512">
        <v>2470</v>
      </c>
      <c r="L4512" t="str">
        <f>IF(J4512="QFN",VLOOKUP(A4512,'Frame item'!A:D,4,0),"")</f>
        <v/>
      </c>
    </row>
    <row r="4513" spans="1:12">
      <c r="A4513" t="s">
        <v>4987</v>
      </c>
      <c r="B4513" t="s">
        <v>4985</v>
      </c>
      <c r="C4513" t="s">
        <v>7524</v>
      </c>
      <c r="D4513" t="str">
        <f t="shared" si="426"/>
        <v>T</v>
      </c>
      <c r="E4513" t="str">
        <f t="shared" si="427"/>
        <v>G</v>
      </c>
      <c r="F4513" t="str">
        <f t="shared" si="430"/>
        <v>E</v>
      </c>
      <c r="G4513" t="str">
        <f t="shared" si="428"/>
        <v>B</v>
      </c>
      <c r="H4513" t="str">
        <f t="shared" si="429"/>
        <v>8</v>
      </c>
      <c r="I4513" t="str">
        <f t="shared" si="431"/>
        <v>R</v>
      </c>
      <c r="J4513" t="s">
        <v>7878</v>
      </c>
      <c r="K4513">
        <v>2470</v>
      </c>
      <c r="L4513" t="str">
        <f>IF(J4513="QFN",VLOOKUP(A4513,'Frame item'!A:D,4,0),"")</f>
        <v/>
      </c>
    </row>
    <row r="4514" spans="1:12">
      <c r="A4514" t="s">
        <v>4989</v>
      </c>
      <c r="B4514" t="s">
        <v>4988</v>
      </c>
      <c r="C4514" t="s">
        <v>7524</v>
      </c>
      <c r="D4514" t="str">
        <f t="shared" si="426"/>
        <v>T</v>
      </c>
      <c r="E4514" t="str">
        <f t="shared" si="427"/>
        <v>G</v>
      </c>
      <c r="F4514" t="str">
        <f t="shared" si="430"/>
        <v>E</v>
      </c>
      <c r="G4514" t="str">
        <f t="shared" si="428"/>
        <v>C</v>
      </c>
      <c r="H4514" t="str">
        <f t="shared" si="429"/>
        <v>6</v>
      </c>
      <c r="I4514" t="str">
        <f t="shared" si="431"/>
        <v>R</v>
      </c>
      <c r="J4514" t="s">
        <v>7878</v>
      </c>
      <c r="K4514">
        <v>2470</v>
      </c>
      <c r="L4514" t="str">
        <f>IF(J4514="QFN",VLOOKUP(A4514,'Frame item'!A:D,4,0),"")</f>
        <v/>
      </c>
    </row>
    <row r="4515" spans="1:12">
      <c r="A4515" t="s">
        <v>4991</v>
      </c>
      <c r="B4515" t="s">
        <v>4990</v>
      </c>
      <c r="C4515" t="s">
        <v>7512</v>
      </c>
      <c r="D4515" t="str">
        <f t="shared" si="426"/>
        <v>T</v>
      </c>
      <c r="E4515" t="str">
        <f t="shared" si="427"/>
        <v>G</v>
      </c>
      <c r="F4515" t="str">
        <f t="shared" si="430"/>
        <v>M</v>
      </c>
      <c r="G4515" t="str">
        <f t="shared" si="428"/>
        <v>G</v>
      </c>
      <c r="H4515" t="str">
        <f t="shared" si="429"/>
        <v>8</v>
      </c>
      <c r="I4515" t="str">
        <f t="shared" si="431"/>
        <v>R</v>
      </c>
      <c r="J4515" t="s">
        <v>7878</v>
      </c>
      <c r="K4515">
        <v>385</v>
      </c>
      <c r="L4515" t="str">
        <f>IF(J4515="QFN",VLOOKUP(A4515,'Frame item'!A:D,4,0),"")</f>
        <v/>
      </c>
    </row>
    <row r="4516" spans="1:12">
      <c r="A4516" t="s">
        <v>4982</v>
      </c>
      <c r="B4516" t="s">
        <v>4992</v>
      </c>
      <c r="C4516" t="s">
        <v>7750</v>
      </c>
      <c r="D4516" t="str">
        <f t="shared" si="426"/>
        <v>T</v>
      </c>
      <c r="E4516" t="str">
        <f t="shared" si="427"/>
        <v>G</v>
      </c>
      <c r="F4516" t="str">
        <f t="shared" si="430"/>
        <v>E</v>
      </c>
      <c r="G4516" t="str">
        <f t="shared" si="428"/>
        <v>B</v>
      </c>
      <c r="H4516" t="str">
        <f t="shared" si="429"/>
        <v>6</v>
      </c>
      <c r="I4516" t="str">
        <f t="shared" si="431"/>
        <v>R</v>
      </c>
      <c r="J4516" t="s">
        <v>7878</v>
      </c>
      <c r="K4516">
        <v>5780</v>
      </c>
      <c r="L4516" t="str">
        <f>IF(J4516="QFN",VLOOKUP(A4516,'Frame item'!A:D,4,0),"")</f>
        <v/>
      </c>
    </row>
    <row r="4517" spans="1:12">
      <c r="A4517" t="s">
        <v>4994</v>
      </c>
      <c r="B4517" t="s">
        <v>4993</v>
      </c>
      <c r="C4517" t="s">
        <v>7613</v>
      </c>
      <c r="D4517" t="str">
        <f t="shared" si="426"/>
        <v>T</v>
      </c>
      <c r="E4517" t="str">
        <f t="shared" si="427"/>
        <v>H</v>
      </c>
      <c r="F4517" t="str">
        <f t="shared" si="430"/>
        <v>2</v>
      </c>
      <c r="G4517" t="str">
        <f t="shared" si="428"/>
        <v>0</v>
      </c>
      <c r="H4517" t="str">
        <f t="shared" si="429"/>
        <v>A</v>
      </c>
      <c r="I4517" t="str">
        <f t="shared" si="431"/>
        <v>N</v>
      </c>
      <c r="J4517" t="s">
        <v>7875</v>
      </c>
      <c r="K4517">
        <v>1350</v>
      </c>
      <c r="L4517" t="str">
        <f>IF(J4517="QFN",VLOOKUP(A4517,'Frame item'!A:D,4,0),"")</f>
        <v/>
      </c>
    </row>
    <row r="4518" spans="1:12">
      <c r="A4518" t="s">
        <v>382</v>
      </c>
      <c r="B4518" t="s">
        <v>4995</v>
      </c>
      <c r="C4518" t="s">
        <v>7569</v>
      </c>
      <c r="D4518" t="str">
        <f t="shared" si="426"/>
        <v>T</v>
      </c>
      <c r="E4518" t="str">
        <f t="shared" si="427"/>
        <v>H</v>
      </c>
      <c r="F4518" t="str">
        <f t="shared" si="430"/>
        <v>2</v>
      </c>
      <c r="G4518" t="str">
        <f t="shared" si="428"/>
        <v>1</v>
      </c>
      <c r="H4518" t="str">
        <f t="shared" si="429"/>
        <v>B</v>
      </c>
      <c r="I4518" t="str">
        <f t="shared" si="431"/>
        <v>S</v>
      </c>
      <c r="J4518" t="s">
        <v>7875</v>
      </c>
      <c r="K4518">
        <v>3150</v>
      </c>
      <c r="L4518" t="str">
        <f>IF(J4518="QFN",VLOOKUP(A4518,'Frame item'!A:D,4,0),"")</f>
        <v/>
      </c>
    </row>
    <row r="4519" spans="1:12">
      <c r="A4519" t="s">
        <v>2114</v>
      </c>
      <c r="B4519" t="s">
        <v>4996</v>
      </c>
      <c r="C4519" t="s">
        <v>7555</v>
      </c>
      <c r="D4519" t="str">
        <f t="shared" si="426"/>
        <v>T</v>
      </c>
      <c r="E4519" t="str">
        <f t="shared" si="427"/>
        <v>H</v>
      </c>
      <c r="F4519" t="str">
        <f t="shared" si="430"/>
        <v>1</v>
      </c>
      <c r="G4519" t="str">
        <f t="shared" si="428"/>
        <v>1</v>
      </c>
      <c r="H4519" t="str">
        <f t="shared" si="429"/>
        <v>A</v>
      </c>
      <c r="I4519" t="str">
        <f t="shared" si="431"/>
        <v>N</v>
      </c>
      <c r="J4519" t="s">
        <v>7875</v>
      </c>
      <c r="K4519">
        <v>1530</v>
      </c>
      <c r="L4519" t="str">
        <f>IF(J4519="QFN",VLOOKUP(A4519,'Frame item'!A:D,4,0),"")</f>
        <v/>
      </c>
    </row>
    <row r="4520" spans="1:12">
      <c r="A4520" t="s">
        <v>397</v>
      </c>
      <c r="B4520" t="s">
        <v>4997</v>
      </c>
      <c r="C4520" t="s">
        <v>7572</v>
      </c>
      <c r="D4520" t="str">
        <f t="shared" si="426"/>
        <v>T</v>
      </c>
      <c r="E4520" t="str">
        <f t="shared" si="427"/>
        <v>H</v>
      </c>
      <c r="F4520" t="str">
        <f t="shared" si="430"/>
        <v>1</v>
      </c>
      <c r="G4520" t="str">
        <f t="shared" si="428"/>
        <v>2</v>
      </c>
      <c r="H4520" t="str">
        <f t="shared" si="429"/>
        <v>A</v>
      </c>
      <c r="I4520" t="str">
        <f t="shared" si="431"/>
        <v>J</v>
      </c>
      <c r="J4520" t="s">
        <v>7875</v>
      </c>
      <c r="K4520">
        <v>1350</v>
      </c>
      <c r="L4520" t="str">
        <f>IF(J4520="QFN",VLOOKUP(A4520,'Frame item'!A:D,4,0),"")</f>
        <v/>
      </c>
    </row>
    <row r="4521" spans="1:12">
      <c r="A4521" t="s">
        <v>4998</v>
      </c>
      <c r="B4521" t="s">
        <v>4997</v>
      </c>
      <c r="C4521" t="s">
        <v>7572</v>
      </c>
      <c r="D4521" t="str">
        <f t="shared" si="426"/>
        <v>T</v>
      </c>
      <c r="E4521" t="str">
        <f t="shared" si="427"/>
        <v>H</v>
      </c>
      <c r="F4521" t="str">
        <f t="shared" si="430"/>
        <v>1</v>
      </c>
      <c r="G4521" t="str">
        <f t="shared" si="428"/>
        <v>2</v>
      </c>
      <c r="H4521" t="str">
        <f t="shared" si="429"/>
        <v>A</v>
      </c>
      <c r="I4521" t="str">
        <f t="shared" si="431"/>
        <v>J</v>
      </c>
      <c r="J4521" t="s">
        <v>7875</v>
      </c>
      <c r="K4521">
        <v>1350</v>
      </c>
      <c r="L4521" t="str">
        <f>IF(J4521="QFN",VLOOKUP(A4521,'Frame item'!A:D,4,0),"")</f>
        <v/>
      </c>
    </row>
    <row r="4522" spans="1:12">
      <c r="A4522" t="s">
        <v>397</v>
      </c>
      <c r="B4522" t="s">
        <v>4999</v>
      </c>
      <c r="C4522" t="s">
        <v>7572</v>
      </c>
      <c r="D4522" t="str">
        <f t="shared" si="426"/>
        <v>T</v>
      </c>
      <c r="E4522" t="str">
        <f t="shared" si="427"/>
        <v>H</v>
      </c>
      <c r="F4522" t="str">
        <f t="shared" si="430"/>
        <v>1</v>
      </c>
      <c r="G4522" t="str">
        <f t="shared" si="428"/>
        <v>2</v>
      </c>
      <c r="H4522" t="str">
        <f t="shared" si="429"/>
        <v>A</v>
      </c>
      <c r="I4522" t="str">
        <f t="shared" si="431"/>
        <v>N</v>
      </c>
      <c r="J4522" t="s">
        <v>7875</v>
      </c>
      <c r="K4522">
        <v>1350</v>
      </c>
      <c r="L4522" t="str">
        <f>IF(J4522="QFN",VLOOKUP(A4522,'Frame item'!A:D,4,0),"")</f>
        <v/>
      </c>
    </row>
    <row r="4523" spans="1:12">
      <c r="A4523" t="s">
        <v>4998</v>
      </c>
      <c r="B4523" t="s">
        <v>4999</v>
      </c>
      <c r="C4523" t="s">
        <v>7572</v>
      </c>
      <c r="D4523" t="str">
        <f t="shared" si="426"/>
        <v>T</v>
      </c>
      <c r="E4523" t="str">
        <f t="shared" si="427"/>
        <v>H</v>
      </c>
      <c r="F4523" t="str">
        <f t="shared" si="430"/>
        <v>1</v>
      </c>
      <c r="G4523" t="str">
        <f t="shared" si="428"/>
        <v>2</v>
      </c>
      <c r="H4523" t="str">
        <f t="shared" si="429"/>
        <v>A</v>
      </c>
      <c r="I4523" t="str">
        <f t="shared" si="431"/>
        <v>N</v>
      </c>
      <c r="J4523" t="s">
        <v>7875</v>
      </c>
      <c r="K4523">
        <v>1350</v>
      </c>
      <c r="L4523" t="str">
        <f>IF(J4523="QFN",VLOOKUP(A4523,'Frame item'!A:D,4,0),"")</f>
        <v/>
      </c>
    </row>
    <row r="4524" spans="1:12">
      <c r="A4524" t="s">
        <v>2125</v>
      </c>
      <c r="B4524" t="s">
        <v>5000</v>
      </c>
      <c r="C4524" t="s">
        <v>7517</v>
      </c>
      <c r="D4524" t="str">
        <f t="shared" si="426"/>
        <v>T</v>
      </c>
      <c r="E4524" t="str">
        <f t="shared" si="427"/>
        <v>H</v>
      </c>
      <c r="F4524" t="str">
        <f t="shared" si="430"/>
        <v>1</v>
      </c>
      <c r="G4524" t="str">
        <f t="shared" si="428"/>
        <v>1</v>
      </c>
      <c r="H4524" t="str">
        <f t="shared" si="429"/>
        <v>A</v>
      </c>
      <c r="I4524" t="str">
        <f t="shared" si="431"/>
        <v>N</v>
      </c>
      <c r="J4524" t="s">
        <v>7875</v>
      </c>
      <c r="K4524">
        <v>1105</v>
      </c>
      <c r="L4524" t="str">
        <f>IF(J4524="QFN",VLOOKUP(A4524,'Frame item'!A:D,4,0),"")</f>
        <v/>
      </c>
    </row>
    <row r="4525" spans="1:12">
      <c r="A4525" t="s">
        <v>5002</v>
      </c>
      <c r="B4525" t="s">
        <v>5001</v>
      </c>
      <c r="C4525" t="s">
        <v>7648</v>
      </c>
      <c r="D4525" t="str">
        <f t="shared" si="426"/>
        <v>T</v>
      </c>
      <c r="E4525" t="str">
        <f t="shared" si="427"/>
        <v>H</v>
      </c>
      <c r="F4525" t="str">
        <f t="shared" si="430"/>
        <v>1</v>
      </c>
      <c r="G4525" t="str">
        <f t="shared" si="428"/>
        <v>2</v>
      </c>
      <c r="H4525" t="str">
        <f t="shared" si="429"/>
        <v>A</v>
      </c>
      <c r="I4525" t="str">
        <f t="shared" si="431"/>
        <v>N</v>
      </c>
      <c r="J4525" t="s">
        <v>7875</v>
      </c>
      <c r="K4525">
        <v>715</v>
      </c>
      <c r="L4525" t="str">
        <f>IF(J4525="QFN",VLOOKUP(A4525,'Frame item'!A:D,4,0),"")</f>
        <v/>
      </c>
    </row>
    <row r="4526" spans="1:12">
      <c r="A4526" t="s">
        <v>5004</v>
      </c>
      <c r="B4526" t="s">
        <v>5003</v>
      </c>
      <c r="C4526" t="s">
        <v>7768</v>
      </c>
      <c r="D4526" t="str">
        <f t="shared" si="426"/>
        <v>T</v>
      </c>
      <c r="E4526" t="str">
        <f t="shared" si="427"/>
        <v>H</v>
      </c>
      <c r="F4526" t="str">
        <f t="shared" si="430"/>
        <v>1</v>
      </c>
      <c r="G4526" t="str">
        <f t="shared" si="428"/>
        <v>4</v>
      </c>
      <c r="H4526" t="str">
        <f t="shared" si="429"/>
        <v>A</v>
      </c>
      <c r="I4526" t="str">
        <f t="shared" si="431"/>
        <v>N</v>
      </c>
      <c r="J4526" t="s">
        <v>7875</v>
      </c>
      <c r="K4526">
        <v>585</v>
      </c>
      <c r="L4526" t="str">
        <f>IF(J4526="QFN",VLOOKUP(A4526,'Frame item'!A:D,4,0),"")</f>
        <v/>
      </c>
    </row>
    <row r="4527" spans="1:12">
      <c r="A4527" t="s">
        <v>5006</v>
      </c>
      <c r="B4527" t="s">
        <v>5005</v>
      </c>
      <c r="C4527" t="s">
        <v>7537</v>
      </c>
      <c r="D4527" t="str">
        <f t="shared" si="426"/>
        <v>T</v>
      </c>
      <c r="E4527" t="str">
        <f t="shared" si="427"/>
        <v>H</v>
      </c>
      <c r="F4527" t="str">
        <f t="shared" si="430"/>
        <v>1</v>
      </c>
      <c r="G4527" t="str">
        <f t="shared" si="428"/>
        <v>1</v>
      </c>
      <c r="H4527" t="str">
        <f t="shared" si="429"/>
        <v>C</v>
      </c>
      <c r="I4527" t="str">
        <f t="shared" si="431"/>
        <v>S</v>
      </c>
      <c r="J4527" t="s">
        <v>7875</v>
      </c>
      <c r="K4527">
        <v>1365</v>
      </c>
      <c r="L4527" t="str">
        <f>IF(J4527="QFN",VLOOKUP(A4527,'Frame item'!A:D,4,0),"")</f>
        <v/>
      </c>
    </row>
    <row r="4528" spans="1:12">
      <c r="A4528" t="s">
        <v>5007</v>
      </c>
      <c r="B4528" t="s">
        <v>5005</v>
      </c>
      <c r="C4528" t="s">
        <v>7537</v>
      </c>
      <c r="D4528" t="str">
        <f t="shared" si="426"/>
        <v>T</v>
      </c>
      <c r="E4528" t="str">
        <f t="shared" si="427"/>
        <v>H</v>
      </c>
      <c r="F4528" t="str">
        <f t="shared" si="430"/>
        <v>1</v>
      </c>
      <c r="G4528" t="str">
        <f t="shared" si="428"/>
        <v>1</v>
      </c>
      <c r="H4528" t="str">
        <f t="shared" si="429"/>
        <v>C</v>
      </c>
      <c r="I4528" t="str">
        <f t="shared" si="431"/>
        <v>S</v>
      </c>
      <c r="J4528" t="s">
        <v>7875</v>
      </c>
      <c r="K4528">
        <v>1365</v>
      </c>
      <c r="L4528" t="str">
        <f>IF(J4528="QFN",VLOOKUP(A4528,'Frame item'!A:D,4,0),"")</f>
        <v/>
      </c>
    </row>
    <row r="4529" spans="1:12">
      <c r="A4529" t="s">
        <v>5009</v>
      </c>
      <c r="B4529" t="s">
        <v>5008</v>
      </c>
      <c r="C4529" t="s">
        <v>7557</v>
      </c>
      <c r="D4529" t="str">
        <f t="shared" si="426"/>
        <v>T</v>
      </c>
      <c r="E4529" t="str">
        <f t="shared" si="427"/>
        <v>H</v>
      </c>
      <c r="F4529" t="str">
        <f t="shared" si="430"/>
        <v>1</v>
      </c>
      <c r="G4529" t="str">
        <f t="shared" si="428"/>
        <v>1</v>
      </c>
      <c r="H4529" t="str">
        <f t="shared" si="429"/>
        <v>A</v>
      </c>
      <c r="I4529" t="str">
        <f t="shared" si="431"/>
        <v>N</v>
      </c>
      <c r="J4529" t="s">
        <v>7875</v>
      </c>
      <c r="K4529">
        <v>845</v>
      </c>
      <c r="L4529" t="str">
        <f>IF(J4529="QFN",VLOOKUP(A4529,'Frame item'!A:D,4,0),"")</f>
        <v/>
      </c>
    </row>
    <row r="4530" spans="1:12">
      <c r="A4530" t="s">
        <v>5002</v>
      </c>
      <c r="B4530" t="s">
        <v>5010</v>
      </c>
      <c r="C4530" t="s">
        <v>7648</v>
      </c>
      <c r="D4530" t="str">
        <f t="shared" si="426"/>
        <v>T</v>
      </c>
      <c r="E4530" t="str">
        <f t="shared" si="427"/>
        <v>H</v>
      </c>
      <c r="F4530" t="str">
        <f t="shared" si="430"/>
        <v>1</v>
      </c>
      <c r="G4530" t="str">
        <f t="shared" si="428"/>
        <v>2</v>
      </c>
      <c r="H4530" t="str">
        <f t="shared" si="429"/>
        <v>A</v>
      </c>
      <c r="I4530" t="str">
        <f t="shared" si="431"/>
        <v>N</v>
      </c>
      <c r="J4530" t="s">
        <v>7875</v>
      </c>
      <c r="K4530">
        <v>715</v>
      </c>
      <c r="L4530" t="str">
        <f>IF(J4530="QFN",VLOOKUP(A4530,'Frame item'!A:D,4,0),"")</f>
        <v/>
      </c>
    </row>
    <row r="4531" spans="1:12">
      <c r="A4531" t="s">
        <v>423</v>
      </c>
      <c r="B4531" t="s">
        <v>5011</v>
      </c>
      <c r="C4531" t="s">
        <v>7580</v>
      </c>
      <c r="D4531" t="str">
        <f t="shared" si="426"/>
        <v>T</v>
      </c>
      <c r="E4531" t="str">
        <f t="shared" si="427"/>
        <v>H</v>
      </c>
      <c r="F4531" t="str">
        <f t="shared" si="430"/>
        <v>3</v>
      </c>
      <c r="G4531" t="str">
        <f t="shared" si="428"/>
        <v>0</v>
      </c>
      <c r="H4531" t="str">
        <f t="shared" si="429"/>
        <v>A</v>
      </c>
      <c r="I4531" t="str">
        <f t="shared" si="431"/>
        <v>N</v>
      </c>
      <c r="J4531" t="s">
        <v>7875</v>
      </c>
      <c r="K4531">
        <v>880</v>
      </c>
      <c r="L4531" t="str">
        <f>IF(J4531="QFN",VLOOKUP(A4531,'Frame item'!A:D,4,0),"")</f>
        <v/>
      </c>
    </row>
    <row r="4532" spans="1:12">
      <c r="A4532" t="s">
        <v>2132</v>
      </c>
      <c r="B4532" t="s">
        <v>5012</v>
      </c>
      <c r="C4532" t="s">
        <v>7510</v>
      </c>
      <c r="D4532" t="str">
        <f t="shared" si="426"/>
        <v>T</v>
      </c>
      <c r="E4532" t="str">
        <f t="shared" si="427"/>
        <v>H</v>
      </c>
      <c r="F4532" t="str">
        <f t="shared" si="430"/>
        <v>1</v>
      </c>
      <c r="G4532" t="str">
        <f t="shared" si="428"/>
        <v>2</v>
      </c>
      <c r="H4532" t="str">
        <f t="shared" si="429"/>
        <v>A</v>
      </c>
      <c r="I4532" t="str">
        <f t="shared" si="431"/>
        <v>N</v>
      </c>
      <c r="J4532" t="s">
        <v>7875</v>
      </c>
      <c r="K4532">
        <v>550</v>
      </c>
      <c r="L4532" t="str">
        <f>IF(J4532="QFN",VLOOKUP(A4532,'Frame item'!A:D,4,0),"")</f>
        <v/>
      </c>
    </row>
    <row r="4533" spans="1:12">
      <c r="A4533" t="s">
        <v>5014</v>
      </c>
      <c r="B4533" t="s">
        <v>5013</v>
      </c>
      <c r="C4533" t="s">
        <v>7582</v>
      </c>
      <c r="D4533" t="str">
        <f t="shared" si="426"/>
        <v>T</v>
      </c>
      <c r="E4533" t="str">
        <f t="shared" si="427"/>
        <v>H</v>
      </c>
      <c r="F4533" t="str">
        <f t="shared" si="430"/>
        <v>1</v>
      </c>
      <c r="G4533" t="str">
        <f t="shared" si="428"/>
        <v>6</v>
      </c>
      <c r="H4533" t="str">
        <f t="shared" si="429"/>
        <v>D</v>
      </c>
      <c r="I4533" t="str">
        <f t="shared" si="431"/>
        <v>B</v>
      </c>
      <c r="J4533" t="s">
        <v>7875</v>
      </c>
      <c r="K4533">
        <v>540</v>
      </c>
      <c r="L4533" t="str">
        <f>IF(J4533="QFN",VLOOKUP(A4533,'Frame item'!A:D,4,0),"")</f>
        <v/>
      </c>
    </row>
    <row r="4534" spans="1:12">
      <c r="A4534" t="s">
        <v>5014</v>
      </c>
      <c r="B4534" t="s">
        <v>5015</v>
      </c>
      <c r="C4534" t="s">
        <v>7582</v>
      </c>
      <c r="D4534" t="str">
        <f t="shared" si="426"/>
        <v>T</v>
      </c>
      <c r="E4534" t="str">
        <f t="shared" si="427"/>
        <v>H</v>
      </c>
      <c r="F4534" t="str">
        <f t="shared" si="430"/>
        <v>1</v>
      </c>
      <c r="G4534" t="str">
        <f t="shared" si="428"/>
        <v>6</v>
      </c>
      <c r="H4534" t="str">
        <f t="shared" si="429"/>
        <v>D</v>
      </c>
      <c r="I4534" t="str">
        <f t="shared" si="431"/>
        <v>N</v>
      </c>
      <c r="J4534" t="s">
        <v>7875</v>
      </c>
      <c r="K4534">
        <v>540</v>
      </c>
      <c r="L4534" t="str">
        <f>IF(J4534="QFN",VLOOKUP(A4534,'Frame item'!A:D,4,0),"")</f>
        <v/>
      </c>
    </row>
    <row r="4535" spans="1:12">
      <c r="A4535" t="s">
        <v>5017</v>
      </c>
      <c r="B4535" t="s">
        <v>5016</v>
      </c>
      <c r="C4535" t="s">
        <v>7512</v>
      </c>
      <c r="D4535" t="str">
        <f t="shared" si="426"/>
        <v>T</v>
      </c>
      <c r="E4535" t="str">
        <f t="shared" si="427"/>
        <v>H</v>
      </c>
      <c r="F4535" t="str">
        <f t="shared" si="430"/>
        <v>1</v>
      </c>
      <c r="G4535" t="str">
        <f t="shared" si="428"/>
        <v>4</v>
      </c>
      <c r="H4535" t="str">
        <f t="shared" si="429"/>
        <v>A</v>
      </c>
      <c r="I4535" t="str">
        <f t="shared" si="431"/>
        <v>N</v>
      </c>
      <c r="J4535" t="s">
        <v>7875</v>
      </c>
      <c r="K4535">
        <v>360</v>
      </c>
      <c r="L4535" t="str">
        <f>IF(J4535="QFN",VLOOKUP(A4535,'Frame item'!A:D,4,0),"")</f>
        <v/>
      </c>
    </row>
    <row r="4536" spans="1:12">
      <c r="A4536" t="s">
        <v>5018</v>
      </c>
      <c r="B4536" t="s">
        <v>5016</v>
      </c>
      <c r="C4536" t="s">
        <v>7512</v>
      </c>
      <c r="D4536" t="str">
        <f t="shared" si="426"/>
        <v>T</v>
      </c>
      <c r="E4536" t="str">
        <f t="shared" si="427"/>
        <v>H</v>
      </c>
      <c r="F4536" t="str">
        <f t="shared" si="430"/>
        <v>1</v>
      </c>
      <c r="G4536" t="str">
        <f t="shared" si="428"/>
        <v>4</v>
      </c>
      <c r="H4536" t="str">
        <f t="shared" si="429"/>
        <v>A</v>
      </c>
      <c r="I4536" t="str">
        <f t="shared" si="431"/>
        <v>N</v>
      </c>
      <c r="J4536" t="s">
        <v>7875</v>
      </c>
      <c r="K4536">
        <v>360</v>
      </c>
      <c r="L4536" t="str">
        <f>IF(J4536="QFN",VLOOKUP(A4536,'Frame item'!A:D,4,0),"")</f>
        <v/>
      </c>
    </row>
    <row r="4537" spans="1:12">
      <c r="A4537" t="s">
        <v>5020</v>
      </c>
      <c r="B4537" t="s">
        <v>5019</v>
      </c>
      <c r="C4537" t="s">
        <v>7599</v>
      </c>
      <c r="D4537" t="str">
        <f t="shared" si="426"/>
        <v>T</v>
      </c>
      <c r="E4537" t="str">
        <f t="shared" si="427"/>
        <v>H</v>
      </c>
      <c r="F4537" t="str">
        <f t="shared" si="430"/>
        <v>1</v>
      </c>
      <c r="G4537" t="str">
        <f t="shared" si="428"/>
        <v>3</v>
      </c>
      <c r="H4537" t="str">
        <f t="shared" si="429"/>
        <v>A</v>
      </c>
      <c r="I4537" t="str">
        <f t="shared" si="431"/>
        <v>N</v>
      </c>
      <c r="J4537" t="s">
        <v>7875</v>
      </c>
      <c r="K4537">
        <v>360</v>
      </c>
      <c r="L4537" t="str">
        <f>IF(J4537="QFN",VLOOKUP(A4537,'Frame item'!A:D,4,0),"")</f>
        <v/>
      </c>
    </row>
    <row r="4538" spans="1:12">
      <c r="A4538" t="s">
        <v>5021</v>
      </c>
      <c r="B4538" t="s">
        <v>5019</v>
      </c>
      <c r="C4538" t="s">
        <v>7599</v>
      </c>
      <c r="D4538" t="str">
        <f t="shared" si="426"/>
        <v>T</v>
      </c>
      <c r="E4538" t="str">
        <f t="shared" si="427"/>
        <v>H</v>
      </c>
      <c r="F4538" t="str">
        <f t="shared" si="430"/>
        <v>1</v>
      </c>
      <c r="G4538" t="str">
        <f t="shared" si="428"/>
        <v>3</v>
      </c>
      <c r="H4538" t="str">
        <f t="shared" si="429"/>
        <v>A</v>
      </c>
      <c r="I4538" t="str">
        <f t="shared" si="431"/>
        <v>N</v>
      </c>
      <c r="J4538" t="s">
        <v>7875</v>
      </c>
      <c r="K4538">
        <v>360</v>
      </c>
      <c r="L4538" t="str">
        <f>IF(J4538="QFN",VLOOKUP(A4538,'Frame item'!A:D,4,0),"")</f>
        <v/>
      </c>
    </row>
    <row r="4539" spans="1:12">
      <c r="A4539" t="s">
        <v>5017</v>
      </c>
      <c r="B4539" t="s">
        <v>5022</v>
      </c>
      <c r="C4539" t="s">
        <v>7512</v>
      </c>
      <c r="D4539" t="str">
        <f t="shared" si="426"/>
        <v>T</v>
      </c>
      <c r="E4539" t="str">
        <f t="shared" si="427"/>
        <v>H</v>
      </c>
      <c r="F4539" t="str">
        <f t="shared" si="430"/>
        <v>2</v>
      </c>
      <c r="G4539" t="str">
        <f t="shared" si="428"/>
        <v>4</v>
      </c>
      <c r="H4539" t="str">
        <f t="shared" si="429"/>
        <v>A</v>
      </c>
      <c r="I4539" t="str">
        <f t="shared" si="431"/>
        <v>J</v>
      </c>
      <c r="J4539" t="s">
        <v>7875</v>
      </c>
      <c r="K4539">
        <v>315</v>
      </c>
      <c r="L4539" t="str">
        <f>IF(J4539="QFN",VLOOKUP(A4539,'Frame item'!A:D,4,0),"")</f>
        <v/>
      </c>
    </row>
    <row r="4540" spans="1:12">
      <c r="A4540" t="s">
        <v>5017</v>
      </c>
      <c r="B4540" t="s">
        <v>5023</v>
      </c>
      <c r="C4540" t="s">
        <v>7512</v>
      </c>
      <c r="D4540" t="str">
        <f t="shared" si="426"/>
        <v>T</v>
      </c>
      <c r="E4540" t="str">
        <f t="shared" si="427"/>
        <v>H</v>
      </c>
      <c r="F4540" t="str">
        <f t="shared" si="430"/>
        <v>2</v>
      </c>
      <c r="G4540" t="str">
        <f t="shared" si="428"/>
        <v>4</v>
      </c>
      <c r="H4540" t="str">
        <f t="shared" si="429"/>
        <v>A</v>
      </c>
      <c r="I4540" t="str">
        <f t="shared" si="431"/>
        <v>N</v>
      </c>
      <c r="J4540" t="s">
        <v>7875</v>
      </c>
      <c r="K4540">
        <v>315</v>
      </c>
      <c r="L4540" t="str">
        <f>IF(J4540="QFN",VLOOKUP(A4540,'Frame item'!A:D,4,0),"")</f>
        <v/>
      </c>
    </row>
    <row r="4541" spans="1:12">
      <c r="A4541" t="s">
        <v>5018</v>
      </c>
      <c r="B4541" t="s">
        <v>5023</v>
      </c>
      <c r="C4541" t="s">
        <v>7512</v>
      </c>
      <c r="D4541" t="str">
        <f t="shared" ref="D4541:D4604" si="432">MID(B4541,1,1)</f>
        <v>T</v>
      </c>
      <c r="E4541" t="str">
        <f t="shared" ref="E4541:E4604" si="433">MID(B4541,2,1)</f>
        <v>H</v>
      </c>
      <c r="F4541" t="str">
        <f t="shared" si="430"/>
        <v>2</v>
      </c>
      <c r="G4541" t="str">
        <f t="shared" ref="G4541:G4604" si="434">MID(B4541,11,1)</f>
        <v>4</v>
      </c>
      <c r="H4541" t="str">
        <f t="shared" ref="H4541:H4604" si="435">MID(B4541,14,1)</f>
        <v>A</v>
      </c>
      <c r="I4541" t="str">
        <f t="shared" si="431"/>
        <v>N</v>
      </c>
      <c r="J4541" t="s">
        <v>7875</v>
      </c>
      <c r="K4541">
        <v>315</v>
      </c>
      <c r="L4541" t="str">
        <f>IF(J4541="QFN",VLOOKUP(A4541,'Frame item'!A:D,4,0),"")</f>
        <v/>
      </c>
    </row>
    <row r="4542" spans="1:12">
      <c r="A4542" t="s">
        <v>5024</v>
      </c>
      <c r="B4542" t="s">
        <v>5023</v>
      </c>
      <c r="C4542" t="s">
        <v>7512</v>
      </c>
      <c r="D4542" t="str">
        <f t="shared" si="432"/>
        <v>T</v>
      </c>
      <c r="E4542" t="str">
        <f t="shared" si="433"/>
        <v>H</v>
      </c>
      <c r="F4542" t="str">
        <f t="shared" si="430"/>
        <v>2</v>
      </c>
      <c r="G4542" t="str">
        <f t="shared" si="434"/>
        <v>4</v>
      </c>
      <c r="H4542" t="str">
        <f t="shared" si="435"/>
        <v>A</v>
      </c>
      <c r="I4542" t="str">
        <f t="shared" si="431"/>
        <v>N</v>
      </c>
      <c r="J4542" t="s">
        <v>7875</v>
      </c>
      <c r="K4542">
        <v>315</v>
      </c>
      <c r="L4542" t="str">
        <f>IF(J4542="QFN",VLOOKUP(A4542,'Frame item'!A:D,4,0),"")</f>
        <v/>
      </c>
    </row>
    <row r="4543" spans="1:12">
      <c r="A4543" t="s">
        <v>5017</v>
      </c>
      <c r="B4543" t="s">
        <v>5025</v>
      </c>
      <c r="C4543" t="s">
        <v>7512</v>
      </c>
      <c r="D4543" t="str">
        <f t="shared" si="432"/>
        <v>T</v>
      </c>
      <c r="E4543" t="str">
        <f t="shared" si="433"/>
        <v>H</v>
      </c>
      <c r="F4543" t="str">
        <f t="shared" si="430"/>
        <v>2</v>
      </c>
      <c r="G4543" t="str">
        <f t="shared" si="434"/>
        <v>4</v>
      </c>
      <c r="H4543" t="str">
        <f t="shared" si="435"/>
        <v>B</v>
      </c>
      <c r="I4543" t="str">
        <f t="shared" si="431"/>
        <v>H</v>
      </c>
      <c r="J4543" t="s">
        <v>7875</v>
      </c>
      <c r="K4543">
        <v>315</v>
      </c>
      <c r="L4543" t="str">
        <f>IF(J4543="QFN",VLOOKUP(A4543,'Frame item'!A:D,4,0),"")</f>
        <v/>
      </c>
    </row>
    <row r="4544" spans="1:12">
      <c r="A4544" t="s">
        <v>5017</v>
      </c>
      <c r="B4544" t="s">
        <v>5026</v>
      </c>
      <c r="C4544" t="s">
        <v>7512</v>
      </c>
      <c r="D4544" t="str">
        <f t="shared" si="432"/>
        <v>T</v>
      </c>
      <c r="E4544" t="str">
        <f t="shared" si="433"/>
        <v>H</v>
      </c>
      <c r="F4544" t="str">
        <f t="shared" si="430"/>
        <v>2</v>
      </c>
      <c r="G4544" t="str">
        <f t="shared" si="434"/>
        <v>4</v>
      </c>
      <c r="H4544" t="str">
        <f t="shared" si="435"/>
        <v>B</v>
      </c>
      <c r="I4544" t="str">
        <f t="shared" si="431"/>
        <v>S</v>
      </c>
      <c r="J4544" t="s">
        <v>7875</v>
      </c>
      <c r="K4544">
        <v>315</v>
      </c>
      <c r="L4544" t="str">
        <f>IF(J4544="QFN",VLOOKUP(A4544,'Frame item'!A:D,4,0),"")</f>
        <v/>
      </c>
    </row>
    <row r="4545" spans="1:12">
      <c r="A4545" t="s">
        <v>1002</v>
      </c>
      <c r="B4545" t="s">
        <v>5027</v>
      </c>
      <c r="C4545" t="s">
        <v>7486</v>
      </c>
      <c r="D4545" t="str">
        <f t="shared" si="432"/>
        <v>T</v>
      </c>
      <c r="E4545" t="str">
        <f t="shared" si="433"/>
        <v>H</v>
      </c>
      <c r="F4545" t="str">
        <f t="shared" si="430"/>
        <v>1</v>
      </c>
      <c r="G4545" t="str">
        <f t="shared" si="434"/>
        <v>8</v>
      </c>
      <c r="H4545" t="str">
        <f t="shared" si="435"/>
        <v>A</v>
      </c>
      <c r="I4545" t="str">
        <f t="shared" si="431"/>
        <v>N</v>
      </c>
      <c r="J4545" t="s">
        <v>7875</v>
      </c>
      <c r="K4545">
        <v>270</v>
      </c>
      <c r="L4545" t="str">
        <f>IF(J4545="QFN",VLOOKUP(A4545,'Frame item'!A:D,4,0),"")</f>
        <v/>
      </c>
    </row>
    <row r="4546" spans="1:12">
      <c r="A4546" t="s">
        <v>5029</v>
      </c>
      <c r="B4546" t="s">
        <v>5028</v>
      </c>
      <c r="C4546" t="s">
        <v>7486</v>
      </c>
      <c r="D4546" t="str">
        <f t="shared" si="432"/>
        <v>T</v>
      </c>
      <c r="E4546" t="str">
        <f t="shared" si="433"/>
        <v>H</v>
      </c>
      <c r="F4546" t="str">
        <f t="shared" si="430"/>
        <v>1</v>
      </c>
      <c r="G4546" t="str">
        <f t="shared" si="434"/>
        <v>0</v>
      </c>
      <c r="H4546" t="str">
        <f t="shared" si="435"/>
        <v>B</v>
      </c>
      <c r="I4546" t="str">
        <f t="shared" si="431"/>
        <v>S</v>
      </c>
      <c r="J4546" t="s">
        <v>7875</v>
      </c>
      <c r="K4546">
        <v>270</v>
      </c>
      <c r="L4546" t="str">
        <f>IF(J4546="QFN",VLOOKUP(A4546,'Frame item'!A:D,4,0),"")</f>
        <v/>
      </c>
    </row>
    <row r="4547" spans="1:12">
      <c r="A4547" t="s">
        <v>5031</v>
      </c>
      <c r="B4547" t="s">
        <v>5030</v>
      </c>
      <c r="C4547" t="s">
        <v>7513</v>
      </c>
      <c r="D4547" t="str">
        <f t="shared" si="432"/>
        <v>T</v>
      </c>
      <c r="E4547" t="str">
        <f t="shared" si="433"/>
        <v>H</v>
      </c>
      <c r="F4547" t="str">
        <f t="shared" ref="F4547:F4610" si="436">MID(B4547,7,1)</f>
        <v>1</v>
      </c>
      <c r="G4547" t="str">
        <f t="shared" si="434"/>
        <v>6</v>
      </c>
      <c r="H4547" t="str">
        <f t="shared" si="435"/>
        <v>C</v>
      </c>
      <c r="I4547" t="str">
        <f t="shared" ref="I4547:I4610" si="437">MID(B4547,15,1)</f>
        <v>B</v>
      </c>
      <c r="J4547" t="s">
        <v>7875</v>
      </c>
      <c r="K4547">
        <v>240</v>
      </c>
      <c r="L4547" t="str">
        <f>IF(J4547="QFN",VLOOKUP(A4547,'Frame item'!A:D,4,0),"")</f>
        <v/>
      </c>
    </row>
    <row r="4548" spans="1:12">
      <c r="A4548" t="s">
        <v>5031</v>
      </c>
      <c r="B4548" t="s">
        <v>5032</v>
      </c>
      <c r="C4548" t="s">
        <v>7513</v>
      </c>
      <c r="D4548" t="str">
        <f t="shared" si="432"/>
        <v>T</v>
      </c>
      <c r="E4548" t="str">
        <f t="shared" si="433"/>
        <v>H</v>
      </c>
      <c r="F4548" t="str">
        <f t="shared" si="436"/>
        <v>1</v>
      </c>
      <c r="G4548" t="str">
        <f t="shared" si="434"/>
        <v>6</v>
      </c>
      <c r="H4548" t="str">
        <f t="shared" si="435"/>
        <v>C</v>
      </c>
      <c r="I4548" t="str">
        <f t="shared" si="437"/>
        <v>S</v>
      </c>
      <c r="J4548" t="s">
        <v>7875</v>
      </c>
      <c r="K4548">
        <v>240</v>
      </c>
      <c r="L4548" t="str">
        <f>IF(J4548="QFN",VLOOKUP(A4548,'Frame item'!A:D,4,0),"")</f>
        <v/>
      </c>
    </row>
    <row r="4549" spans="1:12">
      <c r="A4549" t="s">
        <v>4994</v>
      </c>
      <c r="B4549" t="s">
        <v>5033</v>
      </c>
      <c r="C4549" t="s">
        <v>7613</v>
      </c>
      <c r="D4549" t="str">
        <f t="shared" si="432"/>
        <v>T</v>
      </c>
      <c r="E4549" t="str">
        <f t="shared" si="433"/>
        <v>H</v>
      </c>
      <c r="F4549" t="str">
        <f t="shared" si="436"/>
        <v>2</v>
      </c>
      <c r="G4549" t="str">
        <f t="shared" si="434"/>
        <v>0</v>
      </c>
      <c r="H4549" t="str">
        <f t="shared" si="435"/>
        <v>A</v>
      </c>
      <c r="I4549" t="str">
        <f t="shared" si="437"/>
        <v>N</v>
      </c>
      <c r="J4549" t="s">
        <v>7875</v>
      </c>
      <c r="K4549">
        <v>1500</v>
      </c>
      <c r="L4549" t="str">
        <f>IF(J4549="QFN",VLOOKUP(A4549,'Frame item'!A:D,4,0),"")</f>
        <v/>
      </c>
    </row>
    <row r="4550" spans="1:12">
      <c r="A4550" t="s">
        <v>5034</v>
      </c>
      <c r="B4550" t="s">
        <v>5033</v>
      </c>
      <c r="C4550" t="s">
        <v>7613</v>
      </c>
      <c r="D4550" t="str">
        <f t="shared" si="432"/>
        <v>T</v>
      </c>
      <c r="E4550" t="str">
        <f t="shared" si="433"/>
        <v>H</v>
      </c>
      <c r="F4550" t="str">
        <f t="shared" si="436"/>
        <v>2</v>
      </c>
      <c r="G4550" t="str">
        <f t="shared" si="434"/>
        <v>0</v>
      </c>
      <c r="H4550" t="str">
        <f t="shared" si="435"/>
        <v>A</v>
      </c>
      <c r="I4550" t="str">
        <f t="shared" si="437"/>
        <v>N</v>
      </c>
      <c r="J4550" t="s">
        <v>7875</v>
      </c>
      <c r="K4550">
        <v>1500</v>
      </c>
      <c r="L4550" t="str">
        <f>IF(J4550="QFN",VLOOKUP(A4550,'Frame item'!A:D,4,0),"")</f>
        <v/>
      </c>
    </row>
    <row r="4551" spans="1:12">
      <c r="A4551" t="s">
        <v>5036</v>
      </c>
      <c r="B4551" t="s">
        <v>5035</v>
      </c>
      <c r="C4551" t="s">
        <v>7775</v>
      </c>
      <c r="D4551" t="str">
        <f t="shared" si="432"/>
        <v>T</v>
      </c>
      <c r="E4551" t="str">
        <f t="shared" si="433"/>
        <v>H</v>
      </c>
      <c r="F4551" t="str">
        <f t="shared" si="436"/>
        <v>2</v>
      </c>
      <c r="G4551" t="str">
        <f t="shared" si="434"/>
        <v>0</v>
      </c>
      <c r="H4551" t="str">
        <f t="shared" si="435"/>
        <v>A</v>
      </c>
      <c r="I4551" t="str">
        <f t="shared" si="437"/>
        <v>N</v>
      </c>
      <c r="J4551" t="s">
        <v>7875</v>
      </c>
      <c r="K4551">
        <v>1620</v>
      </c>
      <c r="L4551" t="str">
        <f>IF(J4551="QFN",VLOOKUP(A4551,'Frame item'!A:D,4,0),"")</f>
        <v/>
      </c>
    </row>
    <row r="4552" spans="1:12">
      <c r="A4552" t="s">
        <v>5038</v>
      </c>
      <c r="B4552" t="s">
        <v>5037</v>
      </c>
      <c r="C4552" t="s">
        <v>7613</v>
      </c>
      <c r="D4552" t="str">
        <f t="shared" si="432"/>
        <v>T</v>
      </c>
      <c r="E4552" t="str">
        <f t="shared" si="433"/>
        <v>H</v>
      </c>
      <c r="F4552" t="str">
        <f t="shared" si="436"/>
        <v>2</v>
      </c>
      <c r="G4552" t="str">
        <f t="shared" si="434"/>
        <v>0</v>
      </c>
      <c r="H4552" t="str">
        <f t="shared" si="435"/>
        <v>A</v>
      </c>
      <c r="I4552" t="str">
        <f t="shared" si="437"/>
        <v>J</v>
      </c>
      <c r="J4552" t="s">
        <v>7875</v>
      </c>
      <c r="K4552">
        <v>1500</v>
      </c>
      <c r="L4552" t="str">
        <f>IF(J4552="QFN",VLOOKUP(A4552,'Frame item'!A:D,4,0),"")</f>
        <v/>
      </c>
    </row>
    <row r="4553" spans="1:12">
      <c r="A4553" t="s">
        <v>5038</v>
      </c>
      <c r="B4553" t="s">
        <v>5039</v>
      </c>
      <c r="C4553" t="s">
        <v>7613</v>
      </c>
      <c r="D4553" t="str">
        <f t="shared" si="432"/>
        <v>T</v>
      </c>
      <c r="E4553" t="str">
        <f t="shared" si="433"/>
        <v>H</v>
      </c>
      <c r="F4553" t="str">
        <f t="shared" si="436"/>
        <v>2</v>
      </c>
      <c r="G4553" t="str">
        <f t="shared" si="434"/>
        <v>0</v>
      </c>
      <c r="H4553" t="str">
        <f t="shared" si="435"/>
        <v>A</v>
      </c>
      <c r="I4553" t="str">
        <f t="shared" si="437"/>
        <v>N</v>
      </c>
      <c r="J4553" t="s">
        <v>7875</v>
      </c>
      <c r="K4553">
        <v>1500</v>
      </c>
      <c r="L4553" t="str">
        <f>IF(J4553="QFN",VLOOKUP(A4553,'Frame item'!A:D,4,0),"")</f>
        <v/>
      </c>
    </row>
    <row r="4554" spans="1:12">
      <c r="A4554" t="s">
        <v>5040</v>
      </c>
      <c r="B4554" t="s">
        <v>5039</v>
      </c>
      <c r="C4554" t="s">
        <v>7613</v>
      </c>
      <c r="D4554" t="str">
        <f t="shared" si="432"/>
        <v>T</v>
      </c>
      <c r="E4554" t="str">
        <f t="shared" si="433"/>
        <v>H</v>
      </c>
      <c r="F4554" t="str">
        <f t="shared" si="436"/>
        <v>2</v>
      </c>
      <c r="G4554" t="str">
        <f t="shared" si="434"/>
        <v>0</v>
      </c>
      <c r="H4554" t="str">
        <f t="shared" si="435"/>
        <v>A</v>
      </c>
      <c r="I4554" t="str">
        <f t="shared" si="437"/>
        <v>N</v>
      </c>
      <c r="J4554" t="s">
        <v>7875</v>
      </c>
      <c r="K4554">
        <v>1500</v>
      </c>
      <c r="L4554" t="str">
        <f>IF(J4554="QFN",VLOOKUP(A4554,'Frame item'!A:D,4,0),"")</f>
        <v/>
      </c>
    </row>
    <row r="4555" spans="1:12">
      <c r="A4555" t="s">
        <v>5042</v>
      </c>
      <c r="B4555" t="s">
        <v>5041</v>
      </c>
      <c r="C4555" t="s">
        <v>7524</v>
      </c>
      <c r="D4555" t="str">
        <f t="shared" si="432"/>
        <v>T</v>
      </c>
      <c r="E4555" t="str">
        <f t="shared" si="433"/>
        <v>L</v>
      </c>
      <c r="F4555" t="str">
        <f t="shared" si="436"/>
        <v>L</v>
      </c>
      <c r="G4555" t="str">
        <f t="shared" si="434"/>
        <v>B</v>
      </c>
      <c r="H4555" t="str">
        <f t="shared" si="435"/>
        <v>8</v>
      </c>
      <c r="I4555" t="str">
        <f t="shared" si="437"/>
        <v>P</v>
      </c>
      <c r="J4555" t="s">
        <v>7881</v>
      </c>
      <c r="K4555">
        <v>1360</v>
      </c>
      <c r="L4555" t="str">
        <f>IF(J4555="QFN",VLOOKUP(A4555,'Frame item'!A:D,4,0),"")</f>
        <v/>
      </c>
    </row>
    <row r="4556" spans="1:12">
      <c r="A4556" t="s">
        <v>5044</v>
      </c>
      <c r="B4556" t="s">
        <v>5043</v>
      </c>
      <c r="C4556" t="s">
        <v>7524</v>
      </c>
      <c r="D4556" t="str">
        <f t="shared" si="432"/>
        <v>T</v>
      </c>
      <c r="E4556" t="str">
        <f t="shared" si="433"/>
        <v>L</v>
      </c>
      <c r="F4556" t="str">
        <f t="shared" si="436"/>
        <v>X</v>
      </c>
      <c r="G4556" t="str">
        <f t="shared" si="434"/>
        <v>A</v>
      </c>
      <c r="H4556" t="str">
        <f t="shared" si="435"/>
        <v>2</v>
      </c>
      <c r="I4556" t="str">
        <f t="shared" si="437"/>
        <v>P</v>
      </c>
      <c r="J4556" t="s">
        <v>7881</v>
      </c>
      <c r="K4556">
        <v>1360</v>
      </c>
      <c r="L4556" t="str">
        <f>IF(J4556="QFN",VLOOKUP(A4556,'Frame item'!A:D,4,0),"")</f>
        <v/>
      </c>
    </row>
    <row r="4557" spans="1:12">
      <c r="A4557" t="s">
        <v>5046</v>
      </c>
      <c r="B4557" t="s">
        <v>5045</v>
      </c>
      <c r="C4557" t="s">
        <v>7542</v>
      </c>
      <c r="D4557" t="str">
        <f t="shared" si="432"/>
        <v>T</v>
      </c>
      <c r="E4557" t="str">
        <f t="shared" si="433"/>
        <v>L</v>
      </c>
      <c r="F4557" t="str">
        <f t="shared" si="436"/>
        <v>L</v>
      </c>
      <c r="G4557" t="str">
        <f t="shared" si="434"/>
        <v>B</v>
      </c>
      <c r="H4557" t="str">
        <f t="shared" si="435"/>
        <v>0</v>
      </c>
      <c r="I4557" t="str">
        <f t="shared" si="437"/>
        <v>P</v>
      </c>
      <c r="J4557" t="s">
        <v>7881</v>
      </c>
      <c r="K4557">
        <v>952</v>
      </c>
      <c r="L4557" t="str">
        <f>IF(J4557="QFN",VLOOKUP(A4557,'Frame item'!A:D,4,0),"")</f>
        <v/>
      </c>
    </row>
    <row r="4558" spans="1:12">
      <c r="A4558" t="s">
        <v>281</v>
      </c>
      <c r="B4558" t="s">
        <v>5047</v>
      </c>
      <c r="C4558" t="s">
        <v>7542</v>
      </c>
      <c r="D4558" t="str">
        <f t="shared" si="432"/>
        <v>T</v>
      </c>
      <c r="E4558" t="str">
        <f t="shared" si="433"/>
        <v>L</v>
      </c>
      <c r="F4558" t="str">
        <f t="shared" si="436"/>
        <v>L</v>
      </c>
      <c r="G4558" t="str">
        <f t="shared" si="434"/>
        <v>B</v>
      </c>
      <c r="H4558" t="str">
        <f t="shared" si="435"/>
        <v>6</v>
      </c>
      <c r="I4558" t="str">
        <f t="shared" si="437"/>
        <v>P</v>
      </c>
      <c r="J4558" t="s">
        <v>7881</v>
      </c>
      <c r="K4558">
        <v>952</v>
      </c>
      <c r="L4558" t="str">
        <f>IF(J4558="QFN",VLOOKUP(A4558,'Frame item'!A:D,4,0),"")</f>
        <v/>
      </c>
    </row>
    <row r="4559" spans="1:12">
      <c r="A4559" t="s">
        <v>5049</v>
      </c>
      <c r="B4559" t="s">
        <v>5048</v>
      </c>
      <c r="C4559" t="s">
        <v>7542</v>
      </c>
      <c r="D4559" t="str">
        <f t="shared" si="432"/>
        <v>T</v>
      </c>
      <c r="E4559" t="str">
        <f t="shared" si="433"/>
        <v>L</v>
      </c>
      <c r="F4559" t="str">
        <f t="shared" si="436"/>
        <v>M</v>
      </c>
      <c r="G4559" t="str">
        <f t="shared" si="434"/>
        <v>B</v>
      </c>
      <c r="H4559" t="str">
        <f t="shared" si="435"/>
        <v>6</v>
      </c>
      <c r="I4559" t="str">
        <f t="shared" si="437"/>
        <v>P</v>
      </c>
      <c r="J4559" t="s">
        <v>7881</v>
      </c>
      <c r="K4559">
        <v>1575</v>
      </c>
      <c r="L4559" t="str">
        <f>IF(J4559="QFN",VLOOKUP(A4559,'Frame item'!A:D,4,0),"")</f>
        <v/>
      </c>
    </row>
    <row r="4560" spans="1:12">
      <c r="A4560" t="s">
        <v>5046</v>
      </c>
      <c r="B4560" t="s">
        <v>5050</v>
      </c>
      <c r="C4560" t="s">
        <v>7542</v>
      </c>
      <c r="D4560" t="str">
        <f t="shared" si="432"/>
        <v>T</v>
      </c>
      <c r="E4560" t="str">
        <f t="shared" si="433"/>
        <v>L</v>
      </c>
      <c r="F4560" t="str">
        <f t="shared" si="436"/>
        <v>X</v>
      </c>
      <c r="G4560" t="str">
        <f t="shared" si="434"/>
        <v>B</v>
      </c>
      <c r="H4560" t="str">
        <f t="shared" si="435"/>
        <v>0</v>
      </c>
      <c r="I4560" t="str">
        <f t="shared" si="437"/>
        <v>P</v>
      </c>
      <c r="J4560" t="s">
        <v>7881</v>
      </c>
      <c r="K4560">
        <v>952</v>
      </c>
      <c r="L4560" t="str">
        <f>IF(J4560="QFN",VLOOKUP(A4560,'Frame item'!A:D,4,0),"")</f>
        <v/>
      </c>
    </row>
    <row r="4561" spans="1:12">
      <c r="A4561" t="s">
        <v>5052</v>
      </c>
      <c r="B4561" t="s">
        <v>5051</v>
      </c>
      <c r="C4561" t="s">
        <v>7537</v>
      </c>
      <c r="D4561" t="str">
        <f t="shared" si="432"/>
        <v>T</v>
      </c>
      <c r="E4561" t="str">
        <f t="shared" si="433"/>
        <v>L</v>
      </c>
      <c r="F4561" t="str">
        <f t="shared" si="436"/>
        <v>L</v>
      </c>
      <c r="G4561" t="str">
        <f t="shared" si="434"/>
        <v>C</v>
      </c>
      <c r="H4561" t="str">
        <f t="shared" si="435"/>
        <v>8</v>
      </c>
      <c r="I4561" t="str">
        <f t="shared" si="437"/>
        <v>P</v>
      </c>
      <c r="J4561" t="s">
        <v>7881</v>
      </c>
      <c r="K4561">
        <v>784</v>
      </c>
      <c r="L4561" t="str">
        <f>IF(J4561="QFN",VLOOKUP(A4561,'Frame item'!A:D,4,0),"")</f>
        <v/>
      </c>
    </row>
    <row r="4562" spans="1:12">
      <c r="A4562" t="s">
        <v>5054</v>
      </c>
      <c r="B4562" t="s">
        <v>5053</v>
      </c>
      <c r="C4562" t="s">
        <v>7517</v>
      </c>
      <c r="D4562" t="str">
        <f t="shared" si="432"/>
        <v>T</v>
      </c>
      <c r="E4562" t="str">
        <f t="shared" si="433"/>
        <v>L</v>
      </c>
      <c r="F4562" t="str">
        <f t="shared" si="436"/>
        <v>L</v>
      </c>
      <c r="G4562" t="str">
        <f t="shared" si="434"/>
        <v>B</v>
      </c>
      <c r="H4562" t="str">
        <f t="shared" si="435"/>
        <v>2</v>
      </c>
      <c r="I4562" t="str">
        <f t="shared" si="437"/>
        <v>P</v>
      </c>
      <c r="J4562" t="s">
        <v>7881</v>
      </c>
      <c r="K4562">
        <v>616</v>
      </c>
      <c r="L4562" t="str">
        <f>IF(J4562="QFN",VLOOKUP(A4562,'Frame item'!A:D,4,0),"")</f>
        <v/>
      </c>
    </row>
    <row r="4563" spans="1:12">
      <c r="A4563" t="s">
        <v>5052</v>
      </c>
      <c r="B4563" t="s">
        <v>5055</v>
      </c>
      <c r="C4563" t="s">
        <v>7537</v>
      </c>
      <c r="D4563" t="str">
        <f t="shared" si="432"/>
        <v>T</v>
      </c>
      <c r="E4563" t="str">
        <f t="shared" si="433"/>
        <v>L</v>
      </c>
      <c r="F4563" t="str">
        <f t="shared" si="436"/>
        <v>X</v>
      </c>
      <c r="G4563" t="str">
        <f t="shared" si="434"/>
        <v>C</v>
      </c>
      <c r="H4563" t="str">
        <f t="shared" si="435"/>
        <v>8</v>
      </c>
      <c r="I4563" t="str">
        <f t="shared" si="437"/>
        <v>P</v>
      </c>
      <c r="J4563" t="s">
        <v>7881</v>
      </c>
      <c r="K4563">
        <v>784</v>
      </c>
      <c r="L4563" t="str">
        <f>IF(J4563="QFN",VLOOKUP(A4563,'Frame item'!A:D,4,0),"")</f>
        <v/>
      </c>
    </row>
    <row r="4564" spans="1:12">
      <c r="A4564" t="s">
        <v>5057</v>
      </c>
      <c r="B4564" t="s">
        <v>5056</v>
      </c>
      <c r="C4564" t="s">
        <v>7517</v>
      </c>
      <c r="D4564" t="str">
        <f t="shared" si="432"/>
        <v>T</v>
      </c>
      <c r="E4564" t="str">
        <f t="shared" si="433"/>
        <v>L</v>
      </c>
      <c r="F4564" t="str">
        <f t="shared" si="436"/>
        <v>X</v>
      </c>
      <c r="G4564" t="str">
        <f t="shared" si="434"/>
        <v>A</v>
      </c>
      <c r="H4564" t="str">
        <f t="shared" si="435"/>
        <v>4</v>
      </c>
      <c r="I4564" t="str">
        <f t="shared" si="437"/>
        <v>P</v>
      </c>
      <c r="J4564" t="s">
        <v>7881</v>
      </c>
      <c r="K4564">
        <v>616</v>
      </c>
      <c r="L4564" t="str">
        <f>IF(J4564="QFN",VLOOKUP(A4564,'Frame item'!A:D,4,0),"")</f>
        <v/>
      </c>
    </row>
    <row r="4565" spans="1:12">
      <c r="A4565" t="s">
        <v>5059</v>
      </c>
      <c r="B4565" t="s">
        <v>5058</v>
      </c>
      <c r="C4565" t="s">
        <v>7517</v>
      </c>
      <c r="D4565" t="str">
        <f t="shared" si="432"/>
        <v>T</v>
      </c>
      <c r="E4565" t="str">
        <f t="shared" si="433"/>
        <v>L</v>
      </c>
      <c r="F4565" t="str">
        <f t="shared" si="436"/>
        <v>X</v>
      </c>
      <c r="G4565" t="str">
        <f t="shared" si="434"/>
        <v>B</v>
      </c>
      <c r="H4565" t="str">
        <f t="shared" si="435"/>
        <v>0</v>
      </c>
      <c r="I4565" t="str">
        <f t="shared" si="437"/>
        <v>P</v>
      </c>
      <c r="J4565" t="s">
        <v>7881</v>
      </c>
      <c r="K4565">
        <v>616</v>
      </c>
      <c r="L4565" t="str">
        <f>IF(J4565="QFN",VLOOKUP(A4565,'Frame item'!A:D,4,0),"")</f>
        <v/>
      </c>
    </row>
    <row r="4566" spans="1:12">
      <c r="A4566" t="s">
        <v>5061</v>
      </c>
      <c r="B4566" t="s">
        <v>5060</v>
      </c>
      <c r="C4566" t="s">
        <v>7517</v>
      </c>
      <c r="D4566" t="str">
        <f t="shared" si="432"/>
        <v>T</v>
      </c>
      <c r="E4566" t="str">
        <f t="shared" si="433"/>
        <v>L</v>
      </c>
      <c r="F4566" t="str">
        <f t="shared" si="436"/>
        <v>X</v>
      </c>
      <c r="G4566" t="str">
        <f t="shared" si="434"/>
        <v>B</v>
      </c>
      <c r="H4566" t="str">
        <f t="shared" si="435"/>
        <v>2</v>
      </c>
      <c r="I4566" t="str">
        <f t="shared" si="437"/>
        <v>P</v>
      </c>
      <c r="J4566" t="s">
        <v>7881</v>
      </c>
      <c r="K4566">
        <v>616</v>
      </c>
      <c r="L4566" t="str">
        <f>IF(J4566="QFN",VLOOKUP(A4566,'Frame item'!A:D,4,0),"")</f>
        <v/>
      </c>
    </row>
    <row r="4567" spans="1:12">
      <c r="A4567" t="s">
        <v>5063</v>
      </c>
      <c r="B4567" t="s">
        <v>5062</v>
      </c>
      <c r="C4567" t="s">
        <v>7517</v>
      </c>
      <c r="D4567" t="str">
        <f t="shared" si="432"/>
        <v>T</v>
      </c>
      <c r="E4567" t="str">
        <f t="shared" si="433"/>
        <v>L</v>
      </c>
      <c r="F4567" t="str">
        <f t="shared" si="436"/>
        <v>X</v>
      </c>
      <c r="G4567" t="str">
        <f t="shared" si="434"/>
        <v>B</v>
      </c>
      <c r="H4567" t="str">
        <f t="shared" si="435"/>
        <v>6</v>
      </c>
      <c r="I4567" t="str">
        <f t="shared" si="437"/>
        <v>P</v>
      </c>
      <c r="J4567" t="s">
        <v>7881</v>
      </c>
      <c r="K4567">
        <v>616</v>
      </c>
      <c r="L4567" t="str">
        <f>IF(J4567="QFN",VLOOKUP(A4567,'Frame item'!A:D,4,0),"")</f>
        <v/>
      </c>
    </row>
    <row r="4568" spans="1:12">
      <c r="A4568" t="s">
        <v>5065</v>
      </c>
      <c r="B4568" t="s">
        <v>5064</v>
      </c>
      <c r="C4568" t="s">
        <v>7509</v>
      </c>
      <c r="D4568" t="str">
        <f t="shared" si="432"/>
        <v>T</v>
      </c>
      <c r="E4568" t="str">
        <f t="shared" si="433"/>
        <v>L</v>
      </c>
      <c r="F4568" t="str">
        <f t="shared" si="436"/>
        <v>L</v>
      </c>
      <c r="G4568" t="str">
        <f t="shared" si="434"/>
        <v>B</v>
      </c>
      <c r="H4568" t="str">
        <f t="shared" si="435"/>
        <v>2</v>
      </c>
      <c r="I4568" t="str">
        <f t="shared" si="437"/>
        <v>P</v>
      </c>
      <c r="J4568" t="s">
        <v>7881</v>
      </c>
      <c r="K4568">
        <v>396</v>
      </c>
      <c r="L4568" t="str">
        <f>IF(J4568="QFN",VLOOKUP(A4568,'Frame item'!A:D,4,0),"")</f>
        <v/>
      </c>
    </row>
    <row r="4569" spans="1:12">
      <c r="A4569" t="s">
        <v>5067</v>
      </c>
      <c r="B4569" t="s">
        <v>5066</v>
      </c>
      <c r="C4569" t="s">
        <v>7509</v>
      </c>
      <c r="D4569" t="str">
        <f t="shared" si="432"/>
        <v>T</v>
      </c>
      <c r="E4569" t="str">
        <f t="shared" si="433"/>
        <v>L</v>
      </c>
      <c r="F4569" t="str">
        <f t="shared" si="436"/>
        <v>X</v>
      </c>
      <c r="G4569" t="str">
        <f t="shared" si="434"/>
        <v>A</v>
      </c>
      <c r="H4569" t="str">
        <f t="shared" si="435"/>
        <v>2</v>
      </c>
      <c r="I4569" t="str">
        <f t="shared" si="437"/>
        <v>P</v>
      </c>
      <c r="J4569" t="s">
        <v>7881</v>
      </c>
      <c r="K4569">
        <v>396</v>
      </c>
      <c r="L4569" t="str">
        <f>IF(J4569="QFN",VLOOKUP(A4569,'Frame item'!A:D,4,0),"")</f>
        <v/>
      </c>
    </row>
    <row r="4570" spans="1:12">
      <c r="A4570" t="s">
        <v>5069</v>
      </c>
      <c r="B4570" t="s">
        <v>5068</v>
      </c>
      <c r="C4570" t="s">
        <v>7511</v>
      </c>
      <c r="D4570" t="str">
        <f t="shared" si="432"/>
        <v>T</v>
      </c>
      <c r="E4570" t="str">
        <f t="shared" si="433"/>
        <v>L</v>
      </c>
      <c r="F4570" t="str">
        <f t="shared" si="436"/>
        <v>X</v>
      </c>
      <c r="G4570" t="str">
        <f t="shared" si="434"/>
        <v>A</v>
      </c>
      <c r="H4570" t="str">
        <f t="shared" si="435"/>
        <v>0</v>
      </c>
      <c r="I4570" t="str">
        <f t="shared" si="437"/>
        <v>P</v>
      </c>
      <c r="J4570" t="s">
        <v>7881</v>
      </c>
      <c r="K4570">
        <v>252</v>
      </c>
      <c r="L4570" t="str">
        <f>IF(J4570="QFN",VLOOKUP(A4570,'Frame item'!A:D,4,0),"")</f>
        <v/>
      </c>
    </row>
    <row r="4571" spans="1:12">
      <c r="A4571" t="s">
        <v>5071</v>
      </c>
      <c r="B4571" t="s">
        <v>5070</v>
      </c>
      <c r="C4571" t="s">
        <v>7512</v>
      </c>
      <c r="D4571" t="str">
        <f t="shared" si="432"/>
        <v>T</v>
      </c>
      <c r="E4571" t="str">
        <f t="shared" si="433"/>
        <v>L</v>
      </c>
      <c r="F4571" t="str">
        <f t="shared" si="436"/>
        <v>X</v>
      </c>
      <c r="G4571" t="str">
        <f t="shared" si="434"/>
        <v>D</v>
      </c>
      <c r="H4571" t="str">
        <f t="shared" si="435"/>
        <v>0</v>
      </c>
      <c r="I4571" t="str">
        <f t="shared" si="437"/>
        <v>P</v>
      </c>
      <c r="J4571" t="s">
        <v>7881</v>
      </c>
      <c r="K4571">
        <v>196</v>
      </c>
      <c r="L4571" t="str">
        <f>IF(J4571="QFN",VLOOKUP(A4571,'Frame item'!A:D,4,0),"")</f>
        <v/>
      </c>
    </row>
    <row r="4572" spans="1:12">
      <c r="A4572" t="s">
        <v>5073</v>
      </c>
      <c r="B4572" t="s">
        <v>5072</v>
      </c>
      <c r="C4572" t="s">
        <v>7776</v>
      </c>
      <c r="D4572" t="str">
        <f t="shared" si="432"/>
        <v>T</v>
      </c>
      <c r="E4572" t="str">
        <f t="shared" si="433"/>
        <v>L</v>
      </c>
      <c r="F4572" t="str">
        <f t="shared" si="436"/>
        <v>X</v>
      </c>
      <c r="G4572" t="str">
        <f t="shared" si="434"/>
        <v>A</v>
      </c>
      <c r="H4572" t="str">
        <f t="shared" si="435"/>
        <v>8</v>
      </c>
      <c r="I4572" t="str">
        <f t="shared" si="437"/>
        <v>P</v>
      </c>
      <c r="J4572" t="s">
        <v>7881</v>
      </c>
      <c r="K4572">
        <v>192</v>
      </c>
      <c r="L4572" t="str">
        <f>IF(J4572="QFN",VLOOKUP(A4572,'Frame item'!A:D,4,0),"")</f>
        <v/>
      </c>
    </row>
    <row r="4573" spans="1:12">
      <c r="A4573" t="s">
        <v>5075</v>
      </c>
      <c r="B4573" t="s">
        <v>5074</v>
      </c>
      <c r="C4573" t="s">
        <v>7513</v>
      </c>
      <c r="D4573" t="str">
        <f t="shared" si="432"/>
        <v>T</v>
      </c>
      <c r="E4573" t="str">
        <f t="shared" si="433"/>
        <v>L</v>
      </c>
      <c r="F4573" t="str">
        <f t="shared" si="436"/>
        <v>X</v>
      </c>
      <c r="G4573" t="str">
        <f t="shared" si="434"/>
        <v>B</v>
      </c>
      <c r="H4573" t="str">
        <f t="shared" si="435"/>
        <v>4</v>
      </c>
      <c r="I4573" t="str">
        <f t="shared" si="437"/>
        <v>P</v>
      </c>
      <c r="J4573" t="s">
        <v>7881</v>
      </c>
      <c r="K4573">
        <v>120</v>
      </c>
      <c r="L4573" t="str">
        <f>IF(J4573="QFN",VLOOKUP(A4573,'Frame item'!A:D,4,0),"")</f>
        <v/>
      </c>
    </row>
    <row r="4574" spans="1:12">
      <c r="A4574" t="s">
        <v>5077</v>
      </c>
      <c r="B4574" t="s">
        <v>5076</v>
      </c>
      <c r="C4574" t="s">
        <v>7594</v>
      </c>
      <c r="D4574" t="str">
        <f t="shared" si="432"/>
        <v>T</v>
      </c>
      <c r="E4574" t="str">
        <f t="shared" si="433"/>
        <v>L</v>
      </c>
      <c r="F4574" t="str">
        <f t="shared" si="436"/>
        <v>X</v>
      </c>
      <c r="G4574" t="str">
        <f t="shared" si="434"/>
        <v>A</v>
      </c>
      <c r="H4574" t="str">
        <f t="shared" si="435"/>
        <v>4</v>
      </c>
      <c r="I4574" t="str">
        <f t="shared" si="437"/>
        <v>P</v>
      </c>
      <c r="J4574" t="s">
        <v>7881</v>
      </c>
      <c r="K4574">
        <v>80</v>
      </c>
      <c r="L4574" t="str">
        <f>IF(J4574="QFN",VLOOKUP(A4574,'Frame item'!A:D,4,0),"")</f>
        <v/>
      </c>
    </row>
    <row r="4575" spans="1:12">
      <c r="A4575" t="s">
        <v>5079</v>
      </c>
      <c r="B4575" t="s">
        <v>5078</v>
      </c>
      <c r="C4575" t="s">
        <v>7534</v>
      </c>
      <c r="D4575" t="str">
        <f t="shared" si="432"/>
        <v>T</v>
      </c>
      <c r="E4575" t="str">
        <f t="shared" si="433"/>
        <v>L</v>
      </c>
      <c r="F4575" t="str">
        <f t="shared" si="436"/>
        <v>X</v>
      </c>
      <c r="G4575" t="str">
        <f t="shared" si="434"/>
        <v>B</v>
      </c>
      <c r="H4575" t="str">
        <f t="shared" si="435"/>
        <v>0</v>
      </c>
      <c r="I4575" t="str">
        <f t="shared" si="437"/>
        <v>P</v>
      </c>
      <c r="J4575" t="s">
        <v>7881</v>
      </c>
      <c r="K4575">
        <v>48</v>
      </c>
      <c r="L4575" t="str">
        <f>IF(J4575="QFN",VLOOKUP(A4575,'Frame item'!A:D,4,0),"")</f>
        <v/>
      </c>
    </row>
    <row r="4576" spans="1:12">
      <c r="A4576" t="s">
        <v>5081</v>
      </c>
      <c r="B4576" t="s">
        <v>5080</v>
      </c>
      <c r="C4576" t="s">
        <v>7627</v>
      </c>
      <c r="D4576" t="str">
        <f t="shared" si="432"/>
        <v>T</v>
      </c>
      <c r="E4576" t="str">
        <f t="shared" si="433"/>
        <v>L</v>
      </c>
      <c r="F4576" t="str">
        <f t="shared" si="436"/>
        <v>X</v>
      </c>
      <c r="G4576" t="str">
        <f t="shared" si="434"/>
        <v>Z</v>
      </c>
      <c r="H4576" t="str">
        <f t="shared" si="435"/>
        <v>4</v>
      </c>
      <c r="I4576" t="str">
        <f t="shared" si="437"/>
        <v>P</v>
      </c>
      <c r="J4576" t="s">
        <v>7881</v>
      </c>
      <c r="K4576">
        <v>2576</v>
      </c>
      <c r="L4576" t="str">
        <f>IF(J4576="QFN",VLOOKUP(A4576,'Frame item'!A:D,4,0),"")</f>
        <v/>
      </c>
    </row>
    <row r="4577" spans="1:12">
      <c r="A4577" t="s">
        <v>5083</v>
      </c>
      <c r="B4577" t="s">
        <v>5082</v>
      </c>
      <c r="C4577" t="s">
        <v>7721</v>
      </c>
      <c r="D4577" t="str">
        <f t="shared" si="432"/>
        <v>T</v>
      </c>
      <c r="E4577" t="str">
        <f t="shared" si="433"/>
        <v>L</v>
      </c>
      <c r="F4577" t="str">
        <f t="shared" si="436"/>
        <v>X</v>
      </c>
      <c r="G4577" t="str">
        <f t="shared" si="434"/>
        <v>A</v>
      </c>
      <c r="H4577" t="str">
        <f t="shared" si="435"/>
        <v>0</v>
      </c>
      <c r="I4577" t="str">
        <f t="shared" si="437"/>
        <v>P</v>
      </c>
      <c r="J4577" t="s">
        <v>7881</v>
      </c>
      <c r="K4577">
        <v>2116</v>
      </c>
      <c r="L4577" t="str">
        <f>IF(J4577="QFN",VLOOKUP(A4577,'Frame item'!A:D,4,0),"")</f>
        <v/>
      </c>
    </row>
    <row r="4578" spans="1:12">
      <c r="A4578" t="s">
        <v>5085</v>
      </c>
      <c r="B4578" t="s">
        <v>5084</v>
      </c>
      <c r="C4578" t="s">
        <v>7489</v>
      </c>
      <c r="D4578" t="str">
        <f t="shared" si="432"/>
        <v>T</v>
      </c>
      <c r="E4578" t="str">
        <f t="shared" si="433"/>
        <v>L</v>
      </c>
      <c r="F4578" t="str">
        <f t="shared" si="436"/>
        <v>X</v>
      </c>
      <c r="G4578" t="str">
        <f t="shared" si="434"/>
        <v>B</v>
      </c>
      <c r="H4578" t="str">
        <f t="shared" si="435"/>
        <v>6</v>
      </c>
      <c r="I4578" t="str">
        <f t="shared" si="437"/>
        <v>P</v>
      </c>
      <c r="J4578" t="s">
        <v>7881</v>
      </c>
      <c r="K4578">
        <v>3240</v>
      </c>
      <c r="L4578" t="str">
        <f>IF(J4578="QFN",VLOOKUP(A4578,'Frame item'!A:D,4,0),"")</f>
        <v/>
      </c>
    </row>
    <row r="4579" spans="1:12">
      <c r="A4579" t="s">
        <v>5087</v>
      </c>
      <c r="B4579" t="s">
        <v>5086</v>
      </c>
      <c r="C4579" t="s">
        <v>7546</v>
      </c>
      <c r="D4579" t="str">
        <f t="shared" si="432"/>
        <v>T</v>
      </c>
      <c r="E4579" t="str">
        <f t="shared" si="433"/>
        <v>L</v>
      </c>
      <c r="F4579" t="str">
        <f t="shared" si="436"/>
        <v>X</v>
      </c>
      <c r="G4579" t="str">
        <f t="shared" si="434"/>
        <v>B</v>
      </c>
      <c r="H4579" t="str">
        <f t="shared" si="435"/>
        <v>8</v>
      </c>
      <c r="I4579" t="str">
        <f t="shared" si="437"/>
        <v>P</v>
      </c>
      <c r="J4579" t="s">
        <v>7881</v>
      </c>
      <c r="K4579">
        <v>2376</v>
      </c>
      <c r="L4579" t="str">
        <f>IF(J4579="QFN",VLOOKUP(A4579,'Frame item'!A:D,4,0),"")</f>
        <v/>
      </c>
    </row>
    <row r="4580" spans="1:12">
      <c r="A4580" t="s">
        <v>5089</v>
      </c>
      <c r="B4580" t="s">
        <v>5088</v>
      </c>
      <c r="C4580" t="s">
        <v>7777</v>
      </c>
      <c r="D4580" t="str">
        <f t="shared" si="432"/>
        <v>T</v>
      </c>
      <c r="E4580" t="str">
        <f t="shared" si="433"/>
        <v>L</v>
      </c>
      <c r="F4580" t="str">
        <f t="shared" si="436"/>
        <v>X</v>
      </c>
      <c r="G4580" t="str">
        <f t="shared" si="434"/>
        <v>B</v>
      </c>
      <c r="H4580" t="str">
        <f t="shared" si="435"/>
        <v>0</v>
      </c>
      <c r="I4580" t="str">
        <f t="shared" si="437"/>
        <v>P</v>
      </c>
      <c r="J4580" t="s">
        <v>7881</v>
      </c>
      <c r="K4580">
        <v>1848</v>
      </c>
      <c r="L4580" t="str">
        <f>IF(J4580="QFN",VLOOKUP(A4580,'Frame item'!A:D,4,0),"")</f>
        <v/>
      </c>
    </row>
    <row r="4581" spans="1:12">
      <c r="A4581" t="s">
        <v>5091</v>
      </c>
      <c r="B4581" t="s">
        <v>5090</v>
      </c>
      <c r="C4581" t="s">
        <v>7502</v>
      </c>
      <c r="D4581" t="str">
        <f t="shared" si="432"/>
        <v>T</v>
      </c>
      <c r="E4581" t="str">
        <f t="shared" si="433"/>
        <v>L</v>
      </c>
      <c r="F4581" t="str">
        <f t="shared" si="436"/>
        <v>L</v>
      </c>
      <c r="G4581" t="str">
        <f t="shared" si="434"/>
        <v>A</v>
      </c>
      <c r="H4581" t="str">
        <f t="shared" si="435"/>
        <v>2</v>
      </c>
      <c r="I4581" t="str">
        <f t="shared" si="437"/>
        <v>P</v>
      </c>
      <c r="J4581" t="s">
        <v>7881</v>
      </c>
      <c r="K4581">
        <v>2000</v>
      </c>
      <c r="L4581" t="str">
        <f>IF(J4581="QFN",VLOOKUP(A4581,'Frame item'!A:D,4,0),"")</f>
        <v/>
      </c>
    </row>
    <row r="4582" spans="1:12">
      <c r="A4582" t="s">
        <v>5093</v>
      </c>
      <c r="B4582" t="s">
        <v>5092</v>
      </c>
      <c r="C4582" t="s">
        <v>7778</v>
      </c>
      <c r="D4582" t="str">
        <f t="shared" si="432"/>
        <v>T</v>
      </c>
      <c r="E4582" t="str">
        <f t="shared" si="433"/>
        <v>L</v>
      </c>
      <c r="F4582" t="str">
        <f t="shared" si="436"/>
        <v>X</v>
      </c>
      <c r="G4582" t="str">
        <f t="shared" si="434"/>
        <v>A</v>
      </c>
      <c r="H4582" t="str">
        <f t="shared" si="435"/>
        <v>6</v>
      </c>
      <c r="I4582" t="str">
        <f t="shared" si="437"/>
        <v>P</v>
      </c>
      <c r="J4582" t="s">
        <v>7881</v>
      </c>
      <c r="K4582">
        <v>1152</v>
      </c>
      <c r="L4582" t="str">
        <f>IF(J4582="QFN",VLOOKUP(A4582,'Frame item'!A:D,4,0),"")</f>
        <v/>
      </c>
    </row>
    <row r="4583" spans="1:12">
      <c r="A4583" t="s">
        <v>5044</v>
      </c>
      <c r="B4583" t="s">
        <v>5094</v>
      </c>
      <c r="C4583" t="s">
        <v>7524</v>
      </c>
      <c r="D4583" t="str">
        <f t="shared" si="432"/>
        <v>T</v>
      </c>
      <c r="E4583" t="str">
        <f t="shared" si="433"/>
        <v>L</v>
      </c>
      <c r="F4583" t="str">
        <f t="shared" si="436"/>
        <v>X</v>
      </c>
      <c r="G4583" t="str">
        <f t="shared" si="434"/>
        <v>A</v>
      </c>
      <c r="H4583" t="str">
        <f t="shared" si="435"/>
        <v>2</v>
      </c>
      <c r="I4583" t="str">
        <f t="shared" si="437"/>
        <v>P</v>
      </c>
      <c r="J4583" t="s">
        <v>7881</v>
      </c>
      <c r="K4583">
        <v>1360</v>
      </c>
      <c r="L4583" t="str">
        <f>IF(J4583="QFN",VLOOKUP(A4583,'Frame item'!A:D,4,0),"")</f>
        <v/>
      </c>
    </row>
    <row r="4584" spans="1:12">
      <c r="A4584" t="s">
        <v>5096</v>
      </c>
      <c r="B4584" t="s">
        <v>5095</v>
      </c>
      <c r="C4584" t="s">
        <v>7517</v>
      </c>
      <c r="D4584" t="str">
        <f t="shared" si="432"/>
        <v>T</v>
      </c>
      <c r="E4584" t="str">
        <f t="shared" si="433"/>
        <v>L</v>
      </c>
      <c r="F4584" t="str">
        <f t="shared" si="436"/>
        <v>X</v>
      </c>
      <c r="G4584" t="str">
        <f t="shared" si="434"/>
        <v>C</v>
      </c>
      <c r="H4584" t="str">
        <f t="shared" si="435"/>
        <v>8</v>
      </c>
      <c r="I4584" t="str">
        <f t="shared" si="437"/>
        <v>P</v>
      </c>
      <c r="J4584" t="s">
        <v>7881</v>
      </c>
      <c r="K4584">
        <v>616</v>
      </c>
      <c r="L4584" t="str">
        <f>IF(J4584="QFN",VLOOKUP(A4584,'Frame item'!A:D,4,0),"")</f>
        <v/>
      </c>
    </row>
    <row r="4585" spans="1:12">
      <c r="A4585" t="s">
        <v>5098</v>
      </c>
      <c r="B4585" t="s">
        <v>5097</v>
      </c>
      <c r="C4585" t="s">
        <v>7511</v>
      </c>
      <c r="D4585" t="str">
        <f t="shared" si="432"/>
        <v>T</v>
      </c>
      <c r="E4585" t="str">
        <f t="shared" si="433"/>
        <v>L</v>
      </c>
      <c r="F4585" t="str">
        <f t="shared" si="436"/>
        <v>X</v>
      </c>
      <c r="G4585" t="str">
        <f t="shared" si="434"/>
        <v>F</v>
      </c>
      <c r="H4585" t="str">
        <f t="shared" si="435"/>
        <v>8</v>
      </c>
      <c r="I4585" t="str">
        <f t="shared" si="437"/>
        <v>P</v>
      </c>
      <c r="J4585" t="s">
        <v>7881</v>
      </c>
      <c r="K4585">
        <v>252</v>
      </c>
      <c r="L4585" t="str">
        <f>IF(J4585="QFN",VLOOKUP(A4585,'Frame item'!A:D,4,0),"")</f>
        <v/>
      </c>
    </row>
    <row r="4586" spans="1:12">
      <c r="A4586" t="s">
        <v>5100</v>
      </c>
      <c r="B4586" t="s">
        <v>5099</v>
      </c>
      <c r="C4586" t="s">
        <v>7776</v>
      </c>
      <c r="D4586" t="str">
        <f t="shared" si="432"/>
        <v>T</v>
      </c>
      <c r="E4586" t="str">
        <f t="shared" si="433"/>
        <v>L</v>
      </c>
      <c r="F4586" t="str">
        <f t="shared" si="436"/>
        <v>X</v>
      </c>
      <c r="G4586" t="str">
        <f t="shared" si="434"/>
        <v>A</v>
      </c>
      <c r="H4586" t="str">
        <f t="shared" si="435"/>
        <v>2</v>
      </c>
      <c r="I4586" t="str">
        <f t="shared" si="437"/>
        <v>P</v>
      </c>
      <c r="J4586" t="s">
        <v>7881</v>
      </c>
      <c r="K4586">
        <v>192</v>
      </c>
      <c r="L4586" t="str">
        <f>IF(J4586="QFN",VLOOKUP(A4586,'Frame item'!A:D,4,0),"")</f>
        <v/>
      </c>
    </row>
    <row r="4587" spans="1:12">
      <c r="A4587" t="s">
        <v>5102</v>
      </c>
      <c r="B4587" t="s">
        <v>5101</v>
      </c>
      <c r="C4587" t="s">
        <v>7486</v>
      </c>
      <c r="D4587" t="str">
        <f t="shared" si="432"/>
        <v>T</v>
      </c>
      <c r="E4587" t="str">
        <f t="shared" si="433"/>
        <v>L</v>
      </c>
      <c r="F4587" t="str">
        <f t="shared" si="436"/>
        <v>X</v>
      </c>
      <c r="G4587" t="str">
        <f t="shared" si="434"/>
        <v>C</v>
      </c>
      <c r="H4587" t="str">
        <f t="shared" si="435"/>
        <v>6</v>
      </c>
      <c r="I4587" t="str">
        <f t="shared" si="437"/>
        <v>P</v>
      </c>
      <c r="J4587" t="s">
        <v>7881</v>
      </c>
      <c r="K4587">
        <v>168</v>
      </c>
      <c r="L4587" t="str">
        <f>IF(J4587="QFN",VLOOKUP(A4587,'Frame item'!A:D,4,0),"")</f>
        <v/>
      </c>
    </row>
    <row r="4588" spans="1:12">
      <c r="A4588" t="s">
        <v>5104</v>
      </c>
      <c r="B4588" t="s">
        <v>5103</v>
      </c>
      <c r="C4588" t="s">
        <v>7513</v>
      </c>
      <c r="D4588" t="str">
        <f t="shared" si="432"/>
        <v>T</v>
      </c>
      <c r="E4588" t="str">
        <f t="shared" si="433"/>
        <v>L</v>
      </c>
      <c r="F4588" t="str">
        <f t="shared" si="436"/>
        <v>X</v>
      </c>
      <c r="G4588" t="str">
        <f t="shared" si="434"/>
        <v>B</v>
      </c>
      <c r="H4588" t="str">
        <f t="shared" si="435"/>
        <v>4</v>
      </c>
      <c r="I4588" t="str">
        <f t="shared" si="437"/>
        <v>P</v>
      </c>
      <c r="J4588" t="s">
        <v>7881</v>
      </c>
      <c r="K4588">
        <v>120</v>
      </c>
      <c r="L4588" t="str">
        <f>IF(J4588="QFN",VLOOKUP(A4588,'Frame item'!A:D,4,0),"")</f>
        <v/>
      </c>
    </row>
    <row r="4589" spans="1:12">
      <c r="A4589" t="s">
        <v>5106</v>
      </c>
      <c r="B4589" t="s">
        <v>5105</v>
      </c>
      <c r="C4589" t="s">
        <v>7521</v>
      </c>
      <c r="D4589" t="str">
        <f t="shared" si="432"/>
        <v>T</v>
      </c>
      <c r="E4589" t="str">
        <f t="shared" si="433"/>
        <v>L</v>
      </c>
      <c r="F4589" t="str">
        <f t="shared" si="436"/>
        <v>X</v>
      </c>
      <c r="G4589" t="str">
        <f t="shared" si="434"/>
        <v>B</v>
      </c>
      <c r="H4589" t="str">
        <f t="shared" si="435"/>
        <v>4</v>
      </c>
      <c r="I4589" t="str">
        <f t="shared" si="437"/>
        <v>P</v>
      </c>
      <c r="J4589" t="s">
        <v>7881</v>
      </c>
      <c r="K4589">
        <v>80</v>
      </c>
      <c r="L4589" t="str">
        <f>IF(J4589="QFN",VLOOKUP(A4589,'Frame item'!A:D,4,0),"")</f>
        <v/>
      </c>
    </row>
    <row r="4590" spans="1:12">
      <c r="A4590" t="s">
        <v>5108</v>
      </c>
      <c r="B4590" t="s">
        <v>5107</v>
      </c>
      <c r="C4590" t="s">
        <v>7648</v>
      </c>
      <c r="D4590" t="str">
        <f t="shared" si="432"/>
        <v>T</v>
      </c>
      <c r="E4590" t="str">
        <f t="shared" si="433"/>
        <v>M</v>
      </c>
      <c r="F4590" t="str">
        <f t="shared" si="436"/>
        <v>1</v>
      </c>
      <c r="G4590" t="str">
        <f t="shared" si="434"/>
        <v>2</v>
      </c>
      <c r="H4590" t="str">
        <f t="shared" si="435"/>
        <v>A</v>
      </c>
      <c r="I4590" t="str">
        <f t="shared" si="437"/>
        <v>M</v>
      </c>
      <c r="K4590">
        <v>715</v>
      </c>
      <c r="L4590" t="str">
        <f>IF(J4590="QFN",VLOOKUP(A4590,'Frame item'!A:D,4,0),"")</f>
        <v/>
      </c>
    </row>
    <row r="4591" spans="1:12">
      <c r="A4591" t="s">
        <v>5110</v>
      </c>
      <c r="B4591" t="s">
        <v>5109</v>
      </c>
      <c r="C4591" t="s">
        <v>7577</v>
      </c>
      <c r="D4591" t="str">
        <f t="shared" si="432"/>
        <v>T</v>
      </c>
      <c r="E4591" t="str">
        <f t="shared" si="433"/>
        <v>M</v>
      </c>
      <c r="F4591" t="str">
        <f t="shared" si="436"/>
        <v>1</v>
      </c>
      <c r="G4591" t="str">
        <f t="shared" si="434"/>
        <v>1</v>
      </c>
      <c r="H4591" t="str">
        <f t="shared" si="435"/>
        <v>A</v>
      </c>
      <c r="I4591" t="str">
        <f t="shared" si="437"/>
        <v>M</v>
      </c>
      <c r="K4591">
        <v>880</v>
      </c>
      <c r="L4591" t="str">
        <f>IF(J4591="QFN",VLOOKUP(A4591,'Frame item'!A:D,4,0),"")</f>
        <v/>
      </c>
    </row>
    <row r="4592" spans="1:12">
      <c r="A4592" t="s">
        <v>5112</v>
      </c>
      <c r="B4592" t="s">
        <v>5111</v>
      </c>
      <c r="C4592" t="s">
        <v>7509</v>
      </c>
      <c r="D4592" t="str">
        <f t="shared" si="432"/>
        <v>T</v>
      </c>
      <c r="E4592" t="str">
        <f t="shared" si="433"/>
        <v>M</v>
      </c>
      <c r="F4592" t="str">
        <f t="shared" si="436"/>
        <v>1</v>
      </c>
      <c r="G4592" t="str">
        <f t="shared" si="434"/>
        <v>2</v>
      </c>
      <c r="H4592" t="str">
        <f t="shared" si="435"/>
        <v>A</v>
      </c>
      <c r="I4592" t="str">
        <f t="shared" si="437"/>
        <v>M</v>
      </c>
      <c r="K4592">
        <v>700</v>
      </c>
      <c r="L4592" t="str">
        <f>IF(J4592="QFN",VLOOKUP(A4592,'Frame item'!A:D,4,0),"")</f>
        <v/>
      </c>
    </row>
    <row r="4593" spans="1:12">
      <c r="A4593" t="s">
        <v>5114</v>
      </c>
      <c r="B4593" t="s">
        <v>5113</v>
      </c>
      <c r="C4593" t="s">
        <v>7508</v>
      </c>
      <c r="D4593" t="str">
        <f t="shared" si="432"/>
        <v>T</v>
      </c>
      <c r="E4593" t="str">
        <f t="shared" si="433"/>
        <v>M</v>
      </c>
      <c r="F4593" t="str">
        <f t="shared" si="436"/>
        <v>1</v>
      </c>
      <c r="G4593" t="str">
        <f t="shared" si="434"/>
        <v>3</v>
      </c>
      <c r="H4593" t="str">
        <f t="shared" si="435"/>
        <v>A</v>
      </c>
      <c r="I4593" t="str">
        <f t="shared" si="437"/>
        <v>M</v>
      </c>
      <c r="K4593">
        <v>450</v>
      </c>
      <c r="L4593" t="str">
        <f>IF(J4593="QFN",VLOOKUP(A4593,'Frame item'!A:D,4,0),"")</f>
        <v/>
      </c>
    </row>
    <row r="4594" spans="1:12">
      <c r="A4594" t="s">
        <v>5116</v>
      </c>
      <c r="B4594" t="s">
        <v>5115</v>
      </c>
      <c r="C4594" t="s">
        <v>7779</v>
      </c>
      <c r="D4594" t="str">
        <f t="shared" si="432"/>
        <v>T</v>
      </c>
      <c r="E4594" t="str">
        <f t="shared" si="433"/>
        <v>Q</v>
      </c>
      <c r="F4594" t="str">
        <f t="shared" si="436"/>
        <v>E</v>
      </c>
      <c r="G4594" t="str">
        <f t="shared" si="434"/>
        <v>A</v>
      </c>
      <c r="H4594" t="str">
        <f t="shared" si="435"/>
        <v>0</v>
      </c>
      <c r="I4594" t="str">
        <f t="shared" si="437"/>
        <v>P</v>
      </c>
      <c r="J4594" t="s">
        <v>7882</v>
      </c>
      <c r="K4594">
        <v>4320</v>
      </c>
      <c r="L4594" t="str">
        <f>IF(J4594="QFN",VLOOKUP(A4594,'Frame item'!A:D,4,0),"")</f>
        <v>Full PPF</v>
      </c>
    </row>
    <row r="4595" spans="1:12">
      <c r="A4595" t="s">
        <v>5118</v>
      </c>
      <c r="B4595" t="s">
        <v>5117</v>
      </c>
      <c r="C4595" t="s">
        <v>7779</v>
      </c>
      <c r="D4595" t="str">
        <f t="shared" si="432"/>
        <v>T</v>
      </c>
      <c r="E4595" t="str">
        <f t="shared" si="433"/>
        <v>Q</v>
      </c>
      <c r="F4595" t="str">
        <f t="shared" si="436"/>
        <v>X</v>
      </c>
      <c r="G4595" t="str">
        <f t="shared" si="434"/>
        <v>A</v>
      </c>
      <c r="H4595" t="str">
        <f t="shared" si="435"/>
        <v>0</v>
      </c>
      <c r="I4595" t="str">
        <f t="shared" si="437"/>
        <v>P</v>
      </c>
      <c r="J4595" t="s">
        <v>7882</v>
      </c>
      <c r="K4595">
        <v>2400</v>
      </c>
      <c r="L4595" t="str">
        <f>IF(J4595="QFN",VLOOKUP(A4595,'Frame item'!A:D,4,0),"")</f>
        <v>Full PPF</v>
      </c>
    </row>
    <row r="4596" spans="1:12">
      <c r="A4596" t="s">
        <v>5120</v>
      </c>
      <c r="B4596" t="s">
        <v>5119</v>
      </c>
      <c r="C4596" t="s">
        <v>7780</v>
      </c>
      <c r="D4596" t="str">
        <f t="shared" si="432"/>
        <v>T</v>
      </c>
      <c r="E4596" t="str">
        <f t="shared" si="433"/>
        <v>Q</v>
      </c>
      <c r="F4596" t="str">
        <f t="shared" si="436"/>
        <v>X</v>
      </c>
      <c r="G4596" t="str">
        <f t="shared" si="434"/>
        <v>A</v>
      </c>
      <c r="H4596" t="str">
        <f t="shared" si="435"/>
        <v>6</v>
      </c>
      <c r="I4596" t="str">
        <f t="shared" si="437"/>
        <v>P</v>
      </c>
      <c r="J4596" t="s">
        <v>7882</v>
      </c>
      <c r="K4596">
        <v>1440</v>
      </c>
      <c r="L4596" t="str">
        <f>IF(J4596="QFN",VLOOKUP(A4596,'Frame item'!A:D,4,0),"")</f>
        <v>Full PPF</v>
      </c>
    </row>
    <row r="4597" spans="1:12">
      <c r="A4597" t="s">
        <v>5122</v>
      </c>
      <c r="B4597" t="s">
        <v>5121</v>
      </c>
      <c r="C4597" t="s">
        <v>7781</v>
      </c>
      <c r="D4597" t="str">
        <f t="shared" si="432"/>
        <v>T</v>
      </c>
      <c r="E4597" t="str">
        <f t="shared" si="433"/>
        <v>Q</v>
      </c>
      <c r="F4597" t="str">
        <f t="shared" si="436"/>
        <v>E</v>
      </c>
      <c r="G4597" t="str">
        <f t="shared" si="434"/>
        <v>1</v>
      </c>
      <c r="H4597" t="str">
        <f t="shared" si="435"/>
        <v>0</v>
      </c>
      <c r="I4597" t="str">
        <f t="shared" si="437"/>
        <v>C</v>
      </c>
      <c r="J4597" t="s">
        <v>7876</v>
      </c>
      <c r="K4597">
        <v>3625</v>
      </c>
      <c r="L4597" t="str">
        <f>IF(J4597="QFN",VLOOKUP(A4597,'Frame item'!A:D,4,0),"")</f>
        <v/>
      </c>
    </row>
    <row r="4598" spans="1:12">
      <c r="A4598" t="s">
        <v>5123</v>
      </c>
      <c r="B4598" t="s">
        <v>5121</v>
      </c>
      <c r="C4598" t="s">
        <v>7781</v>
      </c>
      <c r="D4598" t="str">
        <f t="shared" si="432"/>
        <v>T</v>
      </c>
      <c r="E4598" t="str">
        <f t="shared" si="433"/>
        <v>Q</v>
      </c>
      <c r="F4598" t="str">
        <f t="shared" si="436"/>
        <v>E</v>
      </c>
      <c r="G4598" t="str">
        <f t="shared" si="434"/>
        <v>1</v>
      </c>
      <c r="H4598" t="str">
        <f t="shared" si="435"/>
        <v>0</v>
      </c>
      <c r="I4598" t="str">
        <f t="shared" si="437"/>
        <v>C</v>
      </c>
      <c r="J4598" t="s">
        <v>7876</v>
      </c>
      <c r="K4598">
        <v>3625</v>
      </c>
      <c r="L4598" t="str">
        <f>IF(J4598="QFN",VLOOKUP(A4598,'Frame item'!A:D,4,0),"")</f>
        <v/>
      </c>
    </row>
    <row r="4599" spans="1:12">
      <c r="A4599" t="s">
        <v>5123</v>
      </c>
      <c r="B4599" t="s">
        <v>5124</v>
      </c>
      <c r="C4599" t="s">
        <v>7781</v>
      </c>
      <c r="D4599" t="str">
        <f t="shared" si="432"/>
        <v>T</v>
      </c>
      <c r="E4599" t="str">
        <f t="shared" si="433"/>
        <v>Q</v>
      </c>
      <c r="F4599" t="str">
        <f t="shared" si="436"/>
        <v>E</v>
      </c>
      <c r="G4599" t="str">
        <f t="shared" si="434"/>
        <v>1</v>
      </c>
      <c r="H4599" t="str">
        <f t="shared" si="435"/>
        <v>0</v>
      </c>
      <c r="I4599" t="str">
        <f t="shared" si="437"/>
        <v>N</v>
      </c>
      <c r="J4599" t="s">
        <v>7876</v>
      </c>
      <c r="K4599">
        <v>3625</v>
      </c>
      <c r="L4599" t="str">
        <f>IF(J4599="QFN",VLOOKUP(A4599,'Frame item'!A:D,4,0),"")</f>
        <v/>
      </c>
    </row>
    <row r="4600" spans="1:12">
      <c r="A4600" t="s">
        <v>2172</v>
      </c>
      <c r="B4600" t="s">
        <v>5125</v>
      </c>
      <c r="C4600" t="s">
        <v>7721</v>
      </c>
      <c r="D4600" t="str">
        <f t="shared" si="432"/>
        <v>T</v>
      </c>
      <c r="E4600" t="str">
        <f t="shared" si="433"/>
        <v>Q</v>
      </c>
      <c r="F4600" t="str">
        <f t="shared" si="436"/>
        <v>E</v>
      </c>
      <c r="G4600" t="str">
        <f t="shared" si="434"/>
        <v>A</v>
      </c>
      <c r="H4600" t="str">
        <f t="shared" si="435"/>
        <v>0</v>
      </c>
      <c r="I4600" t="str">
        <f t="shared" si="437"/>
        <v>D</v>
      </c>
      <c r="J4600" t="s">
        <v>7882</v>
      </c>
      <c r="K4600">
        <v>3625</v>
      </c>
      <c r="L4600">
        <f>IF(J4600="QFN",VLOOKUP(A4600,'Frame item'!A:D,4,0),"")</f>
        <v>0</v>
      </c>
    </row>
    <row r="4601" spans="1:12">
      <c r="A4601" t="s">
        <v>2172</v>
      </c>
      <c r="B4601" t="s">
        <v>5126</v>
      </c>
      <c r="C4601" t="s">
        <v>7721</v>
      </c>
      <c r="D4601" t="str">
        <f t="shared" si="432"/>
        <v>T</v>
      </c>
      <c r="E4601" t="str">
        <f t="shared" si="433"/>
        <v>Q</v>
      </c>
      <c r="F4601" t="str">
        <f t="shared" si="436"/>
        <v>E</v>
      </c>
      <c r="G4601" t="str">
        <f t="shared" si="434"/>
        <v>A</v>
      </c>
      <c r="H4601" t="str">
        <f t="shared" si="435"/>
        <v>0</v>
      </c>
      <c r="I4601" t="str">
        <f t="shared" si="437"/>
        <v>P</v>
      </c>
      <c r="J4601" t="s">
        <v>7882</v>
      </c>
      <c r="K4601">
        <v>3625</v>
      </c>
      <c r="L4601">
        <f>IF(J4601="QFN",VLOOKUP(A4601,'Frame item'!A:D,4,0),"")</f>
        <v>0</v>
      </c>
    </row>
    <row r="4602" spans="1:12">
      <c r="A4602" t="s">
        <v>2174</v>
      </c>
      <c r="B4602" t="s">
        <v>5127</v>
      </c>
      <c r="C4602" t="s">
        <v>7721</v>
      </c>
      <c r="D4602" t="str">
        <f t="shared" si="432"/>
        <v>T</v>
      </c>
      <c r="E4602" t="str">
        <f t="shared" si="433"/>
        <v>Q</v>
      </c>
      <c r="F4602" t="str">
        <f t="shared" si="436"/>
        <v>X</v>
      </c>
      <c r="G4602" t="str">
        <f t="shared" si="434"/>
        <v>A</v>
      </c>
      <c r="H4602" t="str">
        <f t="shared" si="435"/>
        <v>0</v>
      </c>
      <c r="I4602" t="str">
        <f t="shared" si="437"/>
        <v>P</v>
      </c>
      <c r="J4602" t="s">
        <v>7882</v>
      </c>
      <c r="K4602">
        <v>2116</v>
      </c>
      <c r="L4602" t="str">
        <f>IF(J4602="QFN",VLOOKUP(A4602,'Frame item'!A:D,4,0),"")</f>
        <v>Full PPF</v>
      </c>
    </row>
    <row r="4603" spans="1:12">
      <c r="A4603" t="s">
        <v>5129</v>
      </c>
      <c r="B4603" t="s">
        <v>5128</v>
      </c>
      <c r="C4603" t="s">
        <v>7782</v>
      </c>
      <c r="D4603" t="str">
        <f t="shared" si="432"/>
        <v>T</v>
      </c>
      <c r="E4603" t="str">
        <f t="shared" si="433"/>
        <v>Q</v>
      </c>
      <c r="F4603" t="str">
        <f t="shared" si="436"/>
        <v>X</v>
      </c>
      <c r="G4603" t="str">
        <f t="shared" si="434"/>
        <v>A</v>
      </c>
      <c r="H4603" t="str">
        <f t="shared" si="435"/>
        <v>2</v>
      </c>
      <c r="I4603" t="str">
        <f t="shared" si="437"/>
        <v>P</v>
      </c>
      <c r="J4603" t="s">
        <v>7882</v>
      </c>
      <c r="K4603">
        <v>1748</v>
      </c>
      <c r="L4603" t="str">
        <f>IF(J4603="QFN",VLOOKUP(A4603,'Frame item'!A:D,4,0),"")</f>
        <v>Full PPF</v>
      </c>
    </row>
    <row r="4604" spans="1:12">
      <c r="A4604" t="s">
        <v>5131</v>
      </c>
      <c r="B4604" t="s">
        <v>5130</v>
      </c>
      <c r="C4604" t="s">
        <v>7783</v>
      </c>
      <c r="D4604" t="str">
        <f t="shared" si="432"/>
        <v>T</v>
      </c>
      <c r="E4604" t="str">
        <f t="shared" si="433"/>
        <v>Q</v>
      </c>
      <c r="F4604" t="str">
        <f t="shared" si="436"/>
        <v>X</v>
      </c>
      <c r="G4604" t="str">
        <f t="shared" si="434"/>
        <v>A</v>
      </c>
      <c r="H4604" t="str">
        <f t="shared" si="435"/>
        <v>2</v>
      </c>
      <c r="I4604" t="str">
        <f t="shared" si="437"/>
        <v>P</v>
      </c>
      <c r="J4604" t="s">
        <v>7882</v>
      </c>
      <c r="K4604">
        <v>1520</v>
      </c>
      <c r="L4604" t="str">
        <f>IF(J4604="QFN",VLOOKUP(A4604,'Frame item'!A:D,4,0),"")</f>
        <v>Selective PPF</v>
      </c>
    </row>
    <row r="4605" spans="1:12">
      <c r="A4605" t="s">
        <v>5133</v>
      </c>
      <c r="B4605" t="s">
        <v>5132</v>
      </c>
      <c r="C4605" t="s">
        <v>7778</v>
      </c>
      <c r="D4605" t="str">
        <f t="shared" ref="D4605:D4668" si="438">MID(B4605,1,1)</f>
        <v>T</v>
      </c>
      <c r="E4605" t="str">
        <f t="shared" ref="E4605:E4668" si="439">MID(B4605,2,1)</f>
        <v>Q</v>
      </c>
      <c r="F4605" t="str">
        <f t="shared" si="436"/>
        <v>X</v>
      </c>
      <c r="G4605" t="str">
        <f t="shared" ref="G4605:G4668" si="440">MID(B4605,11,1)</f>
        <v>A</v>
      </c>
      <c r="H4605" t="str">
        <f t="shared" ref="H4605:H4668" si="441">MID(B4605,14,1)</f>
        <v>6</v>
      </c>
      <c r="I4605" t="str">
        <f t="shared" si="437"/>
        <v>P</v>
      </c>
      <c r="J4605" t="s">
        <v>7882</v>
      </c>
      <c r="K4605">
        <v>1152</v>
      </c>
      <c r="L4605">
        <f>IF(J4605="QFN",VLOOKUP(A4605,'Frame item'!A:D,4,0),"")</f>
        <v>0</v>
      </c>
    </row>
    <row r="4606" spans="1:12">
      <c r="A4606" t="s">
        <v>5135</v>
      </c>
      <c r="B4606" t="s">
        <v>5134</v>
      </c>
      <c r="C4606" t="s">
        <v>7524</v>
      </c>
      <c r="D4606" t="str">
        <f t="shared" si="438"/>
        <v>T</v>
      </c>
      <c r="E4606" t="str">
        <f t="shared" si="439"/>
        <v>Q</v>
      </c>
      <c r="F4606" t="str">
        <f t="shared" si="436"/>
        <v>E</v>
      </c>
      <c r="G4606" t="str">
        <f t="shared" si="440"/>
        <v>1</v>
      </c>
      <c r="H4606" t="str">
        <f t="shared" si="441"/>
        <v>2</v>
      </c>
      <c r="I4606" t="str">
        <f t="shared" si="437"/>
        <v>N</v>
      </c>
      <c r="J4606" t="s">
        <v>7876</v>
      </c>
      <c r="K4606">
        <v>2470</v>
      </c>
      <c r="L4606" t="str">
        <f>IF(J4606="QFN",VLOOKUP(A4606,'Frame item'!A:D,4,0),"")</f>
        <v/>
      </c>
    </row>
    <row r="4607" spans="1:12">
      <c r="A4607" t="s">
        <v>5137</v>
      </c>
      <c r="B4607" t="s">
        <v>5136</v>
      </c>
      <c r="C4607" t="s">
        <v>7524</v>
      </c>
      <c r="D4607" t="str">
        <f t="shared" si="438"/>
        <v>T</v>
      </c>
      <c r="E4607" t="str">
        <f t="shared" si="439"/>
        <v>Q</v>
      </c>
      <c r="F4607" t="str">
        <f t="shared" si="436"/>
        <v>E</v>
      </c>
      <c r="G4607" t="str">
        <f t="shared" si="440"/>
        <v>B</v>
      </c>
      <c r="H4607" t="str">
        <f t="shared" si="441"/>
        <v>0</v>
      </c>
      <c r="I4607" t="str">
        <f t="shared" si="437"/>
        <v>A</v>
      </c>
      <c r="J4607" t="s">
        <v>7882</v>
      </c>
      <c r="K4607">
        <v>2470</v>
      </c>
      <c r="L4607" t="str">
        <f>IF(J4607="QFN",VLOOKUP(A4607,'Frame item'!A:D,4,0),"")</f>
        <v>Copper</v>
      </c>
    </row>
    <row r="4608" spans="1:12">
      <c r="A4608" t="s">
        <v>5137</v>
      </c>
      <c r="B4608" t="s">
        <v>5138</v>
      </c>
      <c r="C4608" t="s">
        <v>7524</v>
      </c>
      <c r="D4608" t="str">
        <f t="shared" si="438"/>
        <v>T</v>
      </c>
      <c r="E4608" t="str">
        <f t="shared" si="439"/>
        <v>Q</v>
      </c>
      <c r="F4608" t="str">
        <f t="shared" si="436"/>
        <v>E</v>
      </c>
      <c r="G4608" t="str">
        <f t="shared" si="440"/>
        <v>B</v>
      </c>
      <c r="H4608" t="str">
        <f t="shared" si="441"/>
        <v>0</v>
      </c>
      <c r="I4608" t="str">
        <f t="shared" si="437"/>
        <v>C</v>
      </c>
      <c r="J4608" t="s">
        <v>7882</v>
      </c>
      <c r="K4608">
        <v>2470</v>
      </c>
      <c r="L4608" t="str">
        <f>IF(J4608="QFN",VLOOKUP(A4608,'Frame item'!A:D,4,0),"")</f>
        <v>Copper</v>
      </c>
    </row>
    <row r="4609" spans="1:12">
      <c r="A4609" t="s">
        <v>5140</v>
      </c>
      <c r="B4609" t="s">
        <v>5139</v>
      </c>
      <c r="C4609" t="s">
        <v>7524</v>
      </c>
      <c r="D4609" t="str">
        <f t="shared" si="438"/>
        <v>T</v>
      </c>
      <c r="E4609" t="str">
        <f t="shared" si="439"/>
        <v>Q</v>
      </c>
      <c r="F4609" t="str">
        <f t="shared" si="436"/>
        <v>E</v>
      </c>
      <c r="G4609" t="str">
        <f t="shared" si="440"/>
        <v>B</v>
      </c>
      <c r="H4609" t="str">
        <f t="shared" si="441"/>
        <v>0</v>
      </c>
      <c r="I4609" t="str">
        <f t="shared" si="437"/>
        <v>D</v>
      </c>
      <c r="J4609" t="s">
        <v>7882</v>
      </c>
      <c r="K4609">
        <v>2470</v>
      </c>
      <c r="L4609">
        <f>IF(J4609="QFN",VLOOKUP(A4609,'Frame item'!A:D,4,0),"")</f>
        <v>0</v>
      </c>
    </row>
    <row r="4610" spans="1:12">
      <c r="A4610" t="s">
        <v>5137</v>
      </c>
      <c r="B4610" t="s">
        <v>5141</v>
      </c>
      <c r="C4610" t="s">
        <v>7524</v>
      </c>
      <c r="D4610" t="str">
        <f t="shared" si="438"/>
        <v>T</v>
      </c>
      <c r="E4610" t="str">
        <f t="shared" si="439"/>
        <v>Q</v>
      </c>
      <c r="F4610" t="str">
        <f t="shared" si="436"/>
        <v>E</v>
      </c>
      <c r="G4610" t="str">
        <f t="shared" si="440"/>
        <v>B</v>
      </c>
      <c r="H4610" t="str">
        <f t="shared" si="441"/>
        <v>0</v>
      </c>
      <c r="I4610" t="str">
        <f t="shared" si="437"/>
        <v>N</v>
      </c>
      <c r="J4610" t="s">
        <v>7882</v>
      </c>
      <c r="K4610">
        <v>2470</v>
      </c>
      <c r="L4610" t="str">
        <f>IF(J4610="QFN",VLOOKUP(A4610,'Frame item'!A:D,4,0),"")</f>
        <v>Copper</v>
      </c>
    </row>
    <row r="4611" spans="1:12">
      <c r="A4611" t="s">
        <v>5140</v>
      </c>
      <c r="B4611" t="s">
        <v>5142</v>
      </c>
      <c r="C4611" t="s">
        <v>7524</v>
      </c>
      <c r="D4611" t="str">
        <f t="shared" si="438"/>
        <v>T</v>
      </c>
      <c r="E4611" t="str">
        <f t="shared" si="439"/>
        <v>Q</v>
      </c>
      <c r="F4611" t="str">
        <f t="shared" ref="F4611:F4674" si="442">MID(B4611,7,1)</f>
        <v>E</v>
      </c>
      <c r="G4611" t="str">
        <f t="shared" si="440"/>
        <v>B</v>
      </c>
      <c r="H4611" t="str">
        <f t="shared" si="441"/>
        <v>0</v>
      </c>
      <c r="I4611" t="str">
        <f t="shared" ref="I4611:I4674" si="443">MID(B4611,15,1)</f>
        <v>P</v>
      </c>
      <c r="J4611" t="s">
        <v>7882</v>
      </c>
      <c r="K4611">
        <v>2470</v>
      </c>
      <c r="L4611">
        <f>IF(J4611="QFN",VLOOKUP(A4611,'Frame item'!A:D,4,0),"")</f>
        <v>0</v>
      </c>
    </row>
    <row r="4612" spans="1:12">
      <c r="A4612" t="s">
        <v>5144</v>
      </c>
      <c r="B4612" t="s">
        <v>5143</v>
      </c>
      <c r="C4612" t="s">
        <v>7524</v>
      </c>
      <c r="D4612" t="str">
        <f t="shared" si="438"/>
        <v>T</v>
      </c>
      <c r="E4612" t="str">
        <f t="shared" si="439"/>
        <v>Q</v>
      </c>
      <c r="F4612" t="str">
        <f t="shared" si="442"/>
        <v>E</v>
      </c>
      <c r="G4612" t="str">
        <f t="shared" si="440"/>
        <v>B</v>
      </c>
      <c r="H4612" t="str">
        <f t="shared" si="441"/>
        <v>2</v>
      </c>
      <c r="I4612" t="str">
        <f t="shared" si="443"/>
        <v>P</v>
      </c>
      <c r="J4612" t="s">
        <v>7882</v>
      </c>
      <c r="K4612">
        <v>2470</v>
      </c>
      <c r="L4612" t="str">
        <f>IF(J4612="QFN",VLOOKUP(A4612,'Frame item'!A:D,4,0),"")</f>
        <v>Full PPF</v>
      </c>
    </row>
    <row r="4613" spans="1:12">
      <c r="A4613" t="s">
        <v>5145</v>
      </c>
      <c r="B4613" t="s">
        <v>5143</v>
      </c>
      <c r="C4613" t="s">
        <v>7524</v>
      </c>
      <c r="D4613" t="str">
        <f t="shared" si="438"/>
        <v>T</v>
      </c>
      <c r="E4613" t="str">
        <f t="shared" si="439"/>
        <v>Q</v>
      </c>
      <c r="F4613" t="str">
        <f t="shared" si="442"/>
        <v>E</v>
      </c>
      <c r="G4613" t="str">
        <f t="shared" si="440"/>
        <v>B</v>
      </c>
      <c r="H4613" t="str">
        <f t="shared" si="441"/>
        <v>2</v>
      </c>
      <c r="I4613" t="str">
        <f t="shared" si="443"/>
        <v>P</v>
      </c>
      <c r="J4613" t="s">
        <v>7882</v>
      </c>
      <c r="K4613">
        <v>2470</v>
      </c>
      <c r="L4613">
        <f>IF(J4613="QFN",VLOOKUP(A4613,'Frame item'!A:D,4,0),"")</f>
        <v>0</v>
      </c>
    </row>
    <row r="4614" spans="1:12">
      <c r="A4614" t="s">
        <v>5147</v>
      </c>
      <c r="B4614" t="s">
        <v>5146</v>
      </c>
      <c r="C4614" t="s">
        <v>7524</v>
      </c>
      <c r="D4614" t="str">
        <f t="shared" si="438"/>
        <v>T</v>
      </c>
      <c r="E4614" t="str">
        <f t="shared" si="439"/>
        <v>Q</v>
      </c>
      <c r="F4614" t="str">
        <f t="shared" si="442"/>
        <v>E</v>
      </c>
      <c r="G4614" t="str">
        <f t="shared" si="440"/>
        <v>M</v>
      </c>
      <c r="H4614" t="str">
        <f t="shared" si="441"/>
        <v>0</v>
      </c>
      <c r="I4614" t="str">
        <f t="shared" si="443"/>
        <v>N</v>
      </c>
      <c r="J4614" t="s">
        <v>7882</v>
      </c>
      <c r="K4614">
        <v>2470</v>
      </c>
      <c r="L4614">
        <f>IF(J4614="QFN",VLOOKUP(A4614,'Frame item'!A:D,4,0),"")</f>
        <v>0</v>
      </c>
    </row>
    <row r="4615" spans="1:12">
      <c r="A4615" t="s">
        <v>5149</v>
      </c>
      <c r="B4615" t="s">
        <v>5148</v>
      </c>
      <c r="C4615" t="s">
        <v>7530</v>
      </c>
      <c r="D4615" t="str">
        <f t="shared" si="438"/>
        <v>T</v>
      </c>
      <c r="E4615" t="str">
        <f t="shared" si="439"/>
        <v>Q</v>
      </c>
      <c r="F4615" t="str">
        <f t="shared" si="442"/>
        <v>E</v>
      </c>
      <c r="G4615" t="str">
        <f t="shared" si="440"/>
        <v>Z</v>
      </c>
      <c r="H4615" t="str">
        <f t="shared" si="441"/>
        <v>2</v>
      </c>
      <c r="I4615" t="str">
        <f t="shared" si="443"/>
        <v>N</v>
      </c>
      <c r="J4615" t="s">
        <v>7882</v>
      </c>
      <c r="K4615">
        <v>2090</v>
      </c>
      <c r="L4615">
        <f>IF(J4615="QFN",VLOOKUP(A4615,'Frame item'!A:D,4,0),"")</f>
        <v>0</v>
      </c>
    </row>
    <row r="4616" spans="1:12">
      <c r="A4616" t="s">
        <v>5151</v>
      </c>
      <c r="B4616" t="s">
        <v>5150</v>
      </c>
      <c r="C4616" t="s">
        <v>7550</v>
      </c>
      <c r="D4616" t="str">
        <f t="shared" si="438"/>
        <v>T</v>
      </c>
      <c r="E4616" t="str">
        <f t="shared" si="439"/>
        <v>Q</v>
      </c>
      <c r="F4616" t="str">
        <f t="shared" si="442"/>
        <v>E</v>
      </c>
      <c r="G4616" t="str">
        <f t="shared" si="440"/>
        <v>B</v>
      </c>
      <c r="H4616" t="str">
        <f t="shared" si="441"/>
        <v>6</v>
      </c>
      <c r="I4616" t="str">
        <f t="shared" si="443"/>
        <v>P</v>
      </c>
      <c r="J4616" t="s">
        <v>7882</v>
      </c>
      <c r="K4616">
        <v>1620</v>
      </c>
      <c r="L4616">
        <f>IF(J4616="QFN",VLOOKUP(A4616,'Frame item'!A:D,4,0),"")</f>
        <v>0</v>
      </c>
    </row>
    <row r="4617" spans="1:12">
      <c r="A4617" t="s">
        <v>5153</v>
      </c>
      <c r="B4617" t="s">
        <v>5152</v>
      </c>
      <c r="C4617" t="s">
        <v>7784</v>
      </c>
      <c r="D4617" t="str">
        <f t="shared" si="438"/>
        <v>T</v>
      </c>
      <c r="E4617" t="str">
        <f t="shared" si="439"/>
        <v>Q</v>
      </c>
      <c r="F4617" t="str">
        <f t="shared" si="442"/>
        <v>E</v>
      </c>
      <c r="G4617" t="str">
        <f t="shared" si="440"/>
        <v>A</v>
      </c>
      <c r="H4617" t="str">
        <f t="shared" si="441"/>
        <v>0</v>
      </c>
      <c r="I4617" t="str">
        <f t="shared" si="443"/>
        <v>A</v>
      </c>
      <c r="J4617" t="s">
        <v>7882</v>
      </c>
      <c r="K4617">
        <v>1650</v>
      </c>
      <c r="L4617">
        <f>IF(J4617="QFN",VLOOKUP(A4617,'Frame item'!A:D,4,0),"")</f>
        <v>0</v>
      </c>
    </row>
    <row r="4618" spans="1:12">
      <c r="A4618" t="s">
        <v>5155</v>
      </c>
      <c r="B4618" t="s">
        <v>5154</v>
      </c>
      <c r="C4618" t="s">
        <v>7542</v>
      </c>
      <c r="D4618" t="str">
        <f t="shared" si="438"/>
        <v>T</v>
      </c>
      <c r="E4618" t="str">
        <f t="shared" si="439"/>
        <v>Q</v>
      </c>
      <c r="F4618" t="str">
        <f t="shared" si="442"/>
        <v>E</v>
      </c>
      <c r="G4618" t="str">
        <f t="shared" si="440"/>
        <v>1</v>
      </c>
      <c r="H4618" t="str">
        <f t="shared" si="441"/>
        <v>3</v>
      </c>
      <c r="I4618" t="str">
        <f t="shared" si="443"/>
        <v>W</v>
      </c>
      <c r="J4618" t="s">
        <v>7876</v>
      </c>
      <c r="K4618">
        <v>1650</v>
      </c>
      <c r="L4618" t="str">
        <f>IF(J4618="QFN",VLOOKUP(A4618,'Frame item'!A:D,4,0),"")</f>
        <v/>
      </c>
    </row>
    <row r="4619" spans="1:12">
      <c r="A4619" t="s">
        <v>5157</v>
      </c>
      <c r="B4619" t="s">
        <v>5156</v>
      </c>
      <c r="C4619" t="s">
        <v>7542</v>
      </c>
      <c r="D4619" t="str">
        <f t="shared" si="438"/>
        <v>T</v>
      </c>
      <c r="E4619" t="str">
        <f t="shared" si="439"/>
        <v>Q</v>
      </c>
      <c r="F4619" t="str">
        <f t="shared" si="442"/>
        <v>E</v>
      </c>
      <c r="G4619" t="str">
        <f t="shared" si="440"/>
        <v>B</v>
      </c>
      <c r="H4619" t="str">
        <f t="shared" si="441"/>
        <v>2</v>
      </c>
      <c r="I4619" t="str">
        <f t="shared" si="443"/>
        <v>A</v>
      </c>
      <c r="J4619" t="s">
        <v>7882</v>
      </c>
      <c r="K4619">
        <v>1650</v>
      </c>
      <c r="L4619">
        <f>IF(J4619="QFN",VLOOKUP(A4619,'Frame item'!A:D,4,0),"")</f>
        <v>0</v>
      </c>
    </row>
    <row r="4620" spans="1:12">
      <c r="A4620" t="s">
        <v>5159</v>
      </c>
      <c r="B4620" t="s">
        <v>5158</v>
      </c>
      <c r="C4620" t="s">
        <v>7729</v>
      </c>
      <c r="D4620" t="str">
        <f t="shared" si="438"/>
        <v>T</v>
      </c>
      <c r="E4620" t="str">
        <f t="shared" si="439"/>
        <v>Q</v>
      </c>
      <c r="F4620" t="str">
        <f t="shared" si="442"/>
        <v>E</v>
      </c>
      <c r="G4620" t="str">
        <f t="shared" si="440"/>
        <v>A</v>
      </c>
      <c r="H4620" t="str">
        <f t="shared" si="441"/>
        <v>0</v>
      </c>
      <c r="I4620" t="str">
        <f t="shared" si="443"/>
        <v>A</v>
      </c>
      <c r="J4620" t="s">
        <v>7882</v>
      </c>
      <c r="K4620">
        <v>900</v>
      </c>
      <c r="L4620" t="str">
        <f>IF(J4620="QFN",VLOOKUP(A4620,'Frame item'!A:D,4,0),"")</f>
        <v>Copper</v>
      </c>
    </row>
    <row r="4621" spans="1:12">
      <c r="A4621" t="s">
        <v>5161</v>
      </c>
      <c r="B4621" t="s">
        <v>5160</v>
      </c>
      <c r="C4621" t="s">
        <v>7542</v>
      </c>
      <c r="D4621" t="str">
        <f t="shared" si="438"/>
        <v>T</v>
      </c>
      <c r="E4621" t="str">
        <f t="shared" si="439"/>
        <v>Q</v>
      </c>
      <c r="F4621" t="str">
        <f t="shared" si="442"/>
        <v>K</v>
      </c>
      <c r="G4621" t="str">
        <f t="shared" si="440"/>
        <v>B</v>
      </c>
      <c r="H4621" t="str">
        <f t="shared" si="441"/>
        <v>4</v>
      </c>
      <c r="I4621" t="str">
        <f t="shared" si="443"/>
        <v>P</v>
      </c>
      <c r="J4621" t="s">
        <v>7882</v>
      </c>
      <c r="K4621">
        <v>1575</v>
      </c>
      <c r="L4621" t="str">
        <f>IF(J4621="QFN",VLOOKUP(A4621,'Frame item'!A:D,4,0),"")</f>
        <v>Full PPF</v>
      </c>
    </row>
    <row r="4622" spans="1:12">
      <c r="A4622" t="s">
        <v>5163</v>
      </c>
      <c r="B4622" t="s">
        <v>5162</v>
      </c>
      <c r="C4622" t="s">
        <v>7542</v>
      </c>
      <c r="D4622" t="str">
        <f t="shared" si="438"/>
        <v>T</v>
      </c>
      <c r="E4622" t="str">
        <f t="shared" si="439"/>
        <v>Q</v>
      </c>
      <c r="F4622" t="str">
        <f t="shared" si="442"/>
        <v>X</v>
      </c>
      <c r="G4622" t="str">
        <f t="shared" si="440"/>
        <v>A</v>
      </c>
      <c r="H4622" t="str">
        <f t="shared" si="441"/>
        <v>6</v>
      </c>
      <c r="I4622" t="str">
        <f t="shared" si="443"/>
        <v>P</v>
      </c>
      <c r="J4622" t="s">
        <v>7882</v>
      </c>
      <c r="K4622">
        <v>832</v>
      </c>
      <c r="L4622" t="str">
        <f>IF(J4622="QFN",VLOOKUP(A4622,'Frame item'!A:D,4,0),"")</f>
        <v>Selective PPF</v>
      </c>
    </row>
    <row r="4623" spans="1:12">
      <c r="A4623" t="s">
        <v>5164</v>
      </c>
      <c r="B4623" t="s">
        <v>5162</v>
      </c>
      <c r="C4623" t="s">
        <v>7542</v>
      </c>
      <c r="D4623" t="str">
        <f t="shared" si="438"/>
        <v>T</v>
      </c>
      <c r="E4623" t="str">
        <f t="shared" si="439"/>
        <v>Q</v>
      </c>
      <c r="F4623" t="str">
        <f t="shared" si="442"/>
        <v>X</v>
      </c>
      <c r="G4623" t="str">
        <f t="shared" si="440"/>
        <v>A</v>
      </c>
      <c r="H4623" t="str">
        <f t="shared" si="441"/>
        <v>6</v>
      </c>
      <c r="I4623" t="str">
        <f t="shared" si="443"/>
        <v>P</v>
      </c>
      <c r="J4623" t="s">
        <v>7882</v>
      </c>
      <c r="K4623">
        <v>832</v>
      </c>
      <c r="L4623" t="str">
        <f>IF(J4623="QFN",VLOOKUP(A4623,'Frame item'!A:D,4,0),"")</f>
        <v>Full PPF</v>
      </c>
    </row>
    <row r="4624" spans="1:12">
      <c r="A4624" t="s">
        <v>5166</v>
      </c>
      <c r="B4624" t="s">
        <v>5165</v>
      </c>
      <c r="C4624" t="s">
        <v>7785</v>
      </c>
      <c r="D4624" t="str">
        <f t="shared" si="438"/>
        <v>T</v>
      </c>
      <c r="E4624" t="str">
        <f t="shared" si="439"/>
        <v>Q</v>
      </c>
      <c r="F4624" t="str">
        <f t="shared" si="442"/>
        <v>E</v>
      </c>
      <c r="G4624" t="str">
        <f t="shared" si="440"/>
        <v>B</v>
      </c>
      <c r="H4624" t="str">
        <f t="shared" si="441"/>
        <v>4</v>
      </c>
      <c r="I4624" t="str">
        <f t="shared" si="443"/>
        <v>C</v>
      </c>
      <c r="J4624" t="s">
        <v>7882</v>
      </c>
      <c r="K4624">
        <v>1575</v>
      </c>
      <c r="L4624" t="str">
        <f>IF(J4624="QFN",VLOOKUP(A4624,'Frame item'!A:D,4,0),"")</f>
        <v>Copper</v>
      </c>
    </row>
    <row r="4625" spans="1:12">
      <c r="A4625" t="s">
        <v>5166</v>
      </c>
      <c r="B4625" t="s">
        <v>5167</v>
      </c>
      <c r="C4625" t="s">
        <v>7785</v>
      </c>
      <c r="D4625" t="str">
        <f t="shared" si="438"/>
        <v>T</v>
      </c>
      <c r="E4625" t="str">
        <f t="shared" si="439"/>
        <v>Q</v>
      </c>
      <c r="F4625" t="str">
        <f t="shared" si="442"/>
        <v>E</v>
      </c>
      <c r="G4625" t="str">
        <f t="shared" si="440"/>
        <v>B</v>
      </c>
      <c r="H4625" t="str">
        <f t="shared" si="441"/>
        <v>4</v>
      </c>
      <c r="I4625" t="str">
        <f t="shared" si="443"/>
        <v>N</v>
      </c>
      <c r="J4625" t="s">
        <v>7882</v>
      </c>
      <c r="K4625">
        <v>1575</v>
      </c>
      <c r="L4625" t="str">
        <f>IF(J4625="QFN",VLOOKUP(A4625,'Frame item'!A:D,4,0),"")</f>
        <v>Copper</v>
      </c>
    </row>
    <row r="4626" spans="1:12">
      <c r="A4626" t="s">
        <v>5169</v>
      </c>
      <c r="B4626" t="s">
        <v>5168</v>
      </c>
      <c r="C4626" t="s">
        <v>7550</v>
      </c>
      <c r="D4626" t="str">
        <f t="shared" si="438"/>
        <v>T</v>
      </c>
      <c r="E4626" t="str">
        <f t="shared" si="439"/>
        <v>Q</v>
      </c>
      <c r="F4626" t="str">
        <f t="shared" si="442"/>
        <v>E</v>
      </c>
      <c r="G4626" t="str">
        <f t="shared" si="440"/>
        <v>1</v>
      </c>
      <c r="H4626" t="str">
        <f t="shared" si="441"/>
        <v>5</v>
      </c>
      <c r="I4626" t="str">
        <f t="shared" si="443"/>
        <v>N</v>
      </c>
      <c r="J4626" t="s">
        <v>7876</v>
      </c>
      <c r="K4626">
        <v>1690</v>
      </c>
      <c r="L4626" t="str">
        <f>IF(J4626="QFN",VLOOKUP(A4626,'Frame item'!A:D,4,0),"")</f>
        <v/>
      </c>
    </row>
    <row r="4627" spans="1:12">
      <c r="A4627" t="s">
        <v>5171</v>
      </c>
      <c r="B4627" t="s">
        <v>5170</v>
      </c>
      <c r="C4627" t="s">
        <v>7555</v>
      </c>
      <c r="D4627" t="str">
        <f t="shared" si="438"/>
        <v>T</v>
      </c>
      <c r="E4627" t="str">
        <f t="shared" si="439"/>
        <v>Q</v>
      </c>
      <c r="F4627" t="str">
        <f t="shared" si="442"/>
        <v>E</v>
      </c>
      <c r="G4627" t="str">
        <f t="shared" si="440"/>
        <v>B</v>
      </c>
      <c r="H4627" t="str">
        <f t="shared" si="441"/>
        <v>0</v>
      </c>
      <c r="I4627" t="str">
        <f t="shared" si="443"/>
        <v>C</v>
      </c>
      <c r="J4627" t="s">
        <v>7882</v>
      </c>
      <c r="K4627">
        <v>1690</v>
      </c>
      <c r="L4627">
        <f>IF(J4627="QFN",VLOOKUP(A4627,'Frame item'!A:D,4,0),"")</f>
        <v>0</v>
      </c>
    </row>
    <row r="4628" spans="1:12">
      <c r="A4628" t="s">
        <v>5173</v>
      </c>
      <c r="B4628" t="s">
        <v>5172</v>
      </c>
      <c r="C4628" t="s">
        <v>7555</v>
      </c>
      <c r="D4628" t="str">
        <f t="shared" si="438"/>
        <v>T</v>
      </c>
      <c r="E4628" t="str">
        <f t="shared" si="439"/>
        <v>Q</v>
      </c>
      <c r="F4628" t="str">
        <f t="shared" si="442"/>
        <v>E</v>
      </c>
      <c r="G4628" t="str">
        <f t="shared" si="440"/>
        <v>B</v>
      </c>
      <c r="H4628" t="str">
        <f t="shared" si="441"/>
        <v>2</v>
      </c>
      <c r="I4628" t="str">
        <f t="shared" si="443"/>
        <v>C</v>
      </c>
      <c r="J4628" t="s">
        <v>7882</v>
      </c>
      <c r="K4628">
        <v>1690</v>
      </c>
      <c r="L4628">
        <f>IF(J4628="QFN",VLOOKUP(A4628,'Frame item'!A:D,4,0),"")</f>
        <v>0</v>
      </c>
    </row>
    <row r="4629" spans="1:12">
      <c r="A4629" t="s">
        <v>5174</v>
      </c>
      <c r="B4629" t="s">
        <v>5172</v>
      </c>
      <c r="C4629" t="s">
        <v>7555</v>
      </c>
      <c r="D4629" t="str">
        <f t="shared" si="438"/>
        <v>T</v>
      </c>
      <c r="E4629" t="str">
        <f t="shared" si="439"/>
        <v>Q</v>
      </c>
      <c r="F4629" t="str">
        <f t="shared" si="442"/>
        <v>E</v>
      </c>
      <c r="G4629" t="str">
        <f t="shared" si="440"/>
        <v>B</v>
      </c>
      <c r="H4629" t="str">
        <f t="shared" si="441"/>
        <v>2</v>
      </c>
      <c r="I4629" t="str">
        <f t="shared" si="443"/>
        <v>C</v>
      </c>
      <c r="J4629" t="s">
        <v>7882</v>
      </c>
      <c r="K4629">
        <v>1690</v>
      </c>
      <c r="L4629">
        <f>IF(J4629="QFN",VLOOKUP(A4629,'Frame item'!A:D,4,0),"")</f>
        <v>0</v>
      </c>
    </row>
    <row r="4630" spans="1:12">
      <c r="A4630" t="s">
        <v>5175</v>
      </c>
      <c r="B4630" t="s">
        <v>5172</v>
      </c>
      <c r="C4630" t="s">
        <v>7555</v>
      </c>
      <c r="D4630" t="str">
        <f t="shared" si="438"/>
        <v>T</v>
      </c>
      <c r="E4630" t="str">
        <f t="shared" si="439"/>
        <v>Q</v>
      </c>
      <c r="F4630" t="str">
        <f t="shared" si="442"/>
        <v>E</v>
      </c>
      <c r="G4630" t="str">
        <f t="shared" si="440"/>
        <v>B</v>
      </c>
      <c r="H4630" t="str">
        <f t="shared" si="441"/>
        <v>2</v>
      </c>
      <c r="I4630" t="str">
        <f t="shared" si="443"/>
        <v>C</v>
      </c>
      <c r="J4630" t="s">
        <v>7882</v>
      </c>
      <c r="K4630">
        <v>1690</v>
      </c>
      <c r="L4630">
        <f>IF(J4630="QFN",VLOOKUP(A4630,'Frame item'!A:D,4,0),"")</f>
        <v>0</v>
      </c>
    </row>
    <row r="4631" spans="1:12">
      <c r="A4631" t="s">
        <v>5176</v>
      </c>
      <c r="B4631" t="s">
        <v>5172</v>
      </c>
      <c r="C4631" t="s">
        <v>7555</v>
      </c>
      <c r="D4631" t="str">
        <f t="shared" si="438"/>
        <v>T</v>
      </c>
      <c r="E4631" t="str">
        <f t="shared" si="439"/>
        <v>Q</v>
      </c>
      <c r="F4631" t="str">
        <f t="shared" si="442"/>
        <v>E</v>
      </c>
      <c r="G4631" t="str">
        <f t="shared" si="440"/>
        <v>B</v>
      </c>
      <c r="H4631" t="str">
        <f t="shared" si="441"/>
        <v>2</v>
      </c>
      <c r="I4631" t="str">
        <f t="shared" si="443"/>
        <v>C</v>
      </c>
      <c r="J4631" t="s">
        <v>7882</v>
      </c>
      <c r="K4631">
        <v>1690</v>
      </c>
      <c r="L4631">
        <f>IF(J4631="QFN",VLOOKUP(A4631,'Frame item'!A:D,4,0),"")</f>
        <v>0</v>
      </c>
    </row>
    <row r="4632" spans="1:12">
      <c r="A4632" t="s">
        <v>5177</v>
      </c>
      <c r="B4632" t="s">
        <v>5172</v>
      </c>
      <c r="C4632" t="s">
        <v>7555</v>
      </c>
      <c r="D4632" t="str">
        <f t="shared" si="438"/>
        <v>T</v>
      </c>
      <c r="E4632" t="str">
        <f t="shared" si="439"/>
        <v>Q</v>
      </c>
      <c r="F4632" t="str">
        <f t="shared" si="442"/>
        <v>E</v>
      </c>
      <c r="G4632" t="str">
        <f t="shared" si="440"/>
        <v>B</v>
      </c>
      <c r="H4632" t="str">
        <f t="shared" si="441"/>
        <v>2</v>
      </c>
      <c r="I4632" t="str">
        <f t="shared" si="443"/>
        <v>C</v>
      </c>
      <c r="J4632" t="s">
        <v>7882</v>
      </c>
      <c r="K4632">
        <v>1690</v>
      </c>
      <c r="L4632">
        <f>IF(J4632="QFN",VLOOKUP(A4632,'Frame item'!A:D,4,0),"")</f>
        <v>0</v>
      </c>
    </row>
    <row r="4633" spans="1:12">
      <c r="A4633" t="s">
        <v>5179</v>
      </c>
      <c r="B4633" t="s">
        <v>5178</v>
      </c>
      <c r="C4633" t="s">
        <v>7555</v>
      </c>
      <c r="D4633" t="str">
        <f t="shared" si="438"/>
        <v>T</v>
      </c>
      <c r="E4633" t="str">
        <f t="shared" si="439"/>
        <v>Q</v>
      </c>
      <c r="F4633" t="str">
        <f t="shared" si="442"/>
        <v>E</v>
      </c>
      <c r="G4633" t="str">
        <f t="shared" si="440"/>
        <v>B</v>
      </c>
      <c r="H4633" t="str">
        <f t="shared" si="441"/>
        <v>4</v>
      </c>
      <c r="I4633" t="str">
        <f t="shared" si="443"/>
        <v>C</v>
      </c>
      <c r="J4633" t="s">
        <v>7882</v>
      </c>
      <c r="K4633">
        <v>1690</v>
      </c>
      <c r="L4633" t="str">
        <f>IF(J4633="QFN",VLOOKUP(A4633,'Frame item'!A:D,4,0),"")</f>
        <v>Copper</v>
      </c>
    </row>
    <row r="4634" spans="1:12">
      <c r="A4634" t="s">
        <v>5179</v>
      </c>
      <c r="B4634" t="s">
        <v>5180</v>
      </c>
      <c r="C4634" t="s">
        <v>7555</v>
      </c>
      <c r="D4634" t="str">
        <f t="shared" si="438"/>
        <v>T</v>
      </c>
      <c r="E4634" t="str">
        <f t="shared" si="439"/>
        <v>Q</v>
      </c>
      <c r="F4634" t="str">
        <f t="shared" si="442"/>
        <v>E</v>
      </c>
      <c r="G4634" t="str">
        <f t="shared" si="440"/>
        <v>B</v>
      </c>
      <c r="H4634" t="str">
        <f t="shared" si="441"/>
        <v>4</v>
      </c>
      <c r="I4634" t="str">
        <f t="shared" si="443"/>
        <v>N</v>
      </c>
      <c r="J4634" t="s">
        <v>7882</v>
      </c>
      <c r="K4634">
        <v>1690</v>
      </c>
      <c r="L4634" t="str">
        <f>IF(J4634="QFN",VLOOKUP(A4634,'Frame item'!A:D,4,0),"")</f>
        <v>Copper</v>
      </c>
    </row>
    <row r="4635" spans="1:12">
      <c r="A4635" t="s">
        <v>5169</v>
      </c>
      <c r="B4635" t="s">
        <v>5181</v>
      </c>
      <c r="C4635" t="s">
        <v>7550</v>
      </c>
      <c r="D4635" t="str">
        <f t="shared" si="438"/>
        <v>T</v>
      </c>
      <c r="E4635" t="str">
        <f t="shared" si="439"/>
        <v>Q</v>
      </c>
      <c r="F4635" t="str">
        <f t="shared" si="442"/>
        <v>E</v>
      </c>
      <c r="G4635" t="str">
        <f t="shared" si="440"/>
        <v>Z</v>
      </c>
      <c r="H4635" t="str">
        <f t="shared" si="441"/>
        <v>5</v>
      </c>
      <c r="I4635" t="str">
        <f t="shared" si="443"/>
        <v>N</v>
      </c>
      <c r="J4635" t="s">
        <v>7882</v>
      </c>
      <c r="K4635">
        <v>1690</v>
      </c>
      <c r="L4635">
        <f>IF(J4635="QFN",VLOOKUP(A4635,'Frame item'!A:D,4,0),"")</f>
        <v>0</v>
      </c>
    </row>
    <row r="4636" spans="1:12">
      <c r="A4636" t="s">
        <v>5183</v>
      </c>
      <c r="B4636" t="s">
        <v>5182</v>
      </c>
      <c r="C4636" t="s">
        <v>7572</v>
      </c>
      <c r="D4636" t="str">
        <f t="shared" si="438"/>
        <v>T</v>
      </c>
      <c r="E4636" t="str">
        <f t="shared" si="439"/>
        <v>Q</v>
      </c>
      <c r="F4636" t="str">
        <f t="shared" si="442"/>
        <v>E</v>
      </c>
      <c r="G4636" t="str">
        <f t="shared" si="440"/>
        <v>A</v>
      </c>
      <c r="H4636" t="str">
        <f t="shared" si="441"/>
        <v>8</v>
      </c>
      <c r="I4636" t="str">
        <f t="shared" si="443"/>
        <v>P</v>
      </c>
      <c r="J4636" t="s">
        <v>7882</v>
      </c>
      <c r="K4636">
        <v>1560</v>
      </c>
      <c r="L4636" t="str">
        <f>IF(J4636="QFN",VLOOKUP(A4636,'Frame item'!A:D,4,0),"")</f>
        <v>Full PPF</v>
      </c>
    </row>
    <row r="4637" spans="1:12">
      <c r="A4637" t="s">
        <v>5185</v>
      </c>
      <c r="B4637" t="s">
        <v>5184</v>
      </c>
      <c r="C4637" t="s">
        <v>7517</v>
      </c>
      <c r="D4637" t="str">
        <f t="shared" si="438"/>
        <v>T</v>
      </c>
      <c r="E4637" t="str">
        <f t="shared" si="439"/>
        <v>Q</v>
      </c>
      <c r="F4637" t="str">
        <f t="shared" si="442"/>
        <v>E</v>
      </c>
      <c r="G4637" t="str">
        <f t="shared" si="440"/>
        <v>1</v>
      </c>
      <c r="H4637" t="str">
        <f t="shared" si="441"/>
        <v>2</v>
      </c>
      <c r="I4637" t="str">
        <f t="shared" si="443"/>
        <v>C</v>
      </c>
      <c r="J4637" t="s">
        <v>7876</v>
      </c>
      <c r="K4637">
        <v>1170</v>
      </c>
      <c r="L4637" t="str">
        <f>IF(J4637="QFN",VLOOKUP(A4637,'Frame item'!A:D,4,0),"")</f>
        <v/>
      </c>
    </row>
    <row r="4638" spans="1:12">
      <c r="A4638" t="s">
        <v>5185</v>
      </c>
      <c r="B4638" t="s">
        <v>5186</v>
      </c>
      <c r="C4638" t="s">
        <v>7517</v>
      </c>
      <c r="D4638" t="str">
        <f t="shared" si="438"/>
        <v>T</v>
      </c>
      <c r="E4638" t="str">
        <f t="shared" si="439"/>
        <v>Q</v>
      </c>
      <c r="F4638" t="str">
        <f t="shared" si="442"/>
        <v>E</v>
      </c>
      <c r="G4638" t="str">
        <f t="shared" si="440"/>
        <v>1</v>
      </c>
      <c r="H4638" t="str">
        <f t="shared" si="441"/>
        <v>2</v>
      </c>
      <c r="I4638" t="str">
        <f t="shared" si="443"/>
        <v>N</v>
      </c>
      <c r="J4638" t="s">
        <v>7876</v>
      </c>
      <c r="K4638">
        <v>1170</v>
      </c>
      <c r="L4638" t="str">
        <f>IF(J4638="QFN",VLOOKUP(A4638,'Frame item'!A:D,4,0),"")</f>
        <v/>
      </c>
    </row>
    <row r="4639" spans="1:12">
      <c r="A4639" t="s">
        <v>5188</v>
      </c>
      <c r="B4639" t="s">
        <v>5187</v>
      </c>
      <c r="C4639" t="s">
        <v>7517</v>
      </c>
      <c r="D4639" t="str">
        <f t="shared" si="438"/>
        <v>T</v>
      </c>
      <c r="E4639" t="str">
        <f t="shared" si="439"/>
        <v>Q</v>
      </c>
      <c r="F4639" t="str">
        <f t="shared" si="442"/>
        <v>E</v>
      </c>
      <c r="G4639" t="str">
        <f t="shared" si="440"/>
        <v>1</v>
      </c>
      <c r="H4639" t="str">
        <f t="shared" si="441"/>
        <v>5</v>
      </c>
      <c r="I4639" t="str">
        <f t="shared" si="443"/>
        <v>W</v>
      </c>
      <c r="J4639" t="s">
        <v>7876</v>
      </c>
      <c r="K4639">
        <v>1170</v>
      </c>
      <c r="L4639" t="str">
        <f>IF(J4639="QFN",VLOOKUP(A4639,'Frame item'!A:D,4,0),"")</f>
        <v/>
      </c>
    </row>
    <row r="4640" spans="1:12">
      <c r="A4640" t="s">
        <v>1532</v>
      </c>
      <c r="B4640" t="s">
        <v>5189</v>
      </c>
      <c r="C4640" t="s">
        <v>7517</v>
      </c>
      <c r="D4640" t="str">
        <f t="shared" si="438"/>
        <v>T</v>
      </c>
      <c r="E4640" t="str">
        <f t="shared" si="439"/>
        <v>Q</v>
      </c>
      <c r="F4640" t="str">
        <f t="shared" si="442"/>
        <v>E</v>
      </c>
      <c r="G4640" t="str">
        <f t="shared" si="440"/>
        <v>1</v>
      </c>
      <c r="H4640" t="str">
        <f t="shared" si="441"/>
        <v>6</v>
      </c>
      <c r="I4640" t="str">
        <f t="shared" si="443"/>
        <v>A</v>
      </c>
      <c r="J4640" t="s">
        <v>7876</v>
      </c>
      <c r="K4640">
        <v>1170</v>
      </c>
      <c r="L4640" t="str">
        <f>IF(J4640="QFN",VLOOKUP(A4640,'Frame item'!A:D,4,0),"")</f>
        <v/>
      </c>
    </row>
    <row r="4641" spans="1:12">
      <c r="A4641" t="s">
        <v>5190</v>
      </c>
      <c r="B4641" t="s">
        <v>5189</v>
      </c>
      <c r="C4641" t="s">
        <v>7517</v>
      </c>
      <c r="D4641" t="str">
        <f t="shared" si="438"/>
        <v>T</v>
      </c>
      <c r="E4641" t="str">
        <f t="shared" si="439"/>
        <v>Q</v>
      </c>
      <c r="F4641" t="str">
        <f t="shared" si="442"/>
        <v>E</v>
      </c>
      <c r="G4641" t="str">
        <f t="shared" si="440"/>
        <v>1</v>
      </c>
      <c r="H4641" t="str">
        <f t="shared" si="441"/>
        <v>6</v>
      </c>
      <c r="I4641" t="str">
        <f t="shared" si="443"/>
        <v>A</v>
      </c>
      <c r="J4641" t="s">
        <v>7876</v>
      </c>
      <c r="K4641">
        <v>1170</v>
      </c>
      <c r="L4641" t="str">
        <f>IF(J4641="QFN",VLOOKUP(A4641,'Frame item'!A:D,4,0),"")</f>
        <v/>
      </c>
    </row>
    <row r="4642" spans="1:12">
      <c r="A4642" t="s">
        <v>5192</v>
      </c>
      <c r="B4642" t="s">
        <v>5191</v>
      </c>
      <c r="C4642" t="s">
        <v>7517</v>
      </c>
      <c r="D4642" t="str">
        <f t="shared" si="438"/>
        <v>T</v>
      </c>
      <c r="E4642" t="str">
        <f t="shared" si="439"/>
        <v>Q</v>
      </c>
      <c r="F4642" t="str">
        <f t="shared" si="442"/>
        <v>E</v>
      </c>
      <c r="G4642" t="str">
        <f t="shared" si="440"/>
        <v>1</v>
      </c>
      <c r="H4642" t="str">
        <f t="shared" si="441"/>
        <v>6</v>
      </c>
      <c r="I4642" t="str">
        <f t="shared" si="443"/>
        <v>C</v>
      </c>
      <c r="J4642" t="s">
        <v>7876</v>
      </c>
      <c r="K4642">
        <v>1170</v>
      </c>
      <c r="L4642" t="str">
        <f>IF(J4642="QFN",VLOOKUP(A4642,'Frame item'!A:D,4,0),"")</f>
        <v/>
      </c>
    </row>
    <row r="4643" spans="1:12">
      <c r="A4643" t="s">
        <v>5192</v>
      </c>
      <c r="B4643" t="s">
        <v>5193</v>
      </c>
      <c r="C4643" t="s">
        <v>7517</v>
      </c>
      <c r="D4643" t="str">
        <f t="shared" si="438"/>
        <v>T</v>
      </c>
      <c r="E4643" t="str">
        <f t="shared" si="439"/>
        <v>Q</v>
      </c>
      <c r="F4643" t="str">
        <f t="shared" si="442"/>
        <v>E</v>
      </c>
      <c r="G4643" t="str">
        <f t="shared" si="440"/>
        <v>1</v>
      </c>
      <c r="H4643" t="str">
        <f t="shared" si="441"/>
        <v>6</v>
      </c>
      <c r="I4643" t="str">
        <f t="shared" si="443"/>
        <v>N</v>
      </c>
      <c r="J4643" t="s">
        <v>7876</v>
      </c>
      <c r="K4643">
        <v>1170</v>
      </c>
      <c r="L4643" t="str">
        <f>IF(J4643="QFN",VLOOKUP(A4643,'Frame item'!A:D,4,0),"")</f>
        <v/>
      </c>
    </row>
    <row r="4644" spans="1:12">
      <c r="A4644" t="s">
        <v>5194</v>
      </c>
      <c r="B4644" t="s">
        <v>5193</v>
      </c>
      <c r="C4644" t="s">
        <v>7517</v>
      </c>
      <c r="D4644" t="str">
        <f t="shared" si="438"/>
        <v>T</v>
      </c>
      <c r="E4644" t="str">
        <f t="shared" si="439"/>
        <v>Q</v>
      </c>
      <c r="F4644" t="str">
        <f t="shared" si="442"/>
        <v>E</v>
      </c>
      <c r="G4644" t="str">
        <f t="shared" si="440"/>
        <v>1</v>
      </c>
      <c r="H4644" t="str">
        <f t="shared" si="441"/>
        <v>6</v>
      </c>
      <c r="I4644" t="str">
        <f t="shared" si="443"/>
        <v>N</v>
      </c>
      <c r="J4644" t="s">
        <v>7876</v>
      </c>
      <c r="K4644">
        <v>1170</v>
      </c>
      <c r="L4644" t="str">
        <f>IF(J4644="QFN",VLOOKUP(A4644,'Frame item'!A:D,4,0),"")</f>
        <v/>
      </c>
    </row>
    <row r="4645" spans="1:12">
      <c r="A4645" t="s">
        <v>5196</v>
      </c>
      <c r="B4645" t="s">
        <v>5195</v>
      </c>
      <c r="C4645" t="s">
        <v>7517</v>
      </c>
      <c r="D4645" t="str">
        <f t="shared" si="438"/>
        <v>T</v>
      </c>
      <c r="E4645" t="str">
        <f t="shared" si="439"/>
        <v>Q</v>
      </c>
      <c r="F4645" t="str">
        <f t="shared" si="442"/>
        <v>E</v>
      </c>
      <c r="G4645" t="str">
        <f t="shared" si="440"/>
        <v>1</v>
      </c>
      <c r="H4645" t="str">
        <f t="shared" si="441"/>
        <v>6</v>
      </c>
      <c r="I4645" t="str">
        <f t="shared" si="443"/>
        <v>U</v>
      </c>
      <c r="J4645" t="s">
        <v>7876</v>
      </c>
      <c r="K4645">
        <v>1170</v>
      </c>
      <c r="L4645" t="str">
        <f>IF(J4645="QFN",VLOOKUP(A4645,'Frame item'!A:D,4,0),"")</f>
        <v/>
      </c>
    </row>
    <row r="4646" spans="1:12">
      <c r="A4646" t="s">
        <v>5198</v>
      </c>
      <c r="B4646" t="s">
        <v>5197</v>
      </c>
      <c r="C4646" t="s">
        <v>7517</v>
      </c>
      <c r="D4646" t="str">
        <f t="shared" si="438"/>
        <v>T</v>
      </c>
      <c r="E4646" t="str">
        <f t="shared" si="439"/>
        <v>Q</v>
      </c>
      <c r="F4646" t="str">
        <f t="shared" si="442"/>
        <v>E</v>
      </c>
      <c r="G4646" t="str">
        <f t="shared" si="440"/>
        <v>1</v>
      </c>
      <c r="H4646" t="str">
        <f t="shared" si="441"/>
        <v>7</v>
      </c>
      <c r="I4646" t="str">
        <f t="shared" si="443"/>
        <v>W</v>
      </c>
      <c r="J4646" t="s">
        <v>7876</v>
      </c>
      <c r="K4646">
        <v>1170</v>
      </c>
      <c r="L4646" t="str">
        <f>IF(J4646="QFN",VLOOKUP(A4646,'Frame item'!A:D,4,0),"")</f>
        <v/>
      </c>
    </row>
    <row r="4647" spans="1:12">
      <c r="A4647" t="s">
        <v>2230</v>
      </c>
      <c r="B4647" t="s">
        <v>5199</v>
      </c>
      <c r="C4647" t="s">
        <v>7517</v>
      </c>
      <c r="D4647" t="str">
        <f t="shared" si="438"/>
        <v>T</v>
      </c>
      <c r="E4647" t="str">
        <f t="shared" si="439"/>
        <v>Q</v>
      </c>
      <c r="F4647" t="str">
        <f t="shared" si="442"/>
        <v>E</v>
      </c>
      <c r="G4647" t="str">
        <f t="shared" si="440"/>
        <v>A</v>
      </c>
      <c r="H4647" t="str">
        <f t="shared" si="441"/>
        <v>0</v>
      </c>
      <c r="I4647" t="str">
        <f t="shared" si="443"/>
        <v>A</v>
      </c>
      <c r="J4647" t="s">
        <v>7882</v>
      </c>
      <c r="K4647">
        <v>1170</v>
      </c>
      <c r="L4647">
        <f>IF(J4647="QFN",VLOOKUP(A4647,'Frame item'!A:D,4,0),"")</f>
        <v>0</v>
      </c>
    </row>
    <row r="4648" spans="1:12">
      <c r="A4648" t="s">
        <v>5200</v>
      </c>
      <c r="B4648" t="s">
        <v>5199</v>
      </c>
      <c r="C4648" t="s">
        <v>7517</v>
      </c>
      <c r="D4648" t="str">
        <f t="shared" si="438"/>
        <v>T</v>
      </c>
      <c r="E4648" t="str">
        <f t="shared" si="439"/>
        <v>Q</v>
      </c>
      <c r="F4648" t="str">
        <f t="shared" si="442"/>
        <v>E</v>
      </c>
      <c r="G4648" t="str">
        <f t="shared" si="440"/>
        <v>A</v>
      </c>
      <c r="H4648" t="str">
        <f t="shared" si="441"/>
        <v>0</v>
      </c>
      <c r="I4648" t="str">
        <f t="shared" si="443"/>
        <v>A</v>
      </c>
      <c r="J4648" t="s">
        <v>7882</v>
      </c>
      <c r="K4648">
        <v>1170</v>
      </c>
      <c r="L4648">
        <f>IF(J4648="QFN",VLOOKUP(A4648,'Frame item'!A:D,4,0),"")</f>
        <v>0</v>
      </c>
    </row>
    <row r="4649" spans="1:12">
      <c r="A4649" t="s">
        <v>2230</v>
      </c>
      <c r="B4649" t="s">
        <v>5201</v>
      </c>
      <c r="C4649" t="s">
        <v>7517</v>
      </c>
      <c r="D4649" t="str">
        <f t="shared" si="438"/>
        <v>T</v>
      </c>
      <c r="E4649" t="str">
        <f t="shared" si="439"/>
        <v>Q</v>
      </c>
      <c r="F4649" t="str">
        <f t="shared" si="442"/>
        <v>E</v>
      </c>
      <c r="G4649" t="str">
        <f t="shared" si="440"/>
        <v>A</v>
      </c>
      <c r="H4649" t="str">
        <f t="shared" si="441"/>
        <v>0</v>
      </c>
      <c r="I4649" t="str">
        <f t="shared" si="443"/>
        <v>K</v>
      </c>
      <c r="J4649" t="s">
        <v>7882</v>
      </c>
      <c r="K4649">
        <v>1170</v>
      </c>
      <c r="L4649">
        <f>IF(J4649="QFN",VLOOKUP(A4649,'Frame item'!A:D,4,0),"")</f>
        <v>0</v>
      </c>
    </row>
    <row r="4650" spans="1:12">
      <c r="A4650" t="s">
        <v>5203</v>
      </c>
      <c r="B4650" t="s">
        <v>5202</v>
      </c>
      <c r="C4650" t="s">
        <v>7517</v>
      </c>
      <c r="D4650" t="str">
        <f t="shared" si="438"/>
        <v>T</v>
      </c>
      <c r="E4650" t="str">
        <f t="shared" si="439"/>
        <v>Q</v>
      </c>
      <c r="F4650" t="str">
        <f t="shared" si="442"/>
        <v>E</v>
      </c>
      <c r="G4650" t="str">
        <f t="shared" si="440"/>
        <v>A</v>
      </c>
      <c r="H4650" t="str">
        <f t="shared" si="441"/>
        <v>0</v>
      </c>
      <c r="I4650" t="str">
        <f t="shared" si="443"/>
        <v>N</v>
      </c>
      <c r="J4650" t="s">
        <v>7882</v>
      </c>
      <c r="K4650">
        <v>1170</v>
      </c>
      <c r="L4650">
        <f>IF(J4650="QFN",VLOOKUP(A4650,'Frame item'!A:D,4,0),"")</f>
        <v>0</v>
      </c>
    </row>
    <row r="4651" spans="1:12">
      <c r="A4651" t="s">
        <v>2236</v>
      </c>
      <c r="B4651" t="s">
        <v>5204</v>
      </c>
      <c r="C4651" t="s">
        <v>7517</v>
      </c>
      <c r="D4651" t="str">
        <f t="shared" si="438"/>
        <v>T</v>
      </c>
      <c r="E4651" t="str">
        <f t="shared" si="439"/>
        <v>Q</v>
      </c>
      <c r="F4651" t="str">
        <f t="shared" si="442"/>
        <v>E</v>
      </c>
      <c r="G4651" t="str">
        <f t="shared" si="440"/>
        <v>A</v>
      </c>
      <c r="H4651" t="str">
        <f t="shared" si="441"/>
        <v>0</v>
      </c>
      <c r="I4651" t="str">
        <f t="shared" si="443"/>
        <v>P</v>
      </c>
      <c r="J4651" t="s">
        <v>7882</v>
      </c>
      <c r="K4651">
        <v>1170</v>
      </c>
      <c r="L4651" t="str">
        <f>IF(J4651="QFN",VLOOKUP(A4651,'Frame item'!A:D,4,0),"")</f>
        <v>Full PPF</v>
      </c>
    </row>
    <row r="4652" spans="1:12">
      <c r="A4652" t="s">
        <v>5205</v>
      </c>
      <c r="B4652" t="s">
        <v>5204</v>
      </c>
      <c r="C4652" t="s">
        <v>7517</v>
      </c>
      <c r="D4652" t="str">
        <f t="shared" si="438"/>
        <v>T</v>
      </c>
      <c r="E4652" t="str">
        <f t="shared" si="439"/>
        <v>Q</v>
      </c>
      <c r="F4652" t="str">
        <f t="shared" si="442"/>
        <v>E</v>
      </c>
      <c r="G4652" t="str">
        <f t="shared" si="440"/>
        <v>A</v>
      </c>
      <c r="H4652" t="str">
        <f t="shared" si="441"/>
        <v>0</v>
      </c>
      <c r="I4652" t="str">
        <f t="shared" si="443"/>
        <v>P</v>
      </c>
      <c r="J4652" t="s">
        <v>7882</v>
      </c>
      <c r="K4652">
        <v>1170</v>
      </c>
      <c r="L4652" t="str">
        <f>IF(J4652="QFN",VLOOKUP(A4652,'Frame item'!A:D,4,0),"")</f>
        <v>Full PPF</v>
      </c>
    </row>
    <row r="4653" spans="1:12">
      <c r="A4653" t="s">
        <v>5207</v>
      </c>
      <c r="B4653" t="s">
        <v>5206</v>
      </c>
      <c r="C4653" t="s">
        <v>7517</v>
      </c>
      <c r="D4653" t="str">
        <f t="shared" si="438"/>
        <v>T</v>
      </c>
      <c r="E4653" t="str">
        <f t="shared" si="439"/>
        <v>Q</v>
      </c>
      <c r="F4653" t="str">
        <f t="shared" si="442"/>
        <v>E</v>
      </c>
      <c r="G4653" t="str">
        <f t="shared" si="440"/>
        <v>A</v>
      </c>
      <c r="H4653" t="str">
        <f t="shared" si="441"/>
        <v>4</v>
      </c>
      <c r="I4653" t="str">
        <f t="shared" si="443"/>
        <v>P</v>
      </c>
      <c r="J4653" t="s">
        <v>7882</v>
      </c>
      <c r="K4653">
        <v>1170</v>
      </c>
      <c r="L4653" t="str">
        <f>IF(J4653="QFN",VLOOKUP(A4653,'Frame item'!A:D,4,0),"")</f>
        <v>Full PPF</v>
      </c>
    </row>
    <row r="4654" spans="1:12">
      <c r="A4654" t="s">
        <v>5209</v>
      </c>
      <c r="B4654" t="s">
        <v>5208</v>
      </c>
      <c r="C4654" t="s">
        <v>7517</v>
      </c>
      <c r="D4654" t="str">
        <f t="shared" si="438"/>
        <v>T</v>
      </c>
      <c r="E4654" t="str">
        <f t="shared" si="439"/>
        <v>Q</v>
      </c>
      <c r="F4654" t="str">
        <f t="shared" si="442"/>
        <v>E</v>
      </c>
      <c r="G4654" t="str">
        <f t="shared" si="440"/>
        <v>B</v>
      </c>
      <c r="H4654" t="str">
        <f t="shared" si="441"/>
        <v>2</v>
      </c>
      <c r="I4654" t="str">
        <f t="shared" si="443"/>
        <v>A</v>
      </c>
      <c r="J4654" t="s">
        <v>7882</v>
      </c>
      <c r="K4654">
        <v>1170</v>
      </c>
      <c r="L4654">
        <f>IF(J4654="QFN",VLOOKUP(A4654,'Frame item'!A:D,4,0),"")</f>
        <v>0</v>
      </c>
    </row>
    <row r="4655" spans="1:12">
      <c r="A4655" t="s">
        <v>5210</v>
      </c>
      <c r="B4655" t="s">
        <v>5208</v>
      </c>
      <c r="C4655" t="s">
        <v>7517</v>
      </c>
      <c r="D4655" t="str">
        <f t="shared" si="438"/>
        <v>T</v>
      </c>
      <c r="E4655" t="str">
        <f t="shared" si="439"/>
        <v>Q</v>
      </c>
      <c r="F4655" t="str">
        <f t="shared" si="442"/>
        <v>E</v>
      </c>
      <c r="G4655" t="str">
        <f t="shared" si="440"/>
        <v>B</v>
      </c>
      <c r="H4655" t="str">
        <f t="shared" si="441"/>
        <v>2</v>
      </c>
      <c r="I4655" t="str">
        <f t="shared" si="443"/>
        <v>A</v>
      </c>
      <c r="J4655" t="s">
        <v>7882</v>
      </c>
      <c r="K4655">
        <v>1170</v>
      </c>
      <c r="L4655">
        <f>IF(J4655="QFN",VLOOKUP(A4655,'Frame item'!A:D,4,0),"")</f>
        <v>0</v>
      </c>
    </row>
    <row r="4656" spans="1:12">
      <c r="A4656" t="s">
        <v>5211</v>
      </c>
      <c r="B4656" t="s">
        <v>5208</v>
      </c>
      <c r="C4656" t="s">
        <v>7517</v>
      </c>
      <c r="D4656" t="str">
        <f t="shared" si="438"/>
        <v>T</v>
      </c>
      <c r="E4656" t="str">
        <f t="shared" si="439"/>
        <v>Q</v>
      </c>
      <c r="F4656" t="str">
        <f t="shared" si="442"/>
        <v>E</v>
      </c>
      <c r="G4656" t="str">
        <f t="shared" si="440"/>
        <v>B</v>
      </c>
      <c r="H4656" t="str">
        <f t="shared" si="441"/>
        <v>2</v>
      </c>
      <c r="I4656" t="str">
        <f t="shared" si="443"/>
        <v>A</v>
      </c>
      <c r="J4656" t="s">
        <v>7882</v>
      </c>
      <c r="K4656">
        <v>1170</v>
      </c>
      <c r="L4656" t="str">
        <f>IF(J4656="QFN",VLOOKUP(A4656,'Frame item'!A:D,4,0),"")</f>
        <v>Copper</v>
      </c>
    </row>
    <row r="4657" spans="1:12">
      <c r="A4657" t="s">
        <v>5212</v>
      </c>
      <c r="B4657" t="s">
        <v>5208</v>
      </c>
      <c r="C4657" t="s">
        <v>7517</v>
      </c>
      <c r="D4657" t="str">
        <f t="shared" si="438"/>
        <v>T</v>
      </c>
      <c r="E4657" t="str">
        <f t="shared" si="439"/>
        <v>Q</v>
      </c>
      <c r="F4657" t="str">
        <f t="shared" si="442"/>
        <v>E</v>
      </c>
      <c r="G4657" t="str">
        <f t="shared" si="440"/>
        <v>B</v>
      </c>
      <c r="H4657" t="str">
        <f t="shared" si="441"/>
        <v>2</v>
      </c>
      <c r="I4657" t="str">
        <f t="shared" si="443"/>
        <v>A</v>
      </c>
      <c r="J4657" t="s">
        <v>7882</v>
      </c>
      <c r="K4657">
        <v>1170</v>
      </c>
      <c r="L4657">
        <f>IF(J4657="QFN",VLOOKUP(A4657,'Frame item'!A:D,4,0),"")</f>
        <v>0</v>
      </c>
    </row>
    <row r="4658" spans="1:12">
      <c r="A4658" t="s">
        <v>5213</v>
      </c>
      <c r="B4658" t="s">
        <v>5208</v>
      </c>
      <c r="C4658" t="s">
        <v>7517</v>
      </c>
      <c r="D4658" t="str">
        <f t="shared" si="438"/>
        <v>T</v>
      </c>
      <c r="E4658" t="str">
        <f t="shared" si="439"/>
        <v>Q</v>
      </c>
      <c r="F4658" t="str">
        <f t="shared" si="442"/>
        <v>E</v>
      </c>
      <c r="G4658" t="str">
        <f t="shared" si="440"/>
        <v>B</v>
      </c>
      <c r="H4658" t="str">
        <f t="shared" si="441"/>
        <v>2</v>
      </c>
      <c r="I4658" t="str">
        <f t="shared" si="443"/>
        <v>A</v>
      </c>
      <c r="J4658" t="s">
        <v>7882</v>
      </c>
      <c r="K4658">
        <v>1170</v>
      </c>
      <c r="L4658">
        <f>IF(J4658="QFN",VLOOKUP(A4658,'Frame item'!A:D,4,0),"")</f>
        <v>0</v>
      </c>
    </row>
    <row r="4659" spans="1:12">
      <c r="A4659" t="s">
        <v>5214</v>
      </c>
      <c r="B4659" t="s">
        <v>5208</v>
      </c>
      <c r="C4659" t="s">
        <v>7517</v>
      </c>
      <c r="D4659" t="str">
        <f t="shared" si="438"/>
        <v>T</v>
      </c>
      <c r="E4659" t="str">
        <f t="shared" si="439"/>
        <v>Q</v>
      </c>
      <c r="F4659" t="str">
        <f t="shared" si="442"/>
        <v>E</v>
      </c>
      <c r="G4659" t="str">
        <f t="shared" si="440"/>
        <v>B</v>
      </c>
      <c r="H4659" t="str">
        <f t="shared" si="441"/>
        <v>2</v>
      </c>
      <c r="I4659" t="str">
        <f t="shared" si="443"/>
        <v>A</v>
      </c>
      <c r="J4659" t="s">
        <v>7882</v>
      </c>
      <c r="K4659">
        <v>1170</v>
      </c>
      <c r="L4659">
        <f>IF(J4659="QFN",VLOOKUP(A4659,'Frame item'!A:D,4,0),"")</f>
        <v>0</v>
      </c>
    </row>
    <row r="4660" spans="1:12">
      <c r="A4660" t="s">
        <v>5211</v>
      </c>
      <c r="B4660" t="s">
        <v>5215</v>
      </c>
      <c r="C4660" t="s">
        <v>7517</v>
      </c>
      <c r="D4660" t="str">
        <f t="shared" si="438"/>
        <v>T</v>
      </c>
      <c r="E4660" t="str">
        <f t="shared" si="439"/>
        <v>Q</v>
      </c>
      <c r="F4660" t="str">
        <f t="shared" si="442"/>
        <v>E</v>
      </c>
      <c r="G4660" t="str">
        <f t="shared" si="440"/>
        <v>B</v>
      </c>
      <c r="H4660" t="str">
        <f t="shared" si="441"/>
        <v>2</v>
      </c>
      <c r="I4660" t="str">
        <f t="shared" si="443"/>
        <v>E</v>
      </c>
      <c r="J4660" t="s">
        <v>7882</v>
      </c>
      <c r="K4660">
        <v>1170</v>
      </c>
      <c r="L4660" t="str">
        <f>IF(J4660="QFN",VLOOKUP(A4660,'Frame item'!A:D,4,0),"")</f>
        <v>Copper</v>
      </c>
    </row>
    <row r="4661" spans="1:12">
      <c r="A4661" t="s">
        <v>5213</v>
      </c>
      <c r="B4661" t="s">
        <v>5216</v>
      </c>
      <c r="C4661" t="s">
        <v>7517</v>
      </c>
      <c r="D4661" t="str">
        <f t="shared" si="438"/>
        <v>T</v>
      </c>
      <c r="E4661" t="str">
        <f t="shared" si="439"/>
        <v>Q</v>
      </c>
      <c r="F4661" t="str">
        <f t="shared" si="442"/>
        <v>E</v>
      </c>
      <c r="G4661" t="str">
        <f t="shared" si="440"/>
        <v>B</v>
      </c>
      <c r="H4661" t="str">
        <f t="shared" si="441"/>
        <v>2</v>
      </c>
      <c r="I4661" t="str">
        <f t="shared" si="443"/>
        <v>K</v>
      </c>
      <c r="J4661" t="s">
        <v>7882</v>
      </c>
      <c r="K4661">
        <v>1170</v>
      </c>
      <c r="L4661">
        <f>IF(J4661="QFN",VLOOKUP(A4661,'Frame item'!A:D,4,0),"")</f>
        <v>0</v>
      </c>
    </row>
    <row r="4662" spans="1:12">
      <c r="A4662" t="s">
        <v>5214</v>
      </c>
      <c r="B4662" t="s">
        <v>5216</v>
      </c>
      <c r="C4662" t="s">
        <v>7517</v>
      </c>
      <c r="D4662" t="str">
        <f t="shared" si="438"/>
        <v>T</v>
      </c>
      <c r="E4662" t="str">
        <f t="shared" si="439"/>
        <v>Q</v>
      </c>
      <c r="F4662" t="str">
        <f t="shared" si="442"/>
        <v>E</v>
      </c>
      <c r="G4662" t="str">
        <f t="shared" si="440"/>
        <v>B</v>
      </c>
      <c r="H4662" t="str">
        <f t="shared" si="441"/>
        <v>2</v>
      </c>
      <c r="I4662" t="str">
        <f t="shared" si="443"/>
        <v>K</v>
      </c>
      <c r="J4662" t="s">
        <v>7882</v>
      </c>
      <c r="K4662">
        <v>1170</v>
      </c>
      <c r="L4662">
        <f>IF(J4662="QFN",VLOOKUP(A4662,'Frame item'!A:D,4,0),"")</f>
        <v>0</v>
      </c>
    </row>
    <row r="4663" spans="1:12">
      <c r="A4663" t="s">
        <v>5217</v>
      </c>
      <c r="B4663" t="s">
        <v>5216</v>
      </c>
      <c r="C4663" t="s">
        <v>7517</v>
      </c>
      <c r="D4663" t="str">
        <f t="shared" si="438"/>
        <v>T</v>
      </c>
      <c r="E4663" t="str">
        <f t="shared" si="439"/>
        <v>Q</v>
      </c>
      <c r="F4663" t="str">
        <f t="shared" si="442"/>
        <v>E</v>
      </c>
      <c r="G4663" t="str">
        <f t="shared" si="440"/>
        <v>B</v>
      </c>
      <c r="H4663" t="str">
        <f t="shared" si="441"/>
        <v>2</v>
      </c>
      <c r="I4663" t="str">
        <f t="shared" si="443"/>
        <v>K</v>
      </c>
      <c r="J4663" t="s">
        <v>7882</v>
      </c>
      <c r="K4663">
        <v>1170</v>
      </c>
      <c r="L4663">
        <f>IF(J4663="QFN",VLOOKUP(A4663,'Frame item'!A:D,4,0),"")</f>
        <v>0</v>
      </c>
    </row>
    <row r="4664" spans="1:12">
      <c r="A4664" t="s">
        <v>5188</v>
      </c>
      <c r="B4664" t="s">
        <v>5218</v>
      </c>
      <c r="C4664" t="s">
        <v>7517</v>
      </c>
      <c r="D4664" t="str">
        <f t="shared" si="438"/>
        <v>T</v>
      </c>
      <c r="E4664" t="str">
        <f t="shared" si="439"/>
        <v>Q</v>
      </c>
      <c r="F4664" t="str">
        <f t="shared" si="442"/>
        <v>E</v>
      </c>
      <c r="G4664" t="str">
        <f t="shared" si="440"/>
        <v>B</v>
      </c>
      <c r="H4664" t="str">
        <f t="shared" si="441"/>
        <v>5</v>
      </c>
      <c r="I4664" t="str">
        <f t="shared" si="443"/>
        <v>W</v>
      </c>
      <c r="J4664" t="s">
        <v>7882</v>
      </c>
      <c r="K4664">
        <v>1170</v>
      </c>
      <c r="L4664">
        <f>IF(J4664="QFN",VLOOKUP(A4664,'Frame item'!A:D,4,0),"")</f>
        <v>0</v>
      </c>
    </row>
    <row r="4665" spans="1:12">
      <c r="A4665" t="s">
        <v>5220</v>
      </c>
      <c r="B4665" t="s">
        <v>5219</v>
      </c>
      <c r="C4665" t="s">
        <v>7517</v>
      </c>
      <c r="D4665" t="str">
        <f t="shared" si="438"/>
        <v>T</v>
      </c>
      <c r="E4665" t="str">
        <f t="shared" si="439"/>
        <v>Q</v>
      </c>
      <c r="F4665" t="str">
        <f t="shared" si="442"/>
        <v>E</v>
      </c>
      <c r="G4665" t="str">
        <f t="shared" si="440"/>
        <v>B</v>
      </c>
      <c r="H4665" t="str">
        <f t="shared" si="441"/>
        <v>6</v>
      </c>
      <c r="I4665" t="str">
        <f t="shared" si="443"/>
        <v>A</v>
      </c>
      <c r="J4665" t="s">
        <v>7882</v>
      </c>
      <c r="K4665">
        <v>1170</v>
      </c>
      <c r="L4665">
        <f>IF(J4665="QFN",VLOOKUP(A4665,'Frame item'!A:D,4,0),"")</f>
        <v>0</v>
      </c>
    </row>
    <row r="4666" spans="1:12">
      <c r="A4666" t="s">
        <v>2217</v>
      </c>
      <c r="B4666" t="s">
        <v>5219</v>
      </c>
      <c r="C4666" t="s">
        <v>7517</v>
      </c>
      <c r="D4666" t="str">
        <f t="shared" si="438"/>
        <v>T</v>
      </c>
      <c r="E4666" t="str">
        <f t="shared" si="439"/>
        <v>Q</v>
      </c>
      <c r="F4666" t="str">
        <f t="shared" si="442"/>
        <v>E</v>
      </c>
      <c r="G4666" t="str">
        <f t="shared" si="440"/>
        <v>B</v>
      </c>
      <c r="H4666" t="str">
        <f t="shared" si="441"/>
        <v>6</v>
      </c>
      <c r="I4666" t="str">
        <f t="shared" si="443"/>
        <v>A</v>
      </c>
      <c r="J4666" t="s">
        <v>7882</v>
      </c>
      <c r="K4666">
        <v>1170</v>
      </c>
      <c r="L4666" t="str">
        <f>IF(J4666="QFN",VLOOKUP(A4666,'Frame item'!A:D,4,0),"")</f>
        <v>Copper</v>
      </c>
    </row>
    <row r="4667" spans="1:12">
      <c r="A4667" t="s">
        <v>2241</v>
      </c>
      <c r="B4667" t="s">
        <v>5219</v>
      </c>
      <c r="C4667" t="s">
        <v>7517</v>
      </c>
      <c r="D4667" t="str">
        <f t="shared" si="438"/>
        <v>T</v>
      </c>
      <c r="E4667" t="str">
        <f t="shared" si="439"/>
        <v>Q</v>
      </c>
      <c r="F4667" t="str">
        <f t="shared" si="442"/>
        <v>E</v>
      </c>
      <c r="G4667" t="str">
        <f t="shared" si="440"/>
        <v>B</v>
      </c>
      <c r="H4667" t="str">
        <f t="shared" si="441"/>
        <v>6</v>
      </c>
      <c r="I4667" t="str">
        <f t="shared" si="443"/>
        <v>A</v>
      </c>
      <c r="J4667" t="s">
        <v>7882</v>
      </c>
      <c r="K4667">
        <v>1170</v>
      </c>
      <c r="L4667">
        <f>IF(J4667="QFN",VLOOKUP(A4667,'Frame item'!A:D,4,0),"")</f>
        <v>0</v>
      </c>
    </row>
    <row r="4668" spans="1:12">
      <c r="A4668" t="s">
        <v>2242</v>
      </c>
      <c r="B4668" t="s">
        <v>5219</v>
      </c>
      <c r="C4668" t="s">
        <v>7517</v>
      </c>
      <c r="D4668" t="str">
        <f t="shared" si="438"/>
        <v>T</v>
      </c>
      <c r="E4668" t="str">
        <f t="shared" si="439"/>
        <v>Q</v>
      </c>
      <c r="F4668" t="str">
        <f t="shared" si="442"/>
        <v>E</v>
      </c>
      <c r="G4668" t="str">
        <f t="shared" si="440"/>
        <v>B</v>
      </c>
      <c r="H4668" t="str">
        <f t="shared" si="441"/>
        <v>6</v>
      </c>
      <c r="I4668" t="str">
        <f t="shared" si="443"/>
        <v>A</v>
      </c>
      <c r="J4668" t="s">
        <v>7882</v>
      </c>
      <c r="K4668">
        <v>1170</v>
      </c>
      <c r="L4668" t="str">
        <f>IF(J4668="QFN",VLOOKUP(A4668,'Frame item'!A:D,4,0),"")</f>
        <v>Copper</v>
      </c>
    </row>
    <row r="4669" spans="1:12">
      <c r="A4669" t="s">
        <v>2243</v>
      </c>
      <c r="B4669" t="s">
        <v>5219</v>
      </c>
      <c r="C4669" t="s">
        <v>7517</v>
      </c>
      <c r="D4669" t="str">
        <f t="shared" ref="D4669:D4732" si="444">MID(B4669,1,1)</f>
        <v>T</v>
      </c>
      <c r="E4669" t="str">
        <f t="shared" ref="E4669:E4732" si="445">MID(B4669,2,1)</f>
        <v>Q</v>
      </c>
      <c r="F4669" t="str">
        <f t="shared" si="442"/>
        <v>E</v>
      </c>
      <c r="G4669" t="str">
        <f t="shared" ref="G4669:G4732" si="446">MID(B4669,11,1)</f>
        <v>B</v>
      </c>
      <c r="H4669" t="str">
        <f t="shared" ref="H4669:H4732" si="447">MID(B4669,14,1)</f>
        <v>6</v>
      </c>
      <c r="I4669" t="str">
        <f t="shared" si="443"/>
        <v>A</v>
      </c>
      <c r="J4669" t="s">
        <v>7882</v>
      </c>
      <c r="K4669">
        <v>1170</v>
      </c>
      <c r="L4669" t="str">
        <f>IF(J4669="QFN",VLOOKUP(A4669,'Frame item'!A:D,4,0),"")</f>
        <v>Copper</v>
      </c>
    </row>
    <row r="4670" spans="1:12">
      <c r="A4670" t="s">
        <v>2244</v>
      </c>
      <c r="B4670" t="s">
        <v>5219</v>
      </c>
      <c r="C4670" t="s">
        <v>7517</v>
      </c>
      <c r="D4670" t="str">
        <f t="shared" si="444"/>
        <v>T</v>
      </c>
      <c r="E4670" t="str">
        <f t="shared" si="445"/>
        <v>Q</v>
      </c>
      <c r="F4670" t="str">
        <f t="shared" si="442"/>
        <v>E</v>
      </c>
      <c r="G4670" t="str">
        <f t="shared" si="446"/>
        <v>B</v>
      </c>
      <c r="H4670" t="str">
        <f t="shared" si="447"/>
        <v>6</v>
      </c>
      <c r="I4670" t="str">
        <f t="shared" si="443"/>
        <v>A</v>
      </c>
      <c r="J4670" t="s">
        <v>7882</v>
      </c>
      <c r="K4670">
        <v>1170</v>
      </c>
      <c r="L4670">
        <f>IF(J4670="QFN",VLOOKUP(A4670,'Frame item'!A:D,4,0),"")</f>
        <v>0</v>
      </c>
    </row>
    <row r="4671" spans="1:12">
      <c r="A4671" t="s">
        <v>2246</v>
      </c>
      <c r="B4671" t="s">
        <v>5219</v>
      </c>
      <c r="C4671" t="s">
        <v>7517</v>
      </c>
      <c r="D4671" t="str">
        <f t="shared" si="444"/>
        <v>T</v>
      </c>
      <c r="E4671" t="str">
        <f t="shared" si="445"/>
        <v>Q</v>
      </c>
      <c r="F4671" t="str">
        <f t="shared" si="442"/>
        <v>E</v>
      </c>
      <c r="G4671" t="str">
        <f t="shared" si="446"/>
        <v>B</v>
      </c>
      <c r="H4671" t="str">
        <f t="shared" si="447"/>
        <v>6</v>
      </c>
      <c r="I4671" t="str">
        <f t="shared" si="443"/>
        <v>A</v>
      </c>
      <c r="J4671" t="s">
        <v>7882</v>
      </c>
      <c r="K4671">
        <v>1170</v>
      </c>
      <c r="L4671">
        <f>IF(J4671="QFN",VLOOKUP(A4671,'Frame item'!A:D,4,0),"")</f>
        <v>0</v>
      </c>
    </row>
    <row r="4672" spans="1:12">
      <c r="A4672" t="s">
        <v>5221</v>
      </c>
      <c r="B4672" t="s">
        <v>5219</v>
      </c>
      <c r="C4672" t="s">
        <v>7517</v>
      </c>
      <c r="D4672" t="str">
        <f t="shared" si="444"/>
        <v>T</v>
      </c>
      <c r="E4672" t="str">
        <f t="shared" si="445"/>
        <v>Q</v>
      </c>
      <c r="F4672" t="str">
        <f t="shared" si="442"/>
        <v>E</v>
      </c>
      <c r="G4672" t="str">
        <f t="shared" si="446"/>
        <v>B</v>
      </c>
      <c r="H4672" t="str">
        <f t="shared" si="447"/>
        <v>6</v>
      </c>
      <c r="I4672" t="str">
        <f t="shared" si="443"/>
        <v>A</v>
      </c>
      <c r="J4672" t="s">
        <v>7882</v>
      </c>
      <c r="K4672">
        <v>1170</v>
      </c>
      <c r="L4672">
        <f>IF(J4672="QFN",VLOOKUP(A4672,'Frame item'!A:D,4,0),"")</f>
        <v>0</v>
      </c>
    </row>
    <row r="4673" spans="1:12">
      <c r="A4673" t="s">
        <v>2259</v>
      </c>
      <c r="B4673" t="s">
        <v>5219</v>
      </c>
      <c r="C4673" t="s">
        <v>7517</v>
      </c>
      <c r="D4673" t="str">
        <f t="shared" si="444"/>
        <v>T</v>
      </c>
      <c r="E4673" t="str">
        <f t="shared" si="445"/>
        <v>Q</v>
      </c>
      <c r="F4673" t="str">
        <f t="shared" si="442"/>
        <v>E</v>
      </c>
      <c r="G4673" t="str">
        <f t="shared" si="446"/>
        <v>B</v>
      </c>
      <c r="H4673" t="str">
        <f t="shared" si="447"/>
        <v>6</v>
      </c>
      <c r="I4673" t="str">
        <f t="shared" si="443"/>
        <v>A</v>
      </c>
      <c r="J4673" t="s">
        <v>7882</v>
      </c>
      <c r="K4673">
        <v>1170</v>
      </c>
      <c r="L4673">
        <f>IF(J4673="QFN",VLOOKUP(A4673,'Frame item'!A:D,4,0),"")</f>
        <v>0</v>
      </c>
    </row>
    <row r="4674" spans="1:12">
      <c r="A4674" t="s">
        <v>5222</v>
      </c>
      <c r="B4674" t="s">
        <v>5219</v>
      </c>
      <c r="C4674" t="s">
        <v>7517</v>
      </c>
      <c r="D4674" t="str">
        <f t="shared" si="444"/>
        <v>T</v>
      </c>
      <c r="E4674" t="str">
        <f t="shared" si="445"/>
        <v>Q</v>
      </c>
      <c r="F4674" t="str">
        <f t="shared" si="442"/>
        <v>E</v>
      </c>
      <c r="G4674" t="str">
        <f t="shared" si="446"/>
        <v>B</v>
      </c>
      <c r="H4674" t="str">
        <f t="shared" si="447"/>
        <v>6</v>
      </c>
      <c r="I4674" t="str">
        <f t="shared" si="443"/>
        <v>A</v>
      </c>
      <c r="J4674" t="s">
        <v>7882</v>
      </c>
      <c r="K4674">
        <v>1170</v>
      </c>
      <c r="L4674">
        <f>IF(J4674="QFN",VLOOKUP(A4674,'Frame item'!A:D,4,0),"")</f>
        <v>0</v>
      </c>
    </row>
    <row r="4675" spans="1:12">
      <c r="A4675" t="s">
        <v>3463</v>
      </c>
      <c r="B4675" t="s">
        <v>5219</v>
      </c>
      <c r="C4675" t="s">
        <v>7517</v>
      </c>
      <c r="D4675" t="str">
        <f t="shared" si="444"/>
        <v>T</v>
      </c>
      <c r="E4675" t="str">
        <f t="shared" si="445"/>
        <v>Q</v>
      </c>
      <c r="F4675" t="str">
        <f t="shared" ref="F4675:F4738" si="448">MID(B4675,7,1)</f>
        <v>E</v>
      </c>
      <c r="G4675" t="str">
        <f t="shared" si="446"/>
        <v>B</v>
      </c>
      <c r="H4675" t="str">
        <f t="shared" si="447"/>
        <v>6</v>
      </c>
      <c r="I4675" t="str">
        <f t="shared" ref="I4675:I4738" si="449">MID(B4675,15,1)</f>
        <v>A</v>
      </c>
      <c r="J4675" t="s">
        <v>7882</v>
      </c>
      <c r="K4675">
        <v>1170</v>
      </c>
      <c r="L4675" t="str">
        <f>IF(J4675="QFN",VLOOKUP(A4675,'Frame item'!A:D,4,0),"")</f>
        <v>Copper</v>
      </c>
    </row>
    <row r="4676" spans="1:12">
      <c r="A4676" t="s">
        <v>3452</v>
      </c>
      <c r="B4676" t="s">
        <v>5219</v>
      </c>
      <c r="C4676" t="s">
        <v>7517</v>
      </c>
      <c r="D4676" t="str">
        <f t="shared" si="444"/>
        <v>T</v>
      </c>
      <c r="E4676" t="str">
        <f t="shared" si="445"/>
        <v>Q</v>
      </c>
      <c r="F4676" t="str">
        <f t="shared" si="448"/>
        <v>E</v>
      </c>
      <c r="G4676" t="str">
        <f t="shared" si="446"/>
        <v>B</v>
      </c>
      <c r="H4676" t="str">
        <f t="shared" si="447"/>
        <v>6</v>
      </c>
      <c r="I4676" t="str">
        <f t="shared" si="449"/>
        <v>A</v>
      </c>
      <c r="J4676" t="s">
        <v>7882</v>
      </c>
      <c r="K4676">
        <v>1170</v>
      </c>
      <c r="L4676">
        <f>IF(J4676="QFN",VLOOKUP(A4676,'Frame item'!A:D,4,0),"")</f>
        <v>0</v>
      </c>
    </row>
    <row r="4677" spans="1:12">
      <c r="A4677" t="s">
        <v>3453</v>
      </c>
      <c r="B4677" t="s">
        <v>5219</v>
      </c>
      <c r="C4677" t="s">
        <v>7517</v>
      </c>
      <c r="D4677" t="str">
        <f t="shared" si="444"/>
        <v>T</v>
      </c>
      <c r="E4677" t="str">
        <f t="shared" si="445"/>
        <v>Q</v>
      </c>
      <c r="F4677" t="str">
        <f t="shared" si="448"/>
        <v>E</v>
      </c>
      <c r="G4677" t="str">
        <f t="shared" si="446"/>
        <v>B</v>
      </c>
      <c r="H4677" t="str">
        <f t="shared" si="447"/>
        <v>6</v>
      </c>
      <c r="I4677" t="str">
        <f t="shared" si="449"/>
        <v>A</v>
      </c>
      <c r="J4677" t="s">
        <v>7882</v>
      </c>
      <c r="K4677">
        <v>1170</v>
      </c>
      <c r="L4677">
        <f>IF(J4677="QFN",VLOOKUP(A4677,'Frame item'!A:D,4,0),"")</f>
        <v>0</v>
      </c>
    </row>
    <row r="4678" spans="1:12">
      <c r="A4678" t="s">
        <v>2249</v>
      </c>
      <c r="B4678" t="s">
        <v>5219</v>
      </c>
      <c r="C4678" t="s">
        <v>7517</v>
      </c>
      <c r="D4678" t="str">
        <f t="shared" si="444"/>
        <v>T</v>
      </c>
      <c r="E4678" t="str">
        <f t="shared" si="445"/>
        <v>Q</v>
      </c>
      <c r="F4678" t="str">
        <f t="shared" si="448"/>
        <v>E</v>
      </c>
      <c r="G4678" t="str">
        <f t="shared" si="446"/>
        <v>B</v>
      </c>
      <c r="H4678" t="str">
        <f t="shared" si="447"/>
        <v>6</v>
      </c>
      <c r="I4678" t="str">
        <f t="shared" si="449"/>
        <v>A</v>
      </c>
      <c r="J4678" t="s">
        <v>7882</v>
      </c>
      <c r="K4678">
        <v>1170</v>
      </c>
      <c r="L4678" t="str">
        <f>IF(J4678="QFN",VLOOKUP(A4678,'Frame item'!A:D,4,0),"")</f>
        <v>Copper</v>
      </c>
    </row>
    <row r="4679" spans="1:12">
      <c r="A4679" t="s">
        <v>5223</v>
      </c>
      <c r="B4679" t="s">
        <v>5219</v>
      </c>
      <c r="C4679" t="s">
        <v>7517</v>
      </c>
      <c r="D4679" t="str">
        <f t="shared" si="444"/>
        <v>T</v>
      </c>
      <c r="E4679" t="str">
        <f t="shared" si="445"/>
        <v>Q</v>
      </c>
      <c r="F4679" t="str">
        <f t="shared" si="448"/>
        <v>E</v>
      </c>
      <c r="G4679" t="str">
        <f t="shared" si="446"/>
        <v>B</v>
      </c>
      <c r="H4679" t="str">
        <f t="shared" si="447"/>
        <v>6</v>
      </c>
      <c r="I4679" t="str">
        <f t="shared" si="449"/>
        <v>A</v>
      </c>
      <c r="J4679" t="s">
        <v>7882</v>
      </c>
      <c r="K4679">
        <v>1170</v>
      </c>
      <c r="L4679" t="str">
        <f>IF(J4679="QFN",VLOOKUP(A4679,'Frame item'!A:D,4,0),"")</f>
        <v>Copper</v>
      </c>
    </row>
    <row r="4680" spans="1:12">
      <c r="A4680" t="s">
        <v>5224</v>
      </c>
      <c r="B4680" t="s">
        <v>5219</v>
      </c>
      <c r="C4680" t="s">
        <v>7517</v>
      </c>
      <c r="D4680" t="str">
        <f t="shared" si="444"/>
        <v>T</v>
      </c>
      <c r="E4680" t="str">
        <f t="shared" si="445"/>
        <v>Q</v>
      </c>
      <c r="F4680" t="str">
        <f t="shared" si="448"/>
        <v>E</v>
      </c>
      <c r="G4680" t="str">
        <f t="shared" si="446"/>
        <v>B</v>
      </c>
      <c r="H4680" t="str">
        <f t="shared" si="447"/>
        <v>6</v>
      </c>
      <c r="I4680" t="str">
        <f t="shared" si="449"/>
        <v>A</v>
      </c>
      <c r="J4680" t="s">
        <v>7882</v>
      </c>
      <c r="K4680">
        <v>1170</v>
      </c>
      <c r="L4680">
        <f>IF(J4680="QFN",VLOOKUP(A4680,'Frame item'!A:D,4,0),"")</f>
        <v>0</v>
      </c>
    </row>
    <row r="4681" spans="1:12">
      <c r="A4681" t="s">
        <v>5225</v>
      </c>
      <c r="B4681" t="s">
        <v>5219</v>
      </c>
      <c r="C4681" t="s">
        <v>7517</v>
      </c>
      <c r="D4681" t="str">
        <f t="shared" si="444"/>
        <v>T</v>
      </c>
      <c r="E4681" t="str">
        <f t="shared" si="445"/>
        <v>Q</v>
      </c>
      <c r="F4681" t="str">
        <f t="shared" si="448"/>
        <v>E</v>
      </c>
      <c r="G4681" t="str">
        <f t="shared" si="446"/>
        <v>B</v>
      </c>
      <c r="H4681" t="str">
        <f t="shared" si="447"/>
        <v>6</v>
      </c>
      <c r="I4681" t="str">
        <f t="shared" si="449"/>
        <v>A</v>
      </c>
      <c r="J4681" t="s">
        <v>7882</v>
      </c>
      <c r="K4681">
        <v>1170</v>
      </c>
      <c r="L4681">
        <f>IF(J4681="QFN",VLOOKUP(A4681,'Frame item'!A:D,4,0),"")</f>
        <v>0</v>
      </c>
    </row>
    <row r="4682" spans="1:12">
      <c r="A4682" t="s">
        <v>1163</v>
      </c>
      <c r="B4682" t="s">
        <v>5219</v>
      </c>
      <c r="C4682" t="s">
        <v>7517</v>
      </c>
      <c r="D4682" t="str">
        <f t="shared" si="444"/>
        <v>T</v>
      </c>
      <c r="E4682" t="str">
        <f t="shared" si="445"/>
        <v>Q</v>
      </c>
      <c r="F4682" t="str">
        <f t="shared" si="448"/>
        <v>E</v>
      </c>
      <c r="G4682" t="str">
        <f t="shared" si="446"/>
        <v>B</v>
      </c>
      <c r="H4682" t="str">
        <f t="shared" si="447"/>
        <v>6</v>
      </c>
      <c r="I4682" t="str">
        <f t="shared" si="449"/>
        <v>A</v>
      </c>
      <c r="J4682" t="s">
        <v>7882</v>
      </c>
      <c r="K4682">
        <v>1170</v>
      </c>
      <c r="L4682">
        <f>IF(J4682="QFN",VLOOKUP(A4682,'Frame item'!A:D,4,0),"")</f>
        <v>0</v>
      </c>
    </row>
    <row r="4683" spans="1:12">
      <c r="A4683" t="s">
        <v>5226</v>
      </c>
      <c r="B4683" t="s">
        <v>5219</v>
      </c>
      <c r="C4683" t="s">
        <v>7517</v>
      </c>
      <c r="D4683" t="str">
        <f t="shared" si="444"/>
        <v>T</v>
      </c>
      <c r="E4683" t="str">
        <f t="shared" si="445"/>
        <v>Q</v>
      </c>
      <c r="F4683" t="str">
        <f t="shared" si="448"/>
        <v>E</v>
      </c>
      <c r="G4683" t="str">
        <f t="shared" si="446"/>
        <v>B</v>
      </c>
      <c r="H4683" t="str">
        <f t="shared" si="447"/>
        <v>6</v>
      </c>
      <c r="I4683" t="str">
        <f t="shared" si="449"/>
        <v>A</v>
      </c>
      <c r="J4683" t="s">
        <v>7882</v>
      </c>
      <c r="K4683">
        <v>1170</v>
      </c>
      <c r="L4683">
        <f>IF(J4683="QFN",VLOOKUP(A4683,'Frame item'!A:D,4,0),"")</f>
        <v>0</v>
      </c>
    </row>
    <row r="4684" spans="1:12">
      <c r="A4684" t="s">
        <v>5228</v>
      </c>
      <c r="B4684" t="s">
        <v>5227</v>
      </c>
      <c r="C4684" t="s">
        <v>7517</v>
      </c>
      <c r="D4684" t="str">
        <f t="shared" si="444"/>
        <v>T</v>
      </c>
      <c r="E4684" t="str">
        <f t="shared" si="445"/>
        <v>Q</v>
      </c>
      <c r="F4684" t="str">
        <f t="shared" si="448"/>
        <v>E</v>
      </c>
      <c r="G4684" t="str">
        <f t="shared" si="446"/>
        <v>B</v>
      </c>
      <c r="H4684" t="str">
        <f t="shared" si="447"/>
        <v>6</v>
      </c>
      <c r="I4684" t="str">
        <f t="shared" si="449"/>
        <v>C</v>
      </c>
      <c r="J4684" t="s">
        <v>7882</v>
      </c>
      <c r="K4684">
        <v>1170</v>
      </c>
      <c r="L4684" t="str">
        <f>IF(J4684="QFN",VLOOKUP(A4684,'Frame item'!A:D,4,0),"")</f>
        <v>Copper</v>
      </c>
    </row>
    <row r="4685" spans="1:12">
      <c r="A4685" t="s">
        <v>5225</v>
      </c>
      <c r="B4685" t="s">
        <v>5227</v>
      </c>
      <c r="C4685" t="s">
        <v>7517</v>
      </c>
      <c r="D4685" t="str">
        <f t="shared" si="444"/>
        <v>T</v>
      </c>
      <c r="E4685" t="str">
        <f t="shared" si="445"/>
        <v>Q</v>
      </c>
      <c r="F4685" t="str">
        <f t="shared" si="448"/>
        <v>E</v>
      </c>
      <c r="G4685" t="str">
        <f t="shared" si="446"/>
        <v>B</v>
      </c>
      <c r="H4685" t="str">
        <f t="shared" si="447"/>
        <v>6</v>
      </c>
      <c r="I4685" t="str">
        <f t="shared" si="449"/>
        <v>C</v>
      </c>
      <c r="J4685" t="s">
        <v>7882</v>
      </c>
      <c r="K4685">
        <v>1170</v>
      </c>
      <c r="L4685">
        <f>IF(J4685="QFN",VLOOKUP(A4685,'Frame item'!A:D,4,0),"")</f>
        <v>0</v>
      </c>
    </row>
    <row r="4686" spans="1:12">
      <c r="A4686" t="s">
        <v>5230</v>
      </c>
      <c r="B4686" t="s">
        <v>5229</v>
      </c>
      <c r="C4686" t="s">
        <v>7517</v>
      </c>
      <c r="D4686" t="str">
        <f t="shared" si="444"/>
        <v>T</v>
      </c>
      <c r="E4686" t="str">
        <f t="shared" si="445"/>
        <v>Q</v>
      </c>
      <c r="F4686" t="str">
        <f t="shared" si="448"/>
        <v>E</v>
      </c>
      <c r="G4686" t="str">
        <f t="shared" si="446"/>
        <v>B</v>
      </c>
      <c r="H4686" t="str">
        <f t="shared" si="447"/>
        <v>6</v>
      </c>
      <c r="I4686" t="str">
        <f t="shared" si="449"/>
        <v>D</v>
      </c>
      <c r="J4686" t="s">
        <v>7882</v>
      </c>
      <c r="K4686">
        <v>1824</v>
      </c>
      <c r="L4686" t="str">
        <f>IF(J4686="QFN",VLOOKUP(A4686,'Frame item'!A:D,4,0),"")</f>
        <v>Copper</v>
      </c>
    </row>
    <row r="4687" spans="1:12">
      <c r="A4687" t="s">
        <v>1074</v>
      </c>
      <c r="B4687" t="s">
        <v>5229</v>
      </c>
      <c r="C4687" t="s">
        <v>7517</v>
      </c>
      <c r="D4687" t="str">
        <f t="shared" si="444"/>
        <v>T</v>
      </c>
      <c r="E4687" t="str">
        <f t="shared" si="445"/>
        <v>Q</v>
      </c>
      <c r="F4687" t="str">
        <f t="shared" si="448"/>
        <v>E</v>
      </c>
      <c r="G4687" t="str">
        <f t="shared" si="446"/>
        <v>B</v>
      </c>
      <c r="H4687" t="str">
        <f t="shared" si="447"/>
        <v>6</v>
      </c>
      <c r="I4687" t="str">
        <f t="shared" si="449"/>
        <v>D</v>
      </c>
      <c r="J4687" t="s">
        <v>7882</v>
      </c>
      <c r="K4687">
        <v>1824</v>
      </c>
      <c r="L4687" t="str">
        <f>IF(J4687="QFN",VLOOKUP(A4687,'Frame item'!A:D,4,0),"")</f>
        <v>Full PPF</v>
      </c>
    </row>
    <row r="4688" spans="1:12">
      <c r="A4688" t="s">
        <v>2242</v>
      </c>
      <c r="B4688" t="s">
        <v>5231</v>
      </c>
      <c r="C4688" t="s">
        <v>7517</v>
      </c>
      <c r="D4688" t="str">
        <f t="shared" si="444"/>
        <v>T</v>
      </c>
      <c r="E4688" t="str">
        <f t="shared" si="445"/>
        <v>Q</v>
      </c>
      <c r="F4688" t="str">
        <f t="shared" si="448"/>
        <v>E</v>
      </c>
      <c r="G4688" t="str">
        <f t="shared" si="446"/>
        <v>B</v>
      </c>
      <c r="H4688" t="str">
        <f t="shared" si="447"/>
        <v>6</v>
      </c>
      <c r="I4688" t="str">
        <f t="shared" si="449"/>
        <v>E</v>
      </c>
      <c r="J4688" t="s">
        <v>7882</v>
      </c>
      <c r="K4688">
        <v>1170</v>
      </c>
      <c r="L4688" t="str">
        <f>IF(J4688="QFN",VLOOKUP(A4688,'Frame item'!A:D,4,0),"")</f>
        <v>Copper</v>
      </c>
    </row>
    <row r="4689" spans="1:12">
      <c r="A4689" t="s">
        <v>2244</v>
      </c>
      <c r="B4689" t="s">
        <v>5232</v>
      </c>
      <c r="C4689" t="s">
        <v>7517</v>
      </c>
      <c r="D4689" t="str">
        <f t="shared" si="444"/>
        <v>T</v>
      </c>
      <c r="E4689" t="str">
        <f t="shared" si="445"/>
        <v>Q</v>
      </c>
      <c r="F4689" t="str">
        <f t="shared" si="448"/>
        <v>E</v>
      </c>
      <c r="G4689" t="str">
        <f t="shared" si="446"/>
        <v>B</v>
      </c>
      <c r="H4689" t="str">
        <f t="shared" si="447"/>
        <v>6</v>
      </c>
      <c r="I4689" t="str">
        <f t="shared" si="449"/>
        <v>K</v>
      </c>
      <c r="J4689" t="s">
        <v>7882</v>
      </c>
      <c r="K4689">
        <v>1170</v>
      </c>
      <c r="L4689">
        <f>IF(J4689="QFN",VLOOKUP(A4689,'Frame item'!A:D,4,0),"")</f>
        <v>0</v>
      </c>
    </row>
    <row r="4690" spans="1:12">
      <c r="A4690" t="s">
        <v>3463</v>
      </c>
      <c r="B4690" t="s">
        <v>5232</v>
      </c>
      <c r="C4690" t="s">
        <v>7517</v>
      </c>
      <c r="D4690" t="str">
        <f t="shared" si="444"/>
        <v>T</v>
      </c>
      <c r="E4690" t="str">
        <f t="shared" si="445"/>
        <v>Q</v>
      </c>
      <c r="F4690" t="str">
        <f t="shared" si="448"/>
        <v>E</v>
      </c>
      <c r="G4690" t="str">
        <f t="shared" si="446"/>
        <v>B</v>
      </c>
      <c r="H4690" t="str">
        <f t="shared" si="447"/>
        <v>6</v>
      </c>
      <c r="I4690" t="str">
        <f t="shared" si="449"/>
        <v>K</v>
      </c>
      <c r="J4690" t="s">
        <v>7882</v>
      </c>
      <c r="K4690">
        <v>1170</v>
      </c>
      <c r="L4690" t="str">
        <f>IF(J4690="QFN",VLOOKUP(A4690,'Frame item'!A:D,4,0),"")</f>
        <v>Copper</v>
      </c>
    </row>
    <row r="4691" spans="1:12">
      <c r="A4691" t="s">
        <v>5223</v>
      </c>
      <c r="B4691" t="s">
        <v>5232</v>
      </c>
      <c r="C4691" t="s">
        <v>7517</v>
      </c>
      <c r="D4691" t="str">
        <f t="shared" si="444"/>
        <v>T</v>
      </c>
      <c r="E4691" t="str">
        <f t="shared" si="445"/>
        <v>Q</v>
      </c>
      <c r="F4691" t="str">
        <f t="shared" si="448"/>
        <v>E</v>
      </c>
      <c r="G4691" t="str">
        <f t="shared" si="446"/>
        <v>B</v>
      </c>
      <c r="H4691" t="str">
        <f t="shared" si="447"/>
        <v>6</v>
      </c>
      <c r="I4691" t="str">
        <f t="shared" si="449"/>
        <v>K</v>
      </c>
      <c r="J4691" t="s">
        <v>7882</v>
      </c>
      <c r="K4691">
        <v>1170</v>
      </c>
      <c r="L4691" t="str">
        <f>IF(J4691="QFN",VLOOKUP(A4691,'Frame item'!A:D,4,0),"")</f>
        <v>Copper</v>
      </c>
    </row>
    <row r="4692" spans="1:12">
      <c r="A4692" t="s">
        <v>5226</v>
      </c>
      <c r="B4692" t="s">
        <v>5232</v>
      </c>
      <c r="C4692" t="s">
        <v>7517</v>
      </c>
      <c r="D4692" t="str">
        <f t="shared" si="444"/>
        <v>T</v>
      </c>
      <c r="E4692" t="str">
        <f t="shared" si="445"/>
        <v>Q</v>
      </c>
      <c r="F4692" t="str">
        <f t="shared" si="448"/>
        <v>E</v>
      </c>
      <c r="G4692" t="str">
        <f t="shared" si="446"/>
        <v>B</v>
      </c>
      <c r="H4692" t="str">
        <f t="shared" si="447"/>
        <v>6</v>
      </c>
      <c r="I4692" t="str">
        <f t="shared" si="449"/>
        <v>K</v>
      </c>
      <c r="J4692" t="s">
        <v>7882</v>
      </c>
      <c r="K4692">
        <v>1170</v>
      </c>
      <c r="L4692">
        <f>IF(J4692="QFN",VLOOKUP(A4692,'Frame item'!A:D,4,0),"")</f>
        <v>0</v>
      </c>
    </row>
    <row r="4693" spans="1:12">
      <c r="A4693" t="s">
        <v>5234</v>
      </c>
      <c r="B4693" t="s">
        <v>5233</v>
      </c>
      <c r="C4693" t="s">
        <v>7517</v>
      </c>
      <c r="D4693" t="str">
        <f t="shared" si="444"/>
        <v>T</v>
      </c>
      <c r="E4693" t="str">
        <f t="shared" si="445"/>
        <v>Q</v>
      </c>
      <c r="F4693" t="str">
        <f t="shared" si="448"/>
        <v>E</v>
      </c>
      <c r="G4693" t="str">
        <f t="shared" si="446"/>
        <v>B</v>
      </c>
      <c r="H4693" t="str">
        <f t="shared" si="447"/>
        <v>6</v>
      </c>
      <c r="I4693" t="str">
        <f t="shared" si="449"/>
        <v>N</v>
      </c>
      <c r="J4693" t="s">
        <v>7882</v>
      </c>
      <c r="K4693">
        <v>1170</v>
      </c>
      <c r="L4693">
        <f>IF(J4693="QFN",VLOOKUP(A4693,'Frame item'!A:D,4,0),"")</f>
        <v>0</v>
      </c>
    </row>
    <row r="4694" spans="1:12">
      <c r="A4694" t="s">
        <v>5235</v>
      </c>
      <c r="B4694" t="s">
        <v>5233</v>
      </c>
      <c r="C4694" t="s">
        <v>7517</v>
      </c>
      <c r="D4694" t="str">
        <f t="shared" si="444"/>
        <v>T</v>
      </c>
      <c r="E4694" t="str">
        <f t="shared" si="445"/>
        <v>Q</v>
      </c>
      <c r="F4694" t="str">
        <f t="shared" si="448"/>
        <v>E</v>
      </c>
      <c r="G4694" t="str">
        <f t="shared" si="446"/>
        <v>B</v>
      </c>
      <c r="H4694" t="str">
        <f t="shared" si="447"/>
        <v>6</v>
      </c>
      <c r="I4694" t="str">
        <f t="shared" si="449"/>
        <v>N</v>
      </c>
      <c r="J4694" t="s">
        <v>7882</v>
      </c>
      <c r="K4694">
        <v>1170</v>
      </c>
      <c r="L4694">
        <f>IF(J4694="QFN",VLOOKUP(A4694,'Frame item'!A:D,4,0),"")</f>
        <v>0</v>
      </c>
    </row>
    <row r="4695" spans="1:12">
      <c r="A4695" t="s">
        <v>2255</v>
      </c>
      <c r="B4695" t="s">
        <v>5236</v>
      </c>
      <c r="C4695" t="s">
        <v>7517</v>
      </c>
      <c r="D4695" t="str">
        <f t="shared" si="444"/>
        <v>T</v>
      </c>
      <c r="E4695" t="str">
        <f t="shared" si="445"/>
        <v>Q</v>
      </c>
      <c r="F4695" t="str">
        <f t="shared" si="448"/>
        <v>E</v>
      </c>
      <c r="G4695" t="str">
        <f t="shared" si="446"/>
        <v>B</v>
      </c>
      <c r="H4695" t="str">
        <f t="shared" si="447"/>
        <v>6</v>
      </c>
      <c r="I4695" t="str">
        <f t="shared" si="449"/>
        <v>P</v>
      </c>
      <c r="J4695" t="s">
        <v>7882</v>
      </c>
      <c r="K4695">
        <v>1170</v>
      </c>
      <c r="L4695" t="str">
        <f>IF(J4695="QFN",VLOOKUP(A4695,'Frame item'!A:D,4,0),"")</f>
        <v>Selective PPF</v>
      </c>
    </row>
    <row r="4696" spans="1:12">
      <c r="A4696" t="s">
        <v>2252</v>
      </c>
      <c r="B4696" t="s">
        <v>5236</v>
      </c>
      <c r="C4696" t="s">
        <v>7517</v>
      </c>
      <c r="D4696" t="str">
        <f t="shared" si="444"/>
        <v>T</v>
      </c>
      <c r="E4696" t="str">
        <f t="shared" si="445"/>
        <v>Q</v>
      </c>
      <c r="F4696" t="str">
        <f t="shared" si="448"/>
        <v>E</v>
      </c>
      <c r="G4696" t="str">
        <f t="shared" si="446"/>
        <v>B</v>
      </c>
      <c r="H4696" t="str">
        <f t="shared" si="447"/>
        <v>6</v>
      </c>
      <c r="I4696" t="str">
        <f t="shared" si="449"/>
        <v>P</v>
      </c>
      <c r="J4696" t="s">
        <v>7882</v>
      </c>
      <c r="K4696">
        <v>1170</v>
      </c>
      <c r="L4696">
        <f>IF(J4696="QFN",VLOOKUP(A4696,'Frame item'!A:D,4,0),"")</f>
        <v>0</v>
      </c>
    </row>
    <row r="4697" spans="1:12">
      <c r="A4697" t="s">
        <v>5230</v>
      </c>
      <c r="B4697" t="s">
        <v>5236</v>
      </c>
      <c r="C4697" t="s">
        <v>7517</v>
      </c>
      <c r="D4697" t="str">
        <f t="shared" si="444"/>
        <v>T</v>
      </c>
      <c r="E4697" t="str">
        <f t="shared" si="445"/>
        <v>Q</v>
      </c>
      <c r="F4697" t="str">
        <f t="shared" si="448"/>
        <v>E</v>
      </c>
      <c r="G4697" t="str">
        <f t="shared" si="446"/>
        <v>B</v>
      </c>
      <c r="H4697" t="str">
        <f t="shared" si="447"/>
        <v>6</v>
      </c>
      <c r="I4697" t="str">
        <f t="shared" si="449"/>
        <v>P</v>
      </c>
      <c r="J4697" t="s">
        <v>7882</v>
      </c>
      <c r="K4697">
        <v>1170</v>
      </c>
      <c r="L4697" t="str">
        <f>IF(J4697="QFN",VLOOKUP(A4697,'Frame item'!A:D,4,0),"")</f>
        <v>Copper</v>
      </c>
    </row>
    <row r="4698" spans="1:12">
      <c r="A4698" t="s">
        <v>5237</v>
      </c>
      <c r="B4698" t="s">
        <v>5236</v>
      </c>
      <c r="C4698" t="s">
        <v>7517</v>
      </c>
      <c r="D4698" t="str">
        <f t="shared" si="444"/>
        <v>T</v>
      </c>
      <c r="E4698" t="str">
        <f t="shared" si="445"/>
        <v>Q</v>
      </c>
      <c r="F4698" t="str">
        <f t="shared" si="448"/>
        <v>E</v>
      </c>
      <c r="G4698" t="str">
        <f t="shared" si="446"/>
        <v>B</v>
      </c>
      <c r="H4698" t="str">
        <f t="shared" si="447"/>
        <v>6</v>
      </c>
      <c r="I4698" t="str">
        <f t="shared" si="449"/>
        <v>P</v>
      </c>
      <c r="J4698" t="s">
        <v>7882</v>
      </c>
      <c r="K4698">
        <v>1170</v>
      </c>
      <c r="L4698" t="str">
        <f>IF(J4698="QFN",VLOOKUP(A4698,'Frame item'!A:D,4,0),"")</f>
        <v>Full PPF</v>
      </c>
    </row>
    <row r="4699" spans="1:12">
      <c r="A4699" t="s">
        <v>5238</v>
      </c>
      <c r="B4699" t="s">
        <v>5236</v>
      </c>
      <c r="C4699" t="s">
        <v>7517</v>
      </c>
      <c r="D4699" t="str">
        <f t="shared" si="444"/>
        <v>T</v>
      </c>
      <c r="E4699" t="str">
        <f t="shared" si="445"/>
        <v>Q</v>
      </c>
      <c r="F4699" t="str">
        <f t="shared" si="448"/>
        <v>E</v>
      </c>
      <c r="G4699" t="str">
        <f t="shared" si="446"/>
        <v>B</v>
      </c>
      <c r="H4699" t="str">
        <f t="shared" si="447"/>
        <v>6</v>
      </c>
      <c r="I4699" t="str">
        <f t="shared" si="449"/>
        <v>P</v>
      </c>
      <c r="J4699" t="s">
        <v>7882</v>
      </c>
      <c r="K4699">
        <v>1170</v>
      </c>
      <c r="L4699" t="str">
        <f>IF(J4699="QFN",VLOOKUP(A4699,'Frame item'!A:D,4,0),"")</f>
        <v>Full PPF</v>
      </c>
    </row>
    <row r="4700" spans="1:12">
      <c r="A4700" t="s">
        <v>2260</v>
      </c>
      <c r="B4700" t="s">
        <v>5236</v>
      </c>
      <c r="C4700" t="s">
        <v>7517</v>
      </c>
      <c r="D4700" t="str">
        <f t="shared" si="444"/>
        <v>T</v>
      </c>
      <c r="E4700" t="str">
        <f t="shared" si="445"/>
        <v>Q</v>
      </c>
      <c r="F4700" t="str">
        <f t="shared" si="448"/>
        <v>E</v>
      </c>
      <c r="G4700" t="str">
        <f t="shared" si="446"/>
        <v>B</v>
      </c>
      <c r="H4700" t="str">
        <f t="shared" si="447"/>
        <v>6</v>
      </c>
      <c r="I4700" t="str">
        <f t="shared" si="449"/>
        <v>P</v>
      </c>
      <c r="J4700" t="s">
        <v>7882</v>
      </c>
      <c r="K4700">
        <v>1170</v>
      </c>
      <c r="L4700" t="str">
        <f>IF(J4700="QFN",VLOOKUP(A4700,'Frame item'!A:D,4,0),"")</f>
        <v>Full PPF</v>
      </c>
    </row>
    <row r="4701" spans="1:12">
      <c r="A4701" t="s">
        <v>1074</v>
      </c>
      <c r="B4701" t="s">
        <v>5236</v>
      </c>
      <c r="C4701" t="s">
        <v>7517</v>
      </c>
      <c r="D4701" t="str">
        <f t="shared" si="444"/>
        <v>T</v>
      </c>
      <c r="E4701" t="str">
        <f t="shared" si="445"/>
        <v>Q</v>
      </c>
      <c r="F4701" t="str">
        <f t="shared" si="448"/>
        <v>E</v>
      </c>
      <c r="G4701" t="str">
        <f t="shared" si="446"/>
        <v>B</v>
      </c>
      <c r="H4701" t="str">
        <f t="shared" si="447"/>
        <v>6</v>
      </c>
      <c r="I4701" t="str">
        <f t="shared" si="449"/>
        <v>P</v>
      </c>
      <c r="J4701" t="s">
        <v>7882</v>
      </c>
      <c r="K4701">
        <v>1170</v>
      </c>
      <c r="L4701" t="str">
        <f>IF(J4701="QFN",VLOOKUP(A4701,'Frame item'!A:D,4,0),"")</f>
        <v>Full PPF</v>
      </c>
    </row>
    <row r="4702" spans="1:12">
      <c r="A4702" t="s">
        <v>5239</v>
      </c>
      <c r="B4702" t="s">
        <v>5236</v>
      </c>
      <c r="C4702" t="s">
        <v>7517</v>
      </c>
      <c r="D4702" t="str">
        <f t="shared" si="444"/>
        <v>T</v>
      </c>
      <c r="E4702" t="str">
        <f t="shared" si="445"/>
        <v>Q</v>
      </c>
      <c r="F4702" t="str">
        <f t="shared" si="448"/>
        <v>E</v>
      </c>
      <c r="G4702" t="str">
        <f t="shared" si="446"/>
        <v>B</v>
      </c>
      <c r="H4702" t="str">
        <f t="shared" si="447"/>
        <v>6</v>
      </c>
      <c r="I4702" t="str">
        <f t="shared" si="449"/>
        <v>P</v>
      </c>
      <c r="J4702" t="s">
        <v>7882</v>
      </c>
      <c r="K4702">
        <v>1170</v>
      </c>
      <c r="L4702" t="str">
        <f>IF(J4702="QFN",VLOOKUP(A4702,'Frame item'!A:D,4,0),"")</f>
        <v>Full PPF</v>
      </c>
    </row>
    <row r="4703" spans="1:12">
      <c r="A4703" t="s">
        <v>3457</v>
      </c>
      <c r="B4703" t="s">
        <v>5236</v>
      </c>
      <c r="C4703" t="s">
        <v>7517</v>
      </c>
      <c r="D4703" t="str">
        <f t="shared" si="444"/>
        <v>T</v>
      </c>
      <c r="E4703" t="str">
        <f t="shared" si="445"/>
        <v>Q</v>
      </c>
      <c r="F4703" t="str">
        <f t="shared" si="448"/>
        <v>E</v>
      </c>
      <c r="G4703" t="str">
        <f t="shared" si="446"/>
        <v>B</v>
      </c>
      <c r="H4703" t="str">
        <f t="shared" si="447"/>
        <v>6</v>
      </c>
      <c r="I4703" t="str">
        <f t="shared" si="449"/>
        <v>P</v>
      </c>
      <c r="J4703" t="s">
        <v>7882</v>
      </c>
      <c r="K4703">
        <v>1170</v>
      </c>
      <c r="L4703">
        <f>IF(J4703="QFN",VLOOKUP(A4703,'Frame item'!A:D,4,0),"")</f>
        <v>0</v>
      </c>
    </row>
    <row r="4704" spans="1:12">
      <c r="A4704" t="s">
        <v>5228</v>
      </c>
      <c r="B4704" t="s">
        <v>5240</v>
      </c>
      <c r="C4704" t="s">
        <v>7517</v>
      </c>
      <c r="D4704" t="str">
        <f t="shared" si="444"/>
        <v>T</v>
      </c>
      <c r="E4704" t="str">
        <f t="shared" si="445"/>
        <v>Q</v>
      </c>
      <c r="F4704" t="str">
        <f t="shared" si="448"/>
        <v>E</v>
      </c>
      <c r="G4704" t="str">
        <f t="shared" si="446"/>
        <v>B</v>
      </c>
      <c r="H4704" t="str">
        <f t="shared" si="447"/>
        <v>6</v>
      </c>
      <c r="I4704" t="str">
        <f t="shared" si="449"/>
        <v>W</v>
      </c>
      <c r="J4704" t="s">
        <v>7882</v>
      </c>
      <c r="K4704">
        <v>1170</v>
      </c>
      <c r="L4704" t="str">
        <f>IF(J4704="QFN",VLOOKUP(A4704,'Frame item'!A:D,4,0),"")</f>
        <v>Copper</v>
      </c>
    </row>
    <row r="4705" spans="1:12">
      <c r="A4705" t="s">
        <v>1076</v>
      </c>
      <c r="B4705" t="s">
        <v>5241</v>
      </c>
      <c r="C4705" t="s">
        <v>7517</v>
      </c>
      <c r="D4705" t="str">
        <f t="shared" si="444"/>
        <v>T</v>
      </c>
      <c r="E4705" t="str">
        <f t="shared" si="445"/>
        <v>Q</v>
      </c>
      <c r="F4705" t="str">
        <f t="shared" si="448"/>
        <v>E</v>
      </c>
      <c r="G4705" t="str">
        <f t="shared" si="446"/>
        <v>B</v>
      </c>
      <c r="H4705" t="str">
        <f t="shared" si="447"/>
        <v>6</v>
      </c>
      <c r="I4705" t="str">
        <f t="shared" si="449"/>
        <v>Y</v>
      </c>
      <c r="J4705" t="s">
        <v>7882</v>
      </c>
      <c r="K4705">
        <v>1170</v>
      </c>
      <c r="L4705" t="str">
        <f>IF(J4705="QFN",VLOOKUP(A4705,'Frame item'!A:D,4,0),"")</f>
        <v>Full PPF</v>
      </c>
    </row>
    <row r="4706" spans="1:12">
      <c r="A4706" t="s">
        <v>2228</v>
      </c>
      <c r="B4706" t="s">
        <v>5242</v>
      </c>
      <c r="C4706" t="s">
        <v>7517</v>
      </c>
      <c r="D4706" t="str">
        <f t="shared" si="444"/>
        <v>T</v>
      </c>
      <c r="E4706" t="str">
        <f t="shared" si="445"/>
        <v>Q</v>
      </c>
      <c r="F4706" t="str">
        <f t="shared" si="448"/>
        <v>E</v>
      </c>
      <c r="G4706" t="str">
        <f t="shared" si="446"/>
        <v>B</v>
      </c>
      <c r="H4706" t="str">
        <f t="shared" si="447"/>
        <v>0</v>
      </c>
      <c r="I4706" t="str">
        <f t="shared" si="449"/>
        <v>A</v>
      </c>
      <c r="J4706" t="s">
        <v>7882</v>
      </c>
      <c r="K4706">
        <v>1170</v>
      </c>
      <c r="L4706" t="str">
        <f>IF(J4706="QFN",VLOOKUP(A4706,'Frame item'!A:D,4,0),"")</f>
        <v>Copper</v>
      </c>
    </row>
    <row r="4707" spans="1:12">
      <c r="A4707" t="s">
        <v>2228</v>
      </c>
      <c r="B4707" t="s">
        <v>5243</v>
      </c>
      <c r="C4707" t="s">
        <v>7517</v>
      </c>
      <c r="D4707" t="str">
        <f t="shared" si="444"/>
        <v>T</v>
      </c>
      <c r="E4707" t="str">
        <f t="shared" si="445"/>
        <v>Q</v>
      </c>
      <c r="F4707" t="str">
        <f t="shared" si="448"/>
        <v>E</v>
      </c>
      <c r="G4707" t="str">
        <f t="shared" si="446"/>
        <v>B</v>
      </c>
      <c r="H4707" t="str">
        <f t="shared" si="447"/>
        <v>0</v>
      </c>
      <c r="I4707" t="str">
        <f t="shared" si="449"/>
        <v>K</v>
      </c>
      <c r="J4707" t="s">
        <v>7882</v>
      </c>
      <c r="K4707">
        <v>1170</v>
      </c>
      <c r="L4707" t="str">
        <f>IF(J4707="QFN",VLOOKUP(A4707,'Frame item'!A:D,4,0),"")</f>
        <v>Copper</v>
      </c>
    </row>
    <row r="4708" spans="1:12">
      <c r="A4708" t="s">
        <v>5245</v>
      </c>
      <c r="B4708" t="s">
        <v>5244</v>
      </c>
      <c r="C4708" t="s">
        <v>7517</v>
      </c>
      <c r="D4708" t="str">
        <f t="shared" si="444"/>
        <v>T</v>
      </c>
      <c r="E4708" t="str">
        <f t="shared" si="445"/>
        <v>Q</v>
      </c>
      <c r="F4708" t="str">
        <f t="shared" si="448"/>
        <v>E</v>
      </c>
      <c r="G4708" t="str">
        <f t="shared" si="446"/>
        <v>C</v>
      </c>
      <c r="H4708" t="str">
        <f t="shared" si="447"/>
        <v>8</v>
      </c>
      <c r="I4708" t="str">
        <f t="shared" si="449"/>
        <v>A</v>
      </c>
      <c r="J4708" t="s">
        <v>7882</v>
      </c>
      <c r="K4708">
        <v>1170</v>
      </c>
      <c r="L4708">
        <f>IF(J4708="QFN",VLOOKUP(A4708,'Frame item'!A:D,4,0),"")</f>
        <v>0</v>
      </c>
    </row>
    <row r="4709" spans="1:12">
      <c r="A4709" t="s">
        <v>5247</v>
      </c>
      <c r="B4709" t="s">
        <v>5246</v>
      </c>
      <c r="C4709" t="s">
        <v>7517</v>
      </c>
      <c r="D4709" t="str">
        <f t="shared" si="444"/>
        <v>T</v>
      </c>
      <c r="E4709" t="str">
        <f t="shared" si="445"/>
        <v>Q</v>
      </c>
      <c r="F4709" t="str">
        <f t="shared" si="448"/>
        <v>E</v>
      </c>
      <c r="G4709" t="str">
        <f t="shared" si="446"/>
        <v>C</v>
      </c>
      <c r="H4709" t="str">
        <f t="shared" si="447"/>
        <v>2</v>
      </c>
      <c r="I4709" t="str">
        <f t="shared" si="449"/>
        <v>A</v>
      </c>
      <c r="J4709" t="s">
        <v>7882</v>
      </c>
      <c r="K4709">
        <v>1170</v>
      </c>
      <c r="L4709">
        <f>IF(J4709="QFN",VLOOKUP(A4709,'Frame item'!A:D,4,0),"")</f>
        <v>0</v>
      </c>
    </row>
    <row r="4710" spans="1:12">
      <c r="A4710" t="s">
        <v>5224</v>
      </c>
      <c r="B4710" t="s">
        <v>5248</v>
      </c>
      <c r="C4710" t="s">
        <v>7786</v>
      </c>
      <c r="D4710" t="str">
        <f t="shared" si="444"/>
        <v>T</v>
      </c>
      <c r="E4710" t="str">
        <f t="shared" si="445"/>
        <v>Q</v>
      </c>
      <c r="F4710" t="str">
        <f t="shared" si="448"/>
        <v>E</v>
      </c>
      <c r="G4710" t="str">
        <f t="shared" si="446"/>
        <v>X</v>
      </c>
      <c r="H4710" t="str">
        <f t="shared" si="447"/>
        <v>6</v>
      </c>
      <c r="I4710" t="str">
        <f t="shared" si="449"/>
        <v>A</v>
      </c>
      <c r="J4710" t="s">
        <v>7885</v>
      </c>
      <c r="K4710">
        <v>1170</v>
      </c>
      <c r="L4710" t="str">
        <f>IF(J4710="QFN",VLOOKUP(A4710,'Frame item'!A:D,4,0),"")</f>
        <v/>
      </c>
    </row>
    <row r="4711" spans="1:12">
      <c r="A4711" t="s">
        <v>5198</v>
      </c>
      <c r="B4711" t="s">
        <v>5249</v>
      </c>
      <c r="C4711" t="s">
        <v>7517</v>
      </c>
      <c r="D4711" t="str">
        <f t="shared" si="444"/>
        <v>T</v>
      </c>
      <c r="E4711" t="str">
        <f t="shared" si="445"/>
        <v>Q</v>
      </c>
      <c r="F4711" t="str">
        <f t="shared" si="448"/>
        <v>E</v>
      </c>
      <c r="G4711" t="str">
        <f t="shared" si="446"/>
        <v>Z</v>
      </c>
      <c r="H4711" t="str">
        <f t="shared" si="447"/>
        <v>7</v>
      </c>
      <c r="I4711" t="str">
        <f t="shared" si="449"/>
        <v>W</v>
      </c>
      <c r="J4711" t="s">
        <v>7882</v>
      </c>
      <c r="K4711">
        <v>1170</v>
      </c>
      <c r="L4711">
        <f>IF(J4711="QFN",VLOOKUP(A4711,'Frame item'!A:D,4,0),"")</f>
        <v>0</v>
      </c>
    </row>
    <row r="4712" spans="1:12">
      <c r="A4712" t="s">
        <v>5251</v>
      </c>
      <c r="B4712" t="s">
        <v>5250</v>
      </c>
      <c r="C4712" t="s">
        <v>7539</v>
      </c>
      <c r="D4712" t="str">
        <f t="shared" si="444"/>
        <v>T</v>
      </c>
      <c r="E4712" t="str">
        <f t="shared" si="445"/>
        <v>Q</v>
      </c>
      <c r="F4712" t="str">
        <f t="shared" si="448"/>
        <v>E</v>
      </c>
      <c r="G4712" t="str">
        <f t="shared" si="446"/>
        <v>1</v>
      </c>
      <c r="H4712" t="str">
        <f t="shared" si="447"/>
        <v>7</v>
      </c>
      <c r="I4712" t="str">
        <f t="shared" si="449"/>
        <v>N</v>
      </c>
      <c r="J4712" t="s">
        <v>7876</v>
      </c>
      <c r="K4712">
        <v>910</v>
      </c>
      <c r="L4712" t="str">
        <f>IF(J4712="QFN",VLOOKUP(A4712,'Frame item'!A:D,4,0),"")</f>
        <v/>
      </c>
    </row>
    <row r="4713" spans="1:12">
      <c r="A4713" t="s">
        <v>5251</v>
      </c>
      <c r="B4713" t="s">
        <v>5252</v>
      </c>
      <c r="C4713" t="s">
        <v>7539</v>
      </c>
      <c r="D4713" t="str">
        <f t="shared" si="444"/>
        <v>T</v>
      </c>
      <c r="E4713" t="str">
        <f t="shared" si="445"/>
        <v>Q</v>
      </c>
      <c r="F4713" t="str">
        <f t="shared" si="448"/>
        <v>E</v>
      </c>
      <c r="G4713" t="str">
        <f t="shared" si="446"/>
        <v>1</v>
      </c>
      <c r="H4713" t="str">
        <f t="shared" si="447"/>
        <v>7</v>
      </c>
      <c r="I4713" t="str">
        <f t="shared" si="449"/>
        <v>W</v>
      </c>
      <c r="J4713" t="s">
        <v>7876</v>
      </c>
      <c r="K4713">
        <v>910</v>
      </c>
      <c r="L4713" t="str">
        <f>IF(J4713="QFN",VLOOKUP(A4713,'Frame item'!A:D,4,0),"")</f>
        <v/>
      </c>
    </row>
    <row r="4714" spans="1:12">
      <c r="A4714" t="s">
        <v>5254</v>
      </c>
      <c r="B4714" t="s">
        <v>5253</v>
      </c>
      <c r="C4714" t="s">
        <v>7557</v>
      </c>
      <c r="D4714" t="str">
        <f t="shared" si="444"/>
        <v>T</v>
      </c>
      <c r="E4714" t="str">
        <f t="shared" si="445"/>
        <v>Q</v>
      </c>
      <c r="F4714" t="str">
        <f t="shared" si="448"/>
        <v>E</v>
      </c>
      <c r="G4714" t="str">
        <f t="shared" si="446"/>
        <v>1</v>
      </c>
      <c r="H4714" t="str">
        <f t="shared" si="447"/>
        <v>8</v>
      </c>
      <c r="I4714" t="str">
        <f t="shared" si="449"/>
        <v>C</v>
      </c>
      <c r="J4714" t="s">
        <v>7876</v>
      </c>
      <c r="K4714">
        <v>910</v>
      </c>
      <c r="L4714" t="str">
        <f>IF(J4714="QFN",VLOOKUP(A4714,'Frame item'!A:D,4,0),"")</f>
        <v/>
      </c>
    </row>
    <row r="4715" spans="1:12">
      <c r="A4715" t="s">
        <v>5255</v>
      </c>
      <c r="B4715" t="s">
        <v>5253</v>
      </c>
      <c r="C4715" t="s">
        <v>7557</v>
      </c>
      <c r="D4715" t="str">
        <f t="shared" si="444"/>
        <v>T</v>
      </c>
      <c r="E4715" t="str">
        <f t="shared" si="445"/>
        <v>Q</v>
      </c>
      <c r="F4715" t="str">
        <f t="shared" si="448"/>
        <v>E</v>
      </c>
      <c r="G4715" t="str">
        <f t="shared" si="446"/>
        <v>1</v>
      </c>
      <c r="H4715" t="str">
        <f t="shared" si="447"/>
        <v>8</v>
      </c>
      <c r="I4715" t="str">
        <f t="shared" si="449"/>
        <v>C</v>
      </c>
      <c r="J4715" t="s">
        <v>7876</v>
      </c>
      <c r="K4715">
        <v>910</v>
      </c>
      <c r="L4715" t="str">
        <f>IF(J4715="QFN",VLOOKUP(A4715,'Frame item'!A:D,4,0),"")</f>
        <v/>
      </c>
    </row>
    <row r="4716" spans="1:12">
      <c r="A4716" t="s">
        <v>5256</v>
      </c>
      <c r="B4716" t="s">
        <v>5253</v>
      </c>
      <c r="C4716" t="s">
        <v>7557</v>
      </c>
      <c r="D4716" t="str">
        <f t="shared" si="444"/>
        <v>T</v>
      </c>
      <c r="E4716" t="str">
        <f t="shared" si="445"/>
        <v>Q</v>
      </c>
      <c r="F4716" t="str">
        <f t="shared" si="448"/>
        <v>E</v>
      </c>
      <c r="G4716" t="str">
        <f t="shared" si="446"/>
        <v>1</v>
      </c>
      <c r="H4716" t="str">
        <f t="shared" si="447"/>
        <v>8</v>
      </c>
      <c r="I4716" t="str">
        <f t="shared" si="449"/>
        <v>C</v>
      </c>
      <c r="J4716" t="s">
        <v>7876</v>
      </c>
      <c r="K4716">
        <v>910</v>
      </c>
      <c r="L4716" t="str">
        <f>IF(J4716="QFN",VLOOKUP(A4716,'Frame item'!A:D,4,0),"")</f>
        <v/>
      </c>
    </row>
    <row r="4717" spans="1:12">
      <c r="A4717" t="s">
        <v>5255</v>
      </c>
      <c r="B4717" t="s">
        <v>5257</v>
      </c>
      <c r="C4717" t="s">
        <v>7539</v>
      </c>
      <c r="D4717" t="str">
        <f t="shared" si="444"/>
        <v>T</v>
      </c>
      <c r="E4717" t="str">
        <f t="shared" si="445"/>
        <v>Q</v>
      </c>
      <c r="F4717" t="str">
        <f t="shared" si="448"/>
        <v>E</v>
      </c>
      <c r="G4717" t="str">
        <f t="shared" si="446"/>
        <v>1</v>
      </c>
      <c r="H4717" t="str">
        <f t="shared" si="447"/>
        <v>8</v>
      </c>
      <c r="I4717" t="str">
        <f t="shared" si="449"/>
        <v>N</v>
      </c>
      <c r="J4717" t="s">
        <v>7876</v>
      </c>
      <c r="K4717">
        <v>910</v>
      </c>
      <c r="L4717" t="str">
        <f>IF(J4717="QFN",VLOOKUP(A4717,'Frame item'!A:D,4,0),"")</f>
        <v/>
      </c>
    </row>
    <row r="4718" spans="1:12">
      <c r="A4718" t="s">
        <v>5256</v>
      </c>
      <c r="B4718" t="s">
        <v>5257</v>
      </c>
      <c r="C4718" t="s">
        <v>7539</v>
      </c>
      <c r="D4718" t="str">
        <f t="shared" si="444"/>
        <v>T</v>
      </c>
      <c r="E4718" t="str">
        <f t="shared" si="445"/>
        <v>Q</v>
      </c>
      <c r="F4718" t="str">
        <f t="shared" si="448"/>
        <v>E</v>
      </c>
      <c r="G4718" t="str">
        <f t="shared" si="446"/>
        <v>1</v>
      </c>
      <c r="H4718" t="str">
        <f t="shared" si="447"/>
        <v>8</v>
      </c>
      <c r="I4718" t="str">
        <f t="shared" si="449"/>
        <v>N</v>
      </c>
      <c r="J4718" t="s">
        <v>7876</v>
      </c>
      <c r="K4718">
        <v>910</v>
      </c>
      <c r="L4718" t="str">
        <f>IF(J4718="QFN",VLOOKUP(A4718,'Frame item'!A:D,4,0),"")</f>
        <v/>
      </c>
    </row>
    <row r="4719" spans="1:12">
      <c r="A4719" t="s">
        <v>5259</v>
      </c>
      <c r="B4719" t="s">
        <v>5258</v>
      </c>
      <c r="C4719" t="s">
        <v>7557</v>
      </c>
      <c r="D4719" t="str">
        <f t="shared" si="444"/>
        <v>T</v>
      </c>
      <c r="E4719" t="str">
        <f t="shared" si="445"/>
        <v>Q</v>
      </c>
      <c r="F4719" t="str">
        <f t="shared" si="448"/>
        <v>E</v>
      </c>
      <c r="G4719" t="str">
        <f t="shared" si="446"/>
        <v>1</v>
      </c>
      <c r="H4719" t="str">
        <f t="shared" si="447"/>
        <v>9</v>
      </c>
      <c r="I4719" t="str">
        <f t="shared" si="449"/>
        <v>C</v>
      </c>
      <c r="J4719" t="s">
        <v>7876</v>
      </c>
      <c r="K4719">
        <v>910</v>
      </c>
      <c r="L4719" t="str">
        <f>IF(J4719="QFN",VLOOKUP(A4719,'Frame item'!A:D,4,0),"")</f>
        <v/>
      </c>
    </row>
    <row r="4720" spans="1:12">
      <c r="A4720" t="s">
        <v>5260</v>
      </c>
      <c r="B4720" t="s">
        <v>5258</v>
      </c>
      <c r="C4720" t="s">
        <v>7557</v>
      </c>
      <c r="D4720" t="str">
        <f t="shared" si="444"/>
        <v>T</v>
      </c>
      <c r="E4720" t="str">
        <f t="shared" si="445"/>
        <v>Q</v>
      </c>
      <c r="F4720" t="str">
        <f t="shared" si="448"/>
        <v>E</v>
      </c>
      <c r="G4720" t="str">
        <f t="shared" si="446"/>
        <v>1</v>
      </c>
      <c r="H4720" t="str">
        <f t="shared" si="447"/>
        <v>9</v>
      </c>
      <c r="I4720" t="str">
        <f t="shared" si="449"/>
        <v>C</v>
      </c>
      <c r="J4720" t="s">
        <v>7876</v>
      </c>
      <c r="K4720">
        <v>910</v>
      </c>
      <c r="L4720" t="str">
        <f>IF(J4720="QFN",VLOOKUP(A4720,'Frame item'!A:D,4,0),"")</f>
        <v/>
      </c>
    </row>
    <row r="4721" spans="1:12">
      <c r="A4721" t="s">
        <v>5262</v>
      </c>
      <c r="B4721" t="s">
        <v>5261</v>
      </c>
      <c r="C4721" t="s">
        <v>7557</v>
      </c>
      <c r="D4721" t="str">
        <f t="shared" si="444"/>
        <v>T</v>
      </c>
      <c r="E4721" t="str">
        <f t="shared" si="445"/>
        <v>Q</v>
      </c>
      <c r="F4721" t="str">
        <f t="shared" si="448"/>
        <v>E</v>
      </c>
      <c r="G4721" t="str">
        <f t="shared" si="446"/>
        <v>1</v>
      </c>
      <c r="H4721" t="str">
        <f t="shared" si="447"/>
        <v>0</v>
      </c>
      <c r="I4721" t="str">
        <f t="shared" si="449"/>
        <v>A</v>
      </c>
      <c r="J4721" t="s">
        <v>7876</v>
      </c>
      <c r="K4721">
        <v>910</v>
      </c>
      <c r="L4721" t="str">
        <f>IF(J4721="QFN",VLOOKUP(A4721,'Frame item'!A:D,4,0),"")</f>
        <v/>
      </c>
    </row>
    <row r="4722" spans="1:12">
      <c r="A4722" t="s">
        <v>5263</v>
      </c>
      <c r="B4722" t="s">
        <v>5261</v>
      </c>
      <c r="C4722" t="s">
        <v>7557</v>
      </c>
      <c r="D4722" t="str">
        <f t="shared" si="444"/>
        <v>T</v>
      </c>
      <c r="E4722" t="str">
        <f t="shared" si="445"/>
        <v>Q</v>
      </c>
      <c r="F4722" t="str">
        <f t="shared" si="448"/>
        <v>E</v>
      </c>
      <c r="G4722" t="str">
        <f t="shared" si="446"/>
        <v>1</v>
      </c>
      <c r="H4722" t="str">
        <f t="shared" si="447"/>
        <v>0</v>
      </c>
      <c r="I4722" t="str">
        <f t="shared" si="449"/>
        <v>A</v>
      </c>
      <c r="J4722" t="s">
        <v>7876</v>
      </c>
      <c r="K4722">
        <v>910</v>
      </c>
      <c r="L4722" t="str">
        <f>IF(J4722="QFN",VLOOKUP(A4722,'Frame item'!A:D,4,0),"")</f>
        <v/>
      </c>
    </row>
    <row r="4723" spans="1:12">
      <c r="A4723" t="s">
        <v>5264</v>
      </c>
      <c r="B4723" t="s">
        <v>5261</v>
      </c>
      <c r="C4723" t="s">
        <v>7557</v>
      </c>
      <c r="D4723" t="str">
        <f t="shared" si="444"/>
        <v>T</v>
      </c>
      <c r="E4723" t="str">
        <f t="shared" si="445"/>
        <v>Q</v>
      </c>
      <c r="F4723" t="str">
        <f t="shared" si="448"/>
        <v>E</v>
      </c>
      <c r="G4723" t="str">
        <f t="shared" si="446"/>
        <v>1</v>
      </c>
      <c r="H4723" t="str">
        <f t="shared" si="447"/>
        <v>0</v>
      </c>
      <c r="I4723" t="str">
        <f t="shared" si="449"/>
        <v>A</v>
      </c>
      <c r="J4723" t="s">
        <v>7876</v>
      </c>
      <c r="K4723">
        <v>910</v>
      </c>
      <c r="L4723" t="str">
        <f>IF(J4723="QFN",VLOOKUP(A4723,'Frame item'!A:D,4,0),"")</f>
        <v/>
      </c>
    </row>
    <row r="4724" spans="1:12">
      <c r="A4724" t="s">
        <v>5265</v>
      </c>
      <c r="B4724" t="s">
        <v>5261</v>
      </c>
      <c r="C4724" t="s">
        <v>7557</v>
      </c>
      <c r="D4724" t="str">
        <f t="shared" si="444"/>
        <v>T</v>
      </c>
      <c r="E4724" t="str">
        <f t="shared" si="445"/>
        <v>Q</v>
      </c>
      <c r="F4724" t="str">
        <f t="shared" si="448"/>
        <v>E</v>
      </c>
      <c r="G4724" t="str">
        <f t="shared" si="446"/>
        <v>1</v>
      </c>
      <c r="H4724" t="str">
        <f t="shared" si="447"/>
        <v>0</v>
      </c>
      <c r="I4724" t="str">
        <f t="shared" si="449"/>
        <v>A</v>
      </c>
      <c r="J4724" t="s">
        <v>7876</v>
      </c>
      <c r="K4724">
        <v>910</v>
      </c>
      <c r="L4724" t="str">
        <f>IF(J4724="QFN",VLOOKUP(A4724,'Frame item'!A:D,4,0),"")</f>
        <v/>
      </c>
    </row>
    <row r="4725" spans="1:12">
      <c r="A4725" t="s">
        <v>5264</v>
      </c>
      <c r="B4725" t="s">
        <v>5266</v>
      </c>
      <c r="C4725" t="s">
        <v>7539</v>
      </c>
      <c r="D4725" t="str">
        <f t="shared" si="444"/>
        <v>T</v>
      </c>
      <c r="E4725" t="str">
        <f t="shared" si="445"/>
        <v>Q</v>
      </c>
      <c r="F4725" t="str">
        <f t="shared" si="448"/>
        <v>E</v>
      </c>
      <c r="G4725" t="str">
        <f t="shared" si="446"/>
        <v>1</v>
      </c>
      <c r="H4725" t="str">
        <f t="shared" si="447"/>
        <v>0</v>
      </c>
      <c r="I4725" t="str">
        <f t="shared" si="449"/>
        <v>K</v>
      </c>
      <c r="J4725" t="s">
        <v>7876</v>
      </c>
      <c r="K4725">
        <v>910</v>
      </c>
      <c r="L4725" t="str">
        <f>IF(J4725="QFN",VLOOKUP(A4725,'Frame item'!A:D,4,0),"")</f>
        <v/>
      </c>
    </row>
    <row r="4726" spans="1:12">
      <c r="A4726" t="s">
        <v>5265</v>
      </c>
      <c r="B4726" t="s">
        <v>5266</v>
      </c>
      <c r="C4726" t="s">
        <v>7539</v>
      </c>
      <c r="D4726" t="str">
        <f t="shared" si="444"/>
        <v>T</v>
      </c>
      <c r="E4726" t="str">
        <f t="shared" si="445"/>
        <v>Q</v>
      </c>
      <c r="F4726" t="str">
        <f t="shared" si="448"/>
        <v>E</v>
      </c>
      <c r="G4726" t="str">
        <f t="shared" si="446"/>
        <v>1</v>
      </c>
      <c r="H4726" t="str">
        <f t="shared" si="447"/>
        <v>0</v>
      </c>
      <c r="I4726" t="str">
        <f t="shared" si="449"/>
        <v>K</v>
      </c>
      <c r="J4726" t="s">
        <v>7876</v>
      </c>
      <c r="K4726">
        <v>910</v>
      </c>
      <c r="L4726" t="str">
        <f>IF(J4726="QFN",VLOOKUP(A4726,'Frame item'!A:D,4,0),"")</f>
        <v/>
      </c>
    </row>
    <row r="4727" spans="1:12">
      <c r="A4727" t="s">
        <v>5268</v>
      </c>
      <c r="B4727" t="s">
        <v>5267</v>
      </c>
      <c r="C4727" t="s">
        <v>7557</v>
      </c>
      <c r="D4727" t="str">
        <f t="shared" si="444"/>
        <v>T</v>
      </c>
      <c r="E4727" t="str">
        <f t="shared" si="445"/>
        <v>Q</v>
      </c>
      <c r="F4727" t="str">
        <f t="shared" si="448"/>
        <v>E</v>
      </c>
      <c r="G4727" t="str">
        <f t="shared" si="446"/>
        <v>1</v>
      </c>
      <c r="H4727" t="str">
        <f t="shared" si="447"/>
        <v>0</v>
      </c>
      <c r="I4727" t="str">
        <f t="shared" si="449"/>
        <v>Z</v>
      </c>
      <c r="J4727" t="s">
        <v>7876</v>
      </c>
      <c r="K4727">
        <v>910</v>
      </c>
      <c r="L4727" t="str">
        <f>IF(J4727="QFN",VLOOKUP(A4727,'Frame item'!A:D,4,0),"")</f>
        <v/>
      </c>
    </row>
    <row r="4728" spans="1:12">
      <c r="A4728" t="s">
        <v>5255</v>
      </c>
      <c r="B4728" t="s">
        <v>5269</v>
      </c>
      <c r="C4728" t="s">
        <v>7557</v>
      </c>
      <c r="D4728" t="str">
        <f t="shared" si="444"/>
        <v>T</v>
      </c>
      <c r="E4728" t="str">
        <f t="shared" si="445"/>
        <v>Q</v>
      </c>
      <c r="F4728" t="str">
        <f t="shared" si="448"/>
        <v>E</v>
      </c>
      <c r="G4728" t="str">
        <f t="shared" si="446"/>
        <v>B</v>
      </c>
      <c r="H4728" t="str">
        <f t="shared" si="447"/>
        <v>8</v>
      </c>
      <c r="I4728" t="str">
        <f t="shared" si="449"/>
        <v>C</v>
      </c>
      <c r="J4728" t="s">
        <v>7882</v>
      </c>
      <c r="K4728">
        <v>910</v>
      </c>
      <c r="L4728" t="str">
        <f>IF(J4728="QFN",VLOOKUP(A4728,'Frame item'!A:D,4,0),"")</f>
        <v>Copper</v>
      </c>
    </row>
    <row r="4729" spans="1:12">
      <c r="A4729" t="s">
        <v>5270</v>
      </c>
      <c r="B4729" t="s">
        <v>5269</v>
      </c>
      <c r="C4729" t="s">
        <v>7557</v>
      </c>
      <c r="D4729" t="str">
        <f t="shared" si="444"/>
        <v>T</v>
      </c>
      <c r="E4729" t="str">
        <f t="shared" si="445"/>
        <v>Q</v>
      </c>
      <c r="F4729" t="str">
        <f t="shared" si="448"/>
        <v>E</v>
      </c>
      <c r="G4729" t="str">
        <f t="shared" si="446"/>
        <v>B</v>
      </c>
      <c r="H4729" t="str">
        <f t="shared" si="447"/>
        <v>8</v>
      </c>
      <c r="I4729" t="str">
        <f t="shared" si="449"/>
        <v>C</v>
      </c>
      <c r="J4729" t="s">
        <v>7882</v>
      </c>
      <c r="K4729">
        <v>910</v>
      </c>
      <c r="L4729">
        <f>IF(J4729="QFN",VLOOKUP(A4729,'Frame item'!A:D,4,0),"")</f>
        <v>0</v>
      </c>
    </row>
    <row r="4730" spans="1:12">
      <c r="A4730" t="s">
        <v>5272</v>
      </c>
      <c r="B4730" t="s">
        <v>5271</v>
      </c>
      <c r="C4730" t="s">
        <v>7539</v>
      </c>
      <c r="D4730" t="str">
        <f t="shared" si="444"/>
        <v>T</v>
      </c>
      <c r="E4730" t="str">
        <f t="shared" si="445"/>
        <v>Q</v>
      </c>
      <c r="F4730" t="str">
        <f t="shared" si="448"/>
        <v>E</v>
      </c>
      <c r="G4730" t="str">
        <f t="shared" si="446"/>
        <v>B</v>
      </c>
      <c r="H4730" t="str">
        <f t="shared" si="447"/>
        <v>8</v>
      </c>
      <c r="I4730" t="str">
        <f t="shared" si="449"/>
        <v>M</v>
      </c>
      <c r="J4730" t="s">
        <v>7882</v>
      </c>
      <c r="K4730">
        <v>910</v>
      </c>
      <c r="L4730" t="str">
        <f>IF(J4730="QFN",VLOOKUP(A4730,'Frame item'!A:D,4,0),"")</f>
        <v>Selective PPF</v>
      </c>
    </row>
    <row r="4731" spans="1:12">
      <c r="A4731" t="s">
        <v>5274</v>
      </c>
      <c r="B4731" t="s">
        <v>5273</v>
      </c>
      <c r="C4731" t="s">
        <v>7557</v>
      </c>
      <c r="D4731" t="str">
        <f t="shared" si="444"/>
        <v>T</v>
      </c>
      <c r="E4731" t="str">
        <f t="shared" si="445"/>
        <v>Q</v>
      </c>
      <c r="F4731" t="str">
        <f t="shared" si="448"/>
        <v>E</v>
      </c>
      <c r="G4731" t="str">
        <f t="shared" si="446"/>
        <v>B</v>
      </c>
      <c r="H4731" t="str">
        <f t="shared" si="447"/>
        <v>0</v>
      </c>
      <c r="I4731" t="str">
        <f t="shared" si="449"/>
        <v>A</v>
      </c>
      <c r="J4731" t="s">
        <v>7882</v>
      </c>
      <c r="K4731">
        <v>910</v>
      </c>
      <c r="L4731">
        <f>IF(J4731="QFN",VLOOKUP(A4731,'Frame item'!A:D,4,0),"")</f>
        <v>0</v>
      </c>
    </row>
    <row r="4732" spans="1:12">
      <c r="A4732" t="s">
        <v>5262</v>
      </c>
      <c r="B4732" t="s">
        <v>5273</v>
      </c>
      <c r="C4732" t="s">
        <v>7557</v>
      </c>
      <c r="D4732" t="str">
        <f t="shared" si="444"/>
        <v>T</v>
      </c>
      <c r="E4732" t="str">
        <f t="shared" si="445"/>
        <v>Q</v>
      </c>
      <c r="F4732" t="str">
        <f t="shared" si="448"/>
        <v>E</v>
      </c>
      <c r="G4732" t="str">
        <f t="shared" si="446"/>
        <v>B</v>
      </c>
      <c r="H4732" t="str">
        <f t="shared" si="447"/>
        <v>0</v>
      </c>
      <c r="I4732" t="str">
        <f t="shared" si="449"/>
        <v>A</v>
      </c>
      <c r="J4732" t="s">
        <v>7882</v>
      </c>
      <c r="K4732">
        <v>910</v>
      </c>
      <c r="L4732" t="str">
        <f>IF(J4732="QFN",VLOOKUP(A4732,'Frame item'!A:D,4,0),"")</f>
        <v>Copper</v>
      </c>
    </row>
    <row r="4733" spans="1:12">
      <c r="A4733" t="s">
        <v>5275</v>
      </c>
      <c r="B4733" t="s">
        <v>5273</v>
      </c>
      <c r="C4733" t="s">
        <v>7557</v>
      </c>
      <c r="D4733" t="str">
        <f t="shared" ref="D4733:D4796" si="450">MID(B4733,1,1)</f>
        <v>T</v>
      </c>
      <c r="E4733" t="str">
        <f t="shared" ref="E4733:E4796" si="451">MID(B4733,2,1)</f>
        <v>Q</v>
      </c>
      <c r="F4733" t="str">
        <f t="shared" si="448"/>
        <v>E</v>
      </c>
      <c r="G4733" t="str">
        <f t="shared" ref="G4733:G4796" si="452">MID(B4733,11,1)</f>
        <v>B</v>
      </c>
      <c r="H4733" t="str">
        <f t="shared" ref="H4733:H4796" si="453">MID(B4733,14,1)</f>
        <v>0</v>
      </c>
      <c r="I4733" t="str">
        <f t="shared" si="449"/>
        <v>A</v>
      </c>
      <c r="J4733" t="s">
        <v>7882</v>
      </c>
      <c r="K4733">
        <v>910</v>
      </c>
      <c r="L4733" t="str">
        <f>IF(J4733="QFN",VLOOKUP(A4733,'Frame item'!A:D,4,0),"")</f>
        <v>Copper</v>
      </c>
    </row>
    <row r="4734" spans="1:12">
      <c r="A4734" t="s">
        <v>5277</v>
      </c>
      <c r="B4734" t="s">
        <v>5276</v>
      </c>
      <c r="C4734" t="s">
        <v>7539</v>
      </c>
      <c r="D4734" t="str">
        <f t="shared" si="450"/>
        <v>T</v>
      </c>
      <c r="E4734" t="str">
        <f t="shared" si="451"/>
        <v>Q</v>
      </c>
      <c r="F4734" t="str">
        <f t="shared" si="448"/>
        <v>E</v>
      </c>
      <c r="G4734" t="str">
        <f t="shared" si="452"/>
        <v>B</v>
      </c>
      <c r="H4734" t="str">
        <f t="shared" si="453"/>
        <v>0</v>
      </c>
      <c r="I4734" t="str">
        <f t="shared" si="449"/>
        <v>C</v>
      </c>
      <c r="J4734" t="s">
        <v>7882</v>
      </c>
      <c r="K4734">
        <v>910</v>
      </c>
      <c r="L4734">
        <f>IF(J4734="QFN",VLOOKUP(A4734,'Frame item'!A:D,4,0),"")</f>
        <v>0</v>
      </c>
    </row>
    <row r="4735" spans="1:12">
      <c r="A4735" t="s">
        <v>5278</v>
      </c>
      <c r="B4735" t="s">
        <v>5276</v>
      </c>
      <c r="C4735" t="s">
        <v>7539</v>
      </c>
      <c r="D4735" t="str">
        <f t="shared" si="450"/>
        <v>T</v>
      </c>
      <c r="E4735" t="str">
        <f t="shared" si="451"/>
        <v>Q</v>
      </c>
      <c r="F4735" t="str">
        <f t="shared" si="448"/>
        <v>E</v>
      </c>
      <c r="G4735" t="str">
        <f t="shared" si="452"/>
        <v>B</v>
      </c>
      <c r="H4735" t="str">
        <f t="shared" si="453"/>
        <v>0</v>
      </c>
      <c r="I4735" t="str">
        <f t="shared" si="449"/>
        <v>C</v>
      </c>
      <c r="J4735" t="s">
        <v>7882</v>
      </c>
      <c r="K4735">
        <v>910</v>
      </c>
      <c r="L4735">
        <f>IF(J4735="QFN",VLOOKUP(A4735,'Frame item'!A:D,4,0),"")</f>
        <v>0</v>
      </c>
    </row>
    <row r="4736" spans="1:12">
      <c r="A4736" t="s">
        <v>5280</v>
      </c>
      <c r="B4736" t="s">
        <v>5279</v>
      </c>
      <c r="C4736" t="s">
        <v>7557</v>
      </c>
      <c r="D4736" t="str">
        <f t="shared" si="450"/>
        <v>T</v>
      </c>
      <c r="E4736" t="str">
        <f t="shared" si="451"/>
        <v>Q</v>
      </c>
      <c r="F4736" t="str">
        <f t="shared" si="448"/>
        <v>E</v>
      </c>
      <c r="G4736" t="str">
        <f t="shared" si="452"/>
        <v>B</v>
      </c>
      <c r="H4736" t="str">
        <f t="shared" si="453"/>
        <v>0</v>
      </c>
      <c r="I4736" t="str">
        <f t="shared" si="449"/>
        <v>D</v>
      </c>
      <c r="J4736" t="s">
        <v>7882</v>
      </c>
      <c r="K4736">
        <v>910</v>
      </c>
      <c r="L4736">
        <f>IF(J4736="QFN",VLOOKUP(A4736,'Frame item'!A:D,4,0),"")</f>
        <v>0</v>
      </c>
    </row>
    <row r="4737" spans="1:12">
      <c r="A4737" t="s">
        <v>5262</v>
      </c>
      <c r="B4737" t="s">
        <v>5281</v>
      </c>
      <c r="C4737" t="s">
        <v>7557</v>
      </c>
      <c r="D4737" t="str">
        <f t="shared" si="450"/>
        <v>T</v>
      </c>
      <c r="E4737" t="str">
        <f t="shared" si="451"/>
        <v>Q</v>
      </c>
      <c r="F4737" t="str">
        <f t="shared" si="448"/>
        <v>E</v>
      </c>
      <c r="G4737" t="str">
        <f t="shared" si="452"/>
        <v>B</v>
      </c>
      <c r="H4737" t="str">
        <f t="shared" si="453"/>
        <v>0</v>
      </c>
      <c r="I4737" t="str">
        <f t="shared" si="449"/>
        <v>K</v>
      </c>
      <c r="J4737" t="s">
        <v>7882</v>
      </c>
      <c r="K4737">
        <v>910</v>
      </c>
      <c r="L4737" t="str">
        <f>IF(J4737="QFN",VLOOKUP(A4737,'Frame item'!A:D,4,0),"")</f>
        <v>Copper</v>
      </c>
    </row>
    <row r="4738" spans="1:12">
      <c r="A4738" t="s">
        <v>5275</v>
      </c>
      <c r="B4738" t="s">
        <v>5281</v>
      </c>
      <c r="C4738" t="s">
        <v>7557</v>
      </c>
      <c r="D4738" t="str">
        <f t="shared" si="450"/>
        <v>T</v>
      </c>
      <c r="E4738" t="str">
        <f t="shared" si="451"/>
        <v>Q</v>
      </c>
      <c r="F4738" t="str">
        <f t="shared" si="448"/>
        <v>E</v>
      </c>
      <c r="G4738" t="str">
        <f t="shared" si="452"/>
        <v>B</v>
      </c>
      <c r="H4738" t="str">
        <f t="shared" si="453"/>
        <v>0</v>
      </c>
      <c r="I4738" t="str">
        <f t="shared" si="449"/>
        <v>K</v>
      </c>
      <c r="J4738" t="s">
        <v>7882</v>
      </c>
      <c r="K4738">
        <v>910</v>
      </c>
      <c r="L4738" t="str">
        <f>IF(J4738="QFN",VLOOKUP(A4738,'Frame item'!A:D,4,0),"")</f>
        <v>Copper</v>
      </c>
    </row>
    <row r="4739" spans="1:12">
      <c r="A4739" t="s">
        <v>5278</v>
      </c>
      <c r="B4739" t="s">
        <v>5282</v>
      </c>
      <c r="C4739" t="s">
        <v>7539</v>
      </c>
      <c r="D4739" t="str">
        <f t="shared" si="450"/>
        <v>T</v>
      </c>
      <c r="E4739" t="str">
        <f t="shared" si="451"/>
        <v>Q</v>
      </c>
      <c r="F4739" t="str">
        <f t="shared" ref="F4739:F4802" si="454">MID(B4739,7,1)</f>
        <v>E</v>
      </c>
      <c r="G4739" t="str">
        <f t="shared" si="452"/>
        <v>B</v>
      </c>
      <c r="H4739" t="str">
        <f t="shared" si="453"/>
        <v>0</v>
      </c>
      <c r="I4739" t="str">
        <f t="shared" ref="I4739:I4802" si="455">MID(B4739,15,1)</f>
        <v>N</v>
      </c>
      <c r="J4739" t="s">
        <v>7882</v>
      </c>
      <c r="K4739">
        <v>910</v>
      </c>
      <c r="L4739">
        <f>IF(J4739="QFN",VLOOKUP(A4739,'Frame item'!A:D,4,0),"")</f>
        <v>0</v>
      </c>
    </row>
    <row r="4740" spans="1:12">
      <c r="A4740" t="s">
        <v>5284</v>
      </c>
      <c r="B4740" t="s">
        <v>5283</v>
      </c>
      <c r="C4740" t="s">
        <v>7557</v>
      </c>
      <c r="D4740" t="str">
        <f t="shared" si="450"/>
        <v>T</v>
      </c>
      <c r="E4740" t="str">
        <f t="shared" si="451"/>
        <v>Q</v>
      </c>
      <c r="F4740" t="str">
        <f t="shared" si="454"/>
        <v>E</v>
      </c>
      <c r="G4740" t="str">
        <f t="shared" si="452"/>
        <v>B</v>
      </c>
      <c r="H4740" t="str">
        <f t="shared" si="453"/>
        <v>0</v>
      </c>
      <c r="I4740" t="str">
        <f t="shared" si="455"/>
        <v>P</v>
      </c>
      <c r="J4740" t="s">
        <v>7882</v>
      </c>
      <c r="K4740">
        <v>910</v>
      </c>
      <c r="L4740" t="str">
        <f>IF(J4740="QFN",VLOOKUP(A4740,'Frame item'!A:D,4,0),"")</f>
        <v>Selective PPF</v>
      </c>
    </row>
    <row r="4741" spans="1:12">
      <c r="A4741" t="s">
        <v>5286</v>
      </c>
      <c r="B4741" t="s">
        <v>5285</v>
      </c>
      <c r="C4741" t="s">
        <v>7557</v>
      </c>
      <c r="D4741" t="str">
        <f t="shared" si="450"/>
        <v>T</v>
      </c>
      <c r="E4741" t="str">
        <f t="shared" si="451"/>
        <v>Q</v>
      </c>
      <c r="F4741" t="str">
        <f t="shared" si="454"/>
        <v>E</v>
      </c>
      <c r="G4741" t="str">
        <f t="shared" si="452"/>
        <v>B</v>
      </c>
      <c r="H4741" t="str">
        <f t="shared" si="453"/>
        <v>0</v>
      </c>
      <c r="I4741" t="str">
        <f t="shared" si="455"/>
        <v>Y</v>
      </c>
      <c r="J4741" t="s">
        <v>7882</v>
      </c>
      <c r="K4741">
        <v>910</v>
      </c>
      <c r="L4741" t="str">
        <f>IF(J4741="QFN",VLOOKUP(A4741,'Frame item'!A:D,4,0),"")</f>
        <v>Full PPF</v>
      </c>
    </row>
    <row r="4742" spans="1:12">
      <c r="A4742" t="s">
        <v>5288</v>
      </c>
      <c r="B4742" t="s">
        <v>5287</v>
      </c>
      <c r="C4742" t="s">
        <v>7539</v>
      </c>
      <c r="D4742" t="str">
        <f t="shared" si="450"/>
        <v>T</v>
      </c>
      <c r="E4742" t="str">
        <f t="shared" si="451"/>
        <v>Q</v>
      </c>
      <c r="F4742" t="str">
        <f t="shared" si="454"/>
        <v>E</v>
      </c>
      <c r="G4742" t="str">
        <f t="shared" si="452"/>
        <v>M</v>
      </c>
      <c r="H4742" t="str">
        <f t="shared" si="453"/>
        <v>3</v>
      </c>
      <c r="I4742" t="str">
        <f t="shared" si="455"/>
        <v>N</v>
      </c>
      <c r="J4742" t="s">
        <v>7882</v>
      </c>
      <c r="K4742">
        <v>910</v>
      </c>
      <c r="L4742">
        <f>IF(J4742="QFN",VLOOKUP(A4742,'Frame item'!A:D,4,0),"")</f>
        <v>0</v>
      </c>
    </row>
    <row r="4743" spans="1:12">
      <c r="A4743" t="s">
        <v>5251</v>
      </c>
      <c r="B4743" t="s">
        <v>5289</v>
      </c>
      <c r="C4743" t="s">
        <v>7539</v>
      </c>
      <c r="D4743" t="str">
        <f t="shared" si="450"/>
        <v>T</v>
      </c>
      <c r="E4743" t="str">
        <f t="shared" si="451"/>
        <v>Q</v>
      </c>
      <c r="F4743" t="str">
        <f t="shared" si="454"/>
        <v>E</v>
      </c>
      <c r="G4743" t="str">
        <f t="shared" si="452"/>
        <v>Z</v>
      </c>
      <c r="H4743" t="str">
        <f t="shared" si="453"/>
        <v>7</v>
      </c>
      <c r="I4743" t="str">
        <f t="shared" si="455"/>
        <v>N</v>
      </c>
      <c r="J4743" t="s">
        <v>7882</v>
      </c>
      <c r="K4743">
        <v>910</v>
      </c>
      <c r="L4743">
        <f>IF(J4743="QFN",VLOOKUP(A4743,'Frame item'!A:D,4,0),"")</f>
        <v>0</v>
      </c>
    </row>
    <row r="4744" spans="1:12">
      <c r="A4744" t="s">
        <v>5251</v>
      </c>
      <c r="B4744" t="s">
        <v>5290</v>
      </c>
      <c r="C4744" t="s">
        <v>7539</v>
      </c>
      <c r="D4744" t="str">
        <f t="shared" si="450"/>
        <v>T</v>
      </c>
      <c r="E4744" t="str">
        <f t="shared" si="451"/>
        <v>Q</v>
      </c>
      <c r="F4744" t="str">
        <f t="shared" si="454"/>
        <v>E</v>
      </c>
      <c r="G4744" t="str">
        <f t="shared" si="452"/>
        <v>Z</v>
      </c>
      <c r="H4744" t="str">
        <f t="shared" si="453"/>
        <v>7</v>
      </c>
      <c r="I4744" t="str">
        <f t="shared" si="455"/>
        <v>W</v>
      </c>
      <c r="J4744" t="s">
        <v>7882</v>
      </c>
      <c r="K4744">
        <v>910</v>
      </c>
      <c r="L4744">
        <f>IF(J4744="QFN",VLOOKUP(A4744,'Frame item'!A:D,4,0),"")</f>
        <v>0</v>
      </c>
    </row>
    <row r="4745" spans="1:12">
      <c r="A4745" t="s">
        <v>5292</v>
      </c>
      <c r="B4745" t="s">
        <v>5291</v>
      </c>
      <c r="C4745" t="s">
        <v>7557</v>
      </c>
      <c r="D4745" t="str">
        <f t="shared" si="450"/>
        <v>T</v>
      </c>
      <c r="E4745" t="str">
        <f t="shared" si="451"/>
        <v>Q</v>
      </c>
      <c r="F4745" t="str">
        <f t="shared" si="454"/>
        <v>E</v>
      </c>
      <c r="G4745" t="str">
        <f t="shared" si="452"/>
        <v>Z</v>
      </c>
      <c r="H4745" t="str">
        <f t="shared" si="453"/>
        <v>1</v>
      </c>
      <c r="I4745" t="str">
        <f t="shared" si="455"/>
        <v>C</v>
      </c>
      <c r="J4745" t="s">
        <v>7882</v>
      </c>
      <c r="K4745">
        <v>910</v>
      </c>
      <c r="L4745">
        <f>IF(J4745="QFN",VLOOKUP(A4745,'Frame item'!A:D,4,0),"")</f>
        <v>0</v>
      </c>
    </row>
    <row r="4746" spans="1:12">
      <c r="A4746" t="s">
        <v>5294</v>
      </c>
      <c r="B4746" t="s">
        <v>5293</v>
      </c>
      <c r="C4746" t="s">
        <v>7539</v>
      </c>
      <c r="D4746" t="str">
        <f t="shared" si="450"/>
        <v>T</v>
      </c>
      <c r="E4746" t="str">
        <f t="shared" si="451"/>
        <v>Q</v>
      </c>
      <c r="F4746" t="str">
        <f t="shared" si="454"/>
        <v>E</v>
      </c>
      <c r="G4746" t="str">
        <f t="shared" si="452"/>
        <v>Z</v>
      </c>
      <c r="H4746" t="str">
        <f t="shared" si="453"/>
        <v>1</v>
      </c>
      <c r="I4746" t="str">
        <f t="shared" si="455"/>
        <v>N</v>
      </c>
      <c r="J4746" t="s">
        <v>7882</v>
      </c>
      <c r="K4746">
        <v>910</v>
      </c>
      <c r="L4746">
        <f>IF(J4746="QFN",VLOOKUP(A4746,'Frame item'!A:D,4,0),"")</f>
        <v>0</v>
      </c>
    </row>
    <row r="4747" spans="1:12">
      <c r="A4747" t="s">
        <v>5296</v>
      </c>
      <c r="B4747" t="s">
        <v>5295</v>
      </c>
      <c r="C4747" t="s">
        <v>7557</v>
      </c>
      <c r="D4747" t="str">
        <f t="shared" si="450"/>
        <v>T</v>
      </c>
      <c r="E4747" t="str">
        <f t="shared" si="451"/>
        <v>Q</v>
      </c>
      <c r="F4747" t="str">
        <f t="shared" si="454"/>
        <v>E</v>
      </c>
      <c r="G4747" t="str">
        <f t="shared" si="452"/>
        <v>Z</v>
      </c>
      <c r="H4747" t="str">
        <f t="shared" si="453"/>
        <v>1</v>
      </c>
      <c r="I4747" t="str">
        <f t="shared" si="455"/>
        <v>W</v>
      </c>
      <c r="J4747" t="s">
        <v>7882</v>
      </c>
      <c r="K4747">
        <v>910</v>
      </c>
      <c r="L4747">
        <f>IF(J4747="QFN",VLOOKUP(A4747,'Frame item'!A:D,4,0),"")</f>
        <v>0</v>
      </c>
    </row>
    <row r="4748" spans="1:12">
      <c r="A4748" t="s">
        <v>5298</v>
      </c>
      <c r="B4748" t="s">
        <v>5297</v>
      </c>
      <c r="C4748" t="s">
        <v>7747</v>
      </c>
      <c r="D4748" t="str">
        <f t="shared" si="450"/>
        <v>T</v>
      </c>
      <c r="E4748" t="str">
        <f t="shared" si="451"/>
        <v>Q</v>
      </c>
      <c r="F4748" t="str">
        <f t="shared" si="454"/>
        <v>E</v>
      </c>
      <c r="G4748" t="str">
        <f t="shared" si="452"/>
        <v>1</v>
      </c>
      <c r="H4748" t="str">
        <f t="shared" si="453"/>
        <v>4</v>
      </c>
      <c r="I4748" t="str">
        <f t="shared" si="455"/>
        <v>A</v>
      </c>
      <c r="J4748" t="s">
        <v>7876</v>
      </c>
      <c r="K4748">
        <v>715</v>
      </c>
      <c r="L4748" t="str">
        <f>IF(J4748="QFN",VLOOKUP(A4748,'Frame item'!A:D,4,0),"")</f>
        <v/>
      </c>
    </row>
    <row r="4749" spans="1:12">
      <c r="A4749" t="s">
        <v>1070</v>
      </c>
      <c r="B4749" t="s">
        <v>5299</v>
      </c>
      <c r="C4749" t="s">
        <v>7648</v>
      </c>
      <c r="D4749" t="str">
        <f t="shared" si="450"/>
        <v>T</v>
      </c>
      <c r="E4749" t="str">
        <f t="shared" si="451"/>
        <v>Q</v>
      </c>
      <c r="F4749" t="str">
        <f t="shared" si="454"/>
        <v>E</v>
      </c>
      <c r="G4749" t="str">
        <f t="shared" si="452"/>
        <v>B</v>
      </c>
      <c r="H4749" t="str">
        <f t="shared" si="453"/>
        <v>4</v>
      </c>
      <c r="I4749" t="str">
        <f t="shared" si="455"/>
        <v>A</v>
      </c>
      <c r="J4749" t="s">
        <v>7882</v>
      </c>
      <c r="K4749">
        <v>715</v>
      </c>
      <c r="L4749">
        <f>IF(J4749="QFN",VLOOKUP(A4749,'Frame item'!A:D,4,0),"")</f>
        <v>0</v>
      </c>
    </row>
    <row r="4750" spans="1:12">
      <c r="A4750" t="s">
        <v>5300</v>
      </c>
      <c r="B4750" t="s">
        <v>5299</v>
      </c>
      <c r="C4750" t="s">
        <v>7648</v>
      </c>
      <c r="D4750" t="str">
        <f t="shared" si="450"/>
        <v>T</v>
      </c>
      <c r="E4750" t="str">
        <f t="shared" si="451"/>
        <v>Q</v>
      </c>
      <c r="F4750" t="str">
        <f t="shared" si="454"/>
        <v>E</v>
      </c>
      <c r="G4750" t="str">
        <f t="shared" si="452"/>
        <v>B</v>
      </c>
      <c r="H4750" t="str">
        <f t="shared" si="453"/>
        <v>4</v>
      </c>
      <c r="I4750" t="str">
        <f t="shared" si="455"/>
        <v>A</v>
      </c>
      <c r="J4750" t="s">
        <v>7882</v>
      </c>
      <c r="K4750">
        <v>715</v>
      </c>
      <c r="L4750" t="str">
        <f>IF(J4750="QFN",VLOOKUP(A4750,'Frame item'!A:D,4,0),"")</f>
        <v>Copper</v>
      </c>
    </row>
    <row r="4751" spans="1:12">
      <c r="A4751" t="s">
        <v>5301</v>
      </c>
      <c r="B4751" t="s">
        <v>5299</v>
      </c>
      <c r="C4751" t="s">
        <v>7648</v>
      </c>
      <c r="D4751" t="str">
        <f t="shared" si="450"/>
        <v>T</v>
      </c>
      <c r="E4751" t="str">
        <f t="shared" si="451"/>
        <v>Q</v>
      </c>
      <c r="F4751" t="str">
        <f t="shared" si="454"/>
        <v>E</v>
      </c>
      <c r="G4751" t="str">
        <f t="shared" si="452"/>
        <v>B</v>
      </c>
      <c r="H4751" t="str">
        <f t="shared" si="453"/>
        <v>4</v>
      </c>
      <c r="I4751" t="str">
        <f t="shared" si="455"/>
        <v>A</v>
      </c>
      <c r="J4751" t="s">
        <v>7882</v>
      </c>
      <c r="K4751">
        <v>715</v>
      </c>
      <c r="L4751">
        <f>IF(J4751="QFN",VLOOKUP(A4751,'Frame item'!A:D,4,0),"")</f>
        <v>0</v>
      </c>
    </row>
    <row r="4752" spans="1:12">
      <c r="A4752" t="s">
        <v>5302</v>
      </c>
      <c r="B4752" t="s">
        <v>5299</v>
      </c>
      <c r="C4752" t="s">
        <v>7648</v>
      </c>
      <c r="D4752" t="str">
        <f t="shared" si="450"/>
        <v>T</v>
      </c>
      <c r="E4752" t="str">
        <f t="shared" si="451"/>
        <v>Q</v>
      </c>
      <c r="F4752" t="str">
        <f t="shared" si="454"/>
        <v>E</v>
      </c>
      <c r="G4752" t="str">
        <f t="shared" si="452"/>
        <v>B</v>
      </c>
      <c r="H4752" t="str">
        <f t="shared" si="453"/>
        <v>4</v>
      </c>
      <c r="I4752" t="str">
        <f t="shared" si="455"/>
        <v>A</v>
      </c>
      <c r="J4752" t="s">
        <v>7882</v>
      </c>
      <c r="K4752">
        <v>715</v>
      </c>
      <c r="L4752">
        <f>IF(J4752="QFN",VLOOKUP(A4752,'Frame item'!A:D,4,0),"")</f>
        <v>0</v>
      </c>
    </row>
    <row r="4753" spans="1:12">
      <c r="A4753" t="s">
        <v>5298</v>
      </c>
      <c r="B4753" t="s">
        <v>5299</v>
      </c>
      <c r="C4753" t="s">
        <v>7648</v>
      </c>
      <c r="D4753" t="str">
        <f t="shared" si="450"/>
        <v>T</v>
      </c>
      <c r="E4753" t="str">
        <f t="shared" si="451"/>
        <v>Q</v>
      </c>
      <c r="F4753" t="str">
        <f t="shared" si="454"/>
        <v>E</v>
      </c>
      <c r="G4753" t="str">
        <f t="shared" si="452"/>
        <v>B</v>
      </c>
      <c r="H4753" t="str">
        <f t="shared" si="453"/>
        <v>4</v>
      </c>
      <c r="I4753" t="str">
        <f t="shared" si="455"/>
        <v>A</v>
      </c>
      <c r="J4753" t="s">
        <v>7882</v>
      </c>
      <c r="K4753">
        <v>715</v>
      </c>
      <c r="L4753">
        <f>IF(J4753="QFN",VLOOKUP(A4753,'Frame item'!A:D,4,0),"")</f>
        <v>0</v>
      </c>
    </row>
    <row r="4754" spans="1:12">
      <c r="A4754" t="s">
        <v>1070</v>
      </c>
      <c r="B4754" t="s">
        <v>5303</v>
      </c>
      <c r="C4754" t="s">
        <v>7747</v>
      </c>
      <c r="D4754" t="str">
        <f t="shared" si="450"/>
        <v>T</v>
      </c>
      <c r="E4754" t="str">
        <f t="shared" si="451"/>
        <v>Q</v>
      </c>
      <c r="F4754" t="str">
        <f t="shared" si="454"/>
        <v>E</v>
      </c>
      <c r="G4754" t="str">
        <f t="shared" si="452"/>
        <v>B</v>
      </c>
      <c r="H4754" t="str">
        <f t="shared" si="453"/>
        <v>4</v>
      </c>
      <c r="I4754" t="str">
        <f t="shared" si="455"/>
        <v>K</v>
      </c>
      <c r="J4754" t="s">
        <v>7882</v>
      </c>
      <c r="K4754">
        <v>715</v>
      </c>
      <c r="L4754">
        <f>IF(J4754="QFN",VLOOKUP(A4754,'Frame item'!A:D,4,0),"")</f>
        <v>0</v>
      </c>
    </row>
    <row r="4755" spans="1:12">
      <c r="A4755" t="s">
        <v>5300</v>
      </c>
      <c r="B4755" t="s">
        <v>5303</v>
      </c>
      <c r="C4755" t="s">
        <v>7747</v>
      </c>
      <c r="D4755" t="str">
        <f t="shared" si="450"/>
        <v>T</v>
      </c>
      <c r="E4755" t="str">
        <f t="shared" si="451"/>
        <v>Q</v>
      </c>
      <c r="F4755" t="str">
        <f t="shared" si="454"/>
        <v>E</v>
      </c>
      <c r="G4755" t="str">
        <f t="shared" si="452"/>
        <v>B</v>
      </c>
      <c r="H4755" t="str">
        <f t="shared" si="453"/>
        <v>4</v>
      </c>
      <c r="I4755" t="str">
        <f t="shared" si="455"/>
        <v>K</v>
      </c>
      <c r="J4755" t="s">
        <v>7882</v>
      </c>
      <c r="K4755">
        <v>715</v>
      </c>
      <c r="L4755" t="str">
        <f>IF(J4755="QFN",VLOOKUP(A4755,'Frame item'!A:D,4,0),"")</f>
        <v>Copper</v>
      </c>
    </row>
    <row r="4756" spans="1:12">
      <c r="A4756" t="s">
        <v>5301</v>
      </c>
      <c r="B4756" t="s">
        <v>5303</v>
      </c>
      <c r="C4756" t="s">
        <v>7747</v>
      </c>
      <c r="D4756" t="str">
        <f t="shared" si="450"/>
        <v>T</v>
      </c>
      <c r="E4756" t="str">
        <f t="shared" si="451"/>
        <v>Q</v>
      </c>
      <c r="F4756" t="str">
        <f t="shared" si="454"/>
        <v>E</v>
      </c>
      <c r="G4756" t="str">
        <f t="shared" si="452"/>
        <v>B</v>
      </c>
      <c r="H4756" t="str">
        <f t="shared" si="453"/>
        <v>4</v>
      </c>
      <c r="I4756" t="str">
        <f t="shared" si="455"/>
        <v>K</v>
      </c>
      <c r="J4756" t="s">
        <v>7882</v>
      </c>
      <c r="K4756">
        <v>715</v>
      </c>
      <c r="L4756">
        <f>IF(J4756="QFN",VLOOKUP(A4756,'Frame item'!A:D,4,0),"")</f>
        <v>0</v>
      </c>
    </row>
    <row r="4757" spans="1:12">
      <c r="A4757" t="s">
        <v>5304</v>
      </c>
      <c r="B4757" t="s">
        <v>5303</v>
      </c>
      <c r="C4757" t="s">
        <v>7747</v>
      </c>
      <c r="D4757" t="str">
        <f t="shared" si="450"/>
        <v>T</v>
      </c>
      <c r="E4757" t="str">
        <f t="shared" si="451"/>
        <v>Q</v>
      </c>
      <c r="F4757" t="str">
        <f t="shared" si="454"/>
        <v>E</v>
      </c>
      <c r="G4757" t="str">
        <f t="shared" si="452"/>
        <v>B</v>
      </c>
      <c r="H4757" t="str">
        <f t="shared" si="453"/>
        <v>4</v>
      </c>
      <c r="I4757" t="str">
        <f t="shared" si="455"/>
        <v>K</v>
      </c>
      <c r="J4757" t="s">
        <v>7882</v>
      </c>
      <c r="K4757">
        <v>715</v>
      </c>
      <c r="L4757">
        <f>IF(J4757="QFN",VLOOKUP(A4757,'Frame item'!A:D,4,0),"")</f>
        <v>0</v>
      </c>
    </row>
    <row r="4758" spans="1:12">
      <c r="A4758" t="s">
        <v>5306</v>
      </c>
      <c r="B4758" t="s">
        <v>5305</v>
      </c>
      <c r="C4758" t="s">
        <v>7747</v>
      </c>
      <c r="D4758" t="str">
        <f t="shared" si="450"/>
        <v>T</v>
      </c>
      <c r="E4758" t="str">
        <f t="shared" si="451"/>
        <v>Q</v>
      </c>
      <c r="F4758" t="str">
        <f t="shared" si="454"/>
        <v>E</v>
      </c>
      <c r="G4758" t="str">
        <f t="shared" si="452"/>
        <v>B</v>
      </c>
      <c r="H4758" t="str">
        <f t="shared" si="453"/>
        <v>4</v>
      </c>
      <c r="I4758" t="str">
        <f t="shared" si="455"/>
        <v>N</v>
      </c>
      <c r="J4758" t="s">
        <v>7882</v>
      </c>
      <c r="K4758">
        <v>660</v>
      </c>
      <c r="L4758">
        <f>IF(J4758="QFN",VLOOKUP(A4758,'Frame item'!A:D,4,0),"")</f>
        <v>0</v>
      </c>
    </row>
    <row r="4759" spans="1:12">
      <c r="A4759" t="s">
        <v>5308</v>
      </c>
      <c r="B4759" t="s">
        <v>5307</v>
      </c>
      <c r="C4759" t="s">
        <v>7768</v>
      </c>
      <c r="D4759" t="str">
        <f t="shared" si="450"/>
        <v>T</v>
      </c>
      <c r="E4759" t="str">
        <f t="shared" si="451"/>
        <v>Q</v>
      </c>
      <c r="F4759" t="str">
        <f t="shared" si="454"/>
        <v>E</v>
      </c>
      <c r="G4759" t="str">
        <f t="shared" si="452"/>
        <v>A</v>
      </c>
      <c r="H4759" t="str">
        <f t="shared" si="453"/>
        <v>2</v>
      </c>
      <c r="I4759" t="str">
        <f t="shared" si="455"/>
        <v>P</v>
      </c>
      <c r="J4759" t="s">
        <v>7882</v>
      </c>
      <c r="K4759">
        <v>585</v>
      </c>
      <c r="L4759" t="str">
        <f>IF(J4759="QFN",VLOOKUP(A4759,'Frame item'!A:D,4,0),"")</f>
        <v>Full PPF</v>
      </c>
    </row>
    <row r="4760" spans="1:12">
      <c r="A4760" t="s">
        <v>5309</v>
      </c>
      <c r="B4760" t="s">
        <v>5307</v>
      </c>
      <c r="C4760" t="s">
        <v>7768</v>
      </c>
      <c r="D4760" t="str">
        <f t="shared" si="450"/>
        <v>T</v>
      </c>
      <c r="E4760" t="str">
        <f t="shared" si="451"/>
        <v>Q</v>
      </c>
      <c r="F4760" t="str">
        <f t="shared" si="454"/>
        <v>E</v>
      </c>
      <c r="G4760" t="str">
        <f t="shared" si="452"/>
        <v>A</v>
      </c>
      <c r="H4760" t="str">
        <f t="shared" si="453"/>
        <v>2</v>
      </c>
      <c r="I4760" t="str">
        <f t="shared" si="455"/>
        <v>P</v>
      </c>
      <c r="J4760" t="s">
        <v>7882</v>
      </c>
      <c r="K4760">
        <v>585</v>
      </c>
      <c r="L4760" t="str">
        <f>IF(J4760="QFN",VLOOKUP(A4760,'Frame item'!A:D,4,0),"")</f>
        <v>Selective PPF</v>
      </c>
    </row>
    <row r="4761" spans="1:12">
      <c r="A4761" t="s">
        <v>5311</v>
      </c>
      <c r="B4761" t="s">
        <v>5310</v>
      </c>
      <c r="C4761" t="s">
        <v>7768</v>
      </c>
      <c r="D4761" t="str">
        <f t="shared" si="450"/>
        <v>T</v>
      </c>
      <c r="E4761" t="str">
        <f t="shared" si="451"/>
        <v>Q</v>
      </c>
      <c r="F4761" t="str">
        <f t="shared" si="454"/>
        <v>E</v>
      </c>
      <c r="G4761" t="str">
        <f t="shared" si="452"/>
        <v>A</v>
      </c>
      <c r="H4761" t="str">
        <f t="shared" si="453"/>
        <v>0</v>
      </c>
      <c r="I4761" t="str">
        <f t="shared" si="455"/>
        <v>D</v>
      </c>
      <c r="J4761" t="s">
        <v>7882</v>
      </c>
      <c r="K4761">
        <v>585</v>
      </c>
      <c r="L4761">
        <f>IF(J4761="QFN",VLOOKUP(A4761,'Frame item'!A:D,4,0),"")</f>
        <v>0</v>
      </c>
    </row>
    <row r="4762" spans="1:12">
      <c r="A4762" t="s">
        <v>5313</v>
      </c>
      <c r="B4762" t="s">
        <v>5312</v>
      </c>
      <c r="C4762" t="s">
        <v>7716</v>
      </c>
      <c r="D4762" t="str">
        <f t="shared" si="450"/>
        <v>T</v>
      </c>
      <c r="E4762" t="str">
        <f t="shared" si="451"/>
        <v>Q</v>
      </c>
      <c r="F4762" t="str">
        <f t="shared" si="454"/>
        <v>E</v>
      </c>
      <c r="G4762" t="str">
        <f t="shared" si="452"/>
        <v>B</v>
      </c>
      <c r="H4762" t="str">
        <f t="shared" si="453"/>
        <v>7</v>
      </c>
      <c r="I4762" t="str">
        <f t="shared" si="455"/>
        <v>N</v>
      </c>
      <c r="J4762" t="s">
        <v>7882</v>
      </c>
      <c r="K4762">
        <v>585</v>
      </c>
      <c r="L4762">
        <f>IF(J4762="QFN",VLOOKUP(A4762,'Frame item'!A:D,4,0),"")</f>
        <v>0</v>
      </c>
    </row>
    <row r="4763" spans="1:12">
      <c r="A4763" t="s">
        <v>5315</v>
      </c>
      <c r="B4763" t="s">
        <v>5314</v>
      </c>
      <c r="C4763" t="s">
        <v>7768</v>
      </c>
      <c r="D4763" t="str">
        <f t="shared" si="450"/>
        <v>T</v>
      </c>
      <c r="E4763" t="str">
        <f t="shared" si="451"/>
        <v>Q</v>
      </c>
      <c r="F4763" t="str">
        <f t="shared" si="454"/>
        <v>E</v>
      </c>
      <c r="G4763" t="str">
        <f t="shared" si="452"/>
        <v>B</v>
      </c>
      <c r="H4763" t="str">
        <f t="shared" si="453"/>
        <v>8</v>
      </c>
      <c r="I4763" t="str">
        <f t="shared" si="455"/>
        <v>A</v>
      </c>
      <c r="J4763" t="s">
        <v>7882</v>
      </c>
      <c r="K4763">
        <v>585</v>
      </c>
      <c r="L4763" t="str">
        <f>IF(J4763="QFN",VLOOKUP(A4763,'Frame item'!A:D,4,0),"")</f>
        <v>Copper</v>
      </c>
    </row>
    <row r="4764" spans="1:12">
      <c r="A4764" t="s">
        <v>5316</v>
      </c>
      <c r="B4764" t="s">
        <v>5314</v>
      </c>
      <c r="C4764" t="s">
        <v>7768</v>
      </c>
      <c r="D4764" t="str">
        <f t="shared" si="450"/>
        <v>T</v>
      </c>
      <c r="E4764" t="str">
        <f t="shared" si="451"/>
        <v>Q</v>
      </c>
      <c r="F4764" t="str">
        <f t="shared" si="454"/>
        <v>E</v>
      </c>
      <c r="G4764" t="str">
        <f t="shared" si="452"/>
        <v>B</v>
      </c>
      <c r="H4764" t="str">
        <f t="shared" si="453"/>
        <v>8</v>
      </c>
      <c r="I4764" t="str">
        <f t="shared" si="455"/>
        <v>A</v>
      </c>
      <c r="J4764" t="s">
        <v>7882</v>
      </c>
      <c r="K4764">
        <v>585</v>
      </c>
      <c r="L4764">
        <f>IF(J4764="QFN",VLOOKUP(A4764,'Frame item'!A:D,4,0),"")</f>
        <v>0</v>
      </c>
    </row>
    <row r="4765" spans="1:12">
      <c r="A4765" t="s">
        <v>5315</v>
      </c>
      <c r="B4765" t="s">
        <v>5317</v>
      </c>
      <c r="C4765" t="s">
        <v>7768</v>
      </c>
      <c r="D4765" t="str">
        <f t="shared" si="450"/>
        <v>T</v>
      </c>
      <c r="E4765" t="str">
        <f t="shared" si="451"/>
        <v>Q</v>
      </c>
      <c r="F4765" t="str">
        <f t="shared" si="454"/>
        <v>E</v>
      </c>
      <c r="G4765" t="str">
        <f t="shared" si="452"/>
        <v>B</v>
      </c>
      <c r="H4765" t="str">
        <f t="shared" si="453"/>
        <v>8</v>
      </c>
      <c r="I4765" t="str">
        <f t="shared" si="455"/>
        <v>K</v>
      </c>
      <c r="J4765" t="s">
        <v>7882</v>
      </c>
      <c r="K4765">
        <v>585</v>
      </c>
      <c r="L4765" t="str">
        <f>IF(J4765="QFN",VLOOKUP(A4765,'Frame item'!A:D,4,0),"")</f>
        <v>Copper</v>
      </c>
    </row>
    <row r="4766" spans="1:12">
      <c r="A4766" t="s">
        <v>5316</v>
      </c>
      <c r="B4766" t="s">
        <v>5317</v>
      </c>
      <c r="C4766" t="s">
        <v>7768</v>
      </c>
      <c r="D4766" t="str">
        <f t="shared" si="450"/>
        <v>T</v>
      </c>
      <c r="E4766" t="str">
        <f t="shared" si="451"/>
        <v>Q</v>
      </c>
      <c r="F4766" t="str">
        <f t="shared" si="454"/>
        <v>E</v>
      </c>
      <c r="G4766" t="str">
        <f t="shared" si="452"/>
        <v>B</v>
      </c>
      <c r="H4766" t="str">
        <f t="shared" si="453"/>
        <v>8</v>
      </c>
      <c r="I4766" t="str">
        <f t="shared" si="455"/>
        <v>K</v>
      </c>
      <c r="J4766" t="s">
        <v>7882</v>
      </c>
      <c r="K4766">
        <v>585</v>
      </c>
      <c r="L4766">
        <f>IF(J4766="QFN",VLOOKUP(A4766,'Frame item'!A:D,4,0),"")</f>
        <v>0</v>
      </c>
    </row>
    <row r="4767" spans="1:12">
      <c r="A4767" t="s">
        <v>5319</v>
      </c>
      <c r="B4767" t="s">
        <v>5318</v>
      </c>
      <c r="C4767" t="s">
        <v>7517</v>
      </c>
      <c r="D4767" t="str">
        <f t="shared" si="450"/>
        <v>T</v>
      </c>
      <c r="E4767" t="str">
        <f t="shared" si="451"/>
        <v>Q</v>
      </c>
      <c r="F4767" t="str">
        <f t="shared" si="454"/>
        <v>K</v>
      </c>
      <c r="G4767" t="str">
        <f t="shared" si="452"/>
        <v>B</v>
      </c>
      <c r="H4767" t="str">
        <f t="shared" si="453"/>
        <v>6</v>
      </c>
      <c r="I4767" t="str">
        <f t="shared" si="455"/>
        <v>P</v>
      </c>
      <c r="J4767" t="s">
        <v>7882</v>
      </c>
      <c r="K4767">
        <v>1170</v>
      </c>
      <c r="L4767" t="str">
        <f>IF(J4767="QFN",VLOOKUP(A4767,'Frame item'!A:D,4,0),"")</f>
        <v>Full PPF</v>
      </c>
    </row>
    <row r="4768" spans="1:12">
      <c r="A4768" t="s">
        <v>5274</v>
      </c>
      <c r="B4768" t="s">
        <v>5320</v>
      </c>
      <c r="C4768" t="s">
        <v>7557</v>
      </c>
      <c r="D4768" t="str">
        <f t="shared" si="450"/>
        <v>T</v>
      </c>
      <c r="E4768" t="str">
        <f t="shared" si="451"/>
        <v>Q</v>
      </c>
      <c r="F4768" t="str">
        <f t="shared" si="454"/>
        <v>M</v>
      </c>
      <c r="G4768" t="str">
        <f t="shared" si="452"/>
        <v>B</v>
      </c>
      <c r="H4768" t="str">
        <f t="shared" si="453"/>
        <v>0</v>
      </c>
      <c r="I4768" t="str">
        <f t="shared" si="455"/>
        <v>A</v>
      </c>
      <c r="J4768" t="s">
        <v>7882</v>
      </c>
      <c r="K4768">
        <v>910</v>
      </c>
      <c r="L4768">
        <f>IF(J4768="QFN",VLOOKUP(A4768,'Frame item'!A:D,4,0),"")</f>
        <v>0</v>
      </c>
    </row>
    <row r="4769" spans="1:12">
      <c r="A4769" t="s">
        <v>1070</v>
      </c>
      <c r="B4769" t="s">
        <v>5321</v>
      </c>
      <c r="C4769" t="s">
        <v>7648</v>
      </c>
      <c r="D4769" t="str">
        <f t="shared" si="450"/>
        <v>T</v>
      </c>
      <c r="E4769" t="str">
        <f t="shared" si="451"/>
        <v>Q</v>
      </c>
      <c r="F4769" t="str">
        <f t="shared" si="454"/>
        <v>M</v>
      </c>
      <c r="G4769" t="str">
        <f t="shared" si="452"/>
        <v>B</v>
      </c>
      <c r="H4769" t="str">
        <f t="shared" si="453"/>
        <v>4</v>
      </c>
      <c r="I4769" t="str">
        <f t="shared" si="455"/>
        <v>A</v>
      </c>
      <c r="J4769" t="s">
        <v>7882</v>
      </c>
      <c r="K4769">
        <v>715</v>
      </c>
      <c r="L4769">
        <f>IF(J4769="QFN",VLOOKUP(A4769,'Frame item'!A:D,4,0),"")</f>
        <v>0</v>
      </c>
    </row>
    <row r="4770" spans="1:12">
      <c r="A4770" t="s">
        <v>1070</v>
      </c>
      <c r="B4770" t="s">
        <v>5322</v>
      </c>
      <c r="C4770" t="s">
        <v>7747</v>
      </c>
      <c r="D4770" t="str">
        <f t="shared" si="450"/>
        <v>T</v>
      </c>
      <c r="E4770" t="str">
        <f t="shared" si="451"/>
        <v>Q</v>
      </c>
      <c r="F4770" t="str">
        <f t="shared" si="454"/>
        <v>M</v>
      </c>
      <c r="G4770" t="str">
        <f t="shared" si="452"/>
        <v>B</v>
      </c>
      <c r="H4770" t="str">
        <f t="shared" si="453"/>
        <v>4</v>
      </c>
      <c r="I4770" t="str">
        <f t="shared" si="455"/>
        <v>K</v>
      </c>
      <c r="J4770" t="s">
        <v>7882</v>
      </c>
      <c r="K4770">
        <v>715</v>
      </c>
      <c r="L4770">
        <f>IF(J4770="QFN",VLOOKUP(A4770,'Frame item'!A:D,4,0),"")</f>
        <v>0</v>
      </c>
    </row>
    <row r="4771" spans="1:12">
      <c r="A4771" t="s">
        <v>2241</v>
      </c>
      <c r="B4771" t="s">
        <v>5323</v>
      </c>
      <c r="C4771" t="s">
        <v>7517</v>
      </c>
      <c r="D4771" t="str">
        <f t="shared" si="450"/>
        <v>T</v>
      </c>
      <c r="E4771" t="str">
        <f t="shared" si="451"/>
        <v>Q</v>
      </c>
      <c r="F4771" t="str">
        <f t="shared" si="454"/>
        <v>S</v>
      </c>
      <c r="G4771" t="str">
        <f t="shared" si="452"/>
        <v>B</v>
      </c>
      <c r="H4771" t="str">
        <f t="shared" si="453"/>
        <v>6</v>
      </c>
      <c r="I4771" t="str">
        <f t="shared" si="455"/>
        <v>A</v>
      </c>
      <c r="J4771" t="s">
        <v>7882</v>
      </c>
      <c r="K4771">
        <v>1170</v>
      </c>
      <c r="L4771">
        <f>IF(J4771="QFN",VLOOKUP(A4771,'Frame item'!A:D,4,0),"")</f>
        <v>0</v>
      </c>
    </row>
    <row r="4772" spans="1:12">
      <c r="A4772" t="s">
        <v>5262</v>
      </c>
      <c r="B4772" t="s">
        <v>5324</v>
      </c>
      <c r="C4772" t="s">
        <v>7557</v>
      </c>
      <c r="D4772" t="str">
        <f t="shared" si="450"/>
        <v>T</v>
      </c>
      <c r="E4772" t="str">
        <f t="shared" si="451"/>
        <v>Q</v>
      </c>
      <c r="F4772" t="str">
        <f t="shared" si="454"/>
        <v>S</v>
      </c>
      <c r="G4772" t="str">
        <f t="shared" si="452"/>
        <v>B</v>
      </c>
      <c r="H4772" t="str">
        <f t="shared" si="453"/>
        <v>0</v>
      </c>
      <c r="I4772" t="str">
        <f t="shared" si="455"/>
        <v>A</v>
      </c>
      <c r="J4772" t="s">
        <v>7882</v>
      </c>
      <c r="K4772">
        <v>910</v>
      </c>
      <c r="L4772" t="str">
        <f>IF(J4772="QFN",VLOOKUP(A4772,'Frame item'!A:D,4,0),"")</f>
        <v>Copper</v>
      </c>
    </row>
    <row r="4773" spans="1:12">
      <c r="A4773" t="s">
        <v>5325</v>
      </c>
      <c r="B4773" t="s">
        <v>5324</v>
      </c>
      <c r="C4773" t="s">
        <v>7557</v>
      </c>
      <c r="D4773" t="str">
        <f t="shared" si="450"/>
        <v>T</v>
      </c>
      <c r="E4773" t="str">
        <f t="shared" si="451"/>
        <v>Q</v>
      </c>
      <c r="F4773" t="str">
        <f t="shared" si="454"/>
        <v>S</v>
      </c>
      <c r="G4773" t="str">
        <f t="shared" si="452"/>
        <v>B</v>
      </c>
      <c r="H4773" t="str">
        <f t="shared" si="453"/>
        <v>0</v>
      </c>
      <c r="I4773" t="str">
        <f t="shared" si="455"/>
        <v>A</v>
      </c>
      <c r="J4773" t="s">
        <v>7882</v>
      </c>
      <c r="K4773">
        <v>910</v>
      </c>
      <c r="L4773">
        <f>IF(J4773="QFN",VLOOKUP(A4773,'Frame item'!A:D,4,0),"")</f>
        <v>0</v>
      </c>
    </row>
    <row r="4774" spans="1:12">
      <c r="A4774" t="s">
        <v>5327</v>
      </c>
      <c r="B4774" t="s">
        <v>5326</v>
      </c>
      <c r="C4774" t="s">
        <v>7517</v>
      </c>
      <c r="D4774" t="str">
        <f t="shared" si="450"/>
        <v>T</v>
      </c>
      <c r="E4774" t="str">
        <f t="shared" si="451"/>
        <v>Q</v>
      </c>
      <c r="F4774" t="str">
        <f t="shared" si="454"/>
        <v>X</v>
      </c>
      <c r="G4774" t="str">
        <f t="shared" si="452"/>
        <v>B</v>
      </c>
      <c r="H4774" t="str">
        <f t="shared" si="453"/>
        <v>2</v>
      </c>
      <c r="I4774" t="str">
        <f t="shared" si="455"/>
        <v>A</v>
      </c>
      <c r="J4774" t="s">
        <v>7882</v>
      </c>
      <c r="K4774">
        <v>616</v>
      </c>
      <c r="L4774">
        <f>IF(J4774="QFN",VLOOKUP(A4774,'Frame item'!A:D,4,0),"")</f>
        <v>0</v>
      </c>
    </row>
    <row r="4775" spans="1:12">
      <c r="A4775" t="s">
        <v>5328</v>
      </c>
      <c r="B4775" t="s">
        <v>5326</v>
      </c>
      <c r="C4775" t="s">
        <v>7517</v>
      </c>
      <c r="D4775" t="str">
        <f t="shared" si="450"/>
        <v>T</v>
      </c>
      <c r="E4775" t="str">
        <f t="shared" si="451"/>
        <v>Q</v>
      </c>
      <c r="F4775" t="str">
        <f t="shared" si="454"/>
        <v>X</v>
      </c>
      <c r="G4775" t="str">
        <f t="shared" si="452"/>
        <v>B</v>
      </c>
      <c r="H4775" t="str">
        <f t="shared" si="453"/>
        <v>2</v>
      </c>
      <c r="I4775" t="str">
        <f t="shared" si="455"/>
        <v>A</v>
      </c>
      <c r="J4775" t="s">
        <v>7882</v>
      </c>
      <c r="K4775">
        <v>616</v>
      </c>
      <c r="L4775">
        <f>IF(J4775="QFN",VLOOKUP(A4775,'Frame item'!A:D,4,0),"")</f>
        <v>0</v>
      </c>
    </row>
    <row r="4776" spans="1:12">
      <c r="A4776" t="s">
        <v>2296</v>
      </c>
      <c r="B4776" t="s">
        <v>5329</v>
      </c>
      <c r="C4776" t="s">
        <v>7517</v>
      </c>
      <c r="D4776" t="str">
        <f t="shared" si="450"/>
        <v>T</v>
      </c>
      <c r="E4776" t="str">
        <f t="shared" si="451"/>
        <v>Q</v>
      </c>
      <c r="F4776" t="str">
        <f t="shared" si="454"/>
        <v>X</v>
      </c>
      <c r="G4776" t="str">
        <f t="shared" si="452"/>
        <v>B</v>
      </c>
      <c r="H4776" t="str">
        <f t="shared" si="453"/>
        <v>6</v>
      </c>
      <c r="I4776" t="str">
        <f t="shared" si="455"/>
        <v>A</v>
      </c>
      <c r="J4776" t="s">
        <v>7882</v>
      </c>
      <c r="K4776">
        <v>616</v>
      </c>
      <c r="L4776">
        <f>IF(J4776="QFN",VLOOKUP(A4776,'Frame item'!A:D,4,0),"")</f>
        <v>0</v>
      </c>
    </row>
    <row r="4777" spans="1:12">
      <c r="A4777" t="s">
        <v>5330</v>
      </c>
      <c r="B4777" t="s">
        <v>5329</v>
      </c>
      <c r="C4777" t="s">
        <v>7517</v>
      </c>
      <c r="D4777" t="str">
        <f t="shared" si="450"/>
        <v>T</v>
      </c>
      <c r="E4777" t="str">
        <f t="shared" si="451"/>
        <v>Q</v>
      </c>
      <c r="F4777" t="str">
        <f t="shared" si="454"/>
        <v>X</v>
      </c>
      <c r="G4777" t="str">
        <f t="shared" si="452"/>
        <v>B</v>
      </c>
      <c r="H4777" t="str">
        <f t="shared" si="453"/>
        <v>6</v>
      </c>
      <c r="I4777" t="str">
        <f t="shared" si="455"/>
        <v>A</v>
      </c>
      <c r="J4777" t="s">
        <v>7882</v>
      </c>
      <c r="K4777">
        <v>616</v>
      </c>
      <c r="L4777">
        <f>IF(J4777="QFN",VLOOKUP(A4777,'Frame item'!A:D,4,0),"")</f>
        <v>0</v>
      </c>
    </row>
    <row r="4778" spans="1:12">
      <c r="A4778" t="s">
        <v>2297</v>
      </c>
      <c r="B4778" t="s">
        <v>5329</v>
      </c>
      <c r="C4778" t="s">
        <v>7517</v>
      </c>
      <c r="D4778" t="str">
        <f t="shared" si="450"/>
        <v>T</v>
      </c>
      <c r="E4778" t="str">
        <f t="shared" si="451"/>
        <v>Q</v>
      </c>
      <c r="F4778" t="str">
        <f t="shared" si="454"/>
        <v>X</v>
      </c>
      <c r="G4778" t="str">
        <f t="shared" si="452"/>
        <v>B</v>
      </c>
      <c r="H4778" t="str">
        <f t="shared" si="453"/>
        <v>6</v>
      </c>
      <c r="I4778" t="str">
        <f t="shared" si="455"/>
        <v>A</v>
      </c>
      <c r="J4778" t="s">
        <v>7882</v>
      </c>
      <c r="K4778">
        <v>616</v>
      </c>
      <c r="L4778">
        <f>IF(J4778="QFN",VLOOKUP(A4778,'Frame item'!A:D,4,0),"")</f>
        <v>0</v>
      </c>
    </row>
    <row r="4779" spans="1:12">
      <c r="A4779" t="s">
        <v>5332</v>
      </c>
      <c r="B4779" t="s">
        <v>5331</v>
      </c>
      <c r="C4779" t="s">
        <v>7517</v>
      </c>
      <c r="D4779" t="str">
        <f t="shared" si="450"/>
        <v>T</v>
      </c>
      <c r="E4779" t="str">
        <f t="shared" si="451"/>
        <v>Q</v>
      </c>
      <c r="F4779" t="str">
        <f t="shared" si="454"/>
        <v>X</v>
      </c>
      <c r="G4779" t="str">
        <f t="shared" si="452"/>
        <v>B</v>
      </c>
      <c r="H4779" t="str">
        <f t="shared" si="453"/>
        <v>6</v>
      </c>
      <c r="I4779" t="str">
        <f t="shared" si="455"/>
        <v>C</v>
      </c>
      <c r="J4779" t="s">
        <v>7882</v>
      </c>
      <c r="K4779">
        <v>616</v>
      </c>
      <c r="L4779">
        <f>IF(J4779="QFN",VLOOKUP(A4779,'Frame item'!A:D,4,0),"")</f>
        <v>0</v>
      </c>
    </row>
    <row r="4780" spans="1:12">
      <c r="A4780" t="s">
        <v>5334</v>
      </c>
      <c r="B4780" t="s">
        <v>5333</v>
      </c>
      <c r="C4780" t="s">
        <v>7517</v>
      </c>
      <c r="D4780" t="str">
        <f t="shared" si="450"/>
        <v>T</v>
      </c>
      <c r="E4780" t="str">
        <f t="shared" si="451"/>
        <v>Q</v>
      </c>
      <c r="F4780" t="str">
        <f t="shared" si="454"/>
        <v>X</v>
      </c>
      <c r="G4780" t="str">
        <f t="shared" si="452"/>
        <v>B</v>
      </c>
      <c r="H4780" t="str">
        <f t="shared" si="453"/>
        <v>6</v>
      </c>
      <c r="I4780" t="str">
        <f t="shared" si="455"/>
        <v>P</v>
      </c>
      <c r="J4780" t="s">
        <v>7882</v>
      </c>
      <c r="K4780">
        <v>616</v>
      </c>
      <c r="L4780" t="str">
        <f>IF(J4780="QFN",VLOOKUP(A4780,'Frame item'!A:D,4,0),"")</f>
        <v>Selective PPF</v>
      </c>
    </row>
    <row r="4781" spans="1:12">
      <c r="A4781" t="s">
        <v>2300</v>
      </c>
      <c r="B4781" t="s">
        <v>5333</v>
      </c>
      <c r="C4781" t="s">
        <v>7517</v>
      </c>
      <c r="D4781" t="str">
        <f t="shared" si="450"/>
        <v>T</v>
      </c>
      <c r="E4781" t="str">
        <f t="shared" si="451"/>
        <v>Q</v>
      </c>
      <c r="F4781" t="str">
        <f t="shared" si="454"/>
        <v>X</v>
      </c>
      <c r="G4781" t="str">
        <f t="shared" si="452"/>
        <v>B</v>
      </c>
      <c r="H4781" t="str">
        <f t="shared" si="453"/>
        <v>6</v>
      </c>
      <c r="I4781" t="str">
        <f t="shared" si="455"/>
        <v>P</v>
      </c>
      <c r="J4781" t="s">
        <v>7882</v>
      </c>
      <c r="K4781">
        <v>616</v>
      </c>
      <c r="L4781" t="str">
        <f>IF(J4781="QFN",VLOOKUP(A4781,'Frame item'!A:D,4,0),"")</f>
        <v>Selective PPF</v>
      </c>
    </row>
    <row r="4782" spans="1:12">
      <c r="A4782" t="s">
        <v>5336</v>
      </c>
      <c r="B4782" t="s">
        <v>5335</v>
      </c>
      <c r="C4782" t="s">
        <v>7517</v>
      </c>
      <c r="D4782" t="str">
        <f t="shared" si="450"/>
        <v>T</v>
      </c>
      <c r="E4782" t="str">
        <f t="shared" si="451"/>
        <v>Q</v>
      </c>
      <c r="F4782" t="str">
        <f t="shared" si="454"/>
        <v>X</v>
      </c>
      <c r="G4782" t="str">
        <f t="shared" si="452"/>
        <v>C</v>
      </c>
      <c r="H4782" t="str">
        <f t="shared" si="453"/>
        <v>8</v>
      </c>
      <c r="I4782" t="str">
        <f t="shared" si="455"/>
        <v>A</v>
      </c>
      <c r="J4782" t="s">
        <v>7882</v>
      </c>
      <c r="K4782">
        <v>616</v>
      </c>
      <c r="L4782">
        <f>IF(J4782="QFN",VLOOKUP(A4782,'Frame item'!A:D,4,0),"")</f>
        <v>0</v>
      </c>
    </row>
    <row r="4783" spans="1:12">
      <c r="A4783" t="s">
        <v>5338</v>
      </c>
      <c r="B4783" t="s">
        <v>5337</v>
      </c>
      <c r="C4783" t="s">
        <v>7768</v>
      </c>
      <c r="D4783" t="str">
        <f t="shared" si="450"/>
        <v>T</v>
      </c>
      <c r="E4783" t="str">
        <f t="shared" si="451"/>
        <v>Q</v>
      </c>
      <c r="F4783" t="str">
        <f t="shared" si="454"/>
        <v>X</v>
      </c>
      <c r="G4783" t="str">
        <f t="shared" si="452"/>
        <v>A</v>
      </c>
      <c r="H4783" t="str">
        <f t="shared" si="453"/>
        <v>2</v>
      </c>
      <c r="I4783" t="str">
        <f t="shared" si="455"/>
        <v>P</v>
      </c>
      <c r="J4783" t="s">
        <v>7882</v>
      </c>
      <c r="K4783">
        <v>308</v>
      </c>
      <c r="L4783" t="str">
        <f>IF(J4783="QFN",VLOOKUP(A4783,'Frame item'!A:D,4,0),"")</f>
        <v>Selective PPF</v>
      </c>
    </row>
    <row r="4784" spans="1:12">
      <c r="A4784" t="s">
        <v>2356</v>
      </c>
      <c r="B4784" t="s">
        <v>5339</v>
      </c>
      <c r="C4784" t="s">
        <v>7725</v>
      </c>
      <c r="D4784" t="str">
        <f t="shared" si="450"/>
        <v>T</v>
      </c>
      <c r="E4784" t="str">
        <f t="shared" si="451"/>
        <v>Q</v>
      </c>
      <c r="F4784" t="str">
        <f t="shared" si="454"/>
        <v>D</v>
      </c>
      <c r="G4784" t="str">
        <f t="shared" si="452"/>
        <v>B</v>
      </c>
      <c r="H4784" t="str">
        <f t="shared" si="453"/>
        <v>2</v>
      </c>
      <c r="I4784" t="str">
        <f t="shared" si="455"/>
        <v>A</v>
      </c>
      <c r="J4784" t="s">
        <v>7882</v>
      </c>
      <c r="K4784">
        <v>330</v>
      </c>
      <c r="L4784" t="str">
        <f>IF(J4784="QFN",VLOOKUP(A4784,'Frame item'!A:D,4,0),"")</f>
        <v>Copper</v>
      </c>
    </row>
    <row r="4785" spans="1:12">
      <c r="A4785" t="s">
        <v>5340</v>
      </c>
      <c r="B4785" t="s">
        <v>5339</v>
      </c>
      <c r="C4785" t="s">
        <v>7725</v>
      </c>
      <c r="D4785" t="str">
        <f t="shared" si="450"/>
        <v>T</v>
      </c>
      <c r="E4785" t="str">
        <f t="shared" si="451"/>
        <v>Q</v>
      </c>
      <c r="F4785" t="str">
        <f t="shared" si="454"/>
        <v>D</v>
      </c>
      <c r="G4785" t="str">
        <f t="shared" si="452"/>
        <v>B</v>
      </c>
      <c r="H4785" t="str">
        <f t="shared" si="453"/>
        <v>2</v>
      </c>
      <c r="I4785" t="str">
        <f t="shared" si="455"/>
        <v>A</v>
      </c>
      <c r="J4785" t="s">
        <v>7882</v>
      </c>
      <c r="K4785">
        <v>330</v>
      </c>
      <c r="L4785" t="str">
        <f>IF(J4785="QFN",VLOOKUP(A4785,'Frame item'!A:D,4,0),"")</f>
        <v>Copper</v>
      </c>
    </row>
    <row r="4786" spans="1:12">
      <c r="A4786" t="s">
        <v>2356</v>
      </c>
      <c r="B4786" t="s">
        <v>5341</v>
      </c>
      <c r="C4786" t="s">
        <v>7725</v>
      </c>
      <c r="D4786" t="str">
        <f t="shared" si="450"/>
        <v>T</v>
      </c>
      <c r="E4786" t="str">
        <f t="shared" si="451"/>
        <v>Q</v>
      </c>
      <c r="F4786" t="str">
        <f t="shared" si="454"/>
        <v>D</v>
      </c>
      <c r="G4786" t="str">
        <f t="shared" si="452"/>
        <v>B</v>
      </c>
      <c r="H4786" t="str">
        <f t="shared" si="453"/>
        <v>2</v>
      </c>
      <c r="I4786" t="str">
        <f t="shared" si="455"/>
        <v>E</v>
      </c>
      <c r="J4786" t="s">
        <v>7882</v>
      </c>
      <c r="K4786">
        <v>330</v>
      </c>
      <c r="L4786" t="str">
        <f>IF(J4786="QFN",VLOOKUP(A4786,'Frame item'!A:D,4,0),"")</f>
        <v>Copper</v>
      </c>
    </row>
    <row r="4787" spans="1:12">
      <c r="A4787" t="s">
        <v>5343</v>
      </c>
      <c r="B4787" t="s">
        <v>5342</v>
      </c>
      <c r="C4787" t="s">
        <v>7725</v>
      </c>
      <c r="D4787" t="str">
        <f t="shared" si="450"/>
        <v>T</v>
      </c>
      <c r="E4787" t="str">
        <f t="shared" si="451"/>
        <v>Q</v>
      </c>
      <c r="F4787" t="str">
        <f t="shared" si="454"/>
        <v>D</v>
      </c>
      <c r="G4787" t="str">
        <f t="shared" si="452"/>
        <v>B</v>
      </c>
      <c r="H4787" t="str">
        <f t="shared" si="453"/>
        <v>2</v>
      </c>
      <c r="I4787" t="str">
        <f t="shared" si="455"/>
        <v>P</v>
      </c>
      <c r="J4787" t="s">
        <v>7882</v>
      </c>
      <c r="K4787">
        <v>330</v>
      </c>
      <c r="L4787" t="str">
        <f>IF(J4787="QFN",VLOOKUP(A4787,'Frame item'!A:D,4,0),"")</f>
        <v>Selective PPF</v>
      </c>
    </row>
    <row r="4788" spans="1:12">
      <c r="A4788" t="s">
        <v>5345</v>
      </c>
      <c r="B4788" t="s">
        <v>5344</v>
      </c>
      <c r="C4788" t="s">
        <v>7577</v>
      </c>
      <c r="D4788" t="str">
        <f t="shared" si="450"/>
        <v>T</v>
      </c>
      <c r="E4788" t="str">
        <f t="shared" si="451"/>
        <v>Q</v>
      </c>
      <c r="F4788" t="str">
        <f t="shared" si="454"/>
        <v>E</v>
      </c>
      <c r="G4788" t="str">
        <f t="shared" si="452"/>
        <v>1</v>
      </c>
      <c r="H4788" t="str">
        <f t="shared" si="453"/>
        <v>0</v>
      </c>
      <c r="I4788" t="str">
        <f t="shared" si="455"/>
        <v>C</v>
      </c>
      <c r="J4788" t="s">
        <v>7876</v>
      </c>
      <c r="K4788">
        <v>880</v>
      </c>
      <c r="L4788" t="str">
        <f>IF(J4788="QFN",VLOOKUP(A4788,'Frame item'!A:D,4,0),"")</f>
        <v/>
      </c>
    </row>
    <row r="4789" spans="1:12">
      <c r="A4789" t="s">
        <v>5347</v>
      </c>
      <c r="B4789" t="s">
        <v>5346</v>
      </c>
      <c r="C4789" t="s">
        <v>7577</v>
      </c>
      <c r="D4789" t="str">
        <f t="shared" si="450"/>
        <v>T</v>
      </c>
      <c r="E4789" t="str">
        <f t="shared" si="451"/>
        <v>Q</v>
      </c>
      <c r="F4789" t="str">
        <f t="shared" si="454"/>
        <v>E</v>
      </c>
      <c r="G4789" t="str">
        <f t="shared" si="452"/>
        <v>1</v>
      </c>
      <c r="H4789" t="str">
        <f t="shared" si="453"/>
        <v>0</v>
      </c>
      <c r="I4789" t="str">
        <f t="shared" si="455"/>
        <v>W</v>
      </c>
      <c r="J4789" t="s">
        <v>7876</v>
      </c>
      <c r="K4789">
        <v>880</v>
      </c>
      <c r="L4789" t="str">
        <f>IF(J4789="QFN",VLOOKUP(A4789,'Frame item'!A:D,4,0),"")</f>
        <v/>
      </c>
    </row>
    <row r="4790" spans="1:12">
      <c r="A4790" t="s">
        <v>5349</v>
      </c>
      <c r="B4790" t="s">
        <v>5348</v>
      </c>
      <c r="C4790" t="s">
        <v>7577</v>
      </c>
      <c r="D4790" t="str">
        <f t="shared" si="450"/>
        <v>T</v>
      </c>
      <c r="E4790" t="str">
        <f t="shared" si="451"/>
        <v>Q</v>
      </c>
      <c r="F4790" t="str">
        <f t="shared" si="454"/>
        <v>E</v>
      </c>
      <c r="G4790" t="str">
        <f t="shared" si="452"/>
        <v>A</v>
      </c>
      <c r="H4790" t="str">
        <f t="shared" si="453"/>
        <v>4</v>
      </c>
      <c r="I4790" t="str">
        <f t="shared" si="455"/>
        <v>A</v>
      </c>
      <c r="J4790" t="s">
        <v>7882</v>
      </c>
      <c r="K4790">
        <v>880</v>
      </c>
      <c r="L4790">
        <f>IF(J4790="QFN",VLOOKUP(A4790,'Frame item'!A:D,4,0),"")</f>
        <v>0</v>
      </c>
    </row>
    <row r="4791" spans="1:12">
      <c r="A4791" t="s">
        <v>5350</v>
      </c>
      <c r="B4791" t="s">
        <v>5348</v>
      </c>
      <c r="C4791" t="s">
        <v>7577</v>
      </c>
      <c r="D4791" t="str">
        <f t="shared" si="450"/>
        <v>T</v>
      </c>
      <c r="E4791" t="str">
        <f t="shared" si="451"/>
        <v>Q</v>
      </c>
      <c r="F4791" t="str">
        <f t="shared" si="454"/>
        <v>E</v>
      </c>
      <c r="G4791" t="str">
        <f t="shared" si="452"/>
        <v>A</v>
      </c>
      <c r="H4791" t="str">
        <f t="shared" si="453"/>
        <v>4</v>
      </c>
      <c r="I4791" t="str">
        <f t="shared" si="455"/>
        <v>A</v>
      </c>
      <c r="J4791" t="s">
        <v>7882</v>
      </c>
      <c r="K4791">
        <v>880</v>
      </c>
      <c r="L4791" t="str">
        <f>IF(J4791="QFN",VLOOKUP(A4791,'Frame item'!A:D,4,0),"")</f>
        <v>Copper</v>
      </c>
    </row>
    <row r="4792" spans="1:12">
      <c r="A4792" t="s">
        <v>5350</v>
      </c>
      <c r="B4792" t="s">
        <v>5351</v>
      </c>
      <c r="C4792" t="s">
        <v>7577</v>
      </c>
      <c r="D4792" t="str">
        <f t="shared" si="450"/>
        <v>T</v>
      </c>
      <c r="E4792" t="str">
        <f t="shared" si="451"/>
        <v>Q</v>
      </c>
      <c r="F4792" t="str">
        <f t="shared" si="454"/>
        <v>E</v>
      </c>
      <c r="G4792" t="str">
        <f t="shared" si="452"/>
        <v>A</v>
      </c>
      <c r="H4792" t="str">
        <f t="shared" si="453"/>
        <v>4</v>
      </c>
      <c r="I4792" t="str">
        <f t="shared" si="455"/>
        <v>U</v>
      </c>
      <c r="J4792" t="s">
        <v>7882</v>
      </c>
      <c r="K4792">
        <v>880</v>
      </c>
      <c r="L4792" t="str">
        <f>IF(J4792="QFN",VLOOKUP(A4792,'Frame item'!A:D,4,0),"")</f>
        <v>Copper</v>
      </c>
    </row>
    <row r="4793" spans="1:12">
      <c r="A4793" t="s">
        <v>5350</v>
      </c>
      <c r="B4793" t="s">
        <v>5352</v>
      </c>
      <c r="C4793" t="s">
        <v>7577</v>
      </c>
      <c r="D4793" t="str">
        <f t="shared" si="450"/>
        <v>T</v>
      </c>
      <c r="E4793" t="str">
        <f t="shared" si="451"/>
        <v>Q</v>
      </c>
      <c r="F4793" t="str">
        <f t="shared" si="454"/>
        <v>E</v>
      </c>
      <c r="G4793" t="str">
        <f t="shared" si="452"/>
        <v>A</v>
      </c>
      <c r="H4793" t="str">
        <f t="shared" si="453"/>
        <v>4</v>
      </c>
      <c r="I4793" t="str">
        <f t="shared" si="455"/>
        <v>Z</v>
      </c>
      <c r="J4793" t="s">
        <v>7882</v>
      </c>
      <c r="K4793">
        <v>880</v>
      </c>
      <c r="L4793" t="str">
        <f>IF(J4793="QFN",VLOOKUP(A4793,'Frame item'!A:D,4,0),"")</f>
        <v>Copper</v>
      </c>
    </row>
    <row r="4794" spans="1:12">
      <c r="A4794" t="s">
        <v>5354</v>
      </c>
      <c r="B4794" t="s">
        <v>5353</v>
      </c>
      <c r="C4794" t="s">
        <v>7592</v>
      </c>
      <c r="D4794" t="str">
        <f t="shared" si="450"/>
        <v>T</v>
      </c>
      <c r="E4794" t="str">
        <f t="shared" si="451"/>
        <v>Q</v>
      </c>
      <c r="F4794" t="str">
        <f t="shared" si="454"/>
        <v>E</v>
      </c>
      <c r="G4794" t="str">
        <f t="shared" si="452"/>
        <v>1</v>
      </c>
      <c r="H4794" t="str">
        <f t="shared" si="453"/>
        <v>5</v>
      </c>
      <c r="I4794" t="str">
        <f t="shared" si="455"/>
        <v>W</v>
      </c>
      <c r="J4794" t="s">
        <v>7876</v>
      </c>
      <c r="K4794">
        <v>770</v>
      </c>
      <c r="L4794" t="str">
        <f>IF(J4794="QFN",VLOOKUP(A4794,'Frame item'!A:D,4,0),"")</f>
        <v/>
      </c>
    </row>
    <row r="4795" spans="1:12">
      <c r="A4795" t="s">
        <v>5356</v>
      </c>
      <c r="B4795" t="s">
        <v>5355</v>
      </c>
      <c r="C4795" t="s">
        <v>7592</v>
      </c>
      <c r="D4795" t="str">
        <f t="shared" si="450"/>
        <v>T</v>
      </c>
      <c r="E4795" t="str">
        <f t="shared" si="451"/>
        <v>Q</v>
      </c>
      <c r="F4795" t="str">
        <f t="shared" si="454"/>
        <v>E</v>
      </c>
      <c r="G4795" t="str">
        <f t="shared" si="452"/>
        <v>1</v>
      </c>
      <c r="H4795" t="str">
        <f t="shared" si="453"/>
        <v>7</v>
      </c>
      <c r="I4795" t="str">
        <f t="shared" si="455"/>
        <v>W</v>
      </c>
      <c r="J4795" t="s">
        <v>7876</v>
      </c>
      <c r="K4795">
        <v>770</v>
      </c>
      <c r="L4795" t="str">
        <f>IF(J4795="QFN",VLOOKUP(A4795,'Frame item'!A:D,4,0),"")</f>
        <v/>
      </c>
    </row>
    <row r="4796" spans="1:12">
      <c r="A4796" t="s">
        <v>491</v>
      </c>
      <c r="B4796" t="s">
        <v>5355</v>
      </c>
      <c r="C4796" t="s">
        <v>7592</v>
      </c>
      <c r="D4796" t="str">
        <f t="shared" si="450"/>
        <v>T</v>
      </c>
      <c r="E4796" t="str">
        <f t="shared" si="451"/>
        <v>Q</v>
      </c>
      <c r="F4796" t="str">
        <f t="shared" si="454"/>
        <v>E</v>
      </c>
      <c r="G4796" t="str">
        <f t="shared" si="452"/>
        <v>1</v>
      </c>
      <c r="H4796" t="str">
        <f t="shared" si="453"/>
        <v>7</v>
      </c>
      <c r="I4796" t="str">
        <f t="shared" si="455"/>
        <v>W</v>
      </c>
      <c r="J4796" t="s">
        <v>7876</v>
      </c>
      <c r="K4796">
        <v>770</v>
      </c>
      <c r="L4796" t="str">
        <f>IF(J4796="QFN",VLOOKUP(A4796,'Frame item'!A:D,4,0),"")</f>
        <v/>
      </c>
    </row>
    <row r="4797" spans="1:12">
      <c r="A4797" t="s">
        <v>5357</v>
      </c>
      <c r="B4797" t="s">
        <v>5355</v>
      </c>
      <c r="C4797" t="s">
        <v>7592</v>
      </c>
      <c r="D4797" t="str">
        <f t="shared" ref="D4797:D4860" si="456">MID(B4797,1,1)</f>
        <v>T</v>
      </c>
      <c r="E4797" t="str">
        <f t="shared" ref="E4797:E4860" si="457">MID(B4797,2,1)</f>
        <v>Q</v>
      </c>
      <c r="F4797" t="str">
        <f t="shared" si="454"/>
        <v>E</v>
      </c>
      <c r="G4797" t="str">
        <f t="shared" ref="G4797:G4860" si="458">MID(B4797,11,1)</f>
        <v>1</v>
      </c>
      <c r="H4797" t="str">
        <f t="shared" ref="H4797:H4860" si="459">MID(B4797,14,1)</f>
        <v>7</v>
      </c>
      <c r="I4797" t="str">
        <f t="shared" si="455"/>
        <v>W</v>
      </c>
      <c r="J4797" t="s">
        <v>7876</v>
      </c>
      <c r="K4797">
        <v>770</v>
      </c>
      <c r="L4797" t="str">
        <f>IF(J4797="QFN",VLOOKUP(A4797,'Frame item'!A:D,4,0),"")</f>
        <v/>
      </c>
    </row>
    <row r="4798" spans="1:12">
      <c r="A4798" t="s">
        <v>5358</v>
      </c>
      <c r="B4798" t="s">
        <v>5355</v>
      </c>
      <c r="C4798" t="s">
        <v>7592</v>
      </c>
      <c r="D4798" t="str">
        <f t="shared" si="456"/>
        <v>T</v>
      </c>
      <c r="E4798" t="str">
        <f t="shared" si="457"/>
        <v>Q</v>
      </c>
      <c r="F4798" t="str">
        <f t="shared" si="454"/>
        <v>E</v>
      </c>
      <c r="G4798" t="str">
        <f t="shared" si="458"/>
        <v>1</v>
      </c>
      <c r="H4798" t="str">
        <f t="shared" si="459"/>
        <v>7</v>
      </c>
      <c r="I4798" t="str">
        <f t="shared" si="455"/>
        <v>W</v>
      </c>
      <c r="J4798" t="s">
        <v>7876</v>
      </c>
      <c r="K4798">
        <v>770</v>
      </c>
      <c r="L4798" t="str">
        <f>IF(J4798="QFN",VLOOKUP(A4798,'Frame item'!A:D,4,0),"")</f>
        <v/>
      </c>
    </row>
    <row r="4799" spans="1:12">
      <c r="A4799" t="s">
        <v>5357</v>
      </c>
      <c r="B4799" t="s">
        <v>5359</v>
      </c>
      <c r="C4799" t="s">
        <v>7592</v>
      </c>
      <c r="D4799" t="str">
        <f t="shared" si="456"/>
        <v>T</v>
      </c>
      <c r="E4799" t="str">
        <f t="shared" si="457"/>
        <v>Q</v>
      </c>
      <c r="F4799" t="str">
        <f t="shared" si="454"/>
        <v>E</v>
      </c>
      <c r="G4799" t="str">
        <f t="shared" si="458"/>
        <v>Z</v>
      </c>
      <c r="H4799" t="str">
        <f t="shared" si="459"/>
        <v>7</v>
      </c>
      <c r="I4799" t="str">
        <f t="shared" si="455"/>
        <v>W</v>
      </c>
      <c r="J4799" t="s">
        <v>7882</v>
      </c>
      <c r="K4799">
        <v>770</v>
      </c>
      <c r="L4799">
        <f>IF(J4799="QFN",VLOOKUP(A4799,'Frame item'!A:D,4,0),"")</f>
        <v>0</v>
      </c>
    </row>
    <row r="4800" spans="1:12">
      <c r="A4800" t="s">
        <v>5358</v>
      </c>
      <c r="B4800" t="s">
        <v>5359</v>
      </c>
      <c r="C4800" t="s">
        <v>7592</v>
      </c>
      <c r="D4800" t="str">
        <f t="shared" si="456"/>
        <v>T</v>
      </c>
      <c r="E4800" t="str">
        <f t="shared" si="457"/>
        <v>Q</v>
      </c>
      <c r="F4800" t="str">
        <f t="shared" si="454"/>
        <v>E</v>
      </c>
      <c r="G4800" t="str">
        <f t="shared" si="458"/>
        <v>Z</v>
      </c>
      <c r="H4800" t="str">
        <f t="shared" si="459"/>
        <v>7</v>
      </c>
      <c r="I4800" t="str">
        <f t="shared" si="455"/>
        <v>W</v>
      </c>
      <c r="J4800" t="s">
        <v>7882</v>
      </c>
      <c r="K4800">
        <v>770</v>
      </c>
      <c r="L4800">
        <f>IF(J4800="QFN",VLOOKUP(A4800,'Frame item'!A:D,4,0),"")</f>
        <v>0</v>
      </c>
    </row>
    <row r="4801" spans="1:12">
      <c r="A4801" t="s">
        <v>5361</v>
      </c>
      <c r="B4801" t="s">
        <v>5360</v>
      </c>
      <c r="C4801" t="s">
        <v>7619</v>
      </c>
      <c r="D4801" t="str">
        <f t="shared" si="456"/>
        <v>T</v>
      </c>
      <c r="E4801" t="str">
        <f t="shared" si="457"/>
        <v>Q</v>
      </c>
      <c r="F4801" t="str">
        <f t="shared" si="454"/>
        <v>E</v>
      </c>
      <c r="G4801" t="str">
        <f t="shared" si="458"/>
        <v>1</v>
      </c>
      <c r="H4801" t="str">
        <f t="shared" si="459"/>
        <v>4</v>
      </c>
      <c r="I4801" t="str">
        <f t="shared" si="455"/>
        <v>N</v>
      </c>
      <c r="J4801" t="s">
        <v>7876</v>
      </c>
      <c r="K4801">
        <v>660</v>
      </c>
      <c r="L4801" t="str">
        <f>IF(J4801="QFN",VLOOKUP(A4801,'Frame item'!A:D,4,0),"")</f>
        <v/>
      </c>
    </row>
    <row r="4802" spans="1:12">
      <c r="A4802" t="s">
        <v>5363</v>
      </c>
      <c r="B4802" t="s">
        <v>5362</v>
      </c>
      <c r="C4802" t="s">
        <v>7515</v>
      </c>
      <c r="D4802" t="str">
        <f t="shared" si="456"/>
        <v>T</v>
      </c>
      <c r="E4802" t="str">
        <f t="shared" si="457"/>
        <v>Q</v>
      </c>
      <c r="F4802" t="str">
        <f t="shared" si="454"/>
        <v>E</v>
      </c>
      <c r="G4802" t="str">
        <f t="shared" si="458"/>
        <v>Z</v>
      </c>
      <c r="H4802" t="str">
        <f t="shared" si="459"/>
        <v>7</v>
      </c>
      <c r="I4802" t="str">
        <f t="shared" si="455"/>
        <v>C</v>
      </c>
      <c r="J4802" t="s">
        <v>7882</v>
      </c>
      <c r="K4802">
        <v>660</v>
      </c>
      <c r="L4802">
        <f>IF(J4802="QFN",VLOOKUP(A4802,'Frame item'!A:D,4,0),"")</f>
        <v>0</v>
      </c>
    </row>
    <row r="4803" spans="1:12">
      <c r="A4803" t="s">
        <v>5365</v>
      </c>
      <c r="B4803" t="s">
        <v>5364</v>
      </c>
      <c r="C4803" t="s">
        <v>7787</v>
      </c>
      <c r="D4803" t="str">
        <f t="shared" si="456"/>
        <v>T</v>
      </c>
      <c r="E4803" t="str">
        <f t="shared" si="457"/>
        <v>Q</v>
      </c>
      <c r="F4803" t="str">
        <f t="shared" ref="F4803:F4866" si="460">MID(B4803,7,1)</f>
        <v>E</v>
      </c>
      <c r="G4803" t="str">
        <f t="shared" si="458"/>
        <v>1</v>
      </c>
      <c r="H4803" t="str">
        <f t="shared" si="459"/>
        <v>9</v>
      </c>
      <c r="I4803" t="str">
        <f t="shared" ref="I4803:I4866" si="461">MID(B4803,15,1)</f>
        <v>W</v>
      </c>
      <c r="J4803" t="s">
        <v>7876</v>
      </c>
      <c r="K4803">
        <v>605</v>
      </c>
      <c r="L4803" t="str">
        <f>IF(J4803="QFN",VLOOKUP(A4803,'Frame item'!A:D,4,0),"")</f>
        <v/>
      </c>
    </row>
    <row r="4804" spans="1:12">
      <c r="A4804" t="s">
        <v>2354</v>
      </c>
      <c r="B4804" t="s">
        <v>5366</v>
      </c>
      <c r="C4804" t="s">
        <v>7724</v>
      </c>
      <c r="D4804" t="str">
        <f t="shared" si="456"/>
        <v>T</v>
      </c>
      <c r="E4804" t="str">
        <f t="shared" si="457"/>
        <v>Q</v>
      </c>
      <c r="F4804" t="str">
        <f t="shared" si="460"/>
        <v>E</v>
      </c>
      <c r="G4804" t="str">
        <f t="shared" si="458"/>
        <v>B</v>
      </c>
      <c r="H4804" t="str">
        <f t="shared" si="459"/>
        <v>8</v>
      </c>
      <c r="I4804" t="str">
        <f t="shared" si="461"/>
        <v>A</v>
      </c>
      <c r="J4804" t="s">
        <v>7882</v>
      </c>
      <c r="K4804">
        <v>550</v>
      </c>
      <c r="L4804" t="str">
        <f>IF(J4804="QFN",VLOOKUP(A4804,'Frame item'!A:D,4,0),"")</f>
        <v>Copper</v>
      </c>
    </row>
    <row r="4805" spans="1:12">
      <c r="A4805" t="s">
        <v>5367</v>
      </c>
      <c r="B4805" t="s">
        <v>5366</v>
      </c>
      <c r="C4805" t="s">
        <v>7724</v>
      </c>
      <c r="D4805" t="str">
        <f t="shared" si="456"/>
        <v>T</v>
      </c>
      <c r="E4805" t="str">
        <f t="shared" si="457"/>
        <v>Q</v>
      </c>
      <c r="F4805" t="str">
        <f t="shared" si="460"/>
        <v>E</v>
      </c>
      <c r="G4805" t="str">
        <f t="shared" si="458"/>
        <v>B</v>
      </c>
      <c r="H4805" t="str">
        <f t="shared" si="459"/>
        <v>8</v>
      </c>
      <c r="I4805" t="str">
        <f t="shared" si="461"/>
        <v>A</v>
      </c>
      <c r="J4805" t="s">
        <v>7882</v>
      </c>
      <c r="K4805">
        <v>550</v>
      </c>
      <c r="L4805">
        <f>IF(J4805="QFN",VLOOKUP(A4805,'Frame item'!A:D,4,0),"")</f>
        <v>0</v>
      </c>
    </row>
    <row r="4806" spans="1:12">
      <c r="A4806" t="s">
        <v>2354</v>
      </c>
      <c r="B4806" t="s">
        <v>5368</v>
      </c>
      <c r="C4806" t="s">
        <v>7724</v>
      </c>
      <c r="D4806" t="str">
        <f t="shared" si="456"/>
        <v>T</v>
      </c>
      <c r="E4806" t="str">
        <f t="shared" si="457"/>
        <v>Q</v>
      </c>
      <c r="F4806" t="str">
        <f t="shared" si="460"/>
        <v>E</v>
      </c>
      <c r="G4806" t="str">
        <f t="shared" si="458"/>
        <v>B</v>
      </c>
      <c r="H4806" t="str">
        <f t="shared" si="459"/>
        <v>8</v>
      </c>
      <c r="I4806" t="str">
        <f t="shared" si="461"/>
        <v>E</v>
      </c>
      <c r="J4806" t="s">
        <v>7882</v>
      </c>
      <c r="K4806">
        <v>550</v>
      </c>
      <c r="L4806" t="str">
        <f>IF(J4806="QFN",VLOOKUP(A4806,'Frame item'!A:D,4,0),"")</f>
        <v>Copper</v>
      </c>
    </row>
    <row r="4807" spans="1:12">
      <c r="A4807" t="s">
        <v>5370</v>
      </c>
      <c r="B4807" t="s">
        <v>5369</v>
      </c>
      <c r="C4807" t="s">
        <v>7724</v>
      </c>
      <c r="D4807" t="str">
        <f t="shared" si="456"/>
        <v>T</v>
      </c>
      <c r="E4807" t="str">
        <f t="shared" si="457"/>
        <v>Q</v>
      </c>
      <c r="F4807" t="str">
        <f t="shared" si="460"/>
        <v>E</v>
      </c>
      <c r="G4807" t="str">
        <f t="shared" si="458"/>
        <v>B</v>
      </c>
      <c r="H4807" t="str">
        <f t="shared" si="459"/>
        <v>8</v>
      </c>
      <c r="I4807" t="str">
        <f t="shared" si="461"/>
        <v>P</v>
      </c>
      <c r="J4807" t="s">
        <v>7882</v>
      </c>
      <c r="K4807">
        <v>550</v>
      </c>
      <c r="L4807" t="str">
        <f>IF(J4807="QFN",VLOOKUP(A4807,'Frame item'!A:D,4,0),"")</f>
        <v>Selective PPF</v>
      </c>
    </row>
    <row r="4808" spans="1:12">
      <c r="A4808" t="s">
        <v>5372</v>
      </c>
      <c r="B4808" t="s">
        <v>5371</v>
      </c>
      <c r="C4808" t="s">
        <v>7788</v>
      </c>
      <c r="D4808" t="str">
        <f t="shared" si="456"/>
        <v>T</v>
      </c>
      <c r="E4808" t="str">
        <f t="shared" si="457"/>
        <v>Q</v>
      </c>
      <c r="F4808" t="str">
        <f t="shared" si="460"/>
        <v>E</v>
      </c>
      <c r="G4808" t="str">
        <f t="shared" si="458"/>
        <v>1</v>
      </c>
      <c r="H4808" t="str">
        <f t="shared" si="459"/>
        <v>1</v>
      </c>
      <c r="I4808" t="str">
        <f t="shared" si="461"/>
        <v>W</v>
      </c>
      <c r="J4808" t="s">
        <v>7876</v>
      </c>
      <c r="K4808">
        <v>495</v>
      </c>
      <c r="L4808" t="str">
        <f>IF(J4808="QFN",VLOOKUP(A4808,'Frame item'!A:D,4,0),"")</f>
        <v/>
      </c>
    </row>
    <row r="4809" spans="1:12">
      <c r="A4809" t="s">
        <v>2356</v>
      </c>
      <c r="B4809" t="s">
        <v>5373</v>
      </c>
      <c r="C4809" t="s">
        <v>7725</v>
      </c>
      <c r="D4809" t="str">
        <f t="shared" si="456"/>
        <v>T</v>
      </c>
      <c r="E4809" t="str">
        <f t="shared" si="457"/>
        <v>Q</v>
      </c>
      <c r="F4809" t="str">
        <f t="shared" si="460"/>
        <v>E</v>
      </c>
      <c r="G4809" t="str">
        <f t="shared" si="458"/>
        <v>B</v>
      </c>
      <c r="H4809" t="str">
        <f t="shared" si="459"/>
        <v>2</v>
      </c>
      <c r="I4809" t="str">
        <f t="shared" si="461"/>
        <v>A</v>
      </c>
      <c r="J4809" t="s">
        <v>7882</v>
      </c>
      <c r="K4809">
        <v>330</v>
      </c>
      <c r="L4809" t="str">
        <f>IF(J4809="QFN",VLOOKUP(A4809,'Frame item'!A:D,4,0),"")</f>
        <v>Copper</v>
      </c>
    </row>
    <row r="4810" spans="1:12">
      <c r="A4810" t="s">
        <v>5340</v>
      </c>
      <c r="B4810" t="s">
        <v>5373</v>
      </c>
      <c r="C4810" t="s">
        <v>7725</v>
      </c>
      <c r="D4810" t="str">
        <f t="shared" si="456"/>
        <v>T</v>
      </c>
      <c r="E4810" t="str">
        <f t="shared" si="457"/>
        <v>Q</v>
      </c>
      <c r="F4810" t="str">
        <f t="shared" si="460"/>
        <v>E</v>
      </c>
      <c r="G4810" t="str">
        <f t="shared" si="458"/>
        <v>B</v>
      </c>
      <c r="H4810" t="str">
        <f t="shared" si="459"/>
        <v>2</v>
      </c>
      <c r="I4810" t="str">
        <f t="shared" si="461"/>
        <v>A</v>
      </c>
      <c r="J4810" t="s">
        <v>7882</v>
      </c>
      <c r="K4810">
        <v>330</v>
      </c>
      <c r="L4810" t="str">
        <f>IF(J4810="QFN",VLOOKUP(A4810,'Frame item'!A:D,4,0),"")</f>
        <v>Copper</v>
      </c>
    </row>
    <row r="4811" spans="1:12">
      <c r="A4811" t="s">
        <v>2356</v>
      </c>
      <c r="B4811" t="s">
        <v>5374</v>
      </c>
      <c r="C4811" t="s">
        <v>7725</v>
      </c>
      <c r="D4811" t="str">
        <f t="shared" si="456"/>
        <v>T</v>
      </c>
      <c r="E4811" t="str">
        <f t="shared" si="457"/>
        <v>Q</v>
      </c>
      <c r="F4811" t="str">
        <f t="shared" si="460"/>
        <v>E</v>
      </c>
      <c r="G4811" t="str">
        <f t="shared" si="458"/>
        <v>B</v>
      </c>
      <c r="H4811" t="str">
        <f t="shared" si="459"/>
        <v>2</v>
      </c>
      <c r="I4811" t="str">
        <f t="shared" si="461"/>
        <v>E</v>
      </c>
      <c r="J4811" t="s">
        <v>7882</v>
      </c>
      <c r="K4811">
        <v>330</v>
      </c>
      <c r="L4811" t="str">
        <f>IF(J4811="QFN",VLOOKUP(A4811,'Frame item'!A:D,4,0),"")</f>
        <v>Copper</v>
      </c>
    </row>
    <row r="4812" spans="1:12">
      <c r="A4812" t="s">
        <v>5343</v>
      </c>
      <c r="B4812" t="s">
        <v>5375</v>
      </c>
      <c r="C4812" t="s">
        <v>7725</v>
      </c>
      <c r="D4812" t="str">
        <f t="shared" si="456"/>
        <v>T</v>
      </c>
      <c r="E4812" t="str">
        <f t="shared" si="457"/>
        <v>Q</v>
      </c>
      <c r="F4812" t="str">
        <f t="shared" si="460"/>
        <v>E</v>
      </c>
      <c r="G4812" t="str">
        <f t="shared" si="458"/>
        <v>B</v>
      </c>
      <c r="H4812" t="str">
        <f t="shared" si="459"/>
        <v>2</v>
      </c>
      <c r="I4812" t="str">
        <f t="shared" si="461"/>
        <v>P</v>
      </c>
      <c r="J4812" t="s">
        <v>7882</v>
      </c>
      <c r="K4812">
        <v>330</v>
      </c>
      <c r="L4812" t="str">
        <f>IF(J4812="QFN",VLOOKUP(A4812,'Frame item'!A:D,4,0),"")</f>
        <v>Selective PPF</v>
      </c>
    </row>
    <row r="4813" spans="1:12">
      <c r="A4813" t="s">
        <v>5376</v>
      </c>
      <c r="B4813" t="s">
        <v>5375</v>
      </c>
      <c r="C4813" t="s">
        <v>7725</v>
      </c>
      <c r="D4813" t="str">
        <f t="shared" si="456"/>
        <v>T</v>
      </c>
      <c r="E4813" t="str">
        <f t="shared" si="457"/>
        <v>Q</v>
      </c>
      <c r="F4813" t="str">
        <f t="shared" si="460"/>
        <v>E</v>
      </c>
      <c r="G4813" t="str">
        <f t="shared" si="458"/>
        <v>B</v>
      </c>
      <c r="H4813" t="str">
        <f t="shared" si="459"/>
        <v>2</v>
      </c>
      <c r="I4813" t="str">
        <f t="shared" si="461"/>
        <v>P</v>
      </c>
      <c r="J4813" t="s">
        <v>7882</v>
      </c>
      <c r="K4813">
        <v>330</v>
      </c>
      <c r="L4813" t="str">
        <f>IF(J4813="QFN",VLOOKUP(A4813,'Frame item'!A:D,4,0),"")</f>
        <v>Full PPF</v>
      </c>
    </row>
    <row r="4814" spans="1:12">
      <c r="A4814" t="s">
        <v>2356</v>
      </c>
      <c r="B4814" t="s">
        <v>5377</v>
      </c>
      <c r="C4814" t="s">
        <v>7725</v>
      </c>
      <c r="D4814" t="str">
        <f t="shared" si="456"/>
        <v>T</v>
      </c>
      <c r="E4814" t="str">
        <f t="shared" si="457"/>
        <v>Q</v>
      </c>
      <c r="F4814" t="str">
        <f t="shared" si="460"/>
        <v>M</v>
      </c>
      <c r="G4814" t="str">
        <f t="shared" si="458"/>
        <v>B</v>
      </c>
      <c r="H4814" t="str">
        <f t="shared" si="459"/>
        <v>2</v>
      </c>
      <c r="I4814" t="str">
        <f t="shared" si="461"/>
        <v>A</v>
      </c>
      <c r="J4814" t="s">
        <v>7882</v>
      </c>
      <c r="K4814">
        <v>330</v>
      </c>
      <c r="L4814" t="str">
        <f>IF(J4814="QFN",VLOOKUP(A4814,'Frame item'!A:D,4,0),"")</f>
        <v>Copper</v>
      </c>
    </row>
    <row r="4815" spans="1:12">
      <c r="A4815" t="s">
        <v>2310</v>
      </c>
      <c r="B4815" t="s">
        <v>5378</v>
      </c>
      <c r="C4815" t="s">
        <v>7577</v>
      </c>
      <c r="D4815" t="str">
        <f t="shared" si="456"/>
        <v>T</v>
      </c>
      <c r="E4815" t="str">
        <f t="shared" si="457"/>
        <v>Q</v>
      </c>
      <c r="F4815" t="str">
        <f t="shared" si="460"/>
        <v>S</v>
      </c>
      <c r="G4815" t="str">
        <f t="shared" si="458"/>
        <v>1</v>
      </c>
      <c r="H4815" t="str">
        <f t="shared" si="459"/>
        <v>0</v>
      </c>
      <c r="I4815" t="str">
        <f t="shared" si="461"/>
        <v>E</v>
      </c>
      <c r="J4815" t="s">
        <v>7876</v>
      </c>
      <c r="K4815">
        <v>880</v>
      </c>
      <c r="L4815" t="str">
        <f>IF(J4815="QFN",VLOOKUP(A4815,'Frame item'!A:D,4,0),"")</f>
        <v/>
      </c>
    </row>
    <row r="4816" spans="1:12">
      <c r="A4816" t="s">
        <v>5380</v>
      </c>
      <c r="B4816" t="s">
        <v>5379</v>
      </c>
      <c r="C4816" t="s">
        <v>7634</v>
      </c>
      <c r="D4816" t="str">
        <f t="shared" si="456"/>
        <v>T</v>
      </c>
      <c r="E4816" t="str">
        <f t="shared" si="457"/>
        <v>Q</v>
      </c>
      <c r="F4816" t="str">
        <f t="shared" si="460"/>
        <v>X</v>
      </c>
      <c r="G4816" t="str">
        <f t="shared" si="458"/>
        <v>A</v>
      </c>
      <c r="H4816" t="str">
        <f t="shared" si="459"/>
        <v>4</v>
      </c>
      <c r="I4816" t="str">
        <f t="shared" si="461"/>
        <v>P</v>
      </c>
      <c r="J4816" t="s">
        <v>7882</v>
      </c>
      <c r="K4816">
        <v>440</v>
      </c>
      <c r="L4816" t="str">
        <f>IF(J4816="QFN",VLOOKUP(A4816,'Frame item'!A:D,4,0),"")</f>
        <v>Selective PPF</v>
      </c>
    </row>
    <row r="4817" spans="1:12">
      <c r="A4817" t="s">
        <v>2493</v>
      </c>
      <c r="B4817" t="s">
        <v>5381</v>
      </c>
      <c r="C4817" t="s">
        <v>7509</v>
      </c>
      <c r="D4817" t="str">
        <f t="shared" si="456"/>
        <v>T</v>
      </c>
      <c r="E4817" t="str">
        <f t="shared" si="457"/>
        <v>Q</v>
      </c>
      <c r="F4817" t="str">
        <f t="shared" si="460"/>
        <v>D</v>
      </c>
      <c r="G4817" t="str">
        <f t="shared" si="458"/>
        <v>C</v>
      </c>
      <c r="H4817" t="str">
        <f t="shared" si="459"/>
        <v>6</v>
      </c>
      <c r="I4817" t="str">
        <f t="shared" si="461"/>
        <v>A</v>
      </c>
      <c r="J4817" t="s">
        <v>7882</v>
      </c>
      <c r="K4817">
        <v>700</v>
      </c>
      <c r="L4817">
        <f>IF(J4817="QFN",VLOOKUP(A4817,'Frame item'!A:D,4,0),"")</f>
        <v>0</v>
      </c>
    </row>
    <row r="4818" spans="1:12">
      <c r="A4818" t="s">
        <v>5383</v>
      </c>
      <c r="B4818" t="s">
        <v>5382</v>
      </c>
      <c r="C4818" t="s">
        <v>7699</v>
      </c>
      <c r="D4818" t="str">
        <f t="shared" si="456"/>
        <v>T</v>
      </c>
      <c r="E4818" t="str">
        <f t="shared" si="457"/>
        <v>Q</v>
      </c>
      <c r="F4818" t="str">
        <f t="shared" si="460"/>
        <v>D</v>
      </c>
      <c r="G4818" t="str">
        <f t="shared" si="458"/>
        <v>B</v>
      </c>
      <c r="H4818" t="str">
        <f t="shared" si="459"/>
        <v>4</v>
      </c>
      <c r="I4818" t="str">
        <f t="shared" si="461"/>
        <v>A</v>
      </c>
      <c r="J4818" t="s">
        <v>7882</v>
      </c>
      <c r="K4818">
        <v>400</v>
      </c>
      <c r="L4818" t="str">
        <f>IF(J4818="QFN",VLOOKUP(A4818,'Frame item'!A:D,4,0),"")</f>
        <v>Copper</v>
      </c>
    </row>
    <row r="4819" spans="1:12">
      <c r="A4819" t="s">
        <v>5383</v>
      </c>
      <c r="B4819" t="s">
        <v>5384</v>
      </c>
      <c r="C4819" t="s">
        <v>7699</v>
      </c>
      <c r="D4819" t="str">
        <f t="shared" si="456"/>
        <v>T</v>
      </c>
      <c r="E4819" t="str">
        <f t="shared" si="457"/>
        <v>Q</v>
      </c>
      <c r="F4819" t="str">
        <f t="shared" si="460"/>
        <v>D</v>
      </c>
      <c r="G4819" t="str">
        <f t="shared" si="458"/>
        <v>B</v>
      </c>
      <c r="H4819" t="str">
        <f t="shared" si="459"/>
        <v>4</v>
      </c>
      <c r="I4819" t="str">
        <f t="shared" si="461"/>
        <v>K</v>
      </c>
      <c r="J4819" t="s">
        <v>7882</v>
      </c>
      <c r="K4819">
        <v>400</v>
      </c>
      <c r="L4819" t="str">
        <f>IF(J4819="QFN",VLOOKUP(A4819,'Frame item'!A:D,4,0),"")</f>
        <v>Copper</v>
      </c>
    </row>
    <row r="4820" spans="1:12">
      <c r="A4820" t="s">
        <v>5386</v>
      </c>
      <c r="B4820" t="s">
        <v>5385</v>
      </c>
      <c r="C4820" t="s">
        <v>7509</v>
      </c>
      <c r="D4820" t="str">
        <f t="shared" si="456"/>
        <v>T</v>
      </c>
      <c r="E4820" t="str">
        <f t="shared" si="457"/>
        <v>Q</v>
      </c>
      <c r="F4820" t="str">
        <f t="shared" si="460"/>
        <v>E</v>
      </c>
      <c r="G4820" t="str">
        <f t="shared" si="458"/>
        <v>1</v>
      </c>
      <c r="H4820" t="str">
        <f t="shared" si="459"/>
        <v>2</v>
      </c>
      <c r="I4820" t="str">
        <f t="shared" si="461"/>
        <v>A</v>
      </c>
      <c r="J4820" t="s">
        <v>7876</v>
      </c>
      <c r="K4820">
        <v>700</v>
      </c>
      <c r="L4820" t="str">
        <f>IF(J4820="QFN",VLOOKUP(A4820,'Frame item'!A:D,4,0),"")</f>
        <v/>
      </c>
    </row>
    <row r="4821" spans="1:12">
      <c r="A4821" t="s">
        <v>2493</v>
      </c>
      <c r="B4821" t="s">
        <v>5387</v>
      </c>
      <c r="C4821" t="s">
        <v>7509</v>
      </c>
      <c r="D4821" t="str">
        <f t="shared" si="456"/>
        <v>T</v>
      </c>
      <c r="E4821" t="str">
        <f t="shared" si="457"/>
        <v>Q</v>
      </c>
      <c r="F4821" t="str">
        <f t="shared" si="460"/>
        <v>E</v>
      </c>
      <c r="G4821" t="str">
        <f t="shared" si="458"/>
        <v>1</v>
      </c>
      <c r="H4821" t="str">
        <f t="shared" si="459"/>
        <v>6</v>
      </c>
      <c r="I4821" t="str">
        <f t="shared" si="461"/>
        <v>A</v>
      </c>
      <c r="J4821" t="s">
        <v>7876</v>
      </c>
      <c r="K4821">
        <v>700</v>
      </c>
      <c r="L4821" t="str">
        <f>IF(J4821="QFN",VLOOKUP(A4821,'Frame item'!A:D,4,0),"")</f>
        <v/>
      </c>
    </row>
    <row r="4822" spans="1:12">
      <c r="A4822" t="s">
        <v>2364</v>
      </c>
      <c r="B4822" t="s">
        <v>5387</v>
      </c>
      <c r="C4822" t="s">
        <v>7509</v>
      </c>
      <c r="D4822" t="str">
        <f t="shared" si="456"/>
        <v>T</v>
      </c>
      <c r="E4822" t="str">
        <f t="shared" si="457"/>
        <v>Q</v>
      </c>
      <c r="F4822" t="str">
        <f t="shared" si="460"/>
        <v>E</v>
      </c>
      <c r="G4822" t="str">
        <f t="shared" si="458"/>
        <v>1</v>
      </c>
      <c r="H4822" t="str">
        <f t="shared" si="459"/>
        <v>6</v>
      </c>
      <c r="I4822" t="str">
        <f t="shared" si="461"/>
        <v>A</v>
      </c>
      <c r="J4822" t="s">
        <v>7876</v>
      </c>
      <c r="K4822">
        <v>700</v>
      </c>
      <c r="L4822" t="str">
        <f>IF(J4822="QFN",VLOOKUP(A4822,'Frame item'!A:D,4,0),"")</f>
        <v/>
      </c>
    </row>
    <row r="4823" spans="1:12">
      <c r="A4823" t="s">
        <v>5388</v>
      </c>
      <c r="B4823" t="s">
        <v>5387</v>
      </c>
      <c r="C4823" t="s">
        <v>7509</v>
      </c>
      <c r="D4823" t="str">
        <f t="shared" si="456"/>
        <v>T</v>
      </c>
      <c r="E4823" t="str">
        <f t="shared" si="457"/>
        <v>Q</v>
      </c>
      <c r="F4823" t="str">
        <f t="shared" si="460"/>
        <v>E</v>
      </c>
      <c r="G4823" t="str">
        <f t="shared" si="458"/>
        <v>1</v>
      </c>
      <c r="H4823" t="str">
        <f t="shared" si="459"/>
        <v>6</v>
      </c>
      <c r="I4823" t="str">
        <f t="shared" si="461"/>
        <v>A</v>
      </c>
      <c r="J4823" t="s">
        <v>7876</v>
      </c>
      <c r="K4823">
        <v>700</v>
      </c>
      <c r="L4823" t="str">
        <f>IF(J4823="QFN",VLOOKUP(A4823,'Frame item'!A:D,4,0),"")</f>
        <v/>
      </c>
    </row>
    <row r="4824" spans="1:12">
      <c r="A4824" t="s">
        <v>5389</v>
      </c>
      <c r="B4824" t="s">
        <v>5387</v>
      </c>
      <c r="C4824" t="s">
        <v>7509</v>
      </c>
      <c r="D4824" t="str">
        <f t="shared" si="456"/>
        <v>T</v>
      </c>
      <c r="E4824" t="str">
        <f t="shared" si="457"/>
        <v>Q</v>
      </c>
      <c r="F4824" t="str">
        <f t="shared" si="460"/>
        <v>E</v>
      </c>
      <c r="G4824" t="str">
        <f t="shared" si="458"/>
        <v>1</v>
      </c>
      <c r="H4824" t="str">
        <f t="shared" si="459"/>
        <v>6</v>
      </c>
      <c r="I4824" t="str">
        <f t="shared" si="461"/>
        <v>A</v>
      </c>
      <c r="J4824" t="s">
        <v>7876</v>
      </c>
      <c r="K4824">
        <v>700</v>
      </c>
      <c r="L4824" t="str">
        <f>IF(J4824="QFN",VLOOKUP(A4824,'Frame item'!A:D,4,0),"")</f>
        <v/>
      </c>
    </row>
    <row r="4825" spans="1:12">
      <c r="A4825" t="s">
        <v>5390</v>
      </c>
      <c r="B4825" t="s">
        <v>5387</v>
      </c>
      <c r="C4825" t="s">
        <v>7509</v>
      </c>
      <c r="D4825" t="str">
        <f t="shared" si="456"/>
        <v>T</v>
      </c>
      <c r="E4825" t="str">
        <f t="shared" si="457"/>
        <v>Q</v>
      </c>
      <c r="F4825" t="str">
        <f t="shared" si="460"/>
        <v>E</v>
      </c>
      <c r="G4825" t="str">
        <f t="shared" si="458"/>
        <v>1</v>
      </c>
      <c r="H4825" t="str">
        <f t="shared" si="459"/>
        <v>6</v>
      </c>
      <c r="I4825" t="str">
        <f t="shared" si="461"/>
        <v>A</v>
      </c>
      <c r="J4825" t="s">
        <v>7876</v>
      </c>
      <c r="K4825">
        <v>700</v>
      </c>
      <c r="L4825" t="str">
        <f>IF(J4825="QFN",VLOOKUP(A4825,'Frame item'!A:D,4,0),"")</f>
        <v/>
      </c>
    </row>
    <row r="4826" spans="1:12">
      <c r="A4826" t="s">
        <v>5391</v>
      </c>
      <c r="B4826" t="s">
        <v>5387</v>
      </c>
      <c r="C4826" t="s">
        <v>7509</v>
      </c>
      <c r="D4826" t="str">
        <f t="shared" si="456"/>
        <v>T</v>
      </c>
      <c r="E4826" t="str">
        <f t="shared" si="457"/>
        <v>Q</v>
      </c>
      <c r="F4826" t="str">
        <f t="shared" si="460"/>
        <v>E</v>
      </c>
      <c r="G4826" t="str">
        <f t="shared" si="458"/>
        <v>1</v>
      </c>
      <c r="H4826" t="str">
        <f t="shared" si="459"/>
        <v>6</v>
      </c>
      <c r="I4826" t="str">
        <f t="shared" si="461"/>
        <v>A</v>
      </c>
      <c r="J4826" t="s">
        <v>7876</v>
      </c>
      <c r="K4826">
        <v>700</v>
      </c>
      <c r="L4826" t="str">
        <f>IF(J4826="QFN",VLOOKUP(A4826,'Frame item'!A:D,4,0),"")</f>
        <v/>
      </c>
    </row>
    <row r="4827" spans="1:12">
      <c r="A4827" t="s">
        <v>5390</v>
      </c>
      <c r="B4827" t="s">
        <v>5392</v>
      </c>
      <c r="C4827" t="s">
        <v>7509</v>
      </c>
      <c r="D4827" t="str">
        <f t="shared" si="456"/>
        <v>T</v>
      </c>
      <c r="E4827" t="str">
        <f t="shared" si="457"/>
        <v>Q</v>
      </c>
      <c r="F4827" t="str">
        <f t="shared" si="460"/>
        <v>E</v>
      </c>
      <c r="G4827" t="str">
        <f t="shared" si="458"/>
        <v>1</v>
      </c>
      <c r="H4827" t="str">
        <f t="shared" si="459"/>
        <v>6</v>
      </c>
      <c r="I4827" t="str">
        <f t="shared" si="461"/>
        <v>E</v>
      </c>
      <c r="J4827" t="s">
        <v>7876</v>
      </c>
      <c r="K4827">
        <v>700</v>
      </c>
      <c r="L4827" t="str">
        <f>IF(J4827="QFN",VLOOKUP(A4827,'Frame item'!A:D,4,0),"")</f>
        <v/>
      </c>
    </row>
    <row r="4828" spans="1:12">
      <c r="A4828" t="s">
        <v>5389</v>
      </c>
      <c r="B4828" t="s">
        <v>5393</v>
      </c>
      <c r="C4828" t="s">
        <v>7509</v>
      </c>
      <c r="D4828" t="str">
        <f t="shared" si="456"/>
        <v>T</v>
      </c>
      <c r="E4828" t="str">
        <f t="shared" si="457"/>
        <v>Q</v>
      </c>
      <c r="F4828" t="str">
        <f t="shared" si="460"/>
        <v>E</v>
      </c>
      <c r="G4828" t="str">
        <f t="shared" si="458"/>
        <v>1</v>
      </c>
      <c r="H4828" t="str">
        <f t="shared" si="459"/>
        <v>6</v>
      </c>
      <c r="I4828" t="str">
        <f t="shared" si="461"/>
        <v>K</v>
      </c>
      <c r="J4828" t="s">
        <v>7876</v>
      </c>
      <c r="K4828">
        <v>700</v>
      </c>
      <c r="L4828" t="str">
        <f>IF(J4828="QFN",VLOOKUP(A4828,'Frame item'!A:D,4,0),"")</f>
        <v/>
      </c>
    </row>
    <row r="4829" spans="1:12">
      <c r="A4829" t="s">
        <v>2378</v>
      </c>
      <c r="B4829" t="s">
        <v>5394</v>
      </c>
      <c r="C4829" t="s">
        <v>7509</v>
      </c>
      <c r="D4829" t="str">
        <f t="shared" si="456"/>
        <v>T</v>
      </c>
      <c r="E4829" t="str">
        <f t="shared" si="457"/>
        <v>Q</v>
      </c>
      <c r="F4829" t="str">
        <f t="shared" si="460"/>
        <v>E</v>
      </c>
      <c r="G4829" t="str">
        <f t="shared" si="458"/>
        <v>1</v>
      </c>
      <c r="H4829" t="str">
        <f t="shared" si="459"/>
        <v>0</v>
      </c>
      <c r="I4829" t="str">
        <f t="shared" si="461"/>
        <v>A</v>
      </c>
      <c r="J4829" t="s">
        <v>7876</v>
      </c>
      <c r="K4829">
        <v>700</v>
      </c>
      <c r="L4829" t="str">
        <f>IF(J4829="QFN",VLOOKUP(A4829,'Frame item'!A:D,4,0),"")</f>
        <v/>
      </c>
    </row>
    <row r="4830" spans="1:12">
      <c r="A4830" t="s">
        <v>5395</v>
      </c>
      <c r="B4830" t="s">
        <v>5394</v>
      </c>
      <c r="C4830" t="s">
        <v>7509</v>
      </c>
      <c r="D4830" t="str">
        <f t="shared" si="456"/>
        <v>T</v>
      </c>
      <c r="E4830" t="str">
        <f t="shared" si="457"/>
        <v>Q</v>
      </c>
      <c r="F4830" t="str">
        <f t="shared" si="460"/>
        <v>E</v>
      </c>
      <c r="G4830" t="str">
        <f t="shared" si="458"/>
        <v>1</v>
      </c>
      <c r="H4830" t="str">
        <f t="shared" si="459"/>
        <v>0</v>
      </c>
      <c r="I4830" t="str">
        <f t="shared" si="461"/>
        <v>A</v>
      </c>
      <c r="J4830" t="s">
        <v>7876</v>
      </c>
      <c r="K4830">
        <v>700</v>
      </c>
      <c r="L4830" t="str">
        <f>IF(J4830="QFN",VLOOKUP(A4830,'Frame item'!A:D,4,0),"")</f>
        <v/>
      </c>
    </row>
    <row r="4831" spans="1:12">
      <c r="A4831" t="s">
        <v>5396</v>
      </c>
      <c r="B4831" t="s">
        <v>5394</v>
      </c>
      <c r="C4831" t="s">
        <v>7509</v>
      </c>
      <c r="D4831" t="str">
        <f t="shared" si="456"/>
        <v>T</v>
      </c>
      <c r="E4831" t="str">
        <f t="shared" si="457"/>
        <v>Q</v>
      </c>
      <c r="F4831" t="str">
        <f t="shared" si="460"/>
        <v>E</v>
      </c>
      <c r="G4831" t="str">
        <f t="shared" si="458"/>
        <v>1</v>
      </c>
      <c r="H4831" t="str">
        <f t="shared" si="459"/>
        <v>0</v>
      </c>
      <c r="I4831" t="str">
        <f t="shared" si="461"/>
        <v>A</v>
      </c>
      <c r="J4831" t="s">
        <v>7876</v>
      </c>
      <c r="K4831">
        <v>700</v>
      </c>
      <c r="L4831" t="str">
        <f>IF(J4831="QFN",VLOOKUP(A4831,'Frame item'!A:D,4,0),"")</f>
        <v/>
      </c>
    </row>
    <row r="4832" spans="1:12">
      <c r="A4832" t="s">
        <v>5397</v>
      </c>
      <c r="B4832" t="s">
        <v>5394</v>
      </c>
      <c r="C4832" t="s">
        <v>7509</v>
      </c>
      <c r="D4832" t="str">
        <f t="shared" si="456"/>
        <v>T</v>
      </c>
      <c r="E4832" t="str">
        <f t="shared" si="457"/>
        <v>Q</v>
      </c>
      <c r="F4832" t="str">
        <f t="shared" si="460"/>
        <v>E</v>
      </c>
      <c r="G4832" t="str">
        <f t="shared" si="458"/>
        <v>1</v>
      </c>
      <c r="H4832" t="str">
        <f t="shared" si="459"/>
        <v>0</v>
      </c>
      <c r="I4832" t="str">
        <f t="shared" si="461"/>
        <v>A</v>
      </c>
      <c r="J4832" t="s">
        <v>7876</v>
      </c>
      <c r="K4832">
        <v>700</v>
      </c>
      <c r="L4832" t="str">
        <f>IF(J4832="QFN",VLOOKUP(A4832,'Frame item'!A:D,4,0),"")</f>
        <v/>
      </c>
    </row>
    <row r="4833" spans="1:12">
      <c r="A4833" t="s">
        <v>5395</v>
      </c>
      <c r="B4833" t="s">
        <v>5398</v>
      </c>
      <c r="C4833" t="s">
        <v>7509</v>
      </c>
      <c r="D4833" t="str">
        <f t="shared" si="456"/>
        <v>T</v>
      </c>
      <c r="E4833" t="str">
        <f t="shared" si="457"/>
        <v>Q</v>
      </c>
      <c r="F4833" t="str">
        <f t="shared" si="460"/>
        <v>E</v>
      </c>
      <c r="G4833" t="str">
        <f t="shared" si="458"/>
        <v>1</v>
      </c>
      <c r="H4833" t="str">
        <f t="shared" si="459"/>
        <v>0</v>
      </c>
      <c r="I4833" t="str">
        <f t="shared" si="461"/>
        <v>K</v>
      </c>
      <c r="J4833" t="s">
        <v>7876</v>
      </c>
      <c r="K4833">
        <v>700</v>
      </c>
      <c r="L4833" t="str">
        <f>IF(J4833="QFN",VLOOKUP(A4833,'Frame item'!A:D,4,0),"")</f>
        <v/>
      </c>
    </row>
    <row r="4834" spans="1:12">
      <c r="A4834" t="s">
        <v>5396</v>
      </c>
      <c r="B4834" t="s">
        <v>5398</v>
      </c>
      <c r="C4834" t="s">
        <v>7509</v>
      </c>
      <c r="D4834" t="str">
        <f t="shared" si="456"/>
        <v>T</v>
      </c>
      <c r="E4834" t="str">
        <f t="shared" si="457"/>
        <v>Q</v>
      </c>
      <c r="F4834" t="str">
        <f t="shared" si="460"/>
        <v>E</v>
      </c>
      <c r="G4834" t="str">
        <f t="shared" si="458"/>
        <v>1</v>
      </c>
      <c r="H4834" t="str">
        <f t="shared" si="459"/>
        <v>0</v>
      </c>
      <c r="I4834" t="str">
        <f t="shared" si="461"/>
        <v>K</v>
      </c>
      <c r="J4834" t="s">
        <v>7876</v>
      </c>
      <c r="K4834">
        <v>700</v>
      </c>
      <c r="L4834" t="str">
        <f>IF(J4834="QFN",VLOOKUP(A4834,'Frame item'!A:D,4,0),"")</f>
        <v/>
      </c>
    </row>
    <row r="4835" spans="1:12">
      <c r="A4835" t="s">
        <v>5397</v>
      </c>
      <c r="B4835" t="s">
        <v>5398</v>
      </c>
      <c r="C4835" t="s">
        <v>7509</v>
      </c>
      <c r="D4835" t="str">
        <f t="shared" si="456"/>
        <v>T</v>
      </c>
      <c r="E4835" t="str">
        <f t="shared" si="457"/>
        <v>Q</v>
      </c>
      <c r="F4835" t="str">
        <f t="shared" si="460"/>
        <v>E</v>
      </c>
      <c r="G4835" t="str">
        <f t="shared" si="458"/>
        <v>1</v>
      </c>
      <c r="H4835" t="str">
        <f t="shared" si="459"/>
        <v>0</v>
      </c>
      <c r="I4835" t="str">
        <f t="shared" si="461"/>
        <v>K</v>
      </c>
      <c r="J4835" t="s">
        <v>7876</v>
      </c>
      <c r="K4835">
        <v>700</v>
      </c>
      <c r="L4835" t="str">
        <f>IF(J4835="QFN",VLOOKUP(A4835,'Frame item'!A:D,4,0),"")</f>
        <v/>
      </c>
    </row>
    <row r="4836" spans="1:12">
      <c r="A4836" t="s">
        <v>5400</v>
      </c>
      <c r="B4836" t="s">
        <v>5399</v>
      </c>
      <c r="C4836" t="s">
        <v>7509</v>
      </c>
      <c r="D4836" t="str">
        <f t="shared" si="456"/>
        <v>T</v>
      </c>
      <c r="E4836" t="str">
        <f t="shared" si="457"/>
        <v>Q</v>
      </c>
      <c r="F4836" t="str">
        <f t="shared" si="460"/>
        <v>E</v>
      </c>
      <c r="G4836" t="str">
        <f t="shared" si="458"/>
        <v>1</v>
      </c>
      <c r="H4836" t="str">
        <f t="shared" si="459"/>
        <v>4</v>
      </c>
      <c r="I4836" t="str">
        <f t="shared" si="461"/>
        <v>A</v>
      </c>
      <c r="J4836" t="s">
        <v>7876</v>
      </c>
      <c r="K4836">
        <v>700</v>
      </c>
      <c r="L4836" t="str">
        <f>IF(J4836="QFN",VLOOKUP(A4836,'Frame item'!A:D,4,0),"")</f>
        <v/>
      </c>
    </row>
    <row r="4837" spans="1:12">
      <c r="A4837" t="s">
        <v>5401</v>
      </c>
      <c r="B4837" t="s">
        <v>5399</v>
      </c>
      <c r="C4837" t="s">
        <v>7509</v>
      </c>
      <c r="D4837" t="str">
        <f t="shared" si="456"/>
        <v>T</v>
      </c>
      <c r="E4837" t="str">
        <f t="shared" si="457"/>
        <v>Q</v>
      </c>
      <c r="F4837" t="str">
        <f t="shared" si="460"/>
        <v>E</v>
      </c>
      <c r="G4837" t="str">
        <f t="shared" si="458"/>
        <v>1</v>
      </c>
      <c r="H4837" t="str">
        <f t="shared" si="459"/>
        <v>4</v>
      </c>
      <c r="I4837" t="str">
        <f t="shared" si="461"/>
        <v>A</v>
      </c>
      <c r="J4837" t="s">
        <v>7876</v>
      </c>
      <c r="K4837">
        <v>700</v>
      </c>
      <c r="L4837" t="str">
        <f>IF(J4837="QFN",VLOOKUP(A4837,'Frame item'!A:D,4,0),"")</f>
        <v/>
      </c>
    </row>
    <row r="4838" spans="1:12">
      <c r="A4838" t="s">
        <v>2400</v>
      </c>
      <c r="B4838" t="s">
        <v>5399</v>
      </c>
      <c r="C4838" t="s">
        <v>7509</v>
      </c>
      <c r="D4838" t="str">
        <f t="shared" si="456"/>
        <v>T</v>
      </c>
      <c r="E4838" t="str">
        <f t="shared" si="457"/>
        <v>Q</v>
      </c>
      <c r="F4838" t="str">
        <f t="shared" si="460"/>
        <v>E</v>
      </c>
      <c r="G4838" t="str">
        <f t="shared" si="458"/>
        <v>1</v>
      </c>
      <c r="H4838" t="str">
        <f t="shared" si="459"/>
        <v>4</v>
      </c>
      <c r="I4838" t="str">
        <f t="shared" si="461"/>
        <v>A</v>
      </c>
      <c r="J4838" t="s">
        <v>7876</v>
      </c>
      <c r="K4838">
        <v>700</v>
      </c>
      <c r="L4838" t="str">
        <f>IF(J4838="QFN",VLOOKUP(A4838,'Frame item'!A:D,4,0),"")</f>
        <v/>
      </c>
    </row>
    <row r="4839" spans="1:12">
      <c r="A4839" t="s">
        <v>5402</v>
      </c>
      <c r="B4839" t="s">
        <v>5399</v>
      </c>
      <c r="C4839" t="s">
        <v>7509</v>
      </c>
      <c r="D4839" t="str">
        <f t="shared" si="456"/>
        <v>T</v>
      </c>
      <c r="E4839" t="str">
        <f t="shared" si="457"/>
        <v>Q</v>
      </c>
      <c r="F4839" t="str">
        <f t="shared" si="460"/>
        <v>E</v>
      </c>
      <c r="G4839" t="str">
        <f t="shared" si="458"/>
        <v>1</v>
      </c>
      <c r="H4839" t="str">
        <f t="shared" si="459"/>
        <v>4</v>
      </c>
      <c r="I4839" t="str">
        <f t="shared" si="461"/>
        <v>A</v>
      </c>
      <c r="J4839" t="s">
        <v>7876</v>
      </c>
      <c r="K4839">
        <v>700</v>
      </c>
      <c r="L4839" t="str">
        <f>IF(J4839="QFN",VLOOKUP(A4839,'Frame item'!A:D,4,0),"")</f>
        <v/>
      </c>
    </row>
    <row r="4840" spans="1:12">
      <c r="A4840" t="s">
        <v>2401</v>
      </c>
      <c r="B4840" t="s">
        <v>5399</v>
      </c>
      <c r="C4840" t="s">
        <v>7509</v>
      </c>
      <c r="D4840" t="str">
        <f t="shared" si="456"/>
        <v>T</v>
      </c>
      <c r="E4840" t="str">
        <f t="shared" si="457"/>
        <v>Q</v>
      </c>
      <c r="F4840" t="str">
        <f t="shared" si="460"/>
        <v>E</v>
      </c>
      <c r="G4840" t="str">
        <f t="shared" si="458"/>
        <v>1</v>
      </c>
      <c r="H4840" t="str">
        <f t="shared" si="459"/>
        <v>4</v>
      </c>
      <c r="I4840" t="str">
        <f t="shared" si="461"/>
        <v>A</v>
      </c>
      <c r="J4840" t="s">
        <v>7876</v>
      </c>
      <c r="K4840">
        <v>700</v>
      </c>
      <c r="L4840" t="str">
        <f>IF(J4840="QFN",VLOOKUP(A4840,'Frame item'!A:D,4,0),"")</f>
        <v/>
      </c>
    </row>
    <row r="4841" spans="1:12">
      <c r="A4841" t="s">
        <v>2401</v>
      </c>
      <c r="B4841" t="s">
        <v>5403</v>
      </c>
      <c r="C4841" t="s">
        <v>7509</v>
      </c>
      <c r="D4841" t="str">
        <f t="shared" si="456"/>
        <v>T</v>
      </c>
      <c r="E4841" t="str">
        <f t="shared" si="457"/>
        <v>Q</v>
      </c>
      <c r="F4841" t="str">
        <f t="shared" si="460"/>
        <v>E</v>
      </c>
      <c r="G4841" t="str">
        <f t="shared" si="458"/>
        <v>1</v>
      </c>
      <c r="H4841" t="str">
        <f t="shared" si="459"/>
        <v>4</v>
      </c>
      <c r="I4841" t="str">
        <f t="shared" si="461"/>
        <v>K</v>
      </c>
      <c r="J4841" t="s">
        <v>7876</v>
      </c>
      <c r="K4841">
        <v>700</v>
      </c>
      <c r="L4841" t="str">
        <f>IF(J4841="QFN",VLOOKUP(A4841,'Frame item'!A:D,4,0),"")</f>
        <v/>
      </c>
    </row>
    <row r="4842" spans="1:12">
      <c r="A4842" t="s">
        <v>5405</v>
      </c>
      <c r="B4842" t="s">
        <v>5404</v>
      </c>
      <c r="C4842" t="s">
        <v>7509</v>
      </c>
      <c r="D4842" t="str">
        <f t="shared" si="456"/>
        <v>T</v>
      </c>
      <c r="E4842" t="str">
        <f t="shared" si="457"/>
        <v>Q</v>
      </c>
      <c r="F4842" t="str">
        <f t="shared" si="460"/>
        <v>E</v>
      </c>
      <c r="G4842" t="str">
        <f t="shared" si="458"/>
        <v>1</v>
      </c>
      <c r="H4842" t="str">
        <f t="shared" si="459"/>
        <v>8</v>
      </c>
      <c r="I4842" t="str">
        <f t="shared" si="461"/>
        <v>K</v>
      </c>
      <c r="J4842" t="s">
        <v>7876</v>
      </c>
      <c r="K4842">
        <v>700</v>
      </c>
      <c r="L4842" t="str">
        <f>IF(J4842="QFN",VLOOKUP(A4842,'Frame item'!A:D,4,0),"")</f>
        <v/>
      </c>
    </row>
    <row r="4843" spans="1:12">
      <c r="A4843" t="s">
        <v>5407</v>
      </c>
      <c r="B4843" t="s">
        <v>5406</v>
      </c>
      <c r="C4843" t="s">
        <v>7509</v>
      </c>
      <c r="D4843" t="str">
        <f t="shared" si="456"/>
        <v>T</v>
      </c>
      <c r="E4843" t="str">
        <f t="shared" si="457"/>
        <v>Q</v>
      </c>
      <c r="F4843" t="str">
        <f t="shared" si="460"/>
        <v>E</v>
      </c>
      <c r="G4843" t="str">
        <f t="shared" si="458"/>
        <v>A</v>
      </c>
      <c r="H4843" t="str">
        <f t="shared" si="459"/>
        <v>4</v>
      </c>
      <c r="I4843" t="str">
        <f t="shared" si="461"/>
        <v>P</v>
      </c>
      <c r="J4843" t="s">
        <v>7882</v>
      </c>
      <c r="K4843">
        <v>700</v>
      </c>
      <c r="L4843" t="str">
        <f>IF(J4843="QFN",VLOOKUP(A4843,'Frame item'!A:D,4,0),"")</f>
        <v>Full PPF</v>
      </c>
    </row>
    <row r="4844" spans="1:12">
      <c r="A4844" t="s">
        <v>2419</v>
      </c>
      <c r="B4844" t="s">
        <v>5408</v>
      </c>
      <c r="C4844" t="s">
        <v>7509</v>
      </c>
      <c r="D4844" t="str">
        <f t="shared" si="456"/>
        <v>T</v>
      </c>
      <c r="E4844" t="str">
        <f t="shared" si="457"/>
        <v>Q</v>
      </c>
      <c r="F4844" t="str">
        <f t="shared" si="460"/>
        <v>E</v>
      </c>
      <c r="G4844" t="str">
        <f t="shared" si="458"/>
        <v>A</v>
      </c>
      <c r="H4844" t="str">
        <f t="shared" si="459"/>
        <v>8</v>
      </c>
      <c r="I4844" t="str">
        <f t="shared" si="461"/>
        <v>A</v>
      </c>
      <c r="J4844" t="s">
        <v>7882</v>
      </c>
      <c r="K4844">
        <v>700</v>
      </c>
      <c r="L4844" t="str">
        <f>IF(J4844="QFN",VLOOKUP(A4844,'Frame item'!A:D,4,0),"")</f>
        <v>Copper</v>
      </c>
    </row>
    <row r="4845" spans="1:12">
      <c r="A4845" t="s">
        <v>2420</v>
      </c>
      <c r="B4845" t="s">
        <v>5408</v>
      </c>
      <c r="C4845" t="s">
        <v>7509</v>
      </c>
      <c r="D4845" t="str">
        <f t="shared" si="456"/>
        <v>T</v>
      </c>
      <c r="E4845" t="str">
        <f t="shared" si="457"/>
        <v>Q</v>
      </c>
      <c r="F4845" t="str">
        <f t="shared" si="460"/>
        <v>E</v>
      </c>
      <c r="G4845" t="str">
        <f t="shared" si="458"/>
        <v>A</v>
      </c>
      <c r="H4845" t="str">
        <f t="shared" si="459"/>
        <v>8</v>
      </c>
      <c r="I4845" t="str">
        <f t="shared" si="461"/>
        <v>A</v>
      </c>
      <c r="J4845" t="s">
        <v>7882</v>
      </c>
      <c r="K4845">
        <v>700</v>
      </c>
      <c r="L4845" t="str">
        <f>IF(J4845="QFN",VLOOKUP(A4845,'Frame item'!A:D,4,0),"")</f>
        <v>Copper</v>
      </c>
    </row>
    <row r="4846" spans="1:12">
      <c r="A4846" t="s">
        <v>2421</v>
      </c>
      <c r="B4846" t="s">
        <v>5408</v>
      </c>
      <c r="C4846" t="s">
        <v>7509</v>
      </c>
      <c r="D4846" t="str">
        <f t="shared" si="456"/>
        <v>T</v>
      </c>
      <c r="E4846" t="str">
        <f t="shared" si="457"/>
        <v>Q</v>
      </c>
      <c r="F4846" t="str">
        <f t="shared" si="460"/>
        <v>E</v>
      </c>
      <c r="G4846" t="str">
        <f t="shared" si="458"/>
        <v>A</v>
      </c>
      <c r="H4846" t="str">
        <f t="shared" si="459"/>
        <v>8</v>
      </c>
      <c r="I4846" t="str">
        <f t="shared" si="461"/>
        <v>A</v>
      </c>
      <c r="J4846" t="s">
        <v>7882</v>
      </c>
      <c r="K4846">
        <v>700</v>
      </c>
      <c r="L4846" t="str">
        <f>IF(J4846="QFN",VLOOKUP(A4846,'Frame item'!A:D,4,0),"")</f>
        <v>Copper</v>
      </c>
    </row>
    <row r="4847" spans="1:12">
      <c r="A4847" t="s">
        <v>5409</v>
      </c>
      <c r="B4847" t="s">
        <v>5408</v>
      </c>
      <c r="C4847" t="s">
        <v>7509</v>
      </c>
      <c r="D4847" t="str">
        <f t="shared" si="456"/>
        <v>T</v>
      </c>
      <c r="E4847" t="str">
        <f t="shared" si="457"/>
        <v>Q</v>
      </c>
      <c r="F4847" t="str">
        <f t="shared" si="460"/>
        <v>E</v>
      </c>
      <c r="G4847" t="str">
        <f t="shared" si="458"/>
        <v>A</v>
      </c>
      <c r="H4847" t="str">
        <f t="shared" si="459"/>
        <v>8</v>
      </c>
      <c r="I4847" t="str">
        <f t="shared" si="461"/>
        <v>A</v>
      </c>
      <c r="J4847" t="s">
        <v>7882</v>
      </c>
      <c r="K4847">
        <v>700</v>
      </c>
      <c r="L4847">
        <f>IF(J4847="QFN",VLOOKUP(A4847,'Frame item'!A:D,4,0),"")</f>
        <v>0</v>
      </c>
    </row>
    <row r="4848" spans="1:12">
      <c r="A4848" t="s">
        <v>5410</v>
      </c>
      <c r="B4848" t="s">
        <v>5408</v>
      </c>
      <c r="C4848" t="s">
        <v>7509</v>
      </c>
      <c r="D4848" t="str">
        <f t="shared" si="456"/>
        <v>T</v>
      </c>
      <c r="E4848" t="str">
        <f t="shared" si="457"/>
        <v>Q</v>
      </c>
      <c r="F4848" t="str">
        <f t="shared" si="460"/>
        <v>E</v>
      </c>
      <c r="G4848" t="str">
        <f t="shared" si="458"/>
        <v>A</v>
      </c>
      <c r="H4848" t="str">
        <f t="shared" si="459"/>
        <v>8</v>
      </c>
      <c r="I4848" t="str">
        <f t="shared" si="461"/>
        <v>A</v>
      </c>
      <c r="J4848" t="s">
        <v>7882</v>
      </c>
      <c r="K4848">
        <v>700</v>
      </c>
      <c r="L4848">
        <f>IF(J4848="QFN",VLOOKUP(A4848,'Frame item'!A:D,4,0),"")</f>
        <v>0</v>
      </c>
    </row>
    <row r="4849" spans="1:12">
      <c r="A4849" t="s">
        <v>5411</v>
      </c>
      <c r="B4849" t="s">
        <v>5408</v>
      </c>
      <c r="C4849" t="s">
        <v>7509</v>
      </c>
      <c r="D4849" t="str">
        <f t="shared" si="456"/>
        <v>T</v>
      </c>
      <c r="E4849" t="str">
        <f t="shared" si="457"/>
        <v>Q</v>
      </c>
      <c r="F4849" t="str">
        <f t="shared" si="460"/>
        <v>E</v>
      </c>
      <c r="G4849" t="str">
        <f t="shared" si="458"/>
        <v>A</v>
      </c>
      <c r="H4849" t="str">
        <f t="shared" si="459"/>
        <v>8</v>
      </c>
      <c r="I4849" t="str">
        <f t="shared" si="461"/>
        <v>A</v>
      </c>
      <c r="J4849" t="s">
        <v>7882</v>
      </c>
      <c r="K4849">
        <v>700</v>
      </c>
      <c r="L4849">
        <f>IF(J4849="QFN",VLOOKUP(A4849,'Frame item'!A:D,4,0),"")</f>
        <v>0</v>
      </c>
    </row>
    <row r="4850" spans="1:12">
      <c r="A4850" t="s">
        <v>2424</v>
      </c>
      <c r="B4850" t="s">
        <v>5412</v>
      </c>
      <c r="C4850" t="s">
        <v>7509</v>
      </c>
      <c r="D4850" t="str">
        <f t="shared" si="456"/>
        <v>T</v>
      </c>
      <c r="E4850" t="str">
        <f t="shared" si="457"/>
        <v>Q</v>
      </c>
      <c r="F4850" t="str">
        <f t="shared" si="460"/>
        <v>E</v>
      </c>
      <c r="G4850" t="str">
        <f t="shared" si="458"/>
        <v>A</v>
      </c>
      <c r="H4850" t="str">
        <f t="shared" si="459"/>
        <v>8</v>
      </c>
      <c r="I4850" t="str">
        <f t="shared" si="461"/>
        <v>D</v>
      </c>
      <c r="J4850" t="s">
        <v>7882</v>
      </c>
      <c r="K4850">
        <v>700</v>
      </c>
      <c r="L4850">
        <f>IF(J4850="QFN",VLOOKUP(A4850,'Frame item'!A:D,4,0),"")</f>
        <v>0</v>
      </c>
    </row>
    <row r="4851" spans="1:12">
      <c r="A4851" t="s">
        <v>2561</v>
      </c>
      <c r="B4851" t="s">
        <v>5412</v>
      </c>
      <c r="C4851" t="s">
        <v>7509</v>
      </c>
      <c r="D4851" t="str">
        <f t="shared" si="456"/>
        <v>T</v>
      </c>
      <c r="E4851" t="str">
        <f t="shared" si="457"/>
        <v>Q</v>
      </c>
      <c r="F4851" t="str">
        <f t="shared" si="460"/>
        <v>E</v>
      </c>
      <c r="G4851" t="str">
        <f t="shared" si="458"/>
        <v>A</v>
      </c>
      <c r="H4851" t="str">
        <f t="shared" si="459"/>
        <v>8</v>
      </c>
      <c r="I4851" t="str">
        <f t="shared" si="461"/>
        <v>D</v>
      </c>
      <c r="J4851" t="s">
        <v>7882</v>
      </c>
      <c r="K4851">
        <v>700</v>
      </c>
      <c r="L4851">
        <f>IF(J4851="QFN",VLOOKUP(A4851,'Frame item'!A:D,4,0),"")</f>
        <v>0</v>
      </c>
    </row>
    <row r="4852" spans="1:12">
      <c r="A4852" t="s">
        <v>2420</v>
      </c>
      <c r="B4852" t="s">
        <v>5413</v>
      </c>
      <c r="C4852" t="s">
        <v>7509</v>
      </c>
      <c r="D4852" t="str">
        <f t="shared" si="456"/>
        <v>T</v>
      </c>
      <c r="E4852" t="str">
        <f t="shared" si="457"/>
        <v>Q</v>
      </c>
      <c r="F4852" t="str">
        <f t="shared" si="460"/>
        <v>E</v>
      </c>
      <c r="G4852" t="str">
        <f t="shared" si="458"/>
        <v>A</v>
      </c>
      <c r="H4852" t="str">
        <f t="shared" si="459"/>
        <v>8</v>
      </c>
      <c r="I4852" t="str">
        <f t="shared" si="461"/>
        <v>E</v>
      </c>
      <c r="J4852" t="s">
        <v>7882</v>
      </c>
      <c r="K4852">
        <v>700</v>
      </c>
      <c r="L4852" t="str">
        <f>IF(J4852="QFN",VLOOKUP(A4852,'Frame item'!A:D,4,0),"")</f>
        <v>Copper</v>
      </c>
    </row>
    <row r="4853" spans="1:12">
      <c r="A4853" t="s">
        <v>2420</v>
      </c>
      <c r="B4853" t="s">
        <v>5414</v>
      </c>
      <c r="C4853" t="s">
        <v>7509</v>
      </c>
      <c r="D4853" t="str">
        <f t="shared" si="456"/>
        <v>T</v>
      </c>
      <c r="E4853" t="str">
        <f t="shared" si="457"/>
        <v>Q</v>
      </c>
      <c r="F4853" t="str">
        <f t="shared" si="460"/>
        <v>E</v>
      </c>
      <c r="G4853" t="str">
        <f t="shared" si="458"/>
        <v>A</v>
      </c>
      <c r="H4853" t="str">
        <f t="shared" si="459"/>
        <v>8</v>
      </c>
      <c r="I4853" t="str">
        <f t="shared" si="461"/>
        <v>K</v>
      </c>
      <c r="J4853" t="s">
        <v>7882</v>
      </c>
      <c r="K4853">
        <v>700</v>
      </c>
      <c r="L4853" t="str">
        <f>IF(J4853="QFN",VLOOKUP(A4853,'Frame item'!A:D,4,0),"")</f>
        <v>Copper</v>
      </c>
    </row>
    <row r="4854" spans="1:12">
      <c r="A4854" t="s">
        <v>2421</v>
      </c>
      <c r="B4854" t="s">
        <v>5414</v>
      </c>
      <c r="C4854" t="s">
        <v>7509</v>
      </c>
      <c r="D4854" t="str">
        <f t="shared" si="456"/>
        <v>T</v>
      </c>
      <c r="E4854" t="str">
        <f t="shared" si="457"/>
        <v>Q</v>
      </c>
      <c r="F4854" t="str">
        <f t="shared" si="460"/>
        <v>E</v>
      </c>
      <c r="G4854" t="str">
        <f t="shared" si="458"/>
        <v>A</v>
      </c>
      <c r="H4854" t="str">
        <f t="shared" si="459"/>
        <v>8</v>
      </c>
      <c r="I4854" t="str">
        <f t="shared" si="461"/>
        <v>K</v>
      </c>
      <c r="J4854" t="s">
        <v>7882</v>
      </c>
      <c r="K4854">
        <v>700</v>
      </c>
      <c r="L4854" t="str">
        <f>IF(J4854="QFN",VLOOKUP(A4854,'Frame item'!A:D,4,0),"")</f>
        <v>Copper</v>
      </c>
    </row>
    <row r="4855" spans="1:12">
      <c r="A4855" t="s">
        <v>5416</v>
      </c>
      <c r="B4855" t="s">
        <v>5415</v>
      </c>
      <c r="C4855" t="s">
        <v>7509</v>
      </c>
      <c r="D4855" t="str">
        <f t="shared" si="456"/>
        <v>T</v>
      </c>
      <c r="E4855" t="str">
        <f t="shared" si="457"/>
        <v>Q</v>
      </c>
      <c r="F4855" t="str">
        <f t="shared" si="460"/>
        <v>E</v>
      </c>
      <c r="G4855" t="str">
        <f t="shared" si="458"/>
        <v>A</v>
      </c>
      <c r="H4855" t="str">
        <f t="shared" si="459"/>
        <v>8</v>
      </c>
      <c r="I4855" t="str">
        <f t="shared" si="461"/>
        <v>N</v>
      </c>
      <c r="J4855" t="s">
        <v>7882</v>
      </c>
      <c r="K4855">
        <v>700</v>
      </c>
      <c r="L4855">
        <f>IF(J4855="QFN",VLOOKUP(A4855,'Frame item'!A:D,4,0),"")</f>
        <v>0</v>
      </c>
    </row>
    <row r="4856" spans="1:12">
      <c r="A4856" t="s">
        <v>2424</v>
      </c>
      <c r="B4856" t="s">
        <v>5417</v>
      </c>
      <c r="C4856" t="s">
        <v>7509</v>
      </c>
      <c r="D4856" t="str">
        <f t="shared" si="456"/>
        <v>T</v>
      </c>
      <c r="E4856" t="str">
        <f t="shared" si="457"/>
        <v>Q</v>
      </c>
      <c r="F4856" t="str">
        <f t="shared" si="460"/>
        <v>E</v>
      </c>
      <c r="G4856" t="str">
        <f t="shared" si="458"/>
        <v>A</v>
      </c>
      <c r="H4856" t="str">
        <f t="shared" si="459"/>
        <v>8</v>
      </c>
      <c r="I4856" t="str">
        <f t="shared" si="461"/>
        <v>P</v>
      </c>
      <c r="J4856" t="s">
        <v>7882</v>
      </c>
      <c r="K4856">
        <v>700</v>
      </c>
      <c r="L4856">
        <f>IF(J4856="QFN",VLOOKUP(A4856,'Frame item'!A:D,4,0),"")</f>
        <v>0</v>
      </c>
    </row>
    <row r="4857" spans="1:12">
      <c r="A4857" t="s">
        <v>5418</v>
      </c>
      <c r="B4857" t="s">
        <v>5417</v>
      </c>
      <c r="C4857" t="s">
        <v>7509</v>
      </c>
      <c r="D4857" t="str">
        <f t="shared" si="456"/>
        <v>T</v>
      </c>
      <c r="E4857" t="str">
        <f t="shared" si="457"/>
        <v>Q</v>
      </c>
      <c r="F4857" t="str">
        <f t="shared" si="460"/>
        <v>E</v>
      </c>
      <c r="G4857" t="str">
        <f t="shared" si="458"/>
        <v>A</v>
      </c>
      <c r="H4857" t="str">
        <f t="shared" si="459"/>
        <v>8</v>
      </c>
      <c r="I4857" t="str">
        <f t="shared" si="461"/>
        <v>P</v>
      </c>
      <c r="J4857" t="s">
        <v>7882</v>
      </c>
      <c r="K4857">
        <v>700</v>
      </c>
      <c r="L4857" t="str">
        <f>IF(J4857="QFN",VLOOKUP(A4857,'Frame item'!A:D,4,0),"")</f>
        <v>Full PPF</v>
      </c>
    </row>
    <row r="4858" spans="1:12">
      <c r="A4858" t="s">
        <v>2428</v>
      </c>
      <c r="B4858" t="s">
        <v>5419</v>
      </c>
      <c r="C4858" t="s">
        <v>7509</v>
      </c>
      <c r="D4858" t="str">
        <f t="shared" si="456"/>
        <v>T</v>
      </c>
      <c r="E4858" t="str">
        <f t="shared" si="457"/>
        <v>Q</v>
      </c>
      <c r="F4858" t="str">
        <f t="shared" si="460"/>
        <v>E</v>
      </c>
      <c r="G4858" t="str">
        <f t="shared" si="458"/>
        <v>A</v>
      </c>
      <c r="H4858" t="str">
        <f t="shared" si="459"/>
        <v>2</v>
      </c>
      <c r="I4858" t="str">
        <f t="shared" si="461"/>
        <v>A</v>
      </c>
      <c r="J4858" t="s">
        <v>7882</v>
      </c>
      <c r="K4858">
        <v>700</v>
      </c>
      <c r="L4858" t="str">
        <f>IF(J4858="QFN",VLOOKUP(A4858,'Frame item'!A:D,4,0),"")</f>
        <v>Copper</v>
      </c>
    </row>
    <row r="4859" spans="1:12">
      <c r="A4859" t="s">
        <v>1083</v>
      </c>
      <c r="B4859" t="s">
        <v>5419</v>
      </c>
      <c r="C4859" t="s">
        <v>7509</v>
      </c>
      <c r="D4859" t="str">
        <f t="shared" si="456"/>
        <v>T</v>
      </c>
      <c r="E4859" t="str">
        <f t="shared" si="457"/>
        <v>Q</v>
      </c>
      <c r="F4859" t="str">
        <f t="shared" si="460"/>
        <v>E</v>
      </c>
      <c r="G4859" t="str">
        <f t="shared" si="458"/>
        <v>A</v>
      </c>
      <c r="H4859" t="str">
        <f t="shared" si="459"/>
        <v>2</v>
      </c>
      <c r="I4859" t="str">
        <f t="shared" si="461"/>
        <v>A</v>
      </c>
      <c r="J4859" t="s">
        <v>7882</v>
      </c>
      <c r="K4859">
        <v>700</v>
      </c>
      <c r="L4859" t="str">
        <f>IF(J4859="QFN",VLOOKUP(A4859,'Frame item'!A:D,4,0),"")</f>
        <v>Copper</v>
      </c>
    </row>
    <row r="4860" spans="1:12">
      <c r="A4860" t="s">
        <v>5420</v>
      </c>
      <c r="B4860" t="s">
        <v>5419</v>
      </c>
      <c r="C4860" t="s">
        <v>7509</v>
      </c>
      <c r="D4860" t="str">
        <f t="shared" si="456"/>
        <v>T</v>
      </c>
      <c r="E4860" t="str">
        <f t="shared" si="457"/>
        <v>Q</v>
      </c>
      <c r="F4860" t="str">
        <f t="shared" si="460"/>
        <v>E</v>
      </c>
      <c r="G4860" t="str">
        <f t="shared" si="458"/>
        <v>A</v>
      </c>
      <c r="H4860" t="str">
        <f t="shared" si="459"/>
        <v>2</v>
      </c>
      <c r="I4860" t="str">
        <f t="shared" si="461"/>
        <v>A</v>
      </c>
      <c r="J4860" t="s">
        <v>7882</v>
      </c>
      <c r="K4860">
        <v>700</v>
      </c>
      <c r="L4860">
        <f>IF(J4860="QFN",VLOOKUP(A4860,'Frame item'!A:D,4,0),"")</f>
        <v>0</v>
      </c>
    </row>
    <row r="4861" spans="1:12">
      <c r="A4861" t="s">
        <v>5421</v>
      </c>
      <c r="B4861" t="s">
        <v>5419</v>
      </c>
      <c r="C4861" t="s">
        <v>7509</v>
      </c>
      <c r="D4861" t="str">
        <f t="shared" ref="D4861:D4924" si="462">MID(B4861,1,1)</f>
        <v>T</v>
      </c>
      <c r="E4861" t="str">
        <f t="shared" ref="E4861:E4924" si="463">MID(B4861,2,1)</f>
        <v>Q</v>
      </c>
      <c r="F4861" t="str">
        <f t="shared" si="460"/>
        <v>E</v>
      </c>
      <c r="G4861" t="str">
        <f t="shared" ref="G4861:G4924" si="464">MID(B4861,11,1)</f>
        <v>A</v>
      </c>
      <c r="H4861" t="str">
        <f t="shared" ref="H4861:H4924" si="465">MID(B4861,14,1)</f>
        <v>2</v>
      </c>
      <c r="I4861" t="str">
        <f t="shared" si="461"/>
        <v>A</v>
      </c>
      <c r="J4861" t="s">
        <v>7882</v>
      </c>
      <c r="K4861">
        <v>700</v>
      </c>
      <c r="L4861">
        <f>IF(J4861="QFN",VLOOKUP(A4861,'Frame item'!A:D,4,0),"")</f>
        <v>0</v>
      </c>
    </row>
    <row r="4862" spans="1:12">
      <c r="A4862" t="s">
        <v>2430</v>
      </c>
      <c r="B4862" t="s">
        <v>5422</v>
      </c>
      <c r="C4862" t="s">
        <v>7509</v>
      </c>
      <c r="D4862" t="str">
        <f t="shared" si="462"/>
        <v>T</v>
      </c>
      <c r="E4862" t="str">
        <f t="shared" si="463"/>
        <v>Q</v>
      </c>
      <c r="F4862" t="str">
        <f t="shared" si="460"/>
        <v>E</v>
      </c>
      <c r="G4862" t="str">
        <f t="shared" si="464"/>
        <v>A</v>
      </c>
      <c r="H4862" t="str">
        <f t="shared" si="465"/>
        <v>2</v>
      </c>
      <c r="I4862" t="str">
        <f t="shared" si="461"/>
        <v>P</v>
      </c>
      <c r="J4862" t="s">
        <v>7882</v>
      </c>
      <c r="K4862">
        <v>700</v>
      </c>
      <c r="L4862" t="str">
        <f>IF(J4862="QFN",VLOOKUP(A4862,'Frame item'!A:D,4,0),"")</f>
        <v>Selective PPF</v>
      </c>
    </row>
    <row r="4863" spans="1:12">
      <c r="A4863" t="s">
        <v>2431</v>
      </c>
      <c r="B4863" t="s">
        <v>5422</v>
      </c>
      <c r="C4863" t="s">
        <v>7509</v>
      </c>
      <c r="D4863" t="str">
        <f t="shared" si="462"/>
        <v>T</v>
      </c>
      <c r="E4863" t="str">
        <f t="shared" si="463"/>
        <v>Q</v>
      </c>
      <c r="F4863" t="str">
        <f t="shared" si="460"/>
        <v>E</v>
      </c>
      <c r="G4863" t="str">
        <f t="shared" si="464"/>
        <v>A</v>
      </c>
      <c r="H4863" t="str">
        <f t="shared" si="465"/>
        <v>2</v>
      </c>
      <c r="I4863" t="str">
        <f t="shared" si="461"/>
        <v>P</v>
      </c>
      <c r="J4863" t="s">
        <v>7882</v>
      </c>
      <c r="K4863">
        <v>700</v>
      </c>
      <c r="L4863">
        <f>IF(J4863="QFN",VLOOKUP(A4863,'Frame item'!A:D,4,0),"")</f>
        <v>0</v>
      </c>
    </row>
    <row r="4864" spans="1:12">
      <c r="A4864" t="s">
        <v>2435</v>
      </c>
      <c r="B4864" t="s">
        <v>5423</v>
      </c>
      <c r="C4864" t="s">
        <v>7509</v>
      </c>
      <c r="D4864" t="str">
        <f t="shared" si="462"/>
        <v>T</v>
      </c>
      <c r="E4864" t="str">
        <f t="shared" si="463"/>
        <v>Q</v>
      </c>
      <c r="F4864" t="str">
        <f t="shared" si="460"/>
        <v>E</v>
      </c>
      <c r="G4864" t="str">
        <f t="shared" si="464"/>
        <v>B</v>
      </c>
      <c r="H4864" t="str">
        <f t="shared" si="465"/>
        <v>0</v>
      </c>
      <c r="I4864" t="str">
        <f t="shared" si="461"/>
        <v>A</v>
      </c>
      <c r="J4864" t="s">
        <v>7882</v>
      </c>
      <c r="K4864">
        <v>700</v>
      </c>
      <c r="L4864">
        <f>IF(J4864="QFN",VLOOKUP(A4864,'Frame item'!A:D,4,0),"")</f>
        <v>0</v>
      </c>
    </row>
    <row r="4865" spans="1:12">
      <c r="A4865" t="s">
        <v>2375</v>
      </c>
      <c r="B4865" t="s">
        <v>5423</v>
      </c>
      <c r="C4865" t="s">
        <v>7509</v>
      </c>
      <c r="D4865" t="str">
        <f t="shared" si="462"/>
        <v>T</v>
      </c>
      <c r="E4865" t="str">
        <f t="shared" si="463"/>
        <v>Q</v>
      </c>
      <c r="F4865" t="str">
        <f t="shared" si="460"/>
        <v>E</v>
      </c>
      <c r="G4865" t="str">
        <f t="shared" si="464"/>
        <v>B</v>
      </c>
      <c r="H4865" t="str">
        <f t="shared" si="465"/>
        <v>0</v>
      </c>
      <c r="I4865" t="str">
        <f t="shared" si="461"/>
        <v>A</v>
      </c>
      <c r="J4865" t="s">
        <v>7882</v>
      </c>
      <c r="K4865">
        <v>700</v>
      </c>
      <c r="L4865" t="str">
        <f>IF(J4865="QFN",VLOOKUP(A4865,'Frame item'!A:D,4,0),"")</f>
        <v>Copper</v>
      </c>
    </row>
    <row r="4866" spans="1:12">
      <c r="A4866" t="s">
        <v>2436</v>
      </c>
      <c r="B4866" t="s">
        <v>5423</v>
      </c>
      <c r="C4866" t="s">
        <v>7509</v>
      </c>
      <c r="D4866" t="str">
        <f t="shared" si="462"/>
        <v>T</v>
      </c>
      <c r="E4866" t="str">
        <f t="shared" si="463"/>
        <v>Q</v>
      </c>
      <c r="F4866" t="str">
        <f t="shared" si="460"/>
        <v>E</v>
      </c>
      <c r="G4866" t="str">
        <f t="shared" si="464"/>
        <v>B</v>
      </c>
      <c r="H4866" t="str">
        <f t="shared" si="465"/>
        <v>0</v>
      </c>
      <c r="I4866" t="str">
        <f t="shared" si="461"/>
        <v>A</v>
      </c>
      <c r="J4866" t="s">
        <v>7882</v>
      </c>
      <c r="K4866">
        <v>700</v>
      </c>
      <c r="L4866">
        <f>IF(J4866="QFN",VLOOKUP(A4866,'Frame item'!A:D,4,0),"")</f>
        <v>0</v>
      </c>
    </row>
    <row r="4867" spans="1:12">
      <c r="A4867" t="s">
        <v>2437</v>
      </c>
      <c r="B4867" t="s">
        <v>5423</v>
      </c>
      <c r="C4867" t="s">
        <v>7509</v>
      </c>
      <c r="D4867" t="str">
        <f t="shared" si="462"/>
        <v>T</v>
      </c>
      <c r="E4867" t="str">
        <f t="shared" si="463"/>
        <v>Q</v>
      </c>
      <c r="F4867" t="str">
        <f t="shared" ref="F4867:F4930" si="466">MID(B4867,7,1)</f>
        <v>E</v>
      </c>
      <c r="G4867" t="str">
        <f t="shared" si="464"/>
        <v>B</v>
      </c>
      <c r="H4867" t="str">
        <f t="shared" si="465"/>
        <v>0</v>
      </c>
      <c r="I4867" t="str">
        <f t="shared" ref="I4867:I4930" si="467">MID(B4867,15,1)</f>
        <v>A</v>
      </c>
      <c r="J4867" t="s">
        <v>7882</v>
      </c>
      <c r="K4867">
        <v>700</v>
      </c>
      <c r="L4867" t="str">
        <f>IF(J4867="QFN",VLOOKUP(A4867,'Frame item'!A:D,4,0),"")</f>
        <v>Copper</v>
      </c>
    </row>
    <row r="4868" spans="1:12">
      <c r="A4868" t="s">
        <v>2438</v>
      </c>
      <c r="B4868" t="s">
        <v>5423</v>
      </c>
      <c r="C4868" t="s">
        <v>7509</v>
      </c>
      <c r="D4868" t="str">
        <f t="shared" si="462"/>
        <v>T</v>
      </c>
      <c r="E4868" t="str">
        <f t="shared" si="463"/>
        <v>Q</v>
      </c>
      <c r="F4868" t="str">
        <f t="shared" si="466"/>
        <v>E</v>
      </c>
      <c r="G4868" t="str">
        <f t="shared" si="464"/>
        <v>B</v>
      </c>
      <c r="H4868" t="str">
        <f t="shared" si="465"/>
        <v>0</v>
      </c>
      <c r="I4868" t="str">
        <f t="shared" si="467"/>
        <v>A</v>
      </c>
      <c r="J4868" t="s">
        <v>7882</v>
      </c>
      <c r="K4868">
        <v>700</v>
      </c>
      <c r="L4868">
        <f>IF(J4868="QFN",VLOOKUP(A4868,'Frame item'!A:D,4,0),"")</f>
        <v>0</v>
      </c>
    </row>
    <row r="4869" spans="1:12">
      <c r="A4869" t="s">
        <v>2376</v>
      </c>
      <c r="B4869" t="s">
        <v>5423</v>
      </c>
      <c r="C4869" t="s">
        <v>7509</v>
      </c>
      <c r="D4869" t="str">
        <f t="shared" si="462"/>
        <v>T</v>
      </c>
      <c r="E4869" t="str">
        <f t="shared" si="463"/>
        <v>Q</v>
      </c>
      <c r="F4869" t="str">
        <f t="shared" si="466"/>
        <v>E</v>
      </c>
      <c r="G4869" t="str">
        <f t="shared" si="464"/>
        <v>B</v>
      </c>
      <c r="H4869" t="str">
        <f t="shared" si="465"/>
        <v>0</v>
      </c>
      <c r="I4869" t="str">
        <f t="shared" si="467"/>
        <v>A</v>
      </c>
      <c r="J4869" t="s">
        <v>7882</v>
      </c>
      <c r="K4869">
        <v>700</v>
      </c>
      <c r="L4869" t="str">
        <f>IF(J4869="QFN",VLOOKUP(A4869,'Frame item'!A:D,4,0),"")</f>
        <v>Copper</v>
      </c>
    </row>
    <row r="4870" spans="1:12">
      <c r="A4870" t="s">
        <v>5424</v>
      </c>
      <c r="B4870" t="s">
        <v>5423</v>
      </c>
      <c r="C4870" t="s">
        <v>7509</v>
      </c>
      <c r="D4870" t="str">
        <f t="shared" si="462"/>
        <v>T</v>
      </c>
      <c r="E4870" t="str">
        <f t="shared" si="463"/>
        <v>Q</v>
      </c>
      <c r="F4870" t="str">
        <f t="shared" si="466"/>
        <v>E</v>
      </c>
      <c r="G4870" t="str">
        <f t="shared" si="464"/>
        <v>B</v>
      </c>
      <c r="H4870" t="str">
        <f t="shared" si="465"/>
        <v>0</v>
      </c>
      <c r="I4870" t="str">
        <f t="shared" si="467"/>
        <v>A</v>
      </c>
      <c r="J4870" t="s">
        <v>7882</v>
      </c>
      <c r="K4870">
        <v>700</v>
      </c>
      <c r="L4870">
        <f>IF(J4870="QFN",VLOOKUP(A4870,'Frame item'!A:D,4,0),"")</f>
        <v>0</v>
      </c>
    </row>
    <row r="4871" spans="1:12">
      <c r="A4871" t="s">
        <v>2443</v>
      </c>
      <c r="B4871" t="s">
        <v>5423</v>
      </c>
      <c r="C4871" t="s">
        <v>7509</v>
      </c>
      <c r="D4871" t="str">
        <f t="shared" si="462"/>
        <v>T</v>
      </c>
      <c r="E4871" t="str">
        <f t="shared" si="463"/>
        <v>Q</v>
      </c>
      <c r="F4871" t="str">
        <f t="shared" si="466"/>
        <v>E</v>
      </c>
      <c r="G4871" t="str">
        <f t="shared" si="464"/>
        <v>B</v>
      </c>
      <c r="H4871" t="str">
        <f t="shared" si="465"/>
        <v>0</v>
      </c>
      <c r="I4871" t="str">
        <f t="shared" si="467"/>
        <v>A</v>
      </c>
      <c r="J4871" t="s">
        <v>7882</v>
      </c>
      <c r="K4871">
        <v>700</v>
      </c>
      <c r="L4871" t="str">
        <f>IF(J4871="QFN",VLOOKUP(A4871,'Frame item'!A:D,4,0),"")</f>
        <v>Copper</v>
      </c>
    </row>
    <row r="4872" spans="1:12">
      <c r="A4872" t="s">
        <v>5425</v>
      </c>
      <c r="B4872" t="s">
        <v>5423</v>
      </c>
      <c r="C4872" t="s">
        <v>7509</v>
      </c>
      <c r="D4872" t="str">
        <f t="shared" si="462"/>
        <v>T</v>
      </c>
      <c r="E4872" t="str">
        <f t="shared" si="463"/>
        <v>Q</v>
      </c>
      <c r="F4872" t="str">
        <f t="shared" si="466"/>
        <v>E</v>
      </c>
      <c r="G4872" t="str">
        <f t="shared" si="464"/>
        <v>B</v>
      </c>
      <c r="H4872" t="str">
        <f t="shared" si="465"/>
        <v>0</v>
      </c>
      <c r="I4872" t="str">
        <f t="shared" si="467"/>
        <v>A</v>
      </c>
      <c r="J4872" t="s">
        <v>7882</v>
      </c>
      <c r="K4872">
        <v>700</v>
      </c>
      <c r="L4872" t="str">
        <f>IF(J4872="QFN",VLOOKUP(A4872,'Frame item'!A:D,4,0),"")</f>
        <v>Copper</v>
      </c>
    </row>
    <row r="4873" spans="1:12">
      <c r="A4873" t="s">
        <v>5426</v>
      </c>
      <c r="B4873" t="s">
        <v>5423</v>
      </c>
      <c r="C4873" t="s">
        <v>7509</v>
      </c>
      <c r="D4873" t="str">
        <f t="shared" si="462"/>
        <v>T</v>
      </c>
      <c r="E4873" t="str">
        <f t="shared" si="463"/>
        <v>Q</v>
      </c>
      <c r="F4873" t="str">
        <f t="shared" si="466"/>
        <v>E</v>
      </c>
      <c r="G4873" t="str">
        <f t="shared" si="464"/>
        <v>B</v>
      </c>
      <c r="H4873" t="str">
        <f t="shared" si="465"/>
        <v>0</v>
      </c>
      <c r="I4873" t="str">
        <f t="shared" si="467"/>
        <v>A</v>
      </c>
      <c r="J4873" t="s">
        <v>7882</v>
      </c>
      <c r="K4873">
        <v>700</v>
      </c>
      <c r="L4873" t="str">
        <f>IF(J4873="QFN",VLOOKUP(A4873,'Frame item'!A:D,4,0),"")</f>
        <v>Copper</v>
      </c>
    </row>
    <row r="4874" spans="1:12">
      <c r="A4874" t="s">
        <v>5427</v>
      </c>
      <c r="B4874" t="s">
        <v>5423</v>
      </c>
      <c r="C4874" t="s">
        <v>7509</v>
      </c>
      <c r="D4874" t="str">
        <f t="shared" si="462"/>
        <v>T</v>
      </c>
      <c r="E4874" t="str">
        <f t="shared" si="463"/>
        <v>Q</v>
      </c>
      <c r="F4874" t="str">
        <f t="shared" si="466"/>
        <v>E</v>
      </c>
      <c r="G4874" t="str">
        <f t="shared" si="464"/>
        <v>B</v>
      </c>
      <c r="H4874" t="str">
        <f t="shared" si="465"/>
        <v>0</v>
      </c>
      <c r="I4874" t="str">
        <f t="shared" si="467"/>
        <v>A</v>
      </c>
      <c r="J4874" t="s">
        <v>7882</v>
      </c>
      <c r="K4874">
        <v>700</v>
      </c>
      <c r="L4874" t="str">
        <f>IF(J4874="QFN",VLOOKUP(A4874,'Frame item'!A:D,4,0),"")</f>
        <v>Copper</v>
      </c>
    </row>
    <row r="4875" spans="1:12">
      <c r="A4875" t="s">
        <v>2375</v>
      </c>
      <c r="B4875" t="s">
        <v>5428</v>
      </c>
      <c r="C4875" t="s">
        <v>7509</v>
      </c>
      <c r="D4875" t="str">
        <f t="shared" si="462"/>
        <v>T</v>
      </c>
      <c r="E4875" t="str">
        <f t="shared" si="463"/>
        <v>Q</v>
      </c>
      <c r="F4875" t="str">
        <f t="shared" si="466"/>
        <v>E</v>
      </c>
      <c r="G4875" t="str">
        <f t="shared" si="464"/>
        <v>B</v>
      </c>
      <c r="H4875" t="str">
        <f t="shared" si="465"/>
        <v>0</v>
      </c>
      <c r="I4875" t="str">
        <f t="shared" si="467"/>
        <v>E</v>
      </c>
      <c r="J4875" t="s">
        <v>7882</v>
      </c>
      <c r="K4875">
        <v>700</v>
      </c>
      <c r="L4875" t="str">
        <f>IF(J4875="QFN",VLOOKUP(A4875,'Frame item'!A:D,4,0),"")</f>
        <v>Copper</v>
      </c>
    </row>
    <row r="4876" spans="1:12">
      <c r="A4876" t="s">
        <v>2375</v>
      </c>
      <c r="B4876" t="s">
        <v>5429</v>
      </c>
      <c r="C4876" t="s">
        <v>7509</v>
      </c>
      <c r="D4876" t="str">
        <f t="shared" si="462"/>
        <v>T</v>
      </c>
      <c r="E4876" t="str">
        <f t="shared" si="463"/>
        <v>Q</v>
      </c>
      <c r="F4876" t="str">
        <f t="shared" si="466"/>
        <v>E</v>
      </c>
      <c r="G4876" t="str">
        <f t="shared" si="464"/>
        <v>B</v>
      </c>
      <c r="H4876" t="str">
        <f t="shared" si="465"/>
        <v>0</v>
      </c>
      <c r="I4876" t="str">
        <f t="shared" si="467"/>
        <v>K</v>
      </c>
      <c r="J4876" t="s">
        <v>7882</v>
      </c>
      <c r="K4876">
        <v>700</v>
      </c>
      <c r="L4876" t="str">
        <f>IF(J4876="QFN",VLOOKUP(A4876,'Frame item'!A:D,4,0),"")</f>
        <v>Copper</v>
      </c>
    </row>
    <row r="4877" spans="1:12">
      <c r="A4877" t="s">
        <v>2443</v>
      </c>
      <c r="B4877" t="s">
        <v>5429</v>
      </c>
      <c r="C4877" t="s">
        <v>7509</v>
      </c>
      <c r="D4877" t="str">
        <f t="shared" si="462"/>
        <v>T</v>
      </c>
      <c r="E4877" t="str">
        <f t="shared" si="463"/>
        <v>Q</v>
      </c>
      <c r="F4877" t="str">
        <f t="shared" si="466"/>
        <v>E</v>
      </c>
      <c r="G4877" t="str">
        <f t="shared" si="464"/>
        <v>B</v>
      </c>
      <c r="H4877" t="str">
        <f t="shared" si="465"/>
        <v>0</v>
      </c>
      <c r="I4877" t="str">
        <f t="shared" si="467"/>
        <v>K</v>
      </c>
      <c r="J4877" t="s">
        <v>7882</v>
      </c>
      <c r="K4877">
        <v>700</v>
      </c>
      <c r="L4877" t="str">
        <f>IF(J4877="QFN",VLOOKUP(A4877,'Frame item'!A:D,4,0),"")</f>
        <v>Copper</v>
      </c>
    </row>
    <row r="4878" spans="1:12">
      <c r="A4878" t="s">
        <v>5425</v>
      </c>
      <c r="B4878" t="s">
        <v>5429</v>
      </c>
      <c r="C4878" t="s">
        <v>7509</v>
      </c>
      <c r="D4878" t="str">
        <f t="shared" si="462"/>
        <v>T</v>
      </c>
      <c r="E4878" t="str">
        <f t="shared" si="463"/>
        <v>Q</v>
      </c>
      <c r="F4878" t="str">
        <f t="shared" si="466"/>
        <v>E</v>
      </c>
      <c r="G4878" t="str">
        <f t="shared" si="464"/>
        <v>B</v>
      </c>
      <c r="H4878" t="str">
        <f t="shared" si="465"/>
        <v>0</v>
      </c>
      <c r="I4878" t="str">
        <f t="shared" si="467"/>
        <v>K</v>
      </c>
      <c r="J4878" t="s">
        <v>7882</v>
      </c>
      <c r="K4878">
        <v>700</v>
      </c>
      <c r="L4878" t="str">
        <f>IF(J4878="QFN",VLOOKUP(A4878,'Frame item'!A:D,4,0),"")</f>
        <v>Copper</v>
      </c>
    </row>
    <row r="4879" spans="1:12">
      <c r="A4879" t="s">
        <v>5426</v>
      </c>
      <c r="B4879" t="s">
        <v>5429</v>
      </c>
      <c r="C4879" t="s">
        <v>7509</v>
      </c>
      <c r="D4879" t="str">
        <f t="shared" si="462"/>
        <v>T</v>
      </c>
      <c r="E4879" t="str">
        <f t="shared" si="463"/>
        <v>Q</v>
      </c>
      <c r="F4879" t="str">
        <f t="shared" si="466"/>
        <v>E</v>
      </c>
      <c r="G4879" t="str">
        <f t="shared" si="464"/>
        <v>B</v>
      </c>
      <c r="H4879" t="str">
        <f t="shared" si="465"/>
        <v>0</v>
      </c>
      <c r="I4879" t="str">
        <f t="shared" si="467"/>
        <v>K</v>
      </c>
      <c r="J4879" t="s">
        <v>7882</v>
      </c>
      <c r="K4879">
        <v>700</v>
      </c>
      <c r="L4879" t="str">
        <f>IF(J4879="QFN",VLOOKUP(A4879,'Frame item'!A:D,4,0),"")</f>
        <v>Copper</v>
      </c>
    </row>
    <row r="4880" spans="1:12">
      <c r="A4880" t="s">
        <v>2452</v>
      </c>
      <c r="B4880" t="s">
        <v>5430</v>
      </c>
      <c r="C4880" t="s">
        <v>7509</v>
      </c>
      <c r="D4880" t="str">
        <f t="shared" si="462"/>
        <v>T</v>
      </c>
      <c r="E4880" t="str">
        <f t="shared" si="463"/>
        <v>Q</v>
      </c>
      <c r="F4880" t="str">
        <f t="shared" si="466"/>
        <v>E</v>
      </c>
      <c r="G4880" t="str">
        <f t="shared" si="464"/>
        <v>B</v>
      </c>
      <c r="H4880" t="str">
        <f t="shared" si="465"/>
        <v>0</v>
      </c>
      <c r="I4880" t="str">
        <f t="shared" si="467"/>
        <v>P</v>
      </c>
      <c r="J4880" t="s">
        <v>7882</v>
      </c>
      <c r="K4880">
        <v>700</v>
      </c>
      <c r="L4880" t="str">
        <f>IF(J4880="QFN",VLOOKUP(A4880,'Frame item'!A:D,4,0),"")</f>
        <v>Selective PPF</v>
      </c>
    </row>
    <row r="4881" spans="1:12">
      <c r="A4881" t="s">
        <v>2454</v>
      </c>
      <c r="B4881" t="s">
        <v>5430</v>
      </c>
      <c r="C4881" t="s">
        <v>7509</v>
      </c>
      <c r="D4881" t="str">
        <f t="shared" si="462"/>
        <v>T</v>
      </c>
      <c r="E4881" t="str">
        <f t="shared" si="463"/>
        <v>Q</v>
      </c>
      <c r="F4881" t="str">
        <f t="shared" si="466"/>
        <v>E</v>
      </c>
      <c r="G4881" t="str">
        <f t="shared" si="464"/>
        <v>B</v>
      </c>
      <c r="H4881" t="str">
        <f t="shared" si="465"/>
        <v>0</v>
      </c>
      <c r="I4881" t="str">
        <f t="shared" si="467"/>
        <v>P</v>
      </c>
      <c r="J4881" t="s">
        <v>7882</v>
      </c>
      <c r="K4881">
        <v>700</v>
      </c>
      <c r="L4881" t="str">
        <f>IF(J4881="QFN",VLOOKUP(A4881,'Frame item'!A:D,4,0),"")</f>
        <v>Selective PPF</v>
      </c>
    </row>
    <row r="4882" spans="1:12">
      <c r="A4882" t="s">
        <v>5431</v>
      </c>
      <c r="B4882" t="s">
        <v>5430</v>
      </c>
      <c r="C4882" t="s">
        <v>7509</v>
      </c>
      <c r="D4882" t="str">
        <f t="shared" si="462"/>
        <v>T</v>
      </c>
      <c r="E4882" t="str">
        <f t="shared" si="463"/>
        <v>Q</v>
      </c>
      <c r="F4882" t="str">
        <f t="shared" si="466"/>
        <v>E</v>
      </c>
      <c r="G4882" t="str">
        <f t="shared" si="464"/>
        <v>B</v>
      </c>
      <c r="H4882" t="str">
        <f t="shared" si="465"/>
        <v>0</v>
      </c>
      <c r="I4882" t="str">
        <f t="shared" si="467"/>
        <v>P</v>
      </c>
      <c r="J4882" t="s">
        <v>7882</v>
      </c>
      <c r="K4882">
        <v>700</v>
      </c>
      <c r="L4882" t="str">
        <f>IF(J4882="QFN",VLOOKUP(A4882,'Frame item'!A:D,4,0),"")</f>
        <v>Full PPF</v>
      </c>
    </row>
    <row r="4883" spans="1:12">
      <c r="A4883" t="s">
        <v>2457</v>
      </c>
      <c r="B4883" t="s">
        <v>5430</v>
      </c>
      <c r="C4883" t="s">
        <v>7509</v>
      </c>
      <c r="D4883" t="str">
        <f t="shared" si="462"/>
        <v>T</v>
      </c>
      <c r="E4883" t="str">
        <f t="shared" si="463"/>
        <v>Q</v>
      </c>
      <c r="F4883" t="str">
        <f t="shared" si="466"/>
        <v>E</v>
      </c>
      <c r="G4883" t="str">
        <f t="shared" si="464"/>
        <v>B</v>
      </c>
      <c r="H4883" t="str">
        <f t="shared" si="465"/>
        <v>0</v>
      </c>
      <c r="I4883" t="str">
        <f t="shared" si="467"/>
        <v>P</v>
      </c>
      <c r="J4883" t="s">
        <v>7882</v>
      </c>
      <c r="K4883">
        <v>700</v>
      </c>
      <c r="L4883" t="str">
        <f>IF(J4883="QFN",VLOOKUP(A4883,'Frame item'!A:D,4,0),"")</f>
        <v>Selective PPF</v>
      </c>
    </row>
    <row r="4884" spans="1:12">
      <c r="A4884" t="s">
        <v>2458</v>
      </c>
      <c r="B4884" t="s">
        <v>5430</v>
      </c>
      <c r="C4884" t="s">
        <v>7509</v>
      </c>
      <c r="D4884" t="str">
        <f t="shared" si="462"/>
        <v>T</v>
      </c>
      <c r="E4884" t="str">
        <f t="shared" si="463"/>
        <v>Q</v>
      </c>
      <c r="F4884" t="str">
        <f t="shared" si="466"/>
        <v>E</v>
      </c>
      <c r="G4884" t="str">
        <f t="shared" si="464"/>
        <v>B</v>
      </c>
      <c r="H4884" t="str">
        <f t="shared" si="465"/>
        <v>0</v>
      </c>
      <c r="I4884" t="str">
        <f t="shared" si="467"/>
        <v>P</v>
      </c>
      <c r="J4884" t="s">
        <v>7882</v>
      </c>
      <c r="K4884">
        <v>700</v>
      </c>
      <c r="L4884" t="str">
        <f>IF(J4884="QFN",VLOOKUP(A4884,'Frame item'!A:D,4,0),"")</f>
        <v>Full PPF</v>
      </c>
    </row>
    <row r="4885" spans="1:12">
      <c r="A4885" t="s">
        <v>5432</v>
      </c>
      <c r="B4885" t="s">
        <v>5430</v>
      </c>
      <c r="C4885" t="s">
        <v>7509</v>
      </c>
      <c r="D4885" t="str">
        <f t="shared" si="462"/>
        <v>T</v>
      </c>
      <c r="E4885" t="str">
        <f t="shared" si="463"/>
        <v>Q</v>
      </c>
      <c r="F4885" t="str">
        <f t="shared" si="466"/>
        <v>E</v>
      </c>
      <c r="G4885" t="str">
        <f t="shared" si="464"/>
        <v>B</v>
      </c>
      <c r="H4885" t="str">
        <f t="shared" si="465"/>
        <v>0</v>
      </c>
      <c r="I4885" t="str">
        <f t="shared" si="467"/>
        <v>P</v>
      </c>
      <c r="J4885" t="s">
        <v>7882</v>
      </c>
      <c r="K4885">
        <v>700</v>
      </c>
      <c r="L4885" t="str">
        <f>IF(J4885="QFN",VLOOKUP(A4885,'Frame item'!A:D,4,0),"")</f>
        <v>Full PPF</v>
      </c>
    </row>
    <row r="4886" spans="1:12">
      <c r="A4886" t="s">
        <v>5434</v>
      </c>
      <c r="B4886" t="s">
        <v>5433</v>
      </c>
      <c r="C4886" t="s">
        <v>7509</v>
      </c>
      <c r="D4886" t="str">
        <f t="shared" si="462"/>
        <v>T</v>
      </c>
      <c r="E4886" t="str">
        <f t="shared" si="463"/>
        <v>Q</v>
      </c>
      <c r="F4886" t="str">
        <f t="shared" si="466"/>
        <v>E</v>
      </c>
      <c r="G4886" t="str">
        <f t="shared" si="464"/>
        <v>B</v>
      </c>
      <c r="H4886" t="str">
        <f t="shared" si="465"/>
        <v>4</v>
      </c>
      <c r="I4886" t="str">
        <f t="shared" si="467"/>
        <v>A</v>
      </c>
      <c r="J4886" t="s">
        <v>7882</v>
      </c>
      <c r="K4886">
        <v>700</v>
      </c>
      <c r="L4886" t="str">
        <f>IF(J4886="QFN",VLOOKUP(A4886,'Frame item'!A:D,4,0),"")</f>
        <v>Copper</v>
      </c>
    </row>
    <row r="4887" spans="1:12">
      <c r="A4887" t="s">
        <v>2465</v>
      </c>
      <c r="B4887" t="s">
        <v>5433</v>
      </c>
      <c r="C4887" t="s">
        <v>7509</v>
      </c>
      <c r="D4887" t="str">
        <f t="shared" si="462"/>
        <v>T</v>
      </c>
      <c r="E4887" t="str">
        <f t="shared" si="463"/>
        <v>Q</v>
      </c>
      <c r="F4887" t="str">
        <f t="shared" si="466"/>
        <v>E</v>
      </c>
      <c r="G4887" t="str">
        <f t="shared" si="464"/>
        <v>B</v>
      </c>
      <c r="H4887" t="str">
        <f t="shared" si="465"/>
        <v>4</v>
      </c>
      <c r="I4887" t="str">
        <f t="shared" si="467"/>
        <v>A</v>
      </c>
      <c r="J4887" t="s">
        <v>7882</v>
      </c>
      <c r="K4887">
        <v>700</v>
      </c>
      <c r="L4887" t="str">
        <f>IF(J4887="QFN",VLOOKUP(A4887,'Frame item'!A:D,4,0),"")</f>
        <v>Copper</v>
      </c>
    </row>
    <row r="4888" spans="1:12">
      <c r="A4888" t="s">
        <v>2397</v>
      </c>
      <c r="B4888" t="s">
        <v>5433</v>
      </c>
      <c r="C4888" t="s">
        <v>7509</v>
      </c>
      <c r="D4888" t="str">
        <f t="shared" si="462"/>
        <v>T</v>
      </c>
      <c r="E4888" t="str">
        <f t="shared" si="463"/>
        <v>Q</v>
      </c>
      <c r="F4888" t="str">
        <f t="shared" si="466"/>
        <v>E</v>
      </c>
      <c r="G4888" t="str">
        <f t="shared" si="464"/>
        <v>B</v>
      </c>
      <c r="H4888" t="str">
        <f t="shared" si="465"/>
        <v>4</v>
      </c>
      <c r="I4888" t="str">
        <f t="shared" si="467"/>
        <v>A</v>
      </c>
      <c r="J4888" t="s">
        <v>7882</v>
      </c>
      <c r="K4888">
        <v>700</v>
      </c>
      <c r="L4888" t="str">
        <f>IF(J4888="QFN",VLOOKUP(A4888,'Frame item'!A:D,4,0),"")</f>
        <v>Copper</v>
      </c>
    </row>
    <row r="4889" spans="1:12">
      <c r="A4889" t="s">
        <v>2398</v>
      </c>
      <c r="B4889" t="s">
        <v>5433</v>
      </c>
      <c r="C4889" t="s">
        <v>7509</v>
      </c>
      <c r="D4889" t="str">
        <f t="shared" si="462"/>
        <v>T</v>
      </c>
      <c r="E4889" t="str">
        <f t="shared" si="463"/>
        <v>Q</v>
      </c>
      <c r="F4889" t="str">
        <f t="shared" si="466"/>
        <v>E</v>
      </c>
      <c r="G4889" t="str">
        <f t="shared" si="464"/>
        <v>B</v>
      </c>
      <c r="H4889" t="str">
        <f t="shared" si="465"/>
        <v>4</v>
      </c>
      <c r="I4889" t="str">
        <f t="shared" si="467"/>
        <v>A</v>
      </c>
      <c r="J4889" t="s">
        <v>7882</v>
      </c>
      <c r="K4889">
        <v>700</v>
      </c>
      <c r="L4889">
        <f>IF(J4889="QFN",VLOOKUP(A4889,'Frame item'!A:D,4,0),"")</f>
        <v>0</v>
      </c>
    </row>
    <row r="4890" spans="1:12">
      <c r="A4890" t="s">
        <v>5435</v>
      </c>
      <c r="B4890" t="s">
        <v>5433</v>
      </c>
      <c r="C4890" t="s">
        <v>7509</v>
      </c>
      <c r="D4890" t="str">
        <f t="shared" si="462"/>
        <v>T</v>
      </c>
      <c r="E4890" t="str">
        <f t="shared" si="463"/>
        <v>Q</v>
      </c>
      <c r="F4890" t="str">
        <f t="shared" si="466"/>
        <v>E</v>
      </c>
      <c r="G4890" t="str">
        <f t="shared" si="464"/>
        <v>B</v>
      </c>
      <c r="H4890" t="str">
        <f t="shared" si="465"/>
        <v>4</v>
      </c>
      <c r="I4890" t="str">
        <f t="shared" si="467"/>
        <v>A</v>
      </c>
      <c r="J4890" t="s">
        <v>7882</v>
      </c>
      <c r="K4890">
        <v>700</v>
      </c>
      <c r="L4890">
        <f>IF(J4890="QFN",VLOOKUP(A4890,'Frame item'!A:D,4,0),"")</f>
        <v>0</v>
      </c>
    </row>
    <row r="4891" spans="1:12">
      <c r="A4891" t="s">
        <v>2467</v>
      </c>
      <c r="B4891" t="s">
        <v>5433</v>
      </c>
      <c r="C4891" t="s">
        <v>7509</v>
      </c>
      <c r="D4891" t="str">
        <f t="shared" si="462"/>
        <v>T</v>
      </c>
      <c r="E4891" t="str">
        <f t="shared" si="463"/>
        <v>Q</v>
      </c>
      <c r="F4891" t="str">
        <f t="shared" si="466"/>
        <v>E</v>
      </c>
      <c r="G4891" t="str">
        <f t="shared" si="464"/>
        <v>B</v>
      </c>
      <c r="H4891" t="str">
        <f t="shared" si="465"/>
        <v>4</v>
      </c>
      <c r="I4891" t="str">
        <f t="shared" si="467"/>
        <v>A</v>
      </c>
      <c r="J4891" t="s">
        <v>7882</v>
      </c>
      <c r="K4891">
        <v>700</v>
      </c>
      <c r="L4891" t="str">
        <f>IF(J4891="QFN",VLOOKUP(A4891,'Frame item'!A:D,4,0),"")</f>
        <v>Copper</v>
      </c>
    </row>
    <row r="4892" spans="1:12">
      <c r="A4892" t="s">
        <v>2468</v>
      </c>
      <c r="B4892" t="s">
        <v>5433</v>
      </c>
      <c r="C4892" t="s">
        <v>7509</v>
      </c>
      <c r="D4892" t="str">
        <f t="shared" si="462"/>
        <v>T</v>
      </c>
      <c r="E4892" t="str">
        <f t="shared" si="463"/>
        <v>Q</v>
      </c>
      <c r="F4892" t="str">
        <f t="shared" si="466"/>
        <v>E</v>
      </c>
      <c r="G4892" t="str">
        <f t="shared" si="464"/>
        <v>B</v>
      </c>
      <c r="H4892" t="str">
        <f t="shared" si="465"/>
        <v>4</v>
      </c>
      <c r="I4892" t="str">
        <f t="shared" si="467"/>
        <v>A</v>
      </c>
      <c r="J4892" t="s">
        <v>7882</v>
      </c>
      <c r="K4892">
        <v>700</v>
      </c>
      <c r="L4892">
        <f>IF(J4892="QFN",VLOOKUP(A4892,'Frame item'!A:D,4,0),"")</f>
        <v>0</v>
      </c>
    </row>
    <row r="4893" spans="1:12">
      <c r="A4893" t="s">
        <v>5436</v>
      </c>
      <c r="B4893" t="s">
        <v>5433</v>
      </c>
      <c r="C4893" t="s">
        <v>7509</v>
      </c>
      <c r="D4893" t="str">
        <f t="shared" si="462"/>
        <v>T</v>
      </c>
      <c r="E4893" t="str">
        <f t="shared" si="463"/>
        <v>Q</v>
      </c>
      <c r="F4893" t="str">
        <f t="shared" si="466"/>
        <v>E</v>
      </c>
      <c r="G4893" t="str">
        <f t="shared" si="464"/>
        <v>B</v>
      </c>
      <c r="H4893" t="str">
        <f t="shared" si="465"/>
        <v>4</v>
      </c>
      <c r="I4893" t="str">
        <f t="shared" si="467"/>
        <v>A</v>
      </c>
      <c r="J4893" t="s">
        <v>7882</v>
      </c>
      <c r="K4893">
        <v>700</v>
      </c>
      <c r="L4893">
        <f>IF(J4893="QFN",VLOOKUP(A4893,'Frame item'!A:D,4,0),"")</f>
        <v>0</v>
      </c>
    </row>
    <row r="4894" spans="1:12">
      <c r="A4894" t="s">
        <v>5437</v>
      </c>
      <c r="B4894" t="s">
        <v>5433</v>
      </c>
      <c r="C4894" t="s">
        <v>7509</v>
      </c>
      <c r="D4894" t="str">
        <f t="shared" si="462"/>
        <v>T</v>
      </c>
      <c r="E4894" t="str">
        <f t="shared" si="463"/>
        <v>Q</v>
      </c>
      <c r="F4894" t="str">
        <f t="shared" si="466"/>
        <v>E</v>
      </c>
      <c r="G4894" t="str">
        <f t="shared" si="464"/>
        <v>B</v>
      </c>
      <c r="H4894" t="str">
        <f t="shared" si="465"/>
        <v>4</v>
      </c>
      <c r="I4894" t="str">
        <f t="shared" si="467"/>
        <v>A</v>
      </c>
      <c r="J4894" t="s">
        <v>7882</v>
      </c>
      <c r="K4894">
        <v>700</v>
      </c>
      <c r="L4894">
        <f>IF(J4894="QFN",VLOOKUP(A4894,'Frame item'!A:D,4,0),"")</f>
        <v>0</v>
      </c>
    </row>
    <row r="4895" spans="1:12">
      <c r="A4895" t="s">
        <v>5438</v>
      </c>
      <c r="B4895" t="s">
        <v>5433</v>
      </c>
      <c r="C4895" t="s">
        <v>7509</v>
      </c>
      <c r="D4895" t="str">
        <f t="shared" si="462"/>
        <v>T</v>
      </c>
      <c r="E4895" t="str">
        <f t="shared" si="463"/>
        <v>Q</v>
      </c>
      <c r="F4895" t="str">
        <f t="shared" si="466"/>
        <v>E</v>
      </c>
      <c r="G4895" t="str">
        <f t="shared" si="464"/>
        <v>B</v>
      </c>
      <c r="H4895" t="str">
        <f t="shared" si="465"/>
        <v>4</v>
      </c>
      <c r="I4895" t="str">
        <f t="shared" si="467"/>
        <v>A</v>
      </c>
      <c r="J4895" t="s">
        <v>7882</v>
      </c>
      <c r="K4895">
        <v>700</v>
      </c>
      <c r="L4895">
        <f>IF(J4895="QFN",VLOOKUP(A4895,'Frame item'!A:D,4,0),"")</f>
        <v>0</v>
      </c>
    </row>
    <row r="4896" spans="1:12">
      <c r="A4896" t="s">
        <v>2399</v>
      </c>
      <c r="B4896" t="s">
        <v>5433</v>
      </c>
      <c r="C4896" t="s">
        <v>7509</v>
      </c>
      <c r="D4896" t="str">
        <f t="shared" si="462"/>
        <v>T</v>
      </c>
      <c r="E4896" t="str">
        <f t="shared" si="463"/>
        <v>Q</v>
      </c>
      <c r="F4896" t="str">
        <f t="shared" si="466"/>
        <v>E</v>
      </c>
      <c r="G4896" t="str">
        <f t="shared" si="464"/>
        <v>B</v>
      </c>
      <c r="H4896" t="str">
        <f t="shared" si="465"/>
        <v>4</v>
      </c>
      <c r="I4896" t="str">
        <f t="shared" si="467"/>
        <v>A</v>
      </c>
      <c r="J4896" t="s">
        <v>7882</v>
      </c>
      <c r="K4896">
        <v>700</v>
      </c>
      <c r="L4896">
        <f>IF(J4896="QFN",VLOOKUP(A4896,'Frame item'!A:D,4,0),"")</f>
        <v>0</v>
      </c>
    </row>
    <row r="4897" spans="1:12">
      <c r="A4897" t="s">
        <v>5400</v>
      </c>
      <c r="B4897" t="s">
        <v>5433</v>
      </c>
      <c r="C4897" t="s">
        <v>7509</v>
      </c>
      <c r="D4897" t="str">
        <f t="shared" si="462"/>
        <v>T</v>
      </c>
      <c r="E4897" t="str">
        <f t="shared" si="463"/>
        <v>Q</v>
      </c>
      <c r="F4897" t="str">
        <f t="shared" si="466"/>
        <v>E</v>
      </c>
      <c r="G4897" t="str">
        <f t="shared" si="464"/>
        <v>B</v>
      </c>
      <c r="H4897" t="str">
        <f t="shared" si="465"/>
        <v>4</v>
      </c>
      <c r="I4897" t="str">
        <f t="shared" si="467"/>
        <v>A</v>
      </c>
      <c r="J4897" t="s">
        <v>7882</v>
      </c>
      <c r="K4897">
        <v>700</v>
      </c>
      <c r="L4897">
        <f>IF(J4897="QFN",VLOOKUP(A4897,'Frame item'!A:D,4,0),"")</f>
        <v>0</v>
      </c>
    </row>
    <row r="4898" spans="1:12">
      <c r="A4898" t="s">
        <v>5439</v>
      </c>
      <c r="B4898" t="s">
        <v>5433</v>
      </c>
      <c r="C4898" t="s">
        <v>7509</v>
      </c>
      <c r="D4898" t="str">
        <f t="shared" si="462"/>
        <v>T</v>
      </c>
      <c r="E4898" t="str">
        <f t="shared" si="463"/>
        <v>Q</v>
      </c>
      <c r="F4898" t="str">
        <f t="shared" si="466"/>
        <v>E</v>
      </c>
      <c r="G4898" t="str">
        <f t="shared" si="464"/>
        <v>B</v>
      </c>
      <c r="H4898" t="str">
        <f t="shared" si="465"/>
        <v>4</v>
      </c>
      <c r="I4898" t="str">
        <f t="shared" si="467"/>
        <v>A</v>
      </c>
      <c r="J4898" t="s">
        <v>7882</v>
      </c>
      <c r="K4898">
        <v>700</v>
      </c>
      <c r="L4898">
        <f>IF(J4898="QFN",VLOOKUP(A4898,'Frame item'!A:D,4,0),"")</f>
        <v>0</v>
      </c>
    </row>
    <row r="4899" spans="1:12">
      <c r="A4899" t="s">
        <v>2400</v>
      </c>
      <c r="B4899" t="s">
        <v>5433</v>
      </c>
      <c r="C4899" t="s">
        <v>7509</v>
      </c>
      <c r="D4899" t="str">
        <f t="shared" si="462"/>
        <v>T</v>
      </c>
      <c r="E4899" t="str">
        <f t="shared" si="463"/>
        <v>Q</v>
      </c>
      <c r="F4899" t="str">
        <f t="shared" si="466"/>
        <v>E</v>
      </c>
      <c r="G4899" t="str">
        <f t="shared" si="464"/>
        <v>B</v>
      </c>
      <c r="H4899" t="str">
        <f t="shared" si="465"/>
        <v>4</v>
      </c>
      <c r="I4899" t="str">
        <f t="shared" si="467"/>
        <v>A</v>
      </c>
      <c r="J4899" t="s">
        <v>7882</v>
      </c>
      <c r="K4899">
        <v>700</v>
      </c>
      <c r="L4899" t="str">
        <f>IF(J4899="QFN",VLOOKUP(A4899,'Frame item'!A:D,4,0),"")</f>
        <v>Copper</v>
      </c>
    </row>
    <row r="4900" spans="1:12">
      <c r="A4900" t="s">
        <v>2401</v>
      </c>
      <c r="B4900" t="s">
        <v>5433</v>
      </c>
      <c r="C4900" t="s">
        <v>7509</v>
      </c>
      <c r="D4900" t="str">
        <f t="shared" si="462"/>
        <v>T</v>
      </c>
      <c r="E4900" t="str">
        <f t="shared" si="463"/>
        <v>Q</v>
      </c>
      <c r="F4900" t="str">
        <f t="shared" si="466"/>
        <v>E</v>
      </c>
      <c r="G4900" t="str">
        <f t="shared" si="464"/>
        <v>B</v>
      </c>
      <c r="H4900" t="str">
        <f t="shared" si="465"/>
        <v>4</v>
      </c>
      <c r="I4900" t="str">
        <f t="shared" si="467"/>
        <v>A</v>
      </c>
      <c r="J4900" t="s">
        <v>7882</v>
      </c>
      <c r="K4900">
        <v>700</v>
      </c>
      <c r="L4900" t="str">
        <f>IF(J4900="QFN",VLOOKUP(A4900,'Frame item'!A:D,4,0),"")</f>
        <v>Copper</v>
      </c>
    </row>
    <row r="4901" spans="1:12">
      <c r="A4901" t="s">
        <v>5440</v>
      </c>
      <c r="B4901" t="s">
        <v>5433</v>
      </c>
      <c r="C4901" t="s">
        <v>7509</v>
      </c>
      <c r="D4901" t="str">
        <f t="shared" si="462"/>
        <v>T</v>
      </c>
      <c r="E4901" t="str">
        <f t="shared" si="463"/>
        <v>Q</v>
      </c>
      <c r="F4901" t="str">
        <f t="shared" si="466"/>
        <v>E</v>
      </c>
      <c r="G4901" t="str">
        <f t="shared" si="464"/>
        <v>B</v>
      </c>
      <c r="H4901" t="str">
        <f t="shared" si="465"/>
        <v>4</v>
      </c>
      <c r="I4901" t="str">
        <f t="shared" si="467"/>
        <v>A</v>
      </c>
      <c r="J4901" t="s">
        <v>7882</v>
      </c>
      <c r="K4901">
        <v>700</v>
      </c>
      <c r="L4901" t="str">
        <f>IF(J4901="QFN",VLOOKUP(A4901,'Frame item'!A:D,4,0),"")</f>
        <v>Copper</v>
      </c>
    </row>
    <row r="4902" spans="1:12">
      <c r="A4902" t="s">
        <v>1181</v>
      </c>
      <c r="B4902" t="s">
        <v>5433</v>
      </c>
      <c r="C4902" t="s">
        <v>7509</v>
      </c>
      <c r="D4902" t="str">
        <f t="shared" si="462"/>
        <v>T</v>
      </c>
      <c r="E4902" t="str">
        <f t="shared" si="463"/>
        <v>Q</v>
      </c>
      <c r="F4902" t="str">
        <f t="shared" si="466"/>
        <v>E</v>
      </c>
      <c r="G4902" t="str">
        <f t="shared" si="464"/>
        <v>B</v>
      </c>
      <c r="H4902" t="str">
        <f t="shared" si="465"/>
        <v>4</v>
      </c>
      <c r="I4902" t="str">
        <f t="shared" si="467"/>
        <v>A</v>
      </c>
      <c r="J4902" t="s">
        <v>7882</v>
      </c>
      <c r="K4902">
        <v>700</v>
      </c>
      <c r="L4902" t="str">
        <f>IF(J4902="QFN",VLOOKUP(A4902,'Frame item'!A:D,4,0),"")</f>
        <v>Copper</v>
      </c>
    </row>
    <row r="4903" spans="1:12">
      <c r="A4903" t="s">
        <v>5441</v>
      </c>
      <c r="B4903" t="s">
        <v>5433</v>
      </c>
      <c r="C4903" t="s">
        <v>7509</v>
      </c>
      <c r="D4903" t="str">
        <f t="shared" si="462"/>
        <v>T</v>
      </c>
      <c r="E4903" t="str">
        <f t="shared" si="463"/>
        <v>Q</v>
      </c>
      <c r="F4903" t="str">
        <f t="shared" si="466"/>
        <v>E</v>
      </c>
      <c r="G4903" t="str">
        <f t="shared" si="464"/>
        <v>B</v>
      </c>
      <c r="H4903" t="str">
        <f t="shared" si="465"/>
        <v>4</v>
      </c>
      <c r="I4903" t="str">
        <f t="shared" si="467"/>
        <v>A</v>
      </c>
      <c r="J4903" t="s">
        <v>7882</v>
      </c>
      <c r="K4903">
        <v>700</v>
      </c>
      <c r="L4903" t="str">
        <f>IF(J4903="QFN",VLOOKUP(A4903,'Frame item'!A:D,4,0),"")</f>
        <v>Copper</v>
      </c>
    </row>
    <row r="4904" spans="1:12">
      <c r="A4904" t="s">
        <v>1086</v>
      </c>
      <c r="B4904" t="s">
        <v>5442</v>
      </c>
      <c r="C4904" t="s">
        <v>7509</v>
      </c>
      <c r="D4904" t="str">
        <f t="shared" si="462"/>
        <v>T</v>
      </c>
      <c r="E4904" t="str">
        <f t="shared" si="463"/>
        <v>Q</v>
      </c>
      <c r="F4904" t="str">
        <f t="shared" si="466"/>
        <v>E</v>
      </c>
      <c r="G4904" t="str">
        <f t="shared" si="464"/>
        <v>B</v>
      </c>
      <c r="H4904" t="str">
        <f t="shared" si="465"/>
        <v>4</v>
      </c>
      <c r="I4904" t="str">
        <f t="shared" si="467"/>
        <v>D</v>
      </c>
      <c r="J4904" t="s">
        <v>7882</v>
      </c>
      <c r="K4904">
        <v>700</v>
      </c>
      <c r="L4904">
        <f>IF(J4904="QFN",VLOOKUP(A4904,'Frame item'!A:D,4,0),"")</f>
        <v>0</v>
      </c>
    </row>
    <row r="4905" spans="1:12">
      <c r="A4905" t="s">
        <v>2476</v>
      </c>
      <c r="B4905" t="s">
        <v>5442</v>
      </c>
      <c r="C4905" t="s">
        <v>7509</v>
      </c>
      <c r="D4905" t="str">
        <f t="shared" si="462"/>
        <v>T</v>
      </c>
      <c r="E4905" t="str">
        <f t="shared" si="463"/>
        <v>Q</v>
      </c>
      <c r="F4905" t="str">
        <f t="shared" si="466"/>
        <v>E</v>
      </c>
      <c r="G4905" t="str">
        <f t="shared" si="464"/>
        <v>B</v>
      </c>
      <c r="H4905" t="str">
        <f t="shared" si="465"/>
        <v>4</v>
      </c>
      <c r="I4905" t="str">
        <f t="shared" si="467"/>
        <v>D</v>
      </c>
      <c r="J4905" t="s">
        <v>7882</v>
      </c>
      <c r="K4905">
        <v>700</v>
      </c>
      <c r="L4905">
        <f>IF(J4905="QFN",VLOOKUP(A4905,'Frame item'!A:D,4,0),"")</f>
        <v>0</v>
      </c>
    </row>
    <row r="4906" spans="1:12">
      <c r="A4906" t="s">
        <v>5443</v>
      </c>
      <c r="B4906" t="s">
        <v>5442</v>
      </c>
      <c r="C4906" t="s">
        <v>7509</v>
      </c>
      <c r="D4906" t="str">
        <f t="shared" si="462"/>
        <v>T</v>
      </c>
      <c r="E4906" t="str">
        <f t="shared" si="463"/>
        <v>Q</v>
      </c>
      <c r="F4906" t="str">
        <f t="shared" si="466"/>
        <v>E</v>
      </c>
      <c r="G4906" t="str">
        <f t="shared" si="464"/>
        <v>B</v>
      </c>
      <c r="H4906" t="str">
        <f t="shared" si="465"/>
        <v>4</v>
      </c>
      <c r="I4906" t="str">
        <f t="shared" si="467"/>
        <v>D</v>
      </c>
      <c r="J4906" t="s">
        <v>7882</v>
      </c>
      <c r="K4906">
        <v>700</v>
      </c>
      <c r="L4906">
        <f>IF(J4906="QFN",VLOOKUP(A4906,'Frame item'!A:D,4,0),"")</f>
        <v>0</v>
      </c>
    </row>
    <row r="4907" spans="1:12">
      <c r="A4907" t="s">
        <v>2397</v>
      </c>
      <c r="B4907" t="s">
        <v>5444</v>
      </c>
      <c r="C4907" t="s">
        <v>7509</v>
      </c>
      <c r="D4907" t="str">
        <f t="shared" si="462"/>
        <v>T</v>
      </c>
      <c r="E4907" t="str">
        <f t="shared" si="463"/>
        <v>Q</v>
      </c>
      <c r="F4907" t="str">
        <f t="shared" si="466"/>
        <v>E</v>
      </c>
      <c r="G4907" t="str">
        <f t="shared" si="464"/>
        <v>B</v>
      </c>
      <c r="H4907" t="str">
        <f t="shared" si="465"/>
        <v>4</v>
      </c>
      <c r="I4907" t="str">
        <f t="shared" si="467"/>
        <v>E</v>
      </c>
      <c r="J4907" t="s">
        <v>7882</v>
      </c>
      <c r="K4907">
        <v>700</v>
      </c>
      <c r="L4907" t="str">
        <f>IF(J4907="QFN",VLOOKUP(A4907,'Frame item'!A:D,4,0),"")</f>
        <v>Copper</v>
      </c>
    </row>
    <row r="4908" spans="1:12">
      <c r="A4908" t="s">
        <v>5434</v>
      </c>
      <c r="B4908" t="s">
        <v>5445</v>
      </c>
      <c r="C4908" t="s">
        <v>7509</v>
      </c>
      <c r="D4908" t="str">
        <f t="shared" si="462"/>
        <v>T</v>
      </c>
      <c r="E4908" t="str">
        <f t="shared" si="463"/>
        <v>Q</v>
      </c>
      <c r="F4908" t="str">
        <f t="shared" si="466"/>
        <v>E</v>
      </c>
      <c r="G4908" t="str">
        <f t="shared" si="464"/>
        <v>B</v>
      </c>
      <c r="H4908" t="str">
        <f t="shared" si="465"/>
        <v>4</v>
      </c>
      <c r="I4908" t="str">
        <f t="shared" si="467"/>
        <v>K</v>
      </c>
      <c r="J4908" t="s">
        <v>7882</v>
      </c>
      <c r="K4908">
        <v>700</v>
      </c>
      <c r="L4908" t="str">
        <f>IF(J4908="QFN",VLOOKUP(A4908,'Frame item'!A:D,4,0),"")</f>
        <v>Copper</v>
      </c>
    </row>
    <row r="4909" spans="1:12">
      <c r="A4909" t="s">
        <v>2399</v>
      </c>
      <c r="B4909" t="s">
        <v>5445</v>
      </c>
      <c r="C4909" t="s">
        <v>7509</v>
      </c>
      <c r="D4909" t="str">
        <f t="shared" si="462"/>
        <v>T</v>
      </c>
      <c r="E4909" t="str">
        <f t="shared" si="463"/>
        <v>Q</v>
      </c>
      <c r="F4909" t="str">
        <f t="shared" si="466"/>
        <v>E</v>
      </c>
      <c r="G4909" t="str">
        <f t="shared" si="464"/>
        <v>B</v>
      </c>
      <c r="H4909" t="str">
        <f t="shared" si="465"/>
        <v>4</v>
      </c>
      <c r="I4909" t="str">
        <f t="shared" si="467"/>
        <v>K</v>
      </c>
      <c r="J4909" t="s">
        <v>7882</v>
      </c>
      <c r="K4909">
        <v>700</v>
      </c>
      <c r="L4909">
        <f>IF(J4909="QFN",VLOOKUP(A4909,'Frame item'!A:D,4,0),"")</f>
        <v>0</v>
      </c>
    </row>
    <row r="4910" spans="1:12">
      <c r="A4910" t="s">
        <v>5440</v>
      </c>
      <c r="B4910" t="s">
        <v>5445</v>
      </c>
      <c r="C4910" t="s">
        <v>7509</v>
      </c>
      <c r="D4910" t="str">
        <f t="shared" si="462"/>
        <v>T</v>
      </c>
      <c r="E4910" t="str">
        <f t="shared" si="463"/>
        <v>Q</v>
      </c>
      <c r="F4910" t="str">
        <f t="shared" si="466"/>
        <v>E</v>
      </c>
      <c r="G4910" t="str">
        <f t="shared" si="464"/>
        <v>B</v>
      </c>
      <c r="H4910" t="str">
        <f t="shared" si="465"/>
        <v>4</v>
      </c>
      <c r="I4910" t="str">
        <f t="shared" si="467"/>
        <v>K</v>
      </c>
      <c r="J4910" t="s">
        <v>7882</v>
      </c>
      <c r="K4910">
        <v>700</v>
      </c>
      <c r="L4910" t="str">
        <f>IF(J4910="QFN",VLOOKUP(A4910,'Frame item'!A:D,4,0),"")</f>
        <v>Copper</v>
      </c>
    </row>
    <row r="4911" spans="1:12">
      <c r="A4911" t="s">
        <v>1181</v>
      </c>
      <c r="B4911" t="s">
        <v>5445</v>
      </c>
      <c r="C4911" t="s">
        <v>7509</v>
      </c>
      <c r="D4911" t="str">
        <f t="shared" si="462"/>
        <v>T</v>
      </c>
      <c r="E4911" t="str">
        <f t="shared" si="463"/>
        <v>Q</v>
      </c>
      <c r="F4911" t="str">
        <f t="shared" si="466"/>
        <v>E</v>
      </c>
      <c r="G4911" t="str">
        <f t="shared" si="464"/>
        <v>B</v>
      </c>
      <c r="H4911" t="str">
        <f t="shared" si="465"/>
        <v>4</v>
      </c>
      <c r="I4911" t="str">
        <f t="shared" si="467"/>
        <v>K</v>
      </c>
      <c r="J4911" t="s">
        <v>7882</v>
      </c>
      <c r="K4911">
        <v>700</v>
      </c>
      <c r="L4911" t="str">
        <f>IF(J4911="QFN",VLOOKUP(A4911,'Frame item'!A:D,4,0),"")</f>
        <v>Copper</v>
      </c>
    </row>
    <row r="4912" spans="1:12">
      <c r="A4912" t="s">
        <v>5441</v>
      </c>
      <c r="B4912" t="s">
        <v>5445</v>
      </c>
      <c r="C4912" t="s">
        <v>7509</v>
      </c>
      <c r="D4912" t="str">
        <f t="shared" si="462"/>
        <v>T</v>
      </c>
      <c r="E4912" t="str">
        <f t="shared" si="463"/>
        <v>Q</v>
      </c>
      <c r="F4912" t="str">
        <f t="shared" si="466"/>
        <v>E</v>
      </c>
      <c r="G4912" t="str">
        <f t="shared" si="464"/>
        <v>B</v>
      </c>
      <c r="H4912" t="str">
        <f t="shared" si="465"/>
        <v>4</v>
      </c>
      <c r="I4912" t="str">
        <f t="shared" si="467"/>
        <v>K</v>
      </c>
      <c r="J4912" t="s">
        <v>7882</v>
      </c>
      <c r="K4912">
        <v>700</v>
      </c>
      <c r="L4912" t="str">
        <f>IF(J4912="QFN",VLOOKUP(A4912,'Frame item'!A:D,4,0),"")</f>
        <v>Copper</v>
      </c>
    </row>
    <row r="4913" spans="1:12">
      <c r="A4913" t="s">
        <v>5446</v>
      </c>
      <c r="B4913" t="s">
        <v>5445</v>
      </c>
      <c r="C4913" t="s">
        <v>7509</v>
      </c>
      <c r="D4913" t="str">
        <f t="shared" si="462"/>
        <v>T</v>
      </c>
      <c r="E4913" t="str">
        <f t="shared" si="463"/>
        <v>Q</v>
      </c>
      <c r="F4913" t="str">
        <f t="shared" si="466"/>
        <v>E</v>
      </c>
      <c r="G4913" t="str">
        <f t="shared" si="464"/>
        <v>B</v>
      </c>
      <c r="H4913" t="str">
        <f t="shared" si="465"/>
        <v>4</v>
      </c>
      <c r="I4913" t="str">
        <f t="shared" si="467"/>
        <v>K</v>
      </c>
      <c r="J4913" t="s">
        <v>7882</v>
      </c>
      <c r="K4913">
        <v>700</v>
      </c>
      <c r="L4913">
        <f>IF(J4913="QFN",VLOOKUP(A4913,'Frame item'!A:D,4,0),"")</f>
        <v>0</v>
      </c>
    </row>
    <row r="4914" spans="1:12">
      <c r="A4914" t="s">
        <v>2481</v>
      </c>
      <c r="B4914" t="s">
        <v>5447</v>
      </c>
      <c r="C4914" t="s">
        <v>7509</v>
      </c>
      <c r="D4914" t="str">
        <f t="shared" si="462"/>
        <v>T</v>
      </c>
      <c r="E4914" t="str">
        <f t="shared" si="463"/>
        <v>Q</v>
      </c>
      <c r="F4914" t="str">
        <f t="shared" si="466"/>
        <v>E</v>
      </c>
      <c r="G4914" t="str">
        <f t="shared" si="464"/>
        <v>B</v>
      </c>
      <c r="H4914" t="str">
        <f t="shared" si="465"/>
        <v>4</v>
      </c>
      <c r="I4914" t="str">
        <f t="shared" si="467"/>
        <v>P</v>
      </c>
      <c r="J4914" t="s">
        <v>7882</v>
      </c>
      <c r="K4914">
        <v>700</v>
      </c>
      <c r="L4914" t="str">
        <f>IF(J4914="QFN",VLOOKUP(A4914,'Frame item'!A:D,4,0),"")</f>
        <v>Selective PPF</v>
      </c>
    </row>
    <row r="4915" spans="1:12">
      <c r="A4915" t="s">
        <v>5448</v>
      </c>
      <c r="B4915" t="s">
        <v>5447</v>
      </c>
      <c r="C4915" t="s">
        <v>7509</v>
      </c>
      <c r="D4915" t="str">
        <f t="shared" si="462"/>
        <v>T</v>
      </c>
      <c r="E4915" t="str">
        <f t="shared" si="463"/>
        <v>Q</v>
      </c>
      <c r="F4915" t="str">
        <f t="shared" si="466"/>
        <v>E</v>
      </c>
      <c r="G4915" t="str">
        <f t="shared" si="464"/>
        <v>B</v>
      </c>
      <c r="H4915" t="str">
        <f t="shared" si="465"/>
        <v>4</v>
      </c>
      <c r="I4915" t="str">
        <f t="shared" si="467"/>
        <v>P</v>
      </c>
      <c r="J4915" t="s">
        <v>7882</v>
      </c>
      <c r="K4915">
        <v>700</v>
      </c>
      <c r="L4915" t="str">
        <f>IF(J4915="QFN",VLOOKUP(A4915,'Frame item'!A:D,4,0),"")</f>
        <v>Full PPF</v>
      </c>
    </row>
    <row r="4916" spans="1:12">
      <c r="A4916" t="s">
        <v>2484</v>
      </c>
      <c r="B4916" t="s">
        <v>5447</v>
      </c>
      <c r="C4916" t="s">
        <v>7509</v>
      </c>
      <c r="D4916" t="str">
        <f t="shared" si="462"/>
        <v>T</v>
      </c>
      <c r="E4916" t="str">
        <f t="shared" si="463"/>
        <v>Q</v>
      </c>
      <c r="F4916" t="str">
        <f t="shared" si="466"/>
        <v>E</v>
      </c>
      <c r="G4916" t="str">
        <f t="shared" si="464"/>
        <v>B</v>
      </c>
      <c r="H4916" t="str">
        <f t="shared" si="465"/>
        <v>4</v>
      </c>
      <c r="I4916" t="str">
        <f t="shared" si="467"/>
        <v>P</v>
      </c>
      <c r="J4916" t="s">
        <v>7882</v>
      </c>
      <c r="K4916">
        <v>700</v>
      </c>
      <c r="L4916" t="str">
        <f>IF(J4916="QFN",VLOOKUP(A4916,'Frame item'!A:D,4,0),"")</f>
        <v>Full PPF</v>
      </c>
    </row>
    <row r="4917" spans="1:12">
      <c r="A4917" t="s">
        <v>5449</v>
      </c>
      <c r="B4917" t="s">
        <v>5447</v>
      </c>
      <c r="C4917" t="s">
        <v>7509</v>
      </c>
      <c r="D4917" t="str">
        <f t="shared" si="462"/>
        <v>T</v>
      </c>
      <c r="E4917" t="str">
        <f t="shared" si="463"/>
        <v>Q</v>
      </c>
      <c r="F4917" t="str">
        <f t="shared" si="466"/>
        <v>E</v>
      </c>
      <c r="G4917" t="str">
        <f t="shared" si="464"/>
        <v>B</v>
      </c>
      <c r="H4917" t="str">
        <f t="shared" si="465"/>
        <v>4</v>
      </c>
      <c r="I4917" t="str">
        <f t="shared" si="467"/>
        <v>P</v>
      </c>
      <c r="J4917" t="s">
        <v>7882</v>
      </c>
      <c r="K4917">
        <v>700</v>
      </c>
      <c r="L4917" t="str">
        <f>IF(J4917="QFN",VLOOKUP(A4917,'Frame item'!A:D,4,0),"")</f>
        <v>Full PPF</v>
      </c>
    </row>
    <row r="4918" spans="1:12">
      <c r="A4918" t="s">
        <v>1088</v>
      </c>
      <c r="B4918" t="s">
        <v>5447</v>
      </c>
      <c r="C4918" t="s">
        <v>7509</v>
      </c>
      <c r="D4918" t="str">
        <f t="shared" si="462"/>
        <v>T</v>
      </c>
      <c r="E4918" t="str">
        <f t="shared" si="463"/>
        <v>Q</v>
      </c>
      <c r="F4918" t="str">
        <f t="shared" si="466"/>
        <v>E</v>
      </c>
      <c r="G4918" t="str">
        <f t="shared" si="464"/>
        <v>B</v>
      </c>
      <c r="H4918" t="str">
        <f t="shared" si="465"/>
        <v>4</v>
      </c>
      <c r="I4918" t="str">
        <f t="shared" si="467"/>
        <v>P</v>
      </c>
      <c r="J4918" t="s">
        <v>7882</v>
      </c>
      <c r="K4918">
        <v>700</v>
      </c>
      <c r="L4918">
        <f>IF(J4918="QFN",VLOOKUP(A4918,'Frame item'!A:D,4,0),"")</f>
        <v>0</v>
      </c>
    </row>
    <row r="4919" spans="1:12">
      <c r="A4919" t="s">
        <v>1086</v>
      </c>
      <c r="B4919" t="s">
        <v>5447</v>
      </c>
      <c r="C4919" t="s">
        <v>7509</v>
      </c>
      <c r="D4919" t="str">
        <f t="shared" si="462"/>
        <v>T</v>
      </c>
      <c r="E4919" t="str">
        <f t="shared" si="463"/>
        <v>Q</v>
      </c>
      <c r="F4919" t="str">
        <f t="shared" si="466"/>
        <v>E</v>
      </c>
      <c r="G4919" t="str">
        <f t="shared" si="464"/>
        <v>B</v>
      </c>
      <c r="H4919" t="str">
        <f t="shared" si="465"/>
        <v>4</v>
      </c>
      <c r="I4919" t="str">
        <f t="shared" si="467"/>
        <v>P</v>
      </c>
      <c r="J4919" t="s">
        <v>7882</v>
      </c>
      <c r="K4919">
        <v>700</v>
      </c>
      <c r="L4919">
        <f>IF(J4919="QFN",VLOOKUP(A4919,'Frame item'!A:D,4,0),"")</f>
        <v>0</v>
      </c>
    </row>
    <row r="4920" spans="1:12">
      <c r="A4920" t="s">
        <v>2476</v>
      </c>
      <c r="B4920" t="s">
        <v>5447</v>
      </c>
      <c r="C4920" t="s">
        <v>7509</v>
      </c>
      <c r="D4920" t="str">
        <f t="shared" si="462"/>
        <v>T</v>
      </c>
      <c r="E4920" t="str">
        <f t="shared" si="463"/>
        <v>Q</v>
      </c>
      <c r="F4920" t="str">
        <f t="shared" si="466"/>
        <v>E</v>
      </c>
      <c r="G4920" t="str">
        <f t="shared" si="464"/>
        <v>B</v>
      </c>
      <c r="H4920" t="str">
        <f t="shared" si="465"/>
        <v>4</v>
      </c>
      <c r="I4920" t="str">
        <f t="shared" si="467"/>
        <v>P</v>
      </c>
      <c r="J4920" t="s">
        <v>7882</v>
      </c>
      <c r="K4920">
        <v>700</v>
      </c>
      <c r="L4920">
        <f>IF(J4920="QFN",VLOOKUP(A4920,'Frame item'!A:D,4,0),"")</f>
        <v>0</v>
      </c>
    </row>
    <row r="4921" spans="1:12">
      <c r="A4921" t="s">
        <v>5450</v>
      </c>
      <c r="B4921" t="s">
        <v>5447</v>
      </c>
      <c r="C4921" t="s">
        <v>7509</v>
      </c>
      <c r="D4921" t="str">
        <f t="shared" si="462"/>
        <v>T</v>
      </c>
      <c r="E4921" t="str">
        <f t="shared" si="463"/>
        <v>Q</v>
      </c>
      <c r="F4921" t="str">
        <f t="shared" si="466"/>
        <v>E</v>
      </c>
      <c r="G4921" t="str">
        <f t="shared" si="464"/>
        <v>B</v>
      </c>
      <c r="H4921" t="str">
        <f t="shared" si="465"/>
        <v>4</v>
      </c>
      <c r="I4921" t="str">
        <f t="shared" si="467"/>
        <v>P</v>
      </c>
      <c r="J4921" t="s">
        <v>7882</v>
      </c>
      <c r="K4921">
        <v>700</v>
      </c>
      <c r="L4921" t="str">
        <f>IF(J4921="QFN",VLOOKUP(A4921,'Frame item'!A:D,4,0),"")</f>
        <v>Full PPF</v>
      </c>
    </row>
    <row r="4922" spans="1:12">
      <c r="A4922" t="s">
        <v>5451</v>
      </c>
      <c r="B4922" t="s">
        <v>5447</v>
      </c>
      <c r="C4922" t="s">
        <v>7509</v>
      </c>
      <c r="D4922" t="str">
        <f t="shared" si="462"/>
        <v>T</v>
      </c>
      <c r="E4922" t="str">
        <f t="shared" si="463"/>
        <v>Q</v>
      </c>
      <c r="F4922" t="str">
        <f t="shared" si="466"/>
        <v>E</v>
      </c>
      <c r="G4922" t="str">
        <f t="shared" si="464"/>
        <v>B</v>
      </c>
      <c r="H4922" t="str">
        <f t="shared" si="465"/>
        <v>4</v>
      </c>
      <c r="I4922" t="str">
        <f t="shared" si="467"/>
        <v>P</v>
      </c>
      <c r="J4922" t="s">
        <v>7882</v>
      </c>
      <c r="K4922">
        <v>700</v>
      </c>
      <c r="L4922">
        <f>IF(J4922="QFN",VLOOKUP(A4922,'Frame item'!A:D,4,0),"")</f>
        <v>0</v>
      </c>
    </row>
    <row r="4923" spans="1:12">
      <c r="A4923" t="s">
        <v>5443</v>
      </c>
      <c r="B4923" t="s">
        <v>5447</v>
      </c>
      <c r="C4923" t="s">
        <v>7509</v>
      </c>
      <c r="D4923" t="str">
        <f t="shared" si="462"/>
        <v>T</v>
      </c>
      <c r="E4923" t="str">
        <f t="shared" si="463"/>
        <v>Q</v>
      </c>
      <c r="F4923" t="str">
        <f t="shared" si="466"/>
        <v>E</v>
      </c>
      <c r="G4923" t="str">
        <f t="shared" si="464"/>
        <v>B</v>
      </c>
      <c r="H4923" t="str">
        <f t="shared" si="465"/>
        <v>4</v>
      </c>
      <c r="I4923" t="str">
        <f t="shared" si="467"/>
        <v>P</v>
      </c>
      <c r="J4923" t="s">
        <v>7882</v>
      </c>
      <c r="K4923">
        <v>700</v>
      </c>
      <c r="L4923">
        <f>IF(J4923="QFN",VLOOKUP(A4923,'Frame item'!A:D,4,0),"")</f>
        <v>0</v>
      </c>
    </row>
    <row r="4924" spans="1:12">
      <c r="A4924" t="s">
        <v>5453</v>
      </c>
      <c r="B4924" t="s">
        <v>5452</v>
      </c>
      <c r="C4924" t="s">
        <v>7509</v>
      </c>
      <c r="D4924" t="str">
        <f t="shared" si="462"/>
        <v>T</v>
      </c>
      <c r="E4924" t="str">
        <f t="shared" si="463"/>
        <v>Q</v>
      </c>
      <c r="F4924" t="str">
        <f t="shared" si="466"/>
        <v>E</v>
      </c>
      <c r="G4924" t="str">
        <f t="shared" si="464"/>
        <v>B</v>
      </c>
      <c r="H4924" t="str">
        <f t="shared" si="465"/>
        <v>6</v>
      </c>
      <c r="I4924" t="str">
        <f t="shared" si="467"/>
        <v>C</v>
      </c>
      <c r="J4924" t="s">
        <v>7882</v>
      </c>
      <c r="K4924">
        <v>700</v>
      </c>
      <c r="L4924" t="str">
        <f>IF(J4924="QFN",VLOOKUP(A4924,'Frame item'!A:D,4,0),"")</f>
        <v>Copper</v>
      </c>
    </row>
    <row r="4925" spans="1:12">
      <c r="A4925" t="s">
        <v>5453</v>
      </c>
      <c r="B4925" t="s">
        <v>5454</v>
      </c>
      <c r="C4925" t="s">
        <v>7509</v>
      </c>
      <c r="D4925" t="str">
        <f t="shared" ref="D4925:D4988" si="468">MID(B4925,1,1)</f>
        <v>T</v>
      </c>
      <c r="E4925" t="str">
        <f t="shared" ref="E4925:E4988" si="469">MID(B4925,2,1)</f>
        <v>Q</v>
      </c>
      <c r="F4925" t="str">
        <f t="shared" si="466"/>
        <v>E</v>
      </c>
      <c r="G4925" t="str">
        <f t="shared" ref="G4925:G4988" si="470">MID(B4925,11,1)</f>
        <v>B</v>
      </c>
      <c r="H4925" t="str">
        <f t="shared" ref="H4925:H4988" si="471">MID(B4925,14,1)</f>
        <v>6</v>
      </c>
      <c r="I4925" t="str">
        <f t="shared" si="467"/>
        <v>N</v>
      </c>
      <c r="J4925" t="s">
        <v>7882</v>
      </c>
      <c r="K4925">
        <v>700</v>
      </c>
      <c r="L4925" t="str">
        <f>IF(J4925="QFN",VLOOKUP(A4925,'Frame item'!A:D,4,0),"")</f>
        <v>Copper</v>
      </c>
    </row>
    <row r="4926" spans="1:12">
      <c r="A4926" t="s">
        <v>2492</v>
      </c>
      <c r="B4926" t="s">
        <v>5455</v>
      </c>
      <c r="C4926" t="s">
        <v>7509</v>
      </c>
      <c r="D4926" t="str">
        <f t="shared" si="468"/>
        <v>T</v>
      </c>
      <c r="E4926" t="str">
        <f t="shared" si="469"/>
        <v>Q</v>
      </c>
      <c r="F4926" t="str">
        <f t="shared" si="466"/>
        <v>E</v>
      </c>
      <c r="G4926" t="str">
        <f t="shared" si="470"/>
        <v>C</v>
      </c>
      <c r="H4926" t="str">
        <f t="shared" si="471"/>
        <v>6</v>
      </c>
      <c r="I4926" t="str">
        <f t="shared" si="467"/>
        <v>A</v>
      </c>
      <c r="J4926" t="s">
        <v>7882</v>
      </c>
      <c r="K4926">
        <v>700</v>
      </c>
      <c r="L4926">
        <f>IF(J4926="QFN",VLOOKUP(A4926,'Frame item'!A:D,4,0),"")</f>
        <v>0</v>
      </c>
    </row>
    <row r="4927" spans="1:12">
      <c r="A4927" t="s">
        <v>2493</v>
      </c>
      <c r="B4927" t="s">
        <v>5455</v>
      </c>
      <c r="C4927" t="s">
        <v>7509</v>
      </c>
      <c r="D4927" t="str">
        <f t="shared" si="468"/>
        <v>T</v>
      </c>
      <c r="E4927" t="str">
        <f t="shared" si="469"/>
        <v>Q</v>
      </c>
      <c r="F4927" t="str">
        <f t="shared" si="466"/>
        <v>E</v>
      </c>
      <c r="G4927" t="str">
        <f t="shared" si="470"/>
        <v>C</v>
      </c>
      <c r="H4927" t="str">
        <f t="shared" si="471"/>
        <v>6</v>
      </c>
      <c r="I4927" t="str">
        <f t="shared" si="467"/>
        <v>A</v>
      </c>
      <c r="J4927" t="s">
        <v>7882</v>
      </c>
      <c r="K4927">
        <v>700</v>
      </c>
      <c r="L4927">
        <f>IF(J4927="QFN",VLOOKUP(A4927,'Frame item'!A:D,4,0),"")</f>
        <v>0</v>
      </c>
    </row>
    <row r="4928" spans="1:12">
      <c r="A4928" t="s">
        <v>5456</v>
      </c>
      <c r="B4928" t="s">
        <v>5455</v>
      </c>
      <c r="C4928" t="s">
        <v>7509</v>
      </c>
      <c r="D4928" t="str">
        <f t="shared" si="468"/>
        <v>T</v>
      </c>
      <c r="E4928" t="str">
        <f t="shared" si="469"/>
        <v>Q</v>
      </c>
      <c r="F4928" t="str">
        <f t="shared" si="466"/>
        <v>E</v>
      </c>
      <c r="G4928" t="str">
        <f t="shared" si="470"/>
        <v>C</v>
      </c>
      <c r="H4928" t="str">
        <f t="shared" si="471"/>
        <v>6</v>
      </c>
      <c r="I4928" t="str">
        <f t="shared" si="467"/>
        <v>A</v>
      </c>
      <c r="J4928" t="s">
        <v>7882</v>
      </c>
      <c r="K4928">
        <v>700</v>
      </c>
      <c r="L4928" t="str">
        <f>IF(J4928="QFN",VLOOKUP(A4928,'Frame item'!A:D,4,0),"")</f>
        <v>Copper</v>
      </c>
    </row>
    <row r="4929" spans="1:12">
      <c r="A4929" t="s">
        <v>2364</v>
      </c>
      <c r="B4929" t="s">
        <v>5455</v>
      </c>
      <c r="C4929" t="s">
        <v>7509</v>
      </c>
      <c r="D4929" t="str">
        <f t="shared" si="468"/>
        <v>T</v>
      </c>
      <c r="E4929" t="str">
        <f t="shared" si="469"/>
        <v>Q</v>
      </c>
      <c r="F4929" t="str">
        <f t="shared" si="466"/>
        <v>E</v>
      </c>
      <c r="G4929" t="str">
        <f t="shared" si="470"/>
        <v>C</v>
      </c>
      <c r="H4929" t="str">
        <f t="shared" si="471"/>
        <v>6</v>
      </c>
      <c r="I4929" t="str">
        <f t="shared" si="467"/>
        <v>A</v>
      </c>
      <c r="J4929" t="s">
        <v>7882</v>
      </c>
      <c r="K4929">
        <v>700</v>
      </c>
      <c r="L4929">
        <f>IF(J4929="QFN",VLOOKUP(A4929,'Frame item'!A:D,4,0),"")</f>
        <v>0</v>
      </c>
    </row>
    <row r="4930" spans="1:12">
      <c r="A4930" t="s">
        <v>5457</v>
      </c>
      <c r="B4930" t="s">
        <v>5455</v>
      </c>
      <c r="C4930" t="s">
        <v>7509</v>
      </c>
      <c r="D4930" t="str">
        <f t="shared" si="468"/>
        <v>T</v>
      </c>
      <c r="E4930" t="str">
        <f t="shared" si="469"/>
        <v>Q</v>
      </c>
      <c r="F4930" t="str">
        <f t="shared" si="466"/>
        <v>E</v>
      </c>
      <c r="G4930" t="str">
        <f t="shared" si="470"/>
        <v>C</v>
      </c>
      <c r="H4930" t="str">
        <f t="shared" si="471"/>
        <v>6</v>
      </c>
      <c r="I4930" t="str">
        <f t="shared" si="467"/>
        <v>A</v>
      </c>
      <c r="J4930" t="s">
        <v>7882</v>
      </c>
      <c r="K4930">
        <v>700</v>
      </c>
      <c r="L4930" t="str">
        <f>IF(J4930="QFN",VLOOKUP(A4930,'Frame item'!A:D,4,0),"")</f>
        <v>Copper</v>
      </c>
    </row>
    <row r="4931" spans="1:12">
      <c r="A4931" t="s">
        <v>5458</v>
      </c>
      <c r="B4931" t="s">
        <v>5455</v>
      </c>
      <c r="C4931" t="s">
        <v>7509</v>
      </c>
      <c r="D4931" t="str">
        <f t="shared" si="468"/>
        <v>T</v>
      </c>
      <c r="E4931" t="str">
        <f t="shared" si="469"/>
        <v>Q</v>
      </c>
      <c r="F4931" t="str">
        <f t="shared" ref="F4931:F4994" si="472">MID(B4931,7,1)</f>
        <v>E</v>
      </c>
      <c r="G4931" t="str">
        <f t="shared" si="470"/>
        <v>C</v>
      </c>
      <c r="H4931" t="str">
        <f t="shared" si="471"/>
        <v>6</v>
      </c>
      <c r="I4931" t="str">
        <f t="shared" ref="I4931:I4994" si="473">MID(B4931,15,1)</f>
        <v>A</v>
      </c>
      <c r="J4931" t="s">
        <v>7882</v>
      </c>
      <c r="K4931">
        <v>700</v>
      </c>
      <c r="L4931">
        <f>IF(J4931="QFN",VLOOKUP(A4931,'Frame item'!A:D,4,0),"")</f>
        <v>0</v>
      </c>
    </row>
    <row r="4932" spans="1:12">
      <c r="A4932" t="s">
        <v>5389</v>
      </c>
      <c r="B4932" t="s">
        <v>5455</v>
      </c>
      <c r="C4932" t="s">
        <v>7509</v>
      </c>
      <c r="D4932" t="str">
        <f t="shared" si="468"/>
        <v>T</v>
      </c>
      <c r="E4932" t="str">
        <f t="shared" si="469"/>
        <v>Q</v>
      </c>
      <c r="F4932" t="str">
        <f t="shared" si="472"/>
        <v>E</v>
      </c>
      <c r="G4932" t="str">
        <f t="shared" si="470"/>
        <v>C</v>
      </c>
      <c r="H4932" t="str">
        <f t="shared" si="471"/>
        <v>6</v>
      </c>
      <c r="I4932" t="str">
        <f t="shared" si="473"/>
        <v>A</v>
      </c>
      <c r="J4932" t="s">
        <v>7882</v>
      </c>
      <c r="K4932">
        <v>700</v>
      </c>
      <c r="L4932" t="str">
        <f>IF(J4932="QFN",VLOOKUP(A4932,'Frame item'!A:D,4,0),"")</f>
        <v>Copper</v>
      </c>
    </row>
    <row r="4933" spans="1:12">
      <c r="A4933" t="s">
        <v>5459</v>
      </c>
      <c r="B4933" t="s">
        <v>5455</v>
      </c>
      <c r="C4933" t="s">
        <v>7509</v>
      </c>
      <c r="D4933" t="str">
        <f t="shared" si="468"/>
        <v>T</v>
      </c>
      <c r="E4933" t="str">
        <f t="shared" si="469"/>
        <v>Q</v>
      </c>
      <c r="F4933" t="str">
        <f t="shared" si="472"/>
        <v>E</v>
      </c>
      <c r="G4933" t="str">
        <f t="shared" si="470"/>
        <v>C</v>
      </c>
      <c r="H4933" t="str">
        <f t="shared" si="471"/>
        <v>6</v>
      </c>
      <c r="I4933" t="str">
        <f t="shared" si="473"/>
        <v>A</v>
      </c>
      <c r="J4933" t="s">
        <v>7882</v>
      </c>
      <c r="K4933">
        <v>700</v>
      </c>
      <c r="L4933" t="str">
        <f>IF(J4933="QFN",VLOOKUP(A4933,'Frame item'!A:D,4,0),"")</f>
        <v>Copper</v>
      </c>
    </row>
    <row r="4934" spans="1:12">
      <c r="A4934" t="s">
        <v>5460</v>
      </c>
      <c r="B4934" t="s">
        <v>5455</v>
      </c>
      <c r="C4934" t="s">
        <v>7509</v>
      </c>
      <c r="D4934" t="str">
        <f t="shared" si="468"/>
        <v>T</v>
      </c>
      <c r="E4934" t="str">
        <f t="shared" si="469"/>
        <v>Q</v>
      </c>
      <c r="F4934" t="str">
        <f t="shared" si="472"/>
        <v>E</v>
      </c>
      <c r="G4934" t="str">
        <f t="shared" si="470"/>
        <v>C</v>
      </c>
      <c r="H4934" t="str">
        <f t="shared" si="471"/>
        <v>6</v>
      </c>
      <c r="I4934" t="str">
        <f t="shared" si="473"/>
        <v>A</v>
      </c>
      <c r="J4934" t="s">
        <v>7882</v>
      </c>
      <c r="K4934">
        <v>700</v>
      </c>
      <c r="L4934" t="str">
        <f>IF(J4934="QFN",VLOOKUP(A4934,'Frame item'!A:D,4,0),"")</f>
        <v>Copper</v>
      </c>
    </row>
    <row r="4935" spans="1:12">
      <c r="A4935" t="s">
        <v>5391</v>
      </c>
      <c r="B4935" t="s">
        <v>5455</v>
      </c>
      <c r="C4935" t="s">
        <v>7509</v>
      </c>
      <c r="D4935" t="str">
        <f t="shared" si="468"/>
        <v>T</v>
      </c>
      <c r="E4935" t="str">
        <f t="shared" si="469"/>
        <v>Q</v>
      </c>
      <c r="F4935" t="str">
        <f t="shared" si="472"/>
        <v>E</v>
      </c>
      <c r="G4935" t="str">
        <f t="shared" si="470"/>
        <v>C</v>
      </c>
      <c r="H4935" t="str">
        <f t="shared" si="471"/>
        <v>6</v>
      </c>
      <c r="I4935" t="str">
        <f t="shared" si="473"/>
        <v>A</v>
      </c>
      <c r="J4935" t="s">
        <v>7882</v>
      </c>
      <c r="K4935">
        <v>700</v>
      </c>
      <c r="L4935">
        <f>IF(J4935="QFN",VLOOKUP(A4935,'Frame item'!A:D,4,0),"")</f>
        <v>0</v>
      </c>
    </row>
    <row r="4936" spans="1:12">
      <c r="A4936" t="s">
        <v>2504</v>
      </c>
      <c r="B4936" t="s">
        <v>5461</v>
      </c>
      <c r="C4936" t="s">
        <v>7509</v>
      </c>
      <c r="D4936" t="str">
        <f t="shared" si="468"/>
        <v>T</v>
      </c>
      <c r="E4936" t="str">
        <f t="shared" si="469"/>
        <v>Q</v>
      </c>
      <c r="F4936" t="str">
        <f t="shared" si="472"/>
        <v>E</v>
      </c>
      <c r="G4936" t="str">
        <f t="shared" si="470"/>
        <v>C</v>
      </c>
      <c r="H4936" t="str">
        <f t="shared" si="471"/>
        <v>6</v>
      </c>
      <c r="I4936" t="str">
        <f t="shared" si="473"/>
        <v>D</v>
      </c>
      <c r="J4936" t="s">
        <v>7882</v>
      </c>
      <c r="K4936">
        <v>700</v>
      </c>
      <c r="L4936">
        <f>IF(J4936="QFN",VLOOKUP(A4936,'Frame item'!A:D,4,0),"")</f>
        <v>0</v>
      </c>
    </row>
    <row r="4937" spans="1:12">
      <c r="A4937" t="s">
        <v>2493</v>
      </c>
      <c r="B4937" t="s">
        <v>5462</v>
      </c>
      <c r="C4937" t="s">
        <v>7509</v>
      </c>
      <c r="D4937" t="str">
        <f t="shared" si="468"/>
        <v>T</v>
      </c>
      <c r="E4937" t="str">
        <f t="shared" si="469"/>
        <v>Q</v>
      </c>
      <c r="F4937" t="str">
        <f t="shared" si="472"/>
        <v>E</v>
      </c>
      <c r="G4937" t="str">
        <f t="shared" si="470"/>
        <v>C</v>
      </c>
      <c r="H4937" t="str">
        <f t="shared" si="471"/>
        <v>6</v>
      </c>
      <c r="I4937" t="str">
        <f t="shared" si="473"/>
        <v>E</v>
      </c>
      <c r="J4937" t="s">
        <v>7882</v>
      </c>
      <c r="K4937">
        <v>700</v>
      </c>
      <c r="L4937">
        <f>IF(J4937="QFN",VLOOKUP(A4937,'Frame item'!A:D,4,0),"")</f>
        <v>0</v>
      </c>
    </row>
    <row r="4938" spans="1:12">
      <c r="A4938" t="s">
        <v>5390</v>
      </c>
      <c r="B4938" t="s">
        <v>5462</v>
      </c>
      <c r="C4938" t="s">
        <v>7509</v>
      </c>
      <c r="D4938" t="str">
        <f t="shared" si="468"/>
        <v>T</v>
      </c>
      <c r="E4938" t="str">
        <f t="shared" si="469"/>
        <v>Q</v>
      </c>
      <c r="F4938" t="str">
        <f t="shared" si="472"/>
        <v>E</v>
      </c>
      <c r="G4938" t="str">
        <f t="shared" si="470"/>
        <v>C</v>
      </c>
      <c r="H4938" t="str">
        <f t="shared" si="471"/>
        <v>6</v>
      </c>
      <c r="I4938" t="str">
        <f t="shared" si="473"/>
        <v>E</v>
      </c>
      <c r="J4938" t="s">
        <v>7882</v>
      </c>
      <c r="K4938">
        <v>700</v>
      </c>
      <c r="L4938" t="str">
        <f>IF(J4938="QFN",VLOOKUP(A4938,'Frame item'!A:D,4,0),"")</f>
        <v>Copper</v>
      </c>
    </row>
    <row r="4939" spans="1:12">
      <c r="A4939" t="s">
        <v>5456</v>
      </c>
      <c r="B4939" t="s">
        <v>5463</v>
      </c>
      <c r="C4939" t="s">
        <v>7509</v>
      </c>
      <c r="D4939" t="str">
        <f t="shared" si="468"/>
        <v>T</v>
      </c>
      <c r="E4939" t="str">
        <f t="shared" si="469"/>
        <v>Q</v>
      </c>
      <c r="F4939" t="str">
        <f t="shared" si="472"/>
        <v>E</v>
      </c>
      <c r="G4939" t="str">
        <f t="shared" si="470"/>
        <v>C</v>
      </c>
      <c r="H4939" t="str">
        <f t="shared" si="471"/>
        <v>6</v>
      </c>
      <c r="I4939" t="str">
        <f t="shared" si="473"/>
        <v>K</v>
      </c>
      <c r="J4939" t="s">
        <v>7882</v>
      </c>
      <c r="K4939">
        <v>700</v>
      </c>
      <c r="L4939" t="str">
        <f>IF(J4939="QFN",VLOOKUP(A4939,'Frame item'!A:D,4,0),"")</f>
        <v>Copper</v>
      </c>
    </row>
    <row r="4940" spans="1:12">
      <c r="A4940" t="s">
        <v>5457</v>
      </c>
      <c r="B4940" t="s">
        <v>5463</v>
      </c>
      <c r="C4940" t="s">
        <v>7509</v>
      </c>
      <c r="D4940" t="str">
        <f t="shared" si="468"/>
        <v>T</v>
      </c>
      <c r="E4940" t="str">
        <f t="shared" si="469"/>
        <v>Q</v>
      </c>
      <c r="F4940" t="str">
        <f t="shared" si="472"/>
        <v>E</v>
      </c>
      <c r="G4940" t="str">
        <f t="shared" si="470"/>
        <v>C</v>
      </c>
      <c r="H4940" t="str">
        <f t="shared" si="471"/>
        <v>6</v>
      </c>
      <c r="I4940" t="str">
        <f t="shared" si="473"/>
        <v>K</v>
      </c>
      <c r="J4940" t="s">
        <v>7882</v>
      </c>
      <c r="K4940">
        <v>700</v>
      </c>
      <c r="L4940" t="str">
        <f>IF(J4940="QFN",VLOOKUP(A4940,'Frame item'!A:D,4,0),"")</f>
        <v>Copper</v>
      </c>
    </row>
    <row r="4941" spans="1:12">
      <c r="A4941" t="s">
        <v>5458</v>
      </c>
      <c r="B4941" t="s">
        <v>5463</v>
      </c>
      <c r="C4941" t="s">
        <v>7509</v>
      </c>
      <c r="D4941" t="str">
        <f t="shared" si="468"/>
        <v>T</v>
      </c>
      <c r="E4941" t="str">
        <f t="shared" si="469"/>
        <v>Q</v>
      </c>
      <c r="F4941" t="str">
        <f t="shared" si="472"/>
        <v>E</v>
      </c>
      <c r="G4941" t="str">
        <f t="shared" si="470"/>
        <v>C</v>
      </c>
      <c r="H4941" t="str">
        <f t="shared" si="471"/>
        <v>6</v>
      </c>
      <c r="I4941" t="str">
        <f t="shared" si="473"/>
        <v>K</v>
      </c>
      <c r="J4941" t="s">
        <v>7882</v>
      </c>
      <c r="K4941">
        <v>700</v>
      </c>
      <c r="L4941">
        <f>IF(J4941="QFN",VLOOKUP(A4941,'Frame item'!A:D,4,0),"")</f>
        <v>0</v>
      </c>
    </row>
    <row r="4942" spans="1:12">
      <c r="A4942" t="s">
        <v>5389</v>
      </c>
      <c r="B4942" t="s">
        <v>5463</v>
      </c>
      <c r="C4942" t="s">
        <v>7509</v>
      </c>
      <c r="D4942" t="str">
        <f t="shared" si="468"/>
        <v>T</v>
      </c>
      <c r="E4942" t="str">
        <f t="shared" si="469"/>
        <v>Q</v>
      </c>
      <c r="F4942" t="str">
        <f t="shared" si="472"/>
        <v>E</v>
      </c>
      <c r="G4942" t="str">
        <f t="shared" si="470"/>
        <v>C</v>
      </c>
      <c r="H4942" t="str">
        <f t="shared" si="471"/>
        <v>6</v>
      </c>
      <c r="I4942" t="str">
        <f t="shared" si="473"/>
        <v>K</v>
      </c>
      <c r="J4942" t="s">
        <v>7882</v>
      </c>
      <c r="K4942">
        <v>700</v>
      </c>
      <c r="L4942" t="str">
        <f>IF(J4942="QFN",VLOOKUP(A4942,'Frame item'!A:D,4,0),"")</f>
        <v>Copper</v>
      </c>
    </row>
    <row r="4943" spans="1:12">
      <c r="A4943" t="s">
        <v>5459</v>
      </c>
      <c r="B4943" t="s">
        <v>5463</v>
      </c>
      <c r="C4943" t="s">
        <v>7509</v>
      </c>
      <c r="D4943" t="str">
        <f t="shared" si="468"/>
        <v>T</v>
      </c>
      <c r="E4943" t="str">
        <f t="shared" si="469"/>
        <v>Q</v>
      </c>
      <c r="F4943" t="str">
        <f t="shared" si="472"/>
        <v>E</v>
      </c>
      <c r="G4943" t="str">
        <f t="shared" si="470"/>
        <v>C</v>
      </c>
      <c r="H4943" t="str">
        <f t="shared" si="471"/>
        <v>6</v>
      </c>
      <c r="I4943" t="str">
        <f t="shared" si="473"/>
        <v>K</v>
      </c>
      <c r="J4943" t="s">
        <v>7882</v>
      </c>
      <c r="K4943">
        <v>700</v>
      </c>
      <c r="L4943" t="str">
        <f>IF(J4943="QFN",VLOOKUP(A4943,'Frame item'!A:D,4,0),"")</f>
        <v>Copper</v>
      </c>
    </row>
    <row r="4944" spans="1:12">
      <c r="A4944" t="s">
        <v>5465</v>
      </c>
      <c r="B4944" t="s">
        <v>5464</v>
      </c>
      <c r="C4944" t="s">
        <v>7509</v>
      </c>
      <c r="D4944" t="str">
        <f t="shared" si="468"/>
        <v>T</v>
      </c>
      <c r="E4944" t="str">
        <f t="shared" si="469"/>
        <v>Q</v>
      </c>
      <c r="F4944" t="str">
        <f t="shared" si="472"/>
        <v>E</v>
      </c>
      <c r="G4944" t="str">
        <f t="shared" si="470"/>
        <v>C</v>
      </c>
      <c r="H4944" t="str">
        <f t="shared" si="471"/>
        <v>6</v>
      </c>
      <c r="I4944" t="str">
        <f t="shared" si="473"/>
        <v>P</v>
      </c>
      <c r="J4944" t="s">
        <v>7882</v>
      </c>
      <c r="K4944">
        <v>700</v>
      </c>
      <c r="L4944" t="str">
        <f>IF(J4944="QFN",VLOOKUP(A4944,'Frame item'!A:D,4,0),"")</f>
        <v>Selective PPF</v>
      </c>
    </row>
    <row r="4945" spans="1:12">
      <c r="A4945" t="s">
        <v>2507</v>
      </c>
      <c r="B4945" t="s">
        <v>5464</v>
      </c>
      <c r="C4945" t="s">
        <v>7509</v>
      </c>
      <c r="D4945" t="str">
        <f t="shared" si="468"/>
        <v>T</v>
      </c>
      <c r="E4945" t="str">
        <f t="shared" si="469"/>
        <v>Q</v>
      </c>
      <c r="F4945" t="str">
        <f t="shared" si="472"/>
        <v>E</v>
      </c>
      <c r="G4945" t="str">
        <f t="shared" si="470"/>
        <v>C</v>
      </c>
      <c r="H4945" t="str">
        <f t="shared" si="471"/>
        <v>6</v>
      </c>
      <c r="I4945" t="str">
        <f t="shared" si="473"/>
        <v>P</v>
      </c>
      <c r="J4945" t="s">
        <v>7882</v>
      </c>
      <c r="K4945">
        <v>700</v>
      </c>
      <c r="L4945" t="str">
        <f>IF(J4945="QFN",VLOOKUP(A4945,'Frame item'!A:D,4,0),"")</f>
        <v>Selective PPF</v>
      </c>
    </row>
    <row r="4946" spans="1:12">
      <c r="A4946" t="s">
        <v>5466</v>
      </c>
      <c r="B4946" t="s">
        <v>5464</v>
      </c>
      <c r="C4946" t="s">
        <v>7509</v>
      </c>
      <c r="D4946" t="str">
        <f t="shared" si="468"/>
        <v>T</v>
      </c>
      <c r="E4946" t="str">
        <f t="shared" si="469"/>
        <v>Q</v>
      </c>
      <c r="F4946" t="str">
        <f t="shared" si="472"/>
        <v>E</v>
      </c>
      <c r="G4946" t="str">
        <f t="shared" si="470"/>
        <v>C</v>
      </c>
      <c r="H4946" t="str">
        <f t="shared" si="471"/>
        <v>6</v>
      </c>
      <c r="I4946" t="str">
        <f t="shared" si="473"/>
        <v>P</v>
      </c>
      <c r="J4946" t="s">
        <v>7882</v>
      </c>
      <c r="K4946">
        <v>700</v>
      </c>
      <c r="L4946" t="str">
        <f>IF(J4946="QFN",VLOOKUP(A4946,'Frame item'!A:D,4,0),"")</f>
        <v>Full PPF</v>
      </c>
    </row>
    <row r="4947" spans="1:12">
      <c r="A4947" t="s">
        <v>5468</v>
      </c>
      <c r="B4947" t="s">
        <v>5467</v>
      </c>
      <c r="C4947" t="s">
        <v>7509</v>
      </c>
      <c r="D4947" t="str">
        <f t="shared" si="468"/>
        <v>T</v>
      </c>
      <c r="E4947" t="str">
        <f t="shared" si="469"/>
        <v>Q</v>
      </c>
      <c r="F4947" t="str">
        <f t="shared" si="472"/>
        <v>E</v>
      </c>
      <c r="G4947" t="str">
        <f t="shared" si="470"/>
        <v>D</v>
      </c>
      <c r="H4947" t="str">
        <f t="shared" si="471"/>
        <v>2</v>
      </c>
      <c r="I4947" t="str">
        <f t="shared" si="473"/>
        <v>A</v>
      </c>
      <c r="J4947" t="s">
        <v>7882</v>
      </c>
      <c r="K4947">
        <v>700</v>
      </c>
      <c r="L4947" t="str">
        <f>IF(J4947="QFN",VLOOKUP(A4947,'Frame item'!A:D,4,0),"")</f>
        <v>Copper</v>
      </c>
    </row>
    <row r="4948" spans="1:12">
      <c r="A4948" t="s">
        <v>5469</v>
      </c>
      <c r="B4948" t="s">
        <v>5467</v>
      </c>
      <c r="C4948" t="s">
        <v>7509</v>
      </c>
      <c r="D4948" t="str">
        <f t="shared" si="468"/>
        <v>T</v>
      </c>
      <c r="E4948" t="str">
        <f t="shared" si="469"/>
        <v>Q</v>
      </c>
      <c r="F4948" t="str">
        <f t="shared" si="472"/>
        <v>E</v>
      </c>
      <c r="G4948" t="str">
        <f t="shared" si="470"/>
        <v>D</v>
      </c>
      <c r="H4948" t="str">
        <f t="shared" si="471"/>
        <v>2</v>
      </c>
      <c r="I4948" t="str">
        <f t="shared" si="473"/>
        <v>A</v>
      </c>
      <c r="J4948" t="s">
        <v>7882</v>
      </c>
      <c r="K4948">
        <v>700</v>
      </c>
      <c r="L4948">
        <f>IF(J4948="QFN",VLOOKUP(A4948,'Frame item'!A:D,4,0),"")</f>
        <v>0</v>
      </c>
    </row>
    <row r="4949" spans="1:12">
      <c r="A4949" t="s">
        <v>5468</v>
      </c>
      <c r="B4949" t="s">
        <v>5470</v>
      </c>
      <c r="C4949" t="s">
        <v>7509</v>
      </c>
      <c r="D4949" t="str">
        <f t="shared" si="468"/>
        <v>T</v>
      </c>
      <c r="E4949" t="str">
        <f t="shared" si="469"/>
        <v>Q</v>
      </c>
      <c r="F4949" t="str">
        <f t="shared" si="472"/>
        <v>E</v>
      </c>
      <c r="G4949" t="str">
        <f t="shared" si="470"/>
        <v>D</v>
      </c>
      <c r="H4949" t="str">
        <f t="shared" si="471"/>
        <v>2</v>
      </c>
      <c r="I4949" t="str">
        <f t="shared" si="473"/>
        <v>E</v>
      </c>
      <c r="J4949" t="s">
        <v>7882</v>
      </c>
      <c r="K4949">
        <v>700</v>
      </c>
      <c r="L4949" t="str">
        <f>IF(J4949="QFN",VLOOKUP(A4949,'Frame item'!A:D,4,0),"")</f>
        <v>Copper</v>
      </c>
    </row>
    <row r="4950" spans="1:12">
      <c r="A4950" t="s">
        <v>5472</v>
      </c>
      <c r="B4950" t="s">
        <v>5471</v>
      </c>
      <c r="C4950" t="s">
        <v>7509</v>
      </c>
      <c r="D4950" t="str">
        <f t="shared" si="468"/>
        <v>T</v>
      </c>
      <c r="E4950" t="str">
        <f t="shared" si="469"/>
        <v>Q</v>
      </c>
      <c r="F4950" t="str">
        <f t="shared" si="472"/>
        <v>E</v>
      </c>
      <c r="G4950" t="str">
        <f t="shared" si="470"/>
        <v>D</v>
      </c>
      <c r="H4950" t="str">
        <f t="shared" si="471"/>
        <v>2</v>
      </c>
      <c r="I4950" t="str">
        <f t="shared" si="473"/>
        <v>P</v>
      </c>
      <c r="J4950" t="s">
        <v>7882</v>
      </c>
      <c r="K4950">
        <v>700</v>
      </c>
      <c r="L4950" t="str">
        <f>IF(J4950="QFN",VLOOKUP(A4950,'Frame item'!A:D,4,0),"")</f>
        <v>Full PPF</v>
      </c>
    </row>
    <row r="4951" spans="1:12">
      <c r="A4951" t="s">
        <v>5474</v>
      </c>
      <c r="B4951" t="s">
        <v>5473</v>
      </c>
      <c r="C4951" t="s">
        <v>7509</v>
      </c>
      <c r="D4951" t="str">
        <f t="shared" si="468"/>
        <v>T</v>
      </c>
      <c r="E4951" t="str">
        <f t="shared" si="469"/>
        <v>Q</v>
      </c>
      <c r="F4951" t="str">
        <f t="shared" si="472"/>
        <v>E</v>
      </c>
      <c r="G4951" t="str">
        <f t="shared" si="470"/>
        <v>D</v>
      </c>
      <c r="H4951" t="str">
        <f t="shared" si="471"/>
        <v>6</v>
      </c>
      <c r="I4951" t="str">
        <f t="shared" si="473"/>
        <v>A</v>
      </c>
      <c r="J4951" t="s">
        <v>7882</v>
      </c>
      <c r="K4951">
        <v>700</v>
      </c>
      <c r="L4951">
        <f>IF(J4951="QFN",VLOOKUP(A4951,'Frame item'!A:D,4,0),"")</f>
        <v>0</v>
      </c>
    </row>
    <row r="4952" spans="1:12">
      <c r="A4952" t="s">
        <v>2364</v>
      </c>
      <c r="B4952" t="s">
        <v>5475</v>
      </c>
      <c r="C4952" t="s">
        <v>7509</v>
      </c>
      <c r="D4952" t="str">
        <f t="shared" si="468"/>
        <v>T</v>
      </c>
      <c r="E4952" t="str">
        <f t="shared" si="469"/>
        <v>Q</v>
      </c>
      <c r="F4952" t="str">
        <f t="shared" si="472"/>
        <v>E</v>
      </c>
      <c r="G4952" t="str">
        <f t="shared" si="470"/>
        <v>X</v>
      </c>
      <c r="H4952" t="str">
        <f t="shared" si="471"/>
        <v>6</v>
      </c>
      <c r="I4952" t="str">
        <f t="shared" si="473"/>
        <v>A</v>
      </c>
      <c r="J4952" t="s">
        <v>7885</v>
      </c>
      <c r="K4952">
        <v>700</v>
      </c>
      <c r="L4952" t="str">
        <f>IF(J4952="QFN",VLOOKUP(A4952,'Frame item'!A:D,4,0),"")</f>
        <v/>
      </c>
    </row>
    <row r="4953" spans="1:12">
      <c r="A4953" t="s">
        <v>2375</v>
      </c>
      <c r="B4953" t="s">
        <v>5476</v>
      </c>
      <c r="C4953" t="s">
        <v>7509</v>
      </c>
      <c r="D4953" t="str">
        <f t="shared" si="468"/>
        <v>T</v>
      </c>
      <c r="E4953" t="str">
        <f t="shared" si="469"/>
        <v>Q</v>
      </c>
      <c r="F4953" t="str">
        <f t="shared" si="472"/>
        <v>E</v>
      </c>
      <c r="G4953" t="str">
        <f t="shared" si="470"/>
        <v>X</v>
      </c>
      <c r="H4953" t="str">
        <f t="shared" si="471"/>
        <v>0</v>
      </c>
      <c r="I4953" t="str">
        <f t="shared" si="473"/>
        <v>A</v>
      </c>
      <c r="J4953" t="s">
        <v>7885</v>
      </c>
      <c r="K4953">
        <v>700</v>
      </c>
      <c r="L4953" t="str">
        <f>IF(J4953="QFN",VLOOKUP(A4953,'Frame item'!A:D,4,0),"")</f>
        <v/>
      </c>
    </row>
    <row r="4954" spans="1:12">
      <c r="A4954" t="s">
        <v>2465</v>
      </c>
      <c r="B4954" t="s">
        <v>5477</v>
      </c>
      <c r="C4954" t="s">
        <v>7509</v>
      </c>
      <c r="D4954" t="str">
        <f t="shared" si="468"/>
        <v>T</v>
      </c>
      <c r="E4954" t="str">
        <f t="shared" si="469"/>
        <v>Q</v>
      </c>
      <c r="F4954" t="str">
        <f t="shared" si="472"/>
        <v>E</v>
      </c>
      <c r="G4954" t="str">
        <f t="shared" si="470"/>
        <v>X</v>
      </c>
      <c r="H4954" t="str">
        <f t="shared" si="471"/>
        <v>4</v>
      </c>
      <c r="I4954" t="str">
        <f t="shared" si="473"/>
        <v>A</v>
      </c>
      <c r="J4954" t="s">
        <v>7885</v>
      </c>
      <c r="K4954">
        <v>700</v>
      </c>
      <c r="L4954" t="str">
        <f>IF(J4954="QFN",VLOOKUP(A4954,'Frame item'!A:D,4,0),"")</f>
        <v/>
      </c>
    </row>
    <row r="4955" spans="1:12">
      <c r="A4955" t="s">
        <v>5479</v>
      </c>
      <c r="B4955" t="s">
        <v>5478</v>
      </c>
      <c r="C4955" t="s">
        <v>7509</v>
      </c>
      <c r="D4955" t="str">
        <f t="shared" si="468"/>
        <v>T</v>
      </c>
      <c r="E4955" t="str">
        <f t="shared" si="469"/>
        <v>Q</v>
      </c>
      <c r="F4955" t="str">
        <f t="shared" si="472"/>
        <v>E</v>
      </c>
      <c r="G4955" t="str">
        <f t="shared" si="470"/>
        <v>Z</v>
      </c>
      <c r="H4955" t="str">
        <f t="shared" si="471"/>
        <v>8</v>
      </c>
      <c r="I4955" t="str">
        <f t="shared" si="473"/>
        <v>W</v>
      </c>
      <c r="J4955" t="s">
        <v>7882</v>
      </c>
      <c r="K4955">
        <v>700</v>
      </c>
      <c r="L4955">
        <f>IF(J4955="QFN",VLOOKUP(A4955,'Frame item'!A:D,4,0),"")</f>
        <v>0</v>
      </c>
    </row>
    <row r="4956" spans="1:12">
      <c r="A4956" t="s">
        <v>5481</v>
      </c>
      <c r="B4956" t="s">
        <v>5480</v>
      </c>
      <c r="C4956" t="s">
        <v>7506</v>
      </c>
      <c r="D4956" t="str">
        <f t="shared" si="468"/>
        <v>T</v>
      </c>
      <c r="E4956" t="str">
        <f t="shared" si="469"/>
        <v>Q</v>
      </c>
      <c r="F4956" t="str">
        <f t="shared" si="472"/>
        <v>E</v>
      </c>
      <c r="G4956" t="str">
        <f t="shared" si="470"/>
        <v>1</v>
      </c>
      <c r="H4956" t="str">
        <f t="shared" si="471"/>
        <v>6</v>
      </c>
      <c r="I4956" t="str">
        <f t="shared" si="473"/>
        <v>C</v>
      </c>
      <c r="J4956" t="s">
        <v>7876</v>
      </c>
      <c r="K4956">
        <v>550</v>
      </c>
      <c r="L4956" t="str">
        <f>IF(J4956="QFN",VLOOKUP(A4956,'Frame item'!A:D,4,0),"")</f>
        <v/>
      </c>
    </row>
    <row r="4957" spans="1:12">
      <c r="A4957" t="s">
        <v>5482</v>
      </c>
      <c r="B4957" t="s">
        <v>5480</v>
      </c>
      <c r="C4957" t="s">
        <v>7506</v>
      </c>
      <c r="D4957" t="str">
        <f t="shared" si="468"/>
        <v>T</v>
      </c>
      <c r="E4957" t="str">
        <f t="shared" si="469"/>
        <v>Q</v>
      </c>
      <c r="F4957" t="str">
        <f t="shared" si="472"/>
        <v>E</v>
      </c>
      <c r="G4957" t="str">
        <f t="shared" si="470"/>
        <v>1</v>
      </c>
      <c r="H4957" t="str">
        <f t="shared" si="471"/>
        <v>6</v>
      </c>
      <c r="I4957" t="str">
        <f t="shared" si="473"/>
        <v>C</v>
      </c>
      <c r="J4957" t="s">
        <v>7876</v>
      </c>
      <c r="K4957">
        <v>550</v>
      </c>
      <c r="L4957" t="str">
        <f>IF(J4957="QFN",VLOOKUP(A4957,'Frame item'!A:D,4,0),"")</f>
        <v/>
      </c>
    </row>
    <row r="4958" spans="1:12">
      <c r="A4958" t="s">
        <v>5482</v>
      </c>
      <c r="B4958" t="s">
        <v>5483</v>
      </c>
      <c r="C4958" t="s">
        <v>7506</v>
      </c>
      <c r="D4958" t="str">
        <f t="shared" si="468"/>
        <v>T</v>
      </c>
      <c r="E4958" t="str">
        <f t="shared" si="469"/>
        <v>Q</v>
      </c>
      <c r="F4958" t="str">
        <f t="shared" si="472"/>
        <v>E</v>
      </c>
      <c r="G4958" t="str">
        <f t="shared" si="470"/>
        <v>1</v>
      </c>
      <c r="H4958" t="str">
        <f t="shared" si="471"/>
        <v>6</v>
      </c>
      <c r="I4958" t="str">
        <f t="shared" si="473"/>
        <v>N</v>
      </c>
      <c r="J4958" t="s">
        <v>7876</v>
      </c>
      <c r="K4958">
        <v>550</v>
      </c>
      <c r="L4958" t="str">
        <f>IF(J4958="QFN",VLOOKUP(A4958,'Frame item'!A:D,4,0),"")</f>
        <v/>
      </c>
    </row>
    <row r="4959" spans="1:12">
      <c r="A4959" t="s">
        <v>5485</v>
      </c>
      <c r="B4959" t="s">
        <v>5484</v>
      </c>
      <c r="C4959" t="s">
        <v>7510</v>
      </c>
      <c r="D4959" t="str">
        <f t="shared" si="468"/>
        <v>T</v>
      </c>
      <c r="E4959" t="str">
        <f t="shared" si="469"/>
        <v>Q</v>
      </c>
      <c r="F4959" t="str">
        <f t="shared" si="472"/>
        <v>E</v>
      </c>
      <c r="G4959" t="str">
        <f t="shared" si="470"/>
        <v>1</v>
      </c>
      <c r="H4959" t="str">
        <f t="shared" si="471"/>
        <v>8</v>
      </c>
      <c r="I4959" t="str">
        <f t="shared" si="473"/>
        <v>A</v>
      </c>
      <c r="J4959" t="s">
        <v>7876</v>
      </c>
      <c r="K4959">
        <v>550</v>
      </c>
      <c r="L4959" t="str">
        <f>IF(J4959="QFN",VLOOKUP(A4959,'Frame item'!A:D,4,0),"")</f>
        <v/>
      </c>
    </row>
    <row r="4960" spans="1:12">
      <c r="A4960" t="s">
        <v>5486</v>
      </c>
      <c r="B4960" t="s">
        <v>5484</v>
      </c>
      <c r="C4960" t="s">
        <v>7510</v>
      </c>
      <c r="D4960" t="str">
        <f t="shared" si="468"/>
        <v>T</v>
      </c>
      <c r="E4960" t="str">
        <f t="shared" si="469"/>
        <v>Q</v>
      </c>
      <c r="F4960" t="str">
        <f t="shared" si="472"/>
        <v>E</v>
      </c>
      <c r="G4960" t="str">
        <f t="shared" si="470"/>
        <v>1</v>
      </c>
      <c r="H4960" t="str">
        <f t="shared" si="471"/>
        <v>8</v>
      </c>
      <c r="I4960" t="str">
        <f t="shared" si="473"/>
        <v>A</v>
      </c>
      <c r="J4960" t="s">
        <v>7876</v>
      </c>
      <c r="K4960">
        <v>550</v>
      </c>
      <c r="L4960" t="str">
        <f>IF(J4960="QFN",VLOOKUP(A4960,'Frame item'!A:D,4,0),"")</f>
        <v/>
      </c>
    </row>
    <row r="4961" spans="1:12">
      <c r="A4961" t="s">
        <v>5486</v>
      </c>
      <c r="B4961" t="s">
        <v>5487</v>
      </c>
      <c r="C4961" t="s">
        <v>7510</v>
      </c>
      <c r="D4961" t="str">
        <f t="shared" si="468"/>
        <v>T</v>
      </c>
      <c r="E4961" t="str">
        <f t="shared" si="469"/>
        <v>Q</v>
      </c>
      <c r="F4961" t="str">
        <f t="shared" si="472"/>
        <v>E</v>
      </c>
      <c r="G4961" t="str">
        <f t="shared" si="470"/>
        <v>1</v>
      </c>
      <c r="H4961" t="str">
        <f t="shared" si="471"/>
        <v>8</v>
      </c>
      <c r="I4961" t="str">
        <f t="shared" si="473"/>
        <v>K</v>
      </c>
      <c r="J4961" t="s">
        <v>7876</v>
      </c>
      <c r="K4961">
        <v>550</v>
      </c>
      <c r="L4961" t="str">
        <f>IF(J4961="QFN",VLOOKUP(A4961,'Frame item'!A:D,4,0),"")</f>
        <v/>
      </c>
    </row>
    <row r="4962" spans="1:12">
      <c r="A4962" t="s">
        <v>5489</v>
      </c>
      <c r="B4962" t="s">
        <v>5488</v>
      </c>
      <c r="C4962" t="s">
        <v>7506</v>
      </c>
      <c r="D4962" t="str">
        <f t="shared" si="468"/>
        <v>T</v>
      </c>
      <c r="E4962" t="str">
        <f t="shared" si="469"/>
        <v>Q</v>
      </c>
      <c r="F4962" t="str">
        <f t="shared" si="472"/>
        <v>E</v>
      </c>
      <c r="G4962" t="str">
        <f t="shared" si="470"/>
        <v>1</v>
      </c>
      <c r="H4962" t="str">
        <f t="shared" si="471"/>
        <v>8</v>
      </c>
      <c r="I4962" t="str">
        <f t="shared" si="473"/>
        <v>W</v>
      </c>
      <c r="J4962" t="s">
        <v>7876</v>
      </c>
      <c r="K4962">
        <v>550</v>
      </c>
      <c r="L4962" t="str">
        <f>IF(J4962="QFN",VLOOKUP(A4962,'Frame item'!A:D,4,0),"")</f>
        <v/>
      </c>
    </row>
    <row r="4963" spans="1:12">
      <c r="A4963" t="s">
        <v>5491</v>
      </c>
      <c r="B4963" t="s">
        <v>5490</v>
      </c>
      <c r="C4963" t="s">
        <v>7506</v>
      </c>
      <c r="D4963" t="str">
        <f t="shared" si="468"/>
        <v>T</v>
      </c>
      <c r="E4963" t="str">
        <f t="shared" si="469"/>
        <v>Q</v>
      </c>
      <c r="F4963" t="str">
        <f t="shared" si="472"/>
        <v>E</v>
      </c>
      <c r="G4963" t="str">
        <f t="shared" si="470"/>
        <v>A</v>
      </c>
      <c r="H4963" t="str">
        <f t="shared" si="471"/>
        <v>6</v>
      </c>
      <c r="I4963" t="str">
        <f t="shared" si="473"/>
        <v>A</v>
      </c>
      <c r="J4963" t="s">
        <v>7882</v>
      </c>
      <c r="K4963">
        <v>550</v>
      </c>
      <c r="L4963" t="str">
        <f>IF(J4963="QFN",VLOOKUP(A4963,'Frame item'!A:D,4,0),"")</f>
        <v>Copper</v>
      </c>
    </row>
    <row r="4964" spans="1:12">
      <c r="A4964" t="s">
        <v>5493</v>
      </c>
      <c r="B4964" t="s">
        <v>5492</v>
      </c>
      <c r="C4964" t="s">
        <v>7510</v>
      </c>
      <c r="D4964" t="str">
        <f t="shared" si="468"/>
        <v>T</v>
      </c>
      <c r="E4964" t="str">
        <f t="shared" si="469"/>
        <v>Q</v>
      </c>
      <c r="F4964" t="str">
        <f t="shared" si="472"/>
        <v>E</v>
      </c>
      <c r="G4964" t="str">
        <f t="shared" si="470"/>
        <v>B</v>
      </c>
      <c r="H4964" t="str">
        <f t="shared" si="471"/>
        <v>0</v>
      </c>
      <c r="I4964" t="str">
        <f t="shared" si="473"/>
        <v>A</v>
      </c>
      <c r="J4964" t="s">
        <v>7882</v>
      </c>
      <c r="K4964">
        <v>550</v>
      </c>
      <c r="L4964" t="str">
        <f>IF(J4964="QFN",VLOOKUP(A4964,'Frame item'!A:D,4,0),"")</f>
        <v>Copper</v>
      </c>
    </row>
    <row r="4965" spans="1:12">
      <c r="A4965" t="s">
        <v>5493</v>
      </c>
      <c r="B4965" t="s">
        <v>5494</v>
      </c>
      <c r="C4965" t="s">
        <v>7506</v>
      </c>
      <c r="D4965" t="str">
        <f t="shared" si="468"/>
        <v>T</v>
      </c>
      <c r="E4965" t="str">
        <f t="shared" si="469"/>
        <v>Q</v>
      </c>
      <c r="F4965" t="str">
        <f t="shared" si="472"/>
        <v>E</v>
      </c>
      <c r="G4965" t="str">
        <f t="shared" si="470"/>
        <v>B</v>
      </c>
      <c r="H4965" t="str">
        <f t="shared" si="471"/>
        <v>0</v>
      </c>
      <c r="I4965" t="str">
        <f t="shared" si="473"/>
        <v>K</v>
      </c>
      <c r="J4965" t="s">
        <v>7882</v>
      </c>
      <c r="K4965">
        <v>550</v>
      </c>
      <c r="L4965" t="str">
        <f>IF(J4965="QFN",VLOOKUP(A4965,'Frame item'!A:D,4,0),"")</f>
        <v>Copper</v>
      </c>
    </row>
    <row r="4966" spans="1:12">
      <c r="A4966" t="s">
        <v>2538</v>
      </c>
      <c r="B4966" t="s">
        <v>5495</v>
      </c>
      <c r="C4966" t="s">
        <v>7510</v>
      </c>
      <c r="D4966" t="str">
        <f t="shared" si="468"/>
        <v>T</v>
      </c>
      <c r="E4966" t="str">
        <f t="shared" si="469"/>
        <v>Q</v>
      </c>
      <c r="F4966" t="str">
        <f t="shared" si="472"/>
        <v>E</v>
      </c>
      <c r="G4966" t="str">
        <f t="shared" si="470"/>
        <v>B</v>
      </c>
      <c r="H4966" t="str">
        <f t="shared" si="471"/>
        <v>4</v>
      </c>
      <c r="I4966" t="str">
        <f t="shared" si="473"/>
        <v>A</v>
      </c>
      <c r="J4966" t="s">
        <v>7882</v>
      </c>
      <c r="K4966">
        <v>550</v>
      </c>
      <c r="L4966" t="str">
        <f>IF(J4966="QFN",VLOOKUP(A4966,'Frame item'!A:D,4,0),"")</f>
        <v>Copper</v>
      </c>
    </row>
    <row r="4967" spans="1:12">
      <c r="A4967" t="s">
        <v>5496</v>
      </c>
      <c r="B4967" t="s">
        <v>5495</v>
      </c>
      <c r="C4967" t="s">
        <v>7510</v>
      </c>
      <c r="D4967" t="str">
        <f t="shared" si="468"/>
        <v>T</v>
      </c>
      <c r="E4967" t="str">
        <f t="shared" si="469"/>
        <v>Q</v>
      </c>
      <c r="F4967" t="str">
        <f t="shared" si="472"/>
        <v>E</v>
      </c>
      <c r="G4967" t="str">
        <f t="shared" si="470"/>
        <v>B</v>
      </c>
      <c r="H4967" t="str">
        <f t="shared" si="471"/>
        <v>4</v>
      </c>
      <c r="I4967" t="str">
        <f t="shared" si="473"/>
        <v>A</v>
      </c>
      <c r="J4967" t="s">
        <v>7882</v>
      </c>
      <c r="K4967">
        <v>550</v>
      </c>
      <c r="L4967">
        <f>IF(J4967="QFN",VLOOKUP(A4967,'Frame item'!A:D,4,0),"")</f>
        <v>0</v>
      </c>
    </row>
    <row r="4968" spans="1:12">
      <c r="A4968" t="s">
        <v>5497</v>
      </c>
      <c r="B4968" t="s">
        <v>5495</v>
      </c>
      <c r="C4968" t="s">
        <v>7510</v>
      </c>
      <c r="D4968" t="str">
        <f t="shared" si="468"/>
        <v>T</v>
      </c>
      <c r="E4968" t="str">
        <f t="shared" si="469"/>
        <v>Q</v>
      </c>
      <c r="F4968" t="str">
        <f t="shared" si="472"/>
        <v>E</v>
      </c>
      <c r="G4968" t="str">
        <f t="shared" si="470"/>
        <v>B</v>
      </c>
      <c r="H4968" t="str">
        <f t="shared" si="471"/>
        <v>4</v>
      </c>
      <c r="I4968" t="str">
        <f t="shared" si="473"/>
        <v>A</v>
      </c>
      <c r="J4968" t="s">
        <v>7882</v>
      </c>
      <c r="K4968">
        <v>550</v>
      </c>
      <c r="L4968" t="str">
        <f>IF(J4968="QFN",VLOOKUP(A4968,'Frame item'!A:D,4,0),"")</f>
        <v>Copper</v>
      </c>
    </row>
    <row r="4969" spans="1:12">
      <c r="A4969" t="s">
        <v>5498</v>
      </c>
      <c r="B4969" t="s">
        <v>5495</v>
      </c>
      <c r="C4969" t="s">
        <v>7510</v>
      </c>
      <c r="D4969" t="str">
        <f t="shared" si="468"/>
        <v>T</v>
      </c>
      <c r="E4969" t="str">
        <f t="shared" si="469"/>
        <v>Q</v>
      </c>
      <c r="F4969" t="str">
        <f t="shared" si="472"/>
        <v>E</v>
      </c>
      <c r="G4969" t="str">
        <f t="shared" si="470"/>
        <v>B</v>
      </c>
      <c r="H4969" t="str">
        <f t="shared" si="471"/>
        <v>4</v>
      </c>
      <c r="I4969" t="str">
        <f t="shared" si="473"/>
        <v>A</v>
      </c>
      <c r="J4969" t="s">
        <v>7882</v>
      </c>
      <c r="K4969">
        <v>550</v>
      </c>
      <c r="L4969">
        <f>IF(J4969="QFN",VLOOKUP(A4969,'Frame item'!A:D,4,0),"")</f>
        <v>0</v>
      </c>
    </row>
    <row r="4970" spans="1:12">
      <c r="A4970" t="s">
        <v>5499</v>
      </c>
      <c r="B4970" t="s">
        <v>5495</v>
      </c>
      <c r="C4970" t="s">
        <v>7510</v>
      </c>
      <c r="D4970" t="str">
        <f t="shared" si="468"/>
        <v>T</v>
      </c>
      <c r="E4970" t="str">
        <f t="shared" si="469"/>
        <v>Q</v>
      </c>
      <c r="F4970" t="str">
        <f t="shared" si="472"/>
        <v>E</v>
      </c>
      <c r="G4970" t="str">
        <f t="shared" si="470"/>
        <v>B</v>
      </c>
      <c r="H4970" t="str">
        <f t="shared" si="471"/>
        <v>4</v>
      </c>
      <c r="I4970" t="str">
        <f t="shared" si="473"/>
        <v>A</v>
      </c>
      <c r="J4970" t="s">
        <v>7882</v>
      </c>
      <c r="K4970">
        <v>550</v>
      </c>
      <c r="L4970">
        <f>IF(J4970="QFN",VLOOKUP(A4970,'Frame item'!A:D,4,0),"")</f>
        <v>0</v>
      </c>
    </row>
    <row r="4971" spans="1:12">
      <c r="A4971" t="s">
        <v>2538</v>
      </c>
      <c r="B4971" t="s">
        <v>5500</v>
      </c>
      <c r="C4971" t="s">
        <v>7510</v>
      </c>
      <c r="D4971" t="str">
        <f t="shared" si="468"/>
        <v>T</v>
      </c>
      <c r="E4971" t="str">
        <f t="shared" si="469"/>
        <v>Q</v>
      </c>
      <c r="F4971" t="str">
        <f t="shared" si="472"/>
        <v>E</v>
      </c>
      <c r="G4971" t="str">
        <f t="shared" si="470"/>
        <v>B</v>
      </c>
      <c r="H4971" t="str">
        <f t="shared" si="471"/>
        <v>4</v>
      </c>
      <c r="I4971" t="str">
        <f t="shared" si="473"/>
        <v>E</v>
      </c>
      <c r="J4971" t="s">
        <v>7882</v>
      </c>
      <c r="K4971">
        <v>550</v>
      </c>
      <c r="L4971" t="str">
        <f>IF(J4971="QFN",VLOOKUP(A4971,'Frame item'!A:D,4,0),"")</f>
        <v>Copper</v>
      </c>
    </row>
    <row r="4972" spans="1:12">
      <c r="A4972" t="s">
        <v>5497</v>
      </c>
      <c r="B4972" t="s">
        <v>5501</v>
      </c>
      <c r="C4972" t="s">
        <v>7506</v>
      </c>
      <c r="D4972" t="str">
        <f t="shared" si="468"/>
        <v>T</v>
      </c>
      <c r="E4972" t="str">
        <f t="shared" si="469"/>
        <v>Q</v>
      </c>
      <c r="F4972" t="str">
        <f t="shared" si="472"/>
        <v>E</v>
      </c>
      <c r="G4972" t="str">
        <f t="shared" si="470"/>
        <v>B</v>
      </c>
      <c r="H4972" t="str">
        <f t="shared" si="471"/>
        <v>4</v>
      </c>
      <c r="I4972" t="str">
        <f t="shared" si="473"/>
        <v>K</v>
      </c>
      <c r="J4972" t="s">
        <v>7882</v>
      </c>
      <c r="K4972">
        <v>550</v>
      </c>
      <c r="L4972" t="str">
        <f>IF(J4972="QFN",VLOOKUP(A4972,'Frame item'!A:D,4,0),"")</f>
        <v>Copper</v>
      </c>
    </row>
    <row r="4973" spans="1:12">
      <c r="A4973" t="s">
        <v>5498</v>
      </c>
      <c r="B4973" t="s">
        <v>5501</v>
      </c>
      <c r="C4973" t="s">
        <v>7506</v>
      </c>
      <c r="D4973" t="str">
        <f t="shared" si="468"/>
        <v>T</v>
      </c>
      <c r="E4973" t="str">
        <f t="shared" si="469"/>
        <v>Q</v>
      </c>
      <c r="F4973" t="str">
        <f t="shared" si="472"/>
        <v>E</v>
      </c>
      <c r="G4973" t="str">
        <f t="shared" si="470"/>
        <v>B</v>
      </c>
      <c r="H4973" t="str">
        <f t="shared" si="471"/>
        <v>4</v>
      </c>
      <c r="I4973" t="str">
        <f t="shared" si="473"/>
        <v>K</v>
      </c>
      <c r="J4973" t="s">
        <v>7882</v>
      </c>
      <c r="K4973">
        <v>550</v>
      </c>
      <c r="L4973">
        <f>IF(J4973="QFN",VLOOKUP(A4973,'Frame item'!A:D,4,0),"")</f>
        <v>0</v>
      </c>
    </row>
    <row r="4974" spans="1:12">
      <c r="A4974" t="s">
        <v>5499</v>
      </c>
      <c r="B4974" t="s">
        <v>5501</v>
      </c>
      <c r="C4974" t="s">
        <v>7506</v>
      </c>
      <c r="D4974" t="str">
        <f t="shared" si="468"/>
        <v>T</v>
      </c>
      <c r="E4974" t="str">
        <f t="shared" si="469"/>
        <v>Q</v>
      </c>
      <c r="F4974" t="str">
        <f t="shared" si="472"/>
        <v>E</v>
      </c>
      <c r="G4974" t="str">
        <f t="shared" si="470"/>
        <v>B</v>
      </c>
      <c r="H4974" t="str">
        <f t="shared" si="471"/>
        <v>4</v>
      </c>
      <c r="I4974" t="str">
        <f t="shared" si="473"/>
        <v>K</v>
      </c>
      <c r="J4974" t="s">
        <v>7882</v>
      </c>
      <c r="K4974">
        <v>550</v>
      </c>
      <c r="L4974">
        <f>IF(J4974="QFN",VLOOKUP(A4974,'Frame item'!A:D,4,0),"")</f>
        <v>0</v>
      </c>
    </row>
    <row r="4975" spans="1:12">
      <c r="A4975" t="s">
        <v>5502</v>
      </c>
      <c r="B4975" t="s">
        <v>5501</v>
      </c>
      <c r="C4975" t="s">
        <v>7506</v>
      </c>
      <c r="D4975" t="str">
        <f t="shared" si="468"/>
        <v>T</v>
      </c>
      <c r="E4975" t="str">
        <f t="shared" si="469"/>
        <v>Q</v>
      </c>
      <c r="F4975" t="str">
        <f t="shared" si="472"/>
        <v>E</v>
      </c>
      <c r="G4975" t="str">
        <f t="shared" si="470"/>
        <v>B</v>
      </c>
      <c r="H4975" t="str">
        <f t="shared" si="471"/>
        <v>4</v>
      </c>
      <c r="I4975" t="str">
        <f t="shared" si="473"/>
        <v>K</v>
      </c>
      <c r="J4975" t="s">
        <v>7882</v>
      </c>
      <c r="K4975">
        <v>550</v>
      </c>
      <c r="L4975">
        <f>IF(J4975="QFN",VLOOKUP(A4975,'Frame item'!A:D,4,0),"")</f>
        <v>0</v>
      </c>
    </row>
    <row r="4976" spans="1:12">
      <c r="A4976" t="s">
        <v>5503</v>
      </c>
      <c r="B4976" t="s">
        <v>5501</v>
      </c>
      <c r="C4976" t="s">
        <v>7506</v>
      </c>
      <c r="D4976" t="str">
        <f t="shared" si="468"/>
        <v>T</v>
      </c>
      <c r="E4976" t="str">
        <f t="shared" si="469"/>
        <v>Q</v>
      </c>
      <c r="F4976" t="str">
        <f t="shared" si="472"/>
        <v>E</v>
      </c>
      <c r="G4976" t="str">
        <f t="shared" si="470"/>
        <v>B</v>
      </c>
      <c r="H4976" t="str">
        <f t="shared" si="471"/>
        <v>4</v>
      </c>
      <c r="I4976" t="str">
        <f t="shared" si="473"/>
        <v>K</v>
      </c>
      <c r="J4976" t="s">
        <v>7882</v>
      </c>
      <c r="K4976">
        <v>550</v>
      </c>
      <c r="L4976">
        <f>IF(J4976="QFN",VLOOKUP(A4976,'Frame item'!A:D,4,0),"")</f>
        <v>0</v>
      </c>
    </row>
    <row r="4977" spans="1:12">
      <c r="A4977" t="s">
        <v>5505</v>
      </c>
      <c r="B4977" t="s">
        <v>5504</v>
      </c>
      <c r="C4977" t="s">
        <v>7510</v>
      </c>
      <c r="D4977" t="str">
        <f t="shared" si="468"/>
        <v>T</v>
      </c>
      <c r="E4977" t="str">
        <f t="shared" si="469"/>
        <v>Q</v>
      </c>
      <c r="F4977" t="str">
        <f t="shared" si="472"/>
        <v>E</v>
      </c>
      <c r="G4977" t="str">
        <f t="shared" si="470"/>
        <v>B</v>
      </c>
      <c r="H4977" t="str">
        <f t="shared" si="471"/>
        <v>4</v>
      </c>
      <c r="I4977" t="str">
        <f t="shared" si="473"/>
        <v>P</v>
      </c>
      <c r="J4977" t="s">
        <v>7882</v>
      </c>
      <c r="K4977">
        <v>550</v>
      </c>
      <c r="L4977" t="str">
        <f>IF(J4977="QFN",VLOOKUP(A4977,'Frame item'!A:D,4,0),"")</f>
        <v>Full PPF</v>
      </c>
    </row>
    <row r="4978" spans="1:12">
      <c r="A4978" t="s">
        <v>2541</v>
      </c>
      <c r="B4978" t="s">
        <v>5506</v>
      </c>
      <c r="C4978" t="s">
        <v>7510</v>
      </c>
      <c r="D4978" t="str">
        <f t="shared" si="468"/>
        <v>T</v>
      </c>
      <c r="E4978" t="str">
        <f t="shared" si="469"/>
        <v>Q</v>
      </c>
      <c r="F4978" t="str">
        <f t="shared" si="472"/>
        <v>E</v>
      </c>
      <c r="G4978" t="str">
        <f t="shared" si="470"/>
        <v>B</v>
      </c>
      <c r="H4978" t="str">
        <f t="shared" si="471"/>
        <v>8</v>
      </c>
      <c r="I4978" t="str">
        <f t="shared" si="473"/>
        <v>A</v>
      </c>
      <c r="J4978" t="s">
        <v>7882</v>
      </c>
      <c r="K4978">
        <v>550</v>
      </c>
      <c r="L4978">
        <f>IF(J4978="QFN",VLOOKUP(A4978,'Frame item'!A:D,4,0),"")</f>
        <v>0</v>
      </c>
    </row>
    <row r="4979" spans="1:12">
      <c r="A4979" t="s">
        <v>5507</v>
      </c>
      <c r="B4979" t="s">
        <v>5506</v>
      </c>
      <c r="C4979" t="s">
        <v>7510</v>
      </c>
      <c r="D4979" t="str">
        <f t="shared" si="468"/>
        <v>T</v>
      </c>
      <c r="E4979" t="str">
        <f t="shared" si="469"/>
        <v>Q</v>
      </c>
      <c r="F4979" t="str">
        <f t="shared" si="472"/>
        <v>E</v>
      </c>
      <c r="G4979" t="str">
        <f t="shared" si="470"/>
        <v>B</v>
      </c>
      <c r="H4979" t="str">
        <f t="shared" si="471"/>
        <v>8</v>
      </c>
      <c r="I4979" t="str">
        <f t="shared" si="473"/>
        <v>A</v>
      </c>
      <c r="J4979" t="s">
        <v>7882</v>
      </c>
      <c r="K4979">
        <v>550</v>
      </c>
      <c r="L4979">
        <f>IF(J4979="QFN",VLOOKUP(A4979,'Frame item'!A:D,4,0),"")</f>
        <v>0</v>
      </c>
    </row>
    <row r="4980" spans="1:12">
      <c r="A4980" t="s">
        <v>2542</v>
      </c>
      <c r="B4980" t="s">
        <v>5506</v>
      </c>
      <c r="C4980" t="s">
        <v>7510</v>
      </c>
      <c r="D4980" t="str">
        <f t="shared" si="468"/>
        <v>T</v>
      </c>
      <c r="E4980" t="str">
        <f t="shared" si="469"/>
        <v>Q</v>
      </c>
      <c r="F4980" t="str">
        <f t="shared" si="472"/>
        <v>E</v>
      </c>
      <c r="G4980" t="str">
        <f t="shared" si="470"/>
        <v>B</v>
      </c>
      <c r="H4980" t="str">
        <f t="shared" si="471"/>
        <v>8</v>
      </c>
      <c r="I4980" t="str">
        <f t="shared" si="473"/>
        <v>A</v>
      </c>
      <c r="J4980" t="s">
        <v>7882</v>
      </c>
      <c r="K4980">
        <v>550</v>
      </c>
      <c r="L4980" t="str">
        <f>IF(J4980="QFN",VLOOKUP(A4980,'Frame item'!A:D,4,0),"")</f>
        <v>Copper</v>
      </c>
    </row>
    <row r="4981" spans="1:12">
      <c r="A4981" t="s">
        <v>5508</v>
      </c>
      <c r="B4981" t="s">
        <v>5506</v>
      </c>
      <c r="C4981" t="s">
        <v>7510</v>
      </c>
      <c r="D4981" t="str">
        <f t="shared" si="468"/>
        <v>T</v>
      </c>
      <c r="E4981" t="str">
        <f t="shared" si="469"/>
        <v>Q</v>
      </c>
      <c r="F4981" t="str">
        <f t="shared" si="472"/>
        <v>E</v>
      </c>
      <c r="G4981" t="str">
        <f t="shared" si="470"/>
        <v>B</v>
      </c>
      <c r="H4981" t="str">
        <f t="shared" si="471"/>
        <v>8</v>
      </c>
      <c r="I4981" t="str">
        <f t="shared" si="473"/>
        <v>A</v>
      </c>
      <c r="J4981" t="s">
        <v>7882</v>
      </c>
      <c r="K4981">
        <v>550</v>
      </c>
      <c r="L4981">
        <f>IF(J4981="QFN",VLOOKUP(A4981,'Frame item'!A:D,4,0),"")</f>
        <v>0</v>
      </c>
    </row>
    <row r="4982" spans="1:12">
      <c r="A4982" t="s">
        <v>5509</v>
      </c>
      <c r="B4982" t="s">
        <v>5506</v>
      </c>
      <c r="C4982" t="s">
        <v>7510</v>
      </c>
      <c r="D4982" t="str">
        <f t="shared" si="468"/>
        <v>T</v>
      </c>
      <c r="E4982" t="str">
        <f t="shared" si="469"/>
        <v>Q</v>
      </c>
      <c r="F4982" t="str">
        <f t="shared" si="472"/>
        <v>E</v>
      </c>
      <c r="G4982" t="str">
        <f t="shared" si="470"/>
        <v>B</v>
      </c>
      <c r="H4982" t="str">
        <f t="shared" si="471"/>
        <v>8</v>
      </c>
      <c r="I4982" t="str">
        <f t="shared" si="473"/>
        <v>A</v>
      </c>
      <c r="J4982" t="s">
        <v>7882</v>
      </c>
      <c r="K4982">
        <v>550</v>
      </c>
      <c r="L4982" t="str">
        <f>IF(J4982="QFN",VLOOKUP(A4982,'Frame item'!A:D,4,0),"")</f>
        <v>Copper</v>
      </c>
    </row>
    <row r="4983" spans="1:12">
      <c r="A4983" t="s">
        <v>5485</v>
      </c>
      <c r="B4983" t="s">
        <v>5506</v>
      </c>
      <c r="C4983" t="s">
        <v>7510</v>
      </c>
      <c r="D4983" t="str">
        <f t="shared" si="468"/>
        <v>T</v>
      </c>
      <c r="E4983" t="str">
        <f t="shared" si="469"/>
        <v>Q</v>
      </c>
      <c r="F4983" t="str">
        <f t="shared" si="472"/>
        <v>E</v>
      </c>
      <c r="G4983" t="str">
        <f t="shared" si="470"/>
        <v>B</v>
      </c>
      <c r="H4983" t="str">
        <f t="shared" si="471"/>
        <v>8</v>
      </c>
      <c r="I4983" t="str">
        <f t="shared" si="473"/>
        <v>A</v>
      </c>
      <c r="J4983" t="s">
        <v>7882</v>
      </c>
      <c r="K4983">
        <v>550</v>
      </c>
      <c r="L4983">
        <f>IF(J4983="QFN",VLOOKUP(A4983,'Frame item'!A:D,4,0),"")</f>
        <v>0</v>
      </c>
    </row>
    <row r="4984" spans="1:12">
      <c r="A4984" t="s">
        <v>5510</v>
      </c>
      <c r="B4984" t="s">
        <v>5506</v>
      </c>
      <c r="C4984" t="s">
        <v>7510</v>
      </c>
      <c r="D4984" t="str">
        <f t="shared" si="468"/>
        <v>T</v>
      </c>
      <c r="E4984" t="str">
        <f t="shared" si="469"/>
        <v>Q</v>
      </c>
      <c r="F4984" t="str">
        <f t="shared" si="472"/>
        <v>E</v>
      </c>
      <c r="G4984" t="str">
        <f t="shared" si="470"/>
        <v>B</v>
      </c>
      <c r="H4984" t="str">
        <f t="shared" si="471"/>
        <v>8</v>
      </c>
      <c r="I4984" t="str">
        <f t="shared" si="473"/>
        <v>A</v>
      </c>
      <c r="J4984" t="s">
        <v>7882</v>
      </c>
      <c r="K4984">
        <v>550</v>
      </c>
      <c r="L4984">
        <f>IF(J4984="QFN",VLOOKUP(A4984,'Frame item'!A:D,4,0),"")</f>
        <v>0</v>
      </c>
    </row>
    <row r="4985" spans="1:12">
      <c r="A4985" t="s">
        <v>2541</v>
      </c>
      <c r="B4985" t="s">
        <v>5511</v>
      </c>
      <c r="C4985" t="s">
        <v>7506</v>
      </c>
      <c r="D4985" t="str">
        <f t="shared" si="468"/>
        <v>T</v>
      </c>
      <c r="E4985" t="str">
        <f t="shared" si="469"/>
        <v>Q</v>
      </c>
      <c r="F4985" t="str">
        <f t="shared" si="472"/>
        <v>E</v>
      </c>
      <c r="G4985" t="str">
        <f t="shared" si="470"/>
        <v>B</v>
      </c>
      <c r="H4985" t="str">
        <f t="shared" si="471"/>
        <v>8</v>
      </c>
      <c r="I4985" t="str">
        <f t="shared" si="473"/>
        <v>K</v>
      </c>
      <c r="J4985" t="s">
        <v>7882</v>
      </c>
      <c r="K4985">
        <v>550</v>
      </c>
      <c r="L4985">
        <f>IF(J4985="QFN",VLOOKUP(A4985,'Frame item'!A:D,4,0),"")</f>
        <v>0</v>
      </c>
    </row>
    <row r="4986" spans="1:12">
      <c r="A4986" t="s">
        <v>5508</v>
      </c>
      <c r="B4986" t="s">
        <v>5511</v>
      </c>
      <c r="C4986" t="s">
        <v>7506</v>
      </c>
      <c r="D4986" t="str">
        <f t="shared" si="468"/>
        <v>T</v>
      </c>
      <c r="E4986" t="str">
        <f t="shared" si="469"/>
        <v>Q</v>
      </c>
      <c r="F4986" t="str">
        <f t="shared" si="472"/>
        <v>E</v>
      </c>
      <c r="G4986" t="str">
        <f t="shared" si="470"/>
        <v>B</v>
      </c>
      <c r="H4986" t="str">
        <f t="shared" si="471"/>
        <v>8</v>
      </c>
      <c r="I4986" t="str">
        <f t="shared" si="473"/>
        <v>K</v>
      </c>
      <c r="J4986" t="s">
        <v>7882</v>
      </c>
      <c r="K4986">
        <v>550</v>
      </c>
      <c r="L4986">
        <f>IF(J4986="QFN",VLOOKUP(A4986,'Frame item'!A:D,4,0),"")</f>
        <v>0</v>
      </c>
    </row>
    <row r="4987" spans="1:12">
      <c r="A4987" t="s">
        <v>5509</v>
      </c>
      <c r="B4987" t="s">
        <v>5511</v>
      </c>
      <c r="C4987" t="s">
        <v>7506</v>
      </c>
      <c r="D4987" t="str">
        <f t="shared" si="468"/>
        <v>T</v>
      </c>
      <c r="E4987" t="str">
        <f t="shared" si="469"/>
        <v>Q</v>
      </c>
      <c r="F4987" t="str">
        <f t="shared" si="472"/>
        <v>E</v>
      </c>
      <c r="G4987" t="str">
        <f t="shared" si="470"/>
        <v>B</v>
      </c>
      <c r="H4987" t="str">
        <f t="shared" si="471"/>
        <v>8</v>
      </c>
      <c r="I4987" t="str">
        <f t="shared" si="473"/>
        <v>K</v>
      </c>
      <c r="J4987" t="s">
        <v>7882</v>
      </c>
      <c r="K4987">
        <v>550</v>
      </c>
      <c r="L4987" t="str">
        <f>IF(J4987="QFN",VLOOKUP(A4987,'Frame item'!A:D,4,0),"")</f>
        <v>Copper</v>
      </c>
    </row>
    <row r="4988" spans="1:12">
      <c r="A4988" t="s">
        <v>5510</v>
      </c>
      <c r="B4988" t="s">
        <v>5511</v>
      </c>
      <c r="C4988" t="s">
        <v>7506</v>
      </c>
      <c r="D4988" t="str">
        <f t="shared" si="468"/>
        <v>T</v>
      </c>
      <c r="E4988" t="str">
        <f t="shared" si="469"/>
        <v>Q</v>
      </c>
      <c r="F4988" t="str">
        <f t="shared" si="472"/>
        <v>E</v>
      </c>
      <c r="G4988" t="str">
        <f t="shared" si="470"/>
        <v>B</v>
      </c>
      <c r="H4988" t="str">
        <f t="shared" si="471"/>
        <v>8</v>
      </c>
      <c r="I4988" t="str">
        <f t="shared" si="473"/>
        <v>K</v>
      </c>
      <c r="J4988" t="s">
        <v>7882</v>
      </c>
      <c r="K4988">
        <v>550</v>
      </c>
      <c r="L4988">
        <f>IF(J4988="QFN",VLOOKUP(A4988,'Frame item'!A:D,4,0),"")</f>
        <v>0</v>
      </c>
    </row>
    <row r="4989" spans="1:12">
      <c r="A4989" t="s">
        <v>5512</v>
      </c>
      <c r="B4989" t="s">
        <v>5511</v>
      </c>
      <c r="C4989" t="s">
        <v>7506</v>
      </c>
      <c r="D4989" t="str">
        <f t="shared" ref="D4989:D5052" si="474">MID(B4989,1,1)</f>
        <v>T</v>
      </c>
      <c r="E4989" t="str">
        <f t="shared" ref="E4989:E5052" si="475">MID(B4989,2,1)</f>
        <v>Q</v>
      </c>
      <c r="F4989" t="str">
        <f t="shared" si="472"/>
        <v>E</v>
      </c>
      <c r="G4989" t="str">
        <f t="shared" ref="G4989:G5052" si="476">MID(B4989,11,1)</f>
        <v>B</v>
      </c>
      <c r="H4989" t="str">
        <f t="shared" ref="H4989:H5052" si="477">MID(B4989,14,1)</f>
        <v>8</v>
      </c>
      <c r="I4989" t="str">
        <f t="shared" si="473"/>
        <v>K</v>
      </c>
      <c r="J4989" t="s">
        <v>7882</v>
      </c>
      <c r="K4989">
        <v>550</v>
      </c>
      <c r="L4989">
        <f>IF(J4989="QFN",VLOOKUP(A4989,'Frame item'!A:D,4,0),"")</f>
        <v>0</v>
      </c>
    </row>
    <row r="4990" spans="1:12">
      <c r="A4990" t="s">
        <v>5513</v>
      </c>
      <c r="B4990" t="s">
        <v>5511</v>
      </c>
      <c r="C4990" t="s">
        <v>7506</v>
      </c>
      <c r="D4990" t="str">
        <f t="shared" si="474"/>
        <v>T</v>
      </c>
      <c r="E4990" t="str">
        <f t="shared" si="475"/>
        <v>Q</v>
      </c>
      <c r="F4990" t="str">
        <f t="shared" si="472"/>
        <v>E</v>
      </c>
      <c r="G4990" t="str">
        <f t="shared" si="476"/>
        <v>B</v>
      </c>
      <c r="H4990" t="str">
        <f t="shared" si="477"/>
        <v>8</v>
      </c>
      <c r="I4990" t="str">
        <f t="shared" si="473"/>
        <v>K</v>
      </c>
      <c r="J4990" t="s">
        <v>7882</v>
      </c>
      <c r="K4990">
        <v>550</v>
      </c>
      <c r="L4990">
        <f>IF(J4990="QFN",VLOOKUP(A4990,'Frame item'!A:D,4,0),"")</f>
        <v>0</v>
      </c>
    </row>
    <row r="4991" spans="1:12">
      <c r="A4991" t="s">
        <v>5486</v>
      </c>
      <c r="B4991" t="s">
        <v>5511</v>
      </c>
      <c r="C4991" t="s">
        <v>7506</v>
      </c>
      <c r="D4991" t="str">
        <f t="shared" si="474"/>
        <v>T</v>
      </c>
      <c r="E4991" t="str">
        <f t="shared" si="475"/>
        <v>Q</v>
      </c>
      <c r="F4991" t="str">
        <f t="shared" si="472"/>
        <v>E</v>
      </c>
      <c r="G4991" t="str">
        <f t="shared" si="476"/>
        <v>B</v>
      </c>
      <c r="H4991" t="str">
        <f t="shared" si="477"/>
        <v>8</v>
      </c>
      <c r="I4991" t="str">
        <f t="shared" si="473"/>
        <v>K</v>
      </c>
      <c r="J4991" t="s">
        <v>7882</v>
      </c>
      <c r="K4991">
        <v>550</v>
      </c>
      <c r="L4991" t="str">
        <f>IF(J4991="QFN",VLOOKUP(A4991,'Frame item'!A:D,4,0),"")</f>
        <v>Copper</v>
      </c>
    </row>
    <row r="4992" spans="1:12">
      <c r="A4992" t="s">
        <v>5514</v>
      </c>
      <c r="B4992" t="s">
        <v>5511</v>
      </c>
      <c r="C4992" t="s">
        <v>7506</v>
      </c>
      <c r="D4992" t="str">
        <f t="shared" si="474"/>
        <v>T</v>
      </c>
      <c r="E4992" t="str">
        <f t="shared" si="475"/>
        <v>Q</v>
      </c>
      <c r="F4992" t="str">
        <f t="shared" si="472"/>
        <v>E</v>
      </c>
      <c r="G4992" t="str">
        <f t="shared" si="476"/>
        <v>B</v>
      </c>
      <c r="H4992" t="str">
        <f t="shared" si="477"/>
        <v>8</v>
      </c>
      <c r="I4992" t="str">
        <f t="shared" si="473"/>
        <v>K</v>
      </c>
      <c r="J4992" t="s">
        <v>7882</v>
      </c>
      <c r="K4992">
        <v>550</v>
      </c>
      <c r="L4992">
        <f>IF(J4992="QFN",VLOOKUP(A4992,'Frame item'!A:D,4,0),"")</f>
        <v>0</v>
      </c>
    </row>
    <row r="4993" spans="1:12">
      <c r="A4993" t="s">
        <v>5516</v>
      </c>
      <c r="B4993" t="s">
        <v>5515</v>
      </c>
      <c r="C4993" t="s">
        <v>7510</v>
      </c>
      <c r="D4993" t="str">
        <f t="shared" si="474"/>
        <v>T</v>
      </c>
      <c r="E4993" t="str">
        <f t="shared" si="475"/>
        <v>Q</v>
      </c>
      <c r="F4993" t="str">
        <f t="shared" si="472"/>
        <v>E</v>
      </c>
      <c r="G4993" t="str">
        <f t="shared" si="476"/>
        <v>U</v>
      </c>
      <c r="H4993" t="str">
        <f t="shared" si="477"/>
        <v>5</v>
      </c>
      <c r="I4993" t="str">
        <f t="shared" si="473"/>
        <v>U</v>
      </c>
      <c r="J4993" t="s">
        <v>7882</v>
      </c>
      <c r="K4993">
        <v>560</v>
      </c>
      <c r="L4993" t="str">
        <f>IF(J4993="QFN",VLOOKUP(A4993,'Frame item'!A:D,4,0),"")</f>
        <v>Copper</v>
      </c>
    </row>
    <row r="4994" spans="1:12">
      <c r="A4994" t="s">
        <v>5518</v>
      </c>
      <c r="B4994" t="s">
        <v>5517</v>
      </c>
      <c r="C4994" t="s">
        <v>7508</v>
      </c>
      <c r="D4994" t="str">
        <f t="shared" si="474"/>
        <v>T</v>
      </c>
      <c r="E4994" t="str">
        <f t="shared" si="475"/>
        <v>Q</v>
      </c>
      <c r="F4994" t="str">
        <f t="shared" si="472"/>
        <v>E</v>
      </c>
      <c r="G4994" t="str">
        <f t="shared" si="476"/>
        <v>1</v>
      </c>
      <c r="H4994" t="str">
        <f t="shared" si="477"/>
        <v>0</v>
      </c>
      <c r="I4994" t="str">
        <f t="shared" si="473"/>
        <v>U</v>
      </c>
      <c r="J4994" t="s">
        <v>7876</v>
      </c>
      <c r="K4994">
        <v>450</v>
      </c>
      <c r="L4994" t="str">
        <f>IF(J4994="QFN",VLOOKUP(A4994,'Frame item'!A:D,4,0),"")</f>
        <v/>
      </c>
    </row>
    <row r="4995" spans="1:12">
      <c r="A4995" t="s">
        <v>5518</v>
      </c>
      <c r="B4995" t="s">
        <v>5519</v>
      </c>
      <c r="C4995" t="s">
        <v>7508</v>
      </c>
      <c r="D4995" t="str">
        <f t="shared" si="474"/>
        <v>T</v>
      </c>
      <c r="E4995" t="str">
        <f t="shared" si="475"/>
        <v>Q</v>
      </c>
      <c r="F4995" t="str">
        <f t="shared" ref="F4995:F5058" si="478">MID(B4995,7,1)</f>
        <v>E</v>
      </c>
      <c r="G4995" t="str">
        <f t="shared" si="476"/>
        <v>1</v>
      </c>
      <c r="H4995" t="str">
        <f t="shared" si="477"/>
        <v>0</v>
      </c>
      <c r="I4995" t="str">
        <f t="shared" ref="I4995:I5058" si="479">MID(B4995,15,1)</f>
        <v>Z</v>
      </c>
      <c r="J4995" t="s">
        <v>7876</v>
      </c>
      <c r="K4995">
        <v>450</v>
      </c>
      <c r="L4995" t="str">
        <f>IF(J4995="QFN",VLOOKUP(A4995,'Frame item'!A:D,4,0),"")</f>
        <v/>
      </c>
    </row>
    <row r="4996" spans="1:12">
      <c r="A4996" t="s">
        <v>5521</v>
      </c>
      <c r="B4996" t="s">
        <v>5520</v>
      </c>
      <c r="C4996" t="s">
        <v>7508</v>
      </c>
      <c r="D4996" t="str">
        <f t="shared" si="474"/>
        <v>T</v>
      </c>
      <c r="E4996" t="str">
        <f t="shared" si="475"/>
        <v>Q</v>
      </c>
      <c r="F4996" t="str">
        <f t="shared" si="478"/>
        <v>E</v>
      </c>
      <c r="G4996" t="str">
        <f t="shared" si="476"/>
        <v>A</v>
      </c>
      <c r="H4996" t="str">
        <f t="shared" si="477"/>
        <v>8</v>
      </c>
      <c r="I4996" t="str">
        <f t="shared" si="479"/>
        <v>A</v>
      </c>
      <c r="J4996" t="s">
        <v>7882</v>
      </c>
      <c r="K4996">
        <v>450</v>
      </c>
      <c r="L4996" t="str">
        <f>IF(J4996="QFN",VLOOKUP(A4996,'Frame item'!A:D,4,0),"")</f>
        <v>Copper</v>
      </c>
    </row>
    <row r="4997" spans="1:12">
      <c r="A4997" t="s">
        <v>5521</v>
      </c>
      <c r="B4997" t="s">
        <v>5522</v>
      </c>
      <c r="C4997" t="s">
        <v>7508</v>
      </c>
      <c r="D4997" t="str">
        <f t="shared" si="474"/>
        <v>T</v>
      </c>
      <c r="E4997" t="str">
        <f t="shared" si="475"/>
        <v>Q</v>
      </c>
      <c r="F4997" t="str">
        <f t="shared" si="478"/>
        <v>E</v>
      </c>
      <c r="G4997" t="str">
        <f t="shared" si="476"/>
        <v>A</v>
      </c>
      <c r="H4997" t="str">
        <f t="shared" si="477"/>
        <v>8</v>
      </c>
      <c r="I4997" t="str">
        <f t="shared" si="479"/>
        <v>K</v>
      </c>
      <c r="J4997" t="s">
        <v>7882</v>
      </c>
      <c r="K4997">
        <v>450</v>
      </c>
      <c r="L4997" t="str">
        <f>IF(J4997="QFN",VLOOKUP(A4997,'Frame item'!A:D,4,0),"")</f>
        <v>Copper</v>
      </c>
    </row>
    <row r="4998" spans="1:12">
      <c r="A4998" t="s">
        <v>5524</v>
      </c>
      <c r="B4998" t="s">
        <v>5523</v>
      </c>
      <c r="C4998" t="s">
        <v>7486</v>
      </c>
      <c r="D4998" t="str">
        <f t="shared" si="474"/>
        <v>T</v>
      </c>
      <c r="E4998" t="str">
        <f t="shared" si="475"/>
        <v>Q</v>
      </c>
      <c r="F4998" t="str">
        <f t="shared" si="478"/>
        <v>E</v>
      </c>
      <c r="G4998" t="str">
        <f t="shared" si="476"/>
        <v>B</v>
      </c>
      <c r="H4998" t="str">
        <f t="shared" si="477"/>
        <v>0</v>
      </c>
      <c r="I4998" t="str">
        <f t="shared" si="479"/>
        <v>B</v>
      </c>
      <c r="J4998" t="s">
        <v>7882</v>
      </c>
      <c r="K4998">
        <v>450</v>
      </c>
      <c r="L4998">
        <f>IF(J4998="QFN",VLOOKUP(A4998,'Frame item'!A:D,4,0),"")</f>
        <v>0</v>
      </c>
    </row>
    <row r="4999" spans="1:12">
      <c r="A4999" t="s">
        <v>5526</v>
      </c>
      <c r="B4999" t="s">
        <v>5525</v>
      </c>
      <c r="C4999" t="s">
        <v>7508</v>
      </c>
      <c r="D4999" t="str">
        <f t="shared" si="474"/>
        <v>T</v>
      </c>
      <c r="E4999" t="str">
        <f t="shared" si="475"/>
        <v>Q</v>
      </c>
      <c r="F4999" t="str">
        <f t="shared" si="478"/>
        <v>E</v>
      </c>
      <c r="G4999" t="str">
        <f t="shared" si="476"/>
        <v>B</v>
      </c>
      <c r="H4999" t="str">
        <f t="shared" si="477"/>
        <v>2</v>
      </c>
      <c r="I4999" t="str">
        <f t="shared" si="479"/>
        <v>A</v>
      </c>
      <c r="J4999" t="s">
        <v>7882</v>
      </c>
      <c r="K4999">
        <v>450</v>
      </c>
      <c r="L4999">
        <f>IF(J4999="QFN",VLOOKUP(A4999,'Frame item'!A:D,4,0),"")</f>
        <v>0</v>
      </c>
    </row>
    <row r="5000" spans="1:12">
      <c r="A5000" t="s">
        <v>5528</v>
      </c>
      <c r="B5000" t="s">
        <v>5527</v>
      </c>
      <c r="C5000" t="s">
        <v>7508</v>
      </c>
      <c r="D5000" t="str">
        <f t="shared" si="474"/>
        <v>T</v>
      </c>
      <c r="E5000" t="str">
        <f t="shared" si="475"/>
        <v>Q</v>
      </c>
      <c r="F5000" t="str">
        <f t="shared" si="478"/>
        <v>E</v>
      </c>
      <c r="G5000" t="str">
        <f t="shared" si="476"/>
        <v>Z</v>
      </c>
      <c r="H5000" t="str">
        <f t="shared" si="477"/>
        <v>6</v>
      </c>
      <c r="I5000" t="str">
        <f t="shared" si="479"/>
        <v>A</v>
      </c>
      <c r="J5000" t="s">
        <v>7882</v>
      </c>
      <c r="K5000">
        <v>450</v>
      </c>
      <c r="L5000">
        <f>IF(J5000="QFN",VLOOKUP(A5000,'Frame item'!A:D,4,0),"")</f>
        <v>0</v>
      </c>
    </row>
    <row r="5001" spans="1:12">
      <c r="A5001" t="s">
        <v>5529</v>
      </c>
      <c r="B5001" t="s">
        <v>5527</v>
      </c>
      <c r="C5001" t="s">
        <v>7508</v>
      </c>
      <c r="D5001" t="str">
        <f t="shared" si="474"/>
        <v>T</v>
      </c>
      <c r="E5001" t="str">
        <f t="shared" si="475"/>
        <v>Q</v>
      </c>
      <c r="F5001" t="str">
        <f t="shared" si="478"/>
        <v>E</v>
      </c>
      <c r="G5001" t="str">
        <f t="shared" si="476"/>
        <v>Z</v>
      </c>
      <c r="H5001" t="str">
        <f t="shared" si="477"/>
        <v>6</v>
      </c>
      <c r="I5001" t="str">
        <f t="shared" si="479"/>
        <v>A</v>
      </c>
      <c r="J5001" t="s">
        <v>7882</v>
      </c>
      <c r="K5001">
        <v>450</v>
      </c>
      <c r="L5001">
        <f>IF(J5001="QFN",VLOOKUP(A5001,'Frame item'!A:D,4,0),"")</f>
        <v>0</v>
      </c>
    </row>
    <row r="5002" spans="1:12">
      <c r="A5002" t="s">
        <v>5529</v>
      </c>
      <c r="B5002" t="s">
        <v>5530</v>
      </c>
      <c r="C5002" t="s">
        <v>7516</v>
      </c>
      <c r="D5002" t="str">
        <f t="shared" si="474"/>
        <v>T</v>
      </c>
      <c r="E5002" t="str">
        <f t="shared" si="475"/>
        <v>Q</v>
      </c>
      <c r="F5002" t="str">
        <f t="shared" si="478"/>
        <v>E</v>
      </c>
      <c r="G5002" t="str">
        <f t="shared" si="476"/>
        <v>Z</v>
      </c>
      <c r="H5002" t="str">
        <f t="shared" si="477"/>
        <v>6</v>
      </c>
      <c r="I5002" t="str">
        <f t="shared" si="479"/>
        <v>K</v>
      </c>
      <c r="J5002" t="s">
        <v>7882</v>
      </c>
      <c r="K5002">
        <v>450</v>
      </c>
      <c r="L5002">
        <f>IF(J5002="QFN",VLOOKUP(A5002,'Frame item'!A:D,4,0),"")</f>
        <v>0</v>
      </c>
    </row>
    <row r="5003" spans="1:12">
      <c r="A5003" t="s">
        <v>5532</v>
      </c>
      <c r="B5003" t="s">
        <v>5531</v>
      </c>
      <c r="C5003" t="s">
        <v>7699</v>
      </c>
      <c r="D5003" t="str">
        <f t="shared" si="474"/>
        <v>T</v>
      </c>
      <c r="E5003" t="str">
        <f t="shared" si="475"/>
        <v>Q</v>
      </c>
      <c r="F5003" t="str">
        <f t="shared" si="478"/>
        <v>E</v>
      </c>
      <c r="G5003" t="str">
        <f t="shared" si="476"/>
        <v>1</v>
      </c>
      <c r="H5003" t="str">
        <f t="shared" si="477"/>
        <v>6</v>
      </c>
      <c r="I5003" t="str">
        <f t="shared" si="479"/>
        <v>A</v>
      </c>
      <c r="J5003" t="s">
        <v>7876</v>
      </c>
      <c r="K5003">
        <v>400</v>
      </c>
      <c r="L5003" t="str">
        <f>IF(J5003="QFN",VLOOKUP(A5003,'Frame item'!A:D,4,0),"")</f>
        <v/>
      </c>
    </row>
    <row r="5004" spans="1:12">
      <c r="A5004" t="s">
        <v>5534</v>
      </c>
      <c r="B5004" t="s">
        <v>5533</v>
      </c>
      <c r="C5004" t="s">
        <v>7770</v>
      </c>
      <c r="D5004" t="str">
        <f t="shared" si="474"/>
        <v>T</v>
      </c>
      <c r="E5004" t="str">
        <f t="shared" si="475"/>
        <v>Q</v>
      </c>
      <c r="F5004" t="str">
        <f t="shared" si="478"/>
        <v>E</v>
      </c>
      <c r="G5004" t="str">
        <f t="shared" si="476"/>
        <v>A</v>
      </c>
      <c r="H5004" t="str">
        <f t="shared" si="477"/>
        <v>4</v>
      </c>
      <c r="I5004" t="str">
        <f t="shared" si="479"/>
        <v>A</v>
      </c>
      <c r="J5004" t="s">
        <v>7882</v>
      </c>
      <c r="K5004">
        <v>400</v>
      </c>
      <c r="L5004" t="str">
        <f>IF(J5004="QFN",VLOOKUP(A5004,'Frame item'!A:D,4,0),"")</f>
        <v>Copper</v>
      </c>
    </row>
    <row r="5005" spans="1:12">
      <c r="A5005" t="s">
        <v>5536</v>
      </c>
      <c r="B5005" t="s">
        <v>5535</v>
      </c>
      <c r="C5005" t="s">
        <v>7770</v>
      </c>
      <c r="D5005" t="str">
        <f t="shared" si="474"/>
        <v>T</v>
      </c>
      <c r="E5005" t="str">
        <f t="shared" si="475"/>
        <v>Q</v>
      </c>
      <c r="F5005" t="str">
        <f t="shared" si="478"/>
        <v>E</v>
      </c>
      <c r="G5005" t="str">
        <f t="shared" si="476"/>
        <v>B</v>
      </c>
      <c r="H5005" t="str">
        <f t="shared" si="477"/>
        <v>6</v>
      </c>
      <c r="I5005" t="str">
        <f t="shared" si="479"/>
        <v>A</v>
      </c>
      <c r="J5005" t="s">
        <v>7882</v>
      </c>
      <c r="K5005">
        <v>400</v>
      </c>
      <c r="L5005" t="str">
        <f>IF(J5005="QFN",VLOOKUP(A5005,'Frame item'!A:D,4,0),"")</f>
        <v>Copper</v>
      </c>
    </row>
    <row r="5006" spans="1:12">
      <c r="A5006" t="s">
        <v>5537</v>
      </c>
      <c r="B5006" t="s">
        <v>5535</v>
      </c>
      <c r="C5006" t="s">
        <v>7770</v>
      </c>
      <c r="D5006" t="str">
        <f t="shared" si="474"/>
        <v>T</v>
      </c>
      <c r="E5006" t="str">
        <f t="shared" si="475"/>
        <v>Q</v>
      </c>
      <c r="F5006" t="str">
        <f t="shared" si="478"/>
        <v>E</v>
      </c>
      <c r="G5006" t="str">
        <f t="shared" si="476"/>
        <v>B</v>
      </c>
      <c r="H5006" t="str">
        <f t="shared" si="477"/>
        <v>6</v>
      </c>
      <c r="I5006" t="str">
        <f t="shared" si="479"/>
        <v>A</v>
      </c>
      <c r="J5006" t="s">
        <v>7882</v>
      </c>
      <c r="K5006">
        <v>400</v>
      </c>
      <c r="L5006" t="str">
        <f>IF(J5006="QFN",VLOOKUP(A5006,'Frame item'!A:D,4,0),"")</f>
        <v>Copper</v>
      </c>
    </row>
    <row r="5007" spans="1:12">
      <c r="A5007" t="s">
        <v>5537</v>
      </c>
      <c r="B5007" t="s">
        <v>5538</v>
      </c>
      <c r="C5007" t="s">
        <v>7770</v>
      </c>
      <c r="D5007" t="str">
        <f t="shared" si="474"/>
        <v>T</v>
      </c>
      <c r="E5007" t="str">
        <f t="shared" si="475"/>
        <v>Q</v>
      </c>
      <c r="F5007" t="str">
        <f t="shared" si="478"/>
        <v>E</v>
      </c>
      <c r="G5007" t="str">
        <f t="shared" si="476"/>
        <v>B</v>
      </c>
      <c r="H5007" t="str">
        <f t="shared" si="477"/>
        <v>6</v>
      </c>
      <c r="I5007" t="str">
        <f t="shared" si="479"/>
        <v>K</v>
      </c>
      <c r="J5007" t="s">
        <v>7882</v>
      </c>
      <c r="K5007">
        <v>400</v>
      </c>
      <c r="L5007" t="str">
        <f>IF(J5007="QFN",VLOOKUP(A5007,'Frame item'!A:D,4,0),"")</f>
        <v>Copper</v>
      </c>
    </row>
    <row r="5008" spans="1:12">
      <c r="A5008" t="s">
        <v>5540</v>
      </c>
      <c r="B5008" t="s">
        <v>5539</v>
      </c>
      <c r="C5008" t="s">
        <v>7539</v>
      </c>
      <c r="D5008" t="str">
        <f t="shared" si="474"/>
        <v>T</v>
      </c>
      <c r="E5008" t="str">
        <f t="shared" si="475"/>
        <v>Q</v>
      </c>
      <c r="F5008" t="str">
        <f t="shared" si="478"/>
        <v>K</v>
      </c>
      <c r="G5008" t="str">
        <f t="shared" si="476"/>
        <v>D</v>
      </c>
      <c r="H5008" t="str">
        <f t="shared" si="477"/>
        <v>0</v>
      </c>
      <c r="I5008" t="str">
        <f t="shared" si="479"/>
        <v>P</v>
      </c>
      <c r="J5008" t="s">
        <v>7882</v>
      </c>
      <c r="K5008">
        <v>910</v>
      </c>
      <c r="L5008" t="str">
        <f>IF(J5008="QFN",VLOOKUP(A5008,'Frame item'!A:D,4,0),"")</f>
        <v>Full PPF</v>
      </c>
    </row>
    <row r="5009" spans="1:12">
      <c r="A5009" t="s">
        <v>5542</v>
      </c>
      <c r="B5009" t="s">
        <v>5541</v>
      </c>
      <c r="C5009" t="s">
        <v>7509</v>
      </c>
      <c r="D5009" t="str">
        <f t="shared" si="474"/>
        <v>T</v>
      </c>
      <c r="E5009" t="str">
        <f t="shared" si="475"/>
        <v>Q</v>
      </c>
      <c r="F5009" t="str">
        <f t="shared" si="478"/>
        <v>K</v>
      </c>
      <c r="G5009" t="str">
        <f t="shared" si="476"/>
        <v>B</v>
      </c>
      <c r="H5009" t="str">
        <f t="shared" si="477"/>
        <v>4</v>
      </c>
      <c r="I5009" t="str">
        <f t="shared" si="479"/>
        <v>P</v>
      </c>
      <c r="J5009" t="s">
        <v>7882</v>
      </c>
      <c r="K5009">
        <v>700</v>
      </c>
      <c r="L5009">
        <f>IF(J5009="QFN",VLOOKUP(A5009,'Frame item'!A:D,4,0),"")</f>
        <v>0</v>
      </c>
    </row>
    <row r="5010" spans="1:12">
      <c r="A5010" t="s">
        <v>5544</v>
      </c>
      <c r="B5010" t="s">
        <v>5543</v>
      </c>
      <c r="C5010" t="s">
        <v>7509</v>
      </c>
      <c r="D5010" t="str">
        <f t="shared" si="474"/>
        <v>T</v>
      </c>
      <c r="E5010" t="str">
        <f t="shared" si="475"/>
        <v>Q</v>
      </c>
      <c r="F5010" t="str">
        <f t="shared" si="478"/>
        <v>L</v>
      </c>
      <c r="G5010" t="str">
        <f t="shared" si="476"/>
        <v>C</v>
      </c>
      <c r="H5010" t="str">
        <f t="shared" si="477"/>
        <v>6</v>
      </c>
      <c r="I5010" t="str">
        <f t="shared" si="479"/>
        <v>A</v>
      </c>
      <c r="J5010" t="s">
        <v>7882</v>
      </c>
      <c r="K5010">
        <v>396</v>
      </c>
      <c r="L5010">
        <f>IF(J5010="QFN",VLOOKUP(A5010,'Frame item'!A:D,4,0),"")</f>
        <v>0</v>
      </c>
    </row>
    <row r="5011" spans="1:12">
      <c r="A5011" t="s">
        <v>5546</v>
      </c>
      <c r="B5011" t="s">
        <v>5545</v>
      </c>
      <c r="C5011" t="s">
        <v>7557</v>
      </c>
      <c r="D5011" t="str">
        <f t="shared" si="474"/>
        <v>T</v>
      </c>
      <c r="E5011" t="str">
        <f t="shared" si="475"/>
        <v>Q</v>
      </c>
      <c r="F5011" t="str">
        <f t="shared" si="478"/>
        <v>M</v>
      </c>
      <c r="G5011" t="str">
        <f t="shared" si="476"/>
        <v>B</v>
      </c>
      <c r="H5011" t="str">
        <f t="shared" si="477"/>
        <v>9</v>
      </c>
      <c r="I5011" t="str">
        <f t="shared" si="479"/>
        <v>P</v>
      </c>
      <c r="J5011" t="s">
        <v>7882</v>
      </c>
      <c r="K5011">
        <v>900</v>
      </c>
      <c r="L5011" t="str">
        <f>IF(J5011="QFN",VLOOKUP(A5011,'Frame item'!A:D,4,0),"")</f>
        <v>Full PPF</v>
      </c>
    </row>
    <row r="5012" spans="1:12">
      <c r="A5012" t="s">
        <v>2397</v>
      </c>
      <c r="B5012" t="s">
        <v>5547</v>
      </c>
      <c r="C5012" t="s">
        <v>7509</v>
      </c>
      <c r="D5012" t="str">
        <f t="shared" si="474"/>
        <v>T</v>
      </c>
      <c r="E5012" t="str">
        <f t="shared" si="475"/>
        <v>Q</v>
      </c>
      <c r="F5012" t="str">
        <f t="shared" si="478"/>
        <v>M</v>
      </c>
      <c r="G5012" t="str">
        <f t="shared" si="476"/>
        <v>B</v>
      </c>
      <c r="H5012" t="str">
        <f t="shared" si="477"/>
        <v>4</v>
      </c>
      <c r="I5012" t="str">
        <f t="shared" si="479"/>
        <v>A</v>
      </c>
      <c r="J5012" t="s">
        <v>7882</v>
      </c>
      <c r="K5012">
        <v>700</v>
      </c>
      <c r="L5012" t="str">
        <f>IF(J5012="QFN",VLOOKUP(A5012,'Frame item'!A:D,4,0),"")</f>
        <v>Copper</v>
      </c>
    </row>
    <row r="5013" spans="1:12">
      <c r="A5013" t="s">
        <v>5548</v>
      </c>
      <c r="B5013" t="s">
        <v>5547</v>
      </c>
      <c r="C5013" t="s">
        <v>7509</v>
      </c>
      <c r="D5013" t="str">
        <f t="shared" si="474"/>
        <v>T</v>
      </c>
      <c r="E5013" t="str">
        <f t="shared" si="475"/>
        <v>Q</v>
      </c>
      <c r="F5013" t="str">
        <f t="shared" si="478"/>
        <v>M</v>
      </c>
      <c r="G5013" t="str">
        <f t="shared" si="476"/>
        <v>B</v>
      </c>
      <c r="H5013" t="str">
        <f t="shared" si="477"/>
        <v>4</v>
      </c>
      <c r="I5013" t="str">
        <f t="shared" si="479"/>
        <v>A</v>
      </c>
      <c r="J5013" t="s">
        <v>7882</v>
      </c>
      <c r="K5013">
        <v>700</v>
      </c>
      <c r="L5013">
        <f>IF(J5013="QFN",VLOOKUP(A5013,'Frame item'!A:D,4,0),"")</f>
        <v>0</v>
      </c>
    </row>
    <row r="5014" spans="1:12">
      <c r="A5014" t="s">
        <v>2397</v>
      </c>
      <c r="B5014" t="s">
        <v>5549</v>
      </c>
      <c r="C5014" t="s">
        <v>7509</v>
      </c>
      <c r="D5014" t="str">
        <f t="shared" si="474"/>
        <v>T</v>
      </c>
      <c r="E5014" t="str">
        <f t="shared" si="475"/>
        <v>Q</v>
      </c>
      <c r="F5014" t="str">
        <f t="shared" si="478"/>
        <v>M</v>
      </c>
      <c r="G5014" t="str">
        <f t="shared" si="476"/>
        <v>B</v>
      </c>
      <c r="H5014" t="str">
        <f t="shared" si="477"/>
        <v>4</v>
      </c>
      <c r="I5014" t="str">
        <f t="shared" si="479"/>
        <v>E</v>
      </c>
      <c r="J5014" t="s">
        <v>7882</v>
      </c>
      <c r="K5014">
        <v>700</v>
      </c>
      <c r="L5014" t="str">
        <f>IF(J5014="QFN",VLOOKUP(A5014,'Frame item'!A:D,4,0),"")</f>
        <v>Copper</v>
      </c>
    </row>
    <row r="5015" spans="1:12">
      <c r="A5015" t="s">
        <v>1088</v>
      </c>
      <c r="B5015" t="s">
        <v>5550</v>
      </c>
      <c r="C5015" t="s">
        <v>7509</v>
      </c>
      <c r="D5015" t="str">
        <f t="shared" si="474"/>
        <v>T</v>
      </c>
      <c r="E5015" t="str">
        <f t="shared" si="475"/>
        <v>Q</v>
      </c>
      <c r="F5015" t="str">
        <f t="shared" si="478"/>
        <v>M</v>
      </c>
      <c r="G5015" t="str">
        <f t="shared" si="476"/>
        <v>B</v>
      </c>
      <c r="H5015" t="str">
        <f t="shared" si="477"/>
        <v>4</v>
      </c>
      <c r="I5015" t="str">
        <f t="shared" si="479"/>
        <v>P</v>
      </c>
      <c r="J5015" t="s">
        <v>7882</v>
      </c>
      <c r="K5015">
        <v>700</v>
      </c>
      <c r="L5015">
        <f>IF(J5015="QFN",VLOOKUP(A5015,'Frame item'!A:D,4,0),"")</f>
        <v>0</v>
      </c>
    </row>
    <row r="5016" spans="1:12">
      <c r="A5016" t="s">
        <v>2504</v>
      </c>
      <c r="B5016" t="s">
        <v>5551</v>
      </c>
      <c r="C5016" t="s">
        <v>7509</v>
      </c>
      <c r="D5016" t="str">
        <f t="shared" si="474"/>
        <v>T</v>
      </c>
      <c r="E5016" t="str">
        <f t="shared" si="475"/>
        <v>Q</v>
      </c>
      <c r="F5016" t="str">
        <f t="shared" si="478"/>
        <v>M</v>
      </c>
      <c r="G5016" t="str">
        <f t="shared" si="476"/>
        <v>C</v>
      </c>
      <c r="H5016" t="str">
        <f t="shared" si="477"/>
        <v>6</v>
      </c>
      <c r="I5016" t="str">
        <f t="shared" si="479"/>
        <v>D</v>
      </c>
      <c r="J5016" t="s">
        <v>7882</v>
      </c>
      <c r="K5016">
        <v>700</v>
      </c>
      <c r="L5016">
        <f>IF(J5016="QFN",VLOOKUP(A5016,'Frame item'!A:D,4,0),"")</f>
        <v>0</v>
      </c>
    </row>
    <row r="5017" spans="1:12">
      <c r="A5017" t="s">
        <v>5465</v>
      </c>
      <c r="B5017" t="s">
        <v>5552</v>
      </c>
      <c r="C5017" t="s">
        <v>7509</v>
      </c>
      <c r="D5017" t="str">
        <f t="shared" si="474"/>
        <v>T</v>
      </c>
      <c r="E5017" t="str">
        <f t="shared" si="475"/>
        <v>Q</v>
      </c>
      <c r="F5017" t="str">
        <f t="shared" si="478"/>
        <v>M</v>
      </c>
      <c r="G5017" t="str">
        <f t="shared" si="476"/>
        <v>C</v>
      </c>
      <c r="H5017" t="str">
        <f t="shared" si="477"/>
        <v>6</v>
      </c>
      <c r="I5017" t="str">
        <f t="shared" si="479"/>
        <v>P</v>
      </c>
      <c r="J5017" t="s">
        <v>7882</v>
      </c>
      <c r="K5017">
        <v>700</v>
      </c>
      <c r="L5017" t="str">
        <f>IF(J5017="QFN",VLOOKUP(A5017,'Frame item'!A:D,4,0),"")</f>
        <v>Selective PPF</v>
      </c>
    </row>
    <row r="5018" spans="1:12">
      <c r="A5018" t="s">
        <v>2507</v>
      </c>
      <c r="B5018" t="s">
        <v>5552</v>
      </c>
      <c r="C5018" t="s">
        <v>7509</v>
      </c>
      <c r="D5018" t="str">
        <f t="shared" si="474"/>
        <v>T</v>
      </c>
      <c r="E5018" t="str">
        <f t="shared" si="475"/>
        <v>Q</v>
      </c>
      <c r="F5018" t="str">
        <f t="shared" si="478"/>
        <v>M</v>
      </c>
      <c r="G5018" t="str">
        <f t="shared" si="476"/>
        <v>C</v>
      </c>
      <c r="H5018" t="str">
        <f t="shared" si="477"/>
        <v>6</v>
      </c>
      <c r="I5018" t="str">
        <f t="shared" si="479"/>
        <v>P</v>
      </c>
      <c r="J5018" t="s">
        <v>7882</v>
      </c>
      <c r="K5018">
        <v>700</v>
      </c>
      <c r="L5018" t="str">
        <f>IF(J5018="QFN",VLOOKUP(A5018,'Frame item'!A:D,4,0),"")</f>
        <v>Selective PPF</v>
      </c>
    </row>
    <row r="5019" spans="1:12">
      <c r="A5019" t="s">
        <v>5493</v>
      </c>
      <c r="B5019" t="s">
        <v>5553</v>
      </c>
      <c r="C5019" t="s">
        <v>7506</v>
      </c>
      <c r="D5019" t="str">
        <f t="shared" si="474"/>
        <v>T</v>
      </c>
      <c r="E5019" t="str">
        <f t="shared" si="475"/>
        <v>Q</v>
      </c>
      <c r="F5019" t="str">
        <f t="shared" si="478"/>
        <v>M</v>
      </c>
      <c r="G5019" t="str">
        <f t="shared" si="476"/>
        <v>B</v>
      </c>
      <c r="H5019" t="str">
        <f t="shared" si="477"/>
        <v>0</v>
      </c>
      <c r="I5019" t="str">
        <f t="shared" si="479"/>
        <v>A</v>
      </c>
      <c r="J5019" t="s">
        <v>7882</v>
      </c>
      <c r="K5019">
        <v>550</v>
      </c>
      <c r="L5019" t="str">
        <f>IF(J5019="QFN",VLOOKUP(A5019,'Frame item'!A:D,4,0),"")</f>
        <v>Copper</v>
      </c>
    </row>
    <row r="5020" spans="1:12">
      <c r="A5020" t="s">
        <v>5493</v>
      </c>
      <c r="B5020" t="s">
        <v>5554</v>
      </c>
      <c r="C5020" t="s">
        <v>7506</v>
      </c>
      <c r="D5020" t="str">
        <f t="shared" si="474"/>
        <v>T</v>
      </c>
      <c r="E5020" t="str">
        <f t="shared" si="475"/>
        <v>Q</v>
      </c>
      <c r="F5020" t="str">
        <f t="shared" si="478"/>
        <v>M</v>
      </c>
      <c r="G5020" t="str">
        <f t="shared" si="476"/>
        <v>B</v>
      </c>
      <c r="H5020" t="str">
        <f t="shared" si="477"/>
        <v>0</v>
      </c>
      <c r="I5020" t="str">
        <f t="shared" si="479"/>
        <v>K</v>
      </c>
      <c r="J5020" t="s">
        <v>7882</v>
      </c>
      <c r="K5020">
        <v>550</v>
      </c>
      <c r="L5020" t="str">
        <f>IF(J5020="QFN",VLOOKUP(A5020,'Frame item'!A:D,4,0),"")</f>
        <v>Copper</v>
      </c>
    </row>
    <row r="5021" spans="1:12">
      <c r="A5021" t="s">
        <v>5556</v>
      </c>
      <c r="B5021" t="s">
        <v>5555</v>
      </c>
      <c r="C5021" t="s">
        <v>7510</v>
      </c>
      <c r="D5021" t="str">
        <f t="shared" si="474"/>
        <v>T</v>
      </c>
      <c r="E5021" t="str">
        <f t="shared" si="475"/>
        <v>Q</v>
      </c>
      <c r="F5021" t="str">
        <f t="shared" si="478"/>
        <v>M</v>
      </c>
      <c r="G5021" t="str">
        <f t="shared" si="476"/>
        <v>U</v>
      </c>
      <c r="H5021" t="str">
        <f t="shared" si="477"/>
        <v>4</v>
      </c>
      <c r="I5021" t="str">
        <f t="shared" si="479"/>
        <v>U</v>
      </c>
      <c r="J5021" t="s">
        <v>7882</v>
      </c>
      <c r="K5021">
        <v>560</v>
      </c>
      <c r="L5021">
        <f>IF(J5021="QFN",VLOOKUP(A5021,'Frame item'!A:D,4,0),"")</f>
        <v>0</v>
      </c>
    </row>
    <row r="5022" spans="1:12">
      <c r="A5022" t="s">
        <v>5558</v>
      </c>
      <c r="B5022" t="s">
        <v>5557</v>
      </c>
      <c r="C5022" t="s">
        <v>7510</v>
      </c>
      <c r="D5022" t="str">
        <f t="shared" si="474"/>
        <v>T</v>
      </c>
      <c r="E5022" t="str">
        <f t="shared" si="475"/>
        <v>Q</v>
      </c>
      <c r="F5022" t="str">
        <f t="shared" si="478"/>
        <v>M</v>
      </c>
      <c r="G5022" t="str">
        <f t="shared" si="476"/>
        <v>U</v>
      </c>
      <c r="H5022" t="str">
        <f t="shared" si="477"/>
        <v>5</v>
      </c>
      <c r="I5022" t="str">
        <f t="shared" si="479"/>
        <v>U</v>
      </c>
      <c r="J5022" t="s">
        <v>7882</v>
      </c>
      <c r="K5022">
        <v>560</v>
      </c>
      <c r="L5022">
        <f>IF(J5022="QFN",VLOOKUP(A5022,'Frame item'!A:D,4,0),"")</f>
        <v>0</v>
      </c>
    </row>
    <row r="5023" spans="1:12">
      <c r="A5023" t="s">
        <v>5516</v>
      </c>
      <c r="B5023" t="s">
        <v>5557</v>
      </c>
      <c r="C5023" t="s">
        <v>7510</v>
      </c>
      <c r="D5023" t="str">
        <f t="shared" si="474"/>
        <v>T</v>
      </c>
      <c r="E5023" t="str">
        <f t="shared" si="475"/>
        <v>Q</v>
      </c>
      <c r="F5023" t="str">
        <f t="shared" si="478"/>
        <v>M</v>
      </c>
      <c r="G5023" t="str">
        <f t="shared" si="476"/>
        <v>U</v>
      </c>
      <c r="H5023" t="str">
        <f t="shared" si="477"/>
        <v>5</v>
      </c>
      <c r="I5023" t="str">
        <f t="shared" si="479"/>
        <v>U</v>
      </c>
      <c r="J5023" t="s">
        <v>7882</v>
      </c>
      <c r="K5023">
        <v>560</v>
      </c>
      <c r="L5023" t="str">
        <f>IF(J5023="QFN",VLOOKUP(A5023,'Frame item'!A:D,4,0),"")</f>
        <v>Copper</v>
      </c>
    </row>
    <row r="5024" spans="1:12">
      <c r="A5024" t="s">
        <v>5560</v>
      </c>
      <c r="B5024" t="s">
        <v>5559</v>
      </c>
      <c r="C5024" t="s">
        <v>7508</v>
      </c>
      <c r="D5024" t="str">
        <f t="shared" si="474"/>
        <v>T</v>
      </c>
      <c r="E5024" t="str">
        <f t="shared" si="475"/>
        <v>Q</v>
      </c>
      <c r="F5024" t="str">
        <f t="shared" si="478"/>
        <v>M</v>
      </c>
      <c r="G5024" t="str">
        <f t="shared" si="476"/>
        <v>B</v>
      </c>
      <c r="H5024" t="str">
        <f t="shared" si="477"/>
        <v>6</v>
      </c>
      <c r="I5024" t="str">
        <f t="shared" si="479"/>
        <v>A</v>
      </c>
      <c r="J5024" t="s">
        <v>7882</v>
      </c>
      <c r="K5024">
        <v>450</v>
      </c>
      <c r="L5024">
        <f>IF(J5024="QFN",VLOOKUP(A5024,'Frame item'!A:D,4,0),"")</f>
        <v>0</v>
      </c>
    </row>
    <row r="5025" spans="1:12">
      <c r="A5025" t="s">
        <v>5561</v>
      </c>
      <c r="B5025" t="s">
        <v>5559</v>
      </c>
      <c r="C5025" t="s">
        <v>7508</v>
      </c>
      <c r="D5025" t="str">
        <f t="shared" si="474"/>
        <v>T</v>
      </c>
      <c r="E5025" t="str">
        <f t="shared" si="475"/>
        <v>Q</v>
      </c>
      <c r="F5025" t="str">
        <f t="shared" si="478"/>
        <v>M</v>
      </c>
      <c r="G5025" t="str">
        <f t="shared" si="476"/>
        <v>B</v>
      </c>
      <c r="H5025" t="str">
        <f t="shared" si="477"/>
        <v>6</v>
      </c>
      <c r="I5025" t="str">
        <f t="shared" si="479"/>
        <v>A</v>
      </c>
      <c r="J5025" t="s">
        <v>7882</v>
      </c>
      <c r="K5025">
        <v>450</v>
      </c>
      <c r="L5025">
        <f>IF(J5025="QFN",VLOOKUP(A5025,'Frame item'!A:D,4,0),"")</f>
        <v>0</v>
      </c>
    </row>
    <row r="5026" spans="1:12">
      <c r="A5026" t="s">
        <v>5561</v>
      </c>
      <c r="B5026" t="s">
        <v>5562</v>
      </c>
      <c r="C5026" t="s">
        <v>7508</v>
      </c>
      <c r="D5026" t="str">
        <f t="shared" si="474"/>
        <v>T</v>
      </c>
      <c r="E5026" t="str">
        <f t="shared" si="475"/>
        <v>Q</v>
      </c>
      <c r="F5026" t="str">
        <f t="shared" si="478"/>
        <v>M</v>
      </c>
      <c r="G5026" t="str">
        <f t="shared" si="476"/>
        <v>B</v>
      </c>
      <c r="H5026" t="str">
        <f t="shared" si="477"/>
        <v>6</v>
      </c>
      <c r="I5026" t="str">
        <f t="shared" si="479"/>
        <v>Z</v>
      </c>
      <c r="J5026" t="s">
        <v>7882</v>
      </c>
      <c r="K5026">
        <v>450</v>
      </c>
      <c r="L5026">
        <f>IF(J5026="QFN",VLOOKUP(A5026,'Frame item'!A:D,4,0),"")</f>
        <v>0</v>
      </c>
    </row>
    <row r="5027" spans="1:12">
      <c r="A5027" t="s">
        <v>5526</v>
      </c>
      <c r="B5027" t="s">
        <v>5563</v>
      </c>
      <c r="C5027" t="s">
        <v>7508</v>
      </c>
      <c r="D5027" t="str">
        <f t="shared" si="474"/>
        <v>T</v>
      </c>
      <c r="E5027" t="str">
        <f t="shared" si="475"/>
        <v>Q</v>
      </c>
      <c r="F5027" t="str">
        <f t="shared" si="478"/>
        <v>M</v>
      </c>
      <c r="G5027" t="str">
        <f t="shared" si="476"/>
        <v>B</v>
      </c>
      <c r="H5027" t="str">
        <f t="shared" si="477"/>
        <v>2</v>
      </c>
      <c r="I5027" t="str">
        <f t="shared" si="479"/>
        <v>A</v>
      </c>
      <c r="J5027" t="s">
        <v>7882</v>
      </c>
      <c r="K5027">
        <v>450</v>
      </c>
      <c r="L5027">
        <f>IF(J5027="QFN",VLOOKUP(A5027,'Frame item'!A:D,4,0),"")</f>
        <v>0</v>
      </c>
    </row>
    <row r="5028" spans="1:12">
      <c r="A5028" t="s">
        <v>5565</v>
      </c>
      <c r="B5028" t="s">
        <v>5564</v>
      </c>
      <c r="C5028" t="s">
        <v>7699</v>
      </c>
      <c r="D5028" t="str">
        <f t="shared" si="474"/>
        <v>T</v>
      </c>
      <c r="E5028" t="str">
        <f t="shared" si="475"/>
        <v>Q</v>
      </c>
      <c r="F5028" t="str">
        <f t="shared" si="478"/>
        <v>M</v>
      </c>
      <c r="G5028" t="str">
        <f t="shared" si="476"/>
        <v>A</v>
      </c>
      <c r="H5028" t="str">
        <f t="shared" si="477"/>
        <v>4</v>
      </c>
      <c r="I5028" t="str">
        <f t="shared" si="479"/>
        <v>A</v>
      </c>
      <c r="J5028" t="s">
        <v>7882</v>
      </c>
      <c r="K5028">
        <v>400</v>
      </c>
      <c r="L5028">
        <f>IF(J5028="QFN",VLOOKUP(A5028,'Frame item'!A:D,4,0),"")</f>
        <v>0</v>
      </c>
    </row>
    <row r="5029" spans="1:12">
      <c r="A5029" t="s">
        <v>5565</v>
      </c>
      <c r="B5029" t="s">
        <v>5566</v>
      </c>
      <c r="C5029" t="s">
        <v>7699</v>
      </c>
      <c r="D5029" t="str">
        <f t="shared" si="474"/>
        <v>T</v>
      </c>
      <c r="E5029" t="str">
        <f t="shared" si="475"/>
        <v>Q</v>
      </c>
      <c r="F5029" t="str">
        <f t="shared" si="478"/>
        <v>M</v>
      </c>
      <c r="G5029" t="str">
        <f t="shared" si="476"/>
        <v>A</v>
      </c>
      <c r="H5029" t="str">
        <f t="shared" si="477"/>
        <v>4</v>
      </c>
      <c r="I5029" t="str">
        <f t="shared" si="479"/>
        <v>K</v>
      </c>
      <c r="J5029" t="s">
        <v>7882</v>
      </c>
      <c r="K5029">
        <v>400</v>
      </c>
      <c r="L5029">
        <f>IF(J5029="QFN",VLOOKUP(A5029,'Frame item'!A:D,4,0),"")</f>
        <v>0</v>
      </c>
    </row>
    <row r="5030" spans="1:12">
      <c r="A5030" t="s">
        <v>5542</v>
      </c>
      <c r="B5030" t="s">
        <v>5567</v>
      </c>
      <c r="C5030" t="s">
        <v>7509</v>
      </c>
      <c r="D5030" t="str">
        <f t="shared" si="474"/>
        <v>T</v>
      </c>
      <c r="E5030" t="str">
        <f t="shared" si="475"/>
        <v>Q</v>
      </c>
      <c r="F5030" t="str">
        <f t="shared" si="478"/>
        <v>N</v>
      </c>
      <c r="G5030" t="str">
        <f t="shared" si="476"/>
        <v>B</v>
      </c>
      <c r="H5030" t="str">
        <f t="shared" si="477"/>
        <v>4</v>
      </c>
      <c r="I5030" t="str">
        <f t="shared" si="479"/>
        <v>P</v>
      </c>
      <c r="J5030" t="s">
        <v>7882</v>
      </c>
      <c r="K5030">
        <v>700</v>
      </c>
      <c r="L5030">
        <f>IF(J5030="QFN",VLOOKUP(A5030,'Frame item'!A:D,4,0),"")</f>
        <v>0</v>
      </c>
    </row>
    <row r="5031" spans="1:12">
      <c r="A5031" t="s">
        <v>5569</v>
      </c>
      <c r="B5031" t="s">
        <v>5568</v>
      </c>
      <c r="C5031" t="s">
        <v>7509</v>
      </c>
      <c r="D5031" t="str">
        <f t="shared" si="474"/>
        <v>T</v>
      </c>
      <c r="E5031" t="str">
        <f t="shared" si="475"/>
        <v>Q</v>
      </c>
      <c r="F5031" t="str">
        <f t="shared" si="478"/>
        <v>S</v>
      </c>
      <c r="G5031" t="str">
        <f t="shared" si="476"/>
        <v>A</v>
      </c>
      <c r="H5031" t="str">
        <f t="shared" si="477"/>
        <v>2</v>
      </c>
      <c r="I5031" t="str">
        <f t="shared" si="479"/>
        <v>P</v>
      </c>
      <c r="J5031" t="s">
        <v>7882</v>
      </c>
      <c r="K5031">
        <v>700</v>
      </c>
      <c r="L5031" t="str">
        <f>IF(J5031="QFN",VLOOKUP(A5031,'Frame item'!A:D,4,0),"")</f>
        <v>Full PPF</v>
      </c>
    </row>
    <row r="5032" spans="1:12">
      <c r="A5032" t="s">
        <v>5570</v>
      </c>
      <c r="B5032" t="s">
        <v>5568</v>
      </c>
      <c r="C5032" t="s">
        <v>7509</v>
      </c>
      <c r="D5032" t="str">
        <f t="shared" si="474"/>
        <v>T</v>
      </c>
      <c r="E5032" t="str">
        <f t="shared" si="475"/>
        <v>Q</v>
      </c>
      <c r="F5032" t="str">
        <f t="shared" si="478"/>
        <v>S</v>
      </c>
      <c r="G5032" t="str">
        <f t="shared" si="476"/>
        <v>A</v>
      </c>
      <c r="H5032" t="str">
        <f t="shared" si="477"/>
        <v>2</v>
      </c>
      <c r="I5032" t="str">
        <f t="shared" si="479"/>
        <v>P</v>
      </c>
      <c r="J5032" t="s">
        <v>7882</v>
      </c>
      <c r="K5032">
        <v>700</v>
      </c>
      <c r="L5032">
        <f>IF(J5032="QFN",VLOOKUP(A5032,'Frame item'!A:D,4,0),"")</f>
        <v>0</v>
      </c>
    </row>
    <row r="5033" spans="1:12">
      <c r="A5033" t="s">
        <v>2397</v>
      </c>
      <c r="B5033" t="s">
        <v>5571</v>
      </c>
      <c r="C5033" t="s">
        <v>7509</v>
      </c>
      <c r="D5033" t="str">
        <f t="shared" si="474"/>
        <v>T</v>
      </c>
      <c r="E5033" t="str">
        <f t="shared" si="475"/>
        <v>Q</v>
      </c>
      <c r="F5033" t="str">
        <f t="shared" si="478"/>
        <v>S</v>
      </c>
      <c r="G5033" t="str">
        <f t="shared" si="476"/>
        <v>B</v>
      </c>
      <c r="H5033" t="str">
        <f t="shared" si="477"/>
        <v>4</v>
      </c>
      <c r="I5033" t="str">
        <f t="shared" si="479"/>
        <v>A</v>
      </c>
      <c r="J5033" t="s">
        <v>7882</v>
      </c>
      <c r="K5033">
        <v>700</v>
      </c>
      <c r="L5033" t="str">
        <f>IF(J5033="QFN",VLOOKUP(A5033,'Frame item'!A:D,4,0),"")</f>
        <v>Copper</v>
      </c>
    </row>
    <row r="5034" spans="1:12">
      <c r="A5034" t="s">
        <v>2364</v>
      </c>
      <c r="B5034" t="s">
        <v>5572</v>
      </c>
      <c r="C5034" t="s">
        <v>7509</v>
      </c>
      <c r="D5034" t="str">
        <f t="shared" si="474"/>
        <v>T</v>
      </c>
      <c r="E5034" t="str">
        <f t="shared" si="475"/>
        <v>Q</v>
      </c>
      <c r="F5034" t="str">
        <f t="shared" si="478"/>
        <v>S</v>
      </c>
      <c r="G5034" t="str">
        <f t="shared" si="476"/>
        <v>C</v>
      </c>
      <c r="H5034" t="str">
        <f t="shared" si="477"/>
        <v>6</v>
      </c>
      <c r="I5034" t="str">
        <f t="shared" si="479"/>
        <v>A</v>
      </c>
      <c r="J5034" t="s">
        <v>7882</v>
      </c>
      <c r="K5034">
        <v>700</v>
      </c>
      <c r="L5034">
        <f>IF(J5034="QFN",VLOOKUP(A5034,'Frame item'!A:D,4,0),"")</f>
        <v>0</v>
      </c>
    </row>
    <row r="5035" spans="1:12">
      <c r="A5035" t="s">
        <v>2541</v>
      </c>
      <c r="B5035" t="s">
        <v>5573</v>
      </c>
      <c r="C5035" t="s">
        <v>7510</v>
      </c>
      <c r="D5035" t="str">
        <f t="shared" si="474"/>
        <v>T</v>
      </c>
      <c r="E5035" t="str">
        <f t="shared" si="475"/>
        <v>Q</v>
      </c>
      <c r="F5035" t="str">
        <f t="shared" si="478"/>
        <v>S</v>
      </c>
      <c r="G5035" t="str">
        <f t="shared" si="476"/>
        <v>B</v>
      </c>
      <c r="H5035" t="str">
        <f t="shared" si="477"/>
        <v>8</v>
      </c>
      <c r="I5035" t="str">
        <f t="shared" si="479"/>
        <v>A</v>
      </c>
      <c r="J5035" t="s">
        <v>7882</v>
      </c>
      <c r="K5035">
        <v>550</v>
      </c>
      <c r="L5035">
        <f>IF(J5035="QFN",VLOOKUP(A5035,'Frame item'!A:D,4,0),"")</f>
        <v>0</v>
      </c>
    </row>
    <row r="5036" spans="1:12">
      <c r="A5036" t="s">
        <v>5575</v>
      </c>
      <c r="B5036" t="s">
        <v>5574</v>
      </c>
      <c r="C5036" t="s">
        <v>7509</v>
      </c>
      <c r="D5036" t="str">
        <f t="shared" si="474"/>
        <v>T</v>
      </c>
      <c r="E5036" t="str">
        <f t="shared" si="475"/>
        <v>Q</v>
      </c>
      <c r="F5036" t="str">
        <f t="shared" si="478"/>
        <v>X</v>
      </c>
      <c r="G5036" t="str">
        <f t="shared" si="476"/>
        <v>A</v>
      </c>
      <c r="H5036" t="str">
        <f t="shared" si="477"/>
        <v>8</v>
      </c>
      <c r="I5036" t="str">
        <f t="shared" si="479"/>
        <v>A</v>
      </c>
      <c r="J5036" t="s">
        <v>7882</v>
      </c>
      <c r="K5036">
        <v>396</v>
      </c>
      <c r="L5036">
        <f>IF(J5036="QFN",VLOOKUP(A5036,'Frame item'!A:D,4,0),"")</f>
        <v>0</v>
      </c>
    </row>
    <row r="5037" spans="1:12">
      <c r="A5037" t="s">
        <v>3430</v>
      </c>
      <c r="B5037" t="s">
        <v>5576</v>
      </c>
      <c r="C5037" t="s">
        <v>7509</v>
      </c>
      <c r="D5037" t="str">
        <f t="shared" si="474"/>
        <v>T</v>
      </c>
      <c r="E5037" t="str">
        <f t="shared" si="475"/>
        <v>Q</v>
      </c>
      <c r="F5037" t="str">
        <f t="shared" si="478"/>
        <v>X</v>
      </c>
      <c r="G5037" t="str">
        <f t="shared" si="476"/>
        <v>B</v>
      </c>
      <c r="H5037" t="str">
        <f t="shared" si="477"/>
        <v>0</v>
      </c>
      <c r="I5037" t="str">
        <f t="shared" si="479"/>
        <v>A</v>
      </c>
      <c r="J5037" t="s">
        <v>7882</v>
      </c>
      <c r="K5037">
        <v>396</v>
      </c>
      <c r="L5037">
        <f>IF(J5037="QFN",VLOOKUP(A5037,'Frame item'!A:D,4,0),"")</f>
        <v>0</v>
      </c>
    </row>
    <row r="5038" spans="1:12">
      <c r="A5038" t="s">
        <v>2567</v>
      </c>
      <c r="B5038" t="s">
        <v>5576</v>
      </c>
      <c r="C5038" t="s">
        <v>7509</v>
      </c>
      <c r="D5038" t="str">
        <f t="shared" si="474"/>
        <v>T</v>
      </c>
      <c r="E5038" t="str">
        <f t="shared" si="475"/>
        <v>Q</v>
      </c>
      <c r="F5038" t="str">
        <f t="shared" si="478"/>
        <v>X</v>
      </c>
      <c r="G5038" t="str">
        <f t="shared" si="476"/>
        <v>B</v>
      </c>
      <c r="H5038" t="str">
        <f t="shared" si="477"/>
        <v>0</v>
      </c>
      <c r="I5038" t="str">
        <f t="shared" si="479"/>
        <v>A</v>
      </c>
      <c r="J5038" t="s">
        <v>7882</v>
      </c>
      <c r="K5038">
        <v>396</v>
      </c>
      <c r="L5038">
        <f>IF(J5038="QFN",VLOOKUP(A5038,'Frame item'!A:D,4,0),"")</f>
        <v>0</v>
      </c>
    </row>
    <row r="5039" spans="1:12">
      <c r="A5039" t="s">
        <v>5578</v>
      </c>
      <c r="B5039" t="s">
        <v>5577</v>
      </c>
      <c r="C5039" t="s">
        <v>7509</v>
      </c>
      <c r="D5039" t="str">
        <f t="shared" si="474"/>
        <v>T</v>
      </c>
      <c r="E5039" t="str">
        <f t="shared" si="475"/>
        <v>Q</v>
      </c>
      <c r="F5039" t="str">
        <f t="shared" si="478"/>
        <v>X</v>
      </c>
      <c r="G5039" t="str">
        <f t="shared" si="476"/>
        <v>B</v>
      </c>
      <c r="H5039" t="str">
        <f t="shared" si="477"/>
        <v>4</v>
      </c>
      <c r="I5039" t="str">
        <f t="shared" si="479"/>
        <v>A</v>
      </c>
      <c r="J5039" t="s">
        <v>7882</v>
      </c>
      <c r="K5039">
        <v>396</v>
      </c>
      <c r="L5039">
        <f>IF(J5039="QFN",VLOOKUP(A5039,'Frame item'!A:D,4,0),"")</f>
        <v>0</v>
      </c>
    </row>
    <row r="5040" spans="1:12">
      <c r="A5040" t="s">
        <v>5579</v>
      </c>
      <c r="B5040" t="s">
        <v>5577</v>
      </c>
      <c r="C5040" t="s">
        <v>7509</v>
      </c>
      <c r="D5040" t="str">
        <f t="shared" si="474"/>
        <v>T</v>
      </c>
      <c r="E5040" t="str">
        <f t="shared" si="475"/>
        <v>Q</v>
      </c>
      <c r="F5040" t="str">
        <f t="shared" si="478"/>
        <v>X</v>
      </c>
      <c r="G5040" t="str">
        <f t="shared" si="476"/>
        <v>B</v>
      </c>
      <c r="H5040" t="str">
        <f t="shared" si="477"/>
        <v>4</v>
      </c>
      <c r="I5040" t="str">
        <f t="shared" si="479"/>
        <v>A</v>
      </c>
      <c r="J5040" t="s">
        <v>7882</v>
      </c>
      <c r="K5040">
        <v>396</v>
      </c>
      <c r="L5040">
        <f>IF(J5040="QFN",VLOOKUP(A5040,'Frame item'!A:D,4,0),"")</f>
        <v>0</v>
      </c>
    </row>
    <row r="5041" spans="1:12">
      <c r="A5041" t="s">
        <v>5580</v>
      </c>
      <c r="B5041" t="s">
        <v>5577</v>
      </c>
      <c r="C5041" t="s">
        <v>7509</v>
      </c>
      <c r="D5041" t="str">
        <f t="shared" si="474"/>
        <v>T</v>
      </c>
      <c r="E5041" t="str">
        <f t="shared" si="475"/>
        <v>Q</v>
      </c>
      <c r="F5041" t="str">
        <f t="shared" si="478"/>
        <v>X</v>
      </c>
      <c r="G5041" t="str">
        <f t="shared" si="476"/>
        <v>B</v>
      </c>
      <c r="H5041" t="str">
        <f t="shared" si="477"/>
        <v>4</v>
      </c>
      <c r="I5041" t="str">
        <f t="shared" si="479"/>
        <v>A</v>
      </c>
      <c r="J5041" t="s">
        <v>7882</v>
      </c>
      <c r="K5041">
        <v>396</v>
      </c>
      <c r="L5041">
        <f>IF(J5041="QFN",VLOOKUP(A5041,'Frame item'!A:D,4,0),"")</f>
        <v>0</v>
      </c>
    </row>
    <row r="5042" spans="1:12">
      <c r="A5042" t="s">
        <v>2571</v>
      </c>
      <c r="B5042" t="s">
        <v>5577</v>
      </c>
      <c r="C5042" t="s">
        <v>7509</v>
      </c>
      <c r="D5042" t="str">
        <f t="shared" si="474"/>
        <v>T</v>
      </c>
      <c r="E5042" t="str">
        <f t="shared" si="475"/>
        <v>Q</v>
      </c>
      <c r="F5042" t="str">
        <f t="shared" si="478"/>
        <v>X</v>
      </c>
      <c r="G5042" t="str">
        <f t="shared" si="476"/>
        <v>B</v>
      </c>
      <c r="H5042" t="str">
        <f t="shared" si="477"/>
        <v>4</v>
      </c>
      <c r="I5042" t="str">
        <f t="shared" si="479"/>
        <v>A</v>
      </c>
      <c r="J5042" t="s">
        <v>7882</v>
      </c>
      <c r="K5042">
        <v>396</v>
      </c>
      <c r="L5042" t="str">
        <f>IF(J5042="QFN",VLOOKUP(A5042,'Frame item'!A:D,4,0),"")</f>
        <v>Copper</v>
      </c>
    </row>
    <row r="5043" spans="1:12">
      <c r="A5043" t="s">
        <v>2572</v>
      </c>
      <c r="B5043" t="s">
        <v>5577</v>
      </c>
      <c r="C5043" t="s">
        <v>7509</v>
      </c>
      <c r="D5043" t="str">
        <f t="shared" si="474"/>
        <v>T</v>
      </c>
      <c r="E5043" t="str">
        <f t="shared" si="475"/>
        <v>Q</v>
      </c>
      <c r="F5043" t="str">
        <f t="shared" si="478"/>
        <v>X</v>
      </c>
      <c r="G5043" t="str">
        <f t="shared" si="476"/>
        <v>B</v>
      </c>
      <c r="H5043" t="str">
        <f t="shared" si="477"/>
        <v>4</v>
      </c>
      <c r="I5043" t="str">
        <f t="shared" si="479"/>
        <v>A</v>
      </c>
      <c r="J5043" t="s">
        <v>7882</v>
      </c>
      <c r="K5043">
        <v>396</v>
      </c>
      <c r="L5043">
        <f>IF(J5043="QFN",VLOOKUP(A5043,'Frame item'!A:D,4,0),"")</f>
        <v>0</v>
      </c>
    </row>
    <row r="5044" spans="1:12">
      <c r="A5044" t="s">
        <v>5582</v>
      </c>
      <c r="B5044" t="s">
        <v>5581</v>
      </c>
      <c r="C5044" t="s">
        <v>7509</v>
      </c>
      <c r="D5044" t="str">
        <f t="shared" si="474"/>
        <v>T</v>
      </c>
      <c r="E5044" t="str">
        <f t="shared" si="475"/>
        <v>Q</v>
      </c>
      <c r="F5044" t="str">
        <f t="shared" si="478"/>
        <v>X</v>
      </c>
      <c r="G5044" t="str">
        <f t="shared" si="476"/>
        <v>C</v>
      </c>
      <c r="H5044" t="str">
        <f t="shared" si="477"/>
        <v>6</v>
      </c>
      <c r="I5044" t="str">
        <f t="shared" si="479"/>
        <v>A</v>
      </c>
      <c r="J5044" t="s">
        <v>7882</v>
      </c>
      <c r="K5044">
        <v>396</v>
      </c>
      <c r="L5044">
        <f>IF(J5044="QFN",VLOOKUP(A5044,'Frame item'!A:D,4,0),"")</f>
        <v>0</v>
      </c>
    </row>
    <row r="5045" spans="1:12">
      <c r="A5045" t="s">
        <v>5583</v>
      </c>
      <c r="B5045" t="s">
        <v>5581</v>
      </c>
      <c r="C5045" t="s">
        <v>7509</v>
      </c>
      <c r="D5045" t="str">
        <f t="shared" si="474"/>
        <v>T</v>
      </c>
      <c r="E5045" t="str">
        <f t="shared" si="475"/>
        <v>Q</v>
      </c>
      <c r="F5045" t="str">
        <f t="shared" si="478"/>
        <v>X</v>
      </c>
      <c r="G5045" t="str">
        <f t="shared" si="476"/>
        <v>C</v>
      </c>
      <c r="H5045" t="str">
        <f t="shared" si="477"/>
        <v>6</v>
      </c>
      <c r="I5045" t="str">
        <f t="shared" si="479"/>
        <v>A</v>
      </c>
      <c r="J5045" t="s">
        <v>7882</v>
      </c>
      <c r="K5045">
        <v>396</v>
      </c>
      <c r="L5045">
        <f>IF(J5045="QFN",VLOOKUP(A5045,'Frame item'!A:D,4,0),"")</f>
        <v>0</v>
      </c>
    </row>
    <row r="5046" spans="1:12">
      <c r="A5046" t="s">
        <v>4083</v>
      </c>
      <c r="B5046" t="s">
        <v>5581</v>
      </c>
      <c r="C5046" t="s">
        <v>7509</v>
      </c>
      <c r="D5046" t="str">
        <f t="shared" si="474"/>
        <v>T</v>
      </c>
      <c r="E5046" t="str">
        <f t="shared" si="475"/>
        <v>Q</v>
      </c>
      <c r="F5046" t="str">
        <f t="shared" si="478"/>
        <v>X</v>
      </c>
      <c r="G5046" t="str">
        <f t="shared" si="476"/>
        <v>C</v>
      </c>
      <c r="H5046" t="str">
        <f t="shared" si="477"/>
        <v>6</v>
      </c>
      <c r="I5046" t="str">
        <f t="shared" si="479"/>
        <v>A</v>
      </c>
      <c r="J5046" t="s">
        <v>7882</v>
      </c>
      <c r="K5046">
        <v>396</v>
      </c>
      <c r="L5046">
        <f>IF(J5046="QFN",VLOOKUP(A5046,'Frame item'!A:D,4,0),"")</f>
        <v>0</v>
      </c>
    </row>
    <row r="5047" spans="1:12">
      <c r="A5047" t="s">
        <v>2575</v>
      </c>
      <c r="B5047" t="s">
        <v>5581</v>
      </c>
      <c r="C5047" t="s">
        <v>7509</v>
      </c>
      <c r="D5047" t="str">
        <f t="shared" si="474"/>
        <v>T</v>
      </c>
      <c r="E5047" t="str">
        <f t="shared" si="475"/>
        <v>Q</v>
      </c>
      <c r="F5047" t="str">
        <f t="shared" si="478"/>
        <v>X</v>
      </c>
      <c r="G5047" t="str">
        <f t="shared" si="476"/>
        <v>C</v>
      </c>
      <c r="H5047" t="str">
        <f t="shared" si="477"/>
        <v>6</v>
      </c>
      <c r="I5047" t="str">
        <f t="shared" si="479"/>
        <v>A</v>
      </c>
      <c r="J5047" t="s">
        <v>7882</v>
      </c>
      <c r="K5047">
        <v>396</v>
      </c>
      <c r="L5047">
        <f>IF(J5047="QFN",VLOOKUP(A5047,'Frame item'!A:D,4,0),"")</f>
        <v>0</v>
      </c>
    </row>
    <row r="5048" spans="1:12">
      <c r="A5048" t="s">
        <v>5544</v>
      </c>
      <c r="B5048" t="s">
        <v>5581</v>
      </c>
      <c r="C5048" t="s">
        <v>7509</v>
      </c>
      <c r="D5048" t="str">
        <f t="shared" si="474"/>
        <v>T</v>
      </c>
      <c r="E5048" t="str">
        <f t="shared" si="475"/>
        <v>Q</v>
      </c>
      <c r="F5048" t="str">
        <f t="shared" si="478"/>
        <v>X</v>
      </c>
      <c r="G5048" t="str">
        <f t="shared" si="476"/>
        <v>C</v>
      </c>
      <c r="H5048" t="str">
        <f t="shared" si="477"/>
        <v>6</v>
      </c>
      <c r="I5048" t="str">
        <f t="shared" si="479"/>
        <v>A</v>
      </c>
      <c r="J5048" t="s">
        <v>7882</v>
      </c>
      <c r="K5048">
        <v>396</v>
      </c>
      <c r="L5048">
        <f>IF(J5048="QFN",VLOOKUP(A5048,'Frame item'!A:D,4,0),"")</f>
        <v>0</v>
      </c>
    </row>
    <row r="5049" spans="1:12">
      <c r="A5049" t="s">
        <v>5585</v>
      </c>
      <c r="B5049" t="s">
        <v>5584</v>
      </c>
      <c r="C5049" t="s">
        <v>7509</v>
      </c>
      <c r="D5049" t="str">
        <f t="shared" si="474"/>
        <v>T</v>
      </c>
      <c r="E5049" t="str">
        <f t="shared" si="475"/>
        <v>Q</v>
      </c>
      <c r="F5049" t="str">
        <f t="shared" si="478"/>
        <v>X</v>
      </c>
      <c r="G5049" t="str">
        <f t="shared" si="476"/>
        <v>D</v>
      </c>
      <c r="H5049" t="str">
        <f t="shared" si="477"/>
        <v>2</v>
      </c>
      <c r="I5049" t="str">
        <f t="shared" si="479"/>
        <v>A</v>
      </c>
      <c r="J5049" t="s">
        <v>7882</v>
      </c>
      <c r="K5049">
        <v>396</v>
      </c>
      <c r="L5049">
        <f>IF(J5049="QFN",VLOOKUP(A5049,'Frame item'!A:D,4,0),"")</f>
        <v>0</v>
      </c>
    </row>
    <row r="5050" spans="1:12">
      <c r="A5050" t="s">
        <v>5587</v>
      </c>
      <c r="B5050" t="s">
        <v>5586</v>
      </c>
      <c r="C5050" t="s">
        <v>7509</v>
      </c>
      <c r="D5050" t="str">
        <f t="shared" si="474"/>
        <v>T</v>
      </c>
      <c r="E5050" t="str">
        <f t="shared" si="475"/>
        <v>Q</v>
      </c>
      <c r="F5050" t="str">
        <f t="shared" si="478"/>
        <v>X</v>
      </c>
      <c r="G5050" t="str">
        <f t="shared" si="476"/>
        <v>D</v>
      </c>
      <c r="H5050" t="str">
        <f t="shared" si="477"/>
        <v>2</v>
      </c>
      <c r="I5050" t="str">
        <f t="shared" si="479"/>
        <v>P</v>
      </c>
      <c r="J5050" t="s">
        <v>7882</v>
      </c>
      <c r="K5050">
        <v>396</v>
      </c>
      <c r="L5050" t="str">
        <f>IF(J5050="QFN",VLOOKUP(A5050,'Frame item'!A:D,4,0),"")</f>
        <v>Selective PPF</v>
      </c>
    </row>
    <row r="5051" spans="1:12">
      <c r="A5051" t="s">
        <v>5589</v>
      </c>
      <c r="B5051" t="s">
        <v>5588</v>
      </c>
      <c r="C5051" t="s">
        <v>7789</v>
      </c>
      <c r="D5051" t="str">
        <f t="shared" si="474"/>
        <v>T</v>
      </c>
      <c r="E5051" t="str">
        <f t="shared" si="475"/>
        <v>Q</v>
      </c>
      <c r="F5051" t="str">
        <f t="shared" si="478"/>
        <v>E</v>
      </c>
      <c r="G5051" t="str">
        <f t="shared" si="476"/>
        <v>1</v>
      </c>
      <c r="H5051" t="str">
        <f t="shared" si="477"/>
        <v>2</v>
      </c>
      <c r="I5051" t="str">
        <f t="shared" si="479"/>
        <v>C</v>
      </c>
      <c r="J5051" t="s">
        <v>7876</v>
      </c>
      <c r="K5051">
        <v>540</v>
      </c>
      <c r="L5051" t="str">
        <f>IF(J5051="QFN",VLOOKUP(A5051,'Frame item'!A:D,4,0),"")</f>
        <v/>
      </c>
    </row>
    <row r="5052" spans="1:12">
      <c r="A5052" t="s">
        <v>5589</v>
      </c>
      <c r="B5052" t="s">
        <v>5590</v>
      </c>
      <c r="C5052" t="s">
        <v>7789</v>
      </c>
      <c r="D5052" t="str">
        <f t="shared" si="474"/>
        <v>T</v>
      </c>
      <c r="E5052" t="str">
        <f t="shared" si="475"/>
        <v>Q</v>
      </c>
      <c r="F5052" t="str">
        <f t="shared" si="478"/>
        <v>E</v>
      </c>
      <c r="G5052" t="str">
        <f t="shared" si="476"/>
        <v>1</v>
      </c>
      <c r="H5052" t="str">
        <f t="shared" si="477"/>
        <v>2</v>
      </c>
      <c r="I5052" t="str">
        <f t="shared" si="479"/>
        <v>W</v>
      </c>
      <c r="J5052" t="s">
        <v>7876</v>
      </c>
      <c r="K5052">
        <v>540</v>
      </c>
      <c r="L5052" t="str">
        <f>IF(J5052="QFN",VLOOKUP(A5052,'Frame item'!A:D,4,0),"")</f>
        <v/>
      </c>
    </row>
    <row r="5053" spans="1:12">
      <c r="A5053" t="s">
        <v>2578</v>
      </c>
      <c r="B5053" t="s">
        <v>5591</v>
      </c>
      <c r="C5053" t="s">
        <v>7590</v>
      </c>
      <c r="D5053" t="str">
        <f t="shared" ref="D5053:D5116" si="480">MID(B5053,1,1)</f>
        <v>T</v>
      </c>
      <c r="E5053" t="str">
        <f t="shared" ref="E5053:E5116" si="481">MID(B5053,2,1)</f>
        <v>Q</v>
      </c>
      <c r="F5053" t="str">
        <f t="shared" si="478"/>
        <v>E</v>
      </c>
      <c r="G5053" t="str">
        <f t="shared" ref="G5053:G5116" si="482">MID(B5053,11,1)</f>
        <v>B</v>
      </c>
      <c r="H5053" t="str">
        <f t="shared" ref="H5053:H5116" si="483">MID(B5053,14,1)</f>
        <v>0</v>
      </c>
      <c r="I5053" t="str">
        <f t="shared" si="479"/>
        <v>P</v>
      </c>
      <c r="J5053" t="s">
        <v>7882</v>
      </c>
      <c r="K5053">
        <v>900</v>
      </c>
      <c r="L5053" t="str">
        <f>IF(J5053="QFN",VLOOKUP(A5053,'Frame item'!A:D,4,0),"")</f>
        <v>Copper</v>
      </c>
    </row>
    <row r="5054" spans="1:12">
      <c r="A5054" t="s">
        <v>2578</v>
      </c>
      <c r="B5054" t="s">
        <v>5592</v>
      </c>
      <c r="C5054" t="s">
        <v>7590</v>
      </c>
      <c r="D5054" t="str">
        <f t="shared" si="480"/>
        <v>T</v>
      </c>
      <c r="E5054" t="str">
        <f t="shared" si="481"/>
        <v>Q</v>
      </c>
      <c r="F5054" t="str">
        <f t="shared" si="478"/>
        <v>K</v>
      </c>
      <c r="G5054" t="str">
        <f t="shared" si="482"/>
        <v>B</v>
      </c>
      <c r="H5054" t="str">
        <f t="shared" si="483"/>
        <v>0</v>
      </c>
      <c r="I5054" t="str">
        <f t="shared" si="479"/>
        <v>P</v>
      </c>
      <c r="J5054" t="s">
        <v>7882</v>
      </c>
      <c r="K5054">
        <v>900</v>
      </c>
      <c r="L5054" t="str">
        <f>IF(J5054="QFN",VLOOKUP(A5054,'Frame item'!A:D,4,0),"")</f>
        <v>Copper</v>
      </c>
    </row>
    <row r="5055" spans="1:12">
      <c r="A5055" t="s">
        <v>5594</v>
      </c>
      <c r="B5055" t="s">
        <v>5593</v>
      </c>
      <c r="C5055" t="s">
        <v>7619</v>
      </c>
      <c r="D5055" t="str">
        <f t="shared" si="480"/>
        <v>T</v>
      </c>
      <c r="E5055" t="str">
        <f t="shared" si="481"/>
        <v>Q</v>
      </c>
      <c r="F5055" t="str">
        <f t="shared" si="478"/>
        <v>L</v>
      </c>
      <c r="G5055" t="str">
        <f t="shared" si="482"/>
        <v>B</v>
      </c>
      <c r="H5055" t="str">
        <f t="shared" si="483"/>
        <v>0</v>
      </c>
      <c r="I5055" t="str">
        <f t="shared" si="479"/>
        <v>A</v>
      </c>
      <c r="J5055" t="s">
        <v>7882</v>
      </c>
      <c r="K5055">
        <v>400</v>
      </c>
      <c r="L5055">
        <f>IF(J5055="QFN",VLOOKUP(A5055,'Frame item'!A:D,4,0),"")</f>
        <v>0</v>
      </c>
    </row>
    <row r="5056" spans="1:12">
      <c r="A5056" t="s">
        <v>5596</v>
      </c>
      <c r="B5056" t="s">
        <v>5595</v>
      </c>
      <c r="C5056" t="s">
        <v>7619</v>
      </c>
      <c r="D5056" t="str">
        <f t="shared" si="480"/>
        <v>T</v>
      </c>
      <c r="E5056" t="str">
        <f t="shared" si="481"/>
        <v>Q</v>
      </c>
      <c r="F5056" t="str">
        <f t="shared" si="478"/>
        <v>M</v>
      </c>
      <c r="G5056" t="str">
        <f t="shared" si="482"/>
        <v>B</v>
      </c>
      <c r="H5056" t="str">
        <f t="shared" si="483"/>
        <v>0</v>
      </c>
      <c r="I5056" t="str">
        <f t="shared" si="479"/>
        <v>A</v>
      </c>
      <c r="J5056" t="s">
        <v>7882</v>
      </c>
      <c r="K5056">
        <v>400</v>
      </c>
      <c r="L5056">
        <f>IF(J5056="QFN",VLOOKUP(A5056,'Frame item'!A:D,4,0),"")</f>
        <v>0</v>
      </c>
    </row>
    <row r="5057" spans="1:12">
      <c r="A5057" t="s">
        <v>5594</v>
      </c>
      <c r="B5057" t="s">
        <v>5597</v>
      </c>
      <c r="C5057" t="s">
        <v>7619</v>
      </c>
      <c r="D5057" t="str">
        <f t="shared" si="480"/>
        <v>T</v>
      </c>
      <c r="E5057" t="str">
        <f t="shared" si="481"/>
        <v>Q</v>
      </c>
      <c r="F5057" t="str">
        <f t="shared" si="478"/>
        <v>X</v>
      </c>
      <c r="G5057" t="str">
        <f t="shared" si="482"/>
        <v>B</v>
      </c>
      <c r="H5057" t="str">
        <f t="shared" si="483"/>
        <v>0</v>
      </c>
      <c r="I5057" t="str">
        <f t="shared" si="479"/>
        <v>A</v>
      </c>
      <c r="J5057" t="s">
        <v>7882</v>
      </c>
      <c r="K5057">
        <v>400</v>
      </c>
      <c r="L5057">
        <f>IF(J5057="QFN",VLOOKUP(A5057,'Frame item'!A:D,4,0),"")</f>
        <v>0</v>
      </c>
    </row>
    <row r="5058" spans="1:12">
      <c r="A5058" t="s">
        <v>2704</v>
      </c>
      <c r="B5058" t="s">
        <v>5598</v>
      </c>
      <c r="C5058" t="s">
        <v>7511</v>
      </c>
      <c r="D5058" t="str">
        <f t="shared" si="480"/>
        <v>T</v>
      </c>
      <c r="E5058" t="str">
        <f t="shared" si="481"/>
        <v>Q</v>
      </c>
      <c r="F5058" t="str">
        <f t="shared" si="478"/>
        <v>D</v>
      </c>
      <c r="G5058" t="str">
        <f t="shared" si="482"/>
        <v>1</v>
      </c>
      <c r="H5058" t="str">
        <f t="shared" si="483"/>
        <v>2</v>
      </c>
      <c r="I5058" t="str">
        <f t="shared" si="479"/>
        <v>A</v>
      </c>
      <c r="J5058" t="s">
        <v>7876</v>
      </c>
      <c r="K5058">
        <v>440</v>
      </c>
      <c r="L5058" t="str">
        <f>IF(J5058="QFN",VLOOKUP(A5058,'Frame item'!A:D,4,0),"")</f>
        <v/>
      </c>
    </row>
    <row r="5059" spans="1:12">
      <c r="A5059" t="s">
        <v>5599</v>
      </c>
      <c r="B5059" t="s">
        <v>5598</v>
      </c>
      <c r="C5059" t="s">
        <v>7511</v>
      </c>
      <c r="D5059" t="str">
        <f t="shared" si="480"/>
        <v>T</v>
      </c>
      <c r="E5059" t="str">
        <f t="shared" si="481"/>
        <v>Q</v>
      </c>
      <c r="F5059" t="str">
        <f t="shared" ref="F5059:F5122" si="484">MID(B5059,7,1)</f>
        <v>D</v>
      </c>
      <c r="G5059" t="str">
        <f t="shared" si="482"/>
        <v>1</v>
      </c>
      <c r="H5059" t="str">
        <f t="shared" si="483"/>
        <v>2</v>
      </c>
      <c r="I5059" t="str">
        <f t="shared" ref="I5059:I5122" si="485">MID(B5059,15,1)</f>
        <v>A</v>
      </c>
      <c r="J5059" t="s">
        <v>7876</v>
      </c>
      <c r="K5059">
        <v>440</v>
      </c>
      <c r="L5059" t="str">
        <f>IF(J5059="QFN",VLOOKUP(A5059,'Frame item'!A:D,4,0),"")</f>
        <v/>
      </c>
    </row>
    <row r="5060" spans="1:12">
      <c r="A5060" t="s">
        <v>5599</v>
      </c>
      <c r="B5060" t="s">
        <v>5600</v>
      </c>
      <c r="C5060" t="s">
        <v>7511</v>
      </c>
      <c r="D5060" t="str">
        <f t="shared" si="480"/>
        <v>T</v>
      </c>
      <c r="E5060" t="str">
        <f t="shared" si="481"/>
        <v>Q</v>
      </c>
      <c r="F5060" t="str">
        <f t="shared" si="484"/>
        <v>D</v>
      </c>
      <c r="G5060" t="str">
        <f t="shared" si="482"/>
        <v>1</v>
      </c>
      <c r="H5060" t="str">
        <f t="shared" si="483"/>
        <v>2</v>
      </c>
      <c r="I5060" t="str">
        <f t="shared" si="485"/>
        <v>K</v>
      </c>
      <c r="J5060" t="s">
        <v>7876</v>
      </c>
      <c r="K5060">
        <v>440</v>
      </c>
      <c r="L5060" t="str">
        <f>IF(J5060="QFN",VLOOKUP(A5060,'Frame item'!A:D,4,0),"")</f>
        <v/>
      </c>
    </row>
    <row r="5061" spans="1:12">
      <c r="A5061" t="s">
        <v>5602</v>
      </c>
      <c r="B5061" t="s">
        <v>5601</v>
      </c>
      <c r="C5061" t="s">
        <v>7790</v>
      </c>
      <c r="D5061" t="str">
        <f t="shared" si="480"/>
        <v>T</v>
      </c>
      <c r="E5061" t="str">
        <f t="shared" si="481"/>
        <v>Q</v>
      </c>
      <c r="F5061" t="str">
        <f t="shared" si="484"/>
        <v>D</v>
      </c>
      <c r="G5061" t="str">
        <f t="shared" si="482"/>
        <v>C</v>
      </c>
      <c r="H5061" t="str">
        <f t="shared" si="483"/>
        <v>0</v>
      </c>
      <c r="I5061" t="str">
        <f t="shared" si="485"/>
        <v>P</v>
      </c>
      <c r="J5061" t="s">
        <v>7882</v>
      </c>
      <c r="K5061">
        <v>200</v>
      </c>
      <c r="L5061" t="str">
        <f>IF(J5061="QFN",VLOOKUP(A5061,'Frame item'!A:D,4,0),"")</f>
        <v>Full PPF</v>
      </c>
    </row>
    <row r="5062" spans="1:12">
      <c r="A5062" t="s">
        <v>5604</v>
      </c>
      <c r="B5062" t="s">
        <v>5603</v>
      </c>
      <c r="C5062" t="s">
        <v>7516</v>
      </c>
      <c r="D5062" t="str">
        <f t="shared" si="480"/>
        <v>T</v>
      </c>
      <c r="E5062" t="str">
        <f t="shared" si="481"/>
        <v>Q</v>
      </c>
      <c r="F5062" t="str">
        <f t="shared" si="484"/>
        <v>E</v>
      </c>
      <c r="G5062" t="str">
        <f t="shared" si="482"/>
        <v>1</v>
      </c>
      <c r="H5062" t="str">
        <f t="shared" si="483"/>
        <v>9</v>
      </c>
      <c r="I5062" t="str">
        <f t="shared" si="485"/>
        <v>C</v>
      </c>
      <c r="J5062" t="s">
        <v>7876</v>
      </c>
      <c r="K5062">
        <v>560</v>
      </c>
      <c r="L5062" t="str">
        <f>IF(J5062="QFN",VLOOKUP(A5062,'Frame item'!A:D,4,0),"")</f>
        <v/>
      </c>
    </row>
    <row r="5063" spans="1:12">
      <c r="A5063" t="s">
        <v>5605</v>
      </c>
      <c r="B5063" t="s">
        <v>5603</v>
      </c>
      <c r="C5063" t="s">
        <v>7516</v>
      </c>
      <c r="D5063" t="str">
        <f t="shared" si="480"/>
        <v>T</v>
      </c>
      <c r="E5063" t="str">
        <f t="shared" si="481"/>
        <v>Q</v>
      </c>
      <c r="F5063" t="str">
        <f t="shared" si="484"/>
        <v>E</v>
      </c>
      <c r="G5063" t="str">
        <f t="shared" si="482"/>
        <v>1</v>
      </c>
      <c r="H5063" t="str">
        <f t="shared" si="483"/>
        <v>9</v>
      </c>
      <c r="I5063" t="str">
        <f t="shared" si="485"/>
        <v>C</v>
      </c>
      <c r="J5063" t="s">
        <v>7876</v>
      </c>
      <c r="K5063">
        <v>560</v>
      </c>
      <c r="L5063" t="str">
        <f>IF(J5063="QFN",VLOOKUP(A5063,'Frame item'!A:D,4,0),"")</f>
        <v/>
      </c>
    </row>
    <row r="5064" spans="1:12">
      <c r="A5064" t="s">
        <v>5607</v>
      </c>
      <c r="B5064" t="s">
        <v>5606</v>
      </c>
      <c r="C5064" t="s">
        <v>7510</v>
      </c>
      <c r="D5064" t="str">
        <f t="shared" si="480"/>
        <v>T</v>
      </c>
      <c r="E5064" t="str">
        <f t="shared" si="481"/>
        <v>Q</v>
      </c>
      <c r="F5064" t="str">
        <f t="shared" si="484"/>
        <v>E</v>
      </c>
      <c r="G5064" t="str">
        <f t="shared" si="482"/>
        <v>A</v>
      </c>
      <c r="H5064" t="str">
        <f t="shared" si="483"/>
        <v>6</v>
      </c>
      <c r="I5064" t="str">
        <f t="shared" si="485"/>
        <v>A</v>
      </c>
      <c r="J5064" t="s">
        <v>7882</v>
      </c>
      <c r="K5064">
        <v>560</v>
      </c>
      <c r="L5064">
        <f>IF(J5064="QFN",VLOOKUP(A5064,'Frame item'!A:D,4,0),"")</f>
        <v>0</v>
      </c>
    </row>
    <row r="5065" spans="1:12">
      <c r="A5065" t="s">
        <v>5609</v>
      </c>
      <c r="B5065" t="s">
        <v>5608</v>
      </c>
      <c r="C5065" t="s">
        <v>7506</v>
      </c>
      <c r="D5065" t="str">
        <f t="shared" si="480"/>
        <v>T</v>
      </c>
      <c r="E5065" t="str">
        <f t="shared" si="481"/>
        <v>Q</v>
      </c>
      <c r="F5065" t="str">
        <f t="shared" si="484"/>
        <v>E</v>
      </c>
      <c r="G5065" t="str">
        <f t="shared" si="482"/>
        <v>B</v>
      </c>
      <c r="H5065" t="str">
        <f t="shared" si="483"/>
        <v>6</v>
      </c>
      <c r="I5065" t="str">
        <f t="shared" si="485"/>
        <v>N</v>
      </c>
      <c r="J5065" t="s">
        <v>7882</v>
      </c>
      <c r="K5065">
        <v>560</v>
      </c>
      <c r="L5065">
        <f>IF(J5065="QFN",VLOOKUP(A5065,'Frame item'!A:D,4,0),"")</f>
        <v>0</v>
      </c>
    </row>
    <row r="5066" spans="1:12">
      <c r="A5066" t="s">
        <v>5610</v>
      </c>
      <c r="B5066" t="s">
        <v>5608</v>
      </c>
      <c r="C5066" t="s">
        <v>7506</v>
      </c>
      <c r="D5066" t="str">
        <f t="shared" si="480"/>
        <v>T</v>
      </c>
      <c r="E5066" t="str">
        <f t="shared" si="481"/>
        <v>Q</v>
      </c>
      <c r="F5066" t="str">
        <f t="shared" si="484"/>
        <v>E</v>
      </c>
      <c r="G5066" t="str">
        <f t="shared" si="482"/>
        <v>B</v>
      </c>
      <c r="H5066" t="str">
        <f t="shared" si="483"/>
        <v>6</v>
      </c>
      <c r="I5066" t="str">
        <f t="shared" si="485"/>
        <v>N</v>
      </c>
      <c r="J5066" t="s">
        <v>7882</v>
      </c>
      <c r="K5066">
        <v>560</v>
      </c>
      <c r="L5066">
        <f>IF(J5066="QFN",VLOOKUP(A5066,'Frame item'!A:D,4,0),"")</f>
        <v>0</v>
      </c>
    </row>
    <row r="5067" spans="1:12">
      <c r="A5067" t="s">
        <v>5612</v>
      </c>
      <c r="B5067" t="s">
        <v>5611</v>
      </c>
      <c r="C5067" t="s">
        <v>7510</v>
      </c>
      <c r="D5067" t="str">
        <f t="shared" si="480"/>
        <v>T</v>
      </c>
      <c r="E5067" t="str">
        <f t="shared" si="481"/>
        <v>Q</v>
      </c>
      <c r="F5067" t="str">
        <f t="shared" si="484"/>
        <v>E</v>
      </c>
      <c r="G5067" t="str">
        <f t="shared" si="482"/>
        <v>B</v>
      </c>
      <c r="H5067" t="str">
        <f t="shared" si="483"/>
        <v>8</v>
      </c>
      <c r="I5067" t="str">
        <f t="shared" si="485"/>
        <v>C</v>
      </c>
      <c r="J5067" t="s">
        <v>7882</v>
      </c>
      <c r="K5067">
        <v>560</v>
      </c>
      <c r="L5067">
        <f>IF(J5067="QFN",VLOOKUP(A5067,'Frame item'!A:D,4,0),"")</f>
        <v>0</v>
      </c>
    </row>
    <row r="5068" spans="1:12">
      <c r="A5068" t="s">
        <v>5614</v>
      </c>
      <c r="B5068" t="s">
        <v>5613</v>
      </c>
      <c r="C5068" t="s">
        <v>7511</v>
      </c>
      <c r="D5068" t="str">
        <f t="shared" si="480"/>
        <v>T</v>
      </c>
      <c r="E5068" t="str">
        <f t="shared" si="481"/>
        <v>Q</v>
      </c>
      <c r="F5068" t="str">
        <f t="shared" si="484"/>
        <v>E</v>
      </c>
      <c r="G5068" t="str">
        <f t="shared" si="482"/>
        <v>1</v>
      </c>
      <c r="H5068" t="str">
        <f t="shared" si="483"/>
        <v>8</v>
      </c>
      <c r="I5068" t="str">
        <f t="shared" si="485"/>
        <v>N</v>
      </c>
      <c r="J5068" t="s">
        <v>7876</v>
      </c>
      <c r="K5068">
        <v>440</v>
      </c>
      <c r="L5068" t="str">
        <f>IF(J5068="QFN",VLOOKUP(A5068,'Frame item'!A:D,4,0),"")</f>
        <v/>
      </c>
    </row>
    <row r="5069" spans="1:12">
      <c r="A5069" t="s">
        <v>2677</v>
      </c>
      <c r="B5069" t="s">
        <v>5615</v>
      </c>
      <c r="C5069" t="s">
        <v>7511</v>
      </c>
      <c r="D5069" t="str">
        <f t="shared" si="480"/>
        <v>T</v>
      </c>
      <c r="E5069" t="str">
        <f t="shared" si="481"/>
        <v>Q</v>
      </c>
      <c r="F5069" t="str">
        <f t="shared" si="484"/>
        <v>E</v>
      </c>
      <c r="G5069" t="str">
        <f t="shared" si="482"/>
        <v>1</v>
      </c>
      <c r="H5069" t="str">
        <f t="shared" si="483"/>
        <v>8</v>
      </c>
      <c r="I5069" t="str">
        <f t="shared" si="485"/>
        <v>A</v>
      </c>
      <c r="J5069" t="s">
        <v>7876</v>
      </c>
      <c r="K5069">
        <v>440</v>
      </c>
      <c r="L5069" t="str">
        <f>IF(J5069="QFN",VLOOKUP(A5069,'Frame item'!A:D,4,0),"")</f>
        <v/>
      </c>
    </row>
    <row r="5070" spans="1:12">
      <c r="A5070" t="s">
        <v>5616</v>
      </c>
      <c r="B5070" t="s">
        <v>5615</v>
      </c>
      <c r="C5070" t="s">
        <v>7511</v>
      </c>
      <c r="D5070" t="str">
        <f t="shared" si="480"/>
        <v>T</v>
      </c>
      <c r="E5070" t="str">
        <f t="shared" si="481"/>
        <v>Q</v>
      </c>
      <c r="F5070" t="str">
        <f t="shared" si="484"/>
        <v>E</v>
      </c>
      <c r="G5070" t="str">
        <f t="shared" si="482"/>
        <v>1</v>
      </c>
      <c r="H5070" t="str">
        <f t="shared" si="483"/>
        <v>8</v>
      </c>
      <c r="I5070" t="str">
        <f t="shared" si="485"/>
        <v>A</v>
      </c>
      <c r="J5070" t="s">
        <v>7876</v>
      </c>
      <c r="K5070">
        <v>440</v>
      </c>
      <c r="L5070" t="str">
        <f>IF(J5070="QFN",VLOOKUP(A5070,'Frame item'!A:D,4,0),"")</f>
        <v/>
      </c>
    </row>
    <row r="5071" spans="1:12">
      <c r="A5071" t="s">
        <v>5617</v>
      </c>
      <c r="B5071" t="s">
        <v>5615</v>
      </c>
      <c r="C5071" t="s">
        <v>7511</v>
      </c>
      <c r="D5071" t="str">
        <f t="shared" si="480"/>
        <v>T</v>
      </c>
      <c r="E5071" t="str">
        <f t="shared" si="481"/>
        <v>Q</v>
      </c>
      <c r="F5071" t="str">
        <f t="shared" si="484"/>
        <v>E</v>
      </c>
      <c r="G5071" t="str">
        <f t="shared" si="482"/>
        <v>1</v>
      </c>
      <c r="H5071" t="str">
        <f t="shared" si="483"/>
        <v>8</v>
      </c>
      <c r="I5071" t="str">
        <f t="shared" si="485"/>
        <v>A</v>
      </c>
      <c r="J5071" t="s">
        <v>7876</v>
      </c>
      <c r="K5071">
        <v>440</v>
      </c>
      <c r="L5071" t="str">
        <f>IF(J5071="QFN",VLOOKUP(A5071,'Frame item'!A:D,4,0),"")</f>
        <v/>
      </c>
    </row>
    <row r="5072" spans="1:12">
      <c r="A5072" t="s">
        <v>2677</v>
      </c>
      <c r="B5072" t="s">
        <v>5618</v>
      </c>
      <c r="C5072" t="s">
        <v>7511</v>
      </c>
      <c r="D5072" t="str">
        <f t="shared" si="480"/>
        <v>T</v>
      </c>
      <c r="E5072" t="str">
        <f t="shared" si="481"/>
        <v>Q</v>
      </c>
      <c r="F5072" t="str">
        <f t="shared" si="484"/>
        <v>E</v>
      </c>
      <c r="G5072" t="str">
        <f t="shared" si="482"/>
        <v>1</v>
      </c>
      <c r="H5072" t="str">
        <f t="shared" si="483"/>
        <v>8</v>
      </c>
      <c r="I5072" t="str">
        <f t="shared" si="485"/>
        <v>E</v>
      </c>
      <c r="J5072" t="s">
        <v>7876</v>
      </c>
      <c r="K5072">
        <v>440</v>
      </c>
      <c r="L5072" t="str">
        <f>IF(J5072="QFN",VLOOKUP(A5072,'Frame item'!A:D,4,0),"")</f>
        <v/>
      </c>
    </row>
    <row r="5073" spans="1:12">
      <c r="A5073" t="s">
        <v>2623</v>
      </c>
      <c r="B5073" t="s">
        <v>5619</v>
      </c>
      <c r="C5073" t="s">
        <v>7511</v>
      </c>
      <c r="D5073" t="str">
        <f t="shared" si="480"/>
        <v>T</v>
      </c>
      <c r="E5073" t="str">
        <f t="shared" si="481"/>
        <v>Q</v>
      </c>
      <c r="F5073" t="str">
        <f t="shared" si="484"/>
        <v>E</v>
      </c>
      <c r="G5073" t="str">
        <f t="shared" si="482"/>
        <v>1</v>
      </c>
      <c r="H5073" t="str">
        <f t="shared" si="483"/>
        <v>8</v>
      </c>
      <c r="I5073" t="str">
        <f t="shared" si="485"/>
        <v>Z</v>
      </c>
      <c r="J5073" t="s">
        <v>7876</v>
      </c>
      <c r="K5073">
        <v>440</v>
      </c>
      <c r="L5073" t="str">
        <f>IF(J5073="QFN",VLOOKUP(A5073,'Frame item'!A:D,4,0),"")</f>
        <v/>
      </c>
    </row>
    <row r="5074" spans="1:12">
      <c r="A5074" t="s">
        <v>5621</v>
      </c>
      <c r="B5074" t="s">
        <v>5620</v>
      </c>
      <c r="C5074" t="s">
        <v>7511</v>
      </c>
      <c r="D5074" t="str">
        <f t="shared" si="480"/>
        <v>T</v>
      </c>
      <c r="E5074" t="str">
        <f t="shared" si="481"/>
        <v>Q</v>
      </c>
      <c r="F5074" t="str">
        <f t="shared" si="484"/>
        <v>E</v>
      </c>
      <c r="G5074" t="str">
        <f t="shared" si="482"/>
        <v>1</v>
      </c>
      <c r="H5074" t="str">
        <f t="shared" si="483"/>
        <v>9</v>
      </c>
      <c r="I5074" t="str">
        <f t="shared" si="485"/>
        <v>N</v>
      </c>
      <c r="J5074" t="s">
        <v>7876</v>
      </c>
      <c r="K5074">
        <v>440</v>
      </c>
      <c r="L5074" t="str">
        <f>IF(J5074="QFN",VLOOKUP(A5074,'Frame item'!A:D,4,0),"")</f>
        <v/>
      </c>
    </row>
    <row r="5075" spans="1:12">
      <c r="A5075" t="s">
        <v>2704</v>
      </c>
      <c r="B5075" t="s">
        <v>5622</v>
      </c>
      <c r="C5075" t="s">
        <v>7511</v>
      </c>
      <c r="D5075" t="str">
        <f t="shared" si="480"/>
        <v>T</v>
      </c>
      <c r="E5075" t="str">
        <f t="shared" si="481"/>
        <v>Q</v>
      </c>
      <c r="F5075" t="str">
        <f t="shared" si="484"/>
        <v>E</v>
      </c>
      <c r="G5075" t="str">
        <f t="shared" si="482"/>
        <v>1</v>
      </c>
      <c r="H5075" t="str">
        <f t="shared" si="483"/>
        <v>2</v>
      </c>
      <c r="I5075" t="str">
        <f t="shared" si="485"/>
        <v>A</v>
      </c>
      <c r="J5075" t="s">
        <v>7876</v>
      </c>
      <c r="K5075">
        <v>440</v>
      </c>
      <c r="L5075" t="str">
        <f>IF(J5075="QFN",VLOOKUP(A5075,'Frame item'!A:D,4,0),"")</f>
        <v/>
      </c>
    </row>
    <row r="5076" spans="1:12">
      <c r="A5076" t="s">
        <v>3609</v>
      </c>
      <c r="B5076" t="s">
        <v>5622</v>
      </c>
      <c r="C5076" t="s">
        <v>7511</v>
      </c>
      <c r="D5076" t="str">
        <f t="shared" si="480"/>
        <v>T</v>
      </c>
      <c r="E5076" t="str">
        <f t="shared" si="481"/>
        <v>Q</v>
      </c>
      <c r="F5076" t="str">
        <f t="shared" si="484"/>
        <v>E</v>
      </c>
      <c r="G5076" t="str">
        <f t="shared" si="482"/>
        <v>1</v>
      </c>
      <c r="H5076" t="str">
        <f t="shared" si="483"/>
        <v>2</v>
      </c>
      <c r="I5076" t="str">
        <f t="shared" si="485"/>
        <v>A</v>
      </c>
      <c r="J5076" t="s">
        <v>7876</v>
      </c>
      <c r="K5076">
        <v>440</v>
      </c>
      <c r="L5076" t="str">
        <f>IF(J5076="QFN",VLOOKUP(A5076,'Frame item'!A:D,4,0),"")</f>
        <v/>
      </c>
    </row>
    <row r="5077" spans="1:12">
      <c r="A5077" t="s">
        <v>5599</v>
      </c>
      <c r="B5077" t="s">
        <v>5622</v>
      </c>
      <c r="C5077" t="s">
        <v>7511</v>
      </c>
      <c r="D5077" t="str">
        <f t="shared" si="480"/>
        <v>T</v>
      </c>
      <c r="E5077" t="str">
        <f t="shared" si="481"/>
        <v>Q</v>
      </c>
      <c r="F5077" t="str">
        <f t="shared" si="484"/>
        <v>E</v>
      </c>
      <c r="G5077" t="str">
        <f t="shared" si="482"/>
        <v>1</v>
      </c>
      <c r="H5077" t="str">
        <f t="shared" si="483"/>
        <v>2</v>
      </c>
      <c r="I5077" t="str">
        <f t="shared" si="485"/>
        <v>A</v>
      </c>
      <c r="J5077" t="s">
        <v>7876</v>
      </c>
      <c r="K5077">
        <v>440</v>
      </c>
      <c r="L5077" t="str">
        <f>IF(J5077="QFN",VLOOKUP(A5077,'Frame item'!A:D,4,0),"")</f>
        <v/>
      </c>
    </row>
    <row r="5078" spans="1:12">
      <c r="A5078" t="s">
        <v>5623</v>
      </c>
      <c r="B5078" t="s">
        <v>5622</v>
      </c>
      <c r="C5078" t="s">
        <v>7511</v>
      </c>
      <c r="D5078" t="str">
        <f t="shared" si="480"/>
        <v>T</v>
      </c>
      <c r="E5078" t="str">
        <f t="shared" si="481"/>
        <v>Q</v>
      </c>
      <c r="F5078" t="str">
        <f t="shared" si="484"/>
        <v>E</v>
      </c>
      <c r="G5078" t="str">
        <f t="shared" si="482"/>
        <v>1</v>
      </c>
      <c r="H5078" t="str">
        <f t="shared" si="483"/>
        <v>2</v>
      </c>
      <c r="I5078" t="str">
        <f t="shared" si="485"/>
        <v>A</v>
      </c>
      <c r="J5078" t="s">
        <v>7876</v>
      </c>
      <c r="K5078">
        <v>440</v>
      </c>
      <c r="L5078" t="str">
        <f>IF(J5078="QFN",VLOOKUP(A5078,'Frame item'!A:D,4,0),"")</f>
        <v/>
      </c>
    </row>
    <row r="5079" spans="1:12">
      <c r="A5079" t="s">
        <v>5625</v>
      </c>
      <c r="B5079" t="s">
        <v>5624</v>
      </c>
      <c r="C5079" t="s">
        <v>7511</v>
      </c>
      <c r="D5079" t="str">
        <f t="shared" si="480"/>
        <v>T</v>
      </c>
      <c r="E5079" t="str">
        <f t="shared" si="481"/>
        <v>Q</v>
      </c>
      <c r="F5079" t="str">
        <f t="shared" si="484"/>
        <v>E</v>
      </c>
      <c r="G5079" t="str">
        <f t="shared" si="482"/>
        <v>1</v>
      </c>
      <c r="H5079" t="str">
        <f t="shared" si="483"/>
        <v>2</v>
      </c>
      <c r="I5079" t="str">
        <f t="shared" si="485"/>
        <v>C</v>
      </c>
      <c r="J5079" t="s">
        <v>7876</v>
      </c>
      <c r="K5079">
        <v>440</v>
      </c>
      <c r="L5079" t="str">
        <f>IF(J5079="QFN",VLOOKUP(A5079,'Frame item'!A:D,4,0),"")</f>
        <v/>
      </c>
    </row>
    <row r="5080" spans="1:12">
      <c r="A5080" t="s">
        <v>5626</v>
      </c>
      <c r="B5080" t="s">
        <v>5624</v>
      </c>
      <c r="C5080" t="s">
        <v>7511</v>
      </c>
      <c r="D5080" t="str">
        <f t="shared" si="480"/>
        <v>T</v>
      </c>
      <c r="E5080" t="str">
        <f t="shared" si="481"/>
        <v>Q</v>
      </c>
      <c r="F5080" t="str">
        <f t="shared" si="484"/>
        <v>E</v>
      </c>
      <c r="G5080" t="str">
        <f t="shared" si="482"/>
        <v>1</v>
      </c>
      <c r="H5080" t="str">
        <f t="shared" si="483"/>
        <v>2</v>
      </c>
      <c r="I5080" t="str">
        <f t="shared" si="485"/>
        <v>C</v>
      </c>
      <c r="J5080" t="s">
        <v>7876</v>
      </c>
      <c r="K5080">
        <v>440</v>
      </c>
      <c r="L5080" t="str">
        <f>IF(J5080="QFN",VLOOKUP(A5080,'Frame item'!A:D,4,0),"")</f>
        <v/>
      </c>
    </row>
    <row r="5081" spans="1:12">
      <c r="A5081" t="s">
        <v>3609</v>
      </c>
      <c r="B5081" t="s">
        <v>5627</v>
      </c>
      <c r="C5081" t="s">
        <v>7511</v>
      </c>
      <c r="D5081" t="str">
        <f t="shared" si="480"/>
        <v>T</v>
      </c>
      <c r="E5081" t="str">
        <f t="shared" si="481"/>
        <v>Q</v>
      </c>
      <c r="F5081" t="str">
        <f t="shared" si="484"/>
        <v>E</v>
      </c>
      <c r="G5081" t="str">
        <f t="shared" si="482"/>
        <v>1</v>
      </c>
      <c r="H5081" t="str">
        <f t="shared" si="483"/>
        <v>2</v>
      </c>
      <c r="I5081" t="str">
        <f t="shared" si="485"/>
        <v>E</v>
      </c>
      <c r="J5081" t="s">
        <v>7876</v>
      </c>
      <c r="K5081">
        <v>440</v>
      </c>
      <c r="L5081" t="str">
        <f>IF(J5081="QFN",VLOOKUP(A5081,'Frame item'!A:D,4,0),"")</f>
        <v/>
      </c>
    </row>
    <row r="5082" spans="1:12">
      <c r="A5082" t="s">
        <v>5599</v>
      </c>
      <c r="B5082" t="s">
        <v>5627</v>
      </c>
      <c r="C5082" t="s">
        <v>7511</v>
      </c>
      <c r="D5082" t="str">
        <f t="shared" si="480"/>
        <v>T</v>
      </c>
      <c r="E5082" t="str">
        <f t="shared" si="481"/>
        <v>Q</v>
      </c>
      <c r="F5082" t="str">
        <f t="shared" si="484"/>
        <v>E</v>
      </c>
      <c r="G5082" t="str">
        <f t="shared" si="482"/>
        <v>1</v>
      </c>
      <c r="H5082" t="str">
        <f t="shared" si="483"/>
        <v>2</v>
      </c>
      <c r="I5082" t="str">
        <f t="shared" si="485"/>
        <v>E</v>
      </c>
      <c r="J5082" t="s">
        <v>7876</v>
      </c>
      <c r="K5082">
        <v>440</v>
      </c>
      <c r="L5082" t="str">
        <f>IF(J5082="QFN",VLOOKUP(A5082,'Frame item'!A:D,4,0),"")</f>
        <v/>
      </c>
    </row>
    <row r="5083" spans="1:12">
      <c r="A5083" t="s">
        <v>5623</v>
      </c>
      <c r="B5083" t="s">
        <v>5627</v>
      </c>
      <c r="C5083" t="s">
        <v>7511</v>
      </c>
      <c r="D5083" t="str">
        <f t="shared" si="480"/>
        <v>T</v>
      </c>
      <c r="E5083" t="str">
        <f t="shared" si="481"/>
        <v>Q</v>
      </c>
      <c r="F5083" t="str">
        <f t="shared" si="484"/>
        <v>E</v>
      </c>
      <c r="G5083" t="str">
        <f t="shared" si="482"/>
        <v>1</v>
      </c>
      <c r="H5083" t="str">
        <f t="shared" si="483"/>
        <v>2</v>
      </c>
      <c r="I5083" t="str">
        <f t="shared" si="485"/>
        <v>E</v>
      </c>
      <c r="J5083" t="s">
        <v>7876</v>
      </c>
      <c r="K5083">
        <v>440</v>
      </c>
      <c r="L5083" t="str">
        <f>IF(J5083="QFN",VLOOKUP(A5083,'Frame item'!A:D,4,0),"")</f>
        <v/>
      </c>
    </row>
    <row r="5084" spans="1:12">
      <c r="A5084" t="s">
        <v>2649</v>
      </c>
      <c r="B5084" t="s">
        <v>5628</v>
      </c>
      <c r="C5084" t="s">
        <v>7511</v>
      </c>
      <c r="D5084" t="str">
        <f t="shared" si="480"/>
        <v>T</v>
      </c>
      <c r="E5084" t="str">
        <f t="shared" si="481"/>
        <v>Q</v>
      </c>
      <c r="F5084" t="str">
        <f t="shared" si="484"/>
        <v>E</v>
      </c>
      <c r="G5084" t="str">
        <f t="shared" si="482"/>
        <v>1</v>
      </c>
      <c r="H5084" t="str">
        <f t="shared" si="483"/>
        <v>2</v>
      </c>
      <c r="I5084" t="str">
        <f t="shared" si="485"/>
        <v>K</v>
      </c>
      <c r="J5084" t="s">
        <v>7876</v>
      </c>
      <c r="K5084">
        <v>440</v>
      </c>
      <c r="L5084" t="str">
        <f>IF(J5084="QFN",VLOOKUP(A5084,'Frame item'!A:D,4,0),"")</f>
        <v/>
      </c>
    </row>
    <row r="5085" spans="1:12">
      <c r="A5085" t="s">
        <v>5599</v>
      </c>
      <c r="B5085" t="s">
        <v>5628</v>
      </c>
      <c r="C5085" t="s">
        <v>7511</v>
      </c>
      <c r="D5085" t="str">
        <f t="shared" si="480"/>
        <v>T</v>
      </c>
      <c r="E5085" t="str">
        <f t="shared" si="481"/>
        <v>Q</v>
      </c>
      <c r="F5085" t="str">
        <f t="shared" si="484"/>
        <v>E</v>
      </c>
      <c r="G5085" t="str">
        <f t="shared" si="482"/>
        <v>1</v>
      </c>
      <c r="H5085" t="str">
        <f t="shared" si="483"/>
        <v>2</v>
      </c>
      <c r="I5085" t="str">
        <f t="shared" si="485"/>
        <v>K</v>
      </c>
      <c r="J5085" t="s">
        <v>7876</v>
      </c>
      <c r="K5085">
        <v>440</v>
      </c>
      <c r="L5085" t="str">
        <f>IF(J5085="QFN",VLOOKUP(A5085,'Frame item'!A:D,4,0),"")</f>
        <v/>
      </c>
    </row>
    <row r="5086" spans="1:12">
      <c r="A5086" t="s">
        <v>5623</v>
      </c>
      <c r="B5086" t="s">
        <v>5628</v>
      </c>
      <c r="C5086" t="s">
        <v>7511</v>
      </c>
      <c r="D5086" t="str">
        <f t="shared" si="480"/>
        <v>T</v>
      </c>
      <c r="E5086" t="str">
        <f t="shared" si="481"/>
        <v>Q</v>
      </c>
      <c r="F5086" t="str">
        <f t="shared" si="484"/>
        <v>E</v>
      </c>
      <c r="G5086" t="str">
        <f t="shared" si="482"/>
        <v>1</v>
      </c>
      <c r="H5086" t="str">
        <f t="shared" si="483"/>
        <v>2</v>
      </c>
      <c r="I5086" t="str">
        <f t="shared" si="485"/>
        <v>K</v>
      </c>
      <c r="J5086" t="s">
        <v>7876</v>
      </c>
      <c r="K5086">
        <v>440</v>
      </c>
      <c r="L5086" t="str">
        <f>IF(J5086="QFN",VLOOKUP(A5086,'Frame item'!A:D,4,0),"")</f>
        <v/>
      </c>
    </row>
    <row r="5087" spans="1:12">
      <c r="A5087" t="s">
        <v>5629</v>
      </c>
      <c r="B5087" t="s">
        <v>5628</v>
      </c>
      <c r="C5087" t="s">
        <v>7511</v>
      </c>
      <c r="D5087" t="str">
        <f t="shared" si="480"/>
        <v>T</v>
      </c>
      <c r="E5087" t="str">
        <f t="shared" si="481"/>
        <v>Q</v>
      </c>
      <c r="F5087" t="str">
        <f t="shared" si="484"/>
        <v>E</v>
      </c>
      <c r="G5087" t="str">
        <f t="shared" si="482"/>
        <v>1</v>
      </c>
      <c r="H5087" t="str">
        <f t="shared" si="483"/>
        <v>2</v>
      </c>
      <c r="I5087" t="str">
        <f t="shared" si="485"/>
        <v>K</v>
      </c>
      <c r="J5087" t="s">
        <v>7876</v>
      </c>
      <c r="K5087">
        <v>440</v>
      </c>
      <c r="L5087" t="str">
        <f>IF(J5087="QFN",VLOOKUP(A5087,'Frame item'!A:D,4,0),"")</f>
        <v/>
      </c>
    </row>
    <row r="5088" spans="1:12">
      <c r="A5088" t="s">
        <v>5631</v>
      </c>
      <c r="B5088" t="s">
        <v>5630</v>
      </c>
      <c r="C5088" t="s">
        <v>7511</v>
      </c>
      <c r="D5088" t="str">
        <f t="shared" si="480"/>
        <v>T</v>
      </c>
      <c r="E5088" t="str">
        <f t="shared" si="481"/>
        <v>Q</v>
      </c>
      <c r="F5088" t="str">
        <f t="shared" si="484"/>
        <v>E</v>
      </c>
      <c r="G5088" t="str">
        <f t="shared" si="482"/>
        <v>1</v>
      </c>
      <c r="H5088" t="str">
        <f t="shared" si="483"/>
        <v>2</v>
      </c>
      <c r="I5088" t="str">
        <f t="shared" si="485"/>
        <v>N</v>
      </c>
      <c r="J5088" t="s">
        <v>7876</v>
      </c>
      <c r="K5088">
        <v>440</v>
      </c>
      <c r="L5088" t="str">
        <f>IF(J5088="QFN",VLOOKUP(A5088,'Frame item'!A:D,4,0),"")</f>
        <v/>
      </c>
    </row>
    <row r="5089" spans="1:12">
      <c r="A5089" t="s">
        <v>5626</v>
      </c>
      <c r="B5089" t="s">
        <v>5630</v>
      </c>
      <c r="C5089" t="s">
        <v>7511</v>
      </c>
      <c r="D5089" t="str">
        <f t="shared" si="480"/>
        <v>T</v>
      </c>
      <c r="E5089" t="str">
        <f t="shared" si="481"/>
        <v>Q</v>
      </c>
      <c r="F5089" t="str">
        <f t="shared" si="484"/>
        <v>E</v>
      </c>
      <c r="G5089" t="str">
        <f t="shared" si="482"/>
        <v>1</v>
      </c>
      <c r="H5089" t="str">
        <f t="shared" si="483"/>
        <v>2</v>
      </c>
      <c r="I5089" t="str">
        <f t="shared" si="485"/>
        <v>N</v>
      </c>
      <c r="J5089" t="s">
        <v>7876</v>
      </c>
      <c r="K5089">
        <v>440</v>
      </c>
      <c r="L5089" t="str">
        <f>IF(J5089="QFN",VLOOKUP(A5089,'Frame item'!A:D,4,0),"")</f>
        <v/>
      </c>
    </row>
    <row r="5090" spans="1:12">
      <c r="A5090" t="s">
        <v>5632</v>
      </c>
      <c r="B5090" t="s">
        <v>5630</v>
      </c>
      <c r="C5090" t="s">
        <v>7511</v>
      </c>
      <c r="D5090" t="str">
        <f t="shared" si="480"/>
        <v>T</v>
      </c>
      <c r="E5090" t="str">
        <f t="shared" si="481"/>
        <v>Q</v>
      </c>
      <c r="F5090" t="str">
        <f t="shared" si="484"/>
        <v>E</v>
      </c>
      <c r="G5090" t="str">
        <f t="shared" si="482"/>
        <v>1</v>
      </c>
      <c r="H5090" t="str">
        <f t="shared" si="483"/>
        <v>2</v>
      </c>
      <c r="I5090" t="str">
        <f t="shared" si="485"/>
        <v>N</v>
      </c>
      <c r="J5090" t="s">
        <v>7876</v>
      </c>
      <c r="K5090">
        <v>440</v>
      </c>
      <c r="L5090" t="str">
        <f>IF(J5090="QFN",VLOOKUP(A5090,'Frame item'!A:D,4,0),"")</f>
        <v/>
      </c>
    </row>
    <row r="5091" spans="1:12">
      <c r="A5091" t="s">
        <v>3609</v>
      </c>
      <c r="B5091" t="s">
        <v>5633</v>
      </c>
      <c r="C5091" t="s">
        <v>7511</v>
      </c>
      <c r="D5091" t="str">
        <f t="shared" si="480"/>
        <v>T</v>
      </c>
      <c r="E5091" t="str">
        <f t="shared" si="481"/>
        <v>Q</v>
      </c>
      <c r="F5091" t="str">
        <f t="shared" si="484"/>
        <v>E</v>
      </c>
      <c r="G5091" t="str">
        <f t="shared" si="482"/>
        <v>1</v>
      </c>
      <c r="H5091" t="str">
        <f t="shared" si="483"/>
        <v>2</v>
      </c>
      <c r="I5091" t="str">
        <f t="shared" si="485"/>
        <v>U</v>
      </c>
      <c r="J5091" t="s">
        <v>7876</v>
      </c>
      <c r="K5091">
        <v>440</v>
      </c>
      <c r="L5091" t="str">
        <f>IF(J5091="QFN",VLOOKUP(A5091,'Frame item'!A:D,4,0),"")</f>
        <v/>
      </c>
    </row>
    <row r="5092" spans="1:12">
      <c r="A5092" t="s">
        <v>2733</v>
      </c>
      <c r="B5092" t="s">
        <v>5634</v>
      </c>
      <c r="C5092" t="s">
        <v>7511</v>
      </c>
      <c r="D5092" t="str">
        <f t="shared" si="480"/>
        <v>T</v>
      </c>
      <c r="E5092" t="str">
        <f t="shared" si="481"/>
        <v>Q</v>
      </c>
      <c r="F5092" t="str">
        <f t="shared" si="484"/>
        <v>E</v>
      </c>
      <c r="G5092" t="str">
        <f t="shared" si="482"/>
        <v>1</v>
      </c>
      <c r="H5092" t="str">
        <f t="shared" si="483"/>
        <v>2</v>
      </c>
      <c r="I5092" t="str">
        <f t="shared" si="485"/>
        <v>Z</v>
      </c>
      <c r="J5092" t="s">
        <v>7876</v>
      </c>
      <c r="K5092">
        <v>440</v>
      </c>
      <c r="L5092" t="str">
        <f>IF(J5092="QFN",VLOOKUP(A5092,'Frame item'!A:D,4,0),"")</f>
        <v/>
      </c>
    </row>
    <row r="5093" spans="1:12">
      <c r="A5093" t="s">
        <v>2656</v>
      </c>
      <c r="B5093" t="s">
        <v>5635</v>
      </c>
      <c r="C5093" t="s">
        <v>7511</v>
      </c>
      <c r="D5093" t="str">
        <f t="shared" si="480"/>
        <v>T</v>
      </c>
      <c r="E5093" t="str">
        <f t="shared" si="481"/>
        <v>Q</v>
      </c>
      <c r="F5093" t="str">
        <f t="shared" si="484"/>
        <v>E</v>
      </c>
      <c r="G5093" t="str">
        <f t="shared" si="482"/>
        <v>A</v>
      </c>
      <c r="H5093" t="str">
        <f t="shared" si="483"/>
        <v>6</v>
      </c>
      <c r="I5093" t="str">
        <f t="shared" si="485"/>
        <v>A</v>
      </c>
      <c r="J5093" t="s">
        <v>7882</v>
      </c>
      <c r="K5093">
        <v>440</v>
      </c>
      <c r="L5093">
        <f>IF(J5093="QFN",VLOOKUP(A5093,'Frame item'!A:D,4,0),"")</f>
        <v>0</v>
      </c>
    </row>
    <row r="5094" spans="1:12">
      <c r="A5094" t="s">
        <v>5637</v>
      </c>
      <c r="B5094" t="s">
        <v>5636</v>
      </c>
      <c r="C5094" t="s">
        <v>7511</v>
      </c>
      <c r="D5094" t="str">
        <f t="shared" si="480"/>
        <v>T</v>
      </c>
      <c r="E5094" t="str">
        <f t="shared" si="481"/>
        <v>Q</v>
      </c>
      <c r="F5094" t="str">
        <f t="shared" si="484"/>
        <v>E</v>
      </c>
      <c r="G5094" t="str">
        <f t="shared" si="482"/>
        <v>A</v>
      </c>
      <c r="H5094" t="str">
        <f t="shared" si="483"/>
        <v>6</v>
      </c>
      <c r="I5094" t="str">
        <f t="shared" si="485"/>
        <v>P</v>
      </c>
      <c r="J5094" t="s">
        <v>7882</v>
      </c>
      <c r="K5094">
        <v>440</v>
      </c>
      <c r="L5094" t="str">
        <f>IF(J5094="QFN",VLOOKUP(A5094,'Frame item'!A:D,4,0),"")</f>
        <v>Full PPF</v>
      </c>
    </row>
    <row r="5095" spans="1:12">
      <c r="A5095" t="s">
        <v>2660</v>
      </c>
      <c r="B5095" t="s">
        <v>5638</v>
      </c>
      <c r="C5095" t="s">
        <v>7511</v>
      </c>
      <c r="D5095" t="str">
        <f t="shared" si="480"/>
        <v>T</v>
      </c>
      <c r="E5095" t="str">
        <f t="shared" si="481"/>
        <v>Q</v>
      </c>
      <c r="F5095" t="str">
        <f t="shared" si="484"/>
        <v>E</v>
      </c>
      <c r="G5095" t="str">
        <f t="shared" si="482"/>
        <v>A</v>
      </c>
      <c r="H5095" t="str">
        <f t="shared" si="483"/>
        <v>0</v>
      </c>
      <c r="I5095" t="str">
        <f t="shared" si="485"/>
        <v>A</v>
      </c>
      <c r="J5095" t="s">
        <v>7882</v>
      </c>
      <c r="K5095">
        <v>440</v>
      </c>
      <c r="L5095" t="str">
        <f>IF(J5095="QFN",VLOOKUP(A5095,'Frame item'!A:D,4,0),"")</f>
        <v>Copper</v>
      </c>
    </row>
    <row r="5096" spans="1:12">
      <c r="A5096" t="s">
        <v>2661</v>
      </c>
      <c r="B5096" t="s">
        <v>5638</v>
      </c>
      <c r="C5096" t="s">
        <v>7511</v>
      </c>
      <c r="D5096" t="str">
        <f t="shared" si="480"/>
        <v>T</v>
      </c>
      <c r="E5096" t="str">
        <f t="shared" si="481"/>
        <v>Q</v>
      </c>
      <c r="F5096" t="str">
        <f t="shared" si="484"/>
        <v>E</v>
      </c>
      <c r="G5096" t="str">
        <f t="shared" si="482"/>
        <v>A</v>
      </c>
      <c r="H5096" t="str">
        <f t="shared" si="483"/>
        <v>0</v>
      </c>
      <c r="I5096" t="str">
        <f t="shared" si="485"/>
        <v>A</v>
      </c>
      <c r="J5096" t="s">
        <v>7882</v>
      </c>
      <c r="K5096">
        <v>440</v>
      </c>
      <c r="L5096">
        <f>IF(J5096="QFN",VLOOKUP(A5096,'Frame item'!A:D,4,0),"")</f>
        <v>0</v>
      </c>
    </row>
    <row r="5097" spans="1:12">
      <c r="A5097" t="s">
        <v>3619</v>
      </c>
      <c r="B5097" t="s">
        <v>5638</v>
      </c>
      <c r="C5097" t="s">
        <v>7511</v>
      </c>
      <c r="D5097" t="str">
        <f t="shared" si="480"/>
        <v>T</v>
      </c>
      <c r="E5097" t="str">
        <f t="shared" si="481"/>
        <v>Q</v>
      </c>
      <c r="F5097" t="str">
        <f t="shared" si="484"/>
        <v>E</v>
      </c>
      <c r="G5097" t="str">
        <f t="shared" si="482"/>
        <v>A</v>
      </c>
      <c r="H5097" t="str">
        <f t="shared" si="483"/>
        <v>0</v>
      </c>
      <c r="I5097" t="str">
        <f t="shared" si="485"/>
        <v>A</v>
      </c>
      <c r="J5097" t="s">
        <v>7882</v>
      </c>
      <c r="K5097">
        <v>440</v>
      </c>
      <c r="L5097" t="str">
        <f>IF(J5097="QFN",VLOOKUP(A5097,'Frame item'!A:D,4,0),"")</f>
        <v>Copper</v>
      </c>
    </row>
    <row r="5098" spans="1:12">
      <c r="A5098" t="s">
        <v>5640</v>
      </c>
      <c r="B5098" t="s">
        <v>5639</v>
      </c>
      <c r="C5098" t="s">
        <v>7511</v>
      </c>
      <c r="D5098" t="str">
        <f t="shared" si="480"/>
        <v>T</v>
      </c>
      <c r="E5098" t="str">
        <f t="shared" si="481"/>
        <v>Q</v>
      </c>
      <c r="F5098" t="str">
        <f t="shared" si="484"/>
        <v>E</v>
      </c>
      <c r="G5098" t="str">
        <f t="shared" si="482"/>
        <v>A</v>
      </c>
      <c r="H5098" t="str">
        <f t="shared" si="483"/>
        <v>0</v>
      </c>
      <c r="I5098" t="str">
        <f t="shared" si="485"/>
        <v>C</v>
      </c>
      <c r="J5098" t="s">
        <v>7882</v>
      </c>
      <c r="K5098">
        <v>440</v>
      </c>
      <c r="L5098">
        <f>IF(J5098="QFN",VLOOKUP(A5098,'Frame item'!A:D,4,0),"")</f>
        <v>0</v>
      </c>
    </row>
    <row r="5099" spans="1:12">
      <c r="A5099" t="s">
        <v>3622</v>
      </c>
      <c r="B5099" t="s">
        <v>5641</v>
      </c>
      <c r="C5099" t="s">
        <v>7511</v>
      </c>
      <c r="D5099" t="str">
        <f t="shared" si="480"/>
        <v>T</v>
      </c>
      <c r="E5099" t="str">
        <f t="shared" si="481"/>
        <v>Q</v>
      </c>
      <c r="F5099" t="str">
        <f t="shared" si="484"/>
        <v>E</v>
      </c>
      <c r="G5099" t="str">
        <f t="shared" si="482"/>
        <v>A</v>
      </c>
      <c r="H5099" t="str">
        <f t="shared" si="483"/>
        <v>0</v>
      </c>
      <c r="I5099" t="str">
        <f t="shared" si="485"/>
        <v>D</v>
      </c>
      <c r="J5099" t="s">
        <v>7882</v>
      </c>
      <c r="K5099">
        <v>440</v>
      </c>
      <c r="L5099">
        <f>IF(J5099="QFN",VLOOKUP(A5099,'Frame item'!A:D,4,0),"")</f>
        <v>0</v>
      </c>
    </row>
    <row r="5100" spans="1:12">
      <c r="A5100" t="s">
        <v>2669</v>
      </c>
      <c r="B5100" t="s">
        <v>5642</v>
      </c>
      <c r="C5100" t="s">
        <v>7511</v>
      </c>
      <c r="D5100" t="str">
        <f t="shared" si="480"/>
        <v>T</v>
      </c>
      <c r="E5100" t="str">
        <f t="shared" si="481"/>
        <v>Q</v>
      </c>
      <c r="F5100" t="str">
        <f t="shared" si="484"/>
        <v>E</v>
      </c>
      <c r="G5100" t="str">
        <f t="shared" si="482"/>
        <v>A</v>
      </c>
      <c r="H5100" t="str">
        <f t="shared" si="483"/>
        <v>0</v>
      </c>
      <c r="I5100" t="str">
        <f t="shared" si="485"/>
        <v>P</v>
      </c>
      <c r="J5100" t="s">
        <v>7882</v>
      </c>
      <c r="K5100">
        <v>440</v>
      </c>
      <c r="L5100" t="str">
        <f>IF(J5100="QFN",VLOOKUP(A5100,'Frame item'!A:D,4,0),"")</f>
        <v>Full PPF</v>
      </c>
    </row>
    <row r="5101" spans="1:12">
      <c r="A5101" t="s">
        <v>2671</v>
      </c>
      <c r="B5101" t="s">
        <v>5642</v>
      </c>
      <c r="C5101" t="s">
        <v>7511</v>
      </c>
      <c r="D5101" t="str">
        <f t="shared" si="480"/>
        <v>T</v>
      </c>
      <c r="E5101" t="str">
        <f t="shared" si="481"/>
        <v>Q</v>
      </c>
      <c r="F5101" t="str">
        <f t="shared" si="484"/>
        <v>E</v>
      </c>
      <c r="G5101" t="str">
        <f t="shared" si="482"/>
        <v>A</v>
      </c>
      <c r="H5101" t="str">
        <f t="shared" si="483"/>
        <v>0</v>
      </c>
      <c r="I5101" t="str">
        <f t="shared" si="485"/>
        <v>P</v>
      </c>
      <c r="J5101" t="s">
        <v>7882</v>
      </c>
      <c r="K5101">
        <v>440</v>
      </c>
      <c r="L5101" t="str">
        <f>IF(J5101="QFN",VLOOKUP(A5101,'Frame item'!A:D,4,0),"")</f>
        <v>Full PPF</v>
      </c>
    </row>
    <row r="5102" spans="1:12">
      <c r="A5102" t="s">
        <v>2674</v>
      </c>
      <c r="B5102" t="s">
        <v>5642</v>
      </c>
      <c r="C5102" t="s">
        <v>7511</v>
      </c>
      <c r="D5102" t="str">
        <f t="shared" si="480"/>
        <v>T</v>
      </c>
      <c r="E5102" t="str">
        <f t="shared" si="481"/>
        <v>Q</v>
      </c>
      <c r="F5102" t="str">
        <f t="shared" si="484"/>
        <v>E</v>
      </c>
      <c r="G5102" t="str">
        <f t="shared" si="482"/>
        <v>A</v>
      </c>
      <c r="H5102" t="str">
        <f t="shared" si="483"/>
        <v>0</v>
      </c>
      <c r="I5102" t="str">
        <f t="shared" si="485"/>
        <v>P</v>
      </c>
      <c r="J5102" t="s">
        <v>7882</v>
      </c>
      <c r="K5102">
        <v>440</v>
      </c>
      <c r="L5102" t="str">
        <f>IF(J5102="QFN",VLOOKUP(A5102,'Frame item'!A:D,4,0),"")</f>
        <v>Full PPF</v>
      </c>
    </row>
    <row r="5103" spans="1:12">
      <c r="A5103" t="s">
        <v>3622</v>
      </c>
      <c r="B5103" t="s">
        <v>5642</v>
      </c>
      <c r="C5103" t="s">
        <v>7511</v>
      </c>
      <c r="D5103" t="str">
        <f t="shared" si="480"/>
        <v>T</v>
      </c>
      <c r="E5103" t="str">
        <f t="shared" si="481"/>
        <v>Q</v>
      </c>
      <c r="F5103" t="str">
        <f t="shared" si="484"/>
        <v>E</v>
      </c>
      <c r="G5103" t="str">
        <f t="shared" si="482"/>
        <v>A</v>
      </c>
      <c r="H5103" t="str">
        <f t="shared" si="483"/>
        <v>0</v>
      </c>
      <c r="I5103" t="str">
        <f t="shared" si="485"/>
        <v>P</v>
      </c>
      <c r="J5103" t="s">
        <v>7882</v>
      </c>
      <c r="K5103">
        <v>440</v>
      </c>
      <c r="L5103">
        <f>IF(J5103="QFN",VLOOKUP(A5103,'Frame item'!A:D,4,0),"")</f>
        <v>0</v>
      </c>
    </row>
    <row r="5104" spans="1:12">
      <c r="A5104" t="s">
        <v>5644</v>
      </c>
      <c r="B5104" t="s">
        <v>5643</v>
      </c>
      <c r="C5104" t="s">
        <v>7511</v>
      </c>
      <c r="D5104" t="str">
        <f t="shared" si="480"/>
        <v>T</v>
      </c>
      <c r="E5104" t="str">
        <f t="shared" si="481"/>
        <v>Q</v>
      </c>
      <c r="F5104" t="str">
        <f t="shared" si="484"/>
        <v>E</v>
      </c>
      <c r="G5104" t="str">
        <f t="shared" si="482"/>
        <v>A</v>
      </c>
      <c r="H5104" t="str">
        <f t="shared" si="483"/>
        <v>0</v>
      </c>
      <c r="I5104" t="str">
        <f t="shared" si="485"/>
        <v>Y</v>
      </c>
      <c r="J5104" t="s">
        <v>7882</v>
      </c>
      <c r="K5104">
        <v>440</v>
      </c>
      <c r="L5104" t="str">
        <f>IF(J5104="QFN",VLOOKUP(A5104,'Frame item'!A:D,4,0),"")</f>
        <v>Full PPF</v>
      </c>
    </row>
    <row r="5105" spans="1:12">
      <c r="A5105" t="s">
        <v>5645</v>
      </c>
      <c r="B5105" t="s">
        <v>5643</v>
      </c>
      <c r="C5105" t="s">
        <v>7511</v>
      </c>
      <c r="D5105" t="str">
        <f t="shared" si="480"/>
        <v>T</v>
      </c>
      <c r="E5105" t="str">
        <f t="shared" si="481"/>
        <v>Q</v>
      </c>
      <c r="F5105" t="str">
        <f t="shared" si="484"/>
        <v>E</v>
      </c>
      <c r="G5105" t="str">
        <f t="shared" si="482"/>
        <v>A</v>
      </c>
      <c r="H5105" t="str">
        <f t="shared" si="483"/>
        <v>0</v>
      </c>
      <c r="I5105" t="str">
        <f t="shared" si="485"/>
        <v>Y</v>
      </c>
      <c r="J5105" t="s">
        <v>7882</v>
      </c>
      <c r="K5105">
        <v>440</v>
      </c>
      <c r="L5105" t="str">
        <f>IF(J5105="QFN",VLOOKUP(A5105,'Frame item'!A:D,4,0),"")</f>
        <v>Full PPF</v>
      </c>
    </row>
    <row r="5106" spans="1:12">
      <c r="A5106" t="s">
        <v>5647</v>
      </c>
      <c r="B5106" t="s">
        <v>5646</v>
      </c>
      <c r="C5106" t="s">
        <v>7511</v>
      </c>
      <c r="D5106" t="str">
        <f t="shared" si="480"/>
        <v>T</v>
      </c>
      <c r="E5106" t="str">
        <f t="shared" si="481"/>
        <v>Q</v>
      </c>
      <c r="F5106" t="str">
        <f t="shared" si="484"/>
        <v>E</v>
      </c>
      <c r="G5106" t="str">
        <f t="shared" si="482"/>
        <v>B</v>
      </c>
      <c r="H5106" t="str">
        <f t="shared" si="483"/>
        <v>4</v>
      </c>
      <c r="I5106" t="str">
        <f t="shared" si="485"/>
        <v>P</v>
      </c>
      <c r="J5106" t="s">
        <v>7882</v>
      </c>
      <c r="K5106">
        <v>440</v>
      </c>
      <c r="L5106" t="str">
        <f>IF(J5106="QFN",VLOOKUP(A5106,'Frame item'!A:D,4,0),"")</f>
        <v>Full PPF</v>
      </c>
    </row>
    <row r="5107" spans="1:12">
      <c r="A5107" t="s">
        <v>2676</v>
      </c>
      <c r="B5107" t="s">
        <v>5648</v>
      </c>
      <c r="C5107" t="s">
        <v>7511</v>
      </c>
      <c r="D5107" t="str">
        <f t="shared" si="480"/>
        <v>T</v>
      </c>
      <c r="E5107" t="str">
        <f t="shared" si="481"/>
        <v>Q</v>
      </c>
      <c r="F5107" t="str">
        <f t="shared" si="484"/>
        <v>E</v>
      </c>
      <c r="G5107" t="str">
        <f t="shared" si="482"/>
        <v>B</v>
      </c>
      <c r="H5107" t="str">
        <f t="shared" si="483"/>
        <v>8</v>
      </c>
      <c r="I5107" t="str">
        <f t="shared" si="485"/>
        <v>A</v>
      </c>
      <c r="J5107" t="s">
        <v>7882</v>
      </c>
      <c r="K5107">
        <v>440</v>
      </c>
      <c r="L5107" t="str">
        <f>IF(J5107="QFN",VLOOKUP(A5107,'Frame item'!A:D,4,0),"")</f>
        <v>Copper</v>
      </c>
    </row>
    <row r="5108" spans="1:12">
      <c r="A5108" t="s">
        <v>2677</v>
      </c>
      <c r="B5108" t="s">
        <v>5648</v>
      </c>
      <c r="C5108" t="s">
        <v>7511</v>
      </c>
      <c r="D5108" t="str">
        <f t="shared" si="480"/>
        <v>T</v>
      </c>
      <c r="E5108" t="str">
        <f t="shared" si="481"/>
        <v>Q</v>
      </c>
      <c r="F5108" t="str">
        <f t="shared" si="484"/>
        <v>E</v>
      </c>
      <c r="G5108" t="str">
        <f t="shared" si="482"/>
        <v>B</v>
      </c>
      <c r="H5108" t="str">
        <f t="shared" si="483"/>
        <v>8</v>
      </c>
      <c r="I5108" t="str">
        <f t="shared" si="485"/>
        <v>A</v>
      </c>
      <c r="J5108" t="s">
        <v>7882</v>
      </c>
      <c r="K5108">
        <v>440</v>
      </c>
      <c r="L5108" t="str">
        <f>IF(J5108="QFN",VLOOKUP(A5108,'Frame item'!A:D,4,0),"")</f>
        <v>Copper</v>
      </c>
    </row>
    <row r="5109" spans="1:12">
      <c r="A5109" t="s">
        <v>5649</v>
      </c>
      <c r="B5109" t="s">
        <v>5648</v>
      </c>
      <c r="C5109" t="s">
        <v>7511</v>
      </c>
      <c r="D5109" t="str">
        <f t="shared" si="480"/>
        <v>T</v>
      </c>
      <c r="E5109" t="str">
        <f t="shared" si="481"/>
        <v>Q</v>
      </c>
      <c r="F5109" t="str">
        <f t="shared" si="484"/>
        <v>E</v>
      </c>
      <c r="G5109" t="str">
        <f t="shared" si="482"/>
        <v>B</v>
      </c>
      <c r="H5109" t="str">
        <f t="shared" si="483"/>
        <v>8</v>
      </c>
      <c r="I5109" t="str">
        <f t="shared" si="485"/>
        <v>A</v>
      </c>
      <c r="J5109" t="s">
        <v>7882</v>
      </c>
      <c r="K5109">
        <v>440</v>
      </c>
      <c r="L5109" t="str">
        <f>IF(J5109="QFN",VLOOKUP(A5109,'Frame item'!A:D,4,0),"")</f>
        <v>Copper</v>
      </c>
    </row>
    <row r="5110" spans="1:12">
      <c r="A5110" t="s">
        <v>5650</v>
      </c>
      <c r="B5110" t="s">
        <v>5648</v>
      </c>
      <c r="C5110" t="s">
        <v>7511</v>
      </c>
      <c r="D5110" t="str">
        <f t="shared" si="480"/>
        <v>T</v>
      </c>
      <c r="E5110" t="str">
        <f t="shared" si="481"/>
        <v>Q</v>
      </c>
      <c r="F5110" t="str">
        <f t="shared" si="484"/>
        <v>E</v>
      </c>
      <c r="G5110" t="str">
        <f t="shared" si="482"/>
        <v>B</v>
      </c>
      <c r="H5110" t="str">
        <f t="shared" si="483"/>
        <v>8</v>
      </c>
      <c r="I5110" t="str">
        <f t="shared" si="485"/>
        <v>A</v>
      </c>
      <c r="J5110" t="s">
        <v>7882</v>
      </c>
      <c r="K5110">
        <v>440</v>
      </c>
      <c r="L5110">
        <f>IF(J5110="QFN",VLOOKUP(A5110,'Frame item'!A:D,4,0),"")</f>
        <v>0</v>
      </c>
    </row>
    <row r="5111" spans="1:12">
      <c r="A5111" t="s">
        <v>1119</v>
      </c>
      <c r="B5111" t="s">
        <v>5648</v>
      </c>
      <c r="C5111" t="s">
        <v>7511</v>
      </c>
      <c r="D5111" t="str">
        <f t="shared" si="480"/>
        <v>T</v>
      </c>
      <c r="E5111" t="str">
        <f t="shared" si="481"/>
        <v>Q</v>
      </c>
      <c r="F5111" t="str">
        <f t="shared" si="484"/>
        <v>E</v>
      </c>
      <c r="G5111" t="str">
        <f t="shared" si="482"/>
        <v>B</v>
      </c>
      <c r="H5111" t="str">
        <f t="shared" si="483"/>
        <v>8</v>
      </c>
      <c r="I5111" t="str">
        <f t="shared" si="485"/>
        <v>A</v>
      </c>
      <c r="J5111" t="s">
        <v>7882</v>
      </c>
      <c r="K5111">
        <v>440</v>
      </c>
      <c r="L5111" t="str">
        <f>IF(J5111="QFN",VLOOKUP(A5111,'Frame item'!A:D,4,0),"")</f>
        <v>Copper</v>
      </c>
    </row>
    <row r="5112" spans="1:12">
      <c r="A5112" t="s">
        <v>2689</v>
      </c>
      <c r="B5112" t="s">
        <v>5651</v>
      </c>
      <c r="C5112" t="s">
        <v>7511</v>
      </c>
      <c r="D5112" t="str">
        <f t="shared" si="480"/>
        <v>T</v>
      </c>
      <c r="E5112" t="str">
        <f t="shared" si="481"/>
        <v>Q</v>
      </c>
      <c r="F5112" t="str">
        <f t="shared" si="484"/>
        <v>E</v>
      </c>
      <c r="G5112" t="str">
        <f t="shared" si="482"/>
        <v>B</v>
      </c>
      <c r="H5112" t="str">
        <f t="shared" si="483"/>
        <v>8</v>
      </c>
      <c r="I5112" t="str">
        <f t="shared" si="485"/>
        <v>D</v>
      </c>
      <c r="J5112" t="s">
        <v>7882</v>
      </c>
      <c r="K5112">
        <v>440</v>
      </c>
      <c r="L5112">
        <f>IF(J5112="QFN",VLOOKUP(A5112,'Frame item'!A:D,4,0),"")</f>
        <v>0</v>
      </c>
    </row>
    <row r="5113" spans="1:12">
      <c r="A5113" t="s">
        <v>5649</v>
      </c>
      <c r="B5113" t="s">
        <v>5652</v>
      </c>
      <c r="C5113" t="s">
        <v>7511</v>
      </c>
      <c r="D5113" t="str">
        <f t="shared" si="480"/>
        <v>T</v>
      </c>
      <c r="E5113" t="str">
        <f t="shared" si="481"/>
        <v>Q</v>
      </c>
      <c r="F5113" t="str">
        <f t="shared" si="484"/>
        <v>E</v>
      </c>
      <c r="G5113" t="str">
        <f t="shared" si="482"/>
        <v>B</v>
      </c>
      <c r="H5113" t="str">
        <f t="shared" si="483"/>
        <v>8</v>
      </c>
      <c r="I5113" t="str">
        <f t="shared" si="485"/>
        <v>E</v>
      </c>
      <c r="J5113" t="s">
        <v>7882</v>
      </c>
      <c r="K5113">
        <v>440</v>
      </c>
      <c r="L5113" t="str">
        <f>IF(J5113="QFN",VLOOKUP(A5113,'Frame item'!A:D,4,0),"")</f>
        <v>Copper</v>
      </c>
    </row>
    <row r="5114" spans="1:12">
      <c r="A5114" t="s">
        <v>2686</v>
      </c>
      <c r="B5114" t="s">
        <v>5653</v>
      </c>
      <c r="C5114" t="s">
        <v>7511</v>
      </c>
      <c r="D5114" t="str">
        <f t="shared" si="480"/>
        <v>T</v>
      </c>
      <c r="E5114" t="str">
        <f t="shared" si="481"/>
        <v>Q</v>
      </c>
      <c r="F5114" t="str">
        <f t="shared" si="484"/>
        <v>E</v>
      </c>
      <c r="G5114" t="str">
        <f t="shared" si="482"/>
        <v>B</v>
      </c>
      <c r="H5114" t="str">
        <f t="shared" si="483"/>
        <v>8</v>
      </c>
      <c r="I5114" t="str">
        <f t="shared" si="485"/>
        <v>K</v>
      </c>
      <c r="J5114" t="s">
        <v>7882</v>
      </c>
      <c r="K5114">
        <v>440</v>
      </c>
      <c r="L5114" t="str">
        <f>IF(J5114="QFN",VLOOKUP(A5114,'Frame item'!A:D,4,0),"")</f>
        <v>Copper</v>
      </c>
    </row>
    <row r="5115" spans="1:12">
      <c r="A5115" t="s">
        <v>5654</v>
      </c>
      <c r="B5115" t="s">
        <v>5653</v>
      </c>
      <c r="C5115" t="s">
        <v>7511</v>
      </c>
      <c r="D5115" t="str">
        <f t="shared" si="480"/>
        <v>T</v>
      </c>
      <c r="E5115" t="str">
        <f t="shared" si="481"/>
        <v>Q</v>
      </c>
      <c r="F5115" t="str">
        <f t="shared" si="484"/>
        <v>E</v>
      </c>
      <c r="G5115" t="str">
        <f t="shared" si="482"/>
        <v>B</v>
      </c>
      <c r="H5115" t="str">
        <f t="shared" si="483"/>
        <v>8</v>
      </c>
      <c r="I5115" t="str">
        <f t="shared" si="485"/>
        <v>K</v>
      </c>
      <c r="J5115" t="s">
        <v>7882</v>
      </c>
      <c r="K5115">
        <v>440</v>
      </c>
      <c r="L5115">
        <f>IF(J5115="QFN",VLOOKUP(A5115,'Frame item'!A:D,4,0),"")</f>
        <v>0</v>
      </c>
    </row>
    <row r="5116" spans="1:12">
      <c r="A5116" t="s">
        <v>5656</v>
      </c>
      <c r="B5116" t="s">
        <v>5655</v>
      </c>
      <c r="C5116" t="s">
        <v>7511</v>
      </c>
      <c r="D5116" t="str">
        <f t="shared" si="480"/>
        <v>T</v>
      </c>
      <c r="E5116" t="str">
        <f t="shared" si="481"/>
        <v>Q</v>
      </c>
      <c r="F5116" t="str">
        <f t="shared" si="484"/>
        <v>E</v>
      </c>
      <c r="G5116" t="str">
        <f t="shared" si="482"/>
        <v>B</v>
      </c>
      <c r="H5116" t="str">
        <f t="shared" si="483"/>
        <v>8</v>
      </c>
      <c r="I5116" t="str">
        <f t="shared" si="485"/>
        <v>P</v>
      </c>
      <c r="J5116" t="s">
        <v>7882</v>
      </c>
      <c r="K5116">
        <v>440</v>
      </c>
      <c r="L5116">
        <f>IF(J5116="QFN",VLOOKUP(A5116,'Frame item'!A:D,4,0),"")</f>
        <v>0</v>
      </c>
    </row>
    <row r="5117" spans="1:12">
      <c r="A5117" t="s">
        <v>5657</v>
      </c>
      <c r="B5117" t="s">
        <v>5655</v>
      </c>
      <c r="C5117" t="s">
        <v>7511</v>
      </c>
      <c r="D5117" t="str">
        <f t="shared" ref="D5117:D5180" si="486">MID(B5117,1,1)</f>
        <v>T</v>
      </c>
      <c r="E5117" t="str">
        <f t="shared" ref="E5117:E5180" si="487">MID(B5117,2,1)</f>
        <v>Q</v>
      </c>
      <c r="F5117" t="str">
        <f t="shared" si="484"/>
        <v>E</v>
      </c>
      <c r="G5117" t="str">
        <f t="shared" ref="G5117:G5180" si="488">MID(B5117,11,1)</f>
        <v>B</v>
      </c>
      <c r="H5117" t="str">
        <f t="shared" ref="H5117:H5180" si="489">MID(B5117,14,1)</f>
        <v>8</v>
      </c>
      <c r="I5117" t="str">
        <f t="shared" si="485"/>
        <v>P</v>
      </c>
      <c r="J5117" t="s">
        <v>7882</v>
      </c>
      <c r="K5117">
        <v>440</v>
      </c>
      <c r="L5117" t="str">
        <f>IF(J5117="QFN",VLOOKUP(A5117,'Frame item'!A:D,4,0),"")</f>
        <v>Full PPF</v>
      </c>
    </row>
    <row r="5118" spans="1:12">
      <c r="A5118" t="s">
        <v>2689</v>
      </c>
      <c r="B5118" t="s">
        <v>5655</v>
      </c>
      <c r="C5118" t="s">
        <v>7511</v>
      </c>
      <c r="D5118" t="str">
        <f t="shared" si="486"/>
        <v>T</v>
      </c>
      <c r="E5118" t="str">
        <f t="shared" si="487"/>
        <v>Q</v>
      </c>
      <c r="F5118" t="str">
        <f t="shared" si="484"/>
        <v>E</v>
      </c>
      <c r="G5118" t="str">
        <f t="shared" si="488"/>
        <v>B</v>
      </c>
      <c r="H5118" t="str">
        <f t="shared" si="489"/>
        <v>8</v>
      </c>
      <c r="I5118" t="str">
        <f t="shared" si="485"/>
        <v>P</v>
      </c>
      <c r="J5118" t="s">
        <v>7882</v>
      </c>
      <c r="K5118">
        <v>440</v>
      </c>
      <c r="L5118">
        <f>IF(J5118="QFN",VLOOKUP(A5118,'Frame item'!A:D,4,0),"")</f>
        <v>0</v>
      </c>
    </row>
    <row r="5119" spans="1:12">
      <c r="A5119" t="s">
        <v>5659</v>
      </c>
      <c r="B5119" t="s">
        <v>5658</v>
      </c>
      <c r="C5119" t="s">
        <v>7511</v>
      </c>
      <c r="D5119" t="str">
        <f t="shared" si="486"/>
        <v>T</v>
      </c>
      <c r="E5119" t="str">
        <f t="shared" si="487"/>
        <v>Q</v>
      </c>
      <c r="F5119" t="str">
        <f t="shared" si="484"/>
        <v>E</v>
      </c>
      <c r="G5119" t="str">
        <f t="shared" si="488"/>
        <v>B</v>
      </c>
      <c r="H5119" t="str">
        <f t="shared" si="489"/>
        <v>2</v>
      </c>
      <c r="I5119" t="str">
        <f t="shared" si="485"/>
        <v>A</v>
      </c>
      <c r="J5119" t="s">
        <v>7882</v>
      </c>
      <c r="K5119">
        <v>440</v>
      </c>
      <c r="L5119">
        <f>IF(J5119="QFN",VLOOKUP(A5119,'Frame item'!A:D,4,0),"")</f>
        <v>0</v>
      </c>
    </row>
    <row r="5120" spans="1:12">
      <c r="A5120" t="s">
        <v>2693</v>
      </c>
      <c r="B5120" t="s">
        <v>5658</v>
      </c>
      <c r="C5120" t="s">
        <v>7511</v>
      </c>
      <c r="D5120" t="str">
        <f t="shared" si="486"/>
        <v>T</v>
      </c>
      <c r="E5120" t="str">
        <f t="shared" si="487"/>
        <v>Q</v>
      </c>
      <c r="F5120" t="str">
        <f t="shared" si="484"/>
        <v>E</v>
      </c>
      <c r="G5120" t="str">
        <f t="shared" si="488"/>
        <v>B</v>
      </c>
      <c r="H5120" t="str">
        <f t="shared" si="489"/>
        <v>2</v>
      </c>
      <c r="I5120" t="str">
        <f t="shared" si="485"/>
        <v>A</v>
      </c>
      <c r="J5120" t="s">
        <v>7882</v>
      </c>
      <c r="K5120">
        <v>440</v>
      </c>
      <c r="L5120" t="str">
        <f>IF(J5120="QFN",VLOOKUP(A5120,'Frame item'!A:D,4,0),"")</f>
        <v>Copper</v>
      </c>
    </row>
    <row r="5121" spans="1:12">
      <c r="A5121" t="s">
        <v>2626</v>
      </c>
      <c r="B5121" t="s">
        <v>5658</v>
      </c>
      <c r="C5121" t="s">
        <v>7511</v>
      </c>
      <c r="D5121" t="str">
        <f t="shared" si="486"/>
        <v>T</v>
      </c>
      <c r="E5121" t="str">
        <f t="shared" si="487"/>
        <v>Q</v>
      </c>
      <c r="F5121" t="str">
        <f t="shared" si="484"/>
        <v>E</v>
      </c>
      <c r="G5121" t="str">
        <f t="shared" si="488"/>
        <v>B</v>
      </c>
      <c r="H5121" t="str">
        <f t="shared" si="489"/>
        <v>2</v>
      </c>
      <c r="I5121" t="str">
        <f t="shared" si="485"/>
        <v>A</v>
      </c>
      <c r="J5121" t="s">
        <v>7882</v>
      </c>
      <c r="K5121">
        <v>440</v>
      </c>
      <c r="L5121" t="str">
        <f>IF(J5121="QFN",VLOOKUP(A5121,'Frame item'!A:D,4,0),"")</f>
        <v>Copper</v>
      </c>
    </row>
    <row r="5122" spans="1:12">
      <c r="A5122" t="s">
        <v>2696</v>
      </c>
      <c r="B5122" t="s">
        <v>5658</v>
      </c>
      <c r="C5122" t="s">
        <v>7511</v>
      </c>
      <c r="D5122" t="str">
        <f t="shared" si="486"/>
        <v>T</v>
      </c>
      <c r="E5122" t="str">
        <f t="shared" si="487"/>
        <v>Q</v>
      </c>
      <c r="F5122" t="str">
        <f t="shared" si="484"/>
        <v>E</v>
      </c>
      <c r="G5122" t="str">
        <f t="shared" si="488"/>
        <v>B</v>
      </c>
      <c r="H5122" t="str">
        <f t="shared" si="489"/>
        <v>2</v>
      </c>
      <c r="I5122" t="str">
        <f t="shared" si="485"/>
        <v>A</v>
      </c>
      <c r="J5122" t="s">
        <v>7882</v>
      </c>
      <c r="K5122">
        <v>440</v>
      </c>
      <c r="L5122">
        <f>IF(J5122="QFN",VLOOKUP(A5122,'Frame item'!A:D,4,0),"")</f>
        <v>0</v>
      </c>
    </row>
    <row r="5123" spans="1:12">
      <c r="A5123" t="s">
        <v>5660</v>
      </c>
      <c r="B5123" t="s">
        <v>5658</v>
      </c>
      <c r="C5123" t="s">
        <v>7511</v>
      </c>
      <c r="D5123" t="str">
        <f t="shared" si="486"/>
        <v>T</v>
      </c>
      <c r="E5123" t="str">
        <f t="shared" si="487"/>
        <v>Q</v>
      </c>
      <c r="F5123" t="str">
        <f t="shared" ref="F5123:F5186" si="490">MID(B5123,7,1)</f>
        <v>E</v>
      </c>
      <c r="G5123" t="str">
        <f t="shared" si="488"/>
        <v>B</v>
      </c>
      <c r="H5123" t="str">
        <f t="shared" si="489"/>
        <v>2</v>
      </c>
      <c r="I5123" t="str">
        <f t="shared" ref="I5123:I5186" si="491">MID(B5123,15,1)</f>
        <v>A</v>
      </c>
      <c r="J5123" t="s">
        <v>7882</v>
      </c>
      <c r="K5123">
        <v>440</v>
      </c>
      <c r="L5123">
        <f>IF(J5123="QFN",VLOOKUP(A5123,'Frame item'!A:D,4,0),"")</f>
        <v>0</v>
      </c>
    </row>
    <row r="5124" spans="1:12">
      <c r="A5124" t="s">
        <v>2700</v>
      </c>
      <c r="B5124" t="s">
        <v>5658</v>
      </c>
      <c r="C5124" t="s">
        <v>7511</v>
      </c>
      <c r="D5124" t="str">
        <f t="shared" si="486"/>
        <v>T</v>
      </c>
      <c r="E5124" t="str">
        <f t="shared" si="487"/>
        <v>Q</v>
      </c>
      <c r="F5124" t="str">
        <f t="shared" si="490"/>
        <v>E</v>
      </c>
      <c r="G5124" t="str">
        <f t="shared" si="488"/>
        <v>B</v>
      </c>
      <c r="H5124" t="str">
        <f t="shared" si="489"/>
        <v>2</v>
      </c>
      <c r="I5124" t="str">
        <f t="shared" si="491"/>
        <v>A</v>
      </c>
      <c r="J5124" t="s">
        <v>7882</v>
      </c>
      <c r="K5124">
        <v>440</v>
      </c>
      <c r="L5124" t="str">
        <f>IF(J5124="QFN",VLOOKUP(A5124,'Frame item'!A:D,4,0),"")</f>
        <v>Copper</v>
      </c>
    </row>
    <row r="5125" spans="1:12">
      <c r="A5125" t="s">
        <v>5661</v>
      </c>
      <c r="B5125" t="s">
        <v>5658</v>
      </c>
      <c r="C5125" t="s">
        <v>7511</v>
      </c>
      <c r="D5125" t="str">
        <f t="shared" si="486"/>
        <v>T</v>
      </c>
      <c r="E5125" t="str">
        <f t="shared" si="487"/>
        <v>Q</v>
      </c>
      <c r="F5125" t="str">
        <f t="shared" si="490"/>
        <v>E</v>
      </c>
      <c r="G5125" t="str">
        <f t="shared" si="488"/>
        <v>B</v>
      </c>
      <c r="H5125" t="str">
        <f t="shared" si="489"/>
        <v>2</v>
      </c>
      <c r="I5125" t="str">
        <f t="shared" si="491"/>
        <v>A</v>
      </c>
      <c r="J5125" t="s">
        <v>7882</v>
      </c>
      <c r="K5125">
        <v>440</v>
      </c>
      <c r="L5125">
        <f>IF(J5125="QFN",VLOOKUP(A5125,'Frame item'!A:D,4,0),"")</f>
        <v>0</v>
      </c>
    </row>
    <row r="5126" spans="1:12">
      <c r="A5126" t="s">
        <v>2701</v>
      </c>
      <c r="B5126" t="s">
        <v>5658</v>
      </c>
      <c r="C5126" t="s">
        <v>7511</v>
      </c>
      <c r="D5126" t="str">
        <f t="shared" si="486"/>
        <v>T</v>
      </c>
      <c r="E5126" t="str">
        <f t="shared" si="487"/>
        <v>Q</v>
      </c>
      <c r="F5126" t="str">
        <f t="shared" si="490"/>
        <v>E</v>
      </c>
      <c r="G5126" t="str">
        <f t="shared" si="488"/>
        <v>B</v>
      </c>
      <c r="H5126" t="str">
        <f t="shared" si="489"/>
        <v>2</v>
      </c>
      <c r="I5126" t="str">
        <f t="shared" si="491"/>
        <v>A</v>
      </c>
      <c r="J5126" t="s">
        <v>7882</v>
      </c>
      <c r="K5126">
        <v>440</v>
      </c>
      <c r="L5126" t="str">
        <f>IF(J5126="QFN",VLOOKUP(A5126,'Frame item'!A:D,4,0),"")</f>
        <v>Copper</v>
      </c>
    </row>
    <row r="5127" spans="1:12">
      <c r="A5127" t="s">
        <v>5662</v>
      </c>
      <c r="B5127" t="s">
        <v>5658</v>
      </c>
      <c r="C5127" t="s">
        <v>7511</v>
      </c>
      <c r="D5127" t="str">
        <f t="shared" si="486"/>
        <v>T</v>
      </c>
      <c r="E5127" t="str">
        <f t="shared" si="487"/>
        <v>Q</v>
      </c>
      <c r="F5127" t="str">
        <f t="shared" si="490"/>
        <v>E</v>
      </c>
      <c r="G5127" t="str">
        <f t="shared" si="488"/>
        <v>B</v>
      </c>
      <c r="H5127" t="str">
        <f t="shared" si="489"/>
        <v>2</v>
      </c>
      <c r="I5127" t="str">
        <f t="shared" si="491"/>
        <v>A</v>
      </c>
      <c r="J5127" t="s">
        <v>7882</v>
      </c>
      <c r="K5127">
        <v>440</v>
      </c>
      <c r="L5127">
        <f>IF(J5127="QFN",VLOOKUP(A5127,'Frame item'!A:D,4,0),"")</f>
        <v>0</v>
      </c>
    </row>
    <row r="5128" spans="1:12">
      <c r="A5128" t="s">
        <v>2704</v>
      </c>
      <c r="B5128" t="s">
        <v>5658</v>
      </c>
      <c r="C5128" t="s">
        <v>7511</v>
      </c>
      <c r="D5128" t="str">
        <f t="shared" si="486"/>
        <v>T</v>
      </c>
      <c r="E5128" t="str">
        <f t="shared" si="487"/>
        <v>Q</v>
      </c>
      <c r="F5128" t="str">
        <f t="shared" si="490"/>
        <v>E</v>
      </c>
      <c r="G5128" t="str">
        <f t="shared" si="488"/>
        <v>B</v>
      </c>
      <c r="H5128" t="str">
        <f t="shared" si="489"/>
        <v>2</v>
      </c>
      <c r="I5128" t="str">
        <f t="shared" si="491"/>
        <v>A</v>
      </c>
      <c r="J5128" t="s">
        <v>7882</v>
      </c>
      <c r="K5128">
        <v>440</v>
      </c>
      <c r="L5128" t="str">
        <f>IF(J5128="QFN",VLOOKUP(A5128,'Frame item'!A:D,4,0),"")</f>
        <v>Copper</v>
      </c>
    </row>
    <row r="5129" spans="1:12">
      <c r="A5129" t="s">
        <v>5663</v>
      </c>
      <c r="B5129" t="s">
        <v>5658</v>
      </c>
      <c r="C5129" t="s">
        <v>7511</v>
      </c>
      <c r="D5129" t="str">
        <f t="shared" si="486"/>
        <v>T</v>
      </c>
      <c r="E5129" t="str">
        <f t="shared" si="487"/>
        <v>Q</v>
      </c>
      <c r="F5129" t="str">
        <f t="shared" si="490"/>
        <v>E</v>
      </c>
      <c r="G5129" t="str">
        <f t="shared" si="488"/>
        <v>B</v>
      </c>
      <c r="H5129" t="str">
        <f t="shared" si="489"/>
        <v>2</v>
      </c>
      <c r="I5129" t="str">
        <f t="shared" si="491"/>
        <v>A</v>
      </c>
      <c r="J5129" t="s">
        <v>7882</v>
      </c>
      <c r="K5129">
        <v>440</v>
      </c>
      <c r="L5129">
        <f>IF(J5129="QFN",VLOOKUP(A5129,'Frame item'!A:D,4,0),"")</f>
        <v>0</v>
      </c>
    </row>
    <row r="5130" spans="1:12">
      <c r="A5130" t="s">
        <v>2707</v>
      </c>
      <c r="B5130" t="s">
        <v>5658</v>
      </c>
      <c r="C5130" t="s">
        <v>7511</v>
      </c>
      <c r="D5130" t="str">
        <f t="shared" si="486"/>
        <v>T</v>
      </c>
      <c r="E5130" t="str">
        <f t="shared" si="487"/>
        <v>Q</v>
      </c>
      <c r="F5130" t="str">
        <f t="shared" si="490"/>
        <v>E</v>
      </c>
      <c r="G5130" t="str">
        <f t="shared" si="488"/>
        <v>B</v>
      </c>
      <c r="H5130" t="str">
        <f t="shared" si="489"/>
        <v>2</v>
      </c>
      <c r="I5130" t="str">
        <f t="shared" si="491"/>
        <v>A</v>
      </c>
      <c r="J5130" t="s">
        <v>7882</v>
      </c>
      <c r="K5130">
        <v>440</v>
      </c>
      <c r="L5130">
        <f>IF(J5130="QFN",VLOOKUP(A5130,'Frame item'!A:D,4,0),"")</f>
        <v>0</v>
      </c>
    </row>
    <row r="5131" spans="1:12">
      <c r="A5131" t="s">
        <v>2628</v>
      </c>
      <c r="B5131" t="s">
        <v>5658</v>
      </c>
      <c r="C5131" t="s">
        <v>7511</v>
      </c>
      <c r="D5131" t="str">
        <f t="shared" si="486"/>
        <v>T</v>
      </c>
      <c r="E5131" t="str">
        <f t="shared" si="487"/>
        <v>Q</v>
      </c>
      <c r="F5131" t="str">
        <f t="shared" si="490"/>
        <v>E</v>
      </c>
      <c r="G5131" t="str">
        <f t="shared" si="488"/>
        <v>B</v>
      </c>
      <c r="H5131" t="str">
        <f t="shared" si="489"/>
        <v>2</v>
      </c>
      <c r="I5131" t="str">
        <f t="shared" si="491"/>
        <v>A</v>
      </c>
      <c r="J5131" t="s">
        <v>7882</v>
      </c>
      <c r="K5131">
        <v>440</v>
      </c>
      <c r="L5131" t="str">
        <f>IF(J5131="QFN",VLOOKUP(A5131,'Frame item'!A:D,4,0),"")</f>
        <v>Copper</v>
      </c>
    </row>
    <row r="5132" spans="1:12">
      <c r="A5132" t="s">
        <v>5664</v>
      </c>
      <c r="B5132" t="s">
        <v>5658</v>
      </c>
      <c r="C5132" t="s">
        <v>7511</v>
      </c>
      <c r="D5132" t="str">
        <f t="shared" si="486"/>
        <v>T</v>
      </c>
      <c r="E5132" t="str">
        <f t="shared" si="487"/>
        <v>Q</v>
      </c>
      <c r="F5132" t="str">
        <f t="shared" si="490"/>
        <v>E</v>
      </c>
      <c r="G5132" t="str">
        <f t="shared" si="488"/>
        <v>B</v>
      </c>
      <c r="H5132" t="str">
        <f t="shared" si="489"/>
        <v>2</v>
      </c>
      <c r="I5132" t="str">
        <f t="shared" si="491"/>
        <v>A</v>
      </c>
      <c r="J5132" t="s">
        <v>7882</v>
      </c>
      <c r="K5132">
        <v>440</v>
      </c>
      <c r="L5132">
        <f>IF(J5132="QFN",VLOOKUP(A5132,'Frame item'!A:D,4,0),"")</f>
        <v>0</v>
      </c>
    </row>
    <row r="5133" spans="1:12">
      <c r="A5133" t="s">
        <v>2629</v>
      </c>
      <c r="B5133" t="s">
        <v>5658</v>
      </c>
      <c r="C5133" t="s">
        <v>7511</v>
      </c>
      <c r="D5133" t="str">
        <f t="shared" si="486"/>
        <v>T</v>
      </c>
      <c r="E5133" t="str">
        <f t="shared" si="487"/>
        <v>Q</v>
      </c>
      <c r="F5133" t="str">
        <f t="shared" si="490"/>
        <v>E</v>
      </c>
      <c r="G5133" t="str">
        <f t="shared" si="488"/>
        <v>B</v>
      </c>
      <c r="H5133" t="str">
        <f t="shared" si="489"/>
        <v>2</v>
      </c>
      <c r="I5133" t="str">
        <f t="shared" si="491"/>
        <v>A</v>
      </c>
      <c r="J5133" t="s">
        <v>7882</v>
      </c>
      <c r="K5133">
        <v>440</v>
      </c>
      <c r="L5133" t="str">
        <f>IF(J5133="QFN",VLOOKUP(A5133,'Frame item'!A:D,4,0),"")</f>
        <v>Copper</v>
      </c>
    </row>
    <row r="5134" spans="1:12">
      <c r="A5134" t="s">
        <v>2710</v>
      </c>
      <c r="B5134" t="s">
        <v>5658</v>
      </c>
      <c r="C5134" t="s">
        <v>7511</v>
      </c>
      <c r="D5134" t="str">
        <f t="shared" si="486"/>
        <v>T</v>
      </c>
      <c r="E5134" t="str">
        <f t="shared" si="487"/>
        <v>Q</v>
      </c>
      <c r="F5134" t="str">
        <f t="shared" si="490"/>
        <v>E</v>
      </c>
      <c r="G5134" t="str">
        <f t="shared" si="488"/>
        <v>B</v>
      </c>
      <c r="H5134" t="str">
        <f t="shared" si="489"/>
        <v>2</v>
      </c>
      <c r="I5134" t="str">
        <f t="shared" si="491"/>
        <v>A</v>
      </c>
      <c r="J5134" t="s">
        <v>7882</v>
      </c>
      <c r="K5134">
        <v>440</v>
      </c>
      <c r="L5134" t="str">
        <f>IF(J5134="QFN",VLOOKUP(A5134,'Frame item'!A:D,4,0),"")</f>
        <v>Copper</v>
      </c>
    </row>
    <row r="5135" spans="1:12">
      <c r="A5135" t="s">
        <v>5665</v>
      </c>
      <c r="B5135" t="s">
        <v>5658</v>
      </c>
      <c r="C5135" t="s">
        <v>7511</v>
      </c>
      <c r="D5135" t="str">
        <f t="shared" si="486"/>
        <v>T</v>
      </c>
      <c r="E5135" t="str">
        <f t="shared" si="487"/>
        <v>Q</v>
      </c>
      <c r="F5135" t="str">
        <f t="shared" si="490"/>
        <v>E</v>
      </c>
      <c r="G5135" t="str">
        <f t="shared" si="488"/>
        <v>B</v>
      </c>
      <c r="H5135" t="str">
        <f t="shared" si="489"/>
        <v>2</v>
      </c>
      <c r="I5135" t="str">
        <f t="shared" si="491"/>
        <v>A</v>
      </c>
      <c r="J5135" t="s">
        <v>7882</v>
      </c>
      <c r="K5135">
        <v>440</v>
      </c>
      <c r="L5135" t="str">
        <f>IF(J5135="QFN",VLOOKUP(A5135,'Frame item'!A:D,4,0),"")</f>
        <v>Copper</v>
      </c>
    </row>
    <row r="5136" spans="1:12">
      <c r="A5136" t="s">
        <v>2711</v>
      </c>
      <c r="B5136" t="s">
        <v>5658</v>
      </c>
      <c r="C5136" t="s">
        <v>7511</v>
      </c>
      <c r="D5136" t="str">
        <f t="shared" si="486"/>
        <v>T</v>
      </c>
      <c r="E5136" t="str">
        <f t="shared" si="487"/>
        <v>Q</v>
      </c>
      <c r="F5136" t="str">
        <f t="shared" si="490"/>
        <v>E</v>
      </c>
      <c r="G5136" t="str">
        <f t="shared" si="488"/>
        <v>B</v>
      </c>
      <c r="H5136" t="str">
        <f t="shared" si="489"/>
        <v>2</v>
      </c>
      <c r="I5136" t="str">
        <f t="shared" si="491"/>
        <v>A</v>
      </c>
      <c r="J5136" t="s">
        <v>7882</v>
      </c>
      <c r="K5136">
        <v>440</v>
      </c>
      <c r="L5136" t="str">
        <f>IF(J5136="QFN",VLOOKUP(A5136,'Frame item'!A:D,4,0),"")</f>
        <v>Copper</v>
      </c>
    </row>
    <row r="5137" spans="1:12">
      <c r="A5137" t="s">
        <v>5666</v>
      </c>
      <c r="B5137" t="s">
        <v>5658</v>
      </c>
      <c r="C5137" t="s">
        <v>7511</v>
      </c>
      <c r="D5137" t="str">
        <f t="shared" si="486"/>
        <v>T</v>
      </c>
      <c r="E5137" t="str">
        <f t="shared" si="487"/>
        <v>Q</v>
      </c>
      <c r="F5137" t="str">
        <f t="shared" si="490"/>
        <v>E</v>
      </c>
      <c r="G5137" t="str">
        <f t="shared" si="488"/>
        <v>B</v>
      </c>
      <c r="H5137" t="str">
        <f t="shared" si="489"/>
        <v>2</v>
      </c>
      <c r="I5137" t="str">
        <f t="shared" si="491"/>
        <v>A</v>
      </c>
      <c r="J5137" t="s">
        <v>7882</v>
      </c>
      <c r="K5137">
        <v>440</v>
      </c>
      <c r="L5137" t="str">
        <f>IF(J5137="QFN",VLOOKUP(A5137,'Frame item'!A:D,4,0),"")</f>
        <v>Copper</v>
      </c>
    </row>
    <row r="5138" spans="1:12">
      <c r="A5138" t="s">
        <v>5667</v>
      </c>
      <c r="B5138" t="s">
        <v>5658</v>
      </c>
      <c r="C5138" t="s">
        <v>7511</v>
      </c>
      <c r="D5138" t="str">
        <f t="shared" si="486"/>
        <v>T</v>
      </c>
      <c r="E5138" t="str">
        <f t="shared" si="487"/>
        <v>Q</v>
      </c>
      <c r="F5138" t="str">
        <f t="shared" si="490"/>
        <v>E</v>
      </c>
      <c r="G5138" t="str">
        <f t="shared" si="488"/>
        <v>B</v>
      </c>
      <c r="H5138" t="str">
        <f t="shared" si="489"/>
        <v>2</v>
      </c>
      <c r="I5138" t="str">
        <f t="shared" si="491"/>
        <v>A</v>
      </c>
      <c r="J5138" t="s">
        <v>7882</v>
      </c>
      <c r="K5138">
        <v>440</v>
      </c>
      <c r="L5138">
        <f>IF(J5138="QFN",VLOOKUP(A5138,'Frame item'!A:D,4,0),"")</f>
        <v>0</v>
      </c>
    </row>
    <row r="5139" spans="1:12">
      <c r="A5139" t="s">
        <v>5668</v>
      </c>
      <c r="B5139" t="s">
        <v>5658</v>
      </c>
      <c r="C5139" t="s">
        <v>7511</v>
      </c>
      <c r="D5139" t="str">
        <f t="shared" si="486"/>
        <v>T</v>
      </c>
      <c r="E5139" t="str">
        <f t="shared" si="487"/>
        <v>Q</v>
      </c>
      <c r="F5139" t="str">
        <f t="shared" si="490"/>
        <v>E</v>
      </c>
      <c r="G5139" t="str">
        <f t="shared" si="488"/>
        <v>B</v>
      </c>
      <c r="H5139" t="str">
        <f t="shared" si="489"/>
        <v>2</v>
      </c>
      <c r="I5139" t="str">
        <f t="shared" si="491"/>
        <v>A</v>
      </c>
      <c r="J5139" t="s">
        <v>7882</v>
      </c>
      <c r="K5139">
        <v>440</v>
      </c>
      <c r="L5139">
        <f>IF(J5139="QFN",VLOOKUP(A5139,'Frame item'!A:D,4,0),"")</f>
        <v>0</v>
      </c>
    </row>
    <row r="5140" spans="1:12">
      <c r="A5140" t="s">
        <v>5669</v>
      </c>
      <c r="B5140" t="s">
        <v>5658</v>
      </c>
      <c r="C5140" t="s">
        <v>7511</v>
      </c>
      <c r="D5140" t="str">
        <f t="shared" si="486"/>
        <v>T</v>
      </c>
      <c r="E5140" t="str">
        <f t="shared" si="487"/>
        <v>Q</v>
      </c>
      <c r="F5140" t="str">
        <f t="shared" si="490"/>
        <v>E</v>
      </c>
      <c r="G5140" t="str">
        <f t="shared" si="488"/>
        <v>B</v>
      </c>
      <c r="H5140" t="str">
        <f t="shared" si="489"/>
        <v>2</v>
      </c>
      <c r="I5140" t="str">
        <f t="shared" si="491"/>
        <v>A</v>
      </c>
      <c r="J5140" t="s">
        <v>7882</v>
      </c>
      <c r="K5140">
        <v>440</v>
      </c>
      <c r="L5140">
        <f>IF(J5140="QFN",VLOOKUP(A5140,'Frame item'!A:D,4,0),"")</f>
        <v>0</v>
      </c>
    </row>
    <row r="5141" spans="1:12">
      <c r="A5141" t="s">
        <v>2733</v>
      </c>
      <c r="B5141" t="s">
        <v>5658</v>
      </c>
      <c r="C5141" t="s">
        <v>7511</v>
      </c>
      <c r="D5141" t="str">
        <f t="shared" si="486"/>
        <v>T</v>
      </c>
      <c r="E5141" t="str">
        <f t="shared" si="487"/>
        <v>Q</v>
      </c>
      <c r="F5141" t="str">
        <f t="shared" si="490"/>
        <v>E</v>
      </c>
      <c r="G5141" t="str">
        <f t="shared" si="488"/>
        <v>B</v>
      </c>
      <c r="H5141" t="str">
        <f t="shared" si="489"/>
        <v>2</v>
      </c>
      <c r="I5141" t="str">
        <f t="shared" si="491"/>
        <v>A</v>
      </c>
      <c r="J5141" t="s">
        <v>7882</v>
      </c>
      <c r="K5141">
        <v>440</v>
      </c>
      <c r="L5141" t="str">
        <f>IF(J5141="QFN",VLOOKUP(A5141,'Frame item'!A:D,4,0),"")</f>
        <v>Copper</v>
      </c>
    </row>
    <row r="5142" spans="1:12">
      <c r="A5142" t="s">
        <v>5670</v>
      </c>
      <c r="B5142" t="s">
        <v>5658</v>
      </c>
      <c r="C5142" t="s">
        <v>7511</v>
      </c>
      <c r="D5142" t="str">
        <f t="shared" si="486"/>
        <v>T</v>
      </c>
      <c r="E5142" t="str">
        <f t="shared" si="487"/>
        <v>Q</v>
      </c>
      <c r="F5142" t="str">
        <f t="shared" si="490"/>
        <v>E</v>
      </c>
      <c r="G5142" t="str">
        <f t="shared" si="488"/>
        <v>B</v>
      </c>
      <c r="H5142" t="str">
        <f t="shared" si="489"/>
        <v>2</v>
      </c>
      <c r="I5142" t="str">
        <f t="shared" si="491"/>
        <v>A</v>
      </c>
      <c r="J5142" t="s">
        <v>7882</v>
      </c>
      <c r="K5142">
        <v>440</v>
      </c>
      <c r="L5142">
        <f>IF(J5142="QFN",VLOOKUP(A5142,'Frame item'!A:D,4,0),"")</f>
        <v>0</v>
      </c>
    </row>
    <row r="5143" spans="1:12">
      <c r="A5143" t="s">
        <v>5672</v>
      </c>
      <c r="B5143" t="s">
        <v>5671</v>
      </c>
      <c r="C5143" t="s">
        <v>7511</v>
      </c>
      <c r="D5143" t="str">
        <f t="shared" si="486"/>
        <v>T</v>
      </c>
      <c r="E5143" t="str">
        <f t="shared" si="487"/>
        <v>Q</v>
      </c>
      <c r="F5143" t="str">
        <f t="shared" si="490"/>
        <v>E</v>
      </c>
      <c r="G5143" t="str">
        <f t="shared" si="488"/>
        <v>B</v>
      </c>
      <c r="H5143" t="str">
        <f t="shared" si="489"/>
        <v>2</v>
      </c>
      <c r="I5143" t="str">
        <f t="shared" si="491"/>
        <v>D</v>
      </c>
      <c r="J5143" t="s">
        <v>7882</v>
      </c>
      <c r="K5143">
        <v>440</v>
      </c>
      <c r="L5143">
        <f>IF(J5143="QFN",VLOOKUP(A5143,'Frame item'!A:D,4,0),"")</f>
        <v>0</v>
      </c>
    </row>
    <row r="5144" spans="1:12">
      <c r="A5144" t="s">
        <v>2626</v>
      </c>
      <c r="B5144" t="s">
        <v>5673</v>
      </c>
      <c r="C5144" t="s">
        <v>7511</v>
      </c>
      <c r="D5144" t="str">
        <f t="shared" si="486"/>
        <v>T</v>
      </c>
      <c r="E5144" t="str">
        <f t="shared" si="487"/>
        <v>Q</v>
      </c>
      <c r="F5144" t="str">
        <f t="shared" si="490"/>
        <v>E</v>
      </c>
      <c r="G5144" t="str">
        <f t="shared" si="488"/>
        <v>B</v>
      </c>
      <c r="H5144" t="str">
        <f t="shared" si="489"/>
        <v>2</v>
      </c>
      <c r="I5144" t="str">
        <f t="shared" si="491"/>
        <v>E</v>
      </c>
      <c r="J5144" t="s">
        <v>7882</v>
      </c>
      <c r="K5144">
        <v>440</v>
      </c>
      <c r="L5144" t="str">
        <f>IF(J5144="QFN",VLOOKUP(A5144,'Frame item'!A:D,4,0),"")</f>
        <v>Copper</v>
      </c>
    </row>
    <row r="5145" spans="1:12">
      <c r="A5145" t="s">
        <v>2700</v>
      </c>
      <c r="B5145" t="s">
        <v>5673</v>
      </c>
      <c r="C5145" t="s">
        <v>7511</v>
      </c>
      <c r="D5145" t="str">
        <f t="shared" si="486"/>
        <v>T</v>
      </c>
      <c r="E5145" t="str">
        <f t="shared" si="487"/>
        <v>Q</v>
      </c>
      <c r="F5145" t="str">
        <f t="shared" si="490"/>
        <v>E</v>
      </c>
      <c r="G5145" t="str">
        <f t="shared" si="488"/>
        <v>B</v>
      </c>
      <c r="H5145" t="str">
        <f t="shared" si="489"/>
        <v>2</v>
      </c>
      <c r="I5145" t="str">
        <f t="shared" si="491"/>
        <v>E</v>
      </c>
      <c r="J5145" t="s">
        <v>7882</v>
      </c>
      <c r="K5145">
        <v>440</v>
      </c>
      <c r="L5145" t="str">
        <f>IF(J5145="QFN",VLOOKUP(A5145,'Frame item'!A:D,4,0),"")</f>
        <v>Copper</v>
      </c>
    </row>
    <row r="5146" spans="1:12">
      <c r="A5146" t="s">
        <v>2704</v>
      </c>
      <c r="B5146" t="s">
        <v>5673</v>
      </c>
      <c r="C5146" t="s">
        <v>7511</v>
      </c>
      <c r="D5146" t="str">
        <f t="shared" si="486"/>
        <v>T</v>
      </c>
      <c r="E5146" t="str">
        <f t="shared" si="487"/>
        <v>Q</v>
      </c>
      <c r="F5146" t="str">
        <f t="shared" si="490"/>
        <v>E</v>
      </c>
      <c r="G5146" t="str">
        <f t="shared" si="488"/>
        <v>B</v>
      </c>
      <c r="H5146" t="str">
        <f t="shared" si="489"/>
        <v>2</v>
      </c>
      <c r="I5146" t="str">
        <f t="shared" si="491"/>
        <v>E</v>
      </c>
      <c r="J5146" t="s">
        <v>7882</v>
      </c>
      <c r="K5146">
        <v>440</v>
      </c>
      <c r="L5146" t="str">
        <f>IF(J5146="QFN",VLOOKUP(A5146,'Frame item'!A:D,4,0),"")</f>
        <v>Copper</v>
      </c>
    </row>
    <row r="5147" spans="1:12">
      <c r="A5147" t="s">
        <v>5659</v>
      </c>
      <c r="B5147" t="s">
        <v>5674</v>
      </c>
      <c r="C5147" t="s">
        <v>7511</v>
      </c>
      <c r="D5147" t="str">
        <f t="shared" si="486"/>
        <v>T</v>
      </c>
      <c r="E5147" t="str">
        <f t="shared" si="487"/>
        <v>Q</v>
      </c>
      <c r="F5147" t="str">
        <f t="shared" si="490"/>
        <v>E</v>
      </c>
      <c r="G5147" t="str">
        <f t="shared" si="488"/>
        <v>B</v>
      </c>
      <c r="H5147" t="str">
        <f t="shared" si="489"/>
        <v>2</v>
      </c>
      <c r="I5147" t="str">
        <f t="shared" si="491"/>
        <v>K</v>
      </c>
      <c r="J5147" t="s">
        <v>7882</v>
      </c>
      <c r="K5147">
        <v>440</v>
      </c>
      <c r="L5147">
        <f>IF(J5147="QFN",VLOOKUP(A5147,'Frame item'!A:D,4,0),"")</f>
        <v>0</v>
      </c>
    </row>
    <row r="5148" spans="1:12">
      <c r="A5148" t="s">
        <v>5660</v>
      </c>
      <c r="B5148" t="s">
        <v>5674</v>
      </c>
      <c r="C5148" t="s">
        <v>7511</v>
      </c>
      <c r="D5148" t="str">
        <f t="shared" si="486"/>
        <v>T</v>
      </c>
      <c r="E5148" t="str">
        <f t="shared" si="487"/>
        <v>Q</v>
      </c>
      <c r="F5148" t="str">
        <f t="shared" si="490"/>
        <v>E</v>
      </c>
      <c r="G5148" t="str">
        <f t="shared" si="488"/>
        <v>B</v>
      </c>
      <c r="H5148" t="str">
        <f t="shared" si="489"/>
        <v>2</v>
      </c>
      <c r="I5148" t="str">
        <f t="shared" si="491"/>
        <v>K</v>
      </c>
      <c r="J5148" t="s">
        <v>7882</v>
      </c>
      <c r="K5148">
        <v>440</v>
      </c>
      <c r="L5148">
        <f>IF(J5148="QFN",VLOOKUP(A5148,'Frame item'!A:D,4,0),"")</f>
        <v>0</v>
      </c>
    </row>
    <row r="5149" spans="1:12">
      <c r="A5149" t="s">
        <v>2710</v>
      </c>
      <c r="B5149" t="s">
        <v>5674</v>
      </c>
      <c r="C5149" t="s">
        <v>7511</v>
      </c>
      <c r="D5149" t="str">
        <f t="shared" si="486"/>
        <v>T</v>
      </c>
      <c r="E5149" t="str">
        <f t="shared" si="487"/>
        <v>Q</v>
      </c>
      <c r="F5149" t="str">
        <f t="shared" si="490"/>
        <v>E</v>
      </c>
      <c r="G5149" t="str">
        <f t="shared" si="488"/>
        <v>B</v>
      </c>
      <c r="H5149" t="str">
        <f t="shared" si="489"/>
        <v>2</v>
      </c>
      <c r="I5149" t="str">
        <f t="shared" si="491"/>
        <v>K</v>
      </c>
      <c r="J5149" t="s">
        <v>7882</v>
      </c>
      <c r="K5149">
        <v>440</v>
      </c>
      <c r="L5149" t="str">
        <f>IF(J5149="QFN",VLOOKUP(A5149,'Frame item'!A:D,4,0),"")</f>
        <v>Copper</v>
      </c>
    </row>
    <row r="5150" spans="1:12">
      <c r="A5150" t="s">
        <v>5665</v>
      </c>
      <c r="B5150" t="s">
        <v>5674</v>
      </c>
      <c r="C5150" t="s">
        <v>7511</v>
      </c>
      <c r="D5150" t="str">
        <f t="shared" si="486"/>
        <v>T</v>
      </c>
      <c r="E5150" t="str">
        <f t="shared" si="487"/>
        <v>Q</v>
      </c>
      <c r="F5150" t="str">
        <f t="shared" si="490"/>
        <v>E</v>
      </c>
      <c r="G5150" t="str">
        <f t="shared" si="488"/>
        <v>B</v>
      </c>
      <c r="H5150" t="str">
        <f t="shared" si="489"/>
        <v>2</v>
      </c>
      <c r="I5150" t="str">
        <f t="shared" si="491"/>
        <v>K</v>
      </c>
      <c r="J5150" t="s">
        <v>7882</v>
      </c>
      <c r="K5150">
        <v>440</v>
      </c>
      <c r="L5150" t="str">
        <f>IF(J5150="QFN",VLOOKUP(A5150,'Frame item'!A:D,4,0),"")</f>
        <v>Copper</v>
      </c>
    </row>
    <row r="5151" spans="1:12">
      <c r="A5151" t="s">
        <v>5667</v>
      </c>
      <c r="B5151" t="s">
        <v>5674</v>
      </c>
      <c r="C5151" t="s">
        <v>7511</v>
      </c>
      <c r="D5151" t="str">
        <f t="shared" si="486"/>
        <v>T</v>
      </c>
      <c r="E5151" t="str">
        <f t="shared" si="487"/>
        <v>Q</v>
      </c>
      <c r="F5151" t="str">
        <f t="shared" si="490"/>
        <v>E</v>
      </c>
      <c r="G5151" t="str">
        <f t="shared" si="488"/>
        <v>B</v>
      </c>
      <c r="H5151" t="str">
        <f t="shared" si="489"/>
        <v>2</v>
      </c>
      <c r="I5151" t="str">
        <f t="shared" si="491"/>
        <v>K</v>
      </c>
      <c r="J5151" t="s">
        <v>7882</v>
      </c>
      <c r="K5151">
        <v>440</v>
      </c>
      <c r="L5151">
        <f>IF(J5151="QFN",VLOOKUP(A5151,'Frame item'!A:D,4,0),"")</f>
        <v>0</v>
      </c>
    </row>
    <row r="5152" spans="1:12">
      <c r="A5152" t="s">
        <v>5669</v>
      </c>
      <c r="B5152" t="s">
        <v>5674</v>
      </c>
      <c r="C5152" t="s">
        <v>7511</v>
      </c>
      <c r="D5152" t="str">
        <f t="shared" si="486"/>
        <v>T</v>
      </c>
      <c r="E5152" t="str">
        <f t="shared" si="487"/>
        <v>Q</v>
      </c>
      <c r="F5152" t="str">
        <f t="shared" si="490"/>
        <v>E</v>
      </c>
      <c r="G5152" t="str">
        <f t="shared" si="488"/>
        <v>B</v>
      </c>
      <c r="H5152" t="str">
        <f t="shared" si="489"/>
        <v>2</v>
      </c>
      <c r="I5152" t="str">
        <f t="shared" si="491"/>
        <v>K</v>
      </c>
      <c r="J5152" t="s">
        <v>7882</v>
      </c>
      <c r="K5152">
        <v>440</v>
      </c>
      <c r="L5152">
        <f>IF(J5152="QFN",VLOOKUP(A5152,'Frame item'!A:D,4,0),"")</f>
        <v>0</v>
      </c>
    </row>
    <row r="5153" spans="1:12">
      <c r="A5153" t="s">
        <v>5675</v>
      </c>
      <c r="B5153" t="s">
        <v>5674</v>
      </c>
      <c r="C5153" t="s">
        <v>7511</v>
      </c>
      <c r="D5153" t="str">
        <f t="shared" si="486"/>
        <v>T</v>
      </c>
      <c r="E5153" t="str">
        <f t="shared" si="487"/>
        <v>Q</v>
      </c>
      <c r="F5153" t="str">
        <f t="shared" si="490"/>
        <v>E</v>
      </c>
      <c r="G5153" t="str">
        <f t="shared" si="488"/>
        <v>B</v>
      </c>
      <c r="H5153" t="str">
        <f t="shared" si="489"/>
        <v>2</v>
      </c>
      <c r="I5153" t="str">
        <f t="shared" si="491"/>
        <v>K</v>
      </c>
      <c r="J5153" t="s">
        <v>7882</v>
      </c>
      <c r="K5153">
        <v>440</v>
      </c>
      <c r="L5153">
        <f>IF(J5153="QFN",VLOOKUP(A5153,'Frame item'!A:D,4,0),"")</f>
        <v>0</v>
      </c>
    </row>
    <row r="5154" spans="1:12">
      <c r="A5154" t="s">
        <v>5670</v>
      </c>
      <c r="B5154" t="s">
        <v>5674</v>
      </c>
      <c r="C5154" t="s">
        <v>7511</v>
      </c>
      <c r="D5154" t="str">
        <f t="shared" si="486"/>
        <v>T</v>
      </c>
      <c r="E5154" t="str">
        <f t="shared" si="487"/>
        <v>Q</v>
      </c>
      <c r="F5154" t="str">
        <f t="shared" si="490"/>
        <v>E</v>
      </c>
      <c r="G5154" t="str">
        <f t="shared" si="488"/>
        <v>B</v>
      </c>
      <c r="H5154" t="str">
        <f t="shared" si="489"/>
        <v>2</v>
      </c>
      <c r="I5154" t="str">
        <f t="shared" si="491"/>
        <v>K</v>
      </c>
      <c r="J5154" t="s">
        <v>7882</v>
      </c>
      <c r="K5154">
        <v>440</v>
      </c>
      <c r="L5154">
        <f>IF(J5154="QFN",VLOOKUP(A5154,'Frame item'!A:D,4,0),"")</f>
        <v>0</v>
      </c>
    </row>
    <row r="5155" spans="1:12">
      <c r="A5155" t="s">
        <v>3644</v>
      </c>
      <c r="B5155" t="s">
        <v>5674</v>
      </c>
      <c r="C5155" t="s">
        <v>7511</v>
      </c>
      <c r="D5155" t="str">
        <f t="shared" si="486"/>
        <v>T</v>
      </c>
      <c r="E5155" t="str">
        <f t="shared" si="487"/>
        <v>Q</v>
      </c>
      <c r="F5155" t="str">
        <f t="shared" si="490"/>
        <v>E</v>
      </c>
      <c r="G5155" t="str">
        <f t="shared" si="488"/>
        <v>B</v>
      </c>
      <c r="H5155" t="str">
        <f t="shared" si="489"/>
        <v>2</v>
      </c>
      <c r="I5155" t="str">
        <f t="shared" si="491"/>
        <v>K</v>
      </c>
      <c r="J5155" t="s">
        <v>7882</v>
      </c>
      <c r="K5155">
        <v>440</v>
      </c>
      <c r="L5155">
        <f>IF(J5155="QFN",VLOOKUP(A5155,'Frame item'!A:D,4,0),"")</f>
        <v>0</v>
      </c>
    </row>
    <row r="5156" spans="1:12">
      <c r="A5156" t="s">
        <v>2725</v>
      </c>
      <c r="B5156" t="s">
        <v>5676</v>
      </c>
      <c r="C5156" t="s">
        <v>7511</v>
      </c>
      <c r="D5156" t="str">
        <f t="shared" si="486"/>
        <v>T</v>
      </c>
      <c r="E5156" t="str">
        <f t="shared" si="487"/>
        <v>Q</v>
      </c>
      <c r="F5156" t="str">
        <f t="shared" si="490"/>
        <v>E</v>
      </c>
      <c r="G5156" t="str">
        <f t="shared" si="488"/>
        <v>B</v>
      </c>
      <c r="H5156" t="str">
        <f t="shared" si="489"/>
        <v>2</v>
      </c>
      <c r="I5156" t="str">
        <f t="shared" si="491"/>
        <v>P</v>
      </c>
      <c r="J5156" t="s">
        <v>7882</v>
      </c>
      <c r="K5156">
        <v>440</v>
      </c>
      <c r="L5156">
        <f>IF(J5156="QFN",VLOOKUP(A5156,'Frame item'!A:D,4,0),"")</f>
        <v>0</v>
      </c>
    </row>
    <row r="5157" spans="1:12">
      <c r="A5157" t="s">
        <v>1191</v>
      </c>
      <c r="B5157" t="s">
        <v>5676</v>
      </c>
      <c r="C5157" t="s">
        <v>7511</v>
      </c>
      <c r="D5157" t="str">
        <f t="shared" si="486"/>
        <v>T</v>
      </c>
      <c r="E5157" t="str">
        <f t="shared" si="487"/>
        <v>Q</v>
      </c>
      <c r="F5157" t="str">
        <f t="shared" si="490"/>
        <v>E</v>
      </c>
      <c r="G5157" t="str">
        <f t="shared" si="488"/>
        <v>B</v>
      </c>
      <c r="H5157" t="str">
        <f t="shared" si="489"/>
        <v>2</v>
      </c>
      <c r="I5157" t="str">
        <f t="shared" si="491"/>
        <v>P</v>
      </c>
      <c r="J5157" t="s">
        <v>7882</v>
      </c>
      <c r="K5157">
        <v>440</v>
      </c>
      <c r="L5157">
        <f>IF(J5157="QFN",VLOOKUP(A5157,'Frame item'!A:D,4,0),"")</f>
        <v>0</v>
      </c>
    </row>
    <row r="5158" spans="1:12">
      <c r="A5158" t="s">
        <v>5677</v>
      </c>
      <c r="B5158" t="s">
        <v>5676</v>
      </c>
      <c r="C5158" t="s">
        <v>7511</v>
      </c>
      <c r="D5158" t="str">
        <f t="shared" si="486"/>
        <v>T</v>
      </c>
      <c r="E5158" t="str">
        <f t="shared" si="487"/>
        <v>Q</v>
      </c>
      <c r="F5158" t="str">
        <f t="shared" si="490"/>
        <v>E</v>
      </c>
      <c r="G5158" t="str">
        <f t="shared" si="488"/>
        <v>B</v>
      </c>
      <c r="H5158" t="str">
        <f t="shared" si="489"/>
        <v>2</v>
      </c>
      <c r="I5158" t="str">
        <f t="shared" si="491"/>
        <v>P</v>
      </c>
      <c r="J5158" t="s">
        <v>7882</v>
      </c>
      <c r="K5158">
        <v>440</v>
      </c>
      <c r="L5158" t="str">
        <f>IF(J5158="QFN",VLOOKUP(A5158,'Frame item'!A:D,4,0),"")</f>
        <v>Full PPF</v>
      </c>
    </row>
    <row r="5159" spans="1:12">
      <c r="A5159" t="s">
        <v>1123</v>
      </c>
      <c r="B5159" t="s">
        <v>5676</v>
      </c>
      <c r="C5159" t="s">
        <v>7511</v>
      </c>
      <c r="D5159" t="str">
        <f t="shared" si="486"/>
        <v>T</v>
      </c>
      <c r="E5159" t="str">
        <f t="shared" si="487"/>
        <v>Q</v>
      </c>
      <c r="F5159" t="str">
        <f t="shared" si="490"/>
        <v>E</v>
      </c>
      <c r="G5159" t="str">
        <f t="shared" si="488"/>
        <v>B</v>
      </c>
      <c r="H5159" t="str">
        <f t="shared" si="489"/>
        <v>2</v>
      </c>
      <c r="I5159" t="str">
        <f t="shared" si="491"/>
        <v>P</v>
      </c>
      <c r="J5159" t="s">
        <v>7882</v>
      </c>
      <c r="K5159">
        <v>440</v>
      </c>
      <c r="L5159">
        <f>IF(J5159="QFN",VLOOKUP(A5159,'Frame item'!A:D,4,0),"")</f>
        <v>0</v>
      </c>
    </row>
    <row r="5160" spans="1:12">
      <c r="A5160" t="s">
        <v>5678</v>
      </c>
      <c r="B5160" t="s">
        <v>5676</v>
      </c>
      <c r="C5160" t="s">
        <v>7511</v>
      </c>
      <c r="D5160" t="str">
        <f t="shared" si="486"/>
        <v>T</v>
      </c>
      <c r="E5160" t="str">
        <f t="shared" si="487"/>
        <v>Q</v>
      </c>
      <c r="F5160" t="str">
        <f t="shared" si="490"/>
        <v>E</v>
      </c>
      <c r="G5160" t="str">
        <f t="shared" si="488"/>
        <v>B</v>
      </c>
      <c r="H5160" t="str">
        <f t="shared" si="489"/>
        <v>2</v>
      </c>
      <c r="I5160" t="str">
        <f t="shared" si="491"/>
        <v>P</v>
      </c>
      <c r="J5160" t="s">
        <v>7882</v>
      </c>
      <c r="K5160">
        <v>440</v>
      </c>
      <c r="L5160" t="str">
        <f>IF(J5160="QFN",VLOOKUP(A5160,'Frame item'!A:D,4,0),"")</f>
        <v>Full PPF</v>
      </c>
    </row>
    <row r="5161" spans="1:12">
      <c r="A5161" t="s">
        <v>5679</v>
      </c>
      <c r="B5161" t="s">
        <v>5676</v>
      </c>
      <c r="C5161" t="s">
        <v>7511</v>
      </c>
      <c r="D5161" t="str">
        <f t="shared" si="486"/>
        <v>T</v>
      </c>
      <c r="E5161" t="str">
        <f t="shared" si="487"/>
        <v>Q</v>
      </c>
      <c r="F5161" t="str">
        <f t="shared" si="490"/>
        <v>E</v>
      </c>
      <c r="G5161" t="str">
        <f t="shared" si="488"/>
        <v>B</v>
      </c>
      <c r="H5161" t="str">
        <f t="shared" si="489"/>
        <v>2</v>
      </c>
      <c r="I5161" t="str">
        <f t="shared" si="491"/>
        <v>P</v>
      </c>
      <c r="J5161" t="s">
        <v>7882</v>
      </c>
      <c r="K5161">
        <v>440</v>
      </c>
      <c r="L5161" t="str">
        <f>IF(J5161="QFN",VLOOKUP(A5161,'Frame item'!A:D,4,0),"")</f>
        <v>Full PPF</v>
      </c>
    </row>
    <row r="5162" spans="1:12">
      <c r="A5162" t="s">
        <v>5680</v>
      </c>
      <c r="B5162" t="s">
        <v>5676</v>
      </c>
      <c r="C5162" t="s">
        <v>7511</v>
      </c>
      <c r="D5162" t="str">
        <f t="shared" si="486"/>
        <v>T</v>
      </c>
      <c r="E5162" t="str">
        <f t="shared" si="487"/>
        <v>Q</v>
      </c>
      <c r="F5162" t="str">
        <f t="shared" si="490"/>
        <v>E</v>
      </c>
      <c r="G5162" t="str">
        <f t="shared" si="488"/>
        <v>B</v>
      </c>
      <c r="H5162" t="str">
        <f t="shared" si="489"/>
        <v>2</v>
      </c>
      <c r="I5162" t="str">
        <f t="shared" si="491"/>
        <v>P</v>
      </c>
      <c r="J5162" t="s">
        <v>7882</v>
      </c>
      <c r="K5162">
        <v>440</v>
      </c>
      <c r="L5162" t="str">
        <f>IF(J5162="QFN",VLOOKUP(A5162,'Frame item'!A:D,4,0),"")</f>
        <v>Full PPF</v>
      </c>
    </row>
    <row r="5163" spans="1:12">
      <c r="A5163" t="s">
        <v>2733</v>
      </c>
      <c r="B5163" t="s">
        <v>5681</v>
      </c>
      <c r="C5163" t="s">
        <v>7511</v>
      </c>
      <c r="D5163" t="str">
        <f t="shared" si="486"/>
        <v>T</v>
      </c>
      <c r="E5163" t="str">
        <f t="shared" si="487"/>
        <v>Q</v>
      </c>
      <c r="F5163" t="str">
        <f t="shared" si="490"/>
        <v>E</v>
      </c>
      <c r="G5163" t="str">
        <f t="shared" si="488"/>
        <v>B</v>
      </c>
      <c r="H5163" t="str">
        <f t="shared" si="489"/>
        <v>2</v>
      </c>
      <c r="I5163" t="str">
        <f t="shared" si="491"/>
        <v>U</v>
      </c>
      <c r="J5163" t="s">
        <v>7882</v>
      </c>
      <c r="K5163">
        <v>440</v>
      </c>
      <c r="L5163" t="str">
        <f>IF(J5163="QFN",VLOOKUP(A5163,'Frame item'!A:D,4,0),"")</f>
        <v>Copper</v>
      </c>
    </row>
    <row r="5164" spans="1:12">
      <c r="A5164" t="s">
        <v>5670</v>
      </c>
      <c r="B5164" t="s">
        <v>5681</v>
      </c>
      <c r="C5164" t="s">
        <v>7511</v>
      </c>
      <c r="D5164" t="str">
        <f t="shared" si="486"/>
        <v>T</v>
      </c>
      <c r="E5164" t="str">
        <f t="shared" si="487"/>
        <v>Q</v>
      </c>
      <c r="F5164" t="str">
        <f t="shared" si="490"/>
        <v>E</v>
      </c>
      <c r="G5164" t="str">
        <f t="shared" si="488"/>
        <v>B</v>
      </c>
      <c r="H5164" t="str">
        <f t="shared" si="489"/>
        <v>2</v>
      </c>
      <c r="I5164" t="str">
        <f t="shared" si="491"/>
        <v>U</v>
      </c>
      <c r="J5164" t="s">
        <v>7882</v>
      </c>
      <c r="K5164">
        <v>440</v>
      </c>
      <c r="L5164">
        <f>IF(J5164="QFN",VLOOKUP(A5164,'Frame item'!A:D,4,0),"")</f>
        <v>0</v>
      </c>
    </row>
    <row r="5165" spans="1:12">
      <c r="A5165" t="s">
        <v>2733</v>
      </c>
      <c r="B5165" t="s">
        <v>5682</v>
      </c>
      <c r="C5165" t="s">
        <v>7511</v>
      </c>
      <c r="D5165" t="str">
        <f t="shared" si="486"/>
        <v>T</v>
      </c>
      <c r="E5165" t="str">
        <f t="shared" si="487"/>
        <v>Q</v>
      </c>
      <c r="F5165" t="str">
        <f t="shared" si="490"/>
        <v>E</v>
      </c>
      <c r="G5165" t="str">
        <f t="shared" si="488"/>
        <v>B</v>
      </c>
      <c r="H5165" t="str">
        <f t="shared" si="489"/>
        <v>2</v>
      </c>
      <c r="I5165" t="str">
        <f t="shared" si="491"/>
        <v>Z</v>
      </c>
      <c r="J5165" t="s">
        <v>7882</v>
      </c>
      <c r="K5165">
        <v>440</v>
      </c>
      <c r="L5165" t="str">
        <f>IF(J5165="QFN",VLOOKUP(A5165,'Frame item'!A:D,4,0),"")</f>
        <v>Copper</v>
      </c>
    </row>
    <row r="5166" spans="1:12">
      <c r="A5166" t="s">
        <v>2737</v>
      </c>
      <c r="B5166" t="s">
        <v>5683</v>
      </c>
      <c r="C5166" t="s">
        <v>7511</v>
      </c>
      <c r="D5166" t="str">
        <f t="shared" si="486"/>
        <v>T</v>
      </c>
      <c r="E5166" t="str">
        <f t="shared" si="487"/>
        <v>Q</v>
      </c>
      <c r="F5166" t="str">
        <f t="shared" si="490"/>
        <v>E</v>
      </c>
      <c r="G5166" t="str">
        <f t="shared" si="488"/>
        <v>C</v>
      </c>
      <c r="H5166" t="str">
        <f t="shared" si="489"/>
        <v>0</v>
      </c>
      <c r="I5166" t="str">
        <f t="shared" si="491"/>
        <v>A</v>
      </c>
      <c r="J5166" t="s">
        <v>7882</v>
      </c>
      <c r="K5166">
        <v>440</v>
      </c>
      <c r="L5166" t="str">
        <f>IF(J5166="QFN",VLOOKUP(A5166,'Frame item'!A:D,4,0),"")</f>
        <v>Copper</v>
      </c>
    </row>
    <row r="5167" spans="1:12">
      <c r="A5167" t="s">
        <v>5684</v>
      </c>
      <c r="B5167" t="s">
        <v>5683</v>
      </c>
      <c r="C5167" t="s">
        <v>7511</v>
      </c>
      <c r="D5167" t="str">
        <f t="shared" si="486"/>
        <v>T</v>
      </c>
      <c r="E5167" t="str">
        <f t="shared" si="487"/>
        <v>Q</v>
      </c>
      <c r="F5167" t="str">
        <f t="shared" si="490"/>
        <v>E</v>
      </c>
      <c r="G5167" t="str">
        <f t="shared" si="488"/>
        <v>C</v>
      </c>
      <c r="H5167" t="str">
        <f t="shared" si="489"/>
        <v>0</v>
      </c>
      <c r="I5167" t="str">
        <f t="shared" si="491"/>
        <v>A</v>
      </c>
      <c r="J5167" t="s">
        <v>7882</v>
      </c>
      <c r="K5167">
        <v>440</v>
      </c>
      <c r="L5167">
        <f>IF(J5167="QFN",VLOOKUP(A5167,'Frame item'!A:D,4,0),"")</f>
        <v>0</v>
      </c>
    </row>
    <row r="5168" spans="1:12">
      <c r="A5168" t="s">
        <v>1125</v>
      </c>
      <c r="B5168" t="s">
        <v>5683</v>
      </c>
      <c r="C5168" t="s">
        <v>7511</v>
      </c>
      <c r="D5168" t="str">
        <f t="shared" si="486"/>
        <v>T</v>
      </c>
      <c r="E5168" t="str">
        <f t="shared" si="487"/>
        <v>Q</v>
      </c>
      <c r="F5168" t="str">
        <f t="shared" si="490"/>
        <v>E</v>
      </c>
      <c r="G5168" t="str">
        <f t="shared" si="488"/>
        <v>C</v>
      </c>
      <c r="H5168" t="str">
        <f t="shared" si="489"/>
        <v>0</v>
      </c>
      <c r="I5168" t="str">
        <f t="shared" si="491"/>
        <v>A</v>
      </c>
      <c r="J5168" t="s">
        <v>7882</v>
      </c>
      <c r="K5168">
        <v>440</v>
      </c>
      <c r="L5168" t="str">
        <f>IF(J5168="QFN",VLOOKUP(A5168,'Frame item'!A:D,4,0),"")</f>
        <v>Copper</v>
      </c>
    </row>
    <row r="5169" spans="1:12">
      <c r="A5169" t="s">
        <v>5685</v>
      </c>
      <c r="B5169" t="s">
        <v>5683</v>
      </c>
      <c r="C5169" t="s">
        <v>7511</v>
      </c>
      <c r="D5169" t="str">
        <f t="shared" si="486"/>
        <v>T</v>
      </c>
      <c r="E5169" t="str">
        <f t="shared" si="487"/>
        <v>Q</v>
      </c>
      <c r="F5169" t="str">
        <f t="shared" si="490"/>
        <v>E</v>
      </c>
      <c r="G5169" t="str">
        <f t="shared" si="488"/>
        <v>C</v>
      </c>
      <c r="H5169" t="str">
        <f t="shared" si="489"/>
        <v>0</v>
      </c>
      <c r="I5169" t="str">
        <f t="shared" si="491"/>
        <v>A</v>
      </c>
      <c r="J5169" t="s">
        <v>7882</v>
      </c>
      <c r="K5169">
        <v>440</v>
      </c>
      <c r="L5169" t="str">
        <f>IF(J5169="QFN",VLOOKUP(A5169,'Frame item'!A:D,4,0),"")</f>
        <v>Copper</v>
      </c>
    </row>
    <row r="5170" spans="1:12">
      <c r="A5170" t="s">
        <v>2737</v>
      </c>
      <c r="B5170" t="s">
        <v>5686</v>
      </c>
      <c r="C5170" t="s">
        <v>7511</v>
      </c>
      <c r="D5170" t="str">
        <f t="shared" si="486"/>
        <v>T</v>
      </c>
      <c r="E5170" t="str">
        <f t="shared" si="487"/>
        <v>Q</v>
      </c>
      <c r="F5170" t="str">
        <f t="shared" si="490"/>
        <v>E</v>
      </c>
      <c r="G5170" t="str">
        <f t="shared" si="488"/>
        <v>C</v>
      </c>
      <c r="H5170" t="str">
        <f t="shared" si="489"/>
        <v>0</v>
      </c>
      <c r="I5170" t="str">
        <f t="shared" si="491"/>
        <v>E</v>
      </c>
      <c r="J5170" t="s">
        <v>7882</v>
      </c>
      <c r="K5170">
        <v>440</v>
      </c>
      <c r="L5170" t="str">
        <f>IF(J5170="QFN",VLOOKUP(A5170,'Frame item'!A:D,4,0),"")</f>
        <v>Copper</v>
      </c>
    </row>
    <row r="5171" spans="1:12">
      <c r="A5171" t="s">
        <v>1125</v>
      </c>
      <c r="B5171" t="s">
        <v>5686</v>
      </c>
      <c r="C5171" t="s">
        <v>7511</v>
      </c>
      <c r="D5171" t="str">
        <f t="shared" si="486"/>
        <v>T</v>
      </c>
      <c r="E5171" t="str">
        <f t="shared" si="487"/>
        <v>Q</v>
      </c>
      <c r="F5171" t="str">
        <f t="shared" si="490"/>
        <v>E</v>
      </c>
      <c r="G5171" t="str">
        <f t="shared" si="488"/>
        <v>C</v>
      </c>
      <c r="H5171" t="str">
        <f t="shared" si="489"/>
        <v>0</v>
      </c>
      <c r="I5171" t="str">
        <f t="shared" si="491"/>
        <v>E</v>
      </c>
      <c r="J5171" t="s">
        <v>7882</v>
      </c>
      <c r="K5171">
        <v>440</v>
      </c>
      <c r="L5171" t="str">
        <f>IF(J5171="QFN",VLOOKUP(A5171,'Frame item'!A:D,4,0),"")</f>
        <v>Copper</v>
      </c>
    </row>
    <row r="5172" spans="1:12">
      <c r="A5172" t="s">
        <v>5685</v>
      </c>
      <c r="B5172" t="s">
        <v>5686</v>
      </c>
      <c r="C5172" t="s">
        <v>7511</v>
      </c>
      <c r="D5172" t="str">
        <f t="shared" si="486"/>
        <v>T</v>
      </c>
      <c r="E5172" t="str">
        <f t="shared" si="487"/>
        <v>Q</v>
      </c>
      <c r="F5172" t="str">
        <f t="shared" si="490"/>
        <v>E</v>
      </c>
      <c r="G5172" t="str">
        <f t="shared" si="488"/>
        <v>C</v>
      </c>
      <c r="H5172" t="str">
        <f t="shared" si="489"/>
        <v>0</v>
      </c>
      <c r="I5172" t="str">
        <f t="shared" si="491"/>
        <v>E</v>
      </c>
      <c r="J5172" t="s">
        <v>7882</v>
      </c>
      <c r="K5172">
        <v>440</v>
      </c>
      <c r="L5172" t="str">
        <f>IF(J5172="QFN",VLOOKUP(A5172,'Frame item'!A:D,4,0),"")</f>
        <v>Copper</v>
      </c>
    </row>
    <row r="5173" spans="1:12">
      <c r="A5173" t="s">
        <v>5687</v>
      </c>
      <c r="B5173" t="s">
        <v>5686</v>
      </c>
      <c r="C5173" t="s">
        <v>7511</v>
      </c>
      <c r="D5173" t="str">
        <f t="shared" si="486"/>
        <v>T</v>
      </c>
      <c r="E5173" t="str">
        <f t="shared" si="487"/>
        <v>Q</v>
      </c>
      <c r="F5173" t="str">
        <f t="shared" si="490"/>
        <v>E</v>
      </c>
      <c r="G5173" t="str">
        <f t="shared" si="488"/>
        <v>C</v>
      </c>
      <c r="H5173" t="str">
        <f t="shared" si="489"/>
        <v>0</v>
      </c>
      <c r="I5173" t="str">
        <f t="shared" si="491"/>
        <v>E</v>
      </c>
      <c r="J5173" t="s">
        <v>7882</v>
      </c>
      <c r="K5173">
        <v>440</v>
      </c>
      <c r="L5173">
        <f>IF(J5173="QFN",VLOOKUP(A5173,'Frame item'!A:D,4,0),"")</f>
        <v>0</v>
      </c>
    </row>
    <row r="5174" spans="1:12">
      <c r="A5174" t="s">
        <v>5685</v>
      </c>
      <c r="B5174" t="s">
        <v>5688</v>
      </c>
      <c r="C5174" t="s">
        <v>7511</v>
      </c>
      <c r="D5174" t="str">
        <f t="shared" si="486"/>
        <v>T</v>
      </c>
      <c r="E5174" t="str">
        <f t="shared" si="487"/>
        <v>Q</v>
      </c>
      <c r="F5174" t="str">
        <f t="shared" si="490"/>
        <v>E</v>
      </c>
      <c r="G5174" t="str">
        <f t="shared" si="488"/>
        <v>C</v>
      </c>
      <c r="H5174" t="str">
        <f t="shared" si="489"/>
        <v>0</v>
      </c>
      <c r="I5174" t="str">
        <f t="shared" si="491"/>
        <v>K</v>
      </c>
      <c r="J5174" t="s">
        <v>7882</v>
      </c>
      <c r="K5174">
        <v>440</v>
      </c>
      <c r="L5174" t="str">
        <f>IF(J5174="QFN",VLOOKUP(A5174,'Frame item'!A:D,4,0),"")</f>
        <v>Copper</v>
      </c>
    </row>
    <row r="5175" spans="1:12">
      <c r="A5175" t="s">
        <v>2748</v>
      </c>
      <c r="B5175" t="s">
        <v>5689</v>
      </c>
      <c r="C5175" t="s">
        <v>7511</v>
      </c>
      <c r="D5175" t="str">
        <f t="shared" si="486"/>
        <v>T</v>
      </c>
      <c r="E5175" t="str">
        <f t="shared" si="487"/>
        <v>Q</v>
      </c>
      <c r="F5175" t="str">
        <f t="shared" si="490"/>
        <v>E</v>
      </c>
      <c r="G5175" t="str">
        <f t="shared" si="488"/>
        <v>C</v>
      </c>
      <c r="H5175" t="str">
        <f t="shared" si="489"/>
        <v>4</v>
      </c>
      <c r="I5175" t="str">
        <f t="shared" si="491"/>
        <v>A</v>
      </c>
      <c r="J5175" t="s">
        <v>7882</v>
      </c>
      <c r="K5175">
        <v>440</v>
      </c>
      <c r="L5175" t="str">
        <f>IF(J5175="QFN",VLOOKUP(A5175,'Frame item'!A:D,4,0),"")</f>
        <v>Copper</v>
      </c>
    </row>
    <row r="5176" spans="1:12">
      <c r="A5176" t="s">
        <v>5690</v>
      </c>
      <c r="B5176" t="s">
        <v>5689</v>
      </c>
      <c r="C5176" t="s">
        <v>7511</v>
      </c>
      <c r="D5176" t="str">
        <f t="shared" si="486"/>
        <v>T</v>
      </c>
      <c r="E5176" t="str">
        <f t="shared" si="487"/>
        <v>Q</v>
      </c>
      <c r="F5176" t="str">
        <f t="shared" si="490"/>
        <v>E</v>
      </c>
      <c r="G5176" t="str">
        <f t="shared" si="488"/>
        <v>C</v>
      </c>
      <c r="H5176" t="str">
        <f t="shared" si="489"/>
        <v>4</v>
      </c>
      <c r="I5176" t="str">
        <f t="shared" si="491"/>
        <v>A</v>
      </c>
      <c r="J5176" t="s">
        <v>7882</v>
      </c>
      <c r="K5176">
        <v>440</v>
      </c>
      <c r="L5176">
        <f>IF(J5176="QFN",VLOOKUP(A5176,'Frame item'!A:D,4,0),"")</f>
        <v>0</v>
      </c>
    </row>
    <row r="5177" spans="1:12">
      <c r="A5177" t="s">
        <v>2748</v>
      </c>
      <c r="B5177" t="s">
        <v>5691</v>
      </c>
      <c r="C5177" t="s">
        <v>7511</v>
      </c>
      <c r="D5177" t="str">
        <f t="shared" si="486"/>
        <v>T</v>
      </c>
      <c r="E5177" t="str">
        <f t="shared" si="487"/>
        <v>Q</v>
      </c>
      <c r="F5177" t="str">
        <f t="shared" si="490"/>
        <v>E</v>
      </c>
      <c r="G5177" t="str">
        <f t="shared" si="488"/>
        <v>C</v>
      </c>
      <c r="H5177" t="str">
        <f t="shared" si="489"/>
        <v>4</v>
      </c>
      <c r="I5177" t="str">
        <f t="shared" si="491"/>
        <v>K</v>
      </c>
      <c r="J5177" t="s">
        <v>7882</v>
      </c>
      <c r="K5177">
        <v>440</v>
      </c>
      <c r="L5177" t="str">
        <f>IF(J5177="QFN",VLOOKUP(A5177,'Frame item'!A:D,4,0),"")</f>
        <v>Copper</v>
      </c>
    </row>
    <row r="5178" spans="1:12">
      <c r="A5178" t="s">
        <v>5690</v>
      </c>
      <c r="B5178" t="s">
        <v>5691</v>
      </c>
      <c r="C5178" t="s">
        <v>7511</v>
      </c>
      <c r="D5178" t="str">
        <f t="shared" si="486"/>
        <v>T</v>
      </c>
      <c r="E5178" t="str">
        <f t="shared" si="487"/>
        <v>Q</v>
      </c>
      <c r="F5178" t="str">
        <f t="shared" si="490"/>
        <v>E</v>
      </c>
      <c r="G5178" t="str">
        <f t="shared" si="488"/>
        <v>C</v>
      </c>
      <c r="H5178" t="str">
        <f t="shared" si="489"/>
        <v>4</v>
      </c>
      <c r="I5178" t="str">
        <f t="shared" si="491"/>
        <v>K</v>
      </c>
      <c r="J5178" t="s">
        <v>7882</v>
      </c>
      <c r="K5178">
        <v>440</v>
      </c>
      <c r="L5178">
        <f>IF(J5178="QFN",VLOOKUP(A5178,'Frame item'!A:D,4,0),"")</f>
        <v>0</v>
      </c>
    </row>
    <row r="5179" spans="1:12">
      <c r="A5179" t="s">
        <v>5693</v>
      </c>
      <c r="B5179" t="s">
        <v>5692</v>
      </c>
      <c r="C5179" t="s">
        <v>7511</v>
      </c>
      <c r="D5179" t="str">
        <f t="shared" si="486"/>
        <v>T</v>
      </c>
      <c r="E5179" t="str">
        <f t="shared" si="487"/>
        <v>Q</v>
      </c>
      <c r="F5179" t="str">
        <f t="shared" si="490"/>
        <v>E</v>
      </c>
      <c r="G5179" t="str">
        <f t="shared" si="488"/>
        <v>D</v>
      </c>
      <c r="H5179" t="str">
        <f t="shared" si="489"/>
        <v>6</v>
      </c>
      <c r="I5179" t="str">
        <f t="shared" si="491"/>
        <v>A</v>
      </c>
      <c r="J5179" t="s">
        <v>7882</v>
      </c>
      <c r="K5179">
        <v>440</v>
      </c>
      <c r="L5179" t="str">
        <f>IF(J5179="QFN",VLOOKUP(A5179,'Frame item'!A:D,4,0),"")</f>
        <v>Copper</v>
      </c>
    </row>
    <row r="5180" spans="1:12">
      <c r="A5180" t="s">
        <v>5694</v>
      </c>
      <c r="B5180" t="s">
        <v>5692</v>
      </c>
      <c r="C5180" t="s">
        <v>7511</v>
      </c>
      <c r="D5180" t="str">
        <f t="shared" si="486"/>
        <v>T</v>
      </c>
      <c r="E5180" t="str">
        <f t="shared" si="487"/>
        <v>Q</v>
      </c>
      <c r="F5180" t="str">
        <f t="shared" si="490"/>
        <v>E</v>
      </c>
      <c r="G5180" t="str">
        <f t="shared" si="488"/>
        <v>D</v>
      </c>
      <c r="H5180" t="str">
        <f t="shared" si="489"/>
        <v>6</v>
      </c>
      <c r="I5180" t="str">
        <f t="shared" si="491"/>
        <v>A</v>
      </c>
      <c r="J5180" t="s">
        <v>7882</v>
      </c>
      <c r="K5180">
        <v>440</v>
      </c>
      <c r="L5180" t="str">
        <f>IF(J5180="QFN",VLOOKUP(A5180,'Frame item'!A:D,4,0),"")</f>
        <v>Copper</v>
      </c>
    </row>
    <row r="5181" spans="1:12">
      <c r="A5181" t="s">
        <v>5695</v>
      </c>
      <c r="B5181" t="s">
        <v>5692</v>
      </c>
      <c r="C5181" t="s">
        <v>7511</v>
      </c>
      <c r="D5181" t="str">
        <f t="shared" ref="D5181:D5244" si="492">MID(B5181,1,1)</f>
        <v>T</v>
      </c>
      <c r="E5181" t="str">
        <f t="shared" ref="E5181:E5244" si="493">MID(B5181,2,1)</f>
        <v>Q</v>
      </c>
      <c r="F5181" t="str">
        <f t="shared" si="490"/>
        <v>E</v>
      </c>
      <c r="G5181" t="str">
        <f t="shared" ref="G5181:G5244" si="494">MID(B5181,11,1)</f>
        <v>D</v>
      </c>
      <c r="H5181" t="str">
        <f t="shared" ref="H5181:H5244" si="495">MID(B5181,14,1)</f>
        <v>6</v>
      </c>
      <c r="I5181" t="str">
        <f t="shared" si="491"/>
        <v>A</v>
      </c>
      <c r="J5181" t="s">
        <v>7882</v>
      </c>
      <c r="K5181">
        <v>440</v>
      </c>
      <c r="L5181">
        <f>IF(J5181="QFN",VLOOKUP(A5181,'Frame item'!A:D,4,0),"")</f>
        <v>0</v>
      </c>
    </row>
    <row r="5182" spans="1:12">
      <c r="A5182" t="s">
        <v>5693</v>
      </c>
      <c r="B5182" t="s">
        <v>5696</v>
      </c>
      <c r="C5182" t="s">
        <v>7511</v>
      </c>
      <c r="D5182" t="str">
        <f t="shared" si="492"/>
        <v>T</v>
      </c>
      <c r="E5182" t="str">
        <f t="shared" si="493"/>
        <v>Q</v>
      </c>
      <c r="F5182" t="str">
        <f t="shared" si="490"/>
        <v>E</v>
      </c>
      <c r="G5182" t="str">
        <f t="shared" si="494"/>
        <v>D</v>
      </c>
      <c r="H5182" t="str">
        <f t="shared" si="495"/>
        <v>6</v>
      </c>
      <c r="I5182" t="str">
        <f t="shared" si="491"/>
        <v>E</v>
      </c>
      <c r="J5182" t="s">
        <v>7882</v>
      </c>
      <c r="K5182">
        <v>440</v>
      </c>
      <c r="L5182" t="str">
        <f>IF(J5182="QFN",VLOOKUP(A5182,'Frame item'!A:D,4,0),"")</f>
        <v>Copper</v>
      </c>
    </row>
    <row r="5183" spans="1:12">
      <c r="A5183" t="s">
        <v>5698</v>
      </c>
      <c r="B5183" t="s">
        <v>5697</v>
      </c>
      <c r="C5183" t="s">
        <v>7511</v>
      </c>
      <c r="D5183" t="str">
        <f t="shared" si="492"/>
        <v>T</v>
      </c>
      <c r="E5183" t="str">
        <f t="shared" si="493"/>
        <v>Q</v>
      </c>
      <c r="F5183" t="str">
        <f t="shared" si="490"/>
        <v>E</v>
      </c>
      <c r="G5183" t="str">
        <f t="shared" si="494"/>
        <v>U</v>
      </c>
      <c r="H5183" t="str">
        <f t="shared" si="495"/>
        <v>2</v>
      </c>
      <c r="I5183" t="str">
        <f t="shared" si="491"/>
        <v>U</v>
      </c>
      <c r="J5183" t="s">
        <v>7882</v>
      </c>
      <c r="K5183">
        <v>440</v>
      </c>
      <c r="L5183" t="str">
        <f>IF(J5183="QFN",VLOOKUP(A5183,'Frame item'!A:D,4,0),"")</f>
        <v>Copper</v>
      </c>
    </row>
    <row r="5184" spans="1:12">
      <c r="A5184" t="s">
        <v>5698</v>
      </c>
      <c r="B5184" t="s">
        <v>5699</v>
      </c>
      <c r="C5184" t="s">
        <v>7511</v>
      </c>
      <c r="D5184" t="str">
        <f t="shared" si="492"/>
        <v>T</v>
      </c>
      <c r="E5184" t="str">
        <f t="shared" si="493"/>
        <v>Q</v>
      </c>
      <c r="F5184" t="str">
        <f t="shared" si="490"/>
        <v>E</v>
      </c>
      <c r="G5184" t="str">
        <f t="shared" si="494"/>
        <v>U</v>
      </c>
      <c r="H5184" t="str">
        <f t="shared" si="495"/>
        <v>2</v>
      </c>
      <c r="I5184" t="str">
        <f t="shared" si="491"/>
        <v>W</v>
      </c>
      <c r="J5184" t="s">
        <v>7882</v>
      </c>
      <c r="K5184">
        <v>440</v>
      </c>
      <c r="L5184" t="str">
        <f>IF(J5184="QFN",VLOOKUP(A5184,'Frame item'!A:D,4,0),"")</f>
        <v>Copper</v>
      </c>
    </row>
    <row r="5185" spans="1:12">
      <c r="A5185" t="s">
        <v>2628</v>
      </c>
      <c r="B5185" t="s">
        <v>5700</v>
      </c>
      <c r="C5185" t="s">
        <v>7511</v>
      </c>
      <c r="D5185" t="str">
        <f t="shared" si="492"/>
        <v>T</v>
      </c>
      <c r="E5185" t="str">
        <f t="shared" si="493"/>
        <v>Q</v>
      </c>
      <c r="F5185" t="str">
        <f t="shared" si="490"/>
        <v>E</v>
      </c>
      <c r="G5185" t="str">
        <f t="shared" si="494"/>
        <v>X</v>
      </c>
      <c r="H5185" t="str">
        <f t="shared" si="495"/>
        <v>2</v>
      </c>
      <c r="I5185" t="str">
        <f t="shared" si="491"/>
        <v>A</v>
      </c>
      <c r="J5185" t="s">
        <v>7885</v>
      </c>
      <c r="K5185">
        <v>440</v>
      </c>
      <c r="L5185" t="str">
        <f>IF(J5185="QFN",VLOOKUP(A5185,'Frame item'!A:D,4,0),"")</f>
        <v/>
      </c>
    </row>
    <row r="5186" spans="1:12">
      <c r="A5186" t="s">
        <v>2711</v>
      </c>
      <c r="B5186" t="s">
        <v>5700</v>
      </c>
      <c r="C5186" t="s">
        <v>7511</v>
      </c>
      <c r="D5186" t="str">
        <f t="shared" si="492"/>
        <v>T</v>
      </c>
      <c r="E5186" t="str">
        <f t="shared" si="493"/>
        <v>Q</v>
      </c>
      <c r="F5186" t="str">
        <f t="shared" si="490"/>
        <v>E</v>
      </c>
      <c r="G5186" t="str">
        <f t="shared" si="494"/>
        <v>X</v>
      </c>
      <c r="H5186" t="str">
        <f t="shared" si="495"/>
        <v>2</v>
      </c>
      <c r="I5186" t="str">
        <f t="shared" si="491"/>
        <v>A</v>
      </c>
      <c r="J5186" t="s">
        <v>7885</v>
      </c>
      <c r="K5186">
        <v>440</v>
      </c>
      <c r="L5186" t="str">
        <f>IF(J5186="QFN",VLOOKUP(A5186,'Frame item'!A:D,4,0),"")</f>
        <v/>
      </c>
    </row>
    <row r="5187" spans="1:12">
      <c r="A5187" t="s">
        <v>5702</v>
      </c>
      <c r="B5187" t="s">
        <v>5701</v>
      </c>
      <c r="C5187" t="s">
        <v>7512</v>
      </c>
      <c r="D5187" t="str">
        <f t="shared" si="492"/>
        <v>T</v>
      </c>
      <c r="E5187" t="str">
        <f t="shared" si="493"/>
        <v>Q</v>
      </c>
      <c r="F5187" t="str">
        <f t="shared" ref="F5187:F5250" si="496">MID(B5187,7,1)</f>
        <v>E</v>
      </c>
      <c r="G5187" t="str">
        <f t="shared" si="494"/>
        <v>1</v>
      </c>
      <c r="H5187" t="str">
        <f t="shared" si="495"/>
        <v>6</v>
      </c>
      <c r="I5187" t="str">
        <f t="shared" ref="I5187:I5250" si="497">MID(B5187,15,1)</f>
        <v>A</v>
      </c>
      <c r="J5187" t="s">
        <v>7876</v>
      </c>
      <c r="K5187">
        <v>360</v>
      </c>
      <c r="L5187" t="str">
        <f>IF(J5187="QFN",VLOOKUP(A5187,'Frame item'!A:D,4,0),"")</f>
        <v/>
      </c>
    </row>
    <row r="5188" spans="1:12">
      <c r="A5188" t="s">
        <v>5704</v>
      </c>
      <c r="B5188" t="s">
        <v>5703</v>
      </c>
      <c r="C5188" t="s">
        <v>7512</v>
      </c>
      <c r="D5188" t="str">
        <f t="shared" si="492"/>
        <v>T</v>
      </c>
      <c r="E5188" t="str">
        <f t="shared" si="493"/>
        <v>Q</v>
      </c>
      <c r="F5188" t="str">
        <f t="shared" si="496"/>
        <v>E</v>
      </c>
      <c r="G5188" t="str">
        <f t="shared" si="494"/>
        <v>B</v>
      </c>
      <c r="H5188" t="str">
        <f t="shared" si="495"/>
        <v>8</v>
      </c>
      <c r="I5188" t="str">
        <f t="shared" si="497"/>
        <v>A</v>
      </c>
      <c r="J5188" t="s">
        <v>7882</v>
      </c>
      <c r="K5188">
        <v>360</v>
      </c>
      <c r="L5188" t="str">
        <f>IF(J5188="QFN",VLOOKUP(A5188,'Frame item'!A:D,4,0),"")</f>
        <v>Copper</v>
      </c>
    </row>
    <row r="5189" spans="1:12">
      <c r="A5189" t="s">
        <v>3678</v>
      </c>
      <c r="B5189" t="s">
        <v>5703</v>
      </c>
      <c r="C5189" t="s">
        <v>7512</v>
      </c>
      <c r="D5189" t="str">
        <f t="shared" si="492"/>
        <v>T</v>
      </c>
      <c r="E5189" t="str">
        <f t="shared" si="493"/>
        <v>Q</v>
      </c>
      <c r="F5189" t="str">
        <f t="shared" si="496"/>
        <v>E</v>
      </c>
      <c r="G5189" t="str">
        <f t="shared" si="494"/>
        <v>B</v>
      </c>
      <c r="H5189" t="str">
        <f t="shared" si="495"/>
        <v>8</v>
      </c>
      <c r="I5189" t="str">
        <f t="shared" si="497"/>
        <v>A</v>
      </c>
      <c r="J5189" t="s">
        <v>7882</v>
      </c>
      <c r="K5189">
        <v>360</v>
      </c>
      <c r="L5189" t="str">
        <f>IF(J5189="QFN",VLOOKUP(A5189,'Frame item'!A:D,4,0),"")</f>
        <v>Copper</v>
      </c>
    </row>
    <row r="5190" spans="1:12">
      <c r="A5190" t="s">
        <v>3678</v>
      </c>
      <c r="B5190" t="s">
        <v>5705</v>
      </c>
      <c r="C5190" t="s">
        <v>7512</v>
      </c>
      <c r="D5190" t="str">
        <f t="shared" si="492"/>
        <v>T</v>
      </c>
      <c r="E5190" t="str">
        <f t="shared" si="493"/>
        <v>Q</v>
      </c>
      <c r="F5190" t="str">
        <f t="shared" si="496"/>
        <v>E</v>
      </c>
      <c r="G5190" t="str">
        <f t="shared" si="494"/>
        <v>B</v>
      </c>
      <c r="H5190" t="str">
        <f t="shared" si="495"/>
        <v>8</v>
      </c>
      <c r="I5190" t="str">
        <f t="shared" si="497"/>
        <v>K</v>
      </c>
      <c r="J5190" t="s">
        <v>7882</v>
      </c>
      <c r="K5190">
        <v>360</v>
      </c>
      <c r="L5190" t="str">
        <f>IF(J5190="QFN",VLOOKUP(A5190,'Frame item'!A:D,4,0),"")</f>
        <v>Copper</v>
      </c>
    </row>
    <row r="5191" spans="1:12">
      <c r="A5191" t="s">
        <v>5707</v>
      </c>
      <c r="B5191" t="s">
        <v>5706</v>
      </c>
      <c r="C5191" t="s">
        <v>7512</v>
      </c>
      <c r="D5191" t="str">
        <f t="shared" si="492"/>
        <v>T</v>
      </c>
      <c r="E5191" t="str">
        <f t="shared" si="493"/>
        <v>Q</v>
      </c>
      <c r="F5191" t="str">
        <f t="shared" si="496"/>
        <v>E</v>
      </c>
      <c r="G5191" t="str">
        <f t="shared" si="494"/>
        <v>B</v>
      </c>
      <c r="H5191" t="str">
        <f t="shared" si="495"/>
        <v>2</v>
      </c>
      <c r="I5191" t="str">
        <f t="shared" si="497"/>
        <v>A</v>
      </c>
      <c r="J5191" t="s">
        <v>7882</v>
      </c>
      <c r="K5191">
        <v>360</v>
      </c>
      <c r="L5191" t="str">
        <f>IF(J5191="QFN",VLOOKUP(A5191,'Frame item'!A:D,4,0),"")</f>
        <v>Copper</v>
      </c>
    </row>
    <row r="5192" spans="1:12">
      <c r="A5192" t="s">
        <v>5709</v>
      </c>
      <c r="B5192" t="s">
        <v>5708</v>
      </c>
      <c r="C5192" t="s">
        <v>7512</v>
      </c>
      <c r="D5192" t="str">
        <f t="shared" si="492"/>
        <v>T</v>
      </c>
      <c r="E5192" t="str">
        <f t="shared" si="493"/>
        <v>Q</v>
      </c>
      <c r="F5192" t="str">
        <f t="shared" si="496"/>
        <v>E</v>
      </c>
      <c r="G5192" t="str">
        <f t="shared" si="494"/>
        <v>B</v>
      </c>
      <c r="H5192" t="str">
        <f t="shared" si="495"/>
        <v>6</v>
      </c>
      <c r="I5192" t="str">
        <f t="shared" si="497"/>
        <v>A</v>
      </c>
      <c r="J5192" t="s">
        <v>7882</v>
      </c>
      <c r="K5192">
        <v>360</v>
      </c>
      <c r="L5192">
        <f>IF(J5192="QFN",VLOOKUP(A5192,'Frame item'!A:D,4,0),"")</f>
        <v>0</v>
      </c>
    </row>
    <row r="5193" spans="1:12">
      <c r="A5193" t="s">
        <v>5710</v>
      </c>
      <c r="B5193" t="s">
        <v>5708</v>
      </c>
      <c r="C5193" t="s">
        <v>7512</v>
      </c>
      <c r="D5193" t="str">
        <f t="shared" si="492"/>
        <v>T</v>
      </c>
      <c r="E5193" t="str">
        <f t="shared" si="493"/>
        <v>Q</v>
      </c>
      <c r="F5193" t="str">
        <f t="shared" si="496"/>
        <v>E</v>
      </c>
      <c r="G5193" t="str">
        <f t="shared" si="494"/>
        <v>B</v>
      </c>
      <c r="H5193" t="str">
        <f t="shared" si="495"/>
        <v>6</v>
      </c>
      <c r="I5193" t="str">
        <f t="shared" si="497"/>
        <v>A</v>
      </c>
      <c r="J5193" t="s">
        <v>7882</v>
      </c>
      <c r="K5193">
        <v>360</v>
      </c>
      <c r="L5193" t="str">
        <f>IF(J5193="QFN",VLOOKUP(A5193,'Frame item'!A:D,4,0),"")</f>
        <v>Copper</v>
      </c>
    </row>
    <row r="5194" spans="1:12">
      <c r="A5194" t="s">
        <v>5711</v>
      </c>
      <c r="B5194" t="s">
        <v>5708</v>
      </c>
      <c r="C5194" t="s">
        <v>7512</v>
      </c>
      <c r="D5194" t="str">
        <f t="shared" si="492"/>
        <v>T</v>
      </c>
      <c r="E5194" t="str">
        <f t="shared" si="493"/>
        <v>Q</v>
      </c>
      <c r="F5194" t="str">
        <f t="shared" si="496"/>
        <v>E</v>
      </c>
      <c r="G5194" t="str">
        <f t="shared" si="494"/>
        <v>B</v>
      </c>
      <c r="H5194" t="str">
        <f t="shared" si="495"/>
        <v>6</v>
      </c>
      <c r="I5194" t="str">
        <f t="shared" si="497"/>
        <v>A</v>
      </c>
      <c r="J5194" t="s">
        <v>7882</v>
      </c>
      <c r="K5194">
        <v>360</v>
      </c>
      <c r="L5194">
        <f>IF(J5194="QFN",VLOOKUP(A5194,'Frame item'!A:D,4,0),"")</f>
        <v>0</v>
      </c>
    </row>
    <row r="5195" spans="1:12">
      <c r="A5195" t="s">
        <v>5709</v>
      </c>
      <c r="B5195" t="s">
        <v>5712</v>
      </c>
      <c r="C5195" t="s">
        <v>7505</v>
      </c>
      <c r="D5195" t="str">
        <f t="shared" si="492"/>
        <v>T</v>
      </c>
      <c r="E5195" t="str">
        <f t="shared" si="493"/>
        <v>Q</v>
      </c>
      <c r="F5195" t="str">
        <f t="shared" si="496"/>
        <v>E</v>
      </c>
      <c r="G5195" t="str">
        <f t="shared" si="494"/>
        <v>B</v>
      </c>
      <c r="H5195" t="str">
        <f t="shared" si="495"/>
        <v>6</v>
      </c>
      <c r="I5195" t="str">
        <f t="shared" si="497"/>
        <v>K</v>
      </c>
      <c r="J5195" t="s">
        <v>7882</v>
      </c>
      <c r="K5195">
        <v>360</v>
      </c>
      <c r="L5195">
        <f>IF(J5195="QFN",VLOOKUP(A5195,'Frame item'!A:D,4,0),"")</f>
        <v>0</v>
      </c>
    </row>
    <row r="5196" spans="1:12">
      <c r="A5196" t="s">
        <v>5710</v>
      </c>
      <c r="B5196" t="s">
        <v>5712</v>
      </c>
      <c r="C5196" t="s">
        <v>7505</v>
      </c>
      <c r="D5196" t="str">
        <f t="shared" si="492"/>
        <v>T</v>
      </c>
      <c r="E5196" t="str">
        <f t="shared" si="493"/>
        <v>Q</v>
      </c>
      <c r="F5196" t="str">
        <f t="shared" si="496"/>
        <v>E</v>
      </c>
      <c r="G5196" t="str">
        <f t="shared" si="494"/>
        <v>B</v>
      </c>
      <c r="H5196" t="str">
        <f t="shared" si="495"/>
        <v>6</v>
      </c>
      <c r="I5196" t="str">
        <f t="shared" si="497"/>
        <v>K</v>
      </c>
      <c r="J5196" t="s">
        <v>7882</v>
      </c>
      <c r="K5196">
        <v>360</v>
      </c>
      <c r="L5196" t="str">
        <f>IF(J5196="QFN",VLOOKUP(A5196,'Frame item'!A:D,4,0),"")</f>
        <v>Copper</v>
      </c>
    </row>
    <row r="5197" spans="1:12">
      <c r="A5197" t="s">
        <v>5711</v>
      </c>
      <c r="B5197" t="s">
        <v>5712</v>
      </c>
      <c r="C5197" t="s">
        <v>7505</v>
      </c>
      <c r="D5197" t="str">
        <f t="shared" si="492"/>
        <v>T</v>
      </c>
      <c r="E5197" t="str">
        <f t="shared" si="493"/>
        <v>Q</v>
      </c>
      <c r="F5197" t="str">
        <f t="shared" si="496"/>
        <v>E</v>
      </c>
      <c r="G5197" t="str">
        <f t="shared" si="494"/>
        <v>B</v>
      </c>
      <c r="H5197" t="str">
        <f t="shared" si="495"/>
        <v>6</v>
      </c>
      <c r="I5197" t="str">
        <f t="shared" si="497"/>
        <v>K</v>
      </c>
      <c r="J5197" t="s">
        <v>7882</v>
      </c>
      <c r="K5197">
        <v>360</v>
      </c>
      <c r="L5197">
        <f>IF(J5197="QFN",VLOOKUP(A5197,'Frame item'!A:D,4,0),"")</f>
        <v>0</v>
      </c>
    </row>
    <row r="5198" spans="1:12">
      <c r="A5198" t="s">
        <v>5713</v>
      </c>
      <c r="B5198" t="s">
        <v>5712</v>
      </c>
      <c r="C5198" t="s">
        <v>7505</v>
      </c>
      <c r="D5198" t="str">
        <f t="shared" si="492"/>
        <v>T</v>
      </c>
      <c r="E5198" t="str">
        <f t="shared" si="493"/>
        <v>Q</v>
      </c>
      <c r="F5198" t="str">
        <f t="shared" si="496"/>
        <v>E</v>
      </c>
      <c r="G5198" t="str">
        <f t="shared" si="494"/>
        <v>B</v>
      </c>
      <c r="H5198" t="str">
        <f t="shared" si="495"/>
        <v>6</v>
      </c>
      <c r="I5198" t="str">
        <f t="shared" si="497"/>
        <v>K</v>
      </c>
      <c r="J5198" t="s">
        <v>7882</v>
      </c>
      <c r="K5198">
        <v>360</v>
      </c>
      <c r="L5198">
        <f>IF(J5198="QFN",VLOOKUP(A5198,'Frame item'!A:D,4,0),"")</f>
        <v>0</v>
      </c>
    </row>
    <row r="5199" spans="1:12">
      <c r="A5199" t="s">
        <v>5715</v>
      </c>
      <c r="B5199" t="s">
        <v>5714</v>
      </c>
      <c r="C5199" t="s">
        <v>7512</v>
      </c>
      <c r="D5199" t="str">
        <f t="shared" si="492"/>
        <v>T</v>
      </c>
      <c r="E5199" t="str">
        <f t="shared" si="493"/>
        <v>Q</v>
      </c>
      <c r="F5199" t="str">
        <f t="shared" si="496"/>
        <v>E</v>
      </c>
      <c r="G5199" t="str">
        <f t="shared" si="494"/>
        <v>B</v>
      </c>
      <c r="H5199" t="str">
        <f t="shared" si="495"/>
        <v>6</v>
      </c>
      <c r="I5199" t="str">
        <f t="shared" si="497"/>
        <v>P</v>
      </c>
      <c r="J5199" t="s">
        <v>7882</v>
      </c>
      <c r="K5199">
        <v>360</v>
      </c>
      <c r="L5199" t="str">
        <f>IF(J5199="QFN",VLOOKUP(A5199,'Frame item'!A:D,4,0),"")</f>
        <v>Selective PPF</v>
      </c>
    </row>
    <row r="5200" spans="1:12">
      <c r="A5200" t="s">
        <v>5717</v>
      </c>
      <c r="B5200" t="s">
        <v>5716</v>
      </c>
      <c r="C5200" t="s">
        <v>7505</v>
      </c>
      <c r="D5200" t="str">
        <f t="shared" si="492"/>
        <v>T</v>
      </c>
      <c r="E5200" t="str">
        <f t="shared" si="493"/>
        <v>Q</v>
      </c>
      <c r="F5200" t="str">
        <f t="shared" si="496"/>
        <v>E</v>
      </c>
      <c r="G5200" t="str">
        <f t="shared" si="494"/>
        <v>U</v>
      </c>
      <c r="H5200" t="str">
        <f t="shared" si="495"/>
        <v>9</v>
      </c>
      <c r="I5200" t="str">
        <f t="shared" si="497"/>
        <v>U</v>
      </c>
      <c r="J5200" t="s">
        <v>7882</v>
      </c>
      <c r="K5200">
        <v>360</v>
      </c>
      <c r="L5200" t="str">
        <f>IF(J5200="QFN",VLOOKUP(A5200,'Frame item'!A:D,4,0),"")</f>
        <v>Copper</v>
      </c>
    </row>
    <row r="5201" spans="1:12">
      <c r="A5201" t="s">
        <v>5718</v>
      </c>
      <c r="B5201" t="s">
        <v>5716</v>
      </c>
      <c r="C5201" t="s">
        <v>7505</v>
      </c>
      <c r="D5201" t="str">
        <f t="shared" si="492"/>
        <v>T</v>
      </c>
      <c r="E5201" t="str">
        <f t="shared" si="493"/>
        <v>Q</v>
      </c>
      <c r="F5201" t="str">
        <f t="shared" si="496"/>
        <v>E</v>
      </c>
      <c r="G5201" t="str">
        <f t="shared" si="494"/>
        <v>U</v>
      </c>
      <c r="H5201" t="str">
        <f t="shared" si="495"/>
        <v>9</v>
      </c>
      <c r="I5201" t="str">
        <f t="shared" si="497"/>
        <v>U</v>
      </c>
      <c r="J5201" t="s">
        <v>7882</v>
      </c>
      <c r="K5201">
        <v>360</v>
      </c>
      <c r="L5201" t="str">
        <f>IF(J5201="QFN",VLOOKUP(A5201,'Frame item'!A:D,4,0),"")</f>
        <v>Copper</v>
      </c>
    </row>
    <row r="5202" spans="1:12">
      <c r="A5202" t="s">
        <v>5720</v>
      </c>
      <c r="B5202" t="s">
        <v>5719</v>
      </c>
      <c r="C5202" t="s">
        <v>7505</v>
      </c>
      <c r="D5202" t="str">
        <f t="shared" si="492"/>
        <v>T</v>
      </c>
      <c r="E5202" t="str">
        <f t="shared" si="493"/>
        <v>Q</v>
      </c>
      <c r="F5202" t="str">
        <f t="shared" si="496"/>
        <v>E</v>
      </c>
      <c r="G5202" t="str">
        <f t="shared" si="494"/>
        <v>U</v>
      </c>
      <c r="H5202" t="str">
        <f t="shared" si="495"/>
        <v>9</v>
      </c>
      <c r="I5202" t="str">
        <f t="shared" si="497"/>
        <v>W</v>
      </c>
      <c r="J5202" t="s">
        <v>7882</v>
      </c>
      <c r="K5202">
        <v>360</v>
      </c>
      <c r="L5202">
        <f>IF(J5202="QFN",VLOOKUP(A5202,'Frame item'!A:D,4,0),"")</f>
        <v>0</v>
      </c>
    </row>
    <row r="5203" spans="1:12">
      <c r="A5203" t="s">
        <v>5717</v>
      </c>
      <c r="B5203" t="s">
        <v>5719</v>
      </c>
      <c r="C5203" t="s">
        <v>7505</v>
      </c>
      <c r="D5203" t="str">
        <f t="shared" si="492"/>
        <v>T</v>
      </c>
      <c r="E5203" t="str">
        <f t="shared" si="493"/>
        <v>Q</v>
      </c>
      <c r="F5203" t="str">
        <f t="shared" si="496"/>
        <v>E</v>
      </c>
      <c r="G5203" t="str">
        <f t="shared" si="494"/>
        <v>U</v>
      </c>
      <c r="H5203" t="str">
        <f t="shared" si="495"/>
        <v>9</v>
      </c>
      <c r="I5203" t="str">
        <f t="shared" si="497"/>
        <v>W</v>
      </c>
      <c r="J5203" t="s">
        <v>7882</v>
      </c>
      <c r="K5203">
        <v>360</v>
      </c>
      <c r="L5203" t="str">
        <f>IF(J5203="QFN",VLOOKUP(A5203,'Frame item'!A:D,4,0),"")</f>
        <v>Copper</v>
      </c>
    </row>
    <row r="5204" spans="1:12">
      <c r="A5204" t="s">
        <v>5718</v>
      </c>
      <c r="B5204" t="s">
        <v>5719</v>
      </c>
      <c r="C5204" t="s">
        <v>7505</v>
      </c>
      <c r="D5204" t="str">
        <f t="shared" si="492"/>
        <v>T</v>
      </c>
      <c r="E5204" t="str">
        <f t="shared" si="493"/>
        <v>Q</v>
      </c>
      <c r="F5204" t="str">
        <f t="shared" si="496"/>
        <v>E</v>
      </c>
      <c r="G5204" t="str">
        <f t="shared" si="494"/>
        <v>U</v>
      </c>
      <c r="H5204" t="str">
        <f t="shared" si="495"/>
        <v>9</v>
      </c>
      <c r="I5204" t="str">
        <f t="shared" si="497"/>
        <v>W</v>
      </c>
      <c r="J5204" t="s">
        <v>7882</v>
      </c>
      <c r="K5204">
        <v>360</v>
      </c>
      <c r="L5204" t="str">
        <f>IF(J5204="QFN",VLOOKUP(A5204,'Frame item'!A:D,4,0),"")</f>
        <v>Copper</v>
      </c>
    </row>
    <row r="5205" spans="1:12">
      <c r="A5205" t="s">
        <v>5721</v>
      </c>
      <c r="B5205" t="s">
        <v>5719</v>
      </c>
      <c r="C5205" t="s">
        <v>7505</v>
      </c>
      <c r="D5205" t="str">
        <f t="shared" si="492"/>
        <v>T</v>
      </c>
      <c r="E5205" t="str">
        <f t="shared" si="493"/>
        <v>Q</v>
      </c>
      <c r="F5205" t="str">
        <f t="shared" si="496"/>
        <v>E</v>
      </c>
      <c r="G5205" t="str">
        <f t="shared" si="494"/>
        <v>U</v>
      </c>
      <c r="H5205" t="str">
        <f t="shared" si="495"/>
        <v>9</v>
      </c>
      <c r="I5205" t="str">
        <f t="shared" si="497"/>
        <v>W</v>
      </c>
      <c r="J5205" t="s">
        <v>7882</v>
      </c>
      <c r="K5205">
        <v>360</v>
      </c>
      <c r="L5205" t="str">
        <f>IF(J5205="QFN",VLOOKUP(A5205,'Frame item'!A:D,4,0),"")</f>
        <v>Copper</v>
      </c>
    </row>
    <row r="5206" spans="1:12">
      <c r="A5206" t="s">
        <v>5723</v>
      </c>
      <c r="B5206" t="s">
        <v>5722</v>
      </c>
      <c r="C5206" t="s">
        <v>7505</v>
      </c>
      <c r="D5206" t="str">
        <f t="shared" si="492"/>
        <v>T</v>
      </c>
      <c r="E5206" t="str">
        <f t="shared" si="493"/>
        <v>Q</v>
      </c>
      <c r="F5206" t="str">
        <f t="shared" si="496"/>
        <v>E</v>
      </c>
      <c r="G5206" t="str">
        <f t="shared" si="494"/>
        <v>W</v>
      </c>
      <c r="H5206" t="str">
        <f t="shared" si="495"/>
        <v>9</v>
      </c>
      <c r="I5206" t="str">
        <f t="shared" si="497"/>
        <v>U</v>
      </c>
      <c r="J5206" t="s">
        <v>7882</v>
      </c>
      <c r="K5206">
        <v>360</v>
      </c>
      <c r="L5206">
        <f>IF(J5206="QFN",VLOOKUP(A5206,'Frame item'!A:D,4,0),"")</f>
        <v>0</v>
      </c>
    </row>
    <row r="5207" spans="1:12">
      <c r="A5207" t="s">
        <v>3684</v>
      </c>
      <c r="B5207" t="s">
        <v>5724</v>
      </c>
      <c r="C5207" t="s">
        <v>7540</v>
      </c>
      <c r="D5207" t="str">
        <f t="shared" si="492"/>
        <v>T</v>
      </c>
      <c r="E5207" t="str">
        <f t="shared" si="493"/>
        <v>Q</v>
      </c>
      <c r="F5207" t="str">
        <f t="shared" si="496"/>
        <v>E</v>
      </c>
      <c r="G5207" t="str">
        <f t="shared" si="494"/>
        <v>B</v>
      </c>
      <c r="H5207" t="str">
        <f t="shared" si="495"/>
        <v>8</v>
      </c>
      <c r="I5207" t="str">
        <f t="shared" si="497"/>
        <v>A</v>
      </c>
      <c r="J5207" t="s">
        <v>7882</v>
      </c>
      <c r="K5207">
        <v>320</v>
      </c>
      <c r="L5207" t="str">
        <f>IF(J5207="QFN",VLOOKUP(A5207,'Frame item'!A:D,4,0),"")</f>
        <v>Copper</v>
      </c>
    </row>
    <row r="5208" spans="1:12">
      <c r="A5208" t="s">
        <v>5725</v>
      </c>
      <c r="B5208" t="s">
        <v>5724</v>
      </c>
      <c r="C5208" t="s">
        <v>7540</v>
      </c>
      <c r="D5208" t="str">
        <f t="shared" si="492"/>
        <v>T</v>
      </c>
      <c r="E5208" t="str">
        <f t="shared" si="493"/>
        <v>Q</v>
      </c>
      <c r="F5208" t="str">
        <f t="shared" si="496"/>
        <v>E</v>
      </c>
      <c r="G5208" t="str">
        <f t="shared" si="494"/>
        <v>B</v>
      </c>
      <c r="H5208" t="str">
        <f t="shared" si="495"/>
        <v>8</v>
      </c>
      <c r="I5208" t="str">
        <f t="shared" si="497"/>
        <v>A</v>
      </c>
      <c r="J5208" t="s">
        <v>7882</v>
      </c>
      <c r="K5208">
        <v>320</v>
      </c>
      <c r="L5208">
        <f>IF(J5208="QFN",VLOOKUP(A5208,'Frame item'!A:D,4,0),"")</f>
        <v>0</v>
      </c>
    </row>
    <row r="5209" spans="1:12">
      <c r="A5209" t="s">
        <v>5726</v>
      </c>
      <c r="B5209" t="s">
        <v>5724</v>
      </c>
      <c r="C5209" t="s">
        <v>7540</v>
      </c>
      <c r="D5209" t="str">
        <f t="shared" si="492"/>
        <v>T</v>
      </c>
      <c r="E5209" t="str">
        <f t="shared" si="493"/>
        <v>Q</v>
      </c>
      <c r="F5209" t="str">
        <f t="shared" si="496"/>
        <v>E</v>
      </c>
      <c r="G5209" t="str">
        <f t="shared" si="494"/>
        <v>B</v>
      </c>
      <c r="H5209" t="str">
        <f t="shared" si="495"/>
        <v>8</v>
      </c>
      <c r="I5209" t="str">
        <f t="shared" si="497"/>
        <v>A</v>
      </c>
      <c r="J5209" t="s">
        <v>7882</v>
      </c>
      <c r="K5209">
        <v>320</v>
      </c>
      <c r="L5209" t="str">
        <f>IF(J5209="QFN",VLOOKUP(A5209,'Frame item'!A:D,4,0),"")</f>
        <v>Copper</v>
      </c>
    </row>
    <row r="5210" spans="1:12">
      <c r="A5210" t="s">
        <v>5727</v>
      </c>
      <c r="B5210" t="s">
        <v>5724</v>
      </c>
      <c r="C5210" t="s">
        <v>7540</v>
      </c>
      <c r="D5210" t="str">
        <f t="shared" si="492"/>
        <v>T</v>
      </c>
      <c r="E5210" t="str">
        <f t="shared" si="493"/>
        <v>Q</v>
      </c>
      <c r="F5210" t="str">
        <f t="shared" si="496"/>
        <v>E</v>
      </c>
      <c r="G5210" t="str">
        <f t="shared" si="494"/>
        <v>B</v>
      </c>
      <c r="H5210" t="str">
        <f t="shared" si="495"/>
        <v>8</v>
      </c>
      <c r="I5210" t="str">
        <f t="shared" si="497"/>
        <v>A</v>
      </c>
      <c r="J5210" t="s">
        <v>7882</v>
      </c>
      <c r="K5210">
        <v>320</v>
      </c>
      <c r="L5210">
        <f>IF(J5210="QFN",VLOOKUP(A5210,'Frame item'!A:D,4,0),"")</f>
        <v>0</v>
      </c>
    </row>
    <row r="5211" spans="1:12">
      <c r="A5211" t="s">
        <v>5728</v>
      </c>
      <c r="B5211" t="s">
        <v>5724</v>
      </c>
      <c r="C5211" t="s">
        <v>7540</v>
      </c>
      <c r="D5211" t="str">
        <f t="shared" si="492"/>
        <v>T</v>
      </c>
      <c r="E5211" t="str">
        <f t="shared" si="493"/>
        <v>Q</v>
      </c>
      <c r="F5211" t="str">
        <f t="shared" si="496"/>
        <v>E</v>
      </c>
      <c r="G5211" t="str">
        <f t="shared" si="494"/>
        <v>B</v>
      </c>
      <c r="H5211" t="str">
        <f t="shared" si="495"/>
        <v>8</v>
      </c>
      <c r="I5211" t="str">
        <f t="shared" si="497"/>
        <v>A</v>
      </c>
      <c r="J5211" t="s">
        <v>7882</v>
      </c>
      <c r="K5211">
        <v>320</v>
      </c>
      <c r="L5211" t="str">
        <f>IF(J5211="QFN",VLOOKUP(A5211,'Frame item'!A:D,4,0),"")</f>
        <v>Selective PPF</v>
      </c>
    </row>
    <row r="5212" spans="1:12">
      <c r="A5212" t="s">
        <v>5729</v>
      </c>
      <c r="B5212" t="s">
        <v>5724</v>
      </c>
      <c r="C5212" t="s">
        <v>7540</v>
      </c>
      <c r="D5212" t="str">
        <f t="shared" si="492"/>
        <v>T</v>
      </c>
      <c r="E5212" t="str">
        <f t="shared" si="493"/>
        <v>Q</v>
      </c>
      <c r="F5212" t="str">
        <f t="shared" si="496"/>
        <v>E</v>
      </c>
      <c r="G5212" t="str">
        <f t="shared" si="494"/>
        <v>B</v>
      </c>
      <c r="H5212" t="str">
        <f t="shared" si="495"/>
        <v>8</v>
      </c>
      <c r="I5212" t="str">
        <f t="shared" si="497"/>
        <v>A</v>
      </c>
      <c r="J5212" t="s">
        <v>7882</v>
      </c>
      <c r="K5212">
        <v>320</v>
      </c>
      <c r="L5212" t="str">
        <f>IF(J5212="QFN",VLOOKUP(A5212,'Frame item'!A:D,4,0),"")</f>
        <v>Copper</v>
      </c>
    </row>
    <row r="5213" spans="1:12">
      <c r="A5213" t="s">
        <v>5730</v>
      </c>
      <c r="B5213" t="s">
        <v>5724</v>
      </c>
      <c r="C5213" t="s">
        <v>7540</v>
      </c>
      <c r="D5213" t="str">
        <f t="shared" si="492"/>
        <v>T</v>
      </c>
      <c r="E5213" t="str">
        <f t="shared" si="493"/>
        <v>Q</v>
      </c>
      <c r="F5213" t="str">
        <f t="shared" si="496"/>
        <v>E</v>
      </c>
      <c r="G5213" t="str">
        <f t="shared" si="494"/>
        <v>B</v>
      </c>
      <c r="H5213" t="str">
        <f t="shared" si="495"/>
        <v>8</v>
      </c>
      <c r="I5213" t="str">
        <f t="shared" si="497"/>
        <v>A</v>
      </c>
      <c r="J5213" t="s">
        <v>7882</v>
      </c>
      <c r="K5213">
        <v>320</v>
      </c>
      <c r="L5213" t="str">
        <f>IF(J5213="QFN",VLOOKUP(A5213,'Frame item'!A:D,4,0),"")</f>
        <v>Copper</v>
      </c>
    </row>
    <row r="5214" spans="1:12">
      <c r="A5214" t="s">
        <v>5731</v>
      </c>
      <c r="B5214" t="s">
        <v>5724</v>
      </c>
      <c r="C5214" t="s">
        <v>7540</v>
      </c>
      <c r="D5214" t="str">
        <f t="shared" si="492"/>
        <v>T</v>
      </c>
      <c r="E5214" t="str">
        <f t="shared" si="493"/>
        <v>Q</v>
      </c>
      <c r="F5214" t="str">
        <f t="shared" si="496"/>
        <v>E</v>
      </c>
      <c r="G5214" t="str">
        <f t="shared" si="494"/>
        <v>B</v>
      </c>
      <c r="H5214" t="str">
        <f t="shared" si="495"/>
        <v>8</v>
      </c>
      <c r="I5214" t="str">
        <f t="shared" si="497"/>
        <v>A</v>
      </c>
      <c r="J5214" t="s">
        <v>7882</v>
      </c>
      <c r="K5214">
        <v>320</v>
      </c>
      <c r="L5214">
        <f>IF(J5214="QFN",VLOOKUP(A5214,'Frame item'!A:D,4,0),"")</f>
        <v>0</v>
      </c>
    </row>
    <row r="5215" spans="1:12">
      <c r="A5215" t="s">
        <v>5725</v>
      </c>
      <c r="B5215" t="s">
        <v>5732</v>
      </c>
      <c r="C5215" t="s">
        <v>7629</v>
      </c>
      <c r="D5215" t="str">
        <f t="shared" si="492"/>
        <v>T</v>
      </c>
      <c r="E5215" t="str">
        <f t="shared" si="493"/>
        <v>Q</v>
      </c>
      <c r="F5215" t="str">
        <f t="shared" si="496"/>
        <v>E</v>
      </c>
      <c r="G5215" t="str">
        <f t="shared" si="494"/>
        <v>B</v>
      </c>
      <c r="H5215" t="str">
        <f t="shared" si="495"/>
        <v>8</v>
      </c>
      <c r="I5215" t="str">
        <f t="shared" si="497"/>
        <v>K</v>
      </c>
      <c r="J5215" t="s">
        <v>7882</v>
      </c>
      <c r="K5215">
        <v>320</v>
      </c>
      <c r="L5215">
        <f>IF(J5215="QFN",VLOOKUP(A5215,'Frame item'!A:D,4,0),"")</f>
        <v>0</v>
      </c>
    </row>
    <row r="5216" spans="1:12">
      <c r="A5216" t="s">
        <v>5726</v>
      </c>
      <c r="B5216" t="s">
        <v>5732</v>
      </c>
      <c r="C5216" t="s">
        <v>7629</v>
      </c>
      <c r="D5216" t="str">
        <f t="shared" si="492"/>
        <v>T</v>
      </c>
      <c r="E5216" t="str">
        <f t="shared" si="493"/>
        <v>Q</v>
      </c>
      <c r="F5216" t="str">
        <f t="shared" si="496"/>
        <v>E</v>
      </c>
      <c r="G5216" t="str">
        <f t="shared" si="494"/>
        <v>B</v>
      </c>
      <c r="H5216" t="str">
        <f t="shared" si="495"/>
        <v>8</v>
      </c>
      <c r="I5216" t="str">
        <f t="shared" si="497"/>
        <v>K</v>
      </c>
      <c r="J5216" t="s">
        <v>7882</v>
      </c>
      <c r="K5216">
        <v>320</v>
      </c>
      <c r="L5216" t="str">
        <f>IF(J5216="QFN",VLOOKUP(A5216,'Frame item'!A:D,4,0),"")</f>
        <v>Copper</v>
      </c>
    </row>
    <row r="5217" spans="1:12">
      <c r="A5217" t="s">
        <v>5728</v>
      </c>
      <c r="B5217" t="s">
        <v>5732</v>
      </c>
      <c r="C5217" t="s">
        <v>7629</v>
      </c>
      <c r="D5217" t="str">
        <f t="shared" si="492"/>
        <v>T</v>
      </c>
      <c r="E5217" t="str">
        <f t="shared" si="493"/>
        <v>Q</v>
      </c>
      <c r="F5217" t="str">
        <f t="shared" si="496"/>
        <v>E</v>
      </c>
      <c r="G5217" t="str">
        <f t="shared" si="494"/>
        <v>B</v>
      </c>
      <c r="H5217" t="str">
        <f t="shared" si="495"/>
        <v>8</v>
      </c>
      <c r="I5217" t="str">
        <f t="shared" si="497"/>
        <v>K</v>
      </c>
      <c r="J5217" t="s">
        <v>7882</v>
      </c>
      <c r="K5217">
        <v>320</v>
      </c>
      <c r="L5217" t="str">
        <f>IF(J5217="QFN",VLOOKUP(A5217,'Frame item'!A:D,4,0),"")</f>
        <v>Selective PPF</v>
      </c>
    </row>
    <row r="5218" spans="1:12">
      <c r="A5218" t="s">
        <v>5731</v>
      </c>
      <c r="B5218" t="s">
        <v>5732</v>
      </c>
      <c r="C5218" t="s">
        <v>7629</v>
      </c>
      <c r="D5218" t="str">
        <f t="shared" si="492"/>
        <v>T</v>
      </c>
      <c r="E5218" t="str">
        <f t="shared" si="493"/>
        <v>Q</v>
      </c>
      <c r="F5218" t="str">
        <f t="shared" si="496"/>
        <v>E</v>
      </c>
      <c r="G5218" t="str">
        <f t="shared" si="494"/>
        <v>B</v>
      </c>
      <c r="H5218" t="str">
        <f t="shared" si="495"/>
        <v>8</v>
      </c>
      <c r="I5218" t="str">
        <f t="shared" si="497"/>
        <v>K</v>
      </c>
      <c r="J5218" t="s">
        <v>7882</v>
      </c>
      <c r="K5218">
        <v>320</v>
      </c>
      <c r="L5218">
        <f>IF(J5218="QFN",VLOOKUP(A5218,'Frame item'!A:D,4,0),"")</f>
        <v>0</v>
      </c>
    </row>
    <row r="5219" spans="1:12">
      <c r="A5219" t="s">
        <v>5733</v>
      </c>
      <c r="B5219" t="s">
        <v>5732</v>
      </c>
      <c r="C5219" t="s">
        <v>7629</v>
      </c>
      <c r="D5219" t="str">
        <f t="shared" si="492"/>
        <v>T</v>
      </c>
      <c r="E5219" t="str">
        <f t="shared" si="493"/>
        <v>Q</v>
      </c>
      <c r="F5219" t="str">
        <f t="shared" si="496"/>
        <v>E</v>
      </c>
      <c r="G5219" t="str">
        <f t="shared" si="494"/>
        <v>B</v>
      </c>
      <c r="H5219" t="str">
        <f t="shared" si="495"/>
        <v>8</v>
      </c>
      <c r="I5219" t="str">
        <f t="shared" si="497"/>
        <v>K</v>
      </c>
      <c r="J5219" t="s">
        <v>7882</v>
      </c>
      <c r="K5219">
        <v>320</v>
      </c>
      <c r="L5219">
        <f>IF(J5219="QFN",VLOOKUP(A5219,'Frame item'!A:D,4,0),"")</f>
        <v>0</v>
      </c>
    </row>
    <row r="5220" spans="1:12">
      <c r="A5220" t="s">
        <v>5735</v>
      </c>
      <c r="B5220" t="s">
        <v>5734</v>
      </c>
      <c r="C5220" t="s">
        <v>7540</v>
      </c>
      <c r="D5220" t="str">
        <f t="shared" si="492"/>
        <v>T</v>
      </c>
      <c r="E5220" t="str">
        <f t="shared" si="493"/>
        <v>Q</v>
      </c>
      <c r="F5220" t="str">
        <f t="shared" si="496"/>
        <v>E</v>
      </c>
      <c r="G5220" t="str">
        <f t="shared" si="494"/>
        <v>B</v>
      </c>
      <c r="H5220" t="str">
        <f t="shared" si="495"/>
        <v>0</v>
      </c>
      <c r="I5220" t="str">
        <f t="shared" si="497"/>
        <v>A</v>
      </c>
      <c r="J5220" t="s">
        <v>7882</v>
      </c>
      <c r="K5220">
        <v>320</v>
      </c>
      <c r="L5220" t="str">
        <f>IF(J5220="QFN",VLOOKUP(A5220,'Frame item'!A:D,4,0),"")</f>
        <v>Copper</v>
      </c>
    </row>
    <row r="5221" spans="1:12">
      <c r="A5221" t="s">
        <v>3162</v>
      </c>
      <c r="B5221" t="s">
        <v>5734</v>
      </c>
      <c r="C5221" t="s">
        <v>7540</v>
      </c>
      <c r="D5221" t="str">
        <f t="shared" si="492"/>
        <v>T</v>
      </c>
      <c r="E5221" t="str">
        <f t="shared" si="493"/>
        <v>Q</v>
      </c>
      <c r="F5221" t="str">
        <f t="shared" si="496"/>
        <v>E</v>
      </c>
      <c r="G5221" t="str">
        <f t="shared" si="494"/>
        <v>B</v>
      </c>
      <c r="H5221" t="str">
        <f t="shared" si="495"/>
        <v>0</v>
      </c>
      <c r="I5221" t="str">
        <f t="shared" si="497"/>
        <v>A</v>
      </c>
      <c r="J5221" t="s">
        <v>7882</v>
      </c>
      <c r="K5221">
        <v>320</v>
      </c>
      <c r="L5221" t="str">
        <f>IF(J5221="QFN",VLOOKUP(A5221,'Frame item'!A:D,4,0),"")</f>
        <v>Full PPF</v>
      </c>
    </row>
    <row r="5222" spans="1:12">
      <c r="A5222" t="s">
        <v>5735</v>
      </c>
      <c r="B5222" t="s">
        <v>5736</v>
      </c>
      <c r="C5222" t="s">
        <v>7629</v>
      </c>
      <c r="D5222" t="str">
        <f t="shared" si="492"/>
        <v>T</v>
      </c>
      <c r="E5222" t="str">
        <f t="shared" si="493"/>
        <v>Q</v>
      </c>
      <c r="F5222" t="str">
        <f t="shared" si="496"/>
        <v>E</v>
      </c>
      <c r="G5222" t="str">
        <f t="shared" si="494"/>
        <v>B</v>
      </c>
      <c r="H5222" t="str">
        <f t="shared" si="495"/>
        <v>0</v>
      </c>
      <c r="I5222" t="str">
        <f t="shared" si="497"/>
        <v>K</v>
      </c>
      <c r="J5222" t="s">
        <v>7882</v>
      </c>
      <c r="K5222">
        <v>320</v>
      </c>
      <c r="L5222" t="str">
        <f>IF(J5222="QFN",VLOOKUP(A5222,'Frame item'!A:D,4,0),"")</f>
        <v>Copper</v>
      </c>
    </row>
    <row r="5223" spans="1:12">
      <c r="A5223" t="s">
        <v>5738</v>
      </c>
      <c r="B5223" t="s">
        <v>5737</v>
      </c>
      <c r="C5223" t="s">
        <v>7621</v>
      </c>
      <c r="D5223" t="str">
        <f t="shared" si="492"/>
        <v>T</v>
      </c>
      <c r="E5223" t="str">
        <f t="shared" si="493"/>
        <v>Q</v>
      </c>
      <c r="F5223" t="str">
        <f t="shared" si="496"/>
        <v>E</v>
      </c>
      <c r="G5223" t="str">
        <f t="shared" si="494"/>
        <v>A</v>
      </c>
      <c r="H5223" t="str">
        <f t="shared" si="495"/>
        <v>1</v>
      </c>
      <c r="I5223" t="str">
        <f t="shared" si="497"/>
        <v>A</v>
      </c>
      <c r="J5223" t="s">
        <v>7882</v>
      </c>
      <c r="K5223">
        <v>280</v>
      </c>
      <c r="L5223" t="str">
        <f>IF(J5223="QFN",VLOOKUP(A5223,'Frame item'!A:D,4,0),"")</f>
        <v>Copper</v>
      </c>
    </row>
    <row r="5224" spans="1:12">
      <c r="A5224" t="s">
        <v>5738</v>
      </c>
      <c r="B5224" t="s">
        <v>5739</v>
      </c>
      <c r="C5224" t="s">
        <v>7621</v>
      </c>
      <c r="D5224" t="str">
        <f t="shared" si="492"/>
        <v>T</v>
      </c>
      <c r="E5224" t="str">
        <f t="shared" si="493"/>
        <v>Q</v>
      </c>
      <c r="F5224" t="str">
        <f t="shared" si="496"/>
        <v>E</v>
      </c>
      <c r="G5224" t="str">
        <f t="shared" si="494"/>
        <v>A</v>
      </c>
      <c r="H5224" t="str">
        <f t="shared" si="495"/>
        <v>1</v>
      </c>
      <c r="I5224" t="str">
        <f t="shared" si="497"/>
        <v>K</v>
      </c>
      <c r="J5224" t="s">
        <v>7882</v>
      </c>
      <c r="K5224">
        <v>280</v>
      </c>
      <c r="L5224" t="str">
        <f>IF(J5224="QFN",VLOOKUP(A5224,'Frame item'!A:D,4,0),"")</f>
        <v>Copper</v>
      </c>
    </row>
    <row r="5225" spans="1:12">
      <c r="A5225" t="s">
        <v>5741</v>
      </c>
      <c r="B5225" t="s">
        <v>5740</v>
      </c>
      <c r="C5225" t="s">
        <v>7621</v>
      </c>
      <c r="D5225" t="str">
        <f t="shared" si="492"/>
        <v>T</v>
      </c>
      <c r="E5225" t="str">
        <f t="shared" si="493"/>
        <v>Q</v>
      </c>
      <c r="F5225" t="str">
        <f t="shared" si="496"/>
        <v>E</v>
      </c>
      <c r="G5225" t="str">
        <f t="shared" si="494"/>
        <v>A</v>
      </c>
      <c r="H5225" t="str">
        <f t="shared" si="495"/>
        <v>2</v>
      </c>
      <c r="I5225" t="str">
        <f t="shared" si="497"/>
        <v>A</v>
      </c>
      <c r="J5225" t="s">
        <v>7882</v>
      </c>
      <c r="K5225">
        <v>280</v>
      </c>
      <c r="L5225">
        <f>IF(J5225="QFN",VLOOKUP(A5225,'Frame item'!A:D,4,0),"")</f>
        <v>0</v>
      </c>
    </row>
    <row r="5226" spans="1:12">
      <c r="A5226" t="s">
        <v>5742</v>
      </c>
      <c r="B5226" t="s">
        <v>5740</v>
      </c>
      <c r="C5226" t="s">
        <v>7621</v>
      </c>
      <c r="D5226" t="str">
        <f t="shared" si="492"/>
        <v>T</v>
      </c>
      <c r="E5226" t="str">
        <f t="shared" si="493"/>
        <v>Q</v>
      </c>
      <c r="F5226" t="str">
        <f t="shared" si="496"/>
        <v>E</v>
      </c>
      <c r="G5226" t="str">
        <f t="shared" si="494"/>
        <v>A</v>
      </c>
      <c r="H5226" t="str">
        <f t="shared" si="495"/>
        <v>2</v>
      </c>
      <c r="I5226" t="str">
        <f t="shared" si="497"/>
        <v>A</v>
      </c>
      <c r="J5226" t="s">
        <v>7882</v>
      </c>
      <c r="K5226">
        <v>280</v>
      </c>
      <c r="L5226">
        <f>IF(J5226="QFN",VLOOKUP(A5226,'Frame item'!A:D,4,0),"")</f>
        <v>0</v>
      </c>
    </row>
    <row r="5227" spans="1:12">
      <c r="A5227" t="s">
        <v>5743</v>
      </c>
      <c r="B5227" t="s">
        <v>5740</v>
      </c>
      <c r="C5227" t="s">
        <v>7621</v>
      </c>
      <c r="D5227" t="str">
        <f t="shared" si="492"/>
        <v>T</v>
      </c>
      <c r="E5227" t="str">
        <f t="shared" si="493"/>
        <v>Q</v>
      </c>
      <c r="F5227" t="str">
        <f t="shared" si="496"/>
        <v>E</v>
      </c>
      <c r="G5227" t="str">
        <f t="shared" si="494"/>
        <v>A</v>
      </c>
      <c r="H5227" t="str">
        <f t="shared" si="495"/>
        <v>2</v>
      </c>
      <c r="I5227" t="str">
        <f t="shared" si="497"/>
        <v>A</v>
      </c>
      <c r="J5227" t="s">
        <v>7882</v>
      </c>
      <c r="K5227">
        <v>280</v>
      </c>
      <c r="L5227" t="str">
        <f>IF(J5227="QFN",VLOOKUP(A5227,'Frame item'!A:D,4,0),"")</f>
        <v>Copper</v>
      </c>
    </row>
    <row r="5228" spans="1:12">
      <c r="A5228" t="s">
        <v>5745</v>
      </c>
      <c r="B5228" t="s">
        <v>5744</v>
      </c>
      <c r="C5228" t="s">
        <v>7621</v>
      </c>
      <c r="D5228" t="str">
        <f t="shared" si="492"/>
        <v>T</v>
      </c>
      <c r="E5228" t="str">
        <f t="shared" si="493"/>
        <v>Q</v>
      </c>
      <c r="F5228" t="str">
        <f t="shared" si="496"/>
        <v>E</v>
      </c>
      <c r="G5228" t="str">
        <f t="shared" si="494"/>
        <v>B</v>
      </c>
      <c r="H5228" t="str">
        <f t="shared" si="495"/>
        <v>4</v>
      </c>
      <c r="I5228" t="str">
        <f t="shared" si="497"/>
        <v>A</v>
      </c>
      <c r="J5228" t="s">
        <v>7882</v>
      </c>
      <c r="K5228">
        <v>280</v>
      </c>
      <c r="L5228" t="str">
        <f>IF(J5228="QFN",VLOOKUP(A5228,'Frame item'!A:D,4,0),"")</f>
        <v>Copper</v>
      </c>
    </row>
    <row r="5229" spans="1:12">
      <c r="A5229" t="s">
        <v>5746</v>
      </c>
      <c r="B5229" t="s">
        <v>5744</v>
      </c>
      <c r="C5229" t="s">
        <v>7621</v>
      </c>
      <c r="D5229" t="str">
        <f t="shared" si="492"/>
        <v>T</v>
      </c>
      <c r="E5229" t="str">
        <f t="shared" si="493"/>
        <v>Q</v>
      </c>
      <c r="F5229" t="str">
        <f t="shared" si="496"/>
        <v>E</v>
      </c>
      <c r="G5229" t="str">
        <f t="shared" si="494"/>
        <v>B</v>
      </c>
      <c r="H5229" t="str">
        <f t="shared" si="495"/>
        <v>4</v>
      </c>
      <c r="I5229" t="str">
        <f t="shared" si="497"/>
        <v>A</v>
      </c>
      <c r="J5229" t="s">
        <v>7882</v>
      </c>
      <c r="K5229">
        <v>280</v>
      </c>
      <c r="L5229" t="str">
        <f>IF(J5229="QFN",VLOOKUP(A5229,'Frame item'!A:D,4,0),"")</f>
        <v>Copper</v>
      </c>
    </row>
    <row r="5230" spans="1:12">
      <c r="A5230" t="s">
        <v>5745</v>
      </c>
      <c r="B5230" t="s">
        <v>5747</v>
      </c>
      <c r="C5230" t="s">
        <v>7621</v>
      </c>
      <c r="D5230" t="str">
        <f t="shared" si="492"/>
        <v>T</v>
      </c>
      <c r="E5230" t="str">
        <f t="shared" si="493"/>
        <v>Q</v>
      </c>
      <c r="F5230" t="str">
        <f t="shared" si="496"/>
        <v>E</v>
      </c>
      <c r="G5230" t="str">
        <f t="shared" si="494"/>
        <v>B</v>
      </c>
      <c r="H5230" t="str">
        <f t="shared" si="495"/>
        <v>4</v>
      </c>
      <c r="I5230" t="str">
        <f t="shared" si="497"/>
        <v>K</v>
      </c>
      <c r="J5230" t="s">
        <v>7882</v>
      </c>
      <c r="K5230">
        <v>280</v>
      </c>
      <c r="L5230" t="str">
        <f>IF(J5230="QFN",VLOOKUP(A5230,'Frame item'!A:D,4,0),"")</f>
        <v>Copper</v>
      </c>
    </row>
    <row r="5231" spans="1:12">
      <c r="A5231" t="s">
        <v>5749</v>
      </c>
      <c r="B5231" t="s">
        <v>5748</v>
      </c>
      <c r="C5231" t="s">
        <v>7621</v>
      </c>
      <c r="D5231" t="str">
        <f t="shared" si="492"/>
        <v>T</v>
      </c>
      <c r="E5231" t="str">
        <f t="shared" si="493"/>
        <v>Q</v>
      </c>
      <c r="F5231" t="str">
        <f t="shared" si="496"/>
        <v>E</v>
      </c>
      <c r="G5231" t="str">
        <f t="shared" si="494"/>
        <v>U</v>
      </c>
      <c r="H5231" t="str">
        <f t="shared" si="495"/>
        <v>6</v>
      </c>
      <c r="I5231" t="str">
        <f t="shared" si="497"/>
        <v>U</v>
      </c>
      <c r="J5231" t="s">
        <v>7882</v>
      </c>
      <c r="K5231">
        <v>280</v>
      </c>
      <c r="L5231">
        <f>IF(J5231="QFN",VLOOKUP(A5231,'Frame item'!A:D,4,0),"")</f>
        <v>0</v>
      </c>
    </row>
    <row r="5232" spans="1:12">
      <c r="A5232" t="s">
        <v>5751</v>
      </c>
      <c r="B5232" t="s">
        <v>5750</v>
      </c>
      <c r="C5232" t="s">
        <v>7621</v>
      </c>
      <c r="D5232" t="str">
        <f t="shared" si="492"/>
        <v>T</v>
      </c>
      <c r="E5232" t="str">
        <f t="shared" si="493"/>
        <v>Q</v>
      </c>
      <c r="F5232" t="str">
        <f t="shared" si="496"/>
        <v>E</v>
      </c>
      <c r="G5232" t="str">
        <f t="shared" si="494"/>
        <v>Z</v>
      </c>
      <c r="H5232" t="str">
        <f t="shared" si="495"/>
        <v>0</v>
      </c>
      <c r="I5232" t="str">
        <f t="shared" si="497"/>
        <v>A</v>
      </c>
      <c r="J5232" t="s">
        <v>7882</v>
      </c>
      <c r="K5232">
        <v>280</v>
      </c>
      <c r="L5232">
        <f>IF(J5232="QFN",VLOOKUP(A5232,'Frame item'!A:D,4,0),"")</f>
        <v>0</v>
      </c>
    </row>
    <row r="5233" spans="1:12">
      <c r="A5233" t="s">
        <v>5751</v>
      </c>
      <c r="B5233" t="s">
        <v>5752</v>
      </c>
      <c r="C5233" t="s">
        <v>7621</v>
      </c>
      <c r="D5233" t="str">
        <f t="shared" si="492"/>
        <v>T</v>
      </c>
      <c r="E5233" t="str">
        <f t="shared" si="493"/>
        <v>Q</v>
      </c>
      <c r="F5233" t="str">
        <f t="shared" si="496"/>
        <v>E</v>
      </c>
      <c r="G5233" t="str">
        <f t="shared" si="494"/>
        <v>Z</v>
      </c>
      <c r="H5233" t="str">
        <f t="shared" si="495"/>
        <v>0</v>
      </c>
      <c r="I5233" t="str">
        <f t="shared" si="497"/>
        <v>K</v>
      </c>
      <c r="J5233" t="s">
        <v>7882</v>
      </c>
      <c r="K5233">
        <v>280</v>
      </c>
      <c r="L5233">
        <f>IF(J5233="QFN",VLOOKUP(A5233,'Frame item'!A:D,4,0),"")</f>
        <v>0</v>
      </c>
    </row>
    <row r="5234" spans="1:12">
      <c r="A5234" t="s">
        <v>5754</v>
      </c>
      <c r="B5234" t="s">
        <v>5753</v>
      </c>
      <c r="C5234" t="s">
        <v>7731</v>
      </c>
      <c r="D5234" t="str">
        <f t="shared" si="492"/>
        <v>T</v>
      </c>
      <c r="E5234" t="str">
        <f t="shared" si="493"/>
        <v>Q</v>
      </c>
      <c r="F5234" t="str">
        <f t="shared" si="496"/>
        <v>E</v>
      </c>
      <c r="G5234" t="str">
        <f t="shared" si="494"/>
        <v>A</v>
      </c>
      <c r="H5234" t="str">
        <f t="shared" si="495"/>
        <v>6</v>
      </c>
      <c r="I5234" t="str">
        <f t="shared" si="497"/>
        <v>A</v>
      </c>
      <c r="J5234" t="s">
        <v>7882</v>
      </c>
      <c r="K5234">
        <v>240</v>
      </c>
      <c r="L5234">
        <f>IF(J5234="QFN",VLOOKUP(A5234,'Frame item'!A:D,4,0),"")</f>
        <v>0</v>
      </c>
    </row>
    <row r="5235" spans="1:12">
      <c r="A5235" t="s">
        <v>5755</v>
      </c>
      <c r="B5235" t="s">
        <v>5753</v>
      </c>
      <c r="C5235" t="s">
        <v>7731</v>
      </c>
      <c r="D5235" t="str">
        <f t="shared" si="492"/>
        <v>T</v>
      </c>
      <c r="E5235" t="str">
        <f t="shared" si="493"/>
        <v>Q</v>
      </c>
      <c r="F5235" t="str">
        <f t="shared" si="496"/>
        <v>E</v>
      </c>
      <c r="G5235" t="str">
        <f t="shared" si="494"/>
        <v>A</v>
      </c>
      <c r="H5235" t="str">
        <f t="shared" si="495"/>
        <v>6</v>
      </c>
      <c r="I5235" t="str">
        <f t="shared" si="497"/>
        <v>A</v>
      </c>
      <c r="J5235" t="s">
        <v>7882</v>
      </c>
      <c r="K5235">
        <v>240</v>
      </c>
      <c r="L5235" t="str">
        <f>IF(J5235="QFN",VLOOKUP(A5235,'Frame item'!A:D,4,0),"")</f>
        <v>Copper</v>
      </c>
    </row>
    <row r="5236" spans="1:12">
      <c r="A5236" t="s">
        <v>5757</v>
      </c>
      <c r="B5236" t="s">
        <v>5756</v>
      </c>
      <c r="C5236" t="s">
        <v>7731</v>
      </c>
      <c r="D5236" t="str">
        <f t="shared" si="492"/>
        <v>T</v>
      </c>
      <c r="E5236" t="str">
        <f t="shared" si="493"/>
        <v>Q</v>
      </c>
      <c r="F5236" t="str">
        <f t="shared" si="496"/>
        <v>E</v>
      </c>
      <c r="G5236" t="str">
        <f t="shared" si="494"/>
        <v>A</v>
      </c>
      <c r="H5236" t="str">
        <f t="shared" si="495"/>
        <v>8</v>
      </c>
      <c r="I5236" t="str">
        <f t="shared" si="497"/>
        <v>A</v>
      </c>
      <c r="J5236" t="s">
        <v>7882</v>
      </c>
      <c r="K5236">
        <v>240</v>
      </c>
      <c r="L5236">
        <f>IF(J5236="QFN",VLOOKUP(A5236,'Frame item'!A:D,4,0),"")</f>
        <v>0</v>
      </c>
    </row>
    <row r="5237" spans="1:12">
      <c r="A5237" t="s">
        <v>5758</v>
      </c>
      <c r="B5237" t="s">
        <v>5756</v>
      </c>
      <c r="C5237" t="s">
        <v>7731</v>
      </c>
      <c r="D5237" t="str">
        <f t="shared" si="492"/>
        <v>T</v>
      </c>
      <c r="E5237" t="str">
        <f t="shared" si="493"/>
        <v>Q</v>
      </c>
      <c r="F5237" t="str">
        <f t="shared" si="496"/>
        <v>E</v>
      </c>
      <c r="G5237" t="str">
        <f t="shared" si="494"/>
        <v>A</v>
      </c>
      <c r="H5237" t="str">
        <f t="shared" si="495"/>
        <v>8</v>
      </c>
      <c r="I5237" t="str">
        <f t="shared" si="497"/>
        <v>A</v>
      </c>
      <c r="J5237" t="s">
        <v>7882</v>
      </c>
      <c r="K5237">
        <v>240</v>
      </c>
      <c r="L5237" t="str">
        <f>IF(J5237="QFN",VLOOKUP(A5237,'Frame item'!A:D,4,0),"")</f>
        <v>Copper</v>
      </c>
    </row>
    <row r="5238" spans="1:12">
      <c r="A5238" t="s">
        <v>5758</v>
      </c>
      <c r="B5238" t="s">
        <v>5759</v>
      </c>
      <c r="C5238" t="s">
        <v>7541</v>
      </c>
      <c r="D5238" t="str">
        <f t="shared" si="492"/>
        <v>T</v>
      </c>
      <c r="E5238" t="str">
        <f t="shared" si="493"/>
        <v>Q</v>
      </c>
      <c r="F5238" t="str">
        <f t="shared" si="496"/>
        <v>E</v>
      </c>
      <c r="G5238" t="str">
        <f t="shared" si="494"/>
        <v>A</v>
      </c>
      <c r="H5238" t="str">
        <f t="shared" si="495"/>
        <v>8</v>
      </c>
      <c r="I5238" t="str">
        <f t="shared" si="497"/>
        <v>K</v>
      </c>
      <c r="J5238" t="s">
        <v>7882</v>
      </c>
      <c r="K5238">
        <v>240</v>
      </c>
      <c r="L5238" t="str">
        <f>IF(J5238="QFN",VLOOKUP(A5238,'Frame item'!A:D,4,0),"")</f>
        <v>Copper</v>
      </c>
    </row>
    <row r="5239" spans="1:12">
      <c r="A5239" t="s">
        <v>5760</v>
      </c>
      <c r="B5239" t="s">
        <v>5759</v>
      </c>
      <c r="C5239" t="s">
        <v>7541</v>
      </c>
      <c r="D5239" t="str">
        <f t="shared" si="492"/>
        <v>T</v>
      </c>
      <c r="E5239" t="str">
        <f t="shared" si="493"/>
        <v>Q</v>
      </c>
      <c r="F5239" t="str">
        <f t="shared" si="496"/>
        <v>E</v>
      </c>
      <c r="G5239" t="str">
        <f t="shared" si="494"/>
        <v>A</v>
      </c>
      <c r="H5239" t="str">
        <f t="shared" si="495"/>
        <v>8</v>
      </c>
      <c r="I5239" t="str">
        <f t="shared" si="497"/>
        <v>K</v>
      </c>
      <c r="J5239" t="s">
        <v>7882</v>
      </c>
      <c r="K5239">
        <v>240</v>
      </c>
      <c r="L5239">
        <f>IF(J5239="QFN",VLOOKUP(A5239,'Frame item'!A:D,4,0),"")</f>
        <v>0</v>
      </c>
    </row>
    <row r="5240" spans="1:12">
      <c r="A5240" t="s">
        <v>5762</v>
      </c>
      <c r="B5240" t="s">
        <v>5761</v>
      </c>
      <c r="C5240" t="s">
        <v>7731</v>
      </c>
      <c r="D5240" t="str">
        <f t="shared" si="492"/>
        <v>T</v>
      </c>
      <c r="E5240" t="str">
        <f t="shared" si="493"/>
        <v>Q</v>
      </c>
      <c r="F5240" t="str">
        <f t="shared" si="496"/>
        <v>E</v>
      </c>
      <c r="G5240" t="str">
        <f t="shared" si="494"/>
        <v>B</v>
      </c>
      <c r="H5240" t="str">
        <f t="shared" si="495"/>
        <v>8</v>
      </c>
      <c r="I5240" t="str">
        <f t="shared" si="497"/>
        <v>A</v>
      </c>
      <c r="J5240" t="s">
        <v>7882</v>
      </c>
      <c r="K5240">
        <v>240</v>
      </c>
      <c r="L5240">
        <f>IF(J5240="QFN",VLOOKUP(A5240,'Frame item'!A:D,4,0),"")</f>
        <v>0</v>
      </c>
    </row>
    <row r="5241" spans="1:12">
      <c r="A5241" t="s">
        <v>5764</v>
      </c>
      <c r="B5241" t="s">
        <v>5763</v>
      </c>
      <c r="C5241" t="s">
        <v>7790</v>
      </c>
      <c r="D5241" t="str">
        <f t="shared" si="492"/>
        <v>T</v>
      </c>
      <c r="E5241" t="str">
        <f t="shared" si="493"/>
        <v>Q</v>
      </c>
      <c r="F5241" t="str">
        <f t="shared" si="496"/>
        <v>E</v>
      </c>
      <c r="G5241" t="str">
        <f t="shared" si="494"/>
        <v>A</v>
      </c>
      <c r="H5241" t="str">
        <f t="shared" si="495"/>
        <v>2</v>
      </c>
      <c r="I5241" t="str">
        <f t="shared" si="497"/>
        <v>P</v>
      </c>
      <c r="J5241" t="s">
        <v>7882</v>
      </c>
      <c r="K5241">
        <v>200</v>
      </c>
      <c r="L5241" t="str">
        <f>IF(J5241="QFN",VLOOKUP(A5241,'Frame item'!A:D,4,0),"")</f>
        <v>Full PPF</v>
      </c>
    </row>
    <row r="5242" spans="1:12">
      <c r="A5242" t="s">
        <v>5766</v>
      </c>
      <c r="B5242" t="s">
        <v>5765</v>
      </c>
      <c r="C5242" t="s">
        <v>7790</v>
      </c>
      <c r="D5242" t="str">
        <f t="shared" si="492"/>
        <v>T</v>
      </c>
      <c r="E5242" t="str">
        <f t="shared" si="493"/>
        <v>Q</v>
      </c>
      <c r="F5242" t="str">
        <f t="shared" si="496"/>
        <v>E</v>
      </c>
      <c r="G5242" t="str">
        <f t="shared" si="494"/>
        <v>B</v>
      </c>
      <c r="H5242" t="str">
        <f t="shared" si="495"/>
        <v>6</v>
      </c>
      <c r="I5242" t="str">
        <f t="shared" si="497"/>
        <v>A</v>
      </c>
      <c r="J5242" t="s">
        <v>7882</v>
      </c>
      <c r="K5242">
        <v>200</v>
      </c>
      <c r="L5242" t="str">
        <f>IF(J5242="QFN",VLOOKUP(A5242,'Frame item'!A:D,4,0),"")</f>
        <v>Copper</v>
      </c>
    </row>
    <row r="5243" spans="1:12">
      <c r="A5243" t="s">
        <v>5768</v>
      </c>
      <c r="B5243" t="s">
        <v>5767</v>
      </c>
      <c r="C5243" t="s">
        <v>7790</v>
      </c>
      <c r="D5243" t="str">
        <f t="shared" si="492"/>
        <v>T</v>
      </c>
      <c r="E5243" t="str">
        <f t="shared" si="493"/>
        <v>Q</v>
      </c>
      <c r="F5243" t="str">
        <f t="shared" si="496"/>
        <v>E</v>
      </c>
      <c r="G5243" t="str">
        <f t="shared" si="494"/>
        <v>B</v>
      </c>
      <c r="H5243" t="str">
        <f t="shared" si="495"/>
        <v>6</v>
      </c>
      <c r="I5243" t="str">
        <f t="shared" si="497"/>
        <v>P</v>
      </c>
      <c r="J5243" t="s">
        <v>7882</v>
      </c>
      <c r="K5243">
        <v>200</v>
      </c>
      <c r="L5243" t="str">
        <f>IF(J5243="QFN",VLOOKUP(A5243,'Frame item'!A:D,4,0),"")</f>
        <v>Selective PPF</v>
      </c>
    </row>
    <row r="5244" spans="1:12">
      <c r="A5244" t="s">
        <v>5769</v>
      </c>
      <c r="B5244" t="s">
        <v>5767</v>
      </c>
      <c r="C5244" t="s">
        <v>7790</v>
      </c>
      <c r="D5244" t="str">
        <f t="shared" si="492"/>
        <v>T</v>
      </c>
      <c r="E5244" t="str">
        <f t="shared" si="493"/>
        <v>Q</v>
      </c>
      <c r="F5244" t="str">
        <f t="shared" si="496"/>
        <v>E</v>
      </c>
      <c r="G5244" t="str">
        <f t="shared" si="494"/>
        <v>B</v>
      </c>
      <c r="H5244" t="str">
        <f t="shared" si="495"/>
        <v>6</v>
      </c>
      <c r="I5244" t="str">
        <f t="shared" si="497"/>
        <v>P</v>
      </c>
      <c r="J5244" t="s">
        <v>7882</v>
      </c>
      <c r="K5244">
        <v>200</v>
      </c>
      <c r="L5244" t="str">
        <f>IF(J5244="QFN",VLOOKUP(A5244,'Frame item'!A:D,4,0),"")</f>
        <v>Full PPF</v>
      </c>
    </row>
    <row r="5245" spans="1:12">
      <c r="A5245" t="s">
        <v>5770</v>
      </c>
      <c r="B5245" t="s">
        <v>5767</v>
      </c>
      <c r="C5245" t="s">
        <v>7790</v>
      </c>
      <c r="D5245" t="str">
        <f t="shared" ref="D5245:D5308" si="498">MID(B5245,1,1)</f>
        <v>T</v>
      </c>
      <c r="E5245" t="str">
        <f t="shared" ref="E5245:E5308" si="499">MID(B5245,2,1)</f>
        <v>Q</v>
      </c>
      <c r="F5245" t="str">
        <f t="shared" si="496"/>
        <v>E</v>
      </c>
      <c r="G5245" t="str">
        <f t="shared" ref="G5245:G5308" si="500">MID(B5245,11,1)</f>
        <v>B</v>
      </c>
      <c r="H5245" t="str">
        <f t="shared" ref="H5245:H5308" si="501">MID(B5245,14,1)</f>
        <v>6</v>
      </c>
      <c r="I5245" t="str">
        <f t="shared" si="497"/>
        <v>P</v>
      </c>
      <c r="J5245" t="s">
        <v>7882</v>
      </c>
      <c r="K5245">
        <v>200</v>
      </c>
      <c r="L5245" t="str">
        <f>IF(J5245="QFN",VLOOKUP(A5245,'Frame item'!A:D,4,0),"")</f>
        <v>Selective PPF</v>
      </c>
    </row>
    <row r="5246" spans="1:12">
      <c r="A5246" t="s">
        <v>5771</v>
      </c>
      <c r="B5246" t="s">
        <v>5767</v>
      </c>
      <c r="C5246" t="s">
        <v>7790</v>
      </c>
      <c r="D5246" t="str">
        <f t="shared" si="498"/>
        <v>T</v>
      </c>
      <c r="E5246" t="str">
        <f t="shared" si="499"/>
        <v>Q</v>
      </c>
      <c r="F5246" t="str">
        <f t="shared" si="496"/>
        <v>E</v>
      </c>
      <c r="G5246" t="str">
        <f t="shared" si="500"/>
        <v>B</v>
      </c>
      <c r="H5246" t="str">
        <f t="shared" si="501"/>
        <v>6</v>
      </c>
      <c r="I5246" t="str">
        <f t="shared" si="497"/>
        <v>P</v>
      </c>
      <c r="J5246" t="s">
        <v>7882</v>
      </c>
      <c r="K5246">
        <v>200</v>
      </c>
      <c r="L5246" t="str">
        <f>IF(J5246="QFN",VLOOKUP(A5246,'Frame item'!A:D,4,0),"")</f>
        <v>Full PPF</v>
      </c>
    </row>
    <row r="5247" spans="1:12">
      <c r="A5247" t="s">
        <v>5772</v>
      </c>
      <c r="B5247" t="s">
        <v>5767</v>
      </c>
      <c r="C5247" t="s">
        <v>7790</v>
      </c>
      <c r="D5247" t="str">
        <f t="shared" si="498"/>
        <v>T</v>
      </c>
      <c r="E5247" t="str">
        <f t="shared" si="499"/>
        <v>Q</v>
      </c>
      <c r="F5247" t="str">
        <f t="shared" si="496"/>
        <v>E</v>
      </c>
      <c r="G5247" t="str">
        <f t="shared" si="500"/>
        <v>B</v>
      </c>
      <c r="H5247" t="str">
        <f t="shared" si="501"/>
        <v>6</v>
      </c>
      <c r="I5247" t="str">
        <f t="shared" si="497"/>
        <v>P</v>
      </c>
      <c r="J5247" t="s">
        <v>7882</v>
      </c>
      <c r="K5247">
        <v>200</v>
      </c>
      <c r="L5247" t="str">
        <f>IF(J5247="QFN",VLOOKUP(A5247,'Frame item'!A:D,4,0),"")</f>
        <v>Full PPF</v>
      </c>
    </row>
    <row r="5248" spans="1:12">
      <c r="A5248" t="s">
        <v>5602</v>
      </c>
      <c r="B5248" t="s">
        <v>5773</v>
      </c>
      <c r="C5248" t="s">
        <v>7790</v>
      </c>
      <c r="D5248" t="str">
        <f t="shared" si="498"/>
        <v>T</v>
      </c>
      <c r="E5248" t="str">
        <f t="shared" si="499"/>
        <v>Q</v>
      </c>
      <c r="F5248" t="str">
        <f t="shared" si="496"/>
        <v>E</v>
      </c>
      <c r="G5248" t="str">
        <f t="shared" si="500"/>
        <v>C</v>
      </c>
      <c r="H5248" t="str">
        <f t="shared" si="501"/>
        <v>0</v>
      </c>
      <c r="I5248" t="str">
        <f t="shared" si="497"/>
        <v>P</v>
      </c>
      <c r="J5248" t="s">
        <v>7882</v>
      </c>
      <c r="K5248">
        <v>200</v>
      </c>
      <c r="L5248" t="str">
        <f>IF(J5248="QFN",VLOOKUP(A5248,'Frame item'!A:D,4,0),"")</f>
        <v>Full PPF</v>
      </c>
    </row>
    <row r="5249" spans="1:12">
      <c r="A5249" t="s">
        <v>2793</v>
      </c>
      <c r="B5249" t="s">
        <v>5774</v>
      </c>
      <c r="C5249" t="s">
        <v>7511</v>
      </c>
      <c r="D5249" t="str">
        <f t="shared" si="498"/>
        <v>T</v>
      </c>
      <c r="E5249" t="str">
        <f t="shared" si="499"/>
        <v>Q</v>
      </c>
      <c r="F5249" t="str">
        <f t="shared" si="496"/>
        <v>L</v>
      </c>
      <c r="G5249" t="str">
        <f t="shared" si="500"/>
        <v>A</v>
      </c>
      <c r="H5249" t="str">
        <f t="shared" si="501"/>
        <v>0</v>
      </c>
      <c r="I5249" t="str">
        <f t="shared" si="497"/>
        <v>P</v>
      </c>
      <c r="J5249" t="s">
        <v>7882</v>
      </c>
      <c r="K5249">
        <v>252</v>
      </c>
      <c r="L5249" t="str">
        <f>IF(J5249="QFN",VLOOKUP(A5249,'Frame item'!A:D,4,0),"")</f>
        <v>Selective PPF</v>
      </c>
    </row>
    <row r="5250" spans="1:12">
      <c r="A5250" t="s">
        <v>5776</v>
      </c>
      <c r="B5250" t="s">
        <v>5775</v>
      </c>
      <c r="C5250" t="s">
        <v>7511</v>
      </c>
      <c r="D5250" t="str">
        <f t="shared" si="498"/>
        <v>T</v>
      </c>
      <c r="E5250" t="str">
        <f t="shared" si="499"/>
        <v>Q</v>
      </c>
      <c r="F5250" t="str">
        <f t="shared" si="496"/>
        <v>L</v>
      </c>
      <c r="G5250" t="str">
        <f t="shared" si="500"/>
        <v>B</v>
      </c>
      <c r="H5250" t="str">
        <f t="shared" si="501"/>
        <v>2</v>
      </c>
      <c r="I5250" t="str">
        <f t="shared" si="497"/>
        <v>A</v>
      </c>
      <c r="J5250" t="s">
        <v>7882</v>
      </c>
      <c r="K5250">
        <v>252</v>
      </c>
      <c r="L5250">
        <f>IF(J5250="QFN",VLOOKUP(A5250,'Frame item'!A:D,4,0),"")</f>
        <v>0</v>
      </c>
    </row>
    <row r="5251" spans="1:12">
      <c r="A5251" t="s">
        <v>5778</v>
      </c>
      <c r="B5251" t="s">
        <v>5777</v>
      </c>
      <c r="C5251" t="s">
        <v>7512</v>
      </c>
      <c r="D5251" t="str">
        <f t="shared" si="498"/>
        <v>T</v>
      </c>
      <c r="E5251" t="str">
        <f t="shared" si="499"/>
        <v>Q</v>
      </c>
      <c r="F5251" t="str">
        <f t="shared" ref="F5251:F5314" si="502">MID(B5251,7,1)</f>
        <v>L</v>
      </c>
      <c r="G5251" t="str">
        <f t="shared" si="500"/>
        <v>B</v>
      </c>
      <c r="H5251" t="str">
        <f t="shared" si="501"/>
        <v>6</v>
      </c>
      <c r="I5251" t="str">
        <f t="shared" ref="I5251:I5314" si="503">MID(B5251,15,1)</f>
        <v>P</v>
      </c>
      <c r="J5251" t="s">
        <v>7882</v>
      </c>
      <c r="K5251">
        <v>216</v>
      </c>
      <c r="L5251" t="str">
        <f>IF(J5251="QFN",VLOOKUP(A5251,'Frame item'!A:D,4,0),"")</f>
        <v>Selective PPF</v>
      </c>
    </row>
    <row r="5252" spans="1:12">
      <c r="A5252" t="s">
        <v>2669</v>
      </c>
      <c r="B5252" t="s">
        <v>5779</v>
      </c>
      <c r="C5252" t="s">
        <v>7511</v>
      </c>
      <c r="D5252" t="str">
        <f t="shared" si="498"/>
        <v>T</v>
      </c>
      <c r="E5252" t="str">
        <f t="shared" si="499"/>
        <v>Q</v>
      </c>
      <c r="F5252" t="str">
        <f t="shared" si="502"/>
        <v>M</v>
      </c>
      <c r="G5252" t="str">
        <f t="shared" si="500"/>
        <v>A</v>
      </c>
      <c r="H5252" t="str">
        <f t="shared" si="501"/>
        <v>0</v>
      </c>
      <c r="I5252" t="str">
        <f t="shared" si="503"/>
        <v>P</v>
      </c>
      <c r="J5252" t="s">
        <v>7882</v>
      </c>
      <c r="K5252">
        <v>440</v>
      </c>
      <c r="L5252" t="str">
        <f>IF(J5252="QFN",VLOOKUP(A5252,'Frame item'!A:D,4,0),"")</f>
        <v>Full PPF</v>
      </c>
    </row>
    <row r="5253" spans="1:12">
      <c r="A5253" t="s">
        <v>2806</v>
      </c>
      <c r="B5253" t="s">
        <v>5780</v>
      </c>
      <c r="C5253" t="s">
        <v>7511</v>
      </c>
      <c r="D5253" t="str">
        <f t="shared" si="498"/>
        <v>T</v>
      </c>
      <c r="E5253" t="str">
        <f t="shared" si="499"/>
        <v>Q</v>
      </c>
      <c r="F5253" t="str">
        <f t="shared" si="502"/>
        <v>M</v>
      </c>
      <c r="G5253" t="str">
        <f t="shared" si="500"/>
        <v>B</v>
      </c>
      <c r="H5253" t="str">
        <f t="shared" si="501"/>
        <v>4</v>
      </c>
      <c r="I5253" t="str">
        <f t="shared" si="503"/>
        <v>A</v>
      </c>
      <c r="J5253" t="s">
        <v>7882</v>
      </c>
      <c r="K5253">
        <v>440</v>
      </c>
      <c r="L5253">
        <f>IF(J5253="QFN",VLOOKUP(A5253,'Frame item'!A:D,4,0),"")</f>
        <v>0</v>
      </c>
    </row>
    <row r="5254" spans="1:12">
      <c r="A5254" t="s">
        <v>5659</v>
      </c>
      <c r="B5254" t="s">
        <v>5781</v>
      </c>
      <c r="C5254" t="s">
        <v>7511</v>
      </c>
      <c r="D5254" t="str">
        <f t="shared" si="498"/>
        <v>T</v>
      </c>
      <c r="E5254" t="str">
        <f t="shared" si="499"/>
        <v>Q</v>
      </c>
      <c r="F5254" t="str">
        <f t="shared" si="502"/>
        <v>M</v>
      </c>
      <c r="G5254" t="str">
        <f t="shared" si="500"/>
        <v>B</v>
      </c>
      <c r="H5254" t="str">
        <f t="shared" si="501"/>
        <v>2</v>
      </c>
      <c r="I5254" t="str">
        <f t="shared" si="503"/>
        <v>A</v>
      </c>
      <c r="J5254" t="s">
        <v>7882</v>
      </c>
      <c r="K5254">
        <v>440</v>
      </c>
      <c r="L5254">
        <f>IF(J5254="QFN",VLOOKUP(A5254,'Frame item'!A:D,4,0),"")</f>
        <v>0</v>
      </c>
    </row>
    <row r="5255" spans="1:12">
      <c r="A5255" t="s">
        <v>2626</v>
      </c>
      <c r="B5255" t="s">
        <v>5781</v>
      </c>
      <c r="C5255" t="s">
        <v>7511</v>
      </c>
      <c r="D5255" t="str">
        <f t="shared" si="498"/>
        <v>T</v>
      </c>
      <c r="E5255" t="str">
        <f t="shared" si="499"/>
        <v>Q</v>
      </c>
      <c r="F5255" t="str">
        <f t="shared" si="502"/>
        <v>M</v>
      </c>
      <c r="G5255" t="str">
        <f t="shared" si="500"/>
        <v>B</v>
      </c>
      <c r="H5255" t="str">
        <f t="shared" si="501"/>
        <v>2</v>
      </c>
      <c r="I5255" t="str">
        <f t="shared" si="503"/>
        <v>A</v>
      </c>
      <c r="J5255" t="s">
        <v>7882</v>
      </c>
      <c r="K5255">
        <v>440</v>
      </c>
      <c r="L5255" t="str">
        <f>IF(J5255="QFN",VLOOKUP(A5255,'Frame item'!A:D,4,0),"")</f>
        <v>Copper</v>
      </c>
    </row>
    <row r="5256" spans="1:12">
      <c r="A5256" t="s">
        <v>2700</v>
      </c>
      <c r="B5256" t="s">
        <v>5781</v>
      </c>
      <c r="C5256" t="s">
        <v>7511</v>
      </c>
      <c r="D5256" t="str">
        <f t="shared" si="498"/>
        <v>T</v>
      </c>
      <c r="E5256" t="str">
        <f t="shared" si="499"/>
        <v>Q</v>
      </c>
      <c r="F5256" t="str">
        <f t="shared" si="502"/>
        <v>M</v>
      </c>
      <c r="G5256" t="str">
        <f t="shared" si="500"/>
        <v>B</v>
      </c>
      <c r="H5256" t="str">
        <f t="shared" si="501"/>
        <v>2</v>
      </c>
      <c r="I5256" t="str">
        <f t="shared" si="503"/>
        <v>A</v>
      </c>
      <c r="J5256" t="s">
        <v>7882</v>
      </c>
      <c r="K5256">
        <v>440</v>
      </c>
      <c r="L5256" t="str">
        <f>IF(J5256="QFN",VLOOKUP(A5256,'Frame item'!A:D,4,0),"")</f>
        <v>Copper</v>
      </c>
    </row>
    <row r="5257" spans="1:12">
      <c r="A5257" t="s">
        <v>2628</v>
      </c>
      <c r="B5257" t="s">
        <v>5781</v>
      </c>
      <c r="C5257" t="s">
        <v>7511</v>
      </c>
      <c r="D5257" t="str">
        <f t="shared" si="498"/>
        <v>T</v>
      </c>
      <c r="E5257" t="str">
        <f t="shared" si="499"/>
        <v>Q</v>
      </c>
      <c r="F5257" t="str">
        <f t="shared" si="502"/>
        <v>M</v>
      </c>
      <c r="G5257" t="str">
        <f t="shared" si="500"/>
        <v>B</v>
      </c>
      <c r="H5257" t="str">
        <f t="shared" si="501"/>
        <v>2</v>
      </c>
      <c r="I5257" t="str">
        <f t="shared" si="503"/>
        <v>A</v>
      </c>
      <c r="J5257" t="s">
        <v>7882</v>
      </c>
      <c r="K5257">
        <v>440</v>
      </c>
      <c r="L5257" t="str">
        <f>IF(J5257="QFN",VLOOKUP(A5257,'Frame item'!A:D,4,0),"")</f>
        <v>Copper</v>
      </c>
    </row>
    <row r="5258" spans="1:12">
      <c r="A5258" t="s">
        <v>5670</v>
      </c>
      <c r="B5258" t="s">
        <v>5781</v>
      </c>
      <c r="C5258" t="s">
        <v>7511</v>
      </c>
      <c r="D5258" t="str">
        <f t="shared" si="498"/>
        <v>T</v>
      </c>
      <c r="E5258" t="str">
        <f t="shared" si="499"/>
        <v>Q</v>
      </c>
      <c r="F5258" t="str">
        <f t="shared" si="502"/>
        <v>M</v>
      </c>
      <c r="G5258" t="str">
        <f t="shared" si="500"/>
        <v>B</v>
      </c>
      <c r="H5258" t="str">
        <f t="shared" si="501"/>
        <v>2</v>
      </c>
      <c r="I5258" t="str">
        <f t="shared" si="503"/>
        <v>A</v>
      </c>
      <c r="J5258" t="s">
        <v>7882</v>
      </c>
      <c r="K5258">
        <v>440</v>
      </c>
      <c r="L5258">
        <f>IF(J5258="QFN",VLOOKUP(A5258,'Frame item'!A:D,4,0),"")</f>
        <v>0</v>
      </c>
    </row>
    <row r="5259" spans="1:12">
      <c r="A5259" t="s">
        <v>5659</v>
      </c>
      <c r="B5259" t="s">
        <v>5782</v>
      </c>
      <c r="C5259" t="s">
        <v>7511</v>
      </c>
      <c r="D5259" t="str">
        <f t="shared" si="498"/>
        <v>T</v>
      </c>
      <c r="E5259" t="str">
        <f t="shared" si="499"/>
        <v>Q</v>
      </c>
      <c r="F5259" t="str">
        <f t="shared" si="502"/>
        <v>M</v>
      </c>
      <c r="G5259" t="str">
        <f t="shared" si="500"/>
        <v>B</v>
      </c>
      <c r="H5259" t="str">
        <f t="shared" si="501"/>
        <v>2</v>
      </c>
      <c r="I5259" t="str">
        <f t="shared" si="503"/>
        <v>K</v>
      </c>
      <c r="J5259" t="s">
        <v>7882</v>
      </c>
      <c r="K5259">
        <v>440</v>
      </c>
      <c r="L5259">
        <f>IF(J5259="QFN",VLOOKUP(A5259,'Frame item'!A:D,4,0),"")</f>
        <v>0</v>
      </c>
    </row>
    <row r="5260" spans="1:12">
      <c r="A5260" t="s">
        <v>5670</v>
      </c>
      <c r="B5260" t="s">
        <v>5782</v>
      </c>
      <c r="C5260" t="s">
        <v>7511</v>
      </c>
      <c r="D5260" t="str">
        <f t="shared" si="498"/>
        <v>T</v>
      </c>
      <c r="E5260" t="str">
        <f t="shared" si="499"/>
        <v>Q</v>
      </c>
      <c r="F5260" t="str">
        <f t="shared" si="502"/>
        <v>M</v>
      </c>
      <c r="G5260" t="str">
        <f t="shared" si="500"/>
        <v>B</v>
      </c>
      <c r="H5260" t="str">
        <f t="shared" si="501"/>
        <v>2</v>
      </c>
      <c r="I5260" t="str">
        <f t="shared" si="503"/>
        <v>K</v>
      </c>
      <c r="J5260" t="s">
        <v>7882</v>
      </c>
      <c r="K5260">
        <v>440</v>
      </c>
      <c r="L5260">
        <f>IF(J5260="QFN",VLOOKUP(A5260,'Frame item'!A:D,4,0),"")</f>
        <v>0</v>
      </c>
    </row>
    <row r="5261" spans="1:12">
      <c r="A5261" t="s">
        <v>5784</v>
      </c>
      <c r="B5261" t="s">
        <v>5783</v>
      </c>
      <c r="C5261" t="s">
        <v>7511</v>
      </c>
      <c r="D5261" t="str">
        <f t="shared" si="498"/>
        <v>T</v>
      </c>
      <c r="E5261" t="str">
        <f t="shared" si="499"/>
        <v>Q</v>
      </c>
      <c r="F5261" t="str">
        <f t="shared" si="502"/>
        <v>M</v>
      </c>
      <c r="G5261" t="str">
        <f t="shared" si="500"/>
        <v>B</v>
      </c>
      <c r="H5261" t="str">
        <f t="shared" si="501"/>
        <v>2</v>
      </c>
      <c r="I5261" t="str">
        <f t="shared" si="503"/>
        <v>P</v>
      </c>
      <c r="J5261" t="s">
        <v>7882</v>
      </c>
      <c r="K5261">
        <v>440</v>
      </c>
      <c r="L5261">
        <f>IF(J5261="QFN",VLOOKUP(A5261,'Frame item'!A:D,4,0),"")</f>
        <v>0</v>
      </c>
    </row>
    <row r="5262" spans="1:12">
      <c r="A5262" t="s">
        <v>2729</v>
      </c>
      <c r="B5262" t="s">
        <v>5783</v>
      </c>
      <c r="C5262" t="s">
        <v>7511</v>
      </c>
      <c r="D5262" t="str">
        <f t="shared" si="498"/>
        <v>T</v>
      </c>
      <c r="E5262" t="str">
        <f t="shared" si="499"/>
        <v>Q</v>
      </c>
      <c r="F5262" t="str">
        <f t="shared" si="502"/>
        <v>M</v>
      </c>
      <c r="G5262" t="str">
        <f t="shared" si="500"/>
        <v>B</v>
      </c>
      <c r="H5262" t="str">
        <f t="shared" si="501"/>
        <v>2</v>
      </c>
      <c r="I5262" t="str">
        <f t="shared" si="503"/>
        <v>P</v>
      </c>
      <c r="J5262" t="s">
        <v>7882</v>
      </c>
      <c r="K5262">
        <v>440</v>
      </c>
      <c r="L5262">
        <f>IF(J5262="QFN",VLOOKUP(A5262,'Frame item'!A:D,4,0),"")</f>
        <v>0</v>
      </c>
    </row>
    <row r="5263" spans="1:12">
      <c r="A5263" t="s">
        <v>5786</v>
      </c>
      <c r="B5263" t="s">
        <v>5785</v>
      </c>
      <c r="C5263" t="s">
        <v>7511</v>
      </c>
      <c r="D5263" t="str">
        <f t="shared" si="498"/>
        <v>T</v>
      </c>
      <c r="E5263" t="str">
        <f t="shared" si="499"/>
        <v>Q</v>
      </c>
      <c r="F5263" t="str">
        <f t="shared" si="502"/>
        <v>M</v>
      </c>
      <c r="G5263" t="str">
        <f t="shared" si="500"/>
        <v>U</v>
      </c>
      <c r="H5263" t="str">
        <f t="shared" si="501"/>
        <v>2</v>
      </c>
      <c r="I5263" t="str">
        <f t="shared" si="503"/>
        <v>U</v>
      </c>
      <c r="J5263" t="s">
        <v>7882</v>
      </c>
      <c r="K5263">
        <v>440</v>
      </c>
      <c r="L5263">
        <f>IF(J5263="QFN",VLOOKUP(A5263,'Frame item'!A:D,4,0),"")</f>
        <v>0</v>
      </c>
    </row>
    <row r="5264" spans="1:12">
      <c r="A5264" t="s">
        <v>5788</v>
      </c>
      <c r="B5264" t="s">
        <v>5787</v>
      </c>
      <c r="C5264" t="s">
        <v>7512</v>
      </c>
      <c r="D5264" t="str">
        <f t="shared" si="498"/>
        <v>T</v>
      </c>
      <c r="E5264" t="str">
        <f t="shared" si="499"/>
        <v>Q</v>
      </c>
      <c r="F5264" t="str">
        <f t="shared" si="502"/>
        <v>M</v>
      </c>
      <c r="G5264" t="str">
        <f t="shared" si="500"/>
        <v>A</v>
      </c>
      <c r="H5264" t="str">
        <f t="shared" si="501"/>
        <v>2</v>
      </c>
      <c r="I5264" t="str">
        <f t="shared" si="503"/>
        <v>A</v>
      </c>
      <c r="J5264" t="s">
        <v>7882</v>
      </c>
      <c r="K5264">
        <v>360</v>
      </c>
      <c r="L5264">
        <f>IF(J5264="QFN",VLOOKUP(A5264,'Frame item'!A:D,4,0),"")</f>
        <v>0</v>
      </c>
    </row>
    <row r="5265" spans="1:12">
      <c r="A5265" t="s">
        <v>5789</v>
      </c>
      <c r="B5265" t="s">
        <v>5787</v>
      </c>
      <c r="C5265" t="s">
        <v>7512</v>
      </c>
      <c r="D5265" t="str">
        <f t="shared" si="498"/>
        <v>T</v>
      </c>
      <c r="E5265" t="str">
        <f t="shared" si="499"/>
        <v>Q</v>
      </c>
      <c r="F5265" t="str">
        <f t="shared" si="502"/>
        <v>M</v>
      </c>
      <c r="G5265" t="str">
        <f t="shared" si="500"/>
        <v>A</v>
      </c>
      <c r="H5265" t="str">
        <f t="shared" si="501"/>
        <v>2</v>
      </c>
      <c r="I5265" t="str">
        <f t="shared" si="503"/>
        <v>A</v>
      </c>
      <c r="J5265" t="s">
        <v>7882</v>
      </c>
      <c r="K5265">
        <v>360</v>
      </c>
      <c r="L5265" t="str">
        <f>IF(J5265="QFN",VLOOKUP(A5265,'Frame item'!A:D,4,0),"")</f>
        <v>Copper</v>
      </c>
    </row>
    <row r="5266" spans="1:12">
      <c r="A5266" t="s">
        <v>5789</v>
      </c>
      <c r="B5266" t="s">
        <v>5790</v>
      </c>
      <c r="C5266" t="s">
        <v>7512</v>
      </c>
      <c r="D5266" t="str">
        <f t="shared" si="498"/>
        <v>T</v>
      </c>
      <c r="E5266" t="str">
        <f t="shared" si="499"/>
        <v>Q</v>
      </c>
      <c r="F5266" t="str">
        <f t="shared" si="502"/>
        <v>M</v>
      </c>
      <c r="G5266" t="str">
        <f t="shared" si="500"/>
        <v>A</v>
      </c>
      <c r="H5266" t="str">
        <f t="shared" si="501"/>
        <v>2</v>
      </c>
      <c r="I5266" t="str">
        <f t="shared" si="503"/>
        <v>K</v>
      </c>
      <c r="J5266" t="s">
        <v>7882</v>
      </c>
      <c r="K5266">
        <v>360</v>
      </c>
      <c r="L5266" t="str">
        <f>IF(J5266="QFN",VLOOKUP(A5266,'Frame item'!A:D,4,0),"")</f>
        <v>Copper</v>
      </c>
    </row>
    <row r="5267" spans="1:12">
      <c r="A5267" t="s">
        <v>5704</v>
      </c>
      <c r="B5267" t="s">
        <v>5791</v>
      </c>
      <c r="C5267" t="s">
        <v>7512</v>
      </c>
      <c r="D5267" t="str">
        <f t="shared" si="498"/>
        <v>T</v>
      </c>
      <c r="E5267" t="str">
        <f t="shared" si="499"/>
        <v>Q</v>
      </c>
      <c r="F5267" t="str">
        <f t="shared" si="502"/>
        <v>M</v>
      </c>
      <c r="G5267" t="str">
        <f t="shared" si="500"/>
        <v>B</v>
      </c>
      <c r="H5267" t="str">
        <f t="shared" si="501"/>
        <v>8</v>
      </c>
      <c r="I5267" t="str">
        <f t="shared" si="503"/>
        <v>A</v>
      </c>
      <c r="J5267" t="s">
        <v>7882</v>
      </c>
      <c r="K5267">
        <v>360</v>
      </c>
      <c r="L5267" t="str">
        <f>IF(J5267="QFN",VLOOKUP(A5267,'Frame item'!A:D,4,0),"")</f>
        <v>Copper</v>
      </c>
    </row>
    <row r="5268" spans="1:12">
      <c r="A5268" t="s">
        <v>3678</v>
      </c>
      <c r="B5268" t="s">
        <v>5791</v>
      </c>
      <c r="C5268" t="s">
        <v>7512</v>
      </c>
      <c r="D5268" t="str">
        <f t="shared" si="498"/>
        <v>T</v>
      </c>
      <c r="E5268" t="str">
        <f t="shared" si="499"/>
        <v>Q</v>
      </c>
      <c r="F5268" t="str">
        <f t="shared" si="502"/>
        <v>M</v>
      </c>
      <c r="G5268" t="str">
        <f t="shared" si="500"/>
        <v>B</v>
      </c>
      <c r="H5268" t="str">
        <f t="shared" si="501"/>
        <v>8</v>
      </c>
      <c r="I5268" t="str">
        <f t="shared" si="503"/>
        <v>A</v>
      </c>
      <c r="J5268" t="s">
        <v>7882</v>
      </c>
      <c r="K5268">
        <v>360</v>
      </c>
      <c r="L5268" t="str">
        <f>IF(J5268="QFN",VLOOKUP(A5268,'Frame item'!A:D,4,0),"")</f>
        <v>Copper</v>
      </c>
    </row>
    <row r="5269" spans="1:12">
      <c r="A5269" t="s">
        <v>5704</v>
      </c>
      <c r="B5269" t="s">
        <v>5792</v>
      </c>
      <c r="C5269" t="s">
        <v>7505</v>
      </c>
      <c r="D5269" t="str">
        <f t="shared" si="498"/>
        <v>T</v>
      </c>
      <c r="E5269" t="str">
        <f t="shared" si="499"/>
        <v>Q</v>
      </c>
      <c r="F5269" t="str">
        <f t="shared" si="502"/>
        <v>M</v>
      </c>
      <c r="G5269" t="str">
        <f t="shared" si="500"/>
        <v>B</v>
      </c>
      <c r="H5269" t="str">
        <f t="shared" si="501"/>
        <v>8</v>
      </c>
      <c r="I5269" t="str">
        <f t="shared" si="503"/>
        <v>K</v>
      </c>
      <c r="J5269" t="s">
        <v>7882</v>
      </c>
      <c r="K5269">
        <v>360</v>
      </c>
      <c r="L5269" t="str">
        <f>IF(J5269="QFN",VLOOKUP(A5269,'Frame item'!A:D,4,0),"")</f>
        <v>Copper</v>
      </c>
    </row>
    <row r="5270" spans="1:12">
      <c r="A5270" t="s">
        <v>5794</v>
      </c>
      <c r="B5270" t="s">
        <v>5793</v>
      </c>
      <c r="C5270" t="s">
        <v>7512</v>
      </c>
      <c r="D5270" t="str">
        <f t="shared" si="498"/>
        <v>T</v>
      </c>
      <c r="E5270" t="str">
        <f t="shared" si="499"/>
        <v>Q</v>
      </c>
      <c r="F5270" t="str">
        <f t="shared" si="502"/>
        <v>M</v>
      </c>
      <c r="G5270" t="str">
        <f t="shared" si="500"/>
        <v>B</v>
      </c>
      <c r="H5270" t="str">
        <f t="shared" si="501"/>
        <v>2</v>
      </c>
      <c r="I5270" t="str">
        <f t="shared" si="503"/>
        <v>P</v>
      </c>
      <c r="J5270" t="s">
        <v>7882</v>
      </c>
      <c r="K5270">
        <v>360</v>
      </c>
      <c r="L5270" t="str">
        <f>IF(J5270="QFN",VLOOKUP(A5270,'Frame item'!A:D,4,0),"")</f>
        <v>Full PPF</v>
      </c>
    </row>
    <row r="5271" spans="1:12">
      <c r="A5271" t="s">
        <v>5796</v>
      </c>
      <c r="B5271" t="s">
        <v>5795</v>
      </c>
      <c r="C5271" t="s">
        <v>7505</v>
      </c>
      <c r="D5271" t="str">
        <f t="shared" si="498"/>
        <v>T</v>
      </c>
      <c r="E5271" t="str">
        <f t="shared" si="499"/>
        <v>Q</v>
      </c>
      <c r="F5271" t="str">
        <f t="shared" si="502"/>
        <v>M</v>
      </c>
      <c r="G5271" t="str">
        <f t="shared" si="500"/>
        <v>U</v>
      </c>
      <c r="H5271" t="str">
        <f t="shared" si="501"/>
        <v>9</v>
      </c>
      <c r="I5271" t="str">
        <f t="shared" si="503"/>
        <v>U</v>
      </c>
      <c r="J5271" t="s">
        <v>7882</v>
      </c>
      <c r="K5271">
        <v>360</v>
      </c>
      <c r="L5271">
        <f>IF(J5271="QFN",VLOOKUP(A5271,'Frame item'!A:D,4,0),"")</f>
        <v>0</v>
      </c>
    </row>
    <row r="5272" spans="1:12">
      <c r="A5272" t="s">
        <v>5729</v>
      </c>
      <c r="B5272" t="s">
        <v>5797</v>
      </c>
      <c r="C5272" t="s">
        <v>7629</v>
      </c>
      <c r="D5272" t="str">
        <f t="shared" si="498"/>
        <v>T</v>
      </c>
      <c r="E5272" t="str">
        <f t="shared" si="499"/>
        <v>Q</v>
      </c>
      <c r="F5272" t="str">
        <f t="shared" si="502"/>
        <v>M</v>
      </c>
      <c r="G5272" t="str">
        <f t="shared" si="500"/>
        <v>1</v>
      </c>
      <c r="H5272" t="str">
        <f t="shared" si="501"/>
        <v>8</v>
      </c>
      <c r="I5272" t="str">
        <f t="shared" si="503"/>
        <v>A</v>
      </c>
      <c r="J5272" t="s">
        <v>7876</v>
      </c>
      <c r="K5272">
        <v>320</v>
      </c>
      <c r="L5272" t="str">
        <f>IF(J5272="QFN",VLOOKUP(A5272,'Frame item'!A:D,4,0),"")</f>
        <v/>
      </c>
    </row>
    <row r="5273" spans="1:12">
      <c r="A5273" t="s">
        <v>5798</v>
      </c>
      <c r="B5273" t="s">
        <v>5797</v>
      </c>
      <c r="C5273" t="s">
        <v>7629</v>
      </c>
      <c r="D5273" t="str">
        <f t="shared" si="498"/>
        <v>T</v>
      </c>
      <c r="E5273" t="str">
        <f t="shared" si="499"/>
        <v>Q</v>
      </c>
      <c r="F5273" t="str">
        <f t="shared" si="502"/>
        <v>M</v>
      </c>
      <c r="G5273" t="str">
        <f t="shared" si="500"/>
        <v>1</v>
      </c>
      <c r="H5273" t="str">
        <f t="shared" si="501"/>
        <v>8</v>
      </c>
      <c r="I5273" t="str">
        <f t="shared" si="503"/>
        <v>A</v>
      </c>
      <c r="J5273" t="s">
        <v>7876</v>
      </c>
      <c r="K5273">
        <v>320</v>
      </c>
      <c r="L5273" t="str">
        <f>IF(J5273="QFN",VLOOKUP(A5273,'Frame item'!A:D,4,0),"")</f>
        <v/>
      </c>
    </row>
    <row r="5274" spans="1:12">
      <c r="A5274" t="s">
        <v>3684</v>
      </c>
      <c r="B5274" t="s">
        <v>5799</v>
      </c>
      <c r="C5274" t="s">
        <v>7540</v>
      </c>
      <c r="D5274" t="str">
        <f t="shared" si="498"/>
        <v>T</v>
      </c>
      <c r="E5274" t="str">
        <f t="shared" si="499"/>
        <v>Q</v>
      </c>
      <c r="F5274" t="str">
        <f t="shared" si="502"/>
        <v>M</v>
      </c>
      <c r="G5274" t="str">
        <f t="shared" si="500"/>
        <v>B</v>
      </c>
      <c r="H5274" t="str">
        <f t="shared" si="501"/>
        <v>8</v>
      </c>
      <c r="I5274" t="str">
        <f t="shared" si="503"/>
        <v>A</v>
      </c>
      <c r="J5274" t="s">
        <v>7882</v>
      </c>
      <c r="K5274">
        <v>320</v>
      </c>
      <c r="L5274" t="str">
        <f>IF(J5274="QFN",VLOOKUP(A5274,'Frame item'!A:D,4,0),"")</f>
        <v>Copper</v>
      </c>
    </row>
    <row r="5275" spans="1:12">
      <c r="A5275" t="s">
        <v>5726</v>
      </c>
      <c r="B5275" t="s">
        <v>5799</v>
      </c>
      <c r="C5275" t="s">
        <v>7540</v>
      </c>
      <c r="D5275" t="str">
        <f t="shared" si="498"/>
        <v>T</v>
      </c>
      <c r="E5275" t="str">
        <f t="shared" si="499"/>
        <v>Q</v>
      </c>
      <c r="F5275" t="str">
        <f t="shared" si="502"/>
        <v>M</v>
      </c>
      <c r="G5275" t="str">
        <f t="shared" si="500"/>
        <v>B</v>
      </c>
      <c r="H5275" t="str">
        <f t="shared" si="501"/>
        <v>8</v>
      </c>
      <c r="I5275" t="str">
        <f t="shared" si="503"/>
        <v>A</v>
      </c>
      <c r="J5275" t="s">
        <v>7882</v>
      </c>
      <c r="K5275">
        <v>320</v>
      </c>
      <c r="L5275" t="str">
        <f>IF(J5275="QFN",VLOOKUP(A5275,'Frame item'!A:D,4,0),"")</f>
        <v>Copper</v>
      </c>
    </row>
    <row r="5276" spans="1:12">
      <c r="A5276" t="s">
        <v>5729</v>
      </c>
      <c r="B5276" t="s">
        <v>5799</v>
      </c>
      <c r="C5276" t="s">
        <v>7540</v>
      </c>
      <c r="D5276" t="str">
        <f t="shared" si="498"/>
        <v>T</v>
      </c>
      <c r="E5276" t="str">
        <f t="shared" si="499"/>
        <v>Q</v>
      </c>
      <c r="F5276" t="str">
        <f t="shared" si="502"/>
        <v>M</v>
      </c>
      <c r="G5276" t="str">
        <f t="shared" si="500"/>
        <v>B</v>
      </c>
      <c r="H5276" t="str">
        <f t="shared" si="501"/>
        <v>8</v>
      </c>
      <c r="I5276" t="str">
        <f t="shared" si="503"/>
        <v>A</v>
      </c>
      <c r="J5276" t="s">
        <v>7882</v>
      </c>
      <c r="K5276">
        <v>320</v>
      </c>
      <c r="L5276" t="str">
        <f>IF(J5276="QFN",VLOOKUP(A5276,'Frame item'!A:D,4,0),"")</f>
        <v>Copper</v>
      </c>
    </row>
    <row r="5277" spans="1:12">
      <c r="A5277" t="s">
        <v>5743</v>
      </c>
      <c r="B5277" t="s">
        <v>5800</v>
      </c>
      <c r="C5277" t="s">
        <v>7621</v>
      </c>
      <c r="D5277" t="str">
        <f t="shared" si="498"/>
        <v>T</v>
      </c>
      <c r="E5277" t="str">
        <f t="shared" si="499"/>
        <v>Q</v>
      </c>
      <c r="F5277" t="str">
        <f t="shared" si="502"/>
        <v>M</v>
      </c>
      <c r="G5277" t="str">
        <f t="shared" si="500"/>
        <v>A</v>
      </c>
      <c r="H5277" t="str">
        <f t="shared" si="501"/>
        <v>2</v>
      </c>
      <c r="I5277" t="str">
        <f t="shared" si="503"/>
        <v>A</v>
      </c>
      <c r="J5277" t="s">
        <v>7882</v>
      </c>
      <c r="K5277">
        <v>280</v>
      </c>
      <c r="L5277" t="str">
        <f>IF(J5277="QFN",VLOOKUP(A5277,'Frame item'!A:D,4,0),"")</f>
        <v>Copper</v>
      </c>
    </row>
    <row r="5278" spans="1:12">
      <c r="A5278" t="s">
        <v>5743</v>
      </c>
      <c r="B5278" t="s">
        <v>5801</v>
      </c>
      <c r="C5278" t="s">
        <v>7621</v>
      </c>
      <c r="D5278" t="str">
        <f t="shared" si="498"/>
        <v>T</v>
      </c>
      <c r="E5278" t="str">
        <f t="shared" si="499"/>
        <v>Q</v>
      </c>
      <c r="F5278" t="str">
        <f t="shared" si="502"/>
        <v>M</v>
      </c>
      <c r="G5278" t="str">
        <f t="shared" si="500"/>
        <v>A</v>
      </c>
      <c r="H5278" t="str">
        <f t="shared" si="501"/>
        <v>2</v>
      </c>
      <c r="I5278" t="str">
        <f t="shared" si="503"/>
        <v>K</v>
      </c>
      <c r="J5278" t="s">
        <v>7882</v>
      </c>
      <c r="K5278">
        <v>280</v>
      </c>
      <c r="L5278" t="str">
        <f>IF(J5278="QFN",VLOOKUP(A5278,'Frame item'!A:D,4,0),"")</f>
        <v>Copper</v>
      </c>
    </row>
    <row r="5279" spans="1:12">
      <c r="A5279" t="s">
        <v>5802</v>
      </c>
      <c r="B5279" t="s">
        <v>5801</v>
      </c>
      <c r="C5279" t="s">
        <v>7621</v>
      </c>
      <c r="D5279" t="str">
        <f t="shared" si="498"/>
        <v>T</v>
      </c>
      <c r="E5279" t="str">
        <f t="shared" si="499"/>
        <v>Q</v>
      </c>
      <c r="F5279" t="str">
        <f t="shared" si="502"/>
        <v>M</v>
      </c>
      <c r="G5279" t="str">
        <f t="shared" si="500"/>
        <v>A</v>
      </c>
      <c r="H5279" t="str">
        <f t="shared" si="501"/>
        <v>2</v>
      </c>
      <c r="I5279" t="str">
        <f t="shared" si="503"/>
        <v>K</v>
      </c>
      <c r="J5279" t="s">
        <v>7882</v>
      </c>
      <c r="K5279">
        <v>280</v>
      </c>
      <c r="L5279">
        <f>IF(J5279="QFN",VLOOKUP(A5279,'Frame item'!A:D,4,0),"")</f>
        <v>0</v>
      </c>
    </row>
    <row r="5280" spans="1:12">
      <c r="A5280" t="s">
        <v>5749</v>
      </c>
      <c r="B5280" t="s">
        <v>5803</v>
      </c>
      <c r="C5280" t="s">
        <v>7791</v>
      </c>
      <c r="D5280" t="str">
        <f t="shared" si="498"/>
        <v>T</v>
      </c>
      <c r="E5280" t="str">
        <f t="shared" si="499"/>
        <v>Q</v>
      </c>
      <c r="F5280" t="str">
        <f t="shared" si="502"/>
        <v>M</v>
      </c>
      <c r="G5280" t="str">
        <f t="shared" si="500"/>
        <v>U</v>
      </c>
      <c r="H5280" t="str">
        <f t="shared" si="501"/>
        <v>6</v>
      </c>
      <c r="I5280" t="str">
        <f t="shared" si="503"/>
        <v>U</v>
      </c>
      <c r="J5280" t="s">
        <v>7882</v>
      </c>
      <c r="K5280">
        <v>280</v>
      </c>
      <c r="L5280">
        <f>IF(J5280="QFN",VLOOKUP(A5280,'Frame item'!A:D,4,0),"")</f>
        <v>0</v>
      </c>
    </row>
    <row r="5281" spans="1:12">
      <c r="A5281" t="s">
        <v>5805</v>
      </c>
      <c r="B5281" t="s">
        <v>5804</v>
      </c>
      <c r="C5281" t="s">
        <v>7541</v>
      </c>
      <c r="D5281" t="str">
        <f t="shared" si="498"/>
        <v>T</v>
      </c>
      <c r="E5281" t="str">
        <f t="shared" si="499"/>
        <v>Q</v>
      </c>
      <c r="F5281" t="str">
        <f t="shared" si="502"/>
        <v>M</v>
      </c>
      <c r="G5281" t="str">
        <f t="shared" si="500"/>
        <v>B</v>
      </c>
      <c r="H5281" t="str">
        <f t="shared" si="501"/>
        <v>8</v>
      </c>
      <c r="I5281" t="str">
        <f t="shared" si="503"/>
        <v>A</v>
      </c>
      <c r="J5281" t="s">
        <v>7882</v>
      </c>
      <c r="K5281">
        <v>240</v>
      </c>
      <c r="L5281">
        <f>IF(J5281="QFN",VLOOKUP(A5281,'Frame item'!A:D,4,0),"")</f>
        <v>0</v>
      </c>
    </row>
    <row r="5282" spans="1:12">
      <c r="A5282" t="s">
        <v>5769</v>
      </c>
      <c r="B5282" t="s">
        <v>5806</v>
      </c>
      <c r="C5282" t="s">
        <v>7790</v>
      </c>
      <c r="D5282" t="str">
        <f t="shared" si="498"/>
        <v>T</v>
      </c>
      <c r="E5282" t="str">
        <f t="shared" si="499"/>
        <v>Q</v>
      </c>
      <c r="F5282" t="str">
        <f t="shared" si="502"/>
        <v>M</v>
      </c>
      <c r="G5282" t="str">
        <f t="shared" si="500"/>
        <v>B</v>
      </c>
      <c r="H5282" t="str">
        <f t="shared" si="501"/>
        <v>6</v>
      </c>
      <c r="I5282" t="str">
        <f t="shared" si="503"/>
        <v>P</v>
      </c>
      <c r="J5282" t="s">
        <v>7882</v>
      </c>
      <c r="K5282">
        <v>200</v>
      </c>
      <c r="L5282" t="str">
        <f>IF(J5282="QFN",VLOOKUP(A5282,'Frame item'!A:D,4,0),"")</f>
        <v>Full PPF</v>
      </c>
    </row>
    <row r="5283" spans="1:12">
      <c r="A5283" t="s">
        <v>5807</v>
      </c>
      <c r="B5283" t="s">
        <v>5806</v>
      </c>
      <c r="C5283" t="s">
        <v>7790</v>
      </c>
      <c r="D5283" t="str">
        <f t="shared" si="498"/>
        <v>T</v>
      </c>
      <c r="E5283" t="str">
        <f t="shared" si="499"/>
        <v>Q</v>
      </c>
      <c r="F5283" t="str">
        <f t="shared" si="502"/>
        <v>M</v>
      </c>
      <c r="G5283" t="str">
        <f t="shared" si="500"/>
        <v>B</v>
      </c>
      <c r="H5283" t="str">
        <f t="shared" si="501"/>
        <v>6</v>
      </c>
      <c r="I5283" t="str">
        <f t="shared" si="503"/>
        <v>P</v>
      </c>
      <c r="J5283" t="s">
        <v>7882</v>
      </c>
      <c r="K5283">
        <v>200</v>
      </c>
      <c r="L5283" t="str">
        <f>IF(J5283="QFN",VLOOKUP(A5283,'Frame item'!A:D,4,0),"")</f>
        <v>Full PPF</v>
      </c>
    </row>
    <row r="5284" spans="1:12">
      <c r="A5284" t="s">
        <v>2661</v>
      </c>
      <c r="B5284" t="s">
        <v>5808</v>
      </c>
      <c r="C5284" t="s">
        <v>7511</v>
      </c>
      <c r="D5284" t="str">
        <f t="shared" si="498"/>
        <v>T</v>
      </c>
      <c r="E5284" t="str">
        <f t="shared" si="499"/>
        <v>Q</v>
      </c>
      <c r="F5284" t="str">
        <f t="shared" si="502"/>
        <v>S</v>
      </c>
      <c r="G5284" t="str">
        <f t="shared" si="500"/>
        <v>A</v>
      </c>
      <c r="H5284" t="str">
        <f t="shared" si="501"/>
        <v>0</v>
      </c>
      <c r="I5284" t="str">
        <f t="shared" si="503"/>
        <v>A</v>
      </c>
      <c r="J5284" t="s">
        <v>7882</v>
      </c>
      <c r="K5284">
        <v>440</v>
      </c>
      <c r="L5284">
        <f>IF(J5284="QFN",VLOOKUP(A5284,'Frame item'!A:D,4,0),"")</f>
        <v>0</v>
      </c>
    </row>
    <row r="5285" spans="1:12">
      <c r="A5285" t="s">
        <v>2626</v>
      </c>
      <c r="B5285" t="s">
        <v>5809</v>
      </c>
      <c r="C5285" t="s">
        <v>7511</v>
      </c>
      <c r="D5285" t="str">
        <f t="shared" si="498"/>
        <v>T</v>
      </c>
      <c r="E5285" t="str">
        <f t="shared" si="499"/>
        <v>Q</v>
      </c>
      <c r="F5285" t="str">
        <f t="shared" si="502"/>
        <v>S</v>
      </c>
      <c r="G5285" t="str">
        <f t="shared" si="500"/>
        <v>B</v>
      </c>
      <c r="H5285" t="str">
        <f t="shared" si="501"/>
        <v>2</v>
      </c>
      <c r="I5285" t="str">
        <f t="shared" si="503"/>
        <v>A</v>
      </c>
      <c r="J5285" t="s">
        <v>7882</v>
      </c>
      <c r="K5285">
        <v>440</v>
      </c>
      <c r="L5285" t="str">
        <f>IF(J5285="QFN",VLOOKUP(A5285,'Frame item'!A:D,4,0),"")</f>
        <v>Copper</v>
      </c>
    </row>
    <row r="5286" spans="1:12">
      <c r="A5286" t="s">
        <v>5675</v>
      </c>
      <c r="B5286" t="s">
        <v>5810</v>
      </c>
      <c r="C5286" t="s">
        <v>7511</v>
      </c>
      <c r="D5286" t="str">
        <f t="shared" si="498"/>
        <v>T</v>
      </c>
      <c r="E5286" t="str">
        <f t="shared" si="499"/>
        <v>Q</v>
      </c>
      <c r="F5286" t="str">
        <f t="shared" si="502"/>
        <v>S</v>
      </c>
      <c r="G5286" t="str">
        <f t="shared" si="500"/>
        <v>B</v>
      </c>
      <c r="H5286" t="str">
        <f t="shared" si="501"/>
        <v>2</v>
      </c>
      <c r="I5286" t="str">
        <f t="shared" si="503"/>
        <v>K</v>
      </c>
      <c r="J5286" t="s">
        <v>7882</v>
      </c>
      <c r="K5286">
        <v>440</v>
      </c>
      <c r="L5286">
        <f>IF(J5286="QFN",VLOOKUP(A5286,'Frame item'!A:D,4,0),"")</f>
        <v>0</v>
      </c>
    </row>
    <row r="5287" spans="1:12">
      <c r="A5287" t="s">
        <v>5812</v>
      </c>
      <c r="B5287" t="s">
        <v>5811</v>
      </c>
      <c r="C5287" t="s">
        <v>7511</v>
      </c>
      <c r="D5287" t="str">
        <f t="shared" si="498"/>
        <v>T</v>
      </c>
      <c r="E5287" t="str">
        <f t="shared" si="499"/>
        <v>Q</v>
      </c>
      <c r="F5287" t="str">
        <f t="shared" si="502"/>
        <v>X</v>
      </c>
      <c r="G5287" t="str">
        <f t="shared" si="500"/>
        <v>A</v>
      </c>
      <c r="H5287" t="str">
        <f t="shared" si="501"/>
        <v>0</v>
      </c>
      <c r="I5287" t="str">
        <f t="shared" si="503"/>
        <v>A</v>
      </c>
      <c r="J5287" t="s">
        <v>7882</v>
      </c>
      <c r="K5287">
        <v>252</v>
      </c>
      <c r="L5287">
        <f>IF(J5287="QFN",VLOOKUP(A5287,'Frame item'!A:D,4,0),"")</f>
        <v>0</v>
      </c>
    </row>
    <row r="5288" spans="1:12">
      <c r="A5288" t="s">
        <v>5813</v>
      </c>
      <c r="B5288" t="s">
        <v>5811</v>
      </c>
      <c r="C5288" t="s">
        <v>7511</v>
      </c>
      <c r="D5288" t="str">
        <f t="shared" si="498"/>
        <v>T</v>
      </c>
      <c r="E5288" t="str">
        <f t="shared" si="499"/>
        <v>Q</v>
      </c>
      <c r="F5288" t="str">
        <f t="shared" si="502"/>
        <v>X</v>
      </c>
      <c r="G5288" t="str">
        <f t="shared" si="500"/>
        <v>A</v>
      </c>
      <c r="H5288" t="str">
        <f t="shared" si="501"/>
        <v>0</v>
      </c>
      <c r="I5288" t="str">
        <f t="shared" si="503"/>
        <v>A</v>
      </c>
      <c r="J5288" t="s">
        <v>7882</v>
      </c>
      <c r="K5288">
        <v>252</v>
      </c>
      <c r="L5288">
        <f>IF(J5288="QFN",VLOOKUP(A5288,'Frame item'!A:D,4,0),"")</f>
        <v>0</v>
      </c>
    </row>
    <row r="5289" spans="1:12">
      <c r="A5289" t="s">
        <v>2793</v>
      </c>
      <c r="B5289" t="s">
        <v>5814</v>
      </c>
      <c r="C5289" t="s">
        <v>7511</v>
      </c>
      <c r="D5289" t="str">
        <f t="shared" si="498"/>
        <v>T</v>
      </c>
      <c r="E5289" t="str">
        <f t="shared" si="499"/>
        <v>Q</v>
      </c>
      <c r="F5289" t="str">
        <f t="shared" si="502"/>
        <v>X</v>
      </c>
      <c r="G5289" t="str">
        <f t="shared" si="500"/>
        <v>A</v>
      </c>
      <c r="H5289" t="str">
        <f t="shared" si="501"/>
        <v>0</v>
      </c>
      <c r="I5289" t="str">
        <f t="shared" si="503"/>
        <v>P</v>
      </c>
      <c r="J5289" t="s">
        <v>7882</v>
      </c>
      <c r="K5289">
        <v>252</v>
      </c>
      <c r="L5289" t="str">
        <f>IF(J5289="QFN",VLOOKUP(A5289,'Frame item'!A:D,4,0),"")</f>
        <v>Selective PPF</v>
      </c>
    </row>
    <row r="5290" spans="1:12">
      <c r="A5290" t="s">
        <v>5816</v>
      </c>
      <c r="B5290" t="s">
        <v>5815</v>
      </c>
      <c r="C5290" t="s">
        <v>7511</v>
      </c>
      <c r="D5290" t="str">
        <f t="shared" si="498"/>
        <v>T</v>
      </c>
      <c r="E5290" t="str">
        <f t="shared" si="499"/>
        <v>Q</v>
      </c>
      <c r="F5290" t="str">
        <f t="shared" si="502"/>
        <v>X</v>
      </c>
      <c r="G5290" t="str">
        <f t="shared" si="500"/>
        <v>B</v>
      </c>
      <c r="H5290" t="str">
        <f t="shared" si="501"/>
        <v>8</v>
      </c>
      <c r="I5290" t="str">
        <f t="shared" si="503"/>
        <v>A</v>
      </c>
      <c r="J5290" t="s">
        <v>7882</v>
      </c>
      <c r="K5290">
        <v>252</v>
      </c>
      <c r="L5290">
        <f>IF(J5290="QFN",VLOOKUP(A5290,'Frame item'!A:D,4,0),"")</f>
        <v>0</v>
      </c>
    </row>
    <row r="5291" spans="1:12">
      <c r="A5291" t="s">
        <v>5817</v>
      </c>
      <c r="B5291" t="s">
        <v>5815</v>
      </c>
      <c r="C5291" t="s">
        <v>7511</v>
      </c>
      <c r="D5291" t="str">
        <f t="shared" si="498"/>
        <v>T</v>
      </c>
      <c r="E5291" t="str">
        <f t="shared" si="499"/>
        <v>Q</v>
      </c>
      <c r="F5291" t="str">
        <f t="shared" si="502"/>
        <v>X</v>
      </c>
      <c r="G5291" t="str">
        <f t="shared" si="500"/>
        <v>B</v>
      </c>
      <c r="H5291" t="str">
        <f t="shared" si="501"/>
        <v>8</v>
      </c>
      <c r="I5291" t="str">
        <f t="shared" si="503"/>
        <v>A</v>
      </c>
      <c r="J5291" t="s">
        <v>7882</v>
      </c>
      <c r="K5291">
        <v>252</v>
      </c>
      <c r="L5291">
        <f>IF(J5291="QFN",VLOOKUP(A5291,'Frame item'!A:D,4,0),"")</f>
        <v>0</v>
      </c>
    </row>
    <row r="5292" spans="1:12">
      <c r="A5292" t="s">
        <v>5818</v>
      </c>
      <c r="B5292" t="s">
        <v>5815</v>
      </c>
      <c r="C5292" t="s">
        <v>7511</v>
      </c>
      <c r="D5292" t="str">
        <f t="shared" si="498"/>
        <v>T</v>
      </c>
      <c r="E5292" t="str">
        <f t="shared" si="499"/>
        <v>Q</v>
      </c>
      <c r="F5292" t="str">
        <f t="shared" si="502"/>
        <v>X</v>
      </c>
      <c r="G5292" t="str">
        <f t="shared" si="500"/>
        <v>B</v>
      </c>
      <c r="H5292" t="str">
        <f t="shared" si="501"/>
        <v>8</v>
      </c>
      <c r="I5292" t="str">
        <f t="shared" si="503"/>
        <v>A</v>
      </c>
      <c r="J5292" t="s">
        <v>7882</v>
      </c>
      <c r="K5292">
        <v>252</v>
      </c>
      <c r="L5292">
        <f>IF(J5292="QFN",VLOOKUP(A5292,'Frame item'!A:D,4,0),"")</f>
        <v>0</v>
      </c>
    </row>
    <row r="5293" spans="1:12">
      <c r="A5293" t="s">
        <v>5819</v>
      </c>
      <c r="B5293" t="s">
        <v>5815</v>
      </c>
      <c r="C5293" t="s">
        <v>7511</v>
      </c>
      <c r="D5293" t="str">
        <f t="shared" si="498"/>
        <v>T</v>
      </c>
      <c r="E5293" t="str">
        <f t="shared" si="499"/>
        <v>Q</v>
      </c>
      <c r="F5293" t="str">
        <f t="shared" si="502"/>
        <v>X</v>
      </c>
      <c r="G5293" t="str">
        <f t="shared" si="500"/>
        <v>B</v>
      </c>
      <c r="H5293" t="str">
        <f t="shared" si="501"/>
        <v>8</v>
      </c>
      <c r="I5293" t="str">
        <f t="shared" si="503"/>
        <v>A</v>
      </c>
      <c r="J5293" t="s">
        <v>7882</v>
      </c>
      <c r="K5293">
        <v>252</v>
      </c>
      <c r="L5293">
        <f>IF(J5293="QFN",VLOOKUP(A5293,'Frame item'!A:D,4,0),"")</f>
        <v>0</v>
      </c>
    </row>
    <row r="5294" spans="1:12">
      <c r="A5294" t="s">
        <v>3431</v>
      </c>
      <c r="B5294" t="s">
        <v>5815</v>
      </c>
      <c r="C5294" t="s">
        <v>7511</v>
      </c>
      <c r="D5294" t="str">
        <f t="shared" si="498"/>
        <v>T</v>
      </c>
      <c r="E5294" t="str">
        <f t="shared" si="499"/>
        <v>Q</v>
      </c>
      <c r="F5294" t="str">
        <f t="shared" si="502"/>
        <v>X</v>
      </c>
      <c r="G5294" t="str">
        <f t="shared" si="500"/>
        <v>B</v>
      </c>
      <c r="H5294" t="str">
        <f t="shared" si="501"/>
        <v>8</v>
      </c>
      <c r="I5294" t="str">
        <f t="shared" si="503"/>
        <v>A</v>
      </c>
      <c r="J5294" t="s">
        <v>7882</v>
      </c>
      <c r="K5294">
        <v>252</v>
      </c>
      <c r="L5294">
        <f>IF(J5294="QFN",VLOOKUP(A5294,'Frame item'!A:D,4,0),"")</f>
        <v>0</v>
      </c>
    </row>
    <row r="5295" spans="1:12">
      <c r="A5295" t="s">
        <v>5821</v>
      </c>
      <c r="B5295" t="s">
        <v>5820</v>
      </c>
      <c r="C5295" t="s">
        <v>7511</v>
      </c>
      <c r="D5295" t="str">
        <f t="shared" si="498"/>
        <v>T</v>
      </c>
      <c r="E5295" t="str">
        <f t="shared" si="499"/>
        <v>Q</v>
      </c>
      <c r="F5295" t="str">
        <f t="shared" si="502"/>
        <v>X</v>
      </c>
      <c r="G5295" t="str">
        <f t="shared" si="500"/>
        <v>B</v>
      </c>
      <c r="H5295" t="str">
        <f t="shared" si="501"/>
        <v>8</v>
      </c>
      <c r="I5295" t="str">
        <f t="shared" si="503"/>
        <v>P</v>
      </c>
      <c r="J5295" t="s">
        <v>7882</v>
      </c>
      <c r="K5295">
        <v>252</v>
      </c>
      <c r="L5295" t="str">
        <f>IF(J5295="QFN",VLOOKUP(A5295,'Frame item'!A:D,4,0),"")</f>
        <v>Full PPF</v>
      </c>
    </row>
    <row r="5296" spans="1:12">
      <c r="A5296" t="s">
        <v>2834</v>
      </c>
      <c r="B5296" t="s">
        <v>5822</v>
      </c>
      <c r="C5296" t="s">
        <v>7511</v>
      </c>
      <c r="D5296" t="str">
        <f t="shared" si="498"/>
        <v>T</v>
      </c>
      <c r="E5296" t="str">
        <f t="shared" si="499"/>
        <v>Q</v>
      </c>
      <c r="F5296" t="str">
        <f t="shared" si="502"/>
        <v>X</v>
      </c>
      <c r="G5296" t="str">
        <f t="shared" si="500"/>
        <v>B</v>
      </c>
      <c r="H5296" t="str">
        <f t="shared" si="501"/>
        <v>2</v>
      </c>
      <c r="I5296" t="str">
        <f t="shared" si="503"/>
        <v>A</v>
      </c>
      <c r="J5296" t="s">
        <v>7882</v>
      </c>
      <c r="K5296">
        <v>252</v>
      </c>
      <c r="L5296">
        <f>IF(J5296="QFN",VLOOKUP(A5296,'Frame item'!A:D,4,0),"")</f>
        <v>0</v>
      </c>
    </row>
    <row r="5297" spans="1:12">
      <c r="A5297" t="s">
        <v>2835</v>
      </c>
      <c r="B5297" t="s">
        <v>5822</v>
      </c>
      <c r="C5297" t="s">
        <v>7511</v>
      </c>
      <c r="D5297" t="str">
        <f t="shared" si="498"/>
        <v>T</v>
      </c>
      <c r="E5297" t="str">
        <f t="shared" si="499"/>
        <v>Q</v>
      </c>
      <c r="F5297" t="str">
        <f t="shared" si="502"/>
        <v>X</v>
      </c>
      <c r="G5297" t="str">
        <f t="shared" si="500"/>
        <v>B</v>
      </c>
      <c r="H5297" t="str">
        <f t="shared" si="501"/>
        <v>2</v>
      </c>
      <c r="I5297" t="str">
        <f t="shared" si="503"/>
        <v>A</v>
      </c>
      <c r="J5297" t="s">
        <v>7882</v>
      </c>
      <c r="K5297">
        <v>252</v>
      </c>
      <c r="L5297" t="str">
        <f>IF(J5297="QFN",VLOOKUP(A5297,'Frame item'!A:D,4,0),"")</f>
        <v>Copper</v>
      </c>
    </row>
    <row r="5298" spans="1:12">
      <c r="A5298" t="s">
        <v>5776</v>
      </c>
      <c r="B5298" t="s">
        <v>5822</v>
      </c>
      <c r="C5298" t="s">
        <v>7511</v>
      </c>
      <c r="D5298" t="str">
        <f t="shared" si="498"/>
        <v>T</v>
      </c>
      <c r="E5298" t="str">
        <f t="shared" si="499"/>
        <v>Q</v>
      </c>
      <c r="F5298" t="str">
        <f t="shared" si="502"/>
        <v>X</v>
      </c>
      <c r="G5298" t="str">
        <f t="shared" si="500"/>
        <v>B</v>
      </c>
      <c r="H5298" t="str">
        <f t="shared" si="501"/>
        <v>2</v>
      </c>
      <c r="I5298" t="str">
        <f t="shared" si="503"/>
        <v>A</v>
      </c>
      <c r="J5298" t="s">
        <v>7882</v>
      </c>
      <c r="K5298">
        <v>252</v>
      </c>
      <c r="L5298">
        <f>IF(J5298="QFN",VLOOKUP(A5298,'Frame item'!A:D,4,0),"")</f>
        <v>0</v>
      </c>
    </row>
    <row r="5299" spans="1:12">
      <c r="A5299" t="s">
        <v>5823</v>
      </c>
      <c r="B5299" t="s">
        <v>5822</v>
      </c>
      <c r="C5299" t="s">
        <v>7511</v>
      </c>
      <c r="D5299" t="str">
        <f t="shared" si="498"/>
        <v>T</v>
      </c>
      <c r="E5299" t="str">
        <f t="shared" si="499"/>
        <v>Q</v>
      </c>
      <c r="F5299" t="str">
        <f t="shared" si="502"/>
        <v>X</v>
      </c>
      <c r="G5299" t="str">
        <f t="shared" si="500"/>
        <v>B</v>
      </c>
      <c r="H5299" t="str">
        <f t="shared" si="501"/>
        <v>2</v>
      </c>
      <c r="I5299" t="str">
        <f t="shared" si="503"/>
        <v>A</v>
      </c>
      <c r="J5299" t="s">
        <v>7882</v>
      </c>
      <c r="K5299">
        <v>252</v>
      </c>
      <c r="L5299">
        <f>IF(J5299="QFN",VLOOKUP(A5299,'Frame item'!A:D,4,0),"")</f>
        <v>0</v>
      </c>
    </row>
    <row r="5300" spans="1:12">
      <c r="A5300" t="s">
        <v>5825</v>
      </c>
      <c r="B5300" t="s">
        <v>5824</v>
      </c>
      <c r="C5300" t="s">
        <v>7511</v>
      </c>
      <c r="D5300" t="str">
        <f t="shared" si="498"/>
        <v>T</v>
      </c>
      <c r="E5300" t="str">
        <f t="shared" si="499"/>
        <v>Q</v>
      </c>
      <c r="F5300" t="str">
        <f t="shared" si="502"/>
        <v>X</v>
      </c>
      <c r="G5300" t="str">
        <f t="shared" si="500"/>
        <v>B</v>
      </c>
      <c r="H5300" t="str">
        <f t="shared" si="501"/>
        <v>2</v>
      </c>
      <c r="I5300" t="str">
        <f t="shared" si="503"/>
        <v>P</v>
      </c>
      <c r="J5300" t="s">
        <v>7882</v>
      </c>
      <c r="K5300">
        <v>252</v>
      </c>
      <c r="L5300" t="str">
        <f>IF(J5300="QFN",VLOOKUP(A5300,'Frame item'!A:D,4,0),"")</f>
        <v>Full PPF</v>
      </c>
    </row>
    <row r="5301" spans="1:12">
      <c r="A5301" t="s">
        <v>5827</v>
      </c>
      <c r="B5301" t="s">
        <v>5826</v>
      </c>
      <c r="C5301" t="s">
        <v>7511</v>
      </c>
      <c r="D5301" t="str">
        <f t="shared" si="498"/>
        <v>T</v>
      </c>
      <c r="E5301" t="str">
        <f t="shared" si="499"/>
        <v>Q</v>
      </c>
      <c r="F5301" t="str">
        <f t="shared" si="502"/>
        <v>X</v>
      </c>
      <c r="G5301" t="str">
        <f t="shared" si="500"/>
        <v>C</v>
      </c>
      <c r="H5301" t="str">
        <f t="shared" si="501"/>
        <v>0</v>
      </c>
      <c r="I5301" t="str">
        <f t="shared" si="503"/>
        <v>A</v>
      </c>
      <c r="J5301" t="s">
        <v>7882</v>
      </c>
      <c r="K5301">
        <v>252</v>
      </c>
      <c r="L5301">
        <f>IF(J5301="QFN",VLOOKUP(A5301,'Frame item'!A:D,4,0),"")</f>
        <v>0</v>
      </c>
    </row>
    <row r="5302" spans="1:12">
      <c r="A5302" t="s">
        <v>5828</v>
      </c>
      <c r="B5302" t="s">
        <v>5826</v>
      </c>
      <c r="C5302" t="s">
        <v>7511</v>
      </c>
      <c r="D5302" t="str">
        <f t="shared" si="498"/>
        <v>T</v>
      </c>
      <c r="E5302" t="str">
        <f t="shared" si="499"/>
        <v>Q</v>
      </c>
      <c r="F5302" t="str">
        <f t="shared" si="502"/>
        <v>X</v>
      </c>
      <c r="G5302" t="str">
        <f t="shared" si="500"/>
        <v>C</v>
      </c>
      <c r="H5302" t="str">
        <f t="shared" si="501"/>
        <v>0</v>
      </c>
      <c r="I5302" t="str">
        <f t="shared" si="503"/>
        <v>A</v>
      </c>
      <c r="J5302" t="s">
        <v>7882</v>
      </c>
      <c r="K5302">
        <v>252</v>
      </c>
      <c r="L5302">
        <f>IF(J5302="QFN",VLOOKUP(A5302,'Frame item'!A:D,4,0),"")</f>
        <v>0</v>
      </c>
    </row>
    <row r="5303" spans="1:12">
      <c r="A5303" t="s">
        <v>3432</v>
      </c>
      <c r="B5303" t="s">
        <v>5826</v>
      </c>
      <c r="C5303" t="s">
        <v>7511</v>
      </c>
      <c r="D5303" t="str">
        <f t="shared" si="498"/>
        <v>T</v>
      </c>
      <c r="E5303" t="str">
        <f t="shared" si="499"/>
        <v>Q</v>
      </c>
      <c r="F5303" t="str">
        <f t="shared" si="502"/>
        <v>X</v>
      </c>
      <c r="G5303" t="str">
        <f t="shared" si="500"/>
        <v>C</v>
      </c>
      <c r="H5303" t="str">
        <f t="shared" si="501"/>
        <v>0</v>
      </c>
      <c r="I5303" t="str">
        <f t="shared" si="503"/>
        <v>A</v>
      </c>
      <c r="J5303" t="s">
        <v>7882</v>
      </c>
      <c r="K5303">
        <v>252</v>
      </c>
      <c r="L5303">
        <f>IF(J5303="QFN",VLOOKUP(A5303,'Frame item'!A:D,4,0),"")</f>
        <v>0</v>
      </c>
    </row>
    <row r="5304" spans="1:12">
      <c r="A5304" t="s">
        <v>5830</v>
      </c>
      <c r="B5304" t="s">
        <v>5829</v>
      </c>
      <c r="C5304" t="s">
        <v>7511</v>
      </c>
      <c r="D5304" t="str">
        <f t="shared" si="498"/>
        <v>T</v>
      </c>
      <c r="E5304" t="str">
        <f t="shared" si="499"/>
        <v>Q</v>
      </c>
      <c r="F5304" t="str">
        <f t="shared" si="502"/>
        <v>X</v>
      </c>
      <c r="G5304" t="str">
        <f t="shared" si="500"/>
        <v>D</v>
      </c>
      <c r="H5304" t="str">
        <f t="shared" si="501"/>
        <v>6</v>
      </c>
      <c r="I5304" t="str">
        <f t="shared" si="503"/>
        <v>A</v>
      </c>
      <c r="J5304" t="s">
        <v>7882</v>
      </c>
      <c r="K5304">
        <v>252</v>
      </c>
      <c r="L5304">
        <f>IF(J5304="QFN",VLOOKUP(A5304,'Frame item'!A:D,4,0),"")</f>
        <v>0</v>
      </c>
    </row>
    <row r="5305" spans="1:12">
      <c r="A5305" t="s">
        <v>5831</v>
      </c>
      <c r="B5305" t="s">
        <v>5829</v>
      </c>
      <c r="C5305" t="s">
        <v>7511</v>
      </c>
      <c r="D5305" t="str">
        <f t="shared" si="498"/>
        <v>T</v>
      </c>
      <c r="E5305" t="str">
        <f t="shared" si="499"/>
        <v>Q</v>
      </c>
      <c r="F5305" t="str">
        <f t="shared" si="502"/>
        <v>X</v>
      </c>
      <c r="G5305" t="str">
        <f t="shared" si="500"/>
        <v>D</v>
      </c>
      <c r="H5305" t="str">
        <f t="shared" si="501"/>
        <v>6</v>
      </c>
      <c r="I5305" t="str">
        <f t="shared" si="503"/>
        <v>A</v>
      </c>
      <c r="J5305" t="s">
        <v>7882</v>
      </c>
      <c r="K5305">
        <v>252</v>
      </c>
      <c r="L5305">
        <f>IF(J5305="QFN",VLOOKUP(A5305,'Frame item'!A:D,4,0),"")</f>
        <v>0</v>
      </c>
    </row>
    <row r="5306" spans="1:12">
      <c r="A5306" t="s">
        <v>5833</v>
      </c>
      <c r="B5306" t="s">
        <v>5832</v>
      </c>
      <c r="C5306" t="s">
        <v>7511</v>
      </c>
      <c r="D5306" t="str">
        <f t="shared" si="498"/>
        <v>T</v>
      </c>
      <c r="E5306" t="str">
        <f t="shared" si="499"/>
        <v>Q</v>
      </c>
      <c r="F5306" t="str">
        <f t="shared" si="502"/>
        <v>X</v>
      </c>
      <c r="G5306" t="str">
        <f t="shared" si="500"/>
        <v>D</v>
      </c>
      <c r="H5306" t="str">
        <f t="shared" si="501"/>
        <v>6</v>
      </c>
      <c r="I5306" t="str">
        <f t="shared" si="503"/>
        <v>P</v>
      </c>
      <c r="J5306" t="s">
        <v>7882</v>
      </c>
      <c r="K5306">
        <v>252</v>
      </c>
      <c r="L5306" t="str">
        <f>IF(J5306="QFN",VLOOKUP(A5306,'Frame item'!A:D,4,0),"")</f>
        <v>Full PPF</v>
      </c>
    </row>
    <row r="5307" spans="1:12">
      <c r="A5307" t="s">
        <v>5778</v>
      </c>
      <c r="B5307" t="s">
        <v>5834</v>
      </c>
      <c r="C5307" t="s">
        <v>7512</v>
      </c>
      <c r="D5307" t="str">
        <f t="shared" si="498"/>
        <v>T</v>
      </c>
      <c r="E5307" t="str">
        <f t="shared" si="499"/>
        <v>Q</v>
      </c>
      <c r="F5307" t="str">
        <f t="shared" si="502"/>
        <v>X</v>
      </c>
      <c r="G5307" t="str">
        <f t="shared" si="500"/>
        <v>B</v>
      </c>
      <c r="H5307" t="str">
        <f t="shared" si="501"/>
        <v>6</v>
      </c>
      <c r="I5307" t="str">
        <f t="shared" si="503"/>
        <v>P</v>
      </c>
      <c r="J5307" t="s">
        <v>7882</v>
      </c>
      <c r="K5307">
        <v>216</v>
      </c>
      <c r="L5307" t="str">
        <f>IF(J5307="QFN",VLOOKUP(A5307,'Frame item'!A:D,4,0),"")</f>
        <v>Selective PPF</v>
      </c>
    </row>
    <row r="5308" spans="1:12">
      <c r="A5308" t="s">
        <v>5836</v>
      </c>
      <c r="B5308" t="s">
        <v>5835</v>
      </c>
      <c r="C5308" t="s">
        <v>7540</v>
      </c>
      <c r="D5308" t="str">
        <f t="shared" si="498"/>
        <v>T</v>
      </c>
      <c r="E5308" t="str">
        <f t="shared" si="499"/>
        <v>Q</v>
      </c>
      <c r="F5308" t="str">
        <f t="shared" si="502"/>
        <v>X</v>
      </c>
      <c r="G5308" t="str">
        <f t="shared" si="500"/>
        <v>B</v>
      </c>
      <c r="H5308" t="str">
        <f t="shared" si="501"/>
        <v>8</v>
      </c>
      <c r="I5308" t="str">
        <f t="shared" si="503"/>
        <v>A</v>
      </c>
      <c r="J5308" t="s">
        <v>7882</v>
      </c>
      <c r="K5308">
        <v>168</v>
      </c>
      <c r="L5308">
        <f>IF(J5308="QFN",VLOOKUP(A5308,'Frame item'!A:D,4,0),"")</f>
        <v>0</v>
      </c>
    </row>
    <row r="5309" spans="1:12">
      <c r="A5309" t="s">
        <v>5838</v>
      </c>
      <c r="B5309" t="s">
        <v>5837</v>
      </c>
      <c r="C5309" t="s">
        <v>7792</v>
      </c>
      <c r="D5309" t="str">
        <f t="shared" ref="D5309:D5372" si="504">MID(B5309,1,1)</f>
        <v>T</v>
      </c>
      <c r="E5309" t="str">
        <f t="shared" ref="E5309:E5372" si="505">MID(B5309,2,1)</f>
        <v>Q</v>
      </c>
      <c r="F5309" t="str">
        <f t="shared" si="502"/>
        <v>E</v>
      </c>
      <c r="G5309" t="str">
        <f t="shared" ref="G5309:G5372" si="506">MID(B5309,11,1)</f>
        <v>1</v>
      </c>
      <c r="H5309" t="str">
        <f t="shared" ref="H5309:H5372" si="507">MID(B5309,14,1)</f>
        <v>3</v>
      </c>
      <c r="I5309" t="str">
        <f t="shared" si="503"/>
        <v>N</v>
      </c>
      <c r="J5309" t="s">
        <v>7876</v>
      </c>
      <c r="K5309">
        <v>420</v>
      </c>
      <c r="L5309" t="str">
        <f>IF(J5309="QFN",VLOOKUP(A5309,'Frame item'!A:D,4,0),"")</f>
        <v/>
      </c>
    </row>
    <row r="5310" spans="1:12">
      <c r="A5310" t="s">
        <v>5840</v>
      </c>
      <c r="B5310" t="s">
        <v>5839</v>
      </c>
      <c r="C5310" t="s">
        <v>7486</v>
      </c>
      <c r="D5310" t="str">
        <f t="shared" si="504"/>
        <v>T</v>
      </c>
      <c r="E5310" t="str">
        <f t="shared" si="505"/>
        <v>Q</v>
      </c>
      <c r="F5310" t="str">
        <f t="shared" si="502"/>
        <v>E</v>
      </c>
      <c r="G5310" t="str">
        <f t="shared" si="506"/>
        <v>1</v>
      </c>
      <c r="H5310" t="str">
        <f t="shared" si="507"/>
        <v>0</v>
      </c>
      <c r="I5310" t="str">
        <f t="shared" si="503"/>
        <v>A</v>
      </c>
      <c r="J5310" t="s">
        <v>7876</v>
      </c>
      <c r="K5310">
        <v>315</v>
      </c>
      <c r="L5310" t="str">
        <f>IF(J5310="QFN",VLOOKUP(A5310,'Frame item'!A:D,4,0),"")</f>
        <v/>
      </c>
    </row>
    <row r="5311" spans="1:12">
      <c r="A5311" t="s">
        <v>3734</v>
      </c>
      <c r="B5311" t="s">
        <v>5839</v>
      </c>
      <c r="C5311" t="s">
        <v>7486</v>
      </c>
      <c r="D5311" t="str">
        <f t="shared" si="504"/>
        <v>T</v>
      </c>
      <c r="E5311" t="str">
        <f t="shared" si="505"/>
        <v>Q</v>
      </c>
      <c r="F5311" t="str">
        <f t="shared" si="502"/>
        <v>E</v>
      </c>
      <c r="G5311" t="str">
        <f t="shared" si="506"/>
        <v>1</v>
      </c>
      <c r="H5311" t="str">
        <f t="shared" si="507"/>
        <v>0</v>
      </c>
      <c r="I5311" t="str">
        <f t="shared" si="503"/>
        <v>A</v>
      </c>
      <c r="J5311" t="s">
        <v>7876</v>
      </c>
      <c r="K5311">
        <v>315</v>
      </c>
      <c r="L5311" t="str">
        <f>IF(J5311="QFN",VLOOKUP(A5311,'Frame item'!A:D,4,0),"")</f>
        <v/>
      </c>
    </row>
    <row r="5312" spans="1:12">
      <c r="A5312" t="s">
        <v>3734</v>
      </c>
      <c r="B5312" t="s">
        <v>5841</v>
      </c>
      <c r="C5312" t="s">
        <v>7486</v>
      </c>
      <c r="D5312" t="str">
        <f t="shared" si="504"/>
        <v>T</v>
      </c>
      <c r="E5312" t="str">
        <f t="shared" si="505"/>
        <v>Q</v>
      </c>
      <c r="F5312" t="str">
        <f t="shared" si="502"/>
        <v>E</v>
      </c>
      <c r="G5312" t="str">
        <f t="shared" si="506"/>
        <v>1</v>
      </c>
      <c r="H5312" t="str">
        <f t="shared" si="507"/>
        <v>0</v>
      </c>
      <c r="I5312" t="str">
        <f t="shared" si="503"/>
        <v>K</v>
      </c>
      <c r="J5312" t="s">
        <v>7876</v>
      </c>
      <c r="K5312">
        <v>315</v>
      </c>
      <c r="L5312" t="str">
        <f>IF(J5312="QFN",VLOOKUP(A5312,'Frame item'!A:D,4,0),"")</f>
        <v/>
      </c>
    </row>
    <row r="5313" spans="1:12">
      <c r="A5313" t="s">
        <v>5843</v>
      </c>
      <c r="B5313" t="s">
        <v>5842</v>
      </c>
      <c r="C5313" t="s">
        <v>7486</v>
      </c>
      <c r="D5313" t="str">
        <f t="shared" si="504"/>
        <v>T</v>
      </c>
      <c r="E5313" t="str">
        <f t="shared" si="505"/>
        <v>Q</v>
      </c>
      <c r="F5313" t="str">
        <f t="shared" si="502"/>
        <v>E</v>
      </c>
      <c r="G5313" t="str">
        <f t="shared" si="506"/>
        <v>A</v>
      </c>
      <c r="H5313" t="str">
        <f t="shared" si="507"/>
        <v>4</v>
      </c>
      <c r="I5313" t="str">
        <f t="shared" si="503"/>
        <v>P</v>
      </c>
      <c r="J5313" t="s">
        <v>7882</v>
      </c>
      <c r="K5313">
        <v>315</v>
      </c>
      <c r="L5313" t="str">
        <f>IF(J5313="QFN",VLOOKUP(A5313,'Frame item'!A:D,4,0),"")</f>
        <v>Full PPF</v>
      </c>
    </row>
    <row r="5314" spans="1:12">
      <c r="A5314" t="s">
        <v>2900</v>
      </c>
      <c r="B5314" t="s">
        <v>5844</v>
      </c>
      <c r="C5314" t="s">
        <v>7486</v>
      </c>
      <c r="D5314" t="str">
        <f t="shared" si="504"/>
        <v>T</v>
      </c>
      <c r="E5314" t="str">
        <f t="shared" si="505"/>
        <v>Q</v>
      </c>
      <c r="F5314" t="str">
        <f t="shared" si="502"/>
        <v>E</v>
      </c>
      <c r="G5314" t="str">
        <f t="shared" si="506"/>
        <v>A</v>
      </c>
      <c r="H5314" t="str">
        <f t="shared" si="507"/>
        <v>8</v>
      </c>
      <c r="I5314" t="str">
        <f t="shared" si="503"/>
        <v>A</v>
      </c>
      <c r="J5314" t="s">
        <v>7882</v>
      </c>
      <c r="K5314">
        <v>315</v>
      </c>
      <c r="L5314">
        <f>IF(J5314="QFN",VLOOKUP(A5314,'Frame item'!A:D,4,0),"")</f>
        <v>0</v>
      </c>
    </row>
    <row r="5315" spans="1:12">
      <c r="A5315" t="s">
        <v>2901</v>
      </c>
      <c r="B5315" t="s">
        <v>5844</v>
      </c>
      <c r="C5315" t="s">
        <v>7486</v>
      </c>
      <c r="D5315" t="str">
        <f t="shared" si="504"/>
        <v>T</v>
      </c>
      <c r="E5315" t="str">
        <f t="shared" si="505"/>
        <v>Q</v>
      </c>
      <c r="F5315" t="str">
        <f t="shared" ref="F5315:F5378" si="508">MID(B5315,7,1)</f>
        <v>E</v>
      </c>
      <c r="G5315" t="str">
        <f t="shared" si="506"/>
        <v>A</v>
      </c>
      <c r="H5315" t="str">
        <f t="shared" si="507"/>
        <v>8</v>
      </c>
      <c r="I5315" t="str">
        <f t="shared" ref="I5315:I5378" si="509">MID(B5315,15,1)</f>
        <v>A</v>
      </c>
      <c r="J5315" t="s">
        <v>7882</v>
      </c>
      <c r="K5315">
        <v>315</v>
      </c>
      <c r="L5315" t="str">
        <f>IF(J5315="QFN",VLOOKUP(A5315,'Frame item'!A:D,4,0),"")</f>
        <v>Copper</v>
      </c>
    </row>
    <row r="5316" spans="1:12">
      <c r="A5316" t="s">
        <v>2903</v>
      </c>
      <c r="B5316" t="s">
        <v>5844</v>
      </c>
      <c r="C5316" t="s">
        <v>7486</v>
      </c>
      <c r="D5316" t="str">
        <f t="shared" si="504"/>
        <v>T</v>
      </c>
      <c r="E5316" t="str">
        <f t="shared" si="505"/>
        <v>Q</v>
      </c>
      <c r="F5316" t="str">
        <f t="shared" si="508"/>
        <v>E</v>
      </c>
      <c r="G5316" t="str">
        <f t="shared" si="506"/>
        <v>A</v>
      </c>
      <c r="H5316" t="str">
        <f t="shared" si="507"/>
        <v>8</v>
      </c>
      <c r="I5316" t="str">
        <f t="shared" si="509"/>
        <v>A</v>
      </c>
      <c r="J5316" t="s">
        <v>7882</v>
      </c>
      <c r="K5316">
        <v>315</v>
      </c>
      <c r="L5316" t="str">
        <f>IF(J5316="QFN",VLOOKUP(A5316,'Frame item'!A:D,4,0),"")</f>
        <v>Copper</v>
      </c>
    </row>
    <row r="5317" spans="1:12">
      <c r="A5317" t="s">
        <v>2904</v>
      </c>
      <c r="B5317" t="s">
        <v>5844</v>
      </c>
      <c r="C5317" t="s">
        <v>7486</v>
      </c>
      <c r="D5317" t="str">
        <f t="shared" si="504"/>
        <v>T</v>
      </c>
      <c r="E5317" t="str">
        <f t="shared" si="505"/>
        <v>Q</v>
      </c>
      <c r="F5317" t="str">
        <f t="shared" si="508"/>
        <v>E</v>
      </c>
      <c r="G5317" t="str">
        <f t="shared" si="506"/>
        <v>A</v>
      </c>
      <c r="H5317" t="str">
        <f t="shared" si="507"/>
        <v>8</v>
      </c>
      <c r="I5317" t="str">
        <f t="shared" si="509"/>
        <v>A</v>
      </c>
      <c r="J5317" t="s">
        <v>7882</v>
      </c>
      <c r="K5317">
        <v>315</v>
      </c>
      <c r="L5317">
        <f>IF(J5317="QFN",VLOOKUP(A5317,'Frame item'!A:D,4,0),"")</f>
        <v>0</v>
      </c>
    </row>
    <row r="5318" spans="1:12">
      <c r="A5318" t="s">
        <v>3740</v>
      </c>
      <c r="B5318" t="s">
        <v>5844</v>
      </c>
      <c r="C5318" t="s">
        <v>7486</v>
      </c>
      <c r="D5318" t="str">
        <f t="shared" si="504"/>
        <v>T</v>
      </c>
      <c r="E5318" t="str">
        <f t="shared" si="505"/>
        <v>Q</v>
      </c>
      <c r="F5318" t="str">
        <f t="shared" si="508"/>
        <v>E</v>
      </c>
      <c r="G5318" t="str">
        <f t="shared" si="506"/>
        <v>A</v>
      </c>
      <c r="H5318" t="str">
        <f t="shared" si="507"/>
        <v>8</v>
      </c>
      <c r="I5318" t="str">
        <f t="shared" si="509"/>
        <v>A</v>
      </c>
      <c r="J5318" t="s">
        <v>7882</v>
      </c>
      <c r="K5318">
        <v>315</v>
      </c>
      <c r="L5318">
        <f>IF(J5318="QFN",VLOOKUP(A5318,'Frame item'!A:D,4,0),"")</f>
        <v>0</v>
      </c>
    </row>
    <row r="5319" spans="1:12">
      <c r="A5319" t="s">
        <v>5845</v>
      </c>
      <c r="B5319" t="s">
        <v>5844</v>
      </c>
      <c r="C5319" t="s">
        <v>7486</v>
      </c>
      <c r="D5319" t="str">
        <f t="shared" si="504"/>
        <v>T</v>
      </c>
      <c r="E5319" t="str">
        <f t="shared" si="505"/>
        <v>Q</v>
      </c>
      <c r="F5319" t="str">
        <f t="shared" si="508"/>
        <v>E</v>
      </c>
      <c r="G5319" t="str">
        <f t="shared" si="506"/>
        <v>A</v>
      </c>
      <c r="H5319" t="str">
        <f t="shared" si="507"/>
        <v>8</v>
      </c>
      <c r="I5319" t="str">
        <f t="shared" si="509"/>
        <v>A</v>
      </c>
      <c r="J5319" t="s">
        <v>7882</v>
      </c>
      <c r="K5319">
        <v>315</v>
      </c>
      <c r="L5319" t="str">
        <f>IF(J5319="QFN",VLOOKUP(A5319,'Frame item'!A:D,4,0),"")</f>
        <v>Copper</v>
      </c>
    </row>
    <row r="5320" spans="1:12">
      <c r="A5320" t="s">
        <v>5845</v>
      </c>
      <c r="B5320" t="s">
        <v>5846</v>
      </c>
      <c r="C5320" t="s">
        <v>7486</v>
      </c>
      <c r="D5320" t="str">
        <f t="shared" si="504"/>
        <v>T</v>
      </c>
      <c r="E5320" t="str">
        <f t="shared" si="505"/>
        <v>Q</v>
      </c>
      <c r="F5320" t="str">
        <f t="shared" si="508"/>
        <v>E</v>
      </c>
      <c r="G5320" t="str">
        <f t="shared" si="506"/>
        <v>A</v>
      </c>
      <c r="H5320" t="str">
        <f t="shared" si="507"/>
        <v>8</v>
      </c>
      <c r="I5320" t="str">
        <f t="shared" si="509"/>
        <v>E</v>
      </c>
      <c r="J5320" t="s">
        <v>7882</v>
      </c>
      <c r="K5320">
        <v>315</v>
      </c>
      <c r="L5320" t="str">
        <f>IF(J5320="QFN",VLOOKUP(A5320,'Frame item'!A:D,4,0),"")</f>
        <v>Copper</v>
      </c>
    </row>
    <row r="5321" spans="1:12">
      <c r="A5321" t="s">
        <v>2911</v>
      </c>
      <c r="B5321" t="s">
        <v>5847</v>
      </c>
      <c r="C5321" t="s">
        <v>7486</v>
      </c>
      <c r="D5321" t="str">
        <f t="shared" si="504"/>
        <v>T</v>
      </c>
      <c r="E5321" t="str">
        <f t="shared" si="505"/>
        <v>Q</v>
      </c>
      <c r="F5321" t="str">
        <f t="shared" si="508"/>
        <v>E</v>
      </c>
      <c r="G5321" t="str">
        <f t="shared" si="506"/>
        <v>A</v>
      </c>
      <c r="H5321" t="str">
        <f t="shared" si="507"/>
        <v>8</v>
      </c>
      <c r="I5321" t="str">
        <f t="shared" si="509"/>
        <v>P</v>
      </c>
      <c r="J5321" t="s">
        <v>7882</v>
      </c>
      <c r="K5321">
        <v>315</v>
      </c>
      <c r="L5321" t="str">
        <f>IF(J5321="QFN",VLOOKUP(A5321,'Frame item'!A:D,4,0),"")</f>
        <v>Full PPF</v>
      </c>
    </row>
    <row r="5322" spans="1:12">
      <c r="A5322" t="s">
        <v>2914</v>
      </c>
      <c r="B5322" t="s">
        <v>5847</v>
      </c>
      <c r="C5322" t="s">
        <v>7486</v>
      </c>
      <c r="D5322" t="str">
        <f t="shared" si="504"/>
        <v>T</v>
      </c>
      <c r="E5322" t="str">
        <f t="shared" si="505"/>
        <v>Q</v>
      </c>
      <c r="F5322" t="str">
        <f t="shared" si="508"/>
        <v>E</v>
      </c>
      <c r="G5322" t="str">
        <f t="shared" si="506"/>
        <v>A</v>
      </c>
      <c r="H5322" t="str">
        <f t="shared" si="507"/>
        <v>8</v>
      </c>
      <c r="I5322" t="str">
        <f t="shared" si="509"/>
        <v>P</v>
      </c>
      <c r="J5322" t="s">
        <v>7882</v>
      </c>
      <c r="K5322">
        <v>315</v>
      </c>
      <c r="L5322">
        <f>IF(J5322="QFN",VLOOKUP(A5322,'Frame item'!A:D,4,0),"")</f>
        <v>0</v>
      </c>
    </row>
    <row r="5323" spans="1:12">
      <c r="A5323" t="s">
        <v>1217</v>
      </c>
      <c r="B5323" t="s">
        <v>5847</v>
      </c>
      <c r="C5323" t="s">
        <v>7486</v>
      </c>
      <c r="D5323" t="str">
        <f t="shared" si="504"/>
        <v>T</v>
      </c>
      <c r="E5323" t="str">
        <f t="shared" si="505"/>
        <v>Q</v>
      </c>
      <c r="F5323" t="str">
        <f t="shared" si="508"/>
        <v>E</v>
      </c>
      <c r="G5323" t="str">
        <f t="shared" si="506"/>
        <v>A</v>
      </c>
      <c r="H5323" t="str">
        <f t="shared" si="507"/>
        <v>8</v>
      </c>
      <c r="I5323" t="str">
        <f t="shared" si="509"/>
        <v>P</v>
      </c>
      <c r="J5323" t="s">
        <v>7882</v>
      </c>
      <c r="K5323">
        <v>315</v>
      </c>
      <c r="L5323">
        <f>IF(J5323="QFN",VLOOKUP(A5323,'Frame item'!A:D,4,0),"")</f>
        <v>0</v>
      </c>
    </row>
    <row r="5324" spans="1:12">
      <c r="A5324" t="s">
        <v>5849</v>
      </c>
      <c r="B5324" t="s">
        <v>5848</v>
      </c>
      <c r="C5324" t="s">
        <v>7486</v>
      </c>
      <c r="D5324" t="str">
        <f t="shared" si="504"/>
        <v>T</v>
      </c>
      <c r="E5324" t="str">
        <f t="shared" si="505"/>
        <v>Q</v>
      </c>
      <c r="F5324" t="str">
        <f t="shared" si="508"/>
        <v>E</v>
      </c>
      <c r="G5324" t="str">
        <f t="shared" si="506"/>
        <v>B</v>
      </c>
      <c r="H5324" t="str">
        <f t="shared" si="507"/>
        <v>2</v>
      </c>
      <c r="I5324" t="str">
        <f t="shared" si="509"/>
        <v>A</v>
      </c>
      <c r="J5324" t="s">
        <v>7882</v>
      </c>
      <c r="K5324">
        <v>315</v>
      </c>
      <c r="L5324">
        <f>IF(J5324="QFN",VLOOKUP(A5324,'Frame item'!A:D,4,0),"")</f>
        <v>0</v>
      </c>
    </row>
    <row r="5325" spans="1:12">
      <c r="A5325" t="s">
        <v>2932</v>
      </c>
      <c r="B5325" t="s">
        <v>5850</v>
      </c>
      <c r="C5325" t="s">
        <v>7486</v>
      </c>
      <c r="D5325" t="str">
        <f t="shared" si="504"/>
        <v>T</v>
      </c>
      <c r="E5325" t="str">
        <f t="shared" si="505"/>
        <v>Q</v>
      </c>
      <c r="F5325" t="str">
        <f t="shared" si="508"/>
        <v>E</v>
      </c>
      <c r="G5325" t="str">
        <f t="shared" si="506"/>
        <v>B</v>
      </c>
      <c r="H5325" t="str">
        <f t="shared" si="507"/>
        <v>6</v>
      </c>
      <c r="I5325" t="str">
        <f t="shared" si="509"/>
        <v>A</v>
      </c>
      <c r="J5325" t="s">
        <v>7882</v>
      </c>
      <c r="K5325">
        <v>315</v>
      </c>
      <c r="L5325">
        <f>IF(J5325="QFN",VLOOKUP(A5325,'Frame item'!A:D,4,0),"")</f>
        <v>0</v>
      </c>
    </row>
    <row r="5326" spans="1:12">
      <c r="A5326" t="s">
        <v>2933</v>
      </c>
      <c r="B5326" t="s">
        <v>5850</v>
      </c>
      <c r="C5326" t="s">
        <v>7486</v>
      </c>
      <c r="D5326" t="str">
        <f t="shared" si="504"/>
        <v>T</v>
      </c>
      <c r="E5326" t="str">
        <f t="shared" si="505"/>
        <v>Q</v>
      </c>
      <c r="F5326" t="str">
        <f t="shared" si="508"/>
        <v>E</v>
      </c>
      <c r="G5326" t="str">
        <f t="shared" si="506"/>
        <v>B</v>
      </c>
      <c r="H5326" t="str">
        <f t="shared" si="507"/>
        <v>6</v>
      </c>
      <c r="I5326" t="str">
        <f t="shared" si="509"/>
        <v>A</v>
      </c>
      <c r="J5326" t="s">
        <v>7882</v>
      </c>
      <c r="K5326">
        <v>315</v>
      </c>
      <c r="L5326">
        <f>IF(J5326="QFN",VLOOKUP(A5326,'Frame item'!A:D,4,0),"")</f>
        <v>0</v>
      </c>
    </row>
    <row r="5327" spans="1:12">
      <c r="A5327" t="s">
        <v>5852</v>
      </c>
      <c r="B5327" t="s">
        <v>5851</v>
      </c>
      <c r="C5327" t="s">
        <v>7486</v>
      </c>
      <c r="D5327" t="str">
        <f t="shared" si="504"/>
        <v>T</v>
      </c>
      <c r="E5327" t="str">
        <f t="shared" si="505"/>
        <v>Q</v>
      </c>
      <c r="F5327" t="str">
        <f t="shared" si="508"/>
        <v>E</v>
      </c>
      <c r="G5327" t="str">
        <f t="shared" si="506"/>
        <v>B</v>
      </c>
      <c r="H5327" t="str">
        <f t="shared" si="507"/>
        <v>6</v>
      </c>
      <c r="I5327" t="str">
        <f t="shared" si="509"/>
        <v>C</v>
      </c>
      <c r="J5327" t="s">
        <v>7882</v>
      </c>
      <c r="K5327">
        <v>315</v>
      </c>
      <c r="L5327" t="str">
        <f>IF(J5327="QFN",VLOOKUP(A5327,'Frame item'!A:D,4,0),"")</f>
        <v>Copper</v>
      </c>
    </row>
    <row r="5328" spans="1:12">
      <c r="A5328" t="s">
        <v>5853</v>
      </c>
      <c r="B5328" t="s">
        <v>5851</v>
      </c>
      <c r="C5328" t="s">
        <v>7486</v>
      </c>
      <c r="D5328" t="str">
        <f t="shared" si="504"/>
        <v>T</v>
      </c>
      <c r="E5328" t="str">
        <f t="shared" si="505"/>
        <v>Q</v>
      </c>
      <c r="F5328" t="str">
        <f t="shared" si="508"/>
        <v>E</v>
      </c>
      <c r="G5328" t="str">
        <f t="shared" si="506"/>
        <v>B</v>
      </c>
      <c r="H5328" t="str">
        <f t="shared" si="507"/>
        <v>6</v>
      </c>
      <c r="I5328" t="str">
        <f t="shared" si="509"/>
        <v>C</v>
      </c>
      <c r="J5328" t="s">
        <v>7882</v>
      </c>
      <c r="K5328">
        <v>315</v>
      </c>
      <c r="L5328">
        <f>IF(J5328="QFN",VLOOKUP(A5328,'Frame item'!A:D,4,0),"")</f>
        <v>0</v>
      </c>
    </row>
    <row r="5329" spans="1:12">
      <c r="A5329" t="s">
        <v>5852</v>
      </c>
      <c r="B5329" t="s">
        <v>5854</v>
      </c>
      <c r="C5329" t="s">
        <v>7486</v>
      </c>
      <c r="D5329" t="str">
        <f t="shared" si="504"/>
        <v>T</v>
      </c>
      <c r="E5329" t="str">
        <f t="shared" si="505"/>
        <v>Q</v>
      </c>
      <c r="F5329" t="str">
        <f t="shared" si="508"/>
        <v>E</v>
      </c>
      <c r="G5329" t="str">
        <f t="shared" si="506"/>
        <v>B</v>
      </c>
      <c r="H5329" t="str">
        <f t="shared" si="507"/>
        <v>6</v>
      </c>
      <c r="I5329" t="str">
        <f t="shared" si="509"/>
        <v>N</v>
      </c>
      <c r="J5329" t="s">
        <v>7882</v>
      </c>
      <c r="K5329">
        <v>315</v>
      </c>
      <c r="L5329" t="str">
        <f>IF(J5329="QFN",VLOOKUP(A5329,'Frame item'!A:D,4,0),"")</f>
        <v>Copper</v>
      </c>
    </row>
    <row r="5330" spans="1:12">
      <c r="A5330" t="s">
        <v>5856</v>
      </c>
      <c r="B5330" t="s">
        <v>5855</v>
      </c>
      <c r="C5330" t="s">
        <v>7486</v>
      </c>
      <c r="D5330" t="str">
        <f t="shared" si="504"/>
        <v>T</v>
      </c>
      <c r="E5330" t="str">
        <f t="shared" si="505"/>
        <v>Q</v>
      </c>
      <c r="F5330" t="str">
        <f t="shared" si="508"/>
        <v>E</v>
      </c>
      <c r="G5330" t="str">
        <f t="shared" si="506"/>
        <v>B</v>
      </c>
      <c r="H5330" t="str">
        <f t="shared" si="507"/>
        <v>6</v>
      </c>
      <c r="I5330" t="str">
        <f t="shared" si="509"/>
        <v>P</v>
      </c>
      <c r="J5330" t="s">
        <v>7882</v>
      </c>
      <c r="K5330">
        <v>315</v>
      </c>
      <c r="L5330" t="str">
        <f>IF(J5330="QFN",VLOOKUP(A5330,'Frame item'!A:D,4,0),"")</f>
        <v>Full PPF</v>
      </c>
    </row>
    <row r="5331" spans="1:12">
      <c r="A5331" t="s">
        <v>2940</v>
      </c>
      <c r="B5331" t="s">
        <v>5857</v>
      </c>
      <c r="C5331" t="s">
        <v>7486</v>
      </c>
      <c r="D5331" t="str">
        <f t="shared" si="504"/>
        <v>T</v>
      </c>
      <c r="E5331" t="str">
        <f t="shared" si="505"/>
        <v>Q</v>
      </c>
      <c r="F5331" t="str">
        <f t="shared" si="508"/>
        <v>E</v>
      </c>
      <c r="G5331" t="str">
        <f t="shared" si="506"/>
        <v>B</v>
      </c>
      <c r="H5331" t="str">
        <f t="shared" si="507"/>
        <v>0</v>
      </c>
      <c r="I5331" t="str">
        <f t="shared" si="509"/>
        <v>A</v>
      </c>
      <c r="J5331" t="s">
        <v>7882</v>
      </c>
      <c r="K5331">
        <v>315</v>
      </c>
      <c r="L5331" t="str">
        <f>IF(J5331="QFN",VLOOKUP(A5331,'Frame item'!A:D,4,0),"")</f>
        <v>Copper</v>
      </c>
    </row>
    <row r="5332" spans="1:12">
      <c r="A5332" t="s">
        <v>2941</v>
      </c>
      <c r="B5332" t="s">
        <v>5857</v>
      </c>
      <c r="C5332" t="s">
        <v>7486</v>
      </c>
      <c r="D5332" t="str">
        <f t="shared" si="504"/>
        <v>T</v>
      </c>
      <c r="E5332" t="str">
        <f t="shared" si="505"/>
        <v>Q</v>
      </c>
      <c r="F5332" t="str">
        <f t="shared" si="508"/>
        <v>E</v>
      </c>
      <c r="G5332" t="str">
        <f t="shared" si="506"/>
        <v>B</v>
      </c>
      <c r="H5332" t="str">
        <f t="shared" si="507"/>
        <v>0</v>
      </c>
      <c r="I5332" t="str">
        <f t="shared" si="509"/>
        <v>A</v>
      </c>
      <c r="J5332" t="s">
        <v>7882</v>
      </c>
      <c r="K5332">
        <v>315</v>
      </c>
      <c r="L5332" t="str">
        <f>IF(J5332="QFN",VLOOKUP(A5332,'Frame item'!A:D,4,0),"")</f>
        <v>Copper</v>
      </c>
    </row>
    <row r="5333" spans="1:12">
      <c r="A5333" t="s">
        <v>2942</v>
      </c>
      <c r="B5333" t="s">
        <v>5857</v>
      </c>
      <c r="C5333" t="s">
        <v>7486</v>
      </c>
      <c r="D5333" t="str">
        <f t="shared" si="504"/>
        <v>T</v>
      </c>
      <c r="E5333" t="str">
        <f t="shared" si="505"/>
        <v>Q</v>
      </c>
      <c r="F5333" t="str">
        <f t="shared" si="508"/>
        <v>E</v>
      </c>
      <c r="G5333" t="str">
        <f t="shared" si="506"/>
        <v>B</v>
      </c>
      <c r="H5333" t="str">
        <f t="shared" si="507"/>
        <v>0</v>
      </c>
      <c r="I5333" t="str">
        <f t="shared" si="509"/>
        <v>A</v>
      </c>
      <c r="J5333" t="s">
        <v>7882</v>
      </c>
      <c r="K5333">
        <v>315</v>
      </c>
      <c r="L5333" t="str">
        <f>IF(J5333="QFN",VLOOKUP(A5333,'Frame item'!A:D,4,0),"")</f>
        <v>Copper</v>
      </c>
    </row>
    <row r="5334" spans="1:12">
      <c r="A5334" t="s">
        <v>5858</v>
      </c>
      <c r="B5334" t="s">
        <v>5857</v>
      </c>
      <c r="C5334" t="s">
        <v>7486</v>
      </c>
      <c r="D5334" t="str">
        <f t="shared" si="504"/>
        <v>T</v>
      </c>
      <c r="E5334" t="str">
        <f t="shared" si="505"/>
        <v>Q</v>
      </c>
      <c r="F5334" t="str">
        <f t="shared" si="508"/>
        <v>E</v>
      </c>
      <c r="G5334" t="str">
        <f t="shared" si="506"/>
        <v>B</v>
      </c>
      <c r="H5334" t="str">
        <f t="shared" si="507"/>
        <v>0</v>
      </c>
      <c r="I5334" t="str">
        <f t="shared" si="509"/>
        <v>A</v>
      </c>
      <c r="J5334" t="s">
        <v>7882</v>
      </c>
      <c r="K5334">
        <v>315</v>
      </c>
      <c r="L5334">
        <f>IF(J5334="QFN",VLOOKUP(A5334,'Frame item'!A:D,4,0),"")</f>
        <v>0</v>
      </c>
    </row>
    <row r="5335" spans="1:12">
      <c r="A5335" t="s">
        <v>2882</v>
      </c>
      <c r="B5335" t="s">
        <v>5857</v>
      </c>
      <c r="C5335" t="s">
        <v>7486</v>
      </c>
      <c r="D5335" t="str">
        <f t="shared" si="504"/>
        <v>T</v>
      </c>
      <c r="E5335" t="str">
        <f t="shared" si="505"/>
        <v>Q</v>
      </c>
      <c r="F5335" t="str">
        <f t="shared" si="508"/>
        <v>E</v>
      </c>
      <c r="G5335" t="str">
        <f t="shared" si="506"/>
        <v>B</v>
      </c>
      <c r="H5335" t="str">
        <f t="shared" si="507"/>
        <v>0</v>
      </c>
      <c r="I5335" t="str">
        <f t="shared" si="509"/>
        <v>A</v>
      </c>
      <c r="J5335" t="s">
        <v>7882</v>
      </c>
      <c r="K5335">
        <v>315</v>
      </c>
      <c r="L5335" t="str">
        <f>IF(J5335="QFN",VLOOKUP(A5335,'Frame item'!A:D,4,0),"")</f>
        <v>Copper</v>
      </c>
    </row>
    <row r="5336" spans="1:12">
      <c r="A5336" t="s">
        <v>5859</v>
      </c>
      <c r="B5336" t="s">
        <v>5857</v>
      </c>
      <c r="C5336" t="s">
        <v>7486</v>
      </c>
      <c r="D5336" t="str">
        <f t="shared" si="504"/>
        <v>T</v>
      </c>
      <c r="E5336" t="str">
        <f t="shared" si="505"/>
        <v>Q</v>
      </c>
      <c r="F5336" t="str">
        <f t="shared" si="508"/>
        <v>E</v>
      </c>
      <c r="G5336" t="str">
        <f t="shared" si="506"/>
        <v>B</v>
      </c>
      <c r="H5336" t="str">
        <f t="shared" si="507"/>
        <v>0</v>
      </c>
      <c r="I5336" t="str">
        <f t="shared" si="509"/>
        <v>A</v>
      </c>
      <c r="J5336" t="s">
        <v>7882</v>
      </c>
      <c r="K5336">
        <v>315</v>
      </c>
      <c r="L5336">
        <f>IF(J5336="QFN",VLOOKUP(A5336,'Frame item'!A:D,4,0),"")</f>
        <v>0</v>
      </c>
    </row>
    <row r="5337" spans="1:12">
      <c r="A5337" t="s">
        <v>5860</v>
      </c>
      <c r="B5337" t="s">
        <v>5857</v>
      </c>
      <c r="C5337" t="s">
        <v>7486</v>
      </c>
      <c r="D5337" t="str">
        <f t="shared" si="504"/>
        <v>T</v>
      </c>
      <c r="E5337" t="str">
        <f t="shared" si="505"/>
        <v>Q</v>
      </c>
      <c r="F5337" t="str">
        <f t="shared" si="508"/>
        <v>E</v>
      </c>
      <c r="G5337" t="str">
        <f t="shared" si="506"/>
        <v>B</v>
      </c>
      <c r="H5337" t="str">
        <f t="shared" si="507"/>
        <v>0</v>
      </c>
      <c r="I5337" t="str">
        <f t="shared" si="509"/>
        <v>A</v>
      </c>
      <c r="J5337" t="s">
        <v>7882</v>
      </c>
      <c r="K5337">
        <v>315</v>
      </c>
      <c r="L5337">
        <f>IF(J5337="QFN",VLOOKUP(A5337,'Frame item'!A:D,4,0),"")</f>
        <v>0</v>
      </c>
    </row>
    <row r="5338" spans="1:12">
      <c r="A5338" t="s">
        <v>2946</v>
      </c>
      <c r="B5338" t="s">
        <v>5857</v>
      </c>
      <c r="C5338" t="s">
        <v>7486</v>
      </c>
      <c r="D5338" t="str">
        <f t="shared" si="504"/>
        <v>T</v>
      </c>
      <c r="E5338" t="str">
        <f t="shared" si="505"/>
        <v>Q</v>
      </c>
      <c r="F5338" t="str">
        <f t="shared" si="508"/>
        <v>E</v>
      </c>
      <c r="G5338" t="str">
        <f t="shared" si="506"/>
        <v>B</v>
      </c>
      <c r="H5338" t="str">
        <f t="shared" si="507"/>
        <v>0</v>
      </c>
      <c r="I5338" t="str">
        <f t="shared" si="509"/>
        <v>A</v>
      </c>
      <c r="J5338" t="s">
        <v>7882</v>
      </c>
      <c r="K5338">
        <v>315</v>
      </c>
      <c r="L5338">
        <f>IF(J5338="QFN",VLOOKUP(A5338,'Frame item'!A:D,4,0),"")</f>
        <v>0</v>
      </c>
    </row>
    <row r="5339" spans="1:12">
      <c r="A5339" t="s">
        <v>5861</v>
      </c>
      <c r="B5339" t="s">
        <v>5857</v>
      </c>
      <c r="C5339" t="s">
        <v>7486</v>
      </c>
      <c r="D5339" t="str">
        <f t="shared" si="504"/>
        <v>T</v>
      </c>
      <c r="E5339" t="str">
        <f t="shared" si="505"/>
        <v>Q</v>
      </c>
      <c r="F5339" t="str">
        <f t="shared" si="508"/>
        <v>E</v>
      </c>
      <c r="G5339" t="str">
        <f t="shared" si="506"/>
        <v>B</v>
      </c>
      <c r="H5339" t="str">
        <f t="shared" si="507"/>
        <v>0</v>
      </c>
      <c r="I5339" t="str">
        <f t="shared" si="509"/>
        <v>A</v>
      </c>
      <c r="J5339" t="s">
        <v>7882</v>
      </c>
      <c r="K5339">
        <v>315</v>
      </c>
      <c r="L5339">
        <f>IF(J5339="QFN",VLOOKUP(A5339,'Frame item'!A:D,4,0),"")</f>
        <v>0</v>
      </c>
    </row>
    <row r="5340" spans="1:12">
      <c r="A5340" t="s">
        <v>5862</v>
      </c>
      <c r="B5340" t="s">
        <v>5857</v>
      </c>
      <c r="C5340" t="s">
        <v>7486</v>
      </c>
      <c r="D5340" t="str">
        <f t="shared" si="504"/>
        <v>T</v>
      </c>
      <c r="E5340" t="str">
        <f t="shared" si="505"/>
        <v>Q</v>
      </c>
      <c r="F5340" t="str">
        <f t="shared" si="508"/>
        <v>E</v>
      </c>
      <c r="G5340" t="str">
        <f t="shared" si="506"/>
        <v>B</v>
      </c>
      <c r="H5340" t="str">
        <f t="shared" si="507"/>
        <v>0</v>
      </c>
      <c r="I5340" t="str">
        <f t="shared" si="509"/>
        <v>A</v>
      </c>
      <c r="J5340" t="s">
        <v>7882</v>
      </c>
      <c r="K5340">
        <v>315</v>
      </c>
      <c r="L5340" t="str">
        <f>IF(J5340="QFN",VLOOKUP(A5340,'Frame item'!A:D,4,0),"")</f>
        <v>Copper</v>
      </c>
    </row>
    <row r="5341" spans="1:12">
      <c r="A5341" t="s">
        <v>5840</v>
      </c>
      <c r="B5341" t="s">
        <v>5857</v>
      </c>
      <c r="C5341" t="s">
        <v>7486</v>
      </c>
      <c r="D5341" t="str">
        <f t="shared" si="504"/>
        <v>T</v>
      </c>
      <c r="E5341" t="str">
        <f t="shared" si="505"/>
        <v>Q</v>
      </c>
      <c r="F5341" t="str">
        <f t="shared" si="508"/>
        <v>E</v>
      </c>
      <c r="G5341" t="str">
        <f t="shared" si="506"/>
        <v>B</v>
      </c>
      <c r="H5341" t="str">
        <f t="shared" si="507"/>
        <v>0</v>
      </c>
      <c r="I5341" t="str">
        <f t="shared" si="509"/>
        <v>A</v>
      </c>
      <c r="J5341" t="s">
        <v>7882</v>
      </c>
      <c r="K5341">
        <v>315</v>
      </c>
      <c r="L5341">
        <f>IF(J5341="QFN",VLOOKUP(A5341,'Frame item'!A:D,4,0),"")</f>
        <v>0</v>
      </c>
    </row>
    <row r="5342" spans="1:12">
      <c r="A5342" t="s">
        <v>5863</v>
      </c>
      <c r="B5342" t="s">
        <v>5857</v>
      </c>
      <c r="C5342" t="s">
        <v>7486</v>
      </c>
      <c r="D5342" t="str">
        <f t="shared" si="504"/>
        <v>T</v>
      </c>
      <c r="E5342" t="str">
        <f t="shared" si="505"/>
        <v>Q</v>
      </c>
      <c r="F5342" t="str">
        <f t="shared" si="508"/>
        <v>E</v>
      </c>
      <c r="G5342" t="str">
        <f t="shared" si="506"/>
        <v>B</v>
      </c>
      <c r="H5342" t="str">
        <f t="shared" si="507"/>
        <v>0</v>
      </c>
      <c r="I5342" t="str">
        <f t="shared" si="509"/>
        <v>A</v>
      </c>
      <c r="J5342" t="s">
        <v>7882</v>
      </c>
      <c r="K5342">
        <v>315</v>
      </c>
      <c r="L5342">
        <f>IF(J5342="QFN",VLOOKUP(A5342,'Frame item'!A:D,4,0),"")</f>
        <v>0</v>
      </c>
    </row>
    <row r="5343" spans="1:12">
      <c r="A5343" t="s">
        <v>2942</v>
      </c>
      <c r="B5343" t="s">
        <v>5864</v>
      </c>
      <c r="C5343" t="s">
        <v>7486</v>
      </c>
      <c r="D5343" t="str">
        <f t="shared" si="504"/>
        <v>T</v>
      </c>
      <c r="E5343" t="str">
        <f t="shared" si="505"/>
        <v>Q</v>
      </c>
      <c r="F5343" t="str">
        <f t="shared" si="508"/>
        <v>E</v>
      </c>
      <c r="G5343" t="str">
        <f t="shared" si="506"/>
        <v>B</v>
      </c>
      <c r="H5343" t="str">
        <f t="shared" si="507"/>
        <v>0</v>
      </c>
      <c r="I5343" t="str">
        <f t="shared" si="509"/>
        <v>E</v>
      </c>
      <c r="J5343" t="s">
        <v>7882</v>
      </c>
      <c r="K5343">
        <v>315</v>
      </c>
      <c r="L5343" t="str">
        <f>IF(J5343="QFN",VLOOKUP(A5343,'Frame item'!A:D,4,0),"")</f>
        <v>Copper</v>
      </c>
    </row>
    <row r="5344" spans="1:12">
      <c r="A5344" t="s">
        <v>5863</v>
      </c>
      <c r="B5344" t="s">
        <v>5864</v>
      </c>
      <c r="C5344" t="s">
        <v>7486</v>
      </c>
      <c r="D5344" t="str">
        <f t="shared" si="504"/>
        <v>T</v>
      </c>
      <c r="E5344" t="str">
        <f t="shared" si="505"/>
        <v>Q</v>
      </c>
      <c r="F5344" t="str">
        <f t="shared" si="508"/>
        <v>E</v>
      </c>
      <c r="G5344" t="str">
        <f t="shared" si="506"/>
        <v>B</v>
      </c>
      <c r="H5344" t="str">
        <f t="shared" si="507"/>
        <v>0</v>
      </c>
      <c r="I5344" t="str">
        <f t="shared" si="509"/>
        <v>E</v>
      </c>
      <c r="J5344" t="s">
        <v>7882</v>
      </c>
      <c r="K5344">
        <v>315</v>
      </c>
      <c r="L5344">
        <f>IF(J5344="QFN",VLOOKUP(A5344,'Frame item'!A:D,4,0),"")</f>
        <v>0</v>
      </c>
    </row>
    <row r="5345" spans="1:12">
      <c r="A5345" t="s">
        <v>2940</v>
      </c>
      <c r="B5345" t="s">
        <v>5865</v>
      </c>
      <c r="C5345" t="s">
        <v>7486</v>
      </c>
      <c r="D5345" t="str">
        <f t="shared" si="504"/>
        <v>T</v>
      </c>
      <c r="E5345" t="str">
        <f t="shared" si="505"/>
        <v>Q</v>
      </c>
      <c r="F5345" t="str">
        <f t="shared" si="508"/>
        <v>E</v>
      </c>
      <c r="G5345" t="str">
        <f t="shared" si="506"/>
        <v>B</v>
      </c>
      <c r="H5345" t="str">
        <f t="shared" si="507"/>
        <v>0</v>
      </c>
      <c r="I5345" t="str">
        <f t="shared" si="509"/>
        <v>K</v>
      </c>
      <c r="J5345" t="s">
        <v>7882</v>
      </c>
      <c r="K5345">
        <v>315</v>
      </c>
      <c r="L5345" t="str">
        <f>IF(J5345="QFN",VLOOKUP(A5345,'Frame item'!A:D,4,0),"")</f>
        <v>Copper</v>
      </c>
    </row>
    <row r="5346" spans="1:12">
      <c r="A5346" t="s">
        <v>5861</v>
      </c>
      <c r="B5346" t="s">
        <v>5865</v>
      </c>
      <c r="C5346" t="s">
        <v>7486</v>
      </c>
      <c r="D5346" t="str">
        <f t="shared" si="504"/>
        <v>T</v>
      </c>
      <c r="E5346" t="str">
        <f t="shared" si="505"/>
        <v>Q</v>
      </c>
      <c r="F5346" t="str">
        <f t="shared" si="508"/>
        <v>E</v>
      </c>
      <c r="G5346" t="str">
        <f t="shared" si="506"/>
        <v>B</v>
      </c>
      <c r="H5346" t="str">
        <f t="shared" si="507"/>
        <v>0</v>
      </c>
      <c r="I5346" t="str">
        <f t="shared" si="509"/>
        <v>K</v>
      </c>
      <c r="J5346" t="s">
        <v>7882</v>
      </c>
      <c r="K5346">
        <v>315</v>
      </c>
      <c r="L5346">
        <f>IF(J5346="QFN",VLOOKUP(A5346,'Frame item'!A:D,4,0),"")</f>
        <v>0</v>
      </c>
    </row>
    <row r="5347" spans="1:12">
      <c r="A5347" t="s">
        <v>5862</v>
      </c>
      <c r="B5347" t="s">
        <v>5865</v>
      </c>
      <c r="C5347" t="s">
        <v>7486</v>
      </c>
      <c r="D5347" t="str">
        <f t="shared" si="504"/>
        <v>T</v>
      </c>
      <c r="E5347" t="str">
        <f t="shared" si="505"/>
        <v>Q</v>
      </c>
      <c r="F5347" t="str">
        <f t="shared" si="508"/>
        <v>E</v>
      </c>
      <c r="G5347" t="str">
        <f t="shared" si="506"/>
        <v>B</v>
      </c>
      <c r="H5347" t="str">
        <f t="shared" si="507"/>
        <v>0</v>
      </c>
      <c r="I5347" t="str">
        <f t="shared" si="509"/>
        <v>K</v>
      </c>
      <c r="J5347" t="s">
        <v>7882</v>
      </c>
      <c r="K5347">
        <v>315</v>
      </c>
      <c r="L5347" t="str">
        <f>IF(J5347="QFN",VLOOKUP(A5347,'Frame item'!A:D,4,0),"")</f>
        <v>Copper</v>
      </c>
    </row>
    <row r="5348" spans="1:12">
      <c r="A5348" t="s">
        <v>5866</v>
      </c>
      <c r="B5348" t="s">
        <v>5865</v>
      </c>
      <c r="C5348" t="s">
        <v>7486</v>
      </c>
      <c r="D5348" t="str">
        <f t="shared" si="504"/>
        <v>T</v>
      </c>
      <c r="E5348" t="str">
        <f t="shared" si="505"/>
        <v>Q</v>
      </c>
      <c r="F5348" t="str">
        <f t="shared" si="508"/>
        <v>E</v>
      </c>
      <c r="G5348" t="str">
        <f t="shared" si="506"/>
        <v>B</v>
      </c>
      <c r="H5348" t="str">
        <f t="shared" si="507"/>
        <v>0</v>
      </c>
      <c r="I5348" t="str">
        <f t="shared" si="509"/>
        <v>K</v>
      </c>
      <c r="J5348" t="s">
        <v>7882</v>
      </c>
      <c r="K5348">
        <v>315</v>
      </c>
      <c r="L5348">
        <f>IF(J5348="QFN",VLOOKUP(A5348,'Frame item'!A:D,4,0),"")</f>
        <v>0</v>
      </c>
    </row>
    <row r="5349" spans="1:12">
      <c r="A5349" t="s">
        <v>5868</v>
      </c>
      <c r="B5349" t="s">
        <v>5867</v>
      </c>
      <c r="C5349" t="s">
        <v>7486</v>
      </c>
      <c r="D5349" t="str">
        <f t="shared" si="504"/>
        <v>T</v>
      </c>
      <c r="E5349" t="str">
        <f t="shared" si="505"/>
        <v>Q</v>
      </c>
      <c r="F5349" t="str">
        <f t="shared" si="508"/>
        <v>E</v>
      </c>
      <c r="G5349" t="str">
        <f t="shared" si="506"/>
        <v>B</v>
      </c>
      <c r="H5349" t="str">
        <f t="shared" si="507"/>
        <v>0</v>
      </c>
      <c r="I5349" t="str">
        <f t="shared" si="509"/>
        <v>N</v>
      </c>
      <c r="J5349" t="s">
        <v>7882</v>
      </c>
      <c r="K5349">
        <v>315</v>
      </c>
      <c r="L5349">
        <f>IF(J5349="QFN",VLOOKUP(A5349,'Frame item'!A:D,4,0),"")</f>
        <v>0</v>
      </c>
    </row>
    <row r="5350" spans="1:12">
      <c r="A5350" t="s">
        <v>2967</v>
      </c>
      <c r="B5350" t="s">
        <v>5869</v>
      </c>
      <c r="C5350" t="s">
        <v>7486</v>
      </c>
      <c r="D5350" t="str">
        <f t="shared" si="504"/>
        <v>T</v>
      </c>
      <c r="E5350" t="str">
        <f t="shared" si="505"/>
        <v>Q</v>
      </c>
      <c r="F5350" t="str">
        <f t="shared" si="508"/>
        <v>E</v>
      </c>
      <c r="G5350" t="str">
        <f t="shared" si="506"/>
        <v>B</v>
      </c>
      <c r="H5350" t="str">
        <f t="shared" si="507"/>
        <v>0</v>
      </c>
      <c r="I5350" t="str">
        <f t="shared" si="509"/>
        <v>P</v>
      </c>
      <c r="J5350" t="s">
        <v>7882</v>
      </c>
      <c r="K5350">
        <v>315</v>
      </c>
      <c r="L5350" t="str">
        <f>IF(J5350="QFN",VLOOKUP(A5350,'Frame item'!A:D,4,0),"")</f>
        <v>Full PPF</v>
      </c>
    </row>
    <row r="5351" spans="1:12">
      <c r="A5351" t="s">
        <v>5871</v>
      </c>
      <c r="B5351" t="s">
        <v>5870</v>
      </c>
      <c r="C5351" t="s">
        <v>7748</v>
      </c>
      <c r="D5351" t="str">
        <f t="shared" si="504"/>
        <v>T</v>
      </c>
      <c r="E5351" t="str">
        <f t="shared" si="505"/>
        <v>Q</v>
      </c>
      <c r="F5351" t="str">
        <f t="shared" si="508"/>
        <v>E</v>
      </c>
      <c r="G5351" t="str">
        <f t="shared" si="506"/>
        <v>B</v>
      </c>
      <c r="H5351" t="str">
        <f t="shared" si="507"/>
        <v>4</v>
      </c>
      <c r="I5351" t="str">
        <f t="shared" si="509"/>
        <v>A</v>
      </c>
      <c r="J5351" t="s">
        <v>7882</v>
      </c>
      <c r="K5351">
        <v>280</v>
      </c>
      <c r="L5351">
        <f>IF(J5351="QFN",VLOOKUP(A5351,'Frame item'!A:D,4,0),"")</f>
        <v>0</v>
      </c>
    </row>
    <row r="5352" spans="1:12">
      <c r="A5352" t="s">
        <v>5873</v>
      </c>
      <c r="B5352" t="s">
        <v>5872</v>
      </c>
      <c r="C5352" t="s">
        <v>7709</v>
      </c>
      <c r="D5352" t="str">
        <f t="shared" si="504"/>
        <v>T</v>
      </c>
      <c r="E5352" t="str">
        <f t="shared" si="505"/>
        <v>Q</v>
      </c>
      <c r="F5352" t="str">
        <f t="shared" si="508"/>
        <v>E</v>
      </c>
      <c r="G5352" t="str">
        <f t="shared" si="506"/>
        <v>B</v>
      </c>
      <c r="H5352" t="str">
        <f t="shared" si="507"/>
        <v>8</v>
      </c>
      <c r="I5352" t="str">
        <f t="shared" si="509"/>
        <v>P</v>
      </c>
      <c r="J5352" t="s">
        <v>7882</v>
      </c>
      <c r="K5352">
        <v>245</v>
      </c>
      <c r="L5352" t="str">
        <f>IF(J5352="QFN",VLOOKUP(A5352,'Frame item'!A:D,4,0),"")</f>
        <v>Full PPF</v>
      </c>
    </row>
    <row r="5353" spans="1:12">
      <c r="A5353" t="s">
        <v>5875</v>
      </c>
      <c r="B5353" t="s">
        <v>5874</v>
      </c>
      <c r="C5353" t="s">
        <v>7486</v>
      </c>
      <c r="D5353" t="str">
        <f t="shared" si="504"/>
        <v>T</v>
      </c>
      <c r="E5353" t="str">
        <f t="shared" si="505"/>
        <v>Q</v>
      </c>
      <c r="F5353" t="str">
        <f t="shared" si="508"/>
        <v>L</v>
      </c>
      <c r="G5353" t="str">
        <f t="shared" si="506"/>
        <v>B</v>
      </c>
      <c r="H5353" t="str">
        <f t="shared" si="507"/>
        <v>6</v>
      </c>
      <c r="I5353" t="str">
        <f t="shared" si="509"/>
        <v>P</v>
      </c>
      <c r="J5353" t="s">
        <v>7882</v>
      </c>
      <c r="K5353">
        <v>168</v>
      </c>
      <c r="L5353" t="str">
        <f>IF(J5353="QFN",VLOOKUP(A5353,'Frame item'!A:D,4,0),"")</f>
        <v>Full PPF</v>
      </c>
    </row>
    <row r="5354" spans="1:12">
      <c r="A5354" t="s">
        <v>5856</v>
      </c>
      <c r="B5354" t="s">
        <v>5876</v>
      </c>
      <c r="C5354" t="s">
        <v>7486</v>
      </c>
      <c r="D5354" t="str">
        <f t="shared" si="504"/>
        <v>T</v>
      </c>
      <c r="E5354" t="str">
        <f t="shared" si="505"/>
        <v>Q</v>
      </c>
      <c r="F5354" t="str">
        <f t="shared" si="508"/>
        <v>M</v>
      </c>
      <c r="G5354" t="str">
        <f t="shared" si="506"/>
        <v>B</v>
      </c>
      <c r="H5354" t="str">
        <f t="shared" si="507"/>
        <v>6</v>
      </c>
      <c r="I5354" t="str">
        <f t="shared" si="509"/>
        <v>P</v>
      </c>
      <c r="J5354" t="s">
        <v>7882</v>
      </c>
      <c r="K5354">
        <v>315</v>
      </c>
      <c r="L5354" t="str">
        <f>IF(J5354="QFN",VLOOKUP(A5354,'Frame item'!A:D,4,0),"")</f>
        <v>Full PPF</v>
      </c>
    </row>
    <row r="5355" spans="1:12">
      <c r="A5355" t="s">
        <v>5877</v>
      </c>
      <c r="B5355" t="s">
        <v>5876</v>
      </c>
      <c r="C5355" t="s">
        <v>7486</v>
      </c>
      <c r="D5355" t="str">
        <f t="shared" si="504"/>
        <v>T</v>
      </c>
      <c r="E5355" t="str">
        <f t="shared" si="505"/>
        <v>Q</v>
      </c>
      <c r="F5355" t="str">
        <f t="shared" si="508"/>
        <v>M</v>
      </c>
      <c r="G5355" t="str">
        <f t="shared" si="506"/>
        <v>B</v>
      </c>
      <c r="H5355" t="str">
        <f t="shared" si="507"/>
        <v>6</v>
      </c>
      <c r="I5355" t="str">
        <f t="shared" si="509"/>
        <v>P</v>
      </c>
      <c r="J5355" t="s">
        <v>7882</v>
      </c>
      <c r="K5355">
        <v>315</v>
      </c>
      <c r="L5355">
        <f>IF(J5355="QFN",VLOOKUP(A5355,'Frame item'!A:D,4,0),"")</f>
        <v>0</v>
      </c>
    </row>
    <row r="5356" spans="1:12">
      <c r="A5356" t="s">
        <v>2940</v>
      </c>
      <c r="B5356" t="s">
        <v>5878</v>
      </c>
      <c r="C5356" t="s">
        <v>7486</v>
      </c>
      <c r="D5356" t="str">
        <f t="shared" si="504"/>
        <v>T</v>
      </c>
      <c r="E5356" t="str">
        <f t="shared" si="505"/>
        <v>Q</v>
      </c>
      <c r="F5356" t="str">
        <f t="shared" si="508"/>
        <v>M</v>
      </c>
      <c r="G5356" t="str">
        <f t="shared" si="506"/>
        <v>B</v>
      </c>
      <c r="H5356" t="str">
        <f t="shared" si="507"/>
        <v>0</v>
      </c>
      <c r="I5356" t="str">
        <f t="shared" si="509"/>
        <v>A</v>
      </c>
      <c r="J5356" t="s">
        <v>7882</v>
      </c>
      <c r="K5356">
        <v>315</v>
      </c>
      <c r="L5356" t="str">
        <f>IF(J5356="QFN",VLOOKUP(A5356,'Frame item'!A:D,4,0),"")</f>
        <v>Copper</v>
      </c>
    </row>
    <row r="5357" spans="1:12">
      <c r="A5357" t="s">
        <v>2942</v>
      </c>
      <c r="B5357" t="s">
        <v>5878</v>
      </c>
      <c r="C5357" t="s">
        <v>7486</v>
      </c>
      <c r="D5357" t="str">
        <f t="shared" si="504"/>
        <v>T</v>
      </c>
      <c r="E5357" t="str">
        <f t="shared" si="505"/>
        <v>Q</v>
      </c>
      <c r="F5357" t="str">
        <f t="shared" si="508"/>
        <v>M</v>
      </c>
      <c r="G5357" t="str">
        <f t="shared" si="506"/>
        <v>B</v>
      </c>
      <c r="H5357" t="str">
        <f t="shared" si="507"/>
        <v>0</v>
      </c>
      <c r="I5357" t="str">
        <f t="shared" si="509"/>
        <v>A</v>
      </c>
      <c r="J5357" t="s">
        <v>7882</v>
      </c>
      <c r="K5357">
        <v>315</v>
      </c>
      <c r="L5357" t="str">
        <f>IF(J5357="QFN",VLOOKUP(A5357,'Frame item'!A:D,4,0),"")</f>
        <v>Copper</v>
      </c>
    </row>
    <row r="5358" spans="1:12">
      <c r="A5358" t="s">
        <v>5861</v>
      </c>
      <c r="B5358" t="s">
        <v>5878</v>
      </c>
      <c r="C5358" t="s">
        <v>7486</v>
      </c>
      <c r="D5358" t="str">
        <f t="shared" si="504"/>
        <v>T</v>
      </c>
      <c r="E5358" t="str">
        <f t="shared" si="505"/>
        <v>Q</v>
      </c>
      <c r="F5358" t="str">
        <f t="shared" si="508"/>
        <v>M</v>
      </c>
      <c r="G5358" t="str">
        <f t="shared" si="506"/>
        <v>B</v>
      </c>
      <c r="H5358" t="str">
        <f t="shared" si="507"/>
        <v>0</v>
      </c>
      <c r="I5358" t="str">
        <f t="shared" si="509"/>
        <v>A</v>
      </c>
      <c r="J5358" t="s">
        <v>7882</v>
      </c>
      <c r="K5358">
        <v>315</v>
      </c>
      <c r="L5358">
        <f>IF(J5358="QFN",VLOOKUP(A5358,'Frame item'!A:D,4,0),"")</f>
        <v>0</v>
      </c>
    </row>
    <row r="5359" spans="1:12">
      <c r="A5359" t="s">
        <v>2942</v>
      </c>
      <c r="B5359" t="s">
        <v>5879</v>
      </c>
      <c r="C5359" t="s">
        <v>7486</v>
      </c>
      <c r="D5359" t="str">
        <f t="shared" si="504"/>
        <v>T</v>
      </c>
      <c r="E5359" t="str">
        <f t="shared" si="505"/>
        <v>Q</v>
      </c>
      <c r="F5359" t="str">
        <f t="shared" si="508"/>
        <v>M</v>
      </c>
      <c r="G5359" t="str">
        <f t="shared" si="506"/>
        <v>B</v>
      </c>
      <c r="H5359" t="str">
        <f t="shared" si="507"/>
        <v>0</v>
      </c>
      <c r="I5359" t="str">
        <f t="shared" si="509"/>
        <v>E</v>
      </c>
      <c r="J5359" t="s">
        <v>7882</v>
      </c>
      <c r="K5359">
        <v>315</v>
      </c>
      <c r="L5359" t="str">
        <f>IF(J5359="QFN",VLOOKUP(A5359,'Frame item'!A:D,4,0),"")</f>
        <v>Copper</v>
      </c>
    </row>
    <row r="5360" spans="1:12">
      <c r="A5360" t="s">
        <v>5861</v>
      </c>
      <c r="B5360" t="s">
        <v>5880</v>
      </c>
      <c r="C5360" t="s">
        <v>7486</v>
      </c>
      <c r="D5360" t="str">
        <f t="shared" si="504"/>
        <v>T</v>
      </c>
      <c r="E5360" t="str">
        <f t="shared" si="505"/>
        <v>Q</v>
      </c>
      <c r="F5360" t="str">
        <f t="shared" si="508"/>
        <v>M</v>
      </c>
      <c r="G5360" t="str">
        <f t="shared" si="506"/>
        <v>B</v>
      </c>
      <c r="H5360" t="str">
        <f t="shared" si="507"/>
        <v>0</v>
      </c>
      <c r="I5360" t="str">
        <f t="shared" si="509"/>
        <v>K</v>
      </c>
      <c r="J5360" t="s">
        <v>7882</v>
      </c>
      <c r="K5360">
        <v>315</v>
      </c>
      <c r="L5360">
        <f>IF(J5360="QFN",VLOOKUP(A5360,'Frame item'!A:D,4,0),"")</f>
        <v>0</v>
      </c>
    </row>
    <row r="5361" spans="1:12">
      <c r="A5361" t="s">
        <v>5866</v>
      </c>
      <c r="B5361" t="s">
        <v>5880</v>
      </c>
      <c r="C5361" t="s">
        <v>7486</v>
      </c>
      <c r="D5361" t="str">
        <f t="shared" si="504"/>
        <v>T</v>
      </c>
      <c r="E5361" t="str">
        <f t="shared" si="505"/>
        <v>Q</v>
      </c>
      <c r="F5361" t="str">
        <f t="shared" si="508"/>
        <v>M</v>
      </c>
      <c r="G5361" t="str">
        <f t="shared" si="506"/>
        <v>B</v>
      </c>
      <c r="H5361" t="str">
        <f t="shared" si="507"/>
        <v>0</v>
      </c>
      <c r="I5361" t="str">
        <f t="shared" si="509"/>
        <v>K</v>
      </c>
      <c r="J5361" t="s">
        <v>7882</v>
      </c>
      <c r="K5361">
        <v>315</v>
      </c>
      <c r="L5361">
        <f>IF(J5361="QFN",VLOOKUP(A5361,'Frame item'!A:D,4,0),"")</f>
        <v>0</v>
      </c>
    </row>
    <row r="5362" spans="1:12">
      <c r="A5362" t="s">
        <v>5882</v>
      </c>
      <c r="B5362" t="s">
        <v>5881</v>
      </c>
      <c r="C5362" t="s">
        <v>7486</v>
      </c>
      <c r="D5362" t="str">
        <f t="shared" si="504"/>
        <v>T</v>
      </c>
      <c r="E5362" t="str">
        <f t="shared" si="505"/>
        <v>Q</v>
      </c>
      <c r="F5362" t="str">
        <f t="shared" si="508"/>
        <v>M</v>
      </c>
      <c r="G5362" t="str">
        <f t="shared" si="506"/>
        <v>B</v>
      </c>
      <c r="H5362" t="str">
        <f t="shared" si="507"/>
        <v>0</v>
      </c>
      <c r="I5362" t="str">
        <f t="shared" si="509"/>
        <v>P</v>
      </c>
      <c r="J5362" t="s">
        <v>7882</v>
      </c>
      <c r="K5362">
        <v>315</v>
      </c>
      <c r="L5362" t="str">
        <f>IF(J5362="QFN",VLOOKUP(A5362,'Frame item'!A:D,4,0),"")</f>
        <v>Full PPF</v>
      </c>
    </row>
    <row r="5363" spans="1:12">
      <c r="A5363" t="s">
        <v>5871</v>
      </c>
      <c r="B5363" t="s">
        <v>5883</v>
      </c>
      <c r="C5363" t="s">
        <v>7793</v>
      </c>
      <c r="D5363" t="str">
        <f t="shared" si="504"/>
        <v>T</v>
      </c>
      <c r="E5363" t="str">
        <f t="shared" si="505"/>
        <v>Q</v>
      </c>
      <c r="F5363" t="str">
        <f t="shared" si="508"/>
        <v>M</v>
      </c>
      <c r="G5363" t="str">
        <f t="shared" si="506"/>
        <v>B</v>
      </c>
      <c r="H5363" t="str">
        <f t="shared" si="507"/>
        <v>4</v>
      </c>
      <c r="I5363" t="str">
        <f t="shared" si="509"/>
        <v>A</v>
      </c>
      <c r="J5363" t="s">
        <v>7882</v>
      </c>
      <c r="K5363">
        <v>280</v>
      </c>
      <c r="L5363">
        <f>IF(J5363="QFN",VLOOKUP(A5363,'Frame item'!A:D,4,0),"")</f>
        <v>0</v>
      </c>
    </row>
    <row r="5364" spans="1:12">
      <c r="A5364" t="s">
        <v>2903</v>
      </c>
      <c r="B5364" t="s">
        <v>5884</v>
      </c>
      <c r="C5364" t="s">
        <v>7486</v>
      </c>
      <c r="D5364" t="str">
        <f t="shared" si="504"/>
        <v>T</v>
      </c>
      <c r="E5364" t="str">
        <f t="shared" si="505"/>
        <v>Q</v>
      </c>
      <c r="F5364" t="str">
        <f t="shared" si="508"/>
        <v>S</v>
      </c>
      <c r="G5364" t="str">
        <f t="shared" si="506"/>
        <v>A</v>
      </c>
      <c r="H5364" t="str">
        <f t="shared" si="507"/>
        <v>8</v>
      </c>
      <c r="I5364" t="str">
        <f t="shared" si="509"/>
        <v>A</v>
      </c>
      <c r="J5364" t="s">
        <v>7882</v>
      </c>
      <c r="K5364">
        <v>315</v>
      </c>
      <c r="L5364" t="str">
        <f>IF(J5364="QFN",VLOOKUP(A5364,'Frame item'!A:D,4,0),"")</f>
        <v>Copper</v>
      </c>
    </row>
    <row r="5365" spans="1:12">
      <c r="A5365" t="s">
        <v>1217</v>
      </c>
      <c r="B5365" t="s">
        <v>5885</v>
      </c>
      <c r="C5365" t="s">
        <v>7486</v>
      </c>
      <c r="D5365" t="str">
        <f t="shared" si="504"/>
        <v>T</v>
      </c>
      <c r="E5365" t="str">
        <f t="shared" si="505"/>
        <v>Q</v>
      </c>
      <c r="F5365" t="str">
        <f t="shared" si="508"/>
        <v>S</v>
      </c>
      <c r="G5365" t="str">
        <f t="shared" si="506"/>
        <v>A</v>
      </c>
      <c r="H5365" t="str">
        <f t="shared" si="507"/>
        <v>8</v>
      </c>
      <c r="I5365" t="str">
        <f t="shared" si="509"/>
        <v>D</v>
      </c>
      <c r="J5365" t="s">
        <v>7882</v>
      </c>
      <c r="K5365">
        <v>315</v>
      </c>
      <c r="L5365">
        <f>IF(J5365="QFN",VLOOKUP(A5365,'Frame item'!A:D,4,0),"")</f>
        <v>0</v>
      </c>
    </row>
    <row r="5366" spans="1:12">
      <c r="A5366" t="s">
        <v>1217</v>
      </c>
      <c r="B5366" t="s">
        <v>5886</v>
      </c>
      <c r="C5366" t="s">
        <v>7486</v>
      </c>
      <c r="D5366" t="str">
        <f t="shared" si="504"/>
        <v>T</v>
      </c>
      <c r="E5366" t="str">
        <f t="shared" si="505"/>
        <v>Q</v>
      </c>
      <c r="F5366" t="str">
        <f t="shared" si="508"/>
        <v>S</v>
      </c>
      <c r="G5366" t="str">
        <f t="shared" si="506"/>
        <v>A</v>
      </c>
      <c r="H5366" t="str">
        <f t="shared" si="507"/>
        <v>8</v>
      </c>
      <c r="I5366" t="str">
        <f t="shared" si="509"/>
        <v>P</v>
      </c>
      <c r="J5366" t="s">
        <v>7882</v>
      </c>
      <c r="K5366">
        <v>315</v>
      </c>
      <c r="L5366">
        <f>IF(J5366="QFN",VLOOKUP(A5366,'Frame item'!A:D,4,0),"")</f>
        <v>0</v>
      </c>
    </row>
    <row r="5367" spans="1:12">
      <c r="A5367" t="s">
        <v>5888</v>
      </c>
      <c r="B5367" t="s">
        <v>5887</v>
      </c>
      <c r="C5367" t="s">
        <v>7486</v>
      </c>
      <c r="D5367" t="str">
        <f t="shared" si="504"/>
        <v>T</v>
      </c>
      <c r="E5367" t="str">
        <f t="shared" si="505"/>
        <v>Q</v>
      </c>
      <c r="F5367" t="str">
        <f t="shared" si="508"/>
        <v>X</v>
      </c>
      <c r="G5367" t="str">
        <f t="shared" si="506"/>
        <v>A</v>
      </c>
      <c r="H5367" t="str">
        <f t="shared" si="507"/>
        <v>8</v>
      </c>
      <c r="I5367" t="str">
        <f t="shared" si="509"/>
        <v>A</v>
      </c>
      <c r="J5367" t="s">
        <v>7882</v>
      </c>
      <c r="K5367">
        <v>168</v>
      </c>
      <c r="L5367">
        <f>IF(J5367="QFN",VLOOKUP(A5367,'Frame item'!A:D,4,0),"")</f>
        <v>0</v>
      </c>
    </row>
    <row r="5368" spans="1:12">
      <c r="A5368" t="s">
        <v>5890</v>
      </c>
      <c r="B5368" t="s">
        <v>5889</v>
      </c>
      <c r="C5368" t="s">
        <v>7486</v>
      </c>
      <c r="D5368" t="str">
        <f t="shared" si="504"/>
        <v>T</v>
      </c>
      <c r="E5368" t="str">
        <f t="shared" si="505"/>
        <v>Q</v>
      </c>
      <c r="F5368" t="str">
        <f t="shared" si="508"/>
        <v>X</v>
      </c>
      <c r="G5368" t="str">
        <f t="shared" si="506"/>
        <v>B</v>
      </c>
      <c r="H5368" t="str">
        <f t="shared" si="507"/>
        <v>6</v>
      </c>
      <c r="I5368" t="str">
        <f t="shared" si="509"/>
        <v>A</v>
      </c>
      <c r="J5368" t="s">
        <v>7882</v>
      </c>
      <c r="K5368">
        <v>168</v>
      </c>
      <c r="L5368">
        <f>IF(J5368="QFN",VLOOKUP(A5368,'Frame item'!A:D,4,0),"")</f>
        <v>0</v>
      </c>
    </row>
    <row r="5369" spans="1:12">
      <c r="A5369" t="s">
        <v>3024</v>
      </c>
      <c r="B5369" t="s">
        <v>5889</v>
      </c>
      <c r="C5369" t="s">
        <v>7486</v>
      </c>
      <c r="D5369" t="str">
        <f t="shared" si="504"/>
        <v>T</v>
      </c>
      <c r="E5369" t="str">
        <f t="shared" si="505"/>
        <v>Q</v>
      </c>
      <c r="F5369" t="str">
        <f t="shared" si="508"/>
        <v>X</v>
      </c>
      <c r="G5369" t="str">
        <f t="shared" si="506"/>
        <v>B</v>
      </c>
      <c r="H5369" t="str">
        <f t="shared" si="507"/>
        <v>6</v>
      </c>
      <c r="I5369" t="str">
        <f t="shared" si="509"/>
        <v>A</v>
      </c>
      <c r="J5369" t="s">
        <v>7882</v>
      </c>
      <c r="K5369">
        <v>168</v>
      </c>
      <c r="L5369">
        <f>IF(J5369="QFN",VLOOKUP(A5369,'Frame item'!A:D,4,0),"")</f>
        <v>0</v>
      </c>
    </row>
    <row r="5370" spans="1:12">
      <c r="A5370" t="s">
        <v>5875</v>
      </c>
      <c r="B5370" t="s">
        <v>5891</v>
      </c>
      <c r="C5370" t="s">
        <v>7486</v>
      </c>
      <c r="D5370" t="str">
        <f t="shared" si="504"/>
        <v>T</v>
      </c>
      <c r="E5370" t="str">
        <f t="shared" si="505"/>
        <v>Q</v>
      </c>
      <c r="F5370" t="str">
        <f t="shared" si="508"/>
        <v>X</v>
      </c>
      <c r="G5370" t="str">
        <f t="shared" si="506"/>
        <v>B</v>
      </c>
      <c r="H5370" t="str">
        <f t="shared" si="507"/>
        <v>6</v>
      </c>
      <c r="I5370" t="str">
        <f t="shared" si="509"/>
        <v>P</v>
      </c>
      <c r="J5370" t="s">
        <v>7882</v>
      </c>
      <c r="K5370">
        <v>168</v>
      </c>
      <c r="L5370" t="str">
        <f>IF(J5370="QFN",VLOOKUP(A5370,'Frame item'!A:D,4,0),"")</f>
        <v>Full PPF</v>
      </c>
    </row>
    <row r="5371" spans="1:12">
      <c r="A5371" t="s">
        <v>3026</v>
      </c>
      <c r="B5371" t="s">
        <v>5892</v>
      </c>
      <c r="C5371" t="s">
        <v>7486</v>
      </c>
      <c r="D5371" t="str">
        <f t="shared" si="504"/>
        <v>T</v>
      </c>
      <c r="E5371" t="str">
        <f t="shared" si="505"/>
        <v>Q</v>
      </c>
      <c r="F5371" t="str">
        <f t="shared" si="508"/>
        <v>X</v>
      </c>
      <c r="G5371" t="str">
        <f t="shared" si="506"/>
        <v>B</v>
      </c>
      <c r="H5371" t="str">
        <f t="shared" si="507"/>
        <v>0</v>
      </c>
      <c r="I5371" t="str">
        <f t="shared" si="509"/>
        <v>A</v>
      </c>
      <c r="J5371" t="s">
        <v>7882</v>
      </c>
      <c r="K5371">
        <v>168</v>
      </c>
      <c r="L5371">
        <f>IF(J5371="QFN",VLOOKUP(A5371,'Frame item'!A:D,4,0),"")</f>
        <v>0</v>
      </c>
    </row>
    <row r="5372" spans="1:12">
      <c r="A5372" t="s">
        <v>3027</v>
      </c>
      <c r="B5372" t="s">
        <v>5892</v>
      </c>
      <c r="C5372" t="s">
        <v>7486</v>
      </c>
      <c r="D5372" t="str">
        <f t="shared" si="504"/>
        <v>T</v>
      </c>
      <c r="E5372" t="str">
        <f t="shared" si="505"/>
        <v>Q</v>
      </c>
      <c r="F5372" t="str">
        <f t="shared" si="508"/>
        <v>X</v>
      </c>
      <c r="G5372" t="str">
        <f t="shared" si="506"/>
        <v>B</v>
      </c>
      <c r="H5372" t="str">
        <f t="shared" si="507"/>
        <v>0</v>
      </c>
      <c r="I5372" t="str">
        <f t="shared" si="509"/>
        <v>A</v>
      </c>
      <c r="J5372" t="s">
        <v>7882</v>
      </c>
      <c r="K5372">
        <v>168</v>
      </c>
      <c r="L5372">
        <f>IF(J5372="QFN",VLOOKUP(A5372,'Frame item'!A:D,4,0),"")</f>
        <v>0</v>
      </c>
    </row>
    <row r="5373" spans="1:12">
      <c r="A5373" t="s">
        <v>3029</v>
      </c>
      <c r="B5373" t="s">
        <v>5892</v>
      </c>
      <c r="C5373" t="s">
        <v>7486</v>
      </c>
      <c r="D5373" t="str">
        <f t="shared" ref="D5373:D5436" si="510">MID(B5373,1,1)</f>
        <v>T</v>
      </c>
      <c r="E5373" t="str">
        <f t="shared" ref="E5373:E5436" si="511">MID(B5373,2,1)</f>
        <v>Q</v>
      </c>
      <c r="F5373" t="str">
        <f t="shared" si="508"/>
        <v>X</v>
      </c>
      <c r="G5373" t="str">
        <f t="shared" ref="G5373:G5436" si="512">MID(B5373,11,1)</f>
        <v>B</v>
      </c>
      <c r="H5373" t="str">
        <f t="shared" ref="H5373:H5436" si="513">MID(B5373,14,1)</f>
        <v>0</v>
      </c>
      <c r="I5373" t="str">
        <f t="shared" si="509"/>
        <v>A</v>
      </c>
      <c r="J5373" t="s">
        <v>7882</v>
      </c>
      <c r="K5373">
        <v>168</v>
      </c>
      <c r="L5373">
        <f>IF(J5373="QFN",VLOOKUP(A5373,'Frame item'!A:D,4,0),"")</f>
        <v>0</v>
      </c>
    </row>
    <row r="5374" spans="1:12">
      <c r="A5374" t="s">
        <v>5888</v>
      </c>
      <c r="B5374" t="s">
        <v>5893</v>
      </c>
      <c r="C5374" t="s">
        <v>7486</v>
      </c>
      <c r="D5374" t="str">
        <f t="shared" si="510"/>
        <v>T</v>
      </c>
      <c r="E5374" t="str">
        <f t="shared" si="511"/>
        <v>Q</v>
      </c>
      <c r="F5374" t="str">
        <f t="shared" si="508"/>
        <v>X</v>
      </c>
      <c r="G5374" t="str">
        <f t="shared" si="512"/>
        <v>B</v>
      </c>
      <c r="H5374" t="str">
        <f t="shared" si="513"/>
        <v>8</v>
      </c>
      <c r="I5374" t="str">
        <f t="shared" si="509"/>
        <v>A</v>
      </c>
      <c r="J5374" t="s">
        <v>7882</v>
      </c>
      <c r="K5374">
        <v>168</v>
      </c>
      <c r="L5374">
        <f>IF(J5374="QFN",VLOOKUP(A5374,'Frame item'!A:D,4,0),"")</f>
        <v>0</v>
      </c>
    </row>
    <row r="5375" spans="1:12">
      <c r="A5375" t="s">
        <v>5895</v>
      </c>
      <c r="B5375" t="s">
        <v>5894</v>
      </c>
      <c r="C5375" t="s">
        <v>7513</v>
      </c>
      <c r="D5375" t="str">
        <f t="shared" si="510"/>
        <v>T</v>
      </c>
      <c r="E5375" t="str">
        <f t="shared" si="511"/>
        <v>Q</v>
      </c>
      <c r="F5375" t="str">
        <f t="shared" si="508"/>
        <v>E</v>
      </c>
      <c r="G5375" t="str">
        <f t="shared" si="512"/>
        <v>1</v>
      </c>
      <c r="H5375" t="str">
        <f t="shared" si="513"/>
        <v>4</v>
      </c>
      <c r="I5375" t="str">
        <f t="shared" si="509"/>
        <v>A</v>
      </c>
      <c r="J5375" t="s">
        <v>7876</v>
      </c>
      <c r="K5375">
        <v>240</v>
      </c>
      <c r="L5375" t="str">
        <f>IF(J5375="QFN",VLOOKUP(A5375,'Frame item'!A:D,4,0),"")</f>
        <v/>
      </c>
    </row>
    <row r="5376" spans="1:12">
      <c r="A5376" t="s">
        <v>5896</v>
      </c>
      <c r="B5376" t="s">
        <v>5894</v>
      </c>
      <c r="C5376" t="s">
        <v>7513</v>
      </c>
      <c r="D5376" t="str">
        <f t="shared" si="510"/>
        <v>T</v>
      </c>
      <c r="E5376" t="str">
        <f t="shared" si="511"/>
        <v>Q</v>
      </c>
      <c r="F5376" t="str">
        <f t="shared" si="508"/>
        <v>E</v>
      </c>
      <c r="G5376" t="str">
        <f t="shared" si="512"/>
        <v>1</v>
      </c>
      <c r="H5376" t="str">
        <f t="shared" si="513"/>
        <v>4</v>
      </c>
      <c r="I5376" t="str">
        <f t="shared" si="509"/>
        <v>A</v>
      </c>
      <c r="J5376" t="s">
        <v>7876</v>
      </c>
      <c r="K5376">
        <v>240</v>
      </c>
      <c r="L5376" t="str">
        <f>IF(J5376="QFN",VLOOKUP(A5376,'Frame item'!A:D,4,0),"")</f>
        <v/>
      </c>
    </row>
    <row r="5377" spans="1:12">
      <c r="A5377" t="s">
        <v>5896</v>
      </c>
      <c r="B5377" t="s">
        <v>5897</v>
      </c>
      <c r="C5377" t="s">
        <v>7513</v>
      </c>
      <c r="D5377" t="str">
        <f t="shared" si="510"/>
        <v>T</v>
      </c>
      <c r="E5377" t="str">
        <f t="shared" si="511"/>
        <v>Q</v>
      </c>
      <c r="F5377" t="str">
        <f t="shared" si="508"/>
        <v>E</v>
      </c>
      <c r="G5377" t="str">
        <f t="shared" si="512"/>
        <v>1</v>
      </c>
      <c r="H5377" t="str">
        <f t="shared" si="513"/>
        <v>4</v>
      </c>
      <c r="I5377" t="str">
        <f t="shared" si="509"/>
        <v>E</v>
      </c>
      <c r="J5377" t="s">
        <v>7876</v>
      </c>
      <c r="K5377">
        <v>240</v>
      </c>
      <c r="L5377" t="str">
        <f>IF(J5377="QFN",VLOOKUP(A5377,'Frame item'!A:D,4,0),"")</f>
        <v/>
      </c>
    </row>
    <row r="5378" spans="1:12">
      <c r="A5378" t="s">
        <v>3097</v>
      </c>
      <c r="B5378" t="s">
        <v>5898</v>
      </c>
      <c r="C5378" t="s">
        <v>7513</v>
      </c>
      <c r="D5378" t="str">
        <f t="shared" si="510"/>
        <v>T</v>
      </c>
      <c r="E5378" t="str">
        <f t="shared" si="511"/>
        <v>Q</v>
      </c>
      <c r="F5378" t="str">
        <f t="shared" si="508"/>
        <v>E</v>
      </c>
      <c r="G5378" t="str">
        <f t="shared" si="512"/>
        <v>1</v>
      </c>
      <c r="H5378" t="str">
        <f t="shared" si="513"/>
        <v>8</v>
      </c>
      <c r="I5378" t="str">
        <f t="shared" si="509"/>
        <v>A</v>
      </c>
      <c r="J5378" t="s">
        <v>7876</v>
      </c>
      <c r="K5378">
        <v>240</v>
      </c>
      <c r="L5378" t="str">
        <f>IF(J5378="QFN",VLOOKUP(A5378,'Frame item'!A:D,4,0),"")</f>
        <v/>
      </c>
    </row>
    <row r="5379" spans="1:12">
      <c r="A5379" t="s">
        <v>3106</v>
      </c>
      <c r="B5379" t="s">
        <v>5898</v>
      </c>
      <c r="C5379" t="s">
        <v>7513</v>
      </c>
      <c r="D5379" t="str">
        <f t="shared" si="510"/>
        <v>T</v>
      </c>
      <c r="E5379" t="str">
        <f t="shared" si="511"/>
        <v>Q</v>
      </c>
      <c r="F5379" t="str">
        <f t="shared" ref="F5379:F5442" si="514">MID(B5379,7,1)</f>
        <v>E</v>
      </c>
      <c r="G5379" t="str">
        <f t="shared" si="512"/>
        <v>1</v>
      </c>
      <c r="H5379" t="str">
        <f t="shared" si="513"/>
        <v>8</v>
      </c>
      <c r="I5379" t="str">
        <f t="shared" ref="I5379:I5442" si="515">MID(B5379,15,1)</f>
        <v>A</v>
      </c>
      <c r="J5379" t="s">
        <v>7876</v>
      </c>
      <c r="K5379">
        <v>240</v>
      </c>
      <c r="L5379" t="str">
        <f>IF(J5379="QFN",VLOOKUP(A5379,'Frame item'!A:D,4,0),"")</f>
        <v/>
      </c>
    </row>
    <row r="5380" spans="1:12">
      <c r="A5380" t="s">
        <v>1229</v>
      </c>
      <c r="B5380" t="s">
        <v>5898</v>
      </c>
      <c r="C5380" t="s">
        <v>7513</v>
      </c>
      <c r="D5380" t="str">
        <f t="shared" si="510"/>
        <v>T</v>
      </c>
      <c r="E5380" t="str">
        <f t="shared" si="511"/>
        <v>Q</v>
      </c>
      <c r="F5380" t="str">
        <f t="shared" si="514"/>
        <v>E</v>
      </c>
      <c r="G5380" t="str">
        <f t="shared" si="512"/>
        <v>1</v>
      </c>
      <c r="H5380" t="str">
        <f t="shared" si="513"/>
        <v>8</v>
      </c>
      <c r="I5380" t="str">
        <f t="shared" si="515"/>
        <v>A</v>
      </c>
      <c r="J5380" t="s">
        <v>7876</v>
      </c>
      <c r="K5380">
        <v>240</v>
      </c>
      <c r="L5380" t="str">
        <f>IF(J5380="QFN",VLOOKUP(A5380,'Frame item'!A:D,4,0),"")</f>
        <v/>
      </c>
    </row>
    <row r="5381" spans="1:12">
      <c r="A5381" t="s">
        <v>3046</v>
      </c>
      <c r="B5381" t="s">
        <v>5898</v>
      </c>
      <c r="C5381" t="s">
        <v>7513</v>
      </c>
      <c r="D5381" t="str">
        <f t="shared" si="510"/>
        <v>T</v>
      </c>
      <c r="E5381" t="str">
        <f t="shared" si="511"/>
        <v>Q</v>
      </c>
      <c r="F5381" t="str">
        <f t="shared" si="514"/>
        <v>E</v>
      </c>
      <c r="G5381" t="str">
        <f t="shared" si="512"/>
        <v>1</v>
      </c>
      <c r="H5381" t="str">
        <f t="shared" si="513"/>
        <v>8</v>
      </c>
      <c r="I5381" t="str">
        <f t="shared" si="515"/>
        <v>A</v>
      </c>
      <c r="J5381" t="s">
        <v>7876</v>
      </c>
      <c r="K5381">
        <v>240</v>
      </c>
      <c r="L5381" t="str">
        <f>IF(J5381="QFN",VLOOKUP(A5381,'Frame item'!A:D,4,0),"")</f>
        <v/>
      </c>
    </row>
    <row r="5382" spans="1:12">
      <c r="A5382" t="s">
        <v>5899</v>
      </c>
      <c r="B5382" t="s">
        <v>5898</v>
      </c>
      <c r="C5382" t="s">
        <v>7513</v>
      </c>
      <c r="D5382" t="str">
        <f t="shared" si="510"/>
        <v>T</v>
      </c>
      <c r="E5382" t="str">
        <f t="shared" si="511"/>
        <v>Q</v>
      </c>
      <c r="F5382" t="str">
        <f t="shared" si="514"/>
        <v>E</v>
      </c>
      <c r="G5382" t="str">
        <f t="shared" si="512"/>
        <v>1</v>
      </c>
      <c r="H5382" t="str">
        <f t="shared" si="513"/>
        <v>8</v>
      </c>
      <c r="I5382" t="str">
        <f t="shared" si="515"/>
        <v>A</v>
      </c>
      <c r="J5382" t="s">
        <v>7876</v>
      </c>
      <c r="K5382">
        <v>240</v>
      </c>
      <c r="L5382" t="str">
        <f>IF(J5382="QFN",VLOOKUP(A5382,'Frame item'!A:D,4,0),"")</f>
        <v/>
      </c>
    </row>
    <row r="5383" spans="1:12">
      <c r="A5383" t="s">
        <v>3048</v>
      </c>
      <c r="B5383" t="s">
        <v>5898</v>
      </c>
      <c r="C5383" t="s">
        <v>7513</v>
      </c>
      <c r="D5383" t="str">
        <f t="shared" si="510"/>
        <v>T</v>
      </c>
      <c r="E5383" t="str">
        <f t="shared" si="511"/>
        <v>Q</v>
      </c>
      <c r="F5383" t="str">
        <f t="shared" si="514"/>
        <v>E</v>
      </c>
      <c r="G5383" t="str">
        <f t="shared" si="512"/>
        <v>1</v>
      </c>
      <c r="H5383" t="str">
        <f t="shared" si="513"/>
        <v>8</v>
      </c>
      <c r="I5383" t="str">
        <f t="shared" si="515"/>
        <v>A</v>
      </c>
      <c r="J5383" t="s">
        <v>7876</v>
      </c>
      <c r="K5383">
        <v>240</v>
      </c>
      <c r="L5383" t="str">
        <f>IF(J5383="QFN",VLOOKUP(A5383,'Frame item'!A:D,4,0),"")</f>
        <v/>
      </c>
    </row>
    <row r="5384" spans="1:12">
      <c r="A5384" t="s">
        <v>1137</v>
      </c>
      <c r="B5384" t="s">
        <v>5898</v>
      </c>
      <c r="C5384" t="s">
        <v>7513</v>
      </c>
      <c r="D5384" t="str">
        <f t="shared" si="510"/>
        <v>T</v>
      </c>
      <c r="E5384" t="str">
        <f t="shared" si="511"/>
        <v>Q</v>
      </c>
      <c r="F5384" t="str">
        <f t="shared" si="514"/>
        <v>E</v>
      </c>
      <c r="G5384" t="str">
        <f t="shared" si="512"/>
        <v>1</v>
      </c>
      <c r="H5384" t="str">
        <f t="shared" si="513"/>
        <v>8</v>
      </c>
      <c r="I5384" t="str">
        <f t="shared" si="515"/>
        <v>A</v>
      </c>
      <c r="J5384" t="s">
        <v>7876</v>
      </c>
      <c r="K5384">
        <v>240</v>
      </c>
      <c r="L5384" t="str">
        <f>IF(J5384="QFN",VLOOKUP(A5384,'Frame item'!A:D,4,0),"")</f>
        <v/>
      </c>
    </row>
    <row r="5385" spans="1:12">
      <c r="A5385" t="s">
        <v>3052</v>
      </c>
      <c r="B5385" t="s">
        <v>5898</v>
      </c>
      <c r="C5385" t="s">
        <v>7513</v>
      </c>
      <c r="D5385" t="str">
        <f t="shared" si="510"/>
        <v>T</v>
      </c>
      <c r="E5385" t="str">
        <f t="shared" si="511"/>
        <v>Q</v>
      </c>
      <c r="F5385" t="str">
        <f t="shared" si="514"/>
        <v>E</v>
      </c>
      <c r="G5385" t="str">
        <f t="shared" si="512"/>
        <v>1</v>
      </c>
      <c r="H5385" t="str">
        <f t="shared" si="513"/>
        <v>8</v>
      </c>
      <c r="I5385" t="str">
        <f t="shared" si="515"/>
        <v>A</v>
      </c>
      <c r="J5385" t="s">
        <v>7876</v>
      </c>
      <c r="K5385">
        <v>240</v>
      </c>
      <c r="L5385" t="str">
        <f>IF(J5385="QFN",VLOOKUP(A5385,'Frame item'!A:D,4,0),"")</f>
        <v/>
      </c>
    </row>
    <row r="5386" spans="1:12">
      <c r="A5386" t="s">
        <v>3052</v>
      </c>
      <c r="B5386" t="s">
        <v>5900</v>
      </c>
      <c r="C5386" t="s">
        <v>7513</v>
      </c>
      <c r="D5386" t="str">
        <f t="shared" si="510"/>
        <v>T</v>
      </c>
      <c r="E5386" t="str">
        <f t="shared" si="511"/>
        <v>Q</v>
      </c>
      <c r="F5386" t="str">
        <f t="shared" si="514"/>
        <v>E</v>
      </c>
      <c r="G5386" t="str">
        <f t="shared" si="512"/>
        <v>1</v>
      </c>
      <c r="H5386" t="str">
        <f t="shared" si="513"/>
        <v>8</v>
      </c>
      <c r="I5386" t="str">
        <f t="shared" si="515"/>
        <v>E</v>
      </c>
      <c r="J5386" t="s">
        <v>7876</v>
      </c>
      <c r="K5386">
        <v>240</v>
      </c>
      <c r="L5386" t="str">
        <f>IF(J5386="QFN",VLOOKUP(A5386,'Frame item'!A:D,4,0),"")</f>
        <v/>
      </c>
    </row>
    <row r="5387" spans="1:12">
      <c r="A5387" t="s">
        <v>5902</v>
      </c>
      <c r="B5387" t="s">
        <v>5901</v>
      </c>
      <c r="C5387" t="s">
        <v>7513</v>
      </c>
      <c r="D5387" t="str">
        <f t="shared" si="510"/>
        <v>T</v>
      </c>
      <c r="E5387" t="str">
        <f t="shared" si="511"/>
        <v>Q</v>
      </c>
      <c r="F5387" t="str">
        <f t="shared" si="514"/>
        <v>E</v>
      </c>
      <c r="G5387" t="str">
        <f t="shared" si="512"/>
        <v>1</v>
      </c>
      <c r="H5387" t="str">
        <f t="shared" si="513"/>
        <v>8</v>
      </c>
      <c r="I5387" t="str">
        <f t="shared" si="515"/>
        <v>K</v>
      </c>
      <c r="J5387" t="s">
        <v>7876</v>
      </c>
      <c r="K5387">
        <v>240</v>
      </c>
      <c r="L5387" t="str">
        <f>IF(J5387="QFN",VLOOKUP(A5387,'Frame item'!A:D,4,0),"")</f>
        <v/>
      </c>
    </row>
    <row r="5388" spans="1:12">
      <c r="A5388" t="s">
        <v>3067</v>
      </c>
      <c r="B5388" t="s">
        <v>5903</v>
      </c>
      <c r="C5388" t="s">
        <v>7513</v>
      </c>
      <c r="D5388" t="str">
        <f t="shared" si="510"/>
        <v>T</v>
      </c>
      <c r="E5388" t="str">
        <f t="shared" si="511"/>
        <v>Q</v>
      </c>
      <c r="F5388" t="str">
        <f t="shared" si="514"/>
        <v>E</v>
      </c>
      <c r="G5388" t="str">
        <f t="shared" si="512"/>
        <v>A</v>
      </c>
      <c r="H5388" t="str">
        <f t="shared" si="513"/>
        <v>6</v>
      </c>
      <c r="I5388" t="str">
        <f t="shared" si="515"/>
        <v>A</v>
      </c>
      <c r="J5388" t="s">
        <v>7882</v>
      </c>
      <c r="K5388">
        <v>240</v>
      </c>
      <c r="L5388">
        <f>IF(J5388="QFN",VLOOKUP(A5388,'Frame item'!A:D,4,0),"")</f>
        <v>0</v>
      </c>
    </row>
    <row r="5389" spans="1:12">
      <c r="A5389" t="s">
        <v>3068</v>
      </c>
      <c r="B5389" t="s">
        <v>5903</v>
      </c>
      <c r="C5389" t="s">
        <v>7513</v>
      </c>
      <c r="D5389" t="str">
        <f t="shared" si="510"/>
        <v>T</v>
      </c>
      <c r="E5389" t="str">
        <f t="shared" si="511"/>
        <v>Q</v>
      </c>
      <c r="F5389" t="str">
        <f t="shared" si="514"/>
        <v>E</v>
      </c>
      <c r="G5389" t="str">
        <f t="shared" si="512"/>
        <v>A</v>
      </c>
      <c r="H5389" t="str">
        <f t="shared" si="513"/>
        <v>6</v>
      </c>
      <c r="I5389" t="str">
        <f t="shared" si="515"/>
        <v>A</v>
      </c>
      <c r="J5389" t="s">
        <v>7882</v>
      </c>
      <c r="K5389">
        <v>240</v>
      </c>
      <c r="L5389" t="str">
        <f>IF(J5389="QFN",VLOOKUP(A5389,'Frame item'!A:D,4,0),"")</f>
        <v>Copper</v>
      </c>
    </row>
    <row r="5390" spans="1:12">
      <c r="A5390" t="s">
        <v>3061</v>
      </c>
      <c r="B5390" t="s">
        <v>5903</v>
      </c>
      <c r="C5390" t="s">
        <v>7513</v>
      </c>
      <c r="D5390" t="str">
        <f t="shared" si="510"/>
        <v>T</v>
      </c>
      <c r="E5390" t="str">
        <f t="shared" si="511"/>
        <v>Q</v>
      </c>
      <c r="F5390" t="str">
        <f t="shared" si="514"/>
        <v>E</v>
      </c>
      <c r="G5390" t="str">
        <f t="shared" si="512"/>
        <v>A</v>
      </c>
      <c r="H5390" t="str">
        <f t="shared" si="513"/>
        <v>6</v>
      </c>
      <c r="I5390" t="str">
        <f t="shared" si="515"/>
        <v>A</v>
      </c>
      <c r="J5390" t="s">
        <v>7882</v>
      </c>
      <c r="K5390">
        <v>240</v>
      </c>
      <c r="L5390" t="str">
        <f>IF(J5390="QFN",VLOOKUP(A5390,'Frame item'!A:D,4,0),"")</f>
        <v>Copper</v>
      </c>
    </row>
    <row r="5391" spans="1:12">
      <c r="A5391" t="s">
        <v>5904</v>
      </c>
      <c r="B5391" t="s">
        <v>5903</v>
      </c>
      <c r="C5391" t="s">
        <v>7513</v>
      </c>
      <c r="D5391" t="str">
        <f t="shared" si="510"/>
        <v>T</v>
      </c>
      <c r="E5391" t="str">
        <f t="shared" si="511"/>
        <v>Q</v>
      </c>
      <c r="F5391" t="str">
        <f t="shared" si="514"/>
        <v>E</v>
      </c>
      <c r="G5391" t="str">
        <f t="shared" si="512"/>
        <v>A</v>
      </c>
      <c r="H5391" t="str">
        <f t="shared" si="513"/>
        <v>6</v>
      </c>
      <c r="I5391" t="str">
        <f t="shared" si="515"/>
        <v>A</v>
      </c>
      <c r="J5391" t="s">
        <v>7882</v>
      </c>
      <c r="K5391">
        <v>240</v>
      </c>
      <c r="L5391">
        <f>IF(J5391="QFN",VLOOKUP(A5391,'Frame item'!A:D,4,0),"")</f>
        <v>0</v>
      </c>
    </row>
    <row r="5392" spans="1:12">
      <c r="A5392" t="s">
        <v>3068</v>
      </c>
      <c r="B5392" t="s">
        <v>5905</v>
      </c>
      <c r="C5392" t="s">
        <v>7513</v>
      </c>
      <c r="D5392" t="str">
        <f t="shared" si="510"/>
        <v>T</v>
      </c>
      <c r="E5392" t="str">
        <f t="shared" si="511"/>
        <v>Q</v>
      </c>
      <c r="F5392" t="str">
        <f t="shared" si="514"/>
        <v>E</v>
      </c>
      <c r="G5392" t="str">
        <f t="shared" si="512"/>
        <v>A</v>
      </c>
      <c r="H5392" t="str">
        <f t="shared" si="513"/>
        <v>6</v>
      </c>
      <c r="I5392" t="str">
        <f t="shared" si="515"/>
        <v>E</v>
      </c>
      <c r="J5392" t="s">
        <v>7882</v>
      </c>
      <c r="K5392">
        <v>240</v>
      </c>
      <c r="L5392" t="str">
        <f>IF(J5392="QFN",VLOOKUP(A5392,'Frame item'!A:D,4,0),"")</f>
        <v>Copper</v>
      </c>
    </row>
    <row r="5393" spans="1:12">
      <c r="A5393" t="s">
        <v>5906</v>
      </c>
      <c r="B5393" t="s">
        <v>5905</v>
      </c>
      <c r="C5393" t="s">
        <v>7513</v>
      </c>
      <c r="D5393" t="str">
        <f t="shared" si="510"/>
        <v>T</v>
      </c>
      <c r="E5393" t="str">
        <f t="shared" si="511"/>
        <v>Q</v>
      </c>
      <c r="F5393" t="str">
        <f t="shared" si="514"/>
        <v>E</v>
      </c>
      <c r="G5393" t="str">
        <f t="shared" si="512"/>
        <v>A</v>
      </c>
      <c r="H5393" t="str">
        <f t="shared" si="513"/>
        <v>6</v>
      </c>
      <c r="I5393" t="str">
        <f t="shared" si="515"/>
        <v>E</v>
      </c>
      <c r="J5393" t="s">
        <v>7882</v>
      </c>
      <c r="K5393">
        <v>240</v>
      </c>
      <c r="L5393">
        <f>IF(J5393="QFN",VLOOKUP(A5393,'Frame item'!A:D,4,0),"")</f>
        <v>0</v>
      </c>
    </row>
    <row r="5394" spans="1:12">
      <c r="A5394" t="s">
        <v>5908</v>
      </c>
      <c r="B5394" t="s">
        <v>5907</v>
      </c>
      <c r="C5394" t="s">
        <v>7513</v>
      </c>
      <c r="D5394" t="str">
        <f t="shared" si="510"/>
        <v>T</v>
      </c>
      <c r="E5394" t="str">
        <f t="shared" si="511"/>
        <v>Q</v>
      </c>
      <c r="F5394" t="str">
        <f t="shared" si="514"/>
        <v>E</v>
      </c>
      <c r="G5394" t="str">
        <f t="shared" si="512"/>
        <v>A</v>
      </c>
      <c r="H5394" t="str">
        <f t="shared" si="513"/>
        <v>6</v>
      </c>
      <c r="I5394" t="str">
        <f t="shared" si="515"/>
        <v>K</v>
      </c>
      <c r="J5394" t="s">
        <v>7882</v>
      </c>
      <c r="K5394">
        <v>240</v>
      </c>
      <c r="L5394">
        <f>IF(J5394="QFN",VLOOKUP(A5394,'Frame item'!A:D,4,0),"")</f>
        <v>0</v>
      </c>
    </row>
    <row r="5395" spans="1:12">
      <c r="A5395" t="s">
        <v>3086</v>
      </c>
      <c r="B5395" t="s">
        <v>5909</v>
      </c>
      <c r="C5395" t="s">
        <v>7513</v>
      </c>
      <c r="D5395" t="str">
        <f t="shared" si="510"/>
        <v>T</v>
      </c>
      <c r="E5395" t="str">
        <f t="shared" si="511"/>
        <v>Q</v>
      </c>
      <c r="F5395" t="str">
        <f t="shared" si="514"/>
        <v>E</v>
      </c>
      <c r="G5395" t="str">
        <f t="shared" si="512"/>
        <v>B</v>
      </c>
      <c r="H5395" t="str">
        <f t="shared" si="513"/>
        <v>4</v>
      </c>
      <c r="I5395" t="str">
        <f t="shared" si="515"/>
        <v>A</v>
      </c>
      <c r="J5395" t="s">
        <v>7882</v>
      </c>
      <c r="K5395">
        <v>240</v>
      </c>
      <c r="L5395">
        <f>IF(J5395="QFN",VLOOKUP(A5395,'Frame item'!A:D,4,0),"")</f>
        <v>0</v>
      </c>
    </row>
    <row r="5396" spans="1:12">
      <c r="A5396" t="s">
        <v>5895</v>
      </c>
      <c r="B5396" t="s">
        <v>5909</v>
      </c>
      <c r="C5396" t="s">
        <v>7513</v>
      </c>
      <c r="D5396" t="str">
        <f t="shared" si="510"/>
        <v>T</v>
      </c>
      <c r="E5396" t="str">
        <f t="shared" si="511"/>
        <v>Q</v>
      </c>
      <c r="F5396" t="str">
        <f t="shared" si="514"/>
        <v>E</v>
      </c>
      <c r="G5396" t="str">
        <f t="shared" si="512"/>
        <v>B</v>
      </c>
      <c r="H5396" t="str">
        <f t="shared" si="513"/>
        <v>4</v>
      </c>
      <c r="I5396" t="str">
        <f t="shared" si="515"/>
        <v>A</v>
      </c>
      <c r="J5396" t="s">
        <v>7882</v>
      </c>
      <c r="K5396">
        <v>240</v>
      </c>
      <c r="L5396" t="str">
        <f>IF(J5396="QFN",VLOOKUP(A5396,'Frame item'!A:D,4,0),"")</f>
        <v>Copper</v>
      </c>
    </row>
    <row r="5397" spans="1:12">
      <c r="A5397" t="s">
        <v>3087</v>
      </c>
      <c r="B5397" t="s">
        <v>5909</v>
      </c>
      <c r="C5397" t="s">
        <v>7513</v>
      </c>
      <c r="D5397" t="str">
        <f t="shared" si="510"/>
        <v>T</v>
      </c>
      <c r="E5397" t="str">
        <f t="shared" si="511"/>
        <v>Q</v>
      </c>
      <c r="F5397" t="str">
        <f t="shared" si="514"/>
        <v>E</v>
      </c>
      <c r="G5397" t="str">
        <f t="shared" si="512"/>
        <v>B</v>
      </c>
      <c r="H5397" t="str">
        <f t="shared" si="513"/>
        <v>4</v>
      </c>
      <c r="I5397" t="str">
        <f t="shared" si="515"/>
        <v>A</v>
      </c>
      <c r="J5397" t="s">
        <v>7882</v>
      </c>
      <c r="K5397">
        <v>240</v>
      </c>
      <c r="L5397">
        <f>IF(J5397="QFN",VLOOKUP(A5397,'Frame item'!A:D,4,0),"")</f>
        <v>0</v>
      </c>
    </row>
    <row r="5398" spans="1:12">
      <c r="A5398" t="s">
        <v>5910</v>
      </c>
      <c r="B5398" t="s">
        <v>5909</v>
      </c>
      <c r="C5398" t="s">
        <v>7513</v>
      </c>
      <c r="D5398" t="str">
        <f t="shared" si="510"/>
        <v>T</v>
      </c>
      <c r="E5398" t="str">
        <f t="shared" si="511"/>
        <v>Q</v>
      </c>
      <c r="F5398" t="str">
        <f t="shared" si="514"/>
        <v>E</v>
      </c>
      <c r="G5398" t="str">
        <f t="shared" si="512"/>
        <v>B</v>
      </c>
      <c r="H5398" t="str">
        <f t="shared" si="513"/>
        <v>4</v>
      </c>
      <c r="I5398" t="str">
        <f t="shared" si="515"/>
        <v>A</v>
      </c>
      <c r="J5398" t="s">
        <v>7882</v>
      </c>
      <c r="K5398">
        <v>240</v>
      </c>
      <c r="L5398">
        <f>IF(J5398="QFN",VLOOKUP(A5398,'Frame item'!A:D,4,0),"")</f>
        <v>0</v>
      </c>
    </row>
    <row r="5399" spans="1:12">
      <c r="A5399" t="s">
        <v>3089</v>
      </c>
      <c r="B5399" t="s">
        <v>5909</v>
      </c>
      <c r="C5399" t="s">
        <v>7513</v>
      </c>
      <c r="D5399" t="str">
        <f t="shared" si="510"/>
        <v>T</v>
      </c>
      <c r="E5399" t="str">
        <f t="shared" si="511"/>
        <v>Q</v>
      </c>
      <c r="F5399" t="str">
        <f t="shared" si="514"/>
        <v>E</v>
      </c>
      <c r="G5399" t="str">
        <f t="shared" si="512"/>
        <v>B</v>
      </c>
      <c r="H5399" t="str">
        <f t="shared" si="513"/>
        <v>4</v>
      </c>
      <c r="I5399" t="str">
        <f t="shared" si="515"/>
        <v>A</v>
      </c>
      <c r="J5399" t="s">
        <v>7882</v>
      </c>
      <c r="K5399">
        <v>240</v>
      </c>
      <c r="L5399">
        <f>IF(J5399="QFN",VLOOKUP(A5399,'Frame item'!A:D,4,0),"")</f>
        <v>0</v>
      </c>
    </row>
    <row r="5400" spans="1:12">
      <c r="A5400" t="s">
        <v>5911</v>
      </c>
      <c r="B5400" t="s">
        <v>5909</v>
      </c>
      <c r="C5400" t="s">
        <v>7513</v>
      </c>
      <c r="D5400" t="str">
        <f t="shared" si="510"/>
        <v>T</v>
      </c>
      <c r="E5400" t="str">
        <f t="shared" si="511"/>
        <v>Q</v>
      </c>
      <c r="F5400" t="str">
        <f t="shared" si="514"/>
        <v>E</v>
      </c>
      <c r="G5400" t="str">
        <f t="shared" si="512"/>
        <v>B</v>
      </c>
      <c r="H5400" t="str">
        <f t="shared" si="513"/>
        <v>4</v>
      </c>
      <c r="I5400" t="str">
        <f t="shared" si="515"/>
        <v>A</v>
      </c>
      <c r="J5400" t="s">
        <v>7882</v>
      </c>
      <c r="K5400">
        <v>240</v>
      </c>
      <c r="L5400">
        <f>IF(J5400="QFN",VLOOKUP(A5400,'Frame item'!A:D,4,0),"")</f>
        <v>0</v>
      </c>
    </row>
    <row r="5401" spans="1:12">
      <c r="A5401" t="s">
        <v>5895</v>
      </c>
      <c r="B5401" t="s">
        <v>5912</v>
      </c>
      <c r="C5401" t="s">
        <v>7513</v>
      </c>
      <c r="D5401" t="str">
        <f t="shared" si="510"/>
        <v>T</v>
      </c>
      <c r="E5401" t="str">
        <f t="shared" si="511"/>
        <v>Q</v>
      </c>
      <c r="F5401" t="str">
        <f t="shared" si="514"/>
        <v>E</v>
      </c>
      <c r="G5401" t="str">
        <f t="shared" si="512"/>
        <v>B</v>
      </c>
      <c r="H5401" t="str">
        <f t="shared" si="513"/>
        <v>4</v>
      </c>
      <c r="I5401" t="str">
        <f t="shared" si="515"/>
        <v>E</v>
      </c>
      <c r="J5401" t="s">
        <v>7882</v>
      </c>
      <c r="K5401">
        <v>240</v>
      </c>
      <c r="L5401" t="str">
        <f>IF(J5401="QFN",VLOOKUP(A5401,'Frame item'!A:D,4,0),"")</f>
        <v>Copper</v>
      </c>
    </row>
    <row r="5402" spans="1:12">
      <c r="A5402" t="s">
        <v>3087</v>
      </c>
      <c r="B5402" t="s">
        <v>5913</v>
      </c>
      <c r="C5402" t="s">
        <v>7513</v>
      </c>
      <c r="D5402" t="str">
        <f t="shared" si="510"/>
        <v>T</v>
      </c>
      <c r="E5402" t="str">
        <f t="shared" si="511"/>
        <v>Q</v>
      </c>
      <c r="F5402" t="str">
        <f t="shared" si="514"/>
        <v>E</v>
      </c>
      <c r="G5402" t="str">
        <f t="shared" si="512"/>
        <v>B</v>
      </c>
      <c r="H5402" t="str">
        <f t="shared" si="513"/>
        <v>4</v>
      </c>
      <c r="I5402" t="str">
        <f t="shared" si="515"/>
        <v>K</v>
      </c>
      <c r="J5402" t="s">
        <v>7882</v>
      </c>
      <c r="K5402">
        <v>240</v>
      </c>
      <c r="L5402">
        <f>IF(J5402="QFN",VLOOKUP(A5402,'Frame item'!A:D,4,0),"")</f>
        <v>0</v>
      </c>
    </row>
    <row r="5403" spans="1:12">
      <c r="A5403" t="s">
        <v>3097</v>
      </c>
      <c r="B5403" t="s">
        <v>5914</v>
      </c>
      <c r="C5403" t="s">
        <v>7513</v>
      </c>
      <c r="D5403" t="str">
        <f t="shared" si="510"/>
        <v>T</v>
      </c>
      <c r="E5403" t="str">
        <f t="shared" si="511"/>
        <v>Q</v>
      </c>
      <c r="F5403" t="str">
        <f t="shared" si="514"/>
        <v>E</v>
      </c>
      <c r="G5403" t="str">
        <f t="shared" si="512"/>
        <v>B</v>
      </c>
      <c r="H5403" t="str">
        <f t="shared" si="513"/>
        <v>8</v>
      </c>
      <c r="I5403" t="str">
        <f t="shared" si="515"/>
        <v>A</v>
      </c>
      <c r="J5403" t="s">
        <v>7882</v>
      </c>
      <c r="K5403">
        <v>240</v>
      </c>
      <c r="L5403" t="str">
        <f>IF(J5403="QFN",VLOOKUP(A5403,'Frame item'!A:D,4,0),"")</f>
        <v>Copper</v>
      </c>
    </row>
    <row r="5404" spans="1:12">
      <c r="A5404" t="s">
        <v>3098</v>
      </c>
      <c r="B5404" t="s">
        <v>5914</v>
      </c>
      <c r="C5404" t="s">
        <v>7513</v>
      </c>
      <c r="D5404" t="str">
        <f t="shared" si="510"/>
        <v>T</v>
      </c>
      <c r="E5404" t="str">
        <f t="shared" si="511"/>
        <v>Q</v>
      </c>
      <c r="F5404" t="str">
        <f t="shared" si="514"/>
        <v>E</v>
      </c>
      <c r="G5404" t="str">
        <f t="shared" si="512"/>
        <v>B</v>
      </c>
      <c r="H5404" t="str">
        <f t="shared" si="513"/>
        <v>8</v>
      </c>
      <c r="I5404" t="str">
        <f t="shared" si="515"/>
        <v>A</v>
      </c>
      <c r="J5404" t="s">
        <v>7882</v>
      </c>
      <c r="K5404">
        <v>240</v>
      </c>
      <c r="L5404" t="str">
        <f>IF(J5404="QFN",VLOOKUP(A5404,'Frame item'!A:D,4,0),"")</f>
        <v>Copper</v>
      </c>
    </row>
    <row r="5405" spans="1:12">
      <c r="A5405" t="s">
        <v>5915</v>
      </c>
      <c r="B5405" t="s">
        <v>5914</v>
      </c>
      <c r="C5405" t="s">
        <v>7513</v>
      </c>
      <c r="D5405" t="str">
        <f t="shared" si="510"/>
        <v>T</v>
      </c>
      <c r="E5405" t="str">
        <f t="shared" si="511"/>
        <v>Q</v>
      </c>
      <c r="F5405" t="str">
        <f t="shared" si="514"/>
        <v>E</v>
      </c>
      <c r="G5405" t="str">
        <f t="shared" si="512"/>
        <v>B</v>
      </c>
      <c r="H5405" t="str">
        <f t="shared" si="513"/>
        <v>8</v>
      </c>
      <c r="I5405" t="str">
        <f t="shared" si="515"/>
        <v>A</v>
      </c>
      <c r="J5405" t="s">
        <v>7882</v>
      </c>
      <c r="K5405">
        <v>240</v>
      </c>
      <c r="L5405">
        <f>IF(J5405="QFN",VLOOKUP(A5405,'Frame item'!A:D,4,0),"")</f>
        <v>0</v>
      </c>
    </row>
    <row r="5406" spans="1:12">
      <c r="A5406" t="s">
        <v>3099</v>
      </c>
      <c r="B5406" t="s">
        <v>5914</v>
      </c>
      <c r="C5406" t="s">
        <v>7513</v>
      </c>
      <c r="D5406" t="str">
        <f t="shared" si="510"/>
        <v>T</v>
      </c>
      <c r="E5406" t="str">
        <f t="shared" si="511"/>
        <v>Q</v>
      </c>
      <c r="F5406" t="str">
        <f t="shared" si="514"/>
        <v>E</v>
      </c>
      <c r="G5406" t="str">
        <f t="shared" si="512"/>
        <v>B</v>
      </c>
      <c r="H5406" t="str">
        <f t="shared" si="513"/>
        <v>8</v>
      </c>
      <c r="I5406" t="str">
        <f t="shared" si="515"/>
        <v>A</v>
      </c>
      <c r="J5406" t="s">
        <v>7882</v>
      </c>
      <c r="K5406">
        <v>240</v>
      </c>
      <c r="L5406" t="str">
        <f>IF(J5406="QFN",VLOOKUP(A5406,'Frame item'!A:D,4,0),"")</f>
        <v>Copper</v>
      </c>
    </row>
    <row r="5407" spans="1:12">
      <c r="A5407" t="s">
        <v>3101</v>
      </c>
      <c r="B5407" t="s">
        <v>5914</v>
      </c>
      <c r="C5407" t="s">
        <v>7513</v>
      </c>
      <c r="D5407" t="str">
        <f t="shared" si="510"/>
        <v>T</v>
      </c>
      <c r="E5407" t="str">
        <f t="shared" si="511"/>
        <v>Q</v>
      </c>
      <c r="F5407" t="str">
        <f t="shared" si="514"/>
        <v>E</v>
      </c>
      <c r="G5407" t="str">
        <f t="shared" si="512"/>
        <v>B</v>
      </c>
      <c r="H5407" t="str">
        <f t="shared" si="513"/>
        <v>8</v>
      </c>
      <c r="I5407" t="str">
        <f t="shared" si="515"/>
        <v>A</v>
      </c>
      <c r="J5407" t="s">
        <v>7882</v>
      </c>
      <c r="K5407">
        <v>240</v>
      </c>
      <c r="L5407">
        <f>IF(J5407="QFN",VLOOKUP(A5407,'Frame item'!A:D,4,0),"")</f>
        <v>0</v>
      </c>
    </row>
    <row r="5408" spans="1:12">
      <c r="A5408" t="s">
        <v>5916</v>
      </c>
      <c r="B5408" t="s">
        <v>5914</v>
      </c>
      <c r="C5408" t="s">
        <v>7513</v>
      </c>
      <c r="D5408" t="str">
        <f t="shared" si="510"/>
        <v>T</v>
      </c>
      <c r="E5408" t="str">
        <f t="shared" si="511"/>
        <v>Q</v>
      </c>
      <c r="F5408" t="str">
        <f t="shared" si="514"/>
        <v>E</v>
      </c>
      <c r="G5408" t="str">
        <f t="shared" si="512"/>
        <v>B</v>
      </c>
      <c r="H5408" t="str">
        <f t="shared" si="513"/>
        <v>8</v>
      </c>
      <c r="I5408" t="str">
        <f t="shared" si="515"/>
        <v>A</v>
      </c>
      <c r="J5408" t="s">
        <v>7882</v>
      </c>
      <c r="K5408">
        <v>240</v>
      </c>
      <c r="L5408">
        <f>IF(J5408="QFN",VLOOKUP(A5408,'Frame item'!A:D,4,0),"")</f>
        <v>0</v>
      </c>
    </row>
    <row r="5409" spans="1:12">
      <c r="A5409" t="s">
        <v>3103</v>
      </c>
      <c r="B5409" t="s">
        <v>5914</v>
      </c>
      <c r="C5409" t="s">
        <v>7513</v>
      </c>
      <c r="D5409" t="str">
        <f t="shared" si="510"/>
        <v>T</v>
      </c>
      <c r="E5409" t="str">
        <f t="shared" si="511"/>
        <v>Q</v>
      </c>
      <c r="F5409" t="str">
        <f t="shared" si="514"/>
        <v>E</v>
      </c>
      <c r="G5409" t="str">
        <f t="shared" si="512"/>
        <v>B</v>
      </c>
      <c r="H5409" t="str">
        <f t="shared" si="513"/>
        <v>8</v>
      </c>
      <c r="I5409" t="str">
        <f t="shared" si="515"/>
        <v>A</v>
      </c>
      <c r="J5409" t="s">
        <v>7882</v>
      </c>
      <c r="K5409">
        <v>240</v>
      </c>
      <c r="L5409" t="str">
        <f>IF(J5409="QFN",VLOOKUP(A5409,'Frame item'!A:D,4,0),"")</f>
        <v>Copper</v>
      </c>
    </row>
    <row r="5410" spans="1:12">
      <c r="A5410" t="s">
        <v>3104</v>
      </c>
      <c r="B5410" t="s">
        <v>5914</v>
      </c>
      <c r="C5410" t="s">
        <v>7513</v>
      </c>
      <c r="D5410" t="str">
        <f t="shared" si="510"/>
        <v>T</v>
      </c>
      <c r="E5410" t="str">
        <f t="shared" si="511"/>
        <v>Q</v>
      </c>
      <c r="F5410" t="str">
        <f t="shared" si="514"/>
        <v>E</v>
      </c>
      <c r="G5410" t="str">
        <f t="shared" si="512"/>
        <v>B</v>
      </c>
      <c r="H5410" t="str">
        <f t="shared" si="513"/>
        <v>8</v>
      </c>
      <c r="I5410" t="str">
        <f t="shared" si="515"/>
        <v>A</v>
      </c>
      <c r="J5410" t="s">
        <v>7882</v>
      </c>
      <c r="K5410">
        <v>240</v>
      </c>
      <c r="L5410">
        <f>IF(J5410="QFN",VLOOKUP(A5410,'Frame item'!A:D,4,0),"")</f>
        <v>0</v>
      </c>
    </row>
    <row r="5411" spans="1:12">
      <c r="A5411" t="s">
        <v>5917</v>
      </c>
      <c r="B5411" t="s">
        <v>5914</v>
      </c>
      <c r="C5411" t="s">
        <v>7513</v>
      </c>
      <c r="D5411" t="str">
        <f t="shared" si="510"/>
        <v>T</v>
      </c>
      <c r="E5411" t="str">
        <f t="shared" si="511"/>
        <v>Q</v>
      </c>
      <c r="F5411" t="str">
        <f t="shared" si="514"/>
        <v>E</v>
      </c>
      <c r="G5411" t="str">
        <f t="shared" si="512"/>
        <v>B</v>
      </c>
      <c r="H5411" t="str">
        <f t="shared" si="513"/>
        <v>8</v>
      </c>
      <c r="I5411" t="str">
        <f t="shared" si="515"/>
        <v>A</v>
      </c>
      <c r="J5411" t="s">
        <v>7882</v>
      </c>
      <c r="K5411">
        <v>240</v>
      </c>
      <c r="L5411">
        <f>IF(J5411="QFN",VLOOKUP(A5411,'Frame item'!A:D,4,0),"")</f>
        <v>0</v>
      </c>
    </row>
    <row r="5412" spans="1:12">
      <c r="A5412" t="s">
        <v>5918</v>
      </c>
      <c r="B5412" t="s">
        <v>5914</v>
      </c>
      <c r="C5412" t="s">
        <v>7513</v>
      </c>
      <c r="D5412" t="str">
        <f t="shared" si="510"/>
        <v>T</v>
      </c>
      <c r="E5412" t="str">
        <f t="shared" si="511"/>
        <v>Q</v>
      </c>
      <c r="F5412" t="str">
        <f t="shared" si="514"/>
        <v>E</v>
      </c>
      <c r="G5412" t="str">
        <f t="shared" si="512"/>
        <v>B</v>
      </c>
      <c r="H5412" t="str">
        <f t="shared" si="513"/>
        <v>8</v>
      </c>
      <c r="I5412" t="str">
        <f t="shared" si="515"/>
        <v>A</v>
      </c>
      <c r="J5412" t="s">
        <v>7882</v>
      </c>
      <c r="K5412">
        <v>240</v>
      </c>
      <c r="L5412">
        <f>IF(J5412="QFN",VLOOKUP(A5412,'Frame item'!A:D,4,0),"")</f>
        <v>0</v>
      </c>
    </row>
    <row r="5413" spans="1:12">
      <c r="A5413" t="s">
        <v>3106</v>
      </c>
      <c r="B5413" t="s">
        <v>5914</v>
      </c>
      <c r="C5413" t="s">
        <v>7513</v>
      </c>
      <c r="D5413" t="str">
        <f t="shared" si="510"/>
        <v>T</v>
      </c>
      <c r="E5413" t="str">
        <f t="shared" si="511"/>
        <v>Q</v>
      </c>
      <c r="F5413" t="str">
        <f t="shared" si="514"/>
        <v>E</v>
      </c>
      <c r="G5413" t="str">
        <f t="shared" si="512"/>
        <v>B</v>
      </c>
      <c r="H5413" t="str">
        <f t="shared" si="513"/>
        <v>8</v>
      </c>
      <c r="I5413" t="str">
        <f t="shared" si="515"/>
        <v>A</v>
      </c>
      <c r="J5413" t="s">
        <v>7882</v>
      </c>
      <c r="K5413">
        <v>240</v>
      </c>
      <c r="L5413" t="str">
        <f>IF(J5413="QFN",VLOOKUP(A5413,'Frame item'!A:D,4,0),"")</f>
        <v>Copper</v>
      </c>
    </row>
    <row r="5414" spans="1:12">
      <c r="A5414" t="s">
        <v>3108</v>
      </c>
      <c r="B5414" t="s">
        <v>5914</v>
      </c>
      <c r="C5414" t="s">
        <v>7513</v>
      </c>
      <c r="D5414" t="str">
        <f t="shared" si="510"/>
        <v>T</v>
      </c>
      <c r="E5414" t="str">
        <f t="shared" si="511"/>
        <v>Q</v>
      </c>
      <c r="F5414" t="str">
        <f t="shared" si="514"/>
        <v>E</v>
      </c>
      <c r="G5414" t="str">
        <f t="shared" si="512"/>
        <v>B</v>
      </c>
      <c r="H5414" t="str">
        <f t="shared" si="513"/>
        <v>8</v>
      </c>
      <c r="I5414" t="str">
        <f t="shared" si="515"/>
        <v>A</v>
      </c>
      <c r="J5414" t="s">
        <v>7882</v>
      </c>
      <c r="K5414">
        <v>240</v>
      </c>
      <c r="L5414" t="str">
        <f>IF(J5414="QFN",VLOOKUP(A5414,'Frame item'!A:D,4,0),"")</f>
        <v>Copper</v>
      </c>
    </row>
    <row r="5415" spans="1:12">
      <c r="A5415" t="s">
        <v>3109</v>
      </c>
      <c r="B5415" t="s">
        <v>5914</v>
      </c>
      <c r="C5415" t="s">
        <v>7513</v>
      </c>
      <c r="D5415" t="str">
        <f t="shared" si="510"/>
        <v>T</v>
      </c>
      <c r="E5415" t="str">
        <f t="shared" si="511"/>
        <v>Q</v>
      </c>
      <c r="F5415" t="str">
        <f t="shared" si="514"/>
        <v>E</v>
      </c>
      <c r="G5415" t="str">
        <f t="shared" si="512"/>
        <v>B</v>
      </c>
      <c r="H5415" t="str">
        <f t="shared" si="513"/>
        <v>8</v>
      </c>
      <c r="I5415" t="str">
        <f t="shared" si="515"/>
        <v>A</v>
      </c>
      <c r="J5415" t="s">
        <v>7882</v>
      </c>
      <c r="K5415">
        <v>240</v>
      </c>
      <c r="L5415" t="str">
        <f>IF(J5415="QFN",VLOOKUP(A5415,'Frame item'!A:D,4,0),"")</f>
        <v>Copper</v>
      </c>
    </row>
    <row r="5416" spans="1:12">
      <c r="A5416" t="s">
        <v>5919</v>
      </c>
      <c r="B5416" t="s">
        <v>5914</v>
      </c>
      <c r="C5416" t="s">
        <v>7513</v>
      </c>
      <c r="D5416" t="str">
        <f t="shared" si="510"/>
        <v>T</v>
      </c>
      <c r="E5416" t="str">
        <f t="shared" si="511"/>
        <v>Q</v>
      </c>
      <c r="F5416" t="str">
        <f t="shared" si="514"/>
        <v>E</v>
      </c>
      <c r="G5416" t="str">
        <f t="shared" si="512"/>
        <v>B</v>
      </c>
      <c r="H5416" t="str">
        <f t="shared" si="513"/>
        <v>8</v>
      </c>
      <c r="I5416" t="str">
        <f t="shared" si="515"/>
        <v>A</v>
      </c>
      <c r="J5416" t="s">
        <v>7882</v>
      </c>
      <c r="K5416">
        <v>240</v>
      </c>
      <c r="L5416" t="str">
        <f>IF(J5416="QFN",VLOOKUP(A5416,'Frame item'!A:D,4,0),"")</f>
        <v>Copper</v>
      </c>
    </row>
    <row r="5417" spans="1:12">
      <c r="A5417" t="s">
        <v>1229</v>
      </c>
      <c r="B5417" t="s">
        <v>5914</v>
      </c>
      <c r="C5417" t="s">
        <v>7513</v>
      </c>
      <c r="D5417" t="str">
        <f t="shared" si="510"/>
        <v>T</v>
      </c>
      <c r="E5417" t="str">
        <f t="shared" si="511"/>
        <v>Q</v>
      </c>
      <c r="F5417" t="str">
        <f t="shared" si="514"/>
        <v>E</v>
      </c>
      <c r="G5417" t="str">
        <f t="shared" si="512"/>
        <v>B</v>
      </c>
      <c r="H5417" t="str">
        <f t="shared" si="513"/>
        <v>8</v>
      </c>
      <c r="I5417" t="str">
        <f t="shared" si="515"/>
        <v>A</v>
      </c>
      <c r="J5417" t="s">
        <v>7882</v>
      </c>
      <c r="K5417">
        <v>240</v>
      </c>
      <c r="L5417" t="str">
        <f>IF(J5417="QFN",VLOOKUP(A5417,'Frame item'!A:D,4,0),"")</f>
        <v>Copper</v>
      </c>
    </row>
    <row r="5418" spans="1:12">
      <c r="A5418" t="s">
        <v>3045</v>
      </c>
      <c r="B5418" t="s">
        <v>5914</v>
      </c>
      <c r="C5418" t="s">
        <v>7513</v>
      </c>
      <c r="D5418" t="str">
        <f t="shared" si="510"/>
        <v>T</v>
      </c>
      <c r="E5418" t="str">
        <f t="shared" si="511"/>
        <v>Q</v>
      </c>
      <c r="F5418" t="str">
        <f t="shared" si="514"/>
        <v>E</v>
      </c>
      <c r="G5418" t="str">
        <f t="shared" si="512"/>
        <v>B</v>
      </c>
      <c r="H5418" t="str">
        <f t="shared" si="513"/>
        <v>8</v>
      </c>
      <c r="I5418" t="str">
        <f t="shared" si="515"/>
        <v>A</v>
      </c>
      <c r="J5418" t="s">
        <v>7882</v>
      </c>
      <c r="K5418">
        <v>240</v>
      </c>
      <c r="L5418" t="str">
        <f>IF(J5418="QFN",VLOOKUP(A5418,'Frame item'!A:D,4,0),"")</f>
        <v>Copper</v>
      </c>
    </row>
    <row r="5419" spans="1:12">
      <c r="A5419" t="s">
        <v>3818</v>
      </c>
      <c r="B5419" t="s">
        <v>5914</v>
      </c>
      <c r="C5419" t="s">
        <v>7513</v>
      </c>
      <c r="D5419" t="str">
        <f t="shared" si="510"/>
        <v>T</v>
      </c>
      <c r="E5419" t="str">
        <f t="shared" si="511"/>
        <v>Q</v>
      </c>
      <c r="F5419" t="str">
        <f t="shared" si="514"/>
        <v>E</v>
      </c>
      <c r="G5419" t="str">
        <f t="shared" si="512"/>
        <v>B</v>
      </c>
      <c r="H5419" t="str">
        <f t="shared" si="513"/>
        <v>8</v>
      </c>
      <c r="I5419" t="str">
        <f t="shared" si="515"/>
        <v>A</v>
      </c>
      <c r="J5419" t="s">
        <v>7882</v>
      </c>
      <c r="K5419">
        <v>240</v>
      </c>
      <c r="L5419" t="str">
        <f>IF(J5419="QFN",VLOOKUP(A5419,'Frame item'!A:D,4,0),"")</f>
        <v>Copper</v>
      </c>
    </row>
    <row r="5420" spans="1:12">
      <c r="A5420" t="s">
        <v>3819</v>
      </c>
      <c r="B5420" t="s">
        <v>5914</v>
      </c>
      <c r="C5420" t="s">
        <v>7513</v>
      </c>
      <c r="D5420" t="str">
        <f t="shared" si="510"/>
        <v>T</v>
      </c>
      <c r="E5420" t="str">
        <f t="shared" si="511"/>
        <v>Q</v>
      </c>
      <c r="F5420" t="str">
        <f t="shared" si="514"/>
        <v>E</v>
      </c>
      <c r="G5420" t="str">
        <f t="shared" si="512"/>
        <v>B</v>
      </c>
      <c r="H5420" t="str">
        <f t="shared" si="513"/>
        <v>8</v>
      </c>
      <c r="I5420" t="str">
        <f t="shared" si="515"/>
        <v>A</v>
      </c>
      <c r="J5420" t="s">
        <v>7882</v>
      </c>
      <c r="K5420">
        <v>240</v>
      </c>
      <c r="L5420">
        <f>IF(J5420="QFN",VLOOKUP(A5420,'Frame item'!A:D,4,0),"")</f>
        <v>0</v>
      </c>
    </row>
    <row r="5421" spans="1:12">
      <c r="A5421" t="s">
        <v>5920</v>
      </c>
      <c r="B5421" t="s">
        <v>5914</v>
      </c>
      <c r="C5421" t="s">
        <v>7513</v>
      </c>
      <c r="D5421" t="str">
        <f t="shared" si="510"/>
        <v>T</v>
      </c>
      <c r="E5421" t="str">
        <f t="shared" si="511"/>
        <v>Q</v>
      </c>
      <c r="F5421" t="str">
        <f t="shared" si="514"/>
        <v>E</v>
      </c>
      <c r="G5421" t="str">
        <f t="shared" si="512"/>
        <v>B</v>
      </c>
      <c r="H5421" t="str">
        <f t="shared" si="513"/>
        <v>8</v>
      </c>
      <c r="I5421" t="str">
        <f t="shared" si="515"/>
        <v>A</v>
      </c>
      <c r="J5421" t="s">
        <v>7882</v>
      </c>
      <c r="K5421">
        <v>240</v>
      </c>
      <c r="L5421" t="str">
        <f>IF(J5421="QFN",VLOOKUP(A5421,'Frame item'!A:D,4,0),"")</f>
        <v>Copper</v>
      </c>
    </row>
    <row r="5422" spans="1:12">
      <c r="A5422" t="s">
        <v>3123</v>
      </c>
      <c r="B5422" t="s">
        <v>5914</v>
      </c>
      <c r="C5422" t="s">
        <v>7513</v>
      </c>
      <c r="D5422" t="str">
        <f t="shared" si="510"/>
        <v>T</v>
      </c>
      <c r="E5422" t="str">
        <f t="shared" si="511"/>
        <v>Q</v>
      </c>
      <c r="F5422" t="str">
        <f t="shared" si="514"/>
        <v>E</v>
      </c>
      <c r="G5422" t="str">
        <f t="shared" si="512"/>
        <v>B</v>
      </c>
      <c r="H5422" t="str">
        <f t="shared" si="513"/>
        <v>8</v>
      </c>
      <c r="I5422" t="str">
        <f t="shared" si="515"/>
        <v>A</v>
      </c>
      <c r="J5422" t="s">
        <v>7882</v>
      </c>
      <c r="K5422">
        <v>240</v>
      </c>
      <c r="L5422" t="str">
        <f>IF(J5422="QFN",VLOOKUP(A5422,'Frame item'!A:D,4,0),"")</f>
        <v>Copper</v>
      </c>
    </row>
    <row r="5423" spans="1:12">
      <c r="A5423" t="s">
        <v>3115</v>
      </c>
      <c r="B5423" t="s">
        <v>5914</v>
      </c>
      <c r="C5423" t="s">
        <v>7513</v>
      </c>
      <c r="D5423" t="str">
        <f t="shared" si="510"/>
        <v>T</v>
      </c>
      <c r="E5423" t="str">
        <f t="shared" si="511"/>
        <v>Q</v>
      </c>
      <c r="F5423" t="str">
        <f t="shared" si="514"/>
        <v>E</v>
      </c>
      <c r="G5423" t="str">
        <f t="shared" si="512"/>
        <v>B</v>
      </c>
      <c r="H5423" t="str">
        <f t="shared" si="513"/>
        <v>8</v>
      </c>
      <c r="I5423" t="str">
        <f t="shared" si="515"/>
        <v>A</v>
      </c>
      <c r="J5423" t="s">
        <v>7882</v>
      </c>
      <c r="K5423">
        <v>240</v>
      </c>
      <c r="L5423" t="str">
        <f>IF(J5423="QFN",VLOOKUP(A5423,'Frame item'!A:D,4,0),"")</f>
        <v>Copper</v>
      </c>
    </row>
    <row r="5424" spans="1:12">
      <c r="A5424" t="s">
        <v>3052</v>
      </c>
      <c r="B5424" t="s">
        <v>5914</v>
      </c>
      <c r="C5424" t="s">
        <v>7513</v>
      </c>
      <c r="D5424" t="str">
        <f t="shared" si="510"/>
        <v>T</v>
      </c>
      <c r="E5424" t="str">
        <f t="shared" si="511"/>
        <v>Q</v>
      </c>
      <c r="F5424" t="str">
        <f t="shared" si="514"/>
        <v>E</v>
      </c>
      <c r="G5424" t="str">
        <f t="shared" si="512"/>
        <v>B</v>
      </c>
      <c r="H5424" t="str">
        <f t="shared" si="513"/>
        <v>8</v>
      </c>
      <c r="I5424" t="str">
        <f t="shared" si="515"/>
        <v>A</v>
      </c>
      <c r="J5424" t="s">
        <v>7882</v>
      </c>
      <c r="K5424">
        <v>240</v>
      </c>
      <c r="L5424" t="str">
        <f>IF(J5424="QFN",VLOOKUP(A5424,'Frame item'!A:D,4,0),"")</f>
        <v>Copper</v>
      </c>
    </row>
    <row r="5425" spans="1:12">
      <c r="A5425" t="s">
        <v>3097</v>
      </c>
      <c r="B5425" t="s">
        <v>5921</v>
      </c>
      <c r="C5425" t="s">
        <v>7513</v>
      </c>
      <c r="D5425" t="str">
        <f t="shared" si="510"/>
        <v>T</v>
      </c>
      <c r="E5425" t="str">
        <f t="shared" si="511"/>
        <v>Q</v>
      </c>
      <c r="F5425" t="str">
        <f t="shared" si="514"/>
        <v>E</v>
      </c>
      <c r="G5425" t="str">
        <f t="shared" si="512"/>
        <v>B</v>
      </c>
      <c r="H5425" t="str">
        <f t="shared" si="513"/>
        <v>8</v>
      </c>
      <c r="I5425" t="str">
        <f t="shared" si="515"/>
        <v>E</v>
      </c>
      <c r="J5425" t="s">
        <v>7882</v>
      </c>
      <c r="K5425">
        <v>240</v>
      </c>
      <c r="L5425" t="str">
        <f>IF(J5425="QFN",VLOOKUP(A5425,'Frame item'!A:D,4,0),"")</f>
        <v>Copper</v>
      </c>
    </row>
    <row r="5426" spans="1:12">
      <c r="A5426" t="s">
        <v>3108</v>
      </c>
      <c r="B5426" t="s">
        <v>5921</v>
      </c>
      <c r="C5426" t="s">
        <v>7513</v>
      </c>
      <c r="D5426" t="str">
        <f t="shared" si="510"/>
        <v>T</v>
      </c>
      <c r="E5426" t="str">
        <f t="shared" si="511"/>
        <v>Q</v>
      </c>
      <c r="F5426" t="str">
        <f t="shared" si="514"/>
        <v>E</v>
      </c>
      <c r="G5426" t="str">
        <f t="shared" si="512"/>
        <v>B</v>
      </c>
      <c r="H5426" t="str">
        <f t="shared" si="513"/>
        <v>8</v>
      </c>
      <c r="I5426" t="str">
        <f t="shared" si="515"/>
        <v>E</v>
      </c>
      <c r="J5426" t="s">
        <v>7882</v>
      </c>
      <c r="K5426">
        <v>240</v>
      </c>
      <c r="L5426" t="str">
        <f>IF(J5426="QFN",VLOOKUP(A5426,'Frame item'!A:D,4,0),"")</f>
        <v>Copper</v>
      </c>
    </row>
    <row r="5427" spans="1:12">
      <c r="A5427" t="s">
        <v>3123</v>
      </c>
      <c r="B5427" t="s">
        <v>5921</v>
      </c>
      <c r="C5427" t="s">
        <v>7513</v>
      </c>
      <c r="D5427" t="str">
        <f t="shared" si="510"/>
        <v>T</v>
      </c>
      <c r="E5427" t="str">
        <f t="shared" si="511"/>
        <v>Q</v>
      </c>
      <c r="F5427" t="str">
        <f t="shared" si="514"/>
        <v>E</v>
      </c>
      <c r="G5427" t="str">
        <f t="shared" si="512"/>
        <v>B</v>
      </c>
      <c r="H5427" t="str">
        <f t="shared" si="513"/>
        <v>8</v>
      </c>
      <c r="I5427" t="str">
        <f t="shared" si="515"/>
        <v>E</v>
      </c>
      <c r="J5427" t="s">
        <v>7882</v>
      </c>
      <c r="K5427">
        <v>240</v>
      </c>
      <c r="L5427" t="str">
        <f>IF(J5427="QFN",VLOOKUP(A5427,'Frame item'!A:D,4,0),"")</f>
        <v>Copper</v>
      </c>
    </row>
    <row r="5428" spans="1:12">
      <c r="A5428" t="s">
        <v>3106</v>
      </c>
      <c r="B5428" t="s">
        <v>5922</v>
      </c>
      <c r="C5428" t="s">
        <v>7513</v>
      </c>
      <c r="D5428" t="str">
        <f t="shared" si="510"/>
        <v>T</v>
      </c>
      <c r="E5428" t="str">
        <f t="shared" si="511"/>
        <v>Q</v>
      </c>
      <c r="F5428" t="str">
        <f t="shared" si="514"/>
        <v>E</v>
      </c>
      <c r="G5428" t="str">
        <f t="shared" si="512"/>
        <v>B</v>
      </c>
      <c r="H5428" t="str">
        <f t="shared" si="513"/>
        <v>8</v>
      </c>
      <c r="I5428" t="str">
        <f t="shared" si="515"/>
        <v>K</v>
      </c>
      <c r="J5428" t="s">
        <v>7882</v>
      </c>
      <c r="K5428">
        <v>240</v>
      </c>
      <c r="L5428" t="str">
        <f>IF(J5428="QFN",VLOOKUP(A5428,'Frame item'!A:D,4,0),"")</f>
        <v>Copper</v>
      </c>
    </row>
    <row r="5429" spans="1:12">
      <c r="A5429" t="s">
        <v>5919</v>
      </c>
      <c r="B5429" t="s">
        <v>5922</v>
      </c>
      <c r="C5429" t="s">
        <v>7513</v>
      </c>
      <c r="D5429" t="str">
        <f t="shared" si="510"/>
        <v>T</v>
      </c>
      <c r="E5429" t="str">
        <f t="shared" si="511"/>
        <v>Q</v>
      </c>
      <c r="F5429" t="str">
        <f t="shared" si="514"/>
        <v>E</v>
      </c>
      <c r="G5429" t="str">
        <f t="shared" si="512"/>
        <v>B</v>
      </c>
      <c r="H5429" t="str">
        <f t="shared" si="513"/>
        <v>8</v>
      </c>
      <c r="I5429" t="str">
        <f t="shared" si="515"/>
        <v>K</v>
      </c>
      <c r="J5429" t="s">
        <v>7882</v>
      </c>
      <c r="K5429">
        <v>240</v>
      </c>
      <c r="L5429" t="str">
        <f>IF(J5429="QFN",VLOOKUP(A5429,'Frame item'!A:D,4,0),"")</f>
        <v>Copper</v>
      </c>
    </row>
    <row r="5430" spans="1:12">
      <c r="A5430" t="s">
        <v>1229</v>
      </c>
      <c r="B5430" t="s">
        <v>5922</v>
      </c>
      <c r="C5430" t="s">
        <v>7513</v>
      </c>
      <c r="D5430" t="str">
        <f t="shared" si="510"/>
        <v>T</v>
      </c>
      <c r="E5430" t="str">
        <f t="shared" si="511"/>
        <v>Q</v>
      </c>
      <c r="F5430" t="str">
        <f t="shared" si="514"/>
        <v>E</v>
      </c>
      <c r="G5430" t="str">
        <f t="shared" si="512"/>
        <v>B</v>
      </c>
      <c r="H5430" t="str">
        <f t="shared" si="513"/>
        <v>8</v>
      </c>
      <c r="I5430" t="str">
        <f t="shared" si="515"/>
        <v>K</v>
      </c>
      <c r="J5430" t="s">
        <v>7882</v>
      </c>
      <c r="K5430">
        <v>240</v>
      </c>
      <c r="L5430" t="str">
        <f>IF(J5430="QFN",VLOOKUP(A5430,'Frame item'!A:D,4,0),"")</f>
        <v>Copper</v>
      </c>
    </row>
    <row r="5431" spans="1:12">
      <c r="A5431" t="s">
        <v>5920</v>
      </c>
      <c r="B5431" t="s">
        <v>5922</v>
      </c>
      <c r="C5431" t="s">
        <v>7513</v>
      </c>
      <c r="D5431" t="str">
        <f t="shared" si="510"/>
        <v>T</v>
      </c>
      <c r="E5431" t="str">
        <f t="shared" si="511"/>
        <v>Q</v>
      </c>
      <c r="F5431" t="str">
        <f t="shared" si="514"/>
        <v>E</v>
      </c>
      <c r="G5431" t="str">
        <f t="shared" si="512"/>
        <v>B</v>
      </c>
      <c r="H5431" t="str">
        <f t="shared" si="513"/>
        <v>8</v>
      </c>
      <c r="I5431" t="str">
        <f t="shared" si="515"/>
        <v>K</v>
      </c>
      <c r="J5431" t="s">
        <v>7882</v>
      </c>
      <c r="K5431">
        <v>240</v>
      </c>
      <c r="L5431" t="str">
        <f>IF(J5431="QFN",VLOOKUP(A5431,'Frame item'!A:D,4,0),"")</f>
        <v>Copper</v>
      </c>
    </row>
    <row r="5432" spans="1:12">
      <c r="A5432" t="s">
        <v>3123</v>
      </c>
      <c r="B5432" t="s">
        <v>5922</v>
      </c>
      <c r="C5432" t="s">
        <v>7513</v>
      </c>
      <c r="D5432" t="str">
        <f t="shared" si="510"/>
        <v>T</v>
      </c>
      <c r="E5432" t="str">
        <f t="shared" si="511"/>
        <v>Q</v>
      </c>
      <c r="F5432" t="str">
        <f t="shared" si="514"/>
        <v>E</v>
      </c>
      <c r="G5432" t="str">
        <f t="shared" si="512"/>
        <v>B</v>
      </c>
      <c r="H5432" t="str">
        <f t="shared" si="513"/>
        <v>8</v>
      </c>
      <c r="I5432" t="str">
        <f t="shared" si="515"/>
        <v>K</v>
      </c>
      <c r="J5432" t="s">
        <v>7882</v>
      </c>
      <c r="K5432">
        <v>240</v>
      </c>
      <c r="L5432" t="str">
        <f>IF(J5432="QFN",VLOOKUP(A5432,'Frame item'!A:D,4,0),"")</f>
        <v>Copper</v>
      </c>
    </row>
    <row r="5433" spans="1:12">
      <c r="A5433" t="s">
        <v>3115</v>
      </c>
      <c r="B5433" t="s">
        <v>5922</v>
      </c>
      <c r="C5433" t="s">
        <v>7513</v>
      </c>
      <c r="D5433" t="str">
        <f t="shared" si="510"/>
        <v>T</v>
      </c>
      <c r="E5433" t="str">
        <f t="shared" si="511"/>
        <v>Q</v>
      </c>
      <c r="F5433" t="str">
        <f t="shared" si="514"/>
        <v>E</v>
      </c>
      <c r="G5433" t="str">
        <f t="shared" si="512"/>
        <v>B</v>
      </c>
      <c r="H5433" t="str">
        <f t="shared" si="513"/>
        <v>8</v>
      </c>
      <c r="I5433" t="str">
        <f t="shared" si="515"/>
        <v>K</v>
      </c>
      <c r="J5433" t="s">
        <v>7882</v>
      </c>
      <c r="K5433">
        <v>240</v>
      </c>
      <c r="L5433" t="str">
        <f>IF(J5433="QFN",VLOOKUP(A5433,'Frame item'!A:D,4,0),"")</f>
        <v>Copper</v>
      </c>
    </row>
    <row r="5434" spans="1:12">
      <c r="A5434" t="s">
        <v>5923</v>
      </c>
      <c r="B5434" t="s">
        <v>5922</v>
      </c>
      <c r="C5434" t="s">
        <v>7513</v>
      </c>
      <c r="D5434" t="str">
        <f t="shared" si="510"/>
        <v>T</v>
      </c>
      <c r="E5434" t="str">
        <f t="shared" si="511"/>
        <v>Q</v>
      </c>
      <c r="F5434" t="str">
        <f t="shared" si="514"/>
        <v>E</v>
      </c>
      <c r="G5434" t="str">
        <f t="shared" si="512"/>
        <v>B</v>
      </c>
      <c r="H5434" t="str">
        <f t="shared" si="513"/>
        <v>8</v>
      </c>
      <c r="I5434" t="str">
        <f t="shared" si="515"/>
        <v>K</v>
      </c>
      <c r="J5434" t="s">
        <v>7882</v>
      </c>
      <c r="K5434">
        <v>240</v>
      </c>
      <c r="L5434">
        <f>IF(J5434="QFN",VLOOKUP(A5434,'Frame item'!A:D,4,0),"")</f>
        <v>0</v>
      </c>
    </row>
    <row r="5435" spans="1:12">
      <c r="A5435" t="s">
        <v>3125</v>
      </c>
      <c r="B5435" t="s">
        <v>5924</v>
      </c>
      <c r="C5435" t="s">
        <v>7513</v>
      </c>
      <c r="D5435" t="str">
        <f t="shared" si="510"/>
        <v>T</v>
      </c>
      <c r="E5435" t="str">
        <f t="shared" si="511"/>
        <v>Q</v>
      </c>
      <c r="F5435" t="str">
        <f t="shared" si="514"/>
        <v>E</v>
      </c>
      <c r="G5435" t="str">
        <f t="shared" si="512"/>
        <v>B</v>
      </c>
      <c r="H5435" t="str">
        <f t="shared" si="513"/>
        <v>8</v>
      </c>
      <c r="I5435" t="str">
        <f t="shared" si="515"/>
        <v>P</v>
      </c>
      <c r="J5435" t="s">
        <v>7882</v>
      </c>
      <c r="K5435">
        <v>240</v>
      </c>
      <c r="L5435" t="str">
        <f>IF(J5435="QFN",VLOOKUP(A5435,'Frame item'!A:D,4,0),"")</f>
        <v>Selective PPF</v>
      </c>
    </row>
    <row r="5436" spans="1:12">
      <c r="A5436" t="s">
        <v>3126</v>
      </c>
      <c r="B5436" t="s">
        <v>5924</v>
      </c>
      <c r="C5436" t="s">
        <v>7513</v>
      </c>
      <c r="D5436" t="str">
        <f t="shared" si="510"/>
        <v>T</v>
      </c>
      <c r="E5436" t="str">
        <f t="shared" si="511"/>
        <v>Q</v>
      </c>
      <c r="F5436" t="str">
        <f t="shared" si="514"/>
        <v>E</v>
      </c>
      <c r="G5436" t="str">
        <f t="shared" si="512"/>
        <v>B</v>
      </c>
      <c r="H5436" t="str">
        <f t="shared" si="513"/>
        <v>8</v>
      </c>
      <c r="I5436" t="str">
        <f t="shared" si="515"/>
        <v>P</v>
      </c>
      <c r="J5436" t="s">
        <v>7882</v>
      </c>
      <c r="K5436">
        <v>240</v>
      </c>
      <c r="L5436" t="str">
        <f>IF(J5436="QFN",VLOOKUP(A5436,'Frame item'!A:D,4,0),"")</f>
        <v>Full PPF</v>
      </c>
    </row>
    <row r="5437" spans="1:12">
      <c r="A5437" t="s">
        <v>5925</v>
      </c>
      <c r="B5437" t="s">
        <v>5924</v>
      </c>
      <c r="C5437" t="s">
        <v>7513</v>
      </c>
      <c r="D5437" t="str">
        <f t="shared" ref="D5437:D5500" si="516">MID(B5437,1,1)</f>
        <v>T</v>
      </c>
      <c r="E5437" t="str">
        <f t="shared" ref="E5437:E5500" si="517">MID(B5437,2,1)</f>
        <v>Q</v>
      </c>
      <c r="F5437" t="str">
        <f t="shared" si="514"/>
        <v>E</v>
      </c>
      <c r="G5437" t="str">
        <f t="shared" ref="G5437:G5500" si="518">MID(B5437,11,1)</f>
        <v>B</v>
      </c>
      <c r="H5437" t="str">
        <f t="shared" ref="H5437:H5500" si="519">MID(B5437,14,1)</f>
        <v>8</v>
      </c>
      <c r="I5437" t="str">
        <f t="shared" si="515"/>
        <v>P</v>
      </c>
      <c r="J5437" t="s">
        <v>7882</v>
      </c>
      <c r="K5437">
        <v>240</v>
      </c>
      <c r="L5437" t="str">
        <f>IF(J5437="QFN",VLOOKUP(A5437,'Frame item'!A:D,4,0),"")</f>
        <v>Full PPF</v>
      </c>
    </row>
    <row r="5438" spans="1:12">
      <c r="A5438" t="s">
        <v>3128</v>
      </c>
      <c r="B5438" t="s">
        <v>5924</v>
      </c>
      <c r="C5438" t="s">
        <v>7513</v>
      </c>
      <c r="D5438" t="str">
        <f t="shared" si="516"/>
        <v>T</v>
      </c>
      <c r="E5438" t="str">
        <f t="shared" si="517"/>
        <v>Q</v>
      </c>
      <c r="F5438" t="str">
        <f t="shared" si="514"/>
        <v>E</v>
      </c>
      <c r="G5438" t="str">
        <f t="shared" si="518"/>
        <v>B</v>
      </c>
      <c r="H5438" t="str">
        <f t="shared" si="519"/>
        <v>8</v>
      </c>
      <c r="I5438" t="str">
        <f t="shared" si="515"/>
        <v>P</v>
      </c>
      <c r="J5438" t="s">
        <v>7882</v>
      </c>
      <c r="K5438">
        <v>240</v>
      </c>
      <c r="L5438" t="str">
        <f>IF(J5438="QFN",VLOOKUP(A5438,'Frame item'!A:D,4,0),"")</f>
        <v>Full PPF</v>
      </c>
    </row>
    <row r="5439" spans="1:12">
      <c r="A5439" t="s">
        <v>822</v>
      </c>
      <c r="B5439" t="s">
        <v>5924</v>
      </c>
      <c r="C5439" t="s">
        <v>7513</v>
      </c>
      <c r="D5439" t="str">
        <f t="shared" si="516"/>
        <v>T</v>
      </c>
      <c r="E5439" t="str">
        <f t="shared" si="517"/>
        <v>Q</v>
      </c>
      <c r="F5439" t="str">
        <f t="shared" si="514"/>
        <v>E</v>
      </c>
      <c r="G5439" t="str">
        <f t="shared" si="518"/>
        <v>B</v>
      </c>
      <c r="H5439" t="str">
        <f t="shared" si="519"/>
        <v>8</v>
      </c>
      <c r="I5439" t="str">
        <f t="shared" si="515"/>
        <v>P</v>
      </c>
      <c r="J5439" t="s">
        <v>7882</v>
      </c>
      <c r="K5439">
        <v>240</v>
      </c>
      <c r="L5439" t="str">
        <f>IF(J5439="QFN",VLOOKUP(A5439,'Frame item'!A:D,4,0),"")</f>
        <v>Full PPF</v>
      </c>
    </row>
    <row r="5440" spans="1:12">
      <c r="A5440" t="s">
        <v>3857</v>
      </c>
      <c r="B5440" t="s">
        <v>5926</v>
      </c>
      <c r="C5440" t="s">
        <v>7513</v>
      </c>
      <c r="D5440" t="str">
        <f t="shared" si="516"/>
        <v>T</v>
      </c>
      <c r="E5440" t="str">
        <f t="shared" si="517"/>
        <v>Q</v>
      </c>
      <c r="F5440" t="str">
        <f t="shared" si="514"/>
        <v>E</v>
      </c>
      <c r="G5440" t="str">
        <f t="shared" si="518"/>
        <v>B</v>
      </c>
      <c r="H5440" t="str">
        <f t="shared" si="519"/>
        <v>8</v>
      </c>
      <c r="I5440" t="str">
        <f t="shared" si="515"/>
        <v>U</v>
      </c>
      <c r="J5440" t="s">
        <v>7882</v>
      </c>
      <c r="K5440">
        <v>240</v>
      </c>
      <c r="L5440">
        <f>IF(J5440="QFN",VLOOKUP(A5440,'Frame item'!A:D,4,0),"")</f>
        <v>0</v>
      </c>
    </row>
    <row r="5441" spans="1:12">
      <c r="A5441" t="s">
        <v>3156</v>
      </c>
      <c r="B5441" t="s">
        <v>5927</v>
      </c>
      <c r="C5441" t="s">
        <v>7513</v>
      </c>
      <c r="D5441" t="str">
        <f t="shared" si="516"/>
        <v>T</v>
      </c>
      <c r="E5441" t="str">
        <f t="shared" si="517"/>
        <v>Q</v>
      </c>
      <c r="F5441" t="str">
        <f t="shared" si="514"/>
        <v>E</v>
      </c>
      <c r="G5441" t="str">
        <f t="shared" si="518"/>
        <v>B</v>
      </c>
      <c r="H5441" t="str">
        <f t="shared" si="519"/>
        <v>8</v>
      </c>
      <c r="I5441" t="str">
        <f t="shared" si="515"/>
        <v>Z</v>
      </c>
      <c r="J5441" t="s">
        <v>7882</v>
      </c>
      <c r="K5441">
        <v>240</v>
      </c>
      <c r="L5441">
        <f>IF(J5441="QFN",VLOOKUP(A5441,'Frame item'!A:D,4,0),"")</f>
        <v>0</v>
      </c>
    </row>
    <row r="5442" spans="1:12">
      <c r="A5442" t="s">
        <v>3036</v>
      </c>
      <c r="B5442" t="s">
        <v>5928</v>
      </c>
      <c r="C5442" t="s">
        <v>7513</v>
      </c>
      <c r="D5442" t="str">
        <f t="shared" si="516"/>
        <v>T</v>
      </c>
      <c r="E5442" t="str">
        <f t="shared" si="517"/>
        <v>Q</v>
      </c>
      <c r="F5442" t="str">
        <f t="shared" si="514"/>
        <v>E</v>
      </c>
      <c r="G5442" t="str">
        <f t="shared" si="518"/>
        <v>C</v>
      </c>
      <c r="H5442" t="str">
        <f t="shared" si="519"/>
        <v>2</v>
      </c>
      <c r="I5442" t="str">
        <f t="shared" si="515"/>
        <v>A</v>
      </c>
      <c r="J5442" t="s">
        <v>7882</v>
      </c>
      <c r="K5442">
        <v>240</v>
      </c>
      <c r="L5442" t="str">
        <f>IF(J5442="QFN",VLOOKUP(A5442,'Frame item'!A:D,4,0),"")</f>
        <v>Copper</v>
      </c>
    </row>
    <row r="5443" spans="1:12">
      <c r="A5443" t="s">
        <v>5929</v>
      </c>
      <c r="B5443" t="s">
        <v>5928</v>
      </c>
      <c r="C5443" t="s">
        <v>7513</v>
      </c>
      <c r="D5443" t="str">
        <f t="shared" si="516"/>
        <v>T</v>
      </c>
      <c r="E5443" t="str">
        <f t="shared" si="517"/>
        <v>Q</v>
      </c>
      <c r="F5443" t="str">
        <f t="shared" ref="F5443:F5506" si="520">MID(B5443,7,1)</f>
        <v>E</v>
      </c>
      <c r="G5443" t="str">
        <f t="shared" si="518"/>
        <v>C</v>
      </c>
      <c r="H5443" t="str">
        <f t="shared" si="519"/>
        <v>2</v>
      </c>
      <c r="I5443" t="str">
        <f t="shared" ref="I5443:I5506" si="521">MID(B5443,15,1)</f>
        <v>A</v>
      </c>
      <c r="J5443" t="s">
        <v>7882</v>
      </c>
      <c r="K5443">
        <v>240</v>
      </c>
      <c r="L5443">
        <f>IF(J5443="QFN",VLOOKUP(A5443,'Frame item'!A:D,4,0),"")</f>
        <v>0</v>
      </c>
    </row>
    <row r="5444" spans="1:12">
      <c r="A5444" t="s">
        <v>3036</v>
      </c>
      <c r="B5444" t="s">
        <v>5930</v>
      </c>
      <c r="C5444" t="s">
        <v>7513</v>
      </c>
      <c r="D5444" t="str">
        <f t="shared" si="516"/>
        <v>T</v>
      </c>
      <c r="E5444" t="str">
        <f t="shared" si="517"/>
        <v>Q</v>
      </c>
      <c r="F5444" t="str">
        <f t="shared" si="520"/>
        <v>E</v>
      </c>
      <c r="G5444" t="str">
        <f t="shared" si="518"/>
        <v>C</v>
      </c>
      <c r="H5444" t="str">
        <f t="shared" si="519"/>
        <v>2</v>
      </c>
      <c r="I5444" t="str">
        <f t="shared" si="521"/>
        <v>E</v>
      </c>
      <c r="J5444" t="s">
        <v>7882</v>
      </c>
      <c r="K5444">
        <v>240</v>
      </c>
      <c r="L5444" t="str">
        <f>IF(J5444="QFN",VLOOKUP(A5444,'Frame item'!A:D,4,0),"")</f>
        <v>Copper</v>
      </c>
    </row>
    <row r="5445" spans="1:12">
      <c r="A5445" t="s">
        <v>5932</v>
      </c>
      <c r="B5445" t="s">
        <v>5931</v>
      </c>
      <c r="C5445" t="s">
        <v>7794</v>
      </c>
      <c r="D5445" t="str">
        <f t="shared" si="516"/>
        <v>T</v>
      </c>
      <c r="E5445" t="str">
        <f t="shared" si="517"/>
        <v>Q</v>
      </c>
      <c r="F5445" t="str">
        <f t="shared" si="520"/>
        <v>E</v>
      </c>
      <c r="G5445" t="str">
        <f t="shared" si="518"/>
        <v>B</v>
      </c>
      <c r="H5445" t="str">
        <f t="shared" si="519"/>
        <v>2</v>
      </c>
      <c r="I5445" t="str">
        <f t="shared" si="521"/>
        <v>A</v>
      </c>
      <c r="J5445" t="s">
        <v>7882</v>
      </c>
      <c r="K5445">
        <v>210</v>
      </c>
      <c r="L5445">
        <f>IF(J5445="QFN",VLOOKUP(A5445,'Frame item'!A:D,4,0),"")</f>
        <v>0</v>
      </c>
    </row>
    <row r="5446" spans="1:12">
      <c r="A5446" t="s">
        <v>5933</v>
      </c>
      <c r="B5446" t="s">
        <v>5931</v>
      </c>
      <c r="C5446" t="s">
        <v>7794</v>
      </c>
      <c r="D5446" t="str">
        <f t="shared" si="516"/>
        <v>T</v>
      </c>
      <c r="E5446" t="str">
        <f t="shared" si="517"/>
        <v>Q</v>
      </c>
      <c r="F5446" t="str">
        <f t="shared" si="520"/>
        <v>E</v>
      </c>
      <c r="G5446" t="str">
        <f t="shared" si="518"/>
        <v>B</v>
      </c>
      <c r="H5446" t="str">
        <f t="shared" si="519"/>
        <v>2</v>
      </c>
      <c r="I5446" t="str">
        <f t="shared" si="521"/>
        <v>A</v>
      </c>
      <c r="J5446" t="s">
        <v>7882</v>
      </c>
      <c r="K5446">
        <v>210</v>
      </c>
      <c r="L5446" t="str">
        <f>IF(J5446="QFN",VLOOKUP(A5446,'Frame item'!A:D,4,0),"")</f>
        <v>Copper</v>
      </c>
    </row>
    <row r="5447" spans="1:12">
      <c r="A5447" t="s">
        <v>5934</v>
      </c>
      <c r="B5447" t="s">
        <v>5931</v>
      </c>
      <c r="C5447" t="s">
        <v>7794</v>
      </c>
      <c r="D5447" t="str">
        <f t="shared" si="516"/>
        <v>T</v>
      </c>
      <c r="E5447" t="str">
        <f t="shared" si="517"/>
        <v>Q</v>
      </c>
      <c r="F5447" t="str">
        <f t="shared" si="520"/>
        <v>E</v>
      </c>
      <c r="G5447" t="str">
        <f t="shared" si="518"/>
        <v>B</v>
      </c>
      <c r="H5447" t="str">
        <f t="shared" si="519"/>
        <v>2</v>
      </c>
      <c r="I5447" t="str">
        <f t="shared" si="521"/>
        <v>A</v>
      </c>
      <c r="J5447" t="s">
        <v>7882</v>
      </c>
      <c r="K5447">
        <v>210</v>
      </c>
      <c r="L5447" t="str">
        <f>IF(J5447="QFN",VLOOKUP(A5447,'Frame item'!A:D,4,0),"")</f>
        <v>Copper</v>
      </c>
    </row>
    <row r="5448" spans="1:12">
      <c r="A5448" t="s">
        <v>5935</v>
      </c>
      <c r="B5448" t="s">
        <v>5931</v>
      </c>
      <c r="C5448" t="s">
        <v>7794</v>
      </c>
      <c r="D5448" t="str">
        <f t="shared" si="516"/>
        <v>T</v>
      </c>
      <c r="E5448" t="str">
        <f t="shared" si="517"/>
        <v>Q</v>
      </c>
      <c r="F5448" t="str">
        <f t="shared" si="520"/>
        <v>E</v>
      </c>
      <c r="G5448" t="str">
        <f t="shared" si="518"/>
        <v>B</v>
      </c>
      <c r="H5448" t="str">
        <f t="shared" si="519"/>
        <v>2</v>
      </c>
      <c r="I5448" t="str">
        <f t="shared" si="521"/>
        <v>A</v>
      </c>
      <c r="J5448" t="s">
        <v>7882</v>
      </c>
      <c r="K5448">
        <v>210</v>
      </c>
      <c r="L5448">
        <f>IF(J5448="QFN",VLOOKUP(A5448,'Frame item'!A:D,4,0),"")</f>
        <v>0</v>
      </c>
    </row>
    <row r="5449" spans="1:12">
      <c r="A5449" t="s">
        <v>5936</v>
      </c>
      <c r="B5449" t="s">
        <v>5931</v>
      </c>
      <c r="C5449" t="s">
        <v>7794</v>
      </c>
      <c r="D5449" t="str">
        <f t="shared" si="516"/>
        <v>T</v>
      </c>
      <c r="E5449" t="str">
        <f t="shared" si="517"/>
        <v>Q</v>
      </c>
      <c r="F5449" t="str">
        <f t="shared" si="520"/>
        <v>E</v>
      </c>
      <c r="G5449" t="str">
        <f t="shared" si="518"/>
        <v>B</v>
      </c>
      <c r="H5449" t="str">
        <f t="shared" si="519"/>
        <v>2</v>
      </c>
      <c r="I5449" t="str">
        <f t="shared" si="521"/>
        <v>A</v>
      </c>
      <c r="J5449" t="s">
        <v>7882</v>
      </c>
      <c r="K5449">
        <v>210</v>
      </c>
      <c r="L5449">
        <f>IF(J5449="QFN",VLOOKUP(A5449,'Frame item'!A:D,4,0),"")</f>
        <v>0</v>
      </c>
    </row>
    <row r="5450" spans="1:12">
      <c r="A5450" t="s">
        <v>5932</v>
      </c>
      <c r="B5450" t="s">
        <v>5937</v>
      </c>
      <c r="C5450" t="s">
        <v>7794</v>
      </c>
      <c r="D5450" t="str">
        <f t="shared" si="516"/>
        <v>T</v>
      </c>
      <c r="E5450" t="str">
        <f t="shared" si="517"/>
        <v>Q</v>
      </c>
      <c r="F5450" t="str">
        <f t="shared" si="520"/>
        <v>E</v>
      </c>
      <c r="G5450" t="str">
        <f t="shared" si="518"/>
        <v>B</v>
      </c>
      <c r="H5450" t="str">
        <f t="shared" si="519"/>
        <v>2</v>
      </c>
      <c r="I5450" t="str">
        <f t="shared" si="521"/>
        <v>K</v>
      </c>
      <c r="J5450" t="s">
        <v>7882</v>
      </c>
      <c r="K5450">
        <v>210</v>
      </c>
      <c r="L5450">
        <f>IF(J5450="QFN",VLOOKUP(A5450,'Frame item'!A:D,4,0),"")</f>
        <v>0</v>
      </c>
    </row>
    <row r="5451" spans="1:12">
      <c r="A5451" t="s">
        <v>5933</v>
      </c>
      <c r="B5451" t="s">
        <v>5937</v>
      </c>
      <c r="C5451" t="s">
        <v>7794</v>
      </c>
      <c r="D5451" t="str">
        <f t="shared" si="516"/>
        <v>T</v>
      </c>
      <c r="E5451" t="str">
        <f t="shared" si="517"/>
        <v>Q</v>
      </c>
      <c r="F5451" t="str">
        <f t="shared" si="520"/>
        <v>E</v>
      </c>
      <c r="G5451" t="str">
        <f t="shared" si="518"/>
        <v>B</v>
      </c>
      <c r="H5451" t="str">
        <f t="shared" si="519"/>
        <v>2</v>
      </c>
      <c r="I5451" t="str">
        <f t="shared" si="521"/>
        <v>K</v>
      </c>
      <c r="J5451" t="s">
        <v>7882</v>
      </c>
      <c r="K5451">
        <v>210</v>
      </c>
      <c r="L5451" t="str">
        <f>IF(J5451="QFN",VLOOKUP(A5451,'Frame item'!A:D,4,0),"")</f>
        <v>Copper</v>
      </c>
    </row>
    <row r="5452" spans="1:12">
      <c r="A5452" t="s">
        <v>5935</v>
      </c>
      <c r="B5452" t="s">
        <v>5937</v>
      </c>
      <c r="C5452" t="s">
        <v>7794</v>
      </c>
      <c r="D5452" t="str">
        <f t="shared" si="516"/>
        <v>T</v>
      </c>
      <c r="E5452" t="str">
        <f t="shared" si="517"/>
        <v>Q</v>
      </c>
      <c r="F5452" t="str">
        <f t="shared" si="520"/>
        <v>E</v>
      </c>
      <c r="G5452" t="str">
        <f t="shared" si="518"/>
        <v>B</v>
      </c>
      <c r="H5452" t="str">
        <f t="shared" si="519"/>
        <v>2</v>
      </c>
      <c r="I5452" t="str">
        <f t="shared" si="521"/>
        <v>K</v>
      </c>
      <c r="J5452" t="s">
        <v>7882</v>
      </c>
      <c r="K5452">
        <v>210</v>
      </c>
      <c r="L5452">
        <f>IF(J5452="QFN",VLOOKUP(A5452,'Frame item'!A:D,4,0),"")</f>
        <v>0</v>
      </c>
    </row>
    <row r="5453" spans="1:12">
      <c r="A5453" t="s">
        <v>5939</v>
      </c>
      <c r="B5453" t="s">
        <v>5938</v>
      </c>
      <c r="C5453" t="s">
        <v>7718</v>
      </c>
      <c r="D5453" t="str">
        <f t="shared" si="516"/>
        <v>T</v>
      </c>
      <c r="E5453" t="str">
        <f t="shared" si="517"/>
        <v>Q</v>
      </c>
      <c r="F5453" t="str">
        <f t="shared" si="520"/>
        <v>E</v>
      </c>
      <c r="G5453" t="str">
        <f t="shared" si="518"/>
        <v>A</v>
      </c>
      <c r="H5453" t="str">
        <f t="shared" si="519"/>
        <v>4</v>
      </c>
      <c r="I5453" t="str">
        <f t="shared" si="521"/>
        <v>A</v>
      </c>
      <c r="J5453" t="s">
        <v>7882</v>
      </c>
      <c r="K5453">
        <v>180</v>
      </c>
      <c r="L5453">
        <f>IF(J5453="QFN",VLOOKUP(A5453,'Frame item'!A:D,4,0),"")</f>
        <v>0</v>
      </c>
    </row>
    <row r="5454" spans="1:12">
      <c r="A5454" t="s">
        <v>5941</v>
      </c>
      <c r="B5454" t="s">
        <v>5940</v>
      </c>
      <c r="C5454" t="s">
        <v>7795</v>
      </c>
      <c r="D5454" t="str">
        <f t="shared" si="516"/>
        <v>T</v>
      </c>
      <c r="E5454" t="str">
        <f t="shared" si="517"/>
        <v>Q</v>
      </c>
      <c r="F5454" t="str">
        <f t="shared" si="520"/>
        <v>E</v>
      </c>
      <c r="G5454" t="str">
        <f t="shared" si="518"/>
        <v>B</v>
      </c>
      <c r="H5454" t="str">
        <f t="shared" si="519"/>
        <v>4</v>
      </c>
      <c r="I5454" t="str">
        <f t="shared" si="521"/>
        <v>A</v>
      </c>
      <c r="J5454" t="s">
        <v>7882</v>
      </c>
      <c r="K5454">
        <v>150</v>
      </c>
      <c r="L5454">
        <f>IF(J5454="QFN",VLOOKUP(A5454,'Frame item'!A:D,4,0),"")</f>
        <v>0</v>
      </c>
    </row>
    <row r="5455" spans="1:12">
      <c r="A5455" t="s">
        <v>5942</v>
      </c>
      <c r="B5455" t="s">
        <v>5940</v>
      </c>
      <c r="C5455" t="s">
        <v>7795</v>
      </c>
      <c r="D5455" t="str">
        <f t="shared" si="516"/>
        <v>T</v>
      </c>
      <c r="E5455" t="str">
        <f t="shared" si="517"/>
        <v>Q</v>
      </c>
      <c r="F5455" t="str">
        <f t="shared" si="520"/>
        <v>E</v>
      </c>
      <c r="G5455" t="str">
        <f t="shared" si="518"/>
        <v>B</v>
      </c>
      <c r="H5455" t="str">
        <f t="shared" si="519"/>
        <v>4</v>
      </c>
      <c r="I5455" t="str">
        <f t="shared" si="521"/>
        <v>A</v>
      </c>
      <c r="J5455" t="s">
        <v>7882</v>
      </c>
      <c r="K5455">
        <v>150</v>
      </c>
      <c r="L5455" t="str">
        <f>IF(J5455="QFN",VLOOKUP(A5455,'Frame item'!A:D,4,0),"")</f>
        <v>Copper</v>
      </c>
    </row>
    <row r="5456" spans="1:12">
      <c r="A5456" t="s">
        <v>5942</v>
      </c>
      <c r="B5456" t="s">
        <v>5943</v>
      </c>
      <c r="C5456" t="s">
        <v>7795</v>
      </c>
      <c r="D5456" t="str">
        <f t="shared" si="516"/>
        <v>T</v>
      </c>
      <c r="E5456" t="str">
        <f t="shared" si="517"/>
        <v>Q</v>
      </c>
      <c r="F5456" t="str">
        <f t="shared" si="520"/>
        <v>E</v>
      </c>
      <c r="G5456" t="str">
        <f t="shared" si="518"/>
        <v>B</v>
      </c>
      <c r="H5456" t="str">
        <f t="shared" si="519"/>
        <v>4</v>
      </c>
      <c r="I5456" t="str">
        <f t="shared" si="521"/>
        <v>K</v>
      </c>
      <c r="J5456" t="s">
        <v>7882</v>
      </c>
      <c r="K5456">
        <v>150</v>
      </c>
      <c r="L5456" t="str">
        <f>IF(J5456="QFN",VLOOKUP(A5456,'Frame item'!A:D,4,0),"")</f>
        <v>Copper</v>
      </c>
    </row>
    <row r="5457" spans="1:12">
      <c r="A5457" t="s">
        <v>1137</v>
      </c>
      <c r="B5457" t="s">
        <v>5944</v>
      </c>
      <c r="C5457" t="s">
        <v>7513</v>
      </c>
      <c r="D5457" t="str">
        <f t="shared" si="516"/>
        <v>T</v>
      </c>
      <c r="E5457" t="str">
        <f t="shared" si="517"/>
        <v>Q</v>
      </c>
      <c r="F5457" t="str">
        <f t="shared" si="520"/>
        <v>M</v>
      </c>
      <c r="G5457" t="str">
        <f t="shared" si="518"/>
        <v>1</v>
      </c>
      <c r="H5457" t="str">
        <f t="shared" si="519"/>
        <v>8</v>
      </c>
      <c r="I5457" t="str">
        <f t="shared" si="521"/>
        <v>A</v>
      </c>
      <c r="J5457" t="s">
        <v>7876</v>
      </c>
      <c r="K5457">
        <v>240</v>
      </c>
      <c r="L5457" t="str">
        <f>IF(J5457="QFN",VLOOKUP(A5457,'Frame item'!A:D,4,0),"")</f>
        <v/>
      </c>
    </row>
    <row r="5458" spans="1:12">
      <c r="A5458" t="s">
        <v>5902</v>
      </c>
      <c r="B5458" t="s">
        <v>5944</v>
      </c>
      <c r="C5458" t="s">
        <v>7513</v>
      </c>
      <c r="D5458" t="str">
        <f t="shared" si="516"/>
        <v>T</v>
      </c>
      <c r="E5458" t="str">
        <f t="shared" si="517"/>
        <v>Q</v>
      </c>
      <c r="F5458" t="str">
        <f t="shared" si="520"/>
        <v>M</v>
      </c>
      <c r="G5458" t="str">
        <f t="shared" si="518"/>
        <v>1</v>
      </c>
      <c r="H5458" t="str">
        <f t="shared" si="519"/>
        <v>8</v>
      </c>
      <c r="I5458" t="str">
        <f t="shared" si="521"/>
        <v>A</v>
      </c>
      <c r="J5458" t="s">
        <v>7876</v>
      </c>
      <c r="K5458">
        <v>240</v>
      </c>
      <c r="L5458" t="str">
        <f>IF(J5458="QFN",VLOOKUP(A5458,'Frame item'!A:D,4,0),"")</f>
        <v/>
      </c>
    </row>
    <row r="5459" spans="1:12">
      <c r="A5459" t="s">
        <v>5902</v>
      </c>
      <c r="B5459" t="s">
        <v>5945</v>
      </c>
      <c r="C5459" t="s">
        <v>7513</v>
      </c>
      <c r="D5459" t="str">
        <f t="shared" si="516"/>
        <v>T</v>
      </c>
      <c r="E5459" t="str">
        <f t="shared" si="517"/>
        <v>Q</v>
      </c>
      <c r="F5459" t="str">
        <f t="shared" si="520"/>
        <v>M</v>
      </c>
      <c r="G5459" t="str">
        <f t="shared" si="518"/>
        <v>1</v>
      </c>
      <c r="H5459" t="str">
        <f t="shared" si="519"/>
        <v>8</v>
      </c>
      <c r="I5459" t="str">
        <f t="shared" si="521"/>
        <v>K</v>
      </c>
      <c r="J5459" t="s">
        <v>7876</v>
      </c>
      <c r="K5459">
        <v>240</v>
      </c>
      <c r="L5459" t="str">
        <f>IF(J5459="QFN",VLOOKUP(A5459,'Frame item'!A:D,4,0),"")</f>
        <v/>
      </c>
    </row>
    <row r="5460" spans="1:12">
      <c r="A5460" t="s">
        <v>5946</v>
      </c>
      <c r="B5460" t="s">
        <v>5945</v>
      </c>
      <c r="C5460" t="s">
        <v>7513</v>
      </c>
      <c r="D5460" t="str">
        <f t="shared" si="516"/>
        <v>T</v>
      </c>
      <c r="E5460" t="str">
        <f t="shared" si="517"/>
        <v>Q</v>
      </c>
      <c r="F5460" t="str">
        <f t="shared" si="520"/>
        <v>M</v>
      </c>
      <c r="G5460" t="str">
        <f t="shared" si="518"/>
        <v>1</v>
      </c>
      <c r="H5460" t="str">
        <f t="shared" si="519"/>
        <v>8</v>
      </c>
      <c r="I5460" t="str">
        <f t="shared" si="521"/>
        <v>K</v>
      </c>
      <c r="J5460" t="s">
        <v>7876</v>
      </c>
      <c r="K5460">
        <v>240</v>
      </c>
      <c r="L5460" t="str">
        <f>IF(J5460="QFN",VLOOKUP(A5460,'Frame item'!A:D,4,0),"")</f>
        <v/>
      </c>
    </row>
    <row r="5461" spans="1:12">
      <c r="A5461" t="s">
        <v>5948</v>
      </c>
      <c r="B5461" t="s">
        <v>5947</v>
      </c>
      <c r="C5461" t="s">
        <v>7513</v>
      </c>
      <c r="D5461" t="str">
        <f t="shared" si="516"/>
        <v>T</v>
      </c>
      <c r="E5461" t="str">
        <f t="shared" si="517"/>
        <v>Q</v>
      </c>
      <c r="F5461" t="str">
        <f t="shared" si="520"/>
        <v>M</v>
      </c>
      <c r="G5461" t="str">
        <f t="shared" si="518"/>
        <v>A</v>
      </c>
      <c r="H5461" t="str">
        <f t="shared" si="519"/>
        <v>6</v>
      </c>
      <c r="I5461" t="str">
        <f t="shared" si="521"/>
        <v>P</v>
      </c>
      <c r="J5461" t="s">
        <v>7882</v>
      </c>
      <c r="K5461">
        <v>240</v>
      </c>
      <c r="L5461" t="str">
        <f>IF(J5461="QFN",VLOOKUP(A5461,'Frame item'!A:D,4,0),"")</f>
        <v>Full PPF</v>
      </c>
    </row>
    <row r="5462" spans="1:12">
      <c r="A5462" t="s">
        <v>3098</v>
      </c>
      <c r="B5462" t="s">
        <v>5949</v>
      </c>
      <c r="C5462" t="s">
        <v>7513</v>
      </c>
      <c r="D5462" t="str">
        <f t="shared" si="516"/>
        <v>T</v>
      </c>
      <c r="E5462" t="str">
        <f t="shared" si="517"/>
        <v>Q</v>
      </c>
      <c r="F5462" t="str">
        <f t="shared" si="520"/>
        <v>M</v>
      </c>
      <c r="G5462" t="str">
        <f t="shared" si="518"/>
        <v>B</v>
      </c>
      <c r="H5462" t="str">
        <f t="shared" si="519"/>
        <v>8</v>
      </c>
      <c r="I5462" t="str">
        <f t="shared" si="521"/>
        <v>A</v>
      </c>
      <c r="J5462" t="s">
        <v>7882</v>
      </c>
      <c r="K5462">
        <v>240</v>
      </c>
      <c r="L5462" t="str">
        <f>IF(J5462="QFN",VLOOKUP(A5462,'Frame item'!A:D,4,0),"")</f>
        <v>Copper</v>
      </c>
    </row>
    <row r="5463" spans="1:12">
      <c r="A5463" t="s">
        <v>3106</v>
      </c>
      <c r="B5463" t="s">
        <v>5949</v>
      </c>
      <c r="C5463" t="s">
        <v>7513</v>
      </c>
      <c r="D5463" t="str">
        <f t="shared" si="516"/>
        <v>T</v>
      </c>
      <c r="E5463" t="str">
        <f t="shared" si="517"/>
        <v>Q</v>
      </c>
      <c r="F5463" t="str">
        <f t="shared" si="520"/>
        <v>M</v>
      </c>
      <c r="G5463" t="str">
        <f t="shared" si="518"/>
        <v>B</v>
      </c>
      <c r="H5463" t="str">
        <f t="shared" si="519"/>
        <v>8</v>
      </c>
      <c r="I5463" t="str">
        <f t="shared" si="521"/>
        <v>A</v>
      </c>
      <c r="J5463" t="s">
        <v>7882</v>
      </c>
      <c r="K5463">
        <v>240</v>
      </c>
      <c r="L5463" t="str">
        <f>IF(J5463="QFN",VLOOKUP(A5463,'Frame item'!A:D,4,0),"")</f>
        <v>Copper</v>
      </c>
    </row>
    <row r="5464" spans="1:12">
      <c r="A5464" t="s">
        <v>5950</v>
      </c>
      <c r="B5464" t="s">
        <v>5949</v>
      </c>
      <c r="C5464" t="s">
        <v>7513</v>
      </c>
      <c r="D5464" t="str">
        <f t="shared" si="516"/>
        <v>T</v>
      </c>
      <c r="E5464" t="str">
        <f t="shared" si="517"/>
        <v>Q</v>
      </c>
      <c r="F5464" t="str">
        <f t="shared" si="520"/>
        <v>M</v>
      </c>
      <c r="G5464" t="str">
        <f t="shared" si="518"/>
        <v>B</v>
      </c>
      <c r="H5464" t="str">
        <f t="shared" si="519"/>
        <v>8</v>
      </c>
      <c r="I5464" t="str">
        <f t="shared" si="521"/>
        <v>A</v>
      </c>
      <c r="J5464" t="s">
        <v>7882</v>
      </c>
      <c r="K5464">
        <v>240</v>
      </c>
      <c r="L5464">
        <f>IF(J5464="QFN",VLOOKUP(A5464,'Frame item'!A:D,4,0),"")</f>
        <v>0</v>
      </c>
    </row>
    <row r="5465" spans="1:12">
      <c r="A5465" t="s">
        <v>3126</v>
      </c>
      <c r="B5465" t="s">
        <v>5951</v>
      </c>
      <c r="C5465" t="s">
        <v>7513</v>
      </c>
      <c r="D5465" t="str">
        <f t="shared" si="516"/>
        <v>T</v>
      </c>
      <c r="E5465" t="str">
        <f t="shared" si="517"/>
        <v>Q</v>
      </c>
      <c r="F5465" t="str">
        <f t="shared" si="520"/>
        <v>M</v>
      </c>
      <c r="G5465" t="str">
        <f t="shared" si="518"/>
        <v>B</v>
      </c>
      <c r="H5465" t="str">
        <f t="shared" si="519"/>
        <v>8</v>
      </c>
      <c r="I5465" t="str">
        <f t="shared" si="521"/>
        <v>P</v>
      </c>
      <c r="J5465" t="s">
        <v>7882</v>
      </c>
      <c r="K5465">
        <v>240</v>
      </c>
      <c r="L5465" t="str">
        <f>IF(J5465="QFN",VLOOKUP(A5465,'Frame item'!A:D,4,0),"")</f>
        <v>Full PPF</v>
      </c>
    </row>
    <row r="5466" spans="1:12">
      <c r="A5466" t="s">
        <v>5925</v>
      </c>
      <c r="B5466" t="s">
        <v>5951</v>
      </c>
      <c r="C5466" t="s">
        <v>7513</v>
      </c>
      <c r="D5466" t="str">
        <f t="shared" si="516"/>
        <v>T</v>
      </c>
      <c r="E5466" t="str">
        <f t="shared" si="517"/>
        <v>Q</v>
      </c>
      <c r="F5466" t="str">
        <f t="shared" si="520"/>
        <v>M</v>
      </c>
      <c r="G5466" t="str">
        <f t="shared" si="518"/>
        <v>B</v>
      </c>
      <c r="H5466" t="str">
        <f t="shared" si="519"/>
        <v>8</v>
      </c>
      <c r="I5466" t="str">
        <f t="shared" si="521"/>
        <v>P</v>
      </c>
      <c r="J5466" t="s">
        <v>7882</v>
      </c>
      <c r="K5466">
        <v>240</v>
      </c>
      <c r="L5466" t="str">
        <f>IF(J5466="QFN",VLOOKUP(A5466,'Frame item'!A:D,4,0),"")</f>
        <v>Full PPF</v>
      </c>
    </row>
    <row r="5467" spans="1:12">
      <c r="A5467" t="s">
        <v>5953</v>
      </c>
      <c r="B5467" t="s">
        <v>5952</v>
      </c>
      <c r="C5467" t="s">
        <v>7513</v>
      </c>
      <c r="D5467" t="str">
        <f t="shared" si="516"/>
        <v>T</v>
      </c>
      <c r="E5467" t="str">
        <f t="shared" si="517"/>
        <v>Q</v>
      </c>
      <c r="F5467" t="str">
        <f t="shared" si="520"/>
        <v>M</v>
      </c>
      <c r="G5467" t="str">
        <f t="shared" si="518"/>
        <v>C</v>
      </c>
      <c r="H5467" t="str">
        <f t="shared" si="519"/>
        <v>2</v>
      </c>
      <c r="I5467" t="str">
        <f t="shared" si="521"/>
        <v>A</v>
      </c>
      <c r="J5467" t="s">
        <v>7882</v>
      </c>
      <c r="K5467">
        <v>240</v>
      </c>
      <c r="L5467">
        <f>IF(J5467="QFN",VLOOKUP(A5467,'Frame item'!A:D,4,0),"")</f>
        <v>0</v>
      </c>
    </row>
    <row r="5468" spans="1:12">
      <c r="A5468" t="s">
        <v>5955</v>
      </c>
      <c r="B5468" t="s">
        <v>5954</v>
      </c>
      <c r="C5468" t="s">
        <v>7513</v>
      </c>
      <c r="D5468" t="str">
        <f t="shared" si="516"/>
        <v>T</v>
      </c>
      <c r="E5468" t="str">
        <f t="shared" si="517"/>
        <v>Q</v>
      </c>
      <c r="F5468" t="str">
        <f t="shared" si="520"/>
        <v>M</v>
      </c>
      <c r="G5468" t="str">
        <f t="shared" si="518"/>
        <v>U</v>
      </c>
      <c r="H5468" t="str">
        <f t="shared" si="519"/>
        <v>8</v>
      </c>
      <c r="I5468" t="str">
        <f t="shared" si="521"/>
        <v>U</v>
      </c>
      <c r="J5468" t="s">
        <v>7882</v>
      </c>
      <c r="K5468">
        <v>240</v>
      </c>
      <c r="L5468" t="str">
        <f>IF(J5468="QFN",VLOOKUP(A5468,'Frame item'!A:D,4,0),"")</f>
        <v>Copper</v>
      </c>
    </row>
    <row r="5469" spans="1:12">
      <c r="A5469" t="s">
        <v>5932</v>
      </c>
      <c r="B5469" t="s">
        <v>5956</v>
      </c>
      <c r="C5469" t="s">
        <v>7794</v>
      </c>
      <c r="D5469" t="str">
        <f t="shared" si="516"/>
        <v>T</v>
      </c>
      <c r="E5469" t="str">
        <f t="shared" si="517"/>
        <v>Q</v>
      </c>
      <c r="F5469" t="str">
        <f t="shared" si="520"/>
        <v>M</v>
      </c>
      <c r="G5469" t="str">
        <f t="shared" si="518"/>
        <v>B</v>
      </c>
      <c r="H5469" t="str">
        <f t="shared" si="519"/>
        <v>2</v>
      </c>
      <c r="I5469" t="str">
        <f t="shared" si="521"/>
        <v>A</v>
      </c>
      <c r="J5469" t="s">
        <v>7882</v>
      </c>
      <c r="K5469">
        <v>210</v>
      </c>
      <c r="L5469">
        <f>IF(J5469="QFN",VLOOKUP(A5469,'Frame item'!A:D,4,0),"")</f>
        <v>0</v>
      </c>
    </row>
    <row r="5470" spans="1:12">
      <c r="A5470" t="s">
        <v>5934</v>
      </c>
      <c r="B5470" t="s">
        <v>5956</v>
      </c>
      <c r="C5470" t="s">
        <v>7794</v>
      </c>
      <c r="D5470" t="str">
        <f t="shared" si="516"/>
        <v>T</v>
      </c>
      <c r="E5470" t="str">
        <f t="shared" si="517"/>
        <v>Q</v>
      </c>
      <c r="F5470" t="str">
        <f t="shared" si="520"/>
        <v>M</v>
      </c>
      <c r="G5470" t="str">
        <f t="shared" si="518"/>
        <v>B</v>
      </c>
      <c r="H5470" t="str">
        <f t="shared" si="519"/>
        <v>2</v>
      </c>
      <c r="I5470" t="str">
        <f t="shared" si="521"/>
        <v>A</v>
      </c>
      <c r="J5470" t="s">
        <v>7882</v>
      </c>
      <c r="K5470">
        <v>210</v>
      </c>
      <c r="L5470" t="str">
        <f>IF(J5470="QFN",VLOOKUP(A5470,'Frame item'!A:D,4,0),"")</f>
        <v>Copper</v>
      </c>
    </row>
    <row r="5471" spans="1:12">
      <c r="A5471" t="s">
        <v>5934</v>
      </c>
      <c r="B5471" t="s">
        <v>5957</v>
      </c>
      <c r="C5471" t="s">
        <v>7640</v>
      </c>
      <c r="D5471" t="str">
        <f t="shared" si="516"/>
        <v>T</v>
      </c>
      <c r="E5471" t="str">
        <f t="shared" si="517"/>
        <v>Q</v>
      </c>
      <c r="F5471" t="str">
        <f t="shared" si="520"/>
        <v>M</v>
      </c>
      <c r="G5471" t="str">
        <f t="shared" si="518"/>
        <v>B</v>
      </c>
      <c r="H5471" t="str">
        <f t="shared" si="519"/>
        <v>2</v>
      </c>
      <c r="I5471" t="str">
        <f t="shared" si="521"/>
        <v>K</v>
      </c>
      <c r="J5471" t="s">
        <v>7882</v>
      </c>
      <c r="K5471">
        <v>210</v>
      </c>
      <c r="L5471" t="str">
        <f>IF(J5471="QFN",VLOOKUP(A5471,'Frame item'!A:D,4,0),"")</f>
        <v>Copper</v>
      </c>
    </row>
    <row r="5472" spans="1:12">
      <c r="A5472" t="s">
        <v>5939</v>
      </c>
      <c r="B5472" t="s">
        <v>5958</v>
      </c>
      <c r="C5472" t="s">
        <v>7718</v>
      </c>
      <c r="D5472" t="str">
        <f t="shared" si="516"/>
        <v>T</v>
      </c>
      <c r="E5472" t="str">
        <f t="shared" si="517"/>
        <v>Q</v>
      </c>
      <c r="F5472" t="str">
        <f t="shared" si="520"/>
        <v>M</v>
      </c>
      <c r="G5472" t="str">
        <f t="shared" si="518"/>
        <v>A</v>
      </c>
      <c r="H5472" t="str">
        <f t="shared" si="519"/>
        <v>4</v>
      </c>
      <c r="I5472" t="str">
        <f t="shared" si="521"/>
        <v>A</v>
      </c>
      <c r="J5472" t="s">
        <v>7882</v>
      </c>
      <c r="K5472">
        <v>180</v>
      </c>
      <c r="L5472">
        <f>IF(J5472="QFN",VLOOKUP(A5472,'Frame item'!A:D,4,0),"")</f>
        <v>0</v>
      </c>
    </row>
    <row r="5473" spans="1:12">
      <c r="A5473" t="s">
        <v>5960</v>
      </c>
      <c r="B5473" t="s">
        <v>5959</v>
      </c>
      <c r="C5473" t="s">
        <v>7795</v>
      </c>
      <c r="D5473" t="str">
        <f t="shared" si="516"/>
        <v>T</v>
      </c>
      <c r="E5473" t="str">
        <f t="shared" si="517"/>
        <v>Q</v>
      </c>
      <c r="F5473" t="str">
        <f t="shared" si="520"/>
        <v>M</v>
      </c>
      <c r="G5473" t="str">
        <f t="shared" si="518"/>
        <v>B</v>
      </c>
      <c r="H5473" t="str">
        <f t="shared" si="519"/>
        <v>4</v>
      </c>
      <c r="I5473" t="str">
        <f t="shared" si="521"/>
        <v>A</v>
      </c>
      <c r="J5473" t="s">
        <v>7882</v>
      </c>
      <c r="K5473">
        <v>150</v>
      </c>
      <c r="L5473">
        <f>IF(J5473="QFN",VLOOKUP(A5473,'Frame item'!A:D,4,0),"")</f>
        <v>0</v>
      </c>
    </row>
    <row r="5474" spans="1:12">
      <c r="A5474" t="s">
        <v>5960</v>
      </c>
      <c r="B5474" t="s">
        <v>5961</v>
      </c>
      <c r="C5474" t="s">
        <v>7795</v>
      </c>
      <c r="D5474" t="str">
        <f t="shared" si="516"/>
        <v>T</v>
      </c>
      <c r="E5474" t="str">
        <f t="shared" si="517"/>
        <v>Q</v>
      </c>
      <c r="F5474" t="str">
        <f t="shared" si="520"/>
        <v>M</v>
      </c>
      <c r="G5474" t="str">
        <f t="shared" si="518"/>
        <v>B</v>
      </c>
      <c r="H5474" t="str">
        <f t="shared" si="519"/>
        <v>4</v>
      </c>
      <c r="I5474" t="str">
        <f t="shared" si="521"/>
        <v>K</v>
      </c>
      <c r="J5474" t="s">
        <v>7882</v>
      </c>
      <c r="K5474">
        <v>150</v>
      </c>
      <c r="L5474">
        <f>IF(J5474="QFN",VLOOKUP(A5474,'Frame item'!A:D,4,0),"")</f>
        <v>0</v>
      </c>
    </row>
    <row r="5475" spans="1:12">
      <c r="A5475" t="s">
        <v>5963</v>
      </c>
      <c r="B5475" t="s">
        <v>5962</v>
      </c>
      <c r="C5475" t="s">
        <v>7623</v>
      </c>
      <c r="D5475" t="str">
        <f t="shared" si="516"/>
        <v>T</v>
      </c>
      <c r="E5475" t="str">
        <f t="shared" si="517"/>
        <v>Q</v>
      </c>
      <c r="F5475" t="str">
        <f t="shared" si="520"/>
        <v>M</v>
      </c>
      <c r="G5475" t="str">
        <f t="shared" si="518"/>
        <v>B</v>
      </c>
      <c r="H5475" t="str">
        <f t="shared" si="519"/>
        <v>8</v>
      </c>
      <c r="I5475" t="str">
        <f t="shared" si="521"/>
        <v>A</v>
      </c>
      <c r="J5475" t="s">
        <v>7882</v>
      </c>
      <c r="K5475">
        <v>150</v>
      </c>
      <c r="L5475">
        <f>IF(J5475="QFN",VLOOKUP(A5475,'Frame item'!A:D,4,0),"")</f>
        <v>0</v>
      </c>
    </row>
    <row r="5476" spans="1:12">
      <c r="A5476" t="s">
        <v>5965</v>
      </c>
      <c r="B5476" t="s">
        <v>5964</v>
      </c>
      <c r="C5476" t="s">
        <v>7513</v>
      </c>
      <c r="D5476" t="str">
        <f t="shared" si="516"/>
        <v>T</v>
      </c>
      <c r="E5476" t="str">
        <f t="shared" si="517"/>
        <v>Q</v>
      </c>
      <c r="F5476" t="str">
        <f t="shared" si="520"/>
        <v>X</v>
      </c>
      <c r="G5476" t="str">
        <f t="shared" si="518"/>
        <v>A</v>
      </c>
      <c r="H5476" t="str">
        <f t="shared" si="519"/>
        <v>6</v>
      </c>
      <c r="I5476" t="str">
        <f t="shared" si="521"/>
        <v>A</v>
      </c>
      <c r="J5476" t="s">
        <v>7882</v>
      </c>
      <c r="K5476">
        <v>120</v>
      </c>
      <c r="L5476">
        <f>IF(J5476="QFN",VLOOKUP(A5476,'Frame item'!A:D,4,0),"")</f>
        <v>0</v>
      </c>
    </row>
    <row r="5477" spans="1:12">
      <c r="A5477" t="s">
        <v>5966</v>
      </c>
      <c r="B5477" t="s">
        <v>5964</v>
      </c>
      <c r="C5477" t="s">
        <v>7513</v>
      </c>
      <c r="D5477" t="str">
        <f t="shared" si="516"/>
        <v>T</v>
      </c>
      <c r="E5477" t="str">
        <f t="shared" si="517"/>
        <v>Q</v>
      </c>
      <c r="F5477" t="str">
        <f t="shared" si="520"/>
        <v>X</v>
      </c>
      <c r="G5477" t="str">
        <f t="shared" si="518"/>
        <v>A</v>
      </c>
      <c r="H5477" t="str">
        <f t="shared" si="519"/>
        <v>6</v>
      </c>
      <c r="I5477" t="str">
        <f t="shared" si="521"/>
        <v>A</v>
      </c>
      <c r="J5477" t="s">
        <v>7882</v>
      </c>
      <c r="K5477">
        <v>120</v>
      </c>
      <c r="L5477">
        <f>IF(J5477="QFN",VLOOKUP(A5477,'Frame item'!A:D,4,0),"")</f>
        <v>0</v>
      </c>
    </row>
    <row r="5478" spans="1:12">
      <c r="A5478" t="s">
        <v>5968</v>
      </c>
      <c r="B5478" t="s">
        <v>5967</v>
      </c>
      <c r="C5478" t="s">
        <v>7513</v>
      </c>
      <c r="D5478" t="str">
        <f t="shared" si="516"/>
        <v>T</v>
      </c>
      <c r="E5478" t="str">
        <f t="shared" si="517"/>
        <v>Q</v>
      </c>
      <c r="F5478" t="str">
        <f t="shared" si="520"/>
        <v>X</v>
      </c>
      <c r="G5478" t="str">
        <f t="shared" si="518"/>
        <v>B</v>
      </c>
      <c r="H5478" t="str">
        <f t="shared" si="519"/>
        <v>4</v>
      </c>
      <c r="I5478" t="str">
        <f t="shared" si="521"/>
        <v>A</v>
      </c>
      <c r="J5478" t="s">
        <v>7882</v>
      </c>
      <c r="K5478">
        <v>120</v>
      </c>
      <c r="L5478">
        <f>IF(J5478="QFN",VLOOKUP(A5478,'Frame item'!A:D,4,0),"")</f>
        <v>0</v>
      </c>
    </row>
    <row r="5479" spans="1:12">
      <c r="A5479" t="s">
        <v>5970</v>
      </c>
      <c r="B5479" t="s">
        <v>5969</v>
      </c>
      <c r="C5479" t="s">
        <v>7513</v>
      </c>
      <c r="D5479" t="str">
        <f t="shared" si="516"/>
        <v>T</v>
      </c>
      <c r="E5479" t="str">
        <f t="shared" si="517"/>
        <v>Q</v>
      </c>
      <c r="F5479" t="str">
        <f t="shared" si="520"/>
        <v>X</v>
      </c>
      <c r="G5479" t="str">
        <f t="shared" si="518"/>
        <v>B</v>
      </c>
      <c r="H5479" t="str">
        <f t="shared" si="519"/>
        <v>8</v>
      </c>
      <c r="I5479" t="str">
        <f t="shared" si="521"/>
        <v>A</v>
      </c>
      <c r="J5479" t="s">
        <v>7882</v>
      </c>
      <c r="K5479">
        <v>120</v>
      </c>
      <c r="L5479">
        <f>IF(J5479="QFN",VLOOKUP(A5479,'Frame item'!A:D,4,0),"")</f>
        <v>0</v>
      </c>
    </row>
    <row r="5480" spans="1:12">
      <c r="A5480" t="s">
        <v>3198</v>
      </c>
      <c r="B5480" t="s">
        <v>5969</v>
      </c>
      <c r="C5480" t="s">
        <v>7513</v>
      </c>
      <c r="D5480" t="str">
        <f t="shared" si="516"/>
        <v>T</v>
      </c>
      <c r="E5480" t="str">
        <f t="shared" si="517"/>
        <v>Q</v>
      </c>
      <c r="F5480" t="str">
        <f t="shared" si="520"/>
        <v>X</v>
      </c>
      <c r="G5480" t="str">
        <f t="shared" si="518"/>
        <v>B</v>
      </c>
      <c r="H5480" t="str">
        <f t="shared" si="519"/>
        <v>8</v>
      </c>
      <c r="I5480" t="str">
        <f t="shared" si="521"/>
        <v>A</v>
      </c>
      <c r="J5480" t="s">
        <v>7882</v>
      </c>
      <c r="K5480">
        <v>120</v>
      </c>
      <c r="L5480">
        <f>IF(J5480="QFN",VLOOKUP(A5480,'Frame item'!A:D,4,0),"")</f>
        <v>0</v>
      </c>
    </row>
    <row r="5481" spans="1:12">
      <c r="A5481" t="s">
        <v>3199</v>
      </c>
      <c r="B5481" t="s">
        <v>5969</v>
      </c>
      <c r="C5481" t="s">
        <v>7513</v>
      </c>
      <c r="D5481" t="str">
        <f t="shared" si="516"/>
        <v>T</v>
      </c>
      <c r="E5481" t="str">
        <f t="shared" si="517"/>
        <v>Q</v>
      </c>
      <c r="F5481" t="str">
        <f t="shared" si="520"/>
        <v>X</v>
      </c>
      <c r="G5481" t="str">
        <f t="shared" si="518"/>
        <v>B</v>
      </c>
      <c r="H5481" t="str">
        <f t="shared" si="519"/>
        <v>8</v>
      </c>
      <c r="I5481" t="str">
        <f t="shared" si="521"/>
        <v>A</v>
      </c>
      <c r="J5481" t="s">
        <v>7882</v>
      </c>
      <c r="K5481">
        <v>120</v>
      </c>
      <c r="L5481">
        <f>IF(J5481="QFN",VLOOKUP(A5481,'Frame item'!A:D,4,0),"")</f>
        <v>0</v>
      </c>
    </row>
    <row r="5482" spans="1:12">
      <c r="A5482" t="s">
        <v>5971</v>
      </c>
      <c r="B5482" t="s">
        <v>5969</v>
      </c>
      <c r="C5482" t="s">
        <v>7513</v>
      </c>
      <c r="D5482" t="str">
        <f t="shared" si="516"/>
        <v>T</v>
      </c>
      <c r="E5482" t="str">
        <f t="shared" si="517"/>
        <v>Q</v>
      </c>
      <c r="F5482" t="str">
        <f t="shared" si="520"/>
        <v>X</v>
      </c>
      <c r="G5482" t="str">
        <f t="shared" si="518"/>
        <v>B</v>
      </c>
      <c r="H5482" t="str">
        <f t="shared" si="519"/>
        <v>8</v>
      </c>
      <c r="I5482" t="str">
        <f t="shared" si="521"/>
        <v>A</v>
      </c>
      <c r="J5482" t="s">
        <v>7882</v>
      </c>
      <c r="K5482">
        <v>120</v>
      </c>
      <c r="L5482">
        <f>IF(J5482="QFN",VLOOKUP(A5482,'Frame item'!A:D,4,0),"")</f>
        <v>0</v>
      </c>
    </row>
    <row r="5483" spans="1:12">
      <c r="A5483" t="s">
        <v>5972</v>
      </c>
      <c r="B5483" t="s">
        <v>5969</v>
      </c>
      <c r="C5483" t="s">
        <v>7513</v>
      </c>
      <c r="D5483" t="str">
        <f t="shared" si="516"/>
        <v>T</v>
      </c>
      <c r="E5483" t="str">
        <f t="shared" si="517"/>
        <v>Q</v>
      </c>
      <c r="F5483" t="str">
        <f t="shared" si="520"/>
        <v>X</v>
      </c>
      <c r="G5483" t="str">
        <f t="shared" si="518"/>
        <v>B</v>
      </c>
      <c r="H5483" t="str">
        <f t="shared" si="519"/>
        <v>8</v>
      </c>
      <c r="I5483" t="str">
        <f t="shared" si="521"/>
        <v>A</v>
      </c>
      <c r="J5483" t="s">
        <v>7882</v>
      </c>
      <c r="K5483">
        <v>120</v>
      </c>
      <c r="L5483">
        <f>IF(J5483="QFN",VLOOKUP(A5483,'Frame item'!A:D,4,0),"")</f>
        <v>0</v>
      </c>
    </row>
    <row r="5484" spans="1:12">
      <c r="A5484" t="s">
        <v>5973</v>
      </c>
      <c r="B5484" t="s">
        <v>5969</v>
      </c>
      <c r="C5484" t="s">
        <v>7513</v>
      </c>
      <c r="D5484" t="str">
        <f t="shared" si="516"/>
        <v>T</v>
      </c>
      <c r="E5484" t="str">
        <f t="shared" si="517"/>
        <v>Q</v>
      </c>
      <c r="F5484" t="str">
        <f t="shared" si="520"/>
        <v>X</v>
      </c>
      <c r="G5484" t="str">
        <f t="shared" si="518"/>
        <v>B</v>
      </c>
      <c r="H5484" t="str">
        <f t="shared" si="519"/>
        <v>8</v>
      </c>
      <c r="I5484" t="str">
        <f t="shared" si="521"/>
        <v>A</v>
      </c>
      <c r="J5484" t="s">
        <v>7882</v>
      </c>
      <c r="K5484">
        <v>120</v>
      </c>
      <c r="L5484">
        <f>IF(J5484="QFN",VLOOKUP(A5484,'Frame item'!A:D,4,0),"")</f>
        <v>0</v>
      </c>
    </row>
    <row r="5485" spans="1:12">
      <c r="A5485" t="s">
        <v>5975</v>
      </c>
      <c r="B5485" t="s">
        <v>5974</v>
      </c>
      <c r="C5485" t="s">
        <v>7513</v>
      </c>
      <c r="D5485" t="str">
        <f t="shared" si="516"/>
        <v>T</v>
      </c>
      <c r="E5485" t="str">
        <f t="shared" si="517"/>
        <v>Q</v>
      </c>
      <c r="F5485" t="str">
        <f t="shared" si="520"/>
        <v>X</v>
      </c>
      <c r="G5485" t="str">
        <f t="shared" si="518"/>
        <v>C</v>
      </c>
      <c r="H5485" t="str">
        <f t="shared" si="519"/>
        <v>2</v>
      </c>
      <c r="I5485" t="str">
        <f t="shared" si="521"/>
        <v>A</v>
      </c>
      <c r="J5485" t="s">
        <v>7882</v>
      </c>
      <c r="K5485">
        <v>120</v>
      </c>
      <c r="L5485">
        <f>IF(J5485="QFN",VLOOKUP(A5485,'Frame item'!A:D,4,0),"")</f>
        <v>0</v>
      </c>
    </row>
    <row r="5486" spans="1:12">
      <c r="A5486" t="s">
        <v>5976</v>
      </c>
      <c r="B5486" t="s">
        <v>5974</v>
      </c>
      <c r="C5486" t="s">
        <v>7513</v>
      </c>
      <c r="D5486" t="str">
        <f t="shared" si="516"/>
        <v>T</v>
      </c>
      <c r="E5486" t="str">
        <f t="shared" si="517"/>
        <v>Q</v>
      </c>
      <c r="F5486" t="str">
        <f t="shared" si="520"/>
        <v>X</v>
      </c>
      <c r="G5486" t="str">
        <f t="shared" si="518"/>
        <v>C</v>
      </c>
      <c r="H5486" t="str">
        <f t="shared" si="519"/>
        <v>2</v>
      </c>
      <c r="I5486" t="str">
        <f t="shared" si="521"/>
        <v>A</v>
      </c>
      <c r="J5486" t="s">
        <v>7882</v>
      </c>
      <c r="K5486">
        <v>120</v>
      </c>
      <c r="L5486">
        <f>IF(J5486="QFN",VLOOKUP(A5486,'Frame item'!A:D,4,0),"")</f>
        <v>0</v>
      </c>
    </row>
    <row r="5487" spans="1:12">
      <c r="A5487" t="s">
        <v>5978</v>
      </c>
      <c r="B5487" t="s">
        <v>5977</v>
      </c>
      <c r="C5487" t="s">
        <v>7513</v>
      </c>
      <c r="D5487" t="str">
        <f t="shared" si="516"/>
        <v>T</v>
      </c>
      <c r="E5487" t="str">
        <f t="shared" si="517"/>
        <v>Q</v>
      </c>
      <c r="F5487" t="str">
        <f t="shared" si="520"/>
        <v>X</v>
      </c>
      <c r="G5487" t="str">
        <f t="shared" si="518"/>
        <v>D</v>
      </c>
      <c r="H5487" t="str">
        <f t="shared" si="519"/>
        <v>8</v>
      </c>
      <c r="I5487" t="str">
        <f t="shared" si="521"/>
        <v>A</v>
      </c>
      <c r="J5487" t="s">
        <v>7882</v>
      </c>
      <c r="K5487">
        <v>120</v>
      </c>
      <c r="L5487">
        <f>IF(J5487="QFN",VLOOKUP(A5487,'Frame item'!A:D,4,0),"")</f>
        <v>0</v>
      </c>
    </row>
    <row r="5488" spans="1:12">
      <c r="A5488" t="s">
        <v>3208</v>
      </c>
      <c r="B5488" t="s">
        <v>5979</v>
      </c>
      <c r="C5488" t="s">
        <v>7736</v>
      </c>
      <c r="D5488" t="str">
        <f t="shared" si="516"/>
        <v>T</v>
      </c>
      <c r="E5488" t="str">
        <f t="shared" si="517"/>
        <v>Q</v>
      </c>
      <c r="F5488" t="str">
        <f t="shared" si="520"/>
        <v>E</v>
      </c>
      <c r="G5488" t="str">
        <f t="shared" si="518"/>
        <v>A</v>
      </c>
      <c r="H5488" t="str">
        <f t="shared" si="519"/>
        <v>4</v>
      </c>
      <c r="I5488" t="str">
        <f t="shared" si="521"/>
        <v>P</v>
      </c>
      <c r="J5488" t="s">
        <v>7882</v>
      </c>
      <c r="K5488">
        <v>175</v>
      </c>
      <c r="L5488" t="str">
        <f>IF(J5488="QFN",VLOOKUP(A5488,'Frame item'!A:D,4,0),"")</f>
        <v>Selective PPF</v>
      </c>
    </row>
    <row r="5489" spans="1:12">
      <c r="A5489" t="s">
        <v>3209</v>
      </c>
      <c r="B5489" t="s">
        <v>5979</v>
      </c>
      <c r="C5489" t="s">
        <v>7736</v>
      </c>
      <c r="D5489" t="str">
        <f t="shared" si="516"/>
        <v>T</v>
      </c>
      <c r="E5489" t="str">
        <f t="shared" si="517"/>
        <v>Q</v>
      </c>
      <c r="F5489" t="str">
        <f t="shared" si="520"/>
        <v>E</v>
      </c>
      <c r="G5489" t="str">
        <f t="shared" si="518"/>
        <v>A</v>
      </c>
      <c r="H5489" t="str">
        <f t="shared" si="519"/>
        <v>4</v>
      </c>
      <c r="I5489" t="str">
        <f t="shared" si="521"/>
        <v>P</v>
      </c>
      <c r="J5489" t="s">
        <v>7882</v>
      </c>
      <c r="K5489">
        <v>175</v>
      </c>
      <c r="L5489">
        <f>IF(J5489="QFN",VLOOKUP(A5489,'Frame item'!A:D,4,0),"")</f>
        <v>0</v>
      </c>
    </row>
    <row r="5490" spans="1:12">
      <c r="A5490" t="s">
        <v>5981</v>
      </c>
      <c r="B5490" t="s">
        <v>5980</v>
      </c>
      <c r="C5490" t="s">
        <v>7796</v>
      </c>
      <c r="D5490" t="str">
        <f t="shared" si="516"/>
        <v>T</v>
      </c>
      <c r="E5490" t="str">
        <f t="shared" si="517"/>
        <v>Q</v>
      </c>
      <c r="F5490" t="str">
        <f t="shared" si="520"/>
        <v>E</v>
      </c>
      <c r="G5490" t="str">
        <f t="shared" si="518"/>
        <v>B</v>
      </c>
      <c r="H5490" t="str">
        <f t="shared" si="519"/>
        <v>8</v>
      </c>
      <c r="I5490" t="str">
        <f t="shared" si="521"/>
        <v>A</v>
      </c>
      <c r="J5490" t="s">
        <v>7882</v>
      </c>
      <c r="K5490">
        <v>225</v>
      </c>
      <c r="L5490">
        <f>IF(J5490="QFN",VLOOKUP(A5490,'Frame item'!A:D,4,0),"")</f>
        <v>0</v>
      </c>
    </row>
    <row r="5491" spans="1:12">
      <c r="A5491" t="s">
        <v>5983</v>
      </c>
      <c r="B5491" t="s">
        <v>5982</v>
      </c>
      <c r="C5491" t="s">
        <v>7796</v>
      </c>
      <c r="D5491" t="str">
        <f t="shared" si="516"/>
        <v>T</v>
      </c>
      <c r="E5491" t="str">
        <f t="shared" si="517"/>
        <v>Q</v>
      </c>
      <c r="F5491" t="str">
        <f t="shared" si="520"/>
        <v>E</v>
      </c>
      <c r="G5491" t="str">
        <f t="shared" si="518"/>
        <v>B</v>
      </c>
      <c r="H5491" t="str">
        <f t="shared" si="519"/>
        <v>8</v>
      </c>
      <c r="I5491" t="str">
        <f t="shared" si="521"/>
        <v>P</v>
      </c>
      <c r="J5491" t="s">
        <v>7882</v>
      </c>
      <c r="K5491">
        <v>225</v>
      </c>
      <c r="L5491" t="str">
        <f>IF(J5491="QFN",VLOOKUP(A5491,'Frame item'!A:D,4,0),"")</f>
        <v>Full PPF</v>
      </c>
    </row>
    <row r="5492" spans="1:12">
      <c r="A5492" t="s">
        <v>3211</v>
      </c>
      <c r="B5492" t="s">
        <v>5984</v>
      </c>
      <c r="C5492" t="s">
        <v>7594</v>
      </c>
      <c r="D5492" t="str">
        <f t="shared" si="516"/>
        <v>T</v>
      </c>
      <c r="E5492" t="str">
        <f t="shared" si="517"/>
        <v>Q</v>
      </c>
      <c r="F5492" t="str">
        <f t="shared" si="520"/>
        <v>E</v>
      </c>
      <c r="G5492" t="str">
        <f t="shared" si="518"/>
        <v>1</v>
      </c>
      <c r="H5492" t="str">
        <f t="shared" si="519"/>
        <v>6</v>
      </c>
      <c r="I5492" t="str">
        <f t="shared" si="521"/>
        <v>A</v>
      </c>
      <c r="J5492" t="s">
        <v>7876</v>
      </c>
      <c r="K5492">
        <v>175</v>
      </c>
      <c r="L5492" t="str">
        <f>IF(J5492="QFN",VLOOKUP(A5492,'Frame item'!A:D,4,0),"")</f>
        <v/>
      </c>
    </row>
    <row r="5493" spans="1:12">
      <c r="A5493" t="s">
        <v>5985</v>
      </c>
      <c r="B5493" t="s">
        <v>5984</v>
      </c>
      <c r="C5493" t="s">
        <v>7594</v>
      </c>
      <c r="D5493" t="str">
        <f t="shared" si="516"/>
        <v>T</v>
      </c>
      <c r="E5493" t="str">
        <f t="shared" si="517"/>
        <v>Q</v>
      </c>
      <c r="F5493" t="str">
        <f t="shared" si="520"/>
        <v>E</v>
      </c>
      <c r="G5493" t="str">
        <f t="shared" si="518"/>
        <v>1</v>
      </c>
      <c r="H5493" t="str">
        <f t="shared" si="519"/>
        <v>6</v>
      </c>
      <c r="I5493" t="str">
        <f t="shared" si="521"/>
        <v>A</v>
      </c>
      <c r="J5493" t="s">
        <v>7876</v>
      </c>
      <c r="K5493">
        <v>175</v>
      </c>
      <c r="L5493" t="str">
        <f>IF(J5493="QFN",VLOOKUP(A5493,'Frame item'!A:D,4,0),"")</f>
        <v/>
      </c>
    </row>
    <row r="5494" spans="1:12">
      <c r="A5494" t="s">
        <v>3211</v>
      </c>
      <c r="B5494" t="s">
        <v>5986</v>
      </c>
      <c r="C5494" t="s">
        <v>7594</v>
      </c>
      <c r="D5494" t="str">
        <f t="shared" si="516"/>
        <v>T</v>
      </c>
      <c r="E5494" t="str">
        <f t="shared" si="517"/>
        <v>Q</v>
      </c>
      <c r="F5494" t="str">
        <f t="shared" si="520"/>
        <v>E</v>
      </c>
      <c r="G5494" t="str">
        <f t="shared" si="518"/>
        <v>1</v>
      </c>
      <c r="H5494" t="str">
        <f t="shared" si="519"/>
        <v>6</v>
      </c>
      <c r="I5494" t="str">
        <f t="shared" si="521"/>
        <v>E</v>
      </c>
      <c r="J5494" t="s">
        <v>7876</v>
      </c>
      <c r="K5494">
        <v>175</v>
      </c>
      <c r="L5494" t="str">
        <f>IF(J5494="QFN",VLOOKUP(A5494,'Frame item'!A:D,4,0),"")</f>
        <v/>
      </c>
    </row>
    <row r="5495" spans="1:12">
      <c r="A5495" t="s">
        <v>5985</v>
      </c>
      <c r="B5495" t="s">
        <v>5986</v>
      </c>
      <c r="C5495" t="s">
        <v>7594</v>
      </c>
      <c r="D5495" t="str">
        <f t="shared" si="516"/>
        <v>T</v>
      </c>
      <c r="E5495" t="str">
        <f t="shared" si="517"/>
        <v>Q</v>
      </c>
      <c r="F5495" t="str">
        <f t="shared" si="520"/>
        <v>E</v>
      </c>
      <c r="G5495" t="str">
        <f t="shared" si="518"/>
        <v>1</v>
      </c>
      <c r="H5495" t="str">
        <f t="shared" si="519"/>
        <v>6</v>
      </c>
      <c r="I5495" t="str">
        <f t="shared" si="521"/>
        <v>E</v>
      </c>
      <c r="J5495" t="s">
        <v>7876</v>
      </c>
      <c r="K5495">
        <v>175</v>
      </c>
      <c r="L5495" t="str">
        <f>IF(J5495="QFN",VLOOKUP(A5495,'Frame item'!A:D,4,0),"")</f>
        <v/>
      </c>
    </row>
    <row r="5496" spans="1:12">
      <c r="A5496" t="s">
        <v>3215</v>
      </c>
      <c r="B5496" t="s">
        <v>5987</v>
      </c>
      <c r="C5496" t="s">
        <v>7594</v>
      </c>
      <c r="D5496" t="str">
        <f t="shared" si="516"/>
        <v>T</v>
      </c>
      <c r="E5496" t="str">
        <f t="shared" si="517"/>
        <v>Q</v>
      </c>
      <c r="F5496" t="str">
        <f t="shared" si="520"/>
        <v>E</v>
      </c>
      <c r="G5496" t="str">
        <f t="shared" si="518"/>
        <v>1</v>
      </c>
      <c r="H5496" t="str">
        <f t="shared" si="519"/>
        <v>6</v>
      </c>
      <c r="I5496" t="str">
        <f t="shared" si="521"/>
        <v>U</v>
      </c>
      <c r="J5496" t="s">
        <v>7876</v>
      </c>
      <c r="K5496">
        <v>175</v>
      </c>
      <c r="L5496" t="str">
        <f>IF(J5496="QFN",VLOOKUP(A5496,'Frame item'!A:D,4,0),"")</f>
        <v/>
      </c>
    </row>
    <row r="5497" spans="1:12">
      <c r="A5497" t="s">
        <v>3223</v>
      </c>
      <c r="B5497" t="s">
        <v>5988</v>
      </c>
      <c r="C5497" t="s">
        <v>7594</v>
      </c>
      <c r="D5497" t="str">
        <f t="shared" si="516"/>
        <v>T</v>
      </c>
      <c r="E5497" t="str">
        <f t="shared" si="517"/>
        <v>Q</v>
      </c>
      <c r="F5497" t="str">
        <f t="shared" si="520"/>
        <v>E</v>
      </c>
      <c r="G5497" t="str">
        <f t="shared" si="518"/>
        <v>A</v>
      </c>
      <c r="H5497" t="str">
        <f t="shared" si="519"/>
        <v>8</v>
      </c>
      <c r="I5497" t="str">
        <f t="shared" si="521"/>
        <v>A</v>
      </c>
      <c r="J5497" t="s">
        <v>7882</v>
      </c>
      <c r="K5497">
        <v>175</v>
      </c>
      <c r="L5497" t="str">
        <f>IF(J5497="QFN",VLOOKUP(A5497,'Frame item'!A:D,4,0),"")</f>
        <v>Copper</v>
      </c>
    </row>
    <row r="5498" spans="1:12">
      <c r="A5498" t="s">
        <v>5989</v>
      </c>
      <c r="B5498" t="s">
        <v>5988</v>
      </c>
      <c r="C5498" t="s">
        <v>7594</v>
      </c>
      <c r="D5498" t="str">
        <f t="shared" si="516"/>
        <v>T</v>
      </c>
      <c r="E5498" t="str">
        <f t="shared" si="517"/>
        <v>Q</v>
      </c>
      <c r="F5498" t="str">
        <f t="shared" si="520"/>
        <v>E</v>
      </c>
      <c r="G5498" t="str">
        <f t="shared" si="518"/>
        <v>A</v>
      </c>
      <c r="H5498" t="str">
        <f t="shared" si="519"/>
        <v>8</v>
      </c>
      <c r="I5498" t="str">
        <f t="shared" si="521"/>
        <v>A</v>
      </c>
      <c r="J5498" t="s">
        <v>7882</v>
      </c>
      <c r="K5498">
        <v>175</v>
      </c>
      <c r="L5498">
        <f>IF(J5498="QFN",VLOOKUP(A5498,'Frame item'!A:D,4,0),"")</f>
        <v>0</v>
      </c>
    </row>
    <row r="5499" spans="1:12">
      <c r="A5499" t="s">
        <v>3919</v>
      </c>
      <c r="B5499" t="s">
        <v>5988</v>
      </c>
      <c r="C5499" t="s">
        <v>7594</v>
      </c>
      <c r="D5499" t="str">
        <f t="shared" si="516"/>
        <v>T</v>
      </c>
      <c r="E5499" t="str">
        <f t="shared" si="517"/>
        <v>Q</v>
      </c>
      <c r="F5499" t="str">
        <f t="shared" si="520"/>
        <v>E</v>
      </c>
      <c r="G5499" t="str">
        <f t="shared" si="518"/>
        <v>A</v>
      </c>
      <c r="H5499" t="str">
        <f t="shared" si="519"/>
        <v>8</v>
      </c>
      <c r="I5499" t="str">
        <f t="shared" si="521"/>
        <v>A</v>
      </c>
      <c r="J5499" t="s">
        <v>7882</v>
      </c>
      <c r="K5499">
        <v>175</v>
      </c>
      <c r="L5499" t="str">
        <f>IF(J5499="QFN",VLOOKUP(A5499,'Frame item'!A:D,4,0),"")</f>
        <v>Copper</v>
      </c>
    </row>
    <row r="5500" spans="1:12">
      <c r="A5500" t="s">
        <v>3227</v>
      </c>
      <c r="B5500" t="s">
        <v>5990</v>
      </c>
      <c r="C5500" t="s">
        <v>7594</v>
      </c>
      <c r="D5500" t="str">
        <f t="shared" si="516"/>
        <v>T</v>
      </c>
      <c r="E5500" t="str">
        <f t="shared" si="517"/>
        <v>Q</v>
      </c>
      <c r="F5500" t="str">
        <f t="shared" si="520"/>
        <v>E</v>
      </c>
      <c r="G5500" t="str">
        <f t="shared" si="518"/>
        <v>A</v>
      </c>
      <c r="H5500" t="str">
        <f t="shared" si="519"/>
        <v>8</v>
      </c>
      <c r="I5500" t="str">
        <f t="shared" si="521"/>
        <v>P</v>
      </c>
      <c r="J5500" t="s">
        <v>7882</v>
      </c>
      <c r="K5500">
        <v>175</v>
      </c>
      <c r="L5500">
        <f>IF(J5500="QFN",VLOOKUP(A5500,'Frame item'!A:D,4,0),"")</f>
        <v>0</v>
      </c>
    </row>
    <row r="5501" spans="1:12">
      <c r="A5501" t="s">
        <v>5992</v>
      </c>
      <c r="B5501" t="s">
        <v>5991</v>
      </c>
      <c r="C5501" t="s">
        <v>7594</v>
      </c>
      <c r="D5501" t="str">
        <f t="shared" ref="D5501:D5564" si="522">MID(B5501,1,1)</f>
        <v>T</v>
      </c>
      <c r="E5501" t="str">
        <f t="shared" ref="E5501:E5564" si="523">MID(B5501,2,1)</f>
        <v>Q</v>
      </c>
      <c r="F5501" t="str">
        <f t="shared" si="520"/>
        <v>E</v>
      </c>
      <c r="G5501" t="str">
        <f t="shared" ref="G5501:G5564" si="524">MID(B5501,11,1)</f>
        <v>B</v>
      </c>
      <c r="H5501" t="str">
        <f t="shared" ref="H5501:H5564" si="525">MID(B5501,14,1)</f>
        <v>8</v>
      </c>
      <c r="I5501" t="str">
        <f t="shared" si="521"/>
        <v>A</v>
      </c>
      <c r="J5501" t="s">
        <v>7882</v>
      </c>
      <c r="K5501">
        <v>175</v>
      </c>
      <c r="L5501">
        <f>IF(J5501="QFN",VLOOKUP(A5501,'Frame item'!A:D,4,0),"")</f>
        <v>0</v>
      </c>
    </row>
    <row r="5502" spans="1:12">
      <c r="A5502" t="s">
        <v>3238</v>
      </c>
      <c r="B5502" t="s">
        <v>5993</v>
      </c>
      <c r="C5502" t="s">
        <v>7594</v>
      </c>
      <c r="D5502" t="str">
        <f t="shared" si="522"/>
        <v>T</v>
      </c>
      <c r="E5502" t="str">
        <f t="shared" si="523"/>
        <v>Q</v>
      </c>
      <c r="F5502" t="str">
        <f t="shared" si="520"/>
        <v>E</v>
      </c>
      <c r="G5502" t="str">
        <f t="shared" si="524"/>
        <v>B</v>
      </c>
      <c r="H5502" t="str">
        <f t="shared" si="525"/>
        <v>6</v>
      </c>
      <c r="I5502" t="str">
        <f t="shared" si="521"/>
        <v>A</v>
      </c>
      <c r="J5502" t="s">
        <v>7882</v>
      </c>
      <c r="K5502">
        <v>175</v>
      </c>
      <c r="L5502" t="str">
        <f>IF(J5502="QFN",VLOOKUP(A5502,'Frame item'!A:D,4,0),"")</f>
        <v>Copper</v>
      </c>
    </row>
    <row r="5503" spans="1:12">
      <c r="A5503" t="s">
        <v>5994</v>
      </c>
      <c r="B5503" t="s">
        <v>5993</v>
      </c>
      <c r="C5503" t="s">
        <v>7594</v>
      </c>
      <c r="D5503" t="str">
        <f t="shared" si="522"/>
        <v>T</v>
      </c>
      <c r="E5503" t="str">
        <f t="shared" si="523"/>
        <v>Q</v>
      </c>
      <c r="F5503" t="str">
        <f t="shared" si="520"/>
        <v>E</v>
      </c>
      <c r="G5503" t="str">
        <f t="shared" si="524"/>
        <v>B</v>
      </c>
      <c r="H5503" t="str">
        <f t="shared" si="525"/>
        <v>6</v>
      </c>
      <c r="I5503" t="str">
        <f t="shared" si="521"/>
        <v>A</v>
      </c>
      <c r="J5503" t="s">
        <v>7882</v>
      </c>
      <c r="K5503">
        <v>175</v>
      </c>
      <c r="L5503">
        <f>IF(J5503="QFN",VLOOKUP(A5503,'Frame item'!A:D,4,0),"")</f>
        <v>0</v>
      </c>
    </row>
    <row r="5504" spans="1:12">
      <c r="A5504" t="s">
        <v>3239</v>
      </c>
      <c r="B5504" t="s">
        <v>5993</v>
      </c>
      <c r="C5504" t="s">
        <v>7594</v>
      </c>
      <c r="D5504" t="str">
        <f t="shared" si="522"/>
        <v>T</v>
      </c>
      <c r="E5504" t="str">
        <f t="shared" si="523"/>
        <v>Q</v>
      </c>
      <c r="F5504" t="str">
        <f t="shared" si="520"/>
        <v>E</v>
      </c>
      <c r="G5504" t="str">
        <f t="shared" si="524"/>
        <v>B</v>
      </c>
      <c r="H5504" t="str">
        <f t="shared" si="525"/>
        <v>6</v>
      </c>
      <c r="I5504" t="str">
        <f t="shared" si="521"/>
        <v>A</v>
      </c>
      <c r="J5504" t="s">
        <v>7882</v>
      </c>
      <c r="K5504">
        <v>175</v>
      </c>
      <c r="L5504">
        <f>IF(J5504="QFN",VLOOKUP(A5504,'Frame item'!A:D,4,0),"")</f>
        <v>0</v>
      </c>
    </row>
    <row r="5505" spans="1:12">
      <c r="A5505" t="s">
        <v>3240</v>
      </c>
      <c r="B5505" t="s">
        <v>5993</v>
      </c>
      <c r="C5505" t="s">
        <v>7594</v>
      </c>
      <c r="D5505" t="str">
        <f t="shared" si="522"/>
        <v>T</v>
      </c>
      <c r="E5505" t="str">
        <f t="shared" si="523"/>
        <v>Q</v>
      </c>
      <c r="F5505" t="str">
        <f t="shared" si="520"/>
        <v>E</v>
      </c>
      <c r="G5505" t="str">
        <f t="shared" si="524"/>
        <v>B</v>
      </c>
      <c r="H5505" t="str">
        <f t="shared" si="525"/>
        <v>6</v>
      </c>
      <c r="I5505" t="str">
        <f t="shared" si="521"/>
        <v>A</v>
      </c>
      <c r="J5505" t="s">
        <v>7882</v>
      </c>
      <c r="K5505">
        <v>175</v>
      </c>
      <c r="L5505" t="str">
        <f>IF(J5505="QFN",VLOOKUP(A5505,'Frame item'!A:D,4,0),"")</f>
        <v>Copper</v>
      </c>
    </row>
    <row r="5506" spans="1:12">
      <c r="A5506" t="s">
        <v>5995</v>
      </c>
      <c r="B5506" t="s">
        <v>5993</v>
      </c>
      <c r="C5506" t="s">
        <v>7594</v>
      </c>
      <c r="D5506" t="str">
        <f t="shared" si="522"/>
        <v>T</v>
      </c>
      <c r="E5506" t="str">
        <f t="shared" si="523"/>
        <v>Q</v>
      </c>
      <c r="F5506" t="str">
        <f t="shared" si="520"/>
        <v>E</v>
      </c>
      <c r="G5506" t="str">
        <f t="shared" si="524"/>
        <v>B</v>
      </c>
      <c r="H5506" t="str">
        <f t="shared" si="525"/>
        <v>6</v>
      </c>
      <c r="I5506" t="str">
        <f t="shared" si="521"/>
        <v>A</v>
      </c>
      <c r="J5506" t="s">
        <v>7882</v>
      </c>
      <c r="K5506">
        <v>175</v>
      </c>
      <c r="L5506">
        <f>IF(J5506="QFN",VLOOKUP(A5506,'Frame item'!A:D,4,0),"")</f>
        <v>0</v>
      </c>
    </row>
    <row r="5507" spans="1:12">
      <c r="A5507" t="s">
        <v>3211</v>
      </c>
      <c r="B5507" t="s">
        <v>5993</v>
      </c>
      <c r="C5507" t="s">
        <v>7594</v>
      </c>
      <c r="D5507" t="str">
        <f t="shared" si="522"/>
        <v>T</v>
      </c>
      <c r="E5507" t="str">
        <f t="shared" si="523"/>
        <v>Q</v>
      </c>
      <c r="F5507" t="str">
        <f t="shared" ref="F5507:F5570" si="526">MID(B5507,7,1)</f>
        <v>E</v>
      </c>
      <c r="G5507" t="str">
        <f t="shared" si="524"/>
        <v>B</v>
      </c>
      <c r="H5507" t="str">
        <f t="shared" si="525"/>
        <v>6</v>
      </c>
      <c r="I5507" t="str">
        <f t="shared" ref="I5507:I5570" si="527">MID(B5507,15,1)</f>
        <v>A</v>
      </c>
      <c r="J5507" t="s">
        <v>7882</v>
      </c>
      <c r="K5507">
        <v>175</v>
      </c>
      <c r="L5507" t="str">
        <f>IF(J5507="QFN",VLOOKUP(A5507,'Frame item'!A:D,4,0),"")</f>
        <v>Copper</v>
      </c>
    </row>
    <row r="5508" spans="1:12">
      <c r="A5508" t="s">
        <v>5996</v>
      </c>
      <c r="B5508" t="s">
        <v>5993</v>
      </c>
      <c r="C5508" t="s">
        <v>7594</v>
      </c>
      <c r="D5508" t="str">
        <f t="shared" si="522"/>
        <v>T</v>
      </c>
      <c r="E5508" t="str">
        <f t="shared" si="523"/>
        <v>Q</v>
      </c>
      <c r="F5508" t="str">
        <f t="shared" si="526"/>
        <v>E</v>
      </c>
      <c r="G5508" t="str">
        <f t="shared" si="524"/>
        <v>B</v>
      </c>
      <c r="H5508" t="str">
        <f t="shared" si="525"/>
        <v>6</v>
      </c>
      <c r="I5508" t="str">
        <f t="shared" si="527"/>
        <v>A</v>
      </c>
      <c r="J5508" t="s">
        <v>7882</v>
      </c>
      <c r="K5508">
        <v>175</v>
      </c>
      <c r="L5508" t="str">
        <f>IF(J5508="QFN",VLOOKUP(A5508,'Frame item'!A:D,4,0),"")</f>
        <v>Copper</v>
      </c>
    </row>
    <row r="5509" spans="1:12">
      <c r="A5509" t="s">
        <v>3215</v>
      </c>
      <c r="B5509" t="s">
        <v>5993</v>
      </c>
      <c r="C5509" t="s">
        <v>7594</v>
      </c>
      <c r="D5509" t="str">
        <f t="shared" si="522"/>
        <v>T</v>
      </c>
      <c r="E5509" t="str">
        <f t="shared" si="523"/>
        <v>Q</v>
      </c>
      <c r="F5509" t="str">
        <f t="shared" si="526"/>
        <v>E</v>
      </c>
      <c r="G5509" t="str">
        <f t="shared" si="524"/>
        <v>B</v>
      </c>
      <c r="H5509" t="str">
        <f t="shared" si="525"/>
        <v>6</v>
      </c>
      <c r="I5509" t="str">
        <f t="shared" si="527"/>
        <v>A</v>
      </c>
      <c r="J5509" t="s">
        <v>7882</v>
      </c>
      <c r="K5509">
        <v>175</v>
      </c>
      <c r="L5509" t="str">
        <f>IF(J5509="QFN",VLOOKUP(A5509,'Frame item'!A:D,4,0),"")</f>
        <v>Copper</v>
      </c>
    </row>
    <row r="5510" spans="1:12">
      <c r="A5510" t="s">
        <v>3238</v>
      </c>
      <c r="B5510" t="s">
        <v>5997</v>
      </c>
      <c r="C5510" t="s">
        <v>7594</v>
      </c>
      <c r="D5510" t="str">
        <f t="shared" si="522"/>
        <v>T</v>
      </c>
      <c r="E5510" t="str">
        <f t="shared" si="523"/>
        <v>Q</v>
      </c>
      <c r="F5510" t="str">
        <f t="shared" si="526"/>
        <v>E</v>
      </c>
      <c r="G5510" t="str">
        <f t="shared" si="524"/>
        <v>B</v>
      </c>
      <c r="H5510" t="str">
        <f t="shared" si="525"/>
        <v>6</v>
      </c>
      <c r="I5510" t="str">
        <f t="shared" si="527"/>
        <v>E</v>
      </c>
      <c r="J5510" t="s">
        <v>7882</v>
      </c>
      <c r="K5510">
        <v>175</v>
      </c>
      <c r="L5510" t="str">
        <f>IF(J5510="QFN",VLOOKUP(A5510,'Frame item'!A:D,4,0),"")</f>
        <v>Copper</v>
      </c>
    </row>
    <row r="5511" spans="1:12">
      <c r="A5511" t="s">
        <v>3211</v>
      </c>
      <c r="B5511" t="s">
        <v>5997</v>
      </c>
      <c r="C5511" t="s">
        <v>7594</v>
      </c>
      <c r="D5511" t="str">
        <f t="shared" si="522"/>
        <v>T</v>
      </c>
      <c r="E5511" t="str">
        <f t="shared" si="523"/>
        <v>Q</v>
      </c>
      <c r="F5511" t="str">
        <f t="shared" si="526"/>
        <v>E</v>
      </c>
      <c r="G5511" t="str">
        <f t="shared" si="524"/>
        <v>B</v>
      </c>
      <c r="H5511" t="str">
        <f t="shared" si="525"/>
        <v>6</v>
      </c>
      <c r="I5511" t="str">
        <f t="shared" si="527"/>
        <v>E</v>
      </c>
      <c r="J5511" t="s">
        <v>7882</v>
      </c>
      <c r="K5511">
        <v>175</v>
      </c>
      <c r="L5511" t="str">
        <f>IF(J5511="QFN",VLOOKUP(A5511,'Frame item'!A:D,4,0),"")</f>
        <v>Copper</v>
      </c>
    </row>
    <row r="5512" spans="1:12">
      <c r="A5512" t="s">
        <v>5985</v>
      </c>
      <c r="B5512" t="s">
        <v>5997</v>
      </c>
      <c r="C5512" t="s">
        <v>7594</v>
      </c>
      <c r="D5512" t="str">
        <f t="shared" si="522"/>
        <v>T</v>
      </c>
      <c r="E5512" t="str">
        <f t="shared" si="523"/>
        <v>Q</v>
      </c>
      <c r="F5512" t="str">
        <f t="shared" si="526"/>
        <v>E</v>
      </c>
      <c r="G5512" t="str">
        <f t="shared" si="524"/>
        <v>B</v>
      </c>
      <c r="H5512" t="str">
        <f t="shared" si="525"/>
        <v>6</v>
      </c>
      <c r="I5512" t="str">
        <f t="shared" si="527"/>
        <v>E</v>
      </c>
      <c r="J5512" t="s">
        <v>7882</v>
      </c>
      <c r="K5512">
        <v>175</v>
      </c>
      <c r="L5512" t="str">
        <f>IF(J5512="QFN",VLOOKUP(A5512,'Frame item'!A:D,4,0),"")</f>
        <v>Copper</v>
      </c>
    </row>
    <row r="5513" spans="1:12">
      <c r="A5513" t="s">
        <v>1152</v>
      </c>
      <c r="B5513" t="s">
        <v>5998</v>
      </c>
      <c r="C5513" t="s">
        <v>7594</v>
      </c>
      <c r="D5513" t="str">
        <f t="shared" si="522"/>
        <v>T</v>
      </c>
      <c r="E5513" t="str">
        <f t="shared" si="523"/>
        <v>Q</v>
      </c>
      <c r="F5513" t="str">
        <f t="shared" si="526"/>
        <v>E</v>
      </c>
      <c r="G5513" t="str">
        <f t="shared" si="524"/>
        <v>B</v>
      </c>
      <c r="H5513" t="str">
        <f t="shared" si="525"/>
        <v>6</v>
      </c>
      <c r="I5513" t="str">
        <f t="shared" si="527"/>
        <v>P</v>
      </c>
      <c r="J5513" t="s">
        <v>7882</v>
      </c>
      <c r="K5513">
        <v>175</v>
      </c>
      <c r="L5513">
        <f>IF(J5513="QFN",VLOOKUP(A5513,'Frame item'!A:D,4,0),"")</f>
        <v>0</v>
      </c>
    </row>
    <row r="5514" spans="1:12">
      <c r="A5514" t="s">
        <v>3246</v>
      </c>
      <c r="B5514" t="s">
        <v>5998</v>
      </c>
      <c r="C5514" t="s">
        <v>7594</v>
      </c>
      <c r="D5514" t="str">
        <f t="shared" si="522"/>
        <v>T</v>
      </c>
      <c r="E5514" t="str">
        <f t="shared" si="523"/>
        <v>Q</v>
      </c>
      <c r="F5514" t="str">
        <f t="shared" si="526"/>
        <v>E</v>
      </c>
      <c r="G5514" t="str">
        <f t="shared" si="524"/>
        <v>B</v>
      </c>
      <c r="H5514" t="str">
        <f t="shared" si="525"/>
        <v>6</v>
      </c>
      <c r="I5514" t="str">
        <f t="shared" si="527"/>
        <v>P</v>
      </c>
      <c r="J5514" t="s">
        <v>7882</v>
      </c>
      <c r="K5514">
        <v>175</v>
      </c>
      <c r="L5514">
        <f>IF(J5514="QFN",VLOOKUP(A5514,'Frame item'!A:D,4,0),"")</f>
        <v>0</v>
      </c>
    </row>
    <row r="5515" spans="1:12">
      <c r="A5515" t="s">
        <v>5999</v>
      </c>
      <c r="B5515" t="s">
        <v>5998</v>
      </c>
      <c r="C5515" t="s">
        <v>7594</v>
      </c>
      <c r="D5515" t="str">
        <f t="shared" si="522"/>
        <v>T</v>
      </c>
      <c r="E5515" t="str">
        <f t="shared" si="523"/>
        <v>Q</v>
      </c>
      <c r="F5515" t="str">
        <f t="shared" si="526"/>
        <v>E</v>
      </c>
      <c r="G5515" t="str">
        <f t="shared" si="524"/>
        <v>B</v>
      </c>
      <c r="H5515" t="str">
        <f t="shared" si="525"/>
        <v>6</v>
      </c>
      <c r="I5515" t="str">
        <f t="shared" si="527"/>
        <v>P</v>
      </c>
      <c r="J5515" t="s">
        <v>7882</v>
      </c>
      <c r="K5515">
        <v>175</v>
      </c>
      <c r="L5515" t="str">
        <f>IF(J5515="QFN",VLOOKUP(A5515,'Frame item'!A:D,4,0),"")</f>
        <v>Full PPF</v>
      </c>
    </row>
    <row r="5516" spans="1:12">
      <c r="A5516" t="s">
        <v>5996</v>
      </c>
      <c r="B5516" t="s">
        <v>6000</v>
      </c>
      <c r="C5516" t="s">
        <v>7594</v>
      </c>
      <c r="D5516" t="str">
        <f t="shared" si="522"/>
        <v>T</v>
      </c>
      <c r="E5516" t="str">
        <f t="shared" si="523"/>
        <v>Q</v>
      </c>
      <c r="F5516" t="str">
        <f t="shared" si="526"/>
        <v>E</v>
      </c>
      <c r="G5516" t="str">
        <f t="shared" si="524"/>
        <v>B</v>
      </c>
      <c r="H5516" t="str">
        <f t="shared" si="525"/>
        <v>6</v>
      </c>
      <c r="I5516" t="str">
        <f t="shared" si="527"/>
        <v>U</v>
      </c>
      <c r="J5516" t="s">
        <v>7882</v>
      </c>
      <c r="K5516">
        <v>175</v>
      </c>
      <c r="L5516" t="str">
        <f>IF(J5516="QFN",VLOOKUP(A5516,'Frame item'!A:D,4,0),"")</f>
        <v>Copper</v>
      </c>
    </row>
    <row r="5517" spans="1:12">
      <c r="A5517" t="s">
        <v>3215</v>
      </c>
      <c r="B5517" t="s">
        <v>6000</v>
      </c>
      <c r="C5517" t="s">
        <v>7594</v>
      </c>
      <c r="D5517" t="str">
        <f t="shared" si="522"/>
        <v>T</v>
      </c>
      <c r="E5517" t="str">
        <f t="shared" si="523"/>
        <v>Q</v>
      </c>
      <c r="F5517" t="str">
        <f t="shared" si="526"/>
        <v>E</v>
      </c>
      <c r="G5517" t="str">
        <f t="shared" si="524"/>
        <v>B</v>
      </c>
      <c r="H5517" t="str">
        <f t="shared" si="525"/>
        <v>6</v>
      </c>
      <c r="I5517" t="str">
        <f t="shared" si="527"/>
        <v>U</v>
      </c>
      <c r="J5517" t="s">
        <v>7882</v>
      </c>
      <c r="K5517">
        <v>175</v>
      </c>
      <c r="L5517" t="str">
        <f>IF(J5517="QFN",VLOOKUP(A5517,'Frame item'!A:D,4,0),"")</f>
        <v>Copper</v>
      </c>
    </row>
    <row r="5518" spans="1:12">
      <c r="A5518" t="s">
        <v>6002</v>
      </c>
      <c r="B5518" t="s">
        <v>6001</v>
      </c>
      <c r="C5518" t="s">
        <v>7594</v>
      </c>
      <c r="D5518" t="str">
        <f t="shared" si="522"/>
        <v>T</v>
      </c>
      <c r="E5518" t="str">
        <f t="shared" si="523"/>
        <v>Q</v>
      </c>
      <c r="F5518" t="str">
        <f t="shared" si="526"/>
        <v>E</v>
      </c>
      <c r="G5518" t="str">
        <f t="shared" si="524"/>
        <v>B</v>
      </c>
      <c r="H5518" t="str">
        <f t="shared" si="525"/>
        <v>6</v>
      </c>
      <c r="I5518" t="str">
        <f t="shared" si="527"/>
        <v>Z</v>
      </c>
      <c r="J5518" t="s">
        <v>7882</v>
      </c>
      <c r="K5518">
        <v>175</v>
      </c>
      <c r="L5518">
        <f>IF(J5518="QFN",VLOOKUP(A5518,'Frame item'!A:D,4,0),"")</f>
        <v>0</v>
      </c>
    </row>
    <row r="5519" spans="1:12">
      <c r="A5519" t="s">
        <v>6004</v>
      </c>
      <c r="B5519" t="s">
        <v>6003</v>
      </c>
      <c r="C5519" t="s">
        <v>7594</v>
      </c>
      <c r="D5519" t="str">
        <f t="shared" si="522"/>
        <v>T</v>
      </c>
      <c r="E5519" t="str">
        <f t="shared" si="523"/>
        <v>Q</v>
      </c>
      <c r="F5519" t="str">
        <f t="shared" si="526"/>
        <v>M</v>
      </c>
      <c r="G5519" t="str">
        <f t="shared" si="524"/>
        <v>B</v>
      </c>
      <c r="H5519" t="str">
        <f t="shared" si="525"/>
        <v>6</v>
      </c>
      <c r="I5519" t="str">
        <f t="shared" si="527"/>
        <v>A</v>
      </c>
      <c r="J5519" t="s">
        <v>7882</v>
      </c>
      <c r="K5519">
        <v>175</v>
      </c>
      <c r="L5519">
        <f>IF(J5519="QFN",VLOOKUP(A5519,'Frame item'!A:D,4,0),"")</f>
        <v>0</v>
      </c>
    </row>
    <row r="5520" spans="1:12">
      <c r="A5520" t="s">
        <v>6005</v>
      </c>
      <c r="B5520" t="s">
        <v>6003</v>
      </c>
      <c r="C5520" t="s">
        <v>7594</v>
      </c>
      <c r="D5520" t="str">
        <f t="shared" si="522"/>
        <v>T</v>
      </c>
      <c r="E5520" t="str">
        <f t="shared" si="523"/>
        <v>Q</v>
      </c>
      <c r="F5520" t="str">
        <f t="shared" si="526"/>
        <v>M</v>
      </c>
      <c r="G5520" t="str">
        <f t="shared" si="524"/>
        <v>B</v>
      </c>
      <c r="H5520" t="str">
        <f t="shared" si="525"/>
        <v>6</v>
      </c>
      <c r="I5520" t="str">
        <f t="shared" si="527"/>
        <v>A</v>
      </c>
      <c r="J5520" t="s">
        <v>7882</v>
      </c>
      <c r="K5520">
        <v>175</v>
      </c>
      <c r="L5520" t="str">
        <f>IF(J5520="QFN",VLOOKUP(A5520,'Frame item'!A:D,4,0),"")</f>
        <v>Copper</v>
      </c>
    </row>
    <row r="5521" spans="1:12">
      <c r="A5521" t="s">
        <v>6005</v>
      </c>
      <c r="B5521" t="s">
        <v>6006</v>
      </c>
      <c r="C5521" t="s">
        <v>7594</v>
      </c>
      <c r="D5521" t="str">
        <f t="shared" si="522"/>
        <v>T</v>
      </c>
      <c r="E5521" t="str">
        <f t="shared" si="523"/>
        <v>Q</v>
      </c>
      <c r="F5521" t="str">
        <f t="shared" si="526"/>
        <v>M</v>
      </c>
      <c r="G5521" t="str">
        <f t="shared" si="524"/>
        <v>B</v>
      </c>
      <c r="H5521" t="str">
        <f t="shared" si="525"/>
        <v>6</v>
      </c>
      <c r="I5521" t="str">
        <f t="shared" si="527"/>
        <v>E</v>
      </c>
      <c r="J5521" t="s">
        <v>7882</v>
      </c>
      <c r="K5521">
        <v>175</v>
      </c>
      <c r="L5521" t="str">
        <f>IF(J5521="QFN",VLOOKUP(A5521,'Frame item'!A:D,4,0),"")</f>
        <v>Copper</v>
      </c>
    </row>
    <row r="5522" spans="1:12">
      <c r="A5522" t="s">
        <v>1152</v>
      </c>
      <c r="B5522" t="s">
        <v>6007</v>
      </c>
      <c r="C5522" t="s">
        <v>7594</v>
      </c>
      <c r="D5522" t="str">
        <f t="shared" si="522"/>
        <v>T</v>
      </c>
      <c r="E5522" t="str">
        <f t="shared" si="523"/>
        <v>Q</v>
      </c>
      <c r="F5522" t="str">
        <f t="shared" si="526"/>
        <v>M</v>
      </c>
      <c r="G5522" t="str">
        <f t="shared" si="524"/>
        <v>B</v>
      </c>
      <c r="H5522" t="str">
        <f t="shared" si="525"/>
        <v>6</v>
      </c>
      <c r="I5522" t="str">
        <f t="shared" si="527"/>
        <v>P</v>
      </c>
      <c r="J5522" t="s">
        <v>7882</v>
      </c>
      <c r="K5522">
        <v>175</v>
      </c>
      <c r="L5522">
        <f>IF(J5522="QFN",VLOOKUP(A5522,'Frame item'!A:D,4,0),"")</f>
        <v>0</v>
      </c>
    </row>
    <row r="5523" spans="1:12">
      <c r="A5523" t="s">
        <v>6005</v>
      </c>
      <c r="B5523" t="s">
        <v>6008</v>
      </c>
      <c r="C5523" t="s">
        <v>7594</v>
      </c>
      <c r="D5523" t="str">
        <f t="shared" si="522"/>
        <v>T</v>
      </c>
      <c r="E5523" t="str">
        <f t="shared" si="523"/>
        <v>Q</v>
      </c>
      <c r="F5523" t="str">
        <f t="shared" si="526"/>
        <v>M</v>
      </c>
      <c r="G5523" t="str">
        <f t="shared" si="524"/>
        <v>B</v>
      </c>
      <c r="H5523" t="str">
        <f t="shared" si="525"/>
        <v>6</v>
      </c>
      <c r="I5523" t="str">
        <f t="shared" si="527"/>
        <v>U</v>
      </c>
      <c r="J5523" t="s">
        <v>7882</v>
      </c>
      <c r="K5523">
        <v>175</v>
      </c>
      <c r="L5523" t="str">
        <f>IF(J5523="QFN",VLOOKUP(A5523,'Frame item'!A:D,4,0),"")</f>
        <v>Copper</v>
      </c>
    </row>
    <row r="5524" spans="1:12">
      <c r="A5524" t="s">
        <v>3223</v>
      </c>
      <c r="B5524" t="s">
        <v>6009</v>
      </c>
      <c r="C5524" t="s">
        <v>7594</v>
      </c>
      <c r="D5524" t="str">
        <f t="shared" si="522"/>
        <v>T</v>
      </c>
      <c r="E5524" t="str">
        <f t="shared" si="523"/>
        <v>Q</v>
      </c>
      <c r="F5524" t="str">
        <f t="shared" si="526"/>
        <v>S</v>
      </c>
      <c r="G5524" t="str">
        <f t="shared" si="524"/>
        <v>A</v>
      </c>
      <c r="H5524" t="str">
        <f t="shared" si="525"/>
        <v>8</v>
      </c>
      <c r="I5524" t="str">
        <f t="shared" si="527"/>
        <v>A</v>
      </c>
      <c r="J5524" t="s">
        <v>7882</v>
      </c>
      <c r="K5524">
        <v>175</v>
      </c>
      <c r="L5524" t="str">
        <f>IF(J5524="QFN",VLOOKUP(A5524,'Frame item'!A:D,4,0),"")</f>
        <v>Copper</v>
      </c>
    </row>
    <row r="5525" spans="1:12">
      <c r="A5525" t="s">
        <v>3919</v>
      </c>
      <c r="B5525" t="s">
        <v>6009</v>
      </c>
      <c r="C5525" t="s">
        <v>7594</v>
      </c>
      <c r="D5525" t="str">
        <f t="shared" si="522"/>
        <v>T</v>
      </c>
      <c r="E5525" t="str">
        <f t="shared" si="523"/>
        <v>Q</v>
      </c>
      <c r="F5525" t="str">
        <f t="shared" si="526"/>
        <v>S</v>
      </c>
      <c r="G5525" t="str">
        <f t="shared" si="524"/>
        <v>A</v>
      </c>
      <c r="H5525" t="str">
        <f t="shared" si="525"/>
        <v>8</v>
      </c>
      <c r="I5525" t="str">
        <f t="shared" si="527"/>
        <v>A</v>
      </c>
      <c r="J5525" t="s">
        <v>7882</v>
      </c>
      <c r="K5525">
        <v>175</v>
      </c>
      <c r="L5525" t="str">
        <f>IF(J5525="QFN",VLOOKUP(A5525,'Frame item'!A:D,4,0),"")</f>
        <v>Copper</v>
      </c>
    </row>
    <row r="5526" spans="1:12">
      <c r="A5526" t="s">
        <v>3919</v>
      </c>
      <c r="B5526" t="s">
        <v>6010</v>
      </c>
      <c r="C5526" t="s">
        <v>7594</v>
      </c>
      <c r="D5526" t="str">
        <f t="shared" si="522"/>
        <v>T</v>
      </c>
      <c r="E5526" t="str">
        <f t="shared" si="523"/>
        <v>Q</v>
      </c>
      <c r="F5526" t="str">
        <f t="shared" si="526"/>
        <v>S</v>
      </c>
      <c r="G5526" t="str">
        <f t="shared" si="524"/>
        <v>A</v>
      </c>
      <c r="H5526" t="str">
        <f t="shared" si="525"/>
        <v>8</v>
      </c>
      <c r="I5526" t="str">
        <f t="shared" si="527"/>
        <v>E</v>
      </c>
      <c r="J5526" t="s">
        <v>7882</v>
      </c>
      <c r="K5526">
        <v>175</v>
      </c>
      <c r="L5526" t="str">
        <f>IF(J5526="QFN",VLOOKUP(A5526,'Frame item'!A:D,4,0),"")</f>
        <v>Copper</v>
      </c>
    </row>
    <row r="5527" spans="1:12">
      <c r="A5527" t="s">
        <v>3238</v>
      </c>
      <c r="B5527" t="s">
        <v>6011</v>
      </c>
      <c r="C5527" t="s">
        <v>7594</v>
      </c>
      <c r="D5527" t="str">
        <f t="shared" si="522"/>
        <v>T</v>
      </c>
      <c r="E5527" t="str">
        <f t="shared" si="523"/>
        <v>Q</v>
      </c>
      <c r="F5527" t="str">
        <f t="shared" si="526"/>
        <v>S</v>
      </c>
      <c r="G5527" t="str">
        <f t="shared" si="524"/>
        <v>B</v>
      </c>
      <c r="H5527" t="str">
        <f t="shared" si="525"/>
        <v>6</v>
      </c>
      <c r="I5527" t="str">
        <f t="shared" si="527"/>
        <v>A</v>
      </c>
      <c r="J5527" t="s">
        <v>7882</v>
      </c>
      <c r="K5527">
        <v>175</v>
      </c>
      <c r="L5527" t="str">
        <f>IF(J5527="QFN",VLOOKUP(A5527,'Frame item'!A:D,4,0),"")</f>
        <v>Copper</v>
      </c>
    </row>
    <row r="5528" spans="1:12">
      <c r="A5528" t="s">
        <v>6013</v>
      </c>
      <c r="B5528" t="s">
        <v>6012</v>
      </c>
      <c r="C5528" t="s">
        <v>7594</v>
      </c>
      <c r="D5528" t="str">
        <f t="shared" si="522"/>
        <v>T</v>
      </c>
      <c r="E5528" t="str">
        <f t="shared" si="523"/>
        <v>Q</v>
      </c>
      <c r="F5528" t="str">
        <f t="shared" si="526"/>
        <v>X</v>
      </c>
      <c r="G5528" t="str">
        <f t="shared" si="524"/>
        <v>B</v>
      </c>
      <c r="H5528" t="str">
        <f t="shared" si="525"/>
        <v>6</v>
      </c>
      <c r="I5528" t="str">
        <f t="shared" si="527"/>
        <v>A</v>
      </c>
      <c r="J5528" t="s">
        <v>7882</v>
      </c>
      <c r="K5528">
        <v>80</v>
      </c>
      <c r="L5528">
        <f>IF(J5528="QFN",VLOOKUP(A5528,'Frame item'!A:D,4,0),"")</f>
        <v>0</v>
      </c>
    </row>
    <row r="5529" spans="1:12">
      <c r="A5529" t="s">
        <v>3353</v>
      </c>
      <c r="B5529" t="s">
        <v>6014</v>
      </c>
      <c r="C5529" t="s">
        <v>7521</v>
      </c>
      <c r="D5529" t="str">
        <f t="shared" si="522"/>
        <v>T</v>
      </c>
      <c r="E5529" t="str">
        <f t="shared" si="523"/>
        <v>Q</v>
      </c>
      <c r="F5529" t="str">
        <f t="shared" si="526"/>
        <v>E</v>
      </c>
      <c r="G5529" t="str">
        <f t="shared" si="524"/>
        <v>1</v>
      </c>
      <c r="H5529" t="str">
        <f t="shared" si="525"/>
        <v>4</v>
      </c>
      <c r="I5529" t="str">
        <f t="shared" si="527"/>
        <v>U</v>
      </c>
      <c r="J5529" t="s">
        <v>7876</v>
      </c>
      <c r="K5529">
        <v>120</v>
      </c>
      <c r="L5529" t="str">
        <f>IF(J5529="QFN",VLOOKUP(A5529,'Frame item'!A:D,4,0),"")</f>
        <v/>
      </c>
    </row>
    <row r="5530" spans="1:12">
      <c r="A5530" t="s">
        <v>3292</v>
      </c>
      <c r="B5530" t="s">
        <v>6014</v>
      </c>
      <c r="C5530" t="s">
        <v>7521</v>
      </c>
      <c r="D5530" t="str">
        <f t="shared" si="522"/>
        <v>T</v>
      </c>
      <c r="E5530" t="str">
        <f t="shared" si="523"/>
        <v>Q</v>
      </c>
      <c r="F5530" t="str">
        <f t="shared" si="526"/>
        <v>E</v>
      </c>
      <c r="G5530" t="str">
        <f t="shared" si="524"/>
        <v>1</v>
      </c>
      <c r="H5530" t="str">
        <f t="shared" si="525"/>
        <v>4</v>
      </c>
      <c r="I5530" t="str">
        <f t="shared" si="527"/>
        <v>U</v>
      </c>
      <c r="J5530" t="s">
        <v>7876</v>
      </c>
      <c r="K5530">
        <v>120</v>
      </c>
      <c r="L5530" t="str">
        <f>IF(J5530="QFN",VLOOKUP(A5530,'Frame item'!A:D,4,0),"")</f>
        <v/>
      </c>
    </row>
    <row r="5531" spans="1:12">
      <c r="A5531" t="s">
        <v>6015</v>
      </c>
      <c r="B5531" t="s">
        <v>6014</v>
      </c>
      <c r="C5531" t="s">
        <v>7521</v>
      </c>
      <c r="D5531" t="str">
        <f t="shared" si="522"/>
        <v>T</v>
      </c>
      <c r="E5531" t="str">
        <f t="shared" si="523"/>
        <v>Q</v>
      </c>
      <c r="F5531" t="str">
        <f t="shared" si="526"/>
        <v>E</v>
      </c>
      <c r="G5531" t="str">
        <f t="shared" si="524"/>
        <v>1</v>
      </c>
      <c r="H5531" t="str">
        <f t="shared" si="525"/>
        <v>4</v>
      </c>
      <c r="I5531" t="str">
        <f t="shared" si="527"/>
        <v>U</v>
      </c>
      <c r="J5531" t="s">
        <v>7876</v>
      </c>
      <c r="K5531">
        <v>120</v>
      </c>
      <c r="L5531" t="str">
        <f>IF(J5531="QFN",VLOOKUP(A5531,'Frame item'!A:D,4,0),"")</f>
        <v/>
      </c>
    </row>
    <row r="5532" spans="1:12">
      <c r="A5532" t="s">
        <v>6017</v>
      </c>
      <c r="B5532" t="s">
        <v>6016</v>
      </c>
      <c r="C5532" t="s">
        <v>7521</v>
      </c>
      <c r="D5532" t="str">
        <f t="shared" si="522"/>
        <v>T</v>
      </c>
      <c r="E5532" t="str">
        <f t="shared" si="523"/>
        <v>Q</v>
      </c>
      <c r="F5532" t="str">
        <f t="shared" si="526"/>
        <v>E</v>
      </c>
      <c r="G5532" t="str">
        <f t="shared" si="524"/>
        <v>B</v>
      </c>
      <c r="H5532" t="str">
        <f t="shared" si="525"/>
        <v>4</v>
      </c>
      <c r="I5532" t="str">
        <f t="shared" si="527"/>
        <v>A</v>
      </c>
      <c r="J5532" t="s">
        <v>7882</v>
      </c>
      <c r="K5532">
        <v>120</v>
      </c>
      <c r="L5532">
        <f>IF(J5532="QFN",VLOOKUP(A5532,'Frame item'!A:D,4,0),"")</f>
        <v>0</v>
      </c>
    </row>
    <row r="5533" spans="1:12">
      <c r="A5533" t="s">
        <v>3303</v>
      </c>
      <c r="B5533" t="s">
        <v>6016</v>
      </c>
      <c r="C5533" t="s">
        <v>7521</v>
      </c>
      <c r="D5533" t="str">
        <f t="shared" si="522"/>
        <v>T</v>
      </c>
      <c r="E5533" t="str">
        <f t="shared" si="523"/>
        <v>Q</v>
      </c>
      <c r="F5533" t="str">
        <f t="shared" si="526"/>
        <v>E</v>
      </c>
      <c r="G5533" t="str">
        <f t="shared" si="524"/>
        <v>B</v>
      </c>
      <c r="H5533" t="str">
        <f t="shared" si="525"/>
        <v>4</v>
      </c>
      <c r="I5533" t="str">
        <f t="shared" si="527"/>
        <v>A</v>
      </c>
      <c r="J5533" t="s">
        <v>7882</v>
      </c>
      <c r="K5533">
        <v>120</v>
      </c>
      <c r="L5533">
        <f>IF(J5533="QFN",VLOOKUP(A5533,'Frame item'!A:D,4,0),"")</f>
        <v>0</v>
      </c>
    </row>
    <row r="5534" spans="1:12">
      <c r="A5534" t="s">
        <v>3304</v>
      </c>
      <c r="B5534" t="s">
        <v>6016</v>
      </c>
      <c r="C5534" t="s">
        <v>7521</v>
      </c>
      <c r="D5534" t="str">
        <f t="shared" si="522"/>
        <v>T</v>
      </c>
      <c r="E5534" t="str">
        <f t="shared" si="523"/>
        <v>Q</v>
      </c>
      <c r="F5534" t="str">
        <f t="shared" si="526"/>
        <v>E</v>
      </c>
      <c r="G5534" t="str">
        <f t="shared" si="524"/>
        <v>B</v>
      </c>
      <c r="H5534" t="str">
        <f t="shared" si="525"/>
        <v>4</v>
      </c>
      <c r="I5534" t="str">
        <f t="shared" si="527"/>
        <v>A</v>
      </c>
      <c r="J5534" t="s">
        <v>7882</v>
      </c>
      <c r="K5534">
        <v>120</v>
      </c>
      <c r="L5534">
        <f>IF(J5534="QFN",VLOOKUP(A5534,'Frame item'!A:D,4,0),"")</f>
        <v>0</v>
      </c>
    </row>
    <row r="5535" spans="1:12">
      <c r="A5535" t="s">
        <v>6018</v>
      </c>
      <c r="B5535" t="s">
        <v>6016</v>
      </c>
      <c r="C5535" t="s">
        <v>7521</v>
      </c>
      <c r="D5535" t="str">
        <f t="shared" si="522"/>
        <v>T</v>
      </c>
      <c r="E5535" t="str">
        <f t="shared" si="523"/>
        <v>Q</v>
      </c>
      <c r="F5535" t="str">
        <f t="shared" si="526"/>
        <v>E</v>
      </c>
      <c r="G5535" t="str">
        <f t="shared" si="524"/>
        <v>B</v>
      </c>
      <c r="H5535" t="str">
        <f t="shared" si="525"/>
        <v>4</v>
      </c>
      <c r="I5535" t="str">
        <f t="shared" si="527"/>
        <v>A</v>
      </c>
      <c r="J5535" t="s">
        <v>7882</v>
      </c>
      <c r="K5535">
        <v>120</v>
      </c>
      <c r="L5535">
        <f>IF(J5535="QFN",VLOOKUP(A5535,'Frame item'!A:D,4,0),"")</f>
        <v>0</v>
      </c>
    </row>
    <row r="5536" spans="1:12">
      <c r="A5536" t="s">
        <v>3306</v>
      </c>
      <c r="B5536" t="s">
        <v>6016</v>
      </c>
      <c r="C5536" t="s">
        <v>7521</v>
      </c>
      <c r="D5536" t="str">
        <f t="shared" si="522"/>
        <v>T</v>
      </c>
      <c r="E5536" t="str">
        <f t="shared" si="523"/>
        <v>Q</v>
      </c>
      <c r="F5536" t="str">
        <f t="shared" si="526"/>
        <v>E</v>
      </c>
      <c r="G5536" t="str">
        <f t="shared" si="524"/>
        <v>B</v>
      </c>
      <c r="H5536" t="str">
        <f t="shared" si="525"/>
        <v>4</v>
      </c>
      <c r="I5536" t="str">
        <f t="shared" si="527"/>
        <v>A</v>
      </c>
      <c r="J5536" t="s">
        <v>7882</v>
      </c>
      <c r="K5536">
        <v>120</v>
      </c>
      <c r="L5536" t="str">
        <f>IF(J5536="QFN",VLOOKUP(A5536,'Frame item'!A:D,4,0),"")</f>
        <v>Copper</v>
      </c>
    </row>
    <row r="5537" spans="1:12">
      <c r="A5537" t="s">
        <v>6019</v>
      </c>
      <c r="B5537" t="s">
        <v>6016</v>
      </c>
      <c r="C5537" t="s">
        <v>7521</v>
      </c>
      <c r="D5537" t="str">
        <f t="shared" si="522"/>
        <v>T</v>
      </c>
      <c r="E5537" t="str">
        <f t="shared" si="523"/>
        <v>Q</v>
      </c>
      <c r="F5537" t="str">
        <f t="shared" si="526"/>
        <v>E</v>
      </c>
      <c r="G5537" t="str">
        <f t="shared" si="524"/>
        <v>B</v>
      </c>
      <c r="H5537" t="str">
        <f t="shared" si="525"/>
        <v>4</v>
      </c>
      <c r="I5537" t="str">
        <f t="shared" si="527"/>
        <v>A</v>
      </c>
      <c r="J5537" t="s">
        <v>7882</v>
      </c>
      <c r="K5537">
        <v>120</v>
      </c>
      <c r="L5537">
        <f>IF(J5537="QFN",VLOOKUP(A5537,'Frame item'!A:D,4,0),"")</f>
        <v>0</v>
      </c>
    </row>
    <row r="5538" spans="1:12">
      <c r="A5538" t="s">
        <v>6020</v>
      </c>
      <c r="B5538" t="s">
        <v>6016</v>
      </c>
      <c r="C5538" t="s">
        <v>7521</v>
      </c>
      <c r="D5538" t="str">
        <f t="shared" si="522"/>
        <v>T</v>
      </c>
      <c r="E5538" t="str">
        <f t="shared" si="523"/>
        <v>Q</v>
      </c>
      <c r="F5538" t="str">
        <f t="shared" si="526"/>
        <v>E</v>
      </c>
      <c r="G5538" t="str">
        <f t="shared" si="524"/>
        <v>B</v>
      </c>
      <c r="H5538" t="str">
        <f t="shared" si="525"/>
        <v>4</v>
      </c>
      <c r="I5538" t="str">
        <f t="shared" si="527"/>
        <v>A</v>
      </c>
      <c r="J5538" t="s">
        <v>7882</v>
      </c>
      <c r="K5538">
        <v>120</v>
      </c>
      <c r="L5538">
        <f>IF(J5538="QFN",VLOOKUP(A5538,'Frame item'!A:D,4,0),"")</f>
        <v>0</v>
      </c>
    </row>
    <row r="5539" spans="1:12">
      <c r="A5539" t="s">
        <v>3309</v>
      </c>
      <c r="B5539" t="s">
        <v>6016</v>
      </c>
      <c r="C5539" t="s">
        <v>7521</v>
      </c>
      <c r="D5539" t="str">
        <f t="shared" si="522"/>
        <v>T</v>
      </c>
      <c r="E5539" t="str">
        <f t="shared" si="523"/>
        <v>Q</v>
      </c>
      <c r="F5539" t="str">
        <f t="shared" si="526"/>
        <v>E</v>
      </c>
      <c r="G5539" t="str">
        <f t="shared" si="524"/>
        <v>B</v>
      </c>
      <c r="H5539" t="str">
        <f t="shared" si="525"/>
        <v>4</v>
      </c>
      <c r="I5539" t="str">
        <f t="shared" si="527"/>
        <v>A</v>
      </c>
      <c r="J5539" t="s">
        <v>7882</v>
      </c>
      <c r="K5539">
        <v>120</v>
      </c>
      <c r="L5539" t="str">
        <f>IF(J5539="QFN",VLOOKUP(A5539,'Frame item'!A:D,4,0),"")</f>
        <v>Copper</v>
      </c>
    </row>
    <row r="5540" spans="1:12">
      <c r="A5540" t="s">
        <v>6021</v>
      </c>
      <c r="B5540" t="s">
        <v>6016</v>
      </c>
      <c r="C5540" t="s">
        <v>7521</v>
      </c>
      <c r="D5540" t="str">
        <f t="shared" si="522"/>
        <v>T</v>
      </c>
      <c r="E5540" t="str">
        <f t="shared" si="523"/>
        <v>Q</v>
      </c>
      <c r="F5540" t="str">
        <f t="shared" si="526"/>
        <v>E</v>
      </c>
      <c r="G5540" t="str">
        <f t="shared" si="524"/>
        <v>B</v>
      </c>
      <c r="H5540" t="str">
        <f t="shared" si="525"/>
        <v>4</v>
      </c>
      <c r="I5540" t="str">
        <f t="shared" si="527"/>
        <v>A</v>
      </c>
      <c r="J5540" t="s">
        <v>7882</v>
      </c>
      <c r="K5540">
        <v>120</v>
      </c>
      <c r="L5540">
        <f>IF(J5540="QFN",VLOOKUP(A5540,'Frame item'!A:D,4,0),"")</f>
        <v>0</v>
      </c>
    </row>
    <row r="5541" spans="1:12">
      <c r="A5541" t="s">
        <v>6023</v>
      </c>
      <c r="B5541" t="s">
        <v>6022</v>
      </c>
      <c r="C5541" t="s">
        <v>7521</v>
      </c>
      <c r="D5541" t="str">
        <f t="shared" si="522"/>
        <v>T</v>
      </c>
      <c r="E5541" t="str">
        <f t="shared" si="523"/>
        <v>Q</v>
      </c>
      <c r="F5541" t="str">
        <f t="shared" si="526"/>
        <v>E</v>
      </c>
      <c r="G5541" t="str">
        <f t="shared" si="524"/>
        <v>B</v>
      </c>
      <c r="H5541" t="str">
        <f t="shared" si="525"/>
        <v>4</v>
      </c>
      <c r="I5541" t="str">
        <f t="shared" si="527"/>
        <v>E</v>
      </c>
      <c r="J5541" t="s">
        <v>7882</v>
      </c>
      <c r="K5541">
        <v>120</v>
      </c>
      <c r="L5541" t="str">
        <f>IF(J5541="QFN",VLOOKUP(A5541,'Frame item'!A:D,4,0),"")</f>
        <v>Copper</v>
      </c>
    </row>
    <row r="5542" spans="1:12">
      <c r="A5542" t="s">
        <v>3303</v>
      </c>
      <c r="B5542" t="s">
        <v>6024</v>
      </c>
      <c r="C5542" t="s">
        <v>7521</v>
      </c>
      <c r="D5542" t="str">
        <f t="shared" si="522"/>
        <v>T</v>
      </c>
      <c r="E5542" t="str">
        <f t="shared" si="523"/>
        <v>Q</v>
      </c>
      <c r="F5542" t="str">
        <f t="shared" si="526"/>
        <v>E</v>
      </c>
      <c r="G5542" t="str">
        <f t="shared" si="524"/>
        <v>B</v>
      </c>
      <c r="H5542" t="str">
        <f t="shared" si="525"/>
        <v>4</v>
      </c>
      <c r="I5542" t="str">
        <f t="shared" si="527"/>
        <v>K</v>
      </c>
      <c r="J5542" t="s">
        <v>7882</v>
      </c>
      <c r="K5542">
        <v>120</v>
      </c>
      <c r="L5542">
        <f>IF(J5542="QFN",VLOOKUP(A5542,'Frame item'!A:D,4,0),"")</f>
        <v>0</v>
      </c>
    </row>
    <row r="5543" spans="1:12">
      <c r="A5543" t="s">
        <v>3306</v>
      </c>
      <c r="B5543" t="s">
        <v>6024</v>
      </c>
      <c r="C5543" t="s">
        <v>7521</v>
      </c>
      <c r="D5543" t="str">
        <f t="shared" si="522"/>
        <v>T</v>
      </c>
      <c r="E5543" t="str">
        <f t="shared" si="523"/>
        <v>Q</v>
      </c>
      <c r="F5543" t="str">
        <f t="shared" si="526"/>
        <v>E</v>
      </c>
      <c r="G5543" t="str">
        <f t="shared" si="524"/>
        <v>B</v>
      </c>
      <c r="H5543" t="str">
        <f t="shared" si="525"/>
        <v>4</v>
      </c>
      <c r="I5543" t="str">
        <f t="shared" si="527"/>
        <v>K</v>
      </c>
      <c r="J5543" t="s">
        <v>7882</v>
      </c>
      <c r="K5543">
        <v>120</v>
      </c>
      <c r="L5543" t="str">
        <f>IF(J5543="QFN",VLOOKUP(A5543,'Frame item'!A:D,4,0),"")</f>
        <v>Copper</v>
      </c>
    </row>
    <row r="5544" spans="1:12">
      <c r="A5544" t="s">
        <v>6020</v>
      </c>
      <c r="B5544" t="s">
        <v>6024</v>
      </c>
      <c r="C5544" t="s">
        <v>7521</v>
      </c>
      <c r="D5544" t="str">
        <f t="shared" si="522"/>
        <v>T</v>
      </c>
      <c r="E5544" t="str">
        <f t="shared" si="523"/>
        <v>Q</v>
      </c>
      <c r="F5544" t="str">
        <f t="shared" si="526"/>
        <v>E</v>
      </c>
      <c r="G5544" t="str">
        <f t="shared" si="524"/>
        <v>B</v>
      </c>
      <c r="H5544" t="str">
        <f t="shared" si="525"/>
        <v>4</v>
      </c>
      <c r="I5544" t="str">
        <f t="shared" si="527"/>
        <v>K</v>
      </c>
      <c r="J5544" t="s">
        <v>7882</v>
      </c>
      <c r="K5544">
        <v>120</v>
      </c>
      <c r="L5544">
        <f>IF(J5544="QFN",VLOOKUP(A5544,'Frame item'!A:D,4,0),"")</f>
        <v>0</v>
      </c>
    </row>
    <row r="5545" spans="1:12">
      <c r="A5545" t="s">
        <v>6025</v>
      </c>
      <c r="B5545" t="s">
        <v>6024</v>
      </c>
      <c r="C5545" t="s">
        <v>7521</v>
      </c>
      <c r="D5545" t="str">
        <f t="shared" si="522"/>
        <v>T</v>
      </c>
      <c r="E5545" t="str">
        <f t="shared" si="523"/>
        <v>Q</v>
      </c>
      <c r="F5545" t="str">
        <f t="shared" si="526"/>
        <v>E</v>
      </c>
      <c r="G5545" t="str">
        <f t="shared" si="524"/>
        <v>B</v>
      </c>
      <c r="H5545" t="str">
        <f t="shared" si="525"/>
        <v>4</v>
      </c>
      <c r="I5545" t="str">
        <f t="shared" si="527"/>
        <v>K</v>
      </c>
      <c r="J5545" t="s">
        <v>7882</v>
      </c>
      <c r="K5545">
        <v>120</v>
      </c>
      <c r="L5545">
        <f>IF(J5545="QFN",VLOOKUP(A5545,'Frame item'!A:D,4,0),"")</f>
        <v>0</v>
      </c>
    </row>
    <row r="5546" spans="1:12">
      <c r="A5546" t="s">
        <v>3325</v>
      </c>
      <c r="B5546" t="s">
        <v>6026</v>
      </c>
      <c r="C5546" t="s">
        <v>7521</v>
      </c>
      <c r="D5546" t="str">
        <f t="shared" si="522"/>
        <v>T</v>
      </c>
      <c r="E5546" t="str">
        <f t="shared" si="523"/>
        <v>Q</v>
      </c>
      <c r="F5546" t="str">
        <f t="shared" si="526"/>
        <v>E</v>
      </c>
      <c r="G5546" t="str">
        <f t="shared" si="524"/>
        <v>B</v>
      </c>
      <c r="H5546" t="str">
        <f t="shared" si="525"/>
        <v>4</v>
      </c>
      <c r="I5546" t="str">
        <f t="shared" si="527"/>
        <v>P</v>
      </c>
      <c r="J5546" t="s">
        <v>7882</v>
      </c>
      <c r="K5546">
        <v>120</v>
      </c>
      <c r="L5546" t="str">
        <f>IF(J5546="QFN",VLOOKUP(A5546,'Frame item'!A:D,4,0),"")</f>
        <v>Selective PPF</v>
      </c>
    </row>
    <row r="5547" spans="1:12">
      <c r="A5547" t="s">
        <v>3331</v>
      </c>
      <c r="B5547" t="s">
        <v>6026</v>
      </c>
      <c r="C5547" t="s">
        <v>7521</v>
      </c>
      <c r="D5547" t="str">
        <f t="shared" si="522"/>
        <v>T</v>
      </c>
      <c r="E5547" t="str">
        <f t="shared" si="523"/>
        <v>Q</v>
      </c>
      <c r="F5547" t="str">
        <f t="shared" si="526"/>
        <v>E</v>
      </c>
      <c r="G5547" t="str">
        <f t="shared" si="524"/>
        <v>B</v>
      </c>
      <c r="H5547" t="str">
        <f t="shared" si="525"/>
        <v>4</v>
      </c>
      <c r="I5547" t="str">
        <f t="shared" si="527"/>
        <v>P</v>
      </c>
      <c r="J5547" t="s">
        <v>7882</v>
      </c>
      <c r="K5547">
        <v>120</v>
      </c>
      <c r="L5547" t="str">
        <f>IF(J5547="QFN",VLOOKUP(A5547,'Frame item'!A:D,4,0),"")</f>
        <v>Full PPF</v>
      </c>
    </row>
    <row r="5548" spans="1:12">
      <c r="A5548" t="s">
        <v>6023</v>
      </c>
      <c r="B5548" t="s">
        <v>6027</v>
      </c>
      <c r="C5548" t="s">
        <v>7521</v>
      </c>
      <c r="D5548" t="str">
        <f t="shared" si="522"/>
        <v>T</v>
      </c>
      <c r="E5548" t="str">
        <f t="shared" si="523"/>
        <v>Q</v>
      </c>
      <c r="F5548" t="str">
        <f t="shared" si="526"/>
        <v>E</v>
      </c>
      <c r="G5548" t="str">
        <f t="shared" si="524"/>
        <v>B</v>
      </c>
      <c r="H5548" t="str">
        <f t="shared" si="525"/>
        <v>4</v>
      </c>
      <c r="I5548" t="str">
        <f t="shared" si="527"/>
        <v>U</v>
      </c>
      <c r="J5548" t="s">
        <v>7882</v>
      </c>
      <c r="K5548">
        <v>120</v>
      </c>
      <c r="L5548" t="str">
        <f>IF(J5548="QFN",VLOOKUP(A5548,'Frame item'!A:D,4,0),"")</f>
        <v>Copper</v>
      </c>
    </row>
    <row r="5549" spans="1:12">
      <c r="A5549" t="s">
        <v>3353</v>
      </c>
      <c r="B5549" t="s">
        <v>6027</v>
      </c>
      <c r="C5549" t="s">
        <v>7521</v>
      </c>
      <c r="D5549" t="str">
        <f t="shared" si="522"/>
        <v>T</v>
      </c>
      <c r="E5549" t="str">
        <f t="shared" si="523"/>
        <v>Q</v>
      </c>
      <c r="F5549" t="str">
        <f t="shared" si="526"/>
        <v>E</v>
      </c>
      <c r="G5549" t="str">
        <f t="shared" si="524"/>
        <v>B</v>
      </c>
      <c r="H5549" t="str">
        <f t="shared" si="525"/>
        <v>4</v>
      </c>
      <c r="I5549" t="str">
        <f t="shared" si="527"/>
        <v>U</v>
      </c>
      <c r="J5549" t="s">
        <v>7882</v>
      </c>
      <c r="K5549">
        <v>120</v>
      </c>
      <c r="L5549" t="str">
        <f>IF(J5549="QFN",VLOOKUP(A5549,'Frame item'!A:D,4,0),"")</f>
        <v>Copper</v>
      </c>
    </row>
    <row r="5550" spans="1:12">
      <c r="A5550" t="s">
        <v>3336</v>
      </c>
      <c r="B5550" t="s">
        <v>6027</v>
      </c>
      <c r="C5550" t="s">
        <v>7521</v>
      </c>
      <c r="D5550" t="str">
        <f t="shared" si="522"/>
        <v>T</v>
      </c>
      <c r="E5550" t="str">
        <f t="shared" si="523"/>
        <v>Q</v>
      </c>
      <c r="F5550" t="str">
        <f t="shared" si="526"/>
        <v>E</v>
      </c>
      <c r="G5550" t="str">
        <f t="shared" si="524"/>
        <v>B</v>
      </c>
      <c r="H5550" t="str">
        <f t="shared" si="525"/>
        <v>4</v>
      </c>
      <c r="I5550" t="str">
        <f t="shared" si="527"/>
        <v>U</v>
      </c>
      <c r="J5550" t="s">
        <v>7882</v>
      </c>
      <c r="K5550">
        <v>120</v>
      </c>
      <c r="L5550">
        <f>IF(J5550="QFN",VLOOKUP(A5550,'Frame item'!A:D,4,0),"")</f>
        <v>0</v>
      </c>
    </row>
    <row r="5551" spans="1:12">
      <c r="A5551" t="s">
        <v>6028</v>
      </c>
      <c r="B5551" t="s">
        <v>6027</v>
      </c>
      <c r="C5551" t="s">
        <v>7521</v>
      </c>
      <c r="D5551" t="str">
        <f t="shared" si="522"/>
        <v>T</v>
      </c>
      <c r="E5551" t="str">
        <f t="shared" si="523"/>
        <v>Q</v>
      </c>
      <c r="F5551" t="str">
        <f t="shared" si="526"/>
        <v>E</v>
      </c>
      <c r="G5551" t="str">
        <f t="shared" si="524"/>
        <v>B</v>
      </c>
      <c r="H5551" t="str">
        <f t="shared" si="525"/>
        <v>4</v>
      </c>
      <c r="I5551" t="str">
        <f t="shared" si="527"/>
        <v>U</v>
      </c>
      <c r="J5551" t="s">
        <v>7882</v>
      </c>
      <c r="K5551">
        <v>120</v>
      </c>
      <c r="L5551">
        <f>IF(J5551="QFN",VLOOKUP(A5551,'Frame item'!A:D,4,0),"")</f>
        <v>0</v>
      </c>
    </row>
    <row r="5552" spans="1:12">
      <c r="A5552" t="s">
        <v>3334</v>
      </c>
      <c r="B5552" t="s">
        <v>6029</v>
      </c>
      <c r="C5552" t="s">
        <v>7521</v>
      </c>
      <c r="D5552" t="str">
        <f t="shared" si="522"/>
        <v>T</v>
      </c>
      <c r="E5552" t="str">
        <f t="shared" si="523"/>
        <v>Q</v>
      </c>
      <c r="F5552" t="str">
        <f t="shared" si="526"/>
        <v>E</v>
      </c>
      <c r="G5552" t="str">
        <f t="shared" si="524"/>
        <v>B</v>
      </c>
      <c r="H5552" t="str">
        <f t="shared" si="525"/>
        <v>4</v>
      </c>
      <c r="I5552" t="str">
        <f t="shared" si="527"/>
        <v>Z</v>
      </c>
      <c r="J5552" t="s">
        <v>7882</v>
      </c>
      <c r="K5552">
        <v>120</v>
      </c>
      <c r="L5552">
        <f>IF(J5552="QFN",VLOOKUP(A5552,'Frame item'!A:D,4,0),"")</f>
        <v>0</v>
      </c>
    </row>
    <row r="5553" spans="1:12">
      <c r="A5553" t="s">
        <v>3367</v>
      </c>
      <c r="B5553" t="s">
        <v>6030</v>
      </c>
      <c r="C5553" t="s">
        <v>7521</v>
      </c>
      <c r="D5553" t="str">
        <f t="shared" si="522"/>
        <v>T</v>
      </c>
      <c r="E5553" t="str">
        <f t="shared" si="523"/>
        <v>Q</v>
      </c>
      <c r="F5553" t="str">
        <f t="shared" si="526"/>
        <v>L</v>
      </c>
      <c r="G5553" t="str">
        <f t="shared" si="524"/>
        <v>B</v>
      </c>
      <c r="H5553" t="str">
        <f t="shared" si="525"/>
        <v>4</v>
      </c>
      <c r="I5553" t="str">
        <f t="shared" si="527"/>
        <v>A</v>
      </c>
      <c r="J5553" t="s">
        <v>7882</v>
      </c>
      <c r="K5553">
        <v>80</v>
      </c>
      <c r="L5553">
        <f>IF(J5553="QFN",VLOOKUP(A5553,'Frame item'!A:D,4,0),"")</f>
        <v>0</v>
      </c>
    </row>
    <row r="5554" spans="1:12">
      <c r="A5554" t="s">
        <v>3353</v>
      </c>
      <c r="B5554" t="s">
        <v>6031</v>
      </c>
      <c r="C5554" t="s">
        <v>7521</v>
      </c>
      <c r="D5554" t="str">
        <f t="shared" si="522"/>
        <v>T</v>
      </c>
      <c r="E5554" t="str">
        <f t="shared" si="523"/>
        <v>Q</v>
      </c>
      <c r="F5554" t="str">
        <f t="shared" si="526"/>
        <v>M</v>
      </c>
      <c r="G5554" t="str">
        <f t="shared" si="524"/>
        <v>1</v>
      </c>
      <c r="H5554" t="str">
        <f t="shared" si="525"/>
        <v>4</v>
      </c>
      <c r="I5554" t="str">
        <f t="shared" si="527"/>
        <v>U</v>
      </c>
      <c r="J5554" t="s">
        <v>7876</v>
      </c>
      <c r="K5554">
        <v>120</v>
      </c>
      <c r="L5554" t="str">
        <f>IF(J5554="QFN",VLOOKUP(A5554,'Frame item'!A:D,4,0),"")</f>
        <v/>
      </c>
    </row>
    <row r="5555" spans="1:12">
      <c r="A5555" t="s">
        <v>3300</v>
      </c>
      <c r="B5555" t="s">
        <v>6031</v>
      </c>
      <c r="C5555" t="s">
        <v>7521</v>
      </c>
      <c r="D5555" t="str">
        <f t="shared" si="522"/>
        <v>T</v>
      </c>
      <c r="E5555" t="str">
        <f t="shared" si="523"/>
        <v>Q</v>
      </c>
      <c r="F5555" t="str">
        <f t="shared" si="526"/>
        <v>M</v>
      </c>
      <c r="G5555" t="str">
        <f t="shared" si="524"/>
        <v>1</v>
      </c>
      <c r="H5555" t="str">
        <f t="shared" si="525"/>
        <v>4</v>
      </c>
      <c r="I5555" t="str">
        <f t="shared" si="527"/>
        <v>U</v>
      </c>
      <c r="J5555" t="s">
        <v>7876</v>
      </c>
      <c r="K5555">
        <v>120</v>
      </c>
      <c r="L5555" t="str">
        <f>IF(J5555="QFN",VLOOKUP(A5555,'Frame item'!A:D,4,0),"")</f>
        <v/>
      </c>
    </row>
    <row r="5556" spans="1:12">
      <c r="A5556" t="s">
        <v>3292</v>
      </c>
      <c r="B5556" t="s">
        <v>6031</v>
      </c>
      <c r="C5556" t="s">
        <v>7521</v>
      </c>
      <c r="D5556" t="str">
        <f t="shared" si="522"/>
        <v>T</v>
      </c>
      <c r="E5556" t="str">
        <f t="shared" si="523"/>
        <v>Q</v>
      </c>
      <c r="F5556" t="str">
        <f t="shared" si="526"/>
        <v>M</v>
      </c>
      <c r="G5556" t="str">
        <f t="shared" si="524"/>
        <v>1</v>
      </c>
      <c r="H5556" t="str">
        <f t="shared" si="525"/>
        <v>4</v>
      </c>
      <c r="I5556" t="str">
        <f t="shared" si="527"/>
        <v>U</v>
      </c>
      <c r="J5556" t="s">
        <v>7876</v>
      </c>
      <c r="K5556">
        <v>120</v>
      </c>
      <c r="L5556" t="str">
        <f>IF(J5556="QFN",VLOOKUP(A5556,'Frame item'!A:D,4,0),"")</f>
        <v/>
      </c>
    </row>
    <row r="5557" spans="1:12">
      <c r="A5557" t="s">
        <v>3303</v>
      </c>
      <c r="B5557" t="s">
        <v>6032</v>
      </c>
      <c r="C5557" t="s">
        <v>7521</v>
      </c>
      <c r="D5557" t="str">
        <f t="shared" si="522"/>
        <v>T</v>
      </c>
      <c r="E5557" t="str">
        <f t="shared" si="523"/>
        <v>Q</v>
      </c>
      <c r="F5557" t="str">
        <f t="shared" si="526"/>
        <v>M</v>
      </c>
      <c r="G5557" t="str">
        <f t="shared" si="524"/>
        <v>B</v>
      </c>
      <c r="H5557" t="str">
        <f t="shared" si="525"/>
        <v>4</v>
      </c>
      <c r="I5557" t="str">
        <f t="shared" si="527"/>
        <v>A</v>
      </c>
      <c r="J5557" t="s">
        <v>7882</v>
      </c>
      <c r="K5557">
        <v>120</v>
      </c>
      <c r="L5557">
        <f>IF(J5557="QFN",VLOOKUP(A5557,'Frame item'!A:D,4,0),"")</f>
        <v>0</v>
      </c>
    </row>
    <row r="5558" spans="1:12">
      <c r="A5558" t="s">
        <v>6020</v>
      </c>
      <c r="B5558" t="s">
        <v>6032</v>
      </c>
      <c r="C5558" t="s">
        <v>7521</v>
      </c>
      <c r="D5558" t="str">
        <f t="shared" si="522"/>
        <v>T</v>
      </c>
      <c r="E5558" t="str">
        <f t="shared" si="523"/>
        <v>Q</v>
      </c>
      <c r="F5558" t="str">
        <f t="shared" si="526"/>
        <v>M</v>
      </c>
      <c r="G5558" t="str">
        <f t="shared" si="524"/>
        <v>B</v>
      </c>
      <c r="H5558" t="str">
        <f t="shared" si="525"/>
        <v>4</v>
      </c>
      <c r="I5558" t="str">
        <f t="shared" si="527"/>
        <v>A</v>
      </c>
      <c r="J5558" t="s">
        <v>7882</v>
      </c>
      <c r="K5558">
        <v>120</v>
      </c>
      <c r="L5558">
        <f>IF(J5558="QFN",VLOOKUP(A5558,'Frame item'!A:D,4,0),"")</f>
        <v>0</v>
      </c>
    </row>
    <row r="5559" spans="1:12">
      <c r="A5559" t="s">
        <v>6020</v>
      </c>
      <c r="B5559" t="s">
        <v>6033</v>
      </c>
      <c r="C5559" t="s">
        <v>7521</v>
      </c>
      <c r="D5559" t="str">
        <f t="shared" si="522"/>
        <v>T</v>
      </c>
      <c r="E5559" t="str">
        <f t="shared" si="523"/>
        <v>Q</v>
      </c>
      <c r="F5559" t="str">
        <f t="shared" si="526"/>
        <v>M</v>
      </c>
      <c r="G5559" t="str">
        <f t="shared" si="524"/>
        <v>B</v>
      </c>
      <c r="H5559" t="str">
        <f t="shared" si="525"/>
        <v>4</v>
      </c>
      <c r="I5559" t="str">
        <f t="shared" si="527"/>
        <v>K</v>
      </c>
      <c r="J5559" t="s">
        <v>7882</v>
      </c>
      <c r="K5559">
        <v>120</v>
      </c>
      <c r="L5559">
        <f>IF(J5559="QFN",VLOOKUP(A5559,'Frame item'!A:D,4,0),"")</f>
        <v>0</v>
      </c>
    </row>
    <row r="5560" spans="1:12">
      <c r="A5560" t="s">
        <v>3367</v>
      </c>
      <c r="B5560" t="s">
        <v>6034</v>
      </c>
      <c r="C5560" t="s">
        <v>7521</v>
      </c>
      <c r="D5560" t="str">
        <f t="shared" si="522"/>
        <v>T</v>
      </c>
      <c r="E5560" t="str">
        <f t="shared" si="523"/>
        <v>Q</v>
      </c>
      <c r="F5560" t="str">
        <f t="shared" si="526"/>
        <v>X</v>
      </c>
      <c r="G5560" t="str">
        <f t="shared" si="524"/>
        <v>B</v>
      </c>
      <c r="H5560" t="str">
        <f t="shared" si="525"/>
        <v>4</v>
      </c>
      <c r="I5560" t="str">
        <f t="shared" si="527"/>
        <v>A</v>
      </c>
      <c r="J5560" t="s">
        <v>7882</v>
      </c>
      <c r="K5560">
        <v>80</v>
      </c>
      <c r="L5560">
        <f>IF(J5560="QFN",VLOOKUP(A5560,'Frame item'!A:D,4,0),"")</f>
        <v>0</v>
      </c>
    </row>
    <row r="5561" spans="1:12">
      <c r="A5561" t="s">
        <v>3369</v>
      </c>
      <c r="B5561" t="s">
        <v>6035</v>
      </c>
      <c r="C5561" t="s">
        <v>7521</v>
      </c>
      <c r="D5561" t="str">
        <f t="shared" si="522"/>
        <v>T</v>
      </c>
      <c r="E5561" t="str">
        <f t="shared" si="523"/>
        <v>Q</v>
      </c>
      <c r="F5561" t="str">
        <f t="shared" si="526"/>
        <v>X</v>
      </c>
      <c r="G5561" t="str">
        <f t="shared" si="524"/>
        <v>B</v>
      </c>
      <c r="H5561" t="str">
        <f t="shared" si="525"/>
        <v>4</v>
      </c>
      <c r="I5561" t="str">
        <f t="shared" si="527"/>
        <v>P</v>
      </c>
      <c r="J5561" t="s">
        <v>7882</v>
      </c>
      <c r="K5561">
        <v>80</v>
      </c>
      <c r="L5561" t="str">
        <f>IF(J5561="QFN",VLOOKUP(A5561,'Frame item'!A:D,4,0),"")</f>
        <v>Selective PPF</v>
      </c>
    </row>
    <row r="5562" spans="1:12">
      <c r="A5562" t="s">
        <v>3378</v>
      </c>
      <c r="B5562" t="s">
        <v>6036</v>
      </c>
      <c r="C5562" t="s">
        <v>7534</v>
      </c>
      <c r="D5562" t="str">
        <f t="shared" si="522"/>
        <v>T</v>
      </c>
      <c r="E5562" t="str">
        <f t="shared" si="523"/>
        <v>Q</v>
      </c>
      <c r="F5562" t="str">
        <f t="shared" si="526"/>
        <v>E</v>
      </c>
      <c r="G5562" t="str">
        <f t="shared" si="524"/>
        <v>1</v>
      </c>
      <c r="H5562" t="str">
        <f t="shared" si="525"/>
        <v>2</v>
      </c>
      <c r="I5562" t="str">
        <f t="shared" si="527"/>
        <v>U</v>
      </c>
      <c r="J5562" t="s">
        <v>7876</v>
      </c>
      <c r="K5562">
        <v>120</v>
      </c>
      <c r="L5562" t="str">
        <f>IF(J5562="QFN",VLOOKUP(A5562,'Frame item'!A:D,4,0),"")</f>
        <v/>
      </c>
    </row>
    <row r="5563" spans="1:12">
      <c r="A5563" t="s">
        <v>3390</v>
      </c>
      <c r="B5563" t="s">
        <v>6037</v>
      </c>
      <c r="C5563" t="s">
        <v>7534</v>
      </c>
      <c r="D5563" t="str">
        <f t="shared" si="522"/>
        <v>T</v>
      </c>
      <c r="E5563" t="str">
        <f t="shared" si="523"/>
        <v>Q</v>
      </c>
      <c r="F5563" t="str">
        <f t="shared" si="526"/>
        <v>E</v>
      </c>
      <c r="G5563" t="str">
        <f t="shared" si="524"/>
        <v>B</v>
      </c>
      <c r="H5563" t="str">
        <f t="shared" si="525"/>
        <v>8</v>
      </c>
      <c r="I5563" t="str">
        <f t="shared" si="527"/>
        <v>A</v>
      </c>
      <c r="J5563" t="s">
        <v>7882</v>
      </c>
      <c r="K5563">
        <v>120</v>
      </c>
      <c r="L5563">
        <f>IF(J5563="QFN",VLOOKUP(A5563,'Frame item'!A:D,4,0),"")</f>
        <v>0</v>
      </c>
    </row>
    <row r="5564" spans="1:12">
      <c r="A5564" t="s">
        <v>6038</v>
      </c>
      <c r="B5564" t="s">
        <v>6037</v>
      </c>
      <c r="C5564" t="s">
        <v>7534</v>
      </c>
      <c r="D5564" t="str">
        <f t="shared" si="522"/>
        <v>T</v>
      </c>
      <c r="E5564" t="str">
        <f t="shared" si="523"/>
        <v>Q</v>
      </c>
      <c r="F5564" t="str">
        <f t="shared" si="526"/>
        <v>E</v>
      </c>
      <c r="G5564" t="str">
        <f t="shared" si="524"/>
        <v>B</v>
      </c>
      <c r="H5564" t="str">
        <f t="shared" si="525"/>
        <v>8</v>
      </c>
      <c r="I5564" t="str">
        <f t="shared" si="527"/>
        <v>A</v>
      </c>
      <c r="J5564" t="s">
        <v>7882</v>
      </c>
      <c r="K5564">
        <v>120</v>
      </c>
      <c r="L5564">
        <f>IF(J5564="QFN",VLOOKUP(A5564,'Frame item'!A:D,4,0),"")</f>
        <v>0</v>
      </c>
    </row>
    <row r="5565" spans="1:12">
      <c r="A5565" t="s">
        <v>6039</v>
      </c>
      <c r="B5565" t="s">
        <v>6037</v>
      </c>
      <c r="C5565" t="s">
        <v>7534</v>
      </c>
      <c r="D5565" t="str">
        <f t="shared" ref="D5565:D5628" si="528">MID(B5565,1,1)</f>
        <v>T</v>
      </c>
      <c r="E5565" t="str">
        <f t="shared" ref="E5565:E5628" si="529">MID(B5565,2,1)</f>
        <v>Q</v>
      </c>
      <c r="F5565" t="str">
        <f t="shared" si="526"/>
        <v>E</v>
      </c>
      <c r="G5565" t="str">
        <f t="shared" ref="G5565:G5628" si="530">MID(B5565,11,1)</f>
        <v>B</v>
      </c>
      <c r="H5565" t="str">
        <f t="shared" ref="H5565:H5628" si="531">MID(B5565,14,1)</f>
        <v>8</v>
      </c>
      <c r="I5565" t="str">
        <f t="shared" si="527"/>
        <v>A</v>
      </c>
      <c r="J5565" t="s">
        <v>7882</v>
      </c>
      <c r="K5565">
        <v>120</v>
      </c>
      <c r="L5565">
        <f>IF(J5565="QFN",VLOOKUP(A5565,'Frame item'!A:D,4,0),"")</f>
        <v>0</v>
      </c>
    </row>
    <row r="5566" spans="1:12">
      <c r="A5566" t="s">
        <v>3400</v>
      </c>
      <c r="B5566" t="s">
        <v>6040</v>
      </c>
      <c r="C5566" t="s">
        <v>7534</v>
      </c>
      <c r="D5566" t="str">
        <f t="shared" si="528"/>
        <v>T</v>
      </c>
      <c r="E5566" t="str">
        <f t="shared" si="529"/>
        <v>Q</v>
      </c>
      <c r="F5566" t="str">
        <f t="shared" si="526"/>
        <v>E</v>
      </c>
      <c r="G5566" t="str">
        <f t="shared" si="530"/>
        <v>B</v>
      </c>
      <c r="H5566" t="str">
        <f t="shared" si="531"/>
        <v>2</v>
      </c>
      <c r="I5566" t="str">
        <f t="shared" si="527"/>
        <v>B</v>
      </c>
      <c r="J5566" t="s">
        <v>7882</v>
      </c>
      <c r="K5566">
        <v>120</v>
      </c>
      <c r="L5566">
        <f>IF(J5566="QFN",VLOOKUP(A5566,'Frame item'!A:D,4,0),"")</f>
        <v>0</v>
      </c>
    </row>
    <row r="5567" spans="1:12">
      <c r="A5567" t="s">
        <v>6042</v>
      </c>
      <c r="B5567" t="s">
        <v>6041</v>
      </c>
      <c r="C5567" t="s">
        <v>7534</v>
      </c>
      <c r="D5567" t="str">
        <f t="shared" si="528"/>
        <v>T</v>
      </c>
      <c r="E5567" t="str">
        <f t="shared" si="529"/>
        <v>Q</v>
      </c>
      <c r="F5567" t="str">
        <f t="shared" si="526"/>
        <v>E</v>
      </c>
      <c r="G5567" t="str">
        <f t="shared" si="530"/>
        <v>B</v>
      </c>
      <c r="H5567" t="str">
        <f t="shared" si="531"/>
        <v>2</v>
      </c>
      <c r="I5567" t="str">
        <f t="shared" si="527"/>
        <v>P</v>
      </c>
      <c r="J5567" t="s">
        <v>7882</v>
      </c>
      <c r="K5567">
        <v>120</v>
      </c>
      <c r="L5567" t="str">
        <f>IF(J5567="QFN",VLOOKUP(A5567,'Frame item'!A:D,4,0),"")</f>
        <v>Selective PPF</v>
      </c>
    </row>
    <row r="5568" spans="1:12">
      <c r="A5568" t="s">
        <v>3378</v>
      </c>
      <c r="B5568" t="s">
        <v>6043</v>
      </c>
      <c r="C5568" t="s">
        <v>7534</v>
      </c>
      <c r="D5568" t="str">
        <f t="shared" si="528"/>
        <v>T</v>
      </c>
      <c r="E5568" t="str">
        <f t="shared" si="529"/>
        <v>Q</v>
      </c>
      <c r="F5568" t="str">
        <f t="shared" si="526"/>
        <v>M</v>
      </c>
      <c r="G5568" t="str">
        <f t="shared" si="530"/>
        <v>1</v>
      </c>
      <c r="H5568" t="str">
        <f t="shared" si="531"/>
        <v>2</v>
      </c>
      <c r="I5568" t="str">
        <f t="shared" si="527"/>
        <v>A</v>
      </c>
      <c r="J5568" t="s">
        <v>7876</v>
      </c>
      <c r="K5568">
        <v>120</v>
      </c>
      <c r="L5568" t="str">
        <f>IF(J5568="QFN",VLOOKUP(A5568,'Frame item'!A:D,4,0),"")</f>
        <v/>
      </c>
    </row>
    <row r="5569" spans="1:12">
      <c r="A5569" t="s">
        <v>3378</v>
      </c>
      <c r="B5569" t="s">
        <v>6044</v>
      </c>
      <c r="C5569" t="s">
        <v>7534</v>
      </c>
      <c r="D5569" t="str">
        <f t="shared" si="528"/>
        <v>T</v>
      </c>
      <c r="E5569" t="str">
        <f t="shared" si="529"/>
        <v>Q</v>
      </c>
      <c r="F5569" t="str">
        <f t="shared" si="526"/>
        <v>M</v>
      </c>
      <c r="G5569" t="str">
        <f t="shared" si="530"/>
        <v>1</v>
      </c>
      <c r="H5569" t="str">
        <f t="shared" si="531"/>
        <v>2</v>
      </c>
      <c r="I5569" t="str">
        <f t="shared" si="527"/>
        <v>U</v>
      </c>
      <c r="J5569" t="s">
        <v>7876</v>
      </c>
      <c r="K5569">
        <v>120</v>
      </c>
      <c r="L5569" t="str">
        <f>IF(J5569="QFN",VLOOKUP(A5569,'Frame item'!A:D,4,0),"")</f>
        <v/>
      </c>
    </row>
    <row r="5570" spans="1:12">
      <c r="A5570" t="s">
        <v>6046</v>
      </c>
      <c r="B5570" t="s">
        <v>6045</v>
      </c>
      <c r="C5570" t="s">
        <v>7534</v>
      </c>
      <c r="D5570" t="str">
        <f t="shared" si="528"/>
        <v>T</v>
      </c>
      <c r="E5570" t="str">
        <f t="shared" si="529"/>
        <v>Q</v>
      </c>
      <c r="F5570" t="str">
        <f t="shared" si="526"/>
        <v>X</v>
      </c>
      <c r="G5570" t="str">
        <f t="shared" si="530"/>
        <v>B</v>
      </c>
      <c r="H5570" t="str">
        <f t="shared" si="531"/>
        <v>8</v>
      </c>
      <c r="I5570" t="str">
        <f t="shared" si="527"/>
        <v>A</v>
      </c>
      <c r="J5570" t="s">
        <v>7882</v>
      </c>
      <c r="K5570">
        <v>48</v>
      </c>
      <c r="L5570">
        <f>IF(J5570="QFN",VLOOKUP(A5570,'Frame item'!A:D,4,0),"")</f>
        <v>0</v>
      </c>
    </row>
    <row r="5571" spans="1:12">
      <c r="A5571" t="s">
        <v>6047</v>
      </c>
      <c r="B5571" t="s">
        <v>6045</v>
      </c>
      <c r="C5571" t="s">
        <v>7534</v>
      </c>
      <c r="D5571" t="str">
        <f t="shared" si="528"/>
        <v>T</v>
      </c>
      <c r="E5571" t="str">
        <f t="shared" si="529"/>
        <v>Q</v>
      </c>
      <c r="F5571" t="str">
        <f t="shared" ref="F5571:F5634" si="532">MID(B5571,7,1)</f>
        <v>X</v>
      </c>
      <c r="G5571" t="str">
        <f t="shared" si="530"/>
        <v>B</v>
      </c>
      <c r="H5571" t="str">
        <f t="shared" si="531"/>
        <v>8</v>
      </c>
      <c r="I5571" t="str">
        <f t="shared" ref="I5571:I5634" si="533">MID(B5571,15,1)</f>
        <v>A</v>
      </c>
      <c r="J5571" t="s">
        <v>7882</v>
      </c>
      <c r="K5571">
        <v>48</v>
      </c>
      <c r="L5571">
        <f>IF(J5571="QFN",VLOOKUP(A5571,'Frame item'!A:D,4,0),"")</f>
        <v>0</v>
      </c>
    </row>
    <row r="5572" spans="1:12">
      <c r="A5572" t="s">
        <v>6049</v>
      </c>
      <c r="B5572" t="s">
        <v>6048</v>
      </c>
      <c r="C5572" t="s">
        <v>7797</v>
      </c>
      <c r="D5572" t="str">
        <f t="shared" si="528"/>
        <v>T</v>
      </c>
      <c r="E5572" t="str">
        <f t="shared" si="529"/>
        <v>Q</v>
      </c>
      <c r="F5572" t="str">
        <f t="shared" si="532"/>
        <v>E</v>
      </c>
      <c r="G5572" t="str">
        <f t="shared" si="530"/>
        <v>A</v>
      </c>
      <c r="H5572" t="str">
        <f t="shared" si="531"/>
        <v>0</v>
      </c>
      <c r="I5572" t="str">
        <f t="shared" si="533"/>
        <v>A</v>
      </c>
      <c r="J5572" t="s">
        <v>7882</v>
      </c>
      <c r="K5572">
        <v>75</v>
      </c>
      <c r="L5572">
        <f>IF(J5572="QFN",VLOOKUP(A5572,'Frame item'!A:D,4,0),"")</f>
        <v>0</v>
      </c>
    </row>
    <row r="5573" spans="1:12">
      <c r="A5573" t="s">
        <v>6049</v>
      </c>
      <c r="B5573" t="s">
        <v>6050</v>
      </c>
      <c r="C5573" t="s">
        <v>7797</v>
      </c>
      <c r="D5573" t="str">
        <f t="shared" si="528"/>
        <v>T</v>
      </c>
      <c r="E5573" t="str">
        <f t="shared" si="529"/>
        <v>Q</v>
      </c>
      <c r="F5573" t="str">
        <f t="shared" si="532"/>
        <v>E</v>
      </c>
      <c r="G5573" t="str">
        <f t="shared" si="530"/>
        <v>A</v>
      </c>
      <c r="H5573" t="str">
        <f t="shared" si="531"/>
        <v>0</v>
      </c>
      <c r="I5573" t="str">
        <f t="shared" si="533"/>
        <v>K</v>
      </c>
      <c r="J5573" t="s">
        <v>7882</v>
      </c>
      <c r="K5573">
        <v>75</v>
      </c>
      <c r="L5573">
        <f>IF(J5573="QFN",VLOOKUP(A5573,'Frame item'!A:D,4,0),"")</f>
        <v>0</v>
      </c>
    </row>
    <row r="5574" spans="1:12">
      <c r="A5574" t="s">
        <v>6052</v>
      </c>
      <c r="B5574" t="s">
        <v>6051</v>
      </c>
      <c r="C5574" t="s">
        <v>7594</v>
      </c>
      <c r="D5574" t="str">
        <f t="shared" si="528"/>
        <v>T</v>
      </c>
      <c r="E5574" t="str">
        <f t="shared" si="529"/>
        <v>Q</v>
      </c>
      <c r="F5574" t="str">
        <f t="shared" si="532"/>
        <v>X</v>
      </c>
      <c r="G5574" t="str">
        <f t="shared" si="530"/>
        <v>B</v>
      </c>
      <c r="H5574" t="str">
        <f t="shared" si="531"/>
        <v>2</v>
      </c>
      <c r="I5574" t="str">
        <f t="shared" si="533"/>
        <v>A</v>
      </c>
      <c r="J5574" t="s">
        <v>7882</v>
      </c>
      <c r="K5574">
        <v>80</v>
      </c>
      <c r="L5574">
        <f>IF(J5574="QFN",VLOOKUP(A5574,'Frame item'!A:D,4,0),"")</f>
        <v>0</v>
      </c>
    </row>
    <row r="5575" spans="1:12">
      <c r="A5575" t="s">
        <v>6054</v>
      </c>
      <c r="B5575" t="s">
        <v>6053</v>
      </c>
      <c r="C5575" t="s">
        <v>7778</v>
      </c>
      <c r="D5575" t="str">
        <f t="shared" si="528"/>
        <v>T</v>
      </c>
      <c r="E5575" t="str">
        <f t="shared" si="529"/>
        <v>Q</v>
      </c>
      <c r="F5575" t="str">
        <f t="shared" si="532"/>
        <v>E</v>
      </c>
      <c r="G5575" t="str">
        <f t="shared" si="530"/>
        <v>A</v>
      </c>
      <c r="H5575" t="str">
        <f t="shared" si="531"/>
        <v>6</v>
      </c>
      <c r="I5575" t="str">
        <f t="shared" si="533"/>
        <v>D</v>
      </c>
      <c r="J5575" t="s">
        <v>7882</v>
      </c>
      <c r="K5575">
        <v>2100</v>
      </c>
      <c r="L5575" t="str">
        <f>IF(J5575="QFN",VLOOKUP(A5575,'Frame item'!A:D,4,0),"")</f>
        <v>Full PPF</v>
      </c>
    </row>
    <row r="5576" spans="1:12">
      <c r="A5576" t="s">
        <v>5133</v>
      </c>
      <c r="B5576" t="s">
        <v>6055</v>
      </c>
      <c r="C5576" t="s">
        <v>7778</v>
      </c>
      <c r="D5576" t="str">
        <f t="shared" si="528"/>
        <v>T</v>
      </c>
      <c r="E5576" t="str">
        <f t="shared" si="529"/>
        <v>Q</v>
      </c>
      <c r="F5576" t="str">
        <f t="shared" si="532"/>
        <v>X</v>
      </c>
      <c r="G5576" t="str">
        <f t="shared" si="530"/>
        <v>A</v>
      </c>
      <c r="H5576" t="str">
        <f t="shared" si="531"/>
        <v>6</v>
      </c>
      <c r="I5576" t="str">
        <f t="shared" si="533"/>
        <v>D</v>
      </c>
      <c r="J5576" t="s">
        <v>7882</v>
      </c>
      <c r="K5576">
        <v>1152</v>
      </c>
      <c r="L5576">
        <f>IF(J5576="QFN",VLOOKUP(A5576,'Frame item'!A:D,4,0),"")</f>
        <v>0</v>
      </c>
    </row>
    <row r="5577" spans="1:12">
      <c r="A5577" t="s">
        <v>5133</v>
      </c>
      <c r="B5577" t="s">
        <v>6056</v>
      </c>
      <c r="C5577" t="s">
        <v>7778</v>
      </c>
      <c r="D5577" t="str">
        <f t="shared" si="528"/>
        <v>T</v>
      </c>
      <c r="E5577" t="str">
        <f t="shared" si="529"/>
        <v>Q</v>
      </c>
      <c r="F5577" t="str">
        <f t="shared" si="532"/>
        <v>X</v>
      </c>
      <c r="G5577" t="str">
        <f t="shared" si="530"/>
        <v>A</v>
      </c>
      <c r="H5577" t="str">
        <f t="shared" si="531"/>
        <v>6</v>
      </c>
      <c r="I5577" t="str">
        <f t="shared" si="533"/>
        <v>P</v>
      </c>
      <c r="J5577" t="s">
        <v>7882</v>
      </c>
      <c r="K5577">
        <v>1152</v>
      </c>
      <c r="L5577">
        <f>IF(J5577="QFN",VLOOKUP(A5577,'Frame item'!A:D,4,0),"")</f>
        <v>0</v>
      </c>
    </row>
    <row r="5578" spans="1:12">
      <c r="A5578" t="s">
        <v>6058</v>
      </c>
      <c r="B5578" t="s">
        <v>6057</v>
      </c>
      <c r="C5578" t="s">
        <v>7798</v>
      </c>
      <c r="D5578" t="str">
        <f t="shared" si="528"/>
        <v>T</v>
      </c>
      <c r="E5578" t="str">
        <f t="shared" si="529"/>
        <v>Q</v>
      </c>
      <c r="F5578" t="str">
        <f t="shared" si="532"/>
        <v>E</v>
      </c>
      <c r="G5578" t="str">
        <f t="shared" si="530"/>
        <v>B</v>
      </c>
      <c r="H5578" t="str">
        <f t="shared" si="531"/>
        <v>1</v>
      </c>
      <c r="I5578" t="str">
        <f t="shared" si="533"/>
        <v>K</v>
      </c>
      <c r="J5578" t="s">
        <v>7882</v>
      </c>
      <c r="K5578">
        <v>2040</v>
      </c>
      <c r="L5578">
        <f>IF(J5578="QFN",VLOOKUP(A5578,'Frame item'!A:D,4,0),"")</f>
        <v>0</v>
      </c>
    </row>
    <row r="5579" spans="1:12">
      <c r="A5579" t="s">
        <v>6060</v>
      </c>
      <c r="B5579" t="s">
        <v>6059</v>
      </c>
      <c r="C5579" t="s">
        <v>7542</v>
      </c>
      <c r="D5579" t="str">
        <f t="shared" si="528"/>
        <v>T</v>
      </c>
      <c r="E5579" t="str">
        <f t="shared" si="529"/>
        <v>Q</v>
      </c>
      <c r="F5579" t="str">
        <f t="shared" si="532"/>
        <v>E</v>
      </c>
      <c r="G5579" t="str">
        <f t="shared" si="530"/>
        <v>B</v>
      </c>
      <c r="H5579" t="str">
        <f t="shared" si="531"/>
        <v>2</v>
      </c>
      <c r="I5579" t="str">
        <f t="shared" si="533"/>
        <v>D</v>
      </c>
      <c r="J5579" t="s">
        <v>7882</v>
      </c>
      <c r="K5579">
        <v>1650</v>
      </c>
      <c r="L5579">
        <f>IF(J5579="QFN",VLOOKUP(A5579,'Frame item'!A:D,4,0),"")</f>
        <v>0</v>
      </c>
    </row>
    <row r="5580" spans="1:12">
      <c r="A5580" t="s">
        <v>6062</v>
      </c>
      <c r="B5580" t="s">
        <v>6061</v>
      </c>
      <c r="C5580" t="s">
        <v>7542</v>
      </c>
      <c r="D5580" t="str">
        <f t="shared" si="528"/>
        <v>T</v>
      </c>
      <c r="E5580" t="str">
        <f t="shared" si="529"/>
        <v>Q</v>
      </c>
      <c r="F5580" t="str">
        <f t="shared" si="532"/>
        <v>E</v>
      </c>
      <c r="G5580" t="str">
        <f t="shared" si="530"/>
        <v>B</v>
      </c>
      <c r="H5580" t="str">
        <f t="shared" si="531"/>
        <v>6</v>
      </c>
      <c r="I5580" t="str">
        <f t="shared" si="533"/>
        <v>A</v>
      </c>
      <c r="J5580" t="s">
        <v>7882</v>
      </c>
      <c r="K5580">
        <v>1650</v>
      </c>
      <c r="L5580">
        <f>IF(J5580="QFN",VLOOKUP(A5580,'Frame item'!A:D,4,0),"")</f>
        <v>0</v>
      </c>
    </row>
    <row r="5581" spans="1:12">
      <c r="A5581" t="s">
        <v>6062</v>
      </c>
      <c r="B5581" t="s">
        <v>6063</v>
      </c>
      <c r="C5581" t="s">
        <v>7542</v>
      </c>
      <c r="D5581" t="str">
        <f t="shared" si="528"/>
        <v>T</v>
      </c>
      <c r="E5581" t="str">
        <f t="shared" si="529"/>
        <v>Q</v>
      </c>
      <c r="F5581" t="str">
        <f t="shared" si="532"/>
        <v>E</v>
      </c>
      <c r="G5581" t="str">
        <f t="shared" si="530"/>
        <v>B</v>
      </c>
      <c r="H5581" t="str">
        <f t="shared" si="531"/>
        <v>6</v>
      </c>
      <c r="I5581" t="str">
        <f t="shared" si="533"/>
        <v>K</v>
      </c>
      <c r="J5581" t="s">
        <v>7882</v>
      </c>
      <c r="K5581">
        <v>1650</v>
      </c>
      <c r="L5581">
        <f>IF(J5581="QFN",VLOOKUP(A5581,'Frame item'!A:D,4,0),"")</f>
        <v>0</v>
      </c>
    </row>
    <row r="5582" spans="1:12">
      <c r="A5582" t="s">
        <v>5159</v>
      </c>
      <c r="B5582" t="s">
        <v>6064</v>
      </c>
      <c r="C5582" t="s">
        <v>7729</v>
      </c>
      <c r="D5582" t="str">
        <f t="shared" si="528"/>
        <v>T</v>
      </c>
      <c r="E5582" t="str">
        <f t="shared" si="529"/>
        <v>Q</v>
      </c>
      <c r="F5582" t="str">
        <f t="shared" si="532"/>
        <v>E</v>
      </c>
      <c r="G5582" t="str">
        <f t="shared" si="530"/>
        <v>A</v>
      </c>
      <c r="H5582" t="str">
        <f t="shared" si="531"/>
        <v>0</v>
      </c>
      <c r="I5582" t="str">
        <f t="shared" si="533"/>
        <v>A</v>
      </c>
      <c r="J5582" t="s">
        <v>7882</v>
      </c>
      <c r="K5582">
        <v>900</v>
      </c>
      <c r="L5582" t="str">
        <f>IF(J5582="QFN",VLOOKUP(A5582,'Frame item'!A:D,4,0),"")</f>
        <v>Copper</v>
      </c>
    </row>
    <row r="5583" spans="1:12">
      <c r="A5583" t="s">
        <v>2242</v>
      </c>
      <c r="B5583" t="s">
        <v>6065</v>
      </c>
      <c r="C5583" t="s">
        <v>7517</v>
      </c>
      <c r="D5583" t="str">
        <f t="shared" si="528"/>
        <v>T</v>
      </c>
      <c r="E5583" t="str">
        <f t="shared" si="529"/>
        <v>Q</v>
      </c>
      <c r="F5583" t="str">
        <f t="shared" si="532"/>
        <v>E</v>
      </c>
      <c r="G5583" t="str">
        <f t="shared" si="530"/>
        <v>1</v>
      </c>
      <c r="H5583" t="str">
        <f t="shared" si="531"/>
        <v>6</v>
      </c>
      <c r="I5583" t="str">
        <f t="shared" si="533"/>
        <v>A</v>
      </c>
      <c r="J5583" t="s">
        <v>7876</v>
      </c>
      <c r="K5583">
        <v>1170</v>
      </c>
      <c r="L5583" t="str">
        <f>IF(J5583="QFN",VLOOKUP(A5583,'Frame item'!A:D,4,0),"")</f>
        <v/>
      </c>
    </row>
    <row r="5584" spans="1:12">
      <c r="A5584" t="s">
        <v>6066</v>
      </c>
      <c r="B5584" t="s">
        <v>6065</v>
      </c>
      <c r="C5584" t="s">
        <v>7517</v>
      </c>
      <c r="D5584" t="str">
        <f t="shared" si="528"/>
        <v>T</v>
      </c>
      <c r="E5584" t="str">
        <f t="shared" si="529"/>
        <v>Q</v>
      </c>
      <c r="F5584" t="str">
        <f t="shared" si="532"/>
        <v>E</v>
      </c>
      <c r="G5584" t="str">
        <f t="shared" si="530"/>
        <v>1</v>
      </c>
      <c r="H5584" t="str">
        <f t="shared" si="531"/>
        <v>6</v>
      </c>
      <c r="I5584" t="str">
        <f t="shared" si="533"/>
        <v>A</v>
      </c>
      <c r="J5584" t="s">
        <v>7876</v>
      </c>
      <c r="K5584">
        <v>1170</v>
      </c>
      <c r="L5584" t="str">
        <f>IF(J5584="QFN",VLOOKUP(A5584,'Frame item'!A:D,4,0),"")</f>
        <v/>
      </c>
    </row>
    <row r="5585" spans="1:12">
      <c r="A5585" t="s">
        <v>6067</v>
      </c>
      <c r="B5585" t="s">
        <v>6065</v>
      </c>
      <c r="C5585" t="s">
        <v>7517</v>
      </c>
      <c r="D5585" t="str">
        <f t="shared" si="528"/>
        <v>T</v>
      </c>
      <c r="E5585" t="str">
        <f t="shared" si="529"/>
        <v>Q</v>
      </c>
      <c r="F5585" t="str">
        <f t="shared" si="532"/>
        <v>E</v>
      </c>
      <c r="G5585" t="str">
        <f t="shared" si="530"/>
        <v>1</v>
      </c>
      <c r="H5585" t="str">
        <f t="shared" si="531"/>
        <v>6</v>
      </c>
      <c r="I5585" t="str">
        <f t="shared" si="533"/>
        <v>A</v>
      </c>
      <c r="J5585" t="s">
        <v>7876</v>
      </c>
      <c r="K5585">
        <v>1170</v>
      </c>
      <c r="L5585" t="str">
        <f>IF(J5585="QFN",VLOOKUP(A5585,'Frame item'!A:D,4,0),"")</f>
        <v/>
      </c>
    </row>
    <row r="5586" spans="1:12">
      <c r="A5586" t="s">
        <v>5196</v>
      </c>
      <c r="B5586" t="s">
        <v>6068</v>
      </c>
      <c r="C5586" t="s">
        <v>7517</v>
      </c>
      <c r="D5586" t="str">
        <f t="shared" si="528"/>
        <v>T</v>
      </c>
      <c r="E5586" t="str">
        <f t="shared" si="529"/>
        <v>Q</v>
      </c>
      <c r="F5586" t="str">
        <f t="shared" si="532"/>
        <v>E</v>
      </c>
      <c r="G5586" t="str">
        <f t="shared" si="530"/>
        <v>1</v>
      </c>
      <c r="H5586" t="str">
        <f t="shared" si="531"/>
        <v>6</v>
      </c>
      <c r="I5586" t="str">
        <f t="shared" si="533"/>
        <v>E</v>
      </c>
      <c r="J5586" t="s">
        <v>7876</v>
      </c>
      <c r="K5586">
        <v>1170</v>
      </c>
      <c r="L5586" t="str">
        <f>IF(J5586="QFN",VLOOKUP(A5586,'Frame item'!A:D,4,0),"")</f>
        <v/>
      </c>
    </row>
    <row r="5587" spans="1:12">
      <c r="A5587" t="s">
        <v>6066</v>
      </c>
      <c r="B5587" t="s">
        <v>6068</v>
      </c>
      <c r="C5587" t="s">
        <v>7517</v>
      </c>
      <c r="D5587" t="str">
        <f t="shared" si="528"/>
        <v>T</v>
      </c>
      <c r="E5587" t="str">
        <f t="shared" si="529"/>
        <v>Q</v>
      </c>
      <c r="F5587" t="str">
        <f t="shared" si="532"/>
        <v>E</v>
      </c>
      <c r="G5587" t="str">
        <f t="shared" si="530"/>
        <v>1</v>
      </c>
      <c r="H5587" t="str">
        <f t="shared" si="531"/>
        <v>6</v>
      </c>
      <c r="I5587" t="str">
        <f t="shared" si="533"/>
        <v>E</v>
      </c>
      <c r="J5587" t="s">
        <v>7876</v>
      </c>
      <c r="K5587">
        <v>1170</v>
      </c>
      <c r="L5587" t="str">
        <f>IF(J5587="QFN",VLOOKUP(A5587,'Frame item'!A:D,4,0),"")</f>
        <v/>
      </c>
    </row>
    <row r="5588" spans="1:12">
      <c r="A5588" t="s">
        <v>5196</v>
      </c>
      <c r="B5588" t="s">
        <v>6069</v>
      </c>
      <c r="C5588" t="s">
        <v>7517</v>
      </c>
      <c r="D5588" t="str">
        <f t="shared" si="528"/>
        <v>T</v>
      </c>
      <c r="E5588" t="str">
        <f t="shared" si="529"/>
        <v>Q</v>
      </c>
      <c r="F5588" t="str">
        <f t="shared" si="532"/>
        <v>E</v>
      </c>
      <c r="G5588" t="str">
        <f t="shared" si="530"/>
        <v>1</v>
      </c>
      <c r="H5588" t="str">
        <f t="shared" si="531"/>
        <v>6</v>
      </c>
      <c r="I5588" t="str">
        <f t="shared" si="533"/>
        <v>U</v>
      </c>
      <c r="J5588" t="s">
        <v>7876</v>
      </c>
      <c r="K5588">
        <v>1170</v>
      </c>
      <c r="L5588" t="str">
        <f>IF(J5588="QFN",VLOOKUP(A5588,'Frame item'!A:D,4,0),"")</f>
        <v/>
      </c>
    </row>
    <row r="5589" spans="1:12">
      <c r="A5589" t="s">
        <v>5196</v>
      </c>
      <c r="B5589" t="s">
        <v>6070</v>
      </c>
      <c r="C5589" t="s">
        <v>7517</v>
      </c>
      <c r="D5589" t="str">
        <f t="shared" si="528"/>
        <v>T</v>
      </c>
      <c r="E5589" t="str">
        <f t="shared" si="529"/>
        <v>Q</v>
      </c>
      <c r="F5589" t="str">
        <f t="shared" si="532"/>
        <v>E</v>
      </c>
      <c r="G5589" t="str">
        <f t="shared" si="530"/>
        <v>1</v>
      </c>
      <c r="H5589" t="str">
        <f t="shared" si="531"/>
        <v>6</v>
      </c>
      <c r="I5589" t="str">
        <f t="shared" si="533"/>
        <v>Z</v>
      </c>
      <c r="J5589" t="s">
        <v>7876</v>
      </c>
      <c r="K5589">
        <v>1170</v>
      </c>
      <c r="L5589" t="str">
        <f>IF(J5589="QFN",VLOOKUP(A5589,'Frame item'!A:D,4,0),"")</f>
        <v/>
      </c>
    </row>
    <row r="5590" spans="1:12">
      <c r="A5590" t="s">
        <v>3443</v>
      </c>
      <c r="B5590" t="s">
        <v>6071</v>
      </c>
      <c r="C5590" t="s">
        <v>7517</v>
      </c>
      <c r="D5590" t="str">
        <f t="shared" si="528"/>
        <v>T</v>
      </c>
      <c r="E5590" t="str">
        <f t="shared" si="529"/>
        <v>Q</v>
      </c>
      <c r="F5590" t="str">
        <f t="shared" si="532"/>
        <v>E</v>
      </c>
      <c r="G5590" t="str">
        <f t="shared" si="530"/>
        <v>1</v>
      </c>
      <c r="H5590" t="str">
        <f t="shared" si="531"/>
        <v>0</v>
      </c>
      <c r="I5590" t="str">
        <f t="shared" si="533"/>
        <v>K</v>
      </c>
      <c r="J5590" t="s">
        <v>7876</v>
      </c>
      <c r="K5590">
        <v>1170</v>
      </c>
      <c r="L5590" t="str">
        <f>IF(J5590="QFN",VLOOKUP(A5590,'Frame item'!A:D,4,0),"")</f>
        <v/>
      </c>
    </row>
    <row r="5591" spans="1:12">
      <c r="A5591" t="s">
        <v>6073</v>
      </c>
      <c r="B5591" t="s">
        <v>6072</v>
      </c>
      <c r="C5591" t="s">
        <v>7517</v>
      </c>
      <c r="D5591" t="str">
        <f t="shared" si="528"/>
        <v>T</v>
      </c>
      <c r="E5591" t="str">
        <f t="shared" si="529"/>
        <v>Q</v>
      </c>
      <c r="F5591" t="str">
        <f t="shared" si="532"/>
        <v>E</v>
      </c>
      <c r="G5591" t="str">
        <f t="shared" si="530"/>
        <v>3</v>
      </c>
      <c r="H5591" t="str">
        <f t="shared" si="531"/>
        <v>6</v>
      </c>
      <c r="I5591" t="str">
        <f t="shared" si="533"/>
        <v>D</v>
      </c>
      <c r="J5591" t="s">
        <v>7876</v>
      </c>
      <c r="K5591">
        <v>1170</v>
      </c>
      <c r="L5591" t="str">
        <f>IF(J5591="QFN",VLOOKUP(A5591,'Frame item'!A:D,4,0),"")</f>
        <v/>
      </c>
    </row>
    <row r="5592" spans="1:12">
      <c r="A5592" t="s">
        <v>5200</v>
      </c>
      <c r="B5592" t="s">
        <v>6074</v>
      </c>
      <c r="C5592" t="s">
        <v>7517</v>
      </c>
      <c r="D5592" t="str">
        <f t="shared" si="528"/>
        <v>T</v>
      </c>
      <c r="E5592" t="str">
        <f t="shared" si="529"/>
        <v>Q</v>
      </c>
      <c r="F5592" t="str">
        <f t="shared" si="532"/>
        <v>E</v>
      </c>
      <c r="G5592" t="str">
        <f t="shared" si="530"/>
        <v>A</v>
      </c>
      <c r="H5592" t="str">
        <f t="shared" si="531"/>
        <v>0</v>
      </c>
      <c r="I5592" t="str">
        <f t="shared" si="533"/>
        <v>A</v>
      </c>
      <c r="J5592" t="s">
        <v>7882</v>
      </c>
      <c r="K5592">
        <v>1170</v>
      </c>
      <c r="L5592">
        <f>IF(J5592="QFN",VLOOKUP(A5592,'Frame item'!A:D,4,0),"")</f>
        <v>0</v>
      </c>
    </row>
    <row r="5593" spans="1:12">
      <c r="A5593" t="s">
        <v>6076</v>
      </c>
      <c r="B5593" t="s">
        <v>6075</v>
      </c>
      <c r="C5593" t="s">
        <v>7517</v>
      </c>
      <c r="D5593" t="str">
        <f t="shared" si="528"/>
        <v>T</v>
      </c>
      <c r="E5593" t="str">
        <f t="shared" si="529"/>
        <v>Q</v>
      </c>
      <c r="F5593" t="str">
        <f t="shared" si="532"/>
        <v>E</v>
      </c>
      <c r="G5593" t="str">
        <f t="shared" si="530"/>
        <v>A</v>
      </c>
      <c r="H5593" t="str">
        <f t="shared" si="531"/>
        <v>0</v>
      </c>
      <c r="I5593" t="str">
        <f t="shared" si="533"/>
        <v>D</v>
      </c>
      <c r="J5593" t="s">
        <v>7882</v>
      </c>
      <c r="K5593">
        <v>1170</v>
      </c>
      <c r="L5593" t="str">
        <f>IF(J5593="QFN",VLOOKUP(A5593,'Frame item'!A:D,4,0),"")</f>
        <v>Full PPF</v>
      </c>
    </row>
    <row r="5594" spans="1:12">
      <c r="A5594" t="s">
        <v>6076</v>
      </c>
      <c r="B5594" t="s">
        <v>6077</v>
      </c>
      <c r="C5594" t="s">
        <v>7517</v>
      </c>
      <c r="D5594" t="str">
        <f t="shared" si="528"/>
        <v>T</v>
      </c>
      <c r="E5594" t="str">
        <f t="shared" si="529"/>
        <v>Q</v>
      </c>
      <c r="F5594" t="str">
        <f t="shared" si="532"/>
        <v>E</v>
      </c>
      <c r="G5594" t="str">
        <f t="shared" si="530"/>
        <v>A</v>
      </c>
      <c r="H5594" t="str">
        <f t="shared" si="531"/>
        <v>0</v>
      </c>
      <c r="I5594" t="str">
        <f t="shared" si="533"/>
        <v>P</v>
      </c>
      <c r="J5594" t="s">
        <v>7882</v>
      </c>
      <c r="K5594">
        <v>1170</v>
      </c>
      <c r="L5594" t="str">
        <f>IF(J5594="QFN",VLOOKUP(A5594,'Frame item'!A:D,4,0),"")</f>
        <v>Full PPF</v>
      </c>
    </row>
    <row r="5595" spans="1:12">
      <c r="A5595" t="s">
        <v>3450</v>
      </c>
      <c r="B5595" t="s">
        <v>6077</v>
      </c>
      <c r="C5595" t="s">
        <v>7517</v>
      </c>
      <c r="D5595" t="str">
        <f t="shared" si="528"/>
        <v>T</v>
      </c>
      <c r="E5595" t="str">
        <f t="shared" si="529"/>
        <v>Q</v>
      </c>
      <c r="F5595" t="str">
        <f t="shared" si="532"/>
        <v>E</v>
      </c>
      <c r="G5595" t="str">
        <f t="shared" si="530"/>
        <v>A</v>
      </c>
      <c r="H5595" t="str">
        <f t="shared" si="531"/>
        <v>0</v>
      </c>
      <c r="I5595" t="str">
        <f t="shared" si="533"/>
        <v>P</v>
      </c>
      <c r="J5595" t="s">
        <v>7882</v>
      </c>
      <c r="K5595">
        <v>1170</v>
      </c>
      <c r="L5595" t="str">
        <f>IF(J5595="QFN",VLOOKUP(A5595,'Frame item'!A:D,4,0),"")</f>
        <v>Full PPF</v>
      </c>
    </row>
    <row r="5596" spans="1:12">
      <c r="A5596" t="s">
        <v>5211</v>
      </c>
      <c r="B5596" t="s">
        <v>6078</v>
      </c>
      <c r="C5596" t="s">
        <v>7517</v>
      </c>
      <c r="D5596" t="str">
        <f t="shared" si="528"/>
        <v>T</v>
      </c>
      <c r="E5596" t="str">
        <f t="shared" si="529"/>
        <v>Q</v>
      </c>
      <c r="F5596" t="str">
        <f t="shared" si="532"/>
        <v>E</v>
      </c>
      <c r="G5596" t="str">
        <f t="shared" si="530"/>
        <v>B</v>
      </c>
      <c r="H5596" t="str">
        <f t="shared" si="531"/>
        <v>2</v>
      </c>
      <c r="I5596" t="str">
        <f t="shared" si="533"/>
        <v>E</v>
      </c>
      <c r="J5596" t="s">
        <v>7882</v>
      </c>
      <c r="K5596">
        <v>1170</v>
      </c>
      <c r="L5596" t="str">
        <f>IF(J5596="QFN",VLOOKUP(A5596,'Frame item'!A:D,4,0),"")</f>
        <v>Copper</v>
      </c>
    </row>
    <row r="5597" spans="1:12">
      <c r="A5597" t="s">
        <v>2217</v>
      </c>
      <c r="B5597" t="s">
        <v>6079</v>
      </c>
      <c r="C5597" t="s">
        <v>7517</v>
      </c>
      <c r="D5597" t="str">
        <f t="shared" si="528"/>
        <v>T</v>
      </c>
      <c r="E5597" t="str">
        <f t="shared" si="529"/>
        <v>Q</v>
      </c>
      <c r="F5597" t="str">
        <f t="shared" si="532"/>
        <v>E</v>
      </c>
      <c r="G5597" t="str">
        <f t="shared" si="530"/>
        <v>B</v>
      </c>
      <c r="H5597" t="str">
        <f t="shared" si="531"/>
        <v>6</v>
      </c>
      <c r="I5597" t="str">
        <f t="shared" si="533"/>
        <v>A</v>
      </c>
      <c r="J5597" t="s">
        <v>7882</v>
      </c>
      <c r="K5597">
        <v>1170</v>
      </c>
      <c r="L5597" t="str">
        <f>IF(J5597="QFN",VLOOKUP(A5597,'Frame item'!A:D,4,0),"")</f>
        <v>Copper</v>
      </c>
    </row>
    <row r="5598" spans="1:12">
      <c r="A5598" t="s">
        <v>2242</v>
      </c>
      <c r="B5598" t="s">
        <v>6079</v>
      </c>
      <c r="C5598" t="s">
        <v>7517</v>
      </c>
      <c r="D5598" t="str">
        <f t="shared" si="528"/>
        <v>T</v>
      </c>
      <c r="E5598" t="str">
        <f t="shared" si="529"/>
        <v>Q</v>
      </c>
      <c r="F5598" t="str">
        <f t="shared" si="532"/>
        <v>E</v>
      </c>
      <c r="G5598" t="str">
        <f t="shared" si="530"/>
        <v>B</v>
      </c>
      <c r="H5598" t="str">
        <f t="shared" si="531"/>
        <v>6</v>
      </c>
      <c r="I5598" t="str">
        <f t="shared" si="533"/>
        <v>A</v>
      </c>
      <c r="J5598" t="s">
        <v>7882</v>
      </c>
      <c r="K5598">
        <v>1170</v>
      </c>
      <c r="L5598" t="str">
        <f>IF(J5598="QFN",VLOOKUP(A5598,'Frame item'!A:D,4,0),"")</f>
        <v>Copper</v>
      </c>
    </row>
    <row r="5599" spans="1:12">
      <c r="A5599" t="s">
        <v>2246</v>
      </c>
      <c r="B5599" t="s">
        <v>6079</v>
      </c>
      <c r="C5599" t="s">
        <v>7517</v>
      </c>
      <c r="D5599" t="str">
        <f t="shared" si="528"/>
        <v>T</v>
      </c>
      <c r="E5599" t="str">
        <f t="shared" si="529"/>
        <v>Q</v>
      </c>
      <c r="F5599" t="str">
        <f t="shared" si="532"/>
        <v>E</v>
      </c>
      <c r="G5599" t="str">
        <f t="shared" si="530"/>
        <v>B</v>
      </c>
      <c r="H5599" t="str">
        <f t="shared" si="531"/>
        <v>6</v>
      </c>
      <c r="I5599" t="str">
        <f t="shared" si="533"/>
        <v>A</v>
      </c>
      <c r="J5599" t="s">
        <v>7882</v>
      </c>
      <c r="K5599">
        <v>1170</v>
      </c>
      <c r="L5599">
        <f>IF(J5599="QFN",VLOOKUP(A5599,'Frame item'!A:D,4,0),"")</f>
        <v>0</v>
      </c>
    </row>
    <row r="5600" spans="1:12">
      <c r="A5600" t="s">
        <v>5221</v>
      </c>
      <c r="B5600" t="s">
        <v>6079</v>
      </c>
      <c r="C5600" t="s">
        <v>7517</v>
      </c>
      <c r="D5600" t="str">
        <f t="shared" si="528"/>
        <v>T</v>
      </c>
      <c r="E5600" t="str">
        <f t="shared" si="529"/>
        <v>Q</v>
      </c>
      <c r="F5600" t="str">
        <f t="shared" si="532"/>
        <v>E</v>
      </c>
      <c r="G5600" t="str">
        <f t="shared" si="530"/>
        <v>B</v>
      </c>
      <c r="H5600" t="str">
        <f t="shared" si="531"/>
        <v>6</v>
      </c>
      <c r="I5600" t="str">
        <f t="shared" si="533"/>
        <v>A</v>
      </c>
      <c r="J5600" t="s">
        <v>7882</v>
      </c>
      <c r="K5600">
        <v>1170</v>
      </c>
      <c r="L5600">
        <f>IF(J5600="QFN",VLOOKUP(A5600,'Frame item'!A:D,4,0),"")</f>
        <v>0</v>
      </c>
    </row>
    <row r="5601" spans="1:12">
      <c r="A5601" t="s">
        <v>2249</v>
      </c>
      <c r="B5601" t="s">
        <v>6079</v>
      </c>
      <c r="C5601" t="s">
        <v>7517</v>
      </c>
      <c r="D5601" t="str">
        <f t="shared" si="528"/>
        <v>T</v>
      </c>
      <c r="E5601" t="str">
        <f t="shared" si="529"/>
        <v>Q</v>
      </c>
      <c r="F5601" t="str">
        <f t="shared" si="532"/>
        <v>E</v>
      </c>
      <c r="G5601" t="str">
        <f t="shared" si="530"/>
        <v>B</v>
      </c>
      <c r="H5601" t="str">
        <f t="shared" si="531"/>
        <v>6</v>
      </c>
      <c r="I5601" t="str">
        <f t="shared" si="533"/>
        <v>A</v>
      </c>
      <c r="J5601" t="s">
        <v>7882</v>
      </c>
      <c r="K5601">
        <v>1170</v>
      </c>
      <c r="L5601" t="str">
        <f>IF(J5601="QFN",VLOOKUP(A5601,'Frame item'!A:D,4,0),"")</f>
        <v>Copper</v>
      </c>
    </row>
    <row r="5602" spans="1:12">
      <c r="A5602" t="s">
        <v>6080</v>
      </c>
      <c r="B5602" t="s">
        <v>6079</v>
      </c>
      <c r="C5602" t="s">
        <v>7517</v>
      </c>
      <c r="D5602" t="str">
        <f t="shared" si="528"/>
        <v>T</v>
      </c>
      <c r="E5602" t="str">
        <f t="shared" si="529"/>
        <v>Q</v>
      </c>
      <c r="F5602" t="str">
        <f t="shared" si="532"/>
        <v>E</v>
      </c>
      <c r="G5602" t="str">
        <f t="shared" si="530"/>
        <v>B</v>
      </c>
      <c r="H5602" t="str">
        <f t="shared" si="531"/>
        <v>6</v>
      </c>
      <c r="I5602" t="str">
        <f t="shared" si="533"/>
        <v>A</v>
      </c>
      <c r="J5602" t="s">
        <v>7882</v>
      </c>
      <c r="K5602">
        <v>1170</v>
      </c>
      <c r="L5602">
        <f>IF(J5602="QFN",VLOOKUP(A5602,'Frame item'!A:D,4,0),"")</f>
        <v>0</v>
      </c>
    </row>
    <row r="5603" spans="1:12">
      <c r="A5603" t="s">
        <v>6082</v>
      </c>
      <c r="B5603" t="s">
        <v>6081</v>
      </c>
      <c r="C5603" t="s">
        <v>7517</v>
      </c>
      <c r="D5603" t="str">
        <f t="shared" si="528"/>
        <v>T</v>
      </c>
      <c r="E5603" t="str">
        <f t="shared" si="529"/>
        <v>Q</v>
      </c>
      <c r="F5603" t="str">
        <f t="shared" si="532"/>
        <v>E</v>
      </c>
      <c r="G5603" t="str">
        <f t="shared" si="530"/>
        <v>B</v>
      </c>
      <c r="H5603" t="str">
        <f t="shared" si="531"/>
        <v>6</v>
      </c>
      <c r="I5603" t="str">
        <f t="shared" si="533"/>
        <v>D</v>
      </c>
      <c r="J5603" t="s">
        <v>7882</v>
      </c>
      <c r="K5603">
        <v>1170</v>
      </c>
      <c r="L5603" t="str">
        <f>IF(J5603="QFN",VLOOKUP(A5603,'Frame item'!A:D,4,0),"")</f>
        <v>Full PPF</v>
      </c>
    </row>
    <row r="5604" spans="1:12">
      <c r="A5604" t="s">
        <v>1074</v>
      </c>
      <c r="B5604" t="s">
        <v>6081</v>
      </c>
      <c r="C5604" t="s">
        <v>7517</v>
      </c>
      <c r="D5604" t="str">
        <f t="shared" si="528"/>
        <v>T</v>
      </c>
      <c r="E5604" t="str">
        <f t="shared" si="529"/>
        <v>Q</v>
      </c>
      <c r="F5604" t="str">
        <f t="shared" si="532"/>
        <v>E</v>
      </c>
      <c r="G5604" t="str">
        <f t="shared" si="530"/>
        <v>B</v>
      </c>
      <c r="H5604" t="str">
        <f t="shared" si="531"/>
        <v>6</v>
      </c>
      <c r="I5604" t="str">
        <f t="shared" si="533"/>
        <v>D</v>
      </c>
      <c r="J5604" t="s">
        <v>7882</v>
      </c>
      <c r="K5604">
        <v>1170</v>
      </c>
      <c r="L5604" t="str">
        <f>IF(J5604="QFN",VLOOKUP(A5604,'Frame item'!A:D,4,0),"")</f>
        <v>Full PPF</v>
      </c>
    </row>
    <row r="5605" spans="1:12">
      <c r="A5605" t="s">
        <v>6083</v>
      </c>
      <c r="B5605" t="s">
        <v>6081</v>
      </c>
      <c r="C5605" t="s">
        <v>7517</v>
      </c>
      <c r="D5605" t="str">
        <f t="shared" si="528"/>
        <v>T</v>
      </c>
      <c r="E5605" t="str">
        <f t="shared" si="529"/>
        <v>Q</v>
      </c>
      <c r="F5605" t="str">
        <f t="shared" si="532"/>
        <v>E</v>
      </c>
      <c r="G5605" t="str">
        <f t="shared" si="530"/>
        <v>B</v>
      </c>
      <c r="H5605" t="str">
        <f t="shared" si="531"/>
        <v>6</v>
      </c>
      <c r="I5605" t="str">
        <f t="shared" si="533"/>
        <v>D</v>
      </c>
      <c r="J5605" t="s">
        <v>7882</v>
      </c>
      <c r="K5605">
        <v>1170</v>
      </c>
      <c r="L5605" t="str">
        <f>IF(J5605="QFN",VLOOKUP(A5605,'Frame item'!A:D,4,0),"")</f>
        <v>Full PPF</v>
      </c>
    </row>
    <row r="5606" spans="1:12">
      <c r="A5606" t="s">
        <v>6084</v>
      </c>
      <c r="B5606" t="s">
        <v>6081</v>
      </c>
      <c r="C5606" t="s">
        <v>7517</v>
      </c>
      <c r="D5606" t="str">
        <f t="shared" si="528"/>
        <v>T</v>
      </c>
      <c r="E5606" t="str">
        <f t="shared" si="529"/>
        <v>Q</v>
      </c>
      <c r="F5606" t="str">
        <f t="shared" si="532"/>
        <v>E</v>
      </c>
      <c r="G5606" t="str">
        <f t="shared" si="530"/>
        <v>B</v>
      </c>
      <c r="H5606" t="str">
        <f t="shared" si="531"/>
        <v>6</v>
      </c>
      <c r="I5606" t="str">
        <f t="shared" si="533"/>
        <v>D</v>
      </c>
      <c r="J5606" t="s">
        <v>7882</v>
      </c>
      <c r="K5606">
        <v>1170</v>
      </c>
      <c r="L5606">
        <f>IF(J5606="QFN",VLOOKUP(A5606,'Frame item'!A:D,4,0),"")</f>
        <v>0</v>
      </c>
    </row>
    <row r="5607" spans="1:12">
      <c r="A5607" t="s">
        <v>2242</v>
      </c>
      <c r="B5607" t="s">
        <v>6085</v>
      </c>
      <c r="C5607" t="s">
        <v>7517</v>
      </c>
      <c r="D5607" t="str">
        <f t="shared" si="528"/>
        <v>T</v>
      </c>
      <c r="E5607" t="str">
        <f t="shared" si="529"/>
        <v>Q</v>
      </c>
      <c r="F5607" t="str">
        <f t="shared" si="532"/>
        <v>E</v>
      </c>
      <c r="G5607" t="str">
        <f t="shared" si="530"/>
        <v>B</v>
      </c>
      <c r="H5607" t="str">
        <f t="shared" si="531"/>
        <v>6</v>
      </c>
      <c r="I5607" t="str">
        <f t="shared" si="533"/>
        <v>E</v>
      </c>
      <c r="J5607" t="s">
        <v>7882</v>
      </c>
      <c r="K5607">
        <v>1170</v>
      </c>
      <c r="L5607" t="str">
        <f>IF(J5607="QFN",VLOOKUP(A5607,'Frame item'!A:D,4,0),"")</f>
        <v>Copper</v>
      </c>
    </row>
    <row r="5608" spans="1:12">
      <c r="A5608" t="s">
        <v>3463</v>
      </c>
      <c r="B5608" t="s">
        <v>6086</v>
      </c>
      <c r="C5608" t="s">
        <v>7517</v>
      </c>
      <c r="D5608" t="str">
        <f t="shared" si="528"/>
        <v>T</v>
      </c>
      <c r="E5608" t="str">
        <f t="shared" si="529"/>
        <v>Q</v>
      </c>
      <c r="F5608" t="str">
        <f t="shared" si="532"/>
        <v>E</v>
      </c>
      <c r="G5608" t="str">
        <f t="shared" si="530"/>
        <v>B</v>
      </c>
      <c r="H5608" t="str">
        <f t="shared" si="531"/>
        <v>6</v>
      </c>
      <c r="I5608" t="str">
        <f t="shared" si="533"/>
        <v>K</v>
      </c>
      <c r="J5608" t="s">
        <v>7882</v>
      </c>
      <c r="K5608">
        <v>1170</v>
      </c>
      <c r="L5608" t="str">
        <f>IF(J5608="QFN",VLOOKUP(A5608,'Frame item'!A:D,4,0),"")</f>
        <v>Copper</v>
      </c>
    </row>
    <row r="5609" spans="1:12">
      <c r="A5609" t="s">
        <v>5223</v>
      </c>
      <c r="B5609" t="s">
        <v>6086</v>
      </c>
      <c r="C5609" t="s">
        <v>7517</v>
      </c>
      <c r="D5609" t="str">
        <f t="shared" si="528"/>
        <v>T</v>
      </c>
      <c r="E5609" t="str">
        <f t="shared" si="529"/>
        <v>Q</v>
      </c>
      <c r="F5609" t="str">
        <f t="shared" si="532"/>
        <v>E</v>
      </c>
      <c r="G5609" t="str">
        <f t="shared" si="530"/>
        <v>B</v>
      </c>
      <c r="H5609" t="str">
        <f t="shared" si="531"/>
        <v>6</v>
      </c>
      <c r="I5609" t="str">
        <f t="shared" si="533"/>
        <v>K</v>
      </c>
      <c r="J5609" t="s">
        <v>7882</v>
      </c>
      <c r="K5609">
        <v>1170</v>
      </c>
      <c r="L5609" t="str">
        <f>IF(J5609="QFN",VLOOKUP(A5609,'Frame item'!A:D,4,0),"")</f>
        <v>Copper</v>
      </c>
    </row>
    <row r="5610" spans="1:12">
      <c r="A5610" t="s">
        <v>6087</v>
      </c>
      <c r="B5610" t="s">
        <v>6086</v>
      </c>
      <c r="C5610" t="s">
        <v>7517</v>
      </c>
      <c r="D5610" t="str">
        <f t="shared" si="528"/>
        <v>T</v>
      </c>
      <c r="E5610" t="str">
        <f t="shared" si="529"/>
        <v>Q</v>
      </c>
      <c r="F5610" t="str">
        <f t="shared" si="532"/>
        <v>E</v>
      </c>
      <c r="G5610" t="str">
        <f t="shared" si="530"/>
        <v>B</v>
      </c>
      <c r="H5610" t="str">
        <f t="shared" si="531"/>
        <v>6</v>
      </c>
      <c r="I5610" t="str">
        <f t="shared" si="533"/>
        <v>K</v>
      </c>
      <c r="J5610" t="s">
        <v>7882</v>
      </c>
      <c r="K5610">
        <v>1170</v>
      </c>
      <c r="L5610">
        <f>IF(J5610="QFN",VLOOKUP(A5610,'Frame item'!A:D,4,0),"")</f>
        <v>0</v>
      </c>
    </row>
    <row r="5611" spans="1:12">
      <c r="A5611" t="s">
        <v>6088</v>
      </c>
      <c r="B5611" t="s">
        <v>6086</v>
      </c>
      <c r="C5611" t="s">
        <v>7517</v>
      </c>
      <c r="D5611" t="str">
        <f t="shared" si="528"/>
        <v>T</v>
      </c>
      <c r="E5611" t="str">
        <f t="shared" si="529"/>
        <v>Q</v>
      </c>
      <c r="F5611" t="str">
        <f t="shared" si="532"/>
        <v>E</v>
      </c>
      <c r="G5611" t="str">
        <f t="shared" si="530"/>
        <v>B</v>
      </c>
      <c r="H5611" t="str">
        <f t="shared" si="531"/>
        <v>6</v>
      </c>
      <c r="I5611" t="str">
        <f t="shared" si="533"/>
        <v>K</v>
      </c>
      <c r="J5611" t="s">
        <v>7882</v>
      </c>
      <c r="K5611">
        <v>1170</v>
      </c>
      <c r="L5611">
        <f>IF(J5611="QFN",VLOOKUP(A5611,'Frame item'!A:D,4,0),"")</f>
        <v>0</v>
      </c>
    </row>
    <row r="5612" spans="1:12">
      <c r="A5612" t="s">
        <v>1074</v>
      </c>
      <c r="B5612" t="s">
        <v>6089</v>
      </c>
      <c r="C5612" t="s">
        <v>7517</v>
      </c>
      <c r="D5612" t="str">
        <f t="shared" si="528"/>
        <v>T</v>
      </c>
      <c r="E5612" t="str">
        <f t="shared" si="529"/>
        <v>Q</v>
      </c>
      <c r="F5612" t="str">
        <f t="shared" si="532"/>
        <v>E</v>
      </c>
      <c r="G5612" t="str">
        <f t="shared" si="530"/>
        <v>B</v>
      </c>
      <c r="H5612" t="str">
        <f t="shared" si="531"/>
        <v>6</v>
      </c>
      <c r="I5612" t="str">
        <f t="shared" si="533"/>
        <v>P</v>
      </c>
      <c r="J5612" t="s">
        <v>7882</v>
      </c>
      <c r="K5612">
        <v>1170</v>
      </c>
      <c r="L5612" t="str">
        <f>IF(J5612="QFN",VLOOKUP(A5612,'Frame item'!A:D,4,0),"")</f>
        <v>Full PPF</v>
      </c>
    </row>
    <row r="5613" spans="1:12">
      <c r="A5613" t="s">
        <v>6083</v>
      </c>
      <c r="B5613" t="s">
        <v>6089</v>
      </c>
      <c r="C5613" t="s">
        <v>7517</v>
      </c>
      <c r="D5613" t="str">
        <f t="shared" si="528"/>
        <v>T</v>
      </c>
      <c r="E5613" t="str">
        <f t="shared" si="529"/>
        <v>Q</v>
      </c>
      <c r="F5613" t="str">
        <f t="shared" si="532"/>
        <v>E</v>
      </c>
      <c r="G5613" t="str">
        <f t="shared" si="530"/>
        <v>B</v>
      </c>
      <c r="H5613" t="str">
        <f t="shared" si="531"/>
        <v>6</v>
      </c>
      <c r="I5613" t="str">
        <f t="shared" si="533"/>
        <v>P</v>
      </c>
      <c r="J5613" t="s">
        <v>7882</v>
      </c>
      <c r="K5613">
        <v>1170</v>
      </c>
      <c r="L5613" t="str">
        <f>IF(J5613="QFN",VLOOKUP(A5613,'Frame item'!A:D,4,0),"")</f>
        <v>Full PPF</v>
      </c>
    </row>
    <row r="5614" spans="1:12">
      <c r="A5614" t="s">
        <v>6090</v>
      </c>
      <c r="B5614" t="s">
        <v>6089</v>
      </c>
      <c r="C5614" t="s">
        <v>7517</v>
      </c>
      <c r="D5614" t="str">
        <f t="shared" si="528"/>
        <v>T</v>
      </c>
      <c r="E5614" t="str">
        <f t="shared" si="529"/>
        <v>Q</v>
      </c>
      <c r="F5614" t="str">
        <f t="shared" si="532"/>
        <v>E</v>
      </c>
      <c r="G5614" t="str">
        <f t="shared" si="530"/>
        <v>B</v>
      </c>
      <c r="H5614" t="str">
        <f t="shared" si="531"/>
        <v>6</v>
      </c>
      <c r="I5614" t="str">
        <f t="shared" si="533"/>
        <v>P</v>
      </c>
      <c r="J5614" t="s">
        <v>7882</v>
      </c>
      <c r="K5614">
        <v>1170</v>
      </c>
      <c r="L5614" t="str">
        <f>IF(J5614="QFN",VLOOKUP(A5614,'Frame item'!A:D,4,0),"")</f>
        <v>Full PPF</v>
      </c>
    </row>
    <row r="5615" spans="1:12">
      <c r="A5615" t="s">
        <v>3457</v>
      </c>
      <c r="B5615" t="s">
        <v>6089</v>
      </c>
      <c r="C5615" t="s">
        <v>7517</v>
      </c>
      <c r="D5615" t="str">
        <f t="shared" si="528"/>
        <v>T</v>
      </c>
      <c r="E5615" t="str">
        <f t="shared" si="529"/>
        <v>Q</v>
      </c>
      <c r="F5615" t="str">
        <f t="shared" si="532"/>
        <v>E</v>
      </c>
      <c r="G5615" t="str">
        <f t="shared" si="530"/>
        <v>B</v>
      </c>
      <c r="H5615" t="str">
        <f t="shared" si="531"/>
        <v>6</v>
      </c>
      <c r="I5615" t="str">
        <f t="shared" si="533"/>
        <v>P</v>
      </c>
      <c r="J5615" t="s">
        <v>7882</v>
      </c>
      <c r="K5615">
        <v>1170</v>
      </c>
      <c r="L5615">
        <f>IF(J5615="QFN",VLOOKUP(A5615,'Frame item'!A:D,4,0),"")</f>
        <v>0</v>
      </c>
    </row>
    <row r="5616" spans="1:12">
      <c r="A5616" t="s">
        <v>1076</v>
      </c>
      <c r="B5616" t="s">
        <v>6091</v>
      </c>
      <c r="C5616" t="s">
        <v>7517</v>
      </c>
      <c r="D5616" t="str">
        <f t="shared" si="528"/>
        <v>T</v>
      </c>
      <c r="E5616" t="str">
        <f t="shared" si="529"/>
        <v>Q</v>
      </c>
      <c r="F5616" t="str">
        <f t="shared" si="532"/>
        <v>E</v>
      </c>
      <c r="G5616" t="str">
        <f t="shared" si="530"/>
        <v>B</v>
      </c>
      <c r="H5616" t="str">
        <f t="shared" si="531"/>
        <v>6</v>
      </c>
      <c r="I5616" t="str">
        <f t="shared" si="533"/>
        <v>Y</v>
      </c>
      <c r="J5616" t="s">
        <v>7882</v>
      </c>
      <c r="K5616">
        <v>1170</v>
      </c>
      <c r="L5616" t="str">
        <f>IF(J5616="QFN",VLOOKUP(A5616,'Frame item'!A:D,4,0),"")</f>
        <v>Full PPF</v>
      </c>
    </row>
    <row r="5617" spans="1:12">
      <c r="A5617" t="s">
        <v>6092</v>
      </c>
      <c r="B5617" t="s">
        <v>6091</v>
      </c>
      <c r="C5617" t="s">
        <v>7517</v>
      </c>
      <c r="D5617" t="str">
        <f t="shared" si="528"/>
        <v>T</v>
      </c>
      <c r="E5617" t="str">
        <f t="shared" si="529"/>
        <v>Q</v>
      </c>
      <c r="F5617" t="str">
        <f t="shared" si="532"/>
        <v>E</v>
      </c>
      <c r="G5617" t="str">
        <f t="shared" si="530"/>
        <v>B</v>
      </c>
      <c r="H5617" t="str">
        <f t="shared" si="531"/>
        <v>6</v>
      </c>
      <c r="I5617" t="str">
        <f t="shared" si="533"/>
        <v>Y</v>
      </c>
      <c r="J5617" t="s">
        <v>7882</v>
      </c>
      <c r="K5617">
        <v>1170</v>
      </c>
      <c r="L5617" t="str">
        <f>IF(J5617="QFN",VLOOKUP(A5617,'Frame item'!A:D,4,0),"")</f>
        <v>Full PPF</v>
      </c>
    </row>
    <row r="5618" spans="1:12">
      <c r="A5618" t="s">
        <v>2228</v>
      </c>
      <c r="B5618" t="s">
        <v>6093</v>
      </c>
      <c r="C5618" t="s">
        <v>7517</v>
      </c>
      <c r="D5618" t="str">
        <f t="shared" si="528"/>
        <v>T</v>
      </c>
      <c r="E5618" t="str">
        <f t="shared" si="529"/>
        <v>Q</v>
      </c>
      <c r="F5618" t="str">
        <f t="shared" si="532"/>
        <v>E</v>
      </c>
      <c r="G5618" t="str">
        <f t="shared" si="530"/>
        <v>B</v>
      </c>
      <c r="H5618" t="str">
        <f t="shared" si="531"/>
        <v>0</v>
      </c>
      <c r="I5618" t="str">
        <f t="shared" si="533"/>
        <v>A</v>
      </c>
      <c r="J5618" t="s">
        <v>7882</v>
      </c>
      <c r="K5618">
        <v>1170</v>
      </c>
      <c r="L5618" t="str">
        <f>IF(J5618="QFN",VLOOKUP(A5618,'Frame item'!A:D,4,0),"")</f>
        <v>Copper</v>
      </c>
    </row>
    <row r="5619" spans="1:12">
      <c r="A5619" t="s">
        <v>2228</v>
      </c>
      <c r="B5619" t="s">
        <v>6094</v>
      </c>
      <c r="C5619" t="s">
        <v>7517</v>
      </c>
      <c r="D5619" t="str">
        <f t="shared" si="528"/>
        <v>T</v>
      </c>
      <c r="E5619" t="str">
        <f t="shared" si="529"/>
        <v>Q</v>
      </c>
      <c r="F5619" t="str">
        <f t="shared" si="532"/>
        <v>E</v>
      </c>
      <c r="G5619" t="str">
        <f t="shared" si="530"/>
        <v>B</v>
      </c>
      <c r="H5619" t="str">
        <f t="shared" si="531"/>
        <v>0</v>
      </c>
      <c r="I5619" t="str">
        <f t="shared" si="533"/>
        <v>K</v>
      </c>
      <c r="J5619" t="s">
        <v>7882</v>
      </c>
      <c r="K5619">
        <v>1170</v>
      </c>
      <c r="L5619" t="str">
        <f>IF(J5619="QFN",VLOOKUP(A5619,'Frame item'!A:D,4,0),"")</f>
        <v>Copper</v>
      </c>
    </row>
    <row r="5620" spans="1:12">
      <c r="A5620" t="s">
        <v>5245</v>
      </c>
      <c r="B5620" t="s">
        <v>6095</v>
      </c>
      <c r="C5620" t="s">
        <v>7517</v>
      </c>
      <c r="D5620" t="str">
        <f t="shared" si="528"/>
        <v>T</v>
      </c>
      <c r="E5620" t="str">
        <f t="shared" si="529"/>
        <v>Q</v>
      </c>
      <c r="F5620" t="str">
        <f t="shared" si="532"/>
        <v>E</v>
      </c>
      <c r="G5620" t="str">
        <f t="shared" si="530"/>
        <v>C</v>
      </c>
      <c r="H5620" t="str">
        <f t="shared" si="531"/>
        <v>8</v>
      </c>
      <c r="I5620" t="str">
        <f t="shared" si="533"/>
        <v>A</v>
      </c>
      <c r="J5620" t="s">
        <v>7882</v>
      </c>
      <c r="K5620">
        <v>1170</v>
      </c>
      <c r="L5620">
        <f>IF(J5620="QFN",VLOOKUP(A5620,'Frame item'!A:D,4,0),"")</f>
        <v>0</v>
      </c>
    </row>
    <row r="5621" spans="1:12">
      <c r="A5621" t="s">
        <v>5264</v>
      </c>
      <c r="B5621" t="s">
        <v>6096</v>
      </c>
      <c r="C5621" t="s">
        <v>7539</v>
      </c>
      <c r="D5621" t="str">
        <f t="shared" si="528"/>
        <v>T</v>
      </c>
      <c r="E5621" t="str">
        <f t="shared" si="529"/>
        <v>Q</v>
      </c>
      <c r="F5621" t="str">
        <f t="shared" si="532"/>
        <v>E</v>
      </c>
      <c r="G5621" t="str">
        <f t="shared" si="530"/>
        <v>1</v>
      </c>
      <c r="H5621" t="str">
        <f t="shared" si="531"/>
        <v>0</v>
      </c>
      <c r="I5621" t="str">
        <f t="shared" si="533"/>
        <v>K</v>
      </c>
      <c r="J5621" t="s">
        <v>7876</v>
      </c>
      <c r="K5621">
        <v>910</v>
      </c>
      <c r="L5621" t="str">
        <f>IF(J5621="QFN",VLOOKUP(A5621,'Frame item'!A:D,4,0),"")</f>
        <v/>
      </c>
    </row>
    <row r="5622" spans="1:12">
      <c r="A5622" t="s">
        <v>5268</v>
      </c>
      <c r="B5622" t="s">
        <v>6097</v>
      </c>
      <c r="C5622" t="s">
        <v>7557</v>
      </c>
      <c r="D5622" t="str">
        <f t="shared" si="528"/>
        <v>T</v>
      </c>
      <c r="E5622" t="str">
        <f t="shared" si="529"/>
        <v>Q</v>
      </c>
      <c r="F5622" t="str">
        <f t="shared" si="532"/>
        <v>E</v>
      </c>
      <c r="G5622" t="str">
        <f t="shared" si="530"/>
        <v>1</v>
      </c>
      <c r="H5622" t="str">
        <f t="shared" si="531"/>
        <v>0</v>
      </c>
      <c r="I5622" t="str">
        <f t="shared" si="533"/>
        <v>Z</v>
      </c>
      <c r="J5622" t="s">
        <v>7876</v>
      </c>
      <c r="K5622">
        <v>910</v>
      </c>
      <c r="L5622" t="str">
        <f>IF(J5622="QFN",VLOOKUP(A5622,'Frame item'!A:D,4,0),"")</f>
        <v/>
      </c>
    </row>
    <row r="5623" spans="1:12">
      <c r="A5623" t="s">
        <v>6099</v>
      </c>
      <c r="B5623" t="s">
        <v>6098</v>
      </c>
      <c r="C5623" t="s">
        <v>7557</v>
      </c>
      <c r="D5623" t="str">
        <f t="shared" si="528"/>
        <v>T</v>
      </c>
      <c r="E5623" t="str">
        <f t="shared" si="529"/>
        <v>Q</v>
      </c>
      <c r="F5623" t="str">
        <f t="shared" si="532"/>
        <v>E</v>
      </c>
      <c r="G5623" t="str">
        <f t="shared" si="530"/>
        <v>A</v>
      </c>
      <c r="H5623" t="str">
        <f t="shared" si="531"/>
        <v>0</v>
      </c>
      <c r="I5623" t="str">
        <f t="shared" si="533"/>
        <v>B</v>
      </c>
      <c r="J5623" t="s">
        <v>7882</v>
      </c>
      <c r="K5623">
        <v>910</v>
      </c>
      <c r="L5623">
        <f>IF(J5623="QFN",VLOOKUP(A5623,'Frame item'!A:D,4,0),"")</f>
        <v>0</v>
      </c>
    </row>
    <row r="5624" spans="1:12">
      <c r="A5624" t="s">
        <v>6101</v>
      </c>
      <c r="B5624" t="s">
        <v>6100</v>
      </c>
      <c r="C5624" t="s">
        <v>7557</v>
      </c>
      <c r="D5624" t="str">
        <f t="shared" si="528"/>
        <v>T</v>
      </c>
      <c r="E5624" t="str">
        <f t="shared" si="529"/>
        <v>Q</v>
      </c>
      <c r="F5624" t="str">
        <f t="shared" si="532"/>
        <v>E</v>
      </c>
      <c r="G5624" t="str">
        <f t="shared" si="530"/>
        <v>B</v>
      </c>
      <c r="H5624" t="str">
        <f t="shared" si="531"/>
        <v>6</v>
      </c>
      <c r="I5624" t="str">
        <f t="shared" si="533"/>
        <v>B</v>
      </c>
      <c r="J5624" t="s">
        <v>7882</v>
      </c>
      <c r="K5624">
        <v>910</v>
      </c>
      <c r="L5624">
        <f>IF(J5624="QFN",VLOOKUP(A5624,'Frame item'!A:D,4,0),"")</f>
        <v>0</v>
      </c>
    </row>
    <row r="5625" spans="1:12">
      <c r="A5625" t="s">
        <v>5280</v>
      </c>
      <c r="B5625" t="s">
        <v>6102</v>
      </c>
      <c r="C5625" t="s">
        <v>7557</v>
      </c>
      <c r="D5625" t="str">
        <f t="shared" si="528"/>
        <v>T</v>
      </c>
      <c r="E5625" t="str">
        <f t="shared" si="529"/>
        <v>Q</v>
      </c>
      <c r="F5625" t="str">
        <f t="shared" si="532"/>
        <v>E</v>
      </c>
      <c r="G5625" t="str">
        <f t="shared" si="530"/>
        <v>B</v>
      </c>
      <c r="H5625" t="str">
        <f t="shared" si="531"/>
        <v>0</v>
      </c>
      <c r="I5625" t="str">
        <f t="shared" si="533"/>
        <v>D</v>
      </c>
      <c r="J5625" t="s">
        <v>7882</v>
      </c>
      <c r="K5625">
        <v>910</v>
      </c>
      <c r="L5625">
        <f>IF(J5625="QFN",VLOOKUP(A5625,'Frame item'!A:D,4,0),"")</f>
        <v>0</v>
      </c>
    </row>
    <row r="5626" spans="1:12">
      <c r="A5626" t="s">
        <v>6104</v>
      </c>
      <c r="B5626" t="s">
        <v>6103</v>
      </c>
      <c r="C5626" t="s">
        <v>7557</v>
      </c>
      <c r="D5626" t="str">
        <f t="shared" si="528"/>
        <v>T</v>
      </c>
      <c r="E5626" t="str">
        <f t="shared" si="529"/>
        <v>Q</v>
      </c>
      <c r="F5626" t="str">
        <f t="shared" si="532"/>
        <v>E</v>
      </c>
      <c r="G5626" t="str">
        <f t="shared" si="530"/>
        <v>B</v>
      </c>
      <c r="H5626" t="str">
        <f t="shared" si="531"/>
        <v>0</v>
      </c>
      <c r="I5626" t="str">
        <f t="shared" si="533"/>
        <v>P</v>
      </c>
      <c r="J5626" t="s">
        <v>7882</v>
      </c>
      <c r="K5626">
        <v>910</v>
      </c>
      <c r="L5626" t="str">
        <f>IF(J5626="QFN",VLOOKUP(A5626,'Frame item'!A:D,4,0),"")</f>
        <v>Full PPF</v>
      </c>
    </row>
    <row r="5627" spans="1:12">
      <c r="A5627" t="s">
        <v>5286</v>
      </c>
      <c r="B5627" t="s">
        <v>6105</v>
      </c>
      <c r="C5627" t="s">
        <v>7557</v>
      </c>
      <c r="D5627" t="str">
        <f t="shared" si="528"/>
        <v>T</v>
      </c>
      <c r="E5627" t="str">
        <f t="shared" si="529"/>
        <v>Q</v>
      </c>
      <c r="F5627" t="str">
        <f t="shared" si="532"/>
        <v>E</v>
      </c>
      <c r="G5627" t="str">
        <f t="shared" si="530"/>
        <v>B</v>
      </c>
      <c r="H5627" t="str">
        <f t="shared" si="531"/>
        <v>0</v>
      </c>
      <c r="I5627" t="str">
        <f t="shared" si="533"/>
        <v>Y</v>
      </c>
      <c r="J5627" t="s">
        <v>7882</v>
      </c>
      <c r="K5627">
        <v>910</v>
      </c>
      <c r="L5627" t="str">
        <f>IF(J5627="QFN",VLOOKUP(A5627,'Frame item'!A:D,4,0),"")</f>
        <v>Full PPF</v>
      </c>
    </row>
    <row r="5628" spans="1:12">
      <c r="A5628" t="s">
        <v>5308</v>
      </c>
      <c r="B5628" t="s">
        <v>6106</v>
      </c>
      <c r="C5628" t="s">
        <v>7768</v>
      </c>
      <c r="D5628" t="str">
        <f t="shared" si="528"/>
        <v>T</v>
      </c>
      <c r="E5628" t="str">
        <f t="shared" si="529"/>
        <v>Q</v>
      </c>
      <c r="F5628" t="str">
        <f t="shared" si="532"/>
        <v>E</v>
      </c>
      <c r="G5628" t="str">
        <f t="shared" si="530"/>
        <v>A</v>
      </c>
      <c r="H5628" t="str">
        <f t="shared" si="531"/>
        <v>2</v>
      </c>
      <c r="I5628" t="str">
        <f t="shared" si="533"/>
        <v>P</v>
      </c>
      <c r="J5628" t="s">
        <v>7882</v>
      </c>
      <c r="K5628">
        <v>585</v>
      </c>
      <c r="L5628" t="str">
        <f>IF(J5628="QFN",VLOOKUP(A5628,'Frame item'!A:D,4,0),"")</f>
        <v>Full PPF</v>
      </c>
    </row>
    <row r="5629" spans="1:12">
      <c r="A5629" t="s">
        <v>5309</v>
      </c>
      <c r="B5629" t="s">
        <v>6106</v>
      </c>
      <c r="C5629" t="s">
        <v>7768</v>
      </c>
      <c r="D5629" t="str">
        <f t="shared" ref="D5629:D5692" si="534">MID(B5629,1,1)</f>
        <v>T</v>
      </c>
      <c r="E5629" t="str">
        <f t="shared" ref="E5629:E5692" si="535">MID(B5629,2,1)</f>
        <v>Q</v>
      </c>
      <c r="F5629" t="str">
        <f t="shared" si="532"/>
        <v>E</v>
      </c>
      <c r="G5629" t="str">
        <f t="shared" ref="G5629:G5692" si="536">MID(B5629,11,1)</f>
        <v>A</v>
      </c>
      <c r="H5629" t="str">
        <f t="shared" ref="H5629:H5692" si="537">MID(B5629,14,1)</f>
        <v>2</v>
      </c>
      <c r="I5629" t="str">
        <f t="shared" si="533"/>
        <v>P</v>
      </c>
      <c r="J5629" t="s">
        <v>7882</v>
      </c>
      <c r="K5629">
        <v>585</v>
      </c>
      <c r="L5629" t="str">
        <f>IF(J5629="QFN",VLOOKUP(A5629,'Frame item'!A:D,4,0),"")</f>
        <v>Selective PPF</v>
      </c>
    </row>
    <row r="5630" spans="1:12">
      <c r="A5630" t="s">
        <v>5311</v>
      </c>
      <c r="B5630" t="s">
        <v>6107</v>
      </c>
      <c r="C5630" t="s">
        <v>7768</v>
      </c>
      <c r="D5630" t="str">
        <f t="shared" si="534"/>
        <v>T</v>
      </c>
      <c r="E5630" t="str">
        <f t="shared" si="535"/>
        <v>Q</v>
      </c>
      <c r="F5630" t="str">
        <f t="shared" si="532"/>
        <v>E</v>
      </c>
      <c r="G5630" t="str">
        <f t="shared" si="536"/>
        <v>A</v>
      </c>
      <c r="H5630" t="str">
        <f t="shared" si="537"/>
        <v>0</v>
      </c>
      <c r="I5630" t="str">
        <f t="shared" si="533"/>
        <v>D</v>
      </c>
      <c r="J5630" t="s">
        <v>7882</v>
      </c>
      <c r="K5630">
        <v>585</v>
      </c>
      <c r="L5630">
        <f>IF(J5630="QFN",VLOOKUP(A5630,'Frame item'!A:D,4,0),"")</f>
        <v>0</v>
      </c>
    </row>
    <row r="5631" spans="1:12">
      <c r="A5631" t="s">
        <v>5316</v>
      </c>
      <c r="B5631" t="s">
        <v>6108</v>
      </c>
      <c r="C5631" t="s">
        <v>7716</v>
      </c>
      <c r="D5631" t="str">
        <f t="shared" si="534"/>
        <v>T</v>
      </c>
      <c r="E5631" t="str">
        <f t="shared" si="535"/>
        <v>Q</v>
      </c>
      <c r="F5631" t="str">
        <f t="shared" si="532"/>
        <v>E</v>
      </c>
      <c r="G5631" t="str">
        <f t="shared" si="536"/>
        <v>B</v>
      </c>
      <c r="H5631" t="str">
        <f t="shared" si="537"/>
        <v>8</v>
      </c>
      <c r="I5631" t="str">
        <f t="shared" si="533"/>
        <v>K</v>
      </c>
      <c r="J5631" t="s">
        <v>7882</v>
      </c>
      <c r="K5631">
        <v>585</v>
      </c>
      <c r="L5631">
        <f>IF(J5631="QFN",VLOOKUP(A5631,'Frame item'!A:D,4,0),"")</f>
        <v>0</v>
      </c>
    </row>
    <row r="5632" spans="1:12">
      <c r="A5632" t="s">
        <v>6110</v>
      </c>
      <c r="B5632" t="s">
        <v>6109</v>
      </c>
      <c r="C5632" t="s">
        <v>7517</v>
      </c>
      <c r="D5632" t="str">
        <f t="shared" si="534"/>
        <v>T</v>
      </c>
      <c r="E5632" t="str">
        <f t="shared" si="535"/>
        <v>Q</v>
      </c>
      <c r="F5632" t="str">
        <f t="shared" si="532"/>
        <v>K</v>
      </c>
      <c r="G5632" t="str">
        <f t="shared" si="536"/>
        <v>B</v>
      </c>
      <c r="H5632" t="str">
        <f t="shared" si="537"/>
        <v>6</v>
      </c>
      <c r="I5632" t="str">
        <f t="shared" si="533"/>
        <v>P</v>
      </c>
      <c r="J5632" t="s">
        <v>7882</v>
      </c>
      <c r="K5632">
        <v>1170</v>
      </c>
      <c r="L5632" t="str">
        <f>IF(J5632="QFN",VLOOKUP(A5632,'Frame item'!A:D,4,0),"")</f>
        <v>Full PPF</v>
      </c>
    </row>
    <row r="5633" spans="1:12">
      <c r="A5633" t="s">
        <v>6104</v>
      </c>
      <c r="B5633" t="s">
        <v>6111</v>
      </c>
      <c r="C5633" t="s">
        <v>7557</v>
      </c>
      <c r="D5633" t="str">
        <f t="shared" si="534"/>
        <v>T</v>
      </c>
      <c r="E5633" t="str">
        <f t="shared" si="535"/>
        <v>Q</v>
      </c>
      <c r="F5633" t="str">
        <f t="shared" si="532"/>
        <v>K</v>
      </c>
      <c r="G5633" t="str">
        <f t="shared" si="536"/>
        <v>B</v>
      </c>
      <c r="H5633" t="str">
        <f t="shared" si="537"/>
        <v>0</v>
      </c>
      <c r="I5633" t="str">
        <f t="shared" si="533"/>
        <v>D</v>
      </c>
      <c r="J5633" t="s">
        <v>7882</v>
      </c>
      <c r="K5633">
        <v>910</v>
      </c>
      <c r="L5633" t="str">
        <f>IF(J5633="QFN",VLOOKUP(A5633,'Frame item'!A:D,4,0),"")</f>
        <v>Full PPF</v>
      </c>
    </row>
    <row r="5634" spans="1:12">
      <c r="A5634" t="s">
        <v>6104</v>
      </c>
      <c r="B5634" t="s">
        <v>6112</v>
      </c>
      <c r="C5634" t="s">
        <v>7557</v>
      </c>
      <c r="D5634" t="str">
        <f t="shared" si="534"/>
        <v>T</v>
      </c>
      <c r="E5634" t="str">
        <f t="shared" si="535"/>
        <v>Q</v>
      </c>
      <c r="F5634" t="str">
        <f t="shared" si="532"/>
        <v>K</v>
      </c>
      <c r="G5634" t="str">
        <f t="shared" si="536"/>
        <v>B</v>
      </c>
      <c r="H5634" t="str">
        <f t="shared" si="537"/>
        <v>0</v>
      </c>
      <c r="I5634" t="str">
        <f t="shared" si="533"/>
        <v>P</v>
      </c>
      <c r="J5634" t="s">
        <v>7882</v>
      </c>
      <c r="K5634">
        <v>910</v>
      </c>
      <c r="L5634" t="str">
        <f>IF(J5634="QFN",VLOOKUP(A5634,'Frame item'!A:D,4,0),"")</f>
        <v>Full PPF</v>
      </c>
    </row>
    <row r="5635" spans="1:12">
      <c r="A5635" t="s">
        <v>6082</v>
      </c>
      <c r="B5635" t="s">
        <v>6113</v>
      </c>
      <c r="C5635" t="s">
        <v>7517</v>
      </c>
      <c r="D5635" t="str">
        <f t="shared" si="534"/>
        <v>T</v>
      </c>
      <c r="E5635" t="str">
        <f t="shared" si="535"/>
        <v>Q</v>
      </c>
      <c r="F5635" t="str">
        <f t="shared" ref="F5635:F5698" si="538">MID(B5635,7,1)</f>
        <v>R</v>
      </c>
      <c r="G5635" t="str">
        <f t="shared" si="536"/>
        <v>B</v>
      </c>
      <c r="H5635" t="str">
        <f t="shared" si="537"/>
        <v>6</v>
      </c>
      <c r="I5635" t="str">
        <f t="shared" ref="I5635:I5698" si="539">MID(B5635,15,1)</f>
        <v>P</v>
      </c>
      <c r="J5635" t="s">
        <v>7882</v>
      </c>
      <c r="K5635">
        <v>1824</v>
      </c>
      <c r="L5635" t="str">
        <f>IF(J5635="QFN",VLOOKUP(A5635,'Frame item'!A:D,4,0),"")</f>
        <v>Full PPF</v>
      </c>
    </row>
    <row r="5636" spans="1:12">
      <c r="A5636" t="s">
        <v>6115</v>
      </c>
      <c r="B5636" t="s">
        <v>6114</v>
      </c>
      <c r="C5636" t="s">
        <v>7544</v>
      </c>
      <c r="D5636" t="str">
        <f t="shared" si="534"/>
        <v>T</v>
      </c>
      <c r="E5636" t="str">
        <f t="shared" si="535"/>
        <v>Q</v>
      </c>
      <c r="F5636" t="str">
        <f t="shared" si="538"/>
        <v>D</v>
      </c>
      <c r="G5636" t="str">
        <f t="shared" si="536"/>
        <v>U</v>
      </c>
      <c r="H5636" t="str">
        <f t="shared" si="537"/>
        <v>2</v>
      </c>
      <c r="I5636" t="str">
        <f t="shared" si="539"/>
        <v>U</v>
      </c>
      <c r="J5636" t="s">
        <v>7882</v>
      </c>
      <c r="K5636">
        <v>960</v>
      </c>
      <c r="L5636">
        <f>IF(J5636="QFN",VLOOKUP(A5636,'Frame item'!A:D,4,0),"")</f>
        <v>0</v>
      </c>
    </row>
    <row r="5637" spans="1:12">
      <c r="A5637" t="s">
        <v>6115</v>
      </c>
      <c r="B5637" t="s">
        <v>6116</v>
      </c>
      <c r="C5637" t="s">
        <v>7544</v>
      </c>
      <c r="D5637" t="str">
        <f t="shared" si="534"/>
        <v>T</v>
      </c>
      <c r="E5637" t="str">
        <f t="shared" si="535"/>
        <v>Q</v>
      </c>
      <c r="F5637" t="str">
        <f t="shared" si="538"/>
        <v>E</v>
      </c>
      <c r="G5637" t="str">
        <f t="shared" si="536"/>
        <v>C</v>
      </c>
      <c r="H5637" t="str">
        <f t="shared" si="537"/>
        <v>2</v>
      </c>
      <c r="I5637" t="str">
        <f t="shared" si="539"/>
        <v>U</v>
      </c>
      <c r="J5637" t="s">
        <v>7882</v>
      </c>
      <c r="K5637">
        <v>960</v>
      </c>
      <c r="L5637">
        <f>IF(J5637="QFN",VLOOKUP(A5637,'Frame item'!A:D,4,0),"")</f>
        <v>0</v>
      </c>
    </row>
    <row r="5638" spans="1:12">
      <c r="A5638" t="s">
        <v>6115</v>
      </c>
      <c r="B5638" t="s">
        <v>6117</v>
      </c>
      <c r="C5638" t="s">
        <v>7544</v>
      </c>
      <c r="D5638" t="str">
        <f t="shared" si="534"/>
        <v>T</v>
      </c>
      <c r="E5638" t="str">
        <f t="shared" si="535"/>
        <v>Q</v>
      </c>
      <c r="F5638" t="str">
        <f t="shared" si="538"/>
        <v>E</v>
      </c>
      <c r="G5638" t="str">
        <f t="shared" si="536"/>
        <v>U</v>
      </c>
      <c r="H5638" t="str">
        <f t="shared" si="537"/>
        <v>2</v>
      </c>
      <c r="I5638" t="str">
        <f t="shared" si="539"/>
        <v>U</v>
      </c>
      <c r="J5638" t="s">
        <v>7882</v>
      </c>
      <c r="K5638">
        <v>960</v>
      </c>
      <c r="L5638">
        <f>IF(J5638="QFN",VLOOKUP(A5638,'Frame item'!A:D,4,0),"")</f>
        <v>0</v>
      </c>
    </row>
    <row r="5639" spans="1:12">
      <c r="A5639" t="s">
        <v>5340</v>
      </c>
      <c r="B5639" t="s">
        <v>6118</v>
      </c>
      <c r="C5639" t="s">
        <v>7725</v>
      </c>
      <c r="D5639" t="str">
        <f t="shared" si="534"/>
        <v>T</v>
      </c>
      <c r="E5639" t="str">
        <f t="shared" si="535"/>
        <v>Q</v>
      </c>
      <c r="F5639" t="str">
        <f t="shared" si="538"/>
        <v>D</v>
      </c>
      <c r="G5639" t="str">
        <f t="shared" si="536"/>
        <v>B</v>
      </c>
      <c r="H5639" t="str">
        <f t="shared" si="537"/>
        <v>2</v>
      </c>
      <c r="I5639" t="str">
        <f t="shared" si="539"/>
        <v>A</v>
      </c>
      <c r="J5639" t="s">
        <v>7882</v>
      </c>
      <c r="K5639">
        <v>330</v>
      </c>
      <c r="L5639" t="str">
        <f>IF(J5639="QFN",VLOOKUP(A5639,'Frame item'!A:D,4,0),"")</f>
        <v>Copper</v>
      </c>
    </row>
    <row r="5640" spans="1:12">
      <c r="A5640" t="s">
        <v>5340</v>
      </c>
      <c r="B5640" t="s">
        <v>6119</v>
      </c>
      <c r="C5640" t="s">
        <v>7799</v>
      </c>
      <c r="D5640" t="str">
        <f t="shared" si="534"/>
        <v>T</v>
      </c>
      <c r="E5640" t="str">
        <f t="shared" si="535"/>
        <v>Q</v>
      </c>
      <c r="F5640" t="str">
        <f t="shared" si="538"/>
        <v>D</v>
      </c>
      <c r="G5640" t="str">
        <f t="shared" si="536"/>
        <v>B</v>
      </c>
      <c r="H5640" t="str">
        <f t="shared" si="537"/>
        <v>2</v>
      </c>
      <c r="I5640" t="str">
        <f t="shared" si="539"/>
        <v>K</v>
      </c>
      <c r="J5640" t="s">
        <v>7882</v>
      </c>
      <c r="K5640">
        <v>330</v>
      </c>
      <c r="L5640" t="str">
        <f>IF(J5640="QFN",VLOOKUP(A5640,'Frame item'!A:D,4,0),"")</f>
        <v>Copper</v>
      </c>
    </row>
    <row r="5641" spans="1:12">
      <c r="A5641" t="s">
        <v>2310</v>
      </c>
      <c r="B5641" t="s">
        <v>6120</v>
      </c>
      <c r="C5641" t="s">
        <v>7577</v>
      </c>
      <c r="D5641" t="str">
        <f t="shared" si="534"/>
        <v>T</v>
      </c>
      <c r="E5641" t="str">
        <f t="shared" si="535"/>
        <v>Q</v>
      </c>
      <c r="F5641" t="str">
        <f t="shared" si="538"/>
        <v>E</v>
      </c>
      <c r="G5641" t="str">
        <f t="shared" si="536"/>
        <v>1</v>
      </c>
      <c r="H5641" t="str">
        <f t="shared" si="537"/>
        <v>0</v>
      </c>
      <c r="I5641" t="str">
        <f t="shared" si="539"/>
        <v>E</v>
      </c>
      <c r="J5641" t="s">
        <v>7876</v>
      </c>
      <c r="K5641">
        <v>880</v>
      </c>
      <c r="L5641" t="str">
        <f>IF(J5641="QFN",VLOOKUP(A5641,'Frame item'!A:D,4,0),"")</f>
        <v/>
      </c>
    </row>
    <row r="5642" spans="1:12">
      <c r="A5642" t="s">
        <v>5350</v>
      </c>
      <c r="B5642" t="s">
        <v>6121</v>
      </c>
      <c r="C5642" t="s">
        <v>7577</v>
      </c>
      <c r="D5642" t="str">
        <f t="shared" si="534"/>
        <v>T</v>
      </c>
      <c r="E5642" t="str">
        <f t="shared" si="535"/>
        <v>Q</v>
      </c>
      <c r="F5642" t="str">
        <f t="shared" si="538"/>
        <v>E</v>
      </c>
      <c r="G5642" t="str">
        <f t="shared" si="536"/>
        <v>A</v>
      </c>
      <c r="H5642" t="str">
        <f t="shared" si="537"/>
        <v>4</v>
      </c>
      <c r="I5642" t="str">
        <f t="shared" si="539"/>
        <v>A</v>
      </c>
      <c r="J5642" t="s">
        <v>7882</v>
      </c>
      <c r="K5642">
        <v>880</v>
      </c>
      <c r="L5642" t="str">
        <f>IF(J5642="QFN",VLOOKUP(A5642,'Frame item'!A:D,4,0),"")</f>
        <v>Copper</v>
      </c>
    </row>
    <row r="5643" spans="1:12">
      <c r="A5643" t="s">
        <v>5350</v>
      </c>
      <c r="B5643" t="s">
        <v>6122</v>
      </c>
      <c r="C5643" t="s">
        <v>7577</v>
      </c>
      <c r="D5643" t="str">
        <f t="shared" si="534"/>
        <v>T</v>
      </c>
      <c r="E5643" t="str">
        <f t="shared" si="535"/>
        <v>Q</v>
      </c>
      <c r="F5643" t="str">
        <f t="shared" si="538"/>
        <v>E</v>
      </c>
      <c r="G5643" t="str">
        <f t="shared" si="536"/>
        <v>A</v>
      </c>
      <c r="H5643" t="str">
        <f t="shared" si="537"/>
        <v>4</v>
      </c>
      <c r="I5643" t="str">
        <f t="shared" si="539"/>
        <v>Z</v>
      </c>
      <c r="J5643" t="s">
        <v>7882</v>
      </c>
      <c r="K5643">
        <v>880</v>
      </c>
      <c r="L5643" t="str">
        <f>IF(J5643="QFN",VLOOKUP(A5643,'Frame item'!A:D,4,0),"")</f>
        <v>Copper</v>
      </c>
    </row>
    <row r="5644" spans="1:12">
      <c r="A5644" t="s">
        <v>2354</v>
      </c>
      <c r="B5644" t="s">
        <v>6123</v>
      </c>
      <c r="C5644" t="s">
        <v>7724</v>
      </c>
      <c r="D5644" t="str">
        <f t="shared" si="534"/>
        <v>T</v>
      </c>
      <c r="E5644" t="str">
        <f t="shared" si="535"/>
        <v>Q</v>
      </c>
      <c r="F5644" t="str">
        <f t="shared" si="538"/>
        <v>E</v>
      </c>
      <c r="G5644" t="str">
        <f t="shared" si="536"/>
        <v>B</v>
      </c>
      <c r="H5644" t="str">
        <f t="shared" si="537"/>
        <v>8</v>
      </c>
      <c r="I5644" t="str">
        <f t="shared" si="539"/>
        <v>A</v>
      </c>
      <c r="J5644" t="s">
        <v>7882</v>
      </c>
      <c r="K5644">
        <v>550</v>
      </c>
      <c r="L5644" t="str">
        <f>IF(J5644="QFN",VLOOKUP(A5644,'Frame item'!A:D,4,0),"")</f>
        <v>Copper</v>
      </c>
    </row>
    <row r="5645" spans="1:12">
      <c r="A5645" t="s">
        <v>6125</v>
      </c>
      <c r="B5645" t="s">
        <v>6124</v>
      </c>
      <c r="C5645" t="s">
        <v>7724</v>
      </c>
      <c r="D5645" t="str">
        <f t="shared" si="534"/>
        <v>T</v>
      </c>
      <c r="E5645" t="str">
        <f t="shared" si="535"/>
        <v>Q</v>
      </c>
      <c r="F5645" t="str">
        <f t="shared" si="538"/>
        <v>E</v>
      </c>
      <c r="G5645" t="str">
        <f t="shared" si="536"/>
        <v>B</v>
      </c>
      <c r="H5645" t="str">
        <f t="shared" si="537"/>
        <v>8</v>
      </c>
      <c r="I5645" t="str">
        <f t="shared" si="539"/>
        <v>Z</v>
      </c>
      <c r="J5645" t="s">
        <v>7882</v>
      </c>
      <c r="K5645">
        <v>550</v>
      </c>
      <c r="L5645">
        <f>IF(J5645="QFN",VLOOKUP(A5645,'Frame item'!A:D,4,0),"")</f>
        <v>0</v>
      </c>
    </row>
    <row r="5646" spans="1:12">
      <c r="A5646" t="s">
        <v>2356</v>
      </c>
      <c r="B5646" t="s">
        <v>6126</v>
      </c>
      <c r="C5646" t="s">
        <v>7725</v>
      </c>
      <c r="D5646" t="str">
        <f t="shared" si="534"/>
        <v>T</v>
      </c>
      <c r="E5646" t="str">
        <f t="shared" si="535"/>
        <v>Q</v>
      </c>
      <c r="F5646" t="str">
        <f t="shared" si="538"/>
        <v>E</v>
      </c>
      <c r="G5646" t="str">
        <f t="shared" si="536"/>
        <v>B</v>
      </c>
      <c r="H5646" t="str">
        <f t="shared" si="537"/>
        <v>2</v>
      </c>
      <c r="I5646" t="str">
        <f t="shared" si="539"/>
        <v>A</v>
      </c>
      <c r="J5646" t="s">
        <v>7882</v>
      </c>
      <c r="K5646">
        <v>330</v>
      </c>
      <c r="L5646" t="str">
        <f>IF(J5646="QFN",VLOOKUP(A5646,'Frame item'!A:D,4,0),"")</f>
        <v>Copper</v>
      </c>
    </row>
    <row r="5647" spans="1:12">
      <c r="A5647" t="s">
        <v>5376</v>
      </c>
      <c r="B5647" t="s">
        <v>6127</v>
      </c>
      <c r="C5647" t="s">
        <v>7725</v>
      </c>
      <c r="D5647" t="str">
        <f t="shared" si="534"/>
        <v>T</v>
      </c>
      <c r="E5647" t="str">
        <f t="shared" si="535"/>
        <v>Q</v>
      </c>
      <c r="F5647" t="str">
        <f t="shared" si="538"/>
        <v>E</v>
      </c>
      <c r="G5647" t="str">
        <f t="shared" si="536"/>
        <v>B</v>
      </c>
      <c r="H5647" t="str">
        <f t="shared" si="537"/>
        <v>2</v>
      </c>
      <c r="I5647" t="str">
        <f t="shared" si="539"/>
        <v>D</v>
      </c>
      <c r="J5647" t="s">
        <v>7882</v>
      </c>
      <c r="K5647">
        <v>330</v>
      </c>
      <c r="L5647" t="str">
        <f>IF(J5647="QFN",VLOOKUP(A5647,'Frame item'!A:D,4,0),"")</f>
        <v>Full PPF</v>
      </c>
    </row>
    <row r="5648" spans="1:12">
      <c r="A5648" t="s">
        <v>5376</v>
      </c>
      <c r="B5648" t="s">
        <v>6128</v>
      </c>
      <c r="C5648" t="s">
        <v>7725</v>
      </c>
      <c r="D5648" t="str">
        <f t="shared" si="534"/>
        <v>T</v>
      </c>
      <c r="E5648" t="str">
        <f t="shared" si="535"/>
        <v>Q</v>
      </c>
      <c r="F5648" t="str">
        <f t="shared" si="538"/>
        <v>E</v>
      </c>
      <c r="G5648" t="str">
        <f t="shared" si="536"/>
        <v>B</v>
      </c>
      <c r="H5648" t="str">
        <f t="shared" si="537"/>
        <v>2</v>
      </c>
      <c r="I5648" t="str">
        <f t="shared" si="539"/>
        <v>P</v>
      </c>
      <c r="J5648" t="s">
        <v>7882</v>
      </c>
      <c r="K5648">
        <v>330</v>
      </c>
      <c r="L5648" t="str">
        <f>IF(J5648="QFN",VLOOKUP(A5648,'Frame item'!A:D,4,0),"")</f>
        <v>Full PPF</v>
      </c>
    </row>
    <row r="5649" spans="1:12">
      <c r="A5649" t="s">
        <v>5468</v>
      </c>
      <c r="B5649" t="s">
        <v>6129</v>
      </c>
      <c r="C5649" t="s">
        <v>7509</v>
      </c>
      <c r="D5649" t="str">
        <f t="shared" si="534"/>
        <v>T</v>
      </c>
      <c r="E5649" t="str">
        <f t="shared" si="535"/>
        <v>Q</v>
      </c>
      <c r="F5649" t="str">
        <f t="shared" si="538"/>
        <v>E</v>
      </c>
      <c r="G5649" t="str">
        <f t="shared" si="536"/>
        <v>1</v>
      </c>
      <c r="H5649" t="str">
        <f t="shared" si="537"/>
        <v>2</v>
      </c>
      <c r="I5649" t="str">
        <f t="shared" si="539"/>
        <v>A</v>
      </c>
      <c r="J5649" t="s">
        <v>7876</v>
      </c>
      <c r="K5649">
        <v>700</v>
      </c>
      <c r="L5649" t="str">
        <f>IF(J5649="QFN",VLOOKUP(A5649,'Frame item'!A:D,4,0),"")</f>
        <v/>
      </c>
    </row>
    <row r="5650" spans="1:12">
      <c r="A5650" t="s">
        <v>2493</v>
      </c>
      <c r="B5650" t="s">
        <v>6130</v>
      </c>
      <c r="C5650" t="s">
        <v>7509</v>
      </c>
      <c r="D5650" t="str">
        <f t="shared" si="534"/>
        <v>T</v>
      </c>
      <c r="E5650" t="str">
        <f t="shared" si="535"/>
        <v>Q</v>
      </c>
      <c r="F5650" t="str">
        <f t="shared" si="538"/>
        <v>E</v>
      </c>
      <c r="G5650" t="str">
        <f t="shared" si="536"/>
        <v>1</v>
      </c>
      <c r="H5650" t="str">
        <f t="shared" si="537"/>
        <v>6</v>
      </c>
      <c r="I5650" t="str">
        <f t="shared" si="539"/>
        <v>A</v>
      </c>
      <c r="J5650" t="s">
        <v>7876</v>
      </c>
      <c r="K5650">
        <v>700</v>
      </c>
      <c r="L5650" t="str">
        <f>IF(J5650="QFN",VLOOKUP(A5650,'Frame item'!A:D,4,0),"")</f>
        <v/>
      </c>
    </row>
    <row r="5651" spans="1:12">
      <c r="A5651" t="s">
        <v>5390</v>
      </c>
      <c r="B5651" t="s">
        <v>6130</v>
      </c>
      <c r="C5651" t="s">
        <v>7509</v>
      </c>
      <c r="D5651" t="str">
        <f t="shared" si="534"/>
        <v>T</v>
      </c>
      <c r="E5651" t="str">
        <f t="shared" si="535"/>
        <v>Q</v>
      </c>
      <c r="F5651" t="str">
        <f t="shared" si="538"/>
        <v>E</v>
      </c>
      <c r="G5651" t="str">
        <f t="shared" si="536"/>
        <v>1</v>
      </c>
      <c r="H5651" t="str">
        <f t="shared" si="537"/>
        <v>6</v>
      </c>
      <c r="I5651" t="str">
        <f t="shared" si="539"/>
        <v>A</v>
      </c>
      <c r="J5651" t="s">
        <v>7876</v>
      </c>
      <c r="K5651">
        <v>700</v>
      </c>
      <c r="L5651" t="str">
        <f>IF(J5651="QFN",VLOOKUP(A5651,'Frame item'!A:D,4,0),"")</f>
        <v/>
      </c>
    </row>
    <row r="5652" spans="1:12">
      <c r="A5652" t="s">
        <v>5390</v>
      </c>
      <c r="B5652" t="s">
        <v>6131</v>
      </c>
      <c r="C5652" t="s">
        <v>7509</v>
      </c>
      <c r="D5652" t="str">
        <f t="shared" si="534"/>
        <v>T</v>
      </c>
      <c r="E5652" t="str">
        <f t="shared" si="535"/>
        <v>Q</v>
      </c>
      <c r="F5652" t="str">
        <f t="shared" si="538"/>
        <v>E</v>
      </c>
      <c r="G5652" t="str">
        <f t="shared" si="536"/>
        <v>1</v>
      </c>
      <c r="H5652" t="str">
        <f t="shared" si="537"/>
        <v>6</v>
      </c>
      <c r="I5652" t="str">
        <f t="shared" si="539"/>
        <v>E</v>
      </c>
      <c r="J5652" t="s">
        <v>7876</v>
      </c>
      <c r="K5652">
        <v>700</v>
      </c>
      <c r="L5652" t="str">
        <f>IF(J5652="QFN",VLOOKUP(A5652,'Frame item'!A:D,4,0),"")</f>
        <v/>
      </c>
    </row>
    <row r="5653" spans="1:12">
      <c r="A5653" t="s">
        <v>6133</v>
      </c>
      <c r="B5653" t="s">
        <v>6132</v>
      </c>
      <c r="C5653" t="s">
        <v>7509</v>
      </c>
      <c r="D5653" t="str">
        <f t="shared" si="534"/>
        <v>T</v>
      </c>
      <c r="E5653" t="str">
        <f t="shared" si="535"/>
        <v>Q</v>
      </c>
      <c r="F5653" t="str">
        <f t="shared" si="538"/>
        <v>E</v>
      </c>
      <c r="G5653" t="str">
        <f t="shared" si="536"/>
        <v>1</v>
      </c>
      <c r="H5653" t="str">
        <f t="shared" si="537"/>
        <v>6</v>
      </c>
      <c r="I5653" t="str">
        <f t="shared" si="539"/>
        <v>U</v>
      </c>
      <c r="J5653" t="s">
        <v>7876</v>
      </c>
      <c r="K5653">
        <v>700</v>
      </c>
      <c r="L5653" t="str">
        <f>IF(J5653="QFN",VLOOKUP(A5653,'Frame item'!A:D,4,0),"")</f>
        <v/>
      </c>
    </row>
    <row r="5654" spans="1:12">
      <c r="A5654" t="s">
        <v>2375</v>
      </c>
      <c r="B5654" t="s">
        <v>6134</v>
      </c>
      <c r="C5654" t="s">
        <v>7509</v>
      </c>
      <c r="D5654" t="str">
        <f t="shared" si="534"/>
        <v>T</v>
      </c>
      <c r="E5654" t="str">
        <f t="shared" si="535"/>
        <v>Q</v>
      </c>
      <c r="F5654" t="str">
        <f t="shared" si="538"/>
        <v>E</v>
      </c>
      <c r="G5654" t="str">
        <f t="shared" si="536"/>
        <v>1</v>
      </c>
      <c r="H5654" t="str">
        <f t="shared" si="537"/>
        <v>0</v>
      </c>
      <c r="I5654" t="str">
        <f t="shared" si="539"/>
        <v>A</v>
      </c>
      <c r="J5654" t="s">
        <v>7876</v>
      </c>
      <c r="K5654">
        <v>700</v>
      </c>
      <c r="L5654" t="str">
        <f>IF(J5654="QFN",VLOOKUP(A5654,'Frame item'!A:D,4,0),"")</f>
        <v/>
      </c>
    </row>
    <row r="5655" spans="1:12">
      <c r="A5655" t="s">
        <v>5395</v>
      </c>
      <c r="B5655" t="s">
        <v>6134</v>
      </c>
      <c r="C5655" t="s">
        <v>7509</v>
      </c>
      <c r="D5655" t="str">
        <f t="shared" si="534"/>
        <v>T</v>
      </c>
      <c r="E5655" t="str">
        <f t="shared" si="535"/>
        <v>Q</v>
      </c>
      <c r="F5655" t="str">
        <f t="shared" si="538"/>
        <v>E</v>
      </c>
      <c r="G5655" t="str">
        <f t="shared" si="536"/>
        <v>1</v>
      </c>
      <c r="H5655" t="str">
        <f t="shared" si="537"/>
        <v>0</v>
      </c>
      <c r="I5655" t="str">
        <f t="shared" si="539"/>
        <v>A</v>
      </c>
      <c r="J5655" t="s">
        <v>7876</v>
      </c>
      <c r="K5655">
        <v>700</v>
      </c>
      <c r="L5655" t="str">
        <f>IF(J5655="QFN",VLOOKUP(A5655,'Frame item'!A:D,4,0),"")</f>
        <v/>
      </c>
    </row>
    <row r="5656" spans="1:12">
      <c r="A5656" t="s">
        <v>5396</v>
      </c>
      <c r="B5656" t="s">
        <v>6134</v>
      </c>
      <c r="C5656" t="s">
        <v>7509</v>
      </c>
      <c r="D5656" t="str">
        <f t="shared" si="534"/>
        <v>T</v>
      </c>
      <c r="E5656" t="str">
        <f t="shared" si="535"/>
        <v>Q</v>
      </c>
      <c r="F5656" t="str">
        <f t="shared" si="538"/>
        <v>E</v>
      </c>
      <c r="G5656" t="str">
        <f t="shared" si="536"/>
        <v>1</v>
      </c>
      <c r="H5656" t="str">
        <f t="shared" si="537"/>
        <v>0</v>
      </c>
      <c r="I5656" t="str">
        <f t="shared" si="539"/>
        <v>A</v>
      </c>
      <c r="J5656" t="s">
        <v>7876</v>
      </c>
      <c r="K5656">
        <v>700</v>
      </c>
      <c r="L5656" t="str">
        <f>IF(J5656="QFN",VLOOKUP(A5656,'Frame item'!A:D,4,0),"")</f>
        <v/>
      </c>
    </row>
    <row r="5657" spans="1:12">
      <c r="A5657" t="s">
        <v>1177</v>
      </c>
      <c r="B5657" t="s">
        <v>6134</v>
      </c>
      <c r="C5657" t="s">
        <v>7509</v>
      </c>
      <c r="D5657" t="str">
        <f t="shared" si="534"/>
        <v>T</v>
      </c>
      <c r="E5657" t="str">
        <f t="shared" si="535"/>
        <v>Q</v>
      </c>
      <c r="F5657" t="str">
        <f t="shared" si="538"/>
        <v>E</v>
      </c>
      <c r="G5657" t="str">
        <f t="shared" si="536"/>
        <v>1</v>
      </c>
      <c r="H5657" t="str">
        <f t="shared" si="537"/>
        <v>0</v>
      </c>
      <c r="I5657" t="str">
        <f t="shared" si="539"/>
        <v>A</v>
      </c>
      <c r="J5657" t="s">
        <v>7876</v>
      </c>
      <c r="K5657">
        <v>700</v>
      </c>
      <c r="L5657" t="str">
        <f>IF(J5657="QFN",VLOOKUP(A5657,'Frame item'!A:D,4,0),"")</f>
        <v/>
      </c>
    </row>
    <row r="5658" spans="1:12">
      <c r="A5658" t="s">
        <v>6135</v>
      </c>
      <c r="B5658" t="s">
        <v>6134</v>
      </c>
      <c r="C5658" t="s">
        <v>7509</v>
      </c>
      <c r="D5658" t="str">
        <f t="shared" si="534"/>
        <v>T</v>
      </c>
      <c r="E5658" t="str">
        <f t="shared" si="535"/>
        <v>Q</v>
      </c>
      <c r="F5658" t="str">
        <f t="shared" si="538"/>
        <v>E</v>
      </c>
      <c r="G5658" t="str">
        <f t="shared" si="536"/>
        <v>1</v>
      </c>
      <c r="H5658" t="str">
        <f t="shared" si="537"/>
        <v>0</v>
      </c>
      <c r="I5658" t="str">
        <f t="shared" si="539"/>
        <v>A</v>
      </c>
      <c r="J5658" t="s">
        <v>7876</v>
      </c>
      <c r="K5658">
        <v>700</v>
      </c>
      <c r="L5658" t="str">
        <f>IF(J5658="QFN",VLOOKUP(A5658,'Frame item'!A:D,4,0),"")</f>
        <v/>
      </c>
    </row>
    <row r="5659" spans="1:12">
      <c r="A5659" t="s">
        <v>5427</v>
      </c>
      <c r="B5659" t="s">
        <v>6134</v>
      </c>
      <c r="C5659" t="s">
        <v>7509</v>
      </c>
      <c r="D5659" t="str">
        <f t="shared" si="534"/>
        <v>T</v>
      </c>
      <c r="E5659" t="str">
        <f t="shared" si="535"/>
        <v>Q</v>
      </c>
      <c r="F5659" t="str">
        <f t="shared" si="538"/>
        <v>E</v>
      </c>
      <c r="G5659" t="str">
        <f t="shared" si="536"/>
        <v>1</v>
      </c>
      <c r="H5659" t="str">
        <f t="shared" si="537"/>
        <v>0</v>
      </c>
      <c r="I5659" t="str">
        <f t="shared" si="539"/>
        <v>A</v>
      </c>
      <c r="J5659" t="s">
        <v>7876</v>
      </c>
      <c r="K5659">
        <v>700</v>
      </c>
      <c r="L5659" t="str">
        <f>IF(J5659="QFN",VLOOKUP(A5659,'Frame item'!A:D,4,0),"")</f>
        <v/>
      </c>
    </row>
    <row r="5660" spans="1:12">
      <c r="A5660" t="s">
        <v>1177</v>
      </c>
      <c r="B5660" t="s">
        <v>6136</v>
      </c>
      <c r="C5660" t="s">
        <v>7509</v>
      </c>
      <c r="D5660" t="str">
        <f t="shared" si="534"/>
        <v>T</v>
      </c>
      <c r="E5660" t="str">
        <f t="shared" si="535"/>
        <v>Q</v>
      </c>
      <c r="F5660" t="str">
        <f t="shared" si="538"/>
        <v>E</v>
      </c>
      <c r="G5660" t="str">
        <f t="shared" si="536"/>
        <v>1</v>
      </c>
      <c r="H5660" t="str">
        <f t="shared" si="537"/>
        <v>0</v>
      </c>
      <c r="I5660" t="str">
        <f t="shared" si="539"/>
        <v>E</v>
      </c>
      <c r="J5660" t="s">
        <v>7876</v>
      </c>
      <c r="K5660">
        <v>700</v>
      </c>
      <c r="L5660" t="str">
        <f>IF(J5660="QFN",VLOOKUP(A5660,'Frame item'!A:D,4,0),"")</f>
        <v/>
      </c>
    </row>
    <row r="5661" spans="1:12">
      <c r="A5661" t="s">
        <v>5395</v>
      </c>
      <c r="B5661" t="s">
        <v>6137</v>
      </c>
      <c r="C5661" t="s">
        <v>7509</v>
      </c>
      <c r="D5661" t="str">
        <f t="shared" si="534"/>
        <v>T</v>
      </c>
      <c r="E5661" t="str">
        <f t="shared" si="535"/>
        <v>Q</v>
      </c>
      <c r="F5661" t="str">
        <f t="shared" si="538"/>
        <v>E</v>
      </c>
      <c r="G5661" t="str">
        <f t="shared" si="536"/>
        <v>1</v>
      </c>
      <c r="H5661" t="str">
        <f t="shared" si="537"/>
        <v>0</v>
      </c>
      <c r="I5661" t="str">
        <f t="shared" si="539"/>
        <v>K</v>
      </c>
      <c r="J5661" t="s">
        <v>7876</v>
      </c>
      <c r="K5661">
        <v>700</v>
      </c>
      <c r="L5661" t="str">
        <f>IF(J5661="QFN",VLOOKUP(A5661,'Frame item'!A:D,4,0),"")</f>
        <v/>
      </c>
    </row>
    <row r="5662" spans="1:12">
      <c r="A5662" t="s">
        <v>2397</v>
      </c>
      <c r="B5662" t="s">
        <v>6138</v>
      </c>
      <c r="C5662" t="s">
        <v>7509</v>
      </c>
      <c r="D5662" t="str">
        <f t="shared" si="534"/>
        <v>T</v>
      </c>
      <c r="E5662" t="str">
        <f t="shared" si="535"/>
        <v>Q</v>
      </c>
      <c r="F5662" t="str">
        <f t="shared" si="538"/>
        <v>E</v>
      </c>
      <c r="G5662" t="str">
        <f t="shared" si="536"/>
        <v>1</v>
      </c>
      <c r="H5662" t="str">
        <f t="shared" si="537"/>
        <v>4</v>
      </c>
      <c r="I5662" t="str">
        <f t="shared" si="539"/>
        <v>A</v>
      </c>
      <c r="J5662" t="s">
        <v>7876</v>
      </c>
      <c r="K5662">
        <v>700</v>
      </c>
      <c r="L5662" t="str">
        <f>IF(J5662="QFN",VLOOKUP(A5662,'Frame item'!A:D,4,0),"")</f>
        <v/>
      </c>
    </row>
    <row r="5663" spans="1:12">
      <c r="A5663" t="s">
        <v>2400</v>
      </c>
      <c r="B5663" t="s">
        <v>6138</v>
      </c>
      <c r="C5663" t="s">
        <v>7509</v>
      </c>
      <c r="D5663" t="str">
        <f t="shared" si="534"/>
        <v>T</v>
      </c>
      <c r="E5663" t="str">
        <f t="shared" si="535"/>
        <v>Q</v>
      </c>
      <c r="F5663" t="str">
        <f t="shared" si="538"/>
        <v>E</v>
      </c>
      <c r="G5663" t="str">
        <f t="shared" si="536"/>
        <v>1</v>
      </c>
      <c r="H5663" t="str">
        <f t="shared" si="537"/>
        <v>4</v>
      </c>
      <c r="I5663" t="str">
        <f t="shared" si="539"/>
        <v>A</v>
      </c>
      <c r="J5663" t="s">
        <v>7876</v>
      </c>
      <c r="K5663">
        <v>700</v>
      </c>
      <c r="L5663" t="str">
        <f>IF(J5663="QFN",VLOOKUP(A5663,'Frame item'!A:D,4,0),"")</f>
        <v/>
      </c>
    </row>
    <row r="5664" spans="1:12">
      <c r="A5664" t="s">
        <v>2401</v>
      </c>
      <c r="B5664" t="s">
        <v>6138</v>
      </c>
      <c r="C5664" t="s">
        <v>7509</v>
      </c>
      <c r="D5664" t="str">
        <f t="shared" si="534"/>
        <v>T</v>
      </c>
      <c r="E5664" t="str">
        <f t="shared" si="535"/>
        <v>Q</v>
      </c>
      <c r="F5664" t="str">
        <f t="shared" si="538"/>
        <v>E</v>
      </c>
      <c r="G5664" t="str">
        <f t="shared" si="536"/>
        <v>1</v>
      </c>
      <c r="H5664" t="str">
        <f t="shared" si="537"/>
        <v>4</v>
      </c>
      <c r="I5664" t="str">
        <f t="shared" si="539"/>
        <v>A</v>
      </c>
      <c r="J5664" t="s">
        <v>7876</v>
      </c>
      <c r="K5664">
        <v>700</v>
      </c>
      <c r="L5664" t="str">
        <f>IF(J5664="QFN",VLOOKUP(A5664,'Frame item'!A:D,4,0),"")</f>
        <v/>
      </c>
    </row>
    <row r="5665" spans="1:12">
      <c r="A5665" t="s">
        <v>2404</v>
      </c>
      <c r="B5665" t="s">
        <v>6138</v>
      </c>
      <c r="C5665" t="s">
        <v>7509</v>
      </c>
      <c r="D5665" t="str">
        <f t="shared" si="534"/>
        <v>T</v>
      </c>
      <c r="E5665" t="str">
        <f t="shared" si="535"/>
        <v>Q</v>
      </c>
      <c r="F5665" t="str">
        <f t="shared" si="538"/>
        <v>E</v>
      </c>
      <c r="G5665" t="str">
        <f t="shared" si="536"/>
        <v>1</v>
      </c>
      <c r="H5665" t="str">
        <f t="shared" si="537"/>
        <v>4</v>
      </c>
      <c r="I5665" t="str">
        <f t="shared" si="539"/>
        <v>A</v>
      </c>
      <c r="J5665" t="s">
        <v>7876</v>
      </c>
      <c r="K5665">
        <v>700</v>
      </c>
      <c r="L5665" t="str">
        <f>IF(J5665="QFN",VLOOKUP(A5665,'Frame item'!A:D,4,0),"")</f>
        <v/>
      </c>
    </row>
    <row r="5666" spans="1:12">
      <c r="A5666" t="s">
        <v>2404</v>
      </c>
      <c r="B5666" t="s">
        <v>6139</v>
      </c>
      <c r="C5666" t="s">
        <v>7509</v>
      </c>
      <c r="D5666" t="str">
        <f t="shared" si="534"/>
        <v>T</v>
      </c>
      <c r="E5666" t="str">
        <f t="shared" si="535"/>
        <v>Q</v>
      </c>
      <c r="F5666" t="str">
        <f t="shared" si="538"/>
        <v>E</v>
      </c>
      <c r="G5666" t="str">
        <f t="shared" si="536"/>
        <v>1</v>
      </c>
      <c r="H5666" t="str">
        <f t="shared" si="537"/>
        <v>4</v>
      </c>
      <c r="I5666" t="str">
        <f t="shared" si="539"/>
        <v>E</v>
      </c>
      <c r="J5666" t="s">
        <v>7876</v>
      </c>
      <c r="K5666">
        <v>700</v>
      </c>
      <c r="L5666" t="str">
        <f>IF(J5666="QFN",VLOOKUP(A5666,'Frame item'!A:D,4,0),"")</f>
        <v/>
      </c>
    </row>
    <row r="5667" spans="1:12">
      <c r="A5667" t="s">
        <v>2401</v>
      </c>
      <c r="B5667" t="s">
        <v>6140</v>
      </c>
      <c r="C5667" t="s">
        <v>7509</v>
      </c>
      <c r="D5667" t="str">
        <f t="shared" si="534"/>
        <v>T</v>
      </c>
      <c r="E5667" t="str">
        <f t="shared" si="535"/>
        <v>Q</v>
      </c>
      <c r="F5667" t="str">
        <f t="shared" si="538"/>
        <v>E</v>
      </c>
      <c r="G5667" t="str">
        <f t="shared" si="536"/>
        <v>1</v>
      </c>
      <c r="H5667" t="str">
        <f t="shared" si="537"/>
        <v>4</v>
      </c>
      <c r="I5667" t="str">
        <f t="shared" si="539"/>
        <v>K</v>
      </c>
      <c r="J5667" t="s">
        <v>7876</v>
      </c>
      <c r="K5667">
        <v>700</v>
      </c>
      <c r="L5667" t="str">
        <f>IF(J5667="QFN",VLOOKUP(A5667,'Frame item'!A:D,4,0),"")</f>
        <v/>
      </c>
    </row>
    <row r="5668" spans="1:12">
      <c r="A5668" t="s">
        <v>5446</v>
      </c>
      <c r="B5668" t="s">
        <v>6140</v>
      </c>
      <c r="C5668" t="s">
        <v>7509</v>
      </c>
      <c r="D5668" t="str">
        <f t="shared" si="534"/>
        <v>T</v>
      </c>
      <c r="E5668" t="str">
        <f t="shared" si="535"/>
        <v>Q</v>
      </c>
      <c r="F5668" t="str">
        <f t="shared" si="538"/>
        <v>E</v>
      </c>
      <c r="G5668" t="str">
        <f t="shared" si="536"/>
        <v>1</v>
      </c>
      <c r="H5668" t="str">
        <f t="shared" si="537"/>
        <v>4</v>
      </c>
      <c r="I5668" t="str">
        <f t="shared" si="539"/>
        <v>K</v>
      </c>
      <c r="J5668" t="s">
        <v>7876</v>
      </c>
      <c r="K5668">
        <v>700</v>
      </c>
      <c r="L5668" t="str">
        <f>IF(J5668="QFN",VLOOKUP(A5668,'Frame item'!A:D,4,0),"")</f>
        <v/>
      </c>
    </row>
    <row r="5669" spans="1:12">
      <c r="A5669" t="s">
        <v>2410</v>
      </c>
      <c r="B5669" t="s">
        <v>6140</v>
      </c>
      <c r="C5669" t="s">
        <v>7509</v>
      </c>
      <c r="D5669" t="str">
        <f t="shared" si="534"/>
        <v>T</v>
      </c>
      <c r="E5669" t="str">
        <f t="shared" si="535"/>
        <v>Q</v>
      </c>
      <c r="F5669" t="str">
        <f t="shared" si="538"/>
        <v>E</v>
      </c>
      <c r="G5669" t="str">
        <f t="shared" si="536"/>
        <v>1</v>
      </c>
      <c r="H5669" t="str">
        <f t="shared" si="537"/>
        <v>4</v>
      </c>
      <c r="I5669" t="str">
        <f t="shared" si="539"/>
        <v>K</v>
      </c>
      <c r="J5669" t="s">
        <v>7876</v>
      </c>
      <c r="K5669">
        <v>700</v>
      </c>
      <c r="L5669" t="str">
        <f>IF(J5669="QFN",VLOOKUP(A5669,'Frame item'!A:D,4,0),"")</f>
        <v/>
      </c>
    </row>
    <row r="5670" spans="1:12">
      <c r="A5670" t="s">
        <v>6142</v>
      </c>
      <c r="B5670" t="s">
        <v>6141</v>
      </c>
      <c r="C5670" t="s">
        <v>7509</v>
      </c>
      <c r="D5670" t="str">
        <f t="shared" si="534"/>
        <v>T</v>
      </c>
      <c r="E5670" t="str">
        <f t="shared" si="535"/>
        <v>Q</v>
      </c>
      <c r="F5670" t="str">
        <f t="shared" si="538"/>
        <v>E</v>
      </c>
      <c r="G5670" t="str">
        <f t="shared" si="536"/>
        <v>A</v>
      </c>
      <c r="H5670" t="str">
        <f t="shared" si="537"/>
        <v>6</v>
      </c>
      <c r="I5670" t="str">
        <f t="shared" si="539"/>
        <v>A</v>
      </c>
      <c r="J5670" t="s">
        <v>7882</v>
      </c>
      <c r="K5670">
        <v>700</v>
      </c>
      <c r="L5670" t="str">
        <f>IF(J5670="QFN",VLOOKUP(A5670,'Frame item'!A:D,4,0),"")</f>
        <v>Copper</v>
      </c>
    </row>
    <row r="5671" spans="1:12">
      <c r="A5671" t="s">
        <v>6142</v>
      </c>
      <c r="B5671" t="s">
        <v>6143</v>
      </c>
      <c r="C5671" t="s">
        <v>7509</v>
      </c>
      <c r="D5671" t="str">
        <f t="shared" si="534"/>
        <v>T</v>
      </c>
      <c r="E5671" t="str">
        <f t="shared" si="535"/>
        <v>Q</v>
      </c>
      <c r="F5671" t="str">
        <f t="shared" si="538"/>
        <v>E</v>
      </c>
      <c r="G5671" t="str">
        <f t="shared" si="536"/>
        <v>A</v>
      </c>
      <c r="H5671" t="str">
        <f t="shared" si="537"/>
        <v>6</v>
      </c>
      <c r="I5671" t="str">
        <f t="shared" si="539"/>
        <v>K</v>
      </c>
      <c r="J5671" t="s">
        <v>7882</v>
      </c>
      <c r="K5671">
        <v>700</v>
      </c>
      <c r="L5671" t="str">
        <f>IF(J5671="QFN",VLOOKUP(A5671,'Frame item'!A:D,4,0),"")</f>
        <v>Copper</v>
      </c>
    </row>
    <row r="5672" spans="1:12">
      <c r="A5672" t="s">
        <v>6144</v>
      </c>
      <c r="B5672" t="s">
        <v>6143</v>
      </c>
      <c r="C5672" t="s">
        <v>7509</v>
      </c>
      <c r="D5672" t="str">
        <f t="shared" si="534"/>
        <v>T</v>
      </c>
      <c r="E5672" t="str">
        <f t="shared" si="535"/>
        <v>Q</v>
      </c>
      <c r="F5672" t="str">
        <f t="shared" si="538"/>
        <v>E</v>
      </c>
      <c r="G5672" t="str">
        <f t="shared" si="536"/>
        <v>A</v>
      </c>
      <c r="H5672" t="str">
        <f t="shared" si="537"/>
        <v>6</v>
      </c>
      <c r="I5672" t="str">
        <f t="shared" si="539"/>
        <v>K</v>
      </c>
      <c r="J5672" t="s">
        <v>7882</v>
      </c>
      <c r="K5672">
        <v>700</v>
      </c>
      <c r="L5672">
        <f>IF(J5672="QFN",VLOOKUP(A5672,'Frame item'!A:D,4,0),"")</f>
        <v>0</v>
      </c>
    </row>
    <row r="5673" spans="1:12">
      <c r="A5673" t="s">
        <v>2420</v>
      </c>
      <c r="B5673" t="s">
        <v>6145</v>
      </c>
      <c r="C5673" t="s">
        <v>7509</v>
      </c>
      <c r="D5673" t="str">
        <f t="shared" si="534"/>
        <v>T</v>
      </c>
      <c r="E5673" t="str">
        <f t="shared" si="535"/>
        <v>Q</v>
      </c>
      <c r="F5673" t="str">
        <f t="shared" si="538"/>
        <v>E</v>
      </c>
      <c r="G5673" t="str">
        <f t="shared" si="536"/>
        <v>A</v>
      </c>
      <c r="H5673" t="str">
        <f t="shared" si="537"/>
        <v>8</v>
      </c>
      <c r="I5673" t="str">
        <f t="shared" si="539"/>
        <v>A</v>
      </c>
      <c r="J5673" t="s">
        <v>7882</v>
      </c>
      <c r="K5673">
        <v>700</v>
      </c>
      <c r="L5673" t="str">
        <f>IF(J5673="QFN",VLOOKUP(A5673,'Frame item'!A:D,4,0),"")</f>
        <v>Copper</v>
      </c>
    </row>
    <row r="5674" spans="1:12">
      <c r="A5674" t="s">
        <v>2420</v>
      </c>
      <c r="B5674" t="s">
        <v>6146</v>
      </c>
      <c r="C5674" t="s">
        <v>7509</v>
      </c>
      <c r="D5674" t="str">
        <f t="shared" si="534"/>
        <v>T</v>
      </c>
      <c r="E5674" t="str">
        <f t="shared" si="535"/>
        <v>Q</v>
      </c>
      <c r="F5674" t="str">
        <f t="shared" si="538"/>
        <v>E</v>
      </c>
      <c r="G5674" t="str">
        <f t="shared" si="536"/>
        <v>A</v>
      </c>
      <c r="H5674" t="str">
        <f t="shared" si="537"/>
        <v>8</v>
      </c>
      <c r="I5674" t="str">
        <f t="shared" si="539"/>
        <v>E</v>
      </c>
      <c r="J5674" t="s">
        <v>7882</v>
      </c>
      <c r="K5674">
        <v>700</v>
      </c>
      <c r="L5674" t="str">
        <f>IF(J5674="QFN",VLOOKUP(A5674,'Frame item'!A:D,4,0),"")</f>
        <v>Copper</v>
      </c>
    </row>
    <row r="5675" spans="1:12">
      <c r="A5675" t="s">
        <v>3516</v>
      </c>
      <c r="B5675" t="s">
        <v>6147</v>
      </c>
      <c r="C5675" t="s">
        <v>7509</v>
      </c>
      <c r="D5675" t="str">
        <f t="shared" si="534"/>
        <v>T</v>
      </c>
      <c r="E5675" t="str">
        <f t="shared" si="535"/>
        <v>Q</v>
      </c>
      <c r="F5675" t="str">
        <f t="shared" si="538"/>
        <v>E</v>
      </c>
      <c r="G5675" t="str">
        <f t="shared" si="536"/>
        <v>A</v>
      </c>
      <c r="H5675" t="str">
        <f t="shared" si="537"/>
        <v>2</v>
      </c>
      <c r="I5675" t="str">
        <f t="shared" si="539"/>
        <v>A</v>
      </c>
      <c r="J5675" t="s">
        <v>7882</v>
      </c>
      <c r="K5675">
        <v>700</v>
      </c>
      <c r="L5675" t="str">
        <f>IF(J5675="QFN",VLOOKUP(A5675,'Frame item'!A:D,4,0),"")</f>
        <v>Copper</v>
      </c>
    </row>
    <row r="5676" spans="1:12">
      <c r="A5676" t="s">
        <v>1175</v>
      </c>
      <c r="B5676" t="s">
        <v>6147</v>
      </c>
      <c r="C5676" t="s">
        <v>7509</v>
      </c>
      <c r="D5676" t="str">
        <f t="shared" si="534"/>
        <v>T</v>
      </c>
      <c r="E5676" t="str">
        <f t="shared" si="535"/>
        <v>Q</v>
      </c>
      <c r="F5676" t="str">
        <f t="shared" si="538"/>
        <v>E</v>
      </c>
      <c r="G5676" t="str">
        <f t="shared" si="536"/>
        <v>A</v>
      </c>
      <c r="H5676" t="str">
        <f t="shared" si="537"/>
        <v>2</v>
      </c>
      <c r="I5676" t="str">
        <f t="shared" si="539"/>
        <v>A</v>
      </c>
      <c r="J5676" t="s">
        <v>7882</v>
      </c>
      <c r="K5676">
        <v>700</v>
      </c>
      <c r="L5676">
        <f>IF(J5676="QFN",VLOOKUP(A5676,'Frame item'!A:D,4,0),"")</f>
        <v>0</v>
      </c>
    </row>
    <row r="5677" spans="1:12">
      <c r="A5677" t="s">
        <v>6149</v>
      </c>
      <c r="B5677" t="s">
        <v>6148</v>
      </c>
      <c r="C5677" t="s">
        <v>7509</v>
      </c>
      <c r="D5677" t="str">
        <f t="shared" si="534"/>
        <v>T</v>
      </c>
      <c r="E5677" t="str">
        <f t="shared" si="535"/>
        <v>Q</v>
      </c>
      <c r="F5677" t="str">
        <f t="shared" si="538"/>
        <v>E</v>
      </c>
      <c r="G5677" t="str">
        <f t="shared" si="536"/>
        <v>A</v>
      </c>
      <c r="H5677" t="str">
        <f t="shared" si="537"/>
        <v>2</v>
      </c>
      <c r="I5677" t="str">
        <f t="shared" si="539"/>
        <v>D</v>
      </c>
      <c r="J5677" t="s">
        <v>7882</v>
      </c>
      <c r="K5677">
        <v>700</v>
      </c>
      <c r="L5677">
        <f>IF(J5677="QFN",VLOOKUP(A5677,'Frame item'!A:D,4,0),"")</f>
        <v>0</v>
      </c>
    </row>
    <row r="5678" spans="1:12">
      <c r="A5678" t="s">
        <v>6150</v>
      </c>
      <c r="B5678" t="s">
        <v>6148</v>
      </c>
      <c r="C5678" t="s">
        <v>7509</v>
      </c>
      <c r="D5678" t="str">
        <f t="shared" si="534"/>
        <v>T</v>
      </c>
      <c r="E5678" t="str">
        <f t="shared" si="535"/>
        <v>Q</v>
      </c>
      <c r="F5678" t="str">
        <f t="shared" si="538"/>
        <v>E</v>
      </c>
      <c r="G5678" t="str">
        <f t="shared" si="536"/>
        <v>A</v>
      </c>
      <c r="H5678" t="str">
        <f t="shared" si="537"/>
        <v>2</v>
      </c>
      <c r="I5678" t="str">
        <f t="shared" si="539"/>
        <v>D</v>
      </c>
      <c r="J5678" t="s">
        <v>7882</v>
      </c>
      <c r="K5678">
        <v>700</v>
      </c>
      <c r="L5678">
        <f>IF(J5678="QFN",VLOOKUP(A5678,'Frame item'!A:D,4,0),"")</f>
        <v>0</v>
      </c>
    </row>
    <row r="5679" spans="1:12">
      <c r="A5679" t="s">
        <v>1175</v>
      </c>
      <c r="B5679" t="s">
        <v>6151</v>
      </c>
      <c r="C5679" t="s">
        <v>7509</v>
      </c>
      <c r="D5679" t="str">
        <f t="shared" si="534"/>
        <v>T</v>
      </c>
      <c r="E5679" t="str">
        <f t="shared" si="535"/>
        <v>Q</v>
      </c>
      <c r="F5679" t="str">
        <f t="shared" si="538"/>
        <v>E</v>
      </c>
      <c r="G5679" t="str">
        <f t="shared" si="536"/>
        <v>A</v>
      </c>
      <c r="H5679" t="str">
        <f t="shared" si="537"/>
        <v>2</v>
      </c>
      <c r="I5679" t="str">
        <f t="shared" si="539"/>
        <v>K</v>
      </c>
      <c r="J5679" t="s">
        <v>7882</v>
      </c>
      <c r="K5679">
        <v>700</v>
      </c>
      <c r="L5679">
        <f>IF(J5679="QFN",VLOOKUP(A5679,'Frame item'!A:D,4,0),"")</f>
        <v>0</v>
      </c>
    </row>
    <row r="5680" spans="1:12">
      <c r="A5680" t="s">
        <v>6152</v>
      </c>
      <c r="B5680" t="s">
        <v>6151</v>
      </c>
      <c r="C5680" t="s">
        <v>7509</v>
      </c>
      <c r="D5680" t="str">
        <f t="shared" si="534"/>
        <v>T</v>
      </c>
      <c r="E5680" t="str">
        <f t="shared" si="535"/>
        <v>Q</v>
      </c>
      <c r="F5680" t="str">
        <f t="shared" si="538"/>
        <v>E</v>
      </c>
      <c r="G5680" t="str">
        <f t="shared" si="536"/>
        <v>A</v>
      </c>
      <c r="H5680" t="str">
        <f t="shared" si="537"/>
        <v>2</v>
      </c>
      <c r="I5680" t="str">
        <f t="shared" si="539"/>
        <v>K</v>
      </c>
      <c r="J5680" t="s">
        <v>7882</v>
      </c>
      <c r="K5680">
        <v>700</v>
      </c>
      <c r="L5680">
        <f>IF(J5680="QFN",VLOOKUP(A5680,'Frame item'!A:D,4,0),"")</f>
        <v>0</v>
      </c>
    </row>
    <row r="5681" spans="1:12">
      <c r="A5681" t="s">
        <v>2431</v>
      </c>
      <c r="B5681" t="s">
        <v>6153</v>
      </c>
      <c r="C5681" t="s">
        <v>7509</v>
      </c>
      <c r="D5681" t="str">
        <f t="shared" si="534"/>
        <v>T</v>
      </c>
      <c r="E5681" t="str">
        <f t="shared" si="535"/>
        <v>Q</v>
      </c>
      <c r="F5681" t="str">
        <f t="shared" si="538"/>
        <v>E</v>
      </c>
      <c r="G5681" t="str">
        <f t="shared" si="536"/>
        <v>A</v>
      </c>
      <c r="H5681" t="str">
        <f t="shared" si="537"/>
        <v>2</v>
      </c>
      <c r="I5681" t="str">
        <f t="shared" si="539"/>
        <v>P</v>
      </c>
      <c r="J5681" t="s">
        <v>7882</v>
      </c>
      <c r="K5681">
        <v>700</v>
      </c>
      <c r="L5681">
        <f>IF(J5681="QFN",VLOOKUP(A5681,'Frame item'!A:D,4,0),"")</f>
        <v>0</v>
      </c>
    </row>
    <row r="5682" spans="1:12">
      <c r="A5682" t="s">
        <v>2433</v>
      </c>
      <c r="B5682" t="s">
        <v>6153</v>
      </c>
      <c r="C5682" t="s">
        <v>7509</v>
      </c>
      <c r="D5682" t="str">
        <f t="shared" si="534"/>
        <v>T</v>
      </c>
      <c r="E5682" t="str">
        <f t="shared" si="535"/>
        <v>Q</v>
      </c>
      <c r="F5682" t="str">
        <f t="shared" si="538"/>
        <v>E</v>
      </c>
      <c r="G5682" t="str">
        <f t="shared" si="536"/>
        <v>A</v>
      </c>
      <c r="H5682" t="str">
        <f t="shared" si="537"/>
        <v>2</v>
      </c>
      <c r="I5682" t="str">
        <f t="shared" si="539"/>
        <v>P</v>
      </c>
      <c r="J5682" t="s">
        <v>7882</v>
      </c>
      <c r="K5682">
        <v>700</v>
      </c>
      <c r="L5682" t="str">
        <f>IF(J5682="QFN",VLOOKUP(A5682,'Frame item'!A:D,4,0),"")</f>
        <v>Full PPF</v>
      </c>
    </row>
    <row r="5683" spans="1:12">
      <c r="A5683" t="s">
        <v>6149</v>
      </c>
      <c r="B5683" t="s">
        <v>6153</v>
      </c>
      <c r="C5683" t="s">
        <v>7509</v>
      </c>
      <c r="D5683" t="str">
        <f t="shared" si="534"/>
        <v>T</v>
      </c>
      <c r="E5683" t="str">
        <f t="shared" si="535"/>
        <v>Q</v>
      </c>
      <c r="F5683" t="str">
        <f t="shared" si="538"/>
        <v>E</v>
      </c>
      <c r="G5683" t="str">
        <f t="shared" si="536"/>
        <v>A</v>
      </c>
      <c r="H5683" t="str">
        <f t="shared" si="537"/>
        <v>2</v>
      </c>
      <c r="I5683" t="str">
        <f t="shared" si="539"/>
        <v>P</v>
      </c>
      <c r="J5683" t="s">
        <v>7882</v>
      </c>
      <c r="K5683">
        <v>700</v>
      </c>
      <c r="L5683">
        <f>IF(J5683="QFN",VLOOKUP(A5683,'Frame item'!A:D,4,0),"")</f>
        <v>0</v>
      </c>
    </row>
    <row r="5684" spans="1:12">
      <c r="A5684" t="s">
        <v>2375</v>
      </c>
      <c r="B5684" t="s">
        <v>6154</v>
      </c>
      <c r="C5684" t="s">
        <v>7509</v>
      </c>
      <c r="D5684" t="str">
        <f t="shared" si="534"/>
        <v>T</v>
      </c>
      <c r="E5684" t="str">
        <f t="shared" si="535"/>
        <v>Q</v>
      </c>
      <c r="F5684" t="str">
        <f t="shared" si="538"/>
        <v>E</v>
      </c>
      <c r="G5684" t="str">
        <f t="shared" si="536"/>
        <v>B</v>
      </c>
      <c r="H5684" t="str">
        <f t="shared" si="537"/>
        <v>0</v>
      </c>
      <c r="I5684" t="str">
        <f t="shared" si="539"/>
        <v>A</v>
      </c>
      <c r="J5684" t="s">
        <v>7882</v>
      </c>
      <c r="K5684">
        <v>700</v>
      </c>
      <c r="L5684" t="str">
        <f>IF(J5684="QFN",VLOOKUP(A5684,'Frame item'!A:D,4,0),"")</f>
        <v>Copper</v>
      </c>
    </row>
    <row r="5685" spans="1:12">
      <c r="A5685" t="s">
        <v>2378</v>
      </c>
      <c r="B5685" t="s">
        <v>6154</v>
      </c>
      <c r="C5685" t="s">
        <v>7509</v>
      </c>
      <c r="D5685" t="str">
        <f t="shared" si="534"/>
        <v>T</v>
      </c>
      <c r="E5685" t="str">
        <f t="shared" si="535"/>
        <v>Q</v>
      </c>
      <c r="F5685" t="str">
        <f t="shared" si="538"/>
        <v>E</v>
      </c>
      <c r="G5685" t="str">
        <f t="shared" si="536"/>
        <v>B</v>
      </c>
      <c r="H5685" t="str">
        <f t="shared" si="537"/>
        <v>0</v>
      </c>
      <c r="I5685" t="str">
        <f t="shared" si="539"/>
        <v>A</v>
      </c>
      <c r="J5685" t="s">
        <v>7882</v>
      </c>
      <c r="K5685">
        <v>700</v>
      </c>
      <c r="L5685">
        <f>IF(J5685="QFN",VLOOKUP(A5685,'Frame item'!A:D,4,0),"")</f>
        <v>0</v>
      </c>
    </row>
    <row r="5686" spans="1:12">
      <c r="A5686" t="s">
        <v>6155</v>
      </c>
      <c r="B5686" t="s">
        <v>6154</v>
      </c>
      <c r="C5686" t="s">
        <v>7509</v>
      </c>
      <c r="D5686" t="str">
        <f t="shared" si="534"/>
        <v>T</v>
      </c>
      <c r="E5686" t="str">
        <f t="shared" si="535"/>
        <v>Q</v>
      </c>
      <c r="F5686" t="str">
        <f t="shared" si="538"/>
        <v>E</v>
      </c>
      <c r="G5686" t="str">
        <f t="shared" si="536"/>
        <v>B</v>
      </c>
      <c r="H5686" t="str">
        <f t="shared" si="537"/>
        <v>0</v>
      </c>
      <c r="I5686" t="str">
        <f t="shared" si="539"/>
        <v>A</v>
      </c>
      <c r="J5686" t="s">
        <v>7882</v>
      </c>
      <c r="K5686">
        <v>700</v>
      </c>
      <c r="L5686">
        <f>IF(J5686="QFN",VLOOKUP(A5686,'Frame item'!A:D,4,0),"")</f>
        <v>0</v>
      </c>
    </row>
    <row r="5687" spans="1:12">
      <c r="A5687" t="s">
        <v>2340</v>
      </c>
      <c r="B5687" t="s">
        <v>6154</v>
      </c>
      <c r="C5687" t="s">
        <v>7509</v>
      </c>
      <c r="D5687" t="str">
        <f t="shared" si="534"/>
        <v>T</v>
      </c>
      <c r="E5687" t="str">
        <f t="shared" si="535"/>
        <v>Q</v>
      </c>
      <c r="F5687" t="str">
        <f t="shared" si="538"/>
        <v>E</v>
      </c>
      <c r="G5687" t="str">
        <f t="shared" si="536"/>
        <v>B</v>
      </c>
      <c r="H5687" t="str">
        <f t="shared" si="537"/>
        <v>0</v>
      </c>
      <c r="I5687" t="str">
        <f t="shared" si="539"/>
        <v>A</v>
      </c>
      <c r="J5687" t="s">
        <v>7882</v>
      </c>
      <c r="K5687">
        <v>700</v>
      </c>
      <c r="L5687">
        <f>IF(J5687="QFN",VLOOKUP(A5687,'Frame item'!A:D,4,0),"")</f>
        <v>0</v>
      </c>
    </row>
    <row r="5688" spans="1:12">
      <c r="A5688" t="s">
        <v>5396</v>
      </c>
      <c r="B5688" t="s">
        <v>6154</v>
      </c>
      <c r="C5688" t="s">
        <v>7509</v>
      </c>
      <c r="D5688" t="str">
        <f t="shared" si="534"/>
        <v>T</v>
      </c>
      <c r="E5688" t="str">
        <f t="shared" si="535"/>
        <v>Q</v>
      </c>
      <c r="F5688" t="str">
        <f t="shared" si="538"/>
        <v>E</v>
      </c>
      <c r="G5688" t="str">
        <f t="shared" si="536"/>
        <v>B</v>
      </c>
      <c r="H5688" t="str">
        <f t="shared" si="537"/>
        <v>0</v>
      </c>
      <c r="I5688" t="str">
        <f t="shared" si="539"/>
        <v>A</v>
      </c>
      <c r="J5688" t="s">
        <v>7882</v>
      </c>
      <c r="K5688">
        <v>700</v>
      </c>
      <c r="L5688" t="str">
        <f>IF(J5688="QFN",VLOOKUP(A5688,'Frame item'!A:D,4,0),"")</f>
        <v>Copper</v>
      </c>
    </row>
    <row r="5689" spans="1:12">
      <c r="A5689" t="s">
        <v>1177</v>
      </c>
      <c r="B5689" t="s">
        <v>6154</v>
      </c>
      <c r="C5689" t="s">
        <v>7509</v>
      </c>
      <c r="D5689" t="str">
        <f t="shared" si="534"/>
        <v>T</v>
      </c>
      <c r="E5689" t="str">
        <f t="shared" si="535"/>
        <v>Q</v>
      </c>
      <c r="F5689" t="str">
        <f t="shared" si="538"/>
        <v>E</v>
      </c>
      <c r="G5689" t="str">
        <f t="shared" si="536"/>
        <v>B</v>
      </c>
      <c r="H5689" t="str">
        <f t="shared" si="537"/>
        <v>0</v>
      </c>
      <c r="I5689" t="str">
        <f t="shared" si="539"/>
        <v>A</v>
      </c>
      <c r="J5689" t="s">
        <v>7882</v>
      </c>
      <c r="K5689">
        <v>700</v>
      </c>
      <c r="L5689" t="str">
        <f>IF(J5689="QFN",VLOOKUP(A5689,'Frame item'!A:D,4,0),"")</f>
        <v>Copper</v>
      </c>
    </row>
    <row r="5690" spans="1:12">
      <c r="A5690" t="s">
        <v>6156</v>
      </c>
      <c r="B5690" t="s">
        <v>6154</v>
      </c>
      <c r="C5690" t="s">
        <v>7509</v>
      </c>
      <c r="D5690" t="str">
        <f t="shared" si="534"/>
        <v>T</v>
      </c>
      <c r="E5690" t="str">
        <f t="shared" si="535"/>
        <v>Q</v>
      </c>
      <c r="F5690" t="str">
        <f t="shared" si="538"/>
        <v>E</v>
      </c>
      <c r="G5690" t="str">
        <f t="shared" si="536"/>
        <v>B</v>
      </c>
      <c r="H5690" t="str">
        <f t="shared" si="537"/>
        <v>0</v>
      </c>
      <c r="I5690" t="str">
        <f t="shared" si="539"/>
        <v>A</v>
      </c>
      <c r="J5690" t="s">
        <v>7882</v>
      </c>
      <c r="K5690">
        <v>700</v>
      </c>
      <c r="L5690">
        <f>IF(J5690="QFN",VLOOKUP(A5690,'Frame item'!A:D,4,0),"")</f>
        <v>0</v>
      </c>
    </row>
    <row r="5691" spans="1:12">
      <c r="A5691" t="s">
        <v>1177</v>
      </c>
      <c r="B5691" t="s">
        <v>6157</v>
      </c>
      <c r="C5691" t="s">
        <v>7509</v>
      </c>
      <c r="D5691" t="str">
        <f t="shared" si="534"/>
        <v>T</v>
      </c>
      <c r="E5691" t="str">
        <f t="shared" si="535"/>
        <v>Q</v>
      </c>
      <c r="F5691" t="str">
        <f t="shared" si="538"/>
        <v>E</v>
      </c>
      <c r="G5691" t="str">
        <f t="shared" si="536"/>
        <v>B</v>
      </c>
      <c r="H5691" t="str">
        <f t="shared" si="537"/>
        <v>0</v>
      </c>
      <c r="I5691" t="str">
        <f t="shared" si="539"/>
        <v>E</v>
      </c>
      <c r="J5691" t="s">
        <v>7882</v>
      </c>
      <c r="K5691">
        <v>700</v>
      </c>
      <c r="L5691" t="str">
        <f>IF(J5691="QFN",VLOOKUP(A5691,'Frame item'!A:D,4,0),"")</f>
        <v>Copper</v>
      </c>
    </row>
    <row r="5692" spans="1:12">
      <c r="A5692" t="s">
        <v>6156</v>
      </c>
      <c r="B5692" t="s">
        <v>6157</v>
      </c>
      <c r="C5692" t="s">
        <v>7509</v>
      </c>
      <c r="D5692" t="str">
        <f t="shared" si="534"/>
        <v>T</v>
      </c>
      <c r="E5692" t="str">
        <f t="shared" si="535"/>
        <v>Q</v>
      </c>
      <c r="F5692" t="str">
        <f t="shared" si="538"/>
        <v>E</v>
      </c>
      <c r="G5692" t="str">
        <f t="shared" si="536"/>
        <v>B</v>
      </c>
      <c r="H5692" t="str">
        <f t="shared" si="537"/>
        <v>0</v>
      </c>
      <c r="I5692" t="str">
        <f t="shared" si="539"/>
        <v>E</v>
      </c>
      <c r="J5692" t="s">
        <v>7882</v>
      </c>
      <c r="K5692">
        <v>700</v>
      </c>
      <c r="L5692">
        <f>IF(J5692="QFN",VLOOKUP(A5692,'Frame item'!A:D,4,0),"")</f>
        <v>0</v>
      </c>
    </row>
    <row r="5693" spans="1:12">
      <c r="A5693" t="s">
        <v>5426</v>
      </c>
      <c r="B5693" t="s">
        <v>6158</v>
      </c>
      <c r="C5693" t="s">
        <v>7509</v>
      </c>
      <c r="D5693" t="str">
        <f t="shared" ref="D5693:D5756" si="540">MID(B5693,1,1)</f>
        <v>T</v>
      </c>
      <c r="E5693" t="str">
        <f t="shared" ref="E5693:E5756" si="541">MID(B5693,2,1)</f>
        <v>Q</v>
      </c>
      <c r="F5693" t="str">
        <f t="shared" si="538"/>
        <v>E</v>
      </c>
      <c r="G5693" t="str">
        <f t="shared" ref="G5693:G5756" si="542">MID(B5693,11,1)</f>
        <v>B</v>
      </c>
      <c r="H5693" t="str">
        <f t="shared" ref="H5693:H5756" si="543">MID(B5693,14,1)</f>
        <v>0</v>
      </c>
      <c r="I5693" t="str">
        <f t="shared" si="539"/>
        <v>K</v>
      </c>
      <c r="J5693" t="s">
        <v>7882</v>
      </c>
      <c r="K5693">
        <v>700</v>
      </c>
      <c r="L5693" t="str">
        <f>IF(J5693="QFN",VLOOKUP(A5693,'Frame item'!A:D,4,0),"")</f>
        <v>Copper</v>
      </c>
    </row>
    <row r="5694" spans="1:12">
      <c r="A5694" t="s">
        <v>2303</v>
      </c>
      <c r="B5694" t="s">
        <v>6159</v>
      </c>
      <c r="C5694" t="s">
        <v>7509</v>
      </c>
      <c r="D5694" t="str">
        <f t="shared" si="540"/>
        <v>T</v>
      </c>
      <c r="E5694" t="str">
        <f t="shared" si="541"/>
        <v>Q</v>
      </c>
      <c r="F5694" t="str">
        <f t="shared" si="538"/>
        <v>E</v>
      </c>
      <c r="G5694" t="str">
        <f t="shared" si="542"/>
        <v>B</v>
      </c>
      <c r="H5694" t="str">
        <f t="shared" si="543"/>
        <v>0</v>
      </c>
      <c r="I5694" t="str">
        <f t="shared" si="539"/>
        <v>Y</v>
      </c>
      <c r="J5694" t="s">
        <v>7882</v>
      </c>
      <c r="K5694">
        <v>700</v>
      </c>
      <c r="L5694" t="str">
        <f>IF(J5694="QFN",VLOOKUP(A5694,'Frame item'!A:D,4,0),"")</f>
        <v>Full PPF</v>
      </c>
    </row>
    <row r="5695" spans="1:12">
      <c r="A5695" t="s">
        <v>2465</v>
      </c>
      <c r="B5695" t="s">
        <v>6160</v>
      </c>
      <c r="C5695" t="s">
        <v>7509</v>
      </c>
      <c r="D5695" t="str">
        <f t="shared" si="540"/>
        <v>T</v>
      </c>
      <c r="E5695" t="str">
        <f t="shared" si="541"/>
        <v>Q</v>
      </c>
      <c r="F5695" t="str">
        <f t="shared" si="538"/>
        <v>E</v>
      </c>
      <c r="G5695" t="str">
        <f t="shared" si="542"/>
        <v>B</v>
      </c>
      <c r="H5695" t="str">
        <f t="shared" si="543"/>
        <v>4</v>
      </c>
      <c r="I5695" t="str">
        <f t="shared" si="539"/>
        <v>A</v>
      </c>
      <c r="J5695" t="s">
        <v>7882</v>
      </c>
      <c r="K5695">
        <v>700</v>
      </c>
      <c r="L5695" t="str">
        <f>IF(J5695="QFN",VLOOKUP(A5695,'Frame item'!A:D,4,0),"")</f>
        <v>Copper</v>
      </c>
    </row>
    <row r="5696" spans="1:12">
      <c r="A5696" t="s">
        <v>2397</v>
      </c>
      <c r="B5696" t="s">
        <v>6160</v>
      </c>
      <c r="C5696" t="s">
        <v>7509</v>
      </c>
      <c r="D5696" t="str">
        <f t="shared" si="540"/>
        <v>T</v>
      </c>
      <c r="E5696" t="str">
        <f t="shared" si="541"/>
        <v>Q</v>
      </c>
      <c r="F5696" t="str">
        <f t="shared" si="538"/>
        <v>E</v>
      </c>
      <c r="G5696" t="str">
        <f t="shared" si="542"/>
        <v>B</v>
      </c>
      <c r="H5696" t="str">
        <f t="shared" si="543"/>
        <v>4</v>
      </c>
      <c r="I5696" t="str">
        <f t="shared" si="539"/>
        <v>A</v>
      </c>
      <c r="J5696" t="s">
        <v>7882</v>
      </c>
      <c r="K5696">
        <v>700</v>
      </c>
      <c r="L5696" t="str">
        <f>IF(J5696="QFN",VLOOKUP(A5696,'Frame item'!A:D,4,0),"")</f>
        <v>Copper</v>
      </c>
    </row>
    <row r="5697" spans="1:12">
      <c r="A5697" t="s">
        <v>2398</v>
      </c>
      <c r="B5697" t="s">
        <v>6160</v>
      </c>
      <c r="C5697" t="s">
        <v>7509</v>
      </c>
      <c r="D5697" t="str">
        <f t="shared" si="540"/>
        <v>T</v>
      </c>
      <c r="E5697" t="str">
        <f t="shared" si="541"/>
        <v>Q</v>
      </c>
      <c r="F5697" t="str">
        <f t="shared" si="538"/>
        <v>E</v>
      </c>
      <c r="G5697" t="str">
        <f t="shared" si="542"/>
        <v>B</v>
      </c>
      <c r="H5697" t="str">
        <f t="shared" si="543"/>
        <v>4</v>
      </c>
      <c r="I5697" t="str">
        <f t="shared" si="539"/>
        <v>A</v>
      </c>
      <c r="J5697" t="s">
        <v>7882</v>
      </c>
      <c r="K5697">
        <v>700</v>
      </c>
      <c r="L5697">
        <f>IF(J5697="QFN",VLOOKUP(A5697,'Frame item'!A:D,4,0),"")</f>
        <v>0</v>
      </c>
    </row>
    <row r="5698" spans="1:12">
      <c r="A5698" t="s">
        <v>2467</v>
      </c>
      <c r="B5698" t="s">
        <v>6160</v>
      </c>
      <c r="C5698" t="s">
        <v>7509</v>
      </c>
      <c r="D5698" t="str">
        <f t="shared" si="540"/>
        <v>T</v>
      </c>
      <c r="E5698" t="str">
        <f t="shared" si="541"/>
        <v>Q</v>
      </c>
      <c r="F5698" t="str">
        <f t="shared" si="538"/>
        <v>E</v>
      </c>
      <c r="G5698" t="str">
        <f t="shared" si="542"/>
        <v>B</v>
      </c>
      <c r="H5698" t="str">
        <f t="shared" si="543"/>
        <v>4</v>
      </c>
      <c r="I5698" t="str">
        <f t="shared" si="539"/>
        <v>A</v>
      </c>
      <c r="J5698" t="s">
        <v>7882</v>
      </c>
      <c r="K5698">
        <v>700</v>
      </c>
      <c r="L5698" t="str">
        <f>IF(J5698="QFN",VLOOKUP(A5698,'Frame item'!A:D,4,0),"")</f>
        <v>Copper</v>
      </c>
    </row>
    <row r="5699" spans="1:12">
      <c r="A5699" t="s">
        <v>6161</v>
      </c>
      <c r="B5699" t="s">
        <v>6160</v>
      </c>
      <c r="C5699" t="s">
        <v>7509</v>
      </c>
      <c r="D5699" t="str">
        <f t="shared" si="540"/>
        <v>T</v>
      </c>
      <c r="E5699" t="str">
        <f t="shared" si="541"/>
        <v>Q</v>
      </c>
      <c r="F5699" t="str">
        <f t="shared" ref="F5699:F5762" si="544">MID(B5699,7,1)</f>
        <v>E</v>
      </c>
      <c r="G5699" t="str">
        <f t="shared" si="542"/>
        <v>B</v>
      </c>
      <c r="H5699" t="str">
        <f t="shared" si="543"/>
        <v>4</v>
      </c>
      <c r="I5699" t="str">
        <f t="shared" ref="I5699:I5762" si="545">MID(B5699,15,1)</f>
        <v>A</v>
      </c>
      <c r="J5699" t="s">
        <v>7882</v>
      </c>
      <c r="K5699">
        <v>700</v>
      </c>
      <c r="L5699">
        <f>IF(J5699="QFN",VLOOKUP(A5699,'Frame item'!A:D,4,0),"")</f>
        <v>0</v>
      </c>
    </row>
    <row r="5700" spans="1:12">
      <c r="A5700" t="s">
        <v>6162</v>
      </c>
      <c r="B5700" t="s">
        <v>6160</v>
      </c>
      <c r="C5700" t="s">
        <v>7509</v>
      </c>
      <c r="D5700" t="str">
        <f t="shared" si="540"/>
        <v>T</v>
      </c>
      <c r="E5700" t="str">
        <f t="shared" si="541"/>
        <v>Q</v>
      </c>
      <c r="F5700" t="str">
        <f t="shared" si="544"/>
        <v>E</v>
      </c>
      <c r="G5700" t="str">
        <f t="shared" si="542"/>
        <v>B</v>
      </c>
      <c r="H5700" t="str">
        <f t="shared" si="543"/>
        <v>4</v>
      </c>
      <c r="I5700" t="str">
        <f t="shared" si="545"/>
        <v>A</v>
      </c>
      <c r="J5700" t="s">
        <v>7882</v>
      </c>
      <c r="K5700">
        <v>700</v>
      </c>
      <c r="L5700">
        <f>IF(J5700="QFN",VLOOKUP(A5700,'Frame item'!A:D,4,0),"")</f>
        <v>0</v>
      </c>
    </row>
    <row r="5701" spans="1:12">
      <c r="A5701" t="s">
        <v>2472</v>
      </c>
      <c r="B5701" t="s">
        <v>6160</v>
      </c>
      <c r="C5701" t="s">
        <v>7509</v>
      </c>
      <c r="D5701" t="str">
        <f t="shared" si="540"/>
        <v>T</v>
      </c>
      <c r="E5701" t="str">
        <f t="shared" si="541"/>
        <v>Q</v>
      </c>
      <c r="F5701" t="str">
        <f t="shared" si="544"/>
        <v>E</v>
      </c>
      <c r="G5701" t="str">
        <f t="shared" si="542"/>
        <v>B</v>
      </c>
      <c r="H5701" t="str">
        <f t="shared" si="543"/>
        <v>4</v>
      </c>
      <c r="I5701" t="str">
        <f t="shared" si="545"/>
        <v>A</v>
      </c>
      <c r="J5701" t="s">
        <v>7882</v>
      </c>
      <c r="K5701">
        <v>700</v>
      </c>
      <c r="L5701">
        <f>IF(J5701="QFN",VLOOKUP(A5701,'Frame item'!A:D,4,0),"")</f>
        <v>0</v>
      </c>
    </row>
    <row r="5702" spans="1:12">
      <c r="A5702" t="s">
        <v>2399</v>
      </c>
      <c r="B5702" t="s">
        <v>6160</v>
      </c>
      <c r="C5702" t="s">
        <v>7509</v>
      </c>
      <c r="D5702" t="str">
        <f t="shared" si="540"/>
        <v>T</v>
      </c>
      <c r="E5702" t="str">
        <f t="shared" si="541"/>
        <v>Q</v>
      </c>
      <c r="F5702" t="str">
        <f t="shared" si="544"/>
        <v>E</v>
      </c>
      <c r="G5702" t="str">
        <f t="shared" si="542"/>
        <v>B</v>
      </c>
      <c r="H5702" t="str">
        <f t="shared" si="543"/>
        <v>4</v>
      </c>
      <c r="I5702" t="str">
        <f t="shared" si="545"/>
        <v>A</v>
      </c>
      <c r="J5702" t="s">
        <v>7882</v>
      </c>
      <c r="K5702">
        <v>700</v>
      </c>
      <c r="L5702">
        <f>IF(J5702="QFN",VLOOKUP(A5702,'Frame item'!A:D,4,0),"")</f>
        <v>0</v>
      </c>
    </row>
    <row r="5703" spans="1:12">
      <c r="A5703" t="s">
        <v>5400</v>
      </c>
      <c r="B5703" t="s">
        <v>6160</v>
      </c>
      <c r="C5703" t="s">
        <v>7509</v>
      </c>
      <c r="D5703" t="str">
        <f t="shared" si="540"/>
        <v>T</v>
      </c>
      <c r="E5703" t="str">
        <f t="shared" si="541"/>
        <v>Q</v>
      </c>
      <c r="F5703" t="str">
        <f t="shared" si="544"/>
        <v>E</v>
      </c>
      <c r="G5703" t="str">
        <f t="shared" si="542"/>
        <v>B</v>
      </c>
      <c r="H5703" t="str">
        <f t="shared" si="543"/>
        <v>4</v>
      </c>
      <c r="I5703" t="str">
        <f t="shared" si="545"/>
        <v>A</v>
      </c>
      <c r="J5703" t="s">
        <v>7882</v>
      </c>
      <c r="K5703">
        <v>700</v>
      </c>
      <c r="L5703">
        <f>IF(J5703="QFN",VLOOKUP(A5703,'Frame item'!A:D,4,0),"")</f>
        <v>0</v>
      </c>
    </row>
    <row r="5704" spans="1:12">
      <c r="A5704" t="s">
        <v>6163</v>
      </c>
      <c r="B5704" t="s">
        <v>6160</v>
      </c>
      <c r="C5704" t="s">
        <v>7509</v>
      </c>
      <c r="D5704" t="str">
        <f t="shared" si="540"/>
        <v>T</v>
      </c>
      <c r="E5704" t="str">
        <f t="shared" si="541"/>
        <v>Q</v>
      </c>
      <c r="F5704" t="str">
        <f t="shared" si="544"/>
        <v>E</v>
      </c>
      <c r="G5704" t="str">
        <f t="shared" si="542"/>
        <v>B</v>
      </c>
      <c r="H5704" t="str">
        <f t="shared" si="543"/>
        <v>4</v>
      </c>
      <c r="I5704" t="str">
        <f t="shared" si="545"/>
        <v>A</v>
      </c>
      <c r="J5704" t="s">
        <v>7882</v>
      </c>
      <c r="K5704">
        <v>700</v>
      </c>
      <c r="L5704" t="str">
        <f>IF(J5704="QFN",VLOOKUP(A5704,'Frame item'!A:D,4,0),"")</f>
        <v>Copper</v>
      </c>
    </row>
    <row r="5705" spans="1:12">
      <c r="A5705" t="s">
        <v>6164</v>
      </c>
      <c r="B5705" t="s">
        <v>6160</v>
      </c>
      <c r="C5705" t="s">
        <v>7509</v>
      </c>
      <c r="D5705" t="str">
        <f t="shared" si="540"/>
        <v>T</v>
      </c>
      <c r="E5705" t="str">
        <f t="shared" si="541"/>
        <v>Q</v>
      </c>
      <c r="F5705" t="str">
        <f t="shared" si="544"/>
        <v>E</v>
      </c>
      <c r="G5705" t="str">
        <f t="shared" si="542"/>
        <v>B</v>
      </c>
      <c r="H5705" t="str">
        <f t="shared" si="543"/>
        <v>4</v>
      </c>
      <c r="I5705" t="str">
        <f t="shared" si="545"/>
        <v>A</v>
      </c>
      <c r="J5705" t="s">
        <v>7882</v>
      </c>
      <c r="K5705">
        <v>700</v>
      </c>
      <c r="L5705" t="str">
        <f>IF(J5705="QFN",VLOOKUP(A5705,'Frame item'!A:D,4,0),"")</f>
        <v>Copper</v>
      </c>
    </row>
    <row r="5706" spans="1:12">
      <c r="A5706" t="s">
        <v>1088</v>
      </c>
      <c r="B5706" t="s">
        <v>6165</v>
      </c>
      <c r="C5706" t="s">
        <v>7509</v>
      </c>
      <c r="D5706" t="str">
        <f t="shared" si="540"/>
        <v>T</v>
      </c>
      <c r="E5706" t="str">
        <f t="shared" si="541"/>
        <v>Q</v>
      </c>
      <c r="F5706" t="str">
        <f t="shared" si="544"/>
        <v>E</v>
      </c>
      <c r="G5706" t="str">
        <f t="shared" si="542"/>
        <v>B</v>
      </c>
      <c r="H5706" t="str">
        <f t="shared" si="543"/>
        <v>4</v>
      </c>
      <c r="I5706" t="str">
        <f t="shared" si="545"/>
        <v>D</v>
      </c>
      <c r="J5706" t="s">
        <v>7882</v>
      </c>
      <c r="K5706">
        <v>700</v>
      </c>
      <c r="L5706">
        <f>IF(J5706="QFN",VLOOKUP(A5706,'Frame item'!A:D,4,0),"")</f>
        <v>0</v>
      </c>
    </row>
    <row r="5707" spans="1:12">
      <c r="A5707" t="s">
        <v>3573</v>
      </c>
      <c r="B5707" t="s">
        <v>6165</v>
      </c>
      <c r="C5707" t="s">
        <v>7509</v>
      </c>
      <c r="D5707" t="str">
        <f t="shared" si="540"/>
        <v>T</v>
      </c>
      <c r="E5707" t="str">
        <f t="shared" si="541"/>
        <v>Q</v>
      </c>
      <c r="F5707" t="str">
        <f t="shared" si="544"/>
        <v>E</v>
      </c>
      <c r="G5707" t="str">
        <f t="shared" si="542"/>
        <v>B</v>
      </c>
      <c r="H5707" t="str">
        <f t="shared" si="543"/>
        <v>4</v>
      </c>
      <c r="I5707" t="str">
        <f t="shared" si="545"/>
        <v>D</v>
      </c>
      <c r="J5707" t="s">
        <v>7882</v>
      </c>
      <c r="K5707">
        <v>700</v>
      </c>
      <c r="L5707">
        <f>IF(J5707="QFN",VLOOKUP(A5707,'Frame item'!A:D,4,0),"")</f>
        <v>0</v>
      </c>
    </row>
    <row r="5708" spans="1:12">
      <c r="A5708" t="s">
        <v>2397</v>
      </c>
      <c r="B5708" t="s">
        <v>6166</v>
      </c>
      <c r="C5708" t="s">
        <v>7509</v>
      </c>
      <c r="D5708" t="str">
        <f t="shared" si="540"/>
        <v>T</v>
      </c>
      <c r="E5708" t="str">
        <f t="shared" si="541"/>
        <v>Q</v>
      </c>
      <c r="F5708" t="str">
        <f t="shared" si="544"/>
        <v>E</v>
      </c>
      <c r="G5708" t="str">
        <f t="shared" si="542"/>
        <v>B</v>
      </c>
      <c r="H5708" t="str">
        <f t="shared" si="543"/>
        <v>4</v>
      </c>
      <c r="I5708" t="str">
        <f t="shared" si="545"/>
        <v>E</v>
      </c>
      <c r="J5708" t="s">
        <v>7882</v>
      </c>
      <c r="K5708">
        <v>700</v>
      </c>
      <c r="L5708" t="str">
        <f>IF(J5708="QFN",VLOOKUP(A5708,'Frame item'!A:D,4,0),"")</f>
        <v>Copper</v>
      </c>
    </row>
    <row r="5709" spans="1:12">
      <c r="A5709" t="s">
        <v>2404</v>
      </c>
      <c r="B5709" t="s">
        <v>6166</v>
      </c>
      <c r="C5709" t="s">
        <v>7509</v>
      </c>
      <c r="D5709" t="str">
        <f t="shared" si="540"/>
        <v>T</v>
      </c>
      <c r="E5709" t="str">
        <f t="shared" si="541"/>
        <v>Q</v>
      </c>
      <c r="F5709" t="str">
        <f t="shared" si="544"/>
        <v>E</v>
      </c>
      <c r="G5709" t="str">
        <f t="shared" si="542"/>
        <v>B</v>
      </c>
      <c r="H5709" t="str">
        <f t="shared" si="543"/>
        <v>4</v>
      </c>
      <c r="I5709" t="str">
        <f t="shared" si="545"/>
        <v>E</v>
      </c>
      <c r="J5709" t="s">
        <v>7882</v>
      </c>
      <c r="K5709">
        <v>700</v>
      </c>
      <c r="L5709" t="str">
        <f>IF(J5709="QFN",VLOOKUP(A5709,'Frame item'!A:D,4,0),"")</f>
        <v>Copper</v>
      </c>
    </row>
    <row r="5710" spans="1:12">
      <c r="A5710" t="s">
        <v>2467</v>
      </c>
      <c r="B5710" t="s">
        <v>6167</v>
      </c>
      <c r="C5710" t="s">
        <v>7509</v>
      </c>
      <c r="D5710" t="str">
        <f t="shared" si="540"/>
        <v>T</v>
      </c>
      <c r="E5710" t="str">
        <f t="shared" si="541"/>
        <v>Q</v>
      </c>
      <c r="F5710" t="str">
        <f t="shared" si="544"/>
        <v>E</v>
      </c>
      <c r="G5710" t="str">
        <f t="shared" si="542"/>
        <v>B</v>
      </c>
      <c r="H5710" t="str">
        <f t="shared" si="543"/>
        <v>4</v>
      </c>
      <c r="I5710" t="str">
        <f t="shared" si="545"/>
        <v>K</v>
      </c>
      <c r="J5710" t="s">
        <v>7882</v>
      </c>
      <c r="K5710">
        <v>700</v>
      </c>
      <c r="L5710" t="str">
        <f>IF(J5710="QFN",VLOOKUP(A5710,'Frame item'!A:D,4,0),"")</f>
        <v>Copper</v>
      </c>
    </row>
    <row r="5711" spans="1:12">
      <c r="A5711" t="s">
        <v>6164</v>
      </c>
      <c r="B5711" t="s">
        <v>6167</v>
      </c>
      <c r="C5711" t="s">
        <v>7509</v>
      </c>
      <c r="D5711" t="str">
        <f t="shared" si="540"/>
        <v>T</v>
      </c>
      <c r="E5711" t="str">
        <f t="shared" si="541"/>
        <v>Q</v>
      </c>
      <c r="F5711" t="str">
        <f t="shared" si="544"/>
        <v>E</v>
      </c>
      <c r="G5711" t="str">
        <f t="shared" si="542"/>
        <v>B</v>
      </c>
      <c r="H5711" t="str">
        <f t="shared" si="543"/>
        <v>4</v>
      </c>
      <c r="I5711" t="str">
        <f t="shared" si="545"/>
        <v>K</v>
      </c>
      <c r="J5711" t="s">
        <v>7882</v>
      </c>
      <c r="K5711">
        <v>700</v>
      </c>
      <c r="L5711" t="str">
        <f>IF(J5711="QFN",VLOOKUP(A5711,'Frame item'!A:D,4,0),"")</f>
        <v>Copper</v>
      </c>
    </row>
    <row r="5712" spans="1:12">
      <c r="A5712" t="s">
        <v>5441</v>
      </c>
      <c r="B5712" t="s">
        <v>6167</v>
      </c>
      <c r="C5712" t="s">
        <v>7509</v>
      </c>
      <c r="D5712" t="str">
        <f t="shared" si="540"/>
        <v>T</v>
      </c>
      <c r="E5712" t="str">
        <f t="shared" si="541"/>
        <v>Q</v>
      </c>
      <c r="F5712" t="str">
        <f t="shared" si="544"/>
        <v>E</v>
      </c>
      <c r="G5712" t="str">
        <f t="shared" si="542"/>
        <v>B</v>
      </c>
      <c r="H5712" t="str">
        <f t="shared" si="543"/>
        <v>4</v>
      </c>
      <c r="I5712" t="str">
        <f t="shared" si="545"/>
        <v>K</v>
      </c>
      <c r="J5712" t="s">
        <v>7882</v>
      </c>
      <c r="K5712">
        <v>700</v>
      </c>
      <c r="L5712" t="str">
        <f>IF(J5712="QFN",VLOOKUP(A5712,'Frame item'!A:D,4,0),"")</f>
        <v>Copper</v>
      </c>
    </row>
    <row r="5713" spans="1:12">
      <c r="A5713" t="s">
        <v>1179</v>
      </c>
      <c r="B5713" t="s">
        <v>6167</v>
      </c>
      <c r="C5713" t="s">
        <v>7509</v>
      </c>
      <c r="D5713" t="str">
        <f t="shared" si="540"/>
        <v>T</v>
      </c>
      <c r="E5713" t="str">
        <f t="shared" si="541"/>
        <v>Q</v>
      </c>
      <c r="F5713" t="str">
        <f t="shared" si="544"/>
        <v>E</v>
      </c>
      <c r="G5713" t="str">
        <f t="shared" si="542"/>
        <v>B</v>
      </c>
      <c r="H5713" t="str">
        <f t="shared" si="543"/>
        <v>4</v>
      </c>
      <c r="I5713" t="str">
        <f t="shared" si="545"/>
        <v>K</v>
      </c>
      <c r="J5713" t="s">
        <v>7882</v>
      </c>
      <c r="K5713">
        <v>700</v>
      </c>
      <c r="L5713">
        <f>IF(J5713="QFN",VLOOKUP(A5713,'Frame item'!A:D,4,0),"")</f>
        <v>0</v>
      </c>
    </row>
    <row r="5714" spans="1:12">
      <c r="A5714" t="s">
        <v>2481</v>
      </c>
      <c r="B5714" t="s">
        <v>6168</v>
      </c>
      <c r="C5714" t="s">
        <v>7509</v>
      </c>
      <c r="D5714" t="str">
        <f t="shared" si="540"/>
        <v>T</v>
      </c>
      <c r="E5714" t="str">
        <f t="shared" si="541"/>
        <v>Q</v>
      </c>
      <c r="F5714" t="str">
        <f t="shared" si="544"/>
        <v>E</v>
      </c>
      <c r="G5714" t="str">
        <f t="shared" si="542"/>
        <v>B</v>
      </c>
      <c r="H5714" t="str">
        <f t="shared" si="543"/>
        <v>4</v>
      </c>
      <c r="I5714" t="str">
        <f t="shared" si="545"/>
        <v>P</v>
      </c>
      <c r="J5714" t="s">
        <v>7882</v>
      </c>
      <c r="K5714">
        <v>700</v>
      </c>
      <c r="L5714" t="str">
        <f>IF(J5714="QFN",VLOOKUP(A5714,'Frame item'!A:D,4,0),"")</f>
        <v>Selective PPF</v>
      </c>
    </row>
    <row r="5715" spans="1:12">
      <c r="A5715" t="s">
        <v>5449</v>
      </c>
      <c r="B5715" t="s">
        <v>6168</v>
      </c>
      <c r="C5715" t="s">
        <v>7509</v>
      </c>
      <c r="D5715" t="str">
        <f t="shared" si="540"/>
        <v>T</v>
      </c>
      <c r="E5715" t="str">
        <f t="shared" si="541"/>
        <v>Q</v>
      </c>
      <c r="F5715" t="str">
        <f t="shared" si="544"/>
        <v>E</v>
      </c>
      <c r="G5715" t="str">
        <f t="shared" si="542"/>
        <v>B</v>
      </c>
      <c r="H5715" t="str">
        <f t="shared" si="543"/>
        <v>4</v>
      </c>
      <c r="I5715" t="str">
        <f t="shared" si="545"/>
        <v>P</v>
      </c>
      <c r="J5715" t="s">
        <v>7882</v>
      </c>
      <c r="K5715">
        <v>700</v>
      </c>
      <c r="L5715" t="str">
        <f>IF(J5715="QFN",VLOOKUP(A5715,'Frame item'!A:D,4,0),"")</f>
        <v>Full PPF</v>
      </c>
    </row>
    <row r="5716" spans="1:12">
      <c r="A5716" t="s">
        <v>1088</v>
      </c>
      <c r="B5716" t="s">
        <v>6168</v>
      </c>
      <c r="C5716" t="s">
        <v>7509</v>
      </c>
      <c r="D5716" t="str">
        <f t="shared" si="540"/>
        <v>T</v>
      </c>
      <c r="E5716" t="str">
        <f t="shared" si="541"/>
        <v>Q</v>
      </c>
      <c r="F5716" t="str">
        <f t="shared" si="544"/>
        <v>E</v>
      </c>
      <c r="G5716" t="str">
        <f t="shared" si="542"/>
        <v>B</v>
      </c>
      <c r="H5716" t="str">
        <f t="shared" si="543"/>
        <v>4</v>
      </c>
      <c r="I5716" t="str">
        <f t="shared" si="545"/>
        <v>P</v>
      </c>
      <c r="J5716" t="s">
        <v>7882</v>
      </c>
      <c r="K5716">
        <v>700</v>
      </c>
      <c r="L5716">
        <f>IF(J5716="QFN",VLOOKUP(A5716,'Frame item'!A:D,4,0),"")</f>
        <v>0</v>
      </c>
    </row>
    <row r="5717" spans="1:12">
      <c r="A5717" t="s">
        <v>5451</v>
      </c>
      <c r="B5717" t="s">
        <v>6168</v>
      </c>
      <c r="C5717" t="s">
        <v>7509</v>
      </c>
      <c r="D5717" t="str">
        <f t="shared" si="540"/>
        <v>T</v>
      </c>
      <c r="E5717" t="str">
        <f t="shared" si="541"/>
        <v>Q</v>
      </c>
      <c r="F5717" t="str">
        <f t="shared" si="544"/>
        <v>E</v>
      </c>
      <c r="G5717" t="str">
        <f t="shared" si="542"/>
        <v>B</v>
      </c>
      <c r="H5717" t="str">
        <f t="shared" si="543"/>
        <v>4</v>
      </c>
      <c r="I5717" t="str">
        <f t="shared" si="545"/>
        <v>P</v>
      </c>
      <c r="J5717" t="s">
        <v>7882</v>
      </c>
      <c r="K5717">
        <v>700</v>
      </c>
      <c r="L5717">
        <f>IF(J5717="QFN",VLOOKUP(A5717,'Frame item'!A:D,4,0),"")</f>
        <v>0</v>
      </c>
    </row>
    <row r="5718" spans="1:12">
      <c r="A5718" t="s">
        <v>6169</v>
      </c>
      <c r="B5718" t="s">
        <v>6168</v>
      </c>
      <c r="C5718" t="s">
        <v>7509</v>
      </c>
      <c r="D5718" t="str">
        <f t="shared" si="540"/>
        <v>T</v>
      </c>
      <c r="E5718" t="str">
        <f t="shared" si="541"/>
        <v>Q</v>
      </c>
      <c r="F5718" t="str">
        <f t="shared" si="544"/>
        <v>E</v>
      </c>
      <c r="G5718" t="str">
        <f t="shared" si="542"/>
        <v>B</v>
      </c>
      <c r="H5718" t="str">
        <f t="shared" si="543"/>
        <v>4</v>
      </c>
      <c r="I5718" t="str">
        <f t="shared" si="545"/>
        <v>P</v>
      </c>
      <c r="J5718" t="s">
        <v>7882</v>
      </c>
      <c r="K5718">
        <v>700</v>
      </c>
      <c r="L5718">
        <f>IF(J5718="QFN",VLOOKUP(A5718,'Frame item'!A:D,4,0),"")</f>
        <v>0</v>
      </c>
    </row>
    <row r="5719" spans="1:12">
      <c r="A5719" t="s">
        <v>5542</v>
      </c>
      <c r="B5719" t="s">
        <v>6168</v>
      </c>
      <c r="C5719" t="s">
        <v>7509</v>
      </c>
      <c r="D5719" t="str">
        <f t="shared" si="540"/>
        <v>T</v>
      </c>
      <c r="E5719" t="str">
        <f t="shared" si="541"/>
        <v>Q</v>
      </c>
      <c r="F5719" t="str">
        <f t="shared" si="544"/>
        <v>E</v>
      </c>
      <c r="G5719" t="str">
        <f t="shared" si="542"/>
        <v>B</v>
      </c>
      <c r="H5719" t="str">
        <f t="shared" si="543"/>
        <v>4</v>
      </c>
      <c r="I5719" t="str">
        <f t="shared" si="545"/>
        <v>P</v>
      </c>
      <c r="J5719" t="s">
        <v>7882</v>
      </c>
      <c r="K5719">
        <v>700</v>
      </c>
      <c r="L5719">
        <f>IF(J5719="QFN",VLOOKUP(A5719,'Frame item'!A:D,4,0),"")</f>
        <v>0</v>
      </c>
    </row>
    <row r="5720" spans="1:12">
      <c r="A5720" t="s">
        <v>2397</v>
      </c>
      <c r="B5720" t="s">
        <v>6170</v>
      </c>
      <c r="C5720" t="s">
        <v>7509</v>
      </c>
      <c r="D5720" t="str">
        <f t="shared" si="540"/>
        <v>T</v>
      </c>
      <c r="E5720" t="str">
        <f t="shared" si="541"/>
        <v>Q</v>
      </c>
      <c r="F5720" t="str">
        <f t="shared" si="544"/>
        <v>E</v>
      </c>
      <c r="G5720" t="str">
        <f t="shared" si="542"/>
        <v>B</v>
      </c>
      <c r="H5720" t="str">
        <f t="shared" si="543"/>
        <v>4</v>
      </c>
      <c r="I5720" t="str">
        <f t="shared" si="545"/>
        <v>U</v>
      </c>
      <c r="J5720" t="s">
        <v>7882</v>
      </c>
      <c r="K5720">
        <v>700</v>
      </c>
      <c r="L5720" t="str">
        <f>IF(J5720="QFN",VLOOKUP(A5720,'Frame item'!A:D,4,0),"")</f>
        <v>Copper</v>
      </c>
    </row>
    <row r="5721" spans="1:12">
      <c r="A5721" t="s">
        <v>2493</v>
      </c>
      <c r="B5721" t="s">
        <v>6171</v>
      </c>
      <c r="C5721" t="s">
        <v>7509</v>
      </c>
      <c r="D5721" t="str">
        <f t="shared" si="540"/>
        <v>T</v>
      </c>
      <c r="E5721" t="str">
        <f t="shared" si="541"/>
        <v>Q</v>
      </c>
      <c r="F5721" t="str">
        <f t="shared" si="544"/>
        <v>E</v>
      </c>
      <c r="G5721" t="str">
        <f t="shared" si="542"/>
        <v>C</v>
      </c>
      <c r="H5721" t="str">
        <f t="shared" si="543"/>
        <v>6</v>
      </c>
      <c r="I5721" t="str">
        <f t="shared" si="545"/>
        <v>A</v>
      </c>
      <c r="J5721" t="s">
        <v>7882</v>
      </c>
      <c r="K5721">
        <v>700</v>
      </c>
      <c r="L5721">
        <f>IF(J5721="QFN",VLOOKUP(A5721,'Frame item'!A:D,4,0),"")</f>
        <v>0</v>
      </c>
    </row>
    <row r="5722" spans="1:12">
      <c r="A5722" t="s">
        <v>2364</v>
      </c>
      <c r="B5722" t="s">
        <v>6171</v>
      </c>
      <c r="C5722" t="s">
        <v>7509</v>
      </c>
      <c r="D5722" t="str">
        <f t="shared" si="540"/>
        <v>T</v>
      </c>
      <c r="E5722" t="str">
        <f t="shared" si="541"/>
        <v>Q</v>
      </c>
      <c r="F5722" t="str">
        <f t="shared" si="544"/>
        <v>E</v>
      </c>
      <c r="G5722" t="str">
        <f t="shared" si="542"/>
        <v>C</v>
      </c>
      <c r="H5722" t="str">
        <f t="shared" si="543"/>
        <v>6</v>
      </c>
      <c r="I5722" t="str">
        <f t="shared" si="545"/>
        <v>A</v>
      </c>
      <c r="J5722" t="s">
        <v>7882</v>
      </c>
      <c r="K5722">
        <v>700</v>
      </c>
      <c r="L5722">
        <f>IF(J5722="QFN",VLOOKUP(A5722,'Frame item'!A:D,4,0),"")</f>
        <v>0</v>
      </c>
    </row>
    <row r="5723" spans="1:12">
      <c r="A5723" t="s">
        <v>3558</v>
      </c>
      <c r="B5723" t="s">
        <v>6172</v>
      </c>
      <c r="C5723" t="s">
        <v>7509</v>
      </c>
      <c r="D5723" t="str">
        <f t="shared" si="540"/>
        <v>T</v>
      </c>
      <c r="E5723" t="str">
        <f t="shared" si="541"/>
        <v>Q</v>
      </c>
      <c r="F5723" t="str">
        <f t="shared" si="544"/>
        <v>E</v>
      </c>
      <c r="G5723" t="str">
        <f t="shared" si="542"/>
        <v>C</v>
      </c>
      <c r="H5723" t="str">
        <f t="shared" si="543"/>
        <v>6</v>
      </c>
      <c r="I5723" t="str">
        <f t="shared" si="545"/>
        <v>D</v>
      </c>
      <c r="J5723" t="s">
        <v>7882</v>
      </c>
      <c r="K5723">
        <v>700</v>
      </c>
      <c r="L5723" t="str">
        <f>IF(J5723="QFN",VLOOKUP(A5723,'Frame item'!A:D,4,0),"")</f>
        <v>Full PPF</v>
      </c>
    </row>
    <row r="5724" spans="1:12">
      <c r="A5724" t="s">
        <v>5456</v>
      </c>
      <c r="B5724" t="s">
        <v>6173</v>
      </c>
      <c r="C5724" t="s">
        <v>7509</v>
      </c>
      <c r="D5724" t="str">
        <f t="shared" si="540"/>
        <v>T</v>
      </c>
      <c r="E5724" t="str">
        <f t="shared" si="541"/>
        <v>Q</v>
      </c>
      <c r="F5724" t="str">
        <f t="shared" si="544"/>
        <v>E</v>
      </c>
      <c r="G5724" t="str">
        <f t="shared" si="542"/>
        <v>C</v>
      </c>
      <c r="H5724" t="str">
        <f t="shared" si="543"/>
        <v>6</v>
      </c>
      <c r="I5724" t="str">
        <f t="shared" si="545"/>
        <v>K</v>
      </c>
      <c r="J5724" t="s">
        <v>7882</v>
      </c>
      <c r="K5724">
        <v>700</v>
      </c>
      <c r="L5724" t="str">
        <f>IF(J5724="QFN",VLOOKUP(A5724,'Frame item'!A:D,4,0),"")</f>
        <v>Copper</v>
      </c>
    </row>
    <row r="5725" spans="1:12">
      <c r="A5725" t="s">
        <v>6175</v>
      </c>
      <c r="B5725" t="s">
        <v>6174</v>
      </c>
      <c r="C5725" t="s">
        <v>7509</v>
      </c>
      <c r="D5725" t="str">
        <f t="shared" si="540"/>
        <v>T</v>
      </c>
      <c r="E5725" t="str">
        <f t="shared" si="541"/>
        <v>Q</v>
      </c>
      <c r="F5725" t="str">
        <f t="shared" si="544"/>
        <v>E</v>
      </c>
      <c r="G5725" t="str">
        <f t="shared" si="542"/>
        <v>D</v>
      </c>
      <c r="H5725" t="str">
        <f t="shared" si="543"/>
        <v>2</v>
      </c>
      <c r="I5725" t="str">
        <f t="shared" si="545"/>
        <v>P</v>
      </c>
      <c r="J5725" t="s">
        <v>7882</v>
      </c>
      <c r="K5725">
        <v>700</v>
      </c>
      <c r="L5725" t="str">
        <f>IF(J5725="QFN",VLOOKUP(A5725,'Frame item'!A:D,4,0),"")</f>
        <v>Full PPF</v>
      </c>
    </row>
    <row r="5726" spans="1:12">
      <c r="A5726" t="s">
        <v>2364</v>
      </c>
      <c r="B5726" t="s">
        <v>6176</v>
      </c>
      <c r="C5726" t="s">
        <v>7509</v>
      </c>
      <c r="D5726" t="str">
        <f t="shared" si="540"/>
        <v>T</v>
      </c>
      <c r="E5726" t="str">
        <f t="shared" si="541"/>
        <v>Q</v>
      </c>
      <c r="F5726" t="str">
        <f t="shared" si="544"/>
        <v>E</v>
      </c>
      <c r="G5726" t="str">
        <f t="shared" si="542"/>
        <v>X</v>
      </c>
      <c r="H5726" t="str">
        <f t="shared" si="543"/>
        <v>6</v>
      </c>
      <c r="I5726" t="str">
        <f t="shared" si="545"/>
        <v>A</v>
      </c>
      <c r="J5726" t="s">
        <v>7885</v>
      </c>
      <c r="K5726">
        <v>700</v>
      </c>
      <c r="L5726" t="str">
        <f>IF(J5726="QFN",VLOOKUP(A5726,'Frame item'!A:D,4,0),"")</f>
        <v/>
      </c>
    </row>
    <row r="5727" spans="1:12">
      <c r="A5727" t="s">
        <v>6163</v>
      </c>
      <c r="B5727" t="s">
        <v>6177</v>
      </c>
      <c r="C5727" t="s">
        <v>7509</v>
      </c>
      <c r="D5727" t="str">
        <f t="shared" si="540"/>
        <v>T</v>
      </c>
      <c r="E5727" t="str">
        <f t="shared" si="541"/>
        <v>Q</v>
      </c>
      <c r="F5727" t="str">
        <f t="shared" si="544"/>
        <v>E</v>
      </c>
      <c r="G5727" t="str">
        <f t="shared" si="542"/>
        <v>X</v>
      </c>
      <c r="H5727" t="str">
        <f t="shared" si="543"/>
        <v>4</v>
      </c>
      <c r="I5727" t="str">
        <f t="shared" si="545"/>
        <v>A</v>
      </c>
      <c r="J5727" t="s">
        <v>7885</v>
      </c>
      <c r="K5727">
        <v>700</v>
      </c>
      <c r="L5727" t="str">
        <f>IF(J5727="QFN",VLOOKUP(A5727,'Frame item'!A:D,4,0),"")</f>
        <v/>
      </c>
    </row>
    <row r="5728" spans="1:12">
      <c r="A5728" t="s">
        <v>6178</v>
      </c>
      <c r="B5728" t="s">
        <v>6177</v>
      </c>
      <c r="C5728" t="s">
        <v>7509</v>
      </c>
      <c r="D5728" t="str">
        <f t="shared" si="540"/>
        <v>T</v>
      </c>
      <c r="E5728" t="str">
        <f t="shared" si="541"/>
        <v>Q</v>
      </c>
      <c r="F5728" t="str">
        <f t="shared" si="544"/>
        <v>E</v>
      </c>
      <c r="G5728" t="str">
        <f t="shared" si="542"/>
        <v>X</v>
      </c>
      <c r="H5728" t="str">
        <f t="shared" si="543"/>
        <v>4</v>
      </c>
      <c r="I5728" t="str">
        <f t="shared" si="545"/>
        <v>A</v>
      </c>
      <c r="J5728" t="s">
        <v>7885</v>
      </c>
      <c r="K5728">
        <v>700</v>
      </c>
      <c r="L5728" t="str">
        <f>IF(J5728="QFN",VLOOKUP(A5728,'Frame item'!A:D,4,0),"")</f>
        <v/>
      </c>
    </row>
    <row r="5729" spans="1:12">
      <c r="A5729" t="s">
        <v>5493</v>
      </c>
      <c r="B5729" t="s">
        <v>6179</v>
      </c>
      <c r="C5729" t="s">
        <v>7506</v>
      </c>
      <c r="D5729" t="str">
        <f t="shared" si="540"/>
        <v>T</v>
      </c>
      <c r="E5729" t="str">
        <f t="shared" si="541"/>
        <v>Q</v>
      </c>
      <c r="F5729" t="str">
        <f t="shared" si="544"/>
        <v>E</v>
      </c>
      <c r="G5729" t="str">
        <f t="shared" si="542"/>
        <v>B</v>
      </c>
      <c r="H5729" t="str">
        <f t="shared" si="543"/>
        <v>0</v>
      </c>
      <c r="I5729" t="str">
        <f t="shared" si="545"/>
        <v>K</v>
      </c>
      <c r="J5729" t="s">
        <v>7882</v>
      </c>
      <c r="K5729">
        <v>550</v>
      </c>
      <c r="L5729" t="str">
        <f>IF(J5729="QFN",VLOOKUP(A5729,'Frame item'!A:D,4,0),"")</f>
        <v>Copper</v>
      </c>
    </row>
    <row r="5730" spans="1:12">
      <c r="A5730" t="s">
        <v>2538</v>
      </c>
      <c r="B5730" t="s">
        <v>6180</v>
      </c>
      <c r="C5730" t="s">
        <v>7510</v>
      </c>
      <c r="D5730" t="str">
        <f t="shared" si="540"/>
        <v>T</v>
      </c>
      <c r="E5730" t="str">
        <f t="shared" si="541"/>
        <v>Q</v>
      </c>
      <c r="F5730" t="str">
        <f t="shared" si="544"/>
        <v>E</v>
      </c>
      <c r="G5730" t="str">
        <f t="shared" si="542"/>
        <v>B</v>
      </c>
      <c r="H5730" t="str">
        <f t="shared" si="543"/>
        <v>4</v>
      </c>
      <c r="I5730" t="str">
        <f t="shared" si="545"/>
        <v>A</v>
      </c>
      <c r="J5730" t="s">
        <v>7882</v>
      </c>
      <c r="K5730">
        <v>550</v>
      </c>
      <c r="L5730" t="str">
        <f>IF(J5730="QFN",VLOOKUP(A5730,'Frame item'!A:D,4,0),"")</f>
        <v>Copper</v>
      </c>
    </row>
    <row r="5731" spans="1:12">
      <c r="A5731" t="s">
        <v>6181</v>
      </c>
      <c r="B5731" t="s">
        <v>6180</v>
      </c>
      <c r="C5731" t="s">
        <v>7510</v>
      </c>
      <c r="D5731" t="str">
        <f t="shared" si="540"/>
        <v>T</v>
      </c>
      <c r="E5731" t="str">
        <f t="shared" si="541"/>
        <v>Q</v>
      </c>
      <c r="F5731" t="str">
        <f t="shared" si="544"/>
        <v>E</v>
      </c>
      <c r="G5731" t="str">
        <f t="shared" si="542"/>
        <v>B</v>
      </c>
      <c r="H5731" t="str">
        <f t="shared" si="543"/>
        <v>4</v>
      </c>
      <c r="I5731" t="str">
        <f t="shared" si="545"/>
        <v>A</v>
      </c>
      <c r="J5731" t="s">
        <v>7882</v>
      </c>
      <c r="K5731">
        <v>550</v>
      </c>
      <c r="L5731" t="str">
        <f>IF(J5731="QFN",VLOOKUP(A5731,'Frame item'!A:D,4,0),"")</f>
        <v>Copper</v>
      </c>
    </row>
    <row r="5732" spans="1:12">
      <c r="A5732" t="s">
        <v>6181</v>
      </c>
      <c r="B5732" t="s">
        <v>6182</v>
      </c>
      <c r="C5732" t="s">
        <v>7510</v>
      </c>
      <c r="D5732" t="str">
        <f t="shared" si="540"/>
        <v>T</v>
      </c>
      <c r="E5732" t="str">
        <f t="shared" si="541"/>
        <v>Q</v>
      </c>
      <c r="F5732" t="str">
        <f t="shared" si="544"/>
        <v>E</v>
      </c>
      <c r="G5732" t="str">
        <f t="shared" si="542"/>
        <v>B</v>
      </c>
      <c r="H5732" t="str">
        <f t="shared" si="543"/>
        <v>4</v>
      </c>
      <c r="I5732" t="str">
        <f t="shared" si="545"/>
        <v>E</v>
      </c>
      <c r="J5732" t="s">
        <v>7882</v>
      </c>
      <c r="K5732">
        <v>550</v>
      </c>
      <c r="L5732" t="str">
        <f>IF(J5732="QFN",VLOOKUP(A5732,'Frame item'!A:D,4,0),"")</f>
        <v>Copper</v>
      </c>
    </row>
    <row r="5733" spans="1:12">
      <c r="A5733" t="s">
        <v>6184</v>
      </c>
      <c r="B5733" t="s">
        <v>6183</v>
      </c>
      <c r="C5733" t="s">
        <v>7506</v>
      </c>
      <c r="D5733" t="str">
        <f t="shared" si="540"/>
        <v>T</v>
      </c>
      <c r="E5733" t="str">
        <f t="shared" si="541"/>
        <v>Q</v>
      </c>
      <c r="F5733" t="str">
        <f t="shared" si="544"/>
        <v>E</v>
      </c>
      <c r="G5733" t="str">
        <f t="shared" si="542"/>
        <v>B</v>
      </c>
      <c r="H5733" t="str">
        <f t="shared" si="543"/>
        <v>5</v>
      </c>
      <c r="I5733" t="str">
        <f t="shared" si="545"/>
        <v>U</v>
      </c>
      <c r="J5733" t="s">
        <v>7882</v>
      </c>
      <c r="K5733">
        <v>560</v>
      </c>
      <c r="L5733">
        <f>IF(J5733="QFN",VLOOKUP(A5733,'Frame item'!A:D,4,0),"")</f>
        <v>0</v>
      </c>
    </row>
    <row r="5734" spans="1:12">
      <c r="A5734" t="s">
        <v>2541</v>
      </c>
      <c r="B5734" t="s">
        <v>6185</v>
      </c>
      <c r="C5734" t="s">
        <v>7506</v>
      </c>
      <c r="D5734" t="str">
        <f t="shared" si="540"/>
        <v>T</v>
      </c>
      <c r="E5734" t="str">
        <f t="shared" si="541"/>
        <v>Q</v>
      </c>
      <c r="F5734" t="str">
        <f t="shared" si="544"/>
        <v>E</v>
      </c>
      <c r="G5734" t="str">
        <f t="shared" si="542"/>
        <v>B</v>
      </c>
      <c r="H5734" t="str">
        <f t="shared" si="543"/>
        <v>8</v>
      </c>
      <c r="I5734" t="str">
        <f t="shared" si="545"/>
        <v>K</v>
      </c>
      <c r="J5734" t="s">
        <v>7882</v>
      </c>
      <c r="K5734">
        <v>550</v>
      </c>
      <c r="L5734">
        <f>IF(J5734="QFN",VLOOKUP(A5734,'Frame item'!A:D,4,0),"")</f>
        <v>0</v>
      </c>
    </row>
    <row r="5735" spans="1:12">
      <c r="A5735" t="s">
        <v>5518</v>
      </c>
      <c r="B5735" t="s">
        <v>6186</v>
      </c>
      <c r="C5735" t="s">
        <v>7508</v>
      </c>
      <c r="D5735" t="str">
        <f t="shared" si="540"/>
        <v>T</v>
      </c>
      <c r="E5735" t="str">
        <f t="shared" si="541"/>
        <v>Q</v>
      </c>
      <c r="F5735" t="str">
        <f t="shared" si="544"/>
        <v>E</v>
      </c>
      <c r="G5735" t="str">
        <f t="shared" si="542"/>
        <v>1</v>
      </c>
      <c r="H5735" t="str">
        <f t="shared" si="543"/>
        <v>0</v>
      </c>
      <c r="I5735" t="str">
        <f t="shared" si="545"/>
        <v>U</v>
      </c>
      <c r="J5735" t="s">
        <v>7876</v>
      </c>
      <c r="K5735">
        <v>450</v>
      </c>
      <c r="L5735" t="str">
        <f>IF(J5735="QFN",VLOOKUP(A5735,'Frame item'!A:D,4,0),"")</f>
        <v/>
      </c>
    </row>
    <row r="5736" spans="1:12">
      <c r="A5736" t="s">
        <v>6187</v>
      </c>
      <c r="B5736" t="s">
        <v>6186</v>
      </c>
      <c r="C5736" t="s">
        <v>7508</v>
      </c>
      <c r="D5736" t="str">
        <f t="shared" si="540"/>
        <v>T</v>
      </c>
      <c r="E5736" t="str">
        <f t="shared" si="541"/>
        <v>Q</v>
      </c>
      <c r="F5736" t="str">
        <f t="shared" si="544"/>
        <v>E</v>
      </c>
      <c r="G5736" t="str">
        <f t="shared" si="542"/>
        <v>1</v>
      </c>
      <c r="H5736" t="str">
        <f t="shared" si="543"/>
        <v>0</v>
      </c>
      <c r="I5736" t="str">
        <f t="shared" si="545"/>
        <v>U</v>
      </c>
      <c r="J5736" t="s">
        <v>7876</v>
      </c>
      <c r="K5736">
        <v>450</v>
      </c>
      <c r="L5736" t="str">
        <f>IF(J5736="QFN",VLOOKUP(A5736,'Frame item'!A:D,4,0),"")</f>
        <v/>
      </c>
    </row>
    <row r="5737" spans="1:12">
      <c r="A5737" t="s">
        <v>5518</v>
      </c>
      <c r="B5737" t="s">
        <v>6188</v>
      </c>
      <c r="C5737" t="s">
        <v>7508</v>
      </c>
      <c r="D5737" t="str">
        <f t="shared" si="540"/>
        <v>T</v>
      </c>
      <c r="E5737" t="str">
        <f t="shared" si="541"/>
        <v>Q</v>
      </c>
      <c r="F5737" t="str">
        <f t="shared" si="544"/>
        <v>E</v>
      </c>
      <c r="G5737" t="str">
        <f t="shared" si="542"/>
        <v>1</v>
      </c>
      <c r="H5737" t="str">
        <f t="shared" si="543"/>
        <v>0</v>
      </c>
      <c r="I5737" t="str">
        <f t="shared" si="545"/>
        <v>Z</v>
      </c>
      <c r="J5737" t="s">
        <v>7876</v>
      </c>
      <c r="K5737">
        <v>450</v>
      </c>
      <c r="L5737" t="str">
        <f>IF(J5737="QFN",VLOOKUP(A5737,'Frame item'!A:D,4,0),"")</f>
        <v/>
      </c>
    </row>
    <row r="5738" spans="1:12">
      <c r="A5738" t="s">
        <v>6187</v>
      </c>
      <c r="B5738" t="s">
        <v>6188</v>
      </c>
      <c r="C5738" t="s">
        <v>7508</v>
      </c>
      <c r="D5738" t="str">
        <f t="shared" si="540"/>
        <v>T</v>
      </c>
      <c r="E5738" t="str">
        <f t="shared" si="541"/>
        <v>Q</v>
      </c>
      <c r="F5738" t="str">
        <f t="shared" si="544"/>
        <v>E</v>
      </c>
      <c r="G5738" t="str">
        <f t="shared" si="542"/>
        <v>1</v>
      </c>
      <c r="H5738" t="str">
        <f t="shared" si="543"/>
        <v>0</v>
      </c>
      <c r="I5738" t="str">
        <f t="shared" si="545"/>
        <v>Z</v>
      </c>
      <c r="J5738" t="s">
        <v>7876</v>
      </c>
      <c r="K5738">
        <v>450</v>
      </c>
      <c r="L5738" t="str">
        <f>IF(J5738="QFN",VLOOKUP(A5738,'Frame item'!A:D,4,0),"")</f>
        <v/>
      </c>
    </row>
    <row r="5739" spans="1:12">
      <c r="A5739" t="s">
        <v>5518</v>
      </c>
      <c r="B5739" t="s">
        <v>6189</v>
      </c>
      <c r="C5739" t="s">
        <v>7512</v>
      </c>
      <c r="D5739" t="str">
        <f t="shared" si="540"/>
        <v>T</v>
      </c>
      <c r="E5739" t="str">
        <f t="shared" si="541"/>
        <v>Q</v>
      </c>
      <c r="F5739" t="str">
        <f t="shared" si="544"/>
        <v>E</v>
      </c>
      <c r="G5739" t="str">
        <f t="shared" si="542"/>
        <v>B</v>
      </c>
      <c r="H5739" t="str">
        <f t="shared" si="543"/>
        <v>0</v>
      </c>
      <c r="I5739" t="str">
        <f t="shared" si="545"/>
        <v>U</v>
      </c>
      <c r="J5739" t="s">
        <v>7882</v>
      </c>
      <c r="K5739">
        <v>450</v>
      </c>
      <c r="L5739">
        <f>IF(J5739="QFN",VLOOKUP(A5739,'Frame item'!A:D,4,0),"")</f>
        <v>0</v>
      </c>
    </row>
    <row r="5740" spans="1:12">
      <c r="A5740" t="s">
        <v>5542</v>
      </c>
      <c r="B5740" t="s">
        <v>6190</v>
      </c>
      <c r="C5740" t="s">
        <v>7509</v>
      </c>
      <c r="D5740" t="str">
        <f t="shared" si="540"/>
        <v>T</v>
      </c>
      <c r="E5740" t="str">
        <f t="shared" si="541"/>
        <v>Q</v>
      </c>
      <c r="F5740" t="str">
        <f t="shared" si="544"/>
        <v>K</v>
      </c>
      <c r="G5740" t="str">
        <f t="shared" si="542"/>
        <v>B</v>
      </c>
      <c r="H5740" t="str">
        <f t="shared" si="543"/>
        <v>4</v>
      </c>
      <c r="I5740" t="str">
        <f t="shared" si="545"/>
        <v>P</v>
      </c>
      <c r="J5740" t="s">
        <v>7882</v>
      </c>
      <c r="K5740">
        <v>700</v>
      </c>
      <c r="L5740">
        <f>IF(J5740="QFN",VLOOKUP(A5740,'Frame item'!A:D,4,0),"")</f>
        <v>0</v>
      </c>
    </row>
    <row r="5741" spans="1:12">
      <c r="A5741" t="s">
        <v>6192</v>
      </c>
      <c r="B5741" t="s">
        <v>6191</v>
      </c>
      <c r="C5741" t="s">
        <v>7539</v>
      </c>
      <c r="D5741" t="str">
        <f t="shared" si="540"/>
        <v>T</v>
      </c>
      <c r="E5741" t="str">
        <f t="shared" si="541"/>
        <v>Q</v>
      </c>
      <c r="F5741" t="str">
        <f t="shared" si="544"/>
        <v>M</v>
      </c>
      <c r="G5741" t="str">
        <f t="shared" si="542"/>
        <v>1</v>
      </c>
      <c r="H5741" t="str">
        <f t="shared" si="543"/>
        <v>9</v>
      </c>
      <c r="I5741" t="str">
        <f t="shared" si="545"/>
        <v>A</v>
      </c>
      <c r="J5741" t="s">
        <v>7876</v>
      </c>
      <c r="K5741">
        <v>900</v>
      </c>
      <c r="L5741" t="str">
        <f>IF(J5741="QFN",VLOOKUP(A5741,'Frame item'!A:D,4,0),"")</f>
        <v/>
      </c>
    </row>
    <row r="5742" spans="1:12">
      <c r="A5742" t="s">
        <v>5548</v>
      </c>
      <c r="B5742" t="s">
        <v>6193</v>
      </c>
      <c r="C5742" t="s">
        <v>7509</v>
      </c>
      <c r="D5742" t="str">
        <f t="shared" si="540"/>
        <v>T</v>
      </c>
      <c r="E5742" t="str">
        <f t="shared" si="541"/>
        <v>Q</v>
      </c>
      <c r="F5742" t="str">
        <f t="shared" si="544"/>
        <v>M</v>
      </c>
      <c r="G5742" t="str">
        <f t="shared" si="542"/>
        <v>B</v>
      </c>
      <c r="H5742" t="str">
        <f t="shared" si="543"/>
        <v>4</v>
      </c>
      <c r="I5742" t="str">
        <f t="shared" si="545"/>
        <v>A</v>
      </c>
      <c r="J5742" t="s">
        <v>7882</v>
      </c>
      <c r="K5742">
        <v>700</v>
      </c>
      <c r="L5742">
        <f>IF(J5742="QFN",VLOOKUP(A5742,'Frame item'!A:D,4,0),"")</f>
        <v>0</v>
      </c>
    </row>
    <row r="5743" spans="1:12">
      <c r="A5743" t="s">
        <v>6195</v>
      </c>
      <c r="B5743" t="s">
        <v>6194</v>
      </c>
      <c r="C5743" t="s">
        <v>7509</v>
      </c>
      <c r="D5743" t="str">
        <f t="shared" si="540"/>
        <v>T</v>
      </c>
      <c r="E5743" t="str">
        <f t="shared" si="541"/>
        <v>Q</v>
      </c>
      <c r="F5743" t="str">
        <f t="shared" si="544"/>
        <v>M</v>
      </c>
      <c r="G5743" t="str">
        <f t="shared" si="542"/>
        <v>B</v>
      </c>
      <c r="H5743" t="str">
        <f t="shared" si="543"/>
        <v>4</v>
      </c>
      <c r="I5743" t="str">
        <f t="shared" si="545"/>
        <v>P</v>
      </c>
      <c r="J5743" t="s">
        <v>7882</v>
      </c>
      <c r="K5743">
        <v>700</v>
      </c>
      <c r="L5743" t="str">
        <f>IF(J5743="QFN",VLOOKUP(A5743,'Frame item'!A:D,4,0),"")</f>
        <v>Full PPF</v>
      </c>
    </row>
    <row r="5744" spans="1:12">
      <c r="A5744" t="s">
        <v>6196</v>
      </c>
      <c r="B5744" t="s">
        <v>6194</v>
      </c>
      <c r="C5744" t="s">
        <v>7509</v>
      </c>
      <c r="D5744" t="str">
        <f t="shared" si="540"/>
        <v>T</v>
      </c>
      <c r="E5744" t="str">
        <f t="shared" si="541"/>
        <v>Q</v>
      </c>
      <c r="F5744" t="str">
        <f t="shared" si="544"/>
        <v>M</v>
      </c>
      <c r="G5744" t="str">
        <f t="shared" si="542"/>
        <v>B</v>
      </c>
      <c r="H5744" t="str">
        <f t="shared" si="543"/>
        <v>4</v>
      </c>
      <c r="I5744" t="str">
        <f t="shared" si="545"/>
        <v>P</v>
      </c>
      <c r="J5744" t="s">
        <v>7882</v>
      </c>
      <c r="K5744">
        <v>700</v>
      </c>
      <c r="L5744" t="str">
        <f>IF(J5744="QFN",VLOOKUP(A5744,'Frame item'!A:D,4,0),"")</f>
        <v>Full PPF</v>
      </c>
    </row>
    <row r="5745" spans="1:12">
      <c r="A5745" t="s">
        <v>6197</v>
      </c>
      <c r="B5745" t="s">
        <v>6194</v>
      </c>
      <c r="C5745" t="s">
        <v>7509</v>
      </c>
      <c r="D5745" t="str">
        <f t="shared" si="540"/>
        <v>T</v>
      </c>
      <c r="E5745" t="str">
        <f t="shared" si="541"/>
        <v>Q</v>
      </c>
      <c r="F5745" t="str">
        <f t="shared" si="544"/>
        <v>M</v>
      </c>
      <c r="G5745" t="str">
        <f t="shared" si="542"/>
        <v>B</v>
      </c>
      <c r="H5745" t="str">
        <f t="shared" si="543"/>
        <v>4</v>
      </c>
      <c r="I5745" t="str">
        <f t="shared" si="545"/>
        <v>P</v>
      </c>
      <c r="J5745" t="s">
        <v>7882</v>
      </c>
      <c r="K5745">
        <v>700</v>
      </c>
      <c r="L5745" t="str">
        <f>IF(J5745="QFN",VLOOKUP(A5745,'Frame item'!A:D,4,0),"")</f>
        <v>Full PPF</v>
      </c>
    </row>
    <row r="5746" spans="1:12">
      <c r="A5746" t="s">
        <v>6199</v>
      </c>
      <c r="B5746" t="s">
        <v>6198</v>
      </c>
      <c r="C5746" t="s">
        <v>7506</v>
      </c>
      <c r="D5746" t="str">
        <f t="shared" si="540"/>
        <v>T</v>
      </c>
      <c r="E5746" t="str">
        <f t="shared" si="541"/>
        <v>Q</v>
      </c>
      <c r="F5746" t="str">
        <f t="shared" si="544"/>
        <v>M</v>
      </c>
      <c r="G5746" t="str">
        <f t="shared" si="542"/>
        <v>U</v>
      </c>
      <c r="H5746" t="str">
        <f t="shared" si="543"/>
        <v>4</v>
      </c>
      <c r="I5746" t="str">
        <f t="shared" si="545"/>
        <v>U</v>
      </c>
      <c r="J5746" t="s">
        <v>7882</v>
      </c>
      <c r="K5746">
        <v>560</v>
      </c>
      <c r="L5746">
        <f>IF(J5746="QFN",VLOOKUP(A5746,'Frame item'!A:D,4,0),"")</f>
        <v>0</v>
      </c>
    </row>
    <row r="5747" spans="1:12">
      <c r="A5747" t="s">
        <v>6200</v>
      </c>
      <c r="B5747" t="s">
        <v>6198</v>
      </c>
      <c r="C5747" t="s">
        <v>7506</v>
      </c>
      <c r="D5747" t="str">
        <f t="shared" si="540"/>
        <v>T</v>
      </c>
      <c r="E5747" t="str">
        <f t="shared" si="541"/>
        <v>Q</v>
      </c>
      <c r="F5747" t="str">
        <f t="shared" si="544"/>
        <v>M</v>
      </c>
      <c r="G5747" t="str">
        <f t="shared" si="542"/>
        <v>U</v>
      </c>
      <c r="H5747" t="str">
        <f t="shared" si="543"/>
        <v>4</v>
      </c>
      <c r="I5747" t="str">
        <f t="shared" si="545"/>
        <v>U</v>
      </c>
      <c r="J5747" t="s">
        <v>7882</v>
      </c>
      <c r="K5747">
        <v>560</v>
      </c>
      <c r="L5747">
        <f>IF(J5747="QFN",VLOOKUP(A5747,'Frame item'!A:D,4,0),"")</f>
        <v>0</v>
      </c>
    </row>
    <row r="5748" spans="1:12">
      <c r="A5748" t="s">
        <v>6184</v>
      </c>
      <c r="B5748" t="s">
        <v>6201</v>
      </c>
      <c r="C5748" t="s">
        <v>7506</v>
      </c>
      <c r="D5748" t="str">
        <f t="shared" si="540"/>
        <v>T</v>
      </c>
      <c r="E5748" t="str">
        <f t="shared" si="541"/>
        <v>Q</v>
      </c>
      <c r="F5748" t="str">
        <f t="shared" si="544"/>
        <v>M</v>
      </c>
      <c r="G5748" t="str">
        <f t="shared" si="542"/>
        <v>U</v>
      </c>
      <c r="H5748" t="str">
        <f t="shared" si="543"/>
        <v>5</v>
      </c>
      <c r="I5748" t="str">
        <f t="shared" si="545"/>
        <v>U</v>
      </c>
      <c r="J5748" t="s">
        <v>7882</v>
      </c>
      <c r="K5748">
        <v>560</v>
      </c>
      <c r="L5748">
        <f>IF(J5748="QFN",VLOOKUP(A5748,'Frame item'!A:D,4,0),"")</f>
        <v>0</v>
      </c>
    </row>
    <row r="5749" spans="1:12">
      <c r="A5749" t="s">
        <v>5516</v>
      </c>
      <c r="B5749" t="s">
        <v>6201</v>
      </c>
      <c r="C5749" t="s">
        <v>7506</v>
      </c>
      <c r="D5749" t="str">
        <f t="shared" si="540"/>
        <v>T</v>
      </c>
      <c r="E5749" t="str">
        <f t="shared" si="541"/>
        <v>Q</v>
      </c>
      <c r="F5749" t="str">
        <f t="shared" si="544"/>
        <v>M</v>
      </c>
      <c r="G5749" t="str">
        <f t="shared" si="542"/>
        <v>U</v>
      </c>
      <c r="H5749" t="str">
        <f t="shared" si="543"/>
        <v>5</v>
      </c>
      <c r="I5749" t="str">
        <f t="shared" si="545"/>
        <v>U</v>
      </c>
      <c r="J5749" t="s">
        <v>7882</v>
      </c>
      <c r="K5749">
        <v>560</v>
      </c>
      <c r="L5749" t="str">
        <f>IF(J5749="QFN",VLOOKUP(A5749,'Frame item'!A:D,4,0),"")</f>
        <v>Copper</v>
      </c>
    </row>
    <row r="5750" spans="1:12">
      <c r="A5750" t="s">
        <v>6203</v>
      </c>
      <c r="B5750" t="s">
        <v>6202</v>
      </c>
      <c r="C5750" t="s">
        <v>7508</v>
      </c>
      <c r="D5750" t="str">
        <f t="shared" si="540"/>
        <v>T</v>
      </c>
      <c r="E5750" t="str">
        <f t="shared" si="541"/>
        <v>Q</v>
      </c>
      <c r="F5750" t="str">
        <f t="shared" si="544"/>
        <v>M</v>
      </c>
      <c r="G5750" t="str">
        <f t="shared" si="542"/>
        <v>U</v>
      </c>
      <c r="H5750" t="str">
        <f t="shared" si="543"/>
        <v>4</v>
      </c>
      <c r="I5750" t="str">
        <f t="shared" si="545"/>
        <v>U</v>
      </c>
      <c r="J5750" t="s">
        <v>7882</v>
      </c>
      <c r="K5750">
        <v>450</v>
      </c>
      <c r="L5750">
        <f>IF(J5750="QFN",VLOOKUP(A5750,'Frame item'!A:D,4,0),"")</f>
        <v>0</v>
      </c>
    </row>
    <row r="5751" spans="1:12">
      <c r="A5751" t="s">
        <v>6205</v>
      </c>
      <c r="B5751" t="s">
        <v>6204</v>
      </c>
      <c r="C5751" t="s">
        <v>7509</v>
      </c>
      <c r="D5751" t="str">
        <f t="shared" si="540"/>
        <v>T</v>
      </c>
      <c r="E5751" t="str">
        <f t="shared" si="541"/>
        <v>Q</v>
      </c>
      <c r="F5751" t="str">
        <f t="shared" si="544"/>
        <v>R</v>
      </c>
      <c r="G5751" t="str">
        <f t="shared" si="542"/>
        <v>B</v>
      </c>
      <c r="H5751" t="str">
        <f t="shared" si="543"/>
        <v>4</v>
      </c>
      <c r="I5751" t="str">
        <f t="shared" si="545"/>
        <v>B</v>
      </c>
      <c r="J5751" t="s">
        <v>7882</v>
      </c>
      <c r="K5751">
        <v>1044</v>
      </c>
      <c r="L5751">
        <f>IF(J5751="QFN",VLOOKUP(A5751,'Frame item'!A:D,4,0),"")</f>
        <v>0</v>
      </c>
    </row>
    <row r="5752" spans="1:12">
      <c r="A5752" t="s">
        <v>2704</v>
      </c>
      <c r="B5752" t="s">
        <v>6206</v>
      </c>
      <c r="C5752" t="s">
        <v>7511</v>
      </c>
      <c r="D5752" t="str">
        <f t="shared" si="540"/>
        <v>T</v>
      </c>
      <c r="E5752" t="str">
        <f t="shared" si="541"/>
        <v>Q</v>
      </c>
      <c r="F5752" t="str">
        <f t="shared" si="544"/>
        <v>D</v>
      </c>
      <c r="G5752" t="str">
        <f t="shared" si="542"/>
        <v>1</v>
      </c>
      <c r="H5752" t="str">
        <f t="shared" si="543"/>
        <v>2</v>
      </c>
      <c r="I5752" t="str">
        <f t="shared" si="545"/>
        <v>A</v>
      </c>
      <c r="J5752" t="s">
        <v>7876</v>
      </c>
      <c r="K5752">
        <v>440</v>
      </c>
      <c r="L5752" t="str">
        <f>IF(J5752="QFN",VLOOKUP(A5752,'Frame item'!A:D,4,0),"")</f>
        <v/>
      </c>
    </row>
    <row r="5753" spans="1:12">
      <c r="A5753" t="s">
        <v>6208</v>
      </c>
      <c r="B5753" t="s">
        <v>6207</v>
      </c>
      <c r="C5753" t="s">
        <v>7506</v>
      </c>
      <c r="D5753" t="str">
        <f t="shared" si="540"/>
        <v>T</v>
      </c>
      <c r="E5753" t="str">
        <f t="shared" si="541"/>
        <v>Q</v>
      </c>
      <c r="F5753" t="str">
        <f t="shared" si="544"/>
        <v>E</v>
      </c>
      <c r="G5753" t="str">
        <f t="shared" si="542"/>
        <v>A</v>
      </c>
      <c r="H5753" t="str">
        <f t="shared" si="543"/>
        <v>6</v>
      </c>
      <c r="I5753" t="str">
        <f t="shared" si="545"/>
        <v>P</v>
      </c>
      <c r="J5753" t="s">
        <v>7882</v>
      </c>
      <c r="K5753">
        <v>560</v>
      </c>
      <c r="L5753" t="str">
        <f>IF(J5753="QFN",VLOOKUP(A5753,'Frame item'!A:D,4,0),"")</f>
        <v>Full PPF</v>
      </c>
    </row>
    <row r="5754" spans="1:12">
      <c r="A5754" t="s">
        <v>6209</v>
      </c>
      <c r="B5754" t="s">
        <v>6207</v>
      </c>
      <c r="C5754" t="s">
        <v>7506</v>
      </c>
      <c r="D5754" t="str">
        <f t="shared" si="540"/>
        <v>T</v>
      </c>
      <c r="E5754" t="str">
        <f t="shared" si="541"/>
        <v>Q</v>
      </c>
      <c r="F5754" t="str">
        <f t="shared" si="544"/>
        <v>E</v>
      </c>
      <c r="G5754" t="str">
        <f t="shared" si="542"/>
        <v>A</v>
      </c>
      <c r="H5754" t="str">
        <f t="shared" si="543"/>
        <v>6</v>
      </c>
      <c r="I5754" t="str">
        <f t="shared" si="545"/>
        <v>P</v>
      </c>
      <c r="J5754" t="s">
        <v>7882</v>
      </c>
      <c r="K5754">
        <v>560</v>
      </c>
      <c r="L5754" t="str">
        <f>IF(J5754="QFN",VLOOKUP(A5754,'Frame item'!A:D,4,0),"")</f>
        <v>Full PPF</v>
      </c>
    </row>
    <row r="5755" spans="1:12">
      <c r="A5755" t="s">
        <v>6210</v>
      </c>
      <c r="B5755" t="s">
        <v>6207</v>
      </c>
      <c r="C5755" t="s">
        <v>7506</v>
      </c>
      <c r="D5755" t="str">
        <f t="shared" si="540"/>
        <v>T</v>
      </c>
      <c r="E5755" t="str">
        <f t="shared" si="541"/>
        <v>Q</v>
      </c>
      <c r="F5755" t="str">
        <f t="shared" si="544"/>
        <v>E</v>
      </c>
      <c r="G5755" t="str">
        <f t="shared" si="542"/>
        <v>A</v>
      </c>
      <c r="H5755" t="str">
        <f t="shared" si="543"/>
        <v>6</v>
      </c>
      <c r="I5755" t="str">
        <f t="shared" si="545"/>
        <v>P</v>
      </c>
      <c r="J5755" t="s">
        <v>7882</v>
      </c>
      <c r="K5755">
        <v>560</v>
      </c>
      <c r="L5755">
        <f>IF(J5755="QFN",VLOOKUP(A5755,'Frame item'!A:D,4,0),"")</f>
        <v>0</v>
      </c>
    </row>
    <row r="5756" spans="1:12">
      <c r="A5756" t="s">
        <v>5693</v>
      </c>
      <c r="B5756" t="s">
        <v>6211</v>
      </c>
      <c r="C5756" t="s">
        <v>7511</v>
      </c>
      <c r="D5756" t="str">
        <f t="shared" si="540"/>
        <v>T</v>
      </c>
      <c r="E5756" t="str">
        <f t="shared" si="541"/>
        <v>Q</v>
      </c>
      <c r="F5756" t="str">
        <f t="shared" si="544"/>
        <v>E</v>
      </c>
      <c r="G5756" t="str">
        <f t="shared" si="542"/>
        <v>1</v>
      </c>
      <c r="H5756" t="str">
        <f t="shared" si="543"/>
        <v>6</v>
      </c>
      <c r="I5756" t="str">
        <f t="shared" si="545"/>
        <v>A</v>
      </c>
      <c r="J5756" t="s">
        <v>7876</v>
      </c>
      <c r="K5756">
        <v>440</v>
      </c>
      <c r="L5756" t="str">
        <f>IF(J5756="QFN",VLOOKUP(A5756,'Frame item'!A:D,4,0),"")</f>
        <v/>
      </c>
    </row>
    <row r="5757" spans="1:12">
      <c r="A5757" t="s">
        <v>2737</v>
      </c>
      <c r="B5757" t="s">
        <v>6212</v>
      </c>
      <c r="C5757" t="s">
        <v>7511</v>
      </c>
      <c r="D5757" t="str">
        <f t="shared" ref="D5757:D5820" si="546">MID(B5757,1,1)</f>
        <v>T</v>
      </c>
      <c r="E5757" t="str">
        <f t="shared" ref="E5757:E5820" si="547">MID(B5757,2,1)</f>
        <v>Q</v>
      </c>
      <c r="F5757" t="str">
        <f t="shared" si="544"/>
        <v>E</v>
      </c>
      <c r="G5757" t="str">
        <f t="shared" ref="G5757:G5820" si="548">MID(B5757,11,1)</f>
        <v>1</v>
      </c>
      <c r="H5757" t="str">
        <f t="shared" ref="H5757:H5820" si="549">MID(B5757,14,1)</f>
        <v>0</v>
      </c>
      <c r="I5757" t="str">
        <f t="shared" si="545"/>
        <v>A</v>
      </c>
      <c r="J5757" t="s">
        <v>7876</v>
      </c>
      <c r="K5757">
        <v>440</v>
      </c>
      <c r="L5757" t="str">
        <f>IF(J5757="QFN",VLOOKUP(A5757,'Frame item'!A:D,4,0),"")</f>
        <v/>
      </c>
    </row>
    <row r="5758" spans="1:12">
      <c r="A5758" t="s">
        <v>5687</v>
      </c>
      <c r="B5758" t="s">
        <v>6213</v>
      </c>
      <c r="C5758" t="s">
        <v>7511</v>
      </c>
      <c r="D5758" t="str">
        <f t="shared" si="546"/>
        <v>T</v>
      </c>
      <c r="E5758" t="str">
        <f t="shared" si="547"/>
        <v>Q</v>
      </c>
      <c r="F5758" t="str">
        <f t="shared" si="544"/>
        <v>E</v>
      </c>
      <c r="G5758" t="str">
        <f t="shared" si="548"/>
        <v>1</v>
      </c>
      <c r="H5758" t="str">
        <f t="shared" si="549"/>
        <v>0</v>
      </c>
      <c r="I5758" t="str">
        <f t="shared" si="545"/>
        <v>Z</v>
      </c>
      <c r="J5758" t="s">
        <v>7876</v>
      </c>
      <c r="K5758">
        <v>440</v>
      </c>
      <c r="L5758" t="str">
        <f>IF(J5758="QFN",VLOOKUP(A5758,'Frame item'!A:D,4,0),"")</f>
        <v/>
      </c>
    </row>
    <row r="5759" spans="1:12">
      <c r="A5759" t="s">
        <v>2677</v>
      </c>
      <c r="B5759" t="s">
        <v>6214</v>
      </c>
      <c r="C5759" t="s">
        <v>7511</v>
      </c>
      <c r="D5759" t="str">
        <f t="shared" si="546"/>
        <v>T</v>
      </c>
      <c r="E5759" t="str">
        <f t="shared" si="547"/>
        <v>Q</v>
      </c>
      <c r="F5759" t="str">
        <f t="shared" si="544"/>
        <v>E</v>
      </c>
      <c r="G5759" t="str">
        <f t="shared" si="548"/>
        <v>1</v>
      </c>
      <c r="H5759" t="str">
        <f t="shared" si="549"/>
        <v>8</v>
      </c>
      <c r="I5759" t="str">
        <f t="shared" si="545"/>
        <v>A</v>
      </c>
      <c r="J5759" t="s">
        <v>7876</v>
      </c>
      <c r="K5759">
        <v>440</v>
      </c>
      <c r="L5759" t="str">
        <f>IF(J5759="QFN",VLOOKUP(A5759,'Frame item'!A:D,4,0),"")</f>
        <v/>
      </c>
    </row>
    <row r="5760" spans="1:12">
      <c r="A5760" t="s">
        <v>6215</v>
      </c>
      <c r="B5760" t="s">
        <v>6214</v>
      </c>
      <c r="C5760" t="s">
        <v>7511</v>
      </c>
      <c r="D5760" t="str">
        <f t="shared" si="546"/>
        <v>T</v>
      </c>
      <c r="E5760" t="str">
        <f t="shared" si="547"/>
        <v>Q</v>
      </c>
      <c r="F5760" t="str">
        <f t="shared" si="544"/>
        <v>E</v>
      </c>
      <c r="G5760" t="str">
        <f t="shared" si="548"/>
        <v>1</v>
      </c>
      <c r="H5760" t="str">
        <f t="shared" si="549"/>
        <v>8</v>
      </c>
      <c r="I5760" t="str">
        <f t="shared" si="545"/>
        <v>A</v>
      </c>
      <c r="J5760" t="s">
        <v>7876</v>
      </c>
      <c r="K5760">
        <v>440</v>
      </c>
      <c r="L5760" t="str">
        <f>IF(J5760="QFN",VLOOKUP(A5760,'Frame item'!A:D,4,0),"")</f>
        <v/>
      </c>
    </row>
    <row r="5761" spans="1:12">
      <c r="A5761" t="s">
        <v>5616</v>
      </c>
      <c r="B5761" t="s">
        <v>6214</v>
      </c>
      <c r="C5761" t="s">
        <v>7511</v>
      </c>
      <c r="D5761" t="str">
        <f t="shared" si="546"/>
        <v>T</v>
      </c>
      <c r="E5761" t="str">
        <f t="shared" si="547"/>
        <v>Q</v>
      </c>
      <c r="F5761" t="str">
        <f t="shared" si="544"/>
        <v>E</v>
      </c>
      <c r="G5761" t="str">
        <f t="shared" si="548"/>
        <v>1</v>
      </c>
      <c r="H5761" t="str">
        <f t="shared" si="549"/>
        <v>8</v>
      </c>
      <c r="I5761" t="str">
        <f t="shared" si="545"/>
        <v>A</v>
      </c>
      <c r="J5761" t="s">
        <v>7876</v>
      </c>
      <c r="K5761">
        <v>440</v>
      </c>
      <c r="L5761" t="str">
        <f>IF(J5761="QFN",VLOOKUP(A5761,'Frame item'!A:D,4,0),"")</f>
        <v/>
      </c>
    </row>
    <row r="5762" spans="1:12">
      <c r="A5762" t="s">
        <v>5617</v>
      </c>
      <c r="B5762" t="s">
        <v>6214</v>
      </c>
      <c r="C5762" t="s">
        <v>7511</v>
      </c>
      <c r="D5762" t="str">
        <f t="shared" si="546"/>
        <v>T</v>
      </c>
      <c r="E5762" t="str">
        <f t="shared" si="547"/>
        <v>Q</v>
      </c>
      <c r="F5762" t="str">
        <f t="shared" si="544"/>
        <v>E</v>
      </c>
      <c r="G5762" t="str">
        <f t="shared" si="548"/>
        <v>1</v>
      </c>
      <c r="H5762" t="str">
        <f t="shared" si="549"/>
        <v>8</v>
      </c>
      <c r="I5762" t="str">
        <f t="shared" si="545"/>
        <v>A</v>
      </c>
      <c r="J5762" t="s">
        <v>7876</v>
      </c>
      <c r="K5762">
        <v>440</v>
      </c>
      <c r="L5762" t="str">
        <f>IF(J5762="QFN",VLOOKUP(A5762,'Frame item'!A:D,4,0),"")</f>
        <v/>
      </c>
    </row>
    <row r="5763" spans="1:12">
      <c r="A5763" t="s">
        <v>6215</v>
      </c>
      <c r="B5763" t="s">
        <v>6216</v>
      </c>
      <c r="C5763" t="s">
        <v>7511</v>
      </c>
      <c r="D5763" t="str">
        <f t="shared" si="546"/>
        <v>T</v>
      </c>
      <c r="E5763" t="str">
        <f t="shared" si="547"/>
        <v>Q</v>
      </c>
      <c r="F5763" t="str">
        <f t="shared" ref="F5763:F5826" si="550">MID(B5763,7,1)</f>
        <v>E</v>
      </c>
      <c r="G5763" t="str">
        <f t="shared" si="548"/>
        <v>1</v>
      </c>
      <c r="H5763" t="str">
        <f t="shared" si="549"/>
        <v>8</v>
      </c>
      <c r="I5763" t="str">
        <f t="shared" ref="I5763:I5826" si="551">MID(B5763,15,1)</f>
        <v>E</v>
      </c>
      <c r="J5763" t="s">
        <v>7876</v>
      </c>
      <c r="K5763">
        <v>440</v>
      </c>
      <c r="L5763" t="str">
        <f>IF(J5763="QFN",VLOOKUP(A5763,'Frame item'!A:D,4,0),"")</f>
        <v/>
      </c>
    </row>
    <row r="5764" spans="1:12">
      <c r="A5764" t="s">
        <v>6217</v>
      </c>
      <c r="B5764" t="s">
        <v>6216</v>
      </c>
      <c r="C5764" t="s">
        <v>7511</v>
      </c>
      <c r="D5764" t="str">
        <f t="shared" si="546"/>
        <v>T</v>
      </c>
      <c r="E5764" t="str">
        <f t="shared" si="547"/>
        <v>Q</v>
      </c>
      <c r="F5764" t="str">
        <f t="shared" si="550"/>
        <v>E</v>
      </c>
      <c r="G5764" t="str">
        <f t="shared" si="548"/>
        <v>1</v>
      </c>
      <c r="H5764" t="str">
        <f t="shared" si="549"/>
        <v>8</v>
      </c>
      <c r="I5764" t="str">
        <f t="shared" si="551"/>
        <v>E</v>
      </c>
      <c r="J5764" t="s">
        <v>7876</v>
      </c>
      <c r="K5764">
        <v>440</v>
      </c>
      <c r="L5764" t="str">
        <f>IF(J5764="QFN",VLOOKUP(A5764,'Frame item'!A:D,4,0),"")</f>
        <v/>
      </c>
    </row>
    <row r="5765" spans="1:12">
      <c r="A5765" t="s">
        <v>5616</v>
      </c>
      <c r="B5765" t="s">
        <v>6218</v>
      </c>
      <c r="C5765" t="s">
        <v>7511</v>
      </c>
      <c r="D5765" t="str">
        <f t="shared" si="546"/>
        <v>T</v>
      </c>
      <c r="E5765" t="str">
        <f t="shared" si="547"/>
        <v>Q</v>
      </c>
      <c r="F5765" t="str">
        <f t="shared" si="550"/>
        <v>E</v>
      </c>
      <c r="G5765" t="str">
        <f t="shared" si="548"/>
        <v>1</v>
      </c>
      <c r="H5765" t="str">
        <f t="shared" si="549"/>
        <v>8</v>
      </c>
      <c r="I5765" t="str">
        <f t="shared" si="551"/>
        <v>U</v>
      </c>
      <c r="J5765" t="s">
        <v>7876</v>
      </c>
      <c r="K5765">
        <v>440</v>
      </c>
      <c r="L5765" t="str">
        <f>IF(J5765="QFN",VLOOKUP(A5765,'Frame item'!A:D,4,0),"")</f>
        <v/>
      </c>
    </row>
    <row r="5766" spans="1:12">
      <c r="A5766" t="s">
        <v>6219</v>
      </c>
      <c r="B5766" t="s">
        <v>6218</v>
      </c>
      <c r="C5766" t="s">
        <v>7511</v>
      </c>
      <c r="D5766" t="str">
        <f t="shared" si="546"/>
        <v>T</v>
      </c>
      <c r="E5766" t="str">
        <f t="shared" si="547"/>
        <v>Q</v>
      </c>
      <c r="F5766" t="str">
        <f t="shared" si="550"/>
        <v>E</v>
      </c>
      <c r="G5766" t="str">
        <f t="shared" si="548"/>
        <v>1</v>
      </c>
      <c r="H5766" t="str">
        <f t="shared" si="549"/>
        <v>8</v>
      </c>
      <c r="I5766" t="str">
        <f t="shared" si="551"/>
        <v>U</v>
      </c>
      <c r="J5766" t="s">
        <v>7876</v>
      </c>
      <c r="K5766">
        <v>440</v>
      </c>
      <c r="L5766" t="str">
        <f>IF(J5766="QFN",VLOOKUP(A5766,'Frame item'!A:D,4,0),"")</f>
        <v/>
      </c>
    </row>
    <row r="5767" spans="1:12">
      <c r="A5767" t="s">
        <v>6217</v>
      </c>
      <c r="B5767" t="s">
        <v>6218</v>
      </c>
      <c r="C5767" t="s">
        <v>7511</v>
      </c>
      <c r="D5767" t="str">
        <f t="shared" si="546"/>
        <v>T</v>
      </c>
      <c r="E5767" t="str">
        <f t="shared" si="547"/>
        <v>Q</v>
      </c>
      <c r="F5767" t="str">
        <f t="shared" si="550"/>
        <v>E</v>
      </c>
      <c r="G5767" t="str">
        <f t="shared" si="548"/>
        <v>1</v>
      </c>
      <c r="H5767" t="str">
        <f t="shared" si="549"/>
        <v>8</v>
      </c>
      <c r="I5767" t="str">
        <f t="shared" si="551"/>
        <v>U</v>
      </c>
      <c r="J5767" t="s">
        <v>7876</v>
      </c>
      <c r="K5767">
        <v>440</v>
      </c>
      <c r="L5767" t="str">
        <f>IF(J5767="QFN",VLOOKUP(A5767,'Frame item'!A:D,4,0),"")</f>
        <v/>
      </c>
    </row>
    <row r="5768" spans="1:12">
      <c r="A5768" t="s">
        <v>2704</v>
      </c>
      <c r="B5768" t="s">
        <v>6220</v>
      </c>
      <c r="C5768" t="s">
        <v>7511</v>
      </c>
      <c r="D5768" t="str">
        <f t="shared" si="546"/>
        <v>T</v>
      </c>
      <c r="E5768" t="str">
        <f t="shared" si="547"/>
        <v>Q</v>
      </c>
      <c r="F5768" t="str">
        <f t="shared" si="550"/>
        <v>E</v>
      </c>
      <c r="G5768" t="str">
        <f t="shared" si="548"/>
        <v>1</v>
      </c>
      <c r="H5768" t="str">
        <f t="shared" si="549"/>
        <v>2</v>
      </c>
      <c r="I5768" t="str">
        <f t="shared" si="551"/>
        <v>A</v>
      </c>
      <c r="J5768" t="s">
        <v>7876</v>
      </c>
      <c r="K5768">
        <v>440</v>
      </c>
      <c r="L5768" t="str">
        <f>IF(J5768="QFN",VLOOKUP(A5768,'Frame item'!A:D,4,0),"")</f>
        <v/>
      </c>
    </row>
    <row r="5769" spans="1:12">
      <c r="A5769" t="s">
        <v>5599</v>
      </c>
      <c r="B5769" t="s">
        <v>6220</v>
      </c>
      <c r="C5769" t="s">
        <v>7511</v>
      </c>
      <c r="D5769" t="str">
        <f t="shared" si="546"/>
        <v>T</v>
      </c>
      <c r="E5769" t="str">
        <f t="shared" si="547"/>
        <v>Q</v>
      </c>
      <c r="F5769" t="str">
        <f t="shared" si="550"/>
        <v>E</v>
      </c>
      <c r="G5769" t="str">
        <f t="shared" si="548"/>
        <v>1</v>
      </c>
      <c r="H5769" t="str">
        <f t="shared" si="549"/>
        <v>2</v>
      </c>
      <c r="I5769" t="str">
        <f t="shared" si="551"/>
        <v>A</v>
      </c>
      <c r="J5769" t="s">
        <v>7876</v>
      </c>
      <c r="K5769">
        <v>440</v>
      </c>
      <c r="L5769" t="str">
        <f>IF(J5769="QFN",VLOOKUP(A5769,'Frame item'!A:D,4,0),"")</f>
        <v/>
      </c>
    </row>
    <row r="5770" spans="1:12">
      <c r="A5770" t="s">
        <v>3609</v>
      </c>
      <c r="B5770" t="s">
        <v>6221</v>
      </c>
      <c r="C5770" t="s">
        <v>7511</v>
      </c>
      <c r="D5770" t="str">
        <f t="shared" si="546"/>
        <v>T</v>
      </c>
      <c r="E5770" t="str">
        <f t="shared" si="547"/>
        <v>Q</v>
      </c>
      <c r="F5770" t="str">
        <f t="shared" si="550"/>
        <v>E</v>
      </c>
      <c r="G5770" t="str">
        <f t="shared" si="548"/>
        <v>1</v>
      </c>
      <c r="H5770" t="str">
        <f t="shared" si="549"/>
        <v>2</v>
      </c>
      <c r="I5770" t="str">
        <f t="shared" si="551"/>
        <v>E</v>
      </c>
      <c r="J5770" t="s">
        <v>7876</v>
      </c>
      <c r="K5770">
        <v>440</v>
      </c>
      <c r="L5770" t="str">
        <f>IF(J5770="QFN",VLOOKUP(A5770,'Frame item'!A:D,4,0),"")</f>
        <v/>
      </c>
    </row>
    <row r="5771" spans="1:12">
      <c r="A5771" t="s">
        <v>5599</v>
      </c>
      <c r="B5771" t="s">
        <v>6221</v>
      </c>
      <c r="C5771" t="s">
        <v>7511</v>
      </c>
      <c r="D5771" t="str">
        <f t="shared" si="546"/>
        <v>T</v>
      </c>
      <c r="E5771" t="str">
        <f t="shared" si="547"/>
        <v>Q</v>
      </c>
      <c r="F5771" t="str">
        <f t="shared" si="550"/>
        <v>E</v>
      </c>
      <c r="G5771" t="str">
        <f t="shared" si="548"/>
        <v>1</v>
      </c>
      <c r="H5771" t="str">
        <f t="shared" si="549"/>
        <v>2</v>
      </c>
      <c r="I5771" t="str">
        <f t="shared" si="551"/>
        <v>E</v>
      </c>
      <c r="J5771" t="s">
        <v>7876</v>
      </c>
      <c r="K5771">
        <v>440</v>
      </c>
      <c r="L5771" t="str">
        <f>IF(J5771="QFN",VLOOKUP(A5771,'Frame item'!A:D,4,0),"")</f>
        <v/>
      </c>
    </row>
    <row r="5772" spans="1:12">
      <c r="A5772" t="s">
        <v>5623</v>
      </c>
      <c r="B5772" t="s">
        <v>6222</v>
      </c>
      <c r="C5772" t="s">
        <v>7511</v>
      </c>
      <c r="D5772" t="str">
        <f t="shared" si="546"/>
        <v>T</v>
      </c>
      <c r="E5772" t="str">
        <f t="shared" si="547"/>
        <v>Q</v>
      </c>
      <c r="F5772" t="str">
        <f t="shared" si="550"/>
        <v>E</v>
      </c>
      <c r="G5772" t="str">
        <f t="shared" si="548"/>
        <v>1</v>
      </c>
      <c r="H5772" t="str">
        <f t="shared" si="549"/>
        <v>2</v>
      </c>
      <c r="I5772" t="str">
        <f t="shared" si="551"/>
        <v>K</v>
      </c>
      <c r="J5772" t="s">
        <v>7876</v>
      </c>
      <c r="K5772">
        <v>440</v>
      </c>
      <c r="L5772" t="str">
        <f>IF(J5772="QFN",VLOOKUP(A5772,'Frame item'!A:D,4,0),"")</f>
        <v/>
      </c>
    </row>
    <row r="5773" spans="1:12">
      <c r="A5773" t="s">
        <v>5629</v>
      </c>
      <c r="B5773" t="s">
        <v>6222</v>
      </c>
      <c r="C5773" t="s">
        <v>7511</v>
      </c>
      <c r="D5773" t="str">
        <f t="shared" si="546"/>
        <v>T</v>
      </c>
      <c r="E5773" t="str">
        <f t="shared" si="547"/>
        <v>Q</v>
      </c>
      <c r="F5773" t="str">
        <f t="shared" si="550"/>
        <v>E</v>
      </c>
      <c r="G5773" t="str">
        <f t="shared" si="548"/>
        <v>1</v>
      </c>
      <c r="H5773" t="str">
        <f t="shared" si="549"/>
        <v>2</v>
      </c>
      <c r="I5773" t="str">
        <f t="shared" si="551"/>
        <v>K</v>
      </c>
      <c r="J5773" t="s">
        <v>7876</v>
      </c>
      <c r="K5773">
        <v>440</v>
      </c>
      <c r="L5773" t="str">
        <f>IF(J5773="QFN",VLOOKUP(A5773,'Frame item'!A:D,4,0),"")</f>
        <v/>
      </c>
    </row>
    <row r="5774" spans="1:12">
      <c r="A5774" t="s">
        <v>6224</v>
      </c>
      <c r="B5774" t="s">
        <v>6223</v>
      </c>
      <c r="C5774" t="s">
        <v>7511</v>
      </c>
      <c r="D5774" t="str">
        <f t="shared" si="546"/>
        <v>T</v>
      </c>
      <c r="E5774" t="str">
        <f t="shared" si="547"/>
        <v>Q</v>
      </c>
      <c r="F5774" t="str">
        <f t="shared" si="550"/>
        <v>E</v>
      </c>
      <c r="G5774" t="str">
        <f t="shared" si="548"/>
        <v>1</v>
      </c>
      <c r="H5774" t="str">
        <f t="shared" si="549"/>
        <v>2</v>
      </c>
      <c r="I5774" t="str">
        <f t="shared" si="551"/>
        <v>U</v>
      </c>
      <c r="J5774" t="s">
        <v>7876</v>
      </c>
      <c r="K5774">
        <v>440</v>
      </c>
      <c r="L5774" t="str">
        <f>IF(J5774="QFN",VLOOKUP(A5774,'Frame item'!A:D,4,0),"")</f>
        <v/>
      </c>
    </row>
    <row r="5775" spans="1:12">
      <c r="A5775" t="s">
        <v>6226</v>
      </c>
      <c r="B5775" t="s">
        <v>6225</v>
      </c>
      <c r="C5775" t="s">
        <v>7511</v>
      </c>
      <c r="D5775" t="str">
        <f t="shared" si="546"/>
        <v>T</v>
      </c>
      <c r="E5775" t="str">
        <f t="shared" si="547"/>
        <v>Q</v>
      </c>
      <c r="F5775" t="str">
        <f t="shared" si="550"/>
        <v>E</v>
      </c>
      <c r="G5775" t="str">
        <f t="shared" si="548"/>
        <v>1</v>
      </c>
      <c r="H5775" t="str">
        <f t="shared" si="549"/>
        <v>0</v>
      </c>
      <c r="I5775" t="str">
        <f t="shared" si="551"/>
        <v>A</v>
      </c>
      <c r="J5775" t="s">
        <v>7876</v>
      </c>
      <c r="K5775">
        <v>440</v>
      </c>
      <c r="L5775" t="str">
        <f>IF(J5775="QFN",VLOOKUP(A5775,'Frame item'!A:D,4,0),"")</f>
        <v/>
      </c>
    </row>
    <row r="5776" spans="1:12">
      <c r="A5776" t="s">
        <v>6226</v>
      </c>
      <c r="B5776" t="s">
        <v>6227</v>
      </c>
      <c r="C5776" t="s">
        <v>7511</v>
      </c>
      <c r="D5776" t="str">
        <f t="shared" si="546"/>
        <v>T</v>
      </c>
      <c r="E5776" t="str">
        <f t="shared" si="547"/>
        <v>Q</v>
      </c>
      <c r="F5776" t="str">
        <f t="shared" si="550"/>
        <v>E</v>
      </c>
      <c r="G5776" t="str">
        <f t="shared" si="548"/>
        <v>1</v>
      </c>
      <c r="H5776" t="str">
        <f t="shared" si="549"/>
        <v>0</v>
      </c>
      <c r="I5776" t="str">
        <f t="shared" si="551"/>
        <v>K</v>
      </c>
      <c r="J5776" t="s">
        <v>7876</v>
      </c>
      <c r="K5776">
        <v>440</v>
      </c>
      <c r="L5776" t="str">
        <f>IF(J5776="QFN",VLOOKUP(A5776,'Frame item'!A:D,4,0),"")</f>
        <v/>
      </c>
    </row>
    <row r="5777" spans="1:12">
      <c r="A5777" t="s">
        <v>3614</v>
      </c>
      <c r="B5777" t="s">
        <v>6228</v>
      </c>
      <c r="C5777" t="s">
        <v>7511</v>
      </c>
      <c r="D5777" t="str">
        <f t="shared" si="546"/>
        <v>T</v>
      </c>
      <c r="E5777" t="str">
        <f t="shared" si="547"/>
        <v>Q</v>
      </c>
      <c r="F5777" t="str">
        <f t="shared" si="550"/>
        <v>E</v>
      </c>
      <c r="G5777" t="str">
        <f t="shared" si="548"/>
        <v>1</v>
      </c>
      <c r="H5777" t="str">
        <f t="shared" si="549"/>
        <v>0</v>
      </c>
      <c r="I5777" t="str">
        <f t="shared" si="551"/>
        <v>U</v>
      </c>
      <c r="J5777" t="s">
        <v>7876</v>
      </c>
      <c r="K5777">
        <v>440</v>
      </c>
      <c r="L5777" t="str">
        <f>IF(J5777="QFN",VLOOKUP(A5777,'Frame item'!A:D,4,0),"")</f>
        <v/>
      </c>
    </row>
    <row r="5778" spans="1:12">
      <c r="A5778" t="s">
        <v>2656</v>
      </c>
      <c r="B5778" t="s">
        <v>6229</v>
      </c>
      <c r="C5778" t="s">
        <v>7511</v>
      </c>
      <c r="D5778" t="str">
        <f t="shared" si="546"/>
        <v>T</v>
      </c>
      <c r="E5778" t="str">
        <f t="shared" si="547"/>
        <v>Q</v>
      </c>
      <c r="F5778" t="str">
        <f t="shared" si="550"/>
        <v>E</v>
      </c>
      <c r="G5778" t="str">
        <f t="shared" si="548"/>
        <v>A</v>
      </c>
      <c r="H5778" t="str">
        <f t="shared" si="549"/>
        <v>6</v>
      </c>
      <c r="I5778" t="str">
        <f t="shared" si="551"/>
        <v>A</v>
      </c>
      <c r="J5778" t="s">
        <v>7882</v>
      </c>
      <c r="K5778">
        <v>440</v>
      </c>
      <c r="L5778">
        <f>IF(J5778="QFN",VLOOKUP(A5778,'Frame item'!A:D,4,0),"")</f>
        <v>0</v>
      </c>
    </row>
    <row r="5779" spans="1:12">
      <c r="A5779" t="s">
        <v>6231</v>
      </c>
      <c r="B5779" t="s">
        <v>6230</v>
      </c>
      <c r="C5779" t="s">
        <v>7511</v>
      </c>
      <c r="D5779" t="str">
        <f t="shared" si="546"/>
        <v>T</v>
      </c>
      <c r="E5779" t="str">
        <f t="shared" si="547"/>
        <v>Q</v>
      </c>
      <c r="F5779" t="str">
        <f t="shared" si="550"/>
        <v>E</v>
      </c>
      <c r="G5779" t="str">
        <f t="shared" si="548"/>
        <v>A</v>
      </c>
      <c r="H5779" t="str">
        <f t="shared" si="549"/>
        <v>6</v>
      </c>
      <c r="I5779" t="str">
        <f t="shared" si="551"/>
        <v>D</v>
      </c>
      <c r="J5779" t="s">
        <v>7882</v>
      </c>
      <c r="K5779">
        <v>440</v>
      </c>
      <c r="L5779" t="str">
        <f>IF(J5779="QFN",VLOOKUP(A5779,'Frame item'!A:D,4,0),"")</f>
        <v>Full PPF</v>
      </c>
    </row>
    <row r="5780" spans="1:12">
      <c r="A5780" t="s">
        <v>5637</v>
      </c>
      <c r="B5780" t="s">
        <v>6232</v>
      </c>
      <c r="C5780" t="s">
        <v>7511</v>
      </c>
      <c r="D5780" t="str">
        <f t="shared" si="546"/>
        <v>T</v>
      </c>
      <c r="E5780" t="str">
        <f t="shared" si="547"/>
        <v>Q</v>
      </c>
      <c r="F5780" t="str">
        <f t="shared" si="550"/>
        <v>E</v>
      </c>
      <c r="G5780" t="str">
        <f t="shared" si="548"/>
        <v>A</v>
      </c>
      <c r="H5780" t="str">
        <f t="shared" si="549"/>
        <v>6</v>
      </c>
      <c r="I5780" t="str">
        <f t="shared" si="551"/>
        <v>P</v>
      </c>
      <c r="J5780" t="s">
        <v>7882</v>
      </c>
      <c r="K5780">
        <v>440</v>
      </c>
      <c r="L5780" t="str">
        <f>IF(J5780="QFN",VLOOKUP(A5780,'Frame item'!A:D,4,0),"")</f>
        <v>Full PPF</v>
      </c>
    </row>
    <row r="5781" spans="1:12">
      <c r="A5781" t="s">
        <v>6231</v>
      </c>
      <c r="B5781" t="s">
        <v>6232</v>
      </c>
      <c r="C5781" t="s">
        <v>7511</v>
      </c>
      <c r="D5781" t="str">
        <f t="shared" si="546"/>
        <v>T</v>
      </c>
      <c r="E5781" t="str">
        <f t="shared" si="547"/>
        <v>Q</v>
      </c>
      <c r="F5781" t="str">
        <f t="shared" si="550"/>
        <v>E</v>
      </c>
      <c r="G5781" t="str">
        <f t="shared" si="548"/>
        <v>A</v>
      </c>
      <c r="H5781" t="str">
        <f t="shared" si="549"/>
        <v>6</v>
      </c>
      <c r="I5781" t="str">
        <f t="shared" si="551"/>
        <v>P</v>
      </c>
      <c r="J5781" t="s">
        <v>7882</v>
      </c>
      <c r="K5781">
        <v>440</v>
      </c>
      <c r="L5781" t="str">
        <f>IF(J5781="QFN",VLOOKUP(A5781,'Frame item'!A:D,4,0),"")</f>
        <v>Full PPF</v>
      </c>
    </row>
    <row r="5782" spans="1:12">
      <c r="A5782" t="s">
        <v>2660</v>
      </c>
      <c r="B5782" t="s">
        <v>6233</v>
      </c>
      <c r="C5782" t="s">
        <v>7511</v>
      </c>
      <c r="D5782" t="str">
        <f t="shared" si="546"/>
        <v>T</v>
      </c>
      <c r="E5782" t="str">
        <f t="shared" si="547"/>
        <v>Q</v>
      </c>
      <c r="F5782" t="str">
        <f t="shared" si="550"/>
        <v>E</v>
      </c>
      <c r="G5782" t="str">
        <f t="shared" si="548"/>
        <v>A</v>
      </c>
      <c r="H5782" t="str">
        <f t="shared" si="549"/>
        <v>0</v>
      </c>
      <c r="I5782" t="str">
        <f t="shared" si="551"/>
        <v>A</v>
      </c>
      <c r="J5782" t="s">
        <v>7882</v>
      </c>
      <c r="K5782">
        <v>440</v>
      </c>
      <c r="L5782" t="str">
        <f>IF(J5782="QFN",VLOOKUP(A5782,'Frame item'!A:D,4,0),"")</f>
        <v>Copper</v>
      </c>
    </row>
    <row r="5783" spans="1:12">
      <c r="A5783" t="s">
        <v>2661</v>
      </c>
      <c r="B5783" t="s">
        <v>6233</v>
      </c>
      <c r="C5783" t="s">
        <v>7511</v>
      </c>
      <c r="D5783" t="str">
        <f t="shared" si="546"/>
        <v>T</v>
      </c>
      <c r="E5783" t="str">
        <f t="shared" si="547"/>
        <v>Q</v>
      </c>
      <c r="F5783" t="str">
        <f t="shared" si="550"/>
        <v>E</v>
      </c>
      <c r="G5783" t="str">
        <f t="shared" si="548"/>
        <v>A</v>
      </c>
      <c r="H5783" t="str">
        <f t="shared" si="549"/>
        <v>0</v>
      </c>
      <c r="I5783" t="str">
        <f t="shared" si="551"/>
        <v>A</v>
      </c>
      <c r="J5783" t="s">
        <v>7882</v>
      </c>
      <c r="K5783">
        <v>440</v>
      </c>
      <c r="L5783">
        <f>IF(J5783="QFN",VLOOKUP(A5783,'Frame item'!A:D,4,0),"")</f>
        <v>0</v>
      </c>
    </row>
    <row r="5784" spans="1:12">
      <c r="A5784" t="s">
        <v>2652</v>
      </c>
      <c r="B5784" t="s">
        <v>6233</v>
      </c>
      <c r="C5784" t="s">
        <v>7511</v>
      </c>
      <c r="D5784" t="str">
        <f t="shared" si="546"/>
        <v>T</v>
      </c>
      <c r="E5784" t="str">
        <f t="shared" si="547"/>
        <v>Q</v>
      </c>
      <c r="F5784" t="str">
        <f t="shared" si="550"/>
        <v>E</v>
      </c>
      <c r="G5784" t="str">
        <f t="shared" si="548"/>
        <v>A</v>
      </c>
      <c r="H5784" t="str">
        <f t="shared" si="549"/>
        <v>0</v>
      </c>
      <c r="I5784" t="str">
        <f t="shared" si="551"/>
        <v>A</v>
      </c>
      <c r="J5784" t="s">
        <v>7882</v>
      </c>
      <c r="K5784">
        <v>440</v>
      </c>
      <c r="L5784" t="str">
        <f>IF(J5784="QFN",VLOOKUP(A5784,'Frame item'!A:D,4,0),"")</f>
        <v>Copper</v>
      </c>
    </row>
    <row r="5785" spans="1:12">
      <c r="A5785" t="s">
        <v>3619</v>
      </c>
      <c r="B5785" t="s">
        <v>6233</v>
      </c>
      <c r="C5785" t="s">
        <v>7511</v>
      </c>
      <c r="D5785" t="str">
        <f t="shared" si="546"/>
        <v>T</v>
      </c>
      <c r="E5785" t="str">
        <f t="shared" si="547"/>
        <v>Q</v>
      </c>
      <c r="F5785" t="str">
        <f t="shared" si="550"/>
        <v>E</v>
      </c>
      <c r="G5785" t="str">
        <f t="shared" si="548"/>
        <v>A</v>
      </c>
      <c r="H5785" t="str">
        <f t="shared" si="549"/>
        <v>0</v>
      </c>
      <c r="I5785" t="str">
        <f t="shared" si="551"/>
        <v>A</v>
      </c>
      <c r="J5785" t="s">
        <v>7882</v>
      </c>
      <c r="K5785">
        <v>440</v>
      </c>
      <c r="L5785" t="str">
        <f>IF(J5785="QFN",VLOOKUP(A5785,'Frame item'!A:D,4,0),"")</f>
        <v>Copper</v>
      </c>
    </row>
    <row r="5786" spans="1:12">
      <c r="A5786" t="s">
        <v>6234</v>
      </c>
      <c r="B5786" t="s">
        <v>6233</v>
      </c>
      <c r="C5786" t="s">
        <v>7511</v>
      </c>
      <c r="D5786" t="str">
        <f t="shared" si="546"/>
        <v>T</v>
      </c>
      <c r="E5786" t="str">
        <f t="shared" si="547"/>
        <v>Q</v>
      </c>
      <c r="F5786" t="str">
        <f t="shared" si="550"/>
        <v>E</v>
      </c>
      <c r="G5786" t="str">
        <f t="shared" si="548"/>
        <v>A</v>
      </c>
      <c r="H5786" t="str">
        <f t="shared" si="549"/>
        <v>0</v>
      </c>
      <c r="I5786" t="str">
        <f t="shared" si="551"/>
        <v>A</v>
      </c>
      <c r="J5786" t="s">
        <v>7882</v>
      </c>
      <c r="K5786">
        <v>440</v>
      </c>
      <c r="L5786">
        <f>IF(J5786="QFN",VLOOKUP(A5786,'Frame item'!A:D,4,0),"")</f>
        <v>0</v>
      </c>
    </row>
    <row r="5787" spans="1:12">
      <c r="A5787" t="s">
        <v>6236</v>
      </c>
      <c r="B5787" t="s">
        <v>6235</v>
      </c>
      <c r="C5787" t="s">
        <v>7511</v>
      </c>
      <c r="D5787" t="str">
        <f t="shared" si="546"/>
        <v>T</v>
      </c>
      <c r="E5787" t="str">
        <f t="shared" si="547"/>
        <v>Q</v>
      </c>
      <c r="F5787" t="str">
        <f t="shared" si="550"/>
        <v>E</v>
      </c>
      <c r="G5787" t="str">
        <f t="shared" si="548"/>
        <v>A</v>
      </c>
      <c r="H5787" t="str">
        <f t="shared" si="549"/>
        <v>0</v>
      </c>
      <c r="I5787" t="str">
        <f t="shared" si="551"/>
        <v>B</v>
      </c>
      <c r="J5787" t="s">
        <v>7882</v>
      </c>
      <c r="K5787">
        <v>440</v>
      </c>
      <c r="L5787" t="str">
        <f>IF(J5787="QFN",VLOOKUP(A5787,'Frame item'!A:D,4,0),"")</f>
        <v>Full PPF</v>
      </c>
    </row>
    <row r="5788" spans="1:12">
      <c r="A5788" t="s">
        <v>6234</v>
      </c>
      <c r="B5788" t="s">
        <v>6237</v>
      </c>
      <c r="C5788" t="s">
        <v>7511</v>
      </c>
      <c r="D5788" t="str">
        <f t="shared" si="546"/>
        <v>T</v>
      </c>
      <c r="E5788" t="str">
        <f t="shared" si="547"/>
        <v>Q</v>
      </c>
      <c r="F5788" t="str">
        <f t="shared" si="550"/>
        <v>E</v>
      </c>
      <c r="G5788" t="str">
        <f t="shared" si="548"/>
        <v>A</v>
      </c>
      <c r="H5788" t="str">
        <f t="shared" si="549"/>
        <v>0</v>
      </c>
      <c r="I5788" t="str">
        <f t="shared" si="551"/>
        <v>K</v>
      </c>
      <c r="J5788" t="s">
        <v>7882</v>
      </c>
      <c r="K5788">
        <v>440</v>
      </c>
      <c r="L5788">
        <f>IF(J5788="QFN",VLOOKUP(A5788,'Frame item'!A:D,4,0),"")</f>
        <v>0</v>
      </c>
    </row>
    <row r="5789" spans="1:12">
      <c r="A5789" t="s">
        <v>2673</v>
      </c>
      <c r="B5789" t="s">
        <v>6238</v>
      </c>
      <c r="C5789" t="s">
        <v>7511</v>
      </c>
      <c r="D5789" t="str">
        <f t="shared" si="546"/>
        <v>T</v>
      </c>
      <c r="E5789" t="str">
        <f t="shared" si="547"/>
        <v>Q</v>
      </c>
      <c r="F5789" t="str">
        <f t="shared" si="550"/>
        <v>E</v>
      </c>
      <c r="G5789" t="str">
        <f t="shared" si="548"/>
        <v>A</v>
      </c>
      <c r="H5789" t="str">
        <f t="shared" si="549"/>
        <v>0</v>
      </c>
      <c r="I5789" t="str">
        <f t="shared" si="551"/>
        <v>P</v>
      </c>
      <c r="J5789" t="s">
        <v>7882</v>
      </c>
      <c r="K5789">
        <v>440</v>
      </c>
      <c r="L5789" t="str">
        <f>IF(J5789="QFN",VLOOKUP(A5789,'Frame item'!A:D,4,0),"")</f>
        <v>Full PPF</v>
      </c>
    </row>
    <row r="5790" spans="1:12">
      <c r="A5790" t="s">
        <v>3622</v>
      </c>
      <c r="B5790" t="s">
        <v>6238</v>
      </c>
      <c r="C5790" t="s">
        <v>7511</v>
      </c>
      <c r="D5790" t="str">
        <f t="shared" si="546"/>
        <v>T</v>
      </c>
      <c r="E5790" t="str">
        <f t="shared" si="547"/>
        <v>Q</v>
      </c>
      <c r="F5790" t="str">
        <f t="shared" si="550"/>
        <v>E</v>
      </c>
      <c r="G5790" t="str">
        <f t="shared" si="548"/>
        <v>A</v>
      </c>
      <c r="H5790" t="str">
        <f t="shared" si="549"/>
        <v>0</v>
      </c>
      <c r="I5790" t="str">
        <f t="shared" si="551"/>
        <v>P</v>
      </c>
      <c r="J5790" t="s">
        <v>7882</v>
      </c>
      <c r="K5790">
        <v>440</v>
      </c>
      <c r="L5790">
        <f>IF(J5790="QFN",VLOOKUP(A5790,'Frame item'!A:D,4,0),"")</f>
        <v>0</v>
      </c>
    </row>
    <row r="5791" spans="1:12">
      <c r="A5791" t="s">
        <v>2669</v>
      </c>
      <c r="B5791" t="s">
        <v>6239</v>
      </c>
      <c r="C5791" t="s">
        <v>7511</v>
      </c>
      <c r="D5791" t="str">
        <f t="shared" si="546"/>
        <v>T</v>
      </c>
      <c r="E5791" t="str">
        <f t="shared" si="547"/>
        <v>Q</v>
      </c>
      <c r="F5791" t="str">
        <f t="shared" si="550"/>
        <v>E</v>
      </c>
      <c r="G5791" t="str">
        <f t="shared" si="548"/>
        <v>A</v>
      </c>
      <c r="H5791" t="str">
        <f t="shared" si="549"/>
        <v>0</v>
      </c>
      <c r="I5791" t="str">
        <f t="shared" si="551"/>
        <v>Y</v>
      </c>
      <c r="J5791" t="s">
        <v>7882</v>
      </c>
      <c r="K5791">
        <v>440</v>
      </c>
      <c r="L5791" t="str">
        <f>IF(J5791="QFN",VLOOKUP(A5791,'Frame item'!A:D,4,0),"")</f>
        <v>Full PPF</v>
      </c>
    </row>
    <row r="5792" spans="1:12">
      <c r="A5792" t="s">
        <v>2664</v>
      </c>
      <c r="B5792" t="s">
        <v>6239</v>
      </c>
      <c r="C5792" t="s">
        <v>7511</v>
      </c>
      <c r="D5792" t="str">
        <f t="shared" si="546"/>
        <v>T</v>
      </c>
      <c r="E5792" t="str">
        <f t="shared" si="547"/>
        <v>Q</v>
      </c>
      <c r="F5792" t="str">
        <f t="shared" si="550"/>
        <v>E</v>
      </c>
      <c r="G5792" t="str">
        <f t="shared" si="548"/>
        <v>A</v>
      </c>
      <c r="H5792" t="str">
        <f t="shared" si="549"/>
        <v>0</v>
      </c>
      <c r="I5792" t="str">
        <f t="shared" si="551"/>
        <v>Y</v>
      </c>
      <c r="J5792" t="s">
        <v>7882</v>
      </c>
      <c r="K5792">
        <v>440</v>
      </c>
      <c r="L5792" t="str">
        <f>IF(J5792="QFN",VLOOKUP(A5792,'Frame item'!A:D,4,0),"")</f>
        <v>Full PPF</v>
      </c>
    </row>
    <row r="5793" spans="1:12">
      <c r="A5793" t="s">
        <v>6240</v>
      </c>
      <c r="B5793" t="s">
        <v>6239</v>
      </c>
      <c r="C5793" t="s">
        <v>7511</v>
      </c>
      <c r="D5793" t="str">
        <f t="shared" si="546"/>
        <v>T</v>
      </c>
      <c r="E5793" t="str">
        <f t="shared" si="547"/>
        <v>Q</v>
      </c>
      <c r="F5793" t="str">
        <f t="shared" si="550"/>
        <v>E</v>
      </c>
      <c r="G5793" t="str">
        <f t="shared" si="548"/>
        <v>A</v>
      </c>
      <c r="H5793" t="str">
        <f t="shared" si="549"/>
        <v>0</v>
      </c>
      <c r="I5793" t="str">
        <f t="shared" si="551"/>
        <v>Y</v>
      </c>
      <c r="J5793" t="s">
        <v>7882</v>
      </c>
      <c r="K5793">
        <v>440</v>
      </c>
      <c r="L5793" t="str">
        <f>IF(J5793="QFN",VLOOKUP(A5793,'Frame item'!A:D,4,0),"")</f>
        <v>Full PPF</v>
      </c>
    </row>
    <row r="5794" spans="1:12">
      <c r="A5794" t="s">
        <v>5644</v>
      </c>
      <c r="B5794" t="s">
        <v>6239</v>
      </c>
      <c r="C5794" t="s">
        <v>7511</v>
      </c>
      <c r="D5794" t="str">
        <f t="shared" si="546"/>
        <v>T</v>
      </c>
      <c r="E5794" t="str">
        <f t="shared" si="547"/>
        <v>Q</v>
      </c>
      <c r="F5794" t="str">
        <f t="shared" si="550"/>
        <v>E</v>
      </c>
      <c r="G5794" t="str">
        <f t="shared" si="548"/>
        <v>A</v>
      </c>
      <c r="H5794" t="str">
        <f t="shared" si="549"/>
        <v>0</v>
      </c>
      <c r="I5794" t="str">
        <f t="shared" si="551"/>
        <v>Y</v>
      </c>
      <c r="J5794" t="s">
        <v>7882</v>
      </c>
      <c r="K5794">
        <v>440</v>
      </c>
      <c r="L5794" t="str">
        <f>IF(J5794="QFN",VLOOKUP(A5794,'Frame item'!A:D,4,0),"")</f>
        <v>Full PPF</v>
      </c>
    </row>
    <row r="5795" spans="1:12">
      <c r="A5795" t="s">
        <v>6236</v>
      </c>
      <c r="B5795" t="s">
        <v>6239</v>
      </c>
      <c r="C5795" t="s">
        <v>7511</v>
      </c>
      <c r="D5795" t="str">
        <f t="shared" si="546"/>
        <v>T</v>
      </c>
      <c r="E5795" t="str">
        <f t="shared" si="547"/>
        <v>Q</v>
      </c>
      <c r="F5795" t="str">
        <f t="shared" si="550"/>
        <v>E</v>
      </c>
      <c r="G5795" t="str">
        <f t="shared" si="548"/>
        <v>A</v>
      </c>
      <c r="H5795" t="str">
        <f t="shared" si="549"/>
        <v>0</v>
      </c>
      <c r="I5795" t="str">
        <f t="shared" si="551"/>
        <v>Y</v>
      </c>
      <c r="J5795" t="s">
        <v>7882</v>
      </c>
      <c r="K5795">
        <v>440</v>
      </c>
      <c r="L5795" t="str">
        <f>IF(J5795="QFN",VLOOKUP(A5795,'Frame item'!A:D,4,0),"")</f>
        <v>Full PPF</v>
      </c>
    </row>
    <row r="5796" spans="1:12">
      <c r="A5796" t="s">
        <v>5647</v>
      </c>
      <c r="B5796" t="s">
        <v>6241</v>
      </c>
      <c r="C5796" t="s">
        <v>7511</v>
      </c>
      <c r="D5796" t="str">
        <f t="shared" si="546"/>
        <v>T</v>
      </c>
      <c r="E5796" t="str">
        <f t="shared" si="547"/>
        <v>Q</v>
      </c>
      <c r="F5796" t="str">
        <f t="shared" si="550"/>
        <v>E</v>
      </c>
      <c r="G5796" t="str">
        <f t="shared" si="548"/>
        <v>B</v>
      </c>
      <c r="H5796" t="str">
        <f t="shared" si="549"/>
        <v>4</v>
      </c>
      <c r="I5796" t="str">
        <f t="shared" si="551"/>
        <v>P</v>
      </c>
      <c r="J5796" t="s">
        <v>7882</v>
      </c>
      <c r="K5796">
        <v>440</v>
      </c>
      <c r="L5796" t="str">
        <f>IF(J5796="QFN",VLOOKUP(A5796,'Frame item'!A:D,4,0),"")</f>
        <v>Full PPF</v>
      </c>
    </row>
    <row r="5797" spans="1:12">
      <c r="A5797" t="s">
        <v>2677</v>
      </c>
      <c r="B5797" t="s">
        <v>6242</v>
      </c>
      <c r="C5797" t="s">
        <v>7511</v>
      </c>
      <c r="D5797" t="str">
        <f t="shared" si="546"/>
        <v>T</v>
      </c>
      <c r="E5797" t="str">
        <f t="shared" si="547"/>
        <v>Q</v>
      </c>
      <c r="F5797" t="str">
        <f t="shared" si="550"/>
        <v>E</v>
      </c>
      <c r="G5797" t="str">
        <f t="shared" si="548"/>
        <v>B</v>
      </c>
      <c r="H5797" t="str">
        <f t="shared" si="549"/>
        <v>8</v>
      </c>
      <c r="I5797" t="str">
        <f t="shared" si="551"/>
        <v>A</v>
      </c>
      <c r="J5797" t="s">
        <v>7882</v>
      </c>
      <c r="K5797">
        <v>440</v>
      </c>
      <c r="L5797" t="str">
        <f>IF(J5797="QFN",VLOOKUP(A5797,'Frame item'!A:D,4,0),"")</f>
        <v>Copper</v>
      </c>
    </row>
    <row r="5798" spans="1:12">
      <c r="A5798" t="s">
        <v>1119</v>
      </c>
      <c r="B5798" t="s">
        <v>6242</v>
      </c>
      <c r="C5798" t="s">
        <v>7511</v>
      </c>
      <c r="D5798" t="str">
        <f t="shared" si="546"/>
        <v>T</v>
      </c>
      <c r="E5798" t="str">
        <f t="shared" si="547"/>
        <v>Q</v>
      </c>
      <c r="F5798" t="str">
        <f t="shared" si="550"/>
        <v>E</v>
      </c>
      <c r="G5798" t="str">
        <f t="shared" si="548"/>
        <v>B</v>
      </c>
      <c r="H5798" t="str">
        <f t="shared" si="549"/>
        <v>8</v>
      </c>
      <c r="I5798" t="str">
        <f t="shared" si="551"/>
        <v>A</v>
      </c>
      <c r="J5798" t="s">
        <v>7882</v>
      </c>
      <c r="K5798">
        <v>440</v>
      </c>
      <c r="L5798" t="str">
        <f>IF(J5798="QFN",VLOOKUP(A5798,'Frame item'!A:D,4,0),"")</f>
        <v>Copper</v>
      </c>
    </row>
    <row r="5799" spans="1:12">
      <c r="A5799" t="s">
        <v>2686</v>
      </c>
      <c r="B5799" t="s">
        <v>6242</v>
      </c>
      <c r="C5799" t="s">
        <v>7511</v>
      </c>
      <c r="D5799" t="str">
        <f t="shared" si="546"/>
        <v>T</v>
      </c>
      <c r="E5799" t="str">
        <f t="shared" si="547"/>
        <v>Q</v>
      </c>
      <c r="F5799" t="str">
        <f t="shared" si="550"/>
        <v>E</v>
      </c>
      <c r="G5799" t="str">
        <f t="shared" si="548"/>
        <v>B</v>
      </c>
      <c r="H5799" t="str">
        <f t="shared" si="549"/>
        <v>8</v>
      </c>
      <c r="I5799" t="str">
        <f t="shared" si="551"/>
        <v>A</v>
      </c>
      <c r="J5799" t="s">
        <v>7882</v>
      </c>
      <c r="K5799">
        <v>440</v>
      </c>
      <c r="L5799" t="str">
        <f>IF(J5799="QFN",VLOOKUP(A5799,'Frame item'!A:D,4,0),"")</f>
        <v>Copper</v>
      </c>
    </row>
    <row r="5800" spans="1:12">
      <c r="A5800" t="s">
        <v>2677</v>
      </c>
      <c r="B5800" t="s">
        <v>6243</v>
      </c>
      <c r="C5800" t="s">
        <v>7511</v>
      </c>
      <c r="D5800" t="str">
        <f t="shared" si="546"/>
        <v>T</v>
      </c>
      <c r="E5800" t="str">
        <f t="shared" si="547"/>
        <v>Q</v>
      </c>
      <c r="F5800" t="str">
        <f t="shared" si="550"/>
        <v>E</v>
      </c>
      <c r="G5800" t="str">
        <f t="shared" si="548"/>
        <v>B</v>
      </c>
      <c r="H5800" t="str">
        <f t="shared" si="549"/>
        <v>8</v>
      </c>
      <c r="I5800" t="str">
        <f t="shared" si="551"/>
        <v>K</v>
      </c>
      <c r="J5800" t="s">
        <v>7882</v>
      </c>
      <c r="K5800">
        <v>440</v>
      </c>
      <c r="L5800" t="str">
        <f>IF(J5800="QFN",VLOOKUP(A5800,'Frame item'!A:D,4,0),"")</f>
        <v>Copper</v>
      </c>
    </row>
    <row r="5801" spans="1:12">
      <c r="A5801" t="s">
        <v>2693</v>
      </c>
      <c r="B5801" t="s">
        <v>6244</v>
      </c>
      <c r="C5801" t="s">
        <v>7511</v>
      </c>
      <c r="D5801" t="str">
        <f t="shared" si="546"/>
        <v>T</v>
      </c>
      <c r="E5801" t="str">
        <f t="shared" si="547"/>
        <v>Q</v>
      </c>
      <c r="F5801" t="str">
        <f t="shared" si="550"/>
        <v>E</v>
      </c>
      <c r="G5801" t="str">
        <f t="shared" si="548"/>
        <v>B</v>
      </c>
      <c r="H5801" t="str">
        <f t="shared" si="549"/>
        <v>2</v>
      </c>
      <c r="I5801" t="str">
        <f t="shared" si="551"/>
        <v>A</v>
      </c>
      <c r="J5801" t="s">
        <v>7882</v>
      </c>
      <c r="K5801">
        <v>440</v>
      </c>
      <c r="L5801" t="str">
        <f>IF(J5801="QFN",VLOOKUP(A5801,'Frame item'!A:D,4,0),"")</f>
        <v>Copper</v>
      </c>
    </row>
    <row r="5802" spans="1:12">
      <c r="A5802" t="s">
        <v>2626</v>
      </c>
      <c r="B5802" t="s">
        <v>6244</v>
      </c>
      <c r="C5802" t="s">
        <v>7511</v>
      </c>
      <c r="D5802" t="str">
        <f t="shared" si="546"/>
        <v>T</v>
      </c>
      <c r="E5802" t="str">
        <f t="shared" si="547"/>
        <v>Q</v>
      </c>
      <c r="F5802" t="str">
        <f t="shared" si="550"/>
        <v>E</v>
      </c>
      <c r="G5802" t="str">
        <f t="shared" si="548"/>
        <v>B</v>
      </c>
      <c r="H5802" t="str">
        <f t="shared" si="549"/>
        <v>2</v>
      </c>
      <c r="I5802" t="str">
        <f t="shared" si="551"/>
        <v>A</v>
      </c>
      <c r="J5802" t="s">
        <v>7882</v>
      </c>
      <c r="K5802">
        <v>440</v>
      </c>
      <c r="L5802" t="str">
        <f>IF(J5802="QFN",VLOOKUP(A5802,'Frame item'!A:D,4,0),"")</f>
        <v>Copper</v>
      </c>
    </row>
    <row r="5803" spans="1:12">
      <c r="A5803" t="s">
        <v>2704</v>
      </c>
      <c r="B5803" t="s">
        <v>6244</v>
      </c>
      <c r="C5803" t="s">
        <v>7511</v>
      </c>
      <c r="D5803" t="str">
        <f t="shared" si="546"/>
        <v>T</v>
      </c>
      <c r="E5803" t="str">
        <f t="shared" si="547"/>
        <v>Q</v>
      </c>
      <c r="F5803" t="str">
        <f t="shared" si="550"/>
        <v>E</v>
      </c>
      <c r="G5803" t="str">
        <f t="shared" si="548"/>
        <v>B</v>
      </c>
      <c r="H5803" t="str">
        <f t="shared" si="549"/>
        <v>2</v>
      </c>
      <c r="I5803" t="str">
        <f t="shared" si="551"/>
        <v>A</v>
      </c>
      <c r="J5803" t="s">
        <v>7882</v>
      </c>
      <c r="K5803">
        <v>440</v>
      </c>
      <c r="L5803" t="str">
        <f>IF(J5803="QFN",VLOOKUP(A5803,'Frame item'!A:D,4,0),"")</f>
        <v>Copper</v>
      </c>
    </row>
    <row r="5804" spans="1:12">
      <c r="A5804" t="s">
        <v>2707</v>
      </c>
      <c r="B5804" t="s">
        <v>6244</v>
      </c>
      <c r="C5804" t="s">
        <v>7511</v>
      </c>
      <c r="D5804" t="str">
        <f t="shared" si="546"/>
        <v>T</v>
      </c>
      <c r="E5804" t="str">
        <f t="shared" si="547"/>
        <v>Q</v>
      </c>
      <c r="F5804" t="str">
        <f t="shared" si="550"/>
        <v>E</v>
      </c>
      <c r="G5804" t="str">
        <f t="shared" si="548"/>
        <v>B</v>
      </c>
      <c r="H5804" t="str">
        <f t="shared" si="549"/>
        <v>2</v>
      </c>
      <c r="I5804" t="str">
        <f t="shared" si="551"/>
        <v>A</v>
      </c>
      <c r="J5804" t="s">
        <v>7882</v>
      </c>
      <c r="K5804">
        <v>440</v>
      </c>
      <c r="L5804">
        <f>IF(J5804="QFN",VLOOKUP(A5804,'Frame item'!A:D,4,0),"")</f>
        <v>0</v>
      </c>
    </row>
    <row r="5805" spans="1:12">
      <c r="A5805" t="s">
        <v>2628</v>
      </c>
      <c r="B5805" t="s">
        <v>6244</v>
      </c>
      <c r="C5805" t="s">
        <v>7511</v>
      </c>
      <c r="D5805" t="str">
        <f t="shared" si="546"/>
        <v>T</v>
      </c>
      <c r="E5805" t="str">
        <f t="shared" si="547"/>
        <v>Q</v>
      </c>
      <c r="F5805" t="str">
        <f t="shared" si="550"/>
        <v>E</v>
      </c>
      <c r="G5805" t="str">
        <f t="shared" si="548"/>
        <v>B</v>
      </c>
      <c r="H5805" t="str">
        <f t="shared" si="549"/>
        <v>2</v>
      </c>
      <c r="I5805" t="str">
        <f t="shared" si="551"/>
        <v>A</v>
      </c>
      <c r="J5805" t="s">
        <v>7882</v>
      </c>
      <c r="K5805">
        <v>440</v>
      </c>
      <c r="L5805" t="str">
        <f>IF(J5805="QFN",VLOOKUP(A5805,'Frame item'!A:D,4,0),"")</f>
        <v>Copper</v>
      </c>
    </row>
    <row r="5806" spans="1:12">
      <c r="A5806" t="s">
        <v>5668</v>
      </c>
      <c r="B5806" t="s">
        <v>6244</v>
      </c>
      <c r="C5806" t="s">
        <v>7511</v>
      </c>
      <c r="D5806" t="str">
        <f t="shared" si="546"/>
        <v>T</v>
      </c>
      <c r="E5806" t="str">
        <f t="shared" si="547"/>
        <v>Q</v>
      </c>
      <c r="F5806" t="str">
        <f t="shared" si="550"/>
        <v>E</v>
      </c>
      <c r="G5806" t="str">
        <f t="shared" si="548"/>
        <v>B</v>
      </c>
      <c r="H5806" t="str">
        <f t="shared" si="549"/>
        <v>2</v>
      </c>
      <c r="I5806" t="str">
        <f t="shared" si="551"/>
        <v>A</v>
      </c>
      <c r="J5806" t="s">
        <v>7882</v>
      </c>
      <c r="K5806">
        <v>440</v>
      </c>
      <c r="L5806">
        <f>IF(J5806="QFN",VLOOKUP(A5806,'Frame item'!A:D,4,0),"")</f>
        <v>0</v>
      </c>
    </row>
    <row r="5807" spans="1:12">
      <c r="A5807" t="s">
        <v>6246</v>
      </c>
      <c r="B5807" t="s">
        <v>6245</v>
      </c>
      <c r="C5807" t="s">
        <v>7511</v>
      </c>
      <c r="D5807" t="str">
        <f t="shared" si="546"/>
        <v>T</v>
      </c>
      <c r="E5807" t="str">
        <f t="shared" si="547"/>
        <v>Q</v>
      </c>
      <c r="F5807" t="str">
        <f t="shared" si="550"/>
        <v>E</v>
      </c>
      <c r="G5807" t="str">
        <f t="shared" si="548"/>
        <v>B</v>
      </c>
      <c r="H5807" t="str">
        <f t="shared" si="549"/>
        <v>2</v>
      </c>
      <c r="I5807" t="str">
        <f t="shared" si="551"/>
        <v>D</v>
      </c>
      <c r="J5807" t="s">
        <v>7882</v>
      </c>
      <c r="K5807">
        <v>440</v>
      </c>
      <c r="L5807">
        <f>IF(J5807="QFN",VLOOKUP(A5807,'Frame item'!A:D,4,0),"")</f>
        <v>0</v>
      </c>
    </row>
    <row r="5808" spans="1:12">
      <c r="A5808" t="s">
        <v>5672</v>
      </c>
      <c r="B5808" t="s">
        <v>6245</v>
      </c>
      <c r="C5808" t="s">
        <v>7511</v>
      </c>
      <c r="D5808" t="str">
        <f t="shared" si="546"/>
        <v>T</v>
      </c>
      <c r="E5808" t="str">
        <f t="shared" si="547"/>
        <v>Q</v>
      </c>
      <c r="F5808" t="str">
        <f t="shared" si="550"/>
        <v>E</v>
      </c>
      <c r="G5808" t="str">
        <f t="shared" si="548"/>
        <v>B</v>
      </c>
      <c r="H5808" t="str">
        <f t="shared" si="549"/>
        <v>2</v>
      </c>
      <c r="I5808" t="str">
        <f t="shared" si="551"/>
        <v>D</v>
      </c>
      <c r="J5808" t="s">
        <v>7882</v>
      </c>
      <c r="K5808">
        <v>440</v>
      </c>
      <c r="L5808">
        <f>IF(J5808="QFN",VLOOKUP(A5808,'Frame item'!A:D,4,0),"")</f>
        <v>0</v>
      </c>
    </row>
    <row r="5809" spans="1:12">
      <c r="A5809" t="s">
        <v>6247</v>
      </c>
      <c r="B5809" t="s">
        <v>6245</v>
      </c>
      <c r="C5809" t="s">
        <v>7511</v>
      </c>
      <c r="D5809" t="str">
        <f t="shared" si="546"/>
        <v>T</v>
      </c>
      <c r="E5809" t="str">
        <f t="shared" si="547"/>
        <v>Q</v>
      </c>
      <c r="F5809" t="str">
        <f t="shared" si="550"/>
        <v>E</v>
      </c>
      <c r="G5809" t="str">
        <f t="shared" si="548"/>
        <v>B</v>
      </c>
      <c r="H5809" t="str">
        <f t="shared" si="549"/>
        <v>2</v>
      </c>
      <c r="I5809" t="str">
        <f t="shared" si="551"/>
        <v>D</v>
      </c>
      <c r="J5809" t="s">
        <v>7882</v>
      </c>
      <c r="K5809">
        <v>440</v>
      </c>
      <c r="L5809">
        <f>IF(J5809="QFN",VLOOKUP(A5809,'Frame item'!A:D,4,0),"")</f>
        <v>0</v>
      </c>
    </row>
    <row r="5810" spans="1:12">
      <c r="A5810" t="s">
        <v>2626</v>
      </c>
      <c r="B5810" t="s">
        <v>6248</v>
      </c>
      <c r="C5810" t="s">
        <v>7511</v>
      </c>
      <c r="D5810" t="str">
        <f t="shared" si="546"/>
        <v>T</v>
      </c>
      <c r="E5810" t="str">
        <f t="shared" si="547"/>
        <v>Q</v>
      </c>
      <c r="F5810" t="str">
        <f t="shared" si="550"/>
        <v>E</v>
      </c>
      <c r="G5810" t="str">
        <f t="shared" si="548"/>
        <v>B</v>
      </c>
      <c r="H5810" t="str">
        <f t="shared" si="549"/>
        <v>2</v>
      </c>
      <c r="I5810" t="str">
        <f t="shared" si="551"/>
        <v>E</v>
      </c>
      <c r="J5810" t="s">
        <v>7882</v>
      </c>
      <c r="K5810">
        <v>440</v>
      </c>
      <c r="L5810" t="str">
        <f>IF(J5810="QFN",VLOOKUP(A5810,'Frame item'!A:D,4,0),"")</f>
        <v>Copper</v>
      </c>
    </row>
    <row r="5811" spans="1:12">
      <c r="A5811" t="s">
        <v>2704</v>
      </c>
      <c r="B5811" t="s">
        <v>6248</v>
      </c>
      <c r="C5811" t="s">
        <v>7511</v>
      </c>
      <c r="D5811" t="str">
        <f t="shared" si="546"/>
        <v>T</v>
      </c>
      <c r="E5811" t="str">
        <f t="shared" si="547"/>
        <v>Q</v>
      </c>
      <c r="F5811" t="str">
        <f t="shared" si="550"/>
        <v>E</v>
      </c>
      <c r="G5811" t="str">
        <f t="shared" si="548"/>
        <v>B</v>
      </c>
      <c r="H5811" t="str">
        <f t="shared" si="549"/>
        <v>2</v>
      </c>
      <c r="I5811" t="str">
        <f t="shared" si="551"/>
        <v>E</v>
      </c>
      <c r="J5811" t="s">
        <v>7882</v>
      </c>
      <c r="K5811">
        <v>440</v>
      </c>
      <c r="L5811" t="str">
        <f>IF(J5811="QFN",VLOOKUP(A5811,'Frame item'!A:D,4,0),"")</f>
        <v>Copper</v>
      </c>
    </row>
    <row r="5812" spans="1:12">
      <c r="A5812" t="s">
        <v>3609</v>
      </c>
      <c r="B5812" t="s">
        <v>6248</v>
      </c>
      <c r="C5812" t="s">
        <v>7511</v>
      </c>
      <c r="D5812" t="str">
        <f t="shared" si="546"/>
        <v>T</v>
      </c>
      <c r="E5812" t="str">
        <f t="shared" si="547"/>
        <v>Q</v>
      </c>
      <c r="F5812" t="str">
        <f t="shared" si="550"/>
        <v>E</v>
      </c>
      <c r="G5812" t="str">
        <f t="shared" si="548"/>
        <v>B</v>
      </c>
      <c r="H5812" t="str">
        <f t="shared" si="549"/>
        <v>2</v>
      </c>
      <c r="I5812" t="str">
        <f t="shared" si="551"/>
        <v>E</v>
      </c>
      <c r="J5812" t="s">
        <v>7882</v>
      </c>
      <c r="K5812">
        <v>440</v>
      </c>
      <c r="L5812" t="str">
        <f>IF(J5812="QFN",VLOOKUP(A5812,'Frame item'!A:D,4,0),"")</f>
        <v>Copper</v>
      </c>
    </row>
    <row r="5813" spans="1:12">
      <c r="A5813" t="s">
        <v>2637</v>
      </c>
      <c r="B5813" t="s">
        <v>6248</v>
      </c>
      <c r="C5813" t="s">
        <v>7511</v>
      </c>
      <c r="D5813" t="str">
        <f t="shared" si="546"/>
        <v>T</v>
      </c>
      <c r="E5813" t="str">
        <f t="shared" si="547"/>
        <v>Q</v>
      </c>
      <c r="F5813" t="str">
        <f t="shared" si="550"/>
        <v>E</v>
      </c>
      <c r="G5813" t="str">
        <f t="shared" si="548"/>
        <v>B</v>
      </c>
      <c r="H5813" t="str">
        <f t="shared" si="549"/>
        <v>2</v>
      </c>
      <c r="I5813" t="str">
        <f t="shared" si="551"/>
        <v>E</v>
      </c>
      <c r="J5813" t="s">
        <v>7882</v>
      </c>
      <c r="K5813">
        <v>440</v>
      </c>
      <c r="L5813" t="str">
        <f>IF(J5813="QFN",VLOOKUP(A5813,'Frame item'!A:D,4,0),"")</f>
        <v>Copper</v>
      </c>
    </row>
    <row r="5814" spans="1:12">
      <c r="A5814" t="s">
        <v>5659</v>
      </c>
      <c r="B5814" t="s">
        <v>6249</v>
      </c>
      <c r="C5814" t="s">
        <v>7511</v>
      </c>
      <c r="D5814" t="str">
        <f t="shared" si="546"/>
        <v>T</v>
      </c>
      <c r="E5814" t="str">
        <f t="shared" si="547"/>
        <v>Q</v>
      </c>
      <c r="F5814" t="str">
        <f t="shared" si="550"/>
        <v>E</v>
      </c>
      <c r="G5814" t="str">
        <f t="shared" si="548"/>
        <v>B</v>
      </c>
      <c r="H5814" t="str">
        <f t="shared" si="549"/>
        <v>2</v>
      </c>
      <c r="I5814" t="str">
        <f t="shared" si="551"/>
        <v>K</v>
      </c>
      <c r="J5814" t="s">
        <v>7882</v>
      </c>
      <c r="K5814">
        <v>440</v>
      </c>
      <c r="L5814">
        <f>IF(J5814="QFN",VLOOKUP(A5814,'Frame item'!A:D,4,0),"")</f>
        <v>0</v>
      </c>
    </row>
    <row r="5815" spans="1:12">
      <c r="A5815" t="s">
        <v>2626</v>
      </c>
      <c r="B5815" t="s">
        <v>6249</v>
      </c>
      <c r="C5815" t="s">
        <v>7511</v>
      </c>
      <c r="D5815" t="str">
        <f t="shared" si="546"/>
        <v>T</v>
      </c>
      <c r="E5815" t="str">
        <f t="shared" si="547"/>
        <v>Q</v>
      </c>
      <c r="F5815" t="str">
        <f t="shared" si="550"/>
        <v>E</v>
      </c>
      <c r="G5815" t="str">
        <f t="shared" si="548"/>
        <v>B</v>
      </c>
      <c r="H5815" t="str">
        <f t="shared" si="549"/>
        <v>2</v>
      </c>
      <c r="I5815" t="str">
        <f t="shared" si="551"/>
        <v>K</v>
      </c>
      <c r="J5815" t="s">
        <v>7882</v>
      </c>
      <c r="K5815">
        <v>440</v>
      </c>
      <c r="L5815" t="str">
        <f>IF(J5815="QFN",VLOOKUP(A5815,'Frame item'!A:D,4,0),"")</f>
        <v>Copper</v>
      </c>
    </row>
    <row r="5816" spans="1:12">
      <c r="A5816" t="s">
        <v>2628</v>
      </c>
      <c r="B5816" t="s">
        <v>6249</v>
      </c>
      <c r="C5816" t="s">
        <v>7511</v>
      </c>
      <c r="D5816" t="str">
        <f t="shared" si="546"/>
        <v>T</v>
      </c>
      <c r="E5816" t="str">
        <f t="shared" si="547"/>
        <v>Q</v>
      </c>
      <c r="F5816" t="str">
        <f t="shared" si="550"/>
        <v>E</v>
      </c>
      <c r="G5816" t="str">
        <f t="shared" si="548"/>
        <v>B</v>
      </c>
      <c r="H5816" t="str">
        <f t="shared" si="549"/>
        <v>2</v>
      </c>
      <c r="I5816" t="str">
        <f t="shared" si="551"/>
        <v>K</v>
      </c>
      <c r="J5816" t="s">
        <v>7882</v>
      </c>
      <c r="K5816">
        <v>440</v>
      </c>
      <c r="L5816" t="str">
        <f>IF(J5816="QFN",VLOOKUP(A5816,'Frame item'!A:D,4,0),"")</f>
        <v>Copper</v>
      </c>
    </row>
    <row r="5817" spans="1:12">
      <c r="A5817" t="s">
        <v>5670</v>
      </c>
      <c r="B5817" t="s">
        <v>6249</v>
      </c>
      <c r="C5817" t="s">
        <v>7511</v>
      </c>
      <c r="D5817" t="str">
        <f t="shared" si="546"/>
        <v>T</v>
      </c>
      <c r="E5817" t="str">
        <f t="shared" si="547"/>
        <v>Q</v>
      </c>
      <c r="F5817" t="str">
        <f t="shared" si="550"/>
        <v>E</v>
      </c>
      <c r="G5817" t="str">
        <f t="shared" si="548"/>
        <v>B</v>
      </c>
      <c r="H5817" t="str">
        <f t="shared" si="549"/>
        <v>2</v>
      </c>
      <c r="I5817" t="str">
        <f t="shared" si="551"/>
        <v>K</v>
      </c>
      <c r="J5817" t="s">
        <v>7882</v>
      </c>
      <c r="K5817">
        <v>440</v>
      </c>
      <c r="L5817">
        <f>IF(J5817="QFN",VLOOKUP(A5817,'Frame item'!A:D,4,0),"")</f>
        <v>0</v>
      </c>
    </row>
    <row r="5818" spans="1:12">
      <c r="A5818" t="s">
        <v>3644</v>
      </c>
      <c r="B5818" t="s">
        <v>6249</v>
      </c>
      <c r="C5818" t="s">
        <v>7511</v>
      </c>
      <c r="D5818" t="str">
        <f t="shared" si="546"/>
        <v>T</v>
      </c>
      <c r="E5818" t="str">
        <f t="shared" si="547"/>
        <v>Q</v>
      </c>
      <c r="F5818" t="str">
        <f t="shared" si="550"/>
        <v>E</v>
      </c>
      <c r="G5818" t="str">
        <f t="shared" si="548"/>
        <v>B</v>
      </c>
      <c r="H5818" t="str">
        <f t="shared" si="549"/>
        <v>2</v>
      </c>
      <c r="I5818" t="str">
        <f t="shared" si="551"/>
        <v>K</v>
      </c>
      <c r="J5818" t="s">
        <v>7882</v>
      </c>
      <c r="K5818">
        <v>440</v>
      </c>
      <c r="L5818">
        <f>IF(J5818="QFN",VLOOKUP(A5818,'Frame item'!A:D,4,0),"")</f>
        <v>0</v>
      </c>
    </row>
    <row r="5819" spans="1:12">
      <c r="A5819" t="s">
        <v>6250</v>
      </c>
      <c r="B5819" t="s">
        <v>6249</v>
      </c>
      <c r="C5819" t="s">
        <v>7511</v>
      </c>
      <c r="D5819" t="str">
        <f t="shared" si="546"/>
        <v>T</v>
      </c>
      <c r="E5819" t="str">
        <f t="shared" si="547"/>
        <v>Q</v>
      </c>
      <c r="F5819" t="str">
        <f t="shared" si="550"/>
        <v>E</v>
      </c>
      <c r="G5819" t="str">
        <f t="shared" si="548"/>
        <v>B</v>
      </c>
      <c r="H5819" t="str">
        <f t="shared" si="549"/>
        <v>2</v>
      </c>
      <c r="I5819" t="str">
        <f t="shared" si="551"/>
        <v>K</v>
      </c>
      <c r="J5819" t="s">
        <v>7882</v>
      </c>
      <c r="K5819">
        <v>440</v>
      </c>
      <c r="L5819">
        <f>IF(J5819="QFN",VLOOKUP(A5819,'Frame item'!A:D,4,0),"")</f>
        <v>0</v>
      </c>
    </row>
    <row r="5820" spans="1:12">
      <c r="A5820" t="s">
        <v>6251</v>
      </c>
      <c r="B5820" t="s">
        <v>6249</v>
      </c>
      <c r="C5820" t="s">
        <v>7511</v>
      </c>
      <c r="D5820" t="str">
        <f t="shared" si="546"/>
        <v>T</v>
      </c>
      <c r="E5820" t="str">
        <f t="shared" si="547"/>
        <v>Q</v>
      </c>
      <c r="F5820" t="str">
        <f t="shared" si="550"/>
        <v>E</v>
      </c>
      <c r="G5820" t="str">
        <f t="shared" si="548"/>
        <v>B</v>
      </c>
      <c r="H5820" t="str">
        <f t="shared" si="549"/>
        <v>2</v>
      </c>
      <c r="I5820" t="str">
        <f t="shared" si="551"/>
        <v>K</v>
      </c>
      <c r="J5820" t="s">
        <v>7882</v>
      </c>
      <c r="K5820">
        <v>440</v>
      </c>
      <c r="L5820">
        <f>IF(J5820="QFN",VLOOKUP(A5820,'Frame item'!A:D,4,0),"")</f>
        <v>0</v>
      </c>
    </row>
    <row r="5821" spans="1:12">
      <c r="A5821" t="s">
        <v>2725</v>
      </c>
      <c r="B5821" t="s">
        <v>6252</v>
      </c>
      <c r="C5821" t="s">
        <v>7511</v>
      </c>
      <c r="D5821" t="str">
        <f t="shared" ref="D5821:D5884" si="552">MID(B5821,1,1)</f>
        <v>T</v>
      </c>
      <c r="E5821" t="str">
        <f t="shared" ref="E5821:E5884" si="553">MID(B5821,2,1)</f>
        <v>Q</v>
      </c>
      <c r="F5821" t="str">
        <f t="shared" si="550"/>
        <v>E</v>
      </c>
      <c r="G5821" t="str">
        <f t="shared" ref="G5821:G5884" si="554">MID(B5821,11,1)</f>
        <v>B</v>
      </c>
      <c r="H5821" t="str">
        <f t="shared" ref="H5821:H5884" si="555">MID(B5821,14,1)</f>
        <v>2</v>
      </c>
      <c r="I5821" t="str">
        <f t="shared" si="551"/>
        <v>P</v>
      </c>
      <c r="J5821" t="s">
        <v>7882</v>
      </c>
      <c r="K5821">
        <v>440</v>
      </c>
      <c r="L5821">
        <f>IF(J5821="QFN",VLOOKUP(A5821,'Frame item'!A:D,4,0),"")</f>
        <v>0</v>
      </c>
    </row>
    <row r="5822" spans="1:12">
      <c r="A5822" t="s">
        <v>1191</v>
      </c>
      <c r="B5822" t="s">
        <v>6252</v>
      </c>
      <c r="C5822" t="s">
        <v>7511</v>
      </c>
      <c r="D5822" t="str">
        <f t="shared" si="552"/>
        <v>T</v>
      </c>
      <c r="E5822" t="str">
        <f t="shared" si="553"/>
        <v>Q</v>
      </c>
      <c r="F5822" t="str">
        <f t="shared" si="550"/>
        <v>E</v>
      </c>
      <c r="G5822" t="str">
        <f t="shared" si="554"/>
        <v>B</v>
      </c>
      <c r="H5822" t="str">
        <f t="shared" si="555"/>
        <v>2</v>
      </c>
      <c r="I5822" t="str">
        <f t="shared" si="551"/>
        <v>P</v>
      </c>
      <c r="J5822" t="s">
        <v>7882</v>
      </c>
      <c r="K5822">
        <v>440</v>
      </c>
      <c r="L5822">
        <f>IF(J5822="QFN",VLOOKUP(A5822,'Frame item'!A:D,4,0),"")</f>
        <v>0</v>
      </c>
    </row>
    <row r="5823" spans="1:12">
      <c r="A5823" t="s">
        <v>1088</v>
      </c>
      <c r="B5823" t="s">
        <v>6252</v>
      </c>
      <c r="C5823" t="s">
        <v>7511</v>
      </c>
      <c r="D5823" t="str">
        <f t="shared" si="552"/>
        <v>T</v>
      </c>
      <c r="E5823" t="str">
        <f t="shared" si="553"/>
        <v>Q</v>
      </c>
      <c r="F5823" t="str">
        <f t="shared" si="550"/>
        <v>E</v>
      </c>
      <c r="G5823" t="str">
        <f t="shared" si="554"/>
        <v>B</v>
      </c>
      <c r="H5823" t="str">
        <f t="shared" si="555"/>
        <v>2</v>
      </c>
      <c r="I5823" t="str">
        <f t="shared" si="551"/>
        <v>P</v>
      </c>
      <c r="J5823" t="s">
        <v>7882</v>
      </c>
      <c r="K5823">
        <v>440</v>
      </c>
      <c r="L5823">
        <f>IF(J5823="QFN",VLOOKUP(A5823,'Frame item'!A:D,4,0),"")</f>
        <v>0</v>
      </c>
    </row>
    <row r="5824" spans="1:12">
      <c r="A5824" t="s">
        <v>5678</v>
      </c>
      <c r="B5824" t="s">
        <v>6252</v>
      </c>
      <c r="C5824" t="s">
        <v>7511</v>
      </c>
      <c r="D5824" t="str">
        <f t="shared" si="552"/>
        <v>T</v>
      </c>
      <c r="E5824" t="str">
        <f t="shared" si="553"/>
        <v>Q</v>
      </c>
      <c r="F5824" t="str">
        <f t="shared" si="550"/>
        <v>E</v>
      </c>
      <c r="G5824" t="str">
        <f t="shared" si="554"/>
        <v>B</v>
      </c>
      <c r="H5824" t="str">
        <f t="shared" si="555"/>
        <v>2</v>
      </c>
      <c r="I5824" t="str">
        <f t="shared" si="551"/>
        <v>P</v>
      </c>
      <c r="J5824" t="s">
        <v>7882</v>
      </c>
      <c r="K5824">
        <v>440</v>
      </c>
      <c r="L5824" t="str">
        <f>IF(J5824="QFN",VLOOKUP(A5824,'Frame item'!A:D,4,0),"")</f>
        <v>Full PPF</v>
      </c>
    </row>
    <row r="5825" spans="1:12">
      <c r="A5825" t="s">
        <v>2728</v>
      </c>
      <c r="B5825" t="s">
        <v>6252</v>
      </c>
      <c r="C5825" t="s">
        <v>7511</v>
      </c>
      <c r="D5825" t="str">
        <f t="shared" si="552"/>
        <v>T</v>
      </c>
      <c r="E5825" t="str">
        <f t="shared" si="553"/>
        <v>Q</v>
      </c>
      <c r="F5825" t="str">
        <f t="shared" si="550"/>
        <v>E</v>
      </c>
      <c r="G5825" t="str">
        <f t="shared" si="554"/>
        <v>B</v>
      </c>
      <c r="H5825" t="str">
        <f t="shared" si="555"/>
        <v>2</v>
      </c>
      <c r="I5825" t="str">
        <f t="shared" si="551"/>
        <v>P</v>
      </c>
      <c r="J5825" t="s">
        <v>7882</v>
      </c>
      <c r="K5825">
        <v>440</v>
      </c>
      <c r="L5825" t="str">
        <f>IF(J5825="QFN",VLOOKUP(A5825,'Frame item'!A:D,4,0),"")</f>
        <v>Full PPF</v>
      </c>
    </row>
    <row r="5826" spans="1:12">
      <c r="A5826" t="s">
        <v>6246</v>
      </c>
      <c r="B5826" t="s">
        <v>6252</v>
      </c>
      <c r="C5826" t="s">
        <v>7511</v>
      </c>
      <c r="D5826" t="str">
        <f t="shared" si="552"/>
        <v>T</v>
      </c>
      <c r="E5826" t="str">
        <f t="shared" si="553"/>
        <v>Q</v>
      </c>
      <c r="F5826" t="str">
        <f t="shared" si="550"/>
        <v>E</v>
      </c>
      <c r="G5826" t="str">
        <f t="shared" si="554"/>
        <v>B</v>
      </c>
      <c r="H5826" t="str">
        <f t="shared" si="555"/>
        <v>2</v>
      </c>
      <c r="I5826" t="str">
        <f t="shared" si="551"/>
        <v>P</v>
      </c>
      <c r="J5826" t="s">
        <v>7882</v>
      </c>
      <c r="K5826">
        <v>440</v>
      </c>
      <c r="L5826">
        <f>IF(J5826="QFN",VLOOKUP(A5826,'Frame item'!A:D,4,0),"")</f>
        <v>0</v>
      </c>
    </row>
    <row r="5827" spans="1:12">
      <c r="A5827" t="s">
        <v>2717</v>
      </c>
      <c r="B5827" t="s">
        <v>6252</v>
      </c>
      <c r="C5827" t="s">
        <v>7511</v>
      </c>
      <c r="D5827" t="str">
        <f t="shared" si="552"/>
        <v>T</v>
      </c>
      <c r="E5827" t="str">
        <f t="shared" si="553"/>
        <v>Q</v>
      </c>
      <c r="F5827" t="str">
        <f t="shared" ref="F5827:F5890" si="556">MID(B5827,7,1)</f>
        <v>E</v>
      </c>
      <c r="G5827" t="str">
        <f t="shared" si="554"/>
        <v>B</v>
      </c>
      <c r="H5827" t="str">
        <f t="shared" si="555"/>
        <v>2</v>
      </c>
      <c r="I5827" t="str">
        <f t="shared" ref="I5827:I5890" si="557">MID(B5827,15,1)</f>
        <v>P</v>
      </c>
      <c r="J5827" t="s">
        <v>7882</v>
      </c>
      <c r="K5827">
        <v>440</v>
      </c>
      <c r="L5827">
        <f>IF(J5827="QFN",VLOOKUP(A5827,'Frame item'!A:D,4,0),"")</f>
        <v>0</v>
      </c>
    </row>
    <row r="5828" spans="1:12">
      <c r="A5828" t="s">
        <v>2629</v>
      </c>
      <c r="B5828" t="s">
        <v>6253</v>
      </c>
      <c r="C5828" t="s">
        <v>7511</v>
      </c>
      <c r="D5828" t="str">
        <f t="shared" si="552"/>
        <v>T</v>
      </c>
      <c r="E5828" t="str">
        <f t="shared" si="553"/>
        <v>Q</v>
      </c>
      <c r="F5828" t="str">
        <f t="shared" si="556"/>
        <v>E</v>
      </c>
      <c r="G5828" t="str">
        <f t="shared" si="554"/>
        <v>B</v>
      </c>
      <c r="H5828" t="str">
        <f t="shared" si="555"/>
        <v>2</v>
      </c>
      <c r="I5828" t="str">
        <f t="shared" si="557"/>
        <v>U</v>
      </c>
      <c r="J5828" t="s">
        <v>7882</v>
      </c>
      <c r="K5828">
        <v>440</v>
      </c>
      <c r="L5828" t="str">
        <f>IF(J5828="QFN",VLOOKUP(A5828,'Frame item'!A:D,4,0),"")</f>
        <v>Copper</v>
      </c>
    </row>
    <row r="5829" spans="1:12">
      <c r="A5829" t="s">
        <v>2733</v>
      </c>
      <c r="B5829" t="s">
        <v>6253</v>
      </c>
      <c r="C5829" t="s">
        <v>7511</v>
      </c>
      <c r="D5829" t="str">
        <f t="shared" si="552"/>
        <v>T</v>
      </c>
      <c r="E5829" t="str">
        <f t="shared" si="553"/>
        <v>Q</v>
      </c>
      <c r="F5829" t="str">
        <f t="shared" si="556"/>
        <v>E</v>
      </c>
      <c r="G5829" t="str">
        <f t="shared" si="554"/>
        <v>B</v>
      </c>
      <c r="H5829" t="str">
        <f t="shared" si="555"/>
        <v>2</v>
      </c>
      <c r="I5829" t="str">
        <f t="shared" si="557"/>
        <v>U</v>
      </c>
      <c r="J5829" t="s">
        <v>7882</v>
      </c>
      <c r="K5829">
        <v>440</v>
      </c>
      <c r="L5829" t="str">
        <f>IF(J5829="QFN",VLOOKUP(A5829,'Frame item'!A:D,4,0),"")</f>
        <v>Copper</v>
      </c>
    </row>
    <row r="5830" spans="1:12">
      <c r="A5830" t="s">
        <v>2737</v>
      </c>
      <c r="B5830" t="s">
        <v>6254</v>
      </c>
      <c r="C5830" t="s">
        <v>7511</v>
      </c>
      <c r="D5830" t="str">
        <f t="shared" si="552"/>
        <v>T</v>
      </c>
      <c r="E5830" t="str">
        <f t="shared" si="553"/>
        <v>Q</v>
      </c>
      <c r="F5830" t="str">
        <f t="shared" si="556"/>
        <v>E</v>
      </c>
      <c r="G5830" t="str">
        <f t="shared" si="554"/>
        <v>C</v>
      </c>
      <c r="H5830" t="str">
        <f t="shared" si="555"/>
        <v>0</v>
      </c>
      <c r="I5830" t="str">
        <f t="shared" si="557"/>
        <v>A</v>
      </c>
      <c r="J5830" t="s">
        <v>7882</v>
      </c>
      <c r="K5830">
        <v>440</v>
      </c>
      <c r="L5830" t="str">
        <f>IF(J5830="QFN",VLOOKUP(A5830,'Frame item'!A:D,4,0),"")</f>
        <v>Copper</v>
      </c>
    </row>
    <row r="5831" spans="1:12">
      <c r="A5831" t="s">
        <v>2737</v>
      </c>
      <c r="B5831" t="s">
        <v>6255</v>
      </c>
      <c r="C5831" t="s">
        <v>7511</v>
      </c>
      <c r="D5831" t="str">
        <f t="shared" si="552"/>
        <v>T</v>
      </c>
      <c r="E5831" t="str">
        <f t="shared" si="553"/>
        <v>Q</v>
      </c>
      <c r="F5831" t="str">
        <f t="shared" si="556"/>
        <v>E</v>
      </c>
      <c r="G5831" t="str">
        <f t="shared" si="554"/>
        <v>C</v>
      </c>
      <c r="H5831" t="str">
        <f t="shared" si="555"/>
        <v>0</v>
      </c>
      <c r="I5831" t="str">
        <f t="shared" si="557"/>
        <v>E</v>
      </c>
      <c r="J5831" t="s">
        <v>7882</v>
      </c>
      <c r="K5831">
        <v>440</v>
      </c>
      <c r="L5831" t="str">
        <f>IF(J5831="QFN",VLOOKUP(A5831,'Frame item'!A:D,4,0),"")</f>
        <v>Copper</v>
      </c>
    </row>
    <row r="5832" spans="1:12">
      <c r="A5832" t="s">
        <v>5685</v>
      </c>
      <c r="B5832" t="s">
        <v>6256</v>
      </c>
      <c r="C5832" t="s">
        <v>7511</v>
      </c>
      <c r="D5832" t="str">
        <f t="shared" si="552"/>
        <v>T</v>
      </c>
      <c r="E5832" t="str">
        <f t="shared" si="553"/>
        <v>Q</v>
      </c>
      <c r="F5832" t="str">
        <f t="shared" si="556"/>
        <v>E</v>
      </c>
      <c r="G5832" t="str">
        <f t="shared" si="554"/>
        <v>C</v>
      </c>
      <c r="H5832" t="str">
        <f t="shared" si="555"/>
        <v>0</v>
      </c>
      <c r="I5832" t="str">
        <f t="shared" si="557"/>
        <v>K</v>
      </c>
      <c r="J5832" t="s">
        <v>7882</v>
      </c>
      <c r="K5832">
        <v>440</v>
      </c>
      <c r="L5832" t="str">
        <f>IF(J5832="QFN",VLOOKUP(A5832,'Frame item'!A:D,4,0),"")</f>
        <v>Copper</v>
      </c>
    </row>
    <row r="5833" spans="1:12">
      <c r="A5833" t="s">
        <v>5687</v>
      </c>
      <c r="B5833" t="s">
        <v>6257</v>
      </c>
      <c r="C5833" t="s">
        <v>7511</v>
      </c>
      <c r="D5833" t="str">
        <f t="shared" si="552"/>
        <v>T</v>
      </c>
      <c r="E5833" t="str">
        <f t="shared" si="553"/>
        <v>Q</v>
      </c>
      <c r="F5833" t="str">
        <f t="shared" si="556"/>
        <v>E</v>
      </c>
      <c r="G5833" t="str">
        <f t="shared" si="554"/>
        <v>C</v>
      </c>
      <c r="H5833" t="str">
        <f t="shared" si="555"/>
        <v>0</v>
      </c>
      <c r="I5833" t="str">
        <f t="shared" si="557"/>
        <v>Z</v>
      </c>
      <c r="J5833" t="s">
        <v>7882</v>
      </c>
      <c r="K5833">
        <v>440</v>
      </c>
      <c r="L5833">
        <f>IF(J5833="QFN",VLOOKUP(A5833,'Frame item'!A:D,4,0),"")</f>
        <v>0</v>
      </c>
    </row>
    <row r="5834" spans="1:12">
      <c r="A5834" t="s">
        <v>6259</v>
      </c>
      <c r="B5834" t="s">
        <v>6258</v>
      </c>
      <c r="C5834" t="s">
        <v>7511</v>
      </c>
      <c r="D5834" t="str">
        <f t="shared" si="552"/>
        <v>T</v>
      </c>
      <c r="E5834" t="str">
        <f t="shared" si="553"/>
        <v>Q</v>
      </c>
      <c r="F5834" t="str">
        <f t="shared" si="556"/>
        <v>E</v>
      </c>
      <c r="G5834" t="str">
        <f t="shared" si="554"/>
        <v>U</v>
      </c>
      <c r="H5834" t="str">
        <f t="shared" si="555"/>
        <v>1</v>
      </c>
      <c r="I5834" t="str">
        <f t="shared" si="557"/>
        <v>U</v>
      </c>
      <c r="J5834" t="s">
        <v>7882</v>
      </c>
      <c r="K5834">
        <v>440</v>
      </c>
      <c r="L5834" t="str">
        <f>IF(J5834="QFN",VLOOKUP(A5834,'Frame item'!A:D,4,0),"")</f>
        <v>Copper</v>
      </c>
    </row>
    <row r="5835" spans="1:12">
      <c r="A5835" t="s">
        <v>129</v>
      </c>
      <c r="B5835" t="s">
        <v>6258</v>
      </c>
      <c r="C5835" t="s">
        <v>7511</v>
      </c>
      <c r="D5835" t="str">
        <f t="shared" si="552"/>
        <v>T</v>
      </c>
      <c r="E5835" t="str">
        <f t="shared" si="553"/>
        <v>Q</v>
      </c>
      <c r="F5835" t="str">
        <f t="shared" si="556"/>
        <v>E</v>
      </c>
      <c r="G5835" t="str">
        <f t="shared" si="554"/>
        <v>U</v>
      </c>
      <c r="H5835" t="str">
        <f t="shared" si="555"/>
        <v>1</v>
      </c>
      <c r="I5835" t="str">
        <f t="shared" si="557"/>
        <v>U</v>
      </c>
      <c r="J5835" t="s">
        <v>7882</v>
      </c>
      <c r="K5835">
        <v>440</v>
      </c>
      <c r="L5835">
        <f>IF(J5835="QFN",VLOOKUP(A5835,'Frame item'!A:D,4,0),"")</f>
        <v>0</v>
      </c>
    </row>
    <row r="5836" spans="1:12">
      <c r="A5836" t="s">
        <v>2677</v>
      </c>
      <c r="B5836" t="s">
        <v>6260</v>
      </c>
      <c r="C5836" t="s">
        <v>7511</v>
      </c>
      <c r="D5836" t="str">
        <f t="shared" si="552"/>
        <v>T</v>
      </c>
      <c r="E5836" t="str">
        <f t="shared" si="553"/>
        <v>Q</v>
      </c>
      <c r="F5836" t="str">
        <f t="shared" si="556"/>
        <v>E</v>
      </c>
      <c r="G5836" t="str">
        <f t="shared" si="554"/>
        <v>X</v>
      </c>
      <c r="H5836" t="str">
        <f t="shared" si="555"/>
        <v>8</v>
      </c>
      <c r="I5836" t="str">
        <f t="shared" si="557"/>
        <v>A</v>
      </c>
      <c r="J5836" t="s">
        <v>7885</v>
      </c>
      <c r="K5836">
        <v>440</v>
      </c>
      <c r="L5836" t="str">
        <f>IF(J5836="QFN",VLOOKUP(A5836,'Frame item'!A:D,4,0),"")</f>
        <v/>
      </c>
    </row>
    <row r="5837" spans="1:12">
      <c r="A5837" t="s">
        <v>2686</v>
      </c>
      <c r="B5837" t="s">
        <v>6260</v>
      </c>
      <c r="C5837" t="s">
        <v>7511</v>
      </c>
      <c r="D5837" t="str">
        <f t="shared" si="552"/>
        <v>T</v>
      </c>
      <c r="E5837" t="str">
        <f t="shared" si="553"/>
        <v>Q</v>
      </c>
      <c r="F5837" t="str">
        <f t="shared" si="556"/>
        <v>E</v>
      </c>
      <c r="G5837" t="str">
        <f t="shared" si="554"/>
        <v>X</v>
      </c>
      <c r="H5837" t="str">
        <f t="shared" si="555"/>
        <v>8</v>
      </c>
      <c r="I5837" t="str">
        <f t="shared" si="557"/>
        <v>A</v>
      </c>
      <c r="J5837" t="s">
        <v>7885</v>
      </c>
      <c r="K5837">
        <v>440</v>
      </c>
      <c r="L5837" t="str">
        <f>IF(J5837="QFN",VLOOKUP(A5837,'Frame item'!A:D,4,0),"")</f>
        <v/>
      </c>
    </row>
    <row r="5838" spans="1:12">
      <c r="A5838" t="s">
        <v>5616</v>
      </c>
      <c r="B5838" t="s">
        <v>6260</v>
      </c>
      <c r="C5838" t="s">
        <v>7511</v>
      </c>
      <c r="D5838" t="str">
        <f t="shared" si="552"/>
        <v>T</v>
      </c>
      <c r="E5838" t="str">
        <f t="shared" si="553"/>
        <v>Q</v>
      </c>
      <c r="F5838" t="str">
        <f t="shared" si="556"/>
        <v>E</v>
      </c>
      <c r="G5838" t="str">
        <f t="shared" si="554"/>
        <v>X</v>
      </c>
      <c r="H5838" t="str">
        <f t="shared" si="555"/>
        <v>8</v>
      </c>
      <c r="I5838" t="str">
        <f t="shared" si="557"/>
        <v>A</v>
      </c>
      <c r="J5838" t="s">
        <v>7885</v>
      </c>
      <c r="K5838">
        <v>440</v>
      </c>
      <c r="L5838" t="str">
        <f>IF(J5838="QFN",VLOOKUP(A5838,'Frame item'!A:D,4,0),"")</f>
        <v/>
      </c>
    </row>
    <row r="5839" spans="1:12">
      <c r="A5839" t="s">
        <v>6261</v>
      </c>
      <c r="B5839" t="s">
        <v>6260</v>
      </c>
      <c r="C5839" t="s">
        <v>7511</v>
      </c>
      <c r="D5839" t="str">
        <f t="shared" si="552"/>
        <v>T</v>
      </c>
      <c r="E5839" t="str">
        <f t="shared" si="553"/>
        <v>Q</v>
      </c>
      <c r="F5839" t="str">
        <f t="shared" si="556"/>
        <v>E</v>
      </c>
      <c r="G5839" t="str">
        <f t="shared" si="554"/>
        <v>X</v>
      </c>
      <c r="H5839" t="str">
        <f t="shared" si="555"/>
        <v>8</v>
      </c>
      <c r="I5839" t="str">
        <f t="shared" si="557"/>
        <v>A</v>
      </c>
      <c r="J5839" t="s">
        <v>7885</v>
      </c>
      <c r="K5839">
        <v>440</v>
      </c>
      <c r="L5839" t="str">
        <f>IF(J5839="QFN",VLOOKUP(A5839,'Frame item'!A:D,4,0),"")</f>
        <v/>
      </c>
    </row>
    <row r="5840" spans="1:12">
      <c r="A5840" t="s">
        <v>6263</v>
      </c>
      <c r="B5840" t="s">
        <v>6262</v>
      </c>
      <c r="C5840" t="s">
        <v>7505</v>
      </c>
      <c r="D5840" t="str">
        <f t="shared" si="552"/>
        <v>T</v>
      </c>
      <c r="E5840" t="str">
        <f t="shared" si="553"/>
        <v>Q</v>
      </c>
      <c r="F5840" t="str">
        <f t="shared" si="556"/>
        <v>E</v>
      </c>
      <c r="G5840" t="str">
        <f t="shared" si="554"/>
        <v>1</v>
      </c>
      <c r="H5840" t="str">
        <f t="shared" si="555"/>
        <v>6</v>
      </c>
      <c r="I5840" t="str">
        <f t="shared" si="557"/>
        <v>U</v>
      </c>
      <c r="J5840" t="s">
        <v>7876</v>
      </c>
      <c r="K5840">
        <v>360</v>
      </c>
      <c r="L5840" t="str">
        <f>IF(J5840="QFN",VLOOKUP(A5840,'Frame item'!A:D,4,0),"")</f>
        <v/>
      </c>
    </row>
    <row r="5841" spans="1:12">
      <c r="A5841" t="s">
        <v>6265</v>
      </c>
      <c r="B5841" t="s">
        <v>6264</v>
      </c>
      <c r="C5841" t="s">
        <v>7505</v>
      </c>
      <c r="D5841" t="str">
        <f t="shared" si="552"/>
        <v>T</v>
      </c>
      <c r="E5841" t="str">
        <f t="shared" si="553"/>
        <v>Q</v>
      </c>
      <c r="F5841" t="str">
        <f t="shared" si="556"/>
        <v>E</v>
      </c>
      <c r="G5841" t="str">
        <f t="shared" si="554"/>
        <v>M</v>
      </c>
      <c r="H5841" t="str">
        <f t="shared" si="555"/>
        <v>9</v>
      </c>
      <c r="I5841" t="str">
        <f t="shared" si="557"/>
        <v>U</v>
      </c>
      <c r="J5841" t="s">
        <v>7882</v>
      </c>
      <c r="K5841">
        <v>360</v>
      </c>
      <c r="L5841">
        <f>IF(J5841="QFN",VLOOKUP(A5841,'Frame item'!A:D,4,0),"")</f>
        <v>0</v>
      </c>
    </row>
    <row r="5842" spans="1:12">
      <c r="A5842" t="s">
        <v>6267</v>
      </c>
      <c r="B5842" t="s">
        <v>6266</v>
      </c>
      <c r="C5842" t="s">
        <v>7512</v>
      </c>
      <c r="D5842" t="str">
        <f t="shared" si="552"/>
        <v>T</v>
      </c>
      <c r="E5842" t="str">
        <f t="shared" si="553"/>
        <v>Q</v>
      </c>
      <c r="F5842" t="str">
        <f t="shared" si="556"/>
        <v>E</v>
      </c>
      <c r="G5842" t="str">
        <f t="shared" si="554"/>
        <v>W</v>
      </c>
      <c r="H5842" t="str">
        <f t="shared" si="555"/>
        <v>9</v>
      </c>
      <c r="I5842" t="str">
        <f t="shared" si="557"/>
        <v>U</v>
      </c>
      <c r="J5842" t="s">
        <v>7882</v>
      </c>
      <c r="K5842">
        <v>360</v>
      </c>
      <c r="L5842">
        <f>IF(J5842="QFN",VLOOKUP(A5842,'Frame item'!A:D,4,0),"")</f>
        <v>0</v>
      </c>
    </row>
    <row r="5843" spans="1:12">
      <c r="A5843" t="s">
        <v>6269</v>
      </c>
      <c r="B5843" t="s">
        <v>6268</v>
      </c>
      <c r="C5843" t="s">
        <v>7505</v>
      </c>
      <c r="D5843" t="str">
        <f t="shared" si="552"/>
        <v>T</v>
      </c>
      <c r="E5843" t="str">
        <f t="shared" si="553"/>
        <v>Q</v>
      </c>
      <c r="F5843" t="str">
        <f t="shared" si="556"/>
        <v>E</v>
      </c>
      <c r="G5843" t="str">
        <f t="shared" si="554"/>
        <v>Z</v>
      </c>
      <c r="H5843" t="str">
        <f t="shared" si="555"/>
        <v>6</v>
      </c>
      <c r="I5843" t="str">
        <f t="shared" si="557"/>
        <v>U</v>
      </c>
      <c r="J5843" t="s">
        <v>7882</v>
      </c>
      <c r="K5843">
        <v>360</v>
      </c>
      <c r="L5843">
        <f>IF(J5843="QFN",VLOOKUP(A5843,'Frame item'!A:D,4,0),"")</f>
        <v>0</v>
      </c>
    </row>
    <row r="5844" spans="1:12">
      <c r="A5844" t="s">
        <v>3684</v>
      </c>
      <c r="B5844" t="s">
        <v>6270</v>
      </c>
      <c r="C5844" t="s">
        <v>7540</v>
      </c>
      <c r="D5844" t="str">
        <f t="shared" si="552"/>
        <v>T</v>
      </c>
      <c r="E5844" t="str">
        <f t="shared" si="553"/>
        <v>Q</v>
      </c>
      <c r="F5844" t="str">
        <f t="shared" si="556"/>
        <v>E</v>
      </c>
      <c r="G5844" t="str">
        <f t="shared" si="554"/>
        <v>B</v>
      </c>
      <c r="H5844" t="str">
        <f t="shared" si="555"/>
        <v>8</v>
      </c>
      <c r="I5844" t="str">
        <f t="shared" si="557"/>
        <v>A</v>
      </c>
      <c r="J5844" t="s">
        <v>7882</v>
      </c>
      <c r="K5844">
        <v>320</v>
      </c>
      <c r="L5844" t="str">
        <f>IF(J5844="QFN",VLOOKUP(A5844,'Frame item'!A:D,4,0),"")</f>
        <v>Copper</v>
      </c>
    </row>
    <row r="5845" spans="1:12">
      <c r="A5845" t="s">
        <v>5726</v>
      </c>
      <c r="B5845" t="s">
        <v>6270</v>
      </c>
      <c r="C5845" t="s">
        <v>7540</v>
      </c>
      <c r="D5845" t="str">
        <f t="shared" si="552"/>
        <v>T</v>
      </c>
      <c r="E5845" t="str">
        <f t="shared" si="553"/>
        <v>Q</v>
      </c>
      <c r="F5845" t="str">
        <f t="shared" si="556"/>
        <v>E</v>
      </c>
      <c r="G5845" t="str">
        <f t="shared" si="554"/>
        <v>B</v>
      </c>
      <c r="H5845" t="str">
        <f t="shared" si="555"/>
        <v>8</v>
      </c>
      <c r="I5845" t="str">
        <f t="shared" si="557"/>
        <v>A</v>
      </c>
      <c r="J5845" t="s">
        <v>7882</v>
      </c>
      <c r="K5845">
        <v>320</v>
      </c>
      <c r="L5845" t="str">
        <f>IF(J5845="QFN",VLOOKUP(A5845,'Frame item'!A:D,4,0),"")</f>
        <v>Copper</v>
      </c>
    </row>
    <row r="5846" spans="1:12">
      <c r="A5846" t="s">
        <v>5726</v>
      </c>
      <c r="B5846" t="s">
        <v>6271</v>
      </c>
      <c r="C5846" t="s">
        <v>7540</v>
      </c>
      <c r="D5846" t="str">
        <f t="shared" si="552"/>
        <v>T</v>
      </c>
      <c r="E5846" t="str">
        <f t="shared" si="553"/>
        <v>Q</v>
      </c>
      <c r="F5846" t="str">
        <f t="shared" si="556"/>
        <v>E</v>
      </c>
      <c r="G5846" t="str">
        <f t="shared" si="554"/>
        <v>B</v>
      </c>
      <c r="H5846" t="str">
        <f t="shared" si="555"/>
        <v>8</v>
      </c>
      <c r="I5846" t="str">
        <f t="shared" si="557"/>
        <v>K</v>
      </c>
      <c r="J5846" t="s">
        <v>7882</v>
      </c>
      <c r="K5846">
        <v>320</v>
      </c>
      <c r="L5846" t="str">
        <f>IF(J5846="QFN",VLOOKUP(A5846,'Frame item'!A:D,4,0),"")</f>
        <v>Copper</v>
      </c>
    </row>
    <row r="5847" spans="1:12">
      <c r="A5847" t="s">
        <v>5766</v>
      </c>
      <c r="B5847" t="s">
        <v>6272</v>
      </c>
      <c r="C5847" t="s">
        <v>7790</v>
      </c>
      <c r="D5847" t="str">
        <f t="shared" si="552"/>
        <v>T</v>
      </c>
      <c r="E5847" t="str">
        <f t="shared" si="553"/>
        <v>Q</v>
      </c>
      <c r="F5847" t="str">
        <f t="shared" si="556"/>
        <v>E</v>
      </c>
      <c r="G5847" t="str">
        <f t="shared" si="554"/>
        <v>B</v>
      </c>
      <c r="H5847" t="str">
        <f t="shared" si="555"/>
        <v>6</v>
      </c>
      <c r="I5847" t="str">
        <f t="shared" si="557"/>
        <v>A</v>
      </c>
      <c r="J5847" t="s">
        <v>7882</v>
      </c>
      <c r="K5847">
        <v>200</v>
      </c>
      <c r="L5847" t="str">
        <f>IF(J5847="QFN",VLOOKUP(A5847,'Frame item'!A:D,4,0),"")</f>
        <v>Copper</v>
      </c>
    </row>
    <row r="5848" spans="1:12">
      <c r="A5848" t="s">
        <v>6273</v>
      </c>
      <c r="B5848" t="s">
        <v>6272</v>
      </c>
      <c r="C5848" t="s">
        <v>7790</v>
      </c>
      <c r="D5848" t="str">
        <f t="shared" si="552"/>
        <v>T</v>
      </c>
      <c r="E5848" t="str">
        <f t="shared" si="553"/>
        <v>Q</v>
      </c>
      <c r="F5848" t="str">
        <f t="shared" si="556"/>
        <v>E</v>
      </c>
      <c r="G5848" t="str">
        <f t="shared" si="554"/>
        <v>B</v>
      </c>
      <c r="H5848" t="str">
        <f t="shared" si="555"/>
        <v>6</v>
      </c>
      <c r="I5848" t="str">
        <f t="shared" si="557"/>
        <v>A</v>
      </c>
      <c r="J5848" t="s">
        <v>7882</v>
      </c>
      <c r="K5848">
        <v>200</v>
      </c>
      <c r="L5848">
        <f>IF(J5848="QFN",VLOOKUP(A5848,'Frame item'!A:D,4,0),"")</f>
        <v>0</v>
      </c>
    </row>
    <row r="5849" spans="1:12">
      <c r="A5849" t="s">
        <v>6273</v>
      </c>
      <c r="B5849" t="s">
        <v>6274</v>
      </c>
      <c r="C5849" t="s">
        <v>7790</v>
      </c>
      <c r="D5849" t="str">
        <f t="shared" si="552"/>
        <v>T</v>
      </c>
      <c r="E5849" t="str">
        <f t="shared" si="553"/>
        <v>Q</v>
      </c>
      <c r="F5849" t="str">
        <f t="shared" si="556"/>
        <v>E</v>
      </c>
      <c r="G5849" t="str">
        <f t="shared" si="554"/>
        <v>B</v>
      </c>
      <c r="H5849" t="str">
        <f t="shared" si="555"/>
        <v>6</v>
      </c>
      <c r="I5849" t="str">
        <f t="shared" si="557"/>
        <v>K</v>
      </c>
      <c r="J5849" t="s">
        <v>7882</v>
      </c>
      <c r="K5849">
        <v>200</v>
      </c>
      <c r="L5849">
        <f>IF(J5849="QFN",VLOOKUP(A5849,'Frame item'!A:D,4,0),"")</f>
        <v>0</v>
      </c>
    </row>
    <row r="5850" spans="1:12">
      <c r="A5850" t="s">
        <v>5768</v>
      </c>
      <c r="B5850" t="s">
        <v>6275</v>
      </c>
      <c r="C5850" t="s">
        <v>7790</v>
      </c>
      <c r="D5850" t="str">
        <f t="shared" si="552"/>
        <v>T</v>
      </c>
      <c r="E5850" t="str">
        <f t="shared" si="553"/>
        <v>Q</v>
      </c>
      <c r="F5850" t="str">
        <f t="shared" si="556"/>
        <v>E</v>
      </c>
      <c r="G5850" t="str">
        <f t="shared" si="554"/>
        <v>B</v>
      </c>
      <c r="H5850" t="str">
        <f t="shared" si="555"/>
        <v>6</v>
      </c>
      <c r="I5850" t="str">
        <f t="shared" si="557"/>
        <v>P</v>
      </c>
      <c r="J5850" t="s">
        <v>7882</v>
      </c>
      <c r="K5850">
        <v>200</v>
      </c>
      <c r="L5850" t="str">
        <f>IF(J5850="QFN",VLOOKUP(A5850,'Frame item'!A:D,4,0),"")</f>
        <v>Selective PPF</v>
      </c>
    </row>
    <row r="5851" spans="1:12">
      <c r="A5851" t="s">
        <v>5769</v>
      </c>
      <c r="B5851" t="s">
        <v>6275</v>
      </c>
      <c r="C5851" t="s">
        <v>7790</v>
      </c>
      <c r="D5851" t="str">
        <f t="shared" si="552"/>
        <v>T</v>
      </c>
      <c r="E5851" t="str">
        <f t="shared" si="553"/>
        <v>Q</v>
      </c>
      <c r="F5851" t="str">
        <f t="shared" si="556"/>
        <v>E</v>
      </c>
      <c r="G5851" t="str">
        <f t="shared" si="554"/>
        <v>B</v>
      </c>
      <c r="H5851" t="str">
        <f t="shared" si="555"/>
        <v>6</v>
      </c>
      <c r="I5851" t="str">
        <f t="shared" si="557"/>
        <v>P</v>
      </c>
      <c r="J5851" t="s">
        <v>7882</v>
      </c>
      <c r="K5851">
        <v>200</v>
      </c>
      <c r="L5851" t="str">
        <f>IF(J5851="QFN",VLOOKUP(A5851,'Frame item'!A:D,4,0),"")</f>
        <v>Full PPF</v>
      </c>
    </row>
    <row r="5852" spans="1:12">
      <c r="A5852" t="s">
        <v>5770</v>
      </c>
      <c r="B5852" t="s">
        <v>6275</v>
      </c>
      <c r="C5852" t="s">
        <v>7790</v>
      </c>
      <c r="D5852" t="str">
        <f t="shared" si="552"/>
        <v>T</v>
      </c>
      <c r="E5852" t="str">
        <f t="shared" si="553"/>
        <v>Q</v>
      </c>
      <c r="F5852" t="str">
        <f t="shared" si="556"/>
        <v>E</v>
      </c>
      <c r="G5852" t="str">
        <f t="shared" si="554"/>
        <v>B</v>
      </c>
      <c r="H5852" t="str">
        <f t="shared" si="555"/>
        <v>6</v>
      </c>
      <c r="I5852" t="str">
        <f t="shared" si="557"/>
        <v>P</v>
      </c>
      <c r="J5852" t="s">
        <v>7882</v>
      </c>
      <c r="K5852">
        <v>200</v>
      </c>
      <c r="L5852" t="str">
        <f>IF(J5852="QFN",VLOOKUP(A5852,'Frame item'!A:D,4,0),"")</f>
        <v>Selective PPF</v>
      </c>
    </row>
    <row r="5853" spans="1:12">
      <c r="A5853" t="s">
        <v>5771</v>
      </c>
      <c r="B5853" t="s">
        <v>6275</v>
      </c>
      <c r="C5853" t="s">
        <v>7790</v>
      </c>
      <c r="D5853" t="str">
        <f t="shared" si="552"/>
        <v>T</v>
      </c>
      <c r="E5853" t="str">
        <f t="shared" si="553"/>
        <v>Q</v>
      </c>
      <c r="F5853" t="str">
        <f t="shared" si="556"/>
        <v>E</v>
      </c>
      <c r="G5853" t="str">
        <f t="shared" si="554"/>
        <v>B</v>
      </c>
      <c r="H5853" t="str">
        <f t="shared" si="555"/>
        <v>6</v>
      </c>
      <c r="I5853" t="str">
        <f t="shared" si="557"/>
        <v>P</v>
      </c>
      <c r="J5853" t="s">
        <v>7882</v>
      </c>
      <c r="K5853">
        <v>200</v>
      </c>
      <c r="L5853" t="str">
        <f>IF(J5853="QFN",VLOOKUP(A5853,'Frame item'!A:D,4,0),"")</f>
        <v>Full PPF</v>
      </c>
    </row>
    <row r="5854" spans="1:12">
      <c r="A5854" t="s">
        <v>5772</v>
      </c>
      <c r="B5854" t="s">
        <v>6275</v>
      </c>
      <c r="C5854" t="s">
        <v>7790</v>
      </c>
      <c r="D5854" t="str">
        <f t="shared" si="552"/>
        <v>T</v>
      </c>
      <c r="E5854" t="str">
        <f t="shared" si="553"/>
        <v>Q</v>
      </c>
      <c r="F5854" t="str">
        <f t="shared" si="556"/>
        <v>E</v>
      </c>
      <c r="G5854" t="str">
        <f t="shared" si="554"/>
        <v>B</v>
      </c>
      <c r="H5854" t="str">
        <f t="shared" si="555"/>
        <v>6</v>
      </c>
      <c r="I5854" t="str">
        <f t="shared" si="557"/>
        <v>P</v>
      </c>
      <c r="J5854" t="s">
        <v>7882</v>
      </c>
      <c r="K5854">
        <v>200</v>
      </c>
      <c r="L5854" t="str">
        <f>IF(J5854="QFN",VLOOKUP(A5854,'Frame item'!A:D,4,0),"")</f>
        <v>Full PPF</v>
      </c>
    </row>
    <row r="5855" spans="1:12">
      <c r="A5855" t="s">
        <v>6231</v>
      </c>
      <c r="B5855" t="s">
        <v>6276</v>
      </c>
      <c r="C5855" t="s">
        <v>7511</v>
      </c>
      <c r="D5855" t="str">
        <f t="shared" si="552"/>
        <v>T</v>
      </c>
      <c r="E5855" t="str">
        <f t="shared" si="553"/>
        <v>Q</v>
      </c>
      <c r="F5855" t="str">
        <f t="shared" si="556"/>
        <v>M</v>
      </c>
      <c r="G5855" t="str">
        <f t="shared" si="554"/>
        <v>A</v>
      </c>
      <c r="H5855" t="str">
        <f t="shared" si="555"/>
        <v>6</v>
      </c>
      <c r="I5855" t="str">
        <f t="shared" si="557"/>
        <v>P</v>
      </c>
      <c r="J5855" t="s">
        <v>7882</v>
      </c>
      <c r="K5855">
        <v>440</v>
      </c>
      <c r="L5855" t="str">
        <f>IF(J5855="QFN",VLOOKUP(A5855,'Frame item'!A:D,4,0),"")</f>
        <v>Full PPF</v>
      </c>
    </row>
    <row r="5856" spans="1:12">
      <c r="A5856" t="s">
        <v>5784</v>
      </c>
      <c r="B5856" t="s">
        <v>6277</v>
      </c>
      <c r="C5856" t="s">
        <v>7511</v>
      </c>
      <c r="D5856" t="str">
        <f t="shared" si="552"/>
        <v>T</v>
      </c>
      <c r="E5856" t="str">
        <f t="shared" si="553"/>
        <v>Q</v>
      </c>
      <c r="F5856" t="str">
        <f t="shared" si="556"/>
        <v>M</v>
      </c>
      <c r="G5856" t="str">
        <f t="shared" si="554"/>
        <v>B</v>
      </c>
      <c r="H5856" t="str">
        <f t="shared" si="555"/>
        <v>2</v>
      </c>
      <c r="I5856" t="str">
        <f t="shared" si="557"/>
        <v>D</v>
      </c>
      <c r="J5856" t="s">
        <v>7882</v>
      </c>
      <c r="K5856">
        <v>440</v>
      </c>
      <c r="L5856">
        <f>IF(J5856="QFN",VLOOKUP(A5856,'Frame item'!A:D,4,0),"")</f>
        <v>0</v>
      </c>
    </row>
    <row r="5857" spans="1:12">
      <c r="A5857" t="s">
        <v>1191</v>
      </c>
      <c r="B5857" t="s">
        <v>6278</v>
      </c>
      <c r="C5857" t="s">
        <v>7511</v>
      </c>
      <c r="D5857" t="str">
        <f t="shared" si="552"/>
        <v>T</v>
      </c>
      <c r="E5857" t="str">
        <f t="shared" si="553"/>
        <v>Q</v>
      </c>
      <c r="F5857" t="str">
        <f t="shared" si="556"/>
        <v>M</v>
      </c>
      <c r="G5857" t="str">
        <f t="shared" si="554"/>
        <v>B</v>
      </c>
      <c r="H5857" t="str">
        <f t="shared" si="555"/>
        <v>2</v>
      </c>
      <c r="I5857" t="str">
        <f t="shared" si="557"/>
        <v>P</v>
      </c>
      <c r="J5857" t="s">
        <v>7882</v>
      </c>
      <c r="K5857">
        <v>440</v>
      </c>
      <c r="L5857">
        <f>IF(J5857="QFN",VLOOKUP(A5857,'Frame item'!A:D,4,0),"")</f>
        <v>0</v>
      </c>
    </row>
    <row r="5858" spans="1:12">
      <c r="A5858" t="s">
        <v>2729</v>
      </c>
      <c r="B5858" t="s">
        <v>6278</v>
      </c>
      <c r="C5858" t="s">
        <v>7511</v>
      </c>
      <c r="D5858" t="str">
        <f t="shared" si="552"/>
        <v>T</v>
      </c>
      <c r="E5858" t="str">
        <f t="shared" si="553"/>
        <v>Q</v>
      </c>
      <c r="F5858" t="str">
        <f t="shared" si="556"/>
        <v>M</v>
      </c>
      <c r="G5858" t="str">
        <f t="shared" si="554"/>
        <v>B</v>
      </c>
      <c r="H5858" t="str">
        <f t="shared" si="555"/>
        <v>2</v>
      </c>
      <c r="I5858" t="str">
        <f t="shared" si="557"/>
        <v>P</v>
      </c>
      <c r="J5858" t="s">
        <v>7882</v>
      </c>
      <c r="K5858">
        <v>440</v>
      </c>
      <c r="L5858">
        <f>IF(J5858="QFN",VLOOKUP(A5858,'Frame item'!A:D,4,0),"")</f>
        <v>0</v>
      </c>
    </row>
    <row r="5859" spans="1:12">
      <c r="A5859" t="s">
        <v>2717</v>
      </c>
      <c r="B5859" t="s">
        <v>6278</v>
      </c>
      <c r="C5859" t="s">
        <v>7511</v>
      </c>
      <c r="D5859" t="str">
        <f t="shared" si="552"/>
        <v>T</v>
      </c>
      <c r="E5859" t="str">
        <f t="shared" si="553"/>
        <v>Q</v>
      </c>
      <c r="F5859" t="str">
        <f t="shared" si="556"/>
        <v>M</v>
      </c>
      <c r="G5859" t="str">
        <f t="shared" si="554"/>
        <v>B</v>
      </c>
      <c r="H5859" t="str">
        <f t="shared" si="555"/>
        <v>2</v>
      </c>
      <c r="I5859" t="str">
        <f t="shared" si="557"/>
        <v>P</v>
      </c>
      <c r="J5859" t="s">
        <v>7882</v>
      </c>
      <c r="K5859">
        <v>440</v>
      </c>
      <c r="L5859">
        <f>IF(J5859="QFN",VLOOKUP(A5859,'Frame item'!A:D,4,0),"")</f>
        <v>0</v>
      </c>
    </row>
    <row r="5860" spans="1:12">
      <c r="A5860" t="s">
        <v>2733</v>
      </c>
      <c r="B5860" t="s">
        <v>6279</v>
      </c>
      <c r="C5860" t="s">
        <v>7511</v>
      </c>
      <c r="D5860" t="str">
        <f t="shared" si="552"/>
        <v>T</v>
      </c>
      <c r="E5860" t="str">
        <f t="shared" si="553"/>
        <v>Q</v>
      </c>
      <c r="F5860" t="str">
        <f t="shared" si="556"/>
        <v>M</v>
      </c>
      <c r="G5860" t="str">
        <f t="shared" si="554"/>
        <v>B</v>
      </c>
      <c r="H5860" t="str">
        <f t="shared" si="555"/>
        <v>2</v>
      </c>
      <c r="I5860" t="str">
        <f t="shared" si="557"/>
        <v>U</v>
      </c>
      <c r="J5860" t="s">
        <v>7882</v>
      </c>
      <c r="K5860">
        <v>440</v>
      </c>
      <c r="L5860" t="str">
        <f>IF(J5860="QFN",VLOOKUP(A5860,'Frame item'!A:D,4,0),"")</f>
        <v>Copper</v>
      </c>
    </row>
    <row r="5861" spans="1:12">
      <c r="A5861" t="s">
        <v>6281</v>
      </c>
      <c r="B5861" t="s">
        <v>6280</v>
      </c>
      <c r="C5861" t="s">
        <v>7511</v>
      </c>
      <c r="D5861" t="str">
        <f t="shared" si="552"/>
        <v>T</v>
      </c>
      <c r="E5861" t="str">
        <f t="shared" si="553"/>
        <v>Q</v>
      </c>
      <c r="F5861" t="str">
        <f t="shared" si="556"/>
        <v>M</v>
      </c>
      <c r="G5861" t="str">
        <f t="shared" si="554"/>
        <v>U</v>
      </c>
      <c r="H5861" t="str">
        <f t="shared" si="555"/>
        <v>0</v>
      </c>
      <c r="I5861" t="str">
        <f t="shared" si="557"/>
        <v>U</v>
      </c>
      <c r="J5861" t="s">
        <v>7882</v>
      </c>
      <c r="K5861">
        <v>440</v>
      </c>
      <c r="L5861">
        <f>IF(J5861="QFN",VLOOKUP(A5861,'Frame item'!A:D,4,0),"")</f>
        <v>0</v>
      </c>
    </row>
    <row r="5862" spans="1:12">
      <c r="A5862" t="s">
        <v>6283</v>
      </c>
      <c r="B5862" t="s">
        <v>6282</v>
      </c>
      <c r="C5862" t="s">
        <v>7511</v>
      </c>
      <c r="D5862" t="str">
        <f t="shared" si="552"/>
        <v>T</v>
      </c>
      <c r="E5862" t="str">
        <f t="shared" si="553"/>
        <v>Q</v>
      </c>
      <c r="F5862" t="str">
        <f t="shared" si="556"/>
        <v>M</v>
      </c>
      <c r="G5862" t="str">
        <f t="shared" si="554"/>
        <v>U</v>
      </c>
      <c r="H5862" t="str">
        <f t="shared" si="555"/>
        <v>1</v>
      </c>
      <c r="I5862" t="str">
        <f t="shared" si="557"/>
        <v>U</v>
      </c>
      <c r="J5862" t="s">
        <v>7882</v>
      </c>
      <c r="K5862">
        <v>440</v>
      </c>
      <c r="L5862" t="str">
        <f>IF(J5862="QFN",VLOOKUP(A5862,'Frame item'!A:D,4,0),"")</f>
        <v>Copper</v>
      </c>
    </row>
    <row r="5863" spans="1:12">
      <c r="A5863" t="s">
        <v>6259</v>
      </c>
      <c r="B5863" t="s">
        <v>6282</v>
      </c>
      <c r="C5863" t="s">
        <v>7511</v>
      </c>
      <c r="D5863" t="str">
        <f t="shared" si="552"/>
        <v>T</v>
      </c>
      <c r="E5863" t="str">
        <f t="shared" si="553"/>
        <v>Q</v>
      </c>
      <c r="F5863" t="str">
        <f t="shared" si="556"/>
        <v>M</v>
      </c>
      <c r="G5863" t="str">
        <f t="shared" si="554"/>
        <v>U</v>
      </c>
      <c r="H5863" t="str">
        <f t="shared" si="555"/>
        <v>1</v>
      </c>
      <c r="I5863" t="str">
        <f t="shared" si="557"/>
        <v>U</v>
      </c>
      <c r="J5863" t="s">
        <v>7882</v>
      </c>
      <c r="K5863">
        <v>440</v>
      </c>
      <c r="L5863" t="str">
        <f>IF(J5863="QFN",VLOOKUP(A5863,'Frame item'!A:D,4,0),"")</f>
        <v>Copper</v>
      </c>
    </row>
    <row r="5864" spans="1:12">
      <c r="A5864" t="s">
        <v>6284</v>
      </c>
      <c r="B5864" t="s">
        <v>6282</v>
      </c>
      <c r="C5864" t="s">
        <v>7511</v>
      </c>
      <c r="D5864" t="str">
        <f t="shared" si="552"/>
        <v>T</v>
      </c>
      <c r="E5864" t="str">
        <f t="shared" si="553"/>
        <v>Q</v>
      </c>
      <c r="F5864" t="str">
        <f t="shared" si="556"/>
        <v>M</v>
      </c>
      <c r="G5864" t="str">
        <f t="shared" si="554"/>
        <v>U</v>
      </c>
      <c r="H5864" t="str">
        <f t="shared" si="555"/>
        <v>1</v>
      </c>
      <c r="I5864" t="str">
        <f t="shared" si="557"/>
        <v>U</v>
      </c>
      <c r="J5864" t="s">
        <v>7882</v>
      </c>
      <c r="K5864">
        <v>440</v>
      </c>
      <c r="L5864">
        <f>IF(J5864="QFN",VLOOKUP(A5864,'Frame item'!A:D,4,0),"")</f>
        <v>0</v>
      </c>
    </row>
    <row r="5865" spans="1:12">
      <c r="A5865" t="s">
        <v>6285</v>
      </c>
      <c r="B5865" t="s">
        <v>6282</v>
      </c>
      <c r="C5865" t="s">
        <v>7511</v>
      </c>
      <c r="D5865" t="str">
        <f t="shared" si="552"/>
        <v>T</v>
      </c>
      <c r="E5865" t="str">
        <f t="shared" si="553"/>
        <v>Q</v>
      </c>
      <c r="F5865" t="str">
        <f t="shared" si="556"/>
        <v>M</v>
      </c>
      <c r="G5865" t="str">
        <f t="shared" si="554"/>
        <v>U</v>
      </c>
      <c r="H5865" t="str">
        <f t="shared" si="555"/>
        <v>1</v>
      </c>
      <c r="I5865" t="str">
        <f t="shared" si="557"/>
        <v>U</v>
      </c>
      <c r="J5865" t="s">
        <v>7882</v>
      </c>
      <c r="K5865">
        <v>440</v>
      </c>
      <c r="L5865">
        <f>IF(J5865="QFN",VLOOKUP(A5865,'Frame item'!A:D,4,0),"")</f>
        <v>0</v>
      </c>
    </row>
    <row r="5866" spans="1:12">
      <c r="A5866" t="s">
        <v>6286</v>
      </c>
      <c r="B5866" t="s">
        <v>6282</v>
      </c>
      <c r="C5866" t="s">
        <v>7511</v>
      </c>
      <c r="D5866" t="str">
        <f t="shared" si="552"/>
        <v>T</v>
      </c>
      <c r="E5866" t="str">
        <f t="shared" si="553"/>
        <v>Q</v>
      </c>
      <c r="F5866" t="str">
        <f t="shared" si="556"/>
        <v>M</v>
      </c>
      <c r="G5866" t="str">
        <f t="shared" si="554"/>
        <v>U</v>
      </c>
      <c r="H5866" t="str">
        <f t="shared" si="555"/>
        <v>1</v>
      </c>
      <c r="I5866" t="str">
        <f t="shared" si="557"/>
        <v>U</v>
      </c>
      <c r="J5866" t="s">
        <v>7882</v>
      </c>
      <c r="K5866">
        <v>440</v>
      </c>
      <c r="L5866">
        <f>IF(J5866="QFN",VLOOKUP(A5866,'Frame item'!A:D,4,0),"")</f>
        <v>0</v>
      </c>
    </row>
    <row r="5867" spans="1:12">
      <c r="A5867" t="s">
        <v>6287</v>
      </c>
      <c r="B5867" t="s">
        <v>6282</v>
      </c>
      <c r="C5867" t="s">
        <v>7511</v>
      </c>
      <c r="D5867" t="str">
        <f t="shared" si="552"/>
        <v>T</v>
      </c>
      <c r="E5867" t="str">
        <f t="shared" si="553"/>
        <v>Q</v>
      </c>
      <c r="F5867" t="str">
        <f t="shared" si="556"/>
        <v>M</v>
      </c>
      <c r="G5867" t="str">
        <f t="shared" si="554"/>
        <v>U</v>
      </c>
      <c r="H5867" t="str">
        <f t="shared" si="555"/>
        <v>1</v>
      </c>
      <c r="I5867" t="str">
        <f t="shared" si="557"/>
        <v>U</v>
      </c>
      <c r="J5867" t="s">
        <v>7882</v>
      </c>
      <c r="K5867">
        <v>440</v>
      </c>
      <c r="L5867">
        <f>IF(J5867="QFN",VLOOKUP(A5867,'Frame item'!A:D,4,0),"")</f>
        <v>0</v>
      </c>
    </row>
    <row r="5868" spans="1:12">
      <c r="A5868" t="s">
        <v>129</v>
      </c>
      <c r="B5868" t="s">
        <v>6282</v>
      </c>
      <c r="C5868" t="s">
        <v>7511</v>
      </c>
      <c r="D5868" t="str">
        <f t="shared" si="552"/>
        <v>T</v>
      </c>
      <c r="E5868" t="str">
        <f t="shared" si="553"/>
        <v>Q</v>
      </c>
      <c r="F5868" t="str">
        <f t="shared" si="556"/>
        <v>M</v>
      </c>
      <c r="G5868" t="str">
        <f t="shared" si="554"/>
        <v>U</v>
      </c>
      <c r="H5868" t="str">
        <f t="shared" si="555"/>
        <v>1</v>
      </c>
      <c r="I5868" t="str">
        <f t="shared" si="557"/>
        <v>U</v>
      </c>
      <c r="J5868" t="s">
        <v>7882</v>
      </c>
      <c r="K5868">
        <v>440</v>
      </c>
      <c r="L5868">
        <f>IF(J5868="QFN",VLOOKUP(A5868,'Frame item'!A:D,4,0),"")</f>
        <v>0</v>
      </c>
    </row>
    <row r="5869" spans="1:12">
      <c r="A5869" t="s">
        <v>6288</v>
      </c>
      <c r="B5869" t="s">
        <v>6282</v>
      </c>
      <c r="C5869" t="s">
        <v>7511</v>
      </c>
      <c r="D5869" t="str">
        <f t="shared" si="552"/>
        <v>T</v>
      </c>
      <c r="E5869" t="str">
        <f t="shared" si="553"/>
        <v>Q</v>
      </c>
      <c r="F5869" t="str">
        <f t="shared" si="556"/>
        <v>M</v>
      </c>
      <c r="G5869" t="str">
        <f t="shared" si="554"/>
        <v>U</v>
      </c>
      <c r="H5869" t="str">
        <f t="shared" si="555"/>
        <v>1</v>
      </c>
      <c r="I5869" t="str">
        <f t="shared" si="557"/>
        <v>U</v>
      </c>
      <c r="J5869" t="s">
        <v>7882</v>
      </c>
      <c r="K5869">
        <v>440</v>
      </c>
      <c r="L5869">
        <f>IF(J5869="QFN",VLOOKUP(A5869,'Frame item'!A:D,4,0),"")</f>
        <v>0</v>
      </c>
    </row>
    <row r="5870" spans="1:12">
      <c r="A5870" t="s">
        <v>6290</v>
      </c>
      <c r="B5870" t="s">
        <v>6289</v>
      </c>
      <c r="C5870" t="s">
        <v>7511</v>
      </c>
      <c r="D5870" t="str">
        <f t="shared" si="552"/>
        <v>T</v>
      </c>
      <c r="E5870" t="str">
        <f t="shared" si="553"/>
        <v>Q</v>
      </c>
      <c r="F5870" t="str">
        <f t="shared" si="556"/>
        <v>M</v>
      </c>
      <c r="G5870" t="str">
        <f t="shared" si="554"/>
        <v>U</v>
      </c>
      <c r="H5870" t="str">
        <f t="shared" si="555"/>
        <v>2</v>
      </c>
      <c r="I5870" t="str">
        <f t="shared" si="557"/>
        <v>U</v>
      </c>
      <c r="J5870" t="s">
        <v>7882</v>
      </c>
      <c r="K5870">
        <v>440</v>
      </c>
      <c r="L5870">
        <f>IF(J5870="QFN",VLOOKUP(A5870,'Frame item'!A:D,4,0),"")</f>
        <v>0</v>
      </c>
    </row>
    <row r="5871" spans="1:12">
      <c r="A5871" t="s">
        <v>6292</v>
      </c>
      <c r="B5871" t="s">
        <v>6291</v>
      </c>
      <c r="C5871" t="s">
        <v>7511</v>
      </c>
      <c r="D5871" t="str">
        <f t="shared" si="552"/>
        <v>T</v>
      </c>
      <c r="E5871" t="str">
        <f t="shared" si="553"/>
        <v>Q</v>
      </c>
      <c r="F5871" t="str">
        <f t="shared" si="556"/>
        <v>M</v>
      </c>
      <c r="G5871" t="str">
        <f t="shared" si="554"/>
        <v>U</v>
      </c>
      <c r="H5871" t="str">
        <f t="shared" si="555"/>
        <v>3</v>
      </c>
      <c r="I5871" t="str">
        <f t="shared" si="557"/>
        <v>U</v>
      </c>
      <c r="J5871" t="s">
        <v>7882</v>
      </c>
      <c r="K5871">
        <v>440</v>
      </c>
      <c r="L5871">
        <f>IF(J5871="QFN",VLOOKUP(A5871,'Frame item'!A:D,4,0),"")</f>
        <v>0</v>
      </c>
    </row>
    <row r="5872" spans="1:12">
      <c r="A5872" t="s">
        <v>6294</v>
      </c>
      <c r="B5872" t="s">
        <v>6293</v>
      </c>
      <c r="C5872" t="s">
        <v>7511</v>
      </c>
      <c r="D5872" t="str">
        <f t="shared" si="552"/>
        <v>T</v>
      </c>
      <c r="E5872" t="str">
        <f t="shared" si="553"/>
        <v>Q</v>
      </c>
      <c r="F5872" t="str">
        <f t="shared" si="556"/>
        <v>M</v>
      </c>
      <c r="G5872" t="str">
        <f t="shared" si="554"/>
        <v>W</v>
      </c>
      <c r="H5872" t="str">
        <f t="shared" si="555"/>
        <v>1</v>
      </c>
      <c r="I5872" t="str">
        <f t="shared" si="557"/>
        <v>U</v>
      </c>
      <c r="J5872" t="s">
        <v>7882</v>
      </c>
      <c r="K5872">
        <v>440</v>
      </c>
      <c r="L5872">
        <f>IF(J5872="QFN",VLOOKUP(A5872,'Frame item'!A:D,4,0),"")</f>
        <v>0</v>
      </c>
    </row>
    <row r="5873" spans="1:12">
      <c r="A5873" t="s">
        <v>6296</v>
      </c>
      <c r="B5873" t="s">
        <v>6295</v>
      </c>
      <c r="C5873" t="s">
        <v>7512</v>
      </c>
      <c r="D5873" t="str">
        <f t="shared" si="552"/>
        <v>T</v>
      </c>
      <c r="E5873" t="str">
        <f t="shared" si="553"/>
        <v>Q</v>
      </c>
      <c r="F5873" t="str">
        <f t="shared" si="556"/>
        <v>M</v>
      </c>
      <c r="G5873" t="str">
        <f t="shared" si="554"/>
        <v>U</v>
      </c>
      <c r="H5873" t="str">
        <f t="shared" si="555"/>
        <v>9</v>
      </c>
      <c r="I5873" t="str">
        <f t="shared" si="557"/>
        <v>U</v>
      </c>
      <c r="J5873" t="s">
        <v>7882</v>
      </c>
      <c r="K5873">
        <v>360</v>
      </c>
      <c r="L5873">
        <f>IF(J5873="QFN",VLOOKUP(A5873,'Frame item'!A:D,4,0),"")</f>
        <v>0</v>
      </c>
    </row>
    <row r="5874" spans="1:12">
      <c r="A5874" t="s">
        <v>5796</v>
      </c>
      <c r="B5874" t="s">
        <v>6295</v>
      </c>
      <c r="C5874" t="s">
        <v>7512</v>
      </c>
      <c r="D5874" t="str">
        <f t="shared" si="552"/>
        <v>T</v>
      </c>
      <c r="E5874" t="str">
        <f t="shared" si="553"/>
        <v>Q</v>
      </c>
      <c r="F5874" t="str">
        <f t="shared" si="556"/>
        <v>M</v>
      </c>
      <c r="G5874" t="str">
        <f t="shared" si="554"/>
        <v>U</v>
      </c>
      <c r="H5874" t="str">
        <f t="shared" si="555"/>
        <v>9</v>
      </c>
      <c r="I5874" t="str">
        <f t="shared" si="557"/>
        <v>U</v>
      </c>
      <c r="J5874" t="s">
        <v>7882</v>
      </c>
      <c r="K5874">
        <v>360</v>
      </c>
      <c r="L5874">
        <f>IF(J5874="QFN",VLOOKUP(A5874,'Frame item'!A:D,4,0),"")</f>
        <v>0</v>
      </c>
    </row>
    <row r="5875" spans="1:12">
      <c r="A5875" t="s">
        <v>6297</v>
      </c>
      <c r="B5875" t="s">
        <v>6295</v>
      </c>
      <c r="C5875" t="s">
        <v>7512</v>
      </c>
      <c r="D5875" t="str">
        <f t="shared" si="552"/>
        <v>T</v>
      </c>
      <c r="E5875" t="str">
        <f t="shared" si="553"/>
        <v>Q</v>
      </c>
      <c r="F5875" t="str">
        <f t="shared" si="556"/>
        <v>M</v>
      </c>
      <c r="G5875" t="str">
        <f t="shared" si="554"/>
        <v>U</v>
      </c>
      <c r="H5875" t="str">
        <f t="shared" si="555"/>
        <v>9</v>
      </c>
      <c r="I5875" t="str">
        <f t="shared" si="557"/>
        <v>U</v>
      </c>
      <c r="J5875" t="s">
        <v>7882</v>
      </c>
      <c r="K5875">
        <v>360</v>
      </c>
      <c r="L5875">
        <f>IF(J5875="QFN",VLOOKUP(A5875,'Frame item'!A:D,4,0),"")</f>
        <v>0</v>
      </c>
    </row>
    <row r="5876" spans="1:12">
      <c r="A5876" t="s">
        <v>6298</v>
      </c>
      <c r="B5876" t="s">
        <v>6295</v>
      </c>
      <c r="C5876" t="s">
        <v>7512</v>
      </c>
      <c r="D5876" t="str">
        <f t="shared" si="552"/>
        <v>T</v>
      </c>
      <c r="E5876" t="str">
        <f t="shared" si="553"/>
        <v>Q</v>
      </c>
      <c r="F5876" t="str">
        <f t="shared" si="556"/>
        <v>M</v>
      </c>
      <c r="G5876" t="str">
        <f t="shared" si="554"/>
        <v>U</v>
      </c>
      <c r="H5876" t="str">
        <f t="shared" si="555"/>
        <v>9</v>
      </c>
      <c r="I5876" t="str">
        <f t="shared" si="557"/>
        <v>U</v>
      </c>
      <c r="J5876" t="s">
        <v>7882</v>
      </c>
      <c r="K5876">
        <v>360</v>
      </c>
      <c r="L5876">
        <f>IF(J5876="QFN",VLOOKUP(A5876,'Frame item'!A:D,4,0),"")</f>
        <v>0</v>
      </c>
    </row>
    <row r="5877" spans="1:12">
      <c r="A5877" t="s">
        <v>5721</v>
      </c>
      <c r="B5877" t="s">
        <v>6295</v>
      </c>
      <c r="C5877" t="s">
        <v>7512</v>
      </c>
      <c r="D5877" t="str">
        <f t="shared" si="552"/>
        <v>T</v>
      </c>
      <c r="E5877" t="str">
        <f t="shared" si="553"/>
        <v>Q</v>
      </c>
      <c r="F5877" t="str">
        <f t="shared" si="556"/>
        <v>M</v>
      </c>
      <c r="G5877" t="str">
        <f t="shared" si="554"/>
        <v>U</v>
      </c>
      <c r="H5877" t="str">
        <f t="shared" si="555"/>
        <v>9</v>
      </c>
      <c r="I5877" t="str">
        <f t="shared" si="557"/>
        <v>U</v>
      </c>
      <c r="J5877" t="s">
        <v>7882</v>
      </c>
      <c r="K5877">
        <v>360</v>
      </c>
      <c r="L5877" t="str">
        <f>IF(J5877="QFN",VLOOKUP(A5877,'Frame item'!A:D,4,0),"")</f>
        <v>Copper</v>
      </c>
    </row>
    <row r="5878" spans="1:12">
      <c r="A5878" t="s">
        <v>6265</v>
      </c>
      <c r="B5878" t="s">
        <v>6295</v>
      </c>
      <c r="C5878" t="s">
        <v>7512</v>
      </c>
      <c r="D5878" t="str">
        <f t="shared" si="552"/>
        <v>T</v>
      </c>
      <c r="E5878" t="str">
        <f t="shared" si="553"/>
        <v>Q</v>
      </c>
      <c r="F5878" t="str">
        <f t="shared" si="556"/>
        <v>M</v>
      </c>
      <c r="G5878" t="str">
        <f t="shared" si="554"/>
        <v>U</v>
      </c>
      <c r="H5878" t="str">
        <f t="shared" si="555"/>
        <v>9</v>
      </c>
      <c r="I5878" t="str">
        <f t="shared" si="557"/>
        <v>U</v>
      </c>
      <c r="J5878" t="s">
        <v>7882</v>
      </c>
      <c r="K5878">
        <v>360</v>
      </c>
      <c r="L5878">
        <f>IF(J5878="QFN",VLOOKUP(A5878,'Frame item'!A:D,4,0),"")</f>
        <v>0</v>
      </c>
    </row>
    <row r="5879" spans="1:12">
      <c r="A5879" t="s">
        <v>5721</v>
      </c>
      <c r="B5879" t="s">
        <v>6299</v>
      </c>
      <c r="C5879" t="s">
        <v>7505</v>
      </c>
      <c r="D5879" t="str">
        <f t="shared" si="552"/>
        <v>T</v>
      </c>
      <c r="E5879" t="str">
        <f t="shared" si="553"/>
        <v>Q</v>
      </c>
      <c r="F5879" t="str">
        <f t="shared" si="556"/>
        <v>M</v>
      </c>
      <c r="G5879" t="str">
        <f t="shared" si="554"/>
        <v>U</v>
      </c>
      <c r="H5879" t="str">
        <f t="shared" si="555"/>
        <v>9</v>
      </c>
      <c r="I5879" t="str">
        <f t="shared" si="557"/>
        <v>W</v>
      </c>
      <c r="J5879" t="s">
        <v>7882</v>
      </c>
      <c r="K5879">
        <v>360</v>
      </c>
      <c r="L5879" t="str">
        <f>IF(J5879="QFN",VLOOKUP(A5879,'Frame item'!A:D,4,0),"")</f>
        <v>Copper</v>
      </c>
    </row>
    <row r="5880" spans="1:12">
      <c r="A5880" t="s">
        <v>6267</v>
      </c>
      <c r="B5880" t="s">
        <v>6300</v>
      </c>
      <c r="C5880" t="s">
        <v>7512</v>
      </c>
      <c r="D5880" t="str">
        <f t="shared" si="552"/>
        <v>T</v>
      </c>
      <c r="E5880" t="str">
        <f t="shared" si="553"/>
        <v>Q</v>
      </c>
      <c r="F5880" t="str">
        <f t="shared" si="556"/>
        <v>M</v>
      </c>
      <c r="G5880" t="str">
        <f t="shared" si="554"/>
        <v>W</v>
      </c>
      <c r="H5880" t="str">
        <f t="shared" si="555"/>
        <v>9</v>
      </c>
      <c r="I5880" t="str">
        <f t="shared" si="557"/>
        <v>U</v>
      </c>
      <c r="J5880" t="s">
        <v>7882</v>
      </c>
      <c r="K5880">
        <v>360</v>
      </c>
      <c r="L5880">
        <f>IF(J5880="QFN",VLOOKUP(A5880,'Frame item'!A:D,4,0),"")</f>
        <v>0</v>
      </c>
    </row>
    <row r="5881" spans="1:12">
      <c r="A5881" t="s">
        <v>5723</v>
      </c>
      <c r="B5881" t="s">
        <v>6300</v>
      </c>
      <c r="C5881" t="s">
        <v>7512</v>
      </c>
      <c r="D5881" t="str">
        <f t="shared" si="552"/>
        <v>T</v>
      </c>
      <c r="E5881" t="str">
        <f t="shared" si="553"/>
        <v>Q</v>
      </c>
      <c r="F5881" t="str">
        <f t="shared" si="556"/>
        <v>M</v>
      </c>
      <c r="G5881" t="str">
        <f t="shared" si="554"/>
        <v>W</v>
      </c>
      <c r="H5881" t="str">
        <f t="shared" si="555"/>
        <v>9</v>
      </c>
      <c r="I5881" t="str">
        <f t="shared" si="557"/>
        <v>U</v>
      </c>
      <c r="J5881" t="s">
        <v>7882</v>
      </c>
      <c r="K5881">
        <v>360</v>
      </c>
      <c r="L5881">
        <f>IF(J5881="QFN",VLOOKUP(A5881,'Frame item'!A:D,4,0),"")</f>
        <v>0</v>
      </c>
    </row>
    <row r="5882" spans="1:12">
      <c r="A5882" t="s">
        <v>6302</v>
      </c>
      <c r="B5882" t="s">
        <v>6301</v>
      </c>
      <c r="C5882" t="s">
        <v>7540</v>
      </c>
      <c r="D5882" t="str">
        <f t="shared" si="552"/>
        <v>T</v>
      </c>
      <c r="E5882" t="str">
        <f t="shared" si="553"/>
        <v>Q</v>
      </c>
      <c r="F5882" t="str">
        <f t="shared" si="556"/>
        <v>M</v>
      </c>
      <c r="G5882" t="str">
        <f t="shared" si="554"/>
        <v>B</v>
      </c>
      <c r="H5882" t="str">
        <f t="shared" si="555"/>
        <v>4</v>
      </c>
      <c r="I5882" t="str">
        <f t="shared" si="557"/>
        <v>A</v>
      </c>
      <c r="J5882" t="s">
        <v>7882</v>
      </c>
      <c r="K5882">
        <v>320</v>
      </c>
      <c r="L5882">
        <f>IF(J5882="QFN",VLOOKUP(A5882,'Frame item'!A:D,4,0),"")</f>
        <v>0</v>
      </c>
    </row>
    <row r="5883" spans="1:12">
      <c r="A5883" t="s">
        <v>6303</v>
      </c>
      <c r="B5883" t="s">
        <v>6301</v>
      </c>
      <c r="C5883" t="s">
        <v>7540</v>
      </c>
      <c r="D5883" t="str">
        <f t="shared" si="552"/>
        <v>T</v>
      </c>
      <c r="E5883" t="str">
        <f t="shared" si="553"/>
        <v>Q</v>
      </c>
      <c r="F5883" t="str">
        <f t="shared" si="556"/>
        <v>M</v>
      </c>
      <c r="G5883" t="str">
        <f t="shared" si="554"/>
        <v>B</v>
      </c>
      <c r="H5883" t="str">
        <f t="shared" si="555"/>
        <v>4</v>
      </c>
      <c r="I5883" t="str">
        <f t="shared" si="557"/>
        <v>A</v>
      </c>
      <c r="J5883" t="s">
        <v>7882</v>
      </c>
      <c r="K5883">
        <v>320</v>
      </c>
      <c r="L5883">
        <f>IF(J5883="QFN",VLOOKUP(A5883,'Frame item'!A:D,4,0),"")</f>
        <v>0</v>
      </c>
    </row>
    <row r="5884" spans="1:12">
      <c r="A5884" t="s">
        <v>6305</v>
      </c>
      <c r="B5884" t="s">
        <v>6304</v>
      </c>
      <c r="C5884" t="s">
        <v>7629</v>
      </c>
      <c r="D5884" t="str">
        <f t="shared" si="552"/>
        <v>T</v>
      </c>
      <c r="E5884" t="str">
        <f t="shared" si="553"/>
        <v>Q</v>
      </c>
      <c r="F5884" t="str">
        <f t="shared" si="556"/>
        <v>M</v>
      </c>
      <c r="G5884" t="str">
        <f t="shared" si="554"/>
        <v>U</v>
      </c>
      <c r="H5884" t="str">
        <f t="shared" si="555"/>
        <v>4</v>
      </c>
      <c r="I5884" t="str">
        <f t="shared" si="557"/>
        <v>U</v>
      </c>
      <c r="J5884" t="s">
        <v>7882</v>
      </c>
      <c r="K5884">
        <v>330</v>
      </c>
      <c r="L5884">
        <f>IF(J5884="QFN",VLOOKUP(A5884,'Frame item'!A:D,4,0),"")</f>
        <v>0</v>
      </c>
    </row>
    <row r="5885" spans="1:12">
      <c r="A5885" t="s">
        <v>6307</v>
      </c>
      <c r="B5885" t="s">
        <v>6306</v>
      </c>
      <c r="C5885" t="s">
        <v>7511</v>
      </c>
      <c r="D5885" t="str">
        <f t="shared" ref="D5885:D5948" si="558">MID(B5885,1,1)</f>
        <v>T</v>
      </c>
      <c r="E5885" t="str">
        <f t="shared" ref="E5885:E5948" si="559">MID(B5885,2,1)</f>
        <v>Q</v>
      </c>
      <c r="F5885" t="str">
        <f t="shared" si="556"/>
        <v>R</v>
      </c>
      <c r="G5885" t="str">
        <f t="shared" ref="G5885:G5948" si="560">MID(B5885,11,1)</f>
        <v>A</v>
      </c>
      <c r="H5885" t="str">
        <f t="shared" ref="H5885:H5948" si="561">MID(B5885,14,1)</f>
        <v>6</v>
      </c>
      <c r="I5885" t="str">
        <f t="shared" si="557"/>
        <v>B</v>
      </c>
      <c r="J5885" t="s">
        <v>7882</v>
      </c>
      <c r="K5885">
        <v>720</v>
      </c>
      <c r="L5885">
        <f>IF(J5885="QFN",VLOOKUP(A5885,'Frame item'!A:D,4,0),"")</f>
        <v>0</v>
      </c>
    </row>
    <row r="5886" spans="1:12">
      <c r="A5886" t="s">
        <v>3708</v>
      </c>
      <c r="B5886" t="s">
        <v>6308</v>
      </c>
      <c r="C5886" t="s">
        <v>7511</v>
      </c>
      <c r="D5886" t="str">
        <f t="shared" si="558"/>
        <v>T</v>
      </c>
      <c r="E5886" t="str">
        <f t="shared" si="559"/>
        <v>Q</v>
      </c>
      <c r="F5886" t="str">
        <f t="shared" si="556"/>
        <v>R</v>
      </c>
      <c r="G5886" t="str">
        <f t="shared" si="560"/>
        <v>B</v>
      </c>
      <c r="H5886" t="str">
        <f t="shared" si="561"/>
        <v>2</v>
      </c>
      <c r="I5886" t="str">
        <f t="shared" si="557"/>
        <v>B</v>
      </c>
      <c r="J5886" t="s">
        <v>7882</v>
      </c>
      <c r="K5886">
        <v>720</v>
      </c>
      <c r="L5886" t="str">
        <f>IF(J5886="QFN",VLOOKUP(A5886,'Frame item'!A:D,4,0),"")</f>
        <v>Full PPF</v>
      </c>
    </row>
    <row r="5887" spans="1:12">
      <c r="A5887" t="s">
        <v>3708</v>
      </c>
      <c r="B5887" t="s">
        <v>6309</v>
      </c>
      <c r="C5887" t="s">
        <v>7511</v>
      </c>
      <c r="D5887" t="str">
        <f t="shared" si="558"/>
        <v>T</v>
      </c>
      <c r="E5887" t="str">
        <f t="shared" si="559"/>
        <v>Q</v>
      </c>
      <c r="F5887" t="str">
        <f t="shared" si="556"/>
        <v>R</v>
      </c>
      <c r="G5887" t="str">
        <f t="shared" si="560"/>
        <v>B</v>
      </c>
      <c r="H5887" t="str">
        <f t="shared" si="561"/>
        <v>2</v>
      </c>
      <c r="I5887" t="str">
        <f t="shared" si="557"/>
        <v>P</v>
      </c>
      <c r="J5887" t="s">
        <v>7882</v>
      </c>
      <c r="K5887">
        <v>720</v>
      </c>
      <c r="L5887" t="str">
        <f>IF(J5887="QFN",VLOOKUP(A5887,'Frame item'!A:D,4,0),"")</f>
        <v>Full PPF</v>
      </c>
    </row>
    <row r="5888" spans="1:12">
      <c r="A5888" t="s">
        <v>6311</v>
      </c>
      <c r="B5888" t="s">
        <v>6310</v>
      </c>
      <c r="C5888" t="s">
        <v>7486</v>
      </c>
      <c r="D5888" t="str">
        <f t="shared" si="558"/>
        <v>T</v>
      </c>
      <c r="E5888" t="str">
        <f t="shared" si="559"/>
        <v>Q</v>
      </c>
      <c r="F5888" t="str">
        <f t="shared" si="556"/>
        <v>E</v>
      </c>
      <c r="G5888" t="str">
        <f t="shared" si="560"/>
        <v>1</v>
      </c>
      <c r="H5888" t="str">
        <f t="shared" si="561"/>
        <v>0</v>
      </c>
      <c r="I5888" t="str">
        <f t="shared" si="557"/>
        <v>E</v>
      </c>
      <c r="J5888" t="s">
        <v>7876</v>
      </c>
      <c r="K5888">
        <v>315</v>
      </c>
      <c r="L5888" t="str">
        <f>IF(J5888="QFN",VLOOKUP(A5888,'Frame item'!A:D,4,0),"")</f>
        <v/>
      </c>
    </row>
    <row r="5889" spans="1:12">
      <c r="A5889" t="s">
        <v>6311</v>
      </c>
      <c r="B5889" t="s">
        <v>6312</v>
      </c>
      <c r="C5889" t="s">
        <v>7486</v>
      </c>
      <c r="D5889" t="str">
        <f t="shared" si="558"/>
        <v>T</v>
      </c>
      <c r="E5889" t="str">
        <f t="shared" si="559"/>
        <v>Q</v>
      </c>
      <c r="F5889" t="str">
        <f t="shared" si="556"/>
        <v>E</v>
      </c>
      <c r="G5889" t="str">
        <f t="shared" si="560"/>
        <v>1</v>
      </c>
      <c r="H5889" t="str">
        <f t="shared" si="561"/>
        <v>0</v>
      </c>
      <c r="I5889" t="str">
        <f t="shared" si="557"/>
        <v>U</v>
      </c>
      <c r="J5889" t="s">
        <v>7876</v>
      </c>
      <c r="K5889">
        <v>315</v>
      </c>
      <c r="L5889" t="str">
        <f>IF(J5889="QFN",VLOOKUP(A5889,'Frame item'!A:D,4,0),"")</f>
        <v/>
      </c>
    </row>
    <row r="5890" spans="1:12">
      <c r="A5890" t="s">
        <v>2893</v>
      </c>
      <c r="B5890" t="s">
        <v>6313</v>
      </c>
      <c r="C5890" t="s">
        <v>7486</v>
      </c>
      <c r="D5890" t="str">
        <f t="shared" si="558"/>
        <v>T</v>
      </c>
      <c r="E5890" t="str">
        <f t="shared" si="559"/>
        <v>Q</v>
      </c>
      <c r="F5890" t="str">
        <f t="shared" si="556"/>
        <v>E</v>
      </c>
      <c r="G5890" t="str">
        <f t="shared" si="560"/>
        <v>1</v>
      </c>
      <c r="H5890" t="str">
        <f t="shared" si="561"/>
        <v>8</v>
      </c>
      <c r="I5890" t="str">
        <f t="shared" si="557"/>
        <v>A</v>
      </c>
      <c r="J5890" t="s">
        <v>7876</v>
      </c>
      <c r="K5890">
        <v>315</v>
      </c>
      <c r="L5890" t="str">
        <f>IF(J5890="QFN",VLOOKUP(A5890,'Frame item'!A:D,4,0),"")</f>
        <v/>
      </c>
    </row>
    <row r="5891" spans="1:12">
      <c r="A5891" t="s">
        <v>6314</v>
      </c>
      <c r="B5891" t="s">
        <v>6313</v>
      </c>
      <c r="C5891" t="s">
        <v>7486</v>
      </c>
      <c r="D5891" t="str">
        <f t="shared" si="558"/>
        <v>T</v>
      </c>
      <c r="E5891" t="str">
        <f t="shared" si="559"/>
        <v>Q</v>
      </c>
      <c r="F5891" t="str">
        <f t="shared" ref="F5891:F5954" si="562">MID(B5891,7,1)</f>
        <v>E</v>
      </c>
      <c r="G5891" t="str">
        <f t="shared" si="560"/>
        <v>1</v>
      </c>
      <c r="H5891" t="str">
        <f t="shared" si="561"/>
        <v>8</v>
      </c>
      <c r="I5891" t="str">
        <f t="shared" ref="I5891:I5954" si="563">MID(B5891,15,1)</f>
        <v>A</v>
      </c>
      <c r="J5891" t="s">
        <v>7876</v>
      </c>
      <c r="K5891">
        <v>315</v>
      </c>
      <c r="L5891" t="str">
        <f>IF(J5891="QFN",VLOOKUP(A5891,'Frame item'!A:D,4,0),"")</f>
        <v/>
      </c>
    </row>
    <row r="5892" spans="1:12">
      <c r="A5892" t="s">
        <v>6314</v>
      </c>
      <c r="B5892" t="s">
        <v>6315</v>
      </c>
      <c r="C5892" t="s">
        <v>7486</v>
      </c>
      <c r="D5892" t="str">
        <f t="shared" si="558"/>
        <v>T</v>
      </c>
      <c r="E5892" t="str">
        <f t="shared" si="559"/>
        <v>Q</v>
      </c>
      <c r="F5892" t="str">
        <f t="shared" si="562"/>
        <v>E</v>
      </c>
      <c r="G5892" t="str">
        <f t="shared" si="560"/>
        <v>1</v>
      </c>
      <c r="H5892" t="str">
        <f t="shared" si="561"/>
        <v>8</v>
      </c>
      <c r="I5892" t="str">
        <f t="shared" si="563"/>
        <v>K</v>
      </c>
      <c r="J5892" t="s">
        <v>7876</v>
      </c>
      <c r="K5892">
        <v>315</v>
      </c>
      <c r="L5892" t="str">
        <f>IF(J5892="QFN",VLOOKUP(A5892,'Frame item'!A:D,4,0),"")</f>
        <v/>
      </c>
    </row>
    <row r="5893" spans="1:12">
      <c r="A5893" t="s">
        <v>6317</v>
      </c>
      <c r="B5893" t="s">
        <v>6316</v>
      </c>
      <c r="C5893" t="s">
        <v>7486</v>
      </c>
      <c r="D5893" t="str">
        <f t="shared" si="558"/>
        <v>T</v>
      </c>
      <c r="E5893" t="str">
        <f t="shared" si="559"/>
        <v>Q</v>
      </c>
      <c r="F5893" t="str">
        <f t="shared" si="562"/>
        <v>E</v>
      </c>
      <c r="G5893" t="str">
        <f t="shared" si="560"/>
        <v>1</v>
      </c>
      <c r="H5893" t="str">
        <f t="shared" si="561"/>
        <v>8</v>
      </c>
      <c r="I5893" t="str">
        <f t="shared" si="563"/>
        <v>U</v>
      </c>
      <c r="J5893" t="s">
        <v>7876</v>
      </c>
      <c r="K5893">
        <v>315</v>
      </c>
      <c r="L5893" t="str">
        <f>IF(J5893="QFN",VLOOKUP(A5893,'Frame item'!A:D,4,0),"")</f>
        <v/>
      </c>
    </row>
    <row r="5894" spans="1:12">
      <c r="A5894" t="s">
        <v>6317</v>
      </c>
      <c r="B5894" t="s">
        <v>6318</v>
      </c>
      <c r="C5894" t="s">
        <v>7486</v>
      </c>
      <c r="D5894" t="str">
        <f t="shared" si="558"/>
        <v>T</v>
      </c>
      <c r="E5894" t="str">
        <f t="shared" si="559"/>
        <v>Q</v>
      </c>
      <c r="F5894" t="str">
        <f t="shared" si="562"/>
        <v>E</v>
      </c>
      <c r="G5894" t="str">
        <f t="shared" si="560"/>
        <v>1</v>
      </c>
      <c r="H5894" t="str">
        <f t="shared" si="561"/>
        <v>2</v>
      </c>
      <c r="I5894" t="str">
        <f t="shared" si="563"/>
        <v>U</v>
      </c>
      <c r="J5894" t="s">
        <v>7876</v>
      </c>
      <c r="K5894">
        <v>315</v>
      </c>
      <c r="L5894" t="str">
        <f>IF(J5894="QFN",VLOOKUP(A5894,'Frame item'!A:D,4,0),"")</f>
        <v/>
      </c>
    </row>
    <row r="5895" spans="1:12">
      <c r="A5895" t="s">
        <v>5843</v>
      </c>
      <c r="B5895" t="s">
        <v>6319</v>
      </c>
      <c r="C5895" t="s">
        <v>7486</v>
      </c>
      <c r="D5895" t="str">
        <f t="shared" si="558"/>
        <v>T</v>
      </c>
      <c r="E5895" t="str">
        <f t="shared" si="559"/>
        <v>Q</v>
      </c>
      <c r="F5895" t="str">
        <f t="shared" si="562"/>
        <v>E</v>
      </c>
      <c r="G5895" t="str">
        <f t="shared" si="560"/>
        <v>A</v>
      </c>
      <c r="H5895" t="str">
        <f t="shared" si="561"/>
        <v>4</v>
      </c>
      <c r="I5895" t="str">
        <f t="shared" si="563"/>
        <v>D</v>
      </c>
      <c r="J5895" t="s">
        <v>7882</v>
      </c>
      <c r="K5895">
        <v>315</v>
      </c>
      <c r="L5895" t="str">
        <f>IF(J5895="QFN",VLOOKUP(A5895,'Frame item'!A:D,4,0),"")</f>
        <v>Full PPF</v>
      </c>
    </row>
    <row r="5896" spans="1:12">
      <c r="A5896" t="s">
        <v>5843</v>
      </c>
      <c r="B5896" t="s">
        <v>6320</v>
      </c>
      <c r="C5896" t="s">
        <v>7486</v>
      </c>
      <c r="D5896" t="str">
        <f t="shared" si="558"/>
        <v>T</v>
      </c>
      <c r="E5896" t="str">
        <f t="shared" si="559"/>
        <v>Q</v>
      </c>
      <c r="F5896" t="str">
        <f t="shared" si="562"/>
        <v>E</v>
      </c>
      <c r="G5896" t="str">
        <f t="shared" si="560"/>
        <v>A</v>
      </c>
      <c r="H5896" t="str">
        <f t="shared" si="561"/>
        <v>4</v>
      </c>
      <c r="I5896" t="str">
        <f t="shared" si="563"/>
        <v>P</v>
      </c>
      <c r="J5896" t="s">
        <v>7882</v>
      </c>
      <c r="K5896">
        <v>315</v>
      </c>
      <c r="L5896" t="str">
        <f>IF(J5896="QFN",VLOOKUP(A5896,'Frame item'!A:D,4,0),"")</f>
        <v>Full PPF</v>
      </c>
    </row>
    <row r="5897" spans="1:12">
      <c r="A5897" t="s">
        <v>2900</v>
      </c>
      <c r="B5897" t="s">
        <v>6321</v>
      </c>
      <c r="C5897" t="s">
        <v>7486</v>
      </c>
      <c r="D5897" t="str">
        <f t="shared" si="558"/>
        <v>T</v>
      </c>
      <c r="E5897" t="str">
        <f t="shared" si="559"/>
        <v>Q</v>
      </c>
      <c r="F5897" t="str">
        <f t="shared" si="562"/>
        <v>E</v>
      </c>
      <c r="G5897" t="str">
        <f t="shared" si="560"/>
        <v>A</v>
      </c>
      <c r="H5897" t="str">
        <f t="shared" si="561"/>
        <v>8</v>
      </c>
      <c r="I5897" t="str">
        <f t="shared" si="563"/>
        <v>A</v>
      </c>
      <c r="J5897" t="s">
        <v>7882</v>
      </c>
      <c r="K5897">
        <v>315</v>
      </c>
      <c r="L5897">
        <f>IF(J5897="QFN",VLOOKUP(A5897,'Frame item'!A:D,4,0),"")</f>
        <v>0</v>
      </c>
    </row>
    <row r="5898" spans="1:12">
      <c r="A5898" t="s">
        <v>2904</v>
      </c>
      <c r="B5898" t="s">
        <v>6321</v>
      </c>
      <c r="C5898" t="s">
        <v>7486</v>
      </c>
      <c r="D5898" t="str">
        <f t="shared" si="558"/>
        <v>T</v>
      </c>
      <c r="E5898" t="str">
        <f t="shared" si="559"/>
        <v>Q</v>
      </c>
      <c r="F5898" t="str">
        <f t="shared" si="562"/>
        <v>E</v>
      </c>
      <c r="G5898" t="str">
        <f t="shared" si="560"/>
        <v>A</v>
      </c>
      <c r="H5898" t="str">
        <f t="shared" si="561"/>
        <v>8</v>
      </c>
      <c r="I5898" t="str">
        <f t="shared" si="563"/>
        <v>A</v>
      </c>
      <c r="J5898" t="s">
        <v>7882</v>
      </c>
      <c r="K5898">
        <v>315</v>
      </c>
      <c r="L5898">
        <f>IF(J5898="QFN",VLOOKUP(A5898,'Frame item'!A:D,4,0),"")</f>
        <v>0</v>
      </c>
    </row>
    <row r="5899" spans="1:12">
      <c r="A5899" t="s">
        <v>3740</v>
      </c>
      <c r="B5899" t="s">
        <v>6321</v>
      </c>
      <c r="C5899" t="s">
        <v>7486</v>
      </c>
      <c r="D5899" t="str">
        <f t="shared" si="558"/>
        <v>T</v>
      </c>
      <c r="E5899" t="str">
        <f t="shared" si="559"/>
        <v>Q</v>
      </c>
      <c r="F5899" t="str">
        <f t="shared" si="562"/>
        <v>E</v>
      </c>
      <c r="G5899" t="str">
        <f t="shared" si="560"/>
        <v>A</v>
      </c>
      <c r="H5899" t="str">
        <f t="shared" si="561"/>
        <v>8</v>
      </c>
      <c r="I5899" t="str">
        <f t="shared" si="563"/>
        <v>A</v>
      </c>
      <c r="J5899" t="s">
        <v>7882</v>
      </c>
      <c r="K5899">
        <v>315</v>
      </c>
      <c r="L5899">
        <f>IF(J5899="QFN",VLOOKUP(A5899,'Frame item'!A:D,4,0),"")</f>
        <v>0</v>
      </c>
    </row>
    <row r="5900" spans="1:12">
      <c r="A5900" t="s">
        <v>3746</v>
      </c>
      <c r="B5900" t="s">
        <v>6321</v>
      </c>
      <c r="C5900" t="s">
        <v>7486</v>
      </c>
      <c r="D5900" t="str">
        <f t="shared" si="558"/>
        <v>T</v>
      </c>
      <c r="E5900" t="str">
        <f t="shared" si="559"/>
        <v>Q</v>
      </c>
      <c r="F5900" t="str">
        <f t="shared" si="562"/>
        <v>E</v>
      </c>
      <c r="G5900" t="str">
        <f t="shared" si="560"/>
        <v>A</v>
      </c>
      <c r="H5900" t="str">
        <f t="shared" si="561"/>
        <v>8</v>
      </c>
      <c r="I5900" t="str">
        <f t="shared" si="563"/>
        <v>A</v>
      </c>
      <c r="J5900" t="s">
        <v>7882</v>
      </c>
      <c r="K5900">
        <v>315</v>
      </c>
      <c r="L5900">
        <f>IF(J5900="QFN",VLOOKUP(A5900,'Frame item'!A:D,4,0),"")</f>
        <v>0</v>
      </c>
    </row>
    <row r="5901" spans="1:12">
      <c r="A5901" t="s">
        <v>1217</v>
      </c>
      <c r="B5901" t="s">
        <v>6322</v>
      </c>
      <c r="C5901" t="s">
        <v>7486</v>
      </c>
      <c r="D5901" t="str">
        <f t="shared" si="558"/>
        <v>T</v>
      </c>
      <c r="E5901" t="str">
        <f t="shared" si="559"/>
        <v>Q</v>
      </c>
      <c r="F5901" t="str">
        <f t="shared" si="562"/>
        <v>E</v>
      </c>
      <c r="G5901" t="str">
        <f t="shared" si="560"/>
        <v>A</v>
      </c>
      <c r="H5901" t="str">
        <f t="shared" si="561"/>
        <v>8</v>
      </c>
      <c r="I5901" t="str">
        <f t="shared" si="563"/>
        <v>D</v>
      </c>
      <c r="J5901" t="s">
        <v>7882</v>
      </c>
      <c r="K5901">
        <v>315</v>
      </c>
      <c r="L5901">
        <f>IF(J5901="QFN",VLOOKUP(A5901,'Frame item'!A:D,4,0),"")</f>
        <v>0</v>
      </c>
    </row>
    <row r="5902" spans="1:12">
      <c r="A5902" t="s">
        <v>6311</v>
      </c>
      <c r="B5902" t="s">
        <v>6323</v>
      </c>
      <c r="C5902" t="s">
        <v>7486</v>
      </c>
      <c r="D5902" t="str">
        <f t="shared" si="558"/>
        <v>T</v>
      </c>
      <c r="E5902" t="str">
        <f t="shared" si="559"/>
        <v>Q</v>
      </c>
      <c r="F5902" t="str">
        <f t="shared" si="562"/>
        <v>E</v>
      </c>
      <c r="G5902" t="str">
        <f t="shared" si="560"/>
        <v>A</v>
      </c>
      <c r="H5902" t="str">
        <f t="shared" si="561"/>
        <v>8</v>
      </c>
      <c r="I5902" t="str">
        <f t="shared" si="563"/>
        <v>E</v>
      </c>
      <c r="J5902" t="s">
        <v>7882</v>
      </c>
      <c r="K5902">
        <v>315</v>
      </c>
      <c r="L5902" t="str">
        <f>IF(J5902="QFN",VLOOKUP(A5902,'Frame item'!A:D,4,0),"")</f>
        <v>Copper</v>
      </c>
    </row>
    <row r="5903" spans="1:12">
      <c r="A5903" t="s">
        <v>2911</v>
      </c>
      <c r="B5903" t="s">
        <v>6324</v>
      </c>
      <c r="C5903" t="s">
        <v>7486</v>
      </c>
      <c r="D5903" t="str">
        <f t="shared" si="558"/>
        <v>T</v>
      </c>
      <c r="E5903" t="str">
        <f t="shared" si="559"/>
        <v>Q</v>
      </c>
      <c r="F5903" t="str">
        <f t="shared" si="562"/>
        <v>E</v>
      </c>
      <c r="G5903" t="str">
        <f t="shared" si="560"/>
        <v>A</v>
      </c>
      <c r="H5903" t="str">
        <f t="shared" si="561"/>
        <v>8</v>
      </c>
      <c r="I5903" t="str">
        <f t="shared" si="563"/>
        <v>P</v>
      </c>
      <c r="J5903" t="s">
        <v>7882</v>
      </c>
      <c r="K5903">
        <v>315</v>
      </c>
      <c r="L5903" t="str">
        <f>IF(J5903="QFN",VLOOKUP(A5903,'Frame item'!A:D,4,0),"")</f>
        <v>Full PPF</v>
      </c>
    </row>
    <row r="5904" spans="1:12">
      <c r="A5904" t="s">
        <v>1217</v>
      </c>
      <c r="B5904" t="s">
        <v>6324</v>
      </c>
      <c r="C5904" t="s">
        <v>7486</v>
      </c>
      <c r="D5904" t="str">
        <f t="shared" si="558"/>
        <v>T</v>
      </c>
      <c r="E5904" t="str">
        <f t="shared" si="559"/>
        <v>Q</v>
      </c>
      <c r="F5904" t="str">
        <f t="shared" si="562"/>
        <v>E</v>
      </c>
      <c r="G5904" t="str">
        <f t="shared" si="560"/>
        <v>A</v>
      </c>
      <c r="H5904" t="str">
        <f t="shared" si="561"/>
        <v>8</v>
      </c>
      <c r="I5904" t="str">
        <f t="shared" si="563"/>
        <v>P</v>
      </c>
      <c r="J5904" t="s">
        <v>7882</v>
      </c>
      <c r="K5904">
        <v>315</v>
      </c>
      <c r="L5904">
        <f>IF(J5904="QFN",VLOOKUP(A5904,'Frame item'!A:D,4,0),"")</f>
        <v>0</v>
      </c>
    </row>
    <row r="5905" spans="1:12">
      <c r="A5905" t="s">
        <v>6326</v>
      </c>
      <c r="B5905" t="s">
        <v>6325</v>
      </c>
      <c r="C5905" t="s">
        <v>7486</v>
      </c>
      <c r="D5905" t="str">
        <f t="shared" si="558"/>
        <v>T</v>
      </c>
      <c r="E5905" t="str">
        <f t="shared" si="559"/>
        <v>Q</v>
      </c>
      <c r="F5905" t="str">
        <f t="shared" si="562"/>
        <v>E</v>
      </c>
      <c r="G5905" t="str">
        <f t="shared" si="560"/>
        <v>B</v>
      </c>
      <c r="H5905" t="str">
        <f t="shared" si="561"/>
        <v>6</v>
      </c>
      <c r="I5905" t="str">
        <f t="shared" si="563"/>
        <v>A</v>
      </c>
      <c r="J5905" t="s">
        <v>7882</v>
      </c>
      <c r="K5905">
        <v>315</v>
      </c>
      <c r="L5905">
        <f>IF(J5905="QFN",VLOOKUP(A5905,'Frame item'!A:D,4,0),"")</f>
        <v>0</v>
      </c>
    </row>
    <row r="5906" spans="1:12">
      <c r="A5906" t="s">
        <v>6326</v>
      </c>
      <c r="B5906" t="s">
        <v>6327</v>
      </c>
      <c r="C5906" t="s">
        <v>7486</v>
      </c>
      <c r="D5906" t="str">
        <f t="shared" si="558"/>
        <v>T</v>
      </c>
      <c r="E5906" t="str">
        <f t="shared" si="559"/>
        <v>Q</v>
      </c>
      <c r="F5906" t="str">
        <f t="shared" si="562"/>
        <v>E</v>
      </c>
      <c r="G5906" t="str">
        <f t="shared" si="560"/>
        <v>B</v>
      </c>
      <c r="H5906" t="str">
        <f t="shared" si="561"/>
        <v>6</v>
      </c>
      <c r="I5906" t="str">
        <f t="shared" si="563"/>
        <v>E</v>
      </c>
      <c r="J5906" t="s">
        <v>7882</v>
      </c>
      <c r="K5906">
        <v>315</v>
      </c>
      <c r="L5906">
        <f>IF(J5906="QFN",VLOOKUP(A5906,'Frame item'!A:D,4,0),"")</f>
        <v>0</v>
      </c>
    </row>
    <row r="5907" spans="1:12">
      <c r="A5907" t="s">
        <v>6328</v>
      </c>
      <c r="B5907" t="s">
        <v>6327</v>
      </c>
      <c r="C5907" t="s">
        <v>7486</v>
      </c>
      <c r="D5907" t="str">
        <f t="shared" si="558"/>
        <v>T</v>
      </c>
      <c r="E5907" t="str">
        <f t="shared" si="559"/>
        <v>Q</v>
      </c>
      <c r="F5907" t="str">
        <f t="shared" si="562"/>
        <v>E</v>
      </c>
      <c r="G5907" t="str">
        <f t="shared" si="560"/>
        <v>B</v>
      </c>
      <c r="H5907" t="str">
        <f t="shared" si="561"/>
        <v>6</v>
      </c>
      <c r="I5907" t="str">
        <f t="shared" si="563"/>
        <v>E</v>
      </c>
      <c r="J5907" t="s">
        <v>7882</v>
      </c>
      <c r="K5907">
        <v>315</v>
      </c>
      <c r="L5907">
        <f>IF(J5907="QFN",VLOOKUP(A5907,'Frame item'!A:D,4,0),"")</f>
        <v>0</v>
      </c>
    </row>
    <row r="5908" spans="1:12">
      <c r="A5908" t="s">
        <v>5877</v>
      </c>
      <c r="B5908" t="s">
        <v>6329</v>
      </c>
      <c r="C5908" t="s">
        <v>7486</v>
      </c>
      <c r="D5908" t="str">
        <f t="shared" si="558"/>
        <v>T</v>
      </c>
      <c r="E5908" t="str">
        <f t="shared" si="559"/>
        <v>Q</v>
      </c>
      <c r="F5908" t="str">
        <f t="shared" si="562"/>
        <v>E</v>
      </c>
      <c r="G5908" t="str">
        <f t="shared" si="560"/>
        <v>B</v>
      </c>
      <c r="H5908" t="str">
        <f t="shared" si="561"/>
        <v>6</v>
      </c>
      <c r="I5908" t="str">
        <f t="shared" si="563"/>
        <v>P</v>
      </c>
      <c r="J5908" t="s">
        <v>7882</v>
      </c>
      <c r="K5908">
        <v>315</v>
      </c>
      <c r="L5908">
        <f>IF(J5908="QFN",VLOOKUP(A5908,'Frame item'!A:D,4,0),"")</f>
        <v>0</v>
      </c>
    </row>
    <row r="5909" spans="1:12">
      <c r="A5909" t="s">
        <v>2942</v>
      </c>
      <c r="B5909" t="s">
        <v>6330</v>
      </c>
      <c r="C5909" t="s">
        <v>7486</v>
      </c>
      <c r="D5909" t="str">
        <f t="shared" si="558"/>
        <v>T</v>
      </c>
      <c r="E5909" t="str">
        <f t="shared" si="559"/>
        <v>Q</v>
      </c>
      <c r="F5909" t="str">
        <f t="shared" si="562"/>
        <v>E</v>
      </c>
      <c r="G5909" t="str">
        <f t="shared" si="560"/>
        <v>B</v>
      </c>
      <c r="H5909" t="str">
        <f t="shared" si="561"/>
        <v>0</v>
      </c>
      <c r="I5909" t="str">
        <f t="shared" si="563"/>
        <v>A</v>
      </c>
      <c r="J5909" t="s">
        <v>7882</v>
      </c>
      <c r="K5909">
        <v>315</v>
      </c>
      <c r="L5909" t="str">
        <f>IF(J5909="QFN",VLOOKUP(A5909,'Frame item'!A:D,4,0),"")</f>
        <v>Copper</v>
      </c>
    </row>
    <row r="5910" spans="1:12">
      <c r="A5910" t="s">
        <v>2882</v>
      </c>
      <c r="B5910" t="s">
        <v>6330</v>
      </c>
      <c r="C5910" t="s">
        <v>7486</v>
      </c>
      <c r="D5910" t="str">
        <f t="shared" si="558"/>
        <v>T</v>
      </c>
      <c r="E5910" t="str">
        <f t="shared" si="559"/>
        <v>Q</v>
      </c>
      <c r="F5910" t="str">
        <f t="shared" si="562"/>
        <v>E</v>
      </c>
      <c r="G5910" t="str">
        <f t="shared" si="560"/>
        <v>B</v>
      </c>
      <c r="H5910" t="str">
        <f t="shared" si="561"/>
        <v>0</v>
      </c>
      <c r="I5910" t="str">
        <f t="shared" si="563"/>
        <v>A</v>
      </c>
      <c r="J5910" t="s">
        <v>7882</v>
      </c>
      <c r="K5910">
        <v>315</v>
      </c>
      <c r="L5910" t="str">
        <f>IF(J5910="QFN",VLOOKUP(A5910,'Frame item'!A:D,4,0),"")</f>
        <v>Copper</v>
      </c>
    </row>
    <row r="5911" spans="1:12">
      <c r="A5911" t="s">
        <v>6332</v>
      </c>
      <c r="B5911" t="s">
        <v>6331</v>
      </c>
      <c r="C5911" t="s">
        <v>7486</v>
      </c>
      <c r="D5911" t="str">
        <f t="shared" si="558"/>
        <v>T</v>
      </c>
      <c r="E5911" t="str">
        <f t="shared" si="559"/>
        <v>Q</v>
      </c>
      <c r="F5911" t="str">
        <f t="shared" si="562"/>
        <v>E</v>
      </c>
      <c r="G5911" t="str">
        <f t="shared" si="560"/>
        <v>B</v>
      </c>
      <c r="H5911" t="str">
        <f t="shared" si="561"/>
        <v>0</v>
      </c>
      <c r="I5911" t="str">
        <f t="shared" si="563"/>
        <v>D</v>
      </c>
      <c r="J5911" t="s">
        <v>7882</v>
      </c>
      <c r="K5911">
        <v>315</v>
      </c>
      <c r="L5911">
        <f>IF(J5911="QFN",VLOOKUP(A5911,'Frame item'!A:D,4,0),"")</f>
        <v>0</v>
      </c>
    </row>
    <row r="5912" spans="1:12">
      <c r="A5912" t="s">
        <v>2941</v>
      </c>
      <c r="B5912" t="s">
        <v>6333</v>
      </c>
      <c r="C5912" t="s">
        <v>7486</v>
      </c>
      <c r="D5912" t="str">
        <f t="shared" si="558"/>
        <v>T</v>
      </c>
      <c r="E5912" t="str">
        <f t="shared" si="559"/>
        <v>Q</v>
      </c>
      <c r="F5912" t="str">
        <f t="shared" si="562"/>
        <v>E</v>
      </c>
      <c r="G5912" t="str">
        <f t="shared" si="560"/>
        <v>B</v>
      </c>
      <c r="H5912" t="str">
        <f t="shared" si="561"/>
        <v>0</v>
      </c>
      <c r="I5912" t="str">
        <f t="shared" si="563"/>
        <v>E</v>
      </c>
      <c r="J5912" t="s">
        <v>7882</v>
      </c>
      <c r="K5912">
        <v>315</v>
      </c>
      <c r="L5912" t="str">
        <f>IF(J5912="QFN",VLOOKUP(A5912,'Frame item'!A:D,4,0),"")</f>
        <v>Copper</v>
      </c>
    </row>
    <row r="5913" spans="1:12">
      <c r="A5913" t="s">
        <v>2942</v>
      </c>
      <c r="B5913" t="s">
        <v>6333</v>
      </c>
      <c r="C5913" t="s">
        <v>7486</v>
      </c>
      <c r="D5913" t="str">
        <f t="shared" si="558"/>
        <v>T</v>
      </c>
      <c r="E5913" t="str">
        <f t="shared" si="559"/>
        <v>Q</v>
      </c>
      <c r="F5913" t="str">
        <f t="shared" si="562"/>
        <v>E</v>
      </c>
      <c r="G5913" t="str">
        <f t="shared" si="560"/>
        <v>B</v>
      </c>
      <c r="H5913" t="str">
        <f t="shared" si="561"/>
        <v>0</v>
      </c>
      <c r="I5913" t="str">
        <f t="shared" si="563"/>
        <v>E</v>
      </c>
      <c r="J5913" t="s">
        <v>7882</v>
      </c>
      <c r="K5913">
        <v>315</v>
      </c>
      <c r="L5913" t="str">
        <f>IF(J5913="QFN",VLOOKUP(A5913,'Frame item'!A:D,4,0),"")</f>
        <v>Copper</v>
      </c>
    </row>
    <row r="5914" spans="1:12">
      <c r="A5914" t="s">
        <v>2940</v>
      </c>
      <c r="B5914" t="s">
        <v>6334</v>
      </c>
      <c r="C5914" t="s">
        <v>7486</v>
      </c>
      <c r="D5914" t="str">
        <f t="shared" si="558"/>
        <v>T</v>
      </c>
      <c r="E5914" t="str">
        <f t="shared" si="559"/>
        <v>Q</v>
      </c>
      <c r="F5914" t="str">
        <f t="shared" si="562"/>
        <v>E</v>
      </c>
      <c r="G5914" t="str">
        <f t="shared" si="560"/>
        <v>B</v>
      </c>
      <c r="H5914" t="str">
        <f t="shared" si="561"/>
        <v>0</v>
      </c>
      <c r="I5914" t="str">
        <f t="shared" si="563"/>
        <v>K</v>
      </c>
      <c r="J5914" t="s">
        <v>7882</v>
      </c>
      <c r="K5914">
        <v>315</v>
      </c>
      <c r="L5914" t="str">
        <f>IF(J5914="QFN",VLOOKUP(A5914,'Frame item'!A:D,4,0),"")</f>
        <v>Copper</v>
      </c>
    </row>
    <row r="5915" spans="1:12">
      <c r="A5915" t="s">
        <v>2968</v>
      </c>
      <c r="B5915" t="s">
        <v>6335</v>
      </c>
      <c r="C5915" t="s">
        <v>7486</v>
      </c>
      <c r="D5915" t="str">
        <f t="shared" si="558"/>
        <v>T</v>
      </c>
      <c r="E5915" t="str">
        <f t="shared" si="559"/>
        <v>Q</v>
      </c>
      <c r="F5915" t="str">
        <f t="shared" si="562"/>
        <v>E</v>
      </c>
      <c r="G5915" t="str">
        <f t="shared" si="560"/>
        <v>B</v>
      </c>
      <c r="H5915" t="str">
        <f t="shared" si="561"/>
        <v>0</v>
      </c>
      <c r="I5915" t="str">
        <f t="shared" si="563"/>
        <v>P</v>
      </c>
      <c r="J5915" t="s">
        <v>7882</v>
      </c>
      <c r="K5915">
        <v>315</v>
      </c>
      <c r="L5915" t="str">
        <f>IF(J5915="QFN",VLOOKUP(A5915,'Frame item'!A:D,4,0),"")</f>
        <v>Full PPF</v>
      </c>
    </row>
    <row r="5916" spans="1:12">
      <c r="A5916" t="s">
        <v>6337</v>
      </c>
      <c r="B5916" t="s">
        <v>6336</v>
      </c>
      <c r="C5916" t="s">
        <v>7486</v>
      </c>
      <c r="D5916" t="str">
        <f t="shared" si="558"/>
        <v>T</v>
      </c>
      <c r="E5916" t="str">
        <f t="shared" si="559"/>
        <v>Q</v>
      </c>
      <c r="F5916" t="str">
        <f t="shared" si="562"/>
        <v>M</v>
      </c>
      <c r="G5916" t="str">
        <f t="shared" si="560"/>
        <v>A</v>
      </c>
      <c r="H5916" t="str">
        <f t="shared" si="561"/>
        <v>8</v>
      </c>
      <c r="I5916" t="str">
        <f t="shared" si="563"/>
        <v>P</v>
      </c>
      <c r="J5916" t="s">
        <v>7882</v>
      </c>
      <c r="K5916">
        <v>315</v>
      </c>
      <c r="L5916" t="str">
        <f>IF(J5916="QFN",VLOOKUP(A5916,'Frame item'!A:D,4,0),"")</f>
        <v>Full PPF</v>
      </c>
    </row>
    <row r="5917" spans="1:12">
      <c r="A5917" t="s">
        <v>5877</v>
      </c>
      <c r="B5917" t="s">
        <v>6338</v>
      </c>
      <c r="C5917" t="s">
        <v>7486</v>
      </c>
      <c r="D5917" t="str">
        <f t="shared" si="558"/>
        <v>T</v>
      </c>
      <c r="E5917" t="str">
        <f t="shared" si="559"/>
        <v>Q</v>
      </c>
      <c r="F5917" t="str">
        <f t="shared" si="562"/>
        <v>M</v>
      </c>
      <c r="G5917" t="str">
        <f t="shared" si="560"/>
        <v>B</v>
      </c>
      <c r="H5917" t="str">
        <f t="shared" si="561"/>
        <v>6</v>
      </c>
      <c r="I5917" t="str">
        <f t="shared" si="563"/>
        <v>D</v>
      </c>
      <c r="J5917" t="s">
        <v>7882</v>
      </c>
      <c r="K5917">
        <v>315</v>
      </c>
      <c r="L5917">
        <f>IF(J5917="QFN",VLOOKUP(A5917,'Frame item'!A:D,4,0),"")</f>
        <v>0</v>
      </c>
    </row>
    <row r="5918" spans="1:12">
      <c r="A5918" t="s">
        <v>5877</v>
      </c>
      <c r="B5918" t="s">
        <v>6339</v>
      </c>
      <c r="C5918" t="s">
        <v>7486</v>
      </c>
      <c r="D5918" t="str">
        <f t="shared" si="558"/>
        <v>T</v>
      </c>
      <c r="E5918" t="str">
        <f t="shared" si="559"/>
        <v>Q</v>
      </c>
      <c r="F5918" t="str">
        <f t="shared" si="562"/>
        <v>M</v>
      </c>
      <c r="G5918" t="str">
        <f t="shared" si="560"/>
        <v>B</v>
      </c>
      <c r="H5918" t="str">
        <f t="shared" si="561"/>
        <v>6</v>
      </c>
      <c r="I5918" t="str">
        <f t="shared" si="563"/>
        <v>P</v>
      </c>
      <c r="J5918" t="s">
        <v>7882</v>
      </c>
      <c r="K5918">
        <v>315</v>
      </c>
      <c r="L5918">
        <f>IF(J5918="QFN",VLOOKUP(A5918,'Frame item'!A:D,4,0),"")</f>
        <v>0</v>
      </c>
    </row>
    <row r="5919" spans="1:12">
      <c r="A5919" t="s">
        <v>6341</v>
      </c>
      <c r="B5919" t="s">
        <v>6340</v>
      </c>
      <c r="C5919" t="s">
        <v>7486</v>
      </c>
      <c r="D5919" t="str">
        <f t="shared" si="558"/>
        <v>T</v>
      </c>
      <c r="E5919" t="str">
        <f t="shared" si="559"/>
        <v>Q</v>
      </c>
      <c r="F5919" t="str">
        <f t="shared" si="562"/>
        <v>M</v>
      </c>
      <c r="G5919" t="str">
        <f t="shared" si="560"/>
        <v>U</v>
      </c>
      <c r="H5919" t="str">
        <f t="shared" si="561"/>
        <v>8</v>
      </c>
      <c r="I5919" t="str">
        <f t="shared" si="563"/>
        <v>U</v>
      </c>
      <c r="J5919" t="s">
        <v>7882</v>
      </c>
      <c r="K5919">
        <v>315</v>
      </c>
      <c r="L5919">
        <f>IF(J5919="QFN",VLOOKUP(A5919,'Frame item'!A:D,4,0),"")</f>
        <v>0</v>
      </c>
    </row>
    <row r="5920" spans="1:12">
      <c r="A5920" t="s">
        <v>2942</v>
      </c>
      <c r="B5920" t="s">
        <v>6342</v>
      </c>
      <c r="C5920" t="s">
        <v>7486</v>
      </c>
      <c r="D5920" t="str">
        <f t="shared" si="558"/>
        <v>T</v>
      </c>
      <c r="E5920" t="str">
        <f t="shared" si="559"/>
        <v>Q</v>
      </c>
      <c r="F5920" t="str">
        <f t="shared" si="562"/>
        <v>S</v>
      </c>
      <c r="G5920" t="str">
        <f t="shared" si="560"/>
        <v>B</v>
      </c>
      <c r="H5920" t="str">
        <f t="shared" si="561"/>
        <v>0</v>
      </c>
      <c r="I5920" t="str">
        <f t="shared" si="563"/>
        <v>A</v>
      </c>
      <c r="J5920" t="s">
        <v>7882</v>
      </c>
      <c r="K5920">
        <v>315</v>
      </c>
      <c r="L5920" t="str">
        <f>IF(J5920="QFN",VLOOKUP(A5920,'Frame item'!A:D,4,0),"")</f>
        <v>Copper</v>
      </c>
    </row>
    <row r="5921" spans="1:12">
      <c r="A5921" t="s">
        <v>2942</v>
      </c>
      <c r="B5921" t="s">
        <v>6343</v>
      </c>
      <c r="C5921" t="s">
        <v>7486</v>
      </c>
      <c r="D5921" t="str">
        <f t="shared" si="558"/>
        <v>T</v>
      </c>
      <c r="E5921" t="str">
        <f t="shared" si="559"/>
        <v>Q</v>
      </c>
      <c r="F5921" t="str">
        <f t="shared" si="562"/>
        <v>S</v>
      </c>
      <c r="G5921" t="str">
        <f t="shared" si="560"/>
        <v>B</v>
      </c>
      <c r="H5921" t="str">
        <f t="shared" si="561"/>
        <v>0</v>
      </c>
      <c r="I5921" t="str">
        <f t="shared" si="563"/>
        <v>E</v>
      </c>
      <c r="J5921" t="s">
        <v>7882</v>
      </c>
      <c r="K5921">
        <v>315</v>
      </c>
      <c r="L5921" t="str">
        <f>IF(J5921="QFN",VLOOKUP(A5921,'Frame item'!A:D,4,0),"")</f>
        <v>Copper</v>
      </c>
    </row>
    <row r="5922" spans="1:12">
      <c r="A5922" t="s">
        <v>3052</v>
      </c>
      <c r="B5922" t="s">
        <v>6344</v>
      </c>
      <c r="C5922" t="s">
        <v>7513</v>
      </c>
      <c r="D5922" t="str">
        <f t="shared" si="558"/>
        <v>T</v>
      </c>
      <c r="E5922" t="str">
        <f t="shared" si="559"/>
        <v>Q</v>
      </c>
      <c r="F5922" t="str">
        <f t="shared" si="562"/>
        <v>E</v>
      </c>
      <c r="G5922" t="str">
        <f t="shared" si="560"/>
        <v>1</v>
      </c>
      <c r="H5922" t="str">
        <f t="shared" si="561"/>
        <v>8</v>
      </c>
      <c r="I5922" t="str">
        <f t="shared" si="563"/>
        <v>A</v>
      </c>
      <c r="J5922" t="s">
        <v>7876</v>
      </c>
      <c r="K5922">
        <v>240</v>
      </c>
      <c r="L5922" t="str">
        <f>IF(J5922="QFN",VLOOKUP(A5922,'Frame item'!A:D,4,0),"")</f>
        <v/>
      </c>
    </row>
    <row r="5923" spans="1:12">
      <c r="A5923" t="s">
        <v>3052</v>
      </c>
      <c r="B5923" t="s">
        <v>6345</v>
      </c>
      <c r="C5923" t="s">
        <v>7513</v>
      </c>
      <c r="D5923" t="str">
        <f t="shared" si="558"/>
        <v>T</v>
      </c>
      <c r="E5923" t="str">
        <f t="shared" si="559"/>
        <v>Q</v>
      </c>
      <c r="F5923" t="str">
        <f t="shared" si="562"/>
        <v>E</v>
      </c>
      <c r="G5923" t="str">
        <f t="shared" si="560"/>
        <v>1</v>
      </c>
      <c r="H5923" t="str">
        <f t="shared" si="561"/>
        <v>8</v>
      </c>
      <c r="I5923" t="str">
        <f t="shared" si="563"/>
        <v>E</v>
      </c>
      <c r="J5923" t="s">
        <v>7876</v>
      </c>
      <c r="K5923">
        <v>240</v>
      </c>
      <c r="L5923" t="str">
        <f>IF(J5923="QFN",VLOOKUP(A5923,'Frame item'!A:D,4,0),"")</f>
        <v/>
      </c>
    </row>
    <row r="5924" spans="1:12">
      <c r="A5924" t="s">
        <v>3053</v>
      </c>
      <c r="B5924" t="s">
        <v>6345</v>
      </c>
      <c r="C5924" t="s">
        <v>7513</v>
      </c>
      <c r="D5924" t="str">
        <f t="shared" si="558"/>
        <v>T</v>
      </c>
      <c r="E5924" t="str">
        <f t="shared" si="559"/>
        <v>Q</v>
      </c>
      <c r="F5924" t="str">
        <f t="shared" si="562"/>
        <v>E</v>
      </c>
      <c r="G5924" t="str">
        <f t="shared" si="560"/>
        <v>1</v>
      </c>
      <c r="H5924" t="str">
        <f t="shared" si="561"/>
        <v>8</v>
      </c>
      <c r="I5924" t="str">
        <f t="shared" si="563"/>
        <v>E</v>
      </c>
      <c r="J5924" t="s">
        <v>7876</v>
      </c>
      <c r="K5924">
        <v>240</v>
      </c>
      <c r="L5924" t="str">
        <f>IF(J5924="QFN",VLOOKUP(A5924,'Frame item'!A:D,4,0),"")</f>
        <v/>
      </c>
    </row>
    <row r="5925" spans="1:12">
      <c r="A5925" t="s">
        <v>5902</v>
      </c>
      <c r="B5925" t="s">
        <v>6346</v>
      </c>
      <c r="C5925" t="s">
        <v>7513</v>
      </c>
      <c r="D5925" t="str">
        <f t="shared" si="558"/>
        <v>T</v>
      </c>
      <c r="E5925" t="str">
        <f t="shared" si="559"/>
        <v>Q</v>
      </c>
      <c r="F5925" t="str">
        <f t="shared" si="562"/>
        <v>E</v>
      </c>
      <c r="G5925" t="str">
        <f t="shared" si="560"/>
        <v>1</v>
      </c>
      <c r="H5925" t="str">
        <f t="shared" si="561"/>
        <v>8</v>
      </c>
      <c r="I5925" t="str">
        <f t="shared" si="563"/>
        <v>K</v>
      </c>
      <c r="J5925" t="s">
        <v>7876</v>
      </c>
      <c r="K5925">
        <v>240</v>
      </c>
      <c r="L5925" t="str">
        <f>IF(J5925="QFN",VLOOKUP(A5925,'Frame item'!A:D,4,0),"")</f>
        <v/>
      </c>
    </row>
    <row r="5926" spans="1:12">
      <c r="A5926" t="s">
        <v>6347</v>
      </c>
      <c r="B5926" t="s">
        <v>6346</v>
      </c>
      <c r="C5926" t="s">
        <v>7513</v>
      </c>
      <c r="D5926" t="str">
        <f t="shared" si="558"/>
        <v>T</v>
      </c>
      <c r="E5926" t="str">
        <f t="shared" si="559"/>
        <v>Q</v>
      </c>
      <c r="F5926" t="str">
        <f t="shared" si="562"/>
        <v>E</v>
      </c>
      <c r="G5926" t="str">
        <f t="shared" si="560"/>
        <v>1</v>
      </c>
      <c r="H5926" t="str">
        <f t="shared" si="561"/>
        <v>8</v>
      </c>
      <c r="I5926" t="str">
        <f t="shared" si="563"/>
        <v>K</v>
      </c>
      <c r="J5926" t="s">
        <v>7876</v>
      </c>
      <c r="K5926">
        <v>240</v>
      </c>
      <c r="L5926" t="str">
        <f>IF(J5926="QFN",VLOOKUP(A5926,'Frame item'!A:D,4,0),"")</f>
        <v/>
      </c>
    </row>
    <row r="5927" spans="1:12">
      <c r="A5927" t="s">
        <v>6348</v>
      </c>
      <c r="B5927" t="s">
        <v>6346</v>
      </c>
      <c r="C5927" t="s">
        <v>7513</v>
      </c>
      <c r="D5927" t="str">
        <f t="shared" si="558"/>
        <v>T</v>
      </c>
      <c r="E5927" t="str">
        <f t="shared" si="559"/>
        <v>Q</v>
      </c>
      <c r="F5927" t="str">
        <f t="shared" si="562"/>
        <v>E</v>
      </c>
      <c r="G5927" t="str">
        <f t="shared" si="560"/>
        <v>1</v>
      </c>
      <c r="H5927" t="str">
        <f t="shared" si="561"/>
        <v>8</v>
      </c>
      <c r="I5927" t="str">
        <f t="shared" si="563"/>
        <v>K</v>
      </c>
      <c r="J5927" t="s">
        <v>7876</v>
      </c>
      <c r="K5927">
        <v>240</v>
      </c>
      <c r="L5927" t="str">
        <f>IF(J5927="QFN",VLOOKUP(A5927,'Frame item'!A:D,4,0),"")</f>
        <v/>
      </c>
    </row>
    <row r="5928" spans="1:12">
      <c r="A5928" t="s">
        <v>6349</v>
      </c>
      <c r="B5928" t="s">
        <v>6346</v>
      </c>
      <c r="C5928" t="s">
        <v>7513</v>
      </c>
      <c r="D5928" t="str">
        <f t="shared" si="558"/>
        <v>T</v>
      </c>
      <c r="E5928" t="str">
        <f t="shared" si="559"/>
        <v>Q</v>
      </c>
      <c r="F5928" t="str">
        <f t="shared" si="562"/>
        <v>E</v>
      </c>
      <c r="G5928" t="str">
        <f t="shared" si="560"/>
        <v>1</v>
      </c>
      <c r="H5928" t="str">
        <f t="shared" si="561"/>
        <v>8</v>
      </c>
      <c r="I5928" t="str">
        <f t="shared" si="563"/>
        <v>K</v>
      </c>
      <c r="J5928" t="s">
        <v>7876</v>
      </c>
      <c r="K5928">
        <v>240</v>
      </c>
      <c r="L5928" t="str">
        <f>IF(J5928="QFN",VLOOKUP(A5928,'Frame item'!A:D,4,0),"")</f>
        <v/>
      </c>
    </row>
    <row r="5929" spans="1:12">
      <c r="A5929" t="s">
        <v>3068</v>
      </c>
      <c r="B5929" t="s">
        <v>6350</v>
      </c>
      <c r="C5929" t="s">
        <v>7513</v>
      </c>
      <c r="D5929" t="str">
        <f t="shared" si="558"/>
        <v>T</v>
      </c>
      <c r="E5929" t="str">
        <f t="shared" si="559"/>
        <v>Q</v>
      </c>
      <c r="F5929" t="str">
        <f t="shared" si="562"/>
        <v>E</v>
      </c>
      <c r="G5929" t="str">
        <f t="shared" si="560"/>
        <v>A</v>
      </c>
      <c r="H5929" t="str">
        <f t="shared" si="561"/>
        <v>6</v>
      </c>
      <c r="I5929" t="str">
        <f t="shared" si="563"/>
        <v>A</v>
      </c>
      <c r="J5929" t="s">
        <v>7882</v>
      </c>
      <c r="K5929">
        <v>240</v>
      </c>
      <c r="L5929" t="str">
        <f>IF(J5929="QFN",VLOOKUP(A5929,'Frame item'!A:D,4,0),"")</f>
        <v>Copper</v>
      </c>
    </row>
    <row r="5930" spans="1:12">
      <c r="A5930" t="s">
        <v>5908</v>
      </c>
      <c r="B5930" t="s">
        <v>6351</v>
      </c>
      <c r="C5930" t="s">
        <v>7513</v>
      </c>
      <c r="D5930" t="str">
        <f t="shared" si="558"/>
        <v>T</v>
      </c>
      <c r="E5930" t="str">
        <f t="shared" si="559"/>
        <v>Q</v>
      </c>
      <c r="F5930" t="str">
        <f t="shared" si="562"/>
        <v>E</v>
      </c>
      <c r="G5930" t="str">
        <f t="shared" si="560"/>
        <v>A</v>
      </c>
      <c r="H5930" t="str">
        <f t="shared" si="561"/>
        <v>6</v>
      </c>
      <c r="I5930" t="str">
        <f t="shared" si="563"/>
        <v>K</v>
      </c>
      <c r="J5930" t="s">
        <v>7882</v>
      </c>
      <c r="K5930">
        <v>240</v>
      </c>
      <c r="L5930">
        <f>IF(J5930="QFN",VLOOKUP(A5930,'Frame item'!A:D,4,0),"")</f>
        <v>0</v>
      </c>
    </row>
    <row r="5931" spans="1:12">
      <c r="A5931" t="s">
        <v>3080</v>
      </c>
      <c r="B5931" t="s">
        <v>6352</v>
      </c>
      <c r="C5931" t="s">
        <v>7513</v>
      </c>
      <c r="D5931" t="str">
        <f t="shared" si="558"/>
        <v>T</v>
      </c>
      <c r="E5931" t="str">
        <f t="shared" si="559"/>
        <v>Q</v>
      </c>
      <c r="F5931" t="str">
        <f t="shared" si="562"/>
        <v>E</v>
      </c>
      <c r="G5931" t="str">
        <f t="shared" si="560"/>
        <v>A</v>
      </c>
      <c r="H5931" t="str">
        <f t="shared" si="561"/>
        <v>0</v>
      </c>
      <c r="I5931" t="str">
        <f t="shared" si="563"/>
        <v>A</v>
      </c>
      <c r="J5931" t="s">
        <v>7882</v>
      </c>
      <c r="K5931">
        <v>240</v>
      </c>
      <c r="L5931">
        <f>IF(J5931="QFN",VLOOKUP(A5931,'Frame item'!A:D,4,0),"")</f>
        <v>0</v>
      </c>
    </row>
    <row r="5932" spans="1:12">
      <c r="A5932" t="s">
        <v>5911</v>
      </c>
      <c r="B5932" t="s">
        <v>6353</v>
      </c>
      <c r="C5932" t="s">
        <v>7513</v>
      </c>
      <c r="D5932" t="str">
        <f t="shared" si="558"/>
        <v>T</v>
      </c>
      <c r="E5932" t="str">
        <f t="shared" si="559"/>
        <v>Q</v>
      </c>
      <c r="F5932" t="str">
        <f t="shared" si="562"/>
        <v>E</v>
      </c>
      <c r="G5932" t="str">
        <f t="shared" si="560"/>
        <v>B</v>
      </c>
      <c r="H5932" t="str">
        <f t="shared" si="561"/>
        <v>4</v>
      </c>
      <c r="I5932" t="str">
        <f t="shared" si="563"/>
        <v>A</v>
      </c>
      <c r="J5932" t="s">
        <v>7882</v>
      </c>
      <c r="K5932">
        <v>240</v>
      </c>
      <c r="L5932">
        <f>IF(J5932="QFN",VLOOKUP(A5932,'Frame item'!A:D,4,0),"")</f>
        <v>0</v>
      </c>
    </row>
    <row r="5933" spans="1:12">
      <c r="A5933" t="s">
        <v>3097</v>
      </c>
      <c r="B5933" t="s">
        <v>6354</v>
      </c>
      <c r="C5933" t="s">
        <v>7513</v>
      </c>
      <c r="D5933" t="str">
        <f t="shared" si="558"/>
        <v>T</v>
      </c>
      <c r="E5933" t="str">
        <f t="shared" si="559"/>
        <v>Q</v>
      </c>
      <c r="F5933" t="str">
        <f t="shared" si="562"/>
        <v>E</v>
      </c>
      <c r="G5933" t="str">
        <f t="shared" si="560"/>
        <v>B</v>
      </c>
      <c r="H5933" t="str">
        <f t="shared" si="561"/>
        <v>8</v>
      </c>
      <c r="I5933" t="str">
        <f t="shared" si="563"/>
        <v>A</v>
      </c>
      <c r="J5933" t="s">
        <v>7882</v>
      </c>
      <c r="K5933">
        <v>240</v>
      </c>
      <c r="L5933" t="str">
        <f>IF(J5933="QFN",VLOOKUP(A5933,'Frame item'!A:D,4,0),"")</f>
        <v>Copper</v>
      </c>
    </row>
    <row r="5934" spans="1:12">
      <c r="A5934" t="s">
        <v>3098</v>
      </c>
      <c r="B5934" t="s">
        <v>6354</v>
      </c>
      <c r="C5934" t="s">
        <v>7513</v>
      </c>
      <c r="D5934" t="str">
        <f t="shared" si="558"/>
        <v>T</v>
      </c>
      <c r="E5934" t="str">
        <f t="shared" si="559"/>
        <v>Q</v>
      </c>
      <c r="F5934" t="str">
        <f t="shared" si="562"/>
        <v>E</v>
      </c>
      <c r="G5934" t="str">
        <f t="shared" si="560"/>
        <v>B</v>
      </c>
      <c r="H5934" t="str">
        <f t="shared" si="561"/>
        <v>8</v>
      </c>
      <c r="I5934" t="str">
        <f t="shared" si="563"/>
        <v>A</v>
      </c>
      <c r="J5934" t="s">
        <v>7882</v>
      </c>
      <c r="K5934">
        <v>240</v>
      </c>
      <c r="L5934" t="str">
        <f>IF(J5934="QFN",VLOOKUP(A5934,'Frame item'!A:D,4,0),"")</f>
        <v>Copper</v>
      </c>
    </row>
    <row r="5935" spans="1:12">
      <c r="A5935" t="s">
        <v>3099</v>
      </c>
      <c r="B5935" t="s">
        <v>6354</v>
      </c>
      <c r="C5935" t="s">
        <v>7513</v>
      </c>
      <c r="D5935" t="str">
        <f t="shared" si="558"/>
        <v>T</v>
      </c>
      <c r="E5935" t="str">
        <f t="shared" si="559"/>
        <v>Q</v>
      </c>
      <c r="F5935" t="str">
        <f t="shared" si="562"/>
        <v>E</v>
      </c>
      <c r="G5935" t="str">
        <f t="shared" si="560"/>
        <v>B</v>
      </c>
      <c r="H5935" t="str">
        <f t="shared" si="561"/>
        <v>8</v>
      </c>
      <c r="I5935" t="str">
        <f t="shared" si="563"/>
        <v>A</v>
      </c>
      <c r="J5935" t="s">
        <v>7882</v>
      </c>
      <c r="K5935">
        <v>240</v>
      </c>
      <c r="L5935" t="str">
        <f>IF(J5935="QFN",VLOOKUP(A5935,'Frame item'!A:D,4,0),"")</f>
        <v>Copper</v>
      </c>
    </row>
    <row r="5936" spans="1:12">
      <c r="A5936" t="s">
        <v>3104</v>
      </c>
      <c r="B5936" t="s">
        <v>6354</v>
      </c>
      <c r="C5936" t="s">
        <v>7513</v>
      </c>
      <c r="D5936" t="str">
        <f t="shared" si="558"/>
        <v>T</v>
      </c>
      <c r="E5936" t="str">
        <f t="shared" si="559"/>
        <v>Q</v>
      </c>
      <c r="F5936" t="str">
        <f t="shared" si="562"/>
        <v>E</v>
      </c>
      <c r="G5936" t="str">
        <f t="shared" si="560"/>
        <v>B</v>
      </c>
      <c r="H5936" t="str">
        <f t="shared" si="561"/>
        <v>8</v>
      </c>
      <c r="I5936" t="str">
        <f t="shared" si="563"/>
        <v>A</v>
      </c>
      <c r="J5936" t="s">
        <v>7882</v>
      </c>
      <c r="K5936">
        <v>240</v>
      </c>
      <c r="L5936">
        <f>IF(J5936="QFN",VLOOKUP(A5936,'Frame item'!A:D,4,0),"")</f>
        <v>0</v>
      </c>
    </row>
    <row r="5937" spans="1:12">
      <c r="A5937" t="s">
        <v>3111</v>
      </c>
      <c r="B5937" t="s">
        <v>6354</v>
      </c>
      <c r="C5937" t="s">
        <v>7513</v>
      </c>
      <c r="D5937" t="str">
        <f t="shared" si="558"/>
        <v>T</v>
      </c>
      <c r="E5937" t="str">
        <f t="shared" si="559"/>
        <v>Q</v>
      </c>
      <c r="F5937" t="str">
        <f t="shared" si="562"/>
        <v>E</v>
      </c>
      <c r="G5937" t="str">
        <f t="shared" si="560"/>
        <v>B</v>
      </c>
      <c r="H5937" t="str">
        <f t="shared" si="561"/>
        <v>8</v>
      </c>
      <c r="I5937" t="str">
        <f t="shared" si="563"/>
        <v>A</v>
      </c>
      <c r="J5937" t="s">
        <v>7882</v>
      </c>
      <c r="K5937">
        <v>240</v>
      </c>
      <c r="L5937">
        <f>IF(J5937="QFN",VLOOKUP(A5937,'Frame item'!A:D,4,0),"")</f>
        <v>0</v>
      </c>
    </row>
    <row r="5938" spans="1:12">
      <c r="A5938" t="s">
        <v>3861</v>
      </c>
      <c r="B5938" t="s">
        <v>6354</v>
      </c>
      <c r="C5938" t="s">
        <v>7513</v>
      </c>
      <c r="D5938" t="str">
        <f t="shared" si="558"/>
        <v>T</v>
      </c>
      <c r="E5938" t="str">
        <f t="shared" si="559"/>
        <v>Q</v>
      </c>
      <c r="F5938" t="str">
        <f t="shared" si="562"/>
        <v>E</v>
      </c>
      <c r="G5938" t="str">
        <f t="shared" si="560"/>
        <v>B</v>
      </c>
      <c r="H5938" t="str">
        <f t="shared" si="561"/>
        <v>8</v>
      </c>
      <c r="I5938" t="str">
        <f t="shared" si="563"/>
        <v>A</v>
      </c>
      <c r="J5938" t="s">
        <v>7882</v>
      </c>
      <c r="K5938">
        <v>240</v>
      </c>
      <c r="L5938">
        <f>IF(J5938="QFN",VLOOKUP(A5938,'Frame item'!A:D,4,0),"")</f>
        <v>0</v>
      </c>
    </row>
    <row r="5939" spans="1:12">
      <c r="A5939" t="s">
        <v>3818</v>
      </c>
      <c r="B5939" t="s">
        <v>6354</v>
      </c>
      <c r="C5939" t="s">
        <v>7513</v>
      </c>
      <c r="D5939" t="str">
        <f t="shared" si="558"/>
        <v>T</v>
      </c>
      <c r="E5939" t="str">
        <f t="shared" si="559"/>
        <v>Q</v>
      </c>
      <c r="F5939" t="str">
        <f t="shared" si="562"/>
        <v>E</v>
      </c>
      <c r="G5939" t="str">
        <f t="shared" si="560"/>
        <v>B</v>
      </c>
      <c r="H5939" t="str">
        <f t="shared" si="561"/>
        <v>8</v>
      </c>
      <c r="I5939" t="str">
        <f t="shared" si="563"/>
        <v>A</v>
      </c>
      <c r="J5939" t="s">
        <v>7882</v>
      </c>
      <c r="K5939">
        <v>240</v>
      </c>
      <c r="L5939" t="str">
        <f>IF(J5939="QFN",VLOOKUP(A5939,'Frame item'!A:D,4,0),"")</f>
        <v>Copper</v>
      </c>
    </row>
    <row r="5940" spans="1:12">
      <c r="A5940" t="s">
        <v>6355</v>
      </c>
      <c r="B5940" t="s">
        <v>6354</v>
      </c>
      <c r="C5940" t="s">
        <v>7513</v>
      </c>
      <c r="D5940" t="str">
        <f t="shared" si="558"/>
        <v>T</v>
      </c>
      <c r="E5940" t="str">
        <f t="shared" si="559"/>
        <v>Q</v>
      </c>
      <c r="F5940" t="str">
        <f t="shared" si="562"/>
        <v>E</v>
      </c>
      <c r="G5940" t="str">
        <f t="shared" si="560"/>
        <v>B</v>
      </c>
      <c r="H5940" t="str">
        <f t="shared" si="561"/>
        <v>8</v>
      </c>
      <c r="I5940" t="str">
        <f t="shared" si="563"/>
        <v>A</v>
      </c>
      <c r="J5940" t="s">
        <v>7882</v>
      </c>
      <c r="K5940">
        <v>240</v>
      </c>
      <c r="L5940" t="str">
        <f>IF(J5940="QFN",VLOOKUP(A5940,'Frame item'!A:D,4,0),"")</f>
        <v>Copper</v>
      </c>
    </row>
    <row r="5941" spans="1:12">
      <c r="A5941" t="s">
        <v>6357</v>
      </c>
      <c r="B5941" t="s">
        <v>6356</v>
      </c>
      <c r="C5941" t="s">
        <v>7513</v>
      </c>
      <c r="D5941" t="str">
        <f t="shared" si="558"/>
        <v>T</v>
      </c>
      <c r="E5941" t="str">
        <f t="shared" si="559"/>
        <v>Q</v>
      </c>
      <c r="F5941" t="str">
        <f t="shared" si="562"/>
        <v>E</v>
      </c>
      <c r="G5941" t="str">
        <f t="shared" si="560"/>
        <v>B</v>
      </c>
      <c r="H5941" t="str">
        <f t="shared" si="561"/>
        <v>8</v>
      </c>
      <c r="I5941" t="str">
        <f t="shared" si="563"/>
        <v>D</v>
      </c>
      <c r="J5941" t="s">
        <v>7882</v>
      </c>
      <c r="K5941">
        <v>240</v>
      </c>
      <c r="L5941">
        <f>IF(J5941="QFN",VLOOKUP(A5941,'Frame item'!A:D,4,0),"")</f>
        <v>0</v>
      </c>
    </row>
    <row r="5942" spans="1:12">
      <c r="A5942" t="s">
        <v>3123</v>
      </c>
      <c r="B5942" t="s">
        <v>6358</v>
      </c>
      <c r="C5942" t="s">
        <v>7513</v>
      </c>
      <c r="D5942" t="str">
        <f t="shared" si="558"/>
        <v>T</v>
      </c>
      <c r="E5942" t="str">
        <f t="shared" si="559"/>
        <v>Q</v>
      </c>
      <c r="F5942" t="str">
        <f t="shared" si="562"/>
        <v>E</v>
      </c>
      <c r="G5942" t="str">
        <f t="shared" si="560"/>
        <v>B</v>
      </c>
      <c r="H5942" t="str">
        <f t="shared" si="561"/>
        <v>8</v>
      </c>
      <c r="I5942" t="str">
        <f t="shared" si="563"/>
        <v>E</v>
      </c>
      <c r="J5942" t="s">
        <v>7882</v>
      </c>
      <c r="K5942">
        <v>374</v>
      </c>
      <c r="L5942" t="str">
        <f>IF(J5942="QFN",VLOOKUP(A5942,'Frame item'!A:D,4,0),"")</f>
        <v>Copper</v>
      </c>
    </row>
    <row r="5943" spans="1:12">
      <c r="A5943" t="s">
        <v>3052</v>
      </c>
      <c r="B5943" t="s">
        <v>6358</v>
      </c>
      <c r="C5943" t="s">
        <v>7513</v>
      </c>
      <c r="D5943" t="str">
        <f t="shared" si="558"/>
        <v>T</v>
      </c>
      <c r="E5943" t="str">
        <f t="shared" si="559"/>
        <v>Q</v>
      </c>
      <c r="F5943" t="str">
        <f t="shared" si="562"/>
        <v>E</v>
      </c>
      <c r="G5943" t="str">
        <f t="shared" si="560"/>
        <v>B</v>
      </c>
      <c r="H5943" t="str">
        <f t="shared" si="561"/>
        <v>8</v>
      </c>
      <c r="I5943" t="str">
        <f t="shared" si="563"/>
        <v>E</v>
      </c>
      <c r="J5943" t="s">
        <v>7882</v>
      </c>
      <c r="K5943">
        <v>374</v>
      </c>
      <c r="L5943" t="str">
        <f>IF(J5943="QFN",VLOOKUP(A5943,'Frame item'!A:D,4,0),"")</f>
        <v>Copper</v>
      </c>
    </row>
    <row r="5944" spans="1:12">
      <c r="A5944" t="s">
        <v>1229</v>
      </c>
      <c r="B5944" t="s">
        <v>6359</v>
      </c>
      <c r="C5944" t="s">
        <v>7513</v>
      </c>
      <c r="D5944" t="str">
        <f t="shared" si="558"/>
        <v>T</v>
      </c>
      <c r="E5944" t="str">
        <f t="shared" si="559"/>
        <v>Q</v>
      </c>
      <c r="F5944" t="str">
        <f t="shared" si="562"/>
        <v>E</v>
      </c>
      <c r="G5944" t="str">
        <f t="shared" si="560"/>
        <v>B</v>
      </c>
      <c r="H5944" t="str">
        <f t="shared" si="561"/>
        <v>8</v>
      </c>
      <c r="I5944" t="str">
        <f t="shared" si="563"/>
        <v>K</v>
      </c>
      <c r="J5944" t="s">
        <v>7882</v>
      </c>
      <c r="K5944">
        <v>240</v>
      </c>
      <c r="L5944" t="str">
        <f>IF(J5944="QFN",VLOOKUP(A5944,'Frame item'!A:D,4,0),"")</f>
        <v>Copper</v>
      </c>
    </row>
    <row r="5945" spans="1:12">
      <c r="A5945" t="s">
        <v>6360</v>
      </c>
      <c r="B5945" t="s">
        <v>6359</v>
      </c>
      <c r="C5945" t="s">
        <v>7513</v>
      </c>
      <c r="D5945" t="str">
        <f t="shared" si="558"/>
        <v>T</v>
      </c>
      <c r="E5945" t="str">
        <f t="shared" si="559"/>
        <v>Q</v>
      </c>
      <c r="F5945" t="str">
        <f t="shared" si="562"/>
        <v>E</v>
      </c>
      <c r="G5945" t="str">
        <f t="shared" si="560"/>
        <v>B</v>
      </c>
      <c r="H5945" t="str">
        <f t="shared" si="561"/>
        <v>8</v>
      </c>
      <c r="I5945" t="str">
        <f t="shared" si="563"/>
        <v>K</v>
      </c>
      <c r="J5945" t="s">
        <v>7882</v>
      </c>
      <c r="K5945">
        <v>240</v>
      </c>
      <c r="L5945">
        <f>IF(J5945="QFN",VLOOKUP(A5945,'Frame item'!A:D,4,0),"")</f>
        <v>0</v>
      </c>
    </row>
    <row r="5946" spans="1:12">
      <c r="A5946" t="s">
        <v>3115</v>
      </c>
      <c r="B5946" t="s">
        <v>6359</v>
      </c>
      <c r="C5946" t="s">
        <v>7513</v>
      </c>
      <c r="D5946" t="str">
        <f t="shared" si="558"/>
        <v>T</v>
      </c>
      <c r="E5946" t="str">
        <f t="shared" si="559"/>
        <v>Q</v>
      </c>
      <c r="F5946" t="str">
        <f t="shared" si="562"/>
        <v>E</v>
      </c>
      <c r="G5946" t="str">
        <f t="shared" si="560"/>
        <v>B</v>
      </c>
      <c r="H5946" t="str">
        <f t="shared" si="561"/>
        <v>8</v>
      </c>
      <c r="I5946" t="str">
        <f t="shared" si="563"/>
        <v>K</v>
      </c>
      <c r="J5946" t="s">
        <v>7882</v>
      </c>
      <c r="K5946">
        <v>240</v>
      </c>
      <c r="L5946" t="str">
        <f>IF(J5946="QFN",VLOOKUP(A5946,'Frame item'!A:D,4,0),"")</f>
        <v>Copper</v>
      </c>
    </row>
    <row r="5947" spans="1:12">
      <c r="A5947" t="s">
        <v>6347</v>
      </c>
      <c r="B5947" t="s">
        <v>6359</v>
      </c>
      <c r="C5947" t="s">
        <v>7513</v>
      </c>
      <c r="D5947" t="str">
        <f t="shared" si="558"/>
        <v>T</v>
      </c>
      <c r="E5947" t="str">
        <f t="shared" si="559"/>
        <v>Q</v>
      </c>
      <c r="F5947" t="str">
        <f t="shared" si="562"/>
        <v>E</v>
      </c>
      <c r="G5947" t="str">
        <f t="shared" si="560"/>
        <v>B</v>
      </c>
      <c r="H5947" t="str">
        <f t="shared" si="561"/>
        <v>8</v>
      </c>
      <c r="I5947" t="str">
        <f t="shared" si="563"/>
        <v>K</v>
      </c>
      <c r="J5947" t="s">
        <v>7882</v>
      </c>
      <c r="K5947">
        <v>240</v>
      </c>
      <c r="L5947">
        <f>IF(J5947="QFN",VLOOKUP(A5947,'Frame item'!A:D,4,0),"")</f>
        <v>0</v>
      </c>
    </row>
    <row r="5948" spans="1:12">
      <c r="A5948" t="s">
        <v>6348</v>
      </c>
      <c r="B5948" t="s">
        <v>6359</v>
      </c>
      <c r="C5948" t="s">
        <v>7513</v>
      </c>
      <c r="D5948" t="str">
        <f t="shared" si="558"/>
        <v>T</v>
      </c>
      <c r="E5948" t="str">
        <f t="shared" si="559"/>
        <v>Q</v>
      </c>
      <c r="F5948" t="str">
        <f t="shared" si="562"/>
        <v>E</v>
      </c>
      <c r="G5948" t="str">
        <f t="shared" si="560"/>
        <v>B</v>
      </c>
      <c r="H5948" t="str">
        <f t="shared" si="561"/>
        <v>8</v>
      </c>
      <c r="I5948" t="str">
        <f t="shared" si="563"/>
        <v>K</v>
      </c>
      <c r="J5948" t="s">
        <v>7882</v>
      </c>
      <c r="K5948">
        <v>240</v>
      </c>
      <c r="L5948">
        <f>IF(J5948="QFN",VLOOKUP(A5948,'Frame item'!A:D,4,0),"")</f>
        <v>0</v>
      </c>
    </row>
    <row r="5949" spans="1:12">
      <c r="A5949" t="s">
        <v>5923</v>
      </c>
      <c r="B5949" t="s">
        <v>6359</v>
      </c>
      <c r="C5949" t="s">
        <v>7513</v>
      </c>
      <c r="D5949" t="str">
        <f t="shared" ref="D5949:D6012" si="564">MID(B5949,1,1)</f>
        <v>T</v>
      </c>
      <c r="E5949" t="str">
        <f t="shared" ref="E5949:E6012" si="565">MID(B5949,2,1)</f>
        <v>Q</v>
      </c>
      <c r="F5949" t="str">
        <f t="shared" si="562"/>
        <v>E</v>
      </c>
      <c r="G5949" t="str">
        <f t="shared" ref="G5949:G6012" si="566">MID(B5949,11,1)</f>
        <v>B</v>
      </c>
      <c r="H5949" t="str">
        <f t="shared" ref="H5949:H6012" si="567">MID(B5949,14,1)</f>
        <v>8</v>
      </c>
      <c r="I5949" t="str">
        <f t="shared" si="563"/>
        <v>K</v>
      </c>
      <c r="J5949" t="s">
        <v>7882</v>
      </c>
      <c r="K5949">
        <v>240</v>
      </c>
      <c r="L5949">
        <f>IF(J5949="QFN",VLOOKUP(A5949,'Frame item'!A:D,4,0),"")</f>
        <v>0</v>
      </c>
    </row>
    <row r="5950" spans="1:12">
      <c r="A5950" t="s">
        <v>3855</v>
      </c>
      <c r="B5950" t="s">
        <v>6361</v>
      </c>
      <c r="C5950" t="s">
        <v>7513</v>
      </c>
      <c r="D5950" t="str">
        <f t="shared" si="564"/>
        <v>T</v>
      </c>
      <c r="E5950" t="str">
        <f t="shared" si="565"/>
        <v>Q</v>
      </c>
      <c r="F5950" t="str">
        <f t="shared" si="562"/>
        <v>E</v>
      </c>
      <c r="G5950" t="str">
        <f t="shared" si="566"/>
        <v>B</v>
      </c>
      <c r="H5950" t="str">
        <f t="shared" si="567"/>
        <v>8</v>
      </c>
      <c r="I5950" t="str">
        <f t="shared" si="563"/>
        <v>P</v>
      </c>
      <c r="J5950" t="s">
        <v>7882</v>
      </c>
      <c r="K5950">
        <v>240</v>
      </c>
      <c r="L5950">
        <f>IF(J5950="QFN",VLOOKUP(A5950,'Frame item'!A:D,4,0),"")</f>
        <v>0</v>
      </c>
    </row>
    <row r="5951" spans="1:12">
      <c r="A5951" t="s">
        <v>3117</v>
      </c>
      <c r="B5951" t="s">
        <v>6361</v>
      </c>
      <c r="C5951" t="s">
        <v>7513</v>
      </c>
      <c r="D5951" t="str">
        <f t="shared" si="564"/>
        <v>T</v>
      </c>
      <c r="E5951" t="str">
        <f t="shared" si="565"/>
        <v>Q</v>
      </c>
      <c r="F5951" t="str">
        <f t="shared" si="562"/>
        <v>E</v>
      </c>
      <c r="G5951" t="str">
        <f t="shared" si="566"/>
        <v>B</v>
      </c>
      <c r="H5951" t="str">
        <f t="shared" si="567"/>
        <v>8</v>
      </c>
      <c r="I5951" t="str">
        <f t="shared" si="563"/>
        <v>P</v>
      </c>
      <c r="J5951" t="s">
        <v>7882</v>
      </c>
      <c r="K5951">
        <v>240</v>
      </c>
      <c r="L5951" t="str">
        <f>IF(J5951="QFN",VLOOKUP(A5951,'Frame item'!A:D,4,0),"")</f>
        <v>Full PPF</v>
      </c>
    </row>
    <row r="5952" spans="1:12">
      <c r="A5952" t="s">
        <v>6362</v>
      </c>
      <c r="B5952" t="s">
        <v>6361</v>
      </c>
      <c r="C5952" t="s">
        <v>7513</v>
      </c>
      <c r="D5952" t="str">
        <f t="shared" si="564"/>
        <v>T</v>
      </c>
      <c r="E5952" t="str">
        <f t="shared" si="565"/>
        <v>Q</v>
      </c>
      <c r="F5952" t="str">
        <f t="shared" si="562"/>
        <v>E</v>
      </c>
      <c r="G5952" t="str">
        <f t="shared" si="566"/>
        <v>B</v>
      </c>
      <c r="H5952" t="str">
        <f t="shared" si="567"/>
        <v>8</v>
      </c>
      <c r="I5952" t="str">
        <f t="shared" si="563"/>
        <v>P</v>
      </c>
      <c r="J5952" t="s">
        <v>7882</v>
      </c>
      <c r="K5952">
        <v>240</v>
      </c>
      <c r="L5952">
        <f>IF(J5952="QFN",VLOOKUP(A5952,'Frame item'!A:D,4,0),"")</f>
        <v>0</v>
      </c>
    </row>
    <row r="5953" spans="1:12">
      <c r="A5953" t="s">
        <v>6355</v>
      </c>
      <c r="B5953" t="s">
        <v>6363</v>
      </c>
      <c r="C5953" t="s">
        <v>7513</v>
      </c>
      <c r="D5953" t="str">
        <f t="shared" si="564"/>
        <v>T</v>
      </c>
      <c r="E5953" t="str">
        <f t="shared" si="565"/>
        <v>Q</v>
      </c>
      <c r="F5953" t="str">
        <f t="shared" si="562"/>
        <v>E</v>
      </c>
      <c r="G5953" t="str">
        <f t="shared" si="566"/>
        <v>B</v>
      </c>
      <c r="H5953" t="str">
        <f t="shared" si="567"/>
        <v>8</v>
      </c>
      <c r="I5953" t="str">
        <f t="shared" si="563"/>
        <v>U</v>
      </c>
      <c r="J5953" t="s">
        <v>7882</v>
      </c>
      <c r="K5953">
        <v>240</v>
      </c>
      <c r="L5953" t="str">
        <f>IF(J5953="QFN",VLOOKUP(A5953,'Frame item'!A:D,4,0),"")</f>
        <v>Copper</v>
      </c>
    </row>
    <row r="5954" spans="1:12">
      <c r="A5954" t="s">
        <v>3857</v>
      </c>
      <c r="B5954" t="s">
        <v>6363</v>
      </c>
      <c r="C5954" t="s">
        <v>7513</v>
      </c>
      <c r="D5954" t="str">
        <f t="shared" si="564"/>
        <v>T</v>
      </c>
      <c r="E5954" t="str">
        <f t="shared" si="565"/>
        <v>Q</v>
      </c>
      <c r="F5954" t="str">
        <f t="shared" si="562"/>
        <v>E</v>
      </c>
      <c r="G5954" t="str">
        <f t="shared" si="566"/>
        <v>B</v>
      </c>
      <c r="H5954" t="str">
        <f t="shared" si="567"/>
        <v>8</v>
      </c>
      <c r="I5954" t="str">
        <f t="shared" si="563"/>
        <v>U</v>
      </c>
      <c r="J5954" t="s">
        <v>7882</v>
      </c>
      <c r="K5954">
        <v>240</v>
      </c>
      <c r="L5954">
        <f>IF(J5954="QFN",VLOOKUP(A5954,'Frame item'!A:D,4,0),"")</f>
        <v>0</v>
      </c>
    </row>
    <row r="5955" spans="1:12">
      <c r="A5955" t="s">
        <v>3156</v>
      </c>
      <c r="B5955" t="s">
        <v>6364</v>
      </c>
      <c r="C5955" t="s">
        <v>7513</v>
      </c>
      <c r="D5955" t="str">
        <f t="shared" si="564"/>
        <v>T</v>
      </c>
      <c r="E5955" t="str">
        <f t="shared" si="565"/>
        <v>Q</v>
      </c>
      <c r="F5955" t="str">
        <f t="shared" ref="F5955:F6018" si="568">MID(B5955,7,1)</f>
        <v>E</v>
      </c>
      <c r="G5955" t="str">
        <f t="shared" si="566"/>
        <v>B</v>
      </c>
      <c r="H5955" t="str">
        <f t="shared" si="567"/>
        <v>8</v>
      </c>
      <c r="I5955" t="str">
        <f t="shared" ref="I5955:I6018" si="569">MID(B5955,15,1)</f>
        <v>Z</v>
      </c>
      <c r="J5955" t="s">
        <v>7882</v>
      </c>
      <c r="K5955">
        <v>240</v>
      </c>
      <c r="L5955">
        <f>IF(J5955="QFN",VLOOKUP(A5955,'Frame item'!A:D,4,0),"")</f>
        <v>0</v>
      </c>
    </row>
    <row r="5956" spans="1:12">
      <c r="A5956" t="s">
        <v>5902</v>
      </c>
      <c r="B5956" t="s">
        <v>6365</v>
      </c>
      <c r="C5956" t="s">
        <v>7513</v>
      </c>
      <c r="D5956" t="str">
        <f t="shared" si="564"/>
        <v>T</v>
      </c>
      <c r="E5956" t="str">
        <f t="shared" si="565"/>
        <v>Q</v>
      </c>
      <c r="F5956" t="str">
        <f t="shared" si="568"/>
        <v>M</v>
      </c>
      <c r="G5956" t="str">
        <f t="shared" si="566"/>
        <v>1</v>
      </c>
      <c r="H5956" t="str">
        <f t="shared" si="567"/>
        <v>8</v>
      </c>
      <c r="I5956" t="str">
        <f t="shared" si="569"/>
        <v>A</v>
      </c>
      <c r="J5956" t="s">
        <v>7876</v>
      </c>
      <c r="K5956">
        <v>240</v>
      </c>
      <c r="L5956" t="str">
        <f>IF(J5956="QFN",VLOOKUP(A5956,'Frame item'!A:D,4,0),"")</f>
        <v/>
      </c>
    </row>
    <row r="5957" spans="1:12">
      <c r="A5957" t="s">
        <v>5902</v>
      </c>
      <c r="B5957" t="s">
        <v>6366</v>
      </c>
      <c r="C5957" t="s">
        <v>7513</v>
      </c>
      <c r="D5957" t="str">
        <f t="shared" si="564"/>
        <v>T</v>
      </c>
      <c r="E5957" t="str">
        <f t="shared" si="565"/>
        <v>Q</v>
      </c>
      <c r="F5957" t="str">
        <f t="shared" si="568"/>
        <v>M</v>
      </c>
      <c r="G5957" t="str">
        <f t="shared" si="566"/>
        <v>1</v>
      </c>
      <c r="H5957" t="str">
        <f t="shared" si="567"/>
        <v>8</v>
      </c>
      <c r="I5957" t="str">
        <f t="shared" si="569"/>
        <v>K</v>
      </c>
      <c r="J5957" t="s">
        <v>7876</v>
      </c>
      <c r="K5957">
        <v>240</v>
      </c>
      <c r="L5957" t="str">
        <f>IF(J5957="QFN",VLOOKUP(A5957,'Frame item'!A:D,4,0),"")</f>
        <v/>
      </c>
    </row>
    <row r="5958" spans="1:12">
      <c r="A5958" t="s">
        <v>5946</v>
      </c>
      <c r="B5958" t="s">
        <v>6366</v>
      </c>
      <c r="C5958" t="s">
        <v>7513</v>
      </c>
      <c r="D5958" t="str">
        <f t="shared" si="564"/>
        <v>T</v>
      </c>
      <c r="E5958" t="str">
        <f t="shared" si="565"/>
        <v>Q</v>
      </c>
      <c r="F5958" t="str">
        <f t="shared" si="568"/>
        <v>M</v>
      </c>
      <c r="G5958" t="str">
        <f t="shared" si="566"/>
        <v>1</v>
      </c>
      <c r="H5958" t="str">
        <f t="shared" si="567"/>
        <v>8</v>
      </c>
      <c r="I5958" t="str">
        <f t="shared" si="569"/>
        <v>K</v>
      </c>
      <c r="J5958" t="s">
        <v>7876</v>
      </c>
      <c r="K5958">
        <v>240</v>
      </c>
      <c r="L5958" t="str">
        <f>IF(J5958="QFN",VLOOKUP(A5958,'Frame item'!A:D,4,0),"")</f>
        <v/>
      </c>
    </row>
    <row r="5959" spans="1:12">
      <c r="A5959" t="s">
        <v>3891</v>
      </c>
      <c r="B5959" t="s">
        <v>6367</v>
      </c>
      <c r="C5959" t="s">
        <v>7513</v>
      </c>
      <c r="D5959" t="str">
        <f t="shared" si="564"/>
        <v>T</v>
      </c>
      <c r="E5959" t="str">
        <f t="shared" si="565"/>
        <v>Q</v>
      </c>
      <c r="F5959" t="str">
        <f t="shared" si="568"/>
        <v>R</v>
      </c>
      <c r="G5959" t="str">
        <f t="shared" si="566"/>
        <v>B</v>
      </c>
      <c r="H5959" t="str">
        <f t="shared" si="567"/>
        <v>8</v>
      </c>
      <c r="I5959" t="str">
        <f t="shared" si="569"/>
        <v>B</v>
      </c>
      <c r="J5959" t="s">
        <v>7882</v>
      </c>
      <c r="K5959">
        <v>340</v>
      </c>
      <c r="L5959" t="str">
        <f>IF(J5959="QFN",VLOOKUP(A5959,'Frame item'!A:D,4,0),"")</f>
        <v>Full PPF</v>
      </c>
    </row>
    <row r="5960" spans="1:12">
      <c r="A5960" t="s">
        <v>3891</v>
      </c>
      <c r="B5960" t="s">
        <v>6368</v>
      </c>
      <c r="C5960" t="s">
        <v>7513</v>
      </c>
      <c r="D5960" t="str">
        <f t="shared" si="564"/>
        <v>T</v>
      </c>
      <c r="E5960" t="str">
        <f t="shared" si="565"/>
        <v>Q</v>
      </c>
      <c r="F5960" t="str">
        <f t="shared" si="568"/>
        <v>R</v>
      </c>
      <c r="G5960" t="str">
        <f t="shared" si="566"/>
        <v>B</v>
      </c>
      <c r="H5960" t="str">
        <f t="shared" si="567"/>
        <v>8</v>
      </c>
      <c r="I5960" t="str">
        <f t="shared" si="569"/>
        <v>P</v>
      </c>
      <c r="J5960" t="s">
        <v>7882</v>
      </c>
      <c r="K5960">
        <v>340</v>
      </c>
      <c r="L5960" t="str">
        <f>IF(J5960="QFN",VLOOKUP(A5960,'Frame item'!A:D,4,0),"")</f>
        <v>Full PPF</v>
      </c>
    </row>
    <row r="5961" spans="1:12">
      <c r="A5961" t="s">
        <v>3905</v>
      </c>
      <c r="B5961" t="s">
        <v>6369</v>
      </c>
      <c r="C5961" t="s">
        <v>7594</v>
      </c>
      <c r="D5961" t="str">
        <f t="shared" si="564"/>
        <v>T</v>
      </c>
      <c r="E5961" t="str">
        <f t="shared" si="565"/>
        <v>Q</v>
      </c>
      <c r="F5961" t="str">
        <f t="shared" si="568"/>
        <v>E</v>
      </c>
      <c r="G5961" t="str">
        <f t="shared" si="566"/>
        <v>1</v>
      </c>
      <c r="H5961" t="str">
        <f t="shared" si="567"/>
        <v>4</v>
      </c>
      <c r="I5961" t="str">
        <f t="shared" si="569"/>
        <v>A</v>
      </c>
      <c r="J5961" t="s">
        <v>7876</v>
      </c>
      <c r="K5961">
        <v>175</v>
      </c>
      <c r="L5961" t="str">
        <f>IF(J5961="QFN",VLOOKUP(A5961,'Frame item'!A:D,4,0),"")</f>
        <v/>
      </c>
    </row>
    <row r="5962" spans="1:12">
      <c r="A5962" t="s">
        <v>5985</v>
      </c>
      <c r="B5962" t="s">
        <v>6370</v>
      </c>
      <c r="C5962" t="s">
        <v>7594</v>
      </c>
      <c r="D5962" t="str">
        <f t="shared" si="564"/>
        <v>T</v>
      </c>
      <c r="E5962" t="str">
        <f t="shared" si="565"/>
        <v>Q</v>
      </c>
      <c r="F5962" t="str">
        <f t="shared" si="568"/>
        <v>E</v>
      </c>
      <c r="G5962" t="str">
        <f t="shared" si="566"/>
        <v>1</v>
      </c>
      <c r="H5962" t="str">
        <f t="shared" si="567"/>
        <v>6</v>
      </c>
      <c r="I5962" t="str">
        <f t="shared" si="569"/>
        <v>E</v>
      </c>
      <c r="J5962" t="s">
        <v>7876</v>
      </c>
      <c r="K5962">
        <v>175</v>
      </c>
      <c r="L5962" t="str">
        <f>IF(J5962="QFN",VLOOKUP(A5962,'Frame item'!A:D,4,0),"")</f>
        <v/>
      </c>
    </row>
    <row r="5963" spans="1:12">
      <c r="A5963" t="s">
        <v>3215</v>
      </c>
      <c r="B5963" t="s">
        <v>6371</v>
      </c>
      <c r="C5963" t="s">
        <v>7594</v>
      </c>
      <c r="D5963" t="str">
        <f t="shared" si="564"/>
        <v>T</v>
      </c>
      <c r="E5963" t="str">
        <f t="shared" si="565"/>
        <v>Q</v>
      </c>
      <c r="F5963" t="str">
        <f t="shared" si="568"/>
        <v>E</v>
      </c>
      <c r="G5963" t="str">
        <f t="shared" si="566"/>
        <v>1</v>
      </c>
      <c r="H5963" t="str">
        <f t="shared" si="567"/>
        <v>6</v>
      </c>
      <c r="I5963" t="str">
        <f t="shared" si="569"/>
        <v>U</v>
      </c>
      <c r="J5963" t="s">
        <v>7876</v>
      </c>
      <c r="K5963">
        <v>175</v>
      </c>
      <c r="L5963" t="str">
        <f>IF(J5963="QFN",VLOOKUP(A5963,'Frame item'!A:D,4,0),"")</f>
        <v/>
      </c>
    </row>
    <row r="5964" spans="1:12">
      <c r="A5964" t="s">
        <v>6373</v>
      </c>
      <c r="B5964" t="s">
        <v>6372</v>
      </c>
      <c r="C5964" t="s">
        <v>7594</v>
      </c>
      <c r="D5964" t="str">
        <f t="shared" si="564"/>
        <v>T</v>
      </c>
      <c r="E5964" t="str">
        <f t="shared" si="565"/>
        <v>Q</v>
      </c>
      <c r="F5964" t="str">
        <f t="shared" si="568"/>
        <v>E</v>
      </c>
      <c r="G5964" t="str">
        <f t="shared" si="566"/>
        <v>1</v>
      </c>
      <c r="H5964" t="str">
        <f t="shared" si="567"/>
        <v>8</v>
      </c>
      <c r="I5964" t="str">
        <f t="shared" si="569"/>
        <v>A</v>
      </c>
      <c r="J5964" t="s">
        <v>7876</v>
      </c>
      <c r="K5964">
        <v>175</v>
      </c>
      <c r="L5964" t="str">
        <f>IF(J5964="QFN",VLOOKUP(A5964,'Frame item'!A:D,4,0),"")</f>
        <v/>
      </c>
    </row>
    <row r="5965" spans="1:12">
      <c r="A5965" t="s">
        <v>3221</v>
      </c>
      <c r="B5965" t="s">
        <v>6374</v>
      </c>
      <c r="C5965" t="s">
        <v>7594</v>
      </c>
      <c r="D5965" t="str">
        <f t="shared" si="564"/>
        <v>T</v>
      </c>
      <c r="E5965" t="str">
        <f t="shared" si="565"/>
        <v>Q</v>
      </c>
      <c r="F5965" t="str">
        <f t="shared" si="568"/>
        <v>E</v>
      </c>
      <c r="G5965" t="str">
        <f t="shared" si="566"/>
        <v>A</v>
      </c>
      <c r="H5965" t="str">
        <f t="shared" si="567"/>
        <v>8</v>
      </c>
      <c r="I5965" t="str">
        <f t="shared" si="569"/>
        <v>A</v>
      </c>
      <c r="J5965" t="s">
        <v>7882</v>
      </c>
      <c r="K5965">
        <v>175</v>
      </c>
      <c r="L5965">
        <f>IF(J5965="QFN",VLOOKUP(A5965,'Frame item'!A:D,4,0),"")</f>
        <v>0</v>
      </c>
    </row>
    <row r="5966" spans="1:12">
      <c r="A5966" t="s">
        <v>3223</v>
      </c>
      <c r="B5966" t="s">
        <v>6374</v>
      </c>
      <c r="C5966" t="s">
        <v>7594</v>
      </c>
      <c r="D5966" t="str">
        <f t="shared" si="564"/>
        <v>T</v>
      </c>
      <c r="E5966" t="str">
        <f t="shared" si="565"/>
        <v>Q</v>
      </c>
      <c r="F5966" t="str">
        <f t="shared" si="568"/>
        <v>E</v>
      </c>
      <c r="G5966" t="str">
        <f t="shared" si="566"/>
        <v>A</v>
      </c>
      <c r="H5966" t="str">
        <f t="shared" si="567"/>
        <v>8</v>
      </c>
      <c r="I5966" t="str">
        <f t="shared" si="569"/>
        <v>A</v>
      </c>
      <c r="J5966" t="s">
        <v>7882</v>
      </c>
      <c r="K5966">
        <v>175</v>
      </c>
      <c r="L5966" t="str">
        <f>IF(J5966="QFN",VLOOKUP(A5966,'Frame item'!A:D,4,0),"")</f>
        <v>Copper</v>
      </c>
    </row>
    <row r="5967" spans="1:12">
      <c r="A5967" t="s">
        <v>5989</v>
      </c>
      <c r="B5967" t="s">
        <v>6374</v>
      </c>
      <c r="C5967" t="s">
        <v>7594</v>
      </c>
      <c r="D5967" t="str">
        <f t="shared" si="564"/>
        <v>T</v>
      </c>
      <c r="E5967" t="str">
        <f t="shared" si="565"/>
        <v>Q</v>
      </c>
      <c r="F5967" t="str">
        <f t="shared" si="568"/>
        <v>E</v>
      </c>
      <c r="G5967" t="str">
        <f t="shared" si="566"/>
        <v>A</v>
      </c>
      <c r="H5967" t="str">
        <f t="shared" si="567"/>
        <v>8</v>
      </c>
      <c r="I5967" t="str">
        <f t="shared" si="569"/>
        <v>A</v>
      </c>
      <c r="J5967" t="s">
        <v>7882</v>
      </c>
      <c r="K5967">
        <v>175</v>
      </c>
      <c r="L5967">
        <f>IF(J5967="QFN",VLOOKUP(A5967,'Frame item'!A:D,4,0),"")</f>
        <v>0</v>
      </c>
    </row>
    <row r="5968" spans="1:12">
      <c r="A5968" t="s">
        <v>1150</v>
      </c>
      <c r="B5968" t="s">
        <v>6375</v>
      </c>
      <c r="C5968" t="s">
        <v>7594</v>
      </c>
      <c r="D5968" t="str">
        <f t="shared" si="564"/>
        <v>T</v>
      </c>
      <c r="E5968" t="str">
        <f t="shared" si="565"/>
        <v>Q</v>
      </c>
      <c r="F5968" t="str">
        <f t="shared" si="568"/>
        <v>E</v>
      </c>
      <c r="G5968" t="str">
        <f t="shared" si="566"/>
        <v>A</v>
      </c>
      <c r="H5968" t="str">
        <f t="shared" si="567"/>
        <v>8</v>
      </c>
      <c r="I5968" t="str">
        <f t="shared" si="569"/>
        <v>K</v>
      </c>
      <c r="J5968" t="s">
        <v>7882</v>
      </c>
      <c r="K5968">
        <v>175</v>
      </c>
      <c r="L5968">
        <f>IF(J5968="QFN",VLOOKUP(A5968,'Frame item'!A:D,4,0),"")</f>
        <v>0</v>
      </c>
    </row>
    <row r="5969" spans="1:12">
      <c r="A5969" t="s">
        <v>3239</v>
      </c>
      <c r="B5969" t="s">
        <v>6376</v>
      </c>
      <c r="C5969" t="s">
        <v>7594</v>
      </c>
      <c r="D5969" t="str">
        <f t="shared" si="564"/>
        <v>T</v>
      </c>
      <c r="E5969" t="str">
        <f t="shared" si="565"/>
        <v>Q</v>
      </c>
      <c r="F5969" t="str">
        <f t="shared" si="568"/>
        <v>E</v>
      </c>
      <c r="G5969" t="str">
        <f t="shared" si="566"/>
        <v>B</v>
      </c>
      <c r="H5969" t="str">
        <f t="shared" si="567"/>
        <v>6</v>
      </c>
      <c r="I5969" t="str">
        <f t="shared" si="569"/>
        <v>A</v>
      </c>
      <c r="J5969" t="s">
        <v>7882</v>
      </c>
      <c r="K5969">
        <v>175</v>
      </c>
      <c r="L5969">
        <f>IF(J5969="QFN",VLOOKUP(A5969,'Frame item'!A:D,4,0),"")</f>
        <v>0</v>
      </c>
    </row>
    <row r="5970" spans="1:12">
      <c r="A5970" t="s">
        <v>3240</v>
      </c>
      <c r="B5970" t="s">
        <v>6376</v>
      </c>
      <c r="C5970" t="s">
        <v>7594</v>
      </c>
      <c r="D5970" t="str">
        <f t="shared" si="564"/>
        <v>T</v>
      </c>
      <c r="E5970" t="str">
        <f t="shared" si="565"/>
        <v>Q</v>
      </c>
      <c r="F5970" t="str">
        <f t="shared" si="568"/>
        <v>E</v>
      </c>
      <c r="G5970" t="str">
        <f t="shared" si="566"/>
        <v>B</v>
      </c>
      <c r="H5970" t="str">
        <f t="shared" si="567"/>
        <v>6</v>
      </c>
      <c r="I5970" t="str">
        <f t="shared" si="569"/>
        <v>A</v>
      </c>
      <c r="J5970" t="s">
        <v>7882</v>
      </c>
      <c r="K5970">
        <v>175</v>
      </c>
      <c r="L5970" t="str">
        <f>IF(J5970="QFN",VLOOKUP(A5970,'Frame item'!A:D,4,0),"")</f>
        <v>Copper</v>
      </c>
    </row>
    <row r="5971" spans="1:12">
      <c r="A5971" t="s">
        <v>5999</v>
      </c>
      <c r="B5971" t="s">
        <v>6377</v>
      </c>
      <c r="C5971" t="s">
        <v>7594</v>
      </c>
      <c r="D5971" t="str">
        <f t="shared" si="564"/>
        <v>T</v>
      </c>
      <c r="E5971" t="str">
        <f t="shared" si="565"/>
        <v>Q</v>
      </c>
      <c r="F5971" t="str">
        <f t="shared" si="568"/>
        <v>E</v>
      </c>
      <c r="G5971" t="str">
        <f t="shared" si="566"/>
        <v>B</v>
      </c>
      <c r="H5971" t="str">
        <f t="shared" si="567"/>
        <v>6</v>
      </c>
      <c r="I5971" t="str">
        <f t="shared" si="569"/>
        <v>P</v>
      </c>
      <c r="J5971" t="s">
        <v>7882</v>
      </c>
      <c r="K5971">
        <v>175</v>
      </c>
      <c r="L5971" t="str">
        <f>IF(J5971="QFN",VLOOKUP(A5971,'Frame item'!A:D,4,0),"")</f>
        <v>Full PPF</v>
      </c>
    </row>
    <row r="5972" spans="1:12">
      <c r="A5972" t="s">
        <v>5996</v>
      </c>
      <c r="B5972" t="s">
        <v>6378</v>
      </c>
      <c r="C5972" t="s">
        <v>7594</v>
      </c>
      <c r="D5972" t="str">
        <f t="shared" si="564"/>
        <v>T</v>
      </c>
      <c r="E5972" t="str">
        <f t="shared" si="565"/>
        <v>Q</v>
      </c>
      <c r="F5972" t="str">
        <f t="shared" si="568"/>
        <v>E</v>
      </c>
      <c r="G5972" t="str">
        <f t="shared" si="566"/>
        <v>B</v>
      </c>
      <c r="H5972" t="str">
        <f t="shared" si="567"/>
        <v>6</v>
      </c>
      <c r="I5972" t="str">
        <f t="shared" si="569"/>
        <v>U</v>
      </c>
      <c r="J5972" t="s">
        <v>7882</v>
      </c>
      <c r="K5972">
        <v>175</v>
      </c>
      <c r="L5972" t="str">
        <f>IF(J5972="QFN",VLOOKUP(A5972,'Frame item'!A:D,4,0),"")</f>
        <v>Copper</v>
      </c>
    </row>
    <row r="5973" spans="1:12">
      <c r="A5973" t="s">
        <v>3215</v>
      </c>
      <c r="B5973" t="s">
        <v>6378</v>
      </c>
      <c r="C5973" t="s">
        <v>7594</v>
      </c>
      <c r="D5973" t="str">
        <f t="shared" si="564"/>
        <v>T</v>
      </c>
      <c r="E5973" t="str">
        <f t="shared" si="565"/>
        <v>Q</v>
      </c>
      <c r="F5973" t="str">
        <f t="shared" si="568"/>
        <v>E</v>
      </c>
      <c r="G5973" t="str">
        <f t="shared" si="566"/>
        <v>B</v>
      </c>
      <c r="H5973" t="str">
        <f t="shared" si="567"/>
        <v>6</v>
      </c>
      <c r="I5973" t="str">
        <f t="shared" si="569"/>
        <v>U</v>
      </c>
      <c r="J5973" t="s">
        <v>7882</v>
      </c>
      <c r="K5973">
        <v>175</v>
      </c>
      <c r="L5973" t="str">
        <f>IF(J5973="QFN",VLOOKUP(A5973,'Frame item'!A:D,4,0),"")</f>
        <v>Copper</v>
      </c>
    </row>
    <row r="5974" spans="1:12">
      <c r="A5974" t="s">
        <v>6380</v>
      </c>
      <c r="B5974" t="s">
        <v>6379</v>
      </c>
      <c r="C5974" t="s">
        <v>7594</v>
      </c>
      <c r="D5974" t="str">
        <f t="shared" si="564"/>
        <v>T</v>
      </c>
      <c r="E5974" t="str">
        <f t="shared" si="565"/>
        <v>Q</v>
      </c>
      <c r="F5974" t="str">
        <f t="shared" si="568"/>
        <v>M</v>
      </c>
      <c r="G5974" t="str">
        <f t="shared" si="566"/>
        <v>A</v>
      </c>
      <c r="H5974" t="str">
        <f t="shared" si="567"/>
        <v>8</v>
      </c>
      <c r="I5974" t="str">
        <f t="shared" si="569"/>
        <v>P</v>
      </c>
      <c r="J5974" t="s">
        <v>7882</v>
      </c>
      <c r="K5974">
        <v>175</v>
      </c>
      <c r="L5974">
        <f>IF(J5974="QFN",VLOOKUP(A5974,'Frame item'!A:D,4,0),"")</f>
        <v>0</v>
      </c>
    </row>
    <row r="5975" spans="1:12">
      <c r="A5975" t="s">
        <v>6005</v>
      </c>
      <c r="B5975" t="s">
        <v>6381</v>
      </c>
      <c r="C5975" t="s">
        <v>7594</v>
      </c>
      <c r="D5975" t="str">
        <f t="shared" si="564"/>
        <v>T</v>
      </c>
      <c r="E5975" t="str">
        <f t="shared" si="565"/>
        <v>Q</v>
      </c>
      <c r="F5975" t="str">
        <f t="shared" si="568"/>
        <v>M</v>
      </c>
      <c r="G5975" t="str">
        <f t="shared" si="566"/>
        <v>B</v>
      </c>
      <c r="H5975" t="str">
        <f t="shared" si="567"/>
        <v>6</v>
      </c>
      <c r="I5975" t="str">
        <f t="shared" si="569"/>
        <v>E</v>
      </c>
      <c r="J5975" t="s">
        <v>7882</v>
      </c>
      <c r="K5975">
        <v>175</v>
      </c>
      <c r="L5975" t="str">
        <f>IF(J5975="QFN",VLOOKUP(A5975,'Frame item'!A:D,4,0),"")</f>
        <v>Copper</v>
      </c>
    </row>
    <row r="5976" spans="1:12">
      <c r="A5976" t="s">
        <v>3945</v>
      </c>
      <c r="B5976" t="s">
        <v>6382</v>
      </c>
      <c r="C5976" t="s">
        <v>7594</v>
      </c>
      <c r="D5976" t="str">
        <f t="shared" si="564"/>
        <v>T</v>
      </c>
      <c r="E5976" t="str">
        <f t="shared" si="565"/>
        <v>Q</v>
      </c>
      <c r="F5976" t="str">
        <f t="shared" si="568"/>
        <v>R</v>
      </c>
      <c r="G5976" t="str">
        <f t="shared" si="566"/>
        <v>B</v>
      </c>
      <c r="H5976" t="str">
        <f t="shared" si="567"/>
        <v>6</v>
      </c>
      <c r="I5976" t="str">
        <f t="shared" si="569"/>
        <v>P</v>
      </c>
      <c r="J5976" t="s">
        <v>7882</v>
      </c>
      <c r="K5976">
        <v>270</v>
      </c>
      <c r="L5976">
        <f>IF(J5976="QFN",VLOOKUP(A5976,'Frame item'!A:D,4,0),"")</f>
        <v>0</v>
      </c>
    </row>
    <row r="5977" spans="1:12">
      <c r="A5977" t="s">
        <v>3353</v>
      </c>
      <c r="B5977" t="s">
        <v>6383</v>
      </c>
      <c r="C5977" t="s">
        <v>7521</v>
      </c>
      <c r="D5977" t="str">
        <f t="shared" si="564"/>
        <v>T</v>
      </c>
      <c r="E5977" t="str">
        <f t="shared" si="565"/>
        <v>Q</v>
      </c>
      <c r="F5977" t="str">
        <f t="shared" si="568"/>
        <v>E</v>
      </c>
      <c r="G5977" t="str">
        <f t="shared" si="566"/>
        <v>1</v>
      </c>
      <c r="H5977" t="str">
        <f t="shared" si="567"/>
        <v>4</v>
      </c>
      <c r="I5977" t="str">
        <f t="shared" si="569"/>
        <v>U</v>
      </c>
      <c r="J5977" t="s">
        <v>7876</v>
      </c>
      <c r="K5977">
        <v>120</v>
      </c>
      <c r="L5977" t="str">
        <f>IF(J5977="QFN",VLOOKUP(A5977,'Frame item'!A:D,4,0),"")</f>
        <v/>
      </c>
    </row>
    <row r="5978" spans="1:12">
      <c r="A5978" t="s">
        <v>3292</v>
      </c>
      <c r="B5978" t="s">
        <v>6383</v>
      </c>
      <c r="C5978" t="s">
        <v>7521</v>
      </c>
      <c r="D5978" t="str">
        <f t="shared" si="564"/>
        <v>T</v>
      </c>
      <c r="E5978" t="str">
        <f t="shared" si="565"/>
        <v>Q</v>
      </c>
      <c r="F5978" t="str">
        <f t="shared" si="568"/>
        <v>E</v>
      </c>
      <c r="G5978" t="str">
        <f t="shared" si="566"/>
        <v>1</v>
      </c>
      <c r="H5978" t="str">
        <f t="shared" si="567"/>
        <v>4</v>
      </c>
      <c r="I5978" t="str">
        <f t="shared" si="569"/>
        <v>U</v>
      </c>
      <c r="J5978" t="s">
        <v>7876</v>
      </c>
      <c r="K5978">
        <v>120</v>
      </c>
      <c r="L5978" t="str">
        <f>IF(J5978="QFN",VLOOKUP(A5978,'Frame item'!A:D,4,0),"")</f>
        <v/>
      </c>
    </row>
    <row r="5979" spans="1:12">
      <c r="A5979" t="s">
        <v>6023</v>
      </c>
      <c r="B5979" t="s">
        <v>6384</v>
      </c>
      <c r="C5979" t="s">
        <v>7521</v>
      </c>
      <c r="D5979" t="str">
        <f t="shared" si="564"/>
        <v>T</v>
      </c>
      <c r="E5979" t="str">
        <f t="shared" si="565"/>
        <v>Q</v>
      </c>
      <c r="F5979" t="str">
        <f t="shared" si="568"/>
        <v>E</v>
      </c>
      <c r="G5979" t="str">
        <f t="shared" si="566"/>
        <v>B</v>
      </c>
      <c r="H5979" t="str">
        <f t="shared" si="567"/>
        <v>4</v>
      </c>
      <c r="I5979" t="str">
        <f t="shared" si="569"/>
        <v>A</v>
      </c>
      <c r="J5979" t="s">
        <v>7882</v>
      </c>
      <c r="K5979">
        <v>120</v>
      </c>
      <c r="L5979" t="str">
        <f>IF(J5979="QFN",VLOOKUP(A5979,'Frame item'!A:D,4,0),"")</f>
        <v>Copper</v>
      </c>
    </row>
    <row r="5980" spans="1:12">
      <c r="A5980" t="s">
        <v>3965</v>
      </c>
      <c r="B5980" t="s">
        <v>6385</v>
      </c>
      <c r="C5980" t="s">
        <v>7521</v>
      </c>
      <c r="D5980" t="str">
        <f t="shared" si="564"/>
        <v>T</v>
      </c>
      <c r="E5980" t="str">
        <f t="shared" si="565"/>
        <v>Q</v>
      </c>
      <c r="F5980" t="str">
        <f t="shared" si="568"/>
        <v>E</v>
      </c>
      <c r="G5980" t="str">
        <f t="shared" si="566"/>
        <v>B</v>
      </c>
      <c r="H5980" t="str">
        <f t="shared" si="567"/>
        <v>4</v>
      </c>
      <c r="I5980" t="str">
        <f t="shared" si="569"/>
        <v>B</v>
      </c>
      <c r="J5980" t="s">
        <v>7882</v>
      </c>
      <c r="K5980">
        <v>120</v>
      </c>
      <c r="L5980" t="str">
        <f>IF(J5980="QFN",VLOOKUP(A5980,'Frame item'!A:D,4,0),"")</f>
        <v>Full PPF</v>
      </c>
    </row>
    <row r="5981" spans="1:12">
      <c r="A5981" t="s">
        <v>3306</v>
      </c>
      <c r="B5981" t="s">
        <v>6386</v>
      </c>
      <c r="C5981" t="s">
        <v>7521</v>
      </c>
      <c r="D5981" t="str">
        <f t="shared" si="564"/>
        <v>T</v>
      </c>
      <c r="E5981" t="str">
        <f t="shared" si="565"/>
        <v>Q</v>
      </c>
      <c r="F5981" t="str">
        <f t="shared" si="568"/>
        <v>E</v>
      </c>
      <c r="G5981" t="str">
        <f t="shared" si="566"/>
        <v>B</v>
      </c>
      <c r="H5981" t="str">
        <f t="shared" si="567"/>
        <v>4</v>
      </c>
      <c r="I5981" t="str">
        <f t="shared" si="569"/>
        <v>K</v>
      </c>
      <c r="J5981" t="s">
        <v>7882</v>
      </c>
      <c r="K5981">
        <v>120</v>
      </c>
      <c r="L5981" t="str">
        <f>IF(J5981="QFN",VLOOKUP(A5981,'Frame item'!A:D,4,0),"")</f>
        <v>Copper</v>
      </c>
    </row>
    <row r="5982" spans="1:12">
      <c r="A5982" t="s">
        <v>1241</v>
      </c>
      <c r="B5982" t="s">
        <v>6387</v>
      </c>
      <c r="C5982" t="s">
        <v>7521</v>
      </c>
      <c r="D5982" t="str">
        <f t="shared" si="564"/>
        <v>T</v>
      </c>
      <c r="E5982" t="str">
        <f t="shared" si="565"/>
        <v>Q</v>
      </c>
      <c r="F5982" t="str">
        <f t="shared" si="568"/>
        <v>E</v>
      </c>
      <c r="G5982" t="str">
        <f t="shared" si="566"/>
        <v>B</v>
      </c>
      <c r="H5982" t="str">
        <f t="shared" si="567"/>
        <v>4</v>
      </c>
      <c r="I5982" t="str">
        <f t="shared" si="569"/>
        <v>P</v>
      </c>
      <c r="J5982" t="s">
        <v>7882</v>
      </c>
      <c r="K5982">
        <v>120</v>
      </c>
      <c r="L5982" t="str">
        <f>IF(J5982="QFN",VLOOKUP(A5982,'Frame item'!A:D,4,0),"")</f>
        <v>Selective PPF</v>
      </c>
    </row>
    <row r="5983" spans="1:12">
      <c r="A5983" t="s">
        <v>6023</v>
      </c>
      <c r="B5983" t="s">
        <v>6388</v>
      </c>
      <c r="C5983" t="s">
        <v>7521</v>
      </c>
      <c r="D5983" t="str">
        <f t="shared" si="564"/>
        <v>T</v>
      </c>
      <c r="E5983" t="str">
        <f t="shared" si="565"/>
        <v>Q</v>
      </c>
      <c r="F5983" t="str">
        <f t="shared" si="568"/>
        <v>E</v>
      </c>
      <c r="G5983" t="str">
        <f t="shared" si="566"/>
        <v>B</v>
      </c>
      <c r="H5983" t="str">
        <f t="shared" si="567"/>
        <v>4</v>
      </c>
      <c r="I5983" t="str">
        <f t="shared" si="569"/>
        <v>U</v>
      </c>
      <c r="J5983" t="s">
        <v>7882</v>
      </c>
      <c r="K5983">
        <v>120</v>
      </c>
      <c r="L5983" t="str">
        <f>IF(J5983="QFN",VLOOKUP(A5983,'Frame item'!A:D,4,0),"")</f>
        <v>Copper</v>
      </c>
    </row>
    <row r="5984" spans="1:12">
      <c r="A5984" t="s">
        <v>3334</v>
      </c>
      <c r="B5984" t="s">
        <v>6389</v>
      </c>
      <c r="C5984" t="s">
        <v>7521</v>
      </c>
      <c r="D5984" t="str">
        <f t="shared" si="564"/>
        <v>T</v>
      </c>
      <c r="E5984" t="str">
        <f t="shared" si="565"/>
        <v>Q</v>
      </c>
      <c r="F5984" t="str">
        <f t="shared" si="568"/>
        <v>E</v>
      </c>
      <c r="G5984" t="str">
        <f t="shared" si="566"/>
        <v>B</v>
      </c>
      <c r="H5984" t="str">
        <f t="shared" si="567"/>
        <v>4</v>
      </c>
      <c r="I5984" t="str">
        <f t="shared" si="569"/>
        <v>Z</v>
      </c>
      <c r="J5984" t="s">
        <v>7882</v>
      </c>
      <c r="K5984">
        <v>120</v>
      </c>
      <c r="L5984">
        <f>IF(J5984="QFN",VLOOKUP(A5984,'Frame item'!A:D,4,0),"")</f>
        <v>0</v>
      </c>
    </row>
    <row r="5985" spans="1:12">
      <c r="A5985" t="s">
        <v>3353</v>
      </c>
      <c r="B5985" t="s">
        <v>6390</v>
      </c>
      <c r="C5985" t="s">
        <v>7521</v>
      </c>
      <c r="D5985" t="str">
        <f t="shared" si="564"/>
        <v>T</v>
      </c>
      <c r="E5985" t="str">
        <f t="shared" si="565"/>
        <v>Q</v>
      </c>
      <c r="F5985" t="str">
        <f t="shared" si="568"/>
        <v>M</v>
      </c>
      <c r="G5985" t="str">
        <f t="shared" si="566"/>
        <v>1</v>
      </c>
      <c r="H5985" t="str">
        <f t="shared" si="567"/>
        <v>4</v>
      </c>
      <c r="I5985" t="str">
        <f t="shared" si="569"/>
        <v>U</v>
      </c>
      <c r="J5985" t="s">
        <v>7876</v>
      </c>
      <c r="K5985">
        <v>120</v>
      </c>
      <c r="L5985" t="str">
        <f>IF(J5985="QFN",VLOOKUP(A5985,'Frame item'!A:D,4,0),"")</f>
        <v/>
      </c>
    </row>
    <row r="5986" spans="1:12">
      <c r="A5986" t="s">
        <v>3300</v>
      </c>
      <c r="B5986" t="s">
        <v>6390</v>
      </c>
      <c r="C5986" t="s">
        <v>7521</v>
      </c>
      <c r="D5986" t="str">
        <f t="shared" si="564"/>
        <v>T</v>
      </c>
      <c r="E5986" t="str">
        <f t="shared" si="565"/>
        <v>Q</v>
      </c>
      <c r="F5986" t="str">
        <f t="shared" si="568"/>
        <v>M</v>
      </c>
      <c r="G5986" t="str">
        <f t="shared" si="566"/>
        <v>1</v>
      </c>
      <c r="H5986" t="str">
        <f t="shared" si="567"/>
        <v>4</v>
      </c>
      <c r="I5986" t="str">
        <f t="shared" si="569"/>
        <v>U</v>
      </c>
      <c r="J5986" t="s">
        <v>7876</v>
      </c>
      <c r="K5986">
        <v>120</v>
      </c>
      <c r="L5986" t="str">
        <f>IF(J5986="QFN",VLOOKUP(A5986,'Frame item'!A:D,4,0),"")</f>
        <v/>
      </c>
    </row>
    <row r="5987" spans="1:12">
      <c r="A5987" t="s">
        <v>3292</v>
      </c>
      <c r="B5987" t="s">
        <v>6390</v>
      </c>
      <c r="C5987" t="s">
        <v>7521</v>
      </c>
      <c r="D5987" t="str">
        <f t="shared" si="564"/>
        <v>T</v>
      </c>
      <c r="E5987" t="str">
        <f t="shared" si="565"/>
        <v>Q</v>
      </c>
      <c r="F5987" t="str">
        <f t="shared" si="568"/>
        <v>M</v>
      </c>
      <c r="G5987" t="str">
        <f t="shared" si="566"/>
        <v>1</v>
      </c>
      <c r="H5987" t="str">
        <f t="shared" si="567"/>
        <v>4</v>
      </c>
      <c r="I5987" t="str">
        <f t="shared" si="569"/>
        <v>U</v>
      </c>
      <c r="J5987" t="s">
        <v>7876</v>
      </c>
      <c r="K5987">
        <v>120</v>
      </c>
      <c r="L5987" t="str">
        <f>IF(J5987="QFN",VLOOKUP(A5987,'Frame item'!A:D,4,0),"")</f>
        <v/>
      </c>
    </row>
    <row r="5988" spans="1:12">
      <c r="A5988" t="s">
        <v>3303</v>
      </c>
      <c r="B5988" t="s">
        <v>6391</v>
      </c>
      <c r="C5988" t="s">
        <v>7521</v>
      </c>
      <c r="D5988" t="str">
        <f t="shared" si="564"/>
        <v>T</v>
      </c>
      <c r="E5988" t="str">
        <f t="shared" si="565"/>
        <v>Q</v>
      </c>
      <c r="F5988" t="str">
        <f t="shared" si="568"/>
        <v>M</v>
      </c>
      <c r="G5988" t="str">
        <f t="shared" si="566"/>
        <v>B</v>
      </c>
      <c r="H5988" t="str">
        <f t="shared" si="567"/>
        <v>4</v>
      </c>
      <c r="I5988" t="str">
        <f t="shared" si="569"/>
        <v>K</v>
      </c>
      <c r="J5988" t="s">
        <v>7882</v>
      </c>
      <c r="K5988">
        <v>120</v>
      </c>
      <c r="L5988">
        <f>IF(J5988="QFN",VLOOKUP(A5988,'Frame item'!A:D,4,0),"")</f>
        <v>0</v>
      </c>
    </row>
    <row r="5989" spans="1:12">
      <c r="A5989" t="s">
        <v>6392</v>
      </c>
      <c r="B5989" t="s">
        <v>6391</v>
      </c>
      <c r="C5989" t="s">
        <v>7521</v>
      </c>
      <c r="D5989" t="str">
        <f t="shared" si="564"/>
        <v>T</v>
      </c>
      <c r="E5989" t="str">
        <f t="shared" si="565"/>
        <v>Q</v>
      </c>
      <c r="F5989" t="str">
        <f t="shared" si="568"/>
        <v>M</v>
      </c>
      <c r="G5989" t="str">
        <f t="shared" si="566"/>
        <v>B</v>
      </c>
      <c r="H5989" t="str">
        <f t="shared" si="567"/>
        <v>4</v>
      </c>
      <c r="I5989" t="str">
        <f t="shared" si="569"/>
        <v>K</v>
      </c>
      <c r="J5989" t="s">
        <v>7882</v>
      </c>
      <c r="K5989">
        <v>120</v>
      </c>
      <c r="L5989">
        <f>IF(J5989="QFN",VLOOKUP(A5989,'Frame item'!A:D,4,0),"")</f>
        <v>0</v>
      </c>
    </row>
    <row r="5990" spans="1:12">
      <c r="A5990" t="s">
        <v>6023</v>
      </c>
      <c r="B5990" t="s">
        <v>6393</v>
      </c>
      <c r="C5990" t="s">
        <v>7521</v>
      </c>
      <c r="D5990" t="str">
        <f t="shared" si="564"/>
        <v>T</v>
      </c>
      <c r="E5990" t="str">
        <f t="shared" si="565"/>
        <v>Q</v>
      </c>
      <c r="F5990" t="str">
        <f t="shared" si="568"/>
        <v>M</v>
      </c>
      <c r="G5990" t="str">
        <f t="shared" si="566"/>
        <v>B</v>
      </c>
      <c r="H5990" t="str">
        <f t="shared" si="567"/>
        <v>4</v>
      </c>
      <c r="I5990" t="str">
        <f t="shared" si="569"/>
        <v>U</v>
      </c>
      <c r="J5990" t="s">
        <v>7882</v>
      </c>
      <c r="K5990">
        <v>120</v>
      </c>
      <c r="L5990" t="str">
        <f>IF(J5990="QFN",VLOOKUP(A5990,'Frame item'!A:D,4,0),"")</f>
        <v>Copper</v>
      </c>
    </row>
    <row r="5991" spans="1:12">
      <c r="A5991" t="s">
        <v>3982</v>
      </c>
      <c r="B5991" t="s">
        <v>6394</v>
      </c>
      <c r="C5991" t="s">
        <v>7521</v>
      </c>
      <c r="D5991" t="str">
        <f t="shared" si="564"/>
        <v>T</v>
      </c>
      <c r="E5991" t="str">
        <f t="shared" si="565"/>
        <v>Q</v>
      </c>
      <c r="F5991" t="str">
        <f t="shared" si="568"/>
        <v>R</v>
      </c>
      <c r="G5991" t="str">
        <f t="shared" si="566"/>
        <v>B</v>
      </c>
      <c r="H5991" t="str">
        <f t="shared" si="567"/>
        <v>4</v>
      </c>
      <c r="I5991" t="str">
        <f t="shared" si="569"/>
        <v>P</v>
      </c>
      <c r="J5991" t="s">
        <v>7882</v>
      </c>
      <c r="K5991">
        <v>208</v>
      </c>
      <c r="L5991">
        <f>IF(J5991="QFN",VLOOKUP(A5991,'Frame item'!A:D,4,0),"")</f>
        <v>0</v>
      </c>
    </row>
    <row r="5992" spans="1:12">
      <c r="A5992" t="s">
        <v>3378</v>
      </c>
      <c r="B5992" t="s">
        <v>6395</v>
      </c>
      <c r="C5992" t="s">
        <v>7534</v>
      </c>
      <c r="D5992" t="str">
        <f t="shared" si="564"/>
        <v>T</v>
      </c>
      <c r="E5992" t="str">
        <f t="shared" si="565"/>
        <v>Q</v>
      </c>
      <c r="F5992" t="str">
        <f t="shared" si="568"/>
        <v>E</v>
      </c>
      <c r="G5992" t="str">
        <f t="shared" si="566"/>
        <v>1</v>
      </c>
      <c r="H5992" t="str">
        <f t="shared" si="567"/>
        <v>2</v>
      </c>
      <c r="I5992" t="str">
        <f t="shared" si="569"/>
        <v>U</v>
      </c>
      <c r="J5992" t="s">
        <v>7876</v>
      </c>
      <c r="K5992">
        <v>120</v>
      </c>
      <c r="L5992" t="str">
        <f>IF(J5992="QFN",VLOOKUP(A5992,'Frame item'!A:D,4,0),"")</f>
        <v/>
      </c>
    </row>
    <row r="5993" spans="1:12">
      <c r="A5993" t="s">
        <v>3385</v>
      </c>
      <c r="B5993" t="s">
        <v>6396</v>
      </c>
      <c r="C5993" t="s">
        <v>7534</v>
      </c>
      <c r="D5993" t="str">
        <f t="shared" si="564"/>
        <v>T</v>
      </c>
      <c r="E5993" t="str">
        <f t="shared" si="565"/>
        <v>Q</v>
      </c>
      <c r="F5993" t="str">
        <f t="shared" si="568"/>
        <v>E</v>
      </c>
      <c r="G5993" t="str">
        <f t="shared" si="566"/>
        <v>A</v>
      </c>
      <c r="H5993" t="str">
        <f t="shared" si="567"/>
        <v>8</v>
      </c>
      <c r="I5993" t="str">
        <f t="shared" si="569"/>
        <v>P</v>
      </c>
      <c r="J5993" t="s">
        <v>7882</v>
      </c>
      <c r="K5993">
        <v>120</v>
      </c>
      <c r="L5993" t="str">
        <f>IF(J5993="QFN",VLOOKUP(A5993,'Frame item'!A:D,4,0),"")</f>
        <v>Full PPF</v>
      </c>
    </row>
    <row r="5994" spans="1:12">
      <c r="A5994" t="s">
        <v>3409</v>
      </c>
      <c r="B5994" t="s">
        <v>6397</v>
      </c>
      <c r="C5994" t="s">
        <v>7534</v>
      </c>
      <c r="D5994" t="str">
        <f t="shared" si="564"/>
        <v>T</v>
      </c>
      <c r="E5994" t="str">
        <f t="shared" si="565"/>
        <v>Q</v>
      </c>
      <c r="F5994" t="str">
        <f t="shared" si="568"/>
        <v>E</v>
      </c>
      <c r="G5994" t="str">
        <f t="shared" si="566"/>
        <v>B</v>
      </c>
      <c r="H5994" t="str">
        <f t="shared" si="567"/>
        <v>2</v>
      </c>
      <c r="I5994" t="str">
        <f t="shared" si="569"/>
        <v>A</v>
      </c>
      <c r="J5994" t="s">
        <v>7882</v>
      </c>
      <c r="K5994">
        <v>120</v>
      </c>
      <c r="L5994">
        <f>IF(J5994="QFN",VLOOKUP(A5994,'Frame item'!A:D,4,0),"")</f>
        <v>0</v>
      </c>
    </row>
    <row r="5995" spans="1:12">
      <c r="A5995" t="s">
        <v>6399</v>
      </c>
      <c r="B5995" t="s">
        <v>6398</v>
      </c>
      <c r="C5995" t="s">
        <v>7534</v>
      </c>
      <c r="D5995" t="str">
        <f t="shared" si="564"/>
        <v>T</v>
      </c>
      <c r="E5995" t="str">
        <f t="shared" si="565"/>
        <v>Q</v>
      </c>
      <c r="F5995" t="str">
        <f t="shared" si="568"/>
        <v>E</v>
      </c>
      <c r="G5995" t="str">
        <f t="shared" si="566"/>
        <v>B</v>
      </c>
      <c r="H5995" t="str">
        <f t="shared" si="567"/>
        <v>2</v>
      </c>
      <c r="I5995" t="str">
        <f t="shared" si="569"/>
        <v>D</v>
      </c>
      <c r="J5995" t="s">
        <v>7882</v>
      </c>
      <c r="K5995">
        <v>168</v>
      </c>
      <c r="L5995" t="str">
        <f>IF(J5995="QFN",VLOOKUP(A5995,'Frame item'!A:D,4,0),"")</f>
        <v>Full PPF</v>
      </c>
    </row>
    <row r="5996" spans="1:12">
      <c r="A5996" t="s">
        <v>3378</v>
      </c>
      <c r="B5996" t="s">
        <v>6400</v>
      </c>
      <c r="C5996" t="s">
        <v>7534</v>
      </c>
      <c r="D5996" t="str">
        <f t="shared" si="564"/>
        <v>T</v>
      </c>
      <c r="E5996" t="str">
        <f t="shared" si="565"/>
        <v>Q</v>
      </c>
      <c r="F5996" t="str">
        <f t="shared" si="568"/>
        <v>M</v>
      </c>
      <c r="G5996" t="str">
        <f t="shared" si="566"/>
        <v>1</v>
      </c>
      <c r="H5996" t="str">
        <f t="shared" si="567"/>
        <v>2</v>
      </c>
      <c r="I5996" t="str">
        <f t="shared" si="569"/>
        <v>U</v>
      </c>
      <c r="J5996" t="s">
        <v>7876</v>
      </c>
      <c r="K5996">
        <v>120</v>
      </c>
      <c r="L5996" t="str">
        <f>IF(J5996="QFN",VLOOKUP(A5996,'Frame item'!A:D,4,0),"")</f>
        <v/>
      </c>
    </row>
    <row r="5997" spans="1:12">
      <c r="A5997" t="s">
        <v>3987</v>
      </c>
      <c r="B5997" t="s">
        <v>6400</v>
      </c>
      <c r="C5997" t="s">
        <v>7534</v>
      </c>
      <c r="D5997" t="str">
        <f t="shared" si="564"/>
        <v>T</v>
      </c>
      <c r="E5997" t="str">
        <f t="shared" si="565"/>
        <v>Q</v>
      </c>
      <c r="F5997" t="str">
        <f t="shared" si="568"/>
        <v>M</v>
      </c>
      <c r="G5997" t="str">
        <f t="shared" si="566"/>
        <v>1</v>
      </c>
      <c r="H5997" t="str">
        <f t="shared" si="567"/>
        <v>2</v>
      </c>
      <c r="I5997" t="str">
        <f t="shared" si="569"/>
        <v>U</v>
      </c>
      <c r="J5997" t="s">
        <v>7876</v>
      </c>
      <c r="K5997">
        <v>120</v>
      </c>
      <c r="L5997" t="str">
        <f>IF(J5997="QFN",VLOOKUP(A5997,'Frame item'!A:D,4,0),"")</f>
        <v/>
      </c>
    </row>
    <row r="5998" spans="1:12">
      <c r="A5998" t="s">
        <v>6401</v>
      </c>
      <c r="B5998" t="s">
        <v>6400</v>
      </c>
      <c r="C5998" t="s">
        <v>7534</v>
      </c>
      <c r="D5998" t="str">
        <f t="shared" si="564"/>
        <v>T</v>
      </c>
      <c r="E5998" t="str">
        <f t="shared" si="565"/>
        <v>Q</v>
      </c>
      <c r="F5998" t="str">
        <f t="shared" si="568"/>
        <v>M</v>
      </c>
      <c r="G5998" t="str">
        <f t="shared" si="566"/>
        <v>1</v>
      </c>
      <c r="H5998" t="str">
        <f t="shared" si="567"/>
        <v>2</v>
      </c>
      <c r="I5998" t="str">
        <f t="shared" si="569"/>
        <v>U</v>
      </c>
      <c r="J5998" t="s">
        <v>7876</v>
      </c>
      <c r="K5998">
        <v>120</v>
      </c>
      <c r="L5998" t="str">
        <f>IF(J5998="QFN",VLOOKUP(A5998,'Frame item'!A:D,4,0),"")</f>
        <v/>
      </c>
    </row>
    <row r="5999" spans="1:12">
      <c r="A5999" t="s">
        <v>6402</v>
      </c>
      <c r="B5999" t="s">
        <v>6400</v>
      </c>
      <c r="C5999" t="s">
        <v>7534</v>
      </c>
      <c r="D5999" t="str">
        <f t="shared" si="564"/>
        <v>T</v>
      </c>
      <c r="E5999" t="str">
        <f t="shared" si="565"/>
        <v>Q</v>
      </c>
      <c r="F5999" t="str">
        <f t="shared" si="568"/>
        <v>M</v>
      </c>
      <c r="G5999" t="str">
        <f t="shared" si="566"/>
        <v>1</v>
      </c>
      <c r="H5999" t="str">
        <f t="shared" si="567"/>
        <v>2</v>
      </c>
      <c r="I5999" t="str">
        <f t="shared" si="569"/>
        <v>U</v>
      </c>
      <c r="J5999" t="s">
        <v>7876</v>
      </c>
      <c r="K5999">
        <v>120</v>
      </c>
      <c r="L5999" t="str">
        <f>IF(J5999="QFN",VLOOKUP(A5999,'Frame item'!A:D,4,0),"")</f>
        <v/>
      </c>
    </row>
    <row r="6000" spans="1:12">
      <c r="A6000" t="s">
        <v>6404</v>
      </c>
      <c r="B6000" t="s">
        <v>6403</v>
      </c>
      <c r="C6000" t="s">
        <v>7534</v>
      </c>
      <c r="D6000" t="str">
        <f t="shared" si="564"/>
        <v>T</v>
      </c>
      <c r="E6000" t="str">
        <f t="shared" si="565"/>
        <v>Q</v>
      </c>
      <c r="F6000" t="str">
        <f t="shared" si="568"/>
        <v>M</v>
      </c>
      <c r="G6000" t="str">
        <f t="shared" si="566"/>
        <v>1</v>
      </c>
      <c r="H6000" t="str">
        <f t="shared" si="567"/>
        <v>8</v>
      </c>
      <c r="I6000" t="str">
        <f t="shared" si="569"/>
        <v>U</v>
      </c>
      <c r="J6000" t="s">
        <v>7876</v>
      </c>
      <c r="K6000">
        <v>120</v>
      </c>
      <c r="L6000" t="str">
        <f>IF(J6000="QFN",VLOOKUP(A6000,'Frame item'!A:D,4,0),"")</f>
        <v/>
      </c>
    </row>
    <row r="6001" spans="1:12">
      <c r="A6001" t="s">
        <v>6405</v>
      </c>
      <c r="B6001" t="s">
        <v>6403</v>
      </c>
      <c r="C6001" t="s">
        <v>7534</v>
      </c>
      <c r="D6001" t="str">
        <f t="shared" si="564"/>
        <v>T</v>
      </c>
      <c r="E6001" t="str">
        <f t="shared" si="565"/>
        <v>Q</v>
      </c>
      <c r="F6001" t="str">
        <f t="shared" si="568"/>
        <v>M</v>
      </c>
      <c r="G6001" t="str">
        <f t="shared" si="566"/>
        <v>1</v>
      </c>
      <c r="H6001" t="str">
        <f t="shared" si="567"/>
        <v>8</v>
      </c>
      <c r="I6001" t="str">
        <f t="shared" si="569"/>
        <v>U</v>
      </c>
      <c r="J6001" t="s">
        <v>7876</v>
      </c>
      <c r="K6001">
        <v>120</v>
      </c>
      <c r="L6001" t="str">
        <f>IF(J6001="QFN",VLOOKUP(A6001,'Frame item'!A:D,4,0),"")</f>
        <v/>
      </c>
    </row>
    <row r="6002" spans="1:12">
      <c r="A6002" t="s">
        <v>6049</v>
      </c>
      <c r="B6002" t="s">
        <v>6406</v>
      </c>
      <c r="C6002" t="s">
        <v>7797</v>
      </c>
      <c r="D6002" t="str">
        <f t="shared" si="564"/>
        <v>T</v>
      </c>
      <c r="E6002" t="str">
        <f t="shared" si="565"/>
        <v>Q</v>
      </c>
      <c r="F6002" t="str">
        <f t="shared" si="568"/>
        <v>E</v>
      </c>
      <c r="G6002" t="str">
        <f t="shared" si="566"/>
        <v>A</v>
      </c>
      <c r="H6002" t="str">
        <f t="shared" si="567"/>
        <v>0</v>
      </c>
      <c r="I6002" t="str">
        <f t="shared" si="569"/>
        <v>A</v>
      </c>
      <c r="J6002" t="s">
        <v>7882</v>
      </c>
      <c r="K6002">
        <v>75</v>
      </c>
      <c r="L6002">
        <f>IF(J6002="QFN",VLOOKUP(A6002,'Frame item'!A:D,4,0),"")</f>
        <v>0</v>
      </c>
    </row>
    <row r="6003" spans="1:12">
      <c r="A6003" t="s">
        <v>6049</v>
      </c>
      <c r="B6003" t="s">
        <v>6407</v>
      </c>
      <c r="C6003" t="s">
        <v>7797</v>
      </c>
      <c r="D6003" t="str">
        <f t="shared" si="564"/>
        <v>T</v>
      </c>
      <c r="E6003" t="str">
        <f t="shared" si="565"/>
        <v>Q</v>
      </c>
      <c r="F6003" t="str">
        <f t="shared" si="568"/>
        <v>E</v>
      </c>
      <c r="G6003" t="str">
        <f t="shared" si="566"/>
        <v>A</v>
      </c>
      <c r="H6003" t="str">
        <f t="shared" si="567"/>
        <v>0</v>
      </c>
      <c r="I6003" t="str">
        <f t="shared" si="569"/>
        <v>K</v>
      </c>
      <c r="J6003" t="s">
        <v>7882</v>
      </c>
      <c r="K6003">
        <v>75</v>
      </c>
      <c r="L6003">
        <f>IF(J6003="QFN",VLOOKUP(A6003,'Frame item'!A:D,4,0),"")</f>
        <v>0</v>
      </c>
    </row>
    <row r="6004" spans="1:12">
      <c r="A6004" t="s">
        <v>6409</v>
      </c>
      <c r="B6004" t="s">
        <v>6408</v>
      </c>
      <c r="C6004" t="s">
        <v>7796</v>
      </c>
      <c r="D6004" t="str">
        <f t="shared" si="564"/>
        <v>T</v>
      </c>
      <c r="E6004" t="str">
        <f t="shared" si="565"/>
        <v>Q</v>
      </c>
      <c r="F6004" t="str">
        <f t="shared" si="568"/>
        <v>E</v>
      </c>
      <c r="G6004" t="str">
        <f t="shared" si="566"/>
        <v>3</v>
      </c>
      <c r="H6004" t="str">
        <f t="shared" si="567"/>
        <v>8</v>
      </c>
      <c r="I6004" t="str">
        <f t="shared" si="569"/>
        <v>Y</v>
      </c>
      <c r="J6004" t="s">
        <v>7876</v>
      </c>
      <c r="K6004">
        <v>120</v>
      </c>
      <c r="L6004" t="str">
        <f>IF(J6004="QFN",VLOOKUP(A6004,'Frame item'!A:D,4,0),"")</f>
        <v/>
      </c>
    </row>
    <row r="6005" spans="1:12">
      <c r="A6005" t="s">
        <v>6411</v>
      </c>
      <c r="B6005" t="s">
        <v>6410</v>
      </c>
      <c r="C6005" t="s">
        <v>7534</v>
      </c>
      <c r="D6005" t="str">
        <f t="shared" si="564"/>
        <v>T</v>
      </c>
      <c r="E6005" t="str">
        <f t="shared" si="565"/>
        <v>Q</v>
      </c>
      <c r="F6005" t="str">
        <f t="shared" si="568"/>
        <v>D</v>
      </c>
      <c r="G6005" t="str">
        <f t="shared" si="566"/>
        <v>B</v>
      </c>
      <c r="H6005" t="str">
        <f t="shared" si="567"/>
        <v>8</v>
      </c>
      <c r="I6005" t="str">
        <f t="shared" si="569"/>
        <v>P</v>
      </c>
      <c r="J6005" t="s">
        <v>7882</v>
      </c>
      <c r="K6005">
        <v>120</v>
      </c>
      <c r="L6005">
        <f>IF(J6005="QFN",VLOOKUP(A6005,'Frame item'!A:D,4,0),"")</f>
        <v>0</v>
      </c>
    </row>
    <row r="6006" spans="1:12">
      <c r="A6006" t="s">
        <v>6411</v>
      </c>
      <c r="B6006" t="s">
        <v>6412</v>
      </c>
      <c r="C6006" t="s">
        <v>7534</v>
      </c>
      <c r="D6006" t="str">
        <f t="shared" si="564"/>
        <v>T</v>
      </c>
      <c r="E6006" t="str">
        <f t="shared" si="565"/>
        <v>Q</v>
      </c>
      <c r="F6006" t="str">
        <f t="shared" si="568"/>
        <v>E</v>
      </c>
      <c r="G6006" t="str">
        <f t="shared" si="566"/>
        <v>B</v>
      </c>
      <c r="H6006" t="str">
        <f t="shared" si="567"/>
        <v>8</v>
      </c>
      <c r="I6006" t="str">
        <f t="shared" si="569"/>
        <v>A</v>
      </c>
      <c r="J6006" t="s">
        <v>7882</v>
      </c>
      <c r="K6006">
        <v>120</v>
      </c>
      <c r="L6006">
        <f>IF(J6006="QFN",VLOOKUP(A6006,'Frame item'!A:D,4,0),"")</f>
        <v>0</v>
      </c>
    </row>
    <row r="6007" spans="1:12">
      <c r="A6007" t="s">
        <v>6411</v>
      </c>
      <c r="B6007" t="s">
        <v>6413</v>
      </c>
      <c r="C6007" t="s">
        <v>7534</v>
      </c>
      <c r="D6007" t="str">
        <f t="shared" si="564"/>
        <v>T</v>
      </c>
      <c r="E6007" t="str">
        <f t="shared" si="565"/>
        <v>Q</v>
      </c>
      <c r="F6007" t="str">
        <f t="shared" si="568"/>
        <v>E</v>
      </c>
      <c r="G6007" t="str">
        <f t="shared" si="566"/>
        <v>B</v>
      </c>
      <c r="H6007" t="str">
        <f t="shared" si="567"/>
        <v>8</v>
      </c>
      <c r="I6007" t="str">
        <f t="shared" si="569"/>
        <v>B</v>
      </c>
      <c r="J6007" t="s">
        <v>7882</v>
      </c>
      <c r="K6007">
        <v>120</v>
      </c>
      <c r="L6007">
        <f>IF(J6007="QFN",VLOOKUP(A6007,'Frame item'!A:D,4,0),"")</f>
        <v>0</v>
      </c>
    </row>
    <row r="6008" spans="1:12">
      <c r="A6008" t="s">
        <v>6411</v>
      </c>
      <c r="B6008" t="s">
        <v>6414</v>
      </c>
      <c r="C6008" t="s">
        <v>7534</v>
      </c>
      <c r="D6008" t="str">
        <f t="shared" si="564"/>
        <v>T</v>
      </c>
      <c r="E6008" t="str">
        <f t="shared" si="565"/>
        <v>Q</v>
      </c>
      <c r="F6008" t="str">
        <f t="shared" si="568"/>
        <v>E</v>
      </c>
      <c r="G6008" t="str">
        <f t="shared" si="566"/>
        <v>B</v>
      </c>
      <c r="H6008" t="str">
        <f t="shared" si="567"/>
        <v>8</v>
      </c>
      <c r="I6008" t="str">
        <f t="shared" si="569"/>
        <v>P</v>
      </c>
      <c r="J6008" t="s">
        <v>7882</v>
      </c>
      <c r="K6008">
        <v>120</v>
      </c>
      <c r="L6008">
        <f>IF(J6008="QFN",VLOOKUP(A6008,'Frame item'!A:D,4,0),"")</f>
        <v>0</v>
      </c>
    </row>
    <row r="6009" spans="1:12">
      <c r="A6009" t="s">
        <v>6192</v>
      </c>
      <c r="B6009" t="s">
        <v>6415</v>
      </c>
      <c r="C6009" t="s">
        <v>7539</v>
      </c>
      <c r="D6009" t="str">
        <f t="shared" si="564"/>
        <v>T</v>
      </c>
      <c r="E6009" t="str">
        <f t="shared" si="565"/>
        <v>Q</v>
      </c>
      <c r="F6009" t="str">
        <f t="shared" si="568"/>
        <v>M</v>
      </c>
      <c r="G6009" t="str">
        <f t="shared" si="566"/>
        <v>1</v>
      </c>
      <c r="H6009" t="str">
        <f t="shared" si="567"/>
        <v>9</v>
      </c>
      <c r="I6009" t="str">
        <f t="shared" si="569"/>
        <v>A</v>
      </c>
      <c r="J6009" t="s">
        <v>7876</v>
      </c>
      <c r="K6009">
        <v>900</v>
      </c>
      <c r="L6009" t="str">
        <f>IF(J6009="QFN",VLOOKUP(A6009,'Frame item'!A:D,4,0),"")</f>
        <v/>
      </c>
    </row>
    <row r="6010" spans="1:12">
      <c r="A6010" t="s">
        <v>6192</v>
      </c>
      <c r="B6010" t="s">
        <v>6416</v>
      </c>
      <c r="C6010" t="s">
        <v>7539</v>
      </c>
      <c r="D6010" t="str">
        <f t="shared" si="564"/>
        <v>T</v>
      </c>
      <c r="E6010" t="str">
        <f t="shared" si="565"/>
        <v>Q</v>
      </c>
      <c r="F6010" t="str">
        <f t="shared" si="568"/>
        <v>M</v>
      </c>
      <c r="G6010" t="str">
        <f t="shared" si="566"/>
        <v>1</v>
      </c>
      <c r="H6010" t="str">
        <f t="shared" si="567"/>
        <v>9</v>
      </c>
      <c r="I6010" t="str">
        <f t="shared" si="569"/>
        <v>K</v>
      </c>
      <c r="J6010" t="s">
        <v>7876</v>
      </c>
      <c r="K6010">
        <v>900</v>
      </c>
      <c r="L6010" t="str">
        <f>IF(J6010="QFN",VLOOKUP(A6010,'Frame item'!A:D,4,0),"")</f>
        <v/>
      </c>
    </row>
    <row r="6011" spans="1:12">
      <c r="A6011" t="s">
        <v>3622</v>
      </c>
      <c r="B6011" t="s">
        <v>6417</v>
      </c>
      <c r="C6011" t="s">
        <v>7511</v>
      </c>
      <c r="D6011" t="str">
        <f t="shared" si="564"/>
        <v>T</v>
      </c>
      <c r="E6011" t="str">
        <f t="shared" si="565"/>
        <v>Q</v>
      </c>
      <c r="F6011" t="str">
        <f t="shared" si="568"/>
        <v>E</v>
      </c>
      <c r="G6011" t="str">
        <f t="shared" si="566"/>
        <v>A</v>
      </c>
      <c r="H6011" t="str">
        <f t="shared" si="567"/>
        <v>0</v>
      </c>
      <c r="I6011" t="str">
        <f t="shared" si="569"/>
        <v>P</v>
      </c>
      <c r="J6011" t="s">
        <v>7882</v>
      </c>
      <c r="K6011">
        <v>440</v>
      </c>
      <c r="L6011">
        <f>IF(J6011="QFN",VLOOKUP(A6011,'Frame item'!A:D,4,0),"")</f>
        <v>0</v>
      </c>
    </row>
    <row r="6012" spans="1:12">
      <c r="A6012" t="s">
        <v>6419</v>
      </c>
      <c r="B6012" t="s">
        <v>6418</v>
      </c>
      <c r="C6012" t="s">
        <v>7512</v>
      </c>
      <c r="D6012" t="str">
        <f t="shared" si="564"/>
        <v>T</v>
      </c>
      <c r="E6012" t="str">
        <f t="shared" si="565"/>
        <v>Q</v>
      </c>
      <c r="F6012" t="str">
        <f t="shared" si="568"/>
        <v>M</v>
      </c>
      <c r="G6012" t="str">
        <f t="shared" si="566"/>
        <v>C</v>
      </c>
      <c r="H6012" t="str">
        <f t="shared" si="567"/>
        <v>5</v>
      </c>
      <c r="I6012" t="str">
        <f t="shared" si="569"/>
        <v>P</v>
      </c>
      <c r="J6012" t="s">
        <v>7882</v>
      </c>
      <c r="K6012">
        <v>360</v>
      </c>
      <c r="L6012" t="str">
        <f>IF(J6012="QFN",VLOOKUP(A6012,'Frame item'!A:D,4,0),"")</f>
        <v>Full PPF</v>
      </c>
    </row>
    <row r="6013" spans="1:12">
      <c r="A6013" t="s">
        <v>6419</v>
      </c>
      <c r="B6013" t="s">
        <v>6420</v>
      </c>
      <c r="C6013" t="s">
        <v>7512</v>
      </c>
      <c r="D6013" t="str">
        <f t="shared" ref="D6013:D6076" si="570">MID(B6013,1,1)</f>
        <v>T</v>
      </c>
      <c r="E6013" t="str">
        <f t="shared" ref="E6013:E6076" si="571">MID(B6013,2,1)</f>
        <v>Q</v>
      </c>
      <c r="F6013" t="str">
        <f t="shared" si="568"/>
        <v>P</v>
      </c>
      <c r="G6013" t="str">
        <f t="shared" ref="G6013:G6076" si="572">MID(B6013,11,1)</f>
        <v>C</v>
      </c>
      <c r="H6013" t="str">
        <f t="shared" ref="H6013:H6076" si="573">MID(B6013,14,1)</f>
        <v>5</v>
      </c>
      <c r="I6013" t="str">
        <f t="shared" si="569"/>
        <v>P</v>
      </c>
      <c r="J6013" t="s">
        <v>7882</v>
      </c>
      <c r="K6013">
        <v>360</v>
      </c>
      <c r="L6013" t="str">
        <f>IF(J6013="QFN",VLOOKUP(A6013,'Frame item'!A:D,4,0),"")</f>
        <v>Full PPF</v>
      </c>
    </row>
    <row r="6014" spans="1:12">
      <c r="A6014" t="s">
        <v>6422</v>
      </c>
      <c r="B6014" t="s">
        <v>6421</v>
      </c>
      <c r="C6014" t="s">
        <v>7486</v>
      </c>
      <c r="D6014" t="str">
        <f t="shared" si="570"/>
        <v>T</v>
      </c>
      <c r="E6014" t="str">
        <f t="shared" si="571"/>
        <v>Q</v>
      </c>
      <c r="F6014" t="str">
        <f t="shared" si="568"/>
        <v>M</v>
      </c>
      <c r="G6014" t="str">
        <f t="shared" si="572"/>
        <v>B</v>
      </c>
      <c r="H6014" t="str">
        <f t="shared" si="573"/>
        <v>0</v>
      </c>
      <c r="I6014" t="str">
        <f t="shared" si="569"/>
        <v>P</v>
      </c>
      <c r="J6014" t="s">
        <v>7882</v>
      </c>
      <c r="K6014">
        <v>315</v>
      </c>
      <c r="L6014">
        <f>IF(J6014="QFN",VLOOKUP(A6014,'Frame item'!A:D,4,0),"")</f>
        <v>0</v>
      </c>
    </row>
    <row r="6015" spans="1:12">
      <c r="A6015" t="s">
        <v>6422</v>
      </c>
      <c r="B6015" t="s">
        <v>6423</v>
      </c>
      <c r="C6015" t="s">
        <v>7486</v>
      </c>
      <c r="D6015" t="str">
        <f t="shared" si="570"/>
        <v>T</v>
      </c>
      <c r="E6015" t="str">
        <f t="shared" si="571"/>
        <v>Q</v>
      </c>
      <c r="F6015" t="str">
        <f t="shared" si="568"/>
        <v>P</v>
      </c>
      <c r="G6015" t="str">
        <f t="shared" si="572"/>
        <v>B</v>
      </c>
      <c r="H6015" t="str">
        <f t="shared" si="573"/>
        <v>0</v>
      </c>
      <c r="I6015" t="str">
        <f t="shared" si="569"/>
        <v>P</v>
      </c>
      <c r="J6015" t="s">
        <v>7882</v>
      </c>
      <c r="K6015">
        <v>315</v>
      </c>
      <c r="L6015">
        <f>IF(J6015="QFN",VLOOKUP(A6015,'Frame item'!A:D,4,0),"")</f>
        <v>0</v>
      </c>
    </row>
    <row r="6016" spans="1:12">
      <c r="A6016" t="s">
        <v>1233</v>
      </c>
      <c r="B6016" t="s">
        <v>6424</v>
      </c>
      <c r="C6016" t="s">
        <v>7513</v>
      </c>
      <c r="D6016" t="str">
        <f t="shared" si="570"/>
        <v>T</v>
      </c>
      <c r="E6016" t="str">
        <f t="shared" si="571"/>
        <v>Q</v>
      </c>
      <c r="F6016" t="str">
        <f t="shared" si="568"/>
        <v>M</v>
      </c>
      <c r="G6016" t="str">
        <f t="shared" si="572"/>
        <v>B</v>
      </c>
      <c r="H6016" t="str">
        <f t="shared" si="573"/>
        <v>4</v>
      </c>
      <c r="I6016" t="str">
        <f t="shared" si="569"/>
        <v>P</v>
      </c>
      <c r="J6016" t="s">
        <v>7882</v>
      </c>
      <c r="K6016">
        <v>240</v>
      </c>
      <c r="L6016" t="str">
        <f>IF(J6016="QFN",VLOOKUP(A6016,'Frame item'!A:D,4,0),"")</f>
        <v>Full PPF</v>
      </c>
    </row>
    <row r="6017" spans="1:12">
      <c r="A6017" t="s">
        <v>5698</v>
      </c>
      <c r="B6017" t="s">
        <v>6425</v>
      </c>
      <c r="C6017" t="s">
        <v>7511</v>
      </c>
      <c r="D6017" t="str">
        <f t="shared" si="570"/>
        <v>T</v>
      </c>
      <c r="E6017" t="str">
        <f t="shared" si="571"/>
        <v>Q</v>
      </c>
      <c r="F6017" t="str">
        <f t="shared" si="568"/>
        <v>M</v>
      </c>
      <c r="G6017" t="str">
        <f t="shared" si="572"/>
        <v>U</v>
      </c>
      <c r="H6017" t="str">
        <f t="shared" si="573"/>
        <v>2</v>
      </c>
      <c r="I6017" t="str">
        <f t="shared" si="569"/>
        <v>U</v>
      </c>
      <c r="J6017" t="s">
        <v>7882</v>
      </c>
      <c r="K6017">
        <v>440</v>
      </c>
      <c r="L6017" t="str">
        <f>IF(J6017="QFN",VLOOKUP(A6017,'Frame item'!A:D,4,0),"")</f>
        <v>Copper</v>
      </c>
    </row>
    <row r="6018" spans="1:12">
      <c r="A6018" t="s">
        <v>5698</v>
      </c>
      <c r="B6018" t="s">
        <v>6426</v>
      </c>
      <c r="C6018" t="s">
        <v>7511</v>
      </c>
      <c r="D6018" t="str">
        <f t="shared" si="570"/>
        <v>T</v>
      </c>
      <c r="E6018" t="str">
        <f t="shared" si="571"/>
        <v>Q</v>
      </c>
      <c r="F6018" t="str">
        <f t="shared" si="568"/>
        <v>M</v>
      </c>
      <c r="G6018" t="str">
        <f t="shared" si="572"/>
        <v>U</v>
      </c>
      <c r="H6018" t="str">
        <f t="shared" si="573"/>
        <v>2</v>
      </c>
      <c r="I6018" t="str">
        <f t="shared" si="569"/>
        <v>W</v>
      </c>
      <c r="J6018" t="s">
        <v>7882</v>
      </c>
      <c r="K6018">
        <v>440</v>
      </c>
      <c r="L6018" t="str">
        <f>IF(J6018="QFN",VLOOKUP(A6018,'Frame item'!A:D,4,0),"")</f>
        <v>Copper</v>
      </c>
    </row>
    <row r="6019" spans="1:12">
      <c r="A6019" t="s">
        <v>5720</v>
      </c>
      <c r="B6019" t="s">
        <v>6427</v>
      </c>
      <c r="C6019" t="s">
        <v>7505</v>
      </c>
      <c r="D6019" t="str">
        <f t="shared" si="570"/>
        <v>T</v>
      </c>
      <c r="E6019" t="str">
        <f t="shared" si="571"/>
        <v>Q</v>
      </c>
      <c r="F6019" t="str">
        <f t="shared" ref="F6019:F6082" si="574">MID(B6019,7,1)</f>
        <v>M</v>
      </c>
      <c r="G6019" t="str">
        <f t="shared" si="572"/>
        <v>U</v>
      </c>
      <c r="H6019" t="str">
        <f t="shared" si="573"/>
        <v>9</v>
      </c>
      <c r="I6019" t="str">
        <f t="shared" ref="I6019:I6082" si="575">MID(B6019,15,1)</f>
        <v>U</v>
      </c>
      <c r="J6019" t="s">
        <v>7882</v>
      </c>
      <c r="K6019">
        <v>360</v>
      </c>
      <c r="L6019">
        <f>IF(J6019="QFN",VLOOKUP(A6019,'Frame item'!A:D,4,0),"")</f>
        <v>0</v>
      </c>
    </row>
    <row r="6020" spans="1:12">
      <c r="A6020" t="s">
        <v>6428</v>
      </c>
      <c r="B6020" t="s">
        <v>6427</v>
      </c>
      <c r="C6020" t="s">
        <v>7505</v>
      </c>
      <c r="D6020" t="str">
        <f t="shared" si="570"/>
        <v>T</v>
      </c>
      <c r="E6020" t="str">
        <f t="shared" si="571"/>
        <v>Q</v>
      </c>
      <c r="F6020" t="str">
        <f t="shared" si="574"/>
        <v>M</v>
      </c>
      <c r="G6020" t="str">
        <f t="shared" si="572"/>
        <v>U</v>
      </c>
      <c r="H6020" t="str">
        <f t="shared" si="573"/>
        <v>9</v>
      </c>
      <c r="I6020" t="str">
        <f t="shared" si="575"/>
        <v>U</v>
      </c>
      <c r="J6020" t="s">
        <v>7882</v>
      </c>
      <c r="K6020">
        <v>360</v>
      </c>
      <c r="L6020">
        <f>IF(J6020="QFN",VLOOKUP(A6020,'Frame item'!A:D,4,0),"")</f>
        <v>0</v>
      </c>
    </row>
    <row r="6021" spans="1:12">
      <c r="A6021" t="s">
        <v>5717</v>
      </c>
      <c r="B6021" t="s">
        <v>6427</v>
      </c>
      <c r="C6021" t="s">
        <v>7505</v>
      </c>
      <c r="D6021" t="str">
        <f t="shared" si="570"/>
        <v>T</v>
      </c>
      <c r="E6021" t="str">
        <f t="shared" si="571"/>
        <v>Q</v>
      </c>
      <c r="F6021" t="str">
        <f t="shared" si="574"/>
        <v>M</v>
      </c>
      <c r="G6021" t="str">
        <f t="shared" si="572"/>
        <v>U</v>
      </c>
      <c r="H6021" t="str">
        <f t="shared" si="573"/>
        <v>9</v>
      </c>
      <c r="I6021" t="str">
        <f t="shared" si="575"/>
        <v>U</v>
      </c>
      <c r="J6021" t="s">
        <v>7882</v>
      </c>
      <c r="K6021">
        <v>360</v>
      </c>
      <c r="L6021" t="str">
        <f>IF(J6021="QFN",VLOOKUP(A6021,'Frame item'!A:D,4,0),"")</f>
        <v>Copper</v>
      </c>
    </row>
    <row r="6022" spans="1:12">
      <c r="A6022" t="s">
        <v>5718</v>
      </c>
      <c r="B6022" t="s">
        <v>6427</v>
      </c>
      <c r="C6022" t="s">
        <v>7505</v>
      </c>
      <c r="D6022" t="str">
        <f t="shared" si="570"/>
        <v>T</v>
      </c>
      <c r="E6022" t="str">
        <f t="shared" si="571"/>
        <v>Q</v>
      </c>
      <c r="F6022" t="str">
        <f t="shared" si="574"/>
        <v>M</v>
      </c>
      <c r="G6022" t="str">
        <f t="shared" si="572"/>
        <v>U</v>
      </c>
      <c r="H6022" t="str">
        <f t="shared" si="573"/>
        <v>9</v>
      </c>
      <c r="I6022" t="str">
        <f t="shared" si="575"/>
        <v>U</v>
      </c>
      <c r="J6022" t="s">
        <v>7882</v>
      </c>
      <c r="K6022">
        <v>360</v>
      </c>
      <c r="L6022" t="str">
        <f>IF(J6022="QFN",VLOOKUP(A6022,'Frame item'!A:D,4,0),"")</f>
        <v>Copper</v>
      </c>
    </row>
    <row r="6023" spans="1:12">
      <c r="A6023" t="s">
        <v>5720</v>
      </c>
      <c r="B6023" t="s">
        <v>6429</v>
      </c>
      <c r="C6023" t="s">
        <v>7505</v>
      </c>
      <c r="D6023" t="str">
        <f t="shared" si="570"/>
        <v>T</v>
      </c>
      <c r="E6023" t="str">
        <f t="shared" si="571"/>
        <v>Q</v>
      </c>
      <c r="F6023" t="str">
        <f t="shared" si="574"/>
        <v>M</v>
      </c>
      <c r="G6023" t="str">
        <f t="shared" si="572"/>
        <v>U</v>
      </c>
      <c r="H6023" t="str">
        <f t="shared" si="573"/>
        <v>9</v>
      </c>
      <c r="I6023" t="str">
        <f t="shared" si="575"/>
        <v>W</v>
      </c>
      <c r="J6023" t="s">
        <v>7882</v>
      </c>
      <c r="K6023">
        <v>360</v>
      </c>
      <c r="L6023">
        <f>IF(J6023="QFN",VLOOKUP(A6023,'Frame item'!A:D,4,0),"")</f>
        <v>0</v>
      </c>
    </row>
    <row r="6024" spans="1:12">
      <c r="A6024" t="s">
        <v>6430</v>
      </c>
      <c r="B6024" t="s">
        <v>6429</v>
      </c>
      <c r="C6024" t="s">
        <v>7505</v>
      </c>
      <c r="D6024" t="str">
        <f t="shared" si="570"/>
        <v>T</v>
      </c>
      <c r="E6024" t="str">
        <f t="shared" si="571"/>
        <v>Q</v>
      </c>
      <c r="F6024" t="str">
        <f t="shared" si="574"/>
        <v>M</v>
      </c>
      <c r="G6024" t="str">
        <f t="shared" si="572"/>
        <v>U</v>
      </c>
      <c r="H6024" t="str">
        <f t="shared" si="573"/>
        <v>9</v>
      </c>
      <c r="I6024" t="str">
        <f t="shared" si="575"/>
        <v>W</v>
      </c>
      <c r="J6024" t="s">
        <v>7882</v>
      </c>
      <c r="K6024">
        <v>360</v>
      </c>
      <c r="L6024">
        <f>IF(J6024="QFN",VLOOKUP(A6024,'Frame item'!A:D,4,0),"")</f>
        <v>0</v>
      </c>
    </row>
    <row r="6025" spans="1:12">
      <c r="A6025" t="s">
        <v>6428</v>
      </c>
      <c r="B6025" t="s">
        <v>6429</v>
      </c>
      <c r="C6025" t="s">
        <v>7505</v>
      </c>
      <c r="D6025" t="str">
        <f t="shared" si="570"/>
        <v>T</v>
      </c>
      <c r="E6025" t="str">
        <f t="shared" si="571"/>
        <v>Q</v>
      </c>
      <c r="F6025" t="str">
        <f t="shared" si="574"/>
        <v>M</v>
      </c>
      <c r="G6025" t="str">
        <f t="shared" si="572"/>
        <v>U</v>
      </c>
      <c r="H6025" t="str">
        <f t="shared" si="573"/>
        <v>9</v>
      </c>
      <c r="I6025" t="str">
        <f t="shared" si="575"/>
        <v>W</v>
      </c>
      <c r="J6025" t="s">
        <v>7882</v>
      </c>
      <c r="K6025">
        <v>360</v>
      </c>
      <c r="L6025">
        <f>IF(J6025="QFN",VLOOKUP(A6025,'Frame item'!A:D,4,0),"")</f>
        <v>0</v>
      </c>
    </row>
    <row r="6026" spans="1:12">
      <c r="A6026" t="s">
        <v>6431</v>
      </c>
      <c r="B6026" t="s">
        <v>6429</v>
      </c>
      <c r="C6026" t="s">
        <v>7505</v>
      </c>
      <c r="D6026" t="str">
        <f t="shared" si="570"/>
        <v>T</v>
      </c>
      <c r="E6026" t="str">
        <f t="shared" si="571"/>
        <v>Q</v>
      </c>
      <c r="F6026" t="str">
        <f t="shared" si="574"/>
        <v>M</v>
      </c>
      <c r="G6026" t="str">
        <f t="shared" si="572"/>
        <v>U</v>
      </c>
      <c r="H6026" t="str">
        <f t="shared" si="573"/>
        <v>9</v>
      </c>
      <c r="I6026" t="str">
        <f t="shared" si="575"/>
        <v>W</v>
      </c>
      <c r="J6026" t="s">
        <v>7882</v>
      </c>
      <c r="K6026">
        <v>360</v>
      </c>
      <c r="L6026">
        <f>IF(J6026="QFN",VLOOKUP(A6026,'Frame item'!A:D,4,0),"")</f>
        <v>0</v>
      </c>
    </row>
    <row r="6027" spans="1:12">
      <c r="A6027" t="s">
        <v>5717</v>
      </c>
      <c r="B6027" t="s">
        <v>6429</v>
      </c>
      <c r="C6027" t="s">
        <v>7505</v>
      </c>
      <c r="D6027" t="str">
        <f t="shared" si="570"/>
        <v>T</v>
      </c>
      <c r="E6027" t="str">
        <f t="shared" si="571"/>
        <v>Q</v>
      </c>
      <c r="F6027" t="str">
        <f t="shared" si="574"/>
        <v>M</v>
      </c>
      <c r="G6027" t="str">
        <f t="shared" si="572"/>
        <v>U</v>
      </c>
      <c r="H6027" t="str">
        <f t="shared" si="573"/>
        <v>9</v>
      </c>
      <c r="I6027" t="str">
        <f t="shared" si="575"/>
        <v>W</v>
      </c>
      <c r="J6027" t="s">
        <v>7882</v>
      </c>
      <c r="K6027">
        <v>360</v>
      </c>
      <c r="L6027" t="str">
        <f>IF(J6027="QFN",VLOOKUP(A6027,'Frame item'!A:D,4,0),"")</f>
        <v>Copper</v>
      </c>
    </row>
    <row r="6028" spans="1:12">
      <c r="A6028" t="s">
        <v>5718</v>
      </c>
      <c r="B6028" t="s">
        <v>6429</v>
      </c>
      <c r="C6028" t="s">
        <v>7505</v>
      </c>
      <c r="D6028" t="str">
        <f t="shared" si="570"/>
        <v>T</v>
      </c>
      <c r="E6028" t="str">
        <f t="shared" si="571"/>
        <v>Q</v>
      </c>
      <c r="F6028" t="str">
        <f t="shared" si="574"/>
        <v>M</v>
      </c>
      <c r="G6028" t="str">
        <f t="shared" si="572"/>
        <v>U</v>
      </c>
      <c r="H6028" t="str">
        <f t="shared" si="573"/>
        <v>9</v>
      </c>
      <c r="I6028" t="str">
        <f t="shared" si="575"/>
        <v>W</v>
      </c>
      <c r="J6028" t="s">
        <v>7882</v>
      </c>
      <c r="K6028">
        <v>360</v>
      </c>
      <c r="L6028" t="str">
        <f>IF(J6028="QFN",VLOOKUP(A6028,'Frame item'!A:D,4,0),"")</f>
        <v>Copper</v>
      </c>
    </row>
    <row r="6029" spans="1:12">
      <c r="A6029" t="s">
        <v>6433</v>
      </c>
      <c r="B6029" t="s">
        <v>6432</v>
      </c>
      <c r="C6029" t="s">
        <v>7515</v>
      </c>
      <c r="D6029" t="str">
        <f t="shared" si="570"/>
        <v>T</v>
      </c>
      <c r="E6029" t="str">
        <f t="shared" si="571"/>
        <v>S</v>
      </c>
      <c r="F6029" t="str">
        <f t="shared" si="574"/>
        <v>1</v>
      </c>
      <c r="G6029" t="str">
        <f t="shared" si="572"/>
        <v>0</v>
      </c>
      <c r="H6029" t="str">
        <f t="shared" si="573"/>
        <v>A</v>
      </c>
      <c r="I6029" t="str">
        <f t="shared" si="575"/>
        <v>N</v>
      </c>
      <c r="J6029" t="s">
        <v>7880</v>
      </c>
      <c r="K6029">
        <v>828</v>
      </c>
      <c r="L6029" t="str">
        <f>IF(J6029="QFN",VLOOKUP(A6029,'Frame item'!A:D,4,0),"")</f>
        <v/>
      </c>
    </row>
    <row r="6030" spans="1:12">
      <c r="A6030" t="s">
        <v>6434</v>
      </c>
      <c r="B6030" t="s">
        <v>6432</v>
      </c>
      <c r="C6030" t="s">
        <v>7515</v>
      </c>
      <c r="D6030" t="str">
        <f t="shared" si="570"/>
        <v>T</v>
      </c>
      <c r="E6030" t="str">
        <f t="shared" si="571"/>
        <v>S</v>
      </c>
      <c r="F6030" t="str">
        <f t="shared" si="574"/>
        <v>1</v>
      </c>
      <c r="G6030" t="str">
        <f t="shared" si="572"/>
        <v>0</v>
      </c>
      <c r="H6030" t="str">
        <f t="shared" si="573"/>
        <v>A</v>
      </c>
      <c r="I6030" t="str">
        <f t="shared" si="575"/>
        <v>N</v>
      </c>
      <c r="J6030" t="s">
        <v>7880</v>
      </c>
      <c r="K6030">
        <v>828</v>
      </c>
      <c r="L6030" t="str">
        <f>IF(J6030="QFN",VLOOKUP(A6030,'Frame item'!A:D,4,0),"")</f>
        <v/>
      </c>
    </row>
    <row r="6031" spans="1:12">
      <c r="A6031" t="s">
        <v>6436</v>
      </c>
      <c r="B6031" t="s">
        <v>6435</v>
      </c>
      <c r="C6031" t="s">
        <v>7508</v>
      </c>
      <c r="D6031" t="str">
        <f t="shared" si="570"/>
        <v>T</v>
      </c>
      <c r="E6031" t="str">
        <f t="shared" si="571"/>
        <v>S</v>
      </c>
      <c r="F6031" t="str">
        <f t="shared" si="574"/>
        <v>1</v>
      </c>
      <c r="G6031" t="str">
        <f t="shared" si="572"/>
        <v>3</v>
      </c>
      <c r="H6031" t="str">
        <f t="shared" si="573"/>
        <v>A</v>
      </c>
      <c r="I6031" t="str">
        <f t="shared" si="575"/>
        <v>N</v>
      </c>
      <c r="J6031" t="s">
        <v>7880</v>
      </c>
      <c r="K6031">
        <v>520</v>
      </c>
      <c r="L6031" t="str">
        <f>IF(J6031="QFN",VLOOKUP(A6031,'Frame item'!A:D,4,0),"")</f>
        <v/>
      </c>
    </row>
    <row r="6032" spans="1:12">
      <c r="A6032" t="s">
        <v>6437</v>
      </c>
      <c r="B6032" t="s">
        <v>6435</v>
      </c>
      <c r="C6032" t="s">
        <v>7508</v>
      </c>
      <c r="D6032" t="str">
        <f t="shared" si="570"/>
        <v>T</v>
      </c>
      <c r="E6032" t="str">
        <f t="shared" si="571"/>
        <v>S</v>
      </c>
      <c r="F6032" t="str">
        <f t="shared" si="574"/>
        <v>1</v>
      </c>
      <c r="G6032" t="str">
        <f t="shared" si="572"/>
        <v>3</v>
      </c>
      <c r="H6032" t="str">
        <f t="shared" si="573"/>
        <v>A</v>
      </c>
      <c r="I6032" t="str">
        <f t="shared" si="575"/>
        <v>N</v>
      </c>
      <c r="J6032" t="s">
        <v>7880</v>
      </c>
      <c r="K6032">
        <v>520</v>
      </c>
      <c r="L6032" t="str">
        <f>IF(J6032="QFN",VLOOKUP(A6032,'Frame item'!A:D,4,0),"")</f>
        <v/>
      </c>
    </row>
    <row r="6033" spans="1:12">
      <c r="A6033" t="s">
        <v>6438</v>
      </c>
      <c r="B6033" t="s">
        <v>6435</v>
      </c>
      <c r="C6033" t="s">
        <v>7508</v>
      </c>
      <c r="D6033" t="str">
        <f t="shared" si="570"/>
        <v>T</v>
      </c>
      <c r="E6033" t="str">
        <f t="shared" si="571"/>
        <v>S</v>
      </c>
      <c r="F6033" t="str">
        <f t="shared" si="574"/>
        <v>1</v>
      </c>
      <c r="G6033" t="str">
        <f t="shared" si="572"/>
        <v>3</v>
      </c>
      <c r="H6033" t="str">
        <f t="shared" si="573"/>
        <v>A</v>
      </c>
      <c r="I6033" t="str">
        <f t="shared" si="575"/>
        <v>N</v>
      </c>
      <c r="J6033" t="s">
        <v>7880</v>
      </c>
      <c r="K6033">
        <v>520</v>
      </c>
      <c r="L6033" t="str">
        <f>IF(J6033="QFN",VLOOKUP(A6033,'Frame item'!A:D,4,0),"")</f>
        <v/>
      </c>
    </row>
    <row r="6034" spans="1:12">
      <c r="A6034" t="s">
        <v>6440</v>
      </c>
      <c r="B6034" t="s">
        <v>6439</v>
      </c>
      <c r="C6034" t="s">
        <v>7512</v>
      </c>
      <c r="D6034" t="str">
        <f t="shared" si="570"/>
        <v>T</v>
      </c>
      <c r="E6034" t="str">
        <f t="shared" si="571"/>
        <v>S</v>
      </c>
      <c r="F6034" t="str">
        <f t="shared" si="574"/>
        <v>1</v>
      </c>
      <c r="G6034" t="str">
        <f t="shared" si="572"/>
        <v>4</v>
      </c>
      <c r="H6034" t="str">
        <f t="shared" si="573"/>
        <v>A</v>
      </c>
      <c r="I6034" t="str">
        <f t="shared" si="575"/>
        <v>N</v>
      </c>
      <c r="J6034" t="s">
        <v>7880</v>
      </c>
      <c r="K6034">
        <v>420</v>
      </c>
      <c r="L6034" t="str">
        <f>IF(J6034="QFN",VLOOKUP(A6034,'Frame item'!A:D,4,0),"")</f>
        <v/>
      </c>
    </row>
    <row r="6035" spans="1:12">
      <c r="A6035" t="s">
        <v>6441</v>
      </c>
      <c r="B6035" t="s">
        <v>6439</v>
      </c>
      <c r="C6035" t="s">
        <v>7512</v>
      </c>
      <c r="D6035" t="str">
        <f t="shared" si="570"/>
        <v>T</v>
      </c>
      <c r="E6035" t="str">
        <f t="shared" si="571"/>
        <v>S</v>
      </c>
      <c r="F6035" t="str">
        <f t="shared" si="574"/>
        <v>1</v>
      </c>
      <c r="G6035" t="str">
        <f t="shared" si="572"/>
        <v>4</v>
      </c>
      <c r="H6035" t="str">
        <f t="shared" si="573"/>
        <v>A</v>
      </c>
      <c r="I6035" t="str">
        <f t="shared" si="575"/>
        <v>N</v>
      </c>
      <c r="J6035" t="s">
        <v>7880</v>
      </c>
      <c r="K6035">
        <v>420</v>
      </c>
      <c r="L6035" t="str">
        <f>IF(J6035="QFN",VLOOKUP(A6035,'Frame item'!A:D,4,0),"")</f>
        <v/>
      </c>
    </row>
    <row r="6036" spans="1:12">
      <c r="A6036" t="s">
        <v>3</v>
      </c>
      <c r="B6036" t="s">
        <v>6442</v>
      </c>
      <c r="C6036" t="s">
        <v>7800</v>
      </c>
      <c r="D6036" t="str">
        <f t="shared" si="570"/>
        <v>U</v>
      </c>
      <c r="E6036" t="str">
        <f t="shared" si="571"/>
        <v>D</v>
      </c>
      <c r="F6036" t="str">
        <f t="shared" si="574"/>
        <v>E</v>
      </c>
      <c r="G6036" t="str">
        <f t="shared" si="572"/>
        <v>Z</v>
      </c>
      <c r="H6036" t="str">
        <f t="shared" si="573"/>
        <v>3</v>
      </c>
      <c r="I6036" t="str">
        <f t="shared" si="575"/>
        <v>D</v>
      </c>
      <c r="J6036" t="s">
        <v>7882</v>
      </c>
      <c r="K6036">
        <v>11730</v>
      </c>
      <c r="L6036">
        <f>IF(J6036="QFN",VLOOKUP(A6036,'Frame item'!A:D,4,0),"")</f>
        <v>0</v>
      </c>
    </row>
    <row r="6037" spans="1:12">
      <c r="A6037" t="s">
        <v>6444</v>
      </c>
      <c r="B6037" t="s">
        <v>6443</v>
      </c>
      <c r="C6037" t="s">
        <v>7606</v>
      </c>
      <c r="D6037" t="str">
        <f t="shared" si="570"/>
        <v>U</v>
      </c>
      <c r="E6037" t="str">
        <f t="shared" si="571"/>
        <v>D</v>
      </c>
      <c r="F6037" t="str">
        <f t="shared" si="574"/>
        <v>E</v>
      </c>
      <c r="G6037" t="str">
        <f t="shared" si="572"/>
        <v>L</v>
      </c>
      <c r="H6037" t="str">
        <f t="shared" si="573"/>
        <v>6</v>
      </c>
      <c r="I6037" t="str">
        <f t="shared" si="575"/>
        <v>P</v>
      </c>
      <c r="J6037" t="s">
        <v>7882</v>
      </c>
      <c r="K6037">
        <v>7360</v>
      </c>
      <c r="L6037" t="str">
        <f>IF(J6037="QFN",VLOOKUP(A6037,'Frame item'!A:D,4,0),"")</f>
        <v>Full PPF</v>
      </c>
    </row>
    <row r="6038" spans="1:12">
      <c r="A6038" t="s">
        <v>6446</v>
      </c>
      <c r="B6038" t="s">
        <v>6445</v>
      </c>
      <c r="C6038" t="s">
        <v>7683</v>
      </c>
      <c r="D6038" t="str">
        <f t="shared" si="570"/>
        <v>U</v>
      </c>
      <c r="E6038" t="str">
        <f t="shared" si="571"/>
        <v>D</v>
      </c>
      <c r="F6038" t="str">
        <f t="shared" si="574"/>
        <v>E</v>
      </c>
      <c r="G6038" t="str">
        <f t="shared" si="572"/>
        <v>Z</v>
      </c>
      <c r="H6038" t="str">
        <f t="shared" si="573"/>
        <v>2</v>
      </c>
      <c r="I6038" t="str">
        <f t="shared" si="575"/>
        <v>D</v>
      </c>
      <c r="J6038" t="s">
        <v>7882</v>
      </c>
      <c r="K6038">
        <v>6580</v>
      </c>
      <c r="L6038">
        <f>IF(J6038="QFN",VLOOKUP(A6038,'Frame item'!A:D,4,0),"")</f>
        <v>0</v>
      </c>
    </row>
    <row r="6039" spans="1:12">
      <c r="A6039" t="s">
        <v>6448</v>
      </c>
      <c r="B6039" t="s">
        <v>6447</v>
      </c>
      <c r="C6039" t="s">
        <v>7801</v>
      </c>
      <c r="D6039" t="str">
        <f t="shared" si="570"/>
        <v>U</v>
      </c>
      <c r="E6039" t="str">
        <f t="shared" si="571"/>
        <v>D</v>
      </c>
      <c r="F6039" t="str">
        <f t="shared" si="574"/>
        <v>E</v>
      </c>
      <c r="G6039" t="str">
        <f t="shared" si="572"/>
        <v>B</v>
      </c>
      <c r="H6039" t="str">
        <f t="shared" si="573"/>
        <v>4</v>
      </c>
      <c r="I6039" t="str">
        <f t="shared" si="575"/>
        <v>D</v>
      </c>
      <c r="J6039" t="s">
        <v>7882</v>
      </c>
      <c r="K6039">
        <v>6345</v>
      </c>
      <c r="L6039">
        <f>IF(J6039="QFN",VLOOKUP(A6039,'Frame item'!A:D,4,0),"")</f>
        <v>0</v>
      </c>
    </row>
    <row r="6040" spans="1:12">
      <c r="A6040" t="s">
        <v>6448</v>
      </c>
      <c r="B6040" t="s">
        <v>6449</v>
      </c>
      <c r="C6040" t="s">
        <v>7802</v>
      </c>
      <c r="D6040" t="str">
        <f t="shared" si="570"/>
        <v>U</v>
      </c>
      <c r="E6040" t="str">
        <f t="shared" si="571"/>
        <v>D</v>
      </c>
      <c r="F6040" t="str">
        <f t="shared" si="574"/>
        <v>E</v>
      </c>
      <c r="G6040" t="str">
        <f t="shared" si="572"/>
        <v>B</v>
      </c>
      <c r="H6040" t="str">
        <f t="shared" si="573"/>
        <v>4</v>
      </c>
      <c r="I6040" t="str">
        <f t="shared" si="575"/>
        <v>P</v>
      </c>
      <c r="J6040" t="s">
        <v>7882</v>
      </c>
      <c r="K6040">
        <v>6345</v>
      </c>
      <c r="L6040">
        <f>IF(J6040="QFN",VLOOKUP(A6040,'Frame item'!A:D,4,0),"")</f>
        <v>0</v>
      </c>
    </row>
    <row r="6041" spans="1:12">
      <c r="A6041" t="s">
        <v>6444</v>
      </c>
      <c r="B6041" t="s">
        <v>6450</v>
      </c>
      <c r="C6041" t="s">
        <v>7606</v>
      </c>
      <c r="D6041" t="str">
        <f t="shared" si="570"/>
        <v>U</v>
      </c>
      <c r="E6041" t="str">
        <f t="shared" si="571"/>
        <v>D</v>
      </c>
      <c r="F6041" t="str">
        <f t="shared" si="574"/>
        <v>K</v>
      </c>
      <c r="G6041" t="str">
        <f t="shared" si="572"/>
        <v>L</v>
      </c>
      <c r="H6041" t="str">
        <f t="shared" si="573"/>
        <v>6</v>
      </c>
      <c r="I6041" t="str">
        <f t="shared" si="575"/>
        <v>P</v>
      </c>
      <c r="J6041" t="s">
        <v>7882</v>
      </c>
      <c r="K6041">
        <v>7360</v>
      </c>
      <c r="L6041" t="str">
        <f>IF(J6041="QFN",VLOOKUP(A6041,'Frame item'!A:D,4,0),"")</f>
        <v>Full PPF</v>
      </c>
    </row>
    <row r="6042" spans="1:12">
      <c r="A6042" t="s">
        <v>6452</v>
      </c>
      <c r="B6042" t="s">
        <v>6451</v>
      </c>
      <c r="C6042" t="s">
        <v>7802</v>
      </c>
      <c r="D6042" t="str">
        <f t="shared" si="570"/>
        <v>U</v>
      </c>
      <c r="E6042" t="str">
        <f t="shared" si="571"/>
        <v>D</v>
      </c>
      <c r="F6042" t="str">
        <f t="shared" si="574"/>
        <v>X</v>
      </c>
      <c r="G6042" t="str">
        <f t="shared" si="572"/>
        <v>B</v>
      </c>
      <c r="H6042" t="str">
        <f t="shared" si="573"/>
        <v>4</v>
      </c>
      <c r="I6042" t="str">
        <f t="shared" si="575"/>
        <v>P</v>
      </c>
      <c r="J6042" t="s">
        <v>7882</v>
      </c>
      <c r="K6042">
        <v>3600</v>
      </c>
      <c r="L6042" t="str">
        <f>IF(J6042="QFN",VLOOKUP(A6042,'Frame item'!A:D,4,0),"")</f>
        <v>Full PPF</v>
      </c>
    </row>
    <row r="6043" spans="1:12">
      <c r="A6043" t="s">
        <v>6454</v>
      </c>
      <c r="B6043" t="s">
        <v>6453</v>
      </c>
      <c r="C6043" t="s">
        <v>7803</v>
      </c>
      <c r="D6043" t="str">
        <f t="shared" si="570"/>
        <v>U</v>
      </c>
      <c r="E6043" t="str">
        <f t="shared" si="571"/>
        <v>D</v>
      </c>
      <c r="F6043" t="str">
        <f t="shared" si="574"/>
        <v>X</v>
      </c>
      <c r="G6043" t="str">
        <f t="shared" si="572"/>
        <v>B</v>
      </c>
      <c r="H6043" t="str">
        <f t="shared" si="573"/>
        <v>4</v>
      </c>
      <c r="I6043" t="str">
        <f t="shared" si="575"/>
        <v>A</v>
      </c>
      <c r="J6043" t="s">
        <v>7882</v>
      </c>
      <c r="K6043">
        <v>2640</v>
      </c>
      <c r="L6043" t="str">
        <f>IF(J6043="QFN",VLOOKUP(A6043,'Frame item'!A:D,4,0),"")</f>
        <v>Selective PPF</v>
      </c>
    </row>
    <row r="6044" spans="1:12">
      <c r="A6044" t="s">
        <v>6454</v>
      </c>
      <c r="B6044" t="s">
        <v>6455</v>
      </c>
      <c r="C6044" t="s">
        <v>7803</v>
      </c>
      <c r="D6044" t="str">
        <f t="shared" si="570"/>
        <v>U</v>
      </c>
      <c r="E6044" t="str">
        <f t="shared" si="571"/>
        <v>D</v>
      </c>
      <c r="F6044" t="str">
        <f t="shared" si="574"/>
        <v>X</v>
      </c>
      <c r="G6044" t="str">
        <f t="shared" si="572"/>
        <v>B</v>
      </c>
      <c r="H6044" t="str">
        <f t="shared" si="573"/>
        <v>4</v>
      </c>
      <c r="I6044" t="str">
        <f t="shared" si="575"/>
        <v>P</v>
      </c>
      <c r="J6044" t="s">
        <v>7882</v>
      </c>
      <c r="K6044">
        <v>2640</v>
      </c>
      <c r="L6044" t="str">
        <f>IF(J6044="QFN",VLOOKUP(A6044,'Frame item'!A:D,4,0),"")</f>
        <v>Selective PPF</v>
      </c>
    </row>
    <row r="6045" spans="1:12">
      <c r="A6045" t="s">
        <v>6444</v>
      </c>
      <c r="B6045" t="s">
        <v>6456</v>
      </c>
      <c r="C6045" t="s">
        <v>7606</v>
      </c>
      <c r="D6045" t="str">
        <f t="shared" si="570"/>
        <v>U</v>
      </c>
      <c r="E6045" t="str">
        <f t="shared" si="571"/>
        <v>D</v>
      </c>
      <c r="F6045" t="str">
        <f t="shared" si="574"/>
        <v>Z</v>
      </c>
      <c r="G6045" t="str">
        <f t="shared" si="572"/>
        <v>L</v>
      </c>
      <c r="H6045" t="str">
        <f t="shared" si="573"/>
        <v>6</v>
      </c>
      <c r="I6045" t="str">
        <f t="shared" si="575"/>
        <v>P</v>
      </c>
      <c r="J6045" t="s">
        <v>7882</v>
      </c>
      <c r="K6045">
        <v>7360</v>
      </c>
      <c r="L6045" t="str">
        <f>IF(J6045="QFN",VLOOKUP(A6045,'Frame item'!A:D,4,0),"")</f>
        <v>Full PPF</v>
      </c>
    </row>
    <row r="6046" spans="1:12">
      <c r="A6046" t="s">
        <v>6458</v>
      </c>
      <c r="B6046" t="s">
        <v>6457</v>
      </c>
      <c r="C6046" t="s">
        <v>7560</v>
      </c>
      <c r="D6046" t="str">
        <f t="shared" si="570"/>
        <v>U</v>
      </c>
      <c r="E6046" t="str">
        <f t="shared" si="571"/>
        <v>D</v>
      </c>
      <c r="F6046" t="str">
        <f t="shared" si="574"/>
        <v>E</v>
      </c>
      <c r="G6046" t="str">
        <f t="shared" si="572"/>
        <v>A</v>
      </c>
      <c r="H6046" t="str">
        <f t="shared" si="573"/>
        <v>6</v>
      </c>
      <c r="I6046" t="str">
        <f t="shared" si="575"/>
        <v>C</v>
      </c>
      <c r="J6046" t="s">
        <v>7882</v>
      </c>
      <c r="K6046">
        <v>9460</v>
      </c>
      <c r="L6046">
        <f>IF(J6046="QFN",VLOOKUP(A6046,'Frame item'!A:D,4,0),"")</f>
        <v>0</v>
      </c>
    </row>
    <row r="6047" spans="1:12">
      <c r="A6047" t="s">
        <v>6458</v>
      </c>
      <c r="B6047" t="s">
        <v>6459</v>
      </c>
      <c r="C6047" t="s">
        <v>7560</v>
      </c>
      <c r="D6047" t="str">
        <f t="shared" si="570"/>
        <v>U</v>
      </c>
      <c r="E6047" t="str">
        <f t="shared" si="571"/>
        <v>D</v>
      </c>
      <c r="F6047" t="str">
        <f t="shared" si="574"/>
        <v>E</v>
      </c>
      <c r="G6047" t="str">
        <f t="shared" si="572"/>
        <v>A</v>
      </c>
      <c r="H6047" t="str">
        <f t="shared" si="573"/>
        <v>6</v>
      </c>
      <c r="I6047" t="str">
        <f t="shared" si="575"/>
        <v>F</v>
      </c>
      <c r="J6047" t="s">
        <v>7882</v>
      </c>
      <c r="K6047">
        <v>9460</v>
      </c>
      <c r="L6047">
        <f>IF(J6047="QFN",VLOOKUP(A6047,'Frame item'!A:D,4,0),"")</f>
        <v>0</v>
      </c>
    </row>
    <row r="6048" spans="1:12">
      <c r="A6048" t="s">
        <v>6461</v>
      </c>
      <c r="B6048" t="s">
        <v>6460</v>
      </c>
      <c r="C6048" t="s">
        <v>7560</v>
      </c>
      <c r="D6048" t="str">
        <f t="shared" si="570"/>
        <v>U</v>
      </c>
      <c r="E6048" t="str">
        <f t="shared" si="571"/>
        <v>D</v>
      </c>
      <c r="F6048" t="str">
        <f t="shared" si="574"/>
        <v>E</v>
      </c>
      <c r="G6048" t="str">
        <f t="shared" si="572"/>
        <v>A</v>
      </c>
      <c r="H6048" t="str">
        <f t="shared" si="573"/>
        <v>6</v>
      </c>
      <c r="I6048" t="str">
        <f t="shared" si="575"/>
        <v>P</v>
      </c>
      <c r="J6048" t="s">
        <v>7882</v>
      </c>
      <c r="K6048">
        <v>9460</v>
      </c>
      <c r="L6048" t="str">
        <f>IF(J6048="QFN",VLOOKUP(A6048,'Frame item'!A:D,4,0),"")</f>
        <v>Full PPF</v>
      </c>
    </row>
    <row r="6049" spans="1:12">
      <c r="A6049" t="s">
        <v>6463</v>
      </c>
      <c r="B6049" t="s">
        <v>6462</v>
      </c>
      <c r="C6049" t="s">
        <v>7804</v>
      </c>
      <c r="D6049" t="str">
        <f t="shared" si="570"/>
        <v>U</v>
      </c>
      <c r="E6049" t="str">
        <f t="shared" si="571"/>
        <v>D</v>
      </c>
      <c r="F6049" t="str">
        <f t="shared" si="574"/>
        <v>X</v>
      </c>
      <c r="G6049" t="str">
        <f t="shared" si="572"/>
        <v>A</v>
      </c>
      <c r="H6049" t="str">
        <f t="shared" si="573"/>
        <v>6</v>
      </c>
      <c r="I6049" t="str">
        <f t="shared" si="575"/>
        <v>P</v>
      </c>
      <c r="J6049" t="s">
        <v>7882</v>
      </c>
      <c r="K6049">
        <v>4480</v>
      </c>
      <c r="L6049" t="str">
        <f>IF(J6049="QFN",VLOOKUP(A6049,'Frame item'!A:D,4,0),"")</f>
        <v>Full PPF</v>
      </c>
    </row>
    <row r="6050" spans="1:12">
      <c r="A6050" t="s">
        <v>6465</v>
      </c>
      <c r="B6050" t="s">
        <v>6464</v>
      </c>
      <c r="C6050" t="s">
        <v>7683</v>
      </c>
      <c r="D6050" t="str">
        <f t="shared" si="570"/>
        <v>U</v>
      </c>
      <c r="E6050" t="str">
        <f t="shared" si="571"/>
        <v>D</v>
      </c>
      <c r="F6050" t="str">
        <f t="shared" si="574"/>
        <v>E</v>
      </c>
      <c r="G6050" t="str">
        <f t="shared" si="572"/>
        <v>A</v>
      </c>
      <c r="H6050" t="str">
        <f t="shared" si="573"/>
        <v>6</v>
      </c>
      <c r="I6050" t="str">
        <f t="shared" si="575"/>
        <v>D</v>
      </c>
      <c r="J6050" t="s">
        <v>7882</v>
      </c>
      <c r="K6050">
        <v>6765</v>
      </c>
      <c r="L6050">
        <f>IF(J6050="QFN",VLOOKUP(A6050,'Frame item'!A:D,4,0),"")</f>
        <v>0</v>
      </c>
    </row>
    <row r="6051" spans="1:12">
      <c r="A6051" t="s">
        <v>6465</v>
      </c>
      <c r="B6051" t="s">
        <v>6466</v>
      </c>
      <c r="C6051" t="s">
        <v>7683</v>
      </c>
      <c r="D6051" t="str">
        <f t="shared" si="570"/>
        <v>U</v>
      </c>
      <c r="E6051" t="str">
        <f t="shared" si="571"/>
        <v>D</v>
      </c>
      <c r="F6051" t="str">
        <f t="shared" si="574"/>
        <v>E</v>
      </c>
      <c r="G6051" t="str">
        <f t="shared" si="572"/>
        <v>A</v>
      </c>
      <c r="H6051" t="str">
        <f t="shared" si="573"/>
        <v>6</v>
      </c>
      <c r="I6051" t="str">
        <f t="shared" si="575"/>
        <v>P</v>
      </c>
      <c r="J6051" t="s">
        <v>7882</v>
      </c>
      <c r="K6051">
        <v>6765</v>
      </c>
      <c r="L6051">
        <f>IF(J6051="QFN",VLOOKUP(A6051,'Frame item'!A:D,4,0),"")</f>
        <v>0</v>
      </c>
    </row>
    <row r="6052" spans="1:12">
      <c r="A6052" t="s">
        <v>6468</v>
      </c>
      <c r="B6052" t="s">
        <v>6467</v>
      </c>
      <c r="C6052" t="s">
        <v>7805</v>
      </c>
      <c r="D6052" t="str">
        <f t="shared" si="570"/>
        <v>U</v>
      </c>
      <c r="E6052" t="str">
        <f t="shared" si="571"/>
        <v>D</v>
      </c>
      <c r="F6052" t="str">
        <f t="shared" si="574"/>
        <v>E</v>
      </c>
      <c r="G6052" t="str">
        <f t="shared" si="572"/>
        <v>B</v>
      </c>
      <c r="H6052" t="str">
        <f t="shared" si="573"/>
        <v>4</v>
      </c>
      <c r="I6052" t="str">
        <f t="shared" si="575"/>
        <v>D</v>
      </c>
      <c r="J6052" t="s">
        <v>7882</v>
      </c>
      <c r="K6052">
        <v>4485</v>
      </c>
      <c r="L6052">
        <f>IF(J6052="QFN",VLOOKUP(A6052,'Frame item'!A:D,4,0),"")</f>
        <v>0</v>
      </c>
    </row>
    <row r="6053" spans="1:12">
      <c r="A6053" t="s">
        <v>6468</v>
      </c>
      <c r="B6053" t="s">
        <v>6469</v>
      </c>
      <c r="C6053" t="s">
        <v>7805</v>
      </c>
      <c r="D6053" t="str">
        <f t="shared" si="570"/>
        <v>U</v>
      </c>
      <c r="E6053" t="str">
        <f t="shared" si="571"/>
        <v>D</v>
      </c>
      <c r="F6053" t="str">
        <f t="shared" si="574"/>
        <v>E</v>
      </c>
      <c r="G6053" t="str">
        <f t="shared" si="572"/>
        <v>B</v>
      </c>
      <c r="H6053" t="str">
        <f t="shared" si="573"/>
        <v>4</v>
      </c>
      <c r="I6053" t="str">
        <f t="shared" si="575"/>
        <v>P</v>
      </c>
      <c r="J6053" t="s">
        <v>7882</v>
      </c>
      <c r="K6053">
        <v>4485</v>
      </c>
      <c r="L6053">
        <f>IF(J6053="QFN",VLOOKUP(A6053,'Frame item'!A:D,4,0),"")</f>
        <v>0</v>
      </c>
    </row>
    <row r="6054" spans="1:12">
      <c r="A6054" t="s">
        <v>6471</v>
      </c>
      <c r="B6054" t="s">
        <v>6470</v>
      </c>
      <c r="C6054" t="s">
        <v>7806</v>
      </c>
      <c r="D6054" t="str">
        <f t="shared" si="570"/>
        <v>U</v>
      </c>
      <c r="E6054" t="str">
        <f t="shared" si="571"/>
        <v>D</v>
      </c>
      <c r="F6054" t="str">
        <f t="shared" si="574"/>
        <v>S</v>
      </c>
      <c r="G6054" t="str">
        <f t="shared" si="572"/>
        <v>A</v>
      </c>
      <c r="H6054" t="str">
        <f t="shared" si="573"/>
        <v>6</v>
      </c>
      <c r="I6054" t="str">
        <f t="shared" si="575"/>
        <v>D</v>
      </c>
      <c r="J6054" t="s">
        <v>7882</v>
      </c>
      <c r="K6054">
        <v>6200</v>
      </c>
      <c r="L6054">
        <f>IF(J6054="QFN",VLOOKUP(A6054,'Frame item'!A:D,4,0),"")</f>
        <v>0</v>
      </c>
    </row>
    <row r="6055" spans="1:12">
      <c r="A6055" t="s">
        <v>6471</v>
      </c>
      <c r="B6055" t="s">
        <v>6472</v>
      </c>
      <c r="C6055" t="s">
        <v>7806</v>
      </c>
      <c r="D6055" t="str">
        <f t="shared" si="570"/>
        <v>U</v>
      </c>
      <c r="E6055" t="str">
        <f t="shared" si="571"/>
        <v>D</v>
      </c>
      <c r="F6055" t="str">
        <f t="shared" si="574"/>
        <v>S</v>
      </c>
      <c r="G6055" t="str">
        <f t="shared" si="572"/>
        <v>A</v>
      </c>
      <c r="H6055" t="str">
        <f t="shared" si="573"/>
        <v>6</v>
      </c>
      <c r="I6055" t="str">
        <f t="shared" si="575"/>
        <v>P</v>
      </c>
      <c r="J6055" t="s">
        <v>7882</v>
      </c>
      <c r="K6055">
        <v>6200</v>
      </c>
      <c r="L6055">
        <f>IF(J6055="QFN",VLOOKUP(A6055,'Frame item'!A:D,4,0),"")</f>
        <v>0</v>
      </c>
    </row>
    <row r="6056" spans="1:12">
      <c r="A6056" t="s">
        <v>6474</v>
      </c>
      <c r="B6056" t="s">
        <v>6473</v>
      </c>
      <c r="C6056" t="s">
        <v>7807</v>
      </c>
      <c r="D6056" t="str">
        <f t="shared" si="570"/>
        <v>U</v>
      </c>
      <c r="E6056" t="str">
        <f t="shared" si="571"/>
        <v>D</v>
      </c>
      <c r="F6056" t="str">
        <f t="shared" si="574"/>
        <v>X</v>
      </c>
      <c r="G6056" t="str">
        <f t="shared" si="572"/>
        <v>A</v>
      </c>
      <c r="H6056" t="str">
        <f t="shared" si="573"/>
        <v>6</v>
      </c>
      <c r="I6056" t="str">
        <f t="shared" si="575"/>
        <v>D</v>
      </c>
      <c r="J6056" t="s">
        <v>7882</v>
      </c>
      <c r="K6056">
        <v>3744</v>
      </c>
      <c r="L6056">
        <f>IF(J6056="QFN",VLOOKUP(A6056,'Frame item'!A:D,4,0),"")</f>
        <v>0</v>
      </c>
    </row>
    <row r="6057" spans="1:12">
      <c r="A6057" t="s">
        <v>6474</v>
      </c>
      <c r="B6057" t="s">
        <v>6475</v>
      </c>
      <c r="C6057" t="s">
        <v>7807</v>
      </c>
      <c r="D6057" t="str">
        <f t="shared" si="570"/>
        <v>U</v>
      </c>
      <c r="E6057" t="str">
        <f t="shared" si="571"/>
        <v>D</v>
      </c>
      <c r="F6057" t="str">
        <f t="shared" si="574"/>
        <v>X</v>
      </c>
      <c r="G6057" t="str">
        <f t="shared" si="572"/>
        <v>A</v>
      </c>
      <c r="H6057" t="str">
        <f t="shared" si="573"/>
        <v>6</v>
      </c>
      <c r="I6057" t="str">
        <f t="shared" si="575"/>
        <v>P</v>
      </c>
      <c r="J6057" t="s">
        <v>7882</v>
      </c>
      <c r="K6057">
        <v>3744</v>
      </c>
      <c r="L6057">
        <f>IF(J6057="QFN",VLOOKUP(A6057,'Frame item'!A:D,4,0),"")</f>
        <v>0</v>
      </c>
    </row>
    <row r="6058" spans="1:12">
      <c r="A6058" t="s">
        <v>6477</v>
      </c>
      <c r="B6058" t="s">
        <v>6476</v>
      </c>
      <c r="C6058" t="s">
        <v>7808</v>
      </c>
      <c r="D6058" t="str">
        <f t="shared" si="570"/>
        <v>U</v>
      </c>
      <c r="E6058" t="str">
        <f t="shared" si="571"/>
        <v>D</v>
      </c>
      <c r="F6058" t="str">
        <f t="shared" si="574"/>
        <v>X</v>
      </c>
      <c r="G6058" t="str">
        <f t="shared" si="572"/>
        <v>B</v>
      </c>
      <c r="H6058" t="str">
        <f t="shared" si="573"/>
        <v>4</v>
      </c>
      <c r="I6058" t="str">
        <f t="shared" si="575"/>
        <v>P</v>
      </c>
      <c r="J6058" t="s">
        <v>7882</v>
      </c>
      <c r="K6058">
        <v>3120</v>
      </c>
      <c r="L6058" t="str">
        <f>IF(J6058="QFN",VLOOKUP(A6058,'Frame item'!A:D,4,0),"")</f>
        <v>Full PPF</v>
      </c>
    </row>
    <row r="6059" spans="1:12">
      <c r="A6059" t="s">
        <v>6479</v>
      </c>
      <c r="B6059" t="s">
        <v>6478</v>
      </c>
      <c r="C6059" t="s">
        <v>7805</v>
      </c>
      <c r="D6059" t="str">
        <f t="shared" si="570"/>
        <v>U</v>
      </c>
      <c r="E6059" t="str">
        <f t="shared" si="571"/>
        <v>D</v>
      </c>
      <c r="F6059" t="str">
        <f t="shared" si="574"/>
        <v>X</v>
      </c>
      <c r="G6059" t="str">
        <f t="shared" si="572"/>
        <v>B</v>
      </c>
      <c r="H6059" t="str">
        <f t="shared" si="573"/>
        <v>4</v>
      </c>
      <c r="I6059" t="str">
        <f t="shared" si="575"/>
        <v>P</v>
      </c>
      <c r="J6059" t="s">
        <v>7882</v>
      </c>
      <c r="K6059">
        <v>2600</v>
      </c>
      <c r="L6059" t="str">
        <f>IF(J6059="QFN",VLOOKUP(A6059,'Frame item'!A:D,4,0),"")</f>
        <v>Full PPF</v>
      </c>
    </row>
    <row r="6060" spans="1:12">
      <c r="A6060" t="s">
        <v>6481</v>
      </c>
      <c r="B6060" t="s">
        <v>6480</v>
      </c>
      <c r="C6060" t="s">
        <v>7807</v>
      </c>
      <c r="D6060" t="str">
        <f t="shared" si="570"/>
        <v>U</v>
      </c>
      <c r="E6060" t="str">
        <f t="shared" si="571"/>
        <v>D</v>
      </c>
      <c r="F6060" t="str">
        <f t="shared" si="574"/>
        <v>X</v>
      </c>
      <c r="G6060" t="str">
        <f t="shared" si="572"/>
        <v>A</v>
      </c>
      <c r="H6060" t="str">
        <f t="shared" si="573"/>
        <v>6</v>
      </c>
      <c r="I6060" t="str">
        <f t="shared" si="575"/>
        <v>P</v>
      </c>
      <c r="J6060" t="s">
        <v>7882</v>
      </c>
      <c r="K6060">
        <v>3700</v>
      </c>
      <c r="L6060">
        <f>IF(J6060="QFN",VLOOKUP(A6060,'Frame item'!A:D,4,0),"")</f>
        <v>0</v>
      </c>
    </row>
    <row r="6061" spans="1:12">
      <c r="A6061" t="s">
        <v>6483</v>
      </c>
      <c r="B6061" t="s">
        <v>6482</v>
      </c>
      <c r="C6061" t="s">
        <v>7627</v>
      </c>
      <c r="D6061" t="str">
        <f t="shared" si="570"/>
        <v>U</v>
      </c>
      <c r="E6061" t="str">
        <f t="shared" si="571"/>
        <v>D</v>
      </c>
      <c r="F6061" t="str">
        <f t="shared" si="574"/>
        <v>E</v>
      </c>
      <c r="G6061" t="str">
        <f t="shared" si="572"/>
        <v>A</v>
      </c>
      <c r="H6061" t="str">
        <f t="shared" si="573"/>
        <v>6</v>
      </c>
      <c r="I6061" t="str">
        <f t="shared" si="575"/>
        <v>P</v>
      </c>
      <c r="J6061" t="s">
        <v>7882</v>
      </c>
      <c r="K6061">
        <v>4375</v>
      </c>
      <c r="L6061">
        <f>IF(J6061="QFN",VLOOKUP(A6061,'Frame item'!A:D,4,0),"")</f>
        <v>0</v>
      </c>
    </row>
    <row r="6062" spans="1:12">
      <c r="A6062" t="s">
        <v>6485</v>
      </c>
      <c r="B6062" t="s">
        <v>6484</v>
      </c>
      <c r="C6062" t="s">
        <v>7489</v>
      </c>
      <c r="D6062" t="str">
        <f t="shared" si="570"/>
        <v>U</v>
      </c>
      <c r="E6062" t="str">
        <f t="shared" si="571"/>
        <v>D</v>
      </c>
      <c r="F6062" t="str">
        <f t="shared" si="574"/>
        <v>E</v>
      </c>
      <c r="G6062" t="str">
        <f t="shared" si="572"/>
        <v>B</v>
      </c>
      <c r="H6062" t="str">
        <f t="shared" si="573"/>
        <v>6</v>
      </c>
      <c r="I6062" t="str">
        <f t="shared" si="575"/>
        <v>D</v>
      </c>
      <c r="J6062" t="s">
        <v>7882</v>
      </c>
      <c r="K6062">
        <v>5775</v>
      </c>
      <c r="L6062">
        <f>IF(J6062="QFN",VLOOKUP(A6062,'Frame item'!A:D,4,0),"")</f>
        <v>0</v>
      </c>
    </row>
    <row r="6063" spans="1:12">
      <c r="A6063" t="s">
        <v>6487</v>
      </c>
      <c r="B6063" t="s">
        <v>6486</v>
      </c>
      <c r="C6063" t="s">
        <v>7489</v>
      </c>
      <c r="D6063" t="str">
        <f t="shared" si="570"/>
        <v>U</v>
      </c>
      <c r="E6063" t="str">
        <f t="shared" si="571"/>
        <v>D</v>
      </c>
      <c r="F6063" t="str">
        <f t="shared" si="574"/>
        <v>E</v>
      </c>
      <c r="G6063" t="str">
        <f t="shared" si="572"/>
        <v>B</v>
      </c>
      <c r="H6063" t="str">
        <f t="shared" si="573"/>
        <v>6</v>
      </c>
      <c r="I6063" t="str">
        <f t="shared" si="575"/>
        <v>P</v>
      </c>
      <c r="J6063" t="s">
        <v>7882</v>
      </c>
      <c r="K6063">
        <v>5775</v>
      </c>
      <c r="L6063" t="str">
        <f>IF(J6063="QFN",VLOOKUP(A6063,'Frame item'!A:D,4,0),"")</f>
        <v>Full PPF</v>
      </c>
    </row>
    <row r="6064" spans="1:12">
      <c r="A6064" t="s">
        <v>6488</v>
      </c>
      <c r="B6064" t="s">
        <v>6486</v>
      </c>
      <c r="C6064" t="s">
        <v>7489</v>
      </c>
      <c r="D6064" t="str">
        <f t="shared" si="570"/>
        <v>U</v>
      </c>
      <c r="E6064" t="str">
        <f t="shared" si="571"/>
        <v>D</v>
      </c>
      <c r="F6064" t="str">
        <f t="shared" si="574"/>
        <v>E</v>
      </c>
      <c r="G6064" t="str">
        <f t="shared" si="572"/>
        <v>B</v>
      </c>
      <c r="H6064" t="str">
        <f t="shared" si="573"/>
        <v>6</v>
      </c>
      <c r="I6064" t="str">
        <f t="shared" si="575"/>
        <v>P</v>
      </c>
      <c r="J6064" t="s">
        <v>7882</v>
      </c>
      <c r="K6064">
        <v>5775</v>
      </c>
      <c r="L6064" t="str">
        <f>IF(J6064="QFN",VLOOKUP(A6064,'Frame item'!A:D,4,0),"")</f>
        <v>Full PPF</v>
      </c>
    </row>
    <row r="6065" spans="1:12">
      <c r="A6065" t="s">
        <v>6485</v>
      </c>
      <c r="B6065" t="s">
        <v>6486</v>
      </c>
      <c r="C6065" t="s">
        <v>7489</v>
      </c>
      <c r="D6065" t="str">
        <f t="shared" si="570"/>
        <v>U</v>
      </c>
      <c r="E6065" t="str">
        <f t="shared" si="571"/>
        <v>D</v>
      </c>
      <c r="F6065" t="str">
        <f t="shared" si="574"/>
        <v>E</v>
      </c>
      <c r="G6065" t="str">
        <f t="shared" si="572"/>
        <v>B</v>
      </c>
      <c r="H6065" t="str">
        <f t="shared" si="573"/>
        <v>6</v>
      </c>
      <c r="I6065" t="str">
        <f t="shared" si="575"/>
        <v>P</v>
      </c>
      <c r="J6065" t="s">
        <v>7882</v>
      </c>
      <c r="K6065">
        <v>5775</v>
      </c>
      <c r="L6065">
        <f>IF(J6065="QFN",VLOOKUP(A6065,'Frame item'!A:D,4,0),"")</f>
        <v>0</v>
      </c>
    </row>
    <row r="6066" spans="1:12">
      <c r="A6066" t="s">
        <v>6490</v>
      </c>
      <c r="B6066" t="s">
        <v>6489</v>
      </c>
      <c r="C6066" t="s">
        <v>7489</v>
      </c>
      <c r="D6066" t="str">
        <f t="shared" si="570"/>
        <v>U</v>
      </c>
      <c r="E6066" t="str">
        <f t="shared" si="571"/>
        <v>D</v>
      </c>
      <c r="F6066" t="str">
        <f t="shared" si="574"/>
        <v>K</v>
      </c>
      <c r="G6066" t="str">
        <f t="shared" si="572"/>
        <v>B</v>
      </c>
      <c r="H6066" t="str">
        <f t="shared" si="573"/>
        <v>6</v>
      </c>
      <c r="I6066" t="str">
        <f t="shared" si="575"/>
        <v>D</v>
      </c>
      <c r="J6066" t="s">
        <v>7882</v>
      </c>
      <c r="K6066">
        <v>5440</v>
      </c>
      <c r="L6066" t="str">
        <f>IF(J6066="QFN",VLOOKUP(A6066,'Frame item'!A:D,4,0),"")</f>
        <v>Full PPF</v>
      </c>
    </row>
    <row r="6067" spans="1:12">
      <c r="A6067" t="s">
        <v>6490</v>
      </c>
      <c r="B6067" t="s">
        <v>6491</v>
      </c>
      <c r="C6067" t="s">
        <v>7489</v>
      </c>
      <c r="D6067" t="str">
        <f t="shared" si="570"/>
        <v>U</v>
      </c>
      <c r="E6067" t="str">
        <f t="shared" si="571"/>
        <v>D</v>
      </c>
      <c r="F6067" t="str">
        <f t="shared" si="574"/>
        <v>K</v>
      </c>
      <c r="G6067" t="str">
        <f t="shared" si="572"/>
        <v>B</v>
      </c>
      <c r="H6067" t="str">
        <f t="shared" si="573"/>
        <v>6</v>
      </c>
      <c r="I6067" t="str">
        <f t="shared" si="575"/>
        <v>P</v>
      </c>
      <c r="J6067" t="s">
        <v>7882</v>
      </c>
      <c r="K6067">
        <v>5440</v>
      </c>
      <c r="L6067" t="str">
        <f>IF(J6067="QFN",VLOOKUP(A6067,'Frame item'!A:D,4,0),"")</f>
        <v>Full PPF</v>
      </c>
    </row>
    <row r="6068" spans="1:12">
      <c r="A6068" t="s">
        <v>6493</v>
      </c>
      <c r="B6068" t="s">
        <v>6492</v>
      </c>
      <c r="C6068" t="s">
        <v>7489</v>
      </c>
      <c r="D6068" t="str">
        <f t="shared" si="570"/>
        <v>U</v>
      </c>
      <c r="E6068" t="str">
        <f t="shared" si="571"/>
        <v>D</v>
      </c>
      <c r="F6068" t="str">
        <f t="shared" si="574"/>
        <v>X</v>
      </c>
      <c r="G6068" t="str">
        <f t="shared" si="572"/>
        <v>B</v>
      </c>
      <c r="H6068" t="str">
        <f t="shared" si="573"/>
        <v>6</v>
      </c>
      <c r="I6068" t="str">
        <f t="shared" si="575"/>
        <v>P</v>
      </c>
      <c r="J6068" t="s">
        <v>7882</v>
      </c>
      <c r="K6068">
        <v>3256</v>
      </c>
      <c r="L6068">
        <f>IF(J6068="QFN",VLOOKUP(A6068,'Frame item'!A:D,4,0),"")</f>
        <v>0</v>
      </c>
    </row>
    <row r="6069" spans="1:12">
      <c r="A6069" t="s">
        <v>6494</v>
      </c>
      <c r="B6069" t="s">
        <v>6492</v>
      </c>
      <c r="C6069" t="s">
        <v>7489</v>
      </c>
      <c r="D6069" t="str">
        <f t="shared" si="570"/>
        <v>U</v>
      </c>
      <c r="E6069" t="str">
        <f t="shared" si="571"/>
        <v>D</v>
      </c>
      <c r="F6069" t="str">
        <f t="shared" si="574"/>
        <v>X</v>
      </c>
      <c r="G6069" t="str">
        <f t="shared" si="572"/>
        <v>B</v>
      </c>
      <c r="H6069" t="str">
        <f t="shared" si="573"/>
        <v>6</v>
      </c>
      <c r="I6069" t="str">
        <f t="shared" si="575"/>
        <v>P</v>
      </c>
      <c r="J6069" t="s">
        <v>7882</v>
      </c>
      <c r="K6069">
        <v>3256</v>
      </c>
      <c r="L6069">
        <f>IF(J6069="QFN",VLOOKUP(A6069,'Frame item'!A:D,4,0),"")</f>
        <v>0</v>
      </c>
    </row>
    <row r="6070" spans="1:12">
      <c r="A6070" t="s">
        <v>6490</v>
      </c>
      <c r="B6070" t="s">
        <v>6495</v>
      </c>
      <c r="C6070" t="s">
        <v>7489</v>
      </c>
      <c r="D6070" t="str">
        <f t="shared" si="570"/>
        <v>U</v>
      </c>
      <c r="E6070" t="str">
        <f t="shared" si="571"/>
        <v>D</v>
      </c>
      <c r="F6070" t="str">
        <f t="shared" si="574"/>
        <v>Z</v>
      </c>
      <c r="G6070" t="str">
        <f t="shared" si="572"/>
        <v>B</v>
      </c>
      <c r="H6070" t="str">
        <f t="shared" si="573"/>
        <v>6</v>
      </c>
      <c r="I6070" t="str">
        <f t="shared" si="575"/>
        <v>P</v>
      </c>
      <c r="J6070" t="s">
        <v>7882</v>
      </c>
      <c r="K6070">
        <v>5440</v>
      </c>
      <c r="L6070" t="str">
        <f>IF(J6070="QFN",VLOOKUP(A6070,'Frame item'!A:D,4,0),"")</f>
        <v>Full PPF</v>
      </c>
    </row>
    <row r="6071" spans="1:12">
      <c r="A6071" t="s">
        <v>6497</v>
      </c>
      <c r="B6071" t="s">
        <v>6496</v>
      </c>
      <c r="C6071" t="s">
        <v>7547</v>
      </c>
      <c r="D6071" t="str">
        <f t="shared" si="570"/>
        <v>U</v>
      </c>
      <c r="E6071" t="str">
        <f t="shared" si="571"/>
        <v>D</v>
      </c>
      <c r="F6071" t="str">
        <f t="shared" si="574"/>
        <v>E</v>
      </c>
      <c r="G6071" t="str">
        <f t="shared" si="572"/>
        <v>A</v>
      </c>
      <c r="H6071" t="str">
        <f t="shared" si="573"/>
        <v>8</v>
      </c>
      <c r="I6071" t="str">
        <f t="shared" si="575"/>
        <v>P</v>
      </c>
      <c r="J6071" t="s">
        <v>7882</v>
      </c>
      <c r="K6071">
        <v>3400</v>
      </c>
      <c r="L6071" t="str">
        <f>IF(J6071="QFN",VLOOKUP(A6071,'Frame item'!A:D,4,0),"")</f>
        <v>Full PPF</v>
      </c>
    </row>
    <row r="6072" spans="1:12">
      <c r="A6072" t="s">
        <v>6499</v>
      </c>
      <c r="B6072" t="s">
        <v>6498</v>
      </c>
      <c r="C6072" t="s">
        <v>7777</v>
      </c>
      <c r="D6072" t="str">
        <f t="shared" si="570"/>
        <v>U</v>
      </c>
      <c r="E6072" t="str">
        <f t="shared" si="571"/>
        <v>D</v>
      </c>
      <c r="F6072" t="str">
        <f t="shared" si="574"/>
        <v>E</v>
      </c>
      <c r="G6072" t="str">
        <f t="shared" si="572"/>
        <v>B</v>
      </c>
      <c r="H6072" t="str">
        <f t="shared" si="573"/>
        <v>4</v>
      </c>
      <c r="I6072" t="str">
        <f t="shared" si="575"/>
        <v>P</v>
      </c>
      <c r="J6072" t="s">
        <v>7882</v>
      </c>
      <c r="K6072">
        <v>3230</v>
      </c>
      <c r="L6072" t="str">
        <f>IF(J6072="QFN",VLOOKUP(A6072,'Frame item'!A:D,4,0),"")</f>
        <v>Full PPF</v>
      </c>
    </row>
    <row r="6073" spans="1:12">
      <c r="A6073" t="s">
        <v>6501</v>
      </c>
      <c r="B6073" t="s">
        <v>6500</v>
      </c>
      <c r="C6073" t="s">
        <v>7546</v>
      </c>
      <c r="D6073" t="str">
        <f t="shared" si="570"/>
        <v>U</v>
      </c>
      <c r="E6073" t="str">
        <f t="shared" si="571"/>
        <v>D</v>
      </c>
      <c r="F6073" t="str">
        <f t="shared" si="574"/>
        <v>M</v>
      </c>
      <c r="G6073" t="str">
        <f t="shared" si="572"/>
        <v>B</v>
      </c>
      <c r="H6073" t="str">
        <f t="shared" si="573"/>
        <v>6</v>
      </c>
      <c r="I6073" t="str">
        <f t="shared" si="575"/>
        <v>K</v>
      </c>
      <c r="J6073" t="s">
        <v>7882</v>
      </c>
      <c r="K6073">
        <v>4080</v>
      </c>
      <c r="L6073">
        <f>IF(J6073="QFN",VLOOKUP(A6073,'Frame item'!A:D,4,0),"")</f>
        <v>0</v>
      </c>
    </row>
    <row r="6074" spans="1:12">
      <c r="A6074" t="s">
        <v>6503</v>
      </c>
      <c r="B6074" t="s">
        <v>6502</v>
      </c>
      <c r="C6074" t="s">
        <v>7777</v>
      </c>
      <c r="D6074" t="str">
        <f t="shared" si="570"/>
        <v>U</v>
      </c>
      <c r="E6074" t="str">
        <f t="shared" si="571"/>
        <v>D</v>
      </c>
      <c r="F6074" t="str">
        <f t="shared" si="574"/>
        <v>X</v>
      </c>
      <c r="G6074" t="str">
        <f t="shared" si="572"/>
        <v>B</v>
      </c>
      <c r="H6074" t="str">
        <f t="shared" si="573"/>
        <v>6</v>
      </c>
      <c r="I6074" t="str">
        <f t="shared" si="575"/>
        <v>A</v>
      </c>
      <c r="J6074" t="s">
        <v>7882</v>
      </c>
      <c r="K6074">
        <v>1848</v>
      </c>
      <c r="L6074" t="str">
        <f>IF(J6074="QFN",VLOOKUP(A6074,'Frame item'!A:D,4,0),"")</f>
        <v>Selective PPF</v>
      </c>
    </row>
    <row r="6075" spans="1:12">
      <c r="A6075" t="s">
        <v>6503</v>
      </c>
      <c r="B6075" t="s">
        <v>6504</v>
      </c>
      <c r="C6075" t="s">
        <v>7777</v>
      </c>
      <c r="D6075" t="str">
        <f t="shared" si="570"/>
        <v>U</v>
      </c>
      <c r="E6075" t="str">
        <f t="shared" si="571"/>
        <v>D</v>
      </c>
      <c r="F6075" t="str">
        <f t="shared" si="574"/>
        <v>X</v>
      </c>
      <c r="G6075" t="str">
        <f t="shared" si="572"/>
        <v>B</v>
      </c>
      <c r="H6075" t="str">
        <f t="shared" si="573"/>
        <v>6</v>
      </c>
      <c r="I6075" t="str">
        <f t="shared" si="575"/>
        <v>P</v>
      </c>
      <c r="J6075" t="s">
        <v>7882</v>
      </c>
      <c r="K6075">
        <v>1848</v>
      </c>
      <c r="L6075" t="str">
        <f>IF(J6075="QFN",VLOOKUP(A6075,'Frame item'!A:D,4,0),"")</f>
        <v>Selective PPF</v>
      </c>
    </row>
    <row r="6076" spans="1:12">
      <c r="A6076" t="s">
        <v>6506</v>
      </c>
      <c r="B6076" t="s">
        <v>6505</v>
      </c>
      <c r="C6076" t="s">
        <v>7777</v>
      </c>
      <c r="D6076" t="str">
        <f t="shared" si="570"/>
        <v>U</v>
      </c>
      <c r="E6076" t="str">
        <f t="shared" si="571"/>
        <v>D</v>
      </c>
      <c r="F6076" t="str">
        <f t="shared" si="574"/>
        <v>X</v>
      </c>
      <c r="G6076" t="str">
        <f t="shared" si="572"/>
        <v>F</v>
      </c>
      <c r="H6076" t="str">
        <f t="shared" si="573"/>
        <v>2</v>
      </c>
      <c r="I6076" t="str">
        <f t="shared" si="575"/>
        <v>A</v>
      </c>
      <c r="J6076" t="s">
        <v>7882</v>
      </c>
      <c r="K6076">
        <v>1848</v>
      </c>
      <c r="L6076">
        <f>IF(J6076="QFN",VLOOKUP(A6076,'Frame item'!A:D,4,0),"")</f>
        <v>0</v>
      </c>
    </row>
    <row r="6077" spans="1:12">
      <c r="A6077" t="s">
        <v>6508</v>
      </c>
      <c r="B6077" t="s">
        <v>6507</v>
      </c>
      <c r="C6077" t="s">
        <v>7809</v>
      </c>
      <c r="D6077" t="str">
        <f t="shared" ref="D6077:D6140" si="576">MID(B6077,1,1)</f>
        <v>U</v>
      </c>
      <c r="E6077" t="str">
        <f t="shared" ref="E6077:E6140" si="577">MID(B6077,2,1)</f>
        <v>D</v>
      </c>
      <c r="F6077" t="str">
        <f t="shared" si="574"/>
        <v>E</v>
      </c>
      <c r="G6077" t="str">
        <f t="shared" ref="G6077:G6140" si="578">MID(B6077,11,1)</f>
        <v>B</v>
      </c>
      <c r="H6077" t="str">
        <f t="shared" ref="H6077:H6140" si="579">MID(B6077,14,1)</f>
        <v>6</v>
      </c>
      <c r="I6077" t="str">
        <f t="shared" si="575"/>
        <v>D</v>
      </c>
      <c r="J6077" t="s">
        <v>7882</v>
      </c>
      <c r="K6077">
        <v>4160</v>
      </c>
      <c r="L6077" t="str">
        <f>IF(J6077="QFN",VLOOKUP(A6077,'Frame item'!A:D,4,0),"")</f>
        <v>Full PPF</v>
      </c>
    </row>
    <row r="6078" spans="1:12">
      <c r="A6078" t="s">
        <v>6508</v>
      </c>
      <c r="B6078" t="s">
        <v>6509</v>
      </c>
      <c r="C6078" t="s">
        <v>7809</v>
      </c>
      <c r="D6078" t="str">
        <f t="shared" si="576"/>
        <v>U</v>
      </c>
      <c r="E6078" t="str">
        <f t="shared" si="577"/>
        <v>D</v>
      </c>
      <c r="F6078" t="str">
        <f t="shared" si="574"/>
        <v>E</v>
      </c>
      <c r="G6078" t="str">
        <f t="shared" si="578"/>
        <v>B</v>
      </c>
      <c r="H6078" t="str">
        <f t="shared" si="579"/>
        <v>6</v>
      </c>
      <c r="I6078" t="str">
        <f t="shared" si="575"/>
        <v>P</v>
      </c>
      <c r="J6078" t="s">
        <v>7882</v>
      </c>
      <c r="K6078">
        <v>4160</v>
      </c>
      <c r="L6078" t="str">
        <f>IF(J6078="QFN",VLOOKUP(A6078,'Frame item'!A:D,4,0),"")</f>
        <v>Full PPF</v>
      </c>
    </row>
    <row r="6079" spans="1:12">
      <c r="A6079" t="s">
        <v>6511</v>
      </c>
      <c r="B6079" t="s">
        <v>6510</v>
      </c>
      <c r="C6079" t="s">
        <v>7502</v>
      </c>
      <c r="D6079" t="str">
        <f t="shared" si="576"/>
        <v>U</v>
      </c>
      <c r="E6079" t="str">
        <f t="shared" si="577"/>
        <v>D</v>
      </c>
      <c r="F6079" t="str">
        <f t="shared" si="574"/>
        <v>E</v>
      </c>
      <c r="G6079" t="str">
        <f t="shared" si="578"/>
        <v>B</v>
      </c>
      <c r="H6079" t="str">
        <f t="shared" si="579"/>
        <v>6</v>
      </c>
      <c r="I6079" t="str">
        <f t="shared" si="575"/>
        <v>D</v>
      </c>
      <c r="J6079" t="s">
        <v>7882</v>
      </c>
      <c r="K6079">
        <v>3680</v>
      </c>
      <c r="L6079">
        <f>IF(J6079="QFN",VLOOKUP(A6079,'Frame item'!A:D,4,0),"")</f>
        <v>0</v>
      </c>
    </row>
    <row r="6080" spans="1:12">
      <c r="A6080" t="s">
        <v>6513</v>
      </c>
      <c r="B6080" t="s">
        <v>6512</v>
      </c>
      <c r="C6080" t="s">
        <v>7502</v>
      </c>
      <c r="D6080" t="str">
        <f t="shared" si="576"/>
        <v>U</v>
      </c>
      <c r="E6080" t="str">
        <f t="shared" si="577"/>
        <v>D</v>
      </c>
      <c r="F6080" t="str">
        <f t="shared" si="574"/>
        <v>E</v>
      </c>
      <c r="G6080" t="str">
        <f t="shared" si="578"/>
        <v>B</v>
      </c>
      <c r="H6080" t="str">
        <f t="shared" si="579"/>
        <v>6</v>
      </c>
      <c r="I6080" t="str">
        <f t="shared" si="575"/>
        <v>P</v>
      </c>
      <c r="J6080" t="s">
        <v>7882</v>
      </c>
      <c r="K6080">
        <v>3680</v>
      </c>
      <c r="L6080">
        <f>IF(J6080="QFN",VLOOKUP(A6080,'Frame item'!A:D,4,0),"")</f>
        <v>0</v>
      </c>
    </row>
    <row r="6081" spans="1:12">
      <c r="A6081" t="s">
        <v>6514</v>
      </c>
      <c r="B6081" t="s">
        <v>6512</v>
      </c>
      <c r="C6081" t="s">
        <v>7502</v>
      </c>
      <c r="D6081" t="str">
        <f t="shared" si="576"/>
        <v>U</v>
      </c>
      <c r="E6081" t="str">
        <f t="shared" si="577"/>
        <v>D</v>
      </c>
      <c r="F6081" t="str">
        <f t="shared" si="574"/>
        <v>E</v>
      </c>
      <c r="G6081" t="str">
        <f t="shared" si="578"/>
        <v>B</v>
      </c>
      <c r="H6081" t="str">
        <f t="shared" si="579"/>
        <v>6</v>
      </c>
      <c r="I6081" t="str">
        <f t="shared" si="575"/>
        <v>P</v>
      </c>
      <c r="J6081" t="s">
        <v>7882</v>
      </c>
      <c r="K6081">
        <v>3680</v>
      </c>
      <c r="L6081">
        <f>IF(J6081="QFN",VLOOKUP(A6081,'Frame item'!A:D,4,0),"")</f>
        <v>0</v>
      </c>
    </row>
    <row r="6082" spans="1:12">
      <c r="A6082" t="s">
        <v>6511</v>
      </c>
      <c r="B6082" t="s">
        <v>6512</v>
      </c>
      <c r="C6082" t="s">
        <v>7502</v>
      </c>
      <c r="D6082" t="str">
        <f t="shared" si="576"/>
        <v>U</v>
      </c>
      <c r="E6082" t="str">
        <f t="shared" si="577"/>
        <v>D</v>
      </c>
      <c r="F6082" t="str">
        <f t="shared" si="574"/>
        <v>E</v>
      </c>
      <c r="G6082" t="str">
        <f t="shared" si="578"/>
        <v>B</v>
      </c>
      <c r="H6082" t="str">
        <f t="shared" si="579"/>
        <v>6</v>
      </c>
      <c r="I6082" t="str">
        <f t="shared" si="575"/>
        <v>P</v>
      </c>
      <c r="J6082" t="s">
        <v>7882</v>
      </c>
      <c r="K6082">
        <v>3680</v>
      </c>
      <c r="L6082">
        <f>IF(J6082="QFN",VLOOKUP(A6082,'Frame item'!A:D,4,0),"")</f>
        <v>0</v>
      </c>
    </row>
    <row r="6083" spans="1:12">
      <c r="A6083" t="s">
        <v>6516</v>
      </c>
      <c r="B6083" t="s">
        <v>6515</v>
      </c>
      <c r="C6083" t="s">
        <v>7502</v>
      </c>
      <c r="D6083" t="str">
        <f t="shared" si="576"/>
        <v>U</v>
      </c>
      <c r="E6083" t="str">
        <f t="shared" si="577"/>
        <v>D</v>
      </c>
      <c r="F6083" t="str">
        <f t="shared" ref="F6083:F6146" si="580">MID(B6083,7,1)</f>
        <v>K</v>
      </c>
      <c r="G6083" t="str">
        <f t="shared" si="578"/>
        <v>B</v>
      </c>
      <c r="H6083" t="str">
        <f t="shared" si="579"/>
        <v>6</v>
      </c>
      <c r="I6083" t="str">
        <f t="shared" ref="I6083:I6146" si="581">MID(B6083,15,1)</f>
        <v>P</v>
      </c>
      <c r="J6083" t="s">
        <v>7882</v>
      </c>
      <c r="K6083">
        <v>3410</v>
      </c>
      <c r="L6083" t="str">
        <f>IF(J6083="QFN",VLOOKUP(A6083,'Frame item'!A:D,4,0),"")</f>
        <v>Full PPF</v>
      </c>
    </row>
    <row r="6084" spans="1:12">
      <c r="A6084" t="s">
        <v>6518</v>
      </c>
      <c r="B6084" t="s">
        <v>6517</v>
      </c>
      <c r="C6084" t="s">
        <v>7502</v>
      </c>
      <c r="D6084" t="str">
        <f t="shared" si="576"/>
        <v>U</v>
      </c>
      <c r="E6084" t="str">
        <f t="shared" si="577"/>
        <v>D</v>
      </c>
      <c r="F6084" t="str">
        <f t="shared" si="580"/>
        <v>L</v>
      </c>
      <c r="G6084" t="str">
        <f t="shared" si="578"/>
        <v>B</v>
      </c>
      <c r="H6084" t="str">
        <f t="shared" si="579"/>
        <v>6</v>
      </c>
      <c r="I6084" t="str">
        <f t="shared" si="581"/>
        <v>A</v>
      </c>
      <c r="J6084" t="s">
        <v>7882</v>
      </c>
      <c r="K6084">
        <v>2000</v>
      </c>
      <c r="L6084">
        <f>IF(J6084="QFN",VLOOKUP(A6084,'Frame item'!A:D,4,0),"")</f>
        <v>0</v>
      </c>
    </row>
    <row r="6085" spans="1:12">
      <c r="A6085" t="s">
        <v>6520</v>
      </c>
      <c r="B6085" t="s">
        <v>6519</v>
      </c>
      <c r="C6085" t="s">
        <v>7502</v>
      </c>
      <c r="D6085" t="str">
        <f t="shared" si="576"/>
        <v>U</v>
      </c>
      <c r="E6085" t="str">
        <f t="shared" si="577"/>
        <v>D</v>
      </c>
      <c r="F6085" t="str">
        <f t="shared" si="580"/>
        <v>P</v>
      </c>
      <c r="G6085" t="str">
        <f t="shared" si="578"/>
        <v>B</v>
      </c>
      <c r="H6085" t="str">
        <f t="shared" si="579"/>
        <v>6</v>
      </c>
      <c r="I6085" t="str">
        <f t="shared" si="581"/>
        <v>P</v>
      </c>
      <c r="J6085" t="s">
        <v>7882</v>
      </c>
      <c r="K6085">
        <v>3410</v>
      </c>
      <c r="L6085" t="str">
        <f>IF(J6085="QFN",VLOOKUP(A6085,'Frame item'!A:D,4,0),"")</f>
        <v>Full PPF</v>
      </c>
    </row>
    <row r="6086" spans="1:12">
      <c r="A6086" t="s">
        <v>6520</v>
      </c>
      <c r="B6086" t="s">
        <v>6521</v>
      </c>
      <c r="C6086" t="s">
        <v>7502</v>
      </c>
      <c r="D6086" t="str">
        <f t="shared" si="576"/>
        <v>U</v>
      </c>
      <c r="E6086" t="str">
        <f t="shared" si="577"/>
        <v>D</v>
      </c>
      <c r="F6086" t="str">
        <f t="shared" si="580"/>
        <v>Q</v>
      </c>
      <c r="G6086" t="str">
        <f t="shared" si="578"/>
        <v>B</v>
      </c>
      <c r="H6086" t="str">
        <f t="shared" si="579"/>
        <v>6</v>
      </c>
      <c r="I6086" t="str">
        <f t="shared" si="581"/>
        <v>P</v>
      </c>
      <c r="J6086" t="s">
        <v>7882</v>
      </c>
      <c r="K6086">
        <v>3410</v>
      </c>
      <c r="L6086" t="str">
        <f>IF(J6086="QFN",VLOOKUP(A6086,'Frame item'!A:D,4,0),"")</f>
        <v>Full PPF</v>
      </c>
    </row>
    <row r="6087" spans="1:12">
      <c r="A6087" t="s">
        <v>6523</v>
      </c>
      <c r="B6087" t="s">
        <v>6522</v>
      </c>
      <c r="C6087" t="s">
        <v>7502</v>
      </c>
      <c r="D6087" t="str">
        <f t="shared" si="576"/>
        <v>U</v>
      </c>
      <c r="E6087" t="str">
        <f t="shared" si="577"/>
        <v>D</v>
      </c>
      <c r="F6087" t="str">
        <f t="shared" si="580"/>
        <v>X</v>
      </c>
      <c r="G6087" t="str">
        <f t="shared" si="578"/>
        <v>A</v>
      </c>
      <c r="H6087" t="str">
        <f t="shared" si="579"/>
        <v>8</v>
      </c>
      <c r="I6087" t="str">
        <f t="shared" si="581"/>
        <v>A</v>
      </c>
      <c r="J6087" t="s">
        <v>7882</v>
      </c>
      <c r="K6087">
        <v>2000</v>
      </c>
      <c r="L6087">
        <f>IF(J6087="QFN",VLOOKUP(A6087,'Frame item'!A:D,4,0),"")</f>
        <v>0</v>
      </c>
    </row>
    <row r="6088" spans="1:12">
      <c r="A6088" t="s">
        <v>6525</v>
      </c>
      <c r="B6088" t="s">
        <v>6524</v>
      </c>
      <c r="C6088" t="s">
        <v>7502</v>
      </c>
      <c r="D6088" t="str">
        <f t="shared" si="576"/>
        <v>U</v>
      </c>
      <c r="E6088" t="str">
        <f t="shared" si="577"/>
        <v>D</v>
      </c>
      <c r="F6088" t="str">
        <f t="shared" si="580"/>
        <v>X</v>
      </c>
      <c r="G6088" t="str">
        <f t="shared" si="578"/>
        <v>B</v>
      </c>
      <c r="H6088" t="str">
        <f t="shared" si="579"/>
        <v>6</v>
      </c>
      <c r="I6088" t="str">
        <f t="shared" si="581"/>
        <v>P</v>
      </c>
      <c r="J6088" t="s">
        <v>7882</v>
      </c>
      <c r="K6088">
        <v>2000</v>
      </c>
      <c r="L6088" t="str">
        <f>IF(J6088="QFN",VLOOKUP(A6088,'Frame item'!A:D,4,0),"")</f>
        <v>Selective PPF</v>
      </c>
    </row>
    <row r="6089" spans="1:12">
      <c r="A6089" t="s">
        <v>6526</v>
      </c>
      <c r="B6089" t="s">
        <v>6524</v>
      </c>
      <c r="C6089" t="s">
        <v>7502</v>
      </c>
      <c r="D6089" t="str">
        <f t="shared" si="576"/>
        <v>U</v>
      </c>
      <c r="E6089" t="str">
        <f t="shared" si="577"/>
        <v>D</v>
      </c>
      <c r="F6089" t="str">
        <f t="shared" si="580"/>
        <v>X</v>
      </c>
      <c r="G6089" t="str">
        <f t="shared" si="578"/>
        <v>B</v>
      </c>
      <c r="H6089" t="str">
        <f t="shared" si="579"/>
        <v>6</v>
      </c>
      <c r="I6089" t="str">
        <f t="shared" si="581"/>
        <v>P</v>
      </c>
      <c r="J6089" t="s">
        <v>7882</v>
      </c>
      <c r="K6089">
        <v>2000</v>
      </c>
      <c r="L6089" t="str">
        <f>IF(J6089="QFN",VLOOKUP(A6089,'Frame item'!A:D,4,0),"")</f>
        <v>Full PPF</v>
      </c>
    </row>
    <row r="6090" spans="1:12">
      <c r="A6090" t="s">
        <v>6527</v>
      </c>
      <c r="B6090" t="s">
        <v>6524</v>
      </c>
      <c r="C6090" t="s">
        <v>7502</v>
      </c>
      <c r="D6090" t="str">
        <f t="shared" si="576"/>
        <v>U</v>
      </c>
      <c r="E6090" t="str">
        <f t="shared" si="577"/>
        <v>D</v>
      </c>
      <c r="F6090" t="str">
        <f t="shared" si="580"/>
        <v>X</v>
      </c>
      <c r="G6090" t="str">
        <f t="shared" si="578"/>
        <v>B</v>
      </c>
      <c r="H6090" t="str">
        <f t="shared" si="579"/>
        <v>6</v>
      </c>
      <c r="I6090" t="str">
        <f t="shared" si="581"/>
        <v>P</v>
      </c>
      <c r="J6090" t="s">
        <v>7882</v>
      </c>
      <c r="K6090">
        <v>2000</v>
      </c>
      <c r="L6090" t="str">
        <f>IF(J6090="QFN",VLOOKUP(A6090,'Frame item'!A:D,4,0),"")</f>
        <v>Full PPF</v>
      </c>
    </row>
    <row r="6091" spans="1:12">
      <c r="A6091" t="s">
        <v>6528</v>
      </c>
      <c r="B6091" t="s">
        <v>6524</v>
      </c>
      <c r="C6091" t="s">
        <v>7502</v>
      </c>
      <c r="D6091" t="str">
        <f t="shared" si="576"/>
        <v>U</v>
      </c>
      <c r="E6091" t="str">
        <f t="shared" si="577"/>
        <v>D</v>
      </c>
      <c r="F6091" t="str">
        <f t="shared" si="580"/>
        <v>X</v>
      </c>
      <c r="G6091" t="str">
        <f t="shared" si="578"/>
        <v>B</v>
      </c>
      <c r="H6091" t="str">
        <f t="shared" si="579"/>
        <v>6</v>
      </c>
      <c r="I6091" t="str">
        <f t="shared" si="581"/>
        <v>P</v>
      </c>
      <c r="J6091" t="s">
        <v>7882</v>
      </c>
      <c r="K6091">
        <v>2000</v>
      </c>
      <c r="L6091" t="str">
        <f>IF(J6091="QFN",VLOOKUP(A6091,'Frame item'!A:D,4,0),"")</f>
        <v>Full PPF</v>
      </c>
    </row>
    <row r="6092" spans="1:12">
      <c r="A6092" t="s">
        <v>6516</v>
      </c>
      <c r="B6092" t="s">
        <v>6529</v>
      </c>
      <c r="C6092" t="s">
        <v>7502</v>
      </c>
      <c r="D6092" t="str">
        <f t="shared" si="576"/>
        <v>U</v>
      </c>
      <c r="E6092" t="str">
        <f t="shared" si="577"/>
        <v>D</v>
      </c>
      <c r="F6092" t="str">
        <f t="shared" si="580"/>
        <v>Z</v>
      </c>
      <c r="G6092" t="str">
        <f t="shared" si="578"/>
        <v>B</v>
      </c>
      <c r="H6092" t="str">
        <f t="shared" si="579"/>
        <v>6</v>
      </c>
      <c r="I6092" t="str">
        <f t="shared" si="581"/>
        <v>P</v>
      </c>
      <c r="J6092" t="s">
        <v>7882</v>
      </c>
      <c r="K6092">
        <v>3410</v>
      </c>
      <c r="L6092" t="str">
        <f>IF(J6092="QFN",VLOOKUP(A6092,'Frame item'!A:D,4,0),"")</f>
        <v>Full PPF</v>
      </c>
    </row>
    <row r="6093" spans="1:12">
      <c r="A6093" t="s">
        <v>6531</v>
      </c>
      <c r="B6093" t="s">
        <v>6530</v>
      </c>
      <c r="C6093" t="s">
        <v>7810</v>
      </c>
      <c r="D6093" t="str">
        <f t="shared" si="576"/>
        <v>U</v>
      </c>
      <c r="E6093" t="str">
        <f t="shared" si="577"/>
        <v>D</v>
      </c>
      <c r="F6093" t="str">
        <f t="shared" si="580"/>
        <v>E</v>
      </c>
      <c r="G6093" t="str">
        <f t="shared" si="578"/>
        <v>B</v>
      </c>
      <c r="H6093" t="str">
        <f t="shared" si="579"/>
        <v>6</v>
      </c>
      <c r="I6093" t="str">
        <f t="shared" si="581"/>
        <v>P</v>
      </c>
      <c r="J6093" t="s">
        <v>7882</v>
      </c>
      <c r="K6093">
        <v>2945</v>
      </c>
      <c r="L6093" t="str">
        <f>IF(J6093="QFN",VLOOKUP(A6093,'Frame item'!A:D,4,0),"")</f>
        <v>Full PPF</v>
      </c>
    </row>
    <row r="6094" spans="1:12">
      <c r="A6094" t="s">
        <v>6533</v>
      </c>
      <c r="B6094" t="s">
        <v>6532</v>
      </c>
      <c r="C6094" t="s">
        <v>7491</v>
      </c>
      <c r="D6094" t="str">
        <f t="shared" si="576"/>
        <v>U</v>
      </c>
      <c r="E6094" t="str">
        <f t="shared" si="577"/>
        <v>D</v>
      </c>
      <c r="F6094" t="str">
        <f t="shared" si="580"/>
        <v>L</v>
      </c>
      <c r="G6094" t="str">
        <f t="shared" si="578"/>
        <v>A</v>
      </c>
      <c r="H6094" t="str">
        <f t="shared" si="579"/>
        <v>8</v>
      </c>
      <c r="I6094" t="str">
        <f t="shared" si="581"/>
        <v>P</v>
      </c>
      <c r="J6094" t="s">
        <v>7882</v>
      </c>
      <c r="K6094">
        <v>2204</v>
      </c>
      <c r="L6094" t="str">
        <f>IF(J6094="QFN",VLOOKUP(A6094,'Frame item'!A:D,4,0),"")</f>
        <v>Full PPF</v>
      </c>
    </row>
    <row r="6095" spans="1:12">
      <c r="A6095" t="s">
        <v>6535</v>
      </c>
      <c r="B6095" t="s">
        <v>6534</v>
      </c>
      <c r="C6095" t="s">
        <v>7491</v>
      </c>
      <c r="D6095" t="str">
        <f t="shared" si="576"/>
        <v>U</v>
      </c>
      <c r="E6095" t="str">
        <f t="shared" si="577"/>
        <v>D</v>
      </c>
      <c r="F6095" t="str">
        <f t="shared" si="580"/>
        <v>X</v>
      </c>
      <c r="G6095" t="str">
        <f t="shared" si="578"/>
        <v>A</v>
      </c>
      <c r="H6095" t="str">
        <f t="shared" si="579"/>
        <v>8</v>
      </c>
      <c r="I6095" t="str">
        <f t="shared" si="581"/>
        <v>A</v>
      </c>
      <c r="J6095" t="s">
        <v>7882</v>
      </c>
      <c r="K6095">
        <v>2204</v>
      </c>
      <c r="L6095">
        <f>IF(J6095="QFN",VLOOKUP(A6095,'Frame item'!A:D,4,0),"")</f>
        <v>0</v>
      </c>
    </row>
    <row r="6096" spans="1:12">
      <c r="A6096" t="s">
        <v>6537</v>
      </c>
      <c r="B6096" t="s">
        <v>6536</v>
      </c>
      <c r="C6096" t="s">
        <v>7811</v>
      </c>
      <c r="D6096" t="str">
        <f t="shared" si="576"/>
        <v>U</v>
      </c>
      <c r="E6096" t="str">
        <f t="shared" si="577"/>
        <v>D</v>
      </c>
      <c r="F6096" t="str">
        <f t="shared" si="580"/>
        <v>E</v>
      </c>
      <c r="G6096" t="str">
        <f t="shared" si="578"/>
        <v>A</v>
      </c>
      <c r="H6096" t="str">
        <f t="shared" si="579"/>
        <v>8</v>
      </c>
      <c r="I6096" t="str">
        <f t="shared" si="581"/>
        <v>P</v>
      </c>
      <c r="J6096" t="s">
        <v>7882</v>
      </c>
      <c r="K6096">
        <v>4060</v>
      </c>
      <c r="L6096">
        <f>IF(J6096="QFN",VLOOKUP(A6096,'Frame item'!A:D,4,0),"")</f>
        <v>0</v>
      </c>
    </row>
    <row r="6097" spans="1:12">
      <c r="A6097" t="s">
        <v>6539</v>
      </c>
      <c r="B6097" t="s">
        <v>6538</v>
      </c>
      <c r="C6097" t="s">
        <v>7811</v>
      </c>
      <c r="D6097" t="str">
        <f t="shared" si="576"/>
        <v>U</v>
      </c>
      <c r="E6097" t="str">
        <f t="shared" si="577"/>
        <v>D</v>
      </c>
      <c r="F6097" t="str">
        <f t="shared" si="580"/>
        <v>X</v>
      </c>
      <c r="G6097" t="str">
        <f t="shared" si="578"/>
        <v>A</v>
      </c>
      <c r="H6097" t="str">
        <f t="shared" si="579"/>
        <v>8</v>
      </c>
      <c r="I6097" t="str">
        <f t="shared" si="581"/>
        <v>A</v>
      </c>
      <c r="J6097" t="s">
        <v>7882</v>
      </c>
      <c r="K6097">
        <v>2304</v>
      </c>
      <c r="L6097">
        <f>IF(J6097="QFN",VLOOKUP(A6097,'Frame item'!A:D,4,0),"")</f>
        <v>0</v>
      </c>
    </row>
    <row r="6098" spans="1:12">
      <c r="A6098" t="s">
        <v>6540</v>
      </c>
      <c r="B6098" t="s">
        <v>6538</v>
      </c>
      <c r="C6098" t="s">
        <v>7811</v>
      </c>
      <c r="D6098" t="str">
        <f t="shared" si="576"/>
        <v>U</v>
      </c>
      <c r="E6098" t="str">
        <f t="shared" si="577"/>
        <v>D</v>
      </c>
      <c r="F6098" t="str">
        <f t="shared" si="580"/>
        <v>X</v>
      </c>
      <c r="G6098" t="str">
        <f t="shared" si="578"/>
        <v>A</v>
      </c>
      <c r="H6098" t="str">
        <f t="shared" si="579"/>
        <v>8</v>
      </c>
      <c r="I6098" t="str">
        <f t="shared" si="581"/>
        <v>A</v>
      </c>
      <c r="J6098" t="s">
        <v>7882</v>
      </c>
      <c r="K6098">
        <v>2304</v>
      </c>
      <c r="L6098">
        <f>IF(J6098="QFN",VLOOKUP(A6098,'Frame item'!A:D,4,0),"")</f>
        <v>0</v>
      </c>
    </row>
    <row r="6099" spans="1:12">
      <c r="A6099" t="s">
        <v>6540</v>
      </c>
      <c r="B6099" t="s">
        <v>6541</v>
      </c>
      <c r="C6099" t="s">
        <v>7811</v>
      </c>
      <c r="D6099" t="str">
        <f t="shared" si="576"/>
        <v>U</v>
      </c>
      <c r="E6099" t="str">
        <f t="shared" si="577"/>
        <v>D</v>
      </c>
      <c r="F6099" t="str">
        <f t="shared" si="580"/>
        <v>X</v>
      </c>
      <c r="G6099" t="str">
        <f t="shared" si="578"/>
        <v>A</v>
      </c>
      <c r="H6099" t="str">
        <f t="shared" si="579"/>
        <v>8</v>
      </c>
      <c r="I6099" t="str">
        <f t="shared" si="581"/>
        <v>P</v>
      </c>
      <c r="J6099" t="s">
        <v>7882</v>
      </c>
      <c r="K6099">
        <v>2304</v>
      </c>
      <c r="L6099">
        <f>IF(J6099="QFN",VLOOKUP(A6099,'Frame item'!A:D,4,0),"")</f>
        <v>0</v>
      </c>
    </row>
    <row r="6100" spans="1:12">
      <c r="A6100" t="s">
        <v>6543</v>
      </c>
      <c r="B6100" t="s">
        <v>6542</v>
      </c>
      <c r="C6100" t="s">
        <v>7812</v>
      </c>
      <c r="D6100" t="str">
        <f t="shared" si="576"/>
        <v>U</v>
      </c>
      <c r="E6100" t="str">
        <f t="shared" si="577"/>
        <v>D</v>
      </c>
      <c r="F6100" t="str">
        <f t="shared" si="580"/>
        <v>X</v>
      </c>
      <c r="G6100" t="str">
        <f t="shared" si="578"/>
        <v>B</v>
      </c>
      <c r="H6100" t="str">
        <f t="shared" si="579"/>
        <v>6</v>
      </c>
      <c r="I6100" t="str">
        <f t="shared" si="581"/>
        <v>P</v>
      </c>
      <c r="J6100" t="s">
        <v>7882</v>
      </c>
      <c r="K6100">
        <v>1512</v>
      </c>
      <c r="L6100" t="str">
        <f>IF(J6100="QFN",VLOOKUP(A6100,'Frame item'!A:D,4,0),"")</f>
        <v>Selective PPF</v>
      </c>
    </row>
    <row r="6101" spans="1:12">
      <c r="A6101" t="s">
        <v>6545</v>
      </c>
      <c r="B6101" t="s">
        <v>6544</v>
      </c>
      <c r="C6101" t="s">
        <v>7524</v>
      </c>
      <c r="D6101" t="str">
        <f t="shared" si="576"/>
        <v>U</v>
      </c>
      <c r="E6101" t="str">
        <f t="shared" si="577"/>
        <v>D</v>
      </c>
      <c r="F6101" t="str">
        <f t="shared" si="580"/>
        <v>D</v>
      </c>
      <c r="G6101" t="str">
        <f t="shared" si="578"/>
        <v>C</v>
      </c>
      <c r="H6101" t="str">
        <f t="shared" si="579"/>
        <v>6</v>
      </c>
      <c r="I6101" t="str">
        <f t="shared" si="581"/>
        <v>P</v>
      </c>
      <c r="J6101" t="s">
        <v>7882</v>
      </c>
      <c r="K6101">
        <v>2340</v>
      </c>
      <c r="L6101" t="str">
        <f>IF(J6101="QFN",VLOOKUP(A6101,'Frame item'!A:D,4,0),"")</f>
        <v>Full PPF</v>
      </c>
    </row>
    <row r="6102" spans="1:12">
      <c r="A6102" t="s">
        <v>6547</v>
      </c>
      <c r="B6102" t="s">
        <v>6546</v>
      </c>
      <c r="C6102" t="s">
        <v>7813</v>
      </c>
      <c r="D6102" t="str">
        <f t="shared" si="576"/>
        <v>U</v>
      </c>
      <c r="E6102" t="str">
        <f t="shared" si="577"/>
        <v>D</v>
      </c>
      <c r="F6102" t="str">
        <f t="shared" si="580"/>
        <v>E</v>
      </c>
      <c r="G6102" t="str">
        <f t="shared" si="578"/>
        <v>A</v>
      </c>
      <c r="H6102" t="str">
        <f t="shared" si="579"/>
        <v>8</v>
      </c>
      <c r="I6102" t="str">
        <f t="shared" si="581"/>
        <v>P</v>
      </c>
      <c r="J6102" t="s">
        <v>7882</v>
      </c>
      <c r="K6102">
        <v>3770</v>
      </c>
      <c r="L6102" t="str">
        <f>IF(J6102="QFN",VLOOKUP(A6102,'Frame item'!A:D,4,0),"")</f>
        <v>Full PPF</v>
      </c>
    </row>
    <row r="6103" spans="1:12">
      <c r="A6103" t="s">
        <v>6549</v>
      </c>
      <c r="B6103" t="s">
        <v>6548</v>
      </c>
      <c r="C6103" t="s">
        <v>7524</v>
      </c>
      <c r="D6103" t="str">
        <f t="shared" si="576"/>
        <v>U</v>
      </c>
      <c r="E6103" t="str">
        <f t="shared" si="577"/>
        <v>D</v>
      </c>
      <c r="F6103" t="str">
        <f t="shared" si="580"/>
        <v>E</v>
      </c>
      <c r="G6103" t="str">
        <f t="shared" si="578"/>
        <v>A</v>
      </c>
      <c r="H6103" t="str">
        <f t="shared" si="579"/>
        <v>0</v>
      </c>
      <c r="I6103" t="str">
        <f t="shared" si="581"/>
        <v>D</v>
      </c>
      <c r="J6103" t="s">
        <v>7882</v>
      </c>
      <c r="K6103">
        <v>2470</v>
      </c>
      <c r="L6103">
        <f>IF(J6103="QFN",VLOOKUP(A6103,'Frame item'!A:D,4,0),"")</f>
        <v>0</v>
      </c>
    </row>
    <row r="6104" spans="1:12">
      <c r="A6104" t="s">
        <v>6551</v>
      </c>
      <c r="B6104" t="s">
        <v>6550</v>
      </c>
      <c r="C6104" t="s">
        <v>7524</v>
      </c>
      <c r="D6104" t="str">
        <f t="shared" si="576"/>
        <v>U</v>
      </c>
      <c r="E6104" t="str">
        <f t="shared" si="577"/>
        <v>D</v>
      </c>
      <c r="F6104" t="str">
        <f t="shared" si="580"/>
        <v>E</v>
      </c>
      <c r="G6104" t="str">
        <f t="shared" si="578"/>
        <v>A</v>
      </c>
      <c r="H6104" t="str">
        <f t="shared" si="579"/>
        <v>0</v>
      </c>
      <c r="I6104" t="str">
        <f t="shared" si="581"/>
        <v>P</v>
      </c>
      <c r="J6104" t="s">
        <v>7882</v>
      </c>
      <c r="K6104">
        <v>2470</v>
      </c>
      <c r="L6104" t="str">
        <f>IF(J6104="QFN",VLOOKUP(A6104,'Frame item'!A:D,4,0),"")</f>
        <v>Full PPF</v>
      </c>
    </row>
    <row r="6105" spans="1:12">
      <c r="A6105" t="s">
        <v>6553</v>
      </c>
      <c r="B6105" t="s">
        <v>6552</v>
      </c>
      <c r="C6105" t="s">
        <v>7524</v>
      </c>
      <c r="D6105" t="str">
        <f t="shared" si="576"/>
        <v>U</v>
      </c>
      <c r="E6105" t="str">
        <f t="shared" si="577"/>
        <v>D</v>
      </c>
      <c r="F6105" t="str">
        <f t="shared" si="580"/>
        <v>E</v>
      </c>
      <c r="G6105" t="str">
        <f t="shared" si="578"/>
        <v>B</v>
      </c>
      <c r="H6105" t="str">
        <f t="shared" si="579"/>
        <v>8</v>
      </c>
      <c r="I6105" t="str">
        <f t="shared" si="581"/>
        <v>A</v>
      </c>
      <c r="J6105" t="s">
        <v>7882</v>
      </c>
      <c r="K6105">
        <v>2470</v>
      </c>
      <c r="L6105">
        <f>IF(J6105="QFN",VLOOKUP(A6105,'Frame item'!A:D,4,0),"")</f>
        <v>0</v>
      </c>
    </row>
    <row r="6106" spans="1:12">
      <c r="A6106" t="s">
        <v>6555</v>
      </c>
      <c r="B6106" t="s">
        <v>6554</v>
      </c>
      <c r="C6106" t="s">
        <v>7524</v>
      </c>
      <c r="D6106" t="str">
        <f t="shared" si="576"/>
        <v>U</v>
      </c>
      <c r="E6106" t="str">
        <f t="shared" si="577"/>
        <v>D</v>
      </c>
      <c r="F6106" t="str">
        <f t="shared" si="580"/>
        <v>E</v>
      </c>
      <c r="G6106" t="str">
        <f t="shared" si="578"/>
        <v>B</v>
      </c>
      <c r="H6106" t="str">
        <f t="shared" si="579"/>
        <v>8</v>
      </c>
      <c r="I6106" t="str">
        <f t="shared" si="581"/>
        <v>D</v>
      </c>
      <c r="J6106" t="s">
        <v>7882</v>
      </c>
      <c r="K6106">
        <v>2470</v>
      </c>
      <c r="L6106">
        <f>IF(J6106="QFN",VLOOKUP(A6106,'Frame item'!A:D,4,0),"")</f>
        <v>0</v>
      </c>
    </row>
    <row r="6107" spans="1:12">
      <c r="A6107" t="s">
        <v>6556</v>
      </c>
      <c r="B6107" t="s">
        <v>6554</v>
      </c>
      <c r="C6107" t="s">
        <v>7524</v>
      </c>
      <c r="D6107" t="str">
        <f t="shared" si="576"/>
        <v>U</v>
      </c>
      <c r="E6107" t="str">
        <f t="shared" si="577"/>
        <v>D</v>
      </c>
      <c r="F6107" t="str">
        <f t="shared" si="580"/>
        <v>E</v>
      </c>
      <c r="G6107" t="str">
        <f t="shared" si="578"/>
        <v>B</v>
      </c>
      <c r="H6107" t="str">
        <f t="shared" si="579"/>
        <v>8</v>
      </c>
      <c r="I6107" t="str">
        <f t="shared" si="581"/>
        <v>D</v>
      </c>
      <c r="J6107" t="s">
        <v>7882</v>
      </c>
      <c r="K6107">
        <v>2470</v>
      </c>
      <c r="L6107">
        <f>IF(J6107="QFN",VLOOKUP(A6107,'Frame item'!A:D,4,0),"")</f>
        <v>0</v>
      </c>
    </row>
    <row r="6108" spans="1:12">
      <c r="A6108" t="s">
        <v>6557</v>
      </c>
      <c r="B6108" t="s">
        <v>6554</v>
      </c>
      <c r="C6108" t="s">
        <v>7524</v>
      </c>
      <c r="D6108" t="str">
        <f t="shared" si="576"/>
        <v>U</v>
      </c>
      <c r="E6108" t="str">
        <f t="shared" si="577"/>
        <v>D</v>
      </c>
      <c r="F6108" t="str">
        <f t="shared" si="580"/>
        <v>E</v>
      </c>
      <c r="G6108" t="str">
        <f t="shared" si="578"/>
        <v>B</v>
      </c>
      <c r="H6108" t="str">
        <f t="shared" si="579"/>
        <v>8</v>
      </c>
      <c r="I6108" t="str">
        <f t="shared" si="581"/>
        <v>D</v>
      </c>
      <c r="J6108" t="s">
        <v>7882</v>
      </c>
      <c r="K6108">
        <v>2470</v>
      </c>
      <c r="L6108">
        <f>IF(J6108="QFN",VLOOKUP(A6108,'Frame item'!A:D,4,0),"")</f>
        <v>0</v>
      </c>
    </row>
    <row r="6109" spans="1:12">
      <c r="A6109" t="s">
        <v>6559</v>
      </c>
      <c r="B6109" t="s">
        <v>6558</v>
      </c>
      <c r="C6109" t="s">
        <v>7524</v>
      </c>
      <c r="D6109" t="str">
        <f t="shared" si="576"/>
        <v>U</v>
      </c>
      <c r="E6109" t="str">
        <f t="shared" si="577"/>
        <v>D</v>
      </c>
      <c r="F6109" t="str">
        <f t="shared" si="580"/>
        <v>E</v>
      </c>
      <c r="G6109" t="str">
        <f t="shared" si="578"/>
        <v>B</v>
      </c>
      <c r="H6109" t="str">
        <f t="shared" si="579"/>
        <v>8</v>
      </c>
      <c r="I6109" t="str">
        <f t="shared" si="581"/>
        <v>P</v>
      </c>
      <c r="J6109" t="s">
        <v>7882</v>
      </c>
      <c r="K6109">
        <v>2470</v>
      </c>
      <c r="L6109" t="str">
        <f>IF(J6109="QFN",VLOOKUP(A6109,'Frame item'!A:D,4,0),"")</f>
        <v>Full PPF</v>
      </c>
    </row>
    <row r="6110" spans="1:12">
      <c r="A6110" t="s">
        <v>6560</v>
      </c>
      <c r="B6110" t="s">
        <v>6558</v>
      </c>
      <c r="C6110" t="s">
        <v>7524</v>
      </c>
      <c r="D6110" t="str">
        <f t="shared" si="576"/>
        <v>U</v>
      </c>
      <c r="E6110" t="str">
        <f t="shared" si="577"/>
        <v>D</v>
      </c>
      <c r="F6110" t="str">
        <f t="shared" si="580"/>
        <v>E</v>
      </c>
      <c r="G6110" t="str">
        <f t="shared" si="578"/>
        <v>B</v>
      </c>
      <c r="H6110" t="str">
        <f t="shared" si="579"/>
        <v>8</v>
      </c>
      <c r="I6110" t="str">
        <f t="shared" si="581"/>
        <v>P</v>
      </c>
      <c r="J6110" t="s">
        <v>7882</v>
      </c>
      <c r="K6110">
        <v>2470</v>
      </c>
      <c r="L6110" t="str">
        <f>IF(J6110="QFN",VLOOKUP(A6110,'Frame item'!A:D,4,0),"")</f>
        <v>Full PPF</v>
      </c>
    </row>
    <row r="6111" spans="1:12">
      <c r="A6111" t="s">
        <v>6555</v>
      </c>
      <c r="B6111" t="s">
        <v>6558</v>
      </c>
      <c r="C6111" t="s">
        <v>7524</v>
      </c>
      <c r="D6111" t="str">
        <f t="shared" si="576"/>
        <v>U</v>
      </c>
      <c r="E6111" t="str">
        <f t="shared" si="577"/>
        <v>D</v>
      </c>
      <c r="F6111" t="str">
        <f t="shared" si="580"/>
        <v>E</v>
      </c>
      <c r="G6111" t="str">
        <f t="shared" si="578"/>
        <v>B</v>
      </c>
      <c r="H6111" t="str">
        <f t="shared" si="579"/>
        <v>8</v>
      </c>
      <c r="I6111" t="str">
        <f t="shared" si="581"/>
        <v>P</v>
      </c>
      <c r="J6111" t="s">
        <v>7882</v>
      </c>
      <c r="K6111">
        <v>2470</v>
      </c>
      <c r="L6111">
        <f>IF(J6111="QFN",VLOOKUP(A6111,'Frame item'!A:D,4,0),"")</f>
        <v>0</v>
      </c>
    </row>
    <row r="6112" spans="1:12">
      <c r="A6112" t="s">
        <v>6556</v>
      </c>
      <c r="B6112" t="s">
        <v>6558</v>
      </c>
      <c r="C6112" t="s">
        <v>7524</v>
      </c>
      <c r="D6112" t="str">
        <f t="shared" si="576"/>
        <v>U</v>
      </c>
      <c r="E6112" t="str">
        <f t="shared" si="577"/>
        <v>D</v>
      </c>
      <c r="F6112" t="str">
        <f t="shared" si="580"/>
        <v>E</v>
      </c>
      <c r="G6112" t="str">
        <f t="shared" si="578"/>
        <v>B</v>
      </c>
      <c r="H6112" t="str">
        <f t="shared" si="579"/>
        <v>8</v>
      </c>
      <c r="I6112" t="str">
        <f t="shared" si="581"/>
        <v>P</v>
      </c>
      <c r="J6112" t="s">
        <v>7882</v>
      </c>
      <c r="K6112">
        <v>2470</v>
      </c>
      <c r="L6112">
        <f>IF(J6112="QFN",VLOOKUP(A6112,'Frame item'!A:D,4,0),"")</f>
        <v>0</v>
      </c>
    </row>
    <row r="6113" spans="1:12">
      <c r="A6113" t="s">
        <v>6562</v>
      </c>
      <c r="B6113" t="s">
        <v>6561</v>
      </c>
      <c r="C6113" t="s">
        <v>7524</v>
      </c>
      <c r="D6113" t="str">
        <f t="shared" si="576"/>
        <v>U</v>
      </c>
      <c r="E6113" t="str">
        <f t="shared" si="577"/>
        <v>D</v>
      </c>
      <c r="F6113" t="str">
        <f t="shared" si="580"/>
        <v>E</v>
      </c>
      <c r="G6113" t="str">
        <f t="shared" si="578"/>
        <v>C</v>
      </c>
      <c r="H6113" t="str">
        <f t="shared" si="579"/>
        <v>6</v>
      </c>
      <c r="I6113" t="str">
        <f t="shared" si="581"/>
        <v>A</v>
      </c>
      <c r="J6113" t="s">
        <v>7882</v>
      </c>
      <c r="K6113">
        <v>2470</v>
      </c>
      <c r="L6113">
        <f>IF(J6113="QFN",VLOOKUP(A6113,'Frame item'!A:D,4,0),"")</f>
        <v>0</v>
      </c>
    </row>
    <row r="6114" spans="1:12">
      <c r="A6114" t="s">
        <v>6563</v>
      </c>
      <c r="B6114" t="s">
        <v>6561</v>
      </c>
      <c r="C6114" t="s">
        <v>7524</v>
      </c>
      <c r="D6114" t="str">
        <f t="shared" si="576"/>
        <v>U</v>
      </c>
      <c r="E6114" t="str">
        <f t="shared" si="577"/>
        <v>D</v>
      </c>
      <c r="F6114" t="str">
        <f t="shared" si="580"/>
        <v>E</v>
      </c>
      <c r="G6114" t="str">
        <f t="shared" si="578"/>
        <v>C</v>
      </c>
      <c r="H6114" t="str">
        <f t="shared" si="579"/>
        <v>6</v>
      </c>
      <c r="I6114" t="str">
        <f t="shared" si="581"/>
        <v>A</v>
      </c>
      <c r="J6114" t="s">
        <v>7882</v>
      </c>
      <c r="K6114">
        <v>2470</v>
      </c>
      <c r="L6114" t="str">
        <f>IF(J6114="QFN",VLOOKUP(A6114,'Frame item'!A:D,4,0),"")</f>
        <v>Copper</v>
      </c>
    </row>
    <row r="6115" spans="1:12">
      <c r="A6115" t="s">
        <v>6565</v>
      </c>
      <c r="B6115" t="s">
        <v>6564</v>
      </c>
      <c r="C6115" t="s">
        <v>7524</v>
      </c>
      <c r="D6115" t="str">
        <f t="shared" si="576"/>
        <v>U</v>
      </c>
      <c r="E6115" t="str">
        <f t="shared" si="577"/>
        <v>D</v>
      </c>
      <c r="F6115" t="str">
        <f t="shared" si="580"/>
        <v>E</v>
      </c>
      <c r="G6115" t="str">
        <f t="shared" si="578"/>
        <v>C</v>
      </c>
      <c r="H6115" t="str">
        <f t="shared" si="579"/>
        <v>6</v>
      </c>
      <c r="I6115" t="str">
        <f t="shared" si="581"/>
        <v>D</v>
      </c>
      <c r="J6115" t="s">
        <v>7882</v>
      </c>
      <c r="K6115">
        <v>2470</v>
      </c>
      <c r="L6115">
        <f>IF(J6115="QFN",VLOOKUP(A6115,'Frame item'!A:D,4,0),"")</f>
        <v>0</v>
      </c>
    </row>
    <row r="6116" spans="1:12">
      <c r="A6116" t="s">
        <v>6565</v>
      </c>
      <c r="B6116" t="s">
        <v>6566</v>
      </c>
      <c r="C6116" t="s">
        <v>7524</v>
      </c>
      <c r="D6116" t="str">
        <f t="shared" si="576"/>
        <v>U</v>
      </c>
      <c r="E6116" t="str">
        <f t="shared" si="577"/>
        <v>D</v>
      </c>
      <c r="F6116" t="str">
        <f t="shared" si="580"/>
        <v>E</v>
      </c>
      <c r="G6116" t="str">
        <f t="shared" si="578"/>
        <v>C</v>
      </c>
      <c r="H6116" t="str">
        <f t="shared" si="579"/>
        <v>6</v>
      </c>
      <c r="I6116" t="str">
        <f t="shared" si="581"/>
        <v>P</v>
      </c>
      <c r="J6116" t="s">
        <v>7882</v>
      </c>
      <c r="K6116">
        <v>2470</v>
      </c>
      <c r="L6116">
        <f>IF(J6116="QFN",VLOOKUP(A6116,'Frame item'!A:D,4,0),"")</f>
        <v>0</v>
      </c>
    </row>
    <row r="6117" spans="1:12">
      <c r="A6117" t="s">
        <v>6567</v>
      </c>
      <c r="B6117" t="s">
        <v>6566</v>
      </c>
      <c r="C6117" t="s">
        <v>7524</v>
      </c>
      <c r="D6117" t="str">
        <f t="shared" si="576"/>
        <v>U</v>
      </c>
      <c r="E6117" t="str">
        <f t="shared" si="577"/>
        <v>D</v>
      </c>
      <c r="F6117" t="str">
        <f t="shared" si="580"/>
        <v>E</v>
      </c>
      <c r="G6117" t="str">
        <f t="shared" si="578"/>
        <v>C</v>
      </c>
      <c r="H6117" t="str">
        <f t="shared" si="579"/>
        <v>6</v>
      </c>
      <c r="I6117" t="str">
        <f t="shared" si="581"/>
        <v>P</v>
      </c>
      <c r="J6117" t="s">
        <v>7882</v>
      </c>
      <c r="K6117">
        <v>2470</v>
      </c>
      <c r="L6117">
        <f>IF(J6117="QFN",VLOOKUP(A6117,'Frame item'!A:D,4,0),"")</f>
        <v>0</v>
      </c>
    </row>
    <row r="6118" spans="1:12">
      <c r="A6118" t="s">
        <v>6568</v>
      </c>
      <c r="B6118" t="s">
        <v>6566</v>
      </c>
      <c r="C6118" t="s">
        <v>7524</v>
      </c>
      <c r="D6118" t="str">
        <f t="shared" si="576"/>
        <v>U</v>
      </c>
      <c r="E6118" t="str">
        <f t="shared" si="577"/>
        <v>D</v>
      </c>
      <c r="F6118" t="str">
        <f t="shared" si="580"/>
        <v>E</v>
      </c>
      <c r="G6118" t="str">
        <f t="shared" si="578"/>
        <v>C</v>
      </c>
      <c r="H6118" t="str">
        <f t="shared" si="579"/>
        <v>6</v>
      </c>
      <c r="I6118" t="str">
        <f t="shared" si="581"/>
        <v>P</v>
      </c>
      <c r="J6118" t="s">
        <v>7882</v>
      </c>
      <c r="K6118">
        <v>2470</v>
      </c>
      <c r="L6118" t="str">
        <f>IF(J6118="QFN",VLOOKUP(A6118,'Frame item'!A:D,4,0),"")</f>
        <v>Full PPF</v>
      </c>
    </row>
    <row r="6119" spans="1:12">
      <c r="A6119" t="s">
        <v>6570</v>
      </c>
      <c r="B6119" t="s">
        <v>6569</v>
      </c>
      <c r="C6119" t="s">
        <v>7524</v>
      </c>
      <c r="D6119" t="str">
        <f t="shared" si="576"/>
        <v>U</v>
      </c>
      <c r="E6119" t="str">
        <f t="shared" si="577"/>
        <v>D</v>
      </c>
      <c r="F6119" t="str">
        <f t="shared" si="580"/>
        <v>E</v>
      </c>
      <c r="G6119" t="str">
        <f t="shared" si="578"/>
        <v>M</v>
      </c>
      <c r="H6119" t="str">
        <f t="shared" si="579"/>
        <v>8</v>
      </c>
      <c r="I6119" t="str">
        <f t="shared" si="581"/>
        <v>A</v>
      </c>
      <c r="J6119" t="s">
        <v>7882</v>
      </c>
      <c r="K6119">
        <v>2470</v>
      </c>
      <c r="L6119">
        <f>IF(J6119="QFN",VLOOKUP(A6119,'Frame item'!A:D,4,0),"")</f>
        <v>0</v>
      </c>
    </row>
    <row r="6120" spans="1:12">
      <c r="A6120" t="s">
        <v>6553</v>
      </c>
      <c r="B6120" t="s">
        <v>6571</v>
      </c>
      <c r="C6120" t="s">
        <v>7524</v>
      </c>
      <c r="D6120" t="str">
        <f t="shared" si="576"/>
        <v>U</v>
      </c>
      <c r="E6120" t="str">
        <f t="shared" si="577"/>
        <v>D</v>
      </c>
      <c r="F6120" t="str">
        <f t="shared" si="580"/>
        <v>E</v>
      </c>
      <c r="G6120" t="str">
        <f t="shared" si="578"/>
        <v>X</v>
      </c>
      <c r="H6120" t="str">
        <f t="shared" si="579"/>
        <v>8</v>
      </c>
      <c r="I6120" t="str">
        <f t="shared" si="581"/>
        <v>A</v>
      </c>
      <c r="J6120" t="s">
        <v>7885</v>
      </c>
      <c r="K6120">
        <v>2470</v>
      </c>
      <c r="L6120" t="str">
        <f>IF(J6120="QFN",VLOOKUP(A6120,'Frame item'!A:D,4,0),"")</f>
        <v/>
      </c>
    </row>
    <row r="6121" spans="1:12">
      <c r="A6121" t="s">
        <v>6553</v>
      </c>
      <c r="B6121" t="s">
        <v>6572</v>
      </c>
      <c r="C6121" t="s">
        <v>7524</v>
      </c>
      <c r="D6121" t="str">
        <f t="shared" si="576"/>
        <v>U</v>
      </c>
      <c r="E6121" t="str">
        <f t="shared" si="577"/>
        <v>D</v>
      </c>
      <c r="F6121" t="str">
        <f t="shared" si="580"/>
        <v>E</v>
      </c>
      <c r="G6121" t="str">
        <f t="shared" si="578"/>
        <v>X</v>
      </c>
      <c r="H6121" t="str">
        <f t="shared" si="579"/>
        <v>8</v>
      </c>
      <c r="I6121" t="str">
        <f t="shared" si="581"/>
        <v>K</v>
      </c>
      <c r="J6121" t="s">
        <v>7885</v>
      </c>
      <c r="K6121">
        <v>2470</v>
      </c>
      <c r="L6121" t="str">
        <f>IF(J6121="QFN",VLOOKUP(A6121,'Frame item'!A:D,4,0),"")</f>
        <v/>
      </c>
    </row>
    <row r="6122" spans="1:12">
      <c r="A6122" t="s">
        <v>6574</v>
      </c>
      <c r="B6122" t="s">
        <v>6573</v>
      </c>
      <c r="C6122" t="s">
        <v>7685</v>
      </c>
      <c r="D6122" t="str">
        <f t="shared" si="576"/>
        <v>U</v>
      </c>
      <c r="E6122" t="str">
        <f t="shared" si="577"/>
        <v>D</v>
      </c>
      <c r="F6122" t="str">
        <f t="shared" si="580"/>
        <v>E</v>
      </c>
      <c r="G6122" t="str">
        <f t="shared" si="578"/>
        <v>B</v>
      </c>
      <c r="H6122" t="str">
        <f t="shared" si="579"/>
        <v>8</v>
      </c>
      <c r="I6122" t="str">
        <f t="shared" si="581"/>
        <v>A</v>
      </c>
      <c r="J6122" t="s">
        <v>7882</v>
      </c>
      <c r="K6122">
        <v>2210</v>
      </c>
      <c r="L6122">
        <f>IF(J6122="QFN",VLOOKUP(A6122,'Frame item'!A:D,4,0),"")</f>
        <v>0</v>
      </c>
    </row>
    <row r="6123" spans="1:12">
      <c r="A6123" t="s">
        <v>6576</v>
      </c>
      <c r="B6123" t="s">
        <v>6575</v>
      </c>
      <c r="C6123" t="s">
        <v>7550</v>
      </c>
      <c r="D6123" t="str">
        <f t="shared" si="576"/>
        <v>U</v>
      </c>
      <c r="E6123" t="str">
        <f t="shared" si="577"/>
        <v>D</v>
      </c>
      <c r="F6123" t="str">
        <f t="shared" si="580"/>
        <v>E</v>
      </c>
      <c r="G6123" t="str">
        <f t="shared" si="578"/>
        <v>2</v>
      </c>
      <c r="H6123" t="str">
        <f t="shared" si="579"/>
        <v>8</v>
      </c>
      <c r="I6123" t="str">
        <f t="shared" si="581"/>
        <v>P</v>
      </c>
      <c r="J6123" t="s">
        <v>7876</v>
      </c>
      <c r="K6123">
        <v>1690</v>
      </c>
      <c r="L6123" t="str">
        <f>IF(J6123="QFN",VLOOKUP(A6123,'Frame item'!A:D,4,0),"")</f>
        <v/>
      </c>
    </row>
    <row r="6124" spans="1:12">
      <c r="A6124" t="s">
        <v>6578</v>
      </c>
      <c r="B6124" t="s">
        <v>6577</v>
      </c>
      <c r="C6124" t="s">
        <v>7550</v>
      </c>
      <c r="D6124" t="str">
        <f t="shared" si="576"/>
        <v>U</v>
      </c>
      <c r="E6124" t="str">
        <f t="shared" si="577"/>
        <v>D</v>
      </c>
      <c r="F6124" t="str">
        <f t="shared" si="580"/>
        <v>E</v>
      </c>
      <c r="G6124" t="str">
        <f t="shared" si="578"/>
        <v>B</v>
      </c>
      <c r="H6124" t="str">
        <f t="shared" si="579"/>
        <v>8</v>
      </c>
      <c r="I6124" t="str">
        <f t="shared" si="581"/>
        <v>A</v>
      </c>
      <c r="J6124" t="s">
        <v>7882</v>
      </c>
      <c r="K6124">
        <v>1690</v>
      </c>
      <c r="L6124">
        <f>IF(J6124="QFN",VLOOKUP(A6124,'Frame item'!A:D,4,0),"")</f>
        <v>0</v>
      </c>
    </row>
    <row r="6125" spans="1:12">
      <c r="A6125" t="s">
        <v>6579</v>
      </c>
      <c r="B6125" t="s">
        <v>6577</v>
      </c>
      <c r="C6125" t="s">
        <v>7550</v>
      </c>
      <c r="D6125" t="str">
        <f t="shared" si="576"/>
        <v>U</v>
      </c>
      <c r="E6125" t="str">
        <f t="shared" si="577"/>
        <v>D</v>
      </c>
      <c r="F6125" t="str">
        <f t="shared" si="580"/>
        <v>E</v>
      </c>
      <c r="G6125" t="str">
        <f t="shared" si="578"/>
        <v>B</v>
      </c>
      <c r="H6125" t="str">
        <f t="shared" si="579"/>
        <v>8</v>
      </c>
      <c r="I6125" t="str">
        <f t="shared" si="581"/>
        <v>A</v>
      </c>
      <c r="J6125" t="s">
        <v>7882</v>
      </c>
      <c r="K6125">
        <v>1690</v>
      </c>
      <c r="L6125">
        <f>IF(J6125="QFN",VLOOKUP(A6125,'Frame item'!A:D,4,0),"")</f>
        <v>0</v>
      </c>
    </row>
    <row r="6126" spans="1:12">
      <c r="A6126" t="s">
        <v>6580</v>
      </c>
      <c r="B6126" t="s">
        <v>6577</v>
      </c>
      <c r="C6126" t="s">
        <v>7550</v>
      </c>
      <c r="D6126" t="str">
        <f t="shared" si="576"/>
        <v>U</v>
      </c>
      <c r="E6126" t="str">
        <f t="shared" si="577"/>
        <v>D</v>
      </c>
      <c r="F6126" t="str">
        <f t="shared" si="580"/>
        <v>E</v>
      </c>
      <c r="G6126" t="str">
        <f t="shared" si="578"/>
        <v>B</v>
      </c>
      <c r="H6126" t="str">
        <f t="shared" si="579"/>
        <v>8</v>
      </c>
      <c r="I6126" t="str">
        <f t="shared" si="581"/>
        <v>A</v>
      </c>
      <c r="J6126" t="s">
        <v>7882</v>
      </c>
      <c r="K6126">
        <v>1690</v>
      </c>
      <c r="L6126">
        <f>IF(J6126="QFN",VLOOKUP(A6126,'Frame item'!A:D,4,0),"")</f>
        <v>0</v>
      </c>
    </row>
    <row r="6127" spans="1:12">
      <c r="A6127" t="s">
        <v>6581</v>
      </c>
      <c r="B6127" t="s">
        <v>6577</v>
      </c>
      <c r="C6127" t="s">
        <v>7550</v>
      </c>
      <c r="D6127" t="str">
        <f t="shared" si="576"/>
        <v>U</v>
      </c>
      <c r="E6127" t="str">
        <f t="shared" si="577"/>
        <v>D</v>
      </c>
      <c r="F6127" t="str">
        <f t="shared" si="580"/>
        <v>E</v>
      </c>
      <c r="G6127" t="str">
        <f t="shared" si="578"/>
        <v>B</v>
      </c>
      <c r="H6127" t="str">
        <f t="shared" si="579"/>
        <v>8</v>
      </c>
      <c r="I6127" t="str">
        <f t="shared" si="581"/>
        <v>A</v>
      </c>
      <c r="J6127" t="s">
        <v>7882</v>
      </c>
      <c r="K6127">
        <v>1690</v>
      </c>
      <c r="L6127">
        <f>IF(J6127="QFN",VLOOKUP(A6127,'Frame item'!A:D,4,0),"")</f>
        <v>0</v>
      </c>
    </row>
    <row r="6128" spans="1:12">
      <c r="A6128" t="s">
        <v>6583</v>
      </c>
      <c r="B6128" t="s">
        <v>6582</v>
      </c>
      <c r="C6128" t="s">
        <v>7550</v>
      </c>
      <c r="D6128" t="str">
        <f t="shared" si="576"/>
        <v>U</v>
      </c>
      <c r="E6128" t="str">
        <f t="shared" si="577"/>
        <v>D</v>
      </c>
      <c r="F6128" t="str">
        <f t="shared" si="580"/>
        <v>E</v>
      </c>
      <c r="G6128" t="str">
        <f t="shared" si="578"/>
        <v>B</v>
      </c>
      <c r="H6128" t="str">
        <f t="shared" si="579"/>
        <v>8</v>
      </c>
      <c r="I6128" t="str">
        <f t="shared" si="581"/>
        <v>D</v>
      </c>
      <c r="J6128" t="s">
        <v>7882</v>
      </c>
      <c r="K6128">
        <v>1690</v>
      </c>
      <c r="L6128">
        <f>IF(J6128="QFN",VLOOKUP(A6128,'Frame item'!A:D,4,0),"")</f>
        <v>0</v>
      </c>
    </row>
    <row r="6129" spans="1:12">
      <c r="A6129" t="s">
        <v>6581</v>
      </c>
      <c r="B6129" t="s">
        <v>6584</v>
      </c>
      <c r="C6129" t="s">
        <v>7550</v>
      </c>
      <c r="D6129" t="str">
        <f t="shared" si="576"/>
        <v>U</v>
      </c>
      <c r="E6129" t="str">
        <f t="shared" si="577"/>
        <v>D</v>
      </c>
      <c r="F6129" t="str">
        <f t="shared" si="580"/>
        <v>E</v>
      </c>
      <c r="G6129" t="str">
        <f t="shared" si="578"/>
        <v>B</v>
      </c>
      <c r="H6129" t="str">
        <f t="shared" si="579"/>
        <v>8</v>
      </c>
      <c r="I6129" t="str">
        <f t="shared" si="581"/>
        <v>K</v>
      </c>
      <c r="J6129" t="s">
        <v>7882</v>
      </c>
      <c r="K6129">
        <v>1690</v>
      </c>
      <c r="L6129">
        <f>IF(J6129="QFN",VLOOKUP(A6129,'Frame item'!A:D,4,0),"")</f>
        <v>0</v>
      </c>
    </row>
    <row r="6130" spans="1:12">
      <c r="A6130" t="s">
        <v>6583</v>
      </c>
      <c r="B6130" t="s">
        <v>6585</v>
      </c>
      <c r="C6130" t="s">
        <v>7550</v>
      </c>
      <c r="D6130" t="str">
        <f t="shared" si="576"/>
        <v>U</v>
      </c>
      <c r="E6130" t="str">
        <f t="shared" si="577"/>
        <v>D</v>
      </c>
      <c r="F6130" t="str">
        <f t="shared" si="580"/>
        <v>E</v>
      </c>
      <c r="G6130" t="str">
        <f t="shared" si="578"/>
        <v>B</v>
      </c>
      <c r="H6130" t="str">
        <f t="shared" si="579"/>
        <v>8</v>
      </c>
      <c r="I6130" t="str">
        <f t="shared" si="581"/>
        <v>P</v>
      </c>
      <c r="J6130" t="s">
        <v>7882</v>
      </c>
      <c r="K6130">
        <v>1690</v>
      </c>
      <c r="L6130">
        <f>IF(J6130="QFN",VLOOKUP(A6130,'Frame item'!A:D,4,0),"")</f>
        <v>0</v>
      </c>
    </row>
    <row r="6131" spans="1:12">
      <c r="A6131" t="s">
        <v>6586</v>
      </c>
      <c r="B6131" t="s">
        <v>6585</v>
      </c>
      <c r="C6131" t="s">
        <v>7550</v>
      </c>
      <c r="D6131" t="str">
        <f t="shared" si="576"/>
        <v>U</v>
      </c>
      <c r="E6131" t="str">
        <f t="shared" si="577"/>
        <v>D</v>
      </c>
      <c r="F6131" t="str">
        <f t="shared" si="580"/>
        <v>E</v>
      </c>
      <c r="G6131" t="str">
        <f t="shared" si="578"/>
        <v>B</v>
      </c>
      <c r="H6131" t="str">
        <f t="shared" si="579"/>
        <v>8</v>
      </c>
      <c r="I6131" t="str">
        <f t="shared" si="581"/>
        <v>P</v>
      </c>
      <c r="J6131" t="s">
        <v>7882</v>
      </c>
      <c r="K6131">
        <v>1690</v>
      </c>
      <c r="L6131" t="str">
        <f>IF(J6131="QFN",VLOOKUP(A6131,'Frame item'!A:D,4,0),"")</f>
        <v>Full PPF</v>
      </c>
    </row>
    <row r="6132" spans="1:12">
      <c r="A6132" t="s">
        <v>6587</v>
      </c>
      <c r="B6132" t="s">
        <v>6585</v>
      </c>
      <c r="C6132" t="s">
        <v>7550</v>
      </c>
      <c r="D6132" t="str">
        <f t="shared" si="576"/>
        <v>U</v>
      </c>
      <c r="E6132" t="str">
        <f t="shared" si="577"/>
        <v>D</v>
      </c>
      <c r="F6132" t="str">
        <f t="shared" si="580"/>
        <v>E</v>
      </c>
      <c r="G6132" t="str">
        <f t="shared" si="578"/>
        <v>B</v>
      </c>
      <c r="H6132" t="str">
        <f t="shared" si="579"/>
        <v>8</v>
      </c>
      <c r="I6132" t="str">
        <f t="shared" si="581"/>
        <v>P</v>
      </c>
      <c r="J6132" t="s">
        <v>7882</v>
      </c>
      <c r="K6132">
        <v>1690</v>
      </c>
      <c r="L6132" t="str">
        <f>IF(J6132="QFN",VLOOKUP(A6132,'Frame item'!A:D,4,0),"")</f>
        <v>Full PPF</v>
      </c>
    </row>
    <row r="6133" spans="1:12">
      <c r="A6133" t="s">
        <v>6578</v>
      </c>
      <c r="B6133" t="s">
        <v>6585</v>
      </c>
      <c r="C6133" t="s">
        <v>7550</v>
      </c>
      <c r="D6133" t="str">
        <f t="shared" si="576"/>
        <v>U</v>
      </c>
      <c r="E6133" t="str">
        <f t="shared" si="577"/>
        <v>D</v>
      </c>
      <c r="F6133" t="str">
        <f t="shared" si="580"/>
        <v>E</v>
      </c>
      <c r="G6133" t="str">
        <f t="shared" si="578"/>
        <v>B</v>
      </c>
      <c r="H6133" t="str">
        <f t="shared" si="579"/>
        <v>8</v>
      </c>
      <c r="I6133" t="str">
        <f t="shared" si="581"/>
        <v>P</v>
      </c>
      <c r="J6133" t="s">
        <v>7882</v>
      </c>
      <c r="K6133">
        <v>1690</v>
      </c>
      <c r="L6133">
        <f>IF(J6133="QFN",VLOOKUP(A6133,'Frame item'!A:D,4,0),"")</f>
        <v>0</v>
      </c>
    </row>
    <row r="6134" spans="1:12">
      <c r="A6134" t="s">
        <v>6588</v>
      </c>
      <c r="B6134" t="s">
        <v>6585</v>
      </c>
      <c r="C6134" t="s">
        <v>7550</v>
      </c>
      <c r="D6134" t="str">
        <f t="shared" si="576"/>
        <v>U</v>
      </c>
      <c r="E6134" t="str">
        <f t="shared" si="577"/>
        <v>D</v>
      </c>
      <c r="F6134" t="str">
        <f t="shared" si="580"/>
        <v>E</v>
      </c>
      <c r="G6134" t="str">
        <f t="shared" si="578"/>
        <v>B</v>
      </c>
      <c r="H6134" t="str">
        <f t="shared" si="579"/>
        <v>8</v>
      </c>
      <c r="I6134" t="str">
        <f t="shared" si="581"/>
        <v>P</v>
      </c>
      <c r="J6134" t="s">
        <v>7882</v>
      </c>
      <c r="K6134">
        <v>1690</v>
      </c>
      <c r="L6134" t="str">
        <f>IF(J6134="QFN",VLOOKUP(A6134,'Frame item'!A:D,4,0),"")</f>
        <v>Full PPF</v>
      </c>
    </row>
    <row r="6135" spans="1:12">
      <c r="A6135" t="s">
        <v>6580</v>
      </c>
      <c r="B6135" t="s">
        <v>6585</v>
      </c>
      <c r="C6135" t="s">
        <v>7550</v>
      </c>
      <c r="D6135" t="str">
        <f t="shared" si="576"/>
        <v>U</v>
      </c>
      <c r="E6135" t="str">
        <f t="shared" si="577"/>
        <v>D</v>
      </c>
      <c r="F6135" t="str">
        <f t="shared" si="580"/>
        <v>E</v>
      </c>
      <c r="G6135" t="str">
        <f t="shared" si="578"/>
        <v>B</v>
      </c>
      <c r="H6135" t="str">
        <f t="shared" si="579"/>
        <v>8</v>
      </c>
      <c r="I6135" t="str">
        <f t="shared" si="581"/>
        <v>P</v>
      </c>
      <c r="J6135" t="s">
        <v>7882</v>
      </c>
      <c r="K6135">
        <v>1690</v>
      </c>
      <c r="L6135">
        <f>IF(J6135="QFN",VLOOKUP(A6135,'Frame item'!A:D,4,0),"")</f>
        <v>0</v>
      </c>
    </row>
    <row r="6136" spans="1:12">
      <c r="A6136" t="s">
        <v>6589</v>
      </c>
      <c r="B6136" t="s">
        <v>6585</v>
      </c>
      <c r="C6136" t="s">
        <v>7550</v>
      </c>
      <c r="D6136" t="str">
        <f t="shared" si="576"/>
        <v>U</v>
      </c>
      <c r="E6136" t="str">
        <f t="shared" si="577"/>
        <v>D</v>
      </c>
      <c r="F6136" t="str">
        <f t="shared" si="580"/>
        <v>E</v>
      </c>
      <c r="G6136" t="str">
        <f t="shared" si="578"/>
        <v>B</v>
      </c>
      <c r="H6136" t="str">
        <f t="shared" si="579"/>
        <v>8</v>
      </c>
      <c r="I6136" t="str">
        <f t="shared" si="581"/>
        <v>P</v>
      </c>
      <c r="J6136" t="s">
        <v>7882</v>
      </c>
      <c r="K6136">
        <v>1690</v>
      </c>
      <c r="L6136">
        <f>IF(J6136="QFN",VLOOKUP(A6136,'Frame item'!A:D,4,0),"")</f>
        <v>0</v>
      </c>
    </row>
    <row r="6137" spans="1:12">
      <c r="A6137" t="s">
        <v>6579</v>
      </c>
      <c r="B6137" t="s">
        <v>6590</v>
      </c>
      <c r="C6137" t="s">
        <v>7550</v>
      </c>
      <c r="D6137" t="str">
        <f t="shared" si="576"/>
        <v>U</v>
      </c>
      <c r="E6137" t="str">
        <f t="shared" si="577"/>
        <v>D</v>
      </c>
      <c r="F6137" t="str">
        <f t="shared" si="580"/>
        <v>E</v>
      </c>
      <c r="G6137" t="str">
        <f t="shared" si="578"/>
        <v>X</v>
      </c>
      <c r="H6137" t="str">
        <f t="shared" si="579"/>
        <v>8</v>
      </c>
      <c r="I6137" t="str">
        <f t="shared" si="581"/>
        <v>A</v>
      </c>
      <c r="J6137" t="s">
        <v>7885</v>
      </c>
      <c r="K6137">
        <v>1690</v>
      </c>
      <c r="L6137" t="str">
        <f>IF(J6137="QFN",VLOOKUP(A6137,'Frame item'!A:D,4,0),"")</f>
        <v/>
      </c>
    </row>
    <row r="6138" spans="1:12">
      <c r="A6138" t="s">
        <v>6579</v>
      </c>
      <c r="B6138" t="s">
        <v>6591</v>
      </c>
      <c r="C6138" t="s">
        <v>7550</v>
      </c>
      <c r="D6138" t="str">
        <f t="shared" si="576"/>
        <v>U</v>
      </c>
      <c r="E6138" t="str">
        <f t="shared" si="577"/>
        <v>D</v>
      </c>
      <c r="F6138" t="str">
        <f t="shared" si="580"/>
        <v>E</v>
      </c>
      <c r="G6138" t="str">
        <f t="shared" si="578"/>
        <v>X</v>
      </c>
      <c r="H6138" t="str">
        <f t="shared" si="579"/>
        <v>8</v>
      </c>
      <c r="I6138" t="str">
        <f t="shared" si="581"/>
        <v>K</v>
      </c>
      <c r="J6138" t="s">
        <v>7885</v>
      </c>
      <c r="K6138">
        <v>1690</v>
      </c>
      <c r="L6138" t="str">
        <f>IF(J6138="QFN",VLOOKUP(A6138,'Frame item'!A:D,4,0),"")</f>
        <v/>
      </c>
    </row>
    <row r="6139" spans="1:12">
      <c r="A6139" t="s">
        <v>6568</v>
      </c>
      <c r="B6139" t="s">
        <v>6592</v>
      </c>
      <c r="C6139" t="s">
        <v>7524</v>
      </c>
      <c r="D6139" t="str">
        <f t="shared" si="576"/>
        <v>U</v>
      </c>
      <c r="E6139" t="str">
        <f t="shared" si="577"/>
        <v>D</v>
      </c>
      <c r="F6139" t="str">
        <f t="shared" si="580"/>
        <v>K</v>
      </c>
      <c r="G6139" t="str">
        <f t="shared" si="578"/>
        <v>C</v>
      </c>
      <c r="H6139" t="str">
        <f t="shared" si="579"/>
        <v>6</v>
      </c>
      <c r="I6139" t="str">
        <f t="shared" si="581"/>
        <v>P</v>
      </c>
      <c r="J6139" t="s">
        <v>7882</v>
      </c>
      <c r="K6139">
        <v>2340</v>
      </c>
      <c r="L6139" t="str">
        <f>IF(J6139="QFN",VLOOKUP(A6139,'Frame item'!A:D,4,0),"")</f>
        <v>Full PPF</v>
      </c>
    </row>
    <row r="6140" spans="1:12">
      <c r="A6140" t="s">
        <v>6545</v>
      </c>
      <c r="B6140" t="s">
        <v>6593</v>
      </c>
      <c r="C6140" t="s">
        <v>7524</v>
      </c>
      <c r="D6140" t="str">
        <f t="shared" si="576"/>
        <v>U</v>
      </c>
      <c r="E6140" t="str">
        <f t="shared" si="577"/>
        <v>D</v>
      </c>
      <c r="F6140" t="str">
        <f t="shared" si="580"/>
        <v>Q</v>
      </c>
      <c r="G6140" t="str">
        <f t="shared" si="578"/>
        <v>C</v>
      </c>
      <c r="H6140" t="str">
        <f t="shared" si="579"/>
        <v>6</v>
      </c>
      <c r="I6140" t="str">
        <f t="shared" si="581"/>
        <v>P</v>
      </c>
      <c r="J6140" t="s">
        <v>7882</v>
      </c>
      <c r="K6140">
        <v>2340</v>
      </c>
      <c r="L6140" t="str">
        <f>IF(J6140="QFN",VLOOKUP(A6140,'Frame item'!A:D,4,0),"")</f>
        <v>Full PPF</v>
      </c>
    </row>
    <row r="6141" spans="1:12">
      <c r="A6141" t="s">
        <v>6594</v>
      </c>
      <c r="B6141" t="s">
        <v>6593</v>
      </c>
      <c r="C6141" t="s">
        <v>7524</v>
      </c>
      <c r="D6141" t="str">
        <f t="shared" ref="D6141:D6204" si="582">MID(B6141,1,1)</f>
        <v>U</v>
      </c>
      <c r="E6141" t="str">
        <f t="shared" ref="E6141:E6204" si="583">MID(B6141,2,1)</f>
        <v>D</v>
      </c>
      <c r="F6141" t="str">
        <f t="shared" si="580"/>
        <v>Q</v>
      </c>
      <c r="G6141" t="str">
        <f t="shared" ref="G6141:G6204" si="584">MID(B6141,11,1)</f>
        <v>C</v>
      </c>
      <c r="H6141" t="str">
        <f t="shared" ref="H6141:H6204" si="585">MID(B6141,14,1)</f>
        <v>6</v>
      </c>
      <c r="I6141" t="str">
        <f t="shared" si="581"/>
        <v>P</v>
      </c>
      <c r="J6141" t="s">
        <v>7882</v>
      </c>
      <c r="K6141">
        <v>2340</v>
      </c>
      <c r="L6141">
        <f>IF(J6141="QFN",VLOOKUP(A6141,'Frame item'!A:D,4,0),"")</f>
        <v>0</v>
      </c>
    </row>
    <row r="6142" spans="1:12">
      <c r="A6142" t="s">
        <v>6596</v>
      </c>
      <c r="B6142" t="s">
        <v>6595</v>
      </c>
      <c r="C6142" t="s">
        <v>7524</v>
      </c>
      <c r="D6142" t="str">
        <f t="shared" si="582"/>
        <v>U</v>
      </c>
      <c r="E6142" t="str">
        <f t="shared" si="583"/>
        <v>D</v>
      </c>
      <c r="F6142" t="str">
        <f t="shared" si="580"/>
        <v>X</v>
      </c>
      <c r="G6142" t="str">
        <f t="shared" si="584"/>
        <v>B</v>
      </c>
      <c r="H6142" t="str">
        <f t="shared" si="585"/>
        <v>8</v>
      </c>
      <c r="I6142" t="str">
        <f t="shared" si="581"/>
        <v>A</v>
      </c>
      <c r="J6142" t="s">
        <v>7882</v>
      </c>
      <c r="K6142">
        <v>1360</v>
      </c>
      <c r="L6142">
        <f>IF(J6142="QFN",VLOOKUP(A6142,'Frame item'!A:D,4,0),"")</f>
        <v>0</v>
      </c>
    </row>
    <row r="6143" spans="1:12">
      <c r="A6143" t="s">
        <v>6597</v>
      </c>
      <c r="B6143" t="s">
        <v>6595</v>
      </c>
      <c r="C6143" t="s">
        <v>7524</v>
      </c>
      <c r="D6143" t="str">
        <f t="shared" si="582"/>
        <v>U</v>
      </c>
      <c r="E6143" t="str">
        <f t="shared" si="583"/>
        <v>D</v>
      </c>
      <c r="F6143" t="str">
        <f t="shared" si="580"/>
        <v>X</v>
      </c>
      <c r="G6143" t="str">
        <f t="shared" si="584"/>
        <v>B</v>
      </c>
      <c r="H6143" t="str">
        <f t="shared" si="585"/>
        <v>8</v>
      </c>
      <c r="I6143" t="str">
        <f t="shared" si="581"/>
        <v>A</v>
      </c>
      <c r="J6143" t="s">
        <v>7882</v>
      </c>
      <c r="K6143">
        <v>1360</v>
      </c>
      <c r="L6143">
        <f>IF(J6143="QFN",VLOOKUP(A6143,'Frame item'!A:D,4,0),"")</f>
        <v>0</v>
      </c>
    </row>
    <row r="6144" spans="1:12">
      <c r="A6144" t="s">
        <v>6598</v>
      </c>
      <c r="B6144" t="s">
        <v>6595</v>
      </c>
      <c r="C6144" t="s">
        <v>7524</v>
      </c>
      <c r="D6144" t="str">
        <f t="shared" si="582"/>
        <v>U</v>
      </c>
      <c r="E6144" t="str">
        <f t="shared" si="583"/>
        <v>D</v>
      </c>
      <c r="F6144" t="str">
        <f t="shared" si="580"/>
        <v>X</v>
      </c>
      <c r="G6144" t="str">
        <f t="shared" si="584"/>
        <v>B</v>
      </c>
      <c r="H6144" t="str">
        <f t="shared" si="585"/>
        <v>8</v>
      </c>
      <c r="I6144" t="str">
        <f t="shared" si="581"/>
        <v>A</v>
      </c>
      <c r="J6144" t="s">
        <v>7882</v>
      </c>
      <c r="K6144">
        <v>1360</v>
      </c>
      <c r="L6144" t="str">
        <f>IF(J6144="QFN",VLOOKUP(A6144,'Frame item'!A:D,4,0),"")</f>
        <v>Selective PPF</v>
      </c>
    </row>
    <row r="6145" spans="1:12">
      <c r="A6145" t="s">
        <v>6598</v>
      </c>
      <c r="B6145" t="s">
        <v>6599</v>
      </c>
      <c r="C6145" t="s">
        <v>7524</v>
      </c>
      <c r="D6145" t="str">
        <f t="shared" si="582"/>
        <v>U</v>
      </c>
      <c r="E6145" t="str">
        <f t="shared" si="583"/>
        <v>D</v>
      </c>
      <c r="F6145" t="str">
        <f t="shared" si="580"/>
        <v>X</v>
      </c>
      <c r="G6145" t="str">
        <f t="shared" si="584"/>
        <v>B</v>
      </c>
      <c r="H6145" t="str">
        <f t="shared" si="585"/>
        <v>8</v>
      </c>
      <c r="I6145" t="str">
        <f t="shared" si="581"/>
        <v>P</v>
      </c>
      <c r="J6145" t="s">
        <v>7882</v>
      </c>
      <c r="K6145">
        <v>1360</v>
      </c>
      <c r="L6145" t="str">
        <f>IF(J6145="QFN",VLOOKUP(A6145,'Frame item'!A:D,4,0),"")</f>
        <v>Selective PPF</v>
      </c>
    </row>
    <row r="6146" spans="1:12">
      <c r="A6146" t="s">
        <v>6601</v>
      </c>
      <c r="B6146" t="s">
        <v>6600</v>
      </c>
      <c r="C6146" t="s">
        <v>7524</v>
      </c>
      <c r="D6146" t="str">
        <f t="shared" si="582"/>
        <v>U</v>
      </c>
      <c r="E6146" t="str">
        <f t="shared" si="583"/>
        <v>D</v>
      </c>
      <c r="F6146" t="str">
        <f t="shared" si="580"/>
        <v>X</v>
      </c>
      <c r="G6146" t="str">
        <f t="shared" si="584"/>
        <v>C</v>
      </c>
      <c r="H6146" t="str">
        <f t="shared" si="585"/>
        <v>6</v>
      </c>
      <c r="I6146" t="str">
        <f t="shared" si="581"/>
        <v>A</v>
      </c>
      <c r="J6146" t="s">
        <v>7882</v>
      </c>
      <c r="K6146">
        <v>1360</v>
      </c>
      <c r="L6146" t="str">
        <f>IF(J6146="QFN",VLOOKUP(A6146,'Frame item'!A:D,4,0),"")</f>
        <v>Copper</v>
      </c>
    </row>
    <row r="6147" spans="1:12">
      <c r="A6147" t="s">
        <v>6602</v>
      </c>
      <c r="B6147" t="s">
        <v>6600</v>
      </c>
      <c r="C6147" t="s">
        <v>7524</v>
      </c>
      <c r="D6147" t="str">
        <f t="shared" si="582"/>
        <v>U</v>
      </c>
      <c r="E6147" t="str">
        <f t="shared" si="583"/>
        <v>D</v>
      </c>
      <c r="F6147" t="str">
        <f t="shared" ref="F6147:F6210" si="586">MID(B6147,7,1)</f>
        <v>X</v>
      </c>
      <c r="G6147" t="str">
        <f t="shared" si="584"/>
        <v>C</v>
      </c>
      <c r="H6147" t="str">
        <f t="shared" si="585"/>
        <v>6</v>
      </c>
      <c r="I6147" t="str">
        <f t="shared" ref="I6147:I6210" si="587">MID(B6147,15,1)</f>
        <v>A</v>
      </c>
      <c r="J6147" t="s">
        <v>7882</v>
      </c>
      <c r="K6147">
        <v>1360</v>
      </c>
      <c r="L6147">
        <f>IF(J6147="QFN",VLOOKUP(A6147,'Frame item'!A:D,4,0),"")</f>
        <v>0</v>
      </c>
    </row>
    <row r="6148" spans="1:12">
      <c r="A6148" t="s">
        <v>6604</v>
      </c>
      <c r="B6148" t="s">
        <v>6603</v>
      </c>
      <c r="C6148" t="s">
        <v>7524</v>
      </c>
      <c r="D6148" t="str">
        <f t="shared" si="582"/>
        <v>U</v>
      </c>
      <c r="E6148" t="str">
        <f t="shared" si="583"/>
        <v>D</v>
      </c>
      <c r="F6148" t="str">
        <f t="shared" si="586"/>
        <v>X</v>
      </c>
      <c r="G6148" t="str">
        <f t="shared" si="584"/>
        <v>C</v>
      </c>
      <c r="H6148" t="str">
        <f t="shared" si="585"/>
        <v>6</v>
      </c>
      <c r="I6148" t="str">
        <f t="shared" si="587"/>
        <v>P</v>
      </c>
      <c r="J6148" t="s">
        <v>7882</v>
      </c>
      <c r="K6148">
        <v>1360</v>
      </c>
      <c r="L6148" t="str">
        <f>IF(J6148="QFN",VLOOKUP(A6148,'Frame item'!A:D,4,0),"")</f>
        <v>Full PPF</v>
      </c>
    </row>
    <row r="6149" spans="1:12">
      <c r="A6149" t="s">
        <v>6597</v>
      </c>
      <c r="B6149" t="s">
        <v>6605</v>
      </c>
      <c r="C6149" t="s">
        <v>7524</v>
      </c>
      <c r="D6149" t="str">
        <f t="shared" si="582"/>
        <v>U</v>
      </c>
      <c r="E6149" t="str">
        <f t="shared" si="583"/>
        <v>D</v>
      </c>
      <c r="F6149" t="str">
        <f t="shared" si="586"/>
        <v>X</v>
      </c>
      <c r="G6149" t="str">
        <f t="shared" si="584"/>
        <v>M</v>
      </c>
      <c r="H6149" t="str">
        <f t="shared" si="585"/>
        <v>8</v>
      </c>
      <c r="I6149" t="str">
        <f t="shared" si="587"/>
        <v>A</v>
      </c>
      <c r="J6149" t="s">
        <v>7882</v>
      </c>
      <c r="K6149">
        <v>1360</v>
      </c>
      <c r="L6149">
        <f>IF(J6149="QFN",VLOOKUP(A6149,'Frame item'!A:D,4,0),"")</f>
        <v>0</v>
      </c>
    </row>
    <row r="6150" spans="1:12">
      <c r="A6150" t="s">
        <v>6607</v>
      </c>
      <c r="B6150" t="s">
        <v>6606</v>
      </c>
      <c r="C6150" t="s">
        <v>7685</v>
      </c>
      <c r="D6150" t="str">
        <f t="shared" si="582"/>
        <v>U</v>
      </c>
      <c r="E6150" t="str">
        <f t="shared" si="583"/>
        <v>D</v>
      </c>
      <c r="F6150" t="str">
        <f t="shared" si="586"/>
        <v>X</v>
      </c>
      <c r="G6150" t="str">
        <f t="shared" si="584"/>
        <v>B</v>
      </c>
      <c r="H6150" t="str">
        <f t="shared" si="585"/>
        <v>8</v>
      </c>
      <c r="I6150" t="str">
        <f t="shared" si="587"/>
        <v>A</v>
      </c>
      <c r="J6150" t="s">
        <v>7882</v>
      </c>
      <c r="K6150">
        <v>1292</v>
      </c>
      <c r="L6150" t="str">
        <f>IF(J6150="QFN",VLOOKUP(A6150,'Frame item'!A:D,4,0),"")</f>
        <v>Copper</v>
      </c>
    </row>
    <row r="6151" spans="1:12">
      <c r="A6151" t="s">
        <v>6609</v>
      </c>
      <c r="B6151" t="s">
        <v>6608</v>
      </c>
      <c r="C6151" t="s">
        <v>7550</v>
      </c>
      <c r="D6151" t="str">
        <f t="shared" si="582"/>
        <v>U</v>
      </c>
      <c r="E6151" t="str">
        <f t="shared" si="583"/>
        <v>D</v>
      </c>
      <c r="F6151" t="str">
        <f t="shared" si="586"/>
        <v>X</v>
      </c>
      <c r="G6151" t="str">
        <f t="shared" si="584"/>
        <v>B</v>
      </c>
      <c r="H6151" t="str">
        <f t="shared" si="585"/>
        <v>8</v>
      </c>
      <c r="I6151" t="str">
        <f t="shared" si="587"/>
        <v>A</v>
      </c>
      <c r="J6151" t="s">
        <v>7882</v>
      </c>
      <c r="K6151">
        <v>952</v>
      </c>
      <c r="L6151">
        <f>IF(J6151="QFN",VLOOKUP(A6151,'Frame item'!A:D,4,0),"")</f>
        <v>0</v>
      </c>
    </row>
    <row r="6152" spans="1:12">
      <c r="A6152" t="s">
        <v>6610</v>
      </c>
      <c r="B6152" t="s">
        <v>6608</v>
      </c>
      <c r="C6152" t="s">
        <v>7550</v>
      </c>
      <c r="D6152" t="str">
        <f t="shared" si="582"/>
        <v>U</v>
      </c>
      <c r="E6152" t="str">
        <f t="shared" si="583"/>
        <v>D</v>
      </c>
      <c r="F6152" t="str">
        <f t="shared" si="586"/>
        <v>X</v>
      </c>
      <c r="G6152" t="str">
        <f t="shared" si="584"/>
        <v>B</v>
      </c>
      <c r="H6152" t="str">
        <f t="shared" si="585"/>
        <v>8</v>
      </c>
      <c r="I6152" t="str">
        <f t="shared" si="587"/>
        <v>A</v>
      </c>
      <c r="J6152" t="s">
        <v>7882</v>
      </c>
      <c r="K6152">
        <v>952</v>
      </c>
      <c r="L6152">
        <f>IF(J6152="QFN",VLOOKUP(A6152,'Frame item'!A:D,4,0),"")</f>
        <v>0</v>
      </c>
    </row>
    <row r="6153" spans="1:12">
      <c r="A6153" t="s">
        <v>6612</v>
      </c>
      <c r="B6153" t="s">
        <v>6611</v>
      </c>
      <c r="C6153" t="s">
        <v>7550</v>
      </c>
      <c r="D6153" t="str">
        <f t="shared" si="582"/>
        <v>U</v>
      </c>
      <c r="E6153" t="str">
        <f t="shared" si="583"/>
        <v>D</v>
      </c>
      <c r="F6153" t="str">
        <f t="shared" si="586"/>
        <v>X</v>
      </c>
      <c r="G6153" t="str">
        <f t="shared" si="584"/>
        <v>B</v>
      </c>
      <c r="H6153" t="str">
        <f t="shared" si="585"/>
        <v>8</v>
      </c>
      <c r="I6153" t="str">
        <f t="shared" si="587"/>
        <v>P</v>
      </c>
      <c r="J6153" t="s">
        <v>7882</v>
      </c>
      <c r="K6153">
        <v>952</v>
      </c>
      <c r="L6153" t="str">
        <f>IF(J6153="QFN",VLOOKUP(A6153,'Frame item'!A:D,4,0),"")</f>
        <v>Selective PPF</v>
      </c>
    </row>
    <row r="6154" spans="1:12">
      <c r="A6154" t="s">
        <v>6613</v>
      </c>
      <c r="B6154" t="s">
        <v>6611</v>
      </c>
      <c r="C6154" t="s">
        <v>7550</v>
      </c>
      <c r="D6154" t="str">
        <f t="shared" si="582"/>
        <v>U</v>
      </c>
      <c r="E6154" t="str">
        <f t="shared" si="583"/>
        <v>D</v>
      </c>
      <c r="F6154" t="str">
        <f t="shared" si="586"/>
        <v>X</v>
      </c>
      <c r="G6154" t="str">
        <f t="shared" si="584"/>
        <v>B</v>
      </c>
      <c r="H6154" t="str">
        <f t="shared" si="585"/>
        <v>8</v>
      </c>
      <c r="I6154" t="str">
        <f t="shared" si="587"/>
        <v>P</v>
      </c>
      <c r="J6154" t="s">
        <v>7882</v>
      </c>
      <c r="K6154">
        <v>952</v>
      </c>
      <c r="L6154" t="str">
        <f>IF(J6154="QFN",VLOOKUP(A6154,'Frame item'!A:D,4,0),"")</f>
        <v>Full PPF</v>
      </c>
    </row>
    <row r="6155" spans="1:12">
      <c r="A6155" t="s">
        <v>6614</v>
      </c>
      <c r="B6155" t="s">
        <v>6611</v>
      </c>
      <c r="C6155" t="s">
        <v>7550</v>
      </c>
      <c r="D6155" t="str">
        <f t="shared" si="582"/>
        <v>U</v>
      </c>
      <c r="E6155" t="str">
        <f t="shared" si="583"/>
        <v>D</v>
      </c>
      <c r="F6155" t="str">
        <f t="shared" si="586"/>
        <v>X</v>
      </c>
      <c r="G6155" t="str">
        <f t="shared" si="584"/>
        <v>B</v>
      </c>
      <c r="H6155" t="str">
        <f t="shared" si="585"/>
        <v>8</v>
      </c>
      <c r="I6155" t="str">
        <f t="shared" si="587"/>
        <v>P</v>
      </c>
      <c r="J6155" t="s">
        <v>7882</v>
      </c>
      <c r="K6155">
        <v>952</v>
      </c>
      <c r="L6155" t="str">
        <f>IF(J6155="QFN",VLOOKUP(A6155,'Frame item'!A:D,4,0),"")</f>
        <v>Full PPF</v>
      </c>
    </row>
    <row r="6156" spans="1:12">
      <c r="A6156" t="s">
        <v>6616</v>
      </c>
      <c r="B6156" t="s">
        <v>6615</v>
      </c>
      <c r="C6156" t="s">
        <v>7814</v>
      </c>
      <c r="D6156" t="str">
        <f t="shared" si="582"/>
        <v>U</v>
      </c>
      <c r="E6156" t="str">
        <f t="shared" si="583"/>
        <v>D</v>
      </c>
      <c r="F6156" t="str">
        <f t="shared" si="586"/>
        <v>X</v>
      </c>
      <c r="G6156" t="str">
        <f t="shared" si="584"/>
        <v>A</v>
      </c>
      <c r="H6156" t="str">
        <f t="shared" si="585"/>
        <v>0</v>
      </c>
      <c r="I6156" t="str">
        <f t="shared" si="587"/>
        <v>P</v>
      </c>
      <c r="J6156" t="s">
        <v>7882</v>
      </c>
      <c r="K6156">
        <v>1260</v>
      </c>
      <c r="L6156">
        <f>IF(J6156="QFN",VLOOKUP(A6156,'Frame item'!A:D,4,0),"")</f>
        <v>0</v>
      </c>
    </row>
    <row r="6157" spans="1:12">
      <c r="A6157" t="s">
        <v>6618</v>
      </c>
      <c r="B6157" t="s">
        <v>6617</v>
      </c>
      <c r="C6157" t="s">
        <v>7815</v>
      </c>
      <c r="D6157" t="str">
        <f t="shared" si="582"/>
        <v>U</v>
      </c>
      <c r="E6157" t="str">
        <f t="shared" si="583"/>
        <v>D</v>
      </c>
      <c r="F6157" t="str">
        <f t="shared" si="586"/>
        <v>E</v>
      </c>
      <c r="G6157" t="str">
        <f t="shared" si="584"/>
        <v>A</v>
      </c>
      <c r="H6157" t="str">
        <f t="shared" si="585"/>
        <v>2</v>
      </c>
      <c r="I6157" t="str">
        <f t="shared" si="587"/>
        <v>P</v>
      </c>
      <c r="J6157" t="s">
        <v>7882</v>
      </c>
      <c r="K6157">
        <v>2640</v>
      </c>
      <c r="L6157" t="str">
        <f>IF(J6157="QFN",VLOOKUP(A6157,'Frame item'!A:D,4,0),"")</f>
        <v>Full PPF</v>
      </c>
    </row>
    <row r="6158" spans="1:12">
      <c r="A6158" t="s">
        <v>6620</v>
      </c>
      <c r="B6158" t="s">
        <v>6619</v>
      </c>
      <c r="C6158" t="s">
        <v>7494</v>
      </c>
      <c r="D6158" t="str">
        <f t="shared" si="582"/>
        <v>U</v>
      </c>
      <c r="E6158" t="str">
        <f t="shared" si="583"/>
        <v>D</v>
      </c>
      <c r="F6158" t="str">
        <f t="shared" si="586"/>
        <v>E</v>
      </c>
      <c r="G6158" t="str">
        <f t="shared" si="584"/>
        <v>B</v>
      </c>
      <c r="H6158" t="str">
        <f t="shared" si="585"/>
        <v>0</v>
      </c>
      <c r="I6158" t="str">
        <f t="shared" si="587"/>
        <v>P</v>
      </c>
      <c r="J6158" t="s">
        <v>7882</v>
      </c>
      <c r="K6158">
        <v>3630</v>
      </c>
      <c r="L6158" t="str">
        <f>IF(J6158="QFN",VLOOKUP(A6158,'Frame item'!A:D,4,0),"")</f>
        <v>Full PPF</v>
      </c>
    </row>
    <row r="6159" spans="1:12">
      <c r="A6159" t="s">
        <v>6622</v>
      </c>
      <c r="B6159" t="s">
        <v>6621</v>
      </c>
      <c r="C6159" t="s">
        <v>7816</v>
      </c>
      <c r="D6159" t="str">
        <f t="shared" si="582"/>
        <v>U</v>
      </c>
      <c r="E6159" t="str">
        <f t="shared" si="583"/>
        <v>D</v>
      </c>
      <c r="F6159" t="str">
        <f t="shared" si="586"/>
        <v>E</v>
      </c>
      <c r="G6159" t="str">
        <f t="shared" si="584"/>
        <v>A</v>
      </c>
      <c r="H6159" t="str">
        <f t="shared" si="585"/>
        <v>2</v>
      </c>
      <c r="I6159" t="str">
        <f t="shared" si="587"/>
        <v>A</v>
      </c>
      <c r="J6159" t="s">
        <v>7882</v>
      </c>
      <c r="K6159">
        <v>3190</v>
      </c>
      <c r="L6159">
        <f>IF(J6159="QFN",VLOOKUP(A6159,'Frame item'!A:D,4,0),"")</f>
        <v>0</v>
      </c>
    </row>
    <row r="6160" spans="1:12">
      <c r="A6160" t="s">
        <v>6624</v>
      </c>
      <c r="B6160" t="s">
        <v>6623</v>
      </c>
      <c r="C6160" t="s">
        <v>7530</v>
      </c>
      <c r="D6160" t="str">
        <f t="shared" si="582"/>
        <v>U</v>
      </c>
      <c r="E6160" t="str">
        <f t="shared" si="583"/>
        <v>D</v>
      </c>
      <c r="F6160" t="str">
        <f t="shared" si="586"/>
        <v>E</v>
      </c>
      <c r="G6160" t="str">
        <f t="shared" si="584"/>
        <v>N</v>
      </c>
      <c r="H6160" t="str">
        <f t="shared" si="585"/>
        <v>4</v>
      </c>
      <c r="I6160" t="str">
        <f t="shared" si="587"/>
        <v>P</v>
      </c>
      <c r="J6160" t="s">
        <v>7882</v>
      </c>
      <c r="K6160">
        <v>2090</v>
      </c>
      <c r="L6160" t="str">
        <f>IF(J6160="QFN",VLOOKUP(A6160,'Frame item'!A:D,4,0),"")</f>
        <v>Full PPF</v>
      </c>
    </row>
    <row r="6161" spans="1:12">
      <c r="A6161" t="s">
        <v>6626</v>
      </c>
      <c r="B6161" t="s">
        <v>6625</v>
      </c>
      <c r="C6161" t="s">
        <v>7530</v>
      </c>
      <c r="D6161" t="str">
        <f t="shared" si="582"/>
        <v>U</v>
      </c>
      <c r="E6161" t="str">
        <f t="shared" si="583"/>
        <v>D</v>
      </c>
      <c r="F6161" t="str">
        <f t="shared" si="586"/>
        <v>M</v>
      </c>
      <c r="G6161" t="str">
        <f t="shared" si="584"/>
        <v>B</v>
      </c>
      <c r="H6161" t="str">
        <f t="shared" si="585"/>
        <v>0</v>
      </c>
      <c r="I6161" t="str">
        <f t="shared" si="587"/>
        <v>P</v>
      </c>
      <c r="J6161" t="s">
        <v>7882</v>
      </c>
      <c r="K6161">
        <v>1995</v>
      </c>
      <c r="L6161" t="str">
        <f>IF(J6161="QFN",VLOOKUP(A6161,'Frame item'!A:D,4,0),"")</f>
        <v>Full PPF</v>
      </c>
    </row>
    <row r="6162" spans="1:12">
      <c r="A6162" t="s">
        <v>6628</v>
      </c>
      <c r="B6162" t="s">
        <v>6627</v>
      </c>
      <c r="C6162" t="s">
        <v>7816</v>
      </c>
      <c r="D6162" t="str">
        <f t="shared" si="582"/>
        <v>U</v>
      </c>
      <c r="E6162" t="str">
        <f t="shared" si="583"/>
        <v>D</v>
      </c>
      <c r="F6162" t="str">
        <f t="shared" si="586"/>
        <v>U</v>
      </c>
      <c r="G6162" t="str">
        <f t="shared" si="584"/>
        <v>A</v>
      </c>
      <c r="H6162" t="str">
        <f t="shared" si="585"/>
        <v>2</v>
      </c>
      <c r="I6162" t="str">
        <f t="shared" si="587"/>
        <v>A</v>
      </c>
      <c r="J6162" t="s">
        <v>7882</v>
      </c>
      <c r="K6162">
        <v>1792</v>
      </c>
      <c r="L6162">
        <f>IF(J6162="QFN",VLOOKUP(A6162,'Frame item'!A:D,4,0),"")</f>
        <v>0</v>
      </c>
    </row>
    <row r="6163" spans="1:12">
      <c r="A6163" t="s">
        <v>6628</v>
      </c>
      <c r="B6163" t="s">
        <v>6629</v>
      </c>
      <c r="C6163" t="s">
        <v>7816</v>
      </c>
      <c r="D6163" t="str">
        <f t="shared" si="582"/>
        <v>U</v>
      </c>
      <c r="E6163" t="str">
        <f t="shared" si="583"/>
        <v>D</v>
      </c>
      <c r="F6163" t="str">
        <f t="shared" si="586"/>
        <v>X</v>
      </c>
      <c r="G6163" t="str">
        <f t="shared" si="584"/>
        <v>A</v>
      </c>
      <c r="H6163" t="str">
        <f t="shared" si="585"/>
        <v>2</v>
      </c>
      <c r="I6163" t="str">
        <f t="shared" si="587"/>
        <v>A</v>
      </c>
      <c r="J6163" t="s">
        <v>7882</v>
      </c>
      <c r="K6163">
        <v>1792</v>
      </c>
      <c r="L6163">
        <f>IF(J6163="QFN",VLOOKUP(A6163,'Frame item'!A:D,4,0),"")</f>
        <v>0</v>
      </c>
    </row>
    <row r="6164" spans="1:12">
      <c r="A6164" t="s">
        <v>6630</v>
      </c>
      <c r="B6164" t="s">
        <v>6629</v>
      </c>
      <c r="C6164" t="s">
        <v>7816</v>
      </c>
      <c r="D6164" t="str">
        <f t="shared" si="582"/>
        <v>U</v>
      </c>
      <c r="E6164" t="str">
        <f t="shared" si="583"/>
        <v>D</v>
      </c>
      <c r="F6164" t="str">
        <f t="shared" si="586"/>
        <v>X</v>
      </c>
      <c r="G6164" t="str">
        <f t="shared" si="584"/>
        <v>A</v>
      </c>
      <c r="H6164" t="str">
        <f t="shared" si="585"/>
        <v>2</v>
      </c>
      <c r="I6164" t="str">
        <f t="shared" si="587"/>
        <v>A</v>
      </c>
      <c r="J6164" t="s">
        <v>7882</v>
      </c>
      <c r="K6164">
        <v>1792</v>
      </c>
      <c r="L6164">
        <f>IF(J6164="QFN",VLOOKUP(A6164,'Frame item'!A:D,4,0),"")</f>
        <v>0</v>
      </c>
    </row>
    <row r="6165" spans="1:12">
      <c r="A6165" t="s">
        <v>6632</v>
      </c>
      <c r="B6165" t="s">
        <v>6631</v>
      </c>
      <c r="C6165" t="s">
        <v>7495</v>
      </c>
      <c r="D6165" t="str">
        <f t="shared" si="582"/>
        <v>U</v>
      </c>
      <c r="E6165" t="str">
        <f t="shared" si="583"/>
        <v>D</v>
      </c>
      <c r="F6165" t="str">
        <f t="shared" si="586"/>
        <v>X</v>
      </c>
      <c r="G6165" t="str">
        <f t="shared" si="584"/>
        <v>A</v>
      </c>
      <c r="H6165" t="str">
        <f t="shared" si="585"/>
        <v>2</v>
      </c>
      <c r="I6165" t="str">
        <f t="shared" si="587"/>
        <v>A</v>
      </c>
      <c r="J6165" t="s">
        <v>7882</v>
      </c>
      <c r="K6165">
        <v>1624</v>
      </c>
      <c r="L6165">
        <f>IF(J6165="QFN",VLOOKUP(A6165,'Frame item'!A:D,4,0),"")</f>
        <v>0</v>
      </c>
    </row>
    <row r="6166" spans="1:12">
      <c r="A6166" t="s">
        <v>6634</v>
      </c>
      <c r="B6166" t="s">
        <v>6633</v>
      </c>
      <c r="C6166" t="s">
        <v>7817</v>
      </c>
      <c r="D6166" t="str">
        <f t="shared" si="582"/>
        <v>U</v>
      </c>
      <c r="E6166" t="str">
        <f t="shared" si="583"/>
        <v>D</v>
      </c>
      <c r="F6166" t="str">
        <f t="shared" si="586"/>
        <v>E</v>
      </c>
      <c r="G6166" t="str">
        <f t="shared" si="584"/>
        <v>B</v>
      </c>
      <c r="H6166" t="str">
        <f t="shared" si="585"/>
        <v>8</v>
      </c>
      <c r="I6166" t="str">
        <f t="shared" si="587"/>
        <v>D</v>
      </c>
      <c r="J6166" t="s">
        <v>7882</v>
      </c>
      <c r="K6166">
        <v>1575</v>
      </c>
      <c r="L6166" t="str">
        <f>IF(J6166="QFN",VLOOKUP(A6166,'Frame item'!A:D,4,0),"")</f>
        <v>Full PPF</v>
      </c>
    </row>
    <row r="6167" spans="1:12">
      <c r="A6167" t="s">
        <v>6634</v>
      </c>
      <c r="B6167" t="s">
        <v>6635</v>
      </c>
      <c r="C6167" t="s">
        <v>7817</v>
      </c>
      <c r="D6167" t="str">
        <f t="shared" si="582"/>
        <v>U</v>
      </c>
      <c r="E6167" t="str">
        <f t="shared" si="583"/>
        <v>D</v>
      </c>
      <c r="F6167" t="str">
        <f t="shared" si="586"/>
        <v>E</v>
      </c>
      <c r="G6167" t="str">
        <f t="shared" si="584"/>
        <v>B</v>
      </c>
      <c r="H6167" t="str">
        <f t="shared" si="585"/>
        <v>8</v>
      </c>
      <c r="I6167" t="str">
        <f t="shared" si="587"/>
        <v>P</v>
      </c>
      <c r="J6167" t="s">
        <v>7882</v>
      </c>
      <c r="K6167">
        <v>1575</v>
      </c>
      <c r="L6167" t="str">
        <f>IF(J6167="QFN",VLOOKUP(A6167,'Frame item'!A:D,4,0),"")</f>
        <v>Full PPF</v>
      </c>
    </row>
    <row r="6168" spans="1:12">
      <c r="A6168" t="s">
        <v>6637</v>
      </c>
      <c r="B6168" t="s">
        <v>6636</v>
      </c>
      <c r="C6168" t="s">
        <v>7818</v>
      </c>
      <c r="D6168" t="str">
        <f t="shared" si="582"/>
        <v>U</v>
      </c>
      <c r="E6168" t="str">
        <f t="shared" si="583"/>
        <v>D</v>
      </c>
      <c r="F6168" t="str">
        <f t="shared" si="586"/>
        <v>E</v>
      </c>
      <c r="G6168" t="str">
        <f t="shared" si="584"/>
        <v>B</v>
      </c>
      <c r="H6168" t="str">
        <f t="shared" si="585"/>
        <v>8</v>
      </c>
      <c r="I6168" t="str">
        <f t="shared" si="587"/>
        <v>A</v>
      </c>
      <c r="J6168" t="s">
        <v>7882</v>
      </c>
      <c r="K6168">
        <v>1500</v>
      </c>
      <c r="L6168" t="str">
        <f>IF(J6168="QFN",VLOOKUP(A6168,'Frame item'!A:D,4,0),"")</f>
        <v>Copper</v>
      </c>
    </row>
    <row r="6169" spans="1:12">
      <c r="A6169" t="s">
        <v>6639</v>
      </c>
      <c r="B6169" t="s">
        <v>6638</v>
      </c>
      <c r="C6169" t="s">
        <v>7818</v>
      </c>
      <c r="D6169" t="str">
        <f t="shared" si="582"/>
        <v>U</v>
      </c>
      <c r="E6169" t="str">
        <f t="shared" si="583"/>
        <v>D</v>
      </c>
      <c r="F6169" t="str">
        <f t="shared" si="586"/>
        <v>X</v>
      </c>
      <c r="G6169" t="str">
        <f t="shared" si="584"/>
        <v>B</v>
      </c>
      <c r="H6169" t="str">
        <f t="shared" si="585"/>
        <v>8</v>
      </c>
      <c r="I6169" t="str">
        <f t="shared" si="587"/>
        <v>A</v>
      </c>
      <c r="J6169" t="s">
        <v>7882</v>
      </c>
      <c r="K6169">
        <v>816</v>
      </c>
      <c r="L6169">
        <f>IF(J6169="QFN",VLOOKUP(A6169,'Frame item'!A:D,4,0),"")</f>
        <v>0</v>
      </c>
    </row>
    <row r="6170" spans="1:12">
      <c r="A6170" t="s">
        <v>6641</v>
      </c>
      <c r="B6170" t="s">
        <v>6640</v>
      </c>
      <c r="C6170" t="s">
        <v>7819</v>
      </c>
      <c r="D6170" t="str">
        <f t="shared" si="582"/>
        <v>U</v>
      </c>
      <c r="E6170" t="str">
        <f t="shared" si="583"/>
        <v>D</v>
      </c>
      <c r="F6170" t="str">
        <f t="shared" si="586"/>
        <v>X</v>
      </c>
      <c r="G6170" t="str">
        <f t="shared" si="584"/>
        <v>B</v>
      </c>
      <c r="H6170" t="str">
        <f t="shared" si="585"/>
        <v>2</v>
      </c>
      <c r="I6170" t="str">
        <f t="shared" si="587"/>
        <v>A</v>
      </c>
      <c r="J6170" t="s">
        <v>7882</v>
      </c>
      <c r="K6170">
        <v>576</v>
      </c>
      <c r="L6170">
        <f>IF(J6170="QFN",VLOOKUP(A6170,'Frame item'!A:D,4,0),"")</f>
        <v>0</v>
      </c>
    </row>
    <row r="6171" spans="1:12">
      <c r="A6171" t="s">
        <v>6643</v>
      </c>
      <c r="B6171" t="s">
        <v>6642</v>
      </c>
      <c r="C6171" t="s">
        <v>7517</v>
      </c>
      <c r="D6171" t="str">
        <f t="shared" si="582"/>
        <v>U</v>
      </c>
      <c r="E6171" t="str">
        <f t="shared" si="583"/>
        <v>D</v>
      </c>
      <c r="F6171" t="str">
        <f t="shared" si="586"/>
        <v>D</v>
      </c>
      <c r="G6171" t="str">
        <f t="shared" si="584"/>
        <v>H</v>
      </c>
      <c r="H6171" t="str">
        <f t="shared" si="585"/>
        <v>4</v>
      </c>
      <c r="I6171" t="str">
        <f t="shared" si="587"/>
        <v>P</v>
      </c>
      <c r="J6171" t="s">
        <v>7882</v>
      </c>
      <c r="K6171">
        <v>1170</v>
      </c>
      <c r="L6171">
        <f>IF(J6171="QFN",VLOOKUP(A6171,'Frame item'!A:D,4,0),"")</f>
        <v>0</v>
      </c>
    </row>
    <row r="6172" spans="1:12">
      <c r="A6172" t="s">
        <v>6645</v>
      </c>
      <c r="B6172" t="s">
        <v>6644</v>
      </c>
      <c r="C6172" t="s">
        <v>7517</v>
      </c>
      <c r="D6172" t="str">
        <f t="shared" si="582"/>
        <v>U</v>
      </c>
      <c r="E6172" t="str">
        <f t="shared" si="583"/>
        <v>D</v>
      </c>
      <c r="F6172" t="str">
        <f t="shared" si="586"/>
        <v>E</v>
      </c>
      <c r="G6172" t="str">
        <f t="shared" si="584"/>
        <v>B</v>
      </c>
      <c r="H6172" t="str">
        <f t="shared" si="585"/>
        <v>0</v>
      </c>
      <c r="I6172" t="str">
        <f t="shared" si="587"/>
        <v>A</v>
      </c>
      <c r="J6172" t="s">
        <v>7882</v>
      </c>
      <c r="K6172">
        <v>1170</v>
      </c>
      <c r="L6172">
        <f>IF(J6172="QFN",VLOOKUP(A6172,'Frame item'!A:D,4,0),"")</f>
        <v>0</v>
      </c>
    </row>
    <row r="6173" spans="1:12">
      <c r="A6173" t="s">
        <v>6646</v>
      </c>
      <c r="B6173" t="s">
        <v>6644</v>
      </c>
      <c r="C6173" t="s">
        <v>7517</v>
      </c>
      <c r="D6173" t="str">
        <f t="shared" si="582"/>
        <v>U</v>
      </c>
      <c r="E6173" t="str">
        <f t="shared" si="583"/>
        <v>D</v>
      </c>
      <c r="F6173" t="str">
        <f t="shared" si="586"/>
        <v>E</v>
      </c>
      <c r="G6173" t="str">
        <f t="shared" si="584"/>
        <v>B</v>
      </c>
      <c r="H6173" t="str">
        <f t="shared" si="585"/>
        <v>0</v>
      </c>
      <c r="I6173" t="str">
        <f t="shared" si="587"/>
        <v>A</v>
      </c>
      <c r="J6173" t="s">
        <v>7882</v>
      </c>
      <c r="K6173">
        <v>1170</v>
      </c>
      <c r="L6173">
        <f>IF(J6173="QFN",VLOOKUP(A6173,'Frame item'!A:D,4,0),"")</f>
        <v>0</v>
      </c>
    </row>
    <row r="6174" spans="1:12">
      <c r="A6174" t="s">
        <v>6648</v>
      </c>
      <c r="B6174" t="s">
        <v>6647</v>
      </c>
      <c r="C6174" t="s">
        <v>7517</v>
      </c>
      <c r="D6174" t="str">
        <f t="shared" si="582"/>
        <v>U</v>
      </c>
      <c r="E6174" t="str">
        <f t="shared" si="583"/>
        <v>D</v>
      </c>
      <c r="F6174" t="str">
        <f t="shared" si="586"/>
        <v>E</v>
      </c>
      <c r="G6174" t="str">
        <f t="shared" si="584"/>
        <v>B</v>
      </c>
      <c r="H6174" t="str">
        <f t="shared" si="585"/>
        <v>0</v>
      </c>
      <c r="I6174" t="str">
        <f t="shared" si="587"/>
        <v>P</v>
      </c>
      <c r="J6174" t="s">
        <v>7882</v>
      </c>
      <c r="K6174">
        <v>1170</v>
      </c>
      <c r="L6174" t="str">
        <f>IF(J6174="QFN",VLOOKUP(A6174,'Frame item'!A:D,4,0),"")</f>
        <v>Full PPF</v>
      </c>
    </row>
    <row r="6175" spans="1:12">
      <c r="A6175" t="s">
        <v>6650</v>
      </c>
      <c r="B6175" t="s">
        <v>6649</v>
      </c>
      <c r="C6175" t="s">
        <v>7517</v>
      </c>
      <c r="D6175" t="str">
        <f t="shared" si="582"/>
        <v>U</v>
      </c>
      <c r="E6175" t="str">
        <f t="shared" si="583"/>
        <v>D</v>
      </c>
      <c r="F6175" t="str">
        <f t="shared" si="586"/>
        <v>E</v>
      </c>
      <c r="G6175" t="str">
        <f t="shared" si="584"/>
        <v>B</v>
      </c>
      <c r="H6175" t="str">
        <f t="shared" si="585"/>
        <v>2</v>
      </c>
      <c r="I6175" t="str">
        <f t="shared" si="587"/>
        <v>A</v>
      </c>
      <c r="J6175" t="s">
        <v>7882</v>
      </c>
      <c r="K6175">
        <v>1170</v>
      </c>
      <c r="L6175" t="str">
        <f>IF(J6175="QFN",VLOOKUP(A6175,'Frame item'!A:D,4,0),"")</f>
        <v>Copper</v>
      </c>
    </row>
    <row r="6176" spans="1:12">
      <c r="A6176" t="s">
        <v>6651</v>
      </c>
      <c r="B6176" t="s">
        <v>6649</v>
      </c>
      <c r="C6176" t="s">
        <v>7517</v>
      </c>
      <c r="D6176" t="str">
        <f t="shared" si="582"/>
        <v>U</v>
      </c>
      <c r="E6176" t="str">
        <f t="shared" si="583"/>
        <v>D</v>
      </c>
      <c r="F6176" t="str">
        <f t="shared" si="586"/>
        <v>E</v>
      </c>
      <c r="G6176" t="str">
        <f t="shared" si="584"/>
        <v>B</v>
      </c>
      <c r="H6176" t="str">
        <f t="shared" si="585"/>
        <v>2</v>
      </c>
      <c r="I6176" t="str">
        <f t="shared" si="587"/>
        <v>A</v>
      </c>
      <c r="J6176" t="s">
        <v>7882</v>
      </c>
      <c r="K6176">
        <v>1170</v>
      </c>
      <c r="L6176">
        <f>IF(J6176="QFN",VLOOKUP(A6176,'Frame item'!A:D,4,0),"")</f>
        <v>0</v>
      </c>
    </row>
    <row r="6177" spans="1:12">
      <c r="A6177" t="s">
        <v>6653</v>
      </c>
      <c r="B6177" t="s">
        <v>6652</v>
      </c>
      <c r="C6177" t="s">
        <v>7517</v>
      </c>
      <c r="D6177" t="str">
        <f t="shared" si="582"/>
        <v>U</v>
      </c>
      <c r="E6177" t="str">
        <f t="shared" si="583"/>
        <v>D</v>
      </c>
      <c r="F6177" t="str">
        <f t="shared" si="586"/>
        <v>E</v>
      </c>
      <c r="G6177" t="str">
        <f t="shared" si="584"/>
        <v>B</v>
      </c>
      <c r="H6177" t="str">
        <f t="shared" si="585"/>
        <v>2</v>
      </c>
      <c r="I6177" t="str">
        <f t="shared" si="587"/>
        <v>P</v>
      </c>
      <c r="J6177" t="s">
        <v>7882</v>
      </c>
      <c r="K6177">
        <v>1170</v>
      </c>
      <c r="L6177" t="str">
        <f>IF(J6177="QFN",VLOOKUP(A6177,'Frame item'!A:D,4,0),"")</f>
        <v>Full PPF</v>
      </c>
    </row>
    <row r="6178" spans="1:12">
      <c r="A6178" t="s">
        <v>6655</v>
      </c>
      <c r="B6178" t="s">
        <v>6654</v>
      </c>
      <c r="C6178" t="s">
        <v>7517</v>
      </c>
      <c r="D6178" t="str">
        <f t="shared" si="582"/>
        <v>U</v>
      </c>
      <c r="E6178" t="str">
        <f t="shared" si="583"/>
        <v>D</v>
      </c>
      <c r="F6178" t="str">
        <f t="shared" si="586"/>
        <v>E</v>
      </c>
      <c r="G6178" t="str">
        <f t="shared" si="584"/>
        <v>C</v>
      </c>
      <c r="H6178" t="str">
        <f t="shared" si="585"/>
        <v>8</v>
      </c>
      <c r="I6178" t="str">
        <f t="shared" si="587"/>
        <v>A</v>
      </c>
      <c r="J6178" t="s">
        <v>7882</v>
      </c>
      <c r="K6178">
        <v>1170</v>
      </c>
      <c r="L6178">
        <f>IF(J6178="QFN",VLOOKUP(A6178,'Frame item'!A:D,4,0),"")</f>
        <v>0</v>
      </c>
    </row>
    <row r="6179" spans="1:12">
      <c r="A6179" t="s">
        <v>6643</v>
      </c>
      <c r="B6179" t="s">
        <v>6656</v>
      </c>
      <c r="C6179" t="s">
        <v>7517</v>
      </c>
      <c r="D6179" t="str">
        <f t="shared" si="582"/>
        <v>U</v>
      </c>
      <c r="E6179" t="str">
        <f t="shared" si="583"/>
        <v>D</v>
      </c>
      <c r="F6179" t="str">
        <f t="shared" si="586"/>
        <v>E</v>
      </c>
      <c r="G6179" t="str">
        <f t="shared" si="584"/>
        <v>H</v>
      </c>
      <c r="H6179" t="str">
        <f t="shared" si="585"/>
        <v>4</v>
      </c>
      <c r="I6179" t="str">
        <f t="shared" si="587"/>
        <v>P</v>
      </c>
      <c r="J6179" t="s">
        <v>7882</v>
      </c>
      <c r="K6179">
        <v>1170</v>
      </c>
      <c r="L6179">
        <f>IF(J6179="QFN",VLOOKUP(A6179,'Frame item'!A:D,4,0),"")</f>
        <v>0</v>
      </c>
    </row>
    <row r="6180" spans="1:12">
      <c r="A6180" t="s">
        <v>6658</v>
      </c>
      <c r="B6180" t="s">
        <v>6657</v>
      </c>
      <c r="C6180" t="s">
        <v>7517</v>
      </c>
      <c r="D6180" t="str">
        <f t="shared" si="582"/>
        <v>U</v>
      </c>
      <c r="E6180" t="str">
        <f t="shared" si="583"/>
        <v>D</v>
      </c>
      <c r="F6180" t="str">
        <f t="shared" si="586"/>
        <v>E</v>
      </c>
      <c r="G6180" t="str">
        <f t="shared" si="584"/>
        <v>M</v>
      </c>
      <c r="H6180" t="str">
        <f t="shared" si="585"/>
        <v>2</v>
      </c>
      <c r="I6180" t="str">
        <f t="shared" si="587"/>
        <v>P</v>
      </c>
      <c r="J6180" t="s">
        <v>7882</v>
      </c>
      <c r="K6180">
        <v>1170</v>
      </c>
      <c r="L6180" t="str">
        <f>IF(J6180="QFN",VLOOKUP(A6180,'Frame item'!A:D,4,0),"")</f>
        <v>Full PPF</v>
      </c>
    </row>
    <row r="6181" spans="1:12">
      <c r="A6181" t="s">
        <v>6659</v>
      </c>
      <c r="B6181" t="s">
        <v>6657</v>
      </c>
      <c r="C6181" t="s">
        <v>7517</v>
      </c>
      <c r="D6181" t="str">
        <f t="shared" si="582"/>
        <v>U</v>
      </c>
      <c r="E6181" t="str">
        <f t="shared" si="583"/>
        <v>D</v>
      </c>
      <c r="F6181" t="str">
        <f t="shared" si="586"/>
        <v>E</v>
      </c>
      <c r="G6181" t="str">
        <f t="shared" si="584"/>
        <v>M</v>
      </c>
      <c r="H6181" t="str">
        <f t="shared" si="585"/>
        <v>2</v>
      </c>
      <c r="I6181" t="str">
        <f t="shared" si="587"/>
        <v>P</v>
      </c>
      <c r="J6181" t="s">
        <v>7882</v>
      </c>
      <c r="K6181">
        <v>1170</v>
      </c>
      <c r="L6181" t="str">
        <f>IF(J6181="QFN",VLOOKUP(A6181,'Frame item'!A:D,4,0),"")</f>
        <v>Full PPF</v>
      </c>
    </row>
    <row r="6182" spans="1:12">
      <c r="A6182" t="s">
        <v>6650</v>
      </c>
      <c r="B6182" t="s">
        <v>6660</v>
      </c>
      <c r="C6182" t="s">
        <v>7517</v>
      </c>
      <c r="D6182" t="str">
        <f t="shared" si="582"/>
        <v>U</v>
      </c>
      <c r="E6182" t="str">
        <f t="shared" si="583"/>
        <v>D</v>
      </c>
      <c r="F6182" t="str">
        <f t="shared" si="586"/>
        <v>E</v>
      </c>
      <c r="G6182" t="str">
        <f t="shared" si="584"/>
        <v>X</v>
      </c>
      <c r="H6182" t="str">
        <f t="shared" si="585"/>
        <v>2</v>
      </c>
      <c r="I6182" t="str">
        <f t="shared" si="587"/>
        <v>A</v>
      </c>
      <c r="J6182" t="s">
        <v>7885</v>
      </c>
      <c r="K6182">
        <v>1170</v>
      </c>
      <c r="L6182" t="str">
        <f>IF(J6182="QFN",VLOOKUP(A6182,'Frame item'!A:D,4,0),"")</f>
        <v/>
      </c>
    </row>
    <row r="6183" spans="1:12">
      <c r="A6183" t="s">
        <v>6662</v>
      </c>
      <c r="B6183" t="s">
        <v>6661</v>
      </c>
      <c r="C6183" t="s">
        <v>7517</v>
      </c>
      <c r="D6183" t="str">
        <f t="shared" si="582"/>
        <v>U</v>
      </c>
      <c r="E6183" t="str">
        <f t="shared" si="583"/>
        <v>D</v>
      </c>
      <c r="F6183" t="str">
        <f t="shared" si="586"/>
        <v>M</v>
      </c>
      <c r="G6183" t="str">
        <f t="shared" si="584"/>
        <v>C</v>
      </c>
      <c r="H6183" t="str">
        <f t="shared" si="585"/>
        <v>8</v>
      </c>
      <c r="I6183" t="str">
        <f t="shared" si="587"/>
        <v>P</v>
      </c>
      <c r="J6183" t="s">
        <v>7882</v>
      </c>
      <c r="K6183">
        <v>1170</v>
      </c>
      <c r="L6183" t="str">
        <f>IF(J6183="QFN",VLOOKUP(A6183,'Frame item'!A:D,4,0),"")</f>
        <v>Full PPF</v>
      </c>
    </row>
    <row r="6184" spans="1:12">
      <c r="A6184" t="s">
        <v>6632</v>
      </c>
      <c r="B6184" t="s">
        <v>6663</v>
      </c>
      <c r="C6184" t="s">
        <v>7689</v>
      </c>
      <c r="D6184" t="str">
        <f t="shared" si="582"/>
        <v>U</v>
      </c>
      <c r="E6184" t="str">
        <f t="shared" si="583"/>
        <v>D</v>
      </c>
      <c r="F6184" t="str">
        <f t="shared" si="586"/>
        <v>X</v>
      </c>
      <c r="G6184" t="str">
        <f t="shared" si="584"/>
        <v>B</v>
      </c>
      <c r="H6184" t="str">
        <f t="shared" si="585"/>
        <v>2</v>
      </c>
      <c r="I6184" t="str">
        <f t="shared" si="587"/>
        <v>A</v>
      </c>
      <c r="J6184" t="s">
        <v>7882</v>
      </c>
      <c r="K6184">
        <v>1392</v>
      </c>
      <c r="L6184">
        <f>IF(J6184="QFN",VLOOKUP(A6184,'Frame item'!A:D,4,0),"")</f>
        <v>0</v>
      </c>
    </row>
    <row r="6185" spans="1:12">
      <c r="A6185" t="s">
        <v>6664</v>
      </c>
      <c r="B6185" t="s">
        <v>6663</v>
      </c>
      <c r="C6185" t="s">
        <v>7689</v>
      </c>
      <c r="D6185" t="str">
        <f t="shared" si="582"/>
        <v>U</v>
      </c>
      <c r="E6185" t="str">
        <f t="shared" si="583"/>
        <v>D</v>
      </c>
      <c r="F6185" t="str">
        <f t="shared" si="586"/>
        <v>X</v>
      </c>
      <c r="G6185" t="str">
        <f t="shared" si="584"/>
        <v>B</v>
      </c>
      <c r="H6185" t="str">
        <f t="shared" si="585"/>
        <v>2</v>
      </c>
      <c r="I6185" t="str">
        <f t="shared" si="587"/>
        <v>A</v>
      </c>
      <c r="J6185" t="s">
        <v>7882</v>
      </c>
      <c r="K6185">
        <v>1392</v>
      </c>
      <c r="L6185">
        <f>IF(J6185="QFN",VLOOKUP(A6185,'Frame item'!A:D,4,0),"")</f>
        <v>0</v>
      </c>
    </row>
    <row r="6186" spans="1:12">
      <c r="A6186" t="s">
        <v>6666</v>
      </c>
      <c r="B6186" t="s">
        <v>6665</v>
      </c>
      <c r="C6186" t="s">
        <v>7517</v>
      </c>
      <c r="D6186" t="str">
        <f t="shared" si="582"/>
        <v>U</v>
      </c>
      <c r="E6186" t="str">
        <f t="shared" si="583"/>
        <v>D</v>
      </c>
      <c r="F6186" t="str">
        <f t="shared" si="586"/>
        <v>X</v>
      </c>
      <c r="G6186" t="str">
        <f t="shared" si="584"/>
        <v>A</v>
      </c>
      <c r="H6186" t="str">
        <f t="shared" si="585"/>
        <v>2</v>
      </c>
      <c r="I6186" t="str">
        <f t="shared" si="587"/>
        <v>A</v>
      </c>
      <c r="J6186" t="s">
        <v>7882</v>
      </c>
      <c r="K6186">
        <v>616</v>
      </c>
      <c r="L6186">
        <f>IF(J6186="QFN",VLOOKUP(A6186,'Frame item'!A:D,4,0),"")</f>
        <v>0</v>
      </c>
    </row>
    <row r="6187" spans="1:12">
      <c r="A6187" t="s">
        <v>2943</v>
      </c>
      <c r="B6187" t="s">
        <v>6665</v>
      </c>
      <c r="C6187" t="s">
        <v>7517</v>
      </c>
      <c r="D6187" t="str">
        <f t="shared" si="582"/>
        <v>U</v>
      </c>
      <c r="E6187" t="str">
        <f t="shared" si="583"/>
        <v>D</v>
      </c>
      <c r="F6187" t="str">
        <f t="shared" si="586"/>
        <v>X</v>
      </c>
      <c r="G6187" t="str">
        <f t="shared" si="584"/>
        <v>A</v>
      </c>
      <c r="H6187" t="str">
        <f t="shared" si="585"/>
        <v>2</v>
      </c>
      <c r="I6187" t="str">
        <f t="shared" si="587"/>
        <v>A</v>
      </c>
      <c r="J6187" t="s">
        <v>7882</v>
      </c>
      <c r="K6187">
        <v>616</v>
      </c>
      <c r="L6187">
        <f>IF(J6187="QFN",VLOOKUP(A6187,'Frame item'!A:D,4,0),"")</f>
        <v>0</v>
      </c>
    </row>
    <row r="6188" spans="1:12">
      <c r="A6188" t="s">
        <v>1528</v>
      </c>
      <c r="B6188" t="s">
        <v>6665</v>
      </c>
      <c r="C6188" t="s">
        <v>7517</v>
      </c>
      <c r="D6188" t="str">
        <f t="shared" si="582"/>
        <v>U</v>
      </c>
      <c r="E6188" t="str">
        <f t="shared" si="583"/>
        <v>D</v>
      </c>
      <c r="F6188" t="str">
        <f t="shared" si="586"/>
        <v>X</v>
      </c>
      <c r="G6188" t="str">
        <f t="shared" si="584"/>
        <v>A</v>
      </c>
      <c r="H6188" t="str">
        <f t="shared" si="585"/>
        <v>2</v>
      </c>
      <c r="I6188" t="str">
        <f t="shared" si="587"/>
        <v>A</v>
      </c>
      <c r="J6188" t="s">
        <v>7882</v>
      </c>
      <c r="K6188">
        <v>616</v>
      </c>
      <c r="L6188">
        <f>IF(J6188="QFN",VLOOKUP(A6188,'Frame item'!A:D,4,0),"")</f>
        <v>0</v>
      </c>
    </row>
    <row r="6189" spans="1:12">
      <c r="A6189" t="s">
        <v>6668</v>
      </c>
      <c r="B6189" t="s">
        <v>6667</v>
      </c>
      <c r="C6189" t="s">
        <v>7517</v>
      </c>
      <c r="D6189" t="str">
        <f t="shared" si="582"/>
        <v>U</v>
      </c>
      <c r="E6189" t="str">
        <f t="shared" si="583"/>
        <v>D</v>
      </c>
      <c r="F6189" t="str">
        <f t="shared" si="586"/>
        <v>X</v>
      </c>
      <c r="G6189" t="str">
        <f t="shared" si="584"/>
        <v>B</v>
      </c>
      <c r="H6189" t="str">
        <f t="shared" si="585"/>
        <v>0</v>
      </c>
      <c r="I6189" t="str">
        <f t="shared" si="587"/>
        <v>A</v>
      </c>
      <c r="J6189" t="s">
        <v>7882</v>
      </c>
      <c r="K6189">
        <v>616</v>
      </c>
      <c r="L6189">
        <f>IF(J6189="QFN",VLOOKUP(A6189,'Frame item'!A:D,4,0),"")</f>
        <v>0</v>
      </c>
    </row>
    <row r="6190" spans="1:12">
      <c r="A6190" t="s">
        <v>6669</v>
      </c>
      <c r="B6190" t="s">
        <v>6667</v>
      </c>
      <c r="C6190" t="s">
        <v>7517</v>
      </c>
      <c r="D6190" t="str">
        <f t="shared" si="582"/>
        <v>U</v>
      </c>
      <c r="E6190" t="str">
        <f t="shared" si="583"/>
        <v>D</v>
      </c>
      <c r="F6190" t="str">
        <f t="shared" si="586"/>
        <v>X</v>
      </c>
      <c r="G6190" t="str">
        <f t="shared" si="584"/>
        <v>B</v>
      </c>
      <c r="H6190" t="str">
        <f t="shared" si="585"/>
        <v>0</v>
      </c>
      <c r="I6190" t="str">
        <f t="shared" si="587"/>
        <v>A</v>
      </c>
      <c r="J6190" t="s">
        <v>7882</v>
      </c>
      <c r="K6190">
        <v>616</v>
      </c>
      <c r="L6190">
        <f>IF(J6190="QFN",VLOOKUP(A6190,'Frame item'!A:D,4,0),"")</f>
        <v>0</v>
      </c>
    </row>
    <row r="6191" spans="1:12">
      <c r="A6191" t="s">
        <v>6670</v>
      </c>
      <c r="B6191" t="s">
        <v>6667</v>
      </c>
      <c r="C6191" t="s">
        <v>7517</v>
      </c>
      <c r="D6191" t="str">
        <f t="shared" si="582"/>
        <v>U</v>
      </c>
      <c r="E6191" t="str">
        <f t="shared" si="583"/>
        <v>D</v>
      </c>
      <c r="F6191" t="str">
        <f t="shared" si="586"/>
        <v>X</v>
      </c>
      <c r="G6191" t="str">
        <f t="shared" si="584"/>
        <v>B</v>
      </c>
      <c r="H6191" t="str">
        <f t="shared" si="585"/>
        <v>0</v>
      </c>
      <c r="I6191" t="str">
        <f t="shared" si="587"/>
        <v>A</v>
      </c>
      <c r="J6191" t="s">
        <v>7882</v>
      </c>
      <c r="K6191">
        <v>616</v>
      </c>
      <c r="L6191" t="str">
        <f>IF(J6191="QFN",VLOOKUP(A6191,'Frame item'!A:D,4,0),"")</f>
        <v>Copper</v>
      </c>
    </row>
    <row r="6192" spans="1:12">
      <c r="A6192" t="s">
        <v>6672</v>
      </c>
      <c r="B6192" t="s">
        <v>6671</v>
      </c>
      <c r="C6192" t="s">
        <v>7517</v>
      </c>
      <c r="D6192" t="str">
        <f t="shared" si="582"/>
        <v>U</v>
      </c>
      <c r="E6192" t="str">
        <f t="shared" si="583"/>
        <v>D</v>
      </c>
      <c r="F6192" t="str">
        <f t="shared" si="586"/>
        <v>X</v>
      </c>
      <c r="G6192" t="str">
        <f t="shared" si="584"/>
        <v>B</v>
      </c>
      <c r="H6192" t="str">
        <f t="shared" si="585"/>
        <v>0</v>
      </c>
      <c r="I6192" t="str">
        <f t="shared" si="587"/>
        <v>P</v>
      </c>
      <c r="J6192" t="s">
        <v>7882</v>
      </c>
      <c r="K6192">
        <v>616</v>
      </c>
      <c r="L6192" t="str">
        <f>IF(J6192="QFN",VLOOKUP(A6192,'Frame item'!A:D,4,0),"")</f>
        <v>Full PPF</v>
      </c>
    </row>
    <row r="6193" spans="1:12">
      <c r="A6193" t="s">
        <v>6666</v>
      </c>
      <c r="B6193" t="s">
        <v>6673</v>
      </c>
      <c r="C6193" t="s">
        <v>7517</v>
      </c>
      <c r="D6193" t="str">
        <f t="shared" si="582"/>
        <v>U</v>
      </c>
      <c r="E6193" t="str">
        <f t="shared" si="583"/>
        <v>D</v>
      </c>
      <c r="F6193" t="str">
        <f t="shared" si="586"/>
        <v>X</v>
      </c>
      <c r="G6193" t="str">
        <f t="shared" si="584"/>
        <v>B</v>
      </c>
      <c r="H6193" t="str">
        <f t="shared" si="585"/>
        <v>2</v>
      </c>
      <c r="I6193" t="str">
        <f t="shared" si="587"/>
        <v>A</v>
      </c>
      <c r="J6193" t="s">
        <v>7882</v>
      </c>
      <c r="K6193">
        <v>616</v>
      </c>
      <c r="L6193">
        <f>IF(J6193="QFN",VLOOKUP(A6193,'Frame item'!A:D,4,0),"")</f>
        <v>0</v>
      </c>
    </row>
    <row r="6194" spans="1:12">
      <c r="A6194" t="s">
        <v>6675</v>
      </c>
      <c r="B6194" t="s">
        <v>6674</v>
      </c>
      <c r="C6194" t="s">
        <v>7517</v>
      </c>
      <c r="D6194" t="str">
        <f t="shared" si="582"/>
        <v>U</v>
      </c>
      <c r="E6194" t="str">
        <f t="shared" si="583"/>
        <v>D</v>
      </c>
      <c r="F6194" t="str">
        <f t="shared" si="586"/>
        <v>X</v>
      </c>
      <c r="G6194" t="str">
        <f t="shared" si="584"/>
        <v>E</v>
      </c>
      <c r="H6194" t="str">
        <f t="shared" si="585"/>
        <v>6</v>
      </c>
      <c r="I6194" t="str">
        <f t="shared" si="587"/>
        <v>P</v>
      </c>
      <c r="J6194" t="s">
        <v>7882</v>
      </c>
      <c r="K6194">
        <v>616</v>
      </c>
      <c r="L6194" t="str">
        <f>IF(J6194="QFN",VLOOKUP(A6194,'Frame item'!A:D,4,0),"")</f>
        <v>Full PPF</v>
      </c>
    </row>
    <row r="6195" spans="1:12">
      <c r="A6195" t="s">
        <v>6676</v>
      </c>
      <c r="B6195" t="s">
        <v>6674</v>
      </c>
      <c r="C6195" t="s">
        <v>7517</v>
      </c>
      <c r="D6195" t="str">
        <f t="shared" si="582"/>
        <v>U</v>
      </c>
      <c r="E6195" t="str">
        <f t="shared" si="583"/>
        <v>D</v>
      </c>
      <c r="F6195" t="str">
        <f t="shared" si="586"/>
        <v>X</v>
      </c>
      <c r="G6195" t="str">
        <f t="shared" si="584"/>
        <v>E</v>
      </c>
      <c r="H6195" t="str">
        <f t="shared" si="585"/>
        <v>6</v>
      </c>
      <c r="I6195" t="str">
        <f t="shared" si="587"/>
        <v>P</v>
      </c>
      <c r="J6195" t="s">
        <v>7882</v>
      </c>
      <c r="K6195">
        <v>616</v>
      </c>
      <c r="L6195">
        <f>IF(J6195="QFN",VLOOKUP(A6195,'Frame item'!A:D,4,0),"")</f>
        <v>0</v>
      </c>
    </row>
    <row r="6196" spans="1:12">
      <c r="A6196" t="s">
        <v>6678</v>
      </c>
      <c r="B6196" t="s">
        <v>6677</v>
      </c>
      <c r="C6196" t="s">
        <v>7820</v>
      </c>
      <c r="D6196" t="str">
        <f t="shared" si="582"/>
        <v>U</v>
      </c>
      <c r="E6196" t="str">
        <f t="shared" si="583"/>
        <v>D</v>
      </c>
      <c r="F6196" t="str">
        <f t="shared" si="586"/>
        <v>D</v>
      </c>
      <c r="G6196" t="str">
        <f t="shared" si="584"/>
        <v>B</v>
      </c>
      <c r="H6196" t="str">
        <f t="shared" si="585"/>
        <v>0</v>
      </c>
      <c r="I6196" t="str">
        <f t="shared" si="587"/>
        <v>P</v>
      </c>
      <c r="J6196" t="s">
        <v>7882</v>
      </c>
      <c r="K6196">
        <v>2465</v>
      </c>
      <c r="L6196" t="str">
        <f>IF(J6196="QFN",VLOOKUP(A6196,'Frame item'!A:D,4,0),"")</f>
        <v>Full PPF</v>
      </c>
    </row>
    <row r="6197" spans="1:12">
      <c r="A6197" t="s">
        <v>6680</v>
      </c>
      <c r="B6197" t="s">
        <v>6679</v>
      </c>
      <c r="C6197" t="s">
        <v>7821</v>
      </c>
      <c r="D6197" t="str">
        <f t="shared" si="582"/>
        <v>U</v>
      </c>
      <c r="E6197" t="str">
        <f t="shared" si="583"/>
        <v>D</v>
      </c>
      <c r="F6197" t="str">
        <f t="shared" si="586"/>
        <v>L</v>
      </c>
      <c r="G6197" t="str">
        <f t="shared" si="584"/>
        <v>A</v>
      </c>
      <c r="H6197" t="str">
        <f t="shared" si="585"/>
        <v>6</v>
      </c>
      <c r="I6197" t="str">
        <f t="shared" si="587"/>
        <v>A</v>
      </c>
      <c r="J6197" t="s">
        <v>7882</v>
      </c>
      <c r="K6197">
        <v>792</v>
      </c>
      <c r="L6197">
        <f>IF(J6197="QFN",VLOOKUP(A6197,'Frame item'!A:D,4,0),"")</f>
        <v>0</v>
      </c>
    </row>
    <row r="6198" spans="1:12">
      <c r="A6198" t="s">
        <v>6680</v>
      </c>
      <c r="B6198" t="s">
        <v>6681</v>
      </c>
      <c r="C6198" t="s">
        <v>7821</v>
      </c>
      <c r="D6198" t="str">
        <f t="shared" si="582"/>
        <v>U</v>
      </c>
      <c r="E6198" t="str">
        <f t="shared" si="583"/>
        <v>D</v>
      </c>
      <c r="F6198" t="str">
        <f t="shared" si="586"/>
        <v>N</v>
      </c>
      <c r="G6198" t="str">
        <f t="shared" si="584"/>
        <v>A</v>
      </c>
      <c r="H6198" t="str">
        <f t="shared" si="585"/>
        <v>6</v>
      </c>
      <c r="I6198" t="str">
        <f t="shared" si="587"/>
        <v>A</v>
      </c>
      <c r="J6198" t="s">
        <v>7882</v>
      </c>
      <c r="K6198">
        <v>792</v>
      </c>
      <c r="L6198">
        <f>IF(J6198="QFN",VLOOKUP(A6198,'Frame item'!A:D,4,0),"")</f>
        <v>0</v>
      </c>
    </row>
    <row r="6199" spans="1:12">
      <c r="A6199" t="s">
        <v>6683</v>
      </c>
      <c r="B6199" t="s">
        <v>6682</v>
      </c>
      <c r="C6199" t="s">
        <v>7496</v>
      </c>
      <c r="D6199" t="str">
        <f t="shared" si="582"/>
        <v>U</v>
      </c>
      <c r="E6199" t="str">
        <f t="shared" si="583"/>
        <v>D</v>
      </c>
      <c r="F6199" t="str">
        <f t="shared" si="586"/>
        <v>X</v>
      </c>
      <c r="G6199" t="str">
        <f t="shared" si="584"/>
        <v>A</v>
      </c>
      <c r="H6199" t="str">
        <f t="shared" si="585"/>
        <v>6</v>
      </c>
      <c r="I6199" t="str">
        <f t="shared" si="587"/>
        <v>A</v>
      </c>
      <c r="J6199" t="s">
        <v>7882</v>
      </c>
      <c r="K6199">
        <v>1276</v>
      </c>
      <c r="L6199">
        <f>IF(J6199="QFN",VLOOKUP(A6199,'Frame item'!A:D,4,0),"")</f>
        <v>0</v>
      </c>
    </row>
    <row r="6200" spans="1:12">
      <c r="A6200" t="s">
        <v>6685</v>
      </c>
      <c r="B6200" t="s">
        <v>6684</v>
      </c>
      <c r="C6200" t="s">
        <v>7707</v>
      </c>
      <c r="D6200" t="str">
        <f t="shared" si="582"/>
        <v>U</v>
      </c>
      <c r="E6200" t="str">
        <f t="shared" si="583"/>
        <v>D</v>
      </c>
      <c r="F6200" t="str">
        <f t="shared" si="586"/>
        <v>E</v>
      </c>
      <c r="G6200" t="str">
        <f t="shared" si="584"/>
        <v>B</v>
      </c>
      <c r="H6200" t="str">
        <f t="shared" si="585"/>
        <v>2</v>
      </c>
      <c r="I6200" t="str">
        <f t="shared" si="587"/>
        <v>A</v>
      </c>
      <c r="J6200" t="s">
        <v>7882</v>
      </c>
      <c r="K6200">
        <v>1040</v>
      </c>
      <c r="L6200">
        <f>IF(J6200="QFN",VLOOKUP(A6200,'Frame item'!A:D,4,0),"")</f>
        <v>0</v>
      </c>
    </row>
    <row r="6201" spans="1:12">
      <c r="A6201" t="s">
        <v>6687</v>
      </c>
      <c r="B6201" t="s">
        <v>6686</v>
      </c>
      <c r="C6201" t="s">
        <v>7822</v>
      </c>
      <c r="D6201" t="str">
        <f t="shared" si="582"/>
        <v>U</v>
      </c>
      <c r="E6201" t="str">
        <f t="shared" si="583"/>
        <v>D</v>
      </c>
      <c r="F6201" t="str">
        <f t="shared" si="586"/>
        <v>L</v>
      </c>
      <c r="G6201" t="str">
        <f t="shared" si="584"/>
        <v>A</v>
      </c>
      <c r="H6201" t="str">
        <f t="shared" si="585"/>
        <v>6</v>
      </c>
      <c r="I6201" t="str">
        <f t="shared" si="587"/>
        <v>P</v>
      </c>
      <c r="J6201" t="s">
        <v>7882</v>
      </c>
      <c r="K6201">
        <v>1280</v>
      </c>
      <c r="L6201" t="str">
        <f>IF(J6201="QFN",VLOOKUP(A6201,'Frame item'!A:D,4,0),"")</f>
        <v>Full PPF</v>
      </c>
    </row>
    <row r="6202" spans="1:12">
      <c r="A6202" t="s">
        <v>28</v>
      </c>
      <c r="B6202" t="s">
        <v>6688</v>
      </c>
      <c r="C6202" t="s">
        <v>7497</v>
      </c>
      <c r="D6202" t="str">
        <f t="shared" si="582"/>
        <v>U</v>
      </c>
      <c r="E6202" t="str">
        <f t="shared" si="583"/>
        <v>D</v>
      </c>
      <c r="F6202" t="str">
        <f t="shared" si="586"/>
        <v>M</v>
      </c>
      <c r="G6202" t="str">
        <f t="shared" si="584"/>
        <v>A</v>
      </c>
      <c r="H6202" t="str">
        <f t="shared" si="585"/>
        <v>6</v>
      </c>
      <c r="I6202" t="str">
        <f t="shared" si="587"/>
        <v>P</v>
      </c>
      <c r="J6202" t="s">
        <v>7882</v>
      </c>
      <c r="K6202">
        <v>1950</v>
      </c>
      <c r="L6202">
        <f>IF(J6202="QFN",VLOOKUP(A6202,'Frame item'!A:D,4,0),"")</f>
        <v>0</v>
      </c>
    </row>
    <row r="6203" spans="1:12">
      <c r="A6203" t="s">
        <v>6690</v>
      </c>
      <c r="B6203" t="s">
        <v>6689</v>
      </c>
      <c r="C6203" t="s">
        <v>7822</v>
      </c>
      <c r="D6203" t="str">
        <f t="shared" si="582"/>
        <v>U</v>
      </c>
      <c r="E6203" t="str">
        <f t="shared" si="583"/>
        <v>D</v>
      </c>
      <c r="F6203" t="str">
        <f t="shared" si="586"/>
        <v>U</v>
      </c>
      <c r="G6203" t="str">
        <f t="shared" si="584"/>
        <v>A</v>
      </c>
      <c r="H6203" t="str">
        <f t="shared" si="585"/>
        <v>6</v>
      </c>
      <c r="I6203" t="str">
        <f t="shared" si="587"/>
        <v>A</v>
      </c>
      <c r="J6203" t="s">
        <v>7882</v>
      </c>
      <c r="K6203">
        <v>1280</v>
      </c>
      <c r="L6203">
        <f>IF(J6203="QFN",VLOOKUP(A6203,'Frame item'!A:D,4,0),"")</f>
        <v>0</v>
      </c>
    </row>
    <row r="6204" spans="1:12">
      <c r="A6204" t="s">
        <v>6687</v>
      </c>
      <c r="B6204" t="s">
        <v>6691</v>
      </c>
      <c r="C6204" t="s">
        <v>7822</v>
      </c>
      <c r="D6204" t="str">
        <f t="shared" si="582"/>
        <v>U</v>
      </c>
      <c r="E6204" t="str">
        <f t="shared" si="583"/>
        <v>D</v>
      </c>
      <c r="F6204" t="str">
        <f t="shared" si="586"/>
        <v>U</v>
      </c>
      <c r="G6204" t="str">
        <f t="shared" si="584"/>
        <v>A</v>
      </c>
      <c r="H6204" t="str">
        <f t="shared" si="585"/>
        <v>6</v>
      </c>
      <c r="I6204" t="str">
        <f t="shared" si="587"/>
        <v>P</v>
      </c>
      <c r="J6204" t="s">
        <v>7882</v>
      </c>
      <c r="K6204">
        <v>1280</v>
      </c>
      <c r="L6204" t="str">
        <f>IF(J6204="QFN",VLOOKUP(A6204,'Frame item'!A:D,4,0),"")</f>
        <v>Full PPF</v>
      </c>
    </row>
    <row r="6205" spans="1:12">
      <c r="A6205" t="s">
        <v>6690</v>
      </c>
      <c r="B6205" t="s">
        <v>6692</v>
      </c>
      <c r="C6205" t="s">
        <v>7822</v>
      </c>
      <c r="D6205" t="str">
        <f t="shared" ref="D6205:D6268" si="588">MID(B6205,1,1)</f>
        <v>U</v>
      </c>
      <c r="E6205" t="str">
        <f t="shared" ref="E6205:E6268" si="589">MID(B6205,2,1)</f>
        <v>D</v>
      </c>
      <c r="F6205" t="str">
        <f t="shared" si="586"/>
        <v>X</v>
      </c>
      <c r="G6205" t="str">
        <f t="shared" ref="G6205:G6268" si="590">MID(B6205,11,1)</f>
        <v>A</v>
      </c>
      <c r="H6205" t="str">
        <f t="shared" ref="H6205:H6268" si="591">MID(B6205,14,1)</f>
        <v>6</v>
      </c>
      <c r="I6205" t="str">
        <f t="shared" si="587"/>
        <v>A</v>
      </c>
      <c r="J6205" t="s">
        <v>7882</v>
      </c>
      <c r="K6205">
        <v>1280</v>
      </c>
      <c r="L6205">
        <f>IF(J6205="QFN",VLOOKUP(A6205,'Frame item'!A:D,4,0),"")</f>
        <v>0</v>
      </c>
    </row>
    <row r="6206" spans="1:12">
      <c r="A6206" t="s">
        <v>6687</v>
      </c>
      <c r="B6206" t="s">
        <v>6693</v>
      </c>
      <c r="C6206" t="s">
        <v>7822</v>
      </c>
      <c r="D6206" t="str">
        <f t="shared" si="588"/>
        <v>U</v>
      </c>
      <c r="E6206" t="str">
        <f t="shared" si="589"/>
        <v>D</v>
      </c>
      <c r="F6206" t="str">
        <f t="shared" si="586"/>
        <v>X</v>
      </c>
      <c r="G6206" t="str">
        <f t="shared" si="590"/>
        <v>A</v>
      </c>
      <c r="H6206" t="str">
        <f t="shared" si="591"/>
        <v>6</v>
      </c>
      <c r="I6206" t="str">
        <f t="shared" si="587"/>
        <v>P</v>
      </c>
      <c r="J6206" t="s">
        <v>7882</v>
      </c>
      <c r="K6206">
        <v>1280</v>
      </c>
      <c r="L6206" t="str">
        <f>IF(J6206="QFN",VLOOKUP(A6206,'Frame item'!A:D,4,0),"")</f>
        <v>Full PPF</v>
      </c>
    </row>
    <row r="6207" spans="1:12">
      <c r="A6207" t="s">
        <v>6695</v>
      </c>
      <c r="B6207" t="s">
        <v>6694</v>
      </c>
      <c r="C6207" t="s">
        <v>7635</v>
      </c>
      <c r="D6207" t="str">
        <f t="shared" si="588"/>
        <v>U</v>
      </c>
      <c r="E6207" t="str">
        <f t="shared" si="589"/>
        <v>D</v>
      </c>
      <c r="F6207" t="str">
        <f t="shared" si="586"/>
        <v>M</v>
      </c>
      <c r="G6207" t="str">
        <f t="shared" si="590"/>
        <v>B</v>
      </c>
      <c r="H6207" t="str">
        <f t="shared" si="591"/>
        <v>6</v>
      </c>
      <c r="I6207" t="str">
        <f t="shared" si="587"/>
        <v>P</v>
      </c>
      <c r="J6207" t="s">
        <v>7882</v>
      </c>
      <c r="K6207">
        <v>1330</v>
      </c>
      <c r="L6207" t="str">
        <f>IF(J6207="QFN",VLOOKUP(A6207,'Frame item'!A:D,4,0),"")</f>
        <v>Full PPF</v>
      </c>
    </row>
    <row r="6208" spans="1:12">
      <c r="A6208" t="s">
        <v>6697</v>
      </c>
      <c r="B6208" t="s">
        <v>6696</v>
      </c>
      <c r="C6208" t="s">
        <v>7693</v>
      </c>
      <c r="D6208" t="str">
        <f t="shared" si="588"/>
        <v>U</v>
      </c>
      <c r="E6208" t="str">
        <f t="shared" si="589"/>
        <v>D</v>
      </c>
      <c r="F6208" t="str">
        <f t="shared" si="586"/>
        <v>X</v>
      </c>
      <c r="G6208" t="str">
        <f t="shared" si="590"/>
        <v>B</v>
      </c>
      <c r="H6208" t="str">
        <f t="shared" si="591"/>
        <v>6</v>
      </c>
      <c r="I6208" t="str">
        <f t="shared" si="587"/>
        <v>A</v>
      </c>
      <c r="J6208" t="s">
        <v>7882</v>
      </c>
      <c r="K6208">
        <v>900</v>
      </c>
      <c r="L6208">
        <f>IF(J6208="QFN",VLOOKUP(A6208,'Frame item'!A:D,4,0),"")</f>
        <v>0</v>
      </c>
    </row>
    <row r="6209" spans="1:12">
      <c r="A6209" t="s">
        <v>6699</v>
      </c>
      <c r="B6209" t="s">
        <v>6698</v>
      </c>
      <c r="C6209" t="s">
        <v>7635</v>
      </c>
      <c r="D6209" t="str">
        <f t="shared" si="588"/>
        <v>U</v>
      </c>
      <c r="E6209" t="str">
        <f t="shared" si="589"/>
        <v>D</v>
      </c>
      <c r="F6209" t="str">
        <f t="shared" si="586"/>
        <v>X</v>
      </c>
      <c r="G6209" t="str">
        <f t="shared" si="590"/>
        <v>A</v>
      </c>
      <c r="H6209" t="str">
        <f t="shared" si="591"/>
        <v>0</v>
      </c>
      <c r="I6209" t="str">
        <f t="shared" si="587"/>
        <v>P</v>
      </c>
      <c r="J6209" t="s">
        <v>7882</v>
      </c>
      <c r="K6209">
        <v>756</v>
      </c>
      <c r="L6209">
        <f>IF(J6209="QFN",VLOOKUP(A6209,'Frame item'!A:D,4,0),"")</f>
        <v>0</v>
      </c>
    </row>
    <row r="6210" spans="1:12">
      <c r="A6210" t="s">
        <v>6700</v>
      </c>
      <c r="B6210" t="s">
        <v>6698</v>
      </c>
      <c r="C6210" t="s">
        <v>7635</v>
      </c>
      <c r="D6210" t="str">
        <f t="shared" si="588"/>
        <v>U</v>
      </c>
      <c r="E6210" t="str">
        <f t="shared" si="589"/>
        <v>D</v>
      </c>
      <c r="F6210" t="str">
        <f t="shared" si="586"/>
        <v>X</v>
      </c>
      <c r="G6210" t="str">
        <f t="shared" si="590"/>
        <v>A</v>
      </c>
      <c r="H6210" t="str">
        <f t="shared" si="591"/>
        <v>0</v>
      </c>
      <c r="I6210" t="str">
        <f t="shared" si="587"/>
        <v>P</v>
      </c>
      <c r="J6210" t="s">
        <v>7882</v>
      </c>
      <c r="K6210">
        <v>756</v>
      </c>
      <c r="L6210" t="str">
        <f>IF(J6210="QFN",VLOOKUP(A6210,'Frame item'!A:D,4,0),"")</f>
        <v>Full PPF</v>
      </c>
    </row>
    <row r="6211" spans="1:12">
      <c r="A6211" t="s">
        <v>6702</v>
      </c>
      <c r="B6211" t="s">
        <v>6701</v>
      </c>
      <c r="C6211" t="s">
        <v>7539</v>
      </c>
      <c r="D6211" t="str">
        <f t="shared" si="588"/>
        <v>U</v>
      </c>
      <c r="E6211" t="str">
        <f t="shared" si="589"/>
        <v>D</v>
      </c>
      <c r="F6211" t="str">
        <f t="shared" ref="F6211:F6274" si="592">MID(B6211,7,1)</f>
        <v>X</v>
      </c>
      <c r="G6211" t="str">
        <f t="shared" si="590"/>
        <v>D</v>
      </c>
      <c r="H6211" t="str">
        <f t="shared" si="591"/>
        <v>8</v>
      </c>
      <c r="I6211" t="str">
        <f t="shared" ref="I6211:I6274" si="593">MID(B6211,15,1)</f>
        <v>P</v>
      </c>
      <c r="J6211" t="s">
        <v>7882</v>
      </c>
      <c r="K6211">
        <v>504</v>
      </c>
      <c r="L6211">
        <f>IF(J6211="QFN",VLOOKUP(A6211,'Frame item'!A:D,4,0),"")</f>
        <v>0</v>
      </c>
    </row>
    <row r="6212" spans="1:12">
      <c r="A6212" t="s">
        <v>6704</v>
      </c>
      <c r="B6212" t="s">
        <v>6703</v>
      </c>
      <c r="C6212" t="s">
        <v>7553</v>
      </c>
      <c r="D6212" t="str">
        <f t="shared" si="588"/>
        <v>U</v>
      </c>
      <c r="E6212" t="str">
        <f t="shared" si="589"/>
        <v>D</v>
      </c>
      <c r="F6212" t="str">
        <f t="shared" si="592"/>
        <v>E</v>
      </c>
      <c r="G6212" t="str">
        <f t="shared" si="590"/>
        <v>F</v>
      </c>
      <c r="H6212" t="str">
        <f t="shared" si="591"/>
        <v>8</v>
      </c>
      <c r="I6212" t="str">
        <f t="shared" si="593"/>
        <v>P</v>
      </c>
      <c r="J6212" t="s">
        <v>7882</v>
      </c>
      <c r="K6212">
        <v>650</v>
      </c>
      <c r="L6212" t="str">
        <f>IF(J6212="QFN",VLOOKUP(A6212,'Frame item'!A:D,4,0),"")</f>
        <v>Full PPF</v>
      </c>
    </row>
    <row r="6213" spans="1:12">
      <c r="A6213" t="s">
        <v>6706</v>
      </c>
      <c r="B6213" t="s">
        <v>6705</v>
      </c>
      <c r="C6213" t="s">
        <v>7512</v>
      </c>
      <c r="D6213" t="str">
        <f t="shared" si="588"/>
        <v>U</v>
      </c>
      <c r="E6213" t="str">
        <f t="shared" si="589"/>
        <v>D</v>
      </c>
      <c r="F6213" t="str">
        <f t="shared" si="592"/>
        <v>E</v>
      </c>
      <c r="G6213" t="str">
        <f t="shared" si="590"/>
        <v>G</v>
      </c>
      <c r="H6213" t="str">
        <f t="shared" si="591"/>
        <v>8</v>
      </c>
      <c r="I6213" t="str">
        <f t="shared" si="593"/>
        <v>A</v>
      </c>
      <c r="J6213" t="s">
        <v>7882</v>
      </c>
      <c r="K6213">
        <v>385</v>
      </c>
      <c r="L6213">
        <f>IF(J6213="QFN",VLOOKUP(A6213,'Frame item'!A:D,4,0),"")</f>
        <v>0</v>
      </c>
    </row>
    <row r="6214" spans="1:12">
      <c r="A6214" t="s">
        <v>6707</v>
      </c>
      <c r="B6214" t="s">
        <v>6705</v>
      </c>
      <c r="C6214" t="s">
        <v>7512</v>
      </c>
      <c r="D6214" t="str">
        <f t="shared" si="588"/>
        <v>U</v>
      </c>
      <c r="E6214" t="str">
        <f t="shared" si="589"/>
        <v>D</v>
      </c>
      <c r="F6214" t="str">
        <f t="shared" si="592"/>
        <v>E</v>
      </c>
      <c r="G6214" t="str">
        <f t="shared" si="590"/>
        <v>G</v>
      </c>
      <c r="H6214" t="str">
        <f t="shared" si="591"/>
        <v>8</v>
      </c>
      <c r="I6214" t="str">
        <f t="shared" si="593"/>
        <v>A</v>
      </c>
      <c r="J6214" t="s">
        <v>7882</v>
      </c>
      <c r="K6214">
        <v>385</v>
      </c>
      <c r="L6214" t="str">
        <f>IF(J6214="QFN",VLOOKUP(A6214,'Frame item'!A:D,4,0),"")</f>
        <v>Full PPF</v>
      </c>
    </row>
    <row r="6215" spans="1:12">
      <c r="A6215" t="s">
        <v>6707</v>
      </c>
      <c r="B6215" t="s">
        <v>6708</v>
      </c>
      <c r="C6215" t="s">
        <v>7512</v>
      </c>
      <c r="D6215" t="str">
        <f t="shared" si="588"/>
        <v>U</v>
      </c>
      <c r="E6215" t="str">
        <f t="shared" si="589"/>
        <v>D</v>
      </c>
      <c r="F6215" t="str">
        <f t="shared" si="592"/>
        <v>E</v>
      </c>
      <c r="G6215" t="str">
        <f t="shared" si="590"/>
        <v>G</v>
      </c>
      <c r="H6215" t="str">
        <f t="shared" si="591"/>
        <v>8</v>
      </c>
      <c r="I6215" t="str">
        <f t="shared" si="593"/>
        <v>P</v>
      </c>
      <c r="J6215" t="s">
        <v>7882</v>
      </c>
      <c r="K6215">
        <v>385</v>
      </c>
      <c r="L6215" t="str">
        <f>IF(J6215="QFN",VLOOKUP(A6215,'Frame item'!A:D,4,0),"")</f>
        <v>Full PPF</v>
      </c>
    </row>
    <row r="6216" spans="1:12">
      <c r="A6216" t="s">
        <v>6710</v>
      </c>
      <c r="B6216" t="s">
        <v>6709</v>
      </c>
      <c r="C6216" t="s">
        <v>7823</v>
      </c>
      <c r="D6216" t="str">
        <f t="shared" si="588"/>
        <v>U</v>
      </c>
      <c r="E6216" t="str">
        <f t="shared" si="589"/>
        <v>D</v>
      </c>
      <c r="F6216" t="str">
        <f t="shared" si="592"/>
        <v>M</v>
      </c>
      <c r="G6216" t="str">
        <f t="shared" si="590"/>
        <v>B</v>
      </c>
      <c r="H6216" t="str">
        <f t="shared" si="591"/>
        <v>0</v>
      </c>
      <c r="I6216" t="str">
        <f t="shared" si="593"/>
        <v>P</v>
      </c>
      <c r="J6216" t="s">
        <v>7882</v>
      </c>
      <c r="K6216">
        <v>1045</v>
      </c>
      <c r="L6216" t="str">
        <f>IF(J6216="QFN",VLOOKUP(A6216,'Frame item'!A:D,4,0),"")</f>
        <v>Full PPF</v>
      </c>
    </row>
    <row r="6217" spans="1:12">
      <c r="A6217" t="s">
        <v>6712</v>
      </c>
      <c r="B6217" t="s">
        <v>6711</v>
      </c>
      <c r="C6217" t="s">
        <v>7512</v>
      </c>
      <c r="D6217" t="str">
        <f t="shared" si="588"/>
        <v>U</v>
      </c>
      <c r="E6217" t="str">
        <f t="shared" si="589"/>
        <v>D</v>
      </c>
      <c r="F6217" t="str">
        <f t="shared" si="592"/>
        <v>X</v>
      </c>
      <c r="G6217" t="str">
        <f t="shared" si="590"/>
        <v>G</v>
      </c>
      <c r="H6217" t="str">
        <f t="shared" si="591"/>
        <v>8</v>
      </c>
      <c r="I6217" t="str">
        <f t="shared" si="593"/>
        <v>A</v>
      </c>
      <c r="J6217" t="s">
        <v>7882</v>
      </c>
      <c r="K6217">
        <v>216</v>
      </c>
      <c r="L6217">
        <f>IF(J6217="QFN",VLOOKUP(A6217,'Frame item'!A:D,4,0),"")</f>
        <v>0</v>
      </c>
    </row>
    <row r="6218" spans="1:12">
      <c r="A6218" t="s">
        <v>6713</v>
      </c>
      <c r="B6218" t="s">
        <v>6711</v>
      </c>
      <c r="C6218" t="s">
        <v>7512</v>
      </c>
      <c r="D6218" t="str">
        <f t="shared" si="588"/>
        <v>U</v>
      </c>
      <c r="E6218" t="str">
        <f t="shared" si="589"/>
        <v>D</v>
      </c>
      <c r="F6218" t="str">
        <f t="shared" si="592"/>
        <v>X</v>
      </c>
      <c r="G6218" t="str">
        <f t="shared" si="590"/>
        <v>G</v>
      </c>
      <c r="H6218" t="str">
        <f t="shared" si="591"/>
        <v>8</v>
      </c>
      <c r="I6218" t="str">
        <f t="shared" si="593"/>
        <v>A</v>
      </c>
      <c r="J6218" t="s">
        <v>7882</v>
      </c>
      <c r="K6218">
        <v>216</v>
      </c>
      <c r="L6218">
        <f>IF(J6218="QFN",VLOOKUP(A6218,'Frame item'!A:D,4,0),"")</f>
        <v>0</v>
      </c>
    </row>
    <row r="6219" spans="1:12">
      <c r="A6219" t="s">
        <v>6715</v>
      </c>
      <c r="B6219" t="s">
        <v>6714</v>
      </c>
      <c r="C6219" t="s">
        <v>7512</v>
      </c>
      <c r="D6219" t="str">
        <f t="shared" si="588"/>
        <v>U</v>
      </c>
      <c r="E6219" t="str">
        <f t="shared" si="589"/>
        <v>D</v>
      </c>
      <c r="F6219" t="str">
        <f t="shared" si="592"/>
        <v>X</v>
      </c>
      <c r="G6219" t="str">
        <f t="shared" si="590"/>
        <v>G</v>
      </c>
      <c r="H6219" t="str">
        <f t="shared" si="591"/>
        <v>8</v>
      </c>
      <c r="I6219" t="str">
        <f t="shared" si="593"/>
        <v>P</v>
      </c>
      <c r="J6219" t="s">
        <v>7882</v>
      </c>
      <c r="K6219">
        <v>216</v>
      </c>
      <c r="L6219" t="str">
        <f>IF(J6219="QFN",VLOOKUP(A6219,'Frame item'!A:D,4,0),"")</f>
        <v>Selective PPF</v>
      </c>
    </row>
    <row r="6220" spans="1:12">
      <c r="A6220" t="s">
        <v>6717</v>
      </c>
      <c r="B6220" t="s">
        <v>6716</v>
      </c>
      <c r="C6220" t="s">
        <v>7824</v>
      </c>
      <c r="D6220" t="str">
        <f t="shared" si="588"/>
        <v>U</v>
      </c>
      <c r="E6220" t="str">
        <f t="shared" si="589"/>
        <v>D</v>
      </c>
      <c r="F6220" t="str">
        <f t="shared" si="592"/>
        <v>E</v>
      </c>
      <c r="G6220" t="str">
        <f t="shared" si="590"/>
        <v>J</v>
      </c>
      <c r="H6220" t="str">
        <f t="shared" si="591"/>
        <v>3</v>
      </c>
      <c r="I6220" t="str">
        <f t="shared" si="593"/>
        <v>P</v>
      </c>
      <c r="J6220" t="s">
        <v>7882</v>
      </c>
      <c r="K6220">
        <v>675</v>
      </c>
      <c r="L6220" t="str">
        <f>IF(J6220="QFN",VLOOKUP(A6220,'Frame item'!A:D,4,0),"")</f>
        <v>Full PPF</v>
      </c>
    </row>
    <row r="6221" spans="1:12">
      <c r="A6221" t="s">
        <v>6719</v>
      </c>
      <c r="B6221" t="s">
        <v>6718</v>
      </c>
      <c r="C6221" t="s">
        <v>7769</v>
      </c>
      <c r="D6221" t="str">
        <f t="shared" si="588"/>
        <v>U</v>
      </c>
      <c r="E6221" t="str">
        <f t="shared" si="589"/>
        <v>D</v>
      </c>
      <c r="F6221" t="str">
        <f t="shared" si="592"/>
        <v>E</v>
      </c>
      <c r="G6221" t="str">
        <f t="shared" si="590"/>
        <v>Z</v>
      </c>
      <c r="H6221" t="str">
        <f t="shared" si="591"/>
        <v>3</v>
      </c>
      <c r="I6221" t="str">
        <f t="shared" si="593"/>
        <v>P</v>
      </c>
      <c r="J6221" t="s">
        <v>7882</v>
      </c>
      <c r="K6221">
        <v>675</v>
      </c>
      <c r="L6221">
        <f>IF(J6221="QFN",VLOOKUP(A6221,'Frame item'!A:D,4,0),"")</f>
        <v>0</v>
      </c>
    </row>
    <row r="6222" spans="1:12">
      <c r="A6222" t="s">
        <v>6721</v>
      </c>
      <c r="B6222" t="s">
        <v>6720</v>
      </c>
      <c r="C6222" t="s">
        <v>7805</v>
      </c>
      <c r="D6222" t="str">
        <f t="shared" si="588"/>
        <v>U</v>
      </c>
      <c r="E6222" t="str">
        <f t="shared" si="589"/>
        <v>D</v>
      </c>
      <c r="F6222" t="str">
        <f t="shared" si="592"/>
        <v>E</v>
      </c>
      <c r="G6222" t="str">
        <f t="shared" si="590"/>
        <v>B</v>
      </c>
      <c r="H6222" t="str">
        <f t="shared" si="591"/>
        <v>4</v>
      </c>
      <c r="I6222" t="str">
        <f t="shared" si="593"/>
        <v>P</v>
      </c>
      <c r="J6222" t="s">
        <v>7882</v>
      </c>
      <c r="K6222">
        <v>4485</v>
      </c>
      <c r="L6222">
        <f>IF(J6222="QFN",VLOOKUP(A6222,'Frame item'!A:D,4,0),"")</f>
        <v>0</v>
      </c>
    </row>
    <row r="6223" spans="1:12">
      <c r="A6223" t="s">
        <v>6723</v>
      </c>
      <c r="B6223" t="s">
        <v>6722</v>
      </c>
      <c r="C6223" t="s">
        <v>7825</v>
      </c>
      <c r="D6223" t="str">
        <f t="shared" si="588"/>
        <v>U</v>
      </c>
      <c r="E6223" t="str">
        <f t="shared" si="589"/>
        <v>D</v>
      </c>
      <c r="F6223" t="str">
        <f t="shared" si="592"/>
        <v>E</v>
      </c>
      <c r="G6223" t="str">
        <f t="shared" si="590"/>
        <v>B</v>
      </c>
      <c r="H6223" t="str">
        <f t="shared" si="591"/>
        <v>2</v>
      </c>
      <c r="I6223" t="str">
        <f t="shared" si="593"/>
        <v>D</v>
      </c>
      <c r="J6223" t="s">
        <v>7882</v>
      </c>
      <c r="K6223">
        <v>5400</v>
      </c>
      <c r="L6223">
        <f>IF(J6223="QFN",VLOOKUP(A6223,'Frame item'!A:D,4,0),"")</f>
        <v>0</v>
      </c>
    </row>
    <row r="6224" spans="1:12">
      <c r="A6224" t="s">
        <v>6514</v>
      </c>
      <c r="B6224" t="s">
        <v>6724</v>
      </c>
      <c r="C6224" t="s">
        <v>7502</v>
      </c>
      <c r="D6224" t="str">
        <f t="shared" si="588"/>
        <v>U</v>
      </c>
      <c r="E6224" t="str">
        <f t="shared" si="589"/>
        <v>D</v>
      </c>
      <c r="F6224" t="str">
        <f t="shared" si="592"/>
        <v>E</v>
      </c>
      <c r="G6224" t="str">
        <f t="shared" si="590"/>
        <v>B</v>
      </c>
      <c r="H6224" t="str">
        <f t="shared" si="591"/>
        <v>6</v>
      </c>
      <c r="I6224" t="str">
        <f t="shared" si="593"/>
        <v>P</v>
      </c>
      <c r="J6224" t="s">
        <v>7882</v>
      </c>
      <c r="K6224">
        <v>3680</v>
      </c>
      <c r="L6224">
        <f>IF(J6224="QFN",VLOOKUP(A6224,'Frame item'!A:D,4,0),"")</f>
        <v>0</v>
      </c>
    </row>
    <row r="6225" spans="1:12">
      <c r="A6225" t="s">
        <v>6725</v>
      </c>
      <c r="B6225" t="s">
        <v>6724</v>
      </c>
      <c r="C6225" t="s">
        <v>7502</v>
      </c>
      <c r="D6225" t="str">
        <f t="shared" si="588"/>
        <v>U</v>
      </c>
      <c r="E6225" t="str">
        <f t="shared" si="589"/>
        <v>D</v>
      </c>
      <c r="F6225" t="str">
        <f t="shared" si="592"/>
        <v>E</v>
      </c>
      <c r="G6225" t="str">
        <f t="shared" si="590"/>
        <v>B</v>
      </c>
      <c r="H6225" t="str">
        <f t="shared" si="591"/>
        <v>6</v>
      </c>
      <c r="I6225" t="str">
        <f t="shared" si="593"/>
        <v>P</v>
      </c>
      <c r="J6225" t="s">
        <v>7882</v>
      </c>
      <c r="K6225">
        <v>3680</v>
      </c>
      <c r="L6225" t="str">
        <f>IF(J6225="QFN",VLOOKUP(A6225,'Frame item'!A:D,4,0),"")</f>
        <v>Full PPF</v>
      </c>
    </row>
    <row r="6226" spans="1:12">
      <c r="A6226" t="s">
        <v>6537</v>
      </c>
      <c r="B6226" t="s">
        <v>6726</v>
      </c>
      <c r="C6226" t="s">
        <v>7811</v>
      </c>
      <c r="D6226" t="str">
        <f t="shared" si="588"/>
        <v>U</v>
      </c>
      <c r="E6226" t="str">
        <f t="shared" si="589"/>
        <v>D</v>
      </c>
      <c r="F6226" t="str">
        <f t="shared" si="592"/>
        <v>E</v>
      </c>
      <c r="G6226" t="str">
        <f t="shared" si="590"/>
        <v>A</v>
      </c>
      <c r="H6226" t="str">
        <f t="shared" si="591"/>
        <v>8</v>
      </c>
      <c r="I6226" t="str">
        <f t="shared" si="593"/>
        <v>D</v>
      </c>
      <c r="J6226" t="s">
        <v>7882</v>
      </c>
      <c r="K6226">
        <v>4060</v>
      </c>
      <c r="L6226">
        <f>IF(J6226="QFN",VLOOKUP(A6226,'Frame item'!A:D,4,0),"")</f>
        <v>0</v>
      </c>
    </row>
    <row r="6227" spans="1:12">
      <c r="A6227" t="s">
        <v>6540</v>
      </c>
      <c r="B6227" t="s">
        <v>6727</v>
      </c>
      <c r="C6227" t="s">
        <v>7811</v>
      </c>
      <c r="D6227" t="str">
        <f t="shared" si="588"/>
        <v>U</v>
      </c>
      <c r="E6227" t="str">
        <f t="shared" si="589"/>
        <v>D</v>
      </c>
      <c r="F6227" t="str">
        <f t="shared" si="592"/>
        <v>X</v>
      </c>
      <c r="G6227" t="str">
        <f t="shared" si="590"/>
        <v>A</v>
      </c>
      <c r="H6227" t="str">
        <f t="shared" si="591"/>
        <v>8</v>
      </c>
      <c r="I6227" t="str">
        <f t="shared" si="593"/>
        <v>D</v>
      </c>
      <c r="J6227" t="s">
        <v>7882</v>
      </c>
      <c r="K6227">
        <v>2304</v>
      </c>
      <c r="L6227">
        <f>IF(J6227="QFN",VLOOKUP(A6227,'Frame item'!A:D,4,0),"")</f>
        <v>0</v>
      </c>
    </row>
    <row r="6228" spans="1:12">
      <c r="A6228" t="s">
        <v>6556</v>
      </c>
      <c r="B6228" t="s">
        <v>6728</v>
      </c>
      <c r="C6228" t="s">
        <v>7524</v>
      </c>
      <c r="D6228" t="str">
        <f t="shared" si="588"/>
        <v>U</v>
      </c>
      <c r="E6228" t="str">
        <f t="shared" si="589"/>
        <v>D</v>
      </c>
      <c r="F6228" t="str">
        <f t="shared" si="592"/>
        <v>E</v>
      </c>
      <c r="G6228" t="str">
        <f t="shared" si="590"/>
        <v>B</v>
      </c>
      <c r="H6228" t="str">
        <f t="shared" si="591"/>
        <v>8</v>
      </c>
      <c r="I6228" t="str">
        <f t="shared" si="593"/>
        <v>P</v>
      </c>
      <c r="J6228" t="s">
        <v>7882</v>
      </c>
      <c r="K6228">
        <v>2470</v>
      </c>
      <c r="L6228">
        <f>IF(J6228="QFN",VLOOKUP(A6228,'Frame item'!A:D,4,0),"")</f>
        <v>0</v>
      </c>
    </row>
    <row r="6229" spans="1:12">
      <c r="A6229" t="s">
        <v>6563</v>
      </c>
      <c r="B6229" t="s">
        <v>6729</v>
      </c>
      <c r="C6229" t="s">
        <v>7524</v>
      </c>
      <c r="D6229" t="str">
        <f t="shared" si="588"/>
        <v>U</v>
      </c>
      <c r="E6229" t="str">
        <f t="shared" si="589"/>
        <v>D</v>
      </c>
      <c r="F6229" t="str">
        <f t="shared" si="592"/>
        <v>E</v>
      </c>
      <c r="G6229" t="str">
        <f t="shared" si="590"/>
        <v>C</v>
      </c>
      <c r="H6229" t="str">
        <f t="shared" si="591"/>
        <v>6</v>
      </c>
      <c r="I6229" t="str">
        <f t="shared" si="593"/>
        <v>A</v>
      </c>
      <c r="J6229" t="s">
        <v>7882</v>
      </c>
      <c r="K6229">
        <v>2470</v>
      </c>
      <c r="L6229" t="str">
        <f>IF(J6229="QFN",VLOOKUP(A6229,'Frame item'!A:D,4,0),"")</f>
        <v>Copper</v>
      </c>
    </row>
    <row r="6230" spans="1:12">
      <c r="A6230" t="s">
        <v>6576</v>
      </c>
      <c r="B6230" t="s">
        <v>6730</v>
      </c>
      <c r="C6230" t="s">
        <v>7550</v>
      </c>
      <c r="D6230" t="str">
        <f t="shared" si="588"/>
        <v>U</v>
      </c>
      <c r="E6230" t="str">
        <f t="shared" si="589"/>
        <v>D</v>
      </c>
      <c r="F6230" t="str">
        <f t="shared" si="592"/>
        <v>E</v>
      </c>
      <c r="G6230" t="str">
        <f t="shared" si="590"/>
        <v>1</v>
      </c>
      <c r="H6230" t="str">
        <f t="shared" si="591"/>
        <v>8</v>
      </c>
      <c r="I6230" t="str">
        <f t="shared" si="593"/>
        <v>D</v>
      </c>
      <c r="J6230" t="s">
        <v>7876</v>
      </c>
      <c r="K6230">
        <v>1690</v>
      </c>
      <c r="L6230" t="str">
        <f>IF(J6230="QFN",VLOOKUP(A6230,'Frame item'!A:D,4,0),"")</f>
        <v/>
      </c>
    </row>
    <row r="6231" spans="1:12">
      <c r="A6231" t="s">
        <v>6576</v>
      </c>
      <c r="B6231" t="s">
        <v>6731</v>
      </c>
      <c r="C6231" t="s">
        <v>7550</v>
      </c>
      <c r="D6231" t="str">
        <f t="shared" si="588"/>
        <v>U</v>
      </c>
      <c r="E6231" t="str">
        <f t="shared" si="589"/>
        <v>D</v>
      </c>
      <c r="F6231" t="str">
        <f t="shared" si="592"/>
        <v>E</v>
      </c>
      <c r="G6231" t="str">
        <f t="shared" si="590"/>
        <v>1</v>
      </c>
      <c r="H6231" t="str">
        <f t="shared" si="591"/>
        <v>8</v>
      </c>
      <c r="I6231" t="str">
        <f t="shared" si="593"/>
        <v>J</v>
      </c>
      <c r="J6231" t="s">
        <v>7876</v>
      </c>
      <c r="K6231">
        <v>1690</v>
      </c>
      <c r="L6231" t="str">
        <f>IF(J6231="QFN",VLOOKUP(A6231,'Frame item'!A:D,4,0),"")</f>
        <v/>
      </c>
    </row>
    <row r="6232" spans="1:12">
      <c r="A6232" t="s">
        <v>6576</v>
      </c>
      <c r="B6232" t="s">
        <v>6732</v>
      </c>
      <c r="C6232" t="s">
        <v>7550</v>
      </c>
      <c r="D6232" t="str">
        <f t="shared" si="588"/>
        <v>U</v>
      </c>
      <c r="E6232" t="str">
        <f t="shared" si="589"/>
        <v>D</v>
      </c>
      <c r="F6232" t="str">
        <f t="shared" si="592"/>
        <v>E</v>
      </c>
      <c r="G6232" t="str">
        <f t="shared" si="590"/>
        <v>2</v>
      </c>
      <c r="H6232" t="str">
        <f t="shared" si="591"/>
        <v>8</v>
      </c>
      <c r="I6232" t="str">
        <f t="shared" si="593"/>
        <v>D</v>
      </c>
      <c r="J6232" t="s">
        <v>7876</v>
      </c>
      <c r="K6232">
        <v>1690</v>
      </c>
      <c r="L6232" t="str">
        <f>IF(J6232="QFN",VLOOKUP(A6232,'Frame item'!A:D,4,0),"")</f>
        <v/>
      </c>
    </row>
    <row r="6233" spans="1:12">
      <c r="A6233" t="s">
        <v>6576</v>
      </c>
      <c r="B6233" t="s">
        <v>6733</v>
      </c>
      <c r="C6233" t="s">
        <v>7550</v>
      </c>
      <c r="D6233" t="str">
        <f t="shared" si="588"/>
        <v>U</v>
      </c>
      <c r="E6233" t="str">
        <f t="shared" si="589"/>
        <v>D</v>
      </c>
      <c r="F6233" t="str">
        <f t="shared" si="592"/>
        <v>E</v>
      </c>
      <c r="G6233" t="str">
        <f t="shared" si="590"/>
        <v>2</v>
      </c>
      <c r="H6233" t="str">
        <f t="shared" si="591"/>
        <v>8</v>
      </c>
      <c r="I6233" t="str">
        <f t="shared" si="593"/>
        <v>P</v>
      </c>
      <c r="J6233" t="s">
        <v>7876</v>
      </c>
      <c r="K6233">
        <v>1690</v>
      </c>
      <c r="L6233" t="str">
        <f>IF(J6233="QFN",VLOOKUP(A6233,'Frame item'!A:D,4,0),"")</f>
        <v/>
      </c>
    </row>
    <row r="6234" spans="1:12">
      <c r="A6234" t="s">
        <v>6576</v>
      </c>
      <c r="B6234" t="s">
        <v>6734</v>
      </c>
      <c r="C6234" t="s">
        <v>7550</v>
      </c>
      <c r="D6234" t="str">
        <f t="shared" si="588"/>
        <v>U</v>
      </c>
      <c r="E6234" t="str">
        <f t="shared" si="589"/>
        <v>D</v>
      </c>
      <c r="F6234" t="str">
        <f t="shared" si="592"/>
        <v>E</v>
      </c>
      <c r="G6234" t="str">
        <f t="shared" si="590"/>
        <v>B</v>
      </c>
      <c r="H6234" t="str">
        <f t="shared" si="591"/>
        <v>8</v>
      </c>
      <c r="I6234" t="str">
        <f t="shared" si="593"/>
        <v>D</v>
      </c>
      <c r="J6234" t="s">
        <v>7882</v>
      </c>
      <c r="K6234">
        <v>1690</v>
      </c>
      <c r="L6234" t="str">
        <f>IF(J6234="QFN",VLOOKUP(A6234,'Frame item'!A:D,4,0),"")</f>
        <v>Full PPF</v>
      </c>
    </row>
    <row r="6235" spans="1:12">
      <c r="A6235" t="s">
        <v>6586</v>
      </c>
      <c r="B6235" t="s">
        <v>6735</v>
      </c>
      <c r="C6235" t="s">
        <v>7550</v>
      </c>
      <c r="D6235" t="str">
        <f t="shared" si="588"/>
        <v>U</v>
      </c>
      <c r="E6235" t="str">
        <f t="shared" si="589"/>
        <v>D</v>
      </c>
      <c r="F6235" t="str">
        <f t="shared" si="592"/>
        <v>E</v>
      </c>
      <c r="G6235" t="str">
        <f t="shared" si="590"/>
        <v>B</v>
      </c>
      <c r="H6235" t="str">
        <f t="shared" si="591"/>
        <v>8</v>
      </c>
      <c r="I6235" t="str">
        <f t="shared" si="593"/>
        <v>P</v>
      </c>
      <c r="J6235" t="s">
        <v>7882</v>
      </c>
      <c r="K6235">
        <v>1690</v>
      </c>
      <c r="L6235" t="str">
        <f>IF(J6235="QFN",VLOOKUP(A6235,'Frame item'!A:D,4,0),"")</f>
        <v>Full PPF</v>
      </c>
    </row>
    <row r="6236" spans="1:12">
      <c r="A6236" t="s">
        <v>6588</v>
      </c>
      <c r="B6236" t="s">
        <v>6735</v>
      </c>
      <c r="C6236" t="s">
        <v>7550</v>
      </c>
      <c r="D6236" t="str">
        <f t="shared" si="588"/>
        <v>U</v>
      </c>
      <c r="E6236" t="str">
        <f t="shared" si="589"/>
        <v>D</v>
      </c>
      <c r="F6236" t="str">
        <f t="shared" si="592"/>
        <v>E</v>
      </c>
      <c r="G6236" t="str">
        <f t="shared" si="590"/>
        <v>B</v>
      </c>
      <c r="H6236" t="str">
        <f t="shared" si="591"/>
        <v>8</v>
      </c>
      <c r="I6236" t="str">
        <f t="shared" si="593"/>
        <v>P</v>
      </c>
      <c r="J6236" t="s">
        <v>7882</v>
      </c>
      <c r="K6236">
        <v>1690</v>
      </c>
      <c r="L6236" t="str">
        <f>IF(J6236="QFN",VLOOKUP(A6236,'Frame item'!A:D,4,0),"")</f>
        <v>Full PPF</v>
      </c>
    </row>
    <row r="6237" spans="1:12">
      <c r="A6237" t="s">
        <v>6579</v>
      </c>
      <c r="B6237" t="s">
        <v>6736</v>
      </c>
      <c r="C6237" t="s">
        <v>7550</v>
      </c>
      <c r="D6237" t="str">
        <f t="shared" si="588"/>
        <v>U</v>
      </c>
      <c r="E6237" t="str">
        <f t="shared" si="589"/>
        <v>D</v>
      </c>
      <c r="F6237" t="str">
        <f t="shared" si="592"/>
        <v>E</v>
      </c>
      <c r="G6237" t="str">
        <f t="shared" si="590"/>
        <v>X</v>
      </c>
      <c r="H6237" t="str">
        <f t="shared" si="591"/>
        <v>8</v>
      </c>
      <c r="I6237" t="str">
        <f t="shared" si="593"/>
        <v>K</v>
      </c>
      <c r="J6237" t="s">
        <v>7885</v>
      </c>
      <c r="K6237">
        <v>1690</v>
      </c>
      <c r="L6237" t="str">
        <f>IF(J6237="QFN",VLOOKUP(A6237,'Frame item'!A:D,4,0),"")</f>
        <v/>
      </c>
    </row>
    <row r="6238" spans="1:12">
      <c r="A6238" t="s">
        <v>6738</v>
      </c>
      <c r="B6238" t="s">
        <v>6737</v>
      </c>
      <c r="C6238" t="s">
        <v>7524</v>
      </c>
      <c r="D6238" t="str">
        <f t="shared" si="588"/>
        <v>U</v>
      </c>
      <c r="E6238" t="str">
        <f t="shared" si="589"/>
        <v>D</v>
      </c>
      <c r="F6238" t="str">
        <f t="shared" si="592"/>
        <v>X</v>
      </c>
      <c r="G6238" t="str">
        <f t="shared" si="590"/>
        <v>C</v>
      </c>
      <c r="H6238" t="str">
        <f t="shared" si="591"/>
        <v>6</v>
      </c>
      <c r="I6238" t="str">
        <f t="shared" si="593"/>
        <v>A</v>
      </c>
      <c r="J6238" t="s">
        <v>7882</v>
      </c>
      <c r="K6238">
        <v>1360</v>
      </c>
      <c r="L6238">
        <f>IF(J6238="QFN",VLOOKUP(A6238,'Frame item'!A:D,4,0),"")</f>
        <v>0</v>
      </c>
    </row>
    <row r="6239" spans="1:12">
      <c r="A6239" t="s">
        <v>6612</v>
      </c>
      <c r="B6239" t="s">
        <v>6739</v>
      </c>
      <c r="C6239" t="s">
        <v>7550</v>
      </c>
      <c r="D6239" t="str">
        <f t="shared" si="588"/>
        <v>U</v>
      </c>
      <c r="E6239" t="str">
        <f t="shared" si="589"/>
        <v>D</v>
      </c>
      <c r="F6239" t="str">
        <f t="shared" si="592"/>
        <v>X</v>
      </c>
      <c r="G6239" t="str">
        <f t="shared" si="590"/>
        <v>B</v>
      </c>
      <c r="H6239" t="str">
        <f t="shared" si="591"/>
        <v>8</v>
      </c>
      <c r="I6239" t="str">
        <f t="shared" si="593"/>
        <v>P</v>
      </c>
      <c r="J6239" t="s">
        <v>7882</v>
      </c>
      <c r="K6239">
        <v>952</v>
      </c>
      <c r="L6239" t="str">
        <f>IF(J6239="QFN",VLOOKUP(A6239,'Frame item'!A:D,4,0),"")</f>
        <v>Selective PPF</v>
      </c>
    </row>
    <row r="6240" spans="1:12">
      <c r="A6240" t="s">
        <v>6741</v>
      </c>
      <c r="B6240" t="s">
        <v>6740</v>
      </c>
      <c r="C6240" t="s">
        <v>7826</v>
      </c>
      <c r="D6240" t="str">
        <f t="shared" si="588"/>
        <v>U</v>
      </c>
      <c r="E6240" t="str">
        <f t="shared" si="589"/>
        <v>D</v>
      </c>
      <c r="F6240" t="str">
        <f t="shared" si="592"/>
        <v>E</v>
      </c>
      <c r="G6240" t="str">
        <f t="shared" si="590"/>
        <v>L</v>
      </c>
      <c r="H6240" t="str">
        <f t="shared" si="591"/>
        <v>2</v>
      </c>
      <c r="I6240" t="str">
        <f t="shared" si="593"/>
        <v>D</v>
      </c>
      <c r="J6240" t="s">
        <v>7882</v>
      </c>
      <c r="K6240">
        <v>3250</v>
      </c>
      <c r="L6240">
        <f>IF(J6240="QFN",VLOOKUP(A6240,'Frame item'!A:D,4,0),"")</f>
        <v>0</v>
      </c>
    </row>
    <row r="6241" spans="1:12">
      <c r="A6241" t="s">
        <v>340</v>
      </c>
      <c r="B6241" t="s">
        <v>6742</v>
      </c>
      <c r="C6241" t="s">
        <v>7551</v>
      </c>
      <c r="D6241" t="str">
        <f t="shared" si="588"/>
        <v>U</v>
      </c>
      <c r="E6241" t="str">
        <f t="shared" si="589"/>
        <v>D</v>
      </c>
      <c r="F6241" t="str">
        <f t="shared" si="592"/>
        <v>E</v>
      </c>
      <c r="G6241" t="str">
        <f t="shared" si="590"/>
        <v>A</v>
      </c>
      <c r="H6241" t="str">
        <f t="shared" si="591"/>
        <v>0</v>
      </c>
      <c r="I6241" t="str">
        <f t="shared" si="593"/>
        <v>D</v>
      </c>
      <c r="J6241" t="s">
        <v>7882</v>
      </c>
      <c r="K6241">
        <v>2500</v>
      </c>
      <c r="L6241">
        <f>IF(J6241="QFN",VLOOKUP(A6241,'Frame item'!A:D,4,0),"")</f>
        <v>0</v>
      </c>
    </row>
    <row r="6242" spans="1:12">
      <c r="A6242" t="s">
        <v>340</v>
      </c>
      <c r="B6242" t="s">
        <v>6743</v>
      </c>
      <c r="C6242" t="s">
        <v>7551</v>
      </c>
      <c r="D6242" t="str">
        <f t="shared" si="588"/>
        <v>U</v>
      </c>
      <c r="E6242" t="str">
        <f t="shared" si="589"/>
        <v>D</v>
      </c>
      <c r="F6242" t="str">
        <f t="shared" si="592"/>
        <v>E</v>
      </c>
      <c r="G6242" t="str">
        <f t="shared" si="590"/>
        <v>A</v>
      </c>
      <c r="H6242" t="str">
        <f t="shared" si="591"/>
        <v>0</v>
      </c>
      <c r="I6242" t="str">
        <f t="shared" si="593"/>
        <v>P</v>
      </c>
      <c r="J6242" t="s">
        <v>7882</v>
      </c>
      <c r="K6242">
        <v>2500</v>
      </c>
      <c r="L6242">
        <f>IF(J6242="QFN",VLOOKUP(A6242,'Frame item'!A:D,4,0),"")</f>
        <v>0</v>
      </c>
    </row>
    <row r="6243" spans="1:12">
      <c r="A6243" t="s">
        <v>6745</v>
      </c>
      <c r="B6243" t="s">
        <v>6744</v>
      </c>
      <c r="C6243" t="s">
        <v>7827</v>
      </c>
      <c r="D6243" t="str">
        <f t="shared" si="588"/>
        <v>U</v>
      </c>
      <c r="E6243" t="str">
        <f t="shared" si="589"/>
        <v>D</v>
      </c>
      <c r="F6243" t="str">
        <f t="shared" si="592"/>
        <v>S</v>
      </c>
      <c r="G6243" t="str">
        <f t="shared" si="590"/>
        <v>Z</v>
      </c>
      <c r="H6243" t="str">
        <f t="shared" si="591"/>
        <v>4</v>
      </c>
      <c r="I6243" t="str">
        <f t="shared" si="593"/>
        <v>P</v>
      </c>
      <c r="J6243" t="s">
        <v>7882</v>
      </c>
      <c r="K6243">
        <v>1105</v>
      </c>
      <c r="L6243" t="str">
        <f>IF(J6243="QFN",VLOOKUP(A6243,'Frame item'!A:D,4,0),"")</f>
        <v>Full PPF</v>
      </c>
    </row>
    <row r="6244" spans="1:12">
      <c r="A6244" t="s">
        <v>6747</v>
      </c>
      <c r="B6244" t="s">
        <v>6746</v>
      </c>
      <c r="C6244" t="s">
        <v>7828</v>
      </c>
      <c r="D6244" t="str">
        <f t="shared" si="588"/>
        <v>U</v>
      </c>
      <c r="E6244" t="str">
        <f t="shared" si="589"/>
        <v>D</v>
      </c>
      <c r="F6244" t="str">
        <f t="shared" si="592"/>
        <v>E</v>
      </c>
      <c r="G6244" t="str">
        <f t="shared" si="590"/>
        <v>L</v>
      </c>
      <c r="H6244" t="str">
        <f t="shared" si="591"/>
        <v>4</v>
      </c>
      <c r="I6244" t="str">
        <f t="shared" si="593"/>
        <v>D</v>
      </c>
      <c r="J6244" t="s">
        <v>7882</v>
      </c>
      <c r="K6244">
        <v>2860</v>
      </c>
      <c r="L6244">
        <f>IF(J6244="QFN",VLOOKUP(A6244,'Frame item'!A:D,4,0),"")</f>
        <v>0</v>
      </c>
    </row>
    <row r="6245" spans="1:12">
      <c r="A6245" t="s">
        <v>6747</v>
      </c>
      <c r="B6245" t="s">
        <v>6748</v>
      </c>
      <c r="C6245" t="s">
        <v>7828</v>
      </c>
      <c r="D6245" t="str">
        <f t="shared" si="588"/>
        <v>U</v>
      </c>
      <c r="E6245" t="str">
        <f t="shared" si="589"/>
        <v>D</v>
      </c>
      <c r="F6245" t="str">
        <f t="shared" si="592"/>
        <v>E</v>
      </c>
      <c r="G6245" t="str">
        <f t="shared" si="590"/>
        <v>L</v>
      </c>
      <c r="H6245" t="str">
        <f t="shared" si="591"/>
        <v>4</v>
      </c>
      <c r="I6245" t="str">
        <f t="shared" si="593"/>
        <v>J</v>
      </c>
      <c r="J6245" t="s">
        <v>7882</v>
      </c>
      <c r="K6245">
        <v>2860</v>
      </c>
      <c r="L6245">
        <f>IF(J6245="QFN",VLOOKUP(A6245,'Frame item'!A:D,4,0),"")</f>
        <v>0</v>
      </c>
    </row>
    <row r="6246" spans="1:12">
      <c r="A6246" t="s">
        <v>6643</v>
      </c>
      <c r="B6246" t="s">
        <v>6749</v>
      </c>
      <c r="C6246" t="s">
        <v>7517</v>
      </c>
      <c r="D6246" t="str">
        <f t="shared" si="588"/>
        <v>U</v>
      </c>
      <c r="E6246" t="str">
        <f t="shared" si="589"/>
        <v>D</v>
      </c>
      <c r="F6246" t="str">
        <f t="shared" si="592"/>
        <v>D</v>
      </c>
      <c r="G6246" t="str">
        <f t="shared" si="590"/>
        <v>H</v>
      </c>
      <c r="H6246" t="str">
        <f t="shared" si="591"/>
        <v>4</v>
      </c>
      <c r="I6246" t="str">
        <f t="shared" si="593"/>
        <v>P</v>
      </c>
      <c r="J6246" t="s">
        <v>7882</v>
      </c>
      <c r="K6246">
        <v>1170</v>
      </c>
      <c r="L6246">
        <f>IF(J6246="QFN",VLOOKUP(A6246,'Frame item'!A:D,4,0),"")</f>
        <v>0</v>
      </c>
    </row>
    <row r="6247" spans="1:12">
      <c r="A6247" t="s">
        <v>344</v>
      </c>
      <c r="B6247" t="s">
        <v>6750</v>
      </c>
      <c r="C6247" t="s">
        <v>7555</v>
      </c>
      <c r="D6247" t="str">
        <f t="shared" si="588"/>
        <v>U</v>
      </c>
      <c r="E6247" t="str">
        <f t="shared" si="589"/>
        <v>D</v>
      </c>
      <c r="F6247" t="str">
        <f t="shared" si="592"/>
        <v>E</v>
      </c>
      <c r="G6247" t="str">
        <f t="shared" si="590"/>
        <v>A</v>
      </c>
      <c r="H6247" t="str">
        <f t="shared" si="591"/>
        <v>4</v>
      </c>
      <c r="I6247" t="str">
        <f t="shared" si="593"/>
        <v>K</v>
      </c>
      <c r="J6247" t="s">
        <v>7882</v>
      </c>
      <c r="K6247">
        <v>2280</v>
      </c>
      <c r="L6247">
        <f>IF(J6247="QFN",VLOOKUP(A6247,'Frame item'!A:D,4,0),"")</f>
        <v>0</v>
      </c>
    </row>
    <row r="6248" spans="1:12">
      <c r="A6248" t="s">
        <v>6752</v>
      </c>
      <c r="B6248" t="s">
        <v>6751</v>
      </c>
      <c r="C6248" t="s">
        <v>7517</v>
      </c>
      <c r="D6248" t="str">
        <f t="shared" si="588"/>
        <v>U</v>
      </c>
      <c r="E6248" t="str">
        <f t="shared" si="589"/>
        <v>D</v>
      </c>
      <c r="F6248" t="str">
        <f t="shared" si="592"/>
        <v>E</v>
      </c>
      <c r="G6248" t="str">
        <f t="shared" si="590"/>
        <v>B</v>
      </c>
      <c r="H6248" t="str">
        <f t="shared" si="591"/>
        <v>0</v>
      </c>
      <c r="I6248" t="str">
        <f t="shared" si="593"/>
        <v>D</v>
      </c>
      <c r="J6248" t="s">
        <v>7882</v>
      </c>
      <c r="K6248">
        <v>1170</v>
      </c>
      <c r="L6248">
        <f>IF(J6248="QFN",VLOOKUP(A6248,'Frame item'!A:D,4,0),"")</f>
        <v>0</v>
      </c>
    </row>
    <row r="6249" spans="1:12">
      <c r="A6249" t="s">
        <v>6754</v>
      </c>
      <c r="B6249" t="s">
        <v>6753</v>
      </c>
      <c r="C6249" t="s">
        <v>7577</v>
      </c>
      <c r="D6249" t="str">
        <f t="shared" si="588"/>
        <v>U</v>
      </c>
      <c r="E6249" t="str">
        <f t="shared" si="589"/>
        <v>D</v>
      </c>
      <c r="F6249" t="str">
        <f t="shared" si="592"/>
        <v>D</v>
      </c>
      <c r="G6249" t="str">
        <f t="shared" si="590"/>
        <v>Z</v>
      </c>
      <c r="H6249" t="str">
        <f t="shared" si="591"/>
        <v>4</v>
      </c>
      <c r="I6249" t="str">
        <f t="shared" si="593"/>
        <v>P</v>
      </c>
      <c r="J6249" t="s">
        <v>7882</v>
      </c>
      <c r="K6249">
        <v>880</v>
      </c>
      <c r="L6249">
        <f>IF(J6249="QFN",VLOOKUP(A6249,'Frame item'!A:D,4,0),"")</f>
        <v>0</v>
      </c>
    </row>
    <row r="6250" spans="1:12">
      <c r="A6250" t="s">
        <v>6756</v>
      </c>
      <c r="B6250" t="s">
        <v>6755</v>
      </c>
      <c r="C6250" t="s">
        <v>7518</v>
      </c>
      <c r="D6250" t="str">
        <f t="shared" si="588"/>
        <v>U</v>
      </c>
      <c r="E6250" t="str">
        <f t="shared" si="589"/>
        <v>D</v>
      </c>
      <c r="F6250" t="str">
        <f t="shared" si="592"/>
        <v>E</v>
      </c>
      <c r="G6250" t="str">
        <f t="shared" si="590"/>
        <v>B</v>
      </c>
      <c r="H6250" t="str">
        <f t="shared" si="591"/>
        <v>4</v>
      </c>
      <c r="I6250" t="str">
        <f t="shared" si="593"/>
        <v>D</v>
      </c>
      <c r="J6250" t="s">
        <v>7882</v>
      </c>
      <c r="K6250">
        <v>1200</v>
      </c>
      <c r="L6250" t="str">
        <f>IF(J6250="QFN",VLOOKUP(A6250,'Frame item'!A:D,4,0),"")</f>
        <v>Full PPF</v>
      </c>
    </row>
    <row r="6251" spans="1:12">
      <c r="A6251" t="s">
        <v>6756</v>
      </c>
      <c r="B6251" t="s">
        <v>6757</v>
      </c>
      <c r="C6251" t="s">
        <v>7518</v>
      </c>
      <c r="D6251" t="str">
        <f t="shared" si="588"/>
        <v>U</v>
      </c>
      <c r="E6251" t="str">
        <f t="shared" si="589"/>
        <v>D</v>
      </c>
      <c r="F6251" t="str">
        <f t="shared" si="592"/>
        <v>E</v>
      </c>
      <c r="G6251" t="str">
        <f t="shared" si="590"/>
        <v>B</v>
      </c>
      <c r="H6251" t="str">
        <f t="shared" si="591"/>
        <v>4</v>
      </c>
      <c r="I6251" t="str">
        <f t="shared" si="593"/>
        <v>P</v>
      </c>
      <c r="J6251" t="s">
        <v>7882</v>
      </c>
      <c r="K6251">
        <v>1200</v>
      </c>
      <c r="L6251" t="str">
        <f>IF(J6251="QFN",VLOOKUP(A6251,'Frame item'!A:D,4,0),"")</f>
        <v>Full PPF</v>
      </c>
    </row>
    <row r="6252" spans="1:12">
      <c r="A6252" t="s">
        <v>6759</v>
      </c>
      <c r="B6252" t="s">
        <v>6758</v>
      </c>
      <c r="C6252" t="s">
        <v>7635</v>
      </c>
      <c r="D6252" t="str">
        <f t="shared" si="588"/>
        <v>U</v>
      </c>
      <c r="E6252" t="str">
        <f t="shared" si="589"/>
        <v>D</v>
      </c>
      <c r="F6252" t="str">
        <f t="shared" si="592"/>
        <v>E</v>
      </c>
      <c r="G6252" t="str">
        <f t="shared" si="590"/>
        <v>A</v>
      </c>
      <c r="H6252" t="str">
        <f t="shared" si="591"/>
        <v>0</v>
      </c>
      <c r="I6252" t="str">
        <f t="shared" si="593"/>
        <v>D</v>
      </c>
      <c r="J6252" t="s">
        <v>7882</v>
      </c>
      <c r="K6252">
        <v>1330</v>
      </c>
      <c r="L6252">
        <f>IF(J6252="QFN",VLOOKUP(A6252,'Frame item'!A:D,4,0),"")</f>
        <v>0</v>
      </c>
    </row>
    <row r="6253" spans="1:12">
      <c r="A6253" t="s">
        <v>6761</v>
      </c>
      <c r="B6253" t="s">
        <v>6760</v>
      </c>
      <c r="C6253" t="s">
        <v>7829</v>
      </c>
      <c r="D6253" t="str">
        <f t="shared" si="588"/>
        <v>U</v>
      </c>
      <c r="E6253" t="str">
        <f t="shared" si="589"/>
        <v>D</v>
      </c>
      <c r="F6253" t="str">
        <f t="shared" si="592"/>
        <v>M</v>
      </c>
      <c r="G6253" t="str">
        <f t="shared" si="590"/>
        <v>A</v>
      </c>
      <c r="H6253" t="str">
        <f t="shared" si="591"/>
        <v>2</v>
      </c>
      <c r="I6253" t="str">
        <f t="shared" si="593"/>
        <v>P</v>
      </c>
      <c r="J6253" t="s">
        <v>7882</v>
      </c>
      <c r="K6253">
        <v>2590</v>
      </c>
      <c r="L6253" t="str">
        <f>IF(J6253="QFN",VLOOKUP(A6253,'Frame item'!A:D,4,0),"")</f>
        <v>Full PPF</v>
      </c>
    </row>
    <row r="6254" spans="1:12">
      <c r="A6254" t="s">
        <v>6471</v>
      </c>
      <c r="B6254" t="s">
        <v>6762</v>
      </c>
      <c r="C6254" t="s">
        <v>7806</v>
      </c>
      <c r="D6254" t="str">
        <f t="shared" si="588"/>
        <v>U</v>
      </c>
      <c r="E6254" t="str">
        <f t="shared" si="589"/>
        <v>D</v>
      </c>
      <c r="F6254" t="str">
        <f t="shared" si="592"/>
        <v>S</v>
      </c>
      <c r="G6254" t="str">
        <f t="shared" si="590"/>
        <v>A</v>
      </c>
      <c r="H6254" t="str">
        <f t="shared" si="591"/>
        <v>6</v>
      </c>
      <c r="I6254" t="str">
        <f t="shared" si="593"/>
        <v>D</v>
      </c>
      <c r="J6254" t="s">
        <v>7882</v>
      </c>
      <c r="K6254">
        <v>6200</v>
      </c>
      <c r="L6254">
        <f>IF(J6254="QFN",VLOOKUP(A6254,'Frame item'!A:D,4,0),"")</f>
        <v>0</v>
      </c>
    </row>
    <row r="6255" spans="1:12">
      <c r="A6255" t="s">
        <v>6471</v>
      </c>
      <c r="B6255" t="s">
        <v>6763</v>
      </c>
      <c r="C6255" t="s">
        <v>7806</v>
      </c>
      <c r="D6255" t="str">
        <f t="shared" si="588"/>
        <v>U</v>
      </c>
      <c r="E6255" t="str">
        <f t="shared" si="589"/>
        <v>D</v>
      </c>
      <c r="F6255" t="str">
        <f t="shared" si="592"/>
        <v>S</v>
      </c>
      <c r="G6255" t="str">
        <f t="shared" si="590"/>
        <v>A</v>
      </c>
      <c r="H6255" t="str">
        <f t="shared" si="591"/>
        <v>6</v>
      </c>
      <c r="I6255" t="str">
        <f t="shared" si="593"/>
        <v>P</v>
      </c>
      <c r="J6255" t="s">
        <v>7882</v>
      </c>
      <c r="K6255">
        <v>6200</v>
      </c>
      <c r="L6255">
        <f>IF(J6255="QFN",VLOOKUP(A6255,'Frame item'!A:D,4,0),"")</f>
        <v>0</v>
      </c>
    </row>
    <row r="6256" spans="1:12">
      <c r="A6256" t="s">
        <v>4981</v>
      </c>
      <c r="B6256" t="s">
        <v>6764</v>
      </c>
      <c r="C6256" t="s">
        <v>7750</v>
      </c>
      <c r="D6256" t="str">
        <f t="shared" si="588"/>
        <v>U</v>
      </c>
      <c r="E6256" t="str">
        <f t="shared" si="589"/>
        <v>G</v>
      </c>
      <c r="F6256" t="str">
        <f t="shared" si="592"/>
        <v>E</v>
      </c>
      <c r="G6256" t="str">
        <f t="shared" si="590"/>
        <v>B</v>
      </c>
      <c r="H6256" t="str">
        <f t="shared" si="591"/>
        <v>6</v>
      </c>
      <c r="I6256" t="str">
        <f t="shared" si="593"/>
        <v>R</v>
      </c>
      <c r="J6256" t="s">
        <v>7878</v>
      </c>
      <c r="K6256">
        <v>5780</v>
      </c>
      <c r="L6256" t="str">
        <f>IF(J6256="QFN",VLOOKUP(A6256,'Frame item'!A:D,4,0),"")</f>
        <v/>
      </c>
    </row>
    <row r="6257" spans="1:12">
      <c r="A6257" t="s">
        <v>4982</v>
      </c>
      <c r="B6257" t="s">
        <v>6764</v>
      </c>
      <c r="C6257" t="s">
        <v>7750</v>
      </c>
      <c r="D6257" t="str">
        <f t="shared" si="588"/>
        <v>U</v>
      </c>
      <c r="E6257" t="str">
        <f t="shared" si="589"/>
        <v>G</v>
      </c>
      <c r="F6257" t="str">
        <f t="shared" si="592"/>
        <v>E</v>
      </c>
      <c r="G6257" t="str">
        <f t="shared" si="590"/>
        <v>B</v>
      </c>
      <c r="H6257" t="str">
        <f t="shared" si="591"/>
        <v>6</v>
      </c>
      <c r="I6257" t="str">
        <f t="shared" si="593"/>
        <v>R</v>
      </c>
      <c r="J6257" t="s">
        <v>7878</v>
      </c>
      <c r="K6257">
        <v>5780</v>
      </c>
      <c r="L6257" t="str">
        <f>IF(J6257="QFN",VLOOKUP(A6257,'Frame item'!A:D,4,0),"")</f>
        <v/>
      </c>
    </row>
    <row r="6258" spans="1:12">
      <c r="A6258" t="s">
        <v>6766</v>
      </c>
      <c r="B6258" t="s">
        <v>6765</v>
      </c>
      <c r="C6258" t="s">
        <v>7830</v>
      </c>
      <c r="D6258" t="str">
        <f t="shared" si="588"/>
        <v>U</v>
      </c>
      <c r="E6258" t="str">
        <f t="shared" si="589"/>
        <v>G</v>
      </c>
      <c r="F6258" t="str">
        <f t="shared" si="592"/>
        <v>E</v>
      </c>
      <c r="G6258" t="str">
        <f t="shared" si="590"/>
        <v>A</v>
      </c>
      <c r="H6258" t="str">
        <f t="shared" si="591"/>
        <v>6</v>
      </c>
      <c r="I6258" t="str">
        <f t="shared" si="593"/>
        <v>R</v>
      </c>
      <c r="J6258" t="s">
        <v>7878</v>
      </c>
      <c r="K6258">
        <v>2320</v>
      </c>
      <c r="L6258" t="str">
        <f>IF(J6258="QFN",VLOOKUP(A6258,'Frame item'!A:D,4,0),"")</f>
        <v/>
      </c>
    </row>
    <row r="6259" spans="1:12">
      <c r="A6259" t="s">
        <v>4981</v>
      </c>
      <c r="B6259" t="s">
        <v>6767</v>
      </c>
      <c r="C6259" t="s">
        <v>7750</v>
      </c>
      <c r="D6259" t="str">
        <f t="shared" si="588"/>
        <v>U</v>
      </c>
      <c r="E6259" t="str">
        <f t="shared" si="589"/>
        <v>G</v>
      </c>
      <c r="F6259" t="str">
        <f t="shared" si="592"/>
        <v>E</v>
      </c>
      <c r="G6259" t="str">
        <f t="shared" si="590"/>
        <v>B</v>
      </c>
      <c r="H6259" t="str">
        <f t="shared" si="591"/>
        <v>6</v>
      </c>
      <c r="I6259" t="str">
        <f t="shared" si="593"/>
        <v>R</v>
      </c>
      <c r="J6259" t="s">
        <v>7878</v>
      </c>
      <c r="K6259">
        <v>5780</v>
      </c>
      <c r="L6259" t="str">
        <f>IF(J6259="QFN",VLOOKUP(A6259,'Frame item'!A:D,4,0),"")</f>
        <v/>
      </c>
    </row>
    <row r="6260" spans="1:12">
      <c r="A6260" t="s">
        <v>6769</v>
      </c>
      <c r="B6260" t="s">
        <v>6768</v>
      </c>
      <c r="C6260" t="s">
        <v>7546</v>
      </c>
      <c r="D6260" t="str">
        <f t="shared" si="588"/>
        <v>U</v>
      </c>
      <c r="E6260" t="str">
        <f t="shared" si="589"/>
        <v>H</v>
      </c>
      <c r="F6260" t="str">
        <f t="shared" si="592"/>
        <v>1</v>
      </c>
      <c r="G6260" t="str">
        <f t="shared" si="590"/>
        <v>1</v>
      </c>
      <c r="H6260" t="str">
        <f t="shared" si="591"/>
        <v>A</v>
      </c>
      <c r="I6260" t="str">
        <f t="shared" si="593"/>
        <v>N</v>
      </c>
      <c r="J6260" t="s">
        <v>7875</v>
      </c>
      <c r="K6260">
        <v>3680</v>
      </c>
      <c r="L6260" t="str">
        <f>IF(J6260="QFN",VLOOKUP(A6260,'Frame item'!A:D,4,0),"")</f>
        <v/>
      </c>
    </row>
    <row r="6261" spans="1:12">
      <c r="A6261" t="s">
        <v>6771</v>
      </c>
      <c r="B6261" t="s">
        <v>6770</v>
      </c>
      <c r="C6261" t="s">
        <v>7502</v>
      </c>
      <c r="D6261" t="str">
        <f t="shared" si="588"/>
        <v>U</v>
      </c>
      <c r="E6261" t="str">
        <f t="shared" si="589"/>
        <v>L</v>
      </c>
      <c r="F6261" t="str">
        <f t="shared" si="592"/>
        <v>X</v>
      </c>
      <c r="G6261" t="str">
        <f t="shared" si="590"/>
        <v>A</v>
      </c>
      <c r="H6261" t="str">
        <f t="shared" si="591"/>
        <v>8</v>
      </c>
      <c r="I6261" t="str">
        <f t="shared" si="593"/>
        <v>P</v>
      </c>
      <c r="J6261" t="s">
        <v>7881</v>
      </c>
      <c r="K6261">
        <v>2000</v>
      </c>
      <c r="L6261" t="str">
        <f>IF(J6261="QFN",VLOOKUP(A6261,'Frame item'!A:D,4,0),"")</f>
        <v/>
      </c>
    </row>
    <row r="6262" spans="1:12">
      <c r="A6262" t="s">
        <v>6773</v>
      </c>
      <c r="B6262" t="s">
        <v>6772</v>
      </c>
      <c r="C6262" t="s">
        <v>7502</v>
      </c>
      <c r="D6262" t="str">
        <f t="shared" si="588"/>
        <v>U</v>
      </c>
      <c r="E6262" t="str">
        <f t="shared" si="589"/>
        <v>L</v>
      </c>
      <c r="F6262" t="str">
        <f t="shared" si="592"/>
        <v>X</v>
      </c>
      <c r="G6262" t="str">
        <f t="shared" si="590"/>
        <v>B</v>
      </c>
      <c r="H6262" t="str">
        <f t="shared" si="591"/>
        <v>6</v>
      </c>
      <c r="I6262" t="str">
        <f t="shared" si="593"/>
        <v>P</v>
      </c>
      <c r="J6262" t="s">
        <v>7881</v>
      </c>
      <c r="K6262">
        <v>2000</v>
      </c>
      <c r="L6262" t="str">
        <f>IF(J6262="QFN",VLOOKUP(A6262,'Frame item'!A:D,4,0),"")</f>
        <v/>
      </c>
    </row>
    <row r="6263" spans="1:12">
      <c r="A6263" t="s">
        <v>6775</v>
      </c>
      <c r="B6263" t="s">
        <v>6774</v>
      </c>
      <c r="C6263" t="s">
        <v>7524</v>
      </c>
      <c r="D6263" t="str">
        <f t="shared" si="588"/>
        <v>U</v>
      </c>
      <c r="E6263" t="str">
        <f t="shared" si="589"/>
        <v>L</v>
      </c>
      <c r="F6263" t="str">
        <f t="shared" si="592"/>
        <v>X</v>
      </c>
      <c r="G6263" t="str">
        <f t="shared" si="590"/>
        <v>B</v>
      </c>
      <c r="H6263" t="str">
        <f t="shared" si="591"/>
        <v>8</v>
      </c>
      <c r="I6263" t="str">
        <f t="shared" si="593"/>
        <v>P</v>
      </c>
      <c r="J6263" t="s">
        <v>7881</v>
      </c>
      <c r="K6263">
        <v>1360</v>
      </c>
      <c r="L6263" t="str">
        <f>IF(J6263="QFN",VLOOKUP(A6263,'Frame item'!A:D,4,0),"")</f>
        <v/>
      </c>
    </row>
    <row r="6264" spans="1:12">
      <c r="A6264" t="s">
        <v>6776</v>
      </c>
      <c r="B6264" t="s">
        <v>6774</v>
      </c>
      <c r="C6264" t="s">
        <v>7524</v>
      </c>
      <c r="D6264" t="str">
        <f t="shared" si="588"/>
        <v>U</v>
      </c>
      <c r="E6264" t="str">
        <f t="shared" si="589"/>
        <v>L</v>
      </c>
      <c r="F6264" t="str">
        <f t="shared" si="592"/>
        <v>X</v>
      </c>
      <c r="G6264" t="str">
        <f t="shared" si="590"/>
        <v>B</v>
      </c>
      <c r="H6264" t="str">
        <f t="shared" si="591"/>
        <v>8</v>
      </c>
      <c r="I6264" t="str">
        <f t="shared" si="593"/>
        <v>P</v>
      </c>
      <c r="J6264" t="s">
        <v>7881</v>
      </c>
      <c r="K6264">
        <v>1360</v>
      </c>
      <c r="L6264" t="str">
        <f>IF(J6264="QFN",VLOOKUP(A6264,'Frame item'!A:D,4,0),"")</f>
        <v/>
      </c>
    </row>
    <row r="6265" spans="1:12">
      <c r="A6265" t="s">
        <v>5042</v>
      </c>
      <c r="B6265" t="s">
        <v>6774</v>
      </c>
      <c r="C6265" t="s">
        <v>7524</v>
      </c>
      <c r="D6265" t="str">
        <f t="shared" si="588"/>
        <v>U</v>
      </c>
      <c r="E6265" t="str">
        <f t="shared" si="589"/>
        <v>L</v>
      </c>
      <c r="F6265" t="str">
        <f t="shared" si="592"/>
        <v>X</v>
      </c>
      <c r="G6265" t="str">
        <f t="shared" si="590"/>
        <v>B</v>
      </c>
      <c r="H6265" t="str">
        <f t="shared" si="591"/>
        <v>8</v>
      </c>
      <c r="I6265" t="str">
        <f t="shared" si="593"/>
        <v>P</v>
      </c>
      <c r="J6265" t="s">
        <v>7881</v>
      </c>
      <c r="K6265">
        <v>1360</v>
      </c>
      <c r="L6265" t="str">
        <f>IF(J6265="QFN",VLOOKUP(A6265,'Frame item'!A:D,4,0),"")</f>
        <v/>
      </c>
    </row>
    <row r="6266" spans="1:12">
      <c r="A6266" t="s">
        <v>6778</v>
      </c>
      <c r="B6266" t="s">
        <v>6777</v>
      </c>
      <c r="C6266" t="s">
        <v>7745</v>
      </c>
      <c r="D6266" t="str">
        <f t="shared" si="588"/>
        <v>U</v>
      </c>
      <c r="E6266" t="str">
        <f t="shared" si="589"/>
        <v>L</v>
      </c>
      <c r="F6266" t="str">
        <f t="shared" si="592"/>
        <v>L</v>
      </c>
      <c r="G6266" t="str">
        <f t="shared" si="590"/>
        <v>A</v>
      </c>
      <c r="H6266" t="str">
        <f t="shared" si="591"/>
        <v>6</v>
      </c>
      <c r="I6266" t="str">
        <f t="shared" si="593"/>
        <v>P</v>
      </c>
      <c r="J6266" t="s">
        <v>7881</v>
      </c>
      <c r="K6266">
        <v>1080</v>
      </c>
      <c r="L6266" t="str">
        <f>IF(J6266="QFN",VLOOKUP(A6266,'Frame item'!A:D,4,0),"")</f>
        <v/>
      </c>
    </row>
    <row r="6267" spans="1:12">
      <c r="A6267" t="s">
        <v>5049</v>
      </c>
      <c r="B6267" t="s">
        <v>6779</v>
      </c>
      <c r="C6267" t="s">
        <v>7542</v>
      </c>
      <c r="D6267" t="str">
        <f t="shared" si="588"/>
        <v>U</v>
      </c>
      <c r="E6267" t="str">
        <f t="shared" si="589"/>
        <v>L</v>
      </c>
      <c r="F6267" t="str">
        <f t="shared" si="592"/>
        <v>E</v>
      </c>
      <c r="G6267" t="str">
        <f t="shared" si="590"/>
        <v>B</v>
      </c>
      <c r="H6267" t="str">
        <f t="shared" si="591"/>
        <v>6</v>
      </c>
      <c r="I6267" t="str">
        <f t="shared" si="593"/>
        <v>P</v>
      </c>
      <c r="J6267" t="s">
        <v>7881</v>
      </c>
      <c r="K6267">
        <v>1575</v>
      </c>
      <c r="L6267" t="str">
        <f>IF(J6267="QFN",VLOOKUP(A6267,'Frame item'!A:D,4,0),"")</f>
        <v/>
      </c>
    </row>
    <row r="6268" spans="1:12">
      <c r="A6268" t="s">
        <v>6781</v>
      </c>
      <c r="B6268" t="s">
        <v>6780</v>
      </c>
      <c r="C6268" t="s">
        <v>7542</v>
      </c>
      <c r="D6268" t="str">
        <f t="shared" si="588"/>
        <v>U</v>
      </c>
      <c r="E6268" t="str">
        <f t="shared" si="589"/>
        <v>L</v>
      </c>
      <c r="F6268" t="str">
        <f t="shared" si="592"/>
        <v>L</v>
      </c>
      <c r="G6268" t="str">
        <f t="shared" si="590"/>
        <v>B</v>
      </c>
      <c r="H6268" t="str">
        <f t="shared" si="591"/>
        <v>6</v>
      </c>
      <c r="I6268" t="str">
        <f t="shared" si="593"/>
        <v>P</v>
      </c>
      <c r="J6268" t="s">
        <v>7881</v>
      </c>
      <c r="K6268">
        <v>952</v>
      </c>
      <c r="L6268" t="str">
        <f>IF(J6268="QFN",VLOOKUP(A6268,'Frame item'!A:D,4,0),"")</f>
        <v/>
      </c>
    </row>
    <row r="6269" spans="1:12">
      <c r="A6269" t="s">
        <v>6782</v>
      </c>
      <c r="B6269" t="s">
        <v>6780</v>
      </c>
      <c r="C6269" t="s">
        <v>7542</v>
      </c>
      <c r="D6269" t="str">
        <f t="shared" ref="D6269:D6332" si="594">MID(B6269,1,1)</f>
        <v>U</v>
      </c>
      <c r="E6269" t="str">
        <f t="shared" ref="E6269:E6332" si="595">MID(B6269,2,1)</f>
        <v>L</v>
      </c>
      <c r="F6269" t="str">
        <f t="shared" si="592"/>
        <v>L</v>
      </c>
      <c r="G6269" t="str">
        <f t="shared" ref="G6269:G6332" si="596">MID(B6269,11,1)</f>
        <v>B</v>
      </c>
      <c r="H6269" t="str">
        <f t="shared" ref="H6269:H6332" si="597">MID(B6269,14,1)</f>
        <v>6</v>
      </c>
      <c r="I6269" t="str">
        <f t="shared" si="593"/>
        <v>P</v>
      </c>
      <c r="J6269" t="s">
        <v>7881</v>
      </c>
      <c r="K6269">
        <v>952</v>
      </c>
      <c r="L6269" t="str">
        <f>IF(J6269="QFN",VLOOKUP(A6269,'Frame item'!A:D,4,0),"")</f>
        <v/>
      </c>
    </row>
    <row r="6270" spans="1:12">
      <c r="A6270" t="s">
        <v>281</v>
      </c>
      <c r="B6270" t="s">
        <v>6780</v>
      </c>
      <c r="C6270" t="s">
        <v>7542</v>
      </c>
      <c r="D6270" t="str">
        <f t="shared" si="594"/>
        <v>U</v>
      </c>
      <c r="E6270" t="str">
        <f t="shared" si="595"/>
        <v>L</v>
      </c>
      <c r="F6270" t="str">
        <f t="shared" si="592"/>
        <v>L</v>
      </c>
      <c r="G6270" t="str">
        <f t="shared" si="596"/>
        <v>B</v>
      </c>
      <c r="H6270" t="str">
        <f t="shared" si="597"/>
        <v>6</v>
      </c>
      <c r="I6270" t="str">
        <f t="shared" si="593"/>
        <v>P</v>
      </c>
      <c r="J6270" t="s">
        <v>7881</v>
      </c>
      <c r="K6270">
        <v>952</v>
      </c>
      <c r="L6270" t="str">
        <f>IF(J6270="QFN",VLOOKUP(A6270,'Frame item'!A:D,4,0),"")</f>
        <v/>
      </c>
    </row>
    <row r="6271" spans="1:12">
      <c r="A6271" t="s">
        <v>5049</v>
      </c>
      <c r="B6271" t="s">
        <v>6783</v>
      </c>
      <c r="C6271" t="s">
        <v>7542</v>
      </c>
      <c r="D6271" t="str">
        <f t="shared" si="594"/>
        <v>U</v>
      </c>
      <c r="E6271" t="str">
        <f t="shared" si="595"/>
        <v>L</v>
      </c>
      <c r="F6271" t="str">
        <f t="shared" si="592"/>
        <v>M</v>
      </c>
      <c r="G6271" t="str">
        <f t="shared" si="596"/>
        <v>B</v>
      </c>
      <c r="H6271" t="str">
        <f t="shared" si="597"/>
        <v>6</v>
      </c>
      <c r="I6271" t="str">
        <f t="shared" si="593"/>
        <v>P</v>
      </c>
      <c r="J6271" t="s">
        <v>7881</v>
      </c>
      <c r="K6271">
        <v>1575</v>
      </c>
      <c r="L6271" t="str">
        <f>IF(J6271="QFN",VLOOKUP(A6271,'Frame item'!A:D,4,0),"")</f>
        <v/>
      </c>
    </row>
    <row r="6272" spans="1:12">
      <c r="A6272" t="s">
        <v>6785</v>
      </c>
      <c r="B6272" t="s">
        <v>6784</v>
      </c>
      <c r="C6272" t="s">
        <v>7530</v>
      </c>
      <c r="D6272" t="str">
        <f t="shared" si="594"/>
        <v>U</v>
      </c>
      <c r="E6272" t="str">
        <f t="shared" si="595"/>
        <v>L</v>
      </c>
      <c r="F6272" t="str">
        <f t="shared" si="592"/>
        <v>X</v>
      </c>
      <c r="G6272" t="str">
        <f t="shared" si="596"/>
        <v>B</v>
      </c>
      <c r="H6272" t="str">
        <f t="shared" si="597"/>
        <v>4</v>
      </c>
      <c r="I6272" t="str">
        <f t="shared" si="593"/>
        <v>P</v>
      </c>
      <c r="J6272" t="s">
        <v>7881</v>
      </c>
      <c r="K6272">
        <v>1120</v>
      </c>
      <c r="L6272" t="str">
        <f>IF(J6272="QFN",VLOOKUP(A6272,'Frame item'!A:D,4,0),"")</f>
        <v/>
      </c>
    </row>
    <row r="6273" spans="1:12">
      <c r="A6273" t="s">
        <v>6781</v>
      </c>
      <c r="B6273" t="s">
        <v>6786</v>
      </c>
      <c r="C6273" t="s">
        <v>7542</v>
      </c>
      <c r="D6273" t="str">
        <f t="shared" si="594"/>
        <v>U</v>
      </c>
      <c r="E6273" t="str">
        <f t="shared" si="595"/>
        <v>L</v>
      </c>
      <c r="F6273" t="str">
        <f t="shared" si="592"/>
        <v>X</v>
      </c>
      <c r="G6273" t="str">
        <f t="shared" si="596"/>
        <v>B</v>
      </c>
      <c r="H6273" t="str">
        <f t="shared" si="597"/>
        <v>6</v>
      </c>
      <c r="I6273" t="str">
        <f t="shared" si="593"/>
        <v>P</v>
      </c>
      <c r="J6273" t="s">
        <v>7881</v>
      </c>
      <c r="K6273">
        <v>952</v>
      </c>
      <c r="L6273" t="str">
        <f>IF(J6273="QFN",VLOOKUP(A6273,'Frame item'!A:D,4,0),"")</f>
        <v/>
      </c>
    </row>
    <row r="6274" spans="1:12">
      <c r="A6274" t="s">
        <v>6782</v>
      </c>
      <c r="B6274" t="s">
        <v>6786</v>
      </c>
      <c r="C6274" t="s">
        <v>7542</v>
      </c>
      <c r="D6274" t="str">
        <f t="shared" si="594"/>
        <v>U</v>
      </c>
      <c r="E6274" t="str">
        <f t="shared" si="595"/>
        <v>L</v>
      </c>
      <c r="F6274" t="str">
        <f t="shared" si="592"/>
        <v>X</v>
      </c>
      <c r="G6274" t="str">
        <f t="shared" si="596"/>
        <v>B</v>
      </c>
      <c r="H6274" t="str">
        <f t="shared" si="597"/>
        <v>6</v>
      </c>
      <c r="I6274" t="str">
        <f t="shared" si="593"/>
        <v>P</v>
      </c>
      <c r="J6274" t="s">
        <v>7881</v>
      </c>
      <c r="K6274">
        <v>952</v>
      </c>
      <c r="L6274" t="str">
        <f>IF(J6274="QFN",VLOOKUP(A6274,'Frame item'!A:D,4,0),"")</f>
        <v/>
      </c>
    </row>
    <row r="6275" spans="1:12">
      <c r="A6275" t="s">
        <v>281</v>
      </c>
      <c r="B6275" t="s">
        <v>6786</v>
      </c>
      <c r="C6275" t="s">
        <v>7542</v>
      </c>
      <c r="D6275" t="str">
        <f t="shared" si="594"/>
        <v>U</v>
      </c>
      <c r="E6275" t="str">
        <f t="shared" si="595"/>
        <v>L</v>
      </c>
      <c r="F6275" t="str">
        <f t="shared" ref="F6275:F6338" si="598">MID(B6275,7,1)</f>
        <v>X</v>
      </c>
      <c r="G6275" t="str">
        <f t="shared" si="596"/>
        <v>B</v>
      </c>
      <c r="H6275" t="str">
        <f t="shared" si="597"/>
        <v>6</v>
      </c>
      <c r="I6275" t="str">
        <f t="shared" ref="I6275:I6338" si="599">MID(B6275,15,1)</f>
        <v>P</v>
      </c>
      <c r="J6275" t="s">
        <v>7881</v>
      </c>
      <c r="K6275">
        <v>952</v>
      </c>
      <c r="L6275" t="str">
        <f>IF(J6275="QFN",VLOOKUP(A6275,'Frame item'!A:D,4,0),"")</f>
        <v/>
      </c>
    </row>
    <row r="6276" spans="1:12">
      <c r="A6276" t="s">
        <v>6788</v>
      </c>
      <c r="B6276" t="s">
        <v>6787</v>
      </c>
      <c r="C6276" t="s">
        <v>7517</v>
      </c>
      <c r="D6276" t="str">
        <f t="shared" si="594"/>
        <v>U</v>
      </c>
      <c r="E6276" t="str">
        <f t="shared" si="595"/>
        <v>L</v>
      </c>
      <c r="F6276" t="str">
        <f t="shared" si="598"/>
        <v>L</v>
      </c>
      <c r="G6276" t="str">
        <f t="shared" si="596"/>
        <v>B</v>
      </c>
      <c r="H6276" t="str">
        <f t="shared" si="597"/>
        <v>6</v>
      </c>
      <c r="I6276" t="str">
        <f t="shared" si="599"/>
        <v>P</v>
      </c>
      <c r="J6276" t="s">
        <v>7881</v>
      </c>
      <c r="K6276">
        <v>616</v>
      </c>
      <c r="L6276" t="str">
        <f>IF(J6276="QFN",VLOOKUP(A6276,'Frame item'!A:D,4,0),"")</f>
        <v/>
      </c>
    </row>
    <row r="6277" spans="1:12">
      <c r="A6277" t="s">
        <v>6788</v>
      </c>
      <c r="B6277" t="s">
        <v>6789</v>
      </c>
      <c r="C6277" t="s">
        <v>7517</v>
      </c>
      <c r="D6277" t="str">
        <f t="shared" si="594"/>
        <v>U</v>
      </c>
      <c r="E6277" t="str">
        <f t="shared" si="595"/>
        <v>L</v>
      </c>
      <c r="F6277" t="str">
        <f t="shared" si="598"/>
        <v>X</v>
      </c>
      <c r="G6277" t="str">
        <f t="shared" si="596"/>
        <v>B</v>
      </c>
      <c r="H6277" t="str">
        <f t="shared" si="597"/>
        <v>6</v>
      </c>
      <c r="I6277" t="str">
        <f t="shared" si="599"/>
        <v>P</v>
      </c>
      <c r="J6277" t="s">
        <v>7881</v>
      </c>
      <c r="K6277">
        <v>616</v>
      </c>
      <c r="L6277" t="str">
        <f>IF(J6277="QFN",VLOOKUP(A6277,'Frame item'!A:D,4,0),"")</f>
        <v/>
      </c>
    </row>
    <row r="6278" spans="1:12">
      <c r="A6278" t="s">
        <v>6790</v>
      </c>
      <c r="B6278" t="s">
        <v>6789</v>
      </c>
      <c r="C6278" t="s">
        <v>7517</v>
      </c>
      <c r="D6278" t="str">
        <f t="shared" si="594"/>
        <v>U</v>
      </c>
      <c r="E6278" t="str">
        <f t="shared" si="595"/>
        <v>L</v>
      </c>
      <c r="F6278" t="str">
        <f t="shared" si="598"/>
        <v>X</v>
      </c>
      <c r="G6278" t="str">
        <f t="shared" si="596"/>
        <v>B</v>
      </c>
      <c r="H6278" t="str">
        <f t="shared" si="597"/>
        <v>6</v>
      </c>
      <c r="I6278" t="str">
        <f t="shared" si="599"/>
        <v>P</v>
      </c>
      <c r="J6278" t="s">
        <v>7881</v>
      </c>
      <c r="K6278">
        <v>616</v>
      </c>
      <c r="L6278" t="str">
        <f>IF(J6278="QFN",VLOOKUP(A6278,'Frame item'!A:D,4,0),"")</f>
        <v/>
      </c>
    </row>
    <row r="6279" spans="1:12">
      <c r="A6279" t="s">
        <v>6792</v>
      </c>
      <c r="B6279" t="s">
        <v>6791</v>
      </c>
      <c r="C6279" t="s">
        <v>7707</v>
      </c>
      <c r="D6279" t="str">
        <f t="shared" si="594"/>
        <v>U</v>
      </c>
      <c r="E6279" t="str">
        <f t="shared" si="595"/>
        <v>L</v>
      </c>
      <c r="F6279" t="str">
        <f t="shared" si="598"/>
        <v>L</v>
      </c>
      <c r="G6279" t="str">
        <f t="shared" si="596"/>
        <v>P</v>
      </c>
      <c r="H6279" t="str">
        <f t="shared" si="597"/>
        <v>4</v>
      </c>
      <c r="I6279" t="str">
        <f t="shared" si="599"/>
        <v>P</v>
      </c>
      <c r="J6279" t="s">
        <v>7881</v>
      </c>
      <c r="K6279">
        <v>528</v>
      </c>
      <c r="L6279" t="str">
        <f>IF(J6279="QFN",VLOOKUP(A6279,'Frame item'!A:D,4,0),"")</f>
        <v/>
      </c>
    </row>
    <row r="6280" spans="1:12">
      <c r="A6280" t="s">
        <v>6793</v>
      </c>
      <c r="B6280" t="s">
        <v>6791</v>
      </c>
      <c r="C6280" t="s">
        <v>7707</v>
      </c>
      <c r="D6280" t="str">
        <f t="shared" si="594"/>
        <v>U</v>
      </c>
      <c r="E6280" t="str">
        <f t="shared" si="595"/>
        <v>L</v>
      </c>
      <c r="F6280" t="str">
        <f t="shared" si="598"/>
        <v>L</v>
      </c>
      <c r="G6280" t="str">
        <f t="shared" si="596"/>
        <v>P</v>
      </c>
      <c r="H6280" t="str">
        <f t="shared" si="597"/>
        <v>4</v>
      </c>
      <c r="I6280" t="str">
        <f t="shared" si="599"/>
        <v>P</v>
      </c>
      <c r="J6280" t="s">
        <v>7881</v>
      </c>
      <c r="K6280">
        <v>528</v>
      </c>
      <c r="L6280" t="str">
        <f>IF(J6280="QFN",VLOOKUP(A6280,'Frame item'!A:D,4,0),"")</f>
        <v/>
      </c>
    </row>
    <row r="6281" spans="1:12">
      <c r="A6281" t="s">
        <v>6795</v>
      </c>
      <c r="B6281" t="s">
        <v>6794</v>
      </c>
      <c r="C6281" t="s">
        <v>7577</v>
      </c>
      <c r="D6281" t="str">
        <f t="shared" si="594"/>
        <v>U</v>
      </c>
      <c r="E6281" t="str">
        <f t="shared" si="595"/>
        <v>L</v>
      </c>
      <c r="F6281" t="str">
        <f t="shared" si="598"/>
        <v>L</v>
      </c>
      <c r="G6281" t="str">
        <f t="shared" si="596"/>
        <v>B</v>
      </c>
      <c r="H6281" t="str">
        <f t="shared" si="597"/>
        <v>0</v>
      </c>
      <c r="I6281" t="str">
        <f t="shared" si="599"/>
        <v>P</v>
      </c>
      <c r="J6281" t="s">
        <v>7881</v>
      </c>
      <c r="K6281">
        <v>480</v>
      </c>
      <c r="L6281" t="str">
        <f>IF(J6281="QFN",VLOOKUP(A6281,'Frame item'!A:D,4,0),"")</f>
        <v/>
      </c>
    </row>
    <row r="6282" spans="1:12">
      <c r="A6282" t="s">
        <v>5067</v>
      </c>
      <c r="B6282" t="s">
        <v>6796</v>
      </c>
      <c r="C6282" t="s">
        <v>7509</v>
      </c>
      <c r="D6282" t="str">
        <f t="shared" si="594"/>
        <v>U</v>
      </c>
      <c r="E6282" t="str">
        <f t="shared" si="595"/>
        <v>L</v>
      </c>
      <c r="F6282" t="str">
        <f t="shared" si="598"/>
        <v>X</v>
      </c>
      <c r="G6282" t="str">
        <f t="shared" si="596"/>
        <v>A</v>
      </c>
      <c r="H6282" t="str">
        <f t="shared" si="597"/>
        <v>2</v>
      </c>
      <c r="I6282" t="str">
        <f t="shared" si="599"/>
        <v>P</v>
      </c>
      <c r="J6282" t="s">
        <v>7881</v>
      </c>
      <c r="K6282">
        <v>396</v>
      </c>
      <c r="L6282" t="str">
        <f>IF(J6282="QFN",VLOOKUP(A6282,'Frame item'!A:D,4,0),"")</f>
        <v/>
      </c>
    </row>
    <row r="6283" spans="1:12">
      <c r="A6283" t="s">
        <v>6798</v>
      </c>
      <c r="B6283" t="s">
        <v>6797</v>
      </c>
      <c r="C6283" t="s">
        <v>7509</v>
      </c>
      <c r="D6283" t="str">
        <f t="shared" si="594"/>
        <v>U</v>
      </c>
      <c r="E6283" t="str">
        <f t="shared" si="595"/>
        <v>L</v>
      </c>
      <c r="F6283" t="str">
        <f t="shared" si="598"/>
        <v>X</v>
      </c>
      <c r="G6283" t="str">
        <f t="shared" si="596"/>
        <v>B</v>
      </c>
      <c r="H6283" t="str">
        <f t="shared" si="597"/>
        <v>0</v>
      </c>
      <c r="I6283" t="str">
        <f t="shared" si="599"/>
        <v>P</v>
      </c>
      <c r="J6283" t="s">
        <v>7881</v>
      </c>
      <c r="K6283">
        <v>396</v>
      </c>
      <c r="L6283" t="str">
        <f>IF(J6283="QFN",VLOOKUP(A6283,'Frame item'!A:D,4,0),"")</f>
        <v/>
      </c>
    </row>
    <row r="6284" spans="1:12">
      <c r="A6284" t="s">
        <v>6800</v>
      </c>
      <c r="B6284" t="s">
        <v>6799</v>
      </c>
      <c r="C6284" t="s">
        <v>7606</v>
      </c>
      <c r="D6284" t="str">
        <f t="shared" si="594"/>
        <v>U</v>
      </c>
      <c r="E6284" t="str">
        <f t="shared" si="595"/>
        <v>L</v>
      </c>
      <c r="F6284" t="str">
        <f t="shared" si="598"/>
        <v>X</v>
      </c>
      <c r="G6284" t="str">
        <f t="shared" si="596"/>
        <v>B</v>
      </c>
      <c r="H6284" t="str">
        <f t="shared" si="597"/>
        <v>6</v>
      </c>
      <c r="I6284" t="str">
        <f t="shared" si="599"/>
        <v>P</v>
      </c>
      <c r="J6284" t="s">
        <v>7881</v>
      </c>
      <c r="K6284">
        <v>4440</v>
      </c>
      <c r="L6284" t="str">
        <f>IF(J6284="QFN",VLOOKUP(A6284,'Frame item'!A:D,4,0),"")</f>
        <v/>
      </c>
    </row>
    <row r="6285" spans="1:12">
      <c r="A6285" t="s">
        <v>6801</v>
      </c>
      <c r="B6285" t="s">
        <v>6799</v>
      </c>
      <c r="C6285" t="s">
        <v>7606</v>
      </c>
      <c r="D6285" t="str">
        <f t="shared" si="594"/>
        <v>U</v>
      </c>
      <c r="E6285" t="str">
        <f t="shared" si="595"/>
        <v>L</v>
      </c>
      <c r="F6285" t="str">
        <f t="shared" si="598"/>
        <v>X</v>
      </c>
      <c r="G6285" t="str">
        <f t="shared" si="596"/>
        <v>B</v>
      </c>
      <c r="H6285" t="str">
        <f t="shared" si="597"/>
        <v>6</v>
      </c>
      <c r="I6285" t="str">
        <f t="shared" si="599"/>
        <v>P</v>
      </c>
      <c r="J6285" t="s">
        <v>7881</v>
      </c>
      <c r="K6285">
        <v>4440</v>
      </c>
      <c r="L6285" t="str">
        <f>IF(J6285="QFN",VLOOKUP(A6285,'Frame item'!A:D,4,0),"")</f>
        <v/>
      </c>
    </row>
    <row r="6286" spans="1:12">
      <c r="A6286" t="s">
        <v>6802</v>
      </c>
      <c r="B6286" t="s">
        <v>6799</v>
      </c>
      <c r="C6286" t="s">
        <v>7606</v>
      </c>
      <c r="D6286" t="str">
        <f t="shared" si="594"/>
        <v>U</v>
      </c>
      <c r="E6286" t="str">
        <f t="shared" si="595"/>
        <v>L</v>
      </c>
      <c r="F6286" t="str">
        <f t="shared" si="598"/>
        <v>X</v>
      </c>
      <c r="G6286" t="str">
        <f t="shared" si="596"/>
        <v>B</v>
      </c>
      <c r="H6286" t="str">
        <f t="shared" si="597"/>
        <v>6</v>
      </c>
      <c r="I6286" t="str">
        <f t="shared" si="599"/>
        <v>P</v>
      </c>
      <c r="J6286" t="s">
        <v>7881</v>
      </c>
      <c r="K6286">
        <v>4440</v>
      </c>
      <c r="L6286" t="str">
        <f>IF(J6286="QFN",VLOOKUP(A6286,'Frame item'!A:D,4,0),"")</f>
        <v/>
      </c>
    </row>
    <row r="6287" spans="1:12">
      <c r="A6287" t="s">
        <v>6804</v>
      </c>
      <c r="B6287" t="s">
        <v>6803</v>
      </c>
      <c r="C6287" t="s">
        <v>7606</v>
      </c>
      <c r="D6287" t="str">
        <f t="shared" si="594"/>
        <v>U</v>
      </c>
      <c r="E6287" t="str">
        <f t="shared" si="595"/>
        <v>L</v>
      </c>
      <c r="F6287" t="str">
        <f t="shared" si="598"/>
        <v>X</v>
      </c>
      <c r="G6287" t="str">
        <f t="shared" si="596"/>
        <v>L</v>
      </c>
      <c r="H6287" t="str">
        <f t="shared" si="597"/>
        <v>6</v>
      </c>
      <c r="I6287" t="str">
        <f t="shared" si="599"/>
        <v>P</v>
      </c>
      <c r="J6287" t="s">
        <v>7881</v>
      </c>
      <c r="K6287">
        <v>4440</v>
      </c>
      <c r="L6287" t="str">
        <f>IF(J6287="QFN",VLOOKUP(A6287,'Frame item'!A:D,4,0),"")</f>
        <v/>
      </c>
    </row>
    <row r="6288" spans="1:12">
      <c r="A6288" t="s">
        <v>6801</v>
      </c>
      <c r="B6288" t="s">
        <v>6803</v>
      </c>
      <c r="C6288" t="s">
        <v>7606</v>
      </c>
      <c r="D6288" t="str">
        <f t="shared" si="594"/>
        <v>U</v>
      </c>
      <c r="E6288" t="str">
        <f t="shared" si="595"/>
        <v>L</v>
      </c>
      <c r="F6288" t="str">
        <f t="shared" si="598"/>
        <v>X</v>
      </c>
      <c r="G6288" t="str">
        <f t="shared" si="596"/>
        <v>L</v>
      </c>
      <c r="H6288" t="str">
        <f t="shared" si="597"/>
        <v>6</v>
      </c>
      <c r="I6288" t="str">
        <f t="shared" si="599"/>
        <v>P</v>
      </c>
      <c r="J6288" t="s">
        <v>7881</v>
      </c>
      <c r="K6288">
        <v>4440</v>
      </c>
      <c r="L6288" t="str">
        <f>IF(J6288="QFN",VLOOKUP(A6288,'Frame item'!A:D,4,0),"")</f>
        <v/>
      </c>
    </row>
    <row r="6289" spans="1:12">
      <c r="A6289" t="s">
        <v>6805</v>
      </c>
      <c r="B6289" t="s">
        <v>6803</v>
      </c>
      <c r="C6289" t="s">
        <v>7606</v>
      </c>
      <c r="D6289" t="str">
        <f t="shared" si="594"/>
        <v>U</v>
      </c>
      <c r="E6289" t="str">
        <f t="shared" si="595"/>
        <v>L</v>
      </c>
      <c r="F6289" t="str">
        <f t="shared" si="598"/>
        <v>X</v>
      </c>
      <c r="G6289" t="str">
        <f t="shared" si="596"/>
        <v>L</v>
      </c>
      <c r="H6289" t="str">
        <f t="shared" si="597"/>
        <v>6</v>
      </c>
      <c r="I6289" t="str">
        <f t="shared" si="599"/>
        <v>P</v>
      </c>
      <c r="J6289" t="s">
        <v>7881</v>
      </c>
      <c r="K6289">
        <v>4440</v>
      </c>
      <c r="L6289" t="str">
        <f>IF(J6289="QFN",VLOOKUP(A6289,'Frame item'!A:D,4,0),"")</f>
        <v/>
      </c>
    </row>
    <row r="6290" spans="1:12">
      <c r="A6290" t="s">
        <v>6807</v>
      </c>
      <c r="B6290" t="s">
        <v>6806</v>
      </c>
      <c r="C6290" t="s">
        <v>7561</v>
      </c>
      <c r="D6290" t="str">
        <f t="shared" si="594"/>
        <v>U</v>
      </c>
      <c r="E6290" t="str">
        <f t="shared" si="595"/>
        <v>L</v>
      </c>
      <c r="F6290" t="str">
        <f t="shared" si="598"/>
        <v>X</v>
      </c>
      <c r="G6290" t="str">
        <f t="shared" si="596"/>
        <v>C</v>
      </c>
      <c r="H6290" t="str">
        <f t="shared" si="597"/>
        <v>4</v>
      </c>
      <c r="I6290" t="str">
        <f t="shared" si="599"/>
        <v>P</v>
      </c>
      <c r="J6290" t="s">
        <v>7881</v>
      </c>
      <c r="K6290">
        <v>3808</v>
      </c>
      <c r="L6290" t="str">
        <f>IF(J6290="QFN",VLOOKUP(A6290,'Frame item'!A:D,4,0),"")</f>
        <v/>
      </c>
    </row>
    <row r="6291" spans="1:12">
      <c r="A6291" t="s">
        <v>6809</v>
      </c>
      <c r="B6291" t="s">
        <v>6808</v>
      </c>
      <c r="C6291" t="s">
        <v>7831</v>
      </c>
      <c r="D6291" t="str">
        <f t="shared" si="594"/>
        <v>U</v>
      </c>
      <c r="E6291" t="str">
        <f t="shared" si="595"/>
        <v>L</v>
      </c>
      <c r="F6291" t="str">
        <f t="shared" si="598"/>
        <v>X</v>
      </c>
      <c r="G6291" t="str">
        <f t="shared" si="596"/>
        <v>A</v>
      </c>
      <c r="H6291" t="str">
        <f t="shared" si="597"/>
        <v>0</v>
      </c>
      <c r="I6291" t="str">
        <f t="shared" si="599"/>
        <v>P</v>
      </c>
      <c r="J6291" t="s">
        <v>7881</v>
      </c>
      <c r="K6291">
        <v>2808</v>
      </c>
      <c r="L6291" t="str">
        <f>IF(J6291="QFN",VLOOKUP(A6291,'Frame item'!A:D,4,0),"")</f>
        <v/>
      </c>
    </row>
    <row r="6292" spans="1:12">
      <c r="A6292" t="s">
        <v>6811</v>
      </c>
      <c r="B6292" t="s">
        <v>6810</v>
      </c>
      <c r="C6292" t="s">
        <v>7683</v>
      </c>
      <c r="D6292" t="str">
        <f t="shared" si="594"/>
        <v>U</v>
      </c>
      <c r="E6292" t="str">
        <f t="shared" si="595"/>
        <v>L</v>
      </c>
      <c r="F6292" t="str">
        <f t="shared" si="598"/>
        <v>X</v>
      </c>
      <c r="G6292" t="str">
        <f t="shared" si="596"/>
        <v>A</v>
      </c>
      <c r="H6292" t="str">
        <f t="shared" si="597"/>
        <v>6</v>
      </c>
      <c r="I6292" t="str">
        <f t="shared" si="599"/>
        <v>P</v>
      </c>
      <c r="J6292" t="s">
        <v>7881</v>
      </c>
      <c r="K6292">
        <v>3840</v>
      </c>
      <c r="L6292" t="str">
        <f>IF(J6292="QFN",VLOOKUP(A6292,'Frame item'!A:D,4,0),"")</f>
        <v/>
      </c>
    </row>
    <row r="6293" spans="1:12">
      <c r="A6293" t="s">
        <v>6813</v>
      </c>
      <c r="B6293" t="s">
        <v>6812</v>
      </c>
      <c r="C6293" t="s">
        <v>7832</v>
      </c>
      <c r="D6293" t="str">
        <f t="shared" si="594"/>
        <v>U</v>
      </c>
      <c r="E6293" t="str">
        <f t="shared" si="595"/>
        <v>L</v>
      </c>
      <c r="F6293" t="str">
        <f t="shared" si="598"/>
        <v>X</v>
      </c>
      <c r="G6293" t="str">
        <f t="shared" si="596"/>
        <v>A</v>
      </c>
      <c r="H6293" t="str">
        <f t="shared" si="597"/>
        <v>2</v>
      </c>
      <c r="I6293" t="str">
        <f t="shared" si="599"/>
        <v>P</v>
      </c>
      <c r="J6293" t="s">
        <v>7881</v>
      </c>
      <c r="K6293">
        <v>1840</v>
      </c>
      <c r="L6293" t="str">
        <f>IF(J6293="QFN",VLOOKUP(A6293,'Frame item'!A:D,4,0),"")</f>
        <v/>
      </c>
    </row>
    <row r="6294" spans="1:12">
      <c r="A6294" t="s">
        <v>6815</v>
      </c>
      <c r="B6294" t="s">
        <v>6814</v>
      </c>
      <c r="C6294" t="s">
        <v>7833</v>
      </c>
      <c r="D6294" t="str">
        <f t="shared" si="594"/>
        <v>U</v>
      </c>
      <c r="E6294" t="str">
        <f t="shared" si="595"/>
        <v>L</v>
      </c>
      <c r="F6294" t="str">
        <f t="shared" si="598"/>
        <v>X</v>
      </c>
      <c r="G6294" t="str">
        <f t="shared" si="596"/>
        <v>B</v>
      </c>
      <c r="H6294" t="str">
        <f t="shared" si="597"/>
        <v>6</v>
      </c>
      <c r="I6294" t="str">
        <f t="shared" si="599"/>
        <v>P</v>
      </c>
      <c r="J6294" t="s">
        <v>7881</v>
      </c>
      <c r="K6294">
        <v>3240</v>
      </c>
      <c r="L6294" t="str">
        <f>IF(J6294="QFN",VLOOKUP(A6294,'Frame item'!A:D,4,0),"")</f>
        <v/>
      </c>
    </row>
    <row r="6295" spans="1:12">
      <c r="A6295" t="s">
        <v>6817</v>
      </c>
      <c r="B6295" t="s">
        <v>6816</v>
      </c>
      <c r="C6295" t="s">
        <v>7489</v>
      </c>
      <c r="D6295" t="str">
        <f t="shared" si="594"/>
        <v>U</v>
      </c>
      <c r="E6295" t="str">
        <f t="shared" si="595"/>
        <v>L</v>
      </c>
      <c r="F6295" t="str">
        <f t="shared" si="598"/>
        <v>X</v>
      </c>
      <c r="G6295" t="str">
        <f t="shared" si="596"/>
        <v>B</v>
      </c>
      <c r="H6295" t="str">
        <f t="shared" si="597"/>
        <v>6</v>
      </c>
      <c r="I6295" t="str">
        <f t="shared" si="599"/>
        <v>P</v>
      </c>
      <c r="J6295" t="s">
        <v>7881</v>
      </c>
      <c r="K6295">
        <v>3240</v>
      </c>
      <c r="L6295" t="str">
        <f>IF(J6295="QFN",VLOOKUP(A6295,'Frame item'!A:D,4,0),"")</f>
        <v/>
      </c>
    </row>
    <row r="6296" spans="1:12">
      <c r="A6296" t="s">
        <v>6819</v>
      </c>
      <c r="B6296" t="s">
        <v>6818</v>
      </c>
      <c r="C6296" t="s">
        <v>7489</v>
      </c>
      <c r="D6296" t="str">
        <f t="shared" si="594"/>
        <v>U</v>
      </c>
      <c r="E6296" t="str">
        <f t="shared" si="595"/>
        <v>L</v>
      </c>
      <c r="F6296" t="str">
        <f t="shared" si="598"/>
        <v>X</v>
      </c>
      <c r="G6296" t="str">
        <f t="shared" si="596"/>
        <v>L</v>
      </c>
      <c r="H6296" t="str">
        <f t="shared" si="597"/>
        <v>8</v>
      </c>
      <c r="I6296" t="str">
        <f t="shared" si="599"/>
        <v>P</v>
      </c>
      <c r="J6296" t="s">
        <v>7881</v>
      </c>
      <c r="K6296">
        <v>3240</v>
      </c>
      <c r="L6296" t="str">
        <f>IF(J6296="QFN",VLOOKUP(A6296,'Frame item'!A:D,4,0),"")</f>
        <v/>
      </c>
    </row>
    <row r="6297" spans="1:12">
      <c r="A6297" t="s">
        <v>6820</v>
      </c>
      <c r="B6297" t="s">
        <v>6818</v>
      </c>
      <c r="C6297" t="s">
        <v>7489</v>
      </c>
      <c r="D6297" t="str">
        <f t="shared" si="594"/>
        <v>U</v>
      </c>
      <c r="E6297" t="str">
        <f t="shared" si="595"/>
        <v>L</v>
      </c>
      <c r="F6297" t="str">
        <f t="shared" si="598"/>
        <v>X</v>
      </c>
      <c r="G6297" t="str">
        <f t="shared" si="596"/>
        <v>L</v>
      </c>
      <c r="H6297" t="str">
        <f t="shared" si="597"/>
        <v>8</v>
      </c>
      <c r="I6297" t="str">
        <f t="shared" si="599"/>
        <v>P</v>
      </c>
      <c r="J6297" t="s">
        <v>7881</v>
      </c>
      <c r="K6297">
        <v>3240</v>
      </c>
      <c r="L6297" t="str">
        <f>IF(J6297="QFN",VLOOKUP(A6297,'Frame item'!A:D,4,0),"")</f>
        <v/>
      </c>
    </row>
    <row r="6298" spans="1:12">
      <c r="A6298" t="s">
        <v>6822</v>
      </c>
      <c r="B6298" t="s">
        <v>6821</v>
      </c>
      <c r="C6298" t="s">
        <v>7546</v>
      </c>
      <c r="D6298" t="str">
        <f t="shared" si="594"/>
        <v>U</v>
      </c>
      <c r="E6298" t="str">
        <f t="shared" si="595"/>
        <v>L</v>
      </c>
      <c r="F6298" t="str">
        <f t="shared" si="598"/>
        <v>X</v>
      </c>
      <c r="G6298" t="str">
        <f t="shared" si="596"/>
        <v>A</v>
      </c>
      <c r="H6298" t="str">
        <f t="shared" si="597"/>
        <v>8</v>
      </c>
      <c r="I6298" t="str">
        <f t="shared" si="599"/>
        <v>P</v>
      </c>
      <c r="J6298" t="s">
        <v>7881</v>
      </c>
      <c r="K6298">
        <v>2376</v>
      </c>
      <c r="L6298" t="str">
        <f>IF(J6298="QFN",VLOOKUP(A6298,'Frame item'!A:D,4,0),"")</f>
        <v/>
      </c>
    </row>
    <row r="6299" spans="1:12">
      <c r="A6299" t="s">
        <v>6824</v>
      </c>
      <c r="B6299" t="s">
        <v>6823</v>
      </c>
      <c r="C6299" t="s">
        <v>7546</v>
      </c>
      <c r="D6299" t="str">
        <f t="shared" si="594"/>
        <v>U</v>
      </c>
      <c r="E6299" t="str">
        <f t="shared" si="595"/>
        <v>L</v>
      </c>
      <c r="F6299" t="str">
        <f t="shared" si="598"/>
        <v>X</v>
      </c>
      <c r="G6299" t="str">
        <f t="shared" si="596"/>
        <v>A</v>
      </c>
      <c r="H6299" t="str">
        <f t="shared" si="597"/>
        <v>2</v>
      </c>
      <c r="I6299" t="str">
        <f t="shared" si="599"/>
        <v>P</v>
      </c>
      <c r="J6299" t="s">
        <v>7881</v>
      </c>
      <c r="K6299">
        <v>2376</v>
      </c>
      <c r="L6299" t="str">
        <f>IF(J6299="QFN",VLOOKUP(A6299,'Frame item'!A:D,4,0),"")</f>
        <v/>
      </c>
    </row>
    <row r="6300" spans="1:12">
      <c r="A6300" t="s">
        <v>6822</v>
      </c>
      <c r="B6300" t="s">
        <v>6825</v>
      </c>
      <c r="C6300" t="s">
        <v>7546</v>
      </c>
      <c r="D6300" t="str">
        <f t="shared" si="594"/>
        <v>U</v>
      </c>
      <c r="E6300" t="str">
        <f t="shared" si="595"/>
        <v>L</v>
      </c>
      <c r="F6300" t="str">
        <f t="shared" si="598"/>
        <v>X</v>
      </c>
      <c r="G6300" t="str">
        <f t="shared" si="596"/>
        <v>B</v>
      </c>
      <c r="H6300" t="str">
        <f t="shared" si="597"/>
        <v>8</v>
      </c>
      <c r="I6300" t="str">
        <f t="shared" si="599"/>
        <v>P</v>
      </c>
      <c r="J6300" t="s">
        <v>7881</v>
      </c>
      <c r="K6300">
        <v>2376</v>
      </c>
      <c r="L6300" t="str">
        <f>IF(J6300="QFN",VLOOKUP(A6300,'Frame item'!A:D,4,0),"")</f>
        <v/>
      </c>
    </row>
    <row r="6301" spans="1:12">
      <c r="A6301" t="s">
        <v>5087</v>
      </c>
      <c r="B6301" t="s">
        <v>6825</v>
      </c>
      <c r="C6301" t="s">
        <v>7546</v>
      </c>
      <c r="D6301" t="str">
        <f t="shared" si="594"/>
        <v>U</v>
      </c>
      <c r="E6301" t="str">
        <f t="shared" si="595"/>
        <v>L</v>
      </c>
      <c r="F6301" t="str">
        <f t="shared" si="598"/>
        <v>X</v>
      </c>
      <c r="G6301" t="str">
        <f t="shared" si="596"/>
        <v>B</v>
      </c>
      <c r="H6301" t="str">
        <f t="shared" si="597"/>
        <v>8</v>
      </c>
      <c r="I6301" t="str">
        <f t="shared" si="599"/>
        <v>P</v>
      </c>
      <c r="J6301" t="s">
        <v>7881</v>
      </c>
      <c r="K6301">
        <v>2376</v>
      </c>
      <c r="L6301" t="str">
        <f>IF(J6301="QFN",VLOOKUP(A6301,'Frame item'!A:D,4,0),"")</f>
        <v/>
      </c>
    </row>
    <row r="6302" spans="1:12">
      <c r="A6302" t="s">
        <v>6826</v>
      </c>
      <c r="B6302" t="s">
        <v>6825</v>
      </c>
      <c r="C6302" t="s">
        <v>7546</v>
      </c>
      <c r="D6302" t="str">
        <f t="shared" si="594"/>
        <v>U</v>
      </c>
      <c r="E6302" t="str">
        <f t="shared" si="595"/>
        <v>L</v>
      </c>
      <c r="F6302" t="str">
        <f t="shared" si="598"/>
        <v>X</v>
      </c>
      <c r="G6302" t="str">
        <f t="shared" si="596"/>
        <v>B</v>
      </c>
      <c r="H6302" t="str">
        <f t="shared" si="597"/>
        <v>8</v>
      </c>
      <c r="I6302" t="str">
        <f t="shared" si="599"/>
        <v>P</v>
      </c>
      <c r="J6302" t="s">
        <v>7881</v>
      </c>
      <c r="K6302">
        <v>2376</v>
      </c>
      <c r="L6302" t="str">
        <f>IF(J6302="QFN",VLOOKUP(A6302,'Frame item'!A:D,4,0),"")</f>
        <v/>
      </c>
    </row>
    <row r="6303" spans="1:12">
      <c r="A6303" t="s">
        <v>6827</v>
      </c>
      <c r="B6303" t="s">
        <v>6825</v>
      </c>
      <c r="C6303" t="s">
        <v>7546</v>
      </c>
      <c r="D6303" t="str">
        <f t="shared" si="594"/>
        <v>U</v>
      </c>
      <c r="E6303" t="str">
        <f t="shared" si="595"/>
        <v>L</v>
      </c>
      <c r="F6303" t="str">
        <f t="shared" si="598"/>
        <v>X</v>
      </c>
      <c r="G6303" t="str">
        <f t="shared" si="596"/>
        <v>B</v>
      </c>
      <c r="H6303" t="str">
        <f t="shared" si="597"/>
        <v>8</v>
      </c>
      <c r="I6303" t="str">
        <f t="shared" si="599"/>
        <v>P</v>
      </c>
      <c r="J6303" t="s">
        <v>7881</v>
      </c>
      <c r="K6303">
        <v>2376</v>
      </c>
      <c r="L6303" t="str">
        <f>IF(J6303="QFN",VLOOKUP(A6303,'Frame item'!A:D,4,0),"")</f>
        <v/>
      </c>
    </row>
    <row r="6304" spans="1:12">
      <c r="A6304" t="s">
        <v>6829</v>
      </c>
      <c r="B6304" t="s">
        <v>6828</v>
      </c>
      <c r="C6304" t="s">
        <v>7834</v>
      </c>
      <c r="D6304" t="str">
        <f t="shared" si="594"/>
        <v>U</v>
      </c>
      <c r="E6304" t="str">
        <f t="shared" si="595"/>
        <v>L</v>
      </c>
      <c r="F6304" t="str">
        <f t="shared" si="598"/>
        <v>X</v>
      </c>
      <c r="G6304" t="str">
        <f t="shared" si="596"/>
        <v>L</v>
      </c>
      <c r="H6304" t="str">
        <f t="shared" si="597"/>
        <v>4</v>
      </c>
      <c r="I6304" t="str">
        <f t="shared" si="599"/>
        <v>P</v>
      </c>
      <c r="J6304" t="s">
        <v>7881</v>
      </c>
      <c r="K6304">
        <v>2112</v>
      </c>
      <c r="L6304" t="str">
        <f>IF(J6304="QFN",VLOOKUP(A6304,'Frame item'!A:D,4,0),"")</f>
        <v/>
      </c>
    </row>
    <row r="6305" spans="1:12">
      <c r="A6305" t="s">
        <v>5089</v>
      </c>
      <c r="B6305" t="s">
        <v>6830</v>
      </c>
      <c r="C6305" t="s">
        <v>7777</v>
      </c>
      <c r="D6305" t="str">
        <f t="shared" si="594"/>
        <v>U</v>
      </c>
      <c r="E6305" t="str">
        <f t="shared" si="595"/>
        <v>L</v>
      </c>
      <c r="F6305" t="str">
        <f t="shared" si="598"/>
        <v>X</v>
      </c>
      <c r="G6305" t="str">
        <f t="shared" si="596"/>
        <v>B</v>
      </c>
      <c r="H6305" t="str">
        <f t="shared" si="597"/>
        <v>0</v>
      </c>
      <c r="I6305" t="str">
        <f t="shared" si="599"/>
        <v>P</v>
      </c>
      <c r="J6305" t="s">
        <v>7881</v>
      </c>
      <c r="K6305">
        <v>1848</v>
      </c>
      <c r="L6305" t="str">
        <f>IF(J6305="QFN",VLOOKUP(A6305,'Frame item'!A:D,4,0),"")</f>
        <v/>
      </c>
    </row>
    <row r="6306" spans="1:12">
      <c r="A6306" t="s">
        <v>6832</v>
      </c>
      <c r="B6306" t="s">
        <v>6831</v>
      </c>
      <c r="C6306" t="s">
        <v>7563</v>
      </c>
      <c r="D6306" t="str">
        <f t="shared" si="594"/>
        <v>U</v>
      </c>
      <c r="E6306" t="str">
        <f t="shared" si="595"/>
        <v>L</v>
      </c>
      <c r="F6306" t="str">
        <f t="shared" si="598"/>
        <v>X</v>
      </c>
      <c r="G6306" t="str">
        <f t="shared" si="596"/>
        <v>A</v>
      </c>
      <c r="H6306" t="str">
        <f t="shared" si="597"/>
        <v>8</v>
      </c>
      <c r="I6306" t="str">
        <f t="shared" si="599"/>
        <v>P</v>
      </c>
      <c r="J6306" t="s">
        <v>7881</v>
      </c>
      <c r="K6306">
        <v>3000</v>
      </c>
      <c r="L6306" t="str">
        <f>IF(J6306="QFN",VLOOKUP(A6306,'Frame item'!A:D,4,0),"")</f>
        <v/>
      </c>
    </row>
    <row r="6307" spans="1:12">
      <c r="A6307" t="s">
        <v>5091</v>
      </c>
      <c r="B6307" t="s">
        <v>6833</v>
      </c>
      <c r="C6307" t="s">
        <v>7502</v>
      </c>
      <c r="D6307" t="str">
        <f t="shared" si="594"/>
        <v>U</v>
      </c>
      <c r="E6307" t="str">
        <f t="shared" si="595"/>
        <v>L</v>
      </c>
      <c r="F6307" t="str">
        <f t="shared" si="598"/>
        <v>X</v>
      </c>
      <c r="G6307" t="str">
        <f t="shared" si="596"/>
        <v>A</v>
      </c>
      <c r="H6307" t="str">
        <f t="shared" si="597"/>
        <v>2</v>
      </c>
      <c r="I6307" t="str">
        <f t="shared" si="599"/>
        <v>P</v>
      </c>
      <c r="J6307" t="s">
        <v>7881</v>
      </c>
      <c r="K6307">
        <v>2000</v>
      </c>
      <c r="L6307" t="str">
        <f>IF(J6307="QFN",VLOOKUP(A6307,'Frame item'!A:D,4,0),"")</f>
        <v/>
      </c>
    </row>
    <row r="6308" spans="1:12">
      <c r="A6308" t="s">
        <v>6835</v>
      </c>
      <c r="B6308" t="s">
        <v>6834</v>
      </c>
      <c r="C6308" t="s">
        <v>7835</v>
      </c>
      <c r="D6308" t="str">
        <f t="shared" si="594"/>
        <v>U</v>
      </c>
      <c r="E6308" t="str">
        <f t="shared" si="595"/>
        <v>L</v>
      </c>
      <c r="F6308" t="str">
        <f t="shared" si="598"/>
        <v>X</v>
      </c>
      <c r="G6308" t="str">
        <f t="shared" si="596"/>
        <v>B</v>
      </c>
      <c r="H6308" t="str">
        <f t="shared" si="597"/>
        <v>6</v>
      </c>
      <c r="I6308" t="str">
        <f t="shared" si="599"/>
        <v>P</v>
      </c>
      <c r="J6308" t="s">
        <v>7881</v>
      </c>
      <c r="K6308">
        <v>2760</v>
      </c>
      <c r="L6308" t="str">
        <f>IF(J6308="QFN",VLOOKUP(A6308,'Frame item'!A:D,4,0),"")</f>
        <v/>
      </c>
    </row>
    <row r="6309" spans="1:12">
      <c r="A6309" t="s">
        <v>6837</v>
      </c>
      <c r="B6309" t="s">
        <v>6836</v>
      </c>
      <c r="C6309" t="s">
        <v>7836</v>
      </c>
      <c r="D6309" t="str">
        <f t="shared" si="594"/>
        <v>U</v>
      </c>
      <c r="E6309" t="str">
        <f t="shared" si="595"/>
        <v>L</v>
      </c>
      <c r="F6309" t="str">
        <f t="shared" si="598"/>
        <v>X</v>
      </c>
      <c r="G6309" t="str">
        <f t="shared" si="596"/>
        <v>A</v>
      </c>
      <c r="H6309" t="str">
        <f t="shared" si="597"/>
        <v>8</v>
      </c>
      <c r="I6309" t="str">
        <f t="shared" si="599"/>
        <v>P</v>
      </c>
      <c r="J6309" t="s">
        <v>7881</v>
      </c>
      <c r="K6309">
        <v>1380</v>
      </c>
      <c r="L6309" t="str">
        <f>IF(J6309="QFN",VLOOKUP(A6309,'Frame item'!A:D,4,0),"")</f>
        <v/>
      </c>
    </row>
    <row r="6310" spans="1:12">
      <c r="A6310" t="s">
        <v>6839</v>
      </c>
      <c r="B6310" t="s">
        <v>6838</v>
      </c>
      <c r="C6310" t="s">
        <v>7837</v>
      </c>
      <c r="D6310" t="str">
        <f t="shared" si="594"/>
        <v>U</v>
      </c>
      <c r="E6310" t="str">
        <f t="shared" si="595"/>
        <v>L</v>
      </c>
      <c r="F6310" t="str">
        <f t="shared" si="598"/>
        <v>X</v>
      </c>
      <c r="G6310" t="str">
        <f t="shared" si="596"/>
        <v>B</v>
      </c>
      <c r="H6310" t="str">
        <f t="shared" si="597"/>
        <v>8</v>
      </c>
      <c r="I6310" t="str">
        <f t="shared" si="599"/>
        <v>P</v>
      </c>
      <c r="J6310" t="s">
        <v>7881</v>
      </c>
      <c r="K6310">
        <v>2520</v>
      </c>
      <c r="L6310" t="str">
        <f>IF(J6310="QFN",VLOOKUP(A6310,'Frame item'!A:D,4,0),"")</f>
        <v/>
      </c>
    </row>
    <row r="6311" spans="1:12">
      <c r="A6311" t="s">
        <v>6841</v>
      </c>
      <c r="B6311" t="s">
        <v>6840</v>
      </c>
      <c r="C6311" t="s">
        <v>7524</v>
      </c>
      <c r="D6311" t="str">
        <f t="shared" si="594"/>
        <v>U</v>
      </c>
      <c r="E6311" t="str">
        <f t="shared" si="595"/>
        <v>L</v>
      </c>
      <c r="F6311" t="str">
        <f t="shared" si="598"/>
        <v>X</v>
      </c>
      <c r="G6311" t="str">
        <f t="shared" si="596"/>
        <v>A</v>
      </c>
      <c r="H6311" t="str">
        <f t="shared" si="597"/>
        <v>4</v>
      </c>
      <c r="I6311" t="str">
        <f t="shared" si="599"/>
        <v>P</v>
      </c>
      <c r="J6311" t="s">
        <v>7881</v>
      </c>
      <c r="K6311">
        <v>1360</v>
      </c>
      <c r="L6311" t="str">
        <f>IF(J6311="QFN",VLOOKUP(A6311,'Frame item'!A:D,4,0),"")</f>
        <v/>
      </c>
    </row>
    <row r="6312" spans="1:12">
      <c r="A6312" t="s">
        <v>6843</v>
      </c>
      <c r="B6312" t="s">
        <v>6842</v>
      </c>
      <c r="C6312" t="s">
        <v>7524</v>
      </c>
      <c r="D6312" t="str">
        <f t="shared" si="594"/>
        <v>U</v>
      </c>
      <c r="E6312" t="str">
        <f t="shared" si="595"/>
        <v>L</v>
      </c>
      <c r="F6312" t="str">
        <f t="shared" si="598"/>
        <v>X</v>
      </c>
      <c r="G6312" t="str">
        <f t="shared" si="596"/>
        <v>A</v>
      </c>
      <c r="H6312" t="str">
        <f t="shared" si="597"/>
        <v>6</v>
      </c>
      <c r="I6312" t="str">
        <f t="shared" si="599"/>
        <v>P</v>
      </c>
      <c r="J6312" t="s">
        <v>7881</v>
      </c>
      <c r="K6312">
        <v>1360</v>
      </c>
      <c r="L6312" t="str">
        <f>IF(J6312="QFN",VLOOKUP(A6312,'Frame item'!A:D,4,0),"")</f>
        <v/>
      </c>
    </row>
    <row r="6313" spans="1:12">
      <c r="A6313" t="s">
        <v>6845</v>
      </c>
      <c r="B6313" t="s">
        <v>6844</v>
      </c>
      <c r="C6313" t="s">
        <v>7524</v>
      </c>
      <c r="D6313" t="str">
        <f t="shared" si="594"/>
        <v>U</v>
      </c>
      <c r="E6313" t="str">
        <f t="shared" si="595"/>
        <v>L</v>
      </c>
      <c r="F6313" t="str">
        <f t="shared" si="598"/>
        <v>X</v>
      </c>
      <c r="G6313" t="str">
        <f t="shared" si="596"/>
        <v>B</v>
      </c>
      <c r="H6313" t="str">
        <f t="shared" si="597"/>
        <v>2</v>
      </c>
      <c r="I6313" t="str">
        <f t="shared" si="599"/>
        <v>P</v>
      </c>
      <c r="J6313" t="s">
        <v>7881</v>
      </c>
      <c r="K6313">
        <v>1360</v>
      </c>
      <c r="L6313" t="str">
        <f>IF(J6313="QFN",VLOOKUP(A6313,'Frame item'!A:D,4,0),"")</f>
        <v/>
      </c>
    </row>
    <row r="6314" spans="1:12">
      <c r="A6314" t="s">
        <v>6847</v>
      </c>
      <c r="B6314" t="s">
        <v>6846</v>
      </c>
      <c r="C6314" t="s">
        <v>7838</v>
      </c>
      <c r="D6314" t="str">
        <f t="shared" si="594"/>
        <v>U</v>
      </c>
      <c r="E6314" t="str">
        <f t="shared" si="595"/>
        <v>L</v>
      </c>
      <c r="F6314" t="str">
        <f t="shared" si="598"/>
        <v>X</v>
      </c>
      <c r="G6314" t="str">
        <f t="shared" si="596"/>
        <v>A</v>
      </c>
      <c r="H6314" t="str">
        <f t="shared" si="597"/>
        <v>0</v>
      </c>
      <c r="I6314" t="str">
        <f t="shared" si="599"/>
        <v>P</v>
      </c>
      <c r="J6314" t="s">
        <v>7881</v>
      </c>
      <c r="K6314">
        <v>1088</v>
      </c>
      <c r="L6314" t="str">
        <f>IF(J6314="QFN",VLOOKUP(A6314,'Frame item'!A:D,4,0),"")</f>
        <v/>
      </c>
    </row>
    <row r="6315" spans="1:12">
      <c r="A6315" t="s">
        <v>6849</v>
      </c>
      <c r="B6315" t="s">
        <v>6848</v>
      </c>
      <c r="C6315" t="s">
        <v>7839</v>
      </c>
      <c r="D6315" t="str">
        <f t="shared" si="594"/>
        <v>U</v>
      </c>
      <c r="E6315" t="str">
        <f t="shared" si="595"/>
        <v>L</v>
      </c>
      <c r="F6315" t="str">
        <f t="shared" si="598"/>
        <v>X</v>
      </c>
      <c r="G6315" t="str">
        <f t="shared" si="596"/>
        <v>A</v>
      </c>
      <c r="H6315" t="str">
        <f t="shared" si="597"/>
        <v>0</v>
      </c>
      <c r="I6315" t="str">
        <f t="shared" si="599"/>
        <v>P</v>
      </c>
      <c r="J6315" t="s">
        <v>7881</v>
      </c>
      <c r="K6315">
        <v>1020</v>
      </c>
      <c r="L6315" t="str">
        <f>IF(J6315="QFN",VLOOKUP(A6315,'Frame item'!A:D,4,0),"")</f>
        <v/>
      </c>
    </row>
    <row r="6316" spans="1:12">
      <c r="A6316" t="s">
        <v>6851</v>
      </c>
      <c r="B6316" t="s">
        <v>6850</v>
      </c>
      <c r="C6316" t="s">
        <v>7550</v>
      </c>
      <c r="D6316" t="str">
        <f t="shared" si="594"/>
        <v>U</v>
      </c>
      <c r="E6316" t="str">
        <f t="shared" si="595"/>
        <v>L</v>
      </c>
      <c r="F6316" t="str">
        <f t="shared" si="598"/>
        <v>X</v>
      </c>
      <c r="G6316" t="str">
        <f t="shared" si="596"/>
        <v>B</v>
      </c>
      <c r="H6316" t="str">
        <f t="shared" si="597"/>
        <v>8</v>
      </c>
      <c r="I6316" t="str">
        <f t="shared" si="599"/>
        <v>P</v>
      </c>
      <c r="J6316" t="s">
        <v>7881</v>
      </c>
      <c r="K6316">
        <v>1008</v>
      </c>
      <c r="L6316" t="str">
        <f>IF(J6316="QFN",VLOOKUP(A6316,'Frame item'!A:D,4,0),"")</f>
        <v/>
      </c>
    </row>
    <row r="6317" spans="1:12">
      <c r="A6317" t="s">
        <v>6853</v>
      </c>
      <c r="B6317" t="s">
        <v>6852</v>
      </c>
      <c r="C6317" t="s">
        <v>7840</v>
      </c>
      <c r="D6317" t="str">
        <f t="shared" si="594"/>
        <v>U</v>
      </c>
      <c r="E6317" t="str">
        <f t="shared" si="595"/>
        <v>L</v>
      </c>
      <c r="F6317" t="str">
        <f t="shared" si="598"/>
        <v>X</v>
      </c>
      <c r="G6317" t="str">
        <f t="shared" si="596"/>
        <v>A</v>
      </c>
      <c r="H6317" t="str">
        <f t="shared" si="597"/>
        <v>2</v>
      </c>
      <c r="I6317" t="str">
        <f t="shared" si="599"/>
        <v>P</v>
      </c>
      <c r="J6317" t="s">
        <v>7881</v>
      </c>
      <c r="K6317">
        <v>884</v>
      </c>
      <c r="L6317" t="str">
        <f>IF(J6317="QFN",VLOOKUP(A6317,'Frame item'!A:D,4,0),"")</f>
        <v/>
      </c>
    </row>
    <row r="6318" spans="1:12">
      <c r="A6318" t="s">
        <v>6855</v>
      </c>
      <c r="B6318" t="s">
        <v>6854</v>
      </c>
      <c r="C6318" t="s">
        <v>7574</v>
      </c>
      <c r="D6318" t="str">
        <f t="shared" si="594"/>
        <v>U</v>
      </c>
      <c r="E6318" t="str">
        <f t="shared" si="595"/>
        <v>L</v>
      </c>
      <c r="F6318" t="str">
        <f t="shared" si="598"/>
        <v>X</v>
      </c>
      <c r="G6318" t="str">
        <f t="shared" si="596"/>
        <v>A</v>
      </c>
      <c r="H6318" t="str">
        <f t="shared" si="597"/>
        <v>2</v>
      </c>
      <c r="I6318" t="str">
        <f t="shared" si="599"/>
        <v>P</v>
      </c>
      <c r="J6318" t="s">
        <v>7881</v>
      </c>
      <c r="K6318">
        <v>840</v>
      </c>
      <c r="L6318" t="str">
        <f>IF(J6318="QFN",VLOOKUP(A6318,'Frame item'!A:D,4,0),"")</f>
        <v/>
      </c>
    </row>
    <row r="6319" spans="1:12">
      <c r="A6319" t="s">
        <v>6857</v>
      </c>
      <c r="B6319" t="s">
        <v>6856</v>
      </c>
      <c r="C6319" t="s">
        <v>7841</v>
      </c>
      <c r="D6319" t="str">
        <f t="shared" si="594"/>
        <v>U</v>
      </c>
      <c r="E6319" t="str">
        <f t="shared" si="595"/>
        <v>L</v>
      </c>
      <c r="F6319" t="str">
        <f t="shared" si="598"/>
        <v>X</v>
      </c>
      <c r="G6319" t="str">
        <f t="shared" si="596"/>
        <v>A</v>
      </c>
      <c r="H6319" t="str">
        <f t="shared" si="597"/>
        <v>4</v>
      </c>
      <c r="I6319" t="str">
        <f t="shared" si="599"/>
        <v>P</v>
      </c>
      <c r="J6319" t="s">
        <v>7881</v>
      </c>
      <c r="K6319">
        <v>728</v>
      </c>
      <c r="L6319" t="str">
        <f>IF(J6319="QFN",VLOOKUP(A6319,'Frame item'!A:D,4,0),"")</f>
        <v/>
      </c>
    </row>
    <row r="6320" spans="1:12">
      <c r="A6320" t="s">
        <v>6859</v>
      </c>
      <c r="B6320" t="s">
        <v>6858</v>
      </c>
      <c r="C6320" t="s">
        <v>7531</v>
      </c>
      <c r="D6320" t="str">
        <f t="shared" si="594"/>
        <v>U</v>
      </c>
      <c r="E6320" t="str">
        <f t="shared" si="595"/>
        <v>L</v>
      </c>
      <c r="F6320" t="str">
        <f t="shared" si="598"/>
        <v>L</v>
      </c>
      <c r="G6320" t="str">
        <f t="shared" si="596"/>
        <v>P</v>
      </c>
      <c r="H6320" t="str">
        <f t="shared" si="597"/>
        <v>4</v>
      </c>
      <c r="I6320" t="str">
        <f t="shared" si="599"/>
        <v>P</v>
      </c>
      <c r="J6320" t="s">
        <v>7881</v>
      </c>
      <c r="K6320">
        <v>728</v>
      </c>
      <c r="L6320" t="str">
        <f>IF(J6320="QFN",VLOOKUP(A6320,'Frame item'!A:D,4,0),"")</f>
        <v/>
      </c>
    </row>
    <row r="6321" spans="1:12">
      <c r="A6321" t="s">
        <v>6861</v>
      </c>
      <c r="B6321" t="s">
        <v>6860</v>
      </c>
      <c r="C6321" t="s">
        <v>7766</v>
      </c>
      <c r="D6321" t="str">
        <f t="shared" si="594"/>
        <v>U</v>
      </c>
      <c r="E6321" t="str">
        <f t="shared" si="595"/>
        <v>L</v>
      </c>
      <c r="F6321" t="str">
        <f t="shared" si="598"/>
        <v>L</v>
      </c>
      <c r="G6321" t="str">
        <f t="shared" si="596"/>
        <v>Z</v>
      </c>
      <c r="H6321" t="str">
        <f t="shared" si="597"/>
        <v>4</v>
      </c>
      <c r="I6321" t="str">
        <f t="shared" si="599"/>
        <v>P</v>
      </c>
      <c r="J6321" t="s">
        <v>7881</v>
      </c>
      <c r="K6321">
        <v>1008</v>
      </c>
      <c r="L6321" t="str">
        <f>IF(J6321="QFN",VLOOKUP(A6321,'Frame item'!A:D,4,0),"")</f>
        <v/>
      </c>
    </row>
    <row r="6322" spans="1:12">
      <c r="A6322" t="s">
        <v>6861</v>
      </c>
      <c r="B6322" t="s">
        <v>6862</v>
      </c>
      <c r="C6322" t="s">
        <v>7766</v>
      </c>
      <c r="D6322" t="str">
        <f t="shared" si="594"/>
        <v>U</v>
      </c>
      <c r="E6322" t="str">
        <f t="shared" si="595"/>
        <v>L</v>
      </c>
      <c r="F6322" t="str">
        <f t="shared" si="598"/>
        <v>X</v>
      </c>
      <c r="G6322" t="str">
        <f t="shared" si="596"/>
        <v>Z</v>
      </c>
      <c r="H6322" t="str">
        <f t="shared" si="597"/>
        <v>4</v>
      </c>
      <c r="I6322" t="str">
        <f t="shared" si="599"/>
        <v>P</v>
      </c>
      <c r="J6322" t="s">
        <v>7881</v>
      </c>
      <c r="K6322">
        <v>1008</v>
      </c>
      <c r="L6322" t="str">
        <f>IF(J6322="QFN",VLOOKUP(A6322,'Frame item'!A:D,4,0),"")</f>
        <v/>
      </c>
    </row>
    <row r="6323" spans="1:12">
      <c r="A6323" t="s">
        <v>6864</v>
      </c>
      <c r="B6323" t="s">
        <v>6863</v>
      </c>
      <c r="C6323" t="s">
        <v>7511</v>
      </c>
      <c r="D6323" t="str">
        <f t="shared" si="594"/>
        <v>U</v>
      </c>
      <c r="E6323" t="str">
        <f t="shared" si="595"/>
        <v>L</v>
      </c>
      <c r="F6323" t="str">
        <f t="shared" si="598"/>
        <v>E</v>
      </c>
      <c r="G6323" t="str">
        <f t="shared" si="596"/>
        <v>C</v>
      </c>
      <c r="H6323" t="str">
        <f t="shared" si="597"/>
        <v>9</v>
      </c>
      <c r="I6323" t="str">
        <f t="shared" si="599"/>
        <v>P</v>
      </c>
      <c r="J6323" t="s">
        <v>7881</v>
      </c>
      <c r="K6323">
        <v>440</v>
      </c>
      <c r="L6323" t="str">
        <f>IF(J6323="QFN",VLOOKUP(A6323,'Frame item'!A:D,4,0),"")</f>
        <v/>
      </c>
    </row>
    <row r="6324" spans="1:12">
      <c r="A6324" t="s">
        <v>5089</v>
      </c>
      <c r="B6324" t="s">
        <v>6865</v>
      </c>
      <c r="C6324" t="s">
        <v>7777</v>
      </c>
      <c r="D6324" t="str">
        <f t="shared" si="594"/>
        <v>U</v>
      </c>
      <c r="E6324" t="str">
        <f t="shared" si="595"/>
        <v>L</v>
      </c>
      <c r="F6324" t="str">
        <f t="shared" si="598"/>
        <v>X</v>
      </c>
      <c r="G6324" t="str">
        <f t="shared" si="596"/>
        <v>B</v>
      </c>
      <c r="H6324" t="str">
        <f t="shared" si="597"/>
        <v>0</v>
      </c>
      <c r="I6324" t="str">
        <f t="shared" si="599"/>
        <v>P</v>
      </c>
      <c r="J6324" t="s">
        <v>7881</v>
      </c>
      <c r="K6324">
        <v>1848</v>
      </c>
      <c r="L6324" t="str">
        <f>IF(J6324="QFN",VLOOKUP(A6324,'Frame item'!A:D,4,0),"")</f>
        <v/>
      </c>
    </row>
    <row r="6325" spans="1:12">
      <c r="A6325" t="s">
        <v>6867</v>
      </c>
      <c r="B6325" t="s">
        <v>6866</v>
      </c>
      <c r="C6325" t="s">
        <v>7561</v>
      </c>
      <c r="D6325" t="str">
        <f t="shared" si="594"/>
        <v>U</v>
      </c>
      <c r="E6325" t="str">
        <f t="shared" si="595"/>
        <v>Q</v>
      </c>
      <c r="F6325" t="str">
        <f t="shared" si="598"/>
        <v>E</v>
      </c>
      <c r="G6325" t="str">
        <f t="shared" si="596"/>
        <v>A</v>
      </c>
      <c r="H6325" t="str">
        <f t="shared" si="597"/>
        <v>8</v>
      </c>
      <c r="I6325" t="str">
        <f t="shared" si="599"/>
        <v>C</v>
      </c>
      <c r="J6325" t="s">
        <v>7882</v>
      </c>
      <c r="K6325">
        <v>6820</v>
      </c>
      <c r="L6325">
        <f>IF(J6325="QFN",VLOOKUP(A6325,'Frame item'!A:D,4,0),"")</f>
        <v>0</v>
      </c>
    </row>
    <row r="6326" spans="1:12">
      <c r="A6326" t="s">
        <v>6869</v>
      </c>
      <c r="B6326" t="s">
        <v>6868</v>
      </c>
      <c r="C6326" t="s">
        <v>7561</v>
      </c>
      <c r="D6326" t="str">
        <f t="shared" si="594"/>
        <v>U</v>
      </c>
      <c r="E6326" t="str">
        <f t="shared" si="595"/>
        <v>Q</v>
      </c>
      <c r="F6326" t="str">
        <f t="shared" si="598"/>
        <v>E</v>
      </c>
      <c r="G6326" t="str">
        <f t="shared" si="596"/>
        <v>A</v>
      </c>
      <c r="H6326" t="str">
        <f t="shared" si="597"/>
        <v>8</v>
      </c>
      <c r="I6326" t="str">
        <f t="shared" si="599"/>
        <v>N</v>
      </c>
      <c r="J6326" t="s">
        <v>7882</v>
      </c>
      <c r="K6326">
        <v>6820</v>
      </c>
      <c r="L6326">
        <f>IF(J6326="QFN",VLOOKUP(A6326,'Frame item'!A:D,4,0),"")</f>
        <v>0</v>
      </c>
    </row>
    <row r="6327" spans="1:12">
      <c r="A6327" t="s">
        <v>6871</v>
      </c>
      <c r="B6327" t="s">
        <v>6870</v>
      </c>
      <c r="C6327" t="s">
        <v>7561</v>
      </c>
      <c r="D6327" t="str">
        <f t="shared" si="594"/>
        <v>U</v>
      </c>
      <c r="E6327" t="str">
        <f t="shared" si="595"/>
        <v>Q</v>
      </c>
      <c r="F6327" t="str">
        <f t="shared" si="598"/>
        <v>E</v>
      </c>
      <c r="G6327" t="str">
        <f t="shared" si="596"/>
        <v>A</v>
      </c>
      <c r="H6327" t="str">
        <f t="shared" si="597"/>
        <v>9</v>
      </c>
      <c r="I6327" t="str">
        <f t="shared" si="599"/>
        <v>N</v>
      </c>
      <c r="J6327" t="s">
        <v>7882</v>
      </c>
      <c r="K6327">
        <v>6820</v>
      </c>
      <c r="L6327">
        <f>IF(J6327="QFN",VLOOKUP(A6327,'Frame item'!A:D,4,0),"")</f>
        <v>0</v>
      </c>
    </row>
    <row r="6328" spans="1:12">
      <c r="A6328" t="s">
        <v>6872</v>
      </c>
      <c r="B6328" t="s">
        <v>6870</v>
      </c>
      <c r="C6328" t="s">
        <v>7561</v>
      </c>
      <c r="D6328" t="str">
        <f t="shared" si="594"/>
        <v>U</v>
      </c>
      <c r="E6328" t="str">
        <f t="shared" si="595"/>
        <v>Q</v>
      </c>
      <c r="F6328" t="str">
        <f t="shared" si="598"/>
        <v>E</v>
      </c>
      <c r="G6328" t="str">
        <f t="shared" si="596"/>
        <v>A</v>
      </c>
      <c r="H6328" t="str">
        <f t="shared" si="597"/>
        <v>9</v>
      </c>
      <c r="I6328" t="str">
        <f t="shared" si="599"/>
        <v>N</v>
      </c>
      <c r="J6328" t="s">
        <v>7882</v>
      </c>
      <c r="K6328">
        <v>6820</v>
      </c>
      <c r="L6328">
        <f>IF(J6328="QFN",VLOOKUP(A6328,'Frame item'!A:D,4,0),"")</f>
        <v>0</v>
      </c>
    </row>
    <row r="6329" spans="1:12">
      <c r="A6329" t="s">
        <v>6874</v>
      </c>
      <c r="B6329" t="s">
        <v>6873</v>
      </c>
      <c r="C6329" t="s">
        <v>7842</v>
      </c>
      <c r="D6329" t="str">
        <f t="shared" si="594"/>
        <v>U</v>
      </c>
      <c r="E6329" t="str">
        <f t="shared" si="595"/>
        <v>Q</v>
      </c>
      <c r="F6329" t="str">
        <f t="shared" si="598"/>
        <v>E</v>
      </c>
      <c r="G6329" t="str">
        <f t="shared" si="596"/>
        <v>A</v>
      </c>
      <c r="H6329" t="str">
        <f t="shared" si="597"/>
        <v>0</v>
      </c>
      <c r="I6329" t="str">
        <f t="shared" si="599"/>
        <v>C</v>
      </c>
      <c r="J6329" t="s">
        <v>7882</v>
      </c>
      <c r="K6329">
        <v>5280</v>
      </c>
      <c r="L6329">
        <f>IF(J6329="QFN",VLOOKUP(A6329,'Frame item'!A:D,4,0),"")</f>
        <v>0</v>
      </c>
    </row>
    <row r="6330" spans="1:12">
      <c r="A6330" t="s">
        <v>6875</v>
      </c>
      <c r="B6330" t="s">
        <v>6873</v>
      </c>
      <c r="C6330" t="s">
        <v>7842</v>
      </c>
      <c r="D6330" t="str">
        <f t="shared" si="594"/>
        <v>U</v>
      </c>
      <c r="E6330" t="str">
        <f t="shared" si="595"/>
        <v>Q</v>
      </c>
      <c r="F6330" t="str">
        <f t="shared" si="598"/>
        <v>E</v>
      </c>
      <c r="G6330" t="str">
        <f t="shared" si="596"/>
        <v>A</v>
      </c>
      <c r="H6330" t="str">
        <f t="shared" si="597"/>
        <v>0</v>
      </c>
      <c r="I6330" t="str">
        <f t="shared" si="599"/>
        <v>C</v>
      </c>
      <c r="J6330" t="s">
        <v>7882</v>
      </c>
      <c r="K6330">
        <v>5280</v>
      </c>
      <c r="L6330">
        <f>IF(J6330="QFN",VLOOKUP(A6330,'Frame item'!A:D,4,0),"")</f>
        <v>0</v>
      </c>
    </row>
    <row r="6331" spans="1:12">
      <c r="A6331" t="s">
        <v>6877</v>
      </c>
      <c r="B6331" t="s">
        <v>6876</v>
      </c>
      <c r="C6331" t="s">
        <v>7500</v>
      </c>
      <c r="D6331" t="str">
        <f t="shared" si="594"/>
        <v>U</v>
      </c>
      <c r="E6331" t="str">
        <f t="shared" si="595"/>
        <v>Q</v>
      </c>
      <c r="F6331" t="str">
        <f t="shared" si="598"/>
        <v>E</v>
      </c>
      <c r="G6331" t="str">
        <f t="shared" si="596"/>
        <v>A</v>
      </c>
      <c r="H6331" t="str">
        <f t="shared" si="597"/>
        <v>0</v>
      </c>
      <c r="I6331" t="str">
        <f t="shared" si="599"/>
        <v>N</v>
      </c>
      <c r="J6331" t="s">
        <v>7882</v>
      </c>
      <c r="K6331">
        <v>5270</v>
      </c>
      <c r="L6331">
        <f>IF(J6331="QFN",VLOOKUP(A6331,'Frame item'!A:D,4,0),"")</f>
        <v>0</v>
      </c>
    </row>
    <row r="6332" spans="1:12">
      <c r="A6332" t="s">
        <v>6879</v>
      </c>
      <c r="B6332" t="s">
        <v>6878</v>
      </c>
      <c r="C6332" t="s">
        <v>7500</v>
      </c>
      <c r="D6332" t="str">
        <f t="shared" si="594"/>
        <v>U</v>
      </c>
      <c r="E6332" t="str">
        <f t="shared" si="595"/>
        <v>Q</v>
      </c>
      <c r="F6332" t="str">
        <f t="shared" si="598"/>
        <v>E</v>
      </c>
      <c r="G6332" t="str">
        <f t="shared" si="596"/>
        <v>A</v>
      </c>
      <c r="H6332" t="str">
        <f t="shared" si="597"/>
        <v>1</v>
      </c>
      <c r="I6332" t="str">
        <f t="shared" si="599"/>
        <v>N</v>
      </c>
      <c r="J6332" t="s">
        <v>7882</v>
      </c>
      <c r="K6332">
        <v>5270</v>
      </c>
      <c r="L6332">
        <f>IF(J6332="QFN",VLOOKUP(A6332,'Frame item'!A:D,4,0),"")</f>
        <v>0</v>
      </c>
    </row>
    <row r="6333" spans="1:12">
      <c r="A6333" t="s">
        <v>6881</v>
      </c>
      <c r="B6333" t="s">
        <v>6880</v>
      </c>
      <c r="C6333" t="s">
        <v>7501</v>
      </c>
      <c r="D6333" t="str">
        <f t="shared" ref="D6333:D6396" si="600">MID(B6333,1,1)</f>
        <v>U</v>
      </c>
      <c r="E6333" t="str">
        <f t="shared" ref="E6333:E6396" si="601">MID(B6333,2,1)</f>
        <v>Q</v>
      </c>
      <c r="F6333" t="str">
        <f t="shared" si="598"/>
        <v>E</v>
      </c>
      <c r="G6333" t="str">
        <f t="shared" ref="G6333:G6396" si="602">MID(B6333,11,1)</f>
        <v>A</v>
      </c>
      <c r="H6333" t="str">
        <f t="shared" ref="H6333:H6396" si="603">MID(B6333,14,1)</f>
        <v>8</v>
      </c>
      <c r="I6333" t="str">
        <f t="shared" si="599"/>
        <v>P</v>
      </c>
      <c r="J6333" t="s">
        <v>7882</v>
      </c>
      <c r="K6333">
        <v>5125</v>
      </c>
      <c r="L6333" t="str">
        <f>IF(J6333="QFN",VLOOKUP(A6333,'Frame item'!A:D,4,0),"")</f>
        <v>Full PPF</v>
      </c>
    </row>
    <row r="6334" spans="1:12">
      <c r="A6334" t="s">
        <v>6882</v>
      </c>
      <c r="B6334" t="s">
        <v>6880</v>
      </c>
      <c r="C6334" t="s">
        <v>7501</v>
      </c>
      <c r="D6334" t="str">
        <f t="shared" si="600"/>
        <v>U</v>
      </c>
      <c r="E6334" t="str">
        <f t="shared" si="601"/>
        <v>Q</v>
      </c>
      <c r="F6334" t="str">
        <f t="shared" si="598"/>
        <v>E</v>
      </c>
      <c r="G6334" t="str">
        <f t="shared" si="602"/>
        <v>A</v>
      </c>
      <c r="H6334" t="str">
        <f t="shared" si="603"/>
        <v>8</v>
      </c>
      <c r="I6334" t="str">
        <f t="shared" si="599"/>
        <v>P</v>
      </c>
      <c r="J6334" t="s">
        <v>7882</v>
      </c>
      <c r="K6334">
        <v>5125</v>
      </c>
      <c r="L6334">
        <f>IF(J6334="QFN",VLOOKUP(A6334,'Frame item'!A:D,4,0),"")</f>
        <v>0</v>
      </c>
    </row>
    <row r="6335" spans="1:12">
      <c r="A6335" t="s">
        <v>6884</v>
      </c>
      <c r="B6335" t="s">
        <v>6883</v>
      </c>
      <c r="C6335" t="s">
        <v>7721</v>
      </c>
      <c r="D6335" t="str">
        <f t="shared" si="600"/>
        <v>U</v>
      </c>
      <c r="E6335" t="str">
        <f t="shared" si="601"/>
        <v>Q</v>
      </c>
      <c r="F6335" t="str">
        <f t="shared" si="598"/>
        <v>E</v>
      </c>
      <c r="G6335" t="str">
        <f t="shared" si="602"/>
        <v>A</v>
      </c>
      <c r="H6335" t="str">
        <f t="shared" si="603"/>
        <v>0</v>
      </c>
      <c r="I6335" t="str">
        <f t="shared" si="599"/>
        <v>D</v>
      </c>
      <c r="J6335" t="s">
        <v>7882</v>
      </c>
      <c r="K6335">
        <v>3600</v>
      </c>
      <c r="L6335" t="str">
        <f>IF(J6335="QFN",VLOOKUP(A6335,'Frame item'!A:D,4,0),"")</f>
        <v>Full PPF</v>
      </c>
    </row>
    <row r="6336" spans="1:12">
      <c r="A6336" t="s">
        <v>6884</v>
      </c>
      <c r="B6336" t="s">
        <v>6885</v>
      </c>
      <c r="C6336" t="s">
        <v>7721</v>
      </c>
      <c r="D6336" t="str">
        <f t="shared" si="600"/>
        <v>U</v>
      </c>
      <c r="E6336" t="str">
        <f t="shared" si="601"/>
        <v>Q</v>
      </c>
      <c r="F6336" t="str">
        <f t="shared" si="598"/>
        <v>E</v>
      </c>
      <c r="G6336" t="str">
        <f t="shared" si="602"/>
        <v>A</v>
      </c>
      <c r="H6336" t="str">
        <f t="shared" si="603"/>
        <v>0</v>
      </c>
      <c r="I6336" t="str">
        <f t="shared" si="599"/>
        <v>P</v>
      </c>
      <c r="J6336" t="s">
        <v>7882</v>
      </c>
      <c r="K6336">
        <v>3600</v>
      </c>
      <c r="L6336" t="str">
        <f>IF(J6336="QFN",VLOOKUP(A6336,'Frame item'!A:D,4,0),"")</f>
        <v>Full PPF</v>
      </c>
    </row>
    <row r="6337" spans="1:12">
      <c r="A6337" t="s">
        <v>6886</v>
      </c>
      <c r="B6337" t="s">
        <v>6885</v>
      </c>
      <c r="C6337" t="s">
        <v>7721</v>
      </c>
      <c r="D6337" t="str">
        <f t="shared" si="600"/>
        <v>U</v>
      </c>
      <c r="E6337" t="str">
        <f t="shared" si="601"/>
        <v>Q</v>
      </c>
      <c r="F6337" t="str">
        <f t="shared" si="598"/>
        <v>E</v>
      </c>
      <c r="G6337" t="str">
        <f t="shared" si="602"/>
        <v>A</v>
      </c>
      <c r="H6337" t="str">
        <f t="shared" si="603"/>
        <v>0</v>
      </c>
      <c r="I6337" t="str">
        <f t="shared" si="599"/>
        <v>P</v>
      </c>
      <c r="J6337" t="s">
        <v>7882</v>
      </c>
      <c r="K6337">
        <v>3600</v>
      </c>
      <c r="L6337" t="str">
        <f>IF(J6337="QFN",VLOOKUP(A6337,'Frame item'!A:D,4,0),"")</f>
        <v>Full PPF</v>
      </c>
    </row>
    <row r="6338" spans="1:12">
      <c r="A6338" t="s">
        <v>6887</v>
      </c>
      <c r="B6338" t="s">
        <v>6885</v>
      </c>
      <c r="C6338" t="s">
        <v>7721</v>
      </c>
      <c r="D6338" t="str">
        <f t="shared" si="600"/>
        <v>U</v>
      </c>
      <c r="E6338" t="str">
        <f t="shared" si="601"/>
        <v>Q</v>
      </c>
      <c r="F6338" t="str">
        <f t="shared" si="598"/>
        <v>E</v>
      </c>
      <c r="G6338" t="str">
        <f t="shared" si="602"/>
        <v>A</v>
      </c>
      <c r="H6338" t="str">
        <f t="shared" si="603"/>
        <v>0</v>
      </c>
      <c r="I6338" t="str">
        <f t="shared" si="599"/>
        <v>P</v>
      </c>
      <c r="J6338" t="s">
        <v>7882</v>
      </c>
      <c r="K6338">
        <v>3600</v>
      </c>
      <c r="L6338">
        <f>IF(J6338="QFN",VLOOKUP(A6338,'Frame item'!A:D,4,0),"")</f>
        <v>0</v>
      </c>
    </row>
    <row r="6339" spans="1:12">
      <c r="A6339" t="s">
        <v>6889</v>
      </c>
      <c r="B6339" t="s">
        <v>6888</v>
      </c>
      <c r="C6339" t="s">
        <v>7843</v>
      </c>
      <c r="D6339" t="str">
        <f t="shared" si="600"/>
        <v>U</v>
      </c>
      <c r="E6339" t="str">
        <f t="shared" si="601"/>
        <v>Q</v>
      </c>
      <c r="F6339" t="str">
        <f t="shared" ref="F6339:F6402" si="604">MID(B6339,7,1)</f>
        <v>E</v>
      </c>
      <c r="G6339" t="str">
        <f t="shared" si="602"/>
        <v>A</v>
      </c>
      <c r="H6339" t="str">
        <f t="shared" si="603"/>
        <v>2</v>
      </c>
      <c r="I6339" t="str">
        <f t="shared" ref="I6339:I6402" si="605">MID(B6339,15,1)</f>
        <v>D</v>
      </c>
      <c r="J6339" t="s">
        <v>7882</v>
      </c>
      <c r="K6339">
        <v>3000</v>
      </c>
      <c r="L6339" t="str">
        <f>IF(J6339="QFN",VLOOKUP(A6339,'Frame item'!A:D,4,0),"")</f>
        <v>Full PPF</v>
      </c>
    </row>
    <row r="6340" spans="1:12">
      <c r="A6340" t="s">
        <v>6889</v>
      </c>
      <c r="B6340" t="s">
        <v>6890</v>
      </c>
      <c r="C6340" t="s">
        <v>7782</v>
      </c>
      <c r="D6340" t="str">
        <f t="shared" si="600"/>
        <v>U</v>
      </c>
      <c r="E6340" t="str">
        <f t="shared" si="601"/>
        <v>Q</v>
      </c>
      <c r="F6340" t="str">
        <f t="shared" si="604"/>
        <v>E</v>
      </c>
      <c r="G6340" t="str">
        <f t="shared" si="602"/>
        <v>A</v>
      </c>
      <c r="H6340" t="str">
        <f t="shared" si="603"/>
        <v>2</v>
      </c>
      <c r="I6340" t="str">
        <f t="shared" si="605"/>
        <v>P</v>
      </c>
      <c r="J6340" t="s">
        <v>7882</v>
      </c>
      <c r="K6340">
        <v>3000</v>
      </c>
      <c r="L6340" t="str">
        <f>IF(J6340="QFN",VLOOKUP(A6340,'Frame item'!A:D,4,0),"")</f>
        <v>Full PPF</v>
      </c>
    </row>
    <row r="6341" spans="1:12">
      <c r="A6341" t="s">
        <v>6892</v>
      </c>
      <c r="B6341" t="s">
        <v>6891</v>
      </c>
      <c r="C6341" t="s">
        <v>7501</v>
      </c>
      <c r="D6341" t="str">
        <f t="shared" si="600"/>
        <v>U</v>
      </c>
      <c r="E6341" t="str">
        <f t="shared" si="601"/>
        <v>Q</v>
      </c>
      <c r="F6341" t="str">
        <f t="shared" si="604"/>
        <v>K</v>
      </c>
      <c r="G6341" t="str">
        <f t="shared" si="602"/>
        <v>A</v>
      </c>
      <c r="H6341" t="str">
        <f t="shared" si="603"/>
        <v>8</v>
      </c>
      <c r="I6341" t="str">
        <f t="shared" si="605"/>
        <v>P</v>
      </c>
      <c r="J6341" t="s">
        <v>7882</v>
      </c>
      <c r="K6341">
        <v>4680</v>
      </c>
      <c r="L6341" t="str">
        <f>IF(J6341="QFN",VLOOKUP(A6341,'Frame item'!A:D,4,0),"")</f>
        <v>Full PPF</v>
      </c>
    </row>
    <row r="6342" spans="1:12">
      <c r="A6342" t="s">
        <v>6894</v>
      </c>
      <c r="B6342" t="s">
        <v>6893</v>
      </c>
      <c r="C6342" t="s">
        <v>7721</v>
      </c>
      <c r="D6342" t="str">
        <f t="shared" si="600"/>
        <v>U</v>
      </c>
      <c r="E6342" t="str">
        <f t="shared" si="601"/>
        <v>Q</v>
      </c>
      <c r="F6342" t="str">
        <f t="shared" si="604"/>
        <v>K</v>
      </c>
      <c r="G6342" t="str">
        <f t="shared" si="602"/>
        <v>A</v>
      </c>
      <c r="H6342" t="str">
        <f t="shared" si="603"/>
        <v>0</v>
      </c>
      <c r="I6342" t="str">
        <f t="shared" si="605"/>
        <v>D</v>
      </c>
      <c r="J6342" t="s">
        <v>7882</v>
      </c>
      <c r="K6342">
        <v>3360</v>
      </c>
      <c r="L6342" t="str">
        <f>IF(J6342="QFN",VLOOKUP(A6342,'Frame item'!A:D,4,0),"")</f>
        <v>Full PPF</v>
      </c>
    </row>
    <row r="6343" spans="1:12">
      <c r="A6343" t="s">
        <v>6896</v>
      </c>
      <c r="B6343" t="s">
        <v>6895</v>
      </c>
      <c r="C6343" t="s">
        <v>7721</v>
      </c>
      <c r="D6343" t="str">
        <f t="shared" si="600"/>
        <v>U</v>
      </c>
      <c r="E6343" t="str">
        <f t="shared" si="601"/>
        <v>Q</v>
      </c>
      <c r="F6343" t="str">
        <f t="shared" si="604"/>
        <v>K</v>
      </c>
      <c r="G6343" t="str">
        <f t="shared" si="602"/>
        <v>A</v>
      </c>
      <c r="H6343" t="str">
        <f t="shared" si="603"/>
        <v>0</v>
      </c>
      <c r="I6343" t="str">
        <f t="shared" si="605"/>
        <v>P</v>
      </c>
      <c r="J6343" t="s">
        <v>7882</v>
      </c>
      <c r="K6343">
        <v>3360</v>
      </c>
      <c r="L6343" t="str">
        <f>IF(J6343="QFN",VLOOKUP(A6343,'Frame item'!A:D,4,0),"")</f>
        <v>Full PPF</v>
      </c>
    </row>
    <row r="6344" spans="1:12">
      <c r="A6344" t="s">
        <v>6894</v>
      </c>
      <c r="B6344" t="s">
        <v>6895</v>
      </c>
      <c r="C6344" t="s">
        <v>7721</v>
      </c>
      <c r="D6344" t="str">
        <f t="shared" si="600"/>
        <v>U</v>
      </c>
      <c r="E6344" t="str">
        <f t="shared" si="601"/>
        <v>Q</v>
      </c>
      <c r="F6344" t="str">
        <f t="shared" si="604"/>
        <v>K</v>
      </c>
      <c r="G6344" t="str">
        <f t="shared" si="602"/>
        <v>A</v>
      </c>
      <c r="H6344" t="str">
        <f t="shared" si="603"/>
        <v>0</v>
      </c>
      <c r="I6344" t="str">
        <f t="shared" si="605"/>
        <v>P</v>
      </c>
      <c r="J6344" t="s">
        <v>7882</v>
      </c>
      <c r="K6344">
        <v>3360</v>
      </c>
      <c r="L6344" t="str">
        <f>IF(J6344="QFN",VLOOKUP(A6344,'Frame item'!A:D,4,0),"")</f>
        <v>Full PPF</v>
      </c>
    </row>
    <row r="6345" spans="1:12">
      <c r="A6345" t="s">
        <v>6898</v>
      </c>
      <c r="B6345" t="s">
        <v>6897</v>
      </c>
      <c r="C6345" t="s">
        <v>7721</v>
      </c>
      <c r="D6345" t="str">
        <f t="shared" si="600"/>
        <v>U</v>
      </c>
      <c r="E6345" t="str">
        <f t="shared" si="601"/>
        <v>Q</v>
      </c>
      <c r="F6345" t="str">
        <f t="shared" si="604"/>
        <v>X</v>
      </c>
      <c r="G6345" t="str">
        <f t="shared" si="602"/>
        <v>A</v>
      </c>
      <c r="H6345" t="str">
        <f t="shared" si="603"/>
        <v>0</v>
      </c>
      <c r="I6345" t="str">
        <f t="shared" si="605"/>
        <v>P</v>
      </c>
      <c r="J6345" t="s">
        <v>7882</v>
      </c>
      <c r="K6345">
        <v>2116</v>
      </c>
      <c r="L6345">
        <f>IF(J6345="QFN",VLOOKUP(A6345,'Frame item'!A:D,4,0),"")</f>
        <v>0</v>
      </c>
    </row>
    <row r="6346" spans="1:12">
      <c r="A6346" t="s">
        <v>6900</v>
      </c>
      <c r="B6346" t="s">
        <v>6899</v>
      </c>
      <c r="C6346" t="s">
        <v>7782</v>
      </c>
      <c r="D6346" t="str">
        <f t="shared" si="600"/>
        <v>U</v>
      </c>
      <c r="E6346" t="str">
        <f t="shared" si="601"/>
        <v>Q</v>
      </c>
      <c r="F6346" t="str">
        <f t="shared" si="604"/>
        <v>X</v>
      </c>
      <c r="G6346" t="str">
        <f t="shared" si="602"/>
        <v>A</v>
      </c>
      <c r="H6346" t="str">
        <f t="shared" si="603"/>
        <v>2</v>
      </c>
      <c r="I6346" t="str">
        <f t="shared" si="605"/>
        <v>D</v>
      </c>
      <c r="J6346" t="s">
        <v>7882</v>
      </c>
      <c r="K6346">
        <v>1748</v>
      </c>
      <c r="L6346" t="str">
        <f>IF(J6346="QFN",VLOOKUP(A6346,'Frame item'!A:D,4,0),"")</f>
        <v>Full PPF</v>
      </c>
    </row>
    <row r="6347" spans="1:12">
      <c r="A6347" t="s">
        <v>6900</v>
      </c>
      <c r="B6347" t="s">
        <v>6901</v>
      </c>
      <c r="C6347" t="s">
        <v>7782</v>
      </c>
      <c r="D6347" t="str">
        <f t="shared" si="600"/>
        <v>U</v>
      </c>
      <c r="E6347" t="str">
        <f t="shared" si="601"/>
        <v>Q</v>
      </c>
      <c r="F6347" t="str">
        <f t="shared" si="604"/>
        <v>X</v>
      </c>
      <c r="G6347" t="str">
        <f t="shared" si="602"/>
        <v>A</v>
      </c>
      <c r="H6347" t="str">
        <f t="shared" si="603"/>
        <v>2</v>
      </c>
      <c r="I6347" t="str">
        <f t="shared" si="605"/>
        <v>P</v>
      </c>
      <c r="J6347" t="s">
        <v>7882</v>
      </c>
      <c r="K6347">
        <v>1748</v>
      </c>
      <c r="L6347" t="str">
        <f>IF(J6347="QFN",VLOOKUP(A6347,'Frame item'!A:D,4,0),"")</f>
        <v>Full PPF</v>
      </c>
    </row>
    <row r="6348" spans="1:12">
      <c r="A6348" t="s">
        <v>6896</v>
      </c>
      <c r="B6348" t="s">
        <v>6902</v>
      </c>
      <c r="C6348" t="s">
        <v>7721</v>
      </c>
      <c r="D6348" t="str">
        <f t="shared" si="600"/>
        <v>U</v>
      </c>
      <c r="E6348" t="str">
        <f t="shared" si="601"/>
        <v>Q</v>
      </c>
      <c r="F6348" t="str">
        <f t="shared" si="604"/>
        <v>Z</v>
      </c>
      <c r="G6348" t="str">
        <f t="shared" si="602"/>
        <v>A</v>
      </c>
      <c r="H6348" t="str">
        <f t="shared" si="603"/>
        <v>0</v>
      </c>
      <c r="I6348" t="str">
        <f t="shared" si="605"/>
        <v>P</v>
      </c>
      <c r="J6348" t="s">
        <v>7882</v>
      </c>
      <c r="K6348">
        <v>3360</v>
      </c>
      <c r="L6348" t="str">
        <f>IF(J6348="QFN",VLOOKUP(A6348,'Frame item'!A:D,4,0),"")</f>
        <v>Full PPF</v>
      </c>
    </row>
    <row r="6349" spans="1:12">
      <c r="A6349" t="s">
        <v>6894</v>
      </c>
      <c r="B6349" t="s">
        <v>6902</v>
      </c>
      <c r="C6349" t="s">
        <v>7721</v>
      </c>
      <c r="D6349" t="str">
        <f t="shared" si="600"/>
        <v>U</v>
      </c>
      <c r="E6349" t="str">
        <f t="shared" si="601"/>
        <v>Q</v>
      </c>
      <c r="F6349" t="str">
        <f t="shared" si="604"/>
        <v>Z</v>
      </c>
      <c r="G6349" t="str">
        <f t="shared" si="602"/>
        <v>A</v>
      </c>
      <c r="H6349" t="str">
        <f t="shared" si="603"/>
        <v>0</v>
      </c>
      <c r="I6349" t="str">
        <f t="shared" si="605"/>
        <v>P</v>
      </c>
      <c r="J6349" t="s">
        <v>7882</v>
      </c>
      <c r="K6349">
        <v>3360</v>
      </c>
      <c r="L6349" t="str">
        <f>IF(J6349="QFN",VLOOKUP(A6349,'Frame item'!A:D,4,0),"")</f>
        <v>Full PPF</v>
      </c>
    </row>
    <row r="6350" spans="1:12">
      <c r="A6350" t="s">
        <v>6904</v>
      </c>
      <c r="B6350" t="s">
        <v>6903</v>
      </c>
      <c r="C6350" t="s">
        <v>7842</v>
      </c>
      <c r="D6350" t="str">
        <f t="shared" si="600"/>
        <v>U</v>
      </c>
      <c r="E6350" t="str">
        <f t="shared" si="601"/>
        <v>Q</v>
      </c>
      <c r="F6350" t="str">
        <f t="shared" si="604"/>
        <v>E</v>
      </c>
      <c r="G6350" t="str">
        <f t="shared" si="602"/>
        <v>A</v>
      </c>
      <c r="H6350" t="str">
        <f t="shared" si="603"/>
        <v>0</v>
      </c>
      <c r="I6350" t="str">
        <f t="shared" si="605"/>
        <v>C</v>
      </c>
      <c r="J6350" t="s">
        <v>7882</v>
      </c>
      <c r="K6350">
        <v>5280</v>
      </c>
      <c r="L6350">
        <f>IF(J6350="QFN",VLOOKUP(A6350,'Frame item'!A:D,4,0),"")</f>
        <v>0</v>
      </c>
    </row>
    <row r="6351" spans="1:12">
      <c r="A6351" t="s">
        <v>6906</v>
      </c>
      <c r="B6351" t="s">
        <v>6905</v>
      </c>
      <c r="C6351" t="s">
        <v>7546</v>
      </c>
      <c r="D6351" t="str">
        <f t="shared" si="600"/>
        <v>U</v>
      </c>
      <c r="E6351" t="str">
        <f t="shared" si="601"/>
        <v>Q</v>
      </c>
      <c r="F6351" t="str">
        <f t="shared" si="604"/>
        <v>E</v>
      </c>
      <c r="G6351" t="str">
        <f t="shared" si="602"/>
        <v>A</v>
      </c>
      <c r="H6351" t="str">
        <f t="shared" si="603"/>
        <v>2</v>
      </c>
      <c r="I6351" t="str">
        <f t="shared" si="605"/>
        <v>C</v>
      </c>
      <c r="J6351" t="s">
        <v>7882</v>
      </c>
      <c r="K6351">
        <v>4080</v>
      </c>
      <c r="L6351">
        <f>IF(J6351="QFN",VLOOKUP(A6351,'Frame item'!A:D,4,0),"")</f>
        <v>0</v>
      </c>
    </row>
    <row r="6352" spans="1:12">
      <c r="A6352" t="s">
        <v>445</v>
      </c>
      <c r="B6352" t="s">
        <v>6907</v>
      </c>
      <c r="C6352" t="s">
        <v>7777</v>
      </c>
      <c r="D6352" t="str">
        <f t="shared" si="600"/>
        <v>U</v>
      </c>
      <c r="E6352" t="str">
        <f t="shared" si="601"/>
        <v>Q</v>
      </c>
      <c r="F6352" t="str">
        <f t="shared" si="604"/>
        <v>E</v>
      </c>
      <c r="G6352" t="str">
        <f t="shared" si="602"/>
        <v>B</v>
      </c>
      <c r="H6352" t="str">
        <f t="shared" si="603"/>
        <v>0</v>
      </c>
      <c r="I6352" t="str">
        <f t="shared" si="605"/>
        <v>P</v>
      </c>
      <c r="J6352" t="s">
        <v>7882</v>
      </c>
      <c r="K6352">
        <v>3120</v>
      </c>
      <c r="L6352">
        <f>IF(J6352="QFN",VLOOKUP(A6352,'Frame item'!A:D,4,0),"")</f>
        <v>0</v>
      </c>
    </row>
    <row r="6353" spans="1:12">
      <c r="A6353" t="s">
        <v>6909</v>
      </c>
      <c r="B6353" t="s">
        <v>6908</v>
      </c>
      <c r="C6353" t="s">
        <v>7844</v>
      </c>
      <c r="D6353" t="str">
        <f t="shared" si="600"/>
        <v>U</v>
      </c>
      <c r="E6353" t="str">
        <f t="shared" si="601"/>
        <v>Q</v>
      </c>
      <c r="F6353" t="str">
        <f t="shared" si="604"/>
        <v>E</v>
      </c>
      <c r="G6353" t="str">
        <f t="shared" si="602"/>
        <v>A</v>
      </c>
      <c r="H6353" t="str">
        <f t="shared" si="603"/>
        <v>2</v>
      </c>
      <c r="I6353" t="str">
        <f t="shared" si="605"/>
        <v>P</v>
      </c>
      <c r="J6353" t="s">
        <v>7882</v>
      </c>
      <c r="K6353">
        <v>2880</v>
      </c>
      <c r="L6353" t="str">
        <f>IF(J6353="QFN",VLOOKUP(A6353,'Frame item'!A:D,4,0),"")</f>
        <v>Full PPF</v>
      </c>
    </row>
    <row r="6354" spans="1:12">
      <c r="A6354" t="s">
        <v>6911</v>
      </c>
      <c r="B6354" t="s">
        <v>6910</v>
      </c>
      <c r="C6354" t="s">
        <v>7546</v>
      </c>
      <c r="D6354" t="str">
        <f t="shared" si="600"/>
        <v>U</v>
      </c>
      <c r="E6354" t="str">
        <f t="shared" si="601"/>
        <v>Q</v>
      </c>
      <c r="F6354" t="str">
        <f t="shared" si="604"/>
        <v>X</v>
      </c>
      <c r="G6354" t="str">
        <f t="shared" si="602"/>
        <v>B</v>
      </c>
      <c r="H6354" t="str">
        <f t="shared" si="603"/>
        <v>8</v>
      </c>
      <c r="I6354" t="str">
        <f t="shared" si="605"/>
        <v>P</v>
      </c>
      <c r="J6354" t="s">
        <v>7882</v>
      </c>
      <c r="K6354">
        <v>2376</v>
      </c>
      <c r="L6354" t="str">
        <f>IF(J6354="QFN",VLOOKUP(A6354,'Frame item'!A:D,4,0),"")</f>
        <v>Full PPF</v>
      </c>
    </row>
    <row r="6355" spans="1:12">
      <c r="A6355" t="s">
        <v>6912</v>
      </c>
      <c r="B6355" t="s">
        <v>6910</v>
      </c>
      <c r="C6355" t="s">
        <v>7546</v>
      </c>
      <c r="D6355" t="str">
        <f t="shared" si="600"/>
        <v>U</v>
      </c>
      <c r="E6355" t="str">
        <f t="shared" si="601"/>
        <v>Q</v>
      </c>
      <c r="F6355" t="str">
        <f t="shared" si="604"/>
        <v>X</v>
      </c>
      <c r="G6355" t="str">
        <f t="shared" si="602"/>
        <v>B</v>
      </c>
      <c r="H6355" t="str">
        <f t="shared" si="603"/>
        <v>8</v>
      </c>
      <c r="I6355" t="str">
        <f t="shared" si="605"/>
        <v>P</v>
      </c>
      <c r="J6355" t="s">
        <v>7882</v>
      </c>
      <c r="K6355">
        <v>2376</v>
      </c>
      <c r="L6355">
        <f>IF(J6355="QFN",VLOOKUP(A6355,'Frame item'!A:D,4,0),"")</f>
        <v>0</v>
      </c>
    </row>
    <row r="6356" spans="1:12">
      <c r="A6356" t="s">
        <v>6914</v>
      </c>
      <c r="B6356" t="s">
        <v>6913</v>
      </c>
      <c r="C6356" t="s">
        <v>7844</v>
      </c>
      <c r="D6356" t="str">
        <f t="shared" si="600"/>
        <v>U</v>
      </c>
      <c r="E6356" t="str">
        <f t="shared" si="601"/>
        <v>Q</v>
      </c>
      <c r="F6356" t="str">
        <f t="shared" si="604"/>
        <v>X</v>
      </c>
      <c r="G6356" t="str">
        <f t="shared" si="602"/>
        <v>A</v>
      </c>
      <c r="H6356" t="str">
        <f t="shared" si="603"/>
        <v>2</v>
      </c>
      <c r="I6356" t="str">
        <f t="shared" si="605"/>
        <v>P</v>
      </c>
      <c r="J6356" t="s">
        <v>7882</v>
      </c>
      <c r="K6356">
        <v>1672</v>
      </c>
      <c r="L6356" t="str">
        <f>IF(J6356="QFN",VLOOKUP(A6356,'Frame item'!A:D,4,0),"")</f>
        <v>Full PPF</v>
      </c>
    </row>
    <row r="6357" spans="1:12">
      <c r="A6357" t="s">
        <v>6916</v>
      </c>
      <c r="B6357" t="s">
        <v>6915</v>
      </c>
      <c r="C6357" t="s">
        <v>7502</v>
      </c>
      <c r="D6357" t="str">
        <f t="shared" si="600"/>
        <v>U</v>
      </c>
      <c r="E6357" t="str">
        <f t="shared" si="601"/>
        <v>Q</v>
      </c>
      <c r="F6357" t="str">
        <f t="shared" si="604"/>
        <v>E</v>
      </c>
      <c r="G6357" t="str">
        <f t="shared" si="602"/>
        <v>A</v>
      </c>
      <c r="H6357" t="str">
        <f t="shared" si="603"/>
        <v>1</v>
      </c>
      <c r="I6357" t="str">
        <f t="shared" si="605"/>
        <v>C</v>
      </c>
      <c r="J6357" t="s">
        <v>7882</v>
      </c>
      <c r="K6357">
        <v>3680</v>
      </c>
      <c r="L6357">
        <f>IF(J6357="QFN",VLOOKUP(A6357,'Frame item'!A:D,4,0),"")</f>
        <v>0</v>
      </c>
    </row>
    <row r="6358" spans="1:12">
      <c r="A6358" t="s">
        <v>6916</v>
      </c>
      <c r="B6358" t="s">
        <v>6917</v>
      </c>
      <c r="C6358" t="s">
        <v>7502</v>
      </c>
      <c r="D6358" t="str">
        <f t="shared" si="600"/>
        <v>U</v>
      </c>
      <c r="E6358" t="str">
        <f t="shared" si="601"/>
        <v>Q</v>
      </c>
      <c r="F6358" t="str">
        <f t="shared" si="604"/>
        <v>E</v>
      </c>
      <c r="G6358" t="str">
        <f t="shared" si="602"/>
        <v>A</v>
      </c>
      <c r="H6358" t="str">
        <f t="shared" si="603"/>
        <v>1</v>
      </c>
      <c r="I6358" t="str">
        <f t="shared" si="605"/>
        <v>F</v>
      </c>
      <c r="J6358" t="s">
        <v>7882</v>
      </c>
      <c r="K6358">
        <v>3680</v>
      </c>
      <c r="L6358">
        <f>IF(J6358="QFN",VLOOKUP(A6358,'Frame item'!A:D,4,0),"")</f>
        <v>0</v>
      </c>
    </row>
    <row r="6359" spans="1:12">
      <c r="A6359" t="s">
        <v>6919</v>
      </c>
      <c r="B6359" t="s">
        <v>6918</v>
      </c>
      <c r="C6359" t="s">
        <v>7502</v>
      </c>
      <c r="D6359" t="str">
        <f t="shared" si="600"/>
        <v>U</v>
      </c>
      <c r="E6359" t="str">
        <f t="shared" si="601"/>
        <v>Q</v>
      </c>
      <c r="F6359" t="str">
        <f t="shared" si="604"/>
        <v>E</v>
      </c>
      <c r="G6359" t="str">
        <f t="shared" si="602"/>
        <v>A</v>
      </c>
      <c r="H6359" t="str">
        <f t="shared" si="603"/>
        <v>1</v>
      </c>
      <c r="I6359" t="str">
        <f t="shared" si="605"/>
        <v>P</v>
      </c>
      <c r="J6359" t="s">
        <v>7882</v>
      </c>
      <c r="K6359">
        <v>3680</v>
      </c>
      <c r="L6359" t="str">
        <f>IF(J6359="QFN",VLOOKUP(A6359,'Frame item'!A:D,4,0),"")</f>
        <v>Full PPF</v>
      </c>
    </row>
    <row r="6360" spans="1:12">
      <c r="A6360" t="s">
        <v>6921</v>
      </c>
      <c r="B6360" t="s">
        <v>6920</v>
      </c>
      <c r="C6360" t="s">
        <v>7502</v>
      </c>
      <c r="D6360" t="str">
        <f t="shared" si="600"/>
        <v>U</v>
      </c>
      <c r="E6360" t="str">
        <f t="shared" si="601"/>
        <v>Q</v>
      </c>
      <c r="F6360" t="str">
        <f t="shared" si="604"/>
        <v>E</v>
      </c>
      <c r="G6360" t="str">
        <f t="shared" si="602"/>
        <v>A</v>
      </c>
      <c r="H6360" t="str">
        <f t="shared" si="603"/>
        <v>2</v>
      </c>
      <c r="I6360" t="str">
        <f t="shared" si="605"/>
        <v>P</v>
      </c>
      <c r="J6360" t="s">
        <v>7882</v>
      </c>
      <c r="K6360">
        <v>3680</v>
      </c>
      <c r="L6360" t="str">
        <f>IF(J6360="QFN",VLOOKUP(A6360,'Frame item'!A:D,4,0),"")</f>
        <v>Full PPF</v>
      </c>
    </row>
    <row r="6361" spans="1:12">
      <c r="A6361" t="s">
        <v>6923</v>
      </c>
      <c r="B6361" t="s">
        <v>6922</v>
      </c>
      <c r="C6361" t="s">
        <v>7502</v>
      </c>
      <c r="D6361" t="str">
        <f t="shared" si="600"/>
        <v>U</v>
      </c>
      <c r="E6361" t="str">
        <f t="shared" si="601"/>
        <v>Q</v>
      </c>
      <c r="F6361" t="str">
        <f t="shared" si="604"/>
        <v>E</v>
      </c>
      <c r="G6361" t="str">
        <f t="shared" si="602"/>
        <v>B</v>
      </c>
      <c r="H6361" t="str">
        <f t="shared" si="603"/>
        <v>8</v>
      </c>
      <c r="I6361" t="str">
        <f t="shared" si="605"/>
        <v>P</v>
      </c>
      <c r="J6361" t="s">
        <v>7882</v>
      </c>
      <c r="K6361">
        <v>3680</v>
      </c>
      <c r="L6361" t="str">
        <f>IF(J6361="QFN",VLOOKUP(A6361,'Frame item'!A:D,4,0),"")</f>
        <v>Full PPF</v>
      </c>
    </row>
    <row r="6362" spans="1:12">
      <c r="A6362" t="s">
        <v>6924</v>
      </c>
      <c r="B6362" t="s">
        <v>6922</v>
      </c>
      <c r="C6362" t="s">
        <v>7502</v>
      </c>
      <c r="D6362" t="str">
        <f t="shared" si="600"/>
        <v>U</v>
      </c>
      <c r="E6362" t="str">
        <f t="shared" si="601"/>
        <v>Q</v>
      </c>
      <c r="F6362" t="str">
        <f t="shared" si="604"/>
        <v>E</v>
      </c>
      <c r="G6362" t="str">
        <f t="shared" si="602"/>
        <v>B</v>
      </c>
      <c r="H6362" t="str">
        <f t="shared" si="603"/>
        <v>8</v>
      </c>
      <c r="I6362" t="str">
        <f t="shared" si="605"/>
        <v>P</v>
      </c>
      <c r="J6362" t="s">
        <v>7882</v>
      </c>
      <c r="K6362">
        <v>3680</v>
      </c>
      <c r="L6362" t="str">
        <f>IF(J6362="QFN",VLOOKUP(A6362,'Frame item'!A:D,4,0),"")</f>
        <v>Full PPF</v>
      </c>
    </row>
    <row r="6363" spans="1:12">
      <c r="A6363" t="s">
        <v>6926</v>
      </c>
      <c r="B6363" t="s">
        <v>6925</v>
      </c>
      <c r="C6363" t="s">
        <v>7586</v>
      </c>
      <c r="D6363" t="str">
        <f t="shared" si="600"/>
        <v>U</v>
      </c>
      <c r="E6363" t="str">
        <f t="shared" si="601"/>
        <v>Q</v>
      </c>
      <c r="F6363" t="str">
        <f t="shared" si="604"/>
        <v>E</v>
      </c>
      <c r="G6363" t="str">
        <f t="shared" si="602"/>
        <v>B</v>
      </c>
      <c r="H6363" t="str">
        <f t="shared" si="603"/>
        <v>0</v>
      </c>
      <c r="I6363" t="str">
        <f t="shared" si="605"/>
        <v>P</v>
      </c>
      <c r="J6363" t="s">
        <v>7882</v>
      </c>
      <c r="K6363">
        <v>2760</v>
      </c>
      <c r="L6363">
        <f>IF(J6363="QFN",VLOOKUP(A6363,'Frame item'!A:D,4,0),"")</f>
        <v>0</v>
      </c>
    </row>
    <row r="6364" spans="1:12">
      <c r="A6364" t="s">
        <v>6924</v>
      </c>
      <c r="B6364" t="s">
        <v>6927</v>
      </c>
      <c r="C6364" t="s">
        <v>7502</v>
      </c>
      <c r="D6364" t="str">
        <f t="shared" si="600"/>
        <v>U</v>
      </c>
      <c r="E6364" t="str">
        <f t="shared" si="601"/>
        <v>Q</v>
      </c>
      <c r="F6364" t="str">
        <f t="shared" si="604"/>
        <v>K</v>
      </c>
      <c r="G6364" t="str">
        <f t="shared" si="602"/>
        <v>B</v>
      </c>
      <c r="H6364" t="str">
        <f t="shared" si="603"/>
        <v>8</v>
      </c>
      <c r="I6364" t="str">
        <f t="shared" si="605"/>
        <v>P</v>
      </c>
      <c r="J6364" t="s">
        <v>7882</v>
      </c>
      <c r="K6364">
        <v>3410</v>
      </c>
      <c r="L6364" t="str">
        <f>IF(J6364="QFN",VLOOKUP(A6364,'Frame item'!A:D,4,0),"")</f>
        <v>Full PPF</v>
      </c>
    </row>
    <row r="6365" spans="1:12">
      <c r="A6365" t="s">
        <v>6929</v>
      </c>
      <c r="B6365" t="s">
        <v>6928</v>
      </c>
      <c r="C6365" t="s">
        <v>7586</v>
      </c>
      <c r="D6365" t="str">
        <f t="shared" si="600"/>
        <v>U</v>
      </c>
      <c r="E6365" t="str">
        <f t="shared" si="601"/>
        <v>Q</v>
      </c>
      <c r="F6365" t="str">
        <f t="shared" si="604"/>
        <v>K</v>
      </c>
      <c r="G6365" t="str">
        <f t="shared" si="602"/>
        <v>B</v>
      </c>
      <c r="H6365" t="str">
        <f t="shared" si="603"/>
        <v>0</v>
      </c>
      <c r="I6365" t="str">
        <f t="shared" si="605"/>
        <v>P</v>
      </c>
      <c r="J6365" t="s">
        <v>7882</v>
      </c>
      <c r="K6365">
        <v>2640</v>
      </c>
      <c r="L6365">
        <f>IF(J6365="QFN",VLOOKUP(A6365,'Frame item'!A:D,4,0),"")</f>
        <v>0</v>
      </c>
    </row>
    <row r="6366" spans="1:12">
      <c r="A6366" t="s">
        <v>6931</v>
      </c>
      <c r="B6366" t="s">
        <v>6930</v>
      </c>
      <c r="C6366" t="s">
        <v>7502</v>
      </c>
      <c r="D6366" t="str">
        <f t="shared" si="600"/>
        <v>U</v>
      </c>
      <c r="E6366" t="str">
        <f t="shared" si="601"/>
        <v>Q</v>
      </c>
      <c r="F6366" t="str">
        <f t="shared" si="604"/>
        <v>X</v>
      </c>
      <c r="G6366" t="str">
        <f t="shared" si="602"/>
        <v>A</v>
      </c>
      <c r="H6366" t="str">
        <f t="shared" si="603"/>
        <v>8</v>
      </c>
      <c r="I6366" t="str">
        <f t="shared" si="605"/>
        <v>P</v>
      </c>
      <c r="J6366" t="s">
        <v>7882</v>
      </c>
      <c r="K6366">
        <v>2000</v>
      </c>
      <c r="L6366" t="str">
        <f>IF(J6366="QFN",VLOOKUP(A6366,'Frame item'!A:D,4,0),"")</f>
        <v>Full PPF</v>
      </c>
    </row>
    <row r="6367" spans="1:12">
      <c r="A6367" t="s">
        <v>6933</v>
      </c>
      <c r="B6367" t="s">
        <v>6932</v>
      </c>
      <c r="C6367" t="s">
        <v>7502</v>
      </c>
      <c r="D6367" t="str">
        <f t="shared" si="600"/>
        <v>U</v>
      </c>
      <c r="E6367" t="str">
        <f t="shared" si="601"/>
        <v>Q</v>
      </c>
      <c r="F6367" t="str">
        <f t="shared" si="604"/>
        <v>X</v>
      </c>
      <c r="G6367" t="str">
        <f t="shared" si="602"/>
        <v>A</v>
      </c>
      <c r="H6367" t="str">
        <f t="shared" si="603"/>
        <v>2</v>
      </c>
      <c r="I6367" t="str">
        <f t="shared" si="605"/>
        <v>P</v>
      </c>
      <c r="J6367" t="s">
        <v>7882</v>
      </c>
      <c r="K6367">
        <v>2000</v>
      </c>
      <c r="L6367" t="str">
        <f>IF(J6367="QFN",VLOOKUP(A6367,'Frame item'!A:D,4,0),"")</f>
        <v>Full PPF</v>
      </c>
    </row>
    <row r="6368" spans="1:12">
      <c r="A6368" t="s">
        <v>6935</v>
      </c>
      <c r="B6368" t="s">
        <v>6934</v>
      </c>
      <c r="C6368" t="s">
        <v>7502</v>
      </c>
      <c r="D6368" t="str">
        <f t="shared" si="600"/>
        <v>U</v>
      </c>
      <c r="E6368" t="str">
        <f t="shared" si="601"/>
        <v>Q</v>
      </c>
      <c r="F6368" t="str">
        <f t="shared" si="604"/>
        <v>X</v>
      </c>
      <c r="G6368" t="str">
        <f t="shared" si="602"/>
        <v>B</v>
      </c>
      <c r="H6368" t="str">
        <f t="shared" si="603"/>
        <v>8</v>
      </c>
      <c r="I6368" t="str">
        <f t="shared" si="605"/>
        <v>P</v>
      </c>
      <c r="J6368" t="s">
        <v>7882</v>
      </c>
      <c r="K6368">
        <v>2000</v>
      </c>
      <c r="L6368" t="str">
        <f>IF(J6368="QFN",VLOOKUP(A6368,'Frame item'!A:D,4,0),"")</f>
        <v>Full PPF</v>
      </c>
    </row>
    <row r="6369" spans="1:12">
      <c r="A6369" t="s">
        <v>6937</v>
      </c>
      <c r="B6369" t="s">
        <v>6936</v>
      </c>
      <c r="C6369" t="s">
        <v>7586</v>
      </c>
      <c r="D6369" t="str">
        <f t="shared" si="600"/>
        <v>U</v>
      </c>
      <c r="E6369" t="str">
        <f t="shared" si="601"/>
        <v>Q</v>
      </c>
      <c r="F6369" t="str">
        <f t="shared" si="604"/>
        <v>X</v>
      </c>
      <c r="G6369" t="str">
        <f t="shared" si="602"/>
        <v>B</v>
      </c>
      <c r="H6369" t="str">
        <f t="shared" si="603"/>
        <v>0</v>
      </c>
      <c r="I6369" t="str">
        <f t="shared" si="605"/>
        <v>P</v>
      </c>
      <c r="J6369" t="s">
        <v>7882</v>
      </c>
      <c r="K6369">
        <v>1600</v>
      </c>
      <c r="L6369">
        <f>IF(J6369="QFN",VLOOKUP(A6369,'Frame item'!A:D,4,0),"")</f>
        <v>0</v>
      </c>
    </row>
    <row r="6370" spans="1:12">
      <c r="A6370" t="s">
        <v>6924</v>
      </c>
      <c r="B6370" t="s">
        <v>6938</v>
      </c>
      <c r="C6370" t="s">
        <v>7502</v>
      </c>
      <c r="D6370" t="str">
        <f t="shared" si="600"/>
        <v>U</v>
      </c>
      <c r="E6370" t="str">
        <f t="shared" si="601"/>
        <v>Q</v>
      </c>
      <c r="F6370" t="str">
        <f t="shared" si="604"/>
        <v>Z</v>
      </c>
      <c r="G6370" t="str">
        <f t="shared" si="602"/>
        <v>B</v>
      </c>
      <c r="H6370" t="str">
        <f t="shared" si="603"/>
        <v>8</v>
      </c>
      <c r="I6370" t="str">
        <f t="shared" si="605"/>
        <v>P</v>
      </c>
      <c r="J6370" t="s">
        <v>7882</v>
      </c>
      <c r="K6370">
        <v>3410</v>
      </c>
      <c r="L6370" t="str">
        <f>IF(J6370="QFN",VLOOKUP(A6370,'Frame item'!A:D,4,0),"")</f>
        <v>Full PPF</v>
      </c>
    </row>
    <row r="6371" spans="1:12">
      <c r="A6371" t="s">
        <v>6940</v>
      </c>
      <c r="B6371" t="s">
        <v>6939</v>
      </c>
      <c r="C6371" t="s">
        <v>7810</v>
      </c>
      <c r="D6371" t="str">
        <f t="shared" si="600"/>
        <v>U</v>
      </c>
      <c r="E6371" t="str">
        <f t="shared" si="601"/>
        <v>Q</v>
      </c>
      <c r="F6371" t="str">
        <f t="shared" si="604"/>
        <v>E</v>
      </c>
      <c r="G6371" t="str">
        <f t="shared" si="602"/>
        <v>A</v>
      </c>
      <c r="H6371" t="str">
        <f t="shared" si="603"/>
        <v>2</v>
      </c>
      <c r="I6371" t="str">
        <f t="shared" si="605"/>
        <v>P</v>
      </c>
      <c r="J6371" t="s">
        <v>7882</v>
      </c>
      <c r="K6371">
        <v>2860</v>
      </c>
      <c r="L6371" t="str">
        <f>IF(J6371="QFN",VLOOKUP(A6371,'Frame item'!A:D,4,0),"")</f>
        <v>Full PPF</v>
      </c>
    </row>
    <row r="6372" spans="1:12">
      <c r="A6372" t="s">
        <v>6941</v>
      </c>
      <c r="B6372" t="s">
        <v>6939</v>
      </c>
      <c r="C6372" t="s">
        <v>7810</v>
      </c>
      <c r="D6372" t="str">
        <f t="shared" si="600"/>
        <v>U</v>
      </c>
      <c r="E6372" t="str">
        <f t="shared" si="601"/>
        <v>Q</v>
      </c>
      <c r="F6372" t="str">
        <f t="shared" si="604"/>
        <v>E</v>
      </c>
      <c r="G6372" t="str">
        <f t="shared" si="602"/>
        <v>A</v>
      </c>
      <c r="H6372" t="str">
        <f t="shared" si="603"/>
        <v>2</v>
      </c>
      <c r="I6372" t="str">
        <f t="shared" si="605"/>
        <v>P</v>
      </c>
      <c r="J6372" t="s">
        <v>7882</v>
      </c>
      <c r="K6372">
        <v>2860</v>
      </c>
      <c r="L6372" t="str">
        <f>IF(J6372="QFN",VLOOKUP(A6372,'Frame item'!A:D,4,0),"")</f>
        <v>Full PPF</v>
      </c>
    </row>
    <row r="6373" spans="1:12">
      <c r="A6373" t="s">
        <v>6941</v>
      </c>
      <c r="B6373" t="s">
        <v>6942</v>
      </c>
      <c r="C6373" t="s">
        <v>7810</v>
      </c>
      <c r="D6373" t="str">
        <f t="shared" si="600"/>
        <v>U</v>
      </c>
      <c r="E6373" t="str">
        <f t="shared" si="601"/>
        <v>Q</v>
      </c>
      <c r="F6373" t="str">
        <f t="shared" si="604"/>
        <v>K</v>
      </c>
      <c r="G6373" t="str">
        <f t="shared" si="602"/>
        <v>A</v>
      </c>
      <c r="H6373" t="str">
        <f t="shared" si="603"/>
        <v>2</v>
      </c>
      <c r="I6373" t="str">
        <f t="shared" si="605"/>
        <v>D</v>
      </c>
      <c r="J6373" t="s">
        <v>7882</v>
      </c>
      <c r="K6373">
        <v>2730</v>
      </c>
      <c r="L6373" t="str">
        <f>IF(J6373="QFN",VLOOKUP(A6373,'Frame item'!A:D,4,0),"")</f>
        <v>Full PPF</v>
      </c>
    </row>
    <row r="6374" spans="1:12">
      <c r="A6374" t="s">
        <v>6941</v>
      </c>
      <c r="B6374" t="s">
        <v>6943</v>
      </c>
      <c r="C6374" t="s">
        <v>7810</v>
      </c>
      <c r="D6374" t="str">
        <f t="shared" si="600"/>
        <v>U</v>
      </c>
      <c r="E6374" t="str">
        <f t="shared" si="601"/>
        <v>Q</v>
      </c>
      <c r="F6374" t="str">
        <f t="shared" si="604"/>
        <v>K</v>
      </c>
      <c r="G6374" t="str">
        <f t="shared" si="602"/>
        <v>A</v>
      </c>
      <c r="H6374" t="str">
        <f t="shared" si="603"/>
        <v>2</v>
      </c>
      <c r="I6374" t="str">
        <f t="shared" si="605"/>
        <v>P</v>
      </c>
      <c r="J6374" t="s">
        <v>7882</v>
      </c>
      <c r="K6374">
        <v>2730</v>
      </c>
      <c r="L6374" t="str">
        <f>IF(J6374="QFN",VLOOKUP(A6374,'Frame item'!A:D,4,0),"")</f>
        <v>Full PPF</v>
      </c>
    </row>
    <row r="6375" spans="1:12">
      <c r="A6375" t="s">
        <v>6945</v>
      </c>
      <c r="B6375" t="s">
        <v>6944</v>
      </c>
      <c r="C6375" t="s">
        <v>7810</v>
      </c>
      <c r="D6375" t="str">
        <f t="shared" si="600"/>
        <v>U</v>
      </c>
      <c r="E6375" t="str">
        <f t="shared" si="601"/>
        <v>Q</v>
      </c>
      <c r="F6375" t="str">
        <f t="shared" si="604"/>
        <v>X</v>
      </c>
      <c r="G6375" t="str">
        <f t="shared" si="602"/>
        <v>A</v>
      </c>
      <c r="H6375" t="str">
        <f t="shared" si="603"/>
        <v>2</v>
      </c>
      <c r="I6375" t="str">
        <f t="shared" si="605"/>
        <v>D</v>
      </c>
      <c r="J6375" t="s">
        <v>7882</v>
      </c>
      <c r="K6375">
        <v>1596</v>
      </c>
      <c r="L6375">
        <f>IF(J6375="QFN",VLOOKUP(A6375,'Frame item'!A:D,4,0),"")</f>
        <v>0</v>
      </c>
    </row>
    <row r="6376" spans="1:12">
      <c r="A6376" t="s">
        <v>6945</v>
      </c>
      <c r="B6376" t="s">
        <v>6946</v>
      </c>
      <c r="C6376" t="s">
        <v>7810</v>
      </c>
      <c r="D6376" t="str">
        <f t="shared" si="600"/>
        <v>U</v>
      </c>
      <c r="E6376" t="str">
        <f t="shared" si="601"/>
        <v>Q</v>
      </c>
      <c r="F6376" t="str">
        <f t="shared" si="604"/>
        <v>X</v>
      </c>
      <c r="G6376" t="str">
        <f t="shared" si="602"/>
        <v>A</v>
      </c>
      <c r="H6376" t="str">
        <f t="shared" si="603"/>
        <v>2</v>
      </c>
      <c r="I6376" t="str">
        <f t="shared" si="605"/>
        <v>P</v>
      </c>
      <c r="J6376" t="s">
        <v>7882</v>
      </c>
      <c r="K6376">
        <v>1596</v>
      </c>
      <c r="L6376">
        <f>IF(J6376="QFN",VLOOKUP(A6376,'Frame item'!A:D,4,0),"")</f>
        <v>0</v>
      </c>
    </row>
    <row r="6377" spans="1:12">
      <c r="A6377" t="s">
        <v>6948</v>
      </c>
      <c r="B6377" t="s">
        <v>6947</v>
      </c>
      <c r="C6377" t="s">
        <v>7781</v>
      </c>
      <c r="D6377" t="str">
        <f t="shared" si="600"/>
        <v>U</v>
      </c>
      <c r="E6377" t="str">
        <f t="shared" si="601"/>
        <v>Q</v>
      </c>
      <c r="F6377" t="str">
        <f t="shared" si="604"/>
        <v>E</v>
      </c>
      <c r="G6377" t="str">
        <f t="shared" si="602"/>
        <v>A</v>
      </c>
      <c r="H6377" t="str">
        <f t="shared" si="603"/>
        <v>0</v>
      </c>
      <c r="I6377" t="str">
        <f t="shared" si="605"/>
        <v>D</v>
      </c>
      <c r="J6377" t="s">
        <v>7882</v>
      </c>
      <c r="K6377">
        <v>3600</v>
      </c>
      <c r="L6377">
        <f>IF(J6377="QFN",VLOOKUP(A6377,'Frame item'!A:D,4,0),"")</f>
        <v>0</v>
      </c>
    </row>
    <row r="6378" spans="1:12">
      <c r="A6378" t="s">
        <v>6948</v>
      </c>
      <c r="B6378" t="s">
        <v>6949</v>
      </c>
      <c r="C6378" t="s">
        <v>7781</v>
      </c>
      <c r="D6378" t="str">
        <f t="shared" si="600"/>
        <v>U</v>
      </c>
      <c r="E6378" t="str">
        <f t="shared" si="601"/>
        <v>Q</v>
      </c>
      <c r="F6378" t="str">
        <f t="shared" si="604"/>
        <v>E</v>
      </c>
      <c r="G6378" t="str">
        <f t="shared" si="602"/>
        <v>A</v>
      </c>
      <c r="H6378" t="str">
        <f t="shared" si="603"/>
        <v>0</v>
      </c>
      <c r="I6378" t="str">
        <f t="shared" si="605"/>
        <v>P</v>
      </c>
      <c r="J6378" t="s">
        <v>7882</v>
      </c>
      <c r="K6378">
        <v>3600</v>
      </c>
      <c r="L6378">
        <f>IF(J6378="QFN",VLOOKUP(A6378,'Frame item'!A:D,4,0),"")</f>
        <v>0</v>
      </c>
    </row>
    <row r="6379" spans="1:12">
      <c r="A6379" t="s">
        <v>6951</v>
      </c>
      <c r="B6379" t="s">
        <v>6950</v>
      </c>
      <c r="C6379" t="s">
        <v>7778</v>
      </c>
      <c r="D6379" t="str">
        <f t="shared" si="600"/>
        <v>U</v>
      </c>
      <c r="E6379" t="str">
        <f t="shared" si="601"/>
        <v>Q</v>
      </c>
      <c r="F6379" t="str">
        <f t="shared" si="604"/>
        <v>E</v>
      </c>
      <c r="G6379" t="str">
        <f t="shared" si="602"/>
        <v>A</v>
      </c>
      <c r="H6379" t="str">
        <f t="shared" si="603"/>
        <v>6</v>
      </c>
      <c r="I6379" t="str">
        <f t="shared" si="605"/>
        <v>D</v>
      </c>
      <c r="J6379" t="s">
        <v>7882</v>
      </c>
      <c r="K6379">
        <v>2100</v>
      </c>
      <c r="L6379">
        <f>IF(J6379="QFN",VLOOKUP(A6379,'Frame item'!A:D,4,0),"")</f>
        <v>0</v>
      </c>
    </row>
    <row r="6380" spans="1:12">
      <c r="A6380" t="s">
        <v>6952</v>
      </c>
      <c r="B6380" t="s">
        <v>6950</v>
      </c>
      <c r="C6380" t="s">
        <v>7778</v>
      </c>
      <c r="D6380" t="str">
        <f t="shared" si="600"/>
        <v>U</v>
      </c>
      <c r="E6380" t="str">
        <f t="shared" si="601"/>
        <v>Q</v>
      </c>
      <c r="F6380" t="str">
        <f t="shared" si="604"/>
        <v>E</v>
      </c>
      <c r="G6380" t="str">
        <f t="shared" si="602"/>
        <v>A</v>
      </c>
      <c r="H6380" t="str">
        <f t="shared" si="603"/>
        <v>6</v>
      </c>
      <c r="I6380" t="str">
        <f t="shared" si="605"/>
        <v>D</v>
      </c>
      <c r="J6380" t="s">
        <v>7882</v>
      </c>
      <c r="K6380">
        <v>2100</v>
      </c>
      <c r="L6380">
        <f>IF(J6380="QFN",VLOOKUP(A6380,'Frame item'!A:D,4,0),"")</f>
        <v>0</v>
      </c>
    </row>
    <row r="6381" spans="1:12">
      <c r="A6381" t="s">
        <v>6953</v>
      </c>
      <c r="B6381" t="s">
        <v>6950</v>
      </c>
      <c r="C6381" t="s">
        <v>7778</v>
      </c>
      <c r="D6381" t="str">
        <f t="shared" si="600"/>
        <v>U</v>
      </c>
      <c r="E6381" t="str">
        <f t="shared" si="601"/>
        <v>Q</v>
      </c>
      <c r="F6381" t="str">
        <f t="shared" si="604"/>
        <v>E</v>
      </c>
      <c r="G6381" t="str">
        <f t="shared" si="602"/>
        <v>A</v>
      </c>
      <c r="H6381" t="str">
        <f t="shared" si="603"/>
        <v>6</v>
      </c>
      <c r="I6381" t="str">
        <f t="shared" si="605"/>
        <v>D</v>
      </c>
      <c r="J6381" t="s">
        <v>7882</v>
      </c>
      <c r="K6381">
        <v>2100</v>
      </c>
      <c r="L6381">
        <f>IF(J6381="QFN",VLOOKUP(A6381,'Frame item'!A:D,4,0),"")</f>
        <v>0</v>
      </c>
    </row>
    <row r="6382" spans="1:12">
      <c r="A6382" t="s">
        <v>6951</v>
      </c>
      <c r="B6382" t="s">
        <v>6954</v>
      </c>
      <c r="C6382" t="s">
        <v>7778</v>
      </c>
      <c r="D6382" t="str">
        <f t="shared" si="600"/>
        <v>U</v>
      </c>
      <c r="E6382" t="str">
        <f t="shared" si="601"/>
        <v>Q</v>
      </c>
      <c r="F6382" t="str">
        <f t="shared" si="604"/>
        <v>E</v>
      </c>
      <c r="G6382" t="str">
        <f t="shared" si="602"/>
        <v>A</v>
      </c>
      <c r="H6382" t="str">
        <f t="shared" si="603"/>
        <v>6</v>
      </c>
      <c r="I6382" t="str">
        <f t="shared" si="605"/>
        <v>P</v>
      </c>
      <c r="J6382" t="s">
        <v>7882</v>
      </c>
      <c r="K6382">
        <v>2100</v>
      </c>
      <c r="L6382">
        <f>IF(J6382="QFN",VLOOKUP(A6382,'Frame item'!A:D,4,0),"")</f>
        <v>0</v>
      </c>
    </row>
    <row r="6383" spans="1:12">
      <c r="A6383" t="s">
        <v>6952</v>
      </c>
      <c r="B6383" t="s">
        <v>6954</v>
      </c>
      <c r="C6383" t="s">
        <v>7778</v>
      </c>
      <c r="D6383" t="str">
        <f t="shared" si="600"/>
        <v>U</v>
      </c>
      <c r="E6383" t="str">
        <f t="shared" si="601"/>
        <v>Q</v>
      </c>
      <c r="F6383" t="str">
        <f t="shared" si="604"/>
        <v>E</v>
      </c>
      <c r="G6383" t="str">
        <f t="shared" si="602"/>
        <v>A</v>
      </c>
      <c r="H6383" t="str">
        <f t="shared" si="603"/>
        <v>6</v>
      </c>
      <c r="I6383" t="str">
        <f t="shared" si="605"/>
        <v>P</v>
      </c>
      <c r="J6383" t="s">
        <v>7882</v>
      </c>
      <c r="K6383">
        <v>2100</v>
      </c>
      <c r="L6383">
        <f>IF(J6383="QFN",VLOOKUP(A6383,'Frame item'!A:D,4,0),"")</f>
        <v>0</v>
      </c>
    </row>
    <row r="6384" spans="1:12">
      <c r="A6384" t="s">
        <v>6955</v>
      </c>
      <c r="B6384" t="s">
        <v>6954</v>
      </c>
      <c r="C6384" t="s">
        <v>7778</v>
      </c>
      <c r="D6384" t="str">
        <f t="shared" si="600"/>
        <v>U</v>
      </c>
      <c r="E6384" t="str">
        <f t="shared" si="601"/>
        <v>Q</v>
      </c>
      <c r="F6384" t="str">
        <f t="shared" si="604"/>
        <v>E</v>
      </c>
      <c r="G6384" t="str">
        <f t="shared" si="602"/>
        <v>A</v>
      </c>
      <c r="H6384" t="str">
        <f t="shared" si="603"/>
        <v>6</v>
      </c>
      <c r="I6384" t="str">
        <f t="shared" si="605"/>
        <v>P</v>
      </c>
      <c r="J6384" t="s">
        <v>7882</v>
      </c>
      <c r="K6384">
        <v>2100</v>
      </c>
      <c r="L6384">
        <f>IF(J6384="QFN",VLOOKUP(A6384,'Frame item'!A:D,4,0),"")</f>
        <v>0</v>
      </c>
    </row>
    <row r="6385" spans="1:12">
      <c r="A6385" t="s">
        <v>6956</v>
      </c>
      <c r="B6385" t="s">
        <v>6954</v>
      </c>
      <c r="C6385" t="s">
        <v>7778</v>
      </c>
      <c r="D6385" t="str">
        <f t="shared" si="600"/>
        <v>U</v>
      </c>
      <c r="E6385" t="str">
        <f t="shared" si="601"/>
        <v>Q</v>
      </c>
      <c r="F6385" t="str">
        <f t="shared" si="604"/>
        <v>E</v>
      </c>
      <c r="G6385" t="str">
        <f t="shared" si="602"/>
        <v>A</v>
      </c>
      <c r="H6385" t="str">
        <f t="shared" si="603"/>
        <v>6</v>
      </c>
      <c r="I6385" t="str">
        <f t="shared" si="605"/>
        <v>P</v>
      </c>
      <c r="J6385" t="s">
        <v>7882</v>
      </c>
      <c r="K6385">
        <v>2100</v>
      </c>
      <c r="L6385" t="str">
        <f>IF(J6385="QFN",VLOOKUP(A6385,'Frame item'!A:D,4,0),"")</f>
        <v>Full PPF</v>
      </c>
    </row>
    <row r="6386" spans="1:12">
      <c r="A6386" t="s">
        <v>6957</v>
      </c>
      <c r="B6386" t="s">
        <v>6954</v>
      </c>
      <c r="C6386" t="s">
        <v>7778</v>
      </c>
      <c r="D6386" t="str">
        <f t="shared" si="600"/>
        <v>U</v>
      </c>
      <c r="E6386" t="str">
        <f t="shared" si="601"/>
        <v>Q</v>
      </c>
      <c r="F6386" t="str">
        <f t="shared" si="604"/>
        <v>E</v>
      </c>
      <c r="G6386" t="str">
        <f t="shared" si="602"/>
        <v>A</v>
      </c>
      <c r="H6386" t="str">
        <f t="shared" si="603"/>
        <v>6</v>
      </c>
      <c r="I6386" t="str">
        <f t="shared" si="605"/>
        <v>P</v>
      </c>
      <c r="J6386" t="s">
        <v>7882</v>
      </c>
      <c r="K6386">
        <v>2100</v>
      </c>
      <c r="L6386">
        <f>IF(J6386="QFN",VLOOKUP(A6386,'Frame item'!A:D,4,0),"")</f>
        <v>0</v>
      </c>
    </row>
    <row r="6387" spans="1:12">
      <c r="A6387" t="s">
        <v>6959</v>
      </c>
      <c r="B6387" t="s">
        <v>6958</v>
      </c>
      <c r="C6387" t="s">
        <v>7845</v>
      </c>
      <c r="D6387" t="str">
        <f t="shared" si="600"/>
        <v>U</v>
      </c>
      <c r="E6387" t="str">
        <f t="shared" si="601"/>
        <v>Q</v>
      </c>
      <c r="F6387" t="str">
        <f t="shared" si="604"/>
        <v>E</v>
      </c>
      <c r="G6387" t="str">
        <f t="shared" si="602"/>
        <v>A</v>
      </c>
      <c r="H6387" t="str">
        <f t="shared" si="603"/>
        <v>0</v>
      </c>
      <c r="I6387" t="str">
        <f t="shared" si="605"/>
        <v>P</v>
      </c>
      <c r="J6387" t="s">
        <v>7882</v>
      </c>
      <c r="K6387">
        <v>1700</v>
      </c>
      <c r="L6387" t="str">
        <f>IF(J6387="QFN",VLOOKUP(A6387,'Frame item'!A:D,4,0),"")</f>
        <v>Full PPF</v>
      </c>
    </row>
    <row r="6388" spans="1:12">
      <c r="A6388" t="s">
        <v>6960</v>
      </c>
      <c r="B6388" t="s">
        <v>6958</v>
      </c>
      <c r="C6388" t="s">
        <v>7845</v>
      </c>
      <c r="D6388" t="str">
        <f t="shared" si="600"/>
        <v>U</v>
      </c>
      <c r="E6388" t="str">
        <f t="shared" si="601"/>
        <v>Q</v>
      </c>
      <c r="F6388" t="str">
        <f t="shared" si="604"/>
        <v>E</v>
      </c>
      <c r="G6388" t="str">
        <f t="shared" si="602"/>
        <v>A</v>
      </c>
      <c r="H6388" t="str">
        <f t="shared" si="603"/>
        <v>0</v>
      </c>
      <c r="I6388" t="str">
        <f t="shared" si="605"/>
        <v>P</v>
      </c>
      <c r="J6388" t="s">
        <v>7882</v>
      </c>
      <c r="K6388">
        <v>1700</v>
      </c>
      <c r="L6388" t="str">
        <f>IF(J6388="QFN",VLOOKUP(A6388,'Frame item'!A:D,4,0),"")</f>
        <v>Full PPF</v>
      </c>
    </row>
    <row r="6389" spans="1:12">
      <c r="A6389" t="s">
        <v>6957</v>
      </c>
      <c r="B6389" t="s">
        <v>6961</v>
      </c>
      <c r="C6389" t="s">
        <v>7778</v>
      </c>
      <c r="D6389" t="str">
        <f t="shared" si="600"/>
        <v>U</v>
      </c>
      <c r="E6389" t="str">
        <f t="shared" si="601"/>
        <v>Q</v>
      </c>
      <c r="F6389" t="str">
        <f t="shared" si="604"/>
        <v>K</v>
      </c>
      <c r="G6389" t="str">
        <f t="shared" si="602"/>
        <v>A</v>
      </c>
      <c r="H6389" t="str">
        <f t="shared" si="603"/>
        <v>6</v>
      </c>
      <c r="I6389" t="str">
        <f t="shared" si="605"/>
        <v>D</v>
      </c>
      <c r="J6389" t="s">
        <v>7882</v>
      </c>
      <c r="K6389">
        <v>2000</v>
      </c>
      <c r="L6389">
        <f>IF(J6389="QFN",VLOOKUP(A6389,'Frame item'!A:D,4,0),"")</f>
        <v>0</v>
      </c>
    </row>
    <row r="6390" spans="1:12">
      <c r="A6390" t="s">
        <v>6957</v>
      </c>
      <c r="B6390" t="s">
        <v>6962</v>
      </c>
      <c r="C6390" t="s">
        <v>7778</v>
      </c>
      <c r="D6390" t="str">
        <f t="shared" si="600"/>
        <v>U</v>
      </c>
      <c r="E6390" t="str">
        <f t="shared" si="601"/>
        <v>Q</v>
      </c>
      <c r="F6390" t="str">
        <f t="shared" si="604"/>
        <v>K</v>
      </c>
      <c r="G6390" t="str">
        <f t="shared" si="602"/>
        <v>A</v>
      </c>
      <c r="H6390" t="str">
        <f t="shared" si="603"/>
        <v>6</v>
      </c>
      <c r="I6390" t="str">
        <f t="shared" si="605"/>
        <v>P</v>
      </c>
      <c r="J6390" t="s">
        <v>7882</v>
      </c>
      <c r="K6390">
        <v>2000</v>
      </c>
      <c r="L6390">
        <f>IF(J6390="QFN",VLOOKUP(A6390,'Frame item'!A:D,4,0),"")</f>
        <v>0</v>
      </c>
    </row>
    <row r="6391" spans="1:12">
      <c r="A6391" t="s">
        <v>6964</v>
      </c>
      <c r="B6391" t="s">
        <v>6963</v>
      </c>
      <c r="C6391" t="s">
        <v>7781</v>
      </c>
      <c r="D6391" t="str">
        <f t="shared" si="600"/>
        <v>U</v>
      </c>
      <c r="E6391" t="str">
        <f t="shared" si="601"/>
        <v>Q</v>
      </c>
      <c r="F6391" t="str">
        <f t="shared" si="604"/>
        <v>X</v>
      </c>
      <c r="G6391" t="str">
        <f t="shared" si="602"/>
        <v>A</v>
      </c>
      <c r="H6391" t="str">
        <f t="shared" si="603"/>
        <v>0</v>
      </c>
      <c r="I6391" t="str">
        <f t="shared" si="605"/>
        <v>P</v>
      </c>
      <c r="J6391" t="s">
        <v>7882</v>
      </c>
      <c r="K6391">
        <v>2016</v>
      </c>
      <c r="L6391" t="str">
        <f>IF(J6391="QFN",VLOOKUP(A6391,'Frame item'!A:D,4,0),"")</f>
        <v>Full PPF</v>
      </c>
    </row>
    <row r="6392" spans="1:12">
      <c r="A6392" t="s">
        <v>6966</v>
      </c>
      <c r="B6392" t="s">
        <v>6965</v>
      </c>
      <c r="C6392" t="s">
        <v>7587</v>
      </c>
      <c r="D6392" t="str">
        <f t="shared" si="600"/>
        <v>U</v>
      </c>
      <c r="E6392" t="str">
        <f t="shared" si="601"/>
        <v>Q</v>
      </c>
      <c r="F6392" t="str">
        <f t="shared" si="604"/>
        <v>X</v>
      </c>
      <c r="G6392" t="str">
        <f t="shared" si="602"/>
        <v>B</v>
      </c>
      <c r="H6392" t="str">
        <f t="shared" si="603"/>
        <v>8</v>
      </c>
      <c r="I6392" t="str">
        <f t="shared" si="605"/>
        <v>A</v>
      </c>
      <c r="J6392" t="s">
        <v>7882</v>
      </c>
      <c r="K6392">
        <v>1656</v>
      </c>
      <c r="L6392">
        <f>IF(J6392="QFN",VLOOKUP(A6392,'Frame item'!A:D,4,0),"")</f>
        <v>0</v>
      </c>
    </row>
    <row r="6393" spans="1:12">
      <c r="A6393" t="s">
        <v>6968</v>
      </c>
      <c r="B6393" t="s">
        <v>6967</v>
      </c>
      <c r="C6393" t="s">
        <v>7778</v>
      </c>
      <c r="D6393" t="str">
        <f t="shared" si="600"/>
        <v>U</v>
      </c>
      <c r="E6393" t="str">
        <f t="shared" si="601"/>
        <v>Q</v>
      </c>
      <c r="F6393" t="str">
        <f t="shared" si="604"/>
        <v>X</v>
      </c>
      <c r="G6393" t="str">
        <f t="shared" si="602"/>
        <v>A</v>
      </c>
      <c r="H6393" t="str">
        <f t="shared" si="603"/>
        <v>6</v>
      </c>
      <c r="I6393" t="str">
        <f t="shared" si="605"/>
        <v>P</v>
      </c>
      <c r="J6393" t="s">
        <v>7882</v>
      </c>
      <c r="K6393">
        <v>1152</v>
      </c>
      <c r="L6393" t="str">
        <f>IF(J6393="QFN",VLOOKUP(A6393,'Frame item'!A:D,4,0),"")</f>
        <v>Full PPF</v>
      </c>
    </row>
    <row r="6394" spans="1:12">
      <c r="A6394" t="s">
        <v>6969</v>
      </c>
      <c r="B6394" t="s">
        <v>6967</v>
      </c>
      <c r="C6394" t="s">
        <v>7778</v>
      </c>
      <c r="D6394" t="str">
        <f t="shared" si="600"/>
        <v>U</v>
      </c>
      <c r="E6394" t="str">
        <f t="shared" si="601"/>
        <v>Q</v>
      </c>
      <c r="F6394" t="str">
        <f t="shared" si="604"/>
        <v>X</v>
      </c>
      <c r="G6394" t="str">
        <f t="shared" si="602"/>
        <v>A</v>
      </c>
      <c r="H6394" t="str">
        <f t="shared" si="603"/>
        <v>6</v>
      </c>
      <c r="I6394" t="str">
        <f t="shared" si="605"/>
        <v>P</v>
      </c>
      <c r="J6394" t="s">
        <v>7882</v>
      </c>
      <c r="K6394">
        <v>1152</v>
      </c>
      <c r="L6394" t="str">
        <f>IF(J6394="QFN",VLOOKUP(A6394,'Frame item'!A:D,4,0),"")</f>
        <v>Selective PPF</v>
      </c>
    </row>
    <row r="6395" spans="1:12">
      <c r="A6395" t="s">
        <v>6970</v>
      </c>
      <c r="B6395" t="s">
        <v>6967</v>
      </c>
      <c r="C6395" t="s">
        <v>7778</v>
      </c>
      <c r="D6395" t="str">
        <f t="shared" si="600"/>
        <v>U</v>
      </c>
      <c r="E6395" t="str">
        <f t="shared" si="601"/>
        <v>Q</v>
      </c>
      <c r="F6395" t="str">
        <f t="shared" si="604"/>
        <v>X</v>
      </c>
      <c r="G6395" t="str">
        <f t="shared" si="602"/>
        <v>A</v>
      </c>
      <c r="H6395" t="str">
        <f t="shared" si="603"/>
        <v>6</v>
      </c>
      <c r="I6395" t="str">
        <f t="shared" si="605"/>
        <v>P</v>
      </c>
      <c r="J6395" t="s">
        <v>7882</v>
      </c>
      <c r="K6395">
        <v>1152</v>
      </c>
      <c r="L6395" t="str">
        <f>IF(J6395="QFN",VLOOKUP(A6395,'Frame item'!A:D,4,0),"")</f>
        <v>Full PPF</v>
      </c>
    </row>
    <row r="6396" spans="1:12">
      <c r="A6396" t="s">
        <v>6971</v>
      </c>
      <c r="B6396" t="s">
        <v>6967</v>
      </c>
      <c r="C6396" t="s">
        <v>7778</v>
      </c>
      <c r="D6396" t="str">
        <f t="shared" si="600"/>
        <v>U</v>
      </c>
      <c r="E6396" t="str">
        <f t="shared" si="601"/>
        <v>Q</v>
      </c>
      <c r="F6396" t="str">
        <f t="shared" si="604"/>
        <v>X</v>
      </c>
      <c r="G6396" t="str">
        <f t="shared" si="602"/>
        <v>A</v>
      </c>
      <c r="H6396" t="str">
        <f t="shared" si="603"/>
        <v>6</v>
      </c>
      <c r="I6396" t="str">
        <f t="shared" si="605"/>
        <v>P</v>
      </c>
      <c r="J6396" t="s">
        <v>7882</v>
      </c>
      <c r="K6396">
        <v>1152</v>
      </c>
      <c r="L6396" t="str">
        <f>IF(J6396="QFN",VLOOKUP(A6396,'Frame item'!A:D,4,0),"")</f>
        <v>Full PPF</v>
      </c>
    </row>
    <row r="6397" spans="1:12">
      <c r="A6397" t="s">
        <v>6959</v>
      </c>
      <c r="B6397" t="s">
        <v>6972</v>
      </c>
      <c r="C6397" t="s">
        <v>7846</v>
      </c>
      <c r="D6397" t="str">
        <f t="shared" ref="D6397:D6460" si="606">MID(B6397,1,1)</f>
        <v>U</v>
      </c>
      <c r="E6397" t="str">
        <f t="shared" ref="E6397:E6460" si="607">MID(B6397,2,1)</f>
        <v>Q</v>
      </c>
      <c r="F6397" t="str">
        <f t="shared" si="604"/>
        <v>X</v>
      </c>
      <c r="G6397" t="str">
        <f t="shared" ref="G6397:G6460" si="608">MID(B6397,11,1)</f>
        <v>A</v>
      </c>
      <c r="H6397" t="str">
        <f t="shared" ref="H6397:H6460" si="609">MID(B6397,14,1)</f>
        <v>0</v>
      </c>
      <c r="I6397" t="str">
        <f t="shared" si="605"/>
        <v>D</v>
      </c>
      <c r="J6397" t="s">
        <v>7882</v>
      </c>
      <c r="K6397">
        <v>936</v>
      </c>
      <c r="L6397" t="str">
        <f>IF(J6397="QFN",VLOOKUP(A6397,'Frame item'!A:D,4,0),"")</f>
        <v>Full PPF</v>
      </c>
    </row>
    <row r="6398" spans="1:12">
      <c r="A6398" t="s">
        <v>6974</v>
      </c>
      <c r="B6398" t="s">
        <v>6973</v>
      </c>
      <c r="C6398" t="s">
        <v>7846</v>
      </c>
      <c r="D6398" t="str">
        <f t="shared" si="606"/>
        <v>U</v>
      </c>
      <c r="E6398" t="str">
        <f t="shared" si="607"/>
        <v>Q</v>
      </c>
      <c r="F6398" t="str">
        <f t="shared" si="604"/>
        <v>X</v>
      </c>
      <c r="G6398" t="str">
        <f t="shared" si="608"/>
        <v>A</v>
      </c>
      <c r="H6398" t="str">
        <f t="shared" si="609"/>
        <v>0</v>
      </c>
      <c r="I6398" t="str">
        <f t="shared" si="605"/>
        <v>P</v>
      </c>
      <c r="J6398" t="s">
        <v>7882</v>
      </c>
      <c r="K6398">
        <v>936</v>
      </c>
      <c r="L6398">
        <f>IF(J6398="QFN",VLOOKUP(A6398,'Frame item'!A:D,4,0),"")</f>
        <v>0</v>
      </c>
    </row>
    <row r="6399" spans="1:12">
      <c r="A6399" t="s">
        <v>6959</v>
      </c>
      <c r="B6399" t="s">
        <v>6973</v>
      </c>
      <c r="C6399" t="s">
        <v>7846</v>
      </c>
      <c r="D6399" t="str">
        <f t="shared" si="606"/>
        <v>U</v>
      </c>
      <c r="E6399" t="str">
        <f t="shared" si="607"/>
        <v>Q</v>
      </c>
      <c r="F6399" t="str">
        <f t="shared" si="604"/>
        <v>X</v>
      </c>
      <c r="G6399" t="str">
        <f t="shared" si="608"/>
        <v>A</v>
      </c>
      <c r="H6399" t="str">
        <f t="shared" si="609"/>
        <v>0</v>
      </c>
      <c r="I6399" t="str">
        <f t="shared" si="605"/>
        <v>P</v>
      </c>
      <c r="J6399" t="s">
        <v>7882</v>
      </c>
      <c r="K6399">
        <v>936</v>
      </c>
      <c r="L6399" t="str">
        <f>IF(J6399="QFN",VLOOKUP(A6399,'Frame item'!A:D,4,0),"")</f>
        <v>Full PPF</v>
      </c>
    </row>
    <row r="6400" spans="1:12">
      <c r="A6400" t="s">
        <v>6957</v>
      </c>
      <c r="B6400" t="s">
        <v>6975</v>
      </c>
      <c r="C6400" t="s">
        <v>7778</v>
      </c>
      <c r="D6400" t="str">
        <f t="shared" si="606"/>
        <v>U</v>
      </c>
      <c r="E6400" t="str">
        <f t="shared" si="607"/>
        <v>Q</v>
      </c>
      <c r="F6400" t="str">
        <f t="shared" si="604"/>
        <v>Z</v>
      </c>
      <c r="G6400" t="str">
        <f t="shared" si="608"/>
        <v>A</v>
      </c>
      <c r="H6400" t="str">
        <f t="shared" si="609"/>
        <v>6</v>
      </c>
      <c r="I6400" t="str">
        <f t="shared" si="605"/>
        <v>P</v>
      </c>
      <c r="J6400" t="s">
        <v>7882</v>
      </c>
      <c r="K6400">
        <v>2000</v>
      </c>
      <c r="L6400">
        <f>IF(J6400="QFN",VLOOKUP(A6400,'Frame item'!A:D,4,0),"")</f>
        <v>0</v>
      </c>
    </row>
    <row r="6401" spans="1:12">
      <c r="A6401" t="s">
        <v>6977</v>
      </c>
      <c r="B6401" t="s">
        <v>6976</v>
      </c>
      <c r="C6401" t="s">
        <v>7570</v>
      </c>
      <c r="D6401" t="str">
        <f t="shared" si="606"/>
        <v>U</v>
      </c>
      <c r="E6401" t="str">
        <f t="shared" si="607"/>
        <v>Q</v>
      </c>
      <c r="F6401" t="str">
        <f t="shared" si="604"/>
        <v>E</v>
      </c>
      <c r="G6401" t="str">
        <f t="shared" si="608"/>
        <v>Z</v>
      </c>
      <c r="H6401" t="str">
        <f t="shared" si="609"/>
        <v>2</v>
      </c>
      <c r="I6401" t="str">
        <f t="shared" si="605"/>
        <v>C</v>
      </c>
      <c r="J6401" t="s">
        <v>7882</v>
      </c>
      <c r="K6401">
        <v>2900</v>
      </c>
      <c r="L6401">
        <f>IF(J6401="QFN",VLOOKUP(A6401,'Frame item'!A:D,4,0),"")</f>
        <v>0</v>
      </c>
    </row>
    <row r="6402" spans="1:12">
      <c r="A6402" t="s">
        <v>6979</v>
      </c>
      <c r="B6402" t="s">
        <v>6978</v>
      </c>
      <c r="C6402" t="s">
        <v>7524</v>
      </c>
      <c r="D6402" t="str">
        <f t="shared" si="606"/>
        <v>U</v>
      </c>
      <c r="E6402" t="str">
        <f t="shared" si="607"/>
        <v>Q</v>
      </c>
      <c r="F6402" t="str">
        <f t="shared" si="604"/>
        <v>E</v>
      </c>
      <c r="G6402" t="str">
        <f t="shared" si="608"/>
        <v>A</v>
      </c>
      <c r="H6402" t="str">
        <f t="shared" si="609"/>
        <v>6</v>
      </c>
      <c r="I6402" t="str">
        <f t="shared" si="605"/>
        <v>N</v>
      </c>
      <c r="J6402" t="s">
        <v>7882</v>
      </c>
      <c r="K6402">
        <v>2470</v>
      </c>
      <c r="L6402">
        <f>IF(J6402="QFN",VLOOKUP(A6402,'Frame item'!A:D,4,0),"")</f>
        <v>0</v>
      </c>
    </row>
    <row r="6403" spans="1:12">
      <c r="A6403" t="s">
        <v>6981</v>
      </c>
      <c r="B6403" t="s">
        <v>6980</v>
      </c>
      <c r="C6403" t="s">
        <v>7524</v>
      </c>
      <c r="D6403" t="str">
        <f t="shared" si="606"/>
        <v>U</v>
      </c>
      <c r="E6403" t="str">
        <f t="shared" si="607"/>
        <v>Q</v>
      </c>
      <c r="F6403" t="str">
        <f t="shared" ref="F6403:F6466" si="610">MID(B6403,7,1)</f>
        <v>E</v>
      </c>
      <c r="G6403" t="str">
        <f t="shared" si="608"/>
        <v>B</v>
      </c>
      <c r="H6403" t="str">
        <f t="shared" si="609"/>
        <v>8</v>
      </c>
      <c r="I6403" t="str">
        <f t="shared" ref="I6403:I6466" si="611">MID(B6403,15,1)</f>
        <v>A</v>
      </c>
      <c r="J6403" t="s">
        <v>7882</v>
      </c>
      <c r="K6403">
        <v>2470</v>
      </c>
      <c r="L6403">
        <f>IF(J6403="QFN",VLOOKUP(A6403,'Frame item'!A:D,4,0),"")</f>
        <v>0</v>
      </c>
    </row>
    <row r="6404" spans="1:12">
      <c r="A6404" t="s">
        <v>6983</v>
      </c>
      <c r="B6404" t="s">
        <v>6982</v>
      </c>
      <c r="C6404" t="s">
        <v>7524</v>
      </c>
      <c r="D6404" t="str">
        <f t="shared" si="606"/>
        <v>U</v>
      </c>
      <c r="E6404" t="str">
        <f t="shared" si="607"/>
        <v>Q</v>
      </c>
      <c r="F6404" t="str">
        <f t="shared" si="610"/>
        <v>E</v>
      </c>
      <c r="G6404" t="str">
        <f t="shared" si="608"/>
        <v>L</v>
      </c>
      <c r="H6404" t="str">
        <f t="shared" si="609"/>
        <v>6</v>
      </c>
      <c r="I6404" t="str">
        <f t="shared" si="611"/>
        <v>P</v>
      </c>
      <c r="J6404" t="s">
        <v>7882</v>
      </c>
      <c r="K6404">
        <v>2470</v>
      </c>
      <c r="L6404" t="str">
        <f>IF(J6404="QFN",VLOOKUP(A6404,'Frame item'!A:D,4,0),"")</f>
        <v>Full PPF</v>
      </c>
    </row>
    <row r="6405" spans="1:12">
      <c r="A6405" t="s">
        <v>6985</v>
      </c>
      <c r="B6405" t="s">
        <v>6984</v>
      </c>
      <c r="C6405" t="s">
        <v>7694</v>
      </c>
      <c r="D6405" t="str">
        <f t="shared" si="606"/>
        <v>U</v>
      </c>
      <c r="E6405" t="str">
        <f t="shared" si="607"/>
        <v>Q</v>
      </c>
      <c r="F6405" t="str">
        <f t="shared" si="610"/>
        <v>E</v>
      </c>
      <c r="G6405" t="str">
        <f t="shared" si="608"/>
        <v>A</v>
      </c>
      <c r="H6405" t="str">
        <f t="shared" si="609"/>
        <v>4</v>
      </c>
      <c r="I6405" t="str">
        <f t="shared" si="611"/>
        <v>P</v>
      </c>
      <c r="J6405" t="s">
        <v>7882</v>
      </c>
      <c r="K6405">
        <v>1330</v>
      </c>
      <c r="L6405" t="str">
        <f>IF(J6405="QFN",VLOOKUP(A6405,'Frame item'!A:D,4,0),"")</f>
        <v>Full PPF</v>
      </c>
    </row>
    <row r="6406" spans="1:12">
      <c r="A6406" t="s">
        <v>6987</v>
      </c>
      <c r="B6406" t="s">
        <v>6986</v>
      </c>
      <c r="C6406" t="s">
        <v>7524</v>
      </c>
      <c r="D6406" t="str">
        <f t="shared" si="606"/>
        <v>U</v>
      </c>
      <c r="E6406" t="str">
        <f t="shared" si="607"/>
        <v>Q</v>
      </c>
      <c r="F6406" t="str">
        <f t="shared" si="610"/>
        <v>X</v>
      </c>
      <c r="G6406" t="str">
        <f t="shared" si="608"/>
        <v>A</v>
      </c>
      <c r="H6406" t="str">
        <f t="shared" si="609"/>
        <v>2</v>
      </c>
      <c r="I6406" t="str">
        <f t="shared" si="611"/>
        <v>P</v>
      </c>
      <c r="J6406" t="s">
        <v>7882</v>
      </c>
      <c r="K6406">
        <v>1360</v>
      </c>
      <c r="L6406" t="str">
        <f>IF(J6406="QFN",VLOOKUP(A6406,'Frame item'!A:D,4,0),"")</f>
        <v>Full PPF</v>
      </c>
    </row>
    <row r="6407" spans="1:12">
      <c r="A6407" t="s">
        <v>6989</v>
      </c>
      <c r="B6407" t="s">
        <v>6988</v>
      </c>
      <c r="C6407" t="s">
        <v>7524</v>
      </c>
      <c r="D6407" t="str">
        <f t="shared" si="606"/>
        <v>U</v>
      </c>
      <c r="E6407" t="str">
        <f t="shared" si="607"/>
        <v>Q</v>
      </c>
      <c r="F6407" t="str">
        <f t="shared" si="610"/>
        <v>X</v>
      </c>
      <c r="G6407" t="str">
        <f t="shared" si="608"/>
        <v>B</v>
      </c>
      <c r="H6407" t="str">
        <f t="shared" si="609"/>
        <v>8</v>
      </c>
      <c r="I6407" t="str">
        <f t="shared" si="611"/>
        <v>A</v>
      </c>
      <c r="J6407" t="s">
        <v>7882</v>
      </c>
      <c r="K6407">
        <v>1360</v>
      </c>
      <c r="L6407">
        <f>IF(J6407="QFN",VLOOKUP(A6407,'Frame item'!A:D,4,0),"")</f>
        <v>0</v>
      </c>
    </row>
    <row r="6408" spans="1:12">
      <c r="A6408" t="s">
        <v>6991</v>
      </c>
      <c r="B6408" t="s">
        <v>6990</v>
      </c>
      <c r="C6408" t="s">
        <v>7524</v>
      </c>
      <c r="D6408" t="str">
        <f t="shared" si="606"/>
        <v>U</v>
      </c>
      <c r="E6408" t="str">
        <f t="shared" si="607"/>
        <v>Q</v>
      </c>
      <c r="F6408" t="str">
        <f t="shared" si="610"/>
        <v>X</v>
      </c>
      <c r="G6408" t="str">
        <f t="shared" si="608"/>
        <v>B</v>
      </c>
      <c r="H6408" t="str">
        <f t="shared" si="609"/>
        <v>8</v>
      </c>
      <c r="I6408" t="str">
        <f t="shared" si="611"/>
        <v>P</v>
      </c>
      <c r="J6408" t="s">
        <v>7882</v>
      </c>
      <c r="K6408">
        <v>1360</v>
      </c>
      <c r="L6408" t="str">
        <f>IF(J6408="QFN",VLOOKUP(A6408,'Frame item'!A:D,4,0),"")</f>
        <v>Full PPF</v>
      </c>
    </row>
    <row r="6409" spans="1:12">
      <c r="A6409" t="s">
        <v>6992</v>
      </c>
      <c r="B6409" t="s">
        <v>6990</v>
      </c>
      <c r="C6409" t="s">
        <v>7524</v>
      </c>
      <c r="D6409" t="str">
        <f t="shared" si="606"/>
        <v>U</v>
      </c>
      <c r="E6409" t="str">
        <f t="shared" si="607"/>
        <v>Q</v>
      </c>
      <c r="F6409" t="str">
        <f t="shared" si="610"/>
        <v>X</v>
      </c>
      <c r="G6409" t="str">
        <f t="shared" si="608"/>
        <v>B</v>
      </c>
      <c r="H6409" t="str">
        <f t="shared" si="609"/>
        <v>8</v>
      </c>
      <c r="I6409" t="str">
        <f t="shared" si="611"/>
        <v>P</v>
      </c>
      <c r="J6409" t="s">
        <v>7882</v>
      </c>
      <c r="K6409">
        <v>1360</v>
      </c>
      <c r="L6409" t="str">
        <f>IF(J6409="QFN",VLOOKUP(A6409,'Frame item'!A:D,4,0),"")</f>
        <v>Full PPF</v>
      </c>
    </row>
    <row r="6410" spans="1:12">
      <c r="A6410" t="s">
        <v>6994</v>
      </c>
      <c r="B6410" t="s">
        <v>6993</v>
      </c>
      <c r="C6410" t="s">
        <v>7756</v>
      </c>
      <c r="D6410" t="str">
        <f t="shared" si="606"/>
        <v>U</v>
      </c>
      <c r="E6410" t="str">
        <f t="shared" si="607"/>
        <v>Q</v>
      </c>
      <c r="F6410" t="str">
        <f t="shared" si="610"/>
        <v>X</v>
      </c>
      <c r="G6410" t="str">
        <f t="shared" si="608"/>
        <v>B</v>
      </c>
      <c r="H6410" t="str">
        <f t="shared" si="609"/>
        <v>2</v>
      </c>
      <c r="I6410" t="str">
        <f t="shared" si="611"/>
        <v>A</v>
      </c>
      <c r="J6410" t="s">
        <v>7882</v>
      </c>
      <c r="K6410">
        <v>1088</v>
      </c>
      <c r="L6410">
        <f>IF(J6410="QFN",VLOOKUP(A6410,'Frame item'!A:D,4,0),"")</f>
        <v>0</v>
      </c>
    </row>
    <row r="6411" spans="1:12">
      <c r="A6411" t="s">
        <v>6996</v>
      </c>
      <c r="B6411" t="s">
        <v>6995</v>
      </c>
      <c r="C6411" t="s">
        <v>7542</v>
      </c>
      <c r="D6411" t="str">
        <f t="shared" si="606"/>
        <v>U</v>
      </c>
      <c r="E6411" t="str">
        <f t="shared" si="607"/>
        <v>Q</v>
      </c>
      <c r="F6411" t="str">
        <f t="shared" si="610"/>
        <v>E</v>
      </c>
      <c r="G6411" t="str">
        <f t="shared" si="608"/>
        <v>A</v>
      </c>
      <c r="H6411" t="str">
        <f t="shared" si="609"/>
        <v>6</v>
      </c>
      <c r="I6411" t="str">
        <f t="shared" si="611"/>
        <v>P</v>
      </c>
      <c r="J6411" t="s">
        <v>7882</v>
      </c>
      <c r="K6411">
        <v>1650</v>
      </c>
      <c r="L6411" t="str">
        <f>IF(J6411="QFN",VLOOKUP(A6411,'Frame item'!A:D,4,0),"")</f>
        <v>Full PPF</v>
      </c>
    </row>
    <row r="6412" spans="1:12">
      <c r="A6412" t="s">
        <v>6998</v>
      </c>
      <c r="B6412" t="s">
        <v>6997</v>
      </c>
      <c r="C6412" t="s">
        <v>7542</v>
      </c>
      <c r="D6412" t="str">
        <f t="shared" si="606"/>
        <v>U</v>
      </c>
      <c r="E6412" t="str">
        <f t="shared" si="607"/>
        <v>Q</v>
      </c>
      <c r="F6412" t="str">
        <f t="shared" si="610"/>
        <v>E</v>
      </c>
      <c r="G6412" t="str">
        <f t="shared" si="608"/>
        <v>B</v>
      </c>
      <c r="H6412" t="str">
        <f t="shared" si="609"/>
        <v>2</v>
      </c>
      <c r="I6412" t="str">
        <f t="shared" si="611"/>
        <v>P</v>
      </c>
      <c r="J6412" t="s">
        <v>7882</v>
      </c>
      <c r="K6412">
        <v>1650</v>
      </c>
      <c r="L6412" t="str">
        <f>IF(J6412="QFN",VLOOKUP(A6412,'Frame item'!A:D,4,0),"")</f>
        <v>Full PPF</v>
      </c>
    </row>
    <row r="6413" spans="1:12">
      <c r="A6413" t="s">
        <v>6998</v>
      </c>
      <c r="B6413" t="s">
        <v>6999</v>
      </c>
      <c r="C6413" t="s">
        <v>7542</v>
      </c>
      <c r="D6413" t="str">
        <f t="shared" si="606"/>
        <v>U</v>
      </c>
      <c r="E6413" t="str">
        <f t="shared" si="607"/>
        <v>Q</v>
      </c>
      <c r="F6413" t="str">
        <f t="shared" si="610"/>
        <v>M</v>
      </c>
      <c r="G6413" t="str">
        <f t="shared" si="608"/>
        <v>B</v>
      </c>
      <c r="H6413" t="str">
        <f t="shared" si="609"/>
        <v>2</v>
      </c>
      <c r="I6413" t="str">
        <f t="shared" si="611"/>
        <v>P</v>
      </c>
      <c r="J6413" t="s">
        <v>7882</v>
      </c>
      <c r="K6413">
        <v>1650</v>
      </c>
      <c r="L6413" t="str">
        <f>IF(J6413="QFN",VLOOKUP(A6413,'Frame item'!A:D,4,0),"")</f>
        <v>Full PPF</v>
      </c>
    </row>
    <row r="6414" spans="1:12">
      <c r="A6414" t="s">
        <v>7001</v>
      </c>
      <c r="B6414" t="s">
        <v>7000</v>
      </c>
      <c r="C6414" t="s">
        <v>7542</v>
      </c>
      <c r="D6414" t="str">
        <f t="shared" si="606"/>
        <v>U</v>
      </c>
      <c r="E6414" t="str">
        <f t="shared" si="607"/>
        <v>Q</v>
      </c>
      <c r="F6414" t="str">
        <f t="shared" si="610"/>
        <v>X</v>
      </c>
      <c r="G6414" t="str">
        <f t="shared" si="608"/>
        <v>A</v>
      </c>
      <c r="H6414" t="str">
        <f t="shared" si="609"/>
        <v>6</v>
      </c>
      <c r="I6414" t="str">
        <f t="shared" si="611"/>
        <v>A</v>
      </c>
      <c r="J6414" t="s">
        <v>7882</v>
      </c>
      <c r="K6414">
        <v>832</v>
      </c>
      <c r="L6414">
        <f>IF(J6414="QFN",VLOOKUP(A6414,'Frame item'!A:D,4,0),"")</f>
        <v>0</v>
      </c>
    </row>
    <row r="6415" spans="1:12">
      <c r="A6415" t="s">
        <v>7003</v>
      </c>
      <c r="B6415" t="s">
        <v>7002</v>
      </c>
      <c r="C6415" t="s">
        <v>7542</v>
      </c>
      <c r="D6415" t="str">
        <f t="shared" si="606"/>
        <v>U</v>
      </c>
      <c r="E6415" t="str">
        <f t="shared" si="607"/>
        <v>Q</v>
      </c>
      <c r="F6415" t="str">
        <f t="shared" si="610"/>
        <v>X</v>
      </c>
      <c r="G6415" t="str">
        <f t="shared" si="608"/>
        <v>A</v>
      </c>
      <c r="H6415" t="str">
        <f t="shared" si="609"/>
        <v>6</v>
      </c>
      <c r="I6415" t="str">
        <f t="shared" si="611"/>
        <v>P</v>
      </c>
      <c r="J6415" t="s">
        <v>7882</v>
      </c>
      <c r="K6415">
        <v>832</v>
      </c>
      <c r="L6415">
        <f>IF(J6415="QFN",VLOOKUP(A6415,'Frame item'!A:D,4,0),"")</f>
        <v>0</v>
      </c>
    </row>
    <row r="6416" spans="1:12">
      <c r="A6416" t="s">
        <v>7005</v>
      </c>
      <c r="B6416" t="s">
        <v>7004</v>
      </c>
      <c r="C6416" t="s">
        <v>7847</v>
      </c>
      <c r="D6416" t="str">
        <f t="shared" si="606"/>
        <v>U</v>
      </c>
      <c r="E6416" t="str">
        <f t="shared" si="607"/>
        <v>Q</v>
      </c>
      <c r="F6416" t="str">
        <f t="shared" si="610"/>
        <v>X</v>
      </c>
      <c r="G6416" t="str">
        <f t="shared" si="608"/>
        <v>A</v>
      </c>
      <c r="H6416" t="str">
        <f t="shared" si="609"/>
        <v>8</v>
      </c>
      <c r="I6416" t="str">
        <f t="shared" si="611"/>
        <v>P</v>
      </c>
      <c r="J6416" t="s">
        <v>7882</v>
      </c>
      <c r="K6416">
        <v>504</v>
      </c>
      <c r="L6416" t="str">
        <f>IF(J6416="QFN",VLOOKUP(A6416,'Frame item'!A:D,4,0),"")</f>
        <v>Full PPF</v>
      </c>
    </row>
    <row r="6417" spans="1:12">
      <c r="A6417" t="s">
        <v>7007</v>
      </c>
      <c r="B6417" t="s">
        <v>7006</v>
      </c>
      <c r="C6417" t="s">
        <v>7517</v>
      </c>
      <c r="D6417" t="str">
        <f t="shared" si="606"/>
        <v>U</v>
      </c>
      <c r="E6417" t="str">
        <f t="shared" si="607"/>
        <v>Q</v>
      </c>
      <c r="F6417" t="str">
        <f t="shared" si="610"/>
        <v>E</v>
      </c>
      <c r="G6417" t="str">
        <f t="shared" si="608"/>
        <v>A</v>
      </c>
      <c r="H6417" t="str">
        <f t="shared" si="609"/>
        <v>0</v>
      </c>
      <c r="I6417" t="str">
        <f t="shared" si="611"/>
        <v>A</v>
      </c>
      <c r="J6417" t="s">
        <v>7882</v>
      </c>
      <c r="K6417">
        <v>1170</v>
      </c>
      <c r="L6417">
        <f>IF(J6417="QFN",VLOOKUP(A6417,'Frame item'!A:D,4,0),"")</f>
        <v>0</v>
      </c>
    </row>
    <row r="6418" spans="1:12">
      <c r="A6418" t="s">
        <v>7009</v>
      </c>
      <c r="B6418" t="s">
        <v>7008</v>
      </c>
      <c r="C6418" t="s">
        <v>7517</v>
      </c>
      <c r="D6418" t="str">
        <f t="shared" si="606"/>
        <v>U</v>
      </c>
      <c r="E6418" t="str">
        <f t="shared" si="607"/>
        <v>Q</v>
      </c>
      <c r="F6418" t="str">
        <f t="shared" si="610"/>
        <v>E</v>
      </c>
      <c r="G6418" t="str">
        <f t="shared" si="608"/>
        <v>B</v>
      </c>
      <c r="H6418" t="str">
        <f t="shared" si="609"/>
        <v>6</v>
      </c>
      <c r="I6418" t="str">
        <f t="shared" si="611"/>
        <v>A</v>
      </c>
      <c r="J6418" t="s">
        <v>7882</v>
      </c>
      <c r="K6418">
        <v>1170</v>
      </c>
      <c r="L6418">
        <f>IF(J6418="QFN",VLOOKUP(A6418,'Frame item'!A:D,4,0),"")</f>
        <v>0</v>
      </c>
    </row>
    <row r="6419" spans="1:12">
      <c r="A6419" t="s">
        <v>7010</v>
      </c>
      <c r="B6419" t="s">
        <v>7008</v>
      </c>
      <c r="C6419" t="s">
        <v>7517</v>
      </c>
      <c r="D6419" t="str">
        <f t="shared" si="606"/>
        <v>U</v>
      </c>
      <c r="E6419" t="str">
        <f t="shared" si="607"/>
        <v>Q</v>
      </c>
      <c r="F6419" t="str">
        <f t="shared" si="610"/>
        <v>E</v>
      </c>
      <c r="G6419" t="str">
        <f t="shared" si="608"/>
        <v>B</v>
      </c>
      <c r="H6419" t="str">
        <f t="shared" si="609"/>
        <v>6</v>
      </c>
      <c r="I6419" t="str">
        <f t="shared" si="611"/>
        <v>A</v>
      </c>
      <c r="J6419" t="s">
        <v>7882</v>
      </c>
      <c r="K6419">
        <v>1170</v>
      </c>
      <c r="L6419">
        <f>IF(J6419="QFN",VLOOKUP(A6419,'Frame item'!A:D,4,0),"")</f>
        <v>0</v>
      </c>
    </row>
    <row r="6420" spans="1:12">
      <c r="A6420" t="s">
        <v>7011</v>
      </c>
      <c r="B6420" t="s">
        <v>7008</v>
      </c>
      <c r="C6420" t="s">
        <v>7517</v>
      </c>
      <c r="D6420" t="str">
        <f t="shared" si="606"/>
        <v>U</v>
      </c>
      <c r="E6420" t="str">
        <f t="shared" si="607"/>
        <v>Q</v>
      </c>
      <c r="F6420" t="str">
        <f t="shared" si="610"/>
        <v>E</v>
      </c>
      <c r="G6420" t="str">
        <f t="shared" si="608"/>
        <v>B</v>
      </c>
      <c r="H6420" t="str">
        <f t="shared" si="609"/>
        <v>6</v>
      </c>
      <c r="I6420" t="str">
        <f t="shared" si="611"/>
        <v>A</v>
      </c>
      <c r="J6420" t="s">
        <v>7882</v>
      </c>
      <c r="K6420">
        <v>1170</v>
      </c>
      <c r="L6420">
        <f>IF(J6420="QFN",VLOOKUP(A6420,'Frame item'!A:D,4,0),"")</f>
        <v>0</v>
      </c>
    </row>
    <row r="6421" spans="1:12">
      <c r="A6421" t="s">
        <v>7013</v>
      </c>
      <c r="B6421" t="s">
        <v>7012</v>
      </c>
      <c r="C6421" t="s">
        <v>7517</v>
      </c>
      <c r="D6421" t="str">
        <f t="shared" si="606"/>
        <v>U</v>
      </c>
      <c r="E6421" t="str">
        <f t="shared" si="607"/>
        <v>Q</v>
      </c>
      <c r="F6421" t="str">
        <f t="shared" si="610"/>
        <v>E</v>
      </c>
      <c r="G6421" t="str">
        <f t="shared" si="608"/>
        <v>B</v>
      </c>
      <c r="H6421" t="str">
        <f t="shared" si="609"/>
        <v>6</v>
      </c>
      <c r="I6421" t="str">
        <f t="shared" si="611"/>
        <v>P</v>
      </c>
      <c r="J6421" t="s">
        <v>7882</v>
      </c>
      <c r="K6421">
        <v>1170</v>
      </c>
      <c r="L6421" t="str">
        <f>IF(J6421="QFN",VLOOKUP(A6421,'Frame item'!A:D,4,0),"")</f>
        <v>Full PPF</v>
      </c>
    </row>
    <row r="6422" spans="1:12">
      <c r="A6422" t="s">
        <v>7014</v>
      </c>
      <c r="B6422" t="s">
        <v>7012</v>
      </c>
      <c r="C6422" t="s">
        <v>7517</v>
      </c>
      <c r="D6422" t="str">
        <f t="shared" si="606"/>
        <v>U</v>
      </c>
      <c r="E6422" t="str">
        <f t="shared" si="607"/>
        <v>Q</v>
      </c>
      <c r="F6422" t="str">
        <f t="shared" si="610"/>
        <v>E</v>
      </c>
      <c r="G6422" t="str">
        <f t="shared" si="608"/>
        <v>B</v>
      </c>
      <c r="H6422" t="str">
        <f t="shared" si="609"/>
        <v>6</v>
      </c>
      <c r="I6422" t="str">
        <f t="shared" si="611"/>
        <v>P</v>
      </c>
      <c r="J6422" t="s">
        <v>7882</v>
      </c>
      <c r="K6422">
        <v>1170</v>
      </c>
      <c r="L6422" t="str">
        <f>IF(J6422="QFN",VLOOKUP(A6422,'Frame item'!A:D,4,0),"")</f>
        <v>Full PPF</v>
      </c>
    </row>
    <row r="6423" spans="1:12">
      <c r="A6423" t="s">
        <v>7016</v>
      </c>
      <c r="B6423" t="s">
        <v>7015</v>
      </c>
      <c r="C6423" t="s">
        <v>7557</v>
      </c>
      <c r="D6423" t="str">
        <f t="shared" si="606"/>
        <v>U</v>
      </c>
      <c r="E6423" t="str">
        <f t="shared" si="607"/>
        <v>Q</v>
      </c>
      <c r="F6423" t="str">
        <f t="shared" si="610"/>
        <v>E</v>
      </c>
      <c r="G6423" t="str">
        <f t="shared" si="608"/>
        <v>B</v>
      </c>
      <c r="H6423" t="str">
        <f t="shared" si="609"/>
        <v>0</v>
      </c>
      <c r="I6423" t="str">
        <f t="shared" si="611"/>
        <v>P</v>
      </c>
      <c r="J6423" t="s">
        <v>7882</v>
      </c>
      <c r="K6423">
        <v>910</v>
      </c>
      <c r="L6423" t="str">
        <f>IF(J6423="QFN",VLOOKUP(A6423,'Frame item'!A:D,4,0),"")</f>
        <v>Full PPF</v>
      </c>
    </row>
    <row r="6424" spans="1:12">
      <c r="A6424" t="s">
        <v>7016</v>
      </c>
      <c r="B6424" t="s">
        <v>7017</v>
      </c>
      <c r="C6424" t="s">
        <v>7557</v>
      </c>
      <c r="D6424" t="str">
        <f t="shared" si="606"/>
        <v>U</v>
      </c>
      <c r="E6424" t="str">
        <f t="shared" si="607"/>
        <v>Q</v>
      </c>
      <c r="F6424" t="str">
        <f t="shared" si="610"/>
        <v>K</v>
      </c>
      <c r="G6424" t="str">
        <f t="shared" si="608"/>
        <v>B</v>
      </c>
      <c r="H6424" t="str">
        <f t="shared" si="609"/>
        <v>0</v>
      </c>
      <c r="I6424" t="str">
        <f t="shared" si="611"/>
        <v>P</v>
      </c>
      <c r="J6424" t="s">
        <v>7882</v>
      </c>
      <c r="K6424">
        <v>910</v>
      </c>
      <c r="L6424" t="str">
        <f>IF(J6424="QFN",VLOOKUP(A6424,'Frame item'!A:D,4,0),"")</f>
        <v>Full PPF</v>
      </c>
    </row>
    <row r="6425" spans="1:12">
      <c r="A6425" t="s">
        <v>7019</v>
      </c>
      <c r="B6425" t="s">
        <v>7018</v>
      </c>
      <c r="C6425" t="s">
        <v>7517</v>
      </c>
      <c r="D6425" t="str">
        <f t="shared" si="606"/>
        <v>U</v>
      </c>
      <c r="E6425" t="str">
        <f t="shared" si="607"/>
        <v>Q</v>
      </c>
      <c r="F6425" t="str">
        <f t="shared" si="610"/>
        <v>L</v>
      </c>
      <c r="G6425" t="str">
        <f t="shared" si="608"/>
        <v>B</v>
      </c>
      <c r="H6425" t="str">
        <f t="shared" si="609"/>
        <v>6</v>
      </c>
      <c r="I6425" t="str">
        <f t="shared" si="611"/>
        <v>A</v>
      </c>
      <c r="J6425" t="s">
        <v>7882</v>
      </c>
      <c r="K6425">
        <v>616</v>
      </c>
      <c r="L6425">
        <f>IF(J6425="QFN",VLOOKUP(A6425,'Frame item'!A:D,4,0),"")</f>
        <v>0</v>
      </c>
    </row>
    <row r="6426" spans="1:12">
      <c r="A6426" t="s">
        <v>7021</v>
      </c>
      <c r="B6426" t="s">
        <v>7020</v>
      </c>
      <c r="C6426" t="s">
        <v>7557</v>
      </c>
      <c r="D6426" t="str">
        <f t="shared" si="606"/>
        <v>U</v>
      </c>
      <c r="E6426" t="str">
        <f t="shared" si="607"/>
        <v>Q</v>
      </c>
      <c r="F6426" t="str">
        <f t="shared" si="610"/>
        <v>L</v>
      </c>
      <c r="G6426" t="str">
        <f t="shared" si="608"/>
        <v>B</v>
      </c>
      <c r="H6426" t="str">
        <f t="shared" si="609"/>
        <v>0</v>
      </c>
      <c r="I6426" t="str">
        <f t="shared" si="611"/>
        <v>A</v>
      </c>
      <c r="J6426" t="s">
        <v>7882</v>
      </c>
      <c r="K6426">
        <v>528</v>
      </c>
      <c r="L6426">
        <f>IF(J6426="QFN",VLOOKUP(A6426,'Frame item'!A:D,4,0),"")</f>
        <v>0</v>
      </c>
    </row>
    <row r="6427" spans="1:12">
      <c r="A6427" t="s">
        <v>7022</v>
      </c>
      <c r="B6427" t="s">
        <v>7020</v>
      </c>
      <c r="C6427" t="s">
        <v>7557</v>
      </c>
      <c r="D6427" t="str">
        <f t="shared" si="606"/>
        <v>U</v>
      </c>
      <c r="E6427" t="str">
        <f t="shared" si="607"/>
        <v>Q</v>
      </c>
      <c r="F6427" t="str">
        <f t="shared" si="610"/>
        <v>L</v>
      </c>
      <c r="G6427" t="str">
        <f t="shared" si="608"/>
        <v>B</v>
      </c>
      <c r="H6427" t="str">
        <f t="shared" si="609"/>
        <v>0</v>
      </c>
      <c r="I6427" t="str">
        <f t="shared" si="611"/>
        <v>A</v>
      </c>
      <c r="J6427" t="s">
        <v>7882</v>
      </c>
      <c r="K6427">
        <v>528</v>
      </c>
      <c r="L6427">
        <f>IF(J6427="QFN",VLOOKUP(A6427,'Frame item'!A:D,4,0),"")</f>
        <v>0</v>
      </c>
    </row>
    <row r="6428" spans="1:12">
      <c r="A6428" t="s">
        <v>7024</v>
      </c>
      <c r="B6428" t="s">
        <v>7023</v>
      </c>
      <c r="C6428" t="s">
        <v>7517</v>
      </c>
      <c r="D6428" t="str">
        <f t="shared" si="606"/>
        <v>U</v>
      </c>
      <c r="E6428" t="str">
        <f t="shared" si="607"/>
        <v>Q</v>
      </c>
      <c r="F6428" t="str">
        <f t="shared" si="610"/>
        <v>M</v>
      </c>
      <c r="G6428" t="str">
        <f t="shared" si="608"/>
        <v>B</v>
      </c>
      <c r="H6428" t="str">
        <f t="shared" si="609"/>
        <v>6</v>
      </c>
      <c r="I6428" t="str">
        <f t="shared" si="611"/>
        <v>P</v>
      </c>
      <c r="J6428" t="s">
        <v>7882</v>
      </c>
      <c r="K6428">
        <v>1170</v>
      </c>
      <c r="L6428" t="str">
        <f>IF(J6428="QFN",VLOOKUP(A6428,'Frame item'!A:D,4,0),"")</f>
        <v>Full PPF</v>
      </c>
    </row>
    <row r="6429" spans="1:12">
      <c r="A6429" t="s">
        <v>7026</v>
      </c>
      <c r="B6429" t="s">
        <v>7025</v>
      </c>
      <c r="C6429" t="s">
        <v>7517</v>
      </c>
      <c r="D6429" t="str">
        <f t="shared" si="606"/>
        <v>U</v>
      </c>
      <c r="E6429" t="str">
        <f t="shared" si="607"/>
        <v>Q</v>
      </c>
      <c r="F6429" t="str">
        <f t="shared" si="610"/>
        <v>X</v>
      </c>
      <c r="G6429" t="str">
        <f t="shared" si="608"/>
        <v>A</v>
      </c>
      <c r="H6429" t="str">
        <f t="shared" si="609"/>
        <v>0</v>
      </c>
      <c r="I6429" t="str">
        <f t="shared" si="611"/>
        <v>A</v>
      </c>
      <c r="J6429" t="s">
        <v>7882</v>
      </c>
      <c r="K6429">
        <v>616</v>
      </c>
      <c r="L6429">
        <f>IF(J6429="QFN",VLOOKUP(A6429,'Frame item'!A:D,4,0),"")</f>
        <v>0</v>
      </c>
    </row>
    <row r="6430" spans="1:12">
      <c r="A6430" t="s">
        <v>7028</v>
      </c>
      <c r="B6430" t="s">
        <v>7027</v>
      </c>
      <c r="C6430" t="s">
        <v>7517</v>
      </c>
      <c r="D6430" t="str">
        <f t="shared" si="606"/>
        <v>U</v>
      </c>
      <c r="E6430" t="str">
        <f t="shared" si="607"/>
        <v>Q</v>
      </c>
      <c r="F6430" t="str">
        <f t="shared" si="610"/>
        <v>X</v>
      </c>
      <c r="G6430" t="str">
        <f t="shared" si="608"/>
        <v>A</v>
      </c>
      <c r="H6430" t="str">
        <f t="shared" si="609"/>
        <v>0</v>
      </c>
      <c r="I6430" t="str">
        <f t="shared" si="611"/>
        <v>P</v>
      </c>
      <c r="J6430" t="s">
        <v>7882</v>
      </c>
      <c r="K6430">
        <v>616</v>
      </c>
      <c r="L6430">
        <f>IF(J6430="QFN",VLOOKUP(A6430,'Frame item'!A:D,4,0),"")</f>
        <v>0</v>
      </c>
    </row>
    <row r="6431" spans="1:12">
      <c r="A6431" t="s">
        <v>7029</v>
      </c>
      <c r="B6431" t="s">
        <v>7027</v>
      </c>
      <c r="C6431" t="s">
        <v>7517</v>
      </c>
      <c r="D6431" t="str">
        <f t="shared" si="606"/>
        <v>U</v>
      </c>
      <c r="E6431" t="str">
        <f t="shared" si="607"/>
        <v>Q</v>
      </c>
      <c r="F6431" t="str">
        <f t="shared" si="610"/>
        <v>X</v>
      </c>
      <c r="G6431" t="str">
        <f t="shared" si="608"/>
        <v>A</v>
      </c>
      <c r="H6431" t="str">
        <f t="shared" si="609"/>
        <v>0</v>
      </c>
      <c r="I6431" t="str">
        <f t="shared" si="611"/>
        <v>P</v>
      </c>
      <c r="J6431" t="s">
        <v>7882</v>
      </c>
      <c r="K6431">
        <v>616</v>
      </c>
      <c r="L6431" t="str">
        <f>IF(J6431="QFN",VLOOKUP(A6431,'Frame item'!A:D,4,0),"")</f>
        <v>Full PPF</v>
      </c>
    </row>
    <row r="6432" spans="1:12">
      <c r="A6432" t="s">
        <v>7031</v>
      </c>
      <c r="B6432" t="s">
        <v>7030</v>
      </c>
      <c r="C6432" t="s">
        <v>7517</v>
      </c>
      <c r="D6432" t="str">
        <f t="shared" si="606"/>
        <v>U</v>
      </c>
      <c r="E6432" t="str">
        <f t="shared" si="607"/>
        <v>Q</v>
      </c>
      <c r="F6432" t="str">
        <f t="shared" si="610"/>
        <v>X</v>
      </c>
      <c r="G6432" t="str">
        <f t="shared" si="608"/>
        <v>B</v>
      </c>
      <c r="H6432" t="str">
        <f t="shared" si="609"/>
        <v>4</v>
      </c>
      <c r="I6432" t="str">
        <f t="shared" si="611"/>
        <v>A</v>
      </c>
      <c r="J6432" t="s">
        <v>7882</v>
      </c>
      <c r="K6432">
        <v>616</v>
      </c>
      <c r="L6432">
        <f>IF(J6432="QFN",VLOOKUP(A6432,'Frame item'!A:D,4,0),"")</f>
        <v>0</v>
      </c>
    </row>
    <row r="6433" spans="1:12">
      <c r="A6433" t="s">
        <v>7019</v>
      </c>
      <c r="B6433" t="s">
        <v>7032</v>
      </c>
      <c r="C6433" t="s">
        <v>7517</v>
      </c>
      <c r="D6433" t="str">
        <f t="shared" si="606"/>
        <v>U</v>
      </c>
      <c r="E6433" t="str">
        <f t="shared" si="607"/>
        <v>Q</v>
      </c>
      <c r="F6433" t="str">
        <f t="shared" si="610"/>
        <v>X</v>
      </c>
      <c r="G6433" t="str">
        <f t="shared" si="608"/>
        <v>B</v>
      </c>
      <c r="H6433" t="str">
        <f t="shared" si="609"/>
        <v>6</v>
      </c>
      <c r="I6433" t="str">
        <f t="shared" si="611"/>
        <v>A</v>
      </c>
      <c r="J6433" t="s">
        <v>7882</v>
      </c>
      <c r="K6433">
        <v>616</v>
      </c>
      <c r="L6433">
        <f>IF(J6433="QFN",VLOOKUP(A6433,'Frame item'!A:D,4,0),"")</f>
        <v>0</v>
      </c>
    </row>
    <row r="6434" spans="1:12">
      <c r="A6434" t="s">
        <v>7033</v>
      </c>
      <c r="B6434" t="s">
        <v>7032</v>
      </c>
      <c r="C6434" t="s">
        <v>7517</v>
      </c>
      <c r="D6434" t="str">
        <f t="shared" si="606"/>
        <v>U</v>
      </c>
      <c r="E6434" t="str">
        <f t="shared" si="607"/>
        <v>Q</v>
      </c>
      <c r="F6434" t="str">
        <f t="shared" si="610"/>
        <v>X</v>
      </c>
      <c r="G6434" t="str">
        <f t="shared" si="608"/>
        <v>B</v>
      </c>
      <c r="H6434" t="str">
        <f t="shared" si="609"/>
        <v>6</v>
      </c>
      <c r="I6434" t="str">
        <f t="shared" si="611"/>
        <v>A</v>
      </c>
      <c r="J6434" t="s">
        <v>7882</v>
      </c>
      <c r="K6434">
        <v>616</v>
      </c>
      <c r="L6434">
        <f>IF(J6434="QFN",VLOOKUP(A6434,'Frame item'!A:D,4,0),"")</f>
        <v>0</v>
      </c>
    </row>
    <row r="6435" spans="1:12">
      <c r="A6435" t="s">
        <v>7034</v>
      </c>
      <c r="B6435" t="s">
        <v>7032</v>
      </c>
      <c r="C6435" t="s">
        <v>7517</v>
      </c>
      <c r="D6435" t="str">
        <f t="shared" si="606"/>
        <v>U</v>
      </c>
      <c r="E6435" t="str">
        <f t="shared" si="607"/>
        <v>Q</v>
      </c>
      <c r="F6435" t="str">
        <f t="shared" si="610"/>
        <v>X</v>
      </c>
      <c r="G6435" t="str">
        <f t="shared" si="608"/>
        <v>B</v>
      </c>
      <c r="H6435" t="str">
        <f t="shared" si="609"/>
        <v>6</v>
      </c>
      <c r="I6435" t="str">
        <f t="shared" si="611"/>
        <v>A</v>
      </c>
      <c r="J6435" t="s">
        <v>7882</v>
      </c>
      <c r="K6435">
        <v>616</v>
      </c>
      <c r="L6435">
        <f>IF(J6435="QFN",VLOOKUP(A6435,'Frame item'!A:D,4,0),"")</f>
        <v>0</v>
      </c>
    </row>
    <row r="6436" spans="1:12">
      <c r="A6436" t="s">
        <v>7035</v>
      </c>
      <c r="B6436" t="s">
        <v>7032</v>
      </c>
      <c r="C6436" t="s">
        <v>7517</v>
      </c>
      <c r="D6436" t="str">
        <f t="shared" si="606"/>
        <v>U</v>
      </c>
      <c r="E6436" t="str">
        <f t="shared" si="607"/>
        <v>Q</v>
      </c>
      <c r="F6436" t="str">
        <f t="shared" si="610"/>
        <v>X</v>
      </c>
      <c r="G6436" t="str">
        <f t="shared" si="608"/>
        <v>B</v>
      </c>
      <c r="H6436" t="str">
        <f t="shared" si="609"/>
        <v>6</v>
      </c>
      <c r="I6436" t="str">
        <f t="shared" si="611"/>
        <v>A</v>
      </c>
      <c r="J6436" t="s">
        <v>7882</v>
      </c>
      <c r="K6436">
        <v>616</v>
      </c>
      <c r="L6436">
        <f>IF(J6436="QFN",VLOOKUP(A6436,'Frame item'!A:D,4,0),"")</f>
        <v>0</v>
      </c>
    </row>
    <row r="6437" spans="1:12">
      <c r="A6437" t="s">
        <v>7036</v>
      </c>
      <c r="B6437" t="s">
        <v>7032</v>
      </c>
      <c r="C6437" t="s">
        <v>7517</v>
      </c>
      <c r="D6437" t="str">
        <f t="shared" si="606"/>
        <v>U</v>
      </c>
      <c r="E6437" t="str">
        <f t="shared" si="607"/>
        <v>Q</v>
      </c>
      <c r="F6437" t="str">
        <f t="shared" si="610"/>
        <v>X</v>
      </c>
      <c r="G6437" t="str">
        <f t="shared" si="608"/>
        <v>B</v>
      </c>
      <c r="H6437" t="str">
        <f t="shared" si="609"/>
        <v>6</v>
      </c>
      <c r="I6437" t="str">
        <f t="shared" si="611"/>
        <v>A</v>
      </c>
      <c r="J6437" t="s">
        <v>7882</v>
      </c>
      <c r="K6437">
        <v>616</v>
      </c>
      <c r="L6437">
        <f>IF(J6437="QFN",VLOOKUP(A6437,'Frame item'!A:D,4,0),"")</f>
        <v>0</v>
      </c>
    </row>
    <row r="6438" spans="1:12">
      <c r="A6438" t="s">
        <v>7038</v>
      </c>
      <c r="B6438" t="s">
        <v>7037</v>
      </c>
      <c r="C6438" t="s">
        <v>7517</v>
      </c>
      <c r="D6438" t="str">
        <f t="shared" si="606"/>
        <v>U</v>
      </c>
      <c r="E6438" t="str">
        <f t="shared" si="607"/>
        <v>Q</v>
      </c>
      <c r="F6438" t="str">
        <f t="shared" si="610"/>
        <v>X</v>
      </c>
      <c r="G6438" t="str">
        <f t="shared" si="608"/>
        <v>B</v>
      </c>
      <c r="H6438" t="str">
        <f t="shared" si="609"/>
        <v>6</v>
      </c>
      <c r="I6438" t="str">
        <f t="shared" si="611"/>
        <v>P</v>
      </c>
      <c r="J6438" t="s">
        <v>7882</v>
      </c>
      <c r="K6438">
        <v>616</v>
      </c>
      <c r="L6438">
        <f>IF(J6438="QFN",VLOOKUP(A6438,'Frame item'!A:D,4,0),"")</f>
        <v>0</v>
      </c>
    </row>
    <row r="6439" spans="1:12">
      <c r="A6439" t="s">
        <v>7039</v>
      </c>
      <c r="B6439" t="s">
        <v>7037</v>
      </c>
      <c r="C6439" t="s">
        <v>7517</v>
      </c>
      <c r="D6439" t="str">
        <f t="shared" si="606"/>
        <v>U</v>
      </c>
      <c r="E6439" t="str">
        <f t="shared" si="607"/>
        <v>Q</v>
      </c>
      <c r="F6439" t="str">
        <f t="shared" si="610"/>
        <v>X</v>
      </c>
      <c r="G6439" t="str">
        <f t="shared" si="608"/>
        <v>B</v>
      </c>
      <c r="H6439" t="str">
        <f t="shared" si="609"/>
        <v>6</v>
      </c>
      <c r="I6439" t="str">
        <f t="shared" si="611"/>
        <v>P</v>
      </c>
      <c r="J6439" t="s">
        <v>7882</v>
      </c>
      <c r="K6439">
        <v>616</v>
      </c>
      <c r="L6439" t="str">
        <f>IF(J6439="QFN",VLOOKUP(A6439,'Frame item'!A:D,4,0),"")</f>
        <v>Full PPF</v>
      </c>
    </row>
    <row r="6440" spans="1:12">
      <c r="A6440" t="s">
        <v>7041</v>
      </c>
      <c r="B6440" t="s">
        <v>7040</v>
      </c>
      <c r="C6440" t="s">
        <v>7517</v>
      </c>
      <c r="D6440" t="str">
        <f t="shared" si="606"/>
        <v>U</v>
      </c>
      <c r="E6440" t="str">
        <f t="shared" si="607"/>
        <v>Q</v>
      </c>
      <c r="F6440" t="str">
        <f t="shared" si="610"/>
        <v>X</v>
      </c>
      <c r="G6440" t="str">
        <f t="shared" si="608"/>
        <v>L</v>
      </c>
      <c r="H6440" t="str">
        <f t="shared" si="609"/>
        <v>4</v>
      </c>
      <c r="I6440" t="str">
        <f t="shared" si="611"/>
        <v>P</v>
      </c>
      <c r="J6440" t="s">
        <v>7882</v>
      </c>
      <c r="K6440">
        <v>616</v>
      </c>
      <c r="L6440" t="str">
        <f>IF(J6440="QFN",VLOOKUP(A6440,'Frame item'!A:D,4,0),"")</f>
        <v>Full PPF</v>
      </c>
    </row>
    <row r="6441" spans="1:12">
      <c r="A6441" t="s">
        <v>4143</v>
      </c>
      <c r="B6441" t="s">
        <v>7042</v>
      </c>
      <c r="C6441" t="s">
        <v>7557</v>
      </c>
      <c r="D6441" t="str">
        <f t="shared" si="606"/>
        <v>U</v>
      </c>
      <c r="E6441" t="str">
        <f t="shared" si="607"/>
        <v>Q</v>
      </c>
      <c r="F6441" t="str">
        <f t="shared" si="610"/>
        <v>X</v>
      </c>
      <c r="G6441" t="str">
        <f t="shared" si="608"/>
        <v>B</v>
      </c>
      <c r="H6441" t="str">
        <f t="shared" si="609"/>
        <v>0</v>
      </c>
      <c r="I6441" t="str">
        <f t="shared" si="611"/>
        <v>A</v>
      </c>
      <c r="J6441" t="s">
        <v>7882</v>
      </c>
      <c r="K6441">
        <v>528</v>
      </c>
      <c r="L6441">
        <f>IF(J6441="QFN",VLOOKUP(A6441,'Frame item'!A:D,4,0),"")</f>
        <v>0</v>
      </c>
    </row>
    <row r="6442" spans="1:12">
      <c r="A6442" t="s">
        <v>7021</v>
      </c>
      <c r="B6442" t="s">
        <v>7042</v>
      </c>
      <c r="C6442" t="s">
        <v>7557</v>
      </c>
      <c r="D6442" t="str">
        <f t="shared" si="606"/>
        <v>U</v>
      </c>
      <c r="E6442" t="str">
        <f t="shared" si="607"/>
        <v>Q</v>
      </c>
      <c r="F6442" t="str">
        <f t="shared" si="610"/>
        <v>X</v>
      </c>
      <c r="G6442" t="str">
        <f t="shared" si="608"/>
        <v>B</v>
      </c>
      <c r="H6442" t="str">
        <f t="shared" si="609"/>
        <v>0</v>
      </c>
      <c r="I6442" t="str">
        <f t="shared" si="611"/>
        <v>A</v>
      </c>
      <c r="J6442" t="s">
        <v>7882</v>
      </c>
      <c r="K6442">
        <v>528</v>
      </c>
      <c r="L6442">
        <f>IF(J6442="QFN",VLOOKUP(A6442,'Frame item'!A:D,4,0),"")</f>
        <v>0</v>
      </c>
    </row>
    <row r="6443" spans="1:12">
      <c r="A6443" t="s">
        <v>7044</v>
      </c>
      <c r="B6443" t="s">
        <v>7043</v>
      </c>
      <c r="C6443" t="s">
        <v>7725</v>
      </c>
      <c r="D6443" t="str">
        <f t="shared" si="606"/>
        <v>U</v>
      </c>
      <c r="E6443" t="str">
        <f t="shared" si="607"/>
        <v>Q</v>
      </c>
      <c r="F6443" t="str">
        <f t="shared" si="610"/>
        <v>D</v>
      </c>
      <c r="G6443" t="str">
        <f t="shared" si="608"/>
        <v>B</v>
      </c>
      <c r="H6443" t="str">
        <f t="shared" si="609"/>
        <v>2</v>
      </c>
      <c r="I6443" t="str">
        <f t="shared" si="611"/>
        <v>P</v>
      </c>
      <c r="J6443" t="s">
        <v>7882</v>
      </c>
      <c r="K6443">
        <v>330</v>
      </c>
      <c r="L6443" t="str">
        <f>IF(J6443="QFN",VLOOKUP(A6443,'Frame item'!A:D,4,0),"")</f>
        <v>Full PPF</v>
      </c>
    </row>
    <row r="6444" spans="1:12">
      <c r="A6444" t="s">
        <v>7046</v>
      </c>
      <c r="B6444" t="s">
        <v>7045</v>
      </c>
      <c r="C6444" t="s">
        <v>7518</v>
      </c>
      <c r="D6444" t="str">
        <f t="shared" si="606"/>
        <v>U</v>
      </c>
      <c r="E6444" t="str">
        <f t="shared" si="607"/>
        <v>Q</v>
      </c>
      <c r="F6444" t="str">
        <f t="shared" si="610"/>
        <v>E</v>
      </c>
      <c r="G6444" t="str">
        <f t="shared" si="608"/>
        <v>A</v>
      </c>
      <c r="H6444" t="str">
        <f t="shared" si="609"/>
        <v>0</v>
      </c>
      <c r="I6444" t="str">
        <f t="shared" si="611"/>
        <v>A</v>
      </c>
      <c r="J6444" t="s">
        <v>7882</v>
      </c>
      <c r="K6444">
        <v>1200</v>
      </c>
      <c r="L6444">
        <f>IF(J6444="QFN",VLOOKUP(A6444,'Frame item'!A:D,4,0),"")</f>
        <v>0</v>
      </c>
    </row>
    <row r="6445" spans="1:12">
      <c r="A6445" t="s">
        <v>7048</v>
      </c>
      <c r="B6445" t="s">
        <v>7047</v>
      </c>
      <c r="C6445" t="s">
        <v>7577</v>
      </c>
      <c r="D6445" t="str">
        <f t="shared" si="606"/>
        <v>U</v>
      </c>
      <c r="E6445" t="str">
        <f t="shared" si="607"/>
        <v>Q</v>
      </c>
      <c r="F6445" t="str">
        <f t="shared" si="610"/>
        <v>E</v>
      </c>
      <c r="G6445" t="str">
        <f t="shared" si="608"/>
        <v>B</v>
      </c>
      <c r="H6445" t="str">
        <f t="shared" si="609"/>
        <v>6</v>
      </c>
      <c r="I6445" t="str">
        <f t="shared" si="611"/>
        <v>P</v>
      </c>
      <c r="J6445" t="s">
        <v>7882</v>
      </c>
      <c r="K6445">
        <v>880</v>
      </c>
      <c r="L6445" t="str">
        <f>IF(J6445="QFN",VLOOKUP(A6445,'Frame item'!A:D,4,0),"")</f>
        <v>Full PPF</v>
      </c>
    </row>
    <row r="6446" spans="1:12">
      <c r="A6446" t="s">
        <v>7050</v>
      </c>
      <c r="B6446" t="s">
        <v>7049</v>
      </c>
      <c r="C6446" t="s">
        <v>7634</v>
      </c>
      <c r="D6446" t="str">
        <f t="shared" si="606"/>
        <v>U</v>
      </c>
      <c r="E6446" t="str">
        <f t="shared" si="607"/>
        <v>Q</v>
      </c>
      <c r="F6446" t="str">
        <f t="shared" si="610"/>
        <v>E</v>
      </c>
      <c r="G6446" t="str">
        <f t="shared" si="608"/>
        <v>A</v>
      </c>
      <c r="H6446" t="str">
        <f t="shared" si="609"/>
        <v>8</v>
      </c>
      <c r="I6446" t="str">
        <f t="shared" si="611"/>
        <v>P</v>
      </c>
      <c r="J6446" t="s">
        <v>7882</v>
      </c>
      <c r="K6446">
        <v>770</v>
      </c>
      <c r="L6446" t="str">
        <f>IF(J6446="QFN",VLOOKUP(A6446,'Frame item'!A:D,4,0),"")</f>
        <v>Full PPF</v>
      </c>
    </row>
    <row r="6447" spans="1:12">
      <c r="A6447" t="s">
        <v>4914</v>
      </c>
      <c r="B6447" t="s">
        <v>7051</v>
      </c>
      <c r="C6447" t="s">
        <v>7634</v>
      </c>
      <c r="D6447" t="str">
        <f t="shared" si="606"/>
        <v>U</v>
      </c>
      <c r="E6447" t="str">
        <f t="shared" si="607"/>
        <v>Q</v>
      </c>
      <c r="F6447" t="str">
        <f t="shared" si="610"/>
        <v>K</v>
      </c>
      <c r="G6447" t="str">
        <f t="shared" si="608"/>
        <v>A</v>
      </c>
      <c r="H6447" t="str">
        <f t="shared" si="609"/>
        <v>8</v>
      </c>
      <c r="I6447" t="str">
        <f t="shared" si="611"/>
        <v>P</v>
      </c>
      <c r="J6447" t="s">
        <v>7882</v>
      </c>
      <c r="K6447">
        <v>770</v>
      </c>
      <c r="L6447" t="str">
        <f>IF(J6447="QFN",VLOOKUP(A6447,'Frame item'!A:D,4,0),"")</f>
        <v>Full PPF</v>
      </c>
    </row>
    <row r="6448" spans="1:12">
      <c r="A6448" t="s">
        <v>7053</v>
      </c>
      <c r="B6448" t="s">
        <v>7052</v>
      </c>
      <c r="C6448" t="s">
        <v>7577</v>
      </c>
      <c r="D6448" t="str">
        <f t="shared" si="606"/>
        <v>U</v>
      </c>
      <c r="E6448" t="str">
        <f t="shared" si="607"/>
        <v>Q</v>
      </c>
      <c r="F6448" t="str">
        <f t="shared" si="610"/>
        <v>X</v>
      </c>
      <c r="G6448" t="str">
        <f t="shared" si="608"/>
        <v>A</v>
      </c>
      <c r="H6448" t="str">
        <f t="shared" si="609"/>
        <v>4</v>
      </c>
      <c r="I6448" t="str">
        <f t="shared" si="611"/>
        <v>A</v>
      </c>
      <c r="J6448" t="s">
        <v>7882</v>
      </c>
      <c r="K6448">
        <v>480</v>
      </c>
      <c r="L6448">
        <f>IF(J6448="QFN",VLOOKUP(A6448,'Frame item'!A:D,4,0),"")</f>
        <v>0</v>
      </c>
    </row>
    <row r="6449" spans="1:12">
      <c r="A6449" t="s">
        <v>7055</v>
      </c>
      <c r="B6449" t="s">
        <v>7054</v>
      </c>
      <c r="C6449" t="s">
        <v>7509</v>
      </c>
      <c r="D6449" t="str">
        <f t="shared" si="606"/>
        <v>U</v>
      </c>
      <c r="E6449" t="str">
        <f t="shared" si="607"/>
        <v>Q</v>
      </c>
      <c r="F6449" t="str">
        <f t="shared" si="610"/>
        <v>D</v>
      </c>
      <c r="G6449" t="str">
        <f t="shared" si="608"/>
        <v>A</v>
      </c>
      <c r="H6449" t="str">
        <f t="shared" si="609"/>
        <v>8</v>
      </c>
      <c r="I6449" t="str">
        <f t="shared" si="611"/>
        <v>A</v>
      </c>
      <c r="J6449" t="s">
        <v>7882</v>
      </c>
      <c r="K6449">
        <v>700</v>
      </c>
      <c r="L6449" t="str">
        <f>IF(J6449="QFN",VLOOKUP(A6449,'Frame item'!A:D,4,0),"")</f>
        <v>Copper</v>
      </c>
    </row>
    <row r="6450" spans="1:12">
      <c r="A6450" t="s">
        <v>7055</v>
      </c>
      <c r="B6450" t="s">
        <v>7056</v>
      </c>
      <c r="C6450" t="s">
        <v>7509</v>
      </c>
      <c r="D6450" t="str">
        <f t="shared" si="606"/>
        <v>U</v>
      </c>
      <c r="E6450" t="str">
        <f t="shared" si="607"/>
        <v>Q</v>
      </c>
      <c r="F6450" t="str">
        <f t="shared" si="610"/>
        <v>E</v>
      </c>
      <c r="G6450" t="str">
        <f t="shared" si="608"/>
        <v>A</v>
      </c>
      <c r="H6450" t="str">
        <f t="shared" si="609"/>
        <v>8</v>
      </c>
      <c r="I6450" t="str">
        <f t="shared" si="611"/>
        <v>A</v>
      </c>
      <c r="J6450" t="s">
        <v>7882</v>
      </c>
      <c r="K6450">
        <v>700</v>
      </c>
      <c r="L6450" t="str">
        <f>IF(J6450="QFN",VLOOKUP(A6450,'Frame item'!A:D,4,0),"")</f>
        <v>Copper</v>
      </c>
    </row>
    <row r="6451" spans="1:12">
      <c r="A6451" t="s">
        <v>7057</v>
      </c>
      <c r="B6451" t="s">
        <v>7056</v>
      </c>
      <c r="C6451" t="s">
        <v>7509</v>
      </c>
      <c r="D6451" t="str">
        <f t="shared" si="606"/>
        <v>U</v>
      </c>
      <c r="E6451" t="str">
        <f t="shared" si="607"/>
        <v>Q</v>
      </c>
      <c r="F6451" t="str">
        <f t="shared" si="610"/>
        <v>E</v>
      </c>
      <c r="G6451" t="str">
        <f t="shared" si="608"/>
        <v>A</v>
      </c>
      <c r="H6451" t="str">
        <f t="shared" si="609"/>
        <v>8</v>
      </c>
      <c r="I6451" t="str">
        <f t="shared" si="611"/>
        <v>A</v>
      </c>
      <c r="J6451" t="s">
        <v>7882</v>
      </c>
      <c r="K6451">
        <v>700</v>
      </c>
      <c r="L6451">
        <f>IF(J6451="QFN",VLOOKUP(A6451,'Frame item'!A:D,4,0),"")</f>
        <v>0</v>
      </c>
    </row>
    <row r="6452" spans="1:12">
      <c r="A6452" t="s">
        <v>7058</v>
      </c>
      <c r="B6452" t="s">
        <v>7056</v>
      </c>
      <c r="C6452" t="s">
        <v>7509</v>
      </c>
      <c r="D6452" t="str">
        <f t="shared" si="606"/>
        <v>U</v>
      </c>
      <c r="E6452" t="str">
        <f t="shared" si="607"/>
        <v>Q</v>
      </c>
      <c r="F6452" t="str">
        <f t="shared" si="610"/>
        <v>E</v>
      </c>
      <c r="G6452" t="str">
        <f t="shared" si="608"/>
        <v>A</v>
      </c>
      <c r="H6452" t="str">
        <f t="shared" si="609"/>
        <v>8</v>
      </c>
      <c r="I6452" t="str">
        <f t="shared" si="611"/>
        <v>A</v>
      </c>
      <c r="J6452" t="s">
        <v>7882</v>
      </c>
      <c r="K6452">
        <v>700</v>
      </c>
      <c r="L6452" t="str">
        <f>IF(J6452="QFN",VLOOKUP(A6452,'Frame item'!A:D,4,0),"")</f>
        <v>Copper</v>
      </c>
    </row>
    <row r="6453" spans="1:12">
      <c r="A6453" t="s">
        <v>7058</v>
      </c>
      <c r="B6453" t="s">
        <v>7059</v>
      </c>
      <c r="C6453" t="s">
        <v>7509</v>
      </c>
      <c r="D6453" t="str">
        <f t="shared" si="606"/>
        <v>U</v>
      </c>
      <c r="E6453" t="str">
        <f t="shared" si="607"/>
        <v>Q</v>
      </c>
      <c r="F6453" t="str">
        <f t="shared" si="610"/>
        <v>E</v>
      </c>
      <c r="G6453" t="str">
        <f t="shared" si="608"/>
        <v>A</v>
      </c>
      <c r="H6453" t="str">
        <f t="shared" si="609"/>
        <v>8</v>
      </c>
      <c r="I6453" t="str">
        <f t="shared" si="611"/>
        <v>K</v>
      </c>
      <c r="J6453" t="s">
        <v>7882</v>
      </c>
      <c r="K6453">
        <v>700</v>
      </c>
      <c r="L6453" t="str">
        <f>IF(J6453="QFN",VLOOKUP(A6453,'Frame item'!A:D,4,0),"")</f>
        <v>Copper</v>
      </c>
    </row>
    <row r="6454" spans="1:12">
      <c r="A6454" t="s">
        <v>7060</v>
      </c>
      <c r="B6454" t="s">
        <v>7059</v>
      </c>
      <c r="C6454" t="s">
        <v>7509</v>
      </c>
      <c r="D6454" t="str">
        <f t="shared" si="606"/>
        <v>U</v>
      </c>
      <c r="E6454" t="str">
        <f t="shared" si="607"/>
        <v>Q</v>
      </c>
      <c r="F6454" t="str">
        <f t="shared" si="610"/>
        <v>E</v>
      </c>
      <c r="G6454" t="str">
        <f t="shared" si="608"/>
        <v>A</v>
      </c>
      <c r="H6454" t="str">
        <f t="shared" si="609"/>
        <v>8</v>
      </c>
      <c r="I6454" t="str">
        <f t="shared" si="611"/>
        <v>K</v>
      </c>
      <c r="J6454" t="s">
        <v>7882</v>
      </c>
      <c r="K6454">
        <v>700</v>
      </c>
      <c r="L6454">
        <f>IF(J6454="QFN",VLOOKUP(A6454,'Frame item'!A:D,4,0),"")</f>
        <v>0</v>
      </c>
    </row>
    <row r="6455" spans="1:12">
      <c r="A6455" t="s">
        <v>7062</v>
      </c>
      <c r="B6455" t="s">
        <v>7061</v>
      </c>
      <c r="C6455" t="s">
        <v>7509</v>
      </c>
      <c r="D6455" t="str">
        <f t="shared" si="606"/>
        <v>U</v>
      </c>
      <c r="E6455" t="str">
        <f t="shared" si="607"/>
        <v>Q</v>
      </c>
      <c r="F6455" t="str">
        <f t="shared" si="610"/>
        <v>E</v>
      </c>
      <c r="G6455" t="str">
        <f t="shared" si="608"/>
        <v>A</v>
      </c>
      <c r="H6455" t="str">
        <f t="shared" si="609"/>
        <v>2</v>
      </c>
      <c r="I6455" t="str">
        <f t="shared" si="611"/>
        <v>A</v>
      </c>
      <c r="J6455" t="s">
        <v>7882</v>
      </c>
      <c r="K6455">
        <v>700</v>
      </c>
      <c r="L6455">
        <f>IF(J6455="QFN",VLOOKUP(A6455,'Frame item'!A:D,4,0),"")</f>
        <v>0</v>
      </c>
    </row>
    <row r="6456" spans="1:12">
      <c r="A6456" t="s">
        <v>7063</v>
      </c>
      <c r="B6456" t="s">
        <v>7061</v>
      </c>
      <c r="C6456" t="s">
        <v>7509</v>
      </c>
      <c r="D6456" t="str">
        <f t="shared" si="606"/>
        <v>U</v>
      </c>
      <c r="E6456" t="str">
        <f t="shared" si="607"/>
        <v>Q</v>
      </c>
      <c r="F6456" t="str">
        <f t="shared" si="610"/>
        <v>E</v>
      </c>
      <c r="G6456" t="str">
        <f t="shared" si="608"/>
        <v>A</v>
      </c>
      <c r="H6456" t="str">
        <f t="shared" si="609"/>
        <v>2</v>
      </c>
      <c r="I6456" t="str">
        <f t="shared" si="611"/>
        <v>A</v>
      </c>
      <c r="J6456" t="s">
        <v>7882</v>
      </c>
      <c r="K6456">
        <v>700</v>
      </c>
      <c r="L6456" t="str">
        <f>IF(J6456="QFN",VLOOKUP(A6456,'Frame item'!A:D,4,0),"")</f>
        <v>Copper</v>
      </c>
    </row>
    <row r="6457" spans="1:12">
      <c r="A6457" t="s">
        <v>7065</v>
      </c>
      <c r="B6457" t="s">
        <v>7064</v>
      </c>
      <c r="C6457" t="s">
        <v>7509</v>
      </c>
      <c r="D6457" t="str">
        <f t="shared" si="606"/>
        <v>U</v>
      </c>
      <c r="E6457" t="str">
        <f t="shared" si="607"/>
        <v>Q</v>
      </c>
      <c r="F6457" t="str">
        <f t="shared" si="610"/>
        <v>E</v>
      </c>
      <c r="G6457" t="str">
        <f t="shared" si="608"/>
        <v>A</v>
      </c>
      <c r="H6457" t="str">
        <f t="shared" si="609"/>
        <v>2</v>
      </c>
      <c r="I6457" t="str">
        <f t="shared" si="611"/>
        <v>P</v>
      </c>
      <c r="J6457" t="s">
        <v>7882</v>
      </c>
      <c r="K6457">
        <v>700</v>
      </c>
      <c r="L6457" t="str">
        <f>IF(J6457="QFN",VLOOKUP(A6457,'Frame item'!A:D,4,0),"")</f>
        <v>Full PPF</v>
      </c>
    </row>
    <row r="6458" spans="1:12">
      <c r="A6458" t="s">
        <v>7067</v>
      </c>
      <c r="B6458" t="s">
        <v>7066</v>
      </c>
      <c r="C6458" t="s">
        <v>7509</v>
      </c>
      <c r="D6458" t="str">
        <f t="shared" si="606"/>
        <v>U</v>
      </c>
      <c r="E6458" t="str">
        <f t="shared" si="607"/>
        <v>Q</v>
      </c>
      <c r="F6458" t="str">
        <f t="shared" si="610"/>
        <v>E</v>
      </c>
      <c r="G6458" t="str">
        <f t="shared" si="608"/>
        <v>B</v>
      </c>
      <c r="H6458" t="str">
        <f t="shared" si="609"/>
        <v>0</v>
      </c>
      <c r="I6458" t="str">
        <f t="shared" si="611"/>
        <v>A</v>
      </c>
      <c r="J6458" t="s">
        <v>7882</v>
      </c>
      <c r="K6458">
        <v>700</v>
      </c>
      <c r="L6458" t="str">
        <f>IF(J6458="QFN",VLOOKUP(A6458,'Frame item'!A:D,4,0),"")</f>
        <v>Copper</v>
      </c>
    </row>
    <row r="6459" spans="1:12">
      <c r="A6459" t="s">
        <v>7067</v>
      </c>
      <c r="B6459" t="s">
        <v>7068</v>
      </c>
      <c r="C6459" t="s">
        <v>7509</v>
      </c>
      <c r="D6459" t="str">
        <f t="shared" si="606"/>
        <v>U</v>
      </c>
      <c r="E6459" t="str">
        <f t="shared" si="607"/>
        <v>Q</v>
      </c>
      <c r="F6459" t="str">
        <f t="shared" si="610"/>
        <v>E</v>
      </c>
      <c r="G6459" t="str">
        <f t="shared" si="608"/>
        <v>B</v>
      </c>
      <c r="H6459" t="str">
        <f t="shared" si="609"/>
        <v>0</v>
      </c>
      <c r="I6459" t="str">
        <f t="shared" si="611"/>
        <v>K</v>
      </c>
      <c r="J6459" t="s">
        <v>7882</v>
      </c>
      <c r="K6459">
        <v>700</v>
      </c>
      <c r="L6459" t="str">
        <f>IF(J6459="QFN",VLOOKUP(A6459,'Frame item'!A:D,4,0),"")</f>
        <v>Copper</v>
      </c>
    </row>
    <row r="6460" spans="1:12">
      <c r="A6460" t="s">
        <v>7070</v>
      </c>
      <c r="B6460" t="s">
        <v>7069</v>
      </c>
      <c r="C6460" t="s">
        <v>7509</v>
      </c>
      <c r="D6460" t="str">
        <f t="shared" si="606"/>
        <v>U</v>
      </c>
      <c r="E6460" t="str">
        <f t="shared" si="607"/>
        <v>Q</v>
      </c>
      <c r="F6460" t="str">
        <f t="shared" si="610"/>
        <v>E</v>
      </c>
      <c r="G6460" t="str">
        <f t="shared" si="608"/>
        <v>B</v>
      </c>
      <c r="H6460" t="str">
        <f t="shared" si="609"/>
        <v>4</v>
      </c>
      <c r="I6460" t="str">
        <f t="shared" si="611"/>
        <v>A</v>
      </c>
      <c r="J6460" t="s">
        <v>7882</v>
      </c>
      <c r="K6460">
        <v>700</v>
      </c>
      <c r="L6460">
        <f>IF(J6460="QFN",VLOOKUP(A6460,'Frame item'!A:D,4,0),"")</f>
        <v>0</v>
      </c>
    </row>
    <row r="6461" spans="1:12">
      <c r="A6461" t="s">
        <v>7072</v>
      </c>
      <c r="B6461" t="s">
        <v>7071</v>
      </c>
      <c r="C6461" t="s">
        <v>7509</v>
      </c>
      <c r="D6461" t="str">
        <f t="shared" ref="D6461:D6524" si="612">MID(B6461,1,1)</f>
        <v>U</v>
      </c>
      <c r="E6461" t="str">
        <f t="shared" ref="E6461:E6524" si="613">MID(B6461,2,1)</f>
        <v>Q</v>
      </c>
      <c r="F6461" t="str">
        <f t="shared" si="610"/>
        <v>E</v>
      </c>
      <c r="G6461" t="str">
        <f t="shared" ref="G6461:G6524" si="614">MID(B6461,11,1)</f>
        <v>B</v>
      </c>
      <c r="H6461" t="str">
        <f t="shared" ref="H6461:H6524" si="615">MID(B6461,14,1)</f>
        <v>4</v>
      </c>
      <c r="I6461" t="str">
        <f t="shared" si="611"/>
        <v>D</v>
      </c>
      <c r="J6461" t="s">
        <v>7882</v>
      </c>
      <c r="K6461">
        <v>700</v>
      </c>
      <c r="L6461" t="str">
        <f>IF(J6461="QFN",VLOOKUP(A6461,'Frame item'!A:D,4,0),"")</f>
        <v>Full PPF</v>
      </c>
    </row>
    <row r="6462" spans="1:12">
      <c r="A6462" t="s">
        <v>7072</v>
      </c>
      <c r="B6462" t="s">
        <v>7073</v>
      </c>
      <c r="C6462" t="s">
        <v>7509</v>
      </c>
      <c r="D6462" t="str">
        <f t="shared" si="612"/>
        <v>U</v>
      </c>
      <c r="E6462" t="str">
        <f t="shared" si="613"/>
        <v>Q</v>
      </c>
      <c r="F6462" t="str">
        <f t="shared" si="610"/>
        <v>E</v>
      </c>
      <c r="G6462" t="str">
        <f t="shared" si="614"/>
        <v>B</v>
      </c>
      <c r="H6462" t="str">
        <f t="shared" si="615"/>
        <v>4</v>
      </c>
      <c r="I6462" t="str">
        <f t="shared" si="611"/>
        <v>P</v>
      </c>
      <c r="J6462" t="s">
        <v>7882</v>
      </c>
      <c r="K6462">
        <v>700</v>
      </c>
      <c r="L6462" t="str">
        <f>IF(J6462="QFN",VLOOKUP(A6462,'Frame item'!A:D,4,0),"")</f>
        <v>Full PPF</v>
      </c>
    </row>
    <row r="6463" spans="1:12">
      <c r="A6463" t="s">
        <v>7074</v>
      </c>
      <c r="B6463" t="s">
        <v>7073</v>
      </c>
      <c r="C6463" t="s">
        <v>7509</v>
      </c>
      <c r="D6463" t="str">
        <f t="shared" si="612"/>
        <v>U</v>
      </c>
      <c r="E6463" t="str">
        <f t="shared" si="613"/>
        <v>Q</v>
      </c>
      <c r="F6463" t="str">
        <f t="shared" si="610"/>
        <v>E</v>
      </c>
      <c r="G6463" t="str">
        <f t="shared" si="614"/>
        <v>B</v>
      </c>
      <c r="H6463" t="str">
        <f t="shared" si="615"/>
        <v>4</v>
      </c>
      <c r="I6463" t="str">
        <f t="shared" si="611"/>
        <v>P</v>
      </c>
      <c r="J6463" t="s">
        <v>7882</v>
      </c>
      <c r="K6463">
        <v>700</v>
      </c>
      <c r="L6463">
        <f>IF(J6463="QFN",VLOOKUP(A6463,'Frame item'!A:D,4,0),"")</f>
        <v>0</v>
      </c>
    </row>
    <row r="6464" spans="1:12">
      <c r="A6464" t="s">
        <v>7076</v>
      </c>
      <c r="B6464" t="s">
        <v>7075</v>
      </c>
      <c r="C6464" t="s">
        <v>7509</v>
      </c>
      <c r="D6464" t="str">
        <f t="shared" si="612"/>
        <v>U</v>
      </c>
      <c r="E6464" t="str">
        <f t="shared" si="613"/>
        <v>Q</v>
      </c>
      <c r="F6464" t="str">
        <f t="shared" si="610"/>
        <v>E</v>
      </c>
      <c r="G6464" t="str">
        <f t="shared" si="614"/>
        <v>C</v>
      </c>
      <c r="H6464" t="str">
        <f t="shared" si="615"/>
        <v>6</v>
      </c>
      <c r="I6464" t="str">
        <f t="shared" si="611"/>
        <v>A</v>
      </c>
      <c r="J6464" t="s">
        <v>7882</v>
      </c>
      <c r="K6464">
        <v>700</v>
      </c>
      <c r="L6464" t="str">
        <f>IF(J6464="QFN",VLOOKUP(A6464,'Frame item'!A:D,4,0),"")</f>
        <v>Copper</v>
      </c>
    </row>
    <row r="6465" spans="1:12">
      <c r="A6465" t="s">
        <v>7076</v>
      </c>
      <c r="B6465" t="s">
        <v>7077</v>
      </c>
      <c r="C6465" t="s">
        <v>7509</v>
      </c>
      <c r="D6465" t="str">
        <f t="shared" si="612"/>
        <v>U</v>
      </c>
      <c r="E6465" t="str">
        <f t="shared" si="613"/>
        <v>Q</v>
      </c>
      <c r="F6465" t="str">
        <f t="shared" si="610"/>
        <v>E</v>
      </c>
      <c r="G6465" t="str">
        <f t="shared" si="614"/>
        <v>C</v>
      </c>
      <c r="H6465" t="str">
        <f t="shared" si="615"/>
        <v>6</v>
      </c>
      <c r="I6465" t="str">
        <f t="shared" si="611"/>
        <v>K</v>
      </c>
      <c r="J6465" t="s">
        <v>7882</v>
      </c>
      <c r="K6465">
        <v>700</v>
      </c>
      <c r="L6465" t="str">
        <f>IF(J6465="QFN",VLOOKUP(A6465,'Frame item'!A:D,4,0),"")</f>
        <v>Copper</v>
      </c>
    </row>
    <row r="6466" spans="1:12">
      <c r="A6466" t="s">
        <v>7078</v>
      </c>
      <c r="B6466" t="s">
        <v>7077</v>
      </c>
      <c r="C6466" t="s">
        <v>7509</v>
      </c>
      <c r="D6466" t="str">
        <f t="shared" si="612"/>
        <v>U</v>
      </c>
      <c r="E6466" t="str">
        <f t="shared" si="613"/>
        <v>Q</v>
      </c>
      <c r="F6466" t="str">
        <f t="shared" si="610"/>
        <v>E</v>
      </c>
      <c r="G6466" t="str">
        <f t="shared" si="614"/>
        <v>C</v>
      </c>
      <c r="H6466" t="str">
        <f t="shared" si="615"/>
        <v>6</v>
      </c>
      <c r="I6466" t="str">
        <f t="shared" si="611"/>
        <v>K</v>
      </c>
      <c r="J6466" t="s">
        <v>7882</v>
      </c>
      <c r="K6466">
        <v>700</v>
      </c>
      <c r="L6466">
        <f>IF(J6466="QFN",VLOOKUP(A6466,'Frame item'!A:D,4,0),"")</f>
        <v>0</v>
      </c>
    </row>
    <row r="6467" spans="1:12">
      <c r="A6467" t="s">
        <v>7080</v>
      </c>
      <c r="B6467" t="s">
        <v>7079</v>
      </c>
      <c r="C6467" t="s">
        <v>7509</v>
      </c>
      <c r="D6467" t="str">
        <f t="shared" si="612"/>
        <v>U</v>
      </c>
      <c r="E6467" t="str">
        <f t="shared" si="613"/>
        <v>Q</v>
      </c>
      <c r="F6467" t="str">
        <f t="shared" ref="F6467:F6530" si="616">MID(B6467,7,1)</f>
        <v>E</v>
      </c>
      <c r="G6467" t="str">
        <f t="shared" si="614"/>
        <v>F</v>
      </c>
      <c r="H6467" t="str">
        <f t="shared" si="615"/>
        <v>4</v>
      </c>
      <c r="I6467" t="str">
        <f t="shared" ref="I6467:I6530" si="617">MID(B6467,15,1)</f>
        <v>P</v>
      </c>
      <c r="J6467" t="s">
        <v>7882</v>
      </c>
      <c r="K6467">
        <v>700</v>
      </c>
      <c r="L6467" t="str">
        <f>IF(J6467="QFN",VLOOKUP(A6467,'Frame item'!A:D,4,0),"")</f>
        <v>Full PPF</v>
      </c>
    </row>
    <row r="6468" spans="1:12">
      <c r="A6468" t="s">
        <v>7082</v>
      </c>
      <c r="B6468" t="s">
        <v>7081</v>
      </c>
      <c r="C6468" t="s">
        <v>7509</v>
      </c>
      <c r="D6468" t="str">
        <f t="shared" si="612"/>
        <v>U</v>
      </c>
      <c r="E6468" t="str">
        <f t="shared" si="613"/>
        <v>Q</v>
      </c>
      <c r="F6468" t="str">
        <f t="shared" si="616"/>
        <v>M</v>
      </c>
      <c r="G6468" t="str">
        <f t="shared" si="614"/>
        <v>B</v>
      </c>
      <c r="H6468" t="str">
        <f t="shared" si="615"/>
        <v>4</v>
      </c>
      <c r="I6468" t="str">
        <f t="shared" si="617"/>
        <v>A</v>
      </c>
      <c r="J6468" t="s">
        <v>7882</v>
      </c>
      <c r="K6468">
        <v>700</v>
      </c>
      <c r="L6468">
        <f>IF(J6468="QFN",VLOOKUP(A6468,'Frame item'!A:D,4,0),"")</f>
        <v>0</v>
      </c>
    </row>
    <row r="6469" spans="1:12">
      <c r="A6469" t="s">
        <v>7084</v>
      </c>
      <c r="B6469" t="s">
        <v>7083</v>
      </c>
      <c r="C6469" t="s">
        <v>7509</v>
      </c>
      <c r="D6469" t="str">
        <f t="shared" si="612"/>
        <v>U</v>
      </c>
      <c r="E6469" t="str">
        <f t="shared" si="613"/>
        <v>Q</v>
      </c>
      <c r="F6469" t="str">
        <f t="shared" si="616"/>
        <v>X</v>
      </c>
      <c r="G6469" t="str">
        <f t="shared" si="614"/>
        <v>A</v>
      </c>
      <c r="H6469" t="str">
        <f t="shared" si="615"/>
        <v>8</v>
      </c>
      <c r="I6469" t="str">
        <f t="shared" si="617"/>
        <v>A</v>
      </c>
      <c r="J6469" t="s">
        <v>7882</v>
      </c>
      <c r="K6469">
        <v>396</v>
      </c>
      <c r="L6469">
        <f>IF(J6469="QFN",VLOOKUP(A6469,'Frame item'!A:D,4,0),"")</f>
        <v>0</v>
      </c>
    </row>
    <row r="6470" spans="1:12">
      <c r="A6470" t="s">
        <v>7086</v>
      </c>
      <c r="B6470" t="s">
        <v>7085</v>
      </c>
      <c r="C6470" t="s">
        <v>7509</v>
      </c>
      <c r="D6470" t="str">
        <f t="shared" si="612"/>
        <v>U</v>
      </c>
      <c r="E6470" t="str">
        <f t="shared" si="613"/>
        <v>Q</v>
      </c>
      <c r="F6470" t="str">
        <f t="shared" si="616"/>
        <v>X</v>
      </c>
      <c r="G6470" t="str">
        <f t="shared" si="614"/>
        <v>B</v>
      </c>
      <c r="H6470" t="str">
        <f t="shared" si="615"/>
        <v>4</v>
      </c>
      <c r="I6470" t="str">
        <f t="shared" si="617"/>
        <v>A</v>
      </c>
      <c r="J6470" t="s">
        <v>7882</v>
      </c>
      <c r="K6470">
        <v>396</v>
      </c>
      <c r="L6470">
        <f>IF(J6470="QFN",VLOOKUP(A6470,'Frame item'!A:D,4,0),"")</f>
        <v>0</v>
      </c>
    </row>
    <row r="6471" spans="1:12">
      <c r="A6471" t="s">
        <v>7087</v>
      </c>
      <c r="B6471" t="s">
        <v>7085</v>
      </c>
      <c r="C6471" t="s">
        <v>7509</v>
      </c>
      <c r="D6471" t="str">
        <f t="shared" si="612"/>
        <v>U</v>
      </c>
      <c r="E6471" t="str">
        <f t="shared" si="613"/>
        <v>Q</v>
      </c>
      <c r="F6471" t="str">
        <f t="shared" si="616"/>
        <v>X</v>
      </c>
      <c r="G6471" t="str">
        <f t="shared" si="614"/>
        <v>B</v>
      </c>
      <c r="H6471" t="str">
        <f t="shared" si="615"/>
        <v>4</v>
      </c>
      <c r="I6471" t="str">
        <f t="shared" si="617"/>
        <v>A</v>
      </c>
      <c r="J6471" t="s">
        <v>7882</v>
      </c>
      <c r="K6471">
        <v>396</v>
      </c>
      <c r="L6471">
        <f>IF(J6471="QFN",VLOOKUP(A6471,'Frame item'!A:D,4,0),"")</f>
        <v>0</v>
      </c>
    </row>
    <row r="6472" spans="1:12">
      <c r="A6472" t="s">
        <v>7089</v>
      </c>
      <c r="B6472" t="s">
        <v>7088</v>
      </c>
      <c r="C6472" t="s">
        <v>7509</v>
      </c>
      <c r="D6472" t="str">
        <f t="shared" si="612"/>
        <v>U</v>
      </c>
      <c r="E6472" t="str">
        <f t="shared" si="613"/>
        <v>Q</v>
      </c>
      <c r="F6472" t="str">
        <f t="shared" si="616"/>
        <v>X</v>
      </c>
      <c r="G6472" t="str">
        <f t="shared" si="614"/>
        <v>B</v>
      </c>
      <c r="H6472" t="str">
        <f t="shared" si="615"/>
        <v>4</v>
      </c>
      <c r="I6472" t="str">
        <f t="shared" si="617"/>
        <v>P</v>
      </c>
      <c r="J6472" t="s">
        <v>7882</v>
      </c>
      <c r="K6472">
        <v>396</v>
      </c>
      <c r="L6472" t="str">
        <f>IF(J6472="QFN",VLOOKUP(A6472,'Frame item'!A:D,4,0),"")</f>
        <v>Full PPF</v>
      </c>
    </row>
    <row r="6473" spans="1:12">
      <c r="A6473" t="s">
        <v>7091</v>
      </c>
      <c r="B6473" t="s">
        <v>7090</v>
      </c>
      <c r="C6473" t="s">
        <v>7511</v>
      </c>
      <c r="D6473" t="str">
        <f t="shared" si="612"/>
        <v>U</v>
      </c>
      <c r="E6473" t="str">
        <f t="shared" si="613"/>
        <v>Q</v>
      </c>
      <c r="F6473" t="str">
        <f t="shared" si="616"/>
        <v>E</v>
      </c>
      <c r="G6473" t="str">
        <f t="shared" si="614"/>
        <v>A</v>
      </c>
      <c r="H6473" t="str">
        <f t="shared" si="615"/>
        <v>0</v>
      </c>
      <c r="I6473" t="str">
        <f t="shared" si="617"/>
        <v>A</v>
      </c>
      <c r="J6473" t="s">
        <v>7882</v>
      </c>
      <c r="K6473">
        <v>440</v>
      </c>
      <c r="L6473" t="str">
        <f>IF(J6473="QFN",VLOOKUP(A6473,'Frame item'!A:D,4,0),"")</f>
        <v>Copper</v>
      </c>
    </row>
    <row r="6474" spans="1:12">
      <c r="A6474" t="s">
        <v>7092</v>
      </c>
      <c r="B6474" t="s">
        <v>7090</v>
      </c>
      <c r="C6474" t="s">
        <v>7511</v>
      </c>
      <c r="D6474" t="str">
        <f t="shared" si="612"/>
        <v>U</v>
      </c>
      <c r="E6474" t="str">
        <f t="shared" si="613"/>
        <v>Q</v>
      </c>
      <c r="F6474" t="str">
        <f t="shared" si="616"/>
        <v>E</v>
      </c>
      <c r="G6474" t="str">
        <f t="shared" si="614"/>
        <v>A</v>
      </c>
      <c r="H6474" t="str">
        <f t="shared" si="615"/>
        <v>0</v>
      </c>
      <c r="I6474" t="str">
        <f t="shared" si="617"/>
        <v>A</v>
      </c>
      <c r="J6474" t="s">
        <v>7882</v>
      </c>
      <c r="K6474">
        <v>440</v>
      </c>
      <c r="L6474">
        <f>IF(J6474="QFN",VLOOKUP(A6474,'Frame item'!A:D,4,0),"")</f>
        <v>0</v>
      </c>
    </row>
    <row r="6475" spans="1:12">
      <c r="A6475" t="s">
        <v>7093</v>
      </c>
      <c r="B6475" t="s">
        <v>7090</v>
      </c>
      <c r="C6475" t="s">
        <v>7511</v>
      </c>
      <c r="D6475" t="str">
        <f t="shared" si="612"/>
        <v>U</v>
      </c>
      <c r="E6475" t="str">
        <f t="shared" si="613"/>
        <v>Q</v>
      </c>
      <c r="F6475" t="str">
        <f t="shared" si="616"/>
        <v>E</v>
      </c>
      <c r="G6475" t="str">
        <f t="shared" si="614"/>
        <v>A</v>
      </c>
      <c r="H6475" t="str">
        <f t="shared" si="615"/>
        <v>0</v>
      </c>
      <c r="I6475" t="str">
        <f t="shared" si="617"/>
        <v>A</v>
      </c>
      <c r="J6475" t="s">
        <v>7882</v>
      </c>
      <c r="K6475">
        <v>440</v>
      </c>
      <c r="L6475">
        <f>IF(J6475="QFN",VLOOKUP(A6475,'Frame item'!A:D,4,0),"")</f>
        <v>0</v>
      </c>
    </row>
    <row r="6476" spans="1:12">
      <c r="A6476" t="s">
        <v>7091</v>
      </c>
      <c r="B6476" t="s">
        <v>7094</v>
      </c>
      <c r="C6476" t="s">
        <v>7511</v>
      </c>
      <c r="D6476" t="str">
        <f t="shared" si="612"/>
        <v>U</v>
      </c>
      <c r="E6476" t="str">
        <f t="shared" si="613"/>
        <v>Q</v>
      </c>
      <c r="F6476" t="str">
        <f t="shared" si="616"/>
        <v>E</v>
      </c>
      <c r="G6476" t="str">
        <f t="shared" si="614"/>
        <v>A</v>
      </c>
      <c r="H6476" t="str">
        <f t="shared" si="615"/>
        <v>0</v>
      </c>
      <c r="I6476" t="str">
        <f t="shared" si="617"/>
        <v>K</v>
      </c>
      <c r="J6476" t="s">
        <v>7882</v>
      </c>
      <c r="K6476">
        <v>440</v>
      </c>
      <c r="L6476" t="str">
        <f>IF(J6476="QFN",VLOOKUP(A6476,'Frame item'!A:D,4,0),"")</f>
        <v>Copper</v>
      </c>
    </row>
    <row r="6477" spans="1:12">
      <c r="A6477" t="s">
        <v>7096</v>
      </c>
      <c r="B6477" t="s">
        <v>7095</v>
      </c>
      <c r="C6477" t="s">
        <v>7511</v>
      </c>
      <c r="D6477" t="str">
        <f t="shared" si="612"/>
        <v>U</v>
      </c>
      <c r="E6477" t="str">
        <f t="shared" si="613"/>
        <v>Q</v>
      </c>
      <c r="F6477" t="str">
        <f t="shared" si="616"/>
        <v>E</v>
      </c>
      <c r="G6477" t="str">
        <f t="shared" si="614"/>
        <v>B</v>
      </c>
      <c r="H6477" t="str">
        <f t="shared" si="615"/>
        <v>2</v>
      </c>
      <c r="I6477" t="str">
        <f t="shared" si="617"/>
        <v>D</v>
      </c>
      <c r="J6477" t="s">
        <v>7882</v>
      </c>
      <c r="K6477">
        <v>440</v>
      </c>
      <c r="L6477">
        <f>IF(J6477="QFN",VLOOKUP(A6477,'Frame item'!A:D,4,0),"")</f>
        <v>0</v>
      </c>
    </row>
    <row r="6478" spans="1:12">
      <c r="A6478" t="s">
        <v>7096</v>
      </c>
      <c r="B6478" t="s">
        <v>7097</v>
      </c>
      <c r="C6478" t="s">
        <v>7511</v>
      </c>
      <c r="D6478" t="str">
        <f t="shared" si="612"/>
        <v>U</v>
      </c>
      <c r="E6478" t="str">
        <f t="shared" si="613"/>
        <v>Q</v>
      </c>
      <c r="F6478" t="str">
        <f t="shared" si="616"/>
        <v>E</v>
      </c>
      <c r="G6478" t="str">
        <f t="shared" si="614"/>
        <v>B</v>
      </c>
      <c r="H6478" t="str">
        <f t="shared" si="615"/>
        <v>2</v>
      </c>
      <c r="I6478" t="str">
        <f t="shared" si="617"/>
        <v>P</v>
      </c>
      <c r="J6478" t="s">
        <v>7882</v>
      </c>
      <c r="K6478">
        <v>440</v>
      </c>
      <c r="L6478">
        <f>IF(J6478="QFN",VLOOKUP(A6478,'Frame item'!A:D,4,0),"")</f>
        <v>0</v>
      </c>
    </row>
    <row r="6479" spans="1:12">
      <c r="A6479" t="s">
        <v>7099</v>
      </c>
      <c r="B6479" t="s">
        <v>7098</v>
      </c>
      <c r="C6479" t="s">
        <v>7511</v>
      </c>
      <c r="D6479" t="str">
        <f t="shared" si="612"/>
        <v>U</v>
      </c>
      <c r="E6479" t="str">
        <f t="shared" si="613"/>
        <v>Q</v>
      </c>
      <c r="F6479" t="str">
        <f t="shared" si="616"/>
        <v>E</v>
      </c>
      <c r="G6479" t="str">
        <f t="shared" si="614"/>
        <v>D</v>
      </c>
      <c r="H6479" t="str">
        <f t="shared" si="615"/>
        <v>6</v>
      </c>
      <c r="I6479" t="str">
        <f t="shared" si="617"/>
        <v>A</v>
      </c>
      <c r="J6479" t="s">
        <v>7882</v>
      </c>
      <c r="K6479">
        <v>440</v>
      </c>
      <c r="L6479">
        <f>IF(J6479="QFN",VLOOKUP(A6479,'Frame item'!A:D,4,0),"")</f>
        <v>0</v>
      </c>
    </row>
    <row r="6480" spans="1:12">
      <c r="A6480" t="s">
        <v>7101</v>
      </c>
      <c r="B6480" t="s">
        <v>7100</v>
      </c>
      <c r="C6480" t="s">
        <v>7511</v>
      </c>
      <c r="D6480" t="str">
        <f t="shared" si="612"/>
        <v>U</v>
      </c>
      <c r="E6480" t="str">
        <f t="shared" si="613"/>
        <v>Q</v>
      </c>
      <c r="F6480" t="str">
        <f t="shared" si="616"/>
        <v>E</v>
      </c>
      <c r="G6480" t="str">
        <f t="shared" si="614"/>
        <v>L</v>
      </c>
      <c r="H6480" t="str">
        <f t="shared" si="615"/>
        <v>6</v>
      </c>
      <c r="I6480" t="str">
        <f t="shared" si="617"/>
        <v>P</v>
      </c>
      <c r="J6480" t="s">
        <v>7882</v>
      </c>
      <c r="K6480">
        <v>440</v>
      </c>
      <c r="L6480" t="str">
        <f>IF(J6480="QFN",VLOOKUP(A6480,'Frame item'!A:D,4,0),"")</f>
        <v>Full PPF</v>
      </c>
    </row>
    <row r="6481" spans="1:12">
      <c r="A6481" t="s">
        <v>7103</v>
      </c>
      <c r="B6481" t="s">
        <v>7102</v>
      </c>
      <c r="C6481" t="s">
        <v>7511</v>
      </c>
      <c r="D6481" t="str">
        <f t="shared" si="612"/>
        <v>U</v>
      </c>
      <c r="E6481" t="str">
        <f t="shared" si="613"/>
        <v>Q</v>
      </c>
      <c r="F6481" t="str">
        <f t="shared" si="616"/>
        <v>E</v>
      </c>
      <c r="G6481" t="str">
        <f t="shared" si="614"/>
        <v>L</v>
      </c>
      <c r="H6481" t="str">
        <f t="shared" si="615"/>
        <v>8</v>
      </c>
      <c r="I6481" t="str">
        <f t="shared" si="617"/>
        <v>P</v>
      </c>
      <c r="J6481" t="s">
        <v>7882</v>
      </c>
      <c r="K6481">
        <v>440</v>
      </c>
      <c r="L6481" t="str">
        <f>IF(J6481="QFN",VLOOKUP(A6481,'Frame item'!A:D,4,0),"")</f>
        <v>Full PPF</v>
      </c>
    </row>
    <row r="6482" spans="1:12">
      <c r="A6482" t="s">
        <v>7105</v>
      </c>
      <c r="B6482" t="s">
        <v>7104</v>
      </c>
      <c r="C6482" t="s">
        <v>7511</v>
      </c>
      <c r="D6482" t="str">
        <f t="shared" si="612"/>
        <v>U</v>
      </c>
      <c r="E6482" t="str">
        <f t="shared" si="613"/>
        <v>Q</v>
      </c>
      <c r="F6482" t="str">
        <f t="shared" si="616"/>
        <v>X</v>
      </c>
      <c r="G6482" t="str">
        <f t="shared" si="614"/>
        <v>A</v>
      </c>
      <c r="H6482" t="str">
        <f t="shared" si="615"/>
        <v>0</v>
      </c>
      <c r="I6482" t="str">
        <f t="shared" si="617"/>
        <v>A</v>
      </c>
      <c r="J6482" t="s">
        <v>7882</v>
      </c>
      <c r="K6482">
        <v>252</v>
      </c>
      <c r="L6482">
        <f>IF(J6482="QFN",VLOOKUP(A6482,'Frame item'!A:D,4,0),"")</f>
        <v>0</v>
      </c>
    </row>
    <row r="6483" spans="1:12">
      <c r="A6483" t="s">
        <v>7107</v>
      </c>
      <c r="B6483" t="s">
        <v>7106</v>
      </c>
      <c r="C6483" t="s">
        <v>7511</v>
      </c>
      <c r="D6483" t="str">
        <f t="shared" si="612"/>
        <v>U</v>
      </c>
      <c r="E6483" t="str">
        <f t="shared" si="613"/>
        <v>Q</v>
      </c>
      <c r="F6483" t="str">
        <f t="shared" si="616"/>
        <v>X</v>
      </c>
      <c r="G6483" t="str">
        <f t="shared" si="614"/>
        <v>B</v>
      </c>
      <c r="H6483" t="str">
        <f t="shared" si="615"/>
        <v>2</v>
      </c>
      <c r="I6483" t="str">
        <f t="shared" si="617"/>
        <v>A</v>
      </c>
      <c r="J6483" t="s">
        <v>7882</v>
      </c>
      <c r="K6483">
        <v>252</v>
      </c>
      <c r="L6483">
        <f>IF(J6483="QFN",VLOOKUP(A6483,'Frame item'!A:D,4,0),"")</f>
        <v>0</v>
      </c>
    </row>
    <row r="6484" spans="1:12">
      <c r="A6484" t="s">
        <v>7109</v>
      </c>
      <c r="B6484" t="s">
        <v>7108</v>
      </c>
      <c r="C6484" t="s">
        <v>7511</v>
      </c>
      <c r="D6484" t="str">
        <f t="shared" si="612"/>
        <v>U</v>
      </c>
      <c r="E6484" t="str">
        <f t="shared" si="613"/>
        <v>Q</v>
      </c>
      <c r="F6484" t="str">
        <f t="shared" si="616"/>
        <v>X</v>
      </c>
      <c r="G6484" t="str">
        <f t="shared" si="614"/>
        <v>B</v>
      </c>
      <c r="H6484" t="str">
        <f t="shared" si="615"/>
        <v>2</v>
      </c>
      <c r="I6484" t="str">
        <f t="shared" si="617"/>
        <v>P</v>
      </c>
      <c r="J6484" t="s">
        <v>7882</v>
      </c>
      <c r="K6484">
        <v>252</v>
      </c>
      <c r="L6484" t="str">
        <f>IF(J6484="QFN",VLOOKUP(A6484,'Frame item'!A:D,4,0),"")</f>
        <v>Selective PPF</v>
      </c>
    </row>
    <row r="6485" spans="1:12">
      <c r="A6485" t="s">
        <v>7111</v>
      </c>
      <c r="B6485" t="s">
        <v>7110</v>
      </c>
      <c r="C6485" t="s">
        <v>7511</v>
      </c>
      <c r="D6485" t="str">
        <f t="shared" si="612"/>
        <v>U</v>
      </c>
      <c r="E6485" t="str">
        <f t="shared" si="613"/>
        <v>Q</v>
      </c>
      <c r="F6485" t="str">
        <f t="shared" si="616"/>
        <v>X</v>
      </c>
      <c r="G6485" t="str">
        <f t="shared" si="614"/>
        <v>D</v>
      </c>
      <c r="H6485" t="str">
        <f t="shared" si="615"/>
        <v>6</v>
      </c>
      <c r="I6485" t="str">
        <f t="shared" si="617"/>
        <v>A</v>
      </c>
      <c r="J6485" t="s">
        <v>7882</v>
      </c>
      <c r="K6485">
        <v>252</v>
      </c>
      <c r="L6485">
        <f>IF(J6485="QFN",VLOOKUP(A6485,'Frame item'!A:D,4,0),"")</f>
        <v>0</v>
      </c>
    </row>
    <row r="6486" spans="1:12">
      <c r="A6486" t="s">
        <v>7113</v>
      </c>
      <c r="B6486" t="s">
        <v>7112</v>
      </c>
      <c r="C6486" t="s">
        <v>7511</v>
      </c>
      <c r="D6486" t="str">
        <f t="shared" si="612"/>
        <v>U</v>
      </c>
      <c r="E6486" t="str">
        <f t="shared" si="613"/>
        <v>Q</v>
      </c>
      <c r="F6486" t="str">
        <f t="shared" si="616"/>
        <v>X</v>
      </c>
      <c r="G6486" t="str">
        <f t="shared" si="614"/>
        <v>L</v>
      </c>
      <c r="H6486" t="str">
        <f t="shared" si="615"/>
        <v>4</v>
      </c>
      <c r="I6486" t="str">
        <f t="shared" si="617"/>
        <v>A</v>
      </c>
      <c r="J6486" t="s">
        <v>7882</v>
      </c>
      <c r="K6486">
        <v>252</v>
      </c>
      <c r="L6486">
        <f>IF(J6486="QFN",VLOOKUP(A6486,'Frame item'!A:D,4,0),"")</f>
        <v>0</v>
      </c>
    </row>
    <row r="6487" spans="1:12">
      <c r="A6487" t="s">
        <v>7114</v>
      </c>
      <c r="B6487" t="s">
        <v>7112</v>
      </c>
      <c r="C6487" t="s">
        <v>7511</v>
      </c>
      <c r="D6487" t="str">
        <f t="shared" si="612"/>
        <v>U</v>
      </c>
      <c r="E6487" t="str">
        <f t="shared" si="613"/>
        <v>Q</v>
      </c>
      <c r="F6487" t="str">
        <f t="shared" si="616"/>
        <v>X</v>
      </c>
      <c r="G6487" t="str">
        <f t="shared" si="614"/>
        <v>L</v>
      </c>
      <c r="H6487" t="str">
        <f t="shared" si="615"/>
        <v>4</v>
      </c>
      <c r="I6487" t="str">
        <f t="shared" si="617"/>
        <v>A</v>
      </c>
      <c r="J6487" t="s">
        <v>7882</v>
      </c>
      <c r="K6487">
        <v>252</v>
      </c>
      <c r="L6487">
        <f>IF(J6487="QFN",VLOOKUP(A6487,'Frame item'!A:D,4,0),"")</f>
        <v>0</v>
      </c>
    </row>
    <row r="6488" spans="1:12">
      <c r="A6488" t="s">
        <v>7116</v>
      </c>
      <c r="B6488" t="s">
        <v>7115</v>
      </c>
      <c r="C6488" t="s">
        <v>7735</v>
      </c>
      <c r="D6488" t="str">
        <f t="shared" si="612"/>
        <v>U</v>
      </c>
      <c r="E6488" t="str">
        <f t="shared" si="613"/>
        <v>Q</v>
      </c>
      <c r="F6488" t="str">
        <f t="shared" si="616"/>
        <v>E</v>
      </c>
      <c r="G6488" t="str">
        <f t="shared" si="614"/>
        <v>A</v>
      </c>
      <c r="H6488" t="str">
        <f t="shared" si="615"/>
        <v>2</v>
      </c>
      <c r="I6488" t="str">
        <f t="shared" si="617"/>
        <v>A</v>
      </c>
      <c r="J6488" t="s">
        <v>7882</v>
      </c>
      <c r="K6488">
        <v>315</v>
      </c>
      <c r="L6488">
        <f>IF(J6488="QFN",VLOOKUP(A6488,'Frame item'!A:D,4,0),"")</f>
        <v>0</v>
      </c>
    </row>
    <row r="6489" spans="1:12">
      <c r="A6489" t="s">
        <v>7118</v>
      </c>
      <c r="B6489" t="s">
        <v>7117</v>
      </c>
      <c r="C6489" t="s">
        <v>7486</v>
      </c>
      <c r="D6489" t="str">
        <f t="shared" si="612"/>
        <v>U</v>
      </c>
      <c r="E6489" t="str">
        <f t="shared" si="613"/>
        <v>Q</v>
      </c>
      <c r="F6489" t="str">
        <f t="shared" si="616"/>
        <v>E</v>
      </c>
      <c r="G6489" t="str">
        <f t="shared" si="614"/>
        <v>A</v>
      </c>
      <c r="H6489" t="str">
        <f t="shared" si="615"/>
        <v>8</v>
      </c>
      <c r="I6489" t="str">
        <f t="shared" si="617"/>
        <v>A</v>
      </c>
      <c r="J6489" t="s">
        <v>7882</v>
      </c>
      <c r="K6489">
        <v>315</v>
      </c>
      <c r="L6489" t="str">
        <f>IF(J6489="QFN",VLOOKUP(A6489,'Frame item'!A:D,4,0),"")</f>
        <v>Copper</v>
      </c>
    </row>
    <row r="6490" spans="1:12">
      <c r="A6490" t="s">
        <v>7120</v>
      </c>
      <c r="B6490" t="s">
        <v>7119</v>
      </c>
      <c r="C6490" t="s">
        <v>7486</v>
      </c>
      <c r="D6490" t="str">
        <f t="shared" si="612"/>
        <v>U</v>
      </c>
      <c r="E6490" t="str">
        <f t="shared" si="613"/>
        <v>Q</v>
      </c>
      <c r="F6490" t="str">
        <f t="shared" si="616"/>
        <v>E</v>
      </c>
      <c r="G6490" t="str">
        <f t="shared" si="614"/>
        <v>A</v>
      </c>
      <c r="H6490" t="str">
        <f t="shared" si="615"/>
        <v>8</v>
      </c>
      <c r="I6490" t="str">
        <f t="shared" si="617"/>
        <v>E</v>
      </c>
      <c r="J6490" t="s">
        <v>7882</v>
      </c>
      <c r="K6490">
        <v>315</v>
      </c>
      <c r="L6490">
        <f>IF(J6490="QFN",VLOOKUP(A6490,'Frame item'!A:D,4,0),"")</f>
        <v>0</v>
      </c>
    </row>
    <row r="6491" spans="1:12">
      <c r="A6491" t="s">
        <v>7118</v>
      </c>
      <c r="B6491" t="s">
        <v>7121</v>
      </c>
      <c r="C6491" t="s">
        <v>7486</v>
      </c>
      <c r="D6491" t="str">
        <f t="shared" si="612"/>
        <v>U</v>
      </c>
      <c r="E6491" t="str">
        <f t="shared" si="613"/>
        <v>Q</v>
      </c>
      <c r="F6491" t="str">
        <f t="shared" si="616"/>
        <v>E</v>
      </c>
      <c r="G6491" t="str">
        <f t="shared" si="614"/>
        <v>A</v>
      </c>
      <c r="H6491" t="str">
        <f t="shared" si="615"/>
        <v>8</v>
      </c>
      <c r="I6491" t="str">
        <f t="shared" si="617"/>
        <v>K</v>
      </c>
      <c r="J6491" t="s">
        <v>7882</v>
      </c>
      <c r="K6491">
        <v>315</v>
      </c>
      <c r="L6491" t="str">
        <f>IF(J6491="QFN",VLOOKUP(A6491,'Frame item'!A:D,4,0),"")</f>
        <v>Copper</v>
      </c>
    </row>
    <row r="6492" spans="1:12">
      <c r="A6492" t="s">
        <v>7122</v>
      </c>
      <c r="B6492" t="s">
        <v>7121</v>
      </c>
      <c r="C6492" t="s">
        <v>7486</v>
      </c>
      <c r="D6492" t="str">
        <f t="shared" si="612"/>
        <v>U</v>
      </c>
      <c r="E6492" t="str">
        <f t="shared" si="613"/>
        <v>Q</v>
      </c>
      <c r="F6492" t="str">
        <f t="shared" si="616"/>
        <v>E</v>
      </c>
      <c r="G6492" t="str">
        <f t="shared" si="614"/>
        <v>A</v>
      </c>
      <c r="H6492" t="str">
        <f t="shared" si="615"/>
        <v>8</v>
      </c>
      <c r="I6492" t="str">
        <f t="shared" si="617"/>
        <v>K</v>
      </c>
      <c r="J6492" t="s">
        <v>7882</v>
      </c>
      <c r="K6492">
        <v>315</v>
      </c>
      <c r="L6492">
        <f>IF(J6492="QFN",VLOOKUP(A6492,'Frame item'!A:D,4,0),"")</f>
        <v>0</v>
      </c>
    </row>
    <row r="6493" spans="1:12">
      <c r="A6493" t="s">
        <v>7124</v>
      </c>
      <c r="B6493" t="s">
        <v>7123</v>
      </c>
      <c r="C6493" t="s">
        <v>7486</v>
      </c>
      <c r="D6493" t="str">
        <f t="shared" si="612"/>
        <v>U</v>
      </c>
      <c r="E6493" t="str">
        <f t="shared" si="613"/>
        <v>Q</v>
      </c>
      <c r="F6493" t="str">
        <f t="shared" si="616"/>
        <v>E</v>
      </c>
      <c r="G6493" t="str">
        <f t="shared" si="614"/>
        <v>A</v>
      </c>
      <c r="H6493" t="str">
        <f t="shared" si="615"/>
        <v>8</v>
      </c>
      <c r="I6493" t="str">
        <f t="shared" si="617"/>
        <v>P</v>
      </c>
      <c r="J6493" t="s">
        <v>7882</v>
      </c>
      <c r="K6493">
        <v>315</v>
      </c>
      <c r="L6493" t="str">
        <f>IF(J6493="QFN",VLOOKUP(A6493,'Frame item'!A:D,4,0),"")</f>
        <v>Full PPF</v>
      </c>
    </row>
    <row r="6494" spans="1:12">
      <c r="A6494" t="s">
        <v>7126</v>
      </c>
      <c r="B6494" t="s">
        <v>7125</v>
      </c>
      <c r="C6494" t="s">
        <v>7486</v>
      </c>
      <c r="D6494" t="str">
        <f t="shared" si="612"/>
        <v>U</v>
      </c>
      <c r="E6494" t="str">
        <f t="shared" si="613"/>
        <v>Q</v>
      </c>
      <c r="F6494" t="str">
        <f t="shared" si="616"/>
        <v>E</v>
      </c>
      <c r="G6494" t="str">
        <f t="shared" si="614"/>
        <v>C</v>
      </c>
      <c r="H6494" t="str">
        <f t="shared" si="615"/>
        <v>8</v>
      </c>
      <c r="I6494" t="str">
        <f t="shared" si="617"/>
        <v>A</v>
      </c>
      <c r="J6494" t="s">
        <v>7882</v>
      </c>
      <c r="K6494">
        <v>315</v>
      </c>
      <c r="L6494">
        <f>IF(J6494="QFN",VLOOKUP(A6494,'Frame item'!A:D,4,0),"")</f>
        <v>0</v>
      </c>
    </row>
    <row r="6495" spans="1:12">
      <c r="A6495" t="s">
        <v>7127</v>
      </c>
      <c r="B6495" t="s">
        <v>7125</v>
      </c>
      <c r="C6495" t="s">
        <v>7486</v>
      </c>
      <c r="D6495" t="str">
        <f t="shared" si="612"/>
        <v>U</v>
      </c>
      <c r="E6495" t="str">
        <f t="shared" si="613"/>
        <v>Q</v>
      </c>
      <c r="F6495" t="str">
        <f t="shared" si="616"/>
        <v>E</v>
      </c>
      <c r="G6495" t="str">
        <f t="shared" si="614"/>
        <v>C</v>
      </c>
      <c r="H6495" t="str">
        <f t="shared" si="615"/>
        <v>8</v>
      </c>
      <c r="I6495" t="str">
        <f t="shared" si="617"/>
        <v>A</v>
      </c>
      <c r="J6495" t="s">
        <v>7882</v>
      </c>
      <c r="K6495">
        <v>315</v>
      </c>
      <c r="L6495">
        <f>IF(J6495="QFN",VLOOKUP(A6495,'Frame item'!A:D,4,0),"")</f>
        <v>0</v>
      </c>
    </row>
    <row r="6496" spans="1:12">
      <c r="A6496" t="s">
        <v>7129</v>
      </c>
      <c r="B6496" t="s">
        <v>7128</v>
      </c>
      <c r="C6496" t="s">
        <v>7486</v>
      </c>
      <c r="D6496" t="str">
        <f t="shared" si="612"/>
        <v>U</v>
      </c>
      <c r="E6496" t="str">
        <f t="shared" si="613"/>
        <v>Q</v>
      </c>
      <c r="F6496" t="str">
        <f t="shared" si="616"/>
        <v>E</v>
      </c>
      <c r="G6496" t="str">
        <f t="shared" si="614"/>
        <v>F</v>
      </c>
      <c r="H6496" t="str">
        <f t="shared" si="615"/>
        <v>6</v>
      </c>
      <c r="I6496" t="str">
        <f t="shared" si="617"/>
        <v>P</v>
      </c>
      <c r="J6496" t="s">
        <v>7882</v>
      </c>
      <c r="K6496">
        <v>315</v>
      </c>
      <c r="L6496" t="str">
        <f>IF(J6496="QFN",VLOOKUP(A6496,'Frame item'!A:D,4,0),"")</f>
        <v>Full PPF</v>
      </c>
    </row>
    <row r="6497" spans="1:12">
      <c r="A6497" t="s">
        <v>7131</v>
      </c>
      <c r="B6497" t="s">
        <v>7130</v>
      </c>
      <c r="C6497" t="s">
        <v>7486</v>
      </c>
      <c r="D6497" t="str">
        <f t="shared" si="612"/>
        <v>U</v>
      </c>
      <c r="E6497" t="str">
        <f t="shared" si="613"/>
        <v>Q</v>
      </c>
      <c r="F6497" t="str">
        <f t="shared" si="616"/>
        <v>E</v>
      </c>
      <c r="G6497" t="str">
        <f t="shared" si="614"/>
        <v>L</v>
      </c>
      <c r="H6497" t="str">
        <f t="shared" si="615"/>
        <v>6</v>
      </c>
      <c r="I6497" t="str">
        <f t="shared" si="617"/>
        <v>P</v>
      </c>
      <c r="J6497" t="s">
        <v>7882</v>
      </c>
      <c r="K6497">
        <v>315</v>
      </c>
      <c r="L6497" t="str">
        <f>IF(J6497="QFN",VLOOKUP(A6497,'Frame item'!A:D,4,0),"")</f>
        <v>Full PPF</v>
      </c>
    </row>
    <row r="6498" spans="1:12">
      <c r="A6498" t="s">
        <v>7133</v>
      </c>
      <c r="B6498" t="s">
        <v>7132</v>
      </c>
      <c r="C6498" t="s">
        <v>7486</v>
      </c>
      <c r="D6498" t="str">
        <f t="shared" si="612"/>
        <v>U</v>
      </c>
      <c r="E6498" t="str">
        <f t="shared" si="613"/>
        <v>Q</v>
      </c>
      <c r="F6498" t="str">
        <f t="shared" si="616"/>
        <v>E</v>
      </c>
      <c r="G6498" t="str">
        <f t="shared" si="614"/>
        <v>L</v>
      </c>
      <c r="H6498" t="str">
        <f t="shared" si="615"/>
        <v>0</v>
      </c>
      <c r="I6498" t="str">
        <f t="shared" si="617"/>
        <v>P</v>
      </c>
      <c r="J6498" t="s">
        <v>7882</v>
      </c>
      <c r="K6498">
        <v>315</v>
      </c>
      <c r="L6498" t="str">
        <f>IF(J6498="QFN",VLOOKUP(A6498,'Frame item'!A:D,4,0),"")</f>
        <v>Full PPF</v>
      </c>
    </row>
    <row r="6499" spans="1:12">
      <c r="A6499" t="s">
        <v>7134</v>
      </c>
      <c r="B6499" t="s">
        <v>7132</v>
      </c>
      <c r="C6499" t="s">
        <v>7486</v>
      </c>
      <c r="D6499" t="str">
        <f t="shared" si="612"/>
        <v>U</v>
      </c>
      <c r="E6499" t="str">
        <f t="shared" si="613"/>
        <v>Q</v>
      </c>
      <c r="F6499" t="str">
        <f t="shared" si="616"/>
        <v>E</v>
      </c>
      <c r="G6499" t="str">
        <f t="shared" si="614"/>
        <v>L</v>
      </c>
      <c r="H6499" t="str">
        <f t="shared" si="615"/>
        <v>0</v>
      </c>
      <c r="I6499" t="str">
        <f t="shared" si="617"/>
        <v>P</v>
      </c>
      <c r="J6499" t="s">
        <v>7882</v>
      </c>
      <c r="K6499">
        <v>315</v>
      </c>
      <c r="L6499" t="str">
        <f>IF(J6499="QFN",VLOOKUP(A6499,'Frame item'!A:D,4,0),"")</f>
        <v>Full PPF</v>
      </c>
    </row>
    <row r="6500" spans="1:12">
      <c r="A6500" t="s">
        <v>7136</v>
      </c>
      <c r="B6500" t="s">
        <v>7135</v>
      </c>
      <c r="C6500" t="s">
        <v>7486</v>
      </c>
      <c r="D6500" t="str">
        <f t="shared" si="612"/>
        <v>U</v>
      </c>
      <c r="E6500" t="str">
        <f t="shared" si="613"/>
        <v>Q</v>
      </c>
      <c r="F6500" t="str">
        <f t="shared" si="616"/>
        <v>X</v>
      </c>
      <c r="G6500" t="str">
        <f t="shared" si="614"/>
        <v>A</v>
      </c>
      <c r="H6500" t="str">
        <f t="shared" si="615"/>
        <v>8</v>
      </c>
      <c r="I6500" t="str">
        <f t="shared" si="617"/>
        <v>A</v>
      </c>
      <c r="J6500" t="s">
        <v>7882</v>
      </c>
      <c r="K6500">
        <v>168</v>
      </c>
      <c r="L6500">
        <f>IF(J6500="QFN",VLOOKUP(A6500,'Frame item'!A:D,4,0),"")</f>
        <v>0</v>
      </c>
    </row>
    <row r="6501" spans="1:12">
      <c r="A6501" t="s">
        <v>7138</v>
      </c>
      <c r="B6501" t="s">
        <v>7137</v>
      </c>
      <c r="C6501" t="s">
        <v>7486</v>
      </c>
      <c r="D6501" t="str">
        <f t="shared" si="612"/>
        <v>U</v>
      </c>
      <c r="E6501" t="str">
        <f t="shared" si="613"/>
        <v>Q</v>
      </c>
      <c r="F6501" t="str">
        <f t="shared" si="616"/>
        <v>X</v>
      </c>
      <c r="G6501" t="str">
        <f t="shared" si="614"/>
        <v>L</v>
      </c>
      <c r="H6501" t="str">
        <f t="shared" si="615"/>
        <v>0</v>
      </c>
      <c r="I6501" t="str">
        <f t="shared" si="617"/>
        <v>P</v>
      </c>
      <c r="J6501" t="s">
        <v>7882</v>
      </c>
      <c r="K6501">
        <v>168</v>
      </c>
      <c r="L6501" t="str">
        <f>IF(J6501="QFN",VLOOKUP(A6501,'Frame item'!A:D,4,0),"")</f>
        <v>Full PPF</v>
      </c>
    </row>
    <row r="6502" spans="1:12">
      <c r="A6502" t="s">
        <v>7140</v>
      </c>
      <c r="B6502" t="s">
        <v>7139</v>
      </c>
      <c r="C6502" t="s">
        <v>7848</v>
      </c>
      <c r="D6502" t="str">
        <f t="shared" si="612"/>
        <v>U</v>
      </c>
      <c r="E6502" t="str">
        <f t="shared" si="613"/>
        <v>Q</v>
      </c>
      <c r="F6502" t="str">
        <f t="shared" si="616"/>
        <v>M</v>
      </c>
      <c r="G6502" t="str">
        <f t="shared" si="614"/>
        <v>A</v>
      </c>
      <c r="H6502" t="str">
        <f t="shared" si="615"/>
        <v>6</v>
      </c>
      <c r="I6502" t="str">
        <f t="shared" si="617"/>
        <v>P</v>
      </c>
      <c r="J6502" t="s">
        <v>7882</v>
      </c>
      <c r="K6502">
        <v>360</v>
      </c>
      <c r="L6502" t="str">
        <f>IF(J6502="QFN",VLOOKUP(A6502,'Frame item'!A:D,4,0),"")</f>
        <v>Full PPF</v>
      </c>
    </row>
    <row r="6503" spans="1:12">
      <c r="A6503" t="s">
        <v>7142</v>
      </c>
      <c r="B6503" t="s">
        <v>7141</v>
      </c>
      <c r="C6503" t="s">
        <v>7594</v>
      </c>
      <c r="D6503" t="str">
        <f t="shared" si="612"/>
        <v>U</v>
      </c>
      <c r="E6503" t="str">
        <f t="shared" si="613"/>
        <v>Q</v>
      </c>
      <c r="F6503" t="str">
        <f t="shared" si="616"/>
        <v>E</v>
      </c>
      <c r="G6503" t="str">
        <f t="shared" si="614"/>
        <v>B</v>
      </c>
      <c r="H6503" t="str">
        <f t="shared" si="615"/>
        <v>2</v>
      </c>
      <c r="I6503" t="str">
        <f t="shared" si="617"/>
        <v>P</v>
      </c>
      <c r="J6503" t="s">
        <v>7882</v>
      </c>
      <c r="K6503">
        <v>175</v>
      </c>
      <c r="L6503" t="str">
        <f>IF(J6503="QFN",VLOOKUP(A6503,'Frame item'!A:D,4,0),"")</f>
        <v>Full PPF</v>
      </c>
    </row>
    <row r="6504" spans="1:12">
      <c r="A6504" t="s">
        <v>7144</v>
      </c>
      <c r="B6504" t="s">
        <v>7143</v>
      </c>
      <c r="C6504" t="s">
        <v>7594</v>
      </c>
      <c r="D6504" t="str">
        <f t="shared" si="612"/>
        <v>U</v>
      </c>
      <c r="E6504" t="str">
        <f t="shared" si="613"/>
        <v>Q</v>
      </c>
      <c r="F6504" t="str">
        <f t="shared" si="616"/>
        <v>E</v>
      </c>
      <c r="G6504" t="str">
        <f t="shared" si="614"/>
        <v>C</v>
      </c>
      <c r="H6504" t="str">
        <f t="shared" si="615"/>
        <v>4</v>
      </c>
      <c r="I6504" t="str">
        <f t="shared" si="617"/>
        <v>A</v>
      </c>
      <c r="J6504" t="s">
        <v>7882</v>
      </c>
      <c r="K6504">
        <v>175</v>
      </c>
      <c r="L6504">
        <f>IF(J6504="QFN",VLOOKUP(A6504,'Frame item'!A:D,4,0),"")</f>
        <v>0</v>
      </c>
    </row>
    <row r="6505" spans="1:12">
      <c r="A6505" t="s">
        <v>6052</v>
      </c>
      <c r="B6505" t="s">
        <v>7145</v>
      </c>
      <c r="C6505" t="s">
        <v>7594</v>
      </c>
      <c r="D6505" t="str">
        <f t="shared" si="612"/>
        <v>U</v>
      </c>
      <c r="E6505" t="str">
        <f t="shared" si="613"/>
        <v>Q</v>
      </c>
      <c r="F6505" t="str">
        <f t="shared" si="616"/>
        <v>X</v>
      </c>
      <c r="G6505" t="str">
        <f t="shared" si="614"/>
        <v>B</v>
      </c>
      <c r="H6505" t="str">
        <f t="shared" si="615"/>
        <v>2</v>
      </c>
      <c r="I6505" t="str">
        <f t="shared" si="617"/>
        <v>A</v>
      </c>
      <c r="J6505" t="s">
        <v>7882</v>
      </c>
      <c r="K6505">
        <v>80</v>
      </c>
      <c r="L6505">
        <f>IF(J6505="QFN",VLOOKUP(A6505,'Frame item'!A:D,4,0),"")</f>
        <v>0</v>
      </c>
    </row>
    <row r="6506" spans="1:12">
      <c r="A6506" t="s">
        <v>7147</v>
      </c>
      <c r="B6506" t="s">
        <v>7146</v>
      </c>
      <c r="C6506" t="s">
        <v>7521</v>
      </c>
      <c r="D6506" t="str">
        <f t="shared" si="612"/>
        <v>U</v>
      </c>
      <c r="E6506" t="str">
        <f t="shared" si="613"/>
        <v>Q</v>
      </c>
      <c r="F6506" t="str">
        <f t="shared" si="616"/>
        <v>E</v>
      </c>
      <c r="G6506" t="str">
        <f t="shared" si="614"/>
        <v>B</v>
      </c>
      <c r="H6506" t="str">
        <f t="shared" si="615"/>
        <v>7</v>
      </c>
      <c r="I6506" t="str">
        <f t="shared" si="617"/>
        <v>A</v>
      </c>
      <c r="J6506" t="s">
        <v>7882</v>
      </c>
      <c r="K6506">
        <v>120</v>
      </c>
      <c r="L6506">
        <f>IF(J6506="QFN",VLOOKUP(A6506,'Frame item'!A:D,4,0),"")</f>
        <v>0</v>
      </c>
    </row>
    <row r="6507" spans="1:12">
      <c r="A6507" t="s">
        <v>7149</v>
      </c>
      <c r="B6507" t="s">
        <v>7148</v>
      </c>
      <c r="C6507" t="s">
        <v>7521</v>
      </c>
      <c r="D6507" t="str">
        <f t="shared" si="612"/>
        <v>U</v>
      </c>
      <c r="E6507" t="str">
        <f t="shared" si="613"/>
        <v>Q</v>
      </c>
      <c r="F6507" t="str">
        <f t="shared" si="616"/>
        <v>E</v>
      </c>
      <c r="G6507" t="str">
        <f t="shared" si="614"/>
        <v>B</v>
      </c>
      <c r="H6507" t="str">
        <f t="shared" si="615"/>
        <v>8</v>
      </c>
      <c r="I6507" t="str">
        <f t="shared" si="617"/>
        <v>A</v>
      </c>
      <c r="J6507" t="s">
        <v>7882</v>
      </c>
      <c r="K6507">
        <v>120</v>
      </c>
      <c r="L6507">
        <f>IF(J6507="QFN",VLOOKUP(A6507,'Frame item'!A:D,4,0),"")</f>
        <v>0</v>
      </c>
    </row>
    <row r="6508" spans="1:12">
      <c r="A6508" t="s">
        <v>7151</v>
      </c>
      <c r="B6508" t="s">
        <v>7150</v>
      </c>
      <c r="C6508" t="s">
        <v>7521</v>
      </c>
      <c r="D6508" t="str">
        <f t="shared" si="612"/>
        <v>U</v>
      </c>
      <c r="E6508" t="str">
        <f t="shared" si="613"/>
        <v>Q</v>
      </c>
      <c r="F6508" t="str">
        <f t="shared" si="616"/>
        <v>X</v>
      </c>
      <c r="G6508" t="str">
        <f t="shared" si="614"/>
        <v>B</v>
      </c>
      <c r="H6508" t="str">
        <f t="shared" si="615"/>
        <v>7</v>
      </c>
      <c r="I6508" t="str">
        <f t="shared" si="617"/>
        <v>A</v>
      </c>
      <c r="J6508" t="s">
        <v>7882</v>
      </c>
      <c r="K6508">
        <v>80</v>
      </c>
      <c r="L6508">
        <f>IF(J6508="QFN",VLOOKUP(A6508,'Frame item'!A:D,4,0),"")</f>
        <v>0</v>
      </c>
    </row>
    <row r="6509" spans="1:12">
      <c r="A6509" t="s">
        <v>7153</v>
      </c>
      <c r="B6509" t="s">
        <v>7152</v>
      </c>
      <c r="C6509" t="s">
        <v>7521</v>
      </c>
      <c r="D6509" t="str">
        <f t="shared" si="612"/>
        <v>U</v>
      </c>
      <c r="E6509" t="str">
        <f t="shared" si="613"/>
        <v>Q</v>
      </c>
      <c r="F6509" t="str">
        <f t="shared" si="616"/>
        <v>X</v>
      </c>
      <c r="G6509" t="str">
        <f t="shared" si="614"/>
        <v>B</v>
      </c>
      <c r="H6509" t="str">
        <f t="shared" si="615"/>
        <v>8</v>
      </c>
      <c r="I6509" t="str">
        <f t="shared" si="617"/>
        <v>A</v>
      </c>
      <c r="J6509" t="s">
        <v>7882</v>
      </c>
      <c r="K6509">
        <v>80</v>
      </c>
      <c r="L6509">
        <f>IF(J6509="QFN",VLOOKUP(A6509,'Frame item'!A:D,4,0),"")</f>
        <v>0</v>
      </c>
    </row>
    <row r="6510" spans="1:12">
      <c r="A6510" t="s">
        <v>7154</v>
      </c>
      <c r="B6510" t="s">
        <v>7152</v>
      </c>
      <c r="C6510" t="s">
        <v>7521</v>
      </c>
      <c r="D6510" t="str">
        <f t="shared" si="612"/>
        <v>U</v>
      </c>
      <c r="E6510" t="str">
        <f t="shared" si="613"/>
        <v>Q</v>
      </c>
      <c r="F6510" t="str">
        <f t="shared" si="616"/>
        <v>X</v>
      </c>
      <c r="G6510" t="str">
        <f t="shared" si="614"/>
        <v>B</v>
      </c>
      <c r="H6510" t="str">
        <f t="shared" si="615"/>
        <v>8</v>
      </c>
      <c r="I6510" t="str">
        <f t="shared" si="617"/>
        <v>A</v>
      </c>
      <c r="J6510" t="s">
        <v>7882</v>
      </c>
      <c r="K6510">
        <v>80</v>
      </c>
      <c r="L6510">
        <f>IF(J6510="QFN",VLOOKUP(A6510,'Frame item'!A:D,4,0),"")</f>
        <v>0</v>
      </c>
    </row>
    <row r="6511" spans="1:12">
      <c r="A6511" t="s">
        <v>7156</v>
      </c>
      <c r="B6511" t="s">
        <v>7155</v>
      </c>
      <c r="C6511" t="s">
        <v>7534</v>
      </c>
      <c r="D6511" t="str">
        <f t="shared" si="612"/>
        <v>U</v>
      </c>
      <c r="E6511" t="str">
        <f t="shared" si="613"/>
        <v>Q</v>
      </c>
      <c r="F6511" t="str">
        <f t="shared" si="616"/>
        <v>X</v>
      </c>
      <c r="G6511" t="str">
        <f t="shared" si="614"/>
        <v>B</v>
      </c>
      <c r="H6511" t="str">
        <f t="shared" si="615"/>
        <v>8</v>
      </c>
      <c r="I6511" t="str">
        <f t="shared" si="617"/>
        <v>A</v>
      </c>
      <c r="J6511" t="s">
        <v>7882</v>
      </c>
      <c r="K6511">
        <v>48</v>
      </c>
      <c r="L6511">
        <f>IF(J6511="QFN",VLOOKUP(A6511,'Frame item'!A:D,4,0),"")</f>
        <v>0</v>
      </c>
    </row>
    <row r="6512" spans="1:12">
      <c r="A6512" t="s">
        <v>7157</v>
      </c>
      <c r="B6512" t="s">
        <v>7155</v>
      </c>
      <c r="C6512" t="s">
        <v>7534</v>
      </c>
      <c r="D6512" t="str">
        <f t="shared" si="612"/>
        <v>U</v>
      </c>
      <c r="E6512" t="str">
        <f t="shared" si="613"/>
        <v>Q</v>
      </c>
      <c r="F6512" t="str">
        <f t="shared" si="616"/>
        <v>X</v>
      </c>
      <c r="G6512" t="str">
        <f t="shared" si="614"/>
        <v>B</v>
      </c>
      <c r="H6512" t="str">
        <f t="shared" si="615"/>
        <v>8</v>
      </c>
      <c r="I6512" t="str">
        <f t="shared" si="617"/>
        <v>A</v>
      </c>
      <c r="J6512" t="s">
        <v>7882</v>
      </c>
      <c r="K6512">
        <v>48</v>
      </c>
      <c r="L6512">
        <f>IF(J6512="QFN",VLOOKUP(A6512,'Frame item'!A:D,4,0),"")</f>
        <v>0</v>
      </c>
    </row>
    <row r="6513" spans="1:12">
      <c r="A6513" t="s">
        <v>7159</v>
      </c>
      <c r="B6513" t="s">
        <v>7158</v>
      </c>
      <c r="C6513" t="s">
        <v>7501</v>
      </c>
      <c r="D6513" t="str">
        <f t="shared" si="612"/>
        <v>U</v>
      </c>
      <c r="E6513" t="str">
        <f t="shared" si="613"/>
        <v>Q</v>
      </c>
      <c r="F6513" t="str">
        <f t="shared" si="616"/>
        <v>E</v>
      </c>
      <c r="G6513" t="str">
        <f t="shared" si="614"/>
        <v>A</v>
      </c>
      <c r="H6513" t="str">
        <f t="shared" si="615"/>
        <v>8</v>
      </c>
      <c r="I6513" t="str">
        <f t="shared" si="617"/>
        <v>D</v>
      </c>
      <c r="J6513" t="s">
        <v>7882</v>
      </c>
      <c r="K6513">
        <v>5125</v>
      </c>
      <c r="L6513">
        <f>IF(J6513="QFN",VLOOKUP(A6513,'Frame item'!A:D,4,0),"")</f>
        <v>0</v>
      </c>
    </row>
    <row r="6514" spans="1:12">
      <c r="A6514" t="s">
        <v>6887</v>
      </c>
      <c r="B6514" t="s">
        <v>7160</v>
      </c>
      <c r="C6514" t="s">
        <v>7721</v>
      </c>
      <c r="D6514" t="str">
        <f t="shared" si="612"/>
        <v>U</v>
      </c>
      <c r="E6514" t="str">
        <f t="shared" si="613"/>
        <v>Q</v>
      </c>
      <c r="F6514" t="str">
        <f t="shared" si="616"/>
        <v>E</v>
      </c>
      <c r="G6514" t="str">
        <f t="shared" si="614"/>
        <v>A</v>
      </c>
      <c r="H6514" t="str">
        <f t="shared" si="615"/>
        <v>0</v>
      </c>
      <c r="I6514" t="str">
        <f t="shared" si="617"/>
        <v>D</v>
      </c>
      <c r="J6514" t="s">
        <v>7882</v>
      </c>
      <c r="K6514">
        <v>3600</v>
      </c>
      <c r="L6514">
        <f>IF(J6514="QFN",VLOOKUP(A6514,'Frame item'!A:D,4,0),"")</f>
        <v>0</v>
      </c>
    </row>
    <row r="6515" spans="1:12">
      <c r="A6515" t="s">
        <v>7161</v>
      </c>
      <c r="B6515" t="s">
        <v>7160</v>
      </c>
      <c r="C6515" t="s">
        <v>7721</v>
      </c>
      <c r="D6515" t="str">
        <f t="shared" si="612"/>
        <v>U</v>
      </c>
      <c r="E6515" t="str">
        <f t="shared" si="613"/>
        <v>Q</v>
      </c>
      <c r="F6515" t="str">
        <f t="shared" si="616"/>
        <v>E</v>
      </c>
      <c r="G6515" t="str">
        <f t="shared" si="614"/>
        <v>A</v>
      </c>
      <c r="H6515" t="str">
        <f t="shared" si="615"/>
        <v>0</v>
      </c>
      <c r="I6515" t="str">
        <f t="shared" si="617"/>
        <v>D</v>
      </c>
      <c r="J6515" t="s">
        <v>7882</v>
      </c>
      <c r="K6515">
        <v>3600</v>
      </c>
      <c r="L6515" t="str">
        <f>IF(J6515="QFN",VLOOKUP(A6515,'Frame item'!A:D,4,0),"")</f>
        <v>Copper</v>
      </c>
    </row>
    <row r="6516" spans="1:12">
      <c r="A6516" t="s">
        <v>6886</v>
      </c>
      <c r="B6516" t="s">
        <v>7162</v>
      </c>
      <c r="C6516" t="s">
        <v>7721</v>
      </c>
      <c r="D6516" t="str">
        <f t="shared" si="612"/>
        <v>U</v>
      </c>
      <c r="E6516" t="str">
        <f t="shared" si="613"/>
        <v>Q</v>
      </c>
      <c r="F6516" t="str">
        <f t="shared" si="616"/>
        <v>E</v>
      </c>
      <c r="G6516" t="str">
        <f t="shared" si="614"/>
        <v>A</v>
      </c>
      <c r="H6516" t="str">
        <f t="shared" si="615"/>
        <v>0</v>
      </c>
      <c r="I6516" t="str">
        <f t="shared" si="617"/>
        <v>P</v>
      </c>
      <c r="J6516" t="s">
        <v>7882</v>
      </c>
      <c r="K6516">
        <v>3600</v>
      </c>
      <c r="L6516" t="str">
        <f>IF(J6516="QFN",VLOOKUP(A6516,'Frame item'!A:D,4,0),"")</f>
        <v>Full PPF</v>
      </c>
    </row>
    <row r="6517" spans="1:12">
      <c r="A6517" t="s">
        <v>7161</v>
      </c>
      <c r="B6517" t="s">
        <v>7162</v>
      </c>
      <c r="C6517" t="s">
        <v>7721</v>
      </c>
      <c r="D6517" t="str">
        <f t="shared" si="612"/>
        <v>U</v>
      </c>
      <c r="E6517" t="str">
        <f t="shared" si="613"/>
        <v>Q</v>
      </c>
      <c r="F6517" t="str">
        <f t="shared" si="616"/>
        <v>E</v>
      </c>
      <c r="G6517" t="str">
        <f t="shared" si="614"/>
        <v>A</v>
      </c>
      <c r="H6517" t="str">
        <f t="shared" si="615"/>
        <v>0</v>
      </c>
      <c r="I6517" t="str">
        <f t="shared" si="617"/>
        <v>P</v>
      </c>
      <c r="J6517" t="s">
        <v>7882</v>
      </c>
      <c r="K6517">
        <v>3600</v>
      </c>
      <c r="L6517" t="str">
        <f>IF(J6517="QFN",VLOOKUP(A6517,'Frame item'!A:D,4,0),"")</f>
        <v>Copper</v>
      </c>
    </row>
    <row r="6518" spans="1:12">
      <c r="A6518" t="s">
        <v>6898</v>
      </c>
      <c r="B6518" t="s">
        <v>7163</v>
      </c>
      <c r="C6518" t="s">
        <v>7721</v>
      </c>
      <c r="D6518" t="str">
        <f t="shared" si="612"/>
        <v>U</v>
      </c>
      <c r="E6518" t="str">
        <f t="shared" si="613"/>
        <v>Q</v>
      </c>
      <c r="F6518" t="str">
        <f t="shared" si="616"/>
        <v>X</v>
      </c>
      <c r="G6518" t="str">
        <f t="shared" si="614"/>
        <v>A</v>
      </c>
      <c r="H6518" t="str">
        <f t="shared" si="615"/>
        <v>0</v>
      </c>
      <c r="I6518" t="str">
        <f t="shared" si="617"/>
        <v>P</v>
      </c>
      <c r="J6518" t="s">
        <v>7882</v>
      </c>
      <c r="K6518">
        <v>2116</v>
      </c>
      <c r="L6518">
        <f>IF(J6518="QFN",VLOOKUP(A6518,'Frame item'!A:D,4,0),"")</f>
        <v>0</v>
      </c>
    </row>
    <row r="6519" spans="1:12">
      <c r="A6519" t="s">
        <v>7165</v>
      </c>
      <c r="B6519" t="s">
        <v>7164</v>
      </c>
      <c r="C6519" t="s">
        <v>7810</v>
      </c>
      <c r="D6519" t="str">
        <f t="shared" si="612"/>
        <v>U</v>
      </c>
      <c r="E6519" t="str">
        <f t="shared" si="613"/>
        <v>Q</v>
      </c>
      <c r="F6519" t="str">
        <f t="shared" si="616"/>
        <v>E</v>
      </c>
      <c r="G6519" t="str">
        <f t="shared" si="614"/>
        <v>A</v>
      </c>
      <c r="H6519" t="str">
        <f t="shared" si="615"/>
        <v>2</v>
      </c>
      <c r="I6519" t="str">
        <f t="shared" si="617"/>
        <v>D</v>
      </c>
      <c r="J6519" t="s">
        <v>7882</v>
      </c>
      <c r="K6519">
        <v>2860</v>
      </c>
      <c r="L6519">
        <f>IF(J6519="QFN",VLOOKUP(A6519,'Frame item'!A:D,4,0),"")</f>
        <v>0</v>
      </c>
    </row>
    <row r="6520" spans="1:12">
      <c r="A6520" t="s">
        <v>6940</v>
      </c>
      <c r="B6520" t="s">
        <v>7166</v>
      </c>
      <c r="C6520" t="s">
        <v>7810</v>
      </c>
      <c r="D6520" t="str">
        <f t="shared" si="612"/>
        <v>U</v>
      </c>
      <c r="E6520" t="str">
        <f t="shared" si="613"/>
        <v>Q</v>
      </c>
      <c r="F6520" t="str">
        <f t="shared" si="616"/>
        <v>E</v>
      </c>
      <c r="G6520" t="str">
        <f t="shared" si="614"/>
        <v>A</v>
      </c>
      <c r="H6520" t="str">
        <f t="shared" si="615"/>
        <v>2</v>
      </c>
      <c r="I6520" t="str">
        <f t="shared" si="617"/>
        <v>P</v>
      </c>
      <c r="J6520" t="s">
        <v>7882</v>
      </c>
      <c r="K6520">
        <v>2860</v>
      </c>
      <c r="L6520" t="str">
        <f>IF(J6520="QFN",VLOOKUP(A6520,'Frame item'!A:D,4,0),"")</f>
        <v>Full PPF</v>
      </c>
    </row>
    <row r="6521" spans="1:12">
      <c r="A6521" t="s">
        <v>6953</v>
      </c>
      <c r="B6521" t="s">
        <v>7167</v>
      </c>
      <c r="C6521" t="s">
        <v>7778</v>
      </c>
      <c r="D6521" t="str">
        <f t="shared" si="612"/>
        <v>U</v>
      </c>
      <c r="E6521" t="str">
        <f t="shared" si="613"/>
        <v>Q</v>
      </c>
      <c r="F6521" t="str">
        <f t="shared" si="616"/>
        <v>E</v>
      </c>
      <c r="G6521" t="str">
        <f t="shared" si="614"/>
        <v>A</v>
      </c>
      <c r="H6521" t="str">
        <f t="shared" si="615"/>
        <v>6</v>
      </c>
      <c r="I6521" t="str">
        <f t="shared" si="617"/>
        <v>D</v>
      </c>
      <c r="J6521" t="s">
        <v>7882</v>
      </c>
      <c r="K6521">
        <v>2000</v>
      </c>
      <c r="L6521">
        <f>IF(J6521="QFN",VLOOKUP(A6521,'Frame item'!A:D,4,0),"")</f>
        <v>0</v>
      </c>
    </row>
    <row r="6522" spans="1:12">
      <c r="A6522" t="s">
        <v>6957</v>
      </c>
      <c r="B6522" t="s">
        <v>7167</v>
      </c>
      <c r="C6522" t="s">
        <v>7778</v>
      </c>
      <c r="D6522" t="str">
        <f t="shared" si="612"/>
        <v>U</v>
      </c>
      <c r="E6522" t="str">
        <f t="shared" si="613"/>
        <v>Q</v>
      </c>
      <c r="F6522" t="str">
        <f t="shared" si="616"/>
        <v>E</v>
      </c>
      <c r="G6522" t="str">
        <f t="shared" si="614"/>
        <v>A</v>
      </c>
      <c r="H6522" t="str">
        <f t="shared" si="615"/>
        <v>6</v>
      </c>
      <c r="I6522" t="str">
        <f t="shared" si="617"/>
        <v>D</v>
      </c>
      <c r="J6522" t="s">
        <v>7882</v>
      </c>
      <c r="K6522">
        <v>2000</v>
      </c>
      <c r="L6522">
        <f>IF(J6522="QFN",VLOOKUP(A6522,'Frame item'!A:D,4,0),"")</f>
        <v>0</v>
      </c>
    </row>
    <row r="6523" spans="1:12">
      <c r="A6523" t="s">
        <v>6957</v>
      </c>
      <c r="B6523" t="s">
        <v>7168</v>
      </c>
      <c r="C6523" t="s">
        <v>7778</v>
      </c>
      <c r="D6523" t="str">
        <f t="shared" si="612"/>
        <v>U</v>
      </c>
      <c r="E6523" t="str">
        <f t="shared" si="613"/>
        <v>Q</v>
      </c>
      <c r="F6523" t="str">
        <f t="shared" si="616"/>
        <v>K</v>
      </c>
      <c r="G6523" t="str">
        <f t="shared" si="614"/>
        <v>A</v>
      </c>
      <c r="H6523" t="str">
        <f t="shared" si="615"/>
        <v>6</v>
      </c>
      <c r="I6523" t="str">
        <f t="shared" si="617"/>
        <v>D</v>
      </c>
      <c r="J6523" t="s">
        <v>7882</v>
      </c>
      <c r="K6523">
        <v>2000</v>
      </c>
      <c r="L6523">
        <f>IF(J6523="QFN",VLOOKUP(A6523,'Frame item'!A:D,4,0),"")</f>
        <v>0</v>
      </c>
    </row>
    <row r="6524" spans="1:12">
      <c r="A6524" t="s">
        <v>6996</v>
      </c>
      <c r="B6524" t="s">
        <v>7169</v>
      </c>
      <c r="C6524" t="s">
        <v>7542</v>
      </c>
      <c r="D6524" t="str">
        <f t="shared" si="612"/>
        <v>U</v>
      </c>
      <c r="E6524" t="str">
        <f t="shared" si="613"/>
        <v>Q</v>
      </c>
      <c r="F6524" t="str">
        <f t="shared" si="616"/>
        <v>E</v>
      </c>
      <c r="G6524" t="str">
        <f t="shared" si="614"/>
        <v>A</v>
      </c>
      <c r="H6524" t="str">
        <f t="shared" si="615"/>
        <v>6</v>
      </c>
      <c r="I6524" t="str">
        <f t="shared" si="617"/>
        <v>P</v>
      </c>
      <c r="J6524" t="s">
        <v>7882</v>
      </c>
      <c r="K6524">
        <v>1650</v>
      </c>
      <c r="L6524" t="str">
        <f>IF(J6524="QFN",VLOOKUP(A6524,'Frame item'!A:D,4,0),"")</f>
        <v>Full PPF</v>
      </c>
    </row>
    <row r="6525" spans="1:12">
      <c r="A6525" t="s">
        <v>7170</v>
      </c>
      <c r="B6525" t="s">
        <v>7169</v>
      </c>
      <c r="C6525" t="s">
        <v>7542</v>
      </c>
      <c r="D6525" t="str">
        <f t="shared" ref="D6525:D6588" si="618">MID(B6525,1,1)</f>
        <v>U</v>
      </c>
      <c r="E6525" t="str">
        <f t="shared" ref="E6525:E6588" si="619">MID(B6525,2,1)</f>
        <v>Q</v>
      </c>
      <c r="F6525" t="str">
        <f t="shared" si="616"/>
        <v>E</v>
      </c>
      <c r="G6525" t="str">
        <f t="shared" ref="G6525:G6588" si="620">MID(B6525,11,1)</f>
        <v>A</v>
      </c>
      <c r="H6525" t="str">
        <f t="shared" ref="H6525:H6588" si="621">MID(B6525,14,1)</f>
        <v>6</v>
      </c>
      <c r="I6525" t="str">
        <f t="shared" si="617"/>
        <v>P</v>
      </c>
      <c r="J6525" t="s">
        <v>7882</v>
      </c>
      <c r="K6525">
        <v>1650</v>
      </c>
      <c r="L6525">
        <f>IF(J6525="QFN",VLOOKUP(A6525,'Frame item'!A:D,4,0),"")</f>
        <v>0</v>
      </c>
    </row>
    <row r="6526" spans="1:12">
      <c r="A6526" t="s">
        <v>7172</v>
      </c>
      <c r="B6526" t="s">
        <v>7171</v>
      </c>
      <c r="C6526" t="s">
        <v>7542</v>
      </c>
      <c r="D6526" t="str">
        <f t="shared" si="618"/>
        <v>U</v>
      </c>
      <c r="E6526" t="str">
        <f t="shared" si="619"/>
        <v>Q</v>
      </c>
      <c r="F6526" t="str">
        <f t="shared" si="616"/>
        <v>E</v>
      </c>
      <c r="G6526" t="str">
        <f t="shared" si="620"/>
        <v>B</v>
      </c>
      <c r="H6526" t="str">
        <f t="shared" si="621"/>
        <v>6</v>
      </c>
      <c r="I6526" t="str">
        <f t="shared" si="617"/>
        <v>A</v>
      </c>
      <c r="J6526" t="s">
        <v>7882</v>
      </c>
      <c r="K6526">
        <v>1650</v>
      </c>
      <c r="L6526">
        <f>IF(J6526="QFN",VLOOKUP(A6526,'Frame item'!A:D,4,0),"")</f>
        <v>0</v>
      </c>
    </row>
    <row r="6527" spans="1:12">
      <c r="A6527" t="s">
        <v>7174</v>
      </c>
      <c r="B6527" t="s">
        <v>7173</v>
      </c>
      <c r="C6527" t="s">
        <v>7542</v>
      </c>
      <c r="D6527" t="str">
        <f t="shared" si="618"/>
        <v>U</v>
      </c>
      <c r="E6527" t="str">
        <f t="shared" si="619"/>
        <v>Q</v>
      </c>
      <c r="F6527" t="str">
        <f t="shared" si="616"/>
        <v>E</v>
      </c>
      <c r="G6527" t="str">
        <f t="shared" si="620"/>
        <v>L</v>
      </c>
      <c r="H6527" t="str">
        <f t="shared" si="621"/>
        <v>4</v>
      </c>
      <c r="I6527" t="str">
        <f t="shared" si="617"/>
        <v>D</v>
      </c>
      <c r="J6527" t="s">
        <v>7882</v>
      </c>
      <c r="K6527">
        <v>1650</v>
      </c>
      <c r="L6527">
        <f>IF(J6527="QFN",VLOOKUP(A6527,'Frame item'!A:D,4,0),"")</f>
        <v>0</v>
      </c>
    </row>
    <row r="6528" spans="1:12">
      <c r="A6528" t="s">
        <v>7174</v>
      </c>
      <c r="B6528" t="s">
        <v>7175</v>
      </c>
      <c r="C6528" t="s">
        <v>7542</v>
      </c>
      <c r="D6528" t="str">
        <f t="shared" si="618"/>
        <v>U</v>
      </c>
      <c r="E6528" t="str">
        <f t="shared" si="619"/>
        <v>Q</v>
      </c>
      <c r="F6528" t="str">
        <f t="shared" si="616"/>
        <v>E</v>
      </c>
      <c r="G6528" t="str">
        <f t="shared" si="620"/>
        <v>L</v>
      </c>
      <c r="H6528" t="str">
        <f t="shared" si="621"/>
        <v>4</v>
      </c>
      <c r="I6528" t="str">
        <f t="shared" si="617"/>
        <v>P</v>
      </c>
      <c r="J6528" t="s">
        <v>7882</v>
      </c>
      <c r="K6528">
        <v>1650</v>
      </c>
      <c r="L6528">
        <f>IF(J6528="QFN",VLOOKUP(A6528,'Frame item'!A:D,4,0),"")</f>
        <v>0</v>
      </c>
    </row>
    <row r="6529" spans="1:12">
      <c r="A6529" t="s">
        <v>7007</v>
      </c>
      <c r="B6529" t="s">
        <v>7176</v>
      </c>
      <c r="C6529" t="s">
        <v>7517</v>
      </c>
      <c r="D6529" t="str">
        <f t="shared" si="618"/>
        <v>U</v>
      </c>
      <c r="E6529" t="str">
        <f t="shared" si="619"/>
        <v>Q</v>
      </c>
      <c r="F6529" t="str">
        <f t="shared" si="616"/>
        <v>E</v>
      </c>
      <c r="G6529" t="str">
        <f t="shared" si="620"/>
        <v>A</v>
      </c>
      <c r="H6529" t="str">
        <f t="shared" si="621"/>
        <v>0</v>
      </c>
      <c r="I6529" t="str">
        <f t="shared" si="617"/>
        <v>A</v>
      </c>
      <c r="J6529" t="s">
        <v>7882</v>
      </c>
      <c r="K6529">
        <v>1170</v>
      </c>
      <c r="L6529">
        <f>IF(J6529="QFN",VLOOKUP(A6529,'Frame item'!A:D,4,0),"")</f>
        <v>0</v>
      </c>
    </row>
    <row r="6530" spans="1:12">
      <c r="A6530" t="s">
        <v>7014</v>
      </c>
      <c r="B6530" t="s">
        <v>7177</v>
      </c>
      <c r="C6530" t="s">
        <v>7517</v>
      </c>
      <c r="D6530" t="str">
        <f t="shared" si="618"/>
        <v>U</v>
      </c>
      <c r="E6530" t="str">
        <f t="shared" si="619"/>
        <v>Q</v>
      </c>
      <c r="F6530" t="str">
        <f t="shared" si="616"/>
        <v>E</v>
      </c>
      <c r="G6530" t="str">
        <f t="shared" si="620"/>
        <v>B</v>
      </c>
      <c r="H6530" t="str">
        <f t="shared" si="621"/>
        <v>6</v>
      </c>
      <c r="I6530" t="str">
        <f t="shared" si="617"/>
        <v>D</v>
      </c>
      <c r="J6530" t="s">
        <v>7882</v>
      </c>
      <c r="K6530">
        <v>1170</v>
      </c>
      <c r="L6530" t="str">
        <f>IF(J6530="QFN",VLOOKUP(A6530,'Frame item'!A:D,4,0),"")</f>
        <v>Full PPF</v>
      </c>
    </row>
    <row r="6531" spans="1:12">
      <c r="A6531" t="s">
        <v>7178</v>
      </c>
      <c r="B6531" t="s">
        <v>7177</v>
      </c>
      <c r="C6531" t="s">
        <v>7517</v>
      </c>
      <c r="D6531" t="str">
        <f t="shared" si="618"/>
        <v>U</v>
      </c>
      <c r="E6531" t="str">
        <f t="shared" si="619"/>
        <v>Q</v>
      </c>
      <c r="F6531" t="str">
        <f t="shared" ref="F6531:F6594" si="622">MID(B6531,7,1)</f>
        <v>E</v>
      </c>
      <c r="G6531" t="str">
        <f t="shared" si="620"/>
        <v>B</v>
      </c>
      <c r="H6531" t="str">
        <f t="shared" si="621"/>
        <v>6</v>
      </c>
      <c r="I6531" t="str">
        <f t="shared" ref="I6531:I6594" si="623">MID(B6531,15,1)</f>
        <v>D</v>
      </c>
      <c r="J6531" t="s">
        <v>7882</v>
      </c>
      <c r="K6531">
        <v>1170</v>
      </c>
      <c r="L6531">
        <f>IF(J6531="QFN",VLOOKUP(A6531,'Frame item'!A:D,4,0),"")</f>
        <v>0</v>
      </c>
    </row>
    <row r="6532" spans="1:12">
      <c r="A6532" t="s">
        <v>7180</v>
      </c>
      <c r="B6532" t="s">
        <v>7179</v>
      </c>
      <c r="C6532" t="s">
        <v>7517</v>
      </c>
      <c r="D6532" t="str">
        <f t="shared" si="618"/>
        <v>U</v>
      </c>
      <c r="E6532" t="str">
        <f t="shared" si="619"/>
        <v>Q</v>
      </c>
      <c r="F6532" t="str">
        <f t="shared" si="622"/>
        <v>E</v>
      </c>
      <c r="G6532" t="str">
        <f t="shared" si="620"/>
        <v>B</v>
      </c>
      <c r="H6532" t="str">
        <f t="shared" si="621"/>
        <v>6</v>
      </c>
      <c r="I6532" t="str">
        <f t="shared" si="623"/>
        <v>P</v>
      </c>
      <c r="J6532" t="s">
        <v>7882</v>
      </c>
      <c r="K6532">
        <v>1170</v>
      </c>
      <c r="L6532" t="str">
        <f>IF(J6532="QFN",VLOOKUP(A6532,'Frame item'!A:D,4,0),"")</f>
        <v>Full PPF</v>
      </c>
    </row>
    <row r="6533" spans="1:12">
      <c r="A6533" t="s">
        <v>7014</v>
      </c>
      <c r="B6533" t="s">
        <v>7179</v>
      </c>
      <c r="C6533" t="s">
        <v>7517</v>
      </c>
      <c r="D6533" t="str">
        <f t="shared" si="618"/>
        <v>U</v>
      </c>
      <c r="E6533" t="str">
        <f t="shared" si="619"/>
        <v>Q</v>
      </c>
      <c r="F6533" t="str">
        <f t="shared" si="622"/>
        <v>E</v>
      </c>
      <c r="G6533" t="str">
        <f t="shared" si="620"/>
        <v>B</v>
      </c>
      <c r="H6533" t="str">
        <f t="shared" si="621"/>
        <v>6</v>
      </c>
      <c r="I6533" t="str">
        <f t="shared" si="623"/>
        <v>P</v>
      </c>
      <c r="J6533" t="s">
        <v>7882</v>
      </c>
      <c r="K6533">
        <v>1170</v>
      </c>
      <c r="L6533" t="str">
        <f>IF(J6533="QFN",VLOOKUP(A6533,'Frame item'!A:D,4,0),"")</f>
        <v>Full PPF</v>
      </c>
    </row>
    <row r="6534" spans="1:12">
      <c r="A6534" t="s">
        <v>7182</v>
      </c>
      <c r="B6534" t="s">
        <v>7181</v>
      </c>
      <c r="C6534" t="s">
        <v>7517</v>
      </c>
      <c r="D6534" t="str">
        <f t="shared" si="618"/>
        <v>U</v>
      </c>
      <c r="E6534" t="str">
        <f t="shared" si="619"/>
        <v>Q</v>
      </c>
      <c r="F6534" t="str">
        <f t="shared" si="622"/>
        <v>E</v>
      </c>
      <c r="G6534" t="str">
        <f t="shared" si="620"/>
        <v>L</v>
      </c>
      <c r="H6534" t="str">
        <f t="shared" si="621"/>
        <v>4</v>
      </c>
      <c r="I6534" t="str">
        <f t="shared" si="623"/>
        <v>D</v>
      </c>
      <c r="J6534" t="s">
        <v>7882</v>
      </c>
      <c r="K6534">
        <v>1170</v>
      </c>
      <c r="L6534">
        <f>IF(J6534="QFN",VLOOKUP(A6534,'Frame item'!A:D,4,0),"")</f>
        <v>0</v>
      </c>
    </row>
    <row r="6535" spans="1:12">
      <c r="A6535" t="s">
        <v>7182</v>
      </c>
      <c r="B6535" t="s">
        <v>7183</v>
      </c>
      <c r="C6535" t="s">
        <v>7517</v>
      </c>
      <c r="D6535" t="str">
        <f t="shared" si="618"/>
        <v>U</v>
      </c>
      <c r="E6535" t="str">
        <f t="shared" si="619"/>
        <v>Q</v>
      </c>
      <c r="F6535" t="str">
        <f t="shared" si="622"/>
        <v>E</v>
      </c>
      <c r="G6535" t="str">
        <f t="shared" si="620"/>
        <v>L</v>
      </c>
      <c r="H6535" t="str">
        <f t="shared" si="621"/>
        <v>4</v>
      </c>
      <c r="I6535" t="str">
        <f t="shared" si="623"/>
        <v>J</v>
      </c>
      <c r="J6535" t="s">
        <v>7882</v>
      </c>
      <c r="K6535">
        <v>1170</v>
      </c>
      <c r="L6535">
        <f>IF(J6535="QFN",VLOOKUP(A6535,'Frame item'!A:D,4,0),"")</f>
        <v>0</v>
      </c>
    </row>
    <row r="6536" spans="1:12">
      <c r="A6536" t="s">
        <v>7182</v>
      </c>
      <c r="B6536" t="s">
        <v>7184</v>
      </c>
      <c r="C6536" t="s">
        <v>7517</v>
      </c>
      <c r="D6536" t="str">
        <f t="shared" si="618"/>
        <v>U</v>
      </c>
      <c r="E6536" t="str">
        <f t="shared" si="619"/>
        <v>Q</v>
      </c>
      <c r="F6536" t="str">
        <f t="shared" si="622"/>
        <v>E</v>
      </c>
      <c r="G6536" t="str">
        <f t="shared" si="620"/>
        <v>L</v>
      </c>
      <c r="H6536" t="str">
        <f t="shared" si="621"/>
        <v>4</v>
      </c>
      <c r="I6536" t="str">
        <f t="shared" si="623"/>
        <v>P</v>
      </c>
      <c r="J6536" t="s">
        <v>7882</v>
      </c>
      <c r="K6536">
        <v>1170</v>
      </c>
      <c r="L6536">
        <f>IF(J6536="QFN",VLOOKUP(A6536,'Frame item'!A:D,4,0),"")</f>
        <v>0</v>
      </c>
    </row>
    <row r="6537" spans="1:12">
      <c r="A6537" t="s">
        <v>7186</v>
      </c>
      <c r="B6537" t="s">
        <v>7185</v>
      </c>
      <c r="C6537" t="s">
        <v>7723</v>
      </c>
      <c r="D6537" t="str">
        <f t="shared" si="618"/>
        <v>U</v>
      </c>
      <c r="E6537" t="str">
        <f t="shared" si="619"/>
        <v>Q</v>
      </c>
      <c r="F6537" t="str">
        <f t="shared" si="622"/>
        <v>E</v>
      </c>
      <c r="G6537" t="str">
        <f t="shared" si="620"/>
        <v>L</v>
      </c>
      <c r="H6537" t="str">
        <f t="shared" si="621"/>
        <v>6</v>
      </c>
      <c r="I6537" t="str">
        <f t="shared" si="623"/>
        <v>D</v>
      </c>
      <c r="J6537" t="s">
        <v>7882</v>
      </c>
      <c r="K6537">
        <v>780</v>
      </c>
      <c r="L6537">
        <f>IF(J6537="QFN",VLOOKUP(A6537,'Frame item'!A:D,4,0),"")</f>
        <v>0</v>
      </c>
    </row>
    <row r="6538" spans="1:12">
      <c r="A6538" t="s">
        <v>7186</v>
      </c>
      <c r="B6538" t="s">
        <v>7187</v>
      </c>
      <c r="C6538" t="s">
        <v>7723</v>
      </c>
      <c r="D6538" t="str">
        <f t="shared" si="618"/>
        <v>U</v>
      </c>
      <c r="E6538" t="str">
        <f t="shared" si="619"/>
        <v>Q</v>
      </c>
      <c r="F6538" t="str">
        <f t="shared" si="622"/>
        <v>E</v>
      </c>
      <c r="G6538" t="str">
        <f t="shared" si="620"/>
        <v>L</v>
      </c>
      <c r="H6538" t="str">
        <f t="shared" si="621"/>
        <v>6</v>
      </c>
      <c r="I6538" t="str">
        <f t="shared" si="623"/>
        <v>P</v>
      </c>
      <c r="J6538" t="s">
        <v>7882</v>
      </c>
      <c r="K6538">
        <v>810</v>
      </c>
      <c r="L6538">
        <f>IF(J6538="QFN",VLOOKUP(A6538,'Frame item'!A:D,4,0),"")</f>
        <v>0</v>
      </c>
    </row>
    <row r="6539" spans="1:12">
      <c r="A6539" t="s">
        <v>7055</v>
      </c>
      <c r="B6539" t="s">
        <v>7188</v>
      </c>
      <c r="C6539" t="s">
        <v>7509</v>
      </c>
      <c r="D6539" t="str">
        <f t="shared" si="618"/>
        <v>U</v>
      </c>
      <c r="E6539" t="str">
        <f t="shared" si="619"/>
        <v>Q</v>
      </c>
      <c r="F6539" t="str">
        <f t="shared" si="622"/>
        <v>D</v>
      </c>
      <c r="G6539" t="str">
        <f t="shared" si="620"/>
        <v>A</v>
      </c>
      <c r="H6539" t="str">
        <f t="shared" si="621"/>
        <v>8</v>
      </c>
      <c r="I6539" t="str">
        <f t="shared" si="623"/>
        <v>A</v>
      </c>
      <c r="J6539" t="s">
        <v>7882</v>
      </c>
      <c r="K6539">
        <v>700</v>
      </c>
      <c r="L6539" t="str">
        <f>IF(J6539="QFN",VLOOKUP(A6539,'Frame item'!A:D,4,0),"")</f>
        <v>Copper</v>
      </c>
    </row>
    <row r="6540" spans="1:12">
      <c r="A6540" t="s">
        <v>7057</v>
      </c>
      <c r="B6540" t="s">
        <v>7189</v>
      </c>
      <c r="C6540" t="s">
        <v>7509</v>
      </c>
      <c r="D6540" t="str">
        <f t="shared" si="618"/>
        <v>U</v>
      </c>
      <c r="E6540" t="str">
        <f t="shared" si="619"/>
        <v>Q</v>
      </c>
      <c r="F6540" t="str">
        <f t="shared" si="622"/>
        <v>E</v>
      </c>
      <c r="G6540" t="str">
        <f t="shared" si="620"/>
        <v>A</v>
      </c>
      <c r="H6540" t="str">
        <f t="shared" si="621"/>
        <v>8</v>
      </c>
      <c r="I6540" t="str">
        <f t="shared" si="623"/>
        <v>A</v>
      </c>
      <c r="J6540" t="s">
        <v>7882</v>
      </c>
      <c r="K6540">
        <v>700</v>
      </c>
      <c r="L6540">
        <f>IF(J6540="QFN",VLOOKUP(A6540,'Frame item'!A:D,4,0),"")</f>
        <v>0</v>
      </c>
    </row>
    <row r="6541" spans="1:12">
      <c r="A6541" t="s">
        <v>7058</v>
      </c>
      <c r="B6541" t="s">
        <v>7189</v>
      </c>
      <c r="C6541" t="s">
        <v>7509</v>
      </c>
      <c r="D6541" t="str">
        <f t="shared" si="618"/>
        <v>U</v>
      </c>
      <c r="E6541" t="str">
        <f t="shared" si="619"/>
        <v>Q</v>
      </c>
      <c r="F6541" t="str">
        <f t="shared" si="622"/>
        <v>E</v>
      </c>
      <c r="G6541" t="str">
        <f t="shared" si="620"/>
        <v>A</v>
      </c>
      <c r="H6541" t="str">
        <f t="shared" si="621"/>
        <v>8</v>
      </c>
      <c r="I6541" t="str">
        <f t="shared" si="623"/>
        <v>A</v>
      </c>
      <c r="J6541" t="s">
        <v>7882</v>
      </c>
      <c r="K6541">
        <v>700</v>
      </c>
      <c r="L6541" t="str">
        <f>IF(J6541="QFN",VLOOKUP(A6541,'Frame item'!A:D,4,0),"")</f>
        <v>Copper</v>
      </c>
    </row>
    <row r="6542" spans="1:12">
      <c r="A6542" t="s">
        <v>3516</v>
      </c>
      <c r="B6542" t="s">
        <v>7190</v>
      </c>
      <c r="C6542" t="s">
        <v>7509</v>
      </c>
      <c r="D6542" t="str">
        <f t="shared" si="618"/>
        <v>U</v>
      </c>
      <c r="E6542" t="str">
        <f t="shared" si="619"/>
        <v>Q</v>
      </c>
      <c r="F6542" t="str">
        <f t="shared" si="622"/>
        <v>E</v>
      </c>
      <c r="G6542" t="str">
        <f t="shared" si="620"/>
        <v>A</v>
      </c>
      <c r="H6542" t="str">
        <f t="shared" si="621"/>
        <v>2</v>
      </c>
      <c r="I6542" t="str">
        <f t="shared" si="623"/>
        <v>A</v>
      </c>
      <c r="J6542" t="s">
        <v>7882</v>
      </c>
      <c r="K6542">
        <v>700</v>
      </c>
      <c r="L6542" t="str">
        <f>IF(J6542="QFN",VLOOKUP(A6542,'Frame item'!A:D,4,0),"")</f>
        <v>Copper</v>
      </c>
    </row>
    <row r="6543" spans="1:12">
      <c r="A6543" t="s">
        <v>7062</v>
      </c>
      <c r="B6543" t="s">
        <v>7190</v>
      </c>
      <c r="C6543" t="s">
        <v>7509</v>
      </c>
      <c r="D6543" t="str">
        <f t="shared" si="618"/>
        <v>U</v>
      </c>
      <c r="E6543" t="str">
        <f t="shared" si="619"/>
        <v>Q</v>
      </c>
      <c r="F6543" t="str">
        <f t="shared" si="622"/>
        <v>E</v>
      </c>
      <c r="G6543" t="str">
        <f t="shared" si="620"/>
        <v>A</v>
      </c>
      <c r="H6543" t="str">
        <f t="shared" si="621"/>
        <v>2</v>
      </c>
      <c r="I6543" t="str">
        <f t="shared" si="623"/>
        <v>A</v>
      </c>
      <c r="J6543" t="s">
        <v>7882</v>
      </c>
      <c r="K6543">
        <v>700</v>
      </c>
      <c r="L6543">
        <f>IF(J6543="QFN",VLOOKUP(A6543,'Frame item'!A:D,4,0),"")</f>
        <v>0</v>
      </c>
    </row>
    <row r="6544" spans="1:12">
      <c r="A6544" t="s">
        <v>7063</v>
      </c>
      <c r="B6544" t="s">
        <v>7190</v>
      </c>
      <c r="C6544" t="s">
        <v>7509</v>
      </c>
      <c r="D6544" t="str">
        <f t="shared" si="618"/>
        <v>U</v>
      </c>
      <c r="E6544" t="str">
        <f t="shared" si="619"/>
        <v>Q</v>
      </c>
      <c r="F6544" t="str">
        <f t="shared" si="622"/>
        <v>E</v>
      </c>
      <c r="G6544" t="str">
        <f t="shared" si="620"/>
        <v>A</v>
      </c>
      <c r="H6544" t="str">
        <f t="shared" si="621"/>
        <v>2</v>
      </c>
      <c r="I6544" t="str">
        <f t="shared" si="623"/>
        <v>A</v>
      </c>
      <c r="J6544" t="s">
        <v>7882</v>
      </c>
      <c r="K6544">
        <v>700</v>
      </c>
      <c r="L6544" t="str">
        <f>IF(J6544="QFN",VLOOKUP(A6544,'Frame item'!A:D,4,0),"")</f>
        <v>Copper</v>
      </c>
    </row>
    <row r="6545" spans="1:12">
      <c r="A6545" t="s">
        <v>7063</v>
      </c>
      <c r="B6545" t="s">
        <v>7191</v>
      </c>
      <c r="C6545" t="s">
        <v>7509</v>
      </c>
      <c r="D6545" t="str">
        <f t="shared" si="618"/>
        <v>U</v>
      </c>
      <c r="E6545" t="str">
        <f t="shared" si="619"/>
        <v>Q</v>
      </c>
      <c r="F6545" t="str">
        <f t="shared" si="622"/>
        <v>E</v>
      </c>
      <c r="G6545" t="str">
        <f t="shared" si="620"/>
        <v>A</v>
      </c>
      <c r="H6545" t="str">
        <f t="shared" si="621"/>
        <v>2</v>
      </c>
      <c r="I6545" t="str">
        <f t="shared" si="623"/>
        <v>K</v>
      </c>
      <c r="J6545" t="s">
        <v>7882</v>
      </c>
      <c r="K6545">
        <v>700</v>
      </c>
      <c r="L6545" t="str">
        <f>IF(J6545="QFN",VLOOKUP(A6545,'Frame item'!A:D,4,0),"")</f>
        <v>Copper</v>
      </c>
    </row>
    <row r="6546" spans="1:12">
      <c r="A6546" t="s">
        <v>7192</v>
      </c>
      <c r="B6546" t="s">
        <v>7191</v>
      </c>
      <c r="C6546" t="s">
        <v>7509</v>
      </c>
      <c r="D6546" t="str">
        <f t="shared" si="618"/>
        <v>U</v>
      </c>
      <c r="E6546" t="str">
        <f t="shared" si="619"/>
        <v>Q</v>
      </c>
      <c r="F6546" t="str">
        <f t="shared" si="622"/>
        <v>E</v>
      </c>
      <c r="G6546" t="str">
        <f t="shared" si="620"/>
        <v>A</v>
      </c>
      <c r="H6546" t="str">
        <f t="shared" si="621"/>
        <v>2</v>
      </c>
      <c r="I6546" t="str">
        <f t="shared" si="623"/>
        <v>K</v>
      </c>
      <c r="J6546" t="s">
        <v>7882</v>
      </c>
      <c r="K6546">
        <v>700</v>
      </c>
      <c r="L6546">
        <f>IF(J6546="QFN",VLOOKUP(A6546,'Frame item'!A:D,4,0),"")</f>
        <v>0</v>
      </c>
    </row>
    <row r="6547" spans="1:12">
      <c r="A6547" t="s">
        <v>7072</v>
      </c>
      <c r="B6547" t="s">
        <v>7193</v>
      </c>
      <c r="C6547" t="s">
        <v>7509</v>
      </c>
      <c r="D6547" t="str">
        <f t="shared" si="618"/>
        <v>U</v>
      </c>
      <c r="E6547" t="str">
        <f t="shared" si="619"/>
        <v>Q</v>
      </c>
      <c r="F6547" t="str">
        <f t="shared" si="622"/>
        <v>E</v>
      </c>
      <c r="G6547" t="str">
        <f t="shared" si="620"/>
        <v>B</v>
      </c>
      <c r="H6547" t="str">
        <f t="shared" si="621"/>
        <v>4</v>
      </c>
      <c r="I6547" t="str">
        <f t="shared" si="623"/>
        <v>P</v>
      </c>
      <c r="J6547" t="s">
        <v>7882</v>
      </c>
      <c r="K6547">
        <v>700</v>
      </c>
      <c r="L6547" t="str">
        <f>IF(J6547="QFN",VLOOKUP(A6547,'Frame item'!A:D,4,0),"")</f>
        <v>Full PPF</v>
      </c>
    </row>
    <row r="6548" spans="1:12">
      <c r="A6548" t="s">
        <v>7074</v>
      </c>
      <c r="B6548" t="s">
        <v>7193</v>
      </c>
      <c r="C6548" t="s">
        <v>7509</v>
      </c>
      <c r="D6548" t="str">
        <f t="shared" si="618"/>
        <v>U</v>
      </c>
      <c r="E6548" t="str">
        <f t="shared" si="619"/>
        <v>Q</v>
      </c>
      <c r="F6548" t="str">
        <f t="shared" si="622"/>
        <v>E</v>
      </c>
      <c r="G6548" t="str">
        <f t="shared" si="620"/>
        <v>B</v>
      </c>
      <c r="H6548" t="str">
        <f t="shared" si="621"/>
        <v>4</v>
      </c>
      <c r="I6548" t="str">
        <f t="shared" si="623"/>
        <v>P</v>
      </c>
      <c r="J6548" t="s">
        <v>7882</v>
      </c>
      <c r="K6548">
        <v>700</v>
      </c>
      <c r="L6548">
        <f>IF(J6548="QFN",VLOOKUP(A6548,'Frame item'!A:D,4,0),"")</f>
        <v>0</v>
      </c>
    </row>
    <row r="6549" spans="1:12">
      <c r="A6549" t="s">
        <v>2652</v>
      </c>
      <c r="B6549" t="s">
        <v>7194</v>
      </c>
      <c r="C6549" t="s">
        <v>7511</v>
      </c>
      <c r="D6549" t="str">
        <f t="shared" si="618"/>
        <v>U</v>
      </c>
      <c r="E6549" t="str">
        <f t="shared" si="619"/>
        <v>Q</v>
      </c>
      <c r="F6549" t="str">
        <f t="shared" si="622"/>
        <v>E</v>
      </c>
      <c r="G6549" t="str">
        <f t="shared" si="620"/>
        <v>A</v>
      </c>
      <c r="H6549" t="str">
        <f t="shared" si="621"/>
        <v>0</v>
      </c>
      <c r="I6549" t="str">
        <f t="shared" si="623"/>
        <v>A</v>
      </c>
      <c r="J6549" t="s">
        <v>7882</v>
      </c>
      <c r="K6549">
        <v>440</v>
      </c>
      <c r="L6549" t="str">
        <f>IF(J6549="QFN",VLOOKUP(A6549,'Frame item'!A:D,4,0),"")</f>
        <v>Copper</v>
      </c>
    </row>
    <row r="6550" spans="1:12">
      <c r="A6550" t="s">
        <v>7092</v>
      </c>
      <c r="B6550" t="s">
        <v>7194</v>
      </c>
      <c r="C6550" t="s">
        <v>7511</v>
      </c>
      <c r="D6550" t="str">
        <f t="shared" si="618"/>
        <v>U</v>
      </c>
      <c r="E6550" t="str">
        <f t="shared" si="619"/>
        <v>Q</v>
      </c>
      <c r="F6550" t="str">
        <f t="shared" si="622"/>
        <v>E</v>
      </c>
      <c r="G6550" t="str">
        <f t="shared" si="620"/>
        <v>A</v>
      </c>
      <c r="H6550" t="str">
        <f t="shared" si="621"/>
        <v>0</v>
      </c>
      <c r="I6550" t="str">
        <f t="shared" si="623"/>
        <v>A</v>
      </c>
      <c r="J6550" t="s">
        <v>7882</v>
      </c>
      <c r="K6550">
        <v>440</v>
      </c>
      <c r="L6550">
        <f>IF(J6550="QFN",VLOOKUP(A6550,'Frame item'!A:D,4,0),"")</f>
        <v>0</v>
      </c>
    </row>
    <row r="6551" spans="1:12">
      <c r="A6551" t="s">
        <v>7093</v>
      </c>
      <c r="B6551" t="s">
        <v>7194</v>
      </c>
      <c r="C6551" t="s">
        <v>7511</v>
      </c>
      <c r="D6551" t="str">
        <f t="shared" si="618"/>
        <v>U</v>
      </c>
      <c r="E6551" t="str">
        <f t="shared" si="619"/>
        <v>Q</v>
      </c>
      <c r="F6551" t="str">
        <f t="shared" si="622"/>
        <v>E</v>
      </c>
      <c r="G6551" t="str">
        <f t="shared" si="620"/>
        <v>A</v>
      </c>
      <c r="H6551" t="str">
        <f t="shared" si="621"/>
        <v>0</v>
      </c>
      <c r="I6551" t="str">
        <f t="shared" si="623"/>
        <v>A</v>
      </c>
      <c r="J6551" t="s">
        <v>7882</v>
      </c>
      <c r="K6551">
        <v>440</v>
      </c>
      <c r="L6551">
        <f>IF(J6551="QFN",VLOOKUP(A6551,'Frame item'!A:D,4,0),"")</f>
        <v>0</v>
      </c>
    </row>
    <row r="6552" spans="1:12">
      <c r="A6552" t="s">
        <v>738</v>
      </c>
      <c r="B6552" t="s">
        <v>7195</v>
      </c>
      <c r="C6552" t="s">
        <v>7511</v>
      </c>
      <c r="D6552" t="str">
        <f t="shared" si="618"/>
        <v>U</v>
      </c>
      <c r="E6552" t="str">
        <f t="shared" si="619"/>
        <v>Q</v>
      </c>
      <c r="F6552" t="str">
        <f t="shared" si="622"/>
        <v>E</v>
      </c>
      <c r="G6552" t="str">
        <f t="shared" si="620"/>
        <v>A</v>
      </c>
      <c r="H6552" t="str">
        <f t="shared" si="621"/>
        <v>0</v>
      </c>
      <c r="I6552" t="str">
        <f t="shared" si="623"/>
        <v>D</v>
      </c>
      <c r="J6552" t="s">
        <v>7882</v>
      </c>
      <c r="K6552">
        <v>440</v>
      </c>
      <c r="L6552">
        <f>IF(J6552="QFN",VLOOKUP(A6552,'Frame item'!A:D,4,0),"")</f>
        <v>0</v>
      </c>
    </row>
    <row r="6553" spans="1:12">
      <c r="A6553" t="s">
        <v>738</v>
      </c>
      <c r="B6553" t="s">
        <v>7196</v>
      </c>
      <c r="C6553" t="s">
        <v>7511</v>
      </c>
      <c r="D6553" t="str">
        <f t="shared" si="618"/>
        <v>U</v>
      </c>
      <c r="E6553" t="str">
        <f t="shared" si="619"/>
        <v>Q</v>
      </c>
      <c r="F6553" t="str">
        <f t="shared" si="622"/>
        <v>E</v>
      </c>
      <c r="G6553" t="str">
        <f t="shared" si="620"/>
        <v>A</v>
      </c>
      <c r="H6553" t="str">
        <f t="shared" si="621"/>
        <v>0</v>
      </c>
      <c r="I6553" t="str">
        <f t="shared" si="623"/>
        <v>J</v>
      </c>
      <c r="J6553" t="s">
        <v>7882</v>
      </c>
      <c r="K6553">
        <v>440</v>
      </c>
      <c r="L6553">
        <f>IF(J6553="QFN",VLOOKUP(A6553,'Frame item'!A:D,4,0),"")</f>
        <v>0</v>
      </c>
    </row>
    <row r="6554" spans="1:12">
      <c r="A6554" t="s">
        <v>738</v>
      </c>
      <c r="B6554" t="s">
        <v>7197</v>
      </c>
      <c r="C6554" t="s">
        <v>7511</v>
      </c>
      <c r="D6554" t="str">
        <f t="shared" si="618"/>
        <v>U</v>
      </c>
      <c r="E6554" t="str">
        <f t="shared" si="619"/>
        <v>Q</v>
      </c>
      <c r="F6554" t="str">
        <f t="shared" si="622"/>
        <v>E</v>
      </c>
      <c r="G6554" t="str">
        <f t="shared" si="620"/>
        <v>A</v>
      </c>
      <c r="H6554" t="str">
        <f t="shared" si="621"/>
        <v>0</v>
      </c>
      <c r="I6554" t="str">
        <f t="shared" si="623"/>
        <v>P</v>
      </c>
      <c r="J6554" t="s">
        <v>7882</v>
      </c>
      <c r="K6554">
        <v>440</v>
      </c>
      <c r="L6554">
        <f>IF(J6554="QFN",VLOOKUP(A6554,'Frame item'!A:D,4,0),"")</f>
        <v>0</v>
      </c>
    </row>
    <row r="6555" spans="1:12">
      <c r="A6555" t="s">
        <v>7199</v>
      </c>
      <c r="B6555" t="s">
        <v>7198</v>
      </c>
      <c r="C6555" t="s">
        <v>7511</v>
      </c>
      <c r="D6555" t="str">
        <f t="shared" si="618"/>
        <v>U</v>
      </c>
      <c r="E6555" t="str">
        <f t="shared" si="619"/>
        <v>Q</v>
      </c>
      <c r="F6555" t="str">
        <f t="shared" si="622"/>
        <v>E</v>
      </c>
      <c r="G6555" t="str">
        <f t="shared" si="620"/>
        <v>B</v>
      </c>
      <c r="H6555" t="str">
        <f t="shared" si="621"/>
        <v>2</v>
      </c>
      <c r="I6555" t="str">
        <f t="shared" si="623"/>
        <v>P</v>
      </c>
      <c r="J6555" t="s">
        <v>7882</v>
      </c>
      <c r="K6555">
        <v>440</v>
      </c>
      <c r="L6555" t="str">
        <f>IF(J6555="QFN",VLOOKUP(A6555,'Frame item'!A:D,4,0),"")</f>
        <v>Full PPF</v>
      </c>
    </row>
    <row r="6556" spans="1:12">
      <c r="A6556" t="s">
        <v>7200</v>
      </c>
      <c r="B6556" t="s">
        <v>7198</v>
      </c>
      <c r="C6556" t="s">
        <v>7511</v>
      </c>
      <c r="D6556" t="str">
        <f t="shared" si="618"/>
        <v>U</v>
      </c>
      <c r="E6556" t="str">
        <f t="shared" si="619"/>
        <v>Q</v>
      </c>
      <c r="F6556" t="str">
        <f t="shared" si="622"/>
        <v>E</v>
      </c>
      <c r="G6556" t="str">
        <f t="shared" si="620"/>
        <v>B</v>
      </c>
      <c r="H6556" t="str">
        <f t="shared" si="621"/>
        <v>2</v>
      </c>
      <c r="I6556" t="str">
        <f t="shared" si="623"/>
        <v>P</v>
      </c>
      <c r="J6556" t="s">
        <v>7882</v>
      </c>
      <c r="K6556">
        <v>440</v>
      </c>
      <c r="L6556">
        <f>IF(J6556="QFN",VLOOKUP(A6556,'Frame item'!A:D,4,0),"")</f>
        <v>0</v>
      </c>
    </row>
    <row r="6557" spans="1:12">
      <c r="A6557" t="s">
        <v>7202</v>
      </c>
      <c r="B6557" t="s">
        <v>7201</v>
      </c>
      <c r="C6557" t="s">
        <v>7511</v>
      </c>
      <c r="D6557" t="str">
        <f t="shared" si="618"/>
        <v>U</v>
      </c>
      <c r="E6557" t="str">
        <f t="shared" si="619"/>
        <v>Q</v>
      </c>
      <c r="F6557" t="str">
        <f t="shared" si="622"/>
        <v>E</v>
      </c>
      <c r="G6557" t="str">
        <f t="shared" si="620"/>
        <v>L</v>
      </c>
      <c r="H6557" t="str">
        <f t="shared" si="621"/>
        <v>4</v>
      </c>
      <c r="I6557" t="str">
        <f t="shared" si="623"/>
        <v>A</v>
      </c>
      <c r="J6557" t="s">
        <v>7882</v>
      </c>
      <c r="K6557">
        <v>440</v>
      </c>
      <c r="L6557">
        <f>IF(J6557="QFN",VLOOKUP(A6557,'Frame item'!A:D,4,0),"")</f>
        <v>0</v>
      </c>
    </row>
    <row r="6558" spans="1:12">
      <c r="A6558" t="s">
        <v>7103</v>
      </c>
      <c r="B6558" t="s">
        <v>7203</v>
      </c>
      <c r="C6558" t="s">
        <v>7511</v>
      </c>
      <c r="D6558" t="str">
        <f t="shared" si="618"/>
        <v>U</v>
      </c>
      <c r="E6558" t="str">
        <f t="shared" si="619"/>
        <v>Q</v>
      </c>
      <c r="F6558" t="str">
        <f t="shared" si="622"/>
        <v>E</v>
      </c>
      <c r="G6558" t="str">
        <f t="shared" si="620"/>
        <v>L</v>
      </c>
      <c r="H6558" t="str">
        <f t="shared" si="621"/>
        <v>8</v>
      </c>
      <c r="I6558" t="str">
        <f t="shared" si="623"/>
        <v>P</v>
      </c>
      <c r="J6558" t="s">
        <v>7882</v>
      </c>
      <c r="K6558">
        <v>440</v>
      </c>
      <c r="L6558" t="str">
        <f>IF(J6558="QFN",VLOOKUP(A6558,'Frame item'!A:D,4,0),"")</f>
        <v>Full PPF</v>
      </c>
    </row>
    <row r="6559" spans="1:12">
      <c r="A6559" t="s">
        <v>7205</v>
      </c>
      <c r="B6559" t="s">
        <v>7204</v>
      </c>
      <c r="C6559" t="s">
        <v>7511</v>
      </c>
      <c r="D6559" t="str">
        <f t="shared" si="618"/>
        <v>U</v>
      </c>
      <c r="E6559" t="str">
        <f t="shared" si="619"/>
        <v>Q</v>
      </c>
      <c r="F6559" t="str">
        <f t="shared" si="622"/>
        <v>E</v>
      </c>
      <c r="G6559" t="str">
        <f t="shared" si="620"/>
        <v>T</v>
      </c>
      <c r="H6559" t="str">
        <f t="shared" si="621"/>
        <v>2</v>
      </c>
      <c r="I6559" t="str">
        <f t="shared" si="623"/>
        <v>P</v>
      </c>
      <c r="J6559" t="s">
        <v>7882</v>
      </c>
      <c r="K6559">
        <v>440</v>
      </c>
      <c r="L6559" t="str">
        <f>IF(J6559="QFN",VLOOKUP(A6559,'Frame item'!A:D,4,0),"")</f>
        <v>Full PPF</v>
      </c>
    </row>
    <row r="6560" spans="1:12">
      <c r="A6560" t="s">
        <v>7118</v>
      </c>
      <c r="B6560" t="s">
        <v>7206</v>
      </c>
      <c r="C6560" t="s">
        <v>7486</v>
      </c>
      <c r="D6560" t="str">
        <f t="shared" si="618"/>
        <v>U</v>
      </c>
      <c r="E6560" t="str">
        <f t="shared" si="619"/>
        <v>Q</v>
      </c>
      <c r="F6560" t="str">
        <f t="shared" si="622"/>
        <v>E</v>
      </c>
      <c r="G6560" t="str">
        <f t="shared" si="620"/>
        <v>A</v>
      </c>
      <c r="H6560" t="str">
        <f t="shared" si="621"/>
        <v>8</v>
      </c>
      <c r="I6560" t="str">
        <f t="shared" si="623"/>
        <v>A</v>
      </c>
      <c r="J6560" t="s">
        <v>7882</v>
      </c>
      <c r="K6560">
        <v>315</v>
      </c>
      <c r="L6560" t="str">
        <f>IF(J6560="QFN",VLOOKUP(A6560,'Frame item'!A:D,4,0),"")</f>
        <v>Copper</v>
      </c>
    </row>
    <row r="6561" spans="1:12">
      <c r="A6561" t="s">
        <v>7208</v>
      </c>
      <c r="B6561" t="s">
        <v>7207</v>
      </c>
      <c r="C6561" t="s">
        <v>7486</v>
      </c>
      <c r="D6561" t="str">
        <f t="shared" si="618"/>
        <v>U</v>
      </c>
      <c r="E6561" t="str">
        <f t="shared" si="619"/>
        <v>Q</v>
      </c>
      <c r="F6561" t="str">
        <f t="shared" si="622"/>
        <v>E</v>
      </c>
      <c r="G6561" t="str">
        <f t="shared" si="620"/>
        <v>A</v>
      </c>
      <c r="H6561" t="str">
        <f t="shared" si="621"/>
        <v>8</v>
      </c>
      <c r="I6561" t="str">
        <f t="shared" si="623"/>
        <v>P</v>
      </c>
      <c r="J6561" t="s">
        <v>7882</v>
      </c>
      <c r="K6561">
        <v>315</v>
      </c>
      <c r="L6561" t="str">
        <f>IF(J6561="QFN",VLOOKUP(A6561,'Frame item'!A:D,4,0),"")</f>
        <v>Full PPF</v>
      </c>
    </row>
    <row r="6562" spans="1:12">
      <c r="A6562" t="s">
        <v>7210</v>
      </c>
      <c r="B6562" t="s">
        <v>7209</v>
      </c>
      <c r="C6562" t="s">
        <v>7486</v>
      </c>
      <c r="D6562" t="str">
        <f t="shared" si="618"/>
        <v>U</v>
      </c>
      <c r="E6562" t="str">
        <f t="shared" si="619"/>
        <v>Q</v>
      </c>
      <c r="F6562" t="str">
        <f t="shared" si="622"/>
        <v>E</v>
      </c>
      <c r="G6562" t="str">
        <f t="shared" si="620"/>
        <v>B</v>
      </c>
      <c r="H6562" t="str">
        <f t="shared" si="621"/>
        <v>0</v>
      </c>
      <c r="I6562" t="str">
        <f t="shared" si="623"/>
        <v>D</v>
      </c>
      <c r="J6562" t="s">
        <v>7882</v>
      </c>
      <c r="K6562">
        <v>315</v>
      </c>
      <c r="L6562">
        <f>IF(J6562="QFN",VLOOKUP(A6562,'Frame item'!A:D,4,0),"")</f>
        <v>0</v>
      </c>
    </row>
    <row r="6563" spans="1:12">
      <c r="A6563" t="s">
        <v>7210</v>
      </c>
      <c r="B6563" t="s">
        <v>7211</v>
      </c>
      <c r="C6563" t="s">
        <v>7486</v>
      </c>
      <c r="D6563" t="str">
        <f t="shared" si="618"/>
        <v>U</v>
      </c>
      <c r="E6563" t="str">
        <f t="shared" si="619"/>
        <v>Q</v>
      </c>
      <c r="F6563" t="str">
        <f t="shared" si="622"/>
        <v>E</v>
      </c>
      <c r="G6563" t="str">
        <f t="shared" si="620"/>
        <v>B</v>
      </c>
      <c r="H6563" t="str">
        <f t="shared" si="621"/>
        <v>0</v>
      </c>
      <c r="I6563" t="str">
        <f t="shared" si="623"/>
        <v>P</v>
      </c>
      <c r="J6563" t="s">
        <v>7882</v>
      </c>
      <c r="K6563">
        <v>315</v>
      </c>
      <c r="L6563">
        <f>IF(J6563="QFN",VLOOKUP(A6563,'Frame item'!A:D,4,0),"")</f>
        <v>0</v>
      </c>
    </row>
    <row r="6564" spans="1:12">
      <c r="A6564" t="s">
        <v>7127</v>
      </c>
      <c r="B6564" t="s">
        <v>7212</v>
      </c>
      <c r="C6564" t="s">
        <v>7486</v>
      </c>
      <c r="D6564" t="str">
        <f t="shared" si="618"/>
        <v>U</v>
      </c>
      <c r="E6564" t="str">
        <f t="shared" si="619"/>
        <v>Q</v>
      </c>
      <c r="F6564" t="str">
        <f t="shared" si="622"/>
        <v>E</v>
      </c>
      <c r="G6564" t="str">
        <f t="shared" si="620"/>
        <v>C</v>
      </c>
      <c r="H6564" t="str">
        <f t="shared" si="621"/>
        <v>8</v>
      </c>
      <c r="I6564" t="str">
        <f t="shared" si="623"/>
        <v>A</v>
      </c>
      <c r="J6564" t="s">
        <v>7882</v>
      </c>
      <c r="K6564">
        <v>315</v>
      </c>
      <c r="L6564">
        <f>IF(J6564="QFN",VLOOKUP(A6564,'Frame item'!A:D,4,0),"")</f>
        <v>0</v>
      </c>
    </row>
    <row r="6565" spans="1:12">
      <c r="A6565" t="s">
        <v>7214</v>
      </c>
      <c r="B6565" t="s">
        <v>7213</v>
      </c>
      <c r="C6565" t="s">
        <v>7486</v>
      </c>
      <c r="D6565" t="str">
        <f t="shared" si="618"/>
        <v>U</v>
      </c>
      <c r="E6565" t="str">
        <f t="shared" si="619"/>
        <v>Q</v>
      </c>
      <c r="F6565" t="str">
        <f t="shared" si="622"/>
        <v>E</v>
      </c>
      <c r="G6565" t="str">
        <f t="shared" si="620"/>
        <v>L</v>
      </c>
      <c r="H6565" t="str">
        <f t="shared" si="621"/>
        <v>6</v>
      </c>
      <c r="I6565" t="str">
        <f t="shared" si="623"/>
        <v>P</v>
      </c>
      <c r="J6565" t="s">
        <v>7882</v>
      </c>
      <c r="K6565">
        <v>315</v>
      </c>
      <c r="L6565" t="str">
        <f>IF(J6565="QFN",VLOOKUP(A6565,'Frame item'!A:D,4,0),"")</f>
        <v>Full PPF</v>
      </c>
    </row>
    <row r="6566" spans="1:12">
      <c r="A6566" t="s">
        <v>7215</v>
      </c>
      <c r="B6566" t="s">
        <v>7213</v>
      </c>
      <c r="C6566" t="s">
        <v>7486</v>
      </c>
      <c r="D6566" t="str">
        <f t="shared" si="618"/>
        <v>U</v>
      </c>
      <c r="E6566" t="str">
        <f t="shared" si="619"/>
        <v>Q</v>
      </c>
      <c r="F6566" t="str">
        <f t="shared" si="622"/>
        <v>E</v>
      </c>
      <c r="G6566" t="str">
        <f t="shared" si="620"/>
        <v>L</v>
      </c>
      <c r="H6566" t="str">
        <f t="shared" si="621"/>
        <v>6</v>
      </c>
      <c r="I6566" t="str">
        <f t="shared" si="623"/>
        <v>P</v>
      </c>
      <c r="J6566" t="s">
        <v>7882</v>
      </c>
      <c r="K6566">
        <v>315</v>
      </c>
      <c r="L6566" t="str">
        <f>IF(J6566="QFN",VLOOKUP(A6566,'Frame item'!A:D,4,0),"")</f>
        <v>Full PPF</v>
      </c>
    </row>
    <row r="6567" spans="1:12">
      <c r="A6567" t="s">
        <v>7133</v>
      </c>
      <c r="B6567" t="s">
        <v>7216</v>
      </c>
      <c r="C6567" t="s">
        <v>7486</v>
      </c>
      <c r="D6567" t="str">
        <f t="shared" si="618"/>
        <v>U</v>
      </c>
      <c r="E6567" t="str">
        <f t="shared" si="619"/>
        <v>Q</v>
      </c>
      <c r="F6567" t="str">
        <f t="shared" si="622"/>
        <v>E</v>
      </c>
      <c r="G6567" t="str">
        <f t="shared" si="620"/>
        <v>L</v>
      </c>
      <c r="H6567" t="str">
        <f t="shared" si="621"/>
        <v>0</v>
      </c>
      <c r="I6567" t="str">
        <f t="shared" si="623"/>
        <v>P</v>
      </c>
      <c r="J6567" t="s">
        <v>7882</v>
      </c>
      <c r="K6567">
        <v>315</v>
      </c>
      <c r="L6567" t="str">
        <f>IF(J6567="QFN",VLOOKUP(A6567,'Frame item'!A:D,4,0),"")</f>
        <v>Full PPF</v>
      </c>
    </row>
    <row r="6568" spans="1:12">
      <c r="A6568" t="s">
        <v>7134</v>
      </c>
      <c r="B6568" t="s">
        <v>7216</v>
      </c>
      <c r="C6568" t="s">
        <v>7486</v>
      </c>
      <c r="D6568" t="str">
        <f t="shared" si="618"/>
        <v>U</v>
      </c>
      <c r="E6568" t="str">
        <f t="shared" si="619"/>
        <v>Q</v>
      </c>
      <c r="F6568" t="str">
        <f t="shared" si="622"/>
        <v>E</v>
      </c>
      <c r="G6568" t="str">
        <f t="shared" si="620"/>
        <v>L</v>
      </c>
      <c r="H6568" t="str">
        <f t="shared" si="621"/>
        <v>0</v>
      </c>
      <c r="I6568" t="str">
        <f t="shared" si="623"/>
        <v>P</v>
      </c>
      <c r="J6568" t="s">
        <v>7882</v>
      </c>
      <c r="K6568">
        <v>315</v>
      </c>
      <c r="L6568" t="str">
        <f>IF(J6568="QFN",VLOOKUP(A6568,'Frame item'!A:D,4,0),"")</f>
        <v>Full PPF</v>
      </c>
    </row>
    <row r="6569" spans="1:12">
      <c r="A6569" t="s">
        <v>7138</v>
      </c>
      <c r="B6569" t="s">
        <v>7217</v>
      </c>
      <c r="C6569" t="s">
        <v>7486</v>
      </c>
      <c r="D6569" t="str">
        <f t="shared" si="618"/>
        <v>U</v>
      </c>
      <c r="E6569" t="str">
        <f t="shared" si="619"/>
        <v>Q</v>
      </c>
      <c r="F6569" t="str">
        <f t="shared" si="622"/>
        <v>X</v>
      </c>
      <c r="G6569" t="str">
        <f t="shared" si="620"/>
        <v>L</v>
      </c>
      <c r="H6569" t="str">
        <f t="shared" si="621"/>
        <v>0</v>
      </c>
      <c r="I6569" t="str">
        <f t="shared" si="623"/>
        <v>P</v>
      </c>
      <c r="J6569" t="s">
        <v>7882</v>
      </c>
      <c r="K6569">
        <v>168</v>
      </c>
      <c r="L6569" t="str">
        <f>IF(J6569="QFN",VLOOKUP(A6569,'Frame item'!A:D,4,0),"")</f>
        <v>Full PPF</v>
      </c>
    </row>
    <row r="6570" spans="1:12">
      <c r="A6570" t="s">
        <v>802</v>
      </c>
      <c r="B6570" t="s">
        <v>7218</v>
      </c>
      <c r="C6570" t="s">
        <v>7513</v>
      </c>
      <c r="D6570" t="str">
        <f t="shared" si="618"/>
        <v>U</v>
      </c>
      <c r="E6570" t="str">
        <f t="shared" si="619"/>
        <v>Q</v>
      </c>
      <c r="F6570" t="str">
        <f t="shared" si="622"/>
        <v>E</v>
      </c>
      <c r="G6570" t="str">
        <f t="shared" si="620"/>
        <v>Z</v>
      </c>
      <c r="H6570" t="str">
        <f t="shared" si="621"/>
        <v>8</v>
      </c>
      <c r="I6570" t="str">
        <f t="shared" si="623"/>
        <v>P</v>
      </c>
      <c r="J6570" t="s">
        <v>7882</v>
      </c>
      <c r="K6570">
        <v>240</v>
      </c>
      <c r="L6570" t="str">
        <f>IF(J6570="QFN",VLOOKUP(A6570,'Frame item'!A:D,4,0),"")</f>
        <v>Full PPF</v>
      </c>
    </row>
    <row r="6571" spans="1:12">
      <c r="A6571" t="s">
        <v>532</v>
      </c>
      <c r="B6571" t="s">
        <v>7219</v>
      </c>
      <c r="C6571" t="s">
        <v>7594</v>
      </c>
      <c r="D6571" t="str">
        <f t="shared" si="618"/>
        <v>U</v>
      </c>
      <c r="E6571" t="str">
        <f t="shared" si="619"/>
        <v>Q</v>
      </c>
      <c r="F6571" t="str">
        <f t="shared" si="622"/>
        <v>E</v>
      </c>
      <c r="G6571" t="str">
        <f t="shared" si="620"/>
        <v>B</v>
      </c>
      <c r="H6571" t="str">
        <f t="shared" si="621"/>
        <v>0</v>
      </c>
      <c r="I6571" t="str">
        <f t="shared" si="623"/>
        <v>A</v>
      </c>
      <c r="J6571" t="s">
        <v>7882</v>
      </c>
      <c r="K6571">
        <v>175</v>
      </c>
      <c r="L6571">
        <f>IF(J6571="QFN",VLOOKUP(A6571,'Frame item'!A:D,4,0),"")</f>
        <v>0</v>
      </c>
    </row>
    <row r="6572" spans="1:12">
      <c r="A6572" t="s">
        <v>7220</v>
      </c>
      <c r="B6572" t="s">
        <v>7219</v>
      </c>
      <c r="C6572" t="s">
        <v>7594</v>
      </c>
      <c r="D6572" t="str">
        <f t="shared" si="618"/>
        <v>U</v>
      </c>
      <c r="E6572" t="str">
        <f t="shared" si="619"/>
        <v>Q</v>
      </c>
      <c r="F6572" t="str">
        <f t="shared" si="622"/>
        <v>E</v>
      </c>
      <c r="G6572" t="str">
        <f t="shared" si="620"/>
        <v>B</v>
      </c>
      <c r="H6572" t="str">
        <f t="shared" si="621"/>
        <v>0</v>
      </c>
      <c r="I6572" t="str">
        <f t="shared" si="623"/>
        <v>A</v>
      </c>
      <c r="J6572" t="s">
        <v>7882</v>
      </c>
      <c r="K6572">
        <v>175</v>
      </c>
      <c r="L6572">
        <f>IF(J6572="QFN",VLOOKUP(A6572,'Frame item'!A:D,4,0),"")</f>
        <v>0</v>
      </c>
    </row>
    <row r="6573" spans="1:12">
      <c r="A6573" t="s">
        <v>7220</v>
      </c>
      <c r="B6573" t="s">
        <v>7221</v>
      </c>
      <c r="C6573" t="s">
        <v>7594</v>
      </c>
      <c r="D6573" t="str">
        <f t="shared" si="618"/>
        <v>U</v>
      </c>
      <c r="E6573" t="str">
        <f t="shared" si="619"/>
        <v>Q</v>
      </c>
      <c r="F6573" t="str">
        <f t="shared" si="622"/>
        <v>E</v>
      </c>
      <c r="G6573" t="str">
        <f t="shared" si="620"/>
        <v>B</v>
      </c>
      <c r="H6573" t="str">
        <f t="shared" si="621"/>
        <v>0</v>
      </c>
      <c r="I6573" t="str">
        <f t="shared" si="623"/>
        <v>K</v>
      </c>
      <c r="J6573" t="s">
        <v>7882</v>
      </c>
      <c r="K6573">
        <v>175</v>
      </c>
      <c r="L6573">
        <f>IF(J6573="QFN",VLOOKUP(A6573,'Frame item'!A:D,4,0),"")</f>
        <v>0</v>
      </c>
    </row>
    <row r="6574" spans="1:12">
      <c r="A6574" t="s">
        <v>728</v>
      </c>
      <c r="B6574" t="s">
        <v>7222</v>
      </c>
      <c r="C6574" t="s">
        <v>7514</v>
      </c>
      <c r="D6574" t="str">
        <f t="shared" si="618"/>
        <v>V</v>
      </c>
      <c r="E6574" t="str">
        <f t="shared" si="619"/>
        <v>Q</v>
      </c>
      <c r="F6574" t="str">
        <f t="shared" si="622"/>
        <v>M</v>
      </c>
      <c r="G6574" t="str">
        <f t="shared" si="620"/>
        <v>U</v>
      </c>
      <c r="H6574" t="str">
        <f t="shared" si="621"/>
        <v>3</v>
      </c>
      <c r="I6574" t="str">
        <f t="shared" si="623"/>
        <v>U</v>
      </c>
      <c r="J6574" t="s">
        <v>7882</v>
      </c>
      <c r="K6574">
        <v>350</v>
      </c>
      <c r="L6574">
        <f>IF(J6574="QFN",VLOOKUP(A6574,'Frame item'!A:D,4,0),"")</f>
        <v>0</v>
      </c>
    </row>
    <row r="6575" spans="1:12">
      <c r="A6575" t="s">
        <v>7224</v>
      </c>
      <c r="B6575" t="s">
        <v>7223</v>
      </c>
      <c r="C6575" t="s">
        <v>7849</v>
      </c>
      <c r="D6575" t="str">
        <f t="shared" si="618"/>
        <v>W</v>
      </c>
      <c r="E6575" t="str">
        <f t="shared" si="619"/>
        <v>D</v>
      </c>
      <c r="F6575" t="str">
        <f t="shared" si="622"/>
        <v>E</v>
      </c>
      <c r="G6575" t="str">
        <f t="shared" si="620"/>
        <v>B</v>
      </c>
      <c r="H6575" t="str">
        <f t="shared" si="621"/>
        <v>5</v>
      </c>
      <c r="I6575" t="str">
        <f t="shared" si="623"/>
        <v>D</v>
      </c>
      <c r="J6575" t="s">
        <v>7882</v>
      </c>
      <c r="K6575">
        <v>9620</v>
      </c>
      <c r="L6575">
        <f>IF(J6575="QFN",VLOOKUP(A6575,'Frame item'!A:D,4,0),"")</f>
        <v>0</v>
      </c>
    </row>
    <row r="6576" spans="1:12">
      <c r="A6576" t="s">
        <v>7224</v>
      </c>
      <c r="B6576" t="s">
        <v>7225</v>
      </c>
      <c r="C6576" t="s">
        <v>7849</v>
      </c>
      <c r="D6576" t="str">
        <f t="shared" si="618"/>
        <v>W</v>
      </c>
      <c r="E6576" t="str">
        <f t="shared" si="619"/>
        <v>D</v>
      </c>
      <c r="F6576" t="str">
        <f t="shared" si="622"/>
        <v>E</v>
      </c>
      <c r="G6576" t="str">
        <f t="shared" si="620"/>
        <v>B</v>
      </c>
      <c r="H6576" t="str">
        <f t="shared" si="621"/>
        <v>5</v>
      </c>
      <c r="I6576" t="str">
        <f t="shared" si="623"/>
        <v>P</v>
      </c>
      <c r="J6576" t="s">
        <v>7882</v>
      </c>
      <c r="K6576">
        <v>9620</v>
      </c>
      <c r="L6576">
        <f>IF(J6576="QFN",VLOOKUP(A6576,'Frame item'!A:D,4,0),"")</f>
        <v>0</v>
      </c>
    </row>
    <row r="6577" spans="1:12">
      <c r="A6577" t="s">
        <v>7227</v>
      </c>
      <c r="B6577" t="s">
        <v>7226</v>
      </c>
      <c r="C6577" t="s">
        <v>7850</v>
      </c>
      <c r="D6577" t="str">
        <f t="shared" si="618"/>
        <v>W</v>
      </c>
      <c r="E6577" t="str">
        <f t="shared" si="619"/>
        <v>D</v>
      </c>
      <c r="F6577" t="str">
        <f t="shared" si="622"/>
        <v>E</v>
      </c>
      <c r="G6577" t="str">
        <f t="shared" si="620"/>
        <v>Z</v>
      </c>
      <c r="H6577" t="str">
        <f t="shared" si="621"/>
        <v>6</v>
      </c>
      <c r="I6577" t="str">
        <f t="shared" si="623"/>
        <v>D</v>
      </c>
      <c r="J6577" t="s">
        <v>7882</v>
      </c>
      <c r="K6577">
        <v>8060</v>
      </c>
      <c r="L6577">
        <f>IF(J6577="QFN",VLOOKUP(A6577,'Frame item'!A:D,4,0),"")</f>
        <v>0</v>
      </c>
    </row>
    <row r="6578" spans="1:12">
      <c r="A6578" t="s">
        <v>7227</v>
      </c>
      <c r="B6578" t="s">
        <v>7228</v>
      </c>
      <c r="C6578" t="s">
        <v>7850</v>
      </c>
      <c r="D6578" t="str">
        <f t="shared" si="618"/>
        <v>W</v>
      </c>
      <c r="E6578" t="str">
        <f t="shared" si="619"/>
        <v>D</v>
      </c>
      <c r="F6578" t="str">
        <f t="shared" si="622"/>
        <v>E</v>
      </c>
      <c r="G6578" t="str">
        <f t="shared" si="620"/>
        <v>Z</v>
      </c>
      <c r="H6578" t="str">
        <f t="shared" si="621"/>
        <v>6</v>
      </c>
      <c r="I6578" t="str">
        <f t="shared" si="623"/>
        <v>P</v>
      </c>
      <c r="J6578" t="s">
        <v>7882</v>
      </c>
      <c r="K6578">
        <v>8060</v>
      </c>
      <c r="L6578">
        <f>IF(J6578="QFN",VLOOKUP(A6578,'Frame item'!A:D,4,0),"")</f>
        <v>0</v>
      </c>
    </row>
    <row r="6579" spans="1:12">
      <c r="A6579" t="s">
        <v>7230</v>
      </c>
      <c r="B6579" t="s">
        <v>7229</v>
      </c>
      <c r="C6579" t="s">
        <v>7606</v>
      </c>
      <c r="D6579" t="str">
        <f t="shared" si="618"/>
        <v>W</v>
      </c>
      <c r="E6579" t="str">
        <f t="shared" si="619"/>
        <v>D</v>
      </c>
      <c r="F6579" t="str">
        <f t="shared" si="622"/>
        <v>E</v>
      </c>
      <c r="G6579" t="str">
        <f t="shared" si="620"/>
        <v>L</v>
      </c>
      <c r="H6579" t="str">
        <f t="shared" si="621"/>
        <v>6</v>
      </c>
      <c r="I6579" t="str">
        <f t="shared" si="623"/>
        <v>D</v>
      </c>
      <c r="J6579" t="s">
        <v>7882</v>
      </c>
      <c r="K6579">
        <v>6665</v>
      </c>
      <c r="L6579">
        <f>IF(J6579="QFN",VLOOKUP(A6579,'Frame item'!A:D,4,0),"")</f>
        <v>0</v>
      </c>
    </row>
    <row r="6580" spans="1:12">
      <c r="A6580" t="s">
        <v>7230</v>
      </c>
      <c r="B6580" t="s">
        <v>7231</v>
      </c>
      <c r="C6580" t="s">
        <v>7606</v>
      </c>
      <c r="D6580" t="str">
        <f t="shared" si="618"/>
        <v>W</v>
      </c>
      <c r="E6580" t="str">
        <f t="shared" si="619"/>
        <v>D</v>
      </c>
      <c r="F6580" t="str">
        <f t="shared" si="622"/>
        <v>E</v>
      </c>
      <c r="G6580" t="str">
        <f t="shared" si="620"/>
        <v>L</v>
      </c>
      <c r="H6580" t="str">
        <f t="shared" si="621"/>
        <v>6</v>
      </c>
      <c r="I6580" t="str">
        <f t="shared" si="623"/>
        <v>P</v>
      </c>
      <c r="J6580" t="s">
        <v>7882</v>
      </c>
      <c r="K6580">
        <v>6665</v>
      </c>
      <c r="L6580">
        <f>IF(J6580="QFN",VLOOKUP(A6580,'Frame item'!A:D,4,0),"")</f>
        <v>0</v>
      </c>
    </row>
    <row r="6581" spans="1:12">
      <c r="A6581" t="s">
        <v>7233</v>
      </c>
      <c r="B6581" t="s">
        <v>7232</v>
      </c>
      <c r="C6581" t="s">
        <v>7851</v>
      </c>
      <c r="D6581" t="str">
        <f t="shared" si="618"/>
        <v>W</v>
      </c>
      <c r="E6581" t="str">
        <f t="shared" si="619"/>
        <v>D</v>
      </c>
      <c r="F6581" t="str">
        <f t="shared" si="622"/>
        <v>E</v>
      </c>
      <c r="G6581" t="str">
        <f t="shared" si="620"/>
        <v>B</v>
      </c>
      <c r="H6581" t="str">
        <f t="shared" si="621"/>
        <v>8</v>
      </c>
      <c r="I6581" t="str">
        <f t="shared" si="623"/>
        <v>D</v>
      </c>
      <c r="J6581" t="s">
        <v>7882</v>
      </c>
      <c r="K6581">
        <v>6300</v>
      </c>
      <c r="L6581">
        <f>IF(J6581="QFN",VLOOKUP(A6581,'Frame item'!A:D,4,0),"")</f>
        <v>0</v>
      </c>
    </row>
    <row r="6582" spans="1:12">
      <c r="A6582" t="s">
        <v>7233</v>
      </c>
      <c r="B6582" t="s">
        <v>7234</v>
      </c>
      <c r="C6582" t="s">
        <v>7851</v>
      </c>
      <c r="D6582" t="str">
        <f t="shared" si="618"/>
        <v>W</v>
      </c>
      <c r="E6582" t="str">
        <f t="shared" si="619"/>
        <v>D</v>
      </c>
      <c r="F6582" t="str">
        <f t="shared" si="622"/>
        <v>E</v>
      </c>
      <c r="G6582" t="str">
        <f t="shared" si="620"/>
        <v>B</v>
      </c>
      <c r="H6582" t="str">
        <f t="shared" si="621"/>
        <v>8</v>
      </c>
      <c r="I6582" t="str">
        <f t="shared" si="623"/>
        <v>P</v>
      </c>
      <c r="J6582" t="s">
        <v>7882</v>
      </c>
      <c r="K6582">
        <v>6300</v>
      </c>
      <c r="L6582">
        <f>IF(J6582="QFN",VLOOKUP(A6582,'Frame item'!A:D,4,0),"")</f>
        <v>0</v>
      </c>
    </row>
    <row r="6583" spans="1:12">
      <c r="A6583" t="s">
        <v>7236</v>
      </c>
      <c r="B6583" t="s">
        <v>7235</v>
      </c>
      <c r="C6583" t="s">
        <v>7547</v>
      </c>
      <c r="D6583" t="str">
        <f t="shared" si="618"/>
        <v>W</v>
      </c>
      <c r="E6583" t="str">
        <f t="shared" si="619"/>
        <v>D</v>
      </c>
      <c r="F6583" t="str">
        <f t="shared" si="622"/>
        <v>E</v>
      </c>
      <c r="G6583" t="str">
        <f t="shared" si="620"/>
        <v>A</v>
      </c>
      <c r="H6583" t="str">
        <f t="shared" si="621"/>
        <v>8</v>
      </c>
      <c r="I6583" t="str">
        <f t="shared" si="623"/>
        <v>P</v>
      </c>
      <c r="J6583" t="s">
        <v>7882</v>
      </c>
      <c r="K6583">
        <v>3100</v>
      </c>
      <c r="L6583" t="str">
        <f>IF(J6583="QFN",VLOOKUP(A6583,'Frame item'!A:D,4,0),"")</f>
        <v>Full PPF</v>
      </c>
    </row>
    <row r="6584" spans="1:12">
      <c r="A6584" t="s">
        <v>306</v>
      </c>
      <c r="B6584" t="s">
        <v>7237</v>
      </c>
      <c r="C6584" t="s">
        <v>7547</v>
      </c>
      <c r="D6584" t="str">
        <f t="shared" si="618"/>
        <v>W</v>
      </c>
      <c r="E6584" t="str">
        <f t="shared" si="619"/>
        <v>D</v>
      </c>
      <c r="F6584" t="str">
        <f t="shared" si="622"/>
        <v>E</v>
      </c>
      <c r="G6584" t="str">
        <f t="shared" si="620"/>
        <v>Z</v>
      </c>
      <c r="H6584" t="str">
        <f t="shared" si="621"/>
        <v>8</v>
      </c>
      <c r="I6584" t="str">
        <f t="shared" si="623"/>
        <v>P</v>
      </c>
      <c r="J6584" t="s">
        <v>7882</v>
      </c>
      <c r="K6584">
        <v>3100</v>
      </c>
      <c r="L6584" t="str">
        <f>IF(J6584="QFN",VLOOKUP(A6584,'Frame item'!A:D,4,0),"")</f>
        <v>Full PPF</v>
      </c>
    </row>
    <row r="6585" spans="1:12">
      <c r="A6585" t="s">
        <v>7224</v>
      </c>
      <c r="B6585" t="s">
        <v>7238</v>
      </c>
      <c r="C6585" t="s">
        <v>7849</v>
      </c>
      <c r="D6585" t="str">
        <f t="shared" si="618"/>
        <v>W</v>
      </c>
      <c r="E6585" t="str">
        <f t="shared" si="619"/>
        <v>D</v>
      </c>
      <c r="F6585" t="str">
        <f t="shared" si="622"/>
        <v>E</v>
      </c>
      <c r="G6585" t="str">
        <f t="shared" si="620"/>
        <v>B</v>
      </c>
      <c r="H6585" t="str">
        <f t="shared" si="621"/>
        <v>5</v>
      </c>
      <c r="I6585" t="str">
        <f t="shared" si="623"/>
        <v>D</v>
      </c>
      <c r="J6585" t="s">
        <v>7882</v>
      </c>
      <c r="K6585">
        <v>9620</v>
      </c>
      <c r="L6585">
        <f>IF(J6585="QFN",VLOOKUP(A6585,'Frame item'!A:D,4,0),"")</f>
        <v>0</v>
      </c>
    </row>
    <row r="6586" spans="1:12">
      <c r="A6586" t="s">
        <v>7227</v>
      </c>
      <c r="B6586" t="s">
        <v>7239</v>
      </c>
      <c r="C6586" t="s">
        <v>7850</v>
      </c>
      <c r="D6586" t="str">
        <f t="shared" si="618"/>
        <v>W</v>
      </c>
      <c r="E6586" t="str">
        <f t="shared" si="619"/>
        <v>D</v>
      </c>
      <c r="F6586" t="str">
        <f t="shared" si="622"/>
        <v>E</v>
      </c>
      <c r="G6586" t="str">
        <f t="shared" si="620"/>
        <v>Z</v>
      </c>
      <c r="H6586" t="str">
        <f t="shared" si="621"/>
        <v>6</v>
      </c>
      <c r="I6586" t="str">
        <f t="shared" si="623"/>
        <v>P</v>
      </c>
      <c r="J6586" t="s">
        <v>7882</v>
      </c>
      <c r="K6586">
        <v>8060</v>
      </c>
      <c r="L6586">
        <f>IF(J6586="QFN",VLOOKUP(A6586,'Frame item'!A:D,4,0),"")</f>
        <v>0</v>
      </c>
    </row>
    <row r="6587" spans="1:12">
      <c r="A6587" t="s">
        <v>7230</v>
      </c>
      <c r="B6587" t="s">
        <v>7240</v>
      </c>
      <c r="C6587" t="s">
        <v>7606</v>
      </c>
      <c r="D6587" t="str">
        <f t="shared" si="618"/>
        <v>W</v>
      </c>
      <c r="E6587" t="str">
        <f t="shared" si="619"/>
        <v>D</v>
      </c>
      <c r="F6587" t="str">
        <f t="shared" si="622"/>
        <v>E</v>
      </c>
      <c r="G6587" t="str">
        <f t="shared" si="620"/>
        <v>L</v>
      </c>
      <c r="H6587" t="str">
        <f t="shared" si="621"/>
        <v>6</v>
      </c>
      <c r="I6587" t="str">
        <f t="shared" si="623"/>
        <v>D</v>
      </c>
      <c r="J6587" t="s">
        <v>7882</v>
      </c>
      <c r="K6587">
        <v>6665</v>
      </c>
      <c r="L6587">
        <f>IF(J6587="QFN",VLOOKUP(A6587,'Frame item'!A:D,4,0),"")</f>
        <v>0</v>
      </c>
    </row>
    <row r="6588" spans="1:12">
      <c r="A6588" t="s">
        <v>7233</v>
      </c>
      <c r="B6588" t="s">
        <v>7241</v>
      </c>
      <c r="C6588" t="s">
        <v>7851</v>
      </c>
      <c r="D6588" t="str">
        <f t="shared" si="618"/>
        <v>W</v>
      </c>
      <c r="E6588" t="str">
        <f t="shared" si="619"/>
        <v>D</v>
      </c>
      <c r="F6588" t="str">
        <f t="shared" si="622"/>
        <v>E</v>
      </c>
      <c r="G6588" t="str">
        <f t="shared" si="620"/>
        <v>B</v>
      </c>
      <c r="H6588" t="str">
        <f t="shared" si="621"/>
        <v>8</v>
      </c>
      <c r="I6588" t="str">
        <f t="shared" si="623"/>
        <v>D</v>
      </c>
      <c r="J6588" t="s">
        <v>7882</v>
      </c>
      <c r="K6588">
        <v>6300</v>
      </c>
      <c r="L6588">
        <f>IF(J6588="QFN",VLOOKUP(A6588,'Frame item'!A:D,4,0),"")</f>
        <v>0</v>
      </c>
    </row>
    <row r="6589" spans="1:12">
      <c r="A6589" t="s">
        <v>7233</v>
      </c>
      <c r="B6589" t="s">
        <v>7242</v>
      </c>
      <c r="C6589" t="s">
        <v>7851</v>
      </c>
      <c r="D6589" t="str">
        <f t="shared" ref="D6589:D6652" si="624">MID(B6589,1,1)</f>
        <v>W</v>
      </c>
      <c r="E6589" t="str">
        <f t="shared" ref="E6589:E6652" si="625">MID(B6589,2,1)</f>
        <v>D</v>
      </c>
      <c r="F6589" t="str">
        <f t="shared" si="622"/>
        <v>E</v>
      </c>
      <c r="G6589" t="str">
        <f t="shared" ref="G6589:G6652" si="626">MID(B6589,11,1)</f>
        <v>B</v>
      </c>
      <c r="H6589" t="str">
        <f t="shared" ref="H6589:H6652" si="627">MID(B6589,14,1)</f>
        <v>8</v>
      </c>
      <c r="I6589" t="str">
        <f t="shared" si="623"/>
        <v>P</v>
      </c>
      <c r="J6589" t="s">
        <v>7882</v>
      </c>
      <c r="K6589">
        <v>6300</v>
      </c>
      <c r="L6589">
        <f>IF(J6589="QFN",VLOOKUP(A6589,'Frame item'!A:D,4,0),"")</f>
        <v>0</v>
      </c>
    </row>
    <row r="6590" spans="1:12">
      <c r="A6590" t="s">
        <v>7244</v>
      </c>
      <c r="B6590" t="s">
        <v>7243</v>
      </c>
      <c r="C6590" t="s">
        <v>7852</v>
      </c>
      <c r="D6590" t="str">
        <f t="shared" si="624"/>
        <v>X</v>
      </c>
      <c r="E6590" t="str">
        <f t="shared" si="625"/>
        <v>D</v>
      </c>
      <c r="F6590" t="str">
        <f t="shared" si="622"/>
        <v>X</v>
      </c>
      <c r="G6590" t="str">
        <f t="shared" si="626"/>
        <v>Z</v>
      </c>
      <c r="H6590" t="str">
        <f t="shared" si="627"/>
        <v>2</v>
      </c>
      <c r="I6590" t="str">
        <f t="shared" si="623"/>
        <v>P</v>
      </c>
      <c r="J6590" t="s">
        <v>7882</v>
      </c>
      <c r="K6590">
        <v>5616</v>
      </c>
      <c r="L6590" t="str">
        <f>IF(J6590="QFN",VLOOKUP(A6590,'Frame item'!A:D,4,0),"")</f>
        <v>Full PPF</v>
      </c>
    </row>
    <row r="6591" spans="1:12">
      <c r="A6591" t="s">
        <v>7246</v>
      </c>
      <c r="B6591" t="s">
        <v>7245</v>
      </c>
      <c r="C6591" t="s">
        <v>7606</v>
      </c>
      <c r="D6591" t="str">
        <f t="shared" si="624"/>
        <v>X</v>
      </c>
      <c r="E6591" t="str">
        <f t="shared" si="625"/>
        <v>D</v>
      </c>
      <c r="F6591" t="str">
        <f t="shared" si="622"/>
        <v>F</v>
      </c>
      <c r="G6591" t="str">
        <f t="shared" si="626"/>
        <v>L</v>
      </c>
      <c r="H6591" t="str">
        <f t="shared" si="627"/>
        <v>6</v>
      </c>
      <c r="I6591" t="str">
        <f t="shared" si="623"/>
        <v>D</v>
      </c>
      <c r="J6591" t="s">
        <v>7882</v>
      </c>
      <c r="K6591">
        <v>4440</v>
      </c>
      <c r="L6591">
        <f>IF(J6591="QFN",VLOOKUP(A6591,'Frame item'!A:D,4,0),"")</f>
        <v>0</v>
      </c>
    </row>
    <row r="6592" spans="1:12">
      <c r="A6592" t="s">
        <v>7246</v>
      </c>
      <c r="B6592" t="s">
        <v>7247</v>
      </c>
      <c r="C6592" t="s">
        <v>7606</v>
      </c>
      <c r="D6592" t="str">
        <f t="shared" si="624"/>
        <v>X</v>
      </c>
      <c r="E6592" t="str">
        <f t="shared" si="625"/>
        <v>D</v>
      </c>
      <c r="F6592" t="str">
        <f t="shared" si="622"/>
        <v>F</v>
      </c>
      <c r="G6592" t="str">
        <f t="shared" si="626"/>
        <v>L</v>
      </c>
      <c r="H6592" t="str">
        <f t="shared" si="627"/>
        <v>6</v>
      </c>
      <c r="I6592" t="str">
        <f t="shared" si="623"/>
        <v>P</v>
      </c>
      <c r="J6592" t="s">
        <v>7882</v>
      </c>
      <c r="K6592">
        <v>4440</v>
      </c>
      <c r="L6592">
        <f>IF(J6592="QFN",VLOOKUP(A6592,'Frame item'!A:D,4,0),"")</f>
        <v>0</v>
      </c>
    </row>
    <row r="6593" spans="1:12">
      <c r="A6593" t="s">
        <v>7246</v>
      </c>
      <c r="B6593" t="s">
        <v>7248</v>
      </c>
      <c r="C6593" t="s">
        <v>7606</v>
      </c>
      <c r="D6593" t="str">
        <f t="shared" si="624"/>
        <v>X</v>
      </c>
      <c r="E6593" t="str">
        <f t="shared" si="625"/>
        <v>D</v>
      </c>
      <c r="F6593" t="str">
        <f t="shared" si="622"/>
        <v>X</v>
      </c>
      <c r="G6593" t="str">
        <f t="shared" si="626"/>
        <v>L</v>
      </c>
      <c r="H6593" t="str">
        <f t="shared" si="627"/>
        <v>6</v>
      </c>
      <c r="I6593" t="str">
        <f t="shared" si="623"/>
        <v>P</v>
      </c>
      <c r="J6593" t="s">
        <v>7882</v>
      </c>
      <c r="K6593">
        <v>4440</v>
      </c>
      <c r="L6593">
        <f>IF(J6593="QFN",VLOOKUP(A6593,'Frame item'!A:D,4,0),"")</f>
        <v>0</v>
      </c>
    </row>
    <row r="6594" spans="1:12">
      <c r="A6594" t="s">
        <v>7250</v>
      </c>
      <c r="B6594" t="s">
        <v>7249</v>
      </c>
      <c r="C6594" t="s">
        <v>7561</v>
      </c>
      <c r="D6594" t="str">
        <f t="shared" si="624"/>
        <v>X</v>
      </c>
      <c r="E6594" t="str">
        <f t="shared" si="625"/>
        <v>D</v>
      </c>
      <c r="F6594" t="str">
        <f t="shared" si="622"/>
        <v>E</v>
      </c>
      <c r="G6594" t="str">
        <f t="shared" si="626"/>
        <v>C</v>
      </c>
      <c r="H6594" t="str">
        <f t="shared" si="627"/>
        <v>4</v>
      </c>
      <c r="I6594" t="str">
        <f t="shared" si="623"/>
        <v>D</v>
      </c>
      <c r="J6594" t="s">
        <v>7882</v>
      </c>
      <c r="K6594">
        <v>6820</v>
      </c>
      <c r="L6594">
        <f>IF(J6594="QFN",VLOOKUP(A6594,'Frame item'!A:D,4,0),"")</f>
        <v>0</v>
      </c>
    </row>
    <row r="6595" spans="1:12">
      <c r="A6595" t="s">
        <v>7252</v>
      </c>
      <c r="B6595" t="s">
        <v>7251</v>
      </c>
      <c r="C6595" t="s">
        <v>7853</v>
      </c>
      <c r="D6595" t="str">
        <f t="shared" si="624"/>
        <v>X</v>
      </c>
      <c r="E6595" t="str">
        <f t="shared" si="625"/>
        <v>D</v>
      </c>
      <c r="F6595" t="str">
        <f t="shared" ref="F6595:F6658" si="628">MID(B6595,7,1)</f>
        <v>E</v>
      </c>
      <c r="G6595" t="str">
        <f t="shared" si="626"/>
        <v>B</v>
      </c>
      <c r="H6595" t="str">
        <f t="shared" si="627"/>
        <v>4</v>
      </c>
      <c r="I6595" t="str">
        <f t="shared" ref="I6595:I6658" si="629">MID(B6595,15,1)</f>
        <v>A</v>
      </c>
      <c r="J6595" t="s">
        <v>7882</v>
      </c>
      <c r="K6595">
        <v>5250</v>
      </c>
      <c r="L6595" t="str">
        <f>IF(J6595="QFN",VLOOKUP(A6595,'Frame item'!A:D,4,0),"")</f>
        <v>Copper</v>
      </c>
    </row>
    <row r="6596" spans="1:12">
      <c r="A6596" t="s">
        <v>7252</v>
      </c>
      <c r="B6596" t="s">
        <v>7253</v>
      </c>
      <c r="C6596" t="s">
        <v>7853</v>
      </c>
      <c r="D6596" t="str">
        <f t="shared" si="624"/>
        <v>X</v>
      </c>
      <c r="E6596" t="str">
        <f t="shared" si="625"/>
        <v>D</v>
      </c>
      <c r="F6596" t="str">
        <f t="shared" si="628"/>
        <v>E</v>
      </c>
      <c r="G6596" t="str">
        <f t="shared" si="626"/>
        <v>B</v>
      </c>
      <c r="H6596" t="str">
        <f t="shared" si="627"/>
        <v>4</v>
      </c>
      <c r="I6596" t="str">
        <f t="shared" si="629"/>
        <v>K</v>
      </c>
      <c r="J6596" t="s">
        <v>7882</v>
      </c>
      <c r="K6596">
        <v>5250</v>
      </c>
      <c r="L6596" t="str">
        <f>IF(J6596="QFN",VLOOKUP(A6596,'Frame item'!A:D,4,0),"")</f>
        <v>Copper</v>
      </c>
    </row>
    <row r="6597" spans="1:12">
      <c r="A6597" t="s">
        <v>7255</v>
      </c>
      <c r="B6597" t="s">
        <v>7254</v>
      </c>
      <c r="C6597" t="s">
        <v>7854</v>
      </c>
      <c r="D6597" t="str">
        <f t="shared" si="624"/>
        <v>X</v>
      </c>
      <c r="E6597" t="str">
        <f t="shared" si="625"/>
        <v>D</v>
      </c>
      <c r="F6597" t="str">
        <f t="shared" si="628"/>
        <v>E</v>
      </c>
      <c r="G6597" t="str">
        <f t="shared" si="626"/>
        <v>A</v>
      </c>
      <c r="H6597" t="str">
        <f t="shared" si="627"/>
        <v>6</v>
      </c>
      <c r="I6597" t="str">
        <f t="shared" si="629"/>
        <v>K</v>
      </c>
      <c r="J6597" t="s">
        <v>7882</v>
      </c>
      <c r="K6597">
        <v>5800</v>
      </c>
      <c r="L6597">
        <f>IF(J6597="QFN",VLOOKUP(A6597,'Frame item'!A:D,4,0),"")</f>
        <v>0</v>
      </c>
    </row>
    <row r="6598" spans="1:12">
      <c r="A6598" t="s">
        <v>7257</v>
      </c>
      <c r="B6598" t="s">
        <v>7256</v>
      </c>
      <c r="C6598" t="s">
        <v>7854</v>
      </c>
      <c r="D6598" t="str">
        <f t="shared" si="624"/>
        <v>X</v>
      </c>
      <c r="E6598" t="str">
        <f t="shared" si="625"/>
        <v>D</v>
      </c>
      <c r="F6598" t="str">
        <f t="shared" si="628"/>
        <v>E</v>
      </c>
      <c r="G6598" t="str">
        <f t="shared" si="626"/>
        <v>A</v>
      </c>
      <c r="H6598" t="str">
        <f t="shared" si="627"/>
        <v>6</v>
      </c>
      <c r="I6598" t="str">
        <f t="shared" si="629"/>
        <v>P</v>
      </c>
      <c r="J6598" t="s">
        <v>7882</v>
      </c>
      <c r="K6598">
        <v>5655</v>
      </c>
      <c r="L6598" t="str">
        <f>IF(J6598="QFN",VLOOKUP(A6598,'Frame item'!A:D,4,0),"")</f>
        <v>Full PPF</v>
      </c>
    </row>
    <row r="6599" spans="1:12">
      <c r="A6599" t="s">
        <v>7259</v>
      </c>
      <c r="B6599" t="s">
        <v>7258</v>
      </c>
      <c r="C6599" t="s">
        <v>7805</v>
      </c>
      <c r="D6599" t="str">
        <f t="shared" si="624"/>
        <v>X</v>
      </c>
      <c r="E6599" t="str">
        <f t="shared" si="625"/>
        <v>D</v>
      </c>
      <c r="F6599" t="str">
        <f t="shared" si="628"/>
        <v>E</v>
      </c>
      <c r="G6599" t="str">
        <f t="shared" si="626"/>
        <v>B</v>
      </c>
      <c r="H6599" t="str">
        <f t="shared" si="627"/>
        <v>4</v>
      </c>
      <c r="I6599" t="str">
        <f t="shared" si="629"/>
        <v>D</v>
      </c>
      <c r="J6599" t="s">
        <v>7882</v>
      </c>
      <c r="K6599">
        <v>4485</v>
      </c>
      <c r="L6599">
        <f>IF(J6599="QFN",VLOOKUP(A6599,'Frame item'!A:D,4,0),"")</f>
        <v>0</v>
      </c>
    </row>
    <row r="6600" spans="1:12">
      <c r="A6600" t="s">
        <v>7261</v>
      </c>
      <c r="B6600" t="s">
        <v>7260</v>
      </c>
      <c r="C6600" t="s">
        <v>7528</v>
      </c>
      <c r="D6600" t="str">
        <f t="shared" si="624"/>
        <v>X</v>
      </c>
      <c r="E6600" t="str">
        <f t="shared" si="625"/>
        <v>D</v>
      </c>
      <c r="F6600" t="str">
        <f t="shared" si="628"/>
        <v>E</v>
      </c>
      <c r="G6600" t="str">
        <f t="shared" si="626"/>
        <v>C</v>
      </c>
      <c r="H6600" t="str">
        <f t="shared" si="627"/>
        <v>4</v>
      </c>
      <c r="I6600" t="str">
        <f t="shared" si="629"/>
        <v>D</v>
      </c>
      <c r="J6600" t="s">
        <v>7882</v>
      </c>
      <c r="K6600">
        <v>4485</v>
      </c>
      <c r="L6600">
        <f>IF(J6600="QFN",VLOOKUP(A6600,'Frame item'!A:D,4,0),"")</f>
        <v>0</v>
      </c>
    </row>
    <row r="6601" spans="1:12">
      <c r="A6601" t="s">
        <v>7259</v>
      </c>
      <c r="B6601" t="s">
        <v>7260</v>
      </c>
      <c r="C6601" t="s">
        <v>7528</v>
      </c>
      <c r="D6601" t="str">
        <f t="shared" si="624"/>
        <v>X</v>
      </c>
      <c r="E6601" t="str">
        <f t="shared" si="625"/>
        <v>D</v>
      </c>
      <c r="F6601" t="str">
        <f t="shared" si="628"/>
        <v>E</v>
      </c>
      <c r="G6601" t="str">
        <f t="shared" si="626"/>
        <v>C</v>
      </c>
      <c r="H6601" t="str">
        <f t="shared" si="627"/>
        <v>4</v>
      </c>
      <c r="I6601" t="str">
        <f t="shared" si="629"/>
        <v>D</v>
      </c>
      <c r="J6601" t="s">
        <v>7882</v>
      </c>
      <c r="K6601">
        <v>4485</v>
      </c>
      <c r="L6601">
        <f>IF(J6601="QFN",VLOOKUP(A6601,'Frame item'!A:D,4,0),"")</f>
        <v>0</v>
      </c>
    </row>
    <row r="6602" spans="1:12">
      <c r="A6602" t="s">
        <v>7263</v>
      </c>
      <c r="B6602" t="s">
        <v>7262</v>
      </c>
      <c r="C6602" t="s">
        <v>7855</v>
      </c>
      <c r="D6602" t="str">
        <f t="shared" si="624"/>
        <v>X</v>
      </c>
      <c r="E6602" t="str">
        <f t="shared" si="625"/>
        <v>D</v>
      </c>
      <c r="F6602" t="str">
        <f t="shared" si="628"/>
        <v>E</v>
      </c>
      <c r="G6602" t="str">
        <f t="shared" si="626"/>
        <v>M</v>
      </c>
      <c r="H6602" t="str">
        <f t="shared" si="627"/>
        <v>6</v>
      </c>
      <c r="I6602" t="str">
        <f t="shared" si="629"/>
        <v>D</v>
      </c>
      <c r="J6602" t="s">
        <v>7882</v>
      </c>
      <c r="K6602">
        <v>7600</v>
      </c>
      <c r="L6602">
        <f>IF(J6602="QFN",VLOOKUP(A6602,'Frame item'!A:D,4,0),"")</f>
        <v>0</v>
      </c>
    </row>
    <row r="6603" spans="1:12">
      <c r="A6603" t="s">
        <v>7263</v>
      </c>
      <c r="B6603" t="s">
        <v>7264</v>
      </c>
      <c r="C6603" t="s">
        <v>7855</v>
      </c>
      <c r="D6603" t="str">
        <f t="shared" si="624"/>
        <v>X</v>
      </c>
      <c r="E6603" t="str">
        <f t="shared" si="625"/>
        <v>D</v>
      </c>
      <c r="F6603" t="str">
        <f t="shared" si="628"/>
        <v>E</v>
      </c>
      <c r="G6603" t="str">
        <f t="shared" si="626"/>
        <v>M</v>
      </c>
      <c r="H6603" t="str">
        <f t="shared" si="627"/>
        <v>6</v>
      </c>
      <c r="I6603" t="str">
        <f t="shared" si="629"/>
        <v>P</v>
      </c>
      <c r="J6603" t="s">
        <v>7882</v>
      </c>
      <c r="K6603">
        <v>7600</v>
      </c>
      <c r="L6603">
        <f>IF(J6603="QFN",VLOOKUP(A6603,'Frame item'!A:D,4,0),"")</f>
        <v>0</v>
      </c>
    </row>
    <row r="6604" spans="1:12">
      <c r="A6604" t="s">
        <v>7265</v>
      </c>
      <c r="B6604" t="s">
        <v>7264</v>
      </c>
      <c r="C6604" t="s">
        <v>7855</v>
      </c>
      <c r="D6604" t="str">
        <f t="shared" si="624"/>
        <v>X</v>
      </c>
      <c r="E6604" t="str">
        <f t="shared" si="625"/>
        <v>D</v>
      </c>
      <c r="F6604" t="str">
        <f t="shared" si="628"/>
        <v>E</v>
      </c>
      <c r="G6604" t="str">
        <f t="shared" si="626"/>
        <v>M</v>
      </c>
      <c r="H6604" t="str">
        <f t="shared" si="627"/>
        <v>6</v>
      </c>
      <c r="I6604" t="str">
        <f t="shared" si="629"/>
        <v>P</v>
      </c>
      <c r="J6604" t="s">
        <v>7882</v>
      </c>
      <c r="K6604">
        <v>7600</v>
      </c>
      <c r="L6604">
        <f>IF(J6604="QFN",VLOOKUP(A6604,'Frame item'!A:D,4,0),"")</f>
        <v>0</v>
      </c>
    </row>
    <row r="6605" spans="1:12">
      <c r="A6605" t="s">
        <v>7267</v>
      </c>
      <c r="B6605" t="s">
        <v>7266</v>
      </c>
      <c r="C6605" t="s">
        <v>7489</v>
      </c>
      <c r="D6605" t="str">
        <f t="shared" si="624"/>
        <v>X</v>
      </c>
      <c r="E6605" t="str">
        <f t="shared" si="625"/>
        <v>D</v>
      </c>
      <c r="F6605" t="str">
        <f t="shared" si="628"/>
        <v>F</v>
      </c>
      <c r="G6605" t="str">
        <f t="shared" si="626"/>
        <v>L</v>
      </c>
      <c r="H6605" t="str">
        <f t="shared" si="627"/>
        <v>8</v>
      </c>
      <c r="I6605" t="str">
        <f t="shared" si="629"/>
        <v>P</v>
      </c>
      <c r="J6605" t="s">
        <v>7882</v>
      </c>
      <c r="K6605">
        <v>3240</v>
      </c>
      <c r="L6605" t="str">
        <f>IF(J6605="QFN",VLOOKUP(A6605,'Frame item'!A:D,4,0),"")</f>
        <v>Full PPF</v>
      </c>
    </row>
    <row r="6606" spans="1:12">
      <c r="A6606" t="s">
        <v>7269</v>
      </c>
      <c r="B6606" t="s">
        <v>7268</v>
      </c>
      <c r="C6606" t="s">
        <v>7489</v>
      </c>
      <c r="D6606" t="str">
        <f t="shared" si="624"/>
        <v>X</v>
      </c>
      <c r="E6606" t="str">
        <f t="shared" si="625"/>
        <v>D</v>
      </c>
      <c r="F6606" t="str">
        <f t="shared" si="628"/>
        <v>K</v>
      </c>
      <c r="G6606" t="str">
        <f t="shared" si="626"/>
        <v>L</v>
      </c>
      <c r="H6606" t="str">
        <f t="shared" si="627"/>
        <v>8</v>
      </c>
      <c r="I6606" t="str">
        <f t="shared" si="629"/>
        <v>P</v>
      </c>
      <c r="J6606" t="s">
        <v>7882</v>
      </c>
      <c r="K6606">
        <v>5520</v>
      </c>
      <c r="L6606" t="str">
        <f>IF(J6606="QFN",VLOOKUP(A6606,'Frame item'!A:D,4,0),"")</f>
        <v>Full PPF</v>
      </c>
    </row>
    <row r="6607" spans="1:12">
      <c r="A6607" t="s">
        <v>6501</v>
      </c>
      <c r="B6607" t="s">
        <v>7270</v>
      </c>
      <c r="C6607" t="s">
        <v>7546</v>
      </c>
      <c r="D6607" t="str">
        <f t="shared" si="624"/>
        <v>X</v>
      </c>
      <c r="E6607" t="str">
        <f t="shared" si="625"/>
        <v>D</v>
      </c>
      <c r="F6607" t="str">
        <f t="shared" si="628"/>
        <v>D</v>
      </c>
      <c r="G6607" t="str">
        <f t="shared" si="626"/>
        <v>B</v>
      </c>
      <c r="H6607" t="str">
        <f t="shared" si="627"/>
        <v>6</v>
      </c>
      <c r="I6607" t="str">
        <f t="shared" si="629"/>
        <v>K</v>
      </c>
      <c r="J6607" t="s">
        <v>7882</v>
      </c>
      <c r="K6607">
        <v>4080</v>
      </c>
      <c r="L6607">
        <f>IF(J6607="QFN",VLOOKUP(A6607,'Frame item'!A:D,4,0),"")</f>
        <v>0</v>
      </c>
    </row>
    <row r="6608" spans="1:12">
      <c r="A6608" t="s">
        <v>7272</v>
      </c>
      <c r="B6608" t="s">
        <v>7271</v>
      </c>
      <c r="C6608" t="s">
        <v>7842</v>
      </c>
      <c r="D6608" t="str">
        <f t="shared" si="624"/>
        <v>X</v>
      </c>
      <c r="E6608" t="str">
        <f t="shared" si="625"/>
        <v>D</v>
      </c>
      <c r="F6608" t="str">
        <f t="shared" si="628"/>
        <v>E</v>
      </c>
      <c r="G6608" t="str">
        <f t="shared" si="626"/>
        <v>B</v>
      </c>
      <c r="H6608" t="str">
        <f t="shared" si="627"/>
        <v>6</v>
      </c>
      <c r="I6608" t="str">
        <f t="shared" si="629"/>
        <v>C</v>
      </c>
      <c r="J6608" t="s">
        <v>7882</v>
      </c>
      <c r="K6608">
        <v>5270</v>
      </c>
      <c r="L6608" t="str">
        <f>IF(J6608="QFN",VLOOKUP(A6608,'Frame item'!A:D,4,0),"")</f>
        <v>Copper</v>
      </c>
    </row>
    <row r="6609" spans="1:12">
      <c r="A6609" t="s">
        <v>7272</v>
      </c>
      <c r="B6609" t="s">
        <v>7273</v>
      </c>
      <c r="C6609" t="s">
        <v>7842</v>
      </c>
      <c r="D6609" t="str">
        <f t="shared" si="624"/>
        <v>X</v>
      </c>
      <c r="E6609" t="str">
        <f t="shared" si="625"/>
        <v>D</v>
      </c>
      <c r="F6609" t="str">
        <f t="shared" si="628"/>
        <v>E</v>
      </c>
      <c r="G6609" t="str">
        <f t="shared" si="626"/>
        <v>B</v>
      </c>
      <c r="H6609" t="str">
        <f t="shared" si="627"/>
        <v>6</v>
      </c>
      <c r="I6609" t="str">
        <f t="shared" si="629"/>
        <v>N</v>
      </c>
      <c r="J6609" t="s">
        <v>7882</v>
      </c>
      <c r="K6609">
        <v>5270</v>
      </c>
      <c r="L6609" t="str">
        <f>IF(J6609="QFN",VLOOKUP(A6609,'Frame item'!A:D,4,0),"")</f>
        <v>Copper</v>
      </c>
    </row>
    <row r="6610" spans="1:12">
      <c r="A6610" t="s">
        <v>7274</v>
      </c>
      <c r="B6610" t="s">
        <v>7273</v>
      </c>
      <c r="C6610" t="s">
        <v>7842</v>
      </c>
      <c r="D6610" t="str">
        <f t="shared" si="624"/>
        <v>X</v>
      </c>
      <c r="E6610" t="str">
        <f t="shared" si="625"/>
        <v>D</v>
      </c>
      <c r="F6610" t="str">
        <f t="shared" si="628"/>
        <v>E</v>
      </c>
      <c r="G6610" t="str">
        <f t="shared" si="626"/>
        <v>B</v>
      </c>
      <c r="H6610" t="str">
        <f t="shared" si="627"/>
        <v>6</v>
      </c>
      <c r="I6610" t="str">
        <f t="shared" si="629"/>
        <v>N</v>
      </c>
      <c r="J6610" t="s">
        <v>7882</v>
      </c>
      <c r="K6610">
        <v>5270</v>
      </c>
      <c r="L6610">
        <f>IF(J6610="QFN",VLOOKUP(A6610,'Frame item'!A:D,4,0),"")</f>
        <v>0</v>
      </c>
    </row>
    <row r="6611" spans="1:12">
      <c r="A6611" t="s">
        <v>7272</v>
      </c>
      <c r="B6611" t="s">
        <v>7275</v>
      </c>
      <c r="C6611" t="s">
        <v>7856</v>
      </c>
      <c r="D6611" t="str">
        <f t="shared" si="624"/>
        <v>X</v>
      </c>
      <c r="E6611" t="str">
        <f t="shared" si="625"/>
        <v>D</v>
      </c>
      <c r="F6611" t="str">
        <f t="shared" si="628"/>
        <v>E</v>
      </c>
      <c r="G6611" t="str">
        <f t="shared" si="626"/>
        <v>B</v>
      </c>
      <c r="H6611" t="str">
        <f t="shared" si="627"/>
        <v>6</v>
      </c>
      <c r="I6611" t="str">
        <f t="shared" si="629"/>
        <v>C</v>
      </c>
      <c r="J6611" t="s">
        <v>7882</v>
      </c>
      <c r="K6611">
        <v>4920</v>
      </c>
      <c r="L6611" t="str">
        <f>IF(J6611="QFN",VLOOKUP(A6611,'Frame item'!A:D,4,0),"")</f>
        <v>Copper</v>
      </c>
    </row>
    <row r="6612" spans="1:12">
      <c r="A6612" t="s">
        <v>7276</v>
      </c>
      <c r="B6612" t="s">
        <v>7275</v>
      </c>
      <c r="C6612" t="s">
        <v>7856</v>
      </c>
      <c r="D6612" t="str">
        <f t="shared" si="624"/>
        <v>X</v>
      </c>
      <c r="E6612" t="str">
        <f t="shared" si="625"/>
        <v>D</v>
      </c>
      <c r="F6612" t="str">
        <f t="shared" si="628"/>
        <v>E</v>
      </c>
      <c r="G6612" t="str">
        <f t="shared" si="626"/>
        <v>B</v>
      </c>
      <c r="H6612" t="str">
        <f t="shared" si="627"/>
        <v>6</v>
      </c>
      <c r="I6612" t="str">
        <f t="shared" si="629"/>
        <v>C</v>
      </c>
      <c r="J6612" t="s">
        <v>7882</v>
      </c>
      <c r="K6612">
        <v>4920</v>
      </c>
      <c r="L6612">
        <f>IF(J6612="QFN",VLOOKUP(A6612,'Frame item'!A:D,4,0),"")</f>
        <v>0</v>
      </c>
    </row>
    <row r="6613" spans="1:12">
      <c r="A6613" t="s">
        <v>7276</v>
      </c>
      <c r="B6613" t="s">
        <v>7277</v>
      </c>
      <c r="C6613" t="s">
        <v>7856</v>
      </c>
      <c r="D6613" t="str">
        <f t="shared" si="624"/>
        <v>X</v>
      </c>
      <c r="E6613" t="str">
        <f t="shared" si="625"/>
        <v>D</v>
      </c>
      <c r="F6613" t="str">
        <f t="shared" si="628"/>
        <v>E</v>
      </c>
      <c r="G6613" t="str">
        <f t="shared" si="626"/>
        <v>B</v>
      </c>
      <c r="H6613" t="str">
        <f t="shared" si="627"/>
        <v>6</v>
      </c>
      <c r="I6613" t="str">
        <f t="shared" si="629"/>
        <v>N</v>
      </c>
      <c r="J6613" t="s">
        <v>7882</v>
      </c>
      <c r="K6613">
        <v>4930</v>
      </c>
      <c r="L6613">
        <f>IF(J6613="QFN",VLOOKUP(A6613,'Frame item'!A:D,4,0),"")</f>
        <v>0</v>
      </c>
    </row>
    <row r="6614" spans="1:12">
      <c r="A6614" t="s">
        <v>7279</v>
      </c>
      <c r="B6614" t="s">
        <v>7278</v>
      </c>
      <c r="C6614" t="s">
        <v>7546</v>
      </c>
      <c r="D6614" t="str">
        <f t="shared" si="624"/>
        <v>X</v>
      </c>
      <c r="E6614" t="str">
        <f t="shared" si="625"/>
        <v>D</v>
      </c>
      <c r="F6614" t="str">
        <f t="shared" si="628"/>
        <v>E</v>
      </c>
      <c r="G6614" t="str">
        <f t="shared" si="626"/>
        <v>B</v>
      </c>
      <c r="H6614" t="str">
        <f t="shared" si="627"/>
        <v>6</v>
      </c>
      <c r="I6614" t="str">
        <f t="shared" si="629"/>
        <v>C</v>
      </c>
      <c r="J6614" t="s">
        <v>7882</v>
      </c>
      <c r="K6614">
        <v>4080</v>
      </c>
      <c r="L6614">
        <f>IF(J6614="QFN",VLOOKUP(A6614,'Frame item'!A:D,4,0),"")</f>
        <v>0</v>
      </c>
    </row>
    <row r="6615" spans="1:12">
      <c r="A6615" t="s">
        <v>7280</v>
      </c>
      <c r="B6615" t="s">
        <v>7278</v>
      </c>
      <c r="C6615" t="s">
        <v>7546</v>
      </c>
      <c r="D6615" t="str">
        <f t="shared" si="624"/>
        <v>X</v>
      </c>
      <c r="E6615" t="str">
        <f t="shared" si="625"/>
        <v>D</v>
      </c>
      <c r="F6615" t="str">
        <f t="shared" si="628"/>
        <v>E</v>
      </c>
      <c r="G6615" t="str">
        <f t="shared" si="626"/>
        <v>B</v>
      </c>
      <c r="H6615" t="str">
        <f t="shared" si="627"/>
        <v>6</v>
      </c>
      <c r="I6615" t="str">
        <f t="shared" si="629"/>
        <v>C</v>
      </c>
      <c r="J6615" t="s">
        <v>7882</v>
      </c>
      <c r="K6615">
        <v>4080</v>
      </c>
      <c r="L6615">
        <f>IF(J6615="QFN",VLOOKUP(A6615,'Frame item'!A:D,4,0),"")</f>
        <v>0</v>
      </c>
    </row>
    <row r="6616" spans="1:12">
      <c r="A6616" t="s">
        <v>7282</v>
      </c>
      <c r="B6616" t="s">
        <v>7281</v>
      </c>
      <c r="C6616" t="s">
        <v>7546</v>
      </c>
      <c r="D6616" t="str">
        <f t="shared" si="624"/>
        <v>X</v>
      </c>
      <c r="E6616" t="str">
        <f t="shared" si="625"/>
        <v>D</v>
      </c>
      <c r="F6616" t="str">
        <f t="shared" si="628"/>
        <v>E</v>
      </c>
      <c r="G6616" t="str">
        <f t="shared" si="626"/>
        <v>B</v>
      </c>
      <c r="H6616" t="str">
        <f t="shared" si="627"/>
        <v>6</v>
      </c>
      <c r="I6616" t="str">
        <f t="shared" si="629"/>
        <v>D</v>
      </c>
      <c r="J6616" t="s">
        <v>7882</v>
      </c>
      <c r="K6616">
        <v>4080</v>
      </c>
      <c r="L6616" t="str">
        <f>IF(J6616="QFN",VLOOKUP(A6616,'Frame item'!A:D,4,0),"")</f>
        <v>Full PPF</v>
      </c>
    </row>
    <row r="6617" spans="1:12">
      <c r="A6617" t="s">
        <v>6501</v>
      </c>
      <c r="B6617" t="s">
        <v>7283</v>
      </c>
      <c r="C6617" t="s">
        <v>7546</v>
      </c>
      <c r="D6617" t="str">
        <f t="shared" si="624"/>
        <v>X</v>
      </c>
      <c r="E6617" t="str">
        <f t="shared" si="625"/>
        <v>D</v>
      </c>
      <c r="F6617" t="str">
        <f t="shared" si="628"/>
        <v>E</v>
      </c>
      <c r="G6617" t="str">
        <f t="shared" si="626"/>
        <v>B</v>
      </c>
      <c r="H6617" t="str">
        <f t="shared" si="627"/>
        <v>6</v>
      </c>
      <c r="I6617" t="str">
        <f t="shared" si="629"/>
        <v>K</v>
      </c>
      <c r="J6617" t="s">
        <v>7882</v>
      </c>
      <c r="K6617">
        <v>4080</v>
      </c>
      <c r="L6617">
        <f>IF(J6617="QFN",VLOOKUP(A6617,'Frame item'!A:D,4,0),"")</f>
        <v>0</v>
      </c>
    </row>
    <row r="6618" spans="1:12">
      <c r="A6618" t="s">
        <v>7279</v>
      </c>
      <c r="B6618" t="s">
        <v>7284</v>
      </c>
      <c r="C6618" t="s">
        <v>7546</v>
      </c>
      <c r="D6618" t="str">
        <f t="shared" si="624"/>
        <v>X</v>
      </c>
      <c r="E6618" t="str">
        <f t="shared" si="625"/>
        <v>D</v>
      </c>
      <c r="F6618" t="str">
        <f t="shared" si="628"/>
        <v>E</v>
      </c>
      <c r="G6618" t="str">
        <f t="shared" si="626"/>
        <v>B</v>
      </c>
      <c r="H6618" t="str">
        <f t="shared" si="627"/>
        <v>6</v>
      </c>
      <c r="I6618" t="str">
        <f t="shared" si="629"/>
        <v>N</v>
      </c>
      <c r="J6618" t="s">
        <v>7882</v>
      </c>
      <c r="K6618">
        <v>4080</v>
      </c>
      <c r="L6618">
        <f>IF(J6618="QFN",VLOOKUP(A6618,'Frame item'!A:D,4,0),"")</f>
        <v>0</v>
      </c>
    </row>
    <row r="6619" spans="1:12">
      <c r="A6619" t="s">
        <v>7280</v>
      </c>
      <c r="B6619" t="s">
        <v>7284</v>
      </c>
      <c r="C6619" t="s">
        <v>7546</v>
      </c>
      <c r="D6619" t="str">
        <f t="shared" si="624"/>
        <v>X</v>
      </c>
      <c r="E6619" t="str">
        <f t="shared" si="625"/>
        <v>D</v>
      </c>
      <c r="F6619" t="str">
        <f t="shared" si="628"/>
        <v>E</v>
      </c>
      <c r="G6619" t="str">
        <f t="shared" si="626"/>
        <v>B</v>
      </c>
      <c r="H6619" t="str">
        <f t="shared" si="627"/>
        <v>6</v>
      </c>
      <c r="I6619" t="str">
        <f t="shared" si="629"/>
        <v>N</v>
      </c>
      <c r="J6619" t="s">
        <v>7882</v>
      </c>
      <c r="K6619">
        <v>4080</v>
      </c>
      <c r="L6619">
        <f>IF(J6619="QFN",VLOOKUP(A6619,'Frame item'!A:D,4,0),"")</f>
        <v>0</v>
      </c>
    </row>
    <row r="6620" spans="1:12">
      <c r="A6620" t="s">
        <v>7286</v>
      </c>
      <c r="B6620" t="s">
        <v>7285</v>
      </c>
      <c r="C6620" t="s">
        <v>7585</v>
      </c>
      <c r="D6620" t="str">
        <f t="shared" si="624"/>
        <v>X</v>
      </c>
      <c r="E6620" t="str">
        <f t="shared" si="625"/>
        <v>D</v>
      </c>
      <c r="F6620" t="str">
        <f t="shared" si="628"/>
        <v>E</v>
      </c>
      <c r="G6620" t="str">
        <f t="shared" si="626"/>
        <v>B</v>
      </c>
      <c r="H6620" t="str">
        <f t="shared" si="627"/>
        <v>6</v>
      </c>
      <c r="I6620" t="str">
        <f t="shared" si="629"/>
        <v>D</v>
      </c>
      <c r="J6620" t="s">
        <v>7882</v>
      </c>
      <c r="K6620">
        <v>3230</v>
      </c>
      <c r="L6620">
        <f>IF(J6620="QFN",VLOOKUP(A6620,'Frame item'!A:D,4,0),"")</f>
        <v>0</v>
      </c>
    </row>
    <row r="6621" spans="1:12">
      <c r="A6621" t="s">
        <v>6506</v>
      </c>
      <c r="B6621" t="s">
        <v>7287</v>
      </c>
      <c r="C6621" t="s">
        <v>7777</v>
      </c>
      <c r="D6621" t="str">
        <f t="shared" si="624"/>
        <v>X</v>
      </c>
      <c r="E6621" t="str">
        <f t="shared" si="625"/>
        <v>D</v>
      </c>
      <c r="F6621" t="str">
        <f t="shared" si="628"/>
        <v>X</v>
      </c>
      <c r="G6621" t="str">
        <f t="shared" si="626"/>
        <v>F</v>
      </c>
      <c r="H6621" t="str">
        <f t="shared" si="627"/>
        <v>2</v>
      </c>
      <c r="I6621" t="str">
        <f t="shared" si="629"/>
        <v>A</v>
      </c>
      <c r="J6621" t="s">
        <v>7882</v>
      </c>
      <c r="K6621">
        <v>1848</v>
      </c>
      <c r="L6621">
        <f>IF(J6621="QFN",VLOOKUP(A6621,'Frame item'!A:D,4,0),"")</f>
        <v>0</v>
      </c>
    </row>
    <row r="6622" spans="1:12">
      <c r="A6622" t="s">
        <v>7289</v>
      </c>
      <c r="B6622" t="s">
        <v>7288</v>
      </c>
      <c r="C6622" t="s">
        <v>7842</v>
      </c>
      <c r="D6622" t="str">
        <f t="shared" si="624"/>
        <v>X</v>
      </c>
      <c r="E6622" t="str">
        <f t="shared" si="625"/>
        <v>D</v>
      </c>
      <c r="F6622" t="str">
        <f t="shared" si="628"/>
        <v>Z</v>
      </c>
      <c r="G6622" t="str">
        <f t="shared" si="626"/>
        <v>B</v>
      </c>
      <c r="H6622" t="str">
        <f t="shared" si="627"/>
        <v>6</v>
      </c>
      <c r="I6622" t="str">
        <f t="shared" si="629"/>
        <v>T</v>
      </c>
      <c r="J6622" t="s">
        <v>7882</v>
      </c>
      <c r="K6622">
        <v>3264</v>
      </c>
      <c r="L6622">
        <f>IF(J6622="QFN",VLOOKUP(A6622,'Frame item'!A:D,4,0),"")</f>
        <v>0</v>
      </c>
    </row>
    <row r="6623" spans="1:12">
      <c r="A6623" t="s">
        <v>4052</v>
      </c>
      <c r="B6623" t="s">
        <v>7290</v>
      </c>
      <c r="C6623" t="s">
        <v>7549</v>
      </c>
      <c r="D6623" t="str">
        <f t="shared" si="624"/>
        <v>X</v>
      </c>
      <c r="E6623" t="str">
        <f t="shared" si="625"/>
        <v>D</v>
      </c>
      <c r="F6623" t="str">
        <f t="shared" si="628"/>
        <v>E</v>
      </c>
      <c r="G6623" t="str">
        <f t="shared" si="626"/>
        <v>Z</v>
      </c>
      <c r="H6623" t="str">
        <f t="shared" si="627"/>
        <v>0</v>
      </c>
      <c r="I6623" t="str">
        <f t="shared" si="629"/>
        <v>P</v>
      </c>
      <c r="J6623" t="s">
        <v>7882</v>
      </c>
      <c r="K6623">
        <v>2700</v>
      </c>
      <c r="L6623" t="str">
        <f>IF(J6623="QFN",VLOOKUP(A6623,'Frame item'!A:D,4,0),"")</f>
        <v>Full PPF</v>
      </c>
    </row>
    <row r="6624" spans="1:12">
      <c r="A6624" t="s">
        <v>7292</v>
      </c>
      <c r="B6624" t="s">
        <v>7291</v>
      </c>
      <c r="C6624" t="s">
        <v>7584</v>
      </c>
      <c r="D6624" t="str">
        <f t="shared" si="624"/>
        <v>X</v>
      </c>
      <c r="E6624" t="str">
        <f t="shared" si="625"/>
        <v>D</v>
      </c>
      <c r="F6624" t="str">
        <f t="shared" si="628"/>
        <v>E</v>
      </c>
      <c r="G6624" t="str">
        <f t="shared" si="626"/>
        <v>B</v>
      </c>
      <c r="H6624" t="str">
        <f t="shared" si="627"/>
        <v>6</v>
      </c>
      <c r="I6624" t="str">
        <f t="shared" si="629"/>
        <v>N</v>
      </c>
      <c r="J6624" t="s">
        <v>7882</v>
      </c>
      <c r="K6624">
        <v>3915</v>
      </c>
      <c r="L6624">
        <f>IF(J6624="QFN",VLOOKUP(A6624,'Frame item'!A:D,4,0),"")</f>
        <v>0</v>
      </c>
    </row>
    <row r="6625" spans="1:12">
      <c r="A6625" t="s">
        <v>6540</v>
      </c>
      <c r="B6625" t="s">
        <v>7293</v>
      </c>
      <c r="C6625" t="s">
        <v>7811</v>
      </c>
      <c r="D6625" t="str">
        <f t="shared" si="624"/>
        <v>X</v>
      </c>
      <c r="E6625" t="str">
        <f t="shared" si="625"/>
        <v>D</v>
      </c>
      <c r="F6625" t="str">
        <f t="shared" si="628"/>
        <v>X</v>
      </c>
      <c r="G6625" t="str">
        <f t="shared" si="626"/>
        <v>A</v>
      </c>
      <c r="H6625" t="str">
        <f t="shared" si="627"/>
        <v>8</v>
      </c>
      <c r="I6625" t="str">
        <f t="shared" si="629"/>
        <v>P</v>
      </c>
      <c r="J6625" t="s">
        <v>7882</v>
      </c>
      <c r="K6625">
        <v>2304</v>
      </c>
      <c r="L6625">
        <f>IF(J6625="QFN",VLOOKUP(A6625,'Frame item'!A:D,4,0),"")</f>
        <v>0</v>
      </c>
    </row>
    <row r="6626" spans="1:12">
      <c r="A6626" t="s">
        <v>7295</v>
      </c>
      <c r="B6626" t="s">
        <v>7294</v>
      </c>
      <c r="C6626" t="s">
        <v>7857</v>
      </c>
      <c r="D6626" t="str">
        <f t="shared" si="624"/>
        <v>X</v>
      </c>
      <c r="E6626" t="str">
        <f t="shared" si="625"/>
        <v>D</v>
      </c>
      <c r="F6626" t="str">
        <f t="shared" si="628"/>
        <v>D</v>
      </c>
      <c r="G6626" t="str">
        <f t="shared" si="626"/>
        <v>Z</v>
      </c>
      <c r="H6626" t="str">
        <f t="shared" si="627"/>
        <v>4</v>
      </c>
      <c r="I6626" t="str">
        <f t="shared" si="629"/>
        <v>P</v>
      </c>
      <c r="J6626" t="s">
        <v>7882</v>
      </c>
      <c r="K6626">
        <v>3380</v>
      </c>
      <c r="L6626" t="str">
        <f>IF(J6626="QFN",VLOOKUP(A6626,'Frame item'!A:D,4,0),"")</f>
        <v>Full PPF</v>
      </c>
    </row>
    <row r="6627" spans="1:12">
      <c r="A6627" t="s">
        <v>7297</v>
      </c>
      <c r="B6627" t="s">
        <v>7296</v>
      </c>
      <c r="C6627" t="s">
        <v>7524</v>
      </c>
      <c r="D6627" t="str">
        <f t="shared" si="624"/>
        <v>X</v>
      </c>
      <c r="E6627" t="str">
        <f t="shared" si="625"/>
        <v>D</v>
      </c>
      <c r="F6627" t="str">
        <f t="shared" si="628"/>
        <v>E</v>
      </c>
      <c r="G6627" t="str">
        <f t="shared" si="626"/>
        <v>A</v>
      </c>
      <c r="H6627" t="str">
        <f t="shared" si="627"/>
        <v>8</v>
      </c>
      <c r="I6627" t="str">
        <f t="shared" si="629"/>
        <v>A</v>
      </c>
      <c r="J6627" t="s">
        <v>7882</v>
      </c>
      <c r="K6627">
        <v>2470</v>
      </c>
      <c r="L6627" t="str">
        <f>IF(J6627="QFN",VLOOKUP(A6627,'Frame item'!A:D,4,0),"")</f>
        <v>Copper</v>
      </c>
    </row>
    <row r="6628" spans="1:12">
      <c r="A6628" t="s">
        <v>6549</v>
      </c>
      <c r="B6628" t="s">
        <v>7298</v>
      </c>
      <c r="C6628" t="s">
        <v>7524</v>
      </c>
      <c r="D6628" t="str">
        <f t="shared" si="624"/>
        <v>X</v>
      </c>
      <c r="E6628" t="str">
        <f t="shared" si="625"/>
        <v>D</v>
      </c>
      <c r="F6628" t="str">
        <f t="shared" si="628"/>
        <v>E</v>
      </c>
      <c r="G6628" t="str">
        <f t="shared" si="626"/>
        <v>A</v>
      </c>
      <c r="H6628" t="str">
        <f t="shared" si="627"/>
        <v>0</v>
      </c>
      <c r="I6628" t="str">
        <f t="shared" si="629"/>
        <v>D</v>
      </c>
      <c r="J6628" t="s">
        <v>7882</v>
      </c>
      <c r="K6628">
        <v>2470</v>
      </c>
      <c r="L6628">
        <f>IF(J6628="QFN",VLOOKUP(A6628,'Frame item'!A:D,4,0),"")</f>
        <v>0</v>
      </c>
    </row>
    <row r="6629" spans="1:12">
      <c r="A6629" t="s">
        <v>7300</v>
      </c>
      <c r="B6629" t="s">
        <v>7299</v>
      </c>
      <c r="C6629" t="s">
        <v>7530</v>
      </c>
      <c r="D6629" t="str">
        <f t="shared" si="624"/>
        <v>X</v>
      </c>
      <c r="E6629" t="str">
        <f t="shared" si="625"/>
        <v>D</v>
      </c>
      <c r="F6629" t="str">
        <f t="shared" si="628"/>
        <v>E</v>
      </c>
      <c r="G6629" t="str">
        <f t="shared" si="626"/>
        <v>B</v>
      </c>
      <c r="H6629" t="str">
        <f t="shared" si="627"/>
        <v>8</v>
      </c>
      <c r="I6629" t="str">
        <f t="shared" si="629"/>
        <v>D</v>
      </c>
      <c r="J6629" t="s">
        <v>7882</v>
      </c>
      <c r="K6629">
        <v>1950</v>
      </c>
      <c r="L6629">
        <f>IF(J6629="QFN",VLOOKUP(A6629,'Frame item'!A:D,4,0),"")</f>
        <v>0</v>
      </c>
    </row>
    <row r="6630" spans="1:12">
      <c r="A6630" t="s">
        <v>7301</v>
      </c>
      <c r="B6630" t="s">
        <v>7299</v>
      </c>
      <c r="C6630" t="s">
        <v>7530</v>
      </c>
      <c r="D6630" t="str">
        <f t="shared" si="624"/>
        <v>X</v>
      </c>
      <c r="E6630" t="str">
        <f t="shared" si="625"/>
        <v>D</v>
      </c>
      <c r="F6630" t="str">
        <f t="shared" si="628"/>
        <v>E</v>
      </c>
      <c r="G6630" t="str">
        <f t="shared" si="626"/>
        <v>B</v>
      </c>
      <c r="H6630" t="str">
        <f t="shared" si="627"/>
        <v>8</v>
      </c>
      <c r="I6630" t="str">
        <f t="shared" si="629"/>
        <v>D</v>
      </c>
      <c r="J6630" t="s">
        <v>7882</v>
      </c>
      <c r="K6630">
        <v>1950</v>
      </c>
      <c r="L6630">
        <f>IF(J6630="QFN",VLOOKUP(A6630,'Frame item'!A:D,4,0),"")</f>
        <v>0</v>
      </c>
    </row>
    <row r="6631" spans="1:12">
      <c r="A6631" t="s">
        <v>7300</v>
      </c>
      <c r="B6631" t="s">
        <v>7302</v>
      </c>
      <c r="C6631" t="s">
        <v>7530</v>
      </c>
      <c r="D6631" t="str">
        <f t="shared" si="624"/>
        <v>X</v>
      </c>
      <c r="E6631" t="str">
        <f t="shared" si="625"/>
        <v>D</v>
      </c>
      <c r="F6631" t="str">
        <f t="shared" si="628"/>
        <v>E</v>
      </c>
      <c r="G6631" t="str">
        <f t="shared" si="626"/>
        <v>B</v>
      </c>
      <c r="H6631" t="str">
        <f t="shared" si="627"/>
        <v>8</v>
      </c>
      <c r="I6631" t="str">
        <f t="shared" si="629"/>
        <v>P</v>
      </c>
      <c r="J6631" t="s">
        <v>7882</v>
      </c>
      <c r="K6631">
        <v>1950</v>
      </c>
      <c r="L6631">
        <f>IF(J6631="QFN",VLOOKUP(A6631,'Frame item'!A:D,4,0),"")</f>
        <v>0</v>
      </c>
    </row>
    <row r="6632" spans="1:12">
      <c r="A6632" t="s">
        <v>7304</v>
      </c>
      <c r="B6632" t="s">
        <v>7303</v>
      </c>
      <c r="C6632" t="s">
        <v>7755</v>
      </c>
      <c r="D6632" t="str">
        <f t="shared" si="624"/>
        <v>X</v>
      </c>
      <c r="E6632" t="str">
        <f t="shared" si="625"/>
        <v>D</v>
      </c>
      <c r="F6632" t="str">
        <f t="shared" si="628"/>
        <v>X</v>
      </c>
      <c r="G6632" t="str">
        <f t="shared" si="626"/>
        <v>B</v>
      </c>
      <c r="H6632" t="str">
        <f t="shared" si="627"/>
        <v>8</v>
      </c>
      <c r="I6632" t="str">
        <f t="shared" si="629"/>
        <v>P</v>
      </c>
      <c r="J6632" t="s">
        <v>7882</v>
      </c>
      <c r="K6632">
        <v>1904</v>
      </c>
      <c r="L6632" t="str">
        <f>IF(J6632="QFN",VLOOKUP(A6632,'Frame item'!A:D,4,0),"")</f>
        <v>Full PPF</v>
      </c>
    </row>
    <row r="6633" spans="1:12">
      <c r="A6633" t="s">
        <v>7306</v>
      </c>
      <c r="B6633" t="s">
        <v>7305</v>
      </c>
      <c r="C6633" t="s">
        <v>7524</v>
      </c>
      <c r="D6633" t="str">
        <f t="shared" si="624"/>
        <v>X</v>
      </c>
      <c r="E6633" t="str">
        <f t="shared" si="625"/>
        <v>D</v>
      </c>
      <c r="F6633" t="str">
        <f t="shared" si="628"/>
        <v>X</v>
      </c>
      <c r="G6633" t="str">
        <f t="shared" si="626"/>
        <v>A</v>
      </c>
      <c r="H6633" t="str">
        <f t="shared" si="627"/>
        <v>8</v>
      </c>
      <c r="I6633" t="str">
        <f t="shared" si="629"/>
        <v>A</v>
      </c>
      <c r="J6633" t="s">
        <v>7882</v>
      </c>
      <c r="K6633">
        <v>1360</v>
      </c>
      <c r="L6633">
        <f>IF(J6633="QFN",VLOOKUP(A6633,'Frame item'!A:D,4,0),"")</f>
        <v>0</v>
      </c>
    </row>
    <row r="6634" spans="1:12">
      <c r="A6634" t="s">
        <v>6614</v>
      </c>
      <c r="B6634" t="s">
        <v>7307</v>
      </c>
      <c r="C6634" t="s">
        <v>7550</v>
      </c>
      <c r="D6634" t="str">
        <f t="shared" si="624"/>
        <v>X</v>
      </c>
      <c r="E6634" t="str">
        <f t="shared" si="625"/>
        <v>D</v>
      </c>
      <c r="F6634" t="str">
        <f t="shared" si="628"/>
        <v>X</v>
      </c>
      <c r="G6634" t="str">
        <f t="shared" si="626"/>
        <v>B</v>
      </c>
      <c r="H6634" t="str">
        <f t="shared" si="627"/>
        <v>8</v>
      </c>
      <c r="I6634" t="str">
        <f t="shared" si="629"/>
        <v>P</v>
      </c>
      <c r="J6634" t="s">
        <v>7882</v>
      </c>
      <c r="K6634">
        <v>952</v>
      </c>
      <c r="L6634" t="str">
        <f>IF(J6634="QFN",VLOOKUP(A6634,'Frame item'!A:D,4,0),"")</f>
        <v>Full PPF</v>
      </c>
    </row>
    <row r="6635" spans="1:12">
      <c r="A6635" t="s">
        <v>7308</v>
      </c>
      <c r="B6635" t="s">
        <v>7307</v>
      </c>
      <c r="C6635" t="s">
        <v>7550</v>
      </c>
      <c r="D6635" t="str">
        <f t="shared" si="624"/>
        <v>X</v>
      </c>
      <c r="E6635" t="str">
        <f t="shared" si="625"/>
        <v>D</v>
      </c>
      <c r="F6635" t="str">
        <f t="shared" si="628"/>
        <v>X</v>
      </c>
      <c r="G6635" t="str">
        <f t="shared" si="626"/>
        <v>B</v>
      </c>
      <c r="H6635" t="str">
        <f t="shared" si="627"/>
        <v>8</v>
      </c>
      <c r="I6635" t="str">
        <f t="shared" si="629"/>
        <v>P</v>
      </c>
      <c r="J6635" t="s">
        <v>7882</v>
      </c>
      <c r="K6635">
        <v>952</v>
      </c>
      <c r="L6635" t="str">
        <f>IF(J6635="QFN",VLOOKUP(A6635,'Frame item'!A:D,4,0),"")</f>
        <v>Full PPF</v>
      </c>
    </row>
    <row r="6636" spans="1:12">
      <c r="A6636" t="s">
        <v>6637</v>
      </c>
      <c r="B6636" t="s">
        <v>7309</v>
      </c>
      <c r="C6636" t="s">
        <v>7818</v>
      </c>
      <c r="D6636" t="str">
        <f t="shared" si="624"/>
        <v>X</v>
      </c>
      <c r="E6636" t="str">
        <f t="shared" si="625"/>
        <v>D</v>
      </c>
      <c r="F6636" t="str">
        <f t="shared" si="628"/>
        <v>E</v>
      </c>
      <c r="G6636" t="str">
        <f t="shared" si="626"/>
        <v>B</v>
      </c>
      <c r="H6636" t="str">
        <f t="shared" si="627"/>
        <v>8</v>
      </c>
      <c r="I6636" t="str">
        <f t="shared" si="629"/>
        <v>A</v>
      </c>
      <c r="J6636" t="s">
        <v>7882</v>
      </c>
      <c r="K6636">
        <v>1500</v>
      </c>
      <c r="L6636" t="str">
        <f>IF(J6636="QFN",VLOOKUP(A6636,'Frame item'!A:D,4,0),"")</f>
        <v>Copper</v>
      </c>
    </row>
    <row r="6637" spans="1:12">
      <c r="A6637" t="s">
        <v>6666</v>
      </c>
      <c r="B6637" t="s">
        <v>7310</v>
      </c>
      <c r="C6637" t="s">
        <v>7517</v>
      </c>
      <c r="D6637" t="str">
        <f t="shared" si="624"/>
        <v>X</v>
      </c>
      <c r="E6637" t="str">
        <f t="shared" si="625"/>
        <v>D</v>
      </c>
      <c r="F6637" t="str">
        <f t="shared" si="628"/>
        <v>X</v>
      </c>
      <c r="G6637" t="str">
        <f t="shared" si="626"/>
        <v>B</v>
      </c>
      <c r="H6637" t="str">
        <f t="shared" si="627"/>
        <v>2</v>
      </c>
      <c r="I6637" t="str">
        <f t="shared" si="629"/>
        <v>A</v>
      </c>
      <c r="J6637" t="s">
        <v>7882</v>
      </c>
      <c r="K6637">
        <v>616</v>
      </c>
      <c r="L6637">
        <f>IF(J6637="QFN",VLOOKUP(A6637,'Frame item'!A:D,4,0),"")</f>
        <v>0</v>
      </c>
    </row>
    <row r="6638" spans="1:12">
      <c r="A6638" t="s">
        <v>7312</v>
      </c>
      <c r="B6638" t="s">
        <v>7311</v>
      </c>
      <c r="C6638" t="s">
        <v>7606</v>
      </c>
      <c r="D6638" t="str">
        <f t="shared" si="624"/>
        <v>X</v>
      </c>
      <c r="E6638" t="str">
        <f t="shared" si="625"/>
        <v>D</v>
      </c>
      <c r="F6638" t="str">
        <f t="shared" si="628"/>
        <v>E</v>
      </c>
      <c r="G6638" t="str">
        <f t="shared" si="626"/>
        <v>L</v>
      </c>
      <c r="H6638" t="str">
        <f t="shared" si="627"/>
        <v>6</v>
      </c>
      <c r="I6638" t="str">
        <f t="shared" si="629"/>
        <v>P</v>
      </c>
      <c r="J6638" t="s">
        <v>7882</v>
      </c>
      <c r="K6638">
        <v>6665</v>
      </c>
      <c r="L6638">
        <f>IF(J6638="QFN",VLOOKUP(A6638,'Frame item'!A:D,4,0),"")</f>
        <v>0</v>
      </c>
    </row>
    <row r="6639" spans="1:12">
      <c r="A6639" t="s">
        <v>7257</v>
      </c>
      <c r="B6639" t="s">
        <v>7313</v>
      </c>
      <c r="C6639" t="s">
        <v>7854</v>
      </c>
      <c r="D6639" t="str">
        <f t="shared" si="624"/>
        <v>X</v>
      </c>
      <c r="E6639" t="str">
        <f t="shared" si="625"/>
        <v>D</v>
      </c>
      <c r="F6639" t="str">
        <f t="shared" si="628"/>
        <v>E</v>
      </c>
      <c r="G6639" t="str">
        <f t="shared" si="626"/>
        <v>A</v>
      </c>
      <c r="H6639" t="str">
        <f t="shared" si="627"/>
        <v>6</v>
      </c>
      <c r="I6639" t="str">
        <f t="shared" si="629"/>
        <v>P</v>
      </c>
      <c r="J6639" t="s">
        <v>7882</v>
      </c>
      <c r="K6639">
        <v>5655</v>
      </c>
      <c r="L6639" t="str">
        <f>IF(J6639="QFN",VLOOKUP(A6639,'Frame item'!A:D,4,0),"")</f>
        <v>Full PPF</v>
      </c>
    </row>
    <row r="6640" spans="1:12">
      <c r="A6640" t="s">
        <v>6468</v>
      </c>
      <c r="B6640" t="s">
        <v>7314</v>
      </c>
      <c r="C6640" t="s">
        <v>7528</v>
      </c>
      <c r="D6640" t="str">
        <f t="shared" si="624"/>
        <v>X</v>
      </c>
      <c r="E6640" t="str">
        <f t="shared" si="625"/>
        <v>D</v>
      </c>
      <c r="F6640" t="str">
        <f t="shared" si="628"/>
        <v>E</v>
      </c>
      <c r="G6640" t="str">
        <f t="shared" si="626"/>
        <v>B</v>
      </c>
      <c r="H6640" t="str">
        <f t="shared" si="627"/>
        <v>4</v>
      </c>
      <c r="I6640" t="str">
        <f t="shared" si="629"/>
        <v>P</v>
      </c>
      <c r="J6640" t="s">
        <v>7882</v>
      </c>
      <c r="K6640">
        <v>4485</v>
      </c>
      <c r="L6640">
        <f>IF(J6640="QFN",VLOOKUP(A6640,'Frame item'!A:D,4,0),"")</f>
        <v>0</v>
      </c>
    </row>
    <row r="6641" spans="1:12">
      <c r="A6641" t="s">
        <v>7261</v>
      </c>
      <c r="B6641" t="s">
        <v>7315</v>
      </c>
      <c r="C6641" t="s">
        <v>7528</v>
      </c>
      <c r="D6641" t="str">
        <f t="shared" si="624"/>
        <v>X</v>
      </c>
      <c r="E6641" t="str">
        <f t="shared" si="625"/>
        <v>D</v>
      </c>
      <c r="F6641" t="str">
        <f t="shared" si="628"/>
        <v>E</v>
      </c>
      <c r="G6641" t="str">
        <f t="shared" si="626"/>
        <v>C</v>
      </c>
      <c r="H6641" t="str">
        <f t="shared" si="627"/>
        <v>4</v>
      </c>
      <c r="I6641" t="str">
        <f t="shared" si="629"/>
        <v>D</v>
      </c>
      <c r="J6641" t="s">
        <v>7882</v>
      </c>
      <c r="K6641">
        <v>4485</v>
      </c>
      <c r="L6641">
        <f>IF(J6641="QFN",VLOOKUP(A6641,'Frame item'!A:D,4,0),"")</f>
        <v>0</v>
      </c>
    </row>
    <row r="6642" spans="1:12">
      <c r="A6642" t="s">
        <v>7282</v>
      </c>
      <c r="B6642" t="s">
        <v>7316</v>
      </c>
      <c r="C6642" t="s">
        <v>7546</v>
      </c>
      <c r="D6642" t="str">
        <f t="shared" si="624"/>
        <v>X</v>
      </c>
      <c r="E6642" t="str">
        <f t="shared" si="625"/>
        <v>D</v>
      </c>
      <c r="F6642" t="str">
        <f t="shared" si="628"/>
        <v>E</v>
      </c>
      <c r="G6642" t="str">
        <f t="shared" si="626"/>
        <v>B</v>
      </c>
      <c r="H6642" t="str">
        <f t="shared" si="627"/>
        <v>6</v>
      </c>
      <c r="I6642" t="str">
        <f t="shared" si="629"/>
        <v>D</v>
      </c>
      <c r="J6642" t="s">
        <v>7882</v>
      </c>
      <c r="K6642">
        <v>4080</v>
      </c>
      <c r="L6642" t="str">
        <f>IF(J6642="QFN",VLOOKUP(A6642,'Frame item'!A:D,4,0),"")</f>
        <v>Full PPF</v>
      </c>
    </row>
    <row r="6643" spans="1:12">
      <c r="A6643" t="s">
        <v>7295</v>
      </c>
      <c r="B6643" t="s">
        <v>7317</v>
      </c>
      <c r="C6643" t="s">
        <v>7857</v>
      </c>
      <c r="D6643" t="str">
        <f t="shared" si="624"/>
        <v>X</v>
      </c>
      <c r="E6643" t="str">
        <f t="shared" si="625"/>
        <v>D</v>
      </c>
      <c r="F6643" t="str">
        <f t="shared" si="628"/>
        <v>D</v>
      </c>
      <c r="G6643" t="str">
        <f t="shared" si="626"/>
        <v>Z</v>
      </c>
      <c r="H6643" t="str">
        <f t="shared" si="627"/>
        <v>4</v>
      </c>
      <c r="I6643" t="str">
        <f t="shared" si="629"/>
        <v>P</v>
      </c>
      <c r="J6643" t="s">
        <v>7882</v>
      </c>
      <c r="K6643">
        <v>3380</v>
      </c>
      <c r="L6643" t="str">
        <f>IF(J6643="QFN",VLOOKUP(A6643,'Frame item'!A:D,4,0),"")</f>
        <v>Full PPF</v>
      </c>
    </row>
    <row r="6644" spans="1:12">
      <c r="A6644" t="s">
        <v>7319</v>
      </c>
      <c r="B6644" t="s">
        <v>7318</v>
      </c>
      <c r="C6644" t="s">
        <v>7550</v>
      </c>
      <c r="D6644" t="str">
        <f t="shared" si="624"/>
        <v>X</v>
      </c>
      <c r="E6644" t="str">
        <f t="shared" si="625"/>
        <v>D</v>
      </c>
      <c r="F6644" t="str">
        <f t="shared" si="628"/>
        <v>E</v>
      </c>
      <c r="G6644" t="str">
        <f t="shared" si="626"/>
        <v>Z</v>
      </c>
      <c r="H6644" t="str">
        <f t="shared" si="627"/>
        <v>3</v>
      </c>
      <c r="I6644" t="str">
        <f t="shared" si="629"/>
        <v>D</v>
      </c>
      <c r="J6644" t="s">
        <v>7882</v>
      </c>
      <c r="K6644">
        <v>1690</v>
      </c>
      <c r="L6644">
        <f>IF(J6644="QFN",VLOOKUP(A6644,'Frame item'!A:D,4,0),"")</f>
        <v>0</v>
      </c>
    </row>
    <row r="6645" spans="1:12">
      <c r="A6645" t="s">
        <v>7321</v>
      </c>
      <c r="B6645" t="s">
        <v>7320</v>
      </c>
      <c r="C6645" t="s">
        <v>7550</v>
      </c>
      <c r="D6645" t="str">
        <f t="shared" si="624"/>
        <v>X</v>
      </c>
      <c r="E6645" t="str">
        <f t="shared" si="625"/>
        <v>D</v>
      </c>
      <c r="F6645" t="str">
        <f t="shared" si="628"/>
        <v>E</v>
      </c>
      <c r="G6645" t="str">
        <f t="shared" si="626"/>
        <v>Z</v>
      </c>
      <c r="H6645" t="str">
        <f t="shared" si="627"/>
        <v>3</v>
      </c>
      <c r="I6645" t="str">
        <f t="shared" si="629"/>
        <v>P</v>
      </c>
      <c r="J6645" t="s">
        <v>7882</v>
      </c>
      <c r="K6645">
        <v>1690</v>
      </c>
      <c r="L6645" t="str">
        <f>IF(J6645="QFN",VLOOKUP(A6645,'Frame item'!A:D,4,0),"")</f>
        <v>Full PPF</v>
      </c>
    </row>
    <row r="6646" spans="1:12">
      <c r="A6646" t="s">
        <v>7319</v>
      </c>
      <c r="B6646" t="s">
        <v>7320</v>
      </c>
      <c r="C6646" t="s">
        <v>7550</v>
      </c>
      <c r="D6646" t="str">
        <f t="shared" si="624"/>
        <v>X</v>
      </c>
      <c r="E6646" t="str">
        <f t="shared" si="625"/>
        <v>D</v>
      </c>
      <c r="F6646" t="str">
        <f t="shared" si="628"/>
        <v>E</v>
      </c>
      <c r="G6646" t="str">
        <f t="shared" si="626"/>
        <v>Z</v>
      </c>
      <c r="H6646" t="str">
        <f t="shared" si="627"/>
        <v>3</v>
      </c>
      <c r="I6646" t="str">
        <f t="shared" si="629"/>
        <v>P</v>
      </c>
      <c r="J6646" t="s">
        <v>7882</v>
      </c>
      <c r="K6646">
        <v>1690</v>
      </c>
      <c r="L6646">
        <f>IF(J6646="QFN",VLOOKUP(A6646,'Frame item'!A:D,4,0),"")</f>
        <v>0</v>
      </c>
    </row>
    <row r="6647" spans="1:12">
      <c r="A6647" t="s">
        <v>7323</v>
      </c>
      <c r="B6647" t="s">
        <v>7322</v>
      </c>
      <c r="C6647" t="s">
        <v>7858</v>
      </c>
      <c r="D6647" t="str">
        <f t="shared" si="624"/>
        <v>X</v>
      </c>
      <c r="E6647" t="str">
        <f t="shared" si="625"/>
        <v>D</v>
      </c>
      <c r="F6647" t="str">
        <f t="shared" si="628"/>
        <v>E</v>
      </c>
      <c r="G6647" t="str">
        <f t="shared" si="626"/>
        <v>Z</v>
      </c>
      <c r="H6647" t="str">
        <f t="shared" si="627"/>
        <v>3</v>
      </c>
      <c r="I6647" t="str">
        <f t="shared" si="629"/>
        <v>D</v>
      </c>
      <c r="J6647" t="s">
        <v>7882</v>
      </c>
      <c r="K6647">
        <v>800</v>
      </c>
      <c r="L6647">
        <f>IF(J6647="QFN",VLOOKUP(A6647,'Frame item'!A:D,4,0),"")</f>
        <v>0</v>
      </c>
    </row>
    <row r="6648" spans="1:12">
      <c r="A6648" t="s">
        <v>7325</v>
      </c>
      <c r="B6648" t="s">
        <v>7324</v>
      </c>
      <c r="C6648" t="s">
        <v>7502</v>
      </c>
      <c r="D6648" t="str">
        <f t="shared" si="624"/>
        <v>X</v>
      </c>
      <c r="E6648" t="str">
        <f t="shared" si="625"/>
        <v>H</v>
      </c>
      <c r="F6648" t="str">
        <f t="shared" si="628"/>
        <v>1</v>
      </c>
      <c r="G6648" t="str">
        <f t="shared" si="626"/>
        <v>1</v>
      </c>
      <c r="H6648" t="str">
        <f t="shared" si="627"/>
        <v>A</v>
      </c>
      <c r="I6648" t="str">
        <f t="shared" si="629"/>
        <v>J</v>
      </c>
      <c r="J6648" t="s">
        <v>7875</v>
      </c>
      <c r="K6648">
        <v>3150</v>
      </c>
      <c r="L6648" t="str">
        <f>IF(J6648="QFN",VLOOKUP(A6648,'Frame item'!A:D,4,0),"")</f>
        <v/>
      </c>
    </row>
    <row r="6649" spans="1:12">
      <c r="A6649" t="s">
        <v>7325</v>
      </c>
      <c r="B6649" t="s">
        <v>7326</v>
      </c>
      <c r="C6649" t="s">
        <v>7502</v>
      </c>
      <c r="D6649" t="str">
        <f t="shared" si="624"/>
        <v>X</v>
      </c>
      <c r="E6649" t="str">
        <f t="shared" si="625"/>
        <v>H</v>
      </c>
      <c r="F6649" t="str">
        <f t="shared" si="628"/>
        <v>1</v>
      </c>
      <c r="G6649" t="str">
        <f t="shared" si="626"/>
        <v>1</v>
      </c>
      <c r="H6649" t="str">
        <f t="shared" si="627"/>
        <v>A</v>
      </c>
      <c r="I6649" t="str">
        <f t="shared" si="629"/>
        <v>N</v>
      </c>
      <c r="J6649" t="s">
        <v>7875</v>
      </c>
      <c r="K6649">
        <v>3150</v>
      </c>
      <c r="L6649" t="str">
        <f>IF(J6649="QFN",VLOOKUP(A6649,'Frame item'!A:D,4,0),"")</f>
        <v/>
      </c>
    </row>
    <row r="6650" spans="1:12">
      <c r="A6650" t="s">
        <v>7328</v>
      </c>
      <c r="B6650" t="s">
        <v>7327</v>
      </c>
      <c r="C6650" t="s">
        <v>7502</v>
      </c>
      <c r="D6650" t="str">
        <f t="shared" si="624"/>
        <v>X</v>
      </c>
      <c r="E6650" t="str">
        <f t="shared" si="625"/>
        <v>H</v>
      </c>
      <c r="F6650" t="str">
        <f t="shared" si="628"/>
        <v>1</v>
      </c>
      <c r="G6650" t="str">
        <f t="shared" si="626"/>
        <v>1</v>
      </c>
      <c r="H6650" t="str">
        <f t="shared" si="627"/>
        <v>B</v>
      </c>
      <c r="I6650" t="str">
        <f t="shared" si="629"/>
        <v>S</v>
      </c>
      <c r="J6650" t="s">
        <v>7875</v>
      </c>
      <c r="K6650">
        <v>3150</v>
      </c>
      <c r="L6650" t="str">
        <f>IF(J6650="QFN",VLOOKUP(A6650,'Frame item'!A:D,4,0),"")</f>
        <v/>
      </c>
    </row>
    <row r="6651" spans="1:12">
      <c r="A6651" t="s">
        <v>7325</v>
      </c>
      <c r="B6651" t="s">
        <v>7327</v>
      </c>
      <c r="C6651" t="s">
        <v>7502</v>
      </c>
      <c r="D6651" t="str">
        <f t="shared" si="624"/>
        <v>X</v>
      </c>
      <c r="E6651" t="str">
        <f t="shared" si="625"/>
        <v>H</v>
      </c>
      <c r="F6651" t="str">
        <f t="shared" si="628"/>
        <v>1</v>
      </c>
      <c r="G6651" t="str">
        <f t="shared" si="626"/>
        <v>1</v>
      </c>
      <c r="H6651" t="str">
        <f t="shared" si="627"/>
        <v>B</v>
      </c>
      <c r="I6651" t="str">
        <f t="shared" si="629"/>
        <v>S</v>
      </c>
      <c r="J6651" t="s">
        <v>7875</v>
      </c>
      <c r="K6651">
        <v>3150</v>
      </c>
      <c r="L6651" t="str">
        <f>IF(J6651="QFN",VLOOKUP(A6651,'Frame item'!A:D,4,0),"")</f>
        <v/>
      </c>
    </row>
    <row r="6652" spans="1:12">
      <c r="A6652" t="s">
        <v>7328</v>
      </c>
      <c r="B6652" t="s">
        <v>7329</v>
      </c>
      <c r="C6652" t="s">
        <v>7502</v>
      </c>
      <c r="D6652" t="str">
        <f t="shared" si="624"/>
        <v>X</v>
      </c>
      <c r="E6652" t="str">
        <f t="shared" si="625"/>
        <v>H</v>
      </c>
      <c r="F6652" t="str">
        <f t="shared" si="628"/>
        <v>1</v>
      </c>
      <c r="G6652" t="str">
        <f t="shared" si="626"/>
        <v>1</v>
      </c>
      <c r="H6652" t="str">
        <f t="shared" si="627"/>
        <v>E</v>
      </c>
      <c r="I6652" t="str">
        <f t="shared" si="629"/>
        <v>B</v>
      </c>
      <c r="J6652" t="s">
        <v>7875</v>
      </c>
      <c r="K6652">
        <v>3150</v>
      </c>
      <c r="L6652" t="str">
        <f>IF(J6652="QFN",VLOOKUP(A6652,'Frame item'!A:D,4,0),"")</f>
        <v/>
      </c>
    </row>
    <row r="6653" spans="1:12">
      <c r="A6653" t="s">
        <v>7331</v>
      </c>
      <c r="B6653" t="s">
        <v>7330</v>
      </c>
      <c r="C6653" t="s">
        <v>7524</v>
      </c>
      <c r="D6653" t="str">
        <f t="shared" ref="D6653:D6716" si="630">MID(B6653,1,1)</f>
        <v>X</v>
      </c>
      <c r="E6653" t="str">
        <f t="shared" ref="E6653:E6716" si="631">MID(B6653,2,1)</f>
        <v>H</v>
      </c>
      <c r="F6653" t="str">
        <f t="shared" si="628"/>
        <v>1</v>
      </c>
      <c r="G6653" t="str">
        <f t="shared" ref="G6653:G6716" si="632">MID(B6653,11,1)</f>
        <v>2</v>
      </c>
      <c r="H6653" t="str">
        <f t="shared" ref="H6653:H6716" si="633">MID(B6653,14,1)</f>
        <v>A</v>
      </c>
      <c r="I6653" t="str">
        <f t="shared" si="629"/>
        <v>J</v>
      </c>
      <c r="J6653" t="s">
        <v>7875</v>
      </c>
      <c r="K6653">
        <v>2250</v>
      </c>
      <c r="L6653" t="str">
        <f>IF(J6653="QFN",VLOOKUP(A6653,'Frame item'!A:D,4,0),"")</f>
        <v/>
      </c>
    </row>
    <row r="6654" spans="1:12">
      <c r="A6654" t="s">
        <v>7331</v>
      </c>
      <c r="B6654" t="s">
        <v>7332</v>
      </c>
      <c r="C6654" t="s">
        <v>7524</v>
      </c>
      <c r="D6654" t="str">
        <f t="shared" si="630"/>
        <v>X</v>
      </c>
      <c r="E6654" t="str">
        <f t="shared" si="631"/>
        <v>H</v>
      </c>
      <c r="F6654" t="str">
        <f t="shared" si="628"/>
        <v>1</v>
      </c>
      <c r="G6654" t="str">
        <f t="shared" si="632"/>
        <v>2</v>
      </c>
      <c r="H6654" t="str">
        <f t="shared" si="633"/>
        <v>A</v>
      </c>
      <c r="I6654" t="str">
        <f t="shared" si="629"/>
        <v>N</v>
      </c>
      <c r="J6654" t="s">
        <v>7875</v>
      </c>
      <c r="K6654">
        <v>2250</v>
      </c>
      <c r="L6654" t="str">
        <f>IF(J6654="QFN",VLOOKUP(A6654,'Frame item'!A:D,4,0),"")</f>
        <v/>
      </c>
    </row>
    <row r="6655" spans="1:12">
      <c r="A6655" t="s">
        <v>7331</v>
      </c>
      <c r="B6655" t="s">
        <v>7333</v>
      </c>
      <c r="C6655" t="s">
        <v>7524</v>
      </c>
      <c r="D6655" t="str">
        <f t="shared" si="630"/>
        <v>X</v>
      </c>
      <c r="E6655" t="str">
        <f t="shared" si="631"/>
        <v>H</v>
      </c>
      <c r="F6655" t="str">
        <f t="shared" si="628"/>
        <v>1</v>
      </c>
      <c r="G6655" t="str">
        <f t="shared" si="632"/>
        <v>2</v>
      </c>
      <c r="H6655" t="str">
        <f t="shared" si="633"/>
        <v>B</v>
      </c>
      <c r="I6655" t="str">
        <f t="shared" si="629"/>
        <v>S</v>
      </c>
      <c r="J6655" t="s">
        <v>7875</v>
      </c>
      <c r="K6655">
        <v>2250</v>
      </c>
      <c r="L6655" t="str">
        <f>IF(J6655="QFN",VLOOKUP(A6655,'Frame item'!A:D,4,0),"")</f>
        <v/>
      </c>
    </row>
    <row r="6656" spans="1:12">
      <c r="A6656" t="s">
        <v>7335</v>
      </c>
      <c r="B6656" t="s">
        <v>7334</v>
      </c>
      <c r="C6656" t="s">
        <v>7571</v>
      </c>
      <c r="D6656" t="str">
        <f t="shared" si="630"/>
        <v>X</v>
      </c>
      <c r="E6656" t="str">
        <f t="shared" si="631"/>
        <v>H</v>
      </c>
      <c r="F6656" t="str">
        <f t="shared" si="628"/>
        <v>1</v>
      </c>
      <c r="G6656" t="str">
        <f t="shared" si="632"/>
        <v>1</v>
      </c>
      <c r="H6656" t="str">
        <f t="shared" si="633"/>
        <v>A</v>
      </c>
      <c r="I6656" t="str">
        <f t="shared" si="629"/>
        <v>J</v>
      </c>
      <c r="J6656" t="s">
        <v>7875</v>
      </c>
      <c r="K6656">
        <v>1760</v>
      </c>
      <c r="L6656" t="str">
        <f>IF(J6656="QFN",VLOOKUP(A6656,'Frame item'!A:D,4,0),"")</f>
        <v/>
      </c>
    </row>
    <row r="6657" spans="1:12">
      <c r="A6657" t="s">
        <v>394</v>
      </c>
      <c r="B6657" t="s">
        <v>7334</v>
      </c>
      <c r="C6657" t="s">
        <v>7571</v>
      </c>
      <c r="D6657" t="str">
        <f t="shared" si="630"/>
        <v>X</v>
      </c>
      <c r="E6657" t="str">
        <f t="shared" si="631"/>
        <v>H</v>
      </c>
      <c r="F6657" t="str">
        <f t="shared" si="628"/>
        <v>1</v>
      </c>
      <c r="G6657" t="str">
        <f t="shared" si="632"/>
        <v>1</v>
      </c>
      <c r="H6657" t="str">
        <f t="shared" si="633"/>
        <v>A</v>
      </c>
      <c r="I6657" t="str">
        <f t="shared" si="629"/>
        <v>J</v>
      </c>
      <c r="J6657" t="s">
        <v>7875</v>
      </c>
      <c r="K6657">
        <v>1760</v>
      </c>
      <c r="L6657" t="str">
        <f>IF(J6657="QFN",VLOOKUP(A6657,'Frame item'!A:D,4,0),"")</f>
        <v/>
      </c>
    </row>
    <row r="6658" spans="1:12">
      <c r="A6658" t="s">
        <v>7335</v>
      </c>
      <c r="B6658" t="s">
        <v>7336</v>
      </c>
      <c r="C6658" t="s">
        <v>7571</v>
      </c>
      <c r="D6658" t="str">
        <f t="shared" si="630"/>
        <v>X</v>
      </c>
      <c r="E6658" t="str">
        <f t="shared" si="631"/>
        <v>H</v>
      </c>
      <c r="F6658" t="str">
        <f t="shared" si="628"/>
        <v>1</v>
      </c>
      <c r="G6658" t="str">
        <f t="shared" si="632"/>
        <v>1</v>
      </c>
      <c r="H6658" t="str">
        <f t="shared" si="633"/>
        <v>A</v>
      </c>
      <c r="I6658" t="str">
        <f t="shared" si="629"/>
        <v>N</v>
      </c>
      <c r="J6658" t="s">
        <v>7875</v>
      </c>
      <c r="K6658">
        <v>1760</v>
      </c>
      <c r="L6658" t="str">
        <f>IF(J6658="QFN",VLOOKUP(A6658,'Frame item'!A:D,4,0),"")</f>
        <v/>
      </c>
    </row>
    <row r="6659" spans="1:12">
      <c r="A6659" t="s">
        <v>394</v>
      </c>
      <c r="B6659" t="s">
        <v>7336</v>
      </c>
      <c r="C6659" t="s">
        <v>7571</v>
      </c>
      <c r="D6659" t="str">
        <f t="shared" si="630"/>
        <v>X</v>
      </c>
      <c r="E6659" t="str">
        <f t="shared" si="631"/>
        <v>H</v>
      </c>
      <c r="F6659" t="str">
        <f t="shared" ref="F6659:F6722" si="634">MID(B6659,7,1)</f>
        <v>1</v>
      </c>
      <c r="G6659" t="str">
        <f t="shared" si="632"/>
        <v>1</v>
      </c>
      <c r="H6659" t="str">
        <f t="shared" si="633"/>
        <v>A</v>
      </c>
      <c r="I6659" t="str">
        <f t="shared" ref="I6659:I6722" si="635">MID(B6659,15,1)</f>
        <v>N</v>
      </c>
      <c r="J6659" t="s">
        <v>7875</v>
      </c>
      <c r="K6659">
        <v>1760</v>
      </c>
      <c r="L6659" t="str">
        <f>IF(J6659="QFN",VLOOKUP(A6659,'Frame item'!A:D,4,0),"")</f>
        <v/>
      </c>
    </row>
    <row r="6660" spans="1:12">
      <c r="A6660" t="s">
        <v>7338</v>
      </c>
      <c r="B6660" t="s">
        <v>7337</v>
      </c>
      <c r="C6660" t="s">
        <v>7694</v>
      </c>
      <c r="D6660" t="str">
        <f t="shared" si="630"/>
        <v>X</v>
      </c>
      <c r="E6660" t="str">
        <f t="shared" si="631"/>
        <v>H</v>
      </c>
      <c r="F6660" t="str">
        <f t="shared" si="634"/>
        <v>1</v>
      </c>
      <c r="G6660" t="str">
        <f t="shared" si="632"/>
        <v>2</v>
      </c>
      <c r="H6660" t="str">
        <f t="shared" si="633"/>
        <v>B</v>
      </c>
      <c r="I6660" t="str">
        <f t="shared" si="635"/>
        <v>S</v>
      </c>
      <c r="J6660" t="s">
        <v>7875</v>
      </c>
      <c r="K6660">
        <v>1260</v>
      </c>
      <c r="L6660" t="str">
        <f>IF(J6660="QFN",VLOOKUP(A6660,'Frame item'!A:D,4,0),"")</f>
        <v/>
      </c>
    </row>
    <row r="6661" spans="1:12">
      <c r="A6661" t="s">
        <v>7340</v>
      </c>
      <c r="B6661" t="s">
        <v>7339</v>
      </c>
      <c r="C6661" t="s">
        <v>7859</v>
      </c>
      <c r="D6661" t="str">
        <f t="shared" si="630"/>
        <v>X</v>
      </c>
      <c r="E6661" t="str">
        <f t="shared" si="631"/>
        <v>H</v>
      </c>
      <c r="F6661" t="str">
        <f t="shared" si="634"/>
        <v>2</v>
      </c>
      <c r="G6661" t="str">
        <f t="shared" si="632"/>
        <v>3</v>
      </c>
      <c r="H6661" t="str">
        <f t="shared" si="633"/>
        <v>A</v>
      </c>
      <c r="I6661" t="str">
        <f t="shared" si="635"/>
        <v>J</v>
      </c>
      <c r="J6661" t="s">
        <v>7875</v>
      </c>
      <c r="K6661">
        <v>780</v>
      </c>
      <c r="L6661" t="str">
        <f>IF(J6661="QFN",VLOOKUP(A6661,'Frame item'!A:D,4,0),"")</f>
        <v/>
      </c>
    </row>
    <row r="6662" spans="1:12">
      <c r="A6662" t="s">
        <v>7340</v>
      </c>
      <c r="B6662" t="s">
        <v>7341</v>
      </c>
      <c r="C6662" t="s">
        <v>7859</v>
      </c>
      <c r="D6662" t="str">
        <f t="shared" si="630"/>
        <v>X</v>
      </c>
      <c r="E6662" t="str">
        <f t="shared" si="631"/>
        <v>H</v>
      </c>
      <c r="F6662" t="str">
        <f t="shared" si="634"/>
        <v>2</v>
      </c>
      <c r="G6662" t="str">
        <f t="shared" si="632"/>
        <v>3</v>
      </c>
      <c r="H6662" t="str">
        <f t="shared" si="633"/>
        <v>A</v>
      </c>
      <c r="I6662" t="str">
        <f t="shared" si="635"/>
        <v>N</v>
      </c>
      <c r="J6662" t="s">
        <v>7875</v>
      </c>
      <c r="K6662">
        <v>780</v>
      </c>
      <c r="L6662" t="str">
        <f>IF(J6662="QFN",VLOOKUP(A6662,'Frame item'!A:D,4,0),"")</f>
        <v/>
      </c>
    </row>
    <row r="6663" spans="1:12">
      <c r="A6663" t="s">
        <v>7340</v>
      </c>
      <c r="B6663" t="s">
        <v>7342</v>
      </c>
      <c r="C6663" t="s">
        <v>7859</v>
      </c>
      <c r="D6663" t="str">
        <f t="shared" si="630"/>
        <v>X</v>
      </c>
      <c r="E6663" t="str">
        <f t="shared" si="631"/>
        <v>H</v>
      </c>
      <c r="F6663" t="str">
        <f t="shared" si="634"/>
        <v>1</v>
      </c>
      <c r="G6663" t="str">
        <f t="shared" si="632"/>
        <v>3</v>
      </c>
      <c r="H6663" t="str">
        <f t="shared" si="633"/>
        <v>A</v>
      </c>
      <c r="I6663" t="str">
        <f t="shared" si="635"/>
        <v>N</v>
      </c>
      <c r="J6663" t="s">
        <v>7875</v>
      </c>
      <c r="K6663">
        <v>780</v>
      </c>
      <c r="L6663" t="str">
        <f>IF(J6663="QFN",VLOOKUP(A6663,'Frame item'!A:D,4,0),"")</f>
        <v/>
      </c>
    </row>
    <row r="6664" spans="1:12">
      <c r="A6664" t="s">
        <v>7344</v>
      </c>
      <c r="B6664" t="s">
        <v>7343</v>
      </c>
      <c r="C6664" t="s">
        <v>7695</v>
      </c>
      <c r="D6664" t="str">
        <f t="shared" si="630"/>
        <v>X</v>
      </c>
      <c r="E6664" t="str">
        <f t="shared" si="631"/>
        <v>H</v>
      </c>
      <c r="F6664" t="str">
        <f t="shared" si="634"/>
        <v>1</v>
      </c>
      <c r="G6664" t="str">
        <f t="shared" si="632"/>
        <v>3</v>
      </c>
      <c r="H6664" t="str">
        <f t="shared" si="633"/>
        <v>A</v>
      </c>
      <c r="I6664" t="str">
        <f t="shared" si="635"/>
        <v>N</v>
      </c>
      <c r="J6664" t="s">
        <v>7875</v>
      </c>
      <c r="K6664">
        <v>850</v>
      </c>
      <c r="L6664" t="str">
        <f>IF(J6664="QFN",VLOOKUP(A6664,'Frame item'!A:D,4,0),"")</f>
        <v/>
      </c>
    </row>
    <row r="6665" spans="1:12">
      <c r="A6665" t="s">
        <v>7346</v>
      </c>
      <c r="B6665" t="s">
        <v>7345</v>
      </c>
      <c r="C6665" t="s">
        <v>7509</v>
      </c>
      <c r="D6665" t="str">
        <f t="shared" si="630"/>
        <v>X</v>
      </c>
      <c r="E6665" t="str">
        <f t="shared" si="631"/>
        <v>H</v>
      </c>
      <c r="F6665" t="str">
        <f t="shared" si="634"/>
        <v>1</v>
      </c>
      <c r="G6665" t="str">
        <f t="shared" si="632"/>
        <v>4</v>
      </c>
      <c r="H6665" t="str">
        <f t="shared" si="633"/>
        <v>B</v>
      </c>
      <c r="I6665" t="str">
        <f t="shared" si="635"/>
        <v>S</v>
      </c>
      <c r="J6665" t="s">
        <v>7875</v>
      </c>
      <c r="K6665">
        <v>700</v>
      </c>
      <c r="L6665" t="str">
        <f>IF(J6665="QFN",VLOOKUP(A6665,'Frame item'!A:D,4,0),"")</f>
        <v/>
      </c>
    </row>
    <row r="6666" spans="1:12">
      <c r="A6666" t="s">
        <v>912</v>
      </c>
      <c r="B6666" t="s">
        <v>7347</v>
      </c>
      <c r="C6666" t="s">
        <v>7509</v>
      </c>
      <c r="D6666" t="str">
        <f t="shared" si="630"/>
        <v>X</v>
      </c>
      <c r="E6666" t="str">
        <f t="shared" si="631"/>
        <v>H</v>
      </c>
      <c r="F6666" t="str">
        <f t="shared" si="634"/>
        <v>1</v>
      </c>
      <c r="G6666" t="str">
        <f t="shared" si="632"/>
        <v>5</v>
      </c>
      <c r="H6666" t="str">
        <f t="shared" si="633"/>
        <v>A</v>
      </c>
      <c r="I6666" t="str">
        <f t="shared" si="635"/>
        <v>N</v>
      </c>
      <c r="J6666" t="s">
        <v>7875</v>
      </c>
      <c r="K6666">
        <v>640</v>
      </c>
      <c r="L6666" t="str">
        <f>IF(J6666="QFN",VLOOKUP(A6666,'Frame item'!A:D,4,0),"")</f>
        <v/>
      </c>
    </row>
    <row r="6667" spans="1:12">
      <c r="A6667" t="s">
        <v>7349</v>
      </c>
      <c r="B6667" t="s">
        <v>7348</v>
      </c>
      <c r="C6667" t="s">
        <v>7860</v>
      </c>
      <c r="D6667" t="str">
        <f t="shared" si="630"/>
        <v>X</v>
      </c>
      <c r="E6667" t="str">
        <f t="shared" si="631"/>
        <v>H</v>
      </c>
      <c r="F6667" t="str">
        <f t="shared" si="634"/>
        <v>1</v>
      </c>
      <c r="G6667" t="str">
        <f t="shared" si="632"/>
        <v>0</v>
      </c>
      <c r="H6667" t="str">
        <f t="shared" si="633"/>
        <v>A</v>
      </c>
      <c r="I6667" t="str">
        <f t="shared" si="635"/>
        <v>J</v>
      </c>
      <c r="J6667" t="s">
        <v>7875</v>
      </c>
      <c r="K6667">
        <v>3300</v>
      </c>
      <c r="L6667" t="str">
        <f>IF(J6667="QFN",VLOOKUP(A6667,'Frame item'!A:D,4,0),"")</f>
        <v/>
      </c>
    </row>
    <row r="6668" spans="1:12">
      <c r="A6668" t="s">
        <v>7349</v>
      </c>
      <c r="B6668" t="s">
        <v>7350</v>
      </c>
      <c r="C6668" t="s">
        <v>7860</v>
      </c>
      <c r="D6668" t="str">
        <f t="shared" si="630"/>
        <v>X</v>
      </c>
      <c r="E6668" t="str">
        <f t="shared" si="631"/>
        <v>H</v>
      </c>
      <c r="F6668" t="str">
        <f t="shared" si="634"/>
        <v>1</v>
      </c>
      <c r="G6668" t="str">
        <f t="shared" si="632"/>
        <v>0</v>
      </c>
      <c r="H6668" t="str">
        <f t="shared" si="633"/>
        <v>A</v>
      </c>
      <c r="I6668" t="str">
        <f t="shared" si="635"/>
        <v>N</v>
      </c>
      <c r="J6668" t="s">
        <v>7875</v>
      </c>
      <c r="K6668">
        <v>3300</v>
      </c>
      <c r="L6668" t="str">
        <f>IF(J6668="QFN",VLOOKUP(A6668,'Frame item'!A:D,4,0),"")</f>
        <v/>
      </c>
    </row>
    <row r="6669" spans="1:12">
      <c r="A6669" t="s">
        <v>7331</v>
      </c>
      <c r="B6669" t="s">
        <v>7351</v>
      </c>
      <c r="C6669" t="s">
        <v>7524</v>
      </c>
      <c r="D6669" t="str">
        <f t="shared" si="630"/>
        <v>X</v>
      </c>
      <c r="E6669" t="str">
        <f t="shared" si="631"/>
        <v>H</v>
      </c>
      <c r="F6669" t="str">
        <f t="shared" si="634"/>
        <v>1</v>
      </c>
      <c r="G6669" t="str">
        <f t="shared" si="632"/>
        <v>2</v>
      </c>
      <c r="H6669" t="str">
        <f t="shared" si="633"/>
        <v>A</v>
      </c>
      <c r="I6669" t="str">
        <f t="shared" si="635"/>
        <v>J</v>
      </c>
      <c r="J6669" t="s">
        <v>7875</v>
      </c>
      <c r="K6669">
        <v>2250</v>
      </c>
      <c r="L6669" t="str">
        <f>IF(J6669="QFN",VLOOKUP(A6669,'Frame item'!A:D,4,0),"")</f>
        <v/>
      </c>
    </row>
    <row r="6670" spans="1:12">
      <c r="A6670" t="s">
        <v>394</v>
      </c>
      <c r="B6670" t="s">
        <v>7352</v>
      </c>
      <c r="C6670" t="s">
        <v>7573</v>
      </c>
      <c r="D6670" t="str">
        <f t="shared" si="630"/>
        <v>X</v>
      </c>
      <c r="E6670" t="str">
        <f t="shared" si="631"/>
        <v>H</v>
      </c>
      <c r="F6670" t="str">
        <f t="shared" si="634"/>
        <v>1</v>
      </c>
      <c r="G6670" t="str">
        <f t="shared" si="632"/>
        <v>1</v>
      </c>
      <c r="H6670" t="str">
        <f t="shared" si="633"/>
        <v>A</v>
      </c>
      <c r="I6670" t="str">
        <f t="shared" si="635"/>
        <v>N</v>
      </c>
      <c r="J6670" t="s">
        <v>7875</v>
      </c>
      <c r="K6670">
        <v>1760</v>
      </c>
      <c r="L6670" t="str">
        <f>IF(J6670="QFN",VLOOKUP(A6670,'Frame item'!A:D,4,0),"")</f>
        <v/>
      </c>
    </row>
    <row r="6671" spans="1:12">
      <c r="A6671" t="s">
        <v>3509</v>
      </c>
      <c r="B6671" t="s">
        <v>7353</v>
      </c>
      <c r="C6671" t="s">
        <v>7841</v>
      </c>
      <c r="D6671" t="str">
        <f t="shared" si="630"/>
        <v>X</v>
      </c>
      <c r="E6671" t="str">
        <f t="shared" si="631"/>
        <v>H</v>
      </c>
      <c r="F6671" t="str">
        <f t="shared" si="634"/>
        <v>1</v>
      </c>
      <c r="G6671" t="str">
        <f t="shared" si="632"/>
        <v>2</v>
      </c>
      <c r="H6671" t="str">
        <f t="shared" si="633"/>
        <v>A</v>
      </c>
      <c r="I6671" t="str">
        <f t="shared" si="635"/>
        <v>J</v>
      </c>
      <c r="J6671" t="s">
        <v>7875</v>
      </c>
      <c r="K6671">
        <v>960</v>
      </c>
      <c r="L6671" t="str">
        <f>IF(J6671="QFN",VLOOKUP(A6671,'Frame item'!A:D,4,0),"")</f>
        <v/>
      </c>
    </row>
    <row r="6672" spans="1:12">
      <c r="A6672" t="s">
        <v>3509</v>
      </c>
      <c r="B6672" t="s">
        <v>7354</v>
      </c>
      <c r="C6672" t="s">
        <v>7821</v>
      </c>
      <c r="D6672" t="str">
        <f t="shared" si="630"/>
        <v>X</v>
      </c>
      <c r="E6672" t="str">
        <f t="shared" si="631"/>
        <v>H</v>
      </c>
      <c r="F6672" t="str">
        <f t="shared" si="634"/>
        <v>1</v>
      </c>
      <c r="G6672" t="str">
        <f t="shared" si="632"/>
        <v>2</v>
      </c>
      <c r="H6672" t="str">
        <f t="shared" si="633"/>
        <v>A</v>
      </c>
      <c r="I6672" t="str">
        <f t="shared" si="635"/>
        <v>N</v>
      </c>
      <c r="J6672" t="s">
        <v>7875</v>
      </c>
      <c r="K6672">
        <v>960</v>
      </c>
      <c r="L6672" t="str">
        <f>IF(J6672="QFN",VLOOKUP(A6672,'Frame item'!A:D,4,0),"")</f>
        <v/>
      </c>
    </row>
    <row r="6673" spans="1:12">
      <c r="A6673" t="s">
        <v>6771</v>
      </c>
      <c r="B6673" t="s">
        <v>7355</v>
      </c>
      <c r="C6673" t="s">
        <v>7502</v>
      </c>
      <c r="D6673" t="str">
        <f t="shared" si="630"/>
        <v>X</v>
      </c>
      <c r="E6673" t="str">
        <f t="shared" si="631"/>
        <v>L</v>
      </c>
      <c r="F6673" t="str">
        <f t="shared" si="634"/>
        <v>X</v>
      </c>
      <c r="G6673" t="str">
        <f t="shared" si="632"/>
        <v>A</v>
      </c>
      <c r="H6673" t="str">
        <f t="shared" si="633"/>
        <v>8</v>
      </c>
      <c r="I6673" t="str">
        <f t="shared" si="635"/>
        <v>P</v>
      </c>
      <c r="J6673" t="s">
        <v>7881</v>
      </c>
      <c r="K6673">
        <v>2000</v>
      </c>
      <c r="L6673" t="str">
        <f>IF(J6673="QFN",VLOOKUP(A6673,'Frame item'!A:D,4,0),"")</f>
        <v/>
      </c>
    </row>
    <row r="6674" spans="1:12">
      <c r="A6674" t="s">
        <v>7357</v>
      </c>
      <c r="B6674" t="s">
        <v>7356</v>
      </c>
      <c r="C6674" t="s">
        <v>7861</v>
      </c>
      <c r="D6674" t="str">
        <f t="shared" si="630"/>
        <v>X</v>
      </c>
      <c r="E6674" t="str">
        <f t="shared" si="631"/>
        <v>L</v>
      </c>
      <c r="F6674" t="str">
        <f t="shared" si="634"/>
        <v>X</v>
      </c>
      <c r="G6674" t="str">
        <f t="shared" si="632"/>
        <v>A</v>
      </c>
      <c r="H6674" t="str">
        <f t="shared" si="633"/>
        <v>0</v>
      </c>
      <c r="I6674" t="str">
        <f t="shared" si="635"/>
        <v>P</v>
      </c>
      <c r="J6674" t="s">
        <v>7881</v>
      </c>
      <c r="K6674">
        <v>1320</v>
      </c>
      <c r="L6674" t="str">
        <f>IF(J6674="QFN",VLOOKUP(A6674,'Frame item'!A:D,4,0),"")</f>
        <v/>
      </c>
    </row>
    <row r="6675" spans="1:12">
      <c r="A6675" t="s">
        <v>6775</v>
      </c>
      <c r="B6675" t="s">
        <v>7358</v>
      </c>
      <c r="C6675" t="s">
        <v>7524</v>
      </c>
      <c r="D6675" t="str">
        <f t="shared" si="630"/>
        <v>X</v>
      </c>
      <c r="E6675" t="str">
        <f t="shared" si="631"/>
        <v>L</v>
      </c>
      <c r="F6675" t="str">
        <f t="shared" si="634"/>
        <v>X</v>
      </c>
      <c r="G6675" t="str">
        <f t="shared" si="632"/>
        <v>B</v>
      </c>
      <c r="H6675" t="str">
        <f t="shared" si="633"/>
        <v>8</v>
      </c>
      <c r="I6675" t="str">
        <f t="shared" si="635"/>
        <v>P</v>
      </c>
      <c r="J6675" t="s">
        <v>7881</v>
      </c>
      <c r="K6675">
        <v>1360</v>
      </c>
      <c r="L6675" t="str">
        <f>IF(J6675="QFN",VLOOKUP(A6675,'Frame item'!A:D,4,0),"")</f>
        <v/>
      </c>
    </row>
    <row r="6676" spans="1:12">
      <c r="A6676" t="s">
        <v>6776</v>
      </c>
      <c r="B6676" t="s">
        <v>7358</v>
      </c>
      <c r="C6676" t="s">
        <v>7524</v>
      </c>
      <c r="D6676" t="str">
        <f t="shared" si="630"/>
        <v>X</v>
      </c>
      <c r="E6676" t="str">
        <f t="shared" si="631"/>
        <v>L</v>
      </c>
      <c r="F6676" t="str">
        <f t="shared" si="634"/>
        <v>X</v>
      </c>
      <c r="G6676" t="str">
        <f t="shared" si="632"/>
        <v>B</v>
      </c>
      <c r="H6676" t="str">
        <f t="shared" si="633"/>
        <v>8</v>
      </c>
      <c r="I6676" t="str">
        <f t="shared" si="635"/>
        <v>P</v>
      </c>
      <c r="J6676" t="s">
        <v>7881</v>
      </c>
      <c r="K6676">
        <v>1360</v>
      </c>
      <c r="L6676" t="str">
        <f>IF(J6676="QFN",VLOOKUP(A6676,'Frame item'!A:D,4,0),"")</f>
        <v/>
      </c>
    </row>
    <row r="6677" spans="1:12">
      <c r="A6677" t="s">
        <v>5042</v>
      </c>
      <c r="B6677" t="s">
        <v>7358</v>
      </c>
      <c r="C6677" t="s">
        <v>7524</v>
      </c>
      <c r="D6677" t="str">
        <f t="shared" si="630"/>
        <v>X</v>
      </c>
      <c r="E6677" t="str">
        <f t="shared" si="631"/>
        <v>L</v>
      </c>
      <c r="F6677" t="str">
        <f t="shared" si="634"/>
        <v>X</v>
      </c>
      <c r="G6677" t="str">
        <f t="shared" si="632"/>
        <v>B</v>
      </c>
      <c r="H6677" t="str">
        <f t="shared" si="633"/>
        <v>8</v>
      </c>
      <c r="I6677" t="str">
        <f t="shared" si="635"/>
        <v>P</v>
      </c>
      <c r="J6677" t="s">
        <v>7881</v>
      </c>
      <c r="K6677">
        <v>1360</v>
      </c>
      <c r="L6677" t="str">
        <f>IF(J6677="QFN",VLOOKUP(A6677,'Frame item'!A:D,4,0),"")</f>
        <v/>
      </c>
    </row>
    <row r="6678" spans="1:12">
      <c r="A6678" t="s">
        <v>281</v>
      </c>
      <c r="B6678" t="s">
        <v>7359</v>
      </c>
      <c r="C6678" t="s">
        <v>7542</v>
      </c>
      <c r="D6678" t="str">
        <f t="shared" si="630"/>
        <v>X</v>
      </c>
      <c r="E6678" t="str">
        <f t="shared" si="631"/>
        <v>L</v>
      </c>
      <c r="F6678" t="str">
        <f t="shared" si="634"/>
        <v>L</v>
      </c>
      <c r="G6678" t="str">
        <f t="shared" si="632"/>
        <v>B</v>
      </c>
      <c r="H6678" t="str">
        <f t="shared" si="633"/>
        <v>6</v>
      </c>
      <c r="I6678" t="str">
        <f t="shared" si="635"/>
        <v>P</v>
      </c>
      <c r="J6678" t="s">
        <v>7881</v>
      </c>
      <c r="K6678">
        <v>952</v>
      </c>
      <c r="L6678" t="str">
        <f>IF(J6678="QFN",VLOOKUP(A6678,'Frame item'!A:D,4,0),"")</f>
        <v/>
      </c>
    </row>
    <row r="6679" spans="1:12">
      <c r="A6679" t="s">
        <v>6792</v>
      </c>
      <c r="B6679" t="s">
        <v>7360</v>
      </c>
      <c r="C6679" t="s">
        <v>7707</v>
      </c>
      <c r="D6679" t="str">
        <f t="shared" si="630"/>
        <v>X</v>
      </c>
      <c r="E6679" t="str">
        <f t="shared" si="631"/>
        <v>L</v>
      </c>
      <c r="F6679" t="str">
        <f t="shared" si="634"/>
        <v>L</v>
      </c>
      <c r="G6679" t="str">
        <f t="shared" si="632"/>
        <v>P</v>
      </c>
      <c r="H6679" t="str">
        <f t="shared" si="633"/>
        <v>4</v>
      </c>
      <c r="I6679" t="str">
        <f t="shared" si="635"/>
        <v>P</v>
      </c>
      <c r="J6679" t="s">
        <v>7881</v>
      </c>
      <c r="K6679">
        <v>528</v>
      </c>
      <c r="L6679" t="str">
        <f>IF(J6679="QFN",VLOOKUP(A6679,'Frame item'!A:D,4,0),"")</f>
        <v/>
      </c>
    </row>
    <row r="6680" spans="1:12">
      <c r="A6680" t="s">
        <v>7361</v>
      </c>
      <c r="B6680" t="s">
        <v>7360</v>
      </c>
      <c r="C6680" t="s">
        <v>7707</v>
      </c>
      <c r="D6680" t="str">
        <f t="shared" si="630"/>
        <v>X</v>
      </c>
      <c r="E6680" t="str">
        <f t="shared" si="631"/>
        <v>L</v>
      </c>
      <c r="F6680" t="str">
        <f t="shared" si="634"/>
        <v>L</v>
      </c>
      <c r="G6680" t="str">
        <f t="shared" si="632"/>
        <v>P</v>
      </c>
      <c r="H6680" t="str">
        <f t="shared" si="633"/>
        <v>4</v>
      </c>
      <c r="I6680" t="str">
        <f t="shared" si="635"/>
        <v>P</v>
      </c>
      <c r="J6680" t="s">
        <v>7881</v>
      </c>
      <c r="K6680">
        <v>528</v>
      </c>
      <c r="L6680" t="str">
        <f>IF(J6680="QFN",VLOOKUP(A6680,'Frame item'!A:D,4,0),"")</f>
        <v/>
      </c>
    </row>
    <row r="6681" spans="1:12">
      <c r="A6681" t="s">
        <v>6802</v>
      </c>
      <c r="B6681" t="s">
        <v>7362</v>
      </c>
      <c r="C6681" t="s">
        <v>7606</v>
      </c>
      <c r="D6681" t="str">
        <f t="shared" si="630"/>
        <v>X</v>
      </c>
      <c r="E6681" t="str">
        <f t="shared" si="631"/>
        <v>L</v>
      </c>
      <c r="F6681" t="str">
        <f t="shared" si="634"/>
        <v>X</v>
      </c>
      <c r="G6681" t="str">
        <f t="shared" si="632"/>
        <v>B</v>
      </c>
      <c r="H6681" t="str">
        <f t="shared" si="633"/>
        <v>6</v>
      </c>
      <c r="I6681" t="str">
        <f t="shared" si="635"/>
        <v>P</v>
      </c>
      <c r="J6681" t="s">
        <v>7881</v>
      </c>
      <c r="K6681">
        <v>4440</v>
      </c>
      <c r="L6681" t="str">
        <f>IF(J6681="QFN",VLOOKUP(A6681,'Frame item'!A:D,4,0),"")</f>
        <v/>
      </c>
    </row>
    <row r="6682" spans="1:12">
      <c r="A6682" t="s">
        <v>6815</v>
      </c>
      <c r="B6682" t="s">
        <v>7363</v>
      </c>
      <c r="C6682" t="s">
        <v>7833</v>
      </c>
      <c r="D6682" t="str">
        <f t="shared" si="630"/>
        <v>X</v>
      </c>
      <c r="E6682" t="str">
        <f t="shared" si="631"/>
        <v>L</v>
      </c>
      <c r="F6682" t="str">
        <f t="shared" si="634"/>
        <v>X</v>
      </c>
      <c r="G6682" t="str">
        <f t="shared" si="632"/>
        <v>B</v>
      </c>
      <c r="H6682" t="str">
        <f t="shared" si="633"/>
        <v>6</v>
      </c>
      <c r="I6682" t="str">
        <f t="shared" si="635"/>
        <v>P</v>
      </c>
      <c r="J6682" t="s">
        <v>7881</v>
      </c>
      <c r="K6682">
        <v>3240</v>
      </c>
      <c r="L6682" t="str">
        <f>IF(J6682="QFN",VLOOKUP(A6682,'Frame item'!A:D,4,0),"")</f>
        <v/>
      </c>
    </row>
    <row r="6683" spans="1:12">
      <c r="A6683" t="s">
        <v>6835</v>
      </c>
      <c r="B6683" t="s">
        <v>7364</v>
      </c>
      <c r="C6683" t="s">
        <v>7835</v>
      </c>
      <c r="D6683" t="str">
        <f t="shared" si="630"/>
        <v>X</v>
      </c>
      <c r="E6683" t="str">
        <f t="shared" si="631"/>
        <v>L</v>
      </c>
      <c r="F6683" t="str">
        <f t="shared" si="634"/>
        <v>X</v>
      </c>
      <c r="G6683" t="str">
        <f t="shared" si="632"/>
        <v>B</v>
      </c>
      <c r="H6683" t="str">
        <f t="shared" si="633"/>
        <v>6</v>
      </c>
      <c r="I6683" t="str">
        <f t="shared" si="635"/>
        <v>P</v>
      </c>
      <c r="J6683" t="s">
        <v>7881</v>
      </c>
      <c r="K6683">
        <v>2760</v>
      </c>
      <c r="L6683" t="str">
        <f>IF(J6683="QFN",VLOOKUP(A6683,'Frame item'!A:D,4,0),"")</f>
        <v/>
      </c>
    </row>
    <row r="6684" spans="1:12">
      <c r="A6684" t="s">
        <v>5093</v>
      </c>
      <c r="B6684" t="s">
        <v>7365</v>
      </c>
      <c r="C6684" t="s">
        <v>7778</v>
      </c>
      <c r="D6684" t="str">
        <f t="shared" si="630"/>
        <v>X</v>
      </c>
      <c r="E6684" t="str">
        <f t="shared" si="631"/>
        <v>L</v>
      </c>
      <c r="F6684" t="str">
        <f t="shared" si="634"/>
        <v>X</v>
      </c>
      <c r="G6684" t="str">
        <f t="shared" si="632"/>
        <v>A</v>
      </c>
      <c r="H6684" t="str">
        <f t="shared" si="633"/>
        <v>6</v>
      </c>
      <c r="I6684" t="str">
        <f t="shared" si="635"/>
        <v>P</v>
      </c>
      <c r="J6684" t="s">
        <v>7881</v>
      </c>
      <c r="K6684">
        <v>1152</v>
      </c>
      <c r="L6684" t="str">
        <f>IF(J6684="QFN",VLOOKUP(A6684,'Frame item'!A:D,4,0),"")</f>
        <v/>
      </c>
    </row>
    <row r="6685" spans="1:12">
      <c r="A6685" t="s">
        <v>6849</v>
      </c>
      <c r="B6685" t="s">
        <v>7366</v>
      </c>
      <c r="C6685" t="s">
        <v>7839</v>
      </c>
      <c r="D6685" t="str">
        <f t="shared" si="630"/>
        <v>X</v>
      </c>
      <c r="E6685" t="str">
        <f t="shared" si="631"/>
        <v>L</v>
      </c>
      <c r="F6685" t="str">
        <f t="shared" si="634"/>
        <v>X</v>
      </c>
      <c r="G6685" t="str">
        <f t="shared" si="632"/>
        <v>A</v>
      </c>
      <c r="H6685" t="str">
        <f t="shared" si="633"/>
        <v>0</v>
      </c>
      <c r="I6685" t="str">
        <f t="shared" si="635"/>
        <v>P</v>
      </c>
      <c r="J6685" t="s">
        <v>7881</v>
      </c>
      <c r="K6685">
        <v>1020</v>
      </c>
      <c r="L6685" t="str">
        <f>IF(J6685="QFN",VLOOKUP(A6685,'Frame item'!A:D,4,0),"")</f>
        <v/>
      </c>
    </row>
    <row r="6686" spans="1:12">
      <c r="A6686" t="s">
        <v>6859</v>
      </c>
      <c r="B6686" t="s">
        <v>7367</v>
      </c>
      <c r="C6686" t="s">
        <v>7531</v>
      </c>
      <c r="D6686" t="str">
        <f t="shared" si="630"/>
        <v>X</v>
      </c>
      <c r="E6686" t="str">
        <f t="shared" si="631"/>
        <v>L</v>
      </c>
      <c r="F6686" t="str">
        <f t="shared" si="634"/>
        <v>L</v>
      </c>
      <c r="G6686" t="str">
        <f t="shared" si="632"/>
        <v>P</v>
      </c>
      <c r="H6686" t="str">
        <f t="shared" si="633"/>
        <v>4</v>
      </c>
      <c r="I6686" t="str">
        <f t="shared" si="635"/>
        <v>P</v>
      </c>
      <c r="J6686" t="s">
        <v>7881</v>
      </c>
      <c r="K6686">
        <v>728</v>
      </c>
      <c r="L6686" t="str">
        <f>IF(J6686="QFN",VLOOKUP(A6686,'Frame item'!A:D,4,0),"")</f>
        <v/>
      </c>
    </row>
    <row r="6687" spans="1:12">
      <c r="A6687" t="s">
        <v>7369</v>
      </c>
      <c r="B6687" t="s">
        <v>7368</v>
      </c>
      <c r="C6687" t="s">
        <v>7606</v>
      </c>
      <c r="D6687" t="str">
        <f t="shared" si="630"/>
        <v>X</v>
      </c>
      <c r="E6687" t="str">
        <f t="shared" si="631"/>
        <v>Q</v>
      </c>
      <c r="F6687" t="str">
        <f t="shared" si="634"/>
        <v>X</v>
      </c>
      <c r="G6687" t="str">
        <f t="shared" si="632"/>
        <v>B</v>
      </c>
      <c r="H6687" t="str">
        <f t="shared" si="633"/>
        <v>6</v>
      </c>
      <c r="I6687" t="str">
        <f t="shared" si="635"/>
        <v>N</v>
      </c>
      <c r="J6687" t="s">
        <v>7882</v>
      </c>
      <c r="K6687">
        <v>4400</v>
      </c>
      <c r="L6687" t="str">
        <f>IF(J6687="QFN",VLOOKUP(A6687,'Frame item'!A:D,4,0),"")</f>
        <v>Full PPF</v>
      </c>
    </row>
    <row r="6688" spans="1:12">
      <c r="A6688" t="s">
        <v>7371</v>
      </c>
      <c r="B6688" t="s">
        <v>7370</v>
      </c>
      <c r="C6688" t="s">
        <v>7862</v>
      </c>
      <c r="D6688" t="str">
        <f t="shared" si="630"/>
        <v>X</v>
      </c>
      <c r="E6688" t="str">
        <f t="shared" si="631"/>
        <v>Q</v>
      </c>
      <c r="F6688" t="str">
        <f t="shared" si="634"/>
        <v>E</v>
      </c>
      <c r="G6688" t="str">
        <f t="shared" si="632"/>
        <v>A</v>
      </c>
      <c r="H6688" t="str">
        <f t="shared" si="633"/>
        <v>2</v>
      </c>
      <c r="I6688" t="str">
        <f t="shared" si="635"/>
        <v>N</v>
      </c>
      <c r="J6688" t="s">
        <v>7882</v>
      </c>
      <c r="K6688">
        <v>3500</v>
      </c>
      <c r="L6688">
        <f>IF(J6688="QFN",VLOOKUP(A6688,'Frame item'!A:D,4,0),"")</f>
        <v>0</v>
      </c>
    </row>
    <row r="6689" spans="1:12">
      <c r="A6689" t="s">
        <v>6912</v>
      </c>
      <c r="B6689" t="s">
        <v>7372</v>
      </c>
      <c r="C6689" t="s">
        <v>7546</v>
      </c>
      <c r="D6689" t="str">
        <f t="shared" si="630"/>
        <v>X</v>
      </c>
      <c r="E6689" t="str">
        <f t="shared" si="631"/>
        <v>Q</v>
      </c>
      <c r="F6689" t="str">
        <f t="shared" si="634"/>
        <v>E</v>
      </c>
      <c r="G6689" t="str">
        <f t="shared" si="632"/>
        <v>B</v>
      </c>
      <c r="H6689" t="str">
        <f t="shared" si="633"/>
        <v>8</v>
      </c>
      <c r="I6689" t="str">
        <f t="shared" si="635"/>
        <v>D</v>
      </c>
      <c r="J6689" t="s">
        <v>7882</v>
      </c>
      <c r="K6689">
        <v>4080</v>
      </c>
      <c r="L6689">
        <f>IF(J6689="QFN",VLOOKUP(A6689,'Frame item'!A:D,4,0),"")</f>
        <v>0</v>
      </c>
    </row>
    <row r="6690" spans="1:12">
      <c r="A6690" t="s">
        <v>443</v>
      </c>
      <c r="B6690" t="s">
        <v>7373</v>
      </c>
      <c r="C6690" t="s">
        <v>7546</v>
      </c>
      <c r="D6690" t="str">
        <f t="shared" si="630"/>
        <v>X</v>
      </c>
      <c r="E6690" t="str">
        <f t="shared" si="631"/>
        <v>Q</v>
      </c>
      <c r="F6690" t="str">
        <f t="shared" si="634"/>
        <v>E</v>
      </c>
      <c r="G6690" t="str">
        <f t="shared" si="632"/>
        <v>B</v>
      </c>
      <c r="H6690" t="str">
        <f t="shared" si="633"/>
        <v>8</v>
      </c>
      <c r="I6690" t="str">
        <f t="shared" si="635"/>
        <v>P</v>
      </c>
      <c r="J6690" t="s">
        <v>7882</v>
      </c>
      <c r="K6690">
        <v>4080</v>
      </c>
      <c r="L6690" t="str">
        <f>IF(J6690="QFN",VLOOKUP(A6690,'Frame item'!A:D,4,0),"")</f>
        <v>Full PPF</v>
      </c>
    </row>
    <row r="6691" spans="1:12">
      <c r="A6691" t="s">
        <v>6912</v>
      </c>
      <c r="B6691" t="s">
        <v>7373</v>
      </c>
      <c r="C6691" t="s">
        <v>7546</v>
      </c>
      <c r="D6691" t="str">
        <f t="shared" si="630"/>
        <v>X</v>
      </c>
      <c r="E6691" t="str">
        <f t="shared" si="631"/>
        <v>Q</v>
      </c>
      <c r="F6691" t="str">
        <f t="shared" si="634"/>
        <v>E</v>
      </c>
      <c r="G6691" t="str">
        <f t="shared" si="632"/>
        <v>B</v>
      </c>
      <c r="H6691" t="str">
        <f t="shared" si="633"/>
        <v>8</v>
      </c>
      <c r="I6691" t="str">
        <f t="shared" si="635"/>
        <v>P</v>
      </c>
      <c r="J6691" t="s">
        <v>7882</v>
      </c>
      <c r="K6691">
        <v>4080</v>
      </c>
      <c r="L6691">
        <f>IF(J6691="QFN",VLOOKUP(A6691,'Frame item'!A:D,4,0),"")</f>
        <v>0</v>
      </c>
    </row>
    <row r="6692" spans="1:12">
      <c r="A6692" t="s">
        <v>7375</v>
      </c>
      <c r="B6692" t="s">
        <v>7374</v>
      </c>
      <c r="C6692" t="s">
        <v>7546</v>
      </c>
      <c r="D6692" t="str">
        <f t="shared" si="630"/>
        <v>X</v>
      </c>
      <c r="E6692" t="str">
        <f t="shared" si="631"/>
        <v>Q</v>
      </c>
      <c r="F6692" t="str">
        <f t="shared" si="634"/>
        <v>X</v>
      </c>
      <c r="G6692" t="str">
        <f t="shared" si="632"/>
        <v>A</v>
      </c>
      <c r="H6692" t="str">
        <f t="shared" si="633"/>
        <v>8</v>
      </c>
      <c r="I6692" t="str">
        <f t="shared" si="635"/>
        <v>P</v>
      </c>
      <c r="J6692" t="s">
        <v>7882</v>
      </c>
      <c r="K6692">
        <v>2184</v>
      </c>
      <c r="L6692" t="str">
        <f>IF(J6692="QFN",VLOOKUP(A6692,'Frame item'!A:D,4,0),"")</f>
        <v>Full PPF</v>
      </c>
    </row>
    <row r="6693" spans="1:12">
      <c r="A6693" t="s">
        <v>7377</v>
      </c>
      <c r="B6693" t="s">
        <v>7376</v>
      </c>
      <c r="C6693" t="s">
        <v>7502</v>
      </c>
      <c r="D6693" t="str">
        <f t="shared" si="630"/>
        <v>X</v>
      </c>
      <c r="E6693" t="str">
        <f t="shared" si="631"/>
        <v>Q</v>
      </c>
      <c r="F6693" t="str">
        <f t="shared" si="634"/>
        <v>E</v>
      </c>
      <c r="G6693" t="str">
        <f t="shared" si="632"/>
        <v>A</v>
      </c>
      <c r="H6693" t="str">
        <f t="shared" si="633"/>
        <v>2</v>
      </c>
      <c r="I6693" t="str">
        <f t="shared" si="635"/>
        <v>N</v>
      </c>
      <c r="J6693" t="s">
        <v>7882</v>
      </c>
      <c r="K6693">
        <v>3680</v>
      </c>
      <c r="L6693">
        <f>IF(J6693="QFN",VLOOKUP(A6693,'Frame item'!A:D,4,0),"")</f>
        <v>0</v>
      </c>
    </row>
    <row r="6694" spans="1:12">
      <c r="A6694" t="s">
        <v>7379</v>
      </c>
      <c r="B6694" t="s">
        <v>7378</v>
      </c>
      <c r="C6694" t="s">
        <v>7528</v>
      </c>
      <c r="D6694" t="str">
        <f t="shared" si="630"/>
        <v>X</v>
      </c>
      <c r="E6694" t="str">
        <f t="shared" si="631"/>
        <v>Q</v>
      </c>
      <c r="F6694" t="str">
        <f t="shared" si="634"/>
        <v>F</v>
      </c>
      <c r="G6694" t="str">
        <f t="shared" si="632"/>
        <v>A</v>
      </c>
      <c r="H6694" t="str">
        <f t="shared" si="633"/>
        <v>0</v>
      </c>
      <c r="I6694" t="str">
        <f t="shared" si="635"/>
        <v>D</v>
      </c>
      <c r="J6694" t="s">
        <v>7882</v>
      </c>
      <c r="K6694">
        <v>2480</v>
      </c>
      <c r="L6694" t="str">
        <f>IF(J6694="QFN",VLOOKUP(A6694,'Frame item'!A:D,4,0),"")</f>
        <v>Full PPF</v>
      </c>
    </row>
    <row r="6695" spans="1:12">
      <c r="A6695" t="s">
        <v>7379</v>
      </c>
      <c r="B6695" t="s">
        <v>7380</v>
      </c>
      <c r="C6695" t="s">
        <v>7528</v>
      </c>
      <c r="D6695" t="str">
        <f t="shared" si="630"/>
        <v>X</v>
      </c>
      <c r="E6695" t="str">
        <f t="shared" si="631"/>
        <v>Q</v>
      </c>
      <c r="F6695" t="str">
        <f t="shared" si="634"/>
        <v>F</v>
      </c>
      <c r="G6695" t="str">
        <f t="shared" si="632"/>
        <v>A</v>
      </c>
      <c r="H6695" t="str">
        <f t="shared" si="633"/>
        <v>0</v>
      </c>
      <c r="I6695" t="str">
        <f t="shared" si="635"/>
        <v>P</v>
      </c>
      <c r="J6695" t="s">
        <v>7882</v>
      </c>
      <c r="K6695">
        <v>2480</v>
      </c>
      <c r="L6695" t="str">
        <f>IF(J6695="QFN",VLOOKUP(A6695,'Frame item'!A:D,4,0),"")</f>
        <v>Full PPF</v>
      </c>
    </row>
    <row r="6696" spans="1:12">
      <c r="A6696" t="s">
        <v>7382</v>
      </c>
      <c r="B6696" t="s">
        <v>7381</v>
      </c>
      <c r="C6696" t="s">
        <v>7502</v>
      </c>
      <c r="D6696" t="str">
        <f t="shared" si="630"/>
        <v>X</v>
      </c>
      <c r="E6696" t="str">
        <f t="shared" si="631"/>
        <v>Q</v>
      </c>
      <c r="F6696" t="str">
        <f t="shared" si="634"/>
        <v>F</v>
      </c>
      <c r="G6696" t="str">
        <f t="shared" si="632"/>
        <v>A</v>
      </c>
      <c r="H6696" t="str">
        <f t="shared" si="633"/>
        <v>2</v>
      </c>
      <c r="I6696" t="str">
        <f t="shared" si="635"/>
        <v>D</v>
      </c>
      <c r="J6696" t="s">
        <v>7882</v>
      </c>
      <c r="K6696">
        <v>2000</v>
      </c>
      <c r="L6696">
        <f>IF(J6696="QFN",VLOOKUP(A6696,'Frame item'!A:D,4,0),"")</f>
        <v>0</v>
      </c>
    </row>
    <row r="6697" spans="1:12">
      <c r="A6697" t="s">
        <v>7384</v>
      </c>
      <c r="B6697" t="s">
        <v>7383</v>
      </c>
      <c r="C6697" t="s">
        <v>7502</v>
      </c>
      <c r="D6697" t="str">
        <f t="shared" si="630"/>
        <v>X</v>
      </c>
      <c r="E6697" t="str">
        <f t="shared" si="631"/>
        <v>Q</v>
      </c>
      <c r="F6697" t="str">
        <f t="shared" si="634"/>
        <v>F</v>
      </c>
      <c r="G6697" t="str">
        <f t="shared" si="632"/>
        <v>A</v>
      </c>
      <c r="H6697" t="str">
        <f t="shared" si="633"/>
        <v>2</v>
      </c>
      <c r="I6697" t="str">
        <f t="shared" si="635"/>
        <v>P</v>
      </c>
      <c r="J6697" t="s">
        <v>7882</v>
      </c>
      <c r="K6697">
        <v>2000</v>
      </c>
      <c r="L6697" t="str">
        <f>IF(J6697="QFN",VLOOKUP(A6697,'Frame item'!A:D,4,0),"")</f>
        <v>Full PPF</v>
      </c>
    </row>
    <row r="6698" spans="1:12">
      <c r="A6698" t="s">
        <v>7382</v>
      </c>
      <c r="B6698" t="s">
        <v>7383</v>
      </c>
      <c r="C6698" t="s">
        <v>7502</v>
      </c>
      <c r="D6698" t="str">
        <f t="shared" si="630"/>
        <v>X</v>
      </c>
      <c r="E6698" t="str">
        <f t="shared" si="631"/>
        <v>Q</v>
      </c>
      <c r="F6698" t="str">
        <f t="shared" si="634"/>
        <v>F</v>
      </c>
      <c r="G6698" t="str">
        <f t="shared" si="632"/>
        <v>A</v>
      </c>
      <c r="H6698" t="str">
        <f t="shared" si="633"/>
        <v>2</v>
      </c>
      <c r="I6698" t="str">
        <f t="shared" si="635"/>
        <v>P</v>
      </c>
      <c r="J6698" t="s">
        <v>7882</v>
      </c>
      <c r="K6698">
        <v>2000</v>
      </c>
      <c r="L6698">
        <f>IF(J6698="QFN",VLOOKUP(A6698,'Frame item'!A:D,4,0),"")</f>
        <v>0</v>
      </c>
    </row>
    <row r="6699" spans="1:12">
      <c r="A6699" t="s">
        <v>7386</v>
      </c>
      <c r="B6699" t="s">
        <v>7385</v>
      </c>
      <c r="C6699" t="s">
        <v>7502</v>
      </c>
      <c r="D6699" t="str">
        <f t="shared" si="630"/>
        <v>X</v>
      </c>
      <c r="E6699" t="str">
        <f t="shared" si="631"/>
        <v>Q</v>
      </c>
      <c r="F6699" t="str">
        <f t="shared" si="634"/>
        <v>X</v>
      </c>
      <c r="G6699" t="str">
        <f t="shared" si="632"/>
        <v>A</v>
      </c>
      <c r="H6699" t="str">
        <f t="shared" si="633"/>
        <v>2</v>
      </c>
      <c r="I6699" t="str">
        <f t="shared" si="635"/>
        <v>A</v>
      </c>
      <c r="J6699" t="s">
        <v>7882</v>
      </c>
      <c r="K6699">
        <v>2000</v>
      </c>
      <c r="L6699" t="str">
        <f>IF(J6699="QFN",VLOOKUP(A6699,'Frame item'!A:D,4,0),"")</f>
        <v>Selective PPF</v>
      </c>
    </row>
    <row r="6700" spans="1:12">
      <c r="A6700" t="s">
        <v>6933</v>
      </c>
      <c r="B6700" t="s">
        <v>7387</v>
      </c>
      <c r="C6700" t="s">
        <v>7502</v>
      </c>
      <c r="D6700" t="str">
        <f t="shared" si="630"/>
        <v>X</v>
      </c>
      <c r="E6700" t="str">
        <f t="shared" si="631"/>
        <v>Q</v>
      </c>
      <c r="F6700" t="str">
        <f t="shared" si="634"/>
        <v>X</v>
      </c>
      <c r="G6700" t="str">
        <f t="shared" si="632"/>
        <v>A</v>
      </c>
      <c r="H6700" t="str">
        <f t="shared" si="633"/>
        <v>2</v>
      </c>
      <c r="I6700" t="str">
        <f t="shared" si="635"/>
        <v>D</v>
      </c>
      <c r="J6700" t="s">
        <v>7882</v>
      </c>
      <c r="K6700">
        <v>2000</v>
      </c>
      <c r="L6700" t="str">
        <f>IF(J6700="QFN",VLOOKUP(A6700,'Frame item'!A:D,4,0),"")</f>
        <v>Full PPF</v>
      </c>
    </row>
    <row r="6701" spans="1:12">
      <c r="A6701" t="s">
        <v>7389</v>
      </c>
      <c r="B6701" t="s">
        <v>7388</v>
      </c>
      <c r="C6701" t="s">
        <v>7502</v>
      </c>
      <c r="D6701" t="str">
        <f t="shared" si="630"/>
        <v>X</v>
      </c>
      <c r="E6701" t="str">
        <f t="shared" si="631"/>
        <v>Q</v>
      </c>
      <c r="F6701" t="str">
        <f t="shared" si="634"/>
        <v>X</v>
      </c>
      <c r="G6701" t="str">
        <f t="shared" si="632"/>
        <v>A</v>
      </c>
      <c r="H6701" t="str">
        <f t="shared" si="633"/>
        <v>2</v>
      </c>
      <c r="I6701" t="str">
        <f t="shared" si="635"/>
        <v>P</v>
      </c>
      <c r="J6701" t="s">
        <v>7882</v>
      </c>
      <c r="K6701">
        <v>2000</v>
      </c>
      <c r="L6701" t="str">
        <f>IF(J6701="QFN",VLOOKUP(A6701,'Frame item'!A:D,4,0),"")</f>
        <v>Full PPF</v>
      </c>
    </row>
    <row r="6702" spans="1:12">
      <c r="A6702" t="s">
        <v>6933</v>
      </c>
      <c r="B6702" t="s">
        <v>7388</v>
      </c>
      <c r="C6702" t="s">
        <v>7502</v>
      </c>
      <c r="D6702" t="str">
        <f t="shared" si="630"/>
        <v>X</v>
      </c>
      <c r="E6702" t="str">
        <f t="shared" si="631"/>
        <v>Q</v>
      </c>
      <c r="F6702" t="str">
        <f t="shared" si="634"/>
        <v>X</v>
      </c>
      <c r="G6702" t="str">
        <f t="shared" si="632"/>
        <v>A</v>
      </c>
      <c r="H6702" t="str">
        <f t="shared" si="633"/>
        <v>2</v>
      </c>
      <c r="I6702" t="str">
        <f t="shared" si="635"/>
        <v>P</v>
      </c>
      <c r="J6702" t="s">
        <v>7882</v>
      </c>
      <c r="K6702">
        <v>2000</v>
      </c>
      <c r="L6702" t="str">
        <f>IF(J6702="QFN",VLOOKUP(A6702,'Frame item'!A:D,4,0),"")</f>
        <v>Full PPF</v>
      </c>
    </row>
    <row r="6703" spans="1:12">
      <c r="A6703" t="s">
        <v>7386</v>
      </c>
      <c r="B6703" t="s">
        <v>7388</v>
      </c>
      <c r="C6703" t="s">
        <v>7502</v>
      </c>
      <c r="D6703" t="str">
        <f t="shared" si="630"/>
        <v>X</v>
      </c>
      <c r="E6703" t="str">
        <f t="shared" si="631"/>
        <v>Q</v>
      </c>
      <c r="F6703" t="str">
        <f t="shared" si="634"/>
        <v>X</v>
      </c>
      <c r="G6703" t="str">
        <f t="shared" si="632"/>
        <v>A</v>
      </c>
      <c r="H6703" t="str">
        <f t="shared" si="633"/>
        <v>2</v>
      </c>
      <c r="I6703" t="str">
        <f t="shared" si="635"/>
        <v>P</v>
      </c>
      <c r="J6703" t="s">
        <v>7882</v>
      </c>
      <c r="K6703">
        <v>2000</v>
      </c>
      <c r="L6703" t="str">
        <f>IF(J6703="QFN",VLOOKUP(A6703,'Frame item'!A:D,4,0),"")</f>
        <v>Selective PPF</v>
      </c>
    </row>
    <row r="6704" spans="1:12">
      <c r="A6704" t="s">
        <v>6968</v>
      </c>
      <c r="B6704" t="s">
        <v>7390</v>
      </c>
      <c r="C6704" t="s">
        <v>7778</v>
      </c>
      <c r="D6704" t="str">
        <f t="shared" si="630"/>
        <v>X</v>
      </c>
      <c r="E6704" t="str">
        <f t="shared" si="631"/>
        <v>Q</v>
      </c>
      <c r="F6704" t="str">
        <f t="shared" si="634"/>
        <v>X</v>
      </c>
      <c r="G6704" t="str">
        <f t="shared" si="632"/>
        <v>A</v>
      </c>
      <c r="H6704" t="str">
        <f t="shared" si="633"/>
        <v>6</v>
      </c>
      <c r="I6704" t="str">
        <f t="shared" si="635"/>
        <v>P</v>
      </c>
      <c r="J6704" t="s">
        <v>7882</v>
      </c>
      <c r="K6704">
        <v>1152</v>
      </c>
      <c r="L6704" t="str">
        <f>IF(J6704="QFN",VLOOKUP(A6704,'Frame item'!A:D,4,0),"")</f>
        <v>Full PPF</v>
      </c>
    </row>
    <row r="6705" spans="1:12">
      <c r="A6705" t="s">
        <v>6970</v>
      </c>
      <c r="B6705" t="s">
        <v>7390</v>
      </c>
      <c r="C6705" t="s">
        <v>7778</v>
      </c>
      <c r="D6705" t="str">
        <f t="shared" si="630"/>
        <v>X</v>
      </c>
      <c r="E6705" t="str">
        <f t="shared" si="631"/>
        <v>Q</v>
      </c>
      <c r="F6705" t="str">
        <f t="shared" si="634"/>
        <v>X</v>
      </c>
      <c r="G6705" t="str">
        <f t="shared" si="632"/>
        <v>A</v>
      </c>
      <c r="H6705" t="str">
        <f t="shared" si="633"/>
        <v>6</v>
      </c>
      <c r="I6705" t="str">
        <f t="shared" si="635"/>
        <v>P</v>
      </c>
      <c r="J6705" t="s">
        <v>7882</v>
      </c>
      <c r="K6705">
        <v>1152</v>
      </c>
      <c r="L6705" t="str">
        <f>IF(J6705="QFN",VLOOKUP(A6705,'Frame item'!A:D,4,0),"")</f>
        <v>Full PPF</v>
      </c>
    </row>
    <row r="6706" spans="1:12">
      <c r="A6706" t="s">
        <v>7392</v>
      </c>
      <c r="B6706" t="s">
        <v>7391</v>
      </c>
      <c r="C6706" t="s">
        <v>7524</v>
      </c>
      <c r="D6706" t="str">
        <f t="shared" si="630"/>
        <v>X</v>
      </c>
      <c r="E6706" t="str">
        <f t="shared" si="631"/>
        <v>Q</v>
      </c>
      <c r="F6706" t="str">
        <f t="shared" si="634"/>
        <v>E</v>
      </c>
      <c r="G6706" t="str">
        <f t="shared" si="632"/>
        <v>C</v>
      </c>
      <c r="H6706" t="str">
        <f t="shared" si="633"/>
        <v>8</v>
      </c>
      <c r="I6706" t="str">
        <f t="shared" si="635"/>
        <v>D</v>
      </c>
      <c r="J6706" t="s">
        <v>7882</v>
      </c>
      <c r="K6706">
        <v>2470</v>
      </c>
      <c r="L6706">
        <f>IF(J6706="QFN",VLOOKUP(A6706,'Frame item'!A:D,4,0),"")</f>
        <v>0</v>
      </c>
    </row>
    <row r="6707" spans="1:12">
      <c r="A6707" t="s">
        <v>7394</v>
      </c>
      <c r="B6707" t="s">
        <v>7393</v>
      </c>
      <c r="C6707" t="s">
        <v>7839</v>
      </c>
      <c r="D6707" t="str">
        <f t="shared" si="630"/>
        <v>X</v>
      </c>
      <c r="E6707" t="str">
        <f t="shared" si="631"/>
        <v>Q</v>
      </c>
      <c r="F6707" t="str">
        <f t="shared" si="634"/>
        <v>E</v>
      </c>
      <c r="G6707" t="str">
        <f t="shared" si="632"/>
        <v>A</v>
      </c>
      <c r="H6707" t="str">
        <f t="shared" si="633"/>
        <v>8</v>
      </c>
      <c r="I6707" t="str">
        <f t="shared" si="635"/>
        <v>P</v>
      </c>
      <c r="J6707" t="s">
        <v>7882</v>
      </c>
      <c r="K6707">
        <v>1900</v>
      </c>
      <c r="L6707" t="str">
        <f>IF(J6707="QFN",VLOOKUP(A6707,'Frame item'!A:D,4,0),"")</f>
        <v>Full PPF</v>
      </c>
    </row>
    <row r="6708" spans="1:12">
      <c r="A6708" t="s">
        <v>7396</v>
      </c>
      <c r="B6708" t="s">
        <v>7395</v>
      </c>
      <c r="C6708" t="s">
        <v>7839</v>
      </c>
      <c r="D6708" t="str">
        <f t="shared" si="630"/>
        <v>X</v>
      </c>
      <c r="E6708" t="str">
        <f t="shared" si="631"/>
        <v>Q</v>
      </c>
      <c r="F6708" t="str">
        <f t="shared" si="634"/>
        <v>F</v>
      </c>
      <c r="G6708" t="str">
        <f t="shared" si="632"/>
        <v>A</v>
      </c>
      <c r="H6708" t="str">
        <f t="shared" si="633"/>
        <v>8</v>
      </c>
      <c r="I6708" t="str">
        <f t="shared" si="635"/>
        <v>D</v>
      </c>
      <c r="J6708" t="s">
        <v>7882</v>
      </c>
      <c r="K6708">
        <v>960</v>
      </c>
      <c r="L6708">
        <f>IF(J6708="QFN",VLOOKUP(A6708,'Frame item'!A:D,4,0),"")</f>
        <v>0</v>
      </c>
    </row>
    <row r="6709" spans="1:12">
      <c r="A6709" t="s">
        <v>7396</v>
      </c>
      <c r="B6709" t="s">
        <v>7397</v>
      </c>
      <c r="C6709" t="s">
        <v>7839</v>
      </c>
      <c r="D6709" t="str">
        <f t="shared" si="630"/>
        <v>X</v>
      </c>
      <c r="E6709" t="str">
        <f t="shared" si="631"/>
        <v>Q</v>
      </c>
      <c r="F6709" t="str">
        <f t="shared" si="634"/>
        <v>F</v>
      </c>
      <c r="G6709" t="str">
        <f t="shared" si="632"/>
        <v>A</v>
      </c>
      <c r="H6709" t="str">
        <f t="shared" si="633"/>
        <v>8</v>
      </c>
      <c r="I6709" t="str">
        <f t="shared" si="635"/>
        <v>P</v>
      </c>
      <c r="J6709" t="s">
        <v>7882</v>
      </c>
      <c r="K6709">
        <v>960</v>
      </c>
      <c r="L6709">
        <f>IF(J6709="QFN",VLOOKUP(A6709,'Frame item'!A:D,4,0),"")</f>
        <v>0</v>
      </c>
    </row>
    <row r="6710" spans="1:12">
      <c r="A6710" t="s">
        <v>7399</v>
      </c>
      <c r="B6710" t="s">
        <v>7398</v>
      </c>
      <c r="C6710" t="s">
        <v>7524</v>
      </c>
      <c r="D6710" t="str">
        <f t="shared" si="630"/>
        <v>X</v>
      </c>
      <c r="E6710" t="str">
        <f t="shared" si="631"/>
        <v>Q</v>
      </c>
      <c r="F6710" t="str">
        <f t="shared" si="634"/>
        <v>X</v>
      </c>
      <c r="G6710" t="str">
        <f t="shared" si="632"/>
        <v>B</v>
      </c>
      <c r="H6710" t="str">
        <f t="shared" si="633"/>
        <v>8</v>
      </c>
      <c r="I6710" t="str">
        <f t="shared" si="635"/>
        <v>P</v>
      </c>
      <c r="J6710" t="s">
        <v>7882</v>
      </c>
      <c r="K6710">
        <v>1360</v>
      </c>
      <c r="L6710" t="str">
        <f>IF(J6710="QFN",VLOOKUP(A6710,'Frame item'!A:D,4,0),"")</f>
        <v>Full PPF</v>
      </c>
    </row>
    <row r="6711" spans="1:12">
      <c r="A6711" t="s">
        <v>7371</v>
      </c>
      <c r="B6711" t="s">
        <v>7400</v>
      </c>
      <c r="C6711" t="s">
        <v>7862</v>
      </c>
      <c r="D6711" t="str">
        <f t="shared" si="630"/>
        <v>X</v>
      </c>
      <c r="E6711" t="str">
        <f t="shared" si="631"/>
        <v>Q</v>
      </c>
      <c r="F6711" t="str">
        <f t="shared" si="634"/>
        <v>E</v>
      </c>
      <c r="G6711" t="str">
        <f t="shared" si="632"/>
        <v>A</v>
      </c>
      <c r="H6711" t="str">
        <f t="shared" si="633"/>
        <v>2</v>
      </c>
      <c r="I6711" t="str">
        <f t="shared" si="635"/>
        <v>N</v>
      </c>
      <c r="J6711" t="s">
        <v>7882</v>
      </c>
      <c r="K6711">
        <v>3500</v>
      </c>
      <c r="L6711">
        <f>IF(J6711="QFN",VLOOKUP(A6711,'Frame item'!A:D,4,0),"")</f>
        <v>0</v>
      </c>
    </row>
    <row r="6712" spans="1:12">
      <c r="A6712" t="s">
        <v>7402</v>
      </c>
      <c r="B6712" t="s">
        <v>7401</v>
      </c>
      <c r="C6712" t="s">
        <v>7542</v>
      </c>
      <c r="D6712" t="str">
        <f t="shared" si="630"/>
        <v>X</v>
      </c>
      <c r="E6712" t="str">
        <f t="shared" si="631"/>
        <v>Q</v>
      </c>
      <c r="F6712" t="str">
        <f t="shared" si="634"/>
        <v>L</v>
      </c>
      <c r="G6712" t="str">
        <f t="shared" si="632"/>
        <v>B</v>
      </c>
      <c r="H6712" t="str">
        <f t="shared" si="633"/>
        <v>6</v>
      </c>
      <c r="I6712" t="str">
        <f t="shared" si="635"/>
        <v>P</v>
      </c>
      <c r="J6712" t="s">
        <v>7882</v>
      </c>
      <c r="K6712">
        <v>832</v>
      </c>
      <c r="L6712" t="str">
        <f>IF(J6712="QFN",VLOOKUP(A6712,'Frame item'!A:D,4,0),"")</f>
        <v>Full PPF</v>
      </c>
    </row>
    <row r="6713" spans="1:12">
      <c r="A6713" t="s">
        <v>7403</v>
      </c>
      <c r="B6713" t="s">
        <v>7401</v>
      </c>
      <c r="C6713" t="s">
        <v>7542</v>
      </c>
      <c r="D6713" t="str">
        <f t="shared" si="630"/>
        <v>X</v>
      </c>
      <c r="E6713" t="str">
        <f t="shared" si="631"/>
        <v>Q</v>
      </c>
      <c r="F6713" t="str">
        <f t="shared" si="634"/>
        <v>L</v>
      </c>
      <c r="G6713" t="str">
        <f t="shared" si="632"/>
        <v>B</v>
      </c>
      <c r="H6713" t="str">
        <f t="shared" si="633"/>
        <v>6</v>
      </c>
      <c r="I6713" t="str">
        <f t="shared" si="635"/>
        <v>P</v>
      </c>
      <c r="J6713" t="s">
        <v>7882</v>
      </c>
      <c r="K6713">
        <v>832</v>
      </c>
      <c r="L6713" t="str">
        <f>IF(J6713="QFN",VLOOKUP(A6713,'Frame item'!A:D,4,0),"")</f>
        <v>Full PPF</v>
      </c>
    </row>
    <row r="6714" spans="1:12">
      <c r="A6714" t="s">
        <v>7402</v>
      </c>
      <c r="B6714" t="s">
        <v>7404</v>
      </c>
      <c r="C6714" t="s">
        <v>7542</v>
      </c>
      <c r="D6714" t="str">
        <f t="shared" si="630"/>
        <v>X</v>
      </c>
      <c r="E6714" t="str">
        <f t="shared" si="631"/>
        <v>Q</v>
      </c>
      <c r="F6714" t="str">
        <f t="shared" si="634"/>
        <v>X</v>
      </c>
      <c r="G6714" t="str">
        <f t="shared" si="632"/>
        <v>B</v>
      </c>
      <c r="H6714" t="str">
        <f t="shared" si="633"/>
        <v>6</v>
      </c>
      <c r="I6714" t="str">
        <f t="shared" si="635"/>
        <v>P</v>
      </c>
      <c r="J6714" t="s">
        <v>7882</v>
      </c>
      <c r="K6714">
        <v>832</v>
      </c>
      <c r="L6714" t="str">
        <f>IF(J6714="QFN",VLOOKUP(A6714,'Frame item'!A:D,4,0),"")</f>
        <v>Full PPF</v>
      </c>
    </row>
    <row r="6715" spans="1:12">
      <c r="A6715" t="s">
        <v>7403</v>
      </c>
      <c r="B6715" t="s">
        <v>7404</v>
      </c>
      <c r="C6715" t="s">
        <v>7542</v>
      </c>
      <c r="D6715" t="str">
        <f t="shared" si="630"/>
        <v>X</v>
      </c>
      <c r="E6715" t="str">
        <f t="shared" si="631"/>
        <v>Q</v>
      </c>
      <c r="F6715" t="str">
        <f t="shared" si="634"/>
        <v>X</v>
      </c>
      <c r="G6715" t="str">
        <f t="shared" si="632"/>
        <v>B</v>
      </c>
      <c r="H6715" t="str">
        <f t="shared" si="633"/>
        <v>6</v>
      </c>
      <c r="I6715" t="str">
        <f t="shared" si="635"/>
        <v>P</v>
      </c>
      <c r="J6715" t="s">
        <v>7882</v>
      </c>
      <c r="K6715">
        <v>832</v>
      </c>
      <c r="L6715" t="str">
        <f>IF(J6715="QFN",VLOOKUP(A6715,'Frame item'!A:D,4,0),"")</f>
        <v>Full PPF</v>
      </c>
    </row>
    <row r="6716" spans="1:12">
      <c r="A6716" t="s">
        <v>7406</v>
      </c>
      <c r="B6716" t="s">
        <v>7405</v>
      </c>
      <c r="C6716" t="s">
        <v>7817</v>
      </c>
      <c r="D6716" t="str">
        <f t="shared" si="630"/>
        <v>X</v>
      </c>
      <c r="E6716" t="str">
        <f t="shared" si="631"/>
        <v>Q</v>
      </c>
      <c r="F6716" t="str">
        <f t="shared" si="634"/>
        <v>E</v>
      </c>
      <c r="G6716" t="str">
        <f t="shared" si="632"/>
        <v>A</v>
      </c>
      <c r="H6716" t="str">
        <f t="shared" si="633"/>
        <v>6</v>
      </c>
      <c r="I6716" t="str">
        <f t="shared" si="635"/>
        <v>N</v>
      </c>
      <c r="J6716" t="s">
        <v>7882</v>
      </c>
      <c r="K6716">
        <v>1575</v>
      </c>
      <c r="L6716">
        <f>IF(J6716="QFN",VLOOKUP(A6716,'Frame item'!A:D,4,0),"")</f>
        <v>0</v>
      </c>
    </row>
    <row r="6717" spans="1:12">
      <c r="A6717" t="s">
        <v>7408</v>
      </c>
      <c r="B6717" t="s">
        <v>7407</v>
      </c>
      <c r="C6717" t="s">
        <v>7517</v>
      </c>
      <c r="D6717" t="str">
        <f t="shared" ref="D6717:D6766" si="636">MID(B6717,1,1)</f>
        <v>X</v>
      </c>
      <c r="E6717" t="str">
        <f t="shared" ref="E6717:E6766" si="637">MID(B6717,2,1)</f>
        <v>Q</v>
      </c>
      <c r="F6717" t="str">
        <f t="shared" si="634"/>
        <v>E</v>
      </c>
      <c r="G6717" t="str">
        <f t="shared" ref="G6717:G6766" si="638">MID(B6717,11,1)</f>
        <v>L</v>
      </c>
      <c r="H6717" t="str">
        <f t="shared" ref="H6717:H6766" si="639">MID(B6717,14,1)</f>
        <v>4</v>
      </c>
      <c r="I6717" t="str">
        <f t="shared" si="635"/>
        <v>P</v>
      </c>
      <c r="J6717" t="s">
        <v>7882</v>
      </c>
      <c r="K6717">
        <v>1170</v>
      </c>
      <c r="L6717" t="str">
        <f>IF(J6717="QFN",VLOOKUP(A6717,'Frame item'!A:D,4,0),"")</f>
        <v>Full PPF</v>
      </c>
    </row>
    <row r="6718" spans="1:12">
      <c r="A6718" t="s">
        <v>7041</v>
      </c>
      <c r="B6718" t="s">
        <v>7409</v>
      </c>
      <c r="C6718" t="s">
        <v>7517</v>
      </c>
      <c r="D6718" t="str">
        <f t="shared" si="636"/>
        <v>X</v>
      </c>
      <c r="E6718" t="str">
        <f t="shared" si="637"/>
        <v>Q</v>
      </c>
      <c r="F6718" t="str">
        <f t="shared" si="634"/>
        <v>X</v>
      </c>
      <c r="G6718" t="str">
        <f t="shared" si="638"/>
        <v>L</v>
      </c>
      <c r="H6718" t="str">
        <f t="shared" si="639"/>
        <v>4</v>
      </c>
      <c r="I6718" t="str">
        <f t="shared" si="635"/>
        <v>P</v>
      </c>
      <c r="J6718" t="s">
        <v>7882</v>
      </c>
      <c r="K6718">
        <v>616</v>
      </c>
      <c r="L6718" t="str">
        <f>IF(J6718="QFN",VLOOKUP(A6718,'Frame item'!A:D,4,0),"")</f>
        <v>Full PPF</v>
      </c>
    </row>
    <row r="6719" spans="1:12">
      <c r="A6719" t="s">
        <v>7411</v>
      </c>
      <c r="B6719" t="s">
        <v>7410</v>
      </c>
      <c r="C6719" t="s">
        <v>7863</v>
      </c>
      <c r="D6719" t="str">
        <f t="shared" si="636"/>
        <v>X</v>
      </c>
      <c r="E6719" t="str">
        <f t="shared" si="637"/>
        <v>Q</v>
      </c>
      <c r="F6719" t="str">
        <f t="shared" si="634"/>
        <v>E</v>
      </c>
      <c r="G6719" t="str">
        <f t="shared" si="638"/>
        <v>B</v>
      </c>
      <c r="H6719" t="str">
        <f t="shared" si="639"/>
        <v>6</v>
      </c>
      <c r="I6719" t="str">
        <f t="shared" si="635"/>
        <v>P</v>
      </c>
      <c r="J6719" t="s">
        <v>7882</v>
      </c>
      <c r="K6719">
        <v>960</v>
      </c>
      <c r="L6719" t="str">
        <f>IF(J6719="QFN",VLOOKUP(A6719,'Frame item'!A:D,4,0),"")</f>
        <v>Full PPF</v>
      </c>
    </row>
    <row r="6720" spans="1:12">
      <c r="A6720" t="s">
        <v>7413</v>
      </c>
      <c r="B6720" t="s">
        <v>7412</v>
      </c>
      <c r="C6720" t="s">
        <v>7864</v>
      </c>
      <c r="D6720" t="str">
        <f t="shared" si="636"/>
        <v>X</v>
      </c>
      <c r="E6720" t="str">
        <f t="shared" si="637"/>
        <v>Q</v>
      </c>
      <c r="F6720" t="str">
        <f t="shared" si="634"/>
        <v>E</v>
      </c>
      <c r="G6720" t="str">
        <f t="shared" si="638"/>
        <v>A</v>
      </c>
      <c r="H6720" t="str">
        <f t="shared" si="639"/>
        <v>8</v>
      </c>
      <c r="I6720" t="str">
        <f t="shared" si="635"/>
        <v>P</v>
      </c>
      <c r="J6720" t="s">
        <v>7882</v>
      </c>
      <c r="K6720">
        <v>600</v>
      </c>
      <c r="L6720">
        <f>IF(J6720="QFN",VLOOKUP(A6720,'Frame item'!A:D,4,0),"")</f>
        <v>0</v>
      </c>
    </row>
    <row r="6721" spans="1:12">
      <c r="A6721" t="s">
        <v>7415</v>
      </c>
      <c r="B6721" t="s">
        <v>7414</v>
      </c>
      <c r="C6721" t="s">
        <v>7865</v>
      </c>
      <c r="D6721" t="str">
        <f t="shared" si="636"/>
        <v>X</v>
      </c>
      <c r="E6721" t="str">
        <f t="shared" si="637"/>
        <v>Q</v>
      </c>
      <c r="F6721" t="str">
        <f t="shared" si="634"/>
        <v>E</v>
      </c>
      <c r="G6721" t="str">
        <f t="shared" si="638"/>
        <v>A</v>
      </c>
      <c r="H6721" t="str">
        <f t="shared" si="639"/>
        <v>2</v>
      </c>
      <c r="I6721" t="str">
        <f t="shared" si="635"/>
        <v>P</v>
      </c>
      <c r="J6721" t="s">
        <v>7882</v>
      </c>
      <c r="K6721">
        <v>840</v>
      </c>
      <c r="L6721">
        <f>IF(J6721="QFN",VLOOKUP(A6721,'Frame item'!A:D,4,0),"")</f>
        <v>0</v>
      </c>
    </row>
    <row r="6722" spans="1:12">
      <c r="A6722" t="s">
        <v>7417</v>
      </c>
      <c r="B6722" t="s">
        <v>7416</v>
      </c>
      <c r="C6722" t="s">
        <v>7511</v>
      </c>
      <c r="D6722" t="str">
        <f t="shared" si="636"/>
        <v>X</v>
      </c>
      <c r="E6722" t="str">
        <f t="shared" si="637"/>
        <v>Q</v>
      </c>
      <c r="F6722" t="str">
        <f t="shared" si="634"/>
        <v>X</v>
      </c>
      <c r="G6722" t="str">
        <f t="shared" si="638"/>
        <v>B</v>
      </c>
      <c r="H6722" t="str">
        <f t="shared" si="639"/>
        <v>2</v>
      </c>
      <c r="I6722" t="str">
        <f t="shared" si="635"/>
        <v>A</v>
      </c>
      <c r="J6722" t="s">
        <v>7882</v>
      </c>
      <c r="K6722">
        <v>252</v>
      </c>
      <c r="L6722">
        <f>IF(J6722="QFN",VLOOKUP(A6722,'Frame item'!A:D,4,0),"")</f>
        <v>0</v>
      </c>
    </row>
    <row r="6723" spans="1:12">
      <c r="A6723" t="s">
        <v>7419</v>
      </c>
      <c r="B6723" t="s">
        <v>7418</v>
      </c>
      <c r="C6723" t="s">
        <v>7511</v>
      </c>
      <c r="D6723" t="str">
        <f t="shared" si="636"/>
        <v>X</v>
      </c>
      <c r="E6723" t="str">
        <f t="shared" si="637"/>
        <v>Q</v>
      </c>
      <c r="F6723" t="str">
        <f t="shared" ref="F6723:F6766" si="640">MID(B6723,7,1)</f>
        <v>X</v>
      </c>
      <c r="G6723" t="str">
        <f t="shared" si="638"/>
        <v>B</v>
      </c>
      <c r="H6723" t="str">
        <f t="shared" si="639"/>
        <v>2</v>
      </c>
      <c r="I6723" t="str">
        <f t="shared" ref="I6723:I6766" si="641">MID(B6723,15,1)</f>
        <v>P</v>
      </c>
      <c r="J6723" t="s">
        <v>7882</v>
      </c>
      <c r="K6723">
        <v>252</v>
      </c>
      <c r="L6723" t="str">
        <f>IF(J6723="QFN",VLOOKUP(A6723,'Frame item'!A:D,4,0),"")</f>
        <v>Full PPF</v>
      </c>
    </row>
    <row r="6724" spans="1:12">
      <c r="A6724" t="s">
        <v>7420</v>
      </c>
      <c r="B6724" t="s">
        <v>7418</v>
      </c>
      <c r="C6724" t="s">
        <v>7511</v>
      </c>
      <c r="D6724" t="str">
        <f t="shared" si="636"/>
        <v>X</v>
      </c>
      <c r="E6724" t="str">
        <f t="shared" si="637"/>
        <v>Q</v>
      </c>
      <c r="F6724" t="str">
        <f t="shared" si="640"/>
        <v>X</v>
      </c>
      <c r="G6724" t="str">
        <f t="shared" si="638"/>
        <v>B</v>
      </c>
      <c r="H6724" t="str">
        <f t="shared" si="639"/>
        <v>2</v>
      </c>
      <c r="I6724" t="str">
        <f t="shared" si="641"/>
        <v>P</v>
      </c>
      <c r="J6724" t="s">
        <v>7882</v>
      </c>
      <c r="K6724">
        <v>252</v>
      </c>
      <c r="L6724" t="str">
        <f>IF(J6724="QFN",VLOOKUP(A6724,'Frame item'!A:D,4,0),"")</f>
        <v>Full PPF</v>
      </c>
    </row>
    <row r="6725" spans="1:12">
      <c r="A6725" t="s">
        <v>7133</v>
      </c>
      <c r="B6725" t="s">
        <v>7421</v>
      </c>
      <c r="C6725" t="s">
        <v>7486</v>
      </c>
      <c r="D6725" t="str">
        <f t="shared" si="636"/>
        <v>X</v>
      </c>
      <c r="E6725" t="str">
        <f t="shared" si="637"/>
        <v>Q</v>
      </c>
      <c r="F6725" t="str">
        <f t="shared" si="640"/>
        <v>E</v>
      </c>
      <c r="G6725" t="str">
        <f t="shared" si="638"/>
        <v>L</v>
      </c>
      <c r="H6725" t="str">
        <f t="shared" si="639"/>
        <v>0</v>
      </c>
      <c r="I6725" t="str">
        <f t="shared" si="641"/>
        <v>P</v>
      </c>
      <c r="J6725" t="s">
        <v>7882</v>
      </c>
      <c r="K6725">
        <v>315</v>
      </c>
      <c r="L6725" t="str">
        <f>IF(J6725="QFN",VLOOKUP(A6725,'Frame item'!A:D,4,0),"")</f>
        <v>Full PPF</v>
      </c>
    </row>
    <row r="6726" spans="1:12">
      <c r="A6726" t="s">
        <v>7423</v>
      </c>
      <c r="B6726" t="s">
        <v>7422</v>
      </c>
      <c r="C6726" t="s">
        <v>7486</v>
      </c>
      <c r="D6726" t="str">
        <f t="shared" si="636"/>
        <v>X</v>
      </c>
      <c r="E6726" t="str">
        <f t="shared" si="637"/>
        <v>Q</v>
      </c>
      <c r="F6726" t="str">
        <f t="shared" si="640"/>
        <v>X</v>
      </c>
      <c r="G6726" t="str">
        <f t="shared" si="638"/>
        <v>L</v>
      </c>
      <c r="H6726" t="str">
        <f t="shared" si="639"/>
        <v>6</v>
      </c>
      <c r="I6726" t="str">
        <f t="shared" si="641"/>
        <v>P</v>
      </c>
      <c r="J6726" t="s">
        <v>7882</v>
      </c>
      <c r="K6726">
        <v>168</v>
      </c>
      <c r="L6726" t="str">
        <f>IF(J6726="QFN",VLOOKUP(A6726,'Frame item'!A:D,4,0),"")</f>
        <v>Full PPF</v>
      </c>
    </row>
    <row r="6727" spans="1:12">
      <c r="A6727" t="s">
        <v>7138</v>
      </c>
      <c r="B6727" t="s">
        <v>7424</v>
      </c>
      <c r="C6727" t="s">
        <v>7486</v>
      </c>
      <c r="D6727" t="str">
        <f t="shared" si="636"/>
        <v>X</v>
      </c>
      <c r="E6727" t="str">
        <f t="shared" si="637"/>
        <v>Q</v>
      </c>
      <c r="F6727" t="str">
        <f t="shared" si="640"/>
        <v>X</v>
      </c>
      <c r="G6727" t="str">
        <f t="shared" si="638"/>
        <v>L</v>
      </c>
      <c r="H6727" t="str">
        <f t="shared" si="639"/>
        <v>0</v>
      </c>
      <c r="I6727" t="str">
        <f t="shared" si="641"/>
        <v>P</v>
      </c>
      <c r="J6727" t="s">
        <v>7882</v>
      </c>
      <c r="K6727">
        <v>168</v>
      </c>
      <c r="L6727" t="str">
        <f>IF(J6727="QFN",VLOOKUP(A6727,'Frame item'!A:D,4,0),"")</f>
        <v>Full PPF</v>
      </c>
    </row>
    <row r="6728" spans="1:12">
      <c r="A6728" t="s">
        <v>7426</v>
      </c>
      <c r="B6728" t="s">
        <v>7425</v>
      </c>
      <c r="C6728" t="s">
        <v>7513</v>
      </c>
      <c r="D6728" t="str">
        <f t="shared" si="636"/>
        <v>X</v>
      </c>
      <c r="E6728" t="str">
        <f t="shared" si="637"/>
        <v>Q</v>
      </c>
      <c r="F6728" t="str">
        <f t="shared" si="640"/>
        <v>L</v>
      </c>
      <c r="G6728" t="str">
        <f t="shared" si="638"/>
        <v>C</v>
      </c>
      <c r="H6728" t="str">
        <f t="shared" si="639"/>
        <v>2</v>
      </c>
      <c r="I6728" t="str">
        <f t="shared" si="641"/>
        <v>P</v>
      </c>
      <c r="J6728" t="s">
        <v>7882</v>
      </c>
      <c r="K6728">
        <v>120</v>
      </c>
      <c r="L6728" t="str">
        <f>IF(J6728="QFN",VLOOKUP(A6728,'Frame item'!A:D,4,0),"")</f>
        <v>Full PPF</v>
      </c>
    </row>
    <row r="6729" spans="1:12">
      <c r="A6729" t="s">
        <v>7382</v>
      </c>
      <c r="B6729" t="s">
        <v>7427</v>
      </c>
      <c r="C6729" t="s">
        <v>7502</v>
      </c>
      <c r="D6729" t="str">
        <f t="shared" si="636"/>
        <v>X</v>
      </c>
      <c r="E6729" t="str">
        <f t="shared" si="637"/>
        <v>Q</v>
      </c>
      <c r="F6729" t="str">
        <f t="shared" si="640"/>
        <v>F</v>
      </c>
      <c r="G6729" t="str">
        <f t="shared" si="638"/>
        <v>A</v>
      </c>
      <c r="H6729" t="str">
        <f t="shared" si="639"/>
        <v>2</v>
      </c>
      <c r="I6729" t="str">
        <f t="shared" si="641"/>
        <v>D</v>
      </c>
      <c r="J6729" t="s">
        <v>7882</v>
      </c>
      <c r="K6729">
        <v>2000</v>
      </c>
      <c r="L6729">
        <f>IF(J6729="QFN",VLOOKUP(A6729,'Frame item'!A:D,4,0),"")</f>
        <v>0</v>
      </c>
    </row>
    <row r="6730" spans="1:12">
      <c r="A6730" t="s">
        <v>7429</v>
      </c>
      <c r="B6730" t="s">
        <v>7428</v>
      </c>
      <c r="C6730" t="s">
        <v>7509</v>
      </c>
      <c r="D6730" t="str">
        <f t="shared" si="636"/>
        <v>X</v>
      </c>
      <c r="E6730" t="str">
        <f t="shared" si="637"/>
        <v>Q</v>
      </c>
      <c r="F6730" t="str">
        <f t="shared" si="640"/>
        <v>X</v>
      </c>
      <c r="G6730" t="str">
        <f t="shared" si="638"/>
        <v>A</v>
      </c>
      <c r="H6730" t="str">
        <f t="shared" si="639"/>
        <v>8</v>
      </c>
      <c r="I6730" t="str">
        <f t="shared" si="641"/>
        <v>P</v>
      </c>
      <c r="J6730" t="s">
        <v>7882</v>
      </c>
      <c r="K6730">
        <v>396</v>
      </c>
      <c r="L6730" t="str">
        <f>IF(J6730="QFN",VLOOKUP(A6730,'Frame item'!A:D,4,0),"")</f>
        <v>Full PPF</v>
      </c>
    </row>
    <row r="6731" spans="1:12">
      <c r="A6731" t="s">
        <v>7413</v>
      </c>
      <c r="B6731" t="s">
        <v>7430</v>
      </c>
      <c r="C6731" t="s">
        <v>7864</v>
      </c>
      <c r="D6731" t="str">
        <f t="shared" si="636"/>
        <v>X</v>
      </c>
      <c r="E6731" t="str">
        <f t="shared" si="637"/>
        <v>Q</v>
      </c>
      <c r="F6731" t="str">
        <f t="shared" si="640"/>
        <v>E</v>
      </c>
      <c r="G6731" t="str">
        <f t="shared" si="638"/>
        <v>A</v>
      </c>
      <c r="H6731" t="str">
        <f t="shared" si="639"/>
        <v>8</v>
      </c>
      <c r="I6731" t="str">
        <f t="shared" si="641"/>
        <v>P</v>
      </c>
      <c r="J6731" t="s">
        <v>7882</v>
      </c>
      <c r="K6731">
        <v>600</v>
      </c>
      <c r="L6731">
        <f>IF(J6731="QFN",VLOOKUP(A6731,'Frame item'!A:D,4,0),"")</f>
        <v>0</v>
      </c>
    </row>
    <row r="6732" spans="1:12">
      <c r="A6732" t="s">
        <v>7415</v>
      </c>
      <c r="B6732" t="s">
        <v>7431</v>
      </c>
      <c r="C6732" t="s">
        <v>7865</v>
      </c>
      <c r="D6732" t="str">
        <f t="shared" si="636"/>
        <v>X</v>
      </c>
      <c r="E6732" t="str">
        <f t="shared" si="637"/>
        <v>Q</v>
      </c>
      <c r="F6732" t="str">
        <f t="shared" si="640"/>
        <v>E</v>
      </c>
      <c r="G6732" t="str">
        <f t="shared" si="638"/>
        <v>A</v>
      </c>
      <c r="H6732" t="str">
        <f t="shared" si="639"/>
        <v>2</v>
      </c>
      <c r="I6732" t="str">
        <f t="shared" si="641"/>
        <v>P</v>
      </c>
      <c r="J6732" t="s">
        <v>7882</v>
      </c>
      <c r="K6732">
        <v>840</v>
      </c>
      <c r="L6732">
        <f>IF(J6732="QFN",VLOOKUP(A6732,'Frame item'!A:D,4,0),"")</f>
        <v>0</v>
      </c>
    </row>
    <row r="6733" spans="1:12">
      <c r="A6733" t="s">
        <v>7433</v>
      </c>
      <c r="B6733" t="s">
        <v>7432</v>
      </c>
      <c r="C6733" t="s">
        <v>7511</v>
      </c>
      <c r="D6733" t="str">
        <f t="shared" si="636"/>
        <v>X</v>
      </c>
      <c r="E6733" t="str">
        <f t="shared" si="637"/>
        <v>Q</v>
      </c>
      <c r="F6733" t="str">
        <f t="shared" si="640"/>
        <v>X</v>
      </c>
      <c r="G6733" t="str">
        <f t="shared" si="638"/>
        <v>T</v>
      </c>
      <c r="H6733" t="str">
        <f t="shared" si="639"/>
        <v>2</v>
      </c>
      <c r="I6733" t="str">
        <f t="shared" si="641"/>
        <v>P</v>
      </c>
      <c r="J6733" t="s">
        <v>7882</v>
      </c>
      <c r="K6733">
        <v>252</v>
      </c>
      <c r="L6733" t="str">
        <f>IF(J6733="QFN",VLOOKUP(A6733,'Frame item'!A:D,4,0),"")</f>
        <v>Full PPF</v>
      </c>
    </row>
    <row r="6734" spans="1:12">
      <c r="A6734" t="s">
        <v>7423</v>
      </c>
      <c r="B6734" t="s">
        <v>7434</v>
      </c>
      <c r="C6734" t="s">
        <v>7486</v>
      </c>
      <c r="D6734" t="str">
        <f t="shared" si="636"/>
        <v>X</v>
      </c>
      <c r="E6734" t="str">
        <f t="shared" si="637"/>
        <v>Q</v>
      </c>
      <c r="F6734" t="str">
        <f t="shared" si="640"/>
        <v>X</v>
      </c>
      <c r="G6734" t="str">
        <f t="shared" si="638"/>
        <v>L</v>
      </c>
      <c r="H6734" t="str">
        <f t="shared" si="639"/>
        <v>6</v>
      </c>
      <c r="I6734" t="str">
        <f t="shared" si="641"/>
        <v>P</v>
      </c>
      <c r="J6734" t="s">
        <v>7882</v>
      </c>
      <c r="K6734">
        <v>168</v>
      </c>
      <c r="L6734" t="str">
        <f>IF(J6734="QFN",VLOOKUP(A6734,'Frame item'!A:D,4,0),"")</f>
        <v>Full PPF</v>
      </c>
    </row>
    <row r="6735" spans="1:12">
      <c r="A6735" t="s">
        <v>7138</v>
      </c>
      <c r="B6735" t="s">
        <v>7435</v>
      </c>
      <c r="C6735" t="s">
        <v>7486</v>
      </c>
      <c r="D6735" t="str">
        <f t="shared" si="636"/>
        <v>X</v>
      </c>
      <c r="E6735" t="str">
        <f t="shared" si="637"/>
        <v>Q</v>
      </c>
      <c r="F6735" t="str">
        <f t="shared" si="640"/>
        <v>X</v>
      </c>
      <c r="G6735" t="str">
        <f t="shared" si="638"/>
        <v>L</v>
      </c>
      <c r="H6735" t="str">
        <f t="shared" si="639"/>
        <v>0</v>
      </c>
      <c r="I6735" t="str">
        <f t="shared" si="641"/>
        <v>P</v>
      </c>
      <c r="J6735" t="s">
        <v>7882</v>
      </c>
      <c r="K6735">
        <v>168</v>
      </c>
      <c r="L6735" t="str">
        <f>IF(J6735="QFN",VLOOKUP(A6735,'Frame item'!A:D,4,0),"")</f>
        <v>Full PPF</v>
      </c>
    </row>
    <row r="6736" spans="1:12">
      <c r="A6736" t="s">
        <v>317</v>
      </c>
      <c r="B6736" t="s">
        <v>7436</v>
      </c>
      <c r="C6736" t="s">
        <v>7550</v>
      </c>
      <c r="D6736" t="str">
        <f t="shared" si="636"/>
        <v>Y</v>
      </c>
      <c r="E6736" t="str">
        <f t="shared" si="637"/>
        <v>D</v>
      </c>
      <c r="F6736" t="str">
        <f t="shared" si="640"/>
        <v>E</v>
      </c>
      <c r="G6736" t="str">
        <f t="shared" si="638"/>
        <v>B</v>
      </c>
      <c r="H6736" t="str">
        <f t="shared" si="639"/>
        <v>8</v>
      </c>
      <c r="I6736" t="str">
        <f t="shared" si="641"/>
        <v>K</v>
      </c>
      <c r="J6736" t="s">
        <v>7882</v>
      </c>
      <c r="K6736">
        <v>1690</v>
      </c>
      <c r="L6736">
        <f>IF(J6736="QFN",VLOOKUP(A6736,'Frame item'!A:D,4,0),"")</f>
        <v>0</v>
      </c>
    </row>
    <row r="6737" spans="1:12">
      <c r="A6737" t="s">
        <v>7438</v>
      </c>
      <c r="B6737" t="s">
        <v>7437</v>
      </c>
      <c r="C6737" t="s">
        <v>7509</v>
      </c>
      <c r="D6737" t="str">
        <f t="shared" si="636"/>
        <v>Y</v>
      </c>
      <c r="E6737" t="str">
        <f t="shared" si="637"/>
        <v>D</v>
      </c>
      <c r="F6737" t="str">
        <f t="shared" si="640"/>
        <v>E</v>
      </c>
      <c r="G6737" t="str">
        <f t="shared" si="638"/>
        <v>D</v>
      </c>
      <c r="H6737" t="str">
        <f t="shared" si="639"/>
        <v>8</v>
      </c>
      <c r="I6737" t="str">
        <f t="shared" si="641"/>
        <v>D</v>
      </c>
      <c r="J6737" t="s">
        <v>7882</v>
      </c>
      <c r="K6737">
        <v>700</v>
      </c>
      <c r="L6737">
        <f>IF(J6737="QFN",VLOOKUP(A6737,'Frame item'!A:D,4,0),"")</f>
        <v>0</v>
      </c>
    </row>
    <row r="6738" spans="1:12">
      <c r="A6738" t="s">
        <v>7440</v>
      </c>
      <c r="B6738" t="s">
        <v>7439</v>
      </c>
      <c r="C6738" t="s">
        <v>7546</v>
      </c>
      <c r="D6738" t="str">
        <f t="shared" si="636"/>
        <v>Y</v>
      </c>
      <c r="E6738" t="str">
        <f t="shared" si="637"/>
        <v>D</v>
      </c>
      <c r="F6738" t="str">
        <f t="shared" si="640"/>
        <v>E</v>
      </c>
      <c r="G6738" t="str">
        <f t="shared" si="638"/>
        <v>A</v>
      </c>
      <c r="H6738" t="str">
        <f t="shared" si="639"/>
        <v>8</v>
      </c>
      <c r="I6738" t="str">
        <f t="shared" si="641"/>
        <v>D</v>
      </c>
      <c r="J6738" t="s">
        <v>7882</v>
      </c>
      <c r="K6738">
        <v>4080</v>
      </c>
      <c r="L6738">
        <f>IF(J6738="QFN",VLOOKUP(A6738,'Frame item'!A:D,4,0),"")</f>
        <v>0</v>
      </c>
    </row>
    <row r="6739" spans="1:12">
      <c r="A6739" t="s">
        <v>317</v>
      </c>
      <c r="B6739" t="s">
        <v>7441</v>
      </c>
      <c r="C6739" t="s">
        <v>7550</v>
      </c>
      <c r="D6739" t="str">
        <f t="shared" si="636"/>
        <v>Y</v>
      </c>
      <c r="E6739" t="str">
        <f t="shared" si="637"/>
        <v>D</v>
      </c>
      <c r="F6739" t="str">
        <f t="shared" si="640"/>
        <v>E</v>
      </c>
      <c r="G6739" t="str">
        <f t="shared" si="638"/>
        <v>B</v>
      </c>
      <c r="H6739" t="str">
        <f t="shared" si="639"/>
        <v>8</v>
      </c>
      <c r="I6739" t="str">
        <f t="shared" si="641"/>
        <v>K</v>
      </c>
      <c r="J6739" t="s">
        <v>7882</v>
      </c>
      <c r="K6739">
        <v>1690</v>
      </c>
      <c r="L6739">
        <f>IF(J6739="QFN",VLOOKUP(A6739,'Frame item'!A:D,4,0),"")</f>
        <v>0</v>
      </c>
    </row>
    <row r="6740" spans="1:12">
      <c r="A6740" t="s">
        <v>7443</v>
      </c>
      <c r="B6740" t="s">
        <v>7442</v>
      </c>
      <c r="C6740" t="s">
        <v>7546</v>
      </c>
      <c r="D6740" t="str">
        <f t="shared" si="636"/>
        <v>Y</v>
      </c>
      <c r="E6740" t="str">
        <f t="shared" si="637"/>
        <v>L</v>
      </c>
      <c r="F6740" t="str">
        <f t="shared" si="640"/>
        <v>X</v>
      </c>
      <c r="G6740" t="str">
        <f t="shared" si="638"/>
        <v>A</v>
      </c>
      <c r="H6740" t="str">
        <f t="shared" si="639"/>
        <v>8</v>
      </c>
      <c r="I6740" t="str">
        <f t="shared" si="641"/>
        <v>P</v>
      </c>
      <c r="J6740" t="s">
        <v>7881</v>
      </c>
      <c r="K6740">
        <v>2376</v>
      </c>
      <c r="L6740" t="str">
        <f>IF(J6740="QFN",VLOOKUP(A6740,'Frame item'!A:D,4,0),"")</f>
        <v/>
      </c>
    </row>
    <row r="6741" spans="1:12">
      <c r="A6741" t="s">
        <v>7445</v>
      </c>
      <c r="B6741" t="s">
        <v>7444</v>
      </c>
      <c r="C6741" t="s">
        <v>7549</v>
      </c>
      <c r="D6741" t="str">
        <f t="shared" si="636"/>
        <v>Y</v>
      </c>
      <c r="E6741" t="str">
        <f t="shared" si="637"/>
        <v>L</v>
      </c>
      <c r="F6741" t="str">
        <f t="shared" si="640"/>
        <v>X</v>
      </c>
      <c r="G6741" t="str">
        <f t="shared" si="638"/>
        <v>L</v>
      </c>
      <c r="H6741" t="str">
        <f t="shared" si="639"/>
        <v>0</v>
      </c>
      <c r="I6741" t="str">
        <f t="shared" si="641"/>
        <v>P</v>
      </c>
      <c r="J6741" t="s">
        <v>7881</v>
      </c>
      <c r="K6741">
        <v>1680</v>
      </c>
      <c r="L6741" t="str">
        <f>IF(J6741="QFN",VLOOKUP(A6741,'Frame item'!A:D,4,0),"")</f>
        <v/>
      </c>
    </row>
    <row r="6742" spans="1:12">
      <c r="A6742" t="s">
        <v>7446</v>
      </c>
      <c r="B6742" t="s">
        <v>7444</v>
      </c>
      <c r="C6742" t="s">
        <v>7549</v>
      </c>
      <c r="D6742" t="str">
        <f t="shared" si="636"/>
        <v>Y</v>
      </c>
      <c r="E6742" t="str">
        <f t="shared" si="637"/>
        <v>L</v>
      </c>
      <c r="F6742" t="str">
        <f t="shared" si="640"/>
        <v>X</v>
      </c>
      <c r="G6742" t="str">
        <f t="shared" si="638"/>
        <v>L</v>
      </c>
      <c r="H6742" t="str">
        <f t="shared" si="639"/>
        <v>0</v>
      </c>
      <c r="I6742" t="str">
        <f t="shared" si="641"/>
        <v>P</v>
      </c>
      <c r="J6742" t="s">
        <v>7881</v>
      </c>
      <c r="K6742">
        <v>1680</v>
      </c>
      <c r="L6742" t="str">
        <f>IF(J6742="QFN",VLOOKUP(A6742,'Frame item'!A:D,4,0),"")</f>
        <v/>
      </c>
    </row>
    <row r="6743" spans="1:12">
      <c r="A6743" t="s">
        <v>6778</v>
      </c>
      <c r="B6743" t="s">
        <v>7447</v>
      </c>
      <c r="C6743" t="s">
        <v>7745</v>
      </c>
      <c r="D6743" t="str">
        <f t="shared" si="636"/>
        <v>Y</v>
      </c>
      <c r="E6743" t="str">
        <f t="shared" si="637"/>
        <v>L</v>
      </c>
      <c r="F6743" t="str">
        <f t="shared" si="640"/>
        <v>L</v>
      </c>
      <c r="G6743" t="str">
        <f t="shared" si="638"/>
        <v>A</v>
      </c>
      <c r="H6743" t="str">
        <f t="shared" si="639"/>
        <v>6</v>
      </c>
      <c r="I6743" t="str">
        <f t="shared" si="641"/>
        <v>P</v>
      </c>
      <c r="J6743" t="s">
        <v>7881</v>
      </c>
      <c r="K6743">
        <v>1080</v>
      </c>
      <c r="L6743" t="str">
        <f>IF(J6743="QFN",VLOOKUP(A6743,'Frame item'!A:D,4,0),"")</f>
        <v/>
      </c>
    </row>
    <row r="6744" spans="1:12">
      <c r="A6744" t="s">
        <v>7448</v>
      </c>
      <c r="B6744" t="s">
        <v>7447</v>
      </c>
      <c r="C6744" t="s">
        <v>7745</v>
      </c>
      <c r="D6744" t="str">
        <f t="shared" si="636"/>
        <v>Y</v>
      </c>
      <c r="E6744" t="str">
        <f t="shared" si="637"/>
        <v>L</v>
      </c>
      <c r="F6744" t="str">
        <f t="shared" si="640"/>
        <v>L</v>
      </c>
      <c r="G6744" t="str">
        <f t="shared" si="638"/>
        <v>A</v>
      </c>
      <c r="H6744" t="str">
        <f t="shared" si="639"/>
        <v>6</v>
      </c>
      <c r="I6744" t="str">
        <f t="shared" si="641"/>
        <v>P</v>
      </c>
      <c r="J6744" t="s">
        <v>7881</v>
      </c>
      <c r="K6744">
        <v>1080</v>
      </c>
      <c r="L6744" t="str">
        <f>IF(J6744="QFN",VLOOKUP(A6744,'Frame item'!A:D,4,0),"")</f>
        <v/>
      </c>
    </row>
    <row r="6745" spans="1:12">
      <c r="A6745" t="s">
        <v>281</v>
      </c>
      <c r="B6745" t="s">
        <v>7449</v>
      </c>
      <c r="C6745" t="s">
        <v>7542</v>
      </c>
      <c r="D6745" t="str">
        <f t="shared" si="636"/>
        <v>Y</v>
      </c>
      <c r="E6745" t="str">
        <f t="shared" si="637"/>
        <v>L</v>
      </c>
      <c r="F6745" t="str">
        <f t="shared" si="640"/>
        <v>L</v>
      </c>
      <c r="G6745" t="str">
        <f t="shared" si="638"/>
        <v>B</v>
      </c>
      <c r="H6745" t="str">
        <f t="shared" si="639"/>
        <v>6</v>
      </c>
      <c r="I6745" t="str">
        <f t="shared" si="641"/>
        <v>P</v>
      </c>
      <c r="J6745" t="s">
        <v>7881</v>
      </c>
      <c r="K6745">
        <v>952</v>
      </c>
      <c r="L6745" t="str">
        <f>IF(J6745="QFN",VLOOKUP(A6745,'Frame item'!A:D,4,0),"")</f>
        <v/>
      </c>
    </row>
    <row r="6746" spans="1:12">
      <c r="A6746" t="s">
        <v>3202</v>
      </c>
      <c r="B6746" t="s">
        <v>7450</v>
      </c>
      <c r="C6746" t="s">
        <v>7526</v>
      </c>
      <c r="D6746" t="str">
        <f t="shared" si="636"/>
        <v>Z</v>
      </c>
      <c r="E6746" t="str">
        <f t="shared" si="637"/>
        <v>B</v>
      </c>
      <c r="F6746" t="str">
        <f t="shared" si="640"/>
        <v>1</v>
      </c>
      <c r="G6746" t="str">
        <f t="shared" si="638"/>
        <v>6</v>
      </c>
      <c r="H6746" t="str">
        <f t="shared" si="639"/>
        <v>F</v>
      </c>
      <c r="I6746" t="str">
        <f t="shared" si="641"/>
        <v>T</v>
      </c>
      <c r="J6746" t="s">
        <v>7877</v>
      </c>
      <c r="K6746">
        <v>1</v>
      </c>
      <c r="L6746" t="str">
        <f>IF(J6746="QFN",VLOOKUP(A6746,'Frame item'!A:D,4,0),"")</f>
        <v/>
      </c>
    </row>
    <row r="6747" spans="1:12">
      <c r="A6747" t="s">
        <v>552</v>
      </c>
      <c r="B6747" t="s">
        <v>7451</v>
      </c>
      <c r="C6747" t="s">
        <v>7598</v>
      </c>
      <c r="D6747" t="str">
        <f t="shared" si="636"/>
        <v>Z</v>
      </c>
      <c r="E6747" t="str">
        <f t="shared" si="637"/>
        <v>B</v>
      </c>
      <c r="F6747" t="str">
        <f t="shared" si="640"/>
        <v>1</v>
      </c>
      <c r="G6747" t="str">
        <f t="shared" si="638"/>
        <v>9</v>
      </c>
      <c r="H6747" t="str">
        <f t="shared" si="639"/>
        <v>D</v>
      </c>
      <c r="I6747" t="str">
        <f t="shared" si="641"/>
        <v>R</v>
      </c>
      <c r="J6747" t="s">
        <v>7877</v>
      </c>
      <c r="K6747">
        <v>636</v>
      </c>
      <c r="L6747" t="str">
        <f>IF(J6747="QFN",VLOOKUP(A6747,'Frame item'!A:D,4,0),"")</f>
        <v/>
      </c>
    </row>
    <row r="6748" spans="1:12">
      <c r="A6748" t="s">
        <v>7453</v>
      </c>
      <c r="B6748" t="s">
        <v>7452</v>
      </c>
      <c r="C6748" t="s">
        <v>7866</v>
      </c>
      <c r="D6748" t="str">
        <f t="shared" si="636"/>
        <v>Z</v>
      </c>
      <c r="E6748" t="str">
        <f t="shared" si="637"/>
        <v>G</v>
      </c>
      <c r="F6748" t="str">
        <f t="shared" si="640"/>
        <v>2</v>
      </c>
      <c r="G6748" t="str">
        <f t="shared" si="638"/>
        <v>1</v>
      </c>
      <c r="H6748" t="str">
        <f t="shared" si="639"/>
        <v>A</v>
      </c>
      <c r="I6748" t="str">
        <f t="shared" si="641"/>
        <v>L</v>
      </c>
      <c r="J6748" t="s">
        <v>7878</v>
      </c>
      <c r="K6748">
        <v>2128</v>
      </c>
      <c r="L6748" t="str">
        <f>IF(J6748="QFN",VLOOKUP(A6748,'Frame item'!A:D,4,0),"")</f>
        <v/>
      </c>
    </row>
    <row r="6749" spans="1:12">
      <c r="A6749" t="s">
        <v>7455</v>
      </c>
      <c r="B6749" t="s">
        <v>7454</v>
      </c>
      <c r="C6749" t="s">
        <v>7867</v>
      </c>
      <c r="D6749" t="str">
        <f t="shared" si="636"/>
        <v>Z</v>
      </c>
      <c r="E6749" t="str">
        <f t="shared" si="637"/>
        <v>G</v>
      </c>
      <c r="F6749" t="str">
        <f t="shared" si="640"/>
        <v>2</v>
      </c>
      <c r="G6749" t="str">
        <f t="shared" si="638"/>
        <v>1</v>
      </c>
      <c r="H6749" t="str">
        <f t="shared" si="639"/>
        <v>A</v>
      </c>
      <c r="I6749" t="str">
        <f t="shared" si="641"/>
        <v>R</v>
      </c>
      <c r="J6749" t="s">
        <v>7878</v>
      </c>
      <c r="K6749">
        <v>1944</v>
      </c>
      <c r="L6749" t="str">
        <f>IF(J6749="QFN",VLOOKUP(A6749,'Frame item'!A:D,4,0),"")</f>
        <v/>
      </c>
    </row>
    <row r="6750" spans="1:12">
      <c r="A6750" t="s">
        <v>7457</v>
      </c>
      <c r="B6750" t="s">
        <v>7456</v>
      </c>
      <c r="C6750" t="s">
        <v>7868</v>
      </c>
      <c r="D6750" t="str">
        <f t="shared" si="636"/>
        <v>Z</v>
      </c>
      <c r="E6750" t="str">
        <f t="shared" si="637"/>
        <v>G</v>
      </c>
      <c r="F6750" t="str">
        <f t="shared" si="640"/>
        <v>0</v>
      </c>
      <c r="G6750" t="str">
        <f t="shared" si="638"/>
        <v>1</v>
      </c>
      <c r="H6750" t="str">
        <f t="shared" si="639"/>
        <v>A</v>
      </c>
      <c r="I6750" t="str">
        <f t="shared" si="641"/>
        <v>R</v>
      </c>
      <c r="J6750" t="s">
        <v>7878</v>
      </c>
      <c r="K6750">
        <v>3069</v>
      </c>
      <c r="L6750" t="str">
        <f>IF(J6750="QFN",VLOOKUP(A6750,'Frame item'!A:D,4,0),"")</f>
        <v/>
      </c>
    </row>
    <row r="6751" spans="1:12">
      <c r="A6751" t="s">
        <v>7458</v>
      </c>
      <c r="B6751" t="s">
        <v>7456</v>
      </c>
      <c r="C6751" t="s">
        <v>7868</v>
      </c>
      <c r="D6751" t="str">
        <f t="shared" si="636"/>
        <v>Z</v>
      </c>
      <c r="E6751" t="str">
        <f t="shared" si="637"/>
        <v>G</v>
      </c>
      <c r="F6751" t="str">
        <f t="shared" si="640"/>
        <v>0</v>
      </c>
      <c r="G6751" t="str">
        <f t="shared" si="638"/>
        <v>1</v>
      </c>
      <c r="H6751" t="str">
        <f t="shared" si="639"/>
        <v>A</v>
      </c>
      <c r="I6751" t="str">
        <f t="shared" si="641"/>
        <v>R</v>
      </c>
      <c r="J6751" t="s">
        <v>7878</v>
      </c>
      <c r="K6751">
        <v>3069</v>
      </c>
      <c r="L6751" t="str">
        <f>IF(J6751="QFN",VLOOKUP(A6751,'Frame item'!A:D,4,0),"")</f>
        <v/>
      </c>
    </row>
    <row r="6752" spans="1:12">
      <c r="A6752" t="s">
        <v>7460</v>
      </c>
      <c r="B6752" t="s">
        <v>7459</v>
      </c>
      <c r="C6752" t="s">
        <v>7869</v>
      </c>
      <c r="D6752" t="str">
        <f t="shared" si="636"/>
        <v>Z</v>
      </c>
      <c r="E6752" t="str">
        <f t="shared" si="637"/>
        <v>G</v>
      </c>
      <c r="F6752" t="str">
        <f t="shared" si="640"/>
        <v>0</v>
      </c>
      <c r="G6752" t="str">
        <f t="shared" si="638"/>
        <v>1</v>
      </c>
      <c r="H6752" t="str">
        <f t="shared" si="639"/>
        <v>A</v>
      </c>
      <c r="I6752" t="str">
        <f t="shared" si="641"/>
        <v>R</v>
      </c>
      <c r="J6752" t="s">
        <v>7878</v>
      </c>
      <c r="K6752">
        <v>2187</v>
      </c>
      <c r="L6752" t="str">
        <f>IF(J6752="QFN",VLOOKUP(A6752,'Frame item'!A:D,4,0),"")</f>
        <v/>
      </c>
    </row>
    <row r="6753" spans="1:12">
      <c r="A6753" t="s">
        <v>7462</v>
      </c>
      <c r="B6753" t="s">
        <v>7461</v>
      </c>
      <c r="C6753" t="s">
        <v>7577</v>
      </c>
      <c r="D6753" t="str">
        <f t="shared" si="636"/>
        <v>Z</v>
      </c>
      <c r="E6753" t="str">
        <f t="shared" si="637"/>
        <v>G</v>
      </c>
      <c r="F6753" t="str">
        <f t="shared" si="640"/>
        <v>0</v>
      </c>
      <c r="G6753" t="str">
        <f t="shared" si="638"/>
        <v>2</v>
      </c>
      <c r="H6753" t="str">
        <f t="shared" si="639"/>
        <v>A</v>
      </c>
      <c r="I6753" t="str">
        <f t="shared" si="641"/>
        <v>R</v>
      </c>
      <c r="J6753" t="s">
        <v>7878</v>
      </c>
      <c r="K6753">
        <v>1426</v>
      </c>
      <c r="L6753" t="str">
        <f>IF(J6753="QFN",VLOOKUP(A6753,'Frame item'!A:D,4,0),"")</f>
        <v/>
      </c>
    </row>
    <row r="6754" spans="1:12">
      <c r="A6754" t="s">
        <v>7464</v>
      </c>
      <c r="B6754" t="s">
        <v>7463</v>
      </c>
      <c r="C6754" t="s">
        <v>7511</v>
      </c>
      <c r="D6754" t="str">
        <f t="shared" si="636"/>
        <v>Z</v>
      </c>
      <c r="E6754" t="str">
        <f t="shared" si="637"/>
        <v>G</v>
      </c>
      <c r="F6754" t="str">
        <f t="shared" si="640"/>
        <v>0</v>
      </c>
      <c r="G6754" t="str">
        <f t="shared" si="638"/>
        <v>3</v>
      </c>
      <c r="H6754" t="str">
        <f t="shared" si="639"/>
        <v>A</v>
      </c>
      <c r="I6754" t="str">
        <f t="shared" si="641"/>
        <v>R</v>
      </c>
      <c r="J6754" t="s">
        <v>7878</v>
      </c>
      <c r="K6754">
        <v>704</v>
      </c>
      <c r="L6754" t="str">
        <f>IF(J6754="QFN",VLOOKUP(A6754,'Frame item'!A:D,4,0),"")</f>
        <v/>
      </c>
    </row>
    <row r="6755" spans="1:12">
      <c r="A6755" t="s">
        <v>415</v>
      </c>
      <c r="B6755" t="s">
        <v>7465</v>
      </c>
      <c r="C6755" t="s">
        <v>7578</v>
      </c>
      <c r="D6755" t="str">
        <f t="shared" si="636"/>
        <v>Z</v>
      </c>
      <c r="E6755" t="str">
        <f t="shared" si="637"/>
        <v>H</v>
      </c>
      <c r="F6755" t="str">
        <f t="shared" si="640"/>
        <v>2</v>
      </c>
      <c r="G6755" t="str">
        <f t="shared" si="638"/>
        <v>0</v>
      </c>
      <c r="H6755" t="str">
        <f t="shared" si="639"/>
        <v>A</v>
      </c>
      <c r="I6755" t="str">
        <f t="shared" si="641"/>
        <v>N</v>
      </c>
      <c r="J6755" t="s">
        <v>7875</v>
      </c>
      <c r="K6755">
        <v>750</v>
      </c>
      <c r="L6755" t="str">
        <f>IF(J6755="QFN",VLOOKUP(A6755,'Frame item'!A:D,4,0),"")</f>
        <v/>
      </c>
    </row>
    <row r="6756" spans="1:12">
      <c r="A6756" t="s">
        <v>7467</v>
      </c>
      <c r="B6756" t="s">
        <v>7466</v>
      </c>
      <c r="C6756" t="s">
        <v>7542</v>
      </c>
      <c r="D6756" t="str">
        <f t="shared" si="636"/>
        <v>Z</v>
      </c>
      <c r="E6756" t="str">
        <f t="shared" si="637"/>
        <v>M</v>
      </c>
      <c r="F6756" t="str">
        <f t="shared" si="640"/>
        <v>S</v>
      </c>
      <c r="G6756" t="str">
        <f t="shared" si="638"/>
        <v>Z</v>
      </c>
      <c r="H6756" t="str">
        <f t="shared" si="639"/>
        <v>0</v>
      </c>
      <c r="I6756" t="str">
        <f t="shared" si="641"/>
        <v>R</v>
      </c>
      <c r="K6756">
        <v>1650</v>
      </c>
      <c r="L6756" t="str">
        <f>IF(J6756="QFN",VLOOKUP(A6756,'Frame item'!A:D,4,0),"")</f>
        <v/>
      </c>
    </row>
    <row r="6757" spans="1:12">
      <c r="A6757" t="s">
        <v>7469</v>
      </c>
      <c r="B6757" t="s">
        <v>7468</v>
      </c>
      <c r="C6757" t="s">
        <v>7542</v>
      </c>
      <c r="D6757" t="str">
        <f t="shared" si="636"/>
        <v>Z</v>
      </c>
      <c r="E6757" t="str">
        <f t="shared" si="637"/>
        <v>M</v>
      </c>
      <c r="F6757" t="str">
        <f t="shared" si="640"/>
        <v>2</v>
      </c>
      <c r="G6757" t="str">
        <f t="shared" si="638"/>
        <v>1</v>
      </c>
      <c r="H6757" t="str">
        <f t="shared" si="639"/>
        <v>A</v>
      </c>
      <c r="I6757" t="str">
        <f t="shared" si="641"/>
        <v>L</v>
      </c>
      <c r="K6757">
        <v>1124</v>
      </c>
      <c r="L6757" t="str">
        <f>IF(J6757="QFN",VLOOKUP(A6757,'Frame item'!A:D,4,0),"")</f>
        <v/>
      </c>
    </row>
    <row r="6758" spans="1:12">
      <c r="A6758" t="s">
        <v>7471</v>
      </c>
      <c r="B6758" t="s">
        <v>7470</v>
      </c>
      <c r="C6758" t="s">
        <v>7866</v>
      </c>
      <c r="D6758" t="str">
        <f t="shared" si="636"/>
        <v>Z</v>
      </c>
      <c r="E6758" t="str">
        <f t="shared" si="637"/>
        <v>M</v>
      </c>
      <c r="F6758" t="str">
        <f t="shared" si="640"/>
        <v>S</v>
      </c>
      <c r="G6758" t="str">
        <f t="shared" si="638"/>
        <v>Z</v>
      </c>
      <c r="H6758" t="str">
        <f t="shared" si="639"/>
        <v>0</v>
      </c>
      <c r="I6758" t="str">
        <f t="shared" si="641"/>
        <v>L</v>
      </c>
      <c r="K6758">
        <v>585</v>
      </c>
      <c r="L6758" t="str">
        <f>IF(J6758="QFN",VLOOKUP(A6758,'Frame item'!A:D,4,0),"")</f>
        <v/>
      </c>
    </row>
    <row r="6759" spans="1:12">
      <c r="A6759" t="s">
        <v>7473</v>
      </c>
      <c r="B6759" t="s">
        <v>7472</v>
      </c>
      <c r="C6759" t="s">
        <v>7867</v>
      </c>
      <c r="D6759" t="str">
        <f t="shared" si="636"/>
        <v>Z</v>
      </c>
      <c r="E6759" t="str">
        <f t="shared" si="637"/>
        <v>M</v>
      </c>
      <c r="F6759" t="str">
        <f t="shared" si="640"/>
        <v>S</v>
      </c>
      <c r="G6759" t="str">
        <f t="shared" si="638"/>
        <v>Z</v>
      </c>
      <c r="H6759" t="str">
        <f t="shared" si="639"/>
        <v>0</v>
      </c>
      <c r="I6759" t="str">
        <f t="shared" si="641"/>
        <v>R</v>
      </c>
      <c r="K6759">
        <v>0</v>
      </c>
      <c r="L6759" t="str">
        <f>IF(J6759="QFN",VLOOKUP(A6759,'Frame item'!A:D,4,0),"")</f>
        <v/>
      </c>
    </row>
    <row r="6760" spans="1:12">
      <c r="A6760" t="s">
        <v>7475</v>
      </c>
      <c r="B6760" t="s">
        <v>7474</v>
      </c>
      <c r="C6760" t="s">
        <v>7544</v>
      </c>
      <c r="D6760" t="str">
        <f t="shared" si="636"/>
        <v>Z</v>
      </c>
      <c r="E6760" t="str">
        <f t="shared" si="637"/>
        <v>M</v>
      </c>
      <c r="F6760" t="str">
        <f t="shared" si="640"/>
        <v>S</v>
      </c>
      <c r="G6760" t="str">
        <f t="shared" si="638"/>
        <v>Z</v>
      </c>
      <c r="H6760" t="str">
        <f t="shared" si="639"/>
        <v>0</v>
      </c>
      <c r="I6760" t="str">
        <f t="shared" si="641"/>
        <v>R</v>
      </c>
      <c r="K6760">
        <v>1020</v>
      </c>
      <c r="L6760" t="str">
        <f>IF(J6760="QFN",VLOOKUP(A6760,'Frame item'!A:D,4,0),"")</f>
        <v/>
      </c>
    </row>
    <row r="6761" spans="1:12">
      <c r="A6761" t="s">
        <v>7477</v>
      </c>
      <c r="B6761" t="s">
        <v>7476</v>
      </c>
      <c r="C6761" t="s">
        <v>7577</v>
      </c>
      <c r="D6761" t="str">
        <f t="shared" si="636"/>
        <v>Z</v>
      </c>
      <c r="E6761" t="str">
        <f t="shared" si="637"/>
        <v>M</v>
      </c>
      <c r="F6761" t="str">
        <f t="shared" si="640"/>
        <v>S</v>
      </c>
      <c r="G6761" t="str">
        <f t="shared" si="638"/>
        <v>D</v>
      </c>
      <c r="H6761" t="str">
        <f t="shared" si="639"/>
        <v>2</v>
      </c>
      <c r="I6761" t="str">
        <f t="shared" si="641"/>
        <v>P</v>
      </c>
      <c r="K6761">
        <v>1044</v>
      </c>
      <c r="L6761" t="str">
        <f>IF(J6761="QFN",VLOOKUP(A6761,'Frame item'!A:D,4,0),"")</f>
        <v/>
      </c>
    </row>
    <row r="6762" spans="1:12">
      <c r="A6762" t="s">
        <v>7479</v>
      </c>
      <c r="B6762" t="s">
        <v>7478</v>
      </c>
      <c r="C6762" t="s">
        <v>7509</v>
      </c>
      <c r="D6762" t="str">
        <f t="shared" si="636"/>
        <v>Z</v>
      </c>
      <c r="E6762" t="str">
        <f t="shared" si="637"/>
        <v>Q</v>
      </c>
      <c r="F6762" t="str">
        <f t="shared" si="640"/>
        <v>E</v>
      </c>
      <c r="G6762" t="str">
        <f t="shared" si="638"/>
        <v>1</v>
      </c>
      <c r="H6762" t="str">
        <f t="shared" si="639"/>
        <v>7</v>
      </c>
      <c r="I6762" t="str">
        <f t="shared" si="641"/>
        <v>A</v>
      </c>
      <c r="J6762" t="s">
        <v>7876</v>
      </c>
      <c r="K6762">
        <v>585</v>
      </c>
      <c r="L6762" t="str">
        <f>IF(J6762="QFN",VLOOKUP(A6762,'Frame item'!A:D,4,0),"")</f>
        <v/>
      </c>
    </row>
    <row r="6763" spans="1:12">
      <c r="A6763" t="s">
        <v>7479</v>
      </c>
      <c r="B6763" t="s">
        <v>7480</v>
      </c>
      <c r="C6763" t="s">
        <v>7509</v>
      </c>
      <c r="D6763" t="str">
        <f t="shared" si="636"/>
        <v>Z</v>
      </c>
      <c r="E6763" t="str">
        <f t="shared" si="637"/>
        <v>Q</v>
      </c>
      <c r="F6763" t="str">
        <f t="shared" si="640"/>
        <v>E</v>
      </c>
      <c r="G6763" t="str">
        <f t="shared" si="638"/>
        <v>1</v>
      </c>
      <c r="H6763" t="str">
        <f t="shared" si="639"/>
        <v>7</v>
      </c>
      <c r="I6763" t="str">
        <f t="shared" si="641"/>
        <v>K</v>
      </c>
      <c r="J6763" t="s">
        <v>7876</v>
      </c>
      <c r="K6763">
        <v>585</v>
      </c>
      <c r="L6763" t="str">
        <f>IF(J6763="QFN",VLOOKUP(A6763,'Frame item'!A:D,4,0),"")</f>
        <v/>
      </c>
    </row>
    <row r="6764" spans="1:12">
      <c r="A6764" t="s">
        <v>769</v>
      </c>
      <c r="B6764" t="s">
        <v>7481</v>
      </c>
      <c r="C6764" t="s">
        <v>7511</v>
      </c>
      <c r="D6764" t="str">
        <f t="shared" si="636"/>
        <v>Z</v>
      </c>
      <c r="E6764" t="str">
        <f t="shared" si="637"/>
        <v>Q</v>
      </c>
      <c r="F6764" t="str">
        <f t="shared" si="640"/>
        <v>S</v>
      </c>
      <c r="G6764" t="str">
        <f t="shared" si="638"/>
        <v>Z</v>
      </c>
      <c r="H6764" t="str">
        <f t="shared" si="639"/>
        <v>3</v>
      </c>
      <c r="I6764" t="str">
        <f t="shared" si="641"/>
        <v>D</v>
      </c>
      <c r="J6764" t="s">
        <v>7882</v>
      </c>
      <c r="K6764">
        <v>440</v>
      </c>
      <c r="L6764">
        <f>IF(J6764="QFN",VLOOKUP(A6764,'Frame item'!A:D,4,0),"")</f>
        <v>0</v>
      </c>
    </row>
    <row r="6765" spans="1:12">
      <c r="A6765" t="s">
        <v>730</v>
      </c>
      <c r="B6765" t="s">
        <v>7482</v>
      </c>
      <c r="C6765" t="s">
        <v>7594</v>
      </c>
      <c r="D6765" t="str">
        <f t="shared" si="636"/>
        <v>Z</v>
      </c>
      <c r="E6765" t="str">
        <f t="shared" si="637"/>
        <v>Q</v>
      </c>
      <c r="F6765" t="str">
        <f t="shared" si="640"/>
        <v>M</v>
      </c>
      <c r="G6765" t="str">
        <f t="shared" si="638"/>
        <v>D</v>
      </c>
      <c r="H6765" t="str">
        <f t="shared" si="639"/>
        <v>6</v>
      </c>
      <c r="I6765" t="str">
        <f t="shared" si="641"/>
        <v>K</v>
      </c>
      <c r="J6765" t="s">
        <v>7882</v>
      </c>
      <c r="K6765">
        <v>175</v>
      </c>
      <c r="L6765">
        <f>IF(J6765="QFN",VLOOKUP(A6765,'Frame item'!A:D,4,0),"")</f>
        <v>0</v>
      </c>
    </row>
    <row r="6766" spans="1:12">
      <c r="A6766" t="s">
        <v>226</v>
      </c>
      <c r="B6766" t="s">
        <v>7483</v>
      </c>
      <c r="C6766" t="s">
        <v>7538</v>
      </c>
      <c r="D6766" t="str">
        <f t="shared" si="636"/>
        <v>Z</v>
      </c>
      <c r="E6766" t="str">
        <f t="shared" si="637"/>
        <v>S</v>
      </c>
      <c r="F6766" t="str">
        <f t="shared" si="640"/>
        <v>2</v>
      </c>
      <c r="G6766" t="str">
        <f t="shared" si="638"/>
        <v>1</v>
      </c>
      <c r="H6766" t="str">
        <f t="shared" si="639"/>
        <v>A</v>
      </c>
      <c r="I6766" t="str">
        <f t="shared" si="641"/>
        <v>N</v>
      </c>
      <c r="J6766" t="s">
        <v>7880</v>
      </c>
      <c r="K6766">
        <v>1632</v>
      </c>
      <c r="L6766" t="str">
        <f>IF(J6766="QFN",VLOOKUP(A6766,'Frame item'!A:D,4,0),"")</f>
        <v/>
      </c>
    </row>
  </sheetData>
  <autoFilter ref="A1:L676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31BBC-9156-4B49-A3ED-2147E163D043}">
  <dimension ref="A1:BD6226"/>
  <sheetViews>
    <sheetView workbookViewId="0">
      <pane ySplit="1" topLeftCell="A2" activePane="bottomLeft" state="frozen"/>
      <selection pane="bottomLeft" activeCell="B12" sqref="B12"/>
    </sheetView>
  </sheetViews>
  <sheetFormatPr defaultColWidth="13.5703125" defaultRowHeight="15"/>
  <cols>
    <col min="2" max="2" width="39.5703125" bestFit="1" customWidth="1"/>
    <col min="3" max="3" width="40.42578125" bestFit="1" customWidth="1"/>
    <col min="4" max="4" width="11.7109375" style="2" bestFit="1" customWidth="1"/>
  </cols>
  <sheetData>
    <row r="1" spans="1:56">
      <c r="A1" t="s">
        <v>1</v>
      </c>
      <c r="B1" t="s">
        <v>7890</v>
      </c>
      <c r="C1" t="s">
        <v>7891</v>
      </c>
      <c r="D1" s="1" t="s">
        <v>7888</v>
      </c>
      <c r="E1" t="s">
        <v>7892</v>
      </c>
      <c r="F1" t="s">
        <v>7893</v>
      </c>
      <c r="G1" t="s">
        <v>7894</v>
      </c>
      <c r="H1" t="s">
        <v>7895</v>
      </c>
      <c r="I1" t="s">
        <v>7896</v>
      </c>
      <c r="J1" t="s">
        <v>7897</v>
      </c>
      <c r="K1" t="s">
        <v>7898</v>
      </c>
      <c r="L1" t="s">
        <v>7899</v>
      </c>
      <c r="M1" t="s">
        <v>7900</v>
      </c>
      <c r="N1" t="s">
        <v>7901</v>
      </c>
      <c r="O1" t="s">
        <v>7902</v>
      </c>
      <c r="P1" t="s">
        <v>7903</v>
      </c>
      <c r="Q1" t="s">
        <v>7904</v>
      </c>
      <c r="R1" t="s">
        <v>7905</v>
      </c>
      <c r="S1" t="s">
        <v>7906</v>
      </c>
      <c r="T1" t="s">
        <v>7907</v>
      </c>
      <c r="U1" t="s">
        <v>7908</v>
      </c>
      <c r="V1" t="s">
        <v>7909</v>
      </c>
      <c r="W1" t="s">
        <v>7910</v>
      </c>
      <c r="X1" t="s">
        <v>7911</v>
      </c>
      <c r="Y1" t="s">
        <v>7912</v>
      </c>
      <c r="Z1" t="s">
        <v>7913</v>
      </c>
      <c r="AA1" t="s">
        <v>7914</v>
      </c>
      <c r="AB1" t="s">
        <v>7915</v>
      </c>
      <c r="AC1" t="s">
        <v>7916</v>
      </c>
      <c r="AD1" t="s">
        <v>7917</v>
      </c>
      <c r="AE1" t="s">
        <v>7918</v>
      </c>
      <c r="AF1" t="s">
        <v>7919</v>
      </c>
      <c r="AG1" t="s">
        <v>7920</v>
      </c>
      <c r="AH1" t="s">
        <v>7921</v>
      </c>
      <c r="AI1" t="s">
        <v>7922</v>
      </c>
      <c r="AJ1" t="s">
        <v>7923</v>
      </c>
      <c r="AK1" t="s">
        <v>7924</v>
      </c>
      <c r="AL1" t="s">
        <v>7925</v>
      </c>
      <c r="AM1" t="s">
        <v>7926</v>
      </c>
      <c r="AN1" t="s">
        <v>7927</v>
      </c>
      <c r="AO1" t="s">
        <v>7928</v>
      </c>
      <c r="AP1" t="s">
        <v>7929</v>
      </c>
      <c r="AQ1" t="s">
        <v>7930</v>
      </c>
      <c r="AR1" t="s">
        <v>7931</v>
      </c>
      <c r="AS1" t="s">
        <v>7932</v>
      </c>
      <c r="AT1" t="s">
        <v>7933</v>
      </c>
      <c r="AU1" t="s">
        <v>7934</v>
      </c>
      <c r="AV1" t="s">
        <v>7935</v>
      </c>
      <c r="AW1" t="s">
        <v>7936</v>
      </c>
      <c r="AX1" t="s">
        <v>7937</v>
      </c>
      <c r="AY1" t="s">
        <v>7938</v>
      </c>
      <c r="AZ1" t="s">
        <v>7939</v>
      </c>
      <c r="BA1" t="s">
        <v>7940</v>
      </c>
      <c r="BB1" t="s">
        <v>7941</v>
      </c>
      <c r="BC1" t="s">
        <v>7942</v>
      </c>
      <c r="BD1" t="s">
        <v>7943</v>
      </c>
    </row>
    <row r="2" spans="1:56">
      <c r="A2" t="s">
        <v>7944</v>
      </c>
      <c r="B2" t="s">
        <v>7945</v>
      </c>
      <c r="C2" t="s">
        <v>7946</v>
      </c>
      <c r="E2" t="s">
        <v>7947</v>
      </c>
      <c r="F2" t="s">
        <v>7948</v>
      </c>
      <c r="G2" t="s">
        <v>7949</v>
      </c>
      <c r="H2" t="s">
        <v>7950</v>
      </c>
      <c r="I2" s="3">
        <v>365</v>
      </c>
      <c r="J2" t="s">
        <v>7951</v>
      </c>
      <c r="K2" t="s">
        <v>7952</v>
      </c>
      <c r="L2" t="s">
        <v>7953</v>
      </c>
      <c r="M2" t="s">
        <v>7954</v>
      </c>
      <c r="N2" t="s">
        <v>7955</v>
      </c>
      <c r="O2" t="s">
        <v>7949</v>
      </c>
      <c r="P2" t="s">
        <v>7956</v>
      </c>
      <c r="Q2" t="s">
        <v>7957</v>
      </c>
      <c r="R2" t="s">
        <v>7958</v>
      </c>
      <c r="S2" t="s">
        <v>7959</v>
      </c>
      <c r="T2" t="s">
        <v>7960</v>
      </c>
      <c r="U2" t="s">
        <v>7961</v>
      </c>
      <c r="V2" t="s">
        <v>7950</v>
      </c>
      <c r="W2" t="s">
        <v>7950</v>
      </c>
      <c r="X2" s="3">
        <v>616</v>
      </c>
      <c r="Y2" t="s">
        <v>7948</v>
      </c>
      <c r="Z2" s="3">
        <v>1</v>
      </c>
      <c r="AB2" t="s">
        <v>7962</v>
      </c>
      <c r="AC2" t="s">
        <v>7963</v>
      </c>
      <c r="AE2" s="3">
        <v>0</v>
      </c>
      <c r="AF2" s="3">
        <v>0</v>
      </c>
      <c r="AI2" t="s">
        <v>7950</v>
      </c>
      <c r="AJ2" t="s">
        <v>7950</v>
      </c>
      <c r="AK2" t="s">
        <v>7950</v>
      </c>
      <c r="AL2" t="s">
        <v>7950</v>
      </c>
      <c r="AM2" t="s">
        <v>7950</v>
      </c>
      <c r="AN2" t="s">
        <v>7950</v>
      </c>
      <c r="AO2" t="s">
        <v>7950</v>
      </c>
      <c r="AR2" t="s">
        <v>7964</v>
      </c>
      <c r="AV2" t="s">
        <v>7950</v>
      </c>
      <c r="AW2" t="s">
        <v>7950</v>
      </c>
      <c r="AX2" t="s">
        <v>7950</v>
      </c>
      <c r="AY2" t="s">
        <v>7950</v>
      </c>
      <c r="AZ2" t="s">
        <v>7950</v>
      </c>
      <c r="BB2" t="s">
        <v>7941</v>
      </c>
      <c r="BC2" t="s">
        <v>7950</v>
      </c>
      <c r="BD2" t="s">
        <v>7950</v>
      </c>
    </row>
    <row r="3" spans="1:56">
      <c r="A3" t="s">
        <v>7965</v>
      </c>
      <c r="B3" t="s">
        <v>7966</v>
      </c>
      <c r="C3" t="s">
        <v>7967</v>
      </c>
      <c r="E3" t="s">
        <v>7968</v>
      </c>
      <c r="F3" t="s">
        <v>7948</v>
      </c>
      <c r="G3" t="s">
        <v>7949</v>
      </c>
      <c r="H3" t="s">
        <v>7950</v>
      </c>
      <c r="I3" s="3">
        <v>365</v>
      </c>
      <c r="J3" t="s">
        <v>7969</v>
      </c>
      <c r="K3" t="s">
        <v>7970</v>
      </c>
      <c r="L3" t="s">
        <v>7971</v>
      </c>
      <c r="M3" t="s">
        <v>7954</v>
      </c>
      <c r="N3" t="s">
        <v>7971</v>
      </c>
      <c r="O3" t="s">
        <v>7949</v>
      </c>
      <c r="P3" t="s">
        <v>7972</v>
      </c>
      <c r="Q3" t="s">
        <v>7973</v>
      </c>
      <c r="R3" t="s">
        <v>7958</v>
      </c>
      <c r="S3" t="s">
        <v>7959</v>
      </c>
      <c r="T3" t="s">
        <v>7960</v>
      </c>
      <c r="U3" t="s">
        <v>7961</v>
      </c>
      <c r="V3" t="s">
        <v>7950</v>
      </c>
      <c r="W3" t="s">
        <v>7950</v>
      </c>
      <c r="X3" s="3">
        <v>140</v>
      </c>
      <c r="Y3" t="s">
        <v>7948</v>
      </c>
      <c r="Z3" s="3">
        <v>1</v>
      </c>
      <c r="AC3" t="s">
        <v>7963</v>
      </c>
      <c r="AE3" s="3">
        <v>0</v>
      </c>
      <c r="AF3" s="3">
        <v>0</v>
      </c>
      <c r="AI3" t="s">
        <v>7950</v>
      </c>
      <c r="AJ3" t="s">
        <v>7950</v>
      </c>
      <c r="AK3" t="s">
        <v>7950</v>
      </c>
      <c r="AL3" t="s">
        <v>7950</v>
      </c>
      <c r="AM3" t="s">
        <v>7950</v>
      </c>
      <c r="AN3" t="s">
        <v>7950</v>
      </c>
      <c r="AO3" t="s">
        <v>7950</v>
      </c>
      <c r="AR3" t="s">
        <v>7964</v>
      </c>
      <c r="AV3" t="s">
        <v>7950</v>
      </c>
      <c r="AW3" t="s">
        <v>7950</v>
      </c>
      <c r="AX3" s="3">
        <v>5</v>
      </c>
      <c r="AY3" s="3">
        <v>28</v>
      </c>
      <c r="AZ3" s="3">
        <v>7</v>
      </c>
      <c r="BC3" t="s">
        <v>7950</v>
      </c>
      <c r="BD3" t="s">
        <v>7950</v>
      </c>
    </row>
    <row r="4" spans="1:56">
      <c r="A4" t="s">
        <v>6815</v>
      </c>
      <c r="B4" t="s">
        <v>7974</v>
      </c>
      <c r="C4" t="s">
        <v>7975</v>
      </c>
      <c r="E4" t="s">
        <v>7976</v>
      </c>
      <c r="F4" t="s">
        <v>7948</v>
      </c>
      <c r="G4" t="s">
        <v>7949</v>
      </c>
      <c r="H4" t="s">
        <v>7950</v>
      </c>
      <c r="I4" s="3">
        <v>365</v>
      </c>
      <c r="J4" t="s">
        <v>7977</v>
      </c>
      <c r="K4" t="s">
        <v>7978</v>
      </c>
      <c r="L4" t="s">
        <v>7971</v>
      </c>
      <c r="M4" t="s">
        <v>7954</v>
      </c>
      <c r="N4" t="s">
        <v>7971</v>
      </c>
      <c r="O4" t="s">
        <v>7949</v>
      </c>
      <c r="P4" t="s">
        <v>7979</v>
      </c>
      <c r="Q4" t="s">
        <v>7980</v>
      </c>
      <c r="R4" t="s">
        <v>7958</v>
      </c>
      <c r="S4" t="s">
        <v>7959</v>
      </c>
      <c r="T4" t="s">
        <v>7960</v>
      </c>
      <c r="U4" t="s">
        <v>7961</v>
      </c>
      <c r="V4" t="s">
        <v>7950</v>
      </c>
      <c r="W4" t="s">
        <v>7950</v>
      </c>
      <c r="X4" s="3">
        <v>3240</v>
      </c>
      <c r="Y4" t="s">
        <v>7948</v>
      </c>
      <c r="Z4" s="3">
        <v>1</v>
      </c>
      <c r="AB4" t="s">
        <v>7981</v>
      </c>
      <c r="AE4" s="3">
        <v>0</v>
      </c>
      <c r="AF4" s="3">
        <v>0</v>
      </c>
      <c r="AH4" t="s">
        <v>7982</v>
      </c>
      <c r="AI4" t="s">
        <v>7950</v>
      </c>
      <c r="AJ4" t="s">
        <v>7950</v>
      </c>
      <c r="AK4" t="s">
        <v>7950</v>
      </c>
      <c r="AL4" t="s">
        <v>7950</v>
      </c>
      <c r="AM4" t="s">
        <v>7950</v>
      </c>
      <c r="AN4" t="s">
        <v>7950</v>
      </c>
      <c r="AO4" t="s">
        <v>7950</v>
      </c>
      <c r="AR4" t="s">
        <v>7964</v>
      </c>
      <c r="AV4" t="s">
        <v>7950</v>
      </c>
      <c r="AW4" t="s">
        <v>7950</v>
      </c>
      <c r="AX4" t="s">
        <v>7950</v>
      </c>
      <c r="AY4" t="s">
        <v>7950</v>
      </c>
      <c r="AZ4" t="s">
        <v>7950</v>
      </c>
      <c r="BC4" t="s">
        <v>7950</v>
      </c>
      <c r="BD4" t="s">
        <v>7950</v>
      </c>
    </row>
    <row r="5" spans="1:56">
      <c r="A5" t="s">
        <v>1669</v>
      </c>
      <c r="B5" t="s">
        <v>7983</v>
      </c>
      <c r="C5" t="s">
        <v>7984</v>
      </c>
      <c r="E5" t="s">
        <v>7985</v>
      </c>
      <c r="F5" t="s">
        <v>7948</v>
      </c>
      <c r="G5" t="s">
        <v>7949</v>
      </c>
      <c r="H5" t="s">
        <v>7950</v>
      </c>
      <c r="I5" s="3">
        <v>365</v>
      </c>
      <c r="J5" t="s">
        <v>7986</v>
      </c>
      <c r="K5" t="s">
        <v>7987</v>
      </c>
      <c r="L5" t="s">
        <v>7971</v>
      </c>
      <c r="M5" t="s">
        <v>7954</v>
      </c>
      <c r="N5" t="s">
        <v>7971</v>
      </c>
      <c r="O5" t="s">
        <v>7949</v>
      </c>
      <c r="P5" t="s">
        <v>7988</v>
      </c>
      <c r="Q5" t="s">
        <v>7980</v>
      </c>
      <c r="R5" t="s">
        <v>7958</v>
      </c>
      <c r="S5" t="s">
        <v>7959</v>
      </c>
      <c r="T5" t="s">
        <v>7960</v>
      </c>
      <c r="U5" t="s">
        <v>7961</v>
      </c>
      <c r="V5" t="s">
        <v>7950</v>
      </c>
      <c r="W5" t="s">
        <v>7950</v>
      </c>
      <c r="X5" s="3">
        <v>700</v>
      </c>
      <c r="Y5" t="s">
        <v>7948</v>
      </c>
      <c r="Z5" s="3">
        <v>1</v>
      </c>
      <c r="AB5" t="s">
        <v>7962</v>
      </c>
      <c r="AC5" t="s">
        <v>7963</v>
      </c>
      <c r="AE5" s="3">
        <v>0</v>
      </c>
      <c r="AF5" s="3">
        <v>0</v>
      </c>
      <c r="AH5" t="s">
        <v>7989</v>
      </c>
      <c r="AI5" s="3">
        <v>8918.94</v>
      </c>
      <c r="AJ5" t="s">
        <v>7950</v>
      </c>
      <c r="AK5" t="s">
        <v>7950</v>
      </c>
      <c r="AL5" t="s">
        <v>7950</v>
      </c>
      <c r="AM5" t="s">
        <v>7950</v>
      </c>
      <c r="AN5" t="s">
        <v>7950</v>
      </c>
      <c r="AO5" t="s">
        <v>7950</v>
      </c>
      <c r="AR5" t="s">
        <v>7964</v>
      </c>
      <c r="AV5" t="s">
        <v>7950</v>
      </c>
      <c r="AW5" t="s">
        <v>7950</v>
      </c>
      <c r="AX5" s="3">
        <v>14</v>
      </c>
      <c r="AY5" s="3">
        <v>50</v>
      </c>
      <c r="AZ5" s="3">
        <v>5</v>
      </c>
      <c r="BC5" t="s">
        <v>7950</v>
      </c>
      <c r="BD5" t="s">
        <v>7950</v>
      </c>
    </row>
    <row r="6" spans="1:56">
      <c r="A6" t="s">
        <v>7990</v>
      </c>
      <c r="B6" t="s">
        <v>7991</v>
      </c>
      <c r="C6" t="s">
        <v>7992</v>
      </c>
      <c r="E6" t="s">
        <v>7993</v>
      </c>
      <c r="F6" t="s">
        <v>7948</v>
      </c>
      <c r="G6" t="s">
        <v>7949</v>
      </c>
      <c r="H6" t="s">
        <v>7950</v>
      </c>
      <c r="I6" s="3">
        <v>365</v>
      </c>
      <c r="J6" t="s">
        <v>7994</v>
      </c>
      <c r="K6" t="s">
        <v>7995</v>
      </c>
      <c r="L6" t="s">
        <v>7953</v>
      </c>
      <c r="M6" t="s">
        <v>7954</v>
      </c>
      <c r="N6" t="s">
        <v>7955</v>
      </c>
      <c r="O6" t="s">
        <v>7949</v>
      </c>
      <c r="P6" t="s">
        <v>7996</v>
      </c>
      <c r="Q6" t="s">
        <v>7957</v>
      </c>
      <c r="R6" t="s">
        <v>7958</v>
      </c>
      <c r="S6" t="s">
        <v>7959</v>
      </c>
      <c r="T6" t="s">
        <v>7960</v>
      </c>
      <c r="U6" t="s">
        <v>7961</v>
      </c>
      <c r="V6" t="s">
        <v>7950</v>
      </c>
      <c r="W6" t="s">
        <v>7950</v>
      </c>
      <c r="X6" s="3">
        <v>100</v>
      </c>
      <c r="Y6" t="s">
        <v>7948</v>
      </c>
      <c r="Z6" s="3">
        <v>1</v>
      </c>
      <c r="AB6" t="s">
        <v>7971</v>
      </c>
      <c r="AE6" s="3">
        <v>0</v>
      </c>
      <c r="AF6" s="3">
        <v>0</v>
      </c>
      <c r="AI6" t="s">
        <v>7950</v>
      </c>
      <c r="AJ6" t="s">
        <v>7950</v>
      </c>
      <c r="AK6" t="s">
        <v>7950</v>
      </c>
      <c r="AL6" t="s">
        <v>7950</v>
      </c>
      <c r="AM6" t="s">
        <v>7950</v>
      </c>
      <c r="AN6" t="s">
        <v>7950</v>
      </c>
      <c r="AO6" t="s">
        <v>7950</v>
      </c>
      <c r="AR6" t="s">
        <v>7964</v>
      </c>
      <c r="AV6" t="s">
        <v>7950</v>
      </c>
      <c r="AW6" t="s">
        <v>7950</v>
      </c>
      <c r="AX6" s="3">
        <v>5</v>
      </c>
      <c r="AY6" s="3">
        <v>20</v>
      </c>
      <c r="AZ6" s="3">
        <v>10</v>
      </c>
      <c r="BC6" t="s">
        <v>7950</v>
      </c>
      <c r="BD6" t="s">
        <v>7950</v>
      </c>
    </row>
    <row r="7" spans="1:56">
      <c r="A7" t="s">
        <v>2257</v>
      </c>
      <c r="B7" t="s">
        <v>7997</v>
      </c>
      <c r="C7" t="s">
        <v>7975</v>
      </c>
      <c r="D7" s="2" t="s">
        <v>7998</v>
      </c>
      <c r="E7" t="s">
        <v>7985</v>
      </c>
      <c r="F7" t="s">
        <v>7948</v>
      </c>
      <c r="G7" t="s">
        <v>7949</v>
      </c>
      <c r="H7" t="s">
        <v>7950</v>
      </c>
      <c r="I7" s="3">
        <v>365</v>
      </c>
      <c r="J7" t="s">
        <v>7999</v>
      </c>
      <c r="K7" t="s">
        <v>7978</v>
      </c>
      <c r="L7" t="s">
        <v>7971</v>
      </c>
      <c r="M7" t="s">
        <v>7954</v>
      </c>
      <c r="N7" t="s">
        <v>7971</v>
      </c>
      <c r="O7" t="s">
        <v>7949</v>
      </c>
      <c r="P7" t="s">
        <v>8000</v>
      </c>
      <c r="Q7" t="s">
        <v>7980</v>
      </c>
      <c r="R7" t="s">
        <v>7958</v>
      </c>
      <c r="S7" t="s">
        <v>7959</v>
      </c>
      <c r="T7" t="s">
        <v>7960</v>
      </c>
      <c r="U7" t="s">
        <v>7961</v>
      </c>
      <c r="V7" t="s">
        <v>7950</v>
      </c>
      <c r="W7" t="s">
        <v>7950</v>
      </c>
      <c r="X7" s="3">
        <v>1170</v>
      </c>
      <c r="Y7" t="s">
        <v>7948</v>
      </c>
      <c r="Z7" s="3">
        <v>1</v>
      </c>
      <c r="AB7" t="s">
        <v>7971</v>
      </c>
      <c r="AC7" t="s">
        <v>8001</v>
      </c>
      <c r="AE7" s="3">
        <v>0</v>
      </c>
      <c r="AF7" s="3">
        <v>0</v>
      </c>
      <c r="AH7" t="s">
        <v>8002</v>
      </c>
      <c r="AI7" t="s">
        <v>7950</v>
      </c>
      <c r="AJ7" t="s">
        <v>7950</v>
      </c>
      <c r="AK7" t="s">
        <v>7950</v>
      </c>
      <c r="AL7" t="s">
        <v>7950</v>
      </c>
      <c r="AM7" t="s">
        <v>7950</v>
      </c>
      <c r="AN7" t="s">
        <v>7950</v>
      </c>
      <c r="AO7" t="s">
        <v>7950</v>
      </c>
      <c r="AR7" t="s">
        <v>7964</v>
      </c>
      <c r="AV7" t="s">
        <v>7950</v>
      </c>
      <c r="AW7" t="s">
        <v>7950</v>
      </c>
      <c r="AX7" s="3">
        <v>18</v>
      </c>
      <c r="AY7" s="3">
        <v>65</v>
      </c>
      <c r="AZ7" s="3">
        <v>5</v>
      </c>
      <c r="BC7" t="s">
        <v>7950</v>
      </c>
      <c r="BD7" t="s">
        <v>7950</v>
      </c>
    </row>
    <row r="8" spans="1:56">
      <c r="A8" t="s">
        <v>8003</v>
      </c>
      <c r="B8" t="s">
        <v>8004</v>
      </c>
      <c r="C8" t="s">
        <v>7992</v>
      </c>
      <c r="E8" t="s">
        <v>7968</v>
      </c>
      <c r="F8" t="s">
        <v>7948</v>
      </c>
      <c r="G8" t="s">
        <v>7949</v>
      </c>
      <c r="H8" t="s">
        <v>7950</v>
      </c>
      <c r="I8" s="3">
        <v>365</v>
      </c>
      <c r="J8" t="s">
        <v>8005</v>
      </c>
      <c r="K8" t="s">
        <v>8006</v>
      </c>
      <c r="L8" t="s">
        <v>8007</v>
      </c>
      <c r="M8" t="s">
        <v>7954</v>
      </c>
      <c r="N8" t="s">
        <v>7955</v>
      </c>
      <c r="O8" t="s">
        <v>7949</v>
      </c>
      <c r="P8" t="s">
        <v>8008</v>
      </c>
      <c r="Q8" t="s">
        <v>7957</v>
      </c>
      <c r="R8" t="s">
        <v>7958</v>
      </c>
      <c r="S8" t="s">
        <v>7959</v>
      </c>
      <c r="T8" t="s">
        <v>7960</v>
      </c>
      <c r="U8" t="s">
        <v>7961</v>
      </c>
      <c r="V8" t="s">
        <v>7950</v>
      </c>
      <c r="W8" t="s">
        <v>7950</v>
      </c>
      <c r="X8" s="3">
        <v>64</v>
      </c>
      <c r="Y8" t="s">
        <v>7948</v>
      </c>
      <c r="Z8" s="3">
        <v>1</v>
      </c>
      <c r="AB8" t="s">
        <v>7971</v>
      </c>
      <c r="AE8" s="3">
        <v>0</v>
      </c>
      <c r="AF8" s="3">
        <v>0</v>
      </c>
      <c r="AI8" t="s">
        <v>7950</v>
      </c>
      <c r="AJ8" t="s">
        <v>7950</v>
      </c>
      <c r="AK8" t="s">
        <v>7950</v>
      </c>
      <c r="AL8" t="s">
        <v>7950</v>
      </c>
      <c r="AM8" t="s">
        <v>7950</v>
      </c>
      <c r="AN8" t="s">
        <v>7950</v>
      </c>
      <c r="AO8" t="s">
        <v>7950</v>
      </c>
      <c r="AR8" t="s">
        <v>7964</v>
      </c>
      <c r="AV8" t="s">
        <v>7950</v>
      </c>
      <c r="AW8" t="s">
        <v>7950</v>
      </c>
      <c r="AX8" s="3">
        <v>4</v>
      </c>
      <c r="AY8" s="3">
        <v>16</v>
      </c>
      <c r="AZ8" s="3">
        <v>8</v>
      </c>
      <c r="BC8" t="s">
        <v>7950</v>
      </c>
      <c r="BD8" t="s">
        <v>7950</v>
      </c>
    </row>
    <row r="9" spans="1:56">
      <c r="A9" t="s">
        <v>8009</v>
      </c>
      <c r="B9" t="s">
        <v>8010</v>
      </c>
      <c r="C9" t="s">
        <v>8011</v>
      </c>
      <c r="E9" t="s">
        <v>7993</v>
      </c>
      <c r="F9" t="s">
        <v>7948</v>
      </c>
      <c r="G9" t="s">
        <v>7949</v>
      </c>
      <c r="H9" t="s">
        <v>7950</v>
      </c>
      <c r="I9" s="3">
        <v>365</v>
      </c>
      <c r="J9" t="s">
        <v>8012</v>
      </c>
      <c r="K9" t="s">
        <v>8013</v>
      </c>
      <c r="L9" t="s">
        <v>7971</v>
      </c>
      <c r="M9" t="s">
        <v>7954</v>
      </c>
      <c r="N9" t="s">
        <v>7971</v>
      </c>
      <c r="O9" t="s">
        <v>7949</v>
      </c>
      <c r="P9" t="s">
        <v>8014</v>
      </c>
      <c r="Q9" t="s">
        <v>7973</v>
      </c>
      <c r="R9" t="s">
        <v>7958</v>
      </c>
      <c r="S9" t="s">
        <v>7959</v>
      </c>
      <c r="T9" t="s">
        <v>7960</v>
      </c>
      <c r="U9" t="s">
        <v>7961</v>
      </c>
      <c r="V9" t="s">
        <v>7950</v>
      </c>
      <c r="W9" t="s">
        <v>7950</v>
      </c>
      <c r="X9" s="3">
        <v>70</v>
      </c>
      <c r="Y9" t="s">
        <v>7948</v>
      </c>
      <c r="Z9" s="3">
        <v>1</v>
      </c>
      <c r="AB9" t="s">
        <v>7971</v>
      </c>
      <c r="AC9" t="s">
        <v>7963</v>
      </c>
      <c r="AE9" s="3">
        <v>0</v>
      </c>
      <c r="AF9" s="3">
        <v>0</v>
      </c>
      <c r="AH9" t="s">
        <v>8015</v>
      </c>
      <c r="AI9" t="s">
        <v>7950</v>
      </c>
      <c r="AJ9" t="s">
        <v>7950</v>
      </c>
      <c r="AK9" t="s">
        <v>7950</v>
      </c>
      <c r="AL9" t="s">
        <v>7950</v>
      </c>
      <c r="AM9" t="s">
        <v>7950</v>
      </c>
      <c r="AN9" t="s">
        <v>7950</v>
      </c>
      <c r="AO9" t="s">
        <v>7950</v>
      </c>
      <c r="AR9" t="s">
        <v>7964</v>
      </c>
      <c r="AV9" t="s">
        <v>7950</v>
      </c>
      <c r="AW9" t="s">
        <v>7950</v>
      </c>
      <c r="AX9" s="3">
        <v>5</v>
      </c>
      <c r="AY9" s="3">
        <v>14</v>
      </c>
      <c r="AZ9" s="3">
        <v>7</v>
      </c>
      <c r="BC9" t="s">
        <v>7950</v>
      </c>
      <c r="BD9" t="s">
        <v>7950</v>
      </c>
    </row>
    <row r="10" spans="1:56">
      <c r="A10" t="s">
        <v>8016</v>
      </c>
      <c r="B10" t="s">
        <v>8017</v>
      </c>
      <c r="C10" t="s">
        <v>8018</v>
      </c>
      <c r="E10" t="s">
        <v>7968</v>
      </c>
      <c r="F10" t="s">
        <v>7948</v>
      </c>
      <c r="G10" t="s">
        <v>7949</v>
      </c>
      <c r="H10" t="s">
        <v>7950</v>
      </c>
      <c r="I10" s="3">
        <v>365</v>
      </c>
      <c r="J10" t="s">
        <v>8019</v>
      </c>
      <c r="K10" t="s">
        <v>8020</v>
      </c>
      <c r="L10" t="s">
        <v>7971</v>
      </c>
      <c r="M10" t="s">
        <v>7954</v>
      </c>
      <c r="N10" t="s">
        <v>7971</v>
      </c>
      <c r="O10" t="s">
        <v>7949</v>
      </c>
      <c r="P10" t="s">
        <v>8021</v>
      </c>
      <c r="Q10" t="s">
        <v>7973</v>
      </c>
      <c r="R10" t="s">
        <v>7958</v>
      </c>
      <c r="S10" t="s">
        <v>7959</v>
      </c>
      <c r="T10" t="s">
        <v>7960</v>
      </c>
      <c r="U10" t="s">
        <v>7961</v>
      </c>
      <c r="V10" t="s">
        <v>7950</v>
      </c>
      <c r="W10" t="s">
        <v>7950</v>
      </c>
      <c r="X10" s="3">
        <v>112</v>
      </c>
      <c r="Y10" t="s">
        <v>7948</v>
      </c>
      <c r="Z10" s="3">
        <v>1</v>
      </c>
      <c r="AB10" t="s">
        <v>7962</v>
      </c>
      <c r="AE10" s="3">
        <v>0</v>
      </c>
      <c r="AF10" s="3">
        <v>0</v>
      </c>
      <c r="AH10" t="s">
        <v>8022</v>
      </c>
      <c r="AI10" t="s">
        <v>7950</v>
      </c>
      <c r="AJ10" t="s">
        <v>7950</v>
      </c>
      <c r="AK10" t="s">
        <v>7950</v>
      </c>
      <c r="AL10" t="s">
        <v>7950</v>
      </c>
      <c r="AM10" t="s">
        <v>7950</v>
      </c>
      <c r="AN10" t="s">
        <v>7950</v>
      </c>
      <c r="AO10" t="s">
        <v>7950</v>
      </c>
      <c r="AR10" t="s">
        <v>7964</v>
      </c>
      <c r="AV10" t="s">
        <v>7950</v>
      </c>
      <c r="AW10" t="s">
        <v>7950</v>
      </c>
      <c r="AX10" s="3">
        <v>4</v>
      </c>
      <c r="AY10" s="3">
        <v>28</v>
      </c>
      <c r="AZ10" s="3">
        <v>7</v>
      </c>
      <c r="BC10" t="s">
        <v>7950</v>
      </c>
      <c r="BD10" t="s">
        <v>7950</v>
      </c>
    </row>
    <row r="11" spans="1:56">
      <c r="A11" t="s">
        <v>8023</v>
      </c>
      <c r="B11" t="s">
        <v>8024</v>
      </c>
      <c r="C11" t="s">
        <v>8025</v>
      </c>
      <c r="E11" t="s">
        <v>7968</v>
      </c>
      <c r="F11" t="s">
        <v>7948</v>
      </c>
      <c r="G11" t="s">
        <v>7949</v>
      </c>
      <c r="H11" t="s">
        <v>7950</v>
      </c>
      <c r="I11" s="3">
        <v>365</v>
      </c>
      <c r="J11" t="s">
        <v>8026</v>
      </c>
      <c r="K11" t="s">
        <v>8027</v>
      </c>
      <c r="L11" t="s">
        <v>7971</v>
      </c>
      <c r="M11" t="s">
        <v>7954</v>
      </c>
      <c r="N11" t="s">
        <v>7971</v>
      </c>
      <c r="O11" t="s">
        <v>7949</v>
      </c>
      <c r="P11" t="s">
        <v>8028</v>
      </c>
      <c r="Q11" t="s">
        <v>7973</v>
      </c>
      <c r="R11" t="s">
        <v>7958</v>
      </c>
      <c r="S11" t="s">
        <v>7959</v>
      </c>
      <c r="T11" t="s">
        <v>7960</v>
      </c>
      <c r="U11" t="s">
        <v>7961</v>
      </c>
      <c r="V11" t="s">
        <v>7950</v>
      </c>
      <c r="W11" t="s">
        <v>7950</v>
      </c>
      <c r="X11" s="3">
        <v>112</v>
      </c>
      <c r="Y11" t="s">
        <v>7948</v>
      </c>
      <c r="Z11" s="3">
        <v>1</v>
      </c>
      <c r="AB11" t="s">
        <v>7962</v>
      </c>
      <c r="AC11" t="s">
        <v>7963</v>
      </c>
      <c r="AE11" s="3">
        <v>0</v>
      </c>
      <c r="AF11" s="3">
        <v>0</v>
      </c>
      <c r="AH11" t="s">
        <v>8022</v>
      </c>
      <c r="AI11" t="s">
        <v>7950</v>
      </c>
      <c r="AJ11" t="s">
        <v>7950</v>
      </c>
      <c r="AK11" t="s">
        <v>7950</v>
      </c>
      <c r="AL11" t="s">
        <v>7950</v>
      </c>
      <c r="AM11" t="s">
        <v>7950</v>
      </c>
      <c r="AN11" t="s">
        <v>7950</v>
      </c>
      <c r="AO11" t="s">
        <v>7950</v>
      </c>
      <c r="AR11" t="s">
        <v>7964</v>
      </c>
      <c r="AV11" t="s">
        <v>7950</v>
      </c>
      <c r="AW11" t="s">
        <v>7950</v>
      </c>
      <c r="AX11" s="3">
        <v>4</v>
      </c>
      <c r="AY11" s="3">
        <v>28</v>
      </c>
      <c r="AZ11" s="3">
        <v>7</v>
      </c>
      <c r="BC11" t="s">
        <v>7950</v>
      </c>
      <c r="BD11" t="s">
        <v>7950</v>
      </c>
    </row>
    <row r="12" spans="1:56">
      <c r="A12" t="s">
        <v>8029</v>
      </c>
      <c r="B12" t="s">
        <v>8030</v>
      </c>
      <c r="C12" t="s">
        <v>8031</v>
      </c>
      <c r="E12" t="s">
        <v>8032</v>
      </c>
      <c r="F12" t="s">
        <v>7948</v>
      </c>
      <c r="G12" t="s">
        <v>7949</v>
      </c>
      <c r="H12" t="s">
        <v>7950</v>
      </c>
      <c r="I12" s="3">
        <v>365</v>
      </c>
      <c r="J12" t="s">
        <v>8033</v>
      </c>
      <c r="K12" t="s">
        <v>8034</v>
      </c>
      <c r="L12" t="s">
        <v>7953</v>
      </c>
      <c r="M12" t="s">
        <v>7954</v>
      </c>
      <c r="N12" t="s">
        <v>7955</v>
      </c>
      <c r="O12" t="s">
        <v>7949</v>
      </c>
      <c r="P12" t="s">
        <v>8035</v>
      </c>
      <c r="Q12" t="s">
        <v>7957</v>
      </c>
      <c r="R12" t="s">
        <v>7958</v>
      </c>
      <c r="S12" t="s">
        <v>7959</v>
      </c>
      <c r="T12" t="s">
        <v>7960</v>
      </c>
      <c r="U12" t="s">
        <v>7961</v>
      </c>
      <c r="V12" t="s">
        <v>7950</v>
      </c>
      <c r="W12" t="s">
        <v>7950</v>
      </c>
      <c r="X12" s="3">
        <v>10</v>
      </c>
      <c r="Y12" t="s">
        <v>7948</v>
      </c>
      <c r="Z12" s="3">
        <v>1</v>
      </c>
      <c r="AB12" t="s">
        <v>7971</v>
      </c>
      <c r="AE12" s="3">
        <v>0</v>
      </c>
      <c r="AF12" s="3">
        <v>0</v>
      </c>
      <c r="AI12" t="s">
        <v>7950</v>
      </c>
      <c r="AJ12" t="s">
        <v>7950</v>
      </c>
      <c r="AK12" t="s">
        <v>7950</v>
      </c>
      <c r="AL12" t="s">
        <v>7950</v>
      </c>
      <c r="AM12" t="s">
        <v>7950</v>
      </c>
      <c r="AN12" t="s">
        <v>7950</v>
      </c>
      <c r="AO12" t="s">
        <v>7950</v>
      </c>
      <c r="AR12" t="s">
        <v>7964</v>
      </c>
      <c r="AV12" t="s">
        <v>7950</v>
      </c>
      <c r="AW12" t="s">
        <v>7950</v>
      </c>
      <c r="AX12" s="3">
        <v>0</v>
      </c>
      <c r="AY12" s="3">
        <v>0</v>
      </c>
      <c r="AZ12" s="3">
        <v>0</v>
      </c>
      <c r="BC12" t="s">
        <v>7950</v>
      </c>
      <c r="BD12" t="s">
        <v>7950</v>
      </c>
    </row>
    <row r="13" spans="1:56">
      <c r="A13" t="s">
        <v>7084</v>
      </c>
      <c r="B13" t="s">
        <v>8036</v>
      </c>
      <c r="C13" t="s">
        <v>8037</v>
      </c>
      <c r="E13" t="s">
        <v>8038</v>
      </c>
      <c r="F13" t="s">
        <v>7948</v>
      </c>
      <c r="G13" t="s">
        <v>7949</v>
      </c>
      <c r="H13" t="s">
        <v>7950</v>
      </c>
      <c r="I13" s="3">
        <v>365</v>
      </c>
      <c r="J13" t="s">
        <v>8039</v>
      </c>
      <c r="K13" t="s">
        <v>8040</v>
      </c>
      <c r="L13" t="s">
        <v>7971</v>
      </c>
      <c r="M13" t="s">
        <v>7954</v>
      </c>
      <c r="N13" t="s">
        <v>7971</v>
      </c>
      <c r="O13" t="s">
        <v>7949</v>
      </c>
      <c r="P13" t="s">
        <v>8041</v>
      </c>
      <c r="Q13" t="s">
        <v>7980</v>
      </c>
      <c r="R13" t="s">
        <v>7958</v>
      </c>
      <c r="S13" t="s">
        <v>7959</v>
      </c>
      <c r="T13" t="s">
        <v>7960</v>
      </c>
      <c r="U13" t="s">
        <v>7961</v>
      </c>
      <c r="V13" t="s">
        <v>7950</v>
      </c>
      <c r="W13" t="s">
        <v>7950</v>
      </c>
      <c r="X13" s="3">
        <v>396</v>
      </c>
      <c r="Y13" t="s">
        <v>7948</v>
      </c>
      <c r="Z13" s="3">
        <v>1</v>
      </c>
      <c r="AB13" t="s">
        <v>7962</v>
      </c>
      <c r="AC13" t="s">
        <v>7963</v>
      </c>
      <c r="AE13" s="3">
        <v>0</v>
      </c>
      <c r="AF13" s="3">
        <v>0</v>
      </c>
      <c r="AH13" t="s">
        <v>8042</v>
      </c>
      <c r="AI13" s="3">
        <v>5187.59</v>
      </c>
      <c r="AJ13" t="s">
        <v>7950</v>
      </c>
      <c r="AK13" t="s">
        <v>7950</v>
      </c>
      <c r="AL13" t="s">
        <v>7950</v>
      </c>
      <c r="AM13" t="s">
        <v>7950</v>
      </c>
      <c r="AN13" t="s">
        <v>7950</v>
      </c>
      <c r="AO13" t="s">
        <v>7950</v>
      </c>
      <c r="AQ13" t="s">
        <v>8043</v>
      </c>
      <c r="AR13" t="s">
        <v>7964</v>
      </c>
      <c r="AV13" t="s">
        <v>7950</v>
      </c>
      <c r="AW13" t="s">
        <v>7950</v>
      </c>
      <c r="AX13" s="3">
        <v>9</v>
      </c>
      <c r="AY13" s="3">
        <v>44</v>
      </c>
      <c r="AZ13" s="3">
        <v>4</v>
      </c>
      <c r="BC13" t="s">
        <v>7950</v>
      </c>
      <c r="BD13" t="s">
        <v>7950</v>
      </c>
    </row>
    <row r="14" spans="1:56">
      <c r="A14" t="s">
        <v>8044</v>
      </c>
      <c r="B14" t="s">
        <v>8030</v>
      </c>
      <c r="C14" t="s">
        <v>7992</v>
      </c>
      <c r="E14" t="s">
        <v>8032</v>
      </c>
      <c r="F14" t="s">
        <v>7948</v>
      </c>
      <c r="G14" t="s">
        <v>7949</v>
      </c>
      <c r="H14" t="s">
        <v>7950</v>
      </c>
      <c r="I14" s="3">
        <v>365</v>
      </c>
      <c r="J14" t="s">
        <v>8045</v>
      </c>
      <c r="K14" t="s">
        <v>8046</v>
      </c>
      <c r="L14" t="s">
        <v>8047</v>
      </c>
      <c r="M14" t="s">
        <v>7954</v>
      </c>
      <c r="N14" t="s">
        <v>7955</v>
      </c>
      <c r="O14" t="s">
        <v>7949</v>
      </c>
      <c r="P14" t="s">
        <v>8048</v>
      </c>
      <c r="Q14" t="s">
        <v>8049</v>
      </c>
      <c r="R14" t="s">
        <v>7958</v>
      </c>
      <c r="S14" t="s">
        <v>7959</v>
      </c>
      <c r="T14" t="s">
        <v>7960</v>
      </c>
      <c r="U14" t="s">
        <v>7961</v>
      </c>
      <c r="V14" t="s">
        <v>7950</v>
      </c>
      <c r="W14" t="s">
        <v>7950</v>
      </c>
      <c r="X14" s="3">
        <v>10</v>
      </c>
      <c r="Y14" t="s">
        <v>7948</v>
      </c>
      <c r="Z14" s="3">
        <v>1</v>
      </c>
      <c r="AB14" t="s">
        <v>7971</v>
      </c>
      <c r="AE14" s="3">
        <v>0</v>
      </c>
      <c r="AF14" s="3">
        <v>0</v>
      </c>
      <c r="AI14" t="s">
        <v>7950</v>
      </c>
      <c r="AJ14" t="s">
        <v>7950</v>
      </c>
      <c r="AK14" t="s">
        <v>7950</v>
      </c>
      <c r="AL14" t="s">
        <v>7950</v>
      </c>
      <c r="AM14" t="s">
        <v>7950</v>
      </c>
      <c r="AN14" t="s">
        <v>7950</v>
      </c>
      <c r="AO14" t="s">
        <v>7950</v>
      </c>
      <c r="AR14" t="s">
        <v>7964</v>
      </c>
      <c r="AV14" t="s">
        <v>7950</v>
      </c>
      <c r="AW14" t="s">
        <v>7950</v>
      </c>
      <c r="AX14" s="3">
        <v>0</v>
      </c>
      <c r="AY14" s="3">
        <v>0</v>
      </c>
      <c r="AZ14" s="3">
        <v>0</v>
      </c>
      <c r="BC14" t="s">
        <v>7950</v>
      </c>
      <c r="BD14" t="s">
        <v>7950</v>
      </c>
    </row>
    <row r="15" spans="1:56">
      <c r="A15" t="s">
        <v>8050</v>
      </c>
      <c r="B15" t="s">
        <v>8051</v>
      </c>
      <c r="C15" t="s">
        <v>7992</v>
      </c>
      <c r="E15" t="s">
        <v>7968</v>
      </c>
      <c r="F15" t="s">
        <v>7948</v>
      </c>
      <c r="G15" t="s">
        <v>7949</v>
      </c>
      <c r="H15" t="s">
        <v>7950</v>
      </c>
      <c r="I15" s="3">
        <v>365</v>
      </c>
      <c r="J15" t="s">
        <v>8052</v>
      </c>
      <c r="K15" t="s">
        <v>8053</v>
      </c>
      <c r="L15" t="s">
        <v>8007</v>
      </c>
      <c r="M15" t="s">
        <v>7954</v>
      </c>
      <c r="N15" t="s">
        <v>7955</v>
      </c>
      <c r="O15" t="s">
        <v>7949</v>
      </c>
      <c r="P15" t="s">
        <v>8054</v>
      </c>
      <c r="Q15" t="s">
        <v>8049</v>
      </c>
      <c r="R15" t="s">
        <v>7958</v>
      </c>
      <c r="S15" t="s">
        <v>7959</v>
      </c>
      <c r="T15" t="s">
        <v>7960</v>
      </c>
      <c r="U15" t="s">
        <v>7961</v>
      </c>
      <c r="V15" t="s">
        <v>7950</v>
      </c>
      <c r="W15" t="s">
        <v>7950</v>
      </c>
      <c r="X15" s="3">
        <v>140</v>
      </c>
      <c r="Y15" t="s">
        <v>7948</v>
      </c>
      <c r="Z15" s="3">
        <v>1</v>
      </c>
      <c r="AB15" t="s">
        <v>7971</v>
      </c>
      <c r="AE15" s="3">
        <v>0</v>
      </c>
      <c r="AF15" s="3">
        <v>0</v>
      </c>
      <c r="AI15" t="s">
        <v>7950</v>
      </c>
      <c r="AJ15" t="s">
        <v>7950</v>
      </c>
      <c r="AK15" t="s">
        <v>7950</v>
      </c>
      <c r="AL15" t="s">
        <v>7950</v>
      </c>
      <c r="AM15" t="s">
        <v>7950</v>
      </c>
      <c r="AN15" t="s">
        <v>7950</v>
      </c>
      <c r="AO15" t="s">
        <v>7950</v>
      </c>
      <c r="AR15" t="s">
        <v>7964</v>
      </c>
      <c r="AV15" t="s">
        <v>7950</v>
      </c>
      <c r="AW15" t="s">
        <v>7950</v>
      </c>
      <c r="AX15" s="3">
        <v>5</v>
      </c>
      <c r="AY15" s="3">
        <v>28</v>
      </c>
      <c r="AZ15" s="3">
        <v>7</v>
      </c>
      <c r="BC15" t="s">
        <v>7950</v>
      </c>
      <c r="BD15" t="s">
        <v>7950</v>
      </c>
    </row>
    <row r="16" spans="1:56">
      <c r="A16" t="s">
        <v>3227</v>
      </c>
      <c r="B16" t="s">
        <v>8055</v>
      </c>
      <c r="C16" t="s">
        <v>7975</v>
      </c>
      <c r="E16" t="s">
        <v>7985</v>
      </c>
      <c r="F16" t="s">
        <v>7948</v>
      </c>
      <c r="G16" t="s">
        <v>8056</v>
      </c>
      <c r="H16" t="s">
        <v>7950</v>
      </c>
      <c r="I16" s="3">
        <v>365</v>
      </c>
      <c r="J16" t="s">
        <v>8057</v>
      </c>
      <c r="K16" t="s">
        <v>8058</v>
      </c>
      <c r="L16" t="s">
        <v>7971</v>
      </c>
      <c r="M16" t="s">
        <v>7954</v>
      </c>
      <c r="N16" t="s">
        <v>7971</v>
      </c>
      <c r="O16" t="s">
        <v>7949</v>
      </c>
      <c r="P16" t="s">
        <v>8059</v>
      </c>
      <c r="Q16" t="s">
        <v>7980</v>
      </c>
      <c r="R16" t="s">
        <v>8060</v>
      </c>
      <c r="S16" t="s">
        <v>8061</v>
      </c>
      <c r="T16" t="s">
        <v>7960</v>
      </c>
      <c r="U16" t="s">
        <v>7961</v>
      </c>
      <c r="V16" t="s">
        <v>7950</v>
      </c>
      <c r="W16" t="s">
        <v>7950</v>
      </c>
      <c r="X16" s="3">
        <v>175</v>
      </c>
      <c r="Y16" t="s">
        <v>7948</v>
      </c>
      <c r="Z16" s="3">
        <v>1</v>
      </c>
      <c r="AB16" t="s">
        <v>7962</v>
      </c>
      <c r="AC16" t="s">
        <v>8062</v>
      </c>
      <c r="AE16" s="3">
        <v>0</v>
      </c>
      <c r="AF16" s="3">
        <v>0</v>
      </c>
      <c r="AH16" t="s">
        <v>8063</v>
      </c>
      <c r="AI16" s="3">
        <v>0</v>
      </c>
      <c r="AJ16" s="3">
        <v>0</v>
      </c>
      <c r="AK16" s="3">
        <v>0</v>
      </c>
      <c r="AL16" t="s">
        <v>7950</v>
      </c>
      <c r="AM16" s="3">
        <v>0</v>
      </c>
      <c r="AN16" t="s">
        <v>7950</v>
      </c>
      <c r="AO16" s="3">
        <v>0</v>
      </c>
      <c r="AQ16" t="s">
        <v>8064</v>
      </c>
      <c r="AR16" t="s">
        <v>7964</v>
      </c>
      <c r="AU16" t="s">
        <v>8065</v>
      </c>
      <c r="AV16" s="3">
        <v>0</v>
      </c>
      <c r="AW16" s="3">
        <v>0</v>
      </c>
      <c r="AX16" s="3">
        <v>7</v>
      </c>
      <c r="AY16" s="3">
        <v>25</v>
      </c>
      <c r="AZ16" s="3">
        <v>5</v>
      </c>
      <c r="BA16" t="s">
        <v>7886</v>
      </c>
      <c r="BB16" t="s">
        <v>7886</v>
      </c>
      <c r="BC16" s="3">
        <v>0</v>
      </c>
      <c r="BD16" t="s">
        <v>7950</v>
      </c>
    </row>
    <row r="17" spans="1:56">
      <c r="A17" t="s">
        <v>1152</v>
      </c>
      <c r="B17" t="s">
        <v>8066</v>
      </c>
      <c r="C17" t="s">
        <v>7975</v>
      </c>
      <c r="E17" t="s">
        <v>7985</v>
      </c>
      <c r="F17" t="s">
        <v>7948</v>
      </c>
      <c r="G17" t="s">
        <v>8056</v>
      </c>
      <c r="H17" t="s">
        <v>7950</v>
      </c>
      <c r="I17" s="3">
        <v>365</v>
      </c>
      <c r="J17" t="s">
        <v>8067</v>
      </c>
      <c r="K17" t="s">
        <v>8068</v>
      </c>
      <c r="L17" t="s">
        <v>7971</v>
      </c>
      <c r="M17" t="s">
        <v>7954</v>
      </c>
      <c r="N17" t="s">
        <v>7971</v>
      </c>
      <c r="O17" t="s">
        <v>7949</v>
      </c>
      <c r="P17" t="s">
        <v>8069</v>
      </c>
      <c r="Q17" t="s">
        <v>7980</v>
      </c>
      <c r="R17" t="s">
        <v>8070</v>
      </c>
      <c r="S17" t="s">
        <v>8061</v>
      </c>
      <c r="T17" t="s">
        <v>7960</v>
      </c>
      <c r="U17" t="s">
        <v>7961</v>
      </c>
      <c r="V17" t="s">
        <v>7950</v>
      </c>
      <c r="W17" t="s">
        <v>7950</v>
      </c>
      <c r="X17" s="3">
        <v>175</v>
      </c>
      <c r="Y17" t="s">
        <v>7948</v>
      </c>
      <c r="Z17" s="3">
        <v>1</v>
      </c>
      <c r="AB17" t="s">
        <v>7981</v>
      </c>
      <c r="AC17" t="s">
        <v>8062</v>
      </c>
      <c r="AE17" s="3">
        <v>0</v>
      </c>
      <c r="AF17" s="3">
        <v>0</v>
      </c>
      <c r="AH17" t="s">
        <v>8063</v>
      </c>
      <c r="AI17" s="3">
        <v>0</v>
      </c>
      <c r="AJ17" s="3">
        <v>0</v>
      </c>
      <c r="AK17" s="3">
        <v>0</v>
      </c>
      <c r="AL17" t="s">
        <v>7950</v>
      </c>
      <c r="AM17" s="3">
        <v>0</v>
      </c>
      <c r="AN17" t="s">
        <v>7950</v>
      </c>
      <c r="AO17" s="3">
        <v>0</v>
      </c>
      <c r="AQ17" t="s">
        <v>8064</v>
      </c>
      <c r="AR17" t="s">
        <v>7964</v>
      </c>
      <c r="AU17" t="s">
        <v>8065</v>
      </c>
      <c r="AV17" s="3">
        <v>0</v>
      </c>
      <c r="AW17" s="3">
        <v>0</v>
      </c>
      <c r="AX17" s="3">
        <v>7</v>
      </c>
      <c r="AY17" s="3">
        <v>25</v>
      </c>
      <c r="AZ17" s="3">
        <v>5</v>
      </c>
      <c r="BA17" t="s">
        <v>7886</v>
      </c>
      <c r="BB17" t="s">
        <v>7886</v>
      </c>
      <c r="BC17" s="3">
        <v>0</v>
      </c>
      <c r="BD17" t="s">
        <v>7950</v>
      </c>
    </row>
    <row r="18" spans="1:56">
      <c r="A18" t="s">
        <v>6666</v>
      </c>
      <c r="B18" t="s">
        <v>8071</v>
      </c>
      <c r="C18" t="s">
        <v>7984</v>
      </c>
      <c r="E18" t="s">
        <v>8038</v>
      </c>
      <c r="F18" t="s">
        <v>7948</v>
      </c>
      <c r="G18" t="s">
        <v>7949</v>
      </c>
      <c r="H18" t="s">
        <v>7950</v>
      </c>
      <c r="I18" s="3">
        <v>365</v>
      </c>
      <c r="J18" t="s">
        <v>8072</v>
      </c>
      <c r="K18" t="s">
        <v>8073</v>
      </c>
      <c r="L18" t="s">
        <v>7971</v>
      </c>
      <c r="M18" t="s">
        <v>7954</v>
      </c>
      <c r="N18" t="s">
        <v>7971</v>
      </c>
      <c r="O18" t="s">
        <v>7949</v>
      </c>
      <c r="P18" t="s">
        <v>8074</v>
      </c>
      <c r="Q18" t="s">
        <v>7980</v>
      </c>
      <c r="R18" t="s">
        <v>7958</v>
      </c>
      <c r="S18" t="s">
        <v>7959</v>
      </c>
      <c r="T18" t="s">
        <v>7960</v>
      </c>
      <c r="U18" t="s">
        <v>7961</v>
      </c>
      <c r="V18" t="s">
        <v>7950</v>
      </c>
      <c r="W18" t="s">
        <v>7950</v>
      </c>
      <c r="X18" s="3">
        <v>616</v>
      </c>
      <c r="Y18" t="s">
        <v>7948</v>
      </c>
      <c r="Z18" s="3">
        <v>1</v>
      </c>
      <c r="AB18" t="s">
        <v>7962</v>
      </c>
      <c r="AC18" t="s">
        <v>7963</v>
      </c>
      <c r="AE18" s="3">
        <v>0</v>
      </c>
      <c r="AF18" s="3">
        <v>0</v>
      </c>
      <c r="AH18" t="s">
        <v>8075</v>
      </c>
      <c r="AI18" s="3">
        <v>10865.1</v>
      </c>
      <c r="AJ18" t="s">
        <v>7950</v>
      </c>
      <c r="AK18" t="s">
        <v>7950</v>
      </c>
      <c r="AL18" t="s">
        <v>7950</v>
      </c>
      <c r="AM18" t="s">
        <v>7950</v>
      </c>
      <c r="AN18" t="s">
        <v>7950</v>
      </c>
      <c r="AO18" t="s">
        <v>7950</v>
      </c>
      <c r="AR18" t="s">
        <v>7964</v>
      </c>
      <c r="AV18" t="s">
        <v>7950</v>
      </c>
      <c r="AW18" t="s">
        <v>7950</v>
      </c>
      <c r="AX18" t="s">
        <v>7950</v>
      </c>
      <c r="AY18" t="s">
        <v>7950</v>
      </c>
      <c r="AZ18" t="s">
        <v>7950</v>
      </c>
      <c r="BC18" t="s">
        <v>7950</v>
      </c>
      <c r="BD18" t="s">
        <v>7950</v>
      </c>
    </row>
    <row r="19" spans="1:56">
      <c r="A19" t="s">
        <v>8076</v>
      </c>
      <c r="B19" t="s">
        <v>8077</v>
      </c>
      <c r="C19" t="s">
        <v>8078</v>
      </c>
      <c r="E19" t="s">
        <v>8079</v>
      </c>
      <c r="F19" t="s">
        <v>7948</v>
      </c>
      <c r="G19" t="s">
        <v>7949</v>
      </c>
      <c r="H19" t="s">
        <v>7950</v>
      </c>
      <c r="I19" s="3">
        <v>365</v>
      </c>
      <c r="J19" t="s">
        <v>8080</v>
      </c>
      <c r="K19" t="s">
        <v>8081</v>
      </c>
      <c r="L19" t="s">
        <v>8047</v>
      </c>
      <c r="M19" t="s">
        <v>7954</v>
      </c>
      <c r="N19" t="s">
        <v>7955</v>
      </c>
      <c r="O19" t="s">
        <v>7949</v>
      </c>
      <c r="P19" t="s">
        <v>8082</v>
      </c>
      <c r="Q19" t="s">
        <v>8049</v>
      </c>
      <c r="R19" t="s">
        <v>7958</v>
      </c>
      <c r="S19" t="s">
        <v>7959</v>
      </c>
      <c r="T19" t="s">
        <v>7960</v>
      </c>
      <c r="U19" t="s">
        <v>7961</v>
      </c>
      <c r="V19" t="s">
        <v>7950</v>
      </c>
      <c r="W19" t="s">
        <v>7950</v>
      </c>
      <c r="X19" s="3">
        <v>40</v>
      </c>
      <c r="Y19" t="s">
        <v>7948</v>
      </c>
      <c r="Z19" s="3">
        <v>1</v>
      </c>
      <c r="AB19" t="s">
        <v>7971</v>
      </c>
      <c r="AC19" t="s">
        <v>7963</v>
      </c>
      <c r="AE19" s="3">
        <v>0</v>
      </c>
      <c r="AF19" s="3">
        <v>0</v>
      </c>
      <c r="AI19" t="s">
        <v>7950</v>
      </c>
      <c r="AJ19" t="s">
        <v>7950</v>
      </c>
      <c r="AK19" t="s">
        <v>7950</v>
      </c>
      <c r="AL19" t="s">
        <v>7950</v>
      </c>
      <c r="AM19" t="s">
        <v>7950</v>
      </c>
      <c r="AN19" t="s">
        <v>7950</v>
      </c>
      <c r="AO19" t="s">
        <v>7950</v>
      </c>
      <c r="AR19" t="s">
        <v>7964</v>
      </c>
      <c r="AV19" t="s">
        <v>7950</v>
      </c>
      <c r="AW19" t="s">
        <v>7950</v>
      </c>
      <c r="AX19" s="3">
        <v>2</v>
      </c>
      <c r="AY19" s="3">
        <v>20</v>
      </c>
      <c r="AZ19" s="3">
        <v>5</v>
      </c>
      <c r="BC19" t="s">
        <v>7950</v>
      </c>
      <c r="BD19" t="s">
        <v>7950</v>
      </c>
    </row>
    <row r="20" spans="1:56">
      <c r="A20" t="s">
        <v>6861</v>
      </c>
      <c r="B20" t="s">
        <v>8083</v>
      </c>
      <c r="C20" t="s">
        <v>7975</v>
      </c>
      <c r="E20" t="s">
        <v>7976</v>
      </c>
      <c r="F20" t="s">
        <v>7948</v>
      </c>
      <c r="G20" t="s">
        <v>7949</v>
      </c>
      <c r="H20" t="s">
        <v>7950</v>
      </c>
      <c r="I20" s="3">
        <v>365</v>
      </c>
      <c r="J20" t="s">
        <v>8084</v>
      </c>
      <c r="K20" t="s">
        <v>7978</v>
      </c>
      <c r="L20" t="s">
        <v>7971</v>
      </c>
      <c r="M20" t="s">
        <v>7954</v>
      </c>
      <c r="N20" t="s">
        <v>7971</v>
      </c>
      <c r="O20" t="s">
        <v>7949</v>
      </c>
      <c r="P20" t="s">
        <v>8085</v>
      </c>
      <c r="Q20" t="s">
        <v>7980</v>
      </c>
      <c r="R20" t="s">
        <v>7958</v>
      </c>
      <c r="S20" t="s">
        <v>7959</v>
      </c>
      <c r="T20" t="s">
        <v>7960</v>
      </c>
      <c r="U20" t="s">
        <v>7961</v>
      </c>
      <c r="V20" t="s">
        <v>7950</v>
      </c>
      <c r="W20" t="s">
        <v>7950</v>
      </c>
      <c r="X20" s="3">
        <v>1008</v>
      </c>
      <c r="Y20" t="s">
        <v>7948</v>
      </c>
      <c r="Z20" s="3">
        <v>1</v>
      </c>
      <c r="AB20" t="s">
        <v>7981</v>
      </c>
      <c r="AE20" s="3">
        <v>0</v>
      </c>
      <c r="AF20" s="3">
        <v>0</v>
      </c>
      <c r="AH20" t="s">
        <v>8086</v>
      </c>
      <c r="AI20" t="s">
        <v>7950</v>
      </c>
      <c r="AJ20" t="s">
        <v>7950</v>
      </c>
      <c r="AK20" t="s">
        <v>7950</v>
      </c>
      <c r="AL20" t="s">
        <v>7950</v>
      </c>
      <c r="AM20" t="s">
        <v>7950</v>
      </c>
      <c r="AN20" t="s">
        <v>7950</v>
      </c>
      <c r="AO20" t="s">
        <v>7950</v>
      </c>
      <c r="AR20" t="s">
        <v>7964</v>
      </c>
      <c r="AV20" t="s">
        <v>7950</v>
      </c>
      <c r="AW20" t="s">
        <v>7950</v>
      </c>
      <c r="AX20" t="s">
        <v>7950</v>
      </c>
      <c r="AY20" t="s">
        <v>7950</v>
      </c>
      <c r="AZ20" t="s">
        <v>7950</v>
      </c>
      <c r="BC20" t="s">
        <v>7950</v>
      </c>
      <c r="BD20" t="s">
        <v>7950</v>
      </c>
    </row>
    <row r="21" spans="1:56">
      <c r="A21" t="s">
        <v>6859</v>
      </c>
      <c r="B21" t="s">
        <v>8087</v>
      </c>
      <c r="C21" t="s">
        <v>7975</v>
      </c>
      <c r="E21" t="s">
        <v>7976</v>
      </c>
      <c r="F21" t="s">
        <v>7948</v>
      </c>
      <c r="G21" t="s">
        <v>7949</v>
      </c>
      <c r="H21" t="s">
        <v>7950</v>
      </c>
      <c r="I21" s="3">
        <v>365</v>
      </c>
      <c r="J21" t="s">
        <v>8088</v>
      </c>
      <c r="K21" t="s">
        <v>7978</v>
      </c>
      <c r="L21" t="s">
        <v>7971</v>
      </c>
      <c r="M21" t="s">
        <v>7954</v>
      </c>
      <c r="N21" t="s">
        <v>7971</v>
      </c>
      <c r="O21" t="s">
        <v>7949</v>
      </c>
      <c r="P21" t="s">
        <v>8089</v>
      </c>
      <c r="Q21" t="s">
        <v>7980</v>
      </c>
      <c r="R21" t="s">
        <v>7958</v>
      </c>
      <c r="S21" t="s">
        <v>7959</v>
      </c>
      <c r="T21" t="s">
        <v>7960</v>
      </c>
      <c r="U21" t="s">
        <v>7961</v>
      </c>
      <c r="V21" t="s">
        <v>7950</v>
      </c>
      <c r="W21" t="s">
        <v>7950</v>
      </c>
      <c r="X21" s="3">
        <v>728</v>
      </c>
      <c r="Y21" t="s">
        <v>7948</v>
      </c>
      <c r="Z21" s="3">
        <v>1</v>
      </c>
      <c r="AB21" t="s">
        <v>7981</v>
      </c>
      <c r="AE21" s="3">
        <v>0</v>
      </c>
      <c r="AF21" s="3">
        <v>0</v>
      </c>
      <c r="AH21" t="s">
        <v>8090</v>
      </c>
      <c r="AI21" t="s">
        <v>7950</v>
      </c>
      <c r="AJ21" t="s">
        <v>7950</v>
      </c>
      <c r="AK21" t="s">
        <v>7950</v>
      </c>
      <c r="AL21" t="s">
        <v>7950</v>
      </c>
      <c r="AM21" t="s">
        <v>7950</v>
      </c>
      <c r="AN21" t="s">
        <v>7950</v>
      </c>
      <c r="AO21" t="s">
        <v>7950</v>
      </c>
      <c r="AR21" t="s">
        <v>7964</v>
      </c>
      <c r="AV21" t="s">
        <v>7950</v>
      </c>
      <c r="AW21" t="s">
        <v>7950</v>
      </c>
      <c r="AX21" t="s">
        <v>7950</v>
      </c>
      <c r="AY21" t="s">
        <v>7950</v>
      </c>
      <c r="AZ21" t="s">
        <v>7950</v>
      </c>
      <c r="BC21" t="s">
        <v>7950</v>
      </c>
      <c r="BD21" t="s">
        <v>7950</v>
      </c>
    </row>
    <row r="22" spans="1:56">
      <c r="A22" t="s">
        <v>8091</v>
      </c>
      <c r="B22" t="s">
        <v>8030</v>
      </c>
      <c r="C22" t="s">
        <v>8092</v>
      </c>
      <c r="E22" t="s">
        <v>8032</v>
      </c>
      <c r="F22" t="s">
        <v>7948</v>
      </c>
      <c r="G22" t="s">
        <v>7949</v>
      </c>
      <c r="H22" t="s">
        <v>7950</v>
      </c>
      <c r="I22" s="3">
        <v>365</v>
      </c>
      <c r="J22" t="s">
        <v>8093</v>
      </c>
      <c r="K22" t="s">
        <v>8034</v>
      </c>
      <c r="L22" t="s">
        <v>7953</v>
      </c>
      <c r="M22" t="s">
        <v>7954</v>
      </c>
      <c r="N22" t="s">
        <v>7955</v>
      </c>
      <c r="O22" t="s">
        <v>7949</v>
      </c>
      <c r="P22" t="s">
        <v>8094</v>
      </c>
      <c r="Q22" t="s">
        <v>7957</v>
      </c>
      <c r="R22" t="s">
        <v>7958</v>
      </c>
      <c r="S22" t="s">
        <v>7959</v>
      </c>
      <c r="T22" t="s">
        <v>7960</v>
      </c>
      <c r="U22" t="s">
        <v>7961</v>
      </c>
      <c r="V22" t="s">
        <v>7950</v>
      </c>
      <c r="W22" t="s">
        <v>7950</v>
      </c>
      <c r="X22" s="3">
        <v>10</v>
      </c>
      <c r="Y22" t="s">
        <v>7948</v>
      </c>
      <c r="Z22" s="3">
        <v>1</v>
      </c>
      <c r="AB22" t="s">
        <v>7971</v>
      </c>
      <c r="AE22" s="3">
        <v>0</v>
      </c>
      <c r="AF22" s="3">
        <v>0</v>
      </c>
      <c r="AI22" t="s">
        <v>7950</v>
      </c>
      <c r="AJ22" t="s">
        <v>7950</v>
      </c>
      <c r="AK22" t="s">
        <v>7950</v>
      </c>
      <c r="AL22" t="s">
        <v>7950</v>
      </c>
      <c r="AM22" t="s">
        <v>7950</v>
      </c>
      <c r="AN22" t="s">
        <v>7950</v>
      </c>
      <c r="AO22" t="s">
        <v>7950</v>
      </c>
      <c r="AR22" t="s">
        <v>7964</v>
      </c>
      <c r="AV22" t="s">
        <v>7950</v>
      </c>
      <c r="AW22" t="s">
        <v>7950</v>
      </c>
      <c r="AX22" s="3">
        <v>0</v>
      </c>
      <c r="AY22" s="3">
        <v>0</v>
      </c>
      <c r="AZ22" s="3">
        <v>0</v>
      </c>
      <c r="BC22" t="s">
        <v>7950</v>
      </c>
      <c r="BD22" t="s">
        <v>7950</v>
      </c>
    </row>
    <row r="23" spans="1:56">
      <c r="A23" t="s">
        <v>8095</v>
      </c>
      <c r="B23" t="s">
        <v>8096</v>
      </c>
      <c r="C23" t="s">
        <v>8097</v>
      </c>
      <c r="E23" t="s">
        <v>7947</v>
      </c>
      <c r="F23" t="s">
        <v>7948</v>
      </c>
      <c r="G23" t="s">
        <v>7949</v>
      </c>
      <c r="H23" t="s">
        <v>7950</v>
      </c>
      <c r="I23" s="3">
        <v>365</v>
      </c>
      <c r="J23" t="s">
        <v>8098</v>
      </c>
      <c r="K23" t="s">
        <v>8099</v>
      </c>
      <c r="L23" t="s">
        <v>8100</v>
      </c>
      <c r="M23" t="s">
        <v>7954</v>
      </c>
      <c r="N23" t="s">
        <v>7955</v>
      </c>
      <c r="O23" t="s">
        <v>7949</v>
      </c>
      <c r="P23" t="s">
        <v>8101</v>
      </c>
      <c r="Q23" t="s">
        <v>7957</v>
      </c>
      <c r="R23" t="s">
        <v>7958</v>
      </c>
      <c r="S23" t="s">
        <v>7959</v>
      </c>
      <c r="T23" t="s">
        <v>7960</v>
      </c>
      <c r="U23" t="s">
        <v>7961</v>
      </c>
      <c r="V23" t="s">
        <v>7950</v>
      </c>
      <c r="W23" t="s">
        <v>7950</v>
      </c>
      <c r="X23" s="3">
        <v>168</v>
      </c>
      <c r="Y23" t="s">
        <v>7948</v>
      </c>
      <c r="Z23" s="3">
        <v>1</v>
      </c>
      <c r="AB23" t="s">
        <v>7962</v>
      </c>
      <c r="AC23" t="s">
        <v>7963</v>
      </c>
      <c r="AE23" s="3">
        <v>0</v>
      </c>
      <c r="AF23" s="3">
        <v>0</v>
      </c>
      <c r="AH23" t="s">
        <v>8102</v>
      </c>
      <c r="AI23" t="s">
        <v>7950</v>
      </c>
      <c r="AJ23" t="s">
        <v>7950</v>
      </c>
      <c r="AK23" t="s">
        <v>7950</v>
      </c>
      <c r="AL23" t="s">
        <v>7950</v>
      </c>
      <c r="AM23" t="s">
        <v>7950</v>
      </c>
      <c r="AN23" t="s">
        <v>7950</v>
      </c>
      <c r="AO23" t="s">
        <v>7950</v>
      </c>
      <c r="AR23" t="s">
        <v>7964</v>
      </c>
      <c r="AV23" t="s">
        <v>7950</v>
      </c>
      <c r="AW23" t="s">
        <v>7950</v>
      </c>
      <c r="AX23" t="s">
        <v>7950</v>
      </c>
      <c r="AY23" t="s">
        <v>7950</v>
      </c>
      <c r="AZ23" t="s">
        <v>7950</v>
      </c>
      <c r="BC23" t="s">
        <v>7950</v>
      </c>
      <c r="BD23" t="s">
        <v>7950</v>
      </c>
    </row>
    <row r="24" spans="1:56">
      <c r="A24" t="s">
        <v>5327</v>
      </c>
      <c r="B24" t="s">
        <v>7945</v>
      </c>
      <c r="C24" t="s">
        <v>7946</v>
      </c>
      <c r="E24" t="s">
        <v>7947</v>
      </c>
      <c r="F24" t="s">
        <v>7948</v>
      </c>
      <c r="G24" t="s">
        <v>7949</v>
      </c>
      <c r="H24" t="s">
        <v>7950</v>
      </c>
      <c r="I24" s="3">
        <v>365</v>
      </c>
      <c r="J24" t="s">
        <v>8103</v>
      </c>
      <c r="K24" t="s">
        <v>7952</v>
      </c>
      <c r="L24" t="s">
        <v>8100</v>
      </c>
      <c r="M24" t="s">
        <v>7954</v>
      </c>
      <c r="N24" t="s">
        <v>7955</v>
      </c>
      <c r="O24" t="s">
        <v>7949</v>
      </c>
      <c r="P24" t="s">
        <v>8104</v>
      </c>
      <c r="Q24" t="s">
        <v>7957</v>
      </c>
      <c r="R24" t="s">
        <v>7958</v>
      </c>
      <c r="S24" t="s">
        <v>7959</v>
      </c>
      <c r="T24" t="s">
        <v>7960</v>
      </c>
      <c r="U24" t="s">
        <v>7961</v>
      </c>
      <c r="V24" t="s">
        <v>7950</v>
      </c>
      <c r="W24" t="s">
        <v>7950</v>
      </c>
      <c r="X24" s="3">
        <v>616</v>
      </c>
      <c r="Y24" t="s">
        <v>7948</v>
      </c>
      <c r="Z24" s="3">
        <v>1</v>
      </c>
      <c r="AB24" t="s">
        <v>7962</v>
      </c>
      <c r="AC24" t="s">
        <v>7963</v>
      </c>
      <c r="AE24" s="3">
        <v>0</v>
      </c>
      <c r="AF24" s="3">
        <v>0</v>
      </c>
      <c r="AH24" t="s">
        <v>8105</v>
      </c>
      <c r="AI24" s="3">
        <v>9482.7099999999991</v>
      </c>
      <c r="AJ24" t="s">
        <v>7950</v>
      </c>
      <c r="AK24" t="s">
        <v>7950</v>
      </c>
      <c r="AL24" t="s">
        <v>7950</v>
      </c>
      <c r="AM24" t="s">
        <v>7950</v>
      </c>
      <c r="AN24" t="s">
        <v>7950</v>
      </c>
      <c r="AO24" t="s">
        <v>7950</v>
      </c>
      <c r="AR24" t="s">
        <v>7964</v>
      </c>
      <c r="AV24" t="s">
        <v>7950</v>
      </c>
      <c r="AW24" t="s">
        <v>7950</v>
      </c>
      <c r="AX24" t="s">
        <v>7950</v>
      </c>
      <c r="AY24" t="s">
        <v>7950</v>
      </c>
      <c r="AZ24" t="s">
        <v>7950</v>
      </c>
      <c r="BC24" t="s">
        <v>7950</v>
      </c>
      <c r="BD24" t="s">
        <v>7950</v>
      </c>
    </row>
    <row r="25" spans="1:56">
      <c r="A25" t="s">
        <v>5328</v>
      </c>
      <c r="B25" t="s">
        <v>8106</v>
      </c>
      <c r="C25" t="s">
        <v>7946</v>
      </c>
      <c r="E25" t="s">
        <v>7947</v>
      </c>
      <c r="F25" t="s">
        <v>7948</v>
      </c>
      <c r="G25" t="s">
        <v>7949</v>
      </c>
      <c r="H25" t="s">
        <v>7950</v>
      </c>
      <c r="I25" s="3">
        <v>365</v>
      </c>
      <c r="J25" t="s">
        <v>8107</v>
      </c>
      <c r="K25" t="s">
        <v>8108</v>
      </c>
      <c r="L25" t="s">
        <v>8100</v>
      </c>
      <c r="M25" t="s">
        <v>7954</v>
      </c>
      <c r="N25" t="s">
        <v>7955</v>
      </c>
      <c r="O25" t="s">
        <v>7949</v>
      </c>
      <c r="P25" t="s">
        <v>8109</v>
      </c>
      <c r="Q25" t="s">
        <v>7957</v>
      </c>
      <c r="R25" t="s">
        <v>7958</v>
      </c>
      <c r="S25" t="s">
        <v>7959</v>
      </c>
      <c r="T25" t="s">
        <v>7960</v>
      </c>
      <c r="U25" t="s">
        <v>7961</v>
      </c>
      <c r="V25" t="s">
        <v>7950</v>
      </c>
      <c r="W25" t="s">
        <v>7950</v>
      </c>
      <c r="X25" s="3">
        <v>616</v>
      </c>
      <c r="Y25" t="s">
        <v>7948</v>
      </c>
      <c r="Z25" s="3">
        <v>1</v>
      </c>
      <c r="AB25" t="s">
        <v>7962</v>
      </c>
      <c r="AC25" t="s">
        <v>7963</v>
      </c>
      <c r="AE25" s="3">
        <v>0</v>
      </c>
      <c r="AF25" s="3">
        <v>0</v>
      </c>
      <c r="AH25" t="s">
        <v>8105</v>
      </c>
      <c r="AI25" s="3">
        <v>9482.7099999999991</v>
      </c>
      <c r="AJ25" t="s">
        <v>7950</v>
      </c>
      <c r="AK25" t="s">
        <v>7950</v>
      </c>
      <c r="AL25" t="s">
        <v>7950</v>
      </c>
      <c r="AM25" t="s">
        <v>7950</v>
      </c>
      <c r="AN25" t="s">
        <v>7950</v>
      </c>
      <c r="AO25" t="s">
        <v>7950</v>
      </c>
      <c r="AR25" t="s">
        <v>7964</v>
      </c>
      <c r="AV25" t="s">
        <v>7950</v>
      </c>
      <c r="AW25" t="s">
        <v>7950</v>
      </c>
      <c r="AX25" t="s">
        <v>7950</v>
      </c>
      <c r="AY25" t="s">
        <v>7950</v>
      </c>
      <c r="AZ25" t="s">
        <v>7950</v>
      </c>
      <c r="BC25" t="s">
        <v>7950</v>
      </c>
      <c r="BD25" t="s">
        <v>7950</v>
      </c>
    </row>
    <row r="26" spans="1:56">
      <c r="A26" t="s">
        <v>4368</v>
      </c>
      <c r="B26" t="s">
        <v>8110</v>
      </c>
      <c r="C26" t="s">
        <v>7946</v>
      </c>
      <c r="E26" t="s">
        <v>7947</v>
      </c>
      <c r="F26" t="s">
        <v>7948</v>
      </c>
      <c r="G26" t="s">
        <v>7949</v>
      </c>
      <c r="H26" t="s">
        <v>7950</v>
      </c>
      <c r="I26" s="3">
        <v>365</v>
      </c>
      <c r="J26" t="s">
        <v>8111</v>
      </c>
      <c r="K26" t="s">
        <v>8112</v>
      </c>
      <c r="L26" t="s">
        <v>8100</v>
      </c>
      <c r="M26" t="s">
        <v>7954</v>
      </c>
      <c r="N26" t="s">
        <v>7955</v>
      </c>
      <c r="O26" t="s">
        <v>7949</v>
      </c>
      <c r="P26" t="s">
        <v>8113</v>
      </c>
      <c r="Q26" t="s">
        <v>7957</v>
      </c>
      <c r="R26" t="s">
        <v>7958</v>
      </c>
      <c r="S26" t="s">
        <v>7959</v>
      </c>
      <c r="T26" t="s">
        <v>7960</v>
      </c>
      <c r="U26" t="s">
        <v>7961</v>
      </c>
      <c r="V26" t="s">
        <v>7950</v>
      </c>
      <c r="W26" t="s">
        <v>7950</v>
      </c>
      <c r="X26" s="3">
        <v>1360</v>
      </c>
      <c r="Y26" t="s">
        <v>7948</v>
      </c>
      <c r="Z26" s="3">
        <v>1</v>
      </c>
      <c r="AB26" t="s">
        <v>7962</v>
      </c>
      <c r="AC26" t="s">
        <v>7963</v>
      </c>
      <c r="AE26" s="3">
        <v>0</v>
      </c>
      <c r="AF26" s="3">
        <v>0</v>
      </c>
      <c r="AH26" t="s">
        <v>8042</v>
      </c>
      <c r="AI26" s="3">
        <v>5452.94</v>
      </c>
      <c r="AJ26" t="s">
        <v>7950</v>
      </c>
      <c r="AK26" t="s">
        <v>7950</v>
      </c>
      <c r="AL26" t="s">
        <v>7950</v>
      </c>
      <c r="AM26" t="s">
        <v>7950</v>
      </c>
      <c r="AN26" t="s">
        <v>7950</v>
      </c>
      <c r="AO26" t="s">
        <v>7950</v>
      </c>
      <c r="AQ26" t="s">
        <v>8043</v>
      </c>
      <c r="AR26" t="s">
        <v>7964</v>
      </c>
      <c r="AV26" t="s">
        <v>7950</v>
      </c>
      <c r="AW26" t="s">
        <v>7950</v>
      </c>
      <c r="AX26" s="3">
        <v>17</v>
      </c>
      <c r="AY26" s="3">
        <v>80</v>
      </c>
      <c r="AZ26" s="3">
        <v>4</v>
      </c>
      <c r="BC26" t="s">
        <v>7950</v>
      </c>
      <c r="BD26" t="s">
        <v>7950</v>
      </c>
    </row>
    <row r="27" spans="1:56">
      <c r="A27" t="s">
        <v>8114</v>
      </c>
      <c r="B27" t="s">
        <v>8115</v>
      </c>
      <c r="C27" t="s">
        <v>8116</v>
      </c>
      <c r="D27" s="2" t="s">
        <v>7998</v>
      </c>
      <c r="E27" t="s">
        <v>7947</v>
      </c>
      <c r="F27" t="s">
        <v>7948</v>
      </c>
      <c r="G27" t="s">
        <v>7949</v>
      </c>
      <c r="H27" t="s">
        <v>7950</v>
      </c>
      <c r="I27" s="3">
        <v>365</v>
      </c>
      <c r="J27" t="s">
        <v>8117</v>
      </c>
      <c r="K27" t="s">
        <v>8118</v>
      </c>
      <c r="L27" t="s">
        <v>7953</v>
      </c>
      <c r="M27" t="s">
        <v>7954</v>
      </c>
      <c r="N27" t="s">
        <v>7955</v>
      </c>
      <c r="O27" t="s">
        <v>7949</v>
      </c>
      <c r="P27" t="s">
        <v>8119</v>
      </c>
      <c r="Q27" t="s">
        <v>8120</v>
      </c>
      <c r="R27" t="s">
        <v>7958</v>
      </c>
      <c r="S27" t="s">
        <v>7959</v>
      </c>
      <c r="T27" t="s">
        <v>7960</v>
      </c>
      <c r="U27" t="s">
        <v>7961</v>
      </c>
      <c r="V27" t="s">
        <v>7950</v>
      </c>
      <c r="W27" t="s">
        <v>7950</v>
      </c>
      <c r="X27" s="3">
        <v>324</v>
      </c>
      <c r="Y27" t="s">
        <v>7948</v>
      </c>
      <c r="Z27" s="3">
        <v>1</v>
      </c>
      <c r="AB27" t="s">
        <v>7971</v>
      </c>
      <c r="AC27" t="s">
        <v>8001</v>
      </c>
      <c r="AE27" s="3">
        <v>0</v>
      </c>
      <c r="AF27" s="3">
        <v>0</v>
      </c>
      <c r="AH27" t="s">
        <v>8121</v>
      </c>
      <c r="AI27" t="s">
        <v>7950</v>
      </c>
      <c r="AJ27" t="s">
        <v>7950</v>
      </c>
      <c r="AK27" t="s">
        <v>7950</v>
      </c>
      <c r="AL27" t="s">
        <v>7950</v>
      </c>
      <c r="AM27" t="s">
        <v>7950</v>
      </c>
      <c r="AN27" t="s">
        <v>7950</v>
      </c>
      <c r="AO27" t="s">
        <v>7950</v>
      </c>
      <c r="AR27" t="s">
        <v>7964</v>
      </c>
      <c r="AV27" t="s">
        <v>7950</v>
      </c>
      <c r="AW27" t="s">
        <v>7950</v>
      </c>
      <c r="AX27" t="s">
        <v>7950</v>
      </c>
      <c r="AY27" t="s">
        <v>7950</v>
      </c>
      <c r="AZ27" t="s">
        <v>7950</v>
      </c>
      <c r="BC27" t="s">
        <v>7950</v>
      </c>
      <c r="BD27" t="s">
        <v>7950</v>
      </c>
    </row>
    <row r="28" spans="1:56">
      <c r="A28" t="s">
        <v>2941</v>
      </c>
      <c r="B28" t="s">
        <v>8122</v>
      </c>
      <c r="C28" t="s">
        <v>7946</v>
      </c>
      <c r="D28" s="2" t="s">
        <v>8123</v>
      </c>
      <c r="E28" t="s">
        <v>7985</v>
      </c>
      <c r="F28" t="s">
        <v>7948</v>
      </c>
      <c r="G28" t="s">
        <v>8056</v>
      </c>
      <c r="H28" t="s">
        <v>7950</v>
      </c>
      <c r="I28" s="3">
        <v>365</v>
      </c>
      <c r="J28" t="s">
        <v>8124</v>
      </c>
      <c r="K28" t="s">
        <v>8125</v>
      </c>
      <c r="L28" t="s">
        <v>8100</v>
      </c>
      <c r="M28" t="s">
        <v>7954</v>
      </c>
      <c r="N28" t="s">
        <v>7955</v>
      </c>
      <c r="O28" t="s">
        <v>7949</v>
      </c>
      <c r="P28" t="s">
        <v>8126</v>
      </c>
      <c r="Q28" t="s">
        <v>7957</v>
      </c>
      <c r="R28" t="s">
        <v>8127</v>
      </c>
      <c r="S28" t="s">
        <v>8128</v>
      </c>
      <c r="T28" t="s">
        <v>7960</v>
      </c>
      <c r="U28" t="s">
        <v>7961</v>
      </c>
      <c r="V28" t="s">
        <v>7950</v>
      </c>
      <c r="W28" t="s">
        <v>7950</v>
      </c>
      <c r="X28" s="3">
        <v>315</v>
      </c>
      <c r="Y28" t="s">
        <v>7948</v>
      </c>
      <c r="Z28" s="3">
        <v>1</v>
      </c>
      <c r="AB28" t="s">
        <v>7962</v>
      </c>
      <c r="AC28" t="s">
        <v>8062</v>
      </c>
      <c r="AE28" s="3">
        <v>0</v>
      </c>
      <c r="AF28" s="3">
        <v>0</v>
      </c>
      <c r="AH28" t="s">
        <v>8063</v>
      </c>
      <c r="AI28" s="3">
        <v>10432.17</v>
      </c>
      <c r="AJ28" s="3">
        <v>0</v>
      </c>
      <c r="AK28" s="3">
        <v>0</v>
      </c>
      <c r="AL28" t="s">
        <v>7950</v>
      </c>
      <c r="AM28" s="3">
        <v>0</v>
      </c>
      <c r="AN28" t="s">
        <v>7950</v>
      </c>
      <c r="AO28" s="3">
        <v>0</v>
      </c>
      <c r="AQ28" t="s">
        <v>8129</v>
      </c>
      <c r="AR28" t="s">
        <v>7964</v>
      </c>
      <c r="AU28" t="s">
        <v>8065</v>
      </c>
      <c r="AV28" s="3">
        <v>0</v>
      </c>
      <c r="AW28" s="3">
        <v>0</v>
      </c>
      <c r="AX28" s="3">
        <v>9</v>
      </c>
      <c r="AY28" s="3">
        <v>35</v>
      </c>
      <c r="AZ28" s="3">
        <v>5</v>
      </c>
      <c r="BA28" t="s">
        <v>8130</v>
      </c>
      <c r="BB28" t="s">
        <v>8131</v>
      </c>
      <c r="BC28" s="3">
        <v>0</v>
      </c>
      <c r="BD28" t="s">
        <v>7950</v>
      </c>
    </row>
    <row r="29" spans="1:56">
      <c r="A29" t="s">
        <v>2900</v>
      </c>
      <c r="B29" t="s">
        <v>8132</v>
      </c>
      <c r="C29" t="s">
        <v>7946</v>
      </c>
      <c r="E29" t="s">
        <v>7985</v>
      </c>
      <c r="F29" t="s">
        <v>7948</v>
      </c>
      <c r="G29" t="s">
        <v>7949</v>
      </c>
      <c r="H29" t="s">
        <v>7950</v>
      </c>
      <c r="I29" s="3">
        <v>365</v>
      </c>
      <c r="J29" t="s">
        <v>8133</v>
      </c>
      <c r="K29" t="s">
        <v>8134</v>
      </c>
      <c r="L29" t="s">
        <v>8100</v>
      </c>
      <c r="M29" t="s">
        <v>7954</v>
      </c>
      <c r="N29" t="s">
        <v>7955</v>
      </c>
      <c r="O29" t="s">
        <v>7949</v>
      </c>
      <c r="P29" t="s">
        <v>8135</v>
      </c>
      <c r="Q29" t="s">
        <v>7957</v>
      </c>
      <c r="R29" t="s">
        <v>7958</v>
      </c>
      <c r="S29" t="s">
        <v>7959</v>
      </c>
      <c r="T29" t="s">
        <v>7960</v>
      </c>
      <c r="U29" t="s">
        <v>7961</v>
      </c>
      <c r="V29" t="s">
        <v>7950</v>
      </c>
      <c r="W29" t="s">
        <v>7950</v>
      </c>
      <c r="X29" s="3">
        <v>315</v>
      </c>
      <c r="Y29" t="s">
        <v>7948</v>
      </c>
      <c r="Z29" s="3">
        <v>1</v>
      </c>
      <c r="AB29" t="s">
        <v>7962</v>
      </c>
      <c r="AC29" t="s">
        <v>7963</v>
      </c>
      <c r="AE29" s="3">
        <v>0</v>
      </c>
      <c r="AF29" s="3">
        <v>0</v>
      </c>
      <c r="AH29" t="s">
        <v>8105</v>
      </c>
      <c r="AI29" s="3">
        <v>12080.03</v>
      </c>
      <c r="AJ29" t="s">
        <v>7950</v>
      </c>
      <c r="AK29" t="s">
        <v>7950</v>
      </c>
      <c r="AL29" t="s">
        <v>7950</v>
      </c>
      <c r="AM29" t="s">
        <v>7950</v>
      </c>
      <c r="AN29" t="s">
        <v>7950</v>
      </c>
      <c r="AO29" t="s">
        <v>7950</v>
      </c>
      <c r="AQ29" t="s">
        <v>8136</v>
      </c>
      <c r="AV29" t="s">
        <v>7950</v>
      </c>
      <c r="AW29" t="s">
        <v>7950</v>
      </c>
      <c r="AX29" s="3">
        <v>9</v>
      </c>
      <c r="AY29" s="3">
        <v>35</v>
      </c>
      <c r="AZ29" s="3">
        <v>5</v>
      </c>
      <c r="BA29" t="s">
        <v>8137</v>
      </c>
      <c r="BB29" t="s">
        <v>8138</v>
      </c>
      <c r="BC29" t="s">
        <v>7950</v>
      </c>
      <c r="BD29" t="s">
        <v>7950</v>
      </c>
    </row>
    <row r="30" spans="1:56">
      <c r="A30" t="s">
        <v>3325</v>
      </c>
      <c r="B30" t="s">
        <v>8139</v>
      </c>
      <c r="C30" t="s">
        <v>8140</v>
      </c>
      <c r="D30" s="2" t="s">
        <v>8141</v>
      </c>
      <c r="E30" t="s">
        <v>7985</v>
      </c>
      <c r="F30" t="s">
        <v>7948</v>
      </c>
      <c r="G30" t="s">
        <v>7949</v>
      </c>
      <c r="H30" t="s">
        <v>7950</v>
      </c>
      <c r="I30" s="3">
        <v>365</v>
      </c>
      <c r="J30" t="s">
        <v>8142</v>
      </c>
      <c r="K30" t="s">
        <v>8143</v>
      </c>
      <c r="L30" t="s">
        <v>8100</v>
      </c>
      <c r="M30" t="s">
        <v>7954</v>
      </c>
      <c r="N30" t="s">
        <v>7955</v>
      </c>
      <c r="O30" t="s">
        <v>7949</v>
      </c>
      <c r="P30" t="s">
        <v>8144</v>
      </c>
      <c r="Q30" t="s">
        <v>8049</v>
      </c>
      <c r="R30" t="s">
        <v>7958</v>
      </c>
      <c r="S30" t="s">
        <v>7959</v>
      </c>
      <c r="T30" t="s">
        <v>7960</v>
      </c>
      <c r="U30" t="s">
        <v>7961</v>
      </c>
      <c r="V30" t="s">
        <v>7950</v>
      </c>
      <c r="W30" t="s">
        <v>7950</v>
      </c>
      <c r="X30" s="3">
        <v>120</v>
      </c>
      <c r="Y30" t="s">
        <v>7948</v>
      </c>
      <c r="Z30" s="3">
        <v>1</v>
      </c>
      <c r="AB30" t="s">
        <v>7962</v>
      </c>
      <c r="AC30" t="s">
        <v>8145</v>
      </c>
      <c r="AE30" s="3">
        <v>0</v>
      </c>
      <c r="AF30" s="3">
        <v>0</v>
      </c>
      <c r="AH30" t="s">
        <v>8146</v>
      </c>
      <c r="AI30" t="s">
        <v>7950</v>
      </c>
      <c r="AJ30" t="s">
        <v>7950</v>
      </c>
      <c r="AK30" t="s">
        <v>7950</v>
      </c>
      <c r="AL30" t="s">
        <v>7950</v>
      </c>
      <c r="AM30" t="s">
        <v>7950</v>
      </c>
      <c r="AN30" t="s">
        <v>7950</v>
      </c>
      <c r="AO30" t="s">
        <v>7950</v>
      </c>
      <c r="AQ30" t="s">
        <v>8147</v>
      </c>
      <c r="AV30" t="s">
        <v>7950</v>
      </c>
      <c r="AW30" t="s">
        <v>7950</v>
      </c>
      <c r="AX30" s="3">
        <v>6</v>
      </c>
      <c r="AY30" s="3">
        <v>20</v>
      </c>
      <c r="AZ30" s="3">
        <v>5</v>
      </c>
      <c r="BA30" t="s">
        <v>8137</v>
      </c>
      <c r="BB30" t="s">
        <v>8141</v>
      </c>
      <c r="BC30" t="s">
        <v>7950</v>
      </c>
      <c r="BD30" t="s">
        <v>7950</v>
      </c>
    </row>
    <row r="31" spans="1:56">
      <c r="A31" t="s">
        <v>8148</v>
      </c>
      <c r="B31" t="s">
        <v>8149</v>
      </c>
      <c r="C31" t="s">
        <v>8150</v>
      </c>
      <c r="E31" t="s">
        <v>7993</v>
      </c>
      <c r="F31" t="s">
        <v>7948</v>
      </c>
      <c r="G31" t="s">
        <v>7949</v>
      </c>
      <c r="H31" t="s">
        <v>7950</v>
      </c>
      <c r="I31" s="3">
        <v>365</v>
      </c>
      <c r="K31" t="s">
        <v>8151</v>
      </c>
      <c r="L31" t="s">
        <v>8152</v>
      </c>
      <c r="M31" t="s">
        <v>7954</v>
      </c>
      <c r="N31" t="s">
        <v>7955</v>
      </c>
      <c r="O31" t="s">
        <v>7949</v>
      </c>
      <c r="P31" t="s">
        <v>8153</v>
      </c>
      <c r="Q31" t="s">
        <v>7957</v>
      </c>
      <c r="R31" t="s">
        <v>7958</v>
      </c>
      <c r="S31" t="s">
        <v>7959</v>
      </c>
      <c r="T31" t="s">
        <v>7960</v>
      </c>
      <c r="U31" t="s">
        <v>7961</v>
      </c>
      <c r="V31" t="s">
        <v>7950</v>
      </c>
      <c r="W31" t="s">
        <v>7950</v>
      </c>
      <c r="X31" s="3">
        <v>100</v>
      </c>
      <c r="Y31" t="s">
        <v>7948</v>
      </c>
      <c r="Z31" s="3">
        <v>1</v>
      </c>
      <c r="AB31" t="s">
        <v>7971</v>
      </c>
      <c r="AE31" s="3">
        <v>0</v>
      </c>
      <c r="AF31" s="3">
        <v>0</v>
      </c>
      <c r="AI31" t="s">
        <v>7950</v>
      </c>
      <c r="AJ31" t="s">
        <v>7950</v>
      </c>
      <c r="AK31" t="s">
        <v>7950</v>
      </c>
      <c r="AL31" t="s">
        <v>7950</v>
      </c>
      <c r="AM31" t="s">
        <v>7950</v>
      </c>
      <c r="AN31" t="s">
        <v>7950</v>
      </c>
      <c r="AO31" t="s">
        <v>7950</v>
      </c>
      <c r="AR31" t="s">
        <v>7964</v>
      </c>
      <c r="AV31" t="s">
        <v>7950</v>
      </c>
      <c r="AW31" t="s">
        <v>7950</v>
      </c>
      <c r="AX31" s="3">
        <v>5</v>
      </c>
      <c r="AY31" s="3">
        <v>20</v>
      </c>
      <c r="AZ31" s="3">
        <v>10</v>
      </c>
      <c r="BC31" t="s">
        <v>7950</v>
      </c>
      <c r="BD31" t="s">
        <v>7950</v>
      </c>
    </row>
    <row r="32" spans="1:56">
      <c r="A32" t="s">
        <v>8154</v>
      </c>
      <c r="B32" t="s">
        <v>8155</v>
      </c>
      <c r="C32" t="s">
        <v>8156</v>
      </c>
      <c r="E32" t="s">
        <v>7968</v>
      </c>
      <c r="F32" t="s">
        <v>7948</v>
      </c>
      <c r="G32" t="s">
        <v>7949</v>
      </c>
      <c r="H32" t="s">
        <v>7950</v>
      </c>
      <c r="I32" s="3">
        <v>365</v>
      </c>
      <c r="K32" t="s">
        <v>8027</v>
      </c>
      <c r="L32" t="s">
        <v>8047</v>
      </c>
      <c r="M32" t="s">
        <v>7954</v>
      </c>
      <c r="N32" t="s">
        <v>7955</v>
      </c>
      <c r="O32" t="s">
        <v>7949</v>
      </c>
      <c r="P32" t="s">
        <v>8157</v>
      </c>
      <c r="Q32" t="s">
        <v>7957</v>
      </c>
      <c r="R32" t="s">
        <v>7958</v>
      </c>
      <c r="S32" t="s">
        <v>7959</v>
      </c>
      <c r="T32" t="s">
        <v>7960</v>
      </c>
      <c r="U32" t="s">
        <v>7961</v>
      </c>
      <c r="V32" t="s">
        <v>7950</v>
      </c>
      <c r="W32" t="s">
        <v>7950</v>
      </c>
      <c r="X32" s="3">
        <v>32</v>
      </c>
      <c r="Y32" t="s">
        <v>7948</v>
      </c>
      <c r="Z32" s="3">
        <v>1</v>
      </c>
      <c r="AB32" t="s">
        <v>7971</v>
      </c>
      <c r="AC32" t="s">
        <v>7963</v>
      </c>
      <c r="AE32" s="3">
        <v>0</v>
      </c>
      <c r="AF32" s="3">
        <v>0</v>
      </c>
      <c r="AI32" t="s">
        <v>7950</v>
      </c>
      <c r="AJ32" t="s">
        <v>7950</v>
      </c>
      <c r="AK32" t="s">
        <v>7950</v>
      </c>
      <c r="AL32" t="s">
        <v>7950</v>
      </c>
      <c r="AM32" t="s">
        <v>7950</v>
      </c>
      <c r="AN32" t="s">
        <v>7950</v>
      </c>
      <c r="AO32" t="s">
        <v>7950</v>
      </c>
      <c r="AR32" t="s">
        <v>7964</v>
      </c>
      <c r="AV32" t="s">
        <v>7950</v>
      </c>
      <c r="AW32" t="s">
        <v>7950</v>
      </c>
      <c r="AX32" s="3">
        <v>2</v>
      </c>
      <c r="AY32" s="3">
        <v>16</v>
      </c>
      <c r="AZ32" s="3">
        <v>4</v>
      </c>
      <c r="BC32" t="s">
        <v>7950</v>
      </c>
      <c r="BD32" t="s">
        <v>7950</v>
      </c>
    </row>
    <row r="33" spans="1:56">
      <c r="A33" t="s">
        <v>3302</v>
      </c>
      <c r="B33" t="s">
        <v>8139</v>
      </c>
      <c r="C33" t="s">
        <v>7946</v>
      </c>
      <c r="E33" t="s">
        <v>7985</v>
      </c>
      <c r="F33" t="s">
        <v>7948</v>
      </c>
      <c r="G33" t="s">
        <v>7949</v>
      </c>
      <c r="H33" t="s">
        <v>7950</v>
      </c>
      <c r="I33" s="3">
        <v>365</v>
      </c>
      <c r="J33" t="s">
        <v>8158</v>
      </c>
      <c r="K33" t="s">
        <v>8159</v>
      </c>
      <c r="L33" t="s">
        <v>8160</v>
      </c>
      <c r="M33" t="s">
        <v>7954</v>
      </c>
      <c r="N33" t="s">
        <v>7955</v>
      </c>
      <c r="O33" t="s">
        <v>7949</v>
      </c>
      <c r="P33" t="s">
        <v>8161</v>
      </c>
      <c r="Q33" t="s">
        <v>8049</v>
      </c>
      <c r="R33" t="s">
        <v>7958</v>
      </c>
      <c r="S33" t="s">
        <v>7959</v>
      </c>
      <c r="T33" t="s">
        <v>7960</v>
      </c>
      <c r="U33" t="s">
        <v>7961</v>
      </c>
      <c r="V33" t="s">
        <v>7950</v>
      </c>
      <c r="W33" t="s">
        <v>7950</v>
      </c>
      <c r="X33" s="3">
        <v>120</v>
      </c>
      <c r="Y33" t="s">
        <v>7948</v>
      </c>
      <c r="Z33" s="3">
        <v>1</v>
      </c>
      <c r="AB33" t="s">
        <v>7962</v>
      </c>
      <c r="AE33" s="3">
        <v>0</v>
      </c>
      <c r="AF33" s="3">
        <v>0</v>
      </c>
      <c r="AH33" t="s">
        <v>8162</v>
      </c>
      <c r="AI33" s="3">
        <v>7437.62</v>
      </c>
      <c r="AJ33" t="s">
        <v>7950</v>
      </c>
      <c r="AK33" t="s">
        <v>7950</v>
      </c>
      <c r="AL33" t="s">
        <v>7950</v>
      </c>
      <c r="AM33" t="s">
        <v>7950</v>
      </c>
      <c r="AN33" t="s">
        <v>7950</v>
      </c>
      <c r="AO33" t="s">
        <v>7950</v>
      </c>
      <c r="AR33" t="s">
        <v>7964</v>
      </c>
      <c r="AV33" t="s">
        <v>7950</v>
      </c>
      <c r="AW33" t="s">
        <v>7950</v>
      </c>
      <c r="AX33" s="3">
        <v>6</v>
      </c>
      <c r="AY33" s="3">
        <v>20</v>
      </c>
      <c r="AZ33" s="3">
        <v>5</v>
      </c>
      <c r="BC33" t="s">
        <v>7950</v>
      </c>
      <c r="BD33" t="s">
        <v>7950</v>
      </c>
    </row>
    <row r="34" spans="1:56">
      <c r="A34" t="s">
        <v>2695</v>
      </c>
      <c r="B34" t="s">
        <v>8163</v>
      </c>
      <c r="C34" t="s">
        <v>7946</v>
      </c>
      <c r="E34" t="s">
        <v>7985</v>
      </c>
      <c r="F34" t="s">
        <v>7948</v>
      </c>
      <c r="G34" t="s">
        <v>7949</v>
      </c>
      <c r="H34" t="s">
        <v>7950</v>
      </c>
      <c r="I34" s="3">
        <v>365</v>
      </c>
      <c r="J34" t="s">
        <v>8164</v>
      </c>
      <c r="K34" t="s">
        <v>8165</v>
      </c>
      <c r="L34" t="s">
        <v>8160</v>
      </c>
      <c r="M34" t="s">
        <v>7954</v>
      </c>
      <c r="N34" t="s">
        <v>7955</v>
      </c>
      <c r="O34" t="s">
        <v>7949</v>
      </c>
      <c r="P34" t="s">
        <v>8166</v>
      </c>
      <c r="Q34" t="s">
        <v>8049</v>
      </c>
      <c r="R34" t="s">
        <v>7958</v>
      </c>
      <c r="S34" t="s">
        <v>7959</v>
      </c>
      <c r="T34" t="s">
        <v>7960</v>
      </c>
      <c r="U34" t="s">
        <v>7961</v>
      </c>
      <c r="V34" t="s">
        <v>7950</v>
      </c>
      <c r="W34" t="s">
        <v>7950</v>
      </c>
      <c r="X34" s="3">
        <v>440</v>
      </c>
      <c r="Y34" t="s">
        <v>7948</v>
      </c>
      <c r="Z34" s="3">
        <v>1</v>
      </c>
      <c r="AB34" t="s">
        <v>7962</v>
      </c>
      <c r="AE34" s="3">
        <v>0</v>
      </c>
      <c r="AF34" s="3">
        <v>0</v>
      </c>
      <c r="AH34" t="s">
        <v>8167</v>
      </c>
      <c r="AI34" s="3">
        <v>10281.61</v>
      </c>
      <c r="AJ34" t="s">
        <v>7950</v>
      </c>
      <c r="AK34" t="s">
        <v>7950</v>
      </c>
      <c r="AL34" t="s">
        <v>7950</v>
      </c>
      <c r="AM34" t="s">
        <v>7950</v>
      </c>
      <c r="AN34" t="s">
        <v>7950</v>
      </c>
      <c r="AO34" t="s">
        <v>7950</v>
      </c>
      <c r="AR34" t="s">
        <v>7964</v>
      </c>
      <c r="AV34" t="s">
        <v>7950</v>
      </c>
      <c r="AW34" t="s">
        <v>7950</v>
      </c>
      <c r="AX34" s="3">
        <v>11</v>
      </c>
      <c r="AY34" s="3">
        <v>40</v>
      </c>
      <c r="AZ34" s="3">
        <v>5</v>
      </c>
      <c r="BC34" t="s">
        <v>7950</v>
      </c>
      <c r="BD34" t="s">
        <v>7950</v>
      </c>
    </row>
    <row r="35" spans="1:56">
      <c r="A35" t="s">
        <v>8168</v>
      </c>
      <c r="B35" t="s">
        <v>8169</v>
      </c>
      <c r="C35" t="s">
        <v>8170</v>
      </c>
      <c r="D35" s="2" t="s">
        <v>7998</v>
      </c>
      <c r="E35" t="s">
        <v>7968</v>
      </c>
      <c r="F35" t="s">
        <v>7948</v>
      </c>
      <c r="G35" t="s">
        <v>7949</v>
      </c>
      <c r="H35" t="s">
        <v>7950</v>
      </c>
      <c r="I35" s="3">
        <v>365</v>
      </c>
      <c r="J35" t="s">
        <v>8171</v>
      </c>
      <c r="K35" t="s">
        <v>8172</v>
      </c>
      <c r="L35" t="s">
        <v>8152</v>
      </c>
      <c r="M35" t="s">
        <v>7954</v>
      </c>
      <c r="N35" t="s">
        <v>7955</v>
      </c>
      <c r="O35" t="s">
        <v>7949</v>
      </c>
      <c r="P35" t="s">
        <v>8173</v>
      </c>
      <c r="Q35" t="s">
        <v>8049</v>
      </c>
      <c r="R35" t="s">
        <v>7958</v>
      </c>
      <c r="S35" t="s">
        <v>7959</v>
      </c>
      <c r="T35" t="s">
        <v>7960</v>
      </c>
      <c r="U35" t="s">
        <v>7961</v>
      </c>
      <c r="V35" t="s">
        <v>7950</v>
      </c>
      <c r="W35" t="s">
        <v>7950</v>
      </c>
      <c r="X35" s="3">
        <v>192</v>
      </c>
      <c r="Y35" t="s">
        <v>7948</v>
      </c>
      <c r="Z35" s="3">
        <v>1</v>
      </c>
      <c r="AB35" t="s">
        <v>7971</v>
      </c>
      <c r="AC35" t="s">
        <v>8001</v>
      </c>
      <c r="AE35" s="3">
        <v>0</v>
      </c>
      <c r="AF35" s="3">
        <v>0</v>
      </c>
      <c r="AI35" t="s">
        <v>7950</v>
      </c>
      <c r="AJ35" t="s">
        <v>7950</v>
      </c>
      <c r="AK35" t="s">
        <v>7950</v>
      </c>
      <c r="AL35" t="s">
        <v>7950</v>
      </c>
      <c r="AM35" t="s">
        <v>7950</v>
      </c>
      <c r="AN35" t="s">
        <v>7950</v>
      </c>
      <c r="AO35" t="s">
        <v>7950</v>
      </c>
      <c r="AR35" t="s">
        <v>7964</v>
      </c>
      <c r="AV35" t="s">
        <v>7950</v>
      </c>
      <c r="AW35" t="s">
        <v>7950</v>
      </c>
      <c r="AX35" s="3">
        <v>6</v>
      </c>
      <c r="AY35" s="3">
        <v>32</v>
      </c>
      <c r="AZ35" s="3">
        <v>8</v>
      </c>
      <c r="BC35" t="s">
        <v>7950</v>
      </c>
      <c r="BD35" t="s">
        <v>7950</v>
      </c>
    </row>
    <row r="36" spans="1:56">
      <c r="A36" t="s">
        <v>2924</v>
      </c>
      <c r="B36" t="s">
        <v>8174</v>
      </c>
      <c r="C36" t="s">
        <v>8140</v>
      </c>
      <c r="D36" s="2" t="s">
        <v>8141</v>
      </c>
      <c r="E36" t="s">
        <v>7985</v>
      </c>
      <c r="F36" t="s">
        <v>7948</v>
      </c>
      <c r="G36" t="s">
        <v>7949</v>
      </c>
      <c r="H36" t="s">
        <v>7950</v>
      </c>
      <c r="I36" s="3">
        <v>365</v>
      </c>
      <c r="J36" t="s">
        <v>8175</v>
      </c>
      <c r="K36" t="s">
        <v>8176</v>
      </c>
      <c r="L36" t="s">
        <v>8160</v>
      </c>
      <c r="M36" t="s">
        <v>7954</v>
      </c>
      <c r="N36" t="s">
        <v>7955</v>
      </c>
      <c r="O36" t="s">
        <v>7949</v>
      </c>
      <c r="P36" t="s">
        <v>8177</v>
      </c>
      <c r="Q36" t="s">
        <v>8049</v>
      </c>
      <c r="R36" t="s">
        <v>7958</v>
      </c>
      <c r="S36" t="s">
        <v>7959</v>
      </c>
      <c r="T36" t="s">
        <v>7960</v>
      </c>
      <c r="U36" t="s">
        <v>7961</v>
      </c>
      <c r="V36" t="s">
        <v>7950</v>
      </c>
      <c r="W36" t="s">
        <v>7950</v>
      </c>
      <c r="X36" s="3">
        <v>315</v>
      </c>
      <c r="Y36" t="s">
        <v>7948</v>
      </c>
      <c r="Z36" s="3">
        <v>1</v>
      </c>
      <c r="AB36" t="s">
        <v>7962</v>
      </c>
      <c r="AE36" s="3">
        <v>0</v>
      </c>
      <c r="AF36" s="3">
        <v>0</v>
      </c>
      <c r="AH36" t="s">
        <v>8146</v>
      </c>
      <c r="AI36" t="s">
        <v>7950</v>
      </c>
      <c r="AJ36" t="s">
        <v>7950</v>
      </c>
      <c r="AK36" t="s">
        <v>7950</v>
      </c>
      <c r="AL36" t="s">
        <v>7950</v>
      </c>
      <c r="AM36" t="s">
        <v>7950</v>
      </c>
      <c r="AN36" t="s">
        <v>7950</v>
      </c>
      <c r="AO36" t="s">
        <v>7950</v>
      </c>
      <c r="AR36" t="s">
        <v>7964</v>
      </c>
      <c r="AV36" t="s">
        <v>7950</v>
      </c>
      <c r="AW36" t="s">
        <v>7950</v>
      </c>
      <c r="AX36" s="3">
        <v>9</v>
      </c>
      <c r="AY36" s="3">
        <v>35</v>
      </c>
      <c r="AZ36" s="3">
        <v>5</v>
      </c>
      <c r="BC36" t="s">
        <v>7950</v>
      </c>
      <c r="BD36" t="s">
        <v>7950</v>
      </c>
    </row>
    <row r="37" spans="1:56">
      <c r="A37" t="s">
        <v>8178</v>
      </c>
      <c r="B37" t="s">
        <v>8179</v>
      </c>
      <c r="C37" t="s">
        <v>8180</v>
      </c>
      <c r="D37" s="2" t="s">
        <v>7998</v>
      </c>
      <c r="E37" t="s">
        <v>7993</v>
      </c>
      <c r="F37" t="s">
        <v>7948</v>
      </c>
      <c r="G37" t="s">
        <v>7949</v>
      </c>
      <c r="H37" t="s">
        <v>7950</v>
      </c>
      <c r="I37" s="3">
        <v>365</v>
      </c>
      <c r="J37" t="s">
        <v>8181</v>
      </c>
      <c r="K37" t="s">
        <v>8182</v>
      </c>
      <c r="L37" t="s">
        <v>7953</v>
      </c>
      <c r="M37" t="s">
        <v>7954</v>
      </c>
      <c r="N37" t="s">
        <v>7955</v>
      </c>
      <c r="O37" t="s">
        <v>7949</v>
      </c>
      <c r="P37" t="s">
        <v>8183</v>
      </c>
      <c r="Q37" t="s">
        <v>8049</v>
      </c>
      <c r="R37" t="s">
        <v>7958</v>
      </c>
      <c r="S37" t="s">
        <v>7959</v>
      </c>
      <c r="T37" t="s">
        <v>7960</v>
      </c>
      <c r="U37" t="s">
        <v>7961</v>
      </c>
      <c r="V37" t="s">
        <v>7950</v>
      </c>
      <c r="W37" t="s">
        <v>7950</v>
      </c>
      <c r="X37" s="3">
        <v>96</v>
      </c>
      <c r="Y37" t="s">
        <v>7948</v>
      </c>
      <c r="Z37" s="3">
        <v>1</v>
      </c>
      <c r="AB37" t="s">
        <v>7971</v>
      </c>
      <c r="AC37" t="s">
        <v>8001</v>
      </c>
      <c r="AE37" s="3">
        <v>0</v>
      </c>
      <c r="AF37" s="3">
        <v>0</v>
      </c>
      <c r="AI37" t="s">
        <v>7950</v>
      </c>
      <c r="AJ37" t="s">
        <v>7950</v>
      </c>
      <c r="AK37" t="s">
        <v>7950</v>
      </c>
      <c r="AL37" t="s">
        <v>7950</v>
      </c>
      <c r="AM37" t="s">
        <v>7950</v>
      </c>
      <c r="AN37" t="s">
        <v>7950</v>
      </c>
      <c r="AO37" t="s">
        <v>7950</v>
      </c>
      <c r="AR37" t="s">
        <v>7964</v>
      </c>
      <c r="AV37" t="s">
        <v>7950</v>
      </c>
      <c r="AW37" t="s">
        <v>7950</v>
      </c>
      <c r="AX37" s="3">
        <v>6</v>
      </c>
      <c r="AY37" s="3">
        <v>16</v>
      </c>
      <c r="AZ37" s="3">
        <v>8</v>
      </c>
      <c r="BC37" t="s">
        <v>7950</v>
      </c>
      <c r="BD37" t="s">
        <v>7950</v>
      </c>
    </row>
    <row r="38" spans="1:56">
      <c r="A38" t="s">
        <v>8184</v>
      </c>
      <c r="B38" t="s">
        <v>8185</v>
      </c>
      <c r="C38" t="s">
        <v>8186</v>
      </c>
      <c r="D38" s="2" t="s">
        <v>7998</v>
      </c>
      <c r="E38" t="s">
        <v>7993</v>
      </c>
      <c r="F38" t="s">
        <v>7948</v>
      </c>
      <c r="G38" t="s">
        <v>7949</v>
      </c>
      <c r="H38" t="s">
        <v>7950</v>
      </c>
      <c r="I38" s="3">
        <v>365</v>
      </c>
      <c r="J38" t="s">
        <v>8187</v>
      </c>
      <c r="K38" t="s">
        <v>8188</v>
      </c>
      <c r="L38" t="s">
        <v>7953</v>
      </c>
      <c r="M38" t="s">
        <v>7954</v>
      </c>
      <c r="N38" t="s">
        <v>7955</v>
      </c>
      <c r="O38" t="s">
        <v>7949</v>
      </c>
      <c r="P38" t="s">
        <v>8189</v>
      </c>
      <c r="Q38" t="s">
        <v>8049</v>
      </c>
      <c r="R38" t="s">
        <v>7958</v>
      </c>
      <c r="S38" t="s">
        <v>7959</v>
      </c>
      <c r="T38" t="s">
        <v>7960</v>
      </c>
      <c r="U38" t="s">
        <v>7961</v>
      </c>
      <c r="V38" t="s">
        <v>7950</v>
      </c>
      <c r="W38" t="s">
        <v>7950</v>
      </c>
      <c r="X38" s="3">
        <v>96</v>
      </c>
      <c r="Y38" t="s">
        <v>7948</v>
      </c>
      <c r="Z38" s="3">
        <v>1</v>
      </c>
      <c r="AB38" t="s">
        <v>7971</v>
      </c>
      <c r="AC38" t="s">
        <v>8001</v>
      </c>
      <c r="AE38" s="3">
        <v>0</v>
      </c>
      <c r="AF38" s="3">
        <v>0</v>
      </c>
      <c r="AI38" t="s">
        <v>7950</v>
      </c>
      <c r="AJ38" t="s">
        <v>7950</v>
      </c>
      <c r="AK38" t="s">
        <v>7950</v>
      </c>
      <c r="AL38" t="s">
        <v>7950</v>
      </c>
      <c r="AM38" t="s">
        <v>7950</v>
      </c>
      <c r="AN38" t="s">
        <v>7950</v>
      </c>
      <c r="AO38" t="s">
        <v>7950</v>
      </c>
      <c r="AR38" t="s">
        <v>7964</v>
      </c>
      <c r="AV38" t="s">
        <v>7950</v>
      </c>
      <c r="AW38" t="s">
        <v>7950</v>
      </c>
      <c r="AX38" s="3">
        <v>6</v>
      </c>
      <c r="AY38" s="3">
        <v>16</v>
      </c>
      <c r="AZ38" s="3">
        <v>8</v>
      </c>
      <c r="BC38" t="s">
        <v>7950</v>
      </c>
      <c r="BD38" t="s">
        <v>7950</v>
      </c>
    </row>
    <row r="39" spans="1:56">
      <c r="A39" t="s">
        <v>2925</v>
      </c>
      <c r="B39" t="s">
        <v>8190</v>
      </c>
      <c r="C39" t="s">
        <v>8140</v>
      </c>
      <c r="D39" s="2" t="s">
        <v>8141</v>
      </c>
      <c r="E39" t="s">
        <v>7985</v>
      </c>
      <c r="F39" t="s">
        <v>7948</v>
      </c>
      <c r="G39" t="s">
        <v>8056</v>
      </c>
      <c r="H39" t="s">
        <v>7950</v>
      </c>
      <c r="I39" s="3">
        <v>365</v>
      </c>
      <c r="J39" t="s">
        <v>8191</v>
      </c>
      <c r="K39" t="s">
        <v>8176</v>
      </c>
      <c r="L39" t="s">
        <v>8160</v>
      </c>
      <c r="M39" t="s">
        <v>7954</v>
      </c>
      <c r="N39" t="s">
        <v>7955</v>
      </c>
      <c r="O39" t="s">
        <v>7949</v>
      </c>
      <c r="P39" t="s">
        <v>8192</v>
      </c>
      <c r="Q39" t="s">
        <v>8049</v>
      </c>
      <c r="R39" t="s">
        <v>8193</v>
      </c>
      <c r="S39" t="s">
        <v>8049</v>
      </c>
      <c r="T39" t="s">
        <v>7960</v>
      </c>
      <c r="U39" t="s">
        <v>7961</v>
      </c>
      <c r="V39" t="s">
        <v>7950</v>
      </c>
      <c r="W39" t="s">
        <v>7950</v>
      </c>
      <c r="X39" s="3">
        <v>315</v>
      </c>
      <c r="Y39" t="s">
        <v>7948</v>
      </c>
      <c r="Z39" s="3">
        <v>1</v>
      </c>
      <c r="AB39" t="s">
        <v>7962</v>
      </c>
      <c r="AC39" t="s">
        <v>8062</v>
      </c>
      <c r="AE39" s="3">
        <v>0</v>
      </c>
      <c r="AF39" s="3">
        <v>0</v>
      </c>
      <c r="AH39" t="s">
        <v>8063</v>
      </c>
      <c r="AI39" s="3">
        <v>0</v>
      </c>
      <c r="AJ39" s="3">
        <v>0</v>
      </c>
      <c r="AK39" s="3">
        <v>0</v>
      </c>
      <c r="AL39" t="s">
        <v>7950</v>
      </c>
      <c r="AM39" s="3">
        <v>0</v>
      </c>
      <c r="AN39" t="s">
        <v>7950</v>
      </c>
      <c r="AO39" s="3">
        <v>0</v>
      </c>
      <c r="AQ39" t="s">
        <v>8194</v>
      </c>
      <c r="AR39" t="s">
        <v>7964</v>
      </c>
      <c r="AU39" t="s">
        <v>8065</v>
      </c>
      <c r="AV39" s="3">
        <v>0</v>
      </c>
      <c r="AW39" s="3">
        <v>0</v>
      </c>
      <c r="AX39" s="3">
        <v>9</v>
      </c>
      <c r="AY39" s="3">
        <v>35</v>
      </c>
      <c r="AZ39" s="3">
        <v>5</v>
      </c>
      <c r="BA39" t="s">
        <v>8137</v>
      </c>
      <c r="BB39" t="s">
        <v>8141</v>
      </c>
      <c r="BC39" s="3">
        <v>0</v>
      </c>
      <c r="BD39" t="s">
        <v>7950</v>
      </c>
    </row>
    <row r="40" spans="1:56">
      <c r="A40" t="s">
        <v>5707</v>
      </c>
      <c r="B40" t="s">
        <v>8195</v>
      </c>
      <c r="C40" t="s">
        <v>8196</v>
      </c>
      <c r="D40" s="2" t="s">
        <v>8123</v>
      </c>
      <c r="E40" t="s">
        <v>7985</v>
      </c>
      <c r="F40" t="s">
        <v>7948</v>
      </c>
      <c r="G40" t="s">
        <v>8056</v>
      </c>
      <c r="H40" t="s">
        <v>7950</v>
      </c>
      <c r="I40" s="3">
        <v>365</v>
      </c>
      <c r="J40" t="s">
        <v>8197</v>
      </c>
      <c r="K40" t="s">
        <v>8198</v>
      </c>
      <c r="L40" t="s">
        <v>8160</v>
      </c>
      <c r="M40" t="s">
        <v>7954</v>
      </c>
      <c r="N40" t="s">
        <v>7955</v>
      </c>
      <c r="O40" t="s">
        <v>7949</v>
      </c>
      <c r="P40" t="s">
        <v>8199</v>
      </c>
      <c r="Q40" t="s">
        <v>8049</v>
      </c>
      <c r="R40" t="s">
        <v>8200</v>
      </c>
      <c r="S40" t="s">
        <v>8061</v>
      </c>
      <c r="T40" t="s">
        <v>7960</v>
      </c>
      <c r="U40" t="s">
        <v>7961</v>
      </c>
      <c r="V40" t="s">
        <v>7950</v>
      </c>
      <c r="W40" t="s">
        <v>7950</v>
      </c>
      <c r="X40" s="3">
        <v>360</v>
      </c>
      <c r="Y40" t="s">
        <v>7948</v>
      </c>
      <c r="Z40" s="3">
        <v>1</v>
      </c>
      <c r="AB40" t="s">
        <v>7962</v>
      </c>
      <c r="AC40" t="s">
        <v>8062</v>
      </c>
      <c r="AE40" s="3">
        <v>0</v>
      </c>
      <c r="AF40" s="3">
        <v>0</v>
      </c>
      <c r="AH40" t="s">
        <v>8063</v>
      </c>
      <c r="AI40" s="3">
        <v>11827.65</v>
      </c>
      <c r="AJ40" s="3">
        <v>0</v>
      </c>
      <c r="AK40" s="3">
        <v>0</v>
      </c>
      <c r="AL40" t="s">
        <v>7950</v>
      </c>
      <c r="AM40" s="3">
        <v>0</v>
      </c>
      <c r="AN40" t="s">
        <v>7950</v>
      </c>
      <c r="AO40" s="3">
        <v>0</v>
      </c>
      <c r="AQ40" t="s">
        <v>8201</v>
      </c>
      <c r="AR40" t="s">
        <v>7964</v>
      </c>
      <c r="AU40" t="s">
        <v>8065</v>
      </c>
      <c r="AV40" s="3">
        <v>0</v>
      </c>
      <c r="AW40" s="3">
        <v>0</v>
      </c>
      <c r="AX40" s="3">
        <v>9</v>
      </c>
      <c r="AY40" s="3">
        <v>40</v>
      </c>
      <c r="AZ40" s="3">
        <v>5</v>
      </c>
      <c r="BA40" t="s">
        <v>8131</v>
      </c>
      <c r="BB40" t="s">
        <v>8131</v>
      </c>
      <c r="BC40" s="3">
        <v>0</v>
      </c>
      <c r="BD40" t="s">
        <v>7950</v>
      </c>
    </row>
    <row r="41" spans="1:56">
      <c r="A41" t="s">
        <v>3125</v>
      </c>
      <c r="B41" t="s">
        <v>8202</v>
      </c>
      <c r="C41" t="s">
        <v>8140</v>
      </c>
      <c r="D41" s="2" t="s">
        <v>8141</v>
      </c>
      <c r="E41" t="s">
        <v>7985</v>
      </c>
      <c r="F41" t="s">
        <v>7948</v>
      </c>
      <c r="G41" t="s">
        <v>7949</v>
      </c>
      <c r="H41" t="s">
        <v>7950</v>
      </c>
      <c r="I41" s="3">
        <v>365</v>
      </c>
      <c r="J41" t="s">
        <v>8203</v>
      </c>
      <c r="K41" t="s">
        <v>8204</v>
      </c>
      <c r="L41" t="s">
        <v>8100</v>
      </c>
      <c r="M41" t="s">
        <v>7954</v>
      </c>
      <c r="N41" t="s">
        <v>7955</v>
      </c>
      <c r="O41" t="s">
        <v>7949</v>
      </c>
      <c r="P41" t="s">
        <v>8205</v>
      </c>
      <c r="Q41" t="s">
        <v>8049</v>
      </c>
      <c r="R41" t="s">
        <v>7958</v>
      </c>
      <c r="S41" t="s">
        <v>7959</v>
      </c>
      <c r="T41" t="s">
        <v>7960</v>
      </c>
      <c r="U41" t="s">
        <v>7961</v>
      </c>
      <c r="V41" t="s">
        <v>7950</v>
      </c>
      <c r="W41" t="s">
        <v>7950</v>
      </c>
      <c r="X41" s="3">
        <v>240</v>
      </c>
      <c r="Y41" t="s">
        <v>7948</v>
      </c>
      <c r="Z41" s="3">
        <v>1</v>
      </c>
      <c r="AB41" t="s">
        <v>7962</v>
      </c>
      <c r="AE41" s="3">
        <v>0</v>
      </c>
      <c r="AF41" s="3">
        <v>0</v>
      </c>
      <c r="AH41" t="s">
        <v>8146</v>
      </c>
      <c r="AI41" t="s">
        <v>7950</v>
      </c>
      <c r="AJ41" t="s">
        <v>7950</v>
      </c>
      <c r="AK41" t="s">
        <v>7950</v>
      </c>
      <c r="AL41" t="s">
        <v>7950</v>
      </c>
      <c r="AM41" t="s">
        <v>7950</v>
      </c>
      <c r="AN41" t="s">
        <v>7950</v>
      </c>
      <c r="AO41" t="s">
        <v>7950</v>
      </c>
      <c r="AQ41" t="s">
        <v>8206</v>
      </c>
      <c r="AV41" t="s">
        <v>7950</v>
      </c>
      <c r="AW41" t="s">
        <v>7950</v>
      </c>
      <c r="AX41" s="3">
        <v>8</v>
      </c>
      <c r="AY41" s="3">
        <v>30</v>
      </c>
      <c r="AZ41" s="3">
        <v>5</v>
      </c>
      <c r="BA41" t="s">
        <v>8137</v>
      </c>
      <c r="BB41" t="s">
        <v>8141</v>
      </c>
      <c r="BC41" t="s">
        <v>7950</v>
      </c>
      <c r="BD41" t="s">
        <v>7950</v>
      </c>
    </row>
    <row r="42" spans="1:56">
      <c r="A42" t="s">
        <v>1788</v>
      </c>
      <c r="B42" t="s">
        <v>8207</v>
      </c>
      <c r="C42" t="s">
        <v>8140</v>
      </c>
      <c r="D42" s="2" t="s">
        <v>8141</v>
      </c>
      <c r="E42" t="s">
        <v>7985</v>
      </c>
      <c r="F42" t="s">
        <v>7948</v>
      </c>
      <c r="G42" t="s">
        <v>7949</v>
      </c>
      <c r="H42" t="s">
        <v>7950</v>
      </c>
      <c r="I42" s="3">
        <v>365</v>
      </c>
      <c r="J42" t="s">
        <v>8208</v>
      </c>
      <c r="K42" t="s">
        <v>8209</v>
      </c>
      <c r="L42" t="s">
        <v>8100</v>
      </c>
      <c r="M42" t="s">
        <v>7954</v>
      </c>
      <c r="N42" t="s">
        <v>7955</v>
      </c>
      <c r="O42" t="s">
        <v>7949</v>
      </c>
      <c r="P42" t="s">
        <v>8210</v>
      </c>
      <c r="Q42" t="s">
        <v>8049</v>
      </c>
      <c r="R42" t="s">
        <v>7958</v>
      </c>
      <c r="S42" t="s">
        <v>7959</v>
      </c>
      <c r="T42" t="s">
        <v>7960</v>
      </c>
      <c r="U42" t="s">
        <v>7961</v>
      </c>
      <c r="V42" t="s">
        <v>7950</v>
      </c>
      <c r="W42" t="s">
        <v>7950</v>
      </c>
      <c r="X42" s="3">
        <v>660</v>
      </c>
      <c r="Y42" t="s">
        <v>7948</v>
      </c>
      <c r="Z42" s="3">
        <v>1</v>
      </c>
      <c r="AB42" t="s">
        <v>7962</v>
      </c>
      <c r="AE42" s="3">
        <v>0</v>
      </c>
      <c r="AF42" s="3">
        <v>0</v>
      </c>
      <c r="AH42" t="s">
        <v>8090</v>
      </c>
      <c r="AI42" t="s">
        <v>7950</v>
      </c>
      <c r="AJ42" t="s">
        <v>7950</v>
      </c>
      <c r="AK42" t="s">
        <v>7950</v>
      </c>
      <c r="AL42" t="s">
        <v>7950</v>
      </c>
      <c r="AM42" t="s">
        <v>7950</v>
      </c>
      <c r="AN42" t="s">
        <v>7950</v>
      </c>
      <c r="AO42" t="s">
        <v>7950</v>
      </c>
      <c r="AR42" t="s">
        <v>7964</v>
      </c>
      <c r="AV42" t="s">
        <v>7950</v>
      </c>
      <c r="AW42" t="s">
        <v>7950</v>
      </c>
      <c r="AX42" s="3">
        <v>11</v>
      </c>
      <c r="AY42" s="3">
        <v>60</v>
      </c>
      <c r="AZ42" s="3">
        <v>5</v>
      </c>
      <c r="BC42" t="s">
        <v>7950</v>
      </c>
      <c r="BD42" t="s">
        <v>7950</v>
      </c>
    </row>
    <row r="43" spans="1:56">
      <c r="A43" t="s">
        <v>2453</v>
      </c>
      <c r="B43" t="s">
        <v>8211</v>
      </c>
      <c r="C43" t="s">
        <v>8140</v>
      </c>
      <c r="D43" s="2" t="s">
        <v>8141</v>
      </c>
      <c r="E43" t="s">
        <v>7985</v>
      </c>
      <c r="F43" t="s">
        <v>7948</v>
      </c>
      <c r="G43" t="s">
        <v>7949</v>
      </c>
      <c r="H43" t="s">
        <v>7950</v>
      </c>
      <c r="I43" s="3">
        <v>365</v>
      </c>
      <c r="J43" t="s">
        <v>8212</v>
      </c>
      <c r="K43" t="s">
        <v>8213</v>
      </c>
      <c r="L43" t="s">
        <v>8100</v>
      </c>
      <c r="M43" t="s">
        <v>7954</v>
      </c>
      <c r="N43" t="s">
        <v>7955</v>
      </c>
      <c r="O43" t="s">
        <v>7949</v>
      </c>
      <c r="P43" t="s">
        <v>8214</v>
      </c>
      <c r="Q43" t="s">
        <v>8049</v>
      </c>
      <c r="R43" t="s">
        <v>7958</v>
      </c>
      <c r="S43" t="s">
        <v>7959</v>
      </c>
      <c r="T43" t="s">
        <v>7960</v>
      </c>
      <c r="U43" t="s">
        <v>7961</v>
      </c>
      <c r="V43" t="s">
        <v>7950</v>
      </c>
      <c r="W43" t="s">
        <v>7950</v>
      </c>
      <c r="X43" s="3">
        <v>700</v>
      </c>
      <c r="Y43" t="s">
        <v>7948</v>
      </c>
      <c r="Z43" s="3">
        <v>1</v>
      </c>
      <c r="AB43" t="s">
        <v>7962</v>
      </c>
      <c r="AC43" t="s">
        <v>8145</v>
      </c>
      <c r="AE43" s="3">
        <v>0</v>
      </c>
      <c r="AF43" s="3">
        <v>0</v>
      </c>
      <c r="AH43" t="s">
        <v>8146</v>
      </c>
      <c r="AI43" t="s">
        <v>7950</v>
      </c>
      <c r="AJ43" t="s">
        <v>7950</v>
      </c>
      <c r="AK43" t="s">
        <v>7950</v>
      </c>
      <c r="AL43" t="s">
        <v>7950</v>
      </c>
      <c r="AM43" t="s">
        <v>7950</v>
      </c>
      <c r="AN43" t="s">
        <v>7950</v>
      </c>
      <c r="AO43" t="s">
        <v>7950</v>
      </c>
      <c r="AR43" t="s">
        <v>7964</v>
      </c>
      <c r="AV43" t="s">
        <v>7950</v>
      </c>
      <c r="AW43" t="s">
        <v>7950</v>
      </c>
      <c r="AX43" s="3">
        <v>14</v>
      </c>
      <c r="AY43" s="3">
        <v>50</v>
      </c>
      <c r="AZ43" s="3">
        <v>5</v>
      </c>
      <c r="BC43" t="s">
        <v>7950</v>
      </c>
      <c r="BD43" t="s">
        <v>7950</v>
      </c>
    </row>
    <row r="44" spans="1:56">
      <c r="A44" t="s">
        <v>8215</v>
      </c>
      <c r="B44" t="s">
        <v>8216</v>
      </c>
      <c r="C44" t="s">
        <v>8217</v>
      </c>
      <c r="E44" t="s">
        <v>8218</v>
      </c>
      <c r="F44" t="s">
        <v>7948</v>
      </c>
      <c r="G44" t="s">
        <v>7949</v>
      </c>
      <c r="H44" t="s">
        <v>7950</v>
      </c>
      <c r="I44" s="3">
        <v>365</v>
      </c>
      <c r="K44" t="s">
        <v>8219</v>
      </c>
      <c r="L44" t="s">
        <v>8220</v>
      </c>
      <c r="M44" t="s">
        <v>7954</v>
      </c>
      <c r="N44" t="s">
        <v>7955</v>
      </c>
      <c r="O44" t="s">
        <v>8221</v>
      </c>
      <c r="P44" t="s">
        <v>8222</v>
      </c>
      <c r="Q44" t="s">
        <v>8049</v>
      </c>
      <c r="R44" t="s">
        <v>7958</v>
      </c>
      <c r="S44" t="s">
        <v>7959</v>
      </c>
      <c r="T44" t="s">
        <v>7960</v>
      </c>
      <c r="U44" t="s">
        <v>8223</v>
      </c>
      <c r="V44" t="s">
        <v>7950</v>
      </c>
      <c r="W44" t="s">
        <v>7950</v>
      </c>
      <c r="X44" s="3">
        <v>0</v>
      </c>
      <c r="Y44" t="s">
        <v>7948</v>
      </c>
      <c r="Z44" s="3">
        <v>1</v>
      </c>
      <c r="AB44" t="s">
        <v>7971</v>
      </c>
      <c r="AE44" s="3">
        <v>0</v>
      </c>
      <c r="AF44" s="3">
        <v>0</v>
      </c>
      <c r="AI44" t="s">
        <v>7950</v>
      </c>
      <c r="AJ44" t="s">
        <v>7950</v>
      </c>
      <c r="AK44" t="s">
        <v>7950</v>
      </c>
      <c r="AL44" t="s">
        <v>7950</v>
      </c>
      <c r="AM44" t="s">
        <v>7950</v>
      </c>
      <c r="AN44" t="s">
        <v>7950</v>
      </c>
      <c r="AO44" t="s">
        <v>7950</v>
      </c>
      <c r="AR44" t="s">
        <v>7964</v>
      </c>
      <c r="AV44" t="s">
        <v>7950</v>
      </c>
      <c r="AW44" t="s">
        <v>7950</v>
      </c>
      <c r="AX44" s="3">
        <v>0</v>
      </c>
      <c r="AY44" s="3">
        <v>0</v>
      </c>
      <c r="AZ44" s="3">
        <v>0</v>
      </c>
      <c r="BC44" t="s">
        <v>7950</v>
      </c>
      <c r="BD44" t="s">
        <v>7950</v>
      </c>
    </row>
    <row r="45" spans="1:56">
      <c r="A45" t="s">
        <v>8224</v>
      </c>
      <c r="B45" t="s">
        <v>8225</v>
      </c>
      <c r="C45" t="s">
        <v>8226</v>
      </c>
      <c r="E45" t="s">
        <v>8218</v>
      </c>
      <c r="F45" t="s">
        <v>7948</v>
      </c>
      <c r="G45" t="s">
        <v>8221</v>
      </c>
      <c r="H45" t="s">
        <v>7950</v>
      </c>
      <c r="I45" s="3">
        <v>365</v>
      </c>
      <c r="K45" t="s">
        <v>8227</v>
      </c>
      <c r="L45" t="s">
        <v>8228</v>
      </c>
      <c r="M45" t="s">
        <v>7954</v>
      </c>
      <c r="N45" t="s">
        <v>7955</v>
      </c>
      <c r="O45" t="s">
        <v>8221</v>
      </c>
      <c r="P45" t="s">
        <v>8229</v>
      </c>
      <c r="Q45" t="s">
        <v>7957</v>
      </c>
      <c r="R45" t="s">
        <v>7958</v>
      </c>
      <c r="S45" t="s">
        <v>7959</v>
      </c>
      <c r="T45" t="s">
        <v>7960</v>
      </c>
      <c r="U45" t="s">
        <v>8223</v>
      </c>
      <c r="V45" t="s">
        <v>7950</v>
      </c>
      <c r="W45" t="s">
        <v>7950</v>
      </c>
      <c r="X45" s="3">
        <v>0</v>
      </c>
      <c r="Y45" t="s">
        <v>7948</v>
      </c>
      <c r="Z45" s="3">
        <v>1</v>
      </c>
      <c r="AB45" t="s">
        <v>7971</v>
      </c>
      <c r="AE45" s="3">
        <v>0</v>
      </c>
      <c r="AF45" s="3">
        <v>0</v>
      </c>
      <c r="AI45" t="s">
        <v>7950</v>
      </c>
      <c r="AJ45" t="s">
        <v>7950</v>
      </c>
      <c r="AK45" t="s">
        <v>7950</v>
      </c>
      <c r="AL45" t="s">
        <v>7950</v>
      </c>
      <c r="AM45" t="s">
        <v>7950</v>
      </c>
      <c r="AN45" t="s">
        <v>7950</v>
      </c>
      <c r="AO45" t="s">
        <v>7950</v>
      </c>
      <c r="AR45" t="s">
        <v>7964</v>
      </c>
      <c r="AV45" t="s">
        <v>7950</v>
      </c>
      <c r="AW45" t="s">
        <v>7950</v>
      </c>
      <c r="AX45" s="3">
        <v>0</v>
      </c>
      <c r="AY45" s="3">
        <v>0</v>
      </c>
      <c r="AZ45" s="3">
        <v>0</v>
      </c>
      <c r="BC45" t="s">
        <v>7950</v>
      </c>
      <c r="BD45" t="s">
        <v>7950</v>
      </c>
    </row>
    <row r="46" spans="1:56">
      <c r="A46" t="s">
        <v>8230</v>
      </c>
      <c r="B46" t="s">
        <v>8231</v>
      </c>
      <c r="C46" t="s">
        <v>8232</v>
      </c>
      <c r="E46" t="s">
        <v>7993</v>
      </c>
      <c r="F46" t="s">
        <v>7948</v>
      </c>
      <c r="G46" t="s">
        <v>7949</v>
      </c>
      <c r="H46" t="s">
        <v>7950</v>
      </c>
      <c r="I46" s="3">
        <v>365</v>
      </c>
      <c r="J46" t="s">
        <v>8233</v>
      </c>
      <c r="K46" t="s">
        <v>8234</v>
      </c>
      <c r="L46" t="s">
        <v>7953</v>
      </c>
      <c r="M46" t="s">
        <v>7954</v>
      </c>
      <c r="N46" t="s">
        <v>7955</v>
      </c>
      <c r="O46" t="s">
        <v>7949</v>
      </c>
      <c r="P46" t="s">
        <v>8235</v>
      </c>
      <c r="Q46" t="s">
        <v>8049</v>
      </c>
      <c r="R46" t="s">
        <v>7958</v>
      </c>
      <c r="S46" t="s">
        <v>7959</v>
      </c>
      <c r="T46" t="s">
        <v>7960</v>
      </c>
      <c r="U46" t="s">
        <v>7961</v>
      </c>
      <c r="V46" t="s">
        <v>7950</v>
      </c>
      <c r="W46" t="s">
        <v>7950</v>
      </c>
      <c r="X46" s="3">
        <v>70</v>
      </c>
      <c r="Y46" t="s">
        <v>7948</v>
      </c>
      <c r="Z46" s="3">
        <v>1</v>
      </c>
      <c r="AB46" t="s">
        <v>7962</v>
      </c>
      <c r="AC46" t="s">
        <v>7963</v>
      </c>
      <c r="AE46" s="3">
        <v>0</v>
      </c>
      <c r="AF46" s="3">
        <v>0</v>
      </c>
      <c r="AI46" t="s">
        <v>7950</v>
      </c>
      <c r="AJ46" t="s">
        <v>7950</v>
      </c>
      <c r="AK46" t="s">
        <v>7950</v>
      </c>
      <c r="AL46" t="s">
        <v>7950</v>
      </c>
      <c r="AM46" t="s">
        <v>7950</v>
      </c>
      <c r="AN46" t="s">
        <v>7950</v>
      </c>
      <c r="AO46" t="s">
        <v>7950</v>
      </c>
      <c r="AR46" t="s">
        <v>7964</v>
      </c>
      <c r="AV46" t="s">
        <v>7950</v>
      </c>
      <c r="AW46" t="s">
        <v>7950</v>
      </c>
      <c r="AX46" s="3">
        <v>5</v>
      </c>
      <c r="AY46" s="3">
        <v>14</v>
      </c>
      <c r="AZ46" s="3">
        <v>7</v>
      </c>
      <c r="BC46" t="s">
        <v>7950</v>
      </c>
      <c r="BD46" t="s">
        <v>7950</v>
      </c>
    </row>
    <row r="47" spans="1:56">
      <c r="A47" t="s">
        <v>8236</v>
      </c>
      <c r="B47" t="s">
        <v>8237</v>
      </c>
      <c r="C47" t="s">
        <v>8170</v>
      </c>
      <c r="D47" s="2" t="s">
        <v>7998</v>
      </c>
      <c r="E47" t="s">
        <v>8238</v>
      </c>
      <c r="F47" t="s">
        <v>7948</v>
      </c>
      <c r="G47" t="s">
        <v>7949</v>
      </c>
      <c r="H47" t="s">
        <v>7950</v>
      </c>
      <c r="I47" s="3">
        <v>365</v>
      </c>
      <c r="J47" t="s">
        <v>8239</v>
      </c>
      <c r="K47" t="s">
        <v>8240</v>
      </c>
      <c r="L47" t="s">
        <v>8152</v>
      </c>
      <c r="M47" t="s">
        <v>7954</v>
      </c>
      <c r="N47" t="s">
        <v>7955</v>
      </c>
      <c r="O47" t="s">
        <v>7949</v>
      </c>
      <c r="P47" t="s">
        <v>8241</v>
      </c>
      <c r="Q47" t="s">
        <v>8049</v>
      </c>
      <c r="R47" t="s">
        <v>7958</v>
      </c>
      <c r="S47" t="s">
        <v>7959</v>
      </c>
      <c r="T47" t="s">
        <v>7960</v>
      </c>
      <c r="U47" t="s">
        <v>7961</v>
      </c>
      <c r="V47" t="s">
        <v>7950</v>
      </c>
      <c r="W47" t="s">
        <v>7950</v>
      </c>
      <c r="X47" s="3">
        <v>192</v>
      </c>
      <c r="Y47" t="s">
        <v>7948</v>
      </c>
      <c r="Z47" s="3">
        <v>1</v>
      </c>
      <c r="AB47" t="s">
        <v>7971</v>
      </c>
      <c r="AC47" t="s">
        <v>8001</v>
      </c>
      <c r="AE47" s="3">
        <v>0</v>
      </c>
      <c r="AF47" s="3">
        <v>0</v>
      </c>
      <c r="AH47" t="s">
        <v>8242</v>
      </c>
      <c r="AI47" t="s">
        <v>7950</v>
      </c>
      <c r="AJ47" t="s">
        <v>7950</v>
      </c>
      <c r="AK47" t="s">
        <v>7950</v>
      </c>
      <c r="AL47" t="s">
        <v>7950</v>
      </c>
      <c r="AM47" t="s">
        <v>7950</v>
      </c>
      <c r="AN47" t="s">
        <v>7950</v>
      </c>
      <c r="AO47" t="s">
        <v>7950</v>
      </c>
      <c r="AQ47" t="s">
        <v>8243</v>
      </c>
      <c r="AR47" t="s">
        <v>7964</v>
      </c>
      <c r="AV47" t="s">
        <v>7950</v>
      </c>
      <c r="AW47" t="s">
        <v>7950</v>
      </c>
      <c r="AX47" s="3">
        <v>6</v>
      </c>
      <c r="AY47" s="3">
        <v>32</v>
      </c>
      <c r="AZ47" s="3">
        <v>16</v>
      </c>
      <c r="BC47" t="s">
        <v>7950</v>
      </c>
      <c r="BD47" t="s">
        <v>7950</v>
      </c>
    </row>
    <row r="48" spans="1:56">
      <c r="A48" t="s">
        <v>8244</v>
      </c>
      <c r="B48" t="s">
        <v>8245</v>
      </c>
      <c r="C48" t="s">
        <v>8246</v>
      </c>
      <c r="E48" t="s">
        <v>7993</v>
      </c>
      <c r="F48" t="s">
        <v>7948</v>
      </c>
      <c r="G48" t="s">
        <v>7949</v>
      </c>
      <c r="H48" t="s">
        <v>7950</v>
      </c>
      <c r="I48" s="3">
        <v>365</v>
      </c>
      <c r="J48" t="s">
        <v>8247</v>
      </c>
      <c r="K48" t="s">
        <v>8248</v>
      </c>
      <c r="L48" t="s">
        <v>7953</v>
      </c>
      <c r="M48" t="s">
        <v>7954</v>
      </c>
      <c r="N48" t="s">
        <v>7955</v>
      </c>
      <c r="O48" t="s">
        <v>7949</v>
      </c>
      <c r="P48" t="s">
        <v>8249</v>
      </c>
      <c r="Q48" t="s">
        <v>8049</v>
      </c>
      <c r="R48" t="s">
        <v>7958</v>
      </c>
      <c r="S48" t="s">
        <v>7959</v>
      </c>
      <c r="T48" t="s">
        <v>7960</v>
      </c>
      <c r="U48" t="s">
        <v>7961</v>
      </c>
      <c r="V48" t="s">
        <v>7950</v>
      </c>
      <c r="W48" t="s">
        <v>7950</v>
      </c>
      <c r="X48" s="3">
        <v>70</v>
      </c>
      <c r="Y48" t="s">
        <v>7948</v>
      </c>
      <c r="Z48" s="3">
        <v>1</v>
      </c>
      <c r="AB48" t="s">
        <v>7962</v>
      </c>
      <c r="AC48" t="s">
        <v>8250</v>
      </c>
      <c r="AE48" s="3">
        <v>0</v>
      </c>
      <c r="AF48" s="3">
        <v>0</v>
      </c>
      <c r="AI48" s="3">
        <v>6320.34</v>
      </c>
      <c r="AJ48" t="s">
        <v>7950</v>
      </c>
      <c r="AK48" t="s">
        <v>7950</v>
      </c>
      <c r="AL48" t="s">
        <v>7950</v>
      </c>
      <c r="AM48" t="s">
        <v>7950</v>
      </c>
      <c r="AN48" t="s">
        <v>7950</v>
      </c>
      <c r="AO48" t="s">
        <v>7950</v>
      </c>
      <c r="AQ48" t="s">
        <v>8251</v>
      </c>
      <c r="AR48" t="s">
        <v>7964</v>
      </c>
      <c r="AV48" t="s">
        <v>7950</v>
      </c>
      <c r="AW48" t="s">
        <v>7950</v>
      </c>
      <c r="AX48" s="3">
        <v>5</v>
      </c>
      <c r="AY48" s="3">
        <v>14</v>
      </c>
      <c r="AZ48" s="3">
        <v>7</v>
      </c>
      <c r="BC48" t="s">
        <v>7950</v>
      </c>
      <c r="BD48" t="s">
        <v>7950</v>
      </c>
    </row>
    <row r="49" spans="1:56">
      <c r="A49" t="s">
        <v>8252</v>
      </c>
      <c r="B49" t="s">
        <v>8253</v>
      </c>
      <c r="C49" t="s">
        <v>8254</v>
      </c>
      <c r="D49" s="2" t="s">
        <v>7998</v>
      </c>
      <c r="E49" t="s">
        <v>8238</v>
      </c>
      <c r="F49" t="s">
        <v>7948</v>
      </c>
      <c r="G49" t="s">
        <v>7949</v>
      </c>
      <c r="H49" t="s">
        <v>7950</v>
      </c>
      <c r="I49" s="3">
        <v>365</v>
      </c>
      <c r="J49" t="s">
        <v>8255</v>
      </c>
      <c r="K49" t="s">
        <v>8256</v>
      </c>
      <c r="L49" t="s">
        <v>7953</v>
      </c>
      <c r="M49" t="s">
        <v>7954</v>
      </c>
      <c r="N49" t="s">
        <v>8257</v>
      </c>
      <c r="O49" t="s">
        <v>7949</v>
      </c>
      <c r="P49" t="s">
        <v>8258</v>
      </c>
      <c r="Q49" t="s">
        <v>8049</v>
      </c>
      <c r="R49" t="s">
        <v>7958</v>
      </c>
      <c r="S49" t="s">
        <v>7959</v>
      </c>
      <c r="T49" t="s">
        <v>7960</v>
      </c>
      <c r="U49" t="s">
        <v>7961</v>
      </c>
      <c r="V49" t="s">
        <v>7950</v>
      </c>
      <c r="W49" t="s">
        <v>7950</v>
      </c>
      <c r="X49" s="3">
        <v>192</v>
      </c>
      <c r="Y49" t="s">
        <v>7948</v>
      </c>
      <c r="Z49" s="3">
        <v>1</v>
      </c>
      <c r="AB49" t="s">
        <v>7971</v>
      </c>
      <c r="AC49" t="s">
        <v>8001</v>
      </c>
      <c r="AE49" s="3">
        <v>0</v>
      </c>
      <c r="AF49" s="3">
        <v>0</v>
      </c>
      <c r="AI49" t="s">
        <v>7950</v>
      </c>
      <c r="AJ49" t="s">
        <v>7950</v>
      </c>
      <c r="AK49" t="s">
        <v>7950</v>
      </c>
      <c r="AL49" t="s">
        <v>7950</v>
      </c>
      <c r="AM49" t="s">
        <v>7950</v>
      </c>
      <c r="AN49" t="s">
        <v>7950</v>
      </c>
      <c r="AO49" t="s">
        <v>7950</v>
      </c>
      <c r="AR49" t="s">
        <v>7964</v>
      </c>
      <c r="AV49" t="s">
        <v>7950</v>
      </c>
      <c r="AW49" t="s">
        <v>7950</v>
      </c>
      <c r="AX49" s="3">
        <v>6</v>
      </c>
      <c r="AY49" s="3">
        <v>32</v>
      </c>
      <c r="AZ49" s="3">
        <v>16</v>
      </c>
      <c r="BC49" t="s">
        <v>7950</v>
      </c>
      <c r="BD49" t="s">
        <v>7950</v>
      </c>
    </row>
    <row r="50" spans="1:56">
      <c r="A50" t="s">
        <v>8259</v>
      </c>
      <c r="B50" t="s">
        <v>8260</v>
      </c>
      <c r="C50" t="s">
        <v>8254</v>
      </c>
      <c r="D50" s="2" t="s">
        <v>7998</v>
      </c>
      <c r="E50" t="s">
        <v>7968</v>
      </c>
      <c r="F50" t="s">
        <v>7948</v>
      </c>
      <c r="G50" t="s">
        <v>7949</v>
      </c>
      <c r="H50" t="s">
        <v>7950</v>
      </c>
      <c r="I50" s="3">
        <v>365</v>
      </c>
      <c r="J50" t="s">
        <v>8261</v>
      </c>
      <c r="K50" t="s">
        <v>8262</v>
      </c>
      <c r="L50" t="s">
        <v>8263</v>
      </c>
      <c r="M50" t="s">
        <v>7954</v>
      </c>
      <c r="N50" t="s">
        <v>7955</v>
      </c>
      <c r="O50" t="s">
        <v>7949</v>
      </c>
      <c r="P50" t="s">
        <v>8264</v>
      </c>
      <c r="Q50" t="s">
        <v>8049</v>
      </c>
      <c r="R50" t="s">
        <v>7958</v>
      </c>
      <c r="S50" t="s">
        <v>7959</v>
      </c>
      <c r="T50" t="s">
        <v>7960</v>
      </c>
      <c r="U50" t="s">
        <v>7961</v>
      </c>
      <c r="V50" t="s">
        <v>7950</v>
      </c>
      <c r="W50" t="s">
        <v>7950</v>
      </c>
      <c r="X50" s="3">
        <v>32</v>
      </c>
      <c r="Y50" t="s">
        <v>7948</v>
      </c>
      <c r="Z50" s="3">
        <v>1</v>
      </c>
      <c r="AB50" t="s">
        <v>7971</v>
      </c>
      <c r="AC50" t="s">
        <v>8001</v>
      </c>
      <c r="AE50" s="3">
        <v>0</v>
      </c>
      <c r="AF50" s="3">
        <v>0</v>
      </c>
      <c r="AI50" t="s">
        <v>7950</v>
      </c>
      <c r="AJ50" t="s">
        <v>7950</v>
      </c>
      <c r="AK50" t="s">
        <v>7950</v>
      </c>
      <c r="AL50" t="s">
        <v>7950</v>
      </c>
      <c r="AM50" t="s">
        <v>7950</v>
      </c>
      <c r="AN50" t="s">
        <v>7950</v>
      </c>
      <c r="AO50" t="s">
        <v>7950</v>
      </c>
      <c r="AR50" t="s">
        <v>7964</v>
      </c>
      <c r="AV50" t="s">
        <v>7950</v>
      </c>
      <c r="AW50" t="s">
        <v>7950</v>
      </c>
      <c r="AX50" s="3">
        <v>2</v>
      </c>
      <c r="AY50" s="3">
        <v>16</v>
      </c>
      <c r="AZ50" s="3">
        <v>4</v>
      </c>
      <c r="BC50" t="s">
        <v>7950</v>
      </c>
      <c r="BD50" t="s">
        <v>7950</v>
      </c>
    </row>
    <row r="51" spans="1:56">
      <c r="A51" t="s">
        <v>6616</v>
      </c>
      <c r="B51" t="s">
        <v>8265</v>
      </c>
      <c r="C51" t="s">
        <v>8116</v>
      </c>
      <c r="E51" t="s">
        <v>8038</v>
      </c>
      <c r="F51" t="s">
        <v>7948</v>
      </c>
      <c r="G51" t="s">
        <v>7949</v>
      </c>
      <c r="H51" t="s">
        <v>7950</v>
      </c>
      <c r="I51" s="3">
        <v>365</v>
      </c>
      <c r="J51" t="s">
        <v>8266</v>
      </c>
      <c r="K51" t="s">
        <v>7978</v>
      </c>
      <c r="L51" t="s">
        <v>8100</v>
      </c>
      <c r="M51" t="s">
        <v>7954</v>
      </c>
      <c r="N51" t="s">
        <v>7955</v>
      </c>
      <c r="O51" t="s">
        <v>7949</v>
      </c>
      <c r="P51" t="s">
        <v>8267</v>
      </c>
      <c r="Q51" t="s">
        <v>8049</v>
      </c>
      <c r="R51" t="s">
        <v>7958</v>
      </c>
      <c r="S51" t="s">
        <v>7959</v>
      </c>
      <c r="T51" t="s">
        <v>7960</v>
      </c>
      <c r="U51" t="s">
        <v>7961</v>
      </c>
      <c r="V51" t="s">
        <v>7950</v>
      </c>
      <c r="W51" t="s">
        <v>7950</v>
      </c>
      <c r="X51" s="3">
        <v>1260</v>
      </c>
      <c r="Y51" t="s">
        <v>7948</v>
      </c>
      <c r="Z51" s="3">
        <v>1</v>
      </c>
      <c r="AB51" t="s">
        <v>7971</v>
      </c>
      <c r="AE51" s="3">
        <v>0</v>
      </c>
      <c r="AF51" s="3">
        <v>0</v>
      </c>
      <c r="AH51" t="s">
        <v>8002</v>
      </c>
      <c r="AI51" t="s">
        <v>7950</v>
      </c>
      <c r="AJ51" t="s">
        <v>7950</v>
      </c>
      <c r="AK51" t="s">
        <v>7950</v>
      </c>
      <c r="AL51" t="s">
        <v>7950</v>
      </c>
      <c r="AM51" t="s">
        <v>7950</v>
      </c>
      <c r="AN51" t="s">
        <v>7950</v>
      </c>
      <c r="AO51" t="s">
        <v>7950</v>
      </c>
      <c r="AR51" t="s">
        <v>7964</v>
      </c>
      <c r="AV51" t="s">
        <v>7950</v>
      </c>
      <c r="AW51" t="s">
        <v>7950</v>
      </c>
      <c r="AX51" t="s">
        <v>7950</v>
      </c>
      <c r="AY51" t="s">
        <v>7950</v>
      </c>
      <c r="AZ51" t="s">
        <v>7950</v>
      </c>
      <c r="BC51" t="s">
        <v>7950</v>
      </c>
      <c r="BD51" t="s">
        <v>7950</v>
      </c>
    </row>
    <row r="52" spans="1:56">
      <c r="A52" t="s">
        <v>1753</v>
      </c>
      <c r="B52" t="s">
        <v>8268</v>
      </c>
      <c r="C52" t="s">
        <v>8116</v>
      </c>
      <c r="E52" t="s">
        <v>7985</v>
      </c>
      <c r="F52" t="s">
        <v>7948</v>
      </c>
      <c r="G52" t="s">
        <v>7949</v>
      </c>
      <c r="H52" t="s">
        <v>7950</v>
      </c>
      <c r="I52" s="3">
        <v>365</v>
      </c>
      <c r="J52" t="s">
        <v>8269</v>
      </c>
      <c r="K52" t="s">
        <v>7978</v>
      </c>
      <c r="L52" t="s">
        <v>8100</v>
      </c>
      <c r="M52" t="s">
        <v>7954</v>
      </c>
      <c r="N52" t="s">
        <v>7955</v>
      </c>
      <c r="O52" t="s">
        <v>7949</v>
      </c>
      <c r="P52" t="s">
        <v>8270</v>
      </c>
      <c r="Q52" t="s">
        <v>8049</v>
      </c>
      <c r="R52" t="s">
        <v>7958</v>
      </c>
      <c r="S52" t="s">
        <v>7959</v>
      </c>
      <c r="T52" t="s">
        <v>7960</v>
      </c>
      <c r="U52" t="s">
        <v>7961</v>
      </c>
      <c r="V52" t="s">
        <v>7950</v>
      </c>
      <c r="W52" t="s">
        <v>7950</v>
      </c>
      <c r="X52" s="3">
        <v>660</v>
      </c>
      <c r="Y52" t="s">
        <v>7948</v>
      </c>
      <c r="Z52" s="3">
        <v>1</v>
      </c>
      <c r="AB52" t="s">
        <v>7971</v>
      </c>
      <c r="AE52" s="3">
        <v>0</v>
      </c>
      <c r="AF52" s="3">
        <v>0</v>
      </c>
      <c r="AH52" t="s">
        <v>8271</v>
      </c>
      <c r="AI52" t="s">
        <v>7950</v>
      </c>
      <c r="AJ52" t="s">
        <v>7950</v>
      </c>
      <c r="AK52" t="s">
        <v>7950</v>
      </c>
      <c r="AL52" t="s">
        <v>7950</v>
      </c>
      <c r="AM52" t="s">
        <v>7950</v>
      </c>
      <c r="AN52" t="s">
        <v>7950</v>
      </c>
      <c r="AO52" t="s">
        <v>7950</v>
      </c>
      <c r="AR52" t="s">
        <v>7964</v>
      </c>
      <c r="AV52" t="s">
        <v>7950</v>
      </c>
      <c r="AW52" t="s">
        <v>7950</v>
      </c>
      <c r="AX52" s="3">
        <v>11</v>
      </c>
      <c r="AY52" s="3">
        <v>60</v>
      </c>
      <c r="AZ52" s="3">
        <v>5</v>
      </c>
      <c r="BC52" t="s">
        <v>7950</v>
      </c>
      <c r="BD52" t="s">
        <v>7950</v>
      </c>
    </row>
    <row r="53" spans="1:56">
      <c r="A53" t="s">
        <v>4530</v>
      </c>
      <c r="B53" t="s">
        <v>8272</v>
      </c>
      <c r="C53" t="s">
        <v>8273</v>
      </c>
      <c r="E53" t="s">
        <v>7985</v>
      </c>
      <c r="F53" t="s">
        <v>7948</v>
      </c>
      <c r="G53" t="s">
        <v>7949</v>
      </c>
      <c r="H53" t="s">
        <v>7950</v>
      </c>
      <c r="I53" s="3">
        <v>365</v>
      </c>
      <c r="J53" t="s">
        <v>8274</v>
      </c>
      <c r="K53" t="s">
        <v>8275</v>
      </c>
      <c r="L53" t="s">
        <v>8100</v>
      </c>
      <c r="M53" t="s">
        <v>7954</v>
      </c>
      <c r="N53" t="s">
        <v>7955</v>
      </c>
      <c r="O53" t="s">
        <v>7949</v>
      </c>
      <c r="P53" t="s">
        <v>8276</v>
      </c>
      <c r="Q53" t="s">
        <v>8049</v>
      </c>
      <c r="R53" t="s">
        <v>7958</v>
      </c>
      <c r="S53" t="s">
        <v>7959</v>
      </c>
      <c r="T53" t="s">
        <v>7960</v>
      </c>
      <c r="U53" t="s">
        <v>7961</v>
      </c>
      <c r="V53" t="s">
        <v>7950</v>
      </c>
      <c r="W53" t="s">
        <v>7950</v>
      </c>
      <c r="X53" s="3">
        <v>1170</v>
      </c>
      <c r="Y53" t="s">
        <v>7948</v>
      </c>
      <c r="Z53" s="3">
        <v>1</v>
      </c>
      <c r="AB53" t="s">
        <v>7962</v>
      </c>
      <c r="AC53" t="s">
        <v>7963</v>
      </c>
      <c r="AE53" s="3">
        <v>0</v>
      </c>
      <c r="AF53" s="3">
        <v>0</v>
      </c>
      <c r="AH53" t="s">
        <v>8075</v>
      </c>
      <c r="AI53" s="3">
        <v>9683.8700000000008</v>
      </c>
      <c r="AJ53" t="s">
        <v>7950</v>
      </c>
      <c r="AK53" t="s">
        <v>7950</v>
      </c>
      <c r="AL53" t="s">
        <v>7950</v>
      </c>
      <c r="AM53" t="s">
        <v>7950</v>
      </c>
      <c r="AN53" t="s">
        <v>7950</v>
      </c>
      <c r="AO53" t="s">
        <v>7950</v>
      </c>
      <c r="AR53" t="s">
        <v>7964</v>
      </c>
      <c r="AV53" t="s">
        <v>7950</v>
      </c>
      <c r="AW53" t="s">
        <v>7950</v>
      </c>
      <c r="AX53" s="3">
        <v>18</v>
      </c>
      <c r="AY53" s="3">
        <v>65</v>
      </c>
      <c r="AZ53" s="3">
        <v>5</v>
      </c>
      <c r="BC53" t="s">
        <v>7950</v>
      </c>
      <c r="BD53" t="s">
        <v>7950</v>
      </c>
    </row>
    <row r="54" spans="1:56">
      <c r="A54" t="s">
        <v>8277</v>
      </c>
      <c r="B54" t="s">
        <v>8278</v>
      </c>
      <c r="C54" t="s">
        <v>8279</v>
      </c>
      <c r="E54" t="s">
        <v>7947</v>
      </c>
      <c r="F54" t="s">
        <v>7948</v>
      </c>
      <c r="G54" t="s">
        <v>7949</v>
      </c>
      <c r="H54" t="s">
        <v>7950</v>
      </c>
      <c r="I54" s="3">
        <v>365</v>
      </c>
      <c r="J54" t="s">
        <v>8280</v>
      </c>
      <c r="K54" t="s">
        <v>8281</v>
      </c>
      <c r="L54" t="s">
        <v>8152</v>
      </c>
      <c r="M54" t="s">
        <v>7954</v>
      </c>
      <c r="N54" t="s">
        <v>7955</v>
      </c>
      <c r="O54" t="s">
        <v>7949</v>
      </c>
      <c r="P54" t="s">
        <v>8282</v>
      </c>
      <c r="Q54" t="s">
        <v>8283</v>
      </c>
      <c r="R54" t="s">
        <v>7958</v>
      </c>
      <c r="S54" t="s">
        <v>7959</v>
      </c>
      <c r="T54" t="s">
        <v>7960</v>
      </c>
      <c r="U54" t="s">
        <v>7961</v>
      </c>
      <c r="V54" t="s">
        <v>7950</v>
      </c>
      <c r="W54" t="s">
        <v>7950</v>
      </c>
      <c r="X54" s="3">
        <v>196</v>
      </c>
      <c r="Y54" t="s">
        <v>7948</v>
      </c>
      <c r="Z54" s="3">
        <v>1</v>
      </c>
      <c r="AB54" t="s">
        <v>7962</v>
      </c>
      <c r="AC54" t="s">
        <v>7963</v>
      </c>
      <c r="AE54" s="3">
        <v>0</v>
      </c>
      <c r="AF54" s="3">
        <v>0</v>
      </c>
      <c r="AH54" t="s">
        <v>8075</v>
      </c>
      <c r="AI54" t="s">
        <v>7950</v>
      </c>
      <c r="AJ54" t="s">
        <v>7950</v>
      </c>
      <c r="AK54" t="s">
        <v>7950</v>
      </c>
      <c r="AL54" t="s">
        <v>7950</v>
      </c>
      <c r="AM54" t="s">
        <v>7950</v>
      </c>
      <c r="AN54" t="s">
        <v>7950</v>
      </c>
      <c r="AO54" t="s">
        <v>7950</v>
      </c>
      <c r="AR54" t="s">
        <v>7964</v>
      </c>
      <c r="AV54" t="s">
        <v>7950</v>
      </c>
      <c r="AW54" t="s">
        <v>7950</v>
      </c>
      <c r="AX54" t="s">
        <v>7950</v>
      </c>
      <c r="AY54" t="s">
        <v>7950</v>
      </c>
      <c r="AZ54" t="s">
        <v>7950</v>
      </c>
      <c r="BC54" t="s">
        <v>7950</v>
      </c>
      <c r="BD54" t="s">
        <v>7950</v>
      </c>
    </row>
    <row r="55" spans="1:56">
      <c r="A55" t="s">
        <v>8284</v>
      </c>
      <c r="B55" t="s">
        <v>8285</v>
      </c>
      <c r="C55" t="s">
        <v>8286</v>
      </c>
      <c r="E55" t="s">
        <v>7968</v>
      </c>
      <c r="F55" t="s">
        <v>7948</v>
      </c>
      <c r="G55" t="s">
        <v>7949</v>
      </c>
      <c r="H55" t="s">
        <v>7950</v>
      </c>
      <c r="I55" s="3">
        <v>365</v>
      </c>
      <c r="J55" t="s">
        <v>8287</v>
      </c>
      <c r="K55" t="s">
        <v>7964</v>
      </c>
      <c r="L55" t="s">
        <v>7953</v>
      </c>
      <c r="M55" t="s">
        <v>7954</v>
      </c>
      <c r="N55" t="s">
        <v>7955</v>
      </c>
      <c r="O55" t="s">
        <v>7949</v>
      </c>
      <c r="P55" t="s">
        <v>8288</v>
      </c>
      <c r="Q55" t="s">
        <v>7957</v>
      </c>
      <c r="R55" t="s">
        <v>7958</v>
      </c>
      <c r="S55" t="s">
        <v>7959</v>
      </c>
      <c r="T55" t="s">
        <v>7960</v>
      </c>
      <c r="U55" t="s">
        <v>7961</v>
      </c>
      <c r="V55" t="s">
        <v>7950</v>
      </c>
      <c r="W55" t="s">
        <v>7950</v>
      </c>
      <c r="X55" s="3">
        <v>192</v>
      </c>
      <c r="Y55" t="s">
        <v>7948</v>
      </c>
      <c r="Z55" s="3">
        <v>1</v>
      </c>
      <c r="AB55" t="s">
        <v>7971</v>
      </c>
      <c r="AE55" s="3">
        <v>0</v>
      </c>
      <c r="AF55" s="3">
        <v>0</v>
      </c>
      <c r="AI55" s="3">
        <v>5616.89</v>
      </c>
      <c r="AJ55" t="s">
        <v>7950</v>
      </c>
      <c r="AK55" t="s">
        <v>7950</v>
      </c>
      <c r="AL55" t="s">
        <v>7950</v>
      </c>
      <c r="AM55" t="s">
        <v>7950</v>
      </c>
      <c r="AN55" t="s">
        <v>7950</v>
      </c>
      <c r="AO55" t="s">
        <v>7950</v>
      </c>
      <c r="AR55" t="s">
        <v>7964</v>
      </c>
      <c r="AV55" t="s">
        <v>7950</v>
      </c>
      <c r="AW55" t="s">
        <v>7950</v>
      </c>
      <c r="AX55" s="3">
        <v>6</v>
      </c>
      <c r="AY55" s="3">
        <v>32</v>
      </c>
      <c r="AZ55" s="3">
        <v>8</v>
      </c>
      <c r="BC55" t="s">
        <v>7950</v>
      </c>
      <c r="BD55" t="s">
        <v>7950</v>
      </c>
    </row>
    <row r="56" spans="1:56">
      <c r="A56" t="s">
        <v>4776</v>
      </c>
      <c r="B56" t="s">
        <v>8289</v>
      </c>
      <c r="C56" t="s">
        <v>8140</v>
      </c>
      <c r="D56" s="2" t="s">
        <v>8141</v>
      </c>
      <c r="E56" t="s">
        <v>7985</v>
      </c>
      <c r="F56" t="s">
        <v>7948</v>
      </c>
      <c r="G56" t="s">
        <v>7949</v>
      </c>
      <c r="H56" t="s">
        <v>7950</v>
      </c>
      <c r="I56" s="3">
        <v>365</v>
      </c>
      <c r="J56" t="s">
        <v>8290</v>
      </c>
      <c r="K56" t="s">
        <v>8291</v>
      </c>
      <c r="L56" t="s">
        <v>8100</v>
      </c>
      <c r="M56" t="s">
        <v>7954</v>
      </c>
      <c r="N56" t="s">
        <v>7955</v>
      </c>
      <c r="O56" t="s">
        <v>7949</v>
      </c>
      <c r="P56" t="s">
        <v>8292</v>
      </c>
      <c r="Q56" t="s">
        <v>8049</v>
      </c>
      <c r="R56" t="s">
        <v>7958</v>
      </c>
      <c r="S56" t="s">
        <v>7959</v>
      </c>
      <c r="T56" t="s">
        <v>7960</v>
      </c>
      <c r="U56" t="s">
        <v>7961</v>
      </c>
      <c r="V56" t="s">
        <v>7950</v>
      </c>
      <c r="W56" t="s">
        <v>7950</v>
      </c>
      <c r="X56" s="3">
        <v>350</v>
      </c>
      <c r="Y56" t="s">
        <v>7948</v>
      </c>
      <c r="Z56" s="3">
        <v>1</v>
      </c>
      <c r="AB56" t="s">
        <v>7962</v>
      </c>
      <c r="AE56" s="3">
        <v>0</v>
      </c>
      <c r="AF56" s="3">
        <v>0</v>
      </c>
      <c r="AH56" t="s">
        <v>8293</v>
      </c>
      <c r="AI56" t="s">
        <v>7950</v>
      </c>
      <c r="AJ56" t="s">
        <v>7950</v>
      </c>
      <c r="AK56" t="s">
        <v>7950</v>
      </c>
      <c r="AL56" t="s">
        <v>7950</v>
      </c>
      <c r="AM56" t="s">
        <v>7950</v>
      </c>
      <c r="AN56" t="s">
        <v>7950</v>
      </c>
      <c r="AO56" t="s">
        <v>7950</v>
      </c>
      <c r="AR56" t="s">
        <v>7964</v>
      </c>
      <c r="AV56" t="s">
        <v>7950</v>
      </c>
      <c r="AW56" t="s">
        <v>7950</v>
      </c>
      <c r="AX56" s="3">
        <v>7</v>
      </c>
      <c r="AY56" s="3">
        <v>50</v>
      </c>
      <c r="AZ56" s="3">
        <v>5</v>
      </c>
      <c r="BC56" t="s">
        <v>7950</v>
      </c>
      <c r="BD56" t="s">
        <v>7950</v>
      </c>
    </row>
    <row r="57" spans="1:56">
      <c r="A57" t="s">
        <v>8294</v>
      </c>
      <c r="B57" t="s">
        <v>8295</v>
      </c>
      <c r="C57" t="s">
        <v>7992</v>
      </c>
      <c r="E57" t="s">
        <v>8079</v>
      </c>
      <c r="F57" t="s">
        <v>7948</v>
      </c>
      <c r="G57" t="s">
        <v>7949</v>
      </c>
      <c r="H57" t="s">
        <v>7950</v>
      </c>
      <c r="I57" s="3">
        <v>365</v>
      </c>
      <c r="J57" t="s">
        <v>8296</v>
      </c>
      <c r="K57" t="s">
        <v>8297</v>
      </c>
      <c r="L57" t="s">
        <v>8152</v>
      </c>
      <c r="M57" t="s">
        <v>7954</v>
      </c>
      <c r="N57" t="s">
        <v>7955</v>
      </c>
      <c r="O57" t="s">
        <v>7949</v>
      </c>
      <c r="P57" t="s">
        <v>8298</v>
      </c>
      <c r="Q57" t="s">
        <v>8049</v>
      </c>
      <c r="R57" t="s">
        <v>7958</v>
      </c>
      <c r="S57" t="s">
        <v>7959</v>
      </c>
      <c r="T57" t="s">
        <v>7960</v>
      </c>
      <c r="U57" t="s">
        <v>7961</v>
      </c>
      <c r="V57" t="s">
        <v>7950</v>
      </c>
      <c r="W57" t="s">
        <v>7950</v>
      </c>
      <c r="X57" s="3">
        <v>64</v>
      </c>
      <c r="Y57" t="s">
        <v>7948</v>
      </c>
      <c r="Z57" s="3">
        <v>1</v>
      </c>
      <c r="AB57" t="s">
        <v>7971</v>
      </c>
      <c r="AC57" t="s">
        <v>7963</v>
      </c>
      <c r="AE57" s="3">
        <v>0</v>
      </c>
      <c r="AF57" s="3">
        <v>0</v>
      </c>
      <c r="AI57" s="3">
        <v>7193.13</v>
      </c>
      <c r="AJ57" t="s">
        <v>7950</v>
      </c>
      <c r="AK57" t="s">
        <v>7950</v>
      </c>
      <c r="AL57" t="s">
        <v>7950</v>
      </c>
      <c r="AM57" t="s">
        <v>7950</v>
      </c>
      <c r="AN57" t="s">
        <v>7950</v>
      </c>
      <c r="AO57" t="s">
        <v>7950</v>
      </c>
      <c r="AR57" t="s">
        <v>7964</v>
      </c>
      <c r="AV57" t="s">
        <v>7950</v>
      </c>
      <c r="AW57" t="s">
        <v>7950</v>
      </c>
      <c r="AX57" s="3">
        <v>4</v>
      </c>
      <c r="AY57" s="3">
        <v>16</v>
      </c>
      <c r="AZ57" s="3">
        <v>8</v>
      </c>
      <c r="BC57" t="s">
        <v>7950</v>
      </c>
      <c r="BD57" t="s">
        <v>7950</v>
      </c>
    </row>
    <row r="58" spans="1:56">
      <c r="A58" t="s">
        <v>1474</v>
      </c>
      <c r="B58" t="s">
        <v>8299</v>
      </c>
      <c r="C58" t="s">
        <v>7946</v>
      </c>
      <c r="E58" t="s">
        <v>7947</v>
      </c>
      <c r="F58" t="s">
        <v>7948</v>
      </c>
      <c r="G58" t="s">
        <v>7949</v>
      </c>
      <c r="H58" t="s">
        <v>7950</v>
      </c>
      <c r="I58" s="3">
        <v>365</v>
      </c>
      <c r="J58" t="s">
        <v>8300</v>
      </c>
      <c r="K58" t="s">
        <v>8301</v>
      </c>
      <c r="L58" t="s">
        <v>8160</v>
      </c>
      <c r="M58" t="s">
        <v>7954</v>
      </c>
      <c r="N58" t="s">
        <v>7955</v>
      </c>
      <c r="O58" t="s">
        <v>7949</v>
      </c>
      <c r="P58" t="s">
        <v>8302</v>
      </c>
      <c r="Q58" t="s">
        <v>8049</v>
      </c>
      <c r="R58" t="s">
        <v>7958</v>
      </c>
      <c r="S58" t="s">
        <v>7959</v>
      </c>
      <c r="T58" t="s">
        <v>7960</v>
      </c>
      <c r="U58" t="s">
        <v>7961</v>
      </c>
      <c r="V58" t="s">
        <v>7950</v>
      </c>
      <c r="W58" t="s">
        <v>7950</v>
      </c>
      <c r="X58" s="3">
        <v>832</v>
      </c>
      <c r="Y58" t="s">
        <v>7948</v>
      </c>
      <c r="Z58" s="3">
        <v>1</v>
      </c>
      <c r="AB58" t="s">
        <v>7962</v>
      </c>
      <c r="AC58" t="s">
        <v>7963</v>
      </c>
      <c r="AE58" s="3">
        <v>0</v>
      </c>
      <c r="AF58" s="3">
        <v>0</v>
      </c>
      <c r="AH58" t="s">
        <v>8303</v>
      </c>
      <c r="AI58" t="s">
        <v>7950</v>
      </c>
      <c r="AJ58" t="s">
        <v>7950</v>
      </c>
      <c r="AK58" t="s">
        <v>7950</v>
      </c>
      <c r="AL58" t="s">
        <v>7950</v>
      </c>
      <c r="AM58" t="s">
        <v>7950</v>
      </c>
      <c r="AN58" t="s">
        <v>7950</v>
      </c>
      <c r="AO58" t="s">
        <v>7950</v>
      </c>
      <c r="AR58" t="s">
        <v>7964</v>
      </c>
      <c r="AV58" t="s">
        <v>7950</v>
      </c>
      <c r="AW58" t="s">
        <v>7950</v>
      </c>
      <c r="AX58" t="s">
        <v>7950</v>
      </c>
      <c r="AY58" t="s">
        <v>7950</v>
      </c>
      <c r="AZ58" t="s">
        <v>7950</v>
      </c>
      <c r="BC58" t="s">
        <v>7950</v>
      </c>
      <c r="BD58" t="s">
        <v>7950</v>
      </c>
    </row>
    <row r="59" spans="1:56">
      <c r="A59" t="s">
        <v>1476</v>
      </c>
      <c r="B59" t="s">
        <v>8304</v>
      </c>
      <c r="C59" t="s">
        <v>7946</v>
      </c>
      <c r="E59" t="s">
        <v>7947</v>
      </c>
      <c r="F59" t="s">
        <v>7948</v>
      </c>
      <c r="G59" t="s">
        <v>7949</v>
      </c>
      <c r="H59" t="s">
        <v>7950</v>
      </c>
      <c r="I59" s="3">
        <v>365</v>
      </c>
      <c r="J59" t="s">
        <v>8305</v>
      </c>
      <c r="K59" t="s">
        <v>8306</v>
      </c>
      <c r="L59" t="s">
        <v>8160</v>
      </c>
      <c r="M59" t="s">
        <v>7954</v>
      </c>
      <c r="N59" t="s">
        <v>7955</v>
      </c>
      <c r="O59" t="s">
        <v>7949</v>
      </c>
      <c r="P59" t="s">
        <v>8307</v>
      </c>
      <c r="Q59" t="s">
        <v>8049</v>
      </c>
      <c r="R59" t="s">
        <v>7958</v>
      </c>
      <c r="S59" t="s">
        <v>7959</v>
      </c>
      <c r="T59" t="s">
        <v>7960</v>
      </c>
      <c r="U59" t="s">
        <v>7961</v>
      </c>
      <c r="V59" t="s">
        <v>7950</v>
      </c>
      <c r="W59" t="s">
        <v>7950</v>
      </c>
      <c r="X59" s="3">
        <v>832</v>
      </c>
      <c r="Y59" t="s">
        <v>7948</v>
      </c>
      <c r="Z59" s="3">
        <v>1</v>
      </c>
      <c r="AB59" t="s">
        <v>7962</v>
      </c>
      <c r="AC59" t="s">
        <v>7963</v>
      </c>
      <c r="AE59" s="3">
        <v>0</v>
      </c>
      <c r="AF59" s="3">
        <v>0</v>
      </c>
      <c r="AH59" t="s">
        <v>8308</v>
      </c>
      <c r="AI59" s="3">
        <v>6031.08</v>
      </c>
      <c r="AJ59" t="s">
        <v>7950</v>
      </c>
      <c r="AK59" t="s">
        <v>7950</v>
      </c>
      <c r="AL59" t="s">
        <v>7950</v>
      </c>
      <c r="AM59" t="s">
        <v>7950</v>
      </c>
      <c r="AN59" t="s">
        <v>7950</v>
      </c>
      <c r="AO59" t="s">
        <v>7950</v>
      </c>
      <c r="AR59" t="s">
        <v>7964</v>
      </c>
      <c r="AV59" t="s">
        <v>7950</v>
      </c>
      <c r="AW59" t="s">
        <v>7950</v>
      </c>
      <c r="AX59" t="s">
        <v>7950</v>
      </c>
      <c r="AY59" t="s">
        <v>7950</v>
      </c>
      <c r="AZ59" t="s">
        <v>7950</v>
      </c>
      <c r="BC59" t="s">
        <v>7950</v>
      </c>
      <c r="BD59" t="s">
        <v>7950</v>
      </c>
    </row>
    <row r="60" spans="1:56">
      <c r="A60" t="s">
        <v>3098</v>
      </c>
      <c r="B60" t="s">
        <v>8202</v>
      </c>
      <c r="C60" t="s">
        <v>8279</v>
      </c>
      <c r="D60" s="2" t="s">
        <v>8123</v>
      </c>
      <c r="E60" t="s">
        <v>7985</v>
      </c>
      <c r="F60" t="s">
        <v>7948</v>
      </c>
      <c r="G60" t="s">
        <v>8056</v>
      </c>
      <c r="H60" t="s">
        <v>7950</v>
      </c>
      <c r="I60" s="3">
        <v>365</v>
      </c>
      <c r="J60" t="s">
        <v>8309</v>
      </c>
      <c r="K60" t="s">
        <v>8310</v>
      </c>
      <c r="L60" t="s">
        <v>8100</v>
      </c>
      <c r="M60" t="s">
        <v>7954</v>
      </c>
      <c r="N60" t="s">
        <v>7955</v>
      </c>
      <c r="O60" t="s">
        <v>7949</v>
      </c>
      <c r="P60" t="s">
        <v>8311</v>
      </c>
      <c r="Q60" t="s">
        <v>8049</v>
      </c>
      <c r="R60" t="s">
        <v>8312</v>
      </c>
      <c r="S60" t="s">
        <v>8061</v>
      </c>
      <c r="T60" t="s">
        <v>7960</v>
      </c>
      <c r="U60" t="s">
        <v>7961</v>
      </c>
      <c r="V60" t="s">
        <v>7950</v>
      </c>
      <c r="W60" t="s">
        <v>7950</v>
      </c>
      <c r="X60" s="3">
        <v>240</v>
      </c>
      <c r="Y60" t="s">
        <v>7948</v>
      </c>
      <c r="Z60" s="3">
        <v>1</v>
      </c>
      <c r="AB60" t="s">
        <v>7962</v>
      </c>
      <c r="AC60" t="s">
        <v>8062</v>
      </c>
      <c r="AE60" s="3">
        <v>0</v>
      </c>
      <c r="AF60" s="3">
        <v>0</v>
      </c>
      <c r="AH60" t="s">
        <v>8063</v>
      </c>
      <c r="AI60" s="3">
        <v>14099.82</v>
      </c>
      <c r="AJ60" s="3">
        <v>0</v>
      </c>
      <c r="AK60" s="3">
        <v>0</v>
      </c>
      <c r="AL60" t="s">
        <v>7950</v>
      </c>
      <c r="AM60" s="3">
        <v>0</v>
      </c>
      <c r="AN60" t="s">
        <v>7950</v>
      </c>
      <c r="AO60" s="3">
        <v>0</v>
      </c>
      <c r="AQ60" t="s">
        <v>8313</v>
      </c>
      <c r="AR60" t="s">
        <v>7964</v>
      </c>
      <c r="AU60" t="s">
        <v>8065</v>
      </c>
      <c r="AV60" s="3">
        <v>0</v>
      </c>
      <c r="AW60" s="3">
        <v>0</v>
      </c>
      <c r="AX60" s="3">
        <v>8</v>
      </c>
      <c r="AY60" s="3">
        <v>30</v>
      </c>
      <c r="AZ60" s="3">
        <v>5</v>
      </c>
      <c r="BA60" t="s">
        <v>8314</v>
      </c>
      <c r="BB60" t="s">
        <v>8314</v>
      </c>
      <c r="BC60" s="3">
        <v>0</v>
      </c>
      <c r="BD60" t="s">
        <v>7950</v>
      </c>
    </row>
    <row r="61" spans="1:56">
      <c r="A61" t="s">
        <v>3067</v>
      </c>
      <c r="B61" t="s">
        <v>8315</v>
      </c>
      <c r="C61" t="s">
        <v>8279</v>
      </c>
      <c r="E61" t="s">
        <v>7985</v>
      </c>
      <c r="F61" t="s">
        <v>7948</v>
      </c>
      <c r="G61" t="s">
        <v>7949</v>
      </c>
      <c r="H61" t="s">
        <v>7950</v>
      </c>
      <c r="I61" s="3">
        <v>365</v>
      </c>
      <c r="J61" t="s">
        <v>8316</v>
      </c>
      <c r="K61" t="s">
        <v>8310</v>
      </c>
      <c r="L61" t="s">
        <v>8100</v>
      </c>
      <c r="M61" t="s">
        <v>7954</v>
      </c>
      <c r="N61" t="s">
        <v>7955</v>
      </c>
      <c r="O61" t="s">
        <v>7949</v>
      </c>
      <c r="P61" t="s">
        <v>8317</v>
      </c>
      <c r="Q61" t="s">
        <v>8049</v>
      </c>
      <c r="R61" t="s">
        <v>7958</v>
      </c>
      <c r="S61" t="s">
        <v>7959</v>
      </c>
      <c r="T61" t="s">
        <v>7960</v>
      </c>
      <c r="U61" t="s">
        <v>7961</v>
      </c>
      <c r="V61" t="s">
        <v>7950</v>
      </c>
      <c r="W61" t="s">
        <v>7950</v>
      </c>
      <c r="X61" s="3">
        <v>240</v>
      </c>
      <c r="Y61" t="s">
        <v>7948</v>
      </c>
      <c r="Z61" s="3">
        <v>1</v>
      </c>
      <c r="AB61" t="s">
        <v>7962</v>
      </c>
      <c r="AC61" t="s">
        <v>7963</v>
      </c>
      <c r="AE61" s="3">
        <v>0</v>
      </c>
      <c r="AF61" s="3">
        <v>0</v>
      </c>
      <c r="AH61" t="s">
        <v>8105</v>
      </c>
      <c r="AI61" s="3">
        <v>9400.73</v>
      </c>
      <c r="AJ61" t="s">
        <v>7950</v>
      </c>
      <c r="AK61" t="s">
        <v>7950</v>
      </c>
      <c r="AL61" t="s">
        <v>7950</v>
      </c>
      <c r="AM61" t="s">
        <v>7950</v>
      </c>
      <c r="AN61" t="s">
        <v>7950</v>
      </c>
      <c r="AO61" t="s">
        <v>7950</v>
      </c>
      <c r="AR61" t="s">
        <v>7964</v>
      </c>
      <c r="AV61" t="s">
        <v>7950</v>
      </c>
      <c r="AW61" t="s">
        <v>7950</v>
      </c>
      <c r="AX61" s="3">
        <v>8</v>
      </c>
      <c r="AY61" s="3">
        <v>30</v>
      </c>
      <c r="AZ61" s="3">
        <v>5</v>
      </c>
      <c r="BC61" t="s">
        <v>7950</v>
      </c>
      <c r="BD61" t="s">
        <v>7950</v>
      </c>
    </row>
    <row r="62" spans="1:56">
      <c r="A62" t="s">
        <v>6038</v>
      </c>
      <c r="B62" t="s">
        <v>8318</v>
      </c>
      <c r="C62" t="s">
        <v>8279</v>
      </c>
      <c r="E62" t="s">
        <v>7985</v>
      </c>
      <c r="F62" t="s">
        <v>7948</v>
      </c>
      <c r="G62" t="s">
        <v>7949</v>
      </c>
      <c r="H62" t="s">
        <v>7950</v>
      </c>
      <c r="I62" s="3">
        <v>365</v>
      </c>
      <c r="J62" t="s">
        <v>8319</v>
      </c>
      <c r="K62" t="s">
        <v>8320</v>
      </c>
      <c r="L62" t="s">
        <v>8160</v>
      </c>
      <c r="M62" t="s">
        <v>7954</v>
      </c>
      <c r="N62" t="s">
        <v>7955</v>
      </c>
      <c r="O62" t="s">
        <v>7949</v>
      </c>
      <c r="P62" t="s">
        <v>8321</v>
      </c>
      <c r="Q62" t="s">
        <v>8049</v>
      </c>
      <c r="R62" t="s">
        <v>7958</v>
      </c>
      <c r="S62" t="s">
        <v>7959</v>
      </c>
      <c r="T62" t="s">
        <v>7960</v>
      </c>
      <c r="U62" t="s">
        <v>7961</v>
      </c>
      <c r="V62" t="s">
        <v>7950</v>
      </c>
      <c r="W62" t="s">
        <v>7950</v>
      </c>
      <c r="X62" s="3">
        <v>120</v>
      </c>
      <c r="Y62" t="s">
        <v>7948</v>
      </c>
      <c r="Z62" s="3">
        <v>1</v>
      </c>
      <c r="AB62" t="s">
        <v>7962</v>
      </c>
      <c r="AE62" s="3">
        <v>0</v>
      </c>
      <c r="AF62" s="3">
        <v>0</v>
      </c>
      <c r="AH62" t="s">
        <v>8105</v>
      </c>
      <c r="AI62" s="3">
        <v>8332.8799999999992</v>
      </c>
      <c r="AJ62" t="s">
        <v>7950</v>
      </c>
      <c r="AK62" t="s">
        <v>7950</v>
      </c>
      <c r="AL62" t="s">
        <v>7950</v>
      </c>
      <c r="AM62" t="s">
        <v>7950</v>
      </c>
      <c r="AN62" t="s">
        <v>7950</v>
      </c>
      <c r="AO62" t="s">
        <v>7950</v>
      </c>
      <c r="AR62" t="s">
        <v>7964</v>
      </c>
      <c r="AV62" t="s">
        <v>7950</v>
      </c>
      <c r="AW62" t="s">
        <v>7950</v>
      </c>
      <c r="AX62" s="3">
        <v>6</v>
      </c>
      <c r="AY62" s="3">
        <v>20</v>
      </c>
      <c r="AZ62" s="3">
        <v>5</v>
      </c>
      <c r="BC62" t="s">
        <v>7950</v>
      </c>
      <c r="BD62" t="s">
        <v>7950</v>
      </c>
    </row>
    <row r="63" spans="1:56">
      <c r="A63" t="s">
        <v>3250</v>
      </c>
      <c r="B63" t="s">
        <v>8322</v>
      </c>
      <c r="C63" t="s">
        <v>8323</v>
      </c>
      <c r="D63" s="2" t="s">
        <v>8141</v>
      </c>
      <c r="E63" t="s">
        <v>7985</v>
      </c>
      <c r="F63" t="s">
        <v>7948</v>
      </c>
      <c r="G63" t="s">
        <v>7949</v>
      </c>
      <c r="H63" t="s">
        <v>7950</v>
      </c>
      <c r="I63" s="3">
        <v>365</v>
      </c>
      <c r="J63" t="s">
        <v>8324</v>
      </c>
      <c r="K63" t="s">
        <v>8325</v>
      </c>
      <c r="L63" t="s">
        <v>8100</v>
      </c>
      <c r="M63" t="s">
        <v>7954</v>
      </c>
      <c r="N63" t="s">
        <v>7955</v>
      </c>
      <c r="O63" t="s">
        <v>7949</v>
      </c>
      <c r="P63" t="s">
        <v>8326</v>
      </c>
      <c r="Q63" t="s">
        <v>8049</v>
      </c>
      <c r="R63" t="s">
        <v>7958</v>
      </c>
      <c r="S63" t="s">
        <v>7959</v>
      </c>
      <c r="T63" t="s">
        <v>7960</v>
      </c>
      <c r="U63" t="s">
        <v>7961</v>
      </c>
      <c r="V63" t="s">
        <v>7950</v>
      </c>
      <c r="W63" t="s">
        <v>7950</v>
      </c>
      <c r="X63" s="3">
        <v>175</v>
      </c>
      <c r="Y63" t="s">
        <v>7948</v>
      </c>
      <c r="Z63" s="3">
        <v>1</v>
      </c>
      <c r="AB63" t="s">
        <v>7962</v>
      </c>
      <c r="AC63" t="s">
        <v>8145</v>
      </c>
      <c r="AE63" s="3">
        <v>0</v>
      </c>
      <c r="AF63" s="3">
        <v>0</v>
      </c>
      <c r="AH63" t="s">
        <v>8146</v>
      </c>
      <c r="AI63" t="s">
        <v>7950</v>
      </c>
      <c r="AJ63" t="s">
        <v>7950</v>
      </c>
      <c r="AK63" t="s">
        <v>7950</v>
      </c>
      <c r="AL63" t="s">
        <v>7950</v>
      </c>
      <c r="AM63" t="s">
        <v>7950</v>
      </c>
      <c r="AN63" t="s">
        <v>7950</v>
      </c>
      <c r="AO63" t="s">
        <v>7950</v>
      </c>
      <c r="AR63" t="s">
        <v>7964</v>
      </c>
      <c r="AV63" t="s">
        <v>7950</v>
      </c>
      <c r="AW63" t="s">
        <v>7950</v>
      </c>
      <c r="AX63" s="3">
        <v>7</v>
      </c>
      <c r="AY63" s="3">
        <v>25</v>
      </c>
      <c r="AZ63" s="3">
        <v>5</v>
      </c>
      <c r="BC63" t="s">
        <v>7950</v>
      </c>
      <c r="BD63" t="s">
        <v>7950</v>
      </c>
    </row>
    <row r="64" spans="1:56">
      <c r="A64" t="s">
        <v>8327</v>
      </c>
      <c r="B64" t="s">
        <v>8004</v>
      </c>
      <c r="C64" t="s">
        <v>8254</v>
      </c>
      <c r="D64" s="2" t="s">
        <v>7998</v>
      </c>
      <c r="E64" t="s">
        <v>7968</v>
      </c>
      <c r="F64" t="s">
        <v>7948</v>
      </c>
      <c r="G64" t="s">
        <v>7949</v>
      </c>
      <c r="H64" t="s">
        <v>7950</v>
      </c>
      <c r="I64" s="3">
        <v>365</v>
      </c>
      <c r="J64" t="s">
        <v>8328</v>
      </c>
      <c r="K64" t="s">
        <v>8329</v>
      </c>
      <c r="L64" t="s">
        <v>8263</v>
      </c>
      <c r="M64" t="s">
        <v>7954</v>
      </c>
      <c r="N64" t="s">
        <v>7955</v>
      </c>
      <c r="O64" t="s">
        <v>7949</v>
      </c>
      <c r="P64" t="s">
        <v>8330</v>
      </c>
      <c r="Q64" t="s">
        <v>8049</v>
      </c>
      <c r="R64" t="s">
        <v>7958</v>
      </c>
      <c r="S64" t="s">
        <v>7959</v>
      </c>
      <c r="T64" t="s">
        <v>7960</v>
      </c>
      <c r="U64" t="s">
        <v>7961</v>
      </c>
      <c r="V64" t="s">
        <v>7950</v>
      </c>
      <c r="W64" t="s">
        <v>7950</v>
      </c>
      <c r="X64" s="3">
        <v>64</v>
      </c>
      <c r="Y64" t="s">
        <v>7948</v>
      </c>
      <c r="Z64" s="3">
        <v>1</v>
      </c>
      <c r="AB64" t="s">
        <v>7971</v>
      </c>
      <c r="AC64" t="s">
        <v>8001</v>
      </c>
      <c r="AE64" s="3">
        <v>0</v>
      </c>
      <c r="AF64" s="3">
        <v>0</v>
      </c>
      <c r="AI64" t="s">
        <v>7950</v>
      </c>
      <c r="AJ64" t="s">
        <v>7950</v>
      </c>
      <c r="AK64" t="s">
        <v>7950</v>
      </c>
      <c r="AL64" t="s">
        <v>7950</v>
      </c>
      <c r="AM64" t="s">
        <v>7950</v>
      </c>
      <c r="AN64" t="s">
        <v>7950</v>
      </c>
      <c r="AO64" t="s">
        <v>7950</v>
      </c>
      <c r="AR64" t="s">
        <v>7964</v>
      </c>
      <c r="AV64" t="s">
        <v>7950</v>
      </c>
      <c r="AW64" t="s">
        <v>7950</v>
      </c>
      <c r="AX64" s="3">
        <v>4</v>
      </c>
      <c r="AY64" s="3">
        <v>16</v>
      </c>
      <c r="AZ64" s="3">
        <v>8</v>
      </c>
      <c r="BC64" t="s">
        <v>7950</v>
      </c>
      <c r="BD64" t="s">
        <v>7950</v>
      </c>
    </row>
    <row r="65" spans="1:56">
      <c r="A65" t="s">
        <v>8331</v>
      </c>
      <c r="B65" t="s">
        <v>8332</v>
      </c>
      <c r="C65" t="s">
        <v>7992</v>
      </c>
      <c r="E65" t="s">
        <v>8238</v>
      </c>
      <c r="F65" t="s">
        <v>7948</v>
      </c>
      <c r="G65" t="s">
        <v>7949</v>
      </c>
      <c r="H65" t="s">
        <v>7950</v>
      </c>
      <c r="I65" s="3">
        <v>365</v>
      </c>
      <c r="J65" t="s">
        <v>8333</v>
      </c>
      <c r="K65" t="s">
        <v>8334</v>
      </c>
      <c r="L65" t="s">
        <v>8152</v>
      </c>
      <c r="M65" t="s">
        <v>7954</v>
      </c>
      <c r="N65" t="s">
        <v>7955</v>
      </c>
      <c r="O65" t="s">
        <v>7949</v>
      </c>
      <c r="P65" t="s">
        <v>8335</v>
      </c>
      <c r="Q65" t="s">
        <v>7957</v>
      </c>
      <c r="R65" t="s">
        <v>7958</v>
      </c>
      <c r="S65" t="s">
        <v>7959</v>
      </c>
      <c r="T65" t="s">
        <v>7960</v>
      </c>
      <c r="U65" t="s">
        <v>7961</v>
      </c>
      <c r="V65" t="s">
        <v>7950</v>
      </c>
      <c r="W65" t="s">
        <v>7950</v>
      </c>
      <c r="X65" s="3">
        <v>192</v>
      </c>
      <c r="Y65" t="s">
        <v>7948</v>
      </c>
      <c r="Z65" s="3">
        <v>1</v>
      </c>
      <c r="AB65" t="s">
        <v>7971</v>
      </c>
      <c r="AE65" s="3">
        <v>0</v>
      </c>
      <c r="AF65" s="3">
        <v>0</v>
      </c>
      <c r="AI65" t="s">
        <v>7950</v>
      </c>
      <c r="AJ65" t="s">
        <v>7950</v>
      </c>
      <c r="AK65" t="s">
        <v>7950</v>
      </c>
      <c r="AL65" t="s">
        <v>7950</v>
      </c>
      <c r="AM65" t="s">
        <v>7950</v>
      </c>
      <c r="AN65" t="s">
        <v>7950</v>
      </c>
      <c r="AO65" t="s">
        <v>7950</v>
      </c>
      <c r="AQ65" t="s">
        <v>8336</v>
      </c>
      <c r="AR65" t="s">
        <v>7964</v>
      </c>
      <c r="AV65" t="s">
        <v>7950</v>
      </c>
      <c r="AW65" t="s">
        <v>7950</v>
      </c>
      <c r="AX65" s="3">
        <v>6</v>
      </c>
      <c r="AY65" s="3">
        <v>32</v>
      </c>
      <c r="AZ65" s="3">
        <v>16</v>
      </c>
      <c r="BC65" t="s">
        <v>7950</v>
      </c>
      <c r="BD65" t="s">
        <v>7950</v>
      </c>
    </row>
    <row r="66" spans="1:56">
      <c r="A66" t="s">
        <v>6042</v>
      </c>
      <c r="B66" t="s">
        <v>8337</v>
      </c>
      <c r="C66" t="s">
        <v>8140</v>
      </c>
      <c r="D66" s="2" t="s">
        <v>8141</v>
      </c>
      <c r="E66" t="s">
        <v>7985</v>
      </c>
      <c r="F66" t="s">
        <v>7948</v>
      </c>
      <c r="G66" t="s">
        <v>7949</v>
      </c>
      <c r="H66" t="s">
        <v>7950</v>
      </c>
      <c r="I66" s="3">
        <v>365</v>
      </c>
      <c r="J66" t="s">
        <v>8338</v>
      </c>
      <c r="K66" t="s">
        <v>8339</v>
      </c>
      <c r="L66" t="s">
        <v>8100</v>
      </c>
      <c r="M66" t="s">
        <v>7954</v>
      </c>
      <c r="N66" t="s">
        <v>7955</v>
      </c>
      <c r="O66" t="s">
        <v>7949</v>
      </c>
      <c r="P66" t="s">
        <v>8340</v>
      </c>
      <c r="Q66" t="s">
        <v>8049</v>
      </c>
      <c r="R66" t="s">
        <v>7958</v>
      </c>
      <c r="S66" t="s">
        <v>7959</v>
      </c>
      <c r="T66" t="s">
        <v>7960</v>
      </c>
      <c r="U66" t="s">
        <v>7961</v>
      </c>
      <c r="V66" t="s">
        <v>7950</v>
      </c>
      <c r="W66" t="s">
        <v>7950</v>
      </c>
      <c r="X66" s="3">
        <v>120</v>
      </c>
      <c r="Y66" t="s">
        <v>7948</v>
      </c>
      <c r="Z66" s="3">
        <v>1</v>
      </c>
      <c r="AB66" t="s">
        <v>7962</v>
      </c>
      <c r="AE66" s="3">
        <v>0</v>
      </c>
      <c r="AF66" s="3">
        <v>0</v>
      </c>
      <c r="AH66" t="s">
        <v>8341</v>
      </c>
      <c r="AI66" s="3">
        <v>8332.8799999999992</v>
      </c>
      <c r="AJ66" t="s">
        <v>7950</v>
      </c>
      <c r="AK66" t="s">
        <v>7950</v>
      </c>
      <c r="AL66" t="s">
        <v>7950</v>
      </c>
      <c r="AM66" t="s">
        <v>7950</v>
      </c>
      <c r="AN66" t="s">
        <v>7950</v>
      </c>
      <c r="AO66" t="s">
        <v>7950</v>
      </c>
      <c r="AR66" t="s">
        <v>7964</v>
      </c>
      <c r="AV66" t="s">
        <v>7950</v>
      </c>
      <c r="AW66" t="s">
        <v>7950</v>
      </c>
      <c r="AX66" s="3">
        <v>6</v>
      </c>
      <c r="AY66" s="3">
        <v>20</v>
      </c>
      <c r="AZ66" s="3">
        <v>5</v>
      </c>
      <c r="BC66" t="s">
        <v>7950</v>
      </c>
      <c r="BD66" t="s">
        <v>7950</v>
      </c>
    </row>
    <row r="67" spans="1:56">
      <c r="A67" t="s">
        <v>8342</v>
      </c>
      <c r="B67" t="s">
        <v>8343</v>
      </c>
      <c r="C67" t="s">
        <v>7992</v>
      </c>
      <c r="E67" t="s">
        <v>8079</v>
      </c>
      <c r="F67" t="s">
        <v>7948</v>
      </c>
      <c r="G67" t="s">
        <v>7949</v>
      </c>
      <c r="H67" t="s">
        <v>7950</v>
      </c>
      <c r="I67" s="3">
        <v>365</v>
      </c>
      <c r="J67" t="s">
        <v>8344</v>
      </c>
      <c r="K67" t="s">
        <v>8345</v>
      </c>
      <c r="L67" t="s">
        <v>8007</v>
      </c>
      <c r="M67" t="s">
        <v>7954</v>
      </c>
      <c r="N67" t="s">
        <v>7955</v>
      </c>
      <c r="O67" t="s">
        <v>7949</v>
      </c>
      <c r="P67" t="s">
        <v>8346</v>
      </c>
      <c r="Q67" t="s">
        <v>8049</v>
      </c>
      <c r="R67" t="s">
        <v>7958</v>
      </c>
      <c r="S67" t="s">
        <v>7959</v>
      </c>
      <c r="T67" t="s">
        <v>7960</v>
      </c>
      <c r="U67" t="s">
        <v>7961</v>
      </c>
      <c r="V67" t="s">
        <v>7950</v>
      </c>
      <c r="W67" t="s">
        <v>7950</v>
      </c>
      <c r="X67" s="3">
        <v>64</v>
      </c>
      <c r="Y67" t="s">
        <v>7948</v>
      </c>
      <c r="Z67" s="3">
        <v>1</v>
      </c>
      <c r="AB67" t="s">
        <v>7971</v>
      </c>
      <c r="AC67" t="s">
        <v>8250</v>
      </c>
      <c r="AE67" s="3">
        <v>0</v>
      </c>
      <c r="AF67" s="3">
        <v>0</v>
      </c>
      <c r="AI67" s="3">
        <v>7239.15</v>
      </c>
      <c r="AJ67" t="s">
        <v>7950</v>
      </c>
      <c r="AK67" t="s">
        <v>7950</v>
      </c>
      <c r="AL67" t="s">
        <v>7950</v>
      </c>
      <c r="AM67" t="s">
        <v>7950</v>
      </c>
      <c r="AN67" t="s">
        <v>7950</v>
      </c>
      <c r="AO67" t="s">
        <v>7950</v>
      </c>
      <c r="AR67" t="s">
        <v>7964</v>
      </c>
      <c r="AV67" t="s">
        <v>7950</v>
      </c>
      <c r="AW67" t="s">
        <v>7950</v>
      </c>
      <c r="AX67" s="3">
        <v>4</v>
      </c>
      <c r="AY67" s="3">
        <v>16</v>
      </c>
      <c r="AZ67" s="3">
        <v>8</v>
      </c>
      <c r="BC67" t="s">
        <v>7950</v>
      </c>
      <c r="BD67" t="s">
        <v>7950</v>
      </c>
    </row>
    <row r="68" spans="1:56">
      <c r="A68" t="s">
        <v>6702</v>
      </c>
      <c r="B68" t="s">
        <v>8347</v>
      </c>
      <c r="C68" t="s">
        <v>8348</v>
      </c>
      <c r="E68" t="s">
        <v>8038</v>
      </c>
      <c r="F68" t="s">
        <v>7948</v>
      </c>
      <c r="G68" t="s">
        <v>7949</v>
      </c>
      <c r="H68" t="s">
        <v>7950</v>
      </c>
      <c r="I68" s="3">
        <v>365</v>
      </c>
      <c r="J68" t="s">
        <v>8349</v>
      </c>
      <c r="K68" t="s">
        <v>7978</v>
      </c>
      <c r="L68" t="s">
        <v>8100</v>
      </c>
      <c r="M68" t="s">
        <v>7954</v>
      </c>
      <c r="N68" t="s">
        <v>7955</v>
      </c>
      <c r="O68" t="s">
        <v>7949</v>
      </c>
      <c r="P68" t="s">
        <v>8350</v>
      </c>
      <c r="Q68" t="s">
        <v>8049</v>
      </c>
      <c r="R68" t="s">
        <v>7958</v>
      </c>
      <c r="S68" t="s">
        <v>7959</v>
      </c>
      <c r="T68" t="s">
        <v>7960</v>
      </c>
      <c r="U68" t="s">
        <v>7961</v>
      </c>
      <c r="V68" t="s">
        <v>7950</v>
      </c>
      <c r="W68" t="s">
        <v>7950</v>
      </c>
      <c r="X68" s="3">
        <v>504</v>
      </c>
      <c r="Y68" t="s">
        <v>7948</v>
      </c>
      <c r="Z68" s="3">
        <v>1</v>
      </c>
      <c r="AB68" t="s">
        <v>7971</v>
      </c>
      <c r="AE68" s="3">
        <v>0</v>
      </c>
      <c r="AF68" s="3">
        <v>0</v>
      </c>
      <c r="AH68" t="s">
        <v>8002</v>
      </c>
      <c r="AI68" t="s">
        <v>7950</v>
      </c>
      <c r="AJ68" t="s">
        <v>7950</v>
      </c>
      <c r="AK68" t="s">
        <v>7950</v>
      </c>
      <c r="AL68" t="s">
        <v>7950</v>
      </c>
      <c r="AM68" t="s">
        <v>7950</v>
      </c>
      <c r="AN68" t="s">
        <v>7950</v>
      </c>
      <c r="AO68" t="s">
        <v>7950</v>
      </c>
      <c r="AR68" t="s">
        <v>7964</v>
      </c>
      <c r="AV68" t="s">
        <v>7950</v>
      </c>
      <c r="AW68" t="s">
        <v>7950</v>
      </c>
      <c r="AX68" t="s">
        <v>7950</v>
      </c>
      <c r="AY68" t="s">
        <v>7950</v>
      </c>
      <c r="AZ68" t="s">
        <v>7950</v>
      </c>
      <c r="BC68" t="s">
        <v>7950</v>
      </c>
      <c r="BD68" t="s">
        <v>7950</v>
      </c>
    </row>
    <row r="69" spans="1:56">
      <c r="A69" t="s">
        <v>7107</v>
      </c>
      <c r="B69" t="s">
        <v>8351</v>
      </c>
      <c r="C69" t="s">
        <v>8352</v>
      </c>
      <c r="E69" t="s">
        <v>8038</v>
      </c>
      <c r="F69" t="s">
        <v>7948</v>
      </c>
      <c r="G69" t="s">
        <v>7949</v>
      </c>
      <c r="H69" t="s">
        <v>7950</v>
      </c>
      <c r="I69" s="3">
        <v>365</v>
      </c>
      <c r="J69" t="s">
        <v>8353</v>
      </c>
      <c r="K69" t="s">
        <v>8165</v>
      </c>
      <c r="L69" t="s">
        <v>8100</v>
      </c>
      <c r="M69" t="s">
        <v>7954</v>
      </c>
      <c r="N69" t="s">
        <v>7955</v>
      </c>
      <c r="O69" t="s">
        <v>7949</v>
      </c>
      <c r="P69" t="s">
        <v>8354</v>
      </c>
      <c r="Q69" t="s">
        <v>8049</v>
      </c>
      <c r="R69" t="s">
        <v>7958</v>
      </c>
      <c r="S69" t="s">
        <v>7959</v>
      </c>
      <c r="T69" t="s">
        <v>7960</v>
      </c>
      <c r="U69" t="s">
        <v>7961</v>
      </c>
      <c r="V69" t="s">
        <v>7950</v>
      </c>
      <c r="W69" t="s">
        <v>7950</v>
      </c>
      <c r="X69" s="3">
        <v>252</v>
      </c>
      <c r="Y69" t="s">
        <v>7948</v>
      </c>
      <c r="Z69" s="3">
        <v>1</v>
      </c>
      <c r="AB69" t="s">
        <v>7962</v>
      </c>
      <c r="AE69" s="3">
        <v>0</v>
      </c>
      <c r="AF69" s="3">
        <v>0</v>
      </c>
      <c r="AH69" t="s">
        <v>8355</v>
      </c>
      <c r="AI69" s="3">
        <v>5035.5</v>
      </c>
      <c r="AJ69" t="s">
        <v>7950</v>
      </c>
      <c r="AK69" t="s">
        <v>7950</v>
      </c>
      <c r="AL69" t="s">
        <v>7950</v>
      </c>
      <c r="AM69" t="s">
        <v>7950</v>
      </c>
      <c r="AN69" t="s">
        <v>7950</v>
      </c>
      <c r="AO69" t="s">
        <v>7950</v>
      </c>
      <c r="AR69" t="s">
        <v>7964</v>
      </c>
      <c r="AV69" t="s">
        <v>7950</v>
      </c>
      <c r="AW69" t="s">
        <v>7950</v>
      </c>
      <c r="AX69" t="s">
        <v>7950</v>
      </c>
      <c r="AY69" t="s">
        <v>7950</v>
      </c>
      <c r="AZ69" t="s">
        <v>7950</v>
      </c>
      <c r="BC69" t="s">
        <v>7950</v>
      </c>
      <c r="BD69" t="s">
        <v>7950</v>
      </c>
    </row>
    <row r="70" spans="1:56">
      <c r="A70" t="s">
        <v>7111</v>
      </c>
      <c r="B70" t="s">
        <v>8356</v>
      </c>
      <c r="C70" t="s">
        <v>8352</v>
      </c>
      <c r="E70" t="s">
        <v>8038</v>
      </c>
      <c r="F70" t="s">
        <v>7948</v>
      </c>
      <c r="G70" t="s">
        <v>7949</v>
      </c>
      <c r="H70" t="s">
        <v>7950</v>
      </c>
      <c r="I70" s="3">
        <v>365</v>
      </c>
      <c r="J70" t="s">
        <v>8357</v>
      </c>
      <c r="K70" t="s">
        <v>8165</v>
      </c>
      <c r="L70" t="s">
        <v>8100</v>
      </c>
      <c r="M70" t="s">
        <v>7954</v>
      </c>
      <c r="N70" t="s">
        <v>7955</v>
      </c>
      <c r="O70" t="s">
        <v>7949</v>
      </c>
      <c r="P70" t="s">
        <v>8358</v>
      </c>
      <c r="Q70" t="s">
        <v>8049</v>
      </c>
      <c r="R70" t="s">
        <v>7958</v>
      </c>
      <c r="S70" t="s">
        <v>7959</v>
      </c>
      <c r="T70" t="s">
        <v>7960</v>
      </c>
      <c r="U70" t="s">
        <v>7961</v>
      </c>
      <c r="V70" t="s">
        <v>7950</v>
      </c>
      <c r="W70" t="s">
        <v>7950</v>
      </c>
      <c r="X70" s="3">
        <v>252</v>
      </c>
      <c r="Y70" t="s">
        <v>7948</v>
      </c>
      <c r="Z70" s="3">
        <v>1</v>
      </c>
      <c r="AB70" t="s">
        <v>7962</v>
      </c>
      <c r="AE70" s="3">
        <v>0</v>
      </c>
      <c r="AF70" s="3">
        <v>0</v>
      </c>
      <c r="AH70" t="s">
        <v>8359</v>
      </c>
      <c r="AI70" s="3">
        <v>5035.5</v>
      </c>
      <c r="AJ70" t="s">
        <v>7950</v>
      </c>
      <c r="AK70" t="s">
        <v>7950</v>
      </c>
      <c r="AL70" t="s">
        <v>7950</v>
      </c>
      <c r="AM70" t="s">
        <v>7950</v>
      </c>
      <c r="AN70" t="s">
        <v>7950</v>
      </c>
      <c r="AO70" t="s">
        <v>7950</v>
      </c>
      <c r="AR70" t="s">
        <v>7964</v>
      </c>
      <c r="AV70" t="s">
        <v>7950</v>
      </c>
      <c r="AW70" t="s">
        <v>7950</v>
      </c>
      <c r="AX70" t="s">
        <v>7950</v>
      </c>
      <c r="AY70" t="s">
        <v>7950</v>
      </c>
      <c r="AZ70" t="s">
        <v>7950</v>
      </c>
      <c r="BC70" t="s">
        <v>7950</v>
      </c>
      <c r="BD70" t="s">
        <v>7950</v>
      </c>
    </row>
    <row r="71" spans="1:56">
      <c r="A71" t="s">
        <v>8360</v>
      </c>
      <c r="B71" t="s">
        <v>8361</v>
      </c>
      <c r="C71" t="s">
        <v>8031</v>
      </c>
      <c r="E71" t="s">
        <v>8362</v>
      </c>
      <c r="F71" t="s">
        <v>7948</v>
      </c>
      <c r="G71" t="s">
        <v>7949</v>
      </c>
      <c r="H71" t="s">
        <v>7950</v>
      </c>
      <c r="I71" s="3">
        <v>365</v>
      </c>
      <c r="J71" t="s">
        <v>8363</v>
      </c>
      <c r="K71" t="s">
        <v>8364</v>
      </c>
      <c r="L71" t="s">
        <v>8365</v>
      </c>
      <c r="M71" t="s">
        <v>7954</v>
      </c>
      <c r="N71" t="s">
        <v>7955</v>
      </c>
      <c r="O71" t="s">
        <v>7949</v>
      </c>
      <c r="P71" t="s">
        <v>8366</v>
      </c>
      <c r="Q71" t="s">
        <v>8049</v>
      </c>
      <c r="R71" t="s">
        <v>7958</v>
      </c>
      <c r="S71" t="s">
        <v>7959</v>
      </c>
      <c r="T71" t="s">
        <v>7960</v>
      </c>
      <c r="U71" t="s">
        <v>7961</v>
      </c>
      <c r="V71" t="s">
        <v>7950</v>
      </c>
      <c r="W71" t="s">
        <v>7950</v>
      </c>
      <c r="X71" s="3">
        <v>6</v>
      </c>
      <c r="Y71" t="s">
        <v>7948</v>
      </c>
      <c r="Z71" s="3">
        <v>1</v>
      </c>
      <c r="AB71" t="s">
        <v>7971</v>
      </c>
      <c r="AC71" t="s">
        <v>7963</v>
      </c>
      <c r="AE71" s="3">
        <v>0</v>
      </c>
      <c r="AF71" s="3">
        <v>0</v>
      </c>
      <c r="AI71" t="s">
        <v>7950</v>
      </c>
      <c r="AJ71" t="s">
        <v>7950</v>
      </c>
      <c r="AK71" t="s">
        <v>7950</v>
      </c>
      <c r="AL71" t="s">
        <v>7950</v>
      </c>
      <c r="AM71" t="s">
        <v>7950</v>
      </c>
      <c r="AN71" t="s">
        <v>7950</v>
      </c>
      <c r="AO71" t="s">
        <v>7950</v>
      </c>
      <c r="AR71" t="s">
        <v>7964</v>
      </c>
      <c r="AV71" t="s">
        <v>7950</v>
      </c>
      <c r="AW71" t="s">
        <v>7950</v>
      </c>
      <c r="AX71" t="s">
        <v>7950</v>
      </c>
      <c r="AY71" t="s">
        <v>7950</v>
      </c>
      <c r="AZ71" t="s">
        <v>7950</v>
      </c>
      <c r="BC71" t="s">
        <v>7950</v>
      </c>
      <c r="BD71" t="s">
        <v>7950</v>
      </c>
    </row>
    <row r="72" spans="1:56">
      <c r="A72" t="s">
        <v>5120</v>
      </c>
      <c r="B72" t="s">
        <v>8367</v>
      </c>
      <c r="C72" t="s">
        <v>8116</v>
      </c>
      <c r="D72" s="2" t="s">
        <v>7998</v>
      </c>
      <c r="E72" t="s">
        <v>7947</v>
      </c>
      <c r="F72" t="s">
        <v>7948</v>
      </c>
      <c r="G72" t="s">
        <v>7949</v>
      </c>
      <c r="H72" t="s">
        <v>7950</v>
      </c>
      <c r="I72" s="3">
        <v>365</v>
      </c>
      <c r="J72" t="s">
        <v>8368</v>
      </c>
      <c r="K72" t="s">
        <v>7978</v>
      </c>
      <c r="L72" t="s">
        <v>8100</v>
      </c>
      <c r="M72" t="s">
        <v>7954</v>
      </c>
      <c r="N72" t="s">
        <v>7955</v>
      </c>
      <c r="O72" t="s">
        <v>7949</v>
      </c>
      <c r="P72" t="s">
        <v>8369</v>
      </c>
      <c r="Q72" t="s">
        <v>7957</v>
      </c>
      <c r="R72" t="s">
        <v>7958</v>
      </c>
      <c r="S72" t="s">
        <v>7959</v>
      </c>
      <c r="T72" t="s">
        <v>7960</v>
      </c>
      <c r="U72" t="s">
        <v>7961</v>
      </c>
      <c r="V72" t="s">
        <v>7950</v>
      </c>
      <c r="W72" t="s">
        <v>7950</v>
      </c>
      <c r="X72" s="3">
        <v>1440</v>
      </c>
      <c r="Y72" t="s">
        <v>7948</v>
      </c>
      <c r="Z72" s="3">
        <v>1</v>
      </c>
      <c r="AB72" t="s">
        <v>7971</v>
      </c>
      <c r="AC72" t="s">
        <v>8001</v>
      </c>
      <c r="AE72" s="3">
        <v>0</v>
      </c>
      <c r="AF72" s="3">
        <v>0</v>
      </c>
      <c r="AH72" t="s">
        <v>8370</v>
      </c>
      <c r="AI72" t="s">
        <v>7950</v>
      </c>
      <c r="AJ72" t="s">
        <v>7950</v>
      </c>
      <c r="AK72" t="s">
        <v>7950</v>
      </c>
      <c r="AL72" t="s">
        <v>7950</v>
      </c>
      <c r="AM72" t="s">
        <v>7950</v>
      </c>
      <c r="AN72" t="s">
        <v>7950</v>
      </c>
      <c r="AO72" t="s">
        <v>7950</v>
      </c>
      <c r="AR72" t="s">
        <v>7964</v>
      </c>
      <c r="AV72" t="s">
        <v>7950</v>
      </c>
      <c r="AW72" t="s">
        <v>7950</v>
      </c>
      <c r="AX72" t="s">
        <v>7950</v>
      </c>
      <c r="AY72" t="s">
        <v>7950</v>
      </c>
      <c r="AZ72" t="s">
        <v>7950</v>
      </c>
      <c r="BC72" t="s">
        <v>7950</v>
      </c>
      <c r="BD72" t="s">
        <v>7950</v>
      </c>
    </row>
    <row r="73" spans="1:56">
      <c r="A73" t="s">
        <v>2943</v>
      </c>
      <c r="B73" t="s">
        <v>8371</v>
      </c>
      <c r="C73" t="s">
        <v>8352</v>
      </c>
      <c r="E73" t="s">
        <v>7985</v>
      </c>
      <c r="F73" t="s">
        <v>7948</v>
      </c>
      <c r="G73" t="s">
        <v>7949</v>
      </c>
      <c r="H73" t="s">
        <v>7950</v>
      </c>
      <c r="I73" s="3">
        <v>365</v>
      </c>
      <c r="J73" t="s">
        <v>8372</v>
      </c>
      <c r="K73" t="s">
        <v>8125</v>
      </c>
      <c r="L73" t="s">
        <v>8160</v>
      </c>
      <c r="M73" t="s">
        <v>7954</v>
      </c>
      <c r="N73" t="s">
        <v>7955</v>
      </c>
      <c r="O73" t="s">
        <v>7949</v>
      </c>
      <c r="P73" t="s">
        <v>8373</v>
      </c>
      <c r="Q73" t="s">
        <v>7957</v>
      </c>
      <c r="R73" t="s">
        <v>7958</v>
      </c>
      <c r="S73" t="s">
        <v>7959</v>
      </c>
      <c r="T73" t="s">
        <v>7960</v>
      </c>
      <c r="U73" t="s">
        <v>7961</v>
      </c>
      <c r="V73" t="s">
        <v>7950</v>
      </c>
      <c r="W73" t="s">
        <v>7950</v>
      </c>
      <c r="X73" s="3">
        <v>315</v>
      </c>
      <c r="Y73" t="s">
        <v>7948</v>
      </c>
      <c r="Z73" s="3">
        <v>1</v>
      </c>
      <c r="AB73" t="s">
        <v>7962</v>
      </c>
      <c r="AC73" t="s">
        <v>7963</v>
      </c>
      <c r="AE73" s="3">
        <v>0</v>
      </c>
      <c r="AF73" s="3">
        <v>0</v>
      </c>
      <c r="AH73" t="s">
        <v>8075</v>
      </c>
      <c r="AI73" s="3">
        <v>10432.17</v>
      </c>
      <c r="AJ73" t="s">
        <v>7950</v>
      </c>
      <c r="AK73" t="s">
        <v>7950</v>
      </c>
      <c r="AL73" t="s">
        <v>7950</v>
      </c>
      <c r="AM73" t="s">
        <v>7950</v>
      </c>
      <c r="AN73" t="s">
        <v>7950</v>
      </c>
      <c r="AO73" t="s">
        <v>7950</v>
      </c>
      <c r="AQ73" t="s">
        <v>8374</v>
      </c>
      <c r="AR73" t="s">
        <v>7964</v>
      </c>
      <c r="AV73" t="s">
        <v>7950</v>
      </c>
      <c r="AW73" t="s">
        <v>7950</v>
      </c>
      <c r="AX73" s="3">
        <v>9</v>
      </c>
      <c r="AY73" s="3">
        <v>35</v>
      </c>
      <c r="AZ73" s="3">
        <v>5</v>
      </c>
      <c r="BC73" t="s">
        <v>7950</v>
      </c>
      <c r="BD73" t="s">
        <v>7950</v>
      </c>
    </row>
    <row r="74" spans="1:56">
      <c r="A74" t="s">
        <v>4665</v>
      </c>
      <c r="B74" t="s">
        <v>8375</v>
      </c>
      <c r="C74" t="s">
        <v>7946</v>
      </c>
      <c r="E74" t="s">
        <v>7985</v>
      </c>
      <c r="F74" t="s">
        <v>7948</v>
      </c>
      <c r="G74" t="s">
        <v>7949</v>
      </c>
      <c r="H74" t="s">
        <v>7950</v>
      </c>
      <c r="I74" s="3">
        <v>365</v>
      </c>
      <c r="J74" t="s">
        <v>8376</v>
      </c>
      <c r="K74" t="s">
        <v>8377</v>
      </c>
      <c r="L74" t="s">
        <v>8160</v>
      </c>
      <c r="M74" t="s">
        <v>7954</v>
      </c>
      <c r="N74" t="s">
        <v>7955</v>
      </c>
      <c r="O74" t="s">
        <v>7949</v>
      </c>
      <c r="P74" t="s">
        <v>8378</v>
      </c>
      <c r="Q74" t="s">
        <v>7957</v>
      </c>
      <c r="R74" t="s">
        <v>7958</v>
      </c>
      <c r="S74" t="s">
        <v>7959</v>
      </c>
      <c r="T74" t="s">
        <v>7960</v>
      </c>
      <c r="U74" t="s">
        <v>7961</v>
      </c>
      <c r="V74" t="s">
        <v>7950</v>
      </c>
      <c r="W74" t="s">
        <v>7950</v>
      </c>
      <c r="X74" s="3">
        <v>700</v>
      </c>
      <c r="Y74" t="s">
        <v>7948</v>
      </c>
      <c r="Z74" s="3">
        <v>1</v>
      </c>
      <c r="AB74" t="s">
        <v>7962</v>
      </c>
      <c r="AE74" s="3">
        <v>0</v>
      </c>
      <c r="AF74" s="3">
        <v>0</v>
      </c>
      <c r="AH74" t="s">
        <v>8379</v>
      </c>
      <c r="AI74" s="3">
        <v>8918.94</v>
      </c>
      <c r="AJ74" t="s">
        <v>7950</v>
      </c>
      <c r="AK74" t="s">
        <v>7950</v>
      </c>
      <c r="AL74" t="s">
        <v>7950</v>
      </c>
      <c r="AM74" t="s">
        <v>7950</v>
      </c>
      <c r="AN74" t="s">
        <v>7950</v>
      </c>
      <c r="AO74" t="s">
        <v>7950</v>
      </c>
      <c r="AR74" t="s">
        <v>7964</v>
      </c>
      <c r="AV74" t="s">
        <v>7950</v>
      </c>
      <c r="AW74" t="s">
        <v>7950</v>
      </c>
      <c r="AX74" s="3">
        <v>14</v>
      </c>
      <c r="AY74" s="3">
        <v>50</v>
      </c>
      <c r="AZ74" s="3">
        <v>5</v>
      </c>
      <c r="BC74" t="s">
        <v>7950</v>
      </c>
      <c r="BD74" t="s">
        <v>7950</v>
      </c>
    </row>
    <row r="75" spans="1:56">
      <c r="A75" t="s">
        <v>8380</v>
      </c>
      <c r="B75" t="s">
        <v>8051</v>
      </c>
      <c r="C75" t="s">
        <v>8381</v>
      </c>
      <c r="E75" t="s">
        <v>7968</v>
      </c>
      <c r="F75" t="s">
        <v>7948</v>
      </c>
      <c r="G75" t="s">
        <v>7949</v>
      </c>
      <c r="H75" t="s">
        <v>7950</v>
      </c>
      <c r="I75" s="3">
        <v>365</v>
      </c>
      <c r="J75" t="s">
        <v>8382</v>
      </c>
      <c r="K75" t="s">
        <v>8020</v>
      </c>
      <c r="L75" t="s">
        <v>8047</v>
      </c>
      <c r="M75" t="s">
        <v>7954</v>
      </c>
      <c r="N75" t="s">
        <v>7955</v>
      </c>
      <c r="O75" t="s">
        <v>7949</v>
      </c>
      <c r="P75" t="s">
        <v>8383</v>
      </c>
      <c r="Q75" t="s">
        <v>8049</v>
      </c>
      <c r="R75" t="s">
        <v>7958</v>
      </c>
      <c r="S75" t="s">
        <v>7959</v>
      </c>
      <c r="T75" t="s">
        <v>7960</v>
      </c>
      <c r="U75" t="s">
        <v>7961</v>
      </c>
      <c r="V75" t="s">
        <v>7950</v>
      </c>
      <c r="W75" t="s">
        <v>7950</v>
      </c>
      <c r="X75" s="3">
        <v>140</v>
      </c>
      <c r="Y75" t="s">
        <v>7948</v>
      </c>
      <c r="Z75" s="3">
        <v>1</v>
      </c>
      <c r="AB75" t="s">
        <v>7971</v>
      </c>
      <c r="AC75" t="s">
        <v>7963</v>
      </c>
      <c r="AE75" s="3">
        <v>0</v>
      </c>
      <c r="AF75" s="3">
        <v>0</v>
      </c>
      <c r="AH75" t="s">
        <v>8022</v>
      </c>
      <c r="AI75" t="s">
        <v>7950</v>
      </c>
      <c r="AJ75" t="s">
        <v>7950</v>
      </c>
      <c r="AK75" t="s">
        <v>7950</v>
      </c>
      <c r="AL75" t="s">
        <v>7950</v>
      </c>
      <c r="AM75" t="s">
        <v>7950</v>
      </c>
      <c r="AN75" t="s">
        <v>7950</v>
      </c>
      <c r="AO75" t="s">
        <v>7950</v>
      </c>
      <c r="AR75" t="s">
        <v>7964</v>
      </c>
      <c r="AV75" t="s">
        <v>7950</v>
      </c>
      <c r="AW75" t="s">
        <v>7950</v>
      </c>
      <c r="AX75" s="3">
        <v>5</v>
      </c>
      <c r="AY75" s="3">
        <v>28</v>
      </c>
      <c r="AZ75" s="3">
        <v>7</v>
      </c>
      <c r="BC75" t="s">
        <v>7950</v>
      </c>
      <c r="BD75" t="s">
        <v>7950</v>
      </c>
    </row>
    <row r="76" spans="1:56">
      <c r="A76" t="s">
        <v>6785</v>
      </c>
      <c r="B76" t="s">
        <v>8384</v>
      </c>
      <c r="C76" t="s">
        <v>8116</v>
      </c>
      <c r="E76" t="s">
        <v>7976</v>
      </c>
      <c r="F76" t="s">
        <v>7948</v>
      </c>
      <c r="G76" t="s">
        <v>7949</v>
      </c>
      <c r="H76" t="s">
        <v>7950</v>
      </c>
      <c r="I76" s="3">
        <v>365</v>
      </c>
      <c r="J76" t="s">
        <v>8385</v>
      </c>
      <c r="K76" t="s">
        <v>8386</v>
      </c>
      <c r="L76" t="s">
        <v>8387</v>
      </c>
      <c r="M76" t="s">
        <v>7954</v>
      </c>
      <c r="N76" t="s">
        <v>7955</v>
      </c>
      <c r="O76" t="s">
        <v>7949</v>
      </c>
      <c r="P76" t="s">
        <v>8388</v>
      </c>
      <c r="Q76" t="s">
        <v>7957</v>
      </c>
      <c r="R76" t="s">
        <v>7958</v>
      </c>
      <c r="S76" t="s">
        <v>7959</v>
      </c>
      <c r="T76" t="s">
        <v>7960</v>
      </c>
      <c r="U76" t="s">
        <v>7961</v>
      </c>
      <c r="V76" t="s">
        <v>7950</v>
      </c>
      <c r="W76" t="s">
        <v>7950</v>
      </c>
      <c r="X76" s="3">
        <v>1120</v>
      </c>
      <c r="Y76" t="s">
        <v>7948</v>
      </c>
      <c r="Z76" s="3">
        <v>1</v>
      </c>
      <c r="AB76" t="s">
        <v>7981</v>
      </c>
      <c r="AE76" s="3">
        <v>0</v>
      </c>
      <c r="AF76" s="3">
        <v>0</v>
      </c>
      <c r="AH76" t="s">
        <v>8389</v>
      </c>
      <c r="AI76" t="s">
        <v>7950</v>
      </c>
      <c r="AJ76" t="s">
        <v>7950</v>
      </c>
      <c r="AK76" t="s">
        <v>7950</v>
      </c>
      <c r="AL76" t="s">
        <v>7950</v>
      </c>
      <c r="AM76" t="s">
        <v>7950</v>
      </c>
      <c r="AN76" t="s">
        <v>7950</v>
      </c>
      <c r="AO76" t="s">
        <v>7950</v>
      </c>
      <c r="AR76" t="s">
        <v>7964</v>
      </c>
      <c r="AV76" t="s">
        <v>7950</v>
      </c>
      <c r="AW76" t="s">
        <v>7950</v>
      </c>
      <c r="AX76" t="s">
        <v>7950</v>
      </c>
      <c r="AY76" t="s">
        <v>7950</v>
      </c>
      <c r="AZ76" t="s">
        <v>7950</v>
      </c>
      <c r="BC76" t="s">
        <v>7950</v>
      </c>
      <c r="BD76" t="s">
        <v>7950</v>
      </c>
    </row>
    <row r="77" spans="1:56">
      <c r="A77" t="s">
        <v>8390</v>
      </c>
      <c r="B77" t="s">
        <v>8391</v>
      </c>
      <c r="C77" t="s">
        <v>8116</v>
      </c>
      <c r="E77" t="s">
        <v>7976</v>
      </c>
      <c r="F77" t="s">
        <v>7948</v>
      </c>
      <c r="G77" t="s">
        <v>7949</v>
      </c>
      <c r="H77" t="s">
        <v>7950</v>
      </c>
      <c r="I77" s="3">
        <v>365</v>
      </c>
      <c r="J77" t="s">
        <v>8392</v>
      </c>
      <c r="K77" t="s">
        <v>8393</v>
      </c>
      <c r="L77" t="s">
        <v>8387</v>
      </c>
      <c r="M77" t="s">
        <v>7954</v>
      </c>
      <c r="N77" t="s">
        <v>7955</v>
      </c>
      <c r="O77" t="s">
        <v>7949</v>
      </c>
      <c r="P77" t="s">
        <v>8394</v>
      </c>
      <c r="Q77" t="s">
        <v>7957</v>
      </c>
      <c r="R77" t="s">
        <v>7958</v>
      </c>
      <c r="S77" t="s">
        <v>7959</v>
      </c>
      <c r="T77" t="s">
        <v>7960</v>
      </c>
      <c r="U77" t="s">
        <v>7961</v>
      </c>
      <c r="V77" t="s">
        <v>7950</v>
      </c>
      <c r="W77" t="s">
        <v>7950</v>
      </c>
      <c r="X77" s="3">
        <v>480</v>
      </c>
      <c r="Y77" t="s">
        <v>7948</v>
      </c>
      <c r="Z77" s="3">
        <v>1</v>
      </c>
      <c r="AB77" t="s">
        <v>7981</v>
      </c>
      <c r="AE77" s="3">
        <v>0</v>
      </c>
      <c r="AF77" s="3">
        <v>0</v>
      </c>
      <c r="AH77" t="s">
        <v>8389</v>
      </c>
      <c r="AI77" t="s">
        <v>7950</v>
      </c>
      <c r="AJ77" t="s">
        <v>7950</v>
      </c>
      <c r="AK77" t="s">
        <v>7950</v>
      </c>
      <c r="AL77" t="s">
        <v>7950</v>
      </c>
      <c r="AM77" t="s">
        <v>7950</v>
      </c>
      <c r="AN77" t="s">
        <v>7950</v>
      </c>
      <c r="AO77" t="s">
        <v>7950</v>
      </c>
      <c r="AR77" t="s">
        <v>7964</v>
      </c>
      <c r="AV77" t="s">
        <v>7950</v>
      </c>
      <c r="AW77" t="s">
        <v>7950</v>
      </c>
      <c r="AX77" t="s">
        <v>7950</v>
      </c>
      <c r="AY77" t="s">
        <v>7950</v>
      </c>
      <c r="AZ77" t="s">
        <v>7950</v>
      </c>
      <c r="BC77" t="s">
        <v>7950</v>
      </c>
      <c r="BD77" t="s">
        <v>7950</v>
      </c>
    </row>
    <row r="78" spans="1:56">
      <c r="A78" t="s">
        <v>5093</v>
      </c>
      <c r="B78" t="s">
        <v>8395</v>
      </c>
      <c r="C78" t="s">
        <v>8116</v>
      </c>
      <c r="E78" t="s">
        <v>7976</v>
      </c>
      <c r="F78" t="s">
        <v>7948</v>
      </c>
      <c r="G78" t="s">
        <v>7949</v>
      </c>
      <c r="H78" t="s">
        <v>7950</v>
      </c>
      <c r="I78" s="3">
        <v>365</v>
      </c>
      <c r="J78" t="s">
        <v>8396</v>
      </c>
      <c r="K78" t="s">
        <v>7978</v>
      </c>
      <c r="L78" t="s">
        <v>8387</v>
      </c>
      <c r="M78" t="s">
        <v>7954</v>
      </c>
      <c r="N78" t="s">
        <v>7955</v>
      </c>
      <c r="O78" t="s">
        <v>7949</v>
      </c>
      <c r="P78" t="s">
        <v>8397</v>
      </c>
      <c r="Q78" t="s">
        <v>7957</v>
      </c>
      <c r="R78" t="s">
        <v>7958</v>
      </c>
      <c r="S78" t="s">
        <v>7959</v>
      </c>
      <c r="T78" t="s">
        <v>7960</v>
      </c>
      <c r="U78" t="s">
        <v>7961</v>
      </c>
      <c r="V78" t="s">
        <v>7950</v>
      </c>
      <c r="W78" t="s">
        <v>7950</v>
      </c>
      <c r="X78" s="3">
        <v>1152</v>
      </c>
      <c r="Y78" t="s">
        <v>7948</v>
      </c>
      <c r="Z78" s="3">
        <v>1</v>
      </c>
      <c r="AB78" t="s">
        <v>7981</v>
      </c>
      <c r="AE78" s="3">
        <v>0</v>
      </c>
      <c r="AF78" s="3">
        <v>0</v>
      </c>
      <c r="AH78" t="s">
        <v>8146</v>
      </c>
      <c r="AI78" t="s">
        <v>7950</v>
      </c>
      <c r="AJ78" t="s">
        <v>7950</v>
      </c>
      <c r="AK78" t="s">
        <v>7950</v>
      </c>
      <c r="AL78" t="s">
        <v>7950</v>
      </c>
      <c r="AM78" t="s">
        <v>7950</v>
      </c>
      <c r="AN78" t="s">
        <v>7950</v>
      </c>
      <c r="AO78" t="s">
        <v>7950</v>
      </c>
      <c r="AR78" t="s">
        <v>7964</v>
      </c>
      <c r="AV78" t="s">
        <v>7950</v>
      </c>
      <c r="AW78" t="s">
        <v>7950</v>
      </c>
      <c r="AX78" t="s">
        <v>7950</v>
      </c>
      <c r="AY78" t="s">
        <v>7950</v>
      </c>
      <c r="AZ78" t="s">
        <v>7950</v>
      </c>
      <c r="BC78" t="s">
        <v>7950</v>
      </c>
      <c r="BD78" t="s">
        <v>7950</v>
      </c>
    </row>
    <row r="79" spans="1:56">
      <c r="A79" t="s">
        <v>2722</v>
      </c>
      <c r="B79" t="s">
        <v>8163</v>
      </c>
      <c r="C79" t="s">
        <v>8140</v>
      </c>
      <c r="D79" s="2" t="s">
        <v>8141</v>
      </c>
      <c r="E79" t="s">
        <v>7985</v>
      </c>
      <c r="F79" t="s">
        <v>7948</v>
      </c>
      <c r="G79" t="s">
        <v>7949</v>
      </c>
      <c r="H79" t="s">
        <v>7950</v>
      </c>
      <c r="I79" s="3">
        <v>365</v>
      </c>
      <c r="J79" t="s">
        <v>8398</v>
      </c>
      <c r="K79" t="s">
        <v>8399</v>
      </c>
      <c r="L79" t="s">
        <v>8387</v>
      </c>
      <c r="M79" t="s">
        <v>7954</v>
      </c>
      <c r="N79" t="s">
        <v>7955</v>
      </c>
      <c r="O79" t="s">
        <v>7949</v>
      </c>
      <c r="P79" t="s">
        <v>8400</v>
      </c>
      <c r="Q79" t="s">
        <v>7957</v>
      </c>
      <c r="R79" t="s">
        <v>7958</v>
      </c>
      <c r="S79" t="s">
        <v>7959</v>
      </c>
      <c r="T79" t="s">
        <v>7960</v>
      </c>
      <c r="U79" t="s">
        <v>7961</v>
      </c>
      <c r="V79" t="s">
        <v>7950</v>
      </c>
      <c r="W79" t="s">
        <v>7950</v>
      </c>
      <c r="X79" s="3">
        <v>440</v>
      </c>
      <c r="Y79" t="s">
        <v>7948</v>
      </c>
      <c r="Z79" s="3">
        <v>1</v>
      </c>
      <c r="AB79" t="s">
        <v>7962</v>
      </c>
      <c r="AE79" s="3">
        <v>0</v>
      </c>
      <c r="AF79" s="3">
        <v>0</v>
      </c>
      <c r="AH79" t="s">
        <v>8401</v>
      </c>
      <c r="AI79" t="s">
        <v>7950</v>
      </c>
      <c r="AJ79" t="s">
        <v>7950</v>
      </c>
      <c r="AK79" t="s">
        <v>7950</v>
      </c>
      <c r="AL79" t="s">
        <v>7950</v>
      </c>
      <c r="AM79" t="s">
        <v>7950</v>
      </c>
      <c r="AN79" t="s">
        <v>7950</v>
      </c>
      <c r="AO79" t="s">
        <v>7950</v>
      </c>
      <c r="AQ79" t="s">
        <v>8147</v>
      </c>
      <c r="AR79" t="s">
        <v>8146</v>
      </c>
      <c r="AV79" t="s">
        <v>7950</v>
      </c>
      <c r="AW79" t="s">
        <v>7950</v>
      </c>
      <c r="AX79" s="3">
        <v>11</v>
      </c>
      <c r="AY79" s="3">
        <v>40</v>
      </c>
      <c r="AZ79" s="3">
        <v>5</v>
      </c>
      <c r="BA79" t="s">
        <v>8137</v>
      </c>
      <c r="BB79" t="s">
        <v>8141</v>
      </c>
      <c r="BC79" t="s">
        <v>7950</v>
      </c>
      <c r="BD79" t="s">
        <v>7950</v>
      </c>
    </row>
    <row r="80" spans="1:56">
      <c r="A80" t="s">
        <v>6039</v>
      </c>
      <c r="B80" t="s">
        <v>8318</v>
      </c>
      <c r="C80" t="s">
        <v>7946</v>
      </c>
      <c r="E80" t="s">
        <v>7985</v>
      </c>
      <c r="F80" t="s">
        <v>7948</v>
      </c>
      <c r="G80" t="s">
        <v>7949</v>
      </c>
      <c r="H80" t="s">
        <v>7950</v>
      </c>
      <c r="I80" s="3">
        <v>365</v>
      </c>
      <c r="J80" t="s">
        <v>8402</v>
      </c>
      <c r="K80" t="s">
        <v>8403</v>
      </c>
      <c r="L80" t="s">
        <v>8387</v>
      </c>
      <c r="M80" t="s">
        <v>7954</v>
      </c>
      <c r="N80" t="s">
        <v>7955</v>
      </c>
      <c r="O80" t="s">
        <v>7949</v>
      </c>
      <c r="P80" t="s">
        <v>8404</v>
      </c>
      <c r="Q80" t="s">
        <v>7957</v>
      </c>
      <c r="R80" t="s">
        <v>7958</v>
      </c>
      <c r="S80" t="s">
        <v>7959</v>
      </c>
      <c r="T80" t="s">
        <v>7960</v>
      </c>
      <c r="U80" t="s">
        <v>7961</v>
      </c>
      <c r="V80" t="s">
        <v>7950</v>
      </c>
      <c r="W80" t="s">
        <v>7950</v>
      </c>
      <c r="X80" s="3">
        <v>120</v>
      </c>
      <c r="Y80" t="s">
        <v>7948</v>
      </c>
      <c r="Z80" s="3">
        <v>1</v>
      </c>
      <c r="AB80" t="s">
        <v>7962</v>
      </c>
      <c r="AE80" s="3">
        <v>0</v>
      </c>
      <c r="AF80" s="3">
        <v>0</v>
      </c>
      <c r="AH80" t="s">
        <v>8105</v>
      </c>
      <c r="AI80" s="3">
        <v>8332.8799999999992</v>
      </c>
      <c r="AJ80" t="s">
        <v>7950</v>
      </c>
      <c r="AK80" t="s">
        <v>7950</v>
      </c>
      <c r="AL80" t="s">
        <v>7950</v>
      </c>
      <c r="AM80" t="s">
        <v>7950</v>
      </c>
      <c r="AN80" t="s">
        <v>7950</v>
      </c>
      <c r="AO80" t="s">
        <v>7950</v>
      </c>
      <c r="AR80" t="s">
        <v>7964</v>
      </c>
      <c r="AV80" t="s">
        <v>7950</v>
      </c>
      <c r="AW80" t="s">
        <v>7950</v>
      </c>
      <c r="AX80" s="3">
        <v>6</v>
      </c>
      <c r="AY80" s="3">
        <v>20</v>
      </c>
      <c r="AZ80" s="3">
        <v>5</v>
      </c>
      <c r="BC80" t="s">
        <v>7950</v>
      </c>
      <c r="BD80" t="s">
        <v>7950</v>
      </c>
    </row>
    <row r="81" spans="1:56">
      <c r="A81" t="s">
        <v>6452</v>
      </c>
      <c r="B81" t="s">
        <v>8405</v>
      </c>
      <c r="C81" t="s">
        <v>8116</v>
      </c>
      <c r="D81" s="2" t="s">
        <v>7998</v>
      </c>
      <c r="E81" t="s">
        <v>8038</v>
      </c>
      <c r="F81" t="s">
        <v>7948</v>
      </c>
      <c r="G81" t="s">
        <v>7949</v>
      </c>
      <c r="H81" t="s">
        <v>7950</v>
      </c>
      <c r="I81" s="3">
        <v>365</v>
      </c>
      <c r="J81" t="s">
        <v>8406</v>
      </c>
      <c r="K81" t="s">
        <v>7978</v>
      </c>
      <c r="L81" t="s">
        <v>8100</v>
      </c>
      <c r="M81" t="s">
        <v>7954</v>
      </c>
      <c r="N81" t="s">
        <v>7955</v>
      </c>
      <c r="O81" t="s">
        <v>7949</v>
      </c>
      <c r="P81" t="s">
        <v>8407</v>
      </c>
      <c r="Q81" t="s">
        <v>8049</v>
      </c>
      <c r="R81" t="s">
        <v>7958</v>
      </c>
      <c r="S81" t="s">
        <v>7959</v>
      </c>
      <c r="T81" t="s">
        <v>7960</v>
      </c>
      <c r="U81" t="s">
        <v>7961</v>
      </c>
      <c r="V81" t="s">
        <v>7950</v>
      </c>
      <c r="W81" t="s">
        <v>7950</v>
      </c>
      <c r="X81" s="3">
        <v>3600</v>
      </c>
      <c r="Y81" t="s">
        <v>7948</v>
      </c>
      <c r="Z81" s="3">
        <v>1</v>
      </c>
      <c r="AB81" t="s">
        <v>7971</v>
      </c>
      <c r="AC81" t="s">
        <v>8001</v>
      </c>
      <c r="AE81" s="3">
        <v>0</v>
      </c>
      <c r="AF81" s="3">
        <v>0</v>
      </c>
      <c r="AH81" t="s">
        <v>8002</v>
      </c>
      <c r="AI81" t="s">
        <v>7950</v>
      </c>
      <c r="AJ81" t="s">
        <v>7950</v>
      </c>
      <c r="AK81" t="s">
        <v>7950</v>
      </c>
      <c r="AL81" t="s">
        <v>7950</v>
      </c>
      <c r="AM81" t="s">
        <v>7950</v>
      </c>
      <c r="AN81" t="s">
        <v>7950</v>
      </c>
      <c r="AO81" t="s">
        <v>7950</v>
      </c>
      <c r="AR81" t="s">
        <v>7964</v>
      </c>
      <c r="AV81" t="s">
        <v>7950</v>
      </c>
      <c r="AW81" t="s">
        <v>7950</v>
      </c>
      <c r="AX81" s="3">
        <v>30</v>
      </c>
      <c r="AY81" s="3">
        <v>120</v>
      </c>
      <c r="AZ81" s="3">
        <v>4</v>
      </c>
      <c r="BC81" t="s">
        <v>7950</v>
      </c>
      <c r="BD81" t="s">
        <v>7950</v>
      </c>
    </row>
    <row r="82" spans="1:56">
      <c r="A82" t="s">
        <v>8408</v>
      </c>
      <c r="B82" t="s">
        <v>8409</v>
      </c>
      <c r="C82" t="s">
        <v>8410</v>
      </c>
      <c r="D82" s="2" t="s">
        <v>7998</v>
      </c>
      <c r="E82" t="s">
        <v>7968</v>
      </c>
      <c r="F82" t="s">
        <v>7948</v>
      </c>
      <c r="G82" t="s">
        <v>7949</v>
      </c>
      <c r="H82" t="s">
        <v>7950</v>
      </c>
      <c r="I82" s="3">
        <v>365</v>
      </c>
      <c r="J82" t="s">
        <v>8411</v>
      </c>
      <c r="K82" t="s">
        <v>8412</v>
      </c>
      <c r="L82" t="s">
        <v>8263</v>
      </c>
      <c r="M82" t="s">
        <v>7954</v>
      </c>
      <c r="N82" t="s">
        <v>7955</v>
      </c>
      <c r="O82" t="s">
        <v>7949</v>
      </c>
      <c r="P82" t="s">
        <v>8413</v>
      </c>
      <c r="Q82" t="s">
        <v>7957</v>
      </c>
      <c r="R82" t="s">
        <v>7958</v>
      </c>
      <c r="S82" t="s">
        <v>7959</v>
      </c>
      <c r="T82" t="s">
        <v>7960</v>
      </c>
      <c r="U82" t="s">
        <v>7961</v>
      </c>
      <c r="V82" t="s">
        <v>7950</v>
      </c>
      <c r="W82" t="s">
        <v>7950</v>
      </c>
      <c r="X82" s="3">
        <v>36</v>
      </c>
      <c r="Y82" t="s">
        <v>7948</v>
      </c>
      <c r="Z82" s="3">
        <v>1</v>
      </c>
      <c r="AB82" t="s">
        <v>7971</v>
      </c>
      <c r="AC82" t="s">
        <v>8001</v>
      </c>
      <c r="AE82" s="3">
        <v>0</v>
      </c>
      <c r="AF82" s="3">
        <v>0</v>
      </c>
      <c r="AI82" t="s">
        <v>7950</v>
      </c>
      <c r="AJ82" t="s">
        <v>7950</v>
      </c>
      <c r="AK82" t="s">
        <v>7950</v>
      </c>
      <c r="AL82" t="s">
        <v>7950</v>
      </c>
      <c r="AM82" t="s">
        <v>7950</v>
      </c>
      <c r="AN82" t="s">
        <v>7950</v>
      </c>
      <c r="AO82" t="s">
        <v>7950</v>
      </c>
      <c r="AR82" t="s">
        <v>7964</v>
      </c>
      <c r="AV82" t="s">
        <v>7950</v>
      </c>
      <c r="AW82" t="s">
        <v>7950</v>
      </c>
      <c r="AX82" s="3">
        <v>0</v>
      </c>
      <c r="AY82" s="3">
        <v>0</v>
      </c>
      <c r="AZ82" s="3">
        <v>0</v>
      </c>
      <c r="BC82" t="s">
        <v>7950</v>
      </c>
      <c r="BD82" t="s">
        <v>7950</v>
      </c>
    </row>
    <row r="83" spans="1:56">
      <c r="A83" t="s">
        <v>8414</v>
      </c>
      <c r="B83" t="s">
        <v>8415</v>
      </c>
      <c r="C83" t="s">
        <v>7992</v>
      </c>
      <c r="E83" t="s">
        <v>8238</v>
      </c>
      <c r="F83" t="s">
        <v>7948</v>
      </c>
      <c r="G83" t="s">
        <v>7949</v>
      </c>
      <c r="H83" t="s">
        <v>7950</v>
      </c>
      <c r="I83" s="3">
        <v>365</v>
      </c>
      <c r="J83" t="s">
        <v>8416</v>
      </c>
      <c r="K83" t="s">
        <v>8417</v>
      </c>
      <c r="L83" t="s">
        <v>8152</v>
      </c>
      <c r="M83" t="s">
        <v>7954</v>
      </c>
      <c r="N83" t="s">
        <v>7955</v>
      </c>
      <c r="O83" t="s">
        <v>7949</v>
      </c>
      <c r="P83" t="s">
        <v>8418</v>
      </c>
      <c r="Q83" t="s">
        <v>8049</v>
      </c>
      <c r="R83" t="s">
        <v>7958</v>
      </c>
      <c r="S83" t="s">
        <v>7959</v>
      </c>
      <c r="T83" t="s">
        <v>7960</v>
      </c>
      <c r="U83" t="s">
        <v>7961</v>
      </c>
      <c r="V83" t="s">
        <v>7950</v>
      </c>
      <c r="W83" t="s">
        <v>7950</v>
      </c>
      <c r="X83" s="3">
        <v>192</v>
      </c>
      <c r="Y83" t="s">
        <v>7948</v>
      </c>
      <c r="Z83" s="3">
        <v>1</v>
      </c>
      <c r="AB83" t="s">
        <v>7971</v>
      </c>
      <c r="AC83" t="s">
        <v>7963</v>
      </c>
      <c r="AE83" s="3">
        <v>0</v>
      </c>
      <c r="AF83" s="3">
        <v>0</v>
      </c>
      <c r="AI83" t="s">
        <v>7950</v>
      </c>
      <c r="AJ83" t="s">
        <v>7950</v>
      </c>
      <c r="AK83" t="s">
        <v>7950</v>
      </c>
      <c r="AL83" t="s">
        <v>7950</v>
      </c>
      <c r="AM83" t="s">
        <v>7950</v>
      </c>
      <c r="AN83" t="s">
        <v>7950</v>
      </c>
      <c r="AO83" t="s">
        <v>7950</v>
      </c>
      <c r="AR83" t="s">
        <v>7964</v>
      </c>
      <c r="AV83" t="s">
        <v>7950</v>
      </c>
      <c r="AW83" t="s">
        <v>7950</v>
      </c>
      <c r="AX83" s="3">
        <v>6</v>
      </c>
      <c r="AY83" s="3">
        <v>32</v>
      </c>
      <c r="AZ83" s="3">
        <v>16</v>
      </c>
      <c r="BC83" t="s">
        <v>7950</v>
      </c>
      <c r="BD83" t="s">
        <v>7950</v>
      </c>
    </row>
    <row r="84" spans="1:56">
      <c r="A84" t="s">
        <v>6503</v>
      </c>
      <c r="B84" t="s">
        <v>8419</v>
      </c>
      <c r="C84" t="s">
        <v>8140</v>
      </c>
      <c r="D84" s="2" t="s">
        <v>8141</v>
      </c>
      <c r="E84" t="s">
        <v>8038</v>
      </c>
      <c r="F84" t="s">
        <v>7948</v>
      </c>
      <c r="G84" t="s">
        <v>7949</v>
      </c>
      <c r="H84" t="s">
        <v>7950</v>
      </c>
      <c r="I84" s="3">
        <v>365</v>
      </c>
      <c r="J84" t="s">
        <v>8420</v>
      </c>
      <c r="K84" t="s">
        <v>8421</v>
      </c>
      <c r="L84" t="s">
        <v>8100</v>
      </c>
      <c r="M84" t="s">
        <v>7954</v>
      </c>
      <c r="N84" t="s">
        <v>7955</v>
      </c>
      <c r="O84" t="s">
        <v>7949</v>
      </c>
      <c r="P84" t="s">
        <v>8422</v>
      </c>
      <c r="Q84" t="s">
        <v>8049</v>
      </c>
      <c r="R84" t="s">
        <v>7958</v>
      </c>
      <c r="S84" t="s">
        <v>7959</v>
      </c>
      <c r="T84" t="s">
        <v>7960</v>
      </c>
      <c r="U84" t="s">
        <v>7961</v>
      </c>
      <c r="V84" t="s">
        <v>7950</v>
      </c>
      <c r="W84" t="s">
        <v>7950</v>
      </c>
      <c r="X84" s="3">
        <v>1848</v>
      </c>
      <c r="Y84" t="s">
        <v>7948</v>
      </c>
      <c r="Z84" s="3">
        <v>1</v>
      </c>
      <c r="AB84" t="s">
        <v>7962</v>
      </c>
      <c r="AE84" s="3">
        <v>0</v>
      </c>
      <c r="AF84" s="3">
        <v>0</v>
      </c>
      <c r="AH84" t="s">
        <v>7982</v>
      </c>
      <c r="AI84" s="3">
        <v>5329.97</v>
      </c>
      <c r="AJ84" t="s">
        <v>7950</v>
      </c>
      <c r="AK84" t="s">
        <v>7950</v>
      </c>
      <c r="AL84" t="s">
        <v>7950</v>
      </c>
      <c r="AM84" t="s">
        <v>7950</v>
      </c>
      <c r="AN84" t="s">
        <v>7950</v>
      </c>
      <c r="AO84" t="s">
        <v>7950</v>
      </c>
      <c r="AR84" t="s">
        <v>7964</v>
      </c>
      <c r="AV84" t="s">
        <v>7950</v>
      </c>
      <c r="AW84" t="s">
        <v>7950</v>
      </c>
      <c r="AX84" s="3">
        <v>22</v>
      </c>
      <c r="AY84" s="3">
        <v>84</v>
      </c>
      <c r="AZ84" s="3">
        <v>4</v>
      </c>
      <c r="BC84" t="s">
        <v>7950</v>
      </c>
      <c r="BD84" t="s">
        <v>7950</v>
      </c>
    </row>
    <row r="85" spans="1:56">
      <c r="A85" t="s">
        <v>6454</v>
      </c>
      <c r="B85" t="s">
        <v>8423</v>
      </c>
      <c r="C85" t="s">
        <v>8140</v>
      </c>
      <c r="D85" s="2" t="s">
        <v>8141</v>
      </c>
      <c r="E85" t="s">
        <v>8038</v>
      </c>
      <c r="F85" t="s">
        <v>7948</v>
      </c>
      <c r="G85" t="s">
        <v>7949</v>
      </c>
      <c r="H85" t="s">
        <v>7950</v>
      </c>
      <c r="I85" s="3">
        <v>365</v>
      </c>
      <c r="J85" t="s">
        <v>8424</v>
      </c>
      <c r="K85" t="s">
        <v>8425</v>
      </c>
      <c r="L85" t="s">
        <v>8100</v>
      </c>
      <c r="M85" t="s">
        <v>7954</v>
      </c>
      <c r="N85" t="s">
        <v>7955</v>
      </c>
      <c r="O85" t="s">
        <v>7949</v>
      </c>
      <c r="P85" t="s">
        <v>8426</v>
      </c>
      <c r="Q85" t="s">
        <v>8049</v>
      </c>
      <c r="R85" t="s">
        <v>7958</v>
      </c>
      <c r="S85" t="s">
        <v>7959</v>
      </c>
      <c r="T85" t="s">
        <v>7960</v>
      </c>
      <c r="U85" t="s">
        <v>7961</v>
      </c>
      <c r="V85" t="s">
        <v>7950</v>
      </c>
      <c r="W85" t="s">
        <v>7950</v>
      </c>
      <c r="X85" s="3">
        <v>2640</v>
      </c>
      <c r="Y85" t="s">
        <v>7948</v>
      </c>
      <c r="Z85" s="3">
        <v>1</v>
      </c>
      <c r="AB85" t="s">
        <v>7962</v>
      </c>
      <c r="AE85" s="3">
        <v>0</v>
      </c>
      <c r="AF85" s="3">
        <v>0</v>
      </c>
      <c r="AH85" t="s">
        <v>7982</v>
      </c>
      <c r="AI85" s="3">
        <v>4309.59</v>
      </c>
      <c r="AJ85" t="s">
        <v>7950</v>
      </c>
      <c r="AK85" t="s">
        <v>7950</v>
      </c>
      <c r="AL85" t="s">
        <v>7950</v>
      </c>
      <c r="AM85" t="s">
        <v>7950</v>
      </c>
      <c r="AN85" t="s">
        <v>7950</v>
      </c>
      <c r="AO85" t="s">
        <v>7950</v>
      </c>
      <c r="AR85" t="s">
        <v>7964</v>
      </c>
      <c r="AV85" t="s">
        <v>7950</v>
      </c>
      <c r="AW85" t="s">
        <v>7950</v>
      </c>
      <c r="AX85" s="3">
        <v>30</v>
      </c>
      <c r="AY85" s="3">
        <v>88</v>
      </c>
      <c r="AZ85" s="3">
        <v>4</v>
      </c>
      <c r="BC85" t="s">
        <v>7950</v>
      </c>
      <c r="BD85" t="s">
        <v>7950</v>
      </c>
    </row>
    <row r="86" spans="1:56">
      <c r="A86" t="s">
        <v>8427</v>
      </c>
      <c r="B86" t="s">
        <v>8428</v>
      </c>
      <c r="C86" t="s">
        <v>8429</v>
      </c>
      <c r="E86" t="s">
        <v>7968</v>
      </c>
      <c r="F86" t="s">
        <v>7948</v>
      </c>
      <c r="G86" t="s">
        <v>7949</v>
      </c>
      <c r="H86" t="s">
        <v>7950</v>
      </c>
      <c r="I86" s="3">
        <v>365</v>
      </c>
      <c r="J86" t="s">
        <v>8430</v>
      </c>
      <c r="K86" t="s">
        <v>8431</v>
      </c>
      <c r="L86" t="s">
        <v>8007</v>
      </c>
      <c r="M86" t="s">
        <v>7954</v>
      </c>
      <c r="N86" t="s">
        <v>7955</v>
      </c>
      <c r="O86" t="s">
        <v>7949</v>
      </c>
      <c r="P86" t="s">
        <v>8432</v>
      </c>
      <c r="Q86" t="s">
        <v>7957</v>
      </c>
      <c r="R86" t="s">
        <v>7958</v>
      </c>
      <c r="S86" t="s">
        <v>7959</v>
      </c>
      <c r="T86" t="s">
        <v>7960</v>
      </c>
      <c r="U86" t="s">
        <v>8223</v>
      </c>
      <c r="V86" t="s">
        <v>7950</v>
      </c>
      <c r="W86" t="s">
        <v>7950</v>
      </c>
      <c r="X86" s="3">
        <v>12</v>
      </c>
      <c r="Y86" t="s">
        <v>7948</v>
      </c>
      <c r="Z86" s="3">
        <v>1</v>
      </c>
      <c r="AB86" t="s">
        <v>7971</v>
      </c>
      <c r="AC86" t="s">
        <v>8250</v>
      </c>
      <c r="AE86" s="3">
        <v>0</v>
      </c>
      <c r="AF86" s="3">
        <v>0</v>
      </c>
      <c r="AI86" t="s">
        <v>7950</v>
      </c>
      <c r="AJ86" t="s">
        <v>7950</v>
      </c>
      <c r="AK86" t="s">
        <v>7950</v>
      </c>
      <c r="AL86" t="s">
        <v>7950</v>
      </c>
      <c r="AM86" t="s">
        <v>7950</v>
      </c>
      <c r="AN86" t="s">
        <v>7950</v>
      </c>
      <c r="AO86" t="s">
        <v>7950</v>
      </c>
      <c r="AR86" t="s">
        <v>7964</v>
      </c>
      <c r="AV86" t="s">
        <v>7950</v>
      </c>
      <c r="AW86" t="s">
        <v>7950</v>
      </c>
      <c r="AX86" s="3">
        <v>1</v>
      </c>
      <c r="AY86" s="3">
        <v>12</v>
      </c>
      <c r="AZ86" s="3">
        <v>6</v>
      </c>
      <c r="BC86" t="s">
        <v>7950</v>
      </c>
      <c r="BD86" t="s">
        <v>7950</v>
      </c>
    </row>
    <row r="87" spans="1:56">
      <c r="A87" t="s">
        <v>8433</v>
      </c>
      <c r="B87" t="s">
        <v>8428</v>
      </c>
      <c r="C87" t="s">
        <v>8434</v>
      </c>
      <c r="E87" t="s">
        <v>7968</v>
      </c>
      <c r="F87" t="s">
        <v>7948</v>
      </c>
      <c r="G87" t="s">
        <v>7949</v>
      </c>
      <c r="H87" t="s">
        <v>7950</v>
      </c>
      <c r="I87" s="3">
        <v>365</v>
      </c>
      <c r="J87" t="s">
        <v>8435</v>
      </c>
      <c r="K87" t="s">
        <v>8431</v>
      </c>
      <c r="L87" t="s">
        <v>8007</v>
      </c>
      <c r="M87" t="s">
        <v>7954</v>
      </c>
      <c r="N87" t="s">
        <v>7955</v>
      </c>
      <c r="O87" t="s">
        <v>7949</v>
      </c>
      <c r="P87" t="s">
        <v>8436</v>
      </c>
      <c r="Q87" t="s">
        <v>7957</v>
      </c>
      <c r="R87" t="s">
        <v>7958</v>
      </c>
      <c r="S87" t="s">
        <v>7959</v>
      </c>
      <c r="T87" t="s">
        <v>7960</v>
      </c>
      <c r="U87" t="s">
        <v>8223</v>
      </c>
      <c r="V87" t="s">
        <v>7950</v>
      </c>
      <c r="W87" t="s">
        <v>7950</v>
      </c>
      <c r="X87" s="3">
        <v>12</v>
      </c>
      <c r="Y87" t="s">
        <v>7948</v>
      </c>
      <c r="Z87" s="3">
        <v>1</v>
      </c>
      <c r="AB87" t="s">
        <v>7962</v>
      </c>
      <c r="AC87" t="s">
        <v>8250</v>
      </c>
      <c r="AE87" s="3">
        <v>0</v>
      </c>
      <c r="AF87" s="3">
        <v>0</v>
      </c>
      <c r="AI87" t="s">
        <v>7950</v>
      </c>
      <c r="AJ87" t="s">
        <v>7950</v>
      </c>
      <c r="AK87" t="s">
        <v>7950</v>
      </c>
      <c r="AL87" t="s">
        <v>7950</v>
      </c>
      <c r="AM87" t="s">
        <v>7950</v>
      </c>
      <c r="AN87" t="s">
        <v>7950</v>
      </c>
      <c r="AO87" t="s">
        <v>7950</v>
      </c>
      <c r="AR87" t="s">
        <v>7964</v>
      </c>
      <c r="AV87" t="s">
        <v>7950</v>
      </c>
      <c r="AW87" t="s">
        <v>7950</v>
      </c>
      <c r="AX87" s="3">
        <v>1</v>
      </c>
      <c r="AY87" s="3">
        <v>12</v>
      </c>
      <c r="AZ87" s="3">
        <v>6</v>
      </c>
      <c r="BC87" t="s">
        <v>7950</v>
      </c>
      <c r="BD87" t="s">
        <v>7950</v>
      </c>
    </row>
    <row r="88" spans="1:56">
      <c r="A88" t="s">
        <v>8437</v>
      </c>
      <c r="B88" t="s">
        <v>8438</v>
      </c>
      <c r="C88" t="s">
        <v>8439</v>
      </c>
      <c r="E88" t="s">
        <v>7968</v>
      </c>
      <c r="F88" t="s">
        <v>7948</v>
      </c>
      <c r="G88" t="s">
        <v>7949</v>
      </c>
      <c r="H88" t="s">
        <v>7950</v>
      </c>
      <c r="I88" s="3">
        <v>365</v>
      </c>
      <c r="J88" t="s">
        <v>8440</v>
      </c>
      <c r="K88" t="s">
        <v>8441</v>
      </c>
      <c r="L88" t="s">
        <v>8047</v>
      </c>
      <c r="M88" t="s">
        <v>7954</v>
      </c>
      <c r="N88" t="s">
        <v>7955</v>
      </c>
      <c r="O88" t="s">
        <v>7949</v>
      </c>
      <c r="P88" t="s">
        <v>8442</v>
      </c>
      <c r="Q88" t="s">
        <v>8443</v>
      </c>
      <c r="R88" t="s">
        <v>7958</v>
      </c>
      <c r="S88" t="s">
        <v>7959</v>
      </c>
      <c r="T88" t="s">
        <v>7960</v>
      </c>
      <c r="U88" t="s">
        <v>7961</v>
      </c>
      <c r="V88" t="s">
        <v>7950</v>
      </c>
      <c r="W88" t="s">
        <v>7950</v>
      </c>
      <c r="X88" s="3">
        <v>400</v>
      </c>
      <c r="Y88" t="s">
        <v>7948</v>
      </c>
      <c r="Z88" s="3">
        <v>1</v>
      </c>
      <c r="AB88" t="s">
        <v>7971</v>
      </c>
      <c r="AE88" s="3">
        <v>0</v>
      </c>
      <c r="AF88" s="3">
        <v>0</v>
      </c>
      <c r="AI88" t="s">
        <v>7950</v>
      </c>
      <c r="AJ88" t="s">
        <v>7950</v>
      </c>
      <c r="AK88" t="s">
        <v>7950</v>
      </c>
      <c r="AL88" t="s">
        <v>7950</v>
      </c>
      <c r="AM88" t="s">
        <v>7950</v>
      </c>
      <c r="AN88" t="s">
        <v>7950</v>
      </c>
      <c r="AO88" t="s">
        <v>7950</v>
      </c>
      <c r="AR88" t="s">
        <v>7964</v>
      </c>
      <c r="AV88" t="s">
        <v>7950</v>
      </c>
      <c r="AW88" t="s">
        <v>7950</v>
      </c>
      <c r="AX88" s="3">
        <v>10</v>
      </c>
      <c r="AY88" s="3">
        <v>40</v>
      </c>
      <c r="AZ88" s="3">
        <v>20</v>
      </c>
      <c r="BC88" t="s">
        <v>7950</v>
      </c>
      <c r="BD88" t="s">
        <v>7950</v>
      </c>
    </row>
    <row r="89" spans="1:56">
      <c r="A89" t="s">
        <v>8444</v>
      </c>
      <c r="B89" t="s">
        <v>8445</v>
      </c>
      <c r="C89" t="s">
        <v>8446</v>
      </c>
      <c r="E89" t="s">
        <v>7947</v>
      </c>
      <c r="F89" t="s">
        <v>7948</v>
      </c>
      <c r="G89" t="s">
        <v>7949</v>
      </c>
      <c r="H89" t="s">
        <v>7950</v>
      </c>
      <c r="I89" s="3">
        <v>365</v>
      </c>
      <c r="J89" t="s">
        <v>8447</v>
      </c>
      <c r="K89" t="s">
        <v>8040</v>
      </c>
      <c r="L89" t="s">
        <v>8100</v>
      </c>
      <c r="M89" t="s">
        <v>7954</v>
      </c>
      <c r="N89" t="s">
        <v>7955</v>
      </c>
      <c r="O89" t="s">
        <v>7949</v>
      </c>
      <c r="P89" t="s">
        <v>8448</v>
      </c>
      <c r="Q89" t="s">
        <v>8049</v>
      </c>
      <c r="R89" t="s">
        <v>7958</v>
      </c>
      <c r="S89" t="s">
        <v>7959</v>
      </c>
      <c r="T89" t="s">
        <v>7960</v>
      </c>
      <c r="U89" t="s">
        <v>7961</v>
      </c>
      <c r="V89" t="s">
        <v>7950</v>
      </c>
      <c r="W89" t="s">
        <v>7950</v>
      </c>
      <c r="X89" s="3">
        <v>396</v>
      </c>
      <c r="Y89" t="s">
        <v>7948</v>
      </c>
      <c r="Z89" s="3">
        <v>1</v>
      </c>
      <c r="AB89" t="s">
        <v>7962</v>
      </c>
      <c r="AC89" t="s">
        <v>7963</v>
      </c>
      <c r="AE89" s="3">
        <v>0</v>
      </c>
      <c r="AF89" s="3">
        <v>0</v>
      </c>
      <c r="AH89" t="s">
        <v>8042</v>
      </c>
      <c r="AI89" t="s">
        <v>7950</v>
      </c>
      <c r="AJ89" t="s">
        <v>7950</v>
      </c>
      <c r="AK89" t="s">
        <v>7950</v>
      </c>
      <c r="AL89" t="s">
        <v>7950</v>
      </c>
      <c r="AM89" t="s">
        <v>7950</v>
      </c>
      <c r="AN89" t="s">
        <v>7950</v>
      </c>
      <c r="AO89" t="s">
        <v>7950</v>
      </c>
      <c r="AR89" t="s">
        <v>7964</v>
      </c>
      <c r="AV89" t="s">
        <v>7950</v>
      </c>
      <c r="AW89" t="s">
        <v>7950</v>
      </c>
      <c r="AX89" t="s">
        <v>7950</v>
      </c>
      <c r="AY89" t="s">
        <v>7950</v>
      </c>
      <c r="AZ89" t="s">
        <v>7950</v>
      </c>
      <c r="BC89" t="s">
        <v>7950</v>
      </c>
      <c r="BD89" t="s">
        <v>7950</v>
      </c>
    </row>
    <row r="90" spans="1:56">
      <c r="A90" t="s">
        <v>8449</v>
      </c>
      <c r="B90" t="s">
        <v>8450</v>
      </c>
      <c r="C90" t="s">
        <v>8140</v>
      </c>
      <c r="D90" s="2" t="s">
        <v>8141</v>
      </c>
      <c r="E90" t="s">
        <v>7947</v>
      </c>
      <c r="F90" t="s">
        <v>7948</v>
      </c>
      <c r="G90" t="s">
        <v>7949</v>
      </c>
      <c r="H90" t="s">
        <v>7950</v>
      </c>
      <c r="I90" s="3">
        <v>365</v>
      </c>
      <c r="J90" t="s">
        <v>8451</v>
      </c>
      <c r="K90" t="s">
        <v>8452</v>
      </c>
      <c r="L90" t="s">
        <v>8453</v>
      </c>
      <c r="M90" t="s">
        <v>7954</v>
      </c>
      <c r="N90" t="s">
        <v>7955</v>
      </c>
      <c r="O90" t="s">
        <v>7949</v>
      </c>
      <c r="P90" t="s">
        <v>8454</v>
      </c>
      <c r="Q90" t="s">
        <v>8049</v>
      </c>
      <c r="R90" t="s">
        <v>7958</v>
      </c>
      <c r="S90" t="s">
        <v>7959</v>
      </c>
      <c r="T90" t="s">
        <v>7960</v>
      </c>
      <c r="U90" t="s">
        <v>7961</v>
      </c>
      <c r="V90" t="s">
        <v>7950</v>
      </c>
      <c r="W90" t="s">
        <v>7950</v>
      </c>
      <c r="X90" s="3">
        <v>200</v>
      </c>
      <c r="Y90" t="s">
        <v>7948</v>
      </c>
      <c r="Z90" s="3">
        <v>1</v>
      </c>
      <c r="AB90" t="s">
        <v>7962</v>
      </c>
      <c r="AC90" t="s">
        <v>8145</v>
      </c>
      <c r="AE90" s="3">
        <v>0</v>
      </c>
      <c r="AF90" s="3">
        <v>0</v>
      </c>
      <c r="AH90" t="s">
        <v>8370</v>
      </c>
      <c r="AI90" t="s">
        <v>7950</v>
      </c>
      <c r="AJ90" t="s">
        <v>7950</v>
      </c>
      <c r="AK90" t="s">
        <v>7950</v>
      </c>
      <c r="AL90" t="s">
        <v>7950</v>
      </c>
      <c r="AM90" t="s">
        <v>7950</v>
      </c>
      <c r="AN90" t="s">
        <v>7950</v>
      </c>
      <c r="AO90" t="s">
        <v>7950</v>
      </c>
      <c r="AR90" t="s">
        <v>7964</v>
      </c>
      <c r="AV90" t="s">
        <v>7950</v>
      </c>
      <c r="AW90" t="s">
        <v>7950</v>
      </c>
      <c r="AX90" s="3">
        <v>10</v>
      </c>
      <c r="AY90" s="3">
        <v>20</v>
      </c>
      <c r="AZ90" s="3">
        <v>4</v>
      </c>
      <c r="BC90" t="s">
        <v>7950</v>
      </c>
      <c r="BD90" t="s">
        <v>7950</v>
      </c>
    </row>
    <row r="91" spans="1:56">
      <c r="A91" t="s">
        <v>8455</v>
      </c>
      <c r="B91" t="s">
        <v>8456</v>
      </c>
      <c r="C91" t="s">
        <v>8170</v>
      </c>
      <c r="D91" s="2" t="s">
        <v>7998</v>
      </c>
      <c r="E91" t="s">
        <v>7993</v>
      </c>
      <c r="F91" t="s">
        <v>7948</v>
      </c>
      <c r="G91" t="s">
        <v>7949</v>
      </c>
      <c r="H91" t="s">
        <v>7950</v>
      </c>
      <c r="I91" s="3">
        <v>365</v>
      </c>
      <c r="J91" t="s">
        <v>8457</v>
      </c>
      <c r="K91" t="s">
        <v>8458</v>
      </c>
      <c r="L91" t="s">
        <v>8152</v>
      </c>
      <c r="M91" t="s">
        <v>7954</v>
      </c>
      <c r="N91" t="s">
        <v>7955</v>
      </c>
      <c r="O91" t="s">
        <v>7949</v>
      </c>
      <c r="P91" t="s">
        <v>8459</v>
      </c>
      <c r="Q91" t="s">
        <v>8443</v>
      </c>
      <c r="R91" t="s">
        <v>7958</v>
      </c>
      <c r="S91" t="s">
        <v>7959</v>
      </c>
      <c r="T91" t="s">
        <v>7960</v>
      </c>
      <c r="U91" t="s">
        <v>7961</v>
      </c>
      <c r="V91" t="s">
        <v>7950</v>
      </c>
      <c r="W91" t="s">
        <v>7950</v>
      </c>
      <c r="X91" s="3">
        <v>96</v>
      </c>
      <c r="Y91" t="s">
        <v>7948</v>
      </c>
      <c r="Z91" s="3">
        <v>1</v>
      </c>
      <c r="AB91" t="s">
        <v>7971</v>
      </c>
      <c r="AC91" t="s">
        <v>8001</v>
      </c>
      <c r="AE91" s="3">
        <v>0</v>
      </c>
      <c r="AF91" s="3">
        <v>0</v>
      </c>
      <c r="AI91" t="s">
        <v>7950</v>
      </c>
      <c r="AJ91" t="s">
        <v>7950</v>
      </c>
      <c r="AK91" t="s">
        <v>7950</v>
      </c>
      <c r="AL91" t="s">
        <v>7950</v>
      </c>
      <c r="AM91" t="s">
        <v>7950</v>
      </c>
      <c r="AN91" t="s">
        <v>7950</v>
      </c>
      <c r="AO91" t="s">
        <v>7950</v>
      </c>
      <c r="AR91" t="s">
        <v>7964</v>
      </c>
      <c r="AV91" t="s">
        <v>7950</v>
      </c>
      <c r="AW91" t="s">
        <v>7950</v>
      </c>
      <c r="AX91" s="3">
        <v>6</v>
      </c>
      <c r="AY91" s="3">
        <v>16</v>
      </c>
      <c r="AZ91" s="3">
        <v>8</v>
      </c>
      <c r="BC91" t="s">
        <v>7950</v>
      </c>
      <c r="BD91" t="s">
        <v>7950</v>
      </c>
    </row>
    <row r="92" spans="1:56">
      <c r="A92" t="s">
        <v>1442</v>
      </c>
      <c r="B92" t="s">
        <v>8460</v>
      </c>
      <c r="C92" t="s">
        <v>8279</v>
      </c>
      <c r="E92" t="s">
        <v>7947</v>
      </c>
      <c r="F92" t="s">
        <v>7948</v>
      </c>
      <c r="G92" t="s">
        <v>7949</v>
      </c>
      <c r="H92" t="s">
        <v>7950</v>
      </c>
      <c r="I92" s="3">
        <v>365</v>
      </c>
      <c r="J92" t="s">
        <v>8461</v>
      </c>
      <c r="K92" t="s">
        <v>8462</v>
      </c>
      <c r="L92" t="s">
        <v>8152</v>
      </c>
      <c r="M92" t="s">
        <v>7954</v>
      </c>
      <c r="N92" t="s">
        <v>7955</v>
      </c>
      <c r="O92" t="s">
        <v>7949</v>
      </c>
      <c r="P92" t="s">
        <v>8463</v>
      </c>
      <c r="Q92" t="s">
        <v>8049</v>
      </c>
      <c r="R92" t="s">
        <v>7958</v>
      </c>
      <c r="S92" t="s">
        <v>7959</v>
      </c>
      <c r="T92" t="s">
        <v>7960</v>
      </c>
      <c r="U92" t="s">
        <v>7961</v>
      </c>
      <c r="V92" t="s">
        <v>7950</v>
      </c>
      <c r="W92" t="s">
        <v>7950</v>
      </c>
      <c r="X92" s="3">
        <v>1360</v>
      </c>
      <c r="Y92" t="s">
        <v>7948</v>
      </c>
      <c r="Z92" s="3">
        <v>1</v>
      </c>
      <c r="AB92" t="s">
        <v>7962</v>
      </c>
      <c r="AC92" t="s">
        <v>7963</v>
      </c>
      <c r="AE92" s="3">
        <v>0</v>
      </c>
      <c r="AF92" s="3">
        <v>0</v>
      </c>
      <c r="AH92" t="s">
        <v>8075</v>
      </c>
      <c r="AI92" s="3">
        <v>5452.94</v>
      </c>
      <c r="AJ92" t="s">
        <v>7950</v>
      </c>
      <c r="AK92" t="s">
        <v>7950</v>
      </c>
      <c r="AL92" t="s">
        <v>7950</v>
      </c>
      <c r="AM92" t="s">
        <v>7950</v>
      </c>
      <c r="AN92" t="s">
        <v>7950</v>
      </c>
      <c r="AO92" t="s">
        <v>7950</v>
      </c>
      <c r="AR92" t="s">
        <v>7964</v>
      </c>
      <c r="AV92" t="s">
        <v>7950</v>
      </c>
      <c r="AW92" t="s">
        <v>7950</v>
      </c>
      <c r="AX92" s="3">
        <v>17</v>
      </c>
      <c r="AY92" s="3">
        <v>80</v>
      </c>
      <c r="AZ92" s="3">
        <v>4</v>
      </c>
      <c r="BC92" t="s">
        <v>7950</v>
      </c>
      <c r="BD92" t="s">
        <v>7950</v>
      </c>
    </row>
    <row r="93" spans="1:56">
      <c r="A93" t="s">
        <v>5575</v>
      </c>
      <c r="B93" t="s">
        <v>8464</v>
      </c>
      <c r="C93" t="s">
        <v>8279</v>
      </c>
      <c r="E93" t="s">
        <v>7947</v>
      </c>
      <c r="F93" t="s">
        <v>7948</v>
      </c>
      <c r="G93" t="s">
        <v>7949</v>
      </c>
      <c r="H93" t="s">
        <v>7950</v>
      </c>
      <c r="I93" s="3">
        <v>365</v>
      </c>
      <c r="J93" t="s">
        <v>8465</v>
      </c>
      <c r="K93" t="s">
        <v>8040</v>
      </c>
      <c r="L93" t="s">
        <v>8152</v>
      </c>
      <c r="M93" t="s">
        <v>7954</v>
      </c>
      <c r="N93" t="s">
        <v>7955</v>
      </c>
      <c r="O93" t="s">
        <v>7949</v>
      </c>
      <c r="P93" t="s">
        <v>8466</v>
      </c>
      <c r="Q93" t="s">
        <v>8049</v>
      </c>
      <c r="R93" t="s">
        <v>7958</v>
      </c>
      <c r="S93" t="s">
        <v>7959</v>
      </c>
      <c r="T93" t="s">
        <v>7960</v>
      </c>
      <c r="U93" t="s">
        <v>7961</v>
      </c>
      <c r="V93" t="s">
        <v>7950</v>
      </c>
      <c r="W93" t="s">
        <v>7950</v>
      </c>
      <c r="X93" s="3">
        <v>396</v>
      </c>
      <c r="Y93" t="s">
        <v>7948</v>
      </c>
      <c r="Z93" s="3">
        <v>1</v>
      </c>
      <c r="AB93" t="s">
        <v>7962</v>
      </c>
      <c r="AC93" t="s">
        <v>7963</v>
      </c>
      <c r="AE93" s="3">
        <v>0</v>
      </c>
      <c r="AF93" s="3">
        <v>0</v>
      </c>
      <c r="AH93" t="s">
        <v>8105</v>
      </c>
      <c r="AI93" s="3">
        <v>5187.59</v>
      </c>
      <c r="AJ93" t="s">
        <v>7950</v>
      </c>
      <c r="AK93" t="s">
        <v>7950</v>
      </c>
      <c r="AL93" t="s">
        <v>7950</v>
      </c>
      <c r="AM93" t="s">
        <v>7950</v>
      </c>
      <c r="AN93" t="s">
        <v>7950</v>
      </c>
      <c r="AO93" t="s">
        <v>7950</v>
      </c>
      <c r="AR93" t="s">
        <v>7964</v>
      </c>
      <c r="AV93" t="s">
        <v>7950</v>
      </c>
      <c r="AW93" t="s">
        <v>7950</v>
      </c>
      <c r="AX93" t="s">
        <v>7950</v>
      </c>
      <c r="AY93" t="s">
        <v>7950</v>
      </c>
      <c r="AZ93" t="s">
        <v>7950</v>
      </c>
      <c r="BC93" t="s">
        <v>7950</v>
      </c>
      <c r="BD93" t="s">
        <v>7950</v>
      </c>
    </row>
    <row r="94" spans="1:56">
      <c r="A94" t="s">
        <v>1622</v>
      </c>
      <c r="B94" t="s">
        <v>8467</v>
      </c>
      <c r="C94" t="s">
        <v>8279</v>
      </c>
      <c r="E94" t="s">
        <v>7947</v>
      </c>
      <c r="F94" t="s">
        <v>7948</v>
      </c>
      <c r="G94" t="s">
        <v>7949</v>
      </c>
      <c r="H94" t="s">
        <v>7950</v>
      </c>
      <c r="I94" s="3">
        <v>365</v>
      </c>
      <c r="J94" t="s">
        <v>8468</v>
      </c>
      <c r="K94" t="s">
        <v>8469</v>
      </c>
      <c r="L94" t="s">
        <v>8152</v>
      </c>
      <c r="M94" t="s">
        <v>7954</v>
      </c>
      <c r="N94" t="s">
        <v>7955</v>
      </c>
      <c r="O94" t="s">
        <v>7949</v>
      </c>
      <c r="P94" t="s">
        <v>8470</v>
      </c>
      <c r="Q94" t="s">
        <v>8049</v>
      </c>
      <c r="R94" t="s">
        <v>7958</v>
      </c>
      <c r="S94" t="s">
        <v>7959</v>
      </c>
      <c r="T94" t="s">
        <v>7960</v>
      </c>
      <c r="U94" t="s">
        <v>7961</v>
      </c>
      <c r="V94" t="s">
        <v>7950</v>
      </c>
      <c r="W94" t="s">
        <v>7950</v>
      </c>
      <c r="X94" s="3">
        <v>616</v>
      </c>
      <c r="Y94" t="s">
        <v>7948</v>
      </c>
      <c r="Z94" s="3">
        <v>1</v>
      </c>
      <c r="AB94" t="s">
        <v>7962</v>
      </c>
      <c r="AC94" t="s">
        <v>7963</v>
      </c>
      <c r="AE94" s="3">
        <v>0</v>
      </c>
      <c r="AF94" s="3">
        <v>0</v>
      </c>
      <c r="AH94" t="s">
        <v>8075</v>
      </c>
      <c r="AI94" s="3">
        <v>5440.71</v>
      </c>
      <c r="AJ94" t="s">
        <v>7950</v>
      </c>
      <c r="AK94" t="s">
        <v>7950</v>
      </c>
      <c r="AL94" t="s">
        <v>7950</v>
      </c>
      <c r="AM94" t="s">
        <v>7950</v>
      </c>
      <c r="AN94" t="s">
        <v>7950</v>
      </c>
      <c r="AO94" t="s">
        <v>7950</v>
      </c>
      <c r="AR94" t="s">
        <v>7964</v>
      </c>
      <c r="AV94" t="s">
        <v>7950</v>
      </c>
      <c r="AW94" t="s">
        <v>7950</v>
      </c>
      <c r="AX94" t="s">
        <v>7950</v>
      </c>
      <c r="AY94" t="s">
        <v>7950</v>
      </c>
      <c r="AZ94" t="s">
        <v>7950</v>
      </c>
      <c r="BC94" t="s">
        <v>7950</v>
      </c>
      <c r="BD94" t="s">
        <v>7950</v>
      </c>
    </row>
    <row r="95" spans="1:56">
      <c r="A95" t="s">
        <v>5220</v>
      </c>
      <c r="B95" t="s">
        <v>8471</v>
      </c>
      <c r="C95" t="s">
        <v>8472</v>
      </c>
      <c r="E95" t="s">
        <v>7985</v>
      </c>
      <c r="F95" t="s">
        <v>7948</v>
      </c>
      <c r="G95" t="s">
        <v>7949</v>
      </c>
      <c r="H95" t="s">
        <v>7950</v>
      </c>
      <c r="I95" s="3">
        <v>365</v>
      </c>
      <c r="J95" t="s">
        <v>8473</v>
      </c>
      <c r="K95" t="s">
        <v>8108</v>
      </c>
      <c r="L95" t="s">
        <v>8100</v>
      </c>
      <c r="M95" t="s">
        <v>7954</v>
      </c>
      <c r="N95" t="s">
        <v>7955</v>
      </c>
      <c r="O95" t="s">
        <v>7949</v>
      </c>
      <c r="P95" t="s">
        <v>8474</v>
      </c>
      <c r="Q95" t="s">
        <v>8049</v>
      </c>
      <c r="R95" t="s">
        <v>7958</v>
      </c>
      <c r="S95" t="s">
        <v>7959</v>
      </c>
      <c r="T95" t="s">
        <v>7960</v>
      </c>
      <c r="U95" t="s">
        <v>7961</v>
      </c>
      <c r="V95" t="s">
        <v>7950</v>
      </c>
      <c r="W95" t="s">
        <v>7950</v>
      </c>
      <c r="X95" s="3">
        <v>1170</v>
      </c>
      <c r="Y95" t="s">
        <v>7948</v>
      </c>
      <c r="Z95" s="3">
        <v>1</v>
      </c>
      <c r="AB95" t="s">
        <v>7962</v>
      </c>
      <c r="AE95" s="3">
        <v>0</v>
      </c>
      <c r="AF95" s="3">
        <v>0</v>
      </c>
      <c r="AH95" t="s">
        <v>8475</v>
      </c>
      <c r="AI95" s="3">
        <v>10273.86</v>
      </c>
      <c r="AJ95" t="s">
        <v>7950</v>
      </c>
      <c r="AK95" t="s">
        <v>7950</v>
      </c>
      <c r="AL95" t="s">
        <v>7950</v>
      </c>
      <c r="AM95" t="s">
        <v>7950</v>
      </c>
      <c r="AN95" t="s">
        <v>7950</v>
      </c>
      <c r="AO95" t="s">
        <v>7950</v>
      </c>
      <c r="AR95" t="s">
        <v>7964</v>
      </c>
      <c r="AV95" t="s">
        <v>7950</v>
      </c>
      <c r="AW95" t="s">
        <v>7950</v>
      </c>
      <c r="AX95" s="3">
        <v>18</v>
      </c>
      <c r="AY95" s="3">
        <v>65</v>
      </c>
      <c r="AZ95" s="3">
        <v>5</v>
      </c>
      <c r="BC95" t="s">
        <v>7950</v>
      </c>
      <c r="BD95" t="s">
        <v>7950</v>
      </c>
    </row>
    <row r="96" spans="1:56">
      <c r="A96" t="s">
        <v>4367</v>
      </c>
      <c r="B96" t="s">
        <v>8476</v>
      </c>
      <c r="C96" t="s">
        <v>7946</v>
      </c>
      <c r="E96" t="s">
        <v>7947</v>
      </c>
      <c r="F96" t="s">
        <v>7948</v>
      </c>
      <c r="G96" t="s">
        <v>7949</v>
      </c>
      <c r="H96" t="s">
        <v>7950</v>
      </c>
      <c r="I96" s="3">
        <v>365</v>
      </c>
      <c r="J96" t="s">
        <v>8477</v>
      </c>
      <c r="K96" t="s">
        <v>8478</v>
      </c>
      <c r="L96" t="s">
        <v>8100</v>
      </c>
      <c r="M96" t="s">
        <v>7954</v>
      </c>
      <c r="N96" t="s">
        <v>7955</v>
      </c>
      <c r="O96" t="s">
        <v>7949</v>
      </c>
      <c r="P96" t="s">
        <v>8479</v>
      </c>
      <c r="Q96" t="s">
        <v>8049</v>
      </c>
      <c r="R96" t="s">
        <v>7958</v>
      </c>
      <c r="S96" t="s">
        <v>7959</v>
      </c>
      <c r="T96" t="s">
        <v>7960</v>
      </c>
      <c r="U96" t="s">
        <v>7961</v>
      </c>
      <c r="V96" t="s">
        <v>7950</v>
      </c>
      <c r="W96" t="s">
        <v>7950</v>
      </c>
      <c r="X96" s="3">
        <v>952</v>
      </c>
      <c r="Y96" t="s">
        <v>7948</v>
      </c>
      <c r="Z96" s="3">
        <v>1</v>
      </c>
      <c r="AB96" t="s">
        <v>7962</v>
      </c>
      <c r="AC96" t="s">
        <v>7963</v>
      </c>
      <c r="AE96" s="3">
        <v>0</v>
      </c>
      <c r="AF96" s="3">
        <v>0</v>
      </c>
      <c r="AH96" t="s">
        <v>8042</v>
      </c>
      <c r="AI96" s="3">
        <v>6382</v>
      </c>
      <c r="AJ96" t="s">
        <v>7950</v>
      </c>
      <c r="AK96" t="s">
        <v>7950</v>
      </c>
      <c r="AL96" t="s">
        <v>7950</v>
      </c>
      <c r="AM96" t="s">
        <v>7950</v>
      </c>
      <c r="AN96" t="s">
        <v>7950</v>
      </c>
      <c r="AO96" t="s">
        <v>7950</v>
      </c>
      <c r="AQ96" t="s">
        <v>8043</v>
      </c>
      <c r="AR96" t="s">
        <v>7964</v>
      </c>
      <c r="AV96" t="s">
        <v>7950</v>
      </c>
      <c r="AW96" t="s">
        <v>7950</v>
      </c>
      <c r="AX96" s="3">
        <v>17</v>
      </c>
      <c r="AY96" s="3">
        <v>56</v>
      </c>
      <c r="AZ96" s="3">
        <v>4</v>
      </c>
      <c r="BC96" t="s">
        <v>7950</v>
      </c>
      <c r="BD96" t="s">
        <v>7950</v>
      </c>
    </row>
    <row r="97" spans="1:56">
      <c r="A97" t="s">
        <v>1449</v>
      </c>
      <c r="B97" t="s">
        <v>8480</v>
      </c>
      <c r="C97" t="s">
        <v>8140</v>
      </c>
      <c r="D97" s="2" t="s">
        <v>8141</v>
      </c>
      <c r="E97" t="s">
        <v>7947</v>
      </c>
      <c r="F97" t="s">
        <v>7948</v>
      </c>
      <c r="G97" t="s">
        <v>7949</v>
      </c>
      <c r="H97" t="s">
        <v>7950</v>
      </c>
      <c r="I97" s="3">
        <v>365</v>
      </c>
      <c r="J97" t="s">
        <v>8481</v>
      </c>
      <c r="K97" t="s">
        <v>8482</v>
      </c>
      <c r="L97" t="s">
        <v>8100</v>
      </c>
      <c r="M97" t="s">
        <v>7954</v>
      </c>
      <c r="N97" t="s">
        <v>7955</v>
      </c>
      <c r="O97" t="s">
        <v>7949</v>
      </c>
      <c r="P97" t="s">
        <v>8483</v>
      </c>
      <c r="Q97" t="s">
        <v>8049</v>
      </c>
      <c r="R97" t="s">
        <v>7958</v>
      </c>
      <c r="S97" t="s">
        <v>7959</v>
      </c>
      <c r="T97" t="s">
        <v>7960</v>
      </c>
      <c r="U97" t="s">
        <v>7961</v>
      </c>
      <c r="V97" t="s">
        <v>7950</v>
      </c>
      <c r="W97" t="s">
        <v>7950</v>
      </c>
      <c r="X97" s="3">
        <v>1360</v>
      </c>
      <c r="Y97" t="s">
        <v>7948</v>
      </c>
      <c r="Z97" s="3">
        <v>1</v>
      </c>
      <c r="AB97" t="s">
        <v>7962</v>
      </c>
      <c r="AC97" t="s">
        <v>8145</v>
      </c>
      <c r="AE97" s="3">
        <v>0</v>
      </c>
      <c r="AF97" s="3">
        <v>0</v>
      </c>
      <c r="AH97" t="s">
        <v>8146</v>
      </c>
      <c r="AI97" t="s">
        <v>7950</v>
      </c>
      <c r="AJ97" t="s">
        <v>7950</v>
      </c>
      <c r="AK97" t="s">
        <v>7950</v>
      </c>
      <c r="AL97" t="s">
        <v>7950</v>
      </c>
      <c r="AM97" t="s">
        <v>7950</v>
      </c>
      <c r="AN97" t="s">
        <v>7950</v>
      </c>
      <c r="AO97" t="s">
        <v>7950</v>
      </c>
      <c r="AR97" t="s">
        <v>7964</v>
      </c>
      <c r="AV97" t="s">
        <v>7950</v>
      </c>
      <c r="AW97" t="s">
        <v>7950</v>
      </c>
      <c r="AX97" t="s">
        <v>7950</v>
      </c>
      <c r="AY97" t="s">
        <v>7950</v>
      </c>
      <c r="AZ97" t="s">
        <v>7950</v>
      </c>
      <c r="BC97" t="s">
        <v>7950</v>
      </c>
      <c r="BD97" t="s">
        <v>7950</v>
      </c>
    </row>
    <row r="98" spans="1:56">
      <c r="A98" t="s">
        <v>8484</v>
      </c>
      <c r="B98" t="s">
        <v>8485</v>
      </c>
      <c r="C98" t="s">
        <v>8170</v>
      </c>
      <c r="D98" s="2" t="s">
        <v>7998</v>
      </c>
      <c r="E98" t="s">
        <v>8238</v>
      </c>
      <c r="F98" t="s">
        <v>7948</v>
      </c>
      <c r="G98" t="s">
        <v>7949</v>
      </c>
      <c r="H98" t="s">
        <v>7950</v>
      </c>
      <c r="I98" s="3">
        <v>365</v>
      </c>
      <c r="J98" t="s">
        <v>8486</v>
      </c>
      <c r="K98" t="s">
        <v>7978</v>
      </c>
      <c r="L98" t="s">
        <v>7953</v>
      </c>
      <c r="M98" t="s">
        <v>7954</v>
      </c>
      <c r="N98" t="s">
        <v>7955</v>
      </c>
      <c r="O98" t="s">
        <v>7949</v>
      </c>
      <c r="P98" t="s">
        <v>8487</v>
      </c>
      <c r="Q98" t="s">
        <v>8283</v>
      </c>
      <c r="R98" t="s">
        <v>7958</v>
      </c>
      <c r="S98" t="s">
        <v>7959</v>
      </c>
      <c r="T98" t="s">
        <v>7960</v>
      </c>
      <c r="U98" t="s">
        <v>7961</v>
      </c>
      <c r="V98" t="s">
        <v>7950</v>
      </c>
      <c r="W98" t="s">
        <v>7950</v>
      </c>
      <c r="X98" s="3">
        <v>192</v>
      </c>
      <c r="Y98" t="s">
        <v>7948</v>
      </c>
      <c r="Z98" s="3">
        <v>1</v>
      </c>
      <c r="AC98" t="s">
        <v>8001</v>
      </c>
      <c r="AE98" s="3">
        <v>0</v>
      </c>
      <c r="AF98" s="3">
        <v>0</v>
      </c>
      <c r="AI98" t="s">
        <v>7950</v>
      </c>
      <c r="AJ98" t="s">
        <v>7950</v>
      </c>
      <c r="AK98" t="s">
        <v>7950</v>
      </c>
      <c r="AL98" t="s">
        <v>7950</v>
      </c>
      <c r="AM98" t="s">
        <v>7950</v>
      </c>
      <c r="AN98" t="s">
        <v>7950</v>
      </c>
      <c r="AO98" t="s">
        <v>7950</v>
      </c>
      <c r="AR98" t="s">
        <v>7964</v>
      </c>
      <c r="AV98" t="s">
        <v>7950</v>
      </c>
      <c r="AW98" t="s">
        <v>7950</v>
      </c>
      <c r="AX98" s="3">
        <v>6</v>
      </c>
      <c r="AY98" s="3">
        <v>32</v>
      </c>
      <c r="AZ98" s="3">
        <v>16</v>
      </c>
      <c r="BC98" t="s">
        <v>7950</v>
      </c>
      <c r="BD98" t="s">
        <v>7950</v>
      </c>
    </row>
    <row r="99" spans="1:56">
      <c r="A99" t="s">
        <v>3031</v>
      </c>
      <c r="B99" t="s">
        <v>8488</v>
      </c>
      <c r="C99" t="s">
        <v>8140</v>
      </c>
      <c r="D99" s="2" t="s">
        <v>8141</v>
      </c>
      <c r="E99" t="s">
        <v>7947</v>
      </c>
      <c r="F99" t="s">
        <v>7948</v>
      </c>
      <c r="G99" t="s">
        <v>7949</v>
      </c>
      <c r="H99" t="s">
        <v>7950</v>
      </c>
      <c r="I99" s="3">
        <v>365</v>
      </c>
      <c r="J99" t="s">
        <v>8489</v>
      </c>
      <c r="K99" t="s">
        <v>8490</v>
      </c>
      <c r="L99" t="s">
        <v>8100</v>
      </c>
      <c r="M99" t="s">
        <v>7954</v>
      </c>
      <c r="N99" t="s">
        <v>7955</v>
      </c>
      <c r="O99" t="s">
        <v>7949</v>
      </c>
      <c r="P99" t="s">
        <v>8491</v>
      </c>
      <c r="Q99" t="s">
        <v>8049</v>
      </c>
      <c r="R99" t="s">
        <v>7958</v>
      </c>
      <c r="S99" t="s">
        <v>7959</v>
      </c>
      <c r="T99" t="s">
        <v>7960</v>
      </c>
      <c r="U99" t="s">
        <v>7961</v>
      </c>
      <c r="V99" t="s">
        <v>7950</v>
      </c>
      <c r="W99" t="s">
        <v>7950</v>
      </c>
      <c r="X99" s="3">
        <v>168</v>
      </c>
      <c r="Y99" t="s">
        <v>7948</v>
      </c>
      <c r="Z99" s="3">
        <v>1</v>
      </c>
      <c r="AC99" t="s">
        <v>8145</v>
      </c>
      <c r="AE99" s="3">
        <v>0</v>
      </c>
      <c r="AF99" s="3">
        <v>0</v>
      </c>
      <c r="AH99" t="s">
        <v>8146</v>
      </c>
      <c r="AI99" t="s">
        <v>7950</v>
      </c>
      <c r="AJ99" t="s">
        <v>7950</v>
      </c>
      <c r="AK99" t="s">
        <v>7950</v>
      </c>
      <c r="AL99" t="s">
        <v>7950</v>
      </c>
      <c r="AM99" t="s">
        <v>7950</v>
      </c>
      <c r="AN99" t="s">
        <v>7950</v>
      </c>
      <c r="AO99" t="s">
        <v>7950</v>
      </c>
      <c r="AR99" t="s">
        <v>7964</v>
      </c>
      <c r="AV99" t="s">
        <v>7950</v>
      </c>
      <c r="AW99" t="s">
        <v>7950</v>
      </c>
      <c r="AX99" s="3">
        <v>6</v>
      </c>
      <c r="AY99" s="3">
        <v>28</v>
      </c>
      <c r="AZ99" s="3">
        <v>4</v>
      </c>
      <c r="BC99" t="s">
        <v>7950</v>
      </c>
      <c r="BD99" t="s">
        <v>7950</v>
      </c>
    </row>
    <row r="100" spans="1:56">
      <c r="A100" t="s">
        <v>5164</v>
      </c>
      <c r="B100" t="s">
        <v>8492</v>
      </c>
      <c r="C100" t="s">
        <v>8493</v>
      </c>
      <c r="D100" s="2" t="s">
        <v>7998</v>
      </c>
      <c r="E100" t="s">
        <v>7947</v>
      </c>
      <c r="F100" t="s">
        <v>7948</v>
      </c>
      <c r="G100" t="s">
        <v>7949</v>
      </c>
      <c r="H100" t="s">
        <v>7950</v>
      </c>
      <c r="I100" s="3">
        <v>365</v>
      </c>
      <c r="J100" t="s">
        <v>8494</v>
      </c>
      <c r="K100" t="s">
        <v>7978</v>
      </c>
      <c r="L100" t="s">
        <v>8100</v>
      </c>
      <c r="M100" t="s">
        <v>7954</v>
      </c>
      <c r="N100" t="s">
        <v>7955</v>
      </c>
      <c r="O100" t="s">
        <v>7949</v>
      </c>
      <c r="P100" t="s">
        <v>8495</v>
      </c>
      <c r="Q100" t="s">
        <v>8049</v>
      </c>
      <c r="R100" t="s">
        <v>7958</v>
      </c>
      <c r="S100" t="s">
        <v>7959</v>
      </c>
      <c r="T100" t="s">
        <v>7960</v>
      </c>
      <c r="U100" t="s">
        <v>7961</v>
      </c>
      <c r="V100" t="s">
        <v>7950</v>
      </c>
      <c r="W100" t="s">
        <v>7950</v>
      </c>
      <c r="X100" s="3">
        <v>1600</v>
      </c>
      <c r="Y100" t="s">
        <v>7948</v>
      </c>
      <c r="Z100" s="3">
        <v>1</v>
      </c>
      <c r="AB100" t="s">
        <v>7971</v>
      </c>
      <c r="AC100" t="s">
        <v>8001</v>
      </c>
      <c r="AE100" s="3">
        <v>0</v>
      </c>
      <c r="AF100" s="3">
        <v>0</v>
      </c>
      <c r="AH100" t="s">
        <v>8496</v>
      </c>
      <c r="AI100" t="s">
        <v>7950</v>
      </c>
      <c r="AJ100" t="s">
        <v>7950</v>
      </c>
      <c r="AK100" t="s">
        <v>7950</v>
      </c>
      <c r="AL100" t="s">
        <v>7950</v>
      </c>
      <c r="AM100" t="s">
        <v>7950</v>
      </c>
      <c r="AN100" t="s">
        <v>7950</v>
      </c>
      <c r="AO100" t="s">
        <v>7950</v>
      </c>
      <c r="AR100" t="s">
        <v>7964</v>
      </c>
      <c r="AV100" t="s">
        <v>7950</v>
      </c>
      <c r="AW100" t="s">
        <v>7950</v>
      </c>
      <c r="AX100" t="s">
        <v>7950</v>
      </c>
      <c r="AY100" t="s">
        <v>7950</v>
      </c>
      <c r="AZ100" t="s">
        <v>7950</v>
      </c>
      <c r="BC100" t="s">
        <v>7950</v>
      </c>
      <c r="BD100" t="s">
        <v>7950</v>
      </c>
    </row>
    <row r="101" spans="1:56">
      <c r="A101" t="s">
        <v>8497</v>
      </c>
      <c r="B101" t="s">
        <v>8498</v>
      </c>
      <c r="C101" t="s">
        <v>7946</v>
      </c>
      <c r="E101" t="s">
        <v>7947</v>
      </c>
      <c r="F101" t="s">
        <v>7948</v>
      </c>
      <c r="G101" t="s">
        <v>7949</v>
      </c>
      <c r="H101" t="s">
        <v>7950</v>
      </c>
      <c r="I101" s="3">
        <v>365</v>
      </c>
      <c r="J101" t="s">
        <v>8499</v>
      </c>
      <c r="K101" t="s">
        <v>8500</v>
      </c>
      <c r="L101" t="s">
        <v>8100</v>
      </c>
      <c r="M101" t="s">
        <v>7954</v>
      </c>
      <c r="N101" t="s">
        <v>7955</v>
      </c>
      <c r="O101" t="s">
        <v>7949</v>
      </c>
      <c r="P101" t="s">
        <v>8501</v>
      </c>
      <c r="Q101" t="s">
        <v>8049</v>
      </c>
      <c r="R101" t="s">
        <v>7958</v>
      </c>
      <c r="S101" t="s">
        <v>7959</v>
      </c>
      <c r="T101" t="s">
        <v>7960</v>
      </c>
      <c r="U101" t="s">
        <v>7961</v>
      </c>
      <c r="V101" t="s">
        <v>7950</v>
      </c>
      <c r="W101" t="s">
        <v>7950</v>
      </c>
      <c r="X101" s="3">
        <v>616</v>
      </c>
      <c r="Y101" t="s">
        <v>7948</v>
      </c>
      <c r="Z101" s="3">
        <v>1</v>
      </c>
      <c r="AB101" t="s">
        <v>7962</v>
      </c>
      <c r="AC101" t="s">
        <v>7963</v>
      </c>
      <c r="AE101" s="3">
        <v>0</v>
      </c>
      <c r="AF101" s="3">
        <v>0</v>
      </c>
      <c r="AH101" t="s">
        <v>8502</v>
      </c>
      <c r="AI101" t="s">
        <v>7950</v>
      </c>
      <c r="AJ101" t="s">
        <v>7950</v>
      </c>
      <c r="AK101" t="s">
        <v>7950</v>
      </c>
      <c r="AL101" t="s">
        <v>7950</v>
      </c>
      <c r="AM101" t="s">
        <v>7950</v>
      </c>
      <c r="AN101" t="s">
        <v>7950</v>
      </c>
      <c r="AO101" t="s">
        <v>7950</v>
      </c>
      <c r="AR101" t="s">
        <v>7964</v>
      </c>
      <c r="AV101" t="s">
        <v>7950</v>
      </c>
      <c r="AW101" t="s">
        <v>7950</v>
      </c>
      <c r="AX101" s="3">
        <v>11</v>
      </c>
      <c r="AY101" s="3">
        <v>56</v>
      </c>
      <c r="AZ101" s="3">
        <v>4</v>
      </c>
      <c r="BC101" t="s">
        <v>7950</v>
      </c>
      <c r="BD101" t="s">
        <v>7950</v>
      </c>
    </row>
    <row r="102" spans="1:56">
      <c r="A102" t="s">
        <v>4563</v>
      </c>
      <c r="B102" t="s">
        <v>8503</v>
      </c>
      <c r="C102" t="s">
        <v>7946</v>
      </c>
      <c r="E102" t="s">
        <v>7947</v>
      </c>
      <c r="F102" t="s">
        <v>7948</v>
      </c>
      <c r="G102" t="s">
        <v>7949</v>
      </c>
      <c r="H102" t="s">
        <v>7950</v>
      </c>
      <c r="I102" s="3">
        <v>365</v>
      </c>
      <c r="J102" t="s">
        <v>8504</v>
      </c>
      <c r="K102" t="s">
        <v>8505</v>
      </c>
      <c r="L102" t="s">
        <v>8100</v>
      </c>
      <c r="M102" t="s">
        <v>7954</v>
      </c>
      <c r="N102" t="s">
        <v>7955</v>
      </c>
      <c r="O102" t="s">
        <v>7949</v>
      </c>
      <c r="P102" t="s">
        <v>8506</v>
      </c>
      <c r="Q102" t="s">
        <v>8049</v>
      </c>
      <c r="R102" t="s">
        <v>7958</v>
      </c>
      <c r="S102" t="s">
        <v>7959</v>
      </c>
      <c r="T102" t="s">
        <v>7960</v>
      </c>
      <c r="U102" t="s">
        <v>7961</v>
      </c>
      <c r="V102" t="s">
        <v>7950</v>
      </c>
      <c r="W102" t="s">
        <v>7950</v>
      </c>
      <c r="X102" s="3">
        <v>1008</v>
      </c>
      <c r="Y102" t="s">
        <v>7948</v>
      </c>
      <c r="Z102" s="3">
        <v>1</v>
      </c>
      <c r="AB102" t="s">
        <v>7962</v>
      </c>
      <c r="AC102" t="s">
        <v>7963</v>
      </c>
      <c r="AE102" s="3">
        <v>0</v>
      </c>
      <c r="AF102" s="3">
        <v>0</v>
      </c>
      <c r="AH102" t="s">
        <v>8042</v>
      </c>
      <c r="AI102" s="3">
        <v>12377.76</v>
      </c>
      <c r="AJ102" t="s">
        <v>7950</v>
      </c>
      <c r="AK102" t="s">
        <v>7950</v>
      </c>
      <c r="AL102" t="s">
        <v>7950</v>
      </c>
      <c r="AM102" t="s">
        <v>7950</v>
      </c>
      <c r="AN102" t="s">
        <v>7950</v>
      </c>
      <c r="AO102" t="s">
        <v>7950</v>
      </c>
      <c r="AQ102" t="s">
        <v>8043</v>
      </c>
      <c r="AR102" t="s">
        <v>7964</v>
      </c>
      <c r="AV102" t="s">
        <v>7950</v>
      </c>
      <c r="AW102" t="s">
        <v>7950</v>
      </c>
      <c r="AX102" s="3">
        <v>12</v>
      </c>
      <c r="AY102" s="3">
        <v>84</v>
      </c>
      <c r="AZ102" s="3">
        <v>4</v>
      </c>
      <c r="BC102" t="s">
        <v>7950</v>
      </c>
      <c r="BD102" t="s">
        <v>7950</v>
      </c>
    </row>
    <row r="103" spans="1:56">
      <c r="A103" t="s">
        <v>8507</v>
      </c>
      <c r="B103" t="s">
        <v>8508</v>
      </c>
      <c r="C103" t="s">
        <v>8116</v>
      </c>
      <c r="D103" s="2" t="s">
        <v>7998</v>
      </c>
      <c r="E103" t="s">
        <v>7947</v>
      </c>
      <c r="F103" t="s">
        <v>7948</v>
      </c>
      <c r="G103" t="s">
        <v>7949</v>
      </c>
      <c r="H103" t="s">
        <v>7950</v>
      </c>
      <c r="I103" s="3">
        <v>365</v>
      </c>
      <c r="J103" t="s">
        <v>8509</v>
      </c>
      <c r="K103" t="s">
        <v>7978</v>
      </c>
      <c r="L103" t="s">
        <v>8100</v>
      </c>
      <c r="M103" t="s">
        <v>7954</v>
      </c>
      <c r="N103" t="s">
        <v>7955</v>
      </c>
      <c r="O103" t="s">
        <v>7949</v>
      </c>
      <c r="P103" t="s">
        <v>8510</v>
      </c>
      <c r="Q103" t="s">
        <v>8049</v>
      </c>
      <c r="R103" t="s">
        <v>7958</v>
      </c>
      <c r="S103" t="s">
        <v>7959</v>
      </c>
      <c r="T103" t="s">
        <v>7960</v>
      </c>
      <c r="U103" t="s">
        <v>7961</v>
      </c>
      <c r="V103" t="s">
        <v>7950</v>
      </c>
      <c r="W103" t="s">
        <v>7950</v>
      </c>
      <c r="X103" s="3">
        <v>1848</v>
      </c>
      <c r="Y103" t="s">
        <v>7948</v>
      </c>
      <c r="Z103" s="3">
        <v>1</v>
      </c>
      <c r="AB103" t="s">
        <v>7971</v>
      </c>
      <c r="AC103" t="s">
        <v>8001</v>
      </c>
      <c r="AE103" s="3">
        <v>0</v>
      </c>
      <c r="AF103" s="3">
        <v>0</v>
      </c>
      <c r="AH103" t="s">
        <v>8146</v>
      </c>
      <c r="AI103" t="s">
        <v>7950</v>
      </c>
      <c r="AJ103" t="s">
        <v>7950</v>
      </c>
      <c r="AK103" t="s">
        <v>7950</v>
      </c>
      <c r="AL103" t="s">
        <v>7950</v>
      </c>
      <c r="AM103" t="s">
        <v>7950</v>
      </c>
      <c r="AN103" t="s">
        <v>7950</v>
      </c>
      <c r="AO103" t="s">
        <v>7950</v>
      </c>
      <c r="AR103" t="s">
        <v>7964</v>
      </c>
      <c r="AV103" t="s">
        <v>7950</v>
      </c>
      <c r="AW103" t="s">
        <v>7950</v>
      </c>
      <c r="AX103" t="s">
        <v>7950</v>
      </c>
      <c r="AY103" t="s">
        <v>7950</v>
      </c>
      <c r="AZ103" t="s">
        <v>7950</v>
      </c>
      <c r="BC103" t="s">
        <v>7950</v>
      </c>
      <c r="BD103" t="s">
        <v>7950</v>
      </c>
    </row>
    <row r="104" spans="1:56">
      <c r="A104" t="s">
        <v>5089</v>
      </c>
      <c r="B104" t="s">
        <v>8511</v>
      </c>
      <c r="C104" t="s">
        <v>8140</v>
      </c>
      <c r="D104" s="2" t="s">
        <v>8141</v>
      </c>
      <c r="E104" t="s">
        <v>7976</v>
      </c>
      <c r="F104" t="s">
        <v>7948</v>
      </c>
      <c r="G104" t="s">
        <v>7949</v>
      </c>
      <c r="H104" t="s">
        <v>7950</v>
      </c>
      <c r="I104" s="3">
        <v>365</v>
      </c>
      <c r="J104" t="s">
        <v>8512</v>
      </c>
      <c r="K104" t="s">
        <v>7978</v>
      </c>
      <c r="L104" t="s">
        <v>8100</v>
      </c>
      <c r="M104" t="s">
        <v>7954</v>
      </c>
      <c r="N104" t="s">
        <v>7955</v>
      </c>
      <c r="O104" t="s">
        <v>7949</v>
      </c>
      <c r="P104" t="s">
        <v>8513</v>
      </c>
      <c r="Q104" t="s">
        <v>7957</v>
      </c>
      <c r="R104" t="s">
        <v>7958</v>
      </c>
      <c r="S104" t="s">
        <v>7959</v>
      </c>
      <c r="T104" t="s">
        <v>7960</v>
      </c>
      <c r="U104" t="s">
        <v>7961</v>
      </c>
      <c r="V104" t="s">
        <v>7950</v>
      </c>
      <c r="W104" t="s">
        <v>7950</v>
      </c>
      <c r="X104" s="3">
        <v>1848</v>
      </c>
      <c r="Y104" t="s">
        <v>7948</v>
      </c>
      <c r="Z104" s="3">
        <v>1</v>
      </c>
      <c r="AB104" t="s">
        <v>7981</v>
      </c>
      <c r="AC104" t="s">
        <v>8145</v>
      </c>
      <c r="AE104" s="3">
        <v>0</v>
      </c>
      <c r="AF104" s="3">
        <v>0</v>
      </c>
      <c r="AH104" t="s">
        <v>8146</v>
      </c>
      <c r="AI104" t="s">
        <v>7950</v>
      </c>
      <c r="AJ104" t="s">
        <v>7950</v>
      </c>
      <c r="AK104" t="s">
        <v>7950</v>
      </c>
      <c r="AL104" t="s">
        <v>7950</v>
      </c>
      <c r="AM104" t="s">
        <v>7950</v>
      </c>
      <c r="AN104" t="s">
        <v>7950</v>
      </c>
      <c r="AO104" t="s">
        <v>7950</v>
      </c>
      <c r="AR104" t="s">
        <v>8146</v>
      </c>
      <c r="AS104" t="s">
        <v>8514</v>
      </c>
      <c r="AV104" t="s">
        <v>7950</v>
      </c>
      <c r="AW104" t="s">
        <v>7950</v>
      </c>
      <c r="AX104" s="3">
        <v>22</v>
      </c>
      <c r="AY104" s="3">
        <v>84</v>
      </c>
      <c r="AZ104" s="3">
        <v>4</v>
      </c>
      <c r="BA104" t="s">
        <v>8137</v>
      </c>
      <c r="BB104" t="s">
        <v>8141</v>
      </c>
      <c r="BC104" t="s">
        <v>7950</v>
      </c>
      <c r="BD104" t="s">
        <v>7950</v>
      </c>
    </row>
    <row r="105" spans="1:56">
      <c r="A105" t="s">
        <v>8515</v>
      </c>
      <c r="B105" t="s">
        <v>8516</v>
      </c>
      <c r="C105" t="s">
        <v>8116</v>
      </c>
      <c r="E105" t="s">
        <v>7976</v>
      </c>
      <c r="F105" t="s">
        <v>7948</v>
      </c>
      <c r="G105" t="s">
        <v>7949</v>
      </c>
      <c r="H105" t="s">
        <v>7950</v>
      </c>
      <c r="I105" s="3">
        <v>365</v>
      </c>
      <c r="J105" t="s">
        <v>8517</v>
      </c>
      <c r="K105" t="s">
        <v>7978</v>
      </c>
      <c r="L105" t="s">
        <v>8100</v>
      </c>
      <c r="M105" t="s">
        <v>7954</v>
      </c>
      <c r="N105" t="s">
        <v>7955</v>
      </c>
      <c r="O105" t="s">
        <v>7949</v>
      </c>
      <c r="P105" t="s">
        <v>8518</v>
      </c>
      <c r="Q105" t="s">
        <v>7957</v>
      </c>
      <c r="R105" t="s">
        <v>7958</v>
      </c>
      <c r="S105" t="s">
        <v>7959</v>
      </c>
      <c r="T105" t="s">
        <v>7960</v>
      </c>
      <c r="U105" t="s">
        <v>7961</v>
      </c>
      <c r="V105" t="s">
        <v>7950</v>
      </c>
      <c r="W105" t="s">
        <v>7950</v>
      </c>
      <c r="X105" s="3">
        <v>1248</v>
      </c>
      <c r="Y105" t="s">
        <v>7948</v>
      </c>
      <c r="Z105" s="3">
        <v>1</v>
      </c>
      <c r="AB105" t="s">
        <v>7981</v>
      </c>
      <c r="AE105" s="3">
        <v>0</v>
      </c>
      <c r="AF105" s="3">
        <v>0</v>
      </c>
      <c r="AH105" t="s">
        <v>8519</v>
      </c>
      <c r="AI105" t="s">
        <v>7950</v>
      </c>
      <c r="AJ105" t="s">
        <v>7950</v>
      </c>
      <c r="AK105" t="s">
        <v>7950</v>
      </c>
      <c r="AL105" t="s">
        <v>7950</v>
      </c>
      <c r="AM105" t="s">
        <v>7950</v>
      </c>
      <c r="AN105" t="s">
        <v>7950</v>
      </c>
      <c r="AO105" t="s">
        <v>7950</v>
      </c>
      <c r="AR105" t="s">
        <v>7964</v>
      </c>
      <c r="AV105" t="s">
        <v>7950</v>
      </c>
      <c r="AW105" t="s">
        <v>7950</v>
      </c>
      <c r="AX105" t="s">
        <v>7950</v>
      </c>
      <c r="AY105" t="s">
        <v>7950</v>
      </c>
      <c r="AZ105" t="s">
        <v>7950</v>
      </c>
      <c r="BC105" t="s">
        <v>7950</v>
      </c>
      <c r="BD105" t="s">
        <v>7950</v>
      </c>
    </row>
    <row r="106" spans="1:56">
      <c r="A106" t="s">
        <v>2841</v>
      </c>
      <c r="B106" t="s">
        <v>8520</v>
      </c>
      <c r="C106" t="s">
        <v>8521</v>
      </c>
      <c r="E106" t="s">
        <v>7947</v>
      </c>
      <c r="F106" t="s">
        <v>7948</v>
      </c>
      <c r="G106" t="s">
        <v>7949</v>
      </c>
      <c r="H106" t="s">
        <v>7950</v>
      </c>
      <c r="I106" s="3">
        <v>365</v>
      </c>
      <c r="J106" t="s">
        <v>8522</v>
      </c>
      <c r="K106" t="s">
        <v>8523</v>
      </c>
      <c r="L106" t="s">
        <v>8100</v>
      </c>
      <c r="M106" t="s">
        <v>7954</v>
      </c>
      <c r="N106" t="s">
        <v>7955</v>
      </c>
      <c r="O106" t="s">
        <v>7949</v>
      </c>
      <c r="P106" t="s">
        <v>8524</v>
      </c>
      <c r="Q106" t="s">
        <v>8049</v>
      </c>
      <c r="R106" t="s">
        <v>7958</v>
      </c>
      <c r="S106" t="s">
        <v>7959</v>
      </c>
      <c r="T106" t="s">
        <v>7960</v>
      </c>
      <c r="U106" t="s">
        <v>7961</v>
      </c>
      <c r="V106" t="s">
        <v>7950</v>
      </c>
      <c r="W106" t="s">
        <v>7950</v>
      </c>
      <c r="X106" s="3">
        <v>168</v>
      </c>
      <c r="Y106" t="s">
        <v>7948</v>
      </c>
      <c r="Z106" s="3">
        <v>1</v>
      </c>
      <c r="AB106" t="s">
        <v>7962</v>
      </c>
      <c r="AC106" t="s">
        <v>7963</v>
      </c>
      <c r="AE106" s="3">
        <v>0</v>
      </c>
      <c r="AF106" s="3">
        <v>0</v>
      </c>
      <c r="AH106" t="s">
        <v>8525</v>
      </c>
      <c r="AI106" t="s">
        <v>7950</v>
      </c>
      <c r="AJ106" t="s">
        <v>7950</v>
      </c>
      <c r="AK106" t="s">
        <v>7950</v>
      </c>
      <c r="AL106" t="s">
        <v>7950</v>
      </c>
      <c r="AM106" t="s">
        <v>7950</v>
      </c>
      <c r="AN106" t="s">
        <v>7950</v>
      </c>
      <c r="AO106" t="s">
        <v>7950</v>
      </c>
      <c r="AR106" t="s">
        <v>7964</v>
      </c>
      <c r="AV106" t="s">
        <v>7950</v>
      </c>
      <c r="AW106" t="s">
        <v>7950</v>
      </c>
      <c r="AX106" t="s">
        <v>7950</v>
      </c>
      <c r="AY106" t="s">
        <v>7950</v>
      </c>
      <c r="AZ106" t="s">
        <v>7950</v>
      </c>
      <c r="BC106" t="s">
        <v>7950</v>
      </c>
      <c r="BD106" t="s">
        <v>7950</v>
      </c>
    </row>
    <row r="107" spans="1:56">
      <c r="A107" t="s">
        <v>8526</v>
      </c>
      <c r="B107" t="s">
        <v>8527</v>
      </c>
      <c r="C107" t="s">
        <v>8528</v>
      </c>
      <c r="E107" t="s">
        <v>8038</v>
      </c>
      <c r="F107" t="s">
        <v>7948</v>
      </c>
      <c r="G107" t="s">
        <v>7949</v>
      </c>
      <c r="H107" t="s">
        <v>7950</v>
      </c>
      <c r="I107" s="3">
        <v>365</v>
      </c>
      <c r="J107" t="s">
        <v>8529</v>
      </c>
      <c r="K107" t="s">
        <v>8530</v>
      </c>
      <c r="L107" t="s">
        <v>8100</v>
      </c>
      <c r="M107" t="s">
        <v>7954</v>
      </c>
      <c r="N107" t="s">
        <v>7955</v>
      </c>
      <c r="O107" t="s">
        <v>7949</v>
      </c>
      <c r="P107" t="s">
        <v>8531</v>
      </c>
      <c r="Q107" t="s">
        <v>8049</v>
      </c>
      <c r="R107" t="s">
        <v>7958</v>
      </c>
      <c r="S107" t="s">
        <v>7959</v>
      </c>
      <c r="T107" t="s">
        <v>7960</v>
      </c>
      <c r="U107" t="s">
        <v>7961</v>
      </c>
      <c r="V107" t="s">
        <v>7950</v>
      </c>
      <c r="W107" t="s">
        <v>7950</v>
      </c>
      <c r="X107" s="3">
        <v>672</v>
      </c>
      <c r="Y107" t="s">
        <v>7948</v>
      </c>
      <c r="Z107" s="3">
        <v>1</v>
      </c>
      <c r="AB107" t="s">
        <v>7962</v>
      </c>
      <c r="AE107" s="3">
        <v>0</v>
      </c>
      <c r="AF107" s="3">
        <v>0</v>
      </c>
      <c r="AH107" t="s">
        <v>8389</v>
      </c>
      <c r="AI107" t="s">
        <v>7950</v>
      </c>
      <c r="AJ107" t="s">
        <v>7950</v>
      </c>
      <c r="AK107" t="s">
        <v>7950</v>
      </c>
      <c r="AL107" t="s">
        <v>7950</v>
      </c>
      <c r="AM107" t="s">
        <v>7950</v>
      </c>
      <c r="AN107" t="s">
        <v>7950</v>
      </c>
      <c r="AO107" t="s">
        <v>7950</v>
      </c>
      <c r="AR107" t="s">
        <v>7964</v>
      </c>
      <c r="AV107" t="s">
        <v>7950</v>
      </c>
      <c r="AW107" t="s">
        <v>7950</v>
      </c>
      <c r="AX107" t="s">
        <v>7950</v>
      </c>
      <c r="AY107" t="s">
        <v>7950</v>
      </c>
      <c r="AZ107" t="s">
        <v>7950</v>
      </c>
      <c r="BC107" t="s">
        <v>7950</v>
      </c>
      <c r="BD107" t="s">
        <v>7950</v>
      </c>
    </row>
    <row r="108" spans="1:56">
      <c r="A108" t="s">
        <v>8532</v>
      </c>
      <c r="B108" t="s">
        <v>8361</v>
      </c>
      <c r="C108" t="s">
        <v>8031</v>
      </c>
      <c r="E108" t="s">
        <v>8362</v>
      </c>
      <c r="F108" t="s">
        <v>7948</v>
      </c>
      <c r="G108" t="s">
        <v>7949</v>
      </c>
      <c r="H108" t="s">
        <v>7950</v>
      </c>
      <c r="I108" s="3">
        <v>365</v>
      </c>
      <c r="J108" t="s">
        <v>8533</v>
      </c>
      <c r="K108" t="s">
        <v>8534</v>
      </c>
      <c r="L108" t="s">
        <v>8535</v>
      </c>
      <c r="M108" t="s">
        <v>7954</v>
      </c>
      <c r="N108" t="s">
        <v>7955</v>
      </c>
      <c r="O108" t="s">
        <v>7949</v>
      </c>
      <c r="P108" t="s">
        <v>8536</v>
      </c>
      <c r="Q108" t="s">
        <v>8443</v>
      </c>
      <c r="R108" t="s">
        <v>7958</v>
      </c>
      <c r="S108" t="s">
        <v>7959</v>
      </c>
      <c r="T108" t="s">
        <v>7960</v>
      </c>
      <c r="U108" t="s">
        <v>7961</v>
      </c>
      <c r="V108" t="s">
        <v>7950</v>
      </c>
      <c r="W108" t="s">
        <v>7950</v>
      </c>
      <c r="X108" s="3">
        <v>6</v>
      </c>
      <c r="Y108" t="s">
        <v>7948</v>
      </c>
      <c r="Z108" s="3">
        <v>1</v>
      </c>
      <c r="AB108" t="s">
        <v>7971</v>
      </c>
      <c r="AC108" t="s">
        <v>8250</v>
      </c>
      <c r="AE108" s="3">
        <v>0</v>
      </c>
      <c r="AF108" s="3">
        <v>0</v>
      </c>
      <c r="AI108" t="s">
        <v>7950</v>
      </c>
      <c r="AJ108" t="s">
        <v>7950</v>
      </c>
      <c r="AK108" t="s">
        <v>7950</v>
      </c>
      <c r="AL108" t="s">
        <v>7950</v>
      </c>
      <c r="AM108" t="s">
        <v>7950</v>
      </c>
      <c r="AN108" t="s">
        <v>7950</v>
      </c>
      <c r="AO108" t="s">
        <v>7950</v>
      </c>
      <c r="AR108" t="s">
        <v>7964</v>
      </c>
      <c r="AV108" t="s">
        <v>7950</v>
      </c>
      <c r="AW108" t="s">
        <v>7950</v>
      </c>
      <c r="AX108" t="s">
        <v>7950</v>
      </c>
      <c r="AY108" t="s">
        <v>7950</v>
      </c>
      <c r="AZ108" t="s">
        <v>7950</v>
      </c>
      <c r="BC108" t="s">
        <v>7950</v>
      </c>
      <c r="BD108" t="s">
        <v>7950</v>
      </c>
    </row>
    <row r="109" spans="1:56">
      <c r="A109" t="s">
        <v>8537</v>
      </c>
      <c r="B109" t="s">
        <v>8538</v>
      </c>
      <c r="C109" t="s">
        <v>8521</v>
      </c>
      <c r="E109" t="s">
        <v>7947</v>
      </c>
      <c r="F109" t="s">
        <v>7948</v>
      </c>
      <c r="G109" t="s">
        <v>7949</v>
      </c>
      <c r="H109" t="s">
        <v>7950</v>
      </c>
      <c r="I109" s="3">
        <v>365</v>
      </c>
      <c r="J109" t="s">
        <v>8539</v>
      </c>
      <c r="K109" t="s">
        <v>8165</v>
      </c>
      <c r="L109" t="s">
        <v>8100</v>
      </c>
      <c r="M109" t="s">
        <v>7954</v>
      </c>
      <c r="N109" t="s">
        <v>7955</v>
      </c>
      <c r="O109" t="s">
        <v>7949</v>
      </c>
      <c r="P109" t="s">
        <v>8540</v>
      </c>
      <c r="Q109" t="s">
        <v>8049</v>
      </c>
      <c r="R109" t="s">
        <v>7958</v>
      </c>
      <c r="S109" t="s">
        <v>7959</v>
      </c>
      <c r="T109" t="s">
        <v>7960</v>
      </c>
      <c r="U109" t="s">
        <v>7961</v>
      </c>
      <c r="V109" t="s">
        <v>7950</v>
      </c>
      <c r="W109" t="s">
        <v>7950</v>
      </c>
      <c r="X109" s="3">
        <v>252</v>
      </c>
      <c r="Y109" t="s">
        <v>7948</v>
      </c>
      <c r="Z109" s="3">
        <v>1</v>
      </c>
      <c r="AB109" t="s">
        <v>7962</v>
      </c>
      <c r="AC109" t="s">
        <v>7963</v>
      </c>
      <c r="AE109" s="3">
        <v>0</v>
      </c>
      <c r="AF109" s="3">
        <v>0</v>
      </c>
      <c r="AH109" t="s">
        <v>8359</v>
      </c>
      <c r="AI109" t="s">
        <v>7950</v>
      </c>
      <c r="AJ109" t="s">
        <v>7950</v>
      </c>
      <c r="AK109" t="s">
        <v>7950</v>
      </c>
      <c r="AL109" t="s">
        <v>7950</v>
      </c>
      <c r="AM109" t="s">
        <v>7950</v>
      </c>
      <c r="AN109" t="s">
        <v>7950</v>
      </c>
      <c r="AO109" t="s">
        <v>7950</v>
      </c>
      <c r="AR109" t="s">
        <v>7964</v>
      </c>
      <c r="AV109" t="s">
        <v>7950</v>
      </c>
      <c r="AW109" t="s">
        <v>7950</v>
      </c>
      <c r="AX109" t="s">
        <v>7950</v>
      </c>
      <c r="AY109" t="s">
        <v>7950</v>
      </c>
      <c r="AZ109" t="s">
        <v>7950</v>
      </c>
      <c r="BC109" t="s">
        <v>7950</v>
      </c>
      <c r="BD109" t="s">
        <v>7950</v>
      </c>
    </row>
    <row r="110" spans="1:56">
      <c r="A110" t="s">
        <v>1437</v>
      </c>
      <c r="B110" t="s">
        <v>8541</v>
      </c>
      <c r="C110" t="s">
        <v>8140</v>
      </c>
      <c r="D110" s="2" t="s">
        <v>8141</v>
      </c>
      <c r="E110" t="s">
        <v>7947</v>
      </c>
      <c r="F110" t="s">
        <v>7948</v>
      </c>
      <c r="G110" t="s">
        <v>7949</v>
      </c>
      <c r="H110" t="s">
        <v>7950</v>
      </c>
      <c r="I110" s="3">
        <v>365</v>
      </c>
      <c r="J110" t="s">
        <v>8542</v>
      </c>
      <c r="K110" t="s">
        <v>8543</v>
      </c>
      <c r="L110" t="s">
        <v>8100</v>
      </c>
      <c r="M110" t="s">
        <v>7954</v>
      </c>
      <c r="N110" t="s">
        <v>7955</v>
      </c>
      <c r="O110" t="s">
        <v>7949</v>
      </c>
      <c r="P110" t="s">
        <v>8544</v>
      </c>
      <c r="Q110" t="s">
        <v>8049</v>
      </c>
      <c r="R110" t="s">
        <v>7958</v>
      </c>
      <c r="S110" t="s">
        <v>7959</v>
      </c>
      <c r="T110" t="s">
        <v>7960</v>
      </c>
      <c r="U110" t="s">
        <v>7961</v>
      </c>
      <c r="V110" t="s">
        <v>7950</v>
      </c>
      <c r="W110" t="s">
        <v>7950</v>
      </c>
      <c r="X110" s="3">
        <v>952</v>
      </c>
      <c r="Y110" t="s">
        <v>7948</v>
      </c>
      <c r="Z110" s="3">
        <v>1</v>
      </c>
      <c r="AB110" t="s">
        <v>7962</v>
      </c>
      <c r="AC110" t="s">
        <v>8145</v>
      </c>
      <c r="AE110" s="3">
        <v>0</v>
      </c>
      <c r="AF110" s="3">
        <v>0</v>
      </c>
      <c r="AH110" t="s">
        <v>8545</v>
      </c>
      <c r="AI110" t="s">
        <v>7950</v>
      </c>
      <c r="AJ110" t="s">
        <v>7950</v>
      </c>
      <c r="AK110" t="s">
        <v>7950</v>
      </c>
      <c r="AL110" t="s">
        <v>7950</v>
      </c>
      <c r="AM110" t="s">
        <v>7950</v>
      </c>
      <c r="AN110" t="s">
        <v>7950</v>
      </c>
      <c r="AO110" t="s">
        <v>7950</v>
      </c>
      <c r="AR110" t="s">
        <v>7964</v>
      </c>
      <c r="AV110" t="s">
        <v>7950</v>
      </c>
      <c r="AW110" t="s">
        <v>7950</v>
      </c>
      <c r="AX110" s="3">
        <v>17</v>
      </c>
      <c r="AY110" s="3">
        <v>56</v>
      </c>
      <c r="AZ110" s="3">
        <v>4</v>
      </c>
      <c r="BC110" t="s">
        <v>7950</v>
      </c>
      <c r="BD110" t="s">
        <v>7950</v>
      </c>
    </row>
    <row r="111" spans="1:56">
      <c r="A111" t="s">
        <v>8546</v>
      </c>
      <c r="B111" t="s">
        <v>8547</v>
      </c>
      <c r="C111" t="s">
        <v>8170</v>
      </c>
      <c r="D111" s="2" t="s">
        <v>7998</v>
      </c>
      <c r="E111" t="s">
        <v>7968</v>
      </c>
      <c r="F111" t="s">
        <v>7948</v>
      </c>
      <c r="G111" t="s">
        <v>7949</v>
      </c>
      <c r="H111" t="s">
        <v>7950</v>
      </c>
      <c r="I111" s="3">
        <v>365</v>
      </c>
      <c r="J111" t="s">
        <v>8548</v>
      </c>
      <c r="K111" t="s">
        <v>8020</v>
      </c>
      <c r="L111" t="s">
        <v>8047</v>
      </c>
      <c r="M111" t="s">
        <v>7954</v>
      </c>
      <c r="N111" t="s">
        <v>7955</v>
      </c>
      <c r="O111" t="s">
        <v>7949</v>
      </c>
      <c r="P111" t="s">
        <v>8549</v>
      </c>
      <c r="Q111" t="s">
        <v>7957</v>
      </c>
      <c r="R111" t="s">
        <v>7958</v>
      </c>
      <c r="S111" t="s">
        <v>7959</v>
      </c>
      <c r="T111" t="s">
        <v>7960</v>
      </c>
      <c r="U111" t="s">
        <v>7961</v>
      </c>
      <c r="V111" t="s">
        <v>7950</v>
      </c>
      <c r="W111" t="s">
        <v>7950</v>
      </c>
      <c r="X111" s="3">
        <v>192</v>
      </c>
      <c r="Y111" t="s">
        <v>7948</v>
      </c>
      <c r="Z111" s="3">
        <v>1</v>
      </c>
      <c r="AB111" t="s">
        <v>7971</v>
      </c>
      <c r="AC111" t="s">
        <v>8001</v>
      </c>
      <c r="AE111" s="3">
        <v>0</v>
      </c>
      <c r="AF111" s="3">
        <v>0</v>
      </c>
      <c r="AI111" t="s">
        <v>7950</v>
      </c>
      <c r="AJ111" t="s">
        <v>7950</v>
      </c>
      <c r="AK111" t="s">
        <v>7950</v>
      </c>
      <c r="AL111" t="s">
        <v>7950</v>
      </c>
      <c r="AM111" t="s">
        <v>7950</v>
      </c>
      <c r="AN111" t="s">
        <v>7950</v>
      </c>
      <c r="AO111" t="s">
        <v>7950</v>
      </c>
      <c r="AR111" t="s">
        <v>7964</v>
      </c>
      <c r="AV111" t="s">
        <v>7950</v>
      </c>
      <c r="AW111" t="s">
        <v>7950</v>
      </c>
      <c r="AX111" s="3">
        <v>6</v>
      </c>
      <c r="AY111" s="3">
        <v>32</v>
      </c>
      <c r="AZ111" s="3">
        <v>8</v>
      </c>
      <c r="BC111" t="s">
        <v>7950</v>
      </c>
      <c r="BD111" t="s">
        <v>7950</v>
      </c>
    </row>
    <row r="112" spans="1:56">
      <c r="A112" t="s">
        <v>6474</v>
      </c>
      <c r="B112" t="s">
        <v>8550</v>
      </c>
      <c r="C112" t="s">
        <v>8348</v>
      </c>
      <c r="E112" t="s">
        <v>8038</v>
      </c>
      <c r="F112" t="s">
        <v>7948</v>
      </c>
      <c r="G112" t="s">
        <v>8056</v>
      </c>
      <c r="H112" t="s">
        <v>7950</v>
      </c>
      <c r="I112" s="3">
        <v>365</v>
      </c>
      <c r="J112" t="s">
        <v>8551</v>
      </c>
      <c r="K112" t="s">
        <v>7978</v>
      </c>
      <c r="L112" t="s">
        <v>8100</v>
      </c>
      <c r="M112" t="s">
        <v>7954</v>
      </c>
      <c r="N112" t="s">
        <v>7955</v>
      </c>
      <c r="O112" t="s">
        <v>7949</v>
      </c>
      <c r="P112" t="s">
        <v>8552</v>
      </c>
      <c r="Q112" t="s">
        <v>8049</v>
      </c>
      <c r="R112" t="s">
        <v>8553</v>
      </c>
      <c r="S112" t="s">
        <v>8554</v>
      </c>
      <c r="T112" t="s">
        <v>7960</v>
      </c>
      <c r="U112" t="s">
        <v>7961</v>
      </c>
      <c r="V112" t="s">
        <v>7950</v>
      </c>
      <c r="W112" t="s">
        <v>7950</v>
      </c>
      <c r="X112" s="3">
        <v>3744</v>
      </c>
      <c r="Y112" t="s">
        <v>7948</v>
      </c>
      <c r="Z112" s="3">
        <v>1</v>
      </c>
      <c r="AB112" t="s">
        <v>7981</v>
      </c>
      <c r="AC112" t="s">
        <v>8062</v>
      </c>
      <c r="AE112" s="3">
        <v>0</v>
      </c>
      <c r="AF112" s="3">
        <v>0</v>
      </c>
      <c r="AH112" t="s">
        <v>8063</v>
      </c>
      <c r="AI112" s="3">
        <v>0</v>
      </c>
      <c r="AJ112" s="3">
        <v>0</v>
      </c>
      <c r="AK112" s="3">
        <v>0</v>
      </c>
      <c r="AL112" t="s">
        <v>7950</v>
      </c>
      <c r="AM112" s="3">
        <v>0</v>
      </c>
      <c r="AN112" t="s">
        <v>7950</v>
      </c>
      <c r="AO112" s="3">
        <v>0</v>
      </c>
      <c r="AQ112" t="s">
        <v>8555</v>
      </c>
      <c r="AR112" t="s">
        <v>7964</v>
      </c>
      <c r="AU112" t="s">
        <v>8065</v>
      </c>
      <c r="AV112" s="3">
        <v>0</v>
      </c>
      <c r="AW112" s="3">
        <v>0</v>
      </c>
      <c r="AX112" s="3">
        <v>26</v>
      </c>
      <c r="AY112" s="3">
        <v>144</v>
      </c>
      <c r="AZ112" s="3">
        <v>4</v>
      </c>
      <c r="BA112" t="s">
        <v>7886</v>
      </c>
      <c r="BB112" t="s">
        <v>7886</v>
      </c>
      <c r="BC112" s="3">
        <v>0</v>
      </c>
      <c r="BD112" t="s">
        <v>7950</v>
      </c>
    </row>
    <row r="113" spans="1:56">
      <c r="A113" t="s">
        <v>6493</v>
      </c>
      <c r="B113" t="s">
        <v>8556</v>
      </c>
      <c r="C113" t="s">
        <v>8348</v>
      </c>
      <c r="E113" t="s">
        <v>8038</v>
      </c>
      <c r="F113" t="s">
        <v>7948</v>
      </c>
      <c r="G113" t="s">
        <v>7949</v>
      </c>
      <c r="H113" t="s">
        <v>7950</v>
      </c>
      <c r="I113" s="3">
        <v>365</v>
      </c>
      <c r="J113" t="s">
        <v>8557</v>
      </c>
      <c r="K113" t="s">
        <v>7978</v>
      </c>
      <c r="L113" t="s">
        <v>8100</v>
      </c>
      <c r="M113" t="s">
        <v>7954</v>
      </c>
      <c r="N113" t="s">
        <v>7955</v>
      </c>
      <c r="O113" t="s">
        <v>7949</v>
      </c>
      <c r="P113" t="s">
        <v>8558</v>
      </c>
      <c r="Q113" t="s">
        <v>8049</v>
      </c>
      <c r="R113" t="s">
        <v>7958</v>
      </c>
      <c r="S113" t="s">
        <v>7959</v>
      </c>
      <c r="T113" t="s">
        <v>7960</v>
      </c>
      <c r="U113" t="s">
        <v>7961</v>
      </c>
      <c r="V113" t="s">
        <v>7950</v>
      </c>
      <c r="W113" t="s">
        <v>7950</v>
      </c>
      <c r="X113" s="3">
        <v>3256</v>
      </c>
      <c r="Y113" t="s">
        <v>7948</v>
      </c>
      <c r="Z113" s="3">
        <v>1</v>
      </c>
      <c r="AB113" t="s">
        <v>7971</v>
      </c>
      <c r="AE113" s="3">
        <v>0</v>
      </c>
      <c r="AF113" s="3">
        <v>0</v>
      </c>
      <c r="AH113" t="s">
        <v>8002</v>
      </c>
      <c r="AI113" t="s">
        <v>7950</v>
      </c>
      <c r="AJ113" t="s">
        <v>7950</v>
      </c>
      <c r="AK113" t="s">
        <v>7950</v>
      </c>
      <c r="AL113" t="s">
        <v>7950</v>
      </c>
      <c r="AM113" t="s">
        <v>7950</v>
      </c>
      <c r="AN113" t="s">
        <v>7950</v>
      </c>
      <c r="AO113" t="s">
        <v>7950</v>
      </c>
      <c r="AR113" t="s">
        <v>7964</v>
      </c>
      <c r="AV113" t="s">
        <v>7950</v>
      </c>
      <c r="AW113" t="s">
        <v>7950</v>
      </c>
      <c r="AX113" t="s">
        <v>7950</v>
      </c>
      <c r="AY113" t="s">
        <v>7950</v>
      </c>
      <c r="AZ113" t="s">
        <v>7950</v>
      </c>
      <c r="BC113" t="s">
        <v>7950</v>
      </c>
      <c r="BD113" t="s">
        <v>7950</v>
      </c>
    </row>
    <row r="114" spans="1:56">
      <c r="A114" t="s">
        <v>6612</v>
      </c>
      <c r="B114" t="s">
        <v>8559</v>
      </c>
      <c r="C114" t="s">
        <v>8140</v>
      </c>
      <c r="D114" s="2" t="s">
        <v>8141</v>
      </c>
      <c r="E114" t="s">
        <v>8038</v>
      </c>
      <c r="F114" t="s">
        <v>7948</v>
      </c>
      <c r="G114" t="s">
        <v>7949</v>
      </c>
      <c r="H114" t="s">
        <v>7950</v>
      </c>
      <c r="I114" s="3">
        <v>365</v>
      </c>
      <c r="J114" t="s">
        <v>8560</v>
      </c>
      <c r="K114" t="s">
        <v>8543</v>
      </c>
      <c r="L114" t="s">
        <v>8100</v>
      </c>
      <c r="M114" t="s">
        <v>7954</v>
      </c>
      <c r="N114" t="s">
        <v>7955</v>
      </c>
      <c r="O114" t="s">
        <v>7949</v>
      </c>
      <c r="P114" t="s">
        <v>8561</v>
      </c>
      <c r="Q114" t="s">
        <v>8049</v>
      </c>
      <c r="R114" t="s">
        <v>7958</v>
      </c>
      <c r="S114" t="s">
        <v>7959</v>
      </c>
      <c r="T114" t="s">
        <v>7960</v>
      </c>
      <c r="U114" t="s">
        <v>7961</v>
      </c>
      <c r="V114" t="s">
        <v>7950</v>
      </c>
      <c r="W114" t="s">
        <v>7950</v>
      </c>
      <c r="X114" s="3">
        <v>952</v>
      </c>
      <c r="Y114" t="s">
        <v>7948</v>
      </c>
      <c r="Z114" s="3">
        <v>1</v>
      </c>
      <c r="AB114" t="s">
        <v>7962</v>
      </c>
      <c r="AC114" t="s">
        <v>8145</v>
      </c>
      <c r="AE114" s="3">
        <v>0</v>
      </c>
      <c r="AF114" s="3">
        <v>0</v>
      </c>
      <c r="AH114" t="s">
        <v>8562</v>
      </c>
      <c r="AI114" t="s">
        <v>7950</v>
      </c>
      <c r="AJ114" t="s">
        <v>7950</v>
      </c>
      <c r="AK114" t="s">
        <v>7950</v>
      </c>
      <c r="AL114" t="s">
        <v>7950</v>
      </c>
      <c r="AM114" t="s">
        <v>7950</v>
      </c>
      <c r="AN114" t="s">
        <v>7950</v>
      </c>
      <c r="AO114" t="s">
        <v>7950</v>
      </c>
      <c r="AQ114" t="s">
        <v>8563</v>
      </c>
      <c r="AR114" t="s">
        <v>7964</v>
      </c>
      <c r="AV114" t="s">
        <v>7950</v>
      </c>
      <c r="AW114" t="s">
        <v>7950</v>
      </c>
      <c r="AX114" s="3">
        <v>17</v>
      </c>
      <c r="AY114" s="3">
        <v>56</v>
      </c>
      <c r="AZ114" s="3">
        <v>4</v>
      </c>
      <c r="BC114" t="s">
        <v>7950</v>
      </c>
      <c r="BD114" t="s">
        <v>7950</v>
      </c>
    </row>
    <row r="115" spans="1:56">
      <c r="A115" t="s">
        <v>8564</v>
      </c>
      <c r="B115" t="s">
        <v>8318</v>
      </c>
      <c r="C115" t="s">
        <v>8348</v>
      </c>
      <c r="E115" t="s">
        <v>7985</v>
      </c>
      <c r="F115" t="s">
        <v>7948</v>
      </c>
      <c r="G115" t="s">
        <v>7949</v>
      </c>
      <c r="H115" t="s">
        <v>7950</v>
      </c>
      <c r="I115" s="3">
        <v>365</v>
      </c>
      <c r="J115" t="s">
        <v>8565</v>
      </c>
      <c r="K115" t="s">
        <v>8566</v>
      </c>
      <c r="L115" t="s">
        <v>8100</v>
      </c>
      <c r="M115" t="s">
        <v>7954</v>
      </c>
      <c r="N115" t="s">
        <v>7955</v>
      </c>
      <c r="O115" t="s">
        <v>7949</v>
      </c>
      <c r="P115" t="s">
        <v>8567</v>
      </c>
      <c r="Q115" t="s">
        <v>8049</v>
      </c>
      <c r="R115" t="s">
        <v>7958</v>
      </c>
      <c r="S115" t="s">
        <v>7959</v>
      </c>
      <c r="T115" t="s">
        <v>7960</v>
      </c>
      <c r="U115" t="s">
        <v>7961</v>
      </c>
      <c r="V115" t="s">
        <v>7950</v>
      </c>
      <c r="W115" t="s">
        <v>7950</v>
      </c>
      <c r="X115" s="3">
        <v>120</v>
      </c>
      <c r="Y115" t="s">
        <v>7948</v>
      </c>
      <c r="Z115" s="3">
        <v>1</v>
      </c>
      <c r="AB115" t="s">
        <v>7971</v>
      </c>
      <c r="AE115" s="3">
        <v>0</v>
      </c>
      <c r="AF115" s="3">
        <v>0</v>
      </c>
      <c r="AI115" t="s">
        <v>7950</v>
      </c>
      <c r="AJ115" t="s">
        <v>7950</v>
      </c>
      <c r="AK115" t="s">
        <v>7950</v>
      </c>
      <c r="AL115" t="s">
        <v>7950</v>
      </c>
      <c r="AM115" t="s">
        <v>7950</v>
      </c>
      <c r="AN115" t="s">
        <v>7950</v>
      </c>
      <c r="AO115" t="s">
        <v>7950</v>
      </c>
      <c r="AR115" t="s">
        <v>7964</v>
      </c>
      <c r="AV115" t="s">
        <v>7950</v>
      </c>
      <c r="AW115" t="s">
        <v>7950</v>
      </c>
      <c r="AX115" t="s">
        <v>7950</v>
      </c>
      <c r="AY115" t="s">
        <v>7950</v>
      </c>
      <c r="AZ115" t="s">
        <v>7950</v>
      </c>
      <c r="BC115" t="s">
        <v>7950</v>
      </c>
      <c r="BD115" t="s">
        <v>7950</v>
      </c>
    </row>
    <row r="116" spans="1:56">
      <c r="A116" t="s">
        <v>8568</v>
      </c>
      <c r="B116" t="s">
        <v>8318</v>
      </c>
      <c r="C116" t="s">
        <v>7946</v>
      </c>
      <c r="E116" t="s">
        <v>7985</v>
      </c>
      <c r="F116" t="s">
        <v>7948</v>
      </c>
      <c r="G116" t="s">
        <v>7949</v>
      </c>
      <c r="H116" t="s">
        <v>7950</v>
      </c>
      <c r="I116" s="3">
        <v>365</v>
      </c>
      <c r="J116" t="s">
        <v>8569</v>
      </c>
      <c r="K116" t="s">
        <v>8403</v>
      </c>
      <c r="L116" t="s">
        <v>8100</v>
      </c>
      <c r="M116" t="s">
        <v>7954</v>
      </c>
      <c r="N116" t="s">
        <v>7955</v>
      </c>
      <c r="O116" t="s">
        <v>7949</v>
      </c>
      <c r="P116" t="s">
        <v>8570</v>
      </c>
      <c r="Q116" t="s">
        <v>8049</v>
      </c>
      <c r="R116" t="s">
        <v>7958</v>
      </c>
      <c r="S116" t="s">
        <v>7959</v>
      </c>
      <c r="T116" t="s">
        <v>7960</v>
      </c>
      <c r="U116" t="s">
        <v>7961</v>
      </c>
      <c r="V116" t="s">
        <v>7950</v>
      </c>
      <c r="W116" t="s">
        <v>7950</v>
      </c>
      <c r="X116" s="3">
        <v>120</v>
      </c>
      <c r="Y116" t="s">
        <v>7948</v>
      </c>
      <c r="Z116" s="3">
        <v>1</v>
      </c>
      <c r="AB116" t="s">
        <v>7962</v>
      </c>
      <c r="AE116" s="3">
        <v>0</v>
      </c>
      <c r="AF116" s="3">
        <v>0</v>
      </c>
      <c r="AH116" t="s">
        <v>8571</v>
      </c>
      <c r="AI116" s="3">
        <v>10944.97</v>
      </c>
      <c r="AJ116" t="s">
        <v>7950</v>
      </c>
      <c r="AK116" t="s">
        <v>7950</v>
      </c>
      <c r="AL116" t="s">
        <v>7950</v>
      </c>
      <c r="AM116" t="s">
        <v>7950</v>
      </c>
      <c r="AN116" t="s">
        <v>7950</v>
      </c>
      <c r="AO116" t="s">
        <v>7950</v>
      </c>
      <c r="AQ116" t="s">
        <v>8136</v>
      </c>
      <c r="AR116" t="s">
        <v>7964</v>
      </c>
      <c r="AV116" t="s">
        <v>7950</v>
      </c>
      <c r="AW116" t="s">
        <v>7950</v>
      </c>
      <c r="AX116" s="3">
        <v>6</v>
      </c>
      <c r="AY116" s="3">
        <v>20</v>
      </c>
      <c r="AZ116" s="3">
        <v>5</v>
      </c>
      <c r="BA116" t="s">
        <v>8137</v>
      </c>
      <c r="BB116" t="s">
        <v>8138</v>
      </c>
      <c r="BC116" t="s">
        <v>7950</v>
      </c>
      <c r="BD116" t="s">
        <v>7950</v>
      </c>
    </row>
    <row r="117" spans="1:56">
      <c r="A117" t="s">
        <v>7003</v>
      </c>
      <c r="B117" t="s">
        <v>8572</v>
      </c>
      <c r="C117" t="s">
        <v>8348</v>
      </c>
      <c r="E117" t="s">
        <v>8038</v>
      </c>
      <c r="F117" t="s">
        <v>7948</v>
      </c>
      <c r="G117" t="s">
        <v>7949</v>
      </c>
      <c r="H117" t="s">
        <v>7950</v>
      </c>
      <c r="I117" s="3">
        <v>365</v>
      </c>
      <c r="J117" t="s">
        <v>8573</v>
      </c>
      <c r="K117" t="s">
        <v>7978</v>
      </c>
      <c r="L117" t="s">
        <v>8100</v>
      </c>
      <c r="M117" t="s">
        <v>7954</v>
      </c>
      <c r="N117" t="s">
        <v>7955</v>
      </c>
      <c r="O117" t="s">
        <v>7949</v>
      </c>
      <c r="P117" t="s">
        <v>8574</v>
      </c>
      <c r="Q117" t="s">
        <v>8049</v>
      </c>
      <c r="R117" t="s">
        <v>7958</v>
      </c>
      <c r="S117" t="s">
        <v>7959</v>
      </c>
      <c r="T117" t="s">
        <v>7960</v>
      </c>
      <c r="U117" t="s">
        <v>7961</v>
      </c>
      <c r="V117" t="s">
        <v>7950</v>
      </c>
      <c r="W117" t="s">
        <v>7950</v>
      </c>
      <c r="X117" s="3">
        <v>832</v>
      </c>
      <c r="Y117" t="s">
        <v>7948</v>
      </c>
      <c r="Z117" s="3">
        <v>1</v>
      </c>
      <c r="AB117" t="s">
        <v>7971</v>
      </c>
      <c r="AE117" s="3">
        <v>0</v>
      </c>
      <c r="AF117" s="3">
        <v>0</v>
      </c>
      <c r="AH117" t="s">
        <v>8002</v>
      </c>
      <c r="AI117" t="s">
        <v>7950</v>
      </c>
      <c r="AJ117" t="s">
        <v>7950</v>
      </c>
      <c r="AK117" t="s">
        <v>7950</v>
      </c>
      <c r="AL117" t="s">
        <v>7950</v>
      </c>
      <c r="AM117" t="s">
        <v>7950</v>
      </c>
      <c r="AN117" t="s">
        <v>7950</v>
      </c>
      <c r="AO117" t="s">
        <v>7950</v>
      </c>
      <c r="AR117" t="s">
        <v>7964</v>
      </c>
      <c r="AV117" t="s">
        <v>7950</v>
      </c>
      <c r="AW117" t="s">
        <v>7950</v>
      </c>
      <c r="AX117" t="s">
        <v>7950</v>
      </c>
      <c r="AY117" t="s">
        <v>7950</v>
      </c>
      <c r="AZ117" t="s">
        <v>7950</v>
      </c>
      <c r="BC117" t="s">
        <v>7950</v>
      </c>
      <c r="BD117" t="s">
        <v>7950</v>
      </c>
    </row>
    <row r="118" spans="1:56">
      <c r="A118" t="s">
        <v>8575</v>
      </c>
      <c r="B118" t="s">
        <v>8576</v>
      </c>
      <c r="C118" t="s">
        <v>8170</v>
      </c>
      <c r="D118" s="2" t="s">
        <v>7998</v>
      </c>
      <c r="E118" t="s">
        <v>8079</v>
      </c>
      <c r="F118" t="s">
        <v>7948</v>
      </c>
      <c r="G118" t="s">
        <v>7949</v>
      </c>
      <c r="H118" t="s">
        <v>7950</v>
      </c>
      <c r="I118" s="3">
        <v>365</v>
      </c>
      <c r="J118" t="s">
        <v>8577</v>
      </c>
      <c r="K118" t="s">
        <v>8578</v>
      </c>
      <c r="L118" t="s">
        <v>8579</v>
      </c>
      <c r="M118" t="s">
        <v>7954</v>
      </c>
      <c r="N118" t="s">
        <v>7955</v>
      </c>
      <c r="O118" t="s">
        <v>7949</v>
      </c>
      <c r="P118" t="s">
        <v>8580</v>
      </c>
      <c r="Q118" t="s">
        <v>8049</v>
      </c>
      <c r="R118" t="s">
        <v>7958</v>
      </c>
      <c r="S118" t="s">
        <v>7959</v>
      </c>
      <c r="T118" t="s">
        <v>7960</v>
      </c>
      <c r="U118" t="s">
        <v>7961</v>
      </c>
      <c r="V118" t="s">
        <v>7950</v>
      </c>
      <c r="W118" t="s">
        <v>7950</v>
      </c>
      <c r="X118" s="3">
        <v>140</v>
      </c>
      <c r="Y118" t="s">
        <v>7948</v>
      </c>
      <c r="Z118" s="3">
        <v>1</v>
      </c>
      <c r="AB118" t="s">
        <v>7971</v>
      </c>
      <c r="AC118" t="s">
        <v>8001</v>
      </c>
      <c r="AE118" s="3">
        <v>0</v>
      </c>
      <c r="AF118" s="3">
        <v>0</v>
      </c>
      <c r="AI118" t="s">
        <v>7950</v>
      </c>
      <c r="AJ118" t="s">
        <v>7950</v>
      </c>
      <c r="AK118" t="s">
        <v>7950</v>
      </c>
      <c r="AL118" t="s">
        <v>7950</v>
      </c>
      <c r="AM118" t="s">
        <v>7950</v>
      </c>
      <c r="AN118" t="s">
        <v>7950</v>
      </c>
      <c r="AO118" t="s">
        <v>7950</v>
      </c>
      <c r="AR118" t="s">
        <v>7964</v>
      </c>
      <c r="AV118" t="s">
        <v>7950</v>
      </c>
      <c r="AW118" t="s">
        <v>7950</v>
      </c>
      <c r="AX118" s="3">
        <v>5</v>
      </c>
      <c r="AY118" s="3">
        <v>28</v>
      </c>
      <c r="AZ118" s="3">
        <v>7</v>
      </c>
      <c r="BC118" t="s">
        <v>7950</v>
      </c>
      <c r="BD118" t="s">
        <v>7950</v>
      </c>
    </row>
    <row r="119" spans="1:56">
      <c r="A119" t="s">
        <v>8581</v>
      </c>
      <c r="B119" t="s">
        <v>8582</v>
      </c>
      <c r="C119" t="s">
        <v>7971</v>
      </c>
      <c r="E119" t="s">
        <v>8218</v>
      </c>
      <c r="F119" t="s">
        <v>7948</v>
      </c>
      <c r="G119" t="s">
        <v>7949</v>
      </c>
      <c r="H119" t="s">
        <v>7950</v>
      </c>
      <c r="I119" s="3">
        <v>365</v>
      </c>
      <c r="J119" t="s">
        <v>8583</v>
      </c>
      <c r="K119" t="s">
        <v>8584</v>
      </c>
      <c r="L119" t="s">
        <v>8365</v>
      </c>
      <c r="M119" t="s">
        <v>7954</v>
      </c>
      <c r="N119" t="s">
        <v>8585</v>
      </c>
      <c r="O119" t="s">
        <v>8221</v>
      </c>
      <c r="P119" t="s">
        <v>8586</v>
      </c>
      <c r="Q119" t="s">
        <v>8587</v>
      </c>
      <c r="R119" t="s">
        <v>7958</v>
      </c>
      <c r="S119" t="s">
        <v>7959</v>
      </c>
      <c r="T119" t="s">
        <v>7960</v>
      </c>
      <c r="U119" t="s">
        <v>7961</v>
      </c>
      <c r="V119" t="s">
        <v>7950</v>
      </c>
      <c r="W119" t="s">
        <v>7950</v>
      </c>
      <c r="X119" s="3">
        <v>0</v>
      </c>
      <c r="Y119" t="s">
        <v>7948</v>
      </c>
      <c r="Z119" s="3">
        <v>1</v>
      </c>
      <c r="AB119" t="s">
        <v>7971</v>
      </c>
      <c r="AE119" s="3">
        <v>0</v>
      </c>
      <c r="AF119" s="3">
        <v>0</v>
      </c>
      <c r="AI119" t="s">
        <v>7950</v>
      </c>
      <c r="AJ119" t="s">
        <v>7950</v>
      </c>
      <c r="AK119" t="s">
        <v>7950</v>
      </c>
      <c r="AL119" t="s">
        <v>7950</v>
      </c>
      <c r="AM119" t="s">
        <v>7950</v>
      </c>
      <c r="AN119" t="s">
        <v>7950</v>
      </c>
      <c r="AO119" t="s">
        <v>7950</v>
      </c>
      <c r="AR119" t="s">
        <v>7964</v>
      </c>
      <c r="AV119" t="s">
        <v>7950</v>
      </c>
      <c r="AW119" t="s">
        <v>7950</v>
      </c>
      <c r="AX119" s="3">
        <v>0</v>
      </c>
      <c r="AY119" s="3">
        <v>0</v>
      </c>
      <c r="AZ119" s="3">
        <v>0</v>
      </c>
      <c r="BC119" t="s">
        <v>7950</v>
      </c>
      <c r="BD119" t="s">
        <v>7950</v>
      </c>
    </row>
    <row r="120" spans="1:56">
      <c r="A120" t="s">
        <v>8588</v>
      </c>
      <c r="B120" t="s">
        <v>8589</v>
      </c>
      <c r="C120" t="s">
        <v>7971</v>
      </c>
      <c r="E120" t="s">
        <v>8218</v>
      </c>
      <c r="F120" t="s">
        <v>7948</v>
      </c>
      <c r="G120" t="s">
        <v>7949</v>
      </c>
      <c r="H120" t="s">
        <v>7950</v>
      </c>
      <c r="I120" s="3">
        <v>365</v>
      </c>
      <c r="J120" t="s">
        <v>8590</v>
      </c>
      <c r="K120" t="s">
        <v>8591</v>
      </c>
      <c r="L120" t="s">
        <v>8592</v>
      </c>
      <c r="M120" t="s">
        <v>7954</v>
      </c>
      <c r="N120" t="s">
        <v>8585</v>
      </c>
      <c r="O120" t="s">
        <v>8221</v>
      </c>
      <c r="P120" t="s">
        <v>8593</v>
      </c>
      <c r="Q120" t="s">
        <v>8587</v>
      </c>
      <c r="R120" t="s">
        <v>7958</v>
      </c>
      <c r="S120" t="s">
        <v>7959</v>
      </c>
      <c r="T120" t="s">
        <v>7960</v>
      </c>
      <c r="U120" t="s">
        <v>7961</v>
      </c>
      <c r="V120" t="s">
        <v>7950</v>
      </c>
      <c r="W120" t="s">
        <v>7950</v>
      </c>
      <c r="X120" s="3">
        <v>0</v>
      </c>
      <c r="Y120" t="s">
        <v>7948</v>
      </c>
      <c r="Z120" s="3">
        <v>1</v>
      </c>
      <c r="AB120" t="s">
        <v>7971</v>
      </c>
      <c r="AE120" s="3">
        <v>0</v>
      </c>
      <c r="AF120" s="3">
        <v>0</v>
      </c>
      <c r="AI120" t="s">
        <v>7950</v>
      </c>
      <c r="AJ120" t="s">
        <v>7950</v>
      </c>
      <c r="AK120" t="s">
        <v>7950</v>
      </c>
      <c r="AL120" t="s">
        <v>7950</v>
      </c>
      <c r="AM120" t="s">
        <v>7950</v>
      </c>
      <c r="AN120" t="s">
        <v>7950</v>
      </c>
      <c r="AO120" t="s">
        <v>7950</v>
      </c>
      <c r="AR120" t="s">
        <v>7964</v>
      </c>
      <c r="AV120" t="s">
        <v>7950</v>
      </c>
      <c r="AW120" t="s">
        <v>7950</v>
      </c>
      <c r="AX120" s="3">
        <v>0</v>
      </c>
      <c r="AY120" s="3">
        <v>0</v>
      </c>
      <c r="AZ120" s="3">
        <v>0</v>
      </c>
      <c r="BC120" t="s">
        <v>7950</v>
      </c>
      <c r="BD120" t="s">
        <v>7950</v>
      </c>
    </row>
    <row r="121" spans="1:56">
      <c r="A121" t="s">
        <v>8594</v>
      </c>
      <c r="B121" t="s">
        <v>8595</v>
      </c>
      <c r="C121" t="s">
        <v>7971</v>
      </c>
      <c r="E121" t="s">
        <v>8218</v>
      </c>
      <c r="F121" t="s">
        <v>7948</v>
      </c>
      <c r="G121" t="s">
        <v>7949</v>
      </c>
      <c r="H121" t="s">
        <v>7950</v>
      </c>
      <c r="I121" s="3">
        <v>365</v>
      </c>
      <c r="J121" t="s">
        <v>8596</v>
      </c>
      <c r="K121" t="s">
        <v>8597</v>
      </c>
      <c r="L121" t="s">
        <v>8592</v>
      </c>
      <c r="M121" t="s">
        <v>7954</v>
      </c>
      <c r="N121" t="s">
        <v>8585</v>
      </c>
      <c r="O121" t="s">
        <v>8221</v>
      </c>
      <c r="P121" t="s">
        <v>8598</v>
      </c>
      <c r="Q121" t="s">
        <v>8587</v>
      </c>
      <c r="R121" t="s">
        <v>7958</v>
      </c>
      <c r="S121" t="s">
        <v>7959</v>
      </c>
      <c r="T121" t="s">
        <v>7960</v>
      </c>
      <c r="U121" t="s">
        <v>7961</v>
      </c>
      <c r="V121" t="s">
        <v>7950</v>
      </c>
      <c r="W121" t="s">
        <v>7950</v>
      </c>
      <c r="X121" s="3">
        <v>0</v>
      </c>
      <c r="Y121" t="s">
        <v>7948</v>
      </c>
      <c r="Z121" s="3">
        <v>1</v>
      </c>
      <c r="AB121" t="s">
        <v>7971</v>
      </c>
      <c r="AE121" s="3">
        <v>0</v>
      </c>
      <c r="AF121" s="3">
        <v>0</v>
      </c>
      <c r="AI121" t="s">
        <v>7950</v>
      </c>
      <c r="AJ121" t="s">
        <v>7950</v>
      </c>
      <c r="AK121" t="s">
        <v>7950</v>
      </c>
      <c r="AL121" t="s">
        <v>7950</v>
      </c>
      <c r="AM121" t="s">
        <v>7950</v>
      </c>
      <c r="AN121" t="s">
        <v>7950</v>
      </c>
      <c r="AO121" t="s">
        <v>7950</v>
      </c>
      <c r="AR121" t="s">
        <v>7964</v>
      </c>
      <c r="AV121" t="s">
        <v>7950</v>
      </c>
      <c r="AW121" t="s">
        <v>7950</v>
      </c>
      <c r="AX121" s="3">
        <v>0</v>
      </c>
      <c r="AY121" s="3">
        <v>0</v>
      </c>
      <c r="AZ121" s="3">
        <v>0</v>
      </c>
      <c r="BC121" t="s">
        <v>7950</v>
      </c>
      <c r="BD121" t="s">
        <v>7950</v>
      </c>
    </row>
    <row r="122" spans="1:56">
      <c r="A122" t="s">
        <v>8599</v>
      </c>
      <c r="B122" t="s">
        <v>8600</v>
      </c>
      <c r="C122" t="s">
        <v>7971</v>
      </c>
      <c r="E122" t="s">
        <v>8218</v>
      </c>
      <c r="F122" t="s">
        <v>7948</v>
      </c>
      <c r="G122" t="s">
        <v>7949</v>
      </c>
      <c r="H122" t="s">
        <v>7950</v>
      </c>
      <c r="I122" s="3">
        <v>365</v>
      </c>
      <c r="J122" t="s">
        <v>8601</v>
      </c>
      <c r="K122" t="s">
        <v>8602</v>
      </c>
      <c r="L122" t="s">
        <v>8592</v>
      </c>
      <c r="M122" t="s">
        <v>7954</v>
      </c>
      <c r="N122" t="s">
        <v>8585</v>
      </c>
      <c r="O122" t="s">
        <v>8221</v>
      </c>
      <c r="P122" t="s">
        <v>8603</v>
      </c>
      <c r="Q122" t="s">
        <v>8587</v>
      </c>
      <c r="R122" t="s">
        <v>7958</v>
      </c>
      <c r="S122" t="s">
        <v>7959</v>
      </c>
      <c r="T122" t="s">
        <v>7960</v>
      </c>
      <c r="U122" t="s">
        <v>7961</v>
      </c>
      <c r="V122" t="s">
        <v>7950</v>
      </c>
      <c r="W122" t="s">
        <v>7950</v>
      </c>
      <c r="X122" s="3">
        <v>0</v>
      </c>
      <c r="Y122" t="s">
        <v>7948</v>
      </c>
      <c r="Z122" s="3">
        <v>1</v>
      </c>
      <c r="AB122" t="s">
        <v>7971</v>
      </c>
      <c r="AE122" s="3">
        <v>0</v>
      </c>
      <c r="AF122" s="3">
        <v>0</v>
      </c>
      <c r="AI122" t="s">
        <v>7950</v>
      </c>
      <c r="AJ122" t="s">
        <v>7950</v>
      </c>
      <c r="AK122" t="s">
        <v>7950</v>
      </c>
      <c r="AL122" t="s">
        <v>7950</v>
      </c>
      <c r="AM122" t="s">
        <v>7950</v>
      </c>
      <c r="AN122" t="s">
        <v>7950</v>
      </c>
      <c r="AO122" t="s">
        <v>7950</v>
      </c>
      <c r="AR122" t="s">
        <v>7964</v>
      </c>
      <c r="AV122" t="s">
        <v>7950</v>
      </c>
      <c r="AW122" t="s">
        <v>7950</v>
      </c>
      <c r="AX122" s="3">
        <v>0</v>
      </c>
      <c r="AY122" s="3">
        <v>0</v>
      </c>
      <c r="AZ122" s="3">
        <v>0</v>
      </c>
      <c r="BC122" t="s">
        <v>7950</v>
      </c>
      <c r="BD122" t="s">
        <v>7950</v>
      </c>
    </row>
    <row r="123" spans="1:56">
      <c r="A123" t="s">
        <v>8604</v>
      </c>
      <c r="B123" t="s">
        <v>8605</v>
      </c>
      <c r="C123" t="s">
        <v>7971</v>
      </c>
      <c r="E123" t="s">
        <v>8218</v>
      </c>
      <c r="F123" t="s">
        <v>7948</v>
      </c>
      <c r="G123" t="s">
        <v>7949</v>
      </c>
      <c r="H123" t="s">
        <v>7950</v>
      </c>
      <c r="I123" s="3">
        <v>365</v>
      </c>
      <c r="J123" t="s">
        <v>8606</v>
      </c>
      <c r="K123" t="s">
        <v>8584</v>
      </c>
      <c r="L123" t="s">
        <v>8592</v>
      </c>
      <c r="M123" t="s">
        <v>7954</v>
      </c>
      <c r="N123" t="s">
        <v>8585</v>
      </c>
      <c r="O123" t="s">
        <v>8221</v>
      </c>
      <c r="P123" t="s">
        <v>8607</v>
      </c>
      <c r="Q123" t="s">
        <v>8587</v>
      </c>
      <c r="R123" t="s">
        <v>7958</v>
      </c>
      <c r="S123" t="s">
        <v>7959</v>
      </c>
      <c r="T123" t="s">
        <v>7960</v>
      </c>
      <c r="U123" t="s">
        <v>7961</v>
      </c>
      <c r="V123" t="s">
        <v>7950</v>
      </c>
      <c r="W123" t="s">
        <v>7950</v>
      </c>
      <c r="X123" s="3">
        <v>0</v>
      </c>
      <c r="Y123" t="s">
        <v>7948</v>
      </c>
      <c r="Z123" s="3">
        <v>1</v>
      </c>
      <c r="AB123" t="s">
        <v>7971</v>
      </c>
      <c r="AE123" s="3">
        <v>0</v>
      </c>
      <c r="AF123" s="3">
        <v>0</v>
      </c>
      <c r="AI123" t="s">
        <v>7950</v>
      </c>
      <c r="AJ123" t="s">
        <v>7950</v>
      </c>
      <c r="AK123" t="s">
        <v>7950</v>
      </c>
      <c r="AL123" t="s">
        <v>7950</v>
      </c>
      <c r="AM123" t="s">
        <v>7950</v>
      </c>
      <c r="AN123" t="s">
        <v>7950</v>
      </c>
      <c r="AO123" t="s">
        <v>7950</v>
      </c>
      <c r="AR123" t="s">
        <v>7964</v>
      </c>
      <c r="AV123" t="s">
        <v>7950</v>
      </c>
      <c r="AW123" t="s">
        <v>7950</v>
      </c>
      <c r="AX123" s="3">
        <v>0</v>
      </c>
      <c r="AY123" s="3">
        <v>0</v>
      </c>
      <c r="AZ123" s="3">
        <v>0</v>
      </c>
      <c r="BC123" t="s">
        <v>7950</v>
      </c>
      <c r="BD123" t="s">
        <v>7950</v>
      </c>
    </row>
    <row r="124" spans="1:56">
      <c r="A124" t="s">
        <v>8608</v>
      </c>
      <c r="B124" t="s">
        <v>8609</v>
      </c>
      <c r="C124" t="s">
        <v>7992</v>
      </c>
      <c r="E124" t="s">
        <v>7968</v>
      </c>
      <c r="F124" t="s">
        <v>7948</v>
      </c>
      <c r="G124" t="s">
        <v>7949</v>
      </c>
      <c r="H124" t="s">
        <v>7950</v>
      </c>
      <c r="I124" s="3">
        <v>365</v>
      </c>
      <c r="J124" t="s">
        <v>8610</v>
      </c>
      <c r="K124" t="s">
        <v>8611</v>
      </c>
      <c r="L124" t="s">
        <v>8152</v>
      </c>
      <c r="M124" t="s">
        <v>7954</v>
      </c>
      <c r="N124" t="s">
        <v>7955</v>
      </c>
      <c r="O124" t="s">
        <v>7949</v>
      </c>
      <c r="P124" t="s">
        <v>8612</v>
      </c>
      <c r="Q124" t="s">
        <v>8613</v>
      </c>
      <c r="R124" t="s">
        <v>7958</v>
      </c>
      <c r="S124" t="s">
        <v>7959</v>
      </c>
      <c r="T124" t="s">
        <v>7960</v>
      </c>
      <c r="U124" t="s">
        <v>7961</v>
      </c>
      <c r="V124" t="s">
        <v>7950</v>
      </c>
      <c r="W124" t="s">
        <v>7950</v>
      </c>
      <c r="X124" s="3">
        <v>192</v>
      </c>
      <c r="Y124" t="s">
        <v>7948</v>
      </c>
      <c r="Z124" s="3">
        <v>1</v>
      </c>
      <c r="AB124" t="s">
        <v>7971</v>
      </c>
      <c r="AE124" s="3">
        <v>0</v>
      </c>
      <c r="AF124" s="3">
        <v>0</v>
      </c>
      <c r="AI124" t="s">
        <v>7950</v>
      </c>
      <c r="AJ124" t="s">
        <v>7950</v>
      </c>
      <c r="AK124" t="s">
        <v>7950</v>
      </c>
      <c r="AL124" t="s">
        <v>7950</v>
      </c>
      <c r="AM124" t="s">
        <v>7950</v>
      </c>
      <c r="AN124" t="s">
        <v>7950</v>
      </c>
      <c r="AO124" t="s">
        <v>7950</v>
      </c>
      <c r="AR124" t="s">
        <v>7964</v>
      </c>
      <c r="AV124" t="s">
        <v>7950</v>
      </c>
      <c r="AW124" t="s">
        <v>7950</v>
      </c>
      <c r="AX124" s="3">
        <v>6</v>
      </c>
      <c r="AY124" s="3">
        <v>32</v>
      </c>
      <c r="AZ124" s="3">
        <v>8</v>
      </c>
      <c r="BC124" t="s">
        <v>7950</v>
      </c>
      <c r="BD124" t="s">
        <v>7950</v>
      </c>
    </row>
    <row r="125" spans="1:56">
      <c r="A125" t="s">
        <v>8614</v>
      </c>
      <c r="B125" t="s">
        <v>8615</v>
      </c>
      <c r="C125" t="s">
        <v>8616</v>
      </c>
      <c r="E125" t="s">
        <v>8079</v>
      </c>
      <c r="F125" t="s">
        <v>7948</v>
      </c>
      <c r="G125" t="s">
        <v>7949</v>
      </c>
      <c r="H125" t="s">
        <v>7950</v>
      </c>
      <c r="I125" s="3">
        <v>365</v>
      </c>
      <c r="J125" t="s">
        <v>8617</v>
      </c>
      <c r="K125" t="s">
        <v>8618</v>
      </c>
      <c r="L125" t="s">
        <v>7953</v>
      </c>
      <c r="M125" t="s">
        <v>7954</v>
      </c>
      <c r="N125" t="s">
        <v>7955</v>
      </c>
      <c r="O125" t="s">
        <v>7949</v>
      </c>
      <c r="P125" t="s">
        <v>8619</v>
      </c>
      <c r="Q125" t="s">
        <v>8049</v>
      </c>
      <c r="R125" t="s">
        <v>7958</v>
      </c>
      <c r="S125" t="s">
        <v>7959</v>
      </c>
      <c r="T125" t="s">
        <v>7960</v>
      </c>
      <c r="U125" t="s">
        <v>7961</v>
      </c>
      <c r="V125" t="s">
        <v>7950</v>
      </c>
      <c r="W125" t="s">
        <v>7950</v>
      </c>
      <c r="X125" s="3">
        <v>40</v>
      </c>
      <c r="Y125" t="s">
        <v>7948</v>
      </c>
      <c r="Z125" s="3">
        <v>1</v>
      </c>
      <c r="AB125" t="s">
        <v>7971</v>
      </c>
      <c r="AE125" s="3">
        <v>0</v>
      </c>
      <c r="AF125" s="3">
        <v>0</v>
      </c>
      <c r="AI125" t="s">
        <v>7950</v>
      </c>
      <c r="AJ125" t="s">
        <v>7950</v>
      </c>
      <c r="AK125" t="s">
        <v>7950</v>
      </c>
      <c r="AL125" t="s">
        <v>7950</v>
      </c>
      <c r="AM125" t="s">
        <v>7950</v>
      </c>
      <c r="AN125" t="s">
        <v>7950</v>
      </c>
      <c r="AO125" t="s">
        <v>7950</v>
      </c>
      <c r="AR125" t="s">
        <v>7964</v>
      </c>
      <c r="AV125" t="s">
        <v>7950</v>
      </c>
      <c r="AW125" t="s">
        <v>7950</v>
      </c>
      <c r="AX125" s="3">
        <v>2</v>
      </c>
      <c r="AY125" s="3">
        <v>20</v>
      </c>
      <c r="AZ125" s="3">
        <v>5</v>
      </c>
      <c r="BC125" t="s">
        <v>7950</v>
      </c>
      <c r="BD125" t="s">
        <v>7950</v>
      </c>
    </row>
    <row r="126" spans="1:56">
      <c r="A126" t="s">
        <v>8620</v>
      </c>
      <c r="B126" t="s">
        <v>8179</v>
      </c>
      <c r="C126" t="s">
        <v>7992</v>
      </c>
      <c r="E126" t="s">
        <v>7993</v>
      </c>
      <c r="F126" t="s">
        <v>7948</v>
      </c>
      <c r="G126" t="s">
        <v>7949</v>
      </c>
      <c r="H126" t="s">
        <v>7950</v>
      </c>
      <c r="I126" s="3">
        <v>365</v>
      </c>
      <c r="J126" t="s">
        <v>8621</v>
      </c>
      <c r="K126" t="s">
        <v>8622</v>
      </c>
      <c r="L126" t="s">
        <v>7953</v>
      </c>
      <c r="M126" t="s">
        <v>7954</v>
      </c>
      <c r="N126" t="s">
        <v>7955</v>
      </c>
      <c r="O126" t="s">
        <v>7949</v>
      </c>
      <c r="P126" t="s">
        <v>8623</v>
      </c>
      <c r="Q126" t="s">
        <v>7957</v>
      </c>
      <c r="R126" t="s">
        <v>7958</v>
      </c>
      <c r="S126" t="s">
        <v>7959</v>
      </c>
      <c r="T126" t="s">
        <v>7960</v>
      </c>
      <c r="U126" t="s">
        <v>7961</v>
      </c>
      <c r="V126" t="s">
        <v>7950</v>
      </c>
      <c r="W126" t="s">
        <v>7950</v>
      </c>
      <c r="X126" s="3">
        <v>96</v>
      </c>
      <c r="Y126" t="s">
        <v>7948</v>
      </c>
      <c r="Z126" s="3">
        <v>1</v>
      </c>
      <c r="AB126" t="s">
        <v>7971</v>
      </c>
      <c r="AE126" s="3">
        <v>0</v>
      </c>
      <c r="AF126" s="3">
        <v>0</v>
      </c>
      <c r="AI126" t="s">
        <v>7950</v>
      </c>
      <c r="AJ126" t="s">
        <v>7950</v>
      </c>
      <c r="AK126" t="s">
        <v>7950</v>
      </c>
      <c r="AL126" t="s">
        <v>7950</v>
      </c>
      <c r="AM126" t="s">
        <v>7950</v>
      </c>
      <c r="AN126" t="s">
        <v>7950</v>
      </c>
      <c r="AO126" t="s">
        <v>7950</v>
      </c>
      <c r="AR126" t="s">
        <v>7964</v>
      </c>
      <c r="AV126" t="s">
        <v>7950</v>
      </c>
      <c r="AW126" t="s">
        <v>7950</v>
      </c>
      <c r="AX126" s="3">
        <v>6</v>
      </c>
      <c r="AY126" s="3">
        <v>16</v>
      </c>
      <c r="AZ126" s="3">
        <v>8</v>
      </c>
      <c r="BC126" t="s">
        <v>7950</v>
      </c>
      <c r="BD126" t="s">
        <v>7950</v>
      </c>
    </row>
    <row r="127" spans="1:56">
      <c r="A127" t="s">
        <v>8624</v>
      </c>
      <c r="B127" t="s">
        <v>8625</v>
      </c>
      <c r="C127" t="s">
        <v>7992</v>
      </c>
      <c r="E127" t="s">
        <v>7968</v>
      </c>
      <c r="F127" t="s">
        <v>7948</v>
      </c>
      <c r="G127" t="s">
        <v>7949</v>
      </c>
      <c r="H127" t="s">
        <v>7950</v>
      </c>
      <c r="I127" s="3">
        <v>365</v>
      </c>
      <c r="J127" t="s">
        <v>8626</v>
      </c>
      <c r="K127" t="s">
        <v>8627</v>
      </c>
      <c r="L127" t="s">
        <v>8152</v>
      </c>
      <c r="M127" t="s">
        <v>7954</v>
      </c>
      <c r="N127" t="s">
        <v>7955</v>
      </c>
      <c r="O127" t="s">
        <v>7949</v>
      </c>
      <c r="P127" t="s">
        <v>8628</v>
      </c>
      <c r="Q127" t="s">
        <v>8629</v>
      </c>
      <c r="R127" t="s">
        <v>7958</v>
      </c>
      <c r="S127" t="s">
        <v>7959</v>
      </c>
      <c r="T127" t="s">
        <v>7960</v>
      </c>
      <c r="U127" t="s">
        <v>7961</v>
      </c>
      <c r="V127" t="s">
        <v>7950</v>
      </c>
      <c r="W127" t="s">
        <v>7950</v>
      </c>
      <c r="X127" s="3">
        <v>192</v>
      </c>
      <c r="Y127" t="s">
        <v>7948</v>
      </c>
      <c r="Z127" s="3">
        <v>1</v>
      </c>
      <c r="AB127" t="s">
        <v>7971</v>
      </c>
      <c r="AE127" s="3">
        <v>0</v>
      </c>
      <c r="AF127" s="3">
        <v>0</v>
      </c>
      <c r="AI127" t="s">
        <v>7950</v>
      </c>
      <c r="AJ127" t="s">
        <v>7950</v>
      </c>
      <c r="AK127" t="s">
        <v>7950</v>
      </c>
      <c r="AL127" t="s">
        <v>7950</v>
      </c>
      <c r="AM127" t="s">
        <v>7950</v>
      </c>
      <c r="AN127" t="s">
        <v>7950</v>
      </c>
      <c r="AO127" t="s">
        <v>7950</v>
      </c>
      <c r="AR127" t="s">
        <v>7964</v>
      </c>
      <c r="AV127" t="s">
        <v>7950</v>
      </c>
      <c r="AW127" t="s">
        <v>7950</v>
      </c>
      <c r="AX127" s="3">
        <v>6</v>
      </c>
      <c r="AY127" s="3">
        <v>32</v>
      </c>
      <c r="AZ127" s="3">
        <v>8</v>
      </c>
      <c r="BC127" t="s">
        <v>7950</v>
      </c>
      <c r="BD127" t="s">
        <v>7950</v>
      </c>
    </row>
    <row r="128" spans="1:56">
      <c r="A128" t="s">
        <v>8630</v>
      </c>
      <c r="B128" t="s">
        <v>8631</v>
      </c>
      <c r="C128" t="s">
        <v>7992</v>
      </c>
      <c r="E128" t="s">
        <v>7993</v>
      </c>
      <c r="F128" t="s">
        <v>7948</v>
      </c>
      <c r="G128" t="s">
        <v>7949</v>
      </c>
      <c r="H128" t="s">
        <v>7950</v>
      </c>
      <c r="I128" s="3">
        <v>365</v>
      </c>
      <c r="J128" t="s">
        <v>8632</v>
      </c>
      <c r="K128" t="s">
        <v>8633</v>
      </c>
      <c r="L128" t="s">
        <v>7953</v>
      </c>
      <c r="M128" t="s">
        <v>7954</v>
      </c>
      <c r="N128" t="s">
        <v>7955</v>
      </c>
      <c r="O128" t="s">
        <v>7949</v>
      </c>
      <c r="P128" t="s">
        <v>8634</v>
      </c>
      <c r="Q128" t="s">
        <v>7957</v>
      </c>
      <c r="R128" t="s">
        <v>7958</v>
      </c>
      <c r="S128" t="s">
        <v>7959</v>
      </c>
      <c r="T128" t="s">
        <v>7960</v>
      </c>
      <c r="U128" t="s">
        <v>7961</v>
      </c>
      <c r="V128" t="s">
        <v>7950</v>
      </c>
      <c r="W128" t="s">
        <v>7950</v>
      </c>
      <c r="X128" s="3">
        <v>96</v>
      </c>
      <c r="Y128" t="s">
        <v>7948</v>
      </c>
      <c r="Z128" s="3">
        <v>1</v>
      </c>
      <c r="AB128" t="s">
        <v>7971</v>
      </c>
      <c r="AE128" s="3">
        <v>0</v>
      </c>
      <c r="AF128" s="3">
        <v>0</v>
      </c>
      <c r="AI128" t="s">
        <v>7950</v>
      </c>
      <c r="AJ128" t="s">
        <v>7950</v>
      </c>
      <c r="AK128" t="s">
        <v>7950</v>
      </c>
      <c r="AL128" t="s">
        <v>7950</v>
      </c>
      <c r="AM128" t="s">
        <v>7950</v>
      </c>
      <c r="AN128" t="s">
        <v>7950</v>
      </c>
      <c r="AO128" t="s">
        <v>7950</v>
      </c>
      <c r="AR128" t="s">
        <v>7964</v>
      </c>
      <c r="AV128" t="s">
        <v>7950</v>
      </c>
      <c r="AW128" t="s">
        <v>7950</v>
      </c>
      <c r="AX128" s="3">
        <v>6</v>
      </c>
      <c r="AY128" s="3">
        <v>16</v>
      </c>
      <c r="AZ128" s="3">
        <v>8</v>
      </c>
      <c r="BC128" t="s">
        <v>7950</v>
      </c>
      <c r="BD128" t="s">
        <v>7950</v>
      </c>
    </row>
    <row r="129" spans="1:56">
      <c r="A129" t="s">
        <v>8635</v>
      </c>
      <c r="B129" t="s">
        <v>8636</v>
      </c>
      <c r="C129" t="s">
        <v>7992</v>
      </c>
      <c r="E129" t="s">
        <v>7968</v>
      </c>
      <c r="F129" t="s">
        <v>7948</v>
      </c>
      <c r="G129" t="s">
        <v>7949</v>
      </c>
      <c r="H129" t="s">
        <v>7950</v>
      </c>
      <c r="I129" s="3">
        <v>365</v>
      </c>
      <c r="J129" t="s">
        <v>8637</v>
      </c>
      <c r="K129" t="s">
        <v>8638</v>
      </c>
      <c r="L129" t="s">
        <v>8047</v>
      </c>
      <c r="M129" t="s">
        <v>7954</v>
      </c>
      <c r="N129" t="s">
        <v>7955</v>
      </c>
      <c r="O129" t="s">
        <v>7949</v>
      </c>
      <c r="P129" t="s">
        <v>8639</v>
      </c>
      <c r="Q129" t="s">
        <v>8629</v>
      </c>
      <c r="R129" t="s">
        <v>7958</v>
      </c>
      <c r="S129" t="s">
        <v>7959</v>
      </c>
      <c r="T129" t="s">
        <v>7960</v>
      </c>
      <c r="U129" t="s">
        <v>7961</v>
      </c>
      <c r="V129" t="s">
        <v>7950</v>
      </c>
      <c r="W129" t="s">
        <v>7950</v>
      </c>
      <c r="X129" s="3">
        <v>320</v>
      </c>
      <c r="Y129" t="s">
        <v>7948</v>
      </c>
      <c r="Z129" s="3">
        <v>1</v>
      </c>
      <c r="AB129" t="s">
        <v>7971</v>
      </c>
      <c r="AE129" s="3">
        <v>0</v>
      </c>
      <c r="AF129" s="3">
        <v>0</v>
      </c>
      <c r="AI129" t="s">
        <v>7950</v>
      </c>
      <c r="AJ129" t="s">
        <v>7950</v>
      </c>
      <c r="AK129" t="s">
        <v>7950</v>
      </c>
      <c r="AL129" t="s">
        <v>7950</v>
      </c>
      <c r="AM129" t="s">
        <v>7950</v>
      </c>
      <c r="AN129" t="s">
        <v>7950</v>
      </c>
      <c r="AO129" t="s">
        <v>7950</v>
      </c>
      <c r="AR129" t="s">
        <v>7964</v>
      </c>
      <c r="AV129" t="s">
        <v>7950</v>
      </c>
      <c r="AW129" t="s">
        <v>7950</v>
      </c>
      <c r="AX129" s="3">
        <v>8</v>
      </c>
      <c r="AY129" s="3">
        <v>40</v>
      </c>
      <c r="AZ129" s="3">
        <v>20</v>
      </c>
      <c r="BC129" t="s">
        <v>7950</v>
      </c>
      <c r="BD129" t="s">
        <v>7950</v>
      </c>
    </row>
    <row r="130" spans="1:56">
      <c r="A130" t="s">
        <v>8640</v>
      </c>
      <c r="B130" t="s">
        <v>8641</v>
      </c>
      <c r="C130" t="s">
        <v>8116</v>
      </c>
      <c r="E130" t="s">
        <v>8642</v>
      </c>
      <c r="F130" t="s">
        <v>7948</v>
      </c>
      <c r="G130" t="s">
        <v>7949</v>
      </c>
      <c r="H130" t="s">
        <v>7950</v>
      </c>
      <c r="I130" s="3">
        <v>365</v>
      </c>
      <c r="K130" t="s">
        <v>8643</v>
      </c>
      <c r="L130" t="s">
        <v>7953</v>
      </c>
      <c r="M130" t="s">
        <v>7954</v>
      </c>
      <c r="N130" t="s">
        <v>7955</v>
      </c>
      <c r="O130" t="s">
        <v>7949</v>
      </c>
      <c r="P130" t="s">
        <v>8644</v>
      </c>
      <c r="Q130" t="s">
        <v>7957</v>
      </c>
      <c r="R130" t="s">
        <v>7958</v>
      </c>
      <c r="S130" t="s">
        <v>7959</v>
      </c>
      <c r="T130" t="s">
        <v>7960</v>
      </c>
      <c r="U130" t="s">
        <v>7961</v>
      </c>
      <c r="V130" t="s">
        <v>7950</v>
      </c>
      <c r="W130" t="s">
        <v>7950</v>
      </c>
      <c r="X130" s="3">
        <v>120</v>
      </c>
      <c r="Y130" t="s">
        <v>7948</v>
      </c>
      <c r="Z130" s="3">
        <v>1</v>
      </c>
      <c r="AB130" t="s">
        <v>7971</v>
      </c>
      <c r="AE130" s="3">
        <v>0</v>
      </c>
      <c r="AF130" s="3">
        <v>0</v>
      </c>
      <c r="AI130" t="s">
        <v>7950</v>
      </c>
      <c r="AJ130" t="s">
        <v>7950</v>
      </c>
      <c r="AK130" t="s">
        <v>7950</v>
      </c>
      <c r="AL130" t="s">
        <v>7950</v>
      </c>
      <c r="AM130" t="s">
        <v>7950</v>
      </c>
      <c r="AN130" t="s">
        <v>7950</v>
      </c>
      <c r="AO130" t="s">
        <v>7950</v>
      </c>
      <c r="AR130" t="s">
        <v>7964</v>
      </c>
      <c r="AV130" t="s">
        <v>7950</v>
      </c>
      <c r="AW130" t="s">
        <v>7950</v>
      </c>
      <c r="AX130" t="s">
        <v>7950</v>
      </c>
      <c r="AY130" t="s">
        <v>7950</v>
      </c>
      <c r="AZ130" t="s">
        <v>7950</v>
      </c>
      <c r="BC130" t="s">
        <v>7950</v>
      </c>
      <c r="BD130" t="s">
        <v>7950</v>
      </c>
    </row>
    <row r="131" spans="1:56">
      <c r="A131" t="s">
        <v>8645</v>
      </c>
      <c r="B131" t="s">
        <v>8646</v>
      </c>
      <c r="C131" t="s">
        <v>8116</v>
      </c>
      <c r="E131" t="s">
        <v>8642</v>
      </c>
      <c r="F131" t="s">
        <v>7948</v>
      </c>
      <c r="G131" t="s">
        <v>7949</v>
      </c>
      <c r="H131" t="s">
        <v>7950</v>
      </c>
      <c r="I131" s="3">
        <v>365</v>
      </c>
      <c r="K131" t="s">
        <v>8647</v>
      </c>
      <c r="L131" t="s">
        <v>7953</v>
      </c>
      <c r="M131" t="s">
        <v>7954</v>
      </c>
      <c r="N131" t="s">
        <v>7955</v>
      </c>
      <c r="O131" t="s">
        <v>7949</v>
      </c>
      <c r="P131" t="s">
        <v>8648</v>
      </c>
      <c r="Q131" t="s">
        <v>7957</v>
      </c>
      <c r="R131" t="s">
        <v>7958</v>
      </c>
      <c r="S131" t="s">
        <v>7959</v>
      </c>
      <c r="T131" t="s">
        <v>7960</v>
      </c>
      <c r="U131" t="s">
        <v>7961</v>
      </c>
      <c r="V131" t="s">
        <v>7950</v>
      </c>
      <c r="W131" t="s">
        <v>7950</v>
      </c>
      <c r="X131" s="3">
        <v>120</v>
      </c>
      <c r="Y131" t="s">
        <v>7948</v>
      </c>
      <c r="Z131" s="3">
        <v>1</v>
      </c>
      <c r="AB131" t="s">
        <v>7971</v>
      </c>
      <c r="AE131" s="3">
        <v>0</v>
      </c>
      <c r="AF131" s="3">
        <v>0</v>
      </c>
      <c r="AI131" t="s">
        <v>7950</v>
      </c>
      <c r="AJ131" t="s">
        <v>7950</v>
      </c>
      <c r="AK131" t="s">
        <v>7950</v>
      </c>
      <c r="AL131" t="s">
        <v>7950</v>
      </c>
      <c r="AM131" t="s">
        <v>7950</v>
      </c>
      <c r="AN131" t="s">
        <v>7950</v>
      </c>
      <c r="AO131" t="s">
        <v>7950</v>
      </c>
      <c r="AR131" t="s">
        <v>7964</v>
      </c>
      <c r="AV131" t="s">
        <v>7950</v>
      </c>
      <c r="AW131" t="s">
        <v>7950</v>
      </c>
      <c r="AX131" t="s">
        <v>7950</v>
      </c>
      <c r="AY131" t="s">
        <v>7950</v>
      </c>
      <c r="AZ131" t="s">
        <v>7950</v>
      </c>
      <c r="BC131" t="s">
        <v>7950</v>
      </c>
      <c r="BD131" t="s">
        <v>7950</v>
      </c>
    </row>
    <row r="132" spans="1:56">
      <c r="A132" t="s">
        <v>8649</v>
      </c>
      <c r="B132" t="s">
        <v>8650</v>
      </c>
      <c r="C132" t="s">
        <v>8116</v>
      </c>
      <c r="E132" t="s">
        <v>8642</v>
      </c>
      <c r="F132" t="s">
        <v>7948</v>
      </c>
      <c r="G132" t="s">
        <v>7949</v>
      </c>
      <c r="H132" t="s">
        <v>7950</v>
      </c>
      <c r="I132" s="3">
        <v>365</v>
      </c>
      <c r="K132" t="s">
        <v>8647</v>
      </c>
      <c r="L132" t="s">
        <v>7953</v>
      </c>
      <c r="M132" t="s">
        <v>7954</v>
      </c>
      <c r="N132" t="s">
        <v>7955</v>
      </c>
      <c r="O132" t="s">
        <v>7949</v>
      </c>
      <c r="P132" t="s">
        <v>8651</v>
      </c>
      <c r="Q132" t="s">
        <v>7957</v>
      </c>
      <c r="R132" t="s">
        <v>7958</v>
      </c>
      <c r="S132" t="s">
        <v>7959</v>
      </c>
      <c r="T132" t="s">
        <v>7960</v>
      </c>
      <c r="U132" t="s">
        <v>7961</v>
      </c>
      <c r="V132" t="s">
        <v>7950</v>
      </c>
      <c r="W132" t="s">
        <v>7950</v>
      </c>
      <c r="X132" s="3">
        <v>168</v>
      </c>
      <c r="Y132" t="s">
        <v>7948</v>
      </c>
      <c r="Z132" s="3">
        <v>1</v>
      </c>
      <c r="AB132" t="s">
        <v>7971</v>
      </c>
      <c r="AE132" s="3">
        <v>0</v>
      </c>
      <c r="AF132" s="3">
        <v>0</v>
      </c>
      <c r="AI132" t="s">
        <v>7950</v>
      </c>
      <c r="AJ132" t="s">
        <v>7950</v>
      </c>
      <c r="AK132" t="s">
        <v>7950</v>
      </c>
      <c r="AL132" t="s">
        <v>7950</v>
      </c>
      <c r="AM132" t="s">
        <v>7950</v>
      </c>
      <c r="AN132" t="s">
        <v>7950</v>
      </c>
      <c r="AO132" t="s">
        <v>7950</v>
      </c>
      <c r="AR132" t="s">
        <v>7964</v>
      </c>
      <c r="AV132" t="s">
        <v>7950</v>
      </c>
      <c r="AW132" t="s">
        <v>7950</v>
      </c>
      <c r="AX132" t="s">
        <v>7950</v>
      </c>
      <c r="AY132" t="s">
        <v>7950</v>
      </c>
      <c r="AZ132" t="s">
        <v>7950</v>
      </c>
      <c r="BC132" t="s">
        <v>7950</v>
      </c>
      <c r="BD132" t="s">
        <v>7950</v>
      </c>
    </row>
    <row r="133" spans="1:56">
      <c r="A133" t="s">
        <v>8652</v>
      </c>
      <c r="B133" t="s">
        <v>8653</v>
      </c>
      <c r="C133" t="s">
        <v>8116</v>
      </c>
      <c r="E133" t="s">
        <v>8642</v>
      </c>
      <c r="F133" t="s">
        <v>7948</v>
      </c>
      <c r="G133" t="s">
        <v>7949</v>
      </c>
      <c r="H133" t="s">
        <v>7950</v>
      </c>
      <c r="I133" s="3">
        <v>365</v>
      </c>
      <c r="K133" t="s">
        <v>8654</v>
      </c>
      <c r="L133" t="s">
        <v>7953</v>
      </c>
      <c r="M133" t="s">
        <v>7954</v>
      </c>
      <c r="N133" t="s">
        <v>7955</v>
      </c>
      <c r="O133" t="s">
        <v>7949</v>
      </c>
      <c r="P133" t="s">
        <v>8655</v>
      </c>
      <c r="Q133" t="s">
        <v>7957</v>
      </c>
      <c r="R133" t="s">
        <v>7958</v>
      </c>
      <c r="S133" t="s">
        <v>7959</v>
      </c>
      <c r="T133" t="s">
        <v>7960</v>
      </c>
      <c r="U133" t="s">
        <v>7961</v>
      </c>
      <c r="V133" t="s">
        <v>7950</v>
      </c>
      <c r="W133" t="s">
        <v>7950</v>
      </c>
      <c r="X133" s="3">
        <v>0</v>
      </c>
      <c r="Y133" t="s">
        <v>7948</v>
      </c>
      <c r="Z133" s="3">
        <v>1</v>
      </c>
      <c r="AB133" t="s">
        <v>7971</v>
      </c>
      <c r="AE133" s="3">
        <v>0</v>
      </c>
      <c r="AF133" s="3">
        <v>0</v>
      </c>
      <c r="AI133" t="s">
        <v>7950</v>
      </c>
      <c r="AJ133" t="s">
        <v>7950</v>
      </c>
      <c r="AK133" t="s">
        <v>7950</v>
      </c>
      <c r="AL133" t="s">
        <v>7950</v>
      </c>
      <c r="AM133" t="s">
        <v>7950</v>
      </c>
      <c r="AN133" t="s">
        <v>7950</v>
      </c>
      <c r="AO133" t="s">
        <v>7950</v>
      </c>
      <c r="AR133" t="s">
        <v>7964</v>
      </c>
      <c r="AV133" t="s">
        <v>7950</v>
      </c>
      <c r="AW133" t="s">
        <v>7950</v>
      </c>
      <c r="AX133" t="s">
        <v>7950</v>
      </c>
      <c r="AY133" t="s">
        <v>7950</v>
      </c>
      <c r="AZ133" t="s">
        <v>7950</v>
      </c>
      <c r="BC133" t="s">
        <v>7950</v>
      </c>
      <c r="BD133" t="s">
        <v>7950</v>
      </c>
    </row>
    <row r="134" spans="1:56">
      <c r="A134" t="s">
        <v>8656</v>
      </c>
      <c r="B134" t="s">
        <v>8657</v>
      </c>
      <c r="C134" t="s">
        <v>8116</v>
      </c>
      <c r="E134" t="s">
        <v>8642</v>
      </c>
      <c r="F134" t="s">
        <v>7948</v>
      </c>
      <c r="G134" t="s">
        <v>7949</v>
      </c>
      <c r="H134" t="s">
        <v>7950</v>
      </c>
      <c r="I134" s="3">
        <v>365</v>
      </c>
      <c r="K134" t="s">
        <v>8654</v>
      </c>
      <c r="L134" t="s">
        <v>7953</v>
      </c>
      <c r="M134" t="s">
        <v>7954</v>
      </c>
      <c r="N134" t="s">
        <v>7955</v>
      </c>
      <c r="O134" t="s">
        <v>7949</v>
      </c>
      <c r="P134" t="s">
        <v>8658</v>
      </c>
      <c r="Q134" t="s">
        <v>7957</v>
      </c>
      <c r="R134" t="s">
        <v>7958</v>
      </c>
      <c r="S134" t="s">
        <v>7959</v>
      </c>
      <c r="T134" t="s">
        <v>7960</v>
      </c>
      <c r="U134" t="s">
        <v>7961</v>
      </c>
      <c r="V134" t="s">
        <v>7950</v>
      </c>
      <c r="W134" t="s">
        <v>7950</v>
      </c>
      <c r="X134" s="3">
        <v>0</v>
      </c>
      <c r="Y134" t="s">
        <v>7948</v>
      </c>
      <c r="Z134" s="3">
        <v>1</v>
      </c>
      <c r="AB134" t="s">
        <v>7971</v>
      </c>
      <c r="AE134" s="3">
        <v>0</v>
      </c>
      <c r="AF134" s="3">
        <v>0</v>
      </c>
      <c r="AI134" t="s">
        <v>7950</v>
      </c>
      <c r="AJ134" t="s">
        <v>7950</v>
      </c>
      <c r="AK134" t="s">
        <v>7950</v>
      </c>
      <c r="AL134" t="s">
        <v>7950</v>
      </c>
      <c r="AM134" t="s">
        <v>7950</v>
      </c>
      <c r="AN134" t="s">
        <v>7950</v>
      </c>
      <c r="AO134" t="s">
        <v>7950</v>
      </c>
      <c r="AR134" t="s">
        <v>7964</v>
      </c>
      <c r="AV134" t="s">
        <v>7950</v>
      </c>
      <c r="AW134" t="s">
        <v>7950</v>
      </c>
      <c r="AX134" t="s">
        <v>7950</v>
      </c>
      <c r="AY134" t="s">
        <v>7950</v>
      </c>
      <c r="AZ134" t="s">
        <v>7950</v>
      </c>
      <c r="BC134" t="s">
        <v>7950</v>
      </c>
      <c r="BD134" t="s">
        <v>7950</v>
      </c>
    </row>
    <row r="135" spans="1:56">
      <c r="A135" t="s">
        <v>8659</v>
      </c>
      <c r="B135" t="s">
        <v>8660</v>
      </c>
      <c r="C135" t="s">
        <v>8116</v>
      </c>
      <c r="E135" t="s">
        <v>8642</v>
      </c>
      <c r="F135" t="s">
        <v>7948</v>
      </c>
      <c r="G135" t="s">
        <v>7949</v>
      </c>
      <c r="H135" t="s">
        <v>7950</v>
      </c>
      <c r="I135" s="3">
        <v>365</v>
      </c>
      <c r="K135" t="s">
        <v>8661</v>
      </c>
      <c r="L135" t="s">
        <v>7953</v>
      </c>
      <c r="M135" t="s">
        <v>7954</v>
      </c>
      <c r="N135" t="s">
        <v>7955</v>
      </c>
      <c r="O135" t="s">
        <v>7949</v>
      </c>
      <c r="P135" t="s">
        <v>8662</v>
      </c>
      <c r="Q135" t="s">
        <v>7957</v>
      </c>
      <c r="R135" t="s">
        <v>7958</v>
      </c>
      <c r="S135" t="s">
        <v>7959</v>
      </c>
      <c r="T135" t="s">
        <v>7960</v>
      </c>
      <c r="U135" t="s">
        <v>7961</v>
      </c>
      <c r="V135" t="s">
        <v>7950</v>
      </c>
      <c r="W135" t="s">
        <v>7950</v>
      </c>
      <c r="X135" s="3">
        <v>0</v>
      </c>
      <c r="Y135" t="s">
        <v>7948</v>
      </c>
      <c r="Z135" s="3">
        <v>1</v>
      </c>
      <c r="AB135" t="s">
        <v>7971</v>
      </c>
      <c r="AE135" s="3">
        <v>0</v>
      </c>
      <c r="AF135" s="3">
        <v>0</v>
      </c>
      <c r="AI135" t="s">
        <v>7950</v>
      </c>
      <c r="AJ135" t="s">
        <v>7950</v>
      </c>
      <c r="AK135" t="s">
        <v>7950</v>
      </c>
      <c r="AL135" t="s">
        <v>7950</v>
      </c>
      <c r="AM135" t="s">
        <v>7950</v>
      </c>
      <c r="AN135" t="s">
        <v>7950</v>
      </c>
      <c r="AO135" t="s">
        <v>7950</v>
      </c>
      <c r="AR135" t="s">
        <v>7964</v>
      </c>
      <c r="AV135" t="s">
        <v>7950</v>
      </c>
      <c r="AW135" t="s">
        <v>7950</v>
      </c>
      <c r="AX135" t="s">
        <v>7950</v>
      </c>
      <c r="AY135" t="s">
        <v>7950</v>
      </c>
      <c r="AZ135" t="s">
        <v>7950</v>
      </c>
      <c r="BC135" t="s">
        <v>7950</v>
      </c>
      <c r="BD135" t="s">
        <v>7950</v>
      </c>
    </row>
    <row r="136" spans="1:56">
      <c r="A136" t="s">
        <v>8663</v>
      </c>
      <c r="B136" t="s">
        <v>8664</v>
      </c>
      <c r="C136" t="s">
        <v>8116</v>
      </c>
      <c r="E136" t="s">
        <v>8642</v>
      </c>
      <c r="F136" t="s">
        <v>7948</v>
      </c>
      <c r="G136" t="s">
        <v>7949</v>
      </c>
      <c r="H136" t="s">
        <v>7950</v>
      </c>
      <c r="I136" s="3">
        <v>365</v>
      </c>
      <c r="K136" t="s">
        <v>8665</v>
      </c>
      <c r="L136" t="s">
        <v>7953</v>
      </c>
      <c r="M136" t="s">
        <v>7954</v>
      </c>
      <c r="N136" t="s">
        <v>7955</v>
      </c>
      <c r="O136" t="s">
        <v>7949</v>
      </c>
      <c r="P136" t="s">
        <v>8666</v>
      </c>
      <c r="Q136" t="s">
        <v>7957</v>
      </c>
      <c r="R136" t="s">
        <v>7958</v>
      </c>
      <c r="S136" t="s">
        <v>7959</v>
      </c>
      <c r="T136" t="s">
        <v>7960</v>
      </c>
      <c r="U136" t="s">
        <v>7961</v>
      </c>
      <c r="V136" t="s">
        <v>7950</v>
      </c>
      <c r="W136" t="s">
        <v>7950</v>
      </c>
      <c r="X136" s="3">
        <v>0</v>
      </c>
      <c r="Y136" t="s">
        <v>7948</v>
      </c>
      <c r="Z136" s="3">
        <v>1</v>
      </c>
      <c r="AB136" t="s">
        <v>7971</v>
      </c>
      <c r="AE136" s="3">
        <v>0</v>
      </c>
      <c r="AF136" s="3">
        <v>0</v>
      </c>
      <c r="AI136" t="s">
        <v>7950</v>
      </c>
      <c r="AJ136" t="s">
        <v>7950</v>
      </c>
      <c r="AK136" t="s">
        <v>7950</v>
      </c>
      <c r="AL136" t="s">
        <v>7950</v>
      </c>
      <c r="AM136" t="s">
        <v>7950</v>
      </c>
      <c r="AN136" t="s">
        <v>7950</v>
      </c>
      <c r="AO136" t="s">
        <v>7950</v>
      </c>
      <c r="AR136" t="s">
        <v>7964</v>
      </c>
      <c r="AV136" t="s">
        <v>7950</v>
      </c>
      <c r="AW136" t="s">
        <v>7950</v>
      </c>
      <c r="AX136" t="s">
        <v>7950</v>
      </c>
      <c r="AY136" t="s">
        <v>7950</v>
      </c>
      <c r="AZ136" t="s">
        <v>7950</v>
      </c>
      <c r="BC136" t="s">
        <v>7950</v>
      </c>
      <c r="BD136" t="s">
        <v>7950</v>
      </c>
    </row>
    <row r="137" spans="1:56">
      <c r="A137" t="s">
        <v>8667</v>
      </c>
      <c r="B137" t="s">
        <v>8653</v>
      </c>
      <c r="C137" t="s">
        <v>8116</v>
      </c>
      <c r="E137" t="s">
        <v>8642</v>
      </c>
      <c r="F137" t="s">
        <v>7948</v>
      </c>
      <c r="G137" t="s">
        <v>7949</v>
      </c>
      <c r="H137" t="s">
        <v>7950</v>
      </c>
      <c r="I137" s="3">
        <v>365</v>
      </c>
      <c r="K137" t="s">
        <v>8668</v>
      </c>
      <c r="L137" t="s">
        <v>7953</v>
      </c>
      <c r="M137" t="s">
        <v>7954</v>
      </c>
      <c r="N137" t="s">
        <v>7955</v>
      </c>
      <c r="O137" t="s">
        <v>7949</v>
      </c>
      <c r="P137" t="s">
        <v>8669</v>
      </c>
      <c r="Q137" t="s">
        <v>7957</v>
      </c>
      <c r="R137" t="s">
        <v>7958</v>
      </c>
      <c r="S137" t="s">
        <v>7959</v>
      </c>
      <c r="T137" t="s">
        <v>7960</v>
      </c>
      <c r="U137" t="s">
        <v>7961</v>
      </c>
      <c r="V137" t="s">
        <v>7950</v>
      </c>
      <c r="W137" t="s">
        <v>7950</v>
      </c>
      <c r="X137" s="3">
        <v>0</v>
      </c>
      <c r="Y137" t="s">
        <v>7948</v>
      </c>
      <c r="Z137" s="3">
        <v>1</v>
      </c>
      <c r="AB137" t="s">
        <v>7971</v>
      </c>
      <c r="AE137" s="3">
        <v>0</v>
      </c>
      <c r="AF137" s="3">
        <v>0</v>
      </c>
      <c r="AI137" t="s">
        <v>7950</v>
      </c>
      <c r="AJ137" t="s">
        <v>7950</v>
      </c>
      <c r="AK137" t="s">
        <v>7950</v>
      </c>
      <c r="AL137" t="s">
        <v>7950</v>
      </c>
      <c r="AM137" t="s">
        <v>7950</v>
      </c>
      <c r="AN137" t="s">
        <v>7950</v>
      </c>
      <c r="AO137" t="s">
        <v>7950</v>
      </c>
      <c r="AR137" t="s">
        <v>7964</v>
      </c>
      <c r="AV137" t="s">
        <v>7950</v>
      </c>
      <c r="AW137" t="s">
        <v>7950</v>
      </c>
      <c r="AX137" t="s">
        <v>7950</v>
      </c>
      <c r="AY137" t="s">
        <v>7950</v>
      </c>
      <c r="AZ137" t="s">
        <v>7950</v>
      </c>
      <c r="BC137" t="s">
        <v>7950</v>
      </c>
      <c r="BD137" t="s">
        <v>7950</v>
      </c>
    </row>
    <row r="138" spans="1:56">
      <c r="A138" t="s">
        <v>7029</v>
      </c>
      <c r="B138" t="s">
        <v>8670</v>
      </c>
      <c r="C138" t="s">
        <v>7975</v>
      </c>
      <c r="D138" s="2" t="s">
        <v>7998</v>
      </c>
      <c r="E138" t="s">
        <v>8038</v>
      </c>
      <c r="F138" t="s">
        <v>7948</v>
      </c>
      <c r="G138" t="s">
        <v>7949</v>
      </c>
      <c r="H138" t="s">
        <v>7950</v>
      </c>
      <c r="I138" s="3">
        <v>365</v>
      </c>
      <c r="J138" t="s">
        <v>8671</v>
      </c>
      <c r="K138" t="s">
        <v>8672</v>
      </c>
      <c r="L138" t="s">
        <v>7971</v>
      </c>
      <c r="M138" t="s">
        <v>7954</v>
      </c>
      <c r="N138" t="s">
        <v>7971</v>
      </c>
      <c r="O138" t="s">
        <v>7949</v>
      </c>
      <c r="P138" t="s">
        <v>8673</v>
      </c>
      <c r="Q138" t="s">
        <v>7980</v>
      </c>
      <c r="R138" t="s">
        <v>7958</v>
      </c>
      <c r="S138" t="s">
        <v>7959</v>
      </c>
      <c r="T138" t="s">
        <v>7960</v>
      </c>
      <c r="U138" t="s">
        <v>7961</v>
      </c>
      <c r="V138" t="s">
        <v>7950</v>
      </c>
      <c r="W138" t="s">
        <v>7950</v>
      </c>
      <c r="X138" s="3">
        <v>616</v>
      </c>
      <c r="Y138" t="s">
        <v>7948</v>
      </c>
      <c r="Z138" s="3">
        <v>1</v>
      </c>
      <c r="AB138" t="s">
        <v>7971</v>
      </c>
      <c r="AC138" t="s">
        <v>8001</v>
      </c>
      <c r="AE138" s="3">
        <v>0</v>
      </c>
      <c r="AF138" s="3">
        <v>0</v>
      </c>
      <c r="AH138" t="s">
        <v>8674</v>
      </c>
      <c r="AI138" t="s">
        <v>7950</v>
      </c>
      <c r="AJ138" t="s">
        <v>7950</v>
      </c>
      <c r="AK138" t="s">
        <v>7950</v>
      </c>
      <c r="AL138" t="s">
        <v>7950</v>
      </c>
      <c r="AM138" t="s">
        <v>7950</v>
      </c>
      <c r="AN138" t="s">
        <v>7950</v>
      </c>
      <c r="AO138" t="s">
        <v>7950</v>
      </c>
      <c r="AR138" t="s">
        <v>7964</v>
      </c>
      <c r="AV138" t="s">
        <v>7950</v>
      </c>
      <c r="AW138" t="s">
        <v>7950</v>
      </c>
      <c r="AX138" s="3">
        <v>11</v>
      </c>
      <c r="AY138" s="3">
        <v>56</v>
      </c>
      <c r="AZ138" s="3">
        <v>4</v>
      </c>
      <c r="BC138" t="s">
        <v>7950</v>
      </c>
      <c r="BD138" t="s">
        <v>7950</v>
      </c>
    </row>
    <row r="139" spans="1:56">
      <c r="A139" t="s">
        <v>8675</v>
      </c>
      <c r="B139" t="s">
        <v>8676</v>
      </c>
      <c r="C139" t="s">
        <v>8116</v>
      </c>
      <c r="D139" s="2" t="s">
        <v>7998</v>
      </c>
      <c r="E139" t="s">
        <v>7947</v>
      </c>
      <c r="F139" t="s">
        <v>7948</v>
      </c>
      <c r="G139" t="s">
        <v>7949</v>
      </c>
      <c r="H139" t="s">
        <v>7950</v>
      </c>
      <c r="I139" s="3">
        <v>365</v>
      </c>
      <c r="J139" t="s">
        <v>8677</v>
      </c>
      <c r="K139" t="s">
        <v>8678</v>
      </c>
      <c r="L139" t="s">
        <v>7953</v>
      </c>
      <c r="M139" t="s">
        <v>7954</v>
      </c>
      <c r="N139" t="s">
        <v>7955</v>
      </c>
      <c r="O139" t="s">
        <v>7949</v>
      </c>
      <c r="P139" t="s">
        <v>8679</v>
      </c>
      <c r="Q139" t="s">
        <v>7957</v>
      </c>
      <c r="R139" t="s">
        <v>7958</v>
      </c>
      <c r="S139" t="s">
        <v>7959</v>
      </c>
      <c r="T139" t="s">
        <v>7960</v>
      </c>
      <c r="U139" t="s">
        <v>7961</v>
      </c>
      <c r="V139" t="s">
        <v>7950</v>
      </c>
      <c r="W139" t="s">
        <v>7950</v>
      </c>
      <c r="X139" s="3">
        <v>252</v>
      </c>
      <c r="Y139" t="s">
        <v>7948</v>
      </c>
      <c r="Z139" s="3">
        <v>1</v>
      </c>
      <c r="AB139" t="s">
        <v>7971</v>
      </c>
      <c r="AC139" t="s">
        <v>8001</v>
      </c>
      <c r="AE139" s="3">
        <v>0</v>
      </c>
      <c r="AF139" s="3">
        <v>0</v>
      </c>
      <c r="AH139" t="s">
        <v>8105</v>
      </c>
      <c r="AI139" t="s">
        <v>7950</v>
      </c>
      <c r="AJ139" t="s">
        <v>7950</v>
      </c>
      <c r="AK139" t="s">
        <v>7950</v>
      </c>
      <c r="AL139" t="s">
        <v>7950</v>
      </c>
      <c r="AM139" t="s">
        <v>7950</v>
      </c>
      <c r="AN139" t="s">
        <v>7950</v>
      </c>
      <c r="AO139" t="s">
        <v>7950</v>
      </c>
      <c r="AR139" t="s">
        <v>7964</v>
      </c>
      <c r="AV139" t="s">
        <v>7950</v>
      </c>
      <c r="AW139" t="s">
        <v>7950</v>
      </c>
      <c r="AX139" t="s">
        <v>7950</v>
      </c>
      <c r="AY139" t="s">
        <v>7950</v>
      </c>
      <c r="AZ139" t="s">
        <v>7950</v>
      </c>
      <c r="BC139" t="s">
        <v>7950</v>
      </c>
      <c r="BD139" t="s">
        <v>7950</v>
      </c>
    </row>
    <row r="140" spans="1:56">
      <c r="A140" t="s">
        <v>5067</v>
      </c>
      <c r="B140" t="s">
        <v>8680</v>
      </c>
      <c r="C140" t="s">
        <v>7975</v>
      </c>
      <c r="E140" t="s">
        <v>7976</v>
      </c>
      <c r="F140" t="s">
        <v>7948</v>
      </c>
      <c r="G140" t="s">
        <v>7949</v>
      </c>
      <c r="H140" t="s">
        <v>7950</v>
      </c>
      <c r="I140" s="3">
        <v>365</v>
      </c>
      <c r="J140" t="s">
        <v>8681</v>
      </c>
      <c r="K140" t="s">
        <v>8682</v>
      </c>
      <c r="L140" t="s">
        <v>7971</v>
      </c>
      <c r="M140" t="s">
        <v>7954</v>
      </c>
      <c r="N140" t="s">
        <v>7971</v>
      </c>
      <c r="O140" t="s">
        <v>7949</v>
      </c>
      <c r="P140" t="s">
        <v>8683</v>
      </c>
      <c r="Q140" t="s">
        <v>7980</v>
      </c>
      <c r="R140" t="s">
        <v>7958</v>
      </c>
      <c r="S140" t="s">
        <v>7959</v>
      </c>
      <c r="T140" t="s">
        <v>7960</v>
      </c>
      <c r="U140" t="s">
        <v>7961</v>
      </c>
      <c r="V140" t="s">
        <v>7950</v>
      </c>
      <c r="W140" t="s">
        <v>7950</v>
      </c>
      <c r="X140" s="3">
        <v>396</v>
      </c>
      <c r="Y140" t="s">
        <v>7948</v>
      </c>
      <c r="Z140" s="3">
        <v>1</v>
      </c>
      <c r="AB140" t="s">
        <v>7981</v>
      </c>
      <c r="AE140" s="3">
        <v>0</v>
      </c>
      <c r="AF140" s="3">
        <v>0</v>
      </c>
      <c r="AH140" t="s">
        <v>8684</v>
      </c>
      <c r="AI140" t="s">
        <v>7950</v>
      </c>
      <c r="AJ140" t="s">
        <v>7950</v>
      </c>
      <c r="AK140" t="s">
        <v>7950</v>
      </c>
      <c r="AL140" t="s">
        <v>7950</v>
      </c>
      <c r="AM140" t="s">
        <v>7950</v>
      </c>
      <c r="AN140" t="s">
        <v>7950</v>
      </c>
      <c r="AO140" t="s">
        <v>7950</v>
      </c>
      <c r="AR140" t="s">
        <v>7964</v>
      </c>
      <c r="AV140" t="s">
        <v>7950</v>
      </c>
      <c r="AW140" t="s">
        <v>7950</v>
      </c>
      <c r="AX140" s="3">
        <v>9</v>
      </c>
      <c r="AY140" s="3">
        <v>44</v>
      </c>
      <c r="AZ140" s="3">
        <v>4</v>
      </c>
      <c r="BC140" t="s">
        <v>7950</v>
      </c>
      <c r="BD140" t="s">
        <v>7950</v>
      </c>
    </row>
    <row r="141" spans="1:56">
      <c r="A141" t="s">
        <v>7053</v>
      </c>
      <c r="B141" t="s">
        <v>8685</v>
      </c>
      <c r="C141" t="s">
        <v>7946</v>
      </c>
      <c r="E141" t="s">
        <v>8038</v>
      </c>
      <c r="F141" t="s">
        <v>7948</v>
      </c>
      <c r="G141" t="s">
        <v>7949</v>
      </c>
      <c r="H141" t="s">
        <v>7950</v>
      </c>
      <c r="I141" s="3">
        <v>365</v>
      </c>
      <c r="J141" t="s">
        <v>8686</v>
      </c>
      <c r="K141" t="s">
        <v>8687</v>
      </c>
      <c r="L141" t="s">
        <v>7971</v>
      </c>
      <c r="M141" t="s">
        <v>7954</v>
      </c>
      <c r="N141" t="s">
        <v>7971</v>
      </c>
      <c r="O141" t="s">
        <v>7949</v>
      </c>
      <c r="P141" t="s">
        <v>8688</v>
      </c>
      <c r="Q141" t="s">
        <v>7980</v>
      </c>
      <c r="R141" t="s">
        <v>7958</v>
      </c>
      <c r="S141" t="s">
        <v>7959</v>
      </c>
      <c r="T141" t="s">
        <v>7960</v>
      </c>
      <c r="U141" t="s">
        <v>7961</v>
      </c>
      <c r="V141" t="s">
        <v>7950</v>
      </c>
      <c r="W141" t="s">
        <v>7950</v>
      </c>
      <c r="X141" s="3">
        <v>480</v>
      </c>
      <c r="Y141" t="s">
        <v>7948</v>
      </c>
      <c r="Z141" s="3">
        <v>1</v>
      </c>
      <c r="AB141" t="s">
        <v>7962</v>
      </c>
      <c r="AC141" t="s">
        <v>7963</v>
      </c>
      <c r="AE141" s="3">
        <v>0</v>
      </c>
      <c r="AF141" s="3">
        <v>0</v>
      </c>
      <c r="AH141" t="s">
        <v>8075</v>
      </c>
      <c r="AI141" s="3">
        <v>7869.07</v>
      </c>
      <c r="AJ141" t="s">
        <v>7950</v>
      </c>
      <c r="AK141" t="s">
        <v>7950</v>
      </c>
      <c r="AL141" t="s">
        <v>7950</v>
      </c>
      <c r="AM141" t="s">
        <v>7950</v>
      </c>
      <c r="AN141" t="s">
        <v>7950</v>
      </c>
      <c r="AO141" t="s">
        <v>7950</v>
      </c>
      <c r="AR141" t="s">
        <v>7964</v>
      </c>
      <c r="AV141" t="s">
        <v>7950</v>
      </c>
      <c r="AW141" t="s">
        <v>7950</v>
      </c>
      <c r="AX141" t="s">
        <v>7950</v>
      </c>
      <c r="AY141" t="s">
        <v>7950</v>
      </c>
      <c r="AZ141" t="s">
        <v>7950</v>
      </c>
      <c r="BC141" t="s">
        <v>7950</v>
      </c>
      <c r="BD141" t="s">
        <v>7950</v>
      </c>
    </row>
    <row r="142" spans="1:56">
      <c r="A142" t="s">
        <v>2700</v>
      </c>
      <c r="B142" t="s">
        <v>8689</v>
      </c>
      <c r="C142" t="s">
        <v>8690</v>
      </c>
      <c r="D142" s="2" t="s">
        <v>8123</v>
      </c>
      <c r="E142" t="s">
        <v>7985</v>
      </c>
      <c r="F142" t="s">
        <v>7948</v>
      </c>
      <c r="G142" t="s">
        <v>8056</v>
      </c>
      <c r="H142" t="s">
        <v>7950</v>
      </c>
      <c r="I142" s="3">
        <v>365</v>
      </c>
      <c r="J142" t="s">
        <v>8691</v>
      </c>
      <c r="K142" t="s">
        <v>8692</v>
      </c>
      <c r="L142" t="s">
        <v>7971</v>
      </c>
      <c r="M142" t="s">
        <v>7954</v>
      </c>
      <c r="N142" t="s">
        <v>7971</v>
      </c>
      <c r="O142" t="s">
        <v>7949</v>
      </c>
      <c r="P142" t="s">
        <v>8693</v>
      </c>
      <c r="Q142" t="s">
        <v>7980</v>
      </c>
      <c r="R142" t="s">
        <v>8694</v>
      </c>
      <c r="S142" t="s">
        <v>8554</v>
      </c>
      <c r="T142" t="s">
        <v>7960</v>
      </c>
      <c r="U142" t="s">
        <v>7961</v>
      </c>
      <c r="V142" t="s">
        <v>7950</v>
      </c>
      <c r="W142" t="s">
        <v>7950</v>
      </c>
      <c r="X142" s="3">
        <v>440</v>
      </c>
      <c r="Y142" t="s">
        <v>7948</v>
      </c>
      <c r="Z142" s="3">
        <v>1</v>
      </c>
      <c r="AB142" t="s">
        <v>7962</v>
      </c>
      <c r="AC142" t="s">
        <v>8062</v>
      </c>
      <c r="AE142" s="3">
        <v>0</v>
      </c>
      <c r="AF142" s="3">
        <v>0</v>
      </c>
      <c r="AH142" t="s">
        <v>8063</v>
      </c>
      <c r="AI142" s="3">
        <v>12969.39</v>
      </c>
      <c r="AJ142" s="3">
        <v>0</v>
      </c>
      <c r="AK142" s="3">
        <v>0</v>
      </c>
      <c r="AL142" t="s">
        <v>7950</v>
      </c>
      <c r="AM142" s="3">
        <v>0</v>
      </c>
      <c r="AN142" t="s">
        <v>7950</v>
      </c>
      <c r="AO142" s="3">
        <v>0</v>
      </c>
      <c r="AQ142" t="s">
        <v>8695</v>
      </c>
      <c r="AR142" t="s">
        <v>7964</v>
      </c>
      <c r="AU142" t="s">
        <v>8065</v>
      </c>
      <c r="AV142" s="3">
        <v>0</v>
      </c>
      <c r="AW142" s="3">
        <v>0</v>
      </c>
      <c r="AX142" s="3">
        <v>11</v>
      </c>
      <c r="AY142" s="3">
        <v>40</v>
      </c>
      <c r="AZ142" s="3">
        <v>5</v>
      </c>
      <c r="BA142" t="s">
        <v>8131</v>
      </c>
      <c r="BB142" t="s">
        <v>8131</v>
      </c>
      <c r="BC142" s="3">
        <v>0</v>
      </c>
      <c r="BD142" t="s">
        <v>7950</v>
      </c>
    </row>
    <row r="143" spans="1:56">
      <c r="A143" t="s">
        <v>8696</v>
      </c>
      <c r="B143" t="s">
        <v>8318</v>
      </c>
      <c r="C143" t="s">
        <v>8116</v>
      </c>
      <c r="D143" s="2" t="s">
        <v>7998</v>
      </c>
      <c r="E143" t="s">
        <v>7947</v>
      </c>
      <c r="F143" t="s">
        <v>7948</v>
      </c>
      <c r="G143" t="s">
        <v>7949</v>
      </c>
      <c r="H143" t="s">
        <v>7950</v>
      </c>
      <c r="I143" s="3">
        <v>365</v>
      </c>
      <c r="J143" t="s">
        <v>8697</v>
      </c>
      <c r="K143" t="s">
        <v>8566</v>
      </c>
      <c r="L143" t="s">
        <v>7953</v>
      </c>
      <c r="M143" t="s">
        <v>7954</v>
      </c>
      <c r="N143" t="s">
        <v>7955</v>
      </c>
      <c r="O143" t="s">
        <v>7949</v>
      </c>
      <c r="P143" t="s">
        <v>8698</v>
      </c>
      <c r="Q143" t="s">
        <v>7957</v>
      </c>
      <c r="R143" t="s">
        <v>7958</v>
      </c>
      <c r="S143" t="s">
        <v>7959</v>
      </c>
      <c r="T143" t="s">
        <v>7960</v>
      </c>
      <c r="U143" t="s">
        <v>7961</v>
      </c>
      <c r="V143" t="s">
        <v>7950</v>
      </c>
      <c r="W143" t="s">
        <v>7950</v>
      </c>
      <c r="X143" s="3">
        <v>48</v>
      </c>
      <c r="Y143" t="s">
        <v>7948</v>
      </c>
      <c r="Z143" s="3">
        <v>1</v>
      </c>
      <c r="AB143" t="s">
        <v>7971</v>
      </c>
      <c r="AC143" t="s">
        <v>8001</v>
      </c>
      <c r="AE143" s="3">
        <v>0</v>
      </c>
      <c r="AF143" s="3">
        <v>0</v>
      </c>
      <c r="AI143" t="s">
        <v>7950</v>
      </c>
      <c r="AJ143" t="s">
        <v>7950</v>
      </c>
      <c r="AK143" t="s">
        <v>7950</v>
      </c>
      <c r="AL143" t="s">
        <v>7950</v>
      </c>
      <c r="AM143" t="s">
        <v>7950</v>
      </c>
      <c r="AN143" t="s">
        <v>7950</v>
      </c>
      <c r="AO143" t="s">
        <v>7950</v>
      </c>
      <c r="AR143" t="s">
        <v>7964</v>
      </c>
      <c r="AV143" t="s">
        <v>7950</v>
      </c>
      <c r="AW143" t="s">
        <v>7950</v>
      </c>
      <c r="AX143" t="s">
        <v>7950</v>
      </c>
      <c r="AY143" t="s">
        <v>7950</v>
      </c>
      <c r="AZ143" t="s">
        <v>7950</v>
      </c>
      <c r="BC143" t="s">
        <v>7950</v>
      </c>
      <c r="BD143" t="s">
        <v>7950</v>
      </c>
    </row>
    <row r="144" spans="1:56">
      <c r="A144" t="s">
        <v>2466</v>
      </c>
      <c r="B144" t="s">
        <v>8699</v>
      </c>
      <c r="C144" t="s">
        <v>8700</v>
      </c>
      <c r="E144" t="s">
        <v>7985</v>
      </c>
      <c r="F144" t="s">
        <v>7948</v>
      </c>
      <c r="G144" t="s">
        <v>7949</v>
      </c>
      <c r="H144" t="s">
        <v>7950</v>
      </c>
      <c r="I144" s="3">
        <v>365</v>
      </c>
      <c r="J144" t="s">
        <v>8701</v>
      </c>
      <c r="K144" t="s">
        <v>8702</v>
      </c>
      <c r="L144" t="s">
        <v>7971</v>
      </c>
      <c r="M144" t="s">
        <v>7954</v>
      </c>
      <c r="N144" t="s">
        <v>7971</v>
      </c>
      <c r="O144" t="s">
        <v>7949</v>
      </c>
      <c r="P144" t="s">
        <v>8703</v>
      </c>
      <c r="Q144" t="s">
        <v>7980</v>
      </c>
      <c r="R144" t="s">
        <v>7958</v>
      </c>
      <c r="S144" t="s">
        <v>7959</v>
      </c>
      <c r="T144" t="s">
        <v>7960</v>
      </c>
      <c r="U144" t="s">
        <v>7961</v>
      </c>
      <c r="V144" t="s">
        <v>7950</v>
      </c>
      <c r="W144" t="s">
        <v>7950</v>
      </c>
      <c r="X144" s="3">
        <v>700</v>
      </c>
      <c r="Y144" t="s">
        <v>7948</v>
      </c>
      <c r="Z144" s="3">
        <v>1</v>
      </c>
      <c r="AB144" t="s">
        <v>7962</v>
      </c>
      <c r="AC144" t="s">
        <v>7963</v>
      </c>
      <c r="AE144" s="3">
        <v>0</v>
      </c>
      <c r="AF144" s="3">
        <v>0</v>
      </c>
      <c r="AH144" t="s">
        <v>8674</v>
      </c>
      <c r="AI144" s="3">
        <v>8918.94</v>
      </c>
      <c r="AJ144" t="s">
        <v>7950</v>
      </c>
      <c r="AK144" t="s">
        <v>7950</v>
      </c>
      <c r="AL144" t="s">
        <v>7950</v>
      </c>
      <c r="AM144" t="s">
        <v>7950</v>
      </c>
      <c r="AN144" t="s">
        <v>7950</v>
      </c>
      <c r="AO144" t="s">
        <v>7950</v>
      </c>
      <c r="AR144" t="s">
        <v>7964</v>
      </c>
      <c r="AV144" t="s">
        <v>7950</v>
      </c>
      <c r="AW144" t="s">
        <v>7950</v>
      </c>
      <c r="AX144" s="3">
        <v>14</v>
      </c>
      <c r="AY144" s="3">
        <v>50</v>
      </c>
      <c r="AZ144" s="3">
        <v>5</v>
      </c>
      <c r="BC144" t="s">
        <v>7950</v>
      </c>
      <c r="BD144" t="s">
        <v>7950</v>
      </c>
    </row>
    <row r="145" spans="1:56">
      <c r="A145" t="s">
        <v>8704</v>
      </c>
      <c r="B145" t="s">
        <v>8705</v>
      </c>
      <c r="C145" t="s">
        <v>8706</v>
      </c>
      <c r="E145" t="s">
        <v>8362</v>
      </c>
      <c r="F145" t="s">
        <v>7948</v>
      </c>
      <c r="G145" t="s">
        <v>7949</v>
      </c>
      <c r="H145" t="s">
        <v>7950</v>
      </c>
      <c r="I145" s="3">
        <v>365</v>
      </c>
      <c r="J145" t="s">
        <v>8707</v>
      </c>
      <c r="K145" t="s">
        <v>8708</v>
      </c>
      <c r="L145" t="s">
        <v>8007</v>
      </c>
      <c r="M145" t="s">
        <v>7954</v>
      </c>
      <c r="N145" t="s">
        <v>7955</v>
      </c>
      <c r="O145" t="s">
        <v>7949</v>
      </c>
      <c r="P145" t="s">
        <v>8709</v>
      </c>
      <c r="Q145" t="s">
        <v>8049</v>
      </c>
      <c r="R145" t="s">
        <v>7958</v>
      </c>
      <c r="S145" t="s">
        <v>7959</v>
      </c>
      <c r="T145" t="s">
        <v>7960</v>
      </c>
      <c r="U145" t="s">
        <v>7961</v>
      </c>
      <c r="V145" t="s">
        <v>7950</v>
      </c>
      <c r="W145" t="s">
        <v>7950</v>
      </c>
      <c r="X145" s="3">
        <v>28</v>
      </c>
      <c r="Y145" t="s">
        <v>7948</v>
      </c>
      <c r="Z145" s="3">
        <v>1</v>
      </c>
      <c r="AB145" t="s">
        <v>7971</v>
      </c>
      <c r="AC145" t="s">
        <v>8250</v>
      </c>
      <c r="AE145" s="3">
        <v>0</v>
      </c>
      <c r="AF145" s="3">
        <v>0</v>
      </c>
      <c r="AI145" t="s">
        <v>7950</v>
      </c>
      <c r="AJ145" t="s">
        <v>7950</v>
      </c>
      <c r="AK145" t="s">
        <v>7950</v>
      </c>
      <c r="AL145" t="s">
        <v>7950</v>
      </c>
      <c r="AM145" t="s">
        <v>7950</v>
      </c>
      <c r="AN145" t="s">
        <v>7950</v>
      </c>
      <c r="AO145" t="s">
        <v>7950</v>
      </c>
      <c r="AR145" t="s">
        <v>7964</v>
      </c>
      <c r="AV145" t="s">
        <v>7950</v>
      </c>
      <c r="AW145" t="s">
        <v>7950</v>
      </c>
      <c r="AX145" s="3">
        <v>0</v>
      </c>
      <c r="AY145" s="3">
        <v>0</v>
      </c>
      <c r="AZ145" s="3">
        <v>0</v>
      </c>
      <c r="BC145" t="s">
        <v>7950</v>
      </c>
      <c r="BD145" t="s">
        <v>7950</v>
      </c>
    </row>
    <row r="146" spans="1:56">
      <c r="A146" t="s">
        <v>8710</v>
      </c>
      <c r="B146" t="s">
        <v>8711</v>
      </c>
      <c r="C146" t="s">
        <v>8712</v>
      </c>
      <c r="E146" t="s">
        <v>8362</v>
      </c>
      <c r="F146" t="s">
        <v>7948</v>
      </c>
      <c r="G146" t="s">
        <v>7949</v>
      </c>
      <c r="H146" t="s">
        <v>7950</v>
      </c>
      <c r="I146" s="3">
        <v>365</v>
      </c>
      <c r="J146" t="s">
        <v>8713</v>
      </c>
      <c r="K146" t="s">
        <v>8714</v>
      </c>
      <c r="L146" t="s">
        <v>8007</v>
      </c>
      <c r="M146" t="s">
        <v>7954</v>
      </c>
      <c r="N146" t="s">
        <v>7955</v>
      </c>
      <c r="O146" t="s">
        <v>7949</v>
      </c>
      <c r="P146" t="s">
        <v>8715</v>
      </c>
      <c r="Q146" t="s">
        <v>8049</v>
      </c>
      <c r="R146" t="s">
        <v>7958</v>
      </c>
      <c r="S146" t="s">
        <v>7959</v>
      </c>
      <c r="T146" t="s">
        <v>7960</v>
      </c>
      <c r="U146" t="s">
        <v>7961</v>
      </c>
      <c r="V146" t="s">
        <v>7950</v>
      </c>
      <c r="W146" t="s">
        <v>7950</v>
      </c>
      <c r="X146" s="3">
        <v>28</v>
      </c>
      <c r="Y146" t="s">
        <v>7948</v>
      </c>
      <c r="Z146" s="3">
        <v>1</v>
      </c>
      <c r="AB146" t="s">
        <v>7971</v>
      </c>
      <c r="AC146" t="s">
        <v>8250</v>
      </c>
      <c r="AE146" s="3">
        <v>0</v>
      </c>
      <c r="AF146" s="3">
        <v>0</v>
      </c>
      <c r="AI146" t="s">
        <v>7950</v>
      </c>
      <c r="AJ146" t="s">
        <v>7950</v>
      </c>
      <c r="AK146" t="s">
        <v>7950</v>
      </c>
      <c r="AL146" t="s">
        <v>7950</v>
      </c>
      <c r="AM146" t="s">
        <v>7950</v>
      </c>
      <c r="AN146" t="s">
        <v>7950</v>
      </c>
      <c r="AO146" t="s">
        <v>7950</v>
      </c>
      <c r="AR146" t="s">
        <v>7964</v>
      </c>
      <c r="AV146" t="s">
        <v>7950</v>
      </c>
      <c r="AW146" t="s">
        <v>7950</v>
      </c>
      <c r="AX146" s="3">
        <v>0</v>
      </c>
      <c r="AY146" s="3">
        <v>0</v>
      </c>
      <c r="AZ146" s="3">
        <v>0</v>
      </c>
      <c r="BC146" t="s">
        <v>7950</v>
      </c>
      <c r="BD146" t="s">
        <v>7950</v>
      </c>
    </row>
    <row r="147" spans="1:56">
      <c r="A147" t="s">
        <v>8716</v>
      </c>
      <c r="B147" t="s">
        <v>8717</v>
      </c>
      <c r="C147" t="s">
        <v>8718</v>
      </c>
      <c r="E147" t="s">
        <v>8362</v>
      </c>
      <c r="F147" t="s">
        <v>7948</v>
      </c>
      <c r="G147" t="s">
        <v>7949</v>
      </c>
      <c r="H147" t="s">
        <v>7950</v>
      </c>
      <c r="I147" s="3">
        <v>365</v>
      </c>
      <c r="J147" t="s">
        <v>8719</v>
      </c>
      <c r="K147" t="s">
        <v>8720</v>
      </c>
      <c r="L147" t="s">
        <v>8007</v>
      </c>
      <c r="M147" t="s">
        <v>7954</v>
      </c>
      <c r="N147" t="s">
        <v>7955</v>
      </c>
      <c r="O147" t="s">
        <v>7949</v>
      </c>
      <c r="P147" t="s">
        <v>8721</v>
      </c>
      <c r="Q147" t="s">
        <v>8049</v>
      </c>
      <c r="R147" t="s">
        <v>7958</v>
      </c>
      <c r="S147" t="s">
        <v>7959</v>
      </c>
      <c r="T147" t="s">
        <v>7960</v>
      </c>
      <c r="U147" t="s">
        <v>7961</v>
      </c>
      <c r="V147" t="s">
        <v>7950</v>
      </c>
      <c r="W147" t="s">
        <v>7950</v>
      </c>
      <c r="X147" s="3">
        <v>28</v>
      </c>
      <c r="Y147" t="s">
        <v>7948</v>
      </c>
      <c r="Z147" s="3">
        <v>1</v>
      </c>
      <c r="AB147" t="s">
        <v>7971</v>
      </c>
      <c r="AC147" t="s">
        <v>8250</v>
      </c>
      <c r="AE147" s="3">
        <v>0</v>
      </c>
      <c r="AF147" s="3">
        <v>0</v>
      </c>
      <c r="AI147" t="s">
        <v>7950</v>
      </c>
      <c r="AJ147" t="s">
        <v>7950</v>
      </c>
      <c r="AK147" t="s">
        <v>7950</v>
      </c>
      <c r="AL147" t="s">
        <v>7950</v>
      </c>
      <c r="AM147" t="s">
        <v>7950</v>
      </c>
      <c r="AN147" t="s">
        <v>7950</v>
      </c>
      <c r="AO147" t="s">
        <v>7950</v>
      </c>
      <c r="AR147" t="s">
        <v>7964</v>
      </c>
      <c r="AV147" t="s">
        <v>7950</v>
      </c>
      <c r="AW147" t="s">
        <v>7950</v>
      </c>
      <c r="AX147" s="3">
        <v>0</v>
      </c>
      <c r="AY147" s="3">
        <v>0</v>
      </c>
      <c r="AZ147" s="3">
        <v>0</v>
      </c>
      <c r="BC147" t="s">
        <v>7950</v>
      </c>
      <c r="BD147" t="s">
        <v>7950</v>
      </c>
    </row>
    <row r="148" spans="1:56">
      <c r="A148" t="s">
        <v>6411</v>
      </c>
      <c r="B148" t="s">
        <v>8722</v>
      </c>
      <c r="C148" t="s">
        <v>8116</v>
      </c>
      <c r="E148" t="s">
        <v>7985</v>
      </c>
      <c r="F148" t="s">
        <v>7948</v>
      </c>
      <c r="G148" t="s">
        <v>7949</v>
      </c>
      <c r="H148" t="s">
        <v>7950</v>
      </c>
      <c r="I148" s="3">
        <v>365</v>
      </c>
      <c r="J148" t="s">
        <v>8723</v>
      </c>
      <c r="K148" t="s">
        <v>8724</v>
      </c>
      <c r="L148" t="s">
        <v>8263</v>
      </c>
      <c r="M148" t="s">
        <v>7954</v>
      </c>
      <c r="N148" t="s">
        <v>7955</v>
      </c>
      <c r="O148" t="s">
        <v>7949</v>
      </c>
      <c r="P148" t="s">
        <v>8725</v>
      </c>
      <c r="Q148" t="s">
        <v>8049</v>
      </c>
      <c r="R148" t="s">
        <v>7958</v>
      </c>
      <c r="S148" t="s">
        <v>7959</v>
      </c>
      <c r="T148" t="s">
        <v>7960</v>
      </c>
      <c r="U148" t="s">
        <v>7961</v>
      </c>
      <c r="V148" t="s">
        <v>7950</v>
      </c>
      <c r="W148" t="s">
        <v>7950</v>
      </c>
      <c r="X148" s="3">
        <v>120</v>
      </c>
      <c r="Y148" t="s">
        <v>7948</v>
      </c>
      <c r="Z148" s="3">
        <v>1</v>
      </c>
      <c r="AB148" t="s">
        <v>7971</v>
      </c>
      <c r="AE148" s="3">
        <v>0</v>
      </c>
      <c r="AF148" s="3">
        <v>0</v>
      </c>
      <c r="AH148" t="s">
        <v>8105</v>
      </c>
      <c r="AI148" s="3">
        <v>8332.8799999999992</v>
      </c>
      <c r="AJ148" t="s">
        <v>7950</v>
      </c>
      <c r="AK148" t="s">
        <v>7950</v>
      </c>
      <c r="AL148" t="s">
        <v>7950</v>
      </c>
      <c r="AM148" t="s">
        <v>7950</v>
      </c>
      <c r="AN148" t="s">
        <v>7950</v>
      </c>
      <c r="AO148" t="s">
        <v>7950</v>
      </c>
      <c r="AR148" t="s">
        <v>7964</v>
      </c>
      <c r="AV148" t="s">
        <v>7950</v>
      </c>
      <c r="AW148" t="s">
        <v>7950</v>
      </c>
      <c r="AX148" s="3">
        <v>6</v>
      </c>
      <c r="AY148" s="3">
        <v>20</v>
      </c>
      <c r="AZ148" s="3">
        <v>5</v>
      </c>
      <c r="BC148" t="s">
        <v>7950</v>
      </c>
      <c r="BD148" t="s">
        <v>7950</v>
      </c>
    </row>
    <row r="149" spans="1:56">
      <c r="A149" t="s">
        <v>2669</v>
      </c>
      <c r="B149" t="s">
        <v>8726</v>
      </c>
      <c r="C149" t="s">
        <v>8116</v>
      </c>
      <c r="D149" s="2" t="s">
        <v>7998</v>
      </c>
      <c r="E149" t="s">
        <v>7985</v>
      </c>
      <c r="F149" t="s">
        <v>7948</v>
      </c>
      <c r="G149" t="s">
        <v>7949</v>
      </c>
      <c r="H149" t="s">
        <v>7950</v>
      </c>
      <c r="I149" s="3">
        <v>365</v>
      </c>
      <c r="J149" t="s">
        <v>8727</v>
      </c>
      <c r="K149" t="s">
        <v>8728</v>
      </c>
      <c r="L149" t="s">
        <v>8263</v>
      </c>
      <c r="M149" t="s">
        <v>7954</v>
      </c>
      <c r="N149" t="s">
        <v>7955</v>
      </c>
      <c r="O149" t="s">
        <v>7949</v>
      </c>
      <c r="P149" t="s">
        <v>8729</v>
      </c>
      <c r="Q149" t="s">
        <v>8049</v>
      </c>
      <c r="R149" t="s">
        <v>7958</v>
      </c>
      <c r="S149" t="s">
        <v>7959</v>
      </c>
      <c r="T149" t="s">
        <v>7960</v>
      </c>
      <c r="U149" t="s">
        <v>7961</v>
      </c>
      <c r="V149" t="s">
        <v>7950</v>
      </c>
      <c r="W149" t="s">
        <v>7950</v>
      </c>
      <c r="X149" s="3">
        <v>440</v>
      </c>
      <c r="Y149" t="s">
        <v>7948</v>
      </c>
      <c r="Z149" s="3">
        <v>1</v>
      </c>
      <c r="AB149" t="s">
        <v>7971</v>
      </c>
      <c r="AC149" t="s">
        <v>8001</v>
      </c>
      <c r="AE149" s="3">
        <v>0</v>
      </c>
      <c r="AF149" s="3">
        <v>0</v>
      </c>
      <c r="AH149" t="s">
        <v>8730</v>
      </c>
      <c r="AI149" t="s">
        <v>7950</v>
      </c>
      <c r="AJ149" t="s">
        <v>7950</v>
      </c>
      <c r="AK149" t="s">
        <v>7950</v>
      </c>
      <c r="AL149" t="s">
        <v>7950</v>
      </c>
      <c r="AM149" t="s">
        <v>7950</v>
      </c>
      <c r="AN149" t="s">
        <v>7950</v>
      </c>
      <c r="AO149" t="s">
        <v>7950</v>
      </c>
      <c r="AR149" t="s">
        <v>7964</v>
      </c>
      <c r="AV149" t="s">
        <v>7950</v>
      </c>
      <c r="AW149" t="s">
        <v>7950</v>
      </c>
      <c r="AX149" s="3">
        <v>11</v>
      </c>
      <c r="AY149" s="3">
        <v>40</v>
      </c>
      <c r="AZ149" s="3">
        <v>5</v>
      </c>
      <c r="BC149" t="s">
        <v>7950</v>
      </c>
      <c r="BD149" t="s">
        <v>7950</v>
      </c>
    </row>
    <row r="150" spans="1:56">
      <c r="A150" t="s">
        <v>2944</v>
      </c>
      <c r="B150" t="s">
        <v>8488</v>
      </c>
      <c r="C150" t="s">
        <v>7946</v>
      </c>
      <c r="E150" t="s">
        <v>7985</v>
      </c>
      <c r="F150" t="s">
        <v>7948</v>
      </c>
      <c r="G150" t="s">
        <v>7949</v>
      </c>
      <c r="H150" t="s">
        <v>7950</v>
      </c>
      <c r="I150" s="3">
        <v>365</v>
      </c>
      <c r="J150" t="s">
        <v>8731</v>
      </c>
      <c r="K150" t="s">
        <v>8125</v>
      </c>
      <c r="L150" t="s">
        <v>8160</v>
      </c>
      <c r="M150" t="s">
        <v>7954</v>
      </c>
      <c r="N150" t="s">
        <v>7955</v>
      </c>
      <c r="O150" t="s">
        <v>7949</v>
      </c>
      <c r="P150" t="s">
        <v>8732</v>
      </c>
      <c r="Q150" t="s">
        <v>8049</v>
      </c>
      <c r="R150" t="s">
        <v>7958</v>
      </c>
      <c r="S150" t="s">
        <v>7959</v>
      </c>
      <c r="T150" t="s">
        <v>7960</v>
      </c>
      <c r="U150" t="s">
        <v>7961</v>
      </c>
      <c r="V150" t="s">
        <v>7950</v>
      </c>
      <c r="W150" t="s">
        <v>7950</v>
      </c>
      <c r="X150" s="3">
        <v>315</v>
      </c>
      <c r="Y150" t="s">
        <v>7948</v>
      </c>
      <c r="Z150" s="3">
        <v>1</v>
      </c>
      <c r="AB150" t="s">
        <v>7962</v>
      </c>
      <c r="AE150" s="3">
        <v>0</v>
      </c>
      <c r="AF150" s="3">
        <v>0</v>
      </c>
      <c r="AH150" t="s">
        <v>8733</v>
      </c>
      <c r="AI150" s="3">
        <v>10432.17</v>
      </c>
      <c r="AJ150" t="s">
        <v>7950</v>
      </c>
      <c r="AK150" t="s">
        <v>7950</v>
      </c>
      <c r="AL150" t="s">
        <v>7950</v>
      </c>
      <c r="AM150" t="s">
        <v>7950</v>
      </c>
      <c r="AN150" t="s">
        <v>7950</v>
      </c>
      <c r="AO150" t="s">
        <v>7950</v>
      </c>
      <c r="AR150" t="s">
        <v>7964</v>
      </c>
      <c r="AV150" t="s">
        <v>7950</v>
      </c>
      <c r="AW150" t="s">
        <v>7950</v>
      </c>
      <c r="AX150" s="3">
        <v>9</v>
      </c>
      <c r="AY150" s="3">
        <v>35</v>
      </c>
      <c r="AZ150" s="3">
        <v>5</v>
      </c>
      <c r="BC150" t="s">
        <v>7950</v>
      </c>
      <c r="BD150" t="s">
        <v>7950</v>
      </c>
    </row>
    <row r="151" spans="1:56">
      <c r="A151" t="s">
        <v>5338</v>
      </c>
      <c r="B151" t="s">
        <v>8734</v>
      </c>
      <c r="C151" t="s">
        <v>8140</v>
      </c>
      <c r="D151" s="2" t="s">
        <v>8141</v>
      </c>
      <c r="E151" t="s">
        <v>7947</v>
      </c>
      <c r="F151" t="s">
        <v>7948</v>
      </c>
      <c r="G151" t="s">
        <v>7949</v>
      </c>
      <c r="H151" t="s">
        <v>7950</v>
      </c>
      <c r="I151" s="3">
        <v>365</v>
      </c>
      <c r="J151" t="s">
        <v>8735</v>
      </c>
      <c r="K151" t="s">
        <v>8736</v>
      </c>
      <c r="L151" t="s">
        <v>8047</v>
      </c>
      <c r="M151" t="s">
        <v>7954</v>
      </c>
      <c r="N151" t="s">
        <v>7955</v>
      </c>
      <c r="O151" t="s">
        <v>7949</v>
      </c>
      <c r="P151" t="s">
        <v>8737</v>
      </c>
      <c r="Q151" t="s">
        <v>7957</v>
      </c>
      <c r="R151" t="s">
        <v>7958</v>
      </c>
      <c r="S151" t="s">
        <v>7959</v>
      </c>
      <c r="T151" t="s">
        <v>7960</v>
      </c>
      <c r="U151" t="s">
        <v>7961</v>
      </c>
      <c r="V151" t="s">
        <v>7950</v>
      </c>
      <c r="W151" t="s">
        <v>7950</v>
      </c>
      <c r="X151" s="3">
        <v>308</v>
      </c>
      <c r="Y151" t="s">
        <v>7948</v>
      </c>
      <c r="Z151" s="3">
        <v>1</v>
      </c>
      <c r="AB151" t="s">
        <v>7962</v>
      </c>
      <c r="AC151" t="s">
        <v>8145</v>
      </c>
      <c r="AE151" s="3">
        <v>0</v>
      </c>
      <c r="AF151" s="3">
        <v>0</v>
      </c>
      <c r="AH151" t="s">
        <v>8370</v>
      </c>
      <c r="AI151" t="s">
        <v>7950</v>
      </c>
      <c r="AJ151" t="s">
        <v>7950</v>
      </c>
      <c r="AK151" t="s">
        <v>7950</v>
      </c>
      <c r="AL151" t="s">
        <v>7950</v>
      </c>
      <c r="AM151" t="s">
        <v>7950</v>
      </c>
      <c r="AN151" t="s">
        <v>7950</v>
      </c>
      <c r="AO151" t="s">
        <v>7950</v>
      </c>
      <c r="AR151" t="s">
        <v>7964</v>
      </c>
      <c r="AV151" t="s">
        <v>7950</v>
      </c>
      <c r="AW151" t="s">
        <v>7950</v>
      </c>
      <c r="AX151" t="s">
        <v>7950</v>
      </c>
      <c r="AY151" t="s">
        <v>7950</v>
      </c>
      <c r="AZ151" t="s">
        <v>7950</v>
      </c>
      <c r="BC151" t="s">
        <v>7950</v>
      </c>
      <c r="BD151" t="s">
        <v>7950</v>
      </c>
    </row>
    <row r="152" spans="1:56">
      <c r="A152" t="s">
        <v>5380</v>
      </c>
      <c r="B152" t="s">
        <v>8738</v>
      </c>
      <c r="C152" t="s">
        <v>8140</v>
      </c>
      <c r="D152" s="2" t="s">
        <v>8141</v>
      </c>
      <c r="E152" t="s">
        <v>7947</v>
      </c>
      <c r="F152" t="s">
        <v>7948</v>
      </c>
      <c r="G152" t="s">
        <v>7949</v>
      </c>
      <c r="H152" t="s">
        <v>7950</v>
      </c>
      <c r="I152" s="3">
        <v>365</v>
      </c>
      <c r="J152" t="s">
        <v>8739</v>
      </c>
      <c r="K152" t="s">
        <v>8740</v>
      </c>
      <c r="L152" t="s">
        <v>8047</v>
      </c>
      <c r="M152" t="s">
        <v>7954</v>
      </c>
      <c r="N152" t="s">
        <v>7955</v>
      </c>
      <c r="O152" t="s">
        <v>7949</v>
      </c>
      <c r="P152" t="s">
        <v>8741</v>
      </c>
      <c r="Q152" t="s">
        <v>7957</v>
      </c>
      <c r="R152" t="s">
        <v>7958</v>
      </c>
      <c r="S152" t="s">
        <v>7959</v>
      </c>
      <c r="T152" t="s">
        <v>7960</v>
      </c>
      <c r="U152" t="s">
        <v>7961</v>
      </c>
      <c r="V152" t="s">
        <v>7950</v>
      </c>
      <c r="W152" t="s">
        <v>7950</v>
      </c>
      <c r="X152" s="3">
        <v>440</v>
      </c>
      <c r="Y152" t="s">
        <v>7948</v>
      </c>
      <c r="Z152" s="3">
        <v>1</v>
      </c>
      <c r="AB152" t="s">
        <v>7962</v>
      </c>
      <c r="AC152" t="s">
        <v>8145</v>
      </c>
      <c r="AE152" s="3">
        <v>0</v>
      </c>
      <c r="AF152" s="3">
        <v>0</v>
      </c>
      <c r="AH152" t="s">
        <v>8370</v>
      </c>
      <c r="AI152" t="s">
        <v>7950</v>
      </c>
      <c r="AJ152" t="s">
        <v>7950</v>
      </c>
      <c r="AK152" t="s">
        <v>7950</v>
      </c>
      <c r="AL152" t="s">
        <v>7950</v>
      </c>
      <c r="AM152" t="s">
        <v>7950</v>
      </c>
      <c r="AN152" t="s">
        <v>7950</v>
      </c>
      <c r="AO152" t="s">
        <v>7950</v>
      </c>
      <c r="AR152" t="s">
        <v>7964</v>
      </c>
      <c r="AV152" t="s">
        <v>7950</v>
      </c>
      <c r="AW152" t="s">
        <v>7950</v>
      </c>
      <c r="AX152" t="s">
        <v>7950</v>
      </c>
      <c r="AY152" t="s">
        <v>7950</v>
      </c>
      <c r="AZ152" t="s">
        <v>7950</v>
      </c>
      <c r="BC152" t="s">
        <v>7950</v>
      </c>
      <c r="BD152" t="s">
        <v>7950</v>
      </c>
    </row>
    <row r="153" spans="1:56">
      <c r="A153" t="s">
        <v>5836</v>
      </c>
      <c r="B153" t="s">
        <v>8520</v>
      </c>
      <c r="C153" t="s">
        <v>7946</v>
      </c>
      <c r="E153" t="s">
        <v>7947</v>
      </c>
      <c r="F153" t="s">
        <v>7948</v>
      </c>
      <c r="G153" t="s">
        <v>7949</v>
      </c>
      <c r="H153" t="s">
        <v>7950</v>
      </c>
      <c r="I153" s="3">
        <v>365</v>
      </c>
      <c r="J153" t="s">
        <v>8742</v>
      </c>
      <c r="K153" t="s">
        <v>8523</v>
      </c>
      <c r="L153" t="s">
        <v>8100</v>
      </c>
      <c r="M153" t="s">
        <v>7954</v>
      </c>
      <c r="N153" t="s">
        <v>7955</v>
      </c>
      <c r="O153" t="s">
        <v>7949</v>
      </c>
      <c r="P153" t="s">
        <v>8743</v>
      </c>
      <c r="Q153" t="s">
        <v>8049</v>
      </c>
      <c r="R153" t="s">
        <v>7958</v>
      </c>
      <c r="S153" t="s">
        <v>7959</v>
      </c>
      <c r="T153" t="s">
        <v>7960</v>
      </c>
      <c r="U153" t="s">
        <v>7961</v>
      </c>
      <c r="V153" t="s">
        <v>7950</v>
      </c>
      <c r="W153" t="s">
        <v>7950</v>
      </c>
      <c r="X153" s="3">
        <v>168</v>
      </c>
      <c r="Y153" t="s">
        <v>7948</v>
      </c>
      <c r="Z153" s="3">
        <v>1</v>
      </c>
      <c r="AB153" t="s">
        <v>7962</v>
      </c>
      <c r="AC153" t="s">
        <v>7963</v>
      </c>
      <c r="AE153" s="3">
        <v>0</v>
      </c>
      <c r="AF153" s="3">
        <v>0</v>
      </c>
      <c r="AH153" t="s">
        <v>8105</v>
      </c>
      <c r="AI153" s="3">
        <v>6673.95</v>
      </c>
      <c r="AJ153" t="s">
        <v>7950</v>
      </c>
      <c r="AK153" t="s">
        <v>7950</v>
      </c>
      <c r="AL153" t="s">
        <v>7950</v>
      </c>
      <c r="AM153" t="s">
        <v>7950</v>
      </c>
      <c r="AN153" t="s">
        <v>7950</v>
      </c>
      <c r="AO153" t="s">
        <v>7950</v>
      </c>
      <c r="AR153" t="s">
        <v>7964</v>
      </c>
      <c r="AV153" t="s">
        <v>7950</v>
      </c>
      <c r="AW153" t="s">
        <v>7950</v>
      </c>
      <c r="AX153" t="s">
        <v>7950</v>
      </c>
      <c r="AY153" t="s">
        <v>7950</v>
      </c>
      <c r="AZ153" t="s">
        <v>7950</v>
      </c>
      <c r="BC153" t="s">
        <v>7950</v>
      </c>
      <c r="BD153" t="s">
        <v>7950</v>
      </c>
    </row>
    <row r="154" spans="1:56">
      <c r="A154" t="s">
        <v>5131</v>
      </c>
      <c r="B154" t="s">
        <v>8744</v>
      </c>
      <c r="C154" t="s">
        <v>8140</v>
      </c>
      <c r="D154" s="2" t="s">
        <v>8141</v>
      </c>
      <c r="E154" t="s">
        <v>7947</v>
      </c>
      <c r="F154" t="s">
        <v>7948</v>
      </c>
      <c r="G154" t="s">
        <v>7949</v>
      </c>
      <c r="H154" t="s">
        <v>7950</v>
      </c>
      <c r="I154" s="3">
        <v>365</v>
      </c>
      <c r="J154" t="s">
        <v>8745</v>
      </c>
      <c r="K154" t="s">
        <v>8746</v>
      </c>
      <c r="L154" t="s">
        <v>8100</v>
      </c>
      <c r="M154" t="s">
        <v>7954</v>
      </c>
      <c r="N154" t="s">
        <v>7955</v>
      </c>
      <c r="O154" t="s">
        <v>7949</v>
      </c>
      <c r="P154" t="s">
        <v>8747</v>
      </c>
      <c r="Q154" t="s">
        <v>8049</v>
      </c>
      <c r="R154" t="s">
        <v>7958</v>
      </c>
      <c r="S154" t="s">
        <v>7959</v>
      </c>
      <c r="T154" t="s">
        <v>7960</v>
      </c>
      <c r="U154" t="s">
        <v>7961</v>
      </c>
      <c r="V154" t="s">
        <v>7950</v>
      </c>
      <c r="W154" t="s">
        <v>7950</v>
      </c>
      <c r="X154" s="3">
        <v>1520</v>
      </c>
      <c r="Y154" t="s">
        <v>7948</v>
      </c>
      <c r="Z154" s="3">
        <v>1</v>
      </c>
      <c r="AB154" t="s">
        <v>7962</v>
      </c>
      <c r="AC154" t="s">
        <v>8145</v>
      </c>
      <c r="AE154" s="3">
        <v>0</v>
      </c>
      <c r="AF154" s="3">
        <v>0</v>
      </c>
      <c r="AH154" t="s">
        <v>8370</v>
      </c>
      <c r="AI154" t="s">
        <v>7950</v>
      </c>
      <c r="AJ154" t="s">
        <v>7950</v>
      </c>
      <c r="AK154" t="s">
        <v>7950</v>
      </c>
      <c r="AL154" t="s">
        <v>7950</v>
      </c>
      <c r="AM154" t="s">
        <v>7950</v>
      </c>
      <c r="AN154" t="s">
        <v>7950</v>
      </c>
      <c r="AO154" t="s">
        <v>7950</v>
      </c>
      <c r="AR154" t="s">
        <v>7964</v>
      </c>
      <c r="AV154" t="s">
        <v>7950</v>
      </c>
      <c r="AW154" t="s">
        <v>7950</v>
      </c>
      <c r="AX154" t="s">
        <v>7950</v>
      </c>
      <c r="AY154" t="s">
        <v>7950</v>
      </c>
      <c r="AZ154" t="s">
        <v>7950</v>
      </c>
      <c r="BC154" t="s">
        <v>7950</v>
      </c>
      <c r="BD154" t="s">
        <v>7950</v>
      </c>
    </row>
    <row r="155" spans="1:56">
      <c r="A155" t="s">
        <v>8748</v>
      </c>
      <c r="B155" t="s">
        <v>8174</v>
      </c>
      <c r="C155" t="s">
        <v>8140</v>
      </c>
      <c r="D155" s="2" t="s">
        <v>8141</v>
      </c>
      <c r="E155" t="s">
        <v>7947</v>
      </c>
      <c r="F155" t="s">
        <v>7948</v>
      </c>
      <c r="G155" t="s">
        <v>7949</v>
      </c>
      <c r="H155" t="s">
        <v>7950</v>
      </c>
      <c r="I155" s="3">
        <v>365</v>
      </c>
      <c r="J155" t="s">
        <v>8749</v>
      </c>
      <c r="K155" t="s">
        <v>8750</v>
      </c>
      <c r="L155" t="s">
        <v>8100</v>
      </c>
      <c r="M155" t="s">
        <v>7954</v>
      </c>
      <c r="N155" t="s">
        <v>7955</v>
      </c>
      <c r="O155" t="s">
        <v>7949</v>
      </c>
      <c r="P155" t="s">
        <v>8751</v>
      </c>
      <c r="Q155" t="s">
        <v>8049</v>
      </c>
      <c r="R155" t="s">
        <v>7958</v>
      </c>
      <c r="S155" t="s">
        <v>7959</v>
      </c>
      <c r="T155" t="s">
        <v>7960</v>
      </c>
      <c r="U155" t="s">
        <v>7961</v>
      </c>
      <c r="V155" t="s">
        <v>7950</v>
      </c>
      <c r="W155" t="s">
        <v>7950</v>
      </c>
      <c r="X155" s="3">
        <v>168</v>
      </c>
      <c r="Y155" t="s">
        <v>7948</v>
      </c>
      <c r="Z155" s="3">
        <v>1</v>
      </c>
      <c r="AB155" t="s">
        <v>7962</v>
      </c>
      <c r="AC155" t="s">
        <v>8145</v>
      </c>
      <c r="AE155" s="3">
        <v>0</v>
      </c>
      <c r="AF155" s="3">
        <v>0</v>
      </c>
      <c r="AH155" t="s">
        <v>8146</v>
      </c>
      <c r="AI155" t="s">
        <v>7950</v>
      </c>
      <c r="AJ155" t="s">
        <v>7950</v>
      </c>
      <c r="AK155" t="s">
        <v>7950</v>
      </c>
      <c r="AL155" t="s">
        <v>7950</v>
      </c>
      <c r="AM155" t="s">
        <v>7950</v>
      </c>
      <c r="AN155" t="s">
        <v>7950</v>
      </c>
      <c r="AO155" t="s">
        <v>7950</v>
      </c>
      <c r="AR155" t="s">
        <v>7964</v>
      </c>
      <c r="AV155" t="s">
        <v>7950</v>
      </c>
      <c r="AW155" t="s">
        <v>7950</v>
      </c>
      <c r="AX155" t="s">
        <v>7950</v>
      </c>
      <c r="AY155" t="s">
        <v>7950</v>
      </c>
      <c r="AZ155" t="s">
        <v>7950</v>
      </c>
      <c r="BC155" t="s">
        <v>7950</v>
      </c>
      <c r="BD155" t="s">
        <v>7950</v>
      </c>
    </row>
    <row r="156" spans="1:56">
      <c r="A156" t="s">
        <v>1624</v>
      </c>
      <c r="B156" t="s">
        <v>8467</v>
      </c>
      <c r="C156" t="s">
        <v>7946</v>
      </c>
      <c r="E156" t="s">
        <v>7947</v>
      </c>
      <c r="F156" t="s">
        <v>7948</v>
      </c>
      <c r="G156" t="s">
        <v>7949</v>
      </c>
      <c r="H156" t="s">
        <v>7950</v>
      </c>
      <c r="I156" s="3">
        <v>365</v>
      </c>
      <c r="J156" t="s">
        <v>8752</v>
      </c>
      <c r="K156" t="s">
        <v>8469</v>
      </c>
      <c r="L156" t="s">
        <v>8100</v>
      </c>
      <c r="M156" t="s">
        <v>7954</v>
      </c>
      <c r="N156" t="s">
        <v>7955</v>
      </c>
      <c r="O156" t="s">
        <v>7949</v>
      </c>
      <c r="P156" t="s">
        <v>8753</v>
      </c>
      <c r="Q156" t="s">
        <v>8049</v>
      </c>
      <c r="R156" t="s">
        <v>7958</v>
      </c>
      <c r="S156" t="s">
        <v>7959</v>
      </c>
      <c r="T156" t="s">
        <v>7960</v>
      </c>
      <c r="U156" t="s">
        <v>7961</v>
      </c>
      <c r="V156" t="s">
        <v>7950</v>
      </c>
      <c r="W156" t="s">
        <v>7950</v>
      </c>
      <c r="X156" s="3">
        <v>616</v>
      </c>
      <c r="Y156" t="s">
        <v>7948</v>
      </c>
      <c r="Z156" s="3">
        <v>1</v>
      </c>
      <c r="AB156" t="s">
        <v>7962</v>
      </c>
      <c r="AC156" t="s">
        <v>7963</v>
      </c>
      <c r="AE156" s="3">
        <v>0</v>
      </c>
      <c r="AF156" s="3">
        <v>0</v>
      </c>
      <c r="AH156" t="s">
        <v>8525</v>
      </c>
      <c r="AI156" s="3">
        <v>5440.71</v>
      </c>
      <c r="AJ156" t="s">
        <v>7950</v>
      </c>
      <c r="AK156" t="s">
        <v>7950</v>
      </c>
      <c r="AL156" t="s">
        <v>7950</v>
      </c>
      <c r="AM156" t="s">
        <v>7950</v>
      </c>
      <c r="AN156" t="s">
        <v>7950</v>
      </c>
      <c r="AO156" t="s">
        <v>7950</v>
      </c>
      <c r="AR156" t="s">
        <v>7964</v>
      </c>
      <c r="AV156" t="s">
        <v>7950</v>
      </c>
      <c r="AW156" t="s">
        <v>7950</v>
      </c>
      <c r="AX156" t="s">
        <v>7950</v>
      </c>
      <c r="AY156" t="s">
        <v>7950</v>
      </c>
      <c r="AZ156" t="s">
        <v>7950</v>
      </c>
      <c r="BC156" t="s">
        <v>7950</v>
      </c>
      <c r="BD156" t="s">
        <v>7950</v>
      </c>
    </row>
    <row r="157" spans="1:56">
      <c r="A157" t="s">
        <v>6494</v>
      </c>
      <c r="B157" t="s">
        <v>8556</v>
      </c>
      <c r="C157" t="s">
        <v>8116</v>
      </c>
      <c r="E157" t="s">
        <v>8038</v>
      </c>
      <c r="F157" t="s">
        <v>7948</v>
      </c>
      <c r="G157" t="s">
        <v>7949</v>
      </c>
      <c r="H157" t="s">
        <v>7950</v>
      </c>
      <c r="I157" s="3">
        <v>365</v>
      </c>
      <c r="J157" t="s">
        <v>8754</v>
      </c>
      <c r="K157" t="s">
        <v>7978</v>
      </c>
      <c r="L157" t="s">
        <v>8100</v>
      </c>
      <c r="M157" t="s">
        <v>7954</v>
      </c>
      <c r="N157" t="s">
        <v>7955</v>
      </c>
      <c r="O157" t="s">
        <v>7949</v>
      </c>
      <c r="P157" t="s">
        <v>8755</v>
      </c>
      <c r="Q157" t="s">
        <v>8049</v>
      </c>
      <c r="R157" t="s">
        <v>7958</v>
      </c>
      <c r="S157" t="s">
        <v>7959</v>
      </c>
      <c r="T157" t="s">
        <v>7960</v>
      </c>
      <c r="U157" t="s">
        <v>7961</v>
      </c>
      <c r="V157" t="s">
        <v>7950</v>
      </c>
      <c r="W157" t="s">
        <v>7950</v>
      </c>
      <c r="X157" s="3">
        <v>3256</v>
      </c>
      <c r="Y157" t="s">
        <v>7948</v>
      </c>
      <c r="Z157" s="3">
        <v>1</v>
      </c>
      <c r="AB157" t="s">
        <v>7971</v>
      </c>
      <c r="AE157" s="3">
        <v>0</v>
      </c>
      <c r="AF157" s="3">
        <v>0</v>
      </c>
      <c r="AH157" t="s">
        <v>8519</v>
      </c>
      <c r="AI157" t="s">
        <v>7950</v>
      </c>
      <c r="AJ157" t="s">
        <v>7950</v>
      </c>
      <c r="AK157" t="s">
        <v>7950</v>
      </c>
      <c r="AL157" t="s">
        <v>7950</v>
      </c>
      <c r="AM157" t="s">
        <v>7950</v>
      </c>
      <c r="AN157" t="s">
        <v>7950</v>
      </c>
      <c r="AO157" t="s">
        <v>7950</v>
      </c>
      <c r="AR157" t="s">
        <v>7964</v>
      </c>
      <c r="AV157" t="s">
        <v>7950</v>
      </c>
      <c r="AW157" t="s">
        <v>7950</v>
      </c>
      <c r="AX157" t="s">
        <v>7950</v>
      </c>
      <c r="AY157" t="s">
        <v>7950</v>
      </c>
      <c r="AZ157" t="s">
        <v>7950</v>
      </c>
      <c r="BC157" t="s">
        <v>7950</v>
      </c>
      <c r="BD157" t="s">
        <v>7950</v>
      </c>
    </row>
    <row r="158" spans="1:56">
      <c r="A158" t="s">
        <v>6481</v>
      </c>
      <c r="B158" t="s">
        <v>8756</v>
      </c>
      <c r="C158" t="s">
        <v>8116</v>
      </c>
      <c r="E158" t="s">
        <v>8038</v>
      </c>
      <c r="F158" t="s">
        <v>7948</v>
      </c>
      <c r="G158" t="s">
        <v>7949</v>
      </c>
      <c r="H158" t="s">
        <v>7950</v>
      </c>
      <c r="I158" s="3">
        <v>365</v>
      </c>
      <c r="J158" t="s">
        <v>8757</v>
      </c>
      <c r="K158" t="s">
        <v>7978</v>
      </c>
      <c r="L158" t="s">
        <v>8100</v>
      </c>
      <c r="M158" t="s">
        <v>7954</v>
      </c>
      <c r="N158" t="s">
        <v>7955</v>
      </c>
      <c r="O158" t="s">
        <v>7949</v>
      </c>
      <c r="P158" t="s">
        <v>8758</v>
      </c>
      <c r="Q158" t="s">
        <v>8049</v>
      </c>
      <c r="R158" t="s">
        <v>7958</v>
      </c>
      <c r="S158" t="s">
        <v>7959</v>
      </c>
      <c r="T158" t="s">
        <v>7960</v>
      </c>
      <c r="U158" t="s">
        <v>7961</v>
      </c>
      <c r="V158" t="s">
        <v>7950</v>
      </c>
      <c r="W158" t="s">
        <v>7950</v>
      </c>
      <c r="X158" s="3">
        <v>3700</v>
      </c>
      <c r="Y158" t="s">
        <v>7948</v>
      </c>
      <c r="Z158" s="3">
        <v>1</v>
      </c>
      <c r="AB158" t="s">
        <v>7971</v>
      </c>
      <c r="AE158" s="3">
        <v>0</v>
      </c>
      <c r="AF158" s="3">
        <v>0</v>
      </c>
      <c r="AH158" t="s">
        <v>8519</v>
      </c>
      <c r="AI158" t="s">
        <v>7950</v>
      </c>
      <c r="AJ158" t="s">
        <v>7950</v>
      </c>
      <c r="AK158" t="s">
        <v>7950</v>
      </c>
      <c r="AL158" t="s">
        <v>7950</v>
      </c>
      <c r="AM158" t="s">
        <v>7950</v>
      </c>
      <c r="AN158" t="s">
        <v>7950</v>
      </c>
      <c r="AO158" t="s">
        <v>7950</v>
      </c>
      <c r="AR158" t="s">
        <v>7964</v>
      </c>
      <c r="AV158" t="s">
        <v>7950</v>
      </c>
      <c r="AW158" t="s">
        <v>7950</v>
      </c>
      <c r="AX158" t="s">
        <v>7950</v>
      </c>
      <c r="AY158" t="s">
        <v>7950</v>
      </c>
      <c r="AZ158" t="s">
        <v>7950</v>
      </c>
      <c r="BC158" t="s">
        <v>7950</v>
      </c>
      <c r="BD158" t="s">
        <v>7950</v>
      </c>
    </row>
    <row r="159" spans="1:56">
      <c r="A159" t="s">
        <v>8759</v>
      </c>
      <c r="B159" t="s">
        <v>8760</v>
      </c>
      <c r="C159" t="s">
        <v>8170</v>
      </c>
      <c r="D159" s="2" t="s">
        <v>7998</v>
      </c>
      <c r="E159" t="s">
        <v>7968</v>
      </c>
      <c r="F159" t="s">
        <v>7948</v>
      </c>
      <c r="G159" t="s">
        <v>7949</v>
      </c>
      <c r="H159" t="s">
        <v>7950</v>
      </c>
      <c r="I159" s="3">
        <v>365</v>
      </c>
      <c r="J159" t="s">
        <v>8761</v>
      </c>
      <c r="K159" t="s">
        <v>8020</v>
      </c>
      <c r="L159" t="s">
        <v>8047</v>
      </c>
      <c r="M159" t="s">
        <v>7954</v>
      </c>
      <c r="N159" t="s">
        <v>7955</v>
      </c>
      <c r="O159" t="s">
        <v>7949</v>
      </c>
      <c r="P159" t="s">
        <v>8762</v>
      </c>
      <c r="Q159" t="s">
        <v>8049</v>
      </c>
      <c r="R159" t="s">
        <v>7958</v>
      </c>
      <c r="S159" t="s">
        <v>7959</v>
      </c>
      <c r="T159" t="s">
        <v>7960</v>
      </c>
      <c r="U159" t="s">
        <v>7961</v>
      </c>
      <c r="V159" t="s">
        <v>7950</v>
      </c>
      <c r="W159" t="s">
        <v>7950</v>
      </c>
      <c r="X159" s="3">
        <v>400</v>
      </c>
      <c r="Y159" t="s">
        <v>7948</v>
      </c>
      <c r="Z159" s="3">
        <v>1</v>
      </c>
      <c r="AB159" t="s">
        <v>7971</v>
      </c>
      <c r="AC159" t="s">
        <v>8001</v>
      </c>
      <c r="AE159" s="3">
        <v>0</v>
      </c>
      <c r="AF159" s="3">
        <v>0</v>
      </c>
      <c r="AH159" t="s">
        <v>8146</v>
      </c>
      <c r="AI159" s="3">
        <v>15067.14</v>
      </c>
      <c r="AJ159" t="s">
        <v>7950</v>
      </c>
      <c r="AK159" t="s">
        <v>7950</v>
      </c>
      <c r="AL159" t="s">
        <v>7950</v>
      </c>
      <c r="AM159" t="s">
        <v>7950</v>
      </c>
      <c r="AN159" t="s">
        <v>7950</v>
      </c>
      <c r="AO159" t="s">
        <v>7950</v>
      </c>
      <c r="AR159" t="s">
        <v>7964</v>
      </c>
      <c r="AV159" t="s">
        <v>7950</v>
      </c>
      <c r="AW159" t="s">
        <v>7950</v>
      </c>
      <c r="AX159" s="3">
        <v>10</v>
      </c>
      <c r="AY159" s="3">
        <v>40</v>
      </c>
      <c r="AZ159" s="3">
        <v>20</v>
      </c>
      <c r="BC159" t="s">
        <v>7950</v>
      </c>
      <c r="BD159" t="s">
        <v>7950</v>
      </c>
    </row>
    <row r="160" spans="1:56">
      <c r="A160" t="s">
        <v>8763</v>
      </c>
      <c r="B160" t="s">
        <v>8764</v>
      </c>
      <c r="C160" t="s">
        <v>8116</v>
      </c>
      <c r="D160" s="2" t="s">
        <v>7998</v>
      </c>
      <c r="E160" t="s">
        <v>7947</v>
      </c>
      <c r="F160" t="s">
        <v>7948</v>
      </c>
      <c r="G160" t="s">
        <v>7949</v>
      </c>
      <c r="H160" t="s">
        <v>7950</v>
      </c>
      <c r="I160" s="3">
        <v>365</v>
      </c>
      <c r="J160" t="s">
        <v>8765</v>
      </c>
      <c r="K160" t="s">
        <v>8766</v>
      </c>
      <c r="L160" t="s">
        <v>8535</v>
      </c>
      <c r="M160" t="s">
        <v>7954</v>
      </c>
      <c r="N160" t="s">
        <v>7955</v>
      </c>
      <c r="O160" t="s">
        <v>7949</v>
      </c>
      <c r="P160" t="s">
        <v>8767</v>
      </c>
      <c r="Q160" t="s">
        <v>8049</v>
      </c>
      <c r="R160" t="s">
        <v>7958</v>
      </c>
      <c r="S160" t="s">
        <v>7959</v>
      </c>
      <c r="T160" t="s">
        <v>7960</v>
      </c>
      <c r="U160" t="s">
        <v>7961</v>
      </c>
      <c r="V160" t="s">
        <v>7950</v>
      </c>
      <c r="W160" t="s">
        <v>7950</v>
      </c>
      <c r="X160" s="3">
        <v>2240</v>
      </c>
      <c r="Y160" t="s">
        <v>7948</v>
      </c>
      <c r="Z160" s="3">
        <v>1</v>
      </c>
      <c r="AB160" t="s">
        <v>7971</v>
      </c>
      <c r="AC160" t="s">
        <v>8001</v>
      </c>
      <c r="AE160" s="3">
        <v>0</v>
      </c>
      <c r="AF160" s="3">
        <v>0</v>
      </c>
      <c r="AH160" t="s">
        <v>8768</v>
      </c>
      <c r="AI160" t="s">
        <v>7950</v>
      </c>
      <c r="AJ160" t="s">
        <v>7950</v>
      </c>
      <c r="AK160" t="s">
        <v>7950</v>
      </c>
      <c r="AL160" t="s">
        <v>7950</v>
      </c>
      <c r="AM160" t="s">
        <v>7950</v>
      </c>
      <c r="AN160" t="s">
        <v>7950</v>
      </c>
      <c r="AO160" t="s">
        <v>7950</v>
      </c>
      <c r="AR160" t="s">
        <v>7964</v>
      </c>
      <c r="AV160" t="s">
        <v>7950</v>
      </c>
      <c r="AW160" t="s">
        <v>7950</v>
      </c>
      <c r="AX160" t="s">
        <v>7950</v>
      </c>
      <c r="AY160" t="s">
        <v>7950</v>
      </c>
      <c r="AZ160" t="s">
        <v>7950</v>
      </c>
      <c r="BC160" t="s">
        <v>7950</v>
      </c>
      <c r="BD160" t="s">
        <v>7950</v>
      </c>
    </row>
    <row r="161" spans="1:56">
      <c r="A161" t="s">
        <v>2430</v>
      </c>
      <c r="B161" t="s">
        <v>8769</v>
      </c>
      <c r="C161" t="s">
        <v>8140</v>
      </c>
      <c r="D161" s="2" t="s">
        <v>8141</v>
      </c>
      <c r="E161" t="s">
        <v>7985</v>
      </c>
      <c r="F161" t="s">
        <v>7948</v>
      </c>
      <c r="G161" t="s">
        <v>7949</v>
      </c>
      <c r="H161" t="s">
        <v>7950</v>
      </c>
      <c r="I161" s="3">
        <v>365</v>
      </c>
      <c r="J161" t="s">
        <v>8770</v>
      </c>
      <c r="K161" t="s">
        <v>8771</v>
      </c>
      <c r="L161" t="s">
        <v>8100</v>
      </c>
      <c r="M161" t="s">
        <v>7954</v>
      </c>
      <c r="N161" t="s">
        <v>7955</v>
      </c>
      <c r="O161" t="s">
        <v>7949</v>
      </c>
      <c r="P161" t="s">
        <v>8772</v>
      </c>
      <c r="Q161" t="s">
        <v>7980</v>
      </c>
      <c r="R161" t="s">
        <v>7958</v>
      </c>
      <c r="S161" t="s">
        <v>7959</v>
      </c>
      <c r="T161" t="s">
        <v>7960</v>
      </c>
      <c r="U161" t="s">
        <v>7961</v>
      </c>
      <c r="V161" t="s">
        <v>7950</v>
      </c>
      <c r="W161" t="s">
        <v>7950</v>
      </c>
      <c r="X161" s="3">
        <v>700</v>
      </c>
      <c r="Y161" t="s">
        <v>7948</v>
      </c>
      <c r="Z161" s="3">
        <v>1</v>
      </c>
      <c r="AB161" t="s">
        <v>7962</v>
      </c>
      <c r="AE161" s="3">
        <v>0</v>
      </c>
      <c r="AF161" s="3">
        <v>0</v>
      </c>
      <c r="AH161" t="s">
        <v>8146</v>
      </c>
      <c r="AI161" t="s">
        <v>7950</v>
      </c>
      <c r="AJ161" t="s">
        <v>7950</v>
      </c>
      <c r="AK161" t="s">
        <v>7950</v>
      </c>
      <c r="AL161" t="s">
        <v>7950</v>
      </c>
      <c r="AM161" t="s">
        <v>7950</v>
      </c>
      <c r="AN161" t="s">
        <v>7950</v>
      </c>
      <c r="AO161" t="s">
        <v>7950</v>
      </c>
      <c r="AR161" t="s">
        <v>7964</v>
      </c>
      <c r="AV161" t="s">
        <v>7950</v>
      </c>
      <c r="AW161" t="s">
        <v>7950</v>
      </c>
      <c r="AX161" s="3">
        <v>14</v>
      </c>
      <c r="AY161" s="3">
        <v>50</v>
      </c>
      <c r="AZ161" s="3">
        <v>5</v>
      </c>
      <c r="BC161" t="s">
        <v>7950</v>
      </c>
      <c r="BD161" t="s">
        <v>7950</v>
      </c>
    </row>
    <row r="162" spans="1:56">
      <c r="A162" t="s">
        <v>4357</v>
      </c>
      <c r="B162" t="s">
        <v>8773</v>
      </c>
      <c r="C162" t="s">
        <v>8140</v>
      </c>
      <c r="D162" s="2" t="s">
        <v>8141</v>
      </c>
      <c r="E162" t="s">
        <v>8038</v>
      </c>
      <c r="F162" t="s">
        <v>7948</v>
      </c>
      <c r="G162" t="s">
        <v>7949</v>
      </c>
      <c r="H162" t="s">
        <v>7950</v>
      </c>
      <c r="I162" s="3">
        <v>365</v>
      </c>
      <c r="J162" t="s">
        <v>8774</v>
      </c>
      <c r="K162" t="s">
        <v>8775</v>
      </c>
      <c r="L162" t="s">
        <v>8100</v>
      </c>
      <c r="M162" t="s">
        <v>7954</v>
      </c>
      <c r="N162" t="s">
        <v>7955</v>
      </c>
      <c r="O162" t="s">
        <v>7949</v>
      </c>
      <c r="P162" t="s">
        <v>8776</v>
      </c>
      <c r="Q162" t="s">
        <v>7980</v>
      </c>
      <c r="R162" t="s">
        <v>7958</v>
      </c>
      <c r="S162" t="s">
        <v>7959</v>
      </c>
      <c r="T162" t="s">
        <v>7960</v>
      </c>
      <c r="U162" t="s">
        <v>7961</v>
      </c>
      <c r="V162" t="s">
        <v>7950</v>
      </c>
      <c r="W162" t="s">
        <v>7950</v>
      </c>
      <c r="X162" s="3">
        <v>1360</v>
      </c>
      <c r="Y162" t="s">
        <v>7948</v>
      </c>
      <c r="Z162" s="3">
        <v>1</v>
      </c>
      <c r="AB162" t="s">
        <v>7962</v>
      </c>
      <c r="AC162" t="s">
        <v>8145</v>
      </c>
      <c r="AE162" s="3">
        <v>0</v>
      </c>
      <c r="AF162" s="3">
        <v>0</v>
      </c>
      <c r="AH162" t="s">
        <v>8146</v>
      </c>
      <c r="AI162" t="s">
        <v>7950</v>
      </c>
      <c r="AJ162" t="s">
        <v>7950</v>
      </c>
      <c r="AK162" t="s">
        <v>7950</v>
      </c>
      <c r="AL162" t="s">
        <v>7950</v>
      </c>
      <c r="AM162" t="s">
        <v>7950</v>
      </c>
      <c r="AN162" t="s">
        <v>7950</v>
      </c>
      <c r="AO162" t="s">
        <v>7950</v>
      </c>
      <c r="AR162" t="s">
        <v>7964</v>
      </c>
      <c r="AV162" t="s">
        <v>7950</v>
      </c>
      <c r="AW162" t="s">
        <v>7950</v>
      </c>
      <c r="AX162" s="3">
        <v>17</v>
      </c>
      <c r="AY162" s="3">
        <v>80</v>
      </c>
      <c r="AZ162" s="3">
        <v>4</v>
      </c>
      <c r="BC162" t="s">
        <v>7950</v>
      </c>
      <c r="BD162" t="s">
        <v>7950</v>
      </c>
    </row>
    <row r="163" spans="1:56">
      <c r="A163" t="s">
        <v>8777</v>
      </c>
      <c r="B163" t="s">
        <v>8778</v>
      </c>
      <c r="C163" t="s">
        <v>8779</v>
      </c>
      <c r="E163" t="s">
        <v>8362</v>
      </c>
      <c r="F163" t="s">
        <v>7948</v>
      </c>
      <c r="G163" t="s">
        <v>7949</v>
      </c>
      <c r="H163" t="s">
        <v>7950</v>
      </c>
      <c r="I163" s="3">
        <v>365</v>
      </c>
      <c r="J163" t="s">
        <v>8780</v>
      </c>
      <c r="K163" t="s">
        <v>8720</v>
      </c>
      <c r="L163" t="s">
        <v>8007</v>
      </c>
      <c r="M163" t="s">
        <v>7954</v>
      </c>
      <c r="N163" t="s">
        <v>7955</v>
      </c>
      <c r="O163" t="s">
        <v>7949</v>
      </c>
      <c r="P163" t="s">
        <v>8781</v>
      </c>
      <c r="Q163" t="s">
        <v>8782</v>
      </c>
      <c r="R163" t="s">
        <v>7958</v>
      </c>
      <c r="S163" t="s">
        <v>7959</v>
      </c>
      <c r="T163" t="s">
        <v>7960</v>
      </c>
      <c r="U163" t="s">
        <v>7961</v>
      </c>
      <c r="V163" t="s">
        <v>7950</v>
      </c>
      <c r="W163" t="s">
        <v>7950</v>
      </c>
      <c r="X163" s="3">
        <v>64</v>
      </c>
      <c r="Y163" t="s">
        <v>7948</v>
      </c>
      <c r="Z163" s="3">
        <v>1</v>
      </c>
      <c r="AB163" t="s">
        <v>7971</v>
      </c>
      <c r="AC163" t="s">
        <v>8250</v>
      </c>
      <c r="AE163" s="3">
        <v>0</v>
      </c>
      <c r="AF163" s="3">
        <v>0</v>
      </c>
      <c r="AI163" t="s">
        <v>7950</v>
      </c>
      <c r="AJ163" t="s">
        <v>7950</v>
      </c>
      <c r="AK163" t="s">
        <v>7950</v>
      </c>
      <c r="AL163" t="s">
        <v>7950</v>
      </c>
      <c r="AM163" t="s">
        <v>7950</v>
      </c>
      <c r="AN163" t="s">
        <v>7950</v>
      </c>
      <c r="AO163" t="s">
        <v>7950</v>
      </c>
      <c r="AR163" t="s">
        <v>7964</v>
      </c>
      <c r="AV163" t="s">
        <v>7950</v>
      </c>
      <c r="AW163" t="s">
        <v>7950</v>
      </c>
      <c r="AX163" s="3">
        <v>4</v>
      </c>
      <c r="AY163" s="3">
        <v>16</v>
      </c>
      <c r="AZ163" s="3">
        <v>8</v>
      </c>
      <c r="BC163" t="s">
        <v>7950</v>
      </c>
      <c r="BD163" t="s">
        <v>7950</v>
      </c>
    </row>
    <row r="164" spans="1:56">
      <c r="A164" t="s">
        <v>5858</v>
      </c>
      <c r="B164" t="s">
        <v>8488</v>
      </c>
      <c r="C164" t="s">
        <v>8783</v>
      </c>
      <c r="E164" t="s">
        <v>7985</v>
      </c>
      <c r="F164" t="s">
        <v>7948</v>
      </c>
      <c r="G164" t="s">
        <v>7949</v>
      </c>
      <c r="H164" t="s">
        <v>7950</v>
      </c>
      <c r="I164" s="3">
        <v>365</v>
      </c>
      <c r="J164" t="s">
        <v>8784</v>
      </c>
      <c r="K164" t="s">
        <v>8099</v>
      </c>
      <c r="L164" t="s">
        <v>8160</v>
      </c>
      <c r="M164" t="s">
        <v>7954</v>
      </c>
      <c r="N164" t="s">
        <v>7955</v>
      </c>
      <c r="O164" t="s">
        <v>7949</v>
      </c>
      <c r="P164" t="s">
        <v>8785</v>
      </c>
      <c r="Q164" t="s">
        <v>8049</v>
      </c>
      <c r="R164" t="s">
        <v>7958</v>
      </c>
      <c r="S164" t="s">
        <v>7959</v>
      </c>
      <c r="T164" t="s">
        <v>7960</v>
      </c>
      <c r="U164" t="s">
        <v>7961</v>
      </c>
      <c r="V164" t="s">
        <v>7950</v>
      </c>
      <c r="W164" t="s">
        <v>7950</v>
      </c>
      <c r="X164" s="3">
        <v>315</v>
      </c>
      <c r="Y164" t="s">
        <v>7948</v>
      </c>
      <c r="Z164" s="3">
        <v>1</v>
      </c>
      <c r="AB164" t="s">
        <v>7962</v>
      </c>
      <c r="AC164" t="s">
        <v>7963</v>
      </c>
      <c r="AE164" s="3">
        <v>0</v>
      </c>
      <c r="AF164" s="3">
        <v>0</v>
      </c>
      <c r="AH164" t="s">
        <v>8162</v>
      </c>
      <c r="AI164" s="3">
        <v>10432.17</v>
      </c>
      <c r="AJ164" t="s">
        <v>7950</v>
      </c>
      <c r="AK164" t="s">
        <v>7950</v>
      </c>
      <c r="AL164" t="s">
        <v>7950</v>
      </c>
      <c r="AM164" t="s">
        <v>7950</v>
      </c>
      <c r="AN164" t="s">
        <v>7950</v>
      </c>
      <c r="AO164" t="s">
        <v>7950</v>
      </c>
      <c r="AR164" t="s">
        <v>7964</v>
      </c>
      <c r="AV164" t="s">
        <v>7950</v>
      </c>
      <c r="AW164" t="s">
        <v>7950</v>
      </c>
      <c r="AX164" s="3">
        <v>9</v>
      </c>
      <c r="AY164" s="3">
        <v>35</v>
      </c>
      <c r="AZ164" s="3">
        <v>5</v>
      </c>
      <c r="BC164" t="s">
        <v>7950</v>
      </c>
      <c r="BD164" t="s">
        <v>7950</v>
      </c>
    </row>
    <row r="165" spans="1:56">
      <c r="A165" t="s">
        <v>5915</v>
      </c>
      <c r="B165" t="s">
        <v>8202</v>
      </c>
      <c r="C165" t="s">
        <v>8783</v>
      </c>
      <c r="E165" t="s">
        <v>7985</v>
      </c>
      <c r="F165" t="s">
        <v>7948</v>
      </c>
      <c r="G165" t="s">
        <v>7949</v>
      </c>
      <c r="H165" t="s">
        <v>7950</v>
      </c>
      <c r="I165" s="3">
        <v>365</v>
      </c>
      <c r="J165" t="s">
        <v>8786</v>
      </c>
      <c r="K165" t="s">
        <v>8310</v>
      </c>
      <c r="L165" t="s">
        <v>8160</v>
      </c>
      <c r="M165" t="s">
        <v>7954</v>
      </c>
      <c r="N165" t="s">
        <v>7955</v>
      </c>
      <c r="O165" t="s">
        <v>7949</v>
      </c>
      <c r="P165" t="s">
        <v>8787</v>
      </c>
      <c r="Q165" t="s">
        <v>8049</v>
      </c>
      <c r="R165" t="s">
        <v>7958</v>
      </c>
      <c r="S165" t="s">
        <v>7959</v>
      </c>
      <c r="T165" t="s">
        <v>7960</v>
      </c>
      <c r="U165" t="s">
        <v>7961</v>
      </c>
      <c r="V165" t="s">
        <v>7950</v>
      </c>
      <c r="W165" t="s">
        <v>7950</v>
      </c>
      <c r="X165" s="3">
        <v>240</v>
      </c>
      <c r="Y165" t="s">
        <v>7948</v>
      </c>
      <c r="Z165" s="3">
        <v>1</v>
      </c>
      <c r="AB165" t="s">
        <v>7962</v>
      </c>
      <c r="AE165" s="3">
        <v>0</v>
      </c>
      <c r="AF165" s="3">
        <v>0</v>
      </c>
      <c r="AH165" t="s">
        <v>8162</v>
      </c>
      <c r="AI165" s="3">
        <v>9422.2999999999993</v>
      </c>
      <c r="AJ165" t="s">
        <v>7950</v>
      </c>
      <c r="AK165" t="s">
        <v>7950</v>
      </c>
      <c r="AL165" t="s">
        <v>7950</v>
      </c>
      <c r="AM165" t="s">
        <v>7950</v>
      </c>
      <c r="AN165" t="s">
        <v>7950</v>
      </c>
      <c r="AO165" t="s">
        <v>7950</v>
      </c>
      <c r="AR165" t="s">
        <v>7964</v>
      </c>
      <c r="AV165" t="s">
        <v>7950</v>
      </c>
      <c r="AW165" t="s">
        <v>7950</v>
      </c>
      <c r="AX165" s="3">
        <v>8</v>
      </c>
      <c r="AY165" s="3">
        <v>30</v>
      </c>
      <c r="AZ165" s="3">
        <v>5</v>
      </c>
      <c r="BC165" t="s">
        <v>7950</v>
      </c>
      <c r="BD165" t="s">
        <v>7950</v>
      </c>
    </row>
    <row r="166" spans="1:56">
      <c r="A166" t="s">
        <v>1699</v>
      </c>
      <c r="B166" t="s">
        <v>8375</v>
      </c>
      <c r="C166" t="s">
        <v>7946</v>
      </c>
      <c r="E166" t="s">
        <v>7985</v>
      </c>
      <c r="F166" t="s">
        <v>7948</v>
      </c>
      <c r="G166" t="s">
        <v>8056</v>
      </c>
      <c r="H166" t="s">
        <v>7950</v>
      </c>
      <c r="I166" s="3">
        <v>365</v>
      </c>
      <c r="J166" t="s">
        <v>8788</v>
      </c>
      <c r="K166" t="s">
        <v>8789</v>
      </c>
      <c r="L166" t="s">
        <v>8160</v>
      </c>
      <c r="M166" t="s">
        <v>7954</v>
      </c>
      <c r="N166" t="s">
        <v>7955</v>
      </c>
      <c r="O166" t="s">
        <v>7949</v>
      </c>
      <c r="P166" t="s">
        <v>8790</v>
      </c>
      <c r="Q166" t="s">
        <v>8049</v>
      </c>
      <c r="R166" t="s">
        <v>8791</v>
      </c>
      <c r="S166" t="s">
        <v>8554</v>
      </c>
      <c r="T166" t="s">
        <v>7960</v>
      </c>
      <c r="U166" t="s">
        <v>7961</v>
      </c>
      <c r="V166" t="s">
        <v>7950</v>
      </c>
      <c r="W166" t="s">
        <v>7950</v>
      </c>
      <c r="X166" s="3">
        <v>700</v>
      </c>
      <c r="Y166" t="s">
        <v>7948</v>
      </c>
      <c r="Z166" s="3">
        <v>1</v>
      </c>
      <c r="AB166" t="s">
        <v>7962</v>
      </c>
      <c r="AC166" t="s">
        <v>8062</v>
      </c>
      <c r="AE166" s="3">
        <v>0</v>
      </c>
      <c r="AF166" s="3">
        <v>0</v>
      </c>
      <c r="AH166" t="s">
        <v>8063</v>
      </c>
      <c r="AI166" s="3">
        <v>8918.94</v>
      </c>
      <c r="AJ166" s="3">
        <v>0</v>
      </c>
      <c r="AK166" s="3">
        <v>0</v>
      </c>
      <c r="AL166" t="s">
        <v>7950</v>
      </c>
      <c r="AM166" s="3">
        <v>0</v>
      </c>
      <c r="AN166" t="s">
        <v>7950</v>
      </c>
      <c r="AO166" s="3">
        <v>0</v>
      </c>
      <c r="AQ166" t="s">
        <v>8792</v>
      </c>
      <c r="AR166" t="s">
        <v>7964</v>
      </c>
      <c r="AU166" t="s">
        <v>8065</v>
      </c>
      <c r="AV166" s="3">
        <v>0</v>
      </c>
      <c r="AW166" s="3">
        <v>0</v>
      </c>
      <c r="AX166" s="3">
        <v>14</v>
      </c>
      <c r="AY166" s="3">
        <v>0</v>
      </c>
      <c r="AZ166" s="3">
        <v>5</v>
      </c>
      <c r="BC166" s="3">
        <v>0</v>
      </c>
      <c r="BD166" t="s">
        <v>7950</v>
      </c>
    </row>
    <row r="167" spans="1:56">
      <c r="A167" t="s">
        <v>6945</v>
      </c>
      <c r="B167" t="s">
        <v>8793</v>
      </c>
      <c r="C167" t="s">
        <v>8116</v>
      </c>
      <c r="E167" t="s">
        <v>8038</v>
      </c>
      <c r="F167" t="s">
        <v>7948</v>
      </c>
      <c r="G167" t="s">
        <v>8056</v>
      </c>
      <c r="H167" t="s">
        <v>7950</v>
      </c>
      <c r="I167" s="3">
        <v>365</v>
      </c>
      <c r="J167" t="s">
        <v>8794</v>
      </c>
      <c r="K167" t="s">
        <v>7978</v>
      </c>
      <c r="L167" t="s">
        <v>8263</v>
      </c>
      <c r="M167" t="s">
        <v>7954</v>
      </c>
      <c r="N167" t="s">
        <v>7955</v>
      </c>
      <c r="O167" t="s">
        <v>7949</v>
      </c>
      <c r="P167" t="s">
        <v>8795</v>
      </c>
      <c r="Q167" t="s">
        <v>8049</v>
      </c>
      <c r="R167" t="s">
        <v>8796</v>
      </c>
      <c r="S167" t="s">
        <v>8554</v>
      </c>
      <c r="T167" t="s">
        <v>7960</v>
      </c>
      <c r="U167" t="s">
        <v>7961</v>
      </c>
      <c r="V167" t="s">
        <v>7950</v>
      </c>
      <c r="W167" t="s">
        <v>7950</v>
      </c>
      <c r="X167" s="3">
        <v>1596</v>
      </c>
      <c r="Y167" t="s">
        <v>7948</v>
      </c>
      <c r="Z167" s="3">
        <v>1</v>
      </c>
      <c r="AB167" t="s">
        <v>7981</v>
      </c>
      <c r="AC167" t="s">
        <v>8062</v>
      </c>
      <c r="AE167" s="3">
        <v>0</v>
      </c>
      <c r="AF167" s="3">
        <v>0</v>
      </c>
      <c r="AH167" t="s">
        <v>8063</v>
      </c>
      <c r="AI167" s="3">
        <v>0</v>
      </c>
      <c r="AJ167" s="3">
        <v>0</v>
      </c>
      <c r="AK167" s="3">
        <v>0</v>
      </c>
      <c r="AL167" t="s">
        <v>7950</v>
      </c>
      <c r="AM167" s="3">
        <v>0</v>
      </c>
      <c r="AN167" t="s">
        <v>7950</v>
      </c>
      <c r="AO167" s="3">
        <v>0</v>
      </c>
      <c r="AQ167" t="s">
        <v>8064</v>
      </c>
      <c r="AR167" t="s">
        <v>7964</v>
      </c>
      <c r="AU167" t="s">
        <v>8065</v>
      </c>
      <c r="AV167" s="3">
        <v>0</v>
      </c>
      <c r="AW167" s="3">
        <v>0</v>
      </c>
      <c r="AX167" s="3">
        <v>0</v>
      </c>
      <c r="AY167" s="3">
        <v>84</v>
      </c>
      <c r="AZ167" s="3">
        <v>4</v>
      </c>
      <c r="BA167" t="s">
        <v>7886</v>
      </c>
      <c r="BB167" t="s">
        <v>7886</v>
      </c>
      <c r="BC167" s="3">
        <v>0</v>
      </c>
      <c r="BD167" t="s">
        <v>7950</v>
      </c>
    </row>
    <row r="168" spans="1:56">
      <c r="A168" t="s">
        <v>8797</v>
      </c>
      <c r="B168" t="s">
        <v>8798</v>
      </c>
      <c r="C168" t="s">
        <v>8279</v>
      </c>
      <c r="E168" t="s">
        <v>7947</v>
      </c>
      <c r="F168" t="s">
        <v>7948</v>
      </c>
      <c r="G168" t="s">
        <v>7949</v>
      </c>
      <c r="H168" t="s">
        <v>7950</v>
      </c>
      <c r="I168" s="3">
        <v>365</v>
      </c>
      <c r="J168" t="s">
        <v>8799</v>
      </c>
      <c r="K168" t="s">
        <v>8310</v>
      </c>
      <c r="L168" t="s">
        <v>8152</v>
      </c>
      <c r="M168" t="s">
        <v>7954</v>
      </c>
      <c r="N168" t="s">
        <v>7955</v>
      </c>
      <c r="O168" t="s">
        <v>7949</v>
      </c>
      <c r="P168" t="s">
        <v>8800</v>
      </c>
      <c r="Q168" t="s">
        <v>8049</v>
      </c>
      <c r="R168" t="s">
        <v>7958</v>
      </c>
      <c r="S168" t="s">
        <v>7959</v>
      </c>
      <c r="T168" t="s">
        <v>7960</v>
      </c>
      <c r="U168" t="s">
        <v>7961</v>
      </c>
      <c r="V168" t="s">
        <v>7950</v>
      </c>
      <c r="W168" t="s">
        <v>7950</v>
      </c>
      <c r="X168" s="3">
        <v>120</v>
      </c>
      <c r="Y168" t="s">
        <v>7948</v>
      </c>
      <c r="Z168" s="3">
        <v>1</v>
      </c>
      <c r="AB168" t="s">
        <v>7962</v>
      </c>
      <c r="AC168" t="s">
        <v>7963</v>
      </c>
      <c r="AE168" s="3">
        <v>0</v>
      </c>
      <c r="AF168" s="3">
        <v>0</v>
      </c>
      <c r="AH168" t="s">
        <v>8075</v>
      </c>
      <c r="AI168" t="s">
        <v>7950</v>
      </c>
      <c r="AJ168" t="s">
        <v>7950</v>
      </c>
      <c r="AK168" t="s">
        <v>7950</v>
      </c>
      <c r="AL168" t="s">
        <v>7950</v>
      </c>
      <c r="AM168" t="s">
        <v>7950</v>
      </c>
      <c r="AN168" t="s">
        <v>7950</v>
      </c>
      <c r="AO168" t="s">
        <v>7950</v>
      </c>
      <c r="AR168" t="s">
        <v>7964</v>
      </c>
      <c r="AV168" t="s">
        <v>7950</v>
      </c>
      <c r="AW168" t="s">
        <v>7950</v>
      </c>
      <c r="AX168" t="s">
        <v>7950</v>
      </c>
      <c r="AY168" t="s">
        <v>7950</v>
      </c>
      <c r="AZ168" t="s">
        <v>7950</v>
      </c>
      <c r="BC168" t="s">
        <v>7950</v>
      </c>
      <c r="BD168" t="s">
        <v>7950</v>
      </c>
    </row>
    <row r="169" spans="1:56">
      <c r="A169" t="s">
        <v>5684</v>
      </c>
      <c r="B169" t="s">
        <v>8801</v>
      </c>
      <c r="C169" t="s">
        <v>7946</v>
      </c>
      <c r="E169" t="s">
        <v>7985</v>
      </c>
      <c r="F169" t="s">
        <v>7948</v>
      </c>
      <c r="G169" t="s">
        <v>7949</v>
      </c>
      <c r="H169" t="s">
        <v>7950</v>
      </c>
      <c r="I169" s="3">
        <v>365</v>
      </c>
      <c r="J169" t="s">
        <v>8802</v>
      </c>
      <c r="K169" t="s">
        <v>8803</v>
      </c>
      <c r="L169" t="s">
        <v>8160</v>
      </c>
      <c r="M169" t="s">
        <v>7954</v>
      </c>
      <c r="N169" t="s">
        <v>7955</v>
      </c>
      <c r="O169" t="s">
        <v>7949</v>
      </c>
      <c r="P169" t="s">
        <v>8804</v>
      </c>
      <c r="Q169" t="s">
        <v>7980</v>
      </c>
      <c r="R169" t="s">
        <v>7958</v>
      </c>
      <c r="S169" t="s">
        <v>7959</v>
      </c>
      <c r="T169" t="s">
        <v>7960</v>
      </c>
      <c r="U169" t="s">
        <v>7961</v>
      </c>
      <c r="V169" t="s">
        <v>7950</v>
      </c>
      <c r="W169" t="s">
        <v>7950</v>
      </c>
      <c r="X169" s="3">
        <v>440</v>
      </c>
      <c r="Y169" t="s">
        <v>7948</v>
      </c>
      <c r="Z169" s="3">
        <v>1</v>
      </c>
      <c r="AB169" t="s">
        <v>7962</v>
      </c>
      <c r="AC169" t="s">
        <v>7963</v>
      </c>
      <c r="AE169" s="3">
        <v>0</v>
      </c>
      <c r="AF169" s="3">
        <v>0</v>
      </c>
      <c r="AH169" t="s">
        <v>8105</v>
      </c>
      <c r="AI169" s="3">
        <v>10281.61</v>
      </c>
      <c r="AJ169" t="s">
        <v>7950</v>
      </c>
      <c r="AK169" t="s">
        <v>7950</v>
      </c>
      <c r="AL169" t="s">
        <v>7950</v>
      </c>
      <c r="AM169" t="s">
        <v>7950</v>
      </c>
      <c r="AN169" t="s">
        <v>7950</v>
      </c>
      <c r="AO169" t="s">
        <v>7950</v>
      </c>
      <c r="AR169" t="s">
        <v>7964</v>
      </c>
      <c r="AV169" t="s">
        <v>7950</v>
      </c>
      <c r="AW169" t="s">
        <v>7950</v>
      </c>
      <c r="AX169" s="3">
        <v>11</v>
      </c>
      <c r="AY169" s="3">
        <v>40</v>
      </c>
      <c r="AZ169" s="3">
        <v>5</v>
      </c>
      <c r="BC169" t="s">
        <v>7950</v>
      </c>
      <c r="BD169" t="s">
        <v>7950</v>
      </c>
    </row>
    <row r="170" spans="1:56">
      <c r="A170" t="s">
        <v>5650</v>
      </c>
      <c r="B170" t="s">
        <v>8676</v>
      </c>
      <c r="C170" t="s">
        <v>7946</v>
      </c>
      <c r="E170" t="s">
        <v>7985</v>
      </c>
      <c r="F170" t="s">
        <v>7948</v>
      </c>
      <c r="G170" t="s">
        <v>7949</v>
      </c>
      <c r="H170" t="s">
        <v>7950</v>
      </c>
      <c r="I170" s="3">
        <v>365</v>
      </c>
      <c r="J170" t="s">
        <v>8805</v>
      </c>
      <c r="K170" t="s">
        <v>8806</v>
      </c>
      <c r="L170" t="s">
        <v>8160</v>
      </c>
      <c r="M170" t="s">
        <v>7954</v>
      </c>
      <c r="N170" t="s">
        <v>7955</v>
      </c>
      <c r="O170" t="s">
        <v>7949</v>
      </c>
      <c r="P170" t="s">
        <v>8807</v>
      </c>
      <c r="Q170" t="s">
        <v>7980</v>
      </c>
      <c r="R170" t="s">
        <v>7958</v>
      </c>
      <c r="S170" t="s">
        <v>7959</v>
      </c>
      <c r="T170" t="s">
        <v>7960</v>
      </c>
      <c r="U170" t="s">
        <v>7961</v>
      </c>
      <c r="V170" t="s">
        <v>7950</v>
      </c>
      <c r="W170" t="s">
        <v>7950</v>
      </c>
      <c r="X170" s="3">
        <v>440</v>
      </c>
      <c r="Y170" t="s">
        <v>7948</v>
      </c>
      <c r="Z170" s="3">
        <v>1</v>
      </c>
      <c r="AB170" t="s">
        <v>7962</v>
      </c>
      <c r="AC170" t="s">
        <v>7963</v>
      </c>
      <c r="AE170" s="3">
        <v>0</v>
      </c>
      <c r="AF170" s="3">
        <v>0</v>
      </c>
      <c r="AH170" t="s">
        <v>8105</v>
      </c>
      <c r="AI170" s="3">
        <v>10281.61</v>
      </c>
      <c r="AJ170" t="s">
        <v>7950</v>
      </c>
      <c r="AK170" t="s">
        <v>7950</v>
      </c>
      <c r="AL170" t="s">
        <v>7950</v>
      </c>
      <c r="AM170" t="s">
        <v>7950</v>
      </c>
      <c r="AN170" t="s">
        <v>7950</v>
      </c>
      <c r="AO170" t="s">
        <v>7950</v>
      </c>
      <c r="AR170" t="s">
        <v>7964</v>
      </c>
      <c r="AV170" t="s">
        <v>7950</v>
      </c>
      <c r="AW170" t="s">
        <v>7950</v>
      </c>
      <c r="AX170" s="3">
        <v>11</v>
      </c>
      <c r="AY170" s="3">
        <v>40</v>
      </c>
      <c r="AZ170" s="3">
        <v>5</v>
      </c>
      <c r="BC170" t="s">
        <v>7950</v>
      </c>
      <c r="BD170" t="s">
        <v>7950</v>
      </c>
    </row>
    <row r="171" spans="1:56">
      <c r="A171" t="s">
        <v>2661</v>
      </c>
      <c r="B171" t="s">
        <v>8726</v>
      </c>
      <c r="C171" t="s">
        <v>7946</v>
      </c>
      <c r="E171" t="s">
        <v>7985</v>
      </c>
      <c r="F171" t="s">
        <v>7948</v>
      </c>
      <c r="G171" t="s">
        <v>7949</v>
      </c>
      <c r="H171" t="s">
        <v>7950</v>
      </c>
      <c r="I171" s="3">
        <v>365</v>
      </c>
      <c r="J171" t="s">
        <v>8808</v>
      </c>
      <c r="K171" t="s">
        <v>8692</v>
      </c>
      <c r="L171" t="s">
        <v>8100</v>
      </c>
      <c r="M171" t="s">
        <v>7954</v>
      </c>
      <c r="N171" t="s">
        <v>7955</v>
      </c>
      <c r="O171" t="s">
        <v>7949</v>
      </c>
      <c r="P171" t="s">
        <v>8809</v>
      </c>
      <c r="Q171" t="s">
        <v>7980</v>
      </c>
      <c r="R171" t="s">
        <v>7958</v>
      </c>
      <c r="S171" t="s">
        <v>7959</v>
      </c>
      <c r="T171" t="s">
        <v>7960</v>
      </c>
      <c r="U171" t="s">
        <v>7961</v>
      </c>
      <c r="V171" t="s">
        <v>7950</v>
      </c>
      <c r="W171" t="s">
        <v>7950</v>
      </c>
      <c r="X171" s="3">
        <v>440</v>
      </c>
      <c r="Y171" t="s">
        <v>7948</v>
      </c>
      <c r="Z171" s="3">
        <v>1</v>
      </c>
      <c r="AB171" t="s">
        <v>7962</v>
      </c>
      <c r="AC171" t="s">
        <v>7963</v>
      </c>
      <c r="AE171" s="3">
        <v>0</v>
      </c>
      <c r="AF171" s="3">
        <v>0</v>
      </c>
      <c r="AH171" t="s">
        <v>8105</v>
      </c>
      <c r="AI171" s="3">
        <v>10281.61</v>
      </c>
      <c r="AJ171" t="s">
        <v>7950</v>
      </c>
      <c r="AK171" t="s">
        <v>7950</v>
      </c>
      <c r="AL171" t="s">
        <v>7950</v>
      </c>
      <c r="AM171" t="s">
        <v>7950</v>
      </c>
      <c r="AN171" t="s">
        <v>7950</v>
      </c>
      <c r="AO171" t="s">
        <v>7950</v>
      </c>
      <c r="AQ171" t="s">
        <v>8206</v>
      </c>
      <c r="AV171" t="s">
        <v>7950</v>
      </c>
      <c r="AW171" t="s">
        <v>7950</v>
      </c>
      <c r="AX171" s="3">
        <v>11</v>
      </c>
      <c r="AY171" s="3">
        <v>40</v>
      </c>
      <c r="AZ171" s="3">
        <v>5</v>
      </c>
      <c r="BA171" t="s">
        <v>8137</v>
      </c>
      <c r="BB171" t="s">
        <v>8138</v>
      </c>
      <c r="BC171" t="s">
        <v>7950</v>
      </c>
      <c r="BD171" t="s">
        <v>7950</v>
      </c>
    </row>
    <row r="172" spans="1:56">
      <c r="A172" t="s">
        <v>4374</v>
      </c>
      <c r="B172" t="s">
        <v>8810</v>
      </c>
      <c r="C172" t="s">
        <v>8140</v>
      </c>
      <c r="D172" s="2" t="s">
        <v>8141</v>
      </c>
      <c r="E172" t="s">
        <v>7947</v>
      </c>
      <c r="F172" t="s">
        <v>7948</v>
      </c>
      <c r="G172" t="s">
        <v>7949</v>
      </c>
      <c r="H172" t="s">
        <v>7950</v>
      </c>
      <c r="I172" s="3">
        <v>365</v>
      </c>
      <c r="J172" t="s">
        <v>8811</v>
      </c>
      <c r="K172" t="s">
        <v>8812</v>
      </c>
      <c r="L172" t="s">
        <v>8100</v>
      </c>
      <c r="M172" t="s">
        <v>7954</v>
      </c>
      <c r="N172" t="s">
        <v>7955</v>
      </c>
      <c r="O172" t="s">
        <v>7949</v>
      </c>
      <c r="P172" t="s">
        <v>8813</v>
      </c>
      <c r="Q172" t="s">
        <v>8049</v>
      </c>
      <c r="R172" t="s">
        <v>7958</v>
      </c>
      <c r="S172" t="s">
        <v>7959</v>
      </c>
      <c r="T172" t="s">
        <v>7960</v>
      </c>
      <c r="U172" t="s">
        <v>7961</v>
      </c>
      <c r="V172" t="s">
        <v>7950</v>
      </c>
      <c r="W172" t="s">
        <v>7950</v>
      </c>
      <c r="X172" s="3">
        <v>1156</v>
      </c>
      <c r="Y172" t="s">
        <v>7948</v>
      </c>
      <c r="Z172" s="3">
        <v>1</v>
      </c>
      <c r="AB172" t="s">
        <v>7962</v>
      </c>
      <c r="AC172" t="s">
        <v>8145</v>
      </c>
      <c r="AE172" s="3">
        <v>0</v>
      </c>
      <c r="AF172" s="3">
        <v>0</v>
      </c>
      <c r="AH172" t="s">
        <v>8814</v>
      </c>
      <c r="AI172" t="s">
        <v>7950</v>
      </c>
      <c r="AJ172" t="s">
        <v>7950</v>
      </c>
      <c r="AK172" t="s">
        <v>7950</v>
      </c>
      <c r="AL172" t="s">
        <v>7950</v>
      </c>
      <c r="AM172" t="s">
        <v>7950</v>
      </c>
      <c r="AN172" t="s">
        <v>7950</v>
      </c>
      <c r="AO172" t="s">
        <v>7950</v>
      </c>
      <c r="AR172" t="s">
        <v>7964</v>
      </c>
      <c r="AV172" t="s">
        <v>7950</v>
      </c>
      <c r="AW172" t="s">
        <v>7950</v>
      </c>
      <c r="AX172" t="s">
        <v>7950</v>
      </c>
      <c r="AY172" t="s">
        <v>7950</v>
      </c>
      <c r="AZ172" t="s">
        <v>7950</v>
      </c>
      <c r="BC172" t="s">
        <v>7950</v>
      </c>
      <c r="BD172" t="s">
        <v>7950</v>
      </c>
    </row>
    <row r="173" spans="1:56">
      <c r="A173" t="s">
        <v>8815</v>
      </c>
      <c r="B173" t="s">
        <v>8816</v>
      </c>
      <c r="C173" t="s">
        <v>8254</v>
      </c>
      <c r="D173" s="2" t="s">
        <v>7998</v>
      </c>
      <c r="E173" t="s">
        <v>8362</v>
      </c>
      <c r="F173" t="s">
        <v>7948</v>
      </c>
      <c r="G173" t="s">
        <v>7949</v>
      </c>
      <c r="H173" t="s">
        <v>7950</v>
      </c>
      <c r="I173" s="3">
        <v>365</v>
      </c>
      <c r="J173" t="s">
        <v>8817</v>
      </c>
      <c r="K173" t="s">
        <v>8818</v>
      </c>
      <c r="L173" t="s">
        <v>8579</v>
      </c>
      <c r="M173" t="s">
        <v>7954</v>
      </c>
      <c r="N173" t="s">
        <v>7955</v>
      </c>
      <c r="O173" t="s">
        <v>7949</v>
      </c>
      <c r="P173" t="s">
        <v>8819</v>
      </c>
      <c r="Q173" t="s">
        <v>8049</v>
      </c>
      <c r="R173" t="s">
        <v>7958</v>
      </c>
      <c r="S173" t="s">
        <v>7959</v>
      </c>
      <c r="T173" t="s">
        <v>7960</v>
      </c>
      <c r="U173" t="s">
        <v>7961</v>
      </c>
      <c r="V173" t="s">
        <v>7950</v>
      </c>
      <c r="W173" t="s">
        <v>7950</v>
      </c>
      <c r="X173" s="3">
        <v>28</v>
      </c>
      <c r="Y173" t="s">
        <v>7948</v>
      </c>
      <c r="Z173" s="3">
        <v>1</v>
      </c>
      <c r="AB173" t="s">
        <v>7971</v>
      </c>
      <c r="AC173" t="s">
        <v>8001</v>
      </c>
      <c r="AE173" s="3">
        <v>0</v>
      </c>
      <c r="AF173" s="3">
        <v>0</v>
      </c>
      <c r="AI173" t="s">
        <v>7950</v>
      </c>
      <c r="AJ173" t="s">
        <v>7950</v>
      </c>
      <c r="AK173" t="s">
        <v>7950</v>
      </c>
      <c r="AL173" t="s">
        <v>7950</v>
      </c>
      <c r="AM173" t="s">
        <v>7950</v>
      </c>
      <c r="AN173" t="s">
        <v>7950</v>
      </c>
      <c r="AO173" t="s">
        <v>7950</v>
      </c>
      <c r="AR173" t="s">
        <v>7964</v>
      </c>
      <c r="AV173" t="s">
        <v>7950</v>
      </c>
      <c r="AW173" t="s">
        <v>7950</v>
      </c>
      <c r="AX173" t="s">
        <v>7950</v>
      </c>
      <c r="AY173" t="s">
        <v>7950</v>
      </c>
      <c r="AZ173" t="s">
        <v>7950</v>
      </c>
      <c r="BC173" t="s">
        <v>7950</v>
      </c>
      <c r="BD173" t="s">
        <v>7950</v>
      </c>
    </row>
    <row r="174" spans="1:56">
      <c r="A174" t="s">
        <v>2397</v>
      </c>
      <c r="B174" t="s">
        <v>8820</v>
      </c>
      <c r="C174" t="s">
        <v>8279</v>
      </c>
      <c r="D174" s="2" t="s">
        <v>8123</v>
      </c>
      <c r="E174" t="s">
        <v>7985</v>
      </c>
      <c r="F174" t="s">
        <v>7948</v>
      </c>
      <c r="G174" t="s">
        <v>8056</v>
      </c>
      <c r="H174" t="s">
        <v>7950</v>
      </c>
      <c r="I174" s="3">
        <v>365</v>
      </c>
      <c r="J174" t="s">
        <v>8701</v>
      </c>
      <c r="K174" t="s">
        <v>8702</v>
      </c>
      <c r="L174" t="s">
        <v>8100</v>
      </c>
      <c r="M174" t="s">
        <v>7954</v>
      </c>
      <c r="N174" t="s">
        <v>7955</v>
      </c>
      <c r="O174" t="s">
        <v>7949</v>
      </c>
      <c r="P174" t="s">
        <v>8821</v>
      </c>
      <c r="Q174" t="s">
        <v>8049</v>
      </c>
      <c r="R174" t="s">
        <v>8822</v>
      </c>
      <c r="S174" t="s">
        <v>8823</v>
      </c>
      <c r="T174" t="s">
        <v>7960</v>
      </c>
      <c r="U174" t="s">
        <v>7961</v>
      </c>
      <c r="V174" t="s">
        <v>7950</v>
      </c>
      <c r="W174" t="s">
        <v>7950</v>
      </c>
      <c r="X174" s="3">
        <v>700</v>
      </c>
      <c r="Y174" t="s">
        <v>7948</v>
      </c>
      <c r="Z174" s="3">
        <v>1</v>
      </c>
      <c r="AB174" t="s">
        <v>7962</v>
      </c>
      <c r="AC174" t="s">
        <v>8062</v>
      </c>
      <c r="AE174" s="3">
        <v>0</v>
      </c>
      <c r="AF174" s="3">
        <v>0</v>
      </c>
      <c r="AH174" t="s">
        <v>8063</v>
      </c>
      <c r="AI174" s="3">
        <v>11155.58</v>
      </c>
      <c r="AJ174" s="3">
        <v>0</v>
      </c>
      <c r="AK174" s="3">
        <v>0</v>
      </c>
      <c r="AL174" t="s">
        <v>7950</v>
      </c>
      <c r="AM174" s="3">
        <v>0</v>
      </c>
      <c r="AN174" t="s">
        <v>7950</v>
      </c>
      <c r="AO174" s="3">
        <v>0</v>
      </c>
      <c r="AQ174" t="s">
        <v>8824</v>
      </c>
      <c r="AR174" t="s">
        <v>7964</v>
      </c>
      <c r="AU174" t="s">
        <v>8065</v>
      </c>
      <c r="AV174" s="3">
        <v>0</v>
      </c>
      <c r="AW174" s="3">
        <v>0</v>
      </c>
      <c r="AX174" s="3">
        <v>14</v>
      </c>
      <c r="AY174" s="3">
        <v>50</v>
      </c>
      <c r="AZ174" s="3">
        <v>5</v>
      </c>
      <c r="BA174" t="s">
        <v>8314</v>
      </c>
      <c r="BB174" t="s">
        <v>8314</v>
      </c>
      <c r="BC174" s="3">
        <v>0</v>
      </c>
      <c r="BD174" t="s">
        <v>7950</v>
      </c>
    </row>
    <row r="175" spans="1:56">
      <c r="A175" t="s">
        <v>1575</v>
      </c>
      <c r="B175" t="s">
        <v>8467</v>
      </c>
      <c r="C175" t="s">
        <v>8279</v>
      </c>
      <c r="D175" s="2" t="s">
        <v>8123</v>
      </c>
      <c r="E175" t="s">
        <v>7985</v>
      </c>
      <c r="F175" t="s">
        <v>7948</v>
      </c>
      <c r="G175" t="s">
        <v>8056</v>
      </c>
      <c r="H175" t="s">
        <v>7950</v>
      </c>
      <c r="I175" s="3">
        <v>365</v>
      </c>
      <c r="J175" t="s">
        <v>8825</v>
      </c>
      <c r="K175" t="s">
        <v>8826</v>
      </c>
      <c r="L175" t="s">
        <v>8100</v>
      </c>
      <c r="M175" t="s">
        <v>7954</v>
      </c>
      <c r="N175" t="s">
        <v>7955</v>
      </c>
      <c r="O175" t="s">
        <v>7949</v>
      </c>
      <c r="P175" t="s">
        <v>8827</v>
      </c>
      <c r="Q175" t="s">
        <v>8049</v>
      </c>
      <c r="R175" t="s">
        <v>8828</v>
      </c>
      <c r="S175" t="s">
        <v>8128</v>
      </c>
      <c r="T175" t="s">
        <v>7960</v>
      </c>
      <c r="U175" t="s">
        <v>7961</v>
      </c>
      <c r="V175" t="s">
        <v>7950</v>
      </c>
      <c r="W175" t="s">
        <v>7950</v>
      </c>
      <c r="X175" s="3">
        <v>1170</v>
      </c>
      <c r="Y175" t="s">
        <v>7948</v>
      </c>
      <c r="Z175" s="3">
        <v>1</v>
      </c>
      <c r="AB175" t="s">
        <v>7962</v>
      </c>
      <c r="AC175" t="s">
        <v>8062</v>
      </c>
      <c r="AE175" s="3">
        <v>0</v>
      </c>
      <c r="AF175" s="3">
        <v>0</v>
      </c>
      <c r="AH175" t="s">
        <v>8063</v>
      </c>
      <c r="AI175" s="3">
        <v>11206.13</v>
      </c>
      <c r="AJ175" s="3">
        <v>0</v>
      </c>
      <c r="AK175" s="3">
        <v>0</v>
      </c>
      <c r="AL175" t="s">
        <v>7950</v>
      </c>
      <c r="AM175" s="3">
        <v>0</v>
      </c>
      <c r="AN175" t="s">
        <v>7950</v>
      </c>
      <c r="AO175" s="3">
        <v>0</v>
      </c>
      <c r="AQ175" t="s">
        <v>8829</v>
      </c>
      <c r="AR175" t="s">
        <v>7964</v>
      </c>
      <c r="AU175" t="s">
        <v>8065</v>
      </c>
      <c r="AV175" s="3">
        <v>0</v>
      </c>
      <c r="AW175" s="3">
        <v>0</v>
      </c>
      <c r="AX175" s="3">
        <v>18</v>
      </c>
      <c r="AY175" s="3">
        <v>65</v>
      </c>
      <c r="AZ175" s="3">
        <v>5</v>
      </c>
      <c r="BA175" t="s">
        <v>8314</v>
      </c>
      <c r="BB175" t="s">
        <v>8314</v>
      </c>
      <c r="BC175" s="3">
        <v>0</v>
      </c>
      <c r="BD175" t="s">
        <v>7950</v>
      </c>
    </row>
    <row r="176" spans="1:56">
      <c r="A176" t="s">
        <v>6775</v>
      </c>
      <c r="B176" t="s">
        <v>8830</v>
      </c>
      <c r="C176" t="s">
        <v>8140</v>
      </c>
      <c r="D176" s="2" t="s">
        <v>8141</v>
      </c>
      <c r="E176" t="s">
        <v>7976</v>
      </c>
      <c r="F176" t="s">
        <v>7948</v>
      </c>
      <c r="G176" t="s">
        <v>7949</v>
      </c>
      <c r="H176" t="s">
        <v>7950</v>
      </c>
      <c r="I176" s="3">
        <v>365</v>
      </c>
      <c r="J176" t="s">
        <v>8831</v>
      </c>
      <c r="K176" t="s">
        <v>8482</v>
      </c>
      <c r="L176" t="s">
        <v>8100</v>
      </c>
      <c r="M176" t="s">
        <v>7954</v>
      </c>
      <c r="N176" t="s">
        <v>7955</v>
      </c>
      <c r="O176" t="s">
        <v>7949</v>
      </c>
      <c r="P176" t="s">
        <v>8832</v>
      </c>
      <c r="Q176" t="s">
        <v>8049</v>
      </c>
      <c r="R176" t="s">
        <v>7958</v>
      </c>
      <c r="S176" t="s">
        <v>7959</v>
      </c>
      <c r="T176" t="s">
        <v>7960</v>
      </c>
      <c r="U176" t="s">
        <v>7961</v>
      </c>
      <c r="V176" t="s">
        <v>7950</v>
      </c>
      <c r="W176" t="s">
        <v>7950</v>
      </c>
      <c r="X176" s="3">
        <v>1360</v>
      </c>
      <c r="Y176" t="s">
        <v>7948</v>
      </c>
      <c r="Z176" s="3">
        <v>1</v>
      </c>
      <c r="AB176" t="s">
        <v>7981</v>
      </c>
      <c r="AC176" t="s">
        <v>8145</v>
      </c>
      <c r="AE176" s="3">
        <v>0</v>
      </c>
      <c r="AF176" s="3">
        <v>0</v>
      </c>
      <c r="AH176" t="s">
        <v>8389</v>
      </c>
      <c r="AI176" t="s">
        <v>7950</v>
      </c>
      <c r="AJ176" t="s">
        <v>7950</v>
      </c>
      <c r="AK176" t="s">
        <v>7950</v>
      </c>
      <c r="AL176" t="s">
        <v>7950</v>
      </c>
      <c r="AM176" t="s">
        <v>7950</v>
      </c>
      <c r="AN176" t="s">
        <v>7950</v>
      </c>
      <c r="AO176" t="s">
        <v>7950</v>
      </c>
      <c r="AR176" t="s">
        <v>7964</v>
      </c>
      <c r="AV176" t="s">
        <v>7950</v>
      </c>
      <c r="AW176" t="s">
        <v>7950</v>
      </c>
      <c r="AX176" s="3">
        <v>17</v>
      </c>
      <c r="AY176" s="3">
        <v>80</v>
      </c>
      <c r="AZ176" s="3">
        <v>4</v>
      </c>
      <c r="BC176" t="s">
        <v>7950</v>
      </c>
      <c r="BD176" t="s">
        <v>7950</v>
      </c>
    </row>
    <row r="177" spans="1:56">
      <c r="A177" t="s">
        <v>5209</v>
      </c>
      <c r="B177" t="s">
        <v>7945</v>
      </c>
      <c r="C177" t="s">
        <v>7946</v>
      </c>
      <c r="E177" t="s">
        <v>7985</v>
      </c>
      <c r="F177" t="s">
        <v>7948</v>
      </c>
      <c r="G177" t="s">
        <v>7949</v>
      </c>
      <c r="H177" t="s">
        <v>7950</v>
      </c>
      <c r="I177" s="3">
        <v>365</v>
      </c>
      <c r="J177" t="s">
        <v>8833</v>
      </c>
      <c r="K177" t="s">
        <v>7952</v>
      </c>
      <c r="L177" t="s">
        <v>8100</v>
      </c>
      <c r="M177" t="s">
        <v>7954</v>
      </c>
      <c r="N177" t="s">
        <v>7955</v>
      </c>
      <c r="O177" t="s">
        <v>7949</v>
      </c>
      <c r="P177" t="s">
        <v>8834</v>
      </c>
      <c r="Q177" t="s">
        <v>8049</v>
      </c>
      <c r="R177" t="s">
        <v>7958</v>
      </c>
      <c r="S177" t="s">
        <v>7959</v>
      </c>
      <c r="T177" t="s">
        <v>7960</v>
      </c>
      <c r="U177" t="s">
        <v>7961</v>
      </c>
      <c r="V177" t="s">
        <v>7950</v>
      </c>
      <c r="W177" t="s">
        <v>7950</v>
      </c>
      <c r="X177" s="3">
        <v>1170</v>
      </c>
      <c r="Y177" t="s">
        <v>7948</v>
      </c>
      <c r="Z177" s="3">
        <v>1</v>
      </c>
      <c r="AB177" t="s">
        <v>7962</v>
      </c>
      <c r="AE177" s="3">
        <v>0</v>
      </c>
      <c r="AF177" s="3">
        <v>0</v>
      </c>
      <c r="AH177" t="s">
        <v>8105</v>
      </c>
      <c r="AI177" s="3">
        <v>9683.8700000000008</v>
      </c>
      <c r="AJ177" t="s">
        <v>7950</v>
      </c>
      <c r="AK177" t="s">
        <v>7950</v>
      </c>
      <c r="AL177" t="s">
        <v>7950</v>
      </c>
      <c r="AM177" t="s">
        <v>7950</v>
      </c>
      <c r="AN177" t="s">
        <v>7950</v>
      </c>
      <c r="AO177" t="s">
        <v>7950</v>
      </c>
      <c r="AR177" t="s">
        <v>7964</v>
      </c>
      <c r="AV177" t="s">
        <v>7950</v>
      </c>
      <c r="AW177" t="s">
        <v>7950</v>
      </c>
      <c r="AX177" s="3">
        <v>18</v>
      </c>
      <c r="AY177" s="3">
        <v>65</v>
      </c>
      <c r="AZ177" s="3">
        <v>5</v>
      </c>
      <c r="BC177" t="s">
        <v>7950</v>
      </c>
      <c r="BD177" t="s">
        <v>7950</v>
      </c>
    </row>
    <row r="178" spans="1:56">
      <c r="A178" t="s">
        <v>8835</v>
      </c>
      <c r="B178" t="s">
        <v>8836</v>
      </c>
      <c r="C178" t="s">
        <v>8170</v>
      </c>
      <c r="D178" s="2" t="s">
        <v>7998</v>
      </c>
      <c r="E178" t="s">
        <v>7968</v>
      </c>
      <c r="F178" t="s">
        <v>7948</v>
      </c>
      <c r="G178" t="s">
        <v>7949</v>
      </c>
      <c r="H178" t="s">
        <v>7950</v>
      </c>
      <c r="I178" s="3">
        <v>365</v>
      </c>
      <c r="J178" t="s">
        <v>8837</v>
      </c>
      <c r="K178" t="s">
        <v>8838</v>
      </c>
      <c r="L178" t="s">
        <v>8263</v>
      </c>
      <c r="M178" t="s">
        <v>7954</v>
      </c>
      <c r="N178" t="s">
        <v>7955</v>
      </c>
      <c r="O178" t="s">
        <v>7949</v>
      </c>
      <c r="P178" t="s">
        <v>8839</v>
      </c>
      <c r="Q178" t="s">
        <v>8049</v>
      </c>
      <c r="R178" t="s">
        <v>7958</v>
      </c>
      <c r="S178" t="s">
        <v>7959</v>
      </c>
      <c r="T178" t="s">
        <v>7960</v>
      </c>
      <c r="U178" t="s">
        <v>7961</v>
      </c>
      <c r="V178" t="s">
        <v>7950</v>
      </c>
      <c r="W178" t="s">
        <v>7950</v>
      </c>
      <c r="X178" s="3">
        <v>400</v>
      </c>
      <c r="Y178" t="s">
        <v>7948</v>
      </c>
      <c r="Z178" s="3">
        <v>1</v>
      </c>
      <c r="AB178" t="s">
        <v>7971</v>
      </c>
      <c r="AC178" t="s">
        <v>8001</v>
      </c>
      <c r="AE178" s="3">
        <v>0</v>
      </c>
      <c r="AF178" s="3">
        <v>0</v>
      </c>
      <c r="AI178" t="s">
        <v>7950</v>
      </c>
      <c r="AJ178" t="s">
        <v>7950</v>
      </c>
      <c r="AK178" t="s">
        <v>7950</v>
      </c>
      <c r="AL178" t="s">
        <v>7950</v>
      </c>
      <c r="AM178" t="s">
        <v>7950</v>
      </c>
      <c r="AN178" t="s">
        <v>7950</v>
      </c>
      <c r="AO178" t="s">
        <v>7950</v>
      </c>
      <c r="AR178" t="s">
        <v>7964</v>
      </c>
      <c r="AV178" t="s">
        <v>7950</v>
      </c>
      <c r="AW178" t="s">
        <v>7950</v>
      </c>
      <c r="AX178" s="3">
        <v>10</v>
      </c>
      <c r="AY178" s="3">
        <v>40</v>
      </c>
      <c r="AZ178" s="3">
        <v>20</v>
      </c>
      <c r="BC178" t="s">
        <v>7950</v>
      </c>
      <c r="BD178" t="s">
        <v>7950</v>
      </c>
    </row>
    <row r="179" spans="1:56">
      <c r="A179" t="s">
        <v>1853</v>
      </c>
      <c r="B179" t="s">
        <v>8840</v>
      </c>
      <c r="C179" t="s">
        <v>8841</v>
      </c>
      <c r="E179" t="s">
        <v>7985</v>
      </c>
      <c r="F179" t="s">
        <v>7948</v>
      </c>
      <c r="G179" t="s">
        <v>7949</v>
      </c>
      <c r="H179" t="s">
        <v>7950</v>
      </c>
      <c r="I179" s="3">
        <v>365</v>
      </c>
      <c r="J179" t="s">
        <v>8842</v>
      </c>
      <c r="K179" t="s">
        <v>8843</v>
      </c>
      <c r="L179" t="s">
        <v>8160</v>
      </c>
      <c r="M179" t="s">
        <v>7954</v>
      </c>
      <c r="N179" t="s">
        <v>7955</v>
      </c>
      <c r="O179" t="s">
        <v>7949</v>
      </c>
      <c r="P179" t="s">
        <v>8844</v>
      </c>
      <c r="Q179" t="s">
        <v>8049</v>
      </c>
      <c r="R179" t="s">
        <v>7958</v>
      </c>
      <c r="S179" t="s">
        <v>7959</v>
      </c>
      <c r="T179" t="s">
        <v>7960</v>
      </c>
      <c r="U179" t="s">
        <v>7961</v>
      </c>
      <c r="V179" t="s">
        <v>7950</v>
      </c>
      <c r="W179" t="s">
        <v>7950</v>
      </c>
      <c r="X179" s="3">
        <v>350</v>
      </c>
      <c r="Y179" t="s">
        <v>7948</v>
      </c>
      <c r="Z179" s="3">
        <v>1</v>
      </c>
      <c r="AB179" t="s">
        <v>7962</v>
      </c>
      <c r="AC179" t="s">
        <v>7963</v>
      </c>
      <c r="AE179" s="3">
        <v>0</v>
      </c>
      <c r="AF179" s="3">
        <v>0</v>
      </c>
      <c r="AH179" t="s">
        <v>7989</v>
      </c>
      <c r="AI179" s="3">
        <v>18828.87</v>
      </c>
      <c r="AJ179" t="s">
        <v>7950</v>
      </c>
      <c r="AK179" t="s">
        <v>7950</v>
      </c>
      <c r="AL179" t="s">
        <v>7950</v>
      </c>
      <c r="AM179" t="s">
        <v>7950</v>
      </c>
      <c r="AN179" t="s">
        <v>7950</v>
      </c>
      <c r="AO179" t="s">
        <v>7950</v>
      </c>
      <c r="AR179" t="s">
        <v>7964</v>
      </c>
      <c r="AV179" t="s">
        <v>7950</v>
      </c>
      <c r="AW179" t="s">
        <v>7950</v>
      </c>
      <c r="AX179" s="3">
        <v>7</v>
      </c>
      <c r="AY179" s="3">
        <v>50</v>
      </c>
      <c r="AZ179" s="3">
        <v>5</v>
      </c>
      <c r="BC179" t="s">
        <v>7950</v>
      </c>
      <c r="BD179" t="s">
        <v>7950</v>
      </c>
    </row>
    <row r="180" spans="1:56">
      <c r="A180" t="s">
        <v>2242</v>
      </c>
      <c r="B180" t="s">
        <v>8471</v>
      </c>
      <c r="C180" t="s">
        <v>8279</v>
      </c>
      <c r="D180" s="2" t="s">
        <v>8123</v>
      </c>
      <c r="E180" t="s">
        <v>7985</v>
      </c>
      <c r="F180" t="s">
        <v>7948</v>
      </c>
      <c r="G180" t="s">
        <v>8056</v>
      </c>
      <c r="H180" t="s">
        <v>7950</v>
      </c>
      <c r="I180" s="3">
        <v>365</v>
      </c>
      <c r="J180" t="s">
        <v>8845</v>
      </c>
      <c r="K180" t="s">
        <v>8846</v>
      </c>
      <c r="L180" t="s">
        <v>8160</v>
      </c>
      <c r="M180" t="s">
        <v>7954</v>
      </c>
      <c r="N180" t="s">
        <v>7955</v>
      </c>
      <c r="O180" t="s">
        <v>7949</v>
      </c>
      <c r="P180" t="s">
        <v>8847</v>
      </c>
      <c r="Q180" t="s">
        <v>8049</v>
      </c>
      <c r="R180" t="s">
        <v>8848</v>
      </c>
      <c r="S180" t="s">
        <v>8554</v>
      </c>
      <c r="T180" t="s">
        <v>7960</v>
      </c>
      <c r="U180" t="s">
        <v>7961</v>
      </c>
      <c r="V180" t="s">
        <v>7950</v>
      </c>
      <c r="W180" t="s">
        <v>7950</v>
      </c>
      <c r="X180" s="3">
        <v>1170</v>
      </c>
      <c r="Y180" t="s">
        <v>7948</v>
      </c>
      <c r="Z180" s="3">
        <v>1</v>
      </c>
      <c r="AB180" t="s">
        <v>7962</v>
      </c>
      <c r="AC180" t="s">
        <v>8062</v>
      </c>
      <c r="AE180" s="3">
        <v>0</v>
      </c>
      <c r="AF180" s="3">
        <v>0</v>
      </c>
      <c r="AH180" t="s">
        <v>8063</v>
      </c>
      <c r="AI180" s="3">
        <v>8760.44</v>
      </c>
      <c r="AJ180" s="3">
        <v>0</v>
      </c>
      <c r="AK180" s="3">
        <v>0</v>
      </c>
      <c r="AL180" t="s">
        <v>7950</v>
      </c>
      <c r="AM180" s="3">
        <v>0</v>
      </c>
      <c r="AN180" t="s">
        <v>7950</v>
      </c>
      <c r="AO180" s="3">
        <v>0</v>
      </c>
      <c r="AQ180" t="s">
        <v>8849</v>
      </c>
      <c r="AR180" t="s">
        <v>7964</v>
      </c>
      <c r="AS180" t="s">
        <v>8850</v>
      </c>
      <c r="AU180" t="s">
        <v>8065</v>
      </c>
      <c r="AV180" s="3">
        <v>0</v>
      </c>
      <c r="AW180" s="3">
        <v>0</v>
      </c>
      <c r="AX180" s="3">
        <v>18</v>
      </c>
      <c r="AY180" s="3">
        <v>65</v>
      </c>
      <c r="AZ180" s="3">
        <v>5</v>
      </c>
      <c r="BA180" t="s">
        <v>8314</v>
      </c>
      <c r="BB180" t="s">
        <v>8314</v>
      </c>
      <c r="BC180" s="3">
        <v>0</v>
      </c>
      <c r="BD180" t="s">
        <v>7950</v>
      </c>
    </row>
    <row r="181" spans="1:56">
      <c r="A181" t="s">
        <v>8851</v>
      </c>
      <c r="B181" t="s">
        <v>8852</v>
      </c>
      <c r="C181" t="s">
        <v>7992</v>
      </c>
      <c r="E181" t="s">
        <v>8853</v>
      </c>
      <c r="F181" t="s">
        <v>7948</v>
      </c>
      <c r="G181" t="s">
        <v>7949</v>
      </c>
      <c r="H181" t="s">
        <v>7950</v>
      </c>
      <c r="I181" s="3">
        <v>365</v>
      </c>
      <c r="J181" t="s">
        <v>8854</v>
      </c>
      <c r="K181" t="s">
        <v>8855</v>
      </c>
      <c r="L181" t="s">
        <v>8152</v>
      </c>
      <c r="M181" t="s">
        <v>7954</v>
      </c>
      <c r="N181" t="s">
        <v>7955</v>
      </c>
      <c r="O181" t="s">
        <v>7949</v>
      </c>
      <c r="P181" t="s">
        <v>8856</v>
      </c>
      <c r="Q181" t="s">
        <v>8049</v>
      </c>
      <c r="R181" t="s">
        <v>7958</v>
      </c>
      <c r="S181" t="s">
        <v>7959</v>
      </c>
      <c r="T181" t="s">
        <v>7960</v>
      </c>
      <c r="U181" t="s">
        <v>7961</v>
      </c>
      <c r="V181" t="s">
        <v>7950</v>
      </c>
      <c r="W181" t="s">
        <v>7950</v>
      </c>
      <c r="X181" s="3">
        <v>10</v>
      </c>
      <c r="Y181" t="s">
        <v>7948</v>
      </c>
      <c r="Z181" s="3">
        <v>1</v>
      </c>
      <c r="AB181" t="s">
        <v>7971</v>
      </c>
      <c r="AE181" s="3">
        <v>0</v>
      </c>
      <c r="AF181" s="3">
        <v>0</v>
      </c>
      <c r="AI181" t="s">
        <v>7950</v>
      </c>
      <c r="AJ181" t="s">
        <v>7950</v>
      </c>
      <c r="AK181" t="s">
        <v>7950</v>
      </c>
      <c r="AL181" t="s">
        <v>7950</v>
      </c>
      <c r="AM181" t="s">
        <v>7950</v>
      </c>
      <c r="AN181" t="s">
        <v>7950</v>
      </c>
      <c r="AO181" t="s">
        <v>7950</v>
      </c>
      <c r="AR181" t="s">
        <v>7964</v>
      </c>
      <c r="AV181" t="s">
        <v>7950</v>
      </c>
      <c r="AW181" t="s">
        <v>7950</v>
      </c>
      <c r="AX181" s="3">
        <v>0</v>
      </c>
      <c r="AY181" s="3">
        <v>0</v>
      </c>
      <c r="AZ181" s="3">
        <v>0</v>
      </c>
      <c r="BC181" t="s">
        <v>7950</v>
      </c>
      <c r="BD181" t="s">
        <v>7950</v>
      </c>
    </row>
    <row r="182" spans="1:56">
      <c r="A182" t="s">
        <v>8857</v>
      </c>
      <c r="B182" t="s">
        <v>8858</v>
      </c>
      <c r="C182" t="s">
        <v>8170</v>
      </c>
      <c r="D182" s="2" t="s">
        <v>7998</v>
      </c>
      <c r="E182" t="s">
        <v>7993</v>
      </c>
      <c r="F182" t="s">
        <v>7948</v>
      </c>
      <c r="G182" t="s">
        <v>7949</v>
      </c>
      <c r="H182" t="s">
        <v>7950</v>
      </c>
      <c r="I182" s="3">
        <v>365</v>
      </c>
      <c r="J182" t="s">
        <v>8859</v>
      </c>
      <c r="K182" t="s">
        <v>8860</v>
      </c>
      <c r="L182" t="s">
        <v>7953</v>
      </c>
      <c r="M182" t="s">
        <v>7954</v>
      </c>
      <c r="N182" t="s">
        <v>7955</v>
      </c>
      <c r="O182" t="s">
        <v>7949</v>
      </c>
      <c r="P182" t="s">
        <v>8861</v>
      </c>
      <c r="Q182" t="s">
        <v>8049</v>
      </c>
      <c r="R182" t="s">
        <v>7958</v>
      </c>
      <c r="S182" t="s">
        <v>7959</v>
      </c>
      <c r="T182" t="s">
        <v>7960</v>
      </c>
      <c r="U182" t="s">
        <v>7961</v>
      </c>
      <c r="V182" t="s">
        <v>7950</v>
      </c>
      <c r="W182" t="s">
        <v>7950</v>
      </c>
      <c r="X182" s="3">
        <v>70</v>
      </c>
      <c r="Y182" t="s">
        <v>7948</v>
      </c>
      <c r="Z182" s="3">
        <v>1</v>
      </c>
      <c r="AB182" t="s">
        <v>7971</v>
      </c>
      <c r="AC182" t="s">
        <v>8001</v>
      </c>
      <c r="AE182" s="3">
        <v>0</v>
      </c>
      <c r="AF182" s="3">
        <v>0</v>
      </c>
      <c r="AI182" t="s">
        <v>7950</v>
      </c>
      <c r="AJ182" t="s">
        <v>7950</v>
      </c>
      <c r="AK182" t="s">
        <v>7950</v>
      </c>
      <c r="AL182" t="s">
        <v>7950</v>
      </c>
      <c r="AM182" t="s">
        <v>7950</v>
      </c>
      <c r="AN182" t="s">
        <v>7950</v>
      </c>
      <c r="AO182" t="s">
        <v>7950</v>
      </c>
      <c r="AR182" t="s">
        <v>7964</v>
      </c>
      <c r="AV182" t="s">
        <v>7950</v>
      </c>
      <c r="AW182" t="s">
        <v>7950</v>
      </c>
      <c r="AX182" s="3">
        <v>5</v>
      </c>
      <c r="AY182" s="3">
        <v>14</v>
      </c>
      <c r="AZ182" s="3">
        <v>7</v>
      </c>
      <c r="BC182" t="s">
        <v>7950</v>
      </c>
      <c r="BD182" t="s">
        <v>7950</v>
      </c>
    </row>
    <row r="183" spans="1:56">
      <c r="A183" t="s">
        <v>2230</v>
      </c>
      <c r="B183" t="s">
        <v>8862</v>
      </c>
      <c r="C183" t="s">
        <v>7946</v>
      </c>
      <c r="E183" t="s">
        <v>7985</v>
      </c>
      <c r="F183" t="s">
        <v>7948</v>
      </c>
      <c r="G183" t="s">
        <v>8056</v>
      </c>
      <c r="H183" t="s">
        <v>7950</v>
      </c>
      <c r="I183" s="3">
        <v>365</v>
      </c>
      <c r="J183" t="s">
        <v>8863</v>
      </c>
      <c r="K183" t="s">
        <v>8864</v>
      </c>
      <c r="L183" t="s">
        <v>8160</v>
      </c>
      <c r="M183" t="s">
        <v>7954</v>
      </c>
      <c r="N183" t="s">
        <v>7955</v>
      </c>
      <c r="O183" t="s">
        <v>7949</v>
      </c>
      <c r="P183" t="s">
        <v>8865</v>
      </c>
      <c r="Q183" t="s">
        <v>8049</v>
      </c>
      <c r="R183" t="s">
        <v>8866</v>
      </c>
      <c r="S183" t="s">
        <v>8128</v>
      </c>
      <c r="T183" t="s">
        <v>7960</v>
      </c>
      <c r="U183" t="s">
        <v>7961</v>
      </c>
      <c r="V183" t="s">
        <v>7950</v>
      </c>
      <c r="W183" t="s">
        <v>7950</v>
      </c>
      <c r="X183" s="3">
        <v>1170</v>
      </c>
      <c r="Y183" t="s">
        <v>7948</v>
      </c>
      <c r="Z183" s="3">
        <v>1</v>
      </c>
      <c r="AB183" t="s">
        <v>7962</v>
      </c>
      <c r="AC183" t="s">
        <v>8062</v>
      </c>
      <c r="AE183" s="3">
        <v>0</v>
      </c>
      <c r="AF183" s="3">
        <v>0</v>
      </c>
      <c r="AH183" t="s">
        <v>8063</v>
      </c>
      <c r="AI183" s="3">
        <v>10518.56</v>
      </c>
      <c r="AJ183" s="3">
        <v>0</v>
      </c>
      <c r="AK183" s="3">
        <v>0</v>
      </c>
      <c r="AL183" t="s">
        <v>7950</v>
      </c>
      <c r="AM183" s="3">
        <v>0</v>
      </c>
      <c r="AN183" t="s">
        <v>7950</v>
      </c>
      <c r="AO183" s="3">
        <v>0</v>
      </c>
      <c r="AQ183" t="s">
        <v>8867</v>
      </c>
      <c r="AR183" t="s">
        <v>7964</v>
      </c>
      <c r="AU183" t="s">
        <v>8065</v>
      </c>
      <c r="AV183" s="3">
        <v>0</v>
      </c>
      <c r="AW183" s="3">
        <v>0</v>
      </c>
      <c r="AX183" s="3">
        <v>18</v>
      </c>
      <c r="AY183" s="3">
        <v>65</v>
      </c>
      <c r="AZ183" s="3">
        <v>5</v>
      </c>
      <c r="BB183" t="s">
        <v>8131</v>
      </c>
      <c r="BC183" s="3">
        <v>0</v>
      </c>
      <c r="BD183" t="s">
        <v>7950</v>
      </c>
    </row>
    <row r="184" spans="1:56">
      <c r="A184" t="s">
        <v>8868</v>
      </c>
      <c r="B184" t="s">
        <v>8869</v>
      </c>
      <c r="C184" t="s">
        <v>8170</v>
      </c>
      <c r="D184" s="2" t="s">
        <v>7998</v>
      </c>
      <c r="E184" t="s">
        <v>7993</v>
      </c>
      <c r="F184" t="s">
        <v>7948</v>
      </c>
      <c r="G184" t="s">
        <v>7949</v>
      </c>
      <c r="H184" t="s">
        <v>7950</v>
      </c>
      <c r="I184" s="3">
        <v>365</v>
      </c>
      <c r="J184" t="s">
        <v>8870</v>
      </c>
      <c r="K184" t="s">
        <v>8871</v>
      </c>
      <c r="L184" t="s">
        <v>7953</v>
      </c>
      <c r="M184" t="s">
        <v>7954</v>
      </c>
      <c r="N184" t="s">
        <v>7955</v>
      </c>
      <c r="O184" t="s">
        <v>7949</v>
      </c>
      <c r="P184" t="s">
        <v>8872</v>
      </c>
      <c r="Q184" t="s">
        <v>8049</v>
      </c>
      <c r="R184" t="s">
        <v>7958</v>
      </c>
      <c r="S184" t="s">
        <v>7959</v>
      </c>
      <c r="T184" t="s">
        <v>7960</v>
      </c>
      <c r="U184" t="s">
        <v>7961</v>
      </c>
      <c r="V184" t="s">
        <v>7950</v>
      </c>
      <c r="W184" t="s">
        <v>7950</v>
      </c>
      <c r="X184" s="3">
        <v>70</v>
      </c>
      <c r="Y184" t="s">
        <v>7948</v>
      </c>
      <c r="Z184" s="3">
        <v>1</v>
      </c>
      <c r="AB184" t="s">
        <v>7971</v>
      </c>
      <c r="AC184" t="s">
        <v>8001</v>
      </c>
      <c r="AE184" s="3">
        <v>0</v>
      </c>
      <c r="AF184" s="3">
        <v>0</v>
      </c>
      <c r="AI184" t="s">
        <v>7950</v>
      </c>
      <c r="AJ184" t="s">
        <v>7950</v>
      </c>
      <c r="AK184" t="s">
        <v>7950</v>
      </c>
      <c r="AL184" t="s">
        <v>7950</v>
      </c>
      <c r="AM184" t="s">
        <v>7950</v>
      </c>
      <c r="AN184" t="s">
        <v>7950</v>
      </c>
      <c r="AO184" t="s">
        <v>7950</v>
      </c>
      <c r="AR184" t="s">
        <v>7964</v>
      </c>
      <c r="AV184" t="s">
        <v>7950</v>
      </c>
      <c r="AW184" t="s">
        <v>7950</v>
      </c>
      <c r="AX184" s="3">
        <v>5</v>
      </c>
      <c r="AY184" s="3">
        <v>14</v>
      </c>
      <c r="AZ184" s="3">
        <v>7</v>
      </c>
      <c r="BC184" t="s">
        <v>7950</v>
      </c>
      <c r="BD184" t="s">
        <v>7950</v>
      </c>
    </row>
    <row r="185" spans="1:56">
      <c r="A185" t="s">
        <v>8873</v>
      </c>
      <c r="B185" t="s">
        <v>8869</v>
      </c>
      <c r="C185" t="s">
        <v>8170</v>
      </c>
      <c r="D185" s="2" t="s">
        <v>7998</v>
      </c>
      <c r="E185" t="s">
        <v>7993</v>
      </c>
      <c r="F185" t="s">
        <v>7948</v>
      </c>
      <c r="G185" t="s">
        <v>7949</v>
      </c>
      <c r="H185" t="s">
        <v>7950</v>
      </c>
      <c r="I185" s="3">
        <v>365</v>
      </c>
      <c r="J185" t="s">
        <v>8874</v>
      </c>
      <c r="K185" t="s">
        <v>8875</v>
      </c>
      <c r="L185" t="s">
        <v>7953</v>
      </c>
      <c r="M185" t="s">
        <v>7954</v>
      </c>
      <c r="N185" t="s">
        <v>7955</v>
      </c>
      <c r="O185" t="s">
        <v>7949</v>
      </c>
      <c r="P185" t="s">
        <v>8876</v>
      </c>
      <c r="Q185" t="s">
        <v>8049</v>
      </c>
      <c r="R185" t="s">
        <v>7958</v>
      </c>
      <c r="S185" t="s">
        <v>7959</v>
      </c>
      <c r="T185" t="s">
        <v>7960</v>
      </c>
      <c r="U185" t="s">
        <v>7961</v>
      </c>
      <c r="V185" t="s">
        <v>7950</v>
      </c>
      <c r="W185" t="s">
        <v>7950</v>
      </c>
      <c r="X185" s="3">
        <v>70</v>
      </c>
      <c r="Y185" t="s">
        <v>7948</v>
      </c>
      <c r="Z185" s="3">
        <v>1</v>
      </c>
      <c r="AB185" t="s">
        <v>7971</v>
      </c>
      <c r="AC185" t="s">
        <v>8001</v>
      </c>
      <c r="AE185" s="3">
        <v>0</v>
      </c>
      <c r="AF185" s="3">
        <v>0</v>
      </c>
      <c r="AI185" t="s">
        <v>7950</v>
      </c>
      <c r="AJ185" t="s">
        <v>7950</v>
      </c>
      <c r="AK185" t="s">
        <v>7950</v>
      </c>
      <c r="AL185" t="s">
        <v>7950</v>
      </c>
      <c r="AM185" t="s">
        <v>7950</v>
      </c>
      <c r="AN185" t="s">
        <v>7950</v>
      </c>
      <c r="AO185" t="s">
        <v>7950</v>
      </c>
      <c r="AR185" t="s">
        <v>7964</v>
      </c>
      <c r="AV185" t="s">
        <v>7950</v>
      </c>
      <c r="AW185" t="s">
        <v>7950</v>
      </c>
      <c r="AX185" s="3">
        <v>5</v>
      </c>
      <c r="AY185" s="3">
        <v>14</v>
      </c>
      <c r="AZ185" s="3">
        <v>7</v>
      </c>
      <c r="BC185" t="s">
        <v>7950</v>
      </c>
      <c r="BD185" t="s">
        <v>7950</v>
      </c>
    </row>
    <row r="186" spans="1:56">
      <c r="A186" t="s">
        <v>5693</v>
      </c>
      <c r="B186" t="s">
        <v>8538</v>
      </c>
      <c r="C186" t="s">
        <v>8279</v>
      </c>
      <c r="D186" s="2" t="s">
        <v>8123</v>
      </c>
      <c r="E186" t="s">
        <v>7985</v>
      </c>
      <c r="F186" t="s">
        <v>7948</v>
      </c>
      <c r="G186" t="s">
        <v>8056</v>
      </c>
      <c r="H186" t="s">
        <v>7950</v>
      </c>
      <c r="I186" s="3">
        <v>365</v>
      </c>
      <c r="J186" t="s">
        <v>8877</v>
      </c>
      <c r="K186" t="s">
        <v>8878</v>
      </c>
      <c r="L186" t="s">
        <v>8160</v>
      </c>
      <c r="M186" t="s">
        <v>7954</v>
      </c>
      <c r="N186" t="s">
        <v>7955</v>
      </c>
      <c r="O186" t="s">
        <v>7949</v>
      </c>
      <c r="P186" t="s">
        <v>8879</v>
      </c>
      <c r="Q186" t="s">
        <v>8049</v>
      </c>
      <c r="R186" t="s">
        <v>8880</v>
      </c>
      <c r="S186" t="s">
        <v>8128</v>
      </c>
      <c r="T186" t="s">
        <v>7960</v>
      </c>
      <c r="U186" t="s">
        <v>7961</v>
      </c>
      <c r="V186" t="s">
        <v>7950</v>
      </c>
      <c r="W186" t="s">
        <v>7950</v>
      </c>
      <c r="X186" s="3">
        <v>440</v>
      </c>
      <c r="Y186" t="s">
        <v>7948</v>
      </c>
      <c r="Z186" s="3">
        <v>1</v>
      </c>
      <c r="AB186" t="s">
        <v>7962</v>
      </c>
      <c r="AC186" t="s">
        <v>8062</v>
      </c>
      <c r="AE186" s="3">
        <v>0</v>
      </c>
      <c r="AF186" s="3">
        <v>0</v>
      </c>
      <c r="AH186" t="s">
        <v>8063</v>
      </c>
      <c r="AI186" s="3">
        <v>10845.88</v>
      </c>
      <c r="AJ186" s="3">
        <v>0</v>
      </c>
      <c r="AK186" s="3">
        <v>0</v>
      </c>
      <c r="AL186" t="s">
        <v>7950</v>
      </c>
      <c r="AM186" s="3">
        <v>0</v>
      </c>
      <c r="AN186" t="s">
        <v>7950</v>
      </c>
      <c r="AO186" s="3">
        <v>0</v>
      </c>
      <c r="AQ186" t="s">
        <v>8881</v>
      </c>
      <c r="AR186" t="s">
        <v>7964</v>
      </c>
      <c r="AU186" t="s">
        <v>8065</v>
      </c>
      <c r="AV186" s="3">
        <v>0</v>
      </c>
      <c r="AW186" s="3">
        <v>0</v>
      </c>
      <c r="AX186" s="3">
        <v>11</v>
      </c>
      <c r="AY186" s="3">
        <v>40</v>
      </c>
      <c r="AZ186" s="3">
        <v>5</v>
      </c>
      <c r="BA186" t="s">
        <v>8314</v>
      </c>
      <c r="BB186" t="s">
        <v>8314</v>
      </c>
      <c r="BC186" s="3">
        <v>0</v>
      </c>
      <c r="BD186" t="s">
        <v>7950</v>
      </c>
    </row>
    <row r="187" spans="1:56">
      <c r="A187" t="s">
        <v>2737</v>
      </c>
      <c r="B187" t="s">
        <v>8801</v>
      </c>
      <c r="C187" t="s">
        <v>8279</v>
      </c>
      <c r="D187" s="2" t="s">
        <v>8123</v>
      </c>
      <c r="E187" t="s">
        <v>7985</v>
      </c>
      <c r="F187" t="s">
        <v>7948</v>
      </c>
      <c r="G187" t="s">
        <v>8056</v>
      </c>
      <c r="H187" t="s">
        <v>7950</v>
      </c>
      <c r="I187" s="3">
        <v>365</v>
      </c>
      <c r="J187" t="s">
        <v>8882</v>
      </c>
      <c r="K187" t="s">
        <v>8883</v>
      </c>
      <c r="L187" t="s">
        <v>8160</v>
      </c>
      <c r="M187" t="s">
        <v>7954</v>
      </c>
      <c r="N187" t="s">
        <v>7955</v>
      </c>
      <c r="O187" t="s">
        <v>7949</v>
      </c>
      <c r="P187" t="s">
        <v>8884</v>
      </c>
      <c r="Q187" t="s">
        <v>8049</v>
      </c>
      <c r="R187" t="s">
        <v>8885</v>
      </c>
      <c r="S187" t="s">
        <v>8554</v>
      </c>
      <c r="T187" t="s">
        <v>7960</v>
      </c>
      <c r="U187" t="s">
        <v>7961</v>
      </c>
      <c r="V187" t="s">
        <v>7950</v>
      </c>
      <c r="W187" t="s">
        <v>7950</v>
      </c>
      <c r="X187" s="3">
        <v>440</v>
      </c>
      <c r="Y187" t="s">
        <v>7948</v>
      </c>
      <c r="Z187" s="3">
        <v>1</v>
      </c>
      <c r="AB187" t="s">
        <v>7962</v>
      </c>
      <c r="AC187" t="s">
        <v>8062</v>
      </c>
      <c r="AE187" s="3">
        <v>0</v>
      </c>
      <c r="AF187" s="3">
        <v>0</v>
      </c>
      <c r="AH187" t="s">
        <v>8063</v>
      </c>
      <c r="AI187" s="3">
        <v>9287.86</v>
      </c>
      <c r="AJ187" s="3">
        <v>0</v>
      </c>
      <c r="AK187" s="3">
        <v>0</v>
      </c>
      <c r="AL187" t="s">
        <v>7950</v>
      </c>
      <c r="AM187" s="3">
        <v>0</v>
      </c>
      <c r="AN187" t="s">
        <v>7950</v>
      </c>
      <c r="AO187" s="3">
        <v>0</v>
      </c>
      <c r="AQ187" t="s">
        <v>8886</v>
      </c>
      <c r="AR187" t="s">
        <v>7964</v>
      </c>
      <c r="AU187" t="s">
        <v>8065</v>
      </c>
      <c r="AV187" s="3">
        <v>0</v>
      </c>
      <c r="AW187" s="3">
        <v>0</v>
      </c>
      <c r="AX187" s="3">
        <v>11</v>
      </c>
      <c r="AY187" s="3">
        <v>40</v>
      </c>
      <c r="AZ187" s="3">
        <v>5</v>
      </c>
      <c r="BA187" t="s">
        <v>8314</v>
      </c>
      <c r="BB187" t="s">
        <v>8314</v>
      </c>
      <c r="BC187" s="3">
        <v>0</v>
      </c>
      <c r="BD187" t="s">
        <v>7950</v>
      </c>
    </row>
    <row r="188" spans="1:56">
      <c r="A188" t="s">
        <v>2677</v>
      </c>
      <c r="B188" t="s">
        <v>8676</v>
      </c>
      <c r="C188" t="s">
        <v>8279</v>
      </c>
      <c r="D188" s="2" t="s">
        <v>8123</v>
      </c>
      <c r="E188" t="s">
        <v>7985</v>
      </c>
      <c r="F188" t="s">
        <v>7948</v>
      </c>
      <c r="G188" t="s">
        <v>8056</v>
      </c>
      <c r="H188" t="s">
        <v>7950</v>
      </c>
      <c r="I188" s="3">
        <v>365</v>
      </c>
      <c r="J188" t="s">
        <v>8887</v>
      </c>
      <c r="K188" t="s">
        <v>8883</v>
      </c>
      <c r="L188" t="s">
        <v>8100</v>
      </c>
      <c r="M188" t="s">
        <v>7954</v>
      </c>
      <c r="N188" t="s">
        <v>7955</v>
      </c>
      <c r="O188" t="s">
        <v>7949</v>
      </c>
      <c r="P188" t="s">
        <v>8888</v>
      </c>
      <c r="Q188" t="s">
        <v>8049</v>
      </c>
      <c r="R188" t="s">
        <v>8889</v>
      </c>
      <c r="S188" t="s">
        <v>8890</v>
      </c>
      <c r="T188" t="s">
        <v>7960</v>
      </c>
      <c r="U188" t="s">
        <v>7961</v>
      </c>
      <c r="V188" t="s">
        <v>7950</v>
      </c>
      <c r="W188" t="s">
        <v>7950</v>
      </c>
      <c r="X188" s="3">
        <v>440</v>
      </c>
      <c r="Y188" t="s">
        <v>7948</v>
      </c>
      <c r="Z188" s="3">
        <v>1</v>
      </c>
      <c r="AB188" t="s">
        <v>7962</v>
      </c>
      <c r="AC188" t="s">
        <v>8062</v>
      </c>
      <c r="AE188" s="3">
        <v>0</v>
      </c>
      <c r="AF188" s="3">
        <v>0</v>
      </c>
      <c r="AH188" t="s">
        <v>8063</v>
      </c>
      <c r="AI188" s="3">
        <v>12790.88</v>
      </c>
      <c r="AJ188" s="3">
        <v>0</v>
      </c>
      <c r="AK188" s="3">
        <v>0</v>
      </c>
      <c r="AL188" t="s">
        <v>7950</v>
      </c>
      <c r="AM188" s="3">
        <v>0</v>
      </c>
      <c r="AN188" t="s">
        <v>7950</v>
      </c>
      <c r="AO188" s="3">
        <v>0</v>
      </c>
      <c r="AQ188" t="s">
        <v>8891</v>
      </c>
      <c r="AR188" t="s">
        <v>7964</v>
      </c>
      <c r="AU188" t="s">
        <v>8065</v>
      </c>
      <c r="AV188" s="3">
        <v>0</v>
      </c>
      <c r="AW188" s="3">
        <v>0</v>
      </c>
      <c r="AX188" s="3">
        <v>11</v>
      </c>
      <c r="AY188" s="3">
        <v>40</v>
      </c>
      <c r="AZ188" s="3">
        <v>5</v>
      </c>
      <c r="BA188" t="s">
        <v>8314</v>
      </c>
      <c r="BB188" t="s">
        <v>8314</v>
      </c>
      <c r="BC188" s="3">
        <v>0</v>
      </c>
      <c r="BD188" t="s">
        <v>7950</v>
      </c>
    </row>
    <row r="189" spans="1:56">
      <c r="A189" t="s">
        <v>8892</v>
      </c>
      <c r="B189" t="s">
        <v>8893</v>
      </c>
      <c r="C189" t="s">
        <v>8170</v>
      </c>
      <c r="D189" s="2" t="s">
        <v>7998</v>
      </c>
      <c r="E189" t="s">
        <v>8238</v>
      </c>
      <c r="F189" t="s">
        <v>7948</v>
      </c>
      <c r="G189" t="s">
        <v>7949</v>
      </c>
      <c r="H189" t="s">
        <v>7950</v>
      </c>
      <c r="I189" s="3">
        <v>365</v>
      </c>
      <c r="J189" t="s">
        <v>8894</v>
      </c>
      <c r="K189" t="s">
        <v>7978</v>
      </c>
      <c r="L189" t="s">
        <v>7953</v>
      </c>
      <c r="M189" t="s">
        <v>7954</v>
      </c>
      <c r="N189" t="s">
        <v>7955</v>
      </c>
      <c r="O189" t="s">
        <v>7949</v>
      </c>
      <c r="P189" t="s">
        <v>8895</v>
      </c>
      <c r="Q189" t="s">
        <v>8049</v>
      </c>
      <c r="R189" t="s">
        <v>7958</v>
      </c>
      <c r="S189" t="s">
        <v>7959</v>
      </c>
      <c r="T189" t="s">
        <v>7960</v>
      </c>
      <c r="U189" t="s">
        <v>7961</v>
      </c>
      <c r="V189" t="s">
        <v>7950</v>
      </c>
      <c r="W189" t="s">
        <v>7950</v>
      </c>
      <c r="X189" s="3">
        <v>192</v>
      </c>
      <c r="Y189" t="s">
        <v>7948</v>
      </c>
      <c r="Z189" s="3">
        <v>1</v>
      </c>
      <c r="AB189" t="s">
        <v>7971</v>
      </c>
      <c r="AC189" t="s">
        <v>8001</v>
      </c>
      <c r="AE189" s="3">
        <v>0</v>
      </c>
      <c r="AF189" s="3">
        <v>0</v>
      </c>
      <c r="AI189" t="s">
        <v>7950</v>
      </c>
      <c r="AJ189" t="s">
        <v>7950</v>
      </c>
      <c r="AK189" t="s">
        <v>7950</v>
      </c>
      <c r="AL189" t="s">
        <v>7950</v>
      </c>
      <c r="AM189" t="s">
        <v>7950</v>
      </c>
      <c r="AN189" t="s">
        <v>7950</v>
      </c>
      <c r="AO189" t="s">
        <v>7950</v>
      </c>
      <c r="AR189" t="s">
        <v>7964</v>
      </c>
      <c r="AV189" t="s">
        <v>7950</v>
      </c>
      <c r="AW189" t="s">
        <v>7950</v>
      </c>
      <c r="AX189" s="3">
        <v>6</v>
      </c>
      <c r="AY189" s="3">
        <v>32</v>
      </c>
      <c r="AZ189" s="3">
        <v>16</v>
      </c>
      <c r="BC189" t="s">
        <v>7950</v>
      </c>
      <c r="BD189" t="s">
        <v>7950</v>
      </c>
    </row>
    <row r="190" spans="1:56">
      <c r="A190" t="s">
        <v>2452</v>
      </c>
      <c r="B190" t="s">
        <v>8211</v>
      </c>
      <c r="C190" t="s">
        <v>8323</v>
      </c>
      <c r="D190" s="2" t="s">
        <v>8141</v>
      </c>
      <c r="E190" t="s">
        <v>7985</v>
      </c>
      <c r="F190" t="s">
        <v>7948</v>
      </c>
      <c r="G190" t="s">
        <v>7949</v>
      </c>
      <c r="H190" t="s">
        <v>7950</v>
      </c>
      <c r="I190" s="3">
        <v>365</v>
      </c>
      <c r="J190" t="s">
        <v>8896</v>
      </c>
      <c r="K190" t="s">
        <v>8213</v>
      </c>
      <c r="L190" t="s">
        <v>8100</v>
      </c>
      <c r="M190" t="s">
        <v>7954</v>
      </c>
      <c r="N190" t="s">
        <v>7955</v>
      </c>
      <c r="O190" t="s">
        <v>7949</v>
      </c>
      <c r="P190" t="s">
        <v>8897</v>
      </c>
      <c r="Q190" t="s">
        <v>8049</v>
      </c>
      <c r="R190" t="s">
        <v>7958</v>
      </c>
      <c r="S190" t="s">
        <v>7959</v>
      </c>
      <c r="T190" t="s">
        <v>7960</v>
      </c>
      <c r="U190" t="s">
        <v>7961</v>
      </c>
      <c r="V190" t="s">
        <v>7950</v>
      </c>
      <c r="W190" t="s">
        <v>7950</v>
      </c>
      <c r="X190" s="3">
        <v>700</v>
      </c>
      <c r="Y190" t="s">
        <v>7948</v>
      </c>
      <c r="Z190" s="3">
        <v>1</v>
      </c>
      <c r="AB190" t="s">
        <v>7962</v>
      </c>
      <c r="AE190" s="3">
        <v>0</v>
      </c>
      <c r="AF190" s="3">
        <v>0</v>
      </c>
      <c r="AH190" t="s">
        <v>8898</v>
      </c>
      <c r="AI190" s="3">
        <v>8918.94</v>
      </c>
      <c r="AJ190" t="s">
        <v>7950</v>
      </c>
      <c r="AK190" t="s">
        <v>7950</v>
      </c>
      <c r="AL190" t="s">
        <v>7950</v>
      </c>
      <c r="AM190" t="s">
        <v>7950</v>
      </c>
      <c r="AN190" t="s">
        <v>7950</v>
      </c>
      <c r="AO190" t="s">
        <v>7950</v>
      </c>
      <c r="AR190" t="s">
        <v>7964</v>
      </c>
      <c r="AV190" t="s">
        <v>7950</v>
      </c>
      <c r="AW190" t="s">
        <v>7950</v>
      </c>
      <c r="AX190" s="3">
        <v>14</v>
      </c>
      <c r="AY190" s="3">
        <v>50</v>
      </c>
      <c r="AZ190" s="3">
        <v>5</v>
      </c>
      <c r="BC190" t="s">
        <v>7950</v>
      </c>
      <c r="BD190" t="s">
        <v>7950</v>
      </c>
    </row>
    <row r="191" spans="1:56">
      <c r="A191" t="s">
        <v>8899</v>
      </c>
      <c r="B191" t="s">
        <v>8900</v>
      </c>
      <c r="C191" t="s">
        <v>8116</v>
      </c>
      <c r="E191" t="s">
        <v>7976</v>
      </c>
      <c r="F191" t="s">
        <v>7948</v>
      </c>
      <c r="G191" t="s">
        <v>7949</v>
      </c>
      <c r="H191" t="s">
        <v>7950</v>
      </c>
      <c r="I191" s="3">
        <v>365</v>
      </c>
      <c r="J191" t="s">
        <v>8901</v>
      </c>
      <c r="K191" t="s">
        <v>7978</v>
      </c>
      <c r="L191" t="s">
        <v>8100</v>
      </c>
      <c r="M191" t="s">
        <v>7954</v>
      </c>
      <c r="N191" t="s">
        <v>7955</v>
      </c>
      <c r="O191" t="s">
        <v>7949</v>
      </c>
      <c r="P191" t="s">
        <v>8902</v>
      </c>
      <c r="Q191" t="s">
        <v>7957</v>
      </c>
      <c r="R191" t="s">
        <v>7958</v>
      </c>
      <c r="S191" t="s">
        <v>7959</v>
      </c>
      <c r="T191" t="s">
        <v>7960</v>
      </c>
      <c r="U191" t="s">
        <v>7961</v>
      </c>
      <c r="V191" t="s">
        <v>7950</v>
      </c>
      <c r="W191" t="s">
        <v>7950</v>
      </c>
      <c r="X191" s="3">
        <v>1624</v>
      </c>
      <c r="Y191" t="s">
        <v>7948</v>
      </c>
      <c r="Z191" s="3">
        <v>1</v>
      </c>
      <c r="AB191" t="s">
        <v>7981</v>
      </c>
      <c r="AE191" s="3">
        <v>0</v>
      </c>
      <c r="AF191" s="3">
        <v>0</v>
      </c>
      <c r="AI191" t="s">
        <v>7950</v>
      </c>
      <c r="AJ191" t="s">
        <v>7950</v>
      </c>
      <c r="AK191" t="s">
        <v>7950</v>
      </c>
      <c r="AL191" t="s">
        <v>7950</v>
      </c>
      <c r="AM191" t="s">
        <v>7950</v>
      </c>
      <c r="AN191" t="s">
        <v>7950</v>
      </c>
      <c r="AO191" t="s">
        <v>7950</v>
      </c>
      <c r="AR191" t="s">
        <v>7964</v>
      </c>
      <c r="AV191" t="s">
        <v>7950</v>
      </c>
      <c r="AW191" t="s">
        <v>7950</v>
      </c>
      <c r="AX191" t="s">
        <v>7950</v>
      </c>
      <c r="AY191" t="s">
        <v>7950</v>
      </c>
      <c r="AZ191" t="s">
        <v>7950</v>
      </c>
      <c r="BC191" t="s">
        <v>7950</v>
      </c>
      <c r="BD191" t="s">
        <v>7950</v>
      </c>
    </row>
    <row r="192" spans="1:56">
      <c r="A192" t="s">
        <v>8903</v>
      </c>
      <c r="B192" t="s">
        <v>8904</v>
      </c>
      <c r="C192" t="s">
        <v>8905</v>
      </c>
      <c r="D192" s="2" t="s">
        <v>8141</v>
      </c>
      <c r="E192" t="s">
        <v>8906</v>
      </c>
      <c r="F192" t="s">
        <v>7948</v>
      </c>
      <c r="G192" t="s">
        <v>7949</v>
      </c>
      <c r="H192" t="s">
        <v>7950</v>
      </c>
      <c r="I192" s="3">
        <v>365</v>
      </c>
      <c r="J192" t="s">
        <v>8907</v>
      </c>
      <c r="K192" t="s">
        <v>8908</v>
      </c>
      <c r="L192" t="s">
        <v>8909</v>
      </c>
      <c r="M192" t="s">
        <v>7954</v>
      </c>
      <c r="N192" t="s">
        <v>7955</v>
      </c>
      <c r="O192" t="s">
        <v>7949</v>
      </c>
      <c r="P192" t="s">
        <v>8910</v>
      </c>
      <c r="Q192" t="s">
        <v>7957</v>
      </c>
      <c r="R192" t="s">
        <v>7958</v>
      </c>
      <c r="S192" t="s">
        <v>7959</v>
      </c>
      <c r="T192" t="s">
        <v>7960</v>
      </c>
      <c r="U192" t="s">
        <v>7961</v>
      </c>
      <c r="V192" t="s">
        <v>7950</v>
      </c>
      <c r="W192" t="s">
        <v>7950</v>
      </c>
      <c r="X192" s="3">
        <v>832</v>
      </c>
      <c r="Y192" t="s">
        <v>7948</v>
      </c>
      <c r="Z192" s="3">
        <v>1</v>
      </c>
      <c r="AB192" t="s">
        <v>7971</v>
      </c>
      <c r="AE192" s="3">
        <v>0</v>
      </c>
      <c r="AF192" s="3">
        <v>0</v>
      </c>
      <c r="AI192" t="s">
        <v>7950</v>
      </c>
      <c r="AJ192" t="s">
        <v>7950</v>
      </c>
      <c r="AK192" t="s">
        <v>7950</v>
      </c>
      <c r="AL192" t="s">
        <v>7950</v>
      </c>
      <c r="AM192" t="s">
        <v>7950</v>
      </c>
      <c r="AN192" t="s">
        <v>7950</v>
      </c>
      <c r="AO192" t="s">
        <v>7950</v>
      </c>
      <c r="AR192" t="s">
        <v>7964</v>
      </c>
      <c r="AV192" t="s">
        <v>7950</v>
      </c>
      <c r="AW192" t="s">
        <v>7950</v>
      </c>
      <c r="AX192" s="3">
        <v>0</v>
      </c>
      <c r="AY192" s="3">
        <v>0</v>
      </c>
      <c r="AZ192" s="3">
        <v>0</v>
      </c>
      <c r="BC192" t="s">
        <v>7950</v>
      </c>
      <c r="BD192" t="s">
        <v>7950</v>
      </c>
    </row>
    <row r="193" spans="1:56">
      <c r="A193" t="s">
        <v>8911</v>
      </c>
      <c r="B193" t="s">
        <v>8912</v>
      </c>
      <c r="C193" t="s">
        <v>8116</v>
      </c>
      <c r="E193" t="s">
        <v>7976</v>
      </c>
      <c r="F193" t="s">
        <v>7948</v>
      </c>
      <c r="G193" t="s">
        <v>7949</v>
      </c>
      <c r="H193" t="s">
        <v>7950</v>
      </c>
      <c r="I193" s="3">
        <v>365</v>
      </c>
      <c r="J193" t="s">
        <v>8913</v>
      </c>
      <c r="K193" t="s">
        <v>7978</v>
      </c>
      <c r="L193" t="s">
        <v>8100</v>
      </c>
      <c r="M193" t="s">
        <v>7954</v>
      </c>
      <c r="N193" t="s">
        <v>7955</v>
      </c>
      <c r="O193" t="s">
        <v>7949</v>
      </c>
      <c r="P193" t="s">
        <v>8914</v>
      </c>
      <c r="Q193" t="s">
        <v>7957</v>
      </c>
      <c r="R193" t="s">
        <v>7958</v>
      </c>
      <c r="S193" t="s">
        <v>7959</v>
      </c>
      <c r="T193" t="s">
        <v>7960</v>
      </c>
      <c r="U193" t="s">
        <v>7961</v>
      </c>
      <c r="V193" t="s">
        <v>7950</v>
      </c>
      <c r="W193" t="s">
        <v>7950</v>
      </c>
      <c r="X193" s="3">
        <v>6360</v>
      </c>
      <c r="Y193" t="s">
        <v>7948</v>
      </c>
      <c r="Z193" s="3">
        <v>1</v>
      </c>
      <c r="AB193" t="s">
        <v>7981</v>
      </c>
      <c r="AE193" s="3">
        <v>0</v>
      </c>
      <c r="AF193" s="3">
        <v>0</v>
      </c>
      <c r="AI193" t="s">
        <v>7950</v>
      </c>
      <c r="AJ193" t="s">
        <v>7950</v>
      </c>
      <c r="AK193" t="s">
        <v>7950</v>
      </c>
      <c r="AL193" t="s">
        <v>7950</v>
      </c>
      <c r="AM193" t="s">
        <v>7950</v>
      </c>
      <c r="AN193" t="s">
        <v>7950</v>
      </c>
      <c r="AO193" t="s">
        <v>7950</v>
      </c>
      <c r="AR193" t="s">
        <v>7964</v>
      </c>
      <c r="AV193" t="s">
        <v>7950</v>
      </c>
      <c r="AW193" t="s">
        <v>7950</v>
      </c>
      <c r="AX193" t="s">
        <v>7950</v>
      </c>
      <c r="AY193" t="s">
        <v>7950</v>
      </c>
      <c r="AZ193" t="s">
        <v>7950</v>
      </c>
      <c r="BC193" t="s">
        <v>7950</v>
      </c>
      <c r="BD193" t="s">
        <v>7950</v>
      </c>
    </row>
    <row r="194" spans="1:56">
      <c r="A194" t="s">
        <v>2481</v>
      </c>
      <c r="B194" t="s">
        <v>8820</v>
      </c>
      <c r="C194" t="s">
        <v>8323</v>
      </c>
      <c r="D194" s="2" t="s">
        <v>8141</v>
      </c>
      <c r="E194" t="s">
        <v>7985</v>
      </c>
      <c r="F194" t="s">
        <v>7948</v>
      </c>
      <c r="G194" t="s">
        <v>7949</v>
      </c>
      <c r="H194" t="s">
        <v>7950</v>
      </c>
      <c r="I194" s="3">
        <v>365</v>
      </c>
      <c r="J194" t="s">
        <v>8915</v>
      </c>
      <c r="K194" t="s">
        <v>8213</v>
      </c>
      <c r="L194" t="s">
        <v>8100</v>
      </c>
      <c r="M194" t="s">
        <v>7954</v>
      </c>
      <c r="N194" t="s">
        <v>7955</v>
      </c>
      <c r="O194" t="s">
        <v>7949</v>
      </c>
      <c r="P194" t="s">
        <v>8916</v>
      </c>
      <c r="Q194" t="s">
        <v>8049</v>
      </c>
      <c r="R194" t="s">
        <v>7958</v>
      </c>
      <c r="S194" t="s">
        <v>7959</v>
      </c>
      <c r="T194" t="s">
        <v>7960</v>
      </c>
      <c r="U194" t="s">
        <v>7961</v>
      </c>
      <c r="V194" t="s">
        <v>7950</v>
      </c>
      <c r="W194" t="s">
        <v>7950</v>
      </c>
      <c r="X194" s="3">
        <v>700</v>
      </c>
      <c r="Y194" t="s">
        <v>7948</v>
      </c>
      <c r="Z194" s="3">
        <v>1</v>
      </c>
      <c r="AB194" t="s">
        <v>7962</v>
      </c>
      <c r="AE194" s="3">
        <v>0</v>
      </c>
      <c r="AF194" s="3">
        <v>0</v>
      </c>
      <c r="AH194" t="s">
        <v>8917</v>
      </c>
      <c r="AI194" t="s">
        <v>7950</v>
      </c>
      <c r="AJ194" t="s">
        <v>7950</v>
      </c>
      <c r="AK194" t="s">
        <v>7950</v>
      </c>
      <c r="AL194" t="s">
        <v>7950</v>
      </c>
      <c r="AM194" t="s">
        <v>7950</v>
      </c>
      <c r="AN194" t="s">
        <v>7950</v>
      </c>
      <c r="AO194" t="s">
        <v>7950</v>
      </c>
      <c r="AQ194" t="s">
        <v>8147</v>
      </c>
      <c r="AV194" t="s">
        <v>7950</v>
      </c>
      <c r="AW194" t="s">
        <v>7950</v>
      </c>
      <c r="AX194" s="3">
        <v>14</v>
      </c>
      <c r="AY194" s="3">
        <v>50</v>
      </c>
      <c r="AZ194" s="3">
        <v>5</v>
      </c>
      <c r="BA194" t="s">
        <v>8137</v>
      </c>
      <c r="BB194" t="s">
        <v>8141</v>
      </c>
      <c r="BC194" t="s">
        <v>7950</v>
      </c>
      <c r="BD194" t="s">
        <v>7950</v>
      </c>
    </row>
    <row r="195" spans="1:56">
      <c r="A195" t="s">
        <v>5465</v>
      </c>
      <c r="B195" t="s">
        <v>8918</v>
      </c>
      <c r="C195" t="s">
        <v>8323</v>
      </c>
      <c r="D195" s="2" t="s">
        <v>8141</v>
      </c>
      <c r="E195" t="s">
        <v>7985</v>
      </c>
      <c r="F195" t="s">
        <v>7948</v>
      </c>
      <c r="G195" t="s">
        <v>7949</v>
      </c>
      <c r="H195" t="s">
        <v>7950</v>
      </c>
      <c r="I195" s="3">
        <v>365</v>
      </c>
      <c r="J195" t="s">
        <v>8919</v>
      </c>
      <c r="K195" t="s">
        <v>8213</v>
      </c>
      <c r="L195" t="s">
        <v>8100</v>
      </c>
      <c r="M195" t="s">
        <v>7954</v>
      </c>
      <c r="N195" t="s">
        <v>7955</v>
      </c>
      <c r="O195" t="s">
        <v>7949</v>
      </c>
      <c r="P195" t="s">
        <v>8920</v>
      </c>
      <c r="Q195" t="s">
        <v>8049</v>
      </c>
      <c r="R195" t="s">
        <v>7958</v>
      </c>
      <c r="S195" t="s">
        <v>7959</v>
      </c>
      <c r="T195" t="s">
        <v>7960</v>
      </c>
      <c r="U195" t="s">
        <v>7961</v>
      </c>
      <c r="V195" t="s">
        <v>7950</v>
      </c>
      <c r="W195" t="s">
        <v>7950</v>
      </c>
      <c r="X195" s="3">
        <v>700</v>
      </c>
      <c r="Y195" t="s">
        <v>7948</v>
      </c>
      <c r="Z195" s="3">
        <v>1</v>
      </c>
      <c r="AB195" t="s">
        <v>7962</v>
      </c>
      <c r="AC195" t="s">
        <v>8145</v>
      </c>
      <c r="AE195" s="3">
        <v>0</v>
      </c>
      <c r="AF195" s="3">
        <v>0</v>
      </c>
      <c r="AH195" t="s">
        <v>8921</v>
      </c>
      <c r="AI195" t="s">
        <v>7950</v>
      </c>
      <c r="AJ195" t="s">
        <v>7950</v>
      </c>
      <c r="AK195" t="s">
        <v>7950</v>
      </c>
      <c r="AL195" t="s">
        <v>7950</v>
      </c>
      <c r="AM195" t="s">
        <v>7950</v>
      </c>
      <c r="AN195" t="s">
        <v>7950</v>
      </c>
      <c r="AO195" t="s">
        <v>7950</v>
      </c>
      <c r="AR195" t="s">
        <v>7964</v>
      </c>
      <c r="AV195" t="s">
        <v>7950</v>
      </c>
      <c r="AW195" t="s">
        <v>7950</v>
      </c>
      <c r="AX195" s="3">
        <v>14</v>
      </c>
      <c r="AY195" s="3">
        <v>50</v>
      </c>
      <c r="AZ195" s="3">
        <v>5</v>
      </c>
      <c r="BC195" t="s">
        <v>7950</v>
      </c>
      <c r="BD195" t="s">
        <v>7950</v>
      </c>
    </row>
    <row r="196" spans="1:56">
      <c r="A196" t="s">
        <v>2660</v>
      </c>
      <c r="B196" t="s">
        <v>8726</v>
      </c>
      <c r="C196" t="s">
        <v>8279</v>
      </c>
      <c r="D196" s="2" t="s">
        <v>8123</v>
      </c>
      <c r="E196" t="s">
        <v>7985</v>
      </c>
      <c r="F196" t="s">
        <v>7948</v>
      </c>
      <c r="G196" t="s">
        <v>8056</v>
      </c>
      <c r="H196" t="s">
        <v>7950</v>
      </c>
      <c r="I196" s="3">
        <v>365</v>
      </c>
      <c r="J196" t="s">
        <v>8922</v>
      </c>
      <c r="K196" t="s">
        <v>8692</v>
      </c>
      <c r="L196" t="s">
        <v>8100</v>
      </c>
      <c r="M196" t="s">
        <v>7954</v>
      </c>
      <c r="N196" t="s">
        <v>7955</v>
      </c>
      <c r="O196" t="s">
        <v>7949</v>
      </c>
      <c r="P196" t="s">
        <v>8923</v>
      </c>
      <c r="Q196" t="s">
        <v>8049</v>
      </c>
      <c r="R196" t="s">
        <v>8924</v>
      </c>
      <c r="S196" t="s">
        <v>8061</v>
      </c>
      <c r="T196" t="s">
        <v>7960</v>
      </c>
      <c r="U196" t="s">
        <v>7961</v>
      </c>
      <c r="V196" t="s">
        <v>7950</v>
      </c>
      <c r="W196" t="s">
        <v>7950</v>
      </c>
      <c r="X196" s="3">
        <v>440</v>
      </c>
      <c r="Y196" t="s">
        <v>7948</v>
      </c>
      <c r="Z196" s="3">
        <v>1</v>
      </c>
      <c r="AB196" t="s">
        <v>7962</v>
      </c>
      <c r="AC196" t="s">
        <v>8062</v>
      </c>
      <c r="AE196" s="3">
        <v>0</v>
      </c>
      <c r="AF196" s="3">
        <v>0</v>
      </c>
      <c r="AH196" t="s">
        <v>8063</v>
      </c>
      <c r="AI196" s="3">
        <v>12601.57</v>
      </c>
      <c r="AJ196" s="3">
        <v>0</v>
      </c>
      <c r="AK196" s="3">
        <v>0</v>
      </c>
      <c r="AL196" t="s">
        <v>7950</v>
      </c>
      <c r="AM196" s="3">
        <v>0</v>
      </c>
      <c r="AN196" t="s">
        <v>7950</v>
      </c>
      <c r="AO196" s="3">
        <v>0</v>
      </c>
      <c r="AQ196" t="s">
        <v>8313</v>
      </c>
      <c r="AR196" t="s">
        <v>7964</v>
      </c>
      <c r="AU196" t="s">
        <v>8065</v>
      </c>
      <c r="AV196" s="3">
        <v>0</v>
      </c>
      <c r="AW196" s="3">
        <v>0</v>
      </c>
      <c r="AX196" s="3">
        <v>11</v>
      </c>
      <c r="AY196" s="3">
        <v>40</v>
      </c>
      <c r="AZ196" s="3">
        <v>5</v>
      </c>
      <c r="BA196" t="s">
        <v>8130</v>
      </c>
      <c r="BB196" t="s">
        <v>8130</v>
      </c>
      <c r="BC196" s="3">
        <v>0</v>
      </c>
      <c r="BD196" t="s">
        <v>7950</v>
      </c>
    </row>
    <row r="197" spans="1:56">
      <c r="A197" t="s">
        <v>8925</v>
      </c>
      <c r="B197" t="s">
        <v>8926</v>
      </c>
      <c r="C197" t="s">
        <v>8927</v>
      </c>
      <c r="E197" t="s">
        <v>7968</v>
      </c>
      <c r="F197" t="s">
        <v>7948</v>
      </c>
      <c r="G197" t="s">
        <v>7949</v>
      </c>
      <c r="H197" t="s">
        <v>7950</v>
      </c>
      <c r="I197" s="3">
        <v>365</v>
      </c>
      <c r="J197" t="s">
        <v>8928</v>
      </c>
      <c r="K197" t="s">
        <v>8720</v>
      </c>
      <c r="L197" t="s">
        <v>8929</v>
      </c>
      <c r="M197" t="s">
        <v>7954</v>
      </c>
      <c r="N197" t="s">
        <v>7955</v>
      </c>
      <c r="O197" t="s">
        <v>7949</v>
      </c>
      <c r="P197" t="s">
        <v>8930</v>
      </c>
      <c r="Q197" t="s">
        <v>8613</v>
      </c>
      <c r="R197" t="s">
        <v>7958</v>
      </c>
      <c r="S197" t="s">
        <v>7959</v>
      </c>
      <c r="T197" t="s">
        <v>7960</v>
      </c>
      <c r="U197" t="s">
        <v>7961</v>
      </c>
      <c r="V197" t="s">
        <v>7950</v>
      </c>
      <c r="W197" t="s">
        <v>7950</v>
      </c>
      <c r="X197" s="3">
        <v>36</v>
      </c>
      <c r="Y197" t="s">
        <v>7948</v>
      </c>
      <c r="Z197" s="3">
        <v>1</v>
      </c>
      <c r="AB197" t="s">
        <v>7971</v>
      </c>
      <c r="AC197" t="s">
        <v>7963</v>
      </c>
      <c r="AE197" s="3">
        <v>0</v>
      </c>
      <c r="AF197" s="3">
        <v>0</v>
      </c>
      <c r="AI197" t="s">
        <v>7950</v>
      </c>
      <c r="AJ197" t="s">
        <v>7950</v>
      </c>
      <c r="AK197" t="s">
        <v>7950</v>
      </c>
      <c r="AL197" t="s">
        <v>7950</v>
      </c>
      <c r="AM197" t="s">
        <v>7950</v>
      </c>
      <c r="AN197" t="s">
        <v>7950</v>
      </c>
      <c r="AO197" t="s">
        <v>7950</v>
      </c>
      <c r="AR197" t="s">
        <v>7964</v>
      </c>
      <c r="AV197" t="s">
        <v>7950</v>
      </c>
      <c r="AW197" t="s">
        <v>7950</v>
      </c>
      <c r="AX197" s="3">
        <v>3</v>
      </c>
      <c r="AY197" s="3">
        <v>12</v>
      </c>
      <c r="AZ197" s="3">
        <v>6</v>
      </c>
      <c r="BC197" t="s">
        <v>7950</v>
      </c>
      <c r="BD197" t="s">
        <v>7950</v>
      </c>
    </row>
    <row r="198" spans="1:56">
      <c r="A198" t="s">
        <v>3086</v>
      </c>
      <c r="B198" t="s">
        <v>8931</v>
      </c>
      <c r="C198" t="s">
        <v>8528</v>
      </c>
      <c r="E198" t="s">
        <v>7985</v>
      </c>
      <c r="F198" t="s">
        <v>7948</v>
      </c>
      <c r="G198" t="s">
        <v>7949</v>
      </c>
      <c r="H198" t="s">
        <v>7950</v>
      </c>
      <c r="I198" s="3">
        <v>365</v>
      </c>
      <c r="J198" t="s">
        <v>8932</v>
      </c>
      <c r="K198" t="s">
        <v>8099</v>
      </c>
      <c r="L198" t="s">
        <v>8100</v>
      </c>
      <c r="M198" t="s">
        <v>7954</v>
      </c>
      <c r="N198" t="s">
        <v>7955</v>
      </c>
      <c r="O198" t="s">
        <v>7949</v>
      </c>
      <c r="P198" t="s">
        <v>8933</v>
      </c>
      <c r="Q198" t="s">
        <v>8049</v>
      </c>
      <c r="R198" t="s">
        <v>7958</v>
      </c>
      <c r="S198" t="s">
        <v>7959</v>
      </c>
      <c r="T198" t="s">
        <v>7960</v>
      </c>
      <c r="U198" t="s">
        <v>7961</v>
      </c>
      <c r="V198" t="s">
        <v>7950</v>
      </c>
      <c r="W198" t="s">
        <v>7950</v>
      </c>
      <c r="X198" s="3">
        <v>240</v>
      </c>
      <c r="Y198" t="s">
        <v>7948</v>
      </c>
      <c r="Z198" s="3">
        <v>1</v>
      </c>
      <c r="AB198" t="s">
        <v>7962</v>
      </c>
      <c r="AC198" t="s">
        <v>7963</v>
      </c>
      <c r="AE198" s="3">
        <v>0</v>
      </c>
      <c r="AF198" s="3">
        <v>0</v>
      </c>
      <c r="AH198" t="s">
        <v>8105</v>
      </c>
      <c r="AI198" s="3">
        <v>9422.2999999999993</v>
      </c>
      <c r="AJ198" t="s">
        <v>7950</v>
      </c>
      <c r="AK198" t="s">
        <v>7950</v>
      </c>
      <c r="AL198" t="s">
        <v>7950</v>
      </c>
      <c r="AM198" t="s">
        <v>7950</v>
      </c>
      <c r="AN198" t="s">
        <v>7950</v>
      </c>
      <c r="AO198" t="s">
        <v>7950</v>
      </c>
      <c r="AR198" t="s">
        <v>7964</v>
      </c>
      <c r="AV198" t="s">
        <v>7950</v>
      </c>
      <c r="AW198" t="s">
        <v>7950</v>
      </c>
      <c r="AX198" s="3">
        <v>8</v>
      </c>
      <c r="AY198" s="3">
        <v>30</v>
      </c>
      <c r="AZ198" s="3">
        <v>5</v>
      </c>
      <c r="BC198" t="s">
        <v>7950</v>
      </c>
      <c r="BD198" t="s">
        <v>7950</v>
      </c>
    </row>
    <row r="199" spans="1:56">
      <c r="A199" t="s">
        <v>5118</v>
      </c>
      <c r="B199" t="s">
        <v>8934</v>
      </c>
      <c r="C199" t="s">
        <v>8935</v>
      </c>
      <c r="D199" s="2" t="s">
        <v>7998</v>
      </c>
      <c r="E199" t="s">
        <v>7947</v>
      </c>
      <c r="F199" t="s">
        <v>7948</v>
      </c>
      <c r="G199" t="s">
        <v>7949</v>
      </c>
      <c r="H199" t="s">
        <v>7950</v>
      </c>
      <c r="I199" s="3">
        <v>365</v>
      </c>
      <c r="J199" t="s">
        <v>8936</v>
      </c>
      <c r="K199" t="s">
        <v>7978</v>
      </c>
      <c r="L199" t="s">
        <v>8100</v>
      </c>
      <c r="M199" t="s">
        <v>7954</v>
      </c>
      <c r="N199" t="s">
        <v>7955</v>
      </c>
      <c r="O199" t="s">
        <v>7949</v>
      </c>
      <c r="P199" t="s">
        <v>8937</v>
      </c>
      <c r="Q199" t="s">
        <v>8049</v>
      </c>
      <c r="R199" t="s">
        <v>7958</v>
      </c>
      <c r="S199" t="s">
        <v>7959</v>
      </c>
      <c r="T199" t="s">
        <v>7960</v>
      </c>
      <c r="U199" t="s">
        <v>7961</v>
      </c>
      <c r="V199" t="s">
        <v>7950</v>
      </c>
      <c r="W199" t="s">
        <v>7950</v>
      </c>
      <c r="X199" s="3">
        <v>2400</v>
      </c>
      <c r="Y199" t="s">
        <v>7948</v>
      </c>
      <c r="Z199" s="3">
        <v>1</v>
      </c>
      <c r="AB199" t="s">
        <v>7971</v>
      </c>
      <c r="AC199" t="s">
        <v>8001</v>
      </c>
      <c r="AE199" s="3">
        <v>0</v>
      </c>
      <c r="AF199" s="3">
        <v>0</v>
      </c>
      <c r="AH199" t="s">
        <v>8370</v>
      </c>
      <c r="AI199" t="s">
        <v>7950</v>
      </c>
      <c r="AJ199" t="s">
        <v>7950</v>
      </c>
      <c r="AK199" t="s">
        <v>7950</v>
      </c>
      <c r="AL199" t="s">
        <v>7950</v>
      </c>
      <c r="AM199" t="s">
        <v>7950</v>
      </c>
      <c r="AN199" t="s">
        <v>7950</v>
      </c>
      <c r="AO199" t="s">
        <v>7950</v>
      </c>
      <c r="AR199" t="s">
        <v>7964</v>
      </c>
      <c r="AV199" t="s">
        <v>7950</v>
      </c>
      <c r="AW199" t="s">
        <v>7950</v>
      </c>
      <c r="AX199" t="s">
        <v>7950</v>
      </c>
      <c r="AY199" t="s">
        <v>7950</v>
      </c>
      <c r="AZ199" t="s">
        <v>7950</v>
      </c>
      <c r="BC199" t="s">
        <v>7950</v>
      </c>
      <c r="BD199" t="s">
        <v>7950</v>
      </c>
    </row>
    <row r="200" spans="1:56">
      <c r="A200" t="s">
        <v>4378</v>
      </c>
      <c r="B200" t="s">
        <v>8938</v>
      </c>
      <c r="C200" t="s">
        <v>7946</v>
      </c>
      <c r="E200" t="s">
        <v>7947</v>
      </c>
      <c r="F200" t="s">
        <v>7948</v>
      </c>
      <c r="G200" t="s">
        <v>7949</v>
      </c>
      <c r="H200" t="s">
        <v>7950</v>
      </c>
      <c r="I200" s="3">
        <v>365</v>
      </c>
      <c r="J200" t="s">
        <v>8939</v>
      </c>
      <c r="K200" t="s">
        <v>8940</v>
      </c>
      <c r="L200" t="s">
        <v>8100</v>
      </c>
      <c r="M200" t="s">
        <v>7954</v>
      </c>
      <c r="N200" t="s">
        <v>7955</v>
      </c>
      <c r="O200" t="s">
        <v>7949</v>
      </c>
      <c r="P200" t="s">
        <v>8941</v>
      </c>
      <c r="Q200" t="s">
        <v>8049</v>
      </c>
      <c r="R200" t="s">
        <v>7958</v>
      </c>
      <c r="S200" t="s">
        <v>7959</v>
      </c>
      <c r="T200" t="s">
        <v>7960</v>
      </c>
      <c r="U200" t="s">
        <v>7961</v>
      </c>
      <c r="V200" t="s">
        <v>7950</v>
      </c>
      <c r="W200" t="s">
        <v>7950</v>
      </c>
      <c r="X200" s="3">
        <v>952</v>
      </c>
      <c r="Y200" t="s">
        <v>7948</v>
      </c>
      <c r="Z200" s="3">
        <v>1</v>
      </c>
      <c r="AB200" t="s">
        <v>7962</v>
      </c>
      <c r="AC200" t="s">
        <v>7963</v>
      </c>
      <c r="AE200" s="3">
        <v>0</v>
      </c>
      <c r="AF200" s="3">
        <v>0</v>
      </c>
      <c r="AH200" t="s">
        <v>8942</v>
      </c>
      <c r="AI200" s="3">
        <v>6382</v>
      </c>
      <c r="AJ200" t="s">
        <v>7950</v>
      </c>
      <c r="AK200" t="s">
        <v>7950</v>
      </c>
      <c r="AL200" t="s">
        <v>7950</v>
      </c>
      <c r="AM200" t="s">
        <v>7950</v>
      </c>
      <c r="AN200" t="s">
        <v>7950</v>
      </c>
      <c r="AO200" t="s">
        <v>7950</v>
      </c>
      <c r="AR200" t="s">
        <v>7964</v>
      </c>
      <c r="AV200" t="s">
        <v>7950</v>
      </c>
      <c r="AW200" t="s">
        <v>7950</v>
      </c>
      <c r="AX200" s="3">
        <v>17</v>
      </c>
      <c r="AY200" s="3">
        <v>56</v>
      </c>
      <c r="AZ200" s="3">
        <v>4</v>
      </c>
      <c r="BC200" t="s">
        <v>7950</v>
      </c>
      <c r="BD200" t="s">
        <v>7950</v>
      </c>
    </row>
    <row r="201" spans="1:56">
      <c r="A201" t="s">
        <v>5587</v>
      </c>
      <c r="B201" t="s">
        <v>8943</v>
      </c>
      <c r="C201" t="s">
        <v>8140</v>
      </c>
      <c r="D201" s="2" t="s">
        <v>8141</v>
      </c>
      <c r="E201" t="s">
        <v>7947</v>
      </c>
      <c r="F201" t="s">
        <v>7948</v>
      </c>
      <c r="G201" t="s">
        <v>7949</v>
      </c>
      <c r="H201" t="s">
        <v>7950</v>
      </c>
      <c r="I201" s="3">
        <v>365</v>
      </c>
      <c r="J201" t="s">
        <v>8944</v>
      </c>
      <c r="K201" t="s">
        <v>8945</v>
      </c>
      <c r="L201" t="s">
        <v>8100</v>
      </c>
      <c r="M201" t="s">
        <v>7954</v>
      </c>
      <c r="N201" t="s">
        <v>7955</v>
      </c>
      <c r="O201" t="s">
        <v>7949</v>
      </c>
      <c r="P201" t="s">
        <v>8946</v>
      </c>
      <c r="Q201" t="s">
        <v>8049</v>
      </c>
      <c r="R201" t="s">
        <v>7958</v>
      </c>
      <c r="S201" t="s">
        <v>7959</v>
      </c>
      <c r="T201" t="s">
        <v>7960</v>
      </c>
      <c r="U201" t="s">
        <v>7961</v>
      </c>
      <c r="V201" t="s">
        <v>7950</v>
      </c>
      <c r="W201" t="s">
        <v>7950</v>
      </c>
      <c r="X201" s="3">
        <v>396</v>
      </c>
      <c r="Y201" t="s">
        <v>7948</v>
      </c>
      <c r="Z201" s="3">
        <v>1</v>
      </c>
      <c r="AB201" t="s">
        <v>7962</v>
      </c>
      <c r="AC201" t="s">
        <v>8145</v>
      </c>
      <c r="AE201" s="3">
        <v>0</v>
      </c>
      <c r="AF201" s="3">
        <v>0</v>
      </c>
      <c r="AH201" t="s">
        <v>8146</v>
      </c>
      <c r="AI201" t="s">
        <v>7950</v>
      </c>
      <c r="AJ201" t="s">
        <v>7950</v>
      </c>
      <c r="AK201" t="s">
        <v>7950</v>
      </c>
      <c r="AL201" t="s">
        <v>7950</v>
      </c>
      <c r="AM201" t="s">
        <v>7950</v>
      </c>
      <c r="AN201" t="s">
        <v>7950</v>
      </c>
      <c r="AO201" t="s">
        <v>7950</v>
      </c>
      <c r="AR201" t="s">
        <v>7964</v>
      </c>
      <c r="AV201" t="s">
        <v>7950</v>
      </c>
      <c r="AW201" t="s">
        <v>7950</v>
      </c>
      <c r="AX201" s="3">
        <v>9</v>
      </c>
      <c r="AY201" s="3">
        <v>44</v>
      </c>
      <c r="AZ201" s="3">
        <v>4</v>
      </c>
      <c r="BC201" t="s">
        <v>7950</v>
      </c>
      <c r="BD201" t="s">
        <v>7950</v>
      </c>
    </row>
    <row r="202" spans="1:56">
      <c r="A202" t="s">
        <v>8947</v>
      </c>
      <c r="B202" t="s">
        <v>8948</v>
      </c>
      <c r="C202" t="s">
        <v>8949</v>
      </c>
      <c r="E202" t="s">
        <v>7968</v>
      </c>
      <c r="F202" t="s">
        <v>7948</v>
      </c>
      <c r="G202" t="s">
        <v>7949</v>
      </c>
      <c r="H202" t="s">
        <v>7950</v>
      </c>
      <c r="I202" s="3">
        <v>365</v>
      </c>
      <c r="J202" t="s">
        <v>8950</v>
      </c>
      <c r="K202" t="s">
        <v>8951</v>
      </c>
      <c r="L202" t="s">
        <v>8952</v>
      </c>
      <c r="M202" t="s">
        <v>7954</v>
      </c>
      <c r="N202" t="s">
        <v>7955</v>
      </c>
      <c r="O202" t="s">
        <v>7949</v>
      </c>
      <c r="P202" t="s">
        <v>8953</v>
      </c>
      <c r="Q202" t="s">
        <v>7957</v>
      </c>
      <c r="R202" t="s">
        <v>7958</v>
      </c>
      <c r="S202" t="s">
        <v>7959</v>
      </c>
      <c r="T202" t="s">
        <v>7960</v>
      </c>
      <c r="U202" t="s">
        <v>7961</v>
      </c>
      <c r="V202" t="s">
        <v>7950</v>
      </c>
      <c r="W202" t="s">
        <v>7950</v>
      </c>
      <c r="X202" s="3">
        <v>140</v>
      </c>
      <c r="Y202" t="s">
        <v>7948</v>
      </c>
      <c r="Z202" s="3">
        <v>1</v>
      </c>
      <c r="AB202" t="s">
        <v>7971</v>
      </c>
      <c r="AC202" t="s">
        <v>8250</v>
      </c>
      <c r="AE202" s="3">
        <v>0</v>
      </c>
      <c r="AF202" s="3">
        <v>0</v>
      </c>
      <c r="AI202" t="s">
        <v>7950</v>
      </c>
      <c r="AJ202" t="s">
        <v>7950</v>
      </c>
      <c r="AK202" t="s">
        <v>7950</v>
      </c>
      <c r="AL202" t="s">
        <v>7950</v>
      </c>
      <c r="AM202" t="s">
        <v>7950</v>
      </c>
      <c r="AN202" t="s">
        <v>7950</v>
      </c>
      <c r="AO202" t="s">
        <v>7950</v>
      </c>
      <c r="AR202" t="s">
        <v>7964</v>
      </c>
      <c r="AV202" t="s">
        <v>7950</v>
      </c>
      <c r="AW202" t="s">
        <v>7950</v>
      </c>
      <c r="AX202" s="3">
        <v>5</v>
      </c>
      <c r="AY202" s="3">
        <v>28</v>
      </c>
      <c r="AZ202" s="3">
        <v>7</v>
      </c>
      <c r="BC202" t="s">
        <v>7950</v>
      </c>
      <c r="BD202" t="s">
        <v>7950</v>
      </c>
    </row>
    <row r="203" spans="1:56">
      <c r="A203" t="s">
        <v>6715</v>
      </c>
      <c r="B203" t="s">
        <v>8954</v>
      </c>
      <c r="C203" t="s">
        <v>8323</v>
      </c>
      <c r="D203" s="2" t="s">
        <v>8141</v>
      </c>
      <c r="E203" t="s">
        <v>8038</v>
      </c>
      <c r="F203" t="s">
        <v>7948</v>
      </c>
      <c r="G203" t="s">
        <v>7949</v>
      </c>
      <c r="H203" t="s">
        <v>7950</v>
      </c>
      <c r="I203" s="3">
        <v>365</v>
      </c>
      <c r="J203" t="s">
        <v>8955</v>
      </c>
      <c r="K203" t="s">
        <v>8956</v>
      </c>
      <c r="L203" t="s">
        <v>8100</v>
      </c>
      <c r="M203" t="s">
        <v>7954</v>
      </c>
      <c r="N203" t="s">
        <v>7955</v>
      </c>
      <c r="O203" t="s">
        <v>7949</v>
      </c>
      <c r="P203" t="s">
        <v>8957</v>
      </c>
      <c r="Q203" t="s">
        <v>8049</v>
      </c>
      <c r="R203" t="s">
        <v>7958</v>
      </c>
      <c r="S203" t="s">
        <v>7959</v>
      </c>
      <c r="T203" t="s">
        <v>7960</v>
      </c>
      <c r="U203" t="s">
        <v>7961</v>
      </c>
      <c r="V203" t="s">
        <v>7950</v>
      </c>
      <c r="W203" t="s">
        <v>7950</v>
      </c>
      <c r="X203" s="3">
        <v>216</v>
      </c>
      <c r="Y203" t="s">
        <v>7948</v>
      </c>
      <c r="Z203" s="3">
        <v>1</v>
      </c>
      <c r="AB203" t="s">
        <v>7962</v>
      </c>
      <c r="AE203" s="3">
        <v>0</v>
      </c>
      <c r="AF203" s="3">
        <v>0</v>
      </c>
      <c r="AH203" t="s">
        <v>8562</v>
      </c>
      <c r="AI203" s="3">
        <v>10290.23</v>
      </c>
      <c r="AJ203" t="s">
        <v>7950</v>
      </c>
      <c r="AK203" t="s">
        <v>7950</v>
      </c>
      <c r="AL203" t="s">
        <v>7950</v>
      </c>
      <c r="AM203" t="s">
        <v>7950</v>
      </c>
      <c r="AN203" t="s">
        <v>7950</v>
      </c>
      <c r="AO203" t="s">
        <v>7950</v>
      </c>
      <c r="AQ203" t="s">
        <v>8563</v>
      </c>
      <c r="AR203" t="s">
        <v>7964</v>
      </c>
      <c r="AV203" t="s">
        <v>7950</v>
      </c>
      <c r="AW203" t="s">
        <v>7950</v>
      </c>
      <c r="AX203" s="3">
        <v>6</v>
      </c>
      <c r="AY203" s="3">
        <v>36</v>
      </c>
      <c r="AZ203" s="3">
        <v>4</v>
      </c>
      <c r="BC203" t="s">
        <v>7950</v>
      </c>
      <c r="BD203" t="s">
        <v>7950</v>
      </c>
    </row>
    <row r="204" spans="1:56">
      <c r="A204" t="s">
        <v>6937</v>
      </c>
      <c r="B204" t="s">
        <v>8958</v>
      </c>
      <c r="C204" t="s">
        <v>8348</v>
      </c>
      <c r="E204" t="s">
        <v>8038</v>
      </c>
      <c r="F204" t="s">
        <v>7948</v>
      </c>
      <c r="G204" t="s">
        <v>7949</v>
      </c>
      <c r="H204" t="s">
        <v>7950</v>
      </c>
      <c r="I204" s="3">
        <v>365</v>
      </c>
      <c r="J204" t="s">
        <v>8959</v>
      </c>
      <c r="K204" t="s">
        <v>7978</v>
      </c>
      <c r="L204" t="s">
        <v>8100</v>
      </c>
      <c r="M204" t="s">
        <v>7954</v>
      </c>
      <c r="N204" t="s">
        <v>7955</v>
      </c>
      <c r="O204" t="s">
        <v>7949</v>
      </c>
      <c r="P204" t="s">
        <v>8960</v>
      </c>
      <c r="Q204" t="s">
        <v>8049</v>
      </c>
      <c r="R204" t="s">
        <v>7958</v>
      </c>
      <c r="S204" t="s">
        <v>7959</v>
      </c>
      <c r="T204" t="s">
        <v>7960</v>
      </c>
      <c r="U204" t="s">
        <v>7961</v>
      </c>
      <c r="V204" t="s">
        <v>7950</v>
      </c>
      <c r="W204" t="s">
        <v>7950</v>
      </c>
      <c r="X204" s="3">
        <v>1600</v>
      </c>
      <c r="Y204" t="s">
        <v>7948</v>
      </c>
      <c r="Z204" s="3">
        <v>1</v>
      </c>
      <c r="AB204" t="s">
        <v>7971</v>
      </c>
      <c r="AE204" s="3">
        <v>0</v>
      </c>
      <c r="AF204" s="3">
        <v>0</v>
      </c>
      <c r="AH204" t="s">
        <v>8496</v>
      </c>
      <c r="AI204" t="s">
        <v>7950</v>
      </c>
      <c r="AJ204" t="s">
        <v>7950</v>
      </c>
      <c r="AK204" t="s">
        <v>7950</v>
      </c>
      <c r="AL204" t="s">
        <v>7950</v>
      </c>
      <c r="AM204" t="s">
        <v>7950</v>
      </c>
      <c r="AN204" t="s">
        <v>7950</v>
      </c>
      <c r="AO204" t="s">
        <v>7950</v>
      </c>
      <c r="AR204" t="s">
        <v>7964</v>
      </c>
      <c r="AV204" t="s">
        <v>7950</v>
      </c>
      <c r="AW204" t="s">
        <v>7950</v>
      </c>
      <c r="AX204" t="s">
        <v>7950</v>
      </c>
      <c r="AY204" t="s">
        <v>7950</v>
      </c>
      <c r="AZ204" t="s">
        <v>7950</v>
      </c>
      <c r="BC204" t="s">
        <v>7950</v>
      </c>
      <c r="BD204" t="s">
        <v>7950</v>
      </c>
    </row>
    <row r="205" spans="1:56">
      <c r="A205" t="s">
        <v>5334</v>
      </c>
      <c r="B205" t="s">
        <v>8471</v>
      </c>
      <c r="C205" t="s">
        <v>8140</v>
      </c>
      <c r="D205" s="2" t="s">
        <v>8141</v>
      </c>
      <c r="E205" t="s">
        <v>7947</v>
      </c>
      <c r="F205" t="s">
        <v>7948</v>
      </c>
      <c r="G205" t="s">
        <v>7949</v>
      </c>
      <c r="H205" t="s">
        <v>7950</v>
      </c>
      <c r="I205" s="3">
        <v>365</v>
      </c>
      <c r="J205" t="s">
        <v>8961</v>
      </c>
      <c r="K205" t="s">
        <v>8962</v>
      </c>
      <c r="L205" t="s">
        <v>8100</v>
      </c>
      <c r="M205" t="s">
        <v>7954</v>
      </c>
      <c r="N205" t="s">
        <v>7955</v>
      </c>
      <c r="O205" t="s">
        <v>7949</v>
      </c>
      <c r="P205" t="s">
        <v>8963</v>
      </c>
      <c r="Q205" t="s">
        <v>8049</v>
      </c>
      <c r="R205" t="s">
        <v>7958</v>
      </c>
      <c r="S205" t="s">
        <v>7959</v>
      </c>
      <c r="T205" t="s">
        <v>7960</v>
      </c>
      <c r="U205" t="s">
        <v>7961</v>
      </c>
      <c r="V205" t="s">
        <v>7950</v>
      </c>
      <c r="W205" t="s">
        <v>7950</v>
      </c>
      <c r="X205" s="3">
        <v>616</v>
      </c>
      <c r="Y205" t="s">
        <v>7948</v>
      </c>
      <c r="Z205" s="3">
        <v>1</v>
      </c>
      <c r="AB205" t="s">
        <v>7962</v>
      </c>
      <c r="AC205" t="s">
        <v>8145</v>
      </c>
      <c r="AE205" s="3">
        <v>0</v>
      </c>
      <c r="AF205" s="3">
        <v>0</v>
      </c>
      <c r="AH205" t="s">
        <v>8146</v>
      </c>
      <c r="AI205" t="s">
        <v>7950</v>
      </c>
      <c r="AJ205" t="s">
        <v>7950</v>
      </c>
      <c r="AK205" t="s">
        <v>7950</v>
      </c>
      <c r="AL205" t="s">
        <v>7950</v>
      </c>
      <c r="AM205" t="s">
        <v>7950</v>
      </c>
      <c r="AN205" t="s">
        <v>7950</v>
      </c>
      <c r="AO205" t="s">
        <v>7950</v>
      </c>
      <c r="AR205" t="s">
        <v>7964</v>
      </c>
      <c r="AV205" t="s">
        <v>7950</v>
      </c>
      <c r="AW205" t="s">
        <v>7950</v>
      </c>
      <c r="AX205" t="s">
        <v>7950</v>
      </c>
      <c r="AY205" t="s">
        <v>7950</v>
      </c>
      <c r="AZ205" t="s">
        <v>7950</v>
      </c>
      <c r="BC205" t="s">
        <v>7950</v>
      </c>
      <c r="BD205" t="s">
        <v>7950</v>
      </c>
    </row>
    <row r="206" spans="1:56">
      <c r="A206" t="s">
        <v>1443</v>
      </c>
      <c r="B206" t="s">
        <v>8460</v>
      </c>
      <c r="C206" t="s">
        <v>8964</v>
      </c>
      <c r="E206" t="s">
        <v>7947</v>
      </c>
      <c r="F206" t="s">
        <v>7948</v>
      </c>
      <c r="G206" t="s">
        <v>7949</v>
      </c>
      <c r="H206" t="s">
        <v>7950</v>
      </c>
      <c r="I206" s="3">
        <v>365</v>
      </c>
      <c r="J206" t="s">
        <v>8965</v>
      </c>
      <c r="K206" t="s">
        <v>8462</v>
      </c>
      <c r="L206" t="s">
        <v>8047</v>
      </c>
      <c r="M206" t="s">
        <v>7954</v>
      </c>
      <c r="N206" t="s">
        <v>7955</v>
      </c>
      <c r="O206" t="s">
        <v>7949</v>
      </c>
      <c r="P206" t="s">
        <v>8966</v>
      </c>
      <c r="Q206" t="s">
        <v>7957</v>
      </c>
      <c r="R206" t="s">
        <v>7958</v>
      </c>
      <c r="S206" t="s">
        <v>7959</v>
      </c>
      <c r="T206" t="s">
        <v>7960</v>
      </c>
      <c r="U206" t="s">
        <v>7961</v>
      </c>
      <c r="V206" t="s">
        <v>7950</v>
      </c>
      <c r="W206" t="s">
        <v>7950</v>
      </c>
      <c r="X206" s="3">
        <v>1360</v>
      </c>
      <c r="Y206" t="s">
        <v>7948</v>
      </c>
      <c r="Z206" s="3">
        <v>1</v>
      </c>
      <c r="AB206" t="s">
        <v>7962</v>
      </c>
      <c r="AC206" t="s">
        <v>7963</v>
      </c>
      <c r="AE206" s="3">
        <v>0</v>
      </c>
      <c r="AF206" s="3">
        <v>0</v>
      </c>
      <c r="AH206" t="s">
        <v>8075</v>
      </c>
      <c r="AI206" s="3">
        <v>5452.94</v>
      </c>
      <c r="AJ206" t="s">
        <v>7950</v>
      </c>
      <c r="AK206" t="s">
        <v>7950</v>
      </c>
      <c r="AL206" t="s">
        <v>7950</v>
      </c>
      <c r="AM206" t="s">
        <v>7950</v>
      </c>
      <c r="AN206" t="s">
        <v>7950</v>
      </c>
      <c r="AO206" t="s">
        <v>7950</v>
      </c>
      <c r="AR206" t="s">
        <v>7964</v>
      </c>
      <c r="AV206" t="s">
        <v>7950</v>
      </c>
      <c r="AW206" t="s">
        <v>7950</v>
      </c>
      <c r="AX206" t="s">
        <v>7950</v>
      </c>
      <c r="AY206" t="s">
        <v>7950</v>
      </c>
      <c r="AZ206" t="s">
        <v>7950</v>
      </c>
      <c r="BC206" t="s">
        <v>7950</v>
      </c>
      <c r="BD206" t="s">
        <v>7950</v>
      </c>
    </row>
    <row r="207" spans="1:56">
      <c r="A207" t="s">
        <v>4361</v>
      </c>
      <c r="B207" t="s">
        <v>8480</v>
      </c>
      <c r="C207" t="s">
        <v>8140</v>
      </c>
      <c r="D207" s="2" t="s">
        <v>8141</v>
      </c>
      <c r="E207" t="s">
        <v>7947</v>
      </c>
      <c r="F207" t="s">
        <v>7948</v>
      </c>
      <c r="G207" t="s">
        <v>7949</v>
      </c>
      <c r="H207" t="s">
        <v>7950</v>
      </c>
      <c r="I207" s="3">
        <v>365</v>
      </c>
      <c r="J207" t="s">
        <v>8967</v>
      </c>
      <c r="K207" t="s">
        <v>8968</v>
      </c>
      <c r="L207" t="s">
        <v>8047</v>
      </c>
      <c r="M207" t="s">
        <v>7954</v>
      </c>
      <c r="N207" t="s">
        <v>7955</v>
      </c>
      <c r="O207" t="s">
        <v>7949</v>
      </c>
      <c r="P207" t="s">
        <v>8969</v>
      </c>
      <c r="Q207" t="s">
        <v>7957</v>
      </c>
      <c r="R207" t="s">
        <v>7958</v>
      </c>
      <c r="S207" t="s">
        <v>7959</v>
      </c>
      <c r="T207" t="s">
        <v>7960</v>
      </c>
      <c r="U207" t="s">
        <v>7961</v>
      </c>
      <c r="V207" t="s">
        <v>7950</v>
      </c>
      <c r="W207" t="s">
        <v>7950</v>
      </c>
      <c r="X207" s="3">
        <v>1360</v>
      </c>
      <c r="Y207" t="s">
        <v>7948</v>
      </c>
      <c r="Z207" s="3">
        <v>1</v>
      </c>
      <c r="AB207" t="s">
        <v>7962</v>
      </c>
      <c r="AC207" t="s">
        <v>8145</v>
      </c>
      <c r="AE207" s="3">
        <v>0</v>
      </c>
      <c r="AF207" s="3">
        <v>0</v>
      </c>
      <c r="AH207" t="s">
        <v>8970</v>
      </c>
      <c r="AI207" s="3">
        <v>5452.94</v>
      </c>
      <c r="AJ207" t="s">
        <v>7950</v>
      </c>
      <c r="AK207" t="s">
        <v>7950</v>
      </c>
      <c r="AL207" t="s">
        <v>7950</v>
      </c>
      <c r="AM207" t="s">
        <v>7950</v>
      </c>
      <c r="AN207" t="s">
        <v>7950</v>
      </c>
      <c r="AO207" t="s">
        <v>7950</v>
      </c>
      <c r="AR207" t="s">
        <v>7964</v>
      </c>
      <c r="AV207" t="s">
        <v>7950</v>
      </c>
      <c r="AW207" t="s">
        <v>7950</v>
      </c>
      <c r="AX207" s="3">
        <v>17</v>
      </c>
      <c r="AY207" s="3">
        <v>80</v>
      </c>
      <c r="AZ207" s="3">
        <v>4</v>
      </c>
      <c r="BC207" t="s">
        <v>7950</v>
      </c>
      <c r="BD207" t="s">
        <v>7950</v>
      </c>
    </row>
    <row r="208" spans="1:56">
      <c r="A208" t="s">
        <v>4332</v>
      </c>
      <c r="B208" t="s">
        <v>8480</v>
      </c>
      <c r="C208" t="s">
        <v>8964</v>
      </c>
      <c r="E208" t="s">
        <v>7947</v>
      </c>
      <c r="F208" t="s">
        <v>7948</v>
      </c>
      <c r="G208" t="s">
        <v>7949</v>
      </c>
      <c r="H208" t="s">
        <v>7950</v>
      </c>
      <c r="I208" s="3">
        <v>365</v>
      </c>
      <c r="J208" t="s">
        <v>8971</v>
      </c>
      <c r="K208" t="s">
        <v>8972</v>
      </c>
      <c r="L208" t="s">
        <v>8047</v>
      </c>
      <c r="M208" t="s">
        <v>7954</v>
      </c>
      <c r="N208" t="s">
        <v>7955</v>
      </c>
      <c r="O208" t="s">
        <v>7949</v>
      </c>
      <c r="P208" t="s">
        <v>8973</v>
      </c>
      <c r="Q208" t="s">
        <v>7957</v>
      </c>
      <c r="R208" t="s">
        <v>7958</v>
      </c>
      <c r="S208" t="s">
        <v>7959</v>
      </c>
      <c r="T208" t="s">
        <v>7960</v>
      </c>
      <c r="U208" t="s">
        <v>7961</v>
      </c>
      <c r="V208" t="s">
        <v>7950</v>
      </c>
      <c r="W208" t="s">
        <v>7950</v>
      </c>
      <c r="X208" s="3">
        <v>1360</v>
      </c>
      <c r="Y208" t="s">
        <v>7948</v>
      </c>
      <c r="Z208" s="3">
        <v>1</v>
      </c>
      <c r="AB208" t="s">
        <v>7962</v>
      </c>
      <c r="AC208" t="s">
        <v>7963</v>
      </c>
      <c r="AE208" s="3">
        <v>0</v>
      </c>
      <c r="AF208" s="3">
        <v>0</v>
      </c>
      <c r="AH208" t="s">
        <v>8075</v>
      </c>
      <c r="AI208" s="3">
        <v>7408.86</v>
      </c>
      <c r="AJ208" t="s">
        <v>7950</v>
      </c>
      <c r="AK208" t="s">
        <v>7950</v>
      </c>
      <c r="AL208" t="s">
        <v>7950</v>
      </c>
      <c r="AM208" t="s">
        <v>7950</v>
      </c>
      <c r="AN208" t="s">
        <v>7950</v>
      </c>
      <c r="AO208" t="s">
        <v>7950</v>
      </c>
      <c r="AR208" t="s">
        <v>7964</v>
      </c>
      <c r="AV208" t="s">
        <v>7950</v>
      </c>
      <c r="AW208" t="s">
        <v>7950</v>
      </c>
      <c r="AX208" s="3">
        <v>17</v>
      </c>
      <c r="AY208" s="3">
        <v>80</v>
      </c>
      <c r="AZ208" s="3">
        <v>4</v>
      </c>
      <c r="BC208" t="s">
        <v>7950</v>
      </c>
      <c r="BD208" t="s">
        <v>7950</v>
      </c>
    </row>
    <row r="209" spans="1:56">
      <c r="A209" t="s">
        <v>1447</v>
      </c>
      <c r="B209" t="s">
        <v>8480</v>
      </c>
      <c r="C209" t="s">
        <v>8974</v>
      </c>
      <c r="E209" t="s">
        <v>7947</v>
      </c>
      <c r="F209" t="s">
        <v>7948</v>
      </c>
      <c r="G209" t="s">
        <v>7949</v>
      </c>
      <c r="H209" t="s">
        <v>7950</v>
      </c>
      <c r="I209" s="3">
        <v>365</v>
      </c>
      <c r="J209" t="s">
        <v>8975</v>
      </c>
      <c r="K209" t="s">
        <v>8976</v>
      </c>
      <c r="L209" t="s">
        <v>8100</v>
      </c>
      <c r="M209" t="s">
        <v>7954</v>
      </c>
      <c r="N209" t="s">
        <v>7955</v>
      </c>
      <c r="O209" t="s">
        <v>7949</v>
      </c>
      <c r="P209" t="s">
        <v>8977</v>
      </c>
      <c r="Q209" t="s">
        <v>7957</v>
      </c>
      <c r="R209" t="s">
        <v>7958</v>
      </c>
      <c r="S209" t="s">
        <v>7959</v>
      </c>
      <c r="T209" t="s">
        <v>7960</v>
      </c>
      <c r="U209" t="s">
        <v>7961</v>
      </c>
      <c r="V209" t="s">
        <v>7950</v>
      </c>
      <c r="W209" t="s">
        <v>7950</v>
      </c>
      <c r="X209" s="3">
        <v>1360</v>
      </c>
      <c r="Y209" t="s">
        <v>7948</v>
      </c>
      <c r="Z209" s="3">
        <v>1</v>
      </c>
      <c r="AB209" t="s">
        <v>7962</v>
      </c>
      <c r="AC209" t="s">
        <v>7963</v>
      </c>
      <c r="AE209" s="3">
        <v>0</v>
      </c>
      <c r="AF209" s="3">
        <v>0</v>
      </c>
      <c r="AH209" t="s">
        <v>8075</v>
      </c>
      <c r="AI209" t="s">
        <v>7950</v>
      </c>
      <c r="AJ209" t="s">
        <v>7950</v>
      </c>
      <c r="AK209" t="s">
        <v>7950</v>
      </c>
      <c r="AL209" t="s">
        <v>7950</v>
      </c>
      <c r="AM209" t="s">
        <v>7950</v>
      </c>
      <c r="AN209" t="s">
        <v>7950</v>
      </c>
      <c r="AO209" t="s">
        <v>7950</v>
      </c>
      <c r="AR209" t="s">
        <v>7964</v>
      </c>
      <c r="AV209" t="s">
        <v>7950</v>
      </c>
      <c r="AW209" t="s">
        <v>7950</v>
      </c>
      <c r="AX209" t="s">
        <v>7950</v>
      </c>
      <c r="AY209" t="s">
        <v>7950</v>
      </c>
      <c r="AZ209" t="s">
        <v>7950</v>
      </c>
      <c r="BC209" t="s">
        <v>7950</v>
      </c>
      <c r="BD209" t="s">
        <v>7950</v>
      </c>
    </row>
    <row r="210" spans="1:56">
      <c r="A210" t="s">
        <v>8978</v>
      </c>
      <c r="B210" t="s">
        <v>8979</v>
      </c>
      <c r="C210" t="s">
        <v>8140</v>
      </c>
      <c r="D210" s="2" t="s">
        <v>8141</v>
      </c>
      <c r="E210" t="s">
        <v>7947</v>
      </c>
      <c r="F210" t="s">
        <v>7948</v>
      </c>
      <c r="G210" t="s">
        <v>7949</v>
      </c>
      <c r="H210" t="s">
        <v>7950</v>
      </c>
      <c r="I210" s="3">
        <v>365</v>
      </c>
      <c r="J210" t="s">
        <v>8980</v>
      </c>
      <c r="K210" t="s">
        <v>8981</v>
      </c>
      <c r="L210" t="s">
        <v>8100</v>
      </c>
      <c r="M210" t="s">
        <v>7954</v>
      </c>
      <c r="N210" t="s">
        <v>7955</v>
      </c>
      <c r="O210" t="s">
        <v>7949</v>
      </c>
      <c r="P210" t="s">
        <v>8982</v>
      </c>
      <c r="Q210" t="s">
        <v>7957</v>
      </c>
      <c r="R210" t="s">
        <v>7958</v>
      </c>
      <c r="S210" t="s">
        <v>7959</v>
      </c>
      <c r="T210" t="s">
        <v>7960</v>
      </c>
      <c r="U210" t="s">
        <v>7961</v>
      </c>
      <c r="V210" t="s">
        <v>7950</v>
      </c>
      <c r="W210" t="s">
        <v>7950</v>
      </c>
      <c r="X210" s="3">
        <v>168</v>
      </c>
      <c r="Y210" t="s">
        <v>7948</v>
      </c>
      <c r="Z210" s="3">
        <v>1</v>
      </c>
      <c r="AB210" t="s">
        <v>7962</v>
      </c>
      <c r="AC210" t="s">
        <v>8145</v>
      </c>
      <c r="AE210" s="3">
        <v>0</v>
      </c>
      <c r="AF210" s="3">
        <v>0</v>
      </c>
      <c r="AH210" t="s">
        <v>8293</v>
      </c>
      <c r="AI210" t="s">
        <v>7950</v>
      </c>
      <c r="AJ210" t="s">
        <v>7950</v>
      </c>
      <c r="AK210" t="s">
        <v>7950</v>
      </c>
      <c r="AL210" t="s">
        <v>7950</v>
      </c>
      <c r="AM210" t="s">
        <v>7950</v>
      </c>
      <c r="AN210" t="s">
        <v>7950</v>
      </c>
      <c r="AO210" t="s">
        <v>7950</v>
      </c>
      <c r="AR210" t="s">
        <v>7964</v>
      </c>
      <c r="AV210" t="s">
        <v>7950</v>
      </c>
      <c r="AW210" t="s">
        <v>7950</v>
      </c>
      <c r="AX210" t="s">
        <v>7950</v>
      </c>
      <c r="AY210" t="s">
        <v>7950</v>
      </c>
      <c r="AZ210" t="s">
        <v>7950</v>
      </c>
      <c r="BC210" t="s">
        <v>7950</v>
      </c>
      <c r="BD210" t="s">
        <v>7950</v>
      </c>
    </row>
    <row r="211" spans="1:56">
      <c r="A211" t="s">
        <v>4363</v>
      </c>
      <c r="B211" t="s">
        <v>8983</v>
      </c>
      <c r="C211" t="s">
        <v>8984</v>
      </c>
      <c r="E211" t="s">
        <v>7947</v>
      </c>
      <c r="F211" t="s">
        <v>7948</v>
      </c>
      <c r="G211" t="s">
        <v>7949</v>
      </c>
      <c r="H211" s="3">
        <v>0</v>
      </c>
      <c r="I211" s="3">
        <v>365</v>
      </c>
      <c r="J211" t="s">
        <v>8985</v>
      </c>
      <c r="K211" t="s">
        <v>8986</v>
      </c>
      <c r="L211" t="s">
        <v>8100</v>
      </c>
      <c r="M211" t="s">
        <v>7954</v>
      </c>
      <c r="N211" t="s">
        <v>7955</v>
      </c>
      <c r="O211" t="s">
        <v>7949</v>
      </c>
      <c r="P211" t="s">
        <v>8987</v>
      </c>
      <c r="Q211" t="s">
        <v>7957</v>
      </c>
      <c r="R211" t="s">
        <v>7958</v>
      </c>
      <c r="S211" t="s">
        <v>7959</v>
      </c>
      <c r="T211" t="s">
        <v>7960</v>
      </c>
      <c r="U211" t="s">
        <v>7961</v>
      </c>
      <c r="V211" t="s">
        <v>7950</v>
      </c>
      <c r="W211" t="s">
        <v>7950</v>
      </c>
      <c r="X211" s="3">
        <v>1360</v>
      </c>
      <c r="Y211" t="s">
        <v>7948</v>
      </c>
      <c r="Z211" s="3">
        <v>1</v>
      </c>
      <c r="AB211" t="s">
        <v>7962</v>
      </c>
      <c r="AC211" t="s">
        <v>7963</v>
      </c>
      <c r="AE211" s="3">
        <v>0</v>
      </c>
      <c r="AF211" s="3">
        <v>0</v>
      </c>
      <c r="AH211" t="s">
        <v>8075</v>
      </c>
      <c r="AI211" s="3">
        <v>5452.94</v>
      </c>
      <c r="AJ211" t="s">
        <v>7950</v>
      </c>
      <c r="AK211" t="s">
        <v>7950</v>
      </c>
      <c r="AL211" t="s">
        <v>7950</v>
      </c>
      <c r="AM211" t="s">
        <v>7950</v>
      </c>
      <c r="AN211" t="s">
        <v>7950</v>
      </c>
      <c r="AO211" t="s">
        <v>7950</v>
      </c>
      <c r="AR211" t="s">
        <v>7964</v>
      </c>
      <c r="AV211" t="s">
        <v>7950</v>
      </c>
      <c r="AW211" t="s">
        <v>7950</v>
      </c>
      <c r="AX211" t="s">
        <v>7950</v>
      </c>
      <c r="AY211" t="s">
        <v>7950</v>
      </c>
      <c r="AZ211" t="s">
        <v>7950</v>
      </c>
      <c r="BC211" t="s">
        <v>7950</v>
      </c>
      <c r="BD211" t="s">
        <v>7950</v>
      </c>
    </row>
    <row r="212" spans="1:56">
      <c r="A212" t="s">
        <v>8988</v>
      </c>
      <c r="B212" t="s">
        <v>8989</v>
      </c>
      <c r="C212" t="s">
        <v>8170</v>
      </c>
      <c r="D212" s="2" t="s">
        <v>7998</v>
      </c>
      <c r="E212" t="s">
        <v>7968</v>
      </c>
      <c r="F212" t="s">
        <v>7948</v>
      </c>
      <c r="G212" t="s">
        <v>7949</v>
      </c>
      <c r="H212" t="s">
        <v>7950</v>
      </c>
      <c r="I212" s="3">
        <v>365</v>
      </c>
      <c r="J212" t="s">
        <v>8990</v>
      </c>
      <c r="K212" t="s">
        <v>8991</v>
      </c>
      <c r="L212" t="s">
        <v>8047</v>
      </c>
      <c r="M212" t="s">
        <v>7954</v>
      </c>
      <c r="N212" t="s">
        <v>7955</v>
      </c>
      <c r="O212" t="s">
        <v>7949</v>
      </c>
      <c r="P212" t="s">
        <v>8992</v>
      </c>
      <c r="Q212" t="s">
        <v>7957</v>
      </c>
      <c r="R212" t="s">
        <v>7958</v>
      </c>
      <c r="S212" t="s">
        <v>7959</v>
      </c>
      <c r="T212" t="s">
        <v>7960</v>
      </c>
      <c r="U212" t="s">
        <v>7961</v>
      </c>
      <c r="V212" t="s">
        <v>7950</v>
      </c>
      <c r="W212" t="s">
        <v>7950</v>
      </c>
      <c r="X212" s="3">
        <v>320</v>
      </c>
      <c r="Y212" t="s">
        <v>7948</v>
      </c>
      <c r="Z212" s="3">
        <v>1</v>
      </c>
      <c r="AB212" t="s">
        <v>7971</v>
      </c>
      <c r="AC212" t="s">
        <v>8001</v>
      </c>
      <c r="AE212" s="3">
        <v>0</v>
      </c>
      <c r="AF212" s="3">
        <v>0</v>
      </c>
      <c r="AH212" t="s">
        <v>8146</v>
      </c>
      <c r="AI212" t="s">
        <v>7950</v>
      </c>
      <c r="AJ212" t="s">
        <v>7950</v>
      </c>
      <c r="AK212" t="s">
        <v>7950</v>
      </c>
      <c r="AL212" t="s">
        <v>7950</v>
      </c>
      <c r="AM212" t="s">
        <v>7950</v>
      </c>
      <c r="AN212" t="s">
        <v>7950</v>
      </c>
      <c r="AO212" t="s">
        <v>7950</v>
      </c>
      <c r="AR212" t="s">
        <v>7964</v>
      </c>
      <c r="AV212" t="s">
        <v>7950</v>
      </c>
      <c r="AW212" t="s">
        <v>7950</v>
      </c>
      <c r="AX212" s="3">
        <v>8</v>
      </c>
      <c r="AY212" s="3">
        <v>40</v>
      </c>
      <c r="AZ212" s="3">
        <v>20</v>
      </c>
      <c r="BC212" t="s">
        <v>7950</v>
      </c>
      <c r="BD212" t="s">
        <v>7950</v>
      </c>
    </row>
    <row r="213" spans="1:56">
      <c r="A213" t="s">
        <v>8993</v>
      </c>
      <c r="B213" t="s">
        <v>8994</v>
      </c>
      <c r="C213" t="s">
        <v>8254</v>
      </c>
      <c r="D213" s="2" t="s">
        <v>7998</v>
      </c>
      <c r="E213" t="s">
        <v>7968</v>
      </c>
      <c r="F213" t="s">
        <v>7948</v>
      </c>
      <c r="G213" t="s">
        <v>7949</v>
      </c>
      <c r="H213" t="s">
        <v>7950</v>
      </c>
      <c r="I213" s="3">
        <v>365</v>
      </c>
      <c r="J213" t="s">
        <v>8995</v>
      </c>
      <c r="K213" t="s">
        <v>8996</v>
      </c>
      <c r="L213" t="s">
        <v>8047</v>
      </c>
      <c r="M213" t="s">
        <v>7954</v>
      </c>
      <c r="N213" t="s">
        <v>7955</v>
      </c>
      <c r="O213" t="s">
        <v>7949</v>
      </c>
      <c r="P213" t="s">
        <v>8997</v>
      </c>
      <c r="Q213" t="s">
        <v>7957</v>
      </c>
      <c r="R213" t="s">
        <v>7958</v>
      </c>
      <c r="S213" t="s">
        <v>7959</v>
      </c>
      <c r="T213" t="s">
        <v>7960</v>
      </c>
      <c r="U213" t="s">
        <v>7961</v>
      </c>
      <c r="V213" t="s">
        <v>7950</v>
      </c>
      <c r="W213" t="s">
        <v>7950</v>
      </c>
      <c r="X213" s="3">
        <v>400</v>
      </c>
      <c r="Y213" t="s">
        <v>7948</v>
      </c>
      <c r="Z213" s="3">
        <v>1</v>
      </c>
      <c r="AB213" t="s">
        <v>7971</v>
      </c>
      <c r="AC213" t="s">
        <v>8001</v>
      </c>
      <c r="AE213" s="3">
        <v>0</v>
      </c>
      <c r="AF213" s="3">
        <v>0</v>
      </c>
      <c r="AH213" t="s">
        <v>8146</v>
      </c>
      <c r="AI213" t="s">
        <v>7950</v>
      </c>
      <c r="AJ213" t="s">
        <v>7950</v>
      </c>
      <c r="AK213" t="s">
        <v>7950</v>
      </c>
      <c r="AL213" t="s">
        <v>7950</v>
      </c>
      <c r="AM213" t="s">
        <v>7950</v>
      </c>
      <c r="AN213" t="s">
        <v>7950</v>
      </c>
      <c r="AO213" t="s">
        <v>7950</v>
      </c>
      <c r="AR213" t="s">
        <v>7964</v>
      </c>
      <c r="AV213" t="s">
        <v>7950</v>
      </c>
      <c r="AW213" t="s">
        <v>7950</v>
      </c>
      <c r="AX213" s="3">
        <v>10</v>
      </c>
      <c r="AY213" s="3">
        <v>40</v>
      </c>
      <c r="AZ213" s="3">
        <v>20</v>
      </c>
      <c r="BC213" t="s">
        <v>7950</v>
      </c>
      <c r="BD213" t="s">
        <v>7950</v>
      </c>
    </row>
    <row r="214" spans="1:56">
      <c r="A214" t="s">
        <v>8998</v>
      </c>
      <c r="B214" t="s">
        <v>8999</v>
      </c>
      <c r="C214" t="s">
        <v>7971</v>
      </c>
      <c r="D214" s="2" t="s">
        <v>7998</v>
      </c>
      <c r="E214" t="s">
        <v>7968</v>
      </c>
      <c r="F214" t="s">
        <v>7948</v>
      </c>
      <c r="G214" t="s">
        <v>7949</v>
      </c>
      <c r="H214" t="s">
        <v>7950</v>
      </c>
      <c r="I214" s="3">
        <v>365</v>
      </c>
      <c r="J214" t="s">
        <v>9000</v>
      </c>
      <c r="K214" t="s">
        <v>9001</v>
      </c>
      <c r="L214" t="s">
        <v>8047</v>
      </c>
      <c r="M214" t="s">
        <v>7954</v>
      </c>
      <c r="N214" t="s">
        <v>7955</v>
      </c>
      <c r="O214" t="s">
        <v>7949</v>
      </c>
      <c r="P214" t="s">
        <v>9002</v>
      </c>
      <c r="Q214" t="s">
        <v>7957</v>
      </c>
      <c r="R214" t="s">
        <v>7958</v>
      </c>
      <c r="S214" t="s">
        <v>7959</v>
      </c>
      <c r="T214" t="s">
        <v>7960</v>
      </c>
      <c r="U214" t="s">
        <v>7961</v>
      </c>
      <c r="V214" t="s">
        <v>7950</v>
      </c>
      <c r="W214" t="s">
        <v>7950</v>
      </c>
      <c r="X214" s="3">
        <v>32</v>
      </c>
      <c r="Y214" t="s">
        <v>7948</v>
      </c>
      <c r="Z214" s="3">
        <v>1</v>
      </c>
      <c r="AB214" t="s">
        <v>7971</v>
      </c>
      <c r="AC214" t="s">
        <v>8001</v>
      </c>
      <c r="AE214" s="3">
        <v>0</v>
      </c>
      <c r="AF214" s="3">
        <v>0</v>
      </c>
      <c r="AI214" t="s">
        <v>7950</v>
      </c>
      <c r="AJ214" t="s">
        <v>7950</v>
      </c>
      <c r="AK214" t="s">
        <v>7950</v>
      </c>
      <c r="AL214" t="s">
        <v>7950</v>
      </c>
      <c r="AM214" t="s">
        <v>7950</v>
      </c>
      <c r="AN214" t="s">
        <v>7950</v>
      </c>
      <c r="AO214" t="s">
        <v>7950</v>
      </c>
      <c r="AR214" t="s">
        <v>7964</v>
      </c>
      <c r="AV214" t="s">
        <v>7950</v>
      </c>
      <c r="AW214" t="s">
        <v>7950</v>
      </c>
      <c r="AX214" s="3">
        <v>2</v>
      </c>
      <c r="AY214" s="3">
        <v>16</v>
      </c>
      <c r="AZ214" s="3">
        <v>4</v>
      </c>
      <c r="BC214" t="s">
        <v>7950</v>
      </c>
      <c r="BD214" t="s">
        <v>7950</v>
      </c>
    </row>
    <row r="215" spans="1:56">
      <c r="A215" t="s">
        <v>9003</v>
      </c>
      <c r="B215" t="s">
        <v>9004</v>
      </c>
      <c r="C215" t="s">
        <v>7971</v>
      </c>
      <c r="D215" s="2" t="s">
        <v>7998</v>
      </c>
      <c r="E215" t="s">
        <v>7968</v>
      </c>
      <c r="F215" t="s">
        <v>7948</v>
      </c>
      <c r="G215" t="s">
        <v>7949</v>
      </c>
      <c r="H215" t="s">
        <v>7950</v>
      </c>
      <c r="I215" s="3">
        <v>365</v>
      </c>
      <c r="J215" t="s">
        <v>9005</v>
      </c>
      <c r="K215" t="s">
        <v>9006</v>
      </c>
      <c r="L215" t="s">
        <v>8263</v>
      </c>
      <c r="M215" t="s">
        <v>7954</v>
      </c>
      <c r="N215" t="s">
        <v>7955</v>
      </c>
      <c r="O215" t="s">
        <v>7949</v>
      </c>
      <c r="P215" t="s">
        <v>9007</v>
      </c>
      <c r="Q215" t="s">
        <v>8049</v>
      </c>
      <c r="R215" t="s">
        <v>7958</v>
      </c>
      <c r="S215" t="s">
        <v>7959</v>
      </c>
      <c r="T215" t="s">
        <v>7960</v>
      </c>
      <c r="U215" t="s">
        <v>7961</v>
      </c>
      <c r="V215" t="s">
        <v>7950</v>
      </c>
      <c r="W215" t="s">
        <v>7950</v>
      </c>
      <c r="X215" s="3">
        <v>32</v>
      </c>
      <c r="Y215" t="s">
        <v>7948</v>
      </c>
      <c r="Z215" s="3">
        <v>1</v>
      </c>
      <c r="AB215" t="s">
        <v>7971</v>
      </c>
      <c r="AC215" t="s">
        <v>8001</v>
      </c>
      <c r="AE215" s="3">
        <v>0</v>
      </c>
      <c r="AF215" s="3">
        <v>0</v>
      </c>
      <c r="AI215" t="s">
        <v>7950</v>
      </c>
      <c r="AJ215" t="s">
        <v>7950</v>
      </c>
      <c r="AK215" t="s">
        <v>7950</v>
      </c>
      <c r="AL215" t="s">
        <v>7950</v>
      </c>
      <c r="AM215" t="s">
        <v>7950</v>
      </c>
      <c r="AN215" t="s">
        <v>7950</v>
      </c>
      <c r="AO215" t="s">
        <v>7950</v>
      </c>
      <c r="AR215" t="s">
        <v>7964</v>
      </c>
      <c r="AV215" t="s">
        <v>7950</v>
      </c>
      <c r="AW215" t="s">
        <v>7950</v>
      </c>
      <c r="AX215" s="3">
        <v>2</v>
      </c>
      <c r="AY215" s="3">
        <v>16</v>
      </c>
      <c r="AZ215" s="3">
        <v>4</v>
      </c>
      <c r="BC215" t="s">
        <v>7950</v>
      </c>
      <c r="BD215" t="s">
        <v>7950</v>
      </c>
    </row>
    <row r="216" spans="1:56">
      <c r="A216" t="s">
        <v>4376</v>
      </c>
      <c r="B216" t="s">
        <v>9008</v>
      </c>
      <c r="C216" t="s">
        <v>8974</v>
      </c>
      <c r="E216" t="s">
        <v>7947</v>
      </c>
      <c r="F216" t="s">
        <v>7948</v>
      </c>
      <c r="G216" t="s">
        <v>7949</v>
      </c>
      <c r="H216" t="s">
        <v>7950</v>
      </c>
      <c r="I216" s="3">
        <v>365</v>
      </c>
      <c r="J216" t="s">
        <v>9009</v>
      </c>
      <c r="K216" t="s">
        <v>8478</v>
      </c>
      <c r="L216" t="s">
        <v>8453</v>
      </c>
      <c r="M216" t="s">
        <v>7954</v>
      </c>
      <c r="N216" t="s">
        <v>7955</v>
      </c>
      <c r="O216" t="s">
        <v>7949</v>
      </c>
      <c r="P216" t="s">
        <v>9010</v>
      </c>
      <c r="Q216" t="s">
        <v>7957</v>
      </c>
      <c r="R216" t="s">
        <v>7958</v>
      </c>
      <c r="S216" t="s">
        <v>7959</v>
      </c>
      <c r="T216" t="s">
        <v>7960</v>
      </c>
      <c r="U216" t="s">
        <v>7961</v>
      </c>
      <c r="V216" t="s">
        <v>7950</v>
      </c>
      <c r="W216" t="s">
        <v>7950</v>
      </c>
      <c r="X216" s="3">
        <v>952</v>
      </c>
      <c r="Y216" t="s">
        <v>7948</v>
      </c>
      <c r="Z216" s="3">
        <v>1</v>
      </c>
      <c r="AB216" t="s">
        <v>7962</v>
      </c>
      <c r="AC216" t="s">
        <v>7963</v>
      </c>
      <c r="AE216" s="3">
        <v>0</v>
      </c>
      <c r="AF216" s="3">
        <v>0</v>
      </c>
      <c r="AH216" t="s">
        <v>8042</v>
      </c>
      <c r="AI216" s="3">
        <v>6382</v>
      </c>
      <c r="AJ216" t="s">
        <v>7950</v>
      </c>
      <c r="AK216" t="s">
        <v>7950</v>
      </c>
      <c r="AL216" t="s">
        <v>7950</v>
      </c>
      <c r="AM216" t="s">
        <v>7950</v>
      </c>
      <c r="AN216" t="s">
        <v>7950</v>
      </c>
      <c r="AO216" t="s">
        <v>7950</v>
      </c>
      <c r="AQ216" t="s">
        <v>8043</v>
      </c>
      <c r="AR216" t="s">
        <v>7964</v>
      </c>
      <c r="AV216" t="s">
        <v>7950</v>
      </c>
      <c r="AW216" t="s">
        <v>7950</v>
      </c>
      <c r="AX216" s="3">
        <v>17</v>
      </c>
      <c r="AY216" s="3">
        <v>56</v>
      </c>
      <c r="AZ216" s="3">
        <v>4</v>
      </c>
      <c r="BC216" t="s">
        <v>7950</v>
      </c>
      <c r="BD216" t="s">
        <v>7950</v>
      </c>
    </row>
    <row r="217" spans="1:56">
      <c r="A217" t="s">
        <v>2569</v>
      </c>
      <c r="B217" t="s">
        <v>8211</v>
      </c>
      <c r="C217" t="s">
        <v>7946</v>
      </c>
      <c r="E217" t="s">
        <v>7947</v>
      </c>
      <c r="F217" t="s">
        <v>7948</v>
      </c>
      <c r="G217" t="s">
        <v>7949</v>
      </c>
      <c r="H217" t="s">
        <v>7950</v>
      </c>
      <c r="I217" s="3">
        <v>365</v>
      </c>
      <c r="J217" t="s">
        <v>9011</v>
      </c>
      <c r="K217" t="s">
        <v>8040</v>
      </c>
      <c r="L217" t="s">
        <v>8100</v>
      </c>
      <c r="M217" t="s">
        <v>7954</v>
      </c>
      <c r="N217" t="s">
        <v>7955</v>
      </c>
      <c r="O217" t="s">
        <v>7949</v>
      </c>
      <c r="P217" t="s">
        <v>9012</v>
      </c>
      <c r="Q217" t="s">
        <v>8049</v>
      </c>
      <c r="R217" t="s">
        <v>7958</v>
      </c>
      <c r="S217" t="s">
        <v>7959</v>
      </c>
      <c r="T217" t="s">
        <v>7960</v>
      </c>
      <c r="U217" t="s">
        <v>7961</v>
      </c>
      <c r="V217" t="s">
        <v>7950</v>
      </c>
      <c r="W217" t="s">
        <v>7950</v>
      </c>
      <c r="X217" s="3">
        <v>396</v>
      </c>
      <c r="Y217" t="s">
        <v>7948</v>
      </c>
      <c r="Z217" s="3">
        <v>1</v>
      </c>
      <c r="AB217" t="s">
        <v>7962</v>
      </c>
      <c r="AC217" t="s">
        <v>7963</v>
      </c>
      <c r="AE217" s="3">
        <v>0</v>
      </c>
      <c r="AF217" s="3">
        <v>0</v>
      </c>
      <c r="AH217" t="s">
        <v>8102</v>
      </c>
      <c r="AI217" s="3">
        <v>5187.59</v>
      </c>
      <c r="AJ217" t="s">
        <v>7950</v>
      </c>
      <c r="AK217" t="s">
        <v>7950</v>
      </c>
      <c r="AL217" t="s">
        <v>7950</v>
      </c>
      <c r="AM217" t="s">
        <v>7950</v>
      </c>
      <c r="AN217" t="s">
        <v>7950</v>
      </c>
      <c r="AO217" t="s">
        <v>7950</v>
      </c>
      <c r="AR217" t="s">
        <v>7964</v>
      </c>
      <c r="AV217" t="s">
        <v>7950</v>
      </c>
      <c r="AW217" t="s">
        <v>7950</v>
      </c>
      <c r="AX217" t="s">
        <v>7950</v>
      </c>
      <c r="AY217" t="s">
        <v>7950</v>
      </c>
      <c r="AZ217" t="s">
        <v>7950</v>
      </c>
      <c r="BC217" t="s">
        <v>7950</v>
      </c>
      <c r="BD217" t="s">
        <v>7950</v>
      </c>
    </row>
    <row r="218" spans="1:56">
      <c r="A218" t="s">
        <v>9013</v>
      </c>
      <c r="B218" t="s">
        <v>9014</v>
      </c>
      <c r="C218" t="s">
        <v>8170</v>
      </c>
      <c r="D218" s="2" t="s">
        <v>7998</v>
      </c>
      <c r="E218" t="s">
        <v>8238</v>
      </c>
      <c r="F218" t="s">
        <v>7948</v>
      </c>
      <c r="G218" t="s">
        <v>7949</v>
      </c>
      <c r="H218" t="s">
        <v>7950</v>
      </c>
      <c r="I218" s="3">
        <v>365</v>
      </c>
      <c r="J218" t="s">
        <v>9015</v>
      </c>
      <c r="K218" t="s">
        <v>9016</v>
      </c>
      <c r="L218" t="s">
        <v>7953</v>
      </c>
      <c r="M218" t="s">
        <v>7954</v>
      </c>
      <c r="N218" t="s">
        <v>7955</v>
      </c>
      <c r="O218" t="s">
        <v>7949</v>
      </c>
      <c r="P218" t="s">
        <v>9017</v>
      </c>
      <c r="Q218" t="s">
        <v>7957</v>
      </c>
      <c r="R218" t="s">
        <v>7958</v>
      </c>
      <c r="S218" t="s">
        <v>7959</v>
      </c>
      <c r="T218" t="s">
        <v>7960</v>
      </c>
      <c r="U218" t="s">
        <v>7961</v>
      </c>
      <c r="V218" t="s">
        <v>7950</v>
      </c>
      <c r="W218" t="s">
        <v>7950</v>
      </c>
      <c r="X218" s="3">
        <v>192</v>
      </c>
      <c r="Y218" t="s">
        <v>7948</v>
      </c>
      <c r="Z218" s="3">
        <v>1</v>
      </c>
      <c r="AB218" t="s">
        <v>7971</v>
      </c>
      <c r="AC218" t="s">
        <v>8001</v>
      </c>
      <c r="AE218" s="3">
        <v>0</v>
      </c>
      <c r="AF218" s="3">
        <v>0</v>
      </c>
      <c r="AH218" t="s">
        <v>8146</v>
      </c>
      <c r="AI218" t="s">
        <v>7950</v>
      </c>
      <c r="AJ218" t="s">
        <v>7950</v>
      </c>
      <c r="AK218" t="s">
        <v>7950</v>
      </c>
      <c r="AL218" t="s">
        <v>7950</v>
      </c>
      <c r="AM218" t="s">
        <v>7950</v>
      </c>
      <c r="AN218" t="s">
        <v>7950</v>
      </c>
      <c r="AO218" t="s">
        <v>7950</v>
      </c>
      <c r="AR218" t="s">
        <v>7964</v>
      </c>
      <c r="AV218" t="s">
        <v>7950</v>
      </c>
      <c r="AW218" t="s">
        <v>7950</v>
      </c>
      <c r="AX218" s="3">
        <v>6</v>
      </c>
      <c r="AY218" s="3">
        <v>32</v>
      </c>
      <c r="AZ218" s="3">
        <v>16</v>
      </c>
      <c r="BC218" t="s">
        <v>7950</v>
      </c>
      <c r="BD218" t="s">
        <v>7950</v>
      </c>
    </row>
    <row r="219" spans="1:56">
      <c r="A219" t="s">
        <v>9018</v>
      </c>
      <c r="B219" t="s">
        <v>9019</v>
      </c>
      <c r="C219" t="s">
        <v>8031</v>
      </c>
      <c r="E219" t="s">
        <v>7993</v>
      </c>
      <c r="F219" t="s">
        <v>7948</v>
      </c>
      <c r="G219" t="s">
        <v>7949</v>
      </c>
      <c r="H219" t="s">
        <v>7950</v>
      </c>
      <c r="I219" s="3">
        <v>365</v>
      </c>
      <c r="J219" t="s">
        <v>9020</v>
      </c>
      <c r="K219" t="s">
        <v>9021</v>
      </c>
      <c r="L219" t="s">
        <v>8047</v>
      </c>
      <c r="M219" t="s">
        <v>7954</v>
      </c>
      <c r="N219" t="s">
        <v>7955</v>
      </c>
      <c r="O219" t="s">
        <v>7949</v>
      </c>
      <c r="P219" t="s">
        <v>9022</v>
      </c>
      <c r="Q219" t="s">
        <v>8049</v>
      </c>
      <c r="R219" t="s">
        <v>7958</v>
      </c>
      <c r="S219" t="s">
        <v>7959</v>
      </c>
      <c r="T219" t="s">
        <v>7960</v>
      </c>
      <c r="U219" t="s">
        <v>7961</v>
      </c>
      <c r="V219" t="s">
        <v>7950</v>
      </c>
      <c r="W219" t="s">
        <v>7950</v>
      </c>
      <c r="X219" s="3">
        <v>96</v>
      </c>
      <c r="Y219" t="s">
        <v>7948</v>
      </c>
      <c r="Z219" s="3">
        <v>1</v>
      </c>
      <c r="AB219" t="s">
        <v>7971</v>
      </c>
      <c r="AE219" s="3">
        <v>0</v>
      </c>
      <c r="AF219" s="3">
        <v>0</v>
      </c>
      <c r="AI219" t="s">
        <v>7950</v>
      </c>
      <c r="AJ219" t="s">
        <v>7950</v>
      </c>
      <c r="AK219" t="s">
        <v>7950</v>
      </c>
      <c r="AL219" t="s">
        <v>7950</v>
      </c>
      <c r="AM219" t="s">
        <v>7950</v>
      </c>
      <c r="AN219" t="s">
        <v>7950</v>
      </c>
      <c r="AO219" t="s">
        <v>7950</v>
      </c>
      <c r="AR219" t="s">
        <v>7964</v>
      </c>
      <c r="AV219" t="s">
        <v>7950</v>
      </c>
      <c r="AW219" t="s">
        <v>7950</v>
      </c>
      <c r="AX219" s="3">
        <v>6</v>
      </c>
      <c r="AY219" s="3">
        <v>16</v>
      </c>
      <c r="AZ219" s="3">
        <v>8</v>
      </c>
      <c r="BC219" t="s">
        <v>7950</v>
      </c>
      <c r="BD219" t="s">
        <v>7950</v>
      </c>
    </row>
    <row r="220" spans="1:56">
      <c r="A220" t="s">
        <v>9023</v>
      </c>
      <c r="B220" t="s">
        <v>9024</v>
      </c>
      <c r="C220" t="s">
        <v>8254</v>
      </c>
      <c r="D220" s="2" t="s">
        <v>7998</v>
      </c>
      <c r="E220" t="s">
        <v>7968</v>
      </c>
      <c r="F220" t="s">
        <v>7948</v>
      </c>
      <c r="G220" t="s">
        <v>7949</v>
      </c>
      <c r="H220" t="s">
        <v>7950</v>
      </c>
      <c r="I220" s="3">
        <v>365</v>
      </c>
      <c r="J220" t="s">
        <v>9025</v>
      </c>
      <c r="K220" t="s">
        <v>9026</v>
      </c>
      <c r="L220" t="s">
        <v>8047</v>
      </c>
      <c r="M220" t="s">
        <v>7954</v>
      </c>
      <c r="N220" t="s">
        <v>7955</v>
      </c>
      <c r="O220" t="s">
        <v>7949</v>
      </c>
      <c r="P220" t="s">
        <v>9027</v>
      </c>
      <c r="Q220" t="s">
        <v>7957</v>
      </c>
      <c r="R220" t="s">
        <v>7958</v>
      </c>
      <c r="S220" t="s">
        <v>7959</v>
      </c>
      <c r="T220" t="s">
        <v>7960</v>
      </c>
      <c r="U220" t="s">
        <v>7961</v>
      </c>
      <c r="V220" t="s">
        <v>7950</v>
      </c>
      <c r="W220" t="s">
        <v>7950</v>
      </c>
      <c r="X220" s="3">
        <v>320</v>
      </c>
      <c r="Y220" t="s">
        <v>7948</v>
      </c>
      <c r="Z220" s="3">
        <v>1</v>
      </c>
      <c r="AB220" t="s">
        <v>7971</v>
      </c>
      <c r="AC220" t="s">
        <v>8001</v>
      </c>
      <c r="AE220" s="3">
        <v>0</v>
      </c>
      <c r="AF220" s="3">
        <v>0</v>
      </c>
      <c r="AH220" t="s">
        <v>8146</v>
      </c>
      <c r="AI220" t="s">
        <v>7950</v>
      </c>
      <c r="AJ220" t="s">
        <v>7950</v>
      </c>
      <c r="AK220" t="s">
        <v>7950</v>
      </c>
      <c r="AL220" t="s">
        <v>7950</v>
      </c>
      <c r="AM220" t="s">
        <v>7950</v>
      </c>
      <c r="AN220" t="s">
        <v>7950</v>
      </c>
      <c r="AO220" t="s">
        <v>7950</v>
      </c>
      <c r="AR220" t="s">
        <v>7964</v>
      </c>
      <c r="AV220" t="s">
        <v>7950</v>
      </c>
      <c r="AW220" t="s">
        <v>7950</v>
      </c>
      <c r="AX220" s="3">
        <v>8</v>
      </c>
      <c r="AY220" s="3">
        <v>40</v>
      </c>
      <c r="AZ220" s="3">
        <v>20</v>
      </c>
      <c r="BC220" t="s">
        <v>7950</v>
      </c>
      <c r="BD220" t="s">
        <v>7950</v>
      </c>
    </row>
    <row r="221" spans="1:56">
      <c r="A221" t="s">
        <v>9028</v>
      </c>
      <c r="B221" t="s">
        <v>9029</v>
      </c>
      <c r="C221" t="s">
        <v>7946</v>
      </c>
      <c r="E221" t="s">
        <v>7947</v>
      </c>
      <c r="F221" t="s">
        <v>7948</v>
      </c>
      <c r="G221" t="s">
        <v>7949</v>
      </c>
      <c r="H221" t="s">
        <v>7950</v>
      </c>
      <c r="I221" s="3">
        <v>365</v>
      </c>
      <c r="J221" t="s">
        <v>9030</v>
      </c>
      <c r="K221" t="s">
        <v>9031</v>
      </c>
      <c r="L221" t="s">
        <v>8100</v>
      </c>
      <c r="M221" t="s">
        <v>7954</v>
      </c>
      <c r="N221" t="s">
        <v>7955</v>
      </c>
      <c r="O221" t="s">
        <v>7949</v>
      </c>
      <c r="P221" t="s">
        <v>9032</v>
      </c>
      <c r="Q221" t="s">
        <v>8049</v>
      </c>
      <c r="R221" t="s">
        <v>7958</v>
      </c>
      <c r="S221" t="s">
        <v>7959</v>
      </c>
      <c r="T221" t="s">
        <v>7960</v>
      </c>
      <c r="U221" t="s">
        <v>7961</v>
      </c>
      <c r="V221" t="s">
        <v>7950</v>
      </c>
      <c r="W221" t="s">
        <v>7950</v>
      </c>
      <c r="X221" s="3">
        <v>396</v>
      </c>
      <c r="Y221" t="s">
        <v>7948</v>
      </c>
      <c r="Z221" s="3">
        <v>1</v>
      </c>
      <c r="AB221" t="s">
        <v>7962</v>
      </c>
      <c r="AC221" t="s">
        <v>7963</v>
      </c>
      <c r="AE221" s="3">
        <v>0</v>
      </c>
      <c r="AF221" s="3">
        <v>0</v>
      </c>
      <c r="AH221" t="s">
        <v>8102</v>
      </c>
      <c r="AI221" s="3">
        <v>5507.95</v>
      </c>
      <c r="AJ221" t="s">
        <v>7950</v>
      </c>
      <c r="AK221" t="s">
        <v>7950</v>
      </c>
      <c r="AL221" t="s">
        <v>7950</v>
      </c>
      <c r="AM221" t="s">
        <v>7950</v>
      </c>
      <c r="AN221" t="s">
        <v>7950</v>
      </c>
      <c r="AO221" t="s">
        <v>7950</v>
      </c>
      <c r="AR221" t="s">
        <v>7964</v>
      </c>
      <c r="AV221" t="s">
        <v>7950</v>
      </c>
      <c r="AW221" t="s">
        <v>7950</v>
      </c>
      <c r="AX221" t="s">
        <v>7950</v>
      </c>
      <c r="AY221" t="s">
        <v>7950</v>
      </c>
      <c r="AZ221" t="s">
        <v>7950</v>
      </c>
      <c r="BC221" t="s">
        <v>7950</v>
      </c>
      <c r="BD221" t="s">
        <v>7950</v>
      </c>
    </row>
    <row r="222" spans="1:56">
      <c r="A222" t="s">
        <v>4756</v>
      </c>
      <c r="B222" t="s">
        <v>9033</v>
      </c>
      <c r="C222" t="s">
        <v>8279</v>
      </c>
      <c r="E222" t="s">
        <v>7947</v>
      </c>
      <c r="F222" t="s">
        <v>7948</v>
      </c>
      <c r="G222" t="s">
        <v>7949</v>
      </c>
      <c r="H222" t="s">
        <v>7950</v>
      </c>
      <c r="I222" s="3">
        <v>365</v>
      </c>
      <c r="J222" t="s">
        <v>9034</v>
      </c>
      <c r="K222" t="s">
        <v>9035</v>
      </c>
      <c r="L222" t="s">
        <v>8100</v>
      </c>
      <c r="M222" t="s">
        <v>7954</v>
      </c>
      <c r="N222" t="s">
        <v>7955</v>
      </c>
      <c r="O222" t="s">
        <v>7949</v>
      </c>
      <c r="P222" t="s">
        <v>9036</v>
      </c>
      <c r="Q222" t="s">
        <v>8049</v>
      </c>
      <c r="R222" t="s">
        <v>7958</v>
      </c>
      <c r="S222" t="s">
        <v>7959</v>
      </c>
      <c r="T222" t="s">
        <v>7960</v>
      </c>
      <c r="U222" t="s">
        <v>7961</v>
      </c>
      <c r="V222" t="s">
        <v>7950</v>
      </c>
      <c r="W222" t="s">
        <v>7950</v>
      </c>
      <c r="X222" s="3">
        <v>112</v>
      </c>
      <c r="Y222" t="s">
        <v>7948</v>
      </c>
      <c r="Z222" s="3">
        <v>1</v>
      </c>
      <c r="AB222" t="s">
        <v>7962</v>
      </c>
      <c r="AC222" t="s">
        <v>7963</v>
      </c>
      <c r="AE222" s="3">
        <v>0</v>
      </c>
      <c r="AF222" s="3">
        <v>0</v>
      </c>
      <c r="AH222" t="s">
        <v>8022</v>
      </c>
      <c r="AI222" s="3">
        <v>5274.6</v>
      </c>
      <c r="AJ222" t="s">
        <v>7950</v>
      </c>
      <c r="AK222" t="s">
        <v>7950</v>
      </c>
      <c r="AL222" t="s">
        <v>7950</v>
      </c>
      <c r="AM222" t="s">
        <v>7950</v>
      </c>
      <c r="AN222" t="s">
        <v>7950</v>
      </c>
      <c r="AO222" t="s">
        <v>7950</v>
      </c>
      <c r="AR222" t="s">
        <v>7964</v>
      </c>
      <c r="AV222" t="s">
        <v>7950</v>
      </c>
      <c r="AW222" t="s">
        <v>7950</v>
      </c>
      <c r="AX222" s="3">
        <v>4</v>
      </c>
      <c r="AY222" s="3">
        <v>28</v>
      </c>
      <c r="AZ222" s="3">
        <v>4</v>
      </c>
      <c r="BC222" t="s">
        <v>7950</v>
      </c>
      <c r="BD222" t="s">
        <v>7950</v>
      </c>
    </row>
    <row r="223" spans="1:56">
      <c r="A223" t="s">
        <v>9037</v>
      </c>
      <c r="B223" t="s">
        <v>9038</v>
      </c>
      <c r="C223" t="s">
        <v>8254</v>
      </c>
      <c r="D223" s="2" t="s">
        <v>7998</v>
      </c>
      <c r="E223" t="s">
        <v>7968</v>
      </c>
      <c r="F223" t="s">
        <v>7948</v>
      </c>
      <c r="G223" t="s">
        <v>7949</v>
      </c>
      <c r="H223" t="s">
        <v>7950</v>
      </c>
      <c r="I223" s="3">
        <v>365</v>
      </c>
      <c r="J223" t="s">
        <v>9039</v>
      </c>
      <c r="K223" t="s">
        <v>9040</v>
      </c>
      <c r="L223" t="s">
        <v>8047</v>
      </c>
      <c r="M223" t="s">
        <v>7954</v>
      </c>
      <c r="N223" t="s">
        <v>7955</v>
      </c>
      <c r="O223" t="s">
        <v>7949</v>
      </c>
      <c r="P223" t="s">
        <v>9041</v>
      </c>
      <c r="Q223" t="s">
        <v>8049</v>
      </c>
      <c r="R223" t="s">
        <v>7958</v>
      </c>
      <c r="S223" t="s">
        <v>7959</v>
      </c>
      <c r="T223" t="s">
        <v>7960</v>
      </c>
      <c r="U223" t="s">
        <v>7961</v>
      </c>
      <c r="V223" t="s">
        <v>7950</v>
      </c>
      <c r="W223" t="s">
        <v>7950</v>
      </c>
      <c r="X223" s="3">
        <v>64</v>
      </c>
      <c r="Y223" t="s">
        <v>7948</v>
      </c>
      <c r="Z223" s="3">
        <v>1</v>
      </c>
      <c r="AB223" t="s">
        <v>7971</v>
      </c>
      <c r="AC223" t="s">
        <v>8001</v>
      </c>
      <c r="AE223" s="3">
        <v>0</v>
      </c>
      <c r="AF223" s="3">
        <v>0</v>
      </c>
      <c r="AI223" t="s">
        <v>7950</v>
      </c>
      <c r="AJ223" t="s">
        <v>7950</v>
      </c>
      <c r="AK223" t="s">
        <v>7950</v>
      </c>
      <c r="AL223" t="s">
        <v>7950</v>
      </c>
      <c r="AM223" t="s">
        <v>7950</v>
      </c>
      <c r="AN223" t="s">
        <v>7950</v>
      </c>
      <c r="AO223" t="s">
        <v>7950</v>
      </c>
      <c r="AR223" t="s">
        <v>7964</v>
      </c>
      <c r="AV223" t="s">
        <v>7950</v>
      </c>
      <c r="AW223" t="s">
        <v>7950</v>
      </c>
      <c r="AX223" s="3">
        <v>4</v>
      </c>
      <c r="AY223" s="3">
        <v>16</v>
      </c>
      <c r="AZ223" s="3">
        <v>8</v>
      </c>
      <c r="BC223" t="s">
        <v>7950</v>
      </c>
      <c r="BD223" t="s">
        <v>7950</v>
      </c>
    </row>
    <row r="224" spans="1:56">
      <c r="A224" t="s">
        <v>9042</v>
      </c>
      <c r="B224" t="s">
        <v>9043</v>
      </c>
      <c r="C224" t="s">
        <v>8974</v>
      </c>
      <c r="E224" t="s">
        <v>8038</v>
      </c>
      <c r="F224" t="s">
        <v>7948</v>
      </c>
      <c r="G224" t="s">
        <v>7949</v>
      </c>
      <c r="H224" t="s">
        <v>7950</v>
      </c>
      <c r="I224" s="3">
        <v>365</v>
      </c>
      <c r="J224" t="s">
        <v>9044</v>
      </c>
      <c r="K224" t="s">
        <v>8687</v>
      </c>
      <c r="L224" t="s">
        <v>8100</v>
      </c>
      <c r="M224" t="s">
        <v>7954</v>
      </c>
      <c r="N224" t="s">
        <v>7955</v>
      </c>
      <c r="O224" t="s">
        <v>7949</v>
      </c>
      <c r="P224" t="s">
        <v>9045</v>
      </c>
      <c r="Q224" t="s">
        <v>8049</v>
      </c>
      <c r="R224" t="s">
        <v>7958</v>
      </c>
      <c r="S224" t="s">
        <v>7959</v>
      </c>
      <c r="T224" t="s">
        <v>7960</v>
      </c>
      <c r="U224" t="s">
        <v>7961</v>
      </c>
      <c r="V224" t="s">
        <v>7950</v>
      </c>
      <c r="W224" t="s">
        <v>7950</v>
      </c>
      <c r="X224" s="3">
        <v>480</v>
      </c>
      <c r="Y224" t="s">
        <v>7948</v>
      </c>
      <c r="Z224" s="3">
        <v>1</v>
      </c>
      <c r="AB224" t="s">
        <v>7962</v>
      </c>
      <c r="AE224" s="3">
        <v>0</v>
      </c>
      <c r="AF224" s="3">
        <v>0</v>
      </c>
      <c r="AH224" t="s">
        <v>8389</v>
      </c>
      <c r="AI224" t="s">
        <v>7950</v>
      </c>
      <c r="AJ224" t="s">
        <v>7950</v>
      </c>
      <c r="AK224" t="s">
        <v>7950</v>
      </c>
      <c r="AL224" t="s">
        <v>7950</v>
      </c>
      <c r="AM224" t="s">
        <v>7950</v>
      </c>
      <c r="AN224" t="s">
        <v>7950</v>
      </c>
      <c r="AO224" t="s">
        <v>7950</v>
      </c>
      <c r="AR224" t="s">
        <v>7964</v>
      </c>
      <c r="AV224" t="s">
        <v>7950</v>
      </c>
      <c r="AW224" t="s">
        <v>7950</v>
      </c>
      <c r="AX224" t="s">
        <v>7950</v>
      </c>
      <c r="AY224" t="s">
        <v>7950</v>
      </c>
      <c r="AZ224" t="s">
        <v>7950</v>
      </c>
      <c r="BC224" t="s">
        <v>7950</v>
      </c>
      <c r="BD224" t="s">
        <v>7950</v>
      </c>
    </row>
    <row r="225" spans="1:56">
      <c r="A225" t="s">
        <v>6989</v>
      </c>
      <c r="B225" t="s">
        <v>9046</v>
      </c>
      <c r="C225" t="s">
        <v>8974</v>
      </c>
      <c r="E225" t="s">
        <v>8038</v>
      </c>
      <c r="F225" t="s">
        <v>7948</v>
      </c>
      <c r="G225" t="s">
        <v>7949</v>
      </c>
      <c r="H225" t="s">
        <v>7950</v>
      </c>
      <c r="I225" s="3">
        <v>365</v>
      </c>
      <c r="J225" t="s">
        <v>9047</v>
      </c>
      <c r="K225" t="s">
        <v>9048</v>
      </c>
      <c r="L225" t="s">
        <v>8100</v>
      </c>
      <c r="M225" t="s">
        <v>7954</v>
      </c>
      <c r="N225" t="s">
        <v>7955</v>
      </c>
      <c r="O225" t="s">
        <v>7949</v>
      </c>
      <c r="P225" t="s">
        <v>9049</v>
      </c>
      <c r="Q225" t="s">
        <v>8049</v>
      </c>
      <c r="R225" t="s">
        <v>7958</v>
      </c>
      <c r="S225" t="s">
        <v>7959</v>
      </c>
      <c r="T225" t="s">
        <v>7960</v>
      </c>
      <c r="U225" t="s">
        <v>7961</v>
      </c>
      <c r="V225" t="s">
        <v>7950</v>
      </c>
      <c r="W225" t="s">
        <v>7950</v>
      </c>
      <c r="X225" s="3">
        <v>1360</v>
      </c>
      <c r="Y225" t="s">
        <v>7948</v>
      </c>
      <c r="Z225" s="3">
        <v>1</v>
      </c>
      <c r="AB225" t="s">
        <v>7962</v>
      </c>
      <c r="AC225" t="s">
        <v>7963</v>
      </c>
      <c r="AE225" s="3">
        <v>0</v>
      </c>
      <c r="AF225" s="3">
        <v>0</v>
      </c>
      <c r="AH225" t="s">
        <v>8389</v>
      </c>
      <c r="AI225" s="3">
        <v>5452.94</v>
      </c>
      <c r="AJ225" t="s">
        <v>7950</v>
      </c>
      <c r="AK225" t="s">
        <v>7950</v>
      </c>
      <c r="AL225" t="s">
        <v>7950</v>
      </c>
      <c r="AM225" t="s">
        <v>7950</v>
      </c>
      <c r="AN225" t="s">
        <v>7950</v>
      </c>
      <c r="AO225" t="s">
        <v>7950</v>
      </c>
      <c r="AR225" t="s">
        <v>7964</v>
      </c>
      <c r="AV225" t="s">
        <v>7950</v>
      </c>
      <c r="AW225" t="s">
        <v>7950</v>
      </c>
      <c r="AX225" s="3">
        <v>17</v>
      </c>
      <c r="AY225" s="3">
        <v>80</v>
      </c>
      <c r="AZ225" s="3">
        <v>4</v>
      </c>
      <c r="BC225" t="s">
        <v>7950</v>
      </c>
      <c r="BD225" t="s">
        <v>7950</v>
      </c>
    </row>
    <row r="226" spans="1:56">
      <c r="A226" t="s">
        <v>7109</v>
      </c>
      <c r="B226" t="s">
        <v>8351</v>
      </c>
      <c r="C226" t="s">
        <v>8140</v>
      </c>
      <c r="D226" s="2" t="s">
        <v>8141</v>
      </c>
      <c r="E226" t="s">
        <v>8038</v>
      </c>
      <c r="F226" t="s">
        <v>7948</v>
      </c>
      <c r="G226" t="s">
        <v>7949</v>
      </c>
      <c r="H226" t="s">
        <v>7950</v>
      </c>
      <c r="I226" s="3">
        <v>365</v>
      </c>
      <c r="J226" t="s">
        <v>9050</v>
      </c>
      <c r="K226" t="s">
        <v>9051</v>
      </c>
      <c r="L226" t="s">
        <v>8100</v>
      </c>
      <c r="M226" t="s">
        <v>7954</v>
      </c>
      <c r="N226" t="s">
        <v>7955</v>
      </c>
      <c r="O226" t="s">
        <v>7949</v>
      </c>
      <c r="P226" t="s">
        <v>9052</v>
      </c>
      <c r="Q226" t="s">
        <v>8049</v>
      </c>
      <c r="R226" t="s">
        <v>7958</v>
      </c>
      <c r="S226" t="s">
        <v>7959</v>
      </c>
      <c r="T226" t="s">
        <v>7960</v>
      </c>
      <c r="U226" t="s">
        <v>7961</v>
      </c>
      <c r="V226" t="s">
        <v>7950</v>
      </c>
      <c r="W226" t="s">
        <v>7950</v>
      </c>
      <c r="X226" s="3">
        <v>252</v>
      </c>
      <c r="Y226" t="s">
        <v>7948</v>
      </c>
      <c r="Z226" s="3">
        <v>1</v>
      </c>
      <c r="AB226" t="s">
        <v>7962</v>
      </c>
      <c r="AE226" s="3">
        <v>0</v>
      </c>
      <c r="AF226" s="3">
        <v>0</v>
      </c>
      <c r="AH226" t="s">
        <v>8146</v>
      </c>
      <c r="AI226" t="s">
        <v>7950</v>
      </c>
      <c r="AJ226" t="s">
        <v>7950</v>
      </c>
      <c r="AK226" t="s">
        <v>7950</v>
      </c>
      <c r="AL226" t="s">
        <v>7950</v>
      </c>
      <c r="AM226" t="s">
        <v>7950</v>
      </c>
      <c r="AN226" t="s">
        <v>7950</v>
      </c>
      <c r="AO226" t="s">
        <v>7950</v>
      </c>
      <c r="AR226" t="s">
        <v>7964</v>
      </c>
      <c r="AV226" t="s">
        <v>7950</v>
      </c>
      <c r="AW226" t="s">
        <v>7950</v>
      </c>
      <c r="AX226" t="s">
        <v>7950</v>
      </c>
      <c r="AY226" t="s">
        <v>7950</v>
      </c>
      <c r="AZ226" t="s">
        <v>7950</v>
      </c>
      <c r="BC226" t="s">
        <v>7950</v>
      </c>
      <c r="BD226" t="s">
        <v>7950</v>
      </c>
    </row>
    <row r="227" spans="1:56">
      <c r="A227" t="s">
        <v>9053</v>
      </c>
      <c r="B227" t="s">
        <v>9054</v>
      </c>
      <c r="C227" t="s">
        <v>8279</v>
      </c>
      <c r="E227" t="s">
        <v>7947</v>
      </c>
      <c r="F227" t="s">
        <v>7948</v>
      </c>
      <c r="G227" t="s">
        <v>7949</v>
      </c>
      <c r="H227" t="s">
        <v>7950</v>
      </c>
      <c r="I227" s="3">
        <v>365</v>
      </c>
      <c r="J227" t="s">
        <v>9055</v>
      </c>
      <c r="K227" t="s">
        <v>9056</v>
      </c>
      <c r="L227" t="s">
        <v>8100</v>
      </c>
      <c r="M227" t="s">
        <v>7954</v>
      </c>
      <c r="N227" t="s">
        <v>7955</v>
      </c>
      <c r="O227" t="s">
        <v>7949</v>
      </c>
      <c r="P227" t="s">
        <v>9057</v>
      </c>
      <c r="Q227" t="s">
        <v>8049</v>
      </c>
      <c r="R227" t="s">
        <v>7958</v>
      </c>
      <c r="S227" t="s">
        <v>7959</v>
      </c>
      <c r="T227" t="s">
        <v>7960</v>
      </c>
      <c r="U227" t="s">
        <v>7961</v>
      </c>
      <c r="V227" t="s">
        <v>7950</v>
      </c>
      <c r="W227" t="s">
        <v>7950</v>
      </c>
      <c r="X227" s="3">
        <v>252</v>
      </c>
      <c r="Y227" t="s">
        <v>7948</v>
      </c>
      <c r="Z227" s="3">
        <v>1</v>
      </c>
      <c r="AB227" t="s">
        <v>7962</v>
      </c>
      <c r="AC227" t="s">
        <v>7963</v>
      </c>
      <c r="AE227" s="3">
        <v>0</v>
      </c>
      <c r="AF227" s="3">
        <v>0</v>
      </c>
      <c r="AH227" t="s">
        <v>9058</v>
      </c>
      <c r="AI227" t="s">
        <v>7950</v>
      </c>
      <c r="AJ227" t="s">
        <v>7950</v>
      </c>
      <c r="AK227" t="s">
        <v>7950</v>
      </c>
      <c r="AL227" t="s">
        <v>7950</v>
      </c>
      <c r="AM227" t="s">
        <v>7950</v>
      </c>
      <c r="AN227" t="s">
        <v>7950</v>
      </c>
      <c r="AO227" t="s">
        <v>7950</v>
      </c>
      <c r="AR227" t="s">
        <v>7964</v>
      </c>
      <c r="AV227" t="s">
        <v>7950</v>
      </c>
      <c r="AW227" t="s">
        <v>7950</v>
      </c>
      <c r="AX227" t="s">
        <v>7950</v>
      </c>
      <c r="AY227" t="s">
        <v>7950</v>
      </c>
      <c r="AZ227" t="s">
        <v>7950</v>
      </c>
      <c r="BC227" t="s">
        <v>7950</v>
      </c>
      <c r="BD227" t="s">
        <v>7950</v>
      </c>
    </row>
    <row r="228" spans="1:56">
      <c r="A228" t="s">
        <v>4189</v>
      </c>
      <c r="B228" t="s">
        <v>9059</v>
      </c>
      <c r="C228" t="s">
        <v>8116</v>
      </c>
      <c r="D228" s="2" t="s">
        <v>7998</v>
      </c>
      <c r="E228" t="s">
        <v>7947</v>
      </c>
      <c r="F228" t="s">
        <v>7948</v>
      </c>
      <c r="G228" t="s">
        <v>7949</v>
      </c>
      <c r="H228" t="s">
        <v>7950</v>
      </c>
      <c r="I228" s="3">
        <v>365</v>
      </c>
      <c r="J228" t="s">
        <v>9060</v>
      </c>
      <c r="K228" t="s">
        <v>7978</v>
      </c>
      <c r="L228" t="s">
        <v>8100</v>
      </c>
      <c r="M228" t="s">
        <v>7954</v>
      </c>
      <c r="N228" t="s">
        <v>7955</v>
      </c>
      <c r="O228" t="s">
        <v>7949</v>
      </c>
      <c r="P228" t="s">
        <v>9061</v>
      </c>
      <c r="Q228" t="s">
        <v>8049</v>
      </c>
      <c r="R228" t="s">
        <v>7958</v>
      </c>
      <c r="S228" t="s">
        <v>7959</v>
      </c>
      <c r="T228" t="s">
        <v>7960</v>
      </c>
      <c r="U228" t="s">
        <v>7961</v>
      </c>
      <c r="V228" t="s">
        <v>7950</v>
      </c>
      <c r="W228" t="s">
        <v>7950</v>
      </c>
      <c r="X228" s="3">
        <v>3744</v>
      </c>
      <c r="Y228" t="s">
        <v>7948</v>
      </c>
      <c r="Z228" s="3">
        <v>1</v>
      </c>
      <c r="AB228" t="s">
        <v>7971</v>
      </c>
      <c r="AC228" t="s">
        <v>8001</v>
      </c>
      <c r="AE228" s="3">
        <v>0</v>
      </c>
      <c r="AF228" s="3">
        <v>0</v>
      </c>
      <c r="AH228" t="s">
        <v>8075</v>
      </c>
      <c r="AI228" t="s">
        <v>7950</v>
      </c>
      <c r="AJ228" t="s">
        <v>7950</v>
      </c>
      <c r="AK228" t="s">
        <v>7950</v>
      </c>
      <c r="AL228" t="s">
        <v>7950</v>
      </c>
      <c r="AM228" t="s">
        <v>7950</v>
      </c>
      <c r="AN228" t="s">
        <v>7950</v>
      </c>
      <c r="AO228" t="s">
        <v>7950</v>
      </c>
      <c r="AR228" t="s">
        <v>7964</v>
      </c>
      <c r="AV228" t="s">
        <v>7950</v>
      </c>
      <c r="AW228" t="s">
        <v>7950</v>
      </c>
      <c r="AX228" t="s">
        <v>7950</v>
      </c>
      <c r="AY228" t="s">
        <v>7950</v>
      </c>
      <c r="AZ228" t="s">
        <v>7950</v>
      </c>
      <c r="BC228" t="s">
        <v>7950</v>
      </c>
      <c r="BD228" t="s">
        <v>7950</v>
      </c>
    </row>
    <row r="229" spans="1:56">
      <c r="A229" t="s">
        <v>9062</v>
      </c>
      <c r="B229" t="s">
        <v>9063</v>
      </c>
      <c r="C229" t="s">
        <v>8170</v>
      </c>
      <c r="D229" s="2" t="s">
        <v>7998</v>
      </c>
      <c r="E229" t="s">
        <v>8238</v>
      </c>
      <c r="F229" t="s">
        <v>7948</v>
      </c>
      <c r="G229" t="s">
        <v>7949</v>
      </c>
      <c r="H229" t="s">
        <v>7950</v>
      </c>
      <c r="I229" s="3">
        <v>365</v>
      </c>
      <c r="J229" t="s">
        <v>9064</v>
      </c>
      <c r="K229" t="s">
        <v>9065</v>
      </c>
      <c r="L229" t="s">
        <v>7953</v>
      </c>
      <c r="M229" t="s">
        <v>7954</v>
      </c>
      <c r="N229" t="s">
        <v>7955</v>
      </c>
      <c r="O229" t="s">
        <v>7949</v>
      </c>
      <c r="P229" t="s">
        <v>9066</v>
      </c>
      <c r="Q229" t="s">
        <v>8049</v>
      </c>
      <c r="R229" t="s">
        <v>7958</v>
      </c>
      <c r="S229" t="s">
        <v>7959</v>
      </c>
      <c r="T229" t="s">
        <v>7960</v>
      </c>
      <c r="U229" t="s">
        <v>7961</v>
      </c>
      <c r="V229" t="s">
        <v>7950</v>
      </c>
      <c r="W229" t="s">
        <v>7950</v>
      </c>
      <c r="X229" s="3">
        <v>192</v>
      </c>
      <c r="Y229" t="s">
        <v>7948</v>
      </c>
      <c r="Z229" s="3">
        <v>1</v>
      </c>
      <c r="AB229" t="s">
        <v>7971</v>
      </c>
      <c r="AC229" t="s">
        <v>8001</v>
      </c>
      <c r="AE229" s="3">
        <v>0</v>
      </c>
      <c r="AF229" s="3">
        <v>0</v>
      </c>
      <c r="AH229" t="s">
        <v>8242</v>
      </c>
      <c r="AI229" t="s">
        <v>7950</v>
      </c>
      <c r="AJ229" t="s">
        <v>7950</v>
      </c>
      <c r="AK229" t="s">
        <v>7950</v>
      </c>
      <c r="AL229" t="s">
        <v>7950</v>
      </c>
      <c r="AM229" t="s">
        <v>7950</v>
      </c>
      <c r="AN229" t="s">
        <v>7950</v>
      </c>
      <c r="AO229" t="s">
        <v>7950</v>
      </c>
      <c r="AQ229" t="s">
        <v>9067</v>
      </c>
      <c r="AR229" t="s">
        <v>7964</v>
      </c>
      <c r="AV229" t="s">
        <v>7950</v>
      </c>
      <c r="AW229" t="s">
        <v>7950</v>
      </c>
      <c r="AX229" s="3">
        <v>6</v>
      </c>
      <c r="AY229" s="3">
        <v>32</v>
      </c>
      <c r="AZ229" s="3">
        <v>16</v>
      </c>
      <c r="BA229" t="s">
        <v>8137</v>
      </c>
      <c r="BB229" t="s">
        <v>9068</v>
      </c>
      <c r="BC229" t="s">
        <v>7950</v>
      </c>
      <c r="BD229" t="s">
        <v>7950</v>
      </c>
    </row>
    <row r="230" spans="1:56">
      <c r="A230" t="s">
        <v>6837</v>
      </c>
      <c r="B230" t="s">
        <v>9069</v>
      </c>
      <c r="C230" t="s">
        <v>9070</v>
      </c>
      <c r="D230" s="2" t="s">
        <v>8141</v>
      </c>
      <c r="E230" t="s">
        <v>7976</v>
      </c>
      <c r="F230" t="s">
        <v>7948</v>
      </c>
      <c r="G230" t="s">
        <v>7949</v>
      </c>
      <c r="H230" t="s">
        <v>7950</v>
      </c>
      <c r="I230" s="3">
        <v>365</v>
      </c>
      <c r="J230" t="s">
        <v>9071</v>
      </c>
      <c r="K230" t="s">
        <v>8209</v>
      </c>
      <c r="L230" t="s">
        <v>8100</v>
      </c>
      <c r="M230" t="s">
        <v>7954</v>
      </c>
      <c r="N230" t="s">
        <v>7955</v>
      </c>
      <c r="O230" t="s">
        <v>7949</v>
      </c>
      <c r="P230" t="s">
        <v>9072</v>
      </c>
      <c r="Q230" t="s">
        <v>8049</v>
      </c>
      <c r="R230" t="s">
        <v>7958</v>
      </c>
      <c r="S230" t="s">
        <v>7959</v>
      </c>
      <c r="T230" t="s">
        <v>7960</v>
      </c>
      <c r="U230" t="s">
        <v>7961</v>
      </c>
      <c r="V230" t="s">
        <v>7950</v>
      </c>
      <c r="W230" t="s">
        <v>7950</v>
      </c>
      <c r="X230" s="3">
        <v>1380</v>
      </c>
      <c r="Y230" t="s">
        <v>7948</v>
      </c>
      <c r="Z230" s="3">
        <v>1</v>
      </c>
      <c r="AB230" t="s">
        <v>7981</v>
      </c>
      <c r="AC230" t="s">
        <v>8145</v>
      </c>
      <c r="AE230" s="3">
        <v>0</v>
      </c>
      <c r="AF230" s="3">
        <v>0</v>
      </c>
      <c r="AH230" t="s">
        <v>8562</v>
      </c>
      <c r="AI230" t="s">
        <v>7950</v>
      </c>
      <c r="AJ230" t="s">
        <v>7950</v>
      </c>
      <c r="AK230" t="s">
        <v>7950</v>
      </c>
      <c r="AL230" t="s">
        <v>7950</v>
      </c>
      <c r="AM230" t="s">
        <v>7950</v>
      </c>
      <c r="AN230" t="s">
        <v>7950</v>
      </c>
      <c r="AO230" t="s">
        <v>7950</v>
      </c>
      <c r="AQ230" t="s">
        <v>8563</v>
      </c>
      <c r="AR230" t="s">
        <v>7964</v>
      </c>
      <c r="AV230" t="s">
        <v>7950</v>
      </c>
      <c r="AW230" t="s">
        <v>7950</v>
      </c>
      <c r="AX230" s="3">
        <v>15</v>
      </c>
      <c r="AY230" s="3">
        <v>92</v>
      </c>
      <c r="AZ230" s="3">
        <v>4</v>
      </c>
      <c r="BA230" t="s">
        <v>8137</v>
      </c>
      <c r="BB230" t="s">
        <v>8141</v>
      </c>
      <c r="BC230" t="s">
        <v>7950</v>
      </c>
      <c r="BD230" t="s">
        <v>7950</v>
      </c>
    </row>
    <row r="231" spans="1:56">
      <c r="A231" t="s">
        <v>9073</v>
      </c>
      <c r="B231" t="s">
        <v>9074</v>
      </c>
      <c r="C231" t="s">
        <v>8439</v>
      </c>
      <c r="E231" t="s">
        <v>7968</v>
      </c>
      <c r="F231" t="s">
        <v>7948</v>
      </c>
      <c r="G231" t="s">
        <v>7949</v>
      </c>
      <c r="H231" t="s">
        <v>7950</v>
      </c>
      <c r="I231" s="3">
        <v>365</v>
      </c>
      <c r="J231" t="s">
        <v>9075</v>
      </c>
      <c r="K231" t="s">
        <v>9076</v>
      </c>
      <c r="L231" t="s">
        <v>8047</v>
      </c>
      <c r="M231" t="s">
        <v>7954</v>
      </c>
      <c r="N231" t="s">
        <v>7955</v>
      </c>
      <c r="O231" t="s">
        <v>7949</v>
      </c>
      <c r="P231" t="s">
        <v>9077</v>
      </c>
      <c r="Q231" t="s">
        <v>8049</v>
      </c>
      <c r="R231" t="s">
        <v>7958</v>
      </c>
      <c r="S231" t="s">
        <v>7959</v>
      </c>
      <c r="T231" t="s">
        <v>7960</v>
      </c>
      <c r="U231" t="s">
        <v>7961</v>
      </c>
      <c r="V231" t="s">
        <v>7950</v>
      </c>
      <c r="W231" t="s">
        <v>7950</v>
      </c>
      <c r="X231" s="3">
        <v>400</v>
      </c>
      <c r="Y231" t="s">
        <v>7948</v>
      </c>
      <c r="Z231" s="3">
        <v>1</v>
      </c>
      <c r="AB231" t="s">
        <v>7971</v>
      </c>
      <c r="AE231" s="3">
        <v>0</v>
      </c>
      <c r="AF231" s="3">
        <v>0</v>
      </c>
      <c r="AI231" t="s">
        <v>7950</v>
      </c>
      <c r="AJ231" t="s">
        <v>7950</v>
      </c>
      <c r="AK231" t="s">
        <v>7950</v>
      </c>
      <c r="AL231" t="s">
        <v>7950</v>
      </c>
      <c r="AM231" t="s">
        <v>7950</v>
      </c>
      <c r="AN231" t="s">
        <v>7950</v>
      </c>
      <c r="AO231" t="s">
        <v>7950</v>
      </c>
      <c r="AR231" t="s">
        <v>7964</v>
      </c>
      <c r="AV231" t="s">
        <v>7950</v>
      </c>
      <c r="AW231" t="s">
        <v>7950</v>
      </c>
      <c r="AX231" s="3">
        <v>10</v>
      </c>
      <c r="AY231" s="3">
        <v>40</v>
      </c>
      <c r="AZ231" s="3">
        <v>20</v>
      </c>
      <c r="BC231" t="s">
        <v>7950</v>
      </c>
      <c r="BD231" t="s">
        <v>7950</v>
      </c>
    </row>
    <row r="232" spans="1:56">
      <c r="A232" t="s">
        <v>9078</v>
      </c>
      <c r="B232" t="s">
        <v>9079</v>
      </c>
      <c r="C232" t="s">
        <v>7992</v>
      </c>
      <c r="E232" t="s">
        <v>8238</v>
      </c>
      <c r="F232" t="s">
        <v>7948</v>
      </c>
      <c r="G232" t="s">
        <v>7949</v>
      </c>
      <c r="H232" t="s">
        <v>7950</v>
      </c>
      <c r="I232" s="3">
        <v>365</v>
      </c>
      <c r="J232" t="s">
        <v>9080</v>
      </c>
      <c r="K232" t="s">
        <v>9081</v>
      </c>
      <c r="L232" t="s">
        <v>7953</v>
      </c>
      <c r="M232" t="s">
        <v>7954</v>
      </c>
      <c r="N232" t="s">
        <v>7955</v>
      </c>
      <c r="O232" t="s">
        <v>7949</v>
      </c>
      <c r="P232" t="s">
        <v>9082</v>
      </c>
      <c r="Q232" t="s">
        <v>8049</v>
      </c>
      <c r="R232" t="s">
        <v>7958</v>
      </c>
      <c r="S232" t="s">
        <v>7959</v>
      </c>
      <c r="T232" t="s">
        <v>7960</v>
      </c>
      <c r="U232" t="s">
        <v>7961</v>
      </c>
      <c r="V232" t="s">
        <v>7950</v>
      </c>
      <c r="W232" t="s">
        <v>7950</v>
      </c>
      <c r="X232" s="3">
        <v>192</v>
      </c>
      <c r="Y232" t="s">
        <v>7948</v>
      </c>
      <c r="Z232" s="3">
        <v>1</v>
      </c>
      <c r="AB232" t="s">
        <v>7971</v>
      </c>
      <c r="AC232" t="s">
        <v>8250</v>
      </c>
      <c r="AE232" s="3">
        <v>0</v>
      </c>
      <c r="AF232" s="3">
        <v>0</v>
      </c>
      <c r="AI232" t="s">
        <v>7950</v>
      </c>
      <c r="AJ232" t="s">
        <v>7950</v>
      </c>
      <c r="AK232" t="s">
        <v>7950</v>
      </c>
      <c r="AL232" t="s">
        <v>7950</v>
      </c>
      <c r="AM232" t="s">
        <v>7950</v>
      </c>
      <c r="AN232" t="s">
        <v>7950</v>
      </c>
      <c r="AO232" t="s">
        <v>7950</v>
      </c>
      <c r="AQ232" t="s">
        <v>8336</v>
      </c>
      <c r="AR232" t="s">
        <v>7964</v>
      </c>
      <c r="AV232" t="s">
        <v>7950</v>
      </c>
      <c r="AW232" t="s">
        <v>7950</v>
      </c>
      <c r="AX232" s="3">
        <v>6</v>
      </c>
      <c r="AY232" s="3">
        <v>32</v>
      </c>
      <c r="AZ232" s="3">
        <v>16</v>
      </c>
      <c r="BC232" t="s">
        <v>7950</v>
      </c>
      <c r="BD232" t="s">
        <v>7950</v>
      </c>
    </row>
    <row r="233" spans="1:56">
      <c r="A233" t="s">
        <v>9083</v>
      </c>
      <c r="B233" t="s">
        <v>9084</v>
      </c>
      <c r="C233" t="s">
        <v>8439</v>
      </c>
      <c r="E233" t="s">
        <v>7968</v>
      </c>
      <c r="F233" t="s">
        <v>7948</v>
      </c>
      <c r="G233" t="s">
        <v>7949</v>
      </c>
      <c r="H233" t="s">
        <v>7950</v>
      </c>
      <c r="I233" s="3">
        <v>365</v>
      </c>
      <c r="J233" t="s">
        <v>9085</v>
      </c>
      <c r="K233" t="s">
        <v>9086</v>
      </c>
      <c r="L233" t="s">
        <v>8047</v>
      </c>
      <c r="M233" t="s">
        <v>7954</v>
      </c>
      <c r="N233" t="s">
        <v>7955</v>
      </c>
      <c r="O233" t="s">
        <v>7949</v>
      </c>
      <c r="P233" t="s">
        <v>9087</v>
      </c>
      <c r="Q233" t="s">
        <v>8049</v>
      </c>
      <c r="R233" t="s">
        <v>7958</v>
      </c>
      <c r="S233" t="s">
        <v>7959</v>
      </c>
      <c r="T233" t="s">
        <v>7960</v>
      </c>
      <c r="U233" t="s">
        <v>7961</v>
      </c>
      <c r="V233" t="s">
        <v>7950</v>
      </c>
      <c r="W233" t="s">
        <v>7950</v>
      </c>
      <c r="X233" s="3">
        <v>400</v>
      </c>
      <c r="Y233" t="s">
        <v>7948</v>
      </c>
      <c r="Z233" s="3">
        <v>1</v>
      </c>
      <c r="AB233" t="s">
        <v>7971</v>
      </c>
      <c r="AE233" s="3">
        <v>0</v>
      </c>
      <c r="AF233" s="3">
        <v>0</v>
      </c>
      <c r="AI233" t="s">
        <v>7950</v>
      </c>
      <c r="AJ233" t="s">
        <v>7950</v>
      </c>
      <c r="AK233" t="s">
        <v>7950</v>
      </c>
      <c r="AL233" t="s">
        <v>7950</v>
      </c>
      <c r="AM233" t="s">
        <v>7950</v>
      </c>
      <c r="AN233" t="s">
        <v>7950</v>
      </c>
      <c r="AO233" t="s">
        <v>7950</v>
      </c>
      <c r="AR233" t="s">
        <v>7964</v>
      </c>
      <c r="AV233" t="s">
        <v>7950</v>
      </c>
      <c r="AW233" t="s">
        <v>7950</v>
      </c>
      <c r="AX233" s="3">
        <v>10</v>
      </c>
      <c r="AY233" s="3">
        <v>40</v>
      </c>
      <c r="AZ233" s="3">
        <v>20</v>
      </c>
      <c r="BC233" t="s">
        <v>7950</v>
      </c>
      <c r="BD233" t="s">
        <v>7950</v>
      </c>
    </row>
    <row r="234" spans="1:56">
      <c r="A234" t="s">
        <v>9088</v>
      </c>
      <c r="B234" t="s">
        <v>9089</v>
      </c>
      <c r="C234" t="s">
        <v>8254</v>
      </c>
      <c r="D234" s="2" t="s">
        <v>7998</v>
      </c>
      <c r="E234" t="s">
        <v>7968</v>
      </c>
      <c r="F234" t="s">
        <v>7948</v>
      </c>
      <c r="G234" t="s">
        <v>7949</v>
      </c>
      <c r="H234" t="s">
        <v>7950</v>
      </c>
      <c r="I234" s="3">
        <v>365</v>
      </c>
      <c r="J234" t="s">
        <v>9090</v>
      </c>
      <c r="K234" t="s">
        <v>9091</v>
      </c>
      <c r="L234" t="s">
        <v>8263</v>
      </c>
      <c r="M234" t="s">
        <v>7954</v>
      </c>
      <c r="N234" t="s">
        <v>7955</v>
      </c>
      <c r="O234" t="s">
        <v>7949</v>
      </c>
      <c r="P234" t="s">
        <v>9092</v>
      </c>
      <c r="Q234" t="s">
        <v>7957</v>
      </c>
      <c r="R234" t="s">
        <v>7958</v>
      </c>
      <c r="S234" t="s">
        <v>7959</v>
      </c>
      <c r="T234" t="s">
        <v>7960</v>
      </c>
      <c r="U234" t="s">
        <v>7961</v>
      </c>
      <c r="V234" t="s">
        <v>7950</v>
      </c>
      <c r="W234" t="s">
        <v>7950</v>
      </c>
      <c r="X234" s="3">
        <v>400</v>
      </c>
      <c r="Y234" t="s">
        <v>7948</v>
      </c>
      <c r="Z234" s="3">
        <v>1</v>
      </c>
      <c r="AB234" t="s">
        <v>7971</v>
      </c>
      <c r="AC234" t="s">
        <v>8001</v>
      </c>
      <c r="AE234" s="3">
        <v>0</v>
      </c>
      <c r="AF234" s="3">
        <v>0</v>
      </c>
      <c r="AH234" t="s">
        <v>8146</v>
      </c>
      <c r="AI234" t="s">
        <v>7950</v>
      </c>
      <c r="AJ234" t="s">
        <v>7950</v>
      </c>
      <c r="AK234" t="s">
        <v>7950</v>
      </c>
      <c r="AL234" t="s">
        <v>7950</v>
      </c>
      <c r="AM234" t="s">
        <v>7950</v>
      </c>
      <c r="AN234" t="s">
        <v>7950</v>
      </c>
      <c r="AO234" t="s">
        <v>7950</v>
      </c>
      <c r="AR234" t="s">
        <v>7964</v>
      </c>
      <c r="AV234" t="s">
        <v>7950</v>
      </c>
      <c r="AW234" t="s">
        <v>7950</v>
      </c>
      <c r="AX234" s="3">
        <v>10</v>
      </c>
      <c r="AY234" s="3">
        <v>40</v>
      </c>
      <c r="AZ234" s="3">
        <v>20</v>
      </c>
      <c r="BC234" t="s">
        <v>7950</v>
      </c>
      <c r="BD234" t="s">
        <v>7950</v>
      </c>
    </row>
    <row r="235" spans="1:56">
      <c r="A235" t="s">
        <v>6969</v>
      </c>
      <c r="B235" t="s">
        <v>9093</v>
      </c>
      <c r="C235" t="s">
        <v>8323</v>
      </c>
      <c r="D235" s="2" t="s">
        <v>8141</v>
      </c>
      <c r="E235" t="s">
        <v>8038</v>
      </c>
      <c r="F235" t="s">
        <v>7948</v>
      </c>
      <c r="G235" t="s">
        <v>7949</v>
      </c>
      <c r="H235" t="s">
        <v>7950</v>
      </c>
      <c r="I235" s="3">
        <v>365</v>
      </c>
      <c r="J235" t="s">
        <v>9094</v>
      </c>
      <c r="K235" t="s">
        <v>9095</v>
      </c>
      <c r="L235" t="s">
        <v>8100</v>
      </c>
      <c r="M235" t="s">
        <v>7954</v>
      </c>
      <c r="N235" t="s">
        <v>7955</v>
      </c>
      <c r="O235" t="s">
        <v>7949</v>
      </c>
      <c r="P235" t="s">
        <v>9096</v>
      </c>
      <c r="Q235" t="s">
        <v>8049</v>
      </c>
      <c r="R235" t="s">
        <v>7958</v>
      </c>
      <c r="S235" t="s">
        <v>7959</v>
      </c>
      <c r="T235" t="s">
        <v>7960</v>
      </c>
      <c r="U235" t="s">
        <v>7961</v>
      </c>
      <c r="V235" t="s">
        <v>7950</v>
      </c>
      <c r="W235" t="s">
        <v>7950</v>
      </c>
      <c r="X235" s="3">
        <v>1152</v>
      </c>
      <c r="Y235" t="s">
        <v>7948</v>
      </c>
      <c r="Z235" s="3">
        <v>1</v>
      </c>
      <c r="AB235" t="s">
        <v>7962</v>
      </c>
      <c r="AC235" t="s">
        <v>8145</v>
      </c>
      <c r="AE235" s="3">
        <v>0</v>
      </c>
      <c r="AF235" s="3">
        <v>0</v>
      </c>
      <c r="AH235" t="s">
        <v>8002</v>
      </c>
      <c r="AI235" t="s">
        <v>7950</v>
      </c>
      <c r="AJ235" t="s">
        <v>7950</v>
      </c>
      <c r="AK235" t="s">
        <v>7950</v>
      </c>
      <c r="AL235" t="s">
        <v>7950</v>
      </c>
      <c r="AM235" t="s">
        <v>7950</v>
      </c>
      <c r="AN235" t="s">
        <v>7950</v>
      </c>
      <c r="AO235" t="s">
        <v>7950</v>
      </c>
      <c r="AQ235" t="s">
        <v>9097</v>
      </c>
      <c r="AR235" t="s">
        <v>7964</v>
      </c>
      <c r="AV235" t="s">
        <v>7950</v>
      </c>
      <c r="AW235" t="s">
        <v>7950</v>
      </c>
      <c r="AX235" s="3">
        <v>18</v>
      </c>
      <c r="AY235" s="3">
        <v>64</v>
      </c>
      <c r="AZ235" s="3">
        <v>4</v>
      </c>
      <c r="BC235" t="s">
        <v>7950</v>
      </c>
      <c r="BD235" t="s">
        <v>7950</v>
      </c>
    </row>
    <row r="236" spans="1:56">
      <c r="A236" t="s">
        <v>6898</v>
      </c>
      <c r="B236" t="s">
        <v>9098</v>
      </c>
      <c r="C236" t="s">
        <v>8116</v>
      </c>
      <c r="E236" t="s">
        <v>8038</v>
      </c>
      <c r="F236" t="s">
        <v>7948</v>
      </c>
      <c r="G236" t="s">
        <v>8056</v>
      </c>
      <c r="H236" t="s">
        <v>7950</v>
      </c>
      <c r="I236" s="3">
        <v>365</v>
      </c>
      <c r="J236" t="s">
        <v>9099</v>
      </c>
      <c r="K236" t="s">
        <v>7978</v>
      </c>
      <c r="L236" t="s">
        <v>8100</v>
      </c>
      <c r="M236" t="s">
        <v>7954</v>
      </c>
      <c r="N236" t="s">
        <v>7955</v>
      </c>
      <c r="O236" t="s">
        <v>7949</v>
      </c>
      <c r="P236" t="s">
        <v>9100</v>
      </c>
      <c r="Q236" t="s">
        <v>8049</v>
      </c>
      <c r="R236" t="s">
        <v>9101</v>
      </c>
      <c r="S236" t="s">
        <v>8554</v>
      </c>
      <c r="T236" t="s">
        <v>7960</v>
      </c>
      <c r="U236" t="s">
        <v>7961</v>
      </c>
      <c r="V236" t="s">
        <v>7950</v>
      </c>
      <c r="W236" t="s">
        <v>7950</v>
      </c>
      <c r="X236" s="3">
        <v>2116</v>
      </c>
      <c r="Y236" t="s">
        <v>7948</v>
      </c>
      <c r="Z236" s="3">
        <v>1</v>
      </c>
      <c r="AB236" t="s">
        <v>7981</v>
      </c>
      <c r="AC236" t="s">
        <v>8062</v>
      </c>
      <c r="AE236" s="3">
        <v>0</v>
      </c>
      <c r="AF236" s="3">
        <v>0</v>
      </c>
      <c r="AH236" t="s">
        <v>8063</v>
      </c>
      <c r="AI236" s="3">
        <v>0</v>
      </c>
      <c r="AJ236" s="3">
        <v>0</v>
      </c>
      <c r="AK236" s="3">
        <v>0</v>
      </c>
      <c r="AL236" t="s">
        <v>7950</v>
      </c>
      <c r="AM236" s="3">
        <v>0</v>
      </c>
      <c r="AN236" t="s">
        <v>7950</v>
      </c>
      <c r="AO236" s="3">
        <v>0</v>
      </c>
      <c r="AQ236" t="s">
        <v>8064</v>
      </c>
      <c r="AR236" t="s">
        <v>7964</v>
      </c>
      <c r="AU236" t="s">
        <v>8065</v>
      </c>
      <c r="AV236" s="3">
        <v>0</v>
      </c>
      <c r="AW236" s="3">
        <v>0</v>
      </c>
      <c r="AX236" s="3">
        <v>23</v>
      </c>
      <c r="AY236" s="3">
        <v>92</v>
      </c>
      <c r="AZ236" s="3">
        <v>4</v>
      </c>
      <c r="BA236" t="s">
        <v>7886</v>
      </c>
      <c r="BB236" t="s">
        <v>7886</v>
      </c>
      <c r="BC236" s="3">
        <v>0</v>
      </c>
      <c r="BD236" t="s">
        <v>7950</v>
      </c>
    </row>
    <row r="237" spans="1:56">
      <c r="A237" t="s">
        <v>6970</v>
      </c>
      <c r="B237" t="s">
        <v>9093</v>
      </c>
      <c r="C237" t="s">
        <v>8116</v>
      </c>
      <c r="D237" s="2" t="s">
        <v>7998</v>
      </c>
      <c r="E237" t="s">
        <v>8038</v>
      </c>
      <c r="F237" t="s">
        <v>7948</v>
      </c>
      <c r="G237" t="s">
        <v>7949</v>
      </c>
      <c r="H237" t="s">
        <v>7950</v>
      </c>
      <c r="I237" s="3">
        <v>365</v>
      </c>
      <c r="J237" t="s">
        <v>9102</v>
      </c>
      <c r="K237" t="s">
        <v>7978</v>
      </c>
      <c r="L237" t="s">
        <v>8100</v>
      </c>
      <c r="M237" t="s">
        <v>7954</v>
      </c>
      <c r="N237" t="s">
        <v>7955</v>
      </c>
      <c r="O237" t="s">
        <v>7949</v>
      </c>
      <c r="P237" t="s">
        <v>9103</v>
      </c>
      <c r="Q237" t="s">
        <v>8049</v>
      </c>
      <c r="R237" t="s">
        <v>7958</v>
      </c>
      <c r="S237" t="s">
        <v>7959</v>
      </c>
      <c r="T237" t="s">
        <v>7960</v>
      </c>
      <c r="U237" t="s">
        <v>7961</v>
      </c>
      <c r="V237" t="s">
        <v>7950</v>
      </c>
      <c r="W237" t="s">
        <v>7950</v>
      </c>
      <c r="X237" s="3">
        <v>1152</v>
      </c>
      <c r="Y237" t="s">
        <v>7948</v>
      </c>
      <c r="Z237" s="3">
        <v>1</v>
      </c>
      <c r="AB237" t="s">
        <v>7971</v>
      </c>
      <c r="AC237" t="s">
        <v>8001</v>
      </c>
      <c r="AE237" s="3">
        <v>0</v>
      </c>
      <c r="AF237" s="3">
        <v>0</v>
      </c>
      <c r="AH237" t="s">
        <v>9104</v>
      </c>
      <c r="AI237" t="s">
        <v>7950</v>
      </c>
      <c r="AJ237" t="s">
        <v>7950</v>
      </c>
      <c r="AK237" t="s">
        <v>7950</v>
      </c>
      <c r="AL237" t="s">
        <v>7950</v>
      </c>
      <c r="AM237" t="s">
        <v>7950</v>
      </c>
      <c r="AN237" t="s">
        <v>7950</v>
      </c>
      <c r="AO237" t="s">
        <v>7950</v>
      </c>
      <c r="AR237" t="s">
        <v>7964</v>
      </c>
      <c r="AV237" t="s">
        <v>7950</v>
      </c>
      <c r="AW237" t="s">
        <v>7950</v>
      </c>
      <c r="AX237" s="3">
        <v>18</v>
      </c>
      <c r="AY237" s="3">
        <v>64</v>
      </c>
      <c r="AZ237" s="3">
        <v>4</v>
      </c>
      <c r="BC237" t="s">
        <v>7950</v>
      </c>
      <c r="BD237" t="s">
        <v>7950</v>
      </c>
    </row>
    <row r="238" spans="1:56">
      <c r="A238" t="s">
        <v>9105</v>
      </c>
      <c r="B238" t="s">
        <v>9106</v>
      </c>
      <c r="C238" t="s">
        <v>7992</v>
      </c>
      <c r="E238" t="s">
        <v>7993</v>
      </c>
      <c r="F238" t="s">
        <v>7948</v>
      </c>
      <c r="G238" t="s">
        <v>7949</v>
      </c>
      <c r="H238" t="s">
        <v>7950</v>
      </c>
      <c r="I238" s="3">
        <v>365</v>
      </c>
      <c r="J238" t="s">
        <v>9107</v>
      </c>
      <c r="K238" t="s">
        <v>9108</v>
      </c>
      <c r="L238" t="s">
        <v>7953</v>
      </c>
      <c r="M238" t="s">
        <v>7954</v>
      </c>
      <c r="N238" t="s">
        <v>7955</v>
      </c>
      <c r="O238" t="s">
        <v>7949</v>
      </c>
      <c r="P238" t="s">
        <v>9109</v>
      </c>
      <c r="Q238" t="s">
        <v>8613</v>
      </c>
      <c r="R238" t="s">
        <v>7958</v>
      </c>
      <c r="S238" t="s">
        <v>7959</v>
      </c>
      <c r="T238" t="s">
        <v>7960</v>
      </c>
      <c r="U238" t="s">
        <v>7961</v>
      </c>
      <c r="V238" t="s">
        <v>7950</v>
      </c>
      <c r="W238" t="s">
        <v>7950</v>
      </c>
      <c r="X238" s="3">
        <v>100</v>
      </c>
      <c r="Y238" t="s">
        <v>7948</v>
      </c>
      <c r="Z238" s="3">
        <v>1</v>
      </c>
      <c r="AB238" t="s">
        <v>7971</v>
      </c>
      <c r="AE238" s="3">
        <v>0</v>
      </c>
      <c r="AF238" s="3">
        <v>0</v>
      </c>
      <c r="AI238" t="s">
        <v>7950</v>
      </c>
      <c r="AJ238" t="s">
        <v>7950</v>
      </c>
      <c r="AK238" t="s">
        <v>7950</v>
      </c>
      <c r="AL238" t="s">
        <v>7950</v>
      </c>
      <c r="AM238" t="s">
        <v>7950</v>
      </c>
      <c r="AN238" t="s">
        <v>7950</v>
      </c>
      <c r="AO238" t="s">
        <v>7950</v>
      </c>
      <c r="AR238" t="s">
        <v>7964</v>
      </c>
      <c r="AV238" t="s">
        <v>7950</v>
      </c>
      <c r="AW238" t="s">
        <v>7950</v>
      </c>
      <c r="AX238" s="3">
        <v>5</v>
      </c>
      <c r="AY238" s="3">
        <v>20</v>
      </c>
      <c r="AZ238" s="3">
        <v>10</v>
      </c>
      <c r="BC238" t="s">
        <v>7950</v>
      </c>
      <c r="BD238" t="s">
        <v>7950</v>
      </c>
    </row>
    <row r="239" spans="1:56">
      <c r="A239" t="s">
        <v>9110</v>
      </c>
      <c r="B239" t="s">
        <v>8676</v>
      </c>
      <c r="C239" t="s">
        <v>9111</v>
      </c>
      <c r="E239" t="s">
        <v>7947</v>
      </c>
      <c r="F239" t="s">
        <v>7948</v>
      </c>
      <c r="G239" t="s">
        <v>7949</v>
      </c>
      <c r="H239" t="s">
        <v>7950</v>
      </c>
      <c r="I239" s="3">
        <v>365</v>
      </c>
      <c r="J239" t="s">
        <v>9112</v>
      </c>
      <c r="K239" t="s">
        <v>9113</v>
      </c>
      <c r="L239" t="s">
        <v>8152</v>
      </c>
      <c r="M239" t="s">
        <v>7954</v>
      </c>
      <c r="N239" t="s">
        <v>7955</v>
      </c>
      <c r="O239" t="s">
        <v>7949</v>
      </c>
      <c r="P239" t="s">
        <v>9114</v>
      </c>
      <c r="Q239" t="s">
        <v>8049</v>
      </c>
      <c r="R239" t="s">
        <v>7958</v>
      </c>
      <c r="S239" t="s">
        <v>7959</v>
      </c>
      <c r="T239" t="s">
        <v>7960</v>
      </c>
      <c r="U239" t="s">
        <v>7961</v>
      </c>
      <c r="V239" t="s">
        <v>7950</v>
      </c>
      <c r="W239" t="s">
        <v>7950</v>
      </c>
      <c r="X239" s="3">
        <v>252</v>
      </c>
      <c r="Y239" t="s">
        <v>7948</v>
      </c>
      <c r="Z239" s="3">
        <v>1</v>
      </c>
      <c r="AB239" t="s">
        <v>7971</v>
      </c>
      <c r="AC239" t="s">
        <v>8250</v>
      </c>
      <c r="AE239" s="3">
        <v>0</v>
      </c>
      <c r="AF239" s="3">
        <v>0</v>
      </c>
      <c r="AH239" t="s">
        <v>8105</v>
      </c>
      <c r="AI239" s="3">
        <v>5290.42</v>
      </c>
      <c r="AJ239" t="s">
        <v>7950</v>
      </c>
      <c r="AK239" t="s">
        <v>7950</v>
      </c>
      <c r="AL239" t="s">
        <v>7950</v>
      </c>
      <c r="AM239" t="s">
        <v>7950</v>
      </c>
      <c r="AN239" t="s">
        <v>7950</v>
      </c>
      <c r="AO239" t="s">
        <v>7950</v>
      </c>
      <c r="AR239" t="s">
        <v>7964</v>
      </c>
      <c r="AV239" t="s">
        <v>7950</v>
      </c>
      <c r="AW239" t="s">
        <v>7950</v>
      </c>
      <c r="AX239" t="s">
        <v>7950</v>
      </c>
      <c r="AY239" t="s">
        <v>7950</v>
      </c>
      <c r="AZ239" t="s">
        <v>7950</v>
      </c>
      <c r="BC239" t="s">
        <v>7950</v>
      </c>
      <c r="BD239" t="s">
        <v>7950</v>
      </c>
    </row>
    <row r="240" spans="1:56">
      <c r="A240" t="s">
        <v>5656</v>
      </c>
      <c r="B240" t="s">
        <v>8676</v>
      </c>
      <c r="C240" t="s">
        <v>8348</v>
      </c>
      <c r="E240" t="s">
        <v>7985</v>
      </c>
      <c r="F240" t="s">
        <v>7948</v>
      </c>
      <c r="G240" t="s">
        <v>7949</v>
      </c>
      <c r="H240" t="s">
        <v>7950</v>
      </c>
      <c r="I240" s="3">
        <v>365</v>
      </c>
      <c r="J240" t="s">
        <v>9115</v>
      </c>
      <c r="K240" t="s">
        <v>8678</v>
      </c>
      <c r="L240" t="s">
        <v>8100</v>
      </c>
      <c r="M240" t="s">
        <v>7954</v>
      </c>
      <c r="N240" t="s">
        <v>7955</v>
      </c>
      <c r="O240" t="s">
        <v>7949</v>
      </c>
      <c r="P240" t="s">
        <v>9116</v>
      </c>
      <c r="Q240" t="s">
        <v>8049</v>
      </c>
      <c r="R240" t="s">
        <v>7958</v>
      </c>
      <c r="S240" t="s">
        <v>7959</v>
      </c>
      <c r="T240" t="s">
        <v>7960</v>
      </c>
      <c r="U240" t="s">
        <v>7961</v>
      </c>
      <c r="V240" t="s">
        <v>7950</v>
      </c>
      <c r="W240" t="s">
        <v>7950</v>
      </c>
      <c r="X240" s="3">
        <v>440</v>
      </c>
      <c r="Y240" t="s">
        <v>7948</v>
      </c>
      <c r="Z240" s="3">
        <v>1</v>
      </c>
      <c r="AB240" t="s">
        <v>7971</v>
      </c>
      <c r="AE240" s="3">
        <v>0</v>
      </c>
      <c r="AF240" s="3">
        <v>0</v>
      </c>
      <c r="AH240" t="s">
        <v>8105</v>
      </c>
      <c r="AI240" s="3">
        <v>10281.61</v>
      </c>
      <c r="AJ240" t="s">
        <v>7950</v>
      </c>
      <c r="AK240" t="s">
        <v>7950</v>
      </c>
      <c r="AL240" t="s">
        <v>7950</v>
      </c>
      <c r="AM240" t="s">
        <v>7950</v>
      </c>
      <c r="AN240" t="s">
        <v>7950</v>
      </c>
      <c r="AO240" t="s">
        <v>7950</v>
      </c>
      <c r="AR240" t="s">
        <v>7964</v>
      </c>
      <c r="AV240" t="s">
        <v>7950</v>
      </c>
      <c r="AW240" t="s">
        <v>7950</v>
      </c>
      <c r="AX240" s="3">
        <v>11</v>
      </c>
      <c r="AY240" s="3">
        <v>40</v>
      </c>
      <c r="AZ240" s="3">
        <v>5</v>
      </c>
      <c r="BC240" t="s">
        <v>7950</v>
      </c>
      <c r="BD240" t="s">
        <v>7950</v>
      </c>
    </row>
    <row r="241" spans="1:56">
      <c r="A241" t="s">
        <v>2356</v>
      </c>
      <c r="B241" t="s">
        <v>8450</v>
      </c>
      <c r="C241" t="s">
        <v>7946</v>
      </c>
      <c r="D241" s="2" t="s">
        <v>8123</v>
      </c>
      <c r="E241" t="s">
        <v>7985</v>
      </c>
      <c r="F241" t="s">
        <v>7948</v>
      </c>
      <c r="G241" t="s">
        <v>8056</v>
      </c>
      <c r="H241" t="s">
        <v>7950</v>
      </c>
      <c r="I241" s="3">
        <v>365</v>
      </c>
      <c r="J241" t="s">
        <v>9117</v>
      </c>
      <c r="K241" t="s">
        <v>9118</v>
      </c>
      <c r="L241" t="s">
        <v>8100</v>
      </c>
      <c r="M241" t="s">
        <v>7954</v>
      </c>
      <c r="N241" t="s">
        <v>7955</v>
      </c>
      <c r="O241" t="s">
        <v>7949</v>
      </c>
      <c r="P241" t="s">
        <v>9119</v>
      </c>
      <c r="Q241" t="s">
        <v>8049</v>
      </c>
      <c r="R241" t="s">
        <v>9120</v>
      </c>
      <c r="S241" t="s">
        <v>8128</v>
      </c>
      <c r="T241" t="s">
        <v>7960</v>
      </c>
      <c r="U241" t="s">
        <v>7961</v>
      </c>
      <c r="V241" t="s">
        <v>7950</v>
      </c>
      <c r="W241" t="s">
        <v>7950</v>
      </c>
      <c r="X241" s="3">
        <v>330</v>
      </c>
      <c r="Y241" t="s">
        <v>7948</v>
      </c>
      <c r="Z241" s="3">
        <v>1</v>
      </c>
      <c r="AB241" t="s">
        <v>7962</v>
      </c>
      <c r="AC241" t="s">
        <v>8062</v>
      </c>
      <c r="AE241" s="3">
        <v>0</v>
      </c>
      <c r="AF241" s="3">
        <v>0</v>
      </c>
      <c r="AH241" t="s">
        <v>8063</v>
      </c>
      <c r="AI241" s="3">
        <v>13280.87</v>
      </c>
      <c r="AJ241" s="3">
        <v>0</v>
      </c>
      <c r="AK241" s="3">
        <v>0</v>
      </c>
      <c r="AL241" t="s">
        <v>7950</v>
      </c>
      <c r="AM241" s="3">
        <v>0</v>
      </c>
      <c r="AN241" t="s">
        <v>7950</v>
      </c>
      <c r="AO241" s="3">
        <v>0</v>
      </c>
      <c r="AQ241" t="s">
        <v>9121</v>
      </c>
      <c r="AR241" t="s">
        <v>7964</v>
      </c>
      <c r="AU241" t="s">
        <v>8065</v>
      </c>
      <c r="AV241" s="3">
        <v>0</v>
      </c>
      <c r="AW241" s="3">
        <v>0</v>
      </c>
      <c r="AX241" s="3">
        <v>6</v>
      </c>
      <c r="AY241" s="3">
        <v>55</v>
      </c>
      <c r="AZ241" s="3">
        <v>5</v>
      </c>
      <c r="BA241" t="s">
        <v>8130</v>
      </c>
      <c r="BB241" t="s">
        <v>8131</v>
      </c>
      <c r="BC241" s="3">
        <v>0</v>
      </c>
      <c r="BD241" t="s">
        <v>7950</v>
      </c>
    </row>
    <row r="242" spans="1:56">
      <c r="A242" t="s">
        <v>1582</v>
      </c>
      <c r="B242" t="s">
        <v>9122</v>
      </c>
      <c r="C242" t="s">
        <v>7946</v>
      </c>
      <c r="E242" t="s">
        <v>7985</v>
      </c>
      <c r="F242" t="s">
        <v>7948</v>
      </c>
      <c r="G242" t="s">
        <v>8056</v>
      </c>
      <c r="H242" t="s">
        <v>7950</v>
      </c>
      <c r="I242" s="3">
        <v>365</v>
      </c>
      <c r="J242" t="s">
        <v>9123</v>
      </c>
      <c r="K242" t="s">
        <v>9124</v>
      </c>
      <c r="L242" t="s">
        <v>8100</v>
      </c>
      <c r="M242" t="s">
        <v>7954</v>
      </c>
      <c r="N242" t="s">
        <v>7955</v>
      </c>
      <c r="O242" t="s">
        <v>7949</v>
      </c>
      <c r="P242" t="s">
        <v>9125</v>
      </c>
      <c r="Q242" t="s">
        <v>8049</v>
      </c>
      <c r="R242" t="s">
        <v>9126</v>
      </c>
      <c r="S242" t="s">
        <v>8554</v>
      </c>
      <c r="T242" t="s">
        <v>7960</v>
      </c>
      <c r="U242" t="s">
        <v>7961</v>
      </c>
      <c r="V242" t="s">
        <v>7950</v>
      </c>
      <c r="W242" t="s">
        <v>7950</v>
      </c>
      <c r="X242" s="3">
        <v>1170</v>
      </c>
      <c r="Y242" t="s">
        <v>7948</v>
      </c>
      <c r="Z242" s="3">
        <v>1</v>
      </c>
      <c r="AB242" t="s">
        <v>7962</v>
      </c>
      <c r="AC242" t="s">
        <v>8062</v>
      </c>
      <c r="AE242" s="3">
        <v>0</v>
      </c>
      <c r="AF242" s="3">
        <v>0</v>
      </c>
      <c r="AH242" t="s">
        <v>8063</v>
      </c>
      <c r="AI242" s="3">
        <v>12109.11</v>
      </c>
      <c r="AJ242" s="3">
        <v>0</v>
      </c>
      <c r="AK242" s="3">
        <v>0</v>
      </c>
      <c r="AL242" t="s">
        <v>7950</v>
      </c>
      <c r="AM242" s="3">
        <v>0</v>
      </c>
      <c r="AN242" t="s">
        <v>7950</v>
      </c>
      <c r="AO242" s="3">
        <v>0</v>
      </c>
      <c r="AQ242" t="s">
        <v>9127</v>
      </c>
      <c r="AR242" t="s">
        <v>7964</v>
      </c>
      <c r="AU242" t="s">
        <v>8065</v>
      </c>
      <c r="AV242" s="3">
        <v>0</v>
      </c>
      <c r="AW242" s="3">
        <v>0</v>
      </c>
      <c r="AX242" s="3">
        <v>18</v>
      </c>
      <c r="AY242" s="3">
        <v>65</v>
      </c>
      <c r="AZ242" s="3">
        <v>5</v>
      </c>
      <c r="BA242" t="s">
        <v>8137</v>
      </c>
      <c r="BB242" t="s">
        <v>8138</v>
      </c>
      <c r="BC242" s="3">
        <v>0</v>
      </c>
      <c r="BD242" t="s">
        <v>7950</v>
      </c>
    </row>
    <row r="243" spans="1:56">
      <c r="A243" t="s">
        <v>1510</v>
      </c>
      <c r="B243" t="s">
        <v>9128</v>
      </c>
      <c r="C243" t="s">
        <v>8279</v>
      </c>
      <c r="D243" s="2" t="s">
        <v>8123</v>
      </c>
      <c r="E243" t="s">
        <v>7985</v>
      </c>
      <c r="F243" t="s">
        <v>7948</v>
      </c>
      <c r="G243" t="s">
        <v>8056</v>
      </c>
      <c r="H243" t="s">
        <v>7950</v>
      </c>
      <c r="I243" s="3">
        <v>365</v>
      </c>
      <c r="J243" t="s">
        <v>9129</v>
      </c>
      <c r="K243" t="s">
        <v>9130</v>
      </c>
      <c r="L243" t="s">
        <v>8100</v>
      </c>
      <c r="M243" t="s">
        <v>7954</v>
      </c>
      <c r="N243" t="s">
        <v>7955</v>
      </c>
      <c r="O243" t="s">
        <v>7949</v>
      </c>
      <c r="P243" t="s">
        <v>9131</v>
      </c>
      <c r="Q243" t="s">
        <v>8049</v>
      </c>
      <c r="R243" t="s">
        <v>9132</v>
      </c>
      <c r="S243" t="s">
        <v>8554</v>
      </c>
      <c r="T243" t="s">
        <v>7960</v>
      </c>
      <c r="U243" t="s">
        <v>7961</v>
      </c>
      <c r="V243" t="s">
        <v>7950</v>
      </c>
      <c r="W243" t="s">
        <v>7950</v>
      </c>
      <c r="X243" s="3">
        <v>1170</v>
      </c>
      <c r="Y243" t="s">
        <v>7948</v>
      </c>
      <c r="Z243" s="3">
        <v>1</v>
      </c>
      <c r="AB243" t="s">
        <v>7962</v>
      </c>
      <c r="AC243" t="s">
        <v>8062</v>
      </c>
      <c r="AE243" s="3">
        <v>0</v>
      </c>
      <c r="AF243" s="3">
        <v>0</v>
      </c>
      <c r="AH243" t="s">
        <v>8063</v>
      </c>
      <c r="AI243" s="3">
        <v>13401.38</v>
      </c>
      <c r="AJ243" s="3">
        <v>0</v>
      </c>
      <c r="AK243" s="3">
        <v>0</v>
      </c>
      <c r="AL243" t="s">
        <v>7950</v>
      </c>
      <c r="AM243" s="3">
        <v>0</v>
      </c>
      <c r="AN243" t="s">
        <v>7950</v>
      </c>
      <c r="AO243" s="3">
        <v>0</v>
      </c>
      <c r="AQ243" t="s">
        <v>9133</v>
      </c>
      <c r="AR243" t="s">
        <v>7964</v>
      </c>
      <c r="AU243" t="s">
        <v>8065</v>
      </c>
      <c r="AV243" s="3">
        <v>0</v>
      </c>
      <c r="AW243" s="3">
        <v>0</v>
      </c>
      <c r="AX243" s="3">
        <v>18</v>
      </c>
      <c r="AY243" s="3">
        <v>65</v>
      </c>
      <c r="AZ243" s="3">
        <v>5</v>
      </c>
      <c r="BA243" t="s">
        <v>8314</v>
      </c>
      <c r="BB243" t="s">
        <v>8314</v>
      </c>
      <c r="BC243" s="3">
        <v>0</v>
      </c>
      <c r="BD243" t="s">
        <v>7950</v>
      </c>
    </row>
    <row r="244" spans="1:56">
      <c r="A244" t="s">
        <v>9134</v>
      </c>
      <c r="B244" t="s">
        <v>9084</v>
      </c>
      <c r="C244" t="s">
        <v>8031</v>
      </c>
      <c r="E244" t="s">
        <v>7968</v>
      </c>
      <c r="F244" t="s">
        <v>7948</v>
      </c>
      <c r="G244" t="s">
        <v>7949</v>
      </c>
      <c r="H244" t="s">
        <v>7950</v>
      </c>
      <c r="I244" s="3">
        <v>365</v>
      </c>
      <c r="J244" t="s">
        <v>9135</v>
      </c>
      <c r="K244" t="s">
        <v>9086</v>
      </c>
      <c r="L244" t="s">
        <v>8263</v>
      </c>
      <c r="M244" t="s">
        <v>7954</v>
      </c>
      <c r="N244" t="s">
        <v>7955</v>
      </c>
      <c r="O244" t="s">
        <v>7949</v>
      </c>
      <c r="P244" t="s">
        <v>9136</v>
      </c>
      <c r="Q244" t="s">
        <v>9137</v>
      </c>
      <c r="R244" t="s">
        <v>7958</v>
      </c>
      <c r="S244" t="s">
        <v>7959</v>
      </c>
      <c r="T244" t="s">
        <v>7960</v>
      </c>
      <c r="U244" t="s">
        <v>7961</v>
      </c>
      <c r="V244" t="s">
        <v>7950</v>
      </c>
      <c r="W244" t="s">
        <v>7950</v>
      </c>
      <c r="X244" s="3">
        <v>400</v>
      </c>
      <c r="Y244" t="s">
        <v>7948</v>
      </c>
      <c r="Z244" s="3">
        <v>1</v>
      </c>
      <c r="AB244" t="s">
        <v>7971</v>
      </c>
      <c r="AE244" s="3">
        <v>0</v>
      </c>
      <c r="AF244" s="3">
        <v>0</v>
      </c>
      <c r="AI244" t="s">
        <v>7950</v>
      </c>
      <c r="AJ244" t="s">
        <v>7950</v>
      </c>
      <c r="AK244" t="s">
        <v>7950</v>
      </c>
      <c r="AL244" t="s">
        <v>7950</v>
      </c>
      <c r="AM244" t="s">
        <v>7950</v>
      </c>
      <c r="AN244" t="s">
        <v>7950</v>
      </c>
      <c r="AO244" t="s">
        <v>7950</v>
      </c>
      <c r="AR244" t="s">
        <v>7964</v>
      </c>
      <c r="AV244" t="s">
        <v>7950</v>
      </c>
      <c r="AW244" t="s">
        <v>7950</v>
      </c>
      <c r="AX244" s="3">
        <v>10</v>
      </c>
      <c r="AY244" s="3">
        <v>40</v>
      </c>
      <c r="AZ244" s="3">
        <v>20</v>
      </c>
      <c r="BC244" t="s">
        <v>7950</v>
      </c>
      <c r="BD244" t="s">
        <v>7950</v>
      </c>
    </row>
    <row r="245" spans="1:56">
      <c r="A245" t="s">
        <v>7086</v>
      </c>
      <c r="B245" t="s">
        <v>9138</v>
      </c>
      <c r="C245" t="s">
        <v>7946</v>
      </c>
      <c r="E245" t="s">
        <v>8038</v>
      </c>
      <c r="F245" t="s">
        <v>7948</v>
      </c>
      <c r="G245" t="s">
        <v>7949</v>
      </c>
      <c r="H245" t="s">
        <v>7950</v>
      </c>
      <c r="I245" s="3">
        <v>365</v>
      </c>
      <c r="J245" t="s">
        <v>9139</v>
      </c>
      <c r="K245" t="s">
        <v>9140</v>
      </c>
      <c r="L245" t="s">
        <v>8100</v>
      </c>
      <c r="M245" t="s">
        <v>7954</v>
      </c>
      <c r="N245" t="s">
        <v>7955</v>
      </c>
      <c r="O245" t="s">
        <v>7949</v>
      </c>
      <c r="P245" t="s">
        <v>9141</v>
      </c>
      <c r="Q245" t="s">
        <v>7980</v>
      </c>
      <c r="R245" t="s">
        <v>7958</v>
      </c>
      <c r="S245" t="s">
        <v>7959</v>
      </c>
      <c r="T245" t="s">
        <v>7960</v>
      </c>
      <c r="U245" t="s">
        <v>7961</v>
      </c>
      <c r="V245" t="s">
        <v>7950</v>
      </c>
      <c r="W245" t="s">
        <v>7950</v>
      </c>
      <c r="X245" s="3">
        <v>396</v>
      </c>
      <c r="Y245" t="s">
        <v>7948</v>
      </c>
      <c r="Z245" s="3">
        <v>1</v>
      </c>
      <c r="AB245" t="s">
        <v>7962</v>
      </c>
      <c r="AE245" s="3">
        <v>0</v>
      </c>
      <c r="AF245" s="3">
        <v>0</v>
      </c>
      <c r="AH245" t="s">
        <v>9142</v>
      </c>
      <c r="AI245" s="3">
        <v>5187.59</v>
      </c>
      <c r="AJ245" t="s">
        <v>7950</v>
      </c>
      <c r="AK245" t="s">
        <v>7950</v>
      </c>
      <c r="AL245" t="s">
        <v>7950</v>
      </c>
      <c r="AM245" t="s">
        <v>7950</v>
      </c>
      <c r="AN245" t="s">
        <v>7950</v>
      </c>
      <c r="AO245" t="s">
        <v>7950</v>
      </c>
      <c r="AQ245" t="s">
        <v>8043</v>
      </c>
      <c r="AR245" t="s">
        <v>7964</v>
      </c>
      <c r="AV245" t="s">
        <v>7950</v>
      </c>
      <c r="AW245" t="s">
        <v>7950</v>
      </c>
      <c r="AX245" s="3">
        <v>9</v>
      </c>
      <c r="AY245" s="3">
        <v>44</v>
      </c>
      <c r="AZ245" s="3">
        <v>4</v>
      </c>
      <c r="BC245" t="s">
        <v>7950</v>
      </c>
      <c r="BD245" t="s">
        <v>7950</v>
      </c>
    </row>
    <row r="246" spans="1:56">
      <c r="A246" t="s">
        <v>6798</v>
      </c>
      <c r="B246" t="s">
        <v>9143</v>
      </c>
      <c r="C246" t="s">
        <v>8116</v>
      </c>
      <c r="E246" t="s">
        <v>7976</v>
      </c>
      <c r="F246" t="s">
        <v>7948</v>
      </c>
      <c r="G246" t="s">
        <v>7949</v>
      </c>
      <c r="H246" t="s">
        <v>7950</v>
      </c>
      <c r="I246" s="3">
        <v>365</v>
      </c>
      <c r="J246" t="s">
        <v>9144</v>
      </c>
      <c r="K246" t="s">
        <v>9145</v>
      </c>
      <c r="L246" t="s">
        <v>8100</v>
      </c>
      <c r="M246" t="s">
        <v>7954</v>
      </c>
      <c r="N246" t="s">
        <v>7955</v>
      </c>
      <c r="O246" t="s">
        <v>7949</v>
      </c>
      <c r="P246" t="s">
        <v>9146</v>
      </c>
      <c r="Q246" t="s">
        <v>7980</v>
      </c>
      <c r="R246" t="s">
        <v>7958</v>
      </c>
      <c r="S246" t="s">
        <v>7959</v>
      </c>
      <c r="T246" t="s">
        <v>7960</v>
      </c>
      <c r="U246" t="s">
        <v>7961</v>
      </c>
      <c r="V246" t="s">
        <v>7950</v>
      </c>
      <c r="W246" t="s">
        <v>7950</v>
      </c>
      <c r="X246" s="3">
        <v>396</v>
      </c>
      <c r="Y246" t="s">
        <v>7948</v>
      </c>
      <c r="Z246" s="3">
        <v>1</v>
      </c>
      <c r="AB246" t="s">
        <v>7981</v>
      </c>
      <c r="AE246" s="3">
        <v>0</v>
      </c>
      <c r="AF246" s="3">
        <v>0</v>
      </c>
      <c r="AH246" t="s">
        <v>8146</v>
      </c>
      <c r="AI246" t="s">
        <v>7950</v>
      </c>
      <c r="AJ246" t="s">
        <v>7950</v>
      </c>
      <c r="AK246" t="s">
        <v>7950</v>
      </c>
      <c r="AL246" t="s">
        <v>7950</v>
      </c>
      <c r="AM246" t="s">
        <v>7950</v>
      </c>
      <c r="AN246" t="s">
        <v>7950</v>
      </c>
      <c r="AO246" t="s">
        <v>7950</v>
      </c>
      <c r="AR246" t="s">
        <v>7964</v>
      </c>
      <c r="AV246" t="s">
        <v>7950</v>
      </c>
      <c r="AW246" t="s">
        <v>7950</v>
      </c>
      <c r="AX246" t="s">
        <v>7950</v>
      </c>
      <c r="AY246" t="s">
        <v>7950</v>
      </c>
      <c r="AZ246" t="s">
        <v>7950</v>
      </c>
      <c r="BC246" t="s">
        <v>7950</v>
      </c>
      <c r="BD246" t="s">
        <v>7950</v>
      </c>
    </row>
    <row r="247" spans="1:56">
      <c r="A247" t="s">
        <v>6817</v>
      </c>
      <c r="B247" t="s">
        <v>9147</v>
      </c>
      <c r="C247" t="s">
        <v>8140</v>
      </c>
      <c r="D247" s="2" t="s">
        <v>8141</v>
      </c>
      <c r="E247" t="s">
        <v>7976</v>
      </c>
      <c r="F247" t="s">
        <v>7948</v>
      </c>
      <c r="G247" t="s">
        <v>7949</v>
      </c>
      <c r="H247" t="s">
        <v>7950</v>
      </c>
      <c r="I247" s="3">
        <v>365</v>
      </c>
      <c r="J247" t="s">
        <v>9148</v>
      </c>
      <c r="K247" t="s">
        <v>8209</v>
      </c>
      <c r="L247" t="s">
        <v>8100</v>
      </c>
      <c r="M247" t="s">
        <v>7954</v>
      </c>
      <c r="N247" t="s">
        <v>7955</v>
      </c>
      <c r="O247" t="s">
        <v>7949</v>
      </c>
      <c r="P247" t="s">
        <v>9149</v>
      </c>
      <c r="Q247" t="s">
        <v>7980</v>
      </c>
      <c r="R247" t="s">
        <v>7958</v>
      </c>
      <c r="S247" t="s">
        <v>7959</v>
      </c>
      <c r="T247" t="s">
        <v>7960</v>
      </c>
      <c r="U247" t="s">
        <v>7961</v>
      </c>
      <c r="V247" t="s">
        <v>7950</v>
      </c>
      <c r="W247" t="s">
        <v>7950</v>
      </c>
      <c r="X247" s="3">
        <v>3240</v>
      </c>
      <c r="Y247" t="s">
        <v>7948</v>
      </c>
      <c r="Z247" s="3">
        <v>1</v>
      </c>
      <c r="AB247" t="s">
        <v>7981</v>
      </c>
      <c r="AC247" t="s">
        <v>8145</v>
      </c>
      <c r="AE247" s="3">
        <v>0</v>
      </c>
      <c r="AF247" s="3">
        <v>0</v>
      </c>
      <c r="AH247" t="s">
        <v>8075</v>
      </c>
      <c r="AI247" t="s">
        <v>7950</v>
      </c>
      <c r="AJ247" t="s">
        <v>7950</v>
      </c>
      <c r="AK247" t="s">
        <v>7950</v>
      </c>
      <c r="AL247" t="s">
        <v>7950</v>
      </c>
      <c r="AM247" t="s">
        <v>7950</v>
      </c>
      <c r="AN247" t="s">
        <v>7950</v>
      </c>
      <c r="AO247" t="s">
        <v>7950</v>
      </c>
      <c r="AQ247" t="s">
        <v>9150</v>
      </c>
      <c r="AR247" t="s">
        <v>7964</v>
      </c>
      <c r="AV247" t="s">
        <v>7950</v>
      </c>
      <c r="AW247" t="s">
        <v>7950</v>
      </c>
      <c r="AX247" s="3">
        <v>30</v>
      </c>
      <c r="AY247" s="3">
        <v>108</v>
      </c>
      <c r="AZ247" s="3">
        <v>4</v>
      </c>
      <c r="BA247" t="s">
        <v>8137</v>
      </c>
      <c r="BB247" t="s">
        <v>8141</v>
      </c>
      <c r="BC247" t="s">
        <v>7950</v>
      </c>
      <c r="BD247" t="s">
        <v>7950</v>
      </c>
    </row>
    <row r="248" spans="1:56">
      <c r="A248" t="s">
        <v>6819</v>
      </c>
      <c r="B248" t="s">
        <v>9151</v>
      </c>
      <c r="C248" t="s">
        <v>8140</v>
      </c>
      <c r="D248" s="2" t="s">
        <v>8141</v>
      </c>
      <c r="E248" t="s">
        <v>7976</v>
      </c>
      <c r="F248" t="s">
        <v>7948</v>
      </c>
      <c r="G248" t="s">
        <v>7949</v>
      </c>
      <c r="H248" t="s">
        <v>7950</v>
      </c>
      <c r="I248" s="3">
        <v>365</v>
      </c>
      <c r="J248" t="s">
        <v>9152</v>
      </c>
      <c r="K248" t="s">
        <v>8209</v>
      </c>
      <c r="L248" t="s">
        <v>8100</v>
      </c>
      <c r="M248" t="s">
        <v>7954</v>
      </c>
      <c r="N248" t="s">
        <v>7955</v>
      </c>
      <c r="O248" t="s">
        <v>7949</v>
      </c>
      <c r="P248" t="s">
        <v>9153</v>
      </c>
      <c r="Q248" t="s">
        <v>7980</v>
      </c>
      <c r="R248" t="s">
        <v>7958</v>
      </c>
      <c r="S248" t="s">
        <v>7959</v>
      </c>
      <c r="T248" t="s">
        <v>7960</v>
      </c>
      <c r="U248" t="s">
        <v>7961</v>
      </c>
      <c r="V248" t="s">
        <v>7950</v>
      </c>
      <c r="W248" t="s">
        <v>7950</v>
      </c>
      <c r="X248" s="3">
        <v>3240</v>
      </c>
      <c r="Y248" t="s">
        <v>7948</v>
      </c>
      <c r="Z248" s="3">
        <v>1</v>
      </c>
      <c r="AB248" t="s">
        <v>7981</v>
      </c>
      <c r="AE248" s="3">
        <v>0</v>
      </c>
      <c r="AF248" s="3">
        <v>0</v>
      </c>
      <c r="AH248" t="s">
        <v>8075</v>
      </c>
      <c r="AI248" t="s">
        <v>7950</v>
      </c>
      <c r="AJ248" t="s">
        <v>7950</v>
      </c>
      <c r="AK248" t="s">
        <v>7950</v>
      </c>
      <c r="AL248" t="s">
        <v>7950</v>
      </c>
      <c r="AM248" t="s">
        <v>7950</v>
      </c>
      <c r="AN248" t="s">
        <v>7950</v>
      </c>
      <c r="AO248" t="s">
        <v>7950</v>
      </c>
      <c r="AR248" t="s">
        <v>7964</v>
      </c>
      <c r="AV248" t="s">
        <v>7950</v>
      </c>
      <c r="AW248" t="s">
        <v>7950</v>
      </c>
      <c r="AX248" s="3">
        <v>30</v>
      </c>
      <c r="AY248" s="3">
        <v>108</v>
      </c>
      <c r="AZ248" s="3">
        <v>4</v>
      </c>
      <c r="BC248" t="s">
        <v>7950</v>
      </c>
      <c r="BD248" t="s">
        <v>7950</v>
      </c>
    </row>
    <row r="249" spans="1:56">
      <c r="A249" t="s">
        <v>6832</v>
      </c>
      <c r="B249" t="s">
        <v>9154</v>
      </c>
      <c r="C249" t="s">
        <v>8140</v>
      </c>
      <c r="D249" s="2" t="s">
        <v>8141</v>
      </c>
      <c r="E249" t="s">
        <v>7976</v>
      </c>
      <c r="F249" t="s">
        <v>7948</v>
      </c>
      <c r="G249" t="s">
        <v>7949</v>
      </c>
      <c r="H249" t="s">
        <v>7950</v>
      </c>
      <c r="I249" s="3">
        <v>365</v>
      </c>
      <c r="J249" t="s">
        <v>9155</v>
      </c>
      <c r="K249" t="s">
        <v>8209</v>
      </c>
      <c r="L249" t="s">
        <v>8100</v>
      </c>
      <c r="M249" t="s">
        <v>7954</v>
      </c>
      <c r="N249" t="s">
        <v>7955</v>
      </c>
      <c r="O249" t="s">
        <v>7949</v>
      </c>
      <c r="P249" t="s">
        <v>9156</v>
      </c>
      <c r="Q249" t="s">
        <v>7980</v>
      </c>
      <c r="R249" t="s">
        <v>7958</v>
      </c>
      <c r="S249" t="s">
        <v>7959</v>
      </c>
      <c r="T249" t="s">
        <v>7960</v>
      </c>
      <c r="U249" t="s">
        <v>7961</v>
      </c>
      <c r="V249" t="s">
        <v>7950</v>
      </c>
      <c r="W249" t="s">
        <v>7950</v>
      </c>
      <c r="X249" s="3">
        <v>3000</v>
      </c>
      <c r="Y249" t="s">
        <v>7948</v>
      </c>
      <c r="Z249" s="3">
        <v>1</v>
      </c>
      <c r="AB249" t="s">
        <v>7981</v>
      </c>
      <c r="AE249" s="3">
        <v>0</v>
      </c>
      <c r="AF249" s="3">
        <v>0</v>
      </c>
      <c r="AH249" t="s">
        <v>8075</v>
      </c>
      <c r="AI249" t="s">
        <v>7950</v>
      </c>
      <c r="AJ249" t="s">
        <v>7950</v>
      </c>
      <c r="AK249" t="s">
        <v>7950</v>
      </c>
      <c r="AL249" t="s">
        <v>7950</v>
      </c>
      <c r="AM249" t="s">
        <v>7950</v>
      </c>
      <c r="AN249" t="s">
        <v>7950</v>
      </c>
      <c r="AO249" t="s">
        <v>7950</v>
      </c>
      <c r="AR249" t="s">
        <v>7964</v>
      </c>
      <c r="AV249" t="s">
        <v>7950</v>
      </c>
      <c r="AW249" t="s">
        <v>7950</v>
      </c>
      <c r="AX249" s="3">
        <v>30</v>
      </c>
      <c r="AY249" s="3">
        <v>100</v>
      </c>
      <c r="AZ249" s="3">
        <v>4</v>
      </c>
      <c r="BC249" t="s">
        <v>7950</v>
      </c>
      <c r="BD249" t="s">
        <v>7950</v>
      </c>
    </row>
    <row r="250" spans="1:56">
      <c r="A250" t="s">
        <v>9157</v>
      </c>
      <c r="B250" t="s">
        <v>9158</v>
      </c>
      <c r="C250" t="s">
        <v>9159</v>
      </c>
      <c r="E250" t="s">
        <v>7968</v>
      </c>
      <c r="F250" t="s">
        <v>7948</v>
      </c>
      <c r="G250" t="s">
        <v>7949</v>
      </c>
      <c r="H250" t="s">
        <v>7950</v>
      </c>
      <c r="I250" s="3">
        <v>365</v>
      </c>
      <c r="J250" t="s">
        <v>9160</v>
      </c>
      <c r="K250" t="s">
        <v>9161</v>
      </c>
      <c r="L250" t="s">
        <v>8047</v>
      </c>
      <c r="M250" t="s">
        <v>9162</v>
      </c>
      <c r="N250" t="s">
        <v>7955</v>
      </c>
      <c r="O250" t="s">
        <v>7949</v>
      </c>
      <c r="P250" t="s">
        <v>9163</v>
      </c>
      <c r="Q250" t="s">
        <v>8049</v>
      </c>
      <c r="R250" t="s">
        <v>7958</v>
      </c>
      <c r="S250" t="s">
        <v>7959</v>
      </c>
      <c r="T250" t="s">
        <v>7960</v>
      </c>
      <c r="U250" t="s">
        <v>7961</v>
      </c>
      <c r="V250" t="s">
        <v>7950</v>
      </c>
      <c r="W250" t="s">
        <v>7950</v>
      </c>
      <c r="X250" s="3">
        <v>32</v>
      </c>
      <c r="Y250" t="s">
        <v>7948</v>
      </c>
      <c r="Z250" s="3">
        <v>1</v>
      </c>
      <c r="AB250" t="s">
        <v>7971</v>
      </c>
      <c r="AC250" t="s">
        <v>7963</v>
      </c>
      <c r="AE250" s="3">
        <v>0</v>
      </c>
      <c r="AF250" s="3">
        <v>0</v>
      </c>
      <c r="AH250" t="s">
        <v>8022</v>
      </c>
      <c r="AI250" t="s">
        <v>7950</v>
      </c>
      <c r="AJ250" t="s">
        <v>7950</v>
      </c>
      <c r="AK250" t="s">
        <v>7950</v>
      </c>
      <c r="AL250" t="s">
        <v>7950</v>
      </c>
      <c r="AM250" t="s">
        <v>7950</v>
      </c>
      <c r="AN250" t="s">
        <v>7950</v>
      </c>
      <c r="AO250" t="s">
        <v>7950</v>
      </c>
      <c r="AR250" t="s">
        <v>7964</v>
      </c>
      <c r="AV250" t="s">
        <v>7950</v>
      </c>
      <c r="AW250" t="s">
        <v>7950</v>
      </c>
      <c r="AX250" s="3">
        <v>2</v>
      </c>
      <c r="AY250" s="3">
        <v>16</v>
      </c>
      <c r="AZ250" s="3">
        <v>4</v>
      </c>
      <c r="BC250" t="s">
        <v>7950</v>
      </c>
      <c r="BD250" t="s">
        <v>7950</v>
      </c>
    </row>
    <row r="251" spans="1:56">
      <c r="A251" t="s">
        <v>9164</v>
      </c>
      <c r="B251" t="s">
        <v>9019</v>
      </c>
      <c r="C251" t="s">
        <v>9165</v>
      </c>
      <c r="D251" s="2" t="s">
        <v>7998</v>
      </c>
      <c r="E251" t="s">
        <v>7993</v>
      </c>
      <c r="F251" t="s">
        <v>7948</v>
      </c>
      <c r="G251" t="s">
        <v>7949</v>
      </c>
      <c r="H251" t="s">
        <v>7950</v>
      </c>
      <c r="I251" s="3">
        <v>365</v>
      </c>
      <c r="J251" t="s">
        <v>9166</v>
      </c>
      <c r="K251" t="s">
        <v>9167</v>
      </c>
      <c r="L251" t="s">
        <v>8047</v>
      </c>
      <c r="M251" t="s">
        <v>7954</v>
      </c>
      <c r="N251" t="s">
        <v>7955</v>
      </c>
      <c r="O251" t="s">
        <v>7949</v>
      </c>
      <c r="P251" t="s">
        <v>9168</v>
      </c>
      <c r="Q251" t="s">
        <v>8443</v>
      </c>
      <c r="R251" t="s">
        <v>7958</v>
      </c>
      <c r="S251" t="s">
        <v>7959</v>
      </c>
      <c r="T251" t="s">
        <v>7960</v>
      </c>
      <c r="U251" t="s">
        <v>7961</v>
      </c>
      <c r="V251" t="s">
        <v>7950</v>
      </c>
      <c r="W251" t="s">
        <v>7950</v>
      </c>
      <c r="X251" s="3">
        <v>96</v>
      </c>
      <c r="Y251" t="s">
        <v>7948</v>
      </c>
      <c r="Z251" s="3">
        <v>1</v>
      </c>
      <c r="AB251" t="s">
        <v>7971</v>
      </c>
      <c r="AC251" t="s">
        <v>8001</v>
      </c>
      <c r="AE251" s="3">
        <v>0</v>
      </c>
      <c r="AF251" s="3">
        <v>0</v>
      </c>
      <c r="AI251" t="s">
        <v>7950</v>
      </c>
      <c r="AJ251" t="s">
        <v>7950</v>
      </c>
      <c r="AK251" t="s">
        <v>7950</v>
      </c>
      <c r="AL251" t="s">
        <v>7950</v>
      </c>
      <c r="AM251" t="s">
        <v>7950</v>
      </c>
      <c r="AN251" t="s">
        <v>7950</v>
      </c>
      <c r="AO251" t="s">
        <v>7950</v>
      </c>
      <c r="AR251" t="s">
        <v>7964</v>
      </c>
      <c r="AV251" t="s">
        <v>7950</v>
      </c>
      <c r="AW251" t="s">
        <v>7950</v>
      </c>
      <c r="AX251" s="3">
        <v>6</v>
      </c>
      <c r="AY251" s="3">
        <v>16</v>
      </c>
      <c r="AZ251" s="3">
        <v>8</v>
      </c>
      <c r="BC251" t="s">
        <v>7950</v>
      </c>
      <c r="BD251" t="s">
        <v>7950</v>
      </c>
    </row>
    <row r="252" spans="1:56">
      <c r="A252" t="s">
        <v>5085</v>
      </c>
      <c r="B252" t="s">
        <v>9169</v>
      </c>
      <c r="C252" t="s">
        <v>8140</v>
      </c>
      <c r="D252" s="2" t="s">
        <v>8141</v>
      </c>
      <c r="E252" t="s">
        <v>7976</v>
      </c>
      <c r="F252" t="s">
        <v>7948</v>
      </c>
      <c r="G252" t="s">
        <v>7949</v>
      </c>
      <c r="H252" t="s">
        <v>7950</v>
      </c>
      <c r="I252" s="3">
        <v>365</v>
      </c>
      <c r="J252" t="s">
        <v>9170</v>
      </c>
      <c r="K252" t="s">
        <v>8209</v>
      </c>
      <c r="L252" t="s">
        <v>8100</v>
      </c>
      <c r="M252" t="s">
        <v>7954</v>
      </c>
      <c r="N252" t="s">
        <v>7955</v>
      </c>
      <c r="O252" t="s">
        <v>7949</v>
      </c>
      <c r="P252" t="s">
        <v>9171</v>
      </c>
      <c r="Q252" t="s">
        <v>8049</v>
      </c>
      <c r="R252" t="s">
        <v>7958</v>
      </c>
      <c r="S252" t="s">
        <v>7959</v>
      </c>
      <c r="T252" t="s">
        <v>7960</v>
      </c>
      <c r="U252" t="s">
        <v>7961</v>
      </c>
      <c r="V252" t="s">
        <v>7950</v>
      </c>
      <c r="W252" t="s">
        <v>7950</v>
      </c>
      <c r="X252" s="3">
        <v>3240</v>
      </c>
      <c r="Y252" t="s">
        <v>7948</v>
      </c>
      <c r="Z252" s="3">
        <v>1</v>
      </c>
      <c r="AB252" t="s">
        <v>7981</v>
      </c>
      <c r="AC252" t="s">
        <v>8145</v>
      </c>
      <c r="AE252" s="3">
        <v>0</v>
      </c>
      <c r="AF252" s="3">
        <v>0</v>
      </c>
      <c r="AH252" t="s">
        <v>8146</v>
      </c>
      <c r="AI252" t="s">
        <v>7950</v>
      </c>
      <c r="AJ252" t="s">
        <v>7950</v>
      </c>
      <c r="AK252" t="s">
        <v>7950</v>
      </c>
      <c r="AL252" t="s">
        <v>7950</v>
      </c>
      <c r="AM252" t="s">
        <v>7950</v>
      </c>
      <c r="AN252" t="s">
        <v>7950</v>
      </c>
      <c r="AO252" t="s">
        <v>7950</v>
      </c>
      <c r="AR252" t="s">
        <v>7964</v>
      </c>
      <c r="AV252" t="s">
        <v>7950</v>
      </c>
      <c r="AW252" t="s">
        <v>7950</v>
      </c>
      <c r="AX252" s="3">
        <v>30</v>
      </c>
      <c r="AY252" s="3">
        <v>108</v>
      </c>
      <c r="AZ252" s="3">
        <v>4</v>
      </c>
      <c r="BA252" t="s">
        <v>8137</v>
      </c>
      <c r="BB252" t="s">
        <v>8141</v>
      </c>
      <c r="BC252" t="s">
        <v>7950</v>
      </c>
      <c r="BD252" t="s">
        <v>7950</v>
      </c>
    </row>
    <row r="253" spans="1:56">
      <c r="A253" t="s">
        <v>6968</v>
      </c>
      <c r="B253" t="s">
        <v>9093</v>
      </c>
      <c r="C253" t="s">
        <v>8348</v>
      </c>
      <c r="D253" s="2" t="s">
        <v>7998</v>
      </c>
      <c r="E253" t="s">
        <v>8038</v>
      </c>
      <c r="F253" t="s">
        <v>7948</v>
      </c>
      <c r="G253" t="s">
        <v>7949</v>
      </c>
      <c r="H253" t="s">
        <v>7950</v>
      </c>
      <c r="I253" s="3">
        <v>365</v>
      </c>
      <c r="J253" t="s">
        <v>9172</v>
      </c>
      <c r="K253" t="s">
        <v>7978</v>
      </c>
      <c r="L253" t="s">
        <v>8100</v>
      </c>
      <c r="M253" t="s">
        <v>7954</v>
      </c>
      <c r="N253" t="s">
        <v>7955</v>
      </c>
      <c r="O253" t="s">
        <v>7949</v>
      </c>
      <c r="P253" t="s">
        <v>9173</v>
      </c>
      <c r="Q253" t="s">
        <v>9174</v>
      </c>
      <c r="R253" t="s">
        <v>7958</v>
      </c>
      <c r="S253" t="s">
        <v>7959</v>
      </c>
      <c r="T253" t="s">
        <v>7960</v>
      </c>
      <c r="U253" t="s">
        <v>7961</v>
      </c>
      <c r="V253" t="s">
        <v>7950</v>
      </c>
      <c r="W253" t="s">
        <v>7950</v>
      </c>
      <c r="X253" s="3">
        <v>1152</v>
      </c>
      <c r="Y253" t="s">
        <v>7948</v>
      </c>
      <c r="Z253" s="3">
        <v>1</v>
      </c>
      <c r="AB253" t="s">
        <v>7971</v>
      </c>
      <c r="AC253" t="s">
        <v>8001</v>
      </c>
      <c r="AE253" s="3">
        <v>0</v>
      </c>
      <c r="AF253" s="3">
        <v>0</v>
      </c>
      <c r="AH253" t="s">
        <v>9175</v>
      </c>
      <c r="AI253" t="s">
        <v>7950</v>
      </c>
      <c r="AJ253" t="s">
        <v>7950</v>
      </c>
      <c r="AK253" t="s">
        <v>7950</v>
      </c>
      <c r="AL253" t="s">
        <v>7950</v>
      </c>
      <c r="AM253" t="s">
        <v>7950</v>
      </c>
      <c r="AN253" t="s">
        <v>7950</v>
      </c>
      <c r="AO253" t="s">
        <v>7950</v>
      </c>
      <c r="AR253" t="s">
        <v>7964</v>
      </c>
      <c r="AV253" t="s">
        <v>7950</v>
      </c>
      <c r="AW253" t="s">
        <v>7950</v>
      </c>
      <c r="AX253" s="3">
        <v>18</v>
      </c>
      <c r="AY253" s="3">
        <v>64</v>
      </c>
      <c r="AZ253" s="3">
        <v>4</v>
      </c>
      <c r="BC253" t="s">
        <v>7950</v>
      </c>
      <c r="BD253" t="s">
        <v>7950</v>
      </c>
    </row>
    <row r="254" spans="1:56">
      <c r="A254" t="s">
        <v>9176</v>
      </c>
      <c r="B254" t="s">
        <v>9177</v>
      </c>
      <c r="C254" t="s">
        <v>8472</v>
      </c>
      <c r="E254" t="s">
        <v>8038</v>
      </c>
      <c r="F254" t="s">
        <v>7948</v>
      </c>
      <c r="G254" t="s">
        <v>7949</v>
      </c>
      <c r="H254" t="s">
        <v>7950</v>
      </c>
      <c r="I254" s="3">
        <v>365</v>
      </c>
      <c r="J254" t="s">
        <v>9178</v>
      </c>
      <c r="K254" t="s">
        <v>9179</v>
      </c>
      <c r="L254" t="s">
        <v>8100</v>
      </c>
      <c r="M254" t="s">
        <v>7954</v>
      </c>
      <c r="N254" t="s">
        <v>7955</v>
      </c>
      <c r="O254" t="s">
        <v>7949</v>
      </c>
      <c r="P254" t="s">
        <v>9180</v>
      </c>
      <c r="Q254" t="s">
        <v>9174</v>
      </c>
      <c r="R254" t="s">
        <v>7958</v>
      </c>
      <c r="S254" t="s">
        <v>7959</v>
      </c>
      <c r="T254" t="s">
        <v>7960</v>
      </c>
      <c r="U254" t="s">
        <v>7961</v>
      </c>
      <c r="V254" t="s">
        <v>7950</v>
      </c>
      <c r="W254" t="s">
        <v>7950</v>
      </c>
      <c r="X254" s="3">
        <v>80</v>
      </c>
      <c r="Y254" t="s">
        <v>7948</v>
      </c>
      <c r="Z254" s="3">
        <v>1</v>
      </c>
      <c r="AB254" t="s">
        <v>7962</v>
      </c>
      <c r="AE254" s="3">
        <v>0</v>
      </c>
      <c r="AF254" s="3">
        <v>0</v>
      </c>
      <c r="AH254" t="s">
        <v>8355</v>
      </c>
      <c r="AI254" t="s">
        <v>7950</v>
      </c>
      <c r="AJ254" t="s">
        <v>7950</v>
      </c>
      <c r="AK254" t="s">
        <v>7950</v>
      </c>
      <c r="AL254" t="s">
        <v>7950</v>
      </c>
      <c r="AM254" t="s">
        <v>7950</v>
      </c>
      <c r="AN254" t="s">
        <v>7950</v>
      </c>
      <c r="AO254" t="s">
        <v>7950</v>
      </c>
      <c r="AR254" t="s">
        <v>7964</v>
      </c>
      <c r="AV254" t="s">
        <v>7950</v>
      </c>
      <c r="AW254" t="s">
        <v>7950</v>
      </c>
      <c r="AX254" t="s">
        <v>7950</v>
      </c>
      <c r="AY254" t="s">
        <v>7950</v>
      </c>
      <c r="AZ254" t="s">
        <v>7950</v>
      </c>
      <c r="BC254" t="s">
        <v>7950</v>
      </c>
      <c r="BD254" t="s">
        <v>7950</v>
      </c>
    </row>
    <row r="255" spans="1:56">
      <c r="A255" t="s">
        <v>6668</v>
      </c>
      <c r="B255" t="s">
        <v>9181</v>
      </c>
      <c r="C255" t="s">
        <v>8279</v>
      </c>
      <c r="E255" t="s">
        <v>8038</v>
      </c>
      <c r="F255" t="s">
        <v>7948</v>
      </c>
      <c r="G255" t="s">
        <v>7949</v>
      </c>
      <c r="H255" t="s">
        <v>7950</v>
      </c>
      <c r="I255" s="3">
        <v>365</v>
      </c>
      <c r="J255" t="s">
        <v>9182</v>
      </c>
      <c r="K255" t="s">
        <v>8073</v>
      </c>
      <c r="L255" t="s">
        <v>8100</v>
      </c>
      <c r="M255" t="s">
        <v>7954</v>
      </c>
      <c r="N255" t="s">
        <v>7955</v>
      </c>
      <c r="O255" t="s">
        <v>7949</v>
      </c>
      <c r="P255" t="s">
        <v>9183</v>
      </c>
      <c r="Q255" t="s">
        <v>9174</v>
      </c>
      <c r="R255" t="s">
        <v>7958</v>
      </c>
      <c r="S255" t="s">
        <v>7959</v>
      </c>
      <c r="T255" t="s">
        <v>7960</v>
      </c>
      <c r="U255" t="s">
        <v>7961</v>
      </c>
      <c r="V255" t="s">
        <v>7950</v>
      </c>
      <c r="W255" t="s">
        <v>7950</v>
      </c>
      <c r="X255" s="3">
        <v>616</v>
      </c>
      <c r="Y255" t="s">
        <v>7948</v>
      </c>
      <c r="Z255" s="3">
        <v>1</v>
      </c>
      <c r="AB255" t="s">
        <v>7962</v>
      </c>
      <c r="AE255" s="3">
        <v>0</v>
      </c>
      <c r="AF255" s="3">
        <v>0</v>
      </c>
      <c r="AH255" t="s">
        <v>8075</v>
      </c>
      <c r="AI255" s="3">
        <v>5440.71</v>
      </c>
      <c r="AJ255" t="s">
        <v>7950</v>
      </c>
      <c r="AK255" t="s">
        <v>7950</v>
      </c>
      <c r="AL255" t="s">
        <v>7950</v>
      </c>
      <c r="AM255" t="s">
        <v>7950</v>
      </c>
      <c r="AN255" t="s">
        <v>7950</v>
      </c>
      <c r="AO255" t="s">
        <v>7950</v>
      </c>
      <c r="AR255" t="s">
        <v>7964</v>
      </c>
      <c r="AV255" t="s">
        <v>7950</v>
      </c>
      <c r="AW255" t="s">
        <v>7950</v>
      </c>
      <c r="AX255" t="s">
        <v>7950</v>
      </c>
      <c r="AY255" t="s">
        <v>7950</v>
      </c>
      <c r="AZ255" t="s">
        <v>7950</v>
      </c>
      <c r="BC255" t="s">
        <v>7950</v>
      </c>
      <c r="BD255" t="s">
        <v>7950</v>
      </c>
    </row>
    <row r="256" spans="1:56">
      <c r="A256" t="s">
        <v>2676</v>
      </c>
      <c r="B256" t="s">
        <v>8676</v>
      </c>
      <c r="C256" t="s">
        <v>9184</v>
      </c>
      <c r="D256" s="2" t="s">
        <v>8123</v>
      </c>
      <c r="E256" t="s">
        <v>7985</v>
      </c>
      <c r="F256" t="s">
        <v>7948</v>
      </c>
      <c r="G256" t="s">
        <v>8056</v>
      </c>
      <c r="H256" t="s">
        <v>7950</v>
      </c>
      <c r="I256" s="3">
        <v>365</v>
      </c>
      <c r="J256" t="s">
        <v>9185</v>
      </c>
      <c r="K256" t="s">
        <v>8803</v>
      </c>
      <c r="L256" t="s">
        <v>8100</v>
      </c>
      <c r="M256" t="s">
        <v>7954</v>
      </c>
      <c r="N256" t="s">
        <v>7955</v>
      </c>
      <c r="O256" t="s">
        <v>7949</v>
      </c>
      <c r="P256" t="s">
        <v>9186</v>
      </c>
      <c r="Q256" t="s">
        <v>8049</v>
      </c>
      <c r="R256" t="s">
        <v>9187</v>
      </c>
      <c r="S256" t="s">
        <v>9188</v>
      </c>
      <c r="T256" t="s">
        <v>7960</v>
      </c>
      <c r="U256" t="s">
        <v>7961</v>
      </c>
      <c r="V256" t="s">
        <v>7950</v>
      </c>
      <c r="W256" t="s">
        <v>7950</v>
      </c>
      <c r="X256" s="3">
        <v>440</v>
      </c>
      <c r="Y256" t="s">
        <v>7948</v>
      </c>
      <c r="Z256" s="3">
        <v>1</v>
      </c>
      <c r="AB256" t="s">
        <v>7962</v>
      </c>
      <c r="AC256" t="s">
        <v>8062</v>
      </c>
      <c r="AE256" s="3">
        <v>0</v>
      </c>
      <c r="AF256" s="3">
        <v>0</v>
      </c>
      <c r="AH256" t="s">
        <v>8063</v>
      </c>
      <c r="AI256" s="3">
        <v>10281.61</v>
      </c>
      <c r="AJ256" s="3">
        <v>0</v>
      </c>
      <c r="AK256" s="3">
        <v>0</v>
      </c>
      <c r="AL256" t="s">
        <v>7950</v>
      </c>
      <c r="AM256" s="3">
        <v>0</v>
      </c>
      <c r="AN256" t="s">
        <v>7950</v>
      </c>
      <c r="AO256" s="3">
        <v>0</v>
      </c>
      <c r="AQ256" t="s">
        <v>9189</v>
      </c>
      <c r="AR256" t="s">
        <v>7964</v>
      </c>
      <c r="AU256" t="s">
        <v>8065</v>
      </c>
      <c r="AV256" s="3">
        <v>0</v>
      </c>
      <c r="AW256" s="3">
        <v>0</v>
      </c>
      <c r="AX256" s="3">
        <v>11</v>
      </c>
      <c r="AY256" s="3">
        <v>40</v>
      </c>
      <c r="AZ256" s="3">
        <v>5</v>
      </c>
      <c r="BA256" t="s">
        <v>8314</v>
      </c>
      <c r="BB256" t="s">
        <v>8130</v>
      </c>
      <c r="BC256" s="3">
        <v>0</v>
      </c>
      <c r="BD256" t="s">
        <v>7950</v>
      </c>
    </row>
    <row r="257" spans="1:56">
      <c r="A257" t="s">
        <v>3390</v>
      </c>
      <c r="B257" t="s">
        <v>8318</v>
      </c>
      <c r="C257" t="s">
        <v>8472</v>
      </c>
      <c r="E257" t="s">
        <v>7985</v>
      </c>
      <c r="F257" t="s">
        <v>7948</v>
      </c>
      <c r="G257" t="s">
        <v>8056</v>
      </c>
      <c r="H257" t="s">
        <v>7950</v>
      </c>
      <c r="I257" s="3">
        <v>365</v>
      </c>
      <c r="J257" t="s">
        <v>9190</v>
      </c>
      <c r="K257" t="s">
        <v>8320</v>
      </c>
      <c r="L257" t="s">
        <v>8100</v>
      </c>
      <c r="M257" t="s">
        <v>7954</v>
      </c>
      <c r="N257" t="s">
        <v>7955</v>
      </c>
      <c r="O257" t="s">
        <v>7949</v>
      </c>
      <c r="P257" t="s">
        <v>9191</v>
      </c>
      <c r="Q257" t="s">
        <v>8049</v>
      </c>
      <c r="R257" t="s">
        <v>9192</v>
      </c>
      <c r="S257" t="s">
        <v>9193</v>
      </c>
      <c r="T257" t="s">
        <v>7960</v>
      </c>
      <c r="U257" t="s">
        <v>7961</v>
      </c>
      <c r="V257" t="s">
        <v>7950</v>
      </c>
      <c r="W257" t="s">
        <v>7950</v>
      </c>
      <c r="X257" s="3">
        <v>120</v>
      </c>
      <c r="Y257" t="s">
        <v>7948</v>
      </c>
      <c r="Z257" s="3">
        <v>1</v>
      </c>
      <c r="AB257" t="s">
        <v>7962</v>
      </c>
      <c r="AC257" t="s">
        <v>8062</v>
      </c>
      <c r="AE257" s="3">
        <v>0</v>
      </c>
      <c r="AF257" s="3">
        <v>0</v>
      </c>
      <c r="AH257" t="s">
        <v>8063</v>
      </c>
      <c r="AI257" s="3">
        <v>15410.43</v>
      </c>
      <c r="AJ257" s="3">
        <v>0</v>
      </c>
      <c r="AK257" s="3">
        <v>0</v>
      </c>
      <c r="AL257" t="s">
        <v>7950</v>
      </c>
      <c r="AM257" s="3">
        <v>0</v>
      </c>
      <c r="AN257" t="s">
        <v>7950</v>
      </c>
      <c r="AO257" s="3">
        <v>0</v>
      </c>
      <c r="AQ257" t="s">
        <v>9194</v>
      </c>
      <c r="AR257" t="s">
        <v>7964</v>
      </c>
      <c r="AU257" t="s">
        <v>8065</v>
      </c>
      <c r="AV257" s="3">
        <v>0</v>
      </c>
      <c r="AW257" s="3">
        <v>0</v>
      </c>
      <c r="AX257" s="3">
        <v>6</v>
      </c>
      <c r="AY257" s="3">
        <v>20</v>
      </c>
      <c r="AZ257" s="3">
        <v>5</v>
      </c>
      <c r="BA257" t="s">
        <v>8137</v>
      </c>
      <c r="BB257" t="s">
        <v>9195</v>
      </c>
      <c r="BC257" s="3">
        <v>0</v>
      </c>
      <c r="BD257" t="s">
        <v>7950</v>
      </c>
    </row>
    <row r="258" spans="1:56">
      <c r="A258" t="s">
        <v>2435</v>
      </c>
      <c r="B258" t="s">
        <v>8211</v>
      </c>
      <c r="C258" t="s">
        <v>8472</v>
      </c>
      <c r="E258" t="s">
        <v>7985</v>
      </c>
      <c r="F258" t="s">
        <v>7948</v>
      </c>
      <c r="G258" t="s">
        <v>7949</v>
      </c>
      <c r="H258" t="s">
        <v>7950</v>
      </c>
      <c r="I258" s="3">
        <v>365</v>
      </c>
      <c r="J258" t="s">
        <v>9196</v>
      </c>
      <c r="K258" t="s">
        <v>9197</v>
      </c>
      <c r="L258" t="s">
        <v>8100</v>
      </c>
      <c r="M258" t="s">
        <v>7954</v>
      </c>
      <c r="N258" t="s">
        <v>7955</v>
      </c>
      <c r="O258" t="s">
        <v>7949</v>
      </c>
      <c r="P258" t="s">
        <v>9198</v>
      </c>
      <c r="Q258" t="s">
        <v>8049</v>
      </c>
      <c r="R258" t="s">
        <v>7958</v>
      </c>
      <c r="S258" t="s">
        <v>7959</v>
      </c>
      <c r="T258" t="s">
        <v>7960</v>
      </c>
      <c r="U258" t="s">
        <v>7961</v>
      </c>
      <c r="V258" t="s">
        <v>7950</v>
      </c>
      <c r="W258" t="s">
        <v>7950</v>
      </c>
      <c r="X258" s="3">
        <v>700</v>
      </c>
      <c r="Y258" t="s">
        <v>7948</v>
      </c>
      <c r="Z258" s="3">
        <v>1</v>
      </c>
      <c r="AB258" t="s">
        <v>7962</v>
      </c>
      <c r="AC258" t="s">
        <v>7963</v>
      </c>
      <c r="AE258" s="3">
        <v>0</v>
      </c>
      <c r="AF258" s="3">
        <v>0</v>
      </c>
      <c r="AH258" t="s">
        <v>9199</v>
      </c>
      <c r="AI258" s="3">
        <v>9296.4599999999991</v>
      </c>
      <c r="AJ258" t="s">
        <v>7950</v>
      </c>
      <c r="AK258" t="s">
        <v>7950</v>
      </c>
      <c r="AL258" t="s">
        <v>7950</v>
      </c>
      <c r="AM258" t="s">
        <v>7950</v>
      </c>
      <c r="AN258" t="s">
        <v>7950</v>
      </c>
      <c r="AO258" t="s">
        <v>7950</v>
      </c>
      <c r="AR258" t="s">
        <v>7964</v>
      </c>
      <c r="AV258" t="s">
        <v>7950</v>
      </c>
      <c r="AW258" t="s">
        <v>7950</v>
      </c>
      <c r="AX258" s="3">
        <v>14</v>
      </c>
      <c r="AY258" s="3">
        <v>50</v>
      </c>
      <c r="AZ258" s="3">
        <v>5</v>
      </c>
      <c r="BC258" t="s">
        <v>7950</v>
      </c>
      <c r="BD258" t="s">
        <v>7950</v>
      </c>
    </row>
    <row r="259" spans="1:56">
      <c r="A259" t="s">
        <v>9200</v>
      </c>
      <c r="B259" t="s">
        <v>9201</v>
      </c>
      <c r="C259" t="s">
        <v>7946</v>
      </c>
      <c r="E259" t="s">
        <v>7985</v>
      </c>
      <c r="F259" t="s">
        <v>7948</v>
      </c>
      <c r="G259" t="s">
        <v>7949</v>
      </c>
      <c r="H259" t="s">
        <v>7950</v>
      </c>
      <c r="I259" s="3">
        <v>365</v>
      </c>
      <c r="J259" t="s">
        <v>9202</v>
      </c>
      <c r="K259" t="s">
        <v>9203</v>
      </c>
      <c r="L259" t="s">
        <v>8100</v>
      </c>
      <c r="M259" t="s">
        <v>7954</v>
      </c>
      <c r="N259" t="s">
        <v>7955</v>
      </c>
      <c r="O259" t="s">
        <v>7949</v>
      </c>
      <c r="P259" t="s">
        <v>9204</v>
      </c>
      <c r="Q259" t="s">
        <v>8049</v>
      </c>
      <c r="R259" t="s">
        <v>7958</v>
      </c>
      <c r="S259" t="s">
        <v>7959</v>
      </c>
      <c r="T259" t="s">
        <v>7960</v>
      </c>
      <c r="U259" t="s">
        <v>7961</v>
      </c>
      <c r="V259" t="s">
        <v>7950</v>
      </c>
      <c r="W259" t="s">
        <v>7950</v>
      </c>
      <c r="X259" s="3">
        <v>900</v>
      </c>
      <c r="Y259" t="s">
        <v>7948</v>
      </c>
      <c r="Z259" s="3">
        <v>1</v>
      </c>
      <c r="AB259" t="s">
        <v>7962</v>
      </c>
      <c r="AE259" s="3">
        <v>0</v>
      </c>
      <c r="AF259" s="3">
        <v>0</v>
      </c>
      <c r="AH259" t="s">
        <v>8293</v>
      </c>
      <c r="AI259" t="s">
        <v>7950</v>
      </c>
      <c r="AJ259" t="s">
        <v>7950</v>
      </c>
      <c r="AK259" t="s">
        <v>7950</v>
      </c>
      <c r="AL259" t="s">
        <v>7950</v>
      </c>
      <c r="AM259" t="s">
        <v>7950</v>
      </c>
      <c r="AN259" t="s">
        <v>7950</v>
      </c>
      <c r="AO259" t="s">
        <v>7950</v>
      </c>
      <c r="AR259" t="s">
        <v>7964</v>
      </c>
      <c r="AV259" t="s">
        <v>7950</v>
      </c>
      <c r="AW259" t="s">
        <v>7950</v>
      </c>
      <c r="AX259" s="3">
        <v>18</v>
      </c>
      <c r="AY259" s="3">
        <v>50</v>
      </c>
      <c r="AZ259" s="3">
        <v>5</v>
      </c>
      <c r="BC259" t="s">
        <v>7950</v>
      </c>
      <c r="BD259" t="s">
        <v>7950</v>
      </c>
    </row>
    <row r="260" spans="1:56">
      <c r="A260" t="s">
        <v>9205</v>
      </c>
      <c r="B260" t="s">
        <v>9206</v>
      </c>
      <c r="C260" t="s">
        <v>8254</v>
      </c>
      <c r="D260" s="2" t="s">
        <v>7998</v>
      </c>
      <c r="E260" t="s">
        <v>7968</v>
      </c>
      <c r="F260" t="s">
        <v>7948</v>
      </c>
      <c r="G260" t="s">
        <v>7949</v>
      </c>
      <c r="H260" t="s">
        <v>7950</v>
      </c>
      <c r="I260" s="3">
        <v>365</v>
      </c>
      <c r="J260" t="s">
        <v>9207</v>
      </c>
      <c r="K260" t="s">
        <v>9208</v>
      </c>
      <c r="L260" t="s">
        <v>9209</v>
      </c>
      <c r="M260" t="s">
        <v>7954</v>
      </c>
      <c r="N260" t="s">
        <v>7955</v>
      </c>
      <c r="O260" t="s">
        <v>7949</v>
      </c>
      <c r="P260" t="s">
        <v>9210</v>
      </c>
      <c r="Q260" t="s">
        <v>8049</v>
      </c>
      <c r="R260" t="s">
        <v>7958</v>
      </c>
      <c r="S260" t="s">
        <v>7959</v>
      </c>
      <c r="T260" t="s">
        <v>7960</v>
      </c>
      <c r="U260" t="s">
        <v>7961</v>
      </c>
      <c r="V260" t="s">
        <v>7950</v>
      </c>
      <c r="W260" t="s">
        <v>7950</v>
      </c>
      <c r="X260" s="3">
        <v>64</v>
      </c>
      <c r="Y260" t="s">
        <v>7948</v>
      </c>
      <c r="Z260" s="3">
        <v>1</v>
      </c>
      <c r="AB260" t="s">
        <v>7971</v>
      </c>
      <c r="AC260" t="s">
        <v>8001</v>
      </c>
      <c r="AE260" s="3">
        <v>0</v>
      </c>
      <c r="AF260" s="3">
        <v>0</v>
      </c>
      <c r="AI260" t="s">
        <v>7950</v>
      </c>
      <c r="AJ260" t="s">
        <v>7950</v>
      </c>
      <c r="AK260" t="s">
        <v>7950</v>
      </c>
      <c r="AL260" t="s">
        <v>7950</v>
      </c>
      <c r="AM260" t="s">
        <v>7950</v>
      </c>
      <c r="AN260" t="s">
        <v>7950</v>
      </c>
      <c r="AO260" t="s">
        <v>7950</v>
      </c>
      <c r="AR260" t="s">
        <v>7964</v>
      </c>
      <c r="AV260" t="s">
        <v>7950</v>
      </c>
      <c r="AW260" t="s">
        <v>7950</v>
      </c>
      <c r="AX260" s="3">
        <v>4</v>
      </c>
      <c r="AY260" s="3">
        <v>16</v>
      </c>
      <c r="AZ260" s="3">
        <v>8</v>
      </c>
      <c r="BC260" t="s">
        <v>7950</v>
      </c>
      <c r="BD260" t="s">
        <v>7950</v>
      </c>
    </row>
    <row r="261" spans="1:56">
      <c r="A261" t="s">
        <v>9211</v>
      </c>
      <c r="B261" t="s">
        <v>8631</v>
      </c>
      <c r="C261" t="s">
        <v>9212</v>
      </c>
      <c r="D261" s="2" t="s">
        <v>7998</v>
      </c>
      <c r="E261" t="s">
        <v>7993</v>
      </c>
      <c r="F261" t="s">
        <v>7948</v>
      </c>
      <c r="G261" t="s">
        <v>7949</v>
      </c>
      <c r="H261" t="s">
        <v>7950</v>
      </c>
      <c r="I261" s="3">
        <v>365</v>
      </c>
      <c r="J261" t="s">
        <v>9213</v>
      </c>
      <c r="K261" t="s">
        <v>9214</v>
      </c>
      <c r="L261" t="s">
        <v>7953</v>
      </c>
      <c r="M261" t="s">
        <v>7954</v>
      </c>
      <c r="N261" t="s">
        <v>7955</v>
      </c>
      <c r="O261" t="s">
        <v>7949</v>
      </c>
      <c r="P261" t="s">
        <v>9215</v>
      </c>
      <c r="Q261" t="s">
        <v>8049</v>
      </c>
      <c r="R261" t="s">
        <v>7958</v>
      </c>
      <c r="S261" t="s">
        <v>7959</v>
      </c>
      <c r="T261" t="s">
        <v>7960</v>
      </c>
      <c r="U261" t="s">
        <v>7961</v>
      </c>
      <c r="V261" t="s">
        <v>7950</v>
      </c>
      <c r="W261" t="s">
        <v>7950</v>
      </c>
      <c r="X261" s="3">
        <v>96</v>
      </c>
      <c r="Y261" t="s">
        <v>7948</v>
      </c>
      <c r="Z261" s="3">
        <v>1</v>
      </c>
      <c r="AB261" t="s">
        <v>7971</v>
      </c>
      <c r="AC261" t="s">
        <v>8001</v>
      </c>
      <c r="AE261" s="3">
        <v>0</v>
      </c>
      <c r="AF261" s="3">
        <v>0</v>
      </c>
      <c r="AI261" t="s">
        <v>7950</v>
      </c>
      <c r="AJ261" t="s">
        <v>7950</v>
      </c>
      <c r="AK261" t="s">
        <v>7950</v>
      </c>
      <c r="AL261" t="s">
        <v>7950</v>
      </c>
      <c r="AM261" t="s">
        <v>7950</v>
      </c>
      <c r="AN261" t="s">
        <v>7950</v>
      </c>
      <c r="AO261" t="s">
        <v>7950</v>
      </c>
      <c r="AR261" t="s">
        <v>7964</v>
      </c>
      <c r="AV261" t="s">
        <v>7950</v>
      </c>
      <c r="AW261" t="s">
        <v>7950</v>
      </c>
      <c r="AX261" s="3">
        <v>6</v>
      </c>
      <c r="AY261" s="3">
        <v>16</v>
      </c>
      <c r="AZ261" s="3">
        <v>8</v>
      </c>
      <c r="BC261" t="s">
        <v>7950</v>
      </c>
      <c r="BD261" t="s">
        <v>7950</v>
      </c>
    </row>
    <row r="262" spans="1:56">
      <c r="A262" t="s">
        <v>9216</v>
      </c>
      <c r="B262" t="s">
        <v>8631</v>
      </c>
      <c r="C262" t="s">
        <v>8031</v>
      </c>
      <c r="E262" t="s">
        <v>7993</v>
      </c>
      <c r="F262" t="s">
        <v>7948</v>
      </c>
      <c r="G262" t="s">
        <v>7949</v>
      </c>
      <c r="H262" t="s">
        <v>7950</v>
      </c>
      <c r="I262" s="3">
        <v>365</v>
      </c>
      <c r="J262" t="s">
        <v>9217</v>
      </c>
      <c r="K262" t="s">
        <v>9218</v>
      </c>
      <c r="L262" t="s">
        <v>8047</v>
      </c>
      <c r="M262" t="s">
        <v>7954</v>
      </c>
      <c r="N262" t="s">
        <v>7955</v>
      </c>
      <c r="O262" t="s">
        <v>7949</v>
      </c>
      <c r="P262" t="s">
        <v>9219</v>
      </c>
      <c r="Q262" t="s">
        <v>7957</v>
      </c>
      <c r="R262" t="s">
        <v>7958</v>
      </c>
      <c r="S262" t="s">
        <v>7959</v>
      </c>
      <c r="T262" t="s">
        <v>7960</v>
      </c>
      <c r="U262" t="s">
        <v>7961</v>
      </c>
      <c r="V262" t="s">
        <v>7950</v>
      </c>
      <c r="W262" t="s">
        <v>7950</v>
      </c>
      <c r="X262" s="3">
        <v>96</v>
      </c>
      <c r="Y262" t="s">
        <v>7948</v>
      </c>
      <c r="Z262" s="3">
        <v>1</v>
      </c>
      <c r="AB262" t="s">
        <v>7971</v>
      </c>
      <c r="AC262" t="s">
        <v>7963</v>
      </c>
      <c r="AE262" s="3">
        <v>0</v>
      </c>
      <c r="AF262" s="3">
        <v>0</v>
      </c>
      <c r="AI262" t="s">
        <v>7950</v>
      </c>
      <c r="AJ262" t="s">
        <v>7950</v>
      </c>
      <c r="AK262" t="s">
        <v>7950</v>
      </c>
      <c r="AL262" t="s">
        <v>7950</v>
      </c>
      <c r="AM262" t="s">
        <v>7950</v>
      </c>
      <c r="AN262" t="s">
        <v>7950</v>
      </c>
      <c r="AO262" t="s">
        <v>7950</v>
      </c>
      <c r="AR262" t="s">
        <v>7964</v>
      </c>
      <c r="AV262" t="s">
        <v>7950</v>
      </c>
      <c r="AW262" t="s">
        <v>7950</v>
      </c>
      <c r="AX262" s="3">
        <v>6</v>
      </c>
      <c r="AY262" s="3">
        <v>16</v>
      </c>
      <c r="AZ262" s="3">
        <v>8</v>
      </c>
      <c r="BC262" t="s">
        <v>7950</v>
      </c>
      <c r="BD262" t="s">
        <v>7950</v>
      </c>
    </row>
    <row r="263" spans="1:56">
      <c r="A263" t="s">
        <v>9220</v>
      </c>
      <c r="B263" t="s">
        <v>9221</v>
      </c>
      <c r="C263" t="s">
        <v>8140</v>
      </c>
      <c r="D263" s="2" t="s">
        <v>8141</v>
      </c>
      <c r="E263" t="s">
        <v>7947</v>
      </c>
      <c r="F263" t="s">
        <v>7948</v>
      </c>
      <c r="G263" t="s">
        <v>7949</v>
      </c>
      <c r="H263" t="s">
        <v>7950</v>
      </c>
      <c r="I263" s="3">
        <v>365</v>
      </c>
      <c r="J263" t="s">
        <v>9222</v>
      </c>
      <c r="K263" t="s">
        <v>9223</v>
      </c>
      <c r="L263" t="s">
        <v>8100</v>
      </c>
      <c r="M263" t="s">
        <v>7954</v>
      </c>
      <c r="N263" t="s">
        <v>7955</v>
      </c>
      <c r="O263" t="s">
        <v>7949</v>
      </c>
      <c r="P263" t="s">
        <v>9224</v>
      </c>
      <c r="Q263" t="s">
        <v>8049</v>
      </c>
      <c r="R263" t="s">
        <v>7958</v>
      </c>
      <c r="S263" t="s">
        <v>7959</v>
      </c>
      <c r="T263" t="s">
        <v>7960</v>
      </c>
      <c r="U263" t="s">
        <v>7961</v>
      </c>
      <c r="V263" t="s">
        <v>7950</v>
      </c>
      <c r="W263" t="s">
        <v>7950</v>
      </c>
      <c r="X263" s="3">
        <v>80</v>
      </c>
      <c r="Y263" t="s">
        <v>7948</v>
      </c>
      <c r="Z263" s="3">
        <v>1</v>
      </c>
      <c r="AB263" t="s">
        <v>7962</v>
      </c>
      <c r="AC263" t="s">
        <v>8145</v>
      </c>
      <c r="AE263" s="3">
        <v>0</v>
      </c>
      <c r="AF263" s="3">
        <v>0</v>
      </c>
      <c r="AH263" t="s">
        <v>9225</v>
      </c>
      <c r="AI263" t="s">
        <v>7950</v>
      </c>
      <c r="AJ263" t="s">
        <v>7950</v>
      </c>
      <c r="AK263" t="s">
        <v>7950</v>
      </c>
      <c r="AL263" t="s">
        <v>7950</v>
      </c>
      <c r="AM263" t="s">
        <v>7950</v>
      </c>
      <c r="AN263" t="s">
        <v>7950</v>
      </c>
      <c r="AO263" t="s">
        <v>7950</v>
      </c>
      <c r="AR263" t="s">
        <v>7964</v>
      </c>
      <c r="AV263" t="s">
        <v>7950</v>
      </c>
      <c r="AW263" t="s">
        <v>7950</v>
      </c>
      <c r="AX263" s="3">
        <v>4</v>
      </c>
      <c r="AY263" s="3">
        <v>20</v>
      </c>
      <c r="AZ263" s="3">
        <v>4</v>
      </c>
      <c r="BC263" t="s">
        <v>7950</v>
      </c>
      <c r="BD263" t="s">
        <v>7950</v>
      </c>
    </row>
    <row r="264" spans="1:56">
      <c r="A264" t="s">
        <v>9226</v>
      </c>
      <c r="B264" t="s">
        <v>9206</v>
      </c>
      <c r="C264" t="s">
        <v>9227</v>
      </c>
      <c r="E264" t="s">
        <v>7968</v>
      </c>
      <c r="F264" t="s">
        <v>7948</v>
      </c>
      <c r="G264" t="s">
        <v>8221</v>
      </c>
      <c r="H264" t="s">
        <v>7950</v>
      </c>
      <c r="I264" s="3">
        <v>365</v>
      </c>
      <c r="K264" t="s">
        <v>8633</v>
      </c>
      <c r="L264" t="s">
        <v>9228</v>
      </c>
      <c r="M264" t="s">
        <v>7954</v>
      </c>
      <c r="N264" t="s">
        <v>7955</v>
      </c>
      <c r="O264" t="s">
        <v>7949</v>
      </c>
      <c r="P264" t="s">
        <v>9229</v>
      </c>
      <c r="Q264" t="s">
        <v>9230</v>
      </c>
      <c r="R264" t="s">
        <v>7958</v>
      </c>
      <c r="S264" t="s">
        <v>7959</v>
      </c>
      <c r="T264" t="s">
        <v>7960</v>
      </c>
      <c r="U264" t="s">
        <v>8223</v>
      </c>
      <c r="V264" t="s">
        <v>7950</v>
      </c>
      <c r="W264" t="s">
        <v>7950</v>
      </c>
      <c r="X264" s="3">
        <v>64</v>
      </c>
      <c r="Y264" t="s">
        <v>7948</v>
      </c>
      <c r="Z264" s="3">
        <v>1</v>
      </c>
      <c r="AB264" t="s">
        <v>7971</v>
      </c>
      <c r="AE264" s="3">
        <v>0</v>
      </c>
      <c r="AF264" s="3">
        <v>0</v>
      </c>
      <c r="AI264" t="s">
        <v>7950</v>
      </c>
      <c r="AJ264" t="s">
        <v>7950</v>
      </c>
      <c r="AK264" t="s">
        <v>7950</v>
      </c>
      <c r="AL264" t="s">
        <v>7950</v>
      </c>
      <c r="AM264" t="s">
        <v>7950</v>
      </c>
      <c r="AN264" t="s">
        <v>7950</v>
      </c>
      <c r="AO264" t="s">
        <v>7950</v>
      </c>
      <c r="AR264" t="s">
        <v>7964</v>
      </c>
      <c r="AV264" t="s">
        <v>7950</v>
      </c>
      <c r="AW264" t="s">
        <v>7950</v>
      </c>
      <c r="AX264" s="3">
        <v>4</v>
      </c>
      <c r="AY264" s="3">
        <v>16</v>
      </c>
      <c r="AZ264" s="3">
        <v>8</v>
      </c>
      <c r="BC264" t="s">
        <v>7950</v>
      </c>
      <c r="BD264" t="s">
        <v>7950</v>
      </c>
    </row>
    <row r="265" spans="1:56">
      <c r="A265" t="s">
        <v>9231</v>
      </c>
      <c r="B265" t="s">
        <v>9232</v>
      </c>
      <c r="C265" t="s">
        <v>7992</v>
      </c>
      <c r="E265" t="s">
        <v>7968</v>
      </c>
      <c r="F265" t="s">
        <v>7948</v>
      </c>
      <c r="G265" t="s">
        <v>7949</v>
      </c>
      <c r="H265" t="s">
        <v>7950</v>
      </c>
      <c r="I265" s="3">
        <v>365</v>
      </c>
      <c r="J265" t="s">
        <v>9233</v>
      </c>
      <c r="K265" t="s">
        <v>9234</v>
      </c>
      <c r="L265" t="s">
        <v>8047</v>
      </c>
      <c r="M265" t="s">
        <v>7954</v>
      </c>
      <c r="N265" t="s">
        <v>7955</v>
      </c>
      <c r="O265" t="s">
        <v>7949</v>
      </c>
      <c r="P265" t="s">
        <v>9235</v>
      </c>
      <c r="Q265" t="s">
        <v>7957</v>
      </c>
      <c r="R265" t="s">
        <v>7958</v>
      </c>
      <c r="S265" t="s">
        <v>7959</v>
      </c>
      <c r="T265" t="s">
        <v>7960</v>
      </c>
      <c r="U265" t="s">
        <v>7961</v>
      </c>
      <c r="V265" t="s">
        <v>7950</v>
      </c>
      <c r="W265" t="s">
        <v>7950</v>
      </c>
      <c r="X265" s="3">
        <v>36</v>
      </c>
      <c r="Y265" t="s">
        <v>7948</v>
      </c>
      <c r="Z265" s="3">
        <v>1</v>
      </c>
      <c r="AB265" t="s">
        <v>7971</v>
      </c>
      <c r="AC265" t="s">
        <v>7963</v>
      </c>
      <c r="AE265" s="3">
        <v>0</v>
      </c>
      <c r="AF265" s="3">
        <v>0</v>
      </c>
      <c r="AI265" t="s">
        <v>7950</v>
      </c>
      <c r="AJ265" t="s">
        <v>7950</v>
      </c>
      <c r="AK265" t="s">
        <v>7950</v>
      </c>
      <c r="AL265" t="s">
        <v>7950</v>
      </c>
      <c r="AM265" t="s">
        <v>7950</v>
      </c>
      <c r="AN265" t="s">
        <v>7950</v>
      </c>
      <c r="AO265" t="s">
        <v>7950</v>
      </c>
      <c r="AR265" t="s">
        <v>7964</v>
      </c>
      <c r="AV265" t="s">
        <v>7950</v>
      </c>
      <c r="AW265" t="s">
        <v>7950</v>
      </c>
      <c r="AX265" s="3">
        <v>3</v>
      </c>
      <c r="AY265" s="3">
        <v>12</v>
      </c>
      <c r="AZ265" s="3">
        <v>6</v>
      </c>
      <c r="BC265" t="s">
        <v>7950</v>
      </c>
      <c r="BD265" t="s">
        <v>7950</v>
      </c>
    </row>
    <row r="266" spans="1:56">
      <c r="A266" t="s">
        <v>9236</v>
      </c>
      <c r="B266" t="s">
        <v>9237</v>
      </c>
      <c r="C266" t="s">
        <v>8170</v>
      </c>
      <c r="D266" s="2" t="s">
        <v>7998</v>
      </c>
      <c r="E266" t="s">
        <v>7968</v>
      </c>
      <c r="F266" t="s">
        <v>7948</v>
      </c>
      <c r="G266" t="s">
        <v>7949</v>
      </c>
      <c r="H266" t="s">
        <v>7950</v>
      </c>
      <c r="I266" s="3">
        <v>365</v>
      </c>
      <c r="J266" t="s">
        <v>9238</v>
      </c>
      <c r="K266" t="s">
        <v>7964</v>
      </c>
      <c r="L266" t="s">
        <v>8047</v>
      </c>
      <c r="M266" t="s">
        <v>7954</v>
      </c>
      <c r="N266" t="s">
        <v>7955</v>
      </c>
      <c r="O266" t="s">
        <v>7949</v>
      </c>
      <c r="P266" t="s">
        <v>9239</v>
      </c>
      <c r="Q266" t="s">
        <v>8049</v>
      </c>
      <c r="R266" t="s">
        <v>7958</v>
      </c>
      <c r="S266" t="s">
        <v>7959</v>
      </c>
      <c r="T266" t="s">
        <v>7960</v>
      </c>
      <c r="U266" t="s">
        <v>7961</v>
      </c>
      <c r="V266" t="s">
        <v>7950</v>
      </c>
      <c r="W266" t="s">
        <v>7950</v>
      </c>
      <c r="X266" s="3">
        <v>400</v>
      </c>
      <c r="Y266" t="s">
        <v>7948</v>
      </c>
      <c r="Z266" s="3">
        <v>1</v>
      </c>
      <c r="AB266" t="s">
        <v>7971</v>
      </c>
      <c r="AC266" t="s">
        <v>8001</v>
      </c>
      <c r="AE266" s="3">
        <v>0</v>
      </c>
      <c r="AF266" s="3">
        <v>0</v>
      </c>
      <c r="AI266" t="s">
        <v>7950</v>
      </c>
      <c r="AJ266" t="s">
        <v>7950</v>
      </c>
      <c r="AK266" t="s">
        <v>7950</v>
      </c>
      <c r="AL266" t="s">
        <v>7950</v>
      </c>
      <c r="AM266" t="s">
        <v>7950</v>
      </c>
      <c r="AN266" t="s">
        <v>7950</v>
      </c>
      <c r="AO266" t="s">
        <v>7950</v>
      </c>
      <c r="AR266" t="s">
        <v>7964</v>
      </c>
      <c r="AV266" t="s">
        <v>7950</v>
      </c>
      <c r="AW266" t="s">
        <v>7950</v>
      </c>
      <c r="AX266" s="3">
        <v>10</v>
      </c>
      <c r="AY266" s="3">
        <v>40</v>
      </c>
      <c r="AZ266" s="3">
        <v>20</v>
      </c>
      <c r="BC266" t="s">
        <v>7950</v>
      </c>
      <c r="BD266" t="s">
        <v>7950</v>
      </c>
    </row>
    <row r="267" spans="1:56">
      <c r="A267" t="s">
        <v>9240</v>
      </c>
      <c r="B267" t="s">
        <v>9241</v>
      </c>
      <c r="C267" t="s">
        <v>9242</v>
      </c>
      <c r="D267" s="2" t="s">
        <v>7998</v>
      </c>
      <c r="E267" t="s">
        <v>7968</v>
      </c>
      <c r="F267" t="s">
        <v>7948</v>
      </c>
      <c r="G267" t="s">
        <v>7949</v>
      </c>
      <c r="H267" t="s">
        <v>7950</v>
      </c>
      <c r="I267" s="3">
        <v>365</v>
      </c>
      <c r="J267" t="s">
        <v>9243</v>
      </c>
      <c r="K267" t="s">
        <v>9244</v>
      </c>
      <c r="L267" t="s">
        <v>8047</v>
      </c>
      <c r="M267" t="s">
        <v>7954</v>
      </c>
      <c r="N267" t="s">
        <v>7955</v>
      </c>
      <c r="O267" t="s">
        <v>7949</v>
      </c>
      <c r="P267" t="s">
        <v>9245</v>
      </c>
      <c r="Q267" t="s">
        <v>8049</v>
      </c>
      <c r="R267" t="s">
        <v>7958</v>
      </c>
      <c r="S267" t="s">
        <v>7959</v>
      </c>
      <c r="T267" t="s">
        <v>7960</v>
      </c>
      <c r="U267" t="s">
        <v>7961</v>
      </c>
      <c r="V267" t="s">
        <v>7950</v>
      </c>
      <c r="W267" t="s">
        <v>7950</v>
      </c>
      <c r="X267" s="3">
        <v>140</v>
      </c>
      <c r="Y267" t="s">
        <v>7948</v>
      </c>
      <c r="Z267" s="3">
        <v>1</v>
      </c>
      <c r="AB267" t="s">
        <v>7971</v>
      </c>
      <c r="AC267" t="s">
        <v>8001</v>
      </c>
      <c r="AE267" s="3">
        <v>0</v>
      </c>
      <c r="AF267" s="3">
        <v>0</v>
      </c>
      <c r="AI267" t="s">
        <v>7950</v>
      </c>
      <c r="AJ267" t="s">
        <v>7950</v>
      </c>
      <c r="AK267" t="s">
        <v>7950</v>
      </c>
      <c r="AL267" t="s">
        <v>7950</v>
      </c>
      <c r="AM267" t="s">
        <v>7950</v>
      </c>
      <c r="AN267" t="s">
        <v>7950</v>
      </c>
      <c r="AO267" t="s">
        <v>7950</v>
      </c>
      <c r="AR267" t="s">
        <v>7964</v>
      </c>
      <c r="AV267" t="s">
        <v>7950</v>
      </c>
      <c r="AW267" t="s">
        <v>7950</v>
      </c>
      <c r="AX267" s="3">
        <v>5</v>
      </c>
      <c r="AY267" s="3">
        <v>28</v>
      </c>
      <c r="AZ267" s="3">
        <v>7</v>
      </c>
      <c r="BC267" t="s">
        <v>7950</v>
      </c>
      <c r="BD267" t="s">
        <v>7950</v>
      </c>
    </row>
    <row r="268" spans="1:56">
      <c r="A268" t="s">
        <v>9246</v>
      </c>
      <c r="B268" t="s">
        <v>9247</v>
      </c>
      <c r="C268" t="s">
        <v>8170</v>
      </c>
      <c r="D268" s="2" t="s">
        <v>7998</v>
      </c>
      <c r="E268" t="s">
        <v>7968</v>
      </c>
      <c r="F268" t="s">
        <v>7948</v>
      </c>
      <c r="G268" t="s">
        <v>7949</v>
      </c>
      <c r="H268" t="s">
        <v>7950</v>
      </c>
      <c r="I268" s="3">
        <v>365</v>
      </c>
      <c r="K268" t="s">
        <v>8020</v>
      </c>
      <c r="L268" t="s">
        <v>8263</v>
      </c>
      <c r="M268" t="s">
        <v>7954</v>
      </c>
      <c r="N268" t="s">
        <v>7955</v>
      </c>
      <c r="O268" t="s">
        <v>7949</v>
      </c>
      <c r="P268" t="s">
        <v>9248</v>
      </c>
      <c r="Q268" t="s">
        <v>7957</v>
      </c>
      <c r="R268" t="s">
        <v>7958</v>
      </c>
      <c r="S268" t="s">
        <v>7959</v>
      </c>
      <c r="T268" t="s">
        <v>7960</v>
      </c>
      <c r="U268" t="s">
        <v>7961</v>
      </c>
      <c r="V268" t="s">
        <v>7950</v>
      </c>
      <c r="W268" t="s">
        <v>7950</v>
      </c>
      <c r="X268" s="3">
        <v>400</v>
      </c>
      <c r="Y268" t="s">
        <v>7948</v>
      </c>
      <c r="Z268" s="3">
        <v>1</v>
      </c>
      <c r="AB268" t="s">
        <v>7971</v>
      </c>
      <c r="AC268" t="s">
        <v>8001</v>
      </c>
      <c r="AE268" s="3">
        <v>0</v>
      </c>
      <c r="AF268" s="3">
        <v>0</v>
      </c>
      <c r="AH268" t="s">
        <v>8146</v>
      </c>
      <c r="AI268" t="s">
        <v>7950</v>
      </c>
      <c r="AJ268" t="s">
        <v>7950</v>
      </c>
      <c r="AK268" t="s">
        <v>7950</v>
      </c>
      <c r="AL268" t="s">
        <v>7950</v>
      </c>
      <c r="AM268" t="s">
        <v>7950</v>
      </c>
      <c r="AN268" t="s">
        <v>7950</v>
      </c>
      <c r="AO268" t="s">
        <v>7950</v>
      </c>
      <c r="AR268" t="s">
        <v>7964</v>
      </c>
      <c r="AV268" t="s">
        <v>7950</v>
      </c>
      <c r="AW268" t="s">
        <v>7950</v>
      </c>
      <c r="AX268" s="3">
        <v>10</v>
      </c>
      <c r="AY268" s="3">
        <v>40</v>
      </c>
      <c r="AZ268" s="3">
        <v>20</v>
      </c>
      <c r="BC268" t="s">
        <v>7950</v>
      </c>
      <c r="BD268" t="s">
        <v>7950</v>
      </c>
    </row>
    <row r="269" spans="1:56">
      <c r="A269" t="s">
        <v>9249</v>
      </c>
      <c r="B269" t="s">
        <v>8994</v>
      </c>
      <c r="C269" t="s">
        <v>8170</v>
      </c>
      <c r="D269" s="2" t="s">
        <v>7998</v>
      </c>
      <c r="E269" t="s">
        <v>7968</v>
      </c>
      <c r="F269" t="s">
        <v>7948</v>
      </c>
      <c r="G269" t="s">
        <v>7949</v>
      </c>
      <c r="H269" t="s">
        <v>7950</v>
      </c>
      <c r="I269" s="3">
        <v>365</v>
      </c>
      <c r="J269" t="s">
        <v>9250</v>
      </c>
      <c r="K269" t="s">
        <v>8020</v>
      </c>
      <c r="L269" t="s">
        <v>8263</v>
      </c>
      <c r="M269" t="s">
        <v>7954</v>
      </c>
      <c r="N269" t="s">
        <v>7955</v>
      </c>
      <c r="O269" t="s">
        <v>7949</v>
      </c>
      <c r="P269" t="s">
        <v>9251</v>
      </c>
      <c r="Q269" t="s">
        <v>7957</v>
      </c>
      <c r="R269" t="s">
        <v>7958</v>
      </c>
      <c r="S269" t="s">
        <v>7959</v>
      </c>
      <c r="T269" t="s">
        <v>7960</v>
      </c>
      <c r="U269" t="s">
        <v>7961</v>
      </c>
      <c r="V269" t="s">
        <v>7950</v>
      </c>
      <c r="W269" t="s">
        <v>7950</v>
      </c>
      <c r="X269" s="3">
        <v>400</v>
      </c>
      <c r="Y269" t="s">
        <v>7948</v>
      </c>
      <c r="Z269" s="3">
        <v>1</v>
      </c>
      <c r="AB269" t="s">
        <v>7971</v>
      </c>
      <c r="AC269" t="s">
        <v>8001</v>
      </c>
      <c r="AE269" s="3">
        <v>0</v>
      </c>
      <c r="AF269" s="3">
        <v>0</v>
      </c>
      <c r="AH269" t="s">
        <v>8146</v>
      </c>
      <c r="AI269" t="s">
        <v>7950</v>
      </c>
      <c r="AJ269" t="s">
        <v>7950</v>
      </c>
      <c r="AK269" t="s">
        <v>7950</v>
      </c>
      <c r="AL269" t="s">
        <v>7950</v>
      </c>
      <c r="AM269" t="s">
        <v>7950</v>
      </c>
      <c r="AN269" t="s">
        <v>7950</v>
      </c>
      <c r="AO269" t="s">
        <v>7950</v>
      </c>
      <c r="AR269" t="s">
        <v>7964</v>
      </c>
      <c r="AV269" t="s">
        <v>7950</v>
      </c>
      <c r="AW269" t="s">
        <v>7950</v>
      </c>
      <c r="AX269" s="3">
        <v>10</v>
      </c>
      <c r="AY269" s="3">
        <v>40</v>
      </c>
      <c r="AZ269" s="3">
        <v>20</v>
      </c>
      <c r="BC269" t="s">
        <v>7950</v>
      </c>
      <c r="BD269" t="s">
        <v>7950</v>
      </c>
    </row>
    <row r="270" spans="1:56">
      <c r="A270" t="s">
        <v>9252</v>
      </c>
      <c r="B270" t="s">
        <v>8631</v>
      </c>
      <c r="C270" t="s">
        <v>9253</v>
      </c>
      <c r="E270" t="s">
        <v>7993</v>
      </c>
      <c r="F270" t="s">
        <v>7948</v>
      </c>
      <c r="G270" t="s">
        <v>7949</v>
      </c>
      <c r="H270" t="s">
        <v>7950</v>
      </c>
      <c r="I270" s="3">
        <v>365</v>
      </c>
      <c r="J270" t="s">
        <v>9254</v>
      </c>
      <c r="K270" t="s">
        <v>8622</v>
      </c>
      <c r="L270" t="s">
        <v>7953</v>
      </c>
      <c r="M270" t="s">
        <v>7954</v>
      </c>
      <c r="N270" t="s">
        <v>7955</v>
      </c>
      <c r="O270" t="s">
        <v>7949</v>
      </c>
      <c r="P270" t="s">
        <v>9255</v>
      </c>
      <c r="Q270" t="s">
        <v>7957</v>
      </c>
      <c r="R270" t="s">
        <v>7958</v>
      </c>
      <c r="S270" t="s">
        <v>7959</v>
      </c>
      <c r="T270" t="s">
        <v>7960</v>
      </c>
      <c r="U270" t="s">
        <v>7961</v>
      </c>
      <c r="V270" t="s">
        <v>7950</v>
      </c>
      <c r="W270" t="s">
        <v>7950</v>
      </c>
      <c r="X270" s="3">
        <v>96</v>
      </c>
      <c r="Y270" t="s">
        <v>7948</v>
      </c>
      <c r="Z270" s="3">
        <v>1</v>
      </c>
      <c r="AB270" t="s">
        <v>7981</v>
      </c>
      <c r="AC270" t="s">
        <v>7963</v>
      </c>
      <c r="AE270" s="3">
        <v>0</v>
      </c>
      <c r="AF270" s="3">
        <v>0</v>
      </c>
      <c r="AI270" s="3">
        <v>12157.71</v>
      </c>
      <c r="AJ270" t="s">
        <v>7950</v>
      </c>
      <c r="AK270" t="s">
        <v>7950</v>
      </c>
      <c r="AL270" t="s">
        <v>7950</v>
      </c>
      <c r="AM270" t="s">
        <v>7950</v>
      </c>
      <c r="AN270" t="s">
        <v>7950</v>
      </c>
      <c r="AO270" t="s">
        <v>7950</v>
      </c>
      <c r="AR270" t="s">
        <v>7964</v>
      </c>
      <c r="AV270" t="s">
        <v>7950</v>
      </c>
      <c r="AW270" t="s">
        <v>7950</v>
      </c>
      <c r="AX270" s="3">
        <v>6</v>
      </c>
      <c r="AY270" s="3">
        <v>16</v>
      </c>
      <c r="AZ270" s="3">
        <v>8</v>
      </c>
      <c r="BC270" t="s">
        <v>7950</v>
      </c>
      <c r="BD270" t="s">
        <v>7950</v>
      </c>
    </row>
    <row r="271" spans="1:56">
      <c r="A271" t="s">
        <v>9256</v>
      </c>
      <c r="B271" t="s">
        <v>9257</v>
      </c>
      <c r="C271" t="s">
        <v>8974</v>
      </c>
      <c r="E271" t="s">
        <v>7985</v>
      </c>
      <c r="F271" t="s">
        <v>7948</v>
      </c>
      <c r="G271" t="s">
        <v>7949</v>
      </c>
      <c r="H271" t="s">
        <v>7950</v>
      </c>
      <c r="I271" s="3">
        <v>365</v>
      </c>
      <c r="J271" t="s">
        <v>9258</v>
      </c>
      <c r="K271" t="s">
        <v>9259</v>
      </c>
      <c r="L271" t="s">
        <v>8100</v>
      </c>
      <c r="M271" t="s">
        <v>7954</v>
      </c>
      <c r="N271" t="s">
        <v>7955</v>
      </c>
      <c r="O271" t="s">
        <v>7949</v>
      </c>
      <c r="P271" t="s">
        <v>9260</v>
      </c>
      <c r="Q271" t="s">
        <v>9137</v>
      </c>
      <c r="R271" t="s">
        <v>7958</v>
      </c>
      <c r="S271" t="s">
        <v>7959</v>
      </c>
      <c r="T271" t="s">
        <v>7960</v>
      </c>
      <c r="U271" t="s">
        <v>7961</v>
      </c>
      <c r="V271" t="s">
        <v>7950</v>
      </c>
      <c r="W271" t="s">
        <v>7950</v>
      </c>
      <c r="X271" s="3">
        <v>1020</v>
      </c>
      <c r="Y271" t="s">
        <v>7948</v>
      </c>
      <c r="Z271" s="3">
        <v>1</v>
      </c>
      <c r="AB271" t="s">
        <v>7962</v>
      </c>
      <c r="AE271" s="3">
        <v>0</v>
      </c>
      <c r="AF271" s="3">
        <v>0</v>
      </c>
      <c r="AH271" t="s">
        <v>8075</v>
      </c>
      <c r="AI271" t="s">
        <v>7950</v>
      </c>
      <c r="AJ271" t="s">
        <v>7950</v>
      </c>
      <c r="AK271" t="s">
        <v>7950</v>
      </c>
      <c r="AL271" t="s">
        <v>7950</v>
      </c>
      <c r="AM271" t="s">
        <v>7950</v>
      </c>
      <c r="AN271" t="s">
        <v>7950</v>
      </c>
      <c r="AO271" t="s">
        <v>7950</v>
      </c>
      <c r="AR271" t="s">
        <v>7964</v>
      </c>
      <c r="AV271" t="s">
        <v>7950</v>
      </c>
      <c r="AW271" t="s">
        <v>7950</v>
      </c>
      <c r="AX271" s="3">
        <v>17</v>
      </c>
      <c r="AY271" s="3">
        <v>60</v>
      </c>
      <c r="AZ271" s="3">
        <v>5</v>
      </c>
      <c r="BC271" t="s">
        <v>7950</v>
      </c>
      <c r="BD271" t="s">
        <v>7950</v>
      </c>
    </row>
    <row r="272" spans="1:56">
      <c r="A272" t="s">
        <v>9261</v>
      </c>
      <c r="B272" t="s">
        <v>8202</v>
      </c>
      <c r="C272" t="s">
        <v>8140</v>
      </c>
      <c r="D272" s="2" t="s">
        <v>8141</v>
      </c>
      <c r="E272" t="s">
        <v>7985</v>
      </c>
      <c r="F272" t="s">
        <v>7948</v>
      </c>
      <c r="G272" t="s">
        <v>7949</v>
      </c>
      <c r="H272" t="s">
        <v>7950</v>
      </c>
      <c r="I272" s="3">
        <v>365</v>
      </c>
      <c r="J272" t="s">
        <v>9262</v>
      </c>
      <c r="K272" t="s">
        <v>9223</v>
      </c>
      <c r="L272" t="s">
        <v>8100</v>
      </c>
      <c r="M272" t="s">
        <v>7954</v>
      </c>
      <c r="N272" t="s">
        <v>7955</v>
      </c>
      <c r="O272" t="s">
        <v>7949</v>
      </c>
      <c r="P272" t="s">
        <v>9263</v>
      </c>
      <c r="Q272" t="s">
        <v>9137</v>
      </c>
      <c r="R272" t="s">
        <v>7958</v>
      </c>
      <c r="S272" t="s">
        <v>7959</v>
      </c>
      <c r="T272" t="s">
        <v>7960</v>
      </c>
      <c r="U272" t="s">
        <v>7961</v>
      </c>
      <c r="V272" t="s">
        <v>7950</v>
      </c>
      <c r="W272" t="s">
        <v>7950</v>
      </c>
      <c r="X272" s="3">
        <v>240</v>
      </c>
      <c r="Y272" t="s">
        <v>7948</v>
      </c>
      <c r="Z272" s="3">
        <v>1</v>
      </c>
      <c r="AB272" t="s">
        <v>7962</v>
      </c>
      <c r="AE272" s="3">
        <v>0</v>
      </c>
      <c r="AF272" s="3">
        <v>0</v>
      </c>
      <c r="AH272" t="s">
        <v>8146</v>
      </c>
      <c r="AI272" t="s">
        <v>7950</v>
      </c>
      <c r="AJ272" t="s">
        <v>7950</v>
      </c>
      <c r="AK272" t="s">
        <v>7950</v>
      </c>
      <c r="AL272" t="s">
        <v>7950</v>
      </c>
      <c r="AM272" t="s">
        <v>7950</v>
      </c>
      <c r="AN272" t="s">
        <v>7950</v>
      </c>
      <c r="AO272" t="s">
        <v>7950</v>
      </c>
      <c r="AR272" t="s">
        <v>7964</v>
      </c>
      <c r="AV272" t="s">
        <v>7950</v>
      </c>
      <c r="AW272" t="s">
        <v>7950</v>
      </c>
      <c r="AX272" s="3">
        <v>8</v>
      </c>
      <c r="AY272" s="3">
        <v>30</v>
      </c>
      <c r="AZ272" s="3">
        <v>5</v>
      </c>
      <c r="BC272" t="s">
        <v>7950</v>
      </c>
      <c r="BD272" t="s">
        <v>7950</v>
      </c>
    </row>
    <row r="273" spans="1:56">
      <c r="A273" t="s">
        <v>5966</v>
      </c>
      <c r="B273" t="s">
        <v>8315</v>
      </c>
      <c r="C273" t="s">
        <v>8279</v>
      </c>
      <c r="E273" t="s">
        <v>7947</v>
      </c>
      <c r="F273" t="s">
        <v>7948</v>
      </c>
      <c r="G273" t="s">
        <v>7949</v>
      </c>
      <c r="H273" t="s">
        <v>7950</v>
      </c>
      <c r="I273" s="3">
        <v>365</v>
      </c>
      <c r="J273" t="s">
        <v>9264</v>
      </c>
      <c r="K273" t="s">
        <v>8310</v>
      </c>
      <c r="L273" t="s">
        <v>8160</v>
      </c>
      <c r="M273" t="s">
        <v>7954</v>
      </c>
      <c r="N273" t="s">
        <v>7955</v>
      </c>
      <c r="O273" t="s">
        <v>7949</v>
      </c>
      <c r="P273" t="s">
        <v>9265</v>
      </c>
      <c r="Q273" t="s">
        <v>7957</v>
      </c>
      <c r="R273" t="s">
        <v>7958</v>
      </c>
      <c r="S273" t="s">
        <v>7959</v>
      </c>
      <c r="T273" t="s">
        <v>7960</v>
      </c>
      <c r="U273" t="s">
        <v>7961</v>
      </c>
      <c r="V273" t="s">
        <v>7950</v>
      </c>
      <c r="W273" t="s">
        <v>7950</v>
      </c>
      <c r="X273" s="3">
        <v>120</v>
      </c>
      <c r="Y273" t="s">
        <v>7948</v>
      </c>
      <c r="Z273" s="3">
        <v>1</v>
      </c>
      <c r="AB273" t="s">
        <v>7962</v>
      </c>
      <c r="AC273" t="s">
        <v>7963</v>
      </c>
      <c r="AE273" s="3">
        <v>0</v>
      </c>
      <c r="AF273" s="3">
        <v>0</v>
      </c>
      <c r="AH273" t="s">
        <v>8105</v>
      </c>
      <c r="AI273" s="3">
        <v>5442.15</v>
      </c>
      <c r="AJ273" t="s">
        <v>7950</v>
      </c>
      <c r="AK273" t="s">
        <v>7950</v>
      </c>
      <c r="AL273" t="s">
        <v>7950</v>
      </c>
      <c r="AM273" t="s">
        <v>7950</v>
      </c>
      <c r="AN273" t="s">
        <v>7950</v>
      </c>
      <c r="AO273" t="s">
        <v>7950</v>
      </c>
      <c r="AR273" t="s">
        <v>7964</v>
      </c>
      <c r="AV273" t="s">
        <v>7950</v>
      </c>
      <c r="AW273" t="s">
        <v>7950</v>
      </c>
      <c r="AX273" t="s">
        <v>7950</v>
      </c>
      <c r="AY273" t="s">
        <v>7950</v>
      </c>
      <c r="AZ273" t="s">
        <v>7950</v>
      </c>
      <c r="BC273" t="s">
        <v>7950</v>
      </c>
      <c r="BD273" t="s">
        <v>7950</v>
      </c>
    </row>
    <row r="274" spans="1:56">
      <c r="A274" t="s">
        <v>6047</v>
      </c>
      <c r="B274" t="s">
        <v>8318</v>
      </c>
      <c r="C274" t="s">
        <v>8279</v>
      </c>
      <c r="E274" t="s">
        <v>7947</v>
      </c>
      <c r="F274" t="s">
        <v>7948</v>
      </c>
      <c r="G274" t="s">
        <v>7949</v>
      </c>
      <c r="H274" t="s">
        <v>7950</v>
      </c>
      <c r="I274" s="3">
        <v>365</v>
      </c>
      <c r="J274" t="s">
        <v>9266</v>
      </c>
      <c r="K274" t="s">
        <v>8320</v>
      </c>
      <c r="L274" t="s">
        <v>8160</v>
      </c>
      <c r="M274" t="s">
        <v>7954</v>
      </c>
      <c r="N274" t="s">
        <v>7955</v>
      </c>
      <c r="O274" t="s">
        <v>7949</v>
      </c>
      <c r="P274" t="s">
        <v>9267</v>
      </c>
      <c r="Q274" t="s">
        <v>7957</v>
      </c>
      <c r="R274" t="s">
        <v>7958</v>
      </c>
      <c r="S274" t="s">
        <v>7959</v>
      </c>
      <c r="T274" t="s">
        <v>7960</v>
      </c>
      <c r="U274" t="s">
        <v>7961</v>
      </c>
      <c r="V274" t="s">
        <v>7950</v>
      </c>
      <c r="W274" t="s">
        <v>7950</v>
      </c>
      <c r="X274" s="3">
        <v>48</v>
      </c>
      <c r="Y274" t="s">
        <v>7948</v>
      </c>
      <c r="Z274" s="3">
        <v>1</v>
      </c>
      <c r="AB274" t="s">
        <v>7962</v>
      </c>
      <c r="AC274" t="s">
        <v>7963</v>
      </c>
      <c r="AE274" s="3">
        <v>0</v>
      </c>
      <c r="AF274" s="3">
        <v>0</v>
      </c>
      <c r="AH274" t="s">
        <v>8105</v>
      </c>
      <c r="AI274" s="3">
        <v>7109.71</v>
      </c>
      <c r="AJ274" t="s">
        <v>7950</v>
      </c>
      <c r="AK274" t="s">
        <v>7950</v>
      </c>
      <c r="AL274" t="s">
        <v>7950</v>
      </c>
      <c r="AM274" t="s">
        <v>7950</v>
      </c>
      <c r="AN274" t="s">
        <v>7950</v>
      </c>
      <c r="AO274" t="s">
        <v>7950</v>
      </c>
      <c r="AR274" t="s">
        <v>7964</v>
      </c>
      <c r="AV274" t="s">
        <v>7950</v>
      </c>
      <c r="AW274" t="s">
        <v>7950</v>
      </c>
      <c r="AX274" s="3">
        <v>3</v>
      </c>
      <c r="AY274" s="3">
        <v>16</v>
      </c>
      <c r="AZ274" s="3">
        <v>4</v>
      </c>
      <c r="BC274" t="s">
        <v>7950</v>
      </c>
      <c r="BD274" t="s">
        <v>7950</v>
      </c>
    </row>
    <row r="275" spans="1:56">
      <c r="A275" t="s">
        <v>2836</v>
      </c>
      <c r="B275" t="s">
        <v>8163</v>
      </c>
      <c r="C275" t="s">
        <v>9268</v>
      </c>
      <c r="E275" t="s">
        <v>7947</v>
      </c>
      <c r="F275" t="s">
        <v>7948</v>
      </c>
      <c r="G275" t="s">
        <v>7949</v>
      </c>
      <c r="H275" t="s">
        <v>7950</v>
      </c>
      <c r="I275" s="3">
        <v>365</v>
      </c>
      <c r="J275" t="s">
        <v>9269</v>
      </c>
      <c r="K275" t="s">
        <v>9270</v>
      </c>
      <c r="L275" t="s">
        <v>8160</v>
      </c>
      <c r="M275" t="s">
        <v>7954</v>
      </c>
      <c r="N275" t="s">
        <v>7955</v>
      </c>
      <c r="O275" t="s">
        <v>7949</v>
      </c>
      <c r="P275" t="s">
        <v>9271</v>
      </c>
      <c r="Q275" t="s">
        <v>7957</v>
      </c>
      <c r="R275" t="s">
        <v>7958</v>
      </c>
      <c r="S275" t="s">
        <v>7959</v>
      </c>
      <c r="T275" t="s">
        <v>7960</v>
      </c>
      <c r="U275" t="s">
        <v>7961</v>
      </c>
      <c r="V275" t="s">
        <v>7950</v>
      </c>
      <c r="W275" t="s">
        <v>7950</v>
      </c>
      <c r="X275" s="3">
        <v>252</v>
      </c>
      <c r="Y275" t="s">
        <v>7948</v>
      </c>
      <c r="Z275" s="3">
        <v>1</v>
      </c>
      <c r="AB275" t="s">
        <v>7962</v>
      </c>
      <c r="AC275" t="s">
        <v>7963</v>
      </c>
      <c r="AE275" s="3">
        <v>0</v>
      </c>
      <c r="AF275" s="3">
        <v>0</v>
      </c>
      <c r="AH275" t="s">
        <v>9272</v>
      </c>
      <c r="AI275" t="s">
        <v>7950</v>
      </c>
      <c r="AJ275" t="s">
        <v>7950</v>
      </c>
      <c r="AK275" t="s">
        <v>7950</v>
      </c>
      <c r="AL275" t="s">
        <v>7950</v>
      </c>
      <c r="AM275" t="s">
        <v>7950</v>
      </c>
      <c r="AN275" t="s">
        <v>7950</v>
      </c>
      <c r="AO275" t="s">
        <v>7950</v>
      </c>
      <c r="AR275" t="s">
        <v>7964</v>
      </c>
      <c r="AV275" t="s">
        <v>7950</v>
      </c>
      <c r="AW275" t="s">
        <v>7950</v>
      </c>
      <c r="AX275" s="3">
        <v>7</v>
      </c>
      <c r="AY275" s="3">
        <v>36</v>
      </c>
      <c r="AZ275" s="3">
        <v>4</v>
      </c>
      <c r="BC275" t="s">
        <v>7950</v>
      </c>
      <c r="BD275" t="s">
        <v>7950</v>
      </c>
    </row>
    <row r="276" spans="1:56">
      <c r="A276" t="s">
        <v>1381</v>
      </c>
      <c r="B276" t="s">
        <v>9273</v>
      </c>
      <c r="C276" t="s">
        <v>8279</v>
      </c>
      <c r="E276" t="s">
        <v>7947</v>
      </c>
      <c r="F276" t="s">
        <v>7948</v>
      </c>
      <c r="G276" t="s">
        <v>7949</v>
      </c>
      <c r="H276" t="s">
        <v>7950</v>
      </c>
      <c r="I276" s="3">
        <v>365</v>
      </c>
      <c r="J276" t="s">
        <v>9274</v>
      </c>
      <c r="K276" t="s">
        <v>9275</v>
      </c>
      <c r="L276" t="s">
        <v>8160</v>
      </c>
      <c r="M276" t="s">
        <v>7954</v>
      </c>
      <c r="N276" t="s">
        <v>7955</v>
      </c>
      <c r="O276" t="s">
        <v>7949</v>
      </c>
      <c r="P276" t="s">
        <v>9276</v>
      </c>
      <c r="Q276" t="s">
        <v>7957</v>
      </c>
      <c r="R276" t="s">
        <v>7958</v>
      </c>
      <c r="S276" t="s">
        <v>7959</v>
      </c>
      <c r="T276" t="s">
        <v>7960</v>
      </c>
      <c r="U276" t="s">
        <v>7961</v>
      </c>
      <c r="V276" t="s">
        <v>7950</v>
      </c>
      <c r="W276" t="s">
        <v>7950</v>
      </c>
      <c r="X276" s="3">
        <v>2000</v>
      </c>
      <c r="Y276" t="s">
        <v>7948</v>
      </c>
      <c r="Z276" s="3">
        <v>1</v>
      </c>
      <c r="AB276" t="s">
        <v>7962</v>
      </c>
      <c r="AC276" t="s">
        <v>7963</v>
      </c>
      <c r="AE276" s="3">
        <v>0</v>
      </c>
      <c r="AF276" s="3">
        <v>0</v>
      </c>
      <c r="AH276" t="s">
        <v>8075</v>
      </c>
      <c r="AI276" s="3">
        <v>5862.82</v>
      </c>
      <c r="AJ276" t="s">
        <v>7950</v>
      </c>
      <c r="AK276" t="s">
        <v>7950</v>
      </c>
      <c r="AL276" t="s">
        <v>7950</v>
      </c>
      <c r="AM276" t="s">
        <v>7950</v>
      </c>
      <c r="AN276" t="s">
        <v>7950</v>
      </c>
      <c r="AO276" t="s">
        <v>7950</v>
      </c>
      <c r="AR276" t="s">
        <v>7964</v>
      </c>
      <c r="AV276" t="s">
        <v>7950</v>
      </c>
      <c r="AW276" t="s">
        <v>7950</v>
      </c>
      <c r="AX276" t="s">
        <v>7950</v>
      </c>
      <c r="AY276" t="s">
        <v>7950</v>
      </c>
      <c r="AZ276" t="s">
        <v>7950</v>
      </c>
      <c r="BC276" t="s">
        <v>7950</v>
      </c>
      <c r="BD276" t="s">
        <v>7950</v>
      </c>
    </row>
    <row r="277" spans="1:56">
      <c r="A277" t="s">
        <v>1730</v>
      </c>
      <c r="B277" t="s">
        <v>9277</v>
      </c>
      <c r="C277" t="s">
        <v>8279</v>
      </c>
      <c r="E277" t="s">
        <v>7947</v>
      </c>
      <c r="F277" t="s">
        <v>7948</v>
      </c>
      <c r="G277" t="s">
        <v>7949</v>
      </c>
      <c r="H277" t="s">
        <v>7950</v>
      </c>
      <c r="I277" s="3">
        <v>365</v>
      </c>
      <c r="J277" t="s">
        <v>9278</v>
      </c>
      <c r="K277" t="s">
        <v>9279</v>
      </c>
      <c r="L277" t="s">
        <v>8160</v>
      </c>
      <c r="M277" t="s">
        <v>7954</v>
      </c>
      <c r="N277" t="s">
        <v>7955</v>
      </c>
      <c r="O277" t="s">
        <v>7949</v>
      </c>
      <c r="P277" t="s">
        <v>9280</v>
      </c>
      <c r="Q277" t="s">
        <v>7957</v>
      </c>
      <c r="R277" t="s">
        <v>7958</v>
      </c>
      <c r="S277" t="s">
        <v>7959</v>
      </c>
      <c r="T277" t="s">
        <v>7960</v>
      </c>
      <c r="U277" t="s">
        <v>7961</v>
      </c>
      <c r="V277" t="s">
        <v>7950</v>
      </c>
      <c r="W277" t="s">
        <v>7950</v>
      </c>
      <c r="X277" s="3">
        <v>880</v>
      </c>
      <c r="Y277" t="s">
        <v>7948</v>
      </c>
      <c r="Z277" s="3">
        <v>1</v>
      </c>
      <c r="AB277" t="s">
        <v>7962</v>
      </c>
      <c r="AC277" t="s">
        <v>7963</v>
      </c>
      <c r="AE277" s="3">
        <v>0</v>
      </c>
      <c r="AF277" s="3">
        <v>0</v>
      </c>
      <c r="AH277" t="s">
        <v>9281</v>
      </c>
      <c r="AI277" s="3">
        <v>8636.9699999999993</v>
      </c>
      <c r="AJ277" t="s">
        <v>7950</v>
      </c>
      <c r="AK277" t="s">
        <v>7950</v>
      </c>
      <c r="AL277" t="s">
        <v>7950</v>
      </c>
      <c r="AM277" t="s">
        <v>7950</v>
      </c>
      <c r="AN277" t="s">
        <v>7950</v>
      </c>
      <c r="AO277" t="s">
        <v>7950</v>
      </c>
      <c r="AQ277" t="s">
        <v>9282</v>
      </c>
      <c r="AV277" t="s">
        <v>7950</v>
      </c>
      <c r="AW277" t="s">
        <v>7950</v>
      </c>
      <c r="AX277" s="3">
        <v>9</v>
      </c>
      <c r="AY277" s="3">
        <v>100</v>
      </c>
      <c r="AZ277" s="3">
        <v>4</v>
      </c>
      <c r="BA277" t="s">
        <v>8137</v>
      </c>
      <c r="BB277" t="s">
        <v>8138</v>
      </c>
      <c r="BC277" t="s">
        <v>7950</v>
      </c>
      <c r="BD277" t="s">
        <v>7950</v>
      </c>
    </row>
    <row r="278" spans="1:56">
      <c r="A278" t="s">
        <v>9283</v>
      </c>
      <c r="B278" t="s">
        <v>9284</v>
      </c>
      <c r="C278" t="s">
        <v>9285</v>
      </c>
      <c r="D278" s="2" t="s">
        <v>8141</v>
      </c>
      <c r="E278" t="s">
        <v>7976</v>
      </c>
      <c r="F278" t="s">
        <v>7948</v>
      </c>
      <c r="G278" t="s">
        <v>7949</v>
      </c>
      <c r="H278" t="s">
        <v>7950</v>
      </c>
      <c r="I278" s="3">
        <v>365</v>
      </c>
      <c r="J278" t="s">
        <v>9286</v>
      </c>
      <c r="K278" t="s">
        <v>9287</v>
      </c>
      <c r="L278" t="s">
        <v>7971</v>
      </c>
      <c r="M278" t="s">
        <v>7954</v>
      </c>
      <c r="N278" t="s">
        <v>7971</v>
      </c>
      <c r="O278" t="s">
        <v>7949</v>
      </c>
      <c r="P278" t="s">
        <v>9288</v>
      </c>
      <c r="Q278" t="s">
        <v>9289</v>
      </c>
      <c r="R278" t="s">
        <v>7958</v>
      </c>
      <c r="S278" t="s">
        <v>7959</v>
      </c>
      <c r="T278" t="s">
        <v>7960</v>
      </c>
      <c r="U278" t="s">
        <v>7961</v>
      </c>
      <c r="V278" t="s">
        <v>7950</v>
      </c>
      <c r="W278" t="s">
        <v>7950</v>
      </c>
      <c r="X278" s="3">
        <v>48</v>
      </c>
      <c r="Y278" t="s">
        <v>7948</v>
      </c>
      <c r="Z278" s="3">
        <v>1</v>
      </c>
      <c r="AB278" t="s">
        <v>7981</v>
      </c>
      <c r="AC278" t="s">
        <v>8145</v>
      </c>
      <c r="AE278" s="3">
        <v>0</v>
      </c>
      <c r="AF278" s="3">
        <v>0</v>
      </c>
      <c r="AH278" t="s">
        <v>8075</v>
      </c>
      <c r="AI278" t="s">
        <v>7950</v>
      </c>
      <c r="AJ278" t="s">
        <v>7950</v>
      </c>
      <c r="AK278" t="s">
        <v>7950</v>
      </c>
      <c r="AL278" t="s">
        <v>7950</v>
      </c>
      <c r="AM278" t="s">
        <v>7950</v>
      </c>
      <c r="AN278" t="s">
        <v>7950</v>
      </c>
      <c r="AO278" t="s">
        <v>7950</v>
      </c>
      <c r="AR278" t="s">
        <v>7964</v>
      </c>
      <c r="AV278" t="s">
        <v>7950</v>
      </c>
      <c r="AW278" t="s">
        <v>7950</v>
      </c>
      <c r="AX278" s="3">
        <v>3</v>
      </c>
      <c r="AY278" s="3">
        <v>16</v>
      </c>
      <c r="AZ278" s="3">
        <v>4</v>
      </c>
      <c r="BC278" t="s">
        <v>7950</v>
      </c>
      <c r="BD278" t="s">
        <v>7950</v>
      </c>
    </row>
    <row r="279" spans="1:56">
      <c r="A279" t="s">
        <v>9290</v>
      </c>
      <c r="B279" t="s">
        <v>9291</v>
      </c>
      <c r="C279" t="s">
        <v>8031</v>
      </c>
      <c r="E279" t="s">
        <v>7968</v>
      </c>
      <c r="F279" t="s">
        <v>7948</v>
      </c>
      <c r="G279" t="s">
        <v>7949</v>
      </c>
      <c r="H279" t="s">
        <v>7950</v>
      </c>
      <c r="I279" s="3">
        <v>365</v>
      </c>
      <c r="J279" t="s">
        <v>9292</v>
      </c>
      <c r="K279" t="s">
        <v>9293</v>
      </c>
      <c r="L279" t="s">
        <v>8047</v>
      </c>
      <c r="M279" t="s">
        <v>7954</v>
      </c>
      <c r="N279" t="s">
        <v>7955</v>
      </c>
      <c r="O279" t="s">
        <v>7949</v>
      </c>
      <c r="P279" t="s">
        <v>9294</v>
      </c>
      <c r="Q279" t="s">
        <v>7957</v>
      </c>
      <c r="R279" t="s">
        <v>7958</v>
      </c>
      <c r="S279" t="s">
        <v>7959</v>
      </c>
      <c r="T279" t="s">
        <v>7960</v>
      </c>
      <c r="U279" t="s">
        <v>7961</v>
      </c>
      <c r="V279" t="s">
        <v>7950</v>
      </c>
      <c r="W279" t="s">
        <v>7950</v>
      </c>
      <c r="X279" s="3">
        <v>320</v>
      </c>
      <c r="Y279" t="s">
        <v>7948</v>
      </c>
      <c r="Z279" s="3">
        <v>1</v>
      </c>
      <c r="AB279" t="s">
        <v>7971</v>
      </c>
      <c r="AE279" s="3">
        <v>0</v>
      </c>
      <c r="AF279" s="3">
        <v>0</v>
      </c>
      <c r="AI279" s="3">
        <v>10393.07</v>
      </c>
      <c r="AJ279" t="s">
        <v>7950</v>
      </c>
      <c r="AK279" t="s">
        <v>7950</v>
      </c>
      <c r="AL279" t="s">
        <v>7950</v>
      </c>
      <c r="AM279" t="s">
        <v>7950</v>
      </c>
      <c r="AN279" t="s">
        <v>7950</v>
      </c>
      <c r="AO279" t="s">
        <v>7950</v>
      </c>
      <c r="AR279" t="s">
        <v>7964</v>
      </c>
      <c r="AV279" t="s">
        <v>7950</v>
      </c>
      <c r="AW279" t="s">
        <v>7950</v>
      </c>
      <c r="AX279" s="3">
        <v>8</v>
      </c>
      <c r="AY279" s="3">
        <v>40</v>
      </c>
      <c r="AZ279" s="3">
        <v>20</v>
      </c>
      <c r="BC279" t="s">
        <v>7950</v>
      </c>
      <c r="BD279" t="s">
        <v>7950</v>
      </c>
    </row>
    <row r="280" spans="1:56">
      <c r="A280" t="s">
        <v>3024</v>
      </c>
      <c r="B280" t="s">
        <v>9295</v>
      </c>
      <c r="C280" t="s">
        <v>7946</v>
      </c>
      <c r="E280" t="s">
        <v>7947</v>
      </c>
      <c r="F280" t="s">
        <v>7948</v>
      </c>
      <c r="G280" t="s">
        <v>7949</v>
      </c>
      <c r="H280" t="s">
        <v>7950</v>
      </c>
      <c r="I280" s="3">
        <v>365</v>
      </c>
      <c r="J280" t="s">
        <v>9296</v>
      </c>
      <c r="K280" t="s">
        <v>9297</v>
      </c>
      <c r="L280" t="s">
        <v>8152</v>
      </c>
      <c r="M280" t="s">
        <v>7954</v>
      </c>
      <c r="N280" t="s">
        <v>7955</v>
      </c>
      <c r="O280" t="s">
        <v>7949</v>
      </c>
      <c r="P280" t="s">
        <v>9298</v>
      </c>
      <c r="Q280" t="s">
        <v>8049</v>
      </c>
      <c r="R280" t="s">
        <v>7958</v>
      </c>
      <c r="S280" t="s">
        <v>7959</v>
      </c>
      <c r="T280" t="s">
        <v>7960</v>
      </c>
      <c r="U280" t="s">
        <v>7961</v>
      </c>
      <c r="V280" t="s">
        <v>7950</v>
      </c>
      <c r="W280" t="s">
        <v>7950</v>
      </c>
      <c r="X280" s="3">
        <v>168</v>
      </c>
      <c r="Y280" t="s">
        <v>7948</v>
      </c>
      <c r="Z280" s="3">
        <v>1</v>
      </c>
      <c r="AB280" t="s">
        <v>7962</v>
      </c>
      <c r="AC280" t="s">
        <v>7963</v>
      </c>
      <c r="AE280" s="3">
        <v>0</v>
      </c>
      <c r="AF280" s="3">
        <v>0</v>
      </c>
      <c r="AH280" t="s">
        <v>8105</v>
      </c>
      <c r="AI280" s="3">
        <v>5375.27</v>
      </c>
      <c r="AJ280" t="s">
        <v>7950</v>
      </c>
      <c r="AK280" t="s">
        <v>7950</v>
      </c>
      <c r="AL280" t="s">
        <v>7950</v>
      </c>
      <c r="AM280" t="s">
        <v>7950</v>
      </c>
      <c r="AN280" t="s">
        <v>7950</v>
      </c>
      <c r="AO280" t="s">
        <v>7950</v>
      </c>
      <c r="AR280" t="s">
        <v>7964</v>
      </c>
      <c r="AV280" t="s">
        <v>7950</v>
      </c>
      <c r="AW280" t="s">
        <v>7950</v>
      </c>
      <c r="AX280" t="s">
        <v>7950</v>
      </c>
      <c r="AY280" t="s">
        <v>7950</v>
      </c>
      <c r="AZ280" t="s">
        <v>7950</v>
      </c>
      <c r="BC280" t="s">
        <v>7950</v>
      </c>
      <c r="BD280" t="s">
        <v>7950</v>
      </c>
    </row>
    <row r="281" spans="1:56">
      <c r="A281" t="s">
        <v>4083</v>
      </c>
      <c r="B281" t="s">
        <v>8918</v>
      </c>
      <c r="C281" t="s">
        <v>9111</v>
      </c>
      <c r="E281" t="s">
        <v>7947</v>
      </c>
      <c r="F281" t="s">
        <v>7948</v>
      </c>
      <c r="G281" t="s">
        <v>7949</v>
      </c>
      <c r="H281" t="s">
        <v>7950</v>
      </c>
      <c r="I281" s="3">
        <v>365</v>
      </c>
      <c r="J281" t="s">
        <v>9299</v>
      </c>
      <c r="K281" t="s">
        <v>9197</v>
      </c>
      <c r="L281" t="s">
        <v>8047</v>
      </c>
      <c r="M281" t="s">
        <v>7954</v>
      </c>
      <c r="N281" t="s">
        <v>7955</v>
      </c>
      <c r="O281" t="s">
        <v>7949</v>
      </c>
      <c r="P281" t="s">
        <v>9300</v>
      </c>
      <c r="Q281" t="s">
        <v>8049</v>
      </c>
      <c r="R281" t="s">
        <v>7958</v>
      </c>
      <c r="S281" t="s">
        <v>7959</v>
      </c>
      <c r="T281" t="s">
        <v>7960</v>
      </c>
      <c r="U281" t="s">
        <v>7961</v>
      </c>
      <c r="V281" t="s">
        <v>7950</v>
      </c>
      <c r="W281" t="s">
        <v>7950</v>
      </c>
      <c r="X281" s="3">
        <v>396</v>
      </c>
      <c r="Y281" t="s">
        <v>7948</v>
      </c>
      <c r="Z281" s="3">
        <v>1</v>
      </c>
      <c r="AB281" t="s">
        <v>7971</v>
      </c>
      <c r="AC281" t="s">
        <v>8250</v>
      </c>
      <c r="AE281" s="3">
        <v>0</v>
      </c>
      <c r="AF281" s="3">
        <v>0</v>
      </c>
      <c r="AH281" t="s">
        <v>8105</v>
      </c>
      <c r="AI281" t="s">
        <v>7950</v>
      </c>
      <c r="AJ281" t="s">
        <v>7950</v>
      </c>
      <c r="AK281" t="s">
        <v>7950</v>
      </c>
      <c r="AL281" t="s">
        <v>7950</v>
      </c>
      <c r="AM281" t="s">
        <v>7950</v>
      </c>
      <c r="AN281" t="s">
        <v>7950</v>
      </c>
      <c r="AO281" t="s">
        <v>7950</v>
      </c>
      <c r="AR281" t="s">
        <v>7964</v>
      </c>
      <c r="AV281" t="s">
        <v>7950</v>
      </c>
      <c r="AW281" t="s">
        <v>7950</v>
      </c>
      <c r="AX281" t="s">
        <v>7950</v>
      </c>
      <c r="AY281" t="s">
        <v>7950</v>
      </c>
      <c r="AZ281" t="s">
        <v>7950</v>
      </c>
      <c r="BC281" t="s">
        <v>7950</v>
      </c>
      <c r="BD281" t="s">
        <v>7950</v>
      </c>
    </row>
    <row r="282" spans="1:56">
      <c r="A282" t="s">
        <v>9301</v>
      </c>
      <c r="B282" t="s">
        <v>9302</v>
      </c>
      <c r="C282" t="s">
        <v>8116</v>
      </c>
      <c r="D282" s="2" t="s">
        <v>7998</v>
      </c>
      <c r="E282" t="s">
        <v>7947</v>
      </c>
      <c r="F282" t="s">
        <v>7948</v>
      </c>
      <c r="G282" t="s">
        <v>7949</v>
      </c>
      <c r="H282" t="s">
        <v>7950</v>
      </c>
      <c r="I282" s="3">
        <v>365</v>
      </c>
      <c r="J282" t="s">
        <v>9303</v>
      </c>
      <c r="K282" t="s">
        <v>9304</v>
      </c>
      <c r="L282" t="s">
        <v>8152</v>
      </c>
      <c r="M282" t="s">
        <v>7954</v>
      </c>
      <c r="N282" t="s">
        <v>7955</v>
      </c>
      <c r="O282" t="s">
        <v>7949</v>
      </c>
      <c r="P282" t="s">
        <v>9305</v>
      </c>
      <c r="Q282" t="s">
        <v>8049</v>
      </c>
      <c r="R282" t="s">
        <v>7958</v>
      </c>
      <c r="S282" t="s">
        <v>7959</v>
      </c>
      <c r="T282" t="s">
        <v>7960</v>
      </c>
      <c r="U282" t="s">
        <v>7961</v>
      </c>
      <c r="V282" t="s">
        <v>7950</v>
      </c>
      <c r="W282" t="s">
        <v>7950</v>
      </c>
      <c r="X282" s="3">
        <v>1728</v>
      </c>
      <c r="Y282" t="s">
        <v>7948</v>
      </c>
      <c r="Z282" s="3">
        <v>1</v>
      </c>
      <c r="AB282" t="s">
        <v>7971</v>
      </c>
      <c r="AC282" t="s">
        <v>8001</v>
      </c>
      <c r="AE282" s="3">
        <v>0</v>
      </c>
      <c r="AF282" s="3">
        <v>0</v>
      </c>
      <c r="AH282" t="s">
        <v>8370</v>
      </c>
      <c r="AI282" t="s">
        <v>7950</v>
      </c>
      <c r="AJ282" t="s">
        <v>7950</v>
      </c>
      <c r="AK282" t="s">
        <v>7950</v>
      </c>
      <c r="AL282" t="s">
        <v>7950</v>
      </c>
      <c r="AM282" t="s">
        <v>7950</v>
      </c>
      <c r="AN282" t="s">
        <v>7950</v>
      </c>
      <c r="AO282" t="s">
        <v>7950</v>
      </c>
      <c r="AR282" t="s">
        <v>7964</v>
      </c>
      <c r="AV282" t="s">
        <v>7950</v>
      </c>
      <c r="AW282" t="s">
        <v>7950</v>
      </c>
      <c r="AX282" t="s">
        <v>7950</v>
      </c>
      <c r="AY282" t="s">
        <v>7950</v>
      </c>
      <c r="AZ282" t="s">
        <v>7950</v>
      </c>
      <c r="BC282" t="s">
        <v>7950</v>
      </c>
      <c r="BD282" t="s">
        <v>7950</v>
      </c>
    </row>
    <row r="283" spans="1:56">
      <c r="A283" t="s">
        <v>9306</v>
      </c>
      <c r="B283" t="s">
        <v>9307</v>
      </c>
      <c r="C283" t="s">
        <v>9308</v>
      </c>
      <c r="E283" t="s">
        <v>7985</v>
      </c>
      <c r="F283" t="s">
        <v>7948</v>
      </c>
      <c r="G283" t="s">
        <v>7949</v>
      </c>
      <c r="H283" t="s">
        <v>7950</v>
      </c>
      <c r="I283" s="3">
        <v>365</v>
      </c>
      <c r="J283" t="s">
        <v>9309</v>
      </c>
      <c r="K283" t="s">
        <v>9197</v>
      </c>
      <c r="L283" t="s">
        <v>7971</v>
      </c>
      <c r="M283" t="s">
        <v>7954</v>
      </c>
      <c r="N283" t="s">
        <v>7971</v>
      </c>
      <c r="O283" t="s">
        <v>7949</v>
      </c>
      <c r="P283" t="s">
        <v>9310</v>
      </c>
      <c r="Q283" t="s">
        <v>7980</v>
      </c>
      <c r="R283" t="s">
        <v>7958</v>
      </c>
      <c r="S283" t="s">
        <v>7959</v>
      </c>
      <c r="T283" t="s">
        <v>7960</v>
      </c>
      <c r="U283" t="s">
        <v>7961</v>
      </c>
      <c r="V283" t="s">
        <v>7950</v>
      </c>
      <c r="W283" t="s">
        <v>7950</v>
      </c>
      <c r="X283" s="3">
        <v>700</v>
      </c>
      <c r="Y283" t="s">
        <v>7948</v>
      </c>
      <c r="Z283" s="3">
        <v>1</v>
      </c>
      <c r="AB283" t="s">
        <v>7962</v>
      </c>
      <c r="AC283" t="s">
        <v>7963</v>
      </c>
      <c r="AE283" s="3">
        <v>0</v>
      </c>
      <c r="AF283" s="3">
        <v>0</v>
      </c>
      <c r="AH283" t="s">
        <v>9311</v>
      </c>
      <c r="AI283" t="s">
        <v>7950</v>
      </c>
      <c r="AJ283" t="s">
        <v>7950</v>
      </c>
      <c r="AK283" t="s">
        <v>7950</v>
      </c>
      <c r="AL283" t="s">
        <v>7950</v>
      </c>
      <c r="AM283" t="s">
        <v>7950</v>
      </c>
      <c r="AN283" t="s">
        <v>7950</v>
      </c>
      <c r="AO283" t="s">
        <v>7950</v>
      </c>
      <c r="AR283" t="s">
        <v>7964</v>
      </c>
      <c r="AV283" t="s">
        <v>7950</v>
      </c>
      <c r="AW283" t="s">
        <v>7950</v>
      </c>
      <c r="AX283" s="3">
        <v>14</v>
      </c>
      <c r="AY283" s="3">
        <v>50</v>
      </c>
      <c r="AZ283" s="3">
        <v>5</v>
      </c>
      <c r="BC283" t="s">
        <v>7950</v>
      </c>
      <c r="BD283" t="s">
        <v>7950</v>
      </c>
    </row>
    <row r="284" spans="1:56">
      <c r="A284" t="s">
        <v>9312</v>
      </c>
      <c r="B284" t="s">
        <v>9313</v>
      </c>
      <c r="C284" t="s">
        <v>8439</v>
      </c>
      <c r="E284" t="s">
        <v>7968</v>
      </c>
      <c r="F284" t="s">
        <v>7948</v>
      </c>
      <c r="G284" t="s">
        <v>7949</v>
      </c>
      <c r="H284" t="s">
        <v>7950</v>
      </c>
      <c r="I284" s="3">
        <v>365</v>
      </c>
      <c r="J284" t="s">
        <v>9314</v>
      </c>
      <c r="K284" t="s">
        <v>9315</v>
      </c>
      <c r="L284" t="s">
        <v>8047</v>
      </c>
      <c r="M284" t="s">
        <v>7954</v>
      </c>
      <c r="N284" t="s">
        <v>7955</v>
      </c>
      <c r="O284" t="s">
        <v>7949</v>
      </c>
      <c r="P284" t="s">
        <v>9316</v>
      </c>
      <c r="Q284" t="s">
        <v>8049</v>
      </c>
      <c r="R284" t="s">
        <v>7958</v>
      </c>
      <c r="S284" t="s">
        <v>7959</v>
      </c>
      <c r="T284" t="s">
        <v>7960</v>
      </c>
      <c r="U284" t="s">
        <v>7961</v>
      </c>
      <c r="V284" t="s">
        <v>7950</v>
      </c>
      <c r="W284" t="s">
        <v>7950</v>
      </c>
      <c r="X284" s="3">
        <v>192</v>
      </c>
      <c r="Y284" t="s">
        <v>7948</v>
      </c>
      <c r="Z284" s="3">
        <v>1</v>
      </c>
      <c r="AB284" t="s">
        <v>7971</v>
      </c>
      <c r="AE284" s="3">
        <v>0</v>
      </c>
      <c r="AF284" s="3">
        <v>0</v>
      </c>
      <c r="AI284" t="s">
        <v>7950</v>
      </c>
      <c r="AJ284" t="s">
        <v>7950</v>
      </c>
      <c r="AK284" t="s">
        <v>7950</v>
      </c>
      <c r="AL284" t="s">
        <v>7950</v>
      </c>
      <c r="AM284" t="s">
        <v>7950</v>
      </c>
      <c r="AN284" t="s">
        <v>7950</v>
      </c>
      <c r="AO284" t="s">
        <v>7950</v>
      </c>
      <c r="AR284" t="s">
        <v>7964</v>
      </c>
      <c r="AV284" t="s">
        <v>7950</v>
      </c>
      <c r="AW284" t="s">
        <v>7950</v>
      </c>
      <c r="AX284" s="3">
        <v>6</v>
      </c>
      <c r="AY284" s="3">
        <v>32</v>
      </c>
      <c r="AZ284" s="3">
        <v>8</v>
      </c>
      <c r="BC284" t="s">
        <v>7950</v>
      </c>
      <c r="BD284" t="s">
        <v>7950</v>
      </c>
    </row>
    <row r="285" spans="1:56">
      <c r="A285" t="s">
        <v>9317</v>
      </c>
      <c r="B285" t="s">
        <v>9318</v>
      </c>
      <c r="C285" t="s">
        <v>8439</v>
      </c>
      <c r="E285" t="s">
        <v>7968</v>
      </c>
      <c r="F285" t="s">
        <v>7948</v>
      </c>
      <c r="G285" t="s">
        <v>7949</v>
      </c>
      <c r="H285" t="s">
        <v>7950</v>
      </c>
      <c r="I285" s="3">
        <v>365</v>
      </c>
      <c r="J285" t="s">
        <v>9319</v>
      </c>
      <c r="K285" t="s">
        <v>9086</v>
      </c>
      <c r="L285" t="s">
        <v>8047</v>
      </c>
      <c r="M285" t="s">
        <v>7954</v>
      </c>
      <c r="N285" t="s">
        <v>7955</v>
      </c>
      <c r="O285" t="s">
        <v>7949</v>
      </c>
      <c r="P285" t="s">
        <v>9320</v>
      </c>
      <c r="Q285" t="s">
        <v>8283</v>
      </c>
      <c r="R285" t="s">
        <v>7958</v>
      </c>
      <c r="S285" t="s">
        <v>7959</v>
      </c>
      <c r="T285" t="s">
        <v>7960</v>
      </c>
      <c r="U285" t="s">
        <v>7961</v>
      </c>
      <c r="V285" t="s">
        <v>7950</v>
      </c>
      <c r="W285" t="s">
        <v>7950</v>
      </c>
      <c r="X285" s="3">
        <v>400</v>
      </c>
      <c r="Y285" t="s">
        <v>7948</v>
      </c>
      <c r="Z285" s="3">
        <v>1</v>
      </c>
      <c r="AB285" t="s">
        <v>7971</v>
      </c>
      <c r="AE285" s="3">
        <v>0</v>
      </c>
      <c r="AF285" s="3">
        <v>0</v>
      </c>
      <c r="AI285" t="s">
        <v>7950</v>
      </c>
      <c r="AJ285" t="s">
        <v>7950</v>
      </c>
      <c r="AK285" t="s">
        <v>7950</v>
      </c>
      <c r="AL285" t="s">
        <v>7950</v>
      </c>
      <c r="AM285" t="s">
        <v>7950</v>
      </c>
      <c r="AN285" t="s">
        <v>7950</v>
      </c>
      <c r="AO285" t="s">
        <v>7950</v>
      </c>
      <c r="AR285" t="s">
        <v>7964</v>
      </c>
      <c r="AV285" t="s">
        <v>7950</v>
      </c>
      <c r="AW285" t="s">
        <v>7950</v>
      </c>
      <c r="AX285" s="3">
        <v>10</v>
      </c>
      <c r="AY285" s="3">
        <v>40</v>
      </c>
      <c r="AZ285" s="3">
        <v>20</v>
      </c>
      <c r="BC285" t="s">
        <v>7950</v>
      </c>
      <c r="BD285" t="s">
        <v>7950</v>
      </c>
    </row>
    <row r="286" spans="1:56">
      <c r="A286" t="s">
        <v>4198</v>
      </c>
      <c r="B286" t="s">
        <v>9321</v>
      </c>
      <c r="C286" t="s">
        <v>8116</v>
      </c>
      <c r="D286" s="2" t="s">
        <v>7998</v>
      </c>
      <c r="E286" t="s">
        <v>7947</v>
      </c>
      <c r="F286" t="s">
        <v>7948</v>
      </c>
      <c r="G286" t="s">
        <v>7949</v>
      </c>
      <c r="H286" t="s">
        <v>7950</v>
      </c>
      <c r="I286" s="3">
        <v>365</v>
      </c>
      <c r="J286" t="s">
        <v>9322</v>
      </c>
      <c r="K286" t="s">
        <v>9323</v>
      </c>
      <c r="L286" t="s">
        <v>8152</v>
      </c>
      <c r="M286" t="s">
        <v>7954</v>
      </c>
      <c r="N286" t="s">
        <v>7955</v>
      </c>
      <c r="O286" t="s">
        <v>7949</v>
      </c>
      <c r="P286" t="s">
        <v>9324</v>
      </c>
      <c r="Q286" t="s">
        <v>8049</v>
      </c>
      <c r="R286" t="s">
        <v>7958</v>
      </c>
      <c r="S286" t="s">
        <v>7959</v>
      </c>
      <c r="T286" t="s">
        <v>7960</v>
      </c>
      <c r="U286" t="s">
        <v>7961</v>
      </c>
      <c r="V286" t="s">
        <v>7950</v>
      </c>
      <c r="W286" t="s">
        <v>7950</v>
      </c>
      <c r="X286" s="3">
        <v>3168</v>
      </c>
      <c r="Y286" t="s">
        <v>7948</v>
      </c>
      <c r="Z286" s="3">
        <v>1</v>
      </c>
      <c r="AB286" t="s">
        <v>7971</v>
      </c>
      <c r="AC286" t="s">
        <v>8001</v>
      </c>
      <c r="AE286" s="3">
        <v>0</v>
      </c>
      <c r="AF286" s="3">
        <v>0</v>
      </c>
      <c r="AH286" t="s">
        <v>8370</v>
      </c>
      <c r="AI286" t="s">
        <v>7950</v>
      </c>
      <c r="AJ286" t="s">
        <v>7950</v>
      </c>
      <c r="AK286" t="s">
        <v>7950</v>
      </c>
      <c r="AL286" t="s">
        <v>7950</v>
      </c>
      <c r="AM286" t="s">
        <v>7950</v>
      </c>
      <c r="AN286" t="s">
        <v>7950</v>
      </c>
      <c r="AO286" t="s">
        <v>7950</v>
      </c>
      <c r="AR286" t="s">
        <v>7964</v>
      </c>
      <c r="AV286" t="s">
        <v>7950</v>
      </c>
      <c r="AW286" t="s">
        <v>7950</v>
      </c>
      <c r="AX286" t="s">
        <v>7950</v>
      </c>
      <c r="AY286" t="s">
        <v>7950</v>
      </c>
      <c r="AZ286" t="s">
        <v>7950</v>
      </c>
      <c r="BC286" t="s">
        <v>7950</v>
      </c>
      <c r="BD286" t="s">
        <v>7950</v>
      </c>
    </row>
    <row r="287" spans="1:56">
      <c r="A287" t="s">
        <v>5976</v>
      </c>
      <c r="B287" t="s">
        <v>8798</v>
      </c>
      <c r="C287" t="s">
        <v>8279</v>
      </c>
      <c r="E287" t="s">
        <v>7947</v>
      </c>
      <c r="F287" t="s">
        <v>7948</v>
      </c>
      <c r="G287" t="s">
        <v>7949</v>
      </c>
      <c r="H287" t="s">
        <v>7950</v>
      </c>
      <c r="I287" s="3">
        <v>365</v>
      </c>
      <c r="J287" t="s">
        <v>9325</v>
      </c>
      <c r="K287" t="s">
        <v>9326</v>
      </c>
      <c r="L287" t="s">
        <v>8152</v>
      </c>
      <c r="M287" t="s">
        <v>7954</v>
      </c>
      <c r="N287" t="s">
        <v>7955</v>
      </c>
      <c r="O287" t="s">
        <v>7949</v>
      </c>
      <c r="P287" t="s">
        <v>9327</v>
      </c>
      <c r="Q287" t="s">
        <v>8049</v>
      </c>
      <c r="R287" t="s">
        <v>7958</v>
      </c>
      <c r="S287" t="s">
        <v>7959</v>
      </c>
      <c r="T287" t="s">
        <v>7960</v>
      </c>
      <c r="U287" t="s">
        <v>7961</v>
      </c>
      <c r="V287" t="s">
        <v>7950</v>
      </c>
      <c r="W287" t="s">
        <v>7950</v>
      </c>
      <c r="X287" s="3">
        <v>120</v>
      </c>
      <c r="Y287" t="s">
        <v>7948</v>
      </c>
      <c r="Z287" s="3">
        <v>1</v>
      </c>
      <c r="AB287" t="s">
        <v>7962</v>
      </c>
      <c r="AC287" t="s">
        <v>7963</v>
      </c>
      <c r="AE287" s="3">
        <v>0</v>
      </c>
      <c r="AF287" s="3">
        <v>0</v>
      </c>
      <c r="AH287" t="s">
        <v>8105</v>
      </c>
      <c r="AI287" t="s">
        <v>7950</v>
      </c>
      <c r="AJ287" t="s">
        <v>7950</v>
      </c>
      <c r="AK287" t="s">
        <v>7950</v>
      </c>
      <c r="AL287" t="s">
        <v>7950</v>
      </c>
      <c r="AM287" t="s">
        <v>7950</v>
      </c>
      <c r="AN287" t="s">
        <v>7950</v>
      </c>
      <c r="AO287" t="s">
        <v>7950</v>
      </c>
      <c r="AR287" t="s">
        <v>7964</v>
      </c>
      <c r="AV287" t="s">
        <v>7950</v>
      </c>
      <c r="AW287" t="s">
        <v>7950</v>
      </c>
      <c r="AX287" t="s">
        <v>7950</v>
      </c>
      <c r="AY287" t="s">
        <v>7950</v>
      </c>
      <c r="AZ287" t="s">
        <v>7950</v>
      </c>
      <c r="BC287" t="s">
        <v>7950</v>
      </c>
      <c r="BD287" t="s">
        <v>7950</v>
      </c>
    </row>
    <row r="288" spans="1:56">
      <c r="A288" t="s">
        <v>9328</v>
      </c>
      <c r="B288" t="s">
        <v>8943</v>
      </c>
      <c r="C288" t="s">
        <v>9111</v>
      </c>
      <c r="E288" t="s">
        <v>7947</v>
      </c>
      <c r="F288" t="s">
        <v>7948</v>
      </c>
      <c r="G288" t="s">
        <v>7949</v>
      </c>
      <c r="H288" t="s">
        <v>7950</v>
      </c>
      <c r="I288" s="3">
        <v>365</v>
      </c>
      <c r="J288" t="s">
        <v>9329</v>
      </c>
      <c r="K288" t="s">
        <v>9197</v>
      </c>
      <c r="L288" t="s">
        <v>8152</v>
      </c>
      <c r="M288" t="s">
        <v>7954</v>
      </c>
      <c r="N288" t="s">
        <v>7955</v>
      </c>
      <c r="O288" t="s">
        <v>7949</v>
      </c>
      <c r="P288" t="s">
        <v>9330</v>
      </c>
      <c r="Q288" t="s">
        <v>8049</v>
      </c>
      <c r="R288" t="s">
        <v>7958</v>
      </c>
      <c r="S288" t="s">
        <v>7959</v>
      </c>
      <c r="T288" t="s">
        <v>7960</v>
      </c>
      <c r="U288" t="s">
        <v>7961</v>
      </c>
      <c r="V288" t="s">
        <v>7950</v>
      </c>
      <c r="W288" t="s">
        <v>7950</v>
      </c>
      <c r="X288" s="3">
        <v>396</v>
      </c>
      <c r="Y288" t="s">
        <v>7948</v>
      </c>
      <c r="Z288" s="3">
        <v>1</v>
      </c>
      <c r="AB288" t="s">
        <v>7971</v>
      </c>
      <c r="AC288" t="s">
        <v>8250</v>
      </c>
      <c r="AE288" s="3">
        <v>0</v>
      </c>
      <c r="AF288" s="3">
        <v>0</v>
      </c>
      <c r="AH288" t="s">
        <v>8105</v>
      </c>
      <c r="AI288" t="s">
        <v>7950</v>
      </c>
      <c r="AJ288" t="s">
        <v>7950</v>
      </c>
      <c r="AK288" t="s">
        <v>7950</v>
      </c>
      <c r="AL288" t="s">
        <v>7950</v>
      </c>
      <c r="AM288" t="s">
        <v>7950</v>
      </c>
      <c r="AN288" t="s">
        <v>7950</v>
      </c>
      <c r="AO288" t="s">
        <v>7950</v>
      </c>
      <c r="AR288" t="s">
        <v>7964</v>
      </c>
      <c r="AV288" t="s">
        <v>7950</v>
      </c>
      <c r="AW288" t="s">
        <v>7950</v>
      </c>
      <c r="AX288" t="s">
        <v>7950</v>
      </c>
      <c r="AY288" t="s">
        <v>7950</v>
      </c>
      <c r="AZ288" t="s">
        <v>7950</v>
      </c>
      <c r="BC288" t="s">
        <v>7950</v>
      </c>
      <c r="BD288" t="s">
        <v>7950</v>
      </c>
    </row>
    <row r="289" spans="1:56">
      <c r="A289" t="s">
        <v>9331</v>
      </c>
      <c r="B289" t="s">
        <v>9332</v>
      </c>
      <c r="C289" t="s">
        <v>7971</v>
      </c>
      <c r="D289" s="2" t="s">
        <v>7998</v>
      </c>
      <c r="E289" t="s">
        <v>7968</v>
      </c>
      <c r="F289" t="s">
        <v>7948</v>
      </c>
      <c r="G289" t="s">
        <v>7949</v>
      </c>
      <c r="H289" t="s">
        <v>7950</v>
      </c>
      <c r="I289" s="3">
        <v>365</v>
      </c>
      <c r="J289" t="s">
        <v>9333</v>
      </c>
      <c r="K289" t="s">
        <v>9334</v>
      </c>
      <c r="L289" t="s">
        <v>7971</v>
      </c>
      <c r="M289" t="s">
        <v>7954</v>
      </c>
      <c r="N289" t="s">
        <v>7971</v>
      </c>
      <c r="O289" t="s">
        <v>7949</v>
      </c>
      <c r="P289" t="s">
        <v>9335</v>
      </c>
      <c r="Q289" t="s">
        <v>8782</v>
      </c>
      <c r="R289" t="s">
        <v>7958</v>
      </c>
      <c r="S289" t="s">
        <v>7959</v>
      </c>
      <c r="T289" t="s">
        <v>7960</v>
      </c>
      <c r="U289" t="s">
        <v>7961</v>
      </c>
      <c r="V289" t="s">
        <v>7950</v>
      </c>
      <c r="W289" t="s">
        <v>7950</v>
      </c>
      <c r="X289" s="3">
        <v>192</v>
      </c>
      <c r="Y289" t="s">
        <v>7948</v>
      </c>
      <c r="Z289" s="3">
        <v>1</v>
      </c>
      <c r="AC289" t="s">
        <v>9068</v>
      </c>
      <c r="AE289" s="3">
        <v>0</v>
      </c>
      <c r="AF289" s="3">
        <v>0</v>
      </c>
      <c r="AI289" t="s">
        <v>7950</v>
      </c>
      <c r="AJ289" t="s">
        <v>7950</v>
      </c>
      <c r="AK289" t="s">
        <v>7950</v>
      </c>
      <c r="AL289" t="s">
        <v>7950</v>
      </c>
      <c r="AM289" t="s">
        <v>7950</v>
      </c>
      <c r="AN289" t="s">
        <v>7950</v>
      </c>
      <c r="AO289" t="s">
        <v>7950</v>
      </c>
      <c r="AR289" t="s">
        <v>7964</v>
      </c>
      <c r="AV289" t="s">
        <v>7950</v>
      </c>
      <c r="AW289" t="s">
        <v>7950</v>
      </c>
      <c r="AX289" s="3">
        <v>6</v>
      </c>
      <c r="AY289" s="3">
        <v>32</v>
      </c>
      <c r="AZ289" s="3">
        <v>8</v>
      </c>
      <c r="BC289" t="s">
        <v>7950</v>
      </c>
      <c r="BD289" t="s">
        <v>7950</v>
      </c>
    </row>
    <row r="290" spans="1:56">
      <c r="A290" t="s">
        <v>1628</v>
      </c>
      <c r="B290" t="s">
        <v>9336</v>
      </c>
      <c r="C290" t="s">
        <v>8116</v>
      </c>
      <c r="D290" s="2" t="s">
        <v>7998</v>
      </c>
      <c r="E290" t="s">
        <v>7947</v>
      </c>
      <c r="F290" t="s">
        <v>7948</v>
      </c>
      <c r="G290" t="s">
        <v>7949</v>
      </c>
      <c r="H290" t="s">
        <v>7950</v>
      </c>
      <c r="I290" s="3">
        <v>365</v>
      </c>
      <c r="J290" t="s">
        <v>9337</v>
      </c>
      <c r="K290" t="s">
        <v>9338</v>
      </c>
      <c r="L290" t="s">
        <v>8152</v>
      </c>
      <c r="M290" t="s">
        <v>7954</v>
      </c>
      <c r="N290" t="s">
        <v>7955</v>
      </c>
      <c r="O290" t="s">
        <v>7949</v>
      </c>
      <c r="P290" t="s">
        <v>9339</v>
      </c>
      <c r="Q290" t="s">
        <v>8049</v>
      </c>
      <c r="R290" t="s">
        <v>7958</v>
      </c>
      <c r="S290" t="s">
        <v>7959</v>
      </c>
      <c r="T290" t="s">
        <v>7960</v>
      </c>
      <c r="U290" t="s">
        <v>7961</v>
      </c>
      <c r="V290" t="s">
        <v>7950</v>
      </c>
      <c r="W290" t="s">
        <v>7950</v>
      </c>
      <c r="X290" s="3">
        <v>392</v>
      </c>
      <c r="Y290" t="s">
        <v>7948</v>
      </c>
      <c r="Z290" s="3">
        <v>1</v>
      </c>
      <c r="AB290" t="s">
        <v>7971</v>
      </c>
      <c r="AC290" t="s">
        <v>8001</v>
      </c>
      <c r="AE290" s="3">
        <v>0</v>
      </c>
      <c r="AF290" s="3">
        <v>0</v>
      </c>
      <c r="AH290" t="s">
        <v>9340</v>
      </c>
      <c r="AI290" t="s">
        <v>7950</v>
      </c>
      <c r="AJ290" t="s">
        <v>7950</v>
      </c>
      <c r="AK290" t="s">
        <v>7950</v>
      </c>
      <c r="AL290" t="s">
        <v>7950</v>
      </c>
      <c r="AM290" t="s">
        <v>7950</v>
      </c>
      <c r="AN290" t="s">
        <v>7950</v>
      </c>
      <c r="AO290" t="s">
        <v>7950</v>
      </c>
      <c r="AQ290" t="s">
        <v>8563</v>
      </c>
      <c r="AR290" t="s">
        <v>7964</v>
      </c>
      <c r="AV290" t="s">
        <v>7950</v>
      </c>
      <c r="AW290" t="s">
        <v>7950</v>
      </c>
      <c r="AX290" s="3">
        <v>7</v>
      </c>
      <c r="AY290" s="3">
        <v>56</v>
      </c>
      <c r="AZ290" s="3">
        <v>4</v>
      </c>
      <c r="BC290" t="s">
        <v>7950</v>
      </c>
      <c r="BD290" t="s">
        <v>7950</v>
      </c>
    </row>
    <row r="291" spans="1:56">
      <c r="A291" t="s">
        <v>9341</v>
      </c>
      <c r="B291" t="s">
        <v>9342</v>
      </c>
      <c r="C291" t="s">
        <v>9343</v>
      </c>
      <c r="E291" t="s">
        <v>7985</v>
      </c>
      <c r="F291" t="s">
        <v>7948</v>
      </c>
      <c r="G291" t="s">
        <v>7949</v>
      </c>
      <c r="H291" t="s">
        <v>7950</v>
      </c>
      <c r="I291" s="3">
        <v>365</v>
      </c>
      <c r="J291" t="s">
        <v>9344</v>
      </c>
      <c r="K291" t="s">
        <v>8687</v>
      </c>
      <c r="L291" t="s">
        <v>7971</v>
      </c>
      <c r="M291" t="s">
        <v>7954</v>
      </c>
      <c r="N291" t="s">
        <v>7971</v>
      </c>
      <c r="O291" t="s">
        <v>7949</v>
      </c>
      <c r="P291" t="s">
        <v>9345</v>
      </c>
      <c r="Q291" t="s">
        <v>9346</v>
      </c>
      <c r="R291" t="s">
        <v>7958</v>
      </c>
      <c r="S291" t="s">
        <v>7959</v>
      </c>
      <c r="T291" t="s">
        <v>7960</v>
      </c>
      <c r="U291" t="s">
        <v>7961</v>
      </c>
      <c r="V291" t="s">
        <v>7950</v>
      </c>
      <c r="W291" t="s">
        <v>7950</v>
      </c>
      <c r="X291" s="3">
        <v>880</v>
      </c>
      <c r="Y291" t="s">
        <v>7948</v>
      </c>
      <c r="Z291" s="3">
        <v>1</v>
      </c>
      <c r="AB291" t="s">
        <v>7962</v>
      </c>
      <c r="AC291" t="s">
        <v>7963</v>
      </c>
      <c r="AE291" s="3">
        <v>0</v>
      </c>
      <c r="AF291" s="3">
        <v>0</v>
      </c>
      <c r="AH291" t="s">
        <v>9347</v>
      </c>
      <c r="AI291" t="s">
        <v>7950</v>
      </c>
      <c r="AJ291" t="s">
        <v>7950</v>
      </c>
      <c r="AK291" t="s">
        <v>7950</v>
      </c>
      <c r="AL291" t="s">
        <v>7950</v>
      </c>
      <c r="AM291" t="s">
        <v>7950</v>
      </c>
      <c r="AN291" t="s">
        <v>7950</v>
      </c>
      <c r="AO291" t="s">
        <v>7950</v>
      </c>
      <c r="AR291" t="s">
        <v>7964</v>
      </c>
      <c r="AV291" t="s">
        <v>7950</v>
      </c>
      <c r="AW291" t="s">
        <v>7950</v>
      </c>
      <c r="AX291" s="3">
        <v>16</v>
      </c>
      <c r="AY291" s="3">
        <v>55</v>
      </c>
      <c r="AZ291" s="3">
        <v>5</v>
      </c>
      <c r="BC291" t="s">
        <v>7950</v>
      </c>
      <c r="BD291" t="s">
        <v>7950</v>
      </c>
    </row>
    <row r="292" spans="1:56">
      <c r="A292" t="s">
        <v>9348</v>
      </c>
      <c r="B292" t="s">
        <v>9349</v>
      </c>
      <c r="C292" t="s">
        <v>7992</v>
      </c>
      <c r="E292" t="s">
        <v>8079</v>
      </c>
      <c r="F292" t="s">
        <v>7948</v>
      </c>
      <c r="G292" t="s">
        <v>7949</v>
      </c>
      <c r="H292" t="s">
        <v>7950</v>
      </c>
      <c r="I292" s="3">
        <v>365</v>
      </c>
      <c r="J292" t="s">
        <v>9350</v>
      </c>
      <c r="K292" t="s">
        <v>8345</v>
      </c>
      <c r="L292" t="s">
        <v>8047</v>
      </c>
      <c r="M292" t="s">
        <v>7954</v>
      </c>
      <c r="N292" t="s">
        <v>7955</v>
      </c>
      <c r="O292" t="s">
        <v>7949</v>
      </c>
      <c r="P292" t="s">
        <v>9351</v>
      </c>
      <c r="Q292" t="s">
        <v>8049</v>
      </c>
      <c r="R292" t="s">
        <v>7958</v>
      </c>
      <c r="S292" t="s">
        <v>7959</v>
      </c>
      <c r="T292" t="s">
        <v>7960</v>
      </c>
      <c r="U292" t="s">
        <v>7961</v>
      </c>
      <c r="V292" t="s">
        <v>7950</v>
      </c>
      <c r="W292" t="s">
        <v>7950</v>
      </c>
      <c r="X292" s="3">
        <v>64</v>
      </c>
      <c r="Y292" t="s">
        <v>7948</v>
      </c>
      <c r="Z292" s="3">
        <v>1</v>
      </c>
      <c r="AB292" t="s">
        <v>7971</v>
      </c>
      <c r="AE292" s="3">
        <v>0</v>
      </c>
      <c r="AF292" s="3">
        <v>0</v>
      </c>
      <c r="AI292" t="s">
        <v>7950</v>
      </c>
      <c r="AJ292" t="s">
        <v>7950</v>
      </c>
      <c r="AK292" t="s">
        <v>7950</v>
      </c>
      <c r="AL292" t="s">
        <v>7950</v>
      </c>
      <c r="AM292" t="s">
        <v>7950</v>
      </c>
      <c r="AN292" t="s">
        <v>7950</v>
      </c>
      <c r="AO292" t="s">
        <v>7950</v>
      </c>
      <c r="AR292" t="s">
        <v>7964</v>
      </c>
      <c r="AV292" t="s">
        <v>7950</v>
      </c>
      <c r="AW292" t="s">
        <v>7950</v>
      </c>
      <c r="AX292" s="3">
        <v>4</v>
      </c>
      <c r="AY292" s="3">
        <v>16</v>
      </c>
      <c r="AZ292" s="3">
        <v>8</v>
      </c>
      <c r="BC292" t="s">
        <v>7950</v>
      </c>
      <c r="BD292" t="s">
        <v>7950</v>
      </c>
    </row>
    <row r="293" spans="1:56">
      <c r="A293" t="s">
        <v>9352</v>
      </c>
      <c r="B293" t="s">
        <v>9232</v>
      </c>
      <c r="C293" t="s">
        <v>7992</v>
      </c>
      <c r="E293" t="s">
        <v>7968</v>
      </c>
      <c r="F293" t="s">
        <v>7948</v>
      </c>
      <c r="G293" t="s">
        <v>7949</v>
      </c>
      <c r="H293" t="s">
        <v>7950</v>
      </c>
      <c r="I293" s="3">
        <v>365</v>
      </c>
      <c r="J293" t="s">
        <v>9353</v>
      </c>
      <c r="K293" t="s">
        <v>9354</v>
      </c>
      <c r="L293" t="s">
        <v>8047</v>
      </c>
      <c r="M293" t="s">
        <v>7954</v>
      </c>
      <c r="N293" t="s">
        <v>7955</v>
      </c>
      <c r="O293" t="s">
        <v>7949</v>
      </c>
      <c r="P293" t="s">
        <v>9355</v>
      </c>
      <c r="Q293" t="s">
        <v>8049</v>
      </c>
      <c r="R293" t="s">
        <v>7958</v>
      </c>
      <c r="S293" t="s">
        <v>7959</v>
      </c>
      <c r="T293" t="s">
        <v>7960</v>
      </c>
      <c r="U293" t="s">
        <v>7961</v>
      </c>
      <c r="V293" t="s">
        <v>7950</v>
      </c>
      <c r="W293" t="s">
        <v>7950</v>
      </c>
      <c r="X293" s="3">
        <v>32</v>
      </c>
      <c r="Y293" t="s">
        <v>7948</v>
      </c>
      <c r="Z293" s="3">
        <v>1</v>
      </c>
      <c r="AB293" t="s">
        <v>7971</v>
      </c>
      <c r="AE293" s="3">
        <v>0</v>
      </c>
      <c r="AF293" s="3">
        <v>0</v>
      </c>
      <c r="AI293" t="s">
        <v>7950</v>
      </c>
      <c r="AJ293" t="s">
        <v>7950</v>
      </c>
      <c r="AK293" t="s">
        <v>7950</v>
      </c>
      <c r="AL293" t="s">
        <v>7950</v>
      </c>
      <c r="AM293" t="s">
        <v>7950</v>
      </c>
      <c r="AN293" t="s">
        <v>7950</v>
      </c>
      <c r="AO293" t="s">
        <v>7950</v>
      </c>
      <c r="AR293" t="s">
        <v>7964</v>
      </c>
      <c r="AV293" t="s">
        <v>7950</v>
      </c>
      <c r="AW293" t="s">
        <v>7950</v>
      </c>
      <c r="AX293" s="3">
        <v>4</v>
      </c>
      <c r="AY293" s="3">
        <v>8</v>
      </c>
      <c r="AZ293" s="3">
        <v>4</v>
      </c>
      <c r="BC293" t="s">
        <v>7950</v>
      </c>
      <c r="BD293" t="s">
        <v>7950</v>
      </c>
    </row>
    <row r="294" spans="1:56">
      <c r="A294" t="s">
        <v>9356</v>
      </c>
      <c r="B294" t="s">
        <v>8149</v>
      </c>
      <c r="C294" t="s">
        <v>7992</v>
      </c>
      <c r="E294" t="s">
        <v>7993</v>
      </c>
      <c r="F294" t="s">
        <v>7948</v>
      </c>
      <c r="G294" t="s">
        <v>7949</v>
      </c>
      <c r="H294" t="s">
        <v>7950</v>
      </c>
      <c r="I294" s="3">
        <v>365</v>
      </c>
      <c r="J294" t="s">
        <v>9357</v>
      </c>
      <c r="K294" t="s">
        <v>9358</v>
      </c>
      <c r="L294" t="s">
        <v>7953</v>
      </c>
      <c r="M294" t="s">
        <v>7954</v>
      </c>
      <c r="N294" t="s">
        <v>7955</v>
      </c>
      <c r="O294" t="s">
        <v>7949</v>
      </c>
      <c r="P294" t="s">
        <v>9359</v>
      </c>
      <c r="Q294" t="s">
        <v>9174</v>
      </c>
      <c r="R294" t="s">
        <v>7958</v>
      </c>
      <c r="S294" t="s">
        <v>7959</v>
      </c>
      <c r="T294" t="s">
        <v>7960</v>
      </c>
      <c r="U294" t="s">
        <v>7961</v>
      </c>
      <c r="V294" t="s">
        <v>7950</v>
      </c>
      <c r="W294" t="s">
        <v>7950</v>
      </c>
      <c r="X294" s="3">
        <v>100</v>
      </c>
      <c r="Y294" t="s">
        <v>7948</v>
      </c>
      <c r="Z294" s="3">
        <v>1</v>
      </c>
      <c r="AB294" t="s">
        <v>7971</v>
      </c>
      <c r="AE294" s="3">
        <v>0</v>
      </c>
      <c r="AF294" s="3">
        <v>0</v>
      </c>
      <c r="AI294" t="s">
        <v>7950</v>
      </c>
      <c r="AJ294" t="s">
        <v>7950</v>
      </c>
      <c r="AK294" t="s">
        <v>7950</v>
      </c>
      <c r="AL294" t="s">
        <v>7950</v>
      </c>
      <c r="AM294" t="s">
        <v>7950</v>
      </c>
      <c r="AN294" t="s">
        <v>7950</v>
      </c>
      <c r="AO294" t="s">
        <v>7950</v>
      </c>
      <c r="AR294" t="s">
        <v>7964</v>
      </c>
      <c r="AV294" t="s">
        <v>7950</v>
      </c>
      <c r="AW294" t="s">
        <v>7950</v>
      </c>
      <c r="AX294" s="3">
        <v>5</v>
      </c>
      <c r="AY294" s="3">
        <v>20</v>
      </c>
      <c r="AZ294" s="3">
        <v>10</v>
      </c>
      <c r="BC294" t="s">
        <v>7950</v>
      </c>
      <c r="BD294" t="s">
        <v>7950</v>
      </c>
    </row>
    <row r="295" spans="1:56">
      <c r="A295" t="s">
        <v>9360</v>
      </c>
      <c r="B295" t="s">
        <v>8576</v>
      </c>
      <c r="C295" t="s">
        <v>7992</v>
      </c>
      <c r="E295" t="s">
        <v>8079</v>
      </c>
      <c r="F295" t="s">
        <v>7948</v>
      </c>
      <c r="G295" t="s">
        <v>7949</v>
      </c>
      <c r="H295" t="s">
        <v>7950</v>
      </c>
      <c r="I295" s="3">
        <v>365</v>
      </c>
      <c r="J295" t="s">
        <v>9361</v>
      </c>
      <c r="K295" t="s">
        <v>9362</v>
      </c>
      <c r="L295" t="s">
        <v>8047</v>
      </c>
      <c r="M295" t="s">
        <v>7954</v>
      </c>
      <c r="N295" t="s">
        <v>7955</v>
      </c>
      <c r="O295" t="s">
        <v>7949</v>
      </c>
      <c r="P295" t="s">
        <v>9363</v>
      </c>
      <c r="Q295" t="s">
        <v>7957</v>
      </c>
      <c r="R295" t="s">
        <v>7958</v>
      </c>
      <c r="S295" t="s">
        <v>7959</v>
      </c>
      <c r="T295" t="s">
        <v>7960</v>
      </c>
      <c r="U295" t="s">
        <v>7961</v>
      </c>
      <c r="V295" t="s">
        <v>7950</v>
      </c>
      <c r="W295" t="s">
        <v>7950</v>
      </c>
      <c r="X295" s="3">
        <v>140</v>
      </c>
      <c r="Y295" t="s">
        <v>7948</v>
      </c>
      <c r="Z295" s="3">
        <v>1</v>
      </c>
      <c r="AB295" t="s">
        <v>7971</v>
      </c>
      <c r="AE295" s="3">
        <v>0</v>
      </c>
      <c r="AF295" s="3">
        <v>0</v>
      </c>
      <c r="AI295" t="s">
        <v>7950</v>
      </c>
      <c r="AJ295" t="s">
        <v>7950</v>
      </c>
      <c r="AK295" t="s">
        <v>7950</v>
      </c>
      <c r="AL295" t="s">
        <v>7950</v>
      </c>
      <c r="AM295" t="s">
        <v>7950</v>
      </c>
      <c r="AN295" t="s">
        <v>7950</v>
      </c>
      <c r="AO295" t="s">
        <v>7950</v>
      </c>
      <c r="AR295" t="s">
        <v>7964</v>
      </c>
      <c r="AV295" t="s">
        <v>7950</v>
      </c>
      <c r="AW295" t="s">
        <v>7950</v>
      </c>
      <c r="AX295" s="3">
        <v>5</v>
      </c>
      <c r="AY295" s="3">
        <v>28</v>
      </c>
      <c r="AZ295" s="3">
        <v>7</v>
      </c>
      <c r="BC295" t="s">
        <v>7950</v>
      </c>
      <c r="BD295" t="s">
        <v>7950</v>
      </c>
    </row>
    <row r="296" spans="1:56">
      <c r="A296" t="s">
        <v>9364</v>
      </c>
      <c r="B296" t="s">
        <v>9365</v>
      </c>
      <c r="C296" t="s">
        <v>8116</v>
      </c>
      <c r="D296" s="2" t="s">
        <v>7998</v>
      </c>
      <c r="E296" t="s">
        <v>7947</v>
      </c>
      <c r="F296" t="s">
        <v>7948</v>
      </c>
      <c r="G296" t="s">
        <v>7949</v>
      </c>
      <c r="H296" t="s">
        <v>7950</v>
      </c>
      <c r="I296" s="3">
        <v>365</v>
      </c>
      <c r="J296" t="s">
        <v>9366</v>
      </c>
      <c r="K296" t="s">
        <v>9367</v>
      </c>
      <c r="L296" t="s">
        <v>8152</v>
      </c>
      <c r="M296" t="s">
        <v>7954</v>
      </c>
      <c r="N296" t="s">
        <v>7955</v>
      </c>
      <c r="O296" t="s">
        <v>7949</v>
      </c>
      <c r="P296" t="s">
        <v>9368</v>
      </c>
      <c r="Q296" t="s">
        <v>8049</v>
      </c>
      <c r="R296" t="s">
        <v>7958</v>
      </c>
      <c r="S296" t="s">
        <v>7959</v>
      </c>
      <c r="T296" t="s">
        <v>7960</v>
      </c>
      <c r="U296" t="s">
        <v>7961</v>
      </c>
      <c r="V296" t="s">
        <v>7950</v>
      </c>
      <c r="W296" t="s">
        <v>7950</v>
      </c>
      <c r="X296" s="3">
        <v>280</v>
      </c>
      <c r="Y296" t="s">
        <v>7948</v>
      </c>
      <c r="Z296" s="3">
        <v>1</v>
      </c>
      <c r="AB296" t="s">
        <v>7971</v>
      </c>
      <c r="AC296" t="s">
        <v>8001</v>
      </c>
      <c r="AE296" s="3">
        <v>0</v>
      </c>
      <c r="AF296" s="3">
        <v>0</v>
      </c>
      <c r="AH296" t="s">
        <v>8562</v>
      </c>
      <c r="AI296" t="s">
        <v>7950</v>
      </c>
      <c r="AJ296" t="s">
        <v>7950</v>
      </c>
      <c r="AK296" t="s">
        <v>7950</v>
      </c>
      <c r="AL296" t="s">
        <v>7950</v>
      </c>
      <c r="AM296" t="s">
        <v>7950</v>
      </c>
      <c r="AN296" t="s">
        <v>7950</v>
      </c>
      <c r="AO296" t="s">
        <v>7950</v>
      </c>
      <c r="AR296" t="s">
        <v>7964</v>
      </c>
      <c r="AV296" t="s">
        <v>7950</v>
      </c>
      <c r="AW296" t="s">
        <v>7950</v>
      </c>
      <c r="AX296" t="s">
        <v>7950</v>
      </c>
      <c r="AY296" t="s">
        <v>7950</v>
      </c>
      <c r="AZ296" t="s">
        <v>7950</v>
      </c>
      <c r="BC296" t="s">
        <v>7950</v>
      </c>
      <c r="BD296" t="s">
        <v>7950</v>
      </c>
    </row>
    <row r="297" spans="1:56">
      <c r="A297" t="s">
        <v>9369</v>
      </c>
      <c r="B297" t="s">
        <v>9370</v>
      </c>
      <c r="C297" t="s">
        <v>8031</v>
      </c>
      <c r="E297" t="s">
        <v>7993</v>
      </c>
      <c r="F297" t="s">
        <v>7948</v>
      </c>
      <c r="G297" t="s">
        <v>7949</v>
      </c>
      <c r="H297" t="s">
        <v>7950</v>
      </c>
      <c r="I297" s="3">
        <v>365</v>
      </c>
      <c r="J297" t="s">
        <v>9371</v>
      </c>
      <c r="K297" t="s">
        <v>9358</v>
      </c>
      <c r="L297" t="s">
        <v>7953</v>
      </c>
      <c r="M297" t="s">
        <v>7954</v>
      </c>
      <c r="N297" t="s">
        <v>7955</v>
      </c>
      <c r="O297" t="s">
        <v>7949</v>
      </c>
      <c r="P297" t="s">
        <v>9372</v>
      </c>
      <c r="Q297" t="s">
        <v>8049</v>
      </c>
      <c r="R297" t="s">
        <v>7958</v>
      </c>
      <c r="S297" t="s">
        <v>7959</v>
      </c>
      <c r="T297" t="s">
        <v>7960</v>
      </c>
      <c r="U297" t="s">
        <v>7961</v>
      </c>
      <c r="V297" t="s">
        <v>7950</v>
      </c>
      <c r="W297" t="s">
        <v>7950</v>
      </c>
      <c r="X297" s="3">
        <v>100</v>
      </c>
      <c r="Y297" t="s">
        <v>7948</v>
      </c>
      <c r="Z297" s="3">
        <v>1</v>
      </c>
      <c r="AB297" t="s">
        <v>7971</v>
      </c>
      <c r="AE297" s="3">
        <v>0</v>
      </c>
      <c r="AF297" s="3">
        <v>0</v>
      </c>
      <c r="AI297" t="s">
        <v>7950</v>
      </c>
      <c r="AJ297" t="s">
        <v>7950</v>
      </c>
      <c r="AK297" t="s">
        <v>7950</v>
      </c>
      <c r="AL297" t="s">
        <v>7950</v>
      </c>
      <c r="AM297" t="s">
        <v>7950</v>
      </c>
      <c r="AN297" t="s">
        <v>7950</v>
      </c>
      <c r="AO297" t="s">
        <v>7950</v>
      </c>
      <c r="AR297" t="s">
        <v>7964</v>
      </c>
      <c r="AV297" t="s">
        <v>7950</v>
      </c>
      <c r="AW297" t="s">
        <v>7950</v>
      </c>
      <c r="AX297" s="3">
        <v>5</v>
      </c>
      <c r="AY297" s="3">
        <v>20</v>
      </c>
      <c r="AZ297" s="3">
        <v>10</v>
      </c>
      <c r="BC297" t="s">
        <v>7950</v>
      </c>
      <c r="BD297" t="s">
        <v>7950</v>
      </c>
    </row>
    <row r="298" spans="1:56">
      <c r="A298" t="s">
        <v>9373</v>
      </c>
      <c r="B298" t="s">
        <v>9374</v>
      </c>
      <c r="C298" t="s">
        <v>9375</v>
      </c>
      <c r="E298" t="s">
        <v>7968</v>
      </c>
      <c r="F298" t="s">
        <v>7948</v>
      </c>
      <c r="G298" t="s">
        <v>7949</v>
      </c>
      <c r="H298" t="s">
        <v>7950</v>
      </c>
      <c r="I298" s="3">
        <v>365</v>
      </c>
      <c r="J298" t="s">
        <v>9376</v>
      </c>
      <c r="K298" t="s">
        <v>9377</v>
      </c>
      <c r="L298" t="s">
        <v>7971</v>
      </c>
      <c r="M298" t="s">
        <v>7954</v>
      </c>
      <c r="N298" t="s">
        <v>7971</v>
      </c>
      <c r="O298" t="s">
        <v>7949</v>
      </c>
      <c r="P298" t="s">
        <v>9378</v>
      </c>
      <c r="Q298" t="s">
        <v>8782</v>
      </c>
      <c r="R298" t="s">
        <v>7958</v>
      </c>
      <c r="S298" t="s">
        <v>7959</v>
      </c>
      <c r="T298" t="s">
        <v>7960</v>
      </c>
      <c r="U298" t="s">
        <v>8223</v>
      </c>
      <c r="V298" t="s">
        <v>7950</v>
      </c>
      <c r="W298" t="s">
        <v>7950</v>
      </c>
      <c r="X298" s="3">
        <v>140</v>
      </c>
      <c r="Y298" t="s">
        <v>7948</v>
      </c>
      <c r="Z298" s="3">
        <v>1</v>
      </c>
      <c r="AB298" t="s">
        <v>7962</v>
      </c>
      <c r="AE298" s="3">
        <v>0</v>
      </c>
      <c r="AF298" s="3">
        <v>0</v>
      </c>
      <c r="AI298" t="s">
        <v>7950</v>
      </c>
      <c r="AJ298" t="s">
        <v>7950</v>
      </c>
      <c r="AK298" t="s">
        <v>7950</v>
      </c>
      <c r="AL298" t="s">
        <v>7950</v>
      </c>
      <c r="AM298" t="s">
        <v>7950</v>
      </c>
      <c r="AN298" t="s">
        <v>7950</v>
      </c>
      <c r="AO298" t="s">
        <v>7950</v>
      </c>
      <c r="AR298" t="s">
        <v>7964</v>
      </c>
      <c r="AV298" t="s">
        <v>7950</v>
      </c>
      <c r="AW298" t="s">
        <v>7950</v>
      </c>
      <c r="AX298" s="3">
        <v>5</v>
      </c>
      <c r="AY298" s="3">
        <v>28</v>
      </c>
      <c r="AZ298" s="3">
        <v>7</v>
      </c>
      <c r="BC298" t="s">
        <v>7950</v>
      </c>
      <c r="BD298" t="s">
        <v>7950</v>
      </c>
    </row>
    <row r="299" spans="1:56">
      <c r="A299" t="s">
        <v>9379</v>
      </c>
      <c r="B299" t="s">
        <v>9380</v>
      </c>
      <c r="C299" t="s">
        <v>7992</v>
      </c>
      <c r="E299" t="s">
        <v>8238</v>
      </c>
      <c r="F299" t="s">
        <v>7948</v>
      </c>
      <c r="G299" t="s">
        <v>7949</v>
      </c>
      <c r="H299" t="s">
        <v>7950</v>
      </c>
      <c r="I299" s="3">
        <v>365</v>
      </c>
      <c r="J299" t="s">
        <v>9381</v>
      </c>
      <c r="K299" t="s">
        <v>8020</v>
      </c>
      <c r="L299" t="s">
        <v>7953</v>
      </c>
      <c r="M299" t="s">
        <v>7954</v>
      </c>
      <c r="N299" t="s">
        <v>7955</v>
      </c>
      <c r="O299" t="s">
        <v>7949</v>
      </c>
      <c r="P299" t="s">
        <v>9382</v>
      </c>
      <c r="Q299" t="s">
        <v>9137</v>
      </c>
      <c r="R299" t="s">
        <v>7958</v>
      </c>
      <c r="S299" t="s">
        <v>7959</v>
      </c>
      <c r="T299" t="s">
        <v>7960</v>
      </c>
      <c r="U299" t="s">
        <v>7961</v>
      </c>
      <c r="V299" t="s">
        <v>7950</v>
      </c>
      <c r="W299" t="s">
        <v>7950</v>
      </c>
      <c r="X299" s="3">
        <v>192</v>
      </c>
      <c r="Y299" t="s">
        <v>7948</v>
      </c>
      <c r="Z299" s="3">
        <v>1</v>
      </c>
      <c r="AB299" t="s">
        <v>7971</v>
      </c>
      <c r="AE299" s="3">
        <v>0</v>
      </c>
      <c r="AF299" s="3">
        <v>0</v>
      </c>
      <c r="AI299" t="s">
        <v>7950</v>
      </c>
      <c r="AJ299" t="s">
        <v>7950</v>
      </c>
      <c r="AK299" t="s">
        <v>7950</v>
      </c>
      <c r="AL299" t="s">
        <v>7950</v>
      </c>
      <c r="AM299" t="s">
        <v>7950</v>
      </c>
      <c r="AN299" t="s">
        <v>7950</v>
      </c>
      <c r="AO299" t="s">
        <v>7950</v>
      </c>
      <c r="AR299" t="s">
        <v>7964</v>
      </c>
      <c r="AV299" t="s">
        <v>7950</v>
      </c>
      <c r="AW299" t="s">
        <v>7950</v>
      </c>
      <c r="AX299" s="3">
        <v>6</v>
      </c>
      <c r="AY299" s="3">
        <v>32</v>
      </c>
      <c r="AZ299" s="3">
        <v>16</v>
      </c>
      <c r="BC299" t="s">
        <v>7950</v>
      </c>
      <c r="BD299" t="s">
        <v>7950</v>
      </c>
    </row>
    <row r="300" spans="1:56">
      <c r="A300" t="s">
        <v>9383</v>
      </c>
      <c r="B300" t="s">
        <v>9384</v>
      </c>
      <c r="C300" t="s">
        <v>9385</v>
      </c>
      <c r="E300" t="s">
        <v>7968</v>
      </c>
      <c r="F300" t="s">
        <v>7948</v>
      </c>
      <c r="G300" t="s">
        <v>7949</v>
      </c>
      <c r="H300" t="s">
        <v>7950</v>
      </c>
      <c r="I300" s="3">
        <v>365</v>
      </c>
      <c r="J300" t="s">
        <v>9386</v>
      </c>
      <c r="K300" t="s">
        <v>9315</v>
      </c>
      <c r="L300" t="s">
        <v>9387</v>
      </c>
      <c r="M300" t="s">
        <v>7954</v>
      </c>
      <c r="N300" t="s">
        <v>7955</v>
      </c>
      <c r="O300" t="s">
        <v>7949</v>
      </c>
      <c r="P300" t="s">
        <v>9388</v>
      </c>
      <c r="Q300" t="s">
        <v>7957</v>
      </c>
      <c r="R300" t="s">
        <v>7958</v>
      </c>
      <c r="S300" t="s">
        <v>7959</v>
      </c>
      <c r="T300" t="s">
        <v>7960</v>
      </c>
      <c r="U300" t="s">
        <v>7961</v>
      </c>
      <c r="V300" t="s">
        <v>7950</v>
      </c>
      <c r="W300" t="s">
        <v>7950</v>
      </c>
      <c r="X300" s="3">
        <v>400</v>
      </c>
      <c r="Y300" t="s">
        <v>7948</v>
      </c>
      <c r="Z300" s="3">
        <v>1</v>
      </c>
      <c r="AB300" t="s">
        <v>7971</v>
      </c>
      <c r="AE300" s="3">
        <v>0</v>
      </c>
      <c r="AF300" s="3">
        <v>0</v>
      </c>
      <c r="AI300" t="s">
        <v>7950</v>
      </c>
      <c r="AJ300" t="s">
        <v>7950</v>
      </c>
      <c r="AK300" t="s">
        <v>7950</v>
      </c>
      <c r="AL300" t="s">
        <v>7950</v>
      </c>
      <c r="AM300" t="s">
        <v>7950</v>
      </c>
      <c r="AN300" t="s">
        <v>7950</v>
      </c>
      <c r="AO300" t="s">
        <v>7950</v>
      </c>
      <c r="AR300" t="s">
        <v>7964</v>
      </c>
      <c r="AV300" t="s">
        <v>7950</v>
      </c>
      <c r="AW300" t="s">
        <v>7950</v>
      </c>
      <c r="AX300" s="3">
        <v>10</v>
      </c>
      <c r="AY300" s="3">
        <v>40</v>
      </c>
      <c r="AZ300" s="3">
        <v>20</v>
      </c>
      <c r="BA300" t="s">
        <v>9389</v>
      </c>
      <c r="BB300" t="s">
        <v>9390</v>
      </c>
      <c r="BC300" t="s">
        <v>7950</v>
      </c>
      <c r="BD300" t="s">
        <v>7950</v>
      </c>
    </row>
    <row r="301" spans="1:56">
      <c r="A301" t="s">
        <v>9391</v>
      </c>
      <c r="B301" t="s">
        <v>9374</v>
      </c>
      <c r="C301" t="s">
        <v>9392</v>
      </c>
      <c r="E301" t="s">
        <v>7968</v>
      </c>
      <c r="F301" t="s">
        <v>7948</v>
      </c>
      <c r="G301" t="s">
        <v>7949</v>
      </c>
      <c r="H301" t="s">
        <v>7950</v>
      </c>
      <c r="I301" s="3">
        <v>365</v>
      </c>
      <c r="J301" t="s">
        <v>9393</v>
      </c>
      <c r="K301" t="s">
        <v>9377</v>
      </c>
      <c r="L301" t="s">
        <v>7971</v>
      </c>
      <c r="M301" t="s">
        <v>7954</v>
      </c>
      <c r="N301" t="s">
        <v>7971</v>
      </c>
      <c r="O301" t="s">
        <v>7949</v>
      </c>
      <c r="P301" t="s">
        <v>9394</v>
      </c>
      <c r="Q301" t="s">
        <v>8782</v>
      </c>
      <c r="R301" t="s">
        <v>7958</v>
      </c>
      <c r="S301" t="s">
        <v>7959</v>
      </c>
      <c r="T301" t="s">
        <v>7960</v>
      </c>
      <c r="U301" t="s">
        <v>8223</v>
      </c>
      <c r="V301" t="s">
        <v>7950</v>
      </c>
      <c r="W301" t="s">
        <v>7950</v>
      </c>
      <c r="X301" s="3">
        <v>140</v>
      </c>
      <c r="Y301" t="s">
        <v>7948</v>
      </c>
      <c r="Z301" s="3">
        <v>1</v>
      </c>
      <c r="AE301" s="3">
        <v>0</v>
      </c>
      <c r="AF301" s="3">
        <v>0</v>
      </c>
      <c r="AI301" t="s">
        <v>7950</v>
      </c>
      <c r="AJ301" t="s">
        <v>7950</v>
      </c>
      <c r="AK301" t="s">
        <v>7950</v>
      </c>
      <c r="AL301" t="s">
        <v>7950</v>
      </c>
      <c r="AM301" t="s">
        <v>7950</v>
      </c>
      <c r="AN301" t="s">
        <v>7950</v>
      </c>
      <c r="AO301" t="s">
        <v>7950</v>
      </c>
      <c r="AR301" t="s">
        <v>7964</v>
      </c>
      <c r="AV301" t="s">
        <v>7950</v>
      </c>
      <c r="AW301" t="s">
        <v>7950</v>
      </c>
      <c r="AX301" s="3">
        <v>5</v>
      </c>
      <c r="AY301" s="3">
        <v>28</v>
      </c>
      <c r="AZ301" s="3">
        <v>7</v>
      </c>
      <c r="BC301" t="s">
        <v>7950</v>
      </c>
      <c r="BD301" t="s">
        <v>7950</v>
      </c>
    </row>
    <row r="302" spans="1:56">
      <c r="A302" t="s">
        <v>9395</v>
      </c>
      <c r="B302" t="s">
        <v>8631</v>
      </c>
      <c r="C302" t="s">
        <v>7992</v>
      </c>
      <c r="E302" t="s">
        <v>7993</v>
      </c>
      <c r="F302" t="s">
        <v>7948</v>
      </c>
      <c r="G302" t="s">
        <v>7949</v>
      </c>
      <c r="H302" t="s">
        <v>7950</v>
      </c>
      <c r="I302" s="3">
        <v>365</v>
      </c>
      <c r="J302" t="s">
        <v>9396</v>
      </c>
      <c r="K302" t="s">
        <v>9218</v>
      </c>
      <c r="L302" t="s">
        <v>7953</v>
      </c>
      <c r="M302" t="s">
        <v>7954</v>
      </c>
      <c r="N302" t="s">
        <v>7955</v>
      </c>
      <c r="O302" t="s">
        <v>7949</v>
      </c>
      <c r="P302" t="s">
        <v>9397</v>
      </c>
      <c r="Q302" t="s">
        <v>7957</v>
      </c>
      <c r="R302" t="s">
        <v>7958</v>
      </c>
      <c r="S302" t="s">
        <v>7959</v>
      </c>
      <c r="T302" t="s">
        <v>7960</v>
      </c>
      <c r="U302" t="s">
        <v>7961</v>
      </c>
      <c r="V302" t="s">
        <v>7950</v>
      </c>
      <c r="W302" t="s">
        <v>7950</v>
      </c>
      <c r="X302" s="3">
        <v>96</v>
      </c>
      <c r="Y302" t="s">
        <v>7948</v>
      </c>
      <c r="Z302" s="3">
        <v>1</v>
      </c>
      <c r="AB302" t="s">
        <v>7971</v>
      </c>
      <c r="AE302" s="3">
        <v>0</v>
      </c>
      <c r="AF302" s="3">
        <v>0</v>
      </c>
      <c r="AI302" t="s">
        <v>7950</v>
      </c>
      <c r="AJ302" t="s">
        <v>7950</v>
      </c>
      <c r="AK302" t="s">
        <v>7950</v>
      </c>
      <c r="AL302" t="s">
        <v>7950</v>
      </c>
      <c r="AM302" t="s">
        <v>7950</v>
      </c>
      <c r="AN302" t="s">
        <v>7950</v>
      </c>
      <c r="AO302" t="s">
        <v>7950</v>
      </c>
      <c r="AR302" t="s">
        <v>7964</v>
      </c>
      <c r="AV302" t="s">
        <v>7950</v>
      </c>
      <c r="AW302" t="s">
        <v>7950</v>
      </c>
      <c r="AX302" s="3">
        <v>6</v>
      </c>
      <c r="AY302" s="3">
        <v>16</v>
      </c>
      <c r="AZ302" s="3">
        <v>8</v>
      </c>
      <c r="BC302" t="s">
        <v>7950</v>
      </c>
      <c r="BD302" t="s">
        <v>7950</v>
      </c>
    </row>
    <row r="303" spans="1:56">
      <c r="A303" t="s">
        <v>1445</v>
      </c>
      <c r="B303" t="s">
        <v>9398</v>
      </c>
      <c r="C303" t="s">
        <v>7975</v>
      </c>
      <c r="D303" s="2" t="s">
        <v>7998</v>
      </c>
      <c r="E303" t="s">
        <v>7947</v>
      </c>
      <c r="F303" t="s">
        <v>7948</v>
      </c>
      <c r="G303" t="s">
        <v>7949</v>
      </c>
      <c r="H303" t="s">
        <v>7950</v>
      </c>
      <c r="I303" s="3">
        <v>365</v>
      </c>
      <c r="J303" t="s">
        <v>9399</v>
      </c>
      <c r="K303" t="s">
        <v>7978</v>
      </c>
      <c r="L303" t="s">
        <v>7971</v>
      </c>
      <c r="M303" t="s">
        <v>7954</v>
      </c>
      <c r="N303" t="s">
        <v>7971</v>
      </c>
      <c r="O303" t="s">
        <v>7949</v>
      </c>
      <c r="P303" t="s">
        <v>9400</v>
      </c>
      <c r="Q303" t="s">
        <v>7980</v>
      </c>
      <c r="R303" t="s">
        <v>7958</v>
      </c>
      <c r="S303" t="s">
        <v>7959</v>
      </c>
      <c r="T303" t="s">
        <v>7960</v>
      </c>
      <c r="U303" t="s">
        <v>7961</v>
      </c>
      <c r="V303" t="s">
        <v>7950</v>
      </c>
      <c r="W303" t="s">
        <v>7950</v>
      </c>
      <c r="X303" s="3">
        <v>1360</v>
      </c>
      <c r="Y303" t="s">
        <v>7948</v>
      </c>
      <c r="Z303" s="3">
        <v>1</v>
      </c>
      <c r="AB303" t="s">
        <v>7971</v>
      </c>
      <c r="AC303" t="s">
        <v>8001</v>
      </c>
      <c r="AE303" s="3">
        <v>0</v>
      </c>
      <c r="AF303" s="3">
        <v>0</v>
      </c>
      <c r="AH303" t="s">
        <v>9401</v>
      </c>
      <c r="AI303" t="s">
        <v>7950</v>
      </c>
      <c r="AJ303" t="s">
        <v>7950</v>
      </c>
      <c r="AK303" t="s">
        <v>7950</v>
      </c>
      <c r="AL303" t="s">
        <v>7950</v>
      </c>
      <c r="AM303" t="s">
        <v>7950</v>
      </c>
      <c r="AN303" t="s">
        <v>7950</v>
      </c>
      <c r="AO303" t="s">
        <v>7950</v>
      </c>
      <c r="AR303" t="s">
        <v>7964</v>
      </c>
      <c r="AV303" t="s">
        <v>7950</v>
      </c>
      <c r="AW303" t="s">
        <v>7950</v>
      </c>
      <c r="AX303" s="3">
        <v>17</v>
      </c>
      <c r="AY303" s="3">
        <v>80</v>
      </c>
      <c r="AZ303" s="3">
        <v>4</v>
      </c>
      <c r="BC303" t="s">
        <v>7950</v>
      </c>
      <c r="BD303" t="s">
        <v>7950</v>
      </c>
    </row>
    <row r="304" spans="1:56">
      <c r="A304" t="s">
        <v>9402</v>
      </c>
      <c r="B304" t="s">
        <v>9403</v>
      </c>
      <c r="C304" t="s">
        <v>8116</v>
      </c>
      <c r="E304" t="s">
        <v>8642</v>
      </c>
      <c r="F304" t="s">
        <v>7948</v>
      </c>
      <c r="G304" t="s">
        <v>7949</v>
      </c>
      <c r="H304" t="s">
        <v>7950</v>
      </c>
      <c r="I304" s="3">
        <v>365</v>
      </c>
      <c r="J304" t="s">
        <v>9404</v>
      </c>
      <c r="K304" t="s">
        <v>9405</v>
      </c>
      <c r="L304" t="s">
        <v>7953</v>
      </c>
      <c r="M304" t="s">
        <v>7954</v>
      </c>
      <c r="N304" t="s">
        <v>7955</v>
      </c>
      <c r="O304" t="s">
        <v>7949</v>
      </c>
      <c r="P304" t="s">
        <v>9406</v>
      </c>
      <c r="Q304" t="s">
        <v>7957</v>
      </c>
      <c r="R304" t="s">
        <v>7958</v>
      </c>
      <c r="S304" t="s">
        <v>7959</v>
      </c>
      <c r="T304" t="s">
        <v>7960</v>
      </c>
      <c r="U304" t="s">
        <v>7961</v>
      </c>
      <c r="V304" t="s">
        <v>7950</v>
      </c>
      <c r="W304" t="s">
        <v>7950</v>
      </c>
      <c r="X304" s="3">
        <v>616</v>
      </c>
      <c r="Y304" t="s">
        <v>7948</v>
      </c>
      <c r="Z304" s="3">
        <v>1</v>
      </c>
      <c r="AB304" t="s">
        <v>7971</v>
      </c>
      <c r="AE304" s="3">
        <v>0</v>
      </c>
      <c r="AF304" s="3">
        <v>0</v>
      </c>
      <c r="AH304" t="s">
        <v>8519</v>
      </c>
      <c r="AI304" t="s">
        <v>7950</v>
      </c>
      <c r="AJ304" t="s">
        <v>7950</v>
      </c>
      <c r="AK304" t="s">
        <v>7950</v>
      </c>
      <c r="AL304" t="s">
        <v>7950</v>
      </c>
      <c r="AM304" t="s">
        <v>7950</v>
      </c>
      <c r="AN304" t="s">
        <v>7950</v>
      </c>
      <c r="AO304" t="s">
        <v>7950</v>
      </c>
      <c r="AR304" t="s">
        <v>7964</v>
      </c>
      <c r="AV304" t="s">
        <v>7950</v>
      </c>
      <c r="AW304" t="s">
        <v>7950</v>
      </c>
      <c r="AX304" t="s">
        <v>7950</v>
      </c>
      <c r="AY304" t="s">
        <v>7950</v>
      </c>
      <c r="AZ304" t="s">
        <v>7950</v>
      </c>
      <c r="BC304" t="s">
        <v>7950</v>
      </c>
      <c r="BD304" t="s">
        <v>7950</v>
      </c>
    </row>
    <row r="305" spans="1:56">
      <c r="A305" t="s">
        <v>9407</v>
      </c>
      <c r="B305" t="s">
        <v>9408</v>
      </c>
      <c r="C305" t="s">
        <v>9409</v>
      </c>
      <c r="E305" t="s">
        <v>7968</v>
      </c>
      <c r="F305" t="s">
        <v>7948</v>
      </c>
      <c r="G305" t="s">
        <v>7949</v>
      </c>
      <c r="H305" t="s">
        <v>7950</v>
      </c>
      <c r="I305" s="3">
        <v>365</v>
      </c>
      <c r="J305" t="s">
        <v>9410</v>
      </c>
      <c r="K305" t="s">
        <v>8027</v>
      </c>
      <c r="L305" t="s">
        <v>7971</v>
      </c>
      <c r="M305" t="s">
        <v>7954</v>
      </c>
      <c r="N305" t="s">
        <v>7971</v>
      </c>
      <c r="O305" t="s">
        <v>7949</v>
      </c>
      <c r="P305" t="s">
        <v>9411</v>
      </c>
      <c r="Q305" t="s">
        <v>8782</v>
      </c>
      <c r="R305" t="s">
        <v>7958</v>
      </c>
      <c r="S305" t="s">
        <v>7959</v>
      </c>
      <c r="T305" t="s">
        <v>7960</v>
      </c>
      <c r="U305" t="s">
        <v>7961</v>
      </c>
      <c r="V305" t="s">
        <v>7950</v>
      </c>
      <c r="W305" t="s">
        <v>7950</v>
      </c>
      <c r="X305" s="3">
        <v>32</v>
      </c>
      <c r="Y305" t="s">
        <v>7948</v>
      </c>
      <c r="Z305" s="3">
        <v>1</v>
      </c>
      <c r="AB305" t="s">
        <v>7962</v>
      </c>
      <c r="AC305" t="s">
        <v>7963</v>
      </c>
      <c r="AE305" s="3">
        <v>0</v>
      </c>
      <c r="AF305" s="3">
        <v>0</v>
      </c>
      <c r="AI305" t="s">
        <v>7950</v>
      </c>
      <c r="AJ305" t="s">
        <v>7950</v>
      </c>
      <c r="AK305" t="s">
        <v>7950</v>
      </c>
      <c r="AL305" t="s">
        <v>7950</v>
      </c>
      <c r="AM305" t="s">
        <v>7950</v>
      </c>
      <c r="AN305" t="s">
        <v>7950</v>
      </c>
      <c r="AO305" t="s">
        <v>7950</v>
      </c>
      <c r="AR305" t="s">
        <v>7964</v>
      </c>
      <c r="AV305" t="s">
        <v>7950</v>
      </c>
      <c r="AW305" t="s">
        <v>7950</v>
      </c>
      <c r="AX305" s="3">
        <v>2</v>
      </c>
      <c r="AY305" s="3">
        <v>16</v>
      </c>
      <c r="AZ305" s="3">
        <v>4</v>
      </c>
      <c r="BC305" t="s">
        <v>7950</v>
      </c>
      <c r="BD305" t="s">
        <v>7950</v>
      </c>
    </row>
    <row r="306" spans="1:56">
      <c r="A306" t="s">
        <v>2785</v>
      </c>
      <c r="B306" t="s">
        <v>9412</v>
      </c>
      <c r="C306" t="s">
        <v>9413</v>
      </c>
      <c r="D306" s="2" t="s">
        <v>8141</v>
      </c>
      <c r="E306" t="s">
        <v>7985</v>
      </c>
      <c r="F306" t="s">
        <v>7948</v>
      </c>
      <c r="G306" t="s">
        <v>7949</v>
      </c>
      <c r="H306" t="s">
        <v>7950</v>
      </c>
      <c r="I306" s="3">
        <v>365</v>
      </c>
      <c r="J306" t="s">
        <v>9414</v>
      </c>
      <c r="K306" t="s">
        <v>9415</v>
      </c>
      <c r="L306" t="s">
        <v>7971</v>
      </c>
      <c r="M306" t="s">
        <v>7954</v>
      </c>
      <c r="N306" t="s">
        <v>7971</v>
      </c>
      <c r="O306" t="s">
        <v>7949</v>
      </c>
      <c r="P306" t="s">
        <v>9416</v>
      </c>
      <c r="Q306" t="s">
        <v>7980</v>
      </c>
      <c r="R306" t="s">
        <v>7958</v>
      </c>
      <c r="S306" t="s">
        <v>7959</v>
      </c>
      <c r="T306" t="s">
        <v>7960</v>
      </c>
      <c r="U306" t="s">
        <v>7961</v>
      </c>
      <c r="V306" t="s">
        <v>7950</v>
      </c>
      <c r="W306" t="s">
        <v>7950</v>
      </c>
      <c r="X306" s="3">
        <v>320</v>
      </c>
      <c r="Y306" t="s">
        <v>7948</v>
      </c>
      <c r="Z306" s="3">
        <v>1</v>
      </c>
      <c r="AB306" t="s">
        <v>7962</v>
      </c>
      <c r="AC306" t="s">
        <v>8145</v>
      </c>
      <c r="AE306" s="3">
        <v>0</v>
      </c>
      <c r="AF306" s="3">
        <v>0</v>
      </c>
      <c r="AH306" t="s">
        <v>8146</v>
      </c>
      <c r="AI306" t="s">
        <v>7950</v>
      </c>
      <c r="AJ306" t="s">
        <v>7950</v>
      </c>
      <c r="AK306" t="s">
        <v>7950</v>
      </c>
      <c r="AL306" t="s">
        <v>7950</v>
      </c>
      <c r="AM306" t="s">
        <v>7950</v>
      </c>
      <c r="AN306" t="s">
        <v>7950</v>
      </c>
      <c r="AO306" t="s">
        <v>7950</v>
      </c>
      <c r="AR306" t="s">
        <v>7964</v>
      </c>
      <c r="AV306" t="s">
        <v>7950</v>
      </c>
      <c r="AW306" t="s">
        <v>7950</v>
      </c>
      <c r="AX306" s="3">
        <v>8</v>
      </c>
      <c r="AY306" s="3">
        <v>40</v>
      </c>
      <c r="AZ306" s="3">
        <v>5</v>
      </c>
      <c r="BC306" t="s">
        <v>7950</v>
      </c>
      <c r="BD306" t="s">
        <v>7950</v>
      </c>
    </row>
    <row r="307" spans="1:56">
      <c r="A307" t="s">
        <v>9417</v>
      </c>
      <c r="B307" t="s">
        <v>9418</v>
      </c>
      <c r="C307" t="s">
        <v>7975</v>
      </c>
      <c r="E307" t="s">
        <v>8642</v>
      </c>
      <c r="F307" t="s">
        <v>7948</v>
      </c>
      <c r="G307" t="s">
        <v>7949</v>
      </c>
      <c r="H307" t="s">
        <v>7950</v>
      </c>
      <c r="I307" s="3">
        <v>365</v>
      </c>
      <c r="J307" t="s">
        <v>9419</v>
      </c>
      <c r="K307" t="s">
        <v>7978</v>
      </c>
      <c r="L307" t="s">
        <v>7953</v>
      </c>
      <c r="M307" t="s">
        <v>7954</v>
      </c>
      <c r="N307" t="s">
        <v>7955</v>
      </c>
      <c r="O307" t="s">
        <v>7949</v>
      </c>
      <c r="P307" t="s">
        <v>9420</v>
      </c>
      <c r="Q307" t="s">
        <v>7957</v>
      </c>
      <c r="R307" t="s">
        <v>7958</v>
      </c>
      <c r="S307" t="s">
        <v>7959</v>
      </c>
      <c r="T307" t="s">
        <v>7960</v>
      </c>
      <c r="U307" t="s">
        <v>7961</v>
      </c>
      <c r="V307" t="s">
        <v>7950</v>
      </c>
      <c r="W307" t="s">
        <v>7950</v>
      </c>
      <c r="X307" s="3">
        <v>168</v>
      </c>
      <c r="Y307" t="s">
        <v>7948</v>
      </c>
      <c r="Z307" s="3">
        <v>1</v>
      </c>
      <c r="AB307" t="s">
        <v>7971</v>
      </c>
      <c r="AE307" s="3">
        <v>0</v>
      </c>
      <c r="AF307" s="3">
        <v>0</v>
      </c>
      <c r="AH307" t="s">
        <v>9421</v>
      </c>
      <c r="AI307" t="s">
        <v>7950</v>
      </c>
      <c r="AJ307" t="s">
        <v>7950</v>
      </c>
      <c r="AK307" t="s">
        <v>7950</v>
      </c>
      <c r="AL307" t="s">
        <v>7950</v>
      </c>
      <c r="AM307" t="s">
        <v>7950</v>
      </c>
      <c r="AN307" t="s">
        <v>7950</v>
      </c>
      <c r="AO307" t="s">
        <v>7950</v>
      </c>
      <c r="AR307" t="s">
        <v>7964</v>
      </c>
      <c r="AV307" t="s">
        <v>7950</v>
      </c>
      <c r="AW307" t="s">
        <v>7950</v>
      </c>
      <c r="AX307" t="s">
        <v>7950</v>
      </c>
      <c r="AY307" t="s">
        <v>7950</v>
      </c>
      <c r="AZ307" t="s">
        <v>7950</v>
      </c>
      <c r="BC307" t="s">
        <v>7950</v>
      </c>
      <c r="BD307" t="s">
        <v>7950</v>
      </c>
    </row>
    <row r="308" spans="1:56">
      <c r="A308" t="s">
        <v>1354</v>
      </c>
      <c r="B308" t="s">
        <v>9422</v>
      </c>
      <c r="C308" t="s">
        <v>8348</v>
      </c>
      <c r="E308" t="s">
        <v>8642</v>
      </c>
      <c r="F308" t="s">
        <v>7948</v>
      </c>
      <c r="G308" t="s">
        <v>7949</v>
      </c>
      <c r="H308" t="s">
        <v>7950</v>
      </c>
      <c r="I308" s="3">
        <v>365</v>
      </c>
      <c r="J308" t="s">
        <v>9423</v>
      </c>
      <c r="K308" t="s">
        <v>9424</v>
      </c>
      <c r="L308" t="s">
        <v>7953</v>
      </c>
      <c r="M308" t="s">
        <v>7954</v>
      </c>
      <c r="N308" t="s">
        <v>7955</v>
      </c>
      <c r="O308" t="s">
        <v>7949</v>
      </c>
      <c r="P308" t="s">
        <v>9425</v>
      </c>
      <c r="Q308" t="s">
        <v>7957</v>
      </c>
      <c r="R308" t="s">
        <v>7958</v>
      </c>
      <c r="S308" t="s">
        <v>7959</v>
      </c>
      <c r="T308" t="s">
        <v>7960</v>
      </c>
      <c r="U308" t="s">
        <v>7961</v>
      </c>
      <c r="V308" t="s">
        <v>7950</v>
      </c>
      <c r="W308" t="s">
        <v>7950</v>
      </c>
      <c r="X308" s="3">
        <v>120</v>
      </c>
      <c r="Y308" t="s">
        <v>7948</v>
      </c>
      <c r="Z308" s="3">
        <v>1</v>
      </c>
      <c r="AB308" t="s">
        <v>7971</v>
      </c>
      <c r="AE308" s="3">
        <v>0</v>
      </c>
      <c r="AF308" s="3">
        <v>0</v>
      </c>
      <c r="AH308" t="s">
        <v>9421</v>
      </c>
      <c r="AI308" t="s">
        <v>7950</v>
      </c>
      <c r="AJ308" t="s">
        <v>7950</v>
      </c>
      <c r="AK308" t="s">
        <v>7950</v>
      </c>
      <c r="AL308" t="s">
        <v>7950</v>
      </c>
      <c r="AM308" t="s">
        <v>7950</v>
      </c>
      <c r="AN308" t="s">
        <v>7950</v>
      </c>
      <c r="AO308" t="s">
        <v>7950</v>
      </c>
      <c r="AR308" t="s">
        <v>7964</v>
      </c>
      <c r="AV308" t="s">
        <v>7950</v>
      </c>
      <c r="AW308" t="s">
        <v>7950</v>
      </c>
      <c r="AX308" t="s">
        <v>7950</v>
      </c>
      <c r="AY308" t="s">
        <v>7950</v>
      </c>
      <c r="AZ308" t="s">
        <v>7950</v>
      </c>
      <c r="BC308" t="s">
        <v>7950</v>
      </c>
      <c r="BD308" t="s">
        <v>7950</v>
      </c>
    </row>
    <row r="309" spans="1:56">
      <c r="A309" t="s">
        <v>9426</v>
      </c>
      <c r="B309" t="s">
        <v>9427</v>
      </c>
      <c r="C309" t="s">
        <v>8116</v>
      </c>
      <c r="E309" t="s">
        <v>8642</v>
      </c>
      <c r="F309" t="s">
        <v>7948</v>
      </c>
      <c r="G309" t="s">
        <v>7949</v>
      </c>
      <c r="H309" t="s">
        <v>7950</v>
      </c>
      <c r="I309" s="3">
        <v>365</v>
      </c>
      <c r="K309" t="s">
        <v>9428</v>
      </c>
      <c r="L309" t="s">
        <v>7953</v>
      </c>
      <c r="M309" t="s">
        <v>7954</v>
      </c>
      <c r="N309" t="s">
        <v>7955</v>
      </c>
      <c r="O309" t="s">
        <v>7949</v>
      </c>
      <c r="P309" t="s">
        <v>9429</v>
      </c>
      <c r="Q309" t="s">
        <v>7957</v>
      </c>
      <c r="R309" t="s">
        <v>7958</v>
      </c>
      <c r="S309" t="s">
        <v>7959</v>
      </c>
      <c r="T309" t="s">
        <v>7960</v>
      </c>
      <c r="U309" t="s">
        <v>7961</v>
      </c>
      <c r="V309" t="s">
        <v>7950</v>
      </c>
      <c r="W309" t="s">
        <v>7950</v>
      </c>
      <c r="X309" s="3">
        <v>0</v>
      </c>
      <c r="Y309" t="s">
        <v>7948</v>
      </c>
      <c r="Z309" s="3">
        <v>1</v>
      </c>
      <c r="AB309" t="s">
        <v>7971</v>
      </c>
      <c r="AE309" s="3">
        <v>0</v>
      </c>
      <c r="AF309" s="3">
        <v>0</v>
      </c>
      <c r="AI309" t="s">
        <v>7950</v>
      </c>
      <c r="AJ309" t="s">
        <v>7950</v>
      </c>
      <c r="AK309" t="s">
        <v>7950</v>
      </c>
      <c r="AL309" t="s">
        <v>7950</v>
      </c>
      <c r="AM309" t="s">
        <v>7950</v>
      </c>
      <c r="AN309" t="s">
        <v>7950</v>
      </c>
      <c r="AO309" t="s">
        <v>7950</v>
      </c>
      <c r="AR309" t="s">
        <v>7964</v>
      </c>
      <c r="AV309" t="s">
        <v>7950</v>
      </c>
      <c r="AW309" t="s">
        <v>7950</v>
      </c>
      <c r="AX309" t="s">
        <v>7950</v>
      </c>
      <c r="AY309" t="s">
        <v>7950</v>
      </c>
      <c r="AZ309" t="s">
        <v>7950</v>
      </c>
      <c r="BC309" t="s">
        <v>7950</v>
      </c>
      <c r="BD309" t="s">
        <v>7950</v>
      </c>
    </row>
    <row r="310" spans="1:56">
      <c r="A310" t="s">
        <v>9430</v>
      </c>
      <c r="B310" t="s">
        <v>9431</v>
      </c>
      <c r="C310" t="s">
        <v>9432</v>
      </c>
      <c r="E310" t="s">
        <v>7947</v>
      </c>
      <c r="F310" t="s">
        <v>7948</v>
      </c>
      <c r="G310" t="s">
        <v>7949</v>
      </c>
      <c r="H310" t="s">
        <v>7950</v>
      </c>
      <c r="I310" s="3">
        <v>365</v>
      </c>
      <c r="J310" t="s">
        <v>9433</v>
      </c>
      <c r="K310" t="s">
        <v>7952</v>
      </c>
      <c r="L310" t="s">
        <v>7953</v>
      </c>
      <c r="M310" t="s">
        <v>7954</v>
      </c>
      <c r="N310" t="s">
        <v>7955</v>
      </c>
      <c r="O310" t="s">
        <v>7949</v>
      </c>
      <c r="P310" t="s">
        <v>9434</v>
      </c>
      <c r="Q310" t="s">
        <v>7957</v>
      </c>
      <c r="R310" t="s">
        <v>7958</v>
      </c>
      <c r="S310" t="s">
        <v>7959</v>
      </c>
      <c r="T310" t="s">
        <v>7960</v>
      </c>
      <c r="U310" t="s">
        <v>7961</v>
      </c>
      <c r="V310" t="s">
        <v>7950</v>
      </c>
      <c r="W310" t="s">
        <v>7950</v>
      </c>
      <c r="X310" s="3">
        <v>616</v>
      </c>
      <c r="Y310" t="s">
        <v>7948</v>
      </c>
      <c r="Z310" s="3">
        <v>1</v>
      </c>
      <c r="AB310" t="s">
        <v>7971</v>
      </c>
      <c r="AC310" t="s">
        <v>8250</v>
      </c>
      <c r="AE310" s="3">
        <v>0</v>
      </c>
      <c r="AF310" s="3">
        <v>0</v>
      </c>
      <c r="AH310" t="s">
        <v>8105</v>
      </c>
      <c r="AI310" t="s">
        <v>7950</v>
      </c>
      <c r="AJ310" t="s">
        <v>7950</v>
      </c>
      <c r="AK310" t="s">
        <v>7950</v>
      </c>
      <c r="AL310" t="s">
        <v>7950</v>
      </c>
      <c r="AM310" t="s">
        <v>7950</v>
      </c>
      <c r="AN310" t="s">
        <v>7950</v>
      </c>
      <c r="AO310" t="s">
        <v>7950</v>
      </c>
      <c r="AR310" t="s">
        <v>7964</v>
      </c>
      <c r="AV310" t="s">
        <v>7950</v>
      </c>
      <c r="AW310" t="s">
        <v>7950</v>
      </c>
      <c r="AX310" t="s">
        <v>7950</v>
      </c>
      <c r="AY310" t="s">
        <v>7950</v>
      </c>
      <c r="AZ310" t="s">
        <v>7950</v>
      </c>
      <c r="BC310" t="s">
        <v>7950</v>
      </c>
      <c r="BD310" t="s">
        <v>7950</v>
      </c>
    </row>
    <row r="311" spans="1:56">
      <c r="A311" t="s">
        <v>9435</v>
      </c>
      <c r="B311" t="s">
        <v>9436</v>
      </c>
      <c r="C311" t="s">
        <v>9437</v>
      </c>
      <c r="E311" t="s">
        <v>8038</v>
      </c>
      <c r="F311" t="s">
        <v>7948</v>
      </c>
      <c r="G311" t="s">
        <v>7949</v>
      </c>
      <c r="H311" t="s">
        <v>7950</v>
      </c>
      <c r="I311" s="3">
        <v>365</v>
      </c>
      <c r="J311" t="s">
        <v>9438</v>
      </c>
      <c r="K311" t="s">
        <v>9439</v>
      </c>
      <c r="L311" t="s">
        <v>7971</v>
      </c>
      <c r="M311" t="s">
        <v>7954</v>
      </c>
      <c r="N311" t="s">
        <v>7971</v>
      </c>
      <c r="O311" t="s">
        <v>7949</v>
      </c>
      <c r="P311" t="s">
        <v>9440</v>
      </c>
      <c r="Q311" t="s">
        <v>7980</v>
      </c>
      <c r="R311" t="s">
        <v>7958</v>
      </c>
      <c r="S311" t="s">
        <v>7959</v>
      </c>
      <c r="T311" t="s">
        <v>7960</v>
      </c>
      <c r="U311" t="s">
        <v>7961</v>
      </c>
      <c r="V311" t="s">
        <v>7950</v>
      </c>
      <c r="W311" t="s">
        <v>7950</v>
      </c>
      <c r="X311" s="3">
        <v>504</v>
      </c>
      <c r="Y311" t="s">
        <v>7948</v>
      </c>
      <c r="Z311" s="3">
        <v>1</v>
      </c>
      <c r="AB311" t="s">
        <v>7962</v>
      </c>
      <c r="AC311" t="s">
        <v>7963</v>
      </c>
      <c r="AE311" s="3">
        <v>0</v>
      </c>
      <c r="AF311" s="3">
        <v>0</v>
      </c>
      <c r="AH311" t="s">
        <v>8042</v>
      </c>
      <c r="AI311" s="3">
        <v>6100.12</v>
      </c>
      <c r="AJ311" t="s">
        <v>7950</v>
      </c>
      <c r="AK311" t="s">
        <v>7950</v>
      </c>
      <c r="AL311" t="s">
        <v>7950</v>
      </c>
      <c r="AM311" t="s">
        <v>7950</v>
      </c>
      <c r="AN311" t="s">
        <v>7950</v>
      </c>
      <c r="AO311" t="s">
        <v>7950</v>
      </c>
      <c r="AR311" t="s">
        <v>7964</v>
      </c>
      <c r="AV311" t="s">
        <v>7950</v>
      </c>
      <c r="AW311" t="s">
        <v>7950</v>
      </c>
      <c r="AX311" t="s">
        <v>7950</v>
      </c>
      <c r="AY311" t="s">
        <v>7950</v>
      </c>
      <c r="AZ311" t="s">
        <v>7950</v>
      </c>
      <c r="BC311" t="s">
        <v>7950</v>
      </c>
      <c r="BD311" t="s">
        <v>7950</v>
      </c>
    </row>
    <row r="312" spans="1:56">
      <c r="A312" t="s">
        <v>2964</v>
      </c>
      <c r="B312" t="s">
        <v>9441</v>
      </c>
      <c r="C312" t="s">
        <v>9442</v>
      </c>
      <c r="D312" s="2" t="s">
        <v>7998</v>
      </c>
      <c r="E312" t="s">
        <v>7985</v>
      </c>
      <c r="F312" t="s">
        <v>7948</v>
      </c>
      <c r="G312" t="s">
        <v>7949</v>
      </c>
      <c r="H312" t="s">
        <v>7950</v>
      </c>
      <c r="I312" s="3">
        <v>365</v>
      </c>
      <c r="J312" t="s">
        <v>9443</v>
      </c>
      <c r="K312" t="s">
        <v>9444</v>
      </c>
      <c r="L312" t="s">
        <v>7971</v>
      </c>
      <c r="M312" t="s">
        <v>7954</v>
      </c>
      <c r="N312" t="s">
        <v>7971</v>
      </c>
      <c r="O312" t="s">
        <v>7949</v>
      </c>
      <c r="P312" t="s">
        <v>9445</v>
      </c>
      <c r="Q312" t="s">
        <v>9346</v>
      </c>
      <c r="R312" t="s">
        <v>7958</v>
      </c>
      <c r="S312" t="s">
        <v>7959</v>
      </c>
      <c r="T312" t="s">
        <v>7960</v>
      </c>
      <c r="U312" t="s">
        <v>7961</v>
      </c>
      <c r="V312" t="s">
        <v>7950</v>
      </c>
      <c r="W312" t="s">
        <v>7950</v>
      </c>
      <c r="X312" s="3">
        <v>315</v>
      </c>
      <c r="Y312" t="s">
        <v>7948</v>
      </c>
      <c r="Z312" s="3">
        <v>1</v>
      </c>
      <c r="AC312" t="s">
        <v>8001</v>
      </c>
      <c r="AE312" s="3">
        <v>0</v>
      </c>
      <c r="AF312" s="3">
        <v>0</v>
      </c>
      <c r="AH312" t="s">
        <v>9446</v>
      </c>
      <c r="AI312" t="s">
        <v>7950</v>
      </c>
      <c r="AJ312" t="s">
        <v>7950</v>
      </c>
      <c r="AK312" t="s">
        <v>7950</v>
      </c>
      <c r="AL312" t="s">
        <v>7950</v>
      </c>
      <c r="AM312" t="s">
        <v>7950</v>
      </c>
      <c r="AN312" t="s">
        <v>7950</v>
      </c>
      <c r="AO312" t="s">
        <v>7950</v>
      </c>
      <c r="AR312" t="s">
        <v>7964</v>
      </c>
      <c r="AV312" t="s">
        <v>7950</v>
      </c>
      <c r="AW312" t="s">
        <v>7950</v>
      </c>
      <c r="AX312" s="3">
        <v>9</v>
      </c>
      <c r="AY312" s="3">
        <v>35</v>
      </c>
      <c r="AZ312" s="3">
        <v>5</v>
      </c>
      <c r="BC312" t="s">
        <v>7950</v>
      </c>
      <c r="BD312" t="s">
        <v>7950</v>
      </c>
    </row>
    <row r="313" spans="1:56">
      <c r="A313" t="s">
        <v>9447</v>
      </c>
      <c r="B313" t="s">
        <v>9448</v>
      </c>
      <c r="C313" t="s">
        <v>9449</v>
      </c>
      <c r="E313" t="s">
        <v>8362</v>
      </c>
      <c r="F313" t="s">
        <v>7948</v>
      </c>
      <c r="G313" t="s">
        <v>7949</v>
      </c>
      <c r="H313" t="s">
        <v>7950</v>
      </c>
      <c r="I313" s="3">
        <v>365</v>
      </c>
      <c r="J313" t="s">
        <v>9450</v>
      </c>
      <c r="K313" t="s">
        <v>8714</v>
      </c>
      <c r="L313" t="s">
        <v>7971</v>
      </c>
      <c r="M313" t="s">
        <v>7954</v>
      </c>
      <c r="N313" t="s">
        <v>7971</v>
      </c>
      <c r="O313" t="s">
        <v>7949</v>
      </c>
      <c r="P313" t="s">
        <v>9451</v>
      </c>
      <c r="Q313" t="s">
        <v>7973</v>
      </c>
      <c r="R313" t="s">
        <v>7958</v>
      </c>
      <c r="S313" t="s">
        <v>7959</v>
      </c>
      <c r="T313" t="s">
        <v>7960</v>
      </c>
      <c r="U313" t="s">
        <v>7961</v>
      </c>
      <c r="V313" t="s">
        <v>7950</v>
      </c>
      <c r="W313" t="s">
        <v>7950</v>
      </c>
      <c r="X313" s="3">
        <v>64</v>
      </c>
      <c r="Y313" t="s">
        <v>7948</v>
      </c>
      <c r="Z313" s="3">
        <v>1</v>
      </c>
      <c r="AB313" t="s">
        <v>7971</v>
      </c>
      <c r="AC313" t="s">
        <v>8250</v>
      </c>
      <c r="AE313" s="3">
        <v>0</v>
      </c>
      <c r="AF313" s="3">
        <v>0</v>
      </c>
      <c r="AI313" t="s">
        <v>7950</v>
      </c>
      <c r="AJ313" t="s">
        <v>7950</v>
      </c>
      <c r="AK313" t="s">
        <v>7950</v>
      </c>
      <c r="AL313" t="s">
        <v>7950</v>
      </c>
      <c r="AM313" t="s">
        <v>7950</v>
      </c>
      <c r="AN313" t="s">
        <v>7950</v>
      </c>
      <c r="AO313" t="s">
        <v>7950</v>
      </c>
      <c r="AR313" t="s">
        <v>7964</v>
      </c>
      <c r="AV313" t="s">
        <v>7950</v>
      </c>
      <c r="AW313" t="s">
        <v>7950</v>
      </c>
      <c r="AX313" s="3">
        <v>4</v>
      </c>
      <c r="AY313" s="3">
        <v>16</v>
      </c>
      <c r="AZ313" s="3">
        <v>8</v>
      </c>
      <c r="BC313" t="s">
        <v>7950</v>
      </c>
      <c r="BD313" t="s">
        <v>7950</v>
      </c>
    </row>
    <row r="314" spans="1:56">
      <c r="A314" t="s">
        <v>4501</v>
      </c>
      <c r="B314" t="s">
        <v>9452</v>
      </c>
      <c r="C314" t="s">
        <v>7946</v>
      </c>
      <c r="E314" t="s">
        <v>7985</v>
      </c>
      <c r="F314" t="s">
        <v>7948</v>
      </c>
      <c r="G314" t="s">
        <v>8056</v>
      </c>
      <c r="H314" t="s">
        <v>7950</v>
      </c>
      <c r="I314" s="3">
        <v>365</v>
      </c>
      <c r="J314" t="s">
        <v>9453</v>
      </c>
      <c r="K314" t="s">
        <v>9124</v>
      </c>
      <c r="L314" t="s">
        <v>7971</v>
      </c>
      <c r="M314" t="s">
        <v>7954</v>
      </c>
      <c r="N314" t="s">
        <v>7971</v>
      </c>
      <c r="O314" t="s">
        <v>7949</v>
      </c>
      <c r="P314" t="s">
        <v>9454</v>
      </c>
      <c r="Q314" t="s">
        <v>9346</v>
      </c>
      <c r="R314" t="s">
        <v>9455</v>
      </c>
      <c r="S314" t="s">
        <v>8554</v>
      </c>
      <c r="T314" t="s">
        <v>7960</v>
      </c>
      <c r="U314" t="s">
        <v>7961</v>
      </c>
      <c r="V314" t="s">
        <v>7950</v>
      </c>
      <c r="W314" t="s">
        <v>7950</v>
      </c>
      <c r="X314" s="3">
        <v>1170</v>
      </c>
      <c r="Y314" t="s">
        <v>7948</v>
      </c>
      <c r="Z314" s="3">
        <v>1</v>
      </c>
      <c r="AB314" t="s">
        <v>7962</v>
      </c>
      <c r="AC314" t="s">
        <v>8062</v>
      </c>
      <c r="AE314" s="3">
        <v>0</v>
      </c>
      <c r="AF314" s="3">
        <v>0</v>
      </c>
      <c r="AH314" t="s">
        <v>8063</v>
      </c>
      <c r="AI314" s="3">
        <v>9683.8700000000008</v>
      </c>
      <c r="AJ314" s="3">
        <v>0</v>
      </c>
      <c r="AK314" s="3">
        <v>0</v>
      </c>
      <c r="AL314" t="s">
        <v>7950</v>
      </c>
      <c r="AM314" s="3">
        <v>0</v>
      </c>
      <c r="AN314" t="s">
        <v>7950</v>
      </c>
      <c r="AO314" s="3">
        <v>0</v>
      </c>
      <c r="AQ314" t="s">
        <v>9456</v>
      </c>
      <c r="AR314" t="s">
        <v>7964</v>
      </c>
      <c r="AU314" t="s">
        <v>8065</v>
      </c>
      <c r="AV314" s="3">
        <v>0</v>
      </c>
      <c r="AW314" s="3">
        <v>0</v>
      </c>
      <c r="AX314" s="3">
        <v>18</v>
      </c>
      <c r="AY314" s="3">
        <v>65</v>
      </c>
      <c r="AZ314" s="3">
        <v>5</v>
      </c>
      <c r="BC314" s="3">
        <v>0</v>
      </c>
      <c r="BD314" t="s">
        <v>7950</v>
      </c>
    </row>
    <row r="315" spans="1:56">
      <c r="A315" t="s">
        <v>7005</v>
      </c>
      <c r="B315" t="s">
        <v>9457</v>
      </c>
      <c r="C315" t="s">
        <v>9458</v>
      </c>
      <c r="D315" s="2" t="s">
        <v>7998</v>
      </c>
      <c r="E315" t="s">
        <v>8038</v>
      </c>
      <c r="F315" t="s">
        <v>7948</v>
      </c>
      <c r="G315" t="s">
        <v>7949</v>
      </c>
      <c r="H315" t="s">
        <v>7950</v>
      </c>
      <c r="I315" s="3">
        <v>365</v>
      </c>
      <c r="J315" t="s">
        <v>9459</v>
      </c>
      <c r="K315" t="s">
        <v>9460</v>
      </c>
      <c r="L315" t="s">
        <v>7971</v>
      </c>
      <c r="M315" t="s">
        <v>7954</v>
      </c>
      <c r="N315" t="s">
        <v>7971</v>
      </c>
      <c r="O315" t="s">
        <v>7949</v>
      </c>
      <c r="P315" t="s">
        <v>9461</v>
      </c>
      <c r="Q315" t="s">
        <v>9346</v>
      </c>
      <c r="R315" t="s">
        <v>7958</v>
      </c>
      <c r="S315" t="s">
        <v>7959</v>
      </c>
      <c r="T315" t="s">
        <v>7960</v>
      </c>
      <c r="U315" t="s">
        <v>7961</v>
      </c>
      <c r="V315" t="s">
        <v>7950</v>
      </c>
      <c r="W315" t="s">
        <v>7950</v>
      </c>
      <c r="X315" s="3">
        <v>504</v>
      </c>
      <c r="Y315" t="s">
        <v>7948</v>
      </c>
      <c r="Z315" s="3">
        <v>1</v>
      </c>
      <c r="AB315" t="s">
        <v>7971</v>
      </c>
      <c r="AC315" t="s">
        <v>8001</v>
      </c>
      <c r="AE315" s="3">
        <v>0</v>
      </c>
      <c r="AF315" s="3">
        <v>0</v>
      </c>
      <c r="AH315" t="s">
        <v>9462</v>
      </c>
      <c r="AI315" t="s">
        <v>7950</v>
      </c>
      <c r="AJ315" t="s">
        <v>7950</v>
      </c>
      <c r="AK315" t="s">
        <v>7950</v>
      </c>
      <c r="AL315" t="s">
        <v>7950</v>
      </c>
      <c r="AM315" t="s">
        <v>7950</v>
      </c>
      <c r="AN315" t="s">
        <v>7950</v>
      </c>
      <c r="AO315" t="s">
        <v>7950</v>
      </c>
      <c r="AR315" t="s">
        <v>7964</v>
      </c>
      <c r="AV315" t="s">
        <v>7950</v>
      </c>
      <c r="AW315" t="s">
        <v>7950</v>
      </c>
      <c r="AX315" t="s">
        <v>7950</v>
      </c>
      <c r="AY315" t="s">
        <v>7950</v>
      </c>
      <c r="AZ315" t="s">
        <v>7950</v>
      </c>
      <c r="BC315" t="s">
        <v>7950</v>
      </c>
      <c r="BD315" t="s">
        <v>7950</v>
      </c>
    </row>
    <row r="316" spans="1:56">
      <c r="A316" t="s">
        <v>3418</v>
      </c>
      <c r="B316" t="s">
        <v>9463</v>
      </c>
      <c r="C316" t="s">
        <v>9464</v>
      </c>
      <c r="E316" t="s">
        <v>7985</v>
      </c>
      <c r="F316" t="s">
        <v>7948</v>
      </c>
      <c r="G316" t="s">
        <v>7949</v>
      </c>
      <c r="H316" t="s">
        <v>7950</v>
      </c>
      <c r="I316" s="3">
        <v>365</v>
      </c>
      <c r="J316" t="s">
        <v>9465</v>
      </c>
      <c r="K316" t="s">
        <v>9466</v>
      </c>
      <c r="L316" t="s">
        <v>7971</v>
      </c>
      <c r="M316" t="s">
        <v>7954</v>
      </c>
      <c r="N316" t="s">
        <v>7971</v>
      </c>
      <c r="O316" t="s">
        <v>7949</v>
      </c>
      <c r="P316" t="s">
        <v>9467</v>
      </c>
      <c r="Q316" t="s">
        <v>9346</v>
      </c>
      <c r="R316" t="s">
        <v>7958</v>
      </c>
      <c r="S316" t="s">
        <v>7959</v>
      </c>
      <c r="T316" t="s">
        <v>7960</v>
      </c>
      <c r="U316" t="s">
        <v>7961</v>
      </c>
      <c r="V316" t="s">
        <v>7950</v>
      </c>
      <c r="W316" t="s">
        <v>7950</v>
      </c>
      <c r="X316" s="3">
        <v>75</v>
      </c>
      <c r="Y316" t="s">
        <v>7948</v>
      </c>
      <c r="Z316" s="3">
        <v>1</v>
      </c>
      <c r="AB316" t="s">
        <v>7962</v>
      </c>
      <c r="AC316" t="s">
        <v>7963</v>
      </c>
      <c r="AE316" s="3">
        <v>0</v>
      </c>
      <c r="AF316" s="3">
        <v>0</v>
      </c>
      <c r="AH316" t="s">
        <v>9468</v>
      </c>
      <c r="AI316" s="3">
        <v>4777.4399999999996</v>
      </c>
      <c r="AJ316" t="s">
        <v>7950</v>
      </c>
      <c r="AK316" t="s">
        <v>7950</v>
      </c>
      <c r="AL316" t="s">
        <v>7950</v>
      </c>
      <c r="AM316" t="s">
        <v>7950</v>
      </c>
      <c r="AN316" t="s">
        <v>7950</v>
      </c>
      <c r="AO316" t="s">
        <v>7950</v>
      </c>
      <c r="AR316" t="s">
        <v>7964</v>
      </c>
      <c r="AV316" t="s">
        <v>7950</v>
      </c>
      <c r="AW316" t="s">
        <v>7950</v>
      </c>
      <c r="AX316" s="3">
        <v>5</v>
      </c>
      <c r="AY316" s="3">
        <v>15</v>
      </c>
      <c r="AZ316" s="3">
        <v>5</v>
      </c>
      <c r="BC316" t="s">
        <v>7950</v>
      </c>
      <c r="BD316" t="s">
        <v>7950</v>
      </c>
    </row>
    <row r="317" spans="1:56">
      <c r="A317" t="s">
        <v>1556</v>
      </c>
      <c r="B317" t="s">
        <v>9469</v>
      </c>
      <c r="C317" t="s">
        <v>9464</v>
      </c>
      <c r="E317" t="s">
        <v>7985</v>
      </c>
      <c r="F317" t="s">
        <v>7948</v>
      </c>
      <c r="G317" t="s">
        <v>7949</v>
      </c>
      <c r="H317" t="s">
        <v>7950</v>
      </c>
      <c r="I317" s="3">
        <v>365</v>
      </c>
      <c r="J317" t="s">
        <v>9470</v>
      </c>
      <c r="K317" t="s">
        <v>8073</v>
      </c>
      <c r="L317" t="s">
        <v>7971</v>
      </c>
      <c r="M317" t="s">
        <v>7954</v>
      </c>
      <c r="N317" t="s">
        <v>7971</v>
      </c>
      <c r="O317" t="s">
        <v>7949</v>
      </c>
      <c r="P317" t="s">
        <v>9471</v>
      </c>
      <c r="Q317" t="s">
        <v>9346</v>
      </c>
      <c r="R317" t="s">
        <v>7958</v>
      </c>
      <c r="S317" t="s">
        <v>7959</v>
      </c>
      <c r="T317" t="s">
        <v>7960</v>
      </c>
      <c r="U317" t="s">
        <v>7961</v>
      </c>
      <c r="V317" t="s">
        <v>7950</v>
      </c>
      <c r="W317" t="s">
        <v>7950</v>
      </c>
      <c r="X317" s="3">
        <v>1170</v>
      </c>
      <c r="Y317" t="s">
        <v>7948</v>
      </c>
      <c r="Z317" s="3">
        <v>1</v>
      </c>
      <c r="AB317" t="s">
        <v>7962</v>
      </c>
      <c r="AC317" t="s">
        <v>7963</v>
      </c>
      <c r="AE317" s="3">
        <v>0</v>
      </c>
      <c r="AF317" s="3">
        <v>0</v>
      </c>
      <c r="AH317" t="s">
        <v>9446</v>
      </c>
      <c r="AI317" s="3">
        <v>9683.8700000000008</v>
      </c>
      <c r="AJ317" t="s">
        <v>7950</v>
      </c>
      <c r="AK317" t="s">
        <v>7950</v>
      </c>
      <c r="AL317" t="s">
        <v>7950</v>
      </c>
      <c r="AM317" t="s">
        <v>7950</v>
      </c>
      <c r="AN317" t="s">
        <v>7950</v>
      </c>
      <c r="AO317" t="s">
        <v>7950</v>
      </c>
      <c r="AR317" t="s">
        <v>7964</v>
      </c>
      <c r="AV317" t="s">
        <v>7950</v>
      </c>
      <c r="AW317" t="s">
        <v>7950</v>
      </c>
      <c r="AX317" t="s">
        <v>7950</v>
      </c>
      <c r="AY317" t="s">
        <v>7950</v>
      </c>
      <c r="AZ317" t="s">
        <v>7950</v>
      </c>
      <c r="BC317" t="s">
        <v>7950</v>
      </c>
      <c r="BD317" t="s">
        <v>7950</v>
      </c>
    </row>
    <row r="318" spans="1:56">
      <c r="A318" t="s">
        <v>9472</v>
      </c>
      <c r="B318" t="s">
        <v>9473</v>
      </c>
      <c r="C318" t="s">
        <v>7971</v>
      </c>
      <c r="E318" t="s">
        <v>7968</v>
      </c>
      <c r="F318" t="s">
        <v>7948</v>
      </c>
      <c r="G318" t="s">
        <v>7949</v>
      </c>
      <c r="H318" t="s">
        <v>7950</v>
      </c>
      <c r="I318" s="3">
        <v>365</v>
      </c>
      <c r="J318" t="s">
        <v>9474</v>
      </c>
      <c r="K318" t="s">
        <v>9475</v>
      </c>
      <c r="L318" t="s">
        <v>7971</v>
      </c>
      <c r="M318" t="s">
        <v>7954</v>
      </c>
      <c r="N318" t="s">
        <v>7971</v>
      </c>
      <c r="O318" t="s">
        <v>7949</v>
      </c>
      <c r="P318" t="s">
        <v>9476</v>
      </c>
      <c r="Q318" t="s">
        <v>7973</v>
      </c>
      <c r="R318" t="s">
        <v>7958</v>
      </c>
      <c r="S318" t="s">
        <v>7959</v>
      </c>
      <c r="T318" t="s">
        <v>7960</v>
      </c>
      <c r="U318" t="s">
        <v>7961</v>
      </c>
      <c r="V318" t="s">
        <v>7950</v>
      </c>
      <c r="W318" t="s">
        <v>7950</v>
      </c>
      <c r="X318" s="3">
        <v>140</v>
      </c>
      <c r="Y318" t="s">
        <v>7948</v>
      </c>
      <c r="Z318" s="3">
        <v>1</v>
      </c>
      <c r="AE318" s="3">
        <v>0</v>
      </c>
      <c r="AF318" s="3">
        <v>0</v>
      </c>
      <c r="AH318" t="s">
        <v>8355</v>
      </c>
      <c r="AI318" t="s">
        <v>7950</v>
      </c>
      <c r="AJ318" t="s">
        <v>7950</v>
      </c>
      <c r="AK318" t="s">
        <v>7950</v>
      </c>
      <c r="AL318" t="s">
        <v>7950</v>
      </c>
      <c r="AM318" t="s">
        <v>7950</v>
      </c>
      <c r="AN318" t="s">
        <v>7950</v>
      </c>
      <c r="AO318" t="s">
        <v>7950</v>
      </c>
      <c r="AR318" t="s">
        <v>7964</v>
      </c>
      <c r="AV318" t="s">
        <v>7950</v>
      </c>
      <c r="AW318" t="s">
        <v>7950</v>
      </c>
      <c r="AX318" s="3">
        <v>5</v>
      </c>
      <c r="AY318" s="3">
        <v>28</v>
      </c>
      <c r="AZ318" s="3">
        <v>7</v>
      </c>
      <c r="BC318" t="s">
        <v>7950</v>
      </c>
      <c r="BD318" t="s">
        <v>7950</v>
      </c>
    </row>
    <row r="319" spans="1:56">
      <c r="A319" t="s">
        <v>9477</v>
      </c>
      <c r="B319" t="s">
        <v>9478</v>
      </c>
      <c r="C319" t="s">
        <v>7971</v>
      </c>
      <c r="E319" t="s">
        <v>7968</v>
      </c>
      <c r="F319" t="s">
        <v>7948</v>
      </c>
      <c r="G319" t="s">
        <v>7949</v>
      </c>
      <c r="H319" t="s">
        <v>7950</v>
      </c>
      <c r="I319" s="3">
        <v>365</v>
      </c>
      <c r="J319" t="s">
        <v>9479</v>
      </c>
      <c r="K319" t="s">
        <v>9480</v>
      </c>
      <c r="L319" t="s">
        <v>7971</v>
      </c>
      <c r="M319" t="s">
        <v>7954</v>
      </c>
      <c r="N319" t="s">
        <v>7971</v>
      </c>
      <c r="O319" t="s">
        <v>7949</v>
      </c>
      <c r="P319" t="s">
        <v>9481</v>
      </c>
      <c r="Q319" t="s">
        <v>7973</v>
      </c>
      <c r="R319" t="s">
        <v>7958</v>
      </c>
      <c r="S319" t="s">
        <v>7959</v>
      </c>
      <c r="T319" t="s">
        <v>7960</v>
      </c>
      <c r="U319" t="s">
        <v>7961</v>
      </c>
      <c r="V319" t="s">
        <v>7950</v>
      </c>
      <c r="W319" t="s">
        <v>7950</v>
      </c>
      <c r="X319" s="3">
        <v>36</v>
      </c>
      <c r="Y319" t="s">
        <v>7948</v>
      </c>
      <c r="Z319" s="3">
        <v>1</v>
      </c>
      <c r="AE319" s="3">
        <v>0</v>
      </c>
      <c r="AF319" s="3">
        <v>0</v>
      </c>
      <c r="AH319" t="s">
        <v>8355</v>
      </c>
      <c r="AI319" t="s">
        <v>7950</v>
      </c>
      <c r="AJ319" t="s">
        <v>7950</v>
      </c>
      <c r="AK319" t="s">
        <v>7950</v>
      </c>
      <c r="AL319" t="s">
        <v>7950</v>
      </c>
      <c r="AM319" t="s">
        <v>7950</v>
      </c>
      <c r="AN319" t="s">
        <v>7950</v>
      </c>
      <c r="AO319" t="s">
        <v>7950</v>
      </c>
      <c r="AR319" t="s">
        <v>7964</v>
      </c>
      <c r="AV319" t="s">
        <v>7950</v>
      </c>
      <c r="AW319" t="s">
        <v>7950</v>
      </c>
      <c r="AX319" s="3">
        <v>3</v>
      </c>
      <c r="AY319" s="3">
        <v>12</v>
      </c>
      <c r="AZ319" s="3">
        <v>6</v>
      </c>
      <c r="BC319" t="s">
        <v>7950</v>
      </c>
      <c r="BD319" t="s">
        <v>7950</v>
      </c>
    </row>
    <row r="320" spans="1:56">
      <c r="A320" t="s">
        <v>9482</v>
      </c>
      <c r="B320" t="s">
        <v>9483</v>
      </c>
      <c r="C320" t="s">
        <v>7971</v>
      </c>
      <c r="E320" t="s">
        <v>9484</v>
      </c>
      <c r="F320" t="s">
        <v>7948</v>
      </c>
      <c r="G320" t="s">
        <v>7949</v>
      </c>
      <c r="H320" t="s">
        <v>7950</v>
      </c>
      <c r="I320" s="3">
        <v>365</v>
      </c>
      <c r="J320" t="s">
        <v>9485</v>
      </c>
      <c r="K320" t="s">
        <v>9486</v>
      </c>
      <c r="L320" t="s">
        <v>7971</v>
      </c>
      <c r="M320" t="s">
        <v>7954</v>
      </c>
      <c r="N320" t="s">
        <v>7971</v>
      </c>
      <c r="O320" t="s">
        <v>7949</v>
      </c>
      <c r="P320" t="s">
        <v>9487</v>
      </c>
      <c r="Q320" t="s">
        <v>7973</v>
      </c>
      <c r="R320" t="s">
        <v>7958</v>
      </c>
      <c r="S320" t="s">
        <v>7959</v>
      </c>
      <c r="T320" t="s">
        <v>7960</v>
      </c>
      <c r="U320" t="s">
        <v>7961</v>
      </c>
      <c r="V320" t="s">
        <v>7950</v>
      </c>
      <c r="W320" t="s">
        <v>7950</v>
      </c>
      <c r="X320" s="3">
        <v>32</v>
      </c>
      <c r="Y320" t="s">
        <v>7948</v>
      </c>
      <c r="Z320" s="3">
        <v>1</v>
      </c>
      <c r="AE320" s="3">
        <v>0</v>
      </c>
      <c r="AF320" s="3">
        <v>0</v>
      </c>
      <c r="AH320" t="s">
        <v>8355</v>
      </c>
      <c r="AI320" t="s">
        <v>7950</v>
      </c>
      <c r="AJ320" t="s">
        <v>7950</v>
      </c>
      <c r="AK320" t="s">
        <v>7950</v>
      </c>
      <c r="AL320" t="s">
        <v>7950</v>
      </c>
      <c r="AM320" t="s">
        <v>7950</v>
      </c>
      <c r="AN320" t="s">
        <v>7950</v>
      </c>
      <c r="AO320" t="s">
        <v>7950</v>
      </c>
      <c r="AR320" t="s">
        <v>7964</v>
      </c>
      <c r="AV320" t="s">
        <v>7950</v>
      </c>
      <c r="AW320" t="s">
        <v>7950</v>
      </c>
      <c r="AX320" s="3">
        <v>2</v>
      </c>
      <c r="AY320" s="3">
        <v>16</v>
      </c>
      <c r="AZ320" s="3">
        <v>4</v>
      </c>
      <c r="BC320" t="s">
        <v>7950</v>
      </c>
      <c r="BD320" t="s">
        <v>7950</v>
      </c>
    </row>
    <row r="321" spans="1:56">
      <c r="A321" t="s">
        <v>9488</v>
      </c>
      <c r="B321" t="s">
        <v>9489</v>
      </c>
      <c r="C321" t="s">
        <v>9490</v>
      </c>
      <c r="E321" t="s">
        <v>9484</v>
      </c>
      <c r="F321" t="s">
        <v>7948</v>
      </c>
      <c r="G321" t="s">
        <v>7949</v>
      </c>
      <c r="H321" t="s">
        <v>7950</v>
      </c>
      <c r="I321" s="3">
        <v>365</v>
      </c>
      <c r="J321" t="s">
        <v>9491</v>
      </c>
      <c r="K321" t="s">
        <v>9492</v>
      </c>
      <c r="L321" t="s">
        <v>7971</v>
      </c>
      <c r="M321" t="s">
        <v>7954</v>
      </c>
      <c r="N321" t="s">
        <v>7971</v>
      </c>
      <c r="O321" t="s">
        <v>7949</v>
      </c>
      <c r="P321" t="s">
        <v>9493</v>
      </c>
      <c r="Q321" t="s">
        <v>7973</v>
      </c>
      <c r="R321" t="s">
        <v>7958</v>
      </c>
      <c r="S321" t="s">
        <v>7959</v>
      </c>
      <c r="T321" t="s">
        <v>7960</v>
      </c>
      <c r="U321" t="s">
        <v>7961</v>
      </c>
      <c r="V321" t="s">
        <v>7950</v>
      </c>
      <c r="W321" t="s">
        <v>7950</v>
      </c>
      <c r="X321" s="3">
        <v>100</v>
      </c>
      <c r="Y321" t="s">
        <v>7948</v>
      </c>
      <c r="Z321" s="3">
        <v>1</v>
      </c>
      <c r="AE321" s="3">
        <v>0</v>
      </c>
      <c r="AF321" s="3">
        <v>0</v>
      </c>
      <c r="AH321" t="s">
        <v>8355</v>
      </c>
      <c r="AI321" t="s">
        <v>7950</v>
      </c>
      <c r="AJ321" t="s">
        <v>7950</v>
      </c>
      <c r="AK321" t="s">
        <v>7950</v>
      </c>
      <c r="AL321" t="s">
        <v>7950</v>
      </c>
      <c r="AM321" t="s">
        <v>7950</v>
      </c>
      <c r="AN321" t="s">
        <v>7950</v>
      </c>
      <c r="AO321" t="s">
        <v>7950</v>
      </c>
      <c r="AR321" t="s">
        <v>7964</v>
      </c>
      <c r="AV321" t="s">
        <v>7950</v>
      </c>
      <c r="AW321" t="s">
        <v>7950</v>
      </c>
      <c r="AX321" s="3">
        <v>5</v>
      </c>
      <c r="AY321" s="3">
        <v>20</v>
      </c>
      <c r="AZ321" s="3">
        <v>10</v>
      </c>
      <c r="BC321" t="s">
        <v>7950</v>
      </c>
      <c r="BD321" t="s">
        <v>7950</v>
      </c>
    </row>
    <row r="322" spans="1:56">
      <c r="A322" t="s">
        <v>9494</v>
      </c>
      <c r="B322" t="s">
        <v>9495</v>
      </c>
      <c r="C322" t="s">
        <v>9496</v>
      </c>
      <c r="E322" t="s">
        <v>7993</v>
      </c>
      <c r="F322" t="s">
        <v>7948</v>
      </c>
      <c r="G322" t="s">
        <v>7949</v>
      </c>
      <c r="H322" t="s">
        <v>7950</v>
      </c>
      <c r="I322" s="3">
        <v>365</v>
      </c>
      <c r="J322" t="s">
        <v>9497</v>
      </c>
      <c r="K322" t="s">
        <v>8622</v>
      </c>
      <c r="L322" t="s">
        <v>7971</v>
      </c>
      <c r="M322" t="s">
        <v>7954</v>
      </c>
      <c r="N322" t="s">
        <v>7971</v>
      </c>
      <c r="O322" t="s">
        <v>7949</v>
      </c>
      <c r="P322" t="s">
        <v>9498</v>
      </c>
      <c r="Q322" t="s">
        <v>7973</v>
      </c>
      <c r="R322" t="s">
        <v>7958</v>
      </c>
      <c r="S322" t="s">
        <v>7959</v>
      </c>
      <c r="T322" t="s">
        <v>7960</v>
      </c>
      <c r="U322" t="s">
        <v>7961</v>
      </c>
      <c r="V322" t="s">
        <v>7950</v>
      </c>
      <c r="W322" t="s">
        <v>7950</v>
      </c>
      <c r="X322" s="3">
        <v>96</v>
      </c>
      <c r="Y322" t="s">
        <v>7948</v>
      </c>
      <c r="Z322" s="3">
        <v>1</v>
      </c>
      <c r="AE322" s="3">
        <v>0</v>
      </c>
      <c r="AF322" s="3">
        <v>0</v>
      </c>
      <c r="AH322" t="s">
        <v>8355</v>
      </c>
      <c r="AI322" t="s">
        <v>7950</v>
      </c>
      <c r="AJ322" t="s">
        <v>7950</v>
      </c>
      <c r="AK322" t="s">
        <v>7950</v>
      </c>
      <c r="AL322" t="s">
        <v>7950</v>
      </c>
      <c r="AM322" t="s">
        <v>7950</v>
      </c>
      <c r="AN322" t="s">
        <v>7950</v>
      </c>
      <c r="AO322" t="s">
        <v>7950</v>
      </c>
      <c r="AR322" t="s">
        <v>7964</v>
      </c>
      <c r="AV322" t="s">
        <v>7950</v>
      </c>
      <c r="AW322" t="s">
        <v>7950</v>
      </c>
      <c r="AX322" s="3">
        <v>6</v>
      </c>
      <c r="AY322" s="3">
        <v>16</v>
      </c>
      <c r="AZ322" s="3">
        <v>8</v>
      </c>
      <c r="BC322" t="s">
        <v>7950</v>
      </c>
      <c r="BD322" t="s">
        <v>7950</v>
      </c>
    </row>
    <row r="323" spans="1:56">
      <c r="A323" t="s">
        <v>9499</v>
      </c>
      <c r="B323" t="s">
        <v>9500</v>
      </c>
      <c r="C323" t="s">
        <v>9501</v>
      </c>
      <c r="E323" t="s">
        <v>7993</v>
      </c>
      <c r="F323" t="s">
        <v>7948</v>
      </c>
      <c r="G323" t="s">
        <v>7949</v>
      </c>
      <c r="H323" t="s">
        <v>7950</v>
      </c>
      <c r="I323" s="3">
        <v>365</v>
      </c>
      <c r="J323" t="s">
        <v>9502</v>
      </c>
      <c r="K323" t="s">
        <v>9492</v>
      </c>
      <c r="L323" t="s">
        <v>7971</v>
      </c>
      <c r="M323" t="s">
        <v>7954</v>
      </c>
      <c r="N323" t="s">
        <v>7971</v>
      </c>
      <c r="O323" t="s">
        <v>7949</v>
      </c>
      <c r="P323" t="s">
        <v>9503</v>
      </c>
      <c r="Q323" t="s">
        <v>7973</v>
      </c>
      <c r="R323" t="s">
        <v>7958</v>
      </c>
      <c r="S323" t="s">
        <v>7959</v>
      </c>
      <c r="T323" t="s">
        <v>7960</v>
      </c>
      <c r="U323" t="s">
        <v>7961</v>
      </c>
      <c r="V323" t="s">
        <v>7950</v>
      </c>
      <c r="W323" t="s">
        <v>7950</v>
      </c>
      <c r="X323" s="3">
        <v>96</v>
      </c>
      <c r="Y323" t="s">
        <v>7948</v>
      </c>
      <c r="Z323" s="3">
        <v>1</v>
      </c>
      <c r="AE323" s="3">
        <v>0</v>
      </c>
      <c r="AF323" s="3">
        <v>0</v>
      </c>
      <c r="AH323" t="s">
        <v>8355</v>
      </c>
      <c r="AI323" t="s">
        <v>7950</v>
      </c>
      <c r="AJ323" t="s">
        <v>7950</v>
      </c>
      <c r="AK323" t="s">
        <v>7950</v>
      </c>
      <c r="AL323" t="s">
        <v>7950</v>
      </c>
      <c r="AM323" t="s">
        <v>7950</v>
      </c>
      <c r="AN323" t="s">
        <v>7950</v>
      </c>
      <c r="AO323" t="s">
        <v>7950</v>
      </c>
      <c r="AR323" t="s">
        <v>7964</v>
      </c>
      <c r="AV323" t="s">
        <v>7950</v>
      </c>
      <c r="AW323" t="s">
        <v>7950</v>
      </c>
      <c r="AX323" s="3">
        <v>6</v>
      </c>
      <c r="AY323" s="3">
        <v>16</v>
      </c>
      <c r="AZ323" s="3">
        <v>8</v>
      </c>
      <c r="BC323" t="s">
        <v>7950</v>
      </c>
      <c r="BD323" t="s">
        <v>7950</v>
      </c>
    </row>
    <row r="324" spans="1:56">
      <c r="A324" t="s">
        <v>9504</v>
      </c>
      <c r="B324" t="s">
        <v>9505</v>
      </c>
      <c r="C324" t="s">
        <v>9506</v>
      </c>
      <c r="E324" t="s">
        <v>7993</v>
      </c>
      <c r="F324" t="s">
        <v>7948</v>
      </c>
      <c r="G324" t="s">
        <v>7949</v>
      </c>
      <c r="H324" t="s">
        <v>7950</v>
      </c>
      <c r="I324" s="3">
        <v>365</v>
      </c>
      <c r="K324" t="s">
        <v>9507</v>
      </c>
      <c r="L324" t="s">
        <v>7971</v>
      </c>
      <c r="M324" t="s">
        <v>7954</v>
      </c>
      <c r="N324" t="s">
        <v>7971</v>
      </c>
      <c r="O324" t="s">
        <v>7949</v>
      </c>
      <c r="P324" t="s">
        <v>9508</v>
      </c>
      <c r="Q324" t="s">
        <v>7973</v>
      </c>
      <c r="R324" t="s">
        <v>7958</v>
      </c>
      <c r="S324" t="s">
        <v>7959</v>
      </c>
      <c r="T324" t="s">
        <v>7960</v>
      </c>
      <c r="U324" t="s">
        <v>7961</v>
      </c>
      <c r="V324" t="s">
        <v>7950</v>
      </c>
      <c r="W324" t="s">
        <v>7950</v>
      </c>
      <c r="X324" s="3">
        <v>96</v>
      </c>
      <c r="Y324" t="s">
        <v>7948</v>
      </c>
      <c r="Z324" s="3">
        <v>1</v>
      </c>
      <c r="AB324" t="s">
        <v>7971</v>
      </c>
      <c r="AC324" t="s">
        <v>8250</v>
      </c>
      <c r="AE324" s="3">
        <v>0</v>
      </c>
      <c r="AF324" s="3">
        <v>0</v>
      </c>
      <c r="AI324" t="s">
        <v>7950</v>
      </c>
      <c r="AJ324" t="s">
        <v>7950</v>
      </c>
      <c r="AK324" t="s">
        <v>7950</v>
      </c>
      <c r="AL324" t="s">
        <v>7950</v>
      </c>
      <c r="AM324" t="s">
        <v>7950</v>
      </c>
      <c r="AN324" t="s">
        <v>7950</v>
      </c>
      <c r="AO324" t="s">
        <v>7950</v>
      </c>
      <c r="AR324" t="s">
        <v>7964</v>
      </c>
      <c r="AV324" t="s">
        <v>7950</v>
      </c>
      <c r="AW324" t="s">
        <v>7950</v>
      </c>
      <c r="AX324" s="3">
        <v>6</v>
      </c>
      <c r="AY324" s="3">
        <v>16</v>
      </c>
      <c r="AZ324" s="3">
        <v>8</v>
      </c>
      <c r="BC324" t="s">
        <v>7950</v>
      </c>
      <c r="BD324" t="s">
        <v>7950</v>
      </c>
    </row>
    <row r="325" spans="1:56">
      <c r="A325" t="s">
        <v>1798</v>
      </c>
      <c r="B325" t="s">
        <v>9509</v>
      </c>
      <c r="C325" t="s">
        <v>9458</v>
      </c>
      <c r="E325" t="s">
        <v>7985</v>
      </c>
      <c r="F325" t="s">
        <v>7948</v>
      </c>
      <c r="G325" t="s">
        <v>8056</v>
      </c>
      <c r="H325" t="s">
        <v>7950</v>
      </c>
      <c r="I325" s="3">
        <v>365</v>
      </c>
      <c r="J325" t="s">
        <v>9510</v>
      </c>
      <c r="K325" t="s">
        <v>7978</v>
      </c>
      <c r="L325" t="s">
        <v>7971</v>
      </c>
      <c r="M325" t="s">
        <v>7954</v>
      </c>
      <c r="N325" t="s">
        <v>7971</v>
      </c>
      <c r="O325" t="s">
        <v>7949</v>
      </c>
      <c r="P325" t="s">
        <v>9511</v>
      </c>
      <c r="Q325" t="s">
        <v>9346</v>
      </c>
      <c r="R325" t="s">
        <v>9512</v>
      </c>
      <c r="S325" t="s">
        <v>8554</v>
      </c>
      <c r="T325" t="s">
        <v>7960</v>
      </c>
      <c r="U325" t="s">
        <v>7961</v>
      </c>
      <c r="V325" t="s">
        <v>7950</v>
      </c>
      <c r="W325" t="s">
        <v>7950</v>
      </c>
      <c r="X325" s="3">
        <v>660</v>
      </c>
      <c r="Y325" t="s">
        <v>7948</v>
      </c>
      <c r="Z325" s="3">
        <v>1</v>
      </c>
      <c r="AB325" t="s">
        <v>7981</v>
      </c>
      <c r="AC325" t="s">
        <v>8062</v>
      </c>
      <c r="AE325" s="3">
        <v>0</v>
      </c>
      <c r="AF325" s="3">
        <v>0</v>
      </c>
      <c r="AH325" t="s">
        <v>8063</v>
      </c>
      <c r="AI325" s="3">
        <v>0</v>
      </c>
      <c r="AJ325" s="3">
        <v>0</v>
      </c>
      <c r="AK325" s="3">
        <v>0</v>
      </c>
      <c r="AL325" t="s">
        <v>7950</v>
      </c>
      <c r="AM325" s="3">
        <v>0</v>
      </c>
      <c r="AN325" t="s">
        <v>7950</v>
      </c>
      <c r="AO325" s="3">
        <v>0</v>
      </c>
      <c r="AQ325" t="s">
        <v>8064</v>
      </c>
      <c r="AR325" t="s">
        <v>7964</v>
      </c>
      <c r="AU325" t="s">
        <v>8065</v>
      </c>
      <c r="AV325" s="3">
        <v>0</v>
      </c>
      <c r="AW325" s="3">
        <v>0</v>
      </c>
      <c r="AX325" s="3">
        <v>11</v>
      </c>
      <c r="AY325" s="3">
        <v>60</v>
      </c>
      <c r="AZ325" s="3">
        <v>5</v>
      </c>
      <c r="BA325" t="s">
        <v>7886</v>
      </c>
      <c r="BB325" t="s">
        <v>7886</v>
      </c>
      <c r="BC325" s="3">
        <v>0</v>
      </c>
      <c r="BD325" t="s">
        <v>7950</v>
      </c>
    </row>
    <row r="326" spans="1:56">
      <c r="A326" t="s">
        <v>9513</v>
      </c>
      <c r="B326" t="s">
        <v>9514</v>
      </c>
      <c r="C326" t="s">
        <v>9515</v>
      </c>
      <c r="D326" s="2" t="s">
        <v>7998</v>
      </c>
      <c r="E326" t="s">
        <v>7968</v>
      </c>
      <c r="F326" t="s">
        <v>7948</v>
      </c>
      <c r="G326" t="s">
        <v>7949</v>
      </c>
      <c r="H326" t="s">
        <v>7950</v>
      </c>
      <c r="I326" s="3">
        <v>365</v>
      </c>
      <c r="J326" t="s">
        <v>9516</v>
      </c>
      <c r="K326" t="s">
        <v>8818</v>
      </c>
      <c r="L326" t="s">
        <v>7971</v>
      </c>
      <c r="M326" t="s">
        <v>7954</v>
      </c>
      <c r="N326" t="s">
        <v>7971</v>
      </c>
      <c r="O326" t="s">
        <v>7949</v>
      </c>
      <c r="P326" t="s">
        <v>9517</v>
      </c>
      <c r="Q326" t="s">
        <v>7973</v>
      </c>
      <c r="R326" t="s">
        <v>7958</v>
      </c>
      <c r="S326" t="s">
        <v>7959</v>
      </c>
      <c r="T326" t="s">
        <v>7960</v>
      </c>
      <c r="U326" t="s">
        <v>7961</v>
      </c>
      <c r="V326" t="s">
        <v>7950</v>
      </c>
      <c r="W326" t="s">
        <v>7950</v>
      </c>
      <c r="X326" s="3">
        <v>256</v>
      </c>
      <c r="Y326" t="s">
        <v>7948</v>
      </c>
      <c r="Z326" s="3">
        <v>1</v>
      </c>
      <c r="AB326" t="s">
        <v>7971</v>
      </c>
      <c r="AC326" t="s">
        <v>8001</v>
      </c>
      <c r="AE326" s="3">
        <v>0</v>
      </c>
      <c r="AF326" s="3">
        <v>0</v>
      </c>
      <c r="AI326" t="s">
        <v>7950</v>
      </c>
      <c r="AJ326" t="s">
        <v>7950</v>
      </c>
      <c r="AK326" t="s">
        <v>7950</v>
      </c>
      <c r="AL326" t="s">
        <v>7950</v>
      </c>
      <c r="AM326" t="s">
        <v>7950</v>
      </c>
      <c r="AN326" t="s">
        <v>7950</v>
      </c>
      <c r="AO326" t="s">
        <v>7950</v>
      </c>
      <c r="AR326" t="s">
        <v>7964</v>
      </c>
      <c r="AV326" t="s">
        <v>7950</v>
      </c>
      <c r="AW326" t="s">
        <v>7950</v>
      </c>
      <c r="AX326" s="3">
        <v>8</v>
      </c>
      <c r="AY326" s="3">
        <v>32</v>
      </c>
      <c r="AZ326" s="3">
        <v>8</v>
      </c>
      <c r="BC326" t="s">
        <v>7950</v>
      </c>
      <c r="BD326" t="s">
        <v>7950</v>
      </c>
    </row>
    <row r="327" spans="1:56">
      <c r="A327" t="s">
        <v>9518</v>
      </c>
      <c r="B327" t="s">
        <v>9519</v>
      </c>
      <c r="C327" t="s">
        <v>9515</v>
      </c>
      <c r="E327" t="s">
        <v>7968</v>
      </c>
      <c r="F327" t="s">
        <v>7948</v>
      </c>
      <c r="G327" t="s">
        <v>7949</v>
      </c>
      <c r="H327" t="s">
        <v>7950</v>
      </c>
      <c r="I327" s="3">
        <v>365</v>
      </c>
      <c r="J327" t="s">
        <v>9520</v>
      </c>
      <c r="K327" t="s">
        <v>9521</v>
      </c>
      <c r="L327" t="s">
        <v>7971</v>
      </c>
      <c r="M327" t="s">
        <v>7954</v>
      </c>
      <c r="N327" t="s">
        <v>7971</v>
      </c>
      <c r="O327" t="s">
        <v>7949</v>
      </c>
      <c r="P327" t="s">
        <v>9522</v>
      </c>
      <c r="Q327" t="s">
        <v>7973</v>
      </c>
      <c r="R327" t="s">
        <v>7958</v>
      </c>
      <c r="S327" t="s">
        <v>7959</v>
      </c>
      <c r="T327" t="s">
        <v>7960</v>
      </c>
      <c r="U327" t="s">
        <v>7961</v>
      </c>
      <c r="V327" t="s">
        <v>7950</v>
      </c>
      <c r="W327" t="s">
        <v>7950</v>
      </c>
      <c r="X327" s="3">
        <v>256</v>
      </c>
      <c r="Y327" t="s">
        <v>7948</v>
      </c>
      <c r="Z327" s="3">
        <v>1</v>
      </c>
      <c r="AB327" t="s">
        <v>7971</v>
      </c>
      <c r="AE327" s="3">
        <v>0</v>
      </c>
      <c r="AF327" s="3">
        <v>0</v>
      </c>
      <c r="AI327" t="s">
        <v>7950</v>
      </c>
      <c r="AJ327" t="s">
        <v>7950</v>
      </c>
      <c r="AK327" t="s">
        <v>7950</v>
      </c>
      <c r="AL327" t="s">
        <v>7950</v>
      </c>
      <c r="AM327" t="s">
        <v>7950</v>
      </c>
      <c r="AN327" t="s">
        <v>7950</v>
      </c>
      <c r="AO327" t="s">
        <v>7950</v>
      </c>
      <c r="AR327" t="s">
        <v>7964</v>
      </c>
      <c r="AV327" t="s">
        <v>7950</v>
      </c>
      <c r="AW327" t="s">
        <v>7950</v>
      </c>
      <c r="AX327" s="3">
        <v>8</v>
      </c>
      <c r="AY327" s="3">
        <v>32</v>
      </c>
      <c r="AZ327" s="3">
        <v>8</v>
      </c>
      <c r="BC327" t="s">
        <v>7950</v>
      </c>
      <c r="BD327" t="s">
        <v>7950</v>
      </c>
    </row>
    <row r="328" spans="1:56">
      <c r="A328" t="s">
        <v>9523</v>
      </c>
      <c r="B328" t="s">
        <v>9524</v>
      </c>
      <c r="C328" t="s">
        <v>8439</v>
      </c>
      <c r="E328" t="s">
        <v>7993</v>
      </c>
      <c r="F328" t="s">
        <v>7948</v>
      </c>
      <c r="G328" t="s">
        <v>7949</v>
      </c>
      <c r="H328" t="s">
        <v>7950</v>
      </c>
      <c r="I328" s="3">
        <v>365</v>
      </c>
      <c r="K328" t="s">
        <v>8013</v>
      </c>
      <c r="L328" t="s">
        <v>7971</v>
      </c>
      <c r="M328" t="s">
        <v>7954</v>
      </c>
      <c r="N328" t="s">
        <v>7971</v>
      </c>
      <c r="O328" t="s">
        <v>7949</v>
      </c>
      <c r="P328" t="s">
        <v>9525</v>
      </c>
      <c r="Q328" t="s">
        <v>7973</v>
      </c>
      <c r="R328" t="s">
        <v>7958</v>
      </c>
      <c r="S328" t="s">
        <v>7959</v>
      </c>
      <c r="T328" t="s">
        <v>7960</v>
      </c>
      <c r="U328" t="s">
        <v>7961</v>
      </c>
      <c r="V328" t="s">
        <v>7950</v>
      </c>
      <c r="W328" t="s">
        <v>7950</v>
      </c>
      <c r="X328" s="3">
        <v>70</v>
      </c>
      <c r="Y328" t="s">
        <v>7948</v>
      </c>
      <c r="Z328" s="3">
        <v>1</v>
      </c>
      <c r="AC328" t="s">
        <v>7963</v>
      </c>
      <c r="AE328" s="3">
        <v>0</v>
      </c>
      <c r="AF328" s="3">
        <v>0</v>
      </c>
      <c r="AI328" s="3">
        <v>8025.47</v>
      </c>
      <c r="AJ328" t="s">
        <v>7950</v>
      </c>
      <c r="AK328" t="s">
        <v>7950</v>
      </c>
      <c r="AL328" t="s">
        <v>7950</v>
      </c>
      <c r="AM328" t="s">
        <v>7950</v>
      </c>
      <c r="AN328" t="s">
        <v>7950</v>
      </c>
      <c r="AO328" t="s">
        <v>7950</v>
      </c>
      <c r="AR328" t="s">
        <v>7964</v>
      </c>
      <c r="AV328" t="s">
        <v>7950</v>
      </c>
      <c r="AW328" t="s">
        <v>7950</v>
      </c>
      <c r="AX328" s="3">
        <v>5</v>
      </c>
      <c r="AY328" s="3">
        <v>14</v>
      </c>
      <c r="AZ328" s="3">
        <v>7</v>
      </c>
      <c r="BC328" t="s">
        <v>7950</v>
      </c>
      <c r="BD328" t="s">
        <v>7950</v>
      </c>
    </row>
    <row r="329" spans="1:56">
      <c r="A329" t="s">
        <v>9526</v>
      </c>
      <c r="B329" t="s">
        <v>9527</v>
      </c>
      <c r="C329" t="s">
        <v>9528</v>
      </c>
      <c r="E329" t="s">
        <v>8238</v>
      </c>
      <c r="F329" t="s">
        <v>7948</v>
      </c>
      <c r="G329" t="s">
        <v>7949</v>
      </c>
      <c r="H329" t="s">
        <v>7950</v>
      </c>
      <c r="I329" s="3">
        <v>365</v>
      </c>
      <c r="K329" t="s">
        <v>9529</v>
      </c>
      <c r="L329" t="s">
        <v>7971</v>
      </c>
      <c r="M329" t="s">
        <v>7954</v>
      </c>
      <c r="N329" t="s">
        <v>7971</v>
      </c>
      <c r="O329" t="s">
        <v>7949</v>
      </c>
      <c r="P329" t="s">
        <v>9530</v>
      </c>
      <c r="Q329" t="s">
        <v>7973</v>
      </c>
      <c r="R329" t="s">
        <v>7958</v>
      </c>
      <c r="S329" t="s">
        <v>7959</v>
      </c>
      <c r="T329" t="s">
        <v>7960</v>
      </c>
      <c r="U329" t="s">
        <v>7961</v>
      </c>
      <c r="V329" t="s">
        <v>7950</v>
      </c>
      <c r="W329" t="s">
        <v>7950</v>
      </c>
      <c r="X329" s="3">
        <v>192</v>
      </c>
      <c r="Y329" t="s">
        <v>7948</v>
      </c>
      <c r="Z329" s="3">
        <v>1</v>
      </c>
      <c r="AB329" t="s">
        <v>7962</v>
      </c>
      <c r="AC329" t="s">
        <v>7963</v>
      </c>
      <c r="AE329" s="3">
        <v>0</v>
      </c>
      <c r="AF329" s="3">
        <v>0</v>
      </c>
      <c r="AI329" t="s">
        <v>7950</v>
      </c>
      <c r="AJ329" t="s">
        <v>7950</v>
      </c>
      <c r="AK329" t="s">
        <v>7950</v>
      </c>
      <c r="AL329" t="s">
        <v>7950</v>
      </c>
      <c r="AM329" t="s">
        <v>7950</v>
      </c>
      <c r="AN329" t="s">
        <v>7950</v>
      </c>
      <c r="AO329" t="s">
        <v>7950</v>
      </c>
      <c r="AR329" t="s">
        <v>7964</v>
      </c>
      <c r="AV329" t="s">
        <v>7950</v>
      </c>
      <c r="AW329" t="s">
        <v>7950</v>
      </c>
      <c r="AX329" s="3">
        <v>6</v>
      </c>
      <c r="AY329" s="3">
        <v>32</v>
      </c>
      <c r="AZ329" s="3">
        <v>16</v>
      </c>
      <c r="BC329" t="s">
        <v>7950</v>
      </c>
      <c r="BD329" t="s">
        <v>7950</v>
      </c>
    </row>
    <row r="330" spans="1:56">
      <c r="A330" t="s">
        <v>9531</v>
      </c>
      <c r="B330" t="s">
        <v>9532</v>
      </c>
      <c r="C330" t="s">
        <v>9528</v>
      </c>
      <c r="E330" t="s">
        <v>8238</v>
      </c>
      <c r="F330" t="s">
        <v>7948</v>
      </c>
      <c r="G330" t="s">
        <v>7949</v>
      </c>
      <c r="H330" t="s">
        <v>7950</v>
      </c>
      <c r="I330" s="3">
        <v>365</v>
      </c>
      <c r="K330" t="s">
        <v>9529</v>
      </c>
      <c r="L330" t="s">
        <v>7971</v>
      </c>
      <c r="M330" t="s">
        <v>7954</v>
      </c>
      <c r="N330" t="s">
        <v>7971</v>
      </c>
      <c r="O330" t="s">
        <v>7949</v>
      </c>
      <c r="P330" t="s">
        <v>9533</v>
      </c>
      <c r="Q330" t="s">
        <v>7973</v>
      </c>
      <c r="R330" t="s">
        <v>7958</v>
      </c>
      <c r="S330" t="s">
        <v>7959</v>
      </c>
      <c r="T330" t="s">
        <v>7960</v>
      </c>
      <c r="U330" t="s">
        <v>7961</v>
      </c>
      <c r="V330" t="s">
        <v>7950</v>
      </c>
      <c r="W330" t="s">
        <v>7950</v>
      </c>
      <c r="X330" s="3">
        <v>192</v>
      </c>
      <c r="Y330" t="s">
        <v>7948</v>
      </c>
      <c r="Z330" s="3">
        <v>1</v>
      </c>
      <c r="AB330" t="s">
        <v>7962</v>
      </c>
      <c r="AC330" t="s">
        <v>8131</v>
      </c>
      <c r="AE330" s="3">
        <v>0</v>
      </c>
      <c r="AF330" s="3">
        <v>0</v>
      </c>
      <c r="AI330" t="s">
        <v>7950</v>
      </c>
      <c r="AJ330" t="s">
        <v>7950</v>
      </c>
      <c r="AK330" t="s">
        <v>7950</v>
      </c>
      <c r="AL330" t="s">
        <v>7950</v>
      </c>
      <c r="AM330" t="s">
        <v>7950</v>
      </c>
      <c r="AN330" t="s">
        <v>7950</v>
      </c>
      <c r="AO330" t="s">
        <v>7950</v>
      </c>
      <c r="AR330" t="s">
        <v>7964</v>
      </c>
      <c r="AV330" t="s">
        <v>7950</v>
      </c>
      <c r="AW330" t="s">
        <v>7950</v>
      </c>
      <c r="AX330" s="3">
        <v>6</v>
      </c>
      <c r="AY330" s="3">
        <v>32</v>
      </c>
      <c r="AZ330" s="3">
        <v>16</v>
      </c>
      <c r="BC330" t="s">
        <v>7950</v>
      </c>
      <c r="BD330" t="s">
        <v>7950</v>
      </c>
    </row>
    <row r="331" spans="1:56">
      <c r="A331" t="s">
        <v>9534</v>
      </c>
      <c r="B331" t="s">
        <v>9535</v>
      </c>
      <c r="C331" t="s">
        <v>9536</v>
      </c>
      <c r="E331" t="s">
        <v>7968</v>
      </c>
      <c r="F331" t="s">
        <v>7948</v>
      </c>
      <c r="G331" t="s">
        <v>7949</v>
      </c>
      <c r="H331" t="s">
        <v>7950</v>
      </c>
      <c r="I331" s="3">
        <v>365</v>
      </c>
      <c r="J331" t="s">
        <v>9537</v>
      </c>
      <c r="K331" t="s">
        <v>9538</v>
      </c>
      <c r="L331" t="s">
        <v>7971</v>
      </c>
      <c r="M331" t="s">
        <v>7954</v>
      </c>
      <c r="N331" t="s">
        <v>7971</v>
      </c>
      <c r="O331" t="s">
        <v>7949</v>
      </c>
      <c r="P331" t="s">
        <v>9539</v>
      </c>
      <c r="Q331" t="s">
        <v>7973</v>
      </c>
      <c r="R331" t="s">
        <v>7958</v>
      </c>
      <c r="S331" t="s">
        <v>7959</v>
      </c>
      <c r="T331" t="s">
        <v>7960</v>
      </c>
      <c r="U331" t="s">
        <v>7961</v>
      </c>
      <c r="V331" t="s">
        <v>7950</v>
      </c>
      <c r="W331" t="s">
        <v>7950</v>
      </c>
      <c r="X331" s="3">
        <v>140</v>
      </c>
      <c r="Y331" t="s">
        <v>7948</v>
      </c>
      <c r="Z331" s="3">
        <v>1</v>
      </c>
      <c r="AB331" t="s">
        <v>7971</v>
      </c>
      <c r="AC331" t="s">
        <v>8250</v>
      </c>
      <c r="AE331" s="3">
        <v>0</v>
      </c>
      <c r="AF331" s="3">
        <v>0</v>
      </c>
      <c r="AI331" t="s">
        <v>7950</v>
      </c>
      <c r="AJ331" t="s">
        <v>7950</v>
      </c>
      <c r="AK331" t="s">
        <v>7950</v>
      </c>
      <c r="AL331" t="s">
        <v>7950</v>
      </c>
      <c r="AM331" t="s">
        <v>7950</v>
      </c>
      <c r="AN331" t="s">
        <v>7950</v>
      </c>
      <c r="AO331" t="s">
        <v>7950</v>
      </c>
      <c r="AR331" t="s">
        <v>7964</v>
      </c>
      <c r="AV331" t="s">
        <v>7950</v>
      </c>
      <c r="AW331" t="s">
        <v>7950</v>
      </c>
      <c r="AX331" s="3">
        <v>5</v>
      </c>
      <c r="AY331" s="3">
        <v>28</v>
      </c>
      <c r="AZ331" s="3">
        <v>7</v>
      </c>
      <c r="BC331" t="s">
        <v>7950</v>
      </c>
      <c r="BD331" t="s">
        <v>7950</v>
      </c>
    </row>
    <row r="332" spans="1:56">
      <c r="A332" t="s">
        <v>6959</v>
      </c>
      <c r="B332" t="s">
        <v>9540</v>
      </c>
      <c r="C332" t="s">
        <v>8116</v>
      </c>
      <c r="D332" s="2" t="s">
        <v>7998</v>
      </c>
      <c r="E332" t="s">
        <v>8038</v>
      </c>
      <c r="F332" t="s">
        <v>7948</v>
      </c>
      <c r="G332" t="s">
        <v>7949</v>
      </c>
      <c r="H332" t="s">
        <v>7950</v>
      </c>
      <c r="I332" s="3">
        <v>365</v>
      </c>
      <c r="J332" t="s">
        <v>9541</v>
      </c>
      <c r="K332" t="s">
        <v>7978</v>
      </c>
      <c r="L332" t="s">
        <v>7971</v>
      </c>
      <c r="M332" t="s">
        <v>7954</v>
      </c>
      <c r="N332" t="s">
        <v>7971</v>
      </c>
      <c r="O332" t="s">
        <v>7949</v>
      </c>
      <c r="P332" t="s">
        <v>9542</v>
      </c>
      <c r="Q332" t="s">
        <v>9346</v>
      </c>
      <c r="R332" t="s">
        <v>7958</v>
      </c>
      <c r="S332" t="s">
        <v>7959</v>
      </c>
      <c r="T332" t="s">
        <v>7960</v>
      </c>
      <c r="U332" t="s">
        <v>7961</v>
      </c>
      <c r="V332" t="s">
        <v>7950</v>
      </c>
      <c r="W332" t="s">
        <v>7950</v>
      </c>
      <c r="X332" s="3">
        <v>936</v>
      </c>
      <c r="Y332" t="s">
        <v>7948</v>
      </c>
      <c r="Z332" s="3">
        <v>1</v>
      </c>
      <c r="AB332" t="s">
        <v>7971</v>
      </c>
      <c r="AC332" t="s">
        <v>8001</v>
      </c>
      <c r="AE332" s="3">
        <v>0</v>
      </c>
      <c r="AF332" s="3">
        <v>0</v>
      </c>
      <c r="AH332" t="s">
        <v>8496</v>
      </c>
      <c r="AI332" t="s">
        <v>7950</v>
      </c>
      <c r="AJ332" t="s">
        <v>7950</v>
      </c>
      <c r="AK332" t="s">
        <v>7950</v>
      </c>
      <c r="AL332" t="s">
        <v>7950</v>
      </c>
      <c r="AM332" t="s">
        <v>7950</v>
      </c>
      <c r="AN332" t="s">
        <v>7950</v>
      </c>
      <c r="AO332" t="s">
        <v>7950</v>
      </c>
      <c r="AQ332" t="s">
        <v>8064</v>
      </c>
      <c r="AR332" t="s">
        <v>7964</v>
      </c>
      <c r="AV332" t="s">
        <v>7950</v>
      </c>
      <c r="AW332" t="s">
        <v>7950</v>
      </c>
      <c r="AX332" s="3">
        <v>18</v>
      </c>
      <c r="AY332" s="3">
        <v>52</v>
      </c>
      <c r="AZ332" s="3">
        <v>4</v>
      </c>
      <c r="BA332" t="s">
        <v>8137</v>
      </c>
      <c r="BB332" t="s">
        <v>9068</v>
      </c>
      <c r="BC332" t="s">
        <v>7950</v>
      </c>
      <c r="BD332" t="s">
        <v>7950</v>
      </c>
    </row>
    <row r="333" spans="1:56">
      <c r="A333" t="s">
        <v>9543</v>
      </c>
      <c r="B333" t="s">
        <v>9544</v>
      </c>
      <c r="C333" t="s">
        <v>8116</v>
      </c>
      <c r="D333" s="2" t="s">
        <v>7998</v>
      </c>
      <c r="E333" t="s">
        <v>8038</v>
      </c>
      <c r="F333" t="s">
        <v>7948</v>
      </c>
      <c r="G333" t="s">
        <v>7949</v>
      </c>
      <c r="H333" t="s">
        <v>7950</v>
      </c>
      <c r="I333" s="3">
        <v>365</v>
      </c>
      <c r="J333" t="s">
        <v>9545</v>
      </c>
      <c r="K333" t="s">
        <v>7978</v>
      </c>
      <c r="L333" t="s">
        <v>7971</v>
      </c>
      <c r="M333" t="s">
        <v>7954</v>
      </c>
      <c r="N333" t="s">
        <v>7971</v>
      </c>
      <c r="O333" t="s">
        <v>7949</v>
      </c>
      <c r="P333" t="s">
        <v>9546</v>
      </c>
      <c r="Q333" t="s">
        <v>9346</v>
      </c>
      <c r="R333" t="s">
        <v>7958</v>
      </c>
      <c r="S333" t="s">
        <v>7959</v>
      </c>
      <c r="T333" t="s">
        <v>7960</v>
      </c>
      <c r="U333" t="s">
        <v>7961</v>
      </c>
      <c r="V333" t="s">
        <v>7950</v>
      </c>
      <c r="W333" t="s">
        <v>7950</v>
      </c>
      <c r="X333" s="3">
        <v>1360</v>
      </c>
      <c r="Y333" t="s">
        <v>7948</v>
      </c>
      <c r="Z333" s="3">
        <v>1</v>
      </c>
      <c r="AB333" t="s">
        <v>7971</v>
      </c>
      <c r="AC333" t="s">
        <v>8001</v>
      </c>
      <c r="AE333" s="3">
        <v>0</v>
      </c>
      <c r="AF333" s="3">
        <v>0</v>
      </c>
      <c r="AH333" t="s">
        <v>8496</v>
      </c>
      <c r="AI333" t="s">
        <v>7950</v>
      </c>
      <c r="AJ333" t="s">
        <v>7950</v>
      </c>
      <c r="AK333" t="s">
        <v>7950</v>
      </c>
      <c r="AL333" t="s">
        <v>7950</v>
      </c>
      <c r="AM333" t="s">
        <v>7950</v>
      </c>
      <c r="AN333" t="s">
        <v>7950</v>
      </c>
      <c r="AO333" t="s">
        <v>7950</v>
      </c>
      <c r="AR333" t="s">
        <v>7964</v>
      </c>
      <c r="AV333" t="s">
        <v>7950</v>
      </c>
      <c r="AW333" t="s">
        <v>7950</v>
      </c>
      <c r="AX333" t="s">
        <v>7950</v>
      </c>
      <c r="AY333" t="s">
        <v>7950</v>
      </c>
      <c r="AZ333" t="s">
        <v>7950</v>
      </c>
      <c r="BC333" t="s">
        <v>7950</v>
      </c>
      <c r="BD333" t="s">
        <v>7950</v>
      </c>
    </row>
    <row r="334" spans="1:56">
      <c r="A334" t="s">
        <v>1680</v>
      </c>
      <c r="B334" t="s">
        <v>9547</v>
      </c>
      <c r="C334" t="s">
        <v>8116</v>
      </c>
      <c r="D334" s="2" t="s">
        <v>7998</v>
      </c>
      <c r="E334" t="s">
        <v>7985</v>
      </c>
      <c r="F334" t="s">
        <v>7948</v>
      </c>
      <c r="G334" t="s">
        <v>7949</v>
      </c>
      <c r="H334" t="s">
        <v>7950</v>
      </c>
      <c r="I334" s="3">
        <v>365</v>
      </c>
      <c r="J334" t="s">
        <v>9548</v>
      </c>
      <c r="K334" t="s">
        <v>9549</v>
      </c>
      <c r="L334" t="s">
        <v>7971</v>
      </c>
      <c r="M334" t="s">
        <v>7954</v>
      </c>
      <c r="N334" t="s">
        <v>7971</v>
      </c>
      <c r="O334" t="s">
        <v>7949</v>
      </c>
      <c r="P334" t="s">
        <v>9550</v>
      </c>
      <c r="Q334" t="s">
        <v>9346</v>
      </c>
      <c r="R334" t="s">
        <v>7958</v>
      </c>
      <c r="S334" t="s">
        <v>7959</v>
      </c>
      <c r="T334" t="s">
        <v>7960</v>
      </c>
      <c r="U334" t="s">
        <v>7961</v>
      </c>
      <c r="V334" t="s">
        <v>7950</v>
      </c>
      <c r="W334" t="s">
        <v>7950</v>
      </c>
      <c r="X334" s="3">
        <v>910</v>
      </c>
      <c r="Y334" t="s">
        <v>7948</v>
      </c>
      <c r="Z334" s="3">
        <v>1</v>
      </c>
      <c r="AC334" t="s">
        <v>8001</v>
      </c>
      <c r="AE334" s="3">
        <v>0</v>
      </c>
      <c r="AF334" s="3">
        <v>0</v>
      </c>
      <c r="AH334" t="s">
        <v>9446</v>
      </c>
      <c r="AI334" t="s">
        <v>7950</v>
      </c>
      <c r="AJ334" t="s">
        <v>7950</v>
      </c>
      <c r="AK334" t="s">
        <v>7950</v>
      </c>
      <c r="AL334" t="s">
        <v>7950</v>
      </c>
      <c r="AM334" t="s">
        <v>7950</v>
      </c>
      <c r="AN334" t="s">
        <v>7950</v>
      </c>
      <c r="AO334" t="s">
        <v>7950</v>
      </c>
      <c r="AR334" t="s">
        <v>7964</v>
      </c>
      <c r="AV334" t="s">
        <v>7950</v>
      </c>
      <c r="AW334" t="s">
        <v>7950</v>
      </c>
      <c r="AX334" s="3">
        <v>14</v>
      </c>
      <c r="AY334" s="3">
        <v>65</v>
      </c>
      <c r="AZ334" s="3">
        <v>5</v>
      </c>
      <c r="BC334" t="s">
        <v>7950</v>
      </c>
      <c r="BD334" t="s">
        <v>7950</v>
      </c>
    </row>
    <row r="335" spans="1:56">
      <c r="A335" t="s">
        <v>9551</v>
      </c>
      <c r="B335" t="s">
        <v>9552</v>
      </c>
      <c r="C335" t="s">
        <v>8116</v>
      </c>
      <c r="D335" s="2" t="s">
        <v>7998</v>
      </c>
      <c r="E335" t="s">
        <v>9553</v>
      </c>
      <c r="F335" t="s">
        <v>7948</v>
      </c>
      <c r="G335" t="s">
        <v>7949</v>
      </c>
      <c r="H335" t="s">
        <v>7950</v>
      </c>
      <c r="I335" s="3">
        <v>365</v>
      </c>
      <c r="J335" t="s">
        <v>9554</v>
      </c>
      <c r="K335" t="s">
        <v>9555</v>
      </c>
      <c r="L335" t="s">
        <v>7971</v>
      </c>
      <c r="M335" t="s">
        <v>7954</v>
      </c>
      <c r="N335" t="s">
        <v>7971</v>
      </c>
      <c r="O335" t="s">
        <v>7949</v>
      </c>
      <c r="P335" t="s">
        <v>9556</v>
      </c>
      <c r="Q335" t="s">
        <v>9346</v>
      </c>
      <c r="R335" t="s">
        <v>7958</v>
      </c>
      <c r="S335" t="s">
        <v>7959</v>
      </c>
      <c r="T335" t="s">
        <v>7960</v>
      </c>
      <c r="U335" t="s">
        <v>7961</v>
      </c>
      <c r="V335" t="s">
        <v>7950</v>
      </c>
      <c r="W335" t="s">
        <v>7950</v>
      </c>
      <c r="X335" s="3">
        <v>1170</v>
      </c>
      <c r="Y335" t="s">
        <v>7948</v>
      </c>
      <c r="Z335" s="3">
        <v>1</v>
      </c>
      <c r="AB335" t="s">
        <v>7971</v>
      </c>
      <c r="AC335" t="s">
        <v>8001</v>
      </c>
      <c r="AE335" s="3">
        <v>0</v>
      </c>
      <c r="AF335" s="3">
        <v>0</v>
      </c>
      <c r="AI335" t="s">
        <v>7950</v>
      </c>
      <c r="AJ335" t="s">
        <v>7950</v>
      </c>
      <c r="AK335" t="s">
        <v>7950</v>
      </c>
      <c r="AL335" t="s">
        <v>7950</v>
      </c>
      <c r="AM335" t="s">
        <v>7950</v>
      </c>
      <c r="AN335" t="s">
        <v>7950</v>
      </c>
      <c r="AO335" t="s">
        <v>7950</v>
      </c>
      <c r="AR335" t="s">
        <v>7964</v>
      </c>
      <c r="AV335" t="s">
        <v>7950</v>
      </c>
      <c r="AW335" t="s">
        <v>7950</v>
      </c>
      <c r="AX335" t="s">
        <v>7950</v>
      </c>
      <c r="AY335" t="s">
        <v>7950</v>
      </c>
      <c r="AZ335" t="s">
        <v>7950</v>
      </c>
      <c r="BC335" t="s">
        <v>7950</v>
      </c>
      <c r="BD335" t="s">
        <v>7950</v>
      </c>
    </row>
    <row r="336" spans="1:56">
      <c r="A336" t="s">
        <v>9557</v>
      </c>
      <c r="B336" t="s">
        <v>9558</v>
      </c>
      <c r="C336" t="s">
        <v>8116</v>
      </c>
      <c r="D336" s="2" t="s">
        <v>7998</v>
      </c>
      <c r="E336" t="s">
        <v>9553</v>
      </c>
      <c r="F336" t="s">
        <v>7948</v>
      </c>
      <c r="G336" t="s">
        <v>7949</v>
      </c>
      <c r="H336" t="s">
        <v>7950</v>
      </c>
      <c r="I336" s="3">
        <v>365</v>
      </c>
      <c r="J336" t="s">
        <v>9559</v>
      </c>
      <c r="K336" t="s">
        <v>9555</v>
      </c>
      <c r="L336" t="s">
        <v>7971</v>
      </c>
      <c r="M336" t="s">
        <v>7954</v>
      </c>
      <c r="N336" t="s">
        <v>7971</v>
      </c>
      <c r="O336" t="s">
        <v>7949</v>
      </c>
      <c r="P336" t="s">
        <v>9560</v>
      </c>
      <c r="Q336" t="s">
        <v>9346</v>
      </c>
      <c r="R336" t="s">
        <v>7958</v>
      </c>
      <c r="S336" t="s">
        <v>7959</v>
      </c>
      <c r="T336" t="s">
        <v>7960</v>
      </c>
      <c r="U336" t="s">
        <v>7961</v>
      </c>
      <c r="V336" t="s">
        <v>7950</v>
      </c>
      <c r="W336" t="s">
        <v>7950</v>
      </c>
      <c r="X336" s="3">
        <v>440</v>
      </c>
      <c r="Y336" t="s">
        <v>7948</v>
      </c>
      <c r="Z336" s="3">
        <v>1</v>
      </c>
      <c r="AB336" t="s">
        <v>7971</v>
      </c>
      <c r="AC336" t="s">
        <v>8001</v>
      </c>
      <c r="AE336" s="3">
        <v>0</v>
      </c>
      <c r="AF336" s="3">
        <v>0</v>
      </c>
      <c r="AI336" t="s">
        <v>7950</v>
      </c>
      <c r="AJ336" t="s">
        <v>7950</v>
      </c>
      <c r="AK336" t="s">
        <v>7950</v>
      </c>
      <c r="AL336" t="s">
        <v>7950</v>
      </c>
      <c r="AM336" t="s">
        <v>7950</v>
      </c>
      <c r="AN336" t="s">
        <v>7950</v>
      </c>
      <c r="AO336" t="s">
        <v>7950</v>
      </c>
      <c r="AR336" t="s">
        <v>7964</v>
      </c>
      <c r="AV336" t="s">
        <v>7950</v>
      </c>
      <c r="AW336" t="s">
        <v>7950</v>
      </c>
      <c r="AX336" t="s">
        <v>7950</v>
      </c>
      <c r="AY336" t="s">
        <v>7950</v>
      </c>
      <c r="AZ336" t="s">
        <v>7950</v>
      </c>
      <c r="BC336" t="s">
        <v>7950</v>
      </c>
      <c r="BD336" t="s">
        <v>7950</v>
      </c>
    </row>
    <row r="337" spans="1:56">
      <c r="A337" t="s">
        <v>9561</v>
      </c>
      <c r="B337" t="s">
        <v>9562</v>
      </c>
      <c r="C337" t="s">
        <v>9563</v>
      </c>
      <c r="E337" t="s">
        <v>7985</v>
      </c>
      <c r="F337" t="s">
        <v>7948</v>
      </c>
      <c r="G337" t="s">
        <v>7949</v>
      </c>
      <c r="H337" t="s">
        <v>7950</v>
      </c>
      <c r="I337" s="3">
        <v>365</v>
      </c>
      <c r="J337" t="s">
        <v>9564</v>
      </c>
      <c r="K337" t="s">
        <v>9565</v>
      </c>
      <c r="L337" t="s">
        <v>7971</v>
      </c>
      <c r="M337" t="s">
        <v>7954</v>
      </c>
      <c r="N337" t="s">
        <v>7971</v>
      </c>
      <c r="O337" t="s">
        <v>7949</v>
      </c>
      <c r="P337" t="s">
        <v>9566</v>
      </c>
      <c r="Q337" t="s">
        <v>9346</v>
      </c>
      <c r="R337" t="s">
        <v>7958</v>
      </c>
      <c r="S337" t="s">
        <v>7959</v>
      </c>
      <c r="T337" t="s">
        <v>7960</v>
      </c>
      <c r="U337" t="s">
        <v>7961</v>
      </c>
      <c r="V337" t="s">
        <v>7950</v>
      </c>
      <c r="W337" t="s">
        <v>7950</v>
      </c>
      <c r="X337" s="3">
        <v>600</v>
      </c>
      <c r="Y337" t="s">
        <v>7948</v>
      </c>
      <c r="Z337" s="3">
        <v>1</v>
      </c>
      <c r="AB337" t="s">
        <v>7962</v>
      </c>
      <c r="AC337" t="s">
        <v>7963</v>
      </c>
      <c r="AE337" s="3">
        <v>0</v>
      </c>
      <c r="AF337" s="3">
        <v>0</v>
      </c>
      <c r="AH337" t="s">
        <v>8015</v>
      </c>
      <c r="AI337" t="s">
        <v>7950</v>
      </c>
      <c r="AJ337" t="s">
        <v>7950</v>
      </c>
      <c r="AK337" t="s">
        <v>7950</v>
      </c>
      <c r="AL337" t="s">
        <v>7950</v>
      </c>
      <c r="AM337" t="s">
        <v>7950</v>
      </c>
      <c r="AN337" t="s">
        <v>7950</v>
      </c>
      <c r="AO337" t="s">
        <v>7950</v>
      </c>
      <c r="AQ337" t="s">
        <v>9567</v>
      </c>
      <c r="AV337" t="s">
        <v>7950</v>
      </c>
      <c r="AW337" t="s">
        <v>7950</v>
      </c>
      <c r="AX337" s="3">
        <v>12</v>
      </c>
      <c r="AY337" s="3">
        <v>50</v>
      </c>
      <c r="AZ337" s="3">
        <v>5</v>
      </c>
      <c r="BA337" t="s">
        <v>8137</v>
      </c>
      <c r="BB337" t="s">
        <v>9568</v>
      </c>
      <c r="BC337" t="s">
        <v>7950</v>
      </c>
      <c r="BD337" t="s">
        <v>7950</v>
      </c>
    </row>
    <row r="338" spans="1:56">
      <c r="A338" t="s">
        <v>9569</v>
      </c>
      <c r="B338" t="s">
        <v>9570</v>
      </c>
      <c r="C338" t="s">
        <v>9571</v>
      </c>
      <c r="E338" t="s">
        <v>7968</v>
      </c>
      <c r="F338" t="s">
        <v>7948</v>
      </c>
      <c r="G338" t="s">
        <v>7949</v>
      </c>
      <c r="H338" t="s">
        <v>7950</v>
      </c>
      <c r="I338" s="3">
        <v>365</v>
      </c>
      <c r="J338" t="s">
        <v>9572</v>
      </c>
      <c r="K338" t="s">
        <v>9573</v>
      </c>
      <c r="L338" t="s">
        <v>7971</v>
      </c>
      <c r="M338" t="s">
        <v>7954</v>
      </c>
      <c r="N338" t="s">
        <v>7971</v>
      </c>
      <c r="O338" t="s">
        <v>7949</v>
      </c>
      <c r="P338" t="s">
        <v>9574</v>
      </c>
      <c r="Q338" t="s">
        <v>7973</v>
      </c>
      <c r="R338" t="s">
        <v>7958</v>
      </c>
      <c r="S338" t="s">
        <v>7959</v>
      </c>
      <c r="T338" t="s">
        <v>7960</v>
      </c>
      <c r="U338" t="s">
        <v>7961</v>
      </c>
      <c r="V338" t="s">
        <v>7950</v>
      </c>
      <c r="W338" t="s">
        <v>7950</v>
      </c>
      <c r="X338" s="3">
        <v>192</v>
      </c>
      <c r="Y338" t="s">
        <v>7948</v>
      </c>
      <c r="Z338" s="3">
        <v>1</v>
      </c>
      <c r="AB338" t="s">
        <v>7971</v>
      </c>
      <c r="AE338" s="3">
        <v>0</v>
      </c>
      <c r="AF338" s="3">
        <v>0</v>
      </c>
      <c r="AI338" s="3">
        <v>8809.64</v>
      </c>
      <c r="AJ338" t="s">
        <v>7950</v>
      </c>
      <c r="AK338" t="s">
        <v>7950</v>
      </c>
      <c r="AL338" t="s">
        <v>7950</v>
      </c>
      <c r="AM338" t="s">
        <v>7950</v>
      </c>
      <c r="AN338" t="s">
        <v>7950</v>
      </c>
      <c r="AO338" t="s">
        <v>7950</v>
      </c>
      <c r="AR338" t="s">
        <v>8042</v>
      </c>
      <c r="AS338" t="s">
        <v>9575</v>
      </c>
      <c r="AV338" t="s">
        <v>7950</v>
      </c>
      <c r="AW338" t="s">
        <v>7950</v>
      </c>
      <c r="AX338" s="3">
        <v>6</v>
      </c>
      <c r="AY338" s="3">
        <v>32</v>
      </c>
      <c r="AZ338" s="3">
        <v>8</v>
      </c>
      <c r="BC338" t="s">
        <v>7950</v>
      </c>
      <c r="BD338" t="s">
        <v>7950</v>
      </c>
    </row>
    <row r="339" spans="1:56">
      <c r="A339" t="s">
        <v>1329</v>
      </c>
      <c r="B339" t="s">
        <v>9576</v>
      </c>
      <c r="C339" t="s">
        <v>9577</v>
      </c>
      <c r="E339" t="s">
        <v>7985</v>
      </c>
      <c r="F339" t="s">
        <v>7948</v>
      </c>
      <c r="G339" t="s">
        <v>7949</v>
      </c>
      <c r="H339" t="s">
        <v>7950</v>
      </c>
      <c r="I339" s="3">
        <v>365</v>
      </c>
      <c r="J339" t="s">
        <v>9578</v>
      </c>
      <c r="K339" t="s">
        <v>9565</v>
      </c>
      <c r="L339" t="s">
        <v>7971</v>
      </c>
      <c r="M339" t="s">
        <v>7954</v>
      </c>
      <c r="N339" t="s">
        <v>7971</v>
      </c>
      <c r="O339" t="s">
        <v>7949</v>
      </c>
      <c r="P339" t="s">
        <v>9579</v>
      </c>
      <c r="Q339" t="s">
        <v>9346</v>
      </c>
      <c r="R339" t="s">
        <v>7958</v>
      </c>
      <c r="S339" t="s">
        <v>7959</v>
      </c>
      <c r="T339" t="s">
        <v>7960</v>
      </c>
      <c r="U339" t="s">
        <v>7961</v>
      </c>
      <c r="V339" t="s">
        <v>7950</v>
      </c>
      <c r="W339" t="s">
        <v>7950</v>
      </c>
      <c r="X339" s="3">
        <v>540</v>
      </c>
      <c r="Y339" t="s">
        <v>7948</v>
      </c>
      <c r="Z339" s="3">
        <v>1</v>
      </c>
      <c r="AB339" t="s">
        <v>7962</v>
      </c>
      <c r="AC339" t="s">
        <v>7963</v>
      </c>
      <c r="AE339" s="3">
        <v>0</v>
      </c>
      <c r="AF339" s="3">
        <v>0</v>
      </c>
      <c r="AH339" t="s">
        <v>8015</v>
      </c>
      <c r="AI339" s="3">
        <v>9790.64</v>
      </c>
      <c r="AJ339" t="s">
        <v>7950</v>
      </c>
      <c r="AK339" t="s">
        <v>7950</v>
      </c>
      <c r="AL339" t="s">
        <v>7950</v>
      </c>
      <c r="AM339" t="s">
        <v>7950</v>
      </c>
      <c r="AN339" t="s">
        <v>7950</v>
      </c>
      <c r="AO339" t="s">
        <v>7950</v>
      </c>
      <c r="AQ339" t="s">
        <v>9580</v>
      </c>
      <c r="AV339" t="s">
        <v>7950</v>
      </c>
      <c r="AW339" t="s">
        <v>7950</v>
      </c>
      <c r="AX339" s="3">
        <v>12</v>
      </c>
      <c r="AY339" s="3">
        <v>45</v>
      </c>
      <c r="AZ339" s="3">
        <v>5</v>
      </c>
      <c r="BA339" t="s">
        <v>8137</v>
      </c>
      <c r="BB339" t="s">
        <v>9568</v>
      </c>
      <c r="BC339" t="s">
        <v>7950</v>
      </c>
      <c r="BD339" t="s">
        <v>7950</v>
      </c>
    </row>
    <row r="340" spans="1:56">
      <c r="A340" t="s">
        <v>2594</v>
      </c>
      <c r="B340" t="s">
        <v>9581</v>
      </c>
      <c r="C340" t="s">
        <v>8279</v>
      </c>
      <c r="E340" t="s">
        <v>7947</v>
      </c>
      <c r="F340" t="s">
        <v>7948</v>
      </c>
      <c r="G340" t="s">
        <v>7949</v>
      </c>
      <c r="H340" t="s">
        <v>7950</v>
      </c>
      <c r="I340" s="3">
        <v>365</v>
      </c>
      <c r="J340" t="s">
        <v>9582</v>
      </c>
      <c r="K340" t="s">
        <v>9583</v>
      </c>
      <c r="L340" t="s">
        <v>8453</v>
      </c>
      <c r="M340" t="s">
        <v>7954</v>
      </c>
      <c r="N340" t="s">
        <v>7955</v>
      </c>
      <c r="O340" t="s">
        <v>7949</v>
      </c>
      <c r="P340" t="s">
        <v>9584</v>
      </c>
      <c r="Q340" t="s">
        <v>8049</v>
      </c>
      <c r="R340" t="s">
        <v>7958</v>
      </c>
      <c r="S340" t="s">
        <v>7959</v>
      </c>
      <c r="T340" t="s">
        <v>7960</v>
      </c>
      <c r="U340" t="s">
        <v>7961</v>
      </c>
      <c r="V340" t="s">
        <v>7950</v>
      </c>
      <c r="W340" t="s">
        <v>7950</v>
      </c>
      <c r="X340" s="3">
        <v>560</v>
      </c>
      <c r="Y340" t="s">
        <v>7948</v>
      </c>
      <c r="Z340" s="3">
        <v>1</v>
      </c>
      <c r="AB340" t="s">
        <v>7962</v>
      </c>
      <c r="AC340" t="s">
        <v>7963</v>
      </c>
      <c r="AE340" s="3">
        <v>0</v>
      </c>
      <c r="AF340" s="3">
        <v>0</v>
      </c>
      <c r="AH340" t="s">
        <v>8075</v>
      </c>
      <c r="AI340" s="3">
        <v>9011.43</v>
      </c>
      <c r="AJ340" t="s">
        <v>7950</v>
      </c>
      <c r="AK340" t="s">
        <v>7950</v>
      </c>
      <c r="AL340" t="s">
        <v>7950</v>
      </c>
      <c r="AM340" t="s">
        <v>7950</v>
      </c>
      <c r="AN340" t="s">
        <v>7950</v>
      </c>
      <c r="AO340" t="s">
        <v>7950</v>
      </c>
      <c r="AR340" t="s">
        <v>7964</v>
      </c>
      <c r="AV340" t="s">
        <v>7950</v>
      </c>
      <c r="AW340" t="s">
        <v>7950</v>
      </c>
      <c r="AX340" t="s">
        <v>7950</v>
      </c>
      <c r="AY340" t="s">
        <v>7950</v>
      </c>
      <c r="AZ340" t="s">
        <v>7950</v>
      </c>
      <c r="BC340" t="s">
        <v>7950</v>
      </c>
      <c r="BD340" t="s">
        <v>7950</v>
      </c>
    </row>
    <row r="341" spans="1:56">
      <c r="A341" t="s">
        <v>5594</v>
      </c>
      <c r="B341" t="s">
        <v>9585</v>
      </c>
      <c r="C341" t="s">
        <v>7946</v>
      </c>
      <c r="E341" t="s">
        <v>7947</v>
      </c>
      <c r="F341" t="s">
        <v>7948</v>
      </c>
      <c r="G341" t="s">
        <v>7949</v>
      </c>
      <c r="H341" t="s">
        <v>7950</v>
      </c>
      <c r="I341" s="3">
        <v>365</v>
      </c>
      <c r="J341" t="s">
        <v>9586</v>
      </c>
      <c r="K341" t="s">
        <v>9587</v>
      </c>
      <c r="L341" t="s">
        <v>8453</v>
      </c>
      <c r="M341" t="s">
        <v>7954</v>
      </c>
      <c r="N341" t="s">
        <v>7955</v>
      </c>
      <c r="O341" t="s">
        <v>7949</v>
      </c>
      <c r="P341" t="s">
        <v>9588</v>
      </c>
      <c r="Q341" t="s">
        <v>8049</v>
      </c>
      <c r="R341" t="s">
        <v>7958</v>
      </c>
      <c r="S341" t="s">
        <v>7959</v>
      </c>
      <c r="T341" t="s">
        <v>7960</v>
      </c>
      <c r="U341" t="s">
        <v>7961</v>
      </c>
      <c r="V341" t="s">
        <v>7950</v>
      </c>
      <c r="W341" t="s">
        <v>7950</v>
      </c>
      <c r="X341" s="3">
        <v>400</v>
      </c>
      <c r="Y341" t="s">
        <v>7948</v>
      </c>
      <c r="Z341" s="3">
        <v>1</v>
      </c>
      <c r="AB341" t="s">
        <v>7962</v>
      </c>
      <c r="AC341" t="s">
        <v>7963</v>
      </c>
      <c r="AE341" s="3">
        <v>0</v>
      </c>
      <c r="AF341" s="3">
        <v>0</v>
      </c>
      <c r="AH341" t="s">
        <v>8370</v>
      </c>
      <c r="AI341" s="3">
        <v>6545.95</v>
      </c>
      <c r="AJ341" t="s">
        <v>7950</v>
      </c>
      <c r="AK341" t="s">
        <v>7950</v>
      </c>
      <c r="AL341" t="s">
        <v>7950</v>
      </c>
      <c r="AM341" t="s">
        <v>7950</v>
      </c>
      <c r="AN341" t="s">
        <v>7950</v>
      </c>
      <c r="AO341" t="s">
        <v>7950</v>
      </c>
      <c r="AR341" t="s">
        <v>7964</v>
      </c>
      <c r="AV341" t="s">
        <v>7950</v>
      </c>
      <c r="AW341" t="s">
        <v>7950</v>
      </c>
      <c r="AX341" t="s">
        <v>7950</v>
      </c>
      <c r="AY341" t="s">
        <v>7950</v>
      </c>
      <c r="AZ341" t="s">
        <v>7950</v>
      </c>
      <c r="BC341" t="s">
        <v>7950</v>
      </c>
      <c r="BD341" t="s">
        <v>7950</v>
      </c>
    </row>
    <row r="342" spans="1:56">
      <c r="A342" t="s">
        <v>3432</v>
      </c>
      <c r="B342" t="s">
        <v>8801</v>
      </c>
      <c r="C342" t="s">
        <v>7946</v>
      </c>
      <c r="E342" t="s">
        <v>7947</v>
      </c>
      <c r="F342" t="s">
        <v>7948</v>
      </c>
      <c r="G342" t="s">
        <v>7949</v>
      </c>
      <c r="H342" t="s">
        <v>7950</v>
      </c>
      <c r="I342" s="3">
        <v>365</v>
      </c>
      <c r="J342" t="s">
        <v>9589</v>
      </c>
      <c r="K342" t="s">
        <v>9270</v>
      </c>
      <c r="L342" t="s">
        <v>8453</v>
      </c>
      <c r="M342" t="s">
        <v>7954</v>
      </c>
      <c r="N342" t="s">
        <v>7955</v>
      </c>
      <c r="O342" t="s">
        <v>7949</v>
      </c>
      <c r="P342" t="s">
        <v>9590</v>
      </c>
      <c r="Q342" t="s">
        <v>8049</v>
      </c>
      <c r="R342" t="s">
        <v>7958</v>
      </c>
      <c r="S342" t="s">
        <v>7959</v>
      </c>
      <c r="T342" t="s">
        <v>7960</v>
      </c>
      <c r="U342" t="s">
        <v>7961</v>
      </c>
      <c r="V342" t="s">
        <v>7950</v>
      </c>
      <c r="W342" t="s">
        <v>7950</v>
      </c>
      <c r="X342" s="3">
        <v>252</v>
      </c>
      <c r="Y342" t="s">
        <v>7948</v>
      </c>
      <c r="Z342" s="3">
        <v>1</v>
      </c>
      <c r="AB342" t="s">
        <v>7962</v>
      </c>
      <c r="AC342" t="s">
        <v>7963</v>
      </c>
      <c r="AE342" s="3">
        <v>0</v>
      </c>
      <c r="AF342" s="3">
        <v>0</v>
      </c>
      <c r="AH342" t="s">
        <v>9591</v>
      </c>
      <c r="AI342" s="3">
        <v>5035.5</v>
      </c>
      <c r="AJ342" t="s">
        <v>7950</v>
      </c>
      <c r="AK342" t="s">
        <v>7950</v>
      </c>
      <c r="AL342" t="s">
        <v>7950</v>
      </c>
      <c r="AM342" t="s">
        <v>7950</v>
      </c>
      <c r="AN342" t="s">
        <v>7950</v>
      </c>
      <c r="AO342" t="s">
        <v>7950</v>
      </c>
      <c r="AR342" t="s">
        <v>7964</v>
      </c>
      <c r="AV342" t="s">
        <v>7950</v>
      </c>
      <c r="AW342" t="s">
        <v>7950</v>
      </c>
      <c r="AX342" s="3">
        <v>7</v>
      </c>
      <c r="AY342" s="3">
        <v>36</v>
      </c>
      <c r="AZ342" s="3">
        <v>4</v>
      </c>
      <c r="BC342" t="s">
        <v>7950</v>
      </c>
      <c r="BD342" t="s">
        <v>7950</v>
      </c>
    </row>
    <row r="343" spans="1:56">
      <c r="A343" t="s">
        <v>3431</v>
      </c>
      <c r="B343" t="s">
        <v>8676</v>
      </c>
      <c r="C343" t="s">
        <v>7946</v>
      </c>
      <c r="E343" t="s">
        <v>7947</v>
      </c>
      <c r="F343" t="s">
        <v>7948</v>
      </c>
      <c r="G343" t="s">
        <v>7949</v>
      </c>
      <c r="H343" t="s">
        <v>7950</v>
      </c>
      <c r="I343" s="3">
        <v>365</v>
      </c>
      <c r="J343" t="s">
        <v>9592</v>
      </c>
      <c r="K343" t="s">
        <v>9270</v>
      </c>
      <c r="L343" t="s">
        <v>8453</v>
      </c>
      <c r="M343" t="s">
        <v>7954</v>
      </c>
      <c r="N343" t="s">
        <v>7955</v>
      </c>
      <c r="O343" t="s">
        <v>7949</v>
      </c>
      <c r="P343" t="s">
        <v>9593</v>
      </c>
      <c r="Q343" t="s">
        <v>8049</v>
      </c>
      <c r="R343" t="s">
        <v>7958</v>
      </c>
      <c r="S343" t="s">
        <v>7959</v>
      </c>
      <c r="T343" t="s">
        <v>7960</v>
      </c>
      <c r="U343" t="s">
        <v>7961</v>
      </c>
      <c r="V343" t="s">
        <v>7950</v>
      </c>
      <c r="W343" t="s">
        <v>7950</v>
      </c>
      <c r="X343" s="3">
        <v>252</v>
      </c>
      <c r="Y343" t="s">
        <v>7948</v>
      </c>
      <c r="Z343" s="3">
        <v>1</v>
      </c>
      <c r="AB343" t="s">
        <v>7962</v>
      </c>
      <c r="AC343" t="s">
        <v>7963</v>
      </c>
      <c r="AE343" s="3">
        <v>0</v>
      </c>
      <c r="AF343" s="3">
        <v>0</v>
      </c>
      <c r="AH343" t="s">
        <v>9594</v>
      </c>
      <c r="AI343" s="3">
        <v>5035.5</v>
      </c>
      <c r="AJ343" t="s">
        <v>7950</v>
      </c>
      <c r="AK343" t="s">
        <v>7950</v>
      </c>
      <c r="AL343" t="s">
        <v>7950</v>
      </c>
      <c r="AM343" t="s">
        <v>7950</v>
      </c>
      <c r="AN343" t="s">
        <v>7950</v>
      </c>
      <c r="AO343" t="s">
        <v>7950</v>
      </c>
      <c r="AR343" t="s">
        <v>7964</v>
      </c>
      <c r="AV343" t="s">
        <v>7950</v>
      </c>
      <c r="AW343" t="s">
        <v>7950</v>
      </c>
      <c r="AX343" s="3">
        <v>7</v>
      </c>
      <c r="AY343" s="3">
        <v>36</v>
      </c>
      <c r="AZ343" s="3">
        <v>4</v>
      </c>
      <c r="BC343" t="s">
        <v>7950</v>
      </c>
      <c r="BD343" t="s">
        <v>7950</v>
      </c>
    </row>
    <row r="344" spans="1:56">
      <c r="A344" t="s">
        <v>9595</v>
      </c>
      <c r="B344" t="s">
        <v>9596</v>
      </c>
      <c r="C344" t="s">
        <v>8170</v>
      </c>
      <c r="D344" s="2" t="s">
        <v>7998</v>
      </c>
      <c r="E344" t="s">
        <v>7968</v>
      </c>
      <c r="F344" t="s">
        <v>7948</v>
      </c>
      <c r="G344" t="s">
        <v>7949</v>
      </c>
      <c r="H344" t="s">
        <v>7950</v>
      </c>
      <c r="I344" s="3">
        <v>365</v>
      </c>
      <c r="J344" t="s">
        <v>9597</v>
      </c>
      <c r="K344" t="s">
        <v>9598</v>
      </c>
      <c r="L344" t="s">
        <v>8047</v>
      </c>
      <c r="M344" t="s">
        <v>7954</v>
      </c>
      <c r="N344" t="s">
        <v>7955</v>
      </c>
      <c r="O344" t="s">
        <v>7949</v>
      </c>
      <c r="P344" t="s">
        <v>9599</v>
      </c>
      <c r="Q344" t="s">
        <v>8049</v>
      </c>
      <c r="R344" t="s">
        <v>7958</v>
      </c>
      <c r="S344" t="s">
        <v>7959</v>
      </c>
      <c r="T344" t="s">
        <v>7960</v>
      </c>
      <c r="U344" t="s">
        <v>7961</v>
      </c>
      <c r="V344" t="s">
        <v>7950</v>
      </c>
      <c r="W344" t="s">
        <v>7950</v>
      </c>
      <c r="X344" s="3">
        <v>192</v>
      </c>
      <c r="Y344" t="s">
        <v>7948</v>
      </c>
      <c r="Z344" s="3">
        <v>1</v>
      </c>
      <c r="AB344" t="s">
        <v>7971</v>
      </c>
      <c r="AC344" t="s">
        <v>8001</v>
      </c>
      <c r="AE344" s="3">
        <v>0</v>
      </c>
      <c r="AF344" s="3">
        <v>0</v>
      </c>
      <c r="AH344" t="s">
        <v>9600</v>
      </c>
      <c r="AI344" t="s">
        <v>7950</v>
      </c>
      <c r="AJ344" t="s">
        <v>7950</v>
      </c>
      <c r="AK344" t="s">
        <v>7950</v>
      </c>
      <c r="AL344" t="s">
        <v>7950</v>
      </c>
      <c r="AM344" t="s">
        <v>7950</v>
      </c>
      <c r="AN344" t="s">
        <v>7950</v>
      </c>
      <c r="AO344" t="s">
        <v>7950</v>
      </c>
      <c r="AR344" t="s">
        <v>7964</v>
      </c>
      <c r="AV344" t="s">
        <v>7950</v>
      </c>
      <c r="AW344" t="s">
        <v>7950</v>
      </c>
      <c r="AX344" s="3">
        <v>6</v>
      </c>
      <c r="AY344" s="3">
        <v>32</v>
      </c>
      <c r="AZ344" s="3">
        <v>8</v>
      </c>
      <c r="BC344" t="s">
        <v>7950</v>
      </c>
      <c r="BD344" t="s">
        <v>7950</v>
      </c>
    </row>
    <row r="345" spans="1:56">
      <c r="A345" t="s">
        <v>9601</v>
      </c>
      <c r="B345" t="s">
        <v>9596</v>
      </c>
      <c r="C345" t="s">
        <v>7992</v>
      </c>
      <c r="E345" t="s">
        <v>7968</v>
      </c>
      <c r="F345" t="s">
        <v>7948</v>
      </c>
      <c r="G345" t="s">
        <v>7949</v>
      </c>
      <c r="H345" t="s">
        <v>7950</v>
      </c>
      <c r="I345" s="3">
        <v>365</v>
      </c>
      <c r="J345" t="s">
        <v>9602</v>
      </c>
      <c r="K345" t="s">
        <v>9603</v>
      </c>
      <c r="L345" t="s">
        <v>8047</v>
      </c>
      <c r="M345" t="s">
        <v>7954</v>
      </c>
      <c r="N345" t="s">
        <v>7955</v>
      </c>
      <c r="O345" t="s">
        <v>7949</v>
      </c>
      <c r="P345" t="s">
        <v>9604</v>
      </c>
      <c r="Q345" t="s">
        <v>8049</v>
      </c>
      <c r="R345" t="s">
        <v>7958</v>
      </c>
      <c r="S345" t="s">
        <v>7959</v>
      </c>
      <c r="T345" t="s">
        <v>7960</v>
      </c>
      <c r="U345" t="s">
        <v>7961</v>
      </c>
      <c r="V345" t="s">
        <v>7950</v>
      </c>
      <c r="W345" t="s">
        <v>7950</v>
      </c>
      <c r="X345" s="3">
        <v>192</v>
      </c>
      <c r="Y345" t="s">
        <v>7948</v>
      </c>
      <c r="Z345" s="3">
        <v>1</v>
      </c>
      <c r="AB345" t="s">
        <v>7971</v>
      </c>
      <c r="AC345" t="s">
        <v>7963</v>
      </c>
      <c r="AE345" s="3">
        <v>0</v>
      </c>
      <c r="AF345" s="3">
        <v>0</v>
      </c>
      <c r="AI345" t="s">
        <v>7950</v>
      </c>
      <c r="AJ345" t="s">
        <v>7950</v>
      </c>
      <c r="AK345" t="s">
        <v>7950</v>
      </c>
      <c r="AL345" t="s">
        <v>7950</v>
      </c>
      <c r="AM345" t="s">
        <v>7950</v>
      </c>
      <c r="AN345" t="s">
        <v>7950</v>
      </c>
      <c r="AO345" t="s">
        <v>7950</v>
      </c>
      <c r="AR345" t="s">
        <v>7964</v>
      </c>
      <c r="AV345" t="s">
        <v>7950</v>
      </c>
      <c r="AW345" t="s">
        <v>7950</v>
      </c>
      <c r="AX345" s="3">
        <v>6</v>
      </c>
      <c r="AY345" s="3">
        <v>32</v>
      </c>
      <c r="AZ345" s="3">
        <v>8</v>
      </c>
      <c r="BC345" t="s">
        <v>7950</v>
      </c>
      <c r="BD345" t="s">
        <v>7950</v>
      </c>
    </row>
    <row r="346" spans="1:56">
      <c r="A346" t="s">
        <v>9605</v>
      </c>
      <c r="B346" t="s">
        <v>9606</v>
      </c>
      <c r="C346" t="s">
        <v>8170</v>
      </c>
      <c r="D346" s="2" t="s">
        <v>7998</v>
      </c>
      <c r="E346" t="s">
        <v>7968</v>
      </c>
      <c r="F346" t="s">
        <v>7948</v>
      </c>
      <c r="G346" t="s">
        <v>7949</v>
      </c>
      <c r="H346" t="s">
        <v>7950</v>
      </c>
      <c r="I346" s="3">
        <v>365</v>
      </c>
      <c r="J346" t="s">
        <v>9607</v>
      </c>
      <c r="K346" t="s">
        <v>8172</v>
      </c>
      <c r="L346" t="s">
        <v>8047</v>
      </c>
      <c r="M346" t="s">
        <v>7954</v>
      </c>
      <c r="N346" t="s">
        <v>7955</v>
      </c>
      <c r="O346" t="s">
        <v>7949</v>
      </c>
      <c r="P346" t="s">
        <v>9608</v>
      </c>
      <c r="Q346" t="s">
        <v>8049</v>
      </c>
      <c r="R346" t="s">
        <v>7958</v>
      </c>
      <c r="S346" t="s">
        <v>7959</v>
      </c>
      <c r="T346" t="s">
        <v>7960</v>
      </c>
      <c r="U346" t="s">
        <v>7961</v>
      </c>
      <c r="V346" t="s">
        <v>7950</v>
      </c>
      <c r="W346" t="s">
        <v>7950</v>
      </c>
      <c r="X346" s="3">
        <v>192</v>
      </c>
      <c r="Y346" t="s">
        <v>7948</v>
      </c>
      <c r="Z346" s="3">
        <v>1</v>
      </c>
      <c r="AB346" t="s">
        <v>7971</v>
      </c>
      <c r="AC346" t="s">
        <v>8001</v>
      </c>
      <c r="AE346" s="3">
        <v>0</v>
      </c>
      <c r="AF346" s="3">
        <v>0</v>
      </c>
      <c r="AH346" t="s">
        <v>9609</v>
      </c>
      <c r="AI346" t="s">
        <v>7950</v>
      </c>
      <c r="AJ346" t="s">
        <v>7950</v>
      </c>
      <c r="AK346" t="s">
        <v>7950</v>
      </c>
      <c r="AL346" t="s">
        <v>7950</v>
      </c>
      <c r="AM346" t="s">
        <v>7950</v>
      </c>
      <c r="AN346" t="s">
        <v>7950</v>
      </c>
      <c r="AO346" t="s">
        <v>7950</v>
      </c>
      <c r="AR346" t="s">
        <v>7964</v>
      </c>
      <c r="AV346" t="s">
        <v>7950</v>
      </c>
      <c r="AW346" t="s">
        <v>7950</v>
      </c>
      <c r="AX346" s="3">
        <v>6</v>
      </c>
      <c r="AY346" s="3">
        <v>32</v>
      </c>
      <c r="AZ346" s="3">
        <v>8</v>
      </c>
      <c r="BC346" t="s">
        <v>7950</v>
      </c>
      <c r="BD346" t="s">
        <v>7950</v>
      </c>
    </row>
    <row r="347" spans="1:56">
      <c r="A347" t="s">
        <v>9610</v>
      </c>
      <c r="B347" t="s">
        <v>9606</v>
      </c>
      <c r="C347" t="s">
        <v>7992</v>
      </c>
      <c r="E347" t="s">
        <v>7968</v>
      </c>
      <c r="F347" t="s">
        <v>7948</v>
      </c>
      <c r="G347" t="s">
        <v>7949</v>
      </c>
      <c r="H347" t="s">
        <v>7950</v>
      </c>
      <c r="I347" s="3">
        <v>365</v>
      </c>
      <c r="J347" t="s">
        <v>9611</v>
      </c>
      <c r="K347" t="s">
        <v>9612</v>
      </c>
      <c r="L347" t="s">
        <v>8047</v>
      </c>
      <c r="M347" t="s">
        <v>7954</v>
      </c>
      <c r="N347" t="s">
        <v>7955</v>
      </c>
      <c r="O347" t="s">
        <v>7949</v>
      </c>
      <c r="P347" t="s">
        <v>9613</v>
      </c>
      <c r="Q347" t="s">
        <v>8049</v>
      </c>
      <c r="R347" t="s">
        <v>7958</v>
      </c>
      <c r="S347" t="s">
        <v>7959</v>
      </c>
      <c r="T347" t="s">
        <v>7960</v>
      </c>
      <c r="U347" t="s">
        <v>7961</v>
      </c>
      <c r="V347" t="s">
        <v>7950</v>
      </c>
      <c r="W347" t="s">
        <v>7950</v>
      </c>
      <c r="X347" s="3">
        <v>192</v>
      </c>
      <c r="Y347" t="s">
        <v>7948</v>
      </c>
      <c r="Z347" s="3">
        <v>1</v>
      </c>
      <c r="AB347" t="s">
        <v>7971</v>
      </c>
      <c r="AC347" t="s">
        <v>7963</v>
      </c>
      <c r="AE347" s="3">
        <v>0</v>
      </c>
      <c r="AF347" s="3">
        <v>0</v>
      </c>
      <c r="AI347" s="3">
        <v>10380.129999999999</v>
      </c>
      <c r="AJ347" t="s">
        <v>7950</v>
      </c>
      <c r="AK347" t="s">
        <v>7950</v>
      </c>
      <c r="AL347" t="s">
        <v>7950</v>
      </c>
      <c r="AM347" t="s">
        <v>7950</v>
      </c>
      <c r="AN347" t="s">
        <v>7950</v>
      </c>
      <c r="AO347" t="s">
        <v>7950</v>
      </c>
      <c r="AR347" t="s">
        <v>7964</v>
      </c>
      <c r="AV347" t="s">
        <v>7950</v>
      </c>
      <c r="AW347" t="s">
        <v>7950</v>
      </c>
      <c r="AX347" s="3">
        <v>6</v>
      </c>
      <c r="AY347" s="3">
        <v>32</v>
      </c>
      <c r="AZ347" s="3">
        <v>8</v>
      </c>
      <c r="BC347" t="s">
        <v>7950</v>
      </c>
      <c r="BD347" t="s">
        <v>7950</v>
      </c>
    </row>
    <row r="348" spans="1:56">
      <c r="A348" t="s">
        <v>5856</v>
      </c>
      <c r="B348" t="s">
        <v>9295</v>
      </c>
      <c r="C348" t="s">
        <v>8116</v>
      </c>
      <c r="D348" s="2" t="s">
        <v>7998</v>
      </c>
      <c r="E348" t="s">
        <v>7985</v>
      </c>
      <c r="F348" t="s">
        <v>7948</v>
      </c>
      <c r="G348" t="s">
        <v>7949</v>
      </c>
      <c r="H348" t="s">
        <v>7950</v>
      </c>
      <c r="I348" s="3">
        <v>365</v>
      </c>
      <c r="J348" t="s">
        <v>9614</v>
      </c>
      <c r="K348" t="s">
        <v>9615</v>
      </c>
      <c r="L348" t="s">
        <v>8160</v>
      </c>
      <c r="M348" t="s">
        <v>7954</v>
      </c>
      <c r="N348" t="s">
        <v>7955</v>
      </c>
      <c r="O348" t="s">
        <v>7949</v>
      </c>
      <c r="P348" t="s">
        <v>9616</v>
      </c>
      <c r="Q348" t="s">
        <v>8049</v>
      </c>
      <c r="R348" t="s">
        <v>7958</v>
      </c>
      <c r="S348" t="s">
        <v>7959</v>
      </c>
      <c r="T348" t="s">
        <v>7960</v>
      </c>
      <c r="U348" t="s">
        <v>7961</v>
      </c>
      <c r="V348" t="s">
        <v>7950</v>
      </c>
      <c r="W348" t="s">
        <v>7950</v>
      </c>
      <c r="X348" s="3">
        <v>315</v>
      </c>
      <c r="Y348" t="s">
        <v>7948</v>
      </c>
      <c r="Z348" s="3">
        <v>1</v>
      </c>
      <c r="AB348" t="s">
        <v>7971</v>
      </c>
      <c r="AC348" t="s">
        <v>8001</v>
      </c>
      <c r="AE348" s="3">
        <v>0</v>
      </c>
      <c r="AF348" s="3">
        <v>0</v>
      </c>
      <c r="AH348" t="s">
        <v>8105</v>
      </c>
      <c r="AI348" t="s">
        <v>7950</v>
      </c>
      <c r="AJ348" t="s">
        <v>7950</v>
      </c>
      <c r="AK348" t="s">
        <v>7950</v>
      </c>
      <c r="AL348" t="s">
        <v>7950</v>
      </c>
      <c r="AM348" t="s">
        <v>7950</v>
      </c>
      <c r="AN348" t="s">
        <v>7950</v>
      </c>
      <c r="AO348" t="s">
        <v>7950</v>
      </c>
      <c r="AR348" t="s">
        <v>7964</v>
      </c>
      <c r="AV348" t="s">
        <v>7950</v>
      </c>
      <c r="AW348" t="s">
        <v>7950</v>
      </c>
      <c r="AX348" s="3">
        <v>9</v>
      </c>
      <c r="AY348" s="3">
        <v>35</v>
      </c>
      <c r="AZ348" s="3">
        <v>5</v>
      </c>
      <c r="BC348" t="s">
        <v>7950</v>
      </c>
      <c r="BD348" t="s">
        <v>7950</v>
      </c>
    </row>
    <row r="349" spans="1:56">
      <c r="A349" t="s">
        <v>9617</v>
      </c>
      <c r="B349" t="s">
        <v>9618</v>
      </c>
      <c r="C349" t="s">
        <v>8254</v>
      </c>
      <c r="D349" s="2" t="s">
        <v>7998</v>
      </c>
      <c r="E349" t="s">
        <v>7968</v>
      </c>
      <c r="F349" t="s">
        <v>7948</v>
      </c>
      <c r="G349" t="s">
        <v>7949</v>
      </c>
      <c r="H349" t="s">
        <v>7950</v>
      </c>
      <c r="I349" s="3">
        <v>365</v>
      </c>
      <c r="J349" t="s">
        <v>9619</v>
      </c>
      <c r="K349" t="s">
        <v>9620</v>
      </c>
      <c r="L349" t="s">
        <v>8047</v>
      </c>
      <c r="M349" t="s">
        <v>7954</v>
      </c>
      <c r="N349" t="s">
        <v>7955</v>
      </c>
      <c r="O349" t="s">
        <v>7949</v>
      </c>
      <c r="P349" t="s">
        <v>9621</v>
      </c>
      <c r="Q349" t="s">
        <v>8049</v>
      </c>
      <c r="R349" t="s">
        <v>7958</v>
      </c>
      <c r="S349" t="s">
        <v>7959</v>
      </c>
      <c r="T349" t="s">
        <v>7960</v>
      </c>
      <c r="U349" t="s">
        <v>7961</v>
      </c>
      <c r="V349" t="s">
        <v>7950</v>
      </c>
      <c r="W349" t="s">
        <v>7950</v>
      </c>
      <c r="X349" s="3">
        <v>320</v>
      </c>
      <c r="Y349" t="s">
        <v>7948</v>
      </c>
      <c r="Z349" s="3">
        <v>1</v>
      </c>
      <c r="AB349" t="s">
        <v>7971</v>
      </c>
      <c r="AC349" t="s">
        <v>8001</v>
      </c>
      <c r="AE349" s="3">
        <v>0</v>
      </c>
      <c r="AF349" s="3">
        <v>0</v>
      </c>
      <c r="AH349" t="s">
        <v>8146</v>
      </c>
      <c r="AI349" t="s">
        <v>7950</v>
      </c>
      <c r="AJ349" t="s">
        <v>7950</v>
      </c>
      <c r="AK349" t="s">
        <v>7950</v>
      </c>
      <c r="AL349" t="s">
        <v>7950</v>
      </c>
      <c r="AM349" t="s">
        <v>7950</v>
      </c>
      <c r="AN349" t="s">
        <v>7950</v>
      </c>
      <c r="AO349" t="s">
        <v>7950</v>
      </c>
      <c r="AR349" t="s">
        <v>7964</v>
      </c>
      <c r="AV349" t="s">
        <v>7950</v>
      </c>
      <c r="AW349" t="s">
        <v>7950</v>
      </c>
      <c r="AX349" s="3">
        <v>8</v>
      </c>
      <c r="AY349" s="3">
        <v>40</v>
      </c>
      <c r="AZ349" s="3">
        <v>20</v>
      </c>
      <c r="BC349" t="s">
        <v>7950</v>
      </c>
      <c r="BD349" t="s">
        <v>7950</v>
      </c>
    </row>
    <row r="350" spans="1:56">
      <c r="A350" t="s">
        <v>4584</v>
      </c>
      <c r="B350" t="s">
        <v>9302</v>
      </c>
      <c r="C350" t="s">
        <v>8116</v>
      </c>
      <c r="D350" s="2" t="s">
        <v>7998</v>
      </c>
      <c r="E350" t="s">
        <v>7947</v>
      </c>
      <c r="F350" t="s">
        <v>7948</v>
      </c>
      <c r="G350" t="s">
        <v>7949</v>
      </c>
      <c r="H350" t="s">
        <v>7950</v>
      </c>
      <c r="I350" s="3">
        <v>365</v>
      </c>
      <c r="J350" t="s">
        <v>9622</v>
      </c>
      <c r="K350" t="s">
        <v>7978</v>
      </c>
      <c r="L350" t="s">
        <v>8100</v>
      </c>
      <c r="M350" t="s">
        <v>7954</v>
      </c>
      <c r="N350" t="s">
        <v>7955</v>
      </c>
      <c r="O350" t="s">
        <v>7949</v>
      </c>
      <c r="P350" t="s">
        <v>9623</v>
      </c>
      <c r="Q350" t="s">
        <v>8049</v>
      </c>
      <c r="R350" t="s">
        <v>7958</v>
      </c>
      <c r="S350" t="s">
        <v>7959</v>
      </c>
      <c r="T350" t="s">
        <v>7960</v>
      </c>
      <c r="U350" t="s">
        <v>7961</v>
      </c>
      <c r="V350" t="s">
        <v>7950</v>
      </c>
      <c r="W350" t="s">
        <v>7950</v>
      </c>
      <c r="X350" s="3">
        <v>1728</v>
      </c>
      <c r="Y350" t="s">
        <v>7948</v>
      </c>
      <c r="Z350" s="3">
        <v>1</v>
      </c>
      <c r="AB350" t="s">
        <v>7971</v>
      </c>
      <c r="AC350" t="s">
        <v>8001</v>
      </c>
      <c r="AE350" s="3">
        <v>0</v>
      </c>
      <c r="AF350" s="3">
        <v>0</v>
      </c>
      <c r="AH350" t="s">
        <v>8075</v>
      </c>
      <c r="AI350" t="s">
        <v>7950</v>
      </c>
      <c r="AJ350" t="s">
        <v>7950</v>
      </c>
      <c r="AK350" t="s">
        <v>7950</v>
      </c>
      <c r="AL350" t="s">
        <v>7950</v>
      </c>
      <c r="AM350" t="s">
        <v>7950</v>
      </c>
      <c r="AN350" t="s">
        <v>7950</v>
      </c>
      <c r="AO350" t="s">
        <v>7950</v>
      </c>
      <c r="AR350" t="s">
        <v>7964</v>
      </c>
      <c r="AV350" t="s">
        <v>7950</v>
      </c>
      <c r="AW350" t="s">
        <v>7950</v>
      </c>
      <c r="AX350" s="3">
        <v>12</v>
      </c>
      <c r="AY350" s="3">
        <v>144</v>
      </c>
      <c r="AZ350" s="3">
        <v>4</v>
      </c>
      <c r="BC350" t="s">
        <v>7950</v>
      </c>
      <c r="BD350" t="s">
        <v>7950</v>
      </c>
    </row>
    <row r="351" spans="1:56">
      <c r="A351" t="s">
        <v>9624</v>
      </c>
      <c r="B351" t="s">
        <v>8253</v>
      </c>
      <c r="C351" t="s">
        <v>7992</v>
      </c>
      <c r="E351" t="s">
        <v>8238</v>
      </c>
      <c r="F351" t="s">
        <v>7948</v>
      </c>
      <c r="G351" t="s">
        <v>7949</v>
      </c>
      <c r="H351" t="s">
        <v>7950</v>
      </c>
      <c r="I351" s="3">
        <v>365</v>
      </c>
      <c r="J351" t="s">
        <v>9625</v>
      </c>
      <c r="K351" t="s">
        <v>9626</v>
      </c>
      <c r="L351" t="s">
        <v>7953</v>
      </c>
      <c r="M351" t="s">
        <v>7954</v>
      </c>
      <c r="N351" t="s">
        <v>7955</v>
      </c>
      <c r="O351" t="s">
        <v>7949</v>
      </c>
      <c r="P351" t="s">
        <v>9627</v>
      </c>
      <c r="Q351" t="s">
        <v>8049</v>
      </c>
      <c r="R351" t="s">
        <v>7958</v>
      </c>
      <c r="S351" t="s">
        <v>7959</v>
      </c>
      <c r="T351" t="s">
        <v>7960</v>
      </c>
      <c r="U351" t="s">
        <v>7961</v>
      </c>
      <c r="V351" t="s">
        <v>7950</v>
      </c>
      <c r="W351" t="s">
        <v>7950</v>
      </c>
      <c r="X351" s="3">
        <v>192</v>
      </c>
      <c r="Y351" t="s">
        <v>7948</v>
      </c>
      <c r="Z351" s="3">
        <v>1</v>
      </c>
      <c r="AB351" t="s">
        <v>7971</v>
      </c>
      <c r="AE351" s="3">
        <v>0</v>
      </c>
      <c r="AF351" s="3">
        <v>0</v>
      </c>
      <c r="AI351" t="s">
        <v>7950</v>
      </c>
      <c r="AJ351" t="s">
        <v>7950</v>
      </c>
      <c r="AK351" t="s">
        <v>7950</v>
      </c>
      <c r="AL351" t="s">
        <v>7950</v>
      </c>
      <c r="AM351" t="s">
        <v>7950</v>
      </c>
      <c r="AN351" t="s">
        <v>7950</v>
      </c>
      <c r="AO351" t="s">
        <v>7950</v>
      </c>
      <c r="AR351" t="s">
        <v>7964</v>
      </c>
      <c r="AV351" t="s">
        <v>7950</v>
      </c>
      <c r="AW351" t="s">
        <v>7950</v>
      </c>
      <c r="AX351" s="3">
        <v>6</v>
      </c>
      <c r="AY351" s="3">
        <v>32</v>
      </c>
      <c r="AZ351" s="3">
        <v>16</v>
      </c>
      <c r="BA351" t="s">
        <v>9389</v>
      </c>
      <c r="BB351" t="s">
        <v>9390</v>
      </c>
      <c r="BC351" t="s">
        <v>7950</v>
      </c>
      <c r="BD351" t="s">
        <v>7950</v>
      </c>
    </row>
    <row r="352" spans="1:56">
      <c r="A352" t="s">
        <v>3196</v>
      </c>
      <c r="B352" t="s">
        <v>8931</v>
      </c>
      <c r="C352" t="s">
        <v>8279</v>
      </c>
      <c r="E352" t="s">
        <v>7947</v>
      </c>
      <c r="F352" t="s">
        <v>7948</v>
      </c>
      <c r="G352" t="s">
        <v>7949</v>
      </c>
      <c r="H352" t="s">
        <v>7950</v>
      </c>
      <c r="I352" s="3">
        <v>365</v>
      </c>
      <c r="J352" t="s">
        <v>9628</v>
      </c>
      <c r="K352" t="s">
        <v>8099</v>
      </c>
      <c r="L352" t="s">
        <v>8047</v>
      </c>
      <c r="M352" t="s">
        <v>7954</v>
      </c>
      <c r="N352" t="s">
        <v>7955</v>
      </c>
      <c r="O352" t="s">
        <v>7949</v>
      </c>
      <c r="P352" t="s">
        <v>9629</v>
      </c>
      <c r="Q352" t="s">
        <v>8049</v>
      </c>
      <c r="R352" t="s">
        <v>7958</v>
      </c>
      <c r="S352" t="s">
        <v>7959</v>
      </c>
      <c r="T352" t="s">
        <v>7960</v>
      </c>
      <c r="U352" t="s">
        <v>7961</v>
      </c>
      <c r="V352" t="s">
        <v>7950</v>
      </c>
      <c r="W352" t="s">
        <v>7950</v>
      </c>
      <c r="X352" s="3">
        <v>120</v>
      </c>
      <c r="Y352" t="s">
        <v>7948</v>
      </c>
      <c r="Z352" s="3">
        <v>1</v>
      </c>
      <c r="AB352" t="s">
        <v>7962</v>
      </c>
      <c r="AC352" t="s">
        <v>7963</v>
      </c>
      <c r="AE352" s="3">
        <v>0</v>
      </c>
      <c r="AF352" s="3">
        <v>0</v>
      </c>
      <c r="AH352" t="s">
        <v>9630</v>
      </c>
      <c r="AI352" s="3">
        <v>5442.15</v>
      </c>
      <c r="AJ352" t="s">
        <v>7950</v>
      </c>
      <c r="AK352" t="s">
        <v>7950</v>
      </c>
      <c r="AL352" t="s">
        <v>7950</v>
      </c>
      <c r="AM352" t="s">
        <v>7950</v>
      </c>
      <c r="AN352" t="s">
        <v>7950</v>
      </c>
      <c r="AO352" t="s">
        <v>7950</v>
      </c>
      <c r="AR352" t="s">
        <v>7964</v>
      </c>
      <c r="AV352" t="s">
        <v>7950</v>
      </c>
      <c r="AW352" t="s">
        <v>7950</v>
      </c>
      <c r="AX352" s="3">
        <v>5</v>
      </c>
      <c r="AY352" s="3">
        <v>24</v>
      </c>
      <c r="AZ352" s="3">
        <v>4</v>
      </c>
      <c r="BC352" t="s">
        <v>7950</v>
      </c>
      <c r="BD352" t="s">
        <v>7950</v>
      </c>
    </row>
    <row r="353" spans="1:56">
      <c r="A353" t="s">
        <v>5970</v>
      </c>
      <c r="B353" t="s">
        <v>8202</v>
      </c>
      <c r="C353" t="s">
        <v>8279</v>
      </c>
      <c r="E353" t="s">
        <v>7947</v>
      </c>
      <c r="F353" t="s">
        <v>7948</v>
      </c>
      <c r="G353" t="s">
        <v>7949</v>
      </c>
      <c r="H353" t="s">
        <v>7950</v>
      </c>
      <c r="I353" s="3">
        <v>365</v>
      </c>
      <c r="J353" t="s">
        <v>9631</v>
      </c>
      <c r="K353" t="s">
        <v>8310</v>
      </c>
      <c r="L353" t="s">
        <v>8047</v>
      </c>
      <c r="M353" t="s">
        <v>7954</v>
      </c>
      <c r="N353" t="s">
        <v>7955</v>
      </c>
      <c r="O353" t="s">
        <v>7949</v>
      </c>
      <c r="P353" t="s">
        <v>9632</v>
      </c>
      <c r="Q353" t="s">
        <v>8049</v>
      </c>
      <c r="R353" t="s">
        <v>7958</v>
      </c>
      <c r="S353" t="s">
        <v>7959</v>
      </c>
      <c r="T353" t="s">
        <v>7960</v>
      </c>
      <c r="U353" t="s">
        <v>7961</v>
      </c>
      <c r="V353" t="s">
        <v>7950</v>
      </c>
      <c r="W353" t="s">
        <v>7950</v>
      </c>
      <c r="X353" s="3">
        <v>120</v>
      </c>
      <c r="Y353" t="s">
        <v>7948</v>
      </c>
      <c r="Z353" s="3">
        <v>1</v>
      </c>
      <c r="AB353" t="s">
        <v>7962</v>
      </c>
      <c r="AC353" t="s">
        <v>7963</v>
      </c>
      <c r="AE353" s="3">
        <v>0</v>
      </c>
      <c r="AF353" s="3">
        <v>0</v>
      </c>
      <c r="AH353" t="s">
        <v>8105</v>
      </c>
      <c r="AI353" t="s">
        <v>7950</v>
      </c>
      <c r="AJ353" t="s">
        <v>7950</v>
      </c>
      <c r="AK353" t="s">
        <v>7950</v>
      </c>
      <c r="AL353" t="s">
        <v>7950</v>
      </c>
      <c r="AM353" t="s">
        <v>7950</v>
      </c>
      <c r="AN353" t="s">
        <v>7950</v>
      </c>
      <c r="AO353" t="s">
        <v>7950</v>
      </c>
      <c r="AR353" t="s">
        <v>7964</v>
      </c>
      <c r="AV353" t="s">
        <v>7950</v>
      </c>
      <c r="AW353" t="s">
        <v>7950</v>
      </c>
      <c r="AX353" t="s">
        <v>7950</v>
      </c>
      <c r="AY353" t="s">
        <v>7950</v>
      </c>
      <c r="AZ353" t="s">
        <v>7950</v>
      </c>
      <c r="BC353" t="s">
        <v>7950</v>
      </c>
      <c r="BD353" t="s">
        <v>7950</v>
      </c>
    </row>
    <row r="354" spans="1:56">
      <c r="A354" t="s">
        <v>9633</v>
      </c>
      <c r="B354" t="s">
        <v>9634</v>
      </c>
      <c r="C354" t="s">
        <v>8279</v>
      </c>
      <c r="E354" t="s">
        <v>8038</v>
      </c>
      <c r="F354" t="s">
        <v>7948</v>
      </c>
      <c r="G354" t="s">
        <v>7949</v>
      </c>
      <c r="H354" t="s">
        <v>7950</v>
      </c>
      <c r="I354" s="3">
        <v>365</v>
      </c>
      <c r="J354" t="s">
        <v>9635</v>
      </c>
      <c r="K354" t="s">
        <v>9636</v>
      </c>
      <c r="L354" t="s">
        <v>8100</v>
      </c>
      <c r="M354" t="s">
        <v>7954</v>
      </c>
      <c r="N354" t="s">
        <v>7955</v>
      </c>
      <c r="O354" t="s">
        <v>7949</v>
      </c>
      <c r="P354" t="s">
        <v>9637</v>
      </c>
      <c r="Q354" t="s">
        <v>8049</v>
      </c>
      <c r="R354" t="s">
        <v>7958</v>
      </c>
      <c r="S354" t="s">
        <v>7959</v>
      </c>
      <c r="T354" t="s">
        <v>7960</v>
      </c>
      <c r="U354" t="s">
        <v>7961</v>
      </c>
      <c r="V354" t="s">
        <v>7950</v>
      </c>
      <c r="W354" t="s">
        <v>7950</v>
      </c>
      <c r="X354" s="3">
        <v>1392</v>
      </c>
      <c r="Y354" t="s">
        <v>7948</v>
      </c>
      <c r="Z354" s="3">
        <v>1</v>
      </c>
      <c r="AB354" t="s">
        <v>7962</v>
      </c>
      <c r="AE354" s="3">
        <v>0</v>
      </c>
      <c r="AF354" s="3">
        <v>0</v>
      </c>
      <c r="AH354" t="s">
        <v>8519</v>
      </c>
      <c r="AI354" t="s">
        <v>7950</v>
      </c>
      <c r="AJ354" t="s">
        <v>7950</v>
      </c>
      <c r="AK354" t="s">
        <v>7950</v>
      </c>
      <c r="AL354" t="s">
        <v>7950</v>
      </c>
      <c r="AM354" t="s">
        <v>7950</v>
      </c>
      <c r="AN354" t="s">
        <v>7950</v>
      </c>
      <c r="AO354" t="s">
        <v>7950</v>
      </c>
      <c r="AR354" t="s">
        <v>7964</v>
      </c>
      <c r="AV354" t="s">
        <v>7950</v>
      </c>
      <c r="AW354" t="s">
        <v>7950</v>
      </c>
      <c r="AX354" t="s">
        <v>7950</v>
      </c>
      <c r="AY354" t="s">
        <v>7950</v>
      </c>
      <c r="AZ354" t="s">
        <v>7950</v>
      </c>
      <c r="BC354" t="s">
        <v>7950</v>
      </c>
      <c r="BD354" t="s">
        <v>7950</v>
      </c>
    </row>
    <row r="355" spans="1:56">
      <c r="A355" t="s">
        <v>9638</v>
      </c>
      <c r="B355" t="s">
        <v>9639</v>
      </c>
      <c r="C355" t="s">
        <v>9640</v>
      </c>
      <c r="E355" t="s">
        <v>7968</v>
      </c>
      <c r="F355" t="s">
        <v>7948</v>
      </c>
      <c r="G355" t="s">
        <v>7949</v>
      </c>
      <c r="H355" t="s">
        <v>7950</v>
      </c>
      <c r="I355" s="3">
        <v>365</v>
      </c>
      <c r="J355" t="s">
        <v>9641</v>
      </c>
      <c r="K355" t="s">
        <v>8027</v>
      </c>
      <c r="L355" t="s">
        <v>8047</v>
      </c>
      <c r="M355" t="s">
        <v>7954</v>
      </c>
      <c r="N355" t="s">
        <v>7955</v>
      </c>
      <c r="O355" t="s">
        <v>7949</v>
      </c>
      <c r="P355" t="s">
        <v>9642</v>
      </c>
      <c r="Q355" t="s">
        <v>8049</v>
      </c>
      <c r="R355" t="s">
        <v>7958</v>
      </c>
      <c r="S355" t="s">
        <v>7959</v>
      </c>
      <c r="T355" t="s">
        <v>7960</v>
      </c>
      <c r="U355" t="s">
        <v>7961</v>
      </c>
      <c r="V355" t="s">
        <v>7950</v>
      </c>
      <c r="W355" t="s">
        <v>7950</v>
      </c>
      <c r="X355" s="3">
        <v>32</v>
      </c>
      <c r="Y355" t="s">
        <v>7948</v>
      </c>
      <c r="Z355" s="3">
        <v>1</v>
      </c>
      <c r="AB355" t="s">
        <v>7971</v>
      </c>
      <c r="AE355" s="3">
        <v>0</v>
      </c>
      <c r="AF355" s="3">
        <v>0</v>
      </c>
      <c r="AI355" t="s">
        <v>7950</v>
      </c>
      <c r="AJ355" t="s">
        <v>7950</v>
      </c>
      <c r="AK355" t="s">
        <v>7950</v>
      </c>
      <c r="AL355" t="s">
        <v>7950</v>
      </c>
      <c r="AM355" t="s">
        <v>7950</v>
      </c>
      <c r="AN355" t="s">
        <v>7950</v>
      </c>
      <c r="AO355" t="s">
        <v>7950</v>
      </c>
      <c r="AR355" t="s">
        <v>7964</v>
      </c>
      <c r="AV355" t="s">
        <v>7950</v>
      </c>
      <c r="AW355" t="s">
        <v>7950</v>
      </c>
      <c r="AX355" s="3">
        <v>2</v>
      </c>
      <c r="AY355" s="3">
        <v>16</v>
      </c>
      <c r="AZ355" s="3">
        <v>4</v>
      </c>
      <c r="BC355" t="s">
        <v>7950</v>
      </c>
      <c r="BD355" t="s">
        <v>7950</v>
      </c>
    </row>
    <row r="356" spans="1:56">
      <c r="A356" t="s">
        <v>9643</v>
      </c>
      <c r="B356" t="s">
        <v>8051</v>
      </c>
      <c r="C356" t="s">
        <v>8031</v>
      </c>
      <c r="E356" t="s">
        <v>7968</v>
      </c>
      <c r="F356" t="s">
        <v>7948</v>
      </c>
      <c r="G356" t="s">
        <v>7949</v>
      </c>
      <c r="H356" t="s">
        <v>7950</v>
      </c>
      <c r="I356" s="3">
        <v>365</v>
      </c>
      <c r="J356" t="s">
        <v>9644</v>
      </c>
      <c r="K356" t="s">
        <v>9645</v>
      </c>
      <c r="L356" t="s">
        <v>8535</v>
      </c>
      <c r="M356" t="s">
        <v>7954</v>
      </c>
      <c r="N356" t="s">
        <v>7955</v>
      </c>
      <c r="O356" t="s">
        <v>7949</v>
      </c>
      <c r="P356" t="s">
        <v>9646</v>
      </c>
      <c r="Q356" t="s">
        <v>8049</v>
      </c>
      <c r="R356" t="s">
        <v>7958</v>
      </c>
      <c r="S356" t="s">
        <v>7959</v>
      </c>
      <c r="T356" t="s">
        <v>7960</v>
      </c>
      <c r="U356" t="s">
        <v>7961</v>
      </c>
      <c r="V356" t="s">
        <v>7950</v>
      </c>
      <c r="W356" t="s">
        <v>7950</v>
      </c>
      <c r="X356" s="3">
        <v>140</v>
      </c>
      <c r="Y356" t="s">
        <v>7948</v>
      </c>
      <c r="Z356" s="3">
        <v>1</v>
      </c>
      <c r="AB356" t="s">
        <v>7971</v>
      </c>
      <c r="AE356" s="3">
        <v>0</v>
      </c>
      <c r="AF356" s="3">
        <v>0</v>
      </c>
      <c r="AI356" t="s">
        <v>7950</v>
      </c>
      <c r="AJ356" t="s">
        <v>7950</v>
      </c>
      <c r="AK356" t="s">
        <v>7950</v>
      </c>
      <c r="AL356" t="s">
        <v>7950</v>
      </c>
      <c r="AM356" t="s">
        <v>7950</v>
      </c>
      <c r="AN356" t="s">
        <v>7950</v>
      </c>
      <c r="AO356" t="s">
        <v>7950</v>
      </c>
      <c r="AR356" t="s">
        <v>7964</v>
      </c>
      <c r="AV356" t="s">
        <v>7950</v>
      </c>
      <c r="AW356" t="s">
        <v>7950</v>
      </c>
      <c r="AX356" s="3">
        <v>5</v>
      </c>
      <c r="AY356" s="3">
        <v>28</v>
      </c>
      <c r="AZ356" s="3">
        <v>7</v>
      </c>
      <c r="BC356" t="s">
        <v>7950</v>
      </c>
      <c r="BD356" t="s">
        <v>7950</v>
      </c>
    </row>
    <row r="357" spans="1:56">
      <c r="A357" t="s">
        <v>9647</v>
      </c>
      <c r="B357" t="s">
        <v>8467</v>
      </c>
      <c r="C357" t="s">
        <v>9111</v>
      </c>
      <c r="E357" t="s">
        <v>7947</v>
      </c>
      <c r="F357" t="s">
        <v>7948</v>
      </c>
      <c r="G357" t="s">
        <v>7949</v>
      </c>
      <c r="H357" t="s">
        <v>7950</v>
      </c>
      <c r="I357" s="3">
        <v>365</v>
      </c>
      <c r="J357" t="s">
        <v>9648</v>
      </c>
      <c r="K357" t="s">
        <v>9649</v>
      </c>
      <c r="L357" t="s">
        <v>8047</v>
      </c>
      <c r="M357" t="s">
        <v>7954</v>
      </c>
      <c r="N357" t="s">
        <v>7955</v>
      </c>
      <c r="O357" t="s">
        <v>7949</v>
      </c>
      <c r="P357" t="s">
        <v>9650</v>
      </c>
      <c r="Q357" t="s">
        <v>9137</v>
      </c>
      <c r="R357" t="s">
        <v>7958</v>
      </c>
      <c r="S357" t="s">
        <v>7959</v>
      </c>
      <c r="T357" t="s">
        <v>7960</v>
      </c>
      <c r="U357" t="s">
        <v>7961</v>
      </c>
      <c r="V357" t="s">
        <v>7950</v>
      </c>
      <c r="W357" t="s">
        <v>7950</v>
      </c>
      <c r="X357" s="3">
        <v>616</v>
      </c>
      <c r="Y357" t="s">
        <v>7948</v>
      </c>
      <c r="Z357" s="3">
        <v>1</v>
      </c>
      <c r="AB357" t="s">
        <v>7971</v>
      </c>
      <c r="AC357" t="s">
        <v>7963</v>
      </c>
      <c r="AE357" s="3">
        <v>0</v>
      </c>
      <c r="AF357" s="3">
        <v>0</v>
      </c>
      <c r="AH357" t="s">
        <v>8105</v>
      </c>
      <c r="AI357" t="s">
        <v>7950</v>
      </c>
      <c r="AJ357" t="s">
        <v>7950</v>
      </c>
      <c r="AK357" t="s">
        <v>7950</v>
      </c>
      <c r="AL357" t="s">
        <v>7950</v>
      </c>
      <c r="AM357" t="s">
        <v>7950</v>
      </c>
      <c r="AN357" t="s">
        <v>7950</v>
      </c>
      <c r="AO357" t="s">
        <v>7950</v>
      </c>
      <c r="AR357" t="s">
        <v>7964</v>
      </c>
      <c r="AV357" t="s">
        <v>7950</v>
      </c>
      <c r="AW357" t="s">
        <v>7950</v>
      </c>
      <c r="AX357" t="s">
        <v>7950</v>
      </c>
      <c r="AY357" t="s">
        <v>7950</v>
      </c>
      <c r="AZ357" t="s">
        <v>7950</v>
      </c>
      <c r="BC357" t="s">
        <v>7950</v>
      </c>
      <c r="BD357" t="s">
        <v>7950</v>
      </c>
    </row>
    <row r="358" spans="1:56">
      <c r="A358" t="s">
        <v>5583</v>
      </c>
      <c r="B358" t="s">
        <v>8918</v>
      </c>
      <c r="C358" t="s">
        <v>9111</v>
      </c>
      <c r="E358" t="s">
        <v>7947</v>
      </c>
      <c r="F358" t="s">
        <v>7948</v>
      </c>
      <c r="G358" t="s">
        <v>7949</v>
      </c>
      <c r="H358" t="s">
        <v>7950</v>
      </c>
      <c r="I358" s="3">
        <v>365</v>
      </c>
      <c r="J358" t="s">
        <v>9651</v>
      </c>
      <c r="K358" t="s">
        <v>9652</v>
      </c>
      <c r="L358" t="s">
        <v>8047</v>
      </c>
      <c r="M358" t="s">
        <v>7954</v>
      </c>
      <c r="N358" t="s">
        <v>7955</v>
      </c>
      <c r="O358" t="s">
        <v>7949</v>
      </c>
      <c r="P358" t="s">
        <v>9653</v>
      </c>
      <c r="Q358" t="s">
        <v>9137</v>
      </c>
      <c r="R358" t="s">
        <v>7958</v>
      </c>
      <c r="S358" t="s">
        <v>7959</v>
      </c>
      <c r="T358" t="s">
        <v>7960</v>
      </c>
      <c r="U358" t="s">
        <v>7961</v>
      </c>
      <c r="V358" t="s">
        <v>7950</v>
      </c>
      <c r="W358" t="s">
        <v>7950</v>
      </c>
      <c r="X358" s="3">
        <v>396</v>
      </c>
      <c r="Y358" t="s">
        <v>7948</v>
      </c>
      <c r="Z358" s="3">
        <v>1</v>
      </c>
      <c r="AB358" t="s">
        <v>7971</v>
      </c>
      <c r="AC358" t="s">
        <v>8250</v>
      </c>
      <c r="AE358" s="3">
        <v>0</v>
      </c>
      <c r="AF358" s="3">
        <v>0</v>
      </c>
      <c r="AH358" t="s">
        <v>8042</v>
      </c>
      <c r="AI358" s="3">
        <v>5187.59</v>
      </c>
      <c r="AJ358" t="s">
        <v>7950</v>
      </c>
      <c r="AK358" t="s">
        <v>7950</v>
      </c>
      <c r="AL358" t="s">
        <v>7950</v>
      </c>
      <c r="AM358" t="s">
        <v>7950</v>
      </c>
      <c r="AN358" t="s">
        <v>7950</v>
      </c>
      <c r="AO358" t="s">
        <v>7950</v>
      </c>
      <c r="AQ358" t="s">
        <v>8043</v>
      </c>
      <c r="AR358" t="s">
        <v>7964</v>
      </c>
      <c r="AV358" t="s">
        <v>7950</v>
      </c>
      <c r="AW358" t="s">
        <v>7950</v>
      </c>
      <c r="AX358" s="3">
        <v>9</v>
      </c>
      <c r="AY358" s="3">
        <v>44</v>
      </c>
      <c r="AZ358" s="3">
        <v>4</v>
      </c>
      <c r="BC358" t="s">
        <v>7950</v>
      </c>
      <c r="BD358" t="s">
        <v>7950</v>
      </c>
    </row>
    <row r="359" spans="1:56">
      <c r="A359" t="s">
        <v>5579</v>
      </c>
      <c r="B359" t="s">
        <v>8820</v>
      </c>
      <c r="C359" t="s">
        <v>7946</v>
      </c>
      <c r="E359" t="s">
        <v>7947</v>
      </c>
      <c r="F359" t="s">
        <v>7948</v>
      </c>
      <c r="G359" t="s">
        <v>7949</v>
      </c>
      <c r="H359" t="s">
        <v>7950</v>
      </c>
      <c r="I359" s="3">
        <v>365</v>
      </c>
      <c r="J359" t="s">
        <v>9654</v>
      </c>
      <c r="K359" t="s">
        <v>8702</v>
      </c>
      <c r="L359" t="s">
        <v>8047</v>
      </c>
      <c r="M359" t="s">
        <v>7954</v>
      </c>
      <c r="N359" t="s">
        <v>7955</v>
      </c>
      <c r="O359" t="s">
        <v>7949</v>
      </c>
      <c r="P359" t="s">
        <v>9655</v>
      </c>
      <c r="Q359" t="s">
        <v>9137</v>
      </c>
      <c r="R359" t="s">
        <v>7958</v>
      </c>
      <c r="S359" t="s">
        <v>7959</v>
      </c>
      <c r="T359" t="s">
        <v>7960</v>
      </c>
      <c r="U359" t="s">
        <v>7961</v>
      </c>
      <c r="V359" t="s">
        <v>7950</v>
      </c>
      <c r="W359" t="s">
        <v>7950</v>
      </c>
      <c r="X359" s="3">
        <v>396</v>
      </c>
      <c r="Y359" t="s">
        <v>7948</v>
      </c>
      <c r="Z359" s="3">
        <v>1</v>
      </c>
      <c r="AB359" t="s">
        <v>7962</v>
      </c>
      <c r="AC359" t="s">
        <v>7963</v>
      </c>
      <c r="AE359" s="3">
        <v>0</v>
      </c>
      <c r="AF359" s="3">
        <v>0</v>
      </c>
      <c r="AH359" t="s">
        <v>9656</v>
      </c>
      <c r="AI359" s="3">
        <v>5187.59</v>
      </c>
      <c r="AJ359" t="s">
        <v>7950</v>
      </c>
      <c r="AK359" t="s">
        <v>7950</v>
      </c>
      <c r="AL359" t="s">
        <v>7950</v>
      </c>
      <c r="AM359" t="s">
        <v>7950</v>
      </c>
      <c r="AN359" t="s">
        <v>7950</v>
      </c>
      <c r="AO359" t="s">
        <v>7950</v>
      </c>
      <c r="AR359" t="s">
        <v>7964</v>
      </c>
      <c r="AV359" t="s">
        <v>7950</v>
      </c>
      <c r="AW359" t="s">
        <v>7950</v>
      </c>
      <c r="AX359" s="3">
        <v>9</v>
      </c>
      <c r="AY359" s="3">
        <v>44</v>
      </c>
      <c r="AZ359" s="3">
        <v>4</v>
      </c>
      <c r="BC359" t="s">
        <v>7950</v>
      </c>
      <c r="BD359" t="s">
        <v>7950</v>
      </c>
    </row>
    <row r="360" spans="1:56">
      <c r="A360" t="s">
        <v>9657</v>
      </c>
      <c r="B360" t="s">
        <v>8572</v>
      </c>
      <c r="C360" t="s">
        <v>8140</v>
      </c>
      <c r="D360" s="2" t="s">
        <v>8141</v>
      </c>
      <c r="E360" t="s">
        <v>8038</v>
      </c>
      <c r="F360" t="s">
        <v>7948</v>
      </c>
      <c r="G360" t="s">
        <v>7949</v>
      </c>
      <c r="H360" t="s">
        <v>7950</v>
      </c>
      <c r="I360" s="3">
        <v>365</v>
      </c>
      <c r="J360" t="s">
        <v>9658</v>
      </c>
      <c r="K360" t="s">
        <v>9659</v>
      </c>
      <c r="L360" t="s">
        <v>8100</v>
      </c>
      <c r="M360" t="s">
        <v>7954</v>
      </c>
      <c r="N360" t="s">
        <v>7955</v>
      </c>
      <c r="O360" t="s">
        <v>7949</v>
      </c>
      <c r="P360" t="s">
        <v>9660</v>
      </c>
      <c r="Q360" t="s">
        <v>8049</v>
      </c>
      <c r="R360" t="s">
        <v>7958</v>
      </c>
      <c r="S360" t="s">
        <v>7959</v>
      </c>
      <c r="T360" t="s">
        <v>7960</v>
      </c>
      <c r="U360" t="s">
        <v>7961</v>
      </c>
      <c r="V360" t="s">
        <v>7950</v>
      </c>
      <c r="W360" t="s">
        <v>7950</v>
      </c>
      <c r="X360" s="3">
        <v>832</v>
      </c>
      <c r="Y360" t="s">
        <v>7948</v>
      </c>
      <c r="Z360" s="3">
        <v>1</v>
      </c>
      <c r="AB360" t="s">
        <v>7962</v>
      </c>
      <c r="AE360" s="3">
        <v>0</v>
      </c>
      <c r="AF360" s="3">
        <v>0</v>
      </c>
      <c r="AH360" t="s">
        <v>8370</v>
      </c>
      <c r="AI360" t="s">
        <v>7950</v>
      </c>
      <c r="AJ360" t="s">
        <v>7950</v>
      </c>
      <c r="AK360" t="s">
        <v>7950</v>
      </c>
      <c r="AL360" t="s">
        <v>7950</v>
      </c>
      <c r="AM360" t="s">
        <v>7950</v>
      </c>
      <c r="AN360" t="s">
        <v>7950</v>
      </c>
      <c r="AO360" t="s">
        <v>7950</v>
      </c>
      <c r="AR360" t="s">
        <v>7964</v>
      </c>
      <c r="AV360" t="s">
        <v>7950</v>
      </c>
      <c r="AW360" t="s">
        <v>7950</v>
      </c>
      <c r="AX360" t="s">
        <v>7950</v>
      </c>
      <c r="AY360" t="s">
        <v>7950</v>
      </c>
      <c r="AZ360" t="s">
        <v>7950</v>
      </c>
      <c r="BC360" t="s">
        <v>7950</v>
      </c>
      <c r="BD360" t="s">
        <v>7950</v>
      </c>
    </row>
    <row r="361" spans="1:56">
      <c r="A361" t="s">
        <v>5975</v>
      </c>
      <c r="B361" t="s">
        <v>8798</v>
      </c>
      <c r="C361" t="s">
        <v>7946</v>
      </c>
      <c r="E361" t="s">
        <v>7947</v>
      </c>
      <c r="F361" t="s">
        <v>7948</v>
      </c>
      <c r="G361" t="s">
        <v>7949</v>
      </c>
      <c r="H361" t="s">
        <v>7950</v>
      </c>
      <c r="I361" s="3">
        <v>365</v>
      </c>
      <c r="J361" t="s">
        <v>9661</v>
      </c>
      <c r="K361" t="s">
        <v>9326</v>
      </c>
      <c r="L361" t="s">
        <v>8047</v>
      </c>
      <c r="M361" t="s">
        <v>7954</v>
      </c>
      <c r="N361" t="s">
        <v>7955</v>
      </c>
      <c r="O361" t="s">
        <v>7949</v>
      </c>
      <c r="P361" t="s">
        <v>9662</v>
      </c>
      <c r="Q361" t="s">
        <v>9137</v>
      </c>
      <c r="R361" t="s">
        <v>7958</v>
      </c>
      <c r="S361" t="s">
        <v>7959</v>
      </c>
      <c r="T361" t="s">
        <v>7960</v>
      </c>
      <c r="U361" t="s">
        <v>7961</v>
      </c>
      <c r="V361" t="s">
        <v>7950</v>
      </c>
      <c r="W361" t="s">
        <v>7950</v>
      </c>
      <c r="X361" s="3">
        <v>120</v>
      </c>
      <c r="Y361" t="s">
        <v>7948</v>
      </c>
      <c r="Z361" s="3">
        <v>1</v>
      </c>
      <c r="AB361" t="s">
        <v>7962</v>
      </c>
      <c r="AC361" t="s">
        <v>7963</v>
      </c>
      <c r="AE361" s="3">
        <v>0</v>
      </c>
      <c r="AF361" s="3">
        <v>0</v>
      </c>
      <c r="AH361" t="s">
        <v>8105</v>
      </c>
      <c r="AI361" s="3">
        <v>5442.15</v>
      </c>
      <c r="AJ361" t="s">
        <v>7950</v>
      </c>
      <c r="AK361" t="s">
        <v>7950</v>
      </c>
      <c r="AL361" t="s">
        <v>7950</v>
      </c>
      <c r="AM361" t="s">
        <v>7950</v>
      </c>
      <c r="AN361" t="s">
        <v>7950</v>
      </c>
      <c r="AO361" t="s">
        <v>7950</v>
      </c>
      <c r="AR361" t="s">
        <v>7964</v>
      </c>
      <c r="AV361" t="s">
        <v>7950</v>
      </c>
      <c r="AW361" t="s">
        <v>7950</v>
      </c>
      <c r="AX361" t="s">
        <v>7950</v>
      </c>
      <c r="AY361" t="s">
        <v>7950</v>
      </c>
      <c r="AZ361" t="s">
        <v>7950</v>
      </c>
      <c r="BC361" t="s">
        <v>7950</v>
      </c>
      <c r="BD361" t="s">
        <v>7950</v>
      </c>
    </row>
    <row r="362" spans="1:56">
      <c r="A362" t="s">
        <v>9663</v>
      </c>
      <c r="B362" t="s">
        <v>9664</v>
      </c>
      <c r="C362" t="s">
        <v>8031</v>
      </c>
      <c r="E362" t="s">
        <v>8238</v>
      </c>
      <c r="F362" t="s">
        <v>7948</v>
      </c>
      <c r="G362" t="s">
        <v>7949</v>
      </c>
      <c r="H362" t="s">
        <v>7950</v>
      </c>
      <c r="I362" s="3">
        <v>365</v>
      </c>
      <c r="J362" t="s">
        <v>9665</v>
      </c>
      <c r="K362" t="s">
        <v>9529</v>
      </c>
      <c r="L362" t="s">
        <v>7953</v>
      </c>
      <c r="M362" t="s">
        <v>7954</v>
      </c>
      <c r="N362" t="s">
        <v>7955</v>
      </c>
      <c r="O362" t="s">
        <v>7949</v>
      </c>
      <c r="P362" t="s">
        <v>9666</v>
      </c>
      <c r="Q362" t="s">
        <v>8049</v>
      </c>
      <c r="R362" t="s">
        <v>7958</v>
      </c>
      <c r="S362" t="s">
        <v>7959</v>
      </c>
      <c r="T362" t="s">
        <v>7960</v>
      </c>
      <c r="U362" t="s">
        <v>7961</v>
      </c>
      <c r="V362" t="s">
        <v>7950</v>
      </c>
      <c r="W362" t="s">
        <v>7950</v>
      </c>
      <c r="X362" s="3">
        <v>192</v>
      </c>
      <c r="Y362" t="s">
        <v>7948</v>
      </c>
      <c r="Z362" s="3">
        <v>1</v>
      </c>
      <c r="AB362" t="s">
        <v>7971</v>
      </c>
      <c r="AE362" s="3">
        <v>0</v>
      </c>
      <c r="AF362" s="3">
        <v>0</v>
      </c>
      <c r="AI362" t="s">
        <v>7950</v>
      </c>
      <c r="AJ362" t="s">
        <v>7950</v>
      </c>
      <c r="AK362" t="s">
        <v>7950</v>
      </c>
      <c r="AL362" t="s">
        <v>7950</v>
      </c>
      <c r="AM362" t="s">
        <v>7950</v>
      </c>
      <c r="AN362" t="s">
        <v>7950</v>
      </c>
      <c r="AO362" t="s">
        <v>7950</v>
      </c>
      <c r="AR362" t="s">
        <v>7964</v>
      </c>
      <c r="AV362" t="s">
        <v>7950</v>
      </c>
      <c r="AW362" t="s">
        <v>7950</v>
      </c>
      <c r="AX362" s="3">
        <v>6</v>
      </c>
      <c r="AY362" s="3">
        <v>32</v>
      </c>
      <c r="AZ362" s="3">
        <v>16</v>
      </c>
      <c r="BC362" t="s">
        <v>7950</v>
      </c>
      <c r="BD362" t="s">
        <v>7950</v>
      </c>
    </row>
    <row r="363" spans="1:56">
      <c r="A363" t="s">
        <v>9667</v>
      </c>
      <c r="B363" t="s">
        <v>8253</v>
      </c>
      <c r="C363" t="s">
        <v>8031</v>
      </c>
      <c r="E363" t="s">
        <v>8238</v>
      </c>
      <c r="F363" t="s">
        <v>7948</v>
      </c>
      <c r="G363" t="s">
        <v>7949</v>
      </c>
      <c r="H363" t="s">
        <v>7950</v>
      </c>
      <c r="I363" s="3">
        <v>365</v>
      </c>
      <c r="J363" t="s">
        <v>9668</v>
      </c>
      <c r="K363" t="s">
        <v>9529</v>
      </c>
      <c r="L363" t="s">
        <v>7953</v>
      </c>
      <c r="M363" t="s">
        <v>7954</v>
      </c>
      <c r="N363" t="s">
        <v>7955</v>
      </c>
      <c r="O363" t="s">
        <v>7949</v>
      </c>
      <c r="P363" t="s">
        <v>9669</v>
      </c>
      <c r="Q363" t="s">
        <v>8049</v>
      </c>
      <c r="R363" t="s">
        <v>7958</v>
      </c>
      <c r="S363" t="s">
        <v>7959</v>
      </c>
      <c r="T363" t="s">
        <v>7960</v>
      </c>
      <c r="U363" t="s">
        <v>7961</v>
      </c>
      <c r="V363" t="s">
        <v>7950</v>
      </c>
      <c r="W363" t="s">
        <v>7950</v>
      </c>
      <c r="X363" s="3">
        <v>192</v>
      </c>
      <c r="Y363" t="s">
        <v>7948</v>
      </c>
      <c r="Z363" s="3">
        <v>1</v>
      </c>
      <c r="AE363" s="3">
        <v>0</v>
      </c>
      <c r="AF363" s="3">
        <v>0</v>
      </c>
      <c r="AI363" t="s">
        <v>7950</v>
      </c>
      <c r="AJ363" t="s">
        <v>7950</v>
      </c>
      <c r="AK363" t="s">
        <v>7950</v>
      </c>
      <c r="AL363" t="s">
        <v>7950</v>
      </c>
      <c r="AM363" t="s">
        <v>7950</v>
      </c>
      <c r="AN363" t="s">
        <v>7950</v>
      </c>
      <c r="AO363" t="s">
        <v>7950</v>
      </c>
      <c r="AR363" t="s">
        <v>7964</v>
      </c>
      <c r="AV363" t="s">
        <v>7950</v>
      </c>
      <c r="AW363" t="s">
        <v>7950</v>
      </c>
      <c r="AX363" s="3">
        <v>6</v>
      </c>
      <c r="AY363" s="3">
        <v>32</v>
      </c>
      <c r="AZ363" s="3">
        <v>16</v>
      </c>
      <c r="BC363" t="s">
        <v>7950</v>
      </c>
      <c r="BD363" t="s">
        <v>7950</v>
      </c>
    </row>
    <row r="364" spans="1:56">
      <c r="A364" t="s">
        <v>9670</v>
      </c>
      <c r="B364" t="s">
        <v>8253</v>
      </c>
      <c r="C364" t="s">
        <v>8031</v>
      </c>
      <c r="E364" t="s">
        <v>8238</v>
      </c>
      <c r="F364" t="s">
        <v>7948</v>
      </c>
      <c r="G364" t="s">
        <v>7949</v>
      </c>
      <c r="H364" t="s">
        <v>7950</v>
      </c>
      <c r="I364" s="3">
        <v>365</v>
      </c>
      <c r="J364" t="s">
        <v>9671</v>
      </c>
      <c r="K364" t="s">
        <v>9626</v>
      </c>
      <c r="L364" t="s">
        <v>7953</v>
      </c>
      <c r="M364" t="s">
        <v>7954</v>
      </c>
      <c r="N364" t="s">
        <v>7955</v>
      </c>
      <c r="O364" t="s">
        <v>7949</v>
      </c>
      <c r="P364" t="s">
        <v>9672</v>
      </c>
      <c r="Q364" t="s">
        <v>8049</v>
      </c>
      <c r="R364" t="s">
        <v>7958</v>
      </c>
      <c r="S364" t="s">
        <v>7959</v>
      </c>
      <c r="T364" t="s">
        <v>7960</v>
      </c>
      <c r="U364" t="s">
        <v>7961</v>
      </c>
      <c r="V364" t="s">
        <v>7950</v>
      </c>
      <c r="W364" t="s">
        <v>7950</v>
      </c>
      <c r="X364" s="3">
        <v>192</v>
      </c>
      <c r="Y364" t="s">
        <v>7948</v>
      </c>
      <c r="Z364" s="3">
        <v>1</v>
      </c>
      <c r="AB364" t="s">
        <v>7971</v>
      </c>
      <c r="AE364" s="3">
        <v>0</v>
      </c>
      <c r="AF364" s="3">
        <v>0</v>
      </c>
      <c r="AI364" t="s">
        <v>7950</v>
      </c>
      <c r="AJ364" t="s">
        <v>7950</v>
      </c>
      <c r="AK364" t="s">
        <v>7950</v>
      </c>
      <c r="AL364" t="s">
        <v>7950</v>
      </c>
      <c r="AM364" t="s">
        <v>7950</v>
      </c>
      <c r="AN364" t="s">
        <v>7950</v>
      </c>
      <c r="AO364" t="s">
        <v>7950</v>
      </c>
      <c r="AR364" t="s">
        <v>7964</v>
      </c>
      <c r="AV364" t="s">
        <v>7950</v>
      </c>
      <c r="AW364" t="s">
        <v>7950</v>
      </c>
      <c r="AX364" s="3">
        <v>6</v>
      </c>
      <c r="AY364" s="3">
        <v>32</v>
      </c>
      <c r="AZ364" s="3">
        <v>8</v>
      </c>
      <c r="BC364" t="s">
        <v>7950</v>
      </c>
      <c r="BD364" t="s">
        <v>7950</v>
      </c>
    </row>
    <row r="365" spans="1:56">
      <c r="A365" t="s">
        <v>9673</v>
      </c>
      <c r="B365" t="s">
        <v>9674</v>
      </c>
      <c r="C365" t="s">
        <v>8031</v>
      </c>
      <c r="E365" t="s">
        <v>8238</v>
      </c>
      <c r="F365" t="s">
        <v>7948</v>
      </c>
      <c r="G365" t="s">
        <v>7949</v>
      </c>
      <c r="H365" t="s">
        <v>7950</v>
      </c>
      <c r="I365" s="3">
        <v>365</v>
      </c>
      <c r="J365" t="s">
        <v>9675</v>
      </c>
      <c r="K365" t="s">
        <v>9529</v>
      </c>
      <c r="L365" t="s">
        <v>7953</v>
      </c>
      <c r="M365" t="s">
        <v>7954</v>
      </c>
      <c r="N365" t="s">
        <v>7955</v>
      </c>
      <c r="O365" t="s">
        <v>7949</v>
      </c>
      <c r="P365" t="s">
        <v>9676</v>
      </c>
      <c r="Q365" t="s">
        <v>8049</v>
      </c>
      <c r="R365" t="s">
        <v>7958</v>
      </c>
      <c r="S365" t="s">
        <v>7959</v>
      </c>
      <c r="T365" t="s">
        <v>7960</v>
      </c>
      <c r="U365" t="s">
        <v>7961</v>
      </c>
      <c r="V365" t="s">
        <v>7950</v>
      </c>
      <c r="W365" t="s">
        <v>7950</v>
      </c>
      <c r="X365" s="3">
        <v>192</v>
      </c>
      <c r="Y365" t="s">
        <v>7948</v>
      </c>
      <c r="Z365" s="3">
        <v>1</v>
      </c>
      <c r="AE365" s="3">
        <v>0</v>
      </c>
      <c r="AF365" s="3">
        <v>0</v>
      </c>
      <c r="AI365" t="s">
        <v>7950</v>
      </c>
      <c r="AJ365" t="s">
        <v>7950</v>
      </c>
      <c r="AK365" t="s">
        <v>7950</v>
      </c>
      <c r="AL365" t="s">
        <v>7950</v>
      </c>
      <c r="AM365" t="s">
        <v>7950</v>
      </c>
      <c r="AN365" t="s">
        <v>7950</v>
      </c>
      <c r="AO365" t="s">
        <v>7950</v>
      </c>
      <c r="AR365" t="s">
        <v>7964</v>
      </c>
      <c r="AV365" t="s">
        <v>7950</v>
      </c>
      <c r="AW365" t="s">
        <v>7950</v>
      </c>
      <c r="AX365" s="3">
        <v>6</v>
      </c>
      <c r="AY365" s="3">
        <v>32</v>
      </c>
      <c r="AZ365" s="3">
        <v>8</v>
      </c>
      <c r="BC365" t="s">
        <v>7950</v>
      </c>
      <c r="BD365" t="s">
        <v>7950</v>
      </c>
    </row>
    <row r="366" spans="1:56">
      <c r="A366" t="s">
        <v>9677</v>
      </c>
      <c r="B366" t="s">
        <v>8051</v>
      </c>
      <c r="C366" t="s">
        <v>8031</v>
      </c>
      <c r="E366" t="s">
        <v>7968</v>
      </c>
      <c r="F366" t="s">
        <v>7948</v>
      </c>
      <c r="G366" t="s">
        <v>7949</v>
      </c>
      <c r="H366" t="s">
        <v>7950</v>
      </c>
      <c r="I366" s="3">
        <v>365</v>
      </c>
      <c r="J366" t="s">
        <v>9678</v>
      </c>
      <c r="K366" t="s">
        <v>9679</v>
      </c>
      <c r="L366" t="s">
        <v>8535</v>
      </c>
      <c r="M366" t="s">
        <v>7954</v>
      </c>
      <c r="N366" t="s">
        <v>7955</v>
      </c>
      <c r="O366" t="s">
        <v>7949</v>
      </c>
      <c r="P366" t="s">
        <v>9680</v>
      </c>
      <c r="Q366" t="s">
        <v>7957</v>
      </c>
      <c r="R366" t="s">
        <v>7958</v>
      </c>
      <c r="S366" t="s">
        <v>7959</v>
      </c>
      <c r="T366" t="s">
        <v>7960</v>
      </c>
      <c r="U366" t="s">
        <v>7961</v>
      </c>
      <c r="V366" t="s">
        <v>7950</v>
      </c>
      <c r="W366" t="s">
        <v>7950</v>
      </c>
      <c r="X366" s="3">
        <v>140</v>
      </c>
      <c r="Y366" t="s">
        <v>7948</v>
      </c>
      <c r="Z366" s="3">
        <v>1</v>
      </c>
      <c r="AB366" t="s">
        <v>7971</v>
      </c>
      <c r="AE366" s="3">
        <v>0</v>
      </c>
      <c r="AF366" s="3">
        <v>0</v>
      </c>
      <c r="AI366" t="s">
        <v>7950</v>
      </c>
      <c r="AJ366" t="s">
        <v>7950</v>
      </c>
      <c r="AK366" t="s">
        <v>7950</v>
      </c>
      <c r="AL366" t="s">
        <v>7950</v>
      </c>
      <c r="AM366" t="s">
        <v>7950</v>
      </c>
      <c r="AN366" t="s">
        <v>7950</v>
      </c>
      <c r="AO366" t="s">
        <v>7950</v>
      </c>
      <c r="AR366" t="s">
        <v>7964</v>
      </c>
      <c r="AV366" t="s">
        <v>7950</v>
      </c>
      <c r="AW366" t="s">
        <v>7950</v>
      </c>
      <c r="AX366" s="3">
        <v>5</v>
      </c>
      <c r="AY366" s="3">
        <v>28</v>
      </c>
      <c r="AZ366" s="3">
        <v>7</v>
      </c>
      <c r="BC366" t="s">
        <v>7950</v>
      </c>
      <c r="BD366" t="s">
        <v>7950</v>
      </c>
    </row>
    <row r="367" spans="1:56">
      <c r="A367" t="s">
        <v>9681</v>
      </c>
      <c r="B367" t="s">
        <v>9682</v>
      </c>
      <c r="C367" t="s">
        <v>9683</v>
      </c>
      <c r="E367" t="s">
        <v>7968</v>
      </c>
      <c r="F367" t="s">
        <v>7948</v>
      </c>
      <c r="G367" t="s">
        <v>7949</v>
      </c>
      <c r="H367" t="s">
        <v>7950</v>
      </c>
      <c r="I367" s="3">
        <v>365</v>
      </c>
      <c r="J367" t="s">
        <v>9684</v>
      </c>
      <c r="K367" t="s">
        <v>9315</v>
      </c>
      <c r="L367" t="s">
        <v>8047</v>
      </c>
      <c r="M367" t="s">
        <v>7954</v>
      </c>
      <c r="N367" t="s">
        <v>7955</v>
      </c>
      <c r="O367" t="s">
        <v>7949</v>
      </c>
      <c r="P367" t="s">
        <v>9685</v>
      </c>
      <c r="Q367" t="s">
        <v>8049</v>
      </c>
      <c r="R367" t="s">
        <v>7958</v>
      </c>
      <c r="S367" t="s">
        <v>7959</v>
      </c>
      <c r="T367" t="s">
        <v>7960</v>
      </c>
      <c r="U367" t="s">
        <v>7961</v>
      </c>
      <c r="V367" t="s">
        <v>7950</v>
      </c>
      <c r="W367" t="s">
        <v>7950</v>
      </c>
      <c r="X367" s="3">
        <v>400</v>
      </c>
      <c r="Y367" t="s">
        <v>7948</v>
      </c>
      <c r="Z367" s="3">
        <v>1</v>
      </c>
      <c r="AB367" t="s">
        <v>7971</v>
      </c>
      <c r="AE367" s="3">
        <v>0</v>
      </c>
      <c r="AF367" s="3">
        <v>0</v>
      </c>
      <c r="AI367" t="s">
        <v>7950</v>
      </c>
      <c r="AJ367" t="s">
        <v>7950</v>
      </c>
      <c r="AK367" t="s">
        <v>7950</v>
      </c>
      <c r="AL367" t="s">
        <v>7950</v>
      </c>
      <c r="AM367" t="s">
        <v>7950</v>
      </c>
      <c r="AN367" t="s">
        <v>7950</v>
      </c>
      <c r="AO367" t="s">
        <v>7950</v>
      </c>
      <c r="AR367" t="s">
        <v>7964</v>
      </c>
      <c r="AV367" t="s">
        <v>7950</v>
      </c>
      <c r="AW367" t="s">
        <v>7950</v>
      </c>
      <c r="AX367" s="3">
        <v>10</v>
      </c>
      <c r="AY367" s="3">
        <v>40</v>
      </c>
      <c r="AZ367" s="3">
        <v>20</v>
      </c>
      <c r="BC367" t="s">
        <v>7950</v>
      </c>
      <c r="BD367" t="s">
        <v>7950</v>
      </c>
    </row>
    <row r="368" spans="1:56">
      <c r="A368" t="s">
        <v>9686</v>
      </c>
      <c r="B368" t="s">
        <v>9687</v>
      </c>
      <c r="C368" t="s">
        <v>9688</v>
      </c>
      <c r="E368" t="s">
        <v>7968</v>
      </c>
      <c r="F368" t="s">
        <v>7948</v>
      </c>
      <c r="G368" t="s">
        <v>7949</v>
      </c>
      <c r="H368" t="s">
        <v>7950</v>
      </c>
      <c r="I368" s="3">
        <v>365</v>
      </c>
      <c r="J368" t="s">
        <v>9684</v>
      </c>
      <c r="K368" t="s">
        <v>9315</v>
      </c>
      <c r="L368" t="s">
        <v>8047</v>
      </c>
      <c r="M368" t="s">
        <v>7954</v>
      </c>
      <c r="N368" t="s">
        <v>7955</v>
      </c>
      <c r="O368" t="s">
        <v>7949</v>
      </c>
      <c r="P368" t="s">
        <v>9689</v>
      </c>
      <c r="Q368" t="s">
        <v>8049</v>
      </c>
      <c r="R368" t="s">
        <v>7958</v>
      </c>
      <c r="S368" t="s">
        <v>7959</v>
      </c>
      <c r="T368" t="s">
        <v>7960</v>
      </c>
      <c r="U368" t="s">
        <v>7961</v>
      </c>
      <c r="V368" t="s">
        <v>7950</v>
      </c>
      <c r="W368" t="s">
        <v>7950</v>
      </c>
      <c r="X368" s="3">
        <v>400</v>
      </c>
      <c r="Y368" t="s">
        <v>7948</v>
      </c>
      <c r="Z368" s="3">
        <v>1</v>
      </c>
      <c r="AB368" t="s">
        <v>7971</v>
      </c>
      <c r="AE368" s="3">
        <v>0</v>
      </c>
      <c r="AF368" s="3">
        <v>0</v>
      </c>
      <c r="AI368" t="s">
        <v>7950</v>
      </c>
      <c r="AJ368" t="s">
        <v>7950</v>
      </c>
      <c r="AK368" t="s">
        <v>7950</v>
      </c>
      <c r="AL368" t="s">
        <v>7950</v>
      </c>
      <c r="AM368" t="s">
        <v>7950</v>
      </c>
      <c r="AN368" t="s">
        <v>7950</v>
      </c>
      <c r="AO368" t="s">
        <v>7950</v>
      </c>
      <c r="AR368" t="s">
        <v>7964</v>
      </c>
      <c r="AV368" t="s">
        <v>7950</v>
      </c>
      <c r="AW368" t="s">
        <v>7950</v>
      </c>
      <c r="AX368" s="3">
        <v>10</v>
      </c>
      <c r="AY368" s="3">
        <v>40</v>
      </c>
      <c r="AZ368" s="3">
        <v>20</v>
      </c>
      <c r="BC368" t="s">
        <v>7950</v>
      </c>
      <c r="BD368" t="s">
        <v>7950</v>
      </c>
    </row>
    <row r="369" spans="1:56">
      <c r="A369" t="s">
        <v>9690</v>
      </c>
      <c r="B369" t="s">
        <v>8631</v>
      </c>
      <c r="C369" t="s">
        <v>9165</v>
      </c>
      <c r="D369" s="2" t="s">
        <v>7998</v>
      </c>
      <c r="E369" t="s">
        <v>7993</v>
      </c>
      <c r="F369" t="s">
        <v>7948</v>
      </c>
      <c r="G369" t="s">
        <v>7949</v>
      </c>
      <c r="H369" t="s">
        <v>7950</v>
      </c>
      <c r="I369" s="3">
        <v>365</v>
      </c>
      <c r="J369" t="s">
        <v>9691</v>
      </c>
      <c r="K369" t="s">
        <v>9692</v>
      </c>
      <c r="L369" t="s">
        <v>8047</v>
      </c>
      <c r="M369" t="s">
        <v>7954</v>
      </c>
      <c r="N369" t="s">
        <v>7955</v>
      </c>
      <c r="O369" t="s">
        <v>7949</v>
      </c>
      <c r="P369" t="s">
        <v>9693</v>
      </c>
      <c r="Q369" t="s">
        <v>8049</v>
      </c>
      <c r="R369" t="s">
        <v>7958</v>
      </c>
      <c r="S369" t="s">
        <v>7959</v>
      </c>
      <c r="T369" t="s">
        <v>7960</v>
      </c>
      <c r="U369" t="s">
        <v>7961</v>
      </c>
      <c r="V369" t="s">
        <v>7950</v>
      </c>
      <c r="W369" t="s">
        <v>7950</v>
      </c>
      <c r="X369" s="3">
        <v>96</v>
      </c>
      <c r="Y369" t="s">
        <v>7948</v>
      </c>
      <c r="Z369" s="3">
        <v>1</v>
      </c>
      <c r="AB369" t="s">
        <v>7971</v>
      </c>
      <c r="AC369" t="s">
        <v>8001</v>
      </c>
      <c r="AE369" s="3">
        <v>0</v>
      </c>
      <c r="AF369" s="3">
        <v>0</v>
      </c>
      <c r="AI369" t="s">
        <v>7950</v>
      </c>
      <c r="AJ369" t="s">
        <v>7950</v>
      </c>
      <c r="AK369" t="s">
        <v>7950</v>
      </c>
      <c r="AL369" t="s">
        <v>7950</v>
      </c>
      <c r="AM369" t="s">
        <v>7950</v>
      </c>
      <c r="AN369" t="s">
        <v>7950</v>
      </c>
      <c r="AO369" t="s">
        <v>7950</v>
      </c>
      <c r="AR369" t="s">
        <v>7964</v>
      </c>
      <c r="AV369" t="s">
        <v>7950</v>
      </c>
      <c r="AW369" t="s">
        <v>7950</v>
      </c>
      <c r="AX369" s="3">
        <v>6</v>
      </c>
      <c r="AY369" s="3">
        <v>16</v>
      </c>
      <c r="AZ369" s="3">
        <v>8</v>
      </c>
      <c r="BC369" t="s">
        <v>7950</v>
      </c>
      <c r="BD369" t="s">
        <v>7950</v>
      </c>
    </row>
    <row r="370" spans="1:56">
      <c r="A370" t="s">
        <v>9694</v>
      </c>
      <c r="B370" t="s">
        <v>8231</v>
      </c>
      <c r="C370" t="s">
        <v>9695</v>
      </c>
      <c r="E370" t="s">
        <v>7993</v>
      </c>
      <c r="F370" t="s">
        <v>7948</v>
      </c>
      <c r="G370" t="s">
        <v>7949</v>
      </c>
      <c r="H370" t="s">
        <v>7950</v>
      </c>
      <c r="I370" s="3">
        <v>365</v>
      </c>
      <c r="J370" t="s">
        <v>9696</v>
      </c>
      <c r="K370" t="s">
        <v>8013</v>
      </c>
      <c r="L370" t="s">
        <v>7953</v>
      </c>
      <c r="M370" t="s">
        <v>7954</v>
      </c>
      <c r="N370" t="s">
        <v>7955</v>
      </c>
      <c r="O370" t="s">
        <v>7949</v>
      </c>
      <c r="P370" t="s">
        <v>9697</v>
      </c>
      <c r="Q370" t="s">
        <v>9174</v>
      </c>
      <c r="R370" t="s">
        <v>7958</v>
      </c>
      <c r="S370" t="s">
        <v>7959</v>
      </c>
      <c r="T370" t="s">
        <v>7960</v>
      </c>
      <c r="U370" t="s">
        <v>7961</v>
      </c>
      <c r="V370" t="s">
        <v>7950</v>
      </c>
      <c r="W370" t="s">
        <v>7950</v>
      </c>
      <c r="X370" s="3">
        <v>70</v>
      </c>
      <c r="Y370" t="s">
        <v>7948</v>
      </c>
      <c r="Z370" s="3">
        <v>1</v>
      </c>
      <c r="AB370" t="s">
        <v>7971</v>
      </c>
      <c r="AC370" t="s">
        <v>7963</v>
      </c>
      <c r="AE370" s="3">
        <v>0</v>
      </c>
      <c r="AF370" s="3">
        <v>0</v>
      </c>
      <c r="AI370" t="s">
        <v>7950</v>
      </c>
      <c r="AJ370" t="s">
        <v>7950</v>
      </c>
      <c r="AK370" t="s">
        <v>7950</v>
      </c>
      <c r="AL370" t="s">
        <v>7950</v>
      </c>
      <c r="AM370" t="s">
        <v>7950</v>
      </c>
      <c r="AN370" t="s">
        <v>7950</v>
      </c>
      <c r="AO370" t="s">
        <v>7950</v>
      </c>
      <c r="AR370" t="s">
        <v>7964</v>
      </c>
      <c r="AV370" t="s">
        <v>7950</v>
      </c>
      <c r="AW370" t="s">
        <v>7950</v>
      </c>
      <c r="AX370" s="3">
        <v>5</v>
      </c>
      <c r="AY370" s="3">
        <v>14</v>
      </c>
      <c r="AZ370" s="3">
        <v>7</v>
      </c>
      <c r="BC370" t="s">
        <v>7950</v>
      </c>
      <c r="BD370" t="s">
        <v>7950</v>
      </c>
    </row>
    <row r="371" spans="1:56">
      <c r="A371" t="s">
        <v>2296</v>
      </c>
      <c r="B371" t="s">
        <v>8471</v>
      </c>
      <c r="C371" t="s">
        <v>9432</v>
      </c>
      <c r="E371" t="s">
        <v>7947</v>
      </c>
      <c r="F371" t="s">
        <v>7948</v>
      </c>
      <c r="G371" t="s">
        <v>7949</v>
      </c>
      <c r="H371" t="s">
        <v>7950</v>
      </c>
      <c r="I371" s="3">
        <v>365</v>
      </c>
      <c r="J371" t="s">
        <v>9698</v>
      </c>
      <c r="K371" t="s">
        <v>8108</v>
      </c>
      <c r="L371" t="s">
        <v>7953</v>
      </c>
      <c r="M371" t="s">
        <v>7954</v>
      </c>
      <c r="N371" t="s">
        <v>7955</v>
      </c>
      <c r="O371" t="s">
        <v>7949</v>
      </c>
      <c r="P371" t="s">
        <v>9699</v>
      </c>
      <c r="Q371" t="s">
        <v>7957</v>
      </c>
      <c r="R371" t="s">
        <v>7958</v>
      </c>
      <c r="S371" t="s">
        <v>7959</v>
      </c>
      <c r="T371" t="s">
        <v>7960</v>
      </c>
      <c r="U371" t="s">
        <v>7961</v>
      </c>
      <c r="V371" t="s">
        <v>7950</v>
      </c>
      <c r="W371" t="s">
        <v>7950</v>
      </c>
      <c r="X371" s="3">
        <v>616</v>
      </c>
      <c r="Y371" t="s">
        <v>7948</v>
      </c>
      <c r="Z371" s="3">
        <v>1</v>
      </c>
      <c r="AB371" t="s">
        <v>7971</v>
      </c>
      <c r="AC371" t="s">
        <v>8250</v>
      </c>
      <c r="AE371" s="3">
        <v>0</v>
      </c>
      <c r="AF371" s="3">
        <v>0</v>
      </c>
      <c r="AH371" t="s">
        <v>9700</v>
      </c>
      <c r="AI371" s="3">
        <v>9482.7099999999991</v>
      </c>
      <c r="AJ371" t="s">
        <v>7950</v>
      </c>
      <c r="AK371" t="s">
        <v>7950</v>
      </c>
      <c r="AL371" t="s">
        <v>7950</v>
      </c>
      <c r="AM371" t="s">
        <v>7950</v>
      </c>
      <c r="AN371" t="s">
        <v>7950</v>
      </c>
      <c r="AO371" t="s">
        <v>7950</v>
      </c>
      <c r="AR371" t="s">
        <v>7964</v>
      </c>
      <c r="AV371" t="s">
        <v>7950</v>
      </c>
      <c r="AW371" t="s">
        <v>7950</v>
      </c>
      <c r="AX371" s="3">
        <v>11</v>
      </c>
      <c r="AY371" s="3">
        <v>56</v>
      </c>
      <c r="AZ371" s="3">
        <v>4</v>
      </c>
      <c r="BC371" t="s">
        <v>7950</v>
      </c>
      <c r="BD371" t="s">
        <v>7950</v>
      </c>
    </row>
    <row r="372" spans="1:56">
      <c r="A372" t="s">
        <v>2834</v>
      </c>
      <c r="B372" t="s">
        <v>8163</v>
      </c>
      <c r="C372" t="s">
        <v>8279</v>
      </c>
      <c r="E372" t="s">
        <v>7947</v>
      </c>
      <c r="F372" t="s">
        <v>7948</v>
      </c>
      <c r="G372" t="s">
        <v>8221</v>
      </c>
      <c r="H372" t="s">
        <v>7950</v>
      </c>
      <c r="I372" s="3">
        <v>365</v>
      </c>
      <c r="J372" t="s">
        <v>9701</v>
      </c>
      <c r="K372" t="s">
        <v>9702</v>
      </c>
      <c r="L372" t="s">
        <v>7953</v>
      </c>
      <c r="M372" t="s">
        <v>7954</v>
      </c>
      <c r="N372" t="s">
        <v>7955</v>
      </c>
      <c r="O372" t="s">
        <v>7949</v>
      </c>
      <c r="P372" t="s">
        <v>9703</v>
      </c>
      <c r="Q372" t="s">
        <v>7957</v>
      </c>
      <c r="R372" t="s">
        <v>7958</v>
      </c>
      <c r="S372" t="s">
        <v>7959</v>
      </c>
      <c r="T372" t="s">
        <v>7960</v>
      </c>
      <c r="U372" t="s">
        <v>7961</v>
      </c>
      <c r="V372" t="s">
        <v>7950</v>
      </c>
      <c r="W372" t="s">
        <v>7950</v>
      </c>
      <c r="X372" s="3">
        <v>252</v>
      </c>
      <c r="Y372" t="s">
        <v>7948</v>
      </c>
      <c r="Z372" s="3">
        <v>1</v>
      </c>
      <c r="AB372" t="s">
        <v>7962</v>
      </c>
      <c r="AC372" t="s">
        <v>7963</v>
      </c>
      <c r="AE372" s="3">
        <v>0</v>
      </c>
      <c r="AF372" s="3">
        <v>0</v>
      </c>
      <c r="AH372" t="s">
        <v>9704</v>
      </c>
      <c r="AI372" s="3">
        <v>5035.5</v>
      </c>
      <c r="AJ372" t="s">
        <v>7950</v>
      </c>
      <c r="AK372" t="s">
        <v>7950</v>
      </c>
      <c r="AL372" t="s">
        <v>7950</v>
      </c>
      <c r="AM372" t="s">
        <v>7950</v>
      </c>
      <c r="AN372" t="s">
        <v>7950</v>
      </c>
      <c r="AO372" t="s">
        <v>7950</v>
      </c>
      <c r="AR372" t="s">
        <v>7964</v>
      </c>
      <c r="AV372" t="s">
        <v>7950</v>
      </c>
      <c r="AW372" t="s">
        <v>7950</v>
      </c>
      <c r="AX372" s="3">
        <v>7</v>
      </c>
      <c r="AY372" s="3">
        <v>36</v>
      </c>
      <c r="AZ372" s="3">
        <v>4</v>
      </c>
      <c r="BC372" t="s">
        <v>7950</v>
      </c>
      <c r="BD372" t="s">
        <v>7950</v>
      </c>
    </row>
    <row r="373" spans="1:56">
      <c r="A373" t="s">
        <v>5890</v>
      </c>
      <c r="B373" t="s">
        <v>9705</v>
      </c>
      <c r="C373" t="s">
        <v>8279</v>
      </c>
      <c r="E373" t="s">
        <v>7947</v>
      </c>
      <c r="F373" t="s">
        <v>7948</v>
      </c>
      <c r="G373" t="s">
        <v>7949</v>
      </c>
      <c r="H373" t="s">
        <v>7950</v>
      </c>
      <c r="I373" s="3">
        <v>365</v>
      </c>
      <c r="J373" t="s">
        <v>9706</v>
      </c>
      <c r="K373" t="s">
        <v>9297</v>
      </c>
      <c r="L373" t="s">
        <v>7953</v>
      </c>
      <c r="M373" t="s">
        <v>7954</v>
      </c>
      <c r="N373" t="s">
        <v>7955</v>
      </c>
      <c r="O373" t="s">
        <v>7949</v>
      </c>
      <c r="P373" t="s">
        <v>9707</v>
      </c>
      <c r="Q373" t="s">
        <v>7957</v>
      </c>
      <c r="R373" t="s">
        <v>7958</v>
      </c>
      <c r="S373" t="s">
        <v>7959</v>
      </c>
      <c r="T373" t="s">
        <v>7960</v>
      </c>
      <c r="U373" t="s">
        <v>7961</v>
      </c>
      <c r="V373" t="s">
        <v>7950</v>
      </c>
      <c r="W373" t="s">
        <v>7950</v>
      </c>
      <c r="X373" s="3">
        <v>168</v>
      </c>
      <c r="Y373" t="s">
        <v>7948</v>
      </c>
      <c r="Z373" s="3">
        <v>1</v>
      </c>
      <c r="AB373" t="s">
        <v>7962</v>
      </c>
      <c r="AC373" t="s">
        <v>7963</v>
      </c>
      <c r="AE373" s="3">
        <v>0</v>
      </c>
      <c r="AF373" s="3">
        <v>0</v>
      </c>
      <c r="AH373" t="s">
        <v>8730</v>
      </c>
      <c r="AI373" s="3">
        <v>5375.27</v>
      </c>
      <c r="AJ373" t="s">
        <v>7950</v>
      </c>
      <c r="AK373" t="s">
        <v>7950</v>
      </c>
      <c r="AL373" t="s">
        <v>7950</v>
      </c>
      <c r="AM373" t="s">
        <v>7950</v>
      </c>
      <c r="AN373" t="s">
        <v>7950</v>
      </c>
      <c r="AO373" t="s">
        <v>7950</v>
      </c>
      <c r="AR373" t="s">
        <v>7964</v>
      </c>
      <c r="AV373" t="s">
        <v>7950</v>
      </c>
      <c r="AW373" t="s">
        <v>7950</v>
      </c>
      <c r="AX373" s="3">
        <v>6</v>
      </c>
      <c r="AY373" s="3">
        <v>28</v>
      </c>
      <c r="AZ373" s="3">
        <v>4</v>
      </c>
      <c r="BC373" t="s">
        <v>7950</v>
      </c>
      <c r="BD373" t="s">
        <v>7950</v>
      </c>
    </row>
    <row r="374" spans="1:56">
      <c r="A374" t="s">
        <v>3026</v>
      </c>
      <c r="B374" t="s">
        <v>8488</v>
      </c>
      <c r="C374" t="s">
        <v>8279</v>
      </c>
      <c r="E374" t="s">
        <v>7947</v>
      </c>
      <c r="F374" t="s">
        <v>7948</v>
      </c>
      <c r="G374" t="s">
        <v>7949</v>
      </c>
      <c r="H374" t="s">
        <v>7950</v>
      </c>
      <c r="I374" s="3">
        <v>365</v>
      </c>
      <c r="J374" t="s">
        <v>9708</v>
      </c>
      <c r="K374" t="s">
        <v>8125</v>
      </c>
      <c r="L374" t="s">
        <v>7953</v>
      </c>
      <c r="M374" t="s">
        <v>7954</v>
      </c>
      <c r="N374" t="s">
        <v>7955</v>
      </c>
      <c r="O374" t="s">
        <v>7949</v>
      </c>
      <c r="P374" t="s">
        <v>9709</v>
      </c>
      <c r="Q374" t="s">
        <v>7957</v>
      </c>
      <c r="R374" t="s">
        <v>7958</v>
      </c>
      <c r="S374" t="s">
        <v>7959</v>
      </c>
      <c r="T374" t="s">
        <v>7960</v>
      </c>
      <c r="U374" t="s">
        <v>7961</v>
      </c>
      <c r="V374" t="s">
        <v>7950</v>
      </c>
      <c r="W374" t="s">
        <v>7950</v>
      </c>
      <c r="X374" s="3">
        <v>168</v>
      </c>
      <c r="Y374" t="s">
        <v>7948</v>
      </c>
      <c r="Z374" s="3">
        <v>1</v>
      </c>
      <c r="AB374" t="s">
        <v>7962</v>
      </c>
      <c r="AC374" t="s">
        <v>7963</v>
      </c>
      <c r="AE374" s="3">
        <v>0</v>
      </c>
      <c r="AF374" s="3">
        <v>0</v>
      </c>
      <c r="AH374" t="s">
        <v>8105</v>
      </c>
      <c r="AI374" t="s">
        <v>7950</v>
      </c>
      <c r="AJ374" t="s">
        <v>7950</v>
      </c>
      <c r="AK374" t="s">
        <v>7950</v>
      </c>
      <c r="AL374" t="s">
        <v>7950</v>
      </c>
      <c r="AM374" t="s">
        <v>7950</v>
      </c>
      <c r="AN374" t="s">
        <v>7950</v>
      </c>
      <c r="AO374" t="s">
        <v>7950</v>
      </c>
      <c r="AR374" t="s">
        <v>7964</v>
      </c>
      <c r="AV374" t="s">
        <v>7950</v>
      </c>
      <c r="AW374" t="s">
        <v>7950</v>
      </c>
      <c r="AX374" t="s">
        <v>7950</v>
      </c>
      <c r="AY374" t="s">
        <v>7950</v>
      </c>
      <c r="AZ374" t="s">
        <v>7950</v>
      </c>
      <c r="BC374" t="s">
        <v>7950</v>
      </c>
      <c r="BD374" t="s">
        <v>7950</v>
      </c>
    </row>
    <row r="375" spans="1:56">
      <c r="A375" t="s">
        <v>4596</v>
      </c>
      <c r="B375" t="s">
        <v>9710</v>
      </c>
      <c r="C375" t="s">
        <v>7946</v>
      </c>
      <c r="E375" t="s">
        <v>7947</v>
      </c>
      <c r="F375" t="s">
        <v>7948</v>
      </c>
      <c r="G375" t="s">
        <v>7949</v>
      </c>
      <c r="H375" t="s">
        <v>7950</v>
      </c>
      <c r="I375" s="3">
        <v>365</v>
      </c>
      <c r="J375" t="s">
        <v>9711</v>
      </c>
      <c r="K375" t="s">
        <v>9712</v>
      </c>
      <c r="L375" t="s">
        <v>7953</v>
      </c>
      <c r="M375" t="s">
        <v>7954</v>
      </c>
      <c r="N375" t="s">
        <v>7955</v>
      </c>
      <c r="O375" t="s">
        <v>7949</v>
      </c>
      <c r="P375" t="s">
        <v>9713</v>
      </c>
      <c r="Q375" t="s">
        <v>7957</v>
      </c>
      <c r="R375" t="s">
        <v>7958</v>
      </c>
      <c r="S375" t="s">
        <v>7959</v>
      </c>
      <c r="T375" t="s">
        <v>7960</v>
      </c>
      <c r="U375" t="s">
        <v>7961</v>
      </c>
      <c r="V375" t="s">
        <v>7950</v>
      </c>
      <c r="W375" t="s">
        <v>7950</v>
      </c>
      <c r="X375" s="3">
        <v>616</v>
      </c>
      <c r="Y375" t="s">
        <v>7948</v>
      </c>
      <c r="Z375" s="3">
        <v>1</v>
      </c>
      <c r="AB375" t="s">
        <v>7962</v>
      </c>
      <c r="AC375" t="s">
        <v>7963</v>
      </c>
      <c r="AE375" s="3">
        <v>0</v>
      </c>
      <c r="AF375" s="3">
        <v>0</v>
      </c>
      <c r="AH375" t="s">
        <v>8105</v>
      </c>
      <c r="AI375" s="3">
        <v>5440.71</v>
      </c>
      <c r="AJ375" t="s">
        <v>7950</v>
      </c>
      <c r="AK375" t="s">
        <v>7950</v>
      </c>
      <c r="AL375" t="s">
        <v>7950</v>
      </c>
      <c r="AM375" t="s">
        <v>7950</v>
      </c>
      <c r="AN375" t="s">
        <v>7950</v>
      </c>
      <c r="AO375" t="s">
        <v>7950</v>
      </c>
      <c r="AR375" t="s">
        <v>7964</v>
      </c>
      <c r="AV375" t="s">
        <v>7950</v>
      </c>
      <c r="AW375" t="s">
        <v>7950</v>
      </c>
      <c r="AX375" t="s">
        <v>7950</v>
      </c>
      <c r="AY375" t="s">
        <v>7950</v>
      </c>
      <c r="AZ375" t="s">
        <v>7950</v>
      </c>
      <c r="BC375" t="s">
        <v>7950</v>
      </c>
      <c r="BD375" t="s">
        <v>7950</v>
      </c>
    </row>
    <row r="376" spans="1:56">
      <c r="A376" t="s">
        <v>9714</v>
      </c>
      <c r="B376" t="s">
        <v>9715</v>
      </c>
      <c r="C376" t="s">
        <v>7975</v>
      </c>
      <c r="D376" s="2" t="s">
        <v>7998</v>
      </c>
      <c r="E376" t="s">
        <v>7985</v>
      </c>
      <c r="F376" t="s">
        <v>7948</v>
      </c>
      <c r="G376" t="s">
        <v>7949</v>
      </c>
      <c r="H376" t="s">
        <v>7950</v>
      </c>
      <c r="I376" s="3">
        <v>365</v>
      </c>
      <c r="J376" t="s">
        <v>9716</v>
      </c>
      <c r="K376" t="s">
        <v>9555</v>
      </c>
      <c r="L376" t="s">
        <v>7971</v>
      </c>
      <c r="M376" t="s">
        <v>7954</v>
      </c>
      <c r="N376" t="s">
        <v>7971</v>
      </c>
      <c r="O376" t="s">
        <v>7949</v>
      </c>
      <c r="P376" t="s">
        <v>9717</v>
      </c>
      <c r="Q376" t="s">
        <v>9346</v>
      </c>
      <c r="R376" t="s">
        <v>7958</v>
      </c>
      <c r="S376" t="s">
        <v>7959</v>
      </c>
      <c r="T376" t="s">
        <v>7960</v>
      </c>
      <c r="U376" t="s">
        <v>7961</v>
      </c>
      <c r="V376" t="s">
        <v>7950</v>
      </c>
      <c r="W376" t="s">
        <v>7950</v>
      </c>
      <c r="X376" s="3">
        <v>700</v>
      </c>
      <c r="Y376" t="s">
        <v>7948</v>
      </c>
      <c r="Z376" s="3">
        <v>1</v>
      </c>
      <c r="AB376" t="s">
        <v>7971</v>
      </c>
      <c r="AC376" t="s">
        <v>8001</v>
      </c>
      <c r="AE376" s="3">
        <v>0</v>
      </c>
      <c r="AF376" s="3">
        <v>0</v>
      </c>
      <c r="AI376" t="s">
        <v>7950</v>
      </c>
      <c r="AJ376" t="s">
        <v>7950</v>
      </c>
      <c r="AK376" t="s">
        <v>7950</v>
      </c>
      <c r="AL376" t="s">
        <v>7950</v>
      </c>
      <c r="AM376" t="s">
        <v>7950</v>
      </c>
      <c r="AN376" t="s">
        <v>7950</v>
      </c>
      <c r="AO376" t="s">
        <v>7950</v>
      </c>
      <c r="AR376" t="s">
        <v>7964</v>
      </c>
      <c r="AV376" t="s">
        <v>7950</v>
      </c>
      <c r="AW376" t="s">
        <v>7950</v>
      </c>
      <c r="AX376" t="s">
        <v>7950</v>
      </c>
      <c r="AY376" t="s">
        <v>7950</v>
      </c>
      <c r="AZ376" t="s">
        <v>7950</v>
      </c>
      <c r="BC376" t="s">
        <v>7950</v>
      </c>
      <c r="BD376" t="s">
        <v>7950</v>
      </c>
    </row>
    <row r="377" spans="1:56">
      <c r="A377" t="s">
        <v>2911</v>
      </c>
      <c r="B377" t="s">
        <v>9718</v>
      </c>
      <c r="C377" t="s">
        <v>7975</v>
      </c>
      <c r="D377" s="2" t="s">
        <v>7998</v>
      </c>
      <c r="E377" t="s">
        <v>7985</v>
      </c>
      <c r="F377" t="s">
        <v>7948</v>
      </c>
      <c r="G377" t="s">
        <v>7949</v>
      </c>
      <c r="H377" t="s">
        <v>7950</v>
      </c>
      <c r="I377" s="3">
        <v>365</v>
      </c>
      <c r="J377" t="s">
        <v>9719</v>
      </c>
      <c r="K377" t="s">
        <v>9720</v>
      </c>
      <c r="L377" t="s">
        <v>7971</v>
      </c>
      <c r="M377" t="s">
        <v>7954</v>
      </c>
      <c r="N377" t="s">
        <v>7971</v>
      </c>
      <c r="O377" t="s">
        <v>7949</v>
      </c>
      <c r="P377" t="s">
        <v>9721</v>
      </c>
      <c r="Q377" t="s">
        <v>9346</v>
      </c>
      <c r="R377" t="s">
        <v>7958</v>
      </c>
      <c r="S377" t="s">
        <v>7959</v>
      </c>
      <c r="T377" t="s">
        <v>7960</v>
      </c>
      <c r="U377" t="s">
        <v>7961</v>
      </c>
      <c r="V377" t="s">
        <v>7950</v>
      </c>
      <c r="W377" t="s">
        <v>7950</v>
      </c>
      <c r="X377" s="3">
        <v>315</v>
      </c>
      <c r="Y377" t="s">
        <v>7948</v>
      </c>
      <c r="Z377" s="3">
        <v>1</v>
      </c>
      <c r="AB377" t="s">
        <v>7971</v>
      </c>
      <c r="AC377" t="s">
        <v>8001</v>
      </c>
      <c r="AE377" s="3">
        <v>0</v>
      </c>
      <c r="AF377" s="3">
        <v>0</v>
      </c>
      <c r="AH377" t="s">
        <v>8105</v>
      </c>
      <c r="AI377" t="s">
        <v>7950</v>
      </c>
      <c r="AJ377" t="s">
        <v>7950</v>
      </c>
      <c r="AK377" t="s">
        <v>7950</v>
      </c>
      <c r="AL377" t="s">
        <v>7950</v>
      </c>
      <c r="AM377" t="s">
        <v>7950</v>
      </c>
      <c r="AN377" t="s">
        <v>7950</v>
      </c>
      <c r="AO377" t="s">
        <v>7950</v>
      </c>
      <c r="AR377" t="s">
        <v>7964</v>
      </c>
      <c r="AV377" t="s">
        <v>7950</v>
      </c>
      <c r="AW377" t="s">
        <v>7950</v>
      </c>
      <c r="AX377" s="3">
        <v>9</v>
      </c>
      <c r="AY377" s="3">
        <v>35</v>
      </c>
      <c r="AZ377" s="3">
        <v>5</v>
      </c>
      <c r="BC377" t="s">
        <v>7950</v>
      </c>
      <c r="BD377" t="s">
        <v>7950</v>
      </c>
    </row>
    <row r="378" spans="1:56">
      <c r="A378" t="s">
        <v>1610</v>
      </c>
      <c r="B378" t="s">
        <v>9128</v>
      </c>
      <c r="C378" t="s">
        <v>7946</v>
      </c>
      <c r="E378" t="s">
        <v>7947</v>
      </c>
      <c r="F378" t="s">
        <v>7948</v>
      </c>
      <c r="G378" t="s">
        <v>7949</v>
      </c>
      <c r="H378" t="s">
        <v>7950</v>
      </c>
      <c r="I378" s="3">
        <v>365</v>
      </c>
      <c r="J378" t="s">
        <v>9722</v>
      </c>
      <c r="K378" t="s">
        <v>9712</v>
      </c>
      <c r="L378" t="s">
        <v>7953</v>
      </c>
      <c r="M378" t="s">
        <v>7954</v>
      </c>
      <c r="N378" t="s">
        <v>7955</v>
      </c>
      <c r="O378" t="s">
        <v>7949</v>
      </c>
      <c r="P378" t="s">
        <v>9723</v>
      </c>
      <c r="Q378" t="s">
        <v>7957</v>
      </c>
      <c r="R378" t="s">
        <v>7958</v>
      </c>
      <c r="S378" t="s">
        <v>7959</v>
      </c>
      <c r="T378" t="s">
        <v>7960</v>
      </c>
      <c r="U378" t="s">
        <v>7961</v>
      </c>
      <c r="V378" t="s">
        <v>7950</v>
      </c>
      <c r="W378" t="s">
        <v>7950</v>
      </c>
      <c r="X378" s="3">
        <v>616</v>
      </c>
      <c r="Y378" t="s">
        <v>7948</v>
      </c>
      <c r="Z378" s="3">
        <v>1</v>
      </c>
      <c r="AB378" t="s">
        <v>7962</v>
      </c>
      <c r="AC378" t="s">
        <v>7963</v>
      </c>
      <c r="AE378" s="3">
        <v>0</v>
      </c>
      <c r="AF378" s="3">
        <v>0</v>
      </c>
      <c r="AH378" t="s">
        <v>8519</v>
      </c>
      <c r="AI378" s="3">
        <v>5440.71</v>
      </c>
      <c r="AJ378" t="s">
        <v>7950</v>
      </c>
      <c r="AK378" t="s">
        <v>7950</v>
      </c>
      <c r="AL378" t="s">
        <v>7950</v>
      </c>
      <c r="AM378" t="s">
        <v>7950</v>
      </c>
      <c r="AN378" t="s">
        <v>7950</v>
      </c>
      <c r="AO378" t="s">
        <v>7950</v>
      </c>
      <c r="AR378" t="s">
        <v>7964</v>
      </c>
      <c r="AV378" t="s">
        <v>7950</v>
      </c>
      <c r="AW378" t="s">
        <v>7950</v>
      </c>
      <c r="AX378" s="3">
        <v>11</v>
      </c>
      <c r="AY378" s="3">
        <v>56</v>
      </c>
      <c r="AZ378" s="3">
        <v>4</v>
      </c>
      <c r="BC378" t="s">
        <v>7950</v>
      </c>
      <c r="BD378" t="s">
        <v>7950</v>
      </c>
    </row>
    <row r="379" spans="1:56">
      <c r="A379" t="s">
        <v>9724</v>
      </c>
      <c r="B379" t="s">
        <v>9725</v>
      </c>
      <c r="C379" t="s">
        <v>9726</v>
      </c>
      <c r="E379" t="s">
        <v>7968</v>
      </c>
      <c r="F379" t="s">
        <v>7948</v>
      </c>
      <c r="G379" t="s">
        <v>7949</v>
      </c>
      <c r="H379" t="s">
        <v>7950</v>
      </c>
      <c r="I379" s="3">
        <v>365</v>
      </c>
      <c r="J379" t="s">
        <v>9727</v>
      </c>
      <c r="K379" t="s">
        <v>7970</v>
      </c>
      <c r="L379" t="s">
        <v>7971</v>
      </c>
      <c r="M379" t="s">
        <v>7954</v>
      </c>
      <c r="N379" t="s">
        <v>7971</v>
      </c>
      <c r="O379" t="s">
        <v>7949</v>
      </c>
      <c r="P379" t="s">
        <v>9728</v>
      </c>
      <c r="Q379" t="s">
        <v>8782</v>
      </c>
      <c r="R379" t="s">
        <v>7958</v>
      </c>
      <c r="S379" t="s">
        <v>7959</v>
      </c>
      <c r="T379" t="s">
        <v>7960</v>
      </c>
      <c r="U379" t="s">
        <v>8223</v>
      </c>
      <c r="V379" t="s">
        <v>7950</v>
      </c>
      <c r="W379" t="s">
        <v>7950</v>
      </c>
      <c r="X379" s="3">
        <v>140</v>
      </c>
      <c r="Y379" t="s">
        <v>7948</v>
      </c>
      <c r="Z379" s="3">
        <v>1</v>
      </c>
      <c r="AC379" t="s">
        <v>7963</v>
      </c>
      <c r="AE379" s="3">
        <v>0</v>
      </c>
      <c r="AF379" s="3">
        <v>0</v>
      </c>
      <c r="AH379" t="s">
        <v>9729</v>
      </c>
      <c r="AI379" t="s">
        <v>7950</v>
      </c>
      <c r="AJ379" t="s">
        <v>7950</v>
      </c>
      <c r="AK379" t="s">
        <v>7950</v>
      </c>
      <c r="AL379" t="s">
        <v>7950</v>
      </c>
      <c r="AM379" t="s">
        <v>7950</v>
      </c>
      <c r="AN379" t="s">
        <v>7950</v>
      </c>
      <c r="AO379" t="s">
        <v>7950</v>
      </c>
      <c r="AR379" t="s">
        <v>7964</v>
      </c>
      <c r="AV379" t="s">
        <v>7950</v>
      </c>
      <c r="AW379" t="s">
        <v>7950</v>
      </c>
      <c r="AX379" s="3">
        <v>5</v>
      </c>
      <c r="AY379" s="3">
        <v>28</v>
      </c>
      <c r="AZ379" s="3">
        <v>7</v>
      </c>
      <c r="BC379" t="s">
        <v>7950</v>
      </c>
      <c r="BD379" t="s">
        <v>7950</v>
      </c>
    </row>
    <row r="380" spans="1:56">
      <c r="A380" t="s">
        <v>9730</v>
      </c>
      <c r="B380" t="s">
        <v>9731</v>
      </c>
      <c r="C380" t="s">
        <v>9726</v>
      </c>
      <c r="E380" t="s">
        <v>7968</v>
      </c>
      <c r="F380" t="s">
        <v>7948</v>
      </c>
      <c r="G380" t="s">
        <v>7949</v>
      </c>
      <c r="H380" t="s">
        <v>7950</v>
      </c>
      <c r="I380" s="3">
        <v>365</v>
      </c>
      <c r="J380" t="s">
        <v>9732</v>
      </c>
      <c r="K380" t="s">
        <v>9733</v>
      </c>
      <c r="L380" t="s">
        <v>7971</v>
      </c>
      <c r="M380" t="s">
        <v>7954</v>
      </c>
      <c r="N380" t="s">
        <v>7971</v>
      </c>
      <c r="O380" t="s">
        <v>7949</v>
      </c>
      <c r="P380" t="s">
        <v>9734</v>
      </c>
      <c r="Q380" t="s">
        <v>8782</v>
      </c>
      <c r="R380" t="s">
        <v>7958</v>
      </c>
      <c r="S380" t="s">
        <v>7959</v>
      </c>
      <c r="T380" t="s">
        <v>7960</v>
      </c>
      <c r="U380" t="s">
        <v>8223</v>
      </c>
      <c r="V380" t="s">
        <v>7950</v>
      </c>
      <c r="W380" t="s">
        <v>7950</v>
      </c>
      <c r="X380" s="3">
        <v>140</v>
      </c>
      <c r="Y380" t="s">
        <v>7948</v>
      </c>
      <c r="Z380" s="3">
        <v>1</v>
      </c>
      <c r="AC380" t="s">
        <v>7963</v>
      </c>
      <c r="AE380" s="3">
        <v>0</v>
      </c>
      <c r="AF380" s="3">
        <v>0</v>
      </c>
      <c r="AH380" t="s">
        <v>9729</v>
      </c>
      <c r="AI380" t="s">
        <v>7950</v>
      </c>
      <c r="AJ380" t="s">
        <v>7950</v>
      </c>
      <c r="AK380" t="s">
        <v>7950</v>
      </c>
      <c r="AL380" t="s">
        <v>7950</v>
      </c>
      <c r="AM380" t="s">
        <v>7950</v>
      </c>
      <c r="AN380" t="s">
        <v>7950</v>
      </c>
      <c r="AO380" t="s">
        <v>7950</v>
      </c>
      <c r="AR380" t="s">
        <v>7964</v>
      </c>
      <c r="AV380" t="s">
        <v>7950</v>
      </c>
      <c r="AW380" t="s">
        <v>7950</v>
      </c>
      <c r="AX380" s="3">
        <v>5</v>
      </c>
      <c r="AY380" s="3">
        <v>28</v>
      </c>
      <c r="AZ380" s="3">
        <v>7</v>
      </c>
      <c r="BC380" t="s">
        <v>7950</v>
      </c>
      <c r="BD380" t="s">
        <v>7950</v>
      </c>
    </row>
    <row r="381" spans="1:56">
      <c r="A381" t="s">
        <v>9735</v>
      </c>
      <c r="B381" t="s">
        <v>8004</v>
      </c>
      <c r="C381" t="s">
        <v>7992</v>
      </c>
      <c r="E381" t="s">
        <v>7968</v>
      </c>
      <c r="F381" t="s">
        <v>7948</v>
      </c>
      <c r="G381" t="s">
        <v>7949</v>
      </c>
      <c r="H381" t="s">
        <v>7950</v>
      </c>
      <c r="I381" s="3">
        <v>365</v>
      </c>
      <c r="J381" t="s">
        <v>9736</v>
      </c>
      <c r="K381" t="s">
        <v>9737</v>
      </c>
      <c r="L381" t="s">
        <v>8007</v>
      </c>
      <c r="M381" t="s">
        <v>7954</v>
      </c>
      <c r="N381" t="s">
        <v>7955</v>
      </c>
      <c r="O381" t="s">
        <v>7949</v>
      </c>
      <c r="P381" t="s">
        <v>9738</v>
      </c>
      <c r="Q381" t="s">
        <v>8049</v>
      </c>
      <c r="R381" t="s">
        <v>7958</v>
      </c>
      <c r="S381" t="s">
        <v>7959</v>
      </c>
      <c r="T381" t="s">
        <v>7960</v>
      </c>
      <c r="U381" t="s">
        <v>7961</v>
      </c>
      <c r="V381" t="s">
        <v>7950</v>
      </c>
      <c r="W381" t="s">
        <v>7950</v>
      </c>
      <c r="X381" s="3">
        <v>64</v>
      </c>
      <c r="Y381" t="s">
        <v>7948</v>
      </c>
      <c r="Z381" s="3">
        <v>1</v>
      </c>
      <c r="AB381" t="s">
        <v>7971</v>
      </c>
      <c r="AC381" t="s">
        <v>8250</v>
      </c>
      <c r="AE381" s="3">
        <v>0</v>
      </c>
      <c r="AF381" s="3">
        <v>0</v>
      </c>
      <c r="AI381" t="s">
        <v>7950</v>
      </c>
      <c r="AJ381" t="s">
        <v>7950</v>
      </c>
      <c r="AK381" t="s">
        <v>7950</v>
      </c>
      <c r="AL381" t="s">
        <v>7950</v>
      </c>
      <c r="AM381" t="s">
        <v>7950</v>
      </c>
      <c r="AN381" t="s">
        <v>7950</v>
      </c>
      <c r="AO381" t="s">
        <v>7950</v>
      </c>
      <c r="AR381" t="s">
        <v>7964</v>
      </c>
      <c r="AV381" t="s">
        <v>7950</v>
      </c>
      <c r="AW381" t="s">
        <v>7950</v>
      </c>
      <c r="AX381" s="3">
        <v>4</v>
      </c>
      <c r="AY381" s="3">
        <v>16</v>
      </c>
      <c r="AZ381" s="3">
        <v>8</v>
      </c>
      <c r="BC381" t="s">
        <v>7950</v>
      </c>
      <c r="BD381" t="s">
        <v>7950</v>
      </c>
    </row>
    <row r="382" spans="1:56">
      <c r="A382" t="s">
        <v>9739</v>
      </c>
      <c r="B382" t="s">
        <v>8004</v>
      </c>
      <c r="C382" t="s">
        <v>7992</v>
      </c>
      <c r="E382" t="s">
        <v>7968</v>
      </c>
      <c r="F382" t="s">
        <v>7948</v>
      </c>
      <c r="G382" t="s">
        <v>7949</v>
      </c>
      <c r="H382" t="s">
        <v>7950</v>
      </c>
      <c r="I382" s="3">
        <v>365</v>
      </c>
      <c r="J382" t="s">
        <v>9740</v>
      </c>
      <c r="K382" t="s">
        <v>9741</v>
      </c>
      <c r="L382" t="s">
        <v>9742</v>
      </c>
      <c r="M382" t="s">
        <v>7954</v>
      </c>
      <c r="N382" t="s">
        <v>7955</v>
      </c>
      <c r="O382" t="s">
        <v>7949</v>
      </c>
      <c r="P382" t="s">
        <v>9743</v>
      </c>
      <c r="Q382" t="s">
        <v>7957</v>
      </c>
      <c r="R382" t="s">
        <v>7958</v>
      </c>
      <c r="S382" t="s">
        <v>7959</v>
      </c>
      <c r="T382" t="s">
        <v>7960</v>
      </c>
      <c r="U382" t="s">
        <v>7961</v>
      </c>
      <c r="V382" t="s">
        <v>7950</v>
      </c>
      <c r="W382" t="s">
        <v>7950</v>
      </c>
      <c r="X382" s="3">
        <v>64</v>
      </c>
      <c r="Y382" t="s">
        <v>7948</v>
      </c>
      <c r="Z382" s="3">
        <v>1</v>
      </c>
      <c r="AB382" t="s">
        <v>7971</v>
      </c>
      <c r="AE382" s="3">
        <v>0</v>
      </c>
      <c r="AF382" s="3">
        <v>0</v>
      </c>
      <c r="AI382" t="s">
        <v>7950</v>
      </c>
      <c r="AJ382" t="s">
        <v>7950</v>
      </c>
      <c r="AK382" t="s">
        <v>7950</v>
      </c>
      <c r="AL382" t="s">
        <v>7950</v>
      </c>
      <c r="AM382" t="s">
        <v>7950</v>
      </c>
      <c r="AN382" t="s">
        <v>7950</v>
      </c>
      <c r="AO382" t="s">
        <v>7950</v>
      </c>
      <c r="AR382" t="s">
        <v>7964</v>
      </c>
      <c r="AV382" t="s">
        <v>7950</v>
      </c>
      <c r="AW382" t="s">
        <v>7950</v>
      </c>
      <c r="AX382" s="3">
        <v>4</v>
      </c>
      <c r="AY382" s="3">
        <v>16</v>
      </c>
      <c r="AZ382" s="3">
        <v>8</v>
      </c>
      <c r="BC382" t="s">
        <v>7950</v>
      </c>
      <c r="BD382" t="s">
        <v>7950</v>
      </c>
    </row>
    <row r="383" spans="1:56">
      <c r="A383" t="s">
        <v>9744</v>
      </c>
      <c r="B383" t="s">
        <v>8149</v>
      </c>
      <c r="C383" t="s">
        <v>7992</v>
      </c>
      <c r="E383" t="s">
        <v>7993</v>
      </c>
      <c r="F383" t="s">
        <v>7948</v>
      </c>
      <c r="G383" t="s">
        <v>7949</v>
      </c>
      <c r="H383" t="s">
        <v>7950</v>
      </c>
      <c r="I383" s="3">
        <v>365</v>
      </c>
      <c r="J383" t="s">
        <v>9745</v>
      </c>
      <c r="K383" t="s">
        <v>9358</v>
      </c>
      <c r="L383" t="s">
        <v>7953</v>
      </c>
      <c r="M383" t="s">
        <v>7954</v>
      </c>
      <c r="N383" t="s">
        <v>7955</v>
      </c>
      <c r="O383" t="s">
        <v>7949</v>
      </c>
      <c r="P383" t="s">
        <v>9746</v>
      </c>
      <c r="Q383" t="s">
        <v>7957</v>
      </c>
      <c r="R383" t="s">
        <v>7958</v>
      </c>
      <c r="S383" t="s">
        <v>7959</v>
      </c>
      <c r="T383" t="s">
        <v>7960</v>
      </c>
      <c r="U383" t="s">
        <v>7961</v>
      </c>
      <c r="V383" t="s">
        <v>7950</v>
      </c>
      <c r="W383" t="s">
        <v>7950</v>
      </c>
      <c r="X383" s="3">
        <v>100</v>
      </c>
      <c r="Y383" t="s">
        <v>7948</v>
      </c>
      <c r="Z383" s="3">
        <v>1</v>
      </c>
      <c r="AB383" t="s">
        <v>7971</v>
      </c>
      <c r="AE383" s="3">
        <v>0</v>
      </c>
      <c r="AF383" s="3">
        <v>0</v>
      </c>
      <c r="AI383" t="s">
        <v>7950</v>
      </c>
      <c r="AJ383" t="s">
        <v>7950</v>
      </c>
      <c r="AK383" t="s">
        <v>7950</v>
      </c>
      <c r="AL383" t="s">
        <v>7950</v>
      </c>
      <c r="AM383" t="s">
        <v>7950</v>
      </c>
      <c r="AN383" t="s">
        <v>7950</v>
      </c>
      <c r="AO383" t="s">
        <v>7950</v>
      </c>
      <c r="AR383" t="s">
        <v>7964</v>
      </c>
      <c r="AV383" t="s">
        <v>7950</v>
      </c>
      <c r="AW383" t="s">
        <v>7950</v>
      </c>
      <c r="AX383" s="3">
        <v>5</v>
      </c>
      <c r="AY383" s="3">
        <v>20</v>
      </c>
      <c r="AZ383" s="3">
        <v>10</v>
      </c>
      <c r="BC383" t="s">
        <v>7950</v>
      </c>
      <c r="BD383" t="s">
        <v>7950</v>
      </c>
    </row>
    <row r="384" spans="1:56">
      <c r="A384" t="s">
        <v>9747</v>
      </c>
      <c r="B384" t="s">
        <v>8004</v>
      </c>
      <c r="C384" t="s">
        <v>7992</v>
      </c>
      <c r="E384" t="s">
        <v>7968</v>
      </c>
      <c r="F384" t="s">
        <v>7948</v>
      </c>
      <c r="G384" t="s">
        <v>7949</v>
      </c>
      <c r="H384" t="s">
        <v>7950</v>
      </c>
      <c r="I384" s="3">
        <v>365</v>
      </c>
      <c r="J384" t="s">
        <v>9748</v>
      </c>
      <c r="K384" t="s">
        <v>9749</v>
      </c>
      <c r="L384" t="s">
        <v>8007</v>
      </c>
      <c r="M384" t="s">
        <v>7954</v>
      </c>
      <c r="N384" t="s">
        <v>7955</v>
      </c>
      <c r="O384" t="s">
        <v>7949</v>
      </c>
      <c r="P384" t="s">
        <v>9750</v>
      </c>
      <c r="Q384" t="s">
        <v>7957</v>
      </c>
      <c r="R384" t="s">
        <v>7958</v>
      </c>
      <c r="S384" t="s">
        <v>7959</v>
      </c>
      <c r="T384" t="s">
        <v>7960</v>
      </c>
      <c r="U384" t="s">
        <v>7961</v>
      </c>
      <c r="V384" t="s">
        <v>7950</v>
      </c>
      <c r="W384" t="s">
        <v>7950</v>
      </c>
      <c r="X384" s="3">
        <v>64</v>
      </c>
      <c r="Y384" t="s">
        <v>7948</v>
      </c>
      <c r="Z384" s="3">
        <v>1</v>
      </c>
      <c r="AE384" s="3">
        <v>0</v>
      </c>
      <c r="AF384" s="3">
        <v>0</v>
      </c>
      <c r="AI384" t="s">
        <v>7950</v>
      </c>
      <c r="AJ384" t="s">
        <v>7950</v>
      </c>
      <c r="AK384" t="s">
        <v>7950</v>
      </c>
      <c r="AL384" t="s">
        <v>7950</v>
      </c>
      <c r="AM384" t="s">
        <v>7950</v>
      </c>
      <c r="AN384" t="s">
        <v>7950</v>
      </c>
      <c r="AO384" t="s">
        <v>7950</v>
      </c>
      <c r="AR384" t="s">
        <v>7964</v>
      </c>
      <c r="AV384" t="s">
        <v>7950</v>
      </c>
      <c r="AW384" t="s">
        <v>7950</v>
      </c>
      <c r="AX384" s="3">
        <v>4</v>
      </c>
      <c r="AY384" s="3">
        <v>16</v>
      </c>
      <c r="AZ384" s="3">
        <v>8</v>
      </c>
      <c r="BC384" t="s">
        <v>7950</v>
      </c>
      <c r="BD384" t="s">
        <v>7950</v>
      </c>
    </row>
    <row r="385" spans="1:56">
      <c r="A385" t="s">
        <v>9751</v>
      </c>
      <c r="B385" t="s">
        <v>9752</v>
      </c>
      <c r="C385" t="s">
        <v>7992</v>
      </c>
      <c r="E385" t="s">
        <v>7968</v>
      </c>
      <c r="F385" t="s">
        <v>7948</v>
      </c>
      <c r="G385" t="s">
        <v>7949</v>
      </c>
      <c r="H385" t="s">
        <v>7950</v>
      </c>
      <c r="I385" s="3">
        <v>365</v>
      </c>
      <c r="J385" t="s">
        <v>9753</v>
      </c>
      <c r="K385" t="s">
        <v>9538</v>
      </c>
      <c r="L385" t="s">
        <v>8007</v>
      </c>
      <c r="M385" t="s">
        <v>7954</v>
      </c>
      <c r="N385" t="s">
        <v>7955</v>
      </c>
      <c r="O385" t="s">
        <v>7949</v>
      </c>
      <c r="P385" t="s">
        <v>9754</v>
      </c>
      <c r="Q385" t="s">
        <v>7957</v>
      </c>
      <c r="R385" t="s">
        <v>7958</v>
      </c>
      <c r="S385" t="s">
        <v>7959</v>
      </c>
      <c r="T385" t="s">
        <v>7960</v>
      </c>
      <c r="U385" t="s">
        <v>7961</v>
      </c>
      <c r="V385" t="s">
        <v>7950</v>
      </c>
      <c r="W385" t="s">
        <v>7950</v>
      </c>
      <c r="X385" s="3">
        <v>140</v>
      </c>
      <c r="Y385" t="s">
        <v>7948</v>
      </c>
      <c r="Z385" s="3">
        <v>1</v>
      </c>
      <c r="AB385" t="s">
        <v>7971</v>
      </c>
      <c r="AE385" s="3">
        <v>0</v>
      </c>
      <c r="AF385" s="3">
        <v>0</v>
      </c>
      <c r="AI385" t="s">
        <v>7950</v>
      </c>
      <c r="AJ385" t="s">
        <v>7950</v>
      </c>
      <c r="AK385" t="s">
        <v>7950</v>
      </c>
      <c r="AL385" t="s">
        <v>7950</v>
      </c>
      <c r="AM385" t="s">
        <v>7950</v>
      </c>
      <c r="AN385" t="s">
        <v>7950</v>
      </c>
      <c r="AO385" t="s">
        <v>7950</v>
      </c>
      <c r="AR385" t="s">
        <v>7964</v>
      </c>
      <c r="AV385" t="s">
        <v>7950</v>
      </c>
      <c r="AW385" t="s">
        <v>7950</v>
      </c>
      <c r="AX385" s="3">
        <v>5</v>
      </c>
      <c r="AY385" s="3">
        <v>28</v>
      </c>
      <c r="AZ385" s="3">
        <v>7</v>
      </c>
      <c r="BC385" t="s">
        <v>7950</v>
      </c>
      <c r="BD385" t="s">
        <v>7950</v>
      </c>
    </row>
    <row r="386" spans="1:56">
      <c r="A386" t="s">
        <v>9755</v>
      </c>
      <c r="B386" t="s">
        <v>9756</v>
      </c>
      <c r="C386" t="s">
        <v>8031</v>
      </c>
      <c r="E386" t="s">
        <v>8032</v>
      </c>
      <c r="F386" t="s">
        <v>7948</v>
      </c>
      <c r="G386" t="s">
        <v>7949</v>
      </c>
      <c r="H386" t="s">
        <v>7950</v>
      </c>
      <c r="I386" s="3">
        <v>365</v>
      </c>
      <c r="J386" t="s">
        <v>9757</v>
      </c>
      <c r="K386" t="s">
        <v>9758</v>
      </c>
      <c r="L386" t="s">
        <v>7953</v>
      </c>
      <c r="M386" t="s">
        <v>7954</v>
      </c>
      <c r="N386" t="s">
        <v>7955</v>
      </c>
      <c r="O386" t="s">
        <v>7949</v>
      </c>
      <c r="P386" t="s">
        <v>9759</v>
      </c>
      <c r="Q386" t="s">
        <v>8049</v>
      </c>
      <c r="R386" t="s">
        <v>7958</v>
      </c>
      <c r="S386" t="s">
        <v>7959</v>
      </c>
      <c r="T386" t="s">
        <v>7960</v>
      </c>
      <c r="U386" t="s">
        <v>7961</v>
      </c>
      <c r="V386" t="s">
        <v>7950</v>
      </c>
      <c r="W386" t="s">
        <v>7950</v>
      </c>
      <c r="X386" s="3">
        <v>10</v>
      </c>
      <c r="Y386" t="s">
        <v>7948</v>
      </c>
      <c r="Z386" s="3">
        <v>1</v>
      </c>
      <c r="AB386" t="s">
        <v>7971</v>
      </c>
      <c r="AE386" s="3">
        <v>0</v>
      </c>
      <c r="AF386" s="3">
        <v>0</v>
      </c>
      <c r="AI386" t="s">
        <v>7950</v>
      </c>
      <c r="AJ386" t="s">
        <v>7950</v>
      </c>
      <c r="AK386" t="s">
        <v>7950</v>
      </c>
      <c r="AL386" t="s">
        <v>7950</v>
      </c>
      <c r="AM386" t="s">
        <v>7950</v>
      </c>
      <c r="AN386" t="s">
        <v>7950</v>
      </c>
      <c r="AO386" t="s">
        <v>7950</v>
      </c>
      <c r="AR386" t="s">
        <v>7964</v>
      </c>
      <c r="AV386" t="s">
        <v>7950</v>
      </c>
      <c r="AW386" t="s">
        <v>7950</v>
      </c>
      <c r="AX386" s="3">
        <v>0</v>
      </c>
      <c r="AY386" s="3">
        <v>0</v>
      </c>
      <c r="AZ386" s="3">
        <v>0</v>
      </c>
      <c r="BC386" t="s">
        <v>7950</v>
      </c>
      <c r="BD386" t="s">
        <v>7950</v>
      </c>
    </row>
    <row r="387" spans="1:56">
      <c r="A387" t="s">
        <v>9760</v>
      </c>
      <c r="B387" t="s">
        <v>9291</v>
      </c>
      <c r="C387" t="s">
        <v>7992</v>
      </c>
      <c r="E387" t="s">
        <v>7968</v>
      </c>
      <c r="F387" t="s">
        <v>7948</v>
      </c>
      <c r="G387" t="s">
        <v>7949</v>
      </c>
      <c r="H387" t="s">
        <v>7950</v>
      </c>
      <c r="I387" s="3">
        <v>365</v>
      </c>
      <c r="J387" t="s">
        <v>9761</v>
      </c>
      <c r="K387" t="s">
        <v>9293</v>
      </c>
      <c r="L387" t="s">
        <v>8047</v>
      </c>
      <c r="M387" t="s">
        <v>7954</v>
      </c>
      <c r="N387" t="s">
        <v>7955</v>
      </c>
      <c r="O387" t="s">
        <v>7949</v>
      </c>
      <c r="P387" t="s">
        <v>9762</v>
      </c>
      <c r="Q387" t="s">
        <v>8049</v>
      </c>
      <c r="R387" t="s">
        <v>7958</v>
      </c>
      <c r="S387" t="s">
        <v>7959</v>
      </c>
      <c r="T387" t="s">
        <v>7960</v>
      </c>
      <c r="U387" t="s">
        <v>7961</v>
      </c>
      <c r="V387" t="s">
        <v>7950</v>
      </c>
      <c r="W387" t="s">
        <v>7950</v>
      </c>
      <c r="X387" s="3">
        <v>320</v>
      </c>
      <c r="Y387" t="s">
        <v>7948</v>
      </c>
      <c r="Z387" s="3">
        <v>1</v>
      </c>
      <c r="AB387" t="s">
        <v>7971</v>
      </c>
      <c r="AE387" s="3">
        <v>0</v>
      </c>
      <c r="AF387" s="3">
        <v>0</v>
      </c>
      <c r="AI387" t="s">
        <v>7950</v>
      </c>
      <c r="AJ387" t="s">
        <v>7950</v>
      </c>
      <c r="AK387" t="s">
        <v>7950</v>
      </c>
      <c r="AL387" t="s">
        <v>7950</v>
      </c>
      <c r="AM387" t="s">
        <v>7950</v>
      </c>
      <c r="AN387" t="s">
        <v>7950</v>
      </c>
      <c r="AO387" t="s">
        <v>7950</v>
      </c>
      <c r="AR387" t="s">
        <v>7964</v>
      </c>
      <c r="AV387" t="s">
        <v>7950</v>
      </c>
      <c r="AW387" t="s">
        <v>7950</v>
      </c>
      <c r="AX387" s="3">
        <v>8</v>
      </c>
      <c r="AY387" s="3">
        <v>40</v>
      </c>
      <c r="AZ387" s="3">
        <v>20</v>
      </c>
      <c r="BC387" t="s">
        <v>7950</v>
      </c>
      <c r="BD387" t="s">
        <v>7950</v>
      </c>
    </row>
    <row r="388" spans="1:56">
      <c r="A388" t="s">
        <v>9763</v>
      </c>
      <c r="B388" t="s">
        <v>8179</v>
      </c>
      <c r="C388" t="s">
        <v>8031</v>
      </c>
      <c r="E388" t="s">
        <v>7993</v>
      </c>
      <c r="F388" t="s">
        <v>7948</v>
      </c>
      <c r="G388" t="s">
        <v>7949</v>
      </c>
      <c r="H388" t="s">
        <v>7950</v>
      </c>
      <c r="I388" s="3">
        <v>365</v>
      </c>
      <c r="J388" t="s">
        <v>9764</v>
      </c>
      <c r="K388" t="s">
        <v>9765</v>
      </c>
      <c r="L388" t="s">
        <v>7953</v>
      </c>
      <c r="M388" t="s">
        <v>7954</v>
      </c>
      <c r="N388" t="s">
        <v>7955</v>
      </c>
      <c r="O388" t="s">
        <v>7949</v>
      </c>
      <c r="P388" t="s">
        <v>9766</v>
      </c>
      <c r="Q388" t="s">
        <v>8049</v>
      </c>
      <c r="R388" t="s">
        <v>7958</v>
      </c>
      <c r="S388" t="s">
        <v>7959</v>
      </c>
      <c r="T388" t="s">
        <v>7960</v>
      </c>
      <c r="U388" t="s">
        <v>7961</v>
      </c>
      <c r="V388" t="s">
        <v>7950</v>
      </c>
      <c r="W388" t="s">
        <v>7950</v>
      </c>
      <c r="X388" s="3">
        <v>96</v>
      </c>
      <c r="Y388" t="s">
        <v>7948</v>
      </c>
      <c r="Z388" s="3">
        <v>1</v>
      </c>
      <c r="AB388" t="s">
        <v>7971</v>
      </c>
      <c r="AE388" s="3">
        <v>0</v>
      </c>
      <c r="AF388" s="3">
        <v>0</v>
      </c>
      <c r="AI388" t="s">
        <v>7950</v>
      </c>
      <c r="AJ388" t="s">
        <v>7950</v>
      </c>
      <c r="AK388" t="s">
        <v>7950</v>
      </c>
      <c r="AL388" t="s">
        <v>7950</v>
      </c>
      <c r="AM388" t="s">
        <v>7950</v>
      </c>
      <c r="AN388" t="s">
        <v>7950</v>
      </c>
      <c r="AO388" t="s">
        <v>7950</v>
      </c>
      <c r="AR388" t="s">
        <v>7964</v>
      </c>
      <c r="AV388" t="s">
        <v>7950</v>
      </c>
      <c r="AW388" t="s">
        <v>7950</v>
      </c>
      <c r="AX388" s="3">
        <v>6</v>
      </c>
      <c r="AY388" s="3">
        <v>16</v>
      </c>
      <c r="AZ388" s="3">
        <v>8</v>
      </c>
      <c r="BC388" t="s">
        <v>7950</v>
      </c>
      <c r="BD388" t="s">
        <v>7950</v>
      </c>
    </row>
    <row r="389" spans="1:56">
      <c r="A389" t="s">
        <v>9767</v>
      </c>
      <c r="B389" t="s">
        <v>8625</v>
      </c>
      <c r="C389" t="s">
        <v>8031</v>
      </c>
      <c r="E389" t="s">
        <v>7968</v>
      </c>
      <c r="F389" t="s">
        <v>7948</v>
      </c>
      <c r="G389" t="s">
        <v>7949</v>
      </c>
      <c r="H389" t="s">
        <v>7950</v>
      </c>
      <c r="I389" s="3">
        <v>365</v>
      </c>
      <c r="J389" t="s">
        <v>9768</v>
      </c>
      <c r="K389" t="s">
        <v>9769</v>
      </c>
      <c r="L389" t="s">
        <v>8535</v>
      </c>
      <c r="M389" t="s">
        <v>7954</v>
      </c>
      <c r="N389" t="s">
        <v>7955</v>
      </c>
      <c r="O389" t="s">
        <v>7949</v>
      </c>
      <c r="P389" t="s">
        <v>9770</v>
      </c>
      <c r="Q389" t="s">
        <v>8049</v>
      </c>
      <c r="R389" t="s">
        <v>7958</v>
      </c>
      <c r="S389" t="s">
        <v>7959</v>
      </c>
      <c r="T389" t="s">
        <v>7960</v>
      </c>
      <c r="U389" t="s">
        <v>7961</v>
      </c>
      <c r="V389" t="s">
        <v>7950</v>
      </c>
      <c r="W389" t="s">
        <v>7950</v>
      </c>
      <c r="X389" s="3">
        <v>192</v>
      </c>
      <c r="Y389" t="s">
        <v>7948</v>
      </c>
      <c r="Z389" s="3">
        <v>1</v>
      </c>
      <c r="AE389" s="3">
        <v>0</v>
      </c>
      <c r="AF389" s="3">
        <v>0</v>
      </c>
      <c r="AI389" t="s">
        <v>7950</v>
      </c>
      <c r="AJ389" t="s">
        <v>7950</v>
      </c>
      <c r="AK389" t="s">
        <v>7950</v>
      </c>
      <c r="AL389" t="s">
        <v>7950</v>
      </c>
      <c r="AM389" t="s">
        <v>7950</v>
      </c>
      <c r="AN389" t="s">
        <v>7950</v>
      </c>
      <c r="AO389" t="s">
        <v>7950</v>
      </c>
      <c r="AR389" t="s">
        <v>7964</v>
      </c>
      <c r="AV389" t="s">
        <v>7950</v>
      </c>
      <c r="AW389" t="s">
        <v>7950</v>
      </c>
      <c r="AX389" s="3">
        <v>6</v>
      </c>
      <c r="AY389" s="3">
        <v>32</v>
      </c>
      <c r="AZ389" s="3">
        <v>8</v>
      </c>
      <c r="BC389" t="s">
        <v>7950</v>
      </c>
      <c r="BD389" t="s">
        <v>7950</v>
      </c>
    </row>
    <row r="390" spans="1:56">
      <c r="A390" t="s">
        <v>9771</v>
      </c>
      <c r="B390" t="s">
        <v>8179</v>
      </c>
      <c r="C390" t="s">
        <v>8031</v>
      </c>
      <c r="E390" t="s">
        <v>7993</v>
      </c>
      <c r="F390" t="s">
        <v>7948</v>
      </c>
      <c r="G390" t="s">
        <v>7949</v>
      </c>
      <c r="H390" t="s">
        <v>7950</v>
      </c>
      <c r="I390" s="3">
        <v>365</v>
      </c>
      <c r="J390" t="s">
        <v>9772</v>
      </c>
      <c r="K390" t="s">
        <v>8622</v>
      </c>
      <c r="L390" t="s">
        <v>7953</v>
      </c>
      <c r="M390" t="s">
        <v>7954</v>
      </c>
      <c r="N390" t="s">
        <v>7955</v>
      </c>
      <c r="O390" t="s">
        <v>7949</v>
      </c>
      <c r="P390" t="s">
        <v>9773</v>
      </c>
      <c r="Q390" t="s">
        <v>8049</v>
      </c>
      <c r="R390" t="s">
        <v>7958</v>
      </c>
      <c r="S390" t="s">
        <v>7959</v>
      </c>
      <c r="T390" t="s">
        <v>7960</v>
      </c>
      <c r="U390" t="s">
        <v>7961</v>
      </c>
      <c r="V390" t="s">
        <v>7950</v>
      </c>
      <c r="W390" t="s">
        <v>7950</v>
      </c>
      <c r="X390" s="3">
        <v>96</v>
      </c>
      <c r="Y390" t="s">
        <v>7948</v>
      </c>
      <c r="Z390" s="3">
        <v>1</v>
      </c>
      <c r="AB390" t="s">
        <v>7971</v>
      </c>
      <c r="AE390" s="3">
        <v>0</v>
      </c>
      <c r="AF390" s="3">
        <v>0</v>
      </c>
      <c r="AI390" s="3">
        <v>8576.65</v>
      </c>
      <c r="AJ390" t="s">
        <v>7950</v>
      </c>
      <c r="AK390" t="s">
        <v>7950</v>
      </c>
      <c r="AL390" t="s">
        <v>7950</v>
      </c>
      <c r="AM390" t="s">
        <v>7950</v>
      </c>
      <c r="AN390" t="s">
        <v>7950</v>
      </c>
      <c r="AO390" t="s">
        <v>7950</v>
      </c>
      <c r="AR390" t="s">
        <v>7964</v>
      </c>
      <c r="AV390" t="s">
        <v>7950</v>
      </c>
      <c r="AW390" t="s">
        <v>7950</v>
      </c>
      <c r="AX390" s="3">
        <v>6</v>
      </c>
      <c r="AY390" s="3">
        <v>16</v>
      </c>
      <c r="AZ390" s="3">
        <v>8</v>
      </c>
      <c r="BC390" t="s">
        <v>7950</v>
      </c>
      <c r="BD390" t="s">
        <v>7950</v>
      </c>
    </row>
    <row r="391" spans="1:56">
      <c r="A391" t="s">
        <v>9774</v>
      </c>
      <c r="B391" t="s">
        <v>8179</v>
      </c>
      <c r="C391" t="s">
        <v>8031</v>
      </c>
      <c r="E391" t="s">
        <v>7993</v>
      </c>
      <c r="F391" t="s">
        <v>7948</v>
      </c>
      <c r="G391" t="s">
        <v>7949</v>
      </c>
      <c r="H391" t="s">
        <v>7950</v>
      </c>
      <c r="I391" s="3">
        <v>365</v>
      </c>
      <c r="J391" t="s">
        <v>9772</v>
      </c>
      <c r="K391" t="s">
        <v>9775</v>
      </c>
      <c r="L391" t="s">
        <v>7953</v>
      </c>
      <c r="M391" t="s">
        <v>7954</v>
      </c>
      <c r="N391" t="s">
        <v>7955</v>
      </c>
      <c r="O391" t="s">
        <v>7949</v>
      </c>
      <c r="P391" t="s">
        <v>9776</v>
      </c>
      <c r="Q391" t="s">
        <v>8049</v>
      </c>
      <c r="R391" t="s">
        <v>7958</v>
      </c>
      <c r="S391" t="s">
        <v>7959</v>
      </c>
      <c r="T391" t="s">
        <v>7960</v>
      </c>
      <c r="U391" t="s">
        <v>7961</v>
      </c>
      <c r="V391" t="s">
        <v>7950</v>
      </c>
      <c r="W391" t="s">
        <v>7950</v>
      </c>
      <c r="X391" s="3">
        <v>96</v>
      </c>
      <c r="Y391" t="s">
        <v>7948</v>
      </c>
      <c r="Z391" s="3">
        <v>1</v>
      </c>
      <c r="AB391" t="s">
        <v>7971</v>
      </c>
      <c r="AE391" s="3">
        <v>0</v>
      </c>
      <c r="AF391" s="3">
        <v>0</v>
      </c>
      <c r="AI391" s="3">
        <v>8619.7999999999993</v>
      </c>
      <c r="AJ391" t="s">
        <v>7950</v>
      </c>
      <c r="AK391" t="s">
        <v>7950</v>
      </c>
      <c r="AL391" t="s">
        <v>7950</v>
      </c>
      <c r="AM391" t="s">
        <v>7950</v>
      </c>
      <c r="AN391" t="s">
        <v>7950</v>
      </c>
      <c r="AO391" t="s">
        <v>7950</v>
      </c>
      <c r="AR391" t="s">
        <v>7964</v>
      </c>
      <c r="AV391" t="s">
        <v>7950</v>
      </c>
      <c r="AW391" t="s">
        <v>7950</v>
      </c>
      <c r="AX391" s="3">
        <v>6</v>
      </c>
      <c r="AY391" s="3">
        <v>16</v>
      </c>
      <c r="AZ391" s="3">
        <v>8</v>
      </c>
      <c r="BC391" t="s">
        <v>7950</v>
      </c>
      <c r="BD391" t="s">
        <v>7950</v>
      </c>
    </row>
    <row r="392" spans="1:56">
      <c r="A392" t="s">
        <v>9777</v>
      </c>
      <c r="B392" t="s">
        <v>9128</v>
      </c>
      <c r="C392" t="s">
        <v>8116</v>
      </c>
      <c r="D392" s="2" t="s">
        <v>7998</v>
      </c>
      <c r="E392" t="s">
        <v>7947</v>
      </c>
      <c r="F392" t="s">
        <v>7948</v>
      </c>
      <c r="G392" t="s">
        <v>7949</v>
      </c>
      <c r="H392" t="s">
        <v>7950</v>
      </c>
      <c r="I392" s="3">
        <v>365</v>
      </c>
      <c r="J392" t="s">
        <v>9778</v>
      </c>
      <c r="K392" t="s">
        <v>9779</v>
      </c>
      <c r="L392" t="s">
        <v>7953</v>
      </c>
      <c r="M392" t="s">
        <v>7954</v>
      </c>
      <c r="N392" t="s">
        <v>7955</v>
      </c>
      <c r="O392" t="s">
        <v>7949</v>
      </c>
      <c r="P392" t="s">
        <v>9780</v>
      </c>
      <c r="Q392" t="s">
        <v>7957</v>
      </c>
      <c r="R392" t="s">
        <v>7958</v>
      </c>
      <c r="S392" t="s">
        <v>7959</v>
      </c>
      <c r="T392" t="s">
        <v>7960</v>
      </c>
      <c r="U392" t="s">
        <v>7961</v>
      </c>
      <c r="V392" t="s">
        <v>7950</v>
      </c>
      <c r="W392" t="s">
        <v>7950</v>
      </c>
      <c r="X392" s="3">
        <v>616</v>
      </c>
      <c r="Y392" t="s">
        <v>7948</v>
      </c>
      <c r="Z392" s="3">
        <v>1</v>
      </c>
      <c r="AB392" t="s">
        <v>7971</v>
      </c>
      <c r="AC392" t="s">
        <v>8001</v>
      </c>
      <c r="AE392" s="3">
        <v>0</v>
      </c>
      <c r="AF392" s="3">
        <v>0</v>
      </c>
      <c r="AI392" t="s">
        <v>7950</v>
      </c>
      <c r="AJ392" t="s">
        <v>7950</v>
      </c>
      <c r="AK392" t="s">
        <v>7950</v>
      </c>
      <c r="AL392" t="s">
        <v>7950</v>
      </c>
      <c r="AM392" t="s">
        <v>7950</v>
      </c>
      <c r="AN392" t="s">
        <v>7950</v>
      </c>
      <c r="AO392" t="s">
        <v>7950</v>
      </c>
      <c r="AR392" t="s">
        <v>7964</v>
      </c>
      <c r="AV392" t="s">
        <v>7950</v>
      </c>
      <c r="AW392" t="s">
        <v>7950</v>
      </c>
      <c r="AX392" t="s">
        <v>7950</v>
      </c>
      <c r="AY392" t="s">
        <v>7950</v>
      </c>
      <c r="AZ392" t="s">
        <v>7950</v>
      </c>
      <c r="BC392" t="s">
        <v>7950</v>
      </c>
      <c r="BD392" t="s">
        <v>7950</v>
      </c>
    </row>
    <row r="393" spans="1:56">
      <c r="A393" t="s">
        <v>9781</v>
      </c>
      <c r="B393" t="s">
        <v>8149</v>
      </c>
      <c r="C393" t="s">
        <v>8031</v>
      </c>
      <c r="E393" t="s">
        <v>7993</v>
      </c>
      <c r="F393" t="s">
        <v>7948</v>
      </c>
      <c r="G393" t="s">
        <v>7949</v>
      </c>
      <c r="H393" t="s">
        <v>7950</v>
      </c>
      <c r="I393" s="3">
        <v>365</v>
      </c>
      <c r="J393" t="s">
        <v>9782</v>
      </c>
      <c r="K393" t="s">
        <v>7995</v>
      </c>
      <c r="L393" t="s">
        <v>7953</v>
      </c>
      <c r="M393" t="s">
        <v>7954</v>
      </c>
      <c r="N393" t="s">
        <v>7955</v>
      </c>
      <c r="O393" t="s">
        <v>7949</v>
      </c>
      <c r="P393" t="s">
        <v>9783</v>
      </c>
      <c r="Q393" t="s">
        <v>8049</v>
      </c>
      <c r="R393" t="s">
        <v>7958</v>
      </c>
      <c r="S393" t="s">
        <v>7959</v>
      </c>
      <c r="T393" t="s">
        <v>7960</v>
      </c>
      <c r="U393" t="s">
        <v>7961</v>
      </c>
      <c r="V393" t="s">
        <v>7950</v>
      </c>
      <c r="W393" t="s">
        <v>7950</v>
      </c>
      <c r="X393" s="3">
        <v>100</v>
      </c>
      <c r="Y393" t="s">
        <v>7948</v>
      </c>
      <c r="Z393" s="3">
        <v>1</v>
      </c>
      <c r="AB393" t="s">
        <v>7971</v>
      </c>
      <c r="AE393" s="3">
        <v>0</v>
      </c>
      <c r="AF393" s="3">
        <v>0</v>
      </c>
      <c r="AI393" t="s">
        <v>7950</v>
      </c>
      <c r="AJ393" t="s">
        <v>7950</v>
      </c>
      <c r="AK393" t="s">
        <v>7950</v>
      </c>
      <c r="AL393" t="s">
        <v>7950</v>
      </c>
      <c r="AM393" t="s">
        <v>7950</v>
      </c>
      <c r="AN393" t="s">
        <v>7950</v>
      </c>
      <c r="AO393" t="s">
        <v>7950</v>
      </c>
      <c r="AR393" t="s">
        <v>7964</v>
      </c>
      <c r="AV393" t="s">
        <v>7950</v>
      </c>
      <c r="AW393" t="s">
        <v>7950</v>
      </c>
      <c r="AX393" s="3">
        <v>5</v>
      </c>
      <c r="AY393" s="3">
        <v>20</v>
      </c>
      <c r="AZ393" s="3">
        <v>10</v>
      </c>
      <c r="BC393" t="s">
        <v>7950</v>
      </c>
      <c r="BD393" t="s">
        <v>7950</v>
      </c>
    </row>
    <row r="394" spans="1:56">
      <c r="A394" t="s">
        <v>9784</v>
      </c>
      <c r="B394" t="s">
        <v>9785</v>
      </c>
      <c r="C394" t="s">
        <v>9786</v>
      </c>
      <c r="E394" t="s">
        <v>7968</v>
      </c>
      <c r="F394" t="s">
        <v>7948</v>
      </c>
      <c r="G394" t="s">
        <v>7949</v>
      </c>
      <c r="H394" t="s">
        <v>7950</v>
      </c>
      <c r="I394" s="3">
        <v>365</v>
      </c>
      <c r="J394" t="s">
        <v>9787</v>
      </c>
      <c r="K394" t="s">
        <v>7970</v>
      </c>
      <c r="L394" t="s">
        <v>7971</v>
      </c>
      <c r="M394" t="s">
        <v>7954</v>
      </c>
      <c r="N394" t="s">
        <v>7971</v>
      </c>
      <c r="O394" t="s">
        <v>7949</v>
      </c>
      <c r="P394" t="s">
        <v>9788</v>
      </c>
      <c r="Q394" t="s">
        <v>7973</v>
      </c>
      <c r="R394" t="s">
        <v>7958</v>
      </c>
      <c r="S394" t="s">
        <v>7959</v>
      </c>
      <c r="T394" t="s">
        <v>7960</v>
      </c>
      <c r="U394" t="s">
        <v>7961</v>
      </c>
      <c r="V394" t="s">
        <v>7950</v>
      </c>
      <c r="W394" t="s">
        <v>7950</v>
      </c>
      <c r="X394" s="3">
        <v>140</v>
      </c>
      <c r="Y394" t="s">
        <v>7948</v>
      </c>
      <c r="Z394" s="3">
        <v>1</v>
      </c>
      <c r="AB394" t="s">
        <v>7971</v>
      </c>
      <c r="AC394" t="s">
        <v>7963</v>
      </c>
      <c r="AE394" s="3">
        <v>0</v>
      </c>
      <c r="AF394" s="3">
        <v>0</v>
      </c>
      <c r="AI394" t="s">
        <v>7950</v>
      </c>
      <c r="AJ394" t="s">
        <v>7950</v>
      </c>
      <c r="AK394" t="s">
        <v>7950</v>
      </c>
      <c r="AL394" t="s">
        <v>7950</v>
      </c>
      <c r="AM394" t="s">
        <v>7950</v>
      </c>
      <c r="AN394" t="s">
        <v>7950</v>
      </c>
      <c r="AO394" t="s">
        <v>7950</v>
      </c>
      <c r="AR394" t="s">
        <v>7964</v>
      </c>
      <c r="AV394" t="s">
        <v>7950</v>
      </c>
      <c r="AW394" t="s">
        <v>7950</v>
      </c>
      <c r="AX394" s="3">
        <v>5</v>
      </c>
      <c r="AY394" s="3">
        <v>28</v>
      </c>
      <c r="AZ394" s="3">
        <v>7</v>
      </c>
      <c r="BC394" t="s">
        <v>7950</v>
      </c>
      <c r="BD394" t="s">
        <v>7950</v>
      </c>
    </row>
    <row r="395" spans="1:56">
      <c r="A395" t="s">
        <v>9789</v>
      </c>
      <c r="B395" t="s">
        <v>9790</v>
      </c>
      <c r="C395" t="s">
        <v>9791</v>
      </c>
      <c r="E395" t="s">
        <v>7968</v>
      </c>
      <c r="F395" t="s">
        <v>7948</v>
      </c>
      <c r="G395" t="s">
        <v>7949</v>
      </c>
      <c r="H395" t="s">
        <v>7950</v>
      </c>
      <c r="I395" s="3">
        <v>365</v>
      </c>
      <c r="J395" t="s">
        <v>9792</v>
      </c>
      <c r="K395" t="s">
        <v>9733</v>
      </c>
      <c r="L395" t="s">
        <v>7971</v>
      </c>
      <c r="M395" t="s">
        <v>7954</v>
      </c>
      <c r="N395" t="s">
        <v>7971</v>
      </c>
      <c r="O395" t="s">
        <v>7949</v>
      </c>
      <c r="P395" t="s">
        <v>9793</v>
      </c>
      <c r="Q395" t="s">
        <v>7973</v>
      </c>
      <c r="R395" t="s">
        <v>7958</v>
      </c>
      <c r="S395" t="s">
        <v>7959</v>
      </c>
      <c r="T395" t="s">
        <v>7960</v>
      </c>
      <c r="U395" t="s">
        <v>7961</v>
      </c>
      <c r="V395" t="s">
        <v>7950</v>
      </c>
      <c r="W395" t="s">
        <v>7950</v>
      </c>
      <c r="X395" s="3">
        <v>140</v>
      </c>
      <c r="Y395" t="s">
        <v>7948</v>
      </c>
      <c r="Z395" s="3">
        <v>1</v>
      </c>
      <c r="AB395" t="s">
        <v>7962</v>
      </c>
      <c r="AC395" t="s">
        <v>7963</v>
      </c>
      <c r="AE395" s="3">
        <v>0</v>
      </c>
      <c r="AF395" s="3">
        <v>0</v>
      </c>
      <c r="AI395" t="s">
        <v>7950</v>
      </c>
      <c r="AJ395" t="s">
        <v>7950</v>
      </c>
      <c r="AK395" t="s">
        <v>7950</v>
      </c>
      <c r="AL395" t="s">
        <v>7950</v>
      </c>
      <c r="AM395" t="s">
        <v>7950</v>
      </c>
      <c r="AN395" t="s">
        <v>7950</v>
      </c>
      <c r="AO395" t="s">
        <v>7950</v>
      </c>
      <c r="AR395" t="s">
        <v>7964</v>
      </c>
      <c r="AV395" t="s">
        <v>7950</v>
      </c>
      <c r="AW395" t="s">
        <v>7950</v>
      </c>
      <c r="AX395" s="3">
        <v>5</v>
      </c>
      <c r="AY395" s="3">
        <v>28</v>
      </c>
      <c r="AZ395" s="3">
        <v>7</v>
      </c>
      <c r="BC395" t="s">
        <v>7950</v>
      </c>
      <c r="BD395" t="s">
        <v>7950</v>
      </c>
    </row>
    <row r="396" spans="1:56">
      <c r="A396" t="s">
        <v>9794</v>
      </c>
      <c r="B396" t="s">
        <v>9795</v>
      </c>
      <c r="C396" t="s">
        <v>9796</v>
      </c>
      <c r="D396" s="2" t="s">
        <v>7998</v>
      </c>
      <c r="E396" t="s">
        <v>8238</v>
      </c>
      <c r="F396" t="s">
        <v>7948</v>
      </c>
      <c r="G396" t="s">
        <v>7949</v>
      </c>
      <c r="H396" t="s">
        <v>7950</v>
      </c>
      <c r="I396" s="3">
        <v>365</v>
      </c>
      <c r="K396" t="s">
        <v>9016</v>
      </c>
      <c r="L396" t="s">
        <v>7971</v>
      </c>
      <c r="M396" t="s">
        <v>7954</v>
      </c>
      <c r="N396" t="s">
        <v>7971</v>
      </c>
      <c r="O396" t="s">
        <v>7949</v>
      </c>
      <c r="P396" t="s">
        <v>9797</v>
      </c>
      <c r="Q396" t="s">
        <v>7973</v>
      </c>
      <c r="R396" t="s">
        <v>7958</v>
      </c>
      <c r="S396" t="s">
        <v>7959</v>
      </c>
      <c r="T396" t="s">
        <v>7960</v>
      </c>
      <c r="U396" t="s">
        <v>7961</v>
      </c>
      <c r="V396" t="s">
        <v>7950</v>
      </c>
      <c r="W396" t="s">
        <v>7950</v>
      </c>
      <c r="X396" s="3">
        <v>192</v>
      </c>
      <c r="Y396" t="s">
        <v>7948</v>
      </c>
      <c r="Z396" s="3">
        <v>1</v>
      </c>
      <c r="AB396" t="s">
        <v>7971</v>
      </c>
      <c r="AC396" t="s">
        <v>7998</v>
      </c>
      <c r="AE396" s="3">
        <v>0</v>
      </c>
      <c r="AF396" s="3">
        <v>0</v>
      </c>
      <c r="AI396" t="s">
        <v>7950</v>
      </c>
      <c r="AJ396" t="s">
        <v>7950</v>
      </c>
      <c r="AK396" t="s">
        <v>7950</v>
      </c>
      <c r="AL396" t="s">
        <v>7950</v>
      </c>
      <c r="AM396" t="s">
        <v>7950</v>
      </c>
      <c r="AN396" t="s">
        <v>7950</v>
      </c>
      <c r="AO396" t="s">
        <v>7950</v>
      </c>
      <c r="AR396" t="s">
        <v>7964</v>
      </c>
      <c r="AV396" t="s">
        <v>7950</v>
      </c>
      <c r="AW396" t="s">
        <v>7950</v>
      </c>
      <c r="AX396" s="3">
        <v>6</v>
      </c>
      <c r="AY396" s="3">
        <v>32</v>
      </c>
      <c r="AZ396" s="3">
        <v>16</v>
      </c>
      <c r="BC396" t="s">
        <v>7950</v>
      </c>
      <c r="BD396" t="s">
        <v>7950</v>
      </c>
    </row>
    <row r="397" spans="1:56">
      <c r="A397" t="s">
        <v>9798</v>
      </c>
      <c r="B397" t="s">
        <v>9799</v>
      </c>
      <c r="C397" t="s">
        <v>9800</v>
      </c>
      <c r="E397" t="s">
        <v>7968</v>
      </c>
      <c r="F397" t="s">
        <v>7948</v>
      </c>
      <c r="G397" t="s">
        <v>7949</v>
      </c>
      <c r="H397" t="s">
        <v>7950</v>
      </c>
      <c r="I397" s="3">
        <v>365</v>
      </c>
      <c r="J397" t="s">
        <v>9801</v>
      </c>
      <c r="K397" t="s">
        <v>9802</v>
      </c>
      <c r="L397" t="s">
        <v>7971</v>
      </c>
      <c r="M397" t="s">
        <v>7954</v>
      </c>
      <c r="N397" t="s">
        <v>7971</v>
      </c>
      <c r="O397" t="s">
        <v>7949</v>
      </c>
      <c r="P397" t="s">
        <v>9803</v>
      </c>
      <c r="Q397" t="s">
        <v>7973</v>
      </c>
      <c r="R397" t="s">
        <v>7958</v>
      </c>
      <c r="S397" t="s">
        <v>7959</v>
      </c>
      <c r="T397" t="s">
        <v>7960</v>
      </c>
      <c r="U397" t="s">
        <v>7961</v>
      </c>
      <c r="V397" t="s">
        <v>7950</v>
      </c>
      <c r="W397" t="s">
        <v>7950</v>
      </c>
      <c r="X397" s="3">
        <v>64</v>
      </c>
      <c r="Y397" t="s">
        <v>7948</v>
      </c>
      <c r="Z397" s="3">
        <v>1</v>
      </c>
      <c r="AB397" t="s">
        <v>7962</v>
      </c>
      <c r="AC397" t="s">
        <v>7963</v>
      </c>
      <c r="AE397" s="3">
        <v>0</v>
      </c>
      <c r="AF397" s="3">
        <v>0</v>
      </c>
      <c r="AI397" t="s">
        <v>7950</v>
      </c>
      <c r="AJ397" t="s">
        <v>7950</v>
      </c>
      <c r="AK397" t="s">
        <v>7950</v>
      </c>
      <c r="AL397" t="s">
        <v>7950</v>
      </c>
      <c r="AM397" t="s">
        <v>7950</v>
      </c>
      <c r="AN397" t="s">
        <v>7950</v>
      </c>
      <c r="AO397" t="s">
        <v>7950</v>
      </c>
      <c r="AR397" t="s">
        <v>7964</v>
      </c>
      <c r="AV397" t="s">
        <v>7950</v>
      </c>
      <c r="AW397" t="s">
        <v>7950</v>
      </c>
      <c r="AX397" s="3">
        <v>4</v>
      </c>
      <c r="AY397" s="3">
        <v>16</v>
      </c>
      <c r="AZ397" s="3">
        <v>8</v>
      </c>
      <c r="BC397" t="s">
        <v>7950</v>
      </c>
      <c r="BD397" t="s">
        <v>7950</v>
      </c>
    </row>
    <row r="398" spans="1:56">
      <c r="A398" t="s">
        <v>9804</v>
      </c>
      <c r="B398" t="s">
        <v>9805</v>
      </c>
      <c r="C398" t="s">
        <v>9806</v>
      </c>
      <c r="E398" t="s">
        <v>7968</v>
      </c>
      <c r="F398" t="s">
        <v>7948</v>
      </c>
      <c r="G398" t="s">
        <v>7949</v>
      </c>
      <c r="H398" t="s">
        <v>7950</v>
      </c>
      <c r="I398" s="3">
        <v>365</v>
      </c>
      <c r="J398" t="s">
        <v>9807</v>
      </c>
      <c r="K398" t="s">
        <v>9802</v>
      </c>
      <c r="L398" t="s">
        <v>7971</v>
      </c>
      <c r="M398" t="s">
        <v>7954</v>
      </c>
      <c r="N398" t="s">
        <v>7971</v>
      </c>
      <c r="O398" t="s">
        <v>7949</v>
      </c>
      <c r="P398" t="s">
        <v>9808</v>
      </c>
      <c r="Q398" t="s">
        <v>7973</v>
      </c>
      <c r="R398" t="s">
        <v>7958</v>
      </c>
      <c r="S398" t="s">
        <v>7959</v>
      </c>
      <c r="T398" t="s">
        <v>7960</v>
      </c>
      <c r="U398" t="s">
        <v>7961</v>
      </c>
      <c r="V398" t="s">
        <v>7950</v>
      </c>
      <c r="W398" t="s">
        <v>7950</v>
      </c>
      <c r="X398" s="3">
        <v>64</v>
      </c>
      <c r="Y398" t="s">
        <v>7948</v>
      </c>
      <c r="Z398" s="3">
        <v>1</v>
      </c>
      <c r="AB398" t="s">
        <v>7971</v>
      </c>
      <c r="AC398" t="s">
        <v>7963</v>
      </c>
      <c r="AE398" s="3">
        <v>0</v>
      </c>
      <c r="AF398" s="3">
        <v>0</v>
      </c>
      <c r="AI398" t="s">
        <v>7950</v>
      </c>
      <c r="AJ398" t="s">
        <v>7950</v>
      </c>
      <c r="AK398" t="s">
        <v>7950</v>
      </c>
      <c r="AL398" t="s">
        <v>7950</v>
      </c>
      <c r="AM398" t="s">
        <v>7950</v>
      </c>
      <c r="AN398" t="s">
        <v>7950</v>
      </c>
      <c r="AO398" t="s">
        <v>7950</v>
      </c>
      <c r="AR398" t="s">
        <v>7964</v>
      </c>
      <c r="AV398" t="s">
        <v>7950</v>
      </c>
      <c r="AW398" t="s">
        <v>7950</v>
      </c>
      <c r="AX398" s="3">
        <v>4</v>
      </c>
      <c r="AY398" s="3">
        <v>16</v>
      </c>
      <c r="AZ398" s="3">
        <v>8</v>
      </c>
      <c r="BC398" t="s">
        <v>7950</v>
      </c>
      <c r="BD398" t="s">
        <v>7950</v>
      </c>
    </row>
    <row r="399" spans="1:56">
      <c r="A399" t="s">
        <v>9809</v>
      </c>
      <c r="B399" t="s">
        <v>9810</v>
      </c>
      <c r="C399" t="s">
        <v>9811</v>
      </c>
      <c r="E399" t="s">
        <v>7968</v>
      </c>
      <c r="F399" t="s">
        <v>7948</v>
      </c>
      <c r="G399" t="s">
        <v>7949</v>
      </c>
      <c r="H399" t="s">
        <v>7950</v>
      </c>
      <c r="I399" s="3">
        <v>365</v>
      </c>
      <c r="J399" t="s">
        <v>9812</v>
      </c>
      <c r="K399" t="s">
        <v>9802</v>
      </c>
      <c r="L399" t="s">
        <v>7971</v>
      </c>
      <c r="M399" t="s">
        <v>7954</v>
      </c>
      <c r="N399" t="s">
        <v>7971</v>
      </c>
      <c r="O399" t="s">
        <v>7949</v>
      </c>
      <c r="P399" t="s">
        <v>9813</v>
      </c>
      <c r="Q399" t="s">
        <v>7973</v>
      </c>
      <c r="R399" t="s">
        <v>7958</v>
      </c>
      <c r="S399" t="s">
        <v>7959</v>
      </c>
      <c r="T399" t="s">
        <v>7960</v>
      </c>
      <c r="U399" t="s">
        <v>7961</v>
      </c>
      <c r="V399" t="s">
        <v>7950</v>
      </c>
      <c r="W399" t="s">
        <v>7950</v>
      </c>
      <c r="X399" s="3">
        <v>64</v>
      </c>
      <c r="Y399" t="s">
        <v>7948</v>
      </c>
      <c r="Z399" s="3">
        <v>1</v>
      </c>
      <c r="AB399" t="s">
        <v>7971</v>
      </c>
      <c r="AC399" t="s">
        <v>7963</v>
      </c>
      <c r="AE399" s="3">
        <v>0</v>
      </c>
      <c r="AF399" s="3">
        <v>0</v>
      </c>
      <c r="AI399" t="s">
        <v>7950</v>
      </c>
      <c r="AJ399" t="s">
        <v>7950</v>
      </c>
      <c r="AK399" t="s">
        <v>7950</v>
      </c>
      <c r="AL399" t="s">
        <v>7950</v>
      </c>
      <c r="AM399" t="s">
        <v>7950</v>
      </c>
      <c r="AN399" t="s">
        <v>7950</v>
      </c>
      <c r="AO399" t="s">
        <v>7950</v>
      </c>
      <c r="AR399" t="s">
        <v>7964</v>
      </c>
      <c r="AV399" t="s">
        <v>7950</v>
      </c>
      <c r="AW399" t="s">
        <v>7950</v>
      </c>
      <c r="AX399" s="3">
        <v>4</v>
      </c>
      <c r="AY399" s="3">
        <v>16</v>
      </c>
      <c r="AZ399" s="3">
        <v>8</v>
      </c>
      <c r="BC399" t="s">
        <v>7950</v>
      </c>
      <c r="BD399" t="s">
        <v>7950</v>
      </c>
    </row>
    <row r="400" spans="1:56">
      <c r="A400" t="s">
        <v>9814</v>
      </c>
      <c r="B400" t="s">
        <v>9810</v>
      </c>
      <c r="C400" t="s">
        <v>9815</v>
      </c>
      <c r="E400" t="s">
        <v>7968</v>
      </c>
      <c r="F400" t="s">
        <v>7948</v>
      </c>
      <c r="G400" t="s">
        <v>7949</v>
      </c>
      <c r="H400" t="s">
        <v>7950</v>
      </c>
      <c r="I400" s="3">
        <v>365</v>
      </c>
      <c r="J400" t="s">
        <v>9816</v>
      </c>
      <c r="K400" t="s">
        <v>9802</v>
      </c>
      <c r="L400" t="s">
        <v>7971</v>
      </c>
      <c r="M400" t="s">
        <v>7954</v>
      </c>
      <c r="N400" t="s">
        <v>7971</v>
      </c>
      <c r="O400" t="s">
        <v>7949</v>
      </c>
      <c r="P400" t="s">
        <v>9817</v>
      </c>
      <c r="Q400" t="s">
        <v>7973</v>
      </c>
      <c r="R400" t="s">
        <v>7958</v>
      </c>
      <c r="S400" t="s">
        <v>7959</v>
      </c>
      <c r="T400" t="s">
        <v>7960</v>
      </c>
      <c r="U400" t="s">
        <v>7961</v>
      </c>
      <c r="V400" t="s">
        <v>7950</v>
      </c>
      <c r="W400" t="s">
        <v>7950</v>
      </c>
      <c r="X400" s="3">
        <v>64</v>
      </c>
      <c r="Y400" t="s">
        <v>7948</v>
      </c>
      <c r="Z400" s="3">
        <v>1</v>
      </c>
      <c r="AB400" t="s">
        <v>7962</v>
      </c>
      <c r="AC400" t="s">
        <v>7963</v>
      </c>
      <c r="AE400" s="3">
        <v>0</v>
      </c>
      <c r="AF400" s="3">
        <v>0</v>
      </c>
      <c r="AI400" t="s">
        <v>7950</v>
      </c>
      <c r="AJ400" t="s">
        <v>7950</v>
      </c>
      <c r="AK400" t="s">
        <v>7950</v>
      </c>
      <c r="AL400" t="s">
        <v>7950</v>
      </c>
      <c r="AM400" t="s">
        <v>7950</v>
      </c>
      <c r="AN400" t="s">
        <v>7950</v>
      </c>
      <c r="AO400" t="s">
        <v>7950</v>
      </c>
      <c r="AR400" t="s">
        <v>7964</v>
      </c>
      <c r="AV400" t="s">
        <v>7950</v>
      </c>
      <c r="AW400" t="s">
        <v>7950</v>
      </c>
      <c r="AX400" s="3">
        <v>4</v>
      </c>
      <c r="AY400" s="3">
        <v>16</v>
      </c>
      <c r="AZ400" s="3">
        <v>8</v>
      </c>
      <c r="BC400" t="s">
        <v>7950</v>
      </c>
      <c r="BD400" t="s">
        <v>7950</v>
      </c>
    </row>
    <row r="401" spans="1:56">
      <c r="A401" t="s">
        <v>9818</v>
      </c>
      <c r="B401" t="s">
        <v>9805</v>
      </c>
      <c r="C401" t="s">
        <v>9819</v>
      </c>
      <c r="E401" t="s">
        <v>7968</v>
      </c>
      <c r="F401" t="s">
        <v>7948</v>
      </c>
      <c r="G401" t="s">
        <v>7949</v>
      </c>
      <c r="H401" t="s">
        <v>7950</v>
      </c>
      <c r="I401" s="3">
        <v>365</v>
      </c>
      <c r="J401" t="s">
        <v>9820</v>
      </c>
      <c r="K401" t="s">
        <v>9802</v>
      </c>
      <c r="L401" t="s">
        <v>7971</v>
      </c>
      <c r="M401" t="s">
        <v>7954</v>
      </c>
      <c r="N401" t="s">
        <v>7971</v>
      </c>
      <c r="O401" t="s">
        <v>7949</v>
      </c>
      <c r="P401" t="s">
        <v>9821</v>
      </c>
      <c r="Q401" t="s">
        <v>7973</v>
      </c>
      <c r="R401" t="s">
        <v>7958</v>
      </c>
      <c r="S401" t="s">
        <v>7959</v>
      </c>
      <c r="T401" t="s">
        <v>7960</v>
      </c>
      <c r="U401" t="s">
        <v>7961</v>
      </c>
      <c r="V401" t="s">
        <v>7950</v>
      </c>
      <c r="W401" t="s">
        <v>7950</v>
      </c>
      <c r="X401" s="3">
        <v>64</v>
      </c>
      <c r="Y401" t="s">
        <v>7948</v>
      </c>
      <c r="Z401" s="3">
        <v>1</v>
      </c>
      <c r="AB401" t="s">
        <v>7971</v>
      </c>
      <c r="AC401" t="s">
        <v>7963</v>
      </c>
      <c r="AE401" s="3">
        <v>0</v>
      </c>
      <c r="AF401" s="3">
        <v>0</v>
      </c>
      <c r="AI401" t="s">
        <v>7950</v>
      </c>
      <c r="AJ401" t="s">
        <v>7950</v>
      </c>
      <c r="AK401" t="s">
        <v>7950</v>
      </c>
      <c r="AL401" t="s">
        <v>7950</v>
      </c>
      <c r="AM401" t="s">
        <v>7950</v>
      </c>
      <c r="AN401" t="s">
        <v>7950</v>
      </c>
      <c r="AO401" t="s">
        <v>7950</v>
      </c>
      <c r="AR401" t="s">
        <v>7964</v>
      </c>
      <c r="AV401" t="s">
        <v>7950</v>
      </c>
      <c r="AW401" t="s">
        <v>7950</v>
      </c>
      <c r="AX401" s="3">
        <v>4</v>
      </c>
      <c r="AY401" s="3">
        <v>16</v>
      </c>
      <c r="AZ401" s="3">
        <v>8</v>
      </c>
      <c r="BC401" t="s">
        <v>7950</v>
      </c>
      <c r="BD401" t="s">
        <v>7950</v>
      </c>
    </row>
    <row r="402" spans="1:56">
      <c r="A402" t="s">
        <v>9822</v>
      </c>
      <c r="B402" t="s">
        <v>9805</v>
      </c>
      <c r="C402" t="s">
        <v>9823</v>
      </c>
      <c r="E402" t="s">
        <v>7968</v>
      </c>
      <c r="F402" t="s">
        <v>7948</v>
      </c>
      <c r="G402" t="s">
        <v>7949</v>
      </c>
      <c r="H402" t="s">
        <v>7950</v>
      </c>
      <c r="I402" s="3">
        <v>365</v>
      </c>
      <c r="J402" t="s">
        <v>9824</v>
      </c>
      <c r="K402" t="s">
        <v>9802</v>
      </c>
      <c r="L402" t="s">
        <v>7971</v>
      </c>
      <c r="M402" t="s">
        <v>7954</v>
      </c>
      <c r="N402" t="s">
        <v>7971</v>
      </c>
      <c r="O402" t="s">
        <v>7949</v>
      </c>
      <c r="P402" t="s">
        <v>9825</v>
      </c>
      <c r="Q402" t="s">
        <v>7973</v>
      </c>
      <c r="R402" t="s">
        <v>7958</v>
      </c>
      <c r="S402" t="s">
        <v>7959</v>
      </c>
      <c r="T402" t="s">
        <v>7960</v>
      </c>
      <c r="U402" t="s">
        <v>7961</v>
      </c>
      <c r="V402" t="s">
        <v>7950</v>
      </c>
      <c r="W402" t="s">
        <v>7950</v>
      </c>
      <c r="X402" s="3">
        <v>64</v>
      </c>
      <c r="Y402" t="s">
        <v>7948</v>
      </c>
      <c r="Z402" s="3">
        <v>1</v>
      </c>
      <c r="AB402" t="s">
        <v>7971</v>
      </c>
      <c r="AC402" t="s">
        <v>7963</v>
      </c>
      <c r="AE402" s="3">
        <v>0</v>
      </c>
      <c r="AF402" s="3">
        <v>0</v>
      </c>
      <c r="AI402" t="s">
        <v>7950</v>
      </c>
      <c r="AJ402" t="s">
        <v>7950</v>
      </c>
      <c r="AK402" t="s">
        <v>7950</v>
      </c>
      <c r="AL402" t="s">
        <v>7950</v>
      </c>
      <c r="AM402" t="s">
        <v>7950</v>
      </c>
      <c r="AN402" t="s">
        <v>7950</v>
      </c>
      <c r="AO402" t="s">
        <v>7950</v>
      </c>
      <c r="AR402" t="s">
        <v>7964</v>
      </c>
      <c r="AV402" t="s">
        <v>7950</v>
      </c>
      <c r="AW402" t="s">
        <v>7950</v>
      </c>
      <c r="AX402" s="3">
        <v>4</v>
      </c>
      <c r="AY402" s="3">
        <v>16</v>
      </c>
      <c r="AZ402" s="3">
        <v>8</v>
      </c>
      <c r="BC402" t="s">
        <v>7950</v>
      </c>
      <c r="BD402" t="s">
        <v>7950</v>
      </c>
    </row>
    <row r="403" spans="1:56">
      <c r="A403" t="s">
        <v>9826</v>
      </c>
      <c r="B403" t="s">
        <v>9827</v>
      </c>
      <c r="C403" t="s">
        <v>9828</v>
      </c>
      <c r="E403" t="s">
        <v>7968</v>
      </c>
      <c r="F403" t="s">
        <v>7948</v>
      </c>
      <c r="G403" t="s">
        <v>7949</v>
      </c>
      <c r="H403" t="s">
        <v>7950</v>
      </c>
      <c r="I403" s="3">
        <v>365</v>
      </c>
      <c r="J403" t="s">
        <v>9829</v>
      </c>
      <c r="K403" t="s">
        <v>9830</v>
      </c>
      <c r="L403" t="s">
        <v>7971</v>
      </c>
      <c r="M403" t="s">
        <v>7954</v>
      </c>
      <c r="N403" t="s">
        <v>7971</v>
      </c>
      <c r="O403" t="s">
        <v>7949</v>
      </c>
      <c r="P403" t="s">
        <v>9831</v>
      </c>
      <c r="Q403" t="s">
        <v>7973</v>
      </c>
      <c r="R403" t="s">
        <v>7958</v>
      </c>
      <c r="S403" t="s">
        <v>7959</v>
      </c>
      <c r="T403" t="s">
        <v>7960</v>
      </c>
      <c r="U403" t="s">
        <v>7961</v>
      </c>
      <c r="V403" t="s">
        <v>7950</v>
      </c>
      <c r="W403" t="s">
        <v>7950</v>
      </c>
      <c r="X403" s="3">
        <v>48</v>
      </c>
      <c r="Y403" t="s">
        <v>7948</v>
      </c>
      <c r="Z403" s="3">
        <v>1</v>
      </c>
      <c r="AB403" t="s">
        <v>7962</v>
      </c>
      <c r="AC403" t="s">
        <v>7963</v>
      </c>
      <c r="AE403" s="3">
        <v>0</v>
      </c>
      <c r="AF403" s="3">
        <v>0</v>
      </c>
      <c r="AI403" t="s">
        <v>7950</v>
      </c>
      <c r="AJ403" t="s">
        <v>7950</v>
      </c>
      <c r="AK403" t="s">
        <v>7950</v>
      </c>
      <c r="AL403" t="s">
        <v>7950</v>
      </c>
      <c r="AM403" t="s">
        <v>7950</v>
      </c>
      <c r="AN403" t="s">
        <v>7950</v>
      </c>
      <c r="AO403" t="s">
        <v>7950</v>
      </c>
      <c r="AR403" t="s">
        <v>7964</v>
      </c>
      <c r="AV403" t="s">
        <v>7950</v>
      </c>
      <c r="AW403" t="s">
        <v>7950</v>
      </c>
      <c r="AX403" s="3">
        <v>4</v>
      </c>
      <c r="AY403" s="3">
        <v>12</v>
      </c>
      <c r="AZ403" s="3">
        <v>6</v>
      </c>
      <c r="BC403" t="s">
        <v>7950</v>
      </c>
      <c r="BD403" t="s">
        <v>7950</v>
      </c>
    </row>
    <row r="404" spans="1:56">
      <c r="A404" t="s">
        <v>6004</v>
      </c>
      <c r="B404" t="s">
        <v>9832</v>
      </c>
      <c r="C404" t="s">
        <v>8314</v>
      </c>
      <c r="E404" t="s">
        <v>7985</v>
      </c>
      <c r="F404" t="s">
        <v>7948</v>
      </c>
      <c r="G404" t="s">
        <v>7949</v>
      </c>
      <c r="H404" t="s">
        <v>7950</v>
      </c>
      <c r="I404" s="3">
        <v>365</v>
      </c>
      <c r="J404" t="s">
        <v>9833</v>
      </c>
      <c r="K404" t="s">
        <v>9834</v>
      </c>
      <c r="L404" t="s">
        <v>7971</v>
      </c>
      <c r="M404" t="s">
        <v>7954</v>
      </c>
      <c r="N404" t="s">
        <v>7971</v>
      </c>
      <c r="O404" t="s">
        <v>7949</v>
      </c>
      <c r="P404" t="s">
        <v>9835</v>
      </c>
      <c r="Q404" t="s">
        <v>9346</v>
      </c>
      <c r="R404" t="s">
        <v>7958</v>
      </c>
      <c r="S404" t="s">
        <v>7959</v>
      </c>
      <c r="T404" t="s">
        <v>7960</v>
      </c>
      <c r="U404" t="s">
        <v>7961</v>
      </c>
      <c r="V404" t="s">
        <v>7950</v>
      </c>
      <c r="W404" t="s">
        <v>7950</v>
      </c>
      <c r="X404" s="3">
        <v>175</v>
      </c>
      <c r="Y404" t="s">
        <v>7948</v>
      </c>
      <c r="Z404" s="3">
        <v>1</v>
      </c>
      <c r="AB404" t="s">
        <v>7962</v>
      </c>
      <c r="AC404" t="s">
        <v>7963</v>
      </c>
      <c r="AE404" s="3">
        <v>0</v>
      </c>
      <c r="AF404" s="3">
        <v>0</v>
      </c>
      <c r="AH404" t="s">
        <v>8496</v>
      </c>
      <c r="AI404" s="3">
        <v>9422.2999999999993</v>
      </c>
      <c r="AJ404" t="s">
        <v>7950</v>
      </c>
      <c r="AK404" t="s">
        <v>7950</v>
      </c>
      <c r="AL404" t="s">
        <v>7950</v>
      </c>
      <c r="AM404" t="s">
        <v>7950</v>
      </c>
      <c r="AN404" t="s">
        <v>7950</v>
      </c>
      <c r="AO404" t="s">
        <v>7950</v>
      </c>
      <c r="AR404" t="s">
        <v>7964</v>
      </c>
      <c r="AV404" t="s">
        <v>7950</v>
      </c>
      <c r="AW404" t="s">
        <v>7950</v>
      </c>
      <c r="AX404" t="s">
        <v>7950</v>
      </c>
      <c r="AY404" t="s">
        <v>7950</v>
      </c>
      <c r="AZ404" t="s">
        <v>7950</v>
      </c>
      <c r="BC404" t="s">
        <v>7950</v>
      </c>
      <c r="BD404" t="s">
        <v>7950</v>
      </c>
    </row>
    <row r="405" spans="1:56">
      <c r="A405" t="s">
        <v>6528</v>
      </c>
      <c r="B405" t="s">
        <v>9836</v>
      </c>
      <c r="C405" t="s">
        <v>8116</v>
      </c>
      <c r="D405" s="2" t="s">
        <v>7998</v>
      </c>
      <c r="E405" t="s">
        <v>8038</v>
      </c>
      <c r="F405" t="s">
        <v>7948</v>
      </c>
      <c r="G405" t="s">
        <v>7949</v>
      </c>
      <c r="H405" t="s">
        <v>7950</v>
      </c>
      <c r="I405" s="3">
        <v>365</v>
      </c>
      <c r="J405" t="s">
        <v>9837</v>
      </c>
      <c r="K405" t="s">
        <v>7978</v>
      </c>
      <c r="L405" t="s">
        <v>7971</v>
      </c>
      <c r="M405" t="s">
        <v>7954</v>
      </c>
      <c r="N405" t="s">
        <v>7971</v>
      </c>
      <c r="O405" t="s">
        <v>7949</v>
      </c>
      <c r="P405" t="s">
        <v>9838</v>
      </c>
      <c r="Q405" t="s">
        <v>9346</v>
      </c>
      <c r="R405" t="s">
        <v>7958</v>
      </c>
      <c r="S405" t="s">
        <v>7959</v>
      </c>
      <c r="T405" t="s">
        <v>7960</v>
      </c>
      <c r="U405" t="s">
        <v>7961</v>
      </c>
      <c r="V405" t="s">
        <v>7950</v>
      </c>
      <c r="W405" t="s">
        <v>7950</v>
      </c>
      <c r="X405" s="3">
        <v>2000</v>
      </c>
      <c r="Y405" t="s">
        <v>7948</v>
      </c>
      <c r="Z405" s="3">
        <v>1</v>
      </c>
      <c r="AC405" t="s">
        <v>8001</v>
      </c>
      <c r="AE405" s="3">
        <v>0</v>
      </c>
      <c r="AF405" s="3">
        <v>0</v>
      </c>
      <c r="AH405" t="s">
        <v>8496</v>
      </c>
      <c r="AI405" t="s">
        <v>7950</v>
      </c>
      <c r="AJ405" t="s">
        <v>7950</v>
      </c>
      <c r="AK405" t="s">
        <v>7950</v>
      </c>
      <c r="AL405" t="s">
        <v>7950</v>
      </c>
      <c r="AM405" t="s">
        <v>7950</v>
      </c>
      <c r="AN405" t="s">
        <v>7950</v>
      </c>
      <c r="AO405" t="s">
        <v>7950</v>
      </c>
      <c r="AR405" t="s">
        <v>7964</v>
      </c>
      <c r="AV405" t="s">
        <v>7950</v>
      </c>
      <c r="AW405" t="s">
        <v>7950</v>
      </c>
      <c r="AX405" t="s">
        <v>7950</v>
      </c>
      <c r="AY405" t="s">
        <v>7950</v>
      </c>
      <c r="AZ405" t="s">
        <v>7950</v>
      </c>
      <c r="BC405" t="s">
        <v>7950</v>
      </c>
      <c r="BD405" t="s">
        <v>7950</v>
      </c>
    </row>
    <row r="406" spans="1:56">
      <c r="A406" t="s">
        <v>6991</v>
      </c>
      <c r="B406" t="s">
        <v>9839</v>
      </c>
      <c r="C406" t="s">
        <v>8116</v>
      </c>
      <c r="D406" s="2" t="s">
        <v>7998</v>
      </c>
      <c r="E406" t="s">
        <v>8038</v>
      </c>
      <c r="F406" t="s">
        <v>7948</v>
      </c>
      <c r="G406" t="s">
        <v>7949</v>
      </c>
      <c r="H406" t="s">
        <v>7950</v>
      </c>
      <c r="I406" s="3">
        <v>365</v>
      </c>
      <c r="J406" t="s">
        <v>9840</v>
      </c>
      <c r="K406" t="s">
        <v>9841</v>
      </c>
      <c r="L406" t="s">
        <v>7971</v>
      </c>
      <c r="M406" t="s">
        <v>7954</v>
      </c>
      <c r="N406" t="s">
        <v>7971</v>
      </c>
      <c r="O406" t="s">
        <v>7949</v>
      </c>
      <c r="P406" t="s">
        <v>9842</v>
      </c>
      <c r="Q406" t="s">
        <v>9346</v>
      </c>
      <c r="R406" t="s">
        <v>7958</v>
      </c>
      <c r="S406" t="s">
        <v>7959</v>
      </c>
      <c r="T406" t="s">
        <v>7960</v>
      </c>
      <c r="U406" t="s">
        <v>7961</v>
      </c>
      <c r="V406" t="s">
        <v>7950</v>
      </c>
      <c r="W406" t="s">
        <v>7950</v>
      </c>
      <c r="X406" s="3">
        <v>1360</v>
      </c>
      <c r="Y406" t="s">
        <v>7948</v>
      </c>
      <c r="Z406" s="3">
        <v>1</v>
      </c>
      <c r="AC406" t="s">
        <v>8001</v>
      </c>
      <c r="AE406" s="3">
        <v>0</v>
      </c>
      <c r="AF406" s="3">
        <v>0</v>
      </c>
      <c r="AH406" t="s">
        <v>8389</v>
      </c>
      <c r="AI406" t="s">
        <v>7950</v>
      </c>
      <c r="AJ406" t="s">
        <v>7950</v>
      </c>
      <c r="AK406" t="s">
        <v>7950</v>
      </c>
      <c r="AL406" t="s">
        <v>7950</v>
      </c>
      <c r="AM406" t="s">
        <v>7950</v>
      </c>
      <c r="AN406" t="s">
        <v>7950</v>
      </c>
      <c r="AO406" t="s">
        <v>7950</v>
      </c>
      <c r="AR406" t="s">
        <v>7964</v>
      </c>
      <c r="AV406" t="s">
        <v>7950</v>
      </c>
      <c r="AW406" t="s">
        <v>7950</v>
      </c>
      <c r="AX406" t="s">
        <v>7950</v>
      </c>
      <c r="AY406" t="s">
        <v>7950</v>
      </c>
      <c r="AZ406" t="s">
        <v>7950</v>
      </c>
      <c r="BC406" t="s">
        <v>7950</v>
      </c>
      <c r="BD406" t="s">
        <v>7950</v>
      </c>
    </row>
    <row r="407" spans="1:56">
      <c r="A407" t="s">
        <v>7157</v>
      </c>
      <c r="B407" t="s">
        <v>9843</v>
      </c>
      <c r="C407" t="s">
        <v>9844</v>
      </c>
      <c r="E407" t="s">
        <v>9845</v>
      </c>
      <c r="F407" t="s">
        <v>7948</v>
      </c>
      <c r="G407" t="s">
        <v>7949</v>
      </c>
      <c r="H407" t="s">
        <v>7950</v>
      </c>
      <c r="I407" s="3">
        <v>365</v>
      </c>
      <c r="J407" t="s">
        <v>9846</v>
      </c>
      <c r="K407" t="s">
        <v>8159</v>
      </c>
      <c r="L407" t="s">
        <v>7971</v>
      </c>
      <c r="M407" t="s">
        <v>7954</v>
      </c>
      <c r="N407" t="s">
        <v>7971</v>
      </c>
      <c r="O407" t="s">
        <v>7949</v>
      </c>
      <c r="P407" t="s">
        <v>9847</v>
      </c>
      <c r="Q407" t="s">
        <v>9346</v>
      </c>
      <c r="R407" t="s">
        <v>7958</v>
      </c>
      <c r="S407" t="s">
        <v>7959</v>
      </c>
      <c r="T407" t="s">
        <v>7960</v>
      </c>
      <c r="U407" t="s">
        <v>7961</v>
      </c>
      <c r="V407" t="s">
        <v>7950</v>
      </c>
      <c r="W407" t="s">
        <v>7950</v>
      </c>
      <c r="X407" s="3">
        <v>48</v>
      </c>
      <c r="Y407" t="s">
        <v>7948</v>
      </c>
      <c r="Z407" s="3">
        <v>1</v>
      </c>
      <c r="AB407" t="s">
        <v>7962</v>
      </c>
      <c r="AC407" t="s">
        <v>7963</v>
      </c>
      <c r="AE407" s="3">
        <v>0</v>
      </c>
      <c r="AF407" s="3">
        <v>0</v>
      </c>
      <c r="AH407" t="s">
        <v>8355</v>
      </c>
      <c r="AI407" s="3">
        <v>7109.71</v>
      </c>
      <c r="AJ407" t="s">
        <v>7950</v>
      </c>
      <c r="AK407" t="s">
        <v>7950</v>
      </c>
      <c r="AL407" t="s">
        <v>7950</v>
      </c>
      <c r="AM407" t="s">
        <v>7950</v>
      </c>
      <c r="AN407" t="s">
        <v>7950</v>
      </c>
      <c r="AO407" t="s">
        <v>7950</v>
      </c>
      <c r="AR407" t="s">
        <v>7964</v>
      </c>
      <c r="AV407" t="s">
        <v>7950</v>
      </c>
      <c r="AW407" t="s">
        <v>7950</v>
      </c>
      <c r="AX407" t="s">
        <v>7950</v>
      </c>
      <c r="AY407" t="s">
        <v>7950</v>
      </c>
      <c r="AZ407" t="s">
        <v>7950</v>
      </c>
      <c r="BC407" t="s">
        <v>7950</v>
      </c>
      <c r="BD407" t="s">
        <v>7950</v>
      </c>
    </row>
    <row r="408" spans="1:56">
      <c r="A408" t="s">
        <v>7154</v>
      </c>
      <c r="B408" t="s">
        <v>9848</v>
      </c>
      <c r="C408" t="s">
        <v>9844</v>
      </c>
      <c r="E408" t="s">
        <v>9845</v>
      </c>
      <c r="F408" t="s">
        <v>7948</v>
      </c>
      <c r="G408" t="s">
        <v>7949</v>
      </c>
      <c r="H408" t="s">
        <v>7950</v>
      </c>
      <c r="I408" s="3">
        <v>365</v>
      </c>
      <c r="J408" t="s">
        <v>9849</v>
      </c>
      <c r="K408" t="s">
        <v>9850</v>
      </c>
      <c r="L408" t="s">
        <v>7971</v>
      </c>
      <c r="M408" t="s">
        <v>7954</v>
      </c>
      <c r="N408" t="s">
        <v>7971</v>
      </c>
      <c r="O408" t="s">
        <v>7949</v>
      </c>
      <c r="P408" t="s">
        <v>9851</v>
      </c>
      <c r="Q408" t="s">
        <v>9346</v>
      </c>
      <c r="R408" t="s">
        <v>7958</v>
      </c>
      <c r="S408" t="s">
        <v>7959</v>
      </c>
      <c r="T408" t="s">
        <v>7960</v>
      </c>
      <c r="U408" t="s">
        <v>7961</v>
      </c>
      <c r="V408" t="s">
        <v>7950</v>
      </c>
      <c r="W408" t="s">
        <v>7950</v>
      </c>
      <c r="X408" s="3">
        <v>80</v>
      </c>
      <c r="Y408" t="s">
        <v>7948</v>
      </c>
      <c r="Z408" s="3">
        <v>1</v>
      </c>
      <c r="AB408" t="s">
        <v>7962</v>
      </c>
      <c r="AC408" t="s">
        <v>7963</v>
      </c>
      <c r="AE408" s="3">
        <v>0</v>
      </c>
      <c r="AF408" s="3">
        <v>0</v>
      </c>
      <c r="AH408" t="s">
        <v>8355</v>
      </c>
      <c r="AI408" s="3">
        <v>8278.9500000000007</v>
      </c>
      <c r="AJ408" t="s">
        <v>7950</v>
      </c>
      <c r="AK408" t="s">
        <v>7950</v>
      </c>
      <c r="AL408" t="s">
        <v>7950</v>
      </c>
      <c r="AM408" t="s">
        <v>7950</v>
      </c>
      <c r="AN408" t="s">
        <v>7950</v>
      </c>
      <c r="AO408" t="s">
        <v>7950</v>
      </c>
      <c r="AQ408" t="s">
        <v>9852</v>
      </c>
      <c r="AR408" t="s">
        <v>7964</v>
      </c>
      <c r="AV408" t="s">
        <v>7950</v>
      </c>
      <c r="AW408" t="s">
        <v>7950</v>
      </c>
      <c r="AX408" s="3">
        <v>4</v>
      </c>
      <c r="AY408" s="3">
        <v>20</v>
      </c>
      <c r="AZ408" s="3">
        <v>4</v>
      </c>
      <c r="BC408" t="s">
        <v>7950</v>
      </c>
      <c r="BD408" t="s">
        <v>7950</v>
      </c>
    </row>
    <row r="409" spans="1:56">
      <c r="A409" t="s">
        <v>9853</v>
      </c>
      <c r="B409" t="s">
        <v>9854</v>
      </c>
      <c r="C409" t="s">
        <v>9855</v>
      </c>
      <c r="E409" t="s">
        <v>7985</v>
      </c>
      <c r="F409" t="s">
        <v>7948</v>
      </c>
      <c r="G409" t="s">
        <v>7949</v>
      </c>
      <c r="H409" t="s">
        <v>7950</v>
      </c>
      <c r="I409" s="3">
        <v>365</v>
      </c>
      <c r="J409" t="s">
        <v>9856</v>
      </c>
      <c r="K409" t="s">
        <v>8040</v>
      </c>
      <c r="L409" t="s">
        <v>7971</v>
      </c>
      <c r="M409" t="s">
        <v>7954</v>
      </c>
      <c r="N409" t="s">
        <v>7971</v>
      </c>
      <c r="O409" t="s">
        <v>7949</v>
      </c>
      <c r="P409" t="s">
        <v>9857</v>
      </c>
      <c r="Q409" t="s">
        <v>9346</v>
      </c>
      <c r="R409" t="s">
        <v>7958</v>
      </c>
      <c r="S409" t="s">
        <v>7959</v>
      </c>
      <c r="T409" t="s">
        <v>7960</v>
      </c>
      <c r="U409" t="s">
        <v>7961</v>
      </c>
      <c r="V409" t="s">
        <v>7950</v>
      </c>
      <c r="W409" t="s">
        <v>7950</v>
      </c>
      <c r="X409" s="3">
        <v>700</v>
      </c>
      <c r="Y409" t="s">
        <v>7948</v>
      </c>
      <c r="Z409" s="3">
        <v>1</v>
      </c>
      <c r="AB409" t="s">
        <v>7962</v>
      </c>
      <c r="AC409" t="s">
        <v>7963</v>
      </c>
      <c r="AE409" s="3">
        <v>0</v>
      </c>
      <c r="AF409" s="3">
        <v>0</v>
      </c>
      <c r="AH409" t="s">
        <v>9858</v>
      </c>
      <c r="AI409" t="s">
        <v>7950</v>
      </c>
      <c r="AJ409" t="s">
        <v>7950</v>
      </c>
      <c r="AK409" t="s">
        <v>7950</v>
      </c>
      <c r="AL409" t="s">
        <v>7950</v>
      </c>
      <c r="AM409" t="s">
        <v>7950</v>
      </c>
      <c r="AN409" t="s">
        <v>7950</v>
      </c>
      <c r="AO409" t="s">
        <v>7950</v>
      </c>
      <c r="AR409" t="s">
        <v>7964</v>
      </c>
      <c r="AV409" t="s">
        <v>7950</v>
      </c>
      <c r="AW409" t="s">
        <v>7950</v>
      </c>
      <c r="AX409" t="s">
        <v>7950</v>
      </c>
      <c r="AY409" t="s">
        <v>7950</v>
      </c>
      <c r="AZ409" t="s">
        <v>7950</v>
      </c>
      <c r="BC409" t="s">
        <v>7950</v>
      </c>
      <c r="BD409" t="s">
        <v>7950</v>
      </c>
    </row>
    <row r="410" spans="1:56">
      <c r="A410" t="s">
        <v>5410</v>
      </c>
      <c r="B410" t="s">
        <v>9859</v>
      </c>
      <c r="C410" t="s">
        <v>8279</v>
      </c>
      <c r="E410" t="s">
        <v>7985</v>
      </c>
      <c r="F410" t="s">
        <v>7948</v>
      </c>
      <c r="G410" t="s">
        <v>7949</v>
      </c>
      <c r="H410" t="s">
        <v>7950</v>
      </c>
      <c r="I410" s="3">
        <v>365</v>
      </c>
      <c r="J410" t="s">
        <v>9860</v>
      </c>
      <c r="K410" t="s">
        <v>8040</v>
      </c>
      <c r="L410" t="s">
        <v>7971</v>
      </c>
      <c r="M410" t="s">
        <v>7954</v>
      </c>
      <c r="N410" t="s">
        <v>7971</v>
      </c>
      <c r="O410" t="s">
        <v>7949</v>
      </c>
      <c r="P410" t="s">
        <v>9861</v>
      </c>
      <c r="Q410" t="s">
        <v>9346</v>
      </c>
      <c r="R410" t="s">
        <v>7958</v>
      </c>
      <c r="S410" t="s">
        <v>7959</v>
      </c>
      <c r="T410" t="s">
        <v>7960</v>
      </c>
      <c r="U410" t="s">
        <v>7961</v>
      </c>
      <c r="V410" t="s">
        <v>7950</v>
      </c>
      <c r="W410" t="s">
        <v>7950</v>
      </c>
      <c r="X410" s="3">
        <v>700</v>
      </c>
      <c r="Y410" t="s">
        <v>7948</v>
      </c>
      <c r="Z410" s="3">
        <v>1</v>
      </c>
      <c r="AB410" t="s">
        <v>7962</v>
      </c>
      <c r="AC410" t="s">
        <v>7963</v>
      </c>
      <c r="AE410" s="3">
        <v>0</v>
      </c>
      <c r="AF410" s="3">
        <v>0</v>
      </c>
      <c r="AH410" t="s">
        <v>9858</v>
      </c>
      <c r="AI410" s="3">
        <v>8918.94</v>
      </c>
      <c r="AJ410" t="s">
        <v>7950</v>
      </c>
      <c r="AK410" t="s">
        <v>7950</v>
      </c>
      <c r="AL410" t="s">
        <v>7950</v>
      </c>
      <c r="AM410" t="s">
        <v>7950</v>
      </c>
      <c r="AN410" t="s">
        <v>7950</v>
      </c>
      <c r="AO410" t="s">
        <v>7950</v>
      </c>
      <c r="AR410" t="s">
        <v>7964</v>
      </c>
      <c r="AV410" t="s">
        <v>7950</v>
      </c>
      <c r="AW410" t="s">
        <v>7950</v>
      </c>
      <c r="AX410" t="s">
        <v>7950</v>
      </c>
      <c r="AY410" t="s">
        <v>7950</v>
      </c>
      <c r="AZ410" t="s">
        <v>7950</v>
      </c>
      <c r="BC410" t="s">
        <v>7950</v>
      </c>
      <c r="BD410" t="s">
        <v>7950</v>
      </c>
    </row>
    <row r="411" spans="1:56">
      <c r="A411" t="s">
        <v>2280</v>
      </c>
      <c r="B411" t="s">
        <v>9862</v>
      </c>
      <c r="C411" t="s">
        <v>8116</v>
      </c>
      <c r="D411" s="2" t="s">
        <v>7998</v>
      </c>
      <c r="E411" t="s">
        <v>7985</v>
      </c>
      <c r="F411" t="s">
        <v>7948</v>
      </c>
      <c r="G411" t="s">
        <v>7949</v>
      </c>
      <c r="H411" t="s">
        <v>7950</v>
      </c>
      <c r="I411" s="3">
        <v>365</v>
      </c>
      <c r="J411" t="s">
        <v>9863</v>
      </c>
      <c r="K411" t="s">
        <v>9864</v>
      </c>
      <c r="L411" t="s">
        <v>7971</v>
      </c>
      <c r="M411" t="s">
        <v>7954</v>
      </c>
      <c r="N411" t="s">
        <v>7971</v>
      </c>
      <c r="O411" t="s">
        <v>7949</v>
      </c>
      <c r="P411" t="s">
        <v>9865</v>
      </c>
      <c r="Q411" t="s">
        <v>9346</v>
      </c>
      <c r="R411" t="s">
        <v>7958</v>
      </c>
      <c r="S411" t="s">
        <v>7959</v>
      </c>
      <c r="T411" t="s">
        <v>7960</v>
      </c>
      <c r="U411" t="s">
        <v>7961</v>
      </c>
      <c r="V411" t="s">
        <v>7950</v>
      </c>
      <c r="W411" t="s">
        <v>7950</v>
      </c>
      <c r="X411" s="3">
        <v>910</v>
      </c>
      <c r="Y411" t="s">
        <v>7948</v>
      </c>
      <c r="Z411" s="3">
        <v>1</v>
      </c>
      <c r="AB411" t="s">
        <v>7971</v>
      </c>
      <c r="AC411" t="s">
        <v>8001</v>
      </c>
      <c r="AE411" s="3">
        <v>0</v>
      </c>
      <c r="AF411" s="3">
        <v>0</v>
      </c>
      <c r="AH411" t="s">
        <v>9446</v>
      </c>
      <c r="AI411" t="s">
        <v>7950</v>
      </c>
      <c r="AJ411" t="s">
        <v>7950</v>
      </c>
      <c r="AK411" t="s">
        <v>7950</v>
      </c>
      <c r="AL411" t="s">
        <v>7950</v>
      </c>
      <c r="AM411" t="s">
        <v>7950</v>
      </c>
      <c r="AN411" t="s">
        <v>7950</v>
      </c>
      <c r="AO411" t="s">
        <v>7950</v>
      </c>
      <c r="AR411" t="s">
        <v>7964</v>
      </c>
      <c r="AV411" t="s">
        <v>7950</v>
      </c>
      <c r="AW411" t="s">
        <v>7950</v>
      </c>
      <c r="AX411" s="3">
        <v>14</v>
      </c>
      <c r="AY411" s="3">
        <v>65</v>
      </c>
      <c r="AZ411" s="3">
        <v>5</v>
      </c>
      <c r="BC411" t="s">
        <v>7950</v>
      </c>
      <c r="BD411" t="s">
        <v>7950</v>
      </c>
    </row>
    <row r="412" spans="1:56">
      <c r="A412" t="s">
        <v>4535</v>
      </c>
      <c r="B412" t="s">
        <v>9469</v>
      </c>
      <c r="C412" t="s">
        <v>8116</v>
      </c>
      <c r="D412" s="2" t="s">
        <v>7998</v>
      </c>
      <c r="E412" t="s">
        <v>7985</v>
      </c>
      <c r="F412" t="s">
        <v>7948</v>
      </c>
      <c r="G412" t="s">
        <v>7949</v>
      </c>
      <c r="H412" t="s">
        <v>7950</v>
      </c>
      <c r="I412" s="3">
        <v>365</v>
      </c>
      <c r="J412" t="s">
        <v>9866</v>
      </c>
      <c r="K412" t="s">
        <v>9867</v>
      </c>
      <c r="L412" t="s">
        <v>7971</v>
      </c>
      <c r="M412" t="s">
        <v>7954</v>
      </c>
      <c r="N412" t="s">
        <v>7971</v>
      </c>
      <c r="O412" t="s">
        <v>7949</v>
      </c>
      <c r="P412" t="s">
        <v>9868</v>
      </c>
      <c r="Q412" t="s">
        <v>9346</v>
      </c>
      <c r="R412" t="s">
        <v>7958</v>
      </c>
      <c r="S412" t="s">
        <v>7959</v>
      </c>
      <c r="T412" t="s">
        <v>7960</v>
      </c>
      <c r="U412" t="s">
        <v>7961</v>
      </c>
      <c r="V412" t="s">
        <v>7950</v>
      </c>
      <c r="W412" t="s">
        <v>7950</v>
      </c>
      <c r="X412" s="3">
        <v>1170</v>
      </c>
      <c r="Y412" t="s">
        <v>7948</v>
      </c>
      <c r="Z412" s="3">
        <v>1</v>
      </c>
      <c r="AB412" t="s">
        <v>7971</v>
      </c>
      <c r="AC412" t="s">
        <v>8001</v>
      </c>
      <c r="AE412" s="3">
        <v>0</v>
      </c>
      <c r="AF412" s="3">
        <v>0</v>
      </c>
      <c r="AH412" t="s">
        <v>9869</v>
      </c>
      <c r="AI412" t="s">
        <v>7950</v>
      </c>
      <c r="AJ412" t="s">
        <v>7950</v>
      </c>
      <c r="AK412" t="s">
        <v>7950</v>
      </c>
      <c r="AL412" t="s">
        <v>7950</v>
      </c>
      <c r="AM412" t="s">
        <v>7950</v>
      </c>
      <c r="AN412" t="s">
        <v>7950</v>
      </c>
      <c r="AO412" t="s">
        <v>7950</v>
      </c>
      <c r="AR412" t="s">
        <v>7964</v>
      </c>
      <c r="AV412" t="s">
        <v>7950</v>
      </c>
      <c r="AW412" t="s">
        <v>7950</v>
      </c>
      <c r="AX412" s="3">
        <v>18</v>
      </c>
      <c r="AY412" s="3">
        <v>65</v>
      </c>
      <c r="AZ412" s="3">
        <v>5</v>
      </c>
      <c r="BC412" t="s">
        <v>7950</v>
      </c>
      <c r="BD412" t="s">
        <v>7950</v>
      </c>
    </row>
    <row r="413" spans="1:56">
      <c r="A413" t="s">
        <v>2323</v>
      </c>
      <c r="B413" t="s">
        <v>9870</v>
      </c>
      <c r="C413" t="s">
        <v>8140</v>
      </c>
      <c r="D413" s="2" t="s">
        <v>8141</v>
      </c>
      <c r="E413" t="s">
        <v>7985</v>
      </c>
      <c r="F413" t="s">
        <v>7948</v>
      </c>
      <c r="G413" t="s">
        <v>7949</v>
      </c>
      <c r="H413" t="s">
        <v>7950</v>
      </c>
      <c r="I413" s="3">
        <v>365</v>
      </c>
      <c r="J413" t="s">
        <v>9871</v>
      </c>
      <c r="K413" t="s">
        <v>8176</v>
      </c>
      <c r="L413" t="s">
        <v>7971</v>
      </c>
      <c r="M413" t="s">
        <v>7954</v>
      </c>
      <c r="N413" t="s">
        <v>7971</v>
      </c>
      <c r="O413" t="s">
        <v>7949</v>
      </c>
      <c r="P413" t="s">
        <v>9872</v>
      </c>
      <c r="Q413" t="s">
        <v>9346</v>
      </c>
      <c r="R413" t="s">
        <v>7958</v>
      </c>
      <c r="S413" t="s">
        <v>7959</v>
      </c>
      <c r="T413" t="s">
        <v>7960</v>
      </c>
      <c r="U413" t="s">
        <v>7961</v>
      </c>
      <c r="V413" t="s">
        <v>7950</v>
      </c>
      <c r="W413" t="s">
        <v>7950</v>
      </c>
      <c r="X413" s="3">
        <v>880</v>
      </c>
      <c r="Y413" t="s">
        <v>7948</v>
      </c>
      <c r="Z413" s="3">
        <v>1</v>
      </c>
      <c r="AC413" t="s">
        <v>8145</v>
      </c>
      <c r="AE413" s="3">
        <v>0</v>
      </c>
      <c r="AF413" s="3">
        <v>0</v>
      </c>
      <c r="AH413" t="s">
        <v>8146</v>
      </c>
      <c r="AI413" t="s">
        <v>7950</v>
      </c>
      <c r="AJ413" t="s">
        <v>7950</v>
      </c>
      <c r="AK413" t="s">
        <v>7950</v>
      </c>
      <c r="AL413" t="s">
        <v>7950</v>
      </c>
      <c r="AM413" t="s">
        <v>7950</v>
      </c>
      <c r="AN413" t="s">
        <v>7950</v>
      </c>
      <c r="AO413" t="s">
        <v>7950</v>
      </c>
      <c r="AQ413" t="s">
        <v>9194</v>
      </c>
      <c r="AR413" t="s">
        <v>7964</v>
      </c>
      <c r="AV413" t="s">
        <v>7950</v>
      </c>
      <c r="AW413" t="s">
        <v>7950</v>
      </c>
      <c r="AX413" s="3">
        <v>16</v>
      </c>
      <c r="AY413" s="3">
        <v>55</v>
      </c>
      <c r="AZ413" s="3">
        <v>5</v>
      </c>
      <c r="BA413" t="s">
        <v>8137</v>
      </c>
      <c r="BB413" t="s">
        <v>8141</v>
      </c>
      <c r="BC413" t="s">
        <v>7950</v>
      </c>
      <c r="BD413" t="s">
        <v>7950</v>
      </c>
    </row>
    <row r="414" spans="1:56">
      <c r="A414" t="s">
        <v>2947</v>
      </c>
      <c r="B414" t="s">
        <v>9873</v>
      </c>
      <c r="C414" t="s">
        <v>9874</v>
      </c>
      <c r="D414" s="2" t="s">
        <v>8123</v>
      </c>
      <c r="E414" t="s">
        <v>7985</v>
      </c>
      <c r="F414" t="s">
        <v>7948</v>
      </c>
      <c r="G414" t="s">
        <v>8056</v>
      </c>
      <c r="H414" t="s">
        <v>7950</v>
      </c>
      <c r="I414" s="3">
        <v>365</v>
      </c>
      <c r="J414" t="s">
        <v>9875</v>
      </c>
      <c r="K414" t="s">
        <v>8803</v>
      </c>
      <c r="L414" t="s">
        <v>7971</v>
      </c>
      <c r="M414" t="s">
        <v>7954</v>
      </c>
      <c r="N414" t="s">
        <v>7971</v>
      </c>
      <c r="O414" t="s">
        <v>7949</v>
      </c>
      <c r="P414" t="s">
        <v>9876</v>
      </c>
      <c r="Q414" t="s">
        <v>9346</v>
      </c>
      <c r="R414" t="s">
        <v>9877</v>
      </c>
      <c r="S414" t="s">
        <v>8554</v>
      </c>
      <c r="T414" t="s">
        <v>7960</v>
      </c>
      <c r="U414" t="s">
        <v>7961</v>
      </c>
      <c r="V414" t="s">
        <v>7950</v>
      </c>
      <c r="W414" t="s">
        <v>7950</v>
      </c>
      <c r="X414" s="3">
        <v>315</v>
      </c>
      <c r="Y414" t="s">
        <v>7948</v>
      </c>
      <c r="Z414" s="3">
        <v>1</v>
      </c>
      <c r="AB414" t="s">
        <v>7962</v>
      </c>
      <c r="AC414" t="s">
        <v>8062</v>
      </c>
      <c r="AE414" s="3">
        <v>0</v>
      </c>
      <c r="AF414" s="3">
        <v>0</v>
      </c>
      <c r="AH414" t="s">
        <v>8063</v>
      </c>
      <c r="AI414" s="3">
        <v>10432.17</v>
      </c>
      <c r="AJ414" s="3">
        <v>0</v>
      </c>
      <c r="AK414" s="3">
        <v>0</v>
      </c>
      <c r="AL414" t="s">
        <v>7950</v>
      </c>
      <c r="AM414" s="3">
        <v>0</v>
      </c>
      <c r="AN414" t="s">
        <v>7950</v>
      </c>
      <c r="AO414" s="3">
        <v>0</v>
      </c>
      <c r="AQ414" t="s">
        <v>9878</v>
      </c>
      <c r="AR414" t="s">
        <v>7964</v>
      </c>
      <c r="AU414" t="s">
        <v>8065</v>
      </c>
      <c r="AV414" s="3">
        <v>0</v>
      </c>
      <c r="AW414" s="3">
        <v>0</v>
      </c>
      <c r="AX414" s="3">
        <v>0</v>
      </c>
      <c r="AY414" s="3">
        <v>35</v>
      </c>
      <c r="AZ414" s="3">
        <v>5</v>
      </c>
      <c r="BA414" t="s">
        <v>8130</v>
      </c>
      <c r="BB414" t="s">
        <v>8130</v>
      </c>
      <c r="BC414" s="3">
        <v>0</v>
      </c>
      <c r="BD414" t="s">
        <v>7950</v>
      </c>
    </row>
    <row r="415" spans="1:56">
      <c r="A415" t="s">
        <v>4461</v>
      </c>
      <c r="B415" t="s">
        <v>9879</v>
      </c>
      <c r="C415" t="s">
        <v>8131</v>
      </c>
      <c r="E415" t="s">
        <v>7985</v>
      </c>
      <c r="F415" t="s">
        <v>7948</v>
      </c>
      <c r="G415" t="s">
        <v>7949</v>
      </c>
      <c r="H415" t="s">
        <v>7950</v>
      </c>
      <c r="I415" s="3">
        <v>365</v>
      </c>
      <c r="J415" t="s">
        <v>9880</v>
      </c>
      <c r="K415" t="s">
        <v>8505</v>
      </c>
      <c r="L415" t="s">
        <v>7971</v>
      </c>
      <c r="M415" t="s">
        <v>7954</v>
      </c>
      <c r="N415" t="s">
        <v>7971</v>
      </c>
      <c r="O415" t="s">
        <v>7949</v>
      </c>
      <c r="P415" t="s">
        <v>9881</v>
      </c>
      <c r="Q415" t="s">
        <v>9346</v>
      </c>
      <c r="R415" t="s">
        <v>7958</v>
      </c>
      <c r="S415" t="s">
        <v>7959</v>
      </c>
      <c r="T415" t="s">
        <v>7960</v>
      </c>
      <c r="U415" t="s">
        <v>7961</v>
      </c>
      <c r="V415" t="s">
        <v>7950</v>
      </c>
      <c r="W415" t="s">
        <v>7950</v>
      </c>
      <c r="X415" s="3">
        <v>1710</v>
      </c>
      <c r="Y415" t="s">
        <v>7948</v>
      </c>
      <c r="Z415" s="3">
        <v>1</v>
      </c>
      <c r="AB415" t="s">
        <v>7962</v>
      </c>
      <c r="AC415" t="s">
        <v>7963</v>
      </c>
      <c r="AE415" s="3">
        <v>0</v>
      </c>
      <c r="AF415" s="3">
        <v>0</v>
      </c>
      <c r="AH415" t="s">
        <v>8042</v>
      </c>
      <c r="AI415" s="3">
        <v>12992.58</v>
      </c>
      <c r="AJ415" t="s">
        <v>7950</v>
      </c>
      <c r="AK415" t="s">
        <v>7950</v>
      </c>
      <c r="AL415" t="s">
        <v>7950</v>
      </c>
      <c r="AM415" t="s">
        <v>7950</v>
      </c>
      <c r="AN415" t="s">
        <v>7950</v>
      </c>
      <c r="AO415" t="s">
        <v>7950</v>
      </c>
      <c r="AR415" t="s">
        <v>7964</v>
      </c>
      <c r="AV415" t="s">
        <v>7950</v>
      </c>
      <c r="AW415" t="s">
        <v>7950</v>
      </c>
      <c r="AX415" s="3">
        <v>18</v>
      </c>
      <c r="AY415" s="3">
        <v>95</v>
      </c>
      <c r="AZ415" s="3">
        <v>5</v>
      </c>
      <c r="BC415" t="s">
        <v>7950</v>
      </c>
      <c r="BD415" t="s">
        <v>7950</v>
      </c>
    </row>
    <row r="416" spans="1:56">
      <c r="A416" t="s">
        <v>9882</v>
      </c>
      <c r="B416" t="s">
        <v>7971</v>
      </c>
      <c r="C416" t="s">
        <v>7971</v>
      </c>
      <c r="E416" t="s">
        <v>9553</v>
      </c>
      <c r="F416" t="s">
        <v>7948</v>
      </c>
      <c r="G416" t="s">
        <v>7949</v>
      </c>
      <c r="H416" t="s">
        <v>7950</v>
      </c>
      <c r="I416" s="3">
        <v>365</v>
      </c>
      <c r="J416" t="s">
        <v>9883</v>
      </c>
      <c r="K416" t="s">
        <v>7964</v>
      </c>
      <c r="L416" t="s">
        <v>7971</v>
      </c>
      <c r="M416" t="s">
        <v>7954</v>
      </c>
      <c r="N416" t="s">
        <v>7971</v>
      </c>
      <c r="O416" t="s">
        <v>7949</v>
      </c>
      <c r="P416" t="s">
        <v>9884</v>
      </c>
      <c r="Q416" t="s">
        <v>9346</v>
      </c>
      <c r="R416" t="s">
        <v>7958</v>
      </c>
      <c r="S416" t="s">
        <v>7959</v>
      </c>
      <c r="T416" t="s">
        <v>7960</v>
      </c>
      <c r="U416" t="s">
        <v>7961</v>
      </c>
      <c r="V416" t="s">
        <v>7950</v>
      </c>
      <c r="W416" t="s">
        <v>7950</v>
      </c>
      <c r="X416" s="3">
        <v>0</v>
      </c>
      <c r="Y416" t="s">
        <v>7948</v>
      </c>
      <c r="Z416" s="3">
        <v>1</v>
      </c>
      <c r="AB416" t="s">
        <v>7981</v>
      </c>
      <c r="AE416" s="3">
        <v>0</v>
      </c>
      <c r="AF416" s="3">
        <v>0</v>
      </c>
      <c r="AH416" t="s">
        <v>8063</v>
      </c>
      <c r="AI416" t="s">
        <v>7950</v>
      </c>
      <c r="AJ416" t="s">
        <v>7950</v>
      </c>
      <c r="AK416" t="s">
        <v>7950</v>
      </c>
      <c r="AL416" t="s">
        <v>7950</v>
      </c>
      <c r="AM416" t="s">
        <v>7950</v>
      </c>
      <c r="AN416" t="s">
        <v>7950</v>
      </c>
      <c r="AO416" t="s">
        <v>7950</v>
      </c>
      <c r="AR416" t="s">
        <v>7964</v>
      </c>
      <c r="AV416" t="s">
        <v>7950</v>
      </c>
      <c r="AW416" t="s">
        <v>7950</v>
      </c>
      <c r="AX416" s="3">
        <v>0</v>
      </c>
      <c r="AY416" s="3">
        <v>0</v>
      </c>
      <c r="AZ416" s="3">
        <v>0</v>
      </c>
      <c r="BC416" t="s">
        <v>7950</v>
      </c>
      <c r="BD416" t="s">
        <v>7950</v>
      </c>
    </row>
    <row r="417" spans="1:56">
      <c r="A417" t="s">
        <v>9885</v>
      </c>
      <c r="B417" t="s">
        <v>9886</v>
      </c>
      <c r="C417" t="s">
        <v>9887</v>
      </c>
      <c r="E417" t="s">
        <v>9553</v>
      </c>
      <c r="F417" t="s">
        <v>7948</v>
      </c>
      <c r="G417" t="s">
        <v>7949</v>
      </c>
      <c r="H417" t="s">
        <v>7950</v>
      </c>
      <c r="I417" s="3">
        <v>365</v>
      </c>
      <c r="J417" t="s">
        <v>9888</v>
      </c>
      <c r="K417" t="s">
        <v>8099</v>
      </c>
      <c r="L417" t="s">
        <v>7971</v>
      </c>
      <c r="M417" t="s">
        <v>7954</v>
      </c>
      <c r="N417" t="s">
        <v>7971</v>
      </c>
      <c r="O417" t="s">
        <v>7949</v>
      </c>
      <c r="P417" t="s">
        <v>9889</v>
      </c>
      <c r="Q417" t="s">
        <v>9346</v>
      </c>
      <c r="R417" t="s">
        <v>7958</v>
      </c>
      <c r="S417" t="s">
        <v>7959</v>
      </c>
      <c r="T417" t="s">
        <v>7960</v>
      </c>
      <c r="U417" t="s">
        <v>7961</v>
      </c>
      <c r="V417" t="s">
        <v>7950</v>
      </c>
      <c r="W417" t="s">
        <v>7950</v>
      </c>
      <c r="X417" s="3">
        <v>120</v>
      </c>
      <c r="Y417" t="s">
        <v>7948</v>
      </c>
      <c r="Z417" s="3">
        <v>1</v>
      </c>
      <c r="AB417" t="s">
        <v>7962</v>
      </c>
      <c r="AC417" t="s">
        <v>7963</v>
      </c>
      <c r="AE417" s="3">
        <v>0</v>
      </c>
      <c r="AF417" s="3">
        <v>0</v>
      </c>
      <c r="AI417" t="s">
        <v>7950</v>
      </c>
      <c r="AJ417" t="s">
        <v>7950</v>
      </c>
      <c r="AK417" t="s">
        <v>7950</v>
      </c>
      <c r="AL417" t="s">
        <v>7950</v>
      </c>
      <c r="AM417" t="s">
        <v>7950</v>
      </c>
      <c r="AN417" t="s">
        <v>7950</v>
      </c>
      <c r="AO417" t="s">
        <v>7950</v>
      </c>
      <c r="AR417" t="s">
        <v>7964</v>
      </c>
      <c r="AV417" t="s">
        <v>7950</v>
      </c>
      <c r="AW417" t="s">
        <v>7950</v>
      </c>
      <c r="AX417" t="s">
        <v>7950</v>
      </c>
      <c r="AY417" t="s">
        <v>7950</v>
      </c>
      <c r="AZ417" t="s">
        <v>7950</v>
      </c>
      <c r="BC417" t="s">
        <v>7950</v>
      </c>
      <c r="BD417" t="s">
        <v>7950</v>
      </c>
    </row>
    <row r="418" spans="1:56">
      <c r="A418" t="s">
        <v>9890</v>
      </c>
      <c r="B418" t="s">
        <v>9891</v>
      </c>
      <c r="C418" t="s">
        <v>7946</v>
      </c>
      <c r="E418" t="s">
        <v>9553</v>
      </c>
      <c r="F418" t="s">
        <v>7948</v>
      </c>
      <c r="G418" t="s">
        <v>7949</v>
      </c>
      <c r="H418" t="s">
        <v>7950</v>
      </c>
      <c r="I418" s="3">
        <v>365</v>
      </c>
      <c r="J418" t="s">
        <v>9892</v>
      </c>
      <c r="K418" t="s">
        <v>8310</v>
      </c>
      <c r="L418" t="s">
        <v>7971</v>
      </c>
      <c r="M418" t="s">
        <v>7954</v>
      </c>
      <c r="N418" t="s">
        <v>7971</v>
      </c>
      <c r="O418" t="s">
        <v>7949</v>
      </c>
      <c r="P418" t="s">
        <v>9893</v>
      </c>
      <c r="Q418" t="s">
        <v>9346</v>
      </c>
      <c r="R418" t="s">
        <v>7958</v>
      </c>
      <c r="S418" t="s">
        <v>7959</v>
      </c>
      <c r="T418" t="s">
        <v>7960</v>
      </c>
      <c r="U418" t="s">
        <v>7961</v>
      </c>
      <c r="V418" t="s">
        <v>7950</v>
      </c>
      <c r="W418" t="s">
        <v>7950</v>
      </c>
      <c r="X418" s="3">
        <v>120</v>
      </c>
      <c r="Y418" t="s">
        <v>7948</v>
      </c>
      <c r="Z418" s="3">
        <v>1</v>
      </c>
      <c r="AB418" t="s">
        <v>7962</v>
      </c>
      <c r="AC418" t="s">
        <v>7963</v>
      </c>
      <c r="AE418" s="3">
        <v>0</v>
      </c>
      <c r="AF418" s="3">
        <v>0</v>
      </c>
      <c r="AI418" t="s">
        <v>7950</v>
      </c>
      <c r="AJ418" t="s">
        <v>7950</v>
      </c>
      <c r="AK418" t="s">
        <v>7950</v>
      </c>
      <c r="AL418" t="s">
        <v>7950</v>
      </c>
      <c r="AM418" t="s">
        <v>7950</v>
      </c>
      <c r="AN418" t="s">
        <v>7950</v>
      </c>
      <c r="AO418" t="s">
        <v>7950</v>
      </c>
      <c r="AR418" t="s">
        <v>7964</v>
      </c>
      <c r="AV418" t="s">
        <v>7950</v>
      </c>
      <c r="AW418" t="s">
        <v>7950</v>
      </c>
      <c r="AX418" t="s">
        <v>7950</v>
      </c>
      <c r="AY418" t="s">
        <v>7950</v>
      </c>
      <c r="AZ418" t="s">
        <v>7950</v>
      </c>
      <c r="BC418" t="s">
        <v>7950</v>
      </c>
      <c r="BD418" t="s">
        <v>7950</v>
      </c>
    </row>
    <row r="419" spans="1:56">
      <c r="A419" t="s">
        <v>3412</v>
      </c>
      <c r="B419" t="s">
        <v>9894</v>
      </c>
      <c r="C419" t="s">
        <v>8140</v>
      </c>
      <c r="D419" s="2" t="s">
        <v>8141</v>
      </c>
      <c r="E419" t="s">
        <v>7985</v>
      </c>
      <c r="F419" t="s">
        <v>7948</v>
      </c>
      <c r="G419" t="s">
        <v>7949</v>
      </c>
      <c r="H419" t="s">
        <v>7950</v>
      </c>
      <c r="I419" s="3">
        <v>365</v>
      </c>
      <c r="J419" t="s">
        <v>9895</v>
      </c>
      <c r="K419" t="s">
        <v>9896</v>
      </c>
      <c r="L419" t="s">
        <v>7971</v>
      </c>
      <c r="M419" t="s">
        <v>7954</v>
      </c>
      <c r="N419" t="s">
        <v>7971</v>
      </c>
      <c r="O419" t="s">
        <v>7949</v>
      </c>
      <c r="P419" t="s">
        <v>9897</v>
      </c>
      <c r="Q419" t="s">
        <v>9346</v>
      </c>
      <c r="R419" t="s">
        <v>7958</v>
      </c>
      <c r="S419" t="s">
        <v>7959</v>
      </c>
      <c r="T419" t="s">
        <v>7960</v>
      </c>
      <c r="U419" t="s">
        <v>7961</v>
      </c>
      <c r="V419" t="s">
        <v>7950</v>
      </c>
      <c r="W419" t="s">
        <v>7950</v>
      </c>
      <c r="X419" s="3">
        <v>75</v>
      </c>
      <c r="Y419" t="s">
        <v>7948</v>
      </c>
      <c r="Z419" s="3">
        <v>1</v>
      </c>
      <c r="AB419" t="s">
        <v>7962</v>
      </c>
      <c r="AC419" t="s">
        <v>8145</v>
      </c>
      <c r="AE419" s="3">
        <v>0</v>
      </c>
      <c r="AF419" s="3">
        <v>0</v>
      </c>
      <c r="AH419" t="s">
        <v>8146</v>
      </c>
      <c r="AI419" t="s">
        <v>7950</v>
      </c>
      <c r="AJ419" t="s">
        <v>7950</v>
      </c>
      <c r="AK419" t="s">
        <v>7950</v>
      </c>
      <c r="AL419" t="s">
        <v>7950</v>
      </c>
      <c r="AM419" t="s">
        <v>7950</v>
      </c>
      <c r="AN419" t="s">
        <v>7950</v>
      </c>
      <c r="AO419" t="s">
        <v>7950</v>
      </c>
      <c r="AR419" t="s">
        <v>7964</v>
      </c>
      <c r="AV419" t="s">
        <v>7950</v>
      </c>
      <c r="AW419" t="s">
        <v>7950</v>
      </c>
      <c r="AX419" s="3">
        <v>5</v>
      </c>
      <c r="AY419" s="3">
        <v>15</v>
      </c>
      <c r="AZ419" s="3">
        <v>5</v>
      </c>
      <c r="BC419" t="s">
        <v>7950</v>
      </c>
      <c r="BD419" t="s">
        <v>7950</v>
      </c>
    </row>
    <row r="420" spans="1:56">
      <c r="A420" t="s">
        <v>9898</v>
      </c>
      <c r="B420" t="s">
        <v>9899</v>
      </c>
      <c r="C420" t="s">
        <v>9900</v>
      </c>
      <c r="D420" s="2" t="s">
        <v>7998</v>
      </c>
      <c r="E420" t="s">
        <v>7968</v>
      </c>
      <c r="F420" t="s">
        <v>7948</v>
      </c>
      <c r="G420" t="s">
        <v>7949</v>
      </c>
      <c r="H420" t="s">
        <v>7950</v>
      </c>
      <c r="I420" s="3">
        <v>365</v>
      </c>
      <c r="K420" t="s">
        <v>9901</v>
      </c>
      <c r="L420" t="s">
        <v>7971</v>
      </c>
      <c r="M420" t="s">
        <v>7954</v>
      </c>
      <c r="N420" t="s">
        <v>7971</v>
      </c>
      <c r="O420" t="s">
        <v>7949</v>
      </c>
      <c r="P420" t="s">
        <v>9902</v>
      </c>
      <c r="Q420" t="s">
        <v>7973</v>
      </c>
      <c r="R420" t="s">
        <v>7958</v>
      </c>
      <c r="S420" t="s">
        <v>7959</v>
      </c>
      <c r="T420" t="s">
        <v>7960</v>
      </c>
      <c r="U420" t="s">
        <v>7961</v>
      </c>
      <c r="V420" t="s">
        <v>7950</v>
      </c>
      <c r="W420" t="s">
        <v>7950</v>
      </c>
      <c r="X420" s="3">
        <v>192</v>
      </c>
      <c r="Y420" t="s">
        <v>7948</v>
      </c>
      <c r="Z420" s="3">
        <v>1</v>
      </c>
      <c r="AB420" t="s">
        <v>7971</v>
      </c>
      <c r="AC420" t="s">
        <v>8001</v>
      </c>
      <c r="AE420" s="3">
        <v>0</v>
      </c>
      <c r="AF420" s="3">
        <v>0</v>
      </c>
      <c r="AH420" t="s">
        <v>8146</v>
      </c>
      <c r="AI420" t="s">
        <v>7950</v>
      </c>
      <c r="AJ420" t="s">
        <v>7950</v>
      </c>
      <c r="AK420" t="s">
        <v>7950</v>
      </c>
      <c r="AL420" t="s">
        <v>7950</v>
      </c>
      <c r="AM420" t="s">
        <v>7950</v>
      </c>
      <c r="AN420" t="s">
        <v>7950</v>
      </c>
      <c r="AO420" t="s">
        <v>7950</v>
      </c>
      <c r="AR420" t="s">
        <v>7964</v>
      </c>
      <c r="AV420" t="s">
        <v>7950</v>
      </c>
      <c r="AW420" t="s">
        <v>7950</v>
      </c>
      <c r="AX420" s="3">
        <v>6</v>
      </c>
      <c r="AY420" s="3">
        <v>32</v>
      </c>
      <c r="AZ420" s="3">
        <v>8</v>
      </c>
      <c r="BC420" t="s">
        <v>7950</v>
      </c>
      <c r="BD420" t="s">
        <v>7950</v>
      </c>
    </row>
    <row r="421" spans="1:56">
      <c r="A421" t="s">
        <v>9903</v>
      </c>
      <c r="B421" t="s">
        <v>9904</v>
      </c>
      <c r="C421" t="s">
        <v>9905</v>
      </c>
      <c r="E421" t="s">
        <v>9906</v>
      </c>
      <c r="F421" t="s">
        <v>7948</v>
      </c>
      <c r="G421" t="s">
        <v>7949</v>
      </c>
      <c r="H421" t="s">
        <v>7950</v>
      </c>
      <c r="I421" s="3">
        <v>365</v>
      </c>
      <c r="J421" t="s">
        <v>9907</v>
      </c>
      <c r="K421" t="s">
        <v>9908</v>
      </c>
      <c r="L421" t="s">
        <v>7971</v>
      </c>
      <c r="M421" t="s">
        <v>7954</v>
      </c>
      <c r="N421" t="s">
        <v>7971</v>
      </c>
      <c r="O421" t="s">
        <v>7949</v>
      </c>
      <c r="P421" t="s">
        <v>9909</v>
      </c>
      <c r="Q421" t="s">
        <v>9346</v>
      </c>
      <c r="R421" t="s">
        <v>7958</v>
      </c>
      <c r="S421" t="s">
        <v>7959</v>
      </c>
      <c r="T421" t="s">
        <v>7960</v>
      </c>
      <c r="U421" t="s">
        <v>7961</v>
      </c>
      <c r="V421" t="s">
        <v>7950</v>
      </c>
      <c r="W421" t="s">
        <v>7950</v>
      </c>
      <c r="X421" s="3">
        <v>10</v>
      </c>
      <c r="Y421" t="s">
        <v>7948</v>
      </c>
      <c r="Z421" s="3">
        <v>1</v>
      </c>
      <c r="AB421" t="s">
        <v>7971</v>
      </c>
      <c r="AC421" t="s">
        <v>7963</v>
      </c>
      <c r="AE421" s="3">
        <v>0</v>
      </c>
      <c r="AF421" s="3">
        <v>0</v>
      </c>
      <c r="AH421" t="s">
        <v>8022</v>
      </c>
      <c r="AI421" t="s">
        <v>7950</v>
      </c>
      <c r="AJ421" t="s">
        <v>7950</v>
      </c>
      <c r="AK421" t="s">
        <v>7950</v>
      </c>
      <c r="AL421" t="s">
        <v>7950</v>
      </c>
      <c r="AM421" t="s">
        <v>7950</v>
      </c>
      <c r="AN421" t="s">
        <v>7950</v>
      </c>
      <c r="AO421" t="s">
        <v>7950</v>
      </c>
      <c r="AR421" t="s">
        <v>7964</v>
      </c>
      <c r="AV421" t="s">
        <v>7950</v>
      </c>
      <c r="AW421" t="s">
        <v>7950</v>
      </c>
      <c r="AX421" s="3">
        <v>0</v>
      </c>
      <c r="AY421" s="3">
        <v>0</v>
      </c>
      <c r="AZ421" s="3">
        <v>0</v>
      </c>
      <c r="BC421" t="s">
        <v>7950</v>
      </c>
      <c r="BD421" t="s">
        <v>7950</v>
      </c>
    </row>
    <row r="422" spans="1:56">
      <c r="A422" t="s">
        <v>9910</v>
      </c>
      <c r="B422" t="s">
        <v>9911</v>
      </c>
      <c r="C422" t="s">
        <v>9912</v>
      </c>
      <c r="E422" t="s">
        <v>9906</v>
      </c>
      <c r="F422" t="s">
        <v>7948</v>
      </c>
      <c r="G422" t="s">
        <v>7949</v>
      </c>
      <c r="H422" t="s">
        <v>7950</v>
      </c>
      <c r="I422" s="3">
        <v>365</v>
      </c>
      <c r="J422" t="s">
        <v>9913</v>
      </c>
      <c r="K422" t="s">
        <v>8046</v>
      </c>
      <c r="L422" t="s">
        <v>7971</v>
      </c>
      <c r="M422" t="s">
        <v>7954</v>
      </c>
      <c r="N422" t="s">
        <v>7971</v>
      </c>
      <c r="O422" t="s">
        <v>7949</v>
      </c>
      <c r="P422" t="s">
        <v>9914</v>
      </c>
      <c r="Q422" t="s">
        <v>7973</v>
      </c>
      <c r="R422" t="s">
        <v>7958</v>
      </c>
      <c r="S422" t="s">
        <v>7959</v>
      </c>
      <c r="T422" t="s">
        <v>7960</v>
      </c>
      <c r="U422" t="s">
        <v>7961</v>
      </c>
      <c r="V422" t="s">
        <v>7950</v>
      </c>
      <c r="W422" t="s">
        <v>7950</v>
      </c>
      <c r="X422" s="3">
        <v>10</v>
      </c>
      <c r="Y422" t="s">
        <v>7948</v>
      </c>
      <c r="Z422" s="3">
        <v>1</v>
      </c>
      <c r="AB422" t="s">
        <v>7971</v>
      </c>
      <c r="AC422" t="s">
        <v>8250</v>
      </c>
      <c r="AE422" s="3">
        <v>0</v>
      </c>
      <c r="AF422" s="3">
        <v>0</v>
      </c>
      <c r="AH422" t="s">
        <v>8022</v>
      </c>
      <c r="AI422" t="s">
        <v>7950</v>
      </c>
      <c r="AJ422" t="s">
        <v>7950</v>
      </c>
      <c r="AK422" t="s">
        <v>7950</v>
      </c>
      <c r="AL422" t="s">
        <v>7950</v>
      </c>
      <c r="AM422" t="s">
        <v>7950</v>
      </c>
      <c r="AN422" t="s">
        <v>7950</v>
      </c>
      <c r="AO422" t="s">
        <v>7950</v>
      </c>
      <c r="AR422" t="s">
        <v>7964</v>
      </c>
      <c r="AV422" t="s">
        <v>7950</v>
      </c>
      <c r="AW422" t="s">
        <v>7950</v>
      </c>
      <c r="AX422" s="3">
        <v>0</v>
      </c>
      <c r="AY422" s="3">
        <v>0</v>
      </c>
      <c r="AZ422" s="3">
        <v>0</v>
      </c>
      <c r="BC422" t="s">
        <v>7950</v>
      </c>
      <c r="BD422" t="s">
        <v>7950</v>
      </c>
    </row>
    <row r="423" spans="1:56">
      <c r="A423" t="s">
        <v>1842</v>
      </c>
      <c r="B423" t="s">
        <v>9915</v>
      </c>
      <c r="C423" t="s">
        <v>8116</v>
      </c>
      <c r="D423" s="2" t="s">
        <v>7998</v>
      </c>
      <c r="E423" t="s">
        <v>7985</v>
      </c>
      <c r="F423" t="s">
        <v>7948</v>
      </c>
      <c r="G423" t="s">
        <v>7949</v>
      </c>
      <c r="H423" t="s">
        <v>7950</v>
      </c>
      <c r="I423" s="3">
        <v>365</v>
      </c>
      <c r="J423" t="s">
        <v>9916</v>
      </c>
      <c r="K423" t="s">
        <v>9917</v>
      </c>
      <c r="L423" t="s">
        <v>7971</v>
      </c>
      <c r="M423" t="s">
        <v>7954</v>
      </c>
      <c r="N423" t="s">
        <v>7971</v>
      </c>
      <c r="O423" t="s">
        <v>7949</v>
      </c>
      <c r="P423" t="s">
        <v>9918</v>
      </c>
      <c r="Q423" t="s">
        <v>9346</v>
      </c>
      <c r="R423" t="s">
        <v>7958</v>
      </c>
      <c r="S423" t="s">
        <v>7959</v>
      </c>
      <c r="T423" t="s">
        <v>7960</v>
      </c>
      <c r="U423" t="s">
        <v>7961</v>
      </c>
      <c r="V423" t="s">
        <v>7950</v>
      </c>
      <c r="W423" t="s">
        <v>7950</v>
      </c>
      <c r="X423" s="3">
        <v>320</v>
      </c>
      <c r="Y423" t="s">
        <v>7948</v>
      </c>
      <c r="Z423" s="3">
        <v>1</v>
      </c>
      <c r="AB423" t="s">
        <v>7971</v>
      </c>
      <c r="AC423" t="s">
        <v>8001</v>
      </c>
      <c r="AE423" s="3">
        <v>0</v>
      </c>
      <c r="AF423" s="3">
        <v>0</v>
      </c>
      <c r="AH423" t="s">
        <v>8090</v>
      </c>
      <c r="AI423" t="s">
        <v>7950</v>
      </c>
      <c r="AJ423" t="s">
        <v>7950</v>
      </c>
      <c r="AK423" t="s">
        <v>7950</v>
      </c>
      <c r="AL423" t="s">
        <v>7950</v>
      </c>
      <c r="AM423" t="s">
        <v>7950</v>
      </c>
      <c r="AN423" t="s">
        <v>7950</v>
      </c>
      <c r="AO423" t="s">
        <v>7950</v>
      </c>
      <c r="AR423" t="s">
        <v>7964</v>
      </c>
      <c r="AV423" t="s">
        <v>7950</v>
      </c>
      <c r="AW423" t="s">
        <v>7950</v>
      </c>
      <c r="AX423" s="3">
        <v>8</v>
      </c>
      <c r="AY423" s="3">
        <v>40</v>
      </c>
      <c r="AZ423" s="3">
        <v>5</v>
      </c>
      <c r="BC423" t="s">
        <v>7950</v>
      </c>
      <c r="BD423" t="s">
        <v>7950</v>
      </c>
    </row>
    <row r="424" spans="1:56">
      <c r="A424" t="s">
        <v>2439</v>
      </c>
      <c r="B424" t="s">
        <v>9919</v>
      </c>
      <c r="C424" t="s">
        <v>8446</v>
      </c>
      <c r="E424" t="s">
        <v>7985</v>
      </c>
      <c r="F424" t="s">
        <v>7948</v>
      </c>
      <c r="G424" t="s">
        <v>7949</v>
      </c>
      <c r="H424" t="s">
        <v>7950</v>
      </c>
      <c r="I424" s="3">
        <v>365</v>
      </c>
      <c r="J424" t="s">
        <v>9920</v>
      </c>
      <c r="K424" t="s">
        <v>8040</v>
      </c>
      <c r="L424" t="s">
        <v>7971</v>
      </c>
      <c r="M424" t="s">
        <v>7954</v>
      </c>
      <c r="N424" t="s">
        <v>7971</v>
      </c>
      <c r="O424" t="s">
        <v>7949</v>
      </c>
      <c r="P424" t="s">
        <v>9921</v>
      </c>
      <c r="Q424" t="s">
        <v>9346</v>
      </c>
      <c r="R424" t="s">
        <v>7958</v>
      </c>
      <c r="S424" t="s">
        <v>7959</v>
      </c>
      <c r="T424" t="s">
        <v>7960</v>
      </c>
      <c r="U424" t="s">
        <v>7961</v>
      </c>
      <c r="V424" t="s">
        <v>7950</v>
      </c>
      <c r="W424" t="s">
        <v>7950</v>
      </c>
      <c r="X424" s="3">
        <v>700</v>
      </c>
      <c r="Y424" t="s">
        <v>7948</v>
      </c>
      <c r="Z424" s="3">
        <v>1</v>
      </c>
      <c r="AB424" t="s">
        <v>7962</v>
      </c>
      <c r="AC424" t="s">
        <v>7963</v>
      </c>
      <c r="AE424" s="3">
        <v>0</v>
      </c>
      <c r="AF424" s="3">
        <v>0</v>
      </c>
      <c r="AH424" t="s">
        <v>9922</v>
      </c>
      <c r="AI424" s="3">
        <v>8918.94</v>
      </c>
      <c r="AJ424" t="s">
        <v>7950</v>
      </c>
      <c r="AK424" t="s">
        <v>7950</v>
      </c>
      <c r="AL424" t="s">
        <v>7950</v>
      </c>
      <c r="AM424" t="s">
        <v>7950</v>
      </c>
      <c r="AN424" t="s">
        <v>7950</v>
      </c>
      <c r="AO424" t="s">
        <v>7950</v>
      </c>
      <c r="AR424" t="s">
        <v>7964</v>
      </c>
      <c r="AV424" t="s">
        <v>7950</v>
      </c>
      <c r="AW424" t="s">
        <v>7950</v>
      </c>
      <c r="AX424" t="s">
        <v>7950</v>
      </c>
      <c r="AY424" t="s">
        <v>7950</v>
      </c>
      <c r="AZ424" t="s">
        <v>7950</v>
      </c>
      <c r="BC424" t="s">
        <v>7950</v>
      </c>
      <c r="BD424" t="s">
        <v>7950</v>
      </c>
    </row>
    <row r="425" spans="1:56">
      <c r="A425" t="s">
        <v>5933</v>
      </c>
      <c r="B425" t="s">
        <v>9923</v>
      </c>
      <c r="C425" t="s">
        <v>8279</v>
      </c>
      <c r="D425" s="2" t="s">
        <v>8123</v>
      </c>
      <c r="E425" t="s">
        <v>7985</v>
      </c>
      <c r="F425" t="s">
        <v>7948</v>
      </c>
      <c r="G425" t="s">
        <v>8056</v>
      </c>
      <c r="H425" t="s">
        <v>7950</v>
      </c>
      <c r="I425" s="3">
        <v>365</v>
      </c>
      <c r="J425" t="s">
        <v>9924</v>
      </c>
      <c r="K425" t="s">
        <v>9925</v>
      </c>
      <c r="L425" t="s">
        <v>7971</v>
      </c>
      <c r="M425" t="s">
        <v>7954</v>
      </c>
      <c r="N425" t="s">
        <v>7971</v>
      </c>
      <c r="O425" t="s">
        <v>7949</v>
      </c>
      <c r="P425" t="s">
        <v>9926</v>
      </c>
      <c r="Q425" t="s">
        <v>9346</v>
      </c>
      <c r="R425" t="s">
        <v>9927</v>
      </c>
      <c r="S425" t="s">
        <v>8554</v>
      </c>
      <c r="T425" t="s">
        <v>7960</v>
      </c>
      <c r="U425" t="s">
        <v>7961</v>
      </c>
      <c r="V425" t="s">
        <v>7950</v>
      </c>
      <c r="W425" t="s">
        <v>7950</v>
      </c>
      <c r="X425" s="3">
        <v>210</v>
      </c>
      <c r="Y425" t="s">
        <v>7948</v>
      </c>
      <c r="Z425" s="3">
        <v>1</v>
      </c>
      <c r="AB425" t="s">
        <v>7962</v>
      </c>
      <c r="AC425" t="s">
        <v>8062</v>
      </c>
      <c r="AE425" s="3">
        <v>0</v>
      </c>
      <c r="AF425" s="3">
        <v>0</v>
      </c>
      <c r="AH425" t="s">
        <v>8063</v>
      </c>
      <c r="AI425" s="3">
        <v>10611.49</v>
      </c>
      <c r="AJ425" s="3">
        <v>0</v>
      </c>
      <c r="AK425" s="3">
        <v>0</v>
      </c>
      <c r="AL425" t="s">
        <v>7950</v>
      </c>
      <c r="AM425" s="3">
        <v>0</v>
      </c>
      <c r="AN425" t="s">
        <v>7950</v>
      </c>
      <c r="AO425" s="3">
        <v>0</v>
      </c>
      <c r="AQ425" t="s">
        <v>8792</v>
      </c>
      <c r="AR425" t="s">
        <v>7964</v>
      </c>
      <c r="AU425" t="s">
        <v>8065</v>
      </c>
      <c r="AV425" s="3">
        <v>0</v>
      </c>
      <c r="AW425" s="3">
        <v>0</v>
      </c>
      <c r="AX425" s="3">
        <v>7</v>
      </c>
      <c r="AY425" s="3">
        <v>30</v>
      </c>
      <c r="AZ425" s="3">
        <v>5</v>
      </c>
      <c r="BA425" t="s">
        <v>8314</v>
      </c>
      <c r="BB425" t="s">
        <v>8314</v>
      </c>
      <c r="BC425" s="3">
        <v>0</v>
      </c>
      <c r="BD425" t="s">
        <v>7950</v>
      </c>
    </row>
    <row r="426" spans="1:56">
      <c r="A426" t="s">
        <v>9928</v>
      </c>
      <c r="B426" t="s">
        <v>9929</v>
      </c>
      <c r="C426" t="s">
        <v>8439</v>
      </c>
      <c r="E426" t="s">
        <v>7968</v>
      </c>
      <c r="F426" t="s">
        <v>7948</v>
      </c>
      <c r="G426" t="s">
        <v>7949</v>
      </c>
      <c r="H426" t="s">
        <v>7950</v>
      </c>
      <c r="I426" s="3">
        <v>365</v>
      </c>
      <c r="J426" t="s">
        <v>9930</v>
      </c>
      <c r="K426" t="s">
        <v>9931</v>
      </c>
      <c r="L426" t="s">
        <v>7971</v>
      </c>
      <c r="M426" t="s">
        <v>7954</v>
      </c>
      <c r="N426" t="s">
        <v>7971</v>
      </c>
      <c r="O426" t="s">
        <v>7949</v>
      </c>
      <c r="P426" t="s">
        <v>9932</v>
      </c>
      <c r="Q426" t="s">
        <v>7973</v>
      </c>
      <c r="R426" t="s">
        <v>7958</v>
      </c>
      <c r="S426" t="s">
        <v>7959</v>
      </c>
      <c r="T426" t="s">
        <v>7960</v>
      </c>
      <c r="U426" t="s">
        <v>7961</v>
      </c>
      <c r="V426" t="s">
        <v>7950</v>
      </c>
      <c r="W426" t="s">
        <v>7950</v>
      </c>
      <c r="X426" s="3">
        <v>32</v>
      </c>
      <c r="Y426" t="s">
        <v>7948</v>
      </c>
      <c r="Z426" s="3">
        <v>1</v>
      </c>
      <c r="AB426" t="s">
        <v>7971</v>
      </c>
      <c r="AC426" t="s">
        <v>8250</v>
      </c>
      <c r="AE426" s="3">
        <v>0</v>
      </c>
      <c r="AF426" s="3">
        <v>0</v>
      </c>
      <c r="AH426" t="s">
        <v>8042</v>
      </c>
      <c r="AI426" s="3">
        <v>7463.51</v>
      </c>
      <c r="AJ426" t="s">
        <v>7950</v>
      </c>
      <c r="AK426" t="s">
        <v>7950</v>
      </c>
      <c r="AL426" t="s">
        <v>7950</v>
      </c>
      <c r="AM426" t="s">
        <v>7950</v>
      </c>
      <c r="AN426" t="s">
        <v>7950</v>
      </c>
      <c r="AO426" t="s">
        <v>7950</v>
      </c>
      <c r="AR426" t="s">
        <v>7964</v>
      </c>
      <c r="AV426" t="s">
        <v>7950</v>
      </c>
      <c r="AW426" t="s">
        <v>7950</v>
      </c>
      <c r="AX426" s="3">
        <v>4</v>
      </c>
      <c r="AY426" s="3">
        <v>8</v>
      </c>
      <c r="AZ426" s="3">
        <v>4</v>
      </c>
      <c r="BC426" t="s">
        <v>7950</v>
      </c>
      <c r="BD426" t="s">
        <v>7950</v>
      </c>
    </row>
    <row r="427" spans="1:56">
      <c r="A427" t="s">
        <v>2655</v>
      </c>
      <c r="B427" t="s">
        <v>9933</v>
      </c>
      <c r="C427" t="s">
        <v>8279</v>
      </c>
      <c r="E427" t="s">
        <v>7985</v>
      </c>
      <c r="F427" t="s">
        <v>7948</v>
      </c>
      <c r="G427" t="s">
        <v>7949</v>
      </c>
      <c r="H427" t="s">
        <v>7950</v>
      </c>
      <c r="I427" s="3">
        <v>365</v>
      </c>
      <c r="J427" t="s">
        <v>9934</v>
      </c>
      <c r="K427" t="s">
        <v>9935</v>
      </c>
      <c r="L427" t="s">
        <v>7971</v>
      </c>
      <c r="M427" t="s">
        <v>7954</v>
      </c>
      <c r="N427" t="s">
        <v>7971</v>
      </c>
      <c r="O427" t="s">
        <v>7949</v>
      </c>
      <c r="P427" t="s">
        <v>9936</v>
      </c>
      <c r="Q427" t="s">
        <v>9346</v>
      </c>
      <c r="R427" t="s">
        <v>7958</v>
      </c>
      <c r="S427" t="s">
        <v>7959</v>
      </c>
      <c r="T427" t="s">
        <v>7960</v>
      </c>
      <c r="U427" t="s">
        <v>7961</v>
      </c>
      <c r="V427" t="s">
        <v>7950</v>
      </c>
      <c r="W427" t="s">
        <v>7950</v>
      </c>
      <c r="X427" s="3">
        <v>440</v>
      </c>
      <c r="Y427" t="s">
        <v>7948</v>
      </c>
      <c r="Z427" s="3">
        <v>1</v>
      </c>
      <c r="AB427" t="s">
        <v>7962</v>
      </c>
      <c r="AC427" t="s">
        <v>7963</v>
      </c>
      <c r="AE427" s="3">
        <v>0</v>
      </c>
      <c r="AF427" s="3">
        <v>0</v>
      </c>
      <c r="AH427" t="s">
        <v>9937</v>
      </c>
      <c r="AI427" s="3">
        <v>10281.61</v>
      </c>
      <c r="AJ427" t="s">
        <v>7950</v>
      </c>
      <c r="AK427" t="s">
        <v>7950</v>
      </c>
      <c r="AL427" t="s">
        <v>7950</v>
      </c>
      <c r="AM427" t="s">
        <v>7950</v>
      </c>
      <c r="AN427" t="s">
        <v>7950</v>
      </c>
      <c r="AO427" t="s">
        <v>7950</v>
      </c>
      <c r="AR427" t="s">
        <v>7964</v>
      </c>
      <c r="AV427" t="s">
        <v>7950</v>
      </c>
      <c r="AW427" t="s">
        <v>7950</v>
      </c>
      <c r="AX427" t="s">
        <v>7950</v>
      </c>
      <c r="AY427" t="s">
        <v>7950</v>
      </c>
      <c r="AZ427" t="s">
        <v>7950</v>
      </c>
      <c r="BC427" t="s">
        <v>7950</v>
      </c>
      <c r="BD427" t="s">
        <v>7950</v>
      </c>
    </row>
    <row r="428" spans="1:56">
      <c r="A428" t="s">
        <v>9938</v>
      </c>
      <c r="B428" t="s">
        <v>8467</v>
      </c>
      <c r="C428" t="s">
        <v>8279</v>
      </c>
      <c r="E428" t="s">
        <v>7947</v>
      </c>
      <c r="F428" t="s">
        <v>7948</v>
      </c>
      <c r="G428" t="s">
        <v>7949</v>
      </c>
      <c r="H428" t="s">
        <v>7950</v>
      </c>
      <c r="I428" s="3">
        <v>365</v>
      </c>
      <c r="J428" t="s">
        <v>9939</v>
      </c>
      <c r="K428" t="s">
        <v>9940</v>
      </c>
      <c r="L428" t="s">
        <v>7953</v>
      </c>
      <c r="M428" t="s">
        <v>7954</v>
      </c>
      <c r="N428" t="s">
        <v>7955</v>
      </c>
      <c r="O428" t="s">
        <v>7949</v>
      </c>
      <c r="P428" t="s">
        <v>9941</v>
      </c>
      <c r="Q428" t="s">
        <v>7957</v>
      </c>
      <c r="R428" t="s">
        <v>7958</v>
      </c>
      <c r="S428" t="s">
        <v>7959</v>
      </c>
      <c r="T428" t="s">
        <v>7960</v>
      </c>
      <c r="U428" t="s">
        <v>7961</v>
      </c>
      <c r="V428" t="s">
        <v>7950</v>
      </c>
      <c r="W428" t="s">
        <v>7950</v>
      </c>
      <c r="X428" s="3">
        <v>616</v>
      </c>
      <c r="Y428" t="s">
        <v>7948</v>
      </c>
      <c r="Z428" s="3">
        <v>1</v>
      </c>
      <c r="AB428" t="s">
        <v>7962</v>
      </c>
      <c r="AC428" t="s">
        <v>7963</v>
      </c>
      <c r="AE428" s="3">
        <v>0</v>
      </c>
      <c r="AF428" s="3">
        <v>0</v>
      </c>
      <c r="AH428" t="s">
        <v>8075</v>
      </c>
      <c r="AI428" t="s">
        <v>7950</v>
      </c>
      <c r="AJ428" t="s">
        <v>7950</v>
      </c>
      <c r="AK428" t="s">
        <v>7950</v>
      </c>
      <c r="AL428" t="s">
        <v>7950</v>
      </c>
      <c r="AM428" t="s">
        <v>7950</v>
      </c>
      <c r="AN428" t="s">
        <v>7950</v>
      </c>
      <c r="AO428" t="s">
        <v>7950</v>
      </c>
      <c r="AR428" t="s">
        <v>7964</v>
      </c>
      <c r="AV428" t="s">
        <v>7950</v>
      </c>
      <c r="AW428" t="s">
        <v>7950</v>
      </c>
      <c r="AX428" t="s">
        <v>7950</v>
      </c>
      <c r="AY428" t="s">
        <v>7950</v>
      </c>
      <c r="AZ428" t="s">
        <v>7950</v>
      </c>
      <c r="BC428" t="s">
        <v>7950</v>
      </c>
      <c r="BD428" t="s">
        <v>7950</v>
      </c>
    </row>
    <row r="429" spans="1:56">
      <c r="A429" t="s">
        <v>2575</v>
      </c>
      <c r="B429" t="s">
        <v>8918</v>
      </c>
      <c r="C429" t="s">
        <v>8279</v>
      </c>
      <c r="E429" t="s">
        <v>7947</v>
      </c>
      <c r="F429" t="s">
        <v>7948</v>
      </c>
      <c r="G429" t="s">
        <v>7949</v>
      </c>
      <c r="H429" t="s">
        <v>7950</v>
      </c>
      <c r="I429" s="3">
        <v>365</v>
      </c>
      <c r="J429" t="s">
        <v>9942</v>
      </c>
      <c r="K429" t="s">
        <v>8040</v>
      </c>
      <c r="L429" t="s">
        <v>7953</v>
      </c>
      <c r="M429" t="s">
        <v>7954</v>
      </c>
      <c r="N429" t="s">
        <v>7955</v>
      </c>
      <c r="O429" t="s">
        <v>7949</v>
      </c>
      <c r="P429" t="s">
        <v>9943</v>
      </c>
      <c r="Q429" t="s">
        <v>7957</v>
      </c>
      <c r="R429" t="s">
        <v>7958</v>
      </c>
      <c r="S429" t="s">
        <v>7959</v>
      </c>
      <c r="T429" t="s">
        <v>7960</v>
      </c>
      <c r="U429" t="s">
        <v>7961</v>
      </c>
      <c r="V429" t="s">
        <v>7950</v>
      </c>
      <c r="W429" t="s">
        <v>7950</v>
      </c>
      <c r="X429" s="3">
        <v>396</v>
      </c>
      <c r="Y429" t="s">
        <v>7948</v>
      </c>
      <c r="Z429" s="3">
        <v>1</v>
      </c>
      <c r="AB429" t="s">
        <v>7962</v>
      </c>
      <c r="AC429" t="s">
        <v>7963</v>
      </c>
      <c r="AE429" s="3">
        <v>0</v>
      </c>
      <c r="AF429" s="3">
        <v>0</v>
      </c>
      <c r="AH429" t="s">
        <v>9944</v>
      </c>
      <c r="AI429" s="3">
        <v>5187.59</v>
      </c>
      <c r="AJ429" t="s">
        <v>7950</v>
      </c>
      <c r="AK429" t="s">
        <v>7950</v>
      </c>
      <c r="AL429" t="s">
        <v>7950</v>
      </c>
      <c r="AM429" t="s">
        <v>7950</v>
      </c>
      <c r="AN429" t="s">
        <v>7950</v>
      </c>
      <c r="AO429" t="s">
        <v>7950</v>
      </c>
      <c r="AR429" t="s">
        <v>7964</v>
      </c>
      <c r="AV429" t="s">
        <v>7950</v>
      </c>
      <c r="AW429" t="s">
        <v>7950</v>
      </c>
      <c r="AX429" s="3">
        <v>9</v>
      </c>
      <c r="AY429" s="3">
        <v>44</v>
      </c>
      <c r="AZ429" s="3">
        <v>4</v>
      </c>
      <c r="BC429" t="s">
        <v>7950</v>
      </c>
      <c r="BD429" t="s">
        <v>7950</v>
      </c>
    </row>
    <row r="430" spans="1:56">
      <c r="A430" t="s">
        <v>9945</v>
      </c>
      <c r="B430" t="s">
        <v>9128</v>
      </c>
      <c r="C430" t="s">
        <v>8279</v>
      </c>
      <c r="E430" t="s">
        <v>7947</v>
      </c>
      <c r="F430" t="s">
        <v>7948</v>
      </c>
      <c r="G430" t="s">
        <v>7949</v>
      </c>
      <c r="H430" t="s">
        <v>7950</v>
      </c>
      <c r="I430" s="3">
        <v>365</v>
      </c>
      <c r="J430" t="s">
        <v>9946</v>
      </c>
      <c r="K430" t="s">
        <v>9947</v>
      </c>
      <c r="L430" t="s">
        <v>7953</v>
      </c>
      <c r="M430" t="s">
        <v>7954</v>
      </c>
      <c r="N430" t="s">
        <v>7955</v>
      </c>
      <c r="O430" t="s">
        <v>7949</v>
      </c>
      <c r="P430" t="s">
        <v>9948</v>
      </c>
      <c r="Q430" t="s">
        <v>7957</v>
      </c>
      <c r="R430" t="s">
        <v>7958</v>
      </c>
      <c r="S430" t="s">
        <v>7959</v>
      </c>
      <c r="T430" t="s">
        <v>7960</v>
      </c>
      <c r="U430" t="s">
        <v>7961</v>
      </c>
      <c r="V430" t="s">
        <v>7950</v>
      </c>
      <c r="W430" t="s">
        <v>7950</v>
      </c>
      <c r="X430" s="3">
        <v>616</v>
      </c>
      <c r="Y430" t="s">
        <v>7948</v>
      </c>
      <c r="Z430" s="3">
        <v>1</v>
      </c>
      <c r="AB430" t="s">
        <v>7962</v>
      </c>
      <c r="AC430" t="s">
        <v>7963</v>
      </c>
      <c r="AE430" s="3">
        <v>0</v>
      </c>
      <c r="AF430" s="3">
        <v>0</v>
      </c>
      <c r="AH430" t="s">
        <v>9949</v>
      </c>
      <c r="AI430" t="s">
        <v>7950</v>
      </c>
      <c r="AJ430" t="s">
        <v>7950</v>
      </c>
      <c r="AK430" t="s">
        <v>7950</v>
      </c>
      <c r="AL430" t="s">
        <v>7950</v>
      </c>
      <c r="AM430" t="s">
        <v>7950</v>
      </c>
      <c r="AN430" t="s">
        <v>7950</v>
      </c>
      <c r="AO430" t="s">
        <v>7950</v>
      </c>
      <c r="AR430" t="s">
        <v>7964</v>
      </c>
      <c r="AV430" t="s">
        <v>7950</v>
      </c>
      <c r="AW430" t="s">
        <v>7950</v>
      </c>
      <c r="AX430" s="3">
        <v>11</v>
      </c>
      <c r="AY430" s="3">
        <v>56</v>
      </c>
      <c r="AZ430" s="3">
        <v>4</v>
      </c>
      <c r="BC430" t="s">
        <v>7950</v>
      </c>
      <c r="BD430" t="s">
        <v>7950</v>
      </c>
    </row>
    <row r="431" spans="1:56">
      <c r="A431" t="s">
        <v>9950</v>
      </c>
      <c r="B431" t="s">
        <v>9951</v>
      </c>
      <c r="C431" t="s">
        <v>8170</v>
      </c>
      <c r="D431" s="2" t="s">
        <v>7998</v>
      </c>
      <c r="E431" t="s">
        <v>7968</v>
      </c>
      <c r="F431" t="s">
        <v>7948</v>
      </c>
      <c r="G431" t="s">
        <v>7949</v>
      </c>
      <c r="H431" t="s">
        <v>7950</v>
      </c>
      <c r="I431" s="3">
        <v>365</v>
      </c>
      <c r="J431" t="s">
        <v>9952</v>
      </c>
      <c r="K431" t="s">
        <v>8020</v>
      </c>
      <c r="L431" t="s">
        <v>8047</v>
      </c>
      <c r="M431" t="s">
        <v>7954</v>
      </c>
      <c r="N431" t="s">
        <v>7955</v>
      </c>
      <c r="O431" t="s">
        <v>7949</v>
      </c>
      <c r="P431" t="s">
        <v>9953</v>
      </c>
      <c r="Q431" t="s">
        <v>7957</v>
      </c>
      <c r="R431" t="s">
        <v>7958</v>
      </c>
      <c r="S431" t="s">
        <v>7959</v>
      </c>
      <c r="T431" t="s">
        <v>7960</v>
      </c>
      <c r="U431" t="s">
        <v>7961</v>
      </c>
      <c r="V431" t="s">
        <v>7950</v>
      </c>
      <c r="W431" t="s">
        <v>7950</v>
      </c>
      <c r="X431" s="3">
        <v>192</v>
      </c>
      <c r="Y431" t="s">
        <v>7948</v>
      </c>
      <c r="Z431" s="3">
        <v>1</v>
      </c>
      <c r="AB431" t="s">
        <v>7971</v>
      </c>
      <c r="AC431" t="s">
        <v>8001</v>
      </c>
      <c r="AE431" s="3">
        <v>0</v>
      </c>
      <c r="AF431" s="3">
        <v>0</v>
      </c>
      <c r="AH431" t="s">
        <v>8146</v>
      </c>
      <c r="AI431" t="s">
        <v>7950</v>
      </c>
      <c r="AJ431" t="s">
        <v>7950</v>
      </c>
      <c r="AK431" t="s">
        <v>7950</v>
      </c>
      <c r="AL431" t="s">
        <v>7950</v>
      </c>
      <c r="AM431" t="s">
        <v>7950</v>
      </c>
      <c r="AN431" t="s">
        <v>7950</v>
      </c>
      <c r="AO431" t="s">
        <v>7950</v>
      </c>
      <c r="AR431" t="s">
        <v>7964</v>
      </c>
      <c r="AV431" t="s">
        <v>7950</v>
      </c>
      <c r="AW431" t="s">
        <v>7950</v>
      </c>
      <c r="AX431" s="3">
        <v>6</v>
      </c>
      <c r="AY431" s="3">
        <v>32</v>
      </c>
      <c r="AZ431" s="3">
        <v>8</v>
      </c>
      <c r="BC431" t="s">
        <v>7950</v>
      </c>
      <c r="BD431" t="s">
        <v>7950</v>
      </c>
    </row>
    <row r="432" spans="1:56">
      <c r="A432" t="s">
        <v>4702</v>
      </c>
      <c r="B432" t="s">
        <v>9954</v>
      </c>
      <c r="C432" t="s">
        <v>8279</v>
      </c>
      <c r="E432" t="s">
        <v>7947</v>
      </c>
      <c r="F432" t="s">
        <v>7948</v>
      </c>
      <c r="G432" t="s">
        <v>7949</v>
      </c>
      <c r="H432" t="s">
        <v>7950</v>
      </c>
      <c r="I432" s="3">
        <v>365</v>
      </c>
      <c r="J432" t="s">
        <v>9955</v>
      </c>
      <c r="K432" t="s">
        <v>9956</v>
      </c>
      <c r="L432" t="s">
        <v>8535</v>
      </c>
      <c r="M432" t="s">
        <v>7954</v>
      </c>
      <c r="N432" t="s">
        <v>7955</v>
      </c>
      <c r="O432" t="s">
        <v>7949</v>
      </c>
      <c r="P432" t="s">
        <v>9957</v>
      </c>
      <c r="Q432" t="s">
        <v>7957</v>
      </c>
      <c r="R432" t="s">
        <v>7958</v>
      </c>
      <c r="S432" t="s">
        <v>7959</v>
      </c>
      <c r="T432" t="s">
        <v>7960</v>
      </c>
      <c r="U432" t="s">
        <v>7961</v>
      </c>
      <c r="V432" t="s">
        <v>7950</v>
      </c>
      <c r="W432" t="s">
        <v>7950</v>
      </c>
      <c r="X432" s="3">
        <v>360</v>
      </c>
      <c r="Y432" t="s">
        <v>7948</v>
      </c>
      <c r="Z432" s="3">
        <v>1</v>
      </c>
      <c r="AB432" t="s">
        <v>7962</v>
      </c>
      <c r="AC432" t="s">
        <v>7963</v>
      </c>
      <c r="AE432" s="3">
        <v>0</v>
      </c>
      <c r="AF432" s="3">
        <v>0</v>
      </c>
      <c r="AH432" t="s">
        <v>9347</v>
      </c>
      <c r="AI432" s="3">
        <v>10082.75</v>
      </c>
      <c r="AJ432" t="s">
        <v>7950</v>
      </c>
      <c r="AK432" t="s">
        <v>7950</v>
      </c>
      <c r="AL432" t="s">
        <v>7950</v>
      </c>
      <c r="AM432" t="s">
        <v>7950</v>
      </c>
      <c r="AN432" t="s">
        <v>7950</v>
      </c>
      <c r="AO432" t="s">
        <v>7950</v>
      </c>
      <c r="AR432" t="s">
        <v>7964</v>
      </c>
      <c r="AV432" t="s">
        <v>7950</v>
      </c>
      <c r="AW432" t="s">
        <v>7950</v>
      </c>
      <c r="AX432" t="s">
        <v>7950</v>
      </c>
      <c r="AY432" t="s">
        <v>7950</v>
      </c>
      <c r="AZ432" t="s">
        <v>7950</v>
      </c>
      <c r="BC432" t="s">
        <v>7950</v>
      </c>
      <c r="BD432" t="s">
        <v>7950</v>
      </c>
    </row>
    <row r="433" spans="1:56">
      <c r="A433" t="s">
        <v>4372</v>
      </c>
      <c r="B433" t="s">
        <v>9958</v>
      </c>
      <c r="C433" t="s">
        <v>9268</v>
      </c>
      <c r="E433" t="s">
        <v>7947</v>
      </c>
      <c r="F433" t="s">
        <v>7948</v>
      </c>
      <c r="G433" t="s">
        <v>7949</v>
      </c>
      <c r="H433" t="s">
        <v>7950</v>
      </c>
      <c r="I433" s="3">
        <v>365</v>
      </c>
      <c r="J433" t="s">
        <v>9959</v>
      </c>
      <c r="K433" t="s">
        <v>9960</v>
      </c>
      <c r="L433" t="s">
        <v>8535</v>
      </c>
      <c r="M433" t="s">
        <v>7954</v>
      </c>
      <c r="N433" t="s">
        <v>7955</v>
      </c>
      <c r="O433" t="s">
        <v>7949</v>
      </c>
      <c r="P433" t="s">
        <v>9961</v>
      </c>
      <c r="Q433" t="s">
        <v>7957</v>
      </c>
      <c r="R433" t="s">
        <v>7958</v>
      </c>
      <c r="S433" t="s">
        <v>7959</v>
      </c>
      <c r="T433" t="s">
        <v>7960</v>
      </c>
      <c r="U433" t="s">
        <v>7961</v>
      </c>
      <c r="V433" t="s">
        <v>7950</v>
      </c>
      <c r="W433" t="s">
        <v>7950</v>
      </c>
      <c r="X433" s="3">
        <v>1040</v>
      </c>
      <c r="Y433" t="s">
        <v>7948</v>
      </c>
      <c r="Z433" s="3">
        <v>1</v>
      </c>
      <c r="AB433" t="s">
        <v>7962</v>
      </c>
      <c r="AC433" t="s">
        <v>7963</v>
      </c>
      <c r="AE433" s="3">
        <v>0</v>
      </c>
      <c r="AF433" s="3">
        <v>0</v>
      </c>
      <c r="AH433" t="s">
        <v>9962</v>
      </c>
      <c r="AI433" t="s">
        <v>7950</v>
      </c>
      <c r="AJ433" t="s">
        <v>7950</v>
      </c>
      <c r="AK433" t="s">
        <v>7950</v>
      </c>
      <c r="AL433" t="s">
        <v>7950</v>
      </c>
      <c r="AM433" t="s">
        <v>7950</v>
      </c>
      <c r="AN433" t="s">
        <v>7950</v>
      </c>
      <c r="AO433" t="s">
        <v>7950</v>
      </c>
      <c r="AR433" t="s">
        <v>7964</v>
      </c>
      <c r="AV433" t="s">
        <v>7950</v>
      </c>
      <c r="AW433" t="s">
        <v>7950</v>
      </c>
      <c r="AX433" t="s">
        <v>7950</v>
      </c>
      <c r="AY433" t="s">
        <v>7950</v>
      </c>
      <c r="AZ433" t="s">
        <v>7950</v>
      </c>
      <c r="BC433" t="s">
        <v>7950</v>
      </c>
      <c r="BD433" t="s">
        <v>7950</v>
      </c>
    </row>
    <row r="434" spans="1:56">
      <c r="A434" t="s">
        <v>4602</v>
      </c>
      <c r="B434" t="s">
        <v>9963</v>
      </c>
      <c r="C434" t="s">
        <v>7946</v>
      </c>
      <c r="E434" t="s">
        <v>7947</v>
      </c>
      <c r="F434" t="s">
        <v>7948</v>
      </c>
      <c r="G434" t="s">
        <v>7949</v>
      </c>
      <c r="H434" t="s">
        <v>7950</v>
      </c>
      <c r="I434" s="3">
        <v>365</v>
      </c>
      <c r="J434" t="s">
        <v>9964</v>
      </c>
      <c r="K434" t="s">
        <v>9965</v>
      </c>
      <c r="L434" t="s">
        <v>8535</v>
      </c>
      <c r="M434" t="s">
        <v>7954</v>
      </c>
      <c r="N434" t="s">
        <v>7955</v>
      </c>
      <c r="O434" t="s">
        <v>7949</v>
      </c>
      <c r="P434" t="s">
        <v>9966</v>
      </c>
      <c r="Q434" t="s">
        <v>7957</v>
      </c>
      <c r="R434" t="s">
        <v>7958</v>
      </c>
      <c r="S434" t="s">
        <v>7959</v>
      </c>
      <c r="T434" t="s">
        <v>7960</v>
      </c>
      <c r="U434" t="s">
        <v>7961</v>
      </c>
      <c r="V434" t="s">
        <v>7950</v>
      </c>
      <c r="W434" t="s">
        <v>7950</v>
      </c>
      <c r="X434" s="3">
        <v>280</v>
      </c>
      <c r="Y434" t="s">
        <v>7948</v>
      </c>
      <c r="Z434" s="3">
        <v>1</v>
      </c>
      <c r="AB434" t="s">
        <v>7962</v>
      </c>
      <c r="AC434" t="s">
        <v>7963</v>
      </c>
      <c r="AE434" s="3">
        <v>0</v>
      </c>
      <c r="AF434" s="3">
        <v>0</v>
      </c>
      <c r="AH434" t="s">
        <v>9347</v>
      </c>
      <c r="AI434" s="3">
        <v>5571.59</v>
      </c>
      <c r="AJ434" t="s">
        <v>7950</v>
      </c>
      <c r="AK434" t="s">
        <v>7950</v>
      </c>
      <c r="AL434" t="s">
        <v>7950</v>
      </c>
      <c r="AM434" t="s">
        <v>7950</v>
      </c>
      <c r="AN434" t="s">
        <v>7950</v>
      </c>
      <c r="AO434" t="s">
        <v>7950</v>
      </c>
      <c r="AR434" t="s">
        <v>7964</v>
      </c>
      <c r="AV434" t="s">
        <v>7950</v>
      </c>
      <c r="AW434" t="s">
        <v>7950</v>
      </c>
      <c r="AX434" s="3">
        <v>5</v>
      </c>
      <c r="AY434" s="3">
        <v>56</v>
      </c>
      <c r="AZ434" s="3">
        <v>4</v>
      </c>
      <c r="BC434" t="s">
        <v>7950</v>
      </c>
      <c r="BD434" t="s">
        <v>7950</v>
      </c>
    </row>
    <row r="435" spans="1:56">
      <c r="A435" t="s">
        <v>1822</v>
      </c>
      <c r="B435" t="s">
        <v>9967</v>
      </c>
      <c r="C435" t="s">
        <v>8279</v>
      </c>
      <c r="E435" t="s">
        <v>7947</v>
      </c>
      <c r="F435" t="s">
        <v>7948</v>
      </c>
      <c r="G435" t="s">
        <v>7949</v>
      </c>
      <c r="H435" t="s">
        <v>7950</v>
      </c>
      <c r="I435" s="3">
        <v>365</v>
      </c>
      <c r="J435" t="s">
        <v>9968</v>
      </c>
      <c r="K435" t="s">
        <v>8281</v>
      </c>
      <c r="L435" t="s">
        <v>8535</v>
      </c>
      <c r="M435" t="s">
        <v>7954</v>
      </c>
      <c r="N435" t="s">
        <v>7955</v>
      </c>
      <c r="O435" t="s">
        <v>7949</v>
      </c>
      <c r="P435" t="s">
        <v>9969</v>
      </c>
      <c r="Q435" t="s">
        <v>7957</v>
      </c>
      <c r="R435" t="s">
        <v>7958</v>
      </c>
      <c r="S435" t="s">
        <v>7959</v>
      </c>
      <c r="T435" t="s">
        <v>7960</v>
      </c>
      <c r="U435" t="s">
        <v>7961</v>
      </c>
      <c r="V435" t="s">
        <v>7950</v>
      </c>
      <c r="W435" t="s">
        <v>7950</v>
      </c>
      <c r="X435" s="3">
        <v>196</v>
      </c>
      <c r="Y435" t="s">
        <v>7948</v>
      </c>
      <c r="Z435" s="3">
        <v>1</v>
      </c>
      <c r="AB435" t="s">
        <v>7962</v>
      </c>
      <c r="AC435" t="s">
        <v>7963</v>
      </c>
      <c r="AE435" s="3">
        <v>0</v>
      </c>
      <c r="AF435" s="3">
        <v>0</v>
      </c>
      <c r="AH435" t="s">
        <v>8075</v>
      </c>
      <c r="AI435" t="s">
        <v>7950</v>
      </c>
      <c r="AJ435" t="s">
        <v>7950</v>
      </c>
      <c r="AK435" t="s">
        <v>7950</v>
      </c>
      <c r="AL435" t="s">
        <v>7950</v>
      </c>
      <c r="AM435" t="s">
        <v>7950</v>
      </c>
      <c r="AN435" t="s">
        <v>7950</v>
      </c>
      <c r="AO435" t="s">
        <v>7950</v>
      </c>
      <c r="AR435" t="s">
        <v>7964</v>
      </c>
      <c r="AV435" t="s">
        <v>7950</v>
      </c>
      <c r="AW435" t="s">
        <v>7950</v>
      </c>
      <c r="AX435" t="s">
        <v>7950</v>
      </c>
      <c r="AY435" t="s">
        <v>7950</v>
      </c>
      <c r="AZ435" t="s">
        <v>7950</v>
      </c>
      <c r="BC435" t="s">
        <v>7950</v>
      </c>
      <c r="BD435" t="s">
        <v>7950</v>
      </c>
    </row>
    <row r="436" spans="1:56">
      <c r="A436" t="s">
        <v>5778</v>
      </c>
      <c r="B436" t="s">
        <v>9970</v>
      </c>
      <c r="C436" t="s">
        <v>8140</v>
      </c>
      <c r="D436" s="2" t="s">
        <v>8141</v>
      </c>
      <c r="E436" t="s">
        <v>7947</v>
      </c>
      <c r="F436" t="s">
        <v>7948</v>
      </c>
      <c r="G436" t="s">
        <v>7949</v>
      </c>
      <c r="H436" t="s">
        <v>7950</v>
      </c>
      <c r="I436" s="3">
        <v>365</v>
      </c>
      <c r="J436" t="s">
        <v>9971</v>
      </c>
      <c r="K436" t="s">
        <v>9972</v>
      </c>
      <c r="L436" t="s">
        <v>8535</v>
      </c>
      <c r="M436" t="s">
        <v>7954</v>
      </c>
      <c r="N436" t="s">
        <v>7955</v>
      </c>
      <c r="O436" t="s">
        <v>7949</v>
      </c>
      <c r="P436" t="s">
        <v>9973</v>
      </c>
      <c r="Q436" t="s">
        <v>7957</v>
      </c>
      <c r="R436" t="s">
        <v>7958</v>
      </c>
      <c r="S436" t="s">
        <v>7959</v>
      </c>
      <c r="T436" t="s">
        <v>7960</v>
      </c>
      <c r="U436" t="s">
        <v>7961</v>
      </c>
      <c r="V436" t="s">
        <v>7950</v>
      </c>
      <c r="W436" t="s">
        <v>7950</v>
      </c>
      <c r="X436" s="3">
        <v>196</v>
      </c>
      <c r="Y436" t="s">
        <v>7948</v>
      </c>
      <c r="Z436" s="3">
        <v>1</v>
      </c>
      <c r="AB436" t="s">
        <v>7962</v>
      </c>
      <c r="AC436" t="s">
        <v>8145</v>
      </c>
      <c r="AE436" s="3">
        <v>0</v>
      </c>
      <c r="AF436" s="3">
        <v>0</v>
      </c>
      <c r="AH436" t="s">
        <v>8370</v>
      </c>
      <c r="AI436" t="s">
        <v>7950</v>
      </c>
      <c r="AJ436" t="s">
        <v>7950</v>
      </c>
      <c r="AK436" t="s">
        <v>7950</v>
      </c>
      <c r="AL436" t="s">
        <v>7950</v>
      </c>
      <c r="AM436" t="s">
        <v>7950</v>
      </c>
      <c r="AN436" t="s">
        <v>7950</v>
      </c>
      <c r="AO436" t="s">
        <v>7950</v>
      </c>
      <c r="AR436" t="s">
        <v>7964</v>
      </c>
      <c r="AV436" t="s">
        <v>7950</v>
      </c>
      <c r="AW436" t="s">
        <v>7950</v>
      </c>
      <c r="AX436" t="s">
        <v>7950</v>
      </c>
      <c r="AY436" t="s">
        <v>7950</v>
      </c>
      <c r="AZ436" t="s">
        <v>7950</v>
      </c>
      <c r="BC436" t="s">
        <v>7950</v>
      </c>
      <c r="BD436" t="s">
        <v>7950</v>
      </c>
    </row>
    <row r="437" spans="1:56">
      <c r="A437" t="s">
        <v>9974</v>
      </c>
      <c r="B437" t="s">
        <v>9975</v>
      </c>
      <c r="C437" t="s">
        <v>8170</v>
      </c>
      <c r="D437" s="2" t="s">
        <v>7998</v>
      </c>
      <c r="E437" t="s">
        <v>7968</v>
      </c>
      <c r="F437" t="s">
        <v>7948</v>
      </c>
      <c r="G437" t="s">
        <v>7949</v>
      </c>
      <c r="H437" t="s">
        <v>7950</v>
      </c>
      <c r="I437" s="3">
        <v>365</v>
      </c>
      <c r="J437" t="s">
        <v>9976</v>
      </c>
      <c r="K437" t="s">
        <v>9977</v>
      </c>
      <c r="L437" t="s">
        <v>8152</v>
      </c>
      <c r="M437" t="s">
        <v>7954</v>
      </c>
      <c r="N437" t="s">
        <v>7955</v>
      </c>
      <c r="O437" t="s">
        <v>7949</v>
      </c>
      <c r="P437" t="s">
        <v>9978</v>
      </c>
      <c r="Q437" t="s">
        <v>9174</v>
      </c>
      <c r="R437" t="s">
        <v>7958</v>
      </c>
      <c r="S437" t="s">
        <v>7959</v>
      </c>
      <c r="T437" t="s">
        <v>7960</v>
      </c>
      <c r="U437" t="s">
        <v>7961</v>
      </c>
      <c r="V437" t="s">
        <v>7950</v>
      </c>
      <c r="W437" t="s">
        <v>7950</v>
      </c>
      <c r="X437" s="3">
        <v>192</v>
      </c>
      <c r="Y437" t="s">
        <v>7948</v>
      </c>
      <c r="Z437" s="3">
        <v>1</v>
      </c>
      <c r="AB437" t="s">
        <v>7971</v>
      </c>
      <c r="AC437" t="s">
        <v>8001</v>
      </c>
      <c r="AE437" s="3">
        <v>0</v>
      </c>
      <c r="AF437" s="3">
        <v>0</v>
      </c>
      <c r="AH437" t="s">
        <v>8146</v>
      </c>
      <c r="AI437" t="s">
        <v>7950</v>
      </c>
      <c r="AJ437" t="s">
        <v>7950</v>
      </c>
      <c r="AK437" t="s">
        <v>7950</v>
      </c>
      <c r="AL437" t="s">
        <v>7950</v>
      </c>
      <c r="AM437" t="s">
        <v>7950</v>
      </c>
      <c r="AN437" t="s">
        <v>7950</v>
      </c>
      <c r="AO437" t="s">
        <v>7950</v>
      </c>
      <c r="AR437" t="s">
        <v>7964</v>
      </c>
      <c r="AV437" t="s">
        <v>7950</v>
      </c>
      <c r="AW437" t="s">
        <v>7950</v>
      </c>
      <c r="AX437" s="3">
        <v>6</v>
      </c>
      <c r="AY437" s="3">
        <v>32</v>
      </c>
      <c r="AZ437" s="3">
        <v>8</v>
      </c>
      <c r="BC437" t="s">
        <v>7950</v>
      </c>
      <c r="BD437" t="s">
        <v>7950</v>
      </c>
    </row>
    <row r="438" spans="1:56">
      <c r="A438" t="s">
        <v>9979</v>
      </c>
      <c r="B438" t="s">
        <v>9206</v>
      </c>
      <c r="C438" t="s">
        <v>8254</v>
      </c>
      <c r="D438" s="2" t="s">
        <v>7998</v>
      </c>
      <c r="E438" t="s">
        <v>7968</v>
      </c>
      <c r="F438" t="s">
        <v>7948</v>
      </c>
      <c r="G438" t="s">
        <v>7949</v>
      </c>
      <c r="H438" t="s">
        <v>7950</v>
      </c>
      <c r="I438" s="3">
        <v>365</v>
      </c>
      <c r="J438" t="s">
        <v>9980</v>
      </c>
      <c r="K438" t="s">
        <v>9981</v>
      </c>
      <c r="L438" t="s">
        <v>9209</v>
      </c>
      <c r="M438" t="s">
        <v>7954</v>
      </c>
      <c r="N438" t="s">
        <v>7955</v>
      </c>
      <c r="O438" t="s">
        <v>7949</v>
      </c>
      <c r="P438" t="s">
        <v>9982</v>
      </c>
      <c r="Q438" t="s">
        <v>7957</v>
      </c>
      <c r="R438" t="s">
        <v>7958</v>
      </c>
      <c r="S438" t="s">
        <v>7959</v>
      </c>
      <c r="T438" t="s">
        <v>7960</v>
      </c>
      <c r="U438" t="s">
        <v>7961</v>
      </c>
      <c r="V438" t="s">
        <v>7950</v>
      </c>
      <c r="W438" t="s">
        <v>7950</v>
      </c>
      <c r="X438" s="3">
        <v>64</v>
      </c>
      <c r="Y438" t="s">
        <v>7948</v>
      </c>
      <c r="Z438" s="3">
        <v>1</v>
      </c>
      <c r="AB438" t="s">
        <v>7971</v>
      </c>
      <c r="AC438" t="s">
        <v>8001</v>
      </c>
      <c r="AE438" s="3">
        <v>0</v>
      </c>
      <c r="AF438" s="3">
        <v>0</v>
      </c>
      <c r="AI438" t="s">
        <v>7950</v>
      </c>
      <c r="AJ438" t="s">
        <v>7950</v>
      </c>
      <c r="AK438" t="s">
        <v>7950</v>
      </c>
      <c r="AL438" t="s">
        <v>7950</v>
      </c>
      <c r="AM438" t="s">
        <v>7950</v>
      </c>
      <c r="AN438" t="s">
        <v>7950</v>
      </c>
      <c r="AO438" t="s">
        <v>7950</v>
      </c>
      <c r="AR438" t="s">
        <v>7964</v>
      </c>
      <c r="AV438" t="s">
        <v>7950</v>
      </c>
      <c r="AW438" t="s">
        <v>7950</v>
      </c>
      <c r="AX438" s="3">
        <v>4</v>
      </c>
      <c r="AY438" s="3">
        <v>16</v>
      </c>
      <c r="AZ438" s="3">
        <v>8</v>
      </c>
      <c r="BC438" t="s">
        <v>7950</v>
      </c>
      <c r="BD438" t="s">
        <v>7950</v>
      </c>
    </row>
    <row r="439" spans="1:56">
      <c r="A439" t="s">
        <v>9983</v>
      </c>
      <c r="B439" t="s">
        <v>9206</v>
      </c>
      <c r="C439" t="s">
        <v>9227</v>
      </c>
      <c r="E439" t="s">
        <v>7968</v>
      </c>
      <c r="F439" t="s">
        <v>7948</v>
      </c>
      <c r="G439" t="s">
        <v>8221</v>
      </c>
      <c r="H439" t="s">
        <v>7950</v>
      </c>
      <c r="I439" s="3">
        <v>365</v>
      </c>
      <c r="K439" t="s">
        <v>9984</v>
      </c>
      <c r="L439" t="s">
        <v>9228</v>
      </c>
      <c r="M439" t="s">
        <v>7954</v>
      </c>
      <c r="N439" t="s">
        <v>7955</v>
      </c>
      <c r="O439" t="s">
        <v>7949</v>
      </c>
      <c r="P439" t="s">
        <v>9985</v>
      </c>
      <c r="Q439" t="s">
        <v>8049</v>
      </c>
      <c r="R439" t="s">
        <v>7958</v>
      </c>
      <c r="S439" t="s">
        <v>7959</v>
      </c>
      <c r="T439" t="s">
        <v>7960</v>
      </c>
      <c r="U439" t="s">
        <v>8223</v>
      </c>
      <c r="V439" t="s">
        <v>7950</v>
      </c>
      <c r="W439" t="s">
        <v>7950</v>
      </c>
      <c r="X439" s="3">
        <v>64</v>
      </c>
      <c r="Y439" t="s">
        <v>7948</v>
      </c>
      <c r="Z439" s="3">
        <v>1</v>
      </c>
      <c r="AB439" t="s">
        <v>7971</v>
      </c>
      <c r="AE439" s="3">
        <v>0</v>
      </c>
      <c r="AF439" s="3">
        <v>0</v>
      </c>
      <c r="AI439" t="s">
        <v>7950</v>
      </c>
      <c r="AJ439" t="s">
        <v>7950</v>
      </c>
      <c r="AK439" t="s">
        <v>7950</v>
      </c>
      <c r="AL439" t="s">
        <v>7950</v>
      </c>
      <c r="AM439" t="s">
        <v>7950</v>
      </c>
      <c r="AN439" t="s">
        <v>7950</v>
      </c>
      <c r="AO439" t="s">
        <v>7950</v>
      </c>
      <c r="AR439" t="s">
        <v>7964</v>
      </c>
      <c r="AV439" t="s">
        <v>7950</v>
      </c>
      <c r="AW439" t="s">
        <v>7950</v>
      </c>
      <c r="AX439" s="3">
        <v>4</v>
      </c>
      <c r="AY439" s="3">
        <v>16</v>
      </c>
      <c r="AZ439" s="3">
        <v>8</v>
      </c>
      <c r="BC439" t="s">
        <v>7950</v>
      </c>
      <c r="BD439" t="s">
        <v>7950</v>
      </c>
    </row>
    <row r="440" spans="1:56">
      <c r="A440" t="s">
        <v>9986</v>
      </c>
      <c r="B440" t="s">
        <v>9987</v>
      </c>
      <c r="C440" t="s">
        <v>9227</v>
      </c>
      <c r="E440" t="s">
        <v>7968</v>
      </c>
      <c r="F440" t="s">
        <v>7948</v>
      </c>
      <c r="G440" t="s">
        <v>8221</v>
      </c>
      <c r="H440" t="s">
        <v>7950</v>
      </c>
      <c r="I440" s="3">
        <v>365</v>
      </c>
      <c r="K440" t="s">
        <v>9988</v>
      </c>
      <c r="L440" t="s">
        <v>9228</v>
      </c>
      <c r="M440" t="s">
        <v>7954</v>
      </c>
      <c r="N440" t="s">
        <v>7955</v>
      </c>
      <c r="O440" t="s">
        <v>7949</v>
      </c>
      <c r="P440" t="s">
        <v>9989</v>
      </c>
      <c r="Q440" t="s">
        <v>8049</v>
      </c>
      <c r="R440" t="s">
        <v>7958</v>
      </c>
      <c r="S440" t="s">
        <v>7959</v>
      </c>
      <c r="T440" t="s">
        <v>7960</v>
      </c>
      <c r="U440" t="s">
        <v>8223</v>
      </c>
      <c r="V440" t="s">
        <v>7950</v>
      </c>
      <c r="W440" t="s">
        <v>7950</v>
      </c>
      <c r="X440" s="3">
        <v>36</v>
      </c>
      <c r="Y440" t="s">
        <v>7948</v>
      </c>
      <c r="Z440" s="3">
        <v>1</v>
      </c>
      <c r="AB440" t="s">
        <v>7971</v>
      </c>
      <c r="AE440" s="3">
        <v>0</v>
      </c>
      <c r="AF440" s="3">
        <v>0</v>
      </c>
      <c r="AI440" t="s">
        <v>7950</v>
      </c>
      <c r="AJ440" t="s">
        <v>7950</v>
      </c>
      <c r="AK440" t="s">
        <v>7950</v>
      </c>
      <c r="AL440" t="s">
        <v>7950</v>
      </c>
      <c r="AM440" t="s">
        <v>7950</v>
      </c>
      <c r="AN440" t="s">
        <v>7950</v>
      </c>
      <c r="AO440" t="s">
        <v>7950</v>
      </c>
      <c r="AR440" t="s">
        <v>7964</v>
      </c>
      <c r="AV440" t="s">
        <v>7950</v>
      </c>
      <c r="AW440" t="s">
        <v>7950</v>
      </c>
      <c r="AX440" s="3">
        <v>3</v>
      </c>
      <c r="AY440" s="3">
        <v>12</v>
      </c>
      <c r="AZ440" s="3">
        <v>6</v>
      </c>
      <c r="BC440" t="s">
        <v>7950</v>
      </c>
      <c r="BD440" t="s">
        <v>7950</v>
      </c>
    </row>
    <row r="441" spans="1:56">
      <c r="A441" t="s">
        <v>9990</v>
      </c>
      <c r="B441" t="s">
        <v>9991</v>
      </c>
      <c r="C441" t="s">
        <v>8170</v>
      </c>
      <c r="D441" s="2" t="s">
        <v>7998</v>
      </c>
      <c r="E441" t="s">
        <v>7968</v>
      </c>
      <c r="F441" t="s">
        <v>7948</v>
      </c>
      <c r="G441" t="s">
        <v>7949</v>
      </c>
      <c r="H441" t="s">
        <v>7950</v>
      </c>
      <c r="I441" s="3">
        <v>365</v>
      </c>
      <c r="J441" t="s">
        <v>9992</v>
      </c>
      <c r="K441" t="s">
        <v>9977</v>
      </c>
      <c r="L441" t="s">
        <v>8152</v>
      </c>
      <c r="M441" t="s">
        <v>7954</v>
      </c>
      <c r="N441" t="s">
        <v>7955</v>
      </c>
      <c r="O441" t="s">
        <v>7949</v>
      </c>
      <c r="P441" t="s">
        <v>9993</v>
      </c>
      <c r="Q441" t="s">
        <v>7957</v>
      </c>
      <c r="R441" t="s">
        <v>7958</v>
      </c>
      <c r="S441" t="s">
        <v>7959</v>
      </c>
      <c r="T441" t="s">
        <v>7960</v>
      </c>
      <c r="U441" t="s">
        <v>7961</v>
      </c>
      <c r="V441" t="s">
        <v>7950</v>
      </c>
      <c r="W441" t="s">
        <v>7950</v>
      </c>
      <c r="X441" s="3">
        <v>192</v>
      </c>
      <c r="Y441" t="s">
        <v>7948</v>
      </c>
      <c r="Z441" s="3">
        <v>1</v>
      </c>
      <c r="AB441" t="s">
        <v>7971</v>
      </c>
      <c r="AC441" t="s">
        <v>8001</v>
      </c>
      <c r="AE441" s="3">
        <v>0</v>
      </c>
      <c r="AF441" s="3">
        <v>0</v>
      </c>
      <c r="AH441" t="s">
        <v>8146</v>
      </c>
      <c r="AI441" t="s">
        <v>7950</v>
      </c>
      <c r="AJ441" t="s">
        <v>7950</v>
      </c>
      <c r="AK441" t="s">
        <v>7950</v>
      </c>
      <c r="AL441" t="s">
        <v>7950</v>
      </c>
      <c r="AM441" t="s">
        <v>7950</v>
      </c>
      <c r="AN441" t="s">
        <v>7950</v>
      </c>
      <c r="AO441" t="s">
        <v>7950</v>
      </c>
      <c r="AR441" t="s">
        <v>7964</v>
      </c>
      <c r="AV441" t="s">
        <v>7950</v>
      </c>
      <c r="AW441" t="s">
        <v>7950</v>
      </c>
      <c r="AX441" s="3">
        <v>6</v>
      </c>
      <c r="AY441" s="3">
        <v>32</v>
      </c>
      <c r="AZ441" s="3">
        <v>8</v>
      </c>
      <c r="BC441" t="s">
        <v>7950</v>
      </c>
      <c r="BD441" t="s">
        <v>7950</v>
      </c>
    </row>
    <row r="442" spans="1:56">
      <c r="A442" t="s">
        <v>9994</v>
      </c>
      <c r="B442" t="s">
        <v>9995</v>
      </c>
      <c r="C442" t="s">
        <v>7992</v>
      </c>
      <c r="E442" t="s">
        <v>7993</v>
      </c>
      <c r="F442" t="s">
        <v>7948</v>
      </c>
      <c r="G442" t="s">
        <v>7949</v>
      </c>
      <c r="H442" t="s">
        <v>7950</v>
      </c>
      <c r="I442" s="3">
        <v>365</v>
      </c>
      <c r="J442" t="s">
        <v>9996</v>
      </c>
      <c r="K442" t="s">
        <v>9997</v>
      </c>
      <c r="L442" t="s">
        <v>7953</v>
      </c>
      <c r="M442" t="s">
        <v>7954</v>
      </c>
      <c r="N442" t="s">
        <v>7955</v>
      </c>
      <c r="O442" t="s">
        <v>7949</v>
      </c>
      <c r="P442" t="s">
        <v>9998</v>
      </c>
      <c r="Q442" t="s">
        <v>8049</v>
      </c>
      <c r="R442" t="s">
        <v>7958</v>
      </c>
      <c r="S442" t="s">
        <v>7959</v>
      </c>
      <c r="T442" t="s">
        <v>7960</v>
      </c>
      <c r="U442" t="s">
        <v>7961</v>
      </c>
      <c r="V442" t="s">
        <v>7950</v>
      </c>
      <c r="W442" t="s">
        <v>7950</v>
      </c>
      <c r="X442" s="3">
        <v>70</v>
      </c>
      <c r="Y442" t="s">
        <v>7948</v>
      </c>
      <c r="Z442" s="3">
        <v>1</v>
      </c>
      <c r="AB442" t="s">
        <v>7971</v>
      </c>
      <c r="AC442" t="s">
        <v>7963</v>
      </c>
      <c r="AE442" s="3">
        <v>0</v>
      </c>
      <c r="AF442" s="3">
        <v>0</v>
      </c>
      <c r="AI442" t="s">
        <v>7950</v>
      </c>
      <c r="AJ442" t="s">
        <v>7950</v>
      </c>
      <c r="AK442" t="s">
        <v>7950</v>
      </c>
      <c r="AL442" t="s">
        <v>7950</v>
      </c>
      <c r="AM442" t="s">
        <v>7950</v>
      </c>
      <c r="AN442" t="s">
        <v>7950</v>
      </c>
      <c r="AO442" t="s">
        <v>7950</v>
      </c>
      <c r="AR442" t="s">
        <v>7964</v>
      </c>
      <c r="AV442" t="s">
        <v>7950</v>
      </c>
      <c r="AW442" t="s">
        <v>7950</v>
      </c>
      <c r="AX442" s="3">
        <v>5</v>
      </c>
      <c r="AY442" s="3">
        <v>14</v>
      </c>
      <c r="AZ442" s="3">
        <v>7</v>
      </c>
      <c r="BC442" t="s">
        <v>7950</v>
      </c>
      <c r="BD442" t="s">
        <v>7950</v>
      </c>
    </row>
    <row r="443" spans="1:56">
      <c r="A443" t="s">
        <v>9999</v>
      </c>
      <c r="B443" t="s">
        <v>10000</v>
      </c>
      <c r="C443" t="s">
        <v>7992</v>
      </c>
      <c r="E443" t="s">
        <v>7993</v>
      </c>
      <c r="F443" t="s">
        <v>7948</v>
      </c>
      <c r="G443" t="s">
        <v>7949</v>
      </c>
      <c r="H443" t="s">
        <v>7950</v>
      </c>
      <c r="I443" s="3">
        <v>365</v>
      </c>
      <c r="J443" t="s">
        <v>10001</v>
      </c>
      <c r="K443" t="s">
        <v>9997</v>
      </c>
      <c r="L443" t="s">
        <v>7953</v>
      </c>
      <c r="M443" t="s">
        <v>7954</v>
      </c>
      <c r="N443" t="s">
        <v>7955</v>
      </c>
      <c r="O443" t="s">
        <v>7949</v>
      </c>
      <c r="P443" t="s">
        <v>10002</v>
      </c>
      <c r="Q443" t="s">
        <v>8049</v>
      </c>
      <c r="R443" t="s">
        <v>7958</v>
      </c>
      <c r="S443" t="s">
        <v>7959</v>
      </c>
      <c r="T443" t="s">
        <v>7960</v>
      </c>
      <c r="U443" t="s">
        <v>7961</v>
      </c>
      <c r="V443" t="s">
        <v>7950</v>
      </c>
      <c r="W443" t="s">
        <v>7950</v>
      </c>
      <c r="X443" s="3">
        <v>70</v>
      </c>
      <c r="Y443" t="s">
        <v>7948</v>
      </c>
      <c r="Z443" s="3">
        <v>1</v>
      </c>
      <c r="AB443" t="s">
        <v>7971</v>
      </c>
      <c r="AC443" t="s">
        <v>7963</v>
      </c>
      <c r="AE443" s="3">
        <v>0</v>
      </c>
      <c r="AF443" s="3">
        <v>0</v>
      </c>
      <c r="AI443" s="3">
        <v>8830.85</v>
      </c>
      <c r="AJ443" t="s">
        <v>7950</v>
      </c>
      <c r="AK443" t="s">
        <v>7950</v>
      </c>
      <c r="AL443" t="s">
        <v>7950</v>
      </c>
      <c r="AM443" t="s">
        <v>7950</v>
      </c>
      <c r="AN443" t="s">
        <v>7950</v>
      </c>
      <c r="AO443" t="s">
        <v>7950</v>
      </c>
      <c r="AR443" t="s">
        <v>7964</v>
      </c>
      <c r="AV443" t="s">
        <v>7950</v>
      </c>
      <c r="AW443" t="s">
        <v>7950</v>
      </c>
      <c r="AX443" s="3">
        <v>5</v>
      </c>
      <c r="AY443" s="3">
        <v>14</v>
      </c>
      <c r="AZ443" s="3">
        <v>7</v>
      </c>
      <c r="BA443" t="s">
        <v>8137</v>
      </c>
      <c r="BB443" t="s">
        <v>9568</v>
      </c>
      <c r="BC443" t="s">
        <v>7950</v>
      </c>
      <c r="BD443" t="s">
        <v>7950</v>
      </c>
    </row>
    <row r="444" spans="1:56">
      <c r="A444" t="s">
        <v>10003</v>
      </c>
      <c r="B444" t="s">
        <v>10004</v>
      </c>
      <c r="C444" t="s">
        <v>10005</v>
      </c>
      <c r="E444" t="s">
        <v>7968</v>
      </c>
      <c r="F444" t="s">
        <v>7948</v>
      </c>
      <c r="G444" t="s">
        <v>7949</v>
      </c>
      <c r="H444" t="s">
        <v>7950</v>
      </c>
      <c r="I444" s="3">
        <v>365</v>
      </c>
      <c r="J444" t="s">
        <v>10006</v>
      </c>
      <c r="K444" t="s">
        <v>10007</v>
      </c>
      <c r="L444" t="s">
        <v>8047</v>
      </c>
      <c r="M444" t="s">
        <v>7954</v>
      </c>
      <c r="N444" t="s">
        <v>7955</v>
      </c>
      <c r="O444" t="s">
        <v>7949</v>
      </c>
      <c r="P444" t="s">
        <v>10008</v>
      </c>
      <c r="Q444" t="s">
        <v>8049</v>
      </c>
      <c r="R444" t="s">
        <v>7958</v>
      </c>
      <c r="S444" t="s">
        <v>7959</v>
      </c>
      <c r="T444" t="s">
        <v>7960</v>
      </c>
      <c r="U444" t="s">
        <v>7961</v>
      </c>
      <c r="V444" t="s">
        <v>7950</v>
      </c>
      <c r="W444" t="s">
        <v>7950</v>
      </c>
      <c r="X444" s="3">
        <v>320</v>
      </c>
      <c r="Y444" t="s">
        <v>7948</v>
      </c>
      <c r="Z444" s="3">
        <v>1</v>
      </c>
      <c r="AB444" t="s">
        <v>7971</v>
      </c>
      <c r="AC444" t="s">
        <v>7963</v>
      </c>
      <c r="AE444" s="3">
        <v>0</v>
      </c>
      <c r="AF444" s="3">
        <v>0</v>
      </c>
      <c r="AI444" t="s">
        <v>7950</v>
      </c>
      <c r="AJ444" t="s">
        <v>7950</v>
      </c>
      <c r="AK444" t="s">
        <v>7950</v>
      </c>
      <c r="AL444" t="s">
        <v>7950</v>
      </c>
      <c r="AM444" t="s">
        <v>7950</v>
      </c>
      <c r="AN444" t="s">
        <v>7950</v>
      </c>
      <c r="AO444" t="s">
        <v>7950</v>
      </c>
      <c r="AR444" t="s">
        <v>7964</v>
      </c>
      <c r="AV444" t="s">
        <v>7950</v>
      </c>
      <c r="AW444" t="s">
        <v>7950</v>
      </c>
      <c r="AX444" s="3">
        <v>8</v>
      </c>
      <c r="AY444" s="3">
        <v>40</v>
      </c>
      <c r="AZ444" s="3">
        <v>20</v>
      </c>
      <c r="BC444" t="s">
        <v>7950</v>
      </c>
      <c r="BD444" t="s">
        <v>7950</v>
      </c>
    </row>
    <row r="445" spans="1:56">
      <c r="A445" t="s">
        <v>10009</v>
      </c>
      <c r="B445" t="s">
        <v>10010</v>
      </c>
      <c r="C445" t="s">
        <v>8170</v>
      </c>
      <c r="D445" s="2" t="s">
        <v>7998</v>
      </c>
      <c r="E445" t="s">
        <v>7968</v>
      </c>
      <c r="F445" t="s">
        <v>7948</v>
      </c>
      <c r="G445" t="s">
        <v>7949</v>
      </c>
      <c r="H445" t="s">
        <v>7950</v>
      </c>
      <c r="I445" s="3">
        <v>365</v>
      </c>
      <c r="J445" t="s">
        <v>10011</v>
      </c>
      <c r="K445" t="s">
        <v>9620</v>
      </c>
      <c r="L445" t="s">
        <v>7953</v>
      </c>
      <c r="M445" t="s">
        <v>7954</v>
      </c>
      <c r="N445" t="s">
        <v>7955</v>
      </c>
      <c r="O445" t="s">
        <v>7949</v>
      </c>
      <c r="P445" t="s">
        <v>10012</v>
      </c>
      <c r="Q445" t="s">
        <v>8049</v>
      </c>
      <c r="R445" t="s">
        <v>7958</v>
      </c>
      <c r="S445" t="s">
        <v>7959</v>
      </c>
      <c r="T445" t="s">
        <v>7960</v>
      </c>
      <c r="U445" t="s">
        <v>7961</v>
      </c>
      <c r="V445" t="s">
        <v>7950</v>
      </c>
      <c r="W445" t="s">
        <v>7950</v>
      </c>
      <c r="X445" s="3">
        <v>320</v>
      </c>
      <c r="Y445" t="s">
        <v>7948</v>
      </c>
      <c r="Z445" s="3">
        <v>1</v>
      </c>
      <c r="AB445" t="s">
        <v>7971</v>
      </c>
      <c r="AC445" t="s">
        <v>8001</v>
      </c>
      <c r="AE445" s="3">
        <v>0</v>
      </c>
      <c r="AF445" s="3">
        <v>0</v>
      </c>
      <c r="AH445" t="s">
        <v>8146</v>
      </c>
      <c r="AI445" t="s">
        <v>7950</v>
      </c>
      <c r="AJ445" t="s">
        <v>7950</v>
      </c>
      <c r="AK445" t="s">
        <v>7950</v>
      </c>
      <c r="AL445" t="s">
        <v>7950</v>
      </c>
      <c r="AM445" t="s">
        <v>7950</v>
      </c>
      <c r="AN445" t="s">
        <v>7950</v>
      </c>
      <c r="AO445" t="s">
        <v>7950</v>
      </c>
      <c r="AR445" t="s">
        <v>7964</v>
      </c>
      <c r="AV445" t="s">
        <v>7950</v>
      </c>
      <c r="AW445" t="s">
        <v>7950</v>
      </c>
      <c r="AX445" s="3">
        <v>8</v>
      </c>
      <c r="AY445" s="3">
        <v>40</v>
      </c>
      <c r="AZ445" s="3">
        <v>20</v>
      </c>
      <c r="BC445" t="s">
        <v>7950</v>
      </c>
      <c r="BD445" t="s">
        <v>7950</v>
      </c>
    </row>
    <row r="446" spans="1:56">
      <c r="A446" t="s">
        <v>10013</v>
      </c>
      <c r="B446" t="s">
        <v>10014</v>
      </c>
      <c r="C446" t="s">
        <v>8254</v>
      </c>
      <c r="D446" s="2" t="s">
        <v>7998</v>
      </c>
      <c r="E446" t="s">
        <v>7968</v>
      </c>
      <c r="F446" t="s">
        <v>7948</v>
      </c>
      <c r="G446" t="s">
        <v>7949</v>
      </c>
      <c r="H446" t="s">
        <v>7950</v>
      </c>
      <c r="I446" s="3">
        <v>365</v>
      </c>
      <c r="J446" t="s">
        <v>10015</v>
      </c>
      <c r="K446" t="s">
        <v>9598</v>
      </c>
      <c r="L446" t="s">
        <v>8535</v>
      </c>
      <c r="M446" t="s">
        <v>7954</v>
      </c>
      <c r="N446" t="s">
        <v>7955</v>
      </c>
      <c r="O446" t="s">
        <v>7949</v>
      </c>
      <c r="P446" t="s">
        <v>10016</v>
      </c>
      <c r="Q446" t="s">
        <v>7957</v>
      </c>
      <c r="R446" t="s">
        <v>7958</v>
      </c>
      <c r="S446" t="s">
        <v>7959</v>
      </c>
      <c r="T446" t="s">
        <v>7960</v>
      </c>
      <c r="U446" t="s">
        <v>7961</v>
      </c>
      <c r="V446" t="s">
        <v>7950</v>
      </c>
      <c r="W446" t="s">
        <v>7950</v>
      </c>
      <c r="X446" s="3">
        <v>192</v>
      </c>
      <c r="Y446" t="s">
        <v>7948</v>
      </c>
      <c r="Z446" s="3">
        <v>1</v>
      </c>
      <c r="AB446" t="s">
        <v>7971</v>
      </c>
      <c r="AC446" t="s">
        <v>8001</v>
      </c>
      <c r="AE446" s="3">
        <v>0</v>
      </c>
      <c r="AF446" s="3">
        <v>0</v>
      </c>
      <c r="AH446" t="s">
        <v>8146</v>
      </c>
      <c r="AI446" t="s">
        <v>7950</v>
      </c>
      <c r="AJ446" t="s">
        <v>7950</v>
      </c>
      <c r="AK446" t="s">
        <v>7950</v>
      </c>
      <c r="AL446" t="s">
        <v>7950</v>
      </c>
      <c r="AM446" t="s">
        <v>7950</v>
      </c>
      <c r="AN446" t="s">
        <v>7950</v>
      </c>
      <c r="AO446" t="s">
        <v>7950</v>
      </c>
      <c r="AR446" t="s">
        <v>7964</v>
      </c>
      <c r="AV446" t="s">
        <v>7950</v>
      </c>
      <c r="AW446" t="s">
        <v>7950</v>
      </c>
      <c r="AX446" s="3">
        <v>6</v>
      </c>
      <c r="AY446" s="3">
        <v>32</v>
      </c>
      <c r="AZ446" s="3">
        <v>8</v>
      </c>
      <c r="BC446" t="s">
        <v>7950</v>
      </c>
      <c r="BD446" t="s">
        <v>7950</v>
      </c>
    </row>
    <row r="447" spans="1:56">
      <c r="A447" t="s">
        <v>10017</v>
      </c>
      <c r="B447" t="s">
        <v>10018</v>
      </c>
      <c r="C447" t="s">
        <v>7946</v>
      </c>
      <c r="E447" t="s">
        <v>7947</v>
      </c>
      <c r="F447" t="s">
        <v>7948</v>
      </c>
      <c r="G447" t="s">
        <v>7949</v>
      </c>
      <c r="H447" t="s">
        <v>7950</v>
      </c>
      <c r="I447" s="3">
        <v>365</v>
      </c>
      <c r="J447" t="s">
        <v>10019</v>
      </c>
      <c r="K447" t="s">
        <v>10020</v>
      </c>
      <c r="L447" t="s">
        <v>8152</v>
      </c>
      <c r="M447" t="s">
        <v>7954</v>
      </c>
      <c r="N447" t="s">
        <v>7955</v>
      </c>
      <c r="O447" t="s">
        <v>7949</v>
      </c>
      <c r="P447" t="s">
        <v>10021</v>
      </c>
      <c r="Q447" t="s">
        <v>8049</v>
      </c>
      <c r="R447" t="s">
        <v>7958</v>
      </c>
      <c r="S447" t="s">
        <v>7959</v>
      </c>
      <c r="T447" t="s">
        <v>7960</v>
      </c>
      <c r="U447" t="s">
        <v>7961</v>
      </c>
      <c r="V447" t="s">
        <v>7950</v>
      </c>
      <c r="W447" t="s">
        <v>7950</v>
      </c>
      <c r="X447" s="3">
        <v>80</v>
      </c>
      <c r="Y447" t="s">
        <v>7948</v>
      </c>
      <c r="Z447" s="3">
        <v>1</v>
      </c>
      <c r="AB447" t="s">
        <v>7962</v>
      </c>
      <c r="AC447" t="s">
        <v>7963</v>
      </c>
      <c r="AE447" s="3">
        <v>0</v>
      </c>
      <c r="AF447" s="3">
        <v>0</v>
      </c>
      <c r="AH447" t="s">
        <v>8042</v>
      </c>
      <c r="AI447" t="s">
        <v>7950</v>
      </c>
      <c r="AJ447" t="s">
        <v>7950</v>
      </c>
      <c r="AK447" t="s">
        <v>7950</v>
      </c>
      <c r="AL447" t="s">
        <v>7950</v>
      </c>
      <c r="AM447" t="s">
        <v>7950</v>
      </c>
      <c r="AN447" t="s">
        <v>7950</v>
      </c>
      <c r="AO447" t="s">
        <v>7950</v>
      </c>
      <c r="AR447" t="s">
        <v>7964</v>
      </c>
      <c r="AV447" t="s">
        <v>7950</v>
      </c>
      <c r="AW447" t="s">
        <v>7950</v>
      </c>
      <c r="AX447" s="3">
        <v>4</v>
      </c>
      <c r="AY447" s="3">
        <v>20</v>
      </c>
      <c r="AZ447" s="3">
        <v>4</v>
      </c>
      <c r="BC447" t="s">
        <v>7950</v>
      </c>
      <c r="BD447" t="s">
        <v>7950</v>
      </c>
    </row>
    <row r="448" spans="1:56">
      <c r="A448" t="s">
        <v>3200</v>
      </c>
      <c r="B448" t="s">
        <v>8202</v>
      </c>
      <c r="C448" t="s">
        <v>7946</v>
      </c>
      <c r="E448" t="s">
        <v>7947</v>
      </c>
      <c r="F448" t="s">
        <v>7948</v>
      </c>
      <c r="G448" t="s">
        <v>7949</v>
      </c>
      <c r="H448" t="s">
        <v>7950</v>
      </c>
      <c r="I448" s="3">
        <v>365</v>
      </c>
      <c r="J448" t="s">
        <v>10022</v>
      </c>
      <c r="K448" t="s">
        <v>8310</v>
      </c>
      <c r="L448" t="s">
        <v>8160</v>
      </c>
      <c r="M448" t="s">
        <v>7954</v>
      </c>
      <c r="N448" t="s">
        <v>7955</v>
      </c>
      <c r="O448" t="s">
        <v>7949</v>
      </c>
      <c r="P448" t="s">
        <v>10023</v>
      </c>
      <c r="Q448" t="s">
        <v>8049</v>
      </c>
      <c r="R448" t="s">
        <v>7958</v>
      </c>
      <c r="S448" t="s">
        <v>7959</v>
      </c>
      <c r="T448" t="s">
        <v>7960</v>
      </c>
      <c r="U448" t="s">
        <v>7961</v>
      </c>
      <c r="V448" t="s">
        <v>7950</v>
      </c>
      <c r="W448" t="s">
        <v>7950</v>
      </c>
      <c r="X448" s="3">
        <v>120</v>
      </c>
      <c r="Y448" t="s">
        <v>7948</v>
      </c>
      <c r="Z448" s="3">
        <v>1</v>
      </c>
      <c r="AB448" t="s">
        <v>7962</v>
      </c>
      <c r="AC448" t="s">
        <v>7963</v>
      </c>
      <c r="AE448" s="3">
        <v>0</v>
      </c>
      <c r="AF448" s="3">
        <v>0</v>
      </c>
      <c r="AH448" t="s">
        <v>8075</v>
      </c>
      <c r="AI448" s="3">
        <v>5442.15</v>
      </c>
      <c r="AJ448" t="s">
        <v>7950</v>
      </c>
      <c r="AK448" t="s">
        <v>7950</v>
      </c>
      <c r="AL448" t="s">
        <v>7950</v>
      </c>
      <c r="AM448" t="s">
        <v>7950</v>
      </c>
      <c r="AN448" t="s">
        <v>7950</v>
      </c>
      <c r="AO448" t="s">
        <v>7950</v>
      </c>
      <c r="AR448" t="s">
        <v>7964</v>
      </c>
      <c r="AV448" t="s">
        <v>7950</v>
      </c>
      <c r="AW448" t="s">
        <v>7950</v>
      </c>
      <c r="AX448" t="s">
        <v>7950</v>
      </c>
      <c r="AY448" t="s">
        <v>7950</v>
      </c>
      <c r="AZ448" t="s">
        <v>7950</v>
      </c>
      <c r="BC448" t="s">
        <v>7950</v>
      </c>
      <c r="BD448" t="s">
        <v>7950</v>
      </c>
    </row>
    <row r="449" spans="1:56">
      <c r="A449" t="s">
        <v>3261</v>
      </c>
      <c r="B449" t="s">
        <v>10024</v>
      </c>
      <c r="C449" t="s">
        <v>8279</v>
      </c>
      <c r="E449" t="s">
        <v>7947</v>
      </c>
      <c r="F449" t="s">
        <v>7948</v>
      </c>
      <c r="G449" t="s">
        <v>7949</v>
      </c>
      <c r="H449" t="s">
        <v>7950</v>
      </c>
      <c r="I449" s="3">
        <v>365</v>
      </c>
      <c r="J449" t="s">
        <v>10025</v>
      </c>
      <c r="K449" t="s">
        <v>9834</v>
      </c>
      <c r="L449" t="s">
        <v>8160</v>
      </c>
      <c r="M449" t="s">
        <v>7954</v>
      </c>
      <c r="N449" t="s">
        <v>7955</v>
      </c>
      <c r="O449" t="s">
        <v>7949</v>
      </c>
      <c r="P449" t="s">
        <v>10026</v>
      </c>
      <c r="Q449" t="s">
        <v>8049</v>
      </c>
      <c r="R449" t="s">
        <v>7958</v>
      </c>
      <c r="S449" t="s">
        <v>7959</v>
      </c>
      <c r="T449" t="s">
        <v>7960</v>
      </c>
      <c r="U449" t="s">
        <v>7961</v>
      </c>
      <c r="V449" t="s">
        <v>7950</v>
      </c>
      <c r="W449" t="s">
        <v>7950</v>
      </c>
      <c r="X449" s="3">
        <v>80</v>
      </c>
      <c r="Y449" t="s">
        <v>7948</v>
      </c>
      <c r="Z449" s="3">
        <v>1</v>
      </c>
      <c r="AB449" t="s">
        <v>7962</v>
      </c>
      <c r="AC449" t="s">
        <v>7963</v>
      </c>
      <c r="AE449" s="3">
        <v>0</v>
      </c>
      <c r="AF449" s="3">
        <v>0</v>
      </c>
      <c r="AH449" t="s">
        <v>8075</v>
      </c>
      <c r="AI449" s="3">
        <v>8861.58</v>
      </c>
      <c r="AJ449" t="s">
        <v>7950</v>
      </c>
      <c r="AK449" t="s">
        <v>7950</v>
      </c>
      <c r="AL449" t="s">
        <v>7950</v>
      </c>
      <c r="AM449" t="s">
        <v>7950</v>
      </c>
      <c r="AN449" t="s">
        <v>7950</v>
      </c>
      <c r="AO449" t="s">
        <v>7950</v>
      </c>
      <c r="AR449" t="s">
        <v>7964</v>
      </c>
      <c r="AV449" t="s">
        <v>7950</v>
      </c>
      <c r="AW449" t="s">
        <v>7950</v>
      </c>
      <c r="AX449" t="s">
        <v>7950</v>
      </c>
      <c r="AY449" t="s">
        <v>7950</v>
      </c>
      <c r="AZ449" t="s">
        <v>7950</v>
      </c>
      <c r="BC449" t="s">
        <v>7950</v>
      </c>
      <c r="BD449" t="s">
        <v>7950</v>
      </c>
    </row>
    <row r="450" spans="1:56">
      <c r="A450" t="s">
        <v>1818</v>
      </c>
      <c r="B450" t="s">
        <v>10027</v>
      </c>
      <c r="C450" t="s">
        <v>8279</v>
      </c>
      <c r="E450" t="s">
        <v>7947</v>
      </c>
      <c r="F450" t="s">
        <v>7948</v>
      </c>
      <c r="G450" t="s">
        <v>8056</v>
      </c>
      <c r="H450" t="s">
        <v>7950</v>
      </c>
      <c r="I450" s="3">
        <v>365</v>
      </c>
      <c r="J450" t="s">
        <v>10028</v>
      </c>
      <c r="K450" t="s">
        <v>10029</v>
      </c>
      <c r="L450" t="s">
        <v>8160</v>
      </c>
      <c r="M450" t="s">
        <v>7954</v>
      </c>
      <c r="N450" t="s">
        <v>7955</v>
      </c>
      <c r="O450" t="s">
        <v>7949</v>
      </c>
      <c r="P450" t="s">
        <v>10030</v>
      </c>
      <c r="Q450" t="s">
        <v>8049</v>
      </c>
      <c r="R450" t="s">
        <v>10031</v>
      </c>
      <c r="S450" t="s">
        <v>8554</v>
      </c>
      <c r="T450" t="s">
        <v>7960</v>
      </c>
      <c r="U450" t="s">
        <v>7961</v>
      </c>
      <c r="V450" t="s">
        <v>7950</v>
      </c>
      <c r="W450" t="s">
        <v>7950</v>
      </c>
      <c r="X450" s="3">
        <v>196</v>
      </c>
      <c r="Y450" t="s">
        <v>7948</v>
      </c>
      <c r="Z450" s="3">
        <v>1</v>
      </c>
      <c r="AB450" t="s">
        <v>7962</v>
      </c>
      <c r="AC450" t="s">
        <v>8062</v>
      </c>
      <c r="AE450" s="3">
        <v>0</v>
      </c>
      <c r="AF450" s="3">
        <v>0</v>
      </c>
      <c r="AH450" t="s">
        <v>8063</v>
      </c>
      <c r="AI450" s="3">
        <v>4154.62</v>
      </c>
      <c r="AJ450" s="3">
        <v>0</v>
      </c>
      <c r="AK450" s="3">
        <v>0</v>
      </c>
      <c r="AL450" t="s">
        <v>7950</v>
      </c>
      <c r="AM450" s="3">
        <v>0</v>
      </c>
      <c r="AN450" t="s">
        <v>7950</v>
      </c>
      <c r="AO450" s="3">
        <v>0</v>
      </c>
      <c r="AQ450" t="s">
        <v>10032</v>
      </c>
      <c r="AR450" t="s">
        <v>7964</v>
      </c>
      <c r="AU450" t="s">
        <v>8065</v>
      </c>
      <c r="AV450" s="3">
        <v>0</v>
      </c>
      <c r="AW450" s="3">
        <v>0</v>
      </c>
      <c r="AX450" s="3">
        <v>0</v>
      </c>
      <c r="AY450" s="3">
        <v>0</v>
      </c>
      <c r="AZ450" s="3">
        <v>4</v>
      </c>
      <c r="BA450" t="s">
        <v>10033</v>
      </c>
      <c r="BB450" t="s">
        <v>7886</v>
      </c>
      <c r="BC450" s="3">
        <v>0</v>
      </c>
      <c r="BD450" t="s">
        <v>7950</v>
      </c>
    </row>
    <row r="451" spans="1:56">
      <c r="A451" t="s">
        <v>10034</v>
      </c>
      <c r="B451" t="s">
        <v>10035</v>
      </c>
      <c r="C451" t="s">
        <v>9165</v>
      </c>
      <c r="D451" s="2" t="s">
        <v>7998</v>
      </c>
      <c r="E451" t="s">
        <v>7993</v>
      </c>
      <c r="F451" t="s">
        <v>7948</v>
      </c>
      <c r="G451" t="s">
        <v>7949</v>
      </c>
      <c r="H451" t="s">
        <v>7950</v>
      </c>
      <c r="I451" s="3">
        <v>365</v>
      </c>
      <c r="J451" t="s">
        <v>10036</v>
      </c>
      <c r="K451" t="s">
        <v>9214</v>
      </c>
      <c r="L451" t="s">
        <v>7953</v>
      </c>
      <c r="M451" t="s">
        <v>7954</v>
      </c>
      <c r="N451" t="s">
        <v>7955</v>
      </c>
      <c r="O451" t="s">
        <v>7949</v>
      </c>
      <c r="P451" t="s">
        <v>10037</v>
      </c>
      <c r="Q451" t="s">
        <v>8049</v>
      </c>
      <c r="R451" t="s">
        <v>7958</v>
      </c>
      <c r="S451" t="s">
        <v>7959</v>
      </c>
      <c r="T451" t="s">
        <v>7960</v>
      </c>
      <c r="U451" t="s">
        <v>7961</v>
      </c>
      <c r="V451" t="s">
        <v>7950</v>
      </c>
      <c r="W451" t="s">
        <v>7950</v>
      </c>
      <c r="X451" s="3">
        <v>96</v>
      </c>
      <c r="Y451" t="s">
        <v>7948</v>
      </c>
      <c r="Z451" s="3">
        <v>1</v>
      </c>
      <c r="AB451" t="s">
        <v>7971</v>
      </c>
      <c r="AC451" t="s">
        <v>8001</v>
      </c>
      <c r="AE451" s="3">
        <v>0</v>
      </c>
      <c r="AF451" s="3">
        <v>0</v>
      </c>
      <c r="AI451" t="s">
        <v>7950</v>
      </c>
      <c r="AJ451" t="s">
        <v>7950</v>
      </c>
      <c r="AK451" t="s">
        <v>7950</v>
      </c>
      <c r="AL451" t="s">
        <v>7950</v>
      </c>
      <c r="AM451" t="s">
        <v>7950</v>
      </c>
      <c r="AN451" t="s">
        <v>7950</v>
      </c>
      <c r="AO451" t="s">
        <v>7950</v>
      </c>
      <c r="AR451" t="s">
        <v>7964</v>
      </c>
      <c r="AV451" t="s">
        <v>7950</v>
      </c>
      <c r="AW451" t="s">
        <v>7950</v>
      </c>
      <c r="AX451" s="3">
        <v>6</v>
      </c>
      <c r="AY451" s="3">
        <v>16</v>
      </c>
      <c r="AZ451" s="3">
        <v>8</v>
      </c>
      <c r="BC451" t="s">
        <v>7950</v>
      </c>
      <c r="BD451" t="s">
        <v>7950</v>
      </c>
    </row>
    <row r="452" spans="1:56">
      <c r="A452" t="s">
        <v>10038</v>
      </c>
      <c r="B452" t="s">
        <v>8004</v>
      </c>
      <c r="C452" t="s">
        <v>8031</v>
      </c>
      <c r="E452" t="s">
        <v>7968</v>
      </c>
      <c r="F452" t="s">
        <v>7948</v>
      </c>
      <c r="G452" t="s">
        <v>8221</v>
      </c>
      <c r="H452" t="s">
        <v>7950</v>
      </c>
      <c r="I452" s="3">
        <v>365</v>
      </c>
      <c r="K452" t="s">
        <v>10039</v>
      </c>
      <c r="L452" t="s">
        <v>9228</v>
      </c>
      <c r="M452" t="s">
        <v>7954</v>
      </c>
      <c r="N452" t="s">
        <v>7955</v>
      </c>
      <c r="O452" t="s">
        <v>7949</v>
      </c>
      <c r="P452" t="s">
        <v>10040</v>
      </c>
      <c r="Q452" t="s">
        <v>8049</v>
      </c>
      <c r="R452" t="s">
        <v>7958</v>
      </c>
      <c r="S452" t="s">
        <v>7959</v>
      </c>
      <c r="T452" t="s">
        <v>7960</v>
      </c>
      <c r="U452" t="s">
        <v>8223</v>
      </c>
      <c r="V452" t="s">
        <v>7950</v>
      </c>
      <c r="W452" t="s">
        <v>7950</v>
      </c>
      <c r="X452" s="3">
        <v>64</v>
      </c>
      <c r="Y452" t="s">
        <v>7948</v>
      </c>
      <c r="Z452" s="3">
        <v>1</v>
      </c>
      <c r="AB452" t="s">
        <v>7971</v>
      </c>
      <c r="AE452" s="3">
        <v>0</v>
      </c>
      <c r="AF452" s="3">
        <v>0</v>
      </c>
      <c r="AI452" t="s">
        <v>7950</v>
      </c>
      <c r="AJ452" t="s">
        <v>7950</v>
      </c>
      <c r="AK452" t="s">
        <v>7950</v>
      </c>
      <c r="AL452" t="s">
        <v>7950</v>
      </c>
      <c r="AM452" t="s">
        <v>7950</v>
      </c>
      <c r="AN452" t="s">
        <v>7950</v>
      </c>
      <c r="AO452" t="s">
        <v>7950</v>
      </c>
      <c r="AR452" t="s">
        <v>7964</v>
      </c>
      <c r="AV452" t="s">
        <v>7950</v>
      </c>
      <c r="AW452" t="s">
        <v>7950</v>
      </c>
      <c r="AX452" s="3">
        <v>4</v>
      </c>
      <c r="AY452" s="3">
        <v>16</v>
      </c>
      <c r="AZ452" s="3">
        <v>8</v>
      </c>
      <c r="BC452" t="s">
        <v>7950</v>
      </c>
      <c r="BD452" t="s">
        <v>7950</v>
      </c>
    </row>
    <row r="453" spans="1:56">
      <c r="A453" t="s">
        <v>10041</v>
      </c>
      <c r="B453" t="s">
        <v>8004</v>
      </c>
      <c r="C453" t="s">
        <v>8254</v>
      </c>
      <c r="D453" s="2" t="s">
        <v>7998</v>
      </c>
      <c r="E453" t="s">
        <v>7968</v>
      </c>
      <c r="F453" t="s">
        <v>7948</v>
      </c>
      <c r="G453" t="s">
        <v>7949</v>
      </c>
      <c r="H453" t="s">
        <v>7950</v>
      </c>
      <c r="I453" s="3">
        <v>365</v>
      </c>
      <c r="J453" t="s">
        <v>10042</v>
      </c>
      <c r="K453" t="s">
        <v>10043</v>
      </c>
      <c r="L453" t="s">
        <v>10044</v>
      </c>
      <c r="M453" t="s">
        <v>7954</v>
      </c>
      <c r="N453" t="s">
        <v>7955</v>
      </c>
      <c r="O453" t="s">
        <v>7949</v>
      </c>
      <c r="P453" t="s">
        <v>10045</v>
      </c>
      <c r="Q453" t="s">
        <v>8049</v>
      </c>
      <c r="R453" t="s">
        <v>7958</v>
      </c>
      <c r="S453" t="s">
        <v>7959</v>
      </c>
      <c r="T453" t="s">
        <v>7960</v>
      </c>
      <c r="U453" t="s">
        <v>7961</v>
      </c>
      <c r="V453" t="s">
        <v>7950</v>
      </c>
      <c r="W453" t="s">
        <v>7950</v>
      </c>
      <c r="X453" s="3">
        <v>64</v>
      </c>
      <c r="Y453" t="s">
        <v>7948</v>
      </c>
      <c r="Z453" s="3">
        <v>1</v>
      </c>
      <c r="AB453" t="s">
        <v>7971</v>
      </c>
      <c r="AC453" t="s">
        <v>8001</v>
      </c>
      <c r="AE453" s="3">
        <v>0</v>
      </c>
      <c r="AF453" s="3">
        <v>0</v>
      </c>
      <c r="AI453" t="s">
        <v>7950</v>
      </c>
      <c r="AJ453" t="s">
        <v>7950</v>
      </c>
      <c r="AK453" t="s">
        <v>7950</v>
      </c>
      <c r="AL453" t="s">
        <v>7950</v>
      </c>
      <c r="AM453" t="s">
        <v>7950</v>
      </c>
      <c r="AN453" t="s">
        <v>7950</v>
      </c>
      <c r="AO453" t="s">
        <v>7950</v>
      </c>
      <c r="AR453" t="s">
        <v>7964</v>
      </c>
      <c r="AV453" t="s">
        <v>7950</v>
      </c>
      <c r="AW453" t="s">
        <v>7950</v>
      </c>
      <c r="AX453" s="3">
        <v>4</v>
      </c>
      <c r="AY453" s="3">
        <v>16</v>
      </c>
      <c r="AZ453" s="3">
        <v>8</v>
      </c>
      <c r="BC453" t="s">
        <v>7950</v>
      </c>
      <c r="BD453" t="s">
        <v>7950</v>
      </c>
    </row>
    <row r="454" spans="1:56">
      <c r="A454" t="s">
        <v>10046</v>
      </c>
      <c r="B454" t="s">
        <v>9987</v>
      </c>
      <c r="C454" t="s">
        <v>8254</v>
      </c>
      <c r="D454" s="2" t="s">
        <v>7998</v>
      </c>
      <c r="E454" t="s">
        <v>7968</v>
      </c>
      <c r="F454" t="s">
        <v>7948</v>
      </c>
      <c r="G454" t="s">
        <v>7949</v>
      </c>
      <c r="H454" t="s">
        <v>7950</v>
      </c>
      <c r="I454" s="3">
        <v>365</v>
      </c>
      <c r="J454" t="s">
        <v>10047</v>
      </c>
      <c r="K454" t="s">
        <v>10048</v>
      </c>
      <c r="L454" t="s">
        <v>10044</v>
      </c>
      <c r="M454" t="s">
        <v>7954</v>
      </c>
      <c r="N454" t="s">
        <v>7955</v>
      </c>
      <c r="O454" t="s">
        <v>7949</v>
      </c>
      <c r="P454" t="s">
        <v>10049</v>
      </c>
      <c r="Q454" t="s">
        <v>8049</v>
      </c>
      <c r="R454" t="s">
        <v>7958</v>
      </c>
      <c r="S454" t="s">
        <v>7959</v>
      </c>
      <c r="T454" t="s">
        <v>7960</v>
      </c>
      <c r="U454" t="s">
        <v>7961</v>
      </c>
      <c r="V454" t="s">
        <v>7950</v>
      </c>
      <c r="W454" t="s">
        <v>7950</v>
      </c>
      <c r="X454" s="3">
        <v>36</v>
      </c>
      <c r="Y454" t="s">
        <v>7948</v>
      </c>
      <c r="Z454" s="3">
        <v>1</v>
      </c>
      <c r="AB454" t="s">
        <v>7971</v>
      </c>
      <c r="AC454" t="s">
        <v>8001</v>
      </c>
      <c r="AE454" s="3">
        <v>0</v>
      </c>
      <c r="AF454" s="3">
        <v>0</v>
      </c>
      <c r="AI454" t="s">
        <v>7950</v>
      </c>
      <c r="AJ454" t="s">
        <v>7950</v>
      </c>
      <c r="AK454" t="s">
        <v>7950</v>
      </c>
      <c r="AL454" t="s">
        <v>7950</v>
      </c>
      <c r="AM454" t="s">
        <v>7950</v>
      </c>
      <c r="AN454" t="s">
        <v>7950</v>
      </c>
      <c r="AO454" t="s">
        <v>7950</v>
      </c>
      <c r="AR454" t="s">
        <v>7964</v>
      </c>
      <c r="AV454" t="s">
        <v>7950</v>
      </c>
      <c r="AW454" t="s">
        <v>7950</v>
      </c>
      <c r="AX454" s="3">
        <v>3</v>
      </c>
      <c r="AY454" s="3">
        <v>12</v>
      </c>
      <c r="AZ454" s="3">
        <v>6</v>
      </c>
      <c r="BC454" t="s">
        <v>7950</v>
      </c>
      <c r="BD454" t="s">
        <v>7950</v>
      </c>
    </row>
    <row r="455" spans="1:56">
      <c r="A455" t="s">
        <v>10050</v>
      </c>
      <c r="B455" t="s">
        <v>8051</v>
      </c>
      <c r="C455" t="s">
        <v>10051</v>
      </c>
      <c r="E455" t="s">
        <v>7968</v>
      </c>
      <c r="F455" t="s">
        <v>7948</v>
      </c>
      <c r="G455" t="s">
        <v>7949</v>
      </c>
      <c r="H455" t="s">
        <v>7950</v>
      </c>
      <c r="I455" s="3">
        <v>365</v>
      </c>
      <c r="J455" t="s">
        <v>10052</v>
      </c>
      <c r="K455" t="s">
        <v>10053</v>
      </c>
      <c r="L455" t="s">
        <v>8535</v>
      </c>
      <c r="M455" t="s">
        <v>7954</v>
      </c>
      <c r="N455" t="s">
        <v>7955</v>
      </c>
      <c r="O455" t="s">
        <v>7949</v>
      </c>
      <c r="P455" t="s">
        <v>10054</v>
      </c>
      <c r="Q455" t="s">
        <v>7957</v>
      </c>
      <c r="R455" t="s">
        <v>7958</v>
      </c>
      <c r="S455" t="s">
        <v>7959</v>
      </c>
      <c r="T455" t="s">
        <v>7960</v>
      </c>
      <c r="U455" t="s">
        <v>7961</v>
      </c>
      <c r="V455" t="s">
        <v>7950</v>
      </c>
      <c r="W455" t="s">
        <v>7950</v>
      </c>
      <c r="X455" s="3">
        <v>140</v>
      </c>
      <c r="Y455" t="s">
        <v>7948</v>
      </c>
      <c r="Z455" s="3">
        <v>1</v>
      </c>
      <c r="AB455" t="s">
        <v>7971</v>
      </c>
      <c r="AE455" s="3">
        <v>0</v>
      </c>
      <c r="AF455" s="3">
        <v>0</v>
      </c>
      <c r="AI455" t="s">
        <v>7950</v>
      </c>
      <c r="AJ455" t="s">
        <v>7950</v>
      </c>
      <c r="AK455" t="s">
        <v>7950</v>
      </c>
      <c r="AL455" t="s">
        <v>7950</v>
      </c>
      <c r="AM455" t="s">
        <v>7950</v>
      </c>
      <c r="AN455" t="s">
        <v>7950</v>
      </c>
      <c r="AO455" t="s">
        <v>7950</v>
      </c>
      <c r="AR455" t="s">
        <v>7964</v>
      </c>
      <c r="AV455" t="s">
        <v>7950</v>
      </c>
      <c r="AW455" t="s">
        <v>7950</v>
      </c>
      <c r="AX455" s="3">
        <v>5</v>
      </c>
      <c r="AY455" s="3">
        <v>28</v>
      </c>
      <c r="AZ455" s="3">
        <v>7</v>
      </c>
      <c r="BC455" t="s">
        <v>7950</v>
      </c>
      <c r="BD455" t="s">
        <v>7950</v>
      </c>
    </row>
    <row r="456" spans="1:56">
      <c r="A456" t="s">
        <v>10055</v>
      </c>
      <c r="B456" t="s">
        <v>10056</v>
      </c>
      <c r="C456" t="s">
        <v>7992</v>
      </c>
      <c r="E456" t="s">
        <v>8079</v>
      </c>
      <c r="F456" t="s">
        <v>7948</v>
      </c>
      <c r="G456" t="s">
        <v>7949</v>
      </c>
      <c r="H456" t="s">
        <v>7950</v>
      </c>
      <c r="I456" s="3">
        <v>365</v>
      </c>
      <c r="J456" t="s">
        <v>10057</v>
      </c>
      <c r="K456" t="s">
        <v>8081</v>
      </c>
      <c r="L456" t="s">
        <v>8047</v>
      </c>
      <c r="M456" t="s">
        <v>7954</v>
      </c>
      <c r="N456" t="s">
        <v>7955</v>
      </c>
      <c r="O456" t="s">
        <v>7949</v>
      </c>
      <c r="P456" t="s">
        <v>10058</v>
      </c>
      <c r="Q456" t="s">
        <v>10059</v>
      </c>
      <c r="R456" t="s">
        <v>7958</v>
      </c>
      <c r="S456" t="s">
        <v>7959</v>
      </c>
      <c r="T456" t="s">
        <v>7960</v>
      </c>
      <c r="U456" t="s">
        <v>7961</v>
      </c>
      <c r="V456" t="s">
        <v>7950</v>
      </c>
      <c r="W456" t="s">
        <v>7950</v>
      </c>
      <c r="X456" s="3">
        <v>140</v>
      </c>
      <c r="Y456" t="s">
        <v>7948</v>
      </c>
      <c r="Z456" s="3">
        <v>1</v>
      </c>
      <c r="AB456" t="s">
        <v>7971</v>
      </c>
      <c r="AC456" t="s">
        <v>7963</v>
      </c>
      <c r="AE456" s="3">
        <v>0</v>
      </c>
      <c r="AF456" s="3">
        <v>0</v>
      </c>
      <c r="AI456" t="s">
        <v>7950</v>
      </c>
      <c r="AJ456" t="s">
        <v>7950</v>
      </c>
      <c r="AK456" t="s">
        <v>7950</v>
      </c>
      <c r="AL456" t="s">
        <v>7950</v>
      </c>
      <c r="AM456" t="s">
        <v>7950</v>
      </c>
      <c r="AN456" t="s">
        <v>7950</v>
      </c>
      <c r="AO456" t="s">
        <v>7950</v>
      </c>
      <c r="AR456" t="s">
        <v>7964</v>
      </c>
      <c r="AV456" t="s">
        <v>7950</v>
      </c>
      <c r="AW456" t="s">
        <v>7950</v>
      </c>
      <c r="AX456" s="3">
        <v>5</v>
      </c>
      <c r="AY456" s="3">
        <v>28</v>
      </c>
      <c r="AZ456" s="3">
        <v>7</v>
      </c>
      <c r="BC456" t="s">
        <v>7950</v>
      </c>
      <c r="BD456" t="s">
        <v>7950</v>
      </c>
    </row>
    <row r="457" spans="1:56">
      <c r="A457" t="s">
        <v>10060</v>
      </c>
      <c r="B457" t="s">
        <v>8994</v>
      </c>
      <c r="C457" t="s">
        <v>8170</v>
      </c>
      <c r="D457" s="2" t="s">
        <v>7998</v>
      </c>
      <c r="E457" t="s">
        <v>7968</v>
      </c>
      <c r="F457" t="s">
        <v>7948</v>
      </c>
      <c r="G457" t="s">
        <v>7949</v>
      </c>
      <c r="H457" t="s">
        <v>7950</v>
      </c>
      <c r="I457" s="3">
        <v>365</v>
      </c>
      <c r="J457" t="s">
        <v>10061</v>
      </c>
      <c r="K457" t="s">
        <v>7978</v>
      </c>
      <c r="L457" t="s">
        <v>8263</v>
      </c>
      <c r="M457" t="s">
        <v>7954</v>
      </c>
      <c r="N457" t="s">
        <v>7955</v>
      </c>
      <c r="O457" t="s">
        <v>7949</v>
      </c>
      <c r="P457" t="s">
        <v>10062</v>
      </c>
      <c r="Q457" t="s">
        <v>8049</v>
      </c>
      <c r="R457" t="s">
        <v>7958</v>
      </c>
      <c r="S457" t="s">
        <v>7959</v>
      </c>
      <c r="T457" t="s">
        <v>7960</v>
      </c>
      <c r="U457" t="s">
        <v>7961</v>
      </c>
      <c r="V457" t="s">
        <v>7950</v>
      </c>
      <c r="W457" t="s">
        <v>7950</v>
      </c>
      <c r="X457" s="3">
        <v>400</v>
      </c>
      <c r="Y457" t="s">
        <v>7948</v>
      </c>
      <c r="Z457" s="3">
        <v>1</v>
      </c>
      <c r="AB457" t="s">
        <v>7971</v>
      </c>
      <c r="AC457" t="s">
        <v>8001</v>
      </c>
      <c r="AE457" s="3">
        <v>0</v>
      </c>
      <c r="AF457" s="3">
        <v>0</v>
      </c>
      <c r="AI457" t="s">
        <v>7950</v>
      </c>
      <c r="AJ457" t="s">
        <v>7950</v>
      </c>
      <c r="AK457" t="s">
        <v>7950</v>
      </c>
      <c r="AL457" t="s">
        <v>7950</v>
      </c>
      <c r="AM457" t="s">
        <v>7950</v>
      </c>
      <c r="AN457" t="s">
        <v>7950</v>
      </c>
      <c r="AO457" t="s">
        <v>7950</v>
      </c>
      <c r="AR457" t="s">
        <v>7964</v>
      </c>
      <c r="AV457" t="s">
        <v>7950</v>
      </c>
      <c r="AW457" t="s">
        <v>7950</v>
      </c>
      <c r="AX457" s="3">
        <v>10</v>
      </c>
      <c r="AY457" s="3">
        <v>40</v>
      </c>
      <c r="AZ457" s="3">
        <v>20</v>
      </c>
      <c r="BC457" t="s">
        <v>7950</v>
      </c>
      <c r="BD457" t="s">
        <v>7950</v>
      </c>
    </row>
    <row r="458" spans="1:56">
      <c r="A458" t="s">
        <v>10063</v>
      </c>
      <c r="B458" t="s">
        <v>8169</v>
      </c>
      <c r="C458" t="s">
        <v>8170</v>
      </c>
      <c r="D458" s="2" t="s">
        <v>7998</v>
      </c>
      <c r="E458" t="s">
        <v>7968</v>
      </c>
      <c r="F458" t="s">
        <v>7948</v>
      </c>
      <c r="G458" t="s">
        <v>7949</v>
      </c>
      <c r="H458" t="s">
        <v>7950</v>
      </c>
      <c r="I458" s="3">
        <v>365</v>
      </c>
      <c r="J458" t="s">
        <v>10064</v>
      </c>
      <c r="K458" t="s">
        <v>8172</v>
      </c>
      <c r="L458" t="s">
        <v>8152</v>
      </c>
      <c r="M458" t="s">
        <v>7954</v>
      </c>
      <c r="N458" t="s">
        <v>7955</v>
      </c>
      <c r="O458" t="s">
        <v>7949</v>
      </c>
      <c r="P458" t="s">
        <v>10065</v>
      </c>
      <c r="Q458" t="s">
        <v>8049</v>
      </c>
      <c r="R458" t="s">
        <v>7958</v>
      </c>
      <c r="S458" t="s">
        <v>7959</v>
      </c>
      <c r="T458" t="s">
        <v>7960</v>
      </c>
      <c r="U458" t="s">
        <v>7961</v>
      </c>
      <c r="V458" t="s">
        <v>7950</v>
      </c>
      <c r="W458" t="s">
        <v>7950</v>
      </c>
      <c r="X458" s="3">
        <v>192</v>
      </c>
      <c r="Y458" t="s">
        <v>7948</v>
      </c>
      <c r="Z458" s="3">
        <v>1</v>
      </c>
      <c r="AB458" t="s">
        <v>7971</v>
      </c>
      <c r="AC458" t="s">
        <v>8001</v>
      </c>
      <c r="AE458" s="3">
        <v>0</v>
      </c>
      <c r="AF458" s="3">
        <v>0</v>
      </c>
      <c r="AH458" t="s">
        <v>8146</v>
      </c>
      <c r="AI458" t="s">
        <v>7950</v>
      </c>
      <c r="AJ458" t="s">
        <v>7950</v>
      </c>
      <c r="AK458" t="s">
        <v>7950</v>
      </c>
      <c r="AL458" t="s">
        <v>7950</v>
      </c>
      <c r="AM458" t="s">
        <v>7950</v>
      </c>
      <c r="AN458" t="s">
        <v>7950</v>
      </c>
      <c r="AO458" t="s">
        <v>7950</v>
      </c>
      <c r="AR458" t="s">
        <v>7964</v>
      </c>
      <c r="AV458" t="s">
        <v>7950</v>
      </c>
      <c r="AW458" t="s">
        <v>7950</v>
      </c>
      <c r="AX458" s="3">
        <v>6</v>
      </c>
      <c r="AY458" s="3">
        <v>32</v>
      </c>
      <c r="AZ458" s="3">
        <v>8</v>
      </c>
      <c r="BC458" t="s">
        <v>7950</v>
      </c>
      <c r="BD458" t="s">
        <v>7950</v>
      </c>
    </row>
    <row r="459" spans="1:56">
      <c r="A459" t="s">
        <v>10066</v>
      </c>
      <c r="B459" t="s">
        <v>8456</v>
      </c>
      <c r="C459" t="s">
        <v>8170</v>
      </c>
      <c r="D459" s="2" t="s">
        <v>7998</v>
      </c>
      <c r="E459" t="s">
        <v>7993</v>
      </c>
      <c r="F459" t="s">
        <v>7948</v>
      </c>
      <c r="G459" t="s">
        <v>7949</v>
      </c>
      <c r="H459" t="s">
        <v>7950</v>
      </c>
      <c r="I459" s="3">
        <v>365</v>
      </c>
      <c r="J459" t="s">
        <v>10067</v>
      </c>
      <c r="K459" t="s">
        <v>10068</v>
      </c>
      <c r="L459" t="s">
        <v>8152</v>
      </c>
      <c r="M459" t="s">
        <v>7954</v>
      </c>
      <c r="N459" t="s">
        <v>7955</v>
      </c>
      <c r="O459" t="s">
        <v>7949</v>
      </c>
      <c r="P459" t="s">
        <v>10069</v>
      </c>
      <c r="Q459" t="s">
        <v>8049</v>
      </c>
      <c r="R459" t="s">
        <v>7958</v>
      </c>
      <c r="S459" t="s">
        <v>7959</v>
      </c>
      <c r="T459" t="s">
        <v>7960</v>
      </c>
      <c r="U459" t="s">
        <v>7961</v>
      </c>
      <c r="V459" t="s">
        <v>7950</v>
      </c>
      <c r="W459" t="s">
        <v>7950</v>
      </c>
      <c r="X459" s="3">
        <v>96</v>
      </c>
      <c r="Y459" t="s">
        <v>7948</v>
      </c>
      <c r="Z459" s="3">
        <v>1</v>
      </c>
      <c r="AB459" t="s">
        <v>7971</v>
      </c>
      <c r="AC459" t="s">
        <v>8001</v>
      </c>
      <c r="AE459" s="3">
        <v>0</v>
      </c>
      <c r="AF459" s="3">
        <v>0</v>
      </c>
      <c r="AI459" t="s">
        <v>7950</v>
      </c>
      <c r="AJ459" t="s">
        <v>7950</v>
      </c>
      <c r="AK459" t="s">
        <v>7950</v>
      </c>
      <c r="AL459" t="s">
        <v>7950</v>
      </c>
      <c r="AM459" t="s">
        <v>7950</v>
      </c>
      <c r="AN459" t="s">
        <v>7950</v>
      </c>
      <c r="AO459" t="s">
        <v>7950</v>
      </c>
      <c r="AR459" t="s">
        <v>7964</v>
      </c>
      <c r="AV459" t="s">
        <v>7950</v>
      </c>
      <c r="AW459" t="s">
        <v>7950</v>
      </c>
      <c r="AX459" s="3">
        <v>6</v>
      </c>
      <c r="AY459" s="3">
        <v>16</v>
      </c>
      <c r="AZ459" s="3">
        <v>8</v>
      </c>
      <c r="BC459" t="s">
        <v>7950</v>
      </c>
      <c r="BD459" t="s">
        <v>7950</v>
      </c>
    </row>
    <row r="460" spans="1:56">
      <c r="A460" t="s">
        <v>10070</v>
      </c>
      <c r="B460" t="s">
        <v>10071</v>
      </c>
      <c r="C460" t="s">
        <v>8279</v>
      </c>
      <c r="E460" t="s">
        <v>7947</v>
      </c>
      <c r="F460" t="s">
        <v>7948</v>
      </c>
      <c r="G460" t="s">
        <v>7949</v>
      </c>
      <c r="H460" t="s">
        <v>7950</v>
      </c>
      <c r="I460" s="3">
        <v>365</v>
      </c>
      <c r="J460" t="s">
        <v>10072</v>
      </c>
      <c r="K460" t="s">
        <v>10073</v>
      </c>
      <c r="L460" t="s">
        <v>8152</v>
      </c>
      <c r="M460" t="s">
        <v>7954</v>
      </c>
      <c r="N460" t="s">
        <v>7955</v>
      </c>
      <c r="O460" t="s">
        <v>7949</v>
      </c>
      <c r="P460" t="s">
        <v>10074</v>
      </c>
      <c r="Q460" t="s">
        <v>8049</v>
      </c>
      <c r="R460" t="s">
        <v>7958</v>
      </c>
      <c r="S460" t="s">
        <v>7959</v>
      </c>
      <c r="T460" t="s">
        <v>7960</v>
      </c>
      <c r="U460" t="s">
        <v>7961</v>
      </c>
      <c r="V460" t="s">
        <v>7950</v>
      </c>
      <c r="W460" t="s">
        <v>7950</v>
      </c>
      <c r="X460" s="3">
        <v>616</v>
      </c>
      <c r="Y460" t="s">
        <v>7948</v>
      </c>
      <c r="Z460" s="3">
        <v>1</v>
      </c>
      <c r="AB460" t="s">
        <v>7962</v>
      </c>
      <c r="AC460" t="s">
        <v>7963</v>
      </c>
      <c r="AE460" s="3">
        <v>0</v>
      </c>
      <c r="AF460" s="3">
        <v>0</v>
      </c>
      <c r="AH460" t="s">
        <v>8075</v>
      </c>
      <c r="AI460" t="s">
        <v>7950</v>
      </c>
      <c r="AJ460" t="s">
        <v>7950</v>
      </c>
      <c r="AK460" t="s">
        <v>7950</v>
      </c>
      <c r="AL460" t="s">
        <v>7950</v>
      </c>
      <c r="AM460" t="s">
        <v>7950</v>
      </c>
      <c r="AN460" t="s">
        <v>7950</v>
      </c>
      <c r="AO460" t="s">
        <v>7950</v>
      </c>
      <c r="AR460" t="s">
        <v>7964</v>
      </c>
      <c r="AV460" t="s">
        <v>7950</v>
      </c>
      <c r="AW460" t="s">
        <v>7950</v>
      </c>
      <c r="AX460" t="s">
        <v>7950</v>
      </c>
      <c r="AY460" t="s">
        <v>7950</v>
      </c>
      <c r="AZ460" t="s">
        <v>7950</v>
      </c>
      <c r="BC460" t="s">
        <v>7950</v>
      </c>
      <c r="BD460" t="s">
        <v>7950</v>
      </c>
    </row>
    <row r="461" spans="1:56">
      <c r="A461" t="s">
        <v>10075</v>
      </c>
      <c r="B461" t="s">
        <v>10076</v>
      </c>
      <c r="C461" t="s">
        <v>9571</v>
      </c>
      <c r="E461" t="s">
        <v>7968</v>
      </c>
      <c r="F461" t="s">
        <v>7948</v>
      </c>
      <c r="G461" t="s">
        <v>7949</v>
      </c>
      <c r="H461" t="s">
        <v>7950</v>
      </c>
      <c r="I461" s="3">
        <v>365</v>
      </c>
      <c r="J461" t="s">
        <v>10077</v>
      </c>
      <c r="K461" t="s">
        <v>10078</v>
      </c>
      <c r="L461" t="s">
        <v>7971</v>
      </c>
      <c r="M461" t="s">
        <v>7954</v>
      </c>
      <c r="N461" t="s">
        <v>7971</v>
      </c>
      <c r="O461" t="s">
        <v>7949</v>
      </c>
      <c r="P461" t="s">
        <v>10079</v>
      </c>
      <c r="Q461" t="s">
        <v>7973</v>
      </c>
      <c r="R461" t="s">
        <v>7958</v>
      </c>
      <c r="S461" t="s">
        <v>7959</v>
      </c>
      <c r="T461" t="s">
        <v>7960</v>
      </c>
      <c r="U461" t="s">
        <v>7961</v>
      </c>
      <c r="V461" t="s">
        <v>7950</v>
      </c>
      <c r="W461" t="s">
        <v>7950</v>
      </c>
      <c r="X461" s="3">
        <v>48</v>
      </c>
      <c r="Y461" t="s">
        <v>7948</v>
      </c>
      <c r="Z461" s="3">
        <v>1</v>
      </c>
      <c r="AB461" t="s">
        <v>7962</v>
      </c>
      <c r="AC461" t="s">
        <v>7963</v>
      </c>
      <c r="AE461" s="3">
        <v>0</v>
      </c>
      <c r="AF461" s="3">
        <v>0</v>
      </c>
      <c r="AH461" t="s">
        <v>8022</v>
      </c>
      <c r="AI461" t="s">
        <v>7950</v>
      </c>
      <c r="AJ461" t="s">
        <v>7950</v>
      </c>
      <c r="AK461" t="s">
        <v>7950</v>
      </c>
      <c r="AL461" t="s">
        <v>7950</v>
      </c>
      <c r="AM461" t="s">
        <v>7950</v>
      </c>
      <c r="AN461" t="s">
        <v>7950</v>
      </c>
      <c r="AO461" t="s">
        <v>7950</v>
      </c>
      <c r="AR461" t="s">
        <v>7964</v>
      </c>
      <c r="AV461" t="s">
        <v>7950</v>
      </c>
      <c r="AW461" t="s">
        <v>7950</v>
      </c>
      <c r="AX461" s="3">
        <v>4</v>
      </c>
      <c r="AY461" s="3">
        <v>12</v>
      </c>
      <c r="AZ461" s="3">
        <v>6</v>
      </c>
      <c r="BC461" t="s">
        <v>7950</v>
      </c>
      <c r="BD461" t="s">
        <v>7950</v>
      </c>
    </row>
    <row r="462" spans="1:56">
      <c r="A462" t="s">
        <v>3832</v>
      </c>
      <c r="B462" t="s">
        <v>10080</v>
      </c>
      <c r="C462" t="s">
        <v>9413</v>
      </c>
      <c r="D462" s="2" t="s">
        <v>8141</v>
      </c>
      <c r="E462" t="s">
        <v>7985</v>
      </c>
      <c r="F462" t="s">
        <v>7948</v>
      </c>
      <c r="G462" t="s">
        <v>7949</v>
      </c>
      <c r="H462" t="s">
        <v>7950</v>
      </c>
      <c r="I462" s="3">
        <v>365</v>
      </c>
      <c r="J462" t="s">
        <v>10081</v>
      </c>
      <c r="K462" t="s">
        <v>10082</v>
      </c>
      <c r="L462" t="s">
        <v>7971</v>
      </c>
      <c r="M462" t="s">
        <v>7954</v>
      </c>
      <c r="N462" t="s">
        <v>7971</v>
      </c>
      <c r="O462" t="s">
        <v>7949</v>
      </c>
      <c r="P462" t="s">
        <v>10083</v>
      </c>
      <c r="Q462" t="s">
        <v>7980</v>
      </c>
      <c r="R462" t="s">
        <v>7958</v>
      </c>
      <c r="S462" t="s">
        <v>7959</v>
      </c>
      <c r="T462" t="s">
        <v>7960</v>
      </c>
      <c r="U462" t="s">
        <v>7961</v>
      </c>
      <c r="V462" t="s">
        <v>7950</v>
      </c>
      <c r="W462" t="s">
        <v>7950</v>
      </c>
      <c r="X462" s="3">
        <v>175</v>
      </c>
      <c r="Y462" t="s">
        <v>7948</v>
      </c>
      <c r="Z462" s="3">
        <v>1</v>
      </c>
      <c r="AB462" t="s">
        <v>7962</v>
      </c>
      <c r="AC462" t="s">
        <v>8145</v>
      </c>
      <c r="AE462" s="3">
        <v>0</v>
      </c>
      <c r="AF462" s="3">
        <v>0</v>
      </c>
      <c r="AH462" t="s">
        <v>10084</v>
      </c>
      <c r="AI462" t="s">
        <v>7950</v>
      </c>
      <c r="AJ462" t="s">
        <v>7950</v>
      </c>
      <c r="AK462" t="s">
        <v>7950</v>
      </c>
      <c r="AL462" t="s">
        <v>7950</v>
      </c>
      <c r="AM462" t="s">
        <v>7950</v>
      </c>
      <c r="AN462" t="s">
        <v>7950</v>
      </c>
      <c r="AO462" t="s">
        <v>7950</v>
      </c>
      <c r="AR462" t="s">
        <v>7964</v>
      </c>
      <c r="AV462" t="s">
        <v>7950</v>
      </c>
      <c r="AW462" t="s">
        <v>7950</v>
      </c>
      <c r="AX462" s="3">
        <v>7</v>
      </c>
      <c r="AY462" s="3">
        <v>25</v>
      </c>
      <c r="AZ462" s="3">
        <v>5</v>
      </c>
      <c r="BC462" t="s">
        <v>7950</v>
      </c>
      <c r="BD462" t="s">
        <v>7950</v>
      </c>
    </row>
    <row r="463" spans="1:56">
      <c r="A463" t="s">
        <v>2347</v>
      </c>
      <c r="B463" t="s">
        <v>10085</v>
      </c>
      <c r="C463" t="s">
        <v>8140</v>
      </c>
      <c r="D463" s="2" t="s">
        <v>8141</v>
      </c>
      <c r="E463" t="s">
        <v>7985</v>
      </c>
      <c r="F463" t="s">
        <v>7948</v>
      </c>
      <c r="G463" t="s">
        <v>7949</v>
      </c>
      <c r="H463" t="s">
        <v>7950</v>
      </c>
      <c r="I463" s="3">
        <v>365</v>
      </c>
      <c r="J463" t="s">
        <v>10086</v>
      </c>
      <c r="K463" t="s">
        <v>10087</v>
      </c>
      <c r="L463" t="s">
        <v>7971</v>
      </c>
      <c r="M463" t="s">
        <v>7954</v>
      </c>
      <c r="N463" t="s">
        <v>7971</v>
      </c>
      <c r="O463" t="s">
        <v>7949</v>
      </c>
      <c r="P463" t="s">
        <v>10088</v>
      </c>
      <c r="Q463" t="s">
        <v>7980</v>
      </c>
      <c r="R463" t="s">
        <v>7958</v>
      </c>
      <c r="S463" t="s">
        <v>7959</v>
      </c>
      <c r="T463" t="s">
        <v>7960</v>
      </c>
      <c r="U463" t="s">
        <v>7961</v>
      </c>
      <c r="V463" t="s">
        <v>7950</v>
      </c>
      <c r="W463" t="s">
        <v>7950</v>
      </c>
      <c r="X463" s="3">
        <v>660</v>
      </c>
      <c r="Y463" t="s">
        <v>7948</v>
      </c>
      <c r="Z463" s="3">
        <v>1</v>
      </c>
      <c r="AB463" t="s">
        <v>7962</v>
      </c>
      <c r="AC463" t="s">
        <v>8145</v>
      </c>
      <c r="AE463" s="3">
        <v>0</v>
      </c>
      <c r="AF463" s="3">
        <v>0</v>
      </c>
      <c r="AH463" t="s">
        <v>8146</v>
      </c>
      <c r="AI463" t="s">
        <v>7950</v>
      </c>
      <c r="AJ463" t="s">
        <v>7950</v>
      </c>
      <c r="AK463" t="s">
        <v>7950</v>
      </c>
      <c r="AL463" t="s">
        <v>7950</v>
      </c>
      <c r="AM463" t="s">
        <v>7950</v>
      </c>
      <c r="AN463" t="s">
        <v>7950</v>
      </c>
      <c r="AO463" t="s">
        <v>7950</v>
      </c>
      <c r="AR463" t="s">
        <v>7964</v>
      </c>
      <c r="AV463" t="s">
        <v>7950</v>
      </c>
      <c r="AW463" t="s">
        <v>7950</v>
      </c>
      <c r="AX463" s="3">
        <v>12</v>
      </c>
      <c r="AY463" s="3">
        <v>55</v>
      </c>
      <c r="AZ463" s="3">
        <v>5</v>
      </c>
      <c r="BC463" t="s">
        <v>7950</v>
      </c>
      <c r="BD463" t="s">
        <v>7950</v>
      </c>
    </row>
    <row r="464" spans="1:56">
      <c r="A464" t="s">
        <v>6602</v>
      </c>
      <c r="B464" t="s">
        <v>10089</v>
      </c>
      <c r="C464" t="s">
        <v>10090</v>
      </c>
      <c r="E464" t="s">
        <v>8038</v>
      </c>
      <c r="F464" t="s">
        <v>7948</v>
      </c>
      <c r="G464" t="s">
        <v>7949</v>
      </c>
      <c r="H464" t="s">
        <v>7950</v>
      </c>
      <c r="I464" s="3">
        <v>365</v>
      </c>
      <c r="J464" t="s">
        <v>10091</v>
      </c>
      <c r="K464" t="s">
        <v>10092</v>
      </c>
      <c r="L464" t="s">
        <v>7971</v>
      </c>
      <c r="M464" t="s">
        <v>7954</v>
      </c>
      <c r="N464" t="s">
        <v>7971</v>
      </c>
      <c r="O464" t="s">
        <v>7949</v>
      </c>
      <c r="P464" t="s">
        <v>10093</v>
      </c>
      <c r="Q464" t="s">
        <v>7980</v>
      </c>
      <c r="R464" t="s">
        <v>7958</v>
      </c>
      <c r="S464" t="s">
        <v>7959</v>
      </c>
      <c r="T464" t="s">
        <v>7960</v>
      </c>
      <c r="U464" t="s">
        <v>7961</v>
      </c>
      <c r="V464" t="s">
        <v>7950</v>
      </c>
      <c r="W464" t="s">
        <v>7950</v>
      </c>
      <c r="X464" s="3">
        <v>1360</v>
      </c>
      <c r="Y464" t="s">
        <v>7948</v>
      </c>
      <c r="Z464" s="3">
        <v>1</v>
      </c>
      <c r="AB464" t="s">
        <v>7962</v>
      </c>
      <c r="AC464" t="s">
        <v>7963</v>
      </c>
      <c r="AE464" s="3">
        <v>0</v>
      </c>
      <c r="AF464" s="3">
        <v>0</v>
      </c>
      <c r="AH464" t="s">
        <v>8075</v>
      </c>
      <c r="AI464" s="3">
        <v>5452.94</v>
      </c>
      <c r="AJ464" t="s">
        <v>7950</v>
      </c>
      <c r="AK464" t="s">
        <v>7950</v>
      </c>
      <c r="AL464" t="s">
        <v>7950</v>
      </c>
      <c r="AM464" t="s">
        <v>7950</v>
      </c>
      <c r="AN464" t="s">
        <v>7950</v>
      </c>
      <c r="AO464" t="s">
        <v>7950</v>
      </c>
      <c r="AR464" t="s">
        <v>7964</v>
      </c>
      <c r="AV464" t="s">
        <v>7950</v>
      </c>
      <c r="AW464" t="s">
        <v>7950</v>
      </c>
      <c r="AX464" t="s">
        <v>7950</v>
      </c>
      <c r="AY464" t="s">
        <v>7950</v>
      </c>
      <c r="AZ464" t="s">
        <v>7950</v>
      </c>
      <c r="BC464" t="s">
        <v>7950</v>
      </c>
      <c r="BD464" t="s">
        <v>7950</v>
      </c>
    </row>
    <row r="465" spans="1:56">
      <c r="A465" t="s">
        <v>10094</v>
      </c>
      <c r="B465" t="s">
        <v>10095</v>
      </c>
      <c r="C465" t="s">
        <v>10096</v>
      </c>
      <c r="D465" s="2" t="s">
        <v>7998</v>
      </c>
      <c r="E465" t="s">
        <v>8238</v>
      </c>
      <c r="F465" t="s">
        <v>7948</v>
      </c>
      <c r="G465" t="s">
        <v>7949</v>
      </c>
      <c r="H465" t="s">
        <v>7950</v>
      </c>
      <c r="I465" s="3">
        <v>365</v>
      </c>
      <c r="J465" t="s">
        <v>10097</v>
      </c>
      <c r="K465" t="s">
        <v>10098</v>
      </c>
      <c r="L465" t="s">
        <v>7971</v>
      </c>
      <c r="M465" t="s">
        <v>7954</v>
      </c>
      <c r="N465" t="s">
        <v>7971</v>
      </c>
      <c r="O465" t="s">
        <v>7949</v>
      </c>
      <c r="P465" t="s">
        <v>10099</v>
      </c>
      <c r="Q465" t="s">
        <v>7973</v>
      </c>
      <c r="R465" t="s">
        <v>7958</v>
      </c>
      <c r="S465" t="s">
        <v>7959</v>
      </c>
      <c r="T465" t="s">
        <v>7960</v>
      </c>
      <c r="U465" t="s">
        <v>7961</v>
      </c>
      <c r="V465" t="s">
        <v>7950</v>
      </c>
      <c r="W465" t="s">
        <v>7950</v>
      </c>
      <c r="X465" s="3">
        <v>192</v>
      </c>
      <c r="Y465" t="s">
        <v>7948</v>
      </c>
      <c r="Z465" s="3">
        <v>1</v>
      </c>
      <c r="AB465" t="s">
        <v>7971</v>
      </c>
      <c r="AC465" t="s">
        <v>8001</v>
      </c>
      <c r="AE465" s="3">
        <v>0</v>
      </c>
      <c r="AF465" s="3">
        <v>0</v>
      </c>
      <c r="AH465" t="s">
        <v>8146</v>
      </c>
      <c r="AI465" t="s">
        <v>7950</v>
      </c>
      <c r="AJ465" t="s">
        <v>7950</v>
      </c>
      <c r="AK465" t="s">
        <v>7950</v>
      </c>
      <c r="AL465" t="s">
        <v>7950</v>
      </c>
      <c r="AM465" t="s">
        <v>7950</v>
      </c>
      <c r="AN465" t="s">
        <v>7950</v>
      </c>
      <c r="AO465" t="s">
        <v>7950</v>
      </c>
      <c r="AR465" t="s">
        <v>7964</v>
      </c>
      <c r="AV465" t="s">
        <v>7950</v>
      </c>
      <c r="AW465" t="s">
        <v>7950</v>
      </c>
      <c r="AX465" s="3">
        <v>6</v>
      </c>
      <c r="AY465" s="3">
        <v>32</v>
      </c>
      <c r="AZ465" s="3">
        <v>16</v>
      </c>
      <c r="BC465" t="s">
        <v>7950</v>
      </c>
      <c r="BD465" t="s">
        <v>7950</v>
      </c>
    </row>
    <row r="466" spans="1:56">
      <c r="A466" t="s">
        <v>10100</v>
      </c>
      <c r="B466" t="s">
        <v>10101</v>
      </c>
      <c r="C466" t="s">
        <v>10102</v>
      </c>
      <c r="D466" s="2" t="s">
        <v>7998</v>
      </c>
      <c r="E466" t="s">
        <v>8238</v>
      </c>
      <c r="F466" t="s">
        <v>7948</v>
      </c>
      <c r="G466" t="s">
        <v>7949</v>
      </c>
      <c r="H466" t="s">
        <v>7950</v>
      </c>
      <c r="I466" s="3">
        <v>365</v>
      </c>
      <c r="J466" t="s">
        <v>10103</v>
      </c>
      <c r="K466" t="s">
        <v>10104</v>
      </c>
      <c r="L466" t="s">
        <v>7971</v>
      </c>
      <c r="M466" t="s">
        <v>7954</v>
      </c>
      <c r="N466" t="s">
        <v>7971</v>
      </c>
      <c r="O466" t="s">
        <v>7949</v>
      </c>
      <c r="P466" t="s">
        <v>10105</v>
      </c>
      <c r="Q466" t="s">
        <v>7973</v>
      </c>
      <c r="R466" t="s">
        <v>7958</v>
      </c>
      <c r="S466" t="s">
        <v>7959</v>
      </c>
      <c r="T466" t="s">
        <v>7960</v>
      </c>
      <c r="U466" t="s">
        <v>7961</v>
      </c>
      <c r="V466" t="s">
        <v>7950</v>
      </c>
      <c r="W466" t="s">
        <v>7950</v>
      </c>
      <c r="X466" s="3">
        <v>192</v>
      </c>
      <c r="Y466" t="s">
        <v>7948</v>
      </c>
      <c r="Z466" s="3">
        <v>1</v>
      </c>
      <c r="AB466" t="s">
        <v>7971</v>
      </c>
      <c r="AC466" t="s">
        <v>8001</v>
      </c>
      <c r="AE466" s="3">
        <v>0</v>
      </c>
      <c r="AF466" s="3">
        <v>0</v>
      </c>
      <c r="AH466" t="s">
        <v>8146</v>
      </c>
      <c r="AI466" t="s">
        <v>7950</v>
      </c>
      <c r="AJ466" t="s">
        <v>7950</v>
      </c>
      <c r="AK466" t="s">
        <v>7950</v>
      </c>
      <c r="AL466" t="s">
        <v>7950</v>
      </c>
      <c r="AM466" t="s">
        <v>7950</v>
      </c>
      <c r="AN466" t="s">
        <v>7950</v>
      </c>
      <c r="AO466" t="s">
        <v>7950</v>
      </c>
      <c r="AR466" t="s">
        <v>7964</v>
      </c>
      <c r="AV466" t="s">
        <v>7950</v>
      </c>
      <c r="AW466" t="s">
        <v>7950</v>
      </c>
      <c r="AX466" s="3">
        <v>6</v>
      </c>
      <c r="AY466" s="3">
        <v>32</v>
      </c>
      <c r="AZ466" s="3">
        <v>16</v>
      </c>
      <c r="BC466" t="s">
        <v>7950</v>
      </c>
      <c r="BD466" t="s">
        <v>7950</v>
      </c>
    </row>
    <row r="467" spans="1:56">
      <c r="A467" t="s">
        <v>10106</v>
      </c>
      <c r="B467" t="s">
        <v>10107</v>
      </c>
      <c r="C467" t="s">
        <v>10108</v>
      </c>
      <c r="E467" t="s">
        <v>7985</v>
      </c>
      <c r="F467" t="s">
        <v>7948</v>
      </c>
      <c r="G467" t="s">
        <v>7949</v>
      </c>
      <c r="H467" t="s">
        <v>7950</v>
      </c>
      <c r="I467" s="3">
        <v>365</v>
      </c>
      <c r="J467" t="s">
        <v>10109</v>
      </c>
      <c r="K467" t="s">
        <v>10110</v>
      </c>
      <c r="L467" t="s">
        <v>7971</v>
      </c>
      <c r="M467" t="s">
        <v>7954</v>
      </c>
      <c r="N467" t="s">
        <v>7971</v>
      </c>
      <c r="O467" t="s">
        <v>7949</v>
      </c>
      <c r="P467" t="s">
        <v>10111</v>
      </c>
      <c r="Q467" t="s">
        <v>7980</v>
      </c>
      <c r="R467" t="s">
        <v>7958</v>
      </c>
      <c r="S467" t="s">
        <v>7959</v>
      </c>
      <c r="T467" t="s">
        <v>7960</v>
      </c>
      <c r="U467" t="s">
        <v>7961</v>
      </c>
      <c r="V467" t="s">
        <v>7950</v>
      </c>
      <c r="W467" t="s">
        <v>7950</v>
      </c>
      <c r="X467" s="3">
        <v>350</v>
      </c>
      <c r="Y467" t="s">
        <v>7948</v>
      </c>
      <c r="Z467" s="3">
        <v>1</v>
      </c>
      <c r="AB467" t="s">
        <v>7962</v>
      </c>
      <c r="AC467" t="s">
        <v>7963</v>
      </c>
      <c r="AE467" s="3">
        <v>0</v>
      </c>
      <c r="AF467" s="3">
        <v>0</v>
      </c>
      <c r="AH467" t="s">
        <v>7989</v>
      </c>
      <c r="AI467" t="s">
        <v>7950</v>
      </c>
      <c r="AJ467" t="s">
        <v>7950</v>
      </c>
      <c r="AK467" t="s">
        <v>7950</v>
      </c>
      <c r="AL467" t="s">
        <v>7950</v>
      </c>
      <c r="AM467" t="s">
        <v>7950</v>
      </c>
      <c r="AN467" t="s">
        <v>7950</v>
      </c>
      <c r="AO467" t="s">
        <v>7950</v>
      </c>
      <c r="AR467" t="s">
        <v>7964</v>
      </c>
      <c r="AV467" t="s">
        <v>7950</v>
      </c>
      <c r="AW467" t="s">
        <v>7950</v>
      </c>
      <c r="AX467" s="3">
        <v>7</v>
      </c>
      <c r="AY467" s="3">
        <v>50</v>
      </c>
      <c r="AZ467" s="3">
        <v>5</v>
      </c>
      <c r="BC467" t="s">
        <v>7950</v>
      </c>
      <c r="BD467" t="s">
        <v>7950</v>
      </c>
    </row>
    <row r="468" spans="1:56">
      <c r="A468" t="s">
        <v>1546</v>
      </c>
      <c r="B468" t="s">
        <v>10112</v>
      </c>
      <c r="C468" t="s">
        <v>9413</v>
      </c>
      <c r="D468" s="2" t="s">
        <v>8141</v>
      </c>
      <c r="E468" t="s">
        <v>7985</v>
      </c>
      <c r="F468" t="s">
        <v>7948</v>
      </c>
      <c r="G468" t="s">
        <v>7949</v>
      </c>
      <c r="H468" t="s">
        <v>7950</v>
      </c>
      <c r="I468" s="3">
        <v>365</v>
      </c>
      <c r="J468" t="s">
        <v>10113</v>
      </c>
      <c r="K468" t="s">
        <v>10114</v>
      </c>
      <c r="L468" t="s">
        <v>7971</v>
      </c>
      <c r="M468" t="s">
        <v>7954</v>
      </c>
      <c r="N468" t="s">
        <v>7971</v>
      </c>
      <c r="O468" t="s">
        <v>7949</v>
      </c>
      <c r="P468" t="s">
        <v>10115</v>
      </c>
      <c r="Q468" t="s">
        <v>7980</v>
      </c>
      <c r="R468" t="s">
        <v>7958</v>
      </c>
      <c r="S468" t="s">
        <v>7959</v>
      </c>
      <c r="T468" t="s">
        <v>7960</v>
      </c>
      <c r="U468" t="s">
        <v>7961</v>
      </c>
      <c r="V468" t="s">
        <v>7950</v>
      </c>
      <c r="W468" t="s">
        <v>7950</v>
      </c>
      <c r="X468" s="3">
        <v>1170</v>
      </c>
      <c r="Y468" t="s">
        <v>7948</v>
      </c>
      <c r="Z468" s="3">
        <v>1</v>
      </c>
      <c r="AB468" t="s">
        <v>7962</v>
      </c>
      <c r="AC468" t="s">
        <v>8145</v>
      </c>
      <c r="AE468" s="3">
        <v>0</v>
      </c>
      <c r="AF468" s="3">
        <v>0</v>
      </c>
      <c r="AH468" t="s">
        <v>10116</v>
      </c>
      <c r="AI468" t="s">
        <v>7950</v>
      </c>
      <c r="AJ468" t="s">
        <v>7950</v>
      </c>
      <c r="AK468" t="s">
        <v>7950</v>
      </c>
      <c r="AL468" t="s">
        <v>7950</v>
      </c>
      <c r="AM468" t="s">
        <v>7950</v>
      </c>
      <c r="AN468" t="s">
        <v>7950</v>
      </c>
      <c r="AO468" t="s">
        <v>7950</v>
      </c>
      <c r="AQ468" t="s">
        <v>8206</v>
      </c>
      <c r="AV468" t="s">
        <v>7950</v>
      </c>
      <c r="AW468" t="s">
        <v>7950</v>
      </c>
      <c r="AX468" s="3">
        <v>18</v>
      </c>
      <c r="AY468" s="3">
        <v>65</v>
      </c>
      <c r="AZ468" s="3">
        <v>5</v>
      </c>
      <c r="BA468" t="s">
        <v>8137</v>
      </c>
      <c r="BB468" t="s">
        <v>8141</v>
      </c>
      <c r="BC468" t="s">
        <v>7950</v>
      </c>
      <c r="BD468" t="s">
        <v>7950</v>
      </c>
    </row>
    <row r="469" spans="1:56">
      <c r="A469" t="s">
        <v>2455</v>
      </c>
      <c r="B469" t="s">
        <v>10117</v>
      </c>
      <c r="C469" t="s">
        <v>9413</v>
      </c>
      <c r="D469" s="2" t="s">
        <v>8141</v>
      </c>
      <c r="E469" t="s">
        <v>7985</v>
      </c>
      <c r="F469" t="s">
        <v>7948</v>
      </c>
      <c r="G469" t="s">
        <v>7949</v>
      </c>
      <c r="H469" t="s">
        <v>7950</v>
      </c>
      <c r="I469" s="3">
        <v>365</v>
      </c>
      <c r="J469" t="s">
        <v>10118</v>
      </c>
      <c r="K469" t="s">
        <v>10119</v>
      </c>
      <c r="L469" t="s">
        <v>7971</v>
      </c>
      <c r="M469" t="s">
        <v>7954</v>
      </c>
      <c r="N469" t="s">
        <v>7971</v>
      </c>
      <c r="O469" t="s">
        <v>7949</v>
      </c>
      <c r="P469" t="s">
        <v>10120</v>
      </c>
      <c r="Q469" t="s">
        <v>7980</v>
      </c>
      <c r="R469" t="s">
        <v>7958</v>
      </c>
      <c r="S469" t="s">
        <v>7959</v>
      </c>
      <c r="T469" t="s">
        <v>7960</v>
      </c>
      <c r="U469" t="s">
        <v>7961</v>
      </c>
      <c r="V469" t="s">
        <v>7950</v>
      </c>
      <c r="W469" t="s">
        <v>7950</v>
      </c>
      <c r="X469" s="3">
        <v>700</v>
      </c>
      <c r="Y469" t="s">
        <v>7948</v>
      </c>
      <c r="Z469" s="3">
        <v>1</v>
      </c>
      <c r="AB469" t="s">
        <v>7962</v>
      </c>
      <c r="AC469" t="s">
        <v>8145</v>
      </c>
      <c r="AE469" s="3">
        <v>0</v>
      </c>
      <c r="AF469" s="3">
        <v>0</v>
      </c>
      <c r="AH469" t="s">
        <v>8146</v>
      </c>
      <c r="AI469" t="s">
        <v>7950</v>
      </c>
      <c r="AJ469" t="s">
        <v>7950</v>
      </c>
      <c r="AK469" t="s">
        <v>7950</v>
      </c>
      <c r="AL469" t="s">
        <v>7950</v>
      </c>
      <c r="AM469" t="s">
        <v>7950</v>
      </c>
      <c r="AN469" t="s">
        <v>7950</v>
      </c>
      <c r="AO469" t="s">
        <v>7950</v>
      </c>
      <c r="AR469" t="s">
        <v>7964</v>
      </c>
      <c r="AV469" t="s">
        <v>7950</v>
      </c>
      <c r="AW469" t="s">
        <v>7950</v>
      </c>
      <c r="AX469" s="3">
        <v>14</v>
      </c>
      <c r="AY469" s="3">
        <v>50</v>
      </c>
      <c r="AZ469" s="3">
        <v>5</v>
      </c>
      <c r="BC469" t="s">
        <v>7950</v>
      </c>
      <c r="BD469" t="s">
        <v>7950</v>
      </c>
    </row>
    <row r="470" spans="1:56">
      <c r="A470" t="s">
        <v>10121</v>
      </c>
      <c r="B470" t="s">
        <v>10122</v>
      </c>
      <c r="C470" t="s">
        <v>10123</v>
      </c>
      <c r="E470" t="s">
        <v>9906</v>
      </c>
      <c r="F470" t="s">
        <v>7948</v>
      </c>
      <c r="G470" t="s">
        <v>7949</v>
      </c>
      <c r="H470" s="3">
        <v>0</v>
      </c>
      <c r="I470" s="3">
        <v>365</v>
      </c>
      <c r="J470" t="s">
        <v>10124</v>
      </c>
      <c r="K470" t="s">
        <v>9908</v>
      </c>
      <c r="L470" t="s">
        <v>8535</v>
      </c>
      <c r="M470" t="s">
        <v>7954</v>
      </c>
      <c r="N470" t="s">
        <v>7955</v>
      </c>
      <c r="O470" t="s">
        <v>7949</v>
      </c>
      <c r="P470" t="s">
        <v>10125</v>
      </c>
      <c r="Q470" t="s">
        <v>10126</v>
      </c>
      <c r="R470" t="s">
        <v>7958</v>
      </c>
      <c r="S470" t="s">
        <v>7959</v>
      </c>
      <c r="T470" t="s">
        <v>7960</v>
      </c>
      <c r="U470" t="s">
        <v>7961</v>
      </c>
      <c r="V470" t="s">
        <v>7950</v>
      </c>
      <c r="W470" t="s">
        <v>7950</v>
      </c>
      <c r="X470" s="3">
        <v>10</v>
      </c>
      <c r="Y470" t="s">
        <v>7948</v>
      </c>
      <c r="Z470" s="3">
        <v>1</v>
      </c>
      <c r="AB470" t="s">
        <v>7971</v>
      </c>
      <c r="AE470" s="3">
        <v>0</v>
      </c>
      <c r="AF470" s="3">
        <v>0</v>
      </c>
      <c r="AI470" t="s">
        <v>7950</v>
      </c>
      <c r="AJ470" t="s">
        <v>7950</v>
      </c>
      <c r="AK470" t="s">
        <v>7950</v>
      </c>
      <c r="AL470" t="s">
        <v>7950</v>
      </c>
      <c r="AM470" t="s">
        <v>7950</v>
      </c>
      <c r="AN470" t="s">
        <v>7950</v>
      </c>
      <c r="AO470" t="s">
        <v>7950</v>
      </c>
      <c r="AR470" t="s">
        <v>7964</v>
      </c>
      <c r="AV470" t="s">
        <v>7950</v>
      </c>
      <c r="AW470" t="s">
        <v>7950</v>
      </c>
      <c r="AX470" s="3">
        <v>0</v>
      </c>
      <c r="AY470" s="3">
        <v>0</v>
      </c>
      <c r="AZ470" s="3">
        <v>0</v>
      </c>
      <c r="BC470" t="s">
        <v>7950</v>
      </c>
      <c r="BD470" t="s">
        <v>7950</v>
      </c>
    </row>
    <row r="471" spans="1:56">
      <c r="A471" t="s">
        <v>10127</v>
      </c>
      <c r="B471" t="s">
        <v>10122</v>
      </c>
      <c r="C471" t="s">
        <v>8031</v>
      </c>
      <c r="E471" t="s">
        <v>9906</v>
      </c>
      <c r="F471" t="s">
        <v>7948</v>
      </c>
      <c r="G471" t="s">
        <v>7949</v>
      </c>
      <c r="H471" s="3">
        <v>0</v>
      </c>
      <c r="I471" s="3">
        <v>365</v>
      </c>
      <c r="J471" t="s">
        <v>10128</v>
      </c>
      <c r="K471" t="s">
        <v>8046</v>
      </c>
      <c r="L471" t="s">
        <v>8535</v>
      </c>
      <c r="M471" t="s">
        <v>7954</v>
      </c>
      <c r="N471" t="s">
        <v>7955</v>
      </c>
      <c r="O471" t="s">
        <v>7949</v>
      </c>
      <c r="P471" t="s">
        <v>10129</v>
      </c>
      <c r="Q471" t="s">
        <v>10130</v>
      </c>
      <c r="R471" t="s">
        <v>7958</v>
      </c>
      <c r="S471" t="s">
        <v>7959</v>
      </c>
      <c r="T471" t="s">
        <v>7960</v>
      </c>
      <c r="U471" t="s">
        <v>7961</v>
      </c>
      <c r="V471" t="s">
        <v>7950</v>
      </c>
      <c r="W471" t="s">
        <v>7950</v>
      </c>
      <c r="X471" s="3">
        <v>10</v>
      </c>
      <c r="Y471" t="s">
        <v>7948</v>
      </c>
      <c r="Z471" s="3">
        <v>1</v>
      </c>
      <c r="AB471" t="s">
        <v>7971</v>
      </c>
      <c r="AE471" s="3">
        <v>0</v>
      </c>
      <c r="AF471" s="3">
        <v>0</v>
      </c>
      <c r="AI471" t="s">
        <v>7950</v>
      </c>
      <c r="AJ471" t="s">
        <v>7950</v>
      </c>
      <c r="AK471" t="s">
        <v>7950</v>
      </c>
      <c r="AL471" t="s">
        <v>7950</v>
      </c>
      <c r="AM471" t="s">
        <v>7950</v>
      </c>
      <c r="AN471" t="s">
        <v>7950</v>
      </c>
      <c r="AO471" t="s">
        <v>7950</v>
      </c>
      <c r="AR471" t="s">
        <v>7964</v>
      </c>
      <c r="AV471" t="s">
        <v>7950</v>
      </c>
      <c r="AW471" t="s">
        <v>7950</v>
      </c>
      <c r="AX471" s="3">
        <v>0</v>
      </c>
      <c r="AY471" s="3">
        <v>0</v>
      </c>
      <c r="AZ471" s="3">
        <v>0</v>
      </c>
      <c r="BC471" t="s">
        <v>7950</v>
      </c>
      <c r="BD471" t="s">
        <v>7950</v>
      </c>
    </row>
    <row r="472" spans="1:56">
      <c r="A472" t="s">
        <v>3102</v>
      </c>
      <c r="B472" t="s">
        <v>10131</v>
      </c>
      <c r="C472" t="s">
        <v>8690</v>
      </c>
      <c r="E472" t="s">
        <v>7985</v>
      </c>
      <c r="F472" t="s">
        <v>7948</v>
      </c>
      <c r="G472" t="s">
        <v>7949</v>
      </c>
      <c r="H472" t="s">
        <v>7950</v>
      </c>
      <c r="I472" s="3">
        <v>365</v>
      </c>
      <c r="J472" t="s">
        <v>10132</v>
      </c>
      <c r="K472" t="s">
        <v>10133</v>
      </c>
      <c r="L472" t="s">
        <v>7971</v>
      </c>
      <c r="M472" t="s">
        <v>7954</v>
      </c>
      <c r="N472" t="s">
        <v>7971</v>
      </c>
      <c r="O472" t="s">
        <v>7949</v>
      </c>
      <c r="P472" t="s">
        <v>10134</v>
      </c>
      <c r="Q472" t="s">
        <v>7980</v>
      </c>
      <c r="R472" t="s">
        <v>7958</v>
      </c>
      <c r="S472" t="s">
        <v>7959</v>
      </c>
      <c r="T472" t="s">
        <v>7960</v>
      </c>
      <c r="U472" t="s">
        <v>7961</v>
      </c>
      <c r="V472" t="s">
        <v>7950</v>
      </c>
      <c r="W472" t="s">
        <v>7950</v>
      </c>
      <c r="X472" s="3">
        <v>240</v>
      </c>
      <c r="Y472" t="s">
        <v>7948</v>
      </c>
      <c r="Z472" s="3">
        <v>1</v>
      </c>
      <c r="AB472" t="s">
        <v>7962</v>
      </c>
      <c r="AC472" t="s">
        <v>7963</v>
      </c>
      <c r="AE472" s="3">
        <v>0</v>
      </c>
      <c r="AF472" s="3">
        <v>0</v>
      </c>
      <c r="AH472" t="s">
        <v>8075</v>
      </c>
      <c r="AI472" s="3">
        <v>9422.2999999999993</v>
      </c>
      <c r="AJ472" t="s">
        <v>7950</v>
      </c>
      <c r="AK472" t="s">
        <v>7950</v>
      </c>
      <c r="AL472" t="s">
        <v>7950</v>
      </c>
      <c r="AM472" t="s">
        <v>7950</v>
      </c>
      <c r="AN472" t="s">
        <v>7950</v>
      </c>
      <c r="AO472" t="s">
        <v>7950</v>
      </c>
      <c r="AR472" t="s">
        <v>7964</v>
      </c>
      <c r="AV472" t="s">
        <v>7950</v>
      </c>
      <c r="AW472" t="s">
        <v>7950</v>
      </c>
      <c r="AX472" s="3">
        <v>8</v>
      </c>
      <c r="AY472" s="3">
        <v>30</v>
      </c>
      <c r="AZ472" s="3">
        <v>5</v>
      </c>
      <c r="BC472" t="s">
        <v>7950</v>
      </c>
      <c r="BD472" t="s">
        <v>7950</v>
      </c>
    </row>
    <row r="473" spans="1:56">
      <c r="A473" t="s">
        <v>10135</v>
      </c>
      <c r="B473" t="s">
        <v>10136</v>
      </c>
      <c r="C473" t="s">
        <v>10137</v>
      </c>
      <c r="E473" t="s">
        <v>7968</v>
      </c>
      <c r="F473" t="s">
        <v>7948</v>
      </c>
      <c r="G473" t="s">
        <v>7949</v>
      </c>
      <c r="H473" t="s">
        <v>7950</v>
      </c>
      <c r="I473" s="3">
        <v>365</v>
      </c>
      <c r="J473" t="s">
        <v>9520</v>
      </c>
      <c r="K473" t="s">
        <v>10138</v>
      </c>
      <c r="L473" t="s">
        <v>7971</v>
      </c>
      <c r="M473" t="s">
        <v>7954</v>
      </c>
      <c r="N473" t="s">
        <v>7971</v>
      </c>
      <c r="O473" t="s">
        <v>7949</v>
      </c>
      <c r="P473" t="s">
        <v>10139</v>
      </c>
      <c r="Q473" t="s">
        <v>7973</v>
      </c>
      <c r="R473" t="s">
        <v>7958</v>
      </c>
      <c r="S473" t="s">
        <v>7959</v>
      </c>
      <c r="T473" t="s">
        <v>7960</v>
      </c>
      <c r="U473" t="s">
        <v>7961</v>
      </c>
      <c r="V473" t="s">
        <v>7950</v>
      </c>
      <c r="W473" t="s">
        <v>7950</v>
      </c>
      <c r="X473" s="3">
        <v>256</v>
      </c>
      <c r="Y473" t="s">
        <v>7948</v>
      </c>
      <c r="Z473" s="3">
        <v>1</v>
      </c>
      <c r="AB473" t="s">
        <v>7971</v>
      </c>
      <c r="AC473" t="s">
        <v>8250</v>
      </c>
      <c r="AE473" s="3">
        <v>0</v>
      </c>
      <c r="AF473" s="3">
        <v>0</v>
      </c>
      <c r="AI473" s="3">
        <v>5835.85</v>
      </c>
      <c r="AJ473" t="s">
        <v>7950</v>
      </c>
      <c r="AK473" t="s">
        <v>7950</v>
      </c>
      <c r="AL473" t="s">
        <v>7950</v>
      </c>
      <c r="AM473" t="s">
        <v>7950</v>
      </c>
      <c r="AN473" t="s">
        <v>7950</v>
      </c>
      <c r="AO473" t="s">
        <v>7950</v>
      </c>
      <c r="AR473" t="s">
        <v>7964</v>
      </c>
      <c r="AV473" t="s">
        <v>7950</v>
      </c>
      <c r="AW473" t="s">
        <v>7950</v>
      </c>
      <c r="AX473" s="3">
        <v>8</v>
      </c>
      <c r="AY473" s="3">
        <v>32</v>
      </c>
      <c r="AZ473" s="3">
        <v>8</v>
      </c>
      <c r="BC473" t="s">
        <v>7950</v>
      </c>
      <c r="BD473" t="s">
        <v>7950</v>
      </c>
    </row>
    <row r="474" spans="1:56">
      <c r="A474" t="s">
        <v>10140</v>
      </c>
      <c r="B474" t="s">
        <v>10141</v>
      </c>
      <c r="C474" t="s">
        <v>8616</v>
      </c>
      <c r="E474" t="s">
        <v>8079</v>
      </c>
      <c r="F474" t="s">
        <v>7948</v>
      </c>
      <c r="G474" t="s">
        <v>7949</v>
      </c>
      <c r="H474" s="3">
        <v>0</v>
      </c>
      <c r="I474" s="3">
        <v>365</v>
      </c>
      <c r="J474" t="s">
        <v>10142</v>
      </c>
      <c r="K474" t="s">
        <v>8345</v>
      </c>
      <c r="L474" t="s">
        <v>8535</v>
      </c>
      <c r="M474" t="s">
        <v>7954</v>
      </c>
      <c r="N474" t="s">
        <v>7955</v>
      </c>
      <c r="O474" t="s">
        <v>7949</v>
      </c>
      <c r="P474" t="s">
        <v>10143</v>
      </c>
      <c r="Q474" t="s">
        <v>10144</v>
      </c>
      <c r="R474" t="s">
        <v>7958</v>
      </c>
      <c r="S474" t="s">
        <v>7959</v>
      </c>
      <c r="T474" t="s">
        <v>7960</v>
      </c>
      <c r="U474" t="s">
        <v>7961</v>
      </c>
      <c r="V474" t="s">
        <v>7950</v>
      </c>
      <c r="W474" t="s">
        <v>7950</v>
      </c>
      <c r="X474" s="3">
        <v>40</v>
      </c>
      <c r="Y474" t="s">
        <v>7948</v>
      </c>
      <c r="Z474" s="3">
        <v>1</v>
      </c>
      <c r="AB474" t="s">
        <v>7971</v>
      </c>
      <c r="AE474" s="3">
        <v>0</v>
      </c>
      <c r="AF474" s="3">
        <v>0</v>
      </c>
      <c r="AI474" t="s">
        <v>7950</v>
      </c>
      <c r="AJ474" t="s">
        <v>7950</v>
      </c>
      <c r="AK474" t="s">
        <v>7950</v>
      </c>
      <c r="AL474" t="s">
        <v>7950</v>
      </c>
      <c r="AM474" t="s">
        <v>7950</v>
      </c>
      <c r="AN474" t="s">
        <v>7950</v>
      </c>
      <c r="AO474" t="s">
        <v>7950</v>
      </c>
      <c r="AR474" t="s">
        <v>7964</v>
      </c>
      <c r="AV474" t="s">
        <v>7950</v>
      </c>
      <c r="AW474" t="s">
        <v>7950</v>
      </c>
      <c r="AX474" s="3">
        <v>2</v>
      </c>
      <c r="AY474" s="3">
        <v>20</v>
      </c>
      <c r="AZ474" s="3">
        <v>5</v>
      </c>
      <c r="BC474" t="s">
        <v>7950</v>
      </c>
      <c r="BD474" t="s">
        <v>7950</v>
      </c>
    </row>
    <row r="475" spans="1:56">
      <c r="A475" t="s">
        <v>10145</v>
      </c>
      <c r="B475" t="s">
        <v>10146</v>
      </c>
      <c r="C475" t="s">
        <v>8616</v>
      </c>
      <c r="E475" t="s">
        <v>8079</v>
      </c>
      <c r="F475" t="s">
        <v>7948</v>
      </c>
      <c r="G475" t="s">
        <v>7949</v>
      </c>
      <c r="H475" s="3">
        <v>0</v>
      </c>
      <c r="I475" s="3">
        <v>365</v>
      </c>
      <c r="J475" t="s">
        <v>10142</v>
      </c>
      <c r="K475" t="s">
        <v>8345</v>
      </c>
      <c r="L475" t="s">
        <v>8535</v>
      </c>
      <c r="M475" t="s">
        <v>7954</v>
      </c>
      <c r="N475" t="s">
        <v>7955</v>
      </c>
      <c r="O475" t="s">
        <v>7949</v>
      </c>
      <c r="P475" t="s">
        <v>10143</v>
      </c>
      <c r="Q475" t="s">
        <v>10144</v>
      </c>
      <c r="R475" t="s">
        <v>7958</v>
      </c>
      <c r="S475" t="s">
        <v>7959</v>
      </c>
      <c r="T475" t="s">
        <v>7960</v>
      </c>
      <c r="U475" t="s">
        <v>7961</v>
      </c>
      <c r="V475" t="s">
        <v>7950</v>
      </c>
      <c r="W475" t="s">
        <v>7950</v>
      </c>
      <c r="X475" s="3">
        <v>40</v>
      </c>
      <c r="Y475" t="s">
        <v>7948</v>
      </c>
      <c r="Z475" s="3">
        <v>1</v>
      </c>
      <c r="AB475" t="s">
        <v>7971</v>
      </c>
      <c r="AE475" s="3">
        <v>0</v>
      </c>
      <c r="AF475" s="3">
        <v>0</v>
      </c>
      <c r="AI475" t="s">
        <v>7950</v>
      </c>
      <c r="AJ475" t="s">
        <v>7950</v>
      </c>
      <c r="AK475" t="s">
        <v>7950</v>
      </c>
      <c r="AL475" t="s">
        <v>7950</v>
      </c>
      <c r="AM475" t="s">
        <v>7950</v>
      </c>
      <c r="AN475" t="s">
        <v>7950</v>
      </c>
      <c r="AO475" t="s">
        <v>7950</v>
      </c>
      <c r="AR475" t="s">
        <v>7964</v>
      </c>
      <c r="AV475" t="s">
        <v>7950</v>
      </c>
      <c r="AW475" t="s">
        <v>7950</v>
      </c>
      <c r="AX475" s="3">
        <v>2</v>
      </c>
      <c r="AY475" s="3">
        <v>20</v>
      </c>
      <c r="AZ475" s="3">
        <v>5</v>
      </c>
      <c r="BC475" t="s">
        <v>7950</v>
      </c>
      <c r="BD475" t="s">
        <v>7950</v>
      </c>
    </row>
    <row r="476" spans="1:56">
      <c r="A476" t="s">
        <v>10147</v>
      </c>
      <c r="B476" t="s">
        <v>10148</v>
      </c>
      <c r="C476" t="s">
        <v>8616</v>
      </c>
      <c r="E476" t="s">
        <v>8079</v>
      </c>
      <c r="F476" t="s">
        <v>7948</v>
      </c>
      <c r="G476" t="s">
        <v>7949</v>
      </c>
      <c r="H476" s="3">
        <v>0</v>
      </c>
      <c r="I476" s="3">
        <v>365</v>
      </c>
      <c r="J476" t="s">
        <v>10149</v>
      </c>
      <c r="K476" t="s">
        <v>8345</v>
      </c>
      <c r="L476" t="s">
        <v>8007</v>
      </c>
      <c r="M476" t="s">
        <v>7954</v>
      </c>
      <c r="N476" t="s">
        <v>7955</v>
      </c>
      <c r="O476" t="s">
        <v>7949</v>
      </c>
      <c r="P476" t="s">
        <v>10150</v>
      </c>
      <c r="Q476" t="s">
        <v>10130</v>
      </c>
      <c r="R476" t="s">
        <v>7958</v>
      </c>
      <c r="S476" t="s">
        <v>7959</v>
      </c>
      <c r="T476" t="s">
        <v>7960</v>
      </c>
      <c r="U476" t="s">
        <v>7961</v>
      </c>
      <c r="V476" t="s">
        <v>7950</v>
      </c>
      <c r="W476" t="s">
        <v>7950</v>
      </c>
      <c r="X476" s="3">
        <v>40</v>
      </c>
      <c r="Y476" t="s">
        <v>7948</v>
      </c>
      <c r="Z476" s="3">
        <v>1</v>
      </c>
      <c r="AB476" t="s">
        <v>7971</v>
      </c>
      <c r="AE476" s="3">
        <v>0</v>
      </c>
      <c r="AF476" s="3">
        <v>0</v>
      </c>
      <c r="AI476" t="s">
        <v>7950</v>
      </c>
      <c r="AJ476" t="s">
        <v>7950</v>
      </c>
      <c r="AK476" t="s">
        <v>7950</v>
      </c>
      <c r="AL476" t="s">
        <v>7950</v>
      </c>
      <c r="AM476" t="s">
        <v>7950</v>
      </c>
      <c r="AN476" t="s">
        <v>7950</v>
      </c>
      <c r="AO476" t="s">
        <v>7950</v>
      </c>
      <c r="AR476" t="s">
        <v>7964</v>
      </c>
      <c r="AV476" t="s">
        <v>7950</v>
      </c>
      <c r="AW476" t="s">
        <v>7950</v>
      </c>
      <c r="AX476" s="3">
        <v>2</v>
      </c>
      <c r="AY476" s="3">
        <v>20</v>
      </c>
      <c r="AZ476" s="3">
        <v>5</v>
      </c>
      <c r="BC476" t="s">
        <v>7950</v>
      </c>
      <c r="BD476" t="s">
        <v>7950</v>
      </c>
    </row>
    <row r="477" spans="1:56">
      <c r="A477" t="s">
        <v>2688</v>
      </c>
      <c r="B477" t="s">
        <v>10151</v>
      </c>
      <c r="C477" t="s">
        <v>9413</v>
      </c>
      <c r="D477" s="2" t="s">
        <v>8141</v>
      </c>
      <c r="E477" t="s">
        <v>7985</v>
      </c>
      <c r="F477" t="s">
        <v>7948</v>
      </c>
      <c r="G477" t="s">
        <v>7949</v>
      </c>
      <c r="H477" t="s">
        <v>7950</v>
      </c>
      <c r="I477" s="3">
        <v>365</v>
      </c>
      <c r="J477" t="s">
        <v>10152</v>
      </c>
      <c r="K477" t="s">
        <v>10153</v>
      </c>
      <c r="L477" t="s">
        <v>7971</v>
      </c>
      <c r="M477" t="s">
        <v>7954</v>
      </c>
      <c r="N477" t="s">
        <v>7971</v>
      </c>
      <c r="O477" t="s">
        <v>7949</v>
      </c>
      <c r="P477" t="s">
        <v>10154</v>
      </c>
      <c r="Q477" t="s">
        <v>7980</v>
      </c>
      <c r="R477" t="s">
        <v>7958</v>
      </c>
      <c r="S477" t="s">
        <v>7959</v>
      </c>
      <c r="T477" t="s">
        <v>7960</v>
      </c>
      <c r="U477" t="s">
        <v>7961</v>
      </c>
      <c r="V477" t="s">
        <v>7950</v>
      </c>
      <c r="W477" t="s">
        <v>7950</v>
      </c>
      <c r="X477" s="3">
        <v>440</v>
      </c>
      <c r="Y477" t="s">
        <v>7948</v>
      </c>
      <c r="Z477" s="3">
        <v>1</v>
      </c>
      <c r="AB477" t="s">
        <v>7962</v>
      </c>
      <c r="AC477" t="s">
        <v>8145</v>
      </c>
      <c r="AE477" s="3">
        <v>0</v>
      </c>
      <c r="AF477" s="3">
        <v>0</v>
      </c>
      <c r="AH477" t="s">
        <v>8146</v>
      </c>
      <c r="AI477" t="s">
        <v>7950</v>
      </c>
      <c r="AJ477" t="s">
        <v>7950</v>
      </c>
      <c r="AK477" t="s">
        <v>7950</v>
      </c>
      <c r="AL477" t="s">
        <v>7950</v>
      </c>
      <c r="AM477" t="s">
        <v>7950</v>
      </c>
      <c r="AN477" t="s">
        <v>7950</v>
      </c>
      <c r="AO477" t="s">
        <v>7950</v>
      </c>
      <c r="AQ477" t="s">
        <v>10155</v>
      </c>
      <c r="AV477" t="s">
        <v>7950</v>
      </c>
      <c r="AW477" t="s">
        <v>7950</v>
      </c>
      <c r="AX477" s="3">
        <v>11</v>
      </c>
      <c r="AY477" s="3">
        <v>40</v>
      </c>
      <c r="AZ477" s="3">
        <v>5</v>
      </c>
      <c r="BA477" t="s">
        <v>8137</v>
      </c>
      <c r="BB477" t="s">
        <v>8141</v>
      </c>
      <c r="BC477" t="s">
        <v>7950</v>
      </c>
      <c r="BD477" t="s">
        <v>7950</v>
      </c>
    </row>
    <row r="478" spans="1:56">
      <c r="A478" t="s">
        <v>10156</v>
      </c>
      <c r="B478" t="s">
        <v>10157</v>
      </c>
      <c r="C478" t="s">
        <v>8616</v>
      </c>
      <c r="E478" t="s">
        <v>8079</v>
      </c>
      <c r="F478" t="s">
        <v>7948</v>
      </c>
      <c r="G478" t="s">
        <v>7949</v>
      </c>
      <c r="H478" s="3">
        <v>0</v>
      </c>
      <c r="I478" s="3">
        <v>365</v>
      </c>
      <c r="J478" t="s">
        <v>10158</v>
      </c>
      <c r="K478" t="s">
        <v>8345</v>
      </c>
      <c r="L478" t="s">
        <v>8007</v>
      </c>
      <c r="M478" t="s">
        <v>7954</v>
      </c>
      <c r="N478" t="s">
        <v>7955</v>
      </c>
      <c r="O478" t="s">
        <v>7949</v>
      </c>
      <c r="P478" t="s">
        <v>10150</v>
      </c>
      <c r="Q478" t="s">
        <v>10130</v>
      </c>
      <c r="R478" t="s">
        <v>7958</v>
      </c>
      <c r="S478" t="s">
        <v>7959</v>
      </c>
      <c r="T478" t="s">
        <v>7960</v>
      </c>
      <c r="U478" t="s">
        <v>7961</v>
      </c>
      <c r="V478" t="s">
        <v>7950</v>
      </c>
      <c r="W478" t="s">
        <v>7950</v>
      </c>
      <c r="X478" s="3">
        <v>40</v>
      </c>
      <c r="Y478" t="s">
        <v>7948</v>
      </c>
      <c r="Z478" s="3">
        <v>1</v>
      </c>
      <c r="AB478" t="s">
        <v>7971</v>
      </c>
      <c r="AE478" s="3">
        <v>0</v>
      </c>
      <c r="AF478" s="3">
        <v>0</v>
      </c>
      <c r="AI478" t="s">
        <v>7950</v>
      </c>
      <c r="AJ478" t="s">
        <v>7950</v>
      </c>
      <c r="AK478" t="s">
        <v>7950</v>
      </c>
      <c r="AL478" t="s">
        <v>7950</v>
      </c>
      <c r="AM478" t="s">
        <v>7950</v>
      </c>
      <c r="AN478" t="s">
        <v>7950</v>
      </c>
      <c r="AO478" t="s">
        <v>7950</v>
      </c>
      <c r="AR478" t="s">
        <v>7964</v>
      </c>
      <c r="AV478" t="s">
        <v>7950</v>
      </c>
      <c r="AW478" t="s">
        <v>7950</v>
      </c>
      <c r="AX478" s="3">
        <v>2</v>
      </c>
      <c r="AY478" s="3">
        <v>20</v>
      </c>
      <c r="AZ478" s="3">
        <v>5</v>
      </c>
      <c r="BC478" t="s">
        <v>7950</v>
      </c>
      <c r="BD478" t="s">
        <v>7950</v>
      </c>
    </row>
    <row r="479" spans="1:56">
      <c r="A479" t="s">
        <v>10159</v>
      </c>
      <c r="B479" t="s">
        <v>10160</v>
      </c>
      <c r="C479" t="s">
        <v>8616</v>
      </c>
      <c r="E479" t="s">
        <v>8079</v>
      </c>
      <c r="F479" t="s">
        <v>7948</v>
      </c>
      <c r="G479" t="s">
        <v>7949</v>
      </c>
      <c r="H479" s="3">
        <v>0</v>
      </c>
      <c r="I479" s="3">
        <v>365</v>
      </c>
      <c r="J479" t="s">
        <v>10161</v>
      </c>
      <c r="K479" t="s">
        <v>10162</v>
      </c>
      <c r="L479" t="s">
        <v>7953</v>
      </c>
      <c r="M479" t="s">
        <v>7954</v>
      </c>
      <c r="N479" t="s">
        <v>7955</v>
      </c>
      <c r="O479" t="s">
        <v>7949</v>
      </c>
      <c r="P479" t="s">
        <v>10163</v>
      </c>
      <c r="Q479" t="s">
        <v>10126</v>
      </c>
      <c r="R479" t="s">
        <v>7958</v>
      </c>
      <c r="S479" t="s">
        <v>7959</v>
      </c>
      <c r="T479" t="s">
        <v>7960</v>
      </c>
      <c r="U479" t="s">
        <v>7961</v>
      </c>
      <c r="V479" t="s">
        <v>7950</v>
      </c>
      <c r="W479" t="s">
        <v>7950</v>
      </c>
      <c r="X479" s="3">
        <v>40</v>
      </c>
      <c r="Y479" t="s">
        <v>7948</v>
      </c>
      <c r="Z479" s="3">
        <v>1</v>
      </c>
      <c r="AB479" t="s">
        <v>7971</v>
      </c>
      <c r="AE479" s="3">
        <v>0</v>
      </c>
      <c r="AF479" s="3">
        <v>0</v>
      </c>
      <c r="AI479" t="s">
        <v>7950</v>
      </c>
      <c r="AJ479" t="s">
        <v>7950</v>
      </c>
      <c r="AK479" t="s">
        <v>7950</v>
      </c>
      <c r="AL479" t="s">
        <v>7950</v>
      </c>
      <c r="AM479" t="s">
        <v>7950</v>
      </c>
      <c r="AN479" t="s">
        <v>7950</v>
      </c>
      <c r="AO479" t="s">
        <v>7950</v>
      </c>
      <c r="AR479" t="s">
        <v>7964</v>
      </c>
      <c r="AV479" t="s">
        <v>7950</v>
      </c>
      <c r="AW479" t="s">
        <v>7950</v>
      </c>
      <c r="AX479" s="3">
        <v>2</v>
      </c>
      <c r="AY479" s="3">
        <v>20</v>
      </c>
      <c r="AZ479" s="3">
        <v>5</v>
      </c>
      <c r="BC479" t="s">
        <v>7950</v>
      </c>
      <c r="BD479" t="s">
        <v>7950</v>
      </c>
    </row>
    <row r="480" spans="1:56">
      <c r="A480" t="s">
        <v>10164</v>
      </c>
      <c r="B480" t="s">
        <v>10165</v>
      </c>
      <c r="C480" t="s">
        <v>8031</v>
      </c>
      <c r="E480" t="s">
        <v>8032</v>
      </c>
      <c r="F480" t="s">
        <v>7948</v>
      </c>
      <c r="G480" t="s">
        <v>7949</v>
      </c>
      <c r="H480" s="3">
        <v>0</v>
      </c>
      <c r="I480" s="3">
        <v>365</v>
      </c>
      <c r="J480" t="s">
        <v>10166</v>
      </c>
      <c r="K480" t="s">
        <v>10167</v>
      </c>
      <c r="L480" t="s">
        <v>10168</v>
      </c>
      <c r="M480" t="s">
        <v>7954</v>
      </c>
      <c r="N480" t="s">
        <v>7955</v>
      </c>
      <c r="O480" t="s">
        <v>7949</v>
      </c>
      <c r="P480" t="s">
        <v>10143</v>
      </c>
      <c r="Q480" t="s">
        <v>10144</v>
      </c>
      <c r="R480" t="s">
        <v>7958</v>
      </c>
      <c r="S480" t="s">
        <v>7959</v>
      </c>
      <c r="T480" t="s">
        <v>7960</v>
      </c>
      <c r="U480" t="s">
        <v>7961</v>
      </c>
      <c r="V480" t="s">
        <v>7950</v>
      </c>
      <c r="W480" t="s">
        <v>7950</v>
      </c>
      <c r="X480" s="3">
        <v>10</v>
      </c>
      <c r="Y480" t="s">
        <v>7948</v>
      </c>
      <c r="Z480" s="3">
        <v>1</v>
      </c>
      <c r="AB480" t="s">
        <v>7971</v>
      </c>
      <c r="AE480" s="3">
        <v>0</v>
      </c>
      <c r="AF480" s="3">
        <v>0</v>
      </c>
      <c r="AI480" t="s">
        <v>7950</v>
      </c>
      <c r="AJ480" t="s">
        <v>7950</v>
      </c>
      <c r="AK480" t="s">
        <v>7950</v>
      </c>
      <c r="AL480" t="s">
        <v>7950</v>
      </c>
      <c r="AM480" t="s">
        <v>7950</v>
      </c>
      <c r="AN480" t="s">
        <v>7950</v>
      </c>
      <c r="AO480" t="s">
        <v>7950</v>
      </c>
      <c r="AR480" t="s">
        <v>7964</v>
      </c>
      <c r="AV480" t="s">
        <v>7950</v>
      </c>
      <c r="AW480" t="s">
        <v>7950</v>
      </c>
      <c r="AX480" s="3">
        <v>0</v>
      </c>
      <c r="AY480" s="3">
        <v>0</v>
      </c>
      <c r="AZ480" s="3">
        <v>0</v>
      </c>
      <c r="BC480" t="s">
        <v>7950</v>
      </c>
      <c r="BD480" t="s">
        <v>7950</v>
      </c>
    </row>
    <row r="481" spans="1:56">
      <c r="A481" t="s">
        <v>10169</v>
      </c>
      <c r="B481" t="s">
        <v>8030</v>
      </c>
      <c r="C481" t="s">
        <v>7992</v>
      </c>
      <c r="E481" t="s">
        <v>8032</v>
      </c>
      <c r="F481" t="s">
        <v>7948</v>
      </c>
      <c r="G481" t="s">
        <v>7949</v>
      </c>
      <c r="H481" s="3">
        <v>0</v>
      </c>
      <c r="I481" s="3">
        <v>365</v>
      </c>
      <c r="J481" t="s">
        <v>10170</v>
      </c>
      <c r="K481" t="s">
        <v>9758</v>
      </c>
      <c r="L481" t="s">
        <v>8535</v>
      </c>
      <c r="M481" t="s">
        <v>7954</v>
      </c>
      <c r="N481" t="s">
        <v>7955</v>
      </c>
      <c r="O481" t="s">
        <v>7949</v>
      </c>
      <c r="P481" t="s">
        <v>10171</v>
      </c>
      <c r="Q481" t="s">
        <v>10126</v>
      </c>
      <c r="R481" t="s">
        <v>7958</v>
      </c>
      <c r="S481" t="s">
        <v>7959</v>
      </c>
      <c r="T481" t="s">
        <v>7960</v>
      </c>
      <c r="U481" t="s">
        <v>7961</v>
      </c>
      <c r="V481" t="s">
        <v>7950</v>
      </c>
      <c r="W481" t="s">
        <v>7950</v>
      </c>
      <c r="X481" s="3">
        <v>10</v>
      </c>
      <c r="Y481" t="s">
        <v>7948</v>
      </c>
      <c r="Z481" s="3">
        <v>1</v>
      </c>
      <c r="AB481" t="s">
        <v>7971</v>
      </c>
      <c r="AE481" s="3">
        <v>0</v>
      </c>
      <c r="AF481" s="3">
        <v>0</v>
      </c>
      <c r="AI481" t="s">
        <v>7950</v>
      </c>
      <c r="AJ481" t="s">
        <v>7950</v>
      </c>
      <c r="AK481" t="s">
        <v>7950</v>
      </c>
      <c r="AL481" t="s">
        <v>7950</v>
      </c>
      <c r="AM481" t="s">
        <v>7950</v>
      </c>
      <c r="AN481" t="s">
        <v>7950</v>
      </c>
      <c r="AO481" t="s">
        <v>7950</v>
      </c>
      <c r="AR481" t="s">
        <v>7964</v>
      </c>
      <c r="AV481" t="s">
        <v>7950</v>
      </c>
      <c r="AW481" t="s">
        <v>7950</v>
      </c>
      <c r="AX481" t="s">
        <v>7950</v>
      </c>
      <c r="AY481" t="s">
        <v>7950</v>
      </c>
      <c r="AZ481" t="s">
        <v>7950</v>
      </c>
      <c r="BC481" t="s">
        <v>7950</v>
      </c>
      <c r="BD481" t="s">
        <v>7950</v>
      </c>
    </row>
    <row r="482" spans="1:56">
      <c r="A482" t="s">
        <v>2315</v>
      </c>
      <c r="B482" t="s">
        <v>10172</v>
      </c>
      <c r="C482" t="s">
        <v>9413</v>
      </c>
      <c r="D482" s="2" t="s">
        <v>8141</v>
      </c>
      <c r="E482" t="s">
        <v>7985</v>
      </c>
      <c r="F482" t="s">
        <v>7948</v>
      </c>
      <c r="G482" t="s">
        <v>7949</v>
      </c>
      <c r="H482" t="s">
        <v>7950</v>
      </c>
      <c r="I482" s="3">
        <v>365</v>
      </c>
      <c r="J482" t="s">
        <v>10173</v>
      </c>
      <c r="K482" t="s">
        <v>10174</v>
      </c>
      <c r="L482" t="s">
        <v>7971</v>
      </c>
      <c r="M482" t="s">
        <v>7954</v>
      </c>
      <c r="N482" t="s">
        <v>7971</v>
      </c>
      <c r="O482" t="s">
        <v>7949</v>
      </c>
      <c r="P482" t="s">
        <v>10175</v>
      </c>
      <c r="Q482" t="s">
        <v>7980</v>
      </c>
      <c r="R482" t="s">
        <v>7958</v>
      </c>
      <c r="S482" t="s">
        <v>7959</v>
      </c>
      <c r="T482" t="s">
        <v>7960</v>
      </c>
      <c r="U482" t="s">
        <v>7961</v>
      </c>
      <c r="V482" t="s">
        <v>7950</v>
      </c>
      <c r="W482" t="s">
        <v>7950</v>
      </c>
      <c r="X482" s="3">
        <v>880</v>
      </c>
      <c r="Y482" t="s">
        <v>7948</v>
      </c>
      <c r="Z482" s="3">
        <v>1</v>
      </c>
      <c r="AB482" t="s">
        <v>7962</v>
      </c>
      <c r="AC482" t="s">
        <v>8145</v>
      </c>
      <c r="AE482" s="3">
        <v>0</v>
      </c>
      <c r="AF482" s="3">
        <v>0</v>
      </c>
      <c r="AH482" t="s">
        <v>8146</v>
      </c>
      <c r="AI482" t="s">
        <v>7950</v>
      </c>
      <c r="AJ482" t="s">
        <v>7950</v>
      </c>
      <c r="AK482" t="s">
        <v>7950</v>
      </c>
      <c r="AL482" t="s">
        <v>7950</v>
      </c>
      <c r="AM482" t="s">
        <v>7950</v>
      </c>
      <c r="AN482" t="s">
        <v>7950</v>
      </c>
      <c r="AO482" t="s">
        <v>7950</v>
      </c>
      <c r="AR482" t="s">
        <v>7964</v>
      </c>
      <c r="AV482" t="s">
        <v>7950</v>
      </c>
      <c r="AW482" t="s">
        <v>7950</v>
      </c>
      <c r="AX482" s="3">
        <v>16</v>
      </c>
      <c r="AY482" s="3">
        <v>55</v>
      </c>
      <c r="AZ482" s="3">
        <v>5</v>
      </c>
      <c r="BC482" t="s">
        <v>7950</v>
      </c>
      <c r="BD482" t="s">
        <v>7950</v>
      </c>
    </row>
    <row r="483" spans="1:56">
      <c r="A483" t="s">
        <v>10176</v>
      </c>
      <c r="B483" t="s">
        <v>8030</v>
      </c>
      <c r="C483" t="s">
        <v>7992</v>
      </c>
      <c r="E483" t="s">
        <v>8032</v>
      </c>
      <c r="F483" t="s">
        <v>7948</v>
      </c>
      <c r="G483" t="s">
        <v>7949</v>
      </c>
      <c r="H483" s="3">
        <v>0</v>
      </c>
      <c r="I483" s="3">
        <v>365</v>
      </c>
      <c r="J483" t="s">
        <v>10177</v>
      </c>
      <c r="K483" t="s">
        <v>8034</v>
      </c>
      <c r="L483" t="s">
        <v>8535</v>
      </c>
      <c r="M483" t="s">
        <v>7954</v>
      </c>
      <c r="N483" t="s">
        <v>7955</v>
      </c>
      <c r="O483" t="s">
        <v>7949</v>
      </c>
      <c r="P483" t="s">
        <v>10178</v>
      </c>
      <c r="Q483" t="s">
        <v>10130</v>
      </c>
      <c r="R483" t="s">
        <v>7958</v>
      </c>
      <c r="S483" t="s">
        <v>7959</v>
      </c>
      <c r="T483" t="s">
        <v>7960</v>
      </c>
      <c r="U483" t="s">
        <v>7961</v>
      </c>
      <c r="V483" t="s">
        <v>7950</v>
      </c>
      <c r="W483" t="s">
        <v>7950</v>
      </c>
      <c r="X483" s="3">
        <v>10</v>
      </c>
      <c r="Y483" t="s">
        <v>7948</v>
      </c>
      <c r="Z483" s="3">
        <v>1</v>
      </c>
      <c r="AB483" t="s">
        <v>7971</v>
      </c>
      <c r="AE483" s="3">
        <v>0</v>
      </c>
      <c r="AF483" s="3">
        <v>0</v>
      </c>
      <c r="AI483" t="s">
        <v>7950</v>
      </c>
      <c r="AJ483" t="s">
        <v>7950</v>
      </c>
      <c r="AK483" t="s">
        <v>7950</v>
      </c>
      <c r="AL483" t="s">
        <v>7950</v>
      </c>
      <c r="AM483" t="s">
        <v>7950</v>
      </c>
      <c r="AN483" t="s">
        <v>7950</v>
      </c>
      <c r="AO483" t="s">
        <v>7950</v>
      </c>
      <c r="AR483" t="s">
        <v>7964</v>
      </c>
      <c r="AV483" t="s">
        <v>7950</v>
      </c>
      <c r="AW483" t="s">
        <v>7950</v>
      </c>
      <c r="AX483" t="s">
        <v>7950</v>
      </c>
      <c r="AY483" t="s">
        <v>7950</v>
      </c>
      <c r="AZ483" t="s">
        <v>7950</v>
      </c>
      <c r="BC483" t="s">
        <v>7950</v>
      </c>
      <c r="BD483" t="s">
        <v>7950</v>
      </c>
    </row>
    <row r="484" spans="1:56">
      <c r="A484" t="s">
        <v>1596</v>
      </c>
      <c r="B484" t="s">
        <v>10179</v>
      </c>
      <c r="C484" t="s">
        <v>7975</v>
      </c>
      <c r="D484" s="2" t="s">
        <v>7998</v>
      </c>
      <c r="E484" t="s">
        <v>7985</v>
      </c>
      <c r="F484" t="s">
        <v>7948</v>
      </c>
      <c r="G484" t="s">
        <v>7949</v>
      </c>
      <c r="H484" t="s">
        <v>7950</v>
      </c>
      <c r="I484" s="3">
        <v>365</v>
      </c>
      <c r="J484" t="s">
        <v>10180</v>
      </c>
      <c r="K484" t="s">
        <v>10181</v>
      </c>
      <c r="L484" t="s">
        <v>7971</v>
      </c>
      <c r="M484" t="s">
        <v>7954</v>
      </c>
      <c r="N484" t="s">
        <v>7971</v>
      </c>
      <c r="O484" t="s">
        <v>7949</v>
      </c>
      <c r="P484" t="s">
        <v>10182</v>
      </c>
      <c r="Q484" t="s">
        <v>7980</v>
      </c>
      <c r="R484" t="s">
        <v>7958</v>
      </c>
      <c r="S484" t="s">
        <v>7959</v>
      </c>
      <c r="T484" t="s">
        <v>7960</v>
      </c>
      <c r="U484" t="s">
        <v>7961</v>
      </c>
      <c r="V484" t="s">
        <v>7950</v>
      </c>
      <c r="W484" t="s">
        <v>7950</v>
      </c>
      <c r="X484" s="3">
        <v>720</v>
      </c>
      <c r="Y484" t="s">
        <v>7948</v>
      </c>
      <c r="Z484" s="3">
        <v>1</v>
      </c>
      <c r="AB484" t="s">
        <v>7971</v>
      </c>
      <c r="AC484" t="s">
        <v>8001</v>
      </c>
      <c r="AE484" s="3">
        <v>0</v>
      </c>
      <c r="AF484" s="3">
        <v>0</v>
      </c>
      <c r="AH484" t="s">
        <v>8562</v>
      </c>
      <c r="AI484" t="s">
        <v>7950</v>
      </c>
      <c r="AJ484" t="s">
        <v>7950</v>
      </c>
      <c r="AK484" t="s">
        <v>7950</v>
      </c>
      <c r="AL484" t="s">
        <v>7950</v>
      </c>
      <c r="AM484" t="s">
        <v>7950</v>
      </c>
      <c r="AN484" t="s">
        <v>7950</v>
      </c>
      <c r="AO484" t="s">
        <v>7950</v>
      </c>
      <c r="AR484" t="s">
        <v>7964</v>
      </c>
      <c r="AV484" t="s">
        <v>7950</v>
      </c>
      <c r="AW484" t="s">
        <v>7950</v>
      </c>
      <c r="AX484" s="3">
        <v>18</v>
      </c>
      <c r="AY484" s="3">
        <v>40</v>
      </c>
      <c r="AZ484" s="3">
        <v>5</v>
      </c>
      <c r="BC484" t="s">
        <v>7950</v>
      </c>
      <c r="BD484" t="s">
        <v>7950</v>
      </c>
    </row>
    <row r="485" spans="1:56">
      <c r="A485" t="s">
        <v>1747</v>
      </c>
      <c r="B485" t="s">
        <v>10183</v>
      </c>
      <c r="C485" t="s">
        <v>7975</v>
      </c>
      <c r="D485" s="2" t="s">
        <v>7998</v>
      </c>
      <c r="E485" t="s">
        <v>7985</v>
      </c>
      <c r="F485" t="s">
        <v>7948</v>
      </c>
      <c r="G485" t="s">
        <v>7949</v>
      </c>
      <c r="H485" t="s">
        <v>7950</v>
      </c>
      <c r="I485" s="3">
        <v>365</v>
      </c>
      <c r="J485" t="s">
        <v>10184</v>
      </c>
      <c r="K485" t="s">
        <v>10185</v>
      </c>
      <c r="L485" t="s">
        <v>7971</v>
      </c>
      <c r="M485" t="s">
        <v>7954</v>
      </c>
      <c r="N485" t="s">
        <v>7971</v>
      </c>
      <c r="O485" t="s">
        <v>7949</v>
      </c>
      <c r="P485" t="s">
        <v>10186</v>
      </c>
      <c r="Q485" t="s">
        <v>7980</v>
      </c>
      <c r="R485" t="s">
        <v>7958</v>
      </c>
      <c r="S485" t="s">
        <v>7959</v>
      </c>
      <c r="T485" t="s">
        <v>7960</v>
      </c>
      <c r="U485" t="s">
        <v>7961</v>
      </c>
      <c r="V485" t="s">
        <v>7950</v>
      </c>
      <c r="W485" t="s">
        <v>7950</v>
      </c>
      <c r="X485" s="3">
        <v>385</v>
      </c>
      <c r="Y485" t="s">
        <v>7948</v>
      </c>
      <c r="Z485" s="3">
        <v>1</v>
      </c>
      <c r="AB485" t="s">
        <v>7971</v>
      </c>
      <c r="AC485" t="s">
        <v>8001</v>
      </c>
      <c r="AE485" s="3">
        <v>0</v>
      </c>
      <c r="AF485" s="3">
        <v>0</v>
      </c>
      <c r="AH485" t="s">
        <v>10187</v>
      </c>
      <c r="AI485" t="s">
        <v>7950</v>
      </c>
      <c r="AJ485" t="s">
        <v>7950</v>
      </c>
      <c r="AK485" t="s">
        <v>7950</v>
      </c>
      <c r="AL485" t="s">
        <v>7950</v>
      </c>
      <c r="AM485" t="s">
        <v>7950</v>
      </c>
      <c r="AN485" t="s">
        <v>7950</v>
      </c>
      <c r="AO485" t="s">
        <v>7950</v>
      </c>
      <c r="AR485" t="s">
        <v>7964</v>
      </c>
      <c r="AV485" t="s">
        <v>7950</v>
      </c>
      <c r="AW485" t="s">
        <v>7950</v>
      </c>
      <c r="AX485" s="3">
        <v>11</v>
      </c>
      <c r="AY485" s="3">
        <v>35</v>
      </c>
      <c r="AZ485" s="3">
        <v>5</v>
      </c>
      <c r="BC485" t="s">
        <v>7950</v>
      </c>
      <c r="BD485" t="s">
        <v>7950</v>
      </c>
    </row>
    <row r="486" spans="1:56">
      <c r="A486" t="s">
        <v>10188</v>
      </c>
      <c r="B486" t="s">
        <v>8149</v>
      </c>
      <c r="C486" t="s">
        <v>8031</v>
      </c>
      <c r="E486" t="s">
        <v>7993</v>
      </c>
      <c r="F486" t="s">
        <v>7948</v>
      </c>
      <c r="G486" t="s">
        <v>7949</v>
      </c>
      <c r="H486" s="3">
        <v>0</v>
      </c>
      <c r="I486" s="3">
        <v>365</v>
      </c>
      <c r="J486" t="s">
        <v>7971</v>
      </c>
      <c r="K486" t="s">
        <v>10189</v>
      </c>
      <c r="L486" t="s">
        <v>8535</v>
      </c>
      <c r="M486" t="s">
        <v>7954</v>
      </c>
      <c r="N486" t="s">
        <v>7955</v>
      </c>
      <c r="O486" t="s">
        <v>7949</v>
      </c>
      <c r="P486" t="s">
        <v>10190</v>
      </c>
      <c r="Q486" t="s">
        <v>10126</v>
      </c>
      <c r="R486" t="s">
        <v>7958</v>
      </c>
      <c r="S486" t="s">
        <v>7959</v>
      </c>
      <c r="T486" t="s">
        <v>7960</v>
      </c>
      <c r="U486" t="s">
        <v>7961</v>
      </c>
      <c r="V486" t="s">
        <v>7950</v>
      </c>
      <c r="W486" t="s">
        <v>7950</v>
      </c>
      <c r="X486" s="3">
        <v>100</v>
      </c>
      <c r="Y486" t="s">
        <v>7948</v>
      </c>
      <c r="Z486" s="3">
        <v>1</v>
      </c>
      <c r="AB486" t="s">
        <v>7971</v>
      </c>
      <c r="AE486" s="3">
        <v>0</v>
      </c>
      <c r="AF486" s="3">
        <v>0</v>
      </c>
      <c r="AI486" t="s">
        <v>7950</v>
      </c>
      <c r="AJ486" t="s">
        <v>7950</v>
      </c>
      <c r="AK486" t="s">
        <v>7950</v>
      </c>
      <c r="AL486" t="s">
        <v>7950</v>
      </c>
      <c r="AM486" t="s">
        <v>7950</v>
      </c>
      <c r="AN486" t="s">
        <v>7950</v>
      </c>
      <c r="AO486" t="s">
        <v>7950</v>
      </c>
      <c r="AR486" t="s">
        <v>7964</v>
      </c>
      <c r="AV486" t="s">
        <v>7950</v>
      </c>
      <c r="AW486" t="s">
        <v>7950</v>
      </c>
      <c r="AX486" s="3">
        <v>5</v>
      </c>
      <c r="AY486" s="3">
        <v>20</v>
      </c>
      <c r="AZ486" s="3">
        <v>10</v>
      </c>
      <c r="BC486" t="s">
        <v>7950</v>
      </c>
      <c r="BD486" t="s">
        <v>7950</v>
      </c>
    </row>
    <row r="487" spans="1:56">
      <c r="A487" t="s">
        <v>10191</v>
      </c>
      <c r="B487" t="s">
        <v>10192</v>
      </c>
      <c r="C487" t="s">
        <v>7992</v>
      </c>
      <c r="E487" t="s">
        <v>7993</v>
      </c>
      <c r="F487" t="s">
        <v>7948</v>
      </c>
      <c r="G487" t="s">
        <v>7949</v>
      </c>
      <c r="H487" s="3">
        <v>0</v>
      </c>
      <c r="I487" s="3">
        <v>365</v>
      </c>
      <c r="J487" t="s">
        <v>10193</v>
      </c>
      <c r="K487" t="s">
        <v>8151</v>
      </c>
      <c r="L487" t="s">
        <v>8535</v>
      </c>
      <c r="M487" t="s">
        <v>7954</v>
      </c>
      <c r="N487" t="s">
        <v>7955</v>
      </c>
      <c r="O487" t="s">
        <v>7949</v>
      </c>
      <c r="P487" t="s">
        <v>10171</v>
      </c>
      <c r="Q487" t="s">
        <v>10126</v>
      </c>
      <c r="R487" t="s">
        <v>7958</v>
      </c>
      <c r="S487" t="s">
        <v>7959</v>
      </c>
      <c r="T487" t="s">
        <v>7960</v>
      </c>
      <c r="U487" t="s">
        <v>7961</v>
      </c>
      <c r="V487" t="s">
        <v>7950</v>
      </c>
      <c r="W487" t="s">
        <v>7950</v>
      </c>
      <c r="X487" s="3">
        <v>100</v>
      </c>
      <c r="Y487" t="s">
        <v>7948</v>
      </c>
      <c r="Z487" s="3">
        <v>1</v>
      </c>
      <c r="AB487" t="s">
        <v>7971</v>
      </c>
      <c r="AE487" s="3">
        <v>0</v>
      </c>
      <c r="AF487" s="3">
        <v>0</v>
      </c>
      <c r="AI487" t="s">
        <v>7950</v>
      </c>
      <c r="AJ487" t="s">
        <v>7950</v>
      </c>
      <c r="AK487" t="s">
        <v>7950</v>
      </c>
      <c r="AL487" t="s">
        <v>7950</v>
      </c>
      <c r="AM487" t="s">
        <v>7950</v>
      </c>
      <c r="AN487" t="s">
        <v>7950</v>
      </c>
      <c r="AO487" t="s">
        <v>7950</v>
      </c>
      <c r="AR487" t="s">
        <v>7964</v>
      </c>
      <c r="AV487" t="s">
        <v>7950</v>
      </c>
      <c r="AW487" t="s">
        <v>7950</v>
      </c>
      <c r="AX487" s="3">
        <v>5</v>
      </c>
      <c r="AY487" s="3">
        <v>20</v>
      </c>
      <c r="AZ487" s="3">
        <v>10</v>
      </c>
      <c r="BC487" t="s">
        <v>7950</v>
      </c>
      <c r="BD487" t="s">
        <v>7950</v>
      </c>
    </row>
    <row r="488" spans="1:56">
      <c r="A488" t="s">
        <v>10194</v>
      </c>
      <c r="B488" t="s">
        <v>8149</v>
      </c>
      <c r="C488" t="s">
        <v>7992</v>
      </c>
      <c r="E488" t="s">
        <v>7993</v>
      </c>
      <c r="F488" t="s">
        <v>7948</v>
      </c>
      <c r="G488" t="s">
        <v>7949</v>
      </c>
      <c r="H488" s="3">
        <v>0</v>
      </c>
      <c r="I488" s="3">
        <v>365</v>
      </c>
      <c r="J488" t="s">
        <v>10195</v>
      </c>
      <c r="K488" t="s">
        <v>8151</v>
      </c>
      <c r="L488" t="s">
        <v>8535</v>
      </c>
      <c r="M488" t="s">
        <v>7954</v>
      </c>
      <c r="N488" t="s">
        <v>7955</v>
      </c>
      <c r="O488" t="s">
        <v>7949</v>
      </c>
      <c r="P488" t="s">
        <v>10171</v>
      </c>
      <c r="Q488" t="s">
        <v>10126</v>
      </c>
      <c r="R488" t="s">
        <v>7958</v>
      </c>
      <c r="S488" t="s">
        <v>7959</v>
      </c>
      <c r="T488" t="s">
        <v>7960</v>
      </c>
      <c r="U488" t="s">
        <v>7961</v>
      </c>
      <c r="V488" t="s">
        <v>7950</v>
      </c>
      <c r="W488" t="s">
        <v>7950</v>
      </c>
      <c r="X488" s="3">
        <v>100</v>
      </c>
      <c r="Y488" t="s">
        <v>7948</v>
      </c>
      <c r="Z488" s="3">
        <v>1</v>
      </c>
      <c r="AB488" t="s">
        <v>7971</v>
      </c>
      <c r="AE488" s="3">
        <v>0</v>
      </c>
      <c r="AF488" s="3">
        <v>0</v>
      </c>
      <c r="AI488" t="s">
        <v>7950</v>
      </c>
      <c r="AJ488" t="s">
        <v>7950</v>
      </c>
      <c r="AK488" t="s">
        <v>7950</v>
      </c>
      <c r="AL488" t="s">
        <v>7950</v>
      </c>
      <c r="AM488" t="s">
        <v>7950</v>
      </c>
      <c r="AN488" t="s">
        <v>7950</v>
      </c>
      <c r="AO488" t="s">
        <v>7950</v>
      </c>
      <c r="AR488" t="s">
        <v>7964</v>
      </c>
      <c r="AV488" t="s">
        <v>7950</v>
      </c>
      <c r="AW488" t="s">
        <v>7950</v>
      </c>
      <c r="AX488" s="3">
        <v>5</v>
      </c>
      <c r="AY488" s="3">
        <v>20</v>
      </c>
      <c r="AZ488" s="3">
        <v>10</v>
      </c>
      <c r="BC488" t="s">
        <v>7950</v>
      </c>
      <c r="BD488" t="s">
        <v>7950</v>
      </c>
    </row>
    <row r="489" spans="1:56">
      <c r="A489" t="s">
        <v>10196</v>
      </c>
      <c r="B489" t="s">
        <v>8149</v>
      </c>
      <c r="C489" t="s">
        <v>8031</v>
      </c>
      <c r="E489" t="s">
        <v>7993</v>
      </c>
      <c r="F489" t="s">
        <v>7948</v>
      </c>
      <c r="G489" t="s">
        <v>7949</v>
      </c>
      <c r="H489" s="3">
        <v>0</v>
      </c>
      <c r="I489" s="3">
        <v>365</v>
      </c>
      <c r="J489" t="s">
        <v>10197</v>
      </c>
      <c r="K489" t="s">
        <v>8151</v>
      </c>
      <c r="L489" t="s">
        <v>8535</v>
      </c>
      <c r="M489" t="s">
        <v>7954</v>
      </c>
      <c r="N489" t="s">
        <v>7955</v>
      </c>
      <c r="O489" t="s">
        <v>7949</v>
      </c>
      <c r="P489" t="s">
        <v>10198</v>
      </c>
      <c r="Q489" t="s">
        <v>8629</v>
      </c>
      <c r="R489" t="s">
        <v>7958</v>
      </c>
      <c r="S489" t="s">
        <v>7959</v>
      </c>
      <c r="T489" t="s">
        <v>7960</v>
      </c>
      <c r="U489" t="s">
        <v>7961</v>
      </c>
      <c r="V489" t="s">
        <v>7950</v>
      </c>
      <c r="W489" t="s">
        <v>7950</v>
      </c>
      <c r="X489" s="3">
        <v>100</v>
      </c>
      <c r="Y489" t="s">
        <v>7948</v>
      </c>
      <c r="Z489" s="3">
        <v>1</v>
      </c>
      <c r="AB489" t="s">
        <v>7971</v>
      </c>
      <c r="AE489" s="3">
        <v>0</v>
      </c>
      <c r="AF489" s="3">
        <v>0</v>
      </c>
      <c r="AI489" t="s">
        <v>7950</v>
      </c>
      <c r="AJ489" t="s">
        <v>7950</v>
      </c>
      <c r="AK489" t="s">
        <v>7950</v>
      </c>
      <c r="AL489" t="s">
        <v>7950</v>
      </c>
      <c r="AM489" t="s">
        <v>7950</v>
      </c>
      <c r="AN489" t="s">
        <v>7950</v>
      </c>
      <c r="AO489" t="s">
        <v>7950</v>
      </c>
      <c r="AR489" t="s">
        <v>7964</v>
      </c>
      <c r="AV489" t="s">
        <v>7950</v>
      </c>
      <c r="AW489" t="s">
        <v>7950</v>
      </c>
      <c r="AX489" s="3">
        <v>5</v>
      </c>
      <c r="AY489" s="3">
        <v>20</v>
      </c>
      <c r="AZ489" s="3">
        <v>10</v>
      </c>
      <c r="BC489" t="s">
        <v>7950</v>
      </c>
      <c r="BD489" t="s">
        <v>7950</v>
      </c>
    </row>
    <row r="490" spans="1:56">
      <c r="A490" t="s">
        <v>10199</v>
      </c>
      <c r="B490" t="s">
        <v>10014</v>
      </c>
      <c r="C490" t="s">
        <v>7992</v>
      </c>
      <c r="E490" t="s">
        <v>7968</v>
      </c>
      <c r="F490" t="s">
        <v>7948</v>
      </c>
      <c r="G490" t="s">
        <v>7949</v>
      </c>
      <c r="H490" s="3">
        <v>0</v>
      </c>
      <c r="I490" s="3">
        <v>365</v>
      </c>
      <c r="J490" t="s">
        <v>10015</v>
      </c>
      <c r="K490" t="s">
        <v>9603</v>
      </c>
      <c r="L490" t="s">
        <v>8535</v>
      </c>
      <c r="M490" t="s">
        <v>7954</v>
      </c>
      <c r="N490" t="s">
        <v>7955</v>
      </c>
      <c r="O490" t="s">
        <v>7949</v>
      </c>
      <c r="P490" t="s">
        <v>10200</v>
      </c>
      <c r="Q490" t="s">
        <v>10130</v>
      </c>
      <c r="R490" t="s">
        <v>7958</v>
      </c>
      <c r="S490" t="s">
        <v>7959</v>
      </c>
      <c r="T490" t="s">
        <v>7960</v>
      </c>
      <c r="U490" t="s">
        <v>7961</v>
      </c>
      <c r="V490" t="s">
        <v>7950</v>
      </c>
      <c r="W490" t="s">
        <v>7950</v>
      </c>
      <c r="X490" s="3">
        <v>192</v>
      </c>
      <c r="Y490" t="s">
        <v>7948</v>
      </c>
      <c r="Z490" s="3">
        <v>1</v>
      </c>
      <c r="AB490" t="s">
        <v>7971</v>
      </c>
      <c r="AE490" s="3">
        <v>0</v>
      </c>
      <c r="AF490" s="3">
        <v>0</v>
      </c>
      <c r="AI490" t="s">
        <v>7950</v>
      </c>
      <c r="AJ490" t="s">
        <v>7950</v>
      </c>
      <c r="AK490" t="s">
        <v>7950</v>
      </c>
      <c r="AL490" t="s">
        <v>7950</v>
      </c>
      <c r="AM490" t="s">
        <v>7950</v>
      </c>
      <c r="AN490" t="s">
        <v>7950</v>
      </c>
      <c r="AO490" t="s">
        <v>7950</v>
      </c>
      <c r="AR490" t="s">
        <v>7964</v>
      </c>
      <c r="AV490" t="s">
        <v>7950</v>
      </c>
      <c r="AW490" t="s">
        <v>7950</v>
      </c>
      <c r="AX490" s="3">
        <v>6</v>
      </c>
      <c r="AY490" s="3">
        <v>32</v>
      </c>
      <c r="AZ490" s="3">
        <v>8</v>
      </c>
      <c r="BC490" t="s">
        <v>7950</v>
      </c>
      <c r="BD490" t="s">
        <v>7950</v>
      </c>
    </row>
    <row r="491" spans="1:56">
      <c r="A491" t="s">
        <v>10201</v>
      </c>
      <c r="B491" t="s">
        <v>8409</v>
      </c>
      <c r="C491" t="s">
        <v>10202</v>
      </c>
      <c r="E491" t="s">
        <v>7968</v>
      </c>
      <c r="F491" t="s">
        <v>7948</v>
      </c>
      <c r="G491" t="s">
        <v>7949</v>
      </c>
      <c r="H491" t="s">
        <v>7950</v>
      </c>
      <c r="I491" s="3">
        <v>365</v>
      </c>
      <c r="K491" t="s">
        <v>8633</v>
      </c>
      <c r="L491" t="s">
        <v>10203</v>
      </c>
      <c r="M491" t="s">
        <v>7954</v>
      </c>
      <c r="N491" t="s">
        <v>7955</v>
      </c>
      <c r="O491" t="s">
        <v>7949</v>
      </c>
      <c r="P491" t="s">
        <v>10204</v>
      </c>
      <c r="Q491" t="s">
        <v>7957</v>
      </c>
      <c r="R491" t="s">
        <v>7958</v>
      </c>
      <c r="S491" t="s">
        <v>7959</v>
      </c>
      <c r="T491" t="s">
        <v>7960</v>
      </c>
      <c r="U491" t="s">
        <v>7961</v>
      </c>
      <c r="V491" t="s">
        <v>7950</v>
      </c>
      <c r="W491" t="s">
        <v>7950</v>
      </c>
      <c r="X491" s="3">
        <v>64</v>
      </c>
      <c r="Y491" t="s">
        <v>7948</v>
      </c>
      <c r="Z491" s="3">
        <v>1</v>
      </c>
      <c r="AB491" t="s">
        <v>7971</v>
      </c>
      <c r="AE491" s="3">
        <v>0</v>
      </c>
      <c r="AF491" s="3">
        <v>0</v>
      </c>
      <c r="AI491" t="s">
        <v>7950</v>
      </c>
      <c r="AJ491" t="s">
        <v>7950</v>
      </c>
      <c r="AK491" t="s">
        <v>7950</v>
      </c>
      <c r="AL491" t="s">
        <v>7950</v>
      </c>
      <c r="AM491" t="s">
        <v>7950</v>
      </c>
      <c r="AN491" t="s">
        <v>7950</v>
      </c>
      <c r="AO491" t="s">
        <v>7950</v>
      </c>
      <c r="AR491" t="s">
        <v>7964</v>
      </c>
      <c r="AV491" t="s">
        <v>7950</v>
      </c>
      <c r="AW491" t="s">
        <v>7950</v>
      </c>
      <c r="AX491" s="3">
        <v>0</v>
      </c>
      <c r="AY491" s="3">
        <v>0</v>
      </c>
      <c r="AZ491" s="3">
        <v>0</v>
      </c>
      <c r="BC491" t="s">
        <v>7950</v>
      </c>
      <c r="BD491" t="s">
        <v>7950</v>
      </c>
    </row>
    <row r="492" spans="1:56">
      <c r="A492" t="s">
        <v>10205</v>
      </c>
      <c r="B492" t="s">
        <v>10206</v>
      </c>
      <c r="C492" t="s">
        <v>7971</v>
      </c>
      <c r="E492" t="s">
        <v>7968</v>
      </c>
      <c r="F492" t="s">
        <v>7948</v>
      </c>
      <c r="G492" t="s">
        <v>7949</v>
      </c>
      <c r="H492" t="s">
        <v>7950</v>
      </c>
      <c r="I492" s="3">
        <v>365</v>
      </c>
      <c r="J492" t="s">
        <v>9930</v>
      </c>
      <c r="K492" t="s">
        <v>10207</v>
      </c>
      <c r="L492" t="s">
        <v>7971</v>
      </c>
      <c r="M492" t="s">
        <v>7954</v>
      </c>
      <c r="N492" t="s">
        <v>7971</v>
      </c>
      <c r="O492" t="s">
        <v>7949</v>
      </c>
      <c r="P492" t="s">
        <v>10208</v>
      </c>
      <c r="Q492" t="s">
        <v>7973</v>
      </c>
      <c r="R492" t="s">
        <v>7958</v>
      </c>
      <c r="S492" t="s">
        <v>7959</v>
      </c>
      <c r="T492" t="s">
        <v>7960</v>
      </c>
      <c r="U492" t="s">
        <v>7961</v>
      </c>
      <c r="V492" t="s">
        <v>7950</v>
      </c>
      <c r="W492" t="s">
        <v>7950</v>
      </c>
      <c r="X492" s="3">
        <v>64</v>
      </c>
      <c r="Y492" t="s">
        <v>7948</v>
      </c>
      <c r="Z492" s="3">
        <v>1</v>
      </c>
      <c r="AB492" t="s">
        <v>7971</v>
      </c>
      <c r="AC492" t="s">
        <v>8250</v>
      </c>
      <c r="AE492" s="3">
        <v>0</v>
      </c>
      <c r="AF492" s="3">
        <v>0</v>
      </c>
      <c r="AH492" t="s">
        <v>8105</v>
      </c>
      <c r="AI492" t="s">
        <v>7950</v>
      </c>
      <c r="AJ492" t="s">
        <v>7950</v>
      </c>
      <c r="AK492" t="s">
        <v>7950</v>
      </c>
      <c r="AL492" t="s">
        <v>7950</v>
      </c>
      <c r="AM492" t="s">
        <v>7950</v>
      </c>
      <c r="AN492" t="s">
        <v>7950</v>
      </c>
      <c r="AO492" t="s">
        <v>7950</v>
      </c>
      <c r="AR492" t="s">
        <v>7964</v>
      </c>
      <c r="AV492" t="s">
        <v>7950</v>
      </c>
      <c r="AW492" t="s">
        <v>7950</v>
      </c>
      <c r="AX492" s="3">
        <v>4</v>
      </c>
      <c r="AY492" s="3">
        <v>16</v>
      </c>
      <c r="AZ492" s="3">
        <v>8</v>
      </c>
      <c r="BC492" t="s">
        <v>7950</v>
      </c>
      <c r="BD492" t="s">
        <v>7950</v>
      </c>
    </row>
    <row r="493" spans="1:56">
      <c r="A493" t="s">
        <v>10209</v>
      </c>
      <c r="B493" t="s">
        <v>10210</v>
      </c>
      <c r="C493" t="s">
        <v>10211</v>
      </c>
      <c r="E493" t="s">
        <v>7968</v>
      </c>
      <c r="F493" t="s">
        <v>7948</v>
      </c>
      <c r="G493" t="s">
        <v>7949</v>
      </c>
      <c r="H493" t="s">
        <v>7950</v>
      </c>
      <c r="I493" s="3">
        <v>365</v>
      </c>
      <c r="J493" t="s">
        <v>10212</v>
      </c>
      <c r="K493" t="s">
        <v>10213</v>
      </c>
      <c r="L493" t="s">
        <v>7971</v>
      </c>
      <c r="M493" t="s">
        <v>7954</v>
      </c>
      <c r="N493" t="s">
        <v>7971</v>
      </c>
      <c r="O493" t="s">
        <v>7949</v>
      </c>
      <c r="P493" t="s">
        <v>10214</v>
      </c>
      <c r="Q493" t="s">
        <v>7973</v>
      </c>
      <c r="R493" t="s">
        <v>7958</v>
      </c>
      <c r="S493" t="s">
        <v>7959</v>
      </c>
      <c r="T493" t="s">
        <v>7960</v>
      </c>
      <c r="U493" t="s">
        <v>7961</v>
      </c>
      <c r="V493" t="s">
        <v>7950</v>
      </c>
      <c r="W493" t="s">
        <v>7950</v>
      </c>
      <c r="X493" s="3">
        <v>64</v>
      </c>
      <c r="Y493" t="s">
        <v>7948</v>
      </c>
      <c r="Z493" s="3">
        <v>1</v>
      </c>
      <c r="AB493" t="s">
        <v>7962</v>
      </c>
      <c r="AC493" t="s">
        <v>7963</v>
      </c>
      <c r="AE493" s="3">
        <v>0</v>
      </c>
      <c r="AF493" s="3">
        <v>0</v>
      </c>
      <c r="AH493" t="s">
        <v>9729</v>
      </c>
      <c r="AI493" t="s">
        <v>7950</v>
      </c>
      <c r="AJ493" t="s">
        <v>7950</v>
      </c>
      <c r="AK493" t="s">
        <v>7950</v>
      </c>
      <c r="AL493" t="s">
        <v>7950</v>
      </c>
      <c r="AM493" t="s">
        <v>7950</v>
      </c>
      <c r="AN493" t="s">
        <v>7950</v>
      </c>
      <c r="AO493" t="s">
        <v>7950</v>
      </c>
      <c r="AR493" t="s">
        <v>7964</v>
      </c>
      <c r="AV493" t="s">
        <v>7950</v>
      </c>
      <c r="AW493" t="s">
        <v>7950</v>
      </c>
      <c r="AX493" s="3">
        <v>4</v>
      </c>
      <c r="AY493" s="3">
        <v>16</v>
      </c>
      <c r="AZ493" s="3">
        <v>8</v>
      </c>
      <c r="BC493" t="s">
        <v>7950</v>
      </c>
      <c r="BD493" t="s">
        <v>7950</v>
      </c>
    </row>
    <row r="494" spans="1:56">
      <c r="A494" t="s">
        <v>4707</v>
      </c>
      <c r="B494" t="s">
        <v>10215</v>
      </c>
      <c r="C494" t="s">
        <v>7946</v>
      </c>
      <c r="D494" s="2" t="s">
        <v>8123</v>
      </c>
      <c r="E494" t="s">
        <v>7985</v>
      </c>
      <c r="F494" t="s">
        <v>7948</v>
      </c>
      <c r="G494" t="s">
        <v>8056</v>
      </c>
      <c r="H494" t="s">
        <v>7950</v>
      </c>
      <c r="I494" s="3">
        <v>365</v>
      </c>
      <c r="J494" t="s">
        <v>10216</v>
      </c>
      <c r="K494" t="s">
        <v>10217</v>
      </c>
      <c r="L494" t="s">
        <v>7971</v>
      </c>
      <c r="M494" t="s">
        <v>7954</v>
      </c>
      <c r="N494" t="s">
        <v>7971</v>
      </c>
      <c r="O494" t="s">
        <v>7949</v>
      </c>
      <c r="P494" t="s">
        <v>10218</v>
      </c>
      <c r="Q494" t="s">
        <v>9346</v>
      </c>
      <c r="R494" t="s">
        <v>10219</v>
      </c>
      <c r="S494" t="s">
        <v>8128</v>
      </c>
      <c r="T494" t="s">
        <v>7960</v>
      </c>
      <c r="U494" t="s">
        <v>7961</v>
      </c>
      <c r="V494" t="s">
        <v>7950</v>
      </c>
      <c r="W494" t="s">
        <v>7950</v>
      </c>
      <c r="X494" s="3">
        <v>715</v>
      </c>
      <c r="Y494" t="s">
        <v>7948</v>
      </c>
      <c r="Z494" s="3">
        <v>1</v>
      </c>
      <c r="AB494" t="s">
        <v>7962</v>
      </c>
      <c r="AC494" t="s">
        <v>8062</v>
      </c>
      <c r="AE494" s="3">
        <v>0</v>
      </c>
      <c r="AF494" s="3">
        <v>0</v>
      </c>
      <c r="AH494" t="s">
        <v>8063</v>
      </c>
      <c r="AI494" s="3">
        <v>11418.69</v>
      </c>
      <c r="AJ494" s="3">
        <v>0</v>
      </c>
      <c r="AK494" s="3">
        <v>0</v>
      </c>
      <c r="AL494" t="s">
        <v>7950</v>
      </c>
      <c r="AM494" s="3">
        <v>0</v>
      </c>
      <c r="AN494" t="s">
        <v>7950</v>
      </c>
      <c r="AO494" s="3">
        <v>0</v>
      </c>
      <c r="AQ494" t="s">
        <v>10220</v>
      </c>
      <c r="AR494" t="s">
        <v>7964</v>
      </c>
      <c r="AU494" t="s">
        <v>8065</v>
      </c>
      <c r="AV494" s="3">
        <v>0</v>
      </c>
      <c r="AW494" s="3">
        <v>0</v>
      </c>
      <c r="AX494" s="3">
        <v>11</v>
      </c>
      <c r="AY494" s="3">
        <v>65</v>
      </c>
      <c r="AZ494" s="3">
        <v>5</v>
      </c>
      <c r="BA494" t="s">
        <v>8131</v>
      </c>
      <c r="BB494" t="s">
        <v>8131</v>
      </c>
      <c r="BC494" s="3">
        <v>0</v>
      </c>
      <c r="BD494" t="s">
        <v>7950</v>
      </c>
    </row>
    <row r="495" spans="1:56">
      <c r="A495" t="s">
        <v>10221</v>
      </c>
      <c r="B495" t="s">
        <v>10222</v>
      </c>
      <c r="C495" t="s">
        <v>10223</v>
      </c>
      <c r="E495" t="s">
        <v>7993</v>
      </c>
      <c r="F495" t="s">
        <v>7948</v>
      </c>
      <c r="G495" t="s">
        <v>7949</v>
      </c>
      <c r="H495" t="s">
        <v>7950</v>
      </c>
      <c r="I495" s="3">
        <v>365</v>
      </c>
      <c r="J495" t="s">
        <v>9930</v>
      </c>
      <c r="K495" t="s">
        <v>10224</v>
      </c>
      <c r="L495" t="s">
        <v>7971</v>
      </c>
      <c r="M495" t="s">
        <v>7954</v>
      </c>
      <c r="N495" t="s">
        <v>7971</v>
      </c>
      <c r="O495" t="s">
        <v>7949</v>
      </c>
      <c r="P495" t="s">
        <v>10225</v>
      </c>
      <c r="Q495" t="s">
        <v>7973</v>
      </c>
      <c r="R495" t="s">
        <v>7958</v>
      </c>
      <c r="S495" t="s">
        <v>7959</v>
      </c>
      <c r="T495" t="s">
        <v>7960</v>
      </c>
      <c r="U495" t="s">
        <v>7961</v>
      </c>
      <c r="V495" t="s">
        <v>7950</v>
      </c>
      <c r="W495" t="s">
        <v>7950</v>
      </c>
      <c r="X495" s="3">
        <v>100</v>
      </c>
      <c r="Y495" t="s">
        <v>7948</v>
      </c>
      <c r="Z495" s="3">
        <v>1</v>
      </c>
      <c r="AB495" t="s">
        <v>7971</v>
      </c>
      <c r="AC495" t="s">
        <v>8250</v>
      </c>
      <c r="AE495" s="3">
        <v>0</v>
      </c>
      <c r="AF495" s="3">
        <v>0</v>
      </c>
      <c r="AH495" t="s">
        <v>8293</v>
      </c>
      <c r="AI495" t="s">
        <v>7950</v>
      </c>
      <c r="AJ495" t="s">
        <v>7950</v>
      </c>
      <c r="AK495" t="s">
        <v>7950</v>
      </c>
      <c r="AL495" t="s">
        <v>7950</v>
      </c>
      <c r="AM495" t="s">
        <v>7950</v>
      </c>
      <c r="AN495" t="s">
        <v>7950</v>
      </c>
      <c r="AO495" t="s">
        <v>7950</v>
      </c>
      <c r="AR495" t="s">
        <v>7964</v>
      </c>
      <c r="AV495" t="s">
        <v>7950</v>
      </c>
      <c r="AW495" t="s">
        <v>7950</v>
      </c>
      <c r="AX495" s="3">
        <v>5</v>
      </c>
      <c r="AY495" s="3">
        <v>20</v>
      </c>
      <c r="AZ495" s="3">
        <v>10</v>
      </c>
      <c r="BC495" t="s">
        <v>7950</v>
      </c>
      <c r="BD495" t="s">
        <v>7950</v>
      </c>
    </row>
    <row r="496" spans="1:56">
      <c r="A496" t="s">
        <v>10226</v>
      </c>
      <c r="B496" t="s">
        <v>10227</v>
      </c>
      <c r="C496" t="s">
        <v>10228</v>
      </c>
      <c r="E496" t="s">
        <v>7993</v>
      </c>
      <c r="F496" t="s">
        <v>7948</v>
      </c>
      <c r="G496" t="s">
        <v>7949</v>
      </c>
      <c r="H496" t="s">
        <v>7950</v>
      </c>
      <c r="I496" s="3">
        <v>365</v>
      </c>
      <c r="J496" t="s">
        <v>9930</v>
      </c>
      <c r="K496" t="s">
        <v>10229</v>
      </c>
      <c r="L496" t="s">
        <v>7971</v>
      </c>
      <c r="M496" t="s">
        <v>7954</v>
      </c>
      <c r="N496" t="s">
        <v>7971</v>
      </c>
      <c r="O496" t="s">
        <v>7949</v>
      </c>
      <c r="P496" t="s">
        <v>10230</v>
      </c>
      <c r="Q496" t="s">
        <v>7973</v>
      </c>
      <c r="R496" t="s">
        <v>7958</v>
      </c>
      <c r="S496" t="s">
        <v>7959</v>
      </c>
      <c r="T496" t="s">
        <v>7960</v>
      </c>
      <c r="U496" t="s">
        <v>7961</v>
      </c>
      <c r="V496" t="s">
        <v>7950</v>
      </c>
      <c r="W496" t="s">
        <v>7950</v>
      </c>
      <c r="X496" s="3">
        <v>70</v>
      </c>
      <c r="Y496" t="s">
        <v>7948</v>
      </c>
      <c r="Z496" s="3">
        <v>1</v>
      </c>
      <c r="AC496" t="s">
        <v>8250</v>
      </c>
      <c r="AE496" s="3">
        <v>0</v>
      </c>
      <c r="AF496" s="3">
        <v>0</v>
      </c>
      <c r="AH496" t="s">
        <v>8105</v>
      </c>
      <c r="AI496" t="s">
        <v>7950</v>
      </c>
      <c r="AJ496" t="s">
        <v>7950</v>
      </c>
      <c r="AK496" t="s">
        <v>7950</v>
      </c>
      <c r="AL496" t="s">
        <v>7950</v>
      </c>
      <c r="AM496" t="s">
        <v>7950</v>
      </c>
      <c r="AN496" t="s">
        <v>7950</v>
      </c>
      <c r="AO496" t="s">
        <v>7950</v>
      </c>
      <c r="AR496" t="s">
        <v>7964</v>
      </c>
      <c r="AV496" t="s">
        <v>7950</v>
      </c>
      <c r="AW496" t="s">
        <v>7950</v>
      </c>
      <c r="AX496" s="3">
        <v>5</v>
      </c>
      <c r="AY496" s="3">
        <v>14</v>
      </c>
      <c r="AZ496" s="3">
        <v>7</v>
      </c>
      <c r="BC496" t="s">
        <v>7950</v>
      </c>
      <c r="BD496" t="s">
        <v>7950</v>
      </c>
    </row>
    <row r="497" spans="1:56">
      <c r="A497" t="s">
        <v>10231</v>
      </c>
      <c r="B497" t="s">
        <v>10232</v>
      </c>
      <c r="C497" t="s">
        <v>10228</v>
      </c>
      <c r="E497" t="s">
        <v>7993</v>
      </c>
      <c r="F497" t="s">
        <v>7948</v>
      </c>
      <c r="G497" t="s">
        <v>7949</v>
      </c>
      <c r="H497" t="s">
        <v>7950</v>
      </c>
      <c r="I497" s="3">
        <v>365</v>
      </c>
      <c r="J497" t="s">
        <v>9930</v>
      </c>
      <c r="K497" t="s">
        <v>10233</v>
      </c>
      <c r="L497" t="s">
        <v>7971</v>
      </c>
      <c r="M497" t="s">
        <v>7954</v>
      </c>
      <c r="N497" t="s">
        <v>7971</v>
      </c>
      <c r="O497" t="s">
        <v>7949</v>
      </c>
      <c r="P497" t="s">
        <v>10234</v>
      </c>
      <c r="Q497" t="s">
        <v>7973</v>
      </c>
      <c r="R497" t="s">
        <v>7958</v>
      </c>
      <c r="S497" t="s">
        <v>7959</v>
      </c>
      <c r="T497" t="s">
        <v>7960</v>
      </c>
      <c r="U497" t="s">
        <v>7961</v>
      </c>
      <c r="V497" t="s">
        <v>7950</v>
      </c>
      <c r="W497" t="s">
        <v>7950</v>
      </c>
      <c r="X497" s="3">
        <v>96</v>
      </c>
      <c r="Y497" t="s">
        <v>7948</v>
      </c>
      <c r="Z497" s="3">
        <v>1</v>
      </c>
      <c r="AB497" t="s">
        <v>7971</v>
      </c>
      <c r="AC497" t="s">
        <v>10235</v>
      </c>
      <c r="AE497" s="3">
        <v>0</v>
      </c>
      <c r="AF497" s="3">
        <v>0</v>
      </c>
      <c r="AH497" t="s">
        <v>8105</v>
      </c>
      <c r="AI497" t="s">
        <v>7950</v>
      </c>
      <c r="AJ497" t="s">
        <v>7950</v>
      </c>
      <c r="AK497" t="s">
        <v>7950</v>
      </c>
      <c r="AL497" t="s">
        <v>7950</v>
      </c>
      <c r="AM497" t="s">
        <v>7950</v>
      </c>
      <c r="AN497" t="s">
        <v>7950</v>
      </c>
      <c r="AO497" t="s">
        <v>7950</v>
      </c>
      <c r="AR497" t="s">
        <v>7964</v>
      </c>
      <c r="AV497" t="s">
        <v>7950</v>
      </c>
      <c r="AW497" t="s">
        <v>7950</v>
      </c>
      <c r="AX497" s="3">
        <v>6</v>
      </c>
      <c r="AY497" s="3">
        <v>16</v>
      </c>
      <c r="AZ497" s="3">
        <v>8</v>
      </c>
      <c r="BC497" t="s">
        <v>7950</v>
      </c>
      <c r="BD497" t="s">
        <v>7950</v>
      </c>
    </row>
    <row r="498" spans="1:56">
      <c r="A498" t="s">
        <v>10236</v>
      </c>
      <c r="B498" t="s">
        <v>10237</v>
      </c>
      <c r="C498" t="s">
        <v>10238</v>
      </c>
      <c r="E498" t="s">
        <v>7968</v>
      </c>
      <c r="F498" t="s">
        <v>7948</v>
      </c>
      <c r="G498" t="s">
        <v>7949</v>
      </c>
      <c r="H498" t="s">
        <v>7950</v>
      </c>
      <c r="I498" s="3">
        <v>365</v>
      </c>
      <c r="J498" t="s">
        <v>9930</v>
      </c>
      <c r="K498" t="s">
        <v>10239</v>
      </c>
      <c r="L498" t="s">
        <v>7971</v>
      </c>
      <c r="M498" t="s">
        <v>7954</v>
      </c>
      <c r="N498" t="s">
        <v>7971</v>
      </c>
      <c r="O498" t="s">
        <v>7949</v>
      </c>
      <c r="P498" t="s">
        <v>10240</v>
      </c>
      <c r="Q498" t="s">
        <v>7973</v>
      </c>
      <c r="R498" t="s">
        <v>7958</v>
      </c>
      <c r="S498" t="s">
        <v>7959</v>
      </c>
      <c r="T498" t="s">
        <v>7960</v>
      </c>
      <c r="U498" t="s">
        <v>7961</v>
      </c>
      <c r="V498" t="s">
        <v>7950</v>
      </c>
      <c r="W498" t="s">
        <v>7950</v>
      </c>
      <c r="X498" s="3">
        <v>64</v>
      </c>
      <c r="Y498" t="s">
        <v>7948</v>
      </c>
      <c r="Z498" s="3">
        <v>1</v>
      </c>
      <c r="AB498" t="s">
        <v>7971</v>
      </c>
      <c r="AC498" t="s">
        <v>10241</v>
      </c>
      <c r="AE498" s="3">
        <v>0</v>
      </c>
      <c r="AF498" s="3">
        <v>0</v>
      </c>
      <c r="AH498" t="s">
        <v>8105</v>
      </c>
      <c r="AI498" t="s">
        <v>7950</v>
      </c>
      <c r="AJ498" t="s">
        <v>7950</v>
      </c>
      <c r="AK498" t="s">
        <v>7950</v>
      </c>
      <c r="AL498" t="s">
        <v>7950</v>
      </c>
      <c r="AM498" t="s">
        <v>7950</v>
      </c>
      <c r="AN498" t="s">
        <v>7950</v>
      </c>
      <c r="AO498" t="s">
        <v>7950</v>
      </c>
      <c r="AR498" t="s">
        <v>7964</v>
      </c>
      <c r="AV498" t="s">
        <v>7950</v>
      </c>
      <c r="AW498" t="s">
        <v>7950</v>
      </c>
      <c r="AX498" s="3">
        <v>4</v>
      </c>
      <c r="AY498" s="3">
        <v>16</v>
      </c>
      <c r="AZ498" s="3">
        <v>8</v>
      </c>
      <c r="BC498" t="s">
        <v>7950</v>
      </c>
      <c r="BD498" t="s">
        <v>7950</v>
      </c>
    </row>
    <row r="499" spans="1:56">
      <c r="A499" t="s">
        <v>7369</v>
      </c>
      <c r="B499" t="s">
        <v>10242</v>
      </c>
      <c r="C499" t="s">
        <v>8116</v>
      </c>
      <c r="D499" s="2" t="s">
        <v>7998</v>
      </c>
      <c r="E499" t="s">
        <v>8038</v>
      </c>
      <c r="F499" t="s">
        <v>7948</v>
      </c>
      <c r="G499" t="s">
        <v>7949</v>
      </c>
      <c r="H499" t="s">
        <v>7950</v>
      </c>
      <c r="I499" s="3">
        <v>365</v>
      </c>
      <c r="J499" t="s">
        <v>10243</v>
      </c>
      <c r="K499" t="s">
        <v>7978</v>
      </c>
      <c r="L499" t="s">
        <v>7971</v>
      </c>
      <c r="M499" t="s">
        <v>7954</v>
      </c>
      <c r="N499" t="s">
        <v>7971</v>
      </c>
      <c r="O499" t="s">
        <v>7949</v>
      </c>
      <c r="P499" t="s">
        <v>10244</v>
      </c>
      <c r="Q499" t="s">
        <v>9346</v>
      </c>
      <c r="R499" t="s">
        <v>7958</v>
      </c>
      <c r="S499" t="s">
        <v>7959</v>
      </c>
      <c r="T499" t="s">
        <v>7960</v>
      </c>
      <c r="U499" t="s">
        <v>7961</v>
      </c>
      <c r="V499" t="s">
        <v>7950</v>
      </c>
      <c r="W499" t="s">
        <v>7950</v>
      </c>
      <c r="X499" s="3">
        <v>4440</v>
      </c>
      <c r="Y499" t="s">
        <v>7948</v>
      </c>
      <c r="Z499" s="3">
        <v>1</v>
      </c>
      <c r="AB499" t="s">
        <v>7971</v>
      </c>
      <c r="AC499" t="s">
        <v>8001</v>
      </c>
      <c r="AE499" s="3">
        <v>0</v>
      </c>
      <c r="AF499" s="3">
        <v>0</v>
      </c>
      <c r="AH499" t="s">
        <v>8389</v>
      </c>
      <c r="AI499" t="s">
        <v>7950</v>
      </c>
      <c r="AJ499" t="s">
        <v>7950</v>
      </c>
      <c r="AK499" t="s">
        <v>7950</v>
      </c>
      <c r="AL499" t="s">
        <v>7950</v>
      </c>
      <c r="AM499" t="s">
        <v>7950</v>
      </c>
      <c r="AN499" t="s">
        <v>7950</v>
      </c>
      <c r="AO499" t="s">
        <v>7950</v>
      </c>
      <c r="AR499" t="s">
        <v>7964</v>
      </c>
      <c r="AV499" t="s">
        <v>7950</v>
      </c>
      <c r="AW499" t="s">
        <v>7950</v>
      </c>
      <c r="AX499" t="s">
        <v>7950</v>
      </c>
      <c r="AY499" t="s">
        <v>7950</v>
      </c>
      <c r="AZ499" t="s">
        <v>7950</v>
      </c>
      <c r="BC499" t="s">
        <v>7950</v>
      </c>
      <c r="BD499" t="s">
        <v>7950</v>
      </c>
    </row>
    <row r="500" spans="1:56">
      <c r="A500" t="s">
        <v>10245</v>
      </c>
      <c r="B500" t="s">
        <v>10246</v>
      </c>
      <c r="C500" t="s">
        <v>8116</v>
      </c>
      <c r="D500" s="2" t="s">
        <v>7998</v>
      </c>
      <c r="E500" t="s">
        <v>8038</v>
      </c>
      <c r="F500" t="s">
        <v>7948</v>
      </c>
      <c r="G500" t="s">
        <v>7949</v>
      </c>
      <c r="H500" t="s">
        <v>7950</v>
      </c>
      <c r="I500" s="3">
        <v>365</v>
      </c>
      <c r="J500" t="s">
        <v>10247</v>
      </c>
      <c r="K500" t="s">
        <v>10248</v>
      </c>
      <c r="L500" t="s">
        <v>7971</v>
      </c>
      <c r="M500" t="s">
        <v>7954</v>
      </c>
      <c r="N500" t="s">
        <v>7971</v>
      </c>
      <c r="O500" t="s">
        <v>7949</v>
      </c>
      <c r="P500" t="s">
        <v>10249</v>
      </c>
      <c r="Q500" t="s">
        <v>9346</v>
      </c>
      <c r="R500" t="s">
        <v>7958</v>
      </c>
      <c r="S500" t="s">
        <v>7959</v>
      </c>
      <c r="T500" t="s">
        <v>7960</v>
      </c>
      <c r="U500" t="s">
        <v>7961</v>
      </c>
      <c r="V500" t="s">
        <v>7950</v>
      </c>
      <c r="W500" t="s">
        <v>7950</v>
      </c>
      <c r="X500" s="3">
        <v>396</v>
      </c>
      <c r="Y500" t="s">
        <v>7948</v>
      </c>
      <c r="Z500" s="3">
        <v>1</v>
      </c>
      <c r="AB500" t="s">
        <v>7971</v>
      </c>
      <c r="AC500" t="s">
        <v>8001</v>
      </c>
      <c r="AE500" s="3">
        <v>0</v>
      </c>
      <c r="AF500" s="3">
        <v>0</v>
      </c>
      <c r="AH500" t="s">
        <v>8674</v>
      </c>
      <c r="AI500" t="s">
        <v>7950</v>
      </c>
      <c r="AJ500" t="s">
        <v>7950</v>
      </c>
      <c r="AK500" t="s">
        <v>7950</v>
      </c>
      <c r="AL500" t="s">
        <v>7950</v>
      </c>
      <c r="AM500" t="s">
        <v>7950</v>
      </c>
      <c r="AN500" t="s">
        <v>7950</v>
      </c>
      <c r="AO500" t="s">
        <v>7950</v>
      </c>
      <c r="AR500" t="s">
        <v>7964</v>
      </c>
      <c r="AV500" t="s">
        <v>7950</v>
      </c>
      <c r="AW500" t="s">
        <v>7950</v>
      </c>
      <c r="AX500" t="s">
        <v>7950</v>
      </c>
      <c r="AY500" t="s">
        <v>7950</v>
      </c>
      <c r="AZ500" t="s">
        <v>7950</v>
      </c>
      <c r="BC500" t="s">
        <v>7950</v>
      </c>
      <c r="BD500" t="s">
        <v>7950</v>
      </c>
    </row>
    <row r="501" spans="1:56">
      <c r="A501" t="s">
        <v>6914</v>
      </c>
      <c r="B501" t="s">
        <v>10250</v>
      </c>
      <c r="C501" t="s">
        <v>8116</v>
      </c>
      <c r="D501" s="2" t="s">
        <v>7998</v>
      </c>
      <c r="E501" t="s">
        <v>8038</v>
      </c>
      <c r="F501" t="s">
        <v>7948</v>
      </c>
      <c r="G501" t="s">
        <v>7949</v>
      </c>
      <c r="H501" t="s">
        <v>7950</v>
      </c>
      <c r="I501" s="3">
        <v>365</v>
      </c>
      <c r="J501" t="s">
        <v>10251</v>
      </c>
      <c r="K501" t="s">
        <v>7978</v>
      </c>
      <c r="L501" t="s">
        <v>7971</v>
      </c>
      <c r="M501" t="s">
        <v>7954</v>
      </c>
      <c r="N501" t="s">
        <v>7971</v>
      </c>
      <c r="O501" t="s">
        <v>7949</v>
      </c>
      <c r="P501" t="s">
        <v>10252</v>
      </c>
      <c r="Q501" t="s">
        <v>9346</v>
      </c>
      <c r="R501" t="s">
        <v>7958</v>
      </c>
      <c r="S501" t="s">
        <v>7959</v>
      </c>
      <c r="T501" t="s">
        <v>7960</v>
      </c>
      <c r="U501" t="s">
        <v>7961</v>
      </c>
      <c r="V501" t="s">
        <v>7950</v>
      </c>
      <c r="W501" t="s">
        <v>7950</v>
      </c>
      <c r="X501" s="3">
        <v>1672</v>
      </c>
      <c r="Y501" t="s">
        <v>7948</v>
      </c>
      <c r="Z501" s="3">
        <v>1</v>
      </c>
      <c r="AB501" t="s">
        <v>7971</v>
      </c>
      <c r="AC501" t="s">
        <v>8001</v>
      </c>
      <c r="AE501" s="3">
        <v>0</v>
      </c>
      <c r="AF501" s="3">
        <v>0</v>
      </c>
      <c r="AH501" t="s">
        <v>8002</v>
      </c>
      <c r="AI501" t="s">
        <v>7950</v>
      </c>
      <c r="AJ501" t="s">
        <v>7950</v>
      </c>
      <c r="AK501" t="s">
        <v>7950</v>
      </c>
      <c r="AL501" t="s">
        <v>7950</v>
      </c>
      <c r="AM501" t="s">
        <v>7950</v>
      </c>
      <c r="AN501" t="s">
        <v>7950</v>
      </c>
      <c r="AO501" t="s">
        <v>7950</v>
      </c>
      <c r="AR501" t="s">
        <v>7964</v>
      </c>
      <c r="AV501" t="s">
        <v>7950</v>
      </c>
      <c r="AW501" t="s">
        <v>7950</v>
      </c>
      <c r="AX501" t="s">
        <v>7950</v>
      </c>
      <c r="AY501" t="s">
        <v>7950</v>
      </c>
      <c r="AZ501" t="s">
        <v>7950</v>
      </c>
      <c r="BC501" t="s">
        <v>7950</v>
      </c>
      <c r="BD501" t="s">
        <v>7950</v>
      </c>
    </row>
    <row r="502" spans="1:56">
      <c r="A502" t="s">
        <v>10253</v>
      </c>
      <c r="B502" t="s">
        <v>10254</v>
      </c>
      <c r="C502" t="s">
        <v>10137</v>
      </c>
      <c r="E502" t="s">
        <v>7968</v>
      </c>
      <c r="F502" t="s">
        <v>7948</v>
      </c>
      <c r="G502" t="s">
        <v>7949</v>
      </c>
      <c r="H502" t="s">
        <v>7950</v>
      </c>
      <c r="I502" s="3">
        <v>365</v>
      </c>
      <c r="J502" t="s">
        <v>9516</v>
      </c>
      <c r="K502" t="s">
        <v>9741</v>
      </c>
      <c r="L502" t="s">
        <v>7971</v>
      </c>
      <c r="M502" t="s">
        <v>7954</v>
      </c>
      <c r="N502" t="s">
        <v>7971</v>
      </c>
      <c r="O502" t="s">
        <v>7949</v>
      </c>
      <c r="P502" t="s">
        <v>10255</v>
      </c>
      <c r="Q502" t="s">
        <v>7973</v>
      </c>
      <c r="R502" t="s">
        <v>7958</v>
      </c>
      <c r="S502" t="s">
        <v>7959</v>
      </c>
      <c r="T502" t="s">
        <v>7960</v>
      </c>
      <c r="U502" t="s">
        <v>7961</v>
      </c>
      <c r="V502" t="s">
        <v>7950</v>
      </c>
      <c r="W502" t="s">
        <v>7950</v>
      </c>
      <c r="X502" s="3">
        <v>256</v>
      </c>
      <c r="Y502" t="s">
        <v>7948</v>
      </c>
      <c r="Z502" s="3">
        <v>1</v>
      </c>
      <c r="AB502" t="s">
        <v>7971</v>
      </c>
      <c r="AC502" t="s">
        <v>8250</v>
      </c>
      <c r="AE502" s="3">
        <v>0</v>
      </c>
      <c r="AF502" s="3">
        <v>0</v>
      </c>
      <c r="AI502" t="s">
        <v>7950</v>
      </c>
      <c r="AJ502" t="s">
        <v>7950</v>
      </c>
      <c r="AK502" t="s">
        <v>7950</v>
      </c>
      <c r="AL502" t="s">
        <v>7950</v>
      </c>
      <c r="AM502" t="s">
        <v>7950</v>
      </c>
      <c r="AN502" t="s">
        <v>7950</v>
      </c>
      <c r="AO502" t="s">
        <v>7950</v>
      </c>
      <c r="AR502" t="s">
        <v>7964</v>
      </c>
      <c r="AV502" t="s">
        <v>7950</v>
      </c>
      <c r="AW502" t="s">
        <v>7950</v>
      </c>
      <c r="AX502" s="3">
        <v>8</v>
      </c>
      <c r="AY502" s="3">
        <v>32</v>
      </c>
      <c r="AZ502" s="3">
        <v>8</v>
      </c>
      <c r="BC502" t="s">
        <v>7950</v>
      </c>
      <c r="BD502" t="s">
        <v>7950</v>
      </c>
    </row>
    <row r="503" spans="1:56">
      <c r="A503" t="s">
        <v>5917</v>
      </c>
      <c r="B503" t="s">
        <v>10256</v>
      </c>
      <c r="C503" t="s">
        <v>7946</v>
      </c>
      <c r="E503" t="s">
        <v>7985</v>
      </c>
      <c r="F503" t="s">
        <v>7948</v>
      </c>
      <c r="G503" t="s">
        <v>7949</v>
      </c>
      <c r="H503" t="s">
        <v>7950</v>
      </c>
      <c r="I503" s="3">
        <v>365</v>
      </c>
      <c r="J503" t="s">
        <v>10257</v>
      </c>
      <c r="K503" t="s">
        <v>10258</v>
      </c>
      <c r="L503" t="s">
        <v>7971</v>
      </c>
      <c r="M503" t="s">
        <v>7954</v>
      </c>
      <c r="N503" t="s">
        <v>7971</v>
      </c>
      <c r="O503" t="s">
        <v>7949</v>
      </c>
      <c r="P503" t="s">
        <v>10259</v>
      </c>
      <c r="Q503" t="s">
        <v>9346</v>
      </c>
      <c r="R503" t="s">
        <v>7958</v>
      </c>
      <c r="S503" t="s">
        <v>7959</v>
      </c>
      <c r="T503" t="s">
        <v>7960</v>
      </c>
      <c r="U503" t="s">
        <v>7961</v>
      </c>
      <c r="V503" t="s">
        <v>7950</v>
      </c>
      <c r="W503" t="s">
        <v>7950</v>
      </c>
      <c r="X503" s="3">
        <v>240</v>
      </c>
      <c r="Y503" t="s">
        <v>7948</v>
      </c>
      <c r="Z503" s="3">
        <v>1</v>
      </c>
      <c r="AB503" t="s">
        <v>7962</v>
      </c>
      <c r="AC503" t="s">
        <v>7963</v>
      </c>
      <c r="AE503" s="3">
        <v>0</v>
      </c>
      <c r="AF503" s="3">
        <v>0</v>
      </c>
      <c r="AH503" t="s">
        <v>8355</v>
      </c>
      <c r="AI503" s="3">
        <v>9422.2999999999993</v>
      </c>
      <c r="AJ503" t="s">
        <v>7950</v>
      </c>
      <c r="AK503" t="s">
        <v>7950</v>
      </c>
      <c r="AL503" t="s">
        <v>7950</v>
      </c>
      <c r="AM503" t="s">
        <v>7950</v>
      </c>
      <c r="AN503" t="s">
        <v>7950</v>
      </c>
      <c r="AO503" t="s">
        <v>7950</v>
      </c>
      <c r="AQ503" t="s">
        <v>10260</v>
      </c>
      <c r="AR503" t="s">
        <v>7964</v>
      </c>
      <c r="AV503" t="s">
        <v>7950</v>
      </c>
      <c r="AW503" t="s">
        <v>7950</v>
      </c>
      <c r="AX503" s="3">
        <v>8</v>
      </c>
      <c r="AY503" s="3">
        <v>30</v>
      </c>
      <c r="AZ503" s="3">
        <v>5</v>
      </c>
      <c r="BC503" t="s">
        <v>7950</v>
      </c>
      <c r="BD503" t="s">
        <v>7950</v>
      </c>
    </row>
    <row r="504" spans="1:56">
      <c r="A504" t="s">
        <v>5662</v>
      </c>
      <c r="B504" t="s">
        <v>10261</v>
      </c>
      <c r="C504" t="s">
        <v>10262</v>
      </c>
      <c r="E504" t="s">
        <v>7985</v>
      </c>
      <c r="F504" t="s">
        <v>7948</v>
      </c>
      <c r="G504" t="s">
        <v>7949</v>
      </c>
      <c r="H504" t="s">
        <v>7950</v>
      </c>
      <c r="I504" s="3">
        <v>365</v>
      </c>
      <c r="J504" t="s">
        <v>10263</v>
      </c>
      <c r="K504" t="s">
        <v>9702</v>
      </c>
      <c r="L504" t="s">
        <v>7971</v>
      </c>
      <c r="M504" t="s">
        <v>7954</v>
      </c>
      <c r="N504" t="s">
        <v>7971</v>
      </c>
      <c r="O504" t="s">
        <v>7949</v>
      </c>
      <c r="P504" t="s">
        <v>10264</v>
      </c>
      <c r="Q504" t="s">
        <v>9346</v>
      </c>
      <c r="R504" t="s">
        <v>7958</v>
      </c>
      <c r="S504" t="s">
        <v>7959</v>
      </c>
      <c r="T504" t="s">
        <v>7960</v>
      </c>
      <c r="U504" t="s">
        <v>7961</v>
      </c>
      <c r="V504" t="s">
        <v>7950</v>
      </c>
      <c r="W504" t="s">
        <v>7950</v>
      </c>
      <c r="X504" s="3">
        <v>440</v>
      </c>
      <c r="Y504" t="s">
        <v>7948</v>
      </c>
      <c r="Z504" s="3">
        <v>1</v>
      </c>
      <c r="AB504" t="s">
        <v>7962</v>
      </c>
      <c r="AC504" t="s">
        <v>7963</v>
      </c>
      <c r="AE504" s="3">
        <v>0</v>
      </c>
      <c r="AF504" s="3">
        <v>0</v>
      </c>
      <c r="AH504" t="s">
        <v>8355</v>
      </c>
      <c r="AI504" s="3">
        <v>10281.61</v>
      </c>
      <c r="AJ504" t="s">
        <v>7950</v>
      </c>
      <c r="AK504" t="s">
        <v>7950</v>
      </c>
      <c r="AL504" t="s">
        <v>7950</v>
      </c>
      <c r="AM504" t="s">
        <v>7950</v>
      </c>
      <c r="AN504" t="s">
        <v>7950</v>
      </c>
      <c r="AO504" t="s">
        <v>7950</v>
      </c>
      <c r="AQ504" t="s">
        <v>10265</v>
      </c>
      <c r="AR504" t="s">
        <v>7964</v>
      </c>
      <c r="AV504" t="s">
        <v>7950</v>
      </c>
      <c r="AW504" t="s">
        <v>7950</v>
      </c>
      <c r="AX504" s="3">
        <v>11</v>
      </c>
      <c r="AY504" s="3">
        <v>40</v>
      </c>
      <c r="AZ504" s="3">
        <v>5</v>
      </c>
      <c r="BC504" t="s">
        <v>7950</v>
      </c>
      <c r="BD504" t="s">
        <v>7950</v>
      </c>
    </row>
    <row r="505" spans="1:56">
      <c r="A505" t="s">
        <v>2468</v>
      </c>
      <c r="B505" t="s">
        <v>9854</v>
      </c>
      <c r="C505" t="s">
        <v>10266</v>
      </c>
      <c r="E505" t="s">
        <v>7985</v>
      </c>
      <c r="F505" t="s">
        <v>7948</v>
      </c>
      <c r="G505" t="s">
        <v>7949</v>
      </c>
      <c r="H505" t="s">
        <v>7950</v>
      </c>
      <c r="I505" s="3">
        <v>365</v>
      </c>
      <c r="J505" t="s">
        <v>10267</v>
      </c>
      <c r="K505" t="s">
        <v>8702</v>
      </c>
      <c r="L505" t="s">
        <v>7971</v>
      </c>
      <c r="M505" t="s">
        <v>7954</v>
      </c>
      <c r="N505" t="s">
        <v>7971</v>
      </c>
      <c r="O505" t="s">
        <v>7949</v>
      </c>
      <c r="P505" t="s">
        <v>10268</v>
      </c>
      <c r="Q505" t="s">
        <v>9346</v>
      </c>
      <c r="R505" t="s">
        <v>7958</v>
      </c>
      <c r="S505" t="s">
        <v>7959</v>
      </c>
      <c r="T505" t="s">
        <v>7960</v>
      </c>
      <c r="U505" t="s">
        <v>7961</v>
      </c>
      <c r="V505" t="s">
        <v>7950</v>
      </c>
      <c r="W505" t="s">
        <v>7950</v>
      </c>
      <c r="X505" s="3">
        <v>700</v>
      </c>
      <c r="Y505" t="s">
        <v>7948</v>
      </c>
      <c r="Z505" s="3">
        <v>1</v>
      </c>
      <c r="AB505" t="s">
        <v>7962</v>
      </c>
      <c r="AC505" t="s">
        <v>7963</v>
      </c>
      <c r="AE505" s="3">
        <v>0</v>
      </c>
      <c r="AF505" s="3">
        <v>0</v>
      </c>
      <c r="AH505" t="s">
        <v>8355</v>
      </c>
      <c r="AI505" s="3">
        <v>8918.94</v>
      </c>
      <c r="AJ505" t="s">
        <v>7950</v>
      </c>
      <c r="AK505" t="s">
        <v>7950</v>
      </c>
      <c r="AL505" t="s">
        <v>7950</v>
      </c>
      <c r="AM505" t="s">
        <v>7950</v>
      </c>
      <c r="AN505" t="s">
        <v>7950</v>
      </c>
      <c r="AO505" t="s">
        <v>7950</v>
      </c>
      <c r="AQ505" t="s">
        <v>10269</v>
      </c>
      <c r="AR505" t="s">
        <v>7964</v>
      </c>
      <c r="AV505" t="s">
        <v>7950</v>
      </c>
      <c r="AW505" t="s">
        <v>7950</v>
      </c>
      <c r="AX505" s="3">
        <v>14</v>
      </c>
      <c r="AY505" s="3">
        <v>50</v>
      </c>
      <c r="AZ505" s="3">
        <v>5</v>
      </c>
      <c r="BC505" t="s">
        <v>7950</v>
      </c>
      <c r="BD505" t="s">
        <v>7950</v>
      </c>
    </row>
    <row r="506" spans="1:56">
      <c r="A506" t="s">
        <v>5411</v>
      </c>
      <c r="B506" t="s">
        <v>9859</v>
      </c>
      <c r="C506" t="s">
        <v>10270</v>
      </c>
      <c r="E506" t="s">
        <v>7985</v>
      </c>
      <c r="F506" t="s">
        <v>7948</v>
      </c>
      <c r="G506" t="s">
        <v>7949</v>
      </c>
      <c r="H506" t="s">
        <v>7950</v>
      </c>
      <c r="I506" s="3">
        <v>365</v>
      </c>
      <c r="J506" t="s">
        <v>10271</v>
      </c>
      <c r="K506" t="s">
        <v>8040</v>
      </c>
      <c r="L506" t="s">
        <v>7971</v>
      </c>
      <c r="M506" t="s">
        <v>7954</v>
      </c>
      <c r="N506" t="s">
        <v>7971</v>
      </c>
      <c r="O506" t="s">
        <v>7949</v>
      </c>
      <c r="P506" t="s">
        <v>10272</v>
      </c>
      <c r="Q506" t="s">
        <v>9346</v>
      </c>
      <c r="R506" t="s">
        <v>7958</v>
      </c>
      <c r="S506" t="s">
        <v>7959</v>
      </c>
      <c r="T506" t="s">
        <v>7960</v>
      </c>
      <c r="U506" t="s">
        <v>7961</v>
      </c>
      <c r="V506" t="s">
        <v>7950</v>
      </c>
      <c r="W506" t="s">
        <v>7950</v>
      </c>
      <c r="X506" s="3">
        <v>700</v>
      </c>
      <c r="Y506" t="s">
        <v>7948</v>
      </c>
      <c r="Z506" s="3">
        <v>1</v>
      </c>
      <c r="AB506" t="s">
        <v>7962</v>
      </c>
      <c r="AC506" t="s">
        <v>7963</v>
      </c>
      <c r="AE506" s="3">
        <v>0</v>
      </c>
      <c r="AF506" s="3">
        <v>0</v>
      </c>
      <c r="AH506" t="s">
        <v>8355</v>
      </c>
      <c r="AI506" s="3">
        <v>8918.94</v>
      </c>
      <c r="AJ506" t="s">
        <v>7950</v>
      </c>
      <c r="AK506" t="s">
        <v>7950</v>
      </c>
      <c r="AL506" t="s">
        <v>7950</v>
      </c>
      <c r="AM506" t="s">
        <v>7950</v>
      </c>
      <c r="AN506" t="s">
        <v>7950</v>
      </c>
      <c r="AO506" t="s">
        <v>7950</v>
      </c>
      <c r="AQ506" t="s">
        <v>10273</v>
      </c>
      <c r="AR506" t="s">
        <v>7964</v>
      </c>
      <c r="AV506" t="s">
        <v>7950</v>
      </c>
      <c r="AW506" t="s">
        <v>7950</v>
      </c>
      <c r="AX506" s="3">
        <v>14</v>
      </c>
      <c r="AY506" s="3">
        <v>50</v>
      </c>
      <c r="AZ506" s="3">
        <v>5</v>
      </c>
      <c r="BC506" t="s">
        <v>7950</v>
      </c>
      <c r="BD506" t="s">
        <v>7950</v>
      </c>
    </row>
    <row r="507" spans="1:56">
      <c r="A507" t="s">
        <v>5200</v>
      </c>
      <c r="B507" t="s">
        <v>10274</v>
      </c>
      <c r="C507" t="s">
        <v>10275</v>
      </c>
      <c r="E507" t="s">
        <v>7985</v>
      </c>
      <c r="F507" t="s">
        <v>7948</v>
      </c>
      <c r="G507" t="s">
        <v>7949</v>
      </c>
      <c r="H507" t="s">
        <v>7950</v>
      </c>
      <c r="I507" s="3">
        <v>365</v>
      </c>
      <c r="J507" t="s">
        <v>10276</v>
      </c>
      <c r="K507" t="s">
        <v>8500</v>
      </c>
      <c r="L507" t="s">
        <v>7971</v>
      </c>
      <c r="M507" t="s">
        <v>7954</v>
      </c>
      <c r="N507" t="s">
        <v>7971</v>
      </c>
      <c r="O507" t="s">
        <v>7949</v>
      </c>
      <c r="P507" t="s">
        <v>10277</v>
      </c>
      <c r="Q507" t="s">
        <v>9346</v>
      </c>
      <c r="R507" t="s">
        <v>7958</v>
      </c>
      <c r="S507" t="s">
        <v>7959</v>
      </c>
      <c r="T507" t="s">
        <v>7960</v>
      </c>
      <c r="U507" t="s">
        <v>7961</v>
      </c>
      <c r="V507" t="s">
        <v>7950</v>
      </c>
      <c r="W507" t="s">
        <v>7950</v>
      </c>
      <c r="X507" s="3">
        <v>1170</v>
      </c>
      <c r="Y507" t="s">
        <v>7948</v>
      </c>
      <c r="Z507" s="3">
        <v>1</v>
      </c>
      <c r="AB507" t="s">
        <v>7962</v>
      </c>
      <c r="AC507" t="s">
        <v>7963</v>
      </c>
      <c r="AE507" s="3">
        <v>0</v>
      </c>
      <c r="AF507" s="3">
        <v>0</v>
      </c>
      <c r="AH507" t="s">
        <v>8355</v>
      </c>
      <c r="AI507" s="3">
        <v>9683.8700000000008</v>
      </c>
      <c r="AJ507" t="s">
        <v>7950</v>
      </c>
      <c r="AK507" t="s">
        <v>7950</v>
      </c>
      <c r="AL507" t="s">
        <v>7950</v>
      </c>
      <c r="AM507" t="s">
        <v>7950</v>
      </c>
      <c r="AN507" t="s">
        <v>7950</v>
      </c>
      <c r="AO507" t="s">
        <v>7950</v>
      </c>
      <c r="AQ507" t="s">
        <v>10278</v>
      </c>
      <c r="AR507" t="s">
        <v>7964</v>
      </c>
      <c r="AV507" t="s">
        <v>7950</v>
      </c>
      <c r="AW507" t="s">
        <v>7950</v>
      </c>
      <c r="AX507" s="3">
        <v>18</v>
      </c>
      <c r="AY507" s="3">
        <v>65</v>
      </c>
      <c r="AZ507" s="3">
        <v>5</v>
      </c>
      <c r="BC507" t="s">
        <v>7950</v>
      </c>
      <c r="BD507" t="s">
        <v>7950</v>
      </c>
    </row>
    <row r="508" spans="1:56">
      <c r="A508" t="s">
        <v>4495</v>
      </c>
      <c r="B508" t="s">
        <v>10279</v>
      </c>
      <c r="C508" t="s">
        <v>8140</v>
      </c>
      <c r="D508" s="2" t="s">
        <v>8141</v>
      </c>
      <c r="E508" t="s">
        <v>7985</v>
      </c>
      <c r="F508" t="s">
        <v>7948</v>
      </c>
      <c r="G508" t="s">
        <v>7949</v>
      </c>
      <c r="H508" t="s">
        <v>7950</v>
      </c>
      <c r="I508" s="3">
        <v>365</v>
      </c>
      <c r="J508" t="s">
        <v>10280</v>
      </c>
      <c r="K508" t="s">
        <v>10114</v>
      </c>
      <c r="L508" t="s">
        <v>7971</v>
      </c>
      <c r="M508" t="s">
        <v>7954</v>
      </c>
      <c r="N508" t="s">
        <v>7971</v>
      </c>
      <c r="O508" t="s">
        <v>7949</v>
      </c>
      <c r="P508" t="s">
        <v>10281</v>
      </c>
      <c r="Q508" t="s">
        <v>9346</v>
      </c>
      <c r="R508" t="s">
        <v>7958</v>
      </c>
      <c r="S508" t="s">
        <v>7959</v>
      </c>
      <c r="T508" t="s">
        <v>7960</v>
      </c>
      <c r="U508" t="s">
        <v>7961</v>
      </c>
      <c r="V508" t="s">
        <v>7950</v>
      </c>
      <c r="W508" t="s">
        <v>7950</v>
      </c>
      <c r="X508" s="3">
        <v>1170</v>
      </c>
      <c r="Y508" t="s">
        <v>7948</v>
      </c>
      <c r="Z508" s="3">
        <v>1</v>
      </c>
      <c r="AB508" t="s">
        <v>7962</v>
      </c>
      <c r="AC508" t="s">
        <v>8145</v>
      </c>
      <c r="AE508" s="3">
        <v>0</v>
      </c>
      <c r="AF508" s="3">
        <v>0</v>
      </c>
      <c r="AH508" t="s">
        <v>8146</v>
      </c>
      <c r="AI508" t="s">
        <v>7950</v>
      </c>
      <c r="AJ508" t="s">
        <v>7950</v>
      </c>
      <c r="AK508" t="s">
        <v>7950</v>
      </c>
      <c r="AL508" t="s">
        <v>7950</v>
      </c>
      <c r="AM508" t="s">
        <v>7950</v>
      </c>
      <c r="AN508" t="s">
        <v>7950</v>
      </c>
      <c r="AO508" t="s">
        <v>7950</v>
      </c>
      <c r="AR508" t="s">
        <v>7964</v>
      </c>
      <c r="AV508" t="s">
        <v>7950</v>
      </c>
      <c r="AW508" t="s">
        <v>7950</v>
      </c>
      <c r="AX508" s="3">
        <v>18</v>
      </c>
      <c r="AY508" s="3">
        <v>65</v>
      </c>
      <c r="AZ508" s="3">
        <v>5</v>
      </c>
      <c r="BC508" t="s">
        <v>7950</v>
      </c>
      <c r="BD508" t="s">
        <v>7950</v>
      </c>
    </row>
    <row r="509" spans="1:56">
      <c r="A509" t="s">
        <v>10282</v>
      </c>
      <c r="B509" t="s">
        <v>10283</v>
      </c>
      <c r="C509" t="s">
        <v>10284</v>
      </c>
      <c r="E509" t="s">
        <v>7968</v>
      </c>
      <c r="F509" t="s">
        <v>7948</v>
      </c>
      <c r="G509" t="s">
        <v>8221</v>
      </c>
      <c r="H509" t="s">
        <v>7950</v>
      </c>
      <c r="I509" s="3">
        <v>365</v>
      </c>
      <c r="J509" t="s">
        <v>10285</v>
      </c>
      <c r="K509" t="s">
        <v>10286</v>
      </c>
      <c r="L509" t="s">
        <v>7971</v>
      </c>
      <c r="M509" t="s">
        <v>7954</v>
      </c>
      <c r="N509" t="s">
        <v>7971</v>
      </c>
      <c r="O509" t="s">
        <v>7949</v>
      </c>
      <c r="P509" t="s">
        <v>10287</v>
      </c>
      <c r="Q509" t="s">
        <v>7973</v>
      </c>
      <c r="R509" t="s">
        <v>7958</v>
      </c>
      <c r="S509" t="s">
        <v>7959</v>
      </c>
      <c r="T509" t="s">
        <v>7960</v>
      </c>
      <c r="U509" t="s">
        <v>7961</v>
      </c>
      <c r="V509" t="s">
        <v>7950</v>
      </c>
      <c r="W509" t="s">
        <v>7950</v>
      </c>
      <c r="X509" s="3">
        <v>48</v>
      </c>
      <c r="Y509" t="s">
        <v>7948</v>
      </c>
      <c r="Z509" s="3">
        <v>1</v>
      </c>
      <c r="AB509" t="s">
        <v>7962</v>
      </c>
      <c r="AE509" s="3">
        <v>0</v>
      </c>
      <c r="AF509" s="3">
        <v>0</v>
      </c>
      <c r="AH509" t="s">
        <v>9729</v>
      </c>
      <c r="AI509" t="s">
        <v>7950</v>
      </c>
      <c r="AJ509" t="s">
        <v>7950</v>
      </c>
      <c r="AK509" t="s">
        <v>7950</v>
      </c>
      <c r="AL509" t="s">
        <v>7950</v>
      </c>
      <c r="AM509" t="s">
        <v>7950</v>
      </c>
      <c r="AN509" t="s">
        <v>7950</v>
      </c>
      <c r="AO509" t="s">
        <v>7950</v>
      </c>
      <c r="AR509" t="s">
        <v>7964</v>
      </c>
      <c r="AV509" t="s">
        <v>7950</v>
      </c>
      <c r="AW509" t="s">
        <v>7950</v>
      </c>
      <c r="AX509" s="3">
        <v>4</v>
      </c>
      <c r="AY509" s="3">
        <v>12</v>
      </c>
      <c r="AZ509" s="3">
        <v>6</v>
      </c>
      <c r="BC509" t="s">
        <v>7950</v>
      </c>
      <c r="BD509" t="s">
        <v>7950</v>
      </c>
    </row>
    <row r="510" spans="1:56">
      <c r="A510" t="s">
        <v>6713</v>
      </c>
      <c r="B510" t="s">
        <v>10288</v>
      </c>
      <c r="C510" t="s">
        <v>8279</v>
      </c>
      <c r="E510" t="s">
        <v>8038</v>
      </c>
      <c r="F510" t="s">
        <v>7948</v>
      </c>
      <c r="G510" t="s">
        <v>7949</v>
      </c>
      <c r="H510" t="s">
        <v>7950</v>
      </c>
      <c r="I510" s="3">
        <v>365</v>
      </c>
      <c r="J510" t="s">
        <v>10289</v>
      </c>
      <c r="K510" t="s">
        <v>10290</v>
      </c>
      <c r="L510" t="s">
        <v>7971</v>
      </c>
      <c r="M510" t="s">
        <v>7954</v>
      </c>
      <c r="N510" t="s">
        <v>7971</v>
      </c>
      <c r="O510" t="s">
        <v>7949</v>
      </c>
      <c r="P510" t="s">
        <v>10291</v>
      </c>
      <c r="Q510" t="s">
        <v>9346</v>
      </c>
      <c r="R510" t="s">
        <v>7958</v>
      </c>
      <c r="S510" t="s">
        <v>7959</v>
      </c>
      <c r="T510" t="s">
        <v>7960</v>
      </c>
      <c r="U510" t="s">
        <v>7961</v>
      </c>
      <c r="V510" t="s">
        <v>7950</v>
      </c>
      <c r="W510" t="s">
        <v>7950</v>
      </c>
      <c r="X510" s="3">
        <v>216</v>
      </c>
      <c r="Y510" t="s">
        <v>7948</v>
      </c>
      <c r="Z510" s="3">
        <v>1</v>
      </c>
      <c r="AB510" t="s">
        <v>7962</v>
      </c>
      <c r="AC510" t="s">
        <v>7963</v>
      </c>
      <c r="AE510" s="3">
        <v>0</v>
      </c>
      <c r="AF510" s="3">
        <v>0</v>
      </c>
      <c r="AH510" t="s">
        <v>8355</v>
      </c>
      <c r="AI510" s="3">
        <v>4695.74</v>
      </c>
      <c r="AJ510" t="s">
        <v>7950</v>
      </c>
      <c r="AK510" t="s">
        <v>7950</v>
      </c>
      <c r="AL510" t="s">
        <v>7950</v>
      </c>
      <c r="AM510" t="s">
        <v>7950</v>
      </c>
      <c r="AN510" t="s">
        <v>7950</v>
      </c>
      <c r="AO510" t="s">
        <v>7950</v>
      </c>
      <c r="AQ510" t="s">
        <v>10292</v>
      </c>
      <c r="AR510" t="s">
        <v>7964</v>
      </c>
      <c r="AV510" t="s">
        <v>7950</v>
      </c>
      <c r="AW510" t="s">
        <v>7950</v>
      </c>
      <c r="AX510" s="3">
        <v>6</v>
      </c>
      <c r="AY510" s="3">
        <v>36</v>
      </c>
      <c r="AZ510" s="3">
        <v>4</v>
      </c>
      <c r="BC510" t="s">
        <v>7950</v>
      </c>
      <c r="BD510" t="s">
        <v>7950</v>
      </c>
    </row>
    <row r="511" spans="1:56">
      <c r="A511" t="s">
        <v>5918</v>
      </c>
      <c r="B511" t="s">
        <v>10293</v>
      </c>
      <c r="C511" t="s">
        <v>10294</v>
      </c>
      <c r="E511" t="s">
        <v>7985</v>
      </c>
      <c r="F511" t="s">
        <v>7948</v>
      </c>
      <c r="G511" t="s">
        <v>7949</v>
      </c>
      <c r="H511" t="s">
        <v>7950</v>
      </c>
      <c r="I511" s="3">
        <v>365</v>
      </c>
      <c r="J511" t="s">
        <v>10295</v>
      </c>
      <c r="K511" t="s">
        <v>8310</v>
      </c>
      <c r="L511" t="s">
        <v>7971</v>
      </c>
      <c r="M511" t="s">
        <v>7954</v>
      </c>
      <c r="N511" t="s">
        <v>7971</v>
      </c>
      <c r="O511" t="s">
        <v>7949</v>
      </c>
      <c r="P511" t="s">
        <v>10296</v>
      </c>
      <c r="Q511" t="s">
        <v>9346</v>
      </c>
      <c r="R511" t="s">
        <v>7958</v>
      </c>
      <c r="S511" t="s">
        <v>7959</v>
      </c>
      <c r="T511" t="s">
        <v>7960</v>
      </c>
      <c r="U511" t="s">
        <v>7961</v>
      </c>
      <c r="V511" t="s">
        <v>7950</v>
      </c>
      <c r="W511" t="s">
        <v>7950</v>
      </c>
      <c r="X511" s="3">
        <v>240</v>
      </c>
      <c r="Y511" t="s">
        <v>7948</v>
      </c>
      <c r="Z511" s="3">
        <v>1</v>
      </c>
      <c r="AB511" t="s">
        <v>7962</v>
      </c>
      <c r="AC511" t="s">
        <v>7963</v>
      </c>
      <c r="AE511" s="3">
        <v>0</v>
      </c>
      <c r="AF511" s="3">
        <v>0</v>
      </c>
      <c r="AH511" t="s">
        <v>8355</v>
      </c>
      <c r="AI511" s="3">
        <v>9400.73</v>
      </c>
      <c r="AJ511" t="s">
        <v>7950</v>
      </c>
      <c r="AK511" t="s">
        <v>7950</v>
      </c>
      <c r="AL511" t="s">
        <v>7950</v>
      </c>
      <c r="AM511" t="s">
        <v>7950</v>
      </c>
      <c r="AN511" t="s">
        <v>7950</v>
      </c>
      <c r="AO511" t="s">
        <v>7950</v>
      </c>
      <c r="AQ511" t="s">
        <v>10297</v>
      </c>
      <c r="AR511" t="s">
        <v>7964</v>
      </c>
      <c r="AV511" t="s">
        <v>7950</v>
      </c>
      <c r="AW511" t="s">
        <v>7950</v>
      </c>
      <c r="AX511" s="3">
        <v>8</v>
      </c>
      <c r="AY511" s="3">
        <v>30</v>
      </c>
      <c r="AZ511" s="3">
        <v>5</v>
      </c>
      <c r="BC511" t="s">
        <v>7950</v>
      </c>
      <c r="BD511" t="s">
        <v>7950</v>
      </c>
    </row>
    <row r="512" spans="1:56">
      <c r="A512" t="s">
        <v>10298</v>
      </c>
      <c r="B512" t="s">
        <v>10299</v>
      </c>
      <c r="C512" t="s">
        <v>10300</v>
      </c>
      <c r="E512" t="s">
        <v>7985</v>
      </c>
      <c r="F512" t="s">
        <v>7948</v>
      </c>
      <c r="G512" t="s">
        <v>7949</v>
      </c>
      <c r="H512" t="s">
        <v>7950</v>
      </c>
      <c r="I512" s="3">
        <v>365</v>
      </c>
      <c r="J512" t="s">
        <v>10301</v>
      </c>
      <c r="K512" t="s">
        <v>8040</v>
      </c>
      <c r="L512" t="s">
        <v>7971</v>
      </c>
      <c r="M512" t="s">
        <v>7954</v>
      </c>
      <c r="N512" t="s">
        <v>7971</v>
      </c>
      <c r="O512" t="s">
        <v>7949</v>
      </c>
      <c r="P512" t="s">
        <v>10302</v>
      </c>
      <c r="Q512" t="s">
        <v>9346</v>
      </c>
      <c r="R512" t="s">
        <v>7958</v>
      </c>
      <c r="S512" t="s">
        <v>7959</v>
      </c>
      <c r="T512" t="s">
        <v>7960</v>
      </c>
      <c r="U512" t="s">
        <v>7961</v>
      </c>
      <c r="V512" t="s">
        <v>7950</v>
      </c>
      <c r="W512" t="s">
        <v>7950</v>
      </c>
      <c r="X512" s="3">
        <v>700</v>
      </c>
      <c r="Y512" t="s">
        <v>7948</v>
      </c>
      <c r="Z512" s="3">
        <v>1</v>
      </c>
      <c r="AB512" t="s">
        <v>7962</v>
      </c>
      <c r="AC512" t="s">
        <v>7963</v>
      </c>
      <c r="AE512" s="3">
        <v>0</v>
      </c>
      <c r="AF512" s="3">
        <v>0</v>
      </c>
      <c r="AH512" t="s">
        <v>8355</v>
      </c>
      <c r="AI512" t="s">
        <v>7950</v>
      </c>
      <c r="AJ512" t="s">
        <v>7950</v>
      </c>
      <c r="AK512" t="s">
        <v>7950</v>
      </c>
      <c r="AL512" t="s">
        <v>7950</v>
      </c>
      <c r="AM512" t="s">
        <v>7950</v>
      </c>
      <c r="AN512" t="s">
        <v>7950</v>
      </c>
      <c r="AO512" t="s">
        <v>7950</v>
      </c>
      <c r="AR512" t="s">
        <v>7964</v>
      </c>
      <c r="AV512" t="s">
        <v>7950</v>
      </c>
      <c r="AW512" t="s">
        <v>7950</v>
      </c>
      <c r="AX512" s="3">
        <v>14</v>
      </c>
      <c r="AY512" s="3">
        <v>50</v>
      </c>
      <c r="AZ512" s="3">
        <v>5</v>
      </c>
      <c r="BC512" t="s">
        <v>7950</v>
      </c>
      <c r="BD512" t="s">
        <v>7950</v>
      </c>
    </row>
    <row r="513" spans="1:56">
      <c r="A513" t="s">
        <v>6019</v>
      </c>
      <c r="B513" t="s">
        <v>10303</v>
      </c>
      <c r="C513" t="s">
        <v>10304</v>
      </c>
      <c r="E513" t="s">
        <v>7985</v>
      </c>
      <c r="F513" t="s">
        <v>7948</v>
      </c>
      <c r="G513" t="s">
        <v>7949</v>
      </c>
      <c r="H513" t="s">
        <v>7950</v>
      </c>
      <c r="I513" s="3">
        <v>365</v>
      </c>
      <c r="J513" t="s">
        <v>10305</v>
      </c>
      <c r="K513" t="s">
        <v>10020</v>
      </c>
      <c r="L513" t="s">
        <v>7971</v>
      </c>
      <c r="M513" t="s">
        <v>7954</v>
      </c>
      <c r="N513" t="s">
        <v>7971</v>
      </c>
      <c r="O513" t="s">
        <v>7949</v>
      </c>
      <c r="P513" t="s">
        <v>10306</v>
      </c>
      <c r="Q513" t="s">
        <v>9346</v>
      </c>
      <c r="R513" t="s">
        <v>7958</v>
      </c>
      <c r="S513" t="s">
        <v>7959</v>
      </c>
      <c r="T513" t="s">
        <v>7960</v>
      </c>
      <c r="U513" t="s">
        <v>7961</v>
      </c>
      <c r="V513" t="s">
        <v>7950</v>
      </c>
      <c r="W513" t="s">
        <v>7950</v>
      </c>
      <c r="X513" s="3">
        <v>120</v>
      </c>
      <c r="Y513" t="s">
        <v>7948</v>
      </c>
      <c r="Z513" s="3">
        <v>1</v>
      </c>
      <c r="AB513" t="s">
        <v>7962</v>
      </c>
      <c r="AC513" t="s">
        <v>7963</v>
      </c>
      <c r="AE513" s="3">
        <v>0</v>
      </c>
      <c r="AF513" s="3">
        <v>0</v>
      </c>
      <c r="AH513" t="s">
        <v>8355</v>
      </c>
      <c r="AI513" s="3">
        <v>7437.62</v>
      </c>
      <c r="AJ513" t="s">
        <v>7950</v>
      </c>
      <c r="AK513" t="s">
        <v>7950</v>
      </c>
      <c r="AL513" t="s">
        <v>7950</v>
      </c>
      <c r="AM513" t="s">
        <v>7950</v>
      </c>
      <c r="AN513" t="s">
        <v>7950</v>
      </c>
      <c r="AO513" t="s">
        <v>7950</v>
      </c>
      <c r="AQ513" t="s">
        <v>10307</v>
      </c>
      <c r="AR513" t="s">
        <v>7964</v>
      </c>
      <c r="AV513" t="s">
        <v>7950</v>
      </c>
      <c r="AW513" t="s">
        <v>7950</v>
      </c>
      <c r="AX513" s="3">
        <v>6</v>
      </c>
      <c r="AY513" s="3">
        <v>20</v>
      </c>
      <c r="AZ513" s="3">
        <v>5</v>
      </c>
      <c r="BC513" t="s">
        <v>7950</v>
      </c>
      <c r="BD513" t="s">
        <v>7950</v>
      </c>
    </row>
    <row r="514" spans="1:56">
      <c r="A514" t="s">
        <v>10308</v>
      </c>
      <c r="B514" t="s">
        <v>10309</v>
      </c>
      <c r="C514" t="s">
        <v>9874</v>
      </c>
      <c r="E514" t="s">
        <v>7985</v>
      </c>
      <c r="F514" t="s">
        <v>7948</v>
      </c>
      <c r="G514" t="s">
        <v>7949</v>
      </c>
      <c r="H514" t="s">
        <v>7950</v>
      </c>
      <c r="I514" s="3">
        <v>365</v>
      </c>
      <c r="J514" t="s">
        <v>10310</v>
      </c>
      <c r="K514" t="s">
        <v>9565</v>
      </c>
      <c r="L514" t="s">
        <v>7971</v>
      </c>
      <c r="M514" t="s">
        <v>7954</v>
      </c>
      <c r="N514" t="s">
        <v>7971</v>
      </c>
      <c r="O514" t="s">
        <v>7949</v>
      </c>
      <c r="P514" t="s">
        <v>10311</v>
      </c>
      <c r="Q514" t="s">
        <v>9346</v>
      </c>
      <c r="R514" t="s">
        <v>7958</v>
      </c>
      <c r="S514" t="s">
        <v>7959</v>
      </c>
      <c r="T514" t="s">
        <v>7960</v>
      </c>
      <c r="U514" t="s">
        <v>7961</v>
      </c>
      <c r="V514" t="s">
        <v>7950</v>
      </c>
      <c r="W514" t="s">
        <v>7950</v>
      </c>
      <c r="X514" s="3">
        <v>1950</v>
      </c>
      <c r="Y514" t="s">
        <v>7948</v>
      </c>
      <c r="Z514" s="3">
        <v>1</v>
      </c>
      <c r="AB514" t="s">
        <v>7962</v>
      </c>
      <c r="AC514" t="s">
        <v>7963</v>
      </c>
      <c r="AE514" s="3">
        <v>0</v>
      </c>
      <c r="AF514" s="3">
        <v>0</v>
      </c>
      <c r="AH514" t="s">
        <v>8015</v>
      </c>
      <c r="AI514" t="s">
        <v>7950</v>
      </c>
      <c r="AJ514" t="s">
        <v>7950</v>
      </c>
      <c r="AK514" t="s">
        <v>7950</v>
      </c>
      <c r="AL514" t="s">
        <v>7950</v>
      </c>
      <c r="AM514" t="s">
        <v>7950</v>
      </c>
      <c r="AN514" t="s">
        <v>7950</v>
      </c>
      <c r="AO514" t="s">
        <v>7950</v>
      </c>
      <c r="AQ514" t="s">
        <v>9567</v>
      </c>
      <c r="AV514" t="s">
        <v>7950</v>
      </c>
      <c r="AW514" t="s">
        <v>7950</v>
      </c>
      <c r="AX514" s="3">
        <v>26</v>
      </c>
      <c r="AY514" s="3">
        <v>75</v>
      </c>
      <c r="AZ514" s="3">
        <v>5</v>
      </c>
      <c r="BA514" t="s">
        <v>8137</v>
      </c>
      <c r="BB514" t="s">
        <v>9568</v>
      </c>
      <c r="BC514" t="s">
        <v>7950</v>
      </c>
      <c r="BD514" t="s">
        <v>7950</v>
      </c>
    </row>
    <row r="515" spans="1:56">
      <c r="A515" t="s">
        <v>5794</v>
      </c>
      <c r="B515" t="s">
        <v>10312</v>
      </c>
      <c r="C515" t="s">
        <v>8116</v>
      </c>
      <c r="D515" s="2" t="s">
        <v>7998</v>
      </c>
      <c r="E515" t="s">
        <v>7985</v>
      </c>
      <c r="F515" t="s">
        <v>7948</v>
      </c>
      <c r="G515" t="s">
        <v>7949</v>
      </c>
      <c r="H515" t="s">
        <v>7950</v>
      </c>
      <c r="I515" s="3">
        <v>365</v>
      </c>
      <c r="J515" t="s">
        <v>10313</v>
      </c>
      <c r="K515" t="s">
        <v>10314</v>
      </c>
      <c r="L515" t="s">
        <v>7971</v>
      </c>
      <c r="M515" t="s">
        <v>7954</v>
      </c>
      <c r="N515" t="s">
        <v>7971</v>
      </c>
      <c r="O515" t="s">
        <v>7949</v>
      </c>
      <c r="P515" t="s">
        <v>10315</v>
      </c>
      <c r="Q515" t="s">
        <v>9346</v>
      </c>
      <c r="R515" t="s">
        <v>7958</v>
      </c>
      <c r="S515" t="s">
        <v>7959</v>
      </c>
      <c r="T515" t="s">
        <v>7960</v>
      </c>
      <c r="U515" t="s">
        <v>7961</v>
      </c>
      <c r="V515" t="s">
        <v>7950</v>
      </c>
      <c r="W515" t="s">
        <v>7950</v>
      </c>
      <c r="X515" s="3">
        <v>360</v>
      </c>
      <c r="Y515" t="s">
        <v>7948</v>
      </c>
      <c r="Z515" s="3">
        <v>1</v>
      </c>
      <c r="AB515" t="s">
        <v>7971</v>
      </c>
      <c r="AC515" t="s">
        <v>8001</v>
      </c>
      <c r="AE515" s="3">
        <v>0</v>
      </c>
      <c r="AF515" s="3">
        <v>0</v>
      </c>
      <c r="AH515" t="s">
        <v>8105</v>
      </c>
      <c r="AI515" t="s">
        <v>7950</v>
      </c>
      <c r="AJ515" t="s">
        <v>7950</v>
      </c>
      <c r="AK515" t="s">
        <v>7950</v>
      </c>
      <c r="AL515" t="s">
        <v>7950</v>
      </c>
      <c r="AM515" t="s">
        <v>7950</v>
      </c>
      <c r="AN515" t="s">
        <v>7950</v>
      </c>
      <c r="AO515" t="s">
        <v>7950</v>
      </c>
      <c r="AR515" t="s">
        <v>7964</v>
      </c>
      <c r="AV515" t="s">
        <v>7950</v>
      </c>
      <c r="AW515" t="s">
        <v>7950</v>
      </c>
      <c r="AX515" s="3">
        <v>9</v>
      </c>
      <c r="AY515" s="3">
        <v>40</v>
      </c>
      <c r="AZ515" s="3">
        <v>5</v>
      </c>
      <c r="BC515" t="s">
        <v>7950</v>
      </c>
      <c r="BD515" t="s">
        <v>7950</v>
      </c>
    </row>
    <row r="516" spans="1:56">
      <c r="A516" t="s">
        <v>10316</v>
      </c>
      <c r="B516" t="s">
        <v>10317</v>
      </c>
      <c r="C516" t="s">
        <v>10318</v>
      </c>
      <c r="E516" t="s">
        <v>7968</v>
      </c>
      <c r="F516" t="s">
        <v>7948</v>
      </c>
      <c r="G516" t="s">
        <v>7949</v>
      </c>
      <c r="H516" t="s">
        <v>7950</v>
      </c>
      <c r="I516" s="3">
        <v>365</v>
      </c>
      <c r="J516" t="s">
        <v>10319</v>
      </c>
      <c r="K516" t="s">
        <v>10320</v>
      </c>
      <c r="L516" t="s">
        <v>7971</v>
      </c>
      <c r="M516" t="s">
        <v>7954</v>
      </c>
      <c r="N516" t="s">
        <v>7971</v>
      </c>
      <c r="O516" t="s">
        <v>7949</v>
      </c>
      <c r="P516" t="s">
        <v>10321</v>
      </c>
      <c r="Q516" t="s">
        <v>7973</v>
      </c>
      <c r="R516" t="s">
        <v>7958</v>
      </c>
      <c r="S516" t="s">
        <v>7959</v>
      </c>
      <c r="T516" t="s">
        <v>7960</v>
      </c>
      <c r="U516" t="s">
        <v>7961</v>
      </c>
      <c r="V516" t="s">
        <v>7950</v>
      </c>
      <c r="W516" t="s">
        <v>7950</v>
      </c>
      <c r="X516" s="3">
        <v>140</v>
      </c>
      <c r="Y516" t="s">
        <v>7948</v>
      </c>
      <c r="Z516" s="3">
        <v>1</v>
      </c>
      <c r="AB516" t="s">
        <v>7962</v>
      </c>
      <c r="AE516" s="3">
        <v>0</v>
      </c>
      <c r="AF516" s="3">
        <v>0</v>
      </c>
      <c r="AH516" t="s">
        <v>9729</v>
      </c>
      <c r="AI516" t="s">
        <v>7950</v>
      </c>
      <c r="AJ516" t="s">
        <v>7950</v>
      </c>
      <c r="AK516" t="s">
        <v>7950</v>
      </c>
      <c r="AL516" t="s">
        <v>7950</v>
      </c>
      <c r="AM516" t="s">
        <v>7950</v>
      </c>
      <c r="AN516" t="s">
        <v>7950</v>
      </c>
      <c r="AO516" t="s">
        <v>7950</v>
      </c>
      <c r="AR516" t="s">
        <v>7964</v>
      </c>
      <c r="AV516" t="s">
        <v>7950</v>
      </c>
      <c r="AW516" t="s">
        <v>7950</v>
      </c>
      <c r="AX516" s="3">
        <v>5</v>
      </c>
      <c r="AY516" s="3">
        <v>28</v>
      </c>
      <c r="AZ516" s="3">
        <v>7</v>
      </c>
      <c r="BC516" t="s">
        <v>7950</v>
      </c>
      <c r="BD516" t="s">
        <v>7950</v>
      </c>
    </row>
    <row r="517" spans="1:56">
      <c r="A517" t="s">
        <v>10322</v>
      </c>
      <c r="B517" t="s">
        <v>10323</v>
      </c>
      <c r="C517" t="s">
        <v>10324</v>
      </c>
      <c r="E517" t="s">
        <v>7968</v>
      </c>
      <c r="F517" t="s">
        <v>7948</v>
      </c>
      <c r="G517" t="s">
        <v>7949</v>
      </c>
      <c r="H517" t="s">
        <v>7950</v>
      </c>
      <c r="I517" s="3">
        <v>365</v>
      </c>
      <c r="J517" t="s">
        <v>10325</v>
      </c>
      <c r="K517" t="s">
        <v>10326</v>
      </c>
      <c r="L517" t="s">
        <v>8100</v>
      </c>
      <c r="M517" t="s">
        <v>7954</v>
      </c>
      <c r="N517" t="s">
        <v>7955</v>
      </c>
      <c r="O517" t="s">
        <v>7949</v>
      </c>
      <c r="P517" t="s">
        <v>10327</v>
      </c>
      <c r="Q517" t="s">
        <v>7957</v>
      </c>
      <c r="R517" t="s">
        <v>7958</v>
      </c>
      <c r="S517" t="s">
        <v>7959</v>
      </c>
      <c r="T517" t="s">
        <v>7960</v>
      </c>
      <c r="U517" t="s">
        <v>7961</v>
      </c>
      <c r="V517" t="s">
        <v>7950</v>
      </c>
      <c r="W517" t="s">
        <v>7950</v>
      </c>
      <c r="X517" s="3">
        <v>192</v>
      </c>
      <c r="Y517" t="s">
        <v>7948</v>
      </c>
      <c r="Z517" s="3">
        <v>1</v>
      </c>
      <c r="AB517" t="s">
        <v>7971</v>
      </c>
      <c r="AC517" t="s">
        <v>8250</v>
      </c>
      <c r="AE517" s="3">
        <v>0</v>
      </c>
      <c r="AF517" s="3">
        <v>0</v>
      </c>
      <c r="AI517" t="s">
        <v>7950</v>
      </c>
      <c r="AJ517" t="s">
        <v>7950</v>
      </c>
      <c r="AK517" t="s">
        <v>7950</v>
      </c>
      <c r="AL517" t="s">
        <v>7950</v>
      </c>
      <c r="AM517" t="s">
        <v>7950</v>
      </c>
      <c r="AN517" t="s">
        <v>7950</v>
      </c>
      <c r="AO517" t="s">
        <v>7950</v>
      </c>
      <c r="AR517" t="s">
        <v>7964</v>
      </c>
      <c r="AV517" t="s">
        <v>7950</v>
      </c>
      <c r="AW517" t="s">
        <v>7950</v>
      </c>
      <c r="AX517" s="3">
        <v>6</v>
      </c>
      <c r="AY517" s="3">
        <v>32</v>
      </c>
      <c r="AZ517" s="3">
        <v>8</v>
      </c>
      <c r="BC517" t="s">
        <v>7950</v>
      </c>
      <c r="BD517" t="s">
        <v>7950</v>
      </c>
    </row>
    <row r="518" spans="1:56">
      <c r="A518" t="s">
        <v>1617</v>
      </c>
      <c r="B518" t="s">
        <v>9710</v>
      </c>
      <c r="C518" t="s">
        <v>9111</v>
      </c>
      <c r="E518" t="s">
        <v>7947</v>
      </c>
      <c r="F518" t="s">
        <v>7948</v>
      </c>
      <c r="G518" t="s">
        <v>7949</v>
      </c>
      <c r="H518" t="s">
        <v>7950</v>
      </c>
      <c r="I518" s="3">
        <v>365</v>
      </c>
      <c r="J518" t="s">
        <v>10328</v>
      </c>
      <c r="K518" t="s">
        <v>10329</v>
      </c>
      <c r="L518" t="s">
        <v>8152</v>
      </c>
      <c r="M518" t="s">
        <v>7954</v>
      </c>
      <c r="N518" t="s">
        <v>7955</v>
      </c>
      <c r="O518" t="s">
        <v>7949</v>
      </c>
      <c r="P518" t="s">
        <v>10330</v>
      </c>
      <c r="Q518" t="s">
        <v>8049</v>
      </c>
      <c r="R518" t="s">
        <v>7958</v>
      </c>
      <c r="S518" t="s">
        <v>7959</v>
      </c>
      <c r="T518" t="s">
        <v>7960</v>
      </c>
      <c r="U518" t="s">
        <v>7961</v>
      </c>
      <c r="V518" t="s">
        <v>7950</v>
      </c>
      <c r="W518" t="s">
        <v>7950</v>
      </c>
      <c r="X518" s="3">
        <v>616</v>
      </c>
      <c r="Y518" t="s">
        <v>7948</v>
      </c>
      <c r="Z518" s="3">
        <v>1</v>
      </c>
      <c r="AB518" t="s">
        <v>7971</v>
      </c>
      <c r="AC518" t="s">
        <v>8250</v>
      </c>
      <c r="AE518" s="3">
        <v>0</v>
      </c>
      <c r="AF518" s="3">
        <v>0</v>
      </c>
      <c r="AH518" t="s">
        <v>8102</v>
      </c>
      <c r="AI518" s="3">
        <v>5440.71</v>
      </c>
      <c r="AJ518" t="s">
        <v>7950</v>
      </c>
      <c r="AK518" t="s">
        <v>7950</v>
      </c>
      <c r="AL518" t="s">
        <v>7950</v>
      </c>
      <c r="AM518" t="s">
        <v>7950</v>
      </c>
      <c r="AN518" t="s">
        <v>7950</v>
      </c>
      <c r="AO518" t="s">
        <v>7950</v>
      </c>
      <c r="AR518" t="s">
        <v>7964</v>
      </c>
      <c r="AV518" t="s">
        <v>7950</v>
      </c>
      <c r="AW518" t="s">
        <v>7950</v>
      </c>
      <c r="AX518" t="s">
        <v>7950</v>
      </c>
      <c r="AY518" t="s">
        <v>7950</v>
      </c>
      <c r="AZ518" t="s">
        <v>7950</v>
      </c>
      <c r="BC518" t="s">
        <v>7950</v>
      </c>
      <c r="BD518" t="s">
        <v>7950</v>
      </c>
    </row>
    <row r="519" spans="1:56">
      <c r="A519" t="s">
        <v>5827</v>
      </c>
      <c r="B519" t="s">
        <v>8801</v>
      </c>
      <c r="C519" t="s">
        <v>7946</v>
      </c>
      <c r="E519" t="s">
        <v>7947</v>
      </c>
      <c r="F519" t="s">
        <v>7948</v>
      </c>
      <c r="G519" t="s">
        <v>7949</v>
      </c>
      <c r="H519" t="s">
        <v>7950</v>
      </c>
      <c r="I519" s="3">
        <v>365</v>
      </c>
      <c r="J519" t="s">
        <v>10331</v>
      </c>
      <c r="K519" t="s">
        <v>8803</v>
      </c>
      <c r="L519" t="s">
        <v>8160</v>
      </c>
      <c r="M519" t="s">
        <v>7954</v>
      </c>
      <c r="N519" t="s">
        <v>7955</v>
      </c>
      <c r="O519" t="s">
        <v>7949</v>
      </c>
      <c r="P519" t="s">
        <v>10332</v>
      </c>
      <c r="Q519" t="s">
        <v>8049</v>
      </c>
      <c r="R519" t="s">
        <v>7958</v>
      </c>
      <c r="S519" t="s">
        <v>7959</v>
      </c>
      <c r="T519" t="s">
        <v>7960</v>
      </c>
      <c r="U519" t="s">
        <v>7961</v>
      </c>
      <c r="V519" t="s">
        <v>7950</v>
      </c>
      <c r="W519" t="s">
        <v>7950</v>
      </c>
      <c r="X519" s="3">
        <v>252</v>
      </c>
      <c r="Y519" t="s">
        <v>7948</v>
      </c>
      <c r="Z519" s="3">
        <v>1</v>
      </c>
      <c r="AB519" t="s">
        <v>7962</v>
      </c>
      <c r="AC519" t="s">
        <v>7963</v>
      </c>
      <c r="AE519" s="3">
        <v>0</v>
      </c>
      <c r="AF519" s="3">
        <v>0</v>
      </c>
      <c r="AH519" t="s">
        <v>8105</v>
      </c>
      <c r="AI519" s="3">
        <v>5035.5</v>
      </c>
      <c r="AJ519" t="s">
        <v>7950</v>
      </c>
      <c r="AK519" t="s">
        <v>7950</v>
      </c>
      <c r="AL519" t="s">
        <v>7950</v>
      </c>
      <c r="AM519" t="s">
        <v>7950</v>
      </c>
      <c r="AN519" t="s">
        <v>7950</v>
      </c>
      <c r="AO519" t="s">
        <v>7950</v>
      </c>
      <c r="AR519" t="s">
        <v>7964</v>
      </c>
      <c r="AV519" t="s">
        <v>7950</v>
      </c>
      <c r="AW519" t="s">
        <v>7950</v>
      </c>
      <c r="AX519" t="s">
        <v>7950</v>
      </c>
      <c r="AY519" t="s">
        <v>7950</v>
      </c>
      <c r="AZ519" t="s">
        <v>7950</v>
      </c>
      <c r="BC519" t="s">
        <v>7950</v>
      </c>
      <c r="BD519" t="s">
        <v>7950</v>
      </c>
    </row>
    <row r="520" spans="1:56">
      <c r="A520" t="s">
        <v>5828</v>
      </c>
      <c r="B520" t="s">
        <v>8801</v>
      </c>
      <c r="C520" t="s">
        <v>8279</v>
      </c>
      <c r="E520" t="s">
        <v>7947</v>
      </c>
      <c r="F520" t="s">
        <v>7948</v>
      </c>
      <c r="G520" t="s">
        <v>7949</v>
      </c>
      <c r="H520" t="s">
        <v>7950</v>
      </c>
      <c r="I520" s="3">
        <v>365</v>
      </c>
      <c r="J520" t="s">
        <v>10333</v>
      </c>
      <c r="K520" t="s">
        <v>8803</v>
      </c>
      <c r="L520" t="s">
        <v>8047</v>
      </c>
      <c r="M520" t="s">
        <v>7954</v>
      </c>
      <c r="N520" t="s">
        <v>7955</v>
      </c>
      <c r="O520" t="s">
        <v>7949</v>
      </c>
      <c r="P520" t="s">
        <v>10334</v>
      </c>
      <c r="Q520" t="s">
        <v>8049</v>
      </c>
      <c r="R520" t="s">
        <v>7958</v>
      </c>
      <c r="S520" t="s">
        <v>7959</v>
      </c>
      <c r="T520" t="s">
        <v>7960</v>
      </c>
      <c r="U520" t="s">
        <v>7961</v>
      </c>
      <c r="V520" t="s">
        <v>7950</v>
      </c>
      <c r="W520" t="s">
        <v>7950</v>
      </c>
      <c r="X520" s="3">
        <v>252</v>
      </c>
      <c r="Y520" t="s">
        <v>7948</v>
      </c>
      <c r="Z520" s="3">
        <v>1</v>
      </c>
      <c r="AB520" t="s">
        <v>7962</v>
      </c>
      <c r="AC520" t="s">
        <v>7963</v>
      </c>
      <c r="AE520" s="3">
        <v>0</v>
      </c>
      <c r="AF520" s="3">
        <v>0</v>
      </c>
      <c r="AH520" t="s">
        <v>8105</v>
      </c>
      <c r="AI520" s="3">
        <v>5035.5</v>
      </c>
      <c r="AJ520" t="s">
        <v>7950</v>
      </c>
      <c r="AK520" t="s">
        <v>7950</v>
      </c>
      <c r="AL520" t="s">
        <v>7950</v>
      </c>
      <c r="AM520" t="s">
        <v>7950</v>
      </c>
      <c r="AN520" t="s">
        <v>7950</v>
      </c>
      <c r="AO520" t="s">
        <v>7950</v>
      </c>
      <c r="AR520" t="s">
        <v>7964</v>
      </c>
      <c r="AV520" t="s">
        <v>7950</v>
      </c>
      <c r="AW520" t="s">
        <v>7950</v>
      </c>
      <c r="AX520" t="s">
        <v>7950</v>
      </c>
      <c r="AY520" t="s">
        <v>7950</v>
      </c>
      <c r="AZ520" t="s">
        <v>7950</v>
      </c>
      <c r="BC520" t="s">
        <v>7950</v>
      </c>
      <c r="BD520" t="s">
        <v>7950</v>
      </c>
    </row>
    <row r="521" spans="1:56">
      <c r="A521" t="s">
        <v>291</v>
      </c>
      <c r="B521" t="s">
        <v>10335</v>
      </c>
      <c r="C521" t="s">
        <v>8116</v>
      </c>
      <c r="D521" s="2" t="s">
        <v>7998</v>
      </c>
      <c r="E521" t="s">
        <v>7947</v>
      </c>
      <c r="F521" t="s">
        <v>7948</v>
      </c>
      <c r="G521" t="s">
        <v>7949</v>
      </c>
      <c r="H521" t="s">
        <v>7950</v>
      </c>
      <c r="I521" s="3">
        <v>365</v>
      </c>
      <c r="J521" t="s">
        <v>10336</v>
      </c>
      <c r="K521" t="s">
        <v>10337</v>
      </c>
      <c r="L521" t="s">
        <v>8047</v>
      </c>
      <c r="M521" t="s">
        <v>7954</v>
      </c>
      <c r="N521" t="s">
        <v>7955</v>
      </c>
      <c r="O521" t="s">
        <v>7949</v>
      </c>
      <c r="P521" t="s">
        <v>10338</v>
      </c>
      <c r="Q521" t="s">
        <v>8049</v>
      </c>
      <c r="R521" t="s">
        <v>7958</v>
      </c>
      <c r="S521" t="s">
        <v>7959</v>
      </c>
      <c r="T521" t="s">
        <v>7960</v>
      </c>
      <c r="U521" t="s">
        <v>7961</v>
      </c>
      <c r="V521" t="s">
        <v>7950</v>
      </c>
      <c r="W521" t="s">
        <v>7950</v>
      </c>
      <c r="X521" s="3">
        <v>396</v>
      </c>
      <c r="Y521" t="s">
        <v>7948</v>
      </c>
      <c r="Z521" s="3">
        <v>1</v>
      </c>
      <c r="AB521" t="s">
        <v>7971</v>
      </c>
      <c r="AC521" t="s">
        <v>8001</v>
      </c>
      <c r="AE521" s="3">
        <v>0</v>
      </c>
      <c r="AF521" s="3">
        <v>0</v>
      </c>
      <c r="AH521" t="s">
        <v>8121</v>
      </c>
      <c r="AI521" t="s">
        <v>7950</v>
      </c>
      <c r="AJ521" t="s">
        <v>7950</v>
      </c>
      <c r="AK521" t="s">
        <v>7950</v>
      </c>
      <c r="AL521" t="s">
        <v>7950</v>
      </c>
      <c r="AM521" t="s">
        <v>7950</v>
      </c>
      <c r="AN521" t="s">
        <v>7950</v>
      </c>
      <c r="AO521" t="s">
        <v>7950</v>
      </c>
      <c r="AR521" t="s">
        <v>7964</v>
      </c>
      <c r="AV521" t="s">
        <v>7950</v>
      </c>
      <c r="AW521" t="s">
        <v>7950</v>
      </c>
      <c r="AX521" t="s">
        <v>7950</v>
      </c>
      <c r="AY521" t="s">
        <v>7950</v>
      </c>
      <c r="AZ521" t="s">
        <v>7950</v>
      </c>
      <c r="BC521" t="s">
        <v>7950</v>
      </c>
      <c r="BD521" t="s">
        <v>7950</v>
      </c>
    </row>
    <row r="522" spans="1:56">
      <c r="A522" t="s">
        <v>5816</v>
      </c>
      <c r="B522" t="s">
        <v>8676</v>
      </c>
      <c r="C522" t="s">
        <v>8279</v>
      </c>
      <c r="E522" t="s">
        <v>7947</v>
      </c>
      <c r="F522" t="s">
        <v>7948</v>
      </c>
      <c r="G522" t="s">
        <v>7949</v>
      </c>
      <c r="H522" t="s">
        <v>7950</v>
      </c>
      <c r="I522" s="3">
        <v>365</v>
      </c>
      <c r="J522" t="s">
        <v>10339</v>
      </c>
      <c r="K522" t="s">
        <v>8803</v>
      </c>
      <c r="L522" t="s">
        <v>8047</v>
      </c>
      <c r="M522" t="s">
        <v>7954</v>
      </c>
      <c r="N522" t="s">
        <v>7955</v>
      </c>
      <c r="O522" t="s">
        <v>7949</v>
      </c>
      <c r="P522" t="s">
        <v>10340</v>
      </c>
      <c r="Q522" t="s">
        <v>8049</v>
      </c>
      <c r="R522" t="s">
        <v>7958</v>
      </c>
      <c r="S522" t="s">
        <v>7959</v>
      </c>
      <c r="T522" t="s">
        <v>7960</v>
      </c>
      <c r="U522" t="s">
        <v>7961</v>
      </c>
      <c r="V522" t="s">
        <v>7950</v>
      </c>
      <c r="W522" t="s">
        <v>7950</v>
      </c>
      <c r="X522" s="3">
        <v>252</v>
      </c>
      <c r="Y522" t="s">
        <v>7948</v>
      </c>
      <c r="Z522" s="3">
        <v>1</v>
      </c>
      <c r="AB522" t="s">
        <v>7962</v>
      </c>
      <c r="AC522" t="s">
        <v>7963</v>
      </c>
      <c r="AE522" s="3">
        <v>0</v>
      </c>
      <c r="AF522" s="3">
        <v>0</v>
      </c>
      <c r="AH522" t="s">
        <v>8942</v>
      </c>
      <c r="AI522" t="s">
        <v>7950</v>
      </c>
      <c r="AJ522" t="s">
        <v>7950</v>
      </c>
      <c r="AK522" t="s">
        <v>7950</v>
      </c>
      <c r="AL522" t="s">
        <v>7950</v>
      </c>
      <c r="AM522" t="s">
        <v>7950</v>
      </c>
      <c r="AN522" t="s">
        <v>7950</v>
      </c>
      <c r="AO522" t="s">
        <v>7950</v>
      </c>
      <c r="AR522" t="s">
        <v>7964</v>
      </c>
      <c r="AV522" t="s">
        <v>7950</v>
      </c>
      <c r="AW522" t="s">
        <v>7950</v>
      </c>
      <c r="AX522" s="3">
        <v>7</v>
      </c>
      <c r="AY522" s="3">
        <v>36</v>
      </c>
      <c r="AZ522" s="3">
        <v>4</v>
      </c>
      <c r="BC522" t="s">
        <v>7950</v>
      </c>
      <c r="BD522" t="s">
        <v>7950</v>
      </c>
    </row>
    <row r="523" spans="1:56">
      <c r="A523" t="s">
        <v>10341</v>
      </c>
      <c r="B523" t="s">
        <v>8278</v>
      </c>
      <c r="C523" t="s">
        <v>8974</v>
      </c>
      <c r="E523" t="s">
        <v>7985</v>
      </c>
      <c r="F523" t="s">
        <v>7948</v>
      </c>
      <c r="G523" t="s">
        <v>7949</v>
      </c>
      <c r="H523" t="s">
        <v>7950</v>
      </c>
      <c r="I523" s="3">
        <v>365</v>
      </c>
      <c r="J523" t="s">
        <v>10342</v>
      </c>
      <c r="K523" t="s">
        <v>10343</v>
      </c>
      <c r="L523" t="s">
        <v>8160</v>
      </c>
      <c r="M523" t="s">
        <v>7954</v>
      </c>
      <c r="N523" t="s">
        <v>7955</v>
      </c>
      <c r="O523" t="s">
        <v>7949</v>
      </c>
      <c r="P523" t="s">
        <v>10344</v>
      </c>
      <c r="Q523" t="s">
        <v>7957</v>
      </c>
      <c r="R523" t="s">
        <v>7958</v>
      </c>
      <c r="S523" t="s">
        <v>7959</v>
      </c>
      <c r="T523" t="s">
        <v>7960</v>
      </c>
      <c r="U523" t="s">
        <v>7961</v>
      </c>
      <c r="V523" t="s">
        <v>7950</v>
      </c>
      <c r="W523" t="s">
        <v>7950</v>
      </c>
      <c r="X523" s="3">
        <v>360</v>
      </c>
      <c r="Y523" t="s">
        <v>7948</v>
      </c>
      <c r="Z523" s="3">
        <v>1</v>
      </c>
      <c r="AB523" t="s">
        <v>7962</v>
      </c>
      <c r="AE523" s="3">
        <v>0</v>
      </c>
      <c r="AF523" s="3">
        <v>0</v>
      </c>
      <c r="AH523" t="s">
        <v>8075</v>
      </c>
      <c r="AI523" t="s">
        <v>7950</v>
      </c>
      <c r="AJ523" t="s">
        <v>7950</v>
      </c>
      <c r="AK523" t="s">
        <v>7950</v>
      </c>
      <c r="AL523" t="s">
        <v>7950</v>
      </c>
      <c r="AM523" t="s">
        <v>7950</v>
      </c>
      <c r="AN523" t="s">
        <v>7950</v>
      </c>
      <c r="AO523" t="s">
        <v>7950</v>
      </c>
      <c r="AR523" t="s">
        <v>7964</v>
      </c>
      <c r="AV523" t="s">
        <v>7950</v>
      </c>
      <c r="AW523" t="s">
        <v>7950</v>
      </c>
      <c r="AX523" s="3">
        <v>9</v>
      </c>
      <c r="AY523" s="3">
        <v>40</v>
      </c>
      <c r="AZ523" s="3">
        <v>5</v>
      </c>
      <c r="BC523" t="s">
        <v>7950</v>
      </c>
      <c r="BD523" t="s">
        <v>7950</v>
      </c>
    </row>
    <row r="524" spans="1:56">
      <c r="A524" t="s">
        <v>10345</v>
      </c>
      <c r="B524" t="s">
        <v>10346</v>
      </c>
      <c r="C524" t="s">
        <v>8116</v>
      </c>
      <c r="D524" s="2" t="s">
        <v>7998</v>
      </c>
      <c r="E524" t="s">
        <v>7947</v>
      </c>
      <c r="F524" t="s">
        <v>7948</v>
      </c>
      <c r="G524" t="s">
        <v>7949</v>
      </c>
      <c r="H524" t="s">
        <v>7950</v>
      </c>
      <c r="I524" s="3">
        <v>365</v>
      </c>
      <c r="J524" t="s">
        <v>10347</v>
      </c>
      <c r="K524" t="s">
        <v>10348</v>
      </c>
      <c r="L524" t="s">
        <v>8047</v>
      </c>
      <c r="M524" t="s">
        <v>7954</v>
      </c>
      <c r="N524" t="s">
        <v>7955</v>
      </c>
      <c r="O524" t="s">
        <v>7949</v>
      </c>
      <c r="P524" t="s">
        <v>10349</v>
      </c>
      <c r="Q524" t="s">
        <v>8049</v>
      </c>
      <c r="R524" t="s">
        <v>7958</v>
      </c>
      <c r="S524" t="s">
        <v>7959</v>
      </c>
      <c r="T524" t="s">
        <v>7960</v>
      </c>
      <c r="U524" t="s">
        <v>7961</v>
      </c>
      <c r="V524" t="s">
        <v>7950</v>
      </c>
      <c r="W524" t="s">
        <v>7950</v>
      </c>
      <c r="X524" s="3">
        <v>216</v>
      </c>
      <c r="Y524" t="s">
        <v>7948</v>
      </c>
      <c r="Z524" s="3">
        <v>1</v>
      </c>
      <c r="AB524" t="s">
        <v>7971</v>
      </c>
      <c r="AC524" t="s">
        <v>8001</v>
      </c>
      <c r="AE524" s="3">
        <v>0</v>
      </c>
      <c r="AF524" s="3">
        <v>0</v>
      </c>
      <c r="AI524" t="s">
        <v>7950</v>
      </c>
      <c r="AJ524" t="s">
        <v>7950</v>
      </c>
      <c r="AK524" t="s">
        <v>7950</v>
      </c>
      <c r="AL524" t="s">
        <v>7950</v>
      </c>
      <c r="AM524" t="s">
        <v>7950</v>
      </c>
      <c r="AN524" t="s">
        <v>7950</v>
      </c>
      <c r="AO524" t="s">
        <v>7950</v>
      </c>
      <c r="AR524" t="s">
        <v>7964</v>
      </c>
      <c r="AV524" t="s">
        <v>7950</v>
      </c>
      <c r="AW524" t="s">
        <v>7950</v>
      </c>
      <c r="AX524" t="s">
        <v>7950</v>
      </c>
      <c r="AY524" t="s">
        <v>7950</v>
      </c>
      <c r="AZ524" t="s">
        <v>7950</v>
      </c>
      <c r="BC524" t="s">
        <v>7950</v>
      </c>
      <c r="BD524" t="s">
        <v>7950</v>
      </c>
    </row>
    <row r="525" spans="1:56">
      <c r="A525" t="s">
        <v>10350</v>
      </c>
      <c r="B525" t="s">
        <v>9710</v>
      </c>
      <c r="C525" t="s">
        <v>9111</v>
      </c>
      <c r="E525" t="s">
        <v>7947</v>
      </c>
      <c r="F525" t="s">
        <v>7948</v>
      </c>
      <c r="G525" t="s">
        <v>7949</v>
      </c>
      <c r="H525" t="s">
        <v>7950</v>
      </c>
      <c r="I525" s="3">
        <v>365</v>
      </c>
      <c r="J525" t="s">
        <v>10351</v>
      </c>
      <c r="K525" t="s">
        <v>9649</v>
      </c>
      <c r="L525" t="s">
        <v>8047</v>
      </c>
      <c r="M525" t="s">
        <v>7954</v>
      </c>
      <c r="N525" t="s">
        <v>7955</v>
      </c>
      <c r="O525" t="s">
        <v>7949</v>
      </c>
      <c r="P525" t="s">
        <v>10352</v>
      </c>
      <c r="Q525" t="s">
        <v>8049</v>
      </c>
      <c r="R525" t="s">
        <v>7958</v>
      </c>
      <c r="S525" t="s">
        <v>7959</v>
      </c>
      <c r="T525" t="s">
        <v>7960</v>
      </c>
      <c r="U525" t="s">
        <v>7961</v>
      </c>
      <c r="V525" t="s">
        <v>7950</v>
      </c>
      <c r="W525" t="s">
        <v>7950</v>
      </c>
      <c r="X525" s="3">
        <v>616</v>
      </c>
      <c r="Y525" t="s">
        <v>7948</v>
      </c>
      <c r="Z525" s="3">
        <v>1</v>
      </c>
      <c r="AB525" t="s">
        <v>7971</v>
      </c>
      <c r="AC525" t="s">
        <v>8250</v>
      </c>
      <c r="AE525" s="3">
        <v>0</v>
      </c>
      <c r="AF525" s="3">
        <v>0</v>
      </c>
      <c r="AH525" t="s">
        <v>8105</v>
      </c>
      <c r="AI525" t="s">
        <v>7950</v>
      </c>
      <c r="AJ525" t="s">
        <v>7950</v>
      </c>
      <c r="AK525" t="s">
        <v>7950</v>
      </c>
      <c r="AL525" t="s">
        <v>7950</v>
      </c>
      <c r="AM525" t="s">
        <v>7950</v>
      </c>
      <c r="AN525" t="s">
        <v>7950</v>
      </c>
      <c r="AO525" t="s">
        <v>7950</v>
      </c>
      <c r="AR525" t="s">
        <v>7964</v>
      </c>
      <c r="AV525" t="s">
        <v>7950</v>
      </c>
      <c r="AW525" t="s">
        <v>7950</v>
      </c>
      <c r="AX525" t="s">
        <v>7950</v>
      </c>
      <c r="AY525" t="s">
        <v>7950</v>
      </c>
      <c r="AZ525" t="s">
        <v>7950</v>
      </c>
      <c r="BC525" t="s">
        <v>7950</v>
      </c>
      <c r="BD525" t="s">
        <v>7950</v>
      </c>
    </row>
    <row r="526" spans="1:56">
      <c r="A526" t="s">
        <v>5817</v>
      </c>
      <c r="B526" t="s">
        <v>8676</v>
      </c>
      <c r="C526" t="s">
        <v>8279</v>
      </c>
      <c r="E526" t="s">
        <v>7947</v>
      </c>
      <c r="F526" t="s">
        <v>7948</v>
      </c>
      <c r="G526" t="s">
        <v>7949</v>
      </c>
      <c r="H526" t="s">
        <v>7950</v>
      </c>
      <c r="I526" s="3">
        <v>365</v>
      </c>
      <c r="J526" t="s">
        <v>10353</v>
      </c>
      <c r="K526" t="s">
        <v>8040</v>
      </c>
      <c r="L526" t="s">
        <v>8047</v>
      </c>
      <c r="M526" t="s">
        <v>7954</v>
      </c>
      <c r="N526" t="s">
        <v>7955</v>
      </c>
      <c r="O526" t="s">
        <v>7949</v>
      </c>
      <c r="P526" t="s">
        <v>10354</v>
      </c>
      <c r="Q526" t="s">
        <v>8049</v>
      </c>
      <c r="R526" t="s">
        <v>7958</v>
      </c>
      <c r="S526" t="s">
        <v>7959</v>
      </c>
      <c r="T526" t="s">
        <v>7960</v>
      </c>
      <c r="U526" t="s">
        <v>7961</v>
      </c>
      <c r="V526" t="s">
        <v>7950</v>
      </c>
      <c r="W526" t="s">
        <v>7950</v>
      </c>
      <c r="X526" s="3">
        <v>252</v>
      </c>
      <c r="Y526" t="s">
        <v>7948</v>
      </c>
      <c r="Z526" s="3">
        <v>1</v>
      </c>
      <c r="AB526" t="s">
        <v>7962</v>
      </c>
      <c r="AC526" t="s">
        <v>7963</v>
      </c>
      <c r="AE526" s="3">
        <v>0</v>
      </c>
      <c r="AF526" s="3">
        <v>0</v>
      </c>
      <c r="AH526" t="s">
        <v>8105</v>
      </c>
      <c r="AI526" s="3">
        <v>5035.5</v>
      </c>
      <c r="AJ526" t="s">
        <v>7950</v>
      </c>
      <c r="AK526" t="s">
        <v>7950</v>
      </c>
      <c r="AL526" t="s">
        <v>7950</v>
      </c>
      <c r="AM526" t="s">
        <v>7950</v>
      </c>
      <c r="AN526" t="s">
        <v>7950</v>
      </c>
      <c r="AO526" t="s">
        <v>7950</v>
      </c>
      <c r="AR526" t="s">
        <v>7964</v>
      </c>
      <c r="AV526" t="s">
        <v>7950</v>
      </c>
      <c r="AW526" t="s">
        <v>7950</v>
      </c>
      <c r="AX526" t="s">
        <v>7950</v>
      </c>
      <c r="AY526" t="s">
        <v>7950</v>
      </c>
      <c r="AZ526" t="s">
        <v>7950</v>
      </c>
      <c r="BC526" t="s">
        <v>7950</v>
      </c>
      <c r="BD526" t="s">
        <v>7950</v>
      </c>
    </row>
    <row r="527" spans="1:56">
      <c r="A527" t="s">
        <v>10355</v>
      </c>
      <c r="B527" t="s">
        <v>8149</v>
      </c>
      <c r="C527" t="s">
        <v>7992</v>
      </c>
      <c r="E527" t="s">
        <v>7993</v>
      </c>
      <c r="F527" t="s">
        <v>7948</v>
      </c>
      <c r="G527" t="s">
        <v>7949</v>
      </c>
      <c r="H527" t="s">
        <v>7950</v>
      </c>
      <c r="I527" s="3">
        <v>365</v>
      </c>
      <c r="J527" t="s">
        <v>10356</v>
      </c>
      <c r="K527" t="s">
        <v>9765</v>
      </c>
      <c r="L527" t="s">
        <v>7953</v>
      </c>
      <c r="M527" t="s">
        <v>7954</v>
      </c>
      <c r="N527" t="s">
        <v>7955</v>
      </c>
      <c r="O527" t="s">
        <v>7949</v>
      </c>
      <c r="P527" t="s">
        <v>10357</v>
      </c>
      <c r="Q527" t="s">
        <v>8049</v>
      </c>
      <c r="R527" t="s">
        <v>7958</v>
      </c>
      <c r="S527" t="s">
        <v>7959</v>
      </c>
      <c r="T527" t="s">
        <v>7960</v>
      </c>
      <c r="U527" t="s">
        <v>7961</v>
      </c>
      <c r="V527" t="s">
        <v>7950</v>
      </c>
      <c r="W527" t="s">
        <v>7950</v>
      </c>
      <c r="X527" s="3">
        <v>100</v>
      </c>
      <c r="Y527" t="s">
        <v>7948</v>
      </c>
      <c r="Z527" s="3">
        <v>1</v>
      </c>
      <c r="AB527" t="s">
        <v>7971</v>
      </c>
      <c r="AE527" s="3">
        <v>0</v>
      </c>
      <c r="AF527" s="3">
        <v>0</v>
      </c>
      <c r="AI527" t="s">
        <v>7950</v>
      </c>
      <c r="AJ527" t="s">
        <v>7950</v>
      </c>
      <c r="AK527" t="s">
        <v>7950</v>
      </c>
      <c r="AL527" t="s">
        <v>7950</v>
      </c>
      <c r="AM527" t="s">
        <v>7950</v>
      </c>
      <c r="AN527" t="s">
        <v>7950</v>
      </c>
      <c r="AO527" t="s">
        <v>7950</v>
      </c>
      <c r="AR527" t="s">
        <v>7964</v>
      </c>
      <c r="AV527" t="s">
        <v>7950</v>
      </c>
      <c r="AW527" t="s">
        <v>7950</v>
      </c>
      <c r="AX527" s="3">
        <v>5</v>
      </c>
      <c r="AY527" s="3">
        <v>20</v>
      </c>
      <c r="AZ527" s="3">
        <v>10</v>
      </c>
      <c r="BC527" t="s">
        <v>7950</v>
      </c>
      <c r="BD527" t="s">
        <v>7950</v>
      </c>
    </row>
    <row r="528" spans="1:56">
      <c r="A528" t="s">
        <v>10358</v>
      </c>
      <c r="B528" t="s">
        <v>8051</v>
      </c>
      <c r="C528" t="s">
        <v>7992</v>
      </c>
      <c r="E528" t="s">
        <v>7968</v>
      </c>
      <c r="F528" t="s">
        <v>7948</v>
      </c>
      <c r="G528" t="s">
        <v>7949</v>
      </c>
      <c r="H528" t="s">
        <v>7950</v>
      </c>
      <c r="I528" s="3">
        <v>365</v>
      </c>
      <c r="J528" t="s">
        <v>10359</v>
      </c>
      <c r="K528" t="s">
        <v>10360</v>
      </c>
      <c r="L528" t="s">
        <v>8047</v>
      </c>
      <c r="M528" t="s">
        <v>7954</v>
      </c>
      <c r="N528" t="s">
        <v>7955</v>
      </c>
      <c r="O528" t="s">
        <v>7949</v>
      </c>
      <c r="P528" t="s">
        <v>10361</v>
      </c>
      <c r="Q528" t="s">
        <v>8049</v>
      </c>
      <c r="R528" t="s">
        <v>7958</v>
      </c>
      <c r="S528" t="s">
        <v>7959</v>
      </c>
      <c r="T528" t="s">
        <v>7960</v>
      </c>
      <c r="U528" t="s">
        <v>7961</v>
      </c>
      <c r="V528" t="s">
        <v>7950</v>
      </c>
      <c r="W528" t="s">
        <v>7950</v>
      </c>
      <c r="X528" s="3">
        <v>140</v>
      </c>
      <c r="Y528" t="s">
        <v>7948</v>
      </c>
      <c r="Z528" s="3">
        <v>1</v>
      </c>
      <c r="AB528" t="s">
        <v>7971</v>
      </c>
      <c r="AE528" s="3">
        <v>0</v>
      </c>
      <c r="AF528" s="3">
        <v>0</v>
      </c>
      <c r="AI528" t="s">
        <v>7950</v>
      </c>
      <c r="AJ528" t="s">
        <v>7950</v>
      </c>
      <c r="AK528" t="s">
        <v>7950</v>
      </c>
      <c r="AL528" t="s">
        <v>7950</v>
      </c>
      <c r="AM528" t="s">
        <v>7950</v>
      </c>
      <c r="AN528" t="s">
        <v>7950</v>
      </c>
      <c r="AO528" t="s">
        <v>7950</v>
      </c>
      <c r="AR528" t="s">
        <v>7964</v>
      </c>
      <c r="AV528" t="s">
        <v>7950</v>
      </c>
      <c r="AW528" t="s">
        <v>7950</v>
      </c>
      <c r="AX528" s="3">
        <v>5</v>
      </c>
      <c r="AY528" s="3">
        <v>28</v>
      </c>
      <c r="AZ528" s="3">
        <v>7</v>
      </c>
      <c r="BC528" t="s">
        <v>7950</v>
      </c>
      <c r="BD528" t="s">
        <v>7950</v>
      </c>
    </row>
    <row r="529" spans="1:56">
      <c r="A529" t="s">
        <v>10362</v>
      </c>
      <c r="B529" t="s">
        <v>10363</v>
      </c>
      <c r="C529" t="s">
        <v>7992</v>
      </c>
      <c r="E529" t="s">
        <v>7993</v>
      </c>
      <c r="F529" t="s">
        <v>7948</v>
      </c>
      <c r="G529" t="s">
        <v>7949</v>
      </c>
      <c r="H529" t="s">
        <v>7950</v>
      </c>
      <c r="I529" s="3">
        <v>365</v>
      </c>
      <c r="J529" t="s">
        <v>10364</v>
      </c>
      <c r="K529" t="s">
        <v>9358</v>
      </c>
      <c r="L529" t="s">
        <v>7953</v>
      </c>
      <c r="M529" t="s">
        <v>7954</v>
      </c>
      <c r="N529" t="s">
        <v>7955</v>
      </c>
      <c r="O529" t="s">
        <v>7949</v>
      </c>
      <c r="P529" t="s">
        <v>10365</v>
      </c>
      <c r="Q529" t="s">
        <v>10366</v>
      </c>
      <c r="R529" t="s">
        <v>7958</v>
      </c>
      <c r="S529" t="s">
        <v>7959</v>
      </c>
      <c r="T529" t="s">
        <v>7960</v>
      </c>
      <c r="U529" t="s">
        <v>7961</v>
      </c>
      <c r="V529" t="s">
        <v>7950</v>
      </c>
      <c r="W529" t="s">
        <v>7950</v>
      </c>
      <c r="X529" s="3">
        <v>100</v>
      </c>
      <c r="Y529" t="s">
        <v>7948</v>
      </c>
      <c r="Z529" s="3">
        <v>1</v>
      </c>
      <c r="AB529" t="s">
        <v>7971</v>
      </c>
      <c r="AE529" s="3">
        <v>0</v>
      </c>
      <c r="AF529" s="3">
        <v>0</v>
      </c>
      <c r="AI529" t="s">
        <v>7950</v>
      </c>
      <c r="AJ529" t="s">
        <v>7950</v>
      </c>
      <c r="AK529" t="s">
        <v>7950</v>
      </c>
      <c r="AL529" t="s">
        <v>7950</v>
      </c>
      <c r="AM529" t="s">
        <v>7950</v>
      </c>
      <c r="AN529" t="s">
        <v>7950</v>
      </c>
      <c r="AO529" t="s">
        <v>7950</v>
      </c>
      <c r="AR529" t="s">
        <v>7964</v>
      </c>
      <c r="AV529" t="s">
        <v>7950</v>
      </c>
      <c r="AW529" t="s">
        <v>7950</v>
      </c>
      <c r="AX529" s="3">
        <v>5</v>
      </c>
      <c r="AY529" s="3">
        <v>20</v>
      </c>
      <c r="AZ529" s="3">
        <v>10</v>
      </c>
      <c r="BC529" t="s">
        <v>7950</v>
      </c>
      <c r="BD529" t="s">
        <v>7950</v>
      </c>
    </row>
    <row r="530" spans="1:56">
      <c r="A530" t="s">
        <v>3194</v>
      </c>
      <c r="B530" t="s">
        <v>10367</v>
      </c>
      <c r="C530" t="s">
        <v>8279</v>
      </c>
      <c r="E530" t="s">
        <v>7947</v>
      </c>
      <c r="F530" t="s">
        <v>7948</v>
      </c>
      <c r="G530" t="s">
        <v>7949</v>
      </c>
      <c r="H530" t="s">
        <v>7950</v>
      </c>
      <c r="I530" s="3">
        <v>365</v>
      </c>
      <c r="J530" t="s">
        <v>10368</v>
      </c>
      <c r="K530" t="s">
        <v>8310</v>
      </c>
      <c r="L530" t="s">
        <v>8160</v>
      </c>
      <c r="M530" t="s">
        <v>7954</v>
      </c>
      <c r="N530" t="s">
        <v>7955</v>
      </c>
      <c r="O530" t="s">
        <v>7949</v>
      </c>
      <c r="P530" t="s">
        <v>10369</v>
      </c>
      <c r="Q530" t="s">
        <v>8613</v>
      </c>
      <c r="R530" t="s">
        <v>7958</v>
      </c>
      <c r="S530" t="s">
        <v>7959</v>
      </c>
      <c r="T530" t="s">
        <v>7960</v>
      </c>
      <c r="U530" t="s">
        <v>7961</v>
      </c>
      <c r="V530" t="s">
        <v>7950</v>
      </c>
      <c r="W530" t="s">
        <v>7950</v>
      </c>
      <c r="X530" s="3">
        <v>120</v>
      </c>
      <c r="Y530" t="s">
        <v>7948</v>
      </c>
      <c r="Z530" s="3">
        <v>1</v>
      </c>
      <c r="AB530" t="s">
        <v>7962</v>
      </c>
      <c r="AC530" t="s">
        <v>7963</v>
      </c>
      <c r="AE530" s="3">
        <v>0</v>
      </c>
      <c r="AF530" s="3">
        <v>0</v>
      </c>
      <c r="AH530" t="s">
        <v>10370</v>
      </c>
      <c r="AI530" s="3">
        <v>5442.15</v>
      </c>
      <c r="AJ530" t="s">
        <v>7950</v>
      </c>
      <c r="AK530" t="s">
        <v>7950</v>
      </c>
      <c r="AL530" t="s">
        <v>7950</v>
      </c>
      <c r="AM530" t="s">
        <v>7950</v>
      </c>
      <c r="AN530" t="s">
        <v>7950</v>
      </c>
      <c r="AO530" t="s">
        <v>7950</v>
      </c>
      <c r="AR530" t="s">
        <v>7964</v>
      </c>
      <c r="AV530" t="s">
        <v>7950</v>
      </c>
      <c r="AW530" t="s">
        <v>7950</v>
      </c>
      <c r="AX530" s="3">
        <v>5</v>
      </c>
      <c r="AY530" s="3">
        <v>24</v>
      </c>
      <c r="AZ530" s="3">
        <v>4</v>
      </c>
      <c r="BC530" t="s">
        <v>7950</v>
      </c>
      <c r="BD530" t="s">
        <v>7950</v>
      </c>
    </row>
    <row r="531" spans="1:56">
      <c r="A531" t="s">
        <v>10371</v>
      </c>
      <c r="B531" t="s">
        <v>10372</v>
      </c>
      <c r="C531" t="s">
        <v>10373</v>
      </c>
      <c r="E531" t="s">
        <v>7968</v>
      </c>
      <c r="F531" t="s">
        <v>7948</v>
      </c>
      <c r="G531" t="s">
        <v>7949</v>
      </c>
      <c r="H531" t="s">
        <v>7950</v>
      </c>
      <c r="I531" s="3">
        <v>365</v>
      </c>
      <c r="J531" t="s">
        <v>10374</v>
      </c>
      <c r="K531" t="s">
        <v>7964</v>
      </c>
      <c r="L531" t="s">
        <v>8152</v>
      </c>
      <c r="M531" t="s">
        <v>7954</v>
      </c>
      <c r="N531" t="s">
        <v>7955</v>
      </c>
      <c r="O531" t="s">
        <v>7949</v>
      </c>
      <c r="P531" t="s">
        <v>10375</v>
      </c>
      <c r="Q531" t="s">
        <v>8049</v>
      </c>
      <c r="R531" t="s">
        <v>7958</v>
      </c>
      <c r="S531" t="s">
        <v>7959</v>
      </c>
      <c r="T531" t="s">
        <v>7960</v>
      </c>
      <c r="U531" t="s">
        <v>7961</v>
      </c>
      <c r="V531" t="s">
        <v>7950</v>
      </c>
      <c r="W531" t="s">
        <v>7950</v>
      </c>
      <c r="X531" s="3">
        <v>192</v>
      </c>
      <c r="Y531" t="s">
        <v>7948</v>
      </c>
      <c r="Z531" s="3">
        <v>1</v>
      </c>
      <c r="AB531" t="s">
        <v>7971</v>
      </c>
      <c r="AE531" s="3">
        <v>0</v>
      </c>
      <c r="AF531" s="3">
        <v>0</v>
      </c>
      <c r="AI531" t="s">
        <v>7950</v>
      </c>
      <c r="AJ531" t="s">
        <v>7950</v>
      </c>
      <c r="AK531" t="s">
        <v>7950</v>
      </c>
      <c r="AL531" t="s">
        <v>7950</v>
      </c>
      <c r="AM531" t="s">
        <v>7950</v>
      </c>
      <c r="AN531" t="s">
        <v>7950</v>
      </c>
      <c r="AO531" t="s">
        <v>7950</v>
      </c>
      <c r="AR531" t="s">
        <v>7964</v>
      </c>
      <c r="AV531" t="s">
        <v>7950</v>
      </c>
      <c r="AW531" t="s">
        <v>7950</v>
      </c>
      <c r="AX531" s="3">
        <v>6</v>
      </c>
      <c r="AY531" s="3">
        <v>32</v>
      </c>
      <c r="AZ531" s="3">
        <v>8</v>
      </c>
      <c r="BC531" t="s">
        <v>7950</v>
      </c>
      <c r="BD531" t="s">
        <v>7950</v>
      </c>
    </row>
    <row r="532" spans="1:56">
      <c r="A532" t="s">
        <v>10376</v>
      </c>
      <c r="B532" t="s">
        <v>10377</v>
      </c>
      <c r="C532" t="s">
        <v>8254</v>
      </c>
      <c r="D532" s="2" t="s">
        <v>7998</v>
      </c>
      <c r="E532" t="s">
        <v>8362</v>
      </c>
      <c r="F532" t="s">
        <v>7948</v>
      </c>
      <c r="G532" t="s">
        <v>7949</v>
      </c>
      <c r="H532" t="s">
        <v>7950</v>
      </c>
      <c r="I532" s="3">
        <v>365</v>
      </c>
      <c r="J532" t="s">
        <v>10378</v>
      </c>
      <c r="K532" t="s">
        <v>9006</v>
      </c>
      <c r="L532" t="s">
        <v>8535</v>
      </c>
      <c r="M532" t="s">
        <v>7954</v>
      </c>
      <c r="N532" t="s">
        <v>7955</v>
      </c>
      <c r="O532" t="s">
        <v>7949</v>
      </c>
      <c r="P532" t="s">
        <v>10379</v>
      </c>
      <c r="Q532" t="s">
        <v>8049</v>
      </c>
      <c r="R532" t="s">
        <v>7958</v>
      </c>
      <c r="S532" t="s">
        <v>7959</v>
      </c>
      <c r="T532" t="s">
        <v>7960</v>
      </c>
      <c r="U532" t="s">
        <v>7961</v>
      </c>
      <c r="V532" t="s">
        <v>7950</v>
      </c>
      <c r="W532" t="s">
        <v>7950</v>
      </c>
      <c r="X532" s="3">
        <v>10</v>
      </c>
      <c r="Y532" t="s">
        <v>7948</v>
      </c>
      <c r="Z532" s="3">
        <v>1</v>
      </c>
      <c r="AB532" t="s">
        <v>7971</v>
      </c>
      <c r="AC532" t="s">
        <v>8001</v>
      </c>
      <c r="AE532" s="3">
        <v>0</v>
      </c>
      <c r="AF532" s="3">
        <v>0</v>
      </c>
      <c r="AH532" t="s">
        <v>8146</v>
      </c>
      <c r="AI532" t="s">
        <v>7950</v>
      </c>
      <c r="AJ532" t="s">
        <v>7950</v>
      </c>
      <c r="AK532" t="s">
        <v>7950</v>
      </c>
      <c r="AL532" t="s">
        <v>7950</v>
      </c>
      <c r="AM532" t="s">
        <v>7950</v>
      </c>
      <c r="AN532" t="s">
        <v>7950</v>
      </c>
      <c r="AO532" t="s">
        <v>7950</v>
      </c>
      <c r="AR532" t="s">
        <v>7964</v>
      </c>
      <c r="AV532" t="s">
        <v>7950</v>
      </c>
      <c r="AW532" t="s">
        <v>7950</v>
      </c>
      <c r="AX532" s="3">
        <v>0</v>
      </c>
      <c r="AY532" s="3">
        <v>0</v>
      </c>
      <c r="AZ532" s="3">
        <v>0</v>
      </c>
      <c r="BC532" t="s">
        <v>7950</v>
      </c>
      <c r="BD532" t="s">
        <v>7950</v>
      </c>
    </row>
    <row r="533" spans="1:56">
      <c r="A533" t="s">
        <v>10380</v>
      </c>
      <c r="B533" t="s">
        <v>10381</v>
      </c>
      <c r="C533" t="s">
        <v>9111</v>
      </c>
      <c r="E533" t="s">
        <v>7947</v>
      </c>
      <c r="F533" t="s">
        <v>7948</v>
      </c>
      <c r="G533" t="s">
        <v>7949</v>
      </c>
      <c r="H533" t="s">
        <v>7950</v>
      </c>
      <c r="I533" s="3">
        <v>365</v>
      </c>
      <c r="J533" t="s">
        <v>10382</v>
      </c>
      <c r="K533" t="s">
        <v>9712</v>
      </c>
      <c r="L533" t="s">
        <v>8152</v>
      </c>
      <c r="M533" t="s">
        <v>7954</v>
      </c>
      <c r="N533" t="s">
        <v>7955</v>
      </c>
      <c r="O533" t="s">
        <v>7949</v>
      </c>
      <c r="P533" t="s">
        <v>10383</v>
      </c>
      <c r="Q533" t="s">
        <v>8283</v>
      </c>
      <c r="R533" t="s">
        <v>7958</v>
      </c>
      <c r="S533" t="s">
        <v>7959</v>
      </c>
      <c r="T533" t="s">
        <v>7960</v>
      </c>
      <c r="U533" t="s">
        <v>7961</v>
      </c>
      <c r="V533" t="s">
        <v>7950</v>
      </c>
      <c r="W533" t="s">
        <v>7950</v>
      </c>
      <c r="X533" s="3">
        <v>616</v>
      </c>
      <c r="Y533" t="s">
        <v>7948</v>
      </c>
      <c r="Z533" s="3">
        <v>1</v>
      </c>
      <c r="AB533" t="s">
        <v>7971</v>
      </c>
      <c r="AC533" t="s">
        <v>8250</v>
      </c>
      <c r="AE533" s="3">
        <v>0</v>
      </c>
      <c r="AF533" s="3">
        <v>0</v>
      </c>
      <c r="AH533" t="s">
        <v>8942</v>
      </c>
      <c r="AI533" t="s">
        <v>7950</v>
      </c>
      <c r="AJ533" t="s">
        <v>7950</v>
      </c>
      <c r="AK533" t="s">
        <v>7950</v>
      </c>
      <c r="AL533" t="s">
        <v>7950</v>
      </c>
      <c r="AM533" t="s">
        <v>7950</v>
      </c>
      <c r="AN533" t="s">
        <v>7950</v>
      </c>
      <c r="AO533" t="s">
        <v>7950</v>
      </c>
      <c r="AR533" t="s">
        <v>7964</v>
      </c>
      <c r="AV533" t="s">
        <v>7950</v>
      </c>
      <c r="AW533" t="s">
        <v>7950</v>
      </c>
      <c r="AX533" s="3">
        <v>11</v>
      </c>
      <c r="AY533" s="3">
        <v>56</v>
      </c>
      <c r="AZ533" s="3">
        <v>4</v>
      </c>
      <c r="BC533" t="s">
        <v>7950</v>
      </c>
      <c r="BD533" t="s">
        <v>7950</v>
      </c>
    </row>
    <row r="534" spans="1:56">
      <c r="A534" t="s">
        <v>10384</v>
      </c>
      <c r="B534" t="s">
        <v>7945</v>
      </c>
      <c r="C534" t="s">
        <v>8279</v>
      </c>
      <c r="E534" t="s">
        <v>7947</v>
      </c>
      <c r="F534" t="s">
        <v>7948</v>
      </c>
      <c r="G534" t="s">
        <v>7949</v>
      </c>
      <c r="H534" t="s">
        <v>7950</v>
      </c>
      <c r="I534" s="3">
        <v>365</v>
      </c>
      <c r="J534" t="s">
        <v>10385</v>
      </c>
      <c r="K534" t="s">
        <v>8108</v>
      </c>
      <c r="L534" t="s">
        <v>8152</v>
      </c>
      <c r="M534" t="s">
        <v>7954</v>
      </c>
      <c r="N534" t="s">
        <v>7955</v>
      </c>
      <c r="O534" t="s">
        <v>7949</v>
      </c>
      <c r="P534" t="s">
        <v>10386</v>
      </c>
      <c r="Q534" t="s">
        <v>8283</v>
      </c>
      <c r="R534" t="s">
        <v>7958</v>
      </c>
      <c r="S534" t="s">
        <v>7959</v>
      </c>
      <c r="T534" t="s">
        <v>7960</v>
      </c>
      <c r="U534" t="s">
        <v>7961</v>
      </c>
      <c r="V534" t="s">
        <v>7950</v>
      </c>
      <c r="W534" t="s">
        <v>7950</v>
      </c>
      <c r="X534" s="3">
        <v>616</v>
      </c>
      <c r="Y534" t="s">
        <v>7948</v>
      </c>
      <c r="Z534" s="3">
        <v>1</v>
      </c>
      <c r="AB534" t="s">
        <v>7962</v>
      </c>
      <c r="AC534" t="s">
        <v>7963</v>
      </c>
      <c r="AE534" s="3">
        <v>0</v>
      </c>
      <c r="AF534" s="3">
        <v>0</v>
      </c>
      <c r="AH534" t="s">
        <v>8075</v>
      </c>
      <c r="AI534" t="s">
        <v>7950</v>
      </c>
      <c r="AJ534" t="s">
        <v>7950</v>
      </c>
      <c r="AK534" t="s">
        <v>7950</v>
      </c>
      <c r="AL534" t="s">
        <v>7950</v>
      </c>
      <c r="AM534" t="s">
        <v>7950</v>
      </c>
      <c r="AN534" t="s">
        <v>7950</v>
      </c>
      <c r="AO534" t="s">
        <v>7950</v>
      </c>
      <c r="AR534" t="s">
        <v>7964</v>
      </c>
      <c r="AV534" t="s">
        <v>7950</v>
      </c>
      <c r="AW534" t="s">
        <v>7950</v>
      </c>
      <c r="AX534" t="s">
        <v>7950</v>
      </c>
      <c r="AY534" t="s">
        <v>7950</v>
      </c>
      <c r="AZ534" t="s">
        <v>7950</v>
      </c>
      <c r="BC534" t="s">
        <v>7950</v>
      </c>
      <c r="BD534" t="s">
        <v>7950</v>
      </c>
    </row>
    <row r="535" spans="1:56">
      <c r="A535" t="s">
        <v>5813</v>
      </c>
      <c r="B535" t="s">
        <v>8726</v>
      </c>
      <c r="C535" t="s">
        <v>8279</v>
      </c>
      <c r="E535" t="s">
        <v>7947</v>
      </c>
      <c r="F535" t="s">
        <v>7948</v>
      </c>
      <c r="G535" t="s">
        <v>7949</v>
      </c>
      <c r="H535" t="s">
        <v>7950</v>
      </c>
      <c r="I535" s="3">
        <v>365</v>
      </c>
      <c r="J535" t="s">
        <v>10387</v>
      </c>
      <c r="K535" t="s">
        <v>9270</v>
      </c>
      <c r="L535" t="s">
        <v>8152</v>
      </c>
      <c r="M535" t="s">
        <v>7954</v>
      </c>
      <c r="N535" t="s">
        <v>7955</v>
      </c>
      <c r="O535" t="s">
        <v>7949</v>
      </c>
      <c r="P535" t="s">
        <v>10388</v>
      </c>
      <c r="Q535" t="s">
        <v>8283</v>
      </c>
      <c r="R535" t="s">
        <v>7958</v>
      </c>
      <c r="S535" t="s">
        <v>7959</v>
      </c>
      <c r="T535" t="s">
        <v>7960</v>
      </c>
      <c r="U535" t="s">
        <v>7961</v>
      </c>
      <c r="V535" t="s">
        <v>7950</v>
      </c>
      <c r="W535" t="s">
        <v>7950</v>
      </c>
      <c r="X535" s="3">
        <v>252</v>
      </c>
      <c r="Y535" t="s">
        <v>7948</v>
      </c>
      <c r="Z535" s="3">
        <v>1</v>
      </c>
      <c r="AB535" t="s">
        <v>7962</v>
      </c>
      <c r="AC535" t="s">
        <v>7963</v>
      </c>
      <c r="AE535" s="3">
        <v>0</v>
      </c>
      <c r="AF535" s="3">
        <v>0</v>
      </c>
      <c r="AH535" t="s">
        <v>8105</v>
      </c>
      <c r="AI535" s="3">
        <v>5035.5</v>
      </c>
      <c r="AJ535" t="s">
        <v>7950</v>
      </c>
      <c r="AK535" t="s">
        <v>7950</v>
      </c>
      <c r="AL535" t="s">
        <v>7950</v>
      </c>
      <c r="AM535" t="s">
        <v>7950</v>
      </c>
      <c r="AN535" t="s">
        <v>7950</v>
      </c>
      <c r="AO535" t="s">
        <v>7950</v>
      </c>
      <c r="AR535" t="s">
        <v>7964</v>
      </c>
      <c r="AV535" t="s">
        <v>7950</v>
      </c>
      <c r="AW535" t="s">
        <v>7950</v>
      </c>
      <c r="AX535" t="s">
        <v>7950</v>
      </c>
      <c r="AY535" t="s">
        <v>7950</v>
      </c>
      <c r="AZ535" t="s">
        <v>7950</v>
      </c>
      <c r="BC535" t="s">
        <v>7950</v>
      </c>
      <c r="BD535" t="s">
        <v>7950</v>
      </c>
    </row>
    <row r="536" spans="1:56">
      <c r="A536" t="s">
        <v>2568</v>
      </c>
      <c r="B536" t="s">
        <v>8211</v>
      </c>
      <c r="C536" t="s">
        <v>8279</v>
      </c>
      <c r="E536" t="s">
        <v>7947</v>
      </c>
      <c r="F536" t="s">
        <v>7948</v>
      </c>
      <c r="G536" t="s">
        <v>7949</v>
      </c>
      <c r="H536" t="s">
        <v>7950</v>
      </c>
      <c r="I536" s="3">
        <v>365</v>
      </c>
      <c r="J536" t="s">
        <v>10389</v>
      </c>
      <c r="K536" t="s">
        <v>10390</v>
      </c>
      <c r="L536" t="s">
        <v>8152</v>
      </c>
      <c r="M536" t="s">
        <v>7954</v>
      </c>
      <c r="N536" t="s">
        <v>7955</v>
      </c>
      <c r="O536" t="s">
        <v>7949</v>
      </c>
      <c r="P536" t="s">
        <v>10391</v>
      </c>
      <c r="Q536" t="s">
        <v>8049</v>
      </c>
      <c r="R536" t="s">
        <v>7958</v>
      </c>
      <c r="S536" t="s">
        <v>7959</v>
      </c>
      <c r="T536" t="s">
        <v>7960</v>
      </c>
      <c r="U536" t="s">
        <v>7961</v>
      </c>
      <c r="V536" t="s">
        <v>7950</v>
      </c>
      <c r="W536" t="s">
        <v>7950</v>
      </c>
      <c r="X536" s="3">
        <v>396</v>
      </c>
      <c r="Y536" t="s">
        <v>7948</v>
      </c>
      <c r="Z536" s="3">
        <v>1</v>
      </c>
      <c r="AB536" t="s">
        <v>7962</v>
      </c>
      <c r="AC536" t="s">
        <v>7963</v>
      </c>
      <c r="AE536" s="3">
        <v>0</v>
      </c>
      <c r="AF536" s="3">
        <v>0</v>
      </c>
      <c r="AH536" t="s">
        <v>8075</v>
      </c>
      <c r="AI536" s="3">
        <v>5187.59</v>
      </c>
      <c r="AJ536" t="s">
        <v>7950</v>
      </c>
      <c r="AK536" t="s">
        <v>7950</v>
      </c>
      <c r="AL536" t="s">
        <v>7950</v>
      </c>
      <c r="AM536" t="s">
        <v>7950</v>
      </c>
      <c r="AN536" t="s">
        <v>7950</v>
      </c>
      <c r="AO536" t="s">
        <v>7950</v>
      </c>
      <c r="AQ536" t="s">
        <v>9282</v>
      </c>
      <c r="AV536" t="s">
        <v>7950</v>
      </c>
      <c r="AW536" t="s">
        <v>7950</v>
      </c>
      <c r="AX536" t="s">
        <v>7950</v>
      </c>
      <c r="AY536" t="s">
        <v>7950</v>
      </c>
      <c r="AZ536" t="s">
        <v>7950</v>
      </c>
      <c r="BA536" t="s">
        <v>8137</v>
      </c>
      <c r="BB536" t="s">
        <v>8138</v>
      </c>
      <c r="BC536" t="s">
        <v>7950</v>
      </c>
      <c r="BD536" t="s">
        <v>7950</v>
      </c>
    </row>
    <row r="537" spans="1:56">
      <c r="A537" t="s">
        <v>10392</v>
      </c>
      <c r="B537" t="s">
        <v>8149</v>
      </c>
      <c r="C537" t="s">
        <v>9165</v>
      </c>
      <c r="E537" t="s">
        <v>7993</v>
      </c>
      <c r="F537" t="s">
        <v>7948</v>
      </c>
      <c r="G537" t="s">
        <v>7949</v>
      </c>
      <c r="H537" t="s">
        <v>7950</v>
      </c>
      <c r="I537" s="3">
        <v>365</v>
      </c>
      <c r="J537" t="s">
        <v>10393</v>
      </c>
      <c r="K537" t="s">
        <v>8818</v>
      </c>
      <c r="L537" t="s">
        <v>8952</v>
      </c>
      <c r="M537" t="s">
        <v>7954</v>
      </c>
      <c r="N537" t="s">
        <v>7955</v>
      </c>
      <c r="O537" t="s">
        <v>7949</v>
      </c>
      <c r="P537" t="s">
        <v>10394</v>
      </c>
      <c r="Q537" t="s">
        <v>8049</v>
      </c>
      <c r="R537" t="s">
        <v>7958</v>
      </c>
      <c r="S537" t="s">
        <v>7959</v>
      </c>
      <c r="T537" t="s">
        <v>7960</v>
      </c>
      <c r="U537" t="s">
        <v>7961</v>
      </c>
      <c r="V537" t="s">
        <v>7950</v>
      </c>
      <c r="W537" t="s">
        <v>7950</v>
      </c>
      <c r="X537" s="3">
        <v>100</v>
      </c>
      <c r="Y537" t="s">
        <v>7948</v>
      </c>
      <c r="Z537" s="3">
        <v>1</v>
      </c>
      <c r="AB537" t="s">
        <v>7971</v>
      </c>
      <c r="AE537" s="3">
        <v>0</v>
      </c>
      <c r="AF537" s="3">
        <v>0</v>
      </c>
      <c r="AI537" t="s">
        <v>7950</v>
      </c>
      <c r="AJ537" t="s">
        <v>7950</v>
      </c>
      <c r="AK537" t="s">
        <v>7950</v>
      </c>
      <c r="AL537" t="s">
        <v>7950</v>
      </c>
      <c r="AM537" t="s">
        <v>7950</v>
      </c>
      <c r="AN537" t="s">
        <v>7950</v>
      </c>
      <c r="AO537" t="s">
        <v>7950</v>
      </c>
      <c r="AR537" t="s">
        <v>7964</v>
      </c>
      <c r="AV537" t="s">
        <v>7950</v>
      </c>
      <c r="AW537" t="s">
        <v>7950</v>
      </c>
      <c r="AX537" s="3">
        <v>5</v>
      </c>
      <c r="AY537" s="3">
        <v>20</v>
      </c>
      <c r="AZ537" s="3">
        <v>10</v>
      </c>
      <c r="BC537" t="s">
        <v>7950</v>
      </c>
      <c r="BD537" t="s">
        <v>7950</v>
      </c>
    </row>
    <row r="538" spans="1:56">
      <c r="A538" t="s">
        <v>10395</v>
      </c>
      <c r="B538" t="s">
        <v>8179</v>
      </c>
      <c r="C538" t="s">
        <v>9165</v>
      </c>
      <c r="D538" s="2" t="s">
        <v>7998</v>
      </c>
      <c r="E538" t="s">
        <v>7993</v>
      </c>
      <c r="F538" t="s">
        <v>7948</v>
      </c>
      <c r="G538" t="s">
        <v>7949</v>
      </c>
      <c r="H538" t="s">
        <v>7950</v>
      </c>
      <c r="I538" s="3">
        <v>365</v>
      </c>
      <c r="J538" t="s">
        <v>10396</v>
      </c>
      <c r="K538" t="s">
        <v>10397</v>
      </c>
      <c r="L538" t="s">
        <v>7953</v>
      </c>
      <c r="M538" t="s">
        <v>7954</v>
      </c>
      <c r="N538" t="s">
        <v>7955</v>
      </c>
      <c r="O538" t="s">
        <v>7949</v>
      </c>
      <c r="P538" t="s">
        <v>10398</v>
      </c>
      <c r="Q538" t="s">
        <v>8049</v>
      </c>
      <c r="R538" t="s">
        <v>7958</v>
      </c>
      <c r="S538" t="s">
        <v>7959</v>
      </c>
      <c r="T538" t="s">
        <v>7960</v>
      </c>
      <c r="U538" t="s">
        <v>7961</v>
      </c>
      <c r="V538" t="s">
        <v>7950</v>
      </c>
      <c r="W538" t="s">
        <v>7950</v>
      </c>
      <c r="X538" s="3">
        <v>96</v>
      </c>
      <c r="Y538" t="s">
        <v>7948</v>
      </c>
      <c r="Z538" s="3">
        <v>1</v>
      </c>
      <c r="AB538" t="s">
        <v>7971</v>
      </c>
      <c r="AC538" t="s">
        <v>8001</v>
      </c>
      <c r="AE538" s="3">
        <v>0</v>
      </c>
      <c r="AF538" s="3">
        <v>0</v>
      </c>
      <c r="AI538" t="s">
        <v>7950</v>
      </c>
      <c r="AJ538" t="s">
        <v>7950</v>
      </c>
      <c r="AK538" t="s">
        <v>7950</v>
      </c>
      <c r="AL538" t="s">
        <v>7950</v>
      </c>
      <c r="AM538" t="s">
        <v>7950</v>
      </c>
      <c r="AN538" t="s">
        <v>7950</v>
      </c>
      <c r="AO538" t="s">
        <v>7950</v>
      </c>
      <c r="AR538" t="s">
        <v>7964</v>
      </c>
      <c r="AV538" t="s">
        <v>7950</v>
      </c>
      <c r="AW538" t="s">
        <v>7950</v>
      </c>
      <c r="AX538" s="3">
        <v>6</v>
      </c>
      <c r="AY538" s="3">
        <v>16</v>
      </c>
      <c r="AZ538" s="3">
        <v>8</v>
      </c>
      <c r="BC538" t="s">
        <v>7950</v>
      </c>
      <c r="BD538" t="s">
        <v>7950</v>
      </c>
    </row>
    <row r="539" spans="1:56">
      <c r="A539" t="s">
        <v>10399</v>
      </c>
      <c r="B539" t="s">
        <v>9291</v>
      </c>
      <c r="C539" t="s">
        <v>8254</v>
      </c>
      <c r="D539" s="2" t="s">
        <v>7998</v>
      </c>
      <c r="E539" t="s">
        <v>7968</v>
      </c>
      <c r="F539" t="s">
        <v>7948</v>
      </c>
      <c r="G539" t="s">
        <v>7949</v>
      </c>
      <c r="H539" t="s">
        <v>7950</v>
      </c>
      <c r="I539" s="3">
        <v>365</v>
      </c>
      <c r="J539" t="s">
        <v>10400</v>
      </c>
      <c r="K539" t="s">
        <v>10401</v>
      </c>
      <c r="L539" t="s">
        <v>8047</v>
      </c>
      <c r="M539" t="s">
        <v>7954</v>
      </c>
      <c r="N539" t="s">
        <v>7955</v>
      </c>
      <c r="O539" t="s">
        <v>7949</v>
      </c>
      <c r="P539" t="s">
        <v>10402</v>
      </c>
      <c r="Q539" t="s">
        <v>8049</v>
      </c>
      <c r="R539" t="s">
        <v>7958</v>
      </c>
      <c r="S539" t="s">
        <v>7959</v>
      </c>
      <c r="T539" t="s">
        <v>7960</v>
      </c>
      <c r="U539" t="s">
        <v>7961</v>
      </c>
      <c r="V539" t="s">
        <v>7950</v>
      </c>
      <c r="W539" t="s">
        <v>7950</v>
      </c>
      <c r="X539" s="3">
        <v>320</v>
      </c>
      <c r="Y539" t="s">
        <v>7948</v>
      </c>
      <c r="Z539" s="3">
        <v>1</v>
      </c>
      <c r="AB539" t="s">
        <v>7971</v>
      </c>
      <c r="AC539" t="s">
        <v>8001</v>
      </c>
      <c r="AE539" s="3">
        <v>0</v>
      </c>
      <c r="AF539" s="3">
        <v>0</v>
      </c>
      <c r="AH539" t="s">
        <v>8146</v>
      </c>
      <c r="AI539" t="s">
        <v>7950</v>
      </c>
      <c r="AJ539" t="s">
        <v>7950</v>
      </c>
      <c r="AK539" t="s">
        <v>7950</v>
      </c>
      <c r="AL539" t="s">
        <v>7950</v>
      </c>
      <c r="AM539" t="s">
        <v>7950</v>
      </c>
      <c r="AN539" t="s">
        <v>7950</v>
      </c>
      <c r="AO539" t="s">
        <v>7950</v>
      </c>
      <c r="AR539" t="s">
        <v>7964</v>
      </c>
      <c r="AV539" t="s">
        <v>7950</v>
      </c>
      <c r="AW539" t="s">
        <v>7950</v>
      </c>
      <c r="AX539" s="3">
        <v>8</v>
      </c>
      <c r="AY539" s="3">
        <v>40</v>
      </c>
      <c r="AZ539" s="3">
        <v>10</v>
      </c>
      <c r="BA539" t="s">
        <v>9389</v>
      </c>
      <c r="BB539" t="s">
        <v>7886</v>
      </c>
      <c r="BC539" t="s">
        <v>7950</v>
      </c>
      <c r="BD539" t="s">
        <v>7950</v>
      </c>
    </row>
    <row r="540" spans="1:56">
      <c r="A540" t="s">
        <v>10403</v>
      </c>
      <c r="B540" t="s">
        <v>10404</v>
      </c>
      <c r="C540" t="s">
        <v>10405</v>
      </c>
      <c r="E540" t="s">
        <v>7993</v>
      </c>
      <c r="F540" t="s">
        <v>7948</v>
      </c>
      <c r="G540" t="s">
        <v>7949</v>
      </c>
      <c r="H540" t="s">
        <v>7950</v>
      </c>
      <c r="I540" s="3">
        <v>365</v>
      </c>
      <c r="J540" t="s">
        <v>10406</v>
      </c>
      <c r="K540" t="s">
        <v>10407</v>
      </c>
      <c r="L540" t="s">
        <v>8152</v>
      </c>
      <c r="M540" t="s">
        <v>7954</v>
      </c>
      <c r="N540" t="s">
        <v>7955</v>
      </c>
      <c r="O540" t="s">
        <v>7949</v>
      </c>
      <c r="P540" t="s">
        <v>10408</v>
      </c>
      <c r="Q540" t="s">
        <v>8049</v>
      </c>
      <c r="R540" t="s">
        <v>7958</v>
      </c>
      <c r="S540" t="s">
        <v>7959</v>
      </c>
      <c r="T540" t="s">
        <v>7960</v>
      </c>
      <c r="U540" t="s">
        <v>7961</v>
      </c>
      <c r="V540" t="s">
        <v>7950</v>
      </c>
      <c r="W540" t="s">
        <v>7950</v>
      </c>
      <c r="X540" s="3">
        <v>96</v>
      </c>
      <c r="Y540" t="s">
        <v>7948</v>
      </c>
      <c r="Z540" s="3">
        <v>1</v>
      </c>
      <c r="AB540" t="s">
        <v>7971</v>
      </c>
      <c r="AC540" t="s">
        <v>7963</v>
      </c>
      <c r="AE540" s="3">
        <v>0</v>
      </c>
      <c r="AF540" s="3">
        <v>0</v>
      </c>
      <c r="AI540" t="s">
        <v>7950</v>
      </c>
      <c r="AJ540" t="s">
        <v>7950</v>
      </c>
      <c r="AK540" t="s">
        <v>7950</v>
      </c>
      <c r="AL540" t="s">
        <v>7950</v>
      </c>
      <c r="AM540" t="s">
        <v>7950</v>
      </c>
      <c r="AN540" t="s">
        <v>7950</v>
      </c>
      <c r="AO540" t="s">
        <v>7950</v>
      </c>
      <c r="AR540" t="s">
        <v>7964</v>
      </c>
      <c r="AV540" t="s">
        <v>7950</v>
      </c>
      <c r="AW540" t="s">
        <v>7950</v>
      </c>
      <c r="AX540" s="3">
        <v>6</v>
      </c>
      <c r="AY540" s="3">
        <v>16</v>
      </c>
      <c r="AZ540" s="3">
        <v>8</v>
      </c>
      <c r="BC540" t="s">
        <v>7950</v>
      </c>
      <c r="BD540" t="s">
        <v>7950</v>
      </c>
    </row>
    <row r="541" spans="1:56">
      <c r="A541" t="s">
        <v>4632</v>
      </c>
      <c r="B541" t="s">
        <v>10409</v>
      </c>
      <c r="C541" t="s">
        <v>8116</v>
      </c>
      <c r="D541" s="2" t="s">
        <v>7998</v>
      </c>
      <c r="E541" t="s">
        <v>7947</v>
      </c>
      <c r="F541" t="s">
        <v>7948</v>
      </c>
      <c r="G541" t="s">
        <v>7949</v>
      </c>
      <c r="H541" t="s">
        <v>7950</v>
      </c>
      <c r="I541" s="3">
        <v>365</v>
      </c>
      <c r="J541" t="s">
        <v>10410</v>
      </c>
      <c r="K541" t="s">
        <v>10411</v>
      </c>
      <c r="L541" t="s">
        <v>8453</v>
      </c>
      <c r="M541" t="s">
        <v>7954</v>
      </c>
      <c r="N541" t="s">
        <v>7955</v>
      </c>
      <c r="O541" t="s">
        <v>7949</v>
      </c>
      <c r="P541" t="s">
        <v>10412</v>
      </c>
      <c r="Q541" t="s">
        <v>8613</v>
      </c>
      <c r="R541" t="s">
        <v>7958</v>
      </c>
      <c r="S541" t="s">
        <v>7959</v>
      </c>
      <c r="T541" t="s">
        <v>7960</v>
      </c>
      <c r="U541" t="s">
        <v>7961</v>
      </c>
      <c r="V541" t="s">
        <v>7950</v>
      </c>
      <c r="W541" t="s">
        <v>7950</v>
      </c>
      <c r="X541" s="3">
        <v>1080</v>
      </c>
      <c r="Y541" t="s">
        <v>7948</v>
      </c>
      <c r="Z541" s="3">
        <v>1</v>
      </c>
      <c r="AB541" t="s">
        <v>7971</v>
      </c>
      <c r="AC541" t="s">
        <v>8001</v>
      </c>
      <c r="AE541" s="3">
        <v>0</v>
      </c>
      <c r="AF541" s="3">
        <v>0</v>
      </c>
      <c r="AH541" t="s">
        <v>8370</v>
      </c>
      <c r="AI541" t="s">
        <v>7950</v>
      </c>
      <c r="AJ541" t="s">
        <v>7950</v>
      </c>
      <c r="AK541" t="s">
        <v>7950</v>
      </c>
      <c r="AL541" t="s">
        <v>7950</v>
      </c>
      <c r="AM541" t="s">
        <v>7950</v>
      </c>
      <c r="AN541" t="s">
        <v>7950</v>
      </c>
      <c r="AO541" t="s">
        <v>7950</v>
      </c>
      <c r="AR541" t="s">
        <v>7964</v>
      </c>
      <c r="AV541" t="s">
        <v>7950</v>
      </c>
      <c r="AW541" t="s">
        <v>7950</v>
      </c>
      <c r="AX541" t="s">
        <v>7950</v>
      </c>
      <c r="AY541" t="s">
        <v>7950</v>
      </c>
      <c r="AZ541" t="s">
        <v>7950</v>
      </c>
      <c r="BC541" t="s">
        <v>7950</v>
      </c>
      <c r="BD541" t="s">
        <v>7950</v>
      </c>
    </row>
    <row r="542" spans="1:56">
      <c r="A542" t="s">
        <v>5971</v>
      </c>
      <c r="B542" t="s">
        <v>8202</v>
      </c>
      <c r="C542" t="s">
        <v>7946</v>
      </c>
      <c r="E542" t="s">
        <v>7947</v>
      </c>
      <c r="F542" t="s">
        <v>7948</v>
      </c>
      <c r="G542" t="s">
        <v>7949</v>
      </c>
      <c r="H542" t="s">
        <v>7950</v>
      </c>
      <c r="I542" s="3">
        <v>365</v>
      </c>
      <c r="J542" t="s">
        <v>10413</v>
      </c>
      <c r="K542" t="s">
        <v>10414</v>
      </c>
      <c r="L542" t="s">
        <v>8453</v>
      </c>
      <c r="M542" t="s">
        <v>7954</v>
      </c>
      <c r="N542" t="s">
        <v>7955</v>
      </c>
      <c r="O542" t="s">
        <v>7949</v>
      </c>
      <c r="P542" t="s">
        <v>10415</v>
      </c>
      <c r="Q542" t="s">
        <v>8613</v>
      </c>
      <c r="R542" t="s">
        <v>7958</v>
      </c>
      <c r="S542" t="s">
        <v>7959</v>
      </c>
      <c r="T542" t="s">
        <v>7960</v>
      </c>
      <c r="U542" t="s">
        <v>7961</v>
      </c>
      <c r="V542" t="s">
        <v>7950</v>
      </c>
      <c r="W542" t="s">
        <v>7950</v>
      </c>
      <c r="X542" s="3">
        <v>120</v>
      </c>
      <c r="Y542" t="s">
        <v>7948</v>
      </c>
      <c r="Z542" s="3">
        <v>1</v>
      </c>
      <c r="AB542" t="s">
        <v>7962</v>
      </c>
      <c r="AC542" t="s">
        <v>7963</v>
      </c>
      <c r="AE542" s="3">
        <v>0</v>
      </c>
      <c r="AF542" s="3">
        <v>0</v>
      </c>
      <c r="AH542" t="s">
        <v>8105</v>
      </c>
      <c r="AI542" s="3">
        <v>5442.15</v>
      </c>
      <c r="AJ542" t="s">
        <v>7950</v>
      </c>
      <c r="AK542" t="s">
        <v>7950</v>
      </c>
      <c r="AL542" t="s">
        <v>7950</v>
      </c>
      <c r="AM542" t="s">
        <v>7950</v>
      </c>
      <c r="AN542" t="s">
        <v>7950</v>
      </c>
      <c r="AO542" t="s">
        <v>7950</v>
      </c>
      <c r="AR542" t="s">
        <v>7964</v>
      </c>
      <c r="AV542" t="s">
        <v>7950</v>
      </c>
      <c r="AW542" t="s">
        <v>7950</v>
      </c>
      <c r="AX542" t="s">
        <v>7950</v>
      </c>
      <c r="AY542" t="s">
        <v>7950</v>
      </c>
      <c r="AZ542" t="s">
        <v>7950</v>
      </c>
      <c r="BC542" t="s">
        <v>7950</v>
      </c>
      <c r="BD542" t="s">
        <v>7950</v>
      </c>
    </row>
    <row r="543" spans="1:56">
      <c r="A543" t="s">
        <v>10416</v>
      </c>
      <c r="B543" t="s">
        <v>10417</v>
      </c>
      <c r="C543" t="s">
        <v>8031</v>
      </c>
      <c r="E543" t="s">
        <v>8079</v>
      </c>
      <c r="F543" t="s">
        <v>7948</v>
      </c>
      <c r="G543" t="s">
        <v>7949</v>
      </c>
      <c r="H543" t="s">
        <v>7950</v>
      </c>
      <c r="I543" s="3">
        <v>365</v>
      </c>
      <c r="J543" t="s">
        <v>10418</v>
      </c>
      <c r="K543" t="s">
        <v>8345</v>
      </c>
      <c r="L543" t="s">
        <v>7953</v>
      </c>
      <c r="M543" t="s">
        <v>7954</v>
      </c>
      <c r="N543" t="s">
        <v>7955</v>
      </c>
      <c r="O543" t="s">
        <v>7949</v>
      </c>
      <c r="P543" t="s">
        <v>10419</v>
      </c>
      <c r="Q543" t="s">
        <v>8049</v>
      </c>
      <c r="R543" t="s">
        <v>7958</v>
      </c>
      <c r="S543" t="s">
        <v>7959</v>
      </c>
      <c r="T543" t="s">
        <v>7960</v>
      </c>
      <c r="U543" t="s">
        <v>7961</v>
      </c>
      <c r="V543" t="s">
        <v>7950</v>
      </c>
      <c r="W543" t="s">
        <v>7950</v>
      </c>
      <c r="X543" s="3">
        <v>64</v>
      </c>
      <c r="Y543" t="s">
        <v>7948</v>
      </c>
      <c r="Z543" s="3">
        <v>1</v>
      </c>
      <c r="AB543" t="s">
        <v>7971</v>
      </c>
      <c r="AC543" t="s">
        <v>7963</v>
      </c>
      <c r="AE543" s="3">
        <v>0</v>
      </c>
      <c r="AF543" s="3">
        <v>0</v>
      </c>
      <c r="AI543" t="s">
        <v>7950</v>
      </c>
      <c r="AJ543" t="s">
        <v>7950</v>
      </c>
      <c r="AK543" t="s">
        <v>7950</v>
      </c>
      <c r="AL543" t="s">
        <v>7950</v>
      </c>
      <c r="AM543" t="s">
        <v>7950</v>
      </c>
      <c r="AN543" t="s">
        <v>7950</v>
      </c>
      <c r="AO543" t="s">
        <v>7950</v>
      </c>
      <c r="AR543" t="s">
        <v>7964</v>
      </c>
      <c r="AV543" t="s">
        <v>7950</v>
      </c>
      <c r="AW543" t="s">
        <v>7950</v>
      </c>
      <c r="AX543" s="3">
        <v>4</v>
      </c>
      <c r="AY543" s="3">
        <v>16</v>
      </c>
      <c r="AZ543" s="3">
        <v>8</v>
      </c>
      <c r="BC543" t="s">
        <v>7950</v>
      </c>
      <c r="BD543" t="s">
        <v>7950</v>
      </c>
    </row>
    <row r="544" spans="1:56">
      <c r="A544" t="s">
        <v>10420</v>
      </c>
      <c r="B544" t="s">
        <v>8816</v>
      </c>
      <c r="C544" t="s">
        <v>8254</v>
      </c>
      <c r="D544" s="2" t="s">
        <v>7998</v>
      </c>
      <c r="E544" t="s">
        <v>8362</v>
      </c>
      <c r="F544" t="s">
        <v>7948</v>
      </c>
      <c r="G544" t="s">
        <v>7949</v>
      </c>
      <c r="H544" t="s">
        <v>7950</v>
      </c>
      <c r="I544" s="3">
        <v>365</v>
      </c>
      <c r="J544" t="s">
        <v>10421</v>
      </c>
      <c r="K544" t="s">
        <v>10422</v>
      </c>
      <c r="L544" t="s">
        <v>8952</v>
      </c>
      <c r="M544" t="s">
        <v>7954</v>
      </c>
      <c r="N544" t="s">
        <v>7955</v>
      </c>
      <c r="O544" t="s">
        <v>7949</v>
      </c>
      <c r="P544" t="s">
        <v>10423</v>
      </c>
      <c r="Q544" t="s">
        <v>8443</v>
      </c>
      <c r="R544" t="s">
        <v>7958</v>
      </c>
      <c r="S544" t="s">
        <v>7959</v>
      </c>
      <c r="T544" t="s">
        <v>7960</v>
      </c>
      <c r="U544" t="s">
        <v>7961</v>
      </c>
      <c r="V544" t="s">
        <v>7950</v>
      </c>
      <c r="W544" t="s">
        <v>7950</v>
      </c>
      <c r="X544" s="3">
        <v>28</v>
      </c>
      <c r="Y544" t="s">
        <v>7948</v>
      </c>
      <c r="Z544" s="3">
        <v>1</v>
      </c>
      <c r="AC544" t="s">
        <v>8001</v>
      </c>
      <c r="AE544" s="3">
        <v>0</v>
      </c>
      <c r="AF544" s="3">
        <v>0</v>
      </c>
      <c r="AH544" t="s">
        <v>9609</v>
      </c>
      <c r="AI544" t="s">
        <v>7950</v>
      </c>
      <c r="AJ544" t="s">
        <v>7950</v>
      </c>
      <c r="AK544" t="s">
        <v>7950</v>
      </c>
      <c r="AL544" t="s">
        <v>7950</v>
      </c>
      <c r="AM544" t="s">
        <v>7950</v>
      </c>
      <c r="AN544" t="s">
        <v>7950</v>
      </c>
      <c r="AO544" t="s">
        <v>7950</v>
      </c>
      <c r="AR544" t="s">
        <v>7964</v>
      </c>
      <c r="AV544" t="s">
        <v>7950</v>
      </c>
      <c r="AW544" t="s">
        <v>7950</v>
      </c>
      <c r="AX544" s="3">
        <v>0</v>
      </c>
      <c r="AY544" s="3">
        <v>0</v>
      </c>
      <c r="AZ544" s="3">
        <v>0</v>
      </c>
      <c r="BC544" t="s">
        <v>7950</v>
      </c>
      <c r="BD544" t="s">
        <v>7950</v>
      </c>
    </row>
    <row r="545" spans="1:56">
      <c r="A545" t="s">
        <v>5833</v>
      </c>
      <c r="B545" t="s">
        <v>8538</v>
      </c>
      <c r="C545" t="s">
        <v>8116</v>
      </c>
      <c r="D545" s="2" t="s">
        <v>7998</v>
      </c>
      <c r="E545" t="s">
        <v>7947</v>
      </c>
      <c r="F545" t="s">
        <v>7948</v>
      </c>
      <c r="G545" t="s">
        <v>7949</v>
      </c>
      <c r="H545" t="s">
        <v>7950</v>
      </c>
      <c r="I545" s="3">
        <v>365</v>
      </c>
      <c r="J545" t="s">
        <v>10424</v>
      </c>
      <c r="K545" t="s">
        <v>10425</v>
      </c>
      <c r="L545" t="s">
        <v>8152</v>
      </c>
      <c r="M545" t="s">
        <v>7954</v>
      </c>
      <c r="N545" t="s">
        <v>7955</v>
      </c>
      <c r="O545" t="s">
        <v>7949</v>
      </c>
      <c r="P545" t="s">
        <v>10426</v>
      </c>
      <c r="Q545" t="s">
        <v>8049</v>
      </c>
      <c r="R545" t="s">
        <v>7958</v>
      </c>
      <c r="S545" t="s">
        <v>7959</v>
      </c>
      <c r="T545" t="s">
        <v>7960</v>
      </c>
      <c r="U545" t="s">
        <v>7961</v>
      </c>
      <c r="V545" t="s">
        <v>7950</v>
      </c>
      <c r="W545" t="s">
        <v>7950</v>
      </c>
      <c r="X545" s="3">
        <v>252</v>
      </c>
      <c r="Y545" t="s">
        <v>7948</v>
      </c>
      <c r="Z545" s="3">
        <v>1</v>
      </c>
      <c r="AB545" t="s">
        <v>7971</v>
      </c>
      <c r="AC545" t="s">
        <v>8001</v>
      </c>
      <c r="AE545" s="3">
        <v>0</v>
      </c>
      <c r="AF545" s="3">
        <v>0</v>
      </c>
      <c r="AH545" t="s">
        <v>8105</v>
      </c>
      <c r="AI545" t="s">
        <v>7950</v>
      </c>
      <c r="AJ545" t="s">
        <v>7950</v>
      </c>
      <c r="AK545" t="s">
        <v>7950</v>
      </c>
      <c r="AL545" t="s">
        <v>7950</v>
      </c>
      <c r="AM545" t="s">
        <v>7950</v>
      </c>
      <c r="AN545" t="s">
        <v>7950</v>
      </c>
      <c r="AO545" t="s">
        <v>7950</v>
      </c>
      <c r="AR545" t="s">
        <v>7964</v>
      </c>
      <c r="AV545" t="s">
        <v>7950</v>
      </c>
      <c r="AW545" t="s">
        <v>7950</v>
      </c>
      <c r="AX545" t="s">
        <v>7950</v>
      </c>
      <c r="AY545" t="s">
        <v>7950</v>
      </c>
      <c r="AZ545" t="s">
        <v>7950</v>
      </c>
      <c r="BC545" t="s">
        <v>7950</v>
      </c>
      <c r="BD545" t="s">
        <v>7950</v>
      </c>
    </row>
    <row r="546" spans="1:56">
      <c r="A546" t="s">
        <v>5825</v>
      </c>
      <c r="B546" t="s">
        <v>8163</v>
      </c>
      <c r="C546" t="s">
        <v>8116</v>
      </c>
      <c r="D546" s="2" t="s">
        <v>7998</v>
      </c>
      <c r="E546" t="s">
        <v>7947</v>
      </c>
      <c r="F546" t="s">
        <v>7948</v>
      </c>
      <c r="G546" t="s">
        <v>7949</v>
      </c>
      <c r="H546" t="s">
        <v>7950</v>
      </c>
      <c r="I546" s="3">
        <v>365</v>
      </c>
      <c r="J546" t="s">
        <v>10427</v>
      </c>
      <c r="K546" t="s">
        <v>10425</v>
      </c>
      <c r="L546" t="s">
        <v>8152</v>
      </c>
      <c r="M546" t="s">
        <v>7954</v>
      </c>
      <c r="N546" t="s">
        <v>7955</v>
      </c>
      <c r="O546" t="s">
        <v>7949</v>
      </c>
      <c r="P546" t="s">
        <v>10428</v>
      </c>
      <c r="Q546" t="s">
        <v>8049</v>
      </c>
      <c r="R546" t="s">
        <v>7958</v>
      </c>
      <c r="S546" t="s">
        <v>7959</v>
      </c>
      <c r="T546" t="s">
        <v>7960</v>
      </c>
      <c r="U546" t="s">
        <v>7961</v>
      </c>
      <c r="V546" t="s">
        <v>7950</v>
      </c>
      <c r="W546" t="s">
        <v>7950</v>
      </c>
      <c r="X546" s="3">
        <v>252</v>
      </c>
      <c r="Y546" t="s">
        <v>7948</v>
      </c>
      <c r="Z546" s="3">
        <v>1</v>
      </c>
      <c r="AB546" t="s">
        <v>7971</v>
      </c>
      <c r="AC546" t="s">
        <v>8001</v>
      </c>
      <c r="AE546" s="3">
        <v>0</v>
      </c>
      <c r="AF546" s="3">
        <v>0</v>
      </c>
      <c r="AH546" t="s">
        <v>8105</v>
      </c>
      <c r="AI546" t="s">
        <v>7950</v>
      </c>
      <c r="AJ546" t="s">
        <v>7950</v>
      </c>
      <c r="AK546" t="s">
        <v>7950</v>
      </c>
      <c r="AL546" t="s">
        <v>7950</v>
      </c>
      <c r="AM546" t="s">
        <v>7950</v>
      </c>
      <c r="AN546" t="s">
        <v>7950</v>
      </c>
      <c r="AO546" t="s">
        <v>7950</v>
      </c>
      <c r="AR546" t="s">
        <v>7964</v>
      </c>
      <c r="AV546" t="s">
        <v>7950</v>
      </c>
      <c r="AW546" t="s">
        <v>7950</v>
      </c>
      <c r="AX546" t="s">
        <v>7950</v>
      </c>
      <c r="AY546" t="s">
        <v>7950</v>
      </c>
      <c r="AZ546" t="s">
        <v>7950</v>
      </c>
      <c r="BC546" t="s">
        <v>7950</v>
      </c>
      <c r="BD546" t="s">
        <v>7950</v>
      </c>
    </row>
    <row r="547" spans="1:56">
      <c r="A547" t="s">
        <v>10429</v>
      </c>
      <c r="B547" t="s">
        <v>10430</v>
      </c>
      <c r="C547" t="s">
        <v>10431</v>
      </c>
      <c r="E547" t="s">
        <v>7968</v>
      </c>
      <c r="F547" t="s">
        <v>7948</v>
      </c>
      <c r="G547" t="s">
        <v>7949</v>
      </c>
      <c r="H547" t="s">
        <v>7950</v>
      </c>
      <c r="I547" s="3">
        <v>365</v>
      </c>
      <c r="J547" t="s">
        <v>10432</v>
      </c>
      <c r="K547" t="s">
        <v>8020</v>
      </c>
      <c r="L547" t="s">
        <v>7953</v>
      </c>
      <c r="M547" t="s">
        <v>7954</v>
      </c>
      <c r="N547" t="s">
        <v>7955</v>
      </c>
      <c r="O547" t="s">
        <v>7949</v>
      </c>
      <c r="P547" t="s">
        <v>10433</v>
      </c>
      <c r="Q547" t="s">
        <v>8049</v>
      </c>
      <c r="R547" t="s">
        <v>7958</v>
      </c>
      <c r="S547" t="s">
        <v>7959</v>
      </c>
      <c r="T547" t="s">
        <v>7960</v>
      </c>
      <c r="U547" t="s">
        <v>7961</v>
      </c>
      <c r="V547" t="s">
        <v>7950</v>
      </c>
      <c r="W547" t="s">
        <v>7950</v>
      </c>
      <c r="X547" s="3">
        <v>32</v>
      </c>
      <c r="Y547" t="s">
        <v>7948</v>
      </c>
      <c r="Z547" s="3">
        <v>1</v>
      </c>
      <c r="AB547" t="s">
        <v>7971</v>
      </c>
      <c r="AC547" t="s">
        <v>7963</v>
      </c>
      <c r="AE547" s="3">
        <v>0</v>
      </c>
      <c r="AF547" s="3">
        <v>0</v>
      </c>
      <c r="AI547" t="s">
        <v>7950</v>
      </c>
      <c r="AJ547" t="s">
        <v>7950</v>
      </c>
      <c r="AK547" t="s">
        <v>7950</v>
      </c>
      <c r="AL547" t="s">
        <v>7950</v>
      </c>
      <c r="AM547" t="s">
        <v>7950</v>
      </c>
      <c r="AN547" t="s">
        <v>7950</v>
      </c>
      <c r="AO547" t="s">
        <v>7950</v>
      </c>
      <c r="AR547" t="s">
        <v>7964</v>
      </c>
      <c r="AV547" t="s">
        <v>7950</v>
      </c>
      <c r="AW547" t="s">
        <v>7950</v>
      </c>
      <c r="AX547" s="3">
        <v>2</v>
      </c>
      <c r="AY547" s="3">
        <v>16</v>
      </c>
      <c r="AZ547" s="3">
        <v>4</v>
      </c>
      <c r="BC547" t="s">
        <v>7950</v>
      </c>
      <c r="BD547" t="s">
        <v>7950</v>
      </c>
    </row>
    <row r="548" spans="1:56">
      <c r="A548" t="s">
        <v>10434</v>
      </c>
      <c r="B548" t="s">
        <v>10435</v>
      </c>
      <c r="C548" t="s">
        <v>10436</v>
      </c>
      <c r="E548" t="s">
        <v>7993</v>
      </c>
      <c r="F548" t="s">
        <v>7948</v>
      </c>
      <c r="G548" t="s">
        <v>7949</v>
      </c>
      <c r="H548" t="s">
        <v>7950</v>
      </c>
      <c r="I548" s="3">
        <v>365</v>
      </c>
      <c r="J548" t="s">
        <v>10437</v>
      </c>
      <c r="K548" t="s">
        <v>8234</v>
      </c>
      <c r="L548" t="s">
        <v>7953</v>
      </c>
      <c r="M548" t="s">
        <v>7954</v>
      </c>
      <c r="N548" t="s">
        <v>7955</v>
      </c>
      <c r="O548" t="s">
        <v>7949</v>
      </c>
      <c r="P548" t="s">
        <v>10438</v>
      </c>
      <c r="Q548" t="s">
        <v>8049</v>
      </c>
      <c r="R548" t="s">
        <v>7958</v>
      </c>
      <c r="S548" t="s">
        <v>7959</v>
      </c>
      <c r="T548" t="s">
        <v>7960</v>
      </c>
      <c r="U548" t="s">
        <v>7961</v>
      </c>
      <c r="V548" t="s">
        <v>7950</v>
      </c>
      <c r="W548" t="s">
        <v>7950</v>
      </c>
      <c r="X548" s="3">
        <v>70</v>
      </c>
      <c r="Y548" t="s">
        <v>7948</v>
      </c>
      <c r="Z548" s="3">
        <v>1</v>
      </c>
      <c r="AB548" t="s">
        <v>7971</v>
      </c>
      <c r="AC548" t="s">
        <v>7963</v>
      </c>
      <c r="AE548" s="3">
        <v>0</v>
      </c>
      <c r="AF548" s="3">
        <v>0</v>
      </c>
      <c r="AI548" t="s">
        <v>7950</v>
      </c>
      <c r="AJ548" t="s">
        <v>7950</v>
      </c>
      <c r="AK548" t="s">
        <v>7950</v>
      </c>
      <c r="AL548" t="s">
        <v>7950</v>
      </c>
      <c r="AM548" t="s">
        <v>7950</v>
      </c>
      <c r="AN548" t="s">
        <v>7950</v>
      </c>
      <c r="AO548" t="s">
        <v>7950</v>
      </c>
      <c r="AR548" t="s">
        <v>7964</v>
      </c>
      <c r="AV548" t="s">
        <v>7950</v>
      </c>
      <c r="AW548" t="s">
        <v>7950</v>
      </c>
      <c r="AX548" s="3">
        <v>5</v>
      </c>
      <c r="AY548" s="3">
        <v>14</v>
      </c>
      <c r="AZ548" s="3">
        <v>7</v>
      </c>
      <c r="BC548" t="s">
        <v>7950</v>
      </c>
      <c r="BD548" t="s">
        <v>7950</v>
      </c>
    </row>
    <row r="549" spans="1:56">
      <c r="A549" t="s">
        <v>10439</v>
      </c>
      <c r="B549" t="s">
        <v>8179</v>
      </c>
      <c r="C549" t="s">
        <v>7992</v>
      </c>
      <c r="E549" t="s">
        <v>7993</v>
      </c>
      <c r="F549" t="s">
        <v>7948</v>
      </c>
      <c r="G549" t="s">
        <v>7949</v>
      </c>
      <c r="H549" s="3">
        <v>0</v>
      </c>
      <c r="I549" s="3">
        <v>365</v>
      </c>
      <c r="J549" t="s">
        <v>8621</v>
      </c>
      <c r="K549" t="s">
        <v>9775</v>
      </c>
      <c r="L549" t="s">
        <v>7953</v>
      </c>
      <c r="M549" t="s">
        <v>7954</v>
      </c>
      <c r="N549" t="s">
        <v>7955</v>
      </c>
      <c r="O549" t="s">
        <v>7949</v>
      </c>
      <c r="P549" t="s">
        <v>10440</v>
      </c>
      <c r="Q549" t="s">
        <v>7957</v>
      </c>
      <c r="R549" t="s">
        <v>7958</v>
      </c>
      <c r="S549" t="s">
        <v>7959</v>
      </c>
      <c r="T549" t="s">
        <v>7960</v>
      </c>
      <c r="U549" t="s">
        <v>7961</v>
      </c>
      <c r="V549" t="s">
        <v>7950</v>
      </c>
      <c r="W549" t="s">
        <v>7950</v>
      </c>
      <c r="X549" s="3">
        <v>96</v>
      </c>
      <c r="Y549" t="s">
        <v>7948</v>
      </c>
      <c r="Z549" s="3">
        <v>1</v>
      </c>
      <c r="AB549" t="s">
        <v>7971</v>
      </c>
      <c r="AE549" s="3">
        <v>0</v>
      </c>
      <c r="AF549" s="3">
        <v>0</v>
      </c>
      <c r="AI549" t="s">
        <v>7950</v>
      </c>
      <c r="AJ549" t="s">
        <v>7950</v>
      </c>
      <c r="AK549" t="s">
        <v>7950</v>
      </c>
      <c r="AL549" t="s">
        <v>7950</v>
      </c>
      <c r="AM549" t="s">
        <v>7950</v>
      </c>
      <c r="AN549" t="s">
        <v>7950</v>
      </c>
      <c r="AO549" t="s">
        <v>7950</v>
      </c>
      <c r="AR549" t="s">
        <v>7964</v>
      </c>
      <c r="AV549" t="s">
        <v>7950</v>
      </c>
      <c r="AW549" t="s">
        <v>7950</v>
      </c>
      <c r="AX549" s="3">
        <v>6</v>
      </c>
      <c r="AY549" s="3">
        <v>16</v>
      </c>
      <c r="AZ549" s="3">
        <v>8</v>
      </c>
      <c r="BC549" t="s">
        <v>7950</v>
      </c>
      <c r="BD549" t="s">
        <v>7950</v>
      </c>
    </row>
    <row r="550" spans="1:56">
      <c r="A550" t="s">
        <v>10441</v>
      </c>
      <c r="B550" t="s">
        <v>8631</v>
      </c>
      <c r="C550" t="s">
        <v>7992</v>
      </c>
      <c r="E550" t="s">
        <v>7993</v>
      </c>
      <c r="F550" t="s">
        <v>7948</v>
      </c>
      <c r="G550" t="s">
        <v>7949</v>
      </c>
      <c r="H550" t="s">
        <v>7950</v>
      </c>
      <c r="I550" s="3">
        <v>365</v>
      </c>
      <c r="J550" t="s">
        <v>10442</v>
      </c>
      <c r="K550" t="s">
        <v>8622</v>
      </c>
      <c r="L550" t="s">
        <v>7953</v>
      </c>
      <c r="M550" t="s">
        <v>7954</v>
      </c>
      <c r="N550" t="s">
        <v>7955</v>
      </c>
      <c r="O550" t="s">
        <v>7949</v>
      </c>
      <c r="P550" t="s">
        <v>10443</v>
      </c>
      <c r="Q550" t="s">
        <v>7957</v>
      </c>
      <c r="R550" t="s">
        <v>7958</v>
      </c>
      <c r="S550" t="s">
        <v>7959</v>
      </c>
      <c r="T550" t="s">
        <v>7960</v>
      </c>
      <c r="U550" t="s">
        <v>7961</v>
      </c>
      <c r="V550" t="s">
        <v>7950</v>
      </c>
      <c r="W550" t="s">
        <v>7950</v>
      </c>
      <c r="X550" s="3">
        <v>96</v>
      </c>
      <c r="Y550" t="s">
        <v>7948</v>
      </c>
      <c r="Z550" s="3">
        <v>1</v>
      </c>
      <c r="AB550" t="s">
        <v>7971</v>
      </c>
      <c r="AE550" s="3">
        <v>0</v>
      </c>
      <c r="AF550" s="3">
        <v>0</v>
      </c>
      <c r="AI550" t="s">
        <v>7950</v>
      </c>
      <c r="AJ550" t="s">
        <v>7950</v>
      </c>
      <c r="AK550" t="s">
        <v>7950</v>
      </c>
      <c r="AL550" t="s">
        <v>7950</v>
      </c>
      <c r="AM550" t="s">
        <v>7950</v>
      </c>
      <c r="AN550" t="s">
        <v>7950</v>
      </c>
      <c r="AO550" t="s">
        <v>7950</v>
      </c>
      <c r="AR550" t="s">
        <v>7964</v>
      </c>
      <c r="AV550" t="s">
        <v>7950</v>
      </c>
      <c r="AW550" t="s">
        <v>7950</v>
      </c>
      <c r="AX550" s="3">
        <v>6</v>
      </c>
      <c r="AY550" s="3">
        <v>16</v>
      </c>
      <c r="AZ550" s="3">
        <v>8</v>
      </c>
      <c r="BC550" t="s">
        <v>7950</v>
      </c>
      <c r="BD550" t="s">
        <v>7950</v>
      </c>
    </row>
    <row r="551" spans="1:56">
      <c r="A551" t="s">
        <v>10444</v>
      </c>
      <c r="B551" t="s">
        <v>8631</v>
      </c>
      <c r="C551" t="s">
        <v>7992</v>
      </c>
      <c r="E551" t="s">
        <v>7993</v>
      </c>
      <c r="F551" t="s">
        <v>7948</v>
      </c>
      <c r="G551" t="s">
        <v>7949</v>
      </c>
      <c r="H551" t="s">
        <v>7950</v>
      </c>
      <c r="I551" s="3">
        <v>365</v>
      </c>
      <c r="J551" t="s">
        <v>10445</v>
      </c>
      <c r="K551" t="s">
        <v>9775</v>
      </c>
      <c r="L551" t="s">
        <v>7953</v>
      </c>
      <c r="M551" t="s">
        <v>7954</v>
      </c>
      <c r="N551" t="s">
        <v>7955</v>
      </c>
      <c r="O551" t="s">
        <v>7949</v>
      </c>
      <c r="P551" t="s">
        <v>10446</v>
      </c>
      <c r="Q551" t="s">
        <v>7957</v>
      </c>
      <c r="R551" t="s">
        <v>7958</v>
      </c>
      <c r="S551" t="s">
        <v>7959</v>
      </c>
      <c r="T551" t="s">
        <v>7960</v>
      </c>
      <c r="U551" t="s">
        <v>7961</v>
      </c>
      <c r="V551" t="s">
        <v>7950</v>
      </c>
      <c r="W551" t="s">
        <v>7950</v>
      </c>
      <c r="X551" s="3">
        <v>96</v>
      </c>
      <c r="Y551" t="s">
        <v>7948</v>
      </c>
      <c r="Z551" s="3">
        <v>1</v>
      </c>
      <c r="AB551" t="s">
        <v>7971</v>
      </c>
      <c r="AE551" s="3">
        <v>0</v>
      </c>
      <c r="AF551" s="3">
        <v>0</v>
      </c>
      <c r="AI551" t="s">
        <v>7950</v>
      </c>
      <c r="AJ551" t="s">
        <v>7950</v>
      </c>
      <c r="AK551" t="s">
        <v>7950</v>
      </c>
      <c r="AL551" t="s">
        <v>7950</v>
      </c>
      <c r="AM551" t="s">
        <v>7950</v>
      </c>
      <c r="AN551" t="s">
        <v>7950</v>
      </c>
      <c r="AO551" t="s">
        <v>7950</v>
      </c>
      <c r="AR551" t="s">
        <v>7964</v>
      </c>
      <c r="AV551" t="s">
        <v>7950</v>
      </c>
      <c r="AW551" t="s">
        <v>7950</v>
      </c>
      <c r="AX551" s="3">
        <v>6</v>
      </c>
      <c r="AY551" s="3">
        <v>16</v>
      </c>
      <c r="AZ551" s="3">
        <v>8</v>
      </c>
      <c r="BC551" t="s">
        <v>7950</v>
      </c>
      <c r="BD551" t="s">
        <v>7950</v>
      </c>
    </row>
    <row r="552" spans="1:56">
      <c r="A552" t="s">
        <v>3385</v>
      </c>
      <c r="B552" t="s">
        <v>10447</v>
      </c>
      <c r="C552" t="s">
        <v>7975</v>
      </c>
      <c r="D552" s="2" t="s">
        <v>7998</v>
      </c>
      <c r="E552" t="s">
        <v>7985</v>
      </c>
      <c r="F552" t="s">
        <v>7948</v>
      </c>
      <c r="G552" t="s">
        <v>7949</v>
      </c>
      <c r="H552" t="s">
        <v>7950</v>
      </c>
      <c r="I552" s="3">
        <v>365</v>
      </c>
      <c r="J552" t="s">
        <v>10448</v>
      </c>
      <c r="K552" t="s">
        <v>10449</v>
      </c>
      <c r="L552" t="s">
        <v>7971</v>
      </c>
      <c r="M552" t="s">
        <v>7954</v>
      </c>
      <c r="N552" t="s">
        <v>7971</v>
      </c>
      <c r="O552" t="s">
        <v>7949</v>
      </c>
      <c r="P552" t="s">
        <v>10450</v>
      </c>
      <c r="Q552" t="s">
        <v>7980</v>
      </c>
      <c r="R552" t="s">
        <v>7958</v>
      </c>
      <c r="S552" t="s">
        <v>7959</v>
      </c>
      <c r="T552" t="s">
        <v>7960</v>
      </c>
      <c r="U552" t="s">
        <v>7961</v>
      </c>
      <c r="V552" t="s">
        <v>7950</v>
      </c>
      <c r="W552" t="s">
        <v>7950</v>
      </c>
      <c r="X552" s="3">
        <v>120</v>
      </c>
      <c r="Y552" t="s">
        <v>7948</v>
      </c>
      <c r="Z552" s="3">
        <v>1</v>
      </c>
      <c r="AB552" t="s">
        <v>7971</v>
      </c>
      <c r="AC552" t="s">
        <v>8001</v>
      </c>
      <c r="AE552" s="3">
        <v>0</v>
      </c>
      <c r="AF552" s="3">
        <v>0</v>
      </c>
      <c r="AH552" t="s">
        <v>10084</v>
      </c>
      <c r="AI552" t="s">
        <v>7950</v>
      </c>
      <c r="AJ552" t="s">
        <v>7950</v>
      </c>
      <c r="AK552" t="s">
        <v>7950</v>
      </c>
      <c r="AL552" t="s">
        <v>7950</v>
      </c>
      <c r="AM552" t="s">
        <v>7950</v>
      </c>
      <c r="AN552" t="s">
        <v>7950</v>
      </c>
      <c r="AO552" t="s">
        <v>7950</v>
      </c>
      <c r="AR552" t="s">
        <v>7964</v>
      </c>
      <c r="AV552" t="s">
        <v>7950</v>
      </c>
      <c r="AW552" t="s">
        <v>7950</v>
      </c>
      <c r="AX552" s="3">
        <v>6</v>
      </c>
      <c r="AY552" s="3">
        <v>20</v>
      </c>
      <c r="AZ552" s="3">
        <v>5</v>
      </c>
      <c r="BC552" t="s">
        <v>7950</v>
      </c>
      <c r="BD552" t="s">
        <v>7950</v>
      </c>
    </row>
    <row r="553" spans="1:56">
      <c r="A553" t="s">
        <v>1555</v>
      </c>
      <c r="B553" t="s">
        <v>9710</v>
      </c>
      <c r="C553" t="s">
        <v>9437</v>
      </c>
      <c r="E553" t="s">
        <v>7985</v>
      </c>
      <c r="F553" t="s">
        <v>7948</v>
      </c>
      <c r="G553" t="s">
        <v>8056</v>
      </c>
      <c r="H553" t="s">
        <v>7950</v>
      </c>
      <c r="I553" s="3">
        <v>365</v>
      </c>
      <c r="J553" t="s">
        <v>10451</v>
      </c>
      <c r="K553" t="s">
        <v>10329</v>
      </c>
      <c r="L553" t="s">
        <v>7971</v>
      </c>
      <c r="M553" t="s">
        <v>7954</v>
      </c>
      <c r="N553" t="s">
        <v>7971</v>
      </c>
      <c r="O553" t="s">
        <v>7949</v>
      </c>
      <c r="P553" t="s">
        <v>10452</v>
      </c>
      <c r="Q553" t="s">
        <v>7980</v>
      </c>
      <c r="R553" t="s">
        <v>10453</v>
      </c>
      <c r="S553" t="s">
        <v>8554</v>
      </c>
      <c r="T553" t="s">
        <v>7960</v>
      </c>
      <c r="U553" t="s">
        <v>7961</v>
      </c>
      <c r="V553" t="s">
        <v>7950</v>
      </c>
      <c r="W553" t="s">
        <v>7950</v>
      </c>
      <c r="X553" s="3">
        <v>1170</v>
      </c>
      <c r="Y553" t="s">
        <v>7948</v>
      </c>
      <c r="Z553" s="3">
        <v>1</v>
      </c>
      <c r="AB553" t="s">
        <v>7962</v>
      </c>
      <c r="AC553" t="s">
        <v>8062</v>
      </c>
      <c r="AE553" s="3">
        <v>0</v>
      </c>
      <c r="AF553" s="3">
        <v>0</v>
      </c>
      <c r="AH553" t="s">
        <v>8063</v>
      </c>
      <c r="AI553" s="3">
        <v>10735.54</v>
      </c>
      <c r="AJ553" s="3">
        <v>0</v>
      </c>
      <c r="AK553" s="3">
        <v>0</v>
      </c>
      <c r="AL553" t="s">
        <v>7950</v>
      </c>
      <c r="AM553" s="3">
        <v>0</v>
      </c>
      <c r="AN553" t="s">
        <v>7950</v>
      </c>
      <c r="AO553" s="3">
        <v>0</v>
      </c>
      <c r="AQ553" t="s">
        <v>10454</v>
      </c>
      <c r="AR553" t="s">
        <v>7964</v>
      </c>
      <c r="AU553" t="s">
        <v>8065</v>
      </c>
      <c r="AV553" s="3">
        <v>0</v>
      </c>
      <c r="AW553" s="3">
        <v>0</v>
      </c>
      <c r="AX553" s="3">
        <v>18</v>
      </c>
      <c r="AY553" s="3">
        <v>65</v>
      </c>
      <c r="AZ553" s="3">
        <v>5</v>
      </c>
      <c r="BA553" t="s">
        <v>8137</v>
      </c>
      <c r="BB553" t="s">
        <v>8138</v>
      </c>
      <c r="BC553" s="3">
        <v>0</v>
      </c>
      <c r="BD553" t="s">
        <v>7950</v>
      </c>
    </row>
    <row r="554" spans="1:56">
      <c r="A554" t="s">
        <v>10455</v>
      </c>
      <c r="B554" t="s">
        <v>10014</v>
      </c>
      <c r="C554" t="s">
        <v>8031</v>
      </c>
      <c r="E554" t="s">
        <v>7968</v>
      </c>
      <c r="F554" t="s">
        <v>7948</v>
      </c>
      <c r="G554" t="s">
        <v>7949</v>
      </c>
      <c r="H554" t="s">
        <v>7950</v>
      </c>
      <c r="I554" s="3">
        <v>365</v>
      </c>
      <c r="J554" t="s">
        <v>10015</v>
      </c>
      <c r="K554" t="s">
        <v>9603</v>
      </c>
      <c r="L554" t="s">
        <v>8535</v>
      </c>
      <c r="M554" t="s">
        <v>7954</v>
      </c>
      <c r="N554" t="s">
        <v>7955</v>
      </c>
      <c r="O554" t="s">
        <v>7949</v>
      </c>
      <c r="P554" t="s">
        <v>10456</v>
      </c>
      <c r="Q554" t="s">
        <v>8629</v>
      </c>
      <c r="R554" t="s">
        <v>7958</v>
      </c>
      <c r="S554" t="s">
        <v>7959</v>
      </c>
      <c r="T554" t="s">
        <v>7960</v>
      </c>
      <c r="U554" t="s">
        <v>7961</v>
      </c>
      <c r="V554" t="s">
        <v>7950</v>
      </c>
      <c r="W554" t="s">
        <v>7950</v>
      </c>
      <c r="X554" s="3">
        <v>192</v>
      </c>
      <c r="Y554" t="s">
        <v>7948</v>
      </c>
      <c r="Z554" s="3">
        <v>1</v>
      </c>
      <c r="AB554" t="s">
        <v>7971</v>
      </c>
      <c r="AE554" s="3">
        <v>0</v>
      </c>
      <c r="AF554" s="3">
        <v>0</v>
      </c>
      <c r="AI554" t="s">
        <v>7950</v>
      </c>
      <c r="AJ554" t="s">
        <v>7950</v>
      </c>
      <c r="AK554" t="s">
        <v>7950</v>
      </c>
      <c r="AL554" t="s">
        <v>7950</v>
      </c>
      <c r="AM554" t="s">
        <v>7950</v>
      </c>
      <c r="AN554" t="s">
        <v>7950</v>
      </c>
      <c r="AO554" t="s">
        <v>7950</v>
      </c>
      <c r="AR554" t="s">
        <v>7964</v>
      </c>
      <c r="AV554" t="s">
        <v>7950</v>
      </c>
      <c r="AW554" t="s">
        <v>7950</v>
      </c>
      <c r="AX554" s="3">
        <v>6</v>
      </c>
      <c r="AY554" s="3">
        <v>32</v>
      </c>
      <c r="AZ554" s="3">
        <v>8</v>
      </c>
      <c r="BC554" t="s">
        <v>7950</v>
      </c>
      <c r="BD554" t="s">
        <v>7950</v>
      </c>
    </row>
    <row r="555" spans="1:56">
      <c r="A555" t="s">
        <v>10457</v>
      </c>
      <c r="B555" t="s">
        <v>10458</v>
      </c>
      <c r="C555" t="s">
        <v>7992</v>
      </c>
      <c r="E555" t="s">
        <v>7968</v>
      </c>
      <c r="F555" t="s">
        <v>7948</v>
      </c>
      <c r="G555" t="s">
        <v>7949</v>
      </c>
      <c r="H555" t="s">
        <v>7950</v>
      </c>
      <c r="I555" s="3">
        <v>365</v>
      </c>
      <c r="J555" t="s">
        <v>10459</v>
      </c>
      <c r="K555" t="s">
        <v>8627</v>
      </c>
      <c r="L555" t="s">
        <v>8152</v>
      </c>
      <c r="M555" t="s">
        <v>7954</v>
      </c>
      <c r="N555" t="s">
        <v>7955</v>
      </c>
      <c r="O555" t="s">
        <v>7949</v>
      </c>
      <c r="P555" t="s">
        <v>10460</v>
      </c>
      <c r="Q555" t="s">
        <v>8049</v>
      </c>
      <c r="R555" t="s">
        <v>7958</v>
      </c>
      <c r="S555" t="s">
        <v>7959</v>
      </c>
      <c r="T555" t="s">
        <v>7960</v>
      </c>
      <c r="U555" t="s">
        <v>7961</v>
      </c>
      <c r="V555" t="s">
        <v>7950</v>
      </c>
      <c r="W555" t="s">
        <v>7950</v>
      </c>
      <c r="X555" s="3">
        <v>192</v>
      </c>
      <c r="Y555" t="s">
        <v>7948</v>
      </c>
      <c r="Z555" s="3">
        <v>1</v>
      </c>
      <c r="AB555" t="s">
        <v>7971</v>
      </c>
      <c r="AE555" s="3">
        <v>0</v>
      </c>
      <c r="AF555" s="3">
        <v>0</v>
      </c>
      <c r="AI555" t="s">
        <v>7950</v>
      </c>
      <c r="AJ555" t="s">
        <v>7950</v>
      </c>
      <c r="AK555" t="s">
        <v>7950</v>
      </c>
      <c r="AL555" t="s">
        <v>7950</v>
      </c>
      <c r="AM555" t="s">
        <v>7950</v>
      </c>
      <c r="AN555" t="s">
        <v>7950</v>
      </c>
      <c r="AO555" t="s">
        <v>7950</v>
      </c>
      <c r="AR555" t="s">
        <v>7964</v>
      </c>
      <c r="AV555" t="s">
        <v>7950</v>
      </c>
      <c r="AW555" t="s">
        <v>7950</v>
      </c>
      <c r="AX555" s="3">
        <v>6</v>
      </c>
      <c r="AY555" s="3">
        <v>32</v>
      </c>
      <c r="AZ555" s="3">
        <v>8</v>
      </c>
      <c r="BC555" t="s">
        <v>7950</v>
      </c>
      <c r="BD555" t="s">
        <v>7950</v>
      </c>
    </row>
    <row r="556" spans="1:56">
      <c r="A556" t="s">
        <v>10461</v>
      </c>
      <c r="B556" t="s">
        <v>10462</v>
      </c>
      <c r="C556" t="s">
        <v>7992</v>
      </c>
      <c r="E556" t="s">
        <v>7968</v>
      </c>
      <c r="F556" t="s">
        <v>7948</v>
      </c>
      <c r="G556" t="s">
        <v>7949</v>
      </c>
      <c r="H556" t="s">
        <v>7950</v>
      </c>
      <c r="I556" s="3">
        <v>365</v>
      </c>
      <c r="J556" t="s">
        <v>10463</v>
      </c>
      <c r="K556" t="s">
        <v>10464</v>
      </c>
      <c r="L556" t="s">
        <v>8047</v>
      </c>
      <c r="M556" t="s">
        <v>7954</v>
      </c>
      <c r="N556" t="s">
        <v>7955</v>
      </c>
      <c r="O556" t="s">
        <v>7949</v>
      </c>
      <c r="P556" t="s">
        <v>10465</v>
      </c>
      <c r="Q556" t="s">
        <v>8283</v>
      </c>
      <c r="R556" t="s">
        <v>7958</v>
      </c>
      <c r="S556" t="s">
        <v>7959</v>
      </c>
      <c r="T556" t="s">
        <v>7960</v>
      </c>
      <c r="U556" t="s">
        <v>7961</v>
      </c>
      <c r="V556" t="s">
        <v>7950</v>
      </c>
      <c r="W556" t="s">
        <v>7950</v>
      </c>
      <c r="X556" s="3">
        <v>320</v>
      </c>
      <c r="Y556" t="s">
        <v>7948</v>
      </c>
      <c r="Z556" s="3">
        <v>1</v>
      </c>
      <c r="AB556" t="s">
        <v>7971</v>
      </c>
      <c r="AE556" s="3">
        <v>0</v>
      </c>
      <c r="AF556" s="3">
        <v>0</v>
      </c>
      <c r="AI556" t="s">
        <v>7950</v>
      </c>
      <c r="AJ556" t="s">
        <v>7950</v>
      </c>
      <c r="AK556" t="s">
        <v>7950</v>
      </c>
      <c r="AL556" t="s">
        <v>7950</v>
      </c>
      <c r="AM556" t="s">
        <v>7950</v>
      </c>
      <c r="AN556" t="s">
        <v>7950</v>
      </c>
      <c r="AO556" t="s">
        <v>7950</v>
      </c>
      <c r="AR556" t="s">
        <v>7964</v>
      </c>
      <c r="AV556" t="s">
        <v>7950</v>
      </c>
      <c r="AW556" t="s">
        <v>7950</v>
      </c>
      <c r="AX556" s="3">
        <v>8</v>
      </c>
      <c r="AY556" s="3">
        <v>40</v>
      </c>
      <c r="AZ556" s="3">
        <v>20</v>
      </c>
      <c r="BC556" t="s">
        <v>7950</v>
      </c>
      <c r="BD556" t="s">
        <v>7950</v>
      </c>
    </row>
    <row r="557" spans="1:56">
      <c r="A557" t="s">
        <v>10466</v>
      </c>
      <c r="B557" t="s">
        <v>10467</v>
      </c>
      <c r="C557" t="s">
        <v>8616</v>
      </c>
      <c r="E557" t="s">
        <v>7968</v>
      </c>
      <c r="F557" t="s">
        <v>7948</v>
      </c>
      <c r="G557" t="s">
        <v>7949</v>
      </c>
      <c r="H557" s="3">
        <v>0</v>
      </c>
      <c r="I557" s="3">
        <v>365</v>
      </c>
      <c r="J557" t="s">
        <v>10468</v>
      </c>
      <c r="K557" t="s">
        <v>10469</v>
      </c>
      <c r="L557" t="s">
        <v>8007</v>
      </c>
      <c r="M557" t="s">
        <v>7954</v>
      </c>
      <c r="N557" t="s">
        <v>7955</v>
      </c>
      <c r="O557" t="s">
        <v>7949</v>
      </c>
      <c r="P557" t="s">
        <v>10143</v>
      </c>
      <c r="Q557" t="s">
        <v>10144</v>
      </c>
      <c r="R557" t="s">
        <v>7958</v>
      </c>
      <c r="S557" t="s">
        <v>7959</v>
      </c>
      <c r="T557" t="s">
        <v>7960</v>
      </c>
      <c r="U557" t="s">
        <v>7961</v>
      </c>
      <c r="V557" t="s">
        <v>7950</v>
      </c>
      <c r="W557" t="s">
        <v>7950</v>
      </c>
      <c r="X557" s="3">
        <v>40</v>
      </c>
      <c r="Y557" t="s">
        <v>7948</v>
      </c>
      <c r="Z557" s="3">
        <v>1</v>
      </c>
      <c r="AB557" t="s">
        <v>7971</v>
      </c>
      <c r="AE557" s="3">
        <v>0</v>
      </c>
      <c r="AF557" s="3">
        <v>0</v>
      </c>
      <c r="AI557" t="s">
        <v>7950</v>
      </c>
      <c r="AJ557" t="s">
        <v>7950</v>
      </c>
      <c r="AK557" t="s">
        <v>7950</v>
      </c>
      <c r="AL557" t="s">
        <v>7950</v>
      </c>
      <c r="AM557" t="s">
        <v>7950</v>
      </c>
      <c r="AN557" t="s">
        <v>7950</v>
      </c>
      <c r="AO557" t="s">
        <v>7950</v>
      </c>
      <c r="AR557" t="s">
        <v>7964</v>
      </c>
      <c r="AV557" t="s">
        <v>7950</v>
      </c>
      <c r="AW557" t="s">
        <v>7950</v>
      </c>
      <c r="AX557" s="3">
        <v>4</v>
      </c>
      <c r="AY557" s="3">
        <v>10</v>
      </c>
      <c r="AZ557" s="3">
        <v>5</v>
      </c>
      <c r="BC557" t="s">
        <v>7950</v>
      </c>
      <c r="BD557" t="s">
        <v>7950</v>
      </c>
    </row>
    <row r="558" spans="1:56">
      <c r="A558" t="s">
        <v>4561</v>
      </c>
      <c r="B558" t="s">
        <v>10470</v>
      </c>
      <c r="C558" t="s">
        <v>10471</v>
      </c>
      <c r="E558" t="s">
        <v>7947</v>
      </c>
      <c r="F558" t="s">
        <v>7948</v>
      </c>
      <c r="G558" t="s">
        <v>7949</v>
      </c>
      <c r="H558" t="s">
        <v>7950</v>
      </c>
      <c r="I558" s="3">
        <v>365</v>
      </c>
      <c r="J558" t="s">
        <v>10472</v>
      </c>
      <c r="K558" t="s">
        <v>8505</v>
      </c>
      <c r="L558" t="s">
        <v>7971</v>
      </c>
      <c r="M558" t="s">
        <v>7954</v>
      </c>
      <c r="N558" t="s">
        <v>7971</v>
      </c>
      <c r="O558" t="s">
        <v>7949</v>
      </c>
      <c r="P558" t="s">
        <v>10473</v>
      </c>
      <c r="Q558" t="s">
        <v>9346</v>
      </c>
      <c r="R558" t="s">
        <v>7958</v>
      </c>
      <c r="S558" t="s">
        <v>7959</v>
      </c>
      <c r="T558" t="s">
        <v>7960</v>
      </c>
      <c r="U558" t="s">
        <v>7961</v>
      </c>
      <c r="V558" t="s">
        <v>7950</v>
      </c>
      <c r="W558" t="s">
        <v>7950</v>
      </c>
      <c r="X558" s="3">
        <v>1008</v>
      </c>
      <c r="Y558" t="s">
        <v>7948</v>
      </c>
      <c r="Z558" s="3">
        <v>1</v>
      </c>
      <c r="AB558" t="s">
        <v>7962</v>
      </c>
      <c r="AC558" t="s">
        <v>7963</v>
      </c>
      <c r="AE558" s="3">
        <v>0</v>
      </c>
      <c r="AF558" s="3">
        <v>0</v>
      </c>
      <c r="AH558" t="s">
        <v>8042</v>
      </c>
      <c r="AI558" s="3">
        <v>6824.96</v>
      </c>
      <c r="AJ558" t="s">
        <v>7950</v>
      </c>
      <c r="AK558" t="s">
        <v>7950</v>
      </c>
      <c r="AL558" t="s">
        <v>7950</v>
      </c>
      <c r="AM558" t="s">
        <v>7950</v>
      </c>
      <c r="AN558" t="s">
        <v>7950</v>
      </c>
      <c r="AO558" t="s">
        <v>7950</v>
      </c>
      <c r="AR558" t="s">
        <v>7964</v>
      </c>
      <c r="AV558" t="s">
        <v>7950</v>
      </c>
      <c r="AW558" t="s">
        <v>7950</v>
      </c>
      <c r="AX558" t="s">
        <v>7950</v>
      </c>
      <c r="AY558" t="s">
        <v>7950</v>
      </c>
      <c r="AZ558" t="s">
        <v>7950</v>
      </c>
      <c r="BC558" t="s">
        <v>7950</v>
      </c>
      <c r="BD558" t="s">
        <v>7950</v>
      </c>
    </row>
    <row r="559" spans="1:56">
      <c r="A559" t="s">
        <v>10474</v>
      </c>
      <c r="B559" t="s">
        <v>10475</v>
      </c>
      <c r="C559" t="s">
        <v>8031</v>
      </c>
      <c r="E559" t="s">
        <v>7968</v>
      </c>
      <c r="F559" t="s">
        <v>7948</v>
      </c>
      <c r="G559" t="s">
        <v>7949</v>
      </c>
      <c r="H559" s="3">
        <v>0</v>
      </c>
      <c r="I559" s="3">
        <v>365</v>
      </c>
      <c r="J559" t="s">
        <v>10476</v>
      </c>
      <c r="K559" t="s">
        <v>10477</v>
      </c>
      <c r="L559" t="s">
        <v>10168</v>
      </c>
      <c r="M559" t="s">
        <v>7954</v>
      </c>
      <c r="N559" t="s">
        <v>7955</v>
      </c>
      <c r="O559" t="s">
        <v>7949</v>
      </c>
      <c r="P559" t="s">
        <v>10143</v>
      </c>
      <c r="Q559" t="s">
        <v>10144</v>
      </c>
      <c r="R559" t="s">
        <v>7958</v>
      </c>
      <c r="S559" t="s">
        <v>7959</v>
      </c>
      <c r="T559" t="s">
        <v>7960</v>
      </c>
      <c r="U559" t="s">
        <v>7961</v>
      </c>
      <c r="V559" t="s">
        <v>7950</v>
      </c>
      <c r="W559" t="s">
        <v>7950</v>
      </c>
      <c r="X559" s="3">
        <v>32</v>
      </c>
      <c r="Y559" t="s">
        <v>7948</v>
      </c>
      <c r="Z559" s="3">
        <v>1</v>
      </c>
      <c r="AB559" t="s">
        <v>7971</v>
      </c>
      <c r="AE559" s="3">
        <v>0</v>
      </c>
      <c r="AF559" s="3">
        <v>0</v>
      </c>
      <c r="AI559" t="s">
        <v>7950</v>
      </c>
      <c r="AJ559" t="s">
        <v>7950</v>
      </c>
      <c r="AK559" t="s">
        <v>7950</v>
      </c>
      <c r="AL559" t="s">
        <v>7950</v>
      </c>
      <c r="AM559" t="s">
        <v>7950</v>
      </c>
      <c r="AN559" t="s">
        <v>7950</v>
      </c>
      <c r="AO559" t="s">
        <v>7950</v>
      </c>
      <c r="AR559" t="s">
        <v>7964</v>
      </c>
      <c r="AV559" t="s">
        <v>7950</v>
      </c>
      <c r="AW559" t="s">
        <v>7950</v>
      </c>
      <c r="AX559" s="3">
        <v>2</v>
      </c>
      <c r="AY559" s="3">
        <v>16</v>
      </c>
      <c r="AZ559" s="3">
        <v>4</v>
      </c>
      <c r="BC559" t="s">
        <v>7950</v>
      </c>
      <c r="BD559" t="s">
        <v>7950</v>
      </c>
    </row>
    <row r="560" spans="1:56">
      <c r="A560" t="s">
        <v>10478</v>
      </c>
      <c r="B560" t="s">
        <v>10467</v>
      </c>
      <c r="C560" t="s">
        <v>10479</v>
      </c>
      <c r="E560" t="s">
        <v>7968</v>
      </c>
      <c r="F560" t="s">
        <v>7948</v>
      </c>
      <c r="G560" t="s">
        <v>7949</v>
      </c>
      <c r="H560" s="3">
        <v>0</v>
      </c>
      <c r="I560" s="3">
        <v>365</v>
      </c>
      <c r="J560" t="s">
        <v>10480</v>
      </c>
      <c r="K560" t="s">
        <v>10481</v>
      </c>
      <c r="L560" t="s">
        <v>8007</v>
      </c>
      <c r="M560" t="s">
        <v>7954</v>
      </c>
      <c r="N560" t="s">
        <v>7955</v>
      </c>
      <c r="O560" t="s">
        <v>7949</v>
      </c>
      <c r="P560" t="s">
        <v>10143</v>
      </c>
      <c r="Q560" t="s">
        <v>10144</v>
      </c>
      <c r="R560" t="s">
        <v>7958</v>
      </c>
      <c r="S560" t="s">
        <v>7959</v>
      </c>
      <c r="T560" t="s">
        <v>7960</v>
      </c>
      <c r="U560" t="s">
        <v>7961</v>
      </c>
      <c r="V560" t="s">
        <v>7950</v>
      </c>
      <c r="W560" t="s">
        <v>7950</v>
      </c>
      <c r="X560" s="3">
        <v>40</v>
      </c>
      <c r="Y560" t="s">
        <v>7948</v>
      </c>
      <c r="Z560" s="3">
        <v>1</v>
      </c>
      <c r="AB560" t="s">
        <v>7971</v>
      </c>
      <c r="AE560" s="3">
        <v>0</v>
      </c>
      <c r="AF560" s="3">
        <v>0</v>
      </c>
      <c r="AI560" t="s">
        <v>7950</v>
      </c>
      <c r="AJ560" t="s">
        <v>7950</v>
      </c>
      <c r="AK560" t="s">
        <v>7950</v>
      </c>
      <c r="AL560" t="s">
        <v>7950</v>
      </c>
      <c r="AM560" t="s">
        <v>7950</v>
      </c>
      <c r="AN560" t="s">
        <v>7950</v>
      </c>
      <c r="AO560" t="s">
        <v>7950</v>
      </c>
      <c r="AR560" t="s">
        <v>7964</v>
      </c>
      <c r="AV560" t="s">
        <v>7950</v>
      </c>
      <c r="AW560" t="s">
        <v>7950</v>
      </c>
      <c r="AX560" s="3">
        <v>4</v>
      </c>
      <c r="AY560" s="3">
        <v>10</v>
      </c>
      <c r="AZ560" s="3">
        <v>5</v>
      </c>
      <c r="BC560" t="s">
        <v>7950</v>
      </c>
      <c r="BD560" t="s">
        <v>7950</v>
      </c>
    </row>
    <row r="561" spans="1:56">
      <c r="A561" t="s">
        <v>10482</v>
      </c>
      <c r="B561" t="s">
        <v>10483</v>
      </c>
      <c r="C561" t="s">
        <v>10484</v>
      </c>
      <c r="E561" t="s">
        <v>7968</v>
      </c>
      <c r="F561" t="s">
        <v>7948</v>
      </c>
      <c r="G561" t="s">
        <v>7949</v>
      </c>
      <c r="H561" s="3">
        <v>0</v>
      </c>
      <c r="I561" s="3">
        <v>365</v>
      </c>
      <c r="J561" t="s">
        <v>7971</v>
      </c>
      <c r="K561" t="s">
        <v>10485</v>
      </c>
      <c r="L561" t="s">
        <v>10144</v>
      </c>
      <c r="M561" t="s">
        <v>7954</v>
      </c>
      <c r="N561" t="s">
        <v>7955</v>
      </c>
      <c r="O561" t="s">
        <v>7949</v>
      </c>
      <c r="P561" t="s">
        <v>10143</v>
      </c>
      <c r="Q561" t="s">
        <v>10144</v>
      </c>
      <c r="R561" t="s">
        <v>7958</v>
      </c>
      <c r="S561" t="s">
        <v>7959</v>
      </c>
      <c r="T561" t="s">
        <v>7960</v>
      </c>
      <c r="U561" t="s">
        <v>7961</v>
      </c>
      <c r="V561" t="s">
        <v>7950</v>
      </c>
      <c r="W561" t="s">
        <v>7950</v>
      </c>
      <c r="X561" s="3">
        <v>40</v>
      </c>
      <c r="Y561" t="s">
        <v>7948</v>
      </c>
      <c r="Z561" s="3">
        <v>1</v>
      </c>
      <c r="AB561" t="s">
        <v>7971</v>
      </c>
      <c r="AE561" s="3">
        <v>0</v>
      </c>
      <c r="AF561" s="3">
        <v>0</v>
      </c>
      <c r="AI561" t="s">
        <v>7950</v>
      </c>
      <c r="AJ561" t="s">
        <v>7950</v>
      </c>
      <c r="AK561" t="s">
        <v>7950</v>
      </c>
      <c r="AL561" t="s">
        <v>7950</v>
      </c>
      <c r="AM561" t="s">
        <v>7950</v>
      </c>
      <c r="AN561" t="s">
        <v>7950</v>
      </c>
      <c r="AO561" t="s">
        <v>7950</v>
      </c>
      <c r="AR561" t="s">
        <v>7964</v>
      </c>
      <c r="AV561" t="s">
        <v>7950</v>
      </c>
      <c r="AW561" t="s">
        <v>7950</v>
      </c>
      <c r="AX561" s="3">
        <v>4</v>
      </c>
      <c r="AY561" s="3">
        <v>10</v>
      </c>
      <c r="AZ561" s="3">
        <v>5</v>
      </c>
      <c r="BC561" t="s">
        <v>7950</v>
      </c>
      <c r="BD561" t="s">
        <v>7950</v>
      </c>
    </row>
    <row r="562" spans="1:56">
      <c r="A562" t="s">
        <v>10486</v>
      </c>
      <c r="B562" t="s">
        <v>8004</v>
      </c>
      <c r="C562" t="s">
        <v>8031</v>
      </c>
      <c r="E562" t="s">
        <v>7968</v>
      </c>
      <c r="F562" t="s">
        <v>7948</v>
      </c>
      <c r="G562" t="s">
        <v>7949</v>
      </c>
      <c r="H562" s="3">
        <v>0</v>
      </c>
      <c r="I562" s="3">
        <v>365</v>
      </c>
      <c r="J562" t="s">
        <v>10487</v>
      </c>
      <c r="K562" t="s">
        <v>10488</v>
      </c>
      <c r="L562" t="s">
        <v>8263</v>
      </c>
      <c r="M562" t="s">
        <v>7954</v>
      </c>
      <c r="N562" t="s">
        <v>7955</v>
      </c>
      <c r="O562" t="s">
        <v>7949</v>
      </c>
      <c r="P562" t="s">
        <v>10143</v>
      </c>
      <c r="Q562" t="s">
        <v>10144</v>
      </c>
      <c r="R562" t="s">
        <v>7958</v>
      </c>
      <c r="S562" t="s">
        <v>7959</v>
      </c>
      <c r="T562" t="s">
        <v>7960</v>
      </c>
      <c r="U562" t="s">
        <v>7961</v>
      </c>
      <c r="V562" t="s">
        <v>7950</v>
      </c>
      <c r="W562" t="s">
        <v>7950</v>
      </c>
      <c r="X562" s="3">
        <v>64</v>
      </c>
      <c r="Y562" t="s">
        <v>7948</v>
      </c>
      <c r="Z562" s="3">
        <v>1</v>
      </c>
      <c r="AB562" t="s">
        <v>7971</v>
      </c>
      <c r="AE562" s="3">
        <v>0</v>
      </c>
      <c r="AF562" s="3">
        <v>0</v>
      </c>
      <c r="AI562" t="s">
        <v>7950</v>
      </c>
      <c r="AJ562" t="s">
        <v>7950</v>
      </c>
      <c r="AK562" t="s">
        <v>7950</v>
      </c>
      <c r="AL562" t="s">
        <v>7950</v>
      </c>
      <c r="AM562" t="s">
        <v>7950</v>
      </c>
      <c r="AN562" t="s">
        <v>7950</v>
      </c>
      <c r="AO562" t="s">
        <v>7950</v>
      </c>
      <c r="AR562" t="s">
        <v>7964</v>
      </c>
      <c r="AV562" t="s">
        <v>7950</v>
      </c>
      <c r="AW562" t="s">
        <v>7950</v>
      </c>
      <c r="AX562" s="3">
        <v>4</v>
      </c>
      <c r="AY562" s="3">
        <v>16</v>
      </c>
      <c r="AZ562" s="3">
        <v>8</v>
      </c>
      <c r="BC562" t="s">
        <v>7950</v>
      </c>
      <c r="BD562" t="s">
        <v>7950</v>
      </c>
    </row>
    <row r="563" spans="1:56">
      <c r="A563" t="s">
        <v>10489</v>
      </c>
      <c r="B563" t="s">
        <v>9987</v>
      </c>
      <c r="C563" t="s">
        <v>8031</v>
      </c>
      <c r="E563" t="s">
        <v>7968</v>
      </c>
      <c r="F563" t="s">
        <v>7948</v>
      </c>
      <c r="G563" t="s">
        <v>7949</v>
      </c>
      <c r="H563" s="3">
        <v>0</v>
      </c>
      <c r="I563" s="3">
        <v>365</v>
      </c>
      <c r="J563" t="s">
        <v>10490</v>
      </c>
      <c r="K563" t="s">
        <v>10491</v>
      </c>
      <c r="L563" t="s">
        <v>9209</v>
      </c>
      <c r="M563" t="s">
        <v>7954</v>
      </c>
      <c r="N563" t="s">
        <v>7955</v>
      </c>
      <c r="O563" t="s">
        <v>7949</v>
      </c>
      <c r="P563" t="s">
        <v>10143</v>
      </c>
      <c r="Q563" t="s">
        <v>10144</v>
      </c>
      <c r="R563" t="s">
        <v>7958</v>
      </c>
      <c r="S563" t="s">
        <v>7959</v>
      </c>
      <c r="T563" t="s">
        <v>7960</v>
      </c>
      <c r="U563" t="s">
        <v>7961</v>
      </c>
      <c r="V563" t="s">
        <v>7950</v>
      </c>
      <c r="W563" t="s">
        <v>7950</v>
      </c>
      <c r="X563" s="3">
        <v>36</v>
      </c>
      <c r="Y563" t="s">
        <v>7948</v>
      </c>
      <c r="Z563" s="3">
        <v>1</v>
      </c>
      <c r="AB563" t="s">
        <v>7971</v>
      </c>
      <c r="AE563" s="3">
        <v>0</v>
      </c>
      <c r="AF563" s="3">
        <v>0</v>
      </c>
      <c r="AI563" t="s">
        <v>7950</v>
      </c>
      <c r="AJ563" t="s">
        <v>7950</v>
      </c>
      <c r="AK563" t="s">
        <v>7950</v>
      </c>
      <c r="AL563" t="s">
        <v>7950</v>
      </c>
      <c r="AM563" t="s">
        <v>7950</v>
      </c>
      <c r="AN563" t="s">
        <v>7950</v>
      </c>
      <c r="AO563" t="s">
        <v>7950</v>
      </c>
      <c r="AR563" t="s">
        <v>7964</v>
      </c>
      <c r="AV563" t="s">
        <v>7950</v>
      </c>
      <c r="AW563" t="s">
        <v>7950</v>
      </c>
      <c r="AX563" s="3">
        <v>3</v>
      </c>
      <c r="AY563" s="3">
        <v>12</v>
      </c>
      <c r="AZ563" s="3">
        <v>6</v>
      </c>
      <c r="BC563" t="s">
        <v>7950</v>
      </c>
      <c r="BD563" t="s">
        <v>7950</v>
      </c>
    </row>
    <row r="564" spans="1:56">
      <c r="A564" t="s">
        <v>10492</v>
      </c>
      <c r="B564" t="s">
        <v>10493</v>
      </c>
      <c r="C564" t="s">
        <v>10494</v>
      </c>
      <c r="E564" t="s">
        <v>7968</v>
      </c>
      <c r="F564" t="s">
        <v>7948</v>
      </c>
      <c r="G564" t="s">
        <v>7949</v>
      </c>
      <c r="H564" t="s">
        <v>7950</v>
      </c>
      <c r="I564" s="3">
        <v>365</v>
      </c>
      <c r="J564" t="s">
        <v>10495</v>
      </c>
      <c r="K564" t="s">
        <v>9475</v>
      </c>
      <c r="L564" t="s">
        <v>7971</v>
      </c>
      <c r="M564" t="s">
        <v>7954</v>
      </c>
      <c r="N564" t="s">
        <v>7971</v>
      </c>
      <c r="O564" t="s">
        <v>7949</v>
      </c>
      <c r="P564" t="s">
        <v>10496</v>
      </c>
      <c r="Q564" t="s">
        <v>7973</v>
      </c>
      <c r="R564" t="s">
        <v>7958</v>
      </c>
      <c r="S564" t="s">
        <v>7959</v>
      </c>
      <c r="T564" t="s">
        <v>7960</v>
      </c>
      <c r="U564" t="s">
        <v>7961</v>
      </c>
      <c r="V564" t="s">
        <v>7950</v>
      </c>
      <c r="W564" t="s">
        <v>7950</v>
      </c>
      <c r="X564" s="3">
        <v>140</v>
      </c>
      <c r="Y564" t="s">
        <v>7948</v>
      </c>
      <c r="Z564" s="3">
        <v>1</v>
      </c>
      <c r="AB564" t="s">
        <v>7971</v>
      </c>
      <c r="AC564" t="s">
        <v>8250</v>
      </c>
      <c r="AE564" s="3">
        <v>0</v>
      </c>
      <c r="AF564" s="3">
        <v>0</v>
      </c>
      <c r="AH564" t="s">
        <v>9922</v>
      </c>
      <c r="AI564" t="s">
        <v>7950</v>
      </c>
      <c r="AJ564" t="s">
        <v>7950</v>
      </c>
      <c r="AK564" t="s">
        <v>7950</v>
      </c>
      <c r="AL564" t="s">
        <v>7950</v>
      </c>
      <c r="AM564" t="s">
        <v>7950</v>
      </c>
      <c r="AN564" t="s">
        <v>7950</v>
      </c>
      <c r="AO564" t="s">
        <v>7950</v>
      </c>
      <c r="AR564" t="s">
        <v>7964</v>
      </c>
      <c r="AV564" t="s">
        <v>7950</v>
      </c>
      <c r="AW564" t="s">
        <v>7950</v>
      </c>
      <c r="AX564" s="3">
        <v>5</v>
      </c>
      <c r="AY564" s="3">
        <v>28</v>
      </c>
      <c r="AZ564" s="3">
        <v>7</v>
      </c>
      <c r="BC564" t="s">
        <v>7950</v>
      </c>
      <c r="BD564" t="s">
        <v>7950</v>
      </c>
    </row>
    <row r="565" spans="1:56">
      <c r="A565" t="s">
        <v>6527</v>
      </c>
      <c r="B565" t="s">
        <v>9836</v>
      </c>
      <c r="C565" t="s">
        <v>8116</v>
      </c>
      <c r="D565" s="2" t="s">
        <v>7998</v>
      </c>
      <c r="E565" t="s">
        <v>8038</v>
      </c>
      <c r="F565" t="s">
        <v>7948</v>
      </c>
      <c r="G565" t="s">
        <v>7949</v>
      </c>
      <c r="H565" t="s">
        <v>7950</v>
      </c>
      <c r="I565" s="3">
        <v>365</v>
      </c>
      <c r="J565" t="s">
        <v>10497</v>
      </c>
      <c r="K565" t="s">
        <v>10498</v>
      </c>
      <c r="L565" t="s">
        <v>7971</v>
      </c>
      <c r="M565" t="s">
        <v>7954</v>
      </c>
      <c r="N565" t="s">
        <v>7971</v>
      </c>
      <c r="O565" t="s">
        <v>7949</v>
      </c>
      <c r="P565" t="s">
        <v>10499</v>
      </c>
      <c r="Q565" t="s">
        <v>7980</v>
      </c>
      <c r="R565" t="s">
        <v>7958</v>
      </c>
      <c r="S565" t="s">
        <v>7959</v>
      </c>
      <c r="T565" t="s">
        <v>7960</v>
      </c>
      <c r="U565" t="s">
        <v>7961</v>
      </c>
      <c r="V565" t="s">
        <v>7950</v>
      </c>
      <c r="W565" t="s">
        <v>7950</v>
      </c>
      <c r="X565" s="3">
        <v>2000</v>
      </c>
      <c r="Y565" t="s">
        <v>7948</v>
      </c>
      <c r="Z565" s="3">
        <v>1</v>
      </c>
      <c r="AB565" t="s">
        <v>7971</v>
      </c>
      <c r="AC565" t="s">
        <v>8001</v>
      </c>
      <c r="AE565" s="3">
        <v>0</v>
      </c>
      <c r="AF565" s="3">
        <v>0</v>
      </c>
      <c r="AH565" t="s">
        <v>9869</v>
      </c>
      <c r="AI565" t="s">
        <v>7950</v>
      </c>
      <c r="AJ565" t="s">
        <v>7950</v>
      </c>
      <c r="AK565" t="s">
        <v>7950</v>
      </c>
      <c r="AL565" t="s">
        <v>7950</v>
      </c>
      <c r="AM565" t="s">
        <v>7950</v>
      </c>
      <c r="AN565" t="s">
        <v>7950</v>
      </c>
      <c r="AO565" t="s">
        <v>7950</v>
      </c>
      <c r="AR565" t="s">
        <v>7964</v>
      </c>
      <c r="AV565" t="s">
        <v>7950</v>
      </c>
      <c r="AW565" t="s">
        <v>7950</v>
      </c>
      <c r="AX565" t="s">
        <v>7950</v>
      </c>
      <c r="AY565" t="s">
        <v>7950</v>
      </c>
      <c r="AZ565" t="s">
        <v>7950</v>
      </c>
      <c r="BC565" t="s">
        <v>7950</v>
      </c>
      <c r="BD565" t="s">
        <v>7950</v>
      </c>
    </row>
    <row r="566" spans="1:56">
      <c r="A566" t="s">
        <v>10500</v>
      </c>
      <c r="B566" t="s">
        <v>9206</v>
      </c>
      <c r="C566" t="s">
        <v>8031</v>
      </c>
      <c r="E566" t="s">
        <v>7968</v>
      </c>
      <c r="F566" t="s">
        <v>7948</v>
      </c>
      <c r="G566" t="s">
        <v>7949</v>
      </c>
      <c r="H566" s="3">
        <v>0</v>
      </c>
      <c r="I566" s="3">
        <v>365</v>
      </c>
      <c r="J566" t="s">
        <v>10501</v>
      </c>
      <c r="K566" t="s">
        <v>9218</v>
      </c>
      <c r="L566" t="s">
        <v>9209</v>
      </c>
      <c r="M566" t="s">
        <v>9162</v>
      </c>
      <c r="N566" t="s">
        <v>7955</v>
      </c>
      <c r="O566" t="s">
        <v>7949</v>
      </c>
      <c r="P566" t="s">
        <v>10143</v>
      </c>
      <c r="Q566" t="s">
        <v>10144</v>
      </c>
      <c r="R566" t="s">
        <v>7958</v>
      </c>
      <c r="S566" t="s">
        <v>7959</v>
      </c>
      <c r="T566" t="s">
        <v>7960</v>
      </c>
      <c r="U566" t="s">
        <v>7961</v>
      </c>
      <c r="V566" t="s">
        <v>7950</v>
      </c>
      <c r="W566" t="s">
        <v>7950</v>
      </c>
      <c r="X566" s="3">
        <v>64</v>
      </c>
      <c r="Y566" t="s">
        <v>7948</v>
      </c>
      <c r="Z566" s="3">
        <v>1</v>
      </c>
      <c r="AB566" t="s">
        <v>7971</v>
      </c>
      <c r="AE566" s="3">
        <v>0</v>
      </c>
      <c r="AF566" s="3">
        <v>0</v>
      </c>
      <c r="AI566" t="s">
        <v>7950</v>
      </c>
      <c r="AJ566" t="s">
        <v>7950</v>
      </c>
      <c r="AK566" t="s">
        <v>7950</v>
      </c>
      <c r="AL566" t="s">
        <v>7950</v>
      </c>
      <c r="AM566" t="s">
        <v>7950</v>
      </c>
      <c r="AN566" t="s">
        <v>7950</v>
      </c>
      <c r="AO566" t="s">
        <v>7950</v>
      </c>
      <c r="AR566" t="s">
        <v>7964</v>
      </c>
      <c r="AV566" t="s">
        <v>7950</v>
      </c>
      <c r="AW566" t="s">
        <v>7950</v>
      </c>
      <c r="AX566" s="3">
        <v>4</v>
      </c>
      <c r="AY566" s="3">
        <v>16</v>
      </c>
      <c r="AZ566" s="3">
        <v>8</v>
      </c>
      <c r="BC566" t="s">
        <v>7950</v>
      </c>
      <c r="BD566" t="s">
        <v>7950</v>
      </c>
    </row>
    <row r="567" spans="1:56">
      <c r="A567" t="s">
        <v>10502</v>
      </c>
      <c r="B567" t="s">
        <v>10503</v>
      </c>
      <c r="C567" t="s">
        <v>10504</v>
      </c>
      <c r="E567" t="s">
        <v>7968</v>
      </c>
      <c r="F567" t="s">
        <v>7948</v>
      </c>
      <c r="G567" t="s">
        <v>7949</v>
      </c>
      <c r="H567" s="3">
        <v>0</v>
      </c>
      <c r="I567" s="3">
        <v>365</v>
      </c>
      <c r="J567" t="s">
        <v>10505</v>
      </c>
      <c r="K567" t="s">
        <v>10491</v>
      </c>
      <c r="L567" t="s">
        <v>9209</v>
      </c>
      <c r="M567" t="s">
        <v>7954</v>
      </c>
      <c r="N567" t="s">
        <v>7955</v>
      </c>
      <c r="O567" t="s">
        <v>7949</v>
      </c>
      <c r="P567" t="s">
        <v>10143</v>
      </c>
      <c r="Q567" t="s">
        <v>10144</v>
      </c>
      <c r="R567" t="s">
        <v>7958</v>
      </c>
      <c r="S567" t="s">
        <v>7959</v>
      </c>
      <c r="T567" t="s">
        <v>7960</v>
      </c>
      <c r="U567" t="s">
        <v>7961</v>
      </c>
      <c r="V567" t="s">
        <v>7950</v>
      </c>
      <c r="W567" t="s">
        <v>7950</v>
      </c>
      <c r="X567" s="3">
        <v>36</v>
      </c>
      <c r="Y567" t="s">
        <v>7948</v>
      </c>
      <c r="Z567" s="3">
        <v>1</v>
      </c>
      <c r="AB567" t="s">
        <v>7971</v>
      </c>
      <c r="AE567" s="3">
        <v>0</v>
      </c>
      <c r="AF567" s="3">
        <v>0</v>
      </c>
      <c r="AI567" t="s">
        <v>7950</v>
      </c>
      <c r="AJ567" t="s">
        <v>7950</v>
      </c>
      <c r="AK567" t="s">
        <v>7950</v>
      </c>
      <c r="AL567" t="s">
        <v>7950</v>
      </c>
      <c r="AM567" t="s">
        <v>7950</v>
      </c>
      <c r="AN567" t="s">
        <v>7950</v>
      </c>
      <c r="AO567" t="s">
        <v>7950</v>
      </c>
      <c r="AR567" t="s">
        <v>7964</v>
      </c>
      <c r="AV567" t="s">
        <v>7950</v>
      </c>
      <c r="AW567" t="s">
        <v>7950</v>
      </c>
      <c r="AX567" s="3">
        <v>3</v>
      </c>
      <c r="AY567" s="3">
        <v>12</v>
      </c>
      <c r="AZ567" s="3">
        <v>6</v>
      </c>
      <c r="BC567" t="s">
        <v>7950</v>
      </c>
      <c r="BD567" t="s">
        <v>7950</v>
      </c>
    </row>
    <row r="568" spans="1:56">
      <c r="A568" t="s">
        <v>10506</v>
      </c>
      <c r="B568" t="s">
        <v>10507</v>
      </c>
      <c r="C568" t="s">
        <v>8031</v>
      </c>
      <c r="E568" t="s">
        <v>7968</v>
      </c>
      <c r="F568" t="s">
        <v>7948</v>
      </c>
      <c r="G568" t="s">
        <v>7949</v>
      </c>
      <c r="H568" s="3">
        <v>0</v>
      </c>
      <c r="I568" s="3">
        <v>365</v>
      </c>
      <c r="J568" t="s">
        <v>10508</v>
      </c>
      <c r="K568" t="s">
        <v>9480</v>
      </c>
      <c r="L568" t="s">
        <v>8952</v>
      </c>
      <c r="M568" t="s">
        <v>7954</v>
      </c>
      <c r="N568" t="s">
        <v>7955</v>
      </c>
      <c r="O568" t="s">
        <v>7949</v>
      </c>
      <c r="P568" t="s">
        <v>10143</v>
      </c>
      <c r="Q568" t="s">
        <v>10144</v>
      </c>
      <c r="R568" t="s">
        <v>7958</v>
      </c>
      <c r="S568" t="s">
        <v>7959</v>
      </c>
      <c r="T568" t="s">
        <v>7960</v>
      </c>
      <c r="U568" t="s">
        <v>7961</v>
      </c>
      <c r="V568" t="s">
        <v>7950</v>
      </c>
      <c r="W568" t="s">
        <v>7950</v>
      </c>
      <c r="X568" s="3">
        <v>36</v>
      </c>
      <c r="Y568" t="s">
        <v>7948</v>
      </c>
      <c r="Z568" s="3">
        <v>1</v>
      </c>
      <c r="AB568" t="s">
        <v>7971</v>
      </c>
      <c r="AC568" t="s">
        <v>7963</v>
      </c>
      <c r="AE568" s="3">
        <v>0</v>
      </c>
      <c r="AF568" s="3">
        <v>0</v>
      </c>
      <c r="AI568" t="s">
        <v>7950</v>
      </c>
      <c r="AJ568" t="s">
        <v>7950</v>
      </c>
      <c r="AK568" t="s">
        <v>7950</v>
      </c>
      <c r="AL568" t="s">
        <v>7950</v>
      </c>
      <c r="AM568" t="s">
        <v>7950</v>
      </c>
      <c r="AN568" t="s">
        <v>7950</v>
      </c>
      <c r="AO568" t="s">
        <v>7950</v>
      </c>
      <c r="AR568" t="s">
        <v>7964</v>
      </c>
      <c r="AV568" t="s">
        <v>7950</v>
      </c>
      <c r="AW568" t="s">
        <v>7950</v>
      </c>
      <c r="AX568" s="3">
        <v>3</v>
      </c>
      <c r="AY568" s="3">
        <v>12</v>
      </c>
      <c r="AZ568" s="3">
        <v>6</v>
      </c>
      <c r="BC568" t="s">
        <v>7950</v>
      </c>
      <c r="BD568" t="s">
        <v>7950</v>
      </c>
    </row>
    <row r="569" spans="1:56">
      <c r="A569" t="s">
        <v>10509</v>
      </c>
      <c r="B569" t="s">
        <v>8051</v>
      </c>
      <c r="C569" t="s">
        <v>8031</v>
      </c>
      <c r="E569" t="s">
        <v>7968</v>
      </c>
      <c r="F569" t="s">
        <v>7948</v>
      </c>
      <c r="G569" t="s">
        <v>7949</v>
      </c>
      <c r="H569" s="3">
        <v>0</v>
      </c>
      <c r="I569" s="3">
        <v>365</v>
      </c>
      <c r="J569" t="s">
        <v>10510</v>
      </c>
      <c r="K569" t="s">
        <v>10138</v>
      </c>
      <c r="L569" t="s">
        <v>8535</v>
      </c>
      <c r="M569" t="s">
        <v>7954</v>
      </c>
      <c r="N569" t="s">
        <v>7955</v>
      </c>
      <c r="O569" t="s">
        <v>7949</v>
      </c>
      <c r="P569" t="s">
        <v>10143</v>
      </c>
      <c r="Q569" t="s">
        <v>10144</v>
      </c>
      <c r="R569" t="s">
        <v>7958</v>
      </c>
      <c r="S569" t="s">
        <v>7959</v>
      </c>
      <c r="T569" t="s">
        <v>7960</v>
      </c>
      <c r="U569" t="s">
        <v>7961</v>
      </c>
      <c r="V569" t="s">
        <v>7950</v>
      </c>
      <c r="W569" t="s">
        <v>7950</v>
      </c>
      <c r="X569" s="3">
        <v>140</v>
      </c>
      <c r="Y569" t="s">
        <v>7948</v>
      </c>
      <c r="Z569" s="3">
        <v>1</v>
      </c>
      <c r="AB569" t="s">
        <v>7971</v>
      </c>
      <c r="AE569" s="3">
        <v>0</v>
      </c>
      <c r="AF569" s="3">
        <v>0</v>
      </c>
      <c r="AI569" t="s">
        <v>7950</v>
      </c>
      <c r="AJ569" t="s">
        <v>7950</v>
      </c>
      <c r="AK569" t="s">
        <v>7950</v>
      </c>
      <c r="AL569" t="s">
        <v>7950</v>
      </c>
      <c r="AM569" t="s">
        <v>7950</v>
      </c>
      <c r="AN569" t="s">
        <v>7950</v>
      </c>
      <c r="AO569" t="s">
        <v>7950</v>
      </c>
      <c r="AQ569" t="s">
        <v>10511</v>
      </c>
      <c r="AR569" t="s">
        <v>7964</v>
      </c>
      <c r="AV569" t="s">
        <v>7950</v>
      </c>
      <c r="AW569" t="s">
        <v>7950</v>
      </c>
      <c r="AX569" s="3">
        <v>5</v>
      </c>
      <c r="AY569" s="3">
        <v>28</v>
      </c>
      <c r="AZ569" s="3">
        <v>7</v>
      </c>
      <c r="BC569" t="s">
        <v>7950</v>
      </c>
      <c r="BD569" t="s">
        <v>7950</v>
      </c>
    </row>
    <row r="570" spans="1:56">
      <c r="A570" t="s">
        <v>10512</v>
      </c>
      <c r="B570" t="s">
        <v>10503</v>
      </c>
      <c r="C570" t="s">
        <v>10513</v>
      </c>
      <c r="E570" t="s">
        <v>7968</v>
      </c>
      <c r="F570" t="s">
        <v>7948</v>
      </c>
      <c r="G570" t="s">
        <v>7949</v>
      </c>
      <c r="H570" s="3">
        <v>0</v>
      </c>
      <c r="I570" s="3">
        <v>365</v>
      </c>
      <c r="J570" t="s">
        <v>10514</v>
      </c>
      <c r="K570" t="s">
        <v>10515</v>
      </c>
      <c r="L570" t="s">
        <v>8263</v>
      </c>
      <c r="M570" t="s">
        <v>7954</v>
      </c>
      <c r="N570" t="s">
        <v>7955</v>
      </c>
      <c r="O570" t="s">
        <v>7949</v>
      </c>
      <c r="P570" t="s">
        <v>10143</v>
      </c>
      <c r="Q570" t="s">
        <v>10144</v>
      </c>
      <c r="R570" t="s">
        <v>7958</v>
      </c>
      <c r="S570" t="s">
        <v>7959</v>
      </c>
      <c r="T570" t="s">
        <v>7960</v>
      </c>
      <c r="U570" t="s">
        <v>7961</v>
      </c>
      <c r="V570" t="s">
        <v>7950</v>
      </c>
      <c r="W570" t="s">
        <v>7950</v>
      </c>
      <c r="X570" s="3">
        <v>36</v>
      </c>
      <c r="Y570" t="s">
        <v>7948</v>
      </c>
      <c r="Z570" s="3">
        <v>1</v>
      </c>
      <c r="AE570" s="3">
        <v>0</v>
      </c>
      <c r="AF570" s="3">
        <v>0</v>
      </c>
      <c r="AI570" t="s">
        <v>7950</v>
      </c>
      <c r="AJ570" t="s">
        <v>7950</v>
      </c>
      <c r="AK570" t="s">
        <v>7950</v>
      </c>
      <c r="AL570" t="s">
        <v>7950</v>
      </c>
      <c r="AM570" t="s">
        <v>7950</v>
      </c>
      <c r="AN570" t="s">
        <v>7950</v>
      </c>
      <c r="AO570" t="s">
        <v>7950</v>
      </c>
      <c r="AR570" t="s">
        <v>7964</v>
      </c>
      <c r="AV570" t="s">
        <v>7950</v>
      </c>
      <c r="AW570" t="s">
        <v>7950</v>
      </c>
      <c r="AX570" s="3">
        <v>3</v>
      </c>
      <c r="AY570" s="3">
        <v>12</v>
      </c>
      <c r="AZ570" s="3">
        <v>6</v>
      </c>
      <c r="BC570" t="s">
        <v>7950</v>
      </c>
      <c r="BD570" t="s">
        <v>7950</v>
      </c>
    </row>
    <row r="571" spans="1:56">
      <c r="A571" t="s">
        <v>10516</v>
      </c>
      <c r="B571" t="s">
        <v>8004</v>
      </c>
      <c r="C571" t="s">
        <v>8031</v>
      </c>
      <c r="E571" t="s">
        <v>7968</v>
      </c>
      <c r="F571" t="s">
        <v>7948</v>
      </c>
      <c r="G571" t="s">
        <v>7949</v>
      </c>
      <c r="H571" s="3">
        <v>0</v>
      </c>
      <c r="I571" s="3">
        <v>365</v>
      </c>
      <c r="J571" t="s">
        <v>7971</v>
      </c>
      <c r="K571" t="s">
        <v>10517</v>
      </c>
      <c r="L571" t="s">
        <v>9209</v>
      </c>
      <c r="M571" t="s">
        <v>7954</v>
      </c>
      <c r="N571" t="s">
        <v>7955</v>
      </c>
      <c r="O571" t="s">
        <v>7949</v>
      </c>
      <c r="P571" t="s">
        <v>10518</v>
      </c>
      <c r="Q571" t="s">
        <v>10130</v>
      </c>
      <c r="R571" t="s">
        <v>7958</v>
      </c>
      <c r="S571" t="s">
        <v>7959</v>
      </c>
      <c r="T571" t="s">
        <v>7960</v>
      </c>
      <c r="U571" t="s">
        <v>7961</v>
      </c>
      <c r="V571" t="s">
        <v>7950</v>
      </c>
      <c r="W571" t="s">
        <v>7950</v>
      </c>
      <c r="X571" s="3">
        <v>64</v>
      </c>
      <c r="Y571" t="s">
        <v>7948</v>
      </c>
      <c r="Z571" s="3">
        <v>1</v>
      </c>
      <c r="AE571" s="3">
        <v>0</v>
      </c>
      <c r="AF571" s="3">
        <v>0</v>
      </c>
      <c r="AI571" t="s">
        <v>7950</v>
      </c>
      <c r="AJ571" t="s">
        <v>7950</v>
      </c>
      <c r="AK571" t="s">
        <v>7950</v>
      </c>
      <c r="AL571" t="s">
        <v>7950</v>
      </c>
      <c r="AM571" t="s">
        <v>7950</v>
      </c>
      <c r="AN571" t="s">
        <v>7950</v>
      </c>
      <c r="AO571" t="s">
        <v>7950</v>
      </c>
      <c r="AR571" t="s">
        <v>7964</v>
      </c>
      <c r="AV571" t="s">
        <v>7950</v>
      </c>
      <c r="AW571" t="s">
        <v>7950</v>
      </c>
      <c r="AX571" s="3">
        <v>4</v>
      </c>
      <c r="AY571" s="3">
        <v>16</v>
      </c>
      <c r="AZ571" s="3">
        <v>8</v>
      </c>
      <c r="BC571" t="s">
        <v>7950</v>
      </c>
      <c r="BD571" t="s">
        <v>7950</v>
      </c>
    </row>
    <row r="572" spans="1:56">
      <c r="A572" t="s">
        <v>10519</v>
      </c>
      <c r="B572" t="s">
        <v>8409</v>
      </c>
      <c r="C572" t="s">
        <v>10520</v>
      </c>
      <c r="E572" t="s">
        <v>7968</v>
      </c>
      <c r="F572" t="s">
        <v>7948</v>
      </c>
      <c r="G572" t="s">
        <v>7949</v>
      </c>
      <c r="H572" s="3">
        <v>0</v>
      </c>
      <c r="I572" s="3">
        <v>365</v>
      </c>
      <c r="J572" t="s">
        <v>7971</v>
      </c>
      <c r="K572" t="s">
        <v>10521</v>
      </c>
      <c r="L572" t="s">
        <v>9209</v>
      </c>
      <c r="M572" t="s">
        <v>7954</v>
      </c>
      <c r="N572" t="s">
        <v>7955</v>
      </c>
      <c r="O572" t="s">
        <v>7949</v>
      </c>
      <c r="P572" t="s">
        <v>10522</v>
      </c>
      <c r="Q572" t="s">
        <v>10126</v>
      </c>
      <c r="R572" t="s">
        <v>7958</v>
      </c>
      <c r="S572" t="s">
        <v>7959</v>
      </c>
      <c r="T572" t="s">
        <v>7960</v>
      </c>
      <c r="U572" t="s">
        <v>7961</v>
      </c>
      <c r="V572" t="s">
        <v>7950</v>
      </c>
      <c r="W572" t="s">
        <v>7950</v>
      </c>
      <c r="X572" s="3">
        <v>64</v>
      </c>
      <c r="Y572" t="s">
        <v>7948</v>
      </c>
      <c r="Z572" s="3">
        <v>1</v>
      </c>
      <c r="AB572" t="s">
        <v>7971</v>
      </c>
      <c r="AE572" s="3">
        <v>0</v>
      </c>
      <c r="AF572" s="3">
        <v>0</v>
      </c>
      <c r="AI572" t="s">
        <v>7950</v>
      </c>
      <c r="AJ572" t="s">
        <v>7950</v>
      </c>
      <c r="AK572" t="s">
        <v>7950</v>
      </c>
      <c r="AL572" t="s">
        <v>7950</v>
      </c>
      <c r="AM572" t="s">
        <v>7950</v>
      </c>
      <c r="AN572" t="s">
        <v>7950</v>
      </c>
      <c r="AO572" t="s">
        <v>7950</v>
      </c>
      <c r="AR572" t="s">
        <v>7964</v>
      </c>
      <c r="AV572" t="s">
        <v>7950</v>
      </c>
      <c r="AW572" t="s">
        <v>7950</v>
      </c>
      <c r="AX572" s="3">
        <v>0</v>
      </c>
      <c r="AY572" s="3">
        <v>0</v>
      </c>
      <c r="AZ572" s="3">
        <v>0</v>
      </c>
      <c r="BC572" t="s">
        <v>7950</v>
      </c>
      <c r="BD572" t="s">
        <v>7950</v>
      </c>
    </row>
    <row r="573" spans="1:56">
      <c r="A573" t="s">
        <v>10523</v>
      </c>
      <c r="B573" t="s">
        <v>10524</v>
      </c>
      <c r="C573" t="s">
        <v>7971</v>
      </c>
      <c r="E573" t="s">
        <v>7968</v>
      </c>
      <c r="F573" t="s">
        <v>7948</v>
      </c>
      <c r="G573" t="s">
        <v>7949</v>
      </c>
      <c r="H573" s="3">
        <v>0</v>
      </c>
      <c r="I573" s="3">
        <v>365</v>
      </c>
      <c r="J573" t="s">
        <v>7971</v>
      </c>
      <c r="K573" t="s">
        <v>8027</v>
      </c>
      <c r="L573" t="s">
        <v>8263</v>
      </c>
      <c r="M573" t="s">
        <v>7954</v>
      </c>
      <c r="N573" t="s">
        <v>7955</v>
      </c>
      <c r="O573" t="s">
        <v>7949</v>
      </c>
      <c r="P573" t="s">
        <v>10525</v>
      </c>
      <c r="Q573" t="s">
        <v>10126</v>
      </c>
      <c r="R573" t="s">
        <v>7958</v>
      </c>
      <c r="S573" t="s">
        <v>7959</v>
      </c>
      <c r="T573" t="s">
        <v>7960</v>
      </c>
      <c r="U573" t="s">
        <v>7961</v>
      </c>
      <c r="V573" t="s">
        <v>7950</v>
      </c>
      <c r="W573" t="s">
        <v>7950</v>
      </c>
      <c r="X573" s="3">
        <v>32</v>
      </c>
      <c r="Y573" t="s">
        <v>7948</v>
      </c>
      <c r="Z573" s="3">
        <v>1</v>
      </c>
      <c r="AB573" t="s">
        <v>7971</v>
      </c>
      <c r="AE573" s="3">
        <v>0</v>
      </c>
      <c r="AF573" s="3">
        <v>0</v>
      </c>
      <c r="AI573" t="s">
        <v>7950</v>
      </c>
      <c r="AJ573" t="s">
        <v>7950</v>
      </c>
      <c r="AK573" t="s">
        <v>7950</v>
      </c>
      <c r="AL573" t="s">
        <v>7950</v>
      </c>
      <c r="AM573" t="s">
        <v>7950</v>
      </c>
      <c r="AN573" t="s">
        <v>7950</v>
      </c>
      <c r="AO573" t="s">
        <v>7950</v>
      </c>
      <c r="AR573" t="s">
        <v>7964</v>
      </c>
      <c r="AV573" t="s">
        <v>7950</v>
      </c>
      <c r="AW573" t="s">
        <v>7950</v>
      </c>
      <c r="AX573" s="3">
        <v>2</v>
      </c>
      <c r="AY573" s="3">
        <v>16</v>
      </c>
      <c r="AZ573" s="3">
        <v>4</v>
      </c>
      <c r="BC573" t="s">
        <v>7950</v>
      </c>
      <c r="BD573" t="s">
        <v>7950</v>
      </c>
    </row>
    <row r="574" spans="1:56">
      <c r="A574" t="s">
        <v>10526</v>
      </c>
      <c r="B574" t="s">
        <v>8051</v>
      </c>
      <c r="C574" t="s">
        <v>8031</v>
      </c>
      <c r="E574" t="s">
        <v>7968</v>
      </c>
      <c r="F574" t="s">
        <v>7948</v>
      </c>
      <c r="G574" t="s">
        <v>7949</v>
      </c>
      <c r="H574" s="3">
        <v>0</v>
      </c>
      <c r="I574" s="3">
        <v>365</v>
      </c>
      <c r="J574" t="s">
        <v>7971</v>
      </c>
      <c r="K574" t="s">
        <v>9741</v>
      </c>
      <c r="L574" t="s">
        <v>8535</v>
      </c>
      <c r="M574" t="s">
        <v>7954</v>
      </c>
      <c r="N574" t="s">
        <v>7955</v>
      </c>
      <c r="O574" t="s">
        <v>7949</v>
      </c>
      <c r="P574" t="s">
        <v>10527</v>
      </c>
      <c r="Q574" t="s">
        <v>10130</v>
      </c>
      <c r="R574" t="s">
        <v>7958</v>
      </c>
      <c r="S574" t="s">
        <v>7959</v>
      </c>
      <c r="T574" t="s">
        <v>7960</v>
      </c>
      <c r="U574" t="s">
        <v>7961</v>
      </c>
      <c r="V574" t="s">
        <v>7950</v>
      </c>
      <c r="W574" t="s">
        <v>7950</v>
      </c>
      <c r="X574" s="3">
        <v>140</v>
      </c>
      <c r="Y574" t="s">
        <v>7948</v>
      </c>
      <c r="Z574" s="3">
        <v>1</v>
      </c>
      <c r="AB574" t="s">
        <v>7971</v>
      </c>
      <c r="AE574" s="3">
        <v>0</v>
      </c>
      <c r="AF574" s="3">
        <v>0</v>
      </c>
      <c r="AI574" s="3">
        <v>5835.85</v>
      </c>
      <c r="AJ574" t="s">
        <v>7950</v>
      </c>
      <c r="AK574" t="s">
        <v>7950</v>
      </c>
      <c r="AL574" t="s">
        <v>7950</v>
      </c>
      <c r="AM574" t="s">
        <v>7950</v>
      </c>
      <c r="AN574" t="s">
        <v>7950</v>
      </c>
      <c r="AO574" t="s">
        <v>7950</v>
      </c>
      <c r="AR574" t="s">
        <v>7964</v>
      </c>
      <c r="AV574" t="s">
        <v>7950</v>
      </c>
      <c r="AW574" t="s">
        <v>7950</v>
      </c>
      <c r="AX574" s="3">
        <v>5</v>
      </c>
      <c r="AY574" s="3">
        <v>28</v>
      </c>
      <c r="AZ574" s="3">
        <v>7</v>
      </c>
      <c r="BC574" t="s">
        <v>7950</v>
      </c>
      <c r="BD574" t="s">
        <v>7950</v>
      </c>
    </row>
    <row r="575" spans="1:56">
      <c r="A575" t="s">
        <v>10528</v>
      </c>
      <c r="B575" t="s">
        <v>10529</v>
      </c>
      <c r="C575" t="s">
        <v>8279</v>
      </c>
      <c r="E575" t="s">
        <v>7985</v>
      </c>
      <c r="F575" t="s">
        <v>7948</v>
      </c>
      <c r="G575" t="s">
        <v>7949</v>
      </c>
      <c r="H575" t="s">
        <v>7950</v>
      </c>
      <c r="I575" s="3">
        <v>365</v>
      </c>
      <c r="J575" t="s">
        <v>10530</v>
      </c>
      <c r="K575" t="s">
        <v>8310</v>
      </c>
      <c r="L575" t="s">
        <v>7971</v>
      </c>
      <c r="M575" t="s">
        <v>7954</v>
      </c>
      <c r="N575" t="s">
        <v>7971</v>
      </c>
      <c r="O575" t="s">
        <v>7949</v>
      </c>
      <c r="P575" t="s">
        <v>10531</v>
      </c>
      <c r="Q575" t="s">
        <v>7980</v>
      </c>
      <c r="R575" t="s">
        <v>7958</v>
      </c>
      <c r="S575" t="s">
        <v>7959</v>
      </c>
      <c r="T575" t="s">
        <v>7960</v>
      </c>
      <c r="U575" t="s">
        <v>7961</v>
      </c>
      <c r="V575" t="s">
        <v>7950</v>
      </c>
      <c r="W575" t="s">
        <v>7950</v>
      </c>
      <c r="X575" s="3">
        <v>240</v>
      </c>
      <c r="Y575" t="s">
        <v>7948</v>
      </c>
      <c r="Z575" s="3">
        <v>1</v>
      </c>
      <c r="AB575" t="s">
        <v>7962</v>
      </c>
      <c r="AC575" t="s">
        <v>7963</v>
      </c>
      <c r="AE575" s="3">
        <v>0</v>
      </c>
      <c r="AF575" s="3">
        <v>0</v>
      </c>
      <c r="AH575" t="s">
        <v>8075</v>
      </c>
      <c r="AI575" t="s">
        <v>7950</v>
      </c>
      <c r="AJ575" t="s">
        <v>7950</v>
      </c>
      <c r="AK575" t="s">
        <v>7950</v>
      </c>
      <c r="AL575" t="s">
        <v>7950</v>
      </c>
      <c r="AM575" t="s">
        <v>7950</v>
      </c>
      <c r="AN575" t="s">
        <v>7950</v>
      </c>
      <c r="AO575" t="s">
        <v>7950</v>
      </c>
      <c r="AR575" t="s">
        <v>7964</v>
      </c>
      <c r="AV575" t="s">
        <v>7950</v>
      </c>
      <c r="AW575" t="s">
        <v>7950</v>
      </c>
      <c r="AX575" t="s">
        <v>7950</v>
      </c>
      <c r="AY575" t="s">
        <v>7950</v>
      </c>
      <c r="AZ575" t="s">
        <v>7950</v>
      </c>
      <c r="BC575" t="s">
        <v>7950</v>
      </c>
      <c r="BD575" t="s">
        <v>7950</v>
      </c>
    </row>
    <row r="576" spans="1:56">
      <c r="A576" t="s">
        <v>10532</v>
      </c>
      <c r="B576" t="s">
        <v>10533</v>
      </c>
      <c r="C576" t="s">
        <v>8031</v>
      </c>
      <c r="E576" t="s">
        <v>7968</v>
      </c>
      <c r="F576" t="s">
        <v>7948</v>
      </c>
      <c r="G576" t="s">
        <v>7949</v>
      </c>
      <c r="H576" s="3">
        <v>0</v>
      </c>
      <c r="I576" s="3">
        <v>365</v>
      </c>
      <c r="J576" t="s">
        <v>10534</v>
      </c>
      <c r="K576" t="s">
        <v>8951</v>
      </c>
      <c r="L576" t="s">
        <v>8535</v>
      </c>
      <c r="M576" t="s">
        <v>7954</v>
      </c>
      <c r="N576" t="s">
        <v>7955</v>
      </c>
      <c r="O576" t="s">
        <v>7949</v>
      </c>
      <c r="P576" t="s">
        <v>10535</v>
      </c>
      <c r="Q576" t="s">
        <v>10130</v>
      </c>
      <c r="R576" t="s">
        <v>7958</v>
      </c>
      <c r="S576" t="s">
        <v>7959</v>
      </c>
      <c r="T576" t="s">
        <v>7960</v>
      </c>
      <c r="U576" t="s">
        <v>7961</v>
      </c>
      <c r="V576" t="s">
        <v>7950</v>
      </c>
      <c r="W576" t="s">
        <v>7950</v>
      </c>
      <c r="X576" s="3">
        <v>140</v>
      </c>
      <c r="Y576" t="s">
        <v>7948</v>
      </c>
      <c r="Z576" s="3">
        <v>1</v>
      </c>
      <c r="AB576" t="s">
        <v>7971</v>
      </c>
      <c r="AE576" s="3">
        <v>0</v>
      </c>
      <c r="AF576" s="3">
        <v>0</v>
      </c>
      <c r="AI576" t="s">
        <v>7950</v>
      </c>
      <c r="AJ576" t="s">
        <v>7950</v>
      </c>
      <c r="AK576" t="s">
        <v>7950</v>
      </c>
      <c r="AL576" t="s">
        <v>7950</v>
      </c>
      <c r="AM576" t="s">
        <v>7950</v>
      </c>
      <c r="AN576" t="s">
        <v>7950</v>
      </c>
      <c r="AO576" t="s">
        <v>7950</v>
      </c>
      <c r="AR576" t="s">
        <v>7964</v>
      </c>
      <c r="AV576" t="s">
        <v>7950</v>
      </c>
      <c r="AW576" t="s">
        <v>7950</v>
      </c>
      <c r="AX576" s="3">
        <v>5</v>
      </c>
      <c r="AY576" s="3">
        <v>28</v>
      </c>
      <c r="AZ576" s="3">
        <v>7</v>
      </c>
      <c r="BC576" t="s">
        <v>7950</v>
      </c>
      <c r="BD576" t="s">
        <v>7950</v>
      </c>
    </row>
    <row r="577" spans="1:56">
      <c r="A577" t="s">
        <v>10536</v>
      </c>
      <c r="B577" t="s">
        <v>10537</v>
      </c>
      <c r="C577" t="s">
        <v>10538</v>
      </c>
      <c r="E577" t="s">
        <v>7968</v>
      </c>
      <c r="F577" t="s">
        <v>7948</v>
      </c>
      <c r="G577" t="s">
        <v>7949</v>
      </c>
      <c r="H577" t="s">
        <v>7950</v>
      </c>
      <c r="I577" s="3">
        <v>365</v>
      </c>
      <c r="J577" t="s">
        <v>10539</v>
      </c>
      <c r="K577" t="s">
        <v>9475</v>
      </c>
      <c r="L577" t="s">
        <v>7971</v>
      </c>
      <c r="M577" t="s">
        <v>7954</v>
      </c>
      <c r="N577" t="s">
        <v>7971</v>
      </c>
      <c r="O577" t="s">
        <v>7949</v>
      </c>
      <c r="P577" t="s">
        <v>10540</v>
      </c>
      <c r="Q577" t="s">
        <v>7973</v>
      </c>
      <c r="R577" t="s">
        <v>7958</v>
      </c>
      <c r="S577" t="s">
        <v>7959</v>
      </c>
      <c r="T577" t="s">
        <v>7960</v>
      </c>
      <c r="U577" t="s">
        <v>7961</v>
      </c>
      <c r="V577" t="s">
        <v>7950</v>
      </c>
      <c r="W577" t="s">
        <v>7950</v>
      </c>
      <c r="X577" s="3">
        <v>140</v>
      </c>
      <c r="Y577" t="s">
        <v>7948</v>
      </c>
      <c r="Z577" s="3">
        <v>1</v>
      </c>
      <c r="AB577" t="s">
        <v>7962</v>
      </c>
      <c r="AC577" t="s">
        <v>8250</v>
      </c>
      <c r="AE577" s="3">
        <v>0</v>
      </c>
      <c r="AF577" s="3">
        <v>0</v>
      </c>
      <c r="AI577" t="s">
        <v>7950</v>
      </c>
      <c r="AJ577" t="s">
        <v>7950</v>
      </c>
      <c r="AK577" t="s">
        <v>7950</v>
      </c>
      <c r="AL577" t="s">
        <v>7950</v>
      </c>
      <c r="AM577" t="s">
        <v>7950</v>
      </c>
      <c r="AN577" t="s">
        <v>7950</v>
      </c>
      <c r="AO577" t="s">
        <v>7950</v>
      </c>
      <c r="AR577" t="s">
        <v>7964</v>
      </c>
      <c r="AV577" t="s">
        <v>7950</v>
      </c>
      <c r="AW577" t="s">
        <v>7950</v>
      </c>
      <c r="AX577" s="3">
        <v>5</v>
      </c>
      <c r="AY577" s="3">
        <v>28</v>
      </c>
      <c r="AZ577" s="3">
        <v>7</v>
      </c>
      <c r="BC577" t="s">
        <v>7950</v>
      </c>
      <c r="BD577" t="s">
        <v>7950</v>
      </c>
    </row>
    <row r="578" spans="1:56">
      <c r="A578" t="s">
        <v>10541</v>
      </c>
      <c r="B578" t="s">
        <v>10542</v>
      </c>
      <c r="C578" t="s">
        <v>10543</v>
      </c>
      <c r="E578" t="s">
        <v>7968</v>
      </c>
      <c r="F578" t="s">
        <v>7948</v>
      </c>
      <c r="G578" t="s">
        <v>7949</v>
      </c>
      <c r="H578" t="s">
        <v>7950</v>
      </c>
      <c r="I578" s="3">
        <v>365</v>
      </c>
      <c r="K578" t="s">
        <v>9475</v>
      </c>
      <c r="L578" t="s">
        <v>7971</v>
      </c>
      <c r="M578" t="s">
        <v>7954</v>
      </c>
      <c r="N578" t="s">
        <v>7971</v>
      </c>
      <c r="O578" t="s">
        <v>7949</v>
      </c>
      <c r="P578" t="s">
        <v>10544</v>
      </c>
      <c r="Q578" t="s">
        <v>7973</v>
      </c>
      <c r="R578" t="s">
        <v>7958</v>
      </c>
      <c r="S578" t="s">
        <v>7959</v>
      </c>
      <c r="T578" t="s">
        <v>7960</v>
      </c>
      <c r="U578" t="s">
        <v>7961</v>
      </c>
      <c r="V578" t="s">
        <v>7950</v>
      </c>
      <c r="W578" t="s">
        <v>7950</v>
      </c>
      <c r="X578" s="3">
        <v>140</v>
      </c>
      <c r="Y578" t="s">
        <v>7948</v>
      </c>
      <c r="Z578" s="3">
        <v>1</v>
      </c>
      <c r="AB578" t="s">
        <v>7971</v>
      </c>
      <c r="AC578" t="s">
        <v>8250</v>
      </c>
      <c r="AE578" s="3">
        <v>0</v>
      </c>
      <c r="AF578" s="3">
        <v>0</v>
      </c>
      <c r="AI578" t="s">
        <v>7950</v>
      </c>
      <c r="AJ578" t="s">
        <v>7950</v>
      </c>
      <c r="AK578" t="s">
        <v>7950</v>
      </c>
      <c r="AL578" t="s">
        <v>7950</v>
      </c>
      <c r="AM578" t="s">
        <v>7950</v>
      </c>
      <c r="AN578" t="s">
        <v>7950</v>
      </c>
      <c r="AO578" t="s">
        <v>7950</v>
      </c>
      <c r="AR578" t="s">
        <v>7964</v>
      </c>
      <c r="AV578" t="s">
        <v>7950</v>
      </c>
      <c r="AW578" t="s">
        <v>7950</v>
      </c>
      <c r="AX578" s="3">
        <v>5</v>
      </c>
      <c r="AY578" s="3">
        <v>28</v>
      </c>
      <c r="AZ578" s="3">
        <v>7</v>
      </c>
      <c r="BC578" t="s">
        <v>7950</v>
      </c>
      <c r="BD578" t="s">
        <v>7950</v>
      </c>
    </row>
    <row r="579" spans="1:56">
      <c r="A579" t="s">
        <v>5059</v>
      </c>
      <c r="B579" t="s">
        <v>10545</v>
      </c>
      <c r="C579" t="s">
        <v>7975</v>
      </c>
      <c r="E579" t="s">
        <v>7976</v>
      </c>
      <c r="F579" t="s">
        <v>7948</v>
      </c>
      <c r="G579" t="s">
        <v>7949</v>
      </c>
      <c r="H579" t="s">
        <v>7950</v>
      </c>
      <c r="I579" s="3">
        <v>365</v>
      </c>
      <c r="J579" t="s">
        <v>10546</v>
      </c>
      <c r="K579" t="s">
        <v>10547</v>
      </c>
      <c r="L579" t="s">
        <v>7971</v>
      </c>
      <c r="M579" t="s">
        <v>7954</v>
      </c>
      <c r="N579" t="s">
        <v>7971</v>
      </c>
      <c r="O579" t="s">
        <v>7949</v>
      </c>
      <c r="P579" t="s">
        <v>10548</v>
      </c>
      <c r="Q579" t="s">
        <v>7980</v>
      </c>
      <c r="R579" t="s">
        <v>7958</v>
      </c>
      <c r="S579" t="s">
        <v>7959</v>
      </c>
      <c r="T579" t="s">
        <v>7960</v>
      </c>
      <c r="U579" t="s">
        <v>7961</v>
      </c>
      <c r="V579" t="s">
        <v>7950</v>
      </c>
      <c r="W579" t="s">
        <v>7950</v>
      </c>
      <c r="X579" s="3">
        <v>616</v>
      </c>
      <c r="Y579" t="s">
        <v>7948</v>
      </c>
      <c r="Z579" s="3">
        <v>1</v>
      </c>
      <c r="AB579" t="s">
        <v>7981</v>
      </c>
      <c r="AE579" s="3">
        <v>0</v>
      </c>
      <c r="AF579" s="3">
        <v>0</v>
      </c>
      <c r="AH579" t="s">
        <v>8146</v>
      </c>
      <c r="AI579" t="s">
        <v>7950</v>
      </c>
      <c r="AJ579" t="s">
        <v>7950</v>
      </c>
      <c r="AK579" t="s">
        <v>7950</v>
      </c>
      <c r="AL579" t="s">
        <v>7950</v>
      </c>
      <c r="AM579" t="s">
        <v>7950</v>
      </c>
      <c r="AN579" t="s">
        <v>7950</v>
      </c>
      <c r="AO579" t="s">
        <v>7950</v>
      </c>
      <c r="AR579" t="s">
        <v>7964</v>
      </c>
      <c r="AV579" t="s">
        <v>7950</v>
      </c>
      <c r="AW579" t="s">
        <v>7950</v>
      </c>
      <c r="AX579" s="3">
        <v>11</v>
      </c>
      <c r="AY579" s="3">
        <v>56</v>
      </c>
      <c r="AZ579" s="3">
        <v>4</v>
      </c>
      <c r="BC579" t="s">
        <v>7950</v>
      </c>
      <c r="BD579" t="s">
        <v>7950</v>
      </c>
    </row>
    <row r="580" spans="1:56">
      <c r="A580" t="s">
        <v>3409</v>
      </c>
      <c r="B580" t="s">
        <v>10549</v>
      </c>
      <c r="C580" t="s">
        <v>7946</v>
      </c>
      <c r="E580" t="s">
        <v>7985</v>
      </c>
      <c r="F580" t="s">
        <v>7948</v>
      </c>
      <c r="G580" t="s">
        <v>7949</v>
      </c>
      <c r="H580" t="s">
        <v>7950</v>
      </c>
      <c r="I580" s="3">
        <v>365</v>
      </c>
      <c r="J580" t="s">
        <v>10550</v>
      </c>
      <c r="K580" t="s">
        <v>10551</v>
      </c>
      <c r="L580" t="s">
        <v>7971</v>
      </c>
      <c r="M580" t="s">
        <v>7954</v>
      </c>
      <c r="N580" t="s">
        <v>7971</v>
      </c>
      <c r="O580" t="s">
        <v>7949</v>
      </c>
      <c r="P580" t="s">
        <v>10552</v>
      </c>
      <c r="Q580" t="s">
        <v>9346</v>
      </c>
      <c r="R580" t="s">
        <v>7958</v>
      </c>
      <c r="S580" t="s">
        <v>7959</v>
      </c>
      <c r="T580" t="s">
        <v>7960</v>
      </c>
      <c r="U580" t="s">
        <v>7961</v>
      </c>
      <c r="V580" t="s">
        <v>7950</v>
      </c>
      <c r="W580" t="s">
        <v>7950</v>
      </c>
      <c r="X580" s="3">
        <v>120</v>
      </c>
      <c r="Y580" t="s">
        <v>7948</v>
      </c>
      <c r="Z580" s="3">
        <v>1</v>
      </c>
      <c r="AB580" t="s">
        <v>7962</v>
      </c>
      <c r="AC580" t="s">
        <v>7963</v>
      </c>
      <c r="AE580" s="3">
        <v>0</v>
      </c>
      <c r="AF580" s="3">
        <v>0</v>
      </c>
      <c r="AH580" t="s">
        <v>9937</v>
      </c>
      <c r="AI580" s="3">
        <v>16199.42</v>
      </c>
      <c r="AJ580" t="s">
        <v>7950</v>
      </c>
      <c r="AK580" t="s">
        <v>7950</v>
      </c>
      <c r="AL580" t="s">
        <v>7950</v>
      </c>
      <c r="AM580" t="s">
        <v>7950</v>
      </c>
      <c r="AN580" t="s">
        <v>7950</v>
      </c>
      <c r="AO580" t="s">
        <v>7950</v>
      </c>
      <c r="AR580" t="s">
        <v>7964</v>
      </c>
      <c r="AV580" t="s">
        <v>7950</v>
      </c>
      <c r="AW580" t="s">
        <v>7950</v>
      </c>
      <c r="AX580" t="s">
        <v>7950</v>
      </c>
      <c r="AY580" t="s">
        <v>7950</v>
      </c>
      <c r="AZ580" t="s">
        <v>7950</v>
      </c>
      <c r="BC580" t="s">
        <v>7950</v>
      </c>
      <c r="BD580" t="s">
        <v>7950</v>
      </c>
    </row>
    <row r="581" spans="1:56">
      <c r="A581" t="s">
        <v>10553</v>
      </c>
      <c r="B581" t="s">
        <v>10554</v>
      </c>
      <c r="C581" t="s">
        <v>10555</v>
      </c>
      <c r="E581" t="s">
        <v>7968</v>
      </c>
      <c r="F581" t="s">
        <v>7948</v>
      </c>
      <c r="G581" t="s">
        <v>7949</v>
      </c>
      <c r="H581" t="s">
        <v>7950</v>
      </c>
      <c r="I581" s="3">
        <v>365</v>
      </c>
      <c r="J581" t="s">
        <v>10556</v>
      </c>
      <c r="K581" t="s">
        <v>8020</v>
      </c>
      <c r="L581" t="s">
        <v>7971</v>
      </c>
      <c r="M581" t="s">
        <v>7954</v>
      </c>
      <c r="N581" t="s">
        <v>7971</v>
      </c>
      <c r="O581" t="s">
        <v>7949</v>
      </c>
      <c r="P581" t="s">
        <v>10557</v>
      </c>
      <c r="Q581" t="s">
        <v>7973</v>
      </c>
      <c r="R581" t="s">
        <v>7958</v>
      </c>
      <c r="S581" t="s">
        <v>7959</v>
      </c>
      <c r="T581" t="s">
        <v>7960</v>
      </c>
      <c r="U581" t="s">
        <v>7961</v>
      </c>
      <c r="V581" t="s">
        <v>7950</v>
      </c>
      <c r="W581" t="s">
        <v>7950</v>
      </c>
      <c r="X581" s="3">
        <v>48</v>
      </c>
      <c r="Y581" t="s">
        <v>7948</v>
      </c>
      <c r="Z581" s="3">
        <v>1</v>
      </c>
      <c r="AB581" t="s">
        <v>7962</v>
      </c>
      <c r="AC581" t="s">
        <v>7963</v>
      </c>
      <c r="AE581" s="3">
        <v>0</v>
      </c>
      <c r="AF581" s="3">
        <v>0</v>
      </c>
      <c r="AH581" t="s">
        <v>8022</v>
      </c>
      <c r="AI581" t="s">
        <v>7950</v>
      </c>
      <c r="AJ581" t="s">
        <v>7950</v>
      </c>
      <c r="AK581" t="s">
        <v>7950</v>
      </c>
      <c r="AL581" t="s">
        <v>7950</v>
      </c>
      <c r="AM581" t="s">
        <v>7950</v>
      </c>
      <c r="AN581" t="s">
        <v>7950</v>
      </c>
      <c r="AO581" t="s">
        <v>7950</v>
      </c>
      <c r="AR581" t="s">
        <v>7964</v>
      </c>
      <c r="AV581" t="s">
        <v>7950</v>
      </c>
      <c r="AW581" t="s">
        <v>7950</v>
      </c>
      <c r="AX581" s="3">
        <v>4</v>
      </c>
      <c r="AY581" s="3">
        <v>12</v>
      </c>
      <c r="AZ581" s="3">
        <v>6</v>
      </c>
      <c r="BC581" t="s">
        <v>7950</v>
      </c>
      <c r="BD581" t="s">
        <v>7950</v>
      </c>
    </row>
    <row r="582" spans="1:56">
      <c r="A582" t="s">
        <v>5448</v>
      </c>
      <c r="B582" t="s">
        <v>8699</v>
      </c>
      <c r="C582" t="s">
        <v>8116</v>
      </c>
      <c r="D582" s="2" t="s">
        <v>7998</v>
      </c>
      <c r="E582" t="s">
        <v>7985</v>
      </c>
      <c r="F582" t="s">
        <v>7948</v>
      </c>
      <c r="G582" t="s">
        <v>7949</v>
      </c>
      <c r="H582" t="s">
        <v>7950</v>
      </c>
      <c r="I582" s="3">
        <v>365</v>
      </c>
      <c r="J582" t="s">
        <v>10558</v>
      </c>
      <c r="K582" t="s">
        <v>9145</v>
      </c>
      <c r="L582" t="s">
        <v>7971</v>
      </c>
      <c r="M582" t="s">
        <v>7954</v>
      </c>
      <c r="N582" t="s">
        <v>7971</v>
      </c>
      <c r="O582" t="s">
        <v>7949</v>
      </c>
      <c r="P582" t="s">
        <v>10559</v>
      </c>
      <c r="Q582" t="s">
        <v>9346</v>
      </c>
      <c r="R582" t="s">
        <v>7958</v>
      </c>
      <c r="S582" t="s">
        <v>7959</v>
      </c>
      <c r="T582" t="s">
        <v>7960</v>
      </c>
      <c r="U582" t="s">
        <v>7961</v>
      </c>
      <c r="V582" t="s">
        <v>7950</v>
      </c>
      <c r="W582" t="s">
        <v>7950</v>
      </c>
      <c r="X582" s="3">
        <v>700</v>
      </c>
      <c r="Y582" t="s">
        <v>7948</v>
      </c>
      <c r="Z582" s="3">
        <v>1</v>
      </c>
      <c r="AB582" t="s">
        <v>7971</v>
      </c>
      <c r="AC582" t="s">
        <v>8001</v>
      </c>
      <c r="AE582" s="3">
        <v>0</v>
      </c>
      <c r="AF582" s="3">
        <v>0</v>
      </c>
      <c r="AH582" t="s">
        <v>8105</v>
      </c>
      <c r="AI582" t="s">
        <v>7950</v>
      </c>
      <c r="AJ582" t="s">
        <v>7950</v>
      </c>
      <c r="AK582" t="s">
        <v>7950</v>
      </c>
      <c r="AL582" t="s">
        <v>7950</v>
      </c>
      <c r="AM582" t="s">
        <v>7950</v>
      </c>
      <c r="AN582" t="s">
        <v>7950</v>
      </c>
      <c r="AO582" t="s">
        <v>7950</v>
      </c>
      <c r="AR582" t="s">
        <v>7964</v>
      </c>
      <c r="AV582" t="s">
        <v>7950</v>
      </c>
      <c r="AW582" t="s">
        <v>7950</v>
      </c>
      <c r="AX582" s="3">
        <v>14</v>
      </c>
      <c r="AY582" s="3">
        <v>50</v>
      </c>
      <c r="AZ582" s="3">
        <v>5</v>
      </c>
      <c r="BC582" t="s">
        <v>7950</v>
      </c>
      <c r="BD582" t="s">
        <v>7950</v>
      </c>
    </row>
    <row r="583" spans="1:56">
      <c r="A583" t="s">
        <v>5948</v>
      </c>
      <c r="B583" t="s">
        <v>10560</v>
      </c>
      <c r="C583" t="s">
        <v>8116</v>
      </c>
      <c r="D583" s="2" t="s">
        <v>7998</v>
      </c>
      <c r="E583" t="s">
        <v>7985</v>
      </c>
      <c r="F583" t="s">
        <v>7948</v>
      </c>
      <c r="G583" t="s">
        <v>7949</v>
      </c>
      <c r="H583" t="s">
        <v>7950</v>
      </c>
      <c r="I583" s="3">
        <v>365</v>
      </c>
      <c r="J583" t="s">
        <v>10561</v>
      </c>
      <c r="K583" t="s">
        <v>10562</v>
      </c>
      <c r="L583" t="s">
        <v>7971</v>
      </c>
      <c r="M583" t="s">
        <v>7954</v>
      </c>
      <c r="N583" t="s">
        <v>7971</v>
      </c>
      <c r="O583" t="s">
        <v>7949</v>
      </c>
      <c r="P583" t="s">
        <v>10563</v>
      </c>
      <c r="Q583" t="s">
        <v>9346</v>
      </c>
      <c r="R583" t="s">
        <v>7958</v>
      </c>
      <c r="S583" t="s">
        <v>7959</v>
      </c>
      <c r="T583" t="s">
        <v>7960</v>
      </c>
      <c r="U583" t="s">
        <v>7961</v>
      </c>
      <c r="V583" t="s">
        <v>7950</v>
      </c>
      <c r="W583" t="s">
        <v>7950</v>
      </c>
      <c r="X583" s="3">
        <v>240</v>
      </c>
      <c r="Y583" t="s">
        <v>7948</v>
      </c>
      <c r="Z583" s="3">
        <v>1</v>
      </c>
      <c r="AB583" t="s">
        <v>7971</v>
      </c>
      <c r="AC583" t="s">
        <v>8001</v>
      </c>
      <c r="AE583" s="3">
        <v>0</v>
      </c>
      <c r="AF583" s="3">
        <v>0</v>
      </c>
      <c r="AH583" t="s">
        <v>8105</v>
      </c>
      <c r="AI583" t="s">
        <v>7950</v>
      </c>
      <c r="AJ583" t="s">
        <v>7950</v>
      </c>
      <c r="AK583" t="s">
        <v>7950</v>
      </c>
      <c r="AL583" t="s">
        <v>7950</v>
      </c>
      <c r="AM583" t="s">
        <v>7950</v>
      </c>
      <c r="AN583" t="s">
        <v>7950</v>
      </c>
      <c r="AO583" t="s">
        <v>7950</v>
      </c>
      <c r="AR583" t="s">
        <v>7964</v>
      </c>
      <c r="AV583" t="s">
        <v>7950</v>
      </c>
      <c r="AW583" t="s">
        <v>7950</v>
      </c>
      <c r="AX583" s="3">
        <v>8</v>
      </c>
      <c r="AY583" s="3">
        <v>30</v>
      </c>
      <c r="AZ583" s="3">
        <v>5</v>
      </c>
      <c r="BC583" t="s">
        <v>7950</v>
      </c>
      <c r="BD583" t="s">
        <v>7950</v>
      </c>
    </row>
    <row r="584" spans="1:56">
      <c r="A584" t="s">
        <v>3127</v>
      </c>
      <c r="B584" t="s">
        <v>10293</v>
      </c>
      <c r="C584" t="s">
        <v>8116</v>
      </c>
      <c r="D584" s="2" t="s">
        <v>7998</v>
      </c>
      <c r="E584" t="s">
        <v>7985</v>
      </c>
      <c r="F584" t="s">
        <v>7948</v>
      </c>
      <c r="G584" t="s">
        <v>7949</v>
      </c>
      <c r="H584" t="s">
        <v>7950</v>
      </c>
      <c r="I584" s="3">
        <v>365</v>
      </c>
      <c r="J584" t="s">
        <v>10564</v>
      </c>
      <c r="K584" t="s">
        <v>10562</v>
      </c>
      <c r="L584" t="s">
        <v>7971</v>
      </c>
      <c r="M584" t="s">
        <v>7954</v>
      </c>
      <c r="N584" t="s">
        <v>7971</v>
      </c>
      <c r="O584" t="s">
        <v>7949</v>
      </c>
      <c r="P584" t="s">
        <v>10565</v>
      </c>
      <c r="Q584" t="s">
        <v>9346</v>
      </c>
      <c r="R584" t="s">
        <v>7958</v>
      </c>
      <c r="S584" t="s">
        <v>7959</v>
      </c>
      <c r="T584" t="s">
        <v>7960</v>
      </c>
      <c r="U584" t="s">
        <v>7961</v>
      </c>
      <c r="V584" t="s">
        <v>7950</v>
      </c>
      <c r="W584" t="s">
        <v>7950</v>
      </c>
      <c r="X584" s="3">
        <v>240</v>
      </c>
      <c r="Y584" t="s">
        <v>7948</v>
      </c>
      <c r="Z584" s="3">
        <v>1</v>
      </c>
      <c r="AB584" t="s">
        <v>7971</v>
      </c>
      <c r="AC584" t="s">
        <v>8001</v>
      </c>
      <c r="AE584" s="3">
        <v>0</v>
      </c>
      <c r="AF584" s="3">
        <v>0</v>
      </c>
      <c r="AH584" t="s">
        <v>8002</v>
      </c>
      <c r="AI584" t="s">
        <v>7950</v>
      </c>
      <c r="AJ584" t="s">
        <v>7950</v>
      </c>
      <c r="AK584" t="s">
        <v>7950</v>
      </c>
      <c r="AL584" t="s">
        <v>7950</v>
      </c>
      <c r="AM584" t="s">
        <v>7950</v>
      </c>
      <c r="AN584" t="s">
        <v>7950</v>
      </c>
      <c r="AO584" t="s">
        <v>7950</v>
      </c>
      <c r="AR584" t="s">
        <v>7964</v>
      </c>
      <c r="AV584" t="s">
        <v>7950</v>
      </c>
      <c r="AW584" t="s">
        <v>7950</v>
      </c>
      <c r="AX584" s="3">
        <v>8</v>
      </c>
      <c r="AY584" s="3">
        <v>30</v>
      </c>
      <c r="AZ584" s="3">
        <v>5</v>
      </c>
      <c r="BC584" t="s">
        <v>7950</v>
      </c>
      <c r="BD584" t="s">
        <v>7950</v>
      </c>
    </row>
    <row r="585" spans="1:56">
      <c r="A585" t="s">
        <v>10566</v>
      </c>
      <c r="B585" t="s">
        <v>10567</v>
      </c>
      <c r="C585" t="s">
        <v>8116</v>
      </c>
      <c r="D585" s="2" t="s">
        <v>7998</v>
      </c>
      <c r="E585" t="s">
        <v>7985</v>
      </c>
      <c r="F585" t="s">
        <v>7948</v>
      </c>
      <c r="G585" t="s">
        <v>7949</v>
      </c>
      <c r="H585" t="s">
        <v>7950</v>
      </c>
      <c r="I585" s="3">
        <v>365</v>
      </c>
      <c r="J585" t="s">
        <v>10568</v>
      </c>
      <c r="K585" t="s">
        <v>10569</v>
      </c>
      <c r="L585" t="s">
        <v>7971</v>
      </c>
      <c r="M585" t="s">
        <v>7954</v>
      </c>
      <c r="N585" t="s">
        <v>7971</v>
      </c>
      <c r="O585" t="s">
        <v>7949</v>
      </c>
      <c r="P585" t="s">
        <v>10570</v>
      </c>
      <c r="Q585" t="s">
        <v>9346</v>
      </c>
      <c r="R585" t="s">
        <v>7958</v>
      </c>
      <c r="S585" t="s">
        <v>7959</v>
      </c>
      <c r="T585" t="s">
        <v>7960</v>
      </c>
      <c r="U585" t="s">
        <v>7961</v>
      </c>
      <c r="V585" t="s">
        <v>7950</v>
      </c>
      <c r="W585" t="s">
        <v>7950</v>
      </c>
      <c r="X585" s="3">
        <v>440</v>
      </c>
      <c r="Y585" t="s">
        <v>7948</v>
      </c>
      <c r="Z585" s="3">
        <v>1</v>
      </c>
      <c r="AB585" t="s">
        <v>7971</v>
      </c>
      <c r="AC585" t="s">
        <v>8001</v>
      </c>
      <c r="AE585" s="3">
        <v>0</v>
      </c>
      <c r="AF585" s="3">
        <v>0</v>
      </c>
      <c r="AH585" t="s">
        <v>8370</v>
      </c>
      <c r="AI585" t="s">
        <v>7950</v>
      </c>
      <c r="AJ585" t="s">
        <v>7950</v>
      </c>
      <c r="AK585" t="s">
        <v>7950</v>
      </c>
      <c r="AL585" t="s">
        <v>7950</v>
      </c>
      <c r="AM585" t="s">
        <v>7950</v>
      </c>
      <c r="AN585" t="s">
        <v>7950</v>
      </c>
      <c r="AO585" t="s">
        <v>7950</v>
      </c>
      <c r="AR585" t="s">
        <v>7964</v>
      </c>
      <c r="AV585" t="s">
        <v>7950</v>
      </c>
      <c r="AW585" t="s">
        <v>7950</v>
      </c>
      <c r="AX585" s="3">
        <v>8</v>
      </c>
      <c r="AY585" s="3">
        <v>55</v>
      </c>
      <c r="AZ585" s="3">
        <v>5</v>
      </c>
      <c r="BC585" t="s">
        <v>7950</v>
      </c>
      <c r="BD585" t="s">
        <v>7950</v>
      </c>
    </row>
    <row r="586" spans="1:56">
      <c r="A586" t="s">
        <v>10571</v>
      </c>
      <c r="B586" t="s">
        <v>10572</v>
      </c>
      <c r="C586" t="s">
        <v>10573</v>
      </c>
      <c r="D586" s="2" t="s">
        <v>7998</v>
      </c>
      <c r="E586" t="s">
        <v>7968</v>
      </c>
      <c r="F586" t="s">
        <v>7948</v>
      </c>
      <c r="G586" t="s">
        <v>7949</v>
      </c>
      <c r="H586" t="s">
        <v>7950</v>
      </c>
      <c r="I586" s="3">
        <v>365</v>
      </c>
      <c r="J586" t="s">
        <v>10574</v>
      </c>
      <c r="K586" t="s">
        <v>10575</v>
      </c>
      <c r="L586" t="s">
        <v>7971</v>
      </c>
      <c r="M586" t="s">
        <v>7954</v>
      </c>
      <c r="N586" t="s">
        <v>7971</v>
      </c>
      <c r="O586" t="s">
        <v>7949</v>
      </c>
      <c r="P586" t="s">
        <v>10576</v>
      </c>
      <c r="Q586" t="s">
        <v>7973</v>
      </c>
      <c r="R586" t="s">
        <v>7958</v>
      </c>
      <c r="S586" t="s">
        <v>7959</v>
      </c>
      <c r="T586" t="s">
        <v>7960</v>
      </c>
      <c r="U586" t="s">
        <v>7961</v>
      </c>
      <c r="V586" t="s">
        <v>7950</v>
      </c>
      <c r="W586" t="s">
        <v>7950</v>
      </c>
      <c r="X586" s="3">
        <v>192</v>
      </c>
      <c r="Y586" t="s">
        <v>7948</v>
      </c>
      <c r="Z586" s="3">
        <v>1</v>
      </c>
      <c r="AB586" t="s">
        <v>7971</v>
      </c>
      <c r="AC586" t="s">
        <v>8001</v>
      </c>
      <c r="AE586" s="3">
        <v>0</v>
      </c>
      <c r="AF586" s="3">
        <v>0</v>
      </c>
      <c r="AI586" t="s">
        <v>7950</v>
      </c>
      <c r="AJ586" t="s">
        <v>7950</v>
      </c>
      <c r="AK586" t="s">
        <v>7950</v>
      </c>
      <c r="AL586" t="s">
        <v>7950</v>
      </c>
      <c r="AM586" t="s">
        <v>7950</v>
      </c>
      <c r="AN586" t="s">
        <v>7950</v>
      </c>
      <c r="AO586" t="s">
        <v>7950</v>
      </c>
      <c r="AR586" t="s">
        <v>7964</v>
      </c>
      <c r="AV586" t="s">
        <v>7950</v>
      </c>
      <c r="AW586" t="s">
        <v>7950</v>
      </c>
      <c r="AX586" s="3">
        <v>6</v>
      </c>
      <c r="AY586" s="3">
        <v>32</v>
      </c>
      <c r="AZ586" s="3">
        <v>8</v>
      </c>
      <c r="BC586" t="s">
        <v>7950</v>
      </c>
      <c r="BD586" t="s">
        <v>7950</v>
      </c>
    </row>
    <row r="587" spans="1:56">
      <c r="A587" t="s">
        <v>7361</v>
      </c>
      <c r="B587" t="s">
        <v>10577</v>
      </c>
      <c r="C587" t="s">
        <v>8116</v>
      </c>
      <c r="D587" s="2" t="s">
        <v>8141</v>
      </c>
      <c r="E587" t="s">
        <v>7976</v>
      </c>
      <c r="F587" t="s">
        <v>7948</v>
      </c>
      <c r="G587" t="s">
        <v>7949</v>
      </c>
      <c r="H587" t="s">
        <v>7950</v>
      </c>
      <c r="I587" s="3">
        <v>365</v>
      </c>
      <c r="J587" t="s">
        <v>10578</v>
      </c>
      <c r="K587" t="s">
        <v>7978</v>
      </c>
      <c r="L587" t="s">
        <v>7971</v>
      </c>
      <c r="M587" t="s">
        <v>7954</v>
      </c>
      <c r="N587" t="s">
        <v>7971</v>
      </c>
      <c r="O587" t="s">
        <v>7949</v>
      </c>
      <c r="P587" t="s">
        <v>10579</v>
      </c>
      <c r="Q587" t="s">
        <v>9346</v>
      </c>
      <c r="R587" t="s">
        <v>7958</v>
      </c>
      <c r="S587" t="s">
        <v>7959</v>
      </c>
      <c r="T587" t="s">
        <v>7960</v>
      </c>
      <c r="U587" t="s">
        <v>7961</v>
      </c>
      <c r="V587" t="s">
        <v>7950</v>
      </c>
      <c r="W587" t="s">
        <v>7950</v>
      </c>
      <c r="X587" s="3">
        <v>528</v>
      </c>
      <c r="Y587" t="s">
        <v>7948</v>
      </c>
      <c r="Z587" s="3">
        <v>1</v>
      </c>
      <c r="AB587" t="s">
        <v>7981</v>
      </c>
      <c r="AC587" t="s">
        <v>8145</v>
      </c>
      <c r="AE587" s="3">
        <v>0</v>
      </c>
      <c r="AF587" s="3">
        <v>0</v>
      </c>
      <c r="AH587" t="s">
        <v>10580</v>
      </c>
      <c r="AI587" t="s">
        <v>7950</v>
      </c>
      <c r="AJ587" t="s">
        <v>7950</v>
      </c>
      <c r="AK587" t="s">
        <v>7950</v>
      </c>
      <c r="AL587" t="s">
        <v>7950</v>
      </c>
      <c r="AM587" t="s">
        <v>7950</v>
      </c>
      <c r="AN587" t="s">
        <v>7950</v>
      </c>
      <c r="AO587" t="s">
        <v>7950</v>
      </c>
      <c r="AR587" t="s">
        <v>10580</v>
      </c>
      <c r="AV587" t="s">
        <v>7950</v>
      </c>
      <c r="AW587" t="s">
        <v>7950</v>
      </c>
      <c r="AX587" s="3">
        <v>11</v>
      </c>
      <c r="AY587" s="3">
        <v>48</v>
      </c>
      <c r="AZ587" s="3">
        <v>4</v>
      </c>
      <c r="BC587" t="s">
        <v>7950</v>
      </c>
      <c r="BD587" t="s">
        <v>7950</v>
      </c>
    </row>
    <row r="588" spans="1:56">
      <c r="A588" t="s">
        <v>7151</v>
      </c>
      <c r="B588" t="s">
        <v>10581</v>
      </c>
      <c r="C588" t="s">
        <v>7946</v>
      </c>
      <c r="E588" t="s">
        <v>9845</v>
      </c>
      <c r="F588" t="s">
        <v>7948</v>
      </c>
      <c r="G588" t="s">
        <v>7949</v>
      </c>
      <c r="H588" t="s">
        <v>7950</v>
      </c>
      <c r="I588" s="3">
        <v>365</v>
      </c>
      <c r="J588" t="s">
        <v>10582</v>
      </c>
      <c r="K588" t="s">
        <v>10583</v>
      </c>
      <c r="L588" t="s">
        <v>7971</v>
      </c>
      <c r="M588" t="s">
        <v>7954</v>
      </c>
      <c r="N588" t="s">
        <v>7971</v>
      </c>
      <c r="O588" t="s">
        <v>7949</v>
      </c>
      <c r="P588" t="s">
        <v>10584</v>
      </c>
      <c r="Q588" t="s">
        <v>9346</v>
      </c>
      <c r="R588" t="s">
        <v>7958</v>
      </c>
      <c r="S588" t="s">
        <v>7959</v>
      </c>
      <c r="T588" t="s">
        <v>7960</v>
      </c>
      <c r="U588" t="s">
        <v>7961</v>
      </c>
      <c r="V588" t="s">
        <v>7950</v>
      </c>
      <c r="W588" t="s">
        <v>7950</v>
      </c>
      <c r="X588" s="3">
        <v>80</v>
      </c>
      <c r="Y588" t="s">
        <v>7948</v>
      </c>
      <c r="Z588" s="3">
        <v>1</v>
      </c>
      <c r="AB588" t="s">
        <v>7962</v>
      </c>
      <c r="AC588" t="s">
        <v>7963</v>
      </c>
      <c r="AE588" s="3">
        <v>0</v>
      </c>
      <c r="AF588" s="3">
        <v>0</v>
      </c>
      <c r="AH588" t="s">
        <v>8355</v>
      </c>
      <c r="AI588" s="3">
        <v>8278.9500000000007</v>
      </c>
      <c r="AJ588" t="s">
        <v>7950</v>
      </c>
      <c r="AK588" t="s">
        <v>7950</v>
      </c>
      <c r="AL588" t="s">
        <v>7950</v>
      </c>
      <c r="AM588" t="s">
        <v>7950</v>
      </c>
      <c r="AN588" t="s">
        <v>7950</v>
      </c>
      <c r="AO588" t="s">
        <v>7950</v>
      </c>
      <c r="AR588" t="s">
        <v>7964</v>
      </c>
      <c r="AV588" t="s">
        <v>7950</v>
      </c>
      <c r="AW588" t="s">
        <v>7950</v>
      </c>
      <c r="AX588" t="s">
        <v>7950</v>
      </c>
      <c r="AY588" t="s">
        <v>7950</v>
      </c>
      <c r="AZ588" t="s">
        <v>7950</v>
      </c>
      <c r="BC588" t="s">
        <v>7950</v>
      </c>
      <c r="BD588" t="s">
        <v>7950</v>
      </c>
    </row>
    <row r="589" spans="1:56">
      <c r="A589" t="s">
        <v>2671</v>
      </c>
      <c r="B589" t="s">
        <v>10585</v>
      </c>
      <c r="C589" t="s">
        <v>8116</v>
      </c>
      <c r="D589" s="2" t="s">
        <v>7998</v>
      </c>
      <c r="E589" t="s">
        <v>7985</v>
      </c>
      <c r="F589" t="s">
        <v>7948</v>
      </c>
      <c r="G589" t="s">
        <v>7949</v>
      </c>
      <c r="H589" t="s">
        <v>7950</v>
      </c>
      <c r="I589" s="3">
        <v>365</v>
      </c>
      <c r="J589" t="s">
        <v>10586</v>
      </c>
      <c r="K589" t="s">
        <v>10587</v>
      </c>
      <c r="L589" t="s">
        <v>7971</v>
      </c>
      <c r="M589" t="s">
        <v>7954</v>
      </c>
      <c r="N589" t="s">
        <v>7971</v>
      </c>
      <c r="O589" t="s">
        <v>7949</v>
      </c>
      <c r="P589" t="s">
        <v>10588</v>
      </c>
      <c r="Q589" t="s">
        <v>9346</v>
      </c>
      <c r="R589" t="s">
        <v>7958</v>
      </c>
      <c r="S589" t="s">
        <v>7959</v>
      </c>
      <c r="T589" t="s">
        <v>7960</v>
      </c>
      <c r="U589" t="s">
        <v>7961</v>
      </c>
      <c r="V589" t="s">
        <v>7950</v>
      </c>
      <c r="W589" t="s">
        <v>7950</v>
      </c>
      <c r="X589" s="3">
        <v>440</v>
      </c>
      <c r="Y589" t="s">
        <v>7948</v>
      </c>
      <c r="Z589" s="3">
        <v>1</v>
      </c>
      <c r="AB589" t="s">
        <v>7971</v>
      </c>
      <c r="AC589" t="s">
        <v>8001</v>
      </c>
      <c r="AE589" s="3">
        <v>0</v>
      </c>
      <c r="AF589" s="3">
        <v>0</v>
      </c>
      <c r="AH589" t="s">
        <v>8002</v>
      </c>
      <c r="AI589" t="s">
        <v>7950</v>
      </c>
      <c r="AJ589" t="s">
        <v>7950</v>
      </c>
      <c r="AK589" t="s">
        <v>7950</v>
      </c>
      <c r="AL589" t="s">
        <v>7950</v>
      </c>
      <c r="AM589" t="s">
        <v>7950</v>
      </c>
      <c r="AN589" t="s">
        <v>7950</v>
      </c>
      <c r="AO589" t="s">
        <v>7950</v>
      </c>
      <c r="AR589" t="s">
        <v>7964</v>
      </c>
      <c r="AV589" t="s">
        <v>7950</v>
      </c>
      <c r="AW589" t="s">
        <v>7950</v>
      </c>
      <c r="AX589" s="3">
        <v>11</v>
      </c>
      <c r="AY589" s="3">
        <v>40</v>
      </c>
      <c r="AZ589" s="3">
        <v>5</v>
      </c>
      <c r="BC589" t="s">
        <v>7950</v>
      </c>
      <c r="BD589" t="s">
        <v>7950</v>
      </c>
    </row>
    <row r="590" spans="1:56">
      <c r="A590" t="s">
        <v>6518</v>
      </c>
      <c r="B590" t="s">
        <v>10589</v>
      </c>
      <c r="C590" t="s">
        <v>8783</v>
      </c>
      <c r="E590" t="s">
        <v>8038</v>
      </c>
      <c r="F590" t="s">
        <v>7948</v>
      </c>
      <c r="G590" t="s">
        <v>7949</v>
      </c>
      <c r="H590" t="s">
        <v>7950</v>
      </c>
      <c r="I590" s="3">
        <v>365</v>
      </c>
      <c r="J590" t="s">
        <v>10590</v>
      </c>
      <c r="K590" t="s">
        <v>10591</v>
      </c>
      <c r="L590" t="s">
        <v>7971</v>
      </c>
      <c r="M590" t="s">
        <v>7954</v>
      </c>
      <c r="N590" t="s">
        <v>7971</v>
      </c>
      <c r="O590" t="s">
        <v>7949</v>
      </c>
      <c r="P590" t="s">
        <v>10592</v>
      </c>
      <c r="Q590" t="s">
        <v>9346</v>
      </c>
      <c r="R590" t="s">
        <v>7958</v>
      </c>
      <c r="S590" t="s">
        <v>7959</v>
      </c>
      <c r="T590" t="s">
        <v>7960</v>
      </c>
      <c r="U590" t="s">
        <v>7961</v>
      </c>
      <c r="V590" t="s">
        <v>7950</v>
      </c>
      <c r="W590" t="s">
        <v>7950</v>
      </c>
      <c r="X590" s="3">
        <v>2000</v>
      </c>
      <c r="Y590" t="s">
        <v>7948</v>
      </c>
      <c r="Z590" s="3">
        <v>1</v>
      </c>
      <c r="AB590" t="s">
        <v>7962</v>
      </c>
      <c r="AC590" t="s">
        <v>7963</v>
      </c>
      <c r="AE590" s="3">
        <v>0</v>
      </c>
      <c r="AF590" s="3">
        <v>0</v>
      </c>
      <c r="AH590" t="s">
        <v>8075</v>
      </c>
      <c r="AI590" s="3">
        <v>5862.82</v>
      </c>
      <c r="AJ590" t="s">
        <v>7950</v>
      </c>
      <c r="AK590" t="s">
        <v>7950</v>
      </c>
      <c r="AL590" t="s">
        <v>7950</v>
      </c>
      <c r="AM590" t="s">
        <v>7950</v>
      </c>
      <c r="AN590" t="s">
        <v>7950</v>
      </c>
      <c r="AO590" t="s">
        <v>7950</v>
      </c>
      <c r="AR590" t="s">
        <v>7964</v>
      </c>
      <c r="AV590" t="s">
        <v>7950</v>
      </c>
      <c r="AW590" t="s">
        <v>7950</v>
      </c>
      <c r="AX590" t="s">
        <v>7950</v>
      </c>
      <c r="AY590" t="s">
        <v>7950</v>
      </c>
      <c r="AZ590" t="s">
        <v>7950</v>
      </c>
      <c r="BC590" t="s">
        <v>7950</v>
      </c>
      <c r="BD590" t="s">
        <v>7950</v>
      </c>
    </row>
    <row r="591" spans="1:56">
      <c r="A591" t="s">
        <v>10593</v>
      </c>
      <c r="B591" t="s">
        <v>10594</v>
      </c>
      <c r="C591" t="s">
        <v>8116</v>
      </c>
      <c r="D591" s="2" t="s">
        <v>7998</v>
      </c>
      <c r="E591" t="s">
        <v>8038</v>
      </c>
      <c r="F591" t="s">
        <v>7948</v>
      </c>
      <c r="G591" t="s">
        <v>7949</v>
      </c>
      <c r="H591" t="s">
        <v>7950</v>
      </c>
      <c r="I591" s="3">
        <v>365</v>
      </c>
      <c r="J591" t="s">
        <v>10595</v>
      </c>
      <c r="K591" t="s">
        <v>7978</v>
      </c>
      <c r="L591" t="s">
        <v>7971</v>
      </c>
      <c r="M591" t="s">
        <v>7954</v>
      </c>
      <c r="N591" t="s">
        <v>7971</v>
      </c>
      <c r="O591" t="s">
        <v>7949</v>
      </c>
      <c r="P591" t="s">
        <v>10596</v>
      </c>
      <c r="Q591" t="s">
        <v>9346</v>
      </c>
      <c r="R591" t="s">
        <v>7958</v>
      </c>
      <c r="S591" t="s">
        <v>7959</v>
      </c>
      <c r="T591" t="s">
        <v>7960</v>
      </c>
      <c r="U591" t="s">
        <v>7961</v>
      </c>
      <c r="V591" t="s">
        <v>7950</v>
      </c>
      <c r="W591" t="s">
        <v>7950</v>
      </c>
      <c r="X591" s="3">
        <v>2184</v>
      </c>
      <c r="Y591" t="s">
        <v>7948</v>
      </c>
      <c r="Z591" s="3">
        <v>1</v>
      </c>
      <c r="AB591" t="s">
        <v>7971</v>
      </c>
      <c r="AC591" t="s">
        <v>8001</v>
      </c>
      <c r="AE591" s="3">
        <v>0</v>
      </c>
      <c r="AF591" s="3">
        <v>0</v>
      </c>
      <c r="AH591" t="s">
        <v>8389</v>
      </c>
      <c r="AI591" t="s">
        <v>7950</v>
      </c>
      <c r="AJ591" t="s">
        <v>7950</v>
      </c>
      <c r="AK591" t="s">
        <v>7950</v>
      </c>
      <c r="AL591" t="s">
        <v>7950</v>
      </c>
      <c r="AM591" t="s">
        <v>7950</v>
      </c>
      <c r="AN591" t="s">
        <v>7950</v>
      </c>
      <c r="AO591" t="s">
        <v>7950</v>
      </c>
      <c r="AR591" t="s">
        <v>7964</v>
      </c>
      <c r="AV591" t="s">
        <v>7950</v>
      </c>
      <c r="AW591" t="s">
        <v>7950</v>
      </c>
      <c r="AX591" t="s">
        <v>7950</v>
      </c>
      <c r="AY591" t="s">
        <v>7950</v>
      </c>
      <c r="AZ591" t="s">
        <v>7950</v>
      </c>
      <c r="BC591" t="s">
        <v>7950</v>
      </c>
      <c r="BD591" t="s">
        <v>7950</v>
      </c>
    </row>
    <row r="592" spans="1:56">
      <c r="A592" t="s">
        <v>5073</v>
      </c>
      <c r="B592" t="s">
        <v>10597</v>
      </c>
      <c r="C592" t="s">
        <v>8140</v>
      </c>
      <c r="D592" s="2" t="s">
        <v>8141</v>
      </c>
      <c r="E592" t="s">
        <v>7976</v>
      </c>
      <c r="F592" t="s">
        <v>7948</v>
      </c>
      <c r="G592" t="s">
        <v>7949</v>
      </c>
      <c r="H592" t="s">
        <v>7950</v>
      </c>
      <c r="I592" s="3">
        <v>365</v>
      </c>
      <c r="J592" t="s">
        <v>10598</v>
      </c>
      <c r="K592" t="s">
        <v>10185</v>
      </c>
      <c r="L592" t="s">
        <v>7971</v>
      </c>
      <c r="M592" t="s">
        <v>7954</v>
      </c>
      <c r="N592" t="s">
        <v>7971</v>
      </c>
      <c r="O592" t="s">
        <v>7949</v>
      </c>
      <c r="P592" t="s">
        <v>10599</v>
      </c>
      <c r="Q592" t="s">
        <v>9346</v>
      </c>
      <c r="R592" t="s">
        <v>7958</v>
      </c>
      <c r="S592" t="s">
        <v>7959</v>
      </c>
      <c r="T592" t="s">
        <v>7960</v>
      </c>
      <c r="U592" t="s">
        <v>7961</v>
      </c>
      <c r="V592" t="s">
        <v>7950</v>
      </c>
      <c r="W592" t="s">
        <v>7950</v>
      </c>
      <c r="X592" s="3">
        <v>192</v>
      </c>
      <c r="Y592" t="s">
        <v>7948</v>
      </c>
      <c r="Z592" s="3">
        <v>1</v>
      </c>
      <c r="AB592" t="s">
        <v>7981</v>
      </c>
      <c r="AC592" t="s">
        <v>8145</v>
      </c>
      <c r="AE592" s="3">
        <v>0</v>
      </c>
      <c r="AF592" s="3">
        <v>0</v>
      </c>
      <c r="AH592" t="s">
        <v>10600</v>
      </c>
      <c r="AI592" t="s">
        <v>7950</v>
      </c>
      <c r="AJ592" t="s">
        <v>7950</v>
      </c>
      <c r="AK592" t="s">
        <v>7950</v>
      </c>
      <c r="AL592" t="s">
        <v>7950</v>
      </c>
      <c r="AM592" t="s">
        <v>7950</v>
      </c>
      <c r="AN592" t="s">
        <v>7950</v>
      </c>
      <c r="AO592" t="s">
        <v>7950</v>
      </c>
      <c r="AR592" t="s">
        <v>7964</v>
      </c>
      <c r="AV592" t="s">
        <v>7950</v>
      </c>
      <c r="AW592" t="s">
        <v>7950</v>
      </c>
      <c r="AX592" s="3">
        <v>6</v>
      </c>
      <c r="AY592" s="3">
        <v>32</v>
      </c>
      <c r="AZ592" s="3">
        <v>4</v>
      </c>
      <c r="BA592" t="s">
        <v>8137</v>
      </c>
      <c r="BB592" t="s">
        <v>8141</v>
      </c>
      <c r="BC592" t="s">
        <v>7950</v>
      </c>
      <c r="BD592" t="s">
        <v>7950</v>
      </c>
    </row>
    <row r="593" spans="1:56">
      <c r="A593" t="s">
        <v>6826</v>
      </c>
      <c r="B593" t="s">
        <v>10601</v>
      </c>
      <c r="C593" t="s">
        <v>9070</v>
      </c>
      <c r="D593" s="2" t="s">
        <v>8141</v>
      </c>
      <c r="E593" t="s">
        <v>7976</v>
      </c>
      <c r="F593" t="s">
        <v>7948</v>
      </c>
      <c r="G593" t="s">
        <v>7949</v>
      </c>
      <c r="H593" t="s">
        <v>7950</v>
      </c>
      <c r="I593" s="3">
        <v>365</v>
      </c>
      <c r="J593" t="s">
        <v>10602</v>
      </c>
      <c r="K593" t="s">
        <v>7978</v>
      </c>
      <c r="L593" t="s">
        <v>7971</v>
      </c>
      <c r="M593" t="s">
        <v>7954</v>
      </c>
      <c r="N593" t="s">
        <v>7971</v>
      </c>
      <c r="O593" t="s">
        <v>7949</v>
      </c>
      <c r="P593" t="s">
        <v>10603</v>
      </c>
      <c r="Q593" t="s">
        <v>9346</v>
      </c>
      <c r="R593" t="s">
        <v>7958</v>
      </c>
      <c r="S593" t="s">
        <v>7959</v>
      </c>
      <c r="T593" t="s">
        <v>7960</v>
      </c>
      <c r="U593" t="s">
        <v>7961</v>
      </c>
      <c r="V593" t="s">
        <v>7950</v>
      </c>
      <c r="W593" t="s">
        <v>7950</v>
      </c>
      <c r="X593" s="3">
        <v>2376</v>
      </c>
      <c r="Y593" t="s">
        <v>7948</v>
      </c>
      <c r="Z593" s="3">
        <v>1</v>
      </c>
      <c r="AB593" t="s">
        <v>7981</v>
      </c>
      <c r="AC593" t="s">
        <v>8145</v>
      </c>
      <c r="AE593" s="3">
        <v>0</v>
      </c>
      <c r="AF593" s="3">
        <v>0</v>
      </c>
      <c r="AH593" t="s">
        <v>8075</v>
      </c>
      <c r="AI593" t="s">
        <v>7950</v>
      </c>
      <c r="AJ593" t="s">
        <v>7950</v>
      </c>
      <c r="AK593" t="s">
        <v>7950</v>
      </c>
      <c r="AL593" t="s">
        <v>7950</v>
      </c>
      <c r="AM593" t="s">
        <v>7950</v>
      </c>
      <c r="AN593" t="s">
        <v>7950</v>
      </c>
      <c r="AO593" t="s">
        <v>7950</v>
      </c>
      <c r="AR593" t="s">
        <v>7964</v>
      </c>
      <c r="AV593" t="s">
        <v>7950</v>
      </c>
      <c r="AW593" t="s">
        <v>7950</v>
      </c>
      <c r="AX593" s="3">
        <v>22</v>
      </c>
      <c r="AY593" s="3">
        <v>108</v>
      </c>
      <c r="AZ593" s="3">
        <v>4</v>
      </c>
      <c r="BC593" t="s">
        <v>7950</v>
      </c>
      <c r="BD593" t="s">
        <v>7950</v>
      </c>
    </row>
    <row r="594" spans="1:56">
      <c r="A594" t="s">
        <v>1415</v>
      </c>
      <c r="B594" t="s">
        <v>10604</v>
      </c>
      <c r="C594" t="s">
        <v>7946</v>
      </c>
      <c r="E594" t="s">
        <v>7985</v>
      </c>
      <c r="F594" t="s">
        <v>7948</v>
      </c>
      <c r="G594" t="s">
        <v>7949</v>
      </c>
      <c r="H594" t="s">
        <v>7950</v>
      </c>
      <c r="I594" s="3">
        <v>365</v>
      </c>
      <c r="J594" t="s">
        <v>10605</v>
      </c>
      <c r="K594" t="s">
        <v>8478</v>
      </c>
      <c r="L594" t="s">
        <v>7971</v>
      </c>
      <c r="M594" t="s">
        <v>7954</v>
      </c>
      <c r="N594" t="s">
        <v>7971</v>
      </c>
      <c r="O594" t="s">
        <v>7949</v>
      </c>
      <c r="P594" t="s">
        <v>10606</v>
      </c>
      <c r="Q594" t="s">
        <v>9346</v>
      </c>
      <c r="R594" t="s">
        <v>7958</v>
      </c>
      <c r="S594" t="s">
        <v>7959</v>
      </c>
      <c r="T594" t="s">
        <v>7960</v>
      </c>
      <c r="U594" t="s">
        <v>7961</v>
      </c>
      <c r="V594" t="s">
        <v>7950</v>
      </c>
      <c r="W594" t="s">
        <v>7950</v>
      </c>
      <c r="X594" s="3">
        <v>1690</v>
      </c>
      <c r="Y594" t="s">
        <v>7948</v>
      </c>
      <c r="Z594" s="3">
        <v>1</v>
      </c>
      <c r="AB594" t="s">
        <v>7962</v>
      </c>
      <c r="AC594" t="s">
        <v>7963</v>
      </c>
      <c r="AE594" s="3">
        <v>0</v>
      </c>
      <c r="AF594" s="3">
        <v>0</v>
      </c>
      <c r="AH594" t="s">
        <v>8042</v>
      </c>
      <c r="AI594" s="3">
        <v>12827.19</v>
      </c>
      <c r="AJ594" t="s">
        <v>7950</v>
      </c>
      <c r="AK594" t="s">
        <v>7950</v>
      </c>
      <c r="AL594" t="s">
        <v>7950</v>
      </c>
      <c r="AM594" t="s">
        <v>7950</v>
      </c>
      <c r="AN594" t="s">
        <v>7950</v>
      </c>
      <c r="AO594" t="s">
        <v>7950</v>
      </c>
      <c r="AR594" t="s">
        <v>7964</v>
      </c>
      <c r="AV594" t="s">
        <v>7950</v>
      </c>
      <c r="AW594" t="s">
        <v>7950</v>
      </c>
      <c r="AX594" s="3">
        <v>26</v>
      </c>
      <c r="AY594" s="3">
        <v>65</v>
      </c>
      <c r="AZ594" s="3">
        <v>5</v>
      </c>
      <c r="BC594" t="s">
        <v>7950</v>
      </c>
      <c r="BD594" t="s">
        <v>7950</v>
      </c>
    </row>
    <row r="595" spans="1:56">
      <c r="A595" t="s">
        <v>10607</v>
      </c>
      <c r="B595" t="s">
        <v>10293</v>
      </c>
      <c r="C595" t="s">
        <v>7946</v>
      </c>
      <c r="E595" t="s">
        <v>7985</v>
      </c>
      <c r="F595" t="s">
        <v>7948</v>
      </c>
      <c r="G595" t="s">
        <v>7949</v>
      </c>
      <c r="H595" t="s">
        <v>7950</v>
      </c>
      <c r="I595" s="3">
        <v>365</v>
      </c>
      <c r="J595" t="s">
        <v>10608</v>
      </c>
      <c r="K595" t="s">
        <v>10609</v>
      </c>
      <c r="L595" t="s">
        <v>7971</v>
      </c>
      <c r="M595" t="s">
        <v>7954</v>
      </c>
      <c r="N595" t="s">
        <v>7971</v>
      </c>
      <c r="O595" t="s">
        <v>7949</v>
      </c>
      <c r="P595" t="s">
        <v>10610</v>
      </c>
      <c r="Q595" t="s">
        <v>9346</v>
      </c>
      <c r="R595" t="s">
        <v>7958</v>
      </c>
      <c r="S595" t="s">
        <v>7959</v>
      </c>
      <c r="T595" t="s">
        <v>7960</v>
      </c>
      <c r="U595" t="s">
        <v>7961</v>
      </c>
      <c r="V595" t="s">
        <v>7950</v>
      </c>
      <c r="W595" t="s">
        <v>7950</v>
      </c>
      <c r="X595" s="3">
        <v>240</v>
      </c>
      <c r="Y595" t="s">
        <v>7948</v>
      </c>
      <c r="Z595" s="3">
        <v>1</v>
      </c>
      <c r="AB595" t="s">
        <v>7962</v>
      </c>
      <c r="AC595" t="s">
        <v>7963</v>
      </c>
      <c r="AE595" s="3">
        <v>0</v>
      </c>
      <c r="AF595" s="3">
        <v>0</v>
      </c>
      <c r="AH595" t="s">
        <v>8674</v>
      </c>
      <c r="AI595" t="s">
        <v>7950</v>
      </c>
      <c r="AJ595" t="s">
        <v>7950</v>
      </c>
      <c r="AK595" t="s">
        <v>7950</v>
      </c>
      <c r="AL595" t="s">
        <v>7950</v>
      </c>
      <c r="AM595" t="s">
        <v>7950</v>
      </c>
      <c r="AN595" t="s">
        <v>7950</v>
      </c>
      <c r="AO595" t="s">
        <v>7950</v>
      </c>
      <c r="AR595" t="s">
        <v>7964</v>
      </c>
      <c r="AV595" t="s">
        <v>7950</v>
      </c>
      <c r="AW595" t="s">
        <v>7950</v>
      </c>
      <c r="AX595" t="s">
        <v>7950</v>
      </c>
      <c r="AY595" t="s">
        <v>7950</v>
      </c>
      <c r="AZ595" t="s">
        <v>7950</v>
      </c>
      <c r="BC595" t="s">
        <v>7950</v>
      </c>
      <c r="BD595" t="s">
        <v>7950</v>
      </c>
    </row>
    <row r="596" spans="1:56">
      <c r="A596" t="s">
        <v>2482</v>
      </c>
      <c r="B596" t="s">
        <v>8699</v>
      </c>
      <c r="C596" t="s">
        <v>8140</v>
      </c>
      <c r="D596" s="2" t="s">
        <v>8141</v>
      </c>
      <c r="E596" t="s">
        <v>7985</v>
      </c>
      <c r="F596" t="s">
        <v>7948</v>
      </c>
      <c r="G596" t="s">
        <v>7949</v>
      </c>
      <c r="H596" t="s">
        <v>7950</v>
      </c>
      <c r="I596" s="3">
        <v>365</v>
      </c>
      <c r="J596" t="s">
        <v>10611</v>
      </c>
      <c r="K596" t="s">
        <v>10612</v>
      </c>
      <c r="L596" t="s">
        <v>7971</v>
      </c>
      <c r="M596" t="s">
        <v>7954</v>
      </c>
      <c r="N596" t="s">
        <v>7971</v>
      </c>
      <c r="O596" t="s">
        <v>7949</v>
      </c>
      <c r="P596" t="s">
        <v>10613</v>
      </c>
      <c r="Q596" t="s">
        <v>9346</v>
      </c>
      <c r="R596" t="s">
        <v>7958</v>
      </c>
      <c r="S596" t="s">
        <v>7959</v>
      </c>
      <c r="T596" t="s">
        <v>7960</v>
      </c>
      <c r="U596" t="s">
        <v>7961</v>
      </c>
      <c r="V596" t="s">
        <v>7950</v>
      </c>
      <c r="W596" t="s">
        <v>7950</v>
      </c>
      <c r="X596" s="3">
        <v>700</v>
      </c>
      <c r="Y596" t="s">
        <v>7948</v>
      </c>
      <c r="Z596" s="3">
        <v>1</v>
      </c>
      <c r="AB596" t="s">
        <v>7962</v>
      </c>
      <c r="AC596" t="s">
        <v>8145</v>
      </c>
      <c r="AE596" s="3">
        <v>0</v>
      </c>
      <c r="AF596" s="3">
        <v>0</v>
      </c>
      <c r="AH596" t="s">
        <v>8146</v>
      </c>
      <c r="AI596" t="s">
        <v>7950</v>
      </c>
      <c r="AJ596" t="s">
        <v>7950</v>
      </c>
      <c r="AK596" t="s">
        <v>7950</v>
      </c>
      <c r="AL596" t="s">
        <v>7950</v>
      </c>
      <c r="AM596" t="s">
        <v>7950</v>
      </c>
      <c r="AN596" t="s">
        <v>7950</v>
      </c>
      <c r="AO596" t="s">
        <v>7950</v>
      </c>
      <c r="AR596" t="s">
        <v>7964</v>
      </c>
      <c r="AV596" t="s">
        <v>7950</v>
      </c>
      <c r="AW596" t="s">
        <v>7950</v>
      </c>
      <c r="AX596" s="3">
        <v>14</v>
      </c>
      <c r="AY596" s="3">
        <v>50</v>
      </c>
      <c r="AZ596" s="3">
        <v>5</v>
      </c>
      <c r="BC596" t="s">
        <v>7950</v>
      </c>
      <c r="BD596" t="s">
        <v>7950</v>
      </c>
    </row>
    <row r="597" spans="1:56">
      <c r="A597" t="s">
        <v>2999</v>
      </c>
      <c r="B597" t="s">
        <v>10614</v>
      </c>
      <c r="C597" t="s">
        <v>10615</v>
      </c>
      <c r="E597" t="s">
        <v>7985</v>
      </c>
      <c r="F597" t="s">
        <v>7948</v>
      </c>
      <c r="G597" t="s">
        <v>7949</v>
      </c>
      <c r="H597" t="s">
        <v>7950</v>
      </c>
      <c r="I597" s="3">
        <v>365</v>
      </c>
      <c r="J597" t="s">
        <v>10616</v>
      </c>
      <c r="K597" t="s">
        <v>10617</v>
      </c>
      <c r="L597" t="s">
        <v>7971</v>
      </c>
      <c r="M597" t="s">
        <v>7954</v>
      </c>
      <c r="N597" t="s">
        <v>7971</v>
      </c>
      <c r="O597" t="s">
        <v>7949</v>
      </c>
      <c r="P597" t="s">
        <v>10618</v>
      </c>
      <c r="Q597" t="s">
        <v>9346</v>
      </c>
      <c r="R597" t="s">
        <v>7958</v>
      </c>
      <c r="S597" t="s">
        <v>7959</v>
      </c>
      <c r="T597" t="s">
        <v>7960</v>
      </c>
      <c r="U597" t="s">
        <v>7961</v>
      </c>
      <c r="V597" t="s">
        <v>7950</v>
      </c>
      <c r="W597" t="s">
        <v>7950</v>
      </c>
      <c r="X597" s="3">
        <v>360</v>
      </c>
      <c r="Y597" t="s">
        <v>7948</v>
      </c>
      <c r="Z597" s="3">
        <v>1</v>
      </c>
      <c r="AB597" t="s">
        <v>7962</v>
      </c>
      <c r="AC597" t="s">
        <v>7963</v>
      </c>
      <c r="AE597" s="3">
        <v>0</v>
      </c>
      <c r="AF597" s="3">
        <v>0</v>
      </c>
      <c r="AH597" t="s">
        <v>9446</v>
      </c>
      <c r="AI597" s="3">
        <v>13288.69</v>
      </c>
      <c r="AJ597" t="s">
        <v>7950</v>
      </c>
      <c r="AK597" t="s">
        <v>7950</v>
      </c>
      <c r="AL597" t="s">
        <v>7950</v>
      </c>
      <c r="AM597" t="s">
        <v>7950</v>
      </c>
      <c r="AN597" t="s">
        <v>7950</v>
      </c>
      <c r="AO597" t="s">
        <v>7950</v>
      </c>
      <c r="AQ597" t="s">
        <v>10619</v>
      </c>
      <c r="AR597" t="s">
        <v>7964</v>
      </c>
      <c r="AV597" t="s">
        <v>7950</v>
      </c>
      <c r="AW597" t="s">
        <v>7950</v>
      </c>
      <c r="AX597" s="3">
        <v>9</v>
      </c>
      <c r="AY597" s="3">
        <v>40</v>
      </c>
      <c r="AZ597" s="3">
        <v>5</v>
      </c>
      <c r="BC597" t="s">
        <v>7950</v>
      </c>
      <c r="BD597" t="s">
        <v>7950</v>
      </c>
    </row>
    <row r="598" spans="1:56">
      <c r="A598" t="s">
        <v>6639</v>
      </c>
      <c r="B598" t="s">
        <v>10620</v>
      </c>
      <c r="C598" t="s">
        <v>8279</v>
      </c>
      <c r="E598" t="s">
        <v>8038</v>
      </c>
      <c r="F598" t="s">
        <v>7948</v>
      </c>
      <c r="G598" t="s">
        <v>7949</v>
      </c>
      <c r="H598" t="s">
        <v>7950</v>
      </c>
      <c r="I598" s="3">
        <v>365</v>
      </c>
      <c r="J598" t="s">
        <v>10621</v>
      </c>
      <c r="K598" t="s">
        <v>10622</v>
      </c>
      <c r="L598" t="s">
        <v>7971</v>
      </c>
      <c r="M598" t="s">
        <v>7954</v>
      </c>
      <c r="N598" t="s">
        <v>7971</v>
      </c>
      <c r="O598" t="s">
        <v>7949</v>
      </c>
      <c r="P598" t="s">
        <v>10623</v>
      </c>
      <c r="Q598" t="s">
        <v>10624</v>
      </c>
      <c r="R598" t="s">
        <v>7958</v>
      </c>
      <c r="S598" t="s">
        <v>7959</v>
      </c>
      <c r="T598" t="s">
        <v>7960</v>
      </c>
      <c r="U598" t="s">
        <v>7961</v>
      </c>
      <c r="V598" t="s">
        <v>7950</v>
      </c>
      <c r="W598" t="s">
        <v>7950</v>
      </c>
      <c r="X598" s="3">
        <v>816</v>
      </c>
      <c r="Y598" t="s">
        <v>7948</v>
      </c>
      <c r="Z598" s="3">
        <v>1</v>
      </c>
      <c r="AB598" t="s">
        <v>7962</v>
      </c>
      <c r="AC598" t="s">
        <v>7963</v>
      </c>
      <c r="AE598" s="3">
        <v>0</v>
      </c>
      <c r="AF598" s="3">
        <v>0</v>
      </c>
      <c r="AH598" t="s">
        <v>8308</v>
      </c>
      <c r="AI598" s="3">
        <v>5893.02</v>
      </c>
      <c r="AJ598" t="s">
        <v>7950</v>
      </c>
      <c r="AK598" t="s">
        <v>7950</v>
      </c>
      <c r="AL598" t="s">
        <v>7950</v>
      </c>
      <c r="AM598" t="s">
        <v>7950</v>
      </c>
      <c r="AN598" t="s">
        <v>7950</v>
      </c>
      <c r="AO598" t="s">
        <v>7950</v>
      </c>
      <c r="AR598" t="s">
        <v>7964</v>
      </c>
      <c r="AV598" t="s">
        <v>7950</v>
      </c>
      <c r="AW598" t="s">
        <v>7950</v>
      </c>
      <c r="AX598" t="s">
        <v>7950</v>
      </c>
      <c r="AY598" t="s">
        <v>7950</v>
      </c>
      <c r="AZ598" t="s">
        <v>7950</v>
      </c>
      <c r="BC598" t="s">
        <v>7950</v>
      </c>
      <c r="BD598" t="s">
        <v>7950</v>
      </c>
    </row>
    <row r="599" spans="1:56">
      <c r="A599" t="s">
        <v>827</v>
      </c>
      <c r="B599" t="s">
        <v>10625</v>
      </c>
      <c r="C599" t="s">
        <v>7975</v>
      </c>
      <c r="D599" s="2" t="s">
        <v>7998</v>
      </c>
      <c r="E599" t="s">
        <v>7985</v>
      </c>
      <c r="F599" t="s">
        <v>7948</v>
      </c>
      <c r="G599" t="s">
        <v>7949</v>
      </c>
      <c r="H599" t="s">
        <v>7950</v>
      </c>
      <c r="I599" s="3">
        <v>365</v>
      </c>
      <c r="J599" t="s">
        <v>10626</v>
      </c>
      <c r="K599" t="s">
        <v>7978</v>
      </c>
      <c r="L599" t="s">
        <v>7971</v>
      </c>
      <c r="M599" t="s">
        <v>7954</v>
      </c>
      <c r="N599" t="s">
        <v>7971</v>
      </c>
      <c r="O599" t="s">
        <v>7949</v>
      </c>
      <c r="P599" t="s">
        <v>10627</v>
      </c>
      <c r="Q599" t="s">
        <v>10624</v>
      </c>
      <c r="R599" t="s">
        <v>7958</v>
      </c>
      <c r="S599" t="s">
        <v>7959</v>
      </c>
      <c r="T599" t="s">
        <v>7960</v>
      </c>
      <c r="U599" t="s">
        <v>7961</v>
      </c>
      <c r="V599" t="s">
        <v>7950</v>
      </c>
      <c r="W599" t="s">
        <v>7950</v>
      </c>
      <c r="X599" s="3">
        <v>2470</v>
      </c>
      <c r="Y599" t="s">
        <v>7948</v>
      </c>
      <c r="Z599" s="3">
        <v>1</v>
      </c>
      <c r="AB599" t="s">
        <v>7971</v>
      </c>
      <c r="AC599" t="s">
        <v>8001</v>
      </c>
      <c r="AE599" s="3">
        <v>0</v>
      </c>
      <c r="AF599" s="3">
        <v>0</v>
      </c>
      <c r="AH599" t="s">
        <v>9937</v>
      </c>
      <c r="AI599" t="s">
        <v>7950</v>
      </c>
      <c r="AJ599" t="s">
        <v>7950</v>
      </c>
      <c r="AK599" t="s">
        <v>7950</v>
      </c>
      <c r="AL599" t="s">
        <v>7950</v>
      </c>
      <c r="AM599" t="s">
        <v>7950</v>
      </c>
      <c r="AN599" t="s">
        <v>7950</v>
      </c>
      <c r="AO599" t="s">
        <v>7950</v>
      </c>
      <c r="AR599" t="s">
        <v>7964</v>
      </c>
      <c r="AV599" t="s">
        <v>7950</v>
      </c>
      <c r="AW599" t="s">
        <v>7950</v>
      </c>
      <c r="AX599" s="3">
        <v>26</v>
      </c>
      <c r="AY599" s="3">
        <v>95</v>
      </c>
      <c r="AZ599" s="3">
        <v>5</v>
      </c>
      <c r="BC599" t="s">
        <v>7950</v>
      </c>
      <c r="BD599" t="s">
        <v>7950</v>
      </c>
    </row>
    <row r="600" spans="1:56">
      <c r="A600" t="s">
        <v>5456</v>
      </c>
      <c r="B600" t="s">
        <v>10628</v>
      </c>
      <c r="C600" t="s">
        <v>9437</v>
      </c>
      <c r="D600" s="2" t="s">
        <v>8123</v>
      </c>
      <c r="E600" t="s">
        <v>7985</v>
      </c>
      <c r="F600" t="s">
        <v>7948</v>
      </c>
      <c r="G600" t="s">
        <v>8056</v>
      </c>
      <c r="H600" t="s">
        <v>7950</v>
      </c>
      <c r="I600" s="3">
        <v>365</v>
      </c>
      <c r="J600" t="s">
        <v>10629</v>
      </c>
      <c r="K600" t="s">
        <v>10630</v>
      </c>
      <c r="L600" t="s">
        <v>7971</v>
      </c>
      <c r="M600" t="s">
        <v>7954</v>
      </c>
      <c r="N600" t="s">
        <v>7971</v>
      </c>
      <c r="O600" t="s">
        <v>7949</v>
      </c>
      <c r="P600" t="s">
        <v>10631</v>
      </c>
      <c r="Q600" t="s">
        <v>10624</v>
      </c>
      <c r="R600" t="s">
        <v>10632</v>
      </c>
      <c r="S600" t="s">
        <v>8128</v>
      </c>
      <c r="T600" t="s">
        <v>7960</v>
      </c>
      <c r="U600" t="s">
        <v>7961</v>
      </c>
      <c r="V600" t="s">
        <v>7950</v>
      </c>
      <c r="W600" t="s">
        <v>7950</v>
      </c>
      <c r="X600" s="3">
        <v>700</v>
      </c>
      <c r="Y600" t="s">
        <v>7948</v>
      </c>
      <c r="Z600" s="3">
        <v>1</v>
      </c>
      <c r="AB600" t="s">
        <v>7962</v>
      </c>
      <c r="AC600" t="s">
        <v>8062</v>
      </c>
      <c r="AE600" s="3">
        <v>0</v>
      </c>
      <c r="AF600" s="3">
        <v>0</v>
      </c>
      <c r="AH600" t="s">
        <v>8063</v>
      </c>
      <c r="AI600" s="3">
        <v>12783.75</v>
      </c>
      <c r="AJ600" s="3">
        <v>0</v>
      </c>
      <c r="AK600" s="3">
        <v>0</v>
      </c>
      <c r="AL600" t="s">
        <v>7950</v>
      </c>
      <c r="AM600" s="3">
        <v>0</v>
      </c>
      <c r="AN600" t="s">
        <v>7950</v>
      </c>
      <c r="AO600" s="3">
        <v>0</v>
      </c>
      <c r="AQ600" t="s">
        <v>10633</v>
      </c>
      <c r="AR600" t="s">
        <v>7964</v>
      </c>
      <c r="AS600" t="s">
        <v>8850</v>
      </c>
      <c r="AU600" t="s">
        <v>8065</v>
      </c>
      <c r="AV600" s="3">
        <v>0</v>
      </c>
      <c r="AW600" s="3">
        <v>0</v>
      </c>
      <c r="AX600" s="3">
        <v>14</v>
      </c>
      <c r="AY600" s="3">
        <v>50</v>
      </c>
      <c r="AZ600" s="3">
        <v>5</v>
      </c>
      <c r="BA600" t="s">
        <v>8130</v>
      </c>
      <c r="BB600" t="s">
        <v>8131</v>
      </c>
      <c r="BC600" s="3">
        <v>0</v>
      </c>
      <c r="BD600" t="s">
        <v>7950</v>
      </c>
    </row>
    <row r="601" spans="1:56">
      <c r="A601" t="s">
        <v>10634</v>
      </c>
      <c r="B601" t="s">
        <v>10635</v>
      </c>
      <c r="C601" t="s">
        <v>10137</v>
      </c>
      <c r="E601" t="s">
        <v>7968</v>
      </c>
      <c r="F601" t="s">
        <v>7948</v>
      </c>
      <c r="G601" t="s">
        <v>7949</v>
      </c>
      <c r="H601" t="s">
        <v>7950</v>
      </c>
      <c r="I601" s="3">
        <v>365</v>
      </c>
      <c r="J601" t="s">
        <v>9930</v>
      </c>
      <c r="K601" t="s">
        <v>8951</v>
      </c>
      <c r="L601" t="s">
        <v>7971</v>
      </c>
      <c r="M601" t="s">
        <v>7954</v>
      </c>
      <c r="N601" t="s">
        <v>7971</v>
      </c>
      <c r="O601" t="s">
        <v>7949</v>
      </c>
      <c r="P601" t="s">
        <v>10636</v>
      </c>
      <c r="Q601" t="s">
        <v>7973</v>
      </c>
      <c r="R601" t="s">
        <v>7958</v>
      </c>
      <c r="S601" t="s">
        <v>7959</v>
      </c>
      <c r="T601" t="s">
        <v>7960</v>
      </c>
      <c r="U601" t="s">
        <v>7961</v>
      </c>
      <c r="V601" t="s">
        <v>7950</v>
      </c>
      <c r="W601" t="s">
        <v>7950</v>
      </c>
      <c r="X601" s="3">
        <v>256</v>
      </c>
      <c r="Y601" t="s">
        <v>7948</v>
      </c>
      <c r="Z601" s="3">
        <v>1</v>
      </c>
      <c r="AB601" t="s">
        <v>7971</v>
      </c>
      <c r="AC601" t="s">
        <v>8250</v>
      </c>
      <c r="AE601" s="3">
        <v>0</v>
      </c>
      <c r="AF601" s="3">
        <v>0</v>
      </c>
      <c r="AI601" s="3">
        <v>7786.38</v>
      </c>
      <c r="AJ601" t="s">
        <v>7950</v>
      </c>
      <c r="AK601" t="s">
        <v>7950</v>
      </c>
      <c r="AL601" t="s">
        <v>7950</v>
      </c>
      <c r="AM601" t="s">
        <v>7950</v>
      </c>
      <c r="AN601" t="s">
        <v>7950</v>
      </c>
      <c r="AO601" t="s">
        <v>7950</v>
      </c>
      <c r="AR601" t="s">
        <v>7964</v>
      </c>
      <c r="AV601" t="s">
        <v>7950</v>
      </c>
      <c r="AW601" t="s">
        <v>7950</v>
      </c>
      <c r="AX601" s="3">
        <v>8</v>
      </c>
      <c r="AY601" s="3">
        <v>32</v>
      </c>
      <c r="AZ601" s="3">
        <v>8</v>
      </c>
      <c r="BC601" t="s">
        <v>7950</v>
      </c>
      <c r="BD601" t="s">
        <v>7950</v>
      </c>
    </row>
    <row r="602" spans="1:56">
      <c r="A602" t="s">
        <v>1425</v>
      </c>
      <c r="B602" t="s">
        <v>10637</v>
      </c>
      <c r="C602" t="s">
        <v>8116</v>
      </c>
      <c r="E602" t="s">
        <v>7985</v>
      </c>
      <c r="F602" t="s">
        <v>7948</v>
      </c>
      <c r="G602" t="s">
        <v>8056</v>
      </c>
      <c r="H602" t="s">
        <v>7950</v>
      </c>
      <c r="I602" s="3">
        <v>365</v>
      </c>
      <c r="J602" t="s">
        <v>10638</v>
      </c>
      <c r="K602" t="s">
        <v>10048</v>
      </c>
      <c r="L602" t="s">
        <v>7971</v>
      </c>
      <c r="M602" t="s">
        <v>7954</v>
      </c>
      <c r="N602" t="s">
        <v>7971</v>
      </c>
      <c r="O602" t="s">
        <v>7949</v>
      </c>
      <c r="P602" t="s">
        <v>10639</v>
      </c>
      <c r="Q602" t="s">
        <v>10624</v>
      </c>
      <c r="R602" t="s">
        <v>10640</v>
      </c>
      <c r="S602" t="s">
        <v>8554</v>
      </c>
      <c r="T602" t="s">
        <v>7960</v>
      </c>
      <c r="U602" t="s">
        <v>7961</v>
      </c>
      <c r="V602" t="s">
        <v>7950</v>
      </c>
      <c r="W602" t="s">
        <v>7950</v>
      </c>
      <c r="X602" s="3">
        <v>1690</v>
      </c>
      <c r="Y602" t="s">
        <v>7948</v>
      </c>
      <c r="Z602" s="3">
        <v>1</v>
      </c>
      <c r="AB602" t="s">
        <v>7981</v>
      </c>
      <c r="AC602" t="s">
        <v>8062</v>
      </c>
      <c r="AE602" s="3">
        <v>0</v>
      </c>
      <c r="AF602" s="3">
        <v>0</v>
      </c>
      <c r="AH602" t="s">
        <v>8063</v>
      </c>
      <c r="AI602" s="3">
        <v>0</v>
      </c>
      <c r="AJ602" s="3">
        <v>0</v>
      </c>
      <c r="AK602" s="3">
        <v>0</v>
      </c>
      <c r="AL602" t="s">
        <v>7950</v>
      </c>
      <c r="AM602" s="3">
        <v>0</v>
      </c>
      <c r="AN602" t="s">
        <v>7950</v>
      </c>
      <c r="AO602" s="3">
        <v>0</v>
      </c>
      <c r="AQ602" t="s">
        <v>10641</v>
      </c>
      <c r="AR602" t="s">
        <v>7964</v>
      </c>
      <c r="AU602" t="s">
        <v>8065</v>
      </c>
      <c r="AV602" s="3">
        <v>0</v>
      </c>
      <c r="AW602" s="3">
        <v>0</v>
      </c>
      <c r="AX602" s="3">
        <v>26</v>
      </c>
      <c r="AY602" s="3">
        <v>65</v>
      </c>
      <c r="AZ602" s="3">
        <v>5</v>
      </c>
      <c r="BC602" s="3">
        <v>0</v>
      </c>
      <c r="BD602" t="s">
        <v>7950</v>
      </c>
    </row>
    <row r="603" spans="1:56">
      <c r="A603" t="s">
        <v>4411</v>
      </c>
      <c r="B603" t="s">
        <v>10642</v>
      </c>
      <c r="C603" t="s">
        <v>10615</v>
      </c>
      <c r="E603" t="s">
        <v>7985</v>
      </c>
      <c r="F603" t="s">
        <v>7948</v>
      </c>
      <c r="G603" t="s">
        <v>7949</v>
      </c>
      <c r="H603" t="s">
        <v>7950</v>
      </c>
      <c r="I603" s="3">
        <v>365</v>
      </c>
      <c r="J603" t="s">
        <v>10643</v>
      </c>
      <c r="K603" t="s">
        <v>8275</v>
      </c>
      <c r="L603" t="s">
        <v>7971</v>
      </c>
      <c r="M603" t="s">
        <v>7954</v>
      </c>
      <c r="N603" t="s">
        <v>7971</v>
      </c>
      <c r="O603" t="s">
        <v>7949</v>
      </c>
      <c r="P603" t="s">
        <v>10644</v>
      </c>
      <c r="Q603" t="s">
        <v>10624</v>
      </c>
      <c r="R603" t="s">
        <v>7958</v>
      </c>
      <c r="S603" t="s">
        <v>7959</v>
      </c>
      <c r="T603" t="s">
        <v>7960</v>
      </c>
      <c r="U603" t="s">
        <v>7961</v>
      </c>
      <c r="V603" t="s">
        <v>7950</v>
      </c>
      <c r="W603" t="s">
        <v>7950</v>
      </c>
      <c r="X603" s="3">
        <v>1995</v>
      </c>
      <c r="Y603" t="s">
        <v>7948</v>
      </c>
      <c r="Z603" s="3">
        <v>1</v>
      </c>
      <c r="AB603" t="s">
        <v>7962</v>
      </c>
      <c r="AC603" t="s">
        <v>7963</v>
      </c>
      <c r="AE603" s="3">
        <v>0</v>
      </c>
      <c r="AF603" s="3">
        <v>0</v>
      </c>
      <c r="AH603" t="s">
        <v>8075</v>
      </c>
      <c r="AI603" s="3">
        <v>11703.56</v>
      </c>
      <c r="AJ603" t="s">
        <v>7950</v>
      </c>
      <c r="AK603" t="s">
        <v>7950</v>
      </c>
      <c r="AL603" t="s">
        <v>7950</v>
      </c>
      <c r="AM603" t="s">
        <v>7950</v>
      </c>
      <c r="AN603" t="s">
        <v>7950</v>
      </c>
      <c r="AO603" t="s">
        <v>7950</v>
      </c>
      <c r="AR603" t="s">
        <v>7964</v>
      </c>
      <c r="AV603" t="s">
        <v>7950</v>
      </c>
      <c r="AW603" t="s">
        <v>7950</v>
      </c>
      <c r="AX603" s="3">
        <v>21</v>
      </c>
      <c r="AY603" s="3">
        <v>95</v>
      </c>
      <c r="AZ603" s="3">
        <v>5</v>
      </c>
      <c r="BC603" t="s">
        <v>7950</v>
      </c>
      <c r="BD603" t="s">
        <v>7950</v>
      </c>
    </row>
    <row r="604" spans="1:56">
      <c r="A604" t="s">
        <v>1576</v>
      </c>
      <c r="B604" t="s">
        <v>10645</v>
      </c>
      <c r="C604" t="s">
        <v>8279</v>
      </c>
      <c r="E604" t="s">
        <v>7985</v>
      </c>
      <c r="F604" t="s">
        <v>7948</v>
      </c>
      <c r="G604" t="s">
        <v>7949</v>
      </c>
      <c r="H604" t="s">
        <v>7950</v>
      </c>
      <c r="I604" s="3">
        <v>365</v>
      </c>
      <c r="J604" t="s">
        <v>10646</v>
      </c>
      <c r="K604" t="s">
        <v>8469</v>
      </c>
      <c r="L604" t="s">
        <v>7971</v>
      </c>
      <c r="M604" t="s">
        <v>7954</v>
      </c>
      <c r="N604" t="s">
        <v>7971</v>
      </c>
      <c r="O604" t="s">
        <v>7949</v>
      </c>
      <c r="P604" t="s">
        <v>10647</v>
      </c>
      <c r="Q604" t="s">
        <v>10624</v>
      </c>
      <c r="R604" t="s">
        <v>7958</v>
      </c>
      <c r="S604" t="s">
        <v>7959</v>
      </c>
      <c r="T604" t="s">
        <v>7960</v>
      </c>
      <c r="U604" t="s">
        <v>7961</v>
      </c>
      <c r="V604" t="s">
        <v>7950</v>
      </c>
      <c r="W604" t="s">
        <v>7950</v>
      </c>
      <c r="X604" s="3">
        <v>1170</v>
      </c>
      <c r="Y604" t="s">
        <v>7948</v>
      </c>
      <c r="Z604" s="3">
        <v>1</v>
      </c>
      <c r="AB604" t="s">
        <v>7962</v>
      </c>
      <c r="AC604" t="s">
        <v>7963</v>
      </c>
      <c r="AE604" s="3">
        <v>0</v>
      </c>
      <c r="AF604" s="3">
        <v>0</v>
      </c>
      <c r="AH604" t="s">
        <v>8075</v>
      </c>
      <c r="AI604" s="3">
        <v>12770.42</v>
      </c>
      <c r="AJ604" t="s">
        <v>7950</v>
      </c>
      <c r="AK604" t="s">
        <v>7950</v>
      </c>
      <c r="AL604" t="s">
        <v>7950</v>
      </c>
      <c r="AM604" t="s">
        <v>7950</v>
      </c>
      <c r="AN604" t="s">
        <v>7950</v>
      </c>
      <c r="AO604" t="s">
        <v>7950</v>
      </c>
      <c r="AR604" t="s">
        <v>7964</v>
      </c>
      <c r="AV604" t="s">
        <v>7950</v>
      </c>
      <c r="AW604" t="s">
        <v>7950</v>
      </c>
      <c r="AX604" t="s">
        <v>7950</v>
      </c>
      <c r="AY604" t="s">
        <v>7950</v>
      </c>
      <c r="AZ604" t="s">
        <v>7950</v>
      </c>
      <c r="BC604" t="s">
        <v>7950</v>
      </c>
      <c r="BD604" t="s">
        <v>7950</v>
      </c>
    </row>
    <row r="605" spans="1:56">
      <c r="A605" t="s">
        <v>1577</v>
      </c>
      <c r="B605" t="s">
        <v>10645</v>
      </c>
      <c r="C605" t="s">
        <v>7946</v>
      </c>
      <c r="E605" t="s">
        <v>7985</v>
      </c>
      <c r="F605" t="s">
        <v>7948</v>
      </c>
      <c r="G605" t="s">
        <v>7949</v>
      </c>
      <c r="H605" t="s">
        <v>7950</v>
      </c>
      <c r="I605" s="3">
        <v>365</v>
      </c>
      <c r="J605" t="s">
        <v>10648</v>
      </c>
      <c r="K605" t="s">
        <v>8469</v>
      </c>
      <c r="L605" t="s">
        <v>7971</v>
      </c>
      <c r="M605" t="s">
        <v>7954</v>
      </c>
      <c r="N605" t="s">
        <v>7971</v>
      </c>
      <c r="O605" t="s">
        <v>7949</v>
      </c>
      <c r="P605" t="s">
        <v>10649</v>
      </c>
      <c r="Q605" t="s">
        <v>10624</v>
      </c>
      <c r="R605" t="s">
        <v>7958</v>
      </c>
      <c r="S605" t="s">
        <v>7959</v>
      </c>
      <c r="T605" t="s">
        <v>7960</v>
      </c>
      <c r="U605" t="s">
        <v>7961</v>
      </c>
      <c r="V605" t="s">
        <v>7950</v>
      </c>
      <c r="W605" t="s">
        <v>7950</v>
      </c>
      <c r="X605" s="3">
        <v>1170</v>
      </c>
      <c r="Y605" t="s">
        <v>7948</v>
      </c>
      <c r="Z605" s="3">
        <v>1</v>
      </c>
      <c r="AB605" t="s">
        <v>7962</v>
      </c>
      <c r="AC605" t="s">
        <v>7963</v>
      </c>
      <c r="AE605" s="3">
        <v>0</v>
      </c>
      <c r="AF605" s="3">
        <v>0</v>
      </c>
      <c r="AH605" t="s">
        <v>8525</v>
      </c>
      <c r="AI605" s="3">
        <v>9683.8700000000008</v>
      </c>
      <c r="AJ605" t="s">
        <v>7950</v>
      </c>
      <c r="AK605" t="s">
        <v>7950</v>
      </c>
      <c r="AL605" t="s">
        <v>7950</v>
      </c>
      <c r="AM605" t="s">
        <v>7950</v>
      </c>
      <c r="AN605" t="s">
        <v>7950</v>
      </c>
      <c r="AO605" t="s">
        <v>7950</v>
      </c>
      <c r="AR605" t="s">
        <v>7964</v>
      </c>
      <c r="AV605" t="s">
        <v>7950</v>
      </c>
      <c r="AW605" t="s">
        <v>7950</v>
      </c>
      <c r="AX605" t="s">
        <v>7950</v>
      </c>
      <c r="AY605" t="s">
        <v>7950</v>
      </c>
      <c r="AZ605" t="s">
        <v>7950</v>
      </c>
      <c r="BC605" t="s">
        <v>7950</v>
      </c>
      <c r="BD605" t="s">
        <v>7950</v>
      </c>
    </row>
    <row r="606" spans="1:56">
      <c r="A606" t="s">
        <v>10650</v>
      </c>
      <c r="B606" t="s">
        <v>8096</v>
      </c>
      <c r="C606" t="s">
        <v>8279</v>
      </c>
      <c r="E606" t="s">
        <v>7947</v>
      </c>
      <c r="F606" t="s">
        <v>7948</v>
      </c>
      <c r="G606" t="s">
        <v>7949</v>
      </c>
      <c r="H606" t="s">
        <v>7950</v>
      </c>
      <c r="I606" s="3">
        <v>365</v>
      </c>
      <c r="J606" t="s">
        <v>10651</v>
      </c>
      <c r="K606" t="s">
        <v>10652</v>
      </c>
      <c r="L606" t="s">
        <v>8152</v>
      </c>
      <c r="M606" t="s">
        <v>7954</v>
      </c>
      <c r="N606" t="s">
        <v>7955</v>
      </c>
      <c r="O606" t="s">
        <v>7949</v>
      </c>
      <c r="P606" t="s">
        <v>10653</v>
      </c>
      <c r="Q606" t="s">
        <v>7957</v>
      </c>
      <c r="R606" t="s">
        <v>7958</v>
      </c>
      <c r="S606" t="s">
        <v>7959</v>
      </c>
      <c r="T606" t="s">
        <v>7960</v>
      </c>
      <c r="U606" t="s">
        <v>7961</v>
      </c>
      <c r="V606" t="s">
        <v>7950</v>
      </c>
      <c r="W606" t="s">
        <v>7950</v>
      </c>
      <c r="X606" s="3">
        <v>168</v>
      </c>
      <c r="Y606" t="s">
        <v>7948</v>
      </c>
      <c r="Z606" s="3">
        <v>1</v>
      </c>
      <c r="AB606" t="s">
        <v>7962</v>
      </c>
      <c r="AC606" t="s">
        <v>7963</v>
      </c>
      <c r="AE606" s="3">
        <v>0</v>
      </c>
      <c r="AF606" s="3">
        <v>0</v>
      </c>
      <c r="AH606" t="s">
        <v>8102</v>
      </c>
      <c r="AI606" s="3">
        <v>5375.27</v>
      </c>
      <c r="AJ606" t="s">
        <v>7950</v>
      </c>
      <c r="AK606" t="s">
        <v>7950</v>
      </c>
      <c r="AL606" t="s">
        <v>7950</v>
      </c>
      <c r="AM606" t="s">
        <v>7950</v>
      </c>
      <c r="AN606" t="s">
        <v>7950</v>
      </c>
      <c r="AO606" t="s">
        <v>7950</v>
      </c>
      <c r="AR606" t="s">
        <v>7964</v>
      </c>
      <c r="AV606" t="s">
        <v>7950</v>
      </c>
      <c r="AW606" t="s">
        <v>7950</v>
      </c>
      <c r="AX606" s="3">
        <v>6</v>
      </c>
      <c r="AY606" s="3">
        <v>28</v>
      </c>
      <c r="AZ606" s="3">
        <v>4</v>
      </c>
      <c r="BC606" t="s">
        <v>7950</v>
      </c>
      <c r="BD606" t="s">
        <v>7950</v>
      </c>
    </row>
    <row r="607" spans="1:56">
      <c r="A607" t="s">
        <v>4582</v>
      </c>
      <c r="B607" t="s">
        <v>10654</v>
      </c>
      <c r="C607" t="s">
        <v>9111</v>
      </c>
      <c r="E607" t="s">
        <v>7947</v>
      </c>
      <c r="F607" t="s">
        <v>7948</v>
      </c>
      <c r="G607" t="s">
        <v>7949</v>
      </c>
      <c r="H607" t="s">
        <v>7950</v>
      </c>
      <c r="I607" s="3">
        <v>365</v>
      </c>
      <c r="J607" t="s">
        <v>10655</v>
      </c>
      <c r="K607" t="s">
        <v>9124</v>
      </c>
      <c r="L607" t="s">
        <v>8152</v>
      </c>
      <c r="M607" t="s">
        <v>7954</v>
      </c>
      <c r="N607" t="s">
        <v>7955</v>
      </c>
      <c r="O607" t="s">
        <v>7949</v>
      </c>
      <c r="P607" t="s">
        <v>10656</v>
      </c>
      <c r="Q607" t="s">
        <v>7957</v>
      </c>
      <c r="R607" t="s">
        <v>7958</v>
      </c>
      <c r="S607" t="s">
        <v>7959</v>
      </c>
      <c r="T607" t="s">
        <v>7960</v>
      </c>
      <c r="U607" t="s">
        <v>7961</v>
      </c>
      <c r="V607" t="s">
        <v>7950</v>
      </c>
      <c r="W607" t="s">
        <v>7950</v>
      </c>
      <c r="X607" s="3">
        <v>616</v>
      </c>
      <c r="Y607" t="s">
        <v>7948</v>
      </c>
      <c r="Z607" s="3">
        <v>1</v>
      </c>
      <c r="AB607" t="s">
        <v>7971</v>
      </c>
      <c r="AC607" t="s">
        <v>8250</v>
      </c>
      <c r="AE607" s="3">
        <v>0</v>
      </c>
      <c r="AF607" s="3">
        <v>0</v>
      </c>
      <c r="AH607" t="s">
        <v>8042</v>
      </c>
      <c r="AI607" s="3">
        <v>5440.71</v>
      </c>
      <c r="AJ607" t="s">
        <v>7950</v>
      </c>
      <c r="AK607" t="s">
        <v>7950</v>
      </c>
      <c r="AL607" t="s">
        <v>7950</v>
      </c>
      <c r="AM607" t="s">
        <v>7950</v>
      </c>
      <c r="AN607" t="s">
        <v>7950</v>
      </c>
      <c r="AO607" t="s">
        <v>7950</v>
      </c>
      <c r="AQ607" t="s">
        <v>8043</v>
      </c>
      <c r="AR607" t="s">
        <v>7964</v>
      </c>
      <c r="AV607" t="s">
        <v>7950</v>
      </c>
      <c r="AW607" t="s">
        <v>7950</v>
      </c>
      <c r="AX607" s="3">
        <v>11</v>
      </c>
      <c r="AY607" s="3">
        <v>56</v>
      </c>
      <c r="AZ607" s="3">
        <v>4</v>
      </c>
      <c r="BC607" t="s">
        <v>7950</v>
      </c>
      <c r="BD607" t="s">
        <v>7950</v>
      </c>
    </row>
    <row r="608" spans="1:56">
      <c r="A608" t="s">
        <v>2572</v>
      </c>
      <c r="B608" t="s">
        <v>8820</v>
      </c>
      <c r="C608" t="s">
        <v>9111</v>
      </c>
      <c r="E608" t="s">
        <v>7947</v>
      </c>
      <c r="F608" t="s">
        <v>7948</v>
      </c>
      <c r="G608" t="s">
        <v>7949</v>
      </c>
      <c r="H608" t="s">
        <v>7950</v>
      </c>
      <c r="I608" s="3">
        <v>365</v>
      </c>
      <c r="J608" t="s">
        <v>10657</v>
      </c>
      <c r="K608" t="s">
        <v>9140</v>
      </c>
      <c r="L608" t="s">
        <v>8152</v>
      </c>
      <c r="M608" t="s">
        <v>7954</v>
      </c>
      <c r="N608" t="s">
        <v>7955</v>
      </c>
      <c r="O608" t="s">
        <v>7949</v>
      </c>
      <c r="P608" t="s">
        <v>10658</v>
      </c>
      <c r="Q608" t="s">
        <v>7957</v>
      </c>
      <c r="R608" t="s">
        <v>7958</v>
      </c>
      <c r="S608" t="s">
        <v>7959</v>
      </c>
      <c r="T608" t="s">
        <v>7960</v>
      </c>
      <c r="U608" t="s">
        <v>7961</v>
      </c>
      <c r="V608" t="s">
        <v>7950</v>
      </c>
      <c r="W608" t="s">
        <v>7950</v>
      </c>
      <c r="X608" s="3">
        <v>396</v>
      </c>
      <c r="Y608" t="s">
        <v>7948</v>
      </c>
      <c r="Z608" s="3">
        <v>1</v>
      </c>
      <c r="AB608" t="s">
        <v>7971</v>
      </c>
      <c r="AC608" t="s">
        <v>8250</v>
      </c>
      <c r="AE608" s="3">
        <v>0</v>
      </c>
      <c r="AF608" s="3">
        <v>0</v>
      </c>
      <c r="AH608" t="s">
        <v>8042</v>
      </c>
      <c r="AI608" s="3">
        <v>5187.59</v>
      </c>
      <c r="AJ608" t="s">
        <v>7950</v>
      </c>
      <c r="AK608" t="s">
        <v>7950</v>
      </c>
      <c r="AL608" t="s">
        <v>7950</v>
      </c>
      <c r="AM608" t="s">
        <v>7950</v>
      </c>
      <c r="AN608" t="s">
        <v>7950</v>
      </c>
      <c r="AO608" t="s">
        <v>7950</v>
      </c>
      <c r="AQ608" t="s">
        <v>8043</v>
      </c>
      <c r="AR608" t="s">
        <v>7964</v>
      </c>
      <c r="AV608" t="s">
        <v>7950</v>
      </c>
      <c r="AW608" t="s">
        <v>7950</v>
      </c>
      <c r="AX608" s="3">
        <v>9</v>
      </c>
      <c r="AY608" s="3">
        <v>44</v>
      </c>
      <c r="AZ608" s="3">
        <v>4</v>
      </c>
      <c r="BC608" t="s">
        <v>7950</v>
      </c>
      <c r="BD608" t="s">
        <v>7950</v>
      </c>
    </row>
    <row r="609" spans="1:56">
      <c r="A609" t="s">
        <v>1820</v>
      </c>
      <c r="B609" t="s">
        <v>10659</v>
      </c>
      <c r="C609" t="s">
        <v>8279</v>
      </c>
      <c r="E609" t="s">
        <v>7947</v>
      </c>
      <c r="F609" t="s">
        <v>7948</v>
      </c>
      <c r="G609" t="s">
        <v>7949</v>
      </c>
      <c r="H609" t="s">
        <v>7950</v>
      </c>
      <c r="I609" s="3">
        <v>365</v>
      </c>
      <c r="J609" t="s">
        <v>10660</v>
      </c>
      <c r="K609" t="s">
        <v>8281</v>
      </c>
      <c r="L609" t="s">
        <v>8152</v>
      </c>
      <c r="M609" t="s">
        <v>7954</v>
      </c>
      <c r="N609" t="s">
        <v>7955</v>
      </c>
      <c r="O609" t="s">
        <v>7949</v>
      </c>
      <c r="P609" t="s">
        <v>10661</v>
      </c>
      <c r="Q609" t="s">
        <v>8283</v>
      </c>
      <c r="R609" t="s">
        <v>7958</v>
      </c>
      <c r="S609" t="s">
        <v>7959</v>
      </c>
      <c r="T609" t="s">
        <v>7960</v>
      </c>
      <c r="U609" t="s">
        <v>7961</v>
      </c>
      <c r="V609" t="s">
        <v>7950</v>
      </c>
      <c r="W609" t="s">
        <v>7950</v>
      </c>
      <c r="X609" s="3">
        <v>196</v>
      </c>
      <c r="Y609" t="s">
        <v>7948</v>
      </c>
      <c r="Z609" s="3">
        <v>1</v>
      </c>
      <c r="AB609" t="s">
        <v>7962</v>
      </c>
      <c r="AC609" t="s">
        <v>7963</v>
      </c>
      <c r="AE609" s="3">
        <v>0</v>
      </c>
      <c r="AF609" s="3">
        <v>0</v>
      </c>
      <c r="AH609" t="s">
        <v>8075</v>
      </c>
      <c r="AI609" s="3">
        <v>4154.62</v>
      </c>
      <c r="AJ609" t="s">
        <v>7950</v>
      </c>
      <c r="AK609" t="s">
        <v>7950</v>
      </c>
      <c r="AL609" t="s">
        <v>7950</v>
      </c>
      <c r="AM609" t="s">
        <v>7950</v>
      </c>
      <c r="AN609" t="s">
        <v>7950</v>
      </c>
      <c r="AO609" t="s">
        <v>7950</v>
      </c>
      <c r="AR609" t="s">
        <v>7964</v>
      </c>
      <c r="AV609" t="s">
        <v>7950</v>
      </c>
      <c r="AW609" t="s">
        <v>7950</v>
      </c>
      <c r="AX609" t="s">
        <v>7950</v>
      </c>
      <c r="AY609" t="s">
        <v>7950</v>
      </c>
      <c r="AZ609" t="s">
        <v>7950</v>
      </c>
      <c r="BC609" t="s">
        <v>7950</v>
      </c>
      <c r="BD609" t="s">
        <v>7950</v>
      </c>
    </row>
    <row r="610" spans="1:56">
      <c r="A610" t="s">
        <v>10662</v>
      </c>
      <c r="B610" t="s">
        <v>10663</v>
      </c>
      <c r="C610" t="s">
        <v>8170</v>
      </c>
      <c r="D610" s="2" t="s">
        <v>7998</v>
      </c>
      <c r="E610" t="s">
        <v>8238</v>
      </c>
      <c r="F610" t="s">
        <v>7948</v>
      </c>
      <c r="G610" t="s">
        <v>7949</v>
      </c>
      <c r="H610" t="s">
        <v>7950</v>
      </c>
      <c r="I610" s="3">
        <v>365</v>
      </c>
      <c r="J610" t="s">
        <v>10664</v>
      </c>
      <c r="K610" t="s">
        <v>8256</v>
      </c>
      <c r="L610" t="s">
        <v>7953</v>
      </c>
      <c r="M610" t="s">
        <v>7954</v>
      </c>
      <c r="N610" t="s">
        <v>7955</v>
      </c>
      <c r="O610" t="s">
        <v>7949</v>
      </c>
      <c r="P610" t="s">
        <v>10665</v>
      </c>
      <c r="Q610" t="s">
        <v>8049</v>
      </c>
      <c r="R610" t="s">
        <v>7958</v>
      </c>
      <c r="S610" t="s">
        <v>7959</v>
      </c>
      <c r="T610" t="s">
        <v>7960</v>
      </c>
      <c r="U610" t="s">
        <v>7961</v>
      </c>
      <c r="V610" t="s">
        <v>7950</v>
      </c>
      <c r="W610" t="s">
        <v>7950</v>
      </c>
      <c r="X610" s="3">
        <v>192</v>
      </c>
      <c r="Y610" t="s">
        <v>7948</v>
      </c>
      <c r="Z610" s="3">
        <v>1</v>
      </c>
      <c r="AB610" t="s">
        <v>7971</v>
      </c>
      <c r="AC610" t="s">
        <v>8001</v>
      </c>
      <c r="AE610" s="3">
        <v>0</v>
      </c>
      <c r="AF610" s="3">
        <v>0</v>
      </c>
      <c r="AH610" t="s">
        <v>8146</v>
      </c>
      <c r="AI610" t="s">
        <v>7950</v>
      </c>
      <c r="AJ610" t="s">
        <v>7950</v>
      </c>
      <c r="AK610" t="s">
        <v>7950</v>
      </c>
      <c r="AL610" t="s">
        <v>7950</v>
      </c>
      <c r="AM610" t="s">
        <v>7950</v>
      </c>
      <c r="AN610" t="s">
        <v>7950</v>
      </c>
      <c r="AO610" t="s">
        <v>7950</v>
      </c>
      <c r="AR610" t="s">
        <v>7964</v>
      </c>
      <c r="AV610" t="s">
        <v>7950</v>
      </c>
      <c r="AW610" t="s">
        <v>7950</v>
      </c>
      <c r="AX610" s="3">
        <v>6</v>
      </c>
      <c r="AY610" s="3">
        <v>32</v>
      </c>
      <c r="AZ610" s="3">
        <v>16</v>
      </c>
      <c r="BC610" t="s">
        <v>7950</v>
      </c>
      <c r="BD610" t="s">
        <v>7950</v>
      </c>
    </row>
    <row r="611" spans="1:56">
      <c r="A611" t="s">
        <v>4630</v>
      </c>
      <c r="B611" t="s">
        <v>10666</v>
      </c>
      <c r="C611" t="s">
        <v>7946</v>
      </c>
      <c r="E611" t="s">
        <v>7947</v>
      </c>
      <c r="F611" t="s">
        <v>7948</v>
      </c>
      <c r="G611" t="s">
        <v>7949</v>
      </c>
      <c r="H611" t="s">
        <v>7950</v>
      </c>
      <c r="I611" s="3">
        <v>365</v>
      </c>
      <c r="J611" t="s">
        <v>10667</v>
      </c>
      <c r="K611" t="s">
        <v>10668</v>
      </c>
      <c r="L611" t="s">
        <v>8152</v>
      </c>
      <c r="M611" t="s">
        <v>7954</v>
      </c>
      <c r="N611" t="s">
        <v>7955</v>
      </c>
      <c r="O611" t="s">
        <v>7949</v>
      </c>
      <c r="P611" t="s">
        <v>10669</v>
      </c>
      <c r="Q611" t="s">
        <v>8049</v>
      </c>
      <c r="R611" t="s">
        <v>7958</v>
      </c>
      <c r="S611" t="s">
        <v>7959</v>
      </c>
      <c r="T611" t="s">
        <v>7960</v>
      </c>
      <c r="U611" t="s">
        <v>7961</v>
      </c>
      <c r="V611" t="s">
        <v>7950</v>
      </c>
      <c r="W611" t="s">
        <v>7950</v>
      </c>
      <c r="X611" s="3">
        <v>528</v>
      </c>
      <c r="Y611" t="s">
        <v>7948</v>
      </c>
      <c r="Z611" s="3">
        <v>1</v>
      </c>
      <c r="AB611" t="s">
        <v>7962</v>
      </c>
      <c r="AC611" t="s">
        <v>7963</v>
      </c>
      <c r="AE611" s="3">
        <v>0</v>
      </c>
      <c r="AF611" s="3">
        <v>0</v>
      </c>
      <c r="AH611" t="s">
        <v>8370</v>
      </c>
      <c r="AI611" s="3">
        <v>5258.78</v>
      </c>
      <c r="AJ611" t="s">
        <v>7950</v>
      </c>
      <c r="AK611" t="s">
        <v>7950</v>
      </c>
      <c r="AL611" t="s">
        <v>7950</v>
      </c>
      <c r="AM611" t="s">
        <v>7950</v>
      </c>
      <c r="AN611" t="s">
        <v>7950</v>
      </c>
      <c r="AO611" t="s">
        <v>7950</v>
      </c>
      <c r="AR611" t="s">
        <v>7964</v>
      </c>
      <c r="AV611" t="s">
        <v>7950</v>
      </c>
      <c r="AW611" t="s">
        <v>7950</v>
      </c>
      <c r="AX611" t="s">
        <v>7950</v>
      </c>
      <c r="AY611" t="s">
        <v>7950</v>
      </c>
      <c r="AZ611" t="s">
        <v>7950</v>
      </c>
      <c r="BC611" t="s">
        <v>7950</v>
      </c>
      <c r="BD611" t="s">
        <v>7950</v>
      </c>
    </row>
    <row r="612" spans="1:56">
      <c r="A612" t="s">
        <v>3199</v>
      </c>
      <c r="B612" t="s">
        <v>8202</v>
      </c>
      <c r="C612" t="s">
        <v>7946</v>
      </c>
      <c r="E612" t="s">
        <v>7947</v>
      </c>
      <c r="F612" t="s">
        <v>7948</v>
      </c>
      <c r="G612" t="s">
        <v>7949</v>
      </c>
      <c r="H612" t="s">
        <v>7950</v>
      </c>
      <c r="I612" s="3">
        <v>365</v>
      </c>
      <c r="J612" t="s">
        <v>10670</v>
      </c>
      <c r="K612" t="s">
        <v>10671</v>
      </c>
      <c r="L612" t="s">
        <v>8152</v>
      </c>
      <c r="M612" t="s">
        <v>7954</v>
      </c>
      <c r="N612" t="s">
        <v>7955</v>
      </c>
      <c r="O612" t="s">
        <v>7949</v>
      </c>
      <c r="P612" t="s">
        <v>10672</v>
      </c>
      <c r="Q612" t="s">
        <v>7957</v>
      </c>
      <c r="R612" t="s">
        <v>7958</v>
      </c>
      <c r="S612" t="s">
        <v>7959</v>
      </c>
      <c r="T612" t="s">
        <v>7960</v>
      </c>
      <c r="U612" t="s">
        <v>7961</v>
      </c>
      <c r="V612" t="s">
        <v>7950</v>
      </c>
      <c r="W612" t="s">
        <v>7950</v>
      </c>
      <c r="X612" s="3">
        <v>120</v>
      </c>
      <c r="Y612" t="s">
        <v>7948</v>
      </c>
      <c r="Z612" s="3">
        <v>1</v>
      </c>
      <c r="AB612" t="s">
        <v>7962</v>
      </c>
      <c r="AC612" t="s">
        <v>7963</v>
      </c>
      <c r="AE612" s="3">
        <v>0</v>
      </c>
      <c r="AF612" s="3">
        <v>0</v>
      </c>
      <c r="AH612" t="s">
        <v>8042</v>
      </c>
      <c r="AI612" s="3">
        <v>5442.15</v>
      </c>
      <c r="AJ612" t="s">
        <v>7950</v>
      </c>
      <c r="AK612" t="s">
        <v>7950</v>
      </c>
      <c r="AL612" t="s">
        <v>7950</v>
      </c>
      <c r="AM612" t="s">
        <v>7950</v>
      </c>
      <c r="AN612" t="s">
        <v>7950</v>
      </c>
      <c r="AO612" t="s">
        <v>7950</v>
      </c>
      <c r="AQ612" t="s">
        <v>8043</v>
      </c>
      <c r="AR612" t="s">
        <v>7964</v>
      </c>
      <c r="AV612" t="s">
        <v>7950</v>
      </c>
      <c r="AW612" t="s">
        <v>7950</v>
      </c>
      <c r="AX612" s="3">
        <v>5</v>
      </c>
      <c r="AY612" s="3">
        <v>24</v>
      </c>
      <c r="AZ612" s="3">
        <v>4</v>
      </c>
      <c r="BC612" t="s">
        <v>7950</v>
      </c>
      <c r="BD612" t="s">
        <v>7950</v>
      </c>
    </row>
    <row r="613" spans="1:56">
      <c r="A613" t="s">
        <v>10673</v>
      </c>
      <c r="B613" t="s">
        <v>8179</v>
      </c>
      <c r="C613" t="s">
        <v>9165</v>
      </c>
      <c r="D613" s="2" t="s">
        <v>7998</v>
      </c>
      <c r="E613" t="s">
        <v>7993</v>
      </c>
      <c r="F613" t="s">
        <v>7948</v>
      </c>
      <c r="G613" t="s">
        <v>7949</v>
      </c>
      <c r="H613" t="s">
        <v>7950</v>
      </c>
      <c r="I613" s="3">
        <v>365</v>
      </c>
      <c r="J613" t="s">
        <v>10674</v>
      </c>
      <c r="K613" t="s">
        <v>10043</v>
      </c>
      <c r="L613" t="s">
        <v>7953</v>
      </c>
      <c r="M613" t="s">
        <v>7954</v>
      </c>
      <c r="N613" t="s">
        <v>7955</v>
      </c>
      <c r="O613" t="s">
        <v>7949</v>
      </c>
      <c r="P613" t="s">
        <v>10675</v>
      </c>
      <c r="Q613" t="s">
        <v>8049</v>
      </c>
      <c r="R613" t="s">
        <v>7958</v>
      </c>
      <c r="S613" t="s">
        <v>7959</v>
      </c>
      <c r="T613" t="s">
        <v>7960</v>
      </c>
      <c r="U613" t="s">
        <v>7961</v>
      </c>
      <c r="V613" t="s">
        <v>7950</v>
      </c>
      <c r="W613" t="s">
        <v>7950</v>
      </c>
      <c r="X613" s="3">
        <v>96</v>
      </c>
      <c r="Y613" t="s">
        <v>7948</v>
      </c>
      <c r="Z613" s="3">
        <v>1</v>
      </c>
      <c r="AB613" t="s">
        <v>7971</v>
      </c>
      <c r="AC613" t="s">
        <v>8001</v>
      </c>
      <c r="AE613" s="3">
        <v>0</v>
      </c>
      <c r="AF613" s="3">
        <v>0</v>
      </c>
      <c r="AI613" t="s">
        <v>7950</v>
      </c>
      <c r="AJ613" t="s">
        <v>7950</v>
      </c>
      <c r="AK613" t="s">
        <v>7950</v>
      </c>
      <c r="AL613" t="s">
        <v>7950</v>
      </c>
      <c r="AM613" t="s">
        <v>7950</v>
      </c>
      <c r="AN613" t="s">
        <v>7950</v>
      </c>
      <c r="AO613" t="s">
        <v>7950</v>
      </c>
      <c r="AR613" t="s">
        <v>7964</v>
      </c>
      <c r="AV613" t="s">
        <v>7950</v>
      </c>
      <c r="AW613" t="s">
        <v>7950</v>
      </c>
      <c r="AX613" s="3">
        <v>6</v>
      </c>
      <c r="AY613" s="3">
        <v>16</v>
      </c>
      <c r="AZ613" s="3">
        <v>8</v>
      </c>
      <c r="BC613" t="s">
        <v>7950</v>
      </c>
      <c r="BD613" t="s">
        <v>7950</v>
      </c>
    </row>
    <row r="614" spans="1:56">
      <c r="A614" t="s">
        <v>1441</v>
      </c>
      <c r="B614" t="s">
        <v>8460</v>
      </c>
      <c r="C614" t="s">
        <v>10676</v>
      </c>
      <c r="E614" t="s">
        <v>7947</v>
      </c>
      <c r="F614" t="s">
        <v>7948</v>
      </c>
      <c r="G614" t="s">
        <v>7949</v>
      </c>
      <c r="H614" t="s">
        <v>7950</v>
      </c>
      <c r="I614" s="3">
        <v>365</v>
      </c>
      <c r="J614" t="s">
        <v>10677</v>
      </c>
      <c r="K614" t="s">
        <v>10678</v>
      </c>
      <c r="L614" t="s">
        <v>8160</v>
      </c>
      <c r="M614" t="s">
        <v>7954</v>
      </c>
      <c r="N614" t="s">
        <v>7955</v>
      </c>
      <c r="O614" t="s">
        <v>7949</v>
      </c>
      <c r="P614" t="s">
        <v>10679</v>
      </c>
      <c r="Q614" t="s">
        <v>8613</v>
      </c>
      <c r="R614" t="s">
        <v>7958</v>
      </c>
      <c r="S614" t="s">
        <v>7959</v>
      </c>
      <c r="T614" t="s">
        <v>7960</v>
      </c>
      <c r="U614" t="s">
        <v>7961</v>
      </c>
      <c r="V614" t="s">
        <v>7950</v>
      </c>
      <c r="W614" t="s">
        <v>7950</v>
      </c>
      <c r="X614" s="3">
        <v>1360</v>
      </c>
      <c r="Y614" t="s">
        <v>7948</v>
      </c>
      <c r="Z614" s="3">
        <v>1</v>
      </c>
      <c r="AB614" t="s">
        <v>7962</v>
      </c>
      <c r="AC614" t="s">
        <v>7963</v>
      </c>
      <c r="AE614" s="3">
        <v>0</v>
      </c>
      <c r="AF614" s="3">
        <v>0</v>
      </c>
      <c r="AH614" t="s">
        <v>9281</v>
      </c>
      <c r="AI614" s="3">
        <v>5452.94</v>
      </c>
      <c r="AJ614" t="s">
        <v>7950</v>
      </c>
      <c r="AK614" t="s">
        <v>7950</v>
      </c>
      <c r="AL614" t="s">
        <v>7950</v>
      </c>
      <c r="AM614" t="s">
        <v>7950</v>
      </c>
      <c r="AN614" t="s">
        <v>7950</v>
      </c>
      <c r="AO614" t="s">
        <v>7950</v>
      </c>
      <c r="AR614" t="s">
        <v>7964</v>
      </c>
      <c r="AV614" t="s">
        <v>7950</v>
      </c>
      <c r="AW614" t="s">
        <v>7950</v>
      </c>
      <c r="AX614" s="3">
        <v>17</v>
      </c>
      <c r="AY614" s="3">
        <v>80</v>
      </c>
      <c r="AZ614" s="3">
        <v>4</v>
      </c>
      <c r="BC614" t="s">
        <v>7950</v>
      </c>
      <c r="BD614" t="s">
        <v>7950</v>
      </c>
    </row>
    <row r="615" spans="1:56">
      <c r="A615" t="s">
        <v>5972</v>
      </c>
      <c r="B615" t="s">
        <v>8202</v>
      </c>
      <c r="C615" t="s">
        <v>7946</v>
      </c>
      <c r="E615" t="s">
        <v>7947</v>
      </c>
      <c r="F615" t="s">
        <v>7948</v>
      </c>
      <c r="G615" t="s">
        <v>7949</v>
      </c>
      <c r="H615" t="s">
        <v>7950</v>
      </c>
      <c r="I615" s="3">
        <v>365</v>
      </c>
      <c r="J615" t="s">
        <v>10680</v>
      </c>
      <c r="K615" t="s">
        <v>10671</v>
      </c>
      <c r="L615" t="s">
        <v>8160</v>
      </c>
      <c r="M615" t="s">
        <v>7954</v>
      </c>
      <c r="N615" t="s">
        <v>7955</v>
      </c>
      <c r="O615" t="s">
        <v>7949</v>
      </c>
      <c r="P615" t="s">
        <v>10681</v>
      </c>
      <c r="Q615" t="s">
        <v>8613</v>
      </c>
      <c r="R615" t="s">
        <v>7958</v>
      </c>
      <c r="S615" t="s">
        <v>7959</v>
      </c>
      <c r="T615" t="s">
        <v>7960</v>
      </c>
      <c r="U615" t="s">
        <v>7961</v>
      </c>
      <c r="V615" t="s">
        <v>7950</v>
      </c>
      <c r="W615" t="s">
        <v>7950</v>
      </c>
      <c r="X615" s="3">
        <v>120</v>
      </c>
      <c r="Y615" t="s">
        <v>7948</v>
      </c>
      <c r="Z615" s="3">
        <v>1</v>
      </c>
      <c r="AB615" t="s">
        <v>7962</v>
      </c>
      <c r="AC615" t="s">
        <v>7963</v>
      </c>
      <c r="AE615" s="3">
        <v>0</v>
      </c>
      <c r="AF615" s="3">
        <v>0</v>
      </c>
      <c r="AH615" t="s">
        <v>8042</v>
      </c>
      <c r="AI615" s="3">
        <v>5442.15</v>
      </c>
      <c r="AJ615" t="s">
        <v>7950</v>
      </c>
      <c r="AK615" t="s">
        <v>7950</v>
      </c>
      <c r="AL615" t="s">
        <v>7950</v>
      </c>
      <c r="AM615" t="s">
        <v>7950</v>
      </c>
      <c r="AN615" t="s">
        <v>7950</v>
      </c>
      <c r="AO615" t="s">
        <v>7950</v>
      </c>
      <c r="AQ615" t="s">
        <v>8043</v>
      </c>
      <c r="AR615" t="s">
        <v>7964</v>
      </c>
      <c r="AV615" t="s">
        <v>7950</v>
      </c>
      <c r="AW615" t="s">
        <v>7950</v>
      </c>
      <c r="AX615" s="3">
        <v>5</v>
      </c>
      <c r="AY615" s="3">
        <v>24</v>
      </c>
      <c r="AZ615" s="3">
        <v>4</v>
      </c>
      <c r="BC615" t="s">
        <v>7950</v>
      </c>
      <c r="BD615" t="s">
        <v>7950</v>
      </c>
    </row>
    <row r="616" spans="1:56">
      <c r="A616" t="s">
        <v>10682</v>
      </c>
      <c r="B616" t="s">
        <v>10683</v>
      </c>
      <c r="C616" t="s">
        <v>7946</v>
      </c>
      <c r="E616" t="s">
        <v>7985</v>
      </c>
      <c r="F616" t="s">
        <v>7948</v>
      </c>
      <c r="G616" t="s">
        <v>7949</v>
      </c>
      <c r="H616" t="s">
        <v>7950</v>
      </c>
      <c r="I616" s="3">
        <v>365</v>
      </c>
      <c r="J616" t="s">
        <v>10684</v>
      </c>
      <c r="K616" t="s">
        <v>10685</v>
      </c>
      <c r="L616" t="s">
        <v>8160</v>
      </c>
      <c r="M616" t="s">
        <v>7954</v>
      </c>
      <c r="N616" t="s">
        <v>7955</v>
      </c>
      <c r="O616" t="s">
        <v>7949</v>
      </c>
      <c r="P616" t="s">
        <v>10686</v>
      </c>
      <c r="Q616" t="s">
        <v>8049</v>
      </c>
      <c r="R616" t="s">
        <v>7958</v>
      </c>
      <c r="S616" t="s">
        <v>7959</v>
      </c>
      <c r="T616" t="s">
        <v>7960</v>
      </c>
      <c r="U616" t="s">
        <v>7961</v>
      </c>
      <c r="V616" t="s">
        <v>7950</v>
      </c>
      <c r="W616" t="s">
        <v>7950</v>
      </c>
      <c r="X616" s="3">
        <v>315</v>
      </c>
      <c r="Y616" t="s">
        <v>7948</v>
      </c>
      <c r="Z616" s="3">
        <v>1</v>
      </c>
      <c r="AB616" t="s">
        <v>7962</v>
      </c>
      <c r="AE616" s="3">
        <v>0</v>
      </c>
      <c r="AF616" s="3">
        <v>0</v>
      </c>
      <c r="AH616" t="s">
        <v>8303</v>
      </c>
      <c r="AI616" t="s">
        <v>7950</v>
      </c>
      <c r="AJ616" t="s">
        <v>7950</v>
      </c>
      <c r="AK616" t="s">
        <v>7950</v>
      </c>
      <c r="AL616" t="s">
        <v>7950</v>
      </c>
      <c r="AM616" t="s">
        <v>7950</v>
      </c>
      <c r="AN616" t="s">
        <v>7950</v>
      </c>
      <c r="AO616" t="s">
        <v>7950</v>
      </c>
      <c r="AR616" t="s">
        <v>7964</v>
      </c>
      <c r="AV616" t="s">
        <v>7950</v>
      </c>
      <c r="AW616" t="s">
        <v>7950</v>
      </c>
      <c r="AX616" s="3">
        <v>9</v>
      </c>
      <c r="AY616" s="3">
        <v>35</v>
      </c>
      <c r="AZ616" s="3">
        <v>5</v>
      </c>
      <c r="BC616" t="s">
        <v>7950</v>
      </c>
      <c r="BD616" t="s">
        <v>7950</v>
      </c>
    </row>
    <row r="617" spans="1:56">
      <c r="A617" t="s">
        <v>10687</v>
      </c>
      <c r="B617" t="s">
        <v>8801</v>
      </c>
      <c r="C617" t="s">
        <v>8279</v>
      </c>
      <c r="E617" t="s">
        <v>7985</v>
      </c>
      <c r="F617" t="s">
        <v>7948</v>
      </c>
      <c r="G617" t="s">
        <v>7949</v>
      </c>
      <c r="H617" t="s">
        <v>7950</v>
      </c>
      <c r="I617" s="3">
        <v>365</v>
      </c>
      <c r="J617" t="s">
        <v>10688</v>
      </c>
      <c r="K617" t="s">
        <v>10689</v>
      </c>
      <c r="L617" t="s">
        <v>8160</v>
      </c>
      <c r="M617" t="s">
        <v>7954</v>
      </c>
      <c r="N617" t="s">
        <v>7955</v>
      </c>
      <c r="O617" t="s">
        <v>7949</v>
      </c>
      <c r="P617" t="s">
        <v>10690</v>
      </c>
      <c r="Q617" t="s">
        <v>8049</v>
      </c>
      <c r="R617" t="s">
        <v>7958</v>
      </c>
      <c r="S617" t="s">
        <v>7959</v>
      </c>
      <c r="T617" t="s">
        <v>7960</v>
      </c>
      <c r="U617" t="s">
        <v>7961</v>
      </c>
      <c r="V617" t="s">
        <v>7950</v>
      </c>
      <c r="W617" t="s">
        <v>7950</v>
      </c>
      <c r="X617" s="3">
        <v>440</v>
      </c>
      <c r="Y617" t="s">
        <v>7948</v>
      </c>
      <c r="Z617" s="3">
        <v>1</v>
      </c>
      <c r="AB617" t="s">
        <v>7962</v>
      </c>
      <c r="AE617" s="3">
        <v>0</v>
      </c>
      <c r="AF617" s="3">
        <v>0</v>
      </c>
      <c r="AH617" t="s">
        <v>8075</v>
      </c>
      <c r="AI617" t="s">
        <v>7950</v>
      </c>
      <c r="AJ617" t="s">
        <v>7950</v>
      </c>
      <c r="AK617" t="s">
        <v>7950</v>
      </c>
      <c r="AL617" t="s">
        <v>7950</v>
      </c>
      <c r="AM617" t="s">
        <v>7950</v>
      </c>
      <c r="AN617" t="s">
        <v>7950</v>
      </c>
      <c r="AO617" t="s">
        <v>7950</v>
      </c>
      <c r="AR617" t="s">
        <v>7964</v>
      </c>
      <c r="AV617" t="s">
        <v>7950</v>
      </c>
      <c r="AW617" t="s">
        <v>7950</v>
      </c>
      <c r="AX617" s="3">
        <v>11</v>
      </c>
      <c r="AY617" s="3">
        <v>40</v>
      </c>
      <c r="AZ617" s="3">
        <v>5</v>
      </c>
      <c r="BC617" t="s">
        <v>7950</v>
      </c>
      <c r="BD617" t="s">
        <v>7950</v>
      </c>
    </row>
    <row r="618" spans="1:56">
      <c r="A618" t="s">
        <v>3367</v>
      </c>
      <c r="B618" t="s">
        <v>8139</v>
      </c>
      <c r="C618" t="s">
        <v>9464</v>
      </c>
      <c r="E618" t="s">
        <v>7947</v>
      </c>
      <c r="F618" t="s">
        <v>7948</v>
      </c>
      <c r="G618" t="s">
        <v>7949</v>
      </c>
      <c r="H618" t="s">
        <v>7950</v>
      </c>
      <c r="I618" s="3">
        <v>365</v>
      </c>
      <c r="J618" t="s">
        <v>10691</v>
      </c>
      <c r="K618" t="s">
        <v>10020</v>
      </c>
      <c r="L618" t="s">
        <v>8160</v>
      </c>
      <c r="M618" t="s">
        <v>7954</v>
      </c>
      <c r="N618" t="s">
        <v>7955</v>
      </c>
      <c r="O618" t="s">
        <v>7949</v>
      </c>
      <c r="P618" t="s">
        <v>10692</v>
      </c>
      <c r="Q618" t="s">
        <v>8613</v>
      </c>
      <c r="R618" t="s">
        <v>7958</v>
      </c>
      <c r="S618" t="s">
        <v>7959</v>
      </c>
      <c r="T618" t="s">
        <v>7960</v>
      </c>
      <c r="U618" t="s">
        <v>7961</v>
      </c>
      <c r="V618" t="s">
        <v>7950</v>
      </c>
      <c r="W618" t="s">
        <v>7950</v>
      </c>
      <c r="X618" s="3">
        <v>80</v>
      </c>
      <c r="Y618" t="s">
        <v>7948</v>
      </c>
      <c r="Z618" s="3">
        <v>1</v>
      </c>
      <c r="AB618" t="s">
        <v>7962</v>
      </c>
      <c r="AC618" t="s">
        <v>7963</v>
      </c>
      <c r="AE618" s="3">
        <v>0</v>
      </c>
      <c r="AF618" s="3">
        <v>0</v>
      </c>
      <c r="AH618" t="s">
        <v>8042</v>
      </c>
      <c r="AI618" s="3">
        <v>8278.9500000000007</v>
      </c>
      <c r="AJ618" t="s">
        <v>7950</v>
      </c>
      <c r="AK618" t="s">
        <v>7950</v>
      </c>
      <c r="AL618" t="s">
        <v>7950</v>
      </c>
      <c r="AM618" t="s">
        <v>7950</v>
      </c>
      <c r="AN618" t="s">
        <v>7950</v>
      </c>
      <c r="AO618" t="s">
        <v>7950</v>
      </c>
      <c r="AQ618" t="s">
        <v>8043</v>
      </c>
      <c r="AR618" t="s">
        <v>7964</v>
      </c>
      <c r="AV618" t="s">
        <v>7950</v>
      </c>
      <c r="AW618" t="s">
        <v>7950</v>
      </c>
      <c r="AX618" s="3">
        <v>4</v>
      </c>
      <c r="AY618" s="3">
        <v>20</v>
      </c>
      <c r="AZ618" s="3">
        <v>4</v>
      </c>
      <c r="BC618" t="s">
        <v>7950</v>
      </c>
      <c r="BD618" t="s">
        <v>7950</v>
      </c>
    </row>
    <row r="619" spans="1:56">
      <c r="A619" t="s">
        <v>10693</v>
      </c>
      <c r="B619" t="s">
        <v>8409</v>
      </c>
      <c r="C619" t="s">
        <v>10694</v>
      </c>
      <c r="D619" s="2" t="s">
        <v>7998</v>
      </c>
      <c r="E619" t="s">
        <v>7968</v>
      </c>
      <c r="F619" t="s">
        <v>7948</v>
      </c>
      <c r="G619" t="s">
        <v>7949</v>
      </c>
      <c r="H619" t="s">
        <v>7950</v>
      </c>
      <c r="I619" s="3">
        <v>365</v>
      </c>
      <c r="J619" t="s">
        <v>10695</v>
      </c>
      <c r="K619" t="s">
        <v>10696</v>
      </c>
      <c r="L619" t="s">
        <v>9209</v>
      </c>
      <c r="M619" t="s">
        <v>7954</v>
      </c>
      <c r="N619" t="s">
        <v>7955</v>
      </c>
      <c r="O619" t="s">
        <v>7949</v>
      </c>
      <c r="P619" t="s">
        <v>10697</v>
      </c>
      <c r="Q619" t="s">
        <v>8049</v>
      </c>
      <c r="R619" t="s">
        <v>7958</v>
      </c>
      <c r="S619" t="s">
        <v>7959</v>
      </c>
      <c r="T619" t="s">
        <v>7960</v>
      </c>
      <c r="U619" t="s">
        <v>7961</v>
      </c>
      <c r="V619" t="s">
        <v>7950</v>
      </c>
      <c r="W619" t="s">
        <v>7950</v>
      </c>
      <c r="X619" s="3">
        <v>64</v>
      </c>
      <c r="Y619" t="s">
        <v>7948</v>
      </c>
      <c r="Z619" s="3">
        <v>1</v>
      </c>
      <c r="AB619" t="s">
        <v>7971</v>
      </c>
      <c r="AC619" t="s">
        <v>8001</v>
      </c>
      <c r="AE619" s="3">
        <v>0</v>
      </c>
      <c r="AF619" s="3">
        <v>0</v>
      </c>
      <c r="AI619" t="s">
        <v>7950</v>
      </c>
      <c r="AJ619" t="s">
        <v>7950</v>
      </c>
      <c r="AK619" t="s">
        <v>7950</v>
      </c>
      <c r="AL619" t="s">
        <v>7950</v>
      </c>
      <c r="AM619" t="s">
        <v>7950</v>
      </c>
      <c r="AN619" t="s">
        <v>7950</v>
      </c>
      <c r="AO619" t="s">
        <v>7950</v>
      </c>
      <c r="AR619" t="s">
        <v>7964</v>
      </c>
      <c r="AV619" t="s">
        <v>7950</v>
      </c>
      <c r="AW619" t="s">
        <v>7950</v>
      </c>
      <c r="AX619" s="3">
        <v>0</v>
      </c>
      <c r="AY619" s="3">
        <v>0</v>
      </c>
      <c r="AZ619" s="3">
        <v>0</v>
      </c>
      <c r="BC619" t="s">
        <v>7950</v>
      </c>
      <c r="BD619" t="s">
        <v>7950</v>
      </c>
    </row>
    <row r="620" spans="1:56">
      <c r="A620" t="s">
        <v>4653</v>
      </c>
      <c r="B620" t="s">
        <v>10698</v>
      </c>
      <c r="C620" t="s">
        <v>7946</v>
      </c>
      <c r="E620" t="s">
        <v>7985</v>
      </c>
      <c r="F620" t="s">
        <v>7948</v>
      </c>
      <c r="G620" t="s">
        <v>7949</v>
      </c>
      <c r="H620" t="s">
        <v>7950</v>
      </c>
      <c r="I620" s="3">
        <v>365</v>
      </c>
      <c r="J620" t="s">
        <v>10699</v>
      </c>
      <c r="K620" t="s">
        <v>10700</v>
      </c>
      <c r="L620" t="s">
        <v>8160</v>
      </c>
      <c r="M620" t="s">
        <v>7954</v>
      </c>
      <c r="N620" t="s">
        <v>7955</v>
      </c>
      <c r="O620" t="s">
        <v>7949</v>
      </c>
      <c r="P620" t="s">
        <v>10701</v>
      </c>
      <c r="Q620" t="s">
        <v>8049</v>
      </c>
      <c r="R620" t="s">
        <v>7958</v>
      </c>
      <c r="S620" t="s">
        <v>7959</v>
      </c>
      <c r="T620" t="s">
        <v>7960</v>
      </c>
      <c r="U620" t="s">
        <v>7961</v>
      </c>
      <c r="V620" t="s">
        <v>7950</v>
      </c>
      <c r="W620" t="s">
        <v>7950</v>
      </c>
      <c r="X620" s="3">
        <v>910</v>
      </c>
      <c r="Y620" t="s">
        <v>7948</v>
      </c>
      <c r="Z620" s="3">
        <v>1</v>
      </c>
      <c r="AB620" t="s">
        <v>7962</v>
      </c>
      <c r="AC620" t="s">
        <v>7963</v>
      </c>
      <c r="AE620" s="3">
        <v>0</v>
      </c>
      <c r="AF620" s="3">
        <v>0</v>
      </c>
      <c r="AH620" t="s">
        <v>8042</v>
      </c>
      <c r="AI620" s="3">
        <v>11743.42</v>
      </c>
      <c r="AJ620" t="s">
        <v>7950</v>
      </c>
      <c r="AK620" t="s">
        <v>7950</v>
      </c>
      <c r="AL620" t="s">
        <v>7950</v>
      </c>
      <c r="AM620" t="s">
        <v>7950</v>
      </c>
      <c r="AN620" t="s">
        <v>7950</v>
      </c>
      <c r="AO620" t="s">
        <v>7950</v>
      </c>
      <c r="AQ620" t="s">
        <v>8206</v>
      </c>
      <c r="AV620" t="s">
        <v>7950</v>
      </c>
      <c r="AW620" t="s">
        <v>7950</v>
      </c>
      <c r="AX620" s="3">
        <v>14</v>
      </c>
      <c r="AY620" s="3">
        <v>65</v>
      </c>
      <c r="AZ620" s="3">
        <v>5</v>
      </c>
      <c r="BA620" t="s">
        <v>8137</v>
      </c>
      <c r="BB620" t="s">
        <v>8138</v>
      </c>
      <c r="BC620" t="s">
        <v>7950</v>
      </c>
      <c r="BD620" t="s">
        <v>7950</v>
      </c>
    </row>
    <row r="621" spans="1:56">
      <c r="A621" t="s">
        <v>10702</v>
      </c>
      <c r="B621" t="s">
        <v>10014</v>
      </c>
      <c r="C621" t="s">
        <v>10703</v>
      </c>
      <c r="D621" s="2" t="s">
        <v>7998</v>
      </c>
      <c r="E621" t="s">
        <v>7968</v>
      </c>
      <c r="F621" t="s">
        <v>7948</v>
      </c>
      <c r="G621" t="s">
        <v>7949</v>
      </c>
      <c r="H621" t="s">
        <v>7950</v>
      </c>
      <c r="I621" s="3">
        <v>365</v>
      </c>
      <c r="J621" t="s">
        <v>10704</v>
      </c>
      <c r="K621" t="s">
        <v>9598</v>
      </c>
      <c r="L621" t="s">
        <v>8152</v>
      </c>
      <c r="M621" t="s">
        <v>7954</v>
      </c>
      <c r="N621" t="s">
        <v>7955</v>
      </c>
      <c r="O621" t="s">
        <v>7949</v>
      </c>
      <c r="P621" t="s">
        <v>10705</v>
      </c>
      <c r="Q621" t="s">
        <v>8049</v>
      </c>
      <c r="R621" t="s">
        <v>7958</v>
      </c>
      <c r="S621" t="s">
        <v>7959</v>
      </c>
      <c r="T621" t="s">
        <v>7960</v>
      </c>
      <c r="U621" t="s">
        <v>7961</v>
      </c>
      <c r="V621" t="s">
        <v>7950</v>
      </c>
      <c r="W621" t="s">
        <v>7950</v>
      </c>
      <c r="X621" s="3">
        <v>192</v>
      </c>
      <c r="Y621" t="s">
        <v>7948</v>
      </c>
      <c r="Z621" s="3">
        <v>1</v>
      </c>
      <c r="AB621" t="s">
        <v>7971</v>
      </c>
      <c r="AC621" t="s">
        <v>8001</v>
      </c>
      <c r="AE621" s="3">
        <v>0</v>
      </c>
      <c r="AF621" s="3">
        <v>0</v>
      </c>
      <c r="AI621" t="s">
        <v>7950</v>
      </c>
      <c r="AJ621" t="s">
        <v>7950</v>
      </c>
      <c r="AK621" t="s">
        <v>7950</v>
      </c>
      <c r="AL621" t="s">
        <v>7950</v>
      </c>
      <c r="AM621" t="s">
        <v>7950</v>
      </c>
      <c r="AN621" t="s">
        <v>7950</v>
      </c>
      <c r="AO621" t="s">
        <v>7950</v>
      </c>
      <c r="AR621" t="s">
        <v>7964</v>
      </c>
      <c r="AV621" t="s">
        <v>7950</v>
      </c>
      <c r="AW621" t="s">
        <v>7950</v>
      </c>
      <c r="AX621" s="3">
        <v>6</v>
      </c>
      <c r="AY621" s="3">
        <v>32</v>
      </c>
      <c r="AZ621" s="3">
        <v>8</v>
      </c>
      <c r="BC621" t="s">
        <v>7950</v>
      </c>
      <c r="BD621" t="s">
        <v>7950</v>
      </c>
    </row>
    <row r="622" spans="1:56">
      <c r="A622" t="s">
        <v>5812</v>
      </c>
      <c r="B622" t="s">
        <v>8726</v>
      </c>
      <c r="C622" t="s">
        <v>7946</v>
      </c>
      <c r="E622" t="s">
        <v>7947</v>
      </c>
      <c r="F622" t="s">
        <v>7948</v>
      </c>
      <c r="G622" t="s">
        <v>7949</v>
      </c>
      <c r="H622" t="s">
        <v>7950</v>
      </c>
      <c r="I622" s="3">
        <v>365</v>
      </c>
      <c r="J622" t="s">
        <v>10706</v>
      </c>
      <c r="K622" t="s">
        <v>9270</v>
      </c>
      <c r="L622" t="s">
        <v>8152</v>
      </c>
      <c r="M622" t="s">
        <v>7954</v>
      </c>
      <c r="N622" t="s">
        <v>7955</v>
      </c>
      <c r="O622" t="s">
        <v>7949</v>
      </c>
      <c r="P622" t="s">
        <v>10707</v>
      </c>
      <c r="Q622" t="s">
        <v>8049</v>
      </c>
      <c r="R622" t="s">
        <v>7958</v>
      </c>
      <c r="S622" t="s">
        <v>7959</v>
      </c>
      <c r="T622" t="s">
        <v>7960</v>
      </c>
      <c r="U622" t="s">
        <v>7961</v>
      </c>
      <c r="V622" t="s">
        <v>7950</v>
      </c>
      <c r="W622" t="s">
        <v>7950</v>
      </c>
      <c r="X622" s="3">
        <v>252</v>
      </c>
      <c r="Y622" t="s">
        <v>7948</v>
      </c>
      <c r="Z622" s="3">
        <v>1</v>
      </c>
      <c r="AB622" t="s">
        <v>7962</v>
      </c>
      <c r="AC622" t="s">
        <v>7963</v>
      </c>
      <c r="AE622" s="3">
        <v>0</v>
      </c>
      <c r="AF622" s="3">
        <v>0</v>
      </c>
      <c r="AH622" t="s">
        <v>8105</v>
      </c>
      <c r="AI622" s="3">
        <v>5035.5</v>
      </c>
      <c r="AJ622" t="s">
        <v>7950</v>
      </c>
      <c r="AK622" t="s">
        <v>7950</v>
      </c>
      <c r="AL622" t="s">
        <v>7950</v>
      </c>
      <c r="AM622" t="s">
        <v>7950</v>
      </c>
      <c r="AN622" t="s">
        <v>7950</v>
      </c>
      <c r="AO622" t="s">
        <v>7950</v>
      </c>
      <c r="AR622" t="s">
        <v>7964</v>
      </c>
      <c r="AV622" t="s">
        <v>7950</v>
      </c>
      <c r="AW622" t="s">
        <v>7950</v>
      </c>
      <c r="AX622" t="s">
        <v>7950</v>
      </c>
      <c r="AY622" t="s">
        <v>7950</v>
      </c>
      <c r="AZ622" t="s">
        <v>7950</v>
      </c>
      <c r="BC622" t="s">
        <v>7950</v>
      </c>
      <c r="BD622" t="s">
        <v>7950</v>
      </c>
    </row>
    <row r="623" spans="1:56">
      <c r="A623" t="s">
        <v>10708</v>
      </c>
      <c r="B623" t="s">
        <v>10709</v>
      </c>
      <c r="C623" t="s">
        <v>8279</v>
      </c>
      <c r="E623" t="s">
        <v>8038</v>
      </c>
      <c r="F623" t="s">
        <v>7948</v>
      </c>
      <c r="G623" t="s">
        <v>7949</v>
      </c>
      <c r="H623" t="s">
        <v>7950</v>
      </c>
      <c r="I623" s="3">
        <v>365</v>
      </c>
      <c r="J623" t="s">
        <v>10710</v>
      </c>
      <c r="K623" t="s">
        <v>8073</v>
      </c>
      <c r="L623" t="s">
        <v>8160</v>
      </c>
      <c r="M623" t="s">
        <v>7954</v>
      </c>
      <c r="N623" t="s">
        <v>7955</v>
      </c>
      <c r="O623" t="s">
        <v>7949</v>
      </c>
      <c r="P623" t="s">
        <v>10711</v>
      </c>
      <c r="Q623" t="s">
        <v>7980</v>
      </c>
      <c r="R623" t="s">
        <v>7958</v>
      </c>
      <c r="S623" t="s">
        <v>7959</v>
      </c>
      <c r="T623" t="s">
        <v>7960</v>
      </c>
      <c r="U623" t="s">
        <v>7961</v>
      </c>
      <c r="V623" t="s">
        <v>7950</v>
      </c>
      <c r="W623" t="s">
        <v>7950</v>
      </c>
      <c r="X623" s="3">
        <v>616</v>
      </c>
      <c r="Y623" t="s">
        <v>7948</v>
      </c>
      <c r="Z623" s="3">
        <v>1</v>
      </c>
      <c r="AB623" t="s">
        <v>7962</v>
      </c>
      <c r="AE623" s="3">
        <v>0</v>
      </c>
      <c r="AF623" s="3">
        <v>0</v>
      </c>
      <c r="AH623" t="s">
        <v>8075</v>
      </c>
      <c r="AI623" t="s">
        <v>7950</v>
      </c>
      <c r="AJ623" t="s">
        <v>7950</v>
      </c>
      <c r="AK623" t="s">
        <v>7950</v>
      </c>
      <c r="AL623" t="s">
        <v>7950</v>
      </c>
      <c r="AM623" t="s">
        <v>7950</v>
      </c>
      <c r="AN623" t="s">
        <v>7950</v>
      </c>
      <c r="AO623" t="s">
        <v>7950</v>
      </c>
      <c r="AR623" t="s">
        <v>7964</v>
      </c>
      <c r="AV623" t="s">
        <v>7950</v>
      </c>
      <c r="AW623" t="s">
        <v>7950</v>
      </c>
      <c r="AX623" t="s">
        <v>7950</v>
      </c>
      <c r="AY623" t="s">
        <v>7950</v>
      </c>
      <c r="AZ623" t="s">
        <v>7950</v>
      </c>
      <c r="BC623" t="s">
        <v>7950</v>
      </c>
      <c r="BD623" t="s">
        <v>7950</v>
      </c>
    </row>
    <row r="624" spans="1:56">
      <c r="A624" t="s">
        <v>10712</v>
      </c>
      <c r="B624" t="s">
        <v>10713</v>
      </c>
      <c r="C624" t="s">
        <v>10714</v>
      </c>
      <c r="E624" t="s">
        <v>8362</v>
      </c>
      <c r="F624" t="s">
        <v>7948</v>
      </c>
      <c r="G624" t="s">
        <v>7949</v>
      </c>
      <c r="H624" t="s">
        <v>7950</v>
      </c>
      <c r="I624" s="3">
        <v>365</v>
      </c>
      <c r="J624" t="s">
        <v>10715</v>
      </c>
      <c r="K624" t="s">
        <v>10716</v>
      </c>
      <c r="L624" t="s">
        <v>7953</v>
      </c>
      <c r="M624" t="s">
        <v>7954</v>
      </c>
      <c r="N624" t="s">
        <v>7955</v>
      </c>
      <c r="O624" t="s">
        <v>7949</v>
      </c>
      <c r="P624" t="s">
        <v>10717</v>
      </c>
      <c r="Q624" t="s">
        <v>8049</v>
      </c>
      <c r="R624" t="s">
        <v>7958</v>
      </c>
      <c r="S624" t="s">
        <v>7959</v>
      </c>
      <c r="T624" t="s">
        <v>7960</v>
      </c>
      <c r="U624" t="s">
        <v>7961</v>
      </c>
      <c r="V624" t="s">
        <v>7950</v>
      </c>
      <c r="W624" t="s">
        <v>7950</v>
      </c>
      <c r="X624" s="3">
        <v>10</v>
      </c>
      <c r="Y624" t="s">
        <v>7948</v>
      </c>
      <c r="Z624" s="3">
        <v>1</v>
      </c>
      <c r="AB624" t="s">
        <v>7971</v>
      </c>
      <c r="AC624" t="s">
        <v>7963</v>
      </c>
      <c r="AE624" s="3">
        <v>0</v>
      </c>
      <c r="AF624" s="3">
        <v>0</v>
      </c>
      <c r="AI624" t="s">
        <v>7950</v>
      </c>
      <c r="AJ624" t="s">
        <v>7950</v>
      </c>
      <c r="AK624" t="s">
        <v>7950</v>
      </c>
      <c r="AL624" t="s">
        <v>7950</v>
      </c>
      <c r="AM624" t="s">
        <v>7950</v>
      </c>
      <c r="AN624" t="s">
        <v>7950</v>
      </c>
      <c r="AO624" t="s">
        <v>7950</v>
      </c>
      <c r="AR624" t="s">
        <v>7964</v>
      </c>
      <c r="AV624" t="s">
        <v>7950</v>
      </c>
      <c r="AW624" t="s">
        <v>7950</v>
      </c>
      <c r="AX624" t="s">
        <v>7950</v>
      </c>
      <c r="AY624" t="s">
        <v>7950</v>
      </c>
      <c r="AZ624" t="s">
        <v>7950</v>
      </c>
      <c r="BC624" t="s">
        <v>7950</v>
      </c>
      <c r="BD624" t="s">
        <v>7950</v>
      </c>
    </row>
    <row r="625" spans="1:56">
      <c r="A625" t="s">
        <v>10718</v>
      </c>
      <c r="B625" t="s">
        <v>10719</v>
      </c>
      <c r="C625" t="s">
        <v>8116</v>
      </c>
      <c r="E625" t="s">
        <v>7976</v>
      </c>
      <c r="F625" t="s">
        <v>7948</v>
      </c>
      <c r="G625" t="s">
        <v>7949</v>
      </c>
      <c r="H625" t="s">
        <v>7950</v>
      </c>
      <c r="I625" s="3">
        <v>365</v>
      </c>
      <c r="J625" t="s">
        <v>10720</v>
      </c>
      <c r="K625" t="s">
        <v>7978</v>
      </c>
      <c r="L625" t="s">
        <v>8100</v>
      </c>
      <c r="M625" t="s">
        <v>7954</v>
      </c>
      <c r="N625" t="s">
        <v>7955</v>
      </c>
      <c r="O625" t="s">
        <v>7949</v>
      </c>
      <c r="P625" t="s">
        <v>10721</v>
      </c>
      <c r="Q625" t="s">
        <v>9346</v>
      </c>
      <c r="R625" t="s">
        <v>7958</v>
      </c>
      <c r="S625" t="s">
        <v>7959</v>
      </c>
      <c r="T625" t="s">
        <v>7960</v>
      </c>
      <c r="U625" t="s">
        <v>7961</v>
      </c>
      <c r="V625" t="s">
        <v>7950</v>
      </c>
      <c r="W625" t="s">
        <v>7950</v>
      </c>
      <c r="X625" s="3">
        <v>2184</v>
      </c>
      <c r="Y625" t="s">
        <v>7948</v>
      </c>
      <c r="Z625" s="3">
        <v>1</v>
      </c>
      <c r="AB625" t="s">
        <v>7981</v>
      </c>
      <c r="AE625" s="3">
        <v>0</v>
      </c>
      <c r="AF625" s="3">
        <v>0</v>
      </c>
      <c r="AH625" t="s">
        <v>10722</v>
      </c>
      <c r="AI625" t="s">
        <v>7950</v>
      </c>
      <c r="AJ625" t="s">
        <v>7950</v>
      </c>
      <c r="AK625" t="s">
        <v>7950</v>
      </c>
      <c r="AL625" t="s">
        <v>7950</v>
      </c>
      <c r="AM625" t="s">
        <v>7950</v>
      </c>
      <c r="AN625" t="s">
        <v>7950</v>
      </c>
      <c r="AO625" t="s">
        <v>7950</v>
      </c>
      <c r="AR625" t="s">
        <v>7964</v>
      </c>
      <c r="AV625" t="s">
        <v>7950</v>
      </c>
      <c r="AW625" t="s">
        <v>7950</v>
      </c>
      <c r="AX625" t="s">
        <v>7950</v>
      </c>
      <c r="AY625" t="s">
        <v>7950</v>
      </c>
      <c r="AZ625" t="s">
        <v>7950</v>
      </c>
      <c r="BC625" t="s">
        <v>7950</v>
      </c>
      <c r="BD625" t="s">
        <v>7950</v>
      </c>
    </row>
    <row r="626" spans="1:56">
      <c r="A626" t="s">
        <v>10723</v>
      </c>
      <c r="B626" t="s">
        <v>10724</v>
      </c>
      <c r="C626" t="s">
        <v>10725</v>
      </c>
      <c r="E626" t="s">
        <v>8362</v>
      </c>
      <c r="F626" t="s">
        <v>7948</v>
      </c>
      <c r="G626" t="s">
        <v>7949</v>
      </c>
      <c r="H626" t="s">
        <v>7950</v>
      </c>
      <c r="I626" s="3">
        <v>365</v>
      </c>
      <c r="J626" t="s">
        <v>10726</v>
      </c>
      <c r="K626" t="s">
        <v>10727</v>
      </c>
      <c r="L626" t="s">
        <v>8007</v>
      </c>
      <c r="M626" t="s">
        <v>7954</v>
      </c>
      <c r="N626" t="s">
        <v>7955</v>
      </c>
      <c r="O626" t="s">
        <v>7949</v>
      </c>
      <c r="P626" t="s">
        <v>10728</v>
      </c>
      <c r="Q626" t="s">
        <v>8782</v>
      </c>
      <c r="R626" t="s">
        <v>7958</v>
      </c>
      <c r="S626" t="s">
        <v>7959</v>
      </c>
      <c r="T626" t="s">
        <v>7960</v>
      </c>
      <c r="U626" t="s">
        <v>7961</v>
      </c>
      <c r="V626" t="s">
        <v>7950</v>
      </c>
      <c r="W626" t="s">
        <v>7950</v>
      </c>
      <c r="X626" s="3">
        <v>28</v>
      </c>
      <c r="Y626" t="s">
        <v>7948</v>
      </c>
      <c r="Z626" s="3">
        <v>1</v>
      </c>
      <c r="AB626" t="s">
        <v>7971</v>
      </c>
      <c r="AC626" t="s">
        <v>8250</v>
      </c>
      <c r="AE626" s="3">
        <v>0</v>
      </c>
      <c r="AF626" s="3">
        <v>0</v>
      </c>
      <c r="AI626" t="s">
        <v>7950</v>
      </c>
      <c r="AJ626" t="s">
        <v>7950</v>
      </c>
      <c r="AK626" t="s">
        <v>7950</v>
      </c>
      <c r="AL626" t="s">
        <v>7950</v>
      </c>
      <c r="AM626" t="s">
        <v>7950</v>
      </c>
      <c r="AN626" t="s">
        <v>7950</v>
      </c>
      <c r="AO626" t="s">
        <v>7950</v>
      </c>
      <c r="AR626" t="s">
        <v>7964</v>
      </c>
      <c r="AV626" t="s">
        <v>7950</v>
      </c>
      <c r="AW626" t="s">
        <v>7950</v>
      </c>
      <c r="AX626" t="s">
        <v>7950</v>
      </c>
      <c r="AY626" t="s">
        <v>7950</v>
      </c>
      <c r="AZ626" t="s">
        <v>7950</v>
      </c>
      <c r="BC626" t="s">
        <v>7950</v>
      </c>
      <c r="BD626" t="s">
        <v>7950</v>
      </c>
    </row>
    <row r="627" spans="1:56">
      <c r="A627" t="s">
        <v>5888</v>
      </c>
      <c r="B627" t="s">
        <v>10729</v>
      </c>
      <c r="C627" t="s">
        <v>7946</v>
      </c>
      <c r="E627" t="s">
        <v>7947</v>
      </c>
      <c r="F627" t="s">
        <v>7948</v>
      </c>
      <c r="G627" t="s">
        <v>7949</v>
      </c>
      <c r="H627" t="s">
        <v>7950</v>
      </c>
      <c r="I627" s="3">
        <v>365</v>
      </c>
      <c r="J627" t="s">
        <v>10730</v>
      </c>
      <c r="K627" t="s">
        <v>10609</v>
      </c>
      <c r="L627" t="s">
        <v>8152</v>
      </c>
      <c r="M627" t="s">
        <v>7954</v>
      </c>
      <c r="N627" t="s">
        <v>7955</v>
      </c>
      <c r="O627" t="s">
        <v>7949</v>
      </c>
      <c r="P627" t="s">
        <v>10731</v>
      </c>
      <c r="Q627" t="s">
        <v>8049</v>
      </c>
      <c r="R627" t="s">
        <v>7958</v>
      </c>
      <c r="S627" t="s">
        <v>7959</v>
      </c>
      <c r="T627" t="s">
        <v>7960</v>
      </c>
      <c r="U627" t="s">
        <v>7961</v>
      </c>
      <c r="V627" t="s">
        <v>7950</v>
      </c>
      <c r="W627" t="s">
        <v>7950</v>
      </c>
      <c r="X627" s="3">
        <v>168</v>
      </c>
      <c r="Y627" t="s">
        <v>7948</v>
      </c>
      <c r="Z627" s="3">
        <v>1</v>
      </c>
      <c r="AB627" t="s">
        <v>7962</v>
      </c>
      <c r="AC627" t="s">
        <v>7963</v>
      </c>
      <c r="AE627" s="3">
        <v>0</v>
      </c>
      <c r="AF627" s="3">
        <v>0</v>
      </c>
      <c r="AH627" t="s">
        <v>8105</v>
      </c>
      <c r="AI627" s="3">
        <v>5375.27</v>
      </c>
      <c r="AJ627" t="s">
        <v>7950</v>
      </c>
      <c r="AK627" t="s">
        <v>7950</v>
      </c>
      <c r="AL627" t="s">
        <v>7950</v>
      </c>
      <c r="AM627" t="s">
        <v>7950</v>
      </c>
      <c r="AN627" t="s">
        <v>7950</v>
      </c>
      <c r="AO627" t="s">
        <v>7950</v>
      </c>
      <c r="AR627" t="s">
        <v>7964</v>
      </c>
      <c r="AV627" t="s">
        <v>7950</v>
      </c>
      <c r="AW627" t="s">
        <v>7950</v>
      </c>
      <c r="AX627" s="3">
        <v>6</v>
      </c>
      <c r="AY627" s="3">
        <v>28</v>
      </c>
      <c r="AZ627" s="3">
        <v>4</v>
      </c>
      <c r="BC627" t="s">
        <v>7950</v>
      </c>
      <c r="BD627" t="s">
        <v>7950</v>
      </c>
    </row>
    <row r="628" spans="1:56">
      <c r="A628" t="s">
        <v>5965</v>
      </c>
      <c r="B628" t="s">
        <v>8315</v>
      </c>
      <c r="C628" t="s">
        <v>7946</v>
      </c>
      <c r="E628" t="s">
        <v>7947</v>
      </c>
      <c r="F628" t="s">
        <v>7948</v>
      </c>
      <c r="G628" t="s">
        <v>7949</v>
      </c>
      <c r="H628" t="s">
        <v>7950</v>
      </c>
      <c r="I628" s="3">
        <v>365</v>
      </c>
      <c r="J628" t="s">
        <v>10732</v>
      </c>
      <c r="K628" t="s">
        <v>8310</v>
      </c>
      <c r="L628" t="s">
        <v>8152</v>
      </c>
      <c r="M628" t="s">
        <v>7954</v>
      </c>
      <c r="N628" t="s">
        <v>7955</v>
      </c>
      <c r="O628" t="s">
        <v>7949</v>
      </c>
      <c r="P628" t="s">
        <v>10733</v>
      </c>
      <c r="Q628" t="s">
        <v>8049</v>
      </c>
      <c r="R628" t="s">
        <v>7958</v>
      </c>
      <c r="S628" t="s">
        <v>7959</v>
      </c>
      <c r="T628" t="s">
        <v>7960</v>
      </c>
      <c r="U628" t="s">
        <v>7961</v>
      </c>
      <c r="V628" t="s">
        <v>7950</v>
      </c>
      <c r="W628" t="s">
        <v>7950</v>
      </c>
      <c r="X628" s="3">
        <v>120</v>
      </c>
      <c r="Y628" t="s">
        <v>7948</v>
      </c>
      <c r="Z628" s="3">
        <v>1</v>
      </c>
      <c r="AB628" t="s">
        <v>7962</v>
      </c>
      <c r="AC628" t="s">
        <v>7963</v>
      </c>
      <c r="AE628" s="3">
        <v>0</v>
      </c>
      <c r="AF628" s="3">
        <v>0</v>
      </c>
      <c r="AH628" t="s">
        <v>8105</v>
      </c>
      <c r="AI628" s="3">
        <v>5442.15</v>
      </c>
      <c r="AJ628" t="s">
        <v>7950</v>
      </c>
      <c r="AK628" t="s">
        <v>7950</v>
      </c>
      <c r="AL628" t="s">
        <v>7950</v>
      </c>
      <c r="AM628" t="s">
        <v>7950</v>
      </c>
      <c r="AN628" t="s">
        <v>7950</v>
      </c>
      <c r="AO628" t="s">
        <v>7950</v>
      </c>
      <c r="AR628" t="s">
        <v>7964</v>
      </c>
      <c r="AV628" t="s">
        <v>7950</v>
      </c>
      <c r="AW628" t="s">
        <v>7950</v>
      </c>
      <c r="AX628" t="s">
        <v>7950</v>
      </c>
      <c r="AY628" t="s">
        <v>7950</v>
      </c>
      <c r="AZ628" t="s">
        <v>7950</v>
      </c>
      <c r="BC628" t="s">
        <v>7950</v>
      </c>
      <c r="BD628" t="s">
        <v>7950</v>
      </c>
    </row>
    <row r="629" spans="1:56">
      <c r="A629" t="s">
        <v>5819</v>
      </c>
      <c r="B629" t="s">
        <v>8676</v>
      </c>
      <c r="C629" t="s">
        <v>7946</v>
      </c>
      <c r="E629" t="s">
        <v>7947</v>
      </c>
      <c r="F629" t="s">
        <v>7948</v>
      </c>
      <c r="G629" t="s">
        <v>7949</v>
      </c>
      <c r="H629" t="s">
        <v>7950</v>
      </c>
      <c r="I629" s="3">
        <v>365</v>
      </c>
      <c r="J629" t="s">
        <v>10734</v>
      </c>
      <c r="K629" t="s">
        <v>8806</v>
      </c>
      <c r="L629" t="s">
        <v>8152</v>
      </c>
      <c r="M629" t="s">
        <v>7954</v>
      </c>
      <c r="N629" t="s">
        <v>7955</v>
      </c>
      <c r="O629" t="s">
        <v>7949</v>
      </c>
      <c r="P629" t="s">
        <v>10735</v>
      </c>
      <c r="Q629" t="s">
        <v>8049</v>
      </c>
      <c r="R629" t="s">
        <v>7958</v>
      </c>
      <c r="S629" t="s">
        <v>7959</v>
      </c>
      <c r="T629" t="s">
        <v>7960</v>
      </c>
      <c r="U629" t="s">
        <v>7961</v>
      </c>
      <c r="V629" t="s">
        <v>7950</v>
      </c>
      <c r="W629" t="s">
        <v>7950</v>
      </c>
      <c r="X629" s="3">
        <v>252</v>
      </c>
      <c r="Y629" t="s">
        <v>7948</v>
      </c>
      <c r="Z629" s="3">
        <v>1</v>
      </c>
      <c r="AB629" t="s">
        <v>7962</v>
      </c>
      <c r="AC629" t="s">
        <v>7963</v>
      </c>
      <c r="AE629" s="3">
        <v>0</v>
      </c>
      <c r="AF629" s="3">
        <v>0</v>
      </c>
      <c r="AH629" t="s">
        <v>8105</v>
      </c>
      <c r="AI629" s="3">
        <v>5035.5</v>
      </c>
      <c r="AJ629" t="s">
        <v>7950</v>
      </c>
      <c r="AK629" t="s">
        <v>7950</v>
      </c>
      <c r="AL629" t="s">
        <v>7950</v>
      </c>
      <c r="AM629" t="s">
        <v>7950</v>
      </c>
      <c r="AN629" t="s">
        <v>7950</v>
      </c>
      <c r="AO629" t="s">
        <v>7950</v>
      </c>
      <c r="AR629" t="s">
        <v>7964</v>
      </c>
      <c r="AV629" t="s">
        <v>7950</v>
      </c>
      <c r="AW629" t="s">
        <v>7950</v>
      </c>
      <c r="AX629" t="s">
        <v>7950</v>
      </c>
      <c r="AY629" t="s">
        <v>7950</v>
      </c>
      <c r="AZ629" t="s">
        <v>7950</v>
      </c>
      <c r="BC629" t="s">
        <v>7950</v>
      </c>
      <c r="BD629" t="s">
        <v>7950</v>
      </c>
    </row>
    <row r="630" spans="1:56">
      <c r="A630" t="s">
        <v>5580</v>
      </c>
      <c r="B630" t="s">
        <v>8820</v>
      </c>
      <c r="C630" t="s">
        <v>7946</v>
      </c>
      <c r="E630" t="s">
        <v>7947</v>
      </c>
      <c r="F630" t="s">
        <v>7948</v>
      </c>
      <c r="G630" t="s">
        <v>7949</v>
      </c>
      <c r="H630" t="s">
        <v>7950</v>
      </c>
      <c r="I630" s="3">
        <v>365</v>
      </c>
      <c r="J630" t="s">
        <v>10736</v>
      </c>
      <c r="K630" t="s">
        <v>9197</v>
      </c>
      <c r="L630" t="s">
        <v>8152</v>
      </c>
      <c r="M630" t="s">
        <v>7954</v>
      </c>
      <c r="N630" t="s">
        <v>7955</v>
      </c>
      <c r="O630" t="s">
        <v>7949</v>
      </c>
      <c r="P630" t="s">
        <v>10737</v>
      </c>
      <c r="Q630" t="s">
        <v>8049</v>
      </c>
      <c r="R630" t="s">
        <v>7958</v>
      </c>
      <c r="S630" t="s">
        <v>7959</v>
      </c>
      <c r="T630" t="s">
        <v>7960</v>
      </c>
      <c r="U630" t="s">
        <v>7961</v>
      </c>
      <c r="V630" t="s">
        <v>7950</v>
      </c>
      <c r="W630" t="s">
        <v>7950</v>
      </c>
      <c r="X630" s="3">
        <v>396</v>
      </c>
      <c r="Y630" t="s">
        <v>7948</v>
      </c>
      <c r="Z630" s="3">
        <v>1</v>
      </c>
      <c r="AB630" t="s">
        <v>7962</v>
      </c>
      <c r="AC630" t="s">
        <v>7963</v>
      </c>
      <c r="AE630" s="3">
        <v>0</v>
      </c>
      <c r="AF630" s="3">
        <v>0</v>
      </c>
      <c r="AH630" t="s">
        <v>8105</v>
      </c>
      <c r="AI630" t="s">
        <v>7950</v>
      </c>
      <c r="AJ630" t="s">
        <v>7950</v>
      </c>
      <c r="AK630" t="s">
        <v>7950</v>
      </c>
      <c r="AL630" t="s">
        <v>7950</v>
      </c>
      <c r="AM630" t="s">
        <v>7950</v>
      </c>
      <c r="AN630" t="s">
        <v>7950</v>
      </c>
      <c r="AO630" t="s">
        <v>7950</v>
      </c>
      <c r="AR630" t="s">
        <v>7964</v>
      </c>
      <c r="AV630" t="s">
        <v>7950</v>
      </c>
      <c r="AW630" t="s">
        <v>7950</v>
      </c>
      <c r="AX630" t="s">
        <v>7950</v>
      </c>
      <c r="AY630" t="s">
        <v>7950</v>
      </c>
      <c r="AZ630" t="s">
        <v>7950</v>
      </c>
      <c r="BC630" t="s">
        <v>7950</v>
      </c>
      <c r="BD630" t="s">
        <v>7950</v>
      </c>
    </row>
    <row r="631" spans="1:56">
      <c r="A631" t="s">
        <v>10738</v>
      </c>
      <c r="B631" t="s">
        <v>10739</v>
      </c>
      <c r="C631" t="s">
        <v>10740</v>
      </c>
      <c r="D631" s="2" t="s">
        <v>7998</v>
      </c>
      <c r="E631" t="s">
        <v>7968</v>
      </c>
      <c r="F631" t="s">
        <v>7948</v>
      </c>
      <c r="G631" t="s">
        <v>7949</v>
      </c>
      <c r="H631" t="s">
        <v>7950</v>
      </c>
      <c r="I631" s="3">
        <v>365</v>
      </c>
      <c r="J631" t="s">
        <v>10741</v>
      </c>
      <c r="K631" t="s">
        <v>10742</v>
      </c>
      <c r="L631" t="s">
        <v>8152</v>
      </c>
      <c r="M631" t="s">
        <v>7954</v>
      </c>
      <c r="N631" t="s">
        <v>7955</v>
      </c>
      <c r="O631" t="s">
        <v>7949</v>
      </c>
      <c r="P631" t="s">
        <v>10743</v>
      </c>
      <c r="Q631" t="s">
        <v>8049</v>
      </c>
      <c r="R631" t="s">
        <v>7958</v>
      </c>
      <c r="S631" t="s">
        <v>7959</v>
      </c>
      <c r="T631" t="s">
        <v>7960</v>
      </c>
      <c r="U631" t="s">
        <v>7961</v>
      </c>
      <c r="V631" t="s">
        <v>7950</v>
      </c>
      <c r="W631" t="s">
        <v>7950</v>
      </c>
      <c r="X631" s="3">
        <v>192</v>
      </c>
      <c r="Y631" t="s">
        <v>7948</v>
      </c>
      <c r="Z631" s="3">
        <v>1</v>
      </c>
      <c r="AB631" t="s">
        <v>7971</v>
      </c>
      <c r="AC631" t="s">
        <v>8001</v>
      </c>
      <c r="AE631" s="3">
        <v>0</v>
      </c>
      <c r="AF631" s="3">
        <v>0</v>
      </c>
      <c r="AI631" t="s">
        <v>7950</v>
      </c>
      <c r="AJ631" t="s">
        <v>7950</v>
      </c>
      <c r="AK631" t="s">
        <v>7950</v>
      </c>
      <c r="AL631" t="s">
        <v>7950</v>
      </c>
      <c r="AM631" t="s">
        <v>7950</v>
      </c>
      <c r="AN631" t="s">
        <v>7950</v>
      </c>
      <c r="AO631" t="s">
        <v>7950</v>
      </c>
      <c r="AR631" t="s">
        <v>7964</v>
      </c>
      <c r="AV631" t="s">
        <v>7950</v>
      </c>
      <c r="AW631" t="s">
        <v>7950</v>
      </c>
      <c r="AX631" s="3">
        <v>6</v>
      </c>
      <c r="AY631" s="3">
        <v>32</v>
      </c>
      <c r="AZ631" s="3">
        <v>8</v>
      </c>
      <c r="BC631" t="s">
        <v>7950</v>
      </c>
      <c r="BD631" t="s">
        <v>7950</v>
      </c>
    </row>
    <row r="632" spans="1:56">
      <c r="A632" t="s">
        <v>1649</v>
      </c>
      <c r="B632" t="s">
        <v>9257</v>
      </c>
      <c r="C632" t="s">
        <v>8279</v>
      </c>
      <c r="E632" t="s">
        <v>7947</v>
      </c>
      <c r="F632" t="s">
        <v>7948</v>
      </c>
      <c r="G632" t="s">
        <v>7949</v>
      </c>
      <c r="H632" t="s">
        <v>7950</v>
      </c>
      <c r="I632" s="3">
        <v>365</v>
      </c>
      <c r="J632" t="s">
        <v>10744</v>
      </c>
      <c r="K632" t="s">
        <v>9259</v>
      </c>
      <c r="L632" t="s">
        <v>8160</v>
      </c>
      <c r="M632" t="s">
        <v>7954</v>
      </c>
      <c r="N632" t="s">
        <v>7955</v>
      </c>
      <c r="O632" t="s">
        <v>7949</v>
      </c>
      <c r="P632" t="s">
        <v>10745</v>
      </c>
      <c r="Q632" t="s">
        <v>7957</v>
      </c>
      <c r="R632" t="s">
        <v>7958</v>
      </c>
      <c r="S632" t="s">
        <v>7959</v>
      </c>
      <c r="T632" t="s">
        <v>7960</v>
      </c>
      <c r="U632" t="s">
        <v>7961</v>
      </c>
      <c r="V632" t="s">
        <v>7950</v>
      </c>
      <c r="W632" t="s">
        <v>7950</v>
      </c>
      <c r="X632" s="3">
        <v>520</v>
      </c>
      <c r="Y632" t="s">
        <v>7948</v>
      </c>
      <c r="Z632" s="3">
        <v>1</v>
      </c>
      <c r="AB632" t="s">
        <v>7962</v>
      </c>
      <c r="AC632" t="s">
        <v>7963</v>
      </c>
      <c r="AE632" s="3">
        <v>0</v>
      </c>
      <c r="AF632" s="3">
        <v>0</v>
      </c>
      <c r="AH632" t="s">
        <v>8075</v>
      </c>
      <c r="AI632" t="s">
        <v>7950</v>
      </c>
      <c r="AJ632" t="s">
        <v>7950</v>
      </c>
      <c r="AK632" t="s">
        <v>7950</v>
      </c>
      <c r="AL632" t="s">
        <v>7950</v>
      </c>
      <c r="AM632" t="s">
        <v>7950</v>
      </c>
      <c r="AN632" t="s">
        <v>7950</v>
      </c>
      <c r="AO632" t="s">
        <v>7950</v>
      </c>
      <c r="AR632" t="s">
        <v>7964</v>
      </c>
      <c r="AV632" t="s">
        <v>7950</v>
      </c>
      <c r="AW632" t="s">
        <v>7950</v>
      </c>
      <c r="AX632" t="s">
        <v>7950</v>
      </c>
      <c r="AY632" t="s">
        <v>7950</v>
      </c>
      <c r="AZ632" t="s">
        <v>7950</v>
      </c>
      <c r="BC632" t="s">
        <v>7950</v>
      </c>
      <c r="BD632" t="s">
        <v>7950</v>
      </c>
    </row>
    <row r="633" spans="1:56">
      <c r="A633" t="s">
        <v>10746</v>
      </c>
      <c r="B633" t="s">
        <v>10747</v>
      </c>
      <c r="C633" t="s">
        <v>8783</v>
      </c>
      <c r="E633" t="s">
        <v>7985</v>
      </c>
      <c r="F633" t="s">
        <v>7948</v>
      </c>
      <c r="G633" t="s">
        <v>7949</v>
      </c>
      <c r="H633" t="s">
        <v>7950</v>
      </c>
      <c r="I633" s="3">
        <v>365</v>
      </c>
      <c r="J633" t="s">
        <v>10748</v>
      </c>
      <c r="K633" t="s">
        <v>10617</v>
      </c>
      <c r="L633" t="s">
        <v>8160</v>
      </c>
      <c r="M633" t="s">
        <v>7954</v>
      </c>
      <c r="N633" t="s">
        <v>7955</v>
      </c>
      <c r="O633" t="s">
        <v>7949</v>
      </c>
      <c r="P633" t="s">
        <v>10749</v>
      </c>
      <c r="Q633" t="s">
        <v>9346</v>
      </c>
      <c r="R633" t="s">
        <v>7958</v>
      </c>
      <c r="S633" t="s">
        <v>7959</v>
      </c>
      <c r="T633" t="s">
        <v>7960</v>
      </c>
      <c r="U633" t="s">
        <v>7961</v>
      </c>
      <c r="V633" t="s">
        <v>7950</v>
      </c>
      <c r="W633" t="s">
        <v>7950</v>
      </c>
      <c r="X633" s="3">
        <v>315</v>
      </c>
      <c r="Y633" t="s">
        <v>7948</v>
      </c>
      <c r="Z633" s="3">
        <v>1</v>
      </c>
      <c r="AB633" t="s">
        <v>7962</v>
      </c>
      <c r="AE633" s="3">
        <v>0</v>
      </c>
      <c r="AF633" s="3">
        <v>0</v>
      </c>
      <c r="AH633" t="s">
        <v>8075</v>
      </c>
      <c r="AI633" t="s">
        <v>7950</v>
      </c>
      <c r="AJ633" t="s">
        <v>7950</v>
      </c>
      <c r="AK633" t="s">
        <v>7950</v>
      </c>
      <c r="AL633" t="s">
        <v>7950</v>
      </c>
      <c r="AM633" t="s">
        <v>7950</v>
      </c>
      <c r="AN633" t="s">
        <v>7950</v>
      </c>
      <c r="AO633" t="s">
        <v>7950</v>
      </c>
      <c r="AR633" t="s">
        <v>7964</v>
      </c>
      <c r="AV633" t="s">
        <v>7950</v>
      </c>
      <c r="AW633" t="s">
        <v>7950</v>
      </c>
      <c r="AX633" s="3">
        <v>9</v>
      </c>
      <c r="AY633" s="3">
        <v>35</v>
      </c>
      <c r="AZ633" s="3">
        <v>5</v>
      </c>
      <c r="BC633" t="s">
        <v>7950</v>
      </c>
      <c r="BD633" t="s">
        <v>7950</v>
      </c>
    </row>
    <row r="634" spans="1:56">
      <c r="A634" t="s">
        <v>3380</v>
      </c>
      <c r="B634" t="s">
        <v>10750</v>
      </c>
      <c r="C634" t="s">
        <v>9437</v>
      </c>
      <c r="E634" t="s">
        <v>7985</v>
      </c>
      <c r="F634" t="s">
        <v>7948</v>
      </c>
      <c r="G634" t="s">
        <v>7949</v>
      </c>
      <c r="H634" t="s">
        <v>7950</v>
      </c>
      <c r="I634" s="3">
        <v>365</v>
      </c>
      <c r="J634" t="s">
        <v>10751</v>
      </c>
      <c r="K634" t="s">
        <v>10752</v>
      </c>
      <c r="L634" t="s">
        <v>7971</v>
      </c>
      <c r="M634" t="s">
        <v>7954</v>
      </c>
      <c r="N634" t="s">
        <v>7971</v>
      </c>
      <c r="O634" t="s">
        <v>7949</v>
      </c>
      <c r="P634" t="s">
        <v>10753</v>
      </c>
      <c r="Q634" t="s">
        <v>7980</v>
      </c>
      <c r="R634" t="s">
        <v>7958</v>
      </c>
      <c r="S634" t="s">
        <v>7959</v>
      </c>
      <c r="T634" t="s">
        <v>7960</v>
      </c>
      <c r="U634" t="s">
        <v>7961</v>
      </c>
      <c r="V634" t="s">
        <v>7950</v>
      </c>
      <c r="W634" t="s">
        <v>7950</v>
      </c>
      <c r="X634" s="3">
        <v>120</v>
      </c>
      <c r="Y634" t="s">
        <v>7948</v>
      </c>
      <c r="Z634" s="3">
        <v>1</v>
      </c>
      <c r="AB634" t="s">
        <v>7962</v>
      </c>
      <c r="AC634" t="s">
        <v>7963</v>
      </c>
      <c r="AE634" s="3">
        <v>0</v>
      </c>
      <c r="AF634" s="3">
        <v>0</v>
      </c>
      <c r="AH634" t="s">
        <v>10084</v>
      </c>
      <c r="AI634" s="3">
        <v>8332.8799999999992</v>
      </c>
      <c r="AJ634" t="s">
        <v>7950</v>
      </c>
      <c r="AK634" t="s">
        <v>7950</v>
      </c>
      <c r="AL634" t="s">
        <v>7950</v>
      </c>
      <c r="AM634" t="s">
        <v>7950</v>
      </c>
      <c r="AN634" t="s">
        <v>7950</v>
      </c>
      <c r="AO634" t="s">
        <v>7950</v>
      </c>
      <c r="AR634" t="s">
        <v>7964</v>
      </c>
      <c r="AV634" t="s">
        <v>7950</v>
      </c>
      <c r="AW634" t="s">
        <v>7950</v>
      </c>
      <c r="AX634" s="3">
        <v>6</v>
      </c>
      <c r="AY634" s="3">
        <v>20</v>
      </c>
      <c r="AZ634" s="3">
        <v>5</v>
      </c>
      <c r="BC634" t="s">
        <v>7950</v>
      </c>
      <c r="BD634" t="s">
        <v>7950</v>
      </c>
    </row>
    <row r="635" spans="1:56">
      <c r="A635" t="s">
        <v>5069</v>
      </c>
      <c r="B635" t="s">
        <v>10754</v>
      </c>
      <c r="C635" t="s">
        <v>9413</v>
      </c>
      <c r="D635" s="2" t="s">
        <v>8141</v>
      </c>
      <c r="E635" t="s">
        <v>7976</v>
      </c>
      <c r="F635" t="s">
        <v>7948</v>
      </c>
      <c r="G635" t="s">
        <v>7949</v>
      </c>
      <c r="H635" t="s">
        <v>7950</v>
      </c>
      <c r="I635" s="3">
        <v>365</v>
      </c>
      <c r="J635" t="s">
        <v>10755</v>
      </c>
      <c r="K635" t="s">
        <v>8728</v>
      </c>
      <c r="L635" t="s">
        <v>7971</v>
      </c>
      <c r="M635" t="s">
        <v>7954</v>
      </c>
      <c r="N635" t="s">
        <v>7971</v>
      </c>
      <c r="O635" t="s">
        <v>7949</v>
      </c>
      <c r="P635" t="s">
        <v>10756</v>
      </c>
      <c r="Q635" t="s">
        <v>7980</v>
      </c>
      <c r="R635" t="s">
        <v>7958</v>
      </c>
      <c r="S635" t="s">
        <v>7959</v>
      </c>
      <c r="T635" t="s">
        <v>7960</v>
      </c>
      <c r="U635" t="s">
        <v>7961</v>
      </c>
      <c r="V635" t="s">
        <v>7950</v>
      </c>
      <c r="W635" t="s">
        <v>7950</v>
      </c>
      <c r="X635" s="3">
        <v>252</v>
      </c>
      <c r="Y635" t="s">
        <v>7948</v>
      </c>
      <c r="Z635" s="3">
        <v>1</v>
      </c>
      <c r="AB635" t="s">
        <v>7981</v>
      </c>
      <c r="AC635" t="s">
        <v>8145</v>
      </c>
      <c r="AE635" s="3">
        <v>0</v>
      </c>
      <c r="AF635" s="3">
        <v>0</v>
      </c>
      <c r="AH635" t="s">
        <v>8146</v>
      </c>
      <c r="AI635" t="s">
        <v>7950</v>
      </c>
      <c r="AJ635" t="s">
        <v>7950</v>
      </c>
      <c r="AK635" t="s">
        <v>7950</v>
      </c>
      <c r="AL635" t="s">
        <v>7950</v>
      </c>
      <c r="AM635" t="s">
        <v>7950</v>
      </c>
      <c r="AN635" t="s">
        <v>7950</v>
      </c>
      <c r="AO635" t="s">
        <v>7950</v>
      </c>
      <c r="AR635" t="s">
        <v>7964</v>
      </c>
      <c r="AV635" t="s">
        <v>7950</v>
      </c>
      <c r="AW635" t="s">
        <v>7950</v>
      </c>
      <c r="AX635" s="3">
        <v>7</v>
      </c>
      <c r="AY635" s="3">
        <v>36</v>
      </c>
      <c r="AZ635" s="3">
        <v>4</v>
      </c>
      <c r="BC635" t="s">
        <v>7950</v>
      </c>
      <c r="BD635" t="s">
        <v>7950</v>
      </c>
    </row>
    <row r="636" spans="1:56">
      <c r="A636" t="s">
        <v>10757</v>
      </c>
      <c r="B636" t="s">
        <v>10758</v>
      </c>
      <c r="C636" t="s">
        <v>9413</v>
      </c>
      <c r="D636" s="2" t="s">
        <v>8141</v>
      </c>
      <c r="E636" t="s">
        <v>8906</v>
      </c>
      <c r="F636" t="s">
        <v>7948</v>
      </c>
      <c r="G636" t="s">
        <v>7949</v>
      </c>
      <c r="H636" t="s">
        <v>7950</v>
      </c>
      <c r="I636" s="3">
        <v>365</v>
      </c>
      <c r="J636" t="s">
        <v>10759</v>
      </c>
      <c r="K636" t="s">
        <v>10760</v>
      </c>
      <c r="L636" t="s">
        <v>7971</v>
      </c>
      <c r="M636" t="s">
        <v>7954</v>
      </c>
      <c r="N636" t="s">
        <v>7971</v>
      </c>
      <c r="O636" t="s">
        <v>7949</v>
      </c>
      <c r="P636" t="s">
        <v>10761</v>
      </c>
      <c r="Q636" t="s">
        <v>7980</v>
      </c>
      <c r="R636" t="s">
        <v>7958</v>
      </c>
      <c r="S636" t="s">
        <v>7959</v>
      </c>
      <c r="T636" t="s">
        <v>7960</v>
      </c>
      <c r="U636" t="s">
        <v>7961</v>
      </c>
      <c r="V636" t="s">
        <v>7950</v>
      </c>
      <c r="W636" t="s">
        <v>7950</v>
      </c>
      <c r="X636" s="3">
        <v>560</v>
      </c>
      <c r="Y636" t="s">
        <v>7948</v>
      </c>
      <c r="Z636" s="3">
        <v>1</v>
      </c>
      <c r="AB636" t="s">
        <v>7962</v>
      </c>
      <c r="AC636" t="s">
        <v>8145</v>
      </c>
      <c r="AE636" s="3">
        <v>0</v>
      </c>
      <c r="AF636" s="3">
        <v>0</v>
      </c>
      <c r="AH636" t="s">
        <v>8090</v>
      </c>
      <c r="AI636" t="s">
        <v>7950</v>
      </c>
      <c r="AJ636" t="s">
        <v>7950</v>
      </c>
      <c r="AK636" t="s">
        <v>7950</v>
      </c>
      <c r="AL636" t="s">
        <v>7950</v>
      </c>
      <c r="AM636" t="s">
        <v>7950</v>
      </c>
      <c r="AN636" t="s">
        <v>7950</v>
      </c>
      <c r="AO636" t="s">
        <v>7950</v>
      </c>
      <c r="AR636" t="s">
        <v>7964</v>
      </c>
      <c r="AV636" t="s">
        <v>7950</v>
      </c>
      <c r="AW636" t="s">
        <v>7950</v>
      </c>
      <c r="AX636" t="s">
        <v>7950</v>
      </c>
      <c r="AY636" t="s">
        <v>7950</v>
      </c>
      <c r="AZ636" t="s">
        <v>7950</v>
      </c>
      <c r="BC636" t="s">
        <v>7950</v>
      </c>
      <c r="BD636" t="s">
        <v>7950</v>
      </c>
    </row>
    <row r="637" spans="1:56">
      <c r="A637" t="s">
        <v>10762</v>
      </c>
      <c r="B637" t="s">
        <v>10763</v>
      </c>
      <c r="C637" t="s">
        <v>10764</v>
      </c>
      <c r="E637" t="s">
        <v>7968</v>
      </c>
      <c r="F637" t="s">
        <v>7948</v>
      </c>
      <c r="G637" t="s">
        <v>7949</v>
      </c>
      <c r="H637" t="s">
        <v>7950</v>
      </c>
      <c r="I637" s="3">
        <v>365</v>
      </c>
      <c r="J637" t="s">
        <v>10765</v>
      </c>
      <c r="K637" t="s">
        <v>10766</v>
      </c>
      <c r="L637" t="s">
        <v>7971</v>
      </c>
      <c r="M637" t="s">
        <v>7954</v>
      </c>
      <c r="N637" t="s">
        <v>7971</v>
      </c>
      <c r="O637" t="s">
        <v>7949</v>
      </c>
      <c r="P637" t="s">
        <v>10767</v>
      </c>
      <c r="Q637" t="s">
        <v>7973</v>
      </c>
      <c r="R637" t="s">
        <v>7958</v>
      </c>
      <c r="S637" t="s">
        <v>7959</v>
      </c>
      <c r="T637" t="s">
        <v>7960</v>
      </c>
      <c r="U637" t="s">
        <v>7961</v>
      </c>
      <c r="V637" t="s">
        <v>7950</v>
      </c>
      <c r="W637" t="s">
        <v>7950</v>
      </c>
      <c r="X637" s="3">
        <v>140</v>
      </c>
      <c r="Y637" t="s">
        <v>7948</v>
      </c>
      <c r="Z637" s="3">
        <v>1</v>
      </c>
      <c r="AB637" t="s">
        <v>7962</v>
      </c>
      <c r="AC637" t="s">
        <v>7963</v>
      </c>
      <c r="AE637" s="3">
        <v>0</v>
      </c>
      <c r="AF637" s="3">
        <v>0</v>
      </c>
      <c r="AI637" t="s">
        <v>7950</v>
      </c>
      <c r="AJ637" t="s">
        <v>7950</v>
      </c>
      <c r="AK637" t="s">
        <v>7950</v>
      </c>
      <c r="AL637" t="s">
        <v>7950</v>
      </c>
      <c r="AM637" t="s">
        <v>7950</v>
      </c>
      <c r="AN637" t="s">
        <v>7950</v>
      </c>
      <c r="AO637" t="s">
        <v>7950</v>
      </c>
      <c r="AR637" t="s">
        <v>7964</v>
      </c>
      <c r="AV637" t="s">
        <v>7950</v>
      </c>
      <c r="AW637" t="s">
        <v>7950</v>
      </c>
      <c r="AX637" s="3">
        <v>5</v>
      </c>
      <c r="AY637" s="3">
        <v>28</v>
      </c>
      <c r="AZ637" s="3">
        <v>7</v>
      </c>
      <c r="BC637" t="s">
        <v>7950</v>
      </c>
      <c r="BD637" t="s">
        <v>7950</v>
      </c>
    </row>
    <row r="638" spans="1:56">
      <c r="A638" t="s">
        <v>10768</v>
      </c>
      <c r="B638" t="s">
        <v>10769</v>
      </c>
      <c r="C638" t="s">
        <v>10764</v>
      </c>
      <c r="E638" t="s">
        <v>8079</v>
      </c>
      <c r="F638" t="s">
        <v>7948</v>
      </c>
      <c r="G638" t="s">
        <v>7949</v>
      </c>
      <c r="H638" t="s">
        <v>7950</v>
      </c>
      <c r="I638" s="3">
        <v>365</v>
      </c>
      <c r="J638" t="s">
        <v>10770</v>
      </c>
      <c r="K638" t="s">
        <v>9538</v>
      </c>
      <c r="L638" t="s">
        <v>7971</v>
      </c>
      <c r="M638" t="s">
        <v>7954</v>
      </c>
      <c r="N638" t="s">
        <v>7971</v>
      </c>
      <c r="O638" t="s">
        <v>7949</v>
      </c>
      <c r="P638" t="s">
        <v>10771</v>
      </c>
      <c r="Q638" t="s">
        <v>7973</v>
      </c>
      <c r="R638" t="s">
        <v>7958</v>
      </c>
      <c r="S638" t="s">
        <v>7959</v>
      </c>
      <c r="T638" t="s">
        <v>7960</v>
      </c>
      <c r="U638" t="s">
        <v>7961</v>
      </c>
      <c r="V638" t="s">
        <v>7950</v>
      </c>
      <c r="W638" t="s">
        <v>7950</v>
      </c>
      <c r="X638" s="3">
        <v>140</v>
      </c>
      <c r="Y638" t="s">
        <v>7948</v>
      </c>
      <c r="Z638" s="3">
        <v>1</v>
      </c>
      <c r="AB638" t="s">
        <v>7962</v>
      </c>
      <c r="AC638" t="s">
        <v>7963</v>
      </c>
      <c r="AE638" s="3">
        <v>0</v>
      </c>
      <c r="AF638" s="3">
        <v>0</v>
      </c>
      <c r="AI638" s="3">
        <v>9522.9699999999993</v>
      </c>
      <c r="AJ638" t="s">
        <v>7950</v>
      </c>
      <c r="AK638" t="s">
        <v>7950</v>
      </c>
      <c r="AL638" t="s">
        <v>7950</v>
      </c>
      <c r="AM638" t="s">
        <v>7950</v>
      </c>
      <c r="AN638" t="s">
        <v>7950</v>
      </c>
      <c r="AO638" t="s">
        <v>7950</v>
      </c>
      <c r="AR638" t="s">
        <v>7964</v>
      </c>
      <c r="AV638" t="s">
        <v>7950</v>
      </c>
      <c r="AW638" t="s">
        <v>7950</v>
      </c>
      <c r="AX638" s="3">
        <v>5</v>
      </c>
      <c r="AY638" s="3">
        <v>28</v>
      </c>
      <c r="AZ638" s="3">
        <v>7</v>
      </c>
      <c r="BC638" t="s">
        <v>7950</v>
      </c>
      <c r="BD638" t="s">
        <v>7950</v>
      </c>
    </row>
    <row r="639" spans="1:56">
      <c r="A639" t="s">
        <v>10772</v>
      </c>
      <c r="B639" t="s">
        <v>8004</v>
      </c>
      <c r="C639" t="s">
        <v>8031</v>
      </c>
      <c r="E639" t="s">
        <v>7968</v>
      </c>
      <c r="F639" t="s">
        <v>7948</v>
      </c>
      <c r="G639" t="s">
        <v>7949</v>
      </c>
      <c r="H639" s="3">
        <v>0</v>
      </c>
      <c r="I639" s="3">
        <v>365</v>
      </c>
      <c r="J639" t="s">
        <v>7971</v>
      </c>
      <c r="K639" t="s">
        <v>9765</v>
      </c>
      <c r="L639" t="s">
        <v>9209</v>
      </c>
      <c r="M639" t="s">
        <v>7954</v>
      </c>
      <c r="N639" t="s">
        <v>7955</v>
      </c>
      <c r="O639" t="s">
        <v>7949</v>
      </c>
      <c r="P639" t="s">
        <v>10773</v>
      </c>
      <c r="Q639" t="s">
        <v>10130</v>
      </c>
      <c r="R639" t="s">
        <v>7958</v>
      </c>
      <c r="S639" t="s">
        <v>7959</v>
      </c>
      <c r="T639" t="s">
        <v>7960</v>
      </c>
      <c r="U639" t="s">
        <v>7961</v>
      </c>
      <c r="V639" t="s">
        <v>7950</v>
      </c>
      <c r="W639" t="s">
        <v>7950</v>
      </c>
      <c r="X639" s="3">
        <v>64</v>
      </c>
      <c r="Y639" t="s">
        <v>7948</v>
      </c>
      <c r="Z639" s="3">
        <v>1</v>
      </c>
      <c r="AB639" t="s">
        <v>7971</v>
      </c>
      <c r="AE639" s="3">
        <v>0</v>
      </c>
      <c r="AF639" s="3">
        <v>0</v>
      </c>
      <c r="AI639" t="s">
        <v>7950</v>
      </c>
      <c r="AJ639" t="s">
        <v>7950</v>
      </c>
      <c r="AK639" t="s">
        <v>7950</v>
      </c>
      <c r="AL639" t="s">
        <v>7950</v>
      </c>
      <c r="AM639" t="s">
        <v>7950</v>
      </c>
      <c r="AN639" t="s">
        <v>7950</v>
      </c>
      <c r="AO639" t="s">
        <v>7950</v>
      </c>
      <c r="AR639" t="s">
        <v>7964</v>
      </c>
      <c r="AV639" t="s">
        <v>7950</v>
      </c>
      <c r="AW639" t="s">
        <v>7950</v>
      </c>
      <c r="AX639" s="3">
        <v>4</v>
      </c>
      <c r="AY639" s="3">
        <v>16</v>
      </c>
      <c r="AZ639" s="3">
        <v>8</v>
      </c>
      <c r="BC639" t="s">
        <v>7950</v>
      </c>
      <c r="BD639" t="s">
        <v>7950</v>
      </c>
    </row>
    <row r="640" spans="1:56">
      <c r="A640" t="s">
        <v>10774</v>
      </c>
      <c r="B640" t="s">
        <v>10775</v>
      </c>
      <c r="C640" t="s">
        <v>9571</v>
      </c>
      <c r="D640" s="2" t="s">
        <v>7998</v>
      </c>
      <c r="E640" t="s">
        <v>8238</v>
      </c>
      <c r="F640" t="s">
        <v>7948</v>
      </c>
      <c r="G640" t="s">
        <v>7949</v>
      </c>
      <c r="H640" t="s">
        <v>7950</v>
      </c>
      <c r="I640" s="3">
        <v>365</v>
      </c>
      <c r="J640" t="s">
        <v>10776</v>
      </c>
      <c r="K640" t="s">
        <v>8240</v>
      </c>
      <c r="L640" t="s">
        <v>7971</v>
      </c>
      <c r="M640" t="s">
        <v>7954</v>
      </c>
      <c r="N640" t="s">
        <v>7971</v>
      </c>
      <c r="O640" t="s">
        <v>7949</v>
      </c>
      <c r="P640" t="s">
        <v>10777</v>
      </c>
      <c r="Q640" t="s">
        <v>7973</v>
      </c>
      <c r="R640" t="s">
        <v>7958</v>
      </c>
      <c r="S640" t="s">
        <v>7959</v>
      </c>
      <c r="T640" t="s">
        <v>7960</v>
      </c>
      <c r="U640" t="s">
        <v>7961</v>
      </c>
      <c r="V640" t="s">
        <v>7950</v>
      </c>
      <c r="W640" t="s">
        <v>7950</v>
      </c>
      <c r="X640" s="3">
        <v>192</v>
      </c>
      <c r="Y640" t="s">
        <v>7948</v>
      </c>
      <c r="Z640" s="3">
        <v>1</v>
      </c>
      <c r="AB640" t="s">
        <v>7971</v>
      </c>
      <c r="AC640" t="s">
        <v>8001</v>
      </c>
      <c r="AE640" s="3">
        <v>0</v>
      </c>
      <c r="AF640" s="3">
        <v>0</v>
      </c>
      <c r="AH640" t="s">
        <v>8242</v>
      </c>
      <c r="AI640" t="s">
        <v>7950</v>
      </c>
      <c r="AJ640" t="s">
        <v>7950</v>
      </c>
      <c r="AK640" t="s">
        <v>7950</v>
      </c>
      <c r="AL640" t="s">
        <v>7950</v>
      </c>
      <c r="AM640" t="s">
        <v>7950</v>
      </c>
      <c r="AN640" t="s">
        <v>7950</v>
      </c>
      <c r="AO640" t="s">
        <v>7950</v>
      </c>
      <c r="AQ640" t="s">
        <v>10778</v>
      </c>
      <c r="AR640" t="s">
        <v>7964</v>
      </c>
      <c r="AV640" t="s">
        <v>7950</v>
      </c>
      <c r="AW640" t="s">
        <v>7950</v>
      </c>
      <c r="AX640" s="3">
        <v>6</v>
      </c>
      <c r="AY640" s="3">
        <v>32</v>
      </c>
      <c r="AZ640" s="3">
        <v>16</v>
      </c>
      <c r="BC640" t="s">
        <v>7950</v>
      </c>
      <c r="BD640" t="s">
        <v>7950</v>
      </c>
    </row>
    <row r="641" spans="1:56">
      <c r="A641" t="s">
        <v>10779</v>
      </c>
      <c r="B641" t="s">
        <v>8051</v>
      </c>
      <c r="C641" t="s">
        <v>8031</v>
      </c>
      <c r="E641" t="s">
        <v>7968</v>
      </c>
      <c r="F641" t="s">
        <v>7948</v>
      </c>
      <c r="G641" t="s">
        <v>7949</v>
      </c>
      <c r="H641" s="3">
        <v>0</v>
      </c>
      <c r="I641" s="3">
        <v>365</v>
      </c>
      <c r="J641" t="s">
        <v>10780</v>
      </c>
      <c r="K641" t="s">
        <v>8951</v>
      </c>
      <c r="L641" t="s">
        <v>8007</v>
      </c>
      <c r="M641" t="s">
        <v>7954</v>
      </c>
      <c r="N641" t="s">
        <v>7955</v>
      </c>
      <c r="O641" t="s">
        <v>7949</v>
      </c>
      <c r="P641" t="s">
        <v>10781</v>
      </c>
      <c r="Q641" t="s">
        <v>10130</v>
      </c>
      <c r="R641" t="s">
        <v>7958</v>
      </c>
      <c r="S641" t="s">
        <v>7959</v>
      </c>
      <c r="T641" t="s">
        <v>7960</v>
      </c>
      <c r="U641" t="s">
        <v>7961</v>
      </c>
      <c r="V641" t="s">
        <v>7950</v>
      </c>
      <c r="W641" t="s">
        <v>7950</v>
      </c>
      <c r="X641" s="3">
        <v>40</v>
      </c>
      <c r="Y641" t="s">
        <v>7948</v>
      </c>
      <c r="Z641" s="3">
        <v>1</v>
      </c>
      <c r="AB641" t="s">
        <v>7971</v>
      </c>
      <c r="AE641" s="3">
        <v>0</v>
      </c>
      <c r="AF641" s="3">
        <v>0</v>
      </c>
      <c r="AI641" t="s">
        <v>7950</v>
      </c>
      <c r="AJ641" t="s">
        <v>7950</v>
      </c>
      <c r="AK641" t="s">
        <v>7950</v>
      </c>
      <c r="AL641" t="s">
        <v>7950</v>
      </c>
      <c r="AM641" t="s">
        <v>7950</v>
      </c>
      <c r="AN641" t="s">
        <v>7950</v>
      </c>
      <c r="AO641" t="s">
        <v>7950</v>
      </c>
      <c r="AR641" t="s">
        <v>7964</v>
      </c>
      <c r="AV641" t="s">
        <v>7950</v>
      </c>
      <c r="AW641" t="s">
        <v>7950</v>
      </c>
      <c r="AX641" s="3">
        <v>4</v>
      </c>
      <c r="AY641" s="3">
        <v>10</v>
      </c>
      <c r="AZ641" s="3">
        <v>5</v>
      </c>
      <c r="BC641" t="s">
        <v>7950</v>
      </c>
      <c r="BD641" t="s">
        <v>7950</v>
      </c>
    </row>
    <row r="642" spans="1:56">
      <c r="A642" t="s">
        <v>10782</v>
      </c>
      <c r="B642" t="s">
        <v>10783</v>
      </c>
      <c r="C642" t="s">
        <v>10784</v>
      </c>
      <c r="E642" t="s">
        <v>7968</v>
      </c>
      <c r="F642" t="s">
        <v>7948</v>
      </c>
      <c r="G642" t="s">
        <v>7949</v>
      </c>
      <c r="H642" t="s">
        <v>7950</v>
      </c>
      <c r="I642" s="3">
        <v>365</v>
      </c>
      <c r="J642" t="s">
        <v>9516</v>
      </c>
      <c r="K642" t="s">
        <v>9475</v>
      </c>
      <c r="L642" t="s">
        <v>7971</v>
      </c>
      <c r="M642" t="s">
        <v>7954</v>
      </c>
      <c r="N642" t="s">
        <v>7971</v>
      </c>
      <c r="O642" t="s">
        <v>7949</v>
      </c>
      <c r="P642" t="s">
        <v>10785</v>
      </c>
      <c r="Q642" t="s">
        <v>7973</v>
      </c>
      <c r="R642" t="s">
        <v>7958</v>
      </c>
      <c r="S642" t="s">
        <v>7959</v>
      </c>
      <c r="T642" t="s">
        <v>7960</v>
      </c>
      <c r="U642" t="s">
        <v>7961</v>
      </c>
      <c r="V642" t="s">
        <v>7950</v>
      </c>
      <c r="W642" t="s">
        <v>7950</v>
      </c>
      <c r="X642" s="3">
        <v>256</v>
      </c>
      <c r="Y642" t="s">
        <v>7948</v>
      </c>
      <c r="Z642" s="3">
        <v>1</v>
      </c>
      <c r="AC642" t="s">
        <v>8250</v>
      </c>
      <c r="AE642" s="3">
        <v>0</v>
      </c>
      <c r="AF642" s="3">
        <v>0</v>
      </c>
      <c r="AI642" s="3">
        <v>5772.93</v>
      </c>
      <c r="AJ642" t="s">
        <v>7950</v>
      </c>
      <c r="AK642" t="s">
        <v>7950</v>
      </c>
      <c r="AL642" t="s">
        <v>7950</v>
      </c>
      <c r="AM642" t="s">
        <v>7950</v>
      </c>
      <c r="AN642" t="s">
        <v>7950</v>
      </c>
      <c r="AO642" t="s">
        <v>7950</v>
      </c>
      <c r="AR642" t="s">
        <v>7964</v>
      </c>
      <c r="AV642" t="s">
        <v>7950</v>
      </c>
      <c r="AW642" t="s">
        <v>7950</v>
      </c>
      <c r="AX642" s="3">
        <v>8</v>
      </c>
      <c r="AY642" s="3">
        <v>32</v>
      </c>
      <c r="AZ642" s="3">
        <v>8</v>
      </c>
      <c r="BC642" t="s">
        <v>7950</v>
      </c>
      <c r="BD642" t="s">
        <v>7950</v>
      </c>
    </row>
    <row r="643" spans="1:56">
      <c r="A643" t="s">
        <v>2912</v>
      </c>
      <c r="B643" t="s">
        <v>10786</v>
      </c>
      <c r="C643" t="s">
        <v>8116</v>
      </c>
      <c r="D643" s="2" t="s">
        <v>7998</v>
      </c>
      <c r="E643" t="s">
        <v>7985</v>
      </c>
      <c r="F643" t="s">
        <v>7948</v>
      </c>
      <c r="G643" t="s">
        <v>7949</v>
      </c>
      <c r="H643" t="s">
        <v>7950</v>
      </c>
      <c r="I643" s="3">
        <v>365</v>
      </c>
      <c r="J643" t="s">
        <v>10787</v>
      </c>
      <c r="K643" t="s">
        <v>10609</v>
      </c>
      <c r="L643" t="s">
        <v>7971</v>
      </c>
      <c r="M643" t="s">
        <v>7954</v>
      </c>
      <c r="N643" t="s">
        <v>7971</v>
      </c>
      <c r="O643" t="s">
        <v>7949</v>
      </c>
      <c r="P643" t="s">
        <v>10788</v>
      </c>
      <c r="Q643" t="s">
        <v>7980</v>
      </c>
      <c r="R643" t="s">
        <v>7958</v>
      </c>
      <c r="S643" t="s">
        <v>7959</v>
      </c>
      <c r="T643" t="s">
        <v>7960</v>
      </c>
      <c r="U643" t="s">
        <v>7961</v>
      </c>
      <c r="V643" t="s">
        <v>7950</v>
      </c>
      <c r="W643" t="s">
        <v>7950</v>
      </c>
      <c r="X643" s="3">
        <v>315</v>
      </c>
      <c r="Y643" t="s">
        <v>7948</v>
      </c>
      <c r="Z643" s="3">
        <v>1</v>
      </c>
      <c r="AB643" t="s">
        <v>7971</v>
      </c>
      <c r="AC643" t="s">
        <v>8001</v>
      </c>
      <c r="AE643" s="3">
        <v>0</v>
      </c>
      <c r="AF643" s="3">
        <v>0</v>
      </c>
      <c r="AH643" t="s">
        <v>9922</v>
      </c>
      <c r="AI643" t="s">
        <v>7950</v>
      </c>
      <c r="AJ643" t="s">
        <v>7950</v>
      </c>
      <c r="AK643" t="s">
        <v>7950</v>
      </c>
      <c r="AL643" t="s">
        <v>7950</v>
      </c>
      <c r="AM643" t="s">
        <v>7950</v>
      </c>
      <c r="AN643" t="s">
        <v>7950</v>
      </c>
      <c r="AO643" t="s">
        <v>7950</v>
      </c>
      <c r="AR643" t="s">
        <v>7964</v>
      </c>
      <c r="AV643" t="s">
        <v>7950</v>
      </c>
      <c r="AW643" t="s">
        <v>7950</v>
      </c>
      <c r="AX643" s="3">
        <v>9</v>
      </c>
      <c r="AY643" s="3">
        <v>35</v>
      </c>
      <c r="AZ643" s="3">
        <v>5</v>
      </c>
      <c r="BC643" t="s">
        <v>7950</v>
      </c>
      <c r="BD643" t="s">
        <v>7950</v>
      </c>
    </row>
    <row r="644" spans="1:56">
      <c r="A644" t="s">
        <v>10789</v>
      </c>
      <c r="B644" t="s">
        <v>8625</v>
      </c>
      <c r="C644" t="s">
        <v>7992</v>
      </c>
      <c r="E644" t="s">
        <v>7968</v>
      </c>
      <c r="F644" t="s">
        <v>7948</v>
      </c>
      <c r="G644" t="s">
        <v>7949</v>
      </c>
      <c r="H644" s="3">
        <v>0</v>
      </c>
      <c r="I644" s="3">
        <v>365</v>
      </c>
      <c r="J644" t="s">
        <v>10790</v>
      </c>
      <c r="K644" t="s">
        <v>10791</v>
      </c>
      <c r="L644" t="s">
        <v>8535</v>
      </c>
      <c r="M644" t="s">
        <v>7954</v>
      </c>
      <c r="N644" t="s">
        <v>7955</v>
      </c>
      <c r="O644" t="s">
        <v>7949</v>
      </c>
      <c r="P644" t="s">
        <v>10792</v>
      </c>
      <c r="Q644" t="s">
        <v>10126</v>
      </c>
      <c r="R644" t="s">
        <v>7958</v>
      </c>
      <c r="S644" t="s">
        <v>7959</v>
      </c>
      <c r="T644" t="s">
        <v>7960</v>
      </c>
      <c r="U644" t="s">
        <v>7961</v>
      </c>
      <c r="V644" t="s">
        <v>7950</v>
      </c>
      <c r="W644" t="s">
        <v>7950</v>
      </c>
      <c r="X644" s="3">
        <v>192</v>
      </c>
      <c r="Y644" t="s">
        <v>7948</v>
      </c>
      <c r="Z644" s="3">
        <v>1</v>
      </c>
      <c r="AB644" t="s">
        <v>7971</v>
      </c>
      <c r="AE644" s="3">
        <v>0</v>
      </c>
      <c r="AF644" s="3">
        <v>0</v>
      </c>
      <c r="AI644" t="s">
        <v>7950</v>
      </c>
      <c r="AJ644" t="s">
        <v>7950</v>
      </c>
      <c r="AK644" t="s">
        <v>7950</v>
      </c>
      <c r="AL644" t="s">
        <v>7950</v>
      </c>
      <c r="AM644" t="s">
        <v>7950</v>
      </c>
      <c r="AN644" t="s">
        <v>7950</v>
      </c>
      <c r="AO644" t="s">
        <v>7950</v>
      </c>
      <c r="AR644" t="s">
        <v>7964</v>
      </c>
      <c r="AV644" t="s">
        <v>7950</v>
      </c>
      <c r="AW644" t="s">
        <v>7950</v>
      </c>
      <c r="AX644" s="3">
        <v>6</v>
      </c>
      <c r="AY644" s="3">
        <v>32</v>
      </c>
      <c r="AZ644" s="3">
        <v>8</v>
      </c>
      <c r="BC644" t="s">
        <v>7950</v>
      </c>
      <c r="BD644" t="s">
        <v>7950</v>
      </c>
    </row>
    <row r="645" spans="1:56">
      <c r="A645" t="s">
        <v>10793</v>
      </c>
      <c r="B645" t="s">
        <v>10122</v>
      </c>
      <c r="C645" t="s">
        <v>10794</v>
      </c>
      <c r="E645" t="s">
        <v>9906</v>
      </c>
      <c r="F645" t="s">
        <v>7948</v>
      </c>
      <c r="G645" t="s">
        <v>7949</v>
      </c>
      <c r="H645" s="3">
        <v>0</v>
      </c>
      <c r="I645" s="3">
        <v>365</v>
      </c>
      <c r="J645" t="s">
        <v>10795</v>
      </c>
      <c r="K645" t="s">
        <v>9908</v>
      </c>
      <c r="L645" t="s">
        <v>8152</v>
      </c>
      <c r="M645" t="s">
        <v>7954</v>
      </c>
      <c r="N645" t="s">
        <v>7955</v>
      </c>
      <c r="O645" t="s">
        <v>7949</v>
      </c>
      <c r="P645" t="s">
        <v>10143</v>
      </c>
      <c r="Q645" t="s">
        <v>10144</v>
      </c>
      <c r="R645" t="s">
        <v>7958</v>
      </c>
      <c r="S645" t="s">
        <v>7959</v>
      </c>
      <c r="T645" t="s">
        <v>7960</v>
      </c>
      <c r="U645" t="s">
        <v>7961</v>
      </c>
      <c r="V645" t="s">
        <v>7950</v>
      </c>
      <c r="W645" t="s">
        <v>7950</v>
      </c>
      <c r="X645" s="3">
        <v>10</v>
      </c>
      <c r="Y645" t="s">
        <v>7948</v>
      </c>
      <c r="Z645" s="3">
        <v>1</v>
      </c>
      <c r="AB645" t="s">
        <v>7971</v>
      </c>
      <c r="AE645" s="3">
        <v>0</v>
      </c>
      <c r="AF645" s="3">
        <v>0</v>
      </c>
      <c r="AI645" t="s">
        <v>7950</v>
      </c>
      <c r="AJ645" t="s">
        <v>7950</v>
      </c>
      <c r="AK645" t="s">
        <v>7950</v>
      </c>
      <c r="AL645" t="s">
        <v>7950</v>
      </c>
      <c r="AM645" t="s">
        <v>7950</v>
      </c>
      <c r="AN645" t="s">
        <v>7950</v>
      </c>
      <c r="AO645" t="s">
        <v>7950</v>
      </c>
      <c r="AR645" t="s">
        <v>7964</v>
      </c>
      <c r="AV645" t="s">
        <v>7950</v>
      </c>
      <c r="AW645" t="s">
        <v>7950</v>
      </c>
      <c r="AX645" t="s">
        <v>7950</v>
      </c>
      <c r="AY645" t="s">
        <v>7950</v>
      </c>
      <c r="AZ645" t="s">
        <v>7950</v>
      </c>
      <c r="BC645" t="s">
        <v>7950</v>
      </c>
      <c r="BD645" t="s">
        <v>7950</v>
      </c>
    </row>
    <row r="646" spans="1:56">
      <c r="A646" t="s">
        <v>10796</v>
      </c>
      <c r="B646" t="s">
        <v>10797</v>
      </c>
      <c r="C646" t="s">
        <v>10794</v>
      </c>
      <c r="E646" t="s">
        <v>9906</v>
      </c>
      <c r="F646" t="s">
        <v>7948</v>
      </c>
      <c r="G646" t="s">
        <v>7949</v>
      </c>
      <c r="H646" s="3">
        <v>0</v>
      </c>
      <c r="I646" s="3">
        <v>365</v>
      </c>
      <c r="J646" t="s">
        <v>10798</v>
      </c>
      <c r="K646" t="s">
        <v>10799</v>
      </c>
      <c r="L646" t="s">
        <v>8535</v>
      </c>
      <c r="M646" t="s">
        <v>7954</v>
      </c>
      <c r="N646" t="s">
        <v>7955</v>
      </c>
      <c r="O646" t="s">
        <v>7949</v>
      </c>
      <c r="P646" t="s">
        <v>10143</v>
      </c>
      <c r="Q646" t="s">
        <v>10144</v>
      </c>
      <c r="R646" t="s">
        <v>7958</v>
      </c>
      <c r="S646" t="s">
        <v>7959</v>
      </c>
      <c r="T646" t="s">
        <v>7960</v>
      </c>
      <c r="U646" t="s">
        <v>7961</v>
      </c>
      <c r="V646" t="s">
        <v>7950</v>
      </c>
      <c r="W646" t="s">
        <v>7950</v>
      </c>
      <c r="X646" s="3">
        <v>10</v>
      </c>
      <c r="Y646" t="s">
        <v>7948</v>
      </c>
      <c r="Z646" s="3">
        <v>1</v>
      </c>
      <c r="AB646" t="s">
        <v>7971</v>
      </c>
      <c r="AE646" s="3">
        <v>0</v>
      </c>
      <c r="AF646" s="3">
        <v>0</v>
      </c>
      <c r="AI646" t="s">
        <v>7950</v>
      </c>
      <c r="AJ646" t="s">
        <v>7950</v>
      </c>
      <c r="AK646" t="s">
        <v>7950</v>
      </c>
      <c r="AL646" t="s">
        <v>7950</v>
      </c>
      <c r="AM646" t="s">
        <v>7950</v>
      </c>
      <c r="AN646" t="s">
        <v>7950</v>
      </c>
      <c r="AO646" t="s">
        <v>7950</v>
      </c>
      <c r="AR646" t="s">
        <v>7964</v>
      </c>
      <c r="AV646" t="s">
        <v>7950</v>
      </c>
      <c r="AW646" t="s">
        <v>7950</v>
      </c>
      <c r="AX646" s="3">
        <v>0</v>
      </c>
      <c r="AY646" s="3">
        <v>0</v>
      </c>
      <c r="AZ646" s="3">
        <v>0</v>
      </c>
      <c r="BC646" t="s">
        <v>7950</v>
      </c>
      <c r="BD646" t="s">
        <v>7950</v>
      </c>
    </row>
    <row r="647" spans="1:56">
      <c r="A647" t="s">
        <v>10800</v>
      </c>
      <c r="B647" t="s">
        <v>10122</v>
      </c>
      <c r="C647" t="s">
        <v>10794</v>
      </c>
      <c r="E647" t="s">
        <v>9906</v>
      </c>
      <c r="F647" t="s">
        <v>7948</v>
      </c>
      <c r="G647" t="s">
        <v>7949</v>
      </c>
      <c r="H647" s="3">
        <v>0</v>
      </c>
      <c r="I647" s="3">
        <v>365</v>
      </c>
      <c r="J647" t="s">
        <v>7971</v>
      </c>
      <c r="K647" t="s">
        <v>10801</v>
      </c>
      <c r="L647" t="s">
        <v>10144</v>
      </c>
      <c r="M647" t="s">
        <v>7954</v>
      </c>
      <c r="N647" t="s">
        <v>7955</v>
      </c>
      <c r="O647" t="s">
        <v>7949</v>
      </c>
      <c r="P647" t="s">
        <v>10143</v>
      </c>
      <c r="Q647" t="s">
        <v>10144</v>
      </c>
      <c r="R647" t="s">
        <v>7958</v>
      </c>
      <c r="S647" t="s">
        <v>7959</v>
      </c>
      <c r="T647" t="s">
        <v>7960</v>
      </c>
      <c r="U647" t="s">
        <v>7961</v>
      </c>
      <c r="V647" t="s">
        <v>7950</v>
      </c>
      <c r="W647" t="s">
        <v>7950</v>
      </c>
      <c r="X647" s="3">
        <v>10</v>
      </c>
      <c r="Y647" t="s">
        <v>7948</v>
      </c>
      <c r="Z647" s="3">
        <v>1</v>
      </c>
      <c r="AB647" t="s">
        <v>7971</v>
      </c>
      <c r="AE647" s="3">
        <v>0</v>
      </c>
      <c r="AF647" s="3">
        <v>0</v>
      </c>
      <c r="AI647" t="s">
        <v>7950</v>
      </c>
      <c r="AJ647" t="s">
        <v>7950</v>
      </c>
      <c r="AK647" t="s">
        <v>7950</v>
      </c>
      <c r="AL647" t="s">
        <v>7950</v>
      </c>
      <c r="AM647" t="s">
        <v>7950</v>
      </c>
      <c r="AN647" t="s">
        <v>7950</v>
      </c>
      <c r="AO647" t="s">
        <v>7950</v>
      </c>
      <c r="AR647" t="s">
        <v>7964</v>
      </c>
      <c r="AV647" t="s">
        <v>7950</v>
      </c>
      <c r="AW647" t="s">
        <v>7950</v>
      </c>
      <c r="AX647" t="s">
        <v>7950</v>
      </c>
      <c r="AY647" t="s">
        <v>7950</v>
      </c>
      <c r="AZ647" t="s">
        <v>7950</v>
      </c>
      <c r="BC647" t="s">
        <v>7950</v>
      </c>
      <c r="BD647" t="s">
        <v>7950</v>
      </c>
    </row>
    <row r="648" spans="1:56">
      <c r="A648" t="s">
        <v>10802</v>
      </c>
      <c r="B648" t="s">
        <v>10122</v>
      </c>
      <c r="C648" t="s">
        <v>10803</v>
      </c>
      <c r="E648" t="s">
        <v>9906</v>
      </c>
      <c r="F648" t="s">
        <v>7948</v>
      </c>
      <c r="G648" t="s">
        <v>7949</v>
      </c>
      <c r="H648" s="3">
        <v>0</v>
      </c>
      <c r="I648" s="3">
        <v>365</v>
      </c>
      <c r="J648" t="s">
        <v>7971</v>
      </c>
      <c r="K648" t="s">
        <v>10801</v>
      </c>
      <c r="L648" t="s">
        <v>8535</v>
      </c>
      <c r="M648" t="s">
        <v>7954</v>
      </c>
      <c r="N648" t="s">
        <v>7955</v>
      </c>
      <c r="O648" t="s">
        <v>7949</v>
      </c>
      <c r="P648" t="s">
        <v>10804</v>
      </c>
      <c r="Q648" t="s">
        <v>10144</v>
      </c>
      <c r="R648" t="s">
        <v>7958</v>
      </c>
      <c r="S648" t="s">
        <v>7959</v>
      </c>
      <c r="T648" t="s">
        <v>7960</v>
      </c>
      <c r="U648" t="s">
        <v>7961</v>
      </c>
      <c r="V648" t="s">
        <v>7950</v>
      </c>
      <c r="W648" t="s">
        <v>7950</v>
      </c>
      <c r="X648" s="3">
        <v>10</v>
      </c>
      <c r="Y648" t="s">
        <v>7948</v>
      </c>
      <c r="Z648" s="3">
        <v>1</v>
      </c>
      <c r="AB648" t="s">
        <v>7971</v>
      </c>
      <c r="AE648" s="3">
        <v>0</v>
      </c>
      <c r="AF648" s="3">
        <v>0</v>
      </c>
      <c r="AI648" t="s">
        <v>7950</v>
      </c>
      <c r="AJ648" t="s">
        <v>7950</v>
      </c>
      <c r="AK648" t="s">
        <v>7950</v>
      </c>
      <c r="AL648" t="s">
        <v>7950</v>
      </c>
      <c r="AM648" t="s">
        <v>7950</v>
      </c>
      <c r="AN648" t="s">
        <v>7950</v>
      </c>
      <c r="AO648" t="s">
        <v>7950</v>
      </c>
      <c r="AR648" t="s">
        <v>7964</v>
      </c>
      <c r="AV648" t="s">
        <v>7950</v>
      </c>
      <c r="AW648" t="s">
        <v>7950</v>
      </c>
      <c r="AX648" t="s">
        <v>7950</v>
      </c>
      <c r="AY648" t="s">
        <v>7950</v>
      </c>
      <c r="AZ648" t="s">
        <v>7950</v>
      </c>
      <c r="BC648" t="s">
        <v>7950</v>
      </c>
      <c r="BD648" t="s">
        <v>7950</v>
      </c>
    </row>
    <row r="649" spans="1:56">
      <c r="A649" t="s">
        <v>4201</v>
      </c>
      <c r="B649" t="s">
        <v>10805</v>
      </c>
      <c r="C649" t="s">
        <v>8116</v>
      </c>
      <c r="D649" s="2" t="s">
        <v>7998</v>
      </c>
      <c r="E649" t="s">
        <v>7947</v>
      </c>
      <c r="F649" t="s">
        <v>7948</v>
      </c>
      <c r="G649" t="s">
        <v>7949</v>
      </c>
      <c r="H649" t="s">
        <v>7950</v>
      </c>
      <c r="I649" s="3">
        <v>365</v>
      </c>
      <c r="J649" t="s">
        <v>10806</v>
      </c>
      <c r="K649" t="s">
        <v>8766</v>
      </c>
      <c r="L649" t="s">
        <v>7971</v>
      </c>
      <c r="M649" t="s">
        <v>7954</v>
      </c>
      <c r="N649" t="s">
        <v>7971</v>
      </c>
      <c r="O649" t="s">
        <v>7949</v>
      </c>
      <c r="P649" t="s">
        <v>10807</v>
      </c>
      <c r="Q649" t="s">
        <v>7980</v>
      </c>
      <c r="R649" t="s">
        <v>7958</v>
      </c>
      <c r="S649" t="s">
        <v>7959</v>
      </c>
      <c r="T649" t="s">
        <v>7960</v>
      </c>
      <c r="U649" t="s">
        <v>7961</v>
      </c>
      <c r="V649" t="s">
        <v>7950</v>
      </c>
      <c r="W649" t="s">
        <v>7950</v>
      </c>
      <c r="X649" s="3">
        <v>2184</v>
      </c>
      <c r="Y649" t="s">
        <v>7948</v>
      </c>
      <c r="Z649" s="3">
        <v>1</v>
      </c>
      <c r="AB649" t="s">
        <v>7971</v>
      </c>
      <c r="AC649" t="s">
        <v>8001</v>
      </c>
      <c r="AE649" s="3">
        <v>0</v>
      </c>
      <c r="AF649" s="3">
        <v>0</v>
      </c>
      <c r="AH649" t="s">
        <v>8525</v>
      </c>
      <c r="AI649" t="s">
        <v>7950</v>
      </c>
      <c r="AJ649" t="s">
        <v>7950</v>
      </c>
      <c r="AK649" t="s">
        <v>7950</v>
      </c>
      <c r="AL649" t="s">
        <v>7950</v>
      </c>
      <c r="AM649" t="s">
        <v>7950</v>
      </c>
      <c r="AN649" t="s">
        <v>7950</v>
      </c>
      <c r="AO649" t="s">
        <v>7950</v>
      </c>
      <c r="AR649" t="s">
        <v>7964</v>
      </c>
      <c r="AV649" t="s">
        <v>7950</v>
      </c>
      <c r="AW649" t="s">
        <v>7950</v>
      </c>
      <c r="AX649" s="3">
        <v>21</v>
      </c>
      <c r="AY649" s="3">
        <v>104</v>
      </c>
      <c r="AZ649" s="3">
        <v>4</v>
      </c>
      <c r="BC649" t="s">
        <v>7950</v>
      </c>
      <c r="BD649" t="s">
        <v>7950</v>
      </c>
    </row>
    <row r="650" spans="1:56">
      <c r="A650" t="s">
        <v>10808</v>
      </c>
      <c r="B650" t="s">
        <v>10809</v>
      </c>
      <c r="C650" t="s">
        <v>8116</v>
      </c>
      <c r="D650" s="2" t="s">
        <v>7998</v>
      </c>
      <c r="E650" t="s">
        <v>7947</v>
      </c>
      <c r="F650" t="s">
        <v>7948</v>
      </c>
      <c r="G650" t="s">
        <v>7949</v>
      </c>
      <c r="H650" t="s">
        <v>7950</v>
      </c>
      <c r="I650" s="3">
        <v>365</v>
      </c>
      <c r="J650" t="s">
        <v>10810</v>
      </c>
      <c r="K650" t="s">
        <v>7978</v>
      </c>
      <c r="L650" t="s">
        <v>7971</v>
      </c>
      <c r="M650" t="s">
        <v>7954</v>
      </c>
      <c r="N650" t="s">
        <v>7971</v>
      </c>
      <c r="O650" t="s">
        <v>7949</v>
      </c>
      <c r="P650" t="s">
        <v>10811</v>
      </c>
      <c r="Q650" t="s">
        <v>7980</v>
      </c>
      <c r="R650" t="s">
        <v>7958</v>
      </c>
      <c r="S650" t="s">
        <v>7959</v>
      </c>
      <c r="T650" t="s">
        <v>7960</v>
      </c>
      <c r="U650" t="s">
        <v>7961</v>
      </c>
      <c r="V650" t="s">
        <v>7950</v>
      </c>
      <c r="W650" t="s">
        <v>7950</v>
      </c>
      <c r="X650" s="3">
        <v>1360</v>
      </c>
      <c r="Y650" t="s">
        <v>7948</v>
      </c>
      <c r="Z650" s="3">
        <v>1</v>
      </c>
      <c r="AB650" t="s">
        <v>7971</v>
      </c>
      <c r="AC650" t="s">
        <v>8001</v>
      </c>
      <c r="AE650" s="3">
        <v>0</v>
      </c>
      <c r="AF650" s="3">
        <v>0</v>
      </c>
      <c r="AH650" t="s">
        <v>8146</v>
      </c>
      <c r="AI650" t="s">
        <v>7950</v>
      </c>
      <c r="AJ650" t="s">
        <v>7950</v>
      </c>
      <c r="AK650" t="s">
        <v>7950</v>
      </c>
      <c r="AL650" t="s">
        <v>7950</v>
      </c>
      <c r="AM650" t="s">
        <v>7950</v>
      </c>
      <c r="AN650" t="s">
        <v>7950</v>
      </c>
      <c r="AO650" t="s">
        <v>7950</v>
      </c>
      <c r="AR650" t="s">
        <v>7964</v>
      </c>
      <c r="AV650" t="s">
        <v>7950</v>
      </c>
      <c r="AW650" t="s">
        <v>7950</v>
      </c>
      <c r="AX650" t="s">
        <v>7950</v>
      </c>
      <c r="AY650" t="s">
        <v>7950</v>
      </c>
      <c r="AZ650" t="s">
        <v>7950</v>
      </c>
      <c r="BC650" t="s">
        <v>7950</v>
      </c>
      <c r="BD650" t="s">
        <v>7950</v>
      </c>
    </row>
    <row r="651" spans="1:56">
      <c r="A651" t="s">
        <v>4436</v>
      </c>
      <c r="B651" t="s">
        <v>10812</v>
      </c>
      <c r="C651" t="s">
        <v>8116</v>
      </c>
      <c r="E651" t="s">
        <v>7985</v>
      </c>
      <c r="F651" t="s">
        <v>7948</v>
      </c>
      <c r="G651" t="s">
        <v>8056</v>
      </c>
      <c r="H651" t="s">
        <v>7950</v>
      </c>
      <c r="I651" s="3">
        <v>365</v>
      </c>
      <c r="J651" t="s">
        <v>10813</v>
      </c>
      <c r="K651" t="s">
        <v>7978</v>
      </c>
      <c r="L651" t="s">
        <v>7971</v>
      </c>
      <c r="M651" t="s">
        <v>7954</v>
      </c>
      <c r="N651" t="s">
        <v>7971</v>
      </c>
      <c r="O651" t="s">
        <v>7949</v>
      </c>
      <c r="P651" t="s">
        <v>10814</v>
      </c>
      <c r="Q651" t="s">
        <v>7980</v>
      </c>
      <c r="R651" t="s">
        <v>10815</v>
      </c>
      <c r="S651" t="s">
        <v>8554</v>
      </c>
      <c r="T651" t="s">
        <v>7960</v>
      </c>
      <c r="U651" t="s">
        <v>7961</v>
      </c>
      <c r="V651" t="s">
        <v>7950</v>
      </c>
      <c r="W651" t="s">
        <v>7950</v>
      </c>
      <c r="X651" s="3">
        <v>3060</v>
      </c>
      <c r="Y651" t="s">
        <v>7948</v>
      </c>
      <c r="Z651" s="3">
        <v>1</v>
      </c>
      <c r="AB651" t="s">
        <v>7981</v>
      </c>
      <c r="AC651" t="s">
        <v>8062</v>
      </c>
      <c r="AE651" s="3">
        <v>0</v>
      </c>
      <c r="AF651" s="3">
        <v>0</v>
      </c>
      <c r="AH651" t="s">
        <v>8063</v>
      </c>
      <c r="AI651" s="3">
        <v>0</v>
      </c>
      <c r="AJ651" s="3">
        <v>0</v>
      </c>
      <c r="AK651" s="3">
        <v>0</v>
      </c>
      <c r="AL651" t="s">
        <v>7950</v>
      </c>
      <c r="AM651" s="3">
        <v>0</v>
      </c>
      <c r="AN651" t="s">
        <v>7950</v>
      </c>
      <c r="AO651" s="3">
        <v>0</v>
      </c>
      <c r="AQ651" t="s">
        <v>8064</v>
      </c>
      <c r="AR651" t="s">
        <v>7964</v>
      </c>
      <c r="AU651" t="s">
        <v>8065</v>
      </c>
      <c r="AV651" s="3">
        <v>0</v>
      </c>
      <c r="AW651" s="3">
        <v>0</v>
      </c>
      <c r="AX651" s="3">
        <v>18</v>
      </c>
      <c r="AY651" s="3">
        <v>170</v>
      </c>
      <c r="AZ651" s="3">
        <v>5</v>
      </c>
      <c r="BC651" s="3">
        <v>0</v>
      </c>
      <c r="BD651" t="s">
        <v>7950</v>
      </c>
    </row>
    <row r="652" spans="1:56">
      <c r="A652" t="s">
        <v>10816</v>
      </c>
      <c r="B652" t="s">
        <v>10817</v>
      </c>
      <c r="C652" t="s">
        <v>10818</v>
      </c>
      <c r="E652" t="s">
        <v>8362</v>
      </c>
      <c r="F652" t="s">
        <v>7948</v>
      </c>
      <c r="G652" t="s">
        <v>7949</v>
      </c>
      <c r="H652" t="s">
        <v>7950</v>
      </c>
      <c r="I652" s="3">
        <v>365</v>
      </c>
      <c r="J652" t="s">
        <v>10819</v>
      </c>
      <c r="K652" t="s">
        <v>9377</v>
      </c>
      <c r="L652" t="s">
        <v>7971</v>
      </c>
      <c r="M652" t="s">
        <v>7954</v>
      </c>
      <c r="N652" t="s">
        <v>7971</v>
      </c>
      <c r="O652" t="s">
        <v>7949</v>
      </c>
      <c r="P652" t="s">
        <v>10820</v>
      </c>
      <c r="Q652" t="s">
        <v>7973</v>
      </c>
      <c r="R652" t="s">
        <v>7958</v>
      </c>
      <c r="S652" t="s">
        <v>7959</v>
      </c>
      <c r="T652" t="s">
        <v>7960</v>
      </c>
      <c r="U652" t="s">
        <v>7961</v>
      </c>
      <c r="V652" t="s">
        <v>7950</v>
      </c>
      <c r="W652" t="s">
        <v>7950</v>
      </c>
      <c r="X652" s="3">
        <v>28</v>
      </c>
      <c r="Y652" t="s">
        <v>7948</v>
      </c>
      <c r="Z652" s="3">
        <v>1</v>
      </c>
      <c r="AB652" t="s">
        <v>7971</v>
      </c>
      <c r="AC652" t="s">
        <v>7963</v>
      </c>
      <c r="AE652" s="3">
        <v>0</v>
      </c>
      <c r="AF652" s="3">
        <v>0</v>
      </c>
      <c r="AI652" t="s">
        <v>7950</v>
      </c>
      <c r="AJ652" t="s">
        <v>7950</v>
      </c>
      <c r="AK652" t="s">
        <v>7950</v>
      </c>
      <c r="AL652" t="s">
        <v>7950</v>
      </c>
      <c r="AM652" t="s">
        <v>7950</v>
      </c>
      <c r="AN652" t="s">
        <v>7950</v>
      </c>
      <c r="AO652" t="s">
        <v>7950</v>
      </c>
      <c r="AR652" t="s">
        <v>7964</v>
      </c>
      <c r="AV652" t="s">
        <v>7950</v>
      </c>
      <c r="AW652" t="s">
        <v>7950</v>
      </c>
      <c r="AX652" s="3">
        <v>0</v>
      </c>
      <c r="AY652" s="3">
        <v>0</v>
      </c>
      <c r="AZ652" s="3">
        <v>0</v>
      </c>
      <c r="BC652" t="s">
        <v>7950</v>
      </c>
      <c r="BD652" t="s">
        <v>7950</v>
      </c>
    </row>
    <row r="653" spans="1:56">
      <c r="A653" t="s">
        <v>6610</v>
      </c>
      <c r="B653" t="s">
        <v>10821</v>
      </c>
      <c r="C653" t="s">
        <v>10822</v>
      </c>
      <c r="E653" t="s">
        <v>8038</v>
      </c>
      <c r="F653" t="s">
        <v>7948</v>
      </c>
      <c r="G653" t="s">
        <v>7949</v>
      </c>
      <c r="H653" t="s">
        <v>7950</v>
      </c>
      <c r="I653" s="3">
        <v>365</v>
      </c>
      <c r="J653" t="s">
        <v>10823</v>
      </c>
      <c r="K653" t="s">
        <v>10824</v>
      </c>
      <c r="L653" t="s">
        <v>7971</v>
      </c>
      <c r="M653" t="s">
        <v>7954</v>
      </c>
      <c r="N653" t="s">
        <v>7971</v>
      </c>
      <c r="O653" t="s">
        <v>7949</v>
      </c>
      <c r="P653" t="s">
        <v>10825</v>
      </c>
      <c r="Q653" t="s">
        <v>7980</v>
      </c>
      <c r="R653" t="s">
        <v>7958</v>
      </c>
      <c r="S653" t="s">
        <v>7959</v>
      </c>
      <c r="T653" t="s">
        <v>7960</v>
      </c>
      <c r="U653" t="s">
        <v>7961</v>
      </c>
      <c r="V653" t="s">
        <v>7950</v>
      </c>
      <c r="W653" t="s">
        <v>7950</v>
      </c>
      <c r="X653" s="3">
        <v>952</v>
      </c>
      <c r="Y653" t="s">
        <v>7948</v>
      </c>
      <c r="Z653" s="3">
        <v>1</v>
      </c>
      <c r="AB653" t="s">
        <v>7962</v>
      </c>
      <c r="AC653" t="s">
        <v>7963</v>
      </c>
      <c r="AE653" s="3">
        <v>0</v>
      </c>
      <c r="AF653" s="3">
        <v>0</v>
      </c>
      <c r="AH653" t="s">
        <v>8102</v>
      </c>
      <c r="AI653" s="3">
        <v>6382</v>
      </c>
      <c r="AJ653" t="s">
        <v>7950</v>
      </c>
      <c r="AK653" t="s">
        <v>7950</v>
      </c>
      <c r="AL653" t="s">
        <v>7950</v>
      </c>
      <c r="AM653" t="s">
        <v>7950</v>
      </c>
      <c r="AN653" t="s">
        <v>7950</v>
      </c>
      <c r="AO653" t="s">
        <v>7950</v>
      </c>
      <c r="AR653" t="s">
        <v>7964</v>
      </c>
      <c r="AV653" t="s">
        <v>7950</v>
      </c>
      <c r="AW653" t="s">
        <v>7950</v>
      </c>
      <c r="AX653" t="s">
        <v>7950</v>
      </c>
      <c r="AY653" t="s">
        <v>7950</v>
      </c>
      <c r="AZ653" t="s">
        <v>7950</v>
      </c>
      <c r="BC653" t="s">
        <v>7950</v>
      </c>
      <c r="BD653" t="s">
        <v>7950</v>
      </c>
    </row>
    <row r="654" spans="1:56">
      <c r="A654" t="s">
        <v>10826</v>
      </c>
      <c r="B654" t="s">
        <v>10827</v>
      </c>
      <c r="C654" t="s">
        <v>10822</v>
      </c>
      <c r="E654" t="s">
        <v>7985</v>
      </c>
      <c r="F654" t="s">
        <v>7948</v>
      </c>
      <c r="G654" t="s">
        <v>7949</v>
      </c>
      <c r="H654" t="s">
        <v>7950</v>
      </c>
      <c r="I654" s="3">
        <v>365</v>
      </c>
      <c r="J654" t="s">
        <v>10828</v>
      </c>
      <c r="K654" t="s">
        <v>10824</v>
      </c>
      <c r="L654" t="s">
        <v>7971</v>
      </c>
      <c r="M654" t="s">
        <v>7954</v>
      </c>
      <c r="N654" t="s">
        <v>7971</v>
      </c>
      <c r="O654" t="s">
        <v>7949</v>
      </c>
      <c r="P654" t="s">
        <v>10829</v>
      </c>
      <c r="Q654" t="s">
        <v>7980</v>
      </c>
      <c r="R654" t="s">
        <v>7958</v>
      </c>
      <c r="S654" t="s">
        <v>7959</v>
      </c>
      <c r="T654" t="s">
        <v>7960</v>
      </c>
      <c r="U654" t="s">
        <v>7961</v>
      </c>
      <c r="V654" t="s">
        <v>7950</v>
      </c>
      <c r="W654" t="s">
        <v>7950</v>
      </c>
      <c r="X654" s="3">
        <v>1690</v>
      </c>
      <c r="Y654" t="s">
        <v>7948</v>
      </c>
      <c r="Z654" s="3">
        <v>1</v>
      </c>
      <c r="AB654" t="s">
        <v>7962</v>
      </c>
      <c r="AC654" t="s">
        <v>7963</v>
      </c>
      <c r="AE654" s="3">
        <v>0</v>
      </c>
      <c r="AF654" s="3">
        <v>0</v>
      </c>
      <c r="AH654" t="s">
        <v>8102</v>
      </c>
      <c r="AI654" s="3">
        <v>12827.19</v>
      </c>
      <c r="AJ654" t="s">
        <v>7950</v>
      </c>
      <c r="AK654" t="s">
        <v>7950</v>
      </c>
      <c r="AL654" t="s">
        <v>7950</v>
      </c>
      <c r="AM654" t="s">
        <v>7950</v>
      </c>
      <c r="AN654" t="s">
        <v>7950</v>
      </c>
      <c r="AO654" t="s">
        <v>7950</v>
      </c>
      <c r="AR654" t="s">
        <v>7964</v>
      </c>
      <c r="AV654" t="s">
        <v>7950</v>
      </c>
      <c r="AW654" t="s">
        <v>7950</v>
      </c>
      <c r="AX654" s="3">
        <v>26</v>
      </c>
      <c r="AY654" s="3">
        <v>65</v>
      </c>
      <c r="AZ654" s="3">
        <v>5</v>
      </c>
      <c r="BC654" t="s">
        <v>7950</v>
      </c>
      <c r="BD654" t="s">
        <v>7950</v>
      </c>
    </row>
    <row r="655" spans="1:56">
      <c r="A655" t="s">
        <v>1630</v>
      </c>
      <c r="B655" t="s">
        <v>10830</v>
      </c>
      <c r="C655" t="s">
        <v>7975</v>
      </c>
      <c r="E655" t="s">
        <v>7985</v>
      </c>
      <c r="F655" t="s">
        <v>7948</v>
      </c>
      <c r="G655" t="s">
        <v>8056</v>
      </c>
      <c r="H655" t="s">
        <v>7950</v>
      </c>
      <c r="I655" s="3">
        <v>365</v>
      </c>
      <c r="J655" t="s">
        <v>10831</v>
      </c>
      <c r="K655" t="s">
        <v>7978</v>
      </c>
      <c r="L655" t="s">
        <v>7971</v>
      </c>
      <c r="M655" t="s">
        <v>7954</v>
      </c>
      <c r="N655" t="s">
        <v>7971</v>
      </c>
      <c r="O655" t="s">
        <v>7949</v>
      </c>
      <c r="P655" t="s">
        <v>10832</v>
      </c>
      <c r="Q655" t="s">
        <v>9346</v>
      </c>
      <c r="R655" t="s">
        <v>10833</v>
      </c>
      <c r="S655" t="s">
        <v>8554</v>
      </c>
      <c r="T655" t="s">
        <v>7960</v>
      </c>
      <c r="U655" t="s">
        <v>7961</v>
      </c>
      <c r="V655" t="s">
        <v>7950</v>
      </c>
      <c r="W655" t="s">
        <v>7950</v>
      </c>
      <c r="X655" s="3">
        <v>1275</v>
      </c>
      <c r="Y655" t="s">
        <v>7948</v>
      </c>
      <c r="Z655" s="3">
        <v>1</v>
      </c>
      <c r="AB655" t="s">
        <v>7981</v>
      </c>
      <c r="AC655" t="s">
        <v>8062</v>
      </c>
      <c r="AE655" s="3">
        <v>0</v>
      </c>
      <c r="AF655" s="3">
        <v>0</v>
      </c>
      <c r="AH655" t="s">
        <v>8063</v>
      </c>
      <c r="AI655" s="3">
        <v>0</v>
      </c>
      <c r="AJ655" s="3">
        <v>0</v>
      </c>
      <c r="AK655" s="3">
        <v>0</v>
      </c>
      <c r="AL655" t="s">
        <v>7950</v>
      </c>
      <c r="AM655" s="3">
        <v>0</v>
      </c>
      <c r="AN655" t="s">
        <v>7950</v>
      </c>
      <c r="AO655" s="3">
        <v>0</v>
      </c>
      <c r="AQ655" t="s">
        <v>8064</v>
      </c>
      <c r="AR655" t="s">
        <v>7964</v>
      </c>
      <c r="AU655" t="s">
        <v>8065</v>
      </c>
      <c r="AV655" s="3">
        <v>0</v>
      </c>
      <c r="AW655" s="3">
        <v>0</v>
      </c>
      <c r="AX655" s="3">
        <v>17</v>
      </c>
      <c r="AY655" s="3">
        <v>0</v>
      </c>
      <c r="AZ655" s="3">
        <v>5</v>
      </c>
      <c r="BC655" s="3">
        <v>0</v>
      </c>
      <c r="BD655" t="s">
        <v>7950</v>
      </c>
    </row>
    <row r="656" spans="1:56">
      <c r="A656" t="s">
        <v>10834</v>
      </c>
      <c r="B656" t="s">
        <v>10835</v>
      </c>
      <c r="C656" t="s">
        <v>10836</v>
      </c>
      <c r="E656" t="s">
        <v>8079</v>
      </c>
      <c r="F656" t="s">
        <v>7948</v>
      </c>
      <c r="G656" t="s">
        <v>7949</v>
      </c>
      <c r="H656" t="s">
        <v>7950</v>
      </c>
      <c r="I656" s="3">
        <v>365</v>
      </c>
      <c r="J656" t="s">
        <v>10837</v>
      </c>
      <c r="K656" t="s">
        <v>10838</v>
      </c>
      <c r="L656" t="s">
        <v>7971</v>
      </c>
      <c r="M656" t="s">
        <v>7954</v>
      </c>
      <c r="N656" t="s">
        <v>7971</v>
      </c>
      <c r="O656" t="s">
        <v>7949</v>
      </c>
      <c r="P656" t="s">
        <v>10839</v>
      </c>
      <c r="Q656" t="s">
        <v>7973</v>
      </c>
      <c r="R656" t="s">
        <v>7958</v>
      </c>
      <c r="S656" t="s">
        <v>7959</v>
      </c>
      <c r="T656" t="s">
        <v>7960</v>
      </c>
      <c r="U656" t="s">
        <v>7961</v>
      </c>
      <c r="V656" t="s">
        <v>7950</v>
      </c>
      <c r="W656" t="s">
        <v>7950</v>
      </c>
      <c r="X656" s="3">
        <v>64</v>
      </c>
      <c r="Y656" t="s">
        <v>7948</v>
      </c>
      <c r="Z656" s="3">
        <v>1</v>
      </c>
      <c r="AB656" t="s">
        <v>7971</v>
      </c>
      <c r="AC656" t="s">
        <v>8250</v>
      </c>
      <c r="AE656" s="3">
        <v>0</v>
      </c>
      <c r="AF656" s="3">
        <v>0</v>
      </c>
      <c r="AI656" t="s">
        <v>7950</v>
      </c>
      <c r="AJ656" t="s">
        <v>7950</v>
      </c>
      <c r="AK656" t="s">
        <v>7950</v>
      </c>
      <c r="AL656" t="s">
        <v>7950</v>
      </c>
      <c r="AM656" t="s">
        <v>7950</v>
      </c>
      <c r="AN656" t="s">
        <v>7950</v>
      </c>
      <c r="AO656" t="s">
        <v>7950</v>
      </c>
      <c r="AR656" t="s">
        <v>10840</v>
      </c>
      <c r="AS656" t="s">
        <v>9575</v>
      </c>
      <c r="AV656" t="s">
        <v>7950</v>
      </c>
      <c r="AW656" t="s">
        <v>7950</v>
      </c>
      <c r="AX656" s="3">
        <v>4</v>
      </c>
      <c r="AY656" s="3">
        <v>16</v>
      </c>
      <c r="AZ656" s="3">
        <v>8</v>
      </c>
      <c r="BC656" t="s">
        <v>7950</v>
      </c>
      <c r="BD656" t="s">
        <v>7950</v>
      </c>
    </row>
    <row r="657" spans="1:56">
      <c r="A657" t="s">
        <v>10841</v>
      </c>
      <c r="B657" t="s">
        <v>10842</v>
      </c>
      <c r="C657" t="s">
        <v>10843</v>
      </c>
      <c r="E657" t="s">
        <v>7968</v>
      </c>
      <c r="F657" t="s">
        <v>7948</v>
      </c>
      <c r="G657" t="s">
        <v>8056</v>
      </c>
      <c r="H657" t="s">
        <v>7950</v>
      </c>
      <c r="I657" s="3">
        <v>365</v>
      </c>
      <c r="J657" t="s">
        <v>10844</v>
      </c>
      <c r="K657" t="s">
        <v>10845</v>
      </c>
      <c r="L657" t="s">
        <v>7971</v>
      </c>
      <c r="M657" t="s">
        <v>7954</v>
      </c>
      <c r="N657" t="s">
        <v>7971</v>
      </c>
      <c r="O657" t="s">
        <v>7949</v>
      </c>
      <c r="P657" t="s">
        <v>10846</v>
      </c>
      <c r="Q657" t="s">
        <v>7973</v>
      </c>
      <c r="R657" t="s">
        <v>10847</v>
      </c>
      <c r="S657" t="s">
        <v>9193</v>
      </c>
      <c r="T657" t="s">
        <v>7960</v>
      </c>
      <c r="U657" t="s">
        <v>7961</v>
      </c>
      <c r="V657" t="s">
        <v>7950</v>
      </c>
      <c r="W657" t="s">
        <v>7950</v>
      </c>
      <c r="X657" s="3">
        <v>32</v>
      </c>
      <c r="Y657" t="s">
        <v>7948</v>
      </c>
      <c r="Z657" s="3">
        <v>1</v>
      </c>
      <c r="AC657" t="s">
        <v>8062</v>
      </c>
      <c r="AE657" s="3">
        <v>0</v>
      </c>
      <c r="AF657" s="3">
        <v>0</v>
      </c>
      <c r="AH657" t="s">
        <v>8063</v>
      </c>
      <c r="AI657" s="3">
        <v>0</v>
      </c>
      <c r="AJ657" s="3">
        <v>0</v>
      </c>
      <c r="AK657" s="3">
        <v>0</v>
      </c>
      <c r="AL657" t="s">
        <v>7950</v>
      </c>
      <c r="AM657" s="3">
        <v>0</v>
      </c>
      <c r="AN657" t="s">
        <v>7950</v>
      </c>
      <c r="AO657" s="3">
        <v>0</v>
      </c>
      <c r="AR657" t="s">
        <v>7964</v>
      </c>
      <c r="AU657" t="s">
        <v>8065</v>
      </c>
      <c r="AV657" s="3">
        <v>0</v>
      </c>
      <c r="AW657" s="3">
        <v>0</v>
      </c>
      <c r="AX657" s="3">
        <v>4</v>
      </c>
      <c r="AY657" s="3">
        <v>8</v>
      </c>
      <c r="AZ657" s="3">
        <v>4</v>
      </c>
      <c r="BA657" t="s">
        <v>8137</v>
      </c>
      <c r="BB657" t="s">
        <v>10848</v>
      </c>
      <c r="BC657" s="3">
        <v>0</v>
      </c>
      <c r="BD657" t="s">
        <v>7950</v>
      </c>
    </row>
    <row r="658" spans="1:56">
      <c r="A658" t="s">
        <v>6672</v>
      </c>
      <c r="B658" t="s">
        <v>10849</v>
      </c>
      <c r="C658" t="s">
        <v>8116</v>
      </c>
      <c r="D658" s="2" t="s">
        <v>7998</v>
      </c>
      <c r="E658" t="s">
        <v>8038</v>
      </c>
      <c r="F658" t="s">
        <v>7948</v>
      </c>
      <c r="G658" t="s">
        <v>7949</v>
      </c>
      <c r="H658" t="s">
        <v>7950</v>
      </c>
      <c r="I658" s="3">
        <v>365</v>
      </c>
      <c r="J658" t="s">
        <v>10850</v>
      </c>
      <c r="K658" t="s">
        <v>8073</v>
      </c>
      <c r="L658" t="s">
        <v>7971</v>
      </c>
      <c r="M658" t="s">
        <v>7954</v>
      </c>
      <c r="N658" t="s">
        <v>7971</v>
      </c>
      <c r="O658" t="s">
        <v>7949</v>
      </c>
      <c r="P658" t="s">
        <v>10851</v>
      </c>
      <c r="Q658" t="s">
        <v>7980</v>
      </c>
      <c r="R658" t="s">
        <v>7958</v>
      </c>
      <c r="S658" t="s">
        <v>7959</v>
      </c>
      <c r="T658" t="s">
        <v>7960</v>
      </c>
      <c r="U658" t="s">
        <v>7961</v>
      </c>
      <c r="V658" t="s">
        <v>7950</v>
      </c>
      <c r="W658" t="s">
        <v>7950</v>
      </c>
      <c r="X658" s="3">
        <v>616</v>
      </c>
      <c r="Y658" t="s">
        <v>7948</v>
      </c>
      <c r="Z658" s="3">
        <v>1</v>
      </c>
      <c r="AB658" t="s">
        <v>7971</v>
      </c>
      <c r="AC658" t="s">
        <v>8001</v>
      </c>
      <c r="AE658" s="3">
        <v>0</v>
      </c>
      <c r="AF658" s="3">
        <v>0</v>
      </c>
      <c r="AH658" t="s">
        <v>7982</v>
      </c>
      <c r="AI658" t="s">
        <v>7950</v>
      </c>
      <c r="AJ658" t="s">
        <v>7950</v>
      </c>
      <c r="AK658" t="s">
        <v>7950</v>
      </c>
      <c r="AL658" t="s">
        <v>7950</v>
      </c>
      <c r="AM658" t="s">
        <v>7950</v>
      </c>
      <c r="AN658" t="s">
        <v>7950</v>
      </c>
      <c r="AO658" t="s">
        <v>7950</v>
      </c>
      <c r="AR658" t="s">
        <v>7964</v>
      </c>
      <c r="AV658" t="s">
        <v>7950</v>
      </c>
      <c r="AW658" t="s">
        <v>7950</v>
      </c>
      <c r="AX658" t="s">
        <v>7950</v>
      </c>
      <c r="AY658" t="s">
        <v>7950</v>
      </c>
      <c r="AZ658" t="s">
        <v>7950</v>
      </c>
      <c r="BC658" t="s">
        <v>7950</v>
      </c>
      <c r="BD658" t="s">
        <v>7950</v>
      </c>
    </row>
    <row r="659" spans="1:56">
      <c r="A659" t="s">
        <v>10852</v>
      </c>
      <c r="B659" t="s">
        <v>10853</v>
      </c>
      <c r="C659" t="s">
        <v>10854</v>
      </c>
      <c r="E659" t="s">
        <v>7968</v>
      </c>
      <c r="F659" t="s">
        <v>7948</v>
      </c>
      <c r="G659" t="s">
        <v>7949</v>
      </c>
      <c r="H659" t="s">
        <v>7950</v>
      </c>
      <c r="I659" s="3">
        <v>365</v>
      </c>
      <c r="J659" t="s">
        <v>10855</v>
      </c>
      <c r="K659" t="s">
        <v>9830</v>
      </c>
      <c r="L659" t="s">
        <v>7971</v>
      </c>
      <c r="M659" t="s">
        <v>7954</v>
      </c>
      <c r="N659" t="s">
        <v>7971</v>
      </c>
      <c r="O659" t="s">
        <v>7949</v>
      </c>
      <c r="P659" t="s">
        <v>10856</v>
      </c>
      <c r="Q659" t="s">
        <v>7973</v>
      </c>
      <c r="R659" t="s">
        <v>7958</v>
      </c>
      <c r="S659" t="s">
        <v>7959</v>
      </c>
      <c r="T659" t="s">
        <v>7960</v>
      </c>
      <c r="U659" t="s">
        <v>7961</v>
      </c>
      <c r="V659" t="s">
        <v>7950</v>
      </c>
      <c r="W659" t="s">
        <v>7950</v>
      </c>
      <c r="X659" s="3">
        <v>36</v>
      </c>
      <c r="Y659" t="s">
        <v>7948</v>
      </c>
      <c r="Z659" s="3">
        <v>1</v>
      </c>
      <c r="AB659" t="s">
        <v>7962</v>
      </c>
      <c r="AC659" t="s">
        <v>7963</v>
      </c>
      <c r="AE659" s="3">
        <v>0</v>
      </c>
      <c r="AF659" s="3">
        <v>0</v>
      </c>
      <c r="AI659" t="s">
        <v>7950</v>
      </c>
      <c r="AJ659" t="s">
        <v>7950</v>
      </c>
      <c r="AK659" t="s">
        <v>7950</v>
      </c>
      <c r="AL659" t="s">
        <v>7950</v>
      </c>
      <c r="AM659" t="s">
        <v>7950</v>
      </c>
      <c r="AN659" t="s">
        <v>7950</v>
      </c>
      <c r="AO659" t="s">
        <v>7950</v>
      </c>
      <c r="AR659" t="s">
        <v>7964</v>
      </c>
      <c r="AV659" t="s">
        <v>7950</v>
      </c>
      <c r="AW659" t="s">
        <v>7950</v>
      </c>
      <c r="AX659" s="3">
        <v>3</v>
      </c>
      <c r="AY659" s="3">
        <v>12</v>
      </c>
      <c r="AZ659" s="3">
        <v>6</v>
      </c>
      <c r="BC659" t="s">
        <v>7950</v>
      </c>
      <c r="BD659" t="s">
        <v>7950</v>
      </c>
    </row>
    <row r="660" spans="1:56">
      <c r="A660" t="s">
        <v>10857</v>
      </c>
      <c r="B660" t="s">
        <v>10858</v>
      </c>
      <c r="C660" t="s">
        <v>10859</v>
      </c>
      <c r="E660" t="s">
        <v>7968</v>
      </c>
      <c r="F660" t="s">
        <v>7948</v>
      </c>
      <c r="G660" t="s">
        <v>7949</v>
      </c>
      <c r="H660" t="s">
        <v>7950</v>
      </c>
      <c r="I660" s="3">
        <v>365</v>
      </c>
      <c r="J660" t="s">
        <v>10860</v>
      </c>
      <c r="K660" t="s">
        <v>10213</v>
      </c>
      <c r="L660" t="s">
        <v>7971</v>
      </c>
      <c r="M660" t="s">
        <v>7954</v>
      </c>
      <c r="N660" t="s">
        <v>7971</v>
      </c>
      <c r="O660" t="s">
        <v>7949</v>
      </c>
      <c r="P660" t="s">
        <v>10861</v>
      </c>
      <c r="Q660" t="s">
        <v>7973</v>
      </c>
      <c r="R660" t="s">
        <v>7958</v>
      </c>
      <c r="S660" t="s">
        <v>7959</v>
      </c>
      <c r="T660" t="s">
        <v>7960</v>
      </c>
      <c r="U660" t="s">
        <v>7961</v>
      </c>
      <c r="V660" t="s">
        <v>7950</v>
      </c>
      <c r="W660" t="s">
        <v>7950</v>
      </c>
      <c r="X660" s="3">
        <v>64</v>
      </c>
      <c r="Y660" t="s">
        <v>7948</v>
      </c>
      <c r="Z660" s="3">
        <v>1</v>
      </c>
      <c r="AB660" t="s">
        <v>7962</v>
      </c>
      <c r="AC660" t="s">
        <v>7963</v>
      </c>
      <c r="AE660" s="3">
        <v>0</v>
      </c>
      <c r="AF660" s="3">
        <v>0</v>
      </c>
      <c r="AI660" t="s">
        <v>7950</v>
      </c>
      <c r="AJ660" t="s">
        <v>7950</v>
      </c>
      <c r="AK660" t="s">
        <v>7950</v>
      </c>
      <c r="AL660" t="s">
        <v>7950</v>
      </c>
      <c r="AM660" t="s">
        <v>7950</v>
      </c>
      <c r="AN660" t="s">
        <v>7950</v>
      </c>
      <c r="AO660" t="s">
        <v>7950</v>
      </c>
      <c r="AR660" t="s">
        <v>7964</v>
      </c>
      <c r="AV660" t="s">
        <v>7950</v>
      </c>
      <c r="AW660" t="s">
        <v>7950</v>
      </c>
      <c r="AX660" s="3">
        <v>4</v>
      </c>
      <c r="AY660" s="3">
        <v>16</v>
      </c>
      <c r="AZ660" s="3">
        <v>8</v>
      </c>
      <c r="BC660" t="s">
        <v>7950</v>
      </c>
      <c r="BD660" t="s">
        <v>7950</v>
      </c>
    </row>
    <row r="661" spans="1:56">
      <c r="A661" t="s">
        <v>10862</v>
      </c>
      <c r="B661" t="s">
        <v>10863</v>
      </c>
      <c r="C661" t="s">
        <v>10864</v>
      </c>
      <c r="E661" t="s">
        <v>7993</v>
      </c>
      <c r="F661" t="s">
        <v>7948</v>
      </c>
      <c r="G661" t="s">
        <v>7949</v>
      </c>
      <c r="H661" t="s">
        <v>7950</v>
      </c>
      <c r="I661" s="3">
        <v>365</v>
      </c>
      <c r="K661" t="s">
        <v>8013</v>
      </c>
      <c r="L661" t="s">
        <v>7971</v>
      </c>
      <c r="M661" t="s">
        <v>7954</v>
      </c>
      <c r="N661" t="s">
        <v>7971</v>
      </c>
      <c r="O661" t="s">
        <v>7949</v>
      </c>
      <c r="P661" t="s">
        <v>10865</v>
      </c>
      <c r="Q661" t="s">
        <v>7973</v>
      </c>
      <c r="R661" t="s">
        <v>7958</v>
      </c>
      <c r="S661" t="s">
        <v>7959</v>
      </c>
      <c r="T661" t="s">
        <v>7960</v>
      </c>
      <c r="U661" t="s">
        <v>7961</v>
      </c>
      <c r="V661" t="s">
        <v>7950</v>
      </c>
      <c r="W661" t="s">
        <v>7950</v>
      </c>
      <c r="X661" s="3">
        <v>70</v>
      </c>
      <c r="Y661" t="s">
        <v>7948</v>
      </c>
      <c r="Z661" s="3">
        <v>1</v>
      </c>
      <c r="AB661" t="s">
        <v>7962</v>
      </c>
      <c r="AC661" t="s">
        <v>7963</v>
      </c>
      <c r="AE661" s="3">
        <v>0</v>
      </c>
      <c r="AF661" s="3">
        <v>0</v>
      </c>
      <c r="AI661" s="3">
        <v>6370.67</v>
      </c>
      <c r="AJ661" t="s">
        <v>7950</v>
      </c>
      <c r="AK661" t="s">
        <v>7950</v>
      </c>
      <c r="AL661" t="s">
        <v>7950</v>
      </c>
      <c r="AM661" t="s">
        <v>7950</v>
      </c>
      <c r="AN661" t="s">
        <v>7950</v>
      </c>
      <c r="AO661" t="s">
        <v>7950</v>
      </c>
      <c r="AR661" t="s">
        <v>7964</v>
      </c>
      <c r="AV661" t="s">
        <v>7950</v>
      </c>
      <c r="AW661" t="s">
        <v>7950</v>
      </c>
      <c r="AX661" s="3">
        <v>5</v>
      </c>
      <c r="AY661" s="3">
        <v>14</v>
      </c>
      <c r="AZ661" s="3">
        <v>7</v>
      </c>
      <c r="BC661" t="s">
        <v>7950</v>
      </c>
      <c r="BD661" t="s">
        <v>7950</v>
      </c>
    </row>
    <row r="662" spans="1:56">
      <c r="A662" t="s">
        <v>10866</v>
      </c>
      <c r="B662" t="s">
        <v>10858</v>
      </c>
      <c r="C662" t="s">
        <v>10867</v>
      </c>
      <c r="E662" t="s">
        <v>7968</v>
      </c>
      <c r="F662" t="s">
        <v>7948</v>
      </c>
      <c r="G662" t="s">
        <v>7949</v>
      </c>
      <c r="H662" t="s">
        <v>7950</v>
      </c>
      <c r="I662" s="3">
        <v>365</v>
      </c>
      <c r="J662" t="s">
        <v>10868</v>
      </c>
      <c r="K662" t="s">
        <v>10213</v>
      </c>
      <c r="L662" t="s">
        <v>7971</v>
      </c>
      <c r="M662" t="s">
        <v>7954</v>
      </c>
      <c r="N662" t="s">
        <v>7971</v>
      </c>
      <c r="O662" t="s">
        <v>7949</v>
      </c>
      <c r="P662" t="s">
        <v>10869</v>
      </c>
      <c r="Q662" t="s">
        <v>7973</v>
      </c>
      <c r="R662" t="s">
        <v>7958</v>
      </c>
      <c r="S662" t="s">
        <v>7959</v>
      </c>
      <c r="T662" t="s">
        <v>7960</v>
      </c>
      <c r="U662" t="s">
        <v>7961</v>
      </c>
      <c r="V662" t="s">
        <v>7950</v>
      </c>
      <c r="W662" t="s">
        <v>7950</v>
      </c>
      <c r="X662" s="3">
        <v>64</v>
      </c>
      <c r="Y662" t="s">
        <v>7948</v>
      </c>
      <c r="Z662" s="3">
        <v>1</v>
      </c>
      <c r="AB662" t="s">
        <v>7962</v>
      </c>
      <c r="AC662" t="s">
        <v>7963</v>
      </c>
      <c r="AE662" s="3">
        <v>0</v>
      </c>
      <c r="AF662" s="3">
        <v>0</v>
      </c>
      <c r="AI662" t="s">
        <v>7950</v>
      </c>
      <c r="AJ662" t="s">
        <v>7950</v>
      </c>
      <c r="AK662" t="s">
        <v>7950</v>
      </c>
      <c r="AL662" t="s">
        <v>7950</v>
      </c>
      <c r="AM662" t="s">
        <v>7950</v>
      </c>
      <c r="AN662" t="s">
        <v>7950</v>
      </c>
      <c r="AO662" t="s">
        <v>7950</v>
      </c>
      <c r="AR662" t="s">
        <v>7964</v>
      </c>
      <c r="AV662" t="s">
        <v>7950</v>
      </c>
      <c r="AW662" t="s">
        <v>7950</v>
      </c>
      <c r="AX662" s="3">
        <v>4</v>
      </c>
      <c r="AY662" s="3">
        <v>16</v>
      </c>
      <c r="AZ662" s="3">
        <v>8</v>
      </c>
      <c r="BC662" t="s">
        <v>7950</v>
      </c>
      <c r="BD662" t="s">
        <v>7950</v>
      </c>
    </row>
    <row r="663" spans="1:56">
      <c r="A663" t="s">
        <v>10870</v>
      </c>
      <c r="B663" t="s">
        <v>7971</v>
      </c>
      <c r="C663" t="s">
        <v>7971</v>
      </c>
      <c r="E663" t="s">
        <v>7985</v>
      </c>
      <c r="F663" t="s">
        <v>7948</v>
      </c>
      <c r="G663" t="s">
        <v>8221</v>
      </c>
      <c r="H663" t="s">
        <v>7950</v>
      </c>
      <c r="I663" s="3">
        <v>365</v>
      </c>
      <c r="K663" t="s">
        <v>7964</v>
      </c>
      <c r="L663" t="s">
        <v>7971</v>
      </c>
      <c r="M663" t="s">
        <v>7954</v>
      </c>
      <c r="N663" t="s">
        <v>7971</v>
      </c>
      <c r="O663" t="s">
        <v>8221</v>
      </c>
      <c r="P663" t="s">
        <v>10871</v>
      </c>
      <c r="Q663" t="s">
        <v>9346</v>
      </c>
      <c r="R663" t="s">
        <v>7958</v>
      </c>
      <c r="S663" t="s">
        <v>7959</v>
      </c>
      <c r="T663" t="s">
        <v>7960</v>
      </c>
      <c r="U663" t="s">
        <v>7961</v>
      </c>
      <c r="V663" t="s">
        <v>7950</v>
      </c>
      <c r="W663" t="s">
        <v>7950</v>
      </c>
      <c r="X663" s="3">
        <v>0</v>
      </c>
      <c r="Y663" t="s">
        <v>7948</v>
      </c>
      <c r="Z663" s="3">
        <v>1</v>
      </c>
      <c r="AE663" s="3">
        <v>0</v>
      </c>
      <c r="AF663" s="3">
        <v>0</v>
      </c>
      <c r="AI663" s="3">
        <v>11748.09</v>
      </c>
      <c r="AJ663" t="s">
        <v>7950</v>
      </c>
      <c r="AK663" t="s">
        <v>7950</v>
      </c>
      <c r="AL663" t="s">
        <v>7950</v>
      </c>
      <c r="AM663" t="s">
        <v>7950</v>
      </c>
      <c r="AN663" t="s">
        <v>7950</v>
      </c>
      <c r="AO663" t="s">
        <v>7950</v>
      </c>
      <c r="AR663" t="s">
        <v>7964</v>
      </c>
      <c r="AV663" t="s">
        <v>7950</v>
      </c>
      <c r="AW663" t="s">
        <v>7950</v>
      </c>
      <c r="AX663" s="3">
        <v>14</v>
      </c>
      <c r="AY663" s="3">
        <v>50</v>
      </c>
      <c r="AZ663" s="3">
        <v>5</v>
      </c>
      <c r="BC663" t="s">
        <v>7950</v>
      </c>
      <c r="BD663" t="s">
        <v>7950</v>
      </c>
    </row>
    <row r="664" spans="1:56">
      <c r="A664" t="s">
        <v>7153</v>
      </c>
      <c r="B664" t="s">
        <v>10872</v>
      </c>
      <c r="C664" t="s">
        <v>7946</v>
      </c>
      <c r="E664" t="s">
        <v>8038</v>
      </c>
      <c r="F664" t="s">
        <v>7948</v>
      </c>
      <c r="G664" t="s">
        <v>7949</v>
      </c>
      <c r="H664" t="s">
        <v>7950</v>
      </c>
      <c r="I664" s="3">
        <v>365</v>
      </c>
      <c r="J664" t="s">
        <v>10873</v>
      </c>
      <c r="K664" t="s">
        <v>9850</v>
      </c>
      <c r="L664" t="s">
        <v>7971</v>
      </c>
      <c r="M664" t="s">
        <v>7954</v>
      </c>
      <c r="N664" t="s">
        <v>7971</v>
      </c>
      <c r="O664" t="s">
        <v>7949</v>
      </c>
      <c r="P664" t="s">
        <v>10874</v>
      </c>
      <c r="Q664" t="s">
        <v>9346</v>
      </c>
      <c r="R664" t="s">
        <v>7958</v>
      </c>
      <c r="S664" t="s">
        <v>7959</v>
      </c>
      <c r="T664" t="s">
        <v>7960</v>
      </c>
      <c r="U664" t="s">
        <v>7961</v>
      </c>
      <c r="V664" t="s">
        <v>7950</v>
      </c>
      <c r="W664" t="s">
        <v>7950</v>
      </c>
      <c r="X664" s="3">
        <v>80</v>
      </c>
      <c r="Y664" t="s">
        <v>7948</v>
      </c>
      <c r="Z664" s="3">
        <v>1</v>
      </c>
      <c r="AB664" t="s">
        <v>7962</v>
      </c>
      <c r="AC664" t="s">
        <v>7963</v>
      </c>
      <c r="AE664" s="3">
        <v>0</v>
      </c>
      <c r="AF664" s="3">
        <v>0</v>
      </c>
      <c r="AH664" t="s">
        <v>8355</v>
      </c>
      <c r="AI664" t="s">
        <v>7950</v>
      </c>
      <c r="AJ664" t="s">
        <v>7950</v>
      </c>
      <c r="AK664" t="s">
        <v>7950</v>
      </c>
      <c r="AL664" t="s">
        <v>7950</v>
      </c>
      <c r="AM664" t="s">
        <v>7950</v>
      </c>
      <c r="AN664" t="s">
        <v>7950</v>
      </c>
      <c r="AO664" t="s">
        <v>7950</v>
      </c>
      <c r="AR664" t="s">
        <v>7964</v>
      </c>
      <c r="AV664" t="s">
        <v>7950</v>
      </c>
      <c r="AW664" t="s">
        <v>7950</v>
      </c>
      <c r="AX664" t="s">
        <v>7950</v>
      </c>
      <c r="AY664" t="s">
        <v>7950</v>
      </c>
      <c r="AZ664" t="s">
        <v>7950</v>
      </c>
      <c r="BC664" t="s">
        <v>7950</v>
      </c>
      <c r="BD664" t="s">
        <v>7950</v>
      </c>
    </row>
    <row r="665" spans="1:56">
      <c r="A665" t="s">
        <v>10875</v>
      </c>
      <c r="B665" t="s">
        <v>10876</v>
      </c>
      <c r="C665" t="s">
        <v>7975</v>
      </c>
      <c r="E665" t="s">
        <v>7976</v>
      </c>
      <c r="F665" t="s">
        <v>7948</v>
      </c>
      <c r="G665" t="s">
        <v>7949</v>
      </c>
      <c r="H665" t="s">
        <v>7950</v>
      </c>
      <c r="I665" s="3">
        <v>365</v>
      </c>
      <c r="J665" t="s">
        <v>10877</v>
      </c>
      <c r="K665" t="s">
        <v>10878</v>
      </c>
      <c r="L665" t="s">
        <v>7971</v>
      </c>
      <c r="M665" t="s">
        <v>7954</v>
      </c>
      <c r="N665" t="s">
        <v>7971</v>
      </c>
      <c r="O665" t="s">
        <v>7949</v>
      </c>
      <c r="P665" t="s">
        <v>10879</v>
      </c>
      <c r="Q665" t="s">
        <v>9346</v>
      </c>
      <c r="R665" t="s">
        <v>7958</v>
      </c>
      <c r="S665" t="s">
        <v>7959</v>
      </c>
      <c r="T665" t="s">
        <v>7960</v>
      </c>
      <c r="U665" t="s">
        <v>7961</v>
      </c>
      <c r="V665" t="s">
        <v>7950</v>
      </c>
      <c r="W665" t="s">
        <v>7950</v>
      </c>
      <c r="X665" s="3">
        <v>2376</v>
      </c>
      <c r="Y665" t="s">
        <v>7948</v>
      </c>
      <c r="Z665" s="3">
        <v>1</v>
      </c>
      <c r="AB665" t="s">
        <v>7981</v>
      </c>
      <c r="AE665" s="3">
        <v>0</v>
      </c>
      <c r="AF665" s="3">
        <v>0</v>
      </c>
      <c r="AH665" t="s">
        <v>8389</v>
      </c>
      <c r="AI665" t="s">
        <v>7950</v>
      </c>
      <c r="AJ665" t="s">
        <v>7950</v>
      </c>
      <c r="AK665" t="s">
        <v>7950</v>
      </c>
      <c r="AL665" t="s">
        <v>7950</v>
      </c>
      <c r="AM665" t="s">
        <v>7950</v>
      </c>
      <c r="AN665" t="s">
        <v>7950</v>
      </c>
      <c r="AO665" t="s">
        <v>7950</v>
      </c>
      <c r="AR665" t="s">
        <v>7964</v>
      </c>
      <c r="AV665" t="s">
        <v>7950</v>
      </c>
      <c r="AW665" t="s">
        <v>7950</v>
      </c>
      <c r="AX665" s="3">
        <v>22</v>
      </c>
      <c r="AY665" s="3">
        <v>108</v>
      </c>
      <c r="AZ665" s="3">
        <v>4</v>
      </c>
      <c r="BC665" t="s">
        <v>7950</v>
      </c>
      <c r="BD665" t="s">
        <v>7950</v>
      </c>
    </row>
    <row r="666" spans="1:56">
      <c r="A666" t="s">
        <v>6931</v>
      </c>
      <c r="B666" t="s">
        <v>10880</v>
      </c>
      <c r="C666" t="s">
        <v>8116</v>
      </c>
      <c r="D666" s="2" t="s">
        <v>7998</v>
      </c>
      <c r="E666" t="s">
        <v>8038</v>
      </c>
      <c r="F666" t="s">
        <v>7948</v>
      </c>
      <c r="G666" t="s">
        <v>7949</v>
      </c>
      <c r="H666" t="s">
        <v>7950</v>
      </c>
      <c r="I666" s="3">
        <v>365</v>
      </c>
      <c r="J666" t="s">
        <v>10881</v>
      </c>
      <c r="K666" t="s">
        <v>10882</v>
      </c>
      <c r="L666" t="s">
        <v>7971</v>
      </c>
      <c r="M666" t="s">
        <v>7954</v>
      </c>
      <c r="N666" t="s">
        <v>7971</v>
      </c>
      <c r="O666" t="s">
        <v>7949</v>
      </c>
      <c r="P666" t="s">
        <v>10883</v>
      </c>
      <c r="Q666" t="s">
        <v>9346</v>
      </c>
      <c r="R666" t="s">
        <v>7958</v>
      </c>
      <c r="S666" t="s">
        <v>7959</v>
      </c>
      <c r="T666" t="s">
        <v>7960</v>
      </c>
      <c r="U666" t="s">
        <v>7961</v>
      </c>
      <c r="V666" t="s">
        <v>7950</v>
      </c>
      <c r="W666" t="s">
        <v>7950</v>
      </c>
      <c r="X666" s="3">
        <v>2000</v>
      </c>
      <c r="Y666" t="s">
        <v>7948</v>
      </c>
      <c r="Z666" s="3">
        <v>1</v>
      </c>
      <c r="AB666" t="s">
        <v>7971</v>
      </c>
      <c r="AC666" t="s">
        <v>8001</v>
      </c>
      <c r="AE666" s="3">
        <v>0</v>
      </c>
      <c r="AF666" s="3">
        <v>0</v>
      </c>
      <c r="AH666" t="s">
        <v>9462</v>
      </c>
      <c r="AI666" t="s">
        <v>7950</v>
      </c>
      <c r="AJ666" t="s">
        <v>7950</v>
      </c>
      <c r="AK666" t="s">
        <v>7950</v>
      </c>
      <c r="AL666" t="s">
        <v>7950</v>
      </c>
      <c r="AM666" t="s">
        <v>7950</v>
      </c>
      <c r="AN666" t="s">
        <v>7950</v>
      </c>
      <c r="AO666" t="s">
        <v>7950</v>
      </c>
      <c r="AR666" t="s">
        <v>7964</v>
      </c>
      <c r="AV666" t="s">
        <v>7950</v>
      </c>
      <c r="AW666" t="s">
        <v>7950</v>
      </c>
      <c r="AX666" t="s">
        <v>7950</v>
      </c>
      <c r="AY666" t="s">
        <v>7950</v>
      </c>
      <c r="AZ666" t="s">
        <v>7950</v>
      </c>
      <c r="BC666" t="s">
        <v>7950</v>
      </c>
      <c r="BD666" t="s">
        <v>7950</v>
      </c>
    </row>
    <row r="667" spans="1:56">
      <c r="A667" t="s">
        <v>1305</v>
      </c>
      <c r="B667" t="s">
        <v>10884</v>
      </c>
      <c r="C667" t="s">
        <v>10885</v>
      </c>
      <c r="E667" t="s">
        <v>7985</v>
      </c>
      <c r="F667" t="s">
        <v>7948</v>
      </c>
      <c r="G667" t="s">
        <v>7949</v>
      </c>
      <c r="H667" t="s">
        <v>7950</v>
      </c>
      <c r="I667" s="3">
        <v>365</v>
      </c>
      <c r="J667" t="s">
        <v>10886</v>
      </c>
      <c r="K667" t="s">
        <v>9565</v>
      </c>
      <c r="L667" t="s">
        <v>7971</v>
      </c>
      <c r="M667" t="s">
        <v>7954</v>
      </c>
      <c r="N667" t="s">
        <v>7971</v>
      </c>
      <c r="O667" t="s">
        <v>7949</v>
      </c>
      <c r="P667" t="s">
        <v>10887</v>
      </c>
      <c r="Q667" t="s">
        <v>10888</v>
      </c>
      <c r="R667" t="s">
        <v>7958</v>
      </c>
      <c r="S667" t="s">
        <v>7959</v>
      </c>
      <c r="T667" t="s">
        <v>7960</v>
      </c>
      <c r="U667" t="s">
        <v>7961</v>
      </c>
      <c r="V667" t="s">
        <v>7950</v>
      </c>
      <c r="W667" t="s">
        <v>7950</v>
      </c>
      <c r="X667" s="3">
        <v>500</v>
      </c>
      <c r="Y667" t="s">
        <v>7948</v>
      </c>
      <c r="Z667" s="3">
        <v>1</v>
      </c>
      <c r="AB667" t="s">
        <v>7962</v>
      </c>
      <c r="AC667" t="s">
        <v>7963</v>
      </c>
      <c r="AE667" s="3">
        <v>0</v>
      </c>
      <c r="AF667" s="3">
        <v>0</v>
      </c>
      <c r="AH667" t="s">
        <v>8015</v>
      </c>
      <c r="AI667" s="3">
        <v>16649.14</v>
      </c>
      <c r="AJ667" t="s">
        <v>7950</v>
      </c>
      <c r="AK667" t="s">
        <v>7950</v>
      </c>
      <c r="AL667" t="s">
        <v>7950</v>
      </c>
      <c r="AM667" t="s">
        <v>7950</v>
      </c>
      <c r="AN667" t="s">
        <v>7950</v>
      </c>
      <c r="AO667" t="s">
        <v>7950</v>
      </c>
      <c r="AQ667" t="s">
        <v>10889</v>
      </c>
      <c r="AV667" t="s">
        <v>7950</v>
      </c>
      <c r="AW667" t="s">
        <v>7950</v>
      </c>
      <c r="AX667" s="3">
        <v>10</v>
      </c>
      <c r="AY667" s="3">
        <v>50</v>
      </c>
      <c r="AZ667" s="3">
        <v>5</v>
      </c>
      <c r="BA667" t="s">
        <v>8137</v>
      </c>
      <c r="BB667" t="s">
        <v>10890</v>
      </c>
      <c r="BC667" t="s">
        <v>7950</v>
      </c>
      <c r="BD667" t="s">
        <v>7950</v>
      </c>
    </row>
    <row r="668" spans="1:56">
      <c r="A668" t="s">
        <v>2913</v>
      </c>
      <c r="B668" t="s">
        <v>10891</v>
      </c>
      <c r="C668" t="s">
        <v>7975</v>
      </c>
      <c r="D668" s="2" t="s">
        <v>7998</v>
      </c>
      <c r="E668" t="s">
        <v>7985</v>
      </c>
      <c r="F668" t="s">
        <v>7948</v>
      </c>
      <c r="G668" t="s">
        <v>7949</v>
      </c>
      <c r="H668" t="s">
        <v>7950</v>
      </c>
      <c r="I668" s="3">
        <v>365</v>
      </c>
      <c r="J668" t="s">
        <v>10892</v>
      </c>
      <c r="K668" t="s">
        <v>10893</v>
      </c>
      <c r="L668" t="s">
        <v>7971</v>
      </c>
      <c r="M668" t="s">
        <v>7954</v>
      </c>
      <c r="N668" t="s">
        <v>7971</v>
      </c>
      <c r="O668" t="s">
        <v>7949</v>
      </c>
      <c r="P668" t="s">
        <v>10894</v>
      </c>
      <c r="Q668" t="s">
        <v>10888</v>
      </c>
      <c r="R668" t="s">
        <v>7958</v>
      </c>
      <c r="S668" t="s">
        <v>7959</v>
      </c>
      <c r="T668" t="s">
        <v>7960</v>
      </c>
      <c r="U668" t="s">
        <v>7961</v>
      </c>
      <c r="V668" t="s">
        <v>7950</v>
      </c>
      <c r="W668" t="s">
        <v>7950</v>
      </c>
      <c r="X668" s="3">
        <v>315</v>
      </c>
      <c r="Y668" t="s">
        <v>7948</v>
      </c>
      <c r="Z668" s="3">
        <v>1</v>
      </c>
      <c r="AB668" t="s">
        <v>7971</v>
      </c>
      <c r="AC668" t="s">
        <v>8001</v>
      </c>
      <c r="AE668" s="3">
        <v>0</v>
      </c>
      <c r="AF668" s="3">
        <v>0</v>
      </c>
      <c r="AH668" t="s">
        <v>10895</v>
      </c>
      <c r="AI668" t="s">
        <v>7950</v>
      </c>
      <c r="AJ668" t="s">
        <v>7950</v>
      </c>
      <c r="AK668" t="s">
        <v>7950</v>
      </c>
      <c r="AL668" t="s">
        <v>7950</v>
      </c>
      <c r="AM668" t="s">
        <v>7950</v>
      </c>
      <c r="AN668" t="s">
        <v>7950</v>
      </c>
      <c r="AO668" t="s">
        <v>7950</v>
      </c>
      <c r="AR668" t="s">
        <v>7964</v>
      </c>
      <c r="AV668" t="s">
        <v>7950</v>
      </c>
      <c r="AW668" t="s">
        <v>7950</v>
      </c>
      <c r="AX668" s="3">
        <v>9</v>
      </c>
      <c r="AY668" s="3">
        <v>35</v>
      </c>
      <c r="AZ668" s="3">
        <v>5</v>
      </c>
      <c r="BC668" t="s">
        <v>7950</v>
      </c>
      <c r="BD668" t="s">
        <v>7950</v>
      </c>
    </row>
    <row r="669" spans="1:56">
      <c r="A669" t="s">
        <v>2672</v>
      </c>
      <c r="B669" t="s">
        <v>10896</v>
      </c>
      <c r="C669" t="s">
        <v>7975</v>
      </c>
      <c r="D669" s="2" t="s">
        <v>7998</v>
      </c>
      <c r="E669" t="s">
        <v>7985</v>
      </c>
      <c r="F669" t="s">
        <v>7948</v>
      </c>
      <c r="G669" t="s">
        <v>7949</v>
      </c>
      <c r="H669" t="s">
        <v>7950</v>
      </c>
      <c r="I669" s="3">
        <v>365</v>
      </c>
      <c r="J669" t="s">
        <v>10897</v>
      </c>
      <c r="K669" t="s">
        <v>10898</v>
      </c>
      <c r="L669" t="s">
        <v>7971</v>
      </c>
      <c r="M669" t="s">
        <v>7954</v>
      </c>
      <c r="N669" t="s">
        <v>7971</v>
      </c>
      <c r="O669" t="s">
        <v>7949</v>
      </c>
      <c r="P669" t="s">
        <v>10899</v>
      </c>
      <c r="Q669" t="s">
        <v>10888</v>
      </c>
      <c r="R669" t="s">
        <v>7958</v>
      </c>
      <c r="S669" t="s">
        <v>7959</v>
      </c>
      <c r="T669" t="s">
        <v>7960</v>
      </c>
      <c r="U669" t="s">
        <v>7961</v>
      </c>
      <c r="V669" t="s">
        <v>7950</v>
      </c>
      <c r="W669" t="s">
        <v>7950</v>
      </c>
      <c r="X669" s="3">
        <v>440</v>
      </c>
      <c r="Y669" t="s">
        <v>7948</v>
      </c>
      <c r="Z669" s="3">
        <v>1</v>
      </c>
      <c r="AB669" t="s">
        <v>7971</v>
      </c>
      <c r="AC669" t="s">
        <v>8001</v>
      </c>
      <c r="AE669" s="3">
        <v>0</v>
      </c>
      <c r="AF669" s="3">
        <v>0</v>
      </c>
      <c r="AH669" t="s">
        <v>10895</v>
      </c>
      <c r="AI669" t="s">
        <v>7950</v>
      </c>
      <c r="AJ669" t="s">
        <v>7950</v>
      </c>
      <c r="AK669" t="s">
        <v>7950</v>
      </c>
      <c r="AL669" t="s">
        <v>7950</v>
      </c>
      <c r="AM669" t="s">
        <v>7950</v>
      </c>
      <c r="AN669" t="s">
        <v>7950</v>
      </c>
      <c r="AO669" t="s">
        <v>7950</v>
      </c>
      <c r="AR669" t="s">
        <v>7964</v>
      </c>
      <c r="AV669" t="s">
        <v>7950</v>
      </c>
      <c r="AW669" t="s">
        <v>7950</v>
      </c>
      <c r="AX669" s="3">
        <v>11</v>
      </c>
      <c r="AY669" s="3">
        <v>40</v>
      </c>
      <c r="AZ669" s="3">
        <v>5</v>
      </c>
      <c r="BC669" t="s">
        <v>7950</v>
      </c>
      <c r="BD669" t="s">
        <v>7950</v>
      </c>
    </row>
    <row r="670" spans="1:56">
      <c r="A670" t="s">
        <v>10900</v>
      </c>
      <c r="B670" t="s">
        <v>10901</v>
      </c>
      <c r="C670" t="s">
        <v>7975</v>
      </c>
      <c r="D670" s="2" t="s">
        <v>7998</v>
      </c>
      <c r="E670" t="s">
        <v>7985</v>
      </c>
      <c r="F670" t="s">
        <v>7948</v>
      </c>
      <c r="G670" t="s">
        <v>7949</v>
      </c>
      <c r="H670" t="s">
        <v>7950</v>
      </c>
      <c r="I670" s="3">
        <v>365</v>
      </c>
      <c r="J670" t="s">
        <v>10902</v>
      </c>
      <c r="K670" t="s">
        <v>10903</v>
      </c>
      <c r="L670" t="s">
        <v>7971</v>
      </c>
      <c r="M670" t="s">
        <v>7954</v>
      </c>
      <c r="N670" t="s">
        <v>7971</v>
      </c>
      <c r="O670" t="s">
        <v>7949</v>
      </c>
      <c r="P670" t="s">
        <v>10904</v>
      </c>
      <c r="Q670" t="s">
        <v>10888</v>
      </c>
      <c r="R670" t="s">
        <v>7958</v>
      </c>
      <c r="S670" t="s">
        <v>7959</v>
      </c>
      <c r="T670" t="s">
        <v>7960</v>
      </c>
      <c r="U670" t="s">
        <v>7961</v>
      </c>
      <c r="V670" t="s">
        <v>7950</v>
      </c>
      <c r="W670" t="s">
        <v>7950</v>
      </c>
      <c r="X670" t="s">
        <v>7950</v>
      </c>
      <c r="Y670" t="s">
        <v>7948</v>
      </c>
      <c r="Z670" s="3">
        <v>1</v>
      </c>
      <c r="AB670" t="s">
        <v>7971</v>
      </c>
      <c r="AC670" t="s">
        <v>8001</v>
      </c>
      <c r="AE670" s="3">
        <v>0</v>
      </c>
      <c r="AF670" s="3">
        <v>0</v>
      </c>
      <c r="AH670" t="s">
        <v>10905</v>
      </c>
      <c r="AI670" t="s">
        <v>7950</v>
      </c>
      <c r="AJ670" t="s">
        <v>7950</v>
      </c>
      <c r="AK670" t="s">
        <v>7950</v>
      </c>
      <c r="AL670" t="s">
        <v>7950</v>
      </c>
      <c r="AM670" t="s">
        <v>7950</v>
      </c>
      <c r="AN670" t="s">
        <v>7950</v>
      </c>
      <c r="AO670" t="s">
        <v>7950</v>
      </c>
      <c r="AQ670" t="s">
        <v>10906</v>
      </c>
      <c r="AR670" t="s">
        <v>7964</v>
      </c>
      <c r="AV670" t="s">
        <v>7950</v>
      </c>
      <c r="AW670" t="s">
        <v>7950</v>
      </c>
      <c r="AX670" s="3">
        <v>7</v>
      </c>
      <c r="AY670" s="3">
        <v>25</v>
      </c>
      <c r="AZ670" s="3">
        <v>5</v>
      </c>
      <c r="BC670" t="s">
        <v>7950</v>
      </c>
      <c r="BD670" t="s">
        <v>7950</v>
      </c>
    </row>
    <row r="671" spans="1:56">
      <c r="A671" t="s">
        <v>4987</v>
      </c>
      <c r="B671" t="s">
        <v>10907</v>
      </c>
      <c r="C671" t="s">
        <v>7971</v>
      </c>
      <c r="E671" t="s">
        <v>9553</v>
      </c>
      <c r="F671" t="s">
        <v>7948</v>
      </c>
      <c r="G671" t="s">
        <v>7949</v>
      </c>
      <c r="H671" t="s">
        <v>7950</v>
      </c>
      <c r="I671" s="3">
        <v>365</v>
      </c>
      <c r="J671" t="s">
        <v>10908</v>
      </c>
      <c r="K671" t="s">
        <v>8020</v>
      </c>
      <c r="L671" t="s">
        <v>7971</v>
      </c>
      <c r="M671" t="s">
        <v>7954</v>
      </c>
      <c r="N671" t="s">
        <v>7971</v>
      </c>
      <c r="O671" t="s">
        <v>7949</v>
      </c>
      <c r="P671" t="s">
        <v>10909</v>
      </c>
      <c r="Q671" t="s">
        <v>10888</v>
      </c>
      <c r="R671" t="s">
        <v>7958</v>
      </c>
      <c r="S671" t="s">
        <v>7959</v>
      </c>
      <c r="T671" t="s">
        <v>7960</v>
      </c>
      <c r="U671" t="s">
        <v>7961</v>
      </c>
      <c r="V671" t="s">
        <v>7950</v>
      </c>
      <c r="W671" t="s">
        <v>7950</v>
      </c>
      <c r="X671" s="3">
        <v>2470</v>
      </c>
      <c r="Y671" t="s">
        <v>7948</v>
      </c>
      <c r="Z671" s="3">
        <v>1</v>
      </c>
      <c r="AE671" s="3">
        <v>0</v>
      </c>
      <c r="AF671" s="3">
        <v>0</v>
      </c>
      <c r="AH671" t="s">
        <v>9225</v>
      </c>
      <c r="AI671" t="s">
        <v>7950</v>
      </c>
      <c r="AJ671" t="s">
        <v>7950</v>
      </c>
      <c r="AK671" t="s">
        <v>7950</v>
      </c>
      <c r="AL671" t="s">
        <v>7950</v>
      </c>
      <c r="AM671" t="s">
        <v>7950</v>
      </c>
      <c r="AN671" t="s">
        <v>7950</v>
      </c>
      <c r="AO671" t="s">
        <v>7950</v>
      </c>
      <c r="AR671" t="s">
        <v>7964</v>
      </c>
      <c r="AV671" t="s">
        <v>7950</v>
      </c>
      <c r="AW671" t="s">
        <v>7950</v>
      </c>
      <c r="AX671" s="3">
        <v>26</v>
      </c>
      <c r="AY671" s="3">
        <v>95</v>
      </c>
      <c r="AZ671" s="3">
        <v>5</v>
      </c>
      <c r="BC671" t="s">
        <v>7950</v>
      </c>
      <c r="BD671" t="s">
        <v>7950</v>
      </c>
    </row>
    <row r="672" spans="1:56">
      <c r="A672" t="s">
        <v>10910</v>
      </c>
      <c r="B672" t="s">
        <v>10911</v>
      </c>
      <c r="C672" t="s">
        <v>7971</v>
      </c>
      <c r="E672" t="s">
        <v>9553</v>
      </c>
      <c r="F672" t="s">
        <v>7948</v>
      </c>
      <c r="G672" t="s">
        <v>7949</v>
      </c>
      <c r="H672" t="s">
        <v>7950</v>
      </c>
      <c r="I672" s="3">
        <v>365</v>
      </c>
      <c r="J672" t="s">
        <v>10912</v>
      </c>
      <c r="K672" t="s">
        <v>8020</v>
      </c>
      <c r="L672" t="s">
        <v>7971</v>
      </c>
      <c r="M672" t="s">
        <v>7954</v>
      </c>
      <c r="N672" t="s">
        <v>7971</v>
      </c>
      <c r="O672" t="s">
        <v>7949</v>
      </c>
      <c r="P672" t="s">
        <v>10913</v>
      </c>
      <c r="Q672" t="s">
        <v>10888</v>
      </c>
      <c r="R672" t="s">
        <v>7958</v>
      </c>
      <c r="S672" t="s">
        <v>7959</v>
      </c>
      <c r="T672" t="s">
        <v>7960</v>
      </c>
      <c r="U672" t="s">
        <v>7961</v>
      </c>
      <c r="V672" t="s">
        <v>7950</v>
      </c>
      <c r="W672" t="s">
        <v>7950</v>
      </c>
      <c r="X672" s="3">
        <v>5780</v>
      </c>
      <c r="Y672" t="s">
        <v>7948</v>
      </c>
      <c r="Z672" s="3">
        <v>1</v>
      </c>
      <c r="AE672" s="3">
        <v>0</v>
      </c>
      <c r="AF672" s="3">
        <v>0</v>
      </c>
      <c r="AH672" t="s">
        <v>9225</v>
      </c>
      <c r="AI672" t="s">
        <v>7950</v>
      </c>
      <c r="AJ672" t="s">
        <v>7950</v>
      </c>
      <c r="AK672" t="s">
        <v>7950</v>
      </c>
      <c r="AL672" t="s">
        <v>7950</v>
      </c>
      <c r="AM672" t="s">
        <v>7950</v>
      </c>
      <c r="AN672" t="s">
        <v>7950</v>
      </c>
      <c r="AO672" t="s">
        <v>7950</v>
      </c>
      <c r="AR672" t="s">
        <v>7964</v>
      </c>
      <c r="AV672" t="s">
        <v>7950</v>
      </c>
      <c r="AW672" t="s">
        <v>7950</v>
      </c>
      <c r="AX672" s="3">
        <v>34</v>
      </c>
      <c r="AY672" s="3">
        <v>170</v>
      </c>
      <c r="AZ672" s="3">
        <v>5</v>
      </c>
      <c r="BC672" t="s">
        <v>7950</v>
      </c>
      <c r="BD672" t="s">
        <v>7950</v>
      </c>
    </row>
    <row r="673" spans="1:56">
      <c r="A673" t="s">
        <v>2727</v>
      </c>
      <c r="B673" t="s">
        <v>10914</v>
      </c>
      <c r="C673" t="s">
        <v>7975</v>
      </c>
      <c r="D673" s="2" t="s">
        <v>7998</v>
      </c>
      <c r="E673" t="s">
        <v>7985</v>
      </c>
      <c r="F673" t="s">
        <v>7948</v>
      </c>
      <c r="G673" t="s">
        <v>7949</v>
      </c>
      <c r="H673" t="s">
        <v>7950</v>
      </c>
      <c r="I673" s="3">
        <v>365</v>
      </c>
      <c r="J673" t="s">
        <v>10915</v>
      </c>
      <c r="K673" t="s">
        <v>8806</v>
      </c>
      <c r="L673" t="s">
        <v>7971</v>
      </c>
      <c r="M673" t="s">
        <v>7954</v>
      </c>
      <c r="N673" t="s">
        <v>7971</v>
      </c>
      <c r="O673" t="s">
        <v>7949</v>
      </c>
      <c r="P673" t="s">
        <v>10916</v>
      </c>
      <c r="Q673" t="s">
        <v>10888</v>
      </c>
      <c r="R673" t="s">
        <v>7958</v>
      </c>
      <c r="S673" t="s">
        <v>7959</v>
      </c>
      <c r="T673" t="s">
        <v>7960</v>
      </c>
      <c r="U673" t="s">
        <v>7961</v>
      </c>
      <c r="V673" t="s">
        <v>7950</v>
      </c>
      <c r="W673" t="s">
        <v>7950</v>
      </c>
      <c r="X673" s="3">
        <v>440</v>
      </c>
      <c r="Y673" t="s">
        <v>7948</v>
      </c>
      <c r="Z673" s="3">
        <v>1</v>
      </c>
      <c r="AB673" t="s">
        <v>7971</v>
      </c>
      <c r="AC673" t="s">
        <v>8001</v>
      </c>
      <c r="AE673" s="3">
        <v>0</v>
      </c>
      <c r="AF673" s="3">
        <v>0</v>
      </c>
      <c r="AH673" t="s">
        <v>10895</v>
      </c>
      <c r="AI673" t="s">
        <v>7950</v>
      </c>
      <c r="AJ673" t="s">
        <v>7950</v>
      </c>
      <c r="AK673" t="s">
        <v>7950</v>
      </c>
      <c r="AL673" t="s">
        <v>7950</v>
      </c>
      <c r="AM673" t="s">
        <v>7950</v>
      </c>
      <c r="AN673" t="s">
        <v>7950</v>
      </c>
      <c r="AO673" t="s">
        <v>7950</v>
      </c>
      <c r="AR673" t="s">
        <v>7964</v>
      </c>
      <c r="AV673" t="s">
        <v>7950</v>
      </c>
      <c r="AW673" t="s">
        <v>7950</v>
      </c>
      <c r="AX673" s="3">
        <v>11</v>
      </c>
      <c r="AY673" s="3">
        <v>40</v>
      </c>
      <c r="AZ673" s="3">
        <v>5</v>
      </c>
      <c r="BC673" t="s">
        <v>7950</v>
      </c>
      <c r="BD673" t="s">
        <v>7950</v>
      </c>
    </row>
    <row r="674" spans="1:56">
      <c r="A674" t="s">
        <v>10917</v>
      </c>
      <c r="B674" t="s">
        <v>10918</v>
      </c>
      <c r="C674" t="s">
        <v>7971</v>
      </c>
      <c r="D674" s="2" t="s">
        <v>7998</v>
      </c>
      <c r="E674" t="s">
        <v>8362</v>
      </c>
      <c r="F674" t="s">
        <v>7948</v>
      </c>
      <c r="G674" t="s">
        <v>7949</v>
      </c>
      <c r="H674" t="s">
        <v>7950</v>
      </c>
      <c r="I674" s="3">
        <v>365</v>
      </c>
      <c r="J674" t="s">
        <v>10919</v>
      </c>
      <c r="K674" t="s">
        <v>9006</v>
      </c>
      <c r="L674" t="s">
        <v>7971</v>
      </c>
      <c r="M674" t="s">
        <v>7954</v>
      </c>
      <c r="N674" t="s">
        <v>7971</v>
      </c>
      <c r="O674" t="s">
        <v>7949</v>
      </c>
      <c r="P674" t="s">
        <v>10920</v>
      </c>
      <c r="Q674" t="s">
        <v>7973</v>
      </c>
      <c r="R674" t="s">
        <v>7958</v>
      </c>
      <c r="S674" t="s">
        <v>7959</v>
      </c>
      <c r="T674" t="s">
        <v>7960</v>
      </c>
      <c r="U674" t="s">
        <v>7961</v>
      </c>
      <c r="V674" t="s">
        <v>7950</v>
      </c>
      <c r="W674" t="s">
        <v>7950</v>
      </c>
      <c r="X674" s="3">
        <v>10</v>
      </c>
      <c r="Y674" t="s">
        <v>7948</v>
      </c>
      <c r="Z674" s="3">
        <v>1</v>
      </c>
      <c r="AB674" t="s">
        <v>7971</v>
      </c>
      <c r="AC674" t="s">
        <v>8001</v>
      </c>
      <c r="AE674" s="3">
        <v>0</v>
      </c>
      <c r="AF674" s="3">
        <v>0</v>
      </c>
      <c r="AH674" t="s">
        <v>10921</v>
      </c>
      <c r="AI674" t="s">
        <v>7950</v>
      </c>
      <c r="AJ674" t="s">
        <v>7950</v>
      </c>
      <c r="AK674" t="s">
        <v>7950</v>
      </c>
      <c r="AL674" t="s">
        <v>7950</v>
      </c>
      <c r="AM674" t="s">
        <v>7950</v>
      </c>
      <c r="AN674" t="s">
        <v>7950</v>
      </c>
      <c r="AO674" t="s">
        <v>7950</v>
      </c>
      <c r="AR674" t="s">
        <v>7964</v>
      </c>
      <c r="AV674" t="s">
        <v>7950</v>
      </c>
      <c r="AW674" t="s">
        <v>7950</v>
      </c>
      <c r="AX674" s="3">
        <v>0</v>
      </c>
      <c r="AY674" s="3">
        <v>0</v>
      </c>
      <c r="AZ674" s="3">
        <v>0</v>
      </c>
      <c r="BC674" t="s">
        <v>7950</v>
      </c>
      <c r="BD674" t="s">
        <v>7950</v>
      </c>
    </row>
    <row r="675" spans="1:56">
      <c r="A675" t="s">
        <v>6559</v>
      </c>
      <c r="B675" t="s">
        <v>10922</v>
      </c>
      <c r="C675" t="s">
        <v>7975</v>
      </c>
      <c r="D675" s="2" t="s">
        <v>7998</v>
      </c>
      <c r="E675" t="s">
        <v>10923</v>
      </c>
      <c r="F675" t="s">
        <v>7948</v>
      </c>
      <c r="G675" t="s">
        <v>7949</v>
      </c>
      <c r="H675" t="s">
        <v>7950</v>
      </c>
      <c r="I675" s="3">
        <v>365</v>
      </c>
      <c r="J675" t="s">
        <v>10924</v>
      </c>
      <c r="K675" t="s">
        <v>10925</v>
      </c>
      <c r="L675" t="s">
        <v>7971</v>
      </c>
      <c r="M675" t="s">
        <v>7954</v>
      </c>
      <c r="N675" t="s">
        <v>7971</v>
      </c>
      <c r="O675" t="s">
        <v>7949</v>
      </c>
      <c r="P675" t="s">
        <v>10926</v>
      </c>
      <c r="Q675" t="s">
        <v>10888</v>
      </c>
      <c r="R675" t="s">
        <v>7958</v>
      </c>
      <c r="S675" t="s">
        <v>7959</v>
      </c>
      <c r="T675" t="s">
        <v>7960</v>
      </c>
      <c r="U675" t="s">
        <v>7961</v>
      </c>
      <c r="V675" t="s">
        <v>7950</v>
      </c>
      <c r="W675" t="s">
        <v>7950</v>
      </c>
      <c r="X675" s="3">
        <v>2470</v>
      </c>
      <c r="Y675" t="s">
        <v>7948</v>
      </c>
      <c r="Z675" s="3">
        <v>1</v>
      </c>
      <c r="AB675" t="s">
        <v>7971</v>
      </c>
      <c r="AC675" t="s">
        <v>8001</v>
      </c>
      <c r="AE675" s="3">
        <v>0</v>
      </c>
      <c r="AF675" s="3">
        <v>0</v>
      </c>
      <c r="AH675" t="s">
        <v>10927</v>
      </c>
      <c r="AI675" t="s">
        <v>7950</v>
      </c>
      <c r="AJ675" t="s">
        <v>7950</v>
      </c>
      <c r="AK675" t="s">
        <v>7950</v>
      </c>
      <c r="AL675" t="s">
        <v>7950</v>
      </c>
      <c r="AM675" t="s">
        <v>7950</v>
      </c>
      <c r="AN675" t="s">
        <v>7950</v>
      </c>
      <c r="AO675" t="s">
        <v>7950</v>
      </c>
      <c r="AR675" t="s">
        <v>7964</v>
      </c>
      <c r="AV675" t="s">
        <v>7950</v>
      </c>
      <c r="AW675" t="s">
        <v>7950</v>
      </c>
      <c r="AX675" s="3">
        <v>26</v>
      </c>
      <c r="AY675" s="3">
        <v>95</v>
      </c>
      <c r="AZ675" s="3">
        <v>5</v>
      </c>
      <c r="BC675" t="s">
        <v>7950</v>
      </c>
      <c r="BD675" t="s">
        <v>7950</v>
      </c>
    </row>
    <row r="676" spans="1:56">
      <c r="A676" t="s">
        <v>7065</v>
      </c>
      <c r="B676" t="s">
        <v>10928</v>
      </c>
      <c r="C676" t="s">
        <v>7975</v>
      </c>
      <c r="D676" s="2" t="s">
        <v>7998</v>
      </c>
      <c r="E676" t="s">
        <v>10923</v>
      </c>
      <c r="F676" t="s">
        <v>7948</v>
      </c>
      <c r="G676" t="s">
        <v>7949</v>
      </c>
      <c r="H676" t="s">
        <v>7950</v>
      </c>
      <c r="I676" s="3">
        <v>365</v>
      </c>
      <c r="J676" t="s">
        <v>10929</v>
      </c>
      <c r="K676" t="s">
        <v>8643</v>
      </c>
      <c r="L676" t="s">
        <v>7971</v>
      </c>
      <c r="M676" t="s">
        <v>7954</v>
      </c>
      <c r="N676" t="s">
        <v>7971</v>
      </c>
      <c r="O676" t="s">
        <v>7949</v>
      </c>
      <c r="P676" t="s">
        <v>10930</v>
      </c>
      <c r="Q676" t="s">
        <v>10888</v>
      </c>
      <c r="R676" t="s">
        <v>7958</v>
      </c>
      <c r="S676" t="s">
        <v>7959</v>
      </c>
      <c r="T676" t="s">
        <v>7960</v>
      </c>
      <c r="U676" t="s">
        <v>7961</v>
      </c>
      <c r="V676" t="s">
        <v>7950</v>
      </c>
      <c r="W676" t="s">
        <v>7950</v>
      </c>
      <c r="X676" s="3">
        <v>700</v>
      </c>
      <c r="Y676" t="s">
        <v>7948</v>
      </c>
      <c r="Z676" s="3">
        <v>1</v>
      </c>
      <c r="AB676" t="s">
        <v>7971</v>
      </c>
      <c r="AC676" t="s">
        <v>8001</v>
      </c>
      <c r="AE676" s="3">
        <v>0</v>
      </c>
      <c r="AF676" s="3">
        <v>0</v>
      </c>
      <c r="AH676" t="s">
        <v>10931</v>
      </c>
      <c r="AI676" t="s">
        <v>7950</v>
      </c>
      <c r="AJ676" t="s">
        <v>7950</v>
      </c>
      <c r="AK676" t="s">
        <v>7950</v>
      </c>
      <c r="AL676" t="s">
        <v>7950</v>
      </c>
      <c r="AM676" t="s">
        <v>7950</v>
      </c>
      <c r="AN676" t="s">
        <v>7950</v>
      </c>
      <c r="AO676" t="s">
        <v>7950</v>
      </c>
      <c r="AR676" t="s">
        <v>7964</v>
      </c>
      <c r="AV676" t="s">
        <v>7950</v>
      </c>
      <c r="AW676" t="s">
        <v>7950</v>
      </c>
      <c r="AX676" s="3">
        <v>14</v>
      </c>
      <c r="AY676" s="3">
        <v>50</v>
      </c>
      <c r="AZ676" s="3">
        <v>5</v>
      </c>
      <c r="BC676" t="s">
        <v>7950</v>
      </c>
      <c r="BD676" t="s">
        <v>7950</v>
      </c>
    </row>
    <row r="677" spans="1:56">
      <c r="A677" t="s">
        <v>10932</v>
      </c>
      <c r="B677" t="s">
        <v>10933</v>
      </c>
      <c r="C677" t="s">
        <v>7975</v>
      </c>
      <c r="D677" s="2" t="s">
        <v>7998</v>
      </c>
      <c r="E677" t="s">
        <v>10923</v>
      </c>
      <c r="F677" t="s">
        <v>7948</v>
      </c>
      <c r="G677" t="s">
        <v>7949</v>
      </c>
      <c r="H677" t="s">
        <v>7950</v>
      </c>
      <c r="I677" s="3">
        <v>365</v>
      </c>
      <c r="J677" t="s">
        <v>10934</v>
      </c>
      <c r="K677" t="s">
        <v>10935</v>
      </c>
      <c r="L677" t="s">
        <v>7971</v>
      </c>
      <c r="M677" t="s">
        <v>7954</v>
      </c>
      <c r="N677" t="s">
        <v>7971</v>
      </c>
      <c r="O677" t="s">
        <v>7949</v>
      </c>
      <c r="P677" t="s">
        <v>10936</v>
      </c>
      <c r="Q677" t="s">
        <v>10888</v>
      </c>
      <c r="R677" t="s">
        <v>7958</v>
      </c>
      <c r="S677" t="s">
        <v>7959</v>
      </c>
      <c r="T677" t="s">
        <v>7960</v>
      </c>
      <c r="U677" t="s">
        <v>7961</v>
      </c>
      <c r="V677" t="s">
        <v>7950</v>
      </c>
      <c r="W677" t="s">
        <v>7950</v>
      </c>
      <c r="X677" s="3">
        <v>440</v>
      </c>
      <c r="Y677" t="s">
        <v>7948</v>
      </c>
      <c r="Z677" s="3">
        <v>1</v>
      </c>
      <c r="AB677" t="s">
        <v>7971</v>
      </c>
      <c r="AC677" t="s">
        <v>8001</v>
      </c>
      <c r="AE677" s="3">
        <v>0</v>
      </c>
      <c r="AF677" s="3">
        <v>0</v>
      </c>
      <c r="AH677" t="s">
        <v>10927</v>
      </c>
      <c r="AI677" t="s">
        <v>7950</v>
      </c>
      <c r="AJ677" t="s">
        <v>7950</v>
      </c>
      <c r="AK677" t="s">
        <v>7950</v>
      </c>
      <c r="AL677" t="s">
        <v>7950</v>
      </c>
      <c r="AM677" t="s">
        <v>7950</v>
      </c>
      <c r="AN677" t="s">
        <v>7950</v>
      </c>
      <c r="AO677" t="s">
        <v>7950</v>
      </c>
      <c r="AR677" t="s">
        <v>7964</v>
      </c>
      <c r="AV677" t="s">
        <v>7950</v>
      </c>
      <c r="AW677" t="s">
        <v>7950</v>
      </c>
      <c r="AX677" s="3">
        <v>11</v>
      </c>
      <c r="AY677" s="3">
        <v>40</v>
      </c>
      <c r="AZ677" s="3">
        <v>5</v>
      </c>
      <c r="BC677" t="s">
        <v>7950</v>
      </c>
      <c r="BD677" t="s">
        <v>7950</v>
      </c>
    </row>
    <row r="678" spans="1:56">
      <c r="A678" t="s">
        <v>10937</v>
      </c>
      <c r="B678" t="s">
        <v>10938</v>
      </c>
      <c r="C678" t="s">
        <v>10939</v>
      </c>
      <c r="E678" t="s">
        <v>7968</v>
      </c>
      <c r="F678" t="s">
        <v>7948</v>
      </c>
      <c r="G678" t="s">
        <v>7949</v>
      </c>
      <c r="H678" t="s">
        <v>7950</v>
      </c>
      <c r="I678" s="3">
        <v>365</v>
      </c>
      <c r="J678" t="s">
        <v>10940</v>
      </c>
      <c r="K678" t="s">
        <v>10941</v>
      </c>
      <c r="L678" t="s">
        <v>7971</v>
      </c>
      <c r="M678" t="s">
        <v>7954</v>
      </c>
      <c r="N678" t="s">
        <v>7971</v>
      </c>
      <c r="O678" t="s">
        <v>7949</v>
      </c>
      <c r="P678" t="s">
        <v>10942</v>
      </c>
      <c r="Q678" t="s">
        <v>7973</v>
      </c>
      <c r="R678" t="s">
        <v>7958</v>
      </c>
      <c r="S678" t="s">
        <v>7959</v>
      </c>
      <c r="T678" t="s">
        <v>7960</v>
      </c>
      <c r="U678" t="s">
        <v>7961</v>
      </c>
      <c r="V678" t="s">
        <v>7950</v>
      </c>
      <c r="W678" t="s">
        <v>7950</v>
      </c>
      <c r="X678" s="3">
        <v>64</v>
      </c>
      <c r="Y678" t="s">
        <v>7948</v>
      </c>
      <c r="Z678" s="3">
        <v>1</v>
      </c>
      <c r="AB678" t="s">
        <v>7971</v>
      </c>
      <c r="AC678" t="s">
        <v>8250</v>
      </c>
      <c r="AE678" s="3">
        <v>0</v>
      </c>
      <c r="AF678" s="3">
        <v>0</v>
      </c>
      <c r="AH678" t="s">
        <v>8105</v>
      </c>
      <c r="AI678" s="3">
        <v>0</v>
      </c>
      <c r="AJ678" t="s">
        <v>7950</v>
      </c>
      <c r="AK678" t="s">
        <v>7950</v>
      </c>
      <c r="AL678" t="s">
        <v>7950</v>
      </c>
      <c r="AM678" t="s">
        <v>7950</v>
      </c>
      <c r="AN678" t="s">
        <v>7950</v>
      </c>
      <c r="AO678" t="s">
        <v>7950</v>
      </c>
      <c r="AR678" t="s">
        <v>7964</v>
      </c>
      <c r="AV678" t="s">
        <v>7950</v>
      </c>
      <c r="AW678" t="s">
        <v>7950</v>
      </c>
      <c r="AX678" s="3">
        <v>4</v>
      </c>
      <c r="AY678" s="3">
        <v>16</v>
      </c>
      <c r="AZ678" s="3">
        <v>8</v>
      </c>
      <c r="BC678" t="s">
        <v>7950</v>
      </c>
      <c r="BD678" t="s">
        <v>7950</v>
      </c>
    </row>
    <row r="679" spans="1:56">
      <c r="A679" t="s">
        <v>10943</v>
      </c>
      <c r="B679" t="s">
        <v>10944</v>
      </c>
      <c r="C679" t="s">
        <v>10945</v>
      </c>
      <c r="E679" t="s">
        <v>7968</v>
      </c>
      <c r="F679" t="s">
        <v>7948</v>
      </c>
      <c r="G679" t="s">
        <v>7949</v>
      </c>
      <c r="H679" t="s">
        <v>7950</v>
      </c>
      <c r="I679" s="3">
        <v>365</v>
      </c>
      <c r="J679" t="s">
        <v>10837</v>
      </c>
      <c r="K679" t="s">
        <v>10946</v>
      </c>
      <c r="L679" t="s">
        <v>7971</v>
      </c>
      <c r="M679" t="s">
        <v>7954</v>
      </c>
      <c r="N679" t="s">
        <v>7971</v>
      </c>
      <c r="O679" t="s">
        <v>7949</v>
      </c>
      <c r="P679" t="s">
        <v>10947</v>
      </c>
      <c r="Q679" t="s">
        <v>7973</v>
      </c>
      <c r="R679" t="s">
        <v>7958</v>
      </c>
      <c r="S679" t="s">
        <v>7959</v>
      </c>
      <c r="T679" t="s">
        <v>7960</v>
      </c>
      <c r="U679" t="s">
        <v>7961</v>
      </c>
      <c r="V679" t="s">
        <v>7950</v>
      </c>
      <c r="W679" t="s">
        <v>7950</v>
      </c>
      <c r="X679" s="3">
        <v>64</v>
      </c>
      <c r="Y679" t="s">
        <v>7948</v>
      </c>
      <c r="Z679" s="3">
        <v>1</v>
      </c>
      <c r="AB679" t="s">
        <v>7971</v>
      </c>
      <c r="AC679" t="s">
        <v>8250</v>
      </c>
      <c r="AE679" s="3">
        <v>0</v>
      </c>
      <c r="AF679" s="3">
        <v>0</v>
      </c>
      <c r="AH679" t="s">
        <v>8105</v>
      </c>
      <c r="AI679" t="s">
        <v>7950</v>
      </c>
      <c r="AJ679" t="s">
        <v>7950</v>
      </c>
      <c r="AK679" t="s">
        <v>7950</v>
      </c>
      <c r="AL679" t="s">
        <v>7950</v>
      </c>
      <c r="AM679" t="s">
        <v>7950</v>
      </c>
      <c r="AN679" t="s">
        <v>7950</v>
      </c>
      <c r="AO679" t="s">
        <v>7950</v>
      </c>
      <c r="AR679" t="s">
        <v>7964</v>
      </c>
      <c r="AV679" t="s">
        <v>7950</v>
      </c>
      <c r="AW679" t="s">
        <v>7950</v>
      </c>
      <c r="AX679" s="3">
        <v>4</v>
      </c>
      <c r="AY679" s="3">
        <v>16</v>
      </c>
      <c r="AZ679" s="3">
        <v>8</v>
      </c>
      <c r="BC679" t="s">
        <v>7950</v>
      </c>
      <c r="BD679" t="s">
        <v>7950</v>
      </c>
    </row>
    <row r="680" spans="1:56">
      <c r="A680" t="s">
        <v>4507</v>
      </c>
      <c r="B680" t="s">
        <v>10948</v>
      </c>
      <c r="C680" t="s">
        <v>9343</v>
      </c>
      <c r="E680" t="s">
        <v>7985</v>
      </c>
      <c r="F680" t="s">
        <v>7948</v>
      </c>
      <c r="G680" t="s">
        <v>7949</v>
      </c>
      <c r="H680" t="s">
        <v>7950</v>
      </c>
      <c r="I680" s="3">
        <v>365</v>
      </c>
      <c r="J680" t="s">
        <v>10949</v>
      </c>
      <c r="K680" t="s">
        <v>10950</v>
      </c>
      <c r="L680" t="s">
        <v>7971</v>
      </c>
      <c r="M680" t="s">
        <v>7954</v>
      </c>
      <c r="N680" t="s">
        <v>7971</v>
      </c>
      <c r="O680" t="s">
        <v>7949</v>
      </c>
      <c r="P680" t="s">
        <v>10951</v>
      </c>
      <c r="Q680" t="s">
        <v>10888</v>
      </c>
      <c r="R680" t="s">
        <v>7958</v>
      </c>
      <c r="S680" t="s">
        <v>7959</v>
      </c>
      <c r="T680" t="s">
        <v>7960</v>
      </c>
      <c r="U680" t="s">
        <v>7961</v>
      </c>
      <c r="V680" t="s">
        <v>7950</v>
      </c>
      <c r="W680" t="s">
        <v>7950</v>
      </c>
      <c r="X680" s="3">
        <v>1170</v>
      </c>
      <c r="Y680" t="s">
        <v>7948</v>
      </c>
      <c r="Z680" s="3">
        <v>1</v>
      </c>
      <c r="AB680" t="s">
        <v>7962</v>
      </c>
      <c r="AC680" t="s">
        <v>7963</v>
      </c>
      <c r="AE680" s="3">
        <v>0</v>
      </c>
      <c r="AF680" s="3">
        <v>0</v>
      </c>
      <c r="AH680" t="s">
        <v>10952</v>
      </c>
      <c r="AI680" s="3">
        <v>9683.8700000000008</v>
      </c>
      <c r="AJ680" t="s">
        <v>7950</v>
      </c>
      <c r="AK680" t="s">
        <v>7950</v>
      </c>
      <c r="AL680" t="s">
        <v>7950</v>
      </c>
      <c r="AM680" t="s">
        <v>7950</v>
      </c>
      <c r="AN680" t="s">
        <v>7950</v>
      </c>
      <c r="AO680" t="s">
        <v>7950</v>
      </c>
      <c r="AR680" t="s">
        <v>7964</v>
      </c>
      <c r="AV680" t="s">
        <v>7950</v>
      </c>
      <c r="AW680" t="s">
        <v>7950</v>
      </c>
      <c r="AX680" s="3">
        <v>18</v>
      </c>
      <c r="AY680" s="3">
        <v>65</v>
      </c>
      <c r="AZ680" s="3">
        <v>5</v>
      </c>
      <c r="BC680" t="s">
        <v>7950</v>
      </c>
      <c r="BD680" t="s">
        <v>7950</v>
      </c>
    </row>
    <row r="681" spans="1:56">
      <c r="A681" t="s">
        <v>2704</v>
      </c>
      <c r="B681" t="s">
        <v>10914</v>
      </c>
      <c r="C681" t="s">
        <v>9343</v>
      </c>
      <c r="D681" s="2" t="s">
        <v>8123</v>
      </c>
      <c r="E681" t="s">
        <v>7985</v>
      </c>
      <c r="F681" t="s">
        <v>7948</v>
      </c>
      <c r="G681" t="s">
        <v>8056</v>
      </c>
      <c r="H681" t="s">
        <v>7950</v>
      </c>
      <c r="I681" s="3">
        <v>365</v>
      </c>
      <c r="J681" t="s">
        <v>10953</v>
      </c>
      <c r="K681" t="s">
        <v>10954</v>
      </c>
      <c r="L681" t="s">
        <v>7971</v>
      </c>
      <c r="M681" t="s">
        <v>7954</v>
      </c>
      <c r="N681" t="s">
        <v>7971</v>
      </c>
      <c r="O681" t="s">
        <v>7949</v>
      </c>
      <c r="P681" t="s">
        <v>10955</v>
      </c>
      <c r="Q681" t="s">
        <v>10888</v>
      </c>
      <c r="R681" t="s">
        <v>10956</v>
      </c>
      <c r="S681" t="s">
        <v>8554</v>
      </c>
      <c r="T681" t="s">
        <v>7960</v>
      </c>
      <c r="U681" t="s">
        <v>7961</v>
      </c>
      <c r="V681" t="s">
        <v>7950</v>
      </c>
      <c r="W681" t="s">
        <v>7950</v>
      </c>
      <c r="X681" s="3">
        <v>440</v>
      </c>
      <c r="Y681" t="s">
        <v>7948</v>
      </c>
      <c r="Z681" s="3">
        <v>1</v>
      </c>
      <c r="AB681" t="s">
        <v>7962</v>
      </c>
      <c r="AC681" t="s">
        <v>8062</v>
      </c>
      <c r="AE681" s="3">
        <v>0</v>
      </c>
      <c r="AF681" s="3">
        <v>0</v>
      </c>
      <c r="AH681" t="s">
        <v>8063</v>
      </c>
      <c r="AI681" s="3">
        <v>9604.39</v>
      </c>
      <c r="AJ681" s="3">
        <v>0</v>
      </c>
      <c r="AK681" s="3">
        <v>0</v>
      </c>
      <c r="AL681" t="s">
        <v>7950</v>
      </c>
      <c r="AM681" s="3">
        <v>0</v>
      </c>
      <c r="AN681" t="s">
        <v>7950</v>
      </c>
      <c r="AO681" s="3">
        <v>0</v>
      </c>
      <c r="AQ681" t="s">
        <v>10957</v>
      </c>
      <c r="AR681" t="s">
        <v>7964</v>
      </c>
      <c r="AU681" t="s">
        <v>8065</v>
      </c>
      <c r="AV681" s="3">
        <v>0</v>
      </c>
      <c r="AW681" s="3">
        <v>0</v>
      </c>
      <c r="AX681" s="3">
        <v>11</v>
      </c>
      <c r="AY681" s="3">
        <v>40</v>
      </c>
      <c r="AZ681" s="3">
        <v>5</v>
      </c>
      <c r="BA681" t="s">
        <v>10958</v>
      </c>
      <c r="BB681" t="s">
        <v>10958</v>
      </c>
      <c r="BC681" s="3">
        <v>0</v>
      </c>
      <c r="BD681" t="s">
        <v>7950</v>
      </c>
    </row>
    <row r="682" spans="1:56">
      <c r="A682" t="s">
        <v>2903</v>
      </c>
      <c r="B682" t="s">
        <v>10959</v>
      </c>
      <c r="C682" t="s">
        <v>9437</v>
      </c>
      <c r="D682" s="2" t="s">
        <v>8123</v>
      </c>
      <c r="E682" t="s">
        <v>7985</v>
      </c>
      <c r="F682" t="s">
        <v>7948</v>
      </c>
      <c r="G682" t="s">
        <v>8056</v>
      </c>
      <c r="H682" t="s">
        <v>7950</v>
      </c>
      <c r="I682" s="3">
        <v>365</v>
      </c>
      <c r="J682" t="s">
        <v>10960</v>
      </c>
      <c r="K682" t="s">
        <v>10961</v>
      </c>
      <c r="L682" t="s">
        <v>7971</v>
      </c>
      <c r="M682" t="s">
        <v>7954</v>
      </c>
      <c r="N682" t="s">
        <v>7971</v>
      </c>
      <c r="O682" t="s">
        <v>7949</v>
      </c>
      <c r="P682" t="s">
        <v>10962</v>
      </c>
      <c r="Q682" t="s">
        <v>10888</v>
      </c>
      <c r="R682" t="s">
        <v>10963</v>
      </c>
      <c r="S682" t="s">
        <v>8554</v>
      </c>
      <c r="T682" t="s">
        <v>7960</v>
      </c>
      <c r="U682" t="s">
        <v>7961</v>
      </c>
      <c r="V682" t="s">
        <v>7950</v>
      </c>
      <c r="W682" t="s">
        <v>7950</v>
      </c>
      <c r="X682" s="3">
        <v>315</v>
      </c>
      <c r="Y682" t="s">
        <v>7948</v>
      </c>
      <c r="Z682" s="3">
        <v>1</v>
      </c>
      <c r="AB682" t="s">
        <v>7962</v>
      </c>
      <c r="AC682" t="s">
        <v>8062</v>
      </c>
      <c r="AE682" s="3">
        <v>0</v>
      </c>
      <c r="AF682" s="3">
        <v>0</v>
      </c>
      <c r="AH682" t="s">
        <v>8063</v>
      </c>
      <c r="AI682" s="3">
        <v>12511.21</v>
      </c>
      <c r="AJ682" s="3">
        <v>0</v>
      </c>
      <c r="AK682" s="3">
        <v>0</v>
      </c>
      <c r="AL682" t="s">
        <v>7950</v>
      </c>
      <c r="AM682" s="3">
        <v>0</v>
      </c>
      <c r="AN682" t="s">
        <v>7950</v>
      </c>
      <c r="AO682" s="3">
        <v>0</v>
      </c>
      <c r="AQ682" t="s">
        <v>10964</v>
      </c>
      <c r="AR682" t="s">
        <v>7964</v>
      </c>
      <c r="AU682" t="s">
        <v>8065</v>
      </c>
      <c r="AV682" s="3">
        <v>0</v>
      </c>
      <c r="AW682" s="3">
        <v>0</v>
      </c>
      <c r="AX682" s="3">
        <v>9</v>
      </c>
      <c r="AY682" s="3">
        <v>35</v>
      </c>
      <c r="AZ682" s="3">
        <v>5</v>
      </c>
      <c r="BA682" t="s">
        <v>8131</v>
      </c>
      <c r="BB682" t="s">
        <v>8131</v>
      </c>
      <c r="BC682" s="3">
        <v>0</v>
      </c>
      <c r="BD682" t="s">
        <v>7950</v>
      </c>
    </row>
    <row r="683" spans="1:56">
      <c r="A683" t="s">
        <v>1399</v>
      </c>
      <c r="B683" t="s">
        <v>10965</v>
      </c>
      <c r="C683" t="s">
        <v>7975</v>
      </c>
      <c r="E683" t="s">
        <v>7985</v>
      </c>
      <c r="F683" t="s">
        <v>7948</v>
      </c>
      <c r="G683" t="s">
        <v>8056</v>
      </c>
      <c r="H683" t="s">
        <v>7950</v>
      </c>
      <c r="I683" s="3">
        <v>365</v>
      </c>
      <c r="J683" t="s">
        <v>10966</v>
      </c>
      <c r="K683" t="s">
        <v>10967</v>
      </c>
      <c r="L683" t="s">
        <v>7971</v>
      </c>
      <c r="M683" t="s">
        <v>7954</v>
      </c>
      <c r="N683" t="s">
        <v>7971</v>
      </c>
      <c r="O683" t="s">
        <v>7949</v>
      </c>
      <c r="P683" t="s">
        <v>10968</v>
      </c>
      <c r="Q683" t="s">
        <v>10888</v>
      </c>
      <c r="R683" t="s">
        <v>10969</v>
      </c>
      <c r="S683" t="s">
        <v>8554</v>
      </c>
      <c r="T683" t="s">
        <v>7960</v>
      </c>
      <c r="U683" t="s">
        <v>7961</v>
      </c>
      <c r="V683" t="s">
        <v>7950</v>
      </c>
      <c r="W683" t="s">
        <v>7950</v>
      </c>
      <c r="X683" s="3">
        <v>2470</v>
      </c>
      <c r="Y683" t="s">
        <v>7948</v>
      </c>
      <c r="Z683" s="3">
        <v>1</v>
      </c>
      <c r="AB683" t="s">
        <v>7981</v>
      </c>
      <c r="AC683" t="s">
        <v>8062</v>
      </c>
      <c r="AE683" s="3">
        <v>0</v>
      </c>
      <c r="AF683" s="3">
        <v>0</v>
      </c>
      <c r="AH683" t="s">
        <v>8063</v>
      </c>
      <c r="AI683" s="3">
        <v>0</v>
      </c>
      <c r="AJ683" s="3">
        <v>0</v>
      </c>
      <c r="AK683" s="3">
        <v>0</v>
      </c>
      <c r="AL683" t="s">
        <v>7950</v>
      </c>
      <c r="AM683" s="3">
        <v>0</v>
      </c>
      <c r="AN683" t="s">
        <v>7950</v>
      </c>
      <c r="AO683" s="3">
        <v>0</v>
      </c>
      <c r="AQ683" t="s">
        <v>8064</v>
      </c>
      <c r="AR683" t="s">
        <v>7964</v>
      </c>
      <c r="AU683" t="s">
        <v>8065</v>
      </c>
      <c r="AV683" s="3">
        <v>0</v>
      </c>
      <c r="AW683" s="3">
        <v>0</v>
      </c>
      <c r="AX683" s="3">
        <v>26</v>
      </c>
      <c r="AY683" s="3">
        <v>95</v>
      </c>
      <c r="AZ683" s="3">
        <v>5</v>
      </c>
      <c r="BC683" s="3">
        <v>0</v>
      </c>
      <c r="BD683" t="s">
        <v>7950</v>
      </c>
    </row>
    <row r="684" spans="1:56">
      <c r="A684" t="s">
        <v>10970</v>
      </c>
      <c r="B684" t="s">
        <v>10971</v>
      </c>
      <c r="C684" t="s">
        <v>10972</v>
      </c>
      <c r="E684" t="s">
        <v>7968</v>
      </c>
      <c r="F684" t="s">
        <v>7948</v>
      </c>
      <c r="G684" t="s">
        <v>7949</v>
      </c>
      <c r="H684" t="s">
        <v>7950</v>
      </c>
      <c r="I684" s="3">
        <v>365</v>
      </c>
      <c r="J684" t="s">
        <v>10973</v>
      </c>
      <c r="K684" t="s">
        <v>10974</v>
      </c>
      <c r="L684" t="s">
        <v>7971</v>
      </c>
      <c r="M684" t="s">
        <v>7954</v>
      </c>
      <c r="N684" t="s">
        <v>7971</v>
      </c>
      <c r="O684" t="s">
        <v>7949</v>
      </c>
      <c r="P684" t="s">
        <v>10975</v>
      </c>
      <c r="Q684" t="s">
        <v>7973</v>
      </c>
      <c r="R684" t="s">
        <v>7958</v>
      </c>
      <c r="S684" t="s">
        <v>7959</v>
      </c>
      <c r="T684" t="s">
        <v>7960</v>
      </c>
      <c r="U684" t="s">
        <v>7961</v>
      </c>
      <c r="V684" t="s">
        <v>7950</v>
      </c>
      <c r="W684" t="s">
        <v>7950</v>
      </c>
      <c r="X684" s="3">
        <v>140</v>
      </c>
      <c r="Y684" t="s">
        <v>7948</v>
      </c>
      <c r="Z684" s="3">
        <v>1</v>
      </c>
      <c r="AB684" t="s">
        <v>7971</v>
      </c>
      <c r="AC684" t="s">
        <v>8250</v>
      </c>
      <c r="AE684" s="3">
        <v>0</v>
      </c>
      <c r="AF684" s="3">
        <v>0</v>
      </c>
      <c r="AH684" t="s">
        <v>8105</v>
      </c>
      <c r="AI684" t="s">
        <v>7950</v>
      </c>
      <c r="AJ684" t="s">
        <v>7950</v>
      </c>
      <c r="AK684" t="s">
        <v>7950</v>
      </c>
      <c r="AL684" t="s">
        <v>7950</v>
      </c>
      <c r="AM684" t="s">
        <v>7950</v>
      </c>
      <c r="AN684" t="s">
        <v>7950</v>
      </c>
      <c r="AO684" t="s">
        <v>7950</v>
      </c>
      <c r="AR684" t="s">
        <v>7964</v>
      </c>
      <c r="AV684" t="s">
        <v>7950</v>
      </c>
      <c r="AW684" t="s">
        <v>7950</v>
      </c>
      <c r="AX684" s="3">
        <v>5</v>
      </c>
      <c r="AY684" s="3">
        <v>28</v>
      </c>
      <c r="AZ684" s="3">
        <v>7</v>
      </c>
      <c r="BC684" t="s">
        <v>7950</v>
      </c>
      <c r="BD684" t="s">
        <v>7950</v>
      </c>
    </row>
    <row r="685" spans="1:56">
      <c r="A685" t="s">
        <v>10976</v>
      </c>
      <c r="B685" t="s">
        <v>10977</v>
      </c>
      <c r="C685" t="s">
        <v>7971</v>
      </c>
      <c r="E685" t="s">
        <v>8362</v>
      </c>
      <c r="F685" t="s">
        <v>7948</v>
      </c>
      <c r="G685" t="s">
        <v>7949</v>
      </c>
      <c r="H685" t="s">
        <v>7950</v>
      </c>
      <c r="I685" s="3">
        <v>365</v>
      </c>
      <c r="J685" t="s">
        <v>10978</v>
      </c>
      <c r="K685" t="s">
        <v>8720</v>
      </c>
      <c r="L685" t="s">
        <v>7971</v>
      </c>
      <c r="M685" t="s">
        <v>7954</v>
      </c>
      <c r="N685" t="s">
        <v>7971</v>
      </c>
      <c r="O685" t="s">
        <v>7949</v>
      </c>
      <c r="P685" t="s">
        <v>10979</v>
      </c>
      <c r="Q685" t="s">
        <v>7973</v>
      </c>
      <c r="R685" t="s">
        <v>7958</v>
      </c>
      <c r="S685" t="s">
        <v>7959</v>
      </c>
      <c r="T685" t="s">
        <v>7960</v>
      </c>
      <c r="U685" t="s">
        <v>7961</v>
      </c>
      <c r="V685" t="s">
        <v>7950</v>
      </c>
      <c r="W685" t="s">
        <v>7950</v>
      </c>
      <c r="X685" s="3">
        <v>10</v>
      </c>
      <c r="Y685" t="s">
        <v>7948</v>
      </c>
      <c r="Z685" s="3">
        <v>1</v>
      </c>
      <c r="AB685" t="s">
        <v>7971</v>
      </c>
      <c r="AC685" t="s">
        <v>8250</v>
      </c>
      <c r="AE685" s="3">
        <v>0</v>
      </c>
      <c r="AF685" s="3">
        <v>0</v>
      </c>
      <c r="AH685" t="s">
        <v>8105</v>
      </c>
      <c r="AI685" t="s">
        <v>7950</v>
      </c>
      <c r="AJ685" t="s">
        <v>7950</v>
      </c>
      <c r="AK685" t="s">
        <v>7950</v>
      </c>
      <c r="AL685" t="s">
        <v>7950</v>
      </c>
      <c r="AM685" t="s">
        <v>7950</v>
      </c>
      <c r="AN685" t="s">
        <v>7950</v>
      </c>
      <c r="AO685" t="s">
        <v>7950</v>
      </c>
      <c r="AR685" t="s">
        <v>7964</v>
      </c>
      <c r="AV685" t="s">
        <v>7950</v>
      </c>
      <c r="AW685" t="s">
        <v>7950</v>
      </c>
      <c r="AX685" s="3">
        <v>0</v>
      </c>
      <c r="AY685" s="3">
        <v>0</v>
      </c>
      <c r="AZ685" s="3">
        <v>0</v>
      </c>
      <c r="BC685" t="s">
        <v>7950</v>
      </c>
      <c r="BD685" t="s">
        <v>7950</v>
      </c>
    </row>
    <row r="686" spans="1:56">
      <c r="A686" t="s">
        <v>10980</v>
      </c>
      <c r="B686" t="s">
        <v>10981</v>
      </c>
      <c r="C686" t="s">
        <v>10982</v>
      </c>
      <c r="E686" t="s">
        <v>9484</v>
      </c>
      <c r="F686" t="s">
        <v>7948</v>
      </c>
      <c r="G686" t="s">
        <v>7949</v>
      </c>
      <c r="H686" t="s">
        <v>7950</v>
      </c>
      <c r="I686" s="3">
        <v>365</v>
      </c>
      <c r="J686" t="s">
        <v>10837</v>
      </c>
      <c r="K686" t="s">
        <v>9492</v>
      </c>
      <c r="L686" t="s">
        <v>7971</v>
      </c>
      <c r="M686" t="s">
        <v>7954</v>
      </c>
      <c r="N686" t="s">
        <v>7971</v>
      </c>
      <c r="O686" t="s">
        <v>7949</v>
      </c>
      <c r="P686" t="s">
        <v>10983</v>
      </c>
      <c r="Q686" t="s">
        <v>7973</v>
      </c>
      <c r="R686" t="s">
        <v>7958</v>
      </c>
      <c r="S686" t="s">
        <v>7959</v>
      </c>
      <c r="T686" t="s">
        <v>7960</v>
      </c>
      <c r="U686" t="s">
        <v>7961</v>
      </c>
      <c r="V686" t="s">
        <v>7950</v>
      </c>
      <c r="W686" t="s">
        <v>7950</v>
      </c>
      <c r="X686" s="3">
        <v>32</v>
      </c>
      <c r="Y686" t="s">
        <v>7948</v>
      </c>
      <c r="Z686" s="3">
        <v>1</v>
      </c>
      <c r="AC686" t="s">
        <v>8250</v>
      </c>
      <c r="AE686" s="3">
        <v>0</v>
      </c>
      <c r="AF686" s="3">
        <v>0</v>
      </c>
      <c r="AH686" t="s">
        <v>8105</v>
      </c>
      <c r="AI686" t="s">
        <v>7950</v>
      </c>
      <c r="AJ686" t="s">
        <v>7950</v>
      </c>
      <c r="AK686" t="s">
        <v>7950</v>
      </c>
      <c r="AL686" t="s">
        <v>7950</v>
      </c>
      <c r="AM686" t="s">
        <v>7950</v>
      </c>
      <c r="AN686" t="s">
        <v>7950</v>
      </c>
      <c r="AO686" t="s">
        <v>7950</v>
      </c>
      <c r="AR686" t="s">
        <v>7964</v>
      </c>
      <c r="AV686" t="s">
        <v>7950</v>
      </c>
      <c r="AW686" t="s">
        <v>7950</v>
      </c>
      <c r="AX686" s="3">
        <v>2</v>
      </c>
      <c r="AY686" s="3">
        <v>16</v>
      </c>
      <c r="AZ686" s="3">
        <v>4</v>
      </c>
      <c r="BC686" t="s">
        <v>7950</v>
      </c>
      <c r="BD686" t="s">
        <v>7950</v>
      </c>
    </row>
    <row r="687" spans="1:56">
      <c r="A687" t="s">
        <v>10984</v>
      </c>
      <c r="B687" t="s">
        <v>10985</v>
      </c>
      <c r="C687" t="s">
        <v>7971</v>
      </c>
      <c r="E687" t="s">
        <v>7985</v>
      </c>
      <c r="F687" t="s">
        <v>7948</v>
      </c>
      <c r="G687" t="s">
        <v>7949</v>
      </c>
      <c r="H687" t="s">
        <v>7950</v>
      </c>
      <c r="I687" s="3">
        <v>365</v>
      </c>
      <c r="J687" t="s">
        <v>10986</v>
      </c>
      <c r="K687" t="s">
        <v>10987</v>
      </c>
      <c r="L687" t="s">
        <v>7971</v>
      </c>
      <c r="M687" t="s">
        <v>7954</v>
      </c>
      <c r="N687" t="s">
        <v>7971</v>
      </c>
      <c r="O687" t="s">
        <v>7949</v>
      </c>
      <c r="P687" t="s">
        <v>10988</v>
      </c>
      <c r="Q687" t="s">
        <v>7973</v>
      </c>
      <c r="R687" t="s">
        <v>7958</v>
      </c>
      <c r="S687" t="s">
        <v>7959</v>
      </c>
      <c r="T687" t="s">
        <v>7960</v>
      </c>
      <c r="U687" t="s">
        <v>7961</v>
      </c>
      <c r="V687" t="s">
        <v>7950</v>
      </c>
      <c r="W687" t="s">
        <v>7950</v>
      </c>
      <c r="X687" s="3">
        <v>10</v>
      </c>
      <c r="Y687" t="s">
        <v>7948</v>
      </c>
      <c r="Z687" s="3">
        <v>1</v>
      </c>
      <c r="AB687" t="s">
        <v>7971</v>
      </c>
      <c r="AC687" t="s">
        <v>8250</v>
      </c>
      <c r="AE687" s="3">
        <v>0</v>
      </c>
      <c r="AF687" s="3">
        <v>0</v>
      </c>
      <c r="AH687" t="s">
        <v>8105</v>
      </c>
      <c r="AI687" t="s">
        <v>7950</v>
      </c>
      <c r="AJ687" t="s">
        <v>7950</v>
      </c>
      <c r="AK687" t="s">
        <v>7950</v>
      </c>
      <c r="AL687" t="s">
        <v>7950</v>
      </c>
      <c r="AM687" t="s">
        <v>7950</v>
      </c>
      <c r="AN687" t="s">
        <v>7950</v>
      </c>
      <c r="AO687" t="s">
        <v>7950</v>
      </c>
      <c r="AR687" t="s">
        <v>7964</v>
      </c>
      <c r="AV687" t="s">
        <v>7950</v>
      </c>
      <c r="AW687" t="s">
        <v>7950</v>
      </c>
      <c r="AX687" s="3">
        <v>0</v>
      </c>
      <c r="AY687" s="3">
        <v>0</v>
      </c>
      <c r="AZ687" s="3">
        <v>0</v>
      </c>
      <c r="BC687" t="s">
        <v>7950</v>
      </c>
      <c r="BD687" t="s">
        <v>7950</v>
      </c>
    </row>
    <row r="688" spans="1:56">
      <c r="A688" t="s">
        <v>10989</v>
      </c>
      <c r="B688" t="s">
        <v>10990</v>
      </c>
      <c r="C688" t="s">
        <v>10991</v>
      </c>
      <c r="E688" t="s">
        <v>7985</v>
      </c>
      <c r="F688" t="s">
        <v>7948</v>
      </c>
      <c r="G688" t="s">
        <v>7949</v>
      </c>
      <c r="H688" t="s">
        <v>7950</v>
      </c>
      <c r="I688" s="3">
        <v>365</v>
      </c>
      <c r="J688" t="s">
        <v>10992</v>
      </c>
      <c r="K688" t="s">
        <v>10993</v>
      </c>
      <c r="L688" t="s">
        <v>7971</v>
      </c>
      <c r="M688" t="s">
        <v>7954</v>
      </c>
      <c r="N688" t="s">
        <v>7971</v>
      </c>
      <c r="O688" t="s">
        <v>7949</v>
      </c>
      <c r="P688" t="s">
        <v>10994</v>
      </c>
      <c r="Q688" t="s">
        <v>10888</v>
      </c>
      <c r="R688" t="s">
        <v>7958</v>
      </c>
      <c r="S688" t="s">
        <v>7959</v>
      </c>
      <c r="T688" t="s">
        <v>7960</v>
      </c>
      <c r="U688" t="s">
        <v>7961</v>
      </c>
      <c r="V688" t="s">
        <v>7950</v>
      </c>
      <c r="W688" t="s">
        <v>7950</v>
      </c>
      <c r="X688" s="3">
        <v>1170</v>
      </c>
      <c r="Y688" t="s">
        <v>7948</v>
      </c>
      <c r="Z688" s="3">
        <v>1</v>
      </c>
      <c r="AB688" t="s">
        <v>7962</v>
      </c>
      <c r="AC688" t="s">
        <v>7963</v>
      </c>
      <c r="AE688" s="3">
        <v>0</v>
      </c>
      <c r="AF688" s="3">
        <v>0</v>
      </c>
      <c r="AH688" t="s">
        <v>8075</v>
      </c>
      <c r="AI688" t="s">
        <v>7950</v>
      </c>
      <c r="AJ688" t="s">
        <v>7950</v>
      </c>
      <c r="AK688" t="s">
        <v>7950</v>
      </c>
      <c r="AL688" t="s">
        <v>7950</v>
      </c>
      <c r="AM688" t="s">
        <v>7950</v>
      </c>
      <c r="AN688" t="s">
        <v>7950</v>
      </c>
      <c r="AO688" t="s">
        <v>7950</v>
      </c>
      <c r="AR688" t="s">
        <v>7964</v>
      </c>
      <c r="AV688" t="s">
        <v>7950</v>
      </c>
      <c r="AW688" t="s">
        <v>7950</v>
      </c>
      <c r="AX688" s="3">
        <v>18</v>
      </c>
      <c r="AY688" s="3">
        <v>65</v>
      </c>
      <c r="AZ688" s="3">
        <v>5</v>
      </c>
      <c r="BC688" t="s">
        <v>7950</v>
      </c>
      <c r="BD688" t="s">
        <v>7950</v>
      </c>
    </row>
    <row r="689" spans="1:56">
      <c r="A689" t="s">
        <v>2231</v>
      </c>
      <c r="B689" t="s">
        <v>10995</v>
      </c>
      <c r="C689" t="s">
        <v>9437</v>
      </c>
      <c r="E689" t="s">
        <v>7985</v>
      </c>
      <c r="F689" t="s">
        <v>7948</v>
      </c>
      <c r="G689" t="s">
        <v>7949</v>
      </c>
      <c r="H689" t="s">
        <v>7950</v>
      </c>
      <c r="I689" s="3">
        <v>365</v>
      </c>
      <c r="J689" t="s">
        <v>10996</v>
      </c>
      <c r="K689" t="s">
        <v>10997</v>
      </c>
      <c r="L689" t="s">
        <v>7971</v>
      </c>
      <c r="M689" t="s">
        <v>7954</v>
      </c>
      <c r="N689" t="s">
        <v>7971</v>
      </c>
      <c r="O689" t="s">
        <v>7949</v>
      </c>
      <c r="P689" t="s">
        <v>10998</v>
      </c>
      <c r="Q689" t="s">
        <v>10888</v>
      </c>
      <c r="R689" t="s">
        <v>7958</v>
      </c>
      <c r="S689" t="s">
        <v>7959</v>
      </c>
      <c r="T689" t="s">
        <v>7960</v>
      </c>
      <c r="U689" t="s">
        <v>7961</v>
      </c>
      <c r="V689" t="s">
        <v>7950</v>
      </c>
      <c r="W689" t="s">
        <v>7950</v>
      </c>
      <c r="X689" s="3">
        <v>1170</v>
      </c>
      <c r="Y689" t="s">
        <v>7948</v>
      </c>
      <c r="Z689" s="3">
        <v>1</v>
      </c>
      <c r="AB689" t="s">
        <v>7962</v>
      </c>
      <c r="AC689" t="s">
        <v>7963</v>
      </c>
      <c r="AE689" s="3">
        <v>0</v>
      </c>
      <c r="AF689" s="3">
        <v>0</v>
      </c>
      <c r="AH689" t="s">
        <v>8075</v>
      </c>
      <c r="AI689" s="3">
        <v>13017.76</v>
      </c>
      <c r="AJ689" t="s">
        <v>7950</v>
      </c>
      <c r="AK689" t="s">
        <v>7950</v>
      </c>
      <c r="AL689" t="s">
        <v>7950</v>
      </c>
      <c r="AM689" t="s">
        <v>7950</v>
      </c>
      <c r="AN689" t="s">
        <v>7950</v>
      </c>
      <c r="AO689" t="s">
        <v>7950</v>
      </c>
      <c r="AR689" t="s">
        <v>7964</v>
      </c>
      <c r="AV689" t="s">
        <v>7950</v>
      </c>
      <c r="AW689" t="s">
        <v>7950</v>
      </c>
      <c r="AX689" s="3">
        <v>18</v>
      </c>
      <c r="AY689" s="3">
        <v>65</v>
      </c>
      <c r="AZ689" s="3">
        <v>5</v>
      </c>
      <c r="BC689" t="s">
        <v>7950</v>
      </c>
      <c r="BD689" t="s">
        <v>7950</v>
      </c>
    </row>
    <row r="690" spans="1:56">
      <c r="A690" t="s">
        <v>3080</v>
      </c>
      <c r="B690" t="s">
        <v>10999</v>
      </c>
      <c r="C690" t="s">
        <v>10885</v>
      </c>
      <c r="E690" t="s">
        <v>7985</v>
      </c>
      <c r="F690" t="s">
        <v>7948</v>
      </c>
      <c r="G690" t="s">
        <v>7949</v>
      </c>
      <c r="H690" t="s">
        <v>7950</v>
      </c>
      <c r="I690" s="3">
        <v>365</v>
      </c>
      <c r="J690" t="s">
        <v>11000</v>
      </c>
      <c r="K690" t="s">
        <v>11001</v>
      </c>
      <c r="L690" t="s">
        <v>7971</v>
      </c>
      <c r="M690" t="s">
        <v>7954</v>
      </c>
      <c r="N690" t="s">
        <v>7971</v>
      </c>
      <c r="O690" t="s">
        <v>7949</v>
      </c>
      <c r="P690" t="s">
        <v>11002</v>
      </c>
      <c r="Q690" t="s">
        <v>10888</v>
      </c>
      <c r="R690" t="s">
        <v>7958</v>
      </c>
      <c r="S690" t="s">
        <v>7959</v>
      </c>
      <c r="T690" t="s">
        <v>7960</v>
      </c>
      <c r="U690" t="s">
        <v>7961</v>
      </c>
      <c r="V690" t="s">
        <v>7950</v>
      </c>
      <c r="W690" t="s">
        <v>7950</v>
      </c>
      <c r="X690" s="3">
        <v>240</v>
      </c>
      <c r="Y690" t="s">
        <v>7948</v>
      </c>
      <c r="Z690" s="3">
        <v>1</v>
      </c>
      <c r="AB690" t="s">
        <v>7962</v>
      </c>
      <c r="AC690" t="s">
        <v>7963</v>
      </c>
      <c r="AE690" s="3">
        <v>0</v>
      </c>
      <c r="AF690" s="3">
        <v>0</v>
      </c>
      <c r="AH690" t="s">
        <v>8075</v>
      </c>
      <c r="AI690" s="3">
        <v>16010.45</v>
      </c>
      <c r="AJ690" t="s">
        <v>7950</v>
      </c>
      <c r="AK690" t="s">
        <v>7950</v>
      </c>
      <c r="AL690" t="s">
        <v>7950</v>
      </c>
      <c r="AM690" t="s">
        <v>7950</v>
      </c>
      <c r="AN690" t="s">
        <v>7950</v>
      </c>
      <c r="AO690" t="s">
        <v>7950</v>
      </c>
      <c r="AQ690" t="s">
        <v>9150</v>
      </c>
      <c r="AR690" t="s">
        <v>7964</v>
      </c>
      <c r="AV690" t="s">
        <v>7950</v>
      </c>
      <c r="AW690" t="s">
        <v>7950</v>
      </c>
      <c r="AX690" s="3">
        <v>8</v>
      </c>
      <c r="AY690" s="3">
        <v>30</v>
      </c>
      <c r="AZ690" s="3">
        <v>5</v>
      </c>
      <c r="BC690" t="s">
        <v>7950</v>
      </c>
      <c r="BD690" t="s">
        <v>7950</v>
      </c>
    </row>
    <row r="691" spans="1:56">
      <c r="A691" t="s">
        <v>2440</v>
      </c>
      <c r="B691" t="s">
        <v>11003</v>
      </c>
      <c r="C691" t="s">
        <v>9343</v>
      </c>
      <c r="E691" t="s">
        <v>7985</v>
      </c>
      <c r="F691" t="s">
        <v>7948</v>
      </c>
      <c r="G691" t="s">
        <v>7949</v>
      </c>
      <c r="H691" t="s">
        <v>7950</v>
      </c>
      <c r="I691" s="3">
        <v>365</v>
      </c>
      <c r="J691" t="s">
        <v>11004</v>
      </c>
      <c r="K691" t="s">
        <v>11005</v>
      </c>
      <c r="L691" t="s">
        <v>7971</v>
      </c>
      <c r="M691" t="s">
        <v>7954</v>
      </c>
      <c r="N691" t="s">
        <v>7971</v>
      </c>
      <c r="O691" t="s">
        <v>7949</v>
      </c>
      <c r="P691" t="s">
        <v>11006</v>
      </c>
      <c r="Q691" t="s">
        <v>10888</v>
      </c>
      <c r="R691" t="s">
        <v>7958</v>
      </c>
      <c r="S691" t="s">
        <v>7959</v>
      </c>
      <c r="T691" t="s">
        <v>7960</v>
      </c>
      <c r="U691" t="s">
        <v>7961</v>
      </c>
      <c r="V691" t="s">
        <v>7950</v>
      </c>
      <c r="W691" t="s">
        <v>7950</v>
      </c>
      <c r="X691" s="3">
        <v>700</v>
      </c>
      <c r="Y691" t="s">
        <v>7948</v>
      </c>
      <c r="Z691" s="3">
        <v>1</v>
      </c>
      <c r="AB691" t="s">
        <v>7962</v>
      </c>
      <c r="AC691" t="s">
        <v>7963</v>
      </c>
      <c r="AE691" s="3">
        <v>0</v>
      </c>
      <c r="AF691" s="3">
        <v>0</v>
      </c>
      <c r="AH691" t="s">
        <v>11007</v>
      </c>
      <c r="AI691" s="3">
        <v>8918.94</v>
      </c>
      <c r="AJ691" t="s">
        <v>7950</v>
      </c>
      <c r="AK691" t="s">
        <v>7950</v>
      </c>
      <c r="AL691" t="s">
        <v>7950</v>
      </c>
      <c r="AM691" t="s">
        <v>7950</v>
      </c>
      <c r="AN691" t="s">
        <v>7950</v>
      </c>
      <c r="AO691" t="s">
        <v>7950</v>
      </c>
      <c r="AR691" t="s">
        <v>7964</v>
      </c>
      <c r="AV691" t="s">
        <v>7950</v>
      </c>
      <c r="AW691" t="s">
        <v>7950</v>
      </c>
      <c r="AX691" s="3">
        <v>4</v>
      </c>
      <c r="AY691" s="3">
        <v>175</v>
      </c>
      <c r="AZ691" s="3">
        <v>18</v>
      </c>
      <c r="BC691" t="s">
        <v>7950</v>
      </c>
      <c r="BD691" t="s">
        <v>7950</v>
      </c>
    </row>
    <row r="692" spans="1:56">
      <c r="A692" t="s">
        <v>2705</v>
      </c>
      <c r="B692" t="s">
        <v>11008</v>
      </c>
      <c r="C692" t="s">
        <v>9343</v>
      </c>
      <c r="E692" t="s">
        <v>7985</v>
      </c>
      <c r="F692" t="s">
        <v>7948</v>
      </c>
      <c r="G692" t="s">
        <v>7949</v>
      </c>
      <c r="H692" t="s">
        <v>7950</v>
      </c>
      <c r="I692" s="3">
        <v>365</v>
      </c>
      <c r="J692" t="s">
        <v>11009</v>
      </c>
      <c r="K692" t="s">
        <v>11010</v>
      </c>
      <c r="L692" t="s">
        <v>7971</v>
      </c>
      <c r="M692" t="s">
        <v>7954</v>
      </c>
      <c r="N692" t="s">
        <v>7971</v>
      </c>
      <c r="O692" t="s">
        <v>7949</v>
      </c>
      <c r="P692" t="s">
        <v>11011</v>
      </c>
      <c r="Q692" t="s">
        <v>10888</v>
      </c>
      <c r="R692" t="s">
        <v>7958</v>
      </c>
      <c r="S692" t="s">
        <v>7959</v>
      </c>
      <c r="T692" t="s">
        <v>7960</v>
      </c>
      <c r="U692" t="s">
        <v>7961</v>
      </c>
      <c r="V692" t="s">
        <v>7950</v>
      </c>
      <c r="W692" t="s">
        <v>7950</v>
      </c>
      <c r="X692" s="3">
        <v>440</v>
      </c>
      <c r="Y692" t="s">
        <v>7948</v>
      </c>
      <c r="Z692" s="3">
        <v>1</v>
      </c>
      <c r="AB692" t="s">
        <v>7962</v>
      </c>
      <c r="AC692" t="s">
        <v>7963</v>
      </c>
      <c r="AE692" s="3">
        <v>0</v>
      </c>
      <c r="AF692" s="3">
        <v>0</v>
      </c>
      <c r="AH692" t="s">
        <v>11012</v>
      </c>
      <c r="AI692" s="3">
        <v>11903.16</v>
      </c>
      <c r="AJ692" t="s">
        <v>7950</v>
      </c>
      <c r="AK692" t="s">
        <v>7950</v>
      </c>
      <c r="AL692" t="s">
        <v>7950</v>
      </c>
      <c r="AM692" t="s">
        <v>7950</v>
      </c>
      <c r="AN692" t="s">
        <v>7950</v>
      </c>
      <c r="AO692" t="s">
        <v>7950</v>
      </c>
      <c r="AR692" t="s">
        <v>7964</v>
      </c>
      <c r="AV692" t="s">
        <v>7950</v>
      </c>
      <c r="AW692" t="s">
        <v>7950</v>
      </c>
      <c r="AX692" s="3">
        <v>11</v>
      </c>
      <c r="AY692" s="3">
        <v>40</v>
      </c>
      <c r="AZ692" s="3">
        <v>5</v>
      </c>
      <c r="BC692" t="s">
        <v>7950</v>
      </c>
      <c r="BD692" t="s">
        <v>7950</v>
      </c>
    </row>
    <row r="693" spans="1:56">
      <c r="A693" t="s">
        <v>11013</v>
      </c>
      <c r="B693" t="s">
        <v>11014</v>
      </c>
      <c r="C693" t="s">
        <v>8254</v>
      </c>
      <c r="D693" s="2" t="s">
        <v>7998</v>
      </c>
      <c r="E693" t="s">
        <v>7968</v>
      </c>
      <c r="F693" t="s">
        <v>7948</v>
      </c>
      <c r="G693" t="s">
        <v>7949</v>
      </c>
      <c r="H693" t="s">
        <v>7950</v>
      </c>
      <c r="I693" s="3">
        <v>365</v>
      </c>
      <c r="J693" t="s">
        <v>11015</v>
      </c>
      <c r="K693" t="s">
        <v>8020</v>
      </c>
      <c r="L693" t="s">
        <v>8047</v>
      </c>
      <c r="M693" t="s">
        <v>7954</v>
      </c>
      <c r="N693" t="s">
        <v>7955</v>
      </c>
      <c r="O693" t="s">
        <v>7949</v>
      </c>
      <c r="P693" t="s">
        <v>11016</v>
      </c>
      <c r="Q693" t="s">
        <v>8049</v>
      </c>
      <c r="R693" t="s">
        <v>7958</v>
      </c>
      <c r="S693" t="s">
        <v>7959</v>
      </c>
      <c r="T693" t="s">
        <v>7960</v>
      </c>
      <c r="U693" t="s">
        <v>7961</v>
      </c>
      <c r="V693" t="s">
        <v>7950</v>
      </c>
      <c r="W693" t="s">
        <v>7950</v>
      </c>
      <c r="X693" s="3">
        <v>400</v>
      </c>
      <c r="Y693" t="s">
        <v>7948</v>
      </c>
      <c r="Z693" s="3">
        <v>1</v>
      </c>
      <c r="AB693" t="s">
        <v>7971</v>
      </c>
      <c r="AC693" t="s">
        <v>8001</v>
      </c>
      <c r="AE693" s="3">
        <v>0</v>
      </c>
      <c r="AF693" s="3">
        <v>0</v>
      </c>
      <c r="AH693" t="s">
        <v>8146</v>
      </c>
      <c r="AI693" t="s">
        <v>7950</v>
      </c>
      <c r="AJ693" t="s">
        <v>7950</v>
      </c>
      <c r="AK693" t="s">
        <v>7950</v>
      </c>
      <c r="AL693" t="s">
        <v>7950</v>
      </c>
      <c r="AM693" t="s">
        <v>7950</v>
      </c>
      <c r="AN693" t="s">
        <v>7950</v>
      </c>
      <c r="AO693" t="s">
        <v>7950</v>
      </c>
      <c r="AR693" t="s">
        <v>7964</v>
      </c>
      <c r="AV693" t="s">
        <v>7950</v>
      </c>
      <c r="AW693" t="s">
        <v>7950</v>
      </c>
      <c r="AX693" s="3">
        <v>10</v>
      </c>
      <c r="AY693" s="3">
        <v>40</v>
      </c>
      <c r="AZ693" s="3">
        <v>20</v>
      </c>
      <c r="BC693" t="s">
        <v>7950</v>
      </c>
      <c r="BD693" t="s">
        <v>7950</v>
      </c>
    </row>
    <row r="694" spans="1:56">
      <c r="A694" t="s">
        <v>5875</v>
      </c>
      <c r="B694" t="s">
        <v>11017</v>
      </c>
      <c r="C694" t="s">
        <v>8116</v>
      </c>
      <c r="D694" s="2" t="s">
        <v>7998</v>
      </c>
      <c r="E694" t="s">
        <v>7947</v>
      </c>
      <c r="F694" t="s">
        <v>7948</v>
      </c>
      <c r="G694" t="s">
        <v>7949</v>
      </c>
      <c r="H694" t="s">
        <v>7950</v>
      </c>
      <c r="I694" s="3">
        <v>365</v>
      </c>
      <c r="J694" t="s">
        <v>11018</v>
      </c>
      <c r="K694" t="s">
        <v>9615</v>
      </c>
      <c r="L694" t="s">
        <v>8152</v>
      </c>
      <c r="M694" t="s">
        <v>7954</v>
      </c>
      <c r="N694" t="s">
        <v>7955</v>
      </c>
      <c r="O694" t="s">
        <v>7949</v>
      </c>
      <c r="P694" t="s">
        <v>11019</v>
      </c>
      <c r="Q694" t="s">
        <v>8049</v>
      </c>
      <c r="R694" t="s">
        <v>7958</v>
      </c>
      <c r="S694" t="s">
        <v>7959</v>
      </c>
      <c r="T694" t="s">
        <v>7960</v>
      </c>
      <c r="U694" t="s">
        <v>7961</v>
      </c>
      <c r="V694" t="s">
        <v>7950</v>
      </c>
      <c r="W694" t="s">
        <v>7950</v>
      </c>
      <c r="X694" s="3">
        <v>168</v>
      </c>
      <c r="Y694" t="s">
        <v>7948</v>
      </c>
      <c r="Z694" s="3">
        <v>1</v>
      </c>
      <c r="AB694" t="s">
        <v>7971</v>
      </c>
      <c r="AC694" t="s">
        <v>8001</v>
      </c>
      <c r="AE694" s="3">
        <v>0</v>
      </c>
      <c r="AF694" s="3">
        <v>0</v>
      </c>
      <c r="AH694" t="s">
        <v>8105</v>
      </c>
      <c r="AI694" t="s">
        <v>7950</v>
      </c>
      <c r="AJ694" t="s">
        <v>7950</v>
      </c>
      <c r="AK694" t="s">
        <v>7950</v>
      </c>
      <c r="AL694" t="s">
        <v>7950</v>
      </c>
      <c r="AM694" t="s">
        <v>7950</v>
      </c>
      <c r="AN694" t="s">
        <v>7950</v>
      </c>
      <c r="AO694" t="s">
        <v>7950</v>
      </c>
      <c r="AR694" t="s">
        <v>7964</v>
      </c>
      <c r="AV694" t="s">
        <v>7950</v>
      </c>
      <c r="AW694" t="s">
        <v>7950</v>
      </c>
      <c r="AX694" t="s">
        <v>7950</v>
      </c>
      <c r="AY694" t="s">
        <v>7950</v>
      </c>
      <c r="AZ694" t="s">
        <v>7950</v>
      </c>
      <c r="BC694" t="s">
        <v>7950</v>
      </c>
      <c r="BD694" t="s">
        <v>7950</v>
      </c>
    </row>
    <row r="695" spans="1:56">
      <c r="A695" t="s">
        <v>11020</v>
      </c>
      <c r="B695" t="s">
        <v>9995</v>
      </c>
      <c r="C695" t="s">
        <v>7992</v>
      </c>
      <c r="E695" t="s">
        <v>7993</v>
      </c>
      <c r="F695" t="s">
        <v>7948</v>
      </c>
      <c r="G695" t="s">
        <v>7949</v>
      </c>
      <c r="H695" t="s">
        <v>7950</v>
      </c>
      <c r="I695" s="3">
        <v>365</v>
      </c>
      <c r="J695" t="s">
        <v>11021</v>
      </c>
      <c r="K695" t="s">
        <v>11022</v>
      </c>
      <c r="L695" t="s">
        <v>7953</v>
      </c>
      <c r="M695" t="s">
        <v>7954</v>
      </c>
      <c r="N695" t="s">
        <v>7955</v>
      </c>
      <c r="O695" t="s">
        <v>7949</v>
      </c>
      <c r="P695" t="s">
        <v>11023</v>
      </c>
      <c r="Q695" t="s">
        <v>8049</v>
      </c>
      <c r="R695" t="s">
        <v>7958</v>
      </c>
      <c r="S695" t="s">
        <v>7959</v>
      </c>
      <c r="T695" t="s">
        <v>7960</v>
      </c>
      <c r="U695" t="s">
        <v>7961</v>
      </c>
      <c r="V695" t="s">
        <v>7950</v>
      </c>
      <c r="W695" t="s">
        <v>7950</v>
      </c>
      <c r="X695" s="3">
        <v>70</v>
      </c>
      <c r="Y695" t="s">
        <v>7948</v>
      </c>
      <c r="Z695" s="3">
        <v>1</v>
      </c>
      <c r="AB695" t="s">
        <v>7971</v>
      </c>
      <c r="AC695" t="s">
        <v>7963</v>
      </c>
      <c r="AE695" s="3">
        <v>0</v>
      </c>
      <c r="AF695" s="3">
        <v>0</v>
      </c>
      <c r="AI695" s="3">
        <v>8025.47</v>
      </c>
      <c r="AJ695" t="s">
        <v>7950</v>
      </c>
      <c r="AK695" t="s">
        <v>7950</v>
      </c>
      <c r="AL695" t="s">
        <v>7950</v>
      </c>
      <c r="AM695" t="s">
        <v>7950</v>
      </c>
      <c r="AN695" t="s">
        <v>7950</v>
      </c>
      <c r="AO695" t="s">
        <v>7950</v>
      </c>
      <c r="AR695" t="s">
        <v>7964</v>
      </c>
      <c r="AV695" t="s">
        <v>7950</v>
      </c>
      <c r="AW695" t="s">
        <v>7950</v>
      </c>
      <c r="AX695" s="3">
        <v>5</v>
      </c>
      <c r="AY695" s="3">
        <v>14</v>
      </c>
      <c r="AZ695" s="3">
        <v>7</v>
      </c>
      <c r="BC695" t="s">
        <v>7950</v>
      </c>
      <c r="BD695" t="s">
        <v>7950</v>
      </c>
    </row>
    <row r="696" spans="1:56">
      <c r="A696" t="s">
        <v>11024</v>
      </c>
      <c r="B696" t="s">
        <v>11025</v>
      </c>
      <c r="C696" t="s">
        <v>7992</v>
      </c>
      <c r="E696" t="s">
        <v>8362</v>
      </c>
      <c r="F696" t="s">
        <v>7948</v>
      </c>
      <c r="G696" t="s">
        <v>7949</v>
      </c>
      <c r="H696" t="s">
        <v>7950</v>
      </c>
      <c r="I696" s="3">
        <v>365</v>
      </c>
      <c r="J696" t="s">
        <v>11026</v>
      </c>
      <c r="K696" t="s">
        <v>11027</v>
      </c>
      <c r="L696" t="s">
        <v>8007</v>
      </c>
      <c r="M696" t="s">
        <v>7954</v>
      </c>
      <c r="N696" t="s">
        <v>7955</v>
      </c>
      <c r="O696" t="s">
        <v>7949</v>
      </c>
      <c r="P696" t="s">
        <v>11028</v>
      </c>
      <c r="Q696" t="s">
        <v>8049</v>
      </c>
      <c r="R696" t="s">
        <v>7958</v>
      </c>
      <c r="S696" t="s">
        <v>7959</v>
      </c>
      <c r="T696" t="s">
        <v>7960</v>
      </c>
      <c r="U696" t="s">
        <v>7961</v>
      </c>
      <c r="V696" t="s">
        <v>7950</v>
      </c>
      <c r="W696" t="s">
        <v>7950</v>
      </c>
      <c r="X696" s="3">
        <v>6</v>
      </c>
      <c r="Y696" t="s">
        <v>7948</v>
      </c>
      <c r="Z696" s="3">
        <v>1</v>
      </c>
      <c r="AB696" t="s">
        <v>7971</v>
      </c>
      <c r="AC696" t="s">
        <v>8250</v>
      </c>
      <c r="AE696" s="3">
        <v>0</v>
      </c>
      <c r="AF696" s="3">
        <v>0</v>
      </c>
      <c r="AI696" t="s">
        <v>7950</v>
      </c>
      <c r="AJ696" t="s">
        <v>7950</v>
      </c>
      <c r="AK696" t="s">
        <v>7950</v>
      </c>
      <c r="AL696" t="s">
        <v>7950</v>
      </c>
      <c r="AM696" t="s">
        <v>7950</v>
      </c>
      <c r="AN696" t="s">
        <v>7950</v>
      </c>
      <c r="AO696" t="s">
        <v>7950</v>
      </c>
      <c r="AR696" t="s">
        <v>7964</v>
      </c>
      <c r="AV696" t="s">
        <v>7950</v>
      </c>
      <c r="AW696" t="s">
        <v>7950</v>
      </c>
      <c r="AX696" s="3">
        <v>0</v>
      </c>
      <c r="AY696" s="3">
        <v>0</v>
      </c>
      <c r="AZ696" s="3">
        <v>0</v>
      </c>
      <c r="BC696" t="s">
        <v>7950</v>
      </c>
      <c r="BD696" t="s">
        <v>7950</v>
      </c>
    </row>
    <row r="697" spans="1:56">
      <c r="A697" t="s">
        <v>11029</v>
      </c>
      <c r="B697" t="s">
        <v>8169</v>
      </c>
      <c r="C697" t="s">
        <v>8170</v>
      </c>
      <c r="E697" t="s">
        <v>7968</v>
      </c>
      <c r="F697" t="s">
        <v>7948</v>
      </c>
      <c r="G697" t="s">
        <v>7949</v>
      </c>
      <c r="H697" t="s">
        <v>7950</v>
      </c>
      <c r="I697" s="3">
        <v>365</v>
      </c>
      <c r="J697" t="s">
        <v>11030</v>
      </c>
      <c r="K697" t="s">
        <v>9977</v>
      </c>
      <c r="L697" t="s">
        <v>8047</v>
      </c>
      <c r="M697" t="s">
        <v>7954</v>
      </c>
      <c r="N697" t="s">
        <v>7955</v>
      </c>
      <c r="O697" t="s">
        <v>7949</v>
      </c>
      <c r="P697" t="s">
        <v>11031</v>
      </c>
      <c r="Q697" t="s">
        <v>8049</v>
      </c>
      <c r="R697" t="s">
        <v>7958</v>
      </c>
      <c r="S697" t="s">
        <v>7959</v>
      </c>
      <c r="T697" t="s">
        <v>7960</v>
      </c>
      <c r="U697" t="s">
        <v>7961</v>
      </c>
      <c r="V697" t="s">
        <v>7950</v>
      </c>
      <c r="W697" t="s">
        <v>7950</v>
      </c>
      <c r="X697" s="3">
        <v>192</v>
      </c>
      <c r="Y697" t="s">
        <v>7948</v>
      </c>
      <c r="Z697" s="3">
        <v>1</v>
      </c>
      <c r="AB697" t="s">
        <v>7971</v>
      </c>
      <c r="AE697" s="3">
        <v>0</v>
      </c>
      <c r="AF697" s="3">
        <v>0</v>
      </c>
      <c r="AH697" t="s">
        <v>8146</v>
      </c>
      <c r="AI697" t="s">
        <v>7950</v>
      </c>
      <c r="AJ697" t="s">
        <v>7950</v>
      </c>
      <c r="AK697" t="s">
        <v>7950</v>
      </c>
      <c r="AL697" t="s">
        <v>7950</v>
      </c>
      <c r="AM697" t="s">
        <v>7950</v>
      </c>
      <c r="AN697" t="s">
        <v>7950</v>
      </c>
      <c r="AO697" t="s">
        <v>7950</v>
      </c>
      <c r="AR697" t="s">
        <v>7964</v>
      </c>
      <c r="AV697" t="s">
        <v>7950</v>
      </c>
      <c r="AW697" t="s">
        <v>7950</v>
      </c>
      <c r="AX697" s="3">
        <v>6</v>
      </c>
      <c r="AY697" s="3">
        <v>32</v>
      </c>
      <c r="AZ697" s="3">
        <v>8</v>
      </c>
      <c r="BC697" t="s">
        <v>7950</v>
      </c>
      <c r="BD697" t="s">
        <v>7950</v>
      </c>
    </row>
    <row r="698" spans="1:56">
      <c r="A698" t="s">
        <v>11032</v>
      </c>
      <c r="B698" t="s">
        <v>10000</v>
      </c>
      <c r="C698" t="s">
        <v>7992</v>
      </c>
      <c r="E698" t="s">
        <v>7993</v>
      </c>
      <c r="F698" t="s">
        <v>7948</v>
      </c>
      <c r="G698" t="s">
        <v>7949</v>
      </c>
      <c r="H698" t="s">
        <v>7950</v>
      </c>
      <c r="I698" s="3">
        <v>365</v>
      </c>
      <c r="J698" t="s">
        <v>11033</v>
      </c>
      <c r="K698" t="s">
        <v>11034</v>
      </c>
      <c r="L698" t="s">
        <v>7953</v>
      </c>
      <c r="M698" t="s">
        <v>7954</v>
      </c>
      <c r="N698" t="s">
        <v>7955</v>
      </c>
      <c r="O698" t="s">
        <v>7949</v>
      </c>
      <c r="P698" t="s">
        <v>11035</v>
      </c>
      <c r="Q698" t="s">
        <v>8049</v>
      </c>
      <c r="R698" t="s">
        <v>7958</v>
      </c>
      <c r="S698" t="s">
        <v>7959</v>
      </c>
      <c r="T698" t="s">
        <v>7960</v>
      </c>
      <c r="U698" t="s">
        <v>7961</v>
      </c>
      <c r="V698" t="s">
        <v>7950</v>
      </c>
      <c r="W698" t="s">
        <v>7950</v>
      </c>
      <c r="X698" s="3">
        <v>70</v>
      </c>
      <c r="Y698" t="s">
        <v>7948</v>
      </c>
      <c r="Z698" s="3">
        <v>1</v>
      </c>
      <c r="AB698" t="s">
        <v>7971</v>
      </c>
      <c r="AC698" t="s">
        <v>7963</v>
      </c>
      <c r="AE698" s="3">
        <v>0</v>
      </c>
      <c r="AF698" s="3">
        <v>0</v>
      </c>
      <c r="AI698" t="s">
        <v>7950</v>
      </c>
      <c r="AJ698" t="s">
        <v>7950</v>
      </c>
      <c r="AK698" t="s">
        <v>7950</v>
      </c>
      <c r="AL698" t="s">
        <v>7950</v>
      </c>
      <c r="AM698" t="s">
        <v>7950</v>
      </c>
      <c r="AN698" t="s">
        <v>7950</v>
      </c>
      <c r="AO698" t="s">
        <v>7950</v>
      </c>
      <c r="AR698" t="s">
        <v>7964</v>
      </c>
      <c r="AV698" t="s">
        <v>7950</v>
      </c>
      <c r="AW698" t="s">
        <v>7950</v>
      </c>
      <c r="AX698" s="3">
        <v>5</v>
      </c>
      <c r="AY698" s="3">
        <v>14</v>
      </c>
      <c r="AZ698" s="3">
        <v>7</v>
      </c>
      <c r="BC698" t="s">
        <v>7950</v>
      </c>
      <c r="BD698" t="s">
        <v>7950</v>
      </c>
    </row>
    <row r="699" spans="1:56">
      <c r="A699" t="s">
        <v>11036</v>
      </c>
      <c r="B699" t="s">
        <v>8051</v>
      </c>
      <c r="C699" t="s">
        <v>8254</v>
      </c>
      <c r="D699" s="2" t="s">
        <v>7998</v>
      </c>
      <c r="E699" t="s">
        <v>7968</v>
      </c>
      <c r="F699" t="s">
        <v>7948</v>
      </c>
      <c r="G699" t="s">
        <v>7949</v>
      </c>
      <c r="H699" t="s">
        <v>7950</v>
      </c>
      <c r="I699" s="3">
        <v>365</v>
      </c>
      <c r="J699" t="s">
        <v>11037</v>
      </c>
      <c r="K699" t="s">
        <v>11038</v>
      </c>
      <c r="L699" t="s">
        <v>8952</v>
      </c>
      <c r="M699" t="s">
        <v>7954</v>
      </c>
      <c r="N699" t="s">
        <v>7955</v>
      </c>
      <c r="O699" t="s">
        <v>7949</v>
      </c>
      <c r="P699" t="s">
        <v>11039</v>
      </c>
      <c r="Q699" t="s">
        <v>8049</v>
      </c>
      <c r="R699" t="s">
        <v>7958</v>
      </c>
      <c r="S699" t="s">
        <v>7959</v>
      </c>
      <c r="T699" t="s">
        <v>7960</v>
      </c>
      <c r="U699" t="s">
        <v>7961</v>
      </c>
      <c r="V699" t="s">
        <v>7950</v>
      </c>
      <c r="W699" t="s">
        <v>7950</v>
      </c>
      <c r="X699" s="3">
        <v>140</v>
      </c>
      <c r="Y699" t="s">
        <v>7948</v>
      </c>
      <c r="Z699" s="3">
        <v>1</v>
      </c>
      <c r="AB699" t="s">
        <v>7971</v>
      </c>
      <c r="AC699" t="s">
        <v>8001</v>
      </c>
      <c r="AE699" s="3">
        <v>0</v>
      </c>
      <c r="AF699" s="3">
        <v>0</v>
      </c>
      <c r="AH699" t="s">
        <v>11040</v>
      </c>
      <c r="AI699" t="s">
        <v>7950</v>
      </c>
      <c r="AJ699" t="s">
        <v>7950</v>
      </c>
      <c r="AK699" t="s">
        <v>7950</v>
      </c>
      <c r="AL699" t="s">
        <v>7950</v>
      </c>
      <c r="AM699" t="s">
        <v>7950</v>
      </c>
      <c r="AN699" t="s">
        <v>7950</v>
      </c>
      <c r="AO699" t="s">
        <v>7950</v>
      </c>
      <c r="AR699" t="s">
        <v>7964</v>
      </c>
      <c r="AV699" t="s">
        <v>7950</v>
      </c>
      <c r="AW699" t="s">
        <v>7950</v>
      </c>
      <c r="AX699" s="3">
        <v>5</v>
      </c>
      <c r="AY699" s="3">
        <v>28</v>
      </c>
      <c r="AZ699" s="3">
        <v>7</v>
      </c>
      <c r="BC699" t="s">
        <v>7950</v>
      </c>
      <c r="BD699" t="s">
        <v>7950</v>
      </c>
    </row>
    <row r="700" spans="1:56">
      <c r="A700" t="s">
        <v>11041</v>
      </c>
      <c r="B700" t="s">
        <v>11042</v>
      </c>
      <c r="C700" t="s">
        <v>11043</v>
      </c>
      <c r="E700" t="s">
        <v>7993</v>
      </c>
      <c r="F700" t="s">
        <v>7948</v>
      </c>
      <c r="G700" t="s">
        <v>7949</v>
      </c>
      <c r="H700" t="s">
        <v>7950</v>
      </c>
      <c r="I700" s="3">
        <v>365</v>
      </c>
      <c r="J700" t="s">
        <v>11044</v>
      </c>
      <c r="K700" t="s">
        <v>11045</v>
      </c>
      <c r="L700" t="s">
        <v>8152</v>
      </c>
      <c r="M700" t="s">
        <v>7954</v>
      </c>
      <c r="N700" t="s">
        <v>7955</v>
      </c>
      <c r="O700" t="s">
        <v>7949</v>
      </c>
      <c r="P700" t="s">
        <v>11046</v>
      </c>
      <c r="Q700" t="s">
        <v>8049</v>
      </c>
      <c r="R700" t="s">
        <v>7958</v>
      </c>
      <c r="S700" t="s">
        <v>7959</v>
      </c>
      <c r="T700" t="s">
        <v>7960</v>
      </c>
      <c r="U700" t="s">
        <v>7961</v>
      </c>
      <c r="V700" t="s">
        <v>7950</v>
      </c>
      <c r="W700" t="s">
        <v>7950</v>
      </c>
      <c r="X700" s="3">
        <v>96</v>
      </c>
      <c r="Y700" t="s">
        <v>7948</v>
      </c>
      <c r="Z700" s="3">
        <v>1</v>
      </c>
      <c r="AB700" t="s">
        <v>7971</v>
      </c>
      <c r="AE700" s="3">
        <v>0</v>
      </c>
      <c r="AF700" s="3">
        <v>0</v>
      </c>
      <c r="AI700" t="s">
        <v>7950</v>
      </c>
      <c r="AJ700" t="s">
        <v>7950</v>
      </c>
      <c r="AK700" t="s">
        <v>7950</v>
      </c>
      <c r="AL700" t="s">
        <v>7950</v>
      </c>
      <c r="AM700" t="s">
        <v>7950</v>
      </c>
      <c r="AN700" t="s">
        <v>7950</v>
      </c>
      <c r="AO700" t="s">
        <v>7950</v>
      </c>
      <c r="AQ700" t="s">
        <v>8251</v>
      </c>
      <c r="AR700" t="s">
        <v>7964</v>
      </c>
      <c r="AV700" t="s">
        <v>7950</v>
      </c>
      <c r="AW700" t="s">
        <v>7950</v>
      </c>
      <c r="AX700" s="3">
        <v>6</v>
      </c>
      <c r="AY700" s="3">
        <v>16</v>
      </c>
      <c r="AZ700" s="3">
        <v>8</v>
      </c>
      <c r="BC700" t="s">
        <v>7950</v>
      </c>
      <c r="BD700" t="s">
        <v>7950</v>
      </c>
    </row>
    <row r="701" spans="1:56">
      <c r="A701" t="s">
        <v>11047</v>
      </c>
      <c r="B701" t="s">
        <v>8456</v>
      </c>
      <c r="C701" t="s">
        <v>7992</v>
      </c>
      <c r="E701" t="s">
        <v>7993</v>
      </c>
      <c r="F701" t="s">
        <v>7948</v>
      </c>
      <c r="G701" t="s">
        <v>7949</v>
      </c>
      <c r="H701" t="s">
        <v>7950</v>
      </c>
      <c r="I701" s="3">
        <v>365</v>
      </c>
      <c r="J701" t="s">
        <v>11048</v>
      </c>
      <c r="K701" t="s">
        <v>11049</v>
      </c>
      <c r="L701" t="s">
        <v>8152</v>
      </c>
      <c r="M701" t="s">
        <v>7954</v>
      </c>
      <c r="N701" t="s">
        <v>7955</v>
      </c>
      <c r="O701" t="s">
        <v>7949</v>
      </c>
      <c r="P701" t="s">
        <v>11050</v>
      </c>
      <c r="Q701" t="s">
        <v>8049</v>
      </c>
      <c r="R701" t="s">
        <v>7958</v>
      </c>
      <c r="S701" t="s">
        <v>7959</v>
      </c>
      <c r="T701" t="s">
        <v>7960</v>
      </c>
      <c r="U701" t="s">
        <v>7961</v>
      </c>
      <c r="V701" t="s">
        <v>7950</v>
      </c>
      <c r="W701" t="s">
        <v>7950</v>
      </c>
      <c r="X701" s="3">
        <v>96</v>
      </c>
      <c r="Y701" t="s">
        <v>7948</v>
      </c>
      <c r="Z701" s="3">
        <v>1</v>
      </c>
      <c r="AB701" t="s">
        <v>7971</v>
      </c>
      <c r="AE701" s="3">
        <v>0</v>
      </c>
      <c r="AF701" s="3">
        <v>0</v>
      </c>
      <c r="AI701" t="s">
        <v>7950</v>
      </c>
      <c r="AJ701" t="s">
        <v>7950</v>
      </c>
      <c r="AK701" t="s">
        <v>7950</v>
      </c>
      <c r="AL701" t="s">
        <v>7950</v>
      </c>
      <c r="AM701" t="s">
        <v>7950</v>
      </c>
      <c r="AN701" t="s">
        <v>7950</v>
      </c>
      <c r="AO701" t="s">
        <v>7950</v>
      </c>
      <c r="AR701" t="s">
        <v>7964</v>
      </c>
      <c r="AV701" t="s">
        <v>7950</v>
      </c>
      <c r="AW701" t="s">
        <v>7950</v>
      </c>
      <c r="AX701" s="3">
        <v>6</v>
      </c>
      <c r="AY701" s="3">
        <v>16</v>
      </c>
      <c r="AZ701" s="3">
        <v>8</v>
      </c>
      <c r="BC701" t="s">
        <v>7950</v>
      </c>
      <c r="BD701" t="s">
        <v>7950</v>
      </c>
    </row>
    <row r="702" spans="1:56">
      <c r="A702" t="s">
        <v>11051</v>
      </c>
      <c r="B702" t="s">
        <v>11052</v>
      </c>
      <c r="C702" t="s">
        <v>11053</v>
      </c>
      <c r="E702" t="s">
        <v>7993</v>
      </c>
      <c r="F702" t="s">
        <v>7948</v>
      </c>
      <c r="G702" t="s">
        <v>7949</v>
      </c>
      <c r="H702" t="s">
        <v>7950</v>
      </c>
      <c r="I702" s="3">
        <v>365</v>
      </c>
      <c r="J702" t="s">
        <v>11054</v>
      </c>
      <c r="K702" t="s">
        <v>11055</v>
      </c>
      <c r="L702" t="s">
        <v>8152</v>
      </c>
      <c r="M702" t="s">
        <v>7954</v>
      </c>
      <c r="N702" t="s">
        <v>7955</v>
      </c>
      <c r="O702" t="s">
        <v>7949</v>
      </c>
      <c r="P702" t="s">
        <v>11056</v>
      </c>
      <c r="Q702" t="s">
        <v>8049</v>
      </c>
      <c r="R702" t="s">
        <v>7958</v>
      </c>
      <c r="S702" t="s">
        <v>7959</v>
      </c>
      <c r="T702" t="s">
        <v>7960</v>
      </c>
      <c r="U702" t="s">
        <v>7961</v>
      </c>
      <c r="V702" t="s">
        <v>7950</v>
      </c>
      <c r="W702" t="s">
        <v>7950</v>
      </c>
      <c r="X702" s="3">
        <v>96</v>
      </c>
      <c r="Y702" t="s">
        <v>7948</v>
      </c>
      <c r="Z702" s="3">
        <v>1</v>
      </c>
      <c r="AB702" t="s">
        <v>7971</v>
      </c>
      <c r="AC702" t="s">
        <v>7963</v>
      </c>
      <c r="AE702" s="3">
        <v>0</v>
      </c>
      <c r="AF702" s="3">
        <v>0</v>
      </c>
      <c r="AI702" t="s">
        <v>7950</v>
      </c>
      <c r="AJ702" t="s">
        <v>7950</v>
      </c>
      <c r="AK702" t="s">
        <v>7950</v>
      </c>
      <c r="AL702" t="s">
        <v>7950</v>
      </c>
      <c r="AM702" t="s">
        <v>7950</v>
      </c>
      <c r="AN702" t="s">
        <v>7950</v>
      </c>
      <c r="AO702" t="s">
        <v>7950</v>
      </c>
      <c r="AQ702" t="s">
        <v>8251</v>
      </c>
      <c r="AR702" t="s">
        <v>7964</v>
      </c>
      <c r="AV702" t="s">
        <v>7950</v>
      </c>
      <c r="AW702" t="s">
        <v>7950</v>
      </c>
      <c r="AX702" s="3">
        <v>6</v>
      </c>
      <c r="AY702" s="3">
        <v>16</v>
      </c>
      <c r="AZ702" s="3">
        <v>8</v>
      </c>
      <c r="BC702" t="s">
        <v>7950</v>
      </c>
      <c r="BD702" t="s">
        <v>7950</v>
      </c>
    </row>
    <row r="703" spans="1:56">
      <c r="A703" t="s">
        <v>11057</v>
      </c>
      <c r="B703" t="s">
        <v>8004</v>
      </c>
      <c r="C703" t="s">
        <v>8031</v>
      </c>
      <c r="E703" t="s">
        <v>7968</v>
      </c>
      <c r="F703" t="s">
        <v>7948</v>
      </c>
      <c r="G703" t="s">
        <v>7949</v>
      </c>
      <c r="H703" t="s">
        <v>7950</v>
      </c>
      <c r="I703" s="3">
        <v>365</v>
      </c>
      <c r="J703" t="s">
        <v>11058</v>
      </c>
      <c r="K703" t="s">
        <v>11059</v>
      </c>
      <c r="L703" t="s">
        <v>8263</v>
      </c>
      <c r="M703" t="s">
        <v>7954</v>
      </c>
      <c r="N703" t="s">
        <v>7955</v>
      </c>
      <c r="O703" t="s">
        <v>7949</v>
      </c>
      <c r="P703" t="s">
        <v>11060</v>
      </c>
      <c r="Q703" t="s">
        <v>7957</v>
      </c>
      <c r="R703" t="s">
        <v>7958</v>
      </c>
      <c r="S703" t="s">
        <v>7959</v>
      </c>
      <c r="T703" t="s">
        <v>7960</v>
      </c>
      <c r="U703" t="s">
        <v>7961</v>
      </c>
      <c r="V703" t="s">
        <v>7950</v>
      </c>
      <c r="W703" t="s">
        <v>7950</v>
      </c>
      <c r="X703" s="3">
        <v>64</v>
      </c>
      <c r="Y703" t="s">
        <v>7948</v>
      </c>
      <c r="Z703" s="3">
        <v>1</v>
      </c>
      <c r="AB703" t="s">
        <v>7971</v>
      </c>
      <c r="AE703" s="3">
        <v>0</v>
      </c>
      <c r="AF703" s="3">
        <v>0</v>
      </c>
      <c r="AI703" s="3">
        <v>7072.32</v>
      </c>
      <c r="AJ703" t="s">
        <v>7950</v>
      </c>
      <c r="AK703" t="s">
        <v>7950</v>
      </c>
      <c r="AL703" t="s">
        <v>7950</v>
      </c>
      <c r="AM703" t="s">
        <v>7950</v>
      </c>
      <c r="AN703" t="s">
        <v>7950</v>
      </c>
      <c r="AO703" t="s">
        <v>7950</v>
      </c>
      <c r="AR703" t="s">
        <v>7964</v>
      </c>
      <c r="AV703" t="s">
        <v>7950</v>
      </c>
      <c r="AW703" t="s">
        <v>7950</v>
      </c>
      <c r="AX703" s="3">
        <v>4</v>
      </c>
      <c r="AY703" s="3">
        <v>16</v>
      </c>
      <c r="AZ703" s="3">
        <v>8</v>
      </c>
      <c r="BC703" t="s">
        <v>7950</v>
      </c>
      <c r="BD703" t="s">
        <v>7950</v>
      </c>
    </row>
    <row r="704" spans="1:56">
      <c r="A704" t="s">
        <v>11061</v>
      </c>
      <c r="B704" t="s">
        <v>11062</v>
      </c>
      <c r="C704" t="s">
        <v>7946</v>
      </c>
      <c r="E704" t="s">
        <v>7985</v>
      </c>
      <c r="F704" t="s">
        <v>7948</v>
      </c>
      <c r="G704" t="s">
        <v>7949</v>
      </c>
      <c r="H704" t="s">
        <v>7950</v>
      </c>
      <c r="I704" s="3">
        <v>365</v>
      </c>
      <c r="J704" t="s">
        <v>11063</v>
      </c>
      <c r="K704" t="s">
        <v>11064</v>
      </c>
      <c r="L704" t="s">
        <v>8160</v>
      </c>
      <c r="M704" t="s">
        <v>7954</v>
      </c>
      <c r="N704" t="s">
        <v>7955</v>
      </c>
      <c r="O704" t="s">
        <v>7949</v>
      </c>
      <c r="P704" t="s">
        <v>11065</v>
      </c>
      <c r="Q704" t="s">
        <v>8049</v>
      </c>
      <c r="R704" t="s">
        <v>7958</v>
      </c>
      <c r="S704" t="s">
        <v>7959</v>
      </c>
      <c r="T704" t="s">
        <v>7960</v>
      </c>
      <c r="U704" t="s">
        <v>7961</v>
      </c>
      <c r="V704" t="s">
        <v>7950</v>
      </c>
      <c r="W704" t="s">
        <v>7950</v>
      </c>
      <c r="X704" s="3">
        <v>540</v>
      </c>
      <c r="Y704" t="s">
        <v>7948</v>
      </c>
      <c r="Z704" s="3">
        <v>1</v>
      </c>
      <c r="AB704" t="s">
        <v>7962</v>
      </c>
      <c r="AE704" s="3">
        <v>0</v>
      </c>
      <c r="AF704" s="3">
        <v>0</v>
      </c>
      <c r="AH704" t="s">
        <v>9347</v>
      </c>
      <c r="AI704" t="s">
        <v>7950</v>
      </c>
      <c r="AJ704" t="s">
        <v>7950</v>
      </c>
      <c r="AK704" t="s">
        <v>7950</v>
      </c>
      <c r="AL704" t="s">
        <v>7950</v>
      </c>
      <c r="AM704" t="s">
        <v>7950</v>
      </c>
      <c r="AN704" t="s">
        <v>7950</v>
      </c>
      <c r="AO704" t="s">
        <v>7950</v>
      </c>
      <c r="AR704" t="s">
        <v>7964</v>
      </c>
      <c r="AV704" t="s">
        <v>7950</v>
      </c>
      <c r="AW704" t="s">
        <v>7950</v>
      </c>
      <c r="AX704" s="3">
        <v>0</v>
      </c>
      <c r="AY704" s="3">
        <v>0</v>
      </c>
      <c r="AZ704" s="3">
        <v>0</v>
      </c>
      <c r="BC704" t="s">
        <v>7950</v>
      </c>
      <c r="BD704" t="s">
        <v>7950</v>
      </c>
    </row>
    <row r="705" spans="1:56">
      <c r="A705" t="s">
        <v>5821</v>
      </c>
      <c r="B705" t="s">
        <v>8676</v>
      </c>
      <c r="C705" t="s">
        <v>8116</v>
      </c>
      <c r="D705" s="2" t="s">
        <v>7998</v>
      </c>
      <c r="E705" t="s">
        <v>7947</v>
      </c>
      <c r="F705" t="s">
        <v>7948</v>
      </c>
      <c r="G705" t="s">
        <v>7949</v>
      </c>
      <c r="H705" t="s">
        <v>7950</v>
      </c>
      <c r="I705" s="3">
        <v>365</v>
      </c>
      <c r="J705" t="s">
        <v>11066</v>
      </c>
      <c r="K705" t="s">
        <v>8678</v>
      </c>
      <c r="L705" t="s">
        <v>8152</v>
      </c>
      <c r="M705" t="s">
        <v>7954</v>
      </c>
      <c r="N705" t="s">
        <v>7955</v>
      </c>
      <c r="O705" t="s">
        <v>7949</v>
      </c>
      <c r="P705" t="s">
        <v>11067</v>
      </c>
      <c r="Q705" t="s">
        <v>8120</v>
      </c>
      <c r="R705" t="s">
        <v>7958</v>
      </c>
      <c r="S705" t="s">
        <v>7959</v>
      </c>
      <c r="T705" t="s">
        <v>7960</v>
      </c>
      <c r="U705" t="s">
        <v>7961</v>
      </c>
      <c r="V705" t="s">
        <v>7950</v>
      </c>
      <c r="W705" t="s">
        <v>7950</v>
      </c>
      <c r="X705" s="3">
        <v>252</v>
      </c>
      <c r="Y705" t="s">
        <v>7948</v>
      </c>
      <c r="Z705" s="3">
        <v>1</v>
      </c>
      <c r="AB705" t="s">
        <v>7971</v>
      </c>
      <c r="AC705" t="s">
        <v>8001</v>
      </c>
      <c r="AE705" s="3">
        <v>0</v>
      </c>
      <c r="AF705" s="3">
        <v>0</v>
      </c>
      <c r="AH705" t="s">
        <v>8105</v>
      </c>
      <c r="AI705" t="s">
        <v>7950</v>
      </c>
      <c r="AJ705" t="s">
        <v>7950</v>
      </c>
      <c r="AK705" t="s">
        <v>7950</v>
      </c>
      <c r="AL705" t="s">
        <v>7950</v>
      </c>
      <c r="AM705" t="s">
        <v>7950</v>
      </c>
      <c r="AN705" t="s">
        <v>7950</v>
      </c>
      <c r="AO705" t="s">
        <v>7950</v>
      </c>
      <c r="AR705" t="s">
        <v>7964</v>
      </c>
      <c r="AV705" t="s">
        <v>7950</v>
      </c>
      <c r="AW705" t="s">
        <v>7950</v>
      </c>
      <c r="AX705" t="s">
        <v>7950</v>
      </c>
      <c r="AY705" t="s">
        <v>7950</v>
      </c>
      <c r="AZ705" t="s">
        <v>7950</v>
      </c>
      <c r="BC705" t="s">
        <v>7950</v>
      </c>
      <c r="BD705" t="s">
        <v>7950</v>
      </c>
    </row>
    <row r="706" spans="1:56">
      <c r="A706" t="s">
        <v>1866</v>
      </c>
      <c r="B706" t="s">
        <v>8541</v>
      </c>
      <c r="C706" t="s">
        <v>7946</v>
      </c>
      <c r="E706" t="s">
        <v>7947</v>
      </c>
      <c r="F706" t="s">
        <v>7948</v>
      </c>
      <c r="G706" t="s">
        <v>7949</v>
      </c>
      <c r="H706" t="s">
        <v>7950</v>
      </c>
      <c r="I706" s="3">
        <v>365</v>
      </c>
      <c r="J706" t="s">
        <v>11068</v>
      </c>
      <c r="K706" t="s">
        <v>11069</v>
      </c>
      <c r="L706" t="s">
        <v>8152</v>
      </c>
      <c r="M706" t="s">
        <v>7954</v>
      </c>
      <c r="N706" t="s">
        <v>7955</v>
      </c>
      <c r="O706" t="s">
        <v>7949</v>
      </c>
      <c r="P706" t="s">
        <v>11070</v>
      </c>
      <c r="Q706" t="s">
        <v>8049</v>
      </c>
      <c r="R706" t="s">
        <v>7958</v>
      </c>
      <c r="S706" t="s">
        <v>7959</v>
      </c>
      <c r="T706" t="s">
        <v>7960</v>
      </c>
      <c r="U706" t="s">
        <v>7961</v>
      </c>
      <c r="V706" t="s">
        <v>7950</v>
      </c>
      <c r="W706" t="s">
        <v>7950</v>
      </c>
      <c r="X706" s="3">
        <v>880</v>
      </c>
      <c r="Y706" t="s">
        <v>7948</v>
      </c>
      <c r="Z706" s="3">
        <v>1</v>
      </c>
      <c r="AB706" t="s">
        <v>7962</v>
      </c>
      <c r="AC706" t="s">
        <v>7963</v>
      </c>
      <c r="AE706" s="3">
        <v>0</v>
      </c>
      <c r="AF706" s="3">
        <v>0</v>
      </c>
      <c r="AH706" t="s">
        <v>9340</v>
      </c>
      <c r="AI706" s="3">
        <v>5452.94</v>
      </c>
      <c r="AJ706" t="s">
        <v>7950</v>
      </c>
      <c r="AK706" t="s">
        <v>7950</v>
      </c>
      <c r="AL706" t="s">
        <v>7950</v>
      </c>
      <c r="AM706" t="s">
        <v>7950</v>
      </c>
      <c r="AN706" t="s">
        <v>7950</v>
      </c>
      <c r="AO706" t="s">
        <v>7950</v>
      </c>
      <c r="AR706" t="s">
        <v>7964</v>
      </c>
      <c r="AV706" t="s">
        <v>7950</v>
      </c>
      <c r="AW706" t="s">
        <v>7950</v>
      </c>
      <c r="AX706" s="3">
        <v>17</v>
      </c>
      <c r="AY706" s="3">
        <v>56</v>
      </c>
      <c r="AZ706" s="3">
        <v>4</v>
      </c>
      <c r="BC706" t="s">
        <v>7950</v>
      </c>
      <c r="BD706" t="s">
        <v>7950</v>
      </c>
    </row>
    <row r="707" spans="1:56">
      <c r="A707" t="s">
        <v>11071</v>
      </c>
      <c r="B707" t="s">
        <v>8004</v>
      </c>
      <c r="C707" t="s">
        <v>9227</v>
      </c>
      <c r="E707" t="s">
        <v>7968</v>
      </c>
      <c r="F707" t="s">
        <v>7948</v>
      </c>
      <c r="G707" t="s">
        <v>8221</v>
      </c>
      <c r="H707" t="s">
        <v>7950</v>
      </c>
      <c r="I707" s="3">
        <v>365</v>
      </c>
      <c r="K707" t="s">
        <v>11072</v>
      </c>
      <c r="L707" t="s">
        <v>9228</v>
      </c>
      <c r="M707" t="s">
        <v>7954</v>
      </c>
      <c r="N707" t="s">
        <v>7955</v>
      </c>
      <c r="O707" t="s">
        <v>7949</v>
      </c>
      <c r="P707" t="s">
        <v>11073</v>
      </c>
      <c r="Q707" t="s">
        <v>8049</v>
      </c>
      <c r="R707" t="s">
        <v>7958</v>
      </c>
      <c r="S707" t="s">
        <v>7959</v>
      </c>
      <c r="T707" t="s">
        <v>7960</v>
      </c>
      <c r="U707" t="s">
        <v>8223</v>
      </c>
      <c r="V707" t="s">
        <v>7950</v>
      </c>
      <c r="W707" t="s">
        <v>7950</v>
      </c>
      <c r="X707" s="3">
        <v>64</v>
      </c>
      <c r="Y707" t="s">
        <v>7948</v>
      </c>
      <c r="Z707" s="3">
        <v>1</v>
      </c>
      <c r="AB707" t="s">
        <v>7971</v>
      </c>
      <c r="AE707" s="3">
        <v>0</v>
      </c>
      <c r="AF707" s="3">
        <v>0</v>
      </c>
      <c r="AI707" t="s">
        <v>7950</v>
      </c>
      <c r="AJ707" t="s">
        <v>7950</v>
      </c>
      <c r="AK707" t="s">
        <v>7950</v>
      </c>
      <c r="AL707" t="s">
        <v>7950</v>
      </c>
      <c r="AM707" t="s">
        <v>7950</v>
      </c>
      <c r="AN707" t="s">
        <v>7950</v>
      </c>
      <c r="AO707" t="s">
        <v>7950</v>
      </c>
      <c r="AR707" t="s">
        <v>7964</v>
      </c>
      <c r="AV707" t="s">
        <v>7950</v>
      </c>
      <c r="AW707" t="s">
        <v>7950</v>
      </c>
      <c r="AX707" s="3">
        <v>4</v>
      </c>
      <c r="AY707" s="3">
        <v>16</v>
      </c>
      <c r="AZ707" s="3">
        <v>8</v>
      </c>
      <c r="BC707" t="s">
        <v>7950</v>
      </c>
      <c r="BD707" t="s">
        <v>7950</v>
      </c>
    </row>
    <row r="708" spans="1:56">
      <c r="A708" t="s">
        <v>11074</v>
      </c>
      <c r="B708" t="s">
        <v>9674</v>
      </c>
      <c r="C708" t="s">
        <v>8254</v>
      </c>
      <c r="D708" s="2" t="s">
        <v>7998</v>
      </c>
      <c r="E708" t="s">
        <v>8238</v>
      </c>
      <c r="F708" t="s">
        <v>7948</v>
      </c>
      <c r="G708" t="s">
        <v>7949</v>
      </c>
      <c r="H708" t="s">
        <v>7950</v>
      </c>
      <c r="I708" s="3">
        <v>365</v>
      </c>
      <c r="J708" t="s">
        <v>11075</v>
      </c>
      <c r="K708" t="s">
        <v>8256</v>
      </c>
      <c r="L708" t="s">
        <v>7953</v>
      </c>
      <c r="M708" t="s">
        <v>7954</v>
      </c>
      <c r="N708" t="s">
        <v>7955</v>
      </c>
      <c r="O708" t="s">
        <v>7949</v>
      </c>
      <c r="P708" t="s">
        <v>11076</v>
      </c>
      <c r="Q708" t="s">
        <v>8049</v>
      </c>
      <c r="R708" t="s">
        <v>7958</v>
      </c>
      <c r="S708" t="s">
        <v>7959</v>
      </c>
      <c r="T708" t="s">
        <v>7960</v>
      </c>
      <c r="U708" t="s">
        <v>7961</v>
      </c>
      <c r="V708" t="s">
        <v>7950</v>
      </c>
      <c r="W708" t="s">
        <v>7950</v>
      </c>
      <c r="X708" s="3">
        <v>192</v>
      </c>
      <c r="Y708" t="s">
        <v>7948</v>
      </c>
      <c r="Z708" s="3">
        <v>1</v>
      </c>
      <c r="AB708" t="s">
        <v>7971</v>
      </c>
      <c r="AC708" t="s">
        <v>8001</v>
      </c>
      <c r="AE708" s="3">
        <v>0</v>
      </c>
      <c r="AF708" s="3">
        <v>0</v>
      </c>
      <c r="AH708" t="s">
        <v>9609</v>
      </c>
      <c r="AI708" t="s">
        <v>7950</v>
      </c>
      <c r="AJ708" t="s">
        <v>7950</v>
      </c>
      <c r="AK708" t="s">
        <v>7950</v>
      </c>
      <c r="AL708" t="s">
        <v>7950</v>
      </c>
      <c r="AM708" t="s">
        <v>7950</v>
      </c>
      <c r="AN708" t="s">
        <v>7950</v>
      </c>
      <c r="AO708" t="s">
        <v>7950</v>
      </c>
      <c r="AR708" t="s">
        <v>7964</v>
      </c>
      <c r="AV708" t="s">
        <v>7950</v>
      </c>
      <c r="AW708" t="s">
        <v>7950</v>
      </c>
      <c r="AX708" s="3">
        <v>6</v>
      </c>
      <c r="AY708" s="3">
        <v>32</v>
      </c>
      <c r="AZ708" s="3">
        <v>16</v>
      </c>
      <c r="BC708" t="s">
        <v>7950</v>
      </c>
      <c r="BD708" t="s">
        <v>7950</v>
      </c>
    </row>
    <row r="709" spans="1:56">
      <c r="A709" t="s">
        <v>5978</v>
      </c>
      <c r="B709" t="s">
        <v>11077</v>
      </c>
      <c r="C709" t="s">
        <v>8279</v>
      </c>
      <c r="E709" t="s">
        <v>7947</v>
      </c>
      <c r="F709" t="s">
        <v>7948</v>
      </c>
      <c r="G709" t="s">
        <v>7949</v>
      </c>
      <c r="H709" t="s">
        <v>7950</v>
      </c>
      <c r="I709" s="3">
        <v>365</v>
      </c>
      <c r="J709" t="s">
        <v>11078</v>
      </c>
      <c r="K709" t="s">
        <v>8310</v>
      </c>
      <c r="L709" t="s">
        <v>8152</v>
      </c>
      <c r="M709" t="s">
        <v>7954</v>
      </c>
      <c r="N709" t="s">
        <v>7955</v>
      </c>
      <c r="O709" t="s">
        <v>7949</v>
      </c>
      <c r="P709" t="s">
        <v>11079</v>
      </c>
      <c r="Q709" t="s">
        <v>8049</v>
      </c>
      <c r="R709" t="s">
        <v>7958</v>
      </c>
      <c r="S709" t="s">
        <v>7959</v>
      </c>
      <c r="T709" t="s">
        <v>7960</v>
      </c>
      <c r="U709" t="s">
        <v>7961</v>
      </c>
      <c r="V709" t="s">
        <v>7950</v>
      </c>
      <c r="W709" t="s">
        <v>7950</v>
      </c>
      <c r="X709" s="3">
        <v>120</v>
      </c>
      <c r="Y709" t="s">
        <v>7948</v>
      </c>
      <c r="Z709" s="3">
        <v>1</v>
      </c>
      <c r="AB709" t="s">
        <v>7962</v>
      </c>
      <c r="AC709" t="s">
        <v>7963</v>
      </c>
      <c r="AE709" s="3">
        <v>0</v>
      </c>
      <c r="AF709" s="3">
        <v>0</v>
      </c>
      <c r="AH709" t="s">
        <v>9656</v>
      </c>
      <c r="AI709" s="3">
        <v>5442.15</v>
      </c>
      <c r="AJ709" t="s">
        <v>7950</v>
      </c>
      <c r="AK709" t="s">
        <v>7950</v>
      </c>
      <c r="AL709" t="s">
        <v>7950</v>
      </c>
      <c r="AM709" t="s">
        <v>7950</v>
      </c>
      <c r="AN709" t="s">
        <v>7950</v>
      </c>
      <c r="AO709" t="s">
        <v>7950</v>
      </c>
      <c r="AR709" t="s">
        <v>7964</v>
      </c>
      <c r="AV709" t="s">
        <v>7950</v>
      </c>
      <c r="AW709" t="s">
        <v>7950</v>
      </c>
      <c r="AX709" s="3">
        <v>5</v>
      </c>
      <c r="AY709" s="3">
        <v>24</v>
      </c>
      <c r="AZ709" s="3">
        <v>4</v>
      </c>
      <c r="BC709" t="s">
        <v>7950</v>
      </c>
      <c r="BD709" t="s">
        <v>7950</v>
      </c>
    </row>
    <row r="710" spans="1:56">
      <c r="A710" t="s">
        <v>1451</v>
      </c>
      <c r="B710" t="s">
        <v>11080</v>
      </c>
      <c r="C710" t="s">
        <v>8279</v>
      </c>
      <c r="E710" t="s">
        <v>7947</v>
      </c>
      <c r="F710" t="s">
        <v>7948</v>
      </c>
      <c r="G710" t="s">
        <v>7949</v>
      </c>
      <c r="H710" t="s">
        <v>7950</v>
      </c>
      <c r="I710" s="3">
        <v>365</v>
      </c>
      <c r="J710" t="s">
        <v>11081</v>
      </c>
      <c r="K710" t="s">
        <v>11082</v>
      </c>
      <c r="L710" t="s">
        <v>8152</v>
      </c>
      <c r="M710" t="s">
        <v>7954</v>
      </c>
      <c r="N710" t="s">
        <v>7955</v>
      </c>
      <c r="O710" t="s">
        <v>7949</v>
      </c>
      <c r="P710" t="s">
        <v>11083</v>
      </c>
      <c r="Q710" t="s">
        <v>8049</v>
      </c>
      <c r="R710" t="s">
        <v>7958</v>
      </c>
      <c r="S710" t="s">
        <v>7959</v>
      </c>
      <c r="T710" t="s">
        <v>7960</v>
      </c>
      <c r="U710" t="s">
        <v>7961</v>
      </c>
      <c r="V710" t="s">
        <v>7950</v>
      </c>
      <c r="W710" t="s">
        <v>7950</v>
      </c>
      <c r="X710" s="3">
        <v>1292</v>
      </c>
      <c r="Y710" t="s">
        <v>7948</v>
      </c>
      <c r="Z710" s="3">
        <v>1</v>
      </c>
      <c r="AB710" t="s">
        <v>7962</v>
      </c>
      <c r="AC710" t="s">
        <v>7963</v>
      </c>
      <c r="AE710" s="3">
        <v>0</v>
      </c>
      <c r="AF710" s="3">
        <v>0</v>
      </c>
      <c r="AH710" t="s">
        <v>8075</v>
      </c>
      <c r="AI710" s="3">
        <v>5239.01</v>
      </c>
      <c r="AJ710" t="s">
        <v>7950</v>
      </c>
      <c r="AK710" t="s">
        <v>7950</v>
      </c>
      <c r="AL710" t="s">
        <v>7950</v>
      </c>
      <c r="AM710" t="s">
        <v>7950</v>
      </c>
      <c r="AN710" t="s">
        <v>7950</v>
      </c>
      <c r="AO710" t="s">
        <v>7950</v>
      </c>
      <c r="AR710" t="s">
        <v>7964</v>
      </c>
      <c r="AV710" t="s">
        <v>7950</v>
      </c>
      <c r="AW710" t="s">
        <v>7950</v>
      </c>
      <c r="AX710" t="s">
        <v>7950</v>
      </c>
      <c r="AY710" t="s">
        <v>7950</v>
      </c>
      <c r="AZ710" t="s">
        <v>7950</v>
      </c>
      <c r="BC710" t="s">
        <v>7950</v>
      </c>
      <c r="BD710" t="s">
        <v>7950</v>
      </c>
    </row>
    <row r="711" spans="1:56">
      <c r="A711" t="s">
        <v>11084</v>
      </c>
      <c r="B711" t="s">
        <v>8631</v>
      </c>
      <c r="C711" t="s">
        <v>8170</v>
      </c>
      <c r="D711" s="2" t="s">
        <v>7998</v>
      </c>
      <c r="E711" t="s">
        <v>7993</v>
      </c>
      <c r="F711" t="s">
        <v>7948</v>
      </c>
      <c r="G711" t="s">
        <v>7949</v>
      </c>
      <c r="H711" t="s">
        <v>7950</v>
      </c>
      <c r="I711" s="3">
        <v>365</v>
      </c>
      <c r="J711" t="s">
        <v>11085</v>
      </c>
      <c r="K711" t="s">
        <v>9981</v>
      </c>
      <c r="L711" t="s">
        <v>7953</v>
      </c>
      <c r="M711" t="s">
        <v>7954</v>
      </c>
      <c r="N711" t="s">
        <v>7955</v>
      </c>
      <c r="O711" t="s">
        <v>7949</v>
      </c>
      <c r="P711" t="s">
        <v>11086</v>
      </c>
      <c r="Q711" t="s">
        <v>8049</v>
      </c>
      <c r="R711" t="s">
        <v>7958</v>
      </c>
      <c r="S711" t="s">
        <v>7959</v>
      </c>
      <c r="T711" t="s">
        <v>7960</v>
      </c>
      <c r="U711" t="s">
        <v>7961</v>
      </c>
      <c r="V711" t="s">
        <v>7950</v>
      </c>
      <c r="W711" t="s">
        <v>7950</v>
      </c>
      <c r="X711" s="3">
        <v>96</v>
      </c>
      <c r="Y711" t="s">
        <v>7948</v>
      </c>
      <c r="Z711" s="3">
        <v>1</v>
      </c>
      <c r="AB711" t="s">
        <v>7971</v>
      </c>
      <c r="AC711" t="s">
        <v>8001</v>
      </c>
      <c r="AE711" s="3">
        <v>0</v>
      </c>
      <c r="AF711" s="3">
        <v>0</v>
      </c>
      <c r="AI711" t="s">
        <v>7950</v>
      </c>
      <c r="AJ711" t="s">
        <v>7950</v>
      </c>
      <c r="AK711" t="s">
        <v>7950</v>
      </c>
      <c r="AL711" t="s">
        <v>7950</v>
      </c>
      <c r="AM711" t="s">
        <v>7950</v>
      </c>
      <c r="AN711" t="s">
        <v>7950</v>
      </c>
      <c r="AO711" t="s">
        <v>7950</v>
      </c>
      <c r="AR711" t="s">
        <v>7964</v>
      </c>
      <c r="AV711" t="s">
        <v>7950</v>
      </c>
      <c r="AW711" t="s">
        <v>7950</v>
      </c>
      <c r="AX711" s="3">
        <v>6</v>
      </c>
      <c r="AY711" s="3">
        <v>16</v>
      </c>
      <c r="AZ711" s="3">
        <v>8</v>
      </c>
      <c r="BC711" t="s">
        <v>7950</v>
      </c>
      <c r="BD711" t="s">
        <v>7950</v>
      </c>
    </row>
    <row r="712" spans="1:56">
      <c r="A712" t="s">
        <v>11087</v>
      </c>
      <c r="B712" t="s">
        <v>8631</v>
      </c>
      <c r="C712" t="s">
        <v>8170</v>
      </c>
      <c r="D712" s="2" t="s">
        <v>7998</v>
      </c>
      <c r="E712" t="s">
        <v>7993</v>
      </c>
      <c r="F712" t="s">
        <v>7948</v>
      </c>
      <c r="G712" t="s">
        <v>7949</v>
      </c>
      <c r="H712" t="s">
        <v>7950</v>
      </c>
      <c r="I712" s="3">
        <v>365</v>
      </c>
      <c r="J712" t="s">
        <v>11088</v>
      </c>
      <c r="K712" t="s">
        <v>9692</v>
      </c>
      <c r="L712" t="s">
        <v>7953</v>
      </c>
      <c r="M712" t="s">
        <v>7954</v>
      </c>
      <c r="N712" t="s">
        <v>7955</v>
      </c>
      <c r="O712" t="s">
        <v>7949</v>
      </c>
      <c r="P712" t="s">
        <v>11089</v>
      </c>
      <c r="Q712" t="s">
        <v>8049</v>
      </c>
      <c r="R712" t="s">
        <v>7958</v>
      </c>
      <c r="S712" t="s">
        <v>7959</v>
      </c>
      <c r="T712" t="s">
        <v>7960</v>
      </c>
      <c r="U712" t="s">
        <v>7961</v>
      </c>
      <c r="V712" t="s">
        <v>7950</v>
      </c>
      <c r="W712" t="s">
        <v>7950</v>
      </c>
      <c r="X712" s="3">
        <v>96</v>
      </c>
      <c r="Y712" t="s">
        <v>7948</v>
      </c>
      <c r="Z712" s="3">
        <v>1</v>
      </c>
      <c r="AB712" t="s">
        <v>7971</v>
      </c>
      <c r="AC712" t="s">
        <v>8001</v>
      </c>
      <c r="AE712" s="3">
        <v>0</v>
      </c>
      <c r="AF712" s="3">
        <v>0</v>
      </c>
      <c r="AI712" t="s">
        <v>7950</v>
      </c>
      <c r="AJ712" t="s">
        <v>7950</v>
      </c>
      <c r="AK712" t="s">
        <v>7950</v>
      </c>
      <c r="AL712" t="s">
        <v>7950</v>
      </c>
      <c r="AM712" t="s">
        <v>7950</v>
      </c>
      <c r="AN712" t="s">
        <v>7950</v>
      </c>
      <c r="AO712" t="s">
        <v>7950</v>
      </c>
      <c r="AR712" t="s">
        <v>7964</v>
      </c>
      <c r="AV712" t="s">
        <v>7950</v>
      </c>
      <c r="AW712" t="s">
        <v>7950</v>
      </c>
      <c r="AX712" s="3">
        <v>6</v>
      </c>
      <c r="AY712" s="3">
        <v>16</v>
      </c>
      <c r="AZ712" s="3">
        <v>8</v>
      </c>
      <c r="BC712" t="s">
        <v>7950</v>
      </c>
      <c r="BD712" t="s">
        <v>7950</v>
      </c>
    </row>
    <row r="713" spans="1:56">
      <c r="A713" t="s">
        <v>11090</v>
      </c>
      <c r="B713" t="s">
        <v>8004</v>
      </c>
      <c r="C713" t="s">
        <v>8170</v>
      </c>
      <c r="D713" s="2" t="s">
        <v>7998</v>
      </c>
      <c r="E713" t="s">
        <v>7968</v>
      </c>
      <c r="F713" t="s">
        <v>7948</v>
      </c>
      <c r="G713" t="s">
        <v>7949</v>
      </c>
      <c r="H713" t="s">
        <v>7950</v>
      </c>
      <c r="I713" s="3">
        <v>365</v>
      </c>
      <c r="J713" t="s">
        <v>11091</v>
      </c>
      <c r="K713" t="s">
        <v>11092</v>
      </c>
      <c r="L713" t="s">
        <v>8263</v>
      </c>
      <c r="M713" t="s">
        <v>7954</v>
      </c>
      <c r="N713" t="s">
        <v>7955</v>
      </c>
      <c r="O713" t="s">
        <v>7949</v>
      </c>
      <c r="P713" t="s">
        <v>11093</v>
      </c>
      <c r="Q713" t="s">
        <v>8049</v>
      </c>
      <c r="R713" t="s">
        <v>7958</v>
      </c>
      <c r="S713" t="s">
        <v>7959</v>
      </c>
      <c r="T713" t="s">
        <v>7960</v>
      </c>
      <c r="U713" t="s">
        <v>7961</v>
      </c>
      <c r="V713" t="s">
        <v>7950</v>
      </c>
      <c r="W713" t="s">
        <v>7950</v>
      </c>
      <c r="X713" s="3">
        <v>64</v>
      </c>
      <c r="Y713" t="s">
        <v>7948</v>
      </c>
      <c r="Z713" s="3">
        <v>1</v>
      </c>
      <c r="AB713" t="s">
        <v>7971</v>
      </c>
      <c r="AC713" t="s">
        <v>8001</v>
      </c>
      <c r="AE713" s="3">
        <v>0</v>
      </c>
      <c r="AF713" s="3">
        <v>0</v>
      </c>
      <c r="AI713" t="s">
        <v>7950</v>
      </c>
      <c r="AJ713" t="s">
        <v>7950</v>
      </c>
      <c r="AK713" t="s">
        <v>7950</v>
      </c>
      <c r="AL713" t="s">
        <v>7950</v>
      </c>
      <c r="AM713" t="s">
        <v>7950</v>
      </c>
      <c r="AN713" t="s">
        <v>7950</v>
      </c>
      <c r="AO713" t="s">
        <v>7950</v>
      </c>
      <c r="AR713" t="s">
        <v>7964</v>
      </c>
      <c r="AV713" t="s">
        <v>7950</v>
      </c>
      <c r="AW713" t="s">
        <v>7950</v>
      </c>
      <c r="AX713" s="3">
        <v>4</v>
      </c>
      <c r="AY713" s="3">
        <v>16</v>
      </c>
      <c r="AZ713" s="3">
        <v>8</v>
      </c>
      <c r="BC713" t="s">
        <v>7950</v>
      </c>
      <c r="BD713" t="s">
        <v>7950</v>
      </c>
    </row>
    <row r="714" spans="1:56">
      <c r="A714" t="s">
        <v>11094</v>
      </c>
      <c r="B714" t="s">
        <v>11095</v>
      </c>
      <c r="C714" t="s">
        <v>11096</v>
      </c>
      <c r="E714" t="s">
        <v>8362</v>
      </c>
      <c r="F714" t="s">
        <v>7948</v>
      </c>
      <c r="G714" t="s">
        <v>7949</v>
      </c>
      <c r="H714" t="s">
        <v>7950</v>
      </c>
      <c r="I714" s="3">
        <v>365</v>
      </c>
      <c r="J714" t="s">
        <v>11097</v>
      </c>
      <c r="K714" t="s">
        <v>11098</v>
      </c>
      <c r="L714" t="s">
        <v>8007</v>
      </c>
      <c r="M714" t="s">
        <v>7954</v>
      </c>
      <c r="N714" t="s">
        <v>7955</v>
      </c>
      <c r="O714" t="s">
        <v>7949</v>
      </c>
      <c r="P714" t="s">
        <v>11099</v>
      </c>
      <c r="Q714" t="s">
        <v>8049</v>
      </c>
      <c r="R714" t="s">
        <v>7958</v>
      </c>
      <c r="S714" t="s">
        <v>7959</v>
      </c>
      <c r="T714" t="s">
        <v>7960</v>
      </c>
      <c r="U714" t="s">
        <v>7961</v>
      </c>
      <c r="V714" t="s">
        <v>7950</v>
      </c>
      <c r="W714" t="s">
        <v>7950</v>
      </c>
      <c r="X714" s="3">
        <v>28</v>
      </c>
      <c r="Y714" t="s">
        <v>7948</v>
      </c>
      <c r="Z714" s="3">
        <v>1</v>
      </c>
      <c r="AB714" t="s">
        <v>7971</v>
      </c>
      <c r="AC714" t="s">
        <v>7963</v>
      </c>
      <c r="AE714" s="3">
        <v>0</v>
      </c>
      <c r="AF714" s="3">
        <v>0</v>
      </c>
      <c r="AI714" t="s">
        <v>7950</v>
      </c>
      <c r="AJ714" t="s">
        <v>7950</v>
      </c>
      <c r="AK714" t="s">
        <v>7950</v>
      </c>
      <c r="AL714" t="s">
        <v>7950</v>
      </c>
      <c r="AM714" t="s">
        <v>7950</v>
      </c>
      <c r="AN714" t="s">
        <v>7950</v>
      </c>
      <c r="AO714" t="s">
        <v>7950</v>
      </c>
      <c r="AR714" t="s">
        <v>7964</v>
      </c>
      <c r="AV714" t="s">
        <v>7950</v>
      </c>
      <c r="AW714" t="s">
        <v>7950</v>
      </c>
      <c r="AX714" s="3">
        <v>0</v>
      </c>
      <c r="AY714" s="3">
        <v>0</v>
      </c>
      <c r="AZ714" s="3">
        <v>0</v>
      </c>
      <c r="BC714" t="s">
        <v>7950</v>
      </c>
      <c r="BD714" t="s">
        <v>7950</v>
      </c>
    </row>
    <row r="715" spans="1:56">
      <c r="A715" t="s">
        <v>11100</v>
      </c>
      <c r="B715" t="s">
        <v>11101</v>
      </c>
      <c r="C715" t="s">
        <v>11102</v>
      </c>
      <c r="E715" t="s">
        <v>8362</v>
      </c>
      <c r="F715" t="s">
        <v>7948</v>
      </c>
      <c r="G715" t="s">
        <v>7949</v>
      </c>
      <c r="H715" t="s">
        <v>7950</v>
      </c>
      <c r="I715" s="3">
        <v>365</v>
      </c>
      <c r="J715" t="s">
        <v>11103</v>
      </c>
      <c r="K715" t="s">
        <v>11104</v>
      </c>
      <c r="L715" t="s">
        <v>8007</v>
      </c>
      <c r="M715" t="s">
        <v>7954</v>
      </c>
      <c r="N715" t="s">
        <v>7955</v>
      </c>
      <c r="O715" t="s">
        <v>7949</v>
      </c>
      <c r="P715" t="s">
        <v>11105</v>
      </c>
      <c r="Q715" t="s">
        <v>8049</v>
      </c>
      <c r="R715" t="s">
        <v>7958</v>
      </c>
      <c r="S715" t="s">
        <v>7959</v>
      </c>
      <c r="T715" t="s">
        <v>7960</v>
      </c>
      <c r="U715" t="s">
        <v>7961</v>
      </c>
      <c r="V715" t="s">
        <v>7950</v>
      </c>
      <c r="W715" t="s">
        <v>7950</v>
      </c>
      <c r="X715" s="3">
        <v>28</v>
      </c>
      <c r="Y715" t="s">
        <v>7948</v>
      </c>
      <c r="Z715" s="3">
        <v>1</v>
      </c>
      <c r="AB715" t="s">
        <v>7971</v>
      </c>
      <c r="AC715" t="s">
        <v>8250</v>
      </c>
      <c r="AE715" s="3">
        <v>0</v>
      </c>
      <c r="AF715" s="3">
        <v>0</v>
      </c>
      <c r="AI715" t="s">
        <v>7950</v>
      </c>
      <c r="AJ715" t="s">
        <v>7950</v>
      </c>
      <c r="AK715" t="s">
        <v>7950</v>
      </c>
      <c r="AL715" t="s">
        <v>7950</v>
      </c>
      <c r="AM715" t="s">
        <v>7950</v>
      </c>
      <c r="AN715" t="s">
        <v>7950</v>
      </c>
      <c r="AO715" t="s">
        <v>7950</v>
      </c>
      <c r="AR715" t="s">
        <v>7964</v>
      </c>
      <c r="AV715" t="s">
        <v>7950</v>
      </c>
      <c r="AW715" t="s">
        <v>7950</v>
      </c>
      <c r="AX715" t="s">
        <v>7950</v>
      </c>
      <c r="AY715" t="s">
        <v>7950</v>
      </c>
      <c r="AZ715" t="s">
        <v>7950</v>
      </c>
      <c r="BC715" t="s">
        <v>7950</v>
      </c>
      <c r="BD715" t="s">
        <v>7950</v>
      </c>
    </row>
    <row r="716" spans="1:56">
      <c r="A716" t="s">
        <v>11106</v>
      </c>
      <c r="B716" t="s">
        <v>11107</v>
      </c>
      <c r="C716" t="s">
        <v>11108</v>
      </c>
      <c r="E716" t="s">
        <v>8362</v>
      </c>
      <c r="F716" t="s">
        <v>7948</v>
      </c>
      <c r="G716" t="s">
        <v>7949</v>
      </c>
      <c r="H716" t="s">
        <v>7950</v>
      </c>
      <c r="I716" s="3">
        <v>365</v>
      </c>
      <c r="J716" t="s">
        <v>11109</v>
      </c>
      <c r="K716" t="s">
        <v>11098</v>
      </c>
      <c r="L716" t="s">
        <v>8007</v>
      </c>
      <c r="M716" t="s">
        <v>7954</v>
      </c>
      <c r="N716" t="s">
        <v>7955</v>
      </c>
      <c r="O716" t="s">
        <v>7949</v>
      </c>
      <c r="P716" t="s">
        <v>11110</v>
      </c>
      <c r="Q716" t="s">
        <v>8049</v>
      </c>
      <c r="R716" t="s">
        <v>7958</v>
      </c>
      <c r="S716" t="s">
        <v>7959</v>
      </c>
      <c r="T716" t="s">
        <v>7960</v>
      </c>
      <c r="U716" t="s">
        <v>7961</v>
      </c>
      <c r="V716" t="s">
        <v>7950</v>
      </c>
      <c r="W716" t="s">
        <v>7950</v>
      </c>
      <c r="X716" s="3">
        <v>28</v>
      </c>
      <c r="Y716" t="s">
        <v>7948</v>
      </c>
      <c r="Z716" s="3">
        <v>1</v>
      </c>
      <c r="AB716" t="s">
        <v>7971</v>
      </c>
      <c r="AC716" t="s">
        <v>8250</v>
      </c>
      <c r="AE716" s="3">
        <v>0</v>
      </c>
      <c r="AF716" s="3">
        <v>0</v>
      </c>
      <c r="AI716" t="s">
        <v>7950</v>
      </c>
      <c r="AJ716" t="s">
        <v>7950</v>
      </c>
      <c r="AK716" t="s">
        <v>7950</v>
      </c>
      <c r="AL716" t="s">
        <v>7950</v>
      </c>
      <c r="AM716" t="s">
        <v>7950</v>
      </c>
      <c r="AN716" t="s">
        <v>7950</v>
      </c>
      <c r="AO716" t="s">
        <v>7950</v>
      </c>
      <c r="AR716" t="s">
        <v>7964</v>
      </c>
      <c r="AV716" t="s">
        <v>7950</v>
      </c>
      <c r="AW716" t="s">
        <v>7950</v>
      </c>
      <c r="AX716" s="3">
        <v>0</v>
      </c>
      <c r="AY716" s="3">
        <v>0</v>
      </c>
      <c r="AZ716" s="3">
        <v>0</v>
      </c>
      <c r="BC716" t="s">
        <v>7950</v>
      </c>
      <c r="BD716" t="s">
        <v>7950</v>
      </c>
    </row>
    <row r="717" spans="1:56">
      <c r="A717" t="s">
        <v>11111</v>
      </c>
      <c r="B717" t="s">
        <v>11112</v>
      </c>
      <c r="C717" t="s">
        <v>11113</v>
      </c>
      <c r="E717" t="s">
        <v>8362</v>
      </c>
      <c r="F717" t="s">
        <v>7948</v>
      </c>
      <c r="G717" t="s">
        <v>7949</v>
      </c>
      <c r="H717" t="s">
        <v>7950</v>
      </c>
      <c r="I717" s="3">
        <v>365</v>
      </c>
      <c r="J717" t="s">
        <v>11114</v>
      </c>
      <c r="K717" t="s">
        <v>8708</v>
      </c>
      <c r="L717" t="s">
        <v>8007</v>
      </c>
      <c r="M717" t="s">
        <v>7954</v>
      </c>
      <c r="N717" t="s">
        <v>7955</v>
      </c>
      <c r="O717" t="s">
        <v>7949</v>
      </c>
      <c r="P717" t="s">
        <v>11115</v>
      </c>
      <c r="Q717" t="s">
        <v>8049</v>
      </c>
      <c r="R717" t="s">
        <v>7958</v>
      </c>
      <c r="S717" t="s">
        <v>7959</v>
      </c>
      <c r="T717" t="s">
        <v>7960</v>
      </c>
      <c r="U717" t="s">
        <v>7961</v>
      </c>
      <c r="V717" t="s">
        <v>7950</v>
      </c>
      <c r="W717" t="s">
        <v>7950</v>
      </c>
      <c r="X717" s="3">
        <v>28</v>
      </c>
      <c r="Y717" t="s">
        <v>7948</v>
      </c>
      <c r="Z717" s="3">
        <v>1</v>
      </c>
      <c r="AB717" t="s">
        <v>7971</v>
      </c>
      <c r="AC717" t="s">
        <v>8250</v>
      </c>
      <c r="AE717" s="3">
        <v>0</v>
      </c>
      <c r="AF717" s="3">
        <v>0</v>
      </c>
      <c r="AI717" t="s">
        <v>7950</v>
      </c>
      <c r="AJ717" t="s">
        <v>7950</v>
      </c>
      <c r="AK717" t="s">
        <v>7950</v>
      </c>
      <c r="AL717" t="s">
        <v>7950</v>
      </c>
      <c r="AM717" t="s">
        <v>7950</v>
      </c>
      <c r="AN717" t="s">
        <v>7950</v>
      </c>
      <c r="AO717" t="s">
        <v>7950</v>
      </c>
      <c r="AR717" t="s">
        <v>7964</v>
      </c>
      <c r="AV717" t="s">
        <v>7950</v>
      </c>
      <c r="AW717" t="s">
        <v>7950</v>
      </c>
      <c r="AX717" s="3">
        <v>0</v>
      </c>
      <c r="AY717" s="3">
        <v>0</v>
      </c>
      <c r="AZ717" s="3">
        <v>0</v>
      </c>
      <c r="BC717" t="s">
        <v>7950</v>
      </c>
      <c r="BD717" t="s">
        <v>7950</v>
      </c>
    </row>
    <row r="718" spans="1:56">
      <c r="A718" t="s">
        <v>11116</v>
      </c>
      <c r="B718" t="s">
        <v>11117</v>
      </c>
      <c r="C718" t="s">
        <v>11118</v>
      </c>
      <c r="D718" s="2" t="s">
        <v>7998</v>
      </c>
      <c r="E718" t="s">
        <v>7993</v>
      </c>
      <c r="F718" t="s">
        <v>7948</v>
      </c>
      <c r="G718" t="s">
        <v>7949</v>
      </c>
      <c r="H718" t="s">
        <v>7950</v>
      </c>
      <c r="I718" s="3">
        <v>365</v>
      </c>
      <c r="J718" t="s">
        <v>11119</v>
      </c>
      <c r="K718" t="s">
        <v>11055</v>
      </c>
      <c r="L718" t="s">
        <v>8152</v>
      </c>
      <c r="M718" t="s">
        <v>7954</v>
      </c>
      <c r="N718" t="s">
        <v>7955</v>
      </c>
      <c r="O718" t="s">
        <v>7949</v>
      </c>
      <c r="P718" t="s">
        <v>11120</v>
      </c>
      <c r="Q718" t="s">
        <v>8049</v>
      </c>
      <c r="R718" t="s">
        <v>7958</v>
      </c>
      <c r="S718" t="s">
        <v>7959</v>
      </c>
      <c r="T718" t="s">
        <v>7960</v>
      </c>
      <c r="U718" t="s">
        <v>7961</v>
      </c>
      <c r="V718" t="s">
        <v>7950</v>
      </c>
      <c r="W718" t="s">
        <v>7950</v>
      </c>
      <c r="X718" s="3">
        <v>96</v>
      </c>
      <c r="Y718" t="s">
        <v>7948</v>
      </c>
      <c r="Z718" s="3">
        <v>1</v>
      </c>
      <c r="AB718" t="s">
        <v>7971</v>
      </c>
      <c r="AC718" t="s">
        <v>8001</v>
      </c>
      <c r="AE718" s="3">
        <v>0</v>
      </c>
      <c r="AF718" s="3">
        <v>0</v>
      </c>
      <c r="AI718" t="s">
        <v>7950</v>
      </c>
      <c r="AJ718" t="s">
        <v>7950</v>
      </c>
      <c r="AK718" t="s">
        <v>7950</v>
      </c>
      <c r="AL718" t="s">
        <v>7950</v>
      </c>
      <c r="AM718" t="s">
        <v>7950</v>
      </c>
      <c r="AN718" t="s">
        <v>7950</v>
      </c>
      <c r="AO718" t="s">
        <v>7950</v>
      </c>
      <c r="AQ718" t="s">
        <v>8251</v>
      </c>
      <c r="AR718" t="s">
        <v>7964</v>
      </c>
      <c r="AV718" t="s">
        <v>7950</v>
      </c>
      <c r="AW718" t="s">
        <v>7950</v>
      </c>
      <c r="AX718" s="3">
        <v>6</v>
      </c>
      <c r="AY718" s="3">
        <v>16</v>
      </c>
      <c r="AZ718" s="3">
        <v>8</v>
      </c>
      <c r="BC718" t="s">
        <v>7950</v>
      </c>
      <c r="BD718" t="s">
        <v>7950</v>
      </c>
    </row>
    <row r="719" spans="1:56">
      <c r="A719" t="s">
        <v>11121</v>
      </c>
      <c r="B719" t="s">
        <v>8051</v>
      </c>
      <c r="C719" t="s">
        <v>8254</v>
      </c>
      <c r="D719" s="2" t="s">
        <v>7998</v>
      </c>
      <c r="E719" t="s">
        <v>7968</v>
      </c>
      <c r="F719" t="s">
        <v>7948</v>
      </c>
      <c r="G719" t="s">
        <v>7949</v>
      </c>
      <c r="H719" t="s">
        <v>7950</v>
      </c>
      <c r="I719" s="3">
        <v>365</v>
      </c>
      <c r="J719" t="s">
        <v>11122</v>
      </c>
      <c r="K719" t="s">
        <v>8818</v>
      </c>
      <c r="L719" t="s">
        <v>8952</v>
      </c>
      <c r="M719" t="s">
        <v>7954</v>
      </c>
      <c r="N719" t="s">
        <v>7955</v>
      </c>
      <c r="O719" t="s">
        <v>7949</v>
      </c>
      <c r="P719" t="s">
        <v>11123</v>
      </c>
      <c r="Q719" t="s">
        <v>8049</v>
      </c>
      <c r="R719" t="s">
        <v>7958</v>
      </c>
      <c r="S719" t="s">
        <v>7959</v>
      </c>
      <c r="T719" t="s">
        <v>7960</v>
      </c>
      <c r="U719" t="s">
        <v>7961</v>
      </c>
      <c r="V719" t="s">
        <v>7950</v>
      </c>
      <c r="W719" t="s">
        <v>7950</v>
      </c>
      <c r="X719" s="3">
        <v>140</v>
      </c>
      <c r="Y719" t="s">
        <v>7948</v>
      </c>
      <c r="Z719" s="3">
        <v>1</v>
      </c>
      <c r="AB719" t="s">
        <v>7971</v>
      </c>
      <c r="AC719" t="s">
        <v>8001</v>
      </c>
      <c r="AE719" s="3">
        <v>0</v>
      </c>
      <c r="AF719" s="3">
        <v>0</v>
      </c>
      <c r="AH719" t="s">
        <v>11124</v>
      </c>
      <c r="AI719" t="s">
        <v>7950</v>
      </c>
      <c r="AJ719" t="s">
        <v>7950</v>
      </c>
      <c r="AK719" t="s">
        <v>7950</v>
      </c>
      <c r="AL719" t="s">
        <v>7950</v>
      </c>
      <c r="AM719" t="s">
        <v>7950</v>
      </c>
      <c r="AN719" t="s">
        <v>7950</v>
      </c>
      <c r="AO719" t="s">
        <v>7950</v>
      </c>
      <c r="AR719" t="s">
        <v>7964</v>
      </c>
      <c r="AV719" t="s">
        <v>7950</v>
      </c>
      <c r="AW719" t="s">
        <v>7950</v>
      </c>
      <c r="AX719" s="3">
        <v>5</v>
      </c>
      <c r="AY719" s="3">
        <v>28</v>
      </c>
      <c r="AZ719" s="3">
        <v>7</v>
      </c>
      <c r="BC719" t="s">
        <v>7950</v>
      </c>
      <c r="BD719" t="s">
        <v>7950</v>
      </c>
    </row>
    <row r="720" spans="1:56">
      <c r="A720" t="s">
        <v>11125</v>
      </c>
      <c r="B720" t="s">
        <v>11126</v>
      </c>
      <c r="C720" t="s">
        <v>11127</v>
      </c>
      <c r="E720" t="s">
        <v>7968</v>
      </c>
      <c r="F720" t="s">
        <v>7948</v>
      </c>
      <c r="G720" t="s">
        <v>7949</v>
      </c>
      <c r="H720" t="s">
        <v>7950</v>
      </c>
      <c r="I720" s="3">
        <v>365</v>
      </c>
      <c r="J720" t="s">
        <v>11128</v>
      </c>
      <c r="K720" t="s">
        <v>7964</v>
      </c>
      <c r="L720" t="s">
        <v>7953</v>
      </c>
      <c r="M720" t="s">
        <v>7954</v>
      </c>
      <c r="N720" t="s">
        <v>7955</v>
      </c>
      <c r="O720" t="s">
        <v>7949</v>
      </c>
      <c r="P720" t="s">
        <v>11129</v>
      </c>
      <c r="Q720" t="s">
        <v>7957</v>
      </c>
      <c r="R720" t="s">
        <v>7958</v>
      </c>
      <c r="S720" t="s">
        <v>7959</v>
      </c>
      <c r="T720" t="s">
        <v>7960</v>
      </c>
      <c r="U720" t="s">
        <v>7961</v>
      </c>
      <c r="V720" t="s">
        <v>7950</v>
      </c>
      <c r="W720" t="s">
        <v>7950</v>
      </c>
      <c r="X720" s="3">
        <v>192</v>
      </c>
      <c r="Y720" t="s">
        <v>7948</v>
      </c>
      <c r="Z720" s="3">
        <v>1</v>
      </c>
      <c r="AB720" t="s">
        <v>7971</v>
      </c>
      <c r="AE720" s="3">
        <v>0</v>
      </c>
      <c r="AF720" s="3">
        <v>0</v>
      </c>
      <c r="AH720" t="s">
        <v>8146</v>
      </c>
      <c r="AI720" t="s">
        <v>7950</v>
      </c>
      <c r="AJ720" t="s">
        <v>7950</v>
      </c>
      <c r="AK720" t="s">
        <v>7950</v>
      </c>
      <c r="AL720" t="s">
        <v>7950</v>
      </c>
      <c r="AM720" t="s">
        <v>7950</v>
      </c>
      <c r="AN720" t="s">
        <v>7950</v>
      </c>
      <c r="AO720" t="s">
        <v>7950</v>
      </c>
      <c r="AR720" t="s">
        <v>7964</v>
      </c>
      <c r="AV720" t="s">
        <v>7950</v>
      </c>
      <c r="AW720" t="s">
        <v>7950</v>
      </c>
      <c r="AX720" s="3">
        <v>6</v>
      </c>
      <c r="AY720" s="3">
        <v>32</v>
      </c>
      <c r="AZ720" s="3">
        <v>8</v>
      </c>
      <c r="BC720" t="s">
        <v>7950</v>
      </c>
      <c r="BD720" t="s">
        <v>7950</v>
      </c>
    </row>
    <row r="721" spans="1:56">
      <c r="A721" t="s">
        <v>11130</v>
      </c>
      <c r="B721" t="s">
        <v>11131</v>
      </c>
      <c r="C721" t="s">
        <v>10373</v>
      </c>
      <c r="E721" t="s">
        <v>7968</v>
      </c>
      <c r="F721" t="s">
        <v>7948</v>
      </c>
      <c r="G721" t="s">
        <v>7949</v>
      </c>
      <c r="H721" t="s">
        <v>7950</v>
      </c>
      <c r="I721" s="3">
        <v>365</v>
      </c>
      <c r="J721" t="s">
        <v>11132</v>
      </c>
      <c r="K721" t="s">
        <v>7964</v>
      </c>
      <c r="L721" t="s">
        <v>7953</v>
      </c>
      <c r="M721" t="s">
        <v>7954</v>
      </c>
      <c r="N721" t="s">
        <v>7955</v>
      </c>
      <c r="O721" t="s">
        <v>7949</v>
      </c>
      <c r="P721" t="s">
        <v>11133</v>
      </c>
      <c r="Q721" t="s">
        <v>7957</v>
      </c>
      <c r="R721" t="s">
        <v>7958</v>
      </c>
      <c r="S721" t="s">
        <v>7959</v>
      </c>
      <c r="T721" t="s">
        <v>7960</v>
      </c>
      <c r="U721" t="s">
        <v>7961</v>
      </c>
      <c r="V721" t="s">
        <v>7950</v>
      </c>
      <c r="W721" t="s">
        <v>7950</v>
      </c>
      <c r="X721" s="3">
        <v>400</v>
      </c>
      <c r="Y721" t="s">
        <v>7948</v>
      </c>
      <c r="Z721" s="3">
        <v>1</v>
      </c>
      <c r="AB721" t="s">
        <v>7971</v>
      </c>
      <c r="AE721" s="3">
        <v>0</v>
      </c>
      <c r="AF721" s="3">
        <v>0</v>
      </c>
      <c r="AH721" t="s">
        <v>8146</v>
      </c>
      <c r="AI721" t="s">
        <v>7950</v>
      </c>
      <c r="AJ721" t="s">
        <v>7950</v>
      </c>
      <c r="AK721" t="s">
        <v>7950</v>
      </c>
      <c r="AL721" t="s">
        <v>7950</v>
      </c>
      <c r="AM721" t="s">
        <v>7950</v>
      </c>
      <c r="AN721" t="s">
        <v>7950</v>
      </c>
      <c r="AO721" t="s">
        <v>7950</v>
      </c>
      <c r="AR721" t="s">
        <v>7964</v>
      </c>
      <c r="AV721" t="s">
        <v>7950</v>
      </c>
      <c r="AW721" t="s">
        <v>7950</v>
      </c>
      <c r="AX721" s="3">
        <v>10</v>
      </c>
      <c r="AY721" s="3">
        <v>40</v>
      </c>
      <c r="AZ721" s="3">
        <v>20</v>
      </c>
      <c r="BC721" t="s">
        <v>7950</v>
      </c>
      <c r="BD721" t="s">
        <v>7950</v>
      </c>
    </row>
    <row r="722" spans="1:56">
      <c r="A722" t="s">
        <v>11134</v>
      </c>
      <c r="B722" t="s">
        <v>11135</v>
      </c>
      <c r="C722" t="s">
        <v>8031</v>
      </c>
      <c r="E722" t="s">
        <v>8079</v>
      </c>
      <c r="F722" t="s">
        <v>7948</v>
      </c>
      <c r="G722" t="s">
        <v>7949</v>
      </c>
      <c r="H722" t="s">
        <v>7950</v>
      </c>
      <c r="I722" s="3">
        <v>365</v>
      </c>
      <c r="J722" t="s">
        <v>11136</v>
      </c>
      <c r="K722" t="s">
        <v>8345</v>
      </c>
      <c r="L722" t="s">
        <v>7953</v>
      </c>
      <c r="M722" t="s">
        <v>7954</v>
      </c>
      <c r="N722" t="s">
        <v>7955</v>
      </c>
      <c r="O722" t="s">
        <v>7949</v>
      </c>
      <c r="P722" t="s">
        <v>11137</v>
      </c>
      <c r="Q722" t="s">
        <v>8049</v>
      </c>
      <c r="R722" t="s">
        <v>7958</v>
      </c>
      <c r="S722" t="s">
        <v>7959</v>
      </c>
      <c r="T722" t="s">
        <v>7960</v>
      </c>
      <c r="U722" t="s">
        <v>7961</v>
      </c>
      <c r="V722" t="s">
        <v>7950</v>
      </c>
      <c r="W722" t="s">
        <v>7950</v>
      </c>
      <c r="X722" s="3">
        <v>64</v>
      </c>
      <c r="Y722" t="s">
        <v>7948</v>
      </c>
      <c r="Z722" s="3">
        <v>1</v>
      </c>
      <c r="AB722" t="s">
        <v>7971</v>
      </c>
      <c r="AC722" t="s">
        <v>7963</v>
      </c>
      <c r="AE722" s="3">
        <v>0</v>
      </c>
      <c r="AF722" s="3">
        <v>0</v>
      </c>
      <c r="AI722" t="s">
        <v>7950</v>
      </c>
      <c r="AJ722" t="s">
        <v>7950</v>
      </c>
      <c r="AK722" t="s">
        <v>7950</v>
      </c>
      <c r="AL722" t="s">
        <v>7950</v>
      </c>
      <c r="AM722" t="s">
        <v>7950</v>
      </c>
      <c r="AN722" t="s">
        <v>7950</v>
      </c>
      <c r="AO722" t="s">
        <v>7950</v>
      </c>
      <c r="AR722" t="s">
        <v>7964</v>
      </c>
      <c r="AV722" t="s">
        <v>7950</v>
      </c>
      <c r="AW722" t="s">
        <v>7950</v>
      </c>
      <c r="AX722" s="3">
        <v>4</v>
      </c>
      <c r="AY722" s="3">
        <v>16</v>
      </c>
      <c r="AZ722" s="3">
        <v>8</v>
      </c>
      <c r="BC722" t="s">
        <v>7950</v>
      </c>
      <c r="BD722" t="s">
        <v>7950</v>
      </c>
    </row>
    <row r="723" spans="1:56">
      <c r="A723" t="s">
        <v>11138</v>
      </c>
      <c r="B723" t="s">
        <v>11139</v>
      </c>
      <c r="C723" t="s">
        <v>11140</v>
      </c>
      <c r="E723" t="s">
        <v>7993</v>
      </c>
      <c r="F723" t="s">
        <v>7948</v>
      </c>
      <c r="G723" t="s">
        <v>7949</v>
      </c>
      <c r="H723" t="s">
        <v>7950</v>
      </c>
      <c r="I723" s="3">
        <v>365</v>
      </c>
      <c r="J723" t="s">
        <v>11141</v>
      </c>
      <c r="K723" t="s">
        <v>10407</v>
      </c>
      <c r="L723" t="s">
        <v>8152</v>
      </c>
      <c r="M723" t="s">
        <v>7954</v>
      </c>
      <c r="N723" t="s">
        <v>7955</v>
      </c>
      <c r="O723" t="s">
        <v>7949</v>
      </c>
      <c r="P723" t="s">
        <v>11142</v>
      </c>
      <c r="Q723" t="s">
        <v>8049</v>
      </c>
      <c r="R723" t="s">
        <v>7958</v>
      </c>
      <c r="S723" t="s">
        <v>7959</v>
      </c>
      <c r="T723" t="s">
        <v>7960</v>
      </c>
      <c r="U723" t="s">
        <v>7961</v>
      </c>
      <c r="V723" t="s">
        <v>7950</v>
      </c>
      <c r="W723" t="s">
        <v>7950</v>
      </c>
      <c r="X723" s="3">
        <v>96</v>
      </c>
      <c r="Y723" t="s">
        <v>7948</v>
      </c>
      <c r="Z723" s="3">
        <v>1</v>
      </c>
      <c r="AC723" t="s">
        <v>7963</v>
      </c>
      <c r="AE723" s="3">
        <v>0</v>
      </c>
      <c r="AF723" s="3">
        <v>0</v>
      </c>
      <c r="AI723" t="s">
        <v>7950</v>
      </c>
      <c r="AJ723" t="s">
        <v>7950</v>
      </c>
      <c r="AK723" t="s">
        <v>7950</v>
      </c>
      <c r="AL723" t="s">
        <v>7950</v>
      </c>
      <c r="AM723" t="s">
        <v>7950</v>
      </c>
      <c r="AN723" t="s">
        <v>7950</v>
      </c>
      <c r="AO723" t="s">
        <v>7950</v>
      </c>
      <c r="AR723" t="s">
        <v>7964</v>
      </c>
      <c r="AV723" t="s">
        <v>7950</v>
      </c>
      <c r="AW723" t="s">
        <v>7950</v>
      </c>
      <c r="AX723" s="3">
        <v>6</v>
      </c>
      <c r="AY723" s="3">
        <v>16</v>
      </c>
      <c r="AZ723" s="3">
        <v>8</v>
      </c>
      <c r="BC723" t="s">
        <v>7950</v>
      </c>
      <c r="BD723" t="s">
        <v>7950</v>
      </c>
    </row>
    <row r="724" spans="1:56">
      <c r="A724" t="s">
        <v>11143</v>
      </c>
      <c r="B724" t="s">
        <v>8051</v>
      </c>
      <c r="C724" t="s">
        <v>8254</v>
      </c>
      <c r="D724" s="2" t="s">
        <v>7998</v>
      </c>
      <c r="E724" t="s">
        <v>7968</v>
      </c>
      <c r="F724" t="s">
        <v>7948</v>
      </c>
      <c r="G724" t="s">
        <v>7949</v>
      </c>
      <c r="H724" t="s">
        <v>7950</v>
      </c>
      <c r="I724" s="3">
        <v>365</v>
      </c>
      <c r="J724" t="s">
        <v>11144</v>
      </c>
      <c r="K724" t="s">
        <v>11145</v>
      </c>
      <c r="L724" t="s">
        <v>8952</v>
      </c>
      <c r="M724" t="s">
        <v>7954</v>
      </c>
      <c r="N724" t="s">
        <v>7955</v>
      </c>
      <c r="O724" t="s">
        <v>7949</v>
      </c>
      <c r="P724" t="s">
        <v>11146</v>
      </c>
      <c r="Q724" t="s">
        <v>8049</v>
      </c>
      <c r="R724" t="s">
        <v>7958</v>
      </c>
      <c r="S724" t="s">
        <v>7959</v>
      </c>
      <c r="T724" t="s">
        <v>7960</v>
      </c>
      <c r="U724" t="s">
        <v>7961</v>
      </c>
      <c r="V724" t="s">
        <v>7950</v>
      </c>
      <c r="W724" t="s">
        <v>7950</v>
      </c>
      <c r="X724" s="3">
        <v>140</v>
      </c>
      <c r="Y724" t="s">
        <v>7948</v>
      </c>
      <c r="Z724" s="3">
        <v>1</v>
      </c>
      <c r="AB724" t="s">
        <v>7971</v>
      </c>
      <c r="AC724" t="s">
        <v>8001</v>
      </c>
      <c r="AE724" s="3">
        <v>0</v>
      </c>
      <c r="AF724" s="3">
        <v>0</v>
      </c>
      <c r="AI724" t="s">
        <v>7950</v>
      </c>
      <c r="AJ724" t="s">
        <v>7950</v>
      </c>
      <c r="AK724" t="s">
        <v>7950</v>
      </c>
      <c r="AL724" t="s">
        <v>7950</v>
      </c>
      <c r="AM724" t="s">
        <v>7950</v>
      </c>
      <c r="AN724" t="s">
        <v>7950</v>
      </c>
      <c r="AO724" t="s">
        <v>7950</v>
      </c>
      <c r="AR724" t="s">
        <v>7964</v>
      </c>
      <c r="AV724" t="s">
        <v>7950</v>
      </c>
      <c r="AW724" t="s">
        <v>7950</v>
      </c>
      <c r="AX724" s="3">
        <v>5</v>
      </c>
      <c r="AY724" s="3">
        <v>28</v>
      </c>
      <c r="AZ724" s="3">
        <v>7</v>
      </c>
      <c r="BC724" t="s">
        <v>7950</v>
      </c>
      <c r="BD724" t="s">
        <v>7950</v>
      </c>
    </row>
    <row r="725" spans="1:56">
      <c r="A725" t="s">
        <v>11147</v>
      </c>
      <c r="B725" t="s">
        <v>11148</v>
      </c>
      <c r="C725" t="s">
        <v>10373</v>
      </c>
      <c r="E725" t="s">
        <v>7968</v>
      </c>
      <c r="F725" t="s">
        <v>7948</v>
      </c>
      <c r="G725" t="s">
        <v>7949</v>
      </c>
      <c r="H725" t="s">
        <v>7950</v>
      </c>
      <c r="I725" s="3">
        <v>365</v>
      </c>
      <c r="K725" t="s">
        <v>7964</v>
      </c>
      <c r="L725" t="s">
        <v>8047</v>
      </c>
      <c r="M725" t="s">
        <v>7954</v>
      </c>
      <c r="N725" t="s">
        <v>7955</v>
      </c>
      <c r="O725" t="s">
        <v>7949</v>
      </c>
      <c r="P725" t="s">
        <v>11149</v>
      </c>
      <c r="Q725" t="s">
        <v>7957</v>
      </c>
      <c r="R725" t="s">
        <v>7958</v>
      </c>
      <c r="S725" t="s">
        <v>7959</v>
      </c>
      <c r="T725" t="s">
        <v>7960</v>
      </c>
      <c r="U725" t="s">
        <v>7961</v>
      </c>
      <c r="V725" t="s">
        <v>7950</v>
      </c>
      <c r="W725" t="s">
        <v>7950</v>
      </c>
      <c r="X725" s="3">
        <v>400</v>
      </c>
      <c r="Y725" t="s">
        <v>7948</v>
      </c>
      <c r="Z725" s="3">
        <v>1</v>
      </c>
      <c r="AB725" t="s">
        <v>7971</v>
      </c>
      <c r="AE725" s="3">
        <v>0</v>
      </c>
      <c r="AF725" s="3">
        <v>0</v>
      </c>
      <c r="AI725" t="s">
        <v>7950</v>
      </c>
      <c r="AJ725" t="s">
        <v>7950</v>
      </c>
      <c r="AK725" t="s">
        <v>7950</v>
      </c>
      <c r="AL725" t="s">
        <v>7950</v>
      </c>
      <c r="AM725" t="s">
        <v>7950</v>
      </c>
      <c r="AN725" t="s">
        <v>7950</v>
      </c>
      <c r="AO725" t="s">
        <v>7950</v>
      </c>
      <c r="AR725" t="s">
        <v>7964</v>
      </c>
      <c r="AV725" t="s">
        <v>7950</v>
      </c>
      <c r="AW725" t="s">
        <v>7950</v>
      </c>
      <c r="AX725" s="3">
        <v>10</v>
      </c>
      <c r="AY725" s="3">
        <v>40</v>
      </c>
      <c r="AZ725" s="3">
        <v>20</v>
      </c>
      <c r="BC725" t="s">
        <v>7950</v>
      </c>
      <c r="BD725" t="s">
        <v>7950</v>
      </c>
    </row>
    <row r="726" spans="1:56">
      <c r="A726" t="s">
        <v>5332</v>
      </c>
      <c r="B726" t="s">
        <v>8471</v>
      </c>
      <c r="C726" t="s">
        <v>11150</v>
      </c>
      <c r="E726" t="s">
        <v>7947</v>
      </c>
      <c r="F726" t="s">
        <v>7948</v>
      </c>
      <c r="G726" t="s">
        <v>7949</v>
      </c>
      <c r="H726" t="s">
        <v>7950</v>
      </c>
      <c r="I726" s="3">
        <v>365</v>
      </c>
      <c r="J726" t="s">
        <v>11151</v>
      </c>
      <c r="K726" t="s">
        <v>11152</v>
      </c>
      <c r="L726" t="s">
        <v>8152</v>
      </c>
      <c r="M726" t="s">
        <v>7954</v>
      </c>
      <c r="N726" t="s">
        <v>7955</v>
      </c>
      <c r="O726" t="s">
        <v>7949</v>
      </c>
      <c r="P726" t="s">
        <v>11153</v>
      </c>
      <c r="Q726" t="s">
        <v>7957</v>
      </c>
      <c r="R726" t="s">
        <v>7958</v>
      </c>
      <c r="S726" t="s">
        <v>7959</v>
      </c>
      <c r="T726" t="s">
        <v>7960</v>
      </c>
      <c r="U726" t="s">
        <v>7961</v>
      </c>
      <c r="V726" t="s">
        <v>7950</v>
      </c>
      <c r="W726" t="s">
        <v>7950</v>
      </c>
      <c r="X726" s="3">
        <v>616</v>
      </c>
      <c r="Y726" t="s">
        <v>7948</v>
      </c>
      <c r="Z726" s="3">
        <v>1</v>
      </c>
      <c r="AB726" t="s">
        <v>7971</v>
      </c>
      <c r="AE726" s="3">
        <v>0</v>
      </c>
      <c r="AF726" s="3">
        <v>0</v>
      </c>
      <c r="AH726" t="s">
        <v>8105</v>
      </c>
      <c r="AI726" s="3">
        <v>9482.7099999999991</v>
      </c>
      <c r="AJ726" t="s">
        <v>7950</v>
      </c>
      <c r="AK726" t="s">
        <v>7950</v>
      </c>
      <c r="AL726" t="s">
        <v>7950</v>
      </c>
      <c r="AM726" t="s">
        <v>7950</v>
      </c>
      <c r="AN726" t="s">
        <v>7950</v>
      </c>
      <c r="AO726" t="s">
        <v>7950</v>
      </c>
      <c r="AR726" t="s">
        <v>7964</v>
      </c>
      <c r="AV726" t="s">
        <v>7950</v>
      </c>
      <c r="AW726" t="s">
        <v>7950</v>
      </c>
      <c r="AX726" s="3">
        <v>11</v>
      </c>
      <c r="AY726" s="3">
        <v>56</v>
      </c>
      <c r="AZ726" s="3">
        <v>4</v>
      </c>
      <c r="BC726" t="s">
        <v>7950</v>
      </c>
      <c r="BD726" t="s">
        <v>7950</v>
      </c>
    </row>
    <row r="727" spans="1:56">
      <c r="A727" t="s">
        <v>4759</v>
      </c>
      <c r="B727" t="s">
        <v>11154</v>
      </c>
      <c r="C727" t="s">
        <v>8116</v>
      </c>
      <c r="D727" s="2" t="s">
        <v>7998</v>
      </c>
      <c r="E727" t="s">
        <v>7985</v>
      </c>
      <c r="F727" t="s">
        <v>7948</v>
      </c>
      <c r="G727" t="s">
        <v>7949</v>
      </c>
      <c r="H727" t="s">
        <v>7950</v>
      </c>
      <c r="I727" s="3">
        <v>365</v>
      </c>
      <c r="J727" t="s">
        <v>11155</v>
      </c>
      <c r="K727" t="s">
        <v>7978</v>
      </c>
      <c r="L727" t="s">
        <v>7971</v>
      </c>
      <c r="M727" t="s">
        <v>7954</v>
      </c>
      <c r="N727" t="s">
        <v>7971</v>
      </c>
      <c r="O727" t="s">
        <v>7949</v>
      </c>
      <c r="P727" t="s">
        <v>11156</v>
      </c>
      <c r="Q727" t="s">
        <v>9346</v>
      </c>
      <c r="R727" t="s">
        <v>7958</v>
      </c>
      <c r="S727" t="s">
        <v>7959</v>
      </c>
      <c r="T727" t="s">
        <v>7960</v>
      </c>
      <c r="U727" t="s">
        <v>7961</v>
      </c>
      <c r="V727" t="s">
        <v>7950</v>
      </c>
      <c r="W727" t="s">
        <v>7950</v>
      </c>
      <c r="X727" s="3">
        <v>600</v>
      </c>
      <c r="Y727" t="s">
        <v>7948</v>
      </c>
      <c r="Z727" s="3">
        <v>1</v>
      </c>
      <c r="AB727" t="s">
        <v>7971</v>
      </c>
      <c r="AC727" t="s">
        <v>8001</v>
      </c>
      <c r="AE727" s="3">
        <v>0</v>
      </c>
      <c r="AF727" s="3">
        <v>0</v>
      </c>
      <c r="AH727" t="s">
        <v>8146</v>
      </c>
      <c r="AI727" t="s">
        <v>7950</v>
      </c>
      <c r="AJ727" t="s">
        <v>7950</v>
      </c>
      <c r="AK727" t="s">
        <v>7950</v>
      </c>
      <c r="AL727" t="s">
        <v>7950</v>
      </c>
      <c r="AM727" t="s">
        <v>7950</v>
      </c>
      <c r="AN727" t="s">
        <v>7950</v>
      </c>
      <c r="AO727" t="s">
        <v>7950</v>
      </c>
      <c r="AR727" t="s">
        <v>7964</v>
      </c>
      <c r="AV727" t="s">
        <v>7950</v>
      </c>
      <c r="AW727" t="s">
        <v>7950</v>
      </c>
      <c r="AX727" s="3">
        <v>8</v>
      </c>
      <c r="AY727" s="3">
        <v>75</v>
      </c>
      <c r="AZ727" s="3">
        <v>5</v>
      </c>
      <c r="BC727" t="s">
        <v>7950</v>
      </c>
      <c r="BD727" t="s">
        <v>7950</v>
      </c>
    </row>
    <row r="728" spans="1:56">
      <c r="A728" t="s">
        <v>11157</v>
      </c>
      <c r="B728" t="s">
        <v>11158</v>
      </c>
      <c r="C728" t="s">
        <v>8116</v>
      </c>
      <c r="D728" s="2" t="s">
        <v>7998</v>
      </c>
      <c r="E728" t="s">
        <v>8038</v>
      </c>
      <c r="F728" t="s">
        <v>7948</v>
      </c>
      <c r="G728" t="s">
        <v>7949</v>
      </c>
      <c r="H728" t="s">
        <v>7950</v>
      </c>
      <c r="I728" s="3">
        <v>365</v>
      </c>
      <c r="J728" t="s">
        <v>11159</v>
      </c>
      <c r="K728" t="s">
        <v>11160</v>
      </c>
      <c r="L728" t="s">
        <v>7971</v>
      </c>
      <c r="M728" t="s">
        <v>7954</v>
      </c>
      <c r="N728" t="s">
        <v>7971</v>
      </c>
      <c r="O728" t="s">
        <v>7949</v>
      </c>
      <c r="P728" t="s">
        <v>11161</v>
      </c>
      <c r="Q728" t="s">
        <v>9346</v>
      </c>
      <c r="R728" t="s">
        <v>7958</v>
      </c>
      <c r="S728" t="s">
        <v>7959</v>
      </c>
      <c r="T728" t="s">
        <v>7960</v>
      </c>
      <c r="U728" t="s">
        <v>7961</v>
      </c>
      <c r="V728" t="s">
        <v>7950</v>
      </c>
      <c r="W728" t="s">
        <v>7950</v>
      </c>
      <c r="X728" s="3">
        <v>560</v>
      </c>
      <c r="Y728" t="s">
        <v>7948</v>
      </c>
      <c r="Z728" s="3">
        <v>1</v>
      </c>
      <c r="AB728" t="s">
        <v>7971</v>
      </c>
      <c r="AC728" t="s">
        <v>8001</v>
      </c>
      <c r="AE728" s="3">
        <v>0</v>
      </c>
      <c r="AF728" s="3">
        <v>0</v>
      </c>
      <c r="AH728" t="s">
        <v>8090</v>
      </c>
      <c r="AI728" t="s">
        <v>7950</v>
      </c>
      <c r="AJ728" t="s">
        <v>7950</v>
      </c>
      <c r="AK728" t="s">
        <v>7950</v>
      </c>
      <c r="AL728" t="s">
        <v>7950</v>
      </c>
      <c r="AM728" t="s">
        <v>7950</v>
      </c>
      <c r="AN728" t="s">
        <v>7950</v>
      </c>
      <c r="AO728" t="s">
        <v>7950</v>
      </c>
      <c r="AR728" t="s">
        <v>7964</v>
      </c>
      <c r="AV728" t="s">
        <v>7950</v>
      </c>
      <c r="AW728" t="s">
        <v>7950</v>
      </c>
      <c r="AX728" t="s">
        <v>7950</v>
      </c>
      <c r="AY728" t="s">
        <v>7950</v>
      </c>
      <c r="AZ728" t="s">
        <v>7950</v>
      </c>
      <c r="BC728" t="s">
        <v>7950</v>
      </c>
      <c r="BD728" t="s">
        <v>7950</v>
      </c>
    </row>
    <row r="729" spans="1:56">
      <c r="A729" t="s">
        <v>6614</v>
      </c>
      <c r="B729" t="s">
        <v>10821</v>
      </c>
      <c r="C729" t="s">
        <v>8116</v>
      </c>
      <c r="D729" s="2" t="s">
        <v>7998</v>
      </c>
      <c r="E729" t="s">
        <v>8038</v>
      </c>
      <c r="F729" t="s">
        <v>7948</v>
      </c>
      <c r="G729" t="s">
        <v>7949</v>
      </c>
      <c r="H729" t="s">
        <v>7950</v>
      </c>
      <c r="I729" s="3">
        <v>365</v>
      </c>
      <c r="J729" t="s">
        <v>11162</v>
      </c>
      <c r="K729" t="s">
        <v>11163</v>
      </c>
      <c r="L729" t="s">
        <v>7971</v>
      </c>
      <c r="M729" t="s">
        <v>7954</v>
      </c>
      <c r="N729" t="s">
        <v>7971</v>
      </c>
      <c r="O729" t="s">
        <v>7949</v>
      </c>
      <c r="P729" t="s">
        <v>11164</v>
      </c>
      <c r="Q729" t="s">
        <v>9346</v>
      </c>
      <c r="R729" t="s">
        <v>7958</v>
      </c>
      <c r="S729" t="s">
        <v>7959</v>
      </c>
      <c r="T729" t="s">
        <v>7960</v>
      </c>
      <c r="U729" t="s">
        <v>7961</v>
      </c>
      <c r="V729" t="s">
        <v>7950</v>
      </c>
      <c r="W729" t="s">
        <v>7950</v>
      </c>
      <c r="X729" s="3">
        <v>952</v>
      </c>
      <c r="Y729" t="s">
        <v>7948</v>
      </c>
      <c r="Z729" s="3">
        <v>1</v>
      </c>
      <c r="AB729" t="s">
        <v>7971</v>
      </c>
      <c r="AC729" t="s">
        <v>8001</v>
      </c>
      <c r="AE729" s="3">
        <v>0</v>
      </c>
      <c r="AF729" s="3">
        <v>0</v>
      </c>
      <c r="AH729" t="s">
        <v>8102</v>
      </c>
      <c r="AI729" t="s">
        <v>7950</v>
      </c>
      <c r="AJ729" t="s">
        <v>7950</v>
      </c>
      <c r="AK729" t="s">
        <v>7950</v>
      </c>
      <c r="AL729" t="s">
        <v>7950</v>
      </c>
      <c r="AM729" t="s">
        <v>7950</v>
      </c>
      <c r="AN729" t="s">
        <v>7950</v>
      </c>
      <c r="AO729" t="s">
        <v>7950</v>
      </c>
      <c r="AR729" t="s">
        <v>7964</v>
      </c>
      <c r="AV729" t="s">
        <v>7950</v>
      </c>
      <c r="AW729" t="s">
        <v>7950</v>
      </c>
      <c r="AX729" s="3">
        <v>17</v>
      </c>
      <c r="AY729" s="3">
        <v>56</v>
      </c>
      <c r="AZ729" s="3">
        <v>4</v>
      </c>
      <c r="BC729" t="s">
        <v>7950</v>
      </c>
      <c r="BD729" t="s">
        <v>7950</v>
      </c>
    </row>
    <row r="730" spans="1:56">
      <c r="A730" t="s">
        <v>1839</v>
      </c>
      <c r="B730" t="s">
        <v>11165</v>
      </c>
      <c r="C730" t="s">
        <v>8116</v>
      </c>
      <c r="E730" t="s">
        <v>7985</v>
      </c>
      <c r="F730" t="s">
        <v>7948</v>
      </c>
      <c r="G730" t="s">
        <v>8056</v>
      </c>
      <c r="H730" t="s">
        <v>7950</v>
      </c>
      <c r="I730" s="3">
        <v>365</v>
      </c>
      <c r="J730" t="s">
        <v>11166</v>
      </c>
      <c r="K730" t="s">
        <v>11167</v>
      </c>
      <c r="L730" t="s">
        <v>7971</v>
      </c>
      <c r="M730" t="s">
        <v>7954</v>
      </c>
      <c r="N730" t="s">
        <v>7971</v>
      </c>
      <c r="O730" t="s">
        <v>7949</v>
      </c>
      <c r="P730" t="s">
        <v>11168</v>
      </c>
      <c r="Q730" t="s">
        <v>9346</v>
      </c>
      <c r="R730" t="s">
        <v>11169</v>
      </c>
      <c r="S730" t="s">
        <v>8554</v>
      </c>
      <c r="T730" t="s">
        <v>7960</v>
      </c>
      <c r="U730" t="s">
        <v>7961</v>
      </c>
      <c r="V730" t="s">
        <v>7950</v>
      </c>
      <c r="W730" t="s">
        <v>7950</v>
      </c>
      <c r="X730" s="3">
        <v>320</v>
      </c>
      <c r="Y730" t="s">
        <v>7948</v>
      </c>
      <c r="Z730" s="3">
        <v>1</v>
      </c>
      <c r="AB730" t="s">
        <v>7981</v>
      </c>
      <c r="AC730" t="s">
        <v>8062</v>
      </c>
      <c r="AE730" s="3">
        <v>0</v>
      </c>
      <c r="AF730" s="3">
        <v>0</v>
      </c>
      <c r="AH730" t="s">
        <v>8063</v>
      </c>
      <c r="AI730" s="3">
        <v>0</v>
      </c>
      <c r="AJ730" s="3">
        <v>0</v>
      </c>
      <c r="AK730" s="3">
        <v>0</v>
      </c>
      <c r="AL730" t="s">
        <v>7950</v>
      </c>
      <c r="AM730" s="3">
        <v>0</v>
      </c>
      <c r="AN730" t="s">
        <v>7950</v>
      </c>
      <c r="AO730" s="3">
        <v>0</v>
      </c>
      <c r="AQ730" t="s">
        <v>8064</v>
      </c>
      <c r="AR730" t="s">
        <v>7964</v>
      </c>
      <c r="AU730" t="s">
        <v>8065</v>
      </c>
      <c r="AV730" s="3">
        <v>0</v>
      </c>
      <c r="AW730" s="3">
        <v>0</v>
      </c>
      <c r="AX730" s="3">
        <v>8</v>
      </c>
      <c r="AY730" s="3">
        <v>40</v>
      </c>
      <c r="AZ730" s="3">
        <v>5</v>
      </c>
      <c r="BA730" t="s">
        <v>7886</v>
      </c>
      <c r="BB730" t="s">
        <v>7886</v>
      </c>
      <c r="BC730" s="3">
        <v>0</v>
      </c>
      <c r="BD730" t="s">
        <v>7950</v>
      </c>
    </row>
    <row r="731" spans="1:56">
      <c r="A731" t="s">
        <v>3170</v>
      </c>
      <c r="B731" t="s">
        <v>11170</v>
      </c>
      <c r="C731" t="s">
        <v>8116</v>
      </c>
      <c r="D731" s="2" t="s">
        <v>7998</v>
      </c>
      <c r="E731" t="s">
        <v>7985</v>
      </c>
      <c r="F731" t="s">
        <v>7948</v>
      </c>
      <c r="G731" t="s">
        <v>7949</v>
      </c>
      <c r="H731" t="s">
        <v>7950</v>
      </c>
      <c r="I731" s="3">
        <v>365</v>
      </c>
      <c r="J731" t="s">
        <v>11171</v>
      </c>
      <c r="K731" t="s">
        <v>11172</v>
      </c>
      <c r="L731" t="s">
        <v>7971</v>
      </c>
      <c r="M731" t="s">
        <v>7954</v>
      </c>
      <c r="N731" t="s">
        <v>7971</v>
      </c>
      <c r="O731" t="s">
        <v>7949</v>
      </c>
      <c r="P731" t="s">
        <v>11173</v>
      </c>
      <c r="Q731" t="s">
        <v>9346</v>
      </c>
      <c r="R731" t="s">
        <v>7958</v>
      </c>
      <c r="S731" t="s">
        <v>7959</v>
      </c>
      <c r="T731" t="s">
        <v>7960</v>
      </c>
      <c r="U731" t="s">
        <v>7961</v>
      </c>
      <c r="V731" t="s">
        <v>7950</v>
      </c>
      <c r="W731" t="s">
        <v>7950</v>
      </c>
      <c r="X731" s="3">
        <v>240</v>
      </c>
      <c r="Y731" t="s">
        <v>7948</v>
      </c>
      <c r="Z731" s="3">
        <v>1</v>
      </c>
      <c r="AB731" t="s">
        <v>7971</v>
      </c>
      <c r="AC731" t="s">
        <v>8001</v>
      </c>
      <c r="AE731" s="3">
        <v>0</v>
      </c>
      <c r="AF731" s="3">
        <v>0</v>
      </c>
      <c r="AH731" t="s">
        <v>10084</v>
      </c>
      <c r="AI731" t="s">
        <v>7950</v>
      </c>
      <c r="AJ731" t="s">
        <v>7950</v>
      </c>
      <c r="AK731" t="s">
        <v>7950</v>
      </c>
      <c r="AL731" t="s">
        <v>7950</v>
      </c>
      <c r="AM731" t="s">
        <v>7950</v>
      </c>
      <c r="AN731" t="s">
        <v>7950</v>
      </c>
      <c r="AO731" t="s">
        <v>7950</v>
      </c>
      <c r="AR731" t="s">
        <v>7964</v>
      </c>
      <c r="AV731" t="s">
        <v>7950</v>
      </c>
      <c r="AW731" t="s">
        <v>7950</v>
      </c>
      <c r="AX731" s="3">
        <v>8</v>
      </c>
      <c r="AY731" s="3">
        <v>30</v>
      </c>
      <c r="AZ731" s="3">
        <v>5</v>
      </c>
      <c r="BC731" t="s">
        <v>7950</v>
      </c>
      <c r="BD731" t="s">
        <v>7950</v>
      </c>
    </row>
    <row r="732" spans="1:56">
      <c r="A732" t="s">
        <v>2258</v>
      </c>
      <c r="B732" t="s">
        <v>11174</v>
      </c>
      <c r="C732" t="s">
        <v>8116</v>
      </c>
      <c r="D732" s="2" t="s">
        <v>7998</v>
      </c>
      <c r="E732" t="s">
        <v>7985</v>
      </c>
      <c r="F732" t="s">
        <v>7948</v>
      </c>
      <c r="G732" t="s">
        <v>7949</v>
      </c>
      <c r="H732" t="s">
        <v>7950</v>
      </c>
      <c r="I732" s="3">
        <v>365</v>
      </c>
      <c r="J732" t="s">
        <v>11175</v>
      </c>
      <c r="K732" t="s">
        <v>7978</v>
      </c>
      <c r="L732" t="s">
        <v>7971</v>
      </c>
      <c r="M732" t="s">
        <v>7954</v>
      </c>
      <c r="N732" t="s">
        <v>7971</v>
      </c>
      <c r="O732" t="s">
        <v>7949</v>
      </c>
      <c r="P732" t="s">
        <v>11176</v>
      </c>
      <c r="Q732" t="s">
        <v>9346</v>
      </c>
      <c r="R732" t="s">
        <v>7958</v>
      </c>
      <c r="S732" t="s">
        <v>7959</v>
      </c>
      <c r="T732" t="s">
        <v>7960</v>
      </c>
      <c r="U732" t="s">
        <v>7961</v>
      </c>
      <c r="V732" t="s">
        <v>7950</v>
      </c>
      <c r="W732" t="s">
        <v>7950</v>
      </c>
      <c r="X732" s="3">
        <v>1170</v>
      </c>
      <c r="Y732" t="s">
        <v>7948</v>
      </c>
      <c r="Z732" s="3">
        <v>1</v>
      </c>
      <c r="AB732" t="s">
        <v>7971</v>
      </c>
      <c r="AC732" t="s">
        <v>8001</v>
      </c>
      <c r="AE732" s="3">
        <v>0</v>
      </c>
      <c r="AF732" s="3">
        <v>0</v>
      </c>
      <c r="AH732" t="s">
        <v>11177</v>
      </c>
      <c r="AI732" t="s">
        <v>7950</v>
      </c>
      <c r="AJ732" t="s">
        <v>7950</v>
      </c>
      <c r="AK732" t="s">
        <v>7950</v>
      </c>
      <c r="AL732" t="s">
        <v>7950</v>
      </c>
      <c r="AM732" t="s">
        <v>7950</v>
      </c>
      <c r="AN732" t="s">
        <v>7950</v>
      </c>
      <c r="AO732" t="s">
        <v>7950</v>
      </c>
      <c r="AR732" t="s">
        <v>7964</v>
      </c>
      <c r="AV732" t="s">
        <v>7950</v>
      </c>
      <c r="AW732" t="s">
        <v>7950</v>
      </c>
      <c r="AX732" s="3">
        <v>18</v>
      </c>
      <c r="AY732" s="3">
        <v>65</v>
      </c>
      <c r="AZ732" s="3">
        <v>5</v>
      </c>
      <c r="BC732" t="s">
        <v>7950</v>
      </c>
      <c r="BD732" t="s">
        <v>7950</v>
      </c>
    </row>
    <row r="733" spans="1:56">
      <c r="A733" t="s">
        <v>11178</v>
      </c>
      <c r="B733" t="s">
        <v>9206</v>
      </c>
      <c r="C733" t="s">
        <v>7992</v>
      </c>
      <c r="E733" t="s">
        <v>7968</v>
      </c>
      <c r="F733" t="s">
        <v>7948</v>
      </c>
      <c r="G733" t="s">
        <v>7949</v>
      </c>
      <c r="H733" t="s">
        <v>7950</v>
      </c>
      <c r="I733" s="3">
        <v>365</v>
      </c>
      <c r="J733" t="s">
        <v>11179</v>
      </c>
      <c r="K733" t="s">
        <v>8297</v>
      </c>
      <c r="L733" t="s">
        <v>8047</v>
      </c>
      <c r="M733" t="s">
        <v>7954</v>
      </c>
      <c r="N733" t="s">
        <v>7955</v>
      </c>
      <c r="O733" t="s">
        <v>7949</v>
      </c>
      <c r="P733" t="s">
        <v>11180</v>
      </c>
      <c r="Q733" t="s">
        <v>8049</v>
      </c>
      <c r="R733" t="s">
        <v>7958</v>
      </c>
      <c r="S733" t="s">
        <v>7959</v>
      </c>
      <c r="T733" t="s">
        <v>7960</v>
      </c>
      <c r="U733" t="s">
        <v>7961</v>
      </c>
      <c r="V733" t="s">
        <v>7950</v>
      </c>
      <c r="W733" t="s">
        <v>7950</v>
      </c>
      <c r="X733" s="3">
        <v>64</v>
      </c>
      <c r="Y733" t="s">
        <v>7948</v>
      </c>
      <c r="Z733" s="3">
        <v>1</v>
      </c>
      <c r="AB733" t="s">
        <v>7971</v>
      </c>
      <c r="AE733" s="3">
        <v>0</v>
      </c>
      <c r="AF733" s="3">
        <v>0</v>
      </c>
      <c r="AI733" t="s">
        <v>7950</v>
      </c>
      <c r="AJ733" t="s">
        <v>7950</v>
      </c>
      <c r="AK733" t="s">
        <v>7950</v>
      </c>
      <c r="AL733" t="s">
        <v>7950</v>
      </c>
      <c r="AM733" t="s">
        <v>7950</v>
      </c>
      <c r="AN733" t="s">
        <v>7950</v>
      </c>
      <c r="AO733" t="s">
        <v>7950</v>
      </c>
      <c r="AR733" t="s">
        <v>7964</v>
      </c>
      <c r="AV733" t="s">
        <v>7950</v>
      </c>
      <c r="AW733" t="s">
        <v>7950</v>
      </c>
      <c r="AX733" s="3">
        <v>4</v>
      </c>
      <c r="AY733" s="3">
        <v>16</v>
      </c>
      <c r="AZ733" s="3">
        <v>8</v>
      </c>
      <c r="BC733" t="s">
        <v>7950</v>
      </c>
      <c r="BD733" t="s">
        <v>7950</v>
      </c>
    </row>
    <row r="734" spans="1:56">
      <c r="A734" t="s">
        <v>11181</v>
      </c>
      <c r="B734" t="s">
        <v>11182</v>
      </c>
      <c r="C734" t="s">
        <v>7992</v>
      </c>
      <c r="E734" t="s">
        <v>9484</v>
      </c>
      <c r="F734" t="s">
        <v>7948</v>
      </c>
      <c r="G734" t="s">
        <v>7949</v>
      </c>
      <c r="H734" t="s">
        <v>7950</v>
      </c>
      <c r="I734" s="3">
        <v>365</v>
      </c>
      <c r="J734" t="s">
        <v>11183</v>
      </c>
      <c r="K734" t="s">
        <v>11184</v>
      </c>
      <c r="L734" t="s">
        <v>8047</v>
      </c>
      <c r="M734" t="s">
        <v>7954</v>
      </c>
      <c r="N734" t="s">
        <v>7955</v>
      </c>
      <c r="O734" t="s">
        <v>7949</v>
      </c>
      <c r="P734" t="s">
        <v>11185</v>
      </c>
      <c r="Q734" t="s">
        <v>8049</v>
      </c>
      <c r="R734" t="s">
        <v>7958</v>
      </c>
      <c r="S734" t="s">
        <v>7959</v>
      </c>
      <c r="T734" t="s">
        <v>7960</v>
      </c>
      <c r="U734" t="s">
        <v>7961</v>
      </c>
      <c r="V734" t="s">
        <v>7950</v>
      </c>
      <c r="W734" t="s">
        <v>7950</v>
      </c>
      <c r="X734" s="3">
        <v>32</v>
      </c>
      <c r="Y734" t="s">
        <v>7948</v>
      </c>
      <c r="Z734" s="3">
        <v>1</v>
      </c>
      <c r="AB734" t="s">
        <v>7971</v>
      </c>
      <c r="AE734" s="3">
        <v>0</v>
      </c>
      <c r="AF734" s="3">
        <v>0</v>
      </c>
      <c r="AI734" t="s">
        <v>7950</v>
      </c>
      <c r="AJ734" t="s">
        <v>7950</v>
      </c>
      <c r="AK734" t="s">
        <v>7950</v>
      </c>
      <c r="AL734" t="s">
        <v>7950</v>
      </c>
      <c r="AM734" t="s">
        <v>7950</v>
      </c>
      <c r="AN734" t="s">
        <v>7950</v>
      </c>
      <c r="AO734" t="s">
        <v>7950</v>
      </c>
      <c r="AR734" t="s">
        <v>7964</v>
      </c>
      <c r="AV734" t="s">
        <v>7950</v>
      </c>
      <c r="AW734" t="s">
        <v>7950</v>
      </c>
      <c r="AX734" s="3">
        <v>2</v>
      </c>
      <c r="AY734" s="3">
        <v>16</v>
      </c>
      <c r="AZ734" s="3">
        <v>4</v>
      </c>
      <c r="BC734" t="s">
        <v>7950</v>
      </c>
      <c r="BD734" t="s">
        <v>7950</v>
      </c>
    </row>
    <row r="735" spans="1:56">
      <c r="A735" t="s">
        <v>11186</v>
      </c>
      <c r="B735" t="s">
        <v>8051</v>
      </c>
      <c r="C735" t="s">
        <v>8031</v>
      </c>
      <c r="E735" t="s">
        <v>7968</v>
      </c>
      <c r="F735" t="s">
        <v>7948</v>
      </c>
      <c r="G735" t="s">
        <v>7949</v>
      </c>
      <c r="H735" t="s">
        <v>7950</v>
      </c>
      <c r="I735" s="3">
        <v>365</v>
      </c>
      <c r="J735" t="s">
        <v>9644</v>
      </c>
      <c r="K735" t="s">
        <v>8053</v>
      </c>
      <c r="L735" t="s">
        <v>8535</v>
      </c>
      <c r="M735" t="s">
        <v>7954</v>
      </c>
      <c r="N735" t="s">
        <v>7955</v>
      </c>
      <c r="O735" t="s">
        <v>7949</v>
      </c>
      <c r="P735" t="s">
        <v>11187</v>
      </c>
      <c r="Q735" t="s">
        <v>8049</v>
      </c>
      <c r="R735" t="s">
        <v>7958</v>
      </c>
      <c r="S735" t="s">
        <v>7959</v>
      </c>
      <c r="T735" t="s">
        <v>7960</v>
      </c>
      <c r="U735" t="s">
        <v>7961</v>
      </c>
      <c r="V735" t="s">
        <v>7950</v>
      </c>
      <c r="W735" t="s">
        <v>7950</v>
      </c>
      <c r="X735" s="3">
        <v>140</v>
      </c>
      <c r="Y735" t="s">
        <v>7948</v>
      </c>
      <c r="Z735" s="3">
        <v>1</v>
      </c>
      <c r="AB735" t="s">
        <v>7971</v>
      </c>
      <c r="AE735" s="3">
        <v>0</v>
      </c>
      <c r="AF735" s="3">
        <v>0</v>
      </c>
      <c r="AI735" t="s">
        <v>7950</v>
      </c>
      <c r="AJ735" t="s">
        <v>7950</v>
      </c>
      <c r="AK735" t="s">
        <v>7950</v>
      </c>
      <c r="AL735" t="s">
        <v>7950</v>
      </c>
      <c r="AM735" t="s">
        <v>7950</v>
      </c>
      <c r="AN735" t="s">
        <v>7950</v>
      </c>
      <c r="AO735" t="s">
        <v>7950</v>
      </c>
      <c r="AR735" t="s">
        <v>7964</v>
      </c>
      <c r="AV735" t="s">
        <v>7950</v>
      </c>
      <c r="AW735" t="s">
        <v>7950</v>
      </c>
      <c r="AX735" s="3">
        <v>5</v>
      </c>
      <c r="AY735" s="3">
        <v>28</v>
      </c>
      <c r="AZ735" s="3">
        <v>7</v>
      </c>
      <c r="BC735" t="s">
        <v>7950</v>
      </c>
      <c r="BD735" t="s">
        <v>7950</v>
      </c>
    </row>
    <row r="736" spans="1:56">
      <c r="A736" t="s">
        <v>11188</v>
      </c>
      <c r="B736" t="s">
        <v>8636</v>
      </c>
      <c r="C736" t="s">
        <v>8031</v>
      </c>
      <c r="E736" t="s">
        <v>7968</v>
      </c>
      <c r="F736" t="s">
        <v>7948</v>
      </c>
      <c r="G736" t="s">
        <v>7949</v>
      </c>
      <c r="H736" t="s">
        <v>7950</v>
      </c>
      <c r="I736" s="3">
        <v>365</v>
      </c>
      <c r="J736" t="s">
        <v>11189</v>
      </c>
      <c r="K736" t="s">
        <v>11190</v>
      </c>
      <c r="L736" t="s">
        <v>8047</v>
      </c>
      <c r="M736" t="s">
        <v>7954</v>
      </c>
      <c r="N736" t="s">
        <v>7955</v>
      </c>
      <c r="O736" t="s">
        <v>7949</v>
      </c>
      <c r="P736" t="s">
        <v>11191</v>
      </c>
      <c r="Q736" t="s">
        <v>8049</v>
      </c>
      <c r="R736" t="s">
        <v>7958</v>
      </c>
      <c r="S736" t="s">
        <v>7959</v>
      </c>
      <c r="T736" t="s">
        <v>7960</v>
      </c>
      <c r="U736" t="s">
        <v>7961</v>
      </c>
      <c r="V736" t="s">
        <v>7950</v>
      </c>
      <c r="W736" t="s">
        <v>7950</v>
      </c>
      <c r="X736" s="3">
        <v>320</v>
      </c>
      <c r="Y736" t="s">
        <v>7948</v>
      </c>
      <c r="Z736" s="3">
        <v>1</v>
      </c>
      <c r="AB736" t="s">
        <v>7971</v>
      </c>
      <c r="AE736" s="3">
        <v>0</v>
      </c>
      <c r="AF736" s="3">
        <v>0</v>
      </c>
      <c r="AI736" t="s">
        <v>7950</v>
      </c>
      <c r="AJ736" t="s">
        <v>7950</v>
      </c>
      <c r="AK736" t="s">
        <v>7950</v>
      </c>
      <c r="AL736" t="s">
        <v>7950</v>
      </c>
      <c r="AM736" t="s">
        <v>7950</v>
      </c>
      <c r="AN736" t="s">
        <v>7950</v>
      </c>
      <c r="AO736" t="s">
        <v>7950</v>
      </c>
      <c r="AR736" t="s">
        <v>7964</v>
      </c>
      <c r="AV736" t="s">
        <v>7950</v>
      </c>
      <c r="AW736" t="s">
        <v>7950</v>
      </c>
      <c r="AX736" s="3">
        <v>8</v>
      </c>
      <c r="AY736" s="3">
        <v>40</v>
      </c>
      <c r="AZ736" s="3">
        <v>20</v>
      </c>
      <c r="BC736" t="s">
        <v>7950</v>
      </c>
      <c r="BD736" t="s">
        <v>7950</v>
      </c>
    </row>
    <row r="737" spans="1:56">
      <c r="A737" t="s">
        <v>11192</v>
      </c>
      <c r="B737" t="s">
        <v>9291</v>
      </c>
      <c r="C737" t="s">
        <v>8031</v>
      </c>
      <c r="E737" t="s">
        <v>7968</v>
      </c>
      <c r="F737" t="s">
        <v>7948</v>
      </c>
      <c r="G737" t="s">
        <v>7949</v>
      </c>
      <c r="H737" t="s">
        <v>7950</v>
      </c>
      <c r="I737" s="3">
        <v>365</v>
      </c>
      <c r="J737" t="s">
        <v>11193</v>
      </c>
      <c r="K737" t="s">
        <v>10464</v>
      </c>
      <c r="L737" t="s">
        <v>8047</v>
      </c>
      <c r="M737" t="s">
        <v>7954</v>
      </c>
      <c r="N737" t="s">
        <v>7955</v>
      </c>
      <c r="O737" t="s">
        <v>7949</v>
      </c>
      <c r="P737" t="s">
        <v>11194</v>
      </c>
      <c r="Q737" t="s">
        <v>8049</v>
      </c>
      <c r="R737" t="s">
        <v>7958</v>
      </c>
      <c r="S737" t="s">
        <v>7959</v>
      </c>
      <c r="T737" t="s">
        <v>7960</v>
      </c>
      <c r="U737" t="s">
        <v>7961</v>
      </c>
      <c r="V737" t="s">
        <v>7950</v>
      </c>
      <c r="W737" t="s">
        <v>7950</v>
      </c>
      <c r="X737" s="3">
        <v>320</v>
      </c>
      <c r="Y737" t="s">
        <v>7948</v>
      </c>
      <c r="Z737" s="3">
        <v>1</v>
      </c>
      <c r="AB737" t="s">
        <v>7971</v>
      </c>
      <c r="AE737" s="3">
        <v>0</v>
      </c>
      <c r="AF737" s="3">
        <v>0</v>
      </c>
      <c r="AI737" t="s">
        <v>7950</v>
      </c>
      <c r="AJ737" t="s">
        <v>7950</v>
      </c>
      <c r="AK737" t="s">
        <v>7950</v>
      </c>
      <c r="AL737" t="s">
        <v>7950</v>
      </c>
      <c r="AM737" t="s">
        <v>7950</v>
      </c>
      <c r="AN737" t="s">
        <v>7950</v>
      </c>
      <c r="AO737" t="s">
        <v>7950</v>
      </c>
      <c r="AR737" t="s">
        <v>7964</v>
      </c>
      <c r="AV737" t="s">
        <v>7950</v>
      </c>
      <c r="AW737" t="s">
        <v>7950</v>
      </c>
      <c r="AX737" s="3">
        <v>8</v>
      </c>
      <c r="AY737" s="3">
        <v>40</v>
      </c>
      <c r="AZ737" s="3">
        <v>20</v>
      </c>
      <c r="BC737" t="s">
        <v>7950</v>
      </c>
      <c r="BD737" t="s">
        <v>7950</v>
      </c>
    </row>
    <row r="738" spans="1:56">
      <c r="A738" t="s">
        <v>11195</v>
      </c>
      <c r="B738" t="s">
        <v>9752</v>
      </c>
      <c r="C738" t="s">
        <v>11196</v>
      </c>
      <c r="E738" t="s">
        <v>7968</v>
      </c>
      <c r="F738" t="s">
        <v>7948</v>
      </c>
      <c r="G738" t="s">
        <v>7949</v>
      </c>
      <c r="H738" t="s">
        <v>7950</v>
      </c>
      <c r="I738" s="3">
        <v>365</v>
      </c>
      <c r="J738" t="s">
        <v>11197</v>
      </c>
      <c r="K738" t="s">
        <v>11198</v>
      </c>
      <c r="L738" t="s">
        <v>8535</v>
      </c>
      <c r="M738" t="s">
        <v>7954</v>
      </c>
      <c r="N738" t="s">
        <v>7955</v>
      </c>
      <c r="O738" t="s">
        <v>7949</v>
      </c>
      <c r="P738" t="s">
        <v>11199</v>
      </c>
      <c r="Q738" t="s">
        <v>8049</v>
      </c>
      <c r="R738" t="s">
        <v>7958</v>
      </c>
      <c r="S738" t="s">
        <v>7959</v>
      </c>
      <c r="T738" t="s">
        <v>7960</v>
      </c>
      <c r="U738" t="s">
        <v>7961</v>
      </c>
      <c r="V738" t="s">
        <v>7950</v>
      </c>
      <c r="W738" t="s">
        <v>7950</v>
      </c>
      <c r="X738" s="3">
        <v>140</v>
      </c>
      <c r="Y738" t="s">
        <v>7948</v>
      </c>
      <c r="Z738" s="3">
        <v>1</v>
      </c>
      <c r="AB738" t="s">
        <v>7971</v>
      </c>
      <c r="AE738" s="3">
        <v>0</v>
      </c>
      <c r="AF738" s="3">
        <v>0</v>
      </c>
      <c r="AI738" t="s">
        <v>7950</v>
      </c>
      <c r="AJ738" t="s">
        <v>7950</v>
      </c>
      <c r="AK738" t="s">
        <v>7950</v>
      </c>
      <c r="AL738" t="s">
        <v>7950</v>
      </c>
      <c r="AM738" t="s">
        <v>7950</v>
      </c>
      <c r="AN738" t="s">
        <v>7950</v>
      </c>
      <c r="AO738" t="s">
        <v>7950</v>
      </c>
      <c r="AR738" t="s">
        <v>7964</v>
      </c>
      <c r="AV738" t="s">
        <v>7950</v>
      </c>
      <c r="AW738" t="s">
        <v>7950</v>
      </c>
      <c r="AX738" s="3">
        <v>5</v>
      </c>
      <c r="AY738" s="3">
        <v>28</v>
      </c>
      <c r="AZ738" s="3">
        <v>7</v>
      </c>
      <c r="BC738" t="s">
        <v>7950</v>
      </c>
      <c r="BD738" t="s">
        <v>7950</v>
      </c>
    </row>
    <row r="739" spans="1:56">
      <c r="A739" t="s">
        <v>11200</v>
      </c>
      <c r="B739" t="s">
        <v>9752</v>
      </c>
      <c r="C739" t="s">
        <v>11201</v>
      </c>
      <c r="E739" t="s">
        <v>7968</v>
      </c>
      <c r="F739" t="s">
        <v>7948</v>
      </c>
      <c r="G739" t="s">
        <v>7949</v>
      </c>
      <c r="H739" t="s">
        <v>7950</v>
      </c>
      <c r="I739" s="3">
        <v>365</v>
      </c>
      <c r="J739" t="s">
        <v>11197</v>
      </c>
      <c r="K739" t="s">
        <v>11202</v>
      </c>
      <c r="L739" t="s">
        <v>8535</v>
      </c>
      <c r="M739" t="s">
        <v>7954</v>
      </c>
      <c r="N739" t="s">
        <v>7955</v>
      </c>
      <c r="O739" t="s">
        <v>7949</v>
      </c>
      <c r="P739" t="s">
        <v>11203</v>
      </c>
      <c r="Q739" t="s">
        <v>8049</v>
      </c>
      <c r="R739" t="s">
        <v>7958</v>
      </c>
      <c r="S739" t="s">
        <v>7959</v>
      </c>
      <c r="T739" t="s">
        <v>7960</v>
      </c>
      <c r="U739" t="s">
        <v>7961</v>
      </c>
      <c r="V739" t="s">
        <v>7950</v>
      </c>
      <c r="W739" t="s">
        <v>7950</v>
      </c>
      <c r="X739" s="3">
        <v>140</v>
      </c>
      <c r="Y739" t="s">
        <v>7948</v>
      </c>
      <c r="Z739" s="3">
        <v>1</v>
      </c>
      <c r="AB739" t="s">
        <v>7971</v>
      </c>
      <c r="AE739" s="3">
        <v>0</v>
      </c>
      <c r="AF739" s="3">
        <v>0</v>
      </c>
      <c r="AI739" t="s">
        <v>7950</v>
      </c>
      <c r="AJ739" t="s">
        <v>7950</v>
      </c>
      <c r="AK739" t="s">
        <v>7950</v>
      </c>
      <c r="AL739" t="s">
        <v>7950</v>
      </c>
      <c r="AM739" t="s">
        <v>7950</v>
      </c>
      <c r="AN739" t="s">
        <v>7950</v>
      </c>
      <c r="AO739" t="s">
        <v>7950</v>
      </c>
      <c r="AR739" t="s">
        <v>7964</v>
      </c>
      <c r="AV739" t="s">
        <v>7950</v>
      </c>
      <c r="AW739" t="s">
        <v>7950</v>
      </c>
      <c r="AX739" s="3">
        <v>5</v>
      </c>
      <c r="AY739" s="3">
        <v>28</v>
      </c>
      <c r="AZ739" s="3">
        <v>7</v>
      </c>
      <c r="BC739" t="s">
        <v>7950</v>
      </c>
      <c r="BD739" t="s">
        <v>7950</v>
      </c>
    </row>
    <row r="740" spans="1:56">
      <c r="A740" t="s">
        <v>11204</v>
      </c>
      <c r="B740" t="s">
        <v>11205</v>
      </c>
      <c r="C740" t="s">
        <v>8031</v>
      </c>
      <c r="E740" t="s">
        <v>7968</v>
      </c>
      <c r="F740" t="s">
        <v>7948</v>
      </c>
      <c r="G740" t="s">
        <v>7949</v>
      </c>
      <c r="H740" t="s">
        <v>7950</v>
      </c>
      <c r="I740" s="3">
        <v>365</v>
      </c>
      <c r="J740" t="s">
        <v>11197</v>
      </c>
      <c r="K740" t="s">
        <v>11202</v>
      </c>
      <c r="L740" t="s">
        <v>8535</v>
      </c>
      <c r="M740" t="s">
        <v>7954</v>
      </c>
      <c r="N740" t="s">
        <v>7955</v>
      </c>
      <c r="O740" t="s">
        <v>7949</v>
      </c>
      <c r="P740" t="s">
        <v>11206</v>
      </c>
      <c r="Q740" t="s">
        <v>8049</v>
      </c>
      <c r="R740" t="s">
        <v>7958</v>
      </c>
      <c r="S740" t="s">
        <v>7959</v>
      </c>
      <c r="T740" t="s">
        <v>7960</v>
      </c>
      <c r="U740" t="s">
        <v>7961</v>
      </c>
      <c r="V740" t="s">
        <v>7950</v>
      </c>
      <c r="W740" t="s">
        <v>7950</v>
      </c>
      <c r="X740" s="3">
        <v>140</v>
      </c>
      <c r="Y740" t="s">
        <v>7948</v>
      </c>
      <c r="Z740" s="3">
        <v>1</v>
      </c>
      <c r="AB740" t="s">
        <v>7971</v>
      </c>
      <c r="AE740" s="3">
        <v>0</v>
      </c>
      <c r="AF740" s="3">
        <v>0</v>
      </c>
      <c r="AI740" t="s">
        <v>7950</v>
      </c>
      <c r="AJ740" t="s">
        <v>7950</v>
      </c>
      <c r="AK740" t="s">
        <v>7950</v>
      </c>
      <c r="AL740" t="s">
        <v>7950</v>
      </c>
      <c r="AM740" t="s">
        <v>7950</v>
      </c>
      <c r="AN740" t="s">
        <v>7950</v>
      </c>
      <c r="AO740" t="s">
        <v>7950</v>
      </c>
      <c r="AR740" t="s">
        <v>7964</v>
      </c>
      <c r="AV740" t="s">
        <v>7950</v>
      </c>
      <c r="AW740" t="s">
        <v>7950</v>
      </c>
      <c r="AX740" s="3">
        <v>5</v>
      </c>
      <c r="AY740" s="3">
        <v>28</v>
      </c>
      <c r="AZ740" s="3">
        <v>7</v>
      </c>
      <c r="BC740" t="s">
        <v>7950</v>
      </c>
      <c r="BD740" t="s">
        <v>7950</v>
      </c>
    </row>
    <row r="741" spans="1:56">
      <c r="A741" t="s">
        <v>11207</v>
      </c>
      <c r="B741" t="s">
        <v>8179</v>
      </c>
      <c r="C741" t="s">
        <v>8031</v>
      </c>
      <c r="E741" t="s">
        <v>7993</v>
      </c>
      <c r="F741" t="s">
        <v>7948</v>
      </c>
      <c r="G741" t="s">
        <v>7949</v>
      </c>
      <c r="H741" t="s">
        <v>7950</v>
      </c>
      <c r="I741" s="3">
        <v>365</v>
      </c>
      <c r="J741" t="s">
        <v>11208</v>
      </c>
      <c r="K741" t="s">
        <v>11209</v>
      </c>
      <c r="L741" t="s">
        <v>7953</v>
      </c>
      <c r="M741" t="s">
        <v>7954</v>
      </c>
      <c r="N741" t="s">
        <v>7955</v>
      </c>
      <c r="O741" t="s">
        <v>7949</v>
      </c>
      <c r="P741" t="s">
        <v>11210</v>
      </c>
      <c r="Q741" t="s">
        <v>8049</v>
      </c>
      <c r="R741" t="s">
        <v>7958</v>
      </c>
      <c r="S741" t="s">
        <v>7959</v>
      </c>
      <c r="T741" t="s">
        <v>7960</v>
      </c>
      <c r="U741" t="s">
        <v>7961</v>
      </c>
      <c r="V741" t="s">
        <v>7950</v>
      </c>
      <c r="W741" t="s">
        <v>7950</v>
      </c>
      <c r="X741" s="3">
        <v>96</v>
      </c>
      <c r="Y741" t="s">
        <v>7948</v>
      </c>
      <c r="Z741" s="3">
        <v>1</v>
      </c>
      <c r="AB741" t="s">
        <v>7971</v>
      </c>
      <c r="AE741" s="3">
        <v>0</v>
      </c>
      <c r="AF741" s="3">
        <v>0</v>
      </c>
      <c r="AI741" t="s">
        <v>7950</v>
      </c>
      <c r="AJ741" t="s">
        <v>7950</v>
      </c>
      <c r="AK741" t="s">
        <v>7950</v>
      </c>
      <c r="AL741" t="s">
        <v>7950</v>
      </c>
      <c r="AM741" t="s">
        <v>7950</v>
      </c>
      <c r="AN741" t="s">
        <v>7950</v>
      </c>
      <c r="AO741" t="s">
        <v>7950</v>
      </c>
      <c r="AR741" t="s">
        <v>7964</v>
      </c>
      <c r="AV741" t="s">
        <v>7950</v>
      </c>
      <c r="AW741" t="s">
        <v>7950</v>
      </c>
      <c r="AX741" s="3">
        <v>6</v>
      </c>
      <c r="AY741" s="3">
        <v>16</v>
      </c>
      <c r="AZ741" s="3">
        <v>8</v>
      </c>
      <c r="BC741" t="s">
        <v>7950</v>
      </c>
      <c r="BD741" t="s">
        <v>7950</v>
      </c>
    </row>
    <row r="742" spans="1:56">
      <c r="A742" t="s">
        <v>1614</v>
      </c>
      <c r="B742" t="s">
        <v>11211</v>
      </c>
      <c r="C742" t="s">
        <v>11212</v>
      </c>
      <c r="D742" s="2" t="s">
        <v>7998</v>
      </c>
      <c r="E742" t="s">
        <v>7947</v>
      </c>
      <c r="F742" t="s">
        <v>7948</v>
      </c>
      <c r="G742" t="s">
        <v>7949</v>
      </c>
      <c r="H742" t="s">
        <v>7950</v>
      </c>
      <c r="I742" s="3">
        <v>365</v>
      </c>
      <c r="J742" t="s">
        <v>11213</v>
      </c>
      <c r="K742" t="s">
        <v>9779</v>
      </c>
      <c r="L742" t="s">
        <v>8047</v>
      </c>
      <c r="M742" t="s">
        <v>7954</v>
      </c>
      <c r="N742" t="s">
        <v>7955</v>
      </c>
      <c r="O742" t="s">
        <v>7949</v>
      </c>
      <c r="P742" t="s">
        <v>11214</v>
      </c>
      <c r="Q742" t="s">
        <v>8049</v>
      </c>
      <c r="R742" t="s">
        <v>7958</v>
      </c>
      <c r="S742" t="s">
        <v>7959</v>
      </c>
      <c r="T742" t="s">
        <v>7960</v>
      </c>
      <c r="U742" t="s">
        <v>7961</v>
      </c>
      <c r="V742" t="s">
        <v>7950</v>
      </c>
      <c r="W742" t="s">
        <v>7950</v>
      </c>
      <c r="X742" s="3">
        <v>616</v>
      </c>
      <c r="Y742" t="s">
        <v>7948</v>
      </c>
      <c r="Z742" s="3">
        <v>1</v>
      </c>
      <c r="AB742" t="s">
        <v>7971</v>
      </c>
      <c r="AC742" t="s">
        <v>8001</v>
      </c>
      <c r="AE742" s="3">
        <v>0</v>
      </c>
      <c r="AF742" s="3">
        <v>0</v>
      </c>
      <c r="AH742" t="s">
        <v>11215</v>
      </c>
      <c r="AI742" t="s">
        <v>7950</v>
      </c>
      <c r="AJ742" t="s">
        <v>7950</v>
      </c>
      <c r="AK742" t="s">
        <v>7950</v>
      </c>
      <c r="AL742" t="s">
        <v>7950</v>
      </c>
      <c r="AM742" t="s">
        <v>7950</v>
      </c>
      <c r="AN742" t="s">
        <v>7950</v>
      </c>
      <c r="AO742" t="s">
        <v>7950</v>
      </c>
      <c r="AR742" t="s">
        <v>7964</v>
      </c>
      <c r="AV742" t="s">
        <v>7950</v>
      </c>
      <c r="AW742" t="s">
        <v>7950</v>
      </c>
      <c r="AX742" s="3">
        <v>11</v>
      </c>
      <c r="AY742" s="3">
        <v>56</v>
      </c>
      <c r="AZ742" s="3">
        <v>4</v>
      </c>
      <c r="BC742" t="s">
        <v>7950</v>
      </c>
      <c r="BD742" t="s">
        <v>7950</v>
      </c>
    </row>
    <row r="743" spans="1:56">
      <c r="A743" t="s">
        <v>5585</v>
      </c>
      <c r="B743" t="s">
        <v>8943</v>
      </c>
      <c r="C743" t="s">
        <v>7946</v>
      </c>
      <c r="E743" t="s">
        <v>7947</v>
      </c>
      <c r="F743" t="s">
        <v>7948</v>
      </c>
      <c r="G743" t="s">
        <v>7949</v>
      </c>
      <c r="H743" t="s">
        <v>7950</v>
      </c>
      <c r="I743" s="3">
        <v>365</v>
      </c>
      <c r="J743" t="s">
        <v>11216</v>
      </c>
      <c r="K743" t="s">
        <v>9197</v>
      </c>
      <c r="L743" t="s">
        <v>8047</v>
      </c>
      <c r="M743" t="s">
        <v>7954</v>
      </c>
      <c r="N743" t="s">
        <v>7955</v>
      </c>
      <c r="O743" t="s">
        <v>7949</v>
      </c>
      <c r="P743" t="s">
        <v>11217</v>
      </c>
      <c r="Q743" t="s">
        <v>8049</v>
      </c>
      <c r="R743" t="s">
        <v>7958</v>
      </c>
      <c r="S743" t="s">
        <v>7959</v>
      </c>
      <c r="T743" t="s">
        <v>7960</v>
      </c>
      <c r="U743" t="s">
        <v>7961</v>
      </c>
      <c r="V743" t="s">
        <v>7950</v>
      </c>
      <c r="W743" t="s">
        <v>7950</v>
      </c>
      <c r="X743" s="3">
        <v>396</v>
      </c>
      <c r="Y743" t="s">
        <v>7948</v>
      </c>
      <c r="Z743" s="3">
        <v>1</v>
      </c>
      <c r="AB743" t="s">
        <v>7962</v>
      </c>
      <c r="AC743" t="s">
        <v>7963</v>
      </c>
      <c r="AE743" s="3">
        <v>0</v>
      </c>
      <c r="AF743" s="3">
        <v>0</v>
      </c>
      <c r="AH743" t="s">
        <v>8942</v>
      </c>
      <c r="AI743" s="3">
        <v>5187.59</v>
      </c>
      <c r="AJ743" t="s">
        <v>7950</v>
      </c>
      <c r="AK743" t="s">
        <v>7950</v>
      </c>
      <c r="AL743" t="s">
        <v>7950</v>
      </c>
      <c r="AM743" t="s">
        <v>7950</v>
      </c>
      <c r="AN743" t="s">
        <v>7950</v>
      </c>
      <c r="AO743" t="s">
        <v>7950</v>
      </c>
      <c r="AR743" t="s">
        <v>7964</v>
      </c>
      <c r="AV743" t="s">
        <v>7950</v>
      </c>
      <c r="AW743" t="s">
        <v>7950</v>
      </c>
      <c r="AX743" s="3">
        <v>9</v>
      </c>
      <c r="AY743" s="3">
        <v>44</v>
      </c>
      <c r="AZ743" s="3">
        <v>4</v>
      </c>
      <c r="BC743" t="s">
        <v>7950</v>
      </c>
      <c r="BD743" t="s">
        <v>7950</v>
      </c>
    </row>
    <row r="744" spans="1:56">
      <c r="A744" t="s">
        <v>5582</v>
      </c>
      <c r="B744" t="s">
        <v>8918</v>
      </c>
      <c r="C744" t="s">
        <v>7946</v>
      </c>
      <c r="E744" t="s">
        <v>7947</v>
      </c>
      <c r="F744" t="s">
        <v>7948</v>
      </c>
      <c r="G744" t="s">
        <v>7949</v>
      </c>
      <c r="H744" t="s">
        <v>7950</v>
      </c>
      <c r="I744" s="3">
        <v>365</v>
      </c>
      <c r="J744" t="s">
        <v>11218</v>
      </c>
      <c r="K744" t="s">
        <v>9197</v>
      </c>
      <c r="L744" t="s">
        <v>8047</v>
      </c>
      <c r="M744" t="s">
        <v>7954</v>
      </c>
      <c r="N744" t="s">
        <v>7955</v>
      </c>
      <c r="O744" t="s">
        <v>7949</v>
      </c>
      <c r="P744" t="s">
        <v>11219</v>
      </c>
      <c r="Q744" t="s">
        <v>8049</v>
      </c>
      <c r="R744" t="s">
        <v>7958</v>
      </c>
      <c r="S744" t="s">
        <v>7959</v>
      </c>
      <c r="T744" t="s">
        <v>7960</v>
      </c>
      <c r="U744" t="s">
        <v>7961</v>
      </c>
      <c r="V744" t="s">
        <v>7950</v>
      </c>
      <c r="W744" t="s">
        <v>7950</v>
      </c>
      <c r="X744" s="3">
        <v>396</v>
      </c>
      <c r="Y744" t="s">
        <v>7948</v>
      </c>
      <c r="Z744" s="3">
        <v>1</v>
      </c>
      <c r="AB744" t="s">
        <v>7962</v>
      </c>
      <c r="AC744" t="s">
        <v>7963</v>
      </c>
      <c r="AE744" s="3">
        <v>0</v>
      </c>
      <c r="AF744" s="3">
        <v>0</v>
      </c>
      <c r="AH744" t="s">
        <v>11220</v>
      </c>
      <c r="AI744" t="s">
        <v>7950</v>
      </c>
      <c r="AJ744" t="s">
        <v>7950</v>
      </c>
      <c r="AK744" t="s">
        <v>7950</v>
      </c>
      <c r="AL744" t="s">
        <v>7950</v>
      </c>
      <c r="AM744" t="s">
        <v>7950</v>
      </c>
      <c r="AN744" t="s">
        <v>7950</v>
      </c>
      <c r="AO744" t="s">
        <v>7950</v>
      </c>
      <c r="AR744" t="s">
        <v>7964</v>
      </c>
      <c r="AV744" t="s">
        <v>7950</v>
      </c>
      <c r="AW744" t="s">
        <v>7950</v>
      </c>
      <c r="AX744" s="3">
        <v>9</v>
      </c>
      <c r="AY744" s="3">
        <v>44</v>
      </c>
      <c r="AZ744" s="3">
        <v>4</v>
      </c>
      <c r="BC744" t="s">
        <v>7950</v>
      </c>
      <c r="BD744" t="s">
        <v>7950</v>
      </c>
    </row>
    <row r="745" spans="1:56">
      <c r="A745" t="s">
        <v>5330</v>
      </c>
      <c r="B745" t="s">
        <v>8471</v>
      </c>
      <c r="C745" t="s">
        <v>7946</v>
      </c>
      <c r="E745" t="s">
        <v>7947</v>
      </c>
      <c r="F745" t="s">
        <v>7948</v>
      </c>
      <c r="G745" t="s">
        <v>7949</v>
      </c>
      <c r="H745" t="s">
        <v>7950</v>
      </c>
      <c r="I745" s="3">
        <v>365</v>
      </c>
      <c r="J745" t="s">
        <v>11221</v>
      </c>
      <c r="K745" t="s">
        <v>8108</v>
      </c>
      <c r="L745" t="s">
        <v>8047</v>
      </c>
      <c r="M745" t="s">
        <v>7954</v>
      </c>
      <c r="N745" t="s">
        <v>7955</v>
      </c>
      <c r="O745" t="s">
        <v>7949</v>
      </c>
      <c r="P745" t="s">
        <v>11222</v>
      </c>
      <c r="Q745" t="s">
        <v>8049</v>
      </c>
      <c r="R745" t="s">
        <v>7958</v>
      </c>
      <c r="S745" t="s">
        <v>7959</v>
      </c>
      <c r="T745" t="s">
        <v>7960</v>
      </c>
      <c r="U745" t="s">
        <v>7961</v>
      </c>
      <c r="V745" t="s">
        <v>7950</v>
      </c>
      <c r="W745" t="s">
        <v>7950</v>
      </c>
      <c r="X745" s="3">
        <v>616</v>
      </c>
      <c r="Y745" t="s">
        <v>7948</v>
      </c>
      <c r="Z745" s="3">
        <v>1</v>
      </c>
      <c r="AB745" t="s">
        <v>7962</v>
      </c>
      <c r="AC745" t="s">
        <v>7963</v>
      </c>
      <c r="AE745" s="3">
        <v>0</v>
      </c>
      <c r="AF745" s="3">
        <v>0</v>
      </c>
      <c r="AH745" t="s">
        <v>8105</v>
      </c>
      <c r="AI745" s="3">
        <v>9482.7099999999991</v>
      </c>
      <c r="AJ745" t="s">
        <v>7950</v>
      </c>
      <c r="AK745" t="s">
        <v>7950</v>
      </c>
      <c r="AL745" t="s">
        <v>7950</v>
      </c>
      <c r="AM745" t="s">
        <v>7950</v>
      </c>
      <c r="AN745" t="s">
        <v>7950</v>
      </c>
      <c r="AO745" t="s">
        <v>7950</v>
      </c>
      <c r="AR745" t="s">
        <v>7964</v>
      </c>
      <c r="AV745" t="s">
        <v>7950</v>
      </c>
      <c r="AW745" t="s">
        <v>7950</v>
      </c>
      <c r="AX745" t="s">
        <v>7950</v>
      </c>
      <c r="AY745" t="s">
        <v>7950</v>
      </c>
      <c r="AZ745" t="s">
        <v>7950</v>
      </c>
      <c r="BC745" t="s">
        <v>7950</v>
      </c>
      <c r="BD745" t="s">
        <v>7950</v>
      </c>
    </row>
    <row r="746" spans="1:56">
      <c r="A746" t="s">
        <v>5830</v>
      </c>
      <c r="B746" t="s">
        <v>8538</v>
      </c>
      <c r="C746" t="s">
        <v>7946</v>
      </c>
      <c r="E746" t="s">
        <v>7947</v>
      </c>
      <c r="F746" t="s">
        <v>7948</v>
      </c>
      <c r="G746" t="s">
        <v>7949</v>
      </c>
      <c r="H746" t="s">
        <v>7950</v>
      </c>
      <c r="I746" s="3">
        <v>365</v>
      </c>
      <c r="J746" t="s">
        <v>11223</v>
      </c>
      <c r="K746" t="s">
        <v>9702</v>
      </c>
      <c r="L746" t="s">
        <v>8047</v>
      </c>
      <c r="M746" t="s">
        <v>7954</v>
      </c>
      <c r="N746" t="s">
        <v>7955</v>
      </c>
      <c r="O746" t="s">
        <v>7949</v>
      </c>
      <c r="P746" t="s">
        <v>11224</v>
      </c>
      <c r="Q746" t="s">
        <v>8049</v>
      </c>
      <c r="R746" t="s">
        <v>7958</v>
      </c>
      <c r="S746" t="s">
        <v>7959</v>
      </c>
      <c r="T746" t="s">
        <v>7960</v>
      </c>
      <c r="U746" t="s">
        <v>7961</v>
      </c>
      <c r="V746" t="s">
        <v>7950</v>
      </c>
      <c r="W746" t="s">
        <v>7950</v>
      </c>
      <c r="X746" s="3">
        <v>252</v>
      </c>
      <c r="Y746" t="s">
        <v>7948</v>
      </c>
      <c r="Z746" s="3">
        <v>1</v>
      </c>
      <c r="AB746" t="s">
        <v>7962</v>
      </c>
      <c r="AC746" t="s">
        <v>7963</v>
      </c>
      <c r="AE746" s="3">
        <v>0</v>
      </c>
      <c r="AF746" s="3">
        <v>0</v>
      </c>
      <c r="AH746" t="s">
        <v>8105</v>
      </c>
      <c r="AI746" s="3">
        <v>5035.5</v>
      </c>
      <c r="AJ746" t="s">
        <v>7950</v>
      </c>
      <c r="AK746" t="s">
        <v>7950</v>
      </c>
      <c r="AL746" t="s">
        <v>7950</v>
      </c>
      <c r="AM746" t="s">
        <v>7950</v>
      </c>
      <c r="AN746" t="s">
        <v>7950</v>
      </c>
      <c r="AO746" t="s">
        <v>7950</v>
      </c>
      <c r="AR746" t="s">
        <v>7964</v>
      </c>
      <c r="AV746" t="s">
        <v>7950</v>
      </c>
      <c r="AW746" t="s">
        <v>7950</v>
      </c>
      <c r="AX746" t="s">
        <v>7950</v>
      </c>
      <c r="AY746" t="s">
        <v>7950</v>
      </c>
      <c r="AZ746" t="s">
        <v>7950</v>
      </c>
      <c r="BC746" t="s">
        <v>7950</v>
      </c>
      <c r="BD746" t="s">
        <v>7950</v>
      </c>
    </row>
    <row r="747" spans="1:56">
      <c r="A747" t="s">
        <v>6046</v>
      </c>
      <c r="B747" t="s">
        <v>8318</v>
      </c>
      <c r="C747" t="s">
        <v>7946</v>
      </c>
      <c r="E747" t="s">
        <v>7947</v>
      </c>
      <c r="F747" t="s">
        <v>7948</v>
      </c>
      <c r="G747" t="s">
        <v>7949</v>
      </c>
      <c r="H747" t="s">
        <v>7950</v>
      </c>
      <c r="I747" s="3">
        <v>365</v>
      </c>
      <c r="J747" t="s">
        <v>11225</v>
      </c>
      <c r="K747" t="s">
        <v>8320</v>
      </c>
      <c r="L747" t="s">
        <v>8047</v>
      </c>
      <c r="M747" t="s">
        <v>7954</v>
      </c>
      <c r="N747" t="s">
        <v>7955</v>
      </c>
      <c r="O747" t="s">
        <v>7949</v>
      </c>
      <c r="P747" t="s">
        <v>11226</v>
      </c>
      <c r="Q747" t="s">
        <v>8049</v>
      </c>
      <c r="R747" t="s">
        <v>7958</v>
      </c>
      <c r="S747" t="s">
        <v>7959</v>
      </c>
      <c r="T747" t="s">
        <v>7960</v>
      </c>
      <c r="U747" t="s">
        <v>7961</v>
      </c>
      <c r="V747" t="s">
        <v>7950</v>
      </c>
      <c r="W747" t="s">
        <v>7950</v>
      </c>
      <c r="X747" s="3">
        <v>48</v>
      </c>
      <c r="Y747" t="s">
        <v>7948</v>
      </c>
      <c r="Z747" s="3">
        <v>1</v>
      </c>
      <c r="AB747" t="s">
        <v>7962</v>
      </c>
      <c r="AC747" t="s">
        <v>7963</v>
      </c>
      <c r="AE747" s="3">
        <v>0</v>
      </c>
      <c r="AF747" s="3">
        <v>0</v>
      </c>
      <c r="AH747" t="s">
        <v>8105</v>
      </c>
      <c r="AI747" s="3">
        <v>7109.71</v>
      </c>
      <c r="AJ747" t="s">
        <v>7950</v>
      </c>
      <c r="AK747" t="s">
        <v>7950</v>
      </c>
      <c r="AL747" t="s">
        <v>7950</v>
      </c>
      <c r="AM747" t="s">
        <v>7950</v>
      </c>
      <c r="AN747" t="s">
        <v>7950</v>
      </c>
      <c r="AO747" t="s">
        <v>7950</v>
      </c>
      <c r="AR747" t="s">
        <v>7964</v>
      </c>
      <c r="AV747" t="s">
        <v>7950</v>
      </c>
      <c r="AW747" t="s">
        <v>7950</v>
      </c>
      <c r="AX747" t="s">
        <v>7950</v>
      </c>
      <c r="AY747" t="s">
        <v>7950</v>
      </c>
      <c r="AZ747" t="s">
        <v>7950</v>
      </c>
      <c r="BC747" t="s">
        <v>7950</v>
      </c>
      <c r="BD747" t="s">
        <v>7950</v>
      </c>
    </row>
    <row r="748" spans="1:56">
      <c r="A748" t="s">
        <v>5831</v>
      </c>
      <c r="B748" t="s">
        <v>8538</v>
      </c>
      <c r="C748" t="s">
        <v>8279</v>
      </c>
      <c r="E748" t="s">
        <v>7947</v>
      </c>
      <c r="F748" t="s">
        <v>7948</v>
      </c>
      <c r="G748" t="s">
        <v>7949</v>
      </c>
      <c r="H748" t="s">
        <v>7950</v>
      </c>
      <c r="I748" s="3">
        <v>365</v>
      </c>
      <c r="J748" t="s">
        <v>11227</v>
      </c>
      <c r="K748" t="s">
        <v>9702</v>
      </c>
      <c r="L748" t="s">
        <v>8047</v>
      </c>
      <c r="M748" t="s">
        <v>7954</v>
      </c>
      <c r="N748" t="s">
        <v>7955</v>
      </c>
      <c r="O748" t="s">
        <v>7949</v>
      </c>
      <c r="P748" t="s">
        <v>11228</v>
      </c>
      <c r="Q748" t="s">
        <v>8049</v>
      </c>
      <c r="R748" t="s">
        <v>7958</v>
      </c>
      <c r="S748" t="s">
        <v>7959</v>
      </c>
      <c r="T748" t="s">
        <v>7960</v>
      </c>
      <c r="U748" t="s">
        <v>7961</v>
      </c>
      <c r="V748" t="s">
        <v>7950</v>
      </c>
      <c r="W748" t="s">
        <v>7950</v>
      </c>
      <c r="X748" s="3">
        <v>252</v>
      </c>
      <c r="Y748" t="s">
        <v>7948</v>
      </c>
      <c r="Z748" s="3">
        <v>1</v>
      </c>
      <c r="AB748" t="s">
        <v>7962</v>
      </c>
      <c r="AC748" t="s">
        <v>7963</v>
      </c>
      <c r="AE748" s="3">
        <v>0</v>
      </c>
      <c r="AF748" s="3">
        <v>0</v>
      </c>
      <c r="AH748" t="s">
        <v>8105</v>
      </c>
      <c r="AI748" s="3">
        <v>5035.5</v>
      </c>
      <c r="AJ748" t="s">
        <v>7950</v>
      </c>
      <c r="AK748" t="s">
        <v>7950</v>
      </c>
      <c r="AL748" t="s">
        <v>7950</v>
      </c>
      <c r="AM748" t="s">
        <v>7950</v>
      </c>
      <c r="AN748" t="s">
        <v>7950</v>
      </c>
      <c r="AO748" t="s">
        <v>7950</v>
      </c>
      <c r="AR748" t="s">
        <v>7964</v>
      </c>
      <c r="AV748" t="s">
        <v>7950</v>
      </c>
      <c r="AW748" t="s">
        <v>7950</v>
      </c>
      <c r="AX748" t="s">
        <v>7950</v>
      </c>
      <c r="AY748" t="s">
        <v>7950</v>
      </c>
      <c r="AZ748" t="s">
        <v>7950</v>
      </c>
      <c r="BC748" t="s">
        <v>7950</v>
      </c>
      <c r="BD748" t="s">
        <v>7950</v>
      </c>
    </row>
    <row r="749" spans="1:56">
      <c r="A749" t="s">
        <v>4748</v>
      </c>
      <c r="B749" t="s">
        <v>11229</v>
      </c>
      <c r="C749" t="s">
        <v>8279</v>
      </c>
      <c r="E749" t="s">
        <v>7985</v>
      </c>
      <c r="F749" t="s">
        <v>7948</v>
      </c>
      <c r="G749" t="s">
        <v>7949</v>
      </c>
      <c r="H749" t="s">
        <v>7950</v>
      </c>
      <c r="I749" s="3">
        <v>365</v>
      </c>
      <c r="J749" t="s">
        <v>11230</v>
      </c>
      <c r="K749" t="s">
        <v>11231</v>
      </c>
      <c r="L749" t="s">
        <v>7971</v>
      </c>
      <c r="M749" t="s">
        <v>7954</v>
      </c>
      <c r="N749" t="s">
        <v>7971</v>
      </c>
      <c r="O749" t="s">
        <v>7949</v>
      </c>
      <c r="P749" t="s">
        <v>11232</v>
      </c>
      <c r="Q749" t="s">
        <v>10624</v>
      </c>
      <c r="R749" t="s">
        <v>7958</v>
      </c>
      <c r="S749" t="s">
        <v>7959</v>
      </c>
      <c r="T749" t="s">
        <v>7960</v>
      </c>
      <c r="U749" t="s">
        <v>7961</v>
      </c>
      <c r="V749" t="s">
        <v>7950</v>
      </c>
      <c r="W749" t="s">
        <v>7950</v>
      </c>
      <c r="X749" s="3">
        <v>225</v>
      </c>
      <c r="Y749" t="s">
        <v>7948</v>
      </c>
      <c r="Z749" s="3">
        <v>1</v>
      </c>
      <c r="AB749" t="s">
        <v>7962</v>
      </c>
      <c r="AC749" t="s">
        <v>7963</v>
      </c>
      <c r="AE749" s="3">
        <v>0</v>
      </c>
      <c r="AF749" s="3">
        <v>0</v>
      </c>
      <c r="AH749" t="s">
        <v>8022</v>
      </c>
      <c r="AI749" s="3">
        <v>12017.76</v>
      </c>
      <c r="AJ749" t="s">
        <v>7950</v>
      </c>
      <c r="AK749" t="s">
        <v>7950</v>
      </c>
      <c r="AL749" t="s">
        <v>7950</v>
      </c>
      <c r="AM749" t="s">
        <v>7950</v>
      </c>
      <c r="AN749" t="s">
        <v>7950</v>
      </c>
      <c r="AO749" t="s">
        <v>7950</v>
      </c>
      <c r="AR749" t="s">
        <v>7964</v>
      </c>
      <c r="AV749" t="s">
        <v>7950</v>
      </c>
      <c r="AW749" t="s">
        <v>7950</v>
      </c>
      <c r="AX749" t="s">
        <v>7950</v>
      </c>
      <c r="AY749" t="s">
        <v>7950</v>
      </c>
      <c r="AZ749" t="s">
        <v>7950</v>
      </c>
      <c r="BC749" t="s">
        <v>7950</v>
      </c>
      <c r="BD749" t="s">
        <v>7950</v>
      </c>
    </row>
    <row r="750" spans="1:56">
      <c r="A750" t="s">
        <v>6827</v>
      </c>
      <c r="B750" t="s">
        <v>11233</v>
      </c>
      <c r="C750" t="s">
        <v>8140</v>
      </c>
      <c r="D750" s="2" t="s">
        <v>8141</v>
      </c>
      <c r="E750" t="s">
        <v>7976</v>
      </c>
      <c r="F750" t="s">
        <v>7948</v>
      </c>
      <c r="G750" t="s">
        <v>7949</v>
      </c>
      <c r="H750" t="s">
        <v>7950</v>
      </c>
      <c r="I750" s="3">
        <v>365</v>
      </c>
      <c r="J750" t="s">
        <v>11234</v>
      </c>
      <c r="K750" t="s">
        <v>7978</v>
      </c>
      <c r="L750" t="s">
        <v>7971</v>
      </c>
      <c r="M750" t="s">
        <v>7954</v>
      </c>
      <c r="N750" t="s">
        <v>7971</v>
      </c>
      <c r="O750" t="s">
        <v>7949</v>
      </c>
      <c r="P750" t="s">
        <v>11235</v>
      </c>
      <c r="Q750" t="s">
        <v>10624</v>
      </c>
      <c r="R750" t="s">
        <v>7958</v>
      </c>
      <c r="S750" t="s">
        <v>7959</v>
      </c>
      <c r="T750" t="s">
        <v>7960</v>
      </c>
      <c r="U750" t="s">
        <v>7961</v>
      </c>
      <c r="V750" t="s">
        <v>7950</v>
      </c>
      <c r="W750" t="s">
        <v>7950</v>
      </c>
      <c r="X750" s="3">
        <v>2376</v>
      </c>
      <c r="Y750" t="s">
        <v>7948</v>
      </c>
      <c r="Z750" s="3">
        <v>1</v>
      </c>
      <c r="AB750" t="s">
        <v>7981</v>
      </c>
      <c r="AC750" t="s">
        <v>8145</v>
      </c>
      <c r="AE750" s="3">
        <v>0</v>
      </c>
      <c r="AF750" s="3">
        <v>0</v>
      </c>
      <c r="AH750" t="s">
        <v>8389</v>
      </c>
      <c r="AI750" t="s">
        <v>7950</v>
      </c>
      <c r="AJ750" t="s">
        <v>7950</v>
      </c>
      <c r="AK750" t="s">
        <v>7950</v>
      </c>
      <c r="AL750" t="s">
        <v>7950</v>
      </c>
      <c r="AM750" t="s">
        <v>7950</v>
      </c>
      <c r="AN750" t="s">
        <v>7950</v>
      </c>
      <c r="AO750" t="s">
        <v>7950</v>
      </c>
      <c r="AR750" t="s">
        <v>8389</v>
      </c>
      <c r="AS750" t="s">
        <v>11236</v>
      </c>
      <c r="AV750" t="s">
        <v>7950</v>
      </c>
      <c r="AW750" t="s">
        <v>7950</v>
      </c>
      <c r="AX750" s="3">
        <v>22</v>
      </c>
      <c r="AY750" s="3">
        <v>108</v>
      </c>
      <c r="AZ750" s="3">
        <v>4</v>
      </c>
      <c r="BC750" t="s">
        <v>7950</v>
      </c>
      <c r="BD750" t="s">
        <v>7950</v>
      </c>
    </row>
    <row r="751" spans="1:56">
      <c r="A751" t="s">
        <v>4346</v>
      </c>
      <c r="B751" t="s">
        <v>11237</v>
      </c>
      <c r="C751" t="s">
        <v>7946</v>
      </c>
      <c r="E751" t="s">
        <v>7985</v>
      </c>
      <c r="F751" t="s">
        <v>7948</v>
      </c>
      <c r="G751" t="s">
        <v>8056</v>
      </c>
      <c r="H751" t="s">
        <v>7950</v>
      </c>
      <c r="I751" s="3">
        <v>365</v>
      </c>
      <c r="J751" t="s">
        <v>11238</v>
      </c>
      <c r="K751" t="s">
        <v>11239</v>
      </c>
      <c r="L751" t="s">
        <v>7971</v>
      </c>
      <c r="M751" t="s">
        <v>7954</v>
      </c>
      <c r="N751" t="s">
        <v>7971</v>
      </c>
      <c r="O751" t="s">
        <v>7949</v>
      </c>
      <c r="P751" t="s">
        <v>11240</v>
      </c>
      <c r="Q751" t="s">
        <v>10624</v>
      </c>
      <c r="R751" t="s">
        <v>11241</v>
      </c>
      <c r="S751" t="s">
        <v>8554</v>
      </c>
      <c r="T751" t="s">
        <v>7960</v>
      </c>
      <c r="U751" t="s">
        <v>7961</v>
      </c>
      <c r="V751" t="s">
        <v>7950</v>
      </c>
      <c r="W751" t="s">
        <v>7950</v>
      </c>
      <c r="X751" s="3">
        <v>1690</v>
      </c>
      <c r="Y751" t="s">
        <v>7948</v>
      </c>
      <c r="Z751" s="3">
        <v>1</v>
      </c>
      <c r="AB751" t="s">
        <v>7962</v>
      </c>
      <c r="AC751" t="s">
        <v>8062</v>
      </c>
      <c r="AE751" s="3">
        <v>0</v>
      </c>
      <c r="AF751" s="3">
        <v>0</v>
      </c>
      <c r="AH751" t="s">
        <v>8063</v>
      </c>
      <c r="AI751" s="3">
        <v>12827.19</v>
      </c>
      <c r="AJ751" s="3">
        <v>0</v>
      </c>
      <c r="AK751" s="3">
        <v>0</v>
      </c>
      <c r="AL751" t="s">
        <v>7950</v>
      </c>
      <c r="AM751" s="3">
        <v>0</v>
      </c>
      <c r="AN751" t="s">
        <v>7950</v>
      </c>
      <c r="AO751" s="3">
        <v>0</v>
      </c>
      <c r="AQ751" t="s">
        <v>11242</v>
      </c>
      <c r="AR751" t="s">
        <v>7964</v>
      </c>
      <c r="AU751" t="s">
        <v>8065</v>
      </c>
      <c r="AV751" s="3">
        <v>0</v>
      </c>
      <c r="AW751" s="3">
        <v>0</v>
      </c>
      <c r="AX751" s="3">
        <v>26</v>
      </c>
      <c r="AY751" s="3">
        <v>0</v>
      </c>
      <c r="AZ751" s="3">
        <v>5</v>
      </c>
      <c r="BA751" t="s">
        <v>8137</v>
      </c>
      <c r="BB751" t="s">
        <v>8138</v>
      </c>
      <c r="BC751" s="3">
        <v>0</v>
      </c>
      <c r="BD751" t="s">
        <v>7950</v>
      </c>
    </row>
    <row r="752" spans="1:56">
      <c r="A752" t="s">
        <v>11243</v>
      </c>
      <c r="B752" t="s">
        <v>11244</v>
      </c>
      <c r="C752" t="s">
        <v>11245</v>
      </c>
      <c r="E752" t="s">
        <v>7968</v>
      </c>
      <c r="F752" t="s">
        <v>7948</v>
      </c>
      <c r="G752" t="s">
        <v>8221</v>
      </c>
      <c r="H752" t="s">
        <v>7950</v>
      </c>
      <c r="I752" s="3">
        <v>365</v>
      </c>
      <c r="J752" t="s">
        <v>11246</v>
      </c>
      <c r="K752" t="s">
        <v>11247</v>
      </c>
      <c r="L752" t="s">
        <v>7971</v>
      </c>
      <c r="M752" t="s">
        <v>7954</v>
      </c>
      <c r="N752" t="s">
        <v>7971</v>
      </c>
      <c r="O752" t="s">
        <v>8221</v>
      </c>
      <c r="P752" t="s">
        <v>11248</v>
      </c>
      <c r="Q752" t="s">
        <v>7973</v>
      </c>
      <c r="R752" t="s">
        <v>7958</v>
      </c>
      <c r="S752" t="s">
        <v>7959</v>
      </c>
      <c r="T752" t="s">
        <v>7960</v>
      </c>
      <c r="U752" t="s">
        <v>7961</v>
      </c>
      <c r="V752" t="s">
        <v>7950</v>
      </c>
      <c r="W752" t="s">
        <v>7950</v>
      </c>
      <c r="X752" s="3">
        <v>64</v>
      </c>
      <c r="Y752" t="s">
        <v>7948</v>
      </c>
      <c r="Z752" s="3">
        <v>1</v>
      </c>
      <c r="AB752" t="s">
        <v>7962</v>
      </c>
      <c r="AE752" s="3">
        <v>0</v>
      </c>
      <c r="AF752" s="3">
        <v>0</v>
      </c>
      <c r="AH752" t="s">
        <v>9729</v>
      </c>
      <c r="AI752" t="s">
        <v>7950</v>
      </c>
      <c r="AJ752" t="s">
        <v>7950</v>
      </c>
      <c r="AK752" t="s">
        <v>7950</v>
      </c>
      <c r="AL752" t="s">
        <v>7950</v>
      </c>
      <c r="AM752" t="s">
        <v>7950</v>
      </c>
      <c r="AN752" t="s">
        <v>7950</v>
      </c>
      <c r="AO752" t="s">
        <v>7950</v>
      </c>
      <c r="AQ752" t="s">
        <v>11249</v>
      </c>
      <c r="AR752" t="s">
        <v>7964</v>
      </c>
      <c r="AV752" t="s">
        <v>7950</v>
      </c>
      <c r="AW752" t="s">
        <v>7950</v>
      </c>
      <c r="AX752" s="3">
        <v>0</v>
      </c>
      <c r="AY752" s="3">
        <v>0</v>
      </c>
      <c r="AZ752" s="3">
        <v>0</v>
      </c>
      <c r="BC752" t="s">
        <v>7950</v>
      </c>
      <c r="BD752" t="s">
        <v>7950</v>
      </c>
    </row>
    <row r="753" spans="1:56">
      <c r="A753" t="s">
        <v>11250</v>
      </c>
      <c r="B753" t="s">
        <v>11251</v>
      </c>
      <c r="C753" t="s">
        <v>11252</v>
      </c>
      <c r="E753" t="s">
        <v>7968</v>
      </c>
      <c r="F753" t="s">
        <v>7948</v>
      </c>
      <c r="G753" t="s">
        <v>7949</v>
      </c>
      <c r="H753" t="s">
        <v>7950</v>
      </c>
      <c r="I753" s="3">
        <v>365</v>
      </c>
      <c r="J753" t="s">
        <v>11253</v>
      </c>
      <c r="K753" t="s">
        <v>11254</v>
      </c>
      <c r="L753" t="s">
        <v>7971</v>
      </c>
      <c r="M753" t="s">
        <v>7954</v>
      </c>
      <c r="N753" t="s">
        <v>7971</v>
      </c>
      <c r="O753" t="s">
        <v>7949</v>
      </c>
      <c r="P753" t="s">
        <v>11255</v>
      </c>
      <c r="Q753" t="s">
        <v>7973</v>
      </c>
      <c r="R753" t="s">
        <v>7958</v>
      </c>
      <c r="S753" t="s">
        <v>7959</v>
      </c>
      <c r="T753" t="s">
        <v>7960</v>
      </c>
      <c r="U753" t="s">
        <v>7961</v>
      </c>
      <c r="V753" t="s">
        <v>7950</v>
      </c>
      <c r="W753" t="s">
        <v>7950</v>
      </c>
      <c r="X753" s="3">
        <v>48</v>
      </c>
      <c r="Y753" t="s">
        <v>7948</v>
      </c>
      <c r="Z753" s="3">
        <v>1</v>
      </c>
      <c r="AB753" t="s">
        <v>7962</v>
      </c>
      <c r="AC753" t="s">
        <v>7963</v>
      </c>
      <c r="AE753" s="3">
        <v>0</v>
      </c>
      <c r="AF753" s="3">
        <v>0</v>
      </c>
      <c r="AH753" t="s">
        <v>8022</v>
      </c>
      <c r="AI753" t="s">
        <v>7950</v>
      </c>
      <c r="AJ753" t="s">
        <v>7950</v>
      </c>
      <c r="AK753" t="s">
        <v>7950</v>
      </c>
      <c r="AL753" t="s">
        <v>7950</v>
      </c>
      <c r="AM753" t="s">
        <v>7950</v>
      </c>
      <c r="AN753" t="s">
        <v>7950</v>
      </c>
      <c r="AO753" t="s">
        <v>7950</v>
      </c>
      <c r="AR753" t="s">
        <v>7964</v>
      </c>
      <c r="AV753" t="s">
        <v>7950</v>
      </c>
      <c r="AW753" t="s">
        <v>7950</v>
      </c>
      <c r="AX753" s="3">
        <v>4</v>
      </c>
      <c r="AY753" s="3">
        <v>12</v>
      </c>
      <c r="AZ753" s="3">
        <v>6</v>
      </c>
      <c r="BC753" t="s">
        <v>7950</v>
      </c>
      <c r="BD753" t="s">
        <v>7950</v>
      </c>
    </row>
    <row r="754" spans="1:56">
      <c r="A754" t="s">
        <v>5100</v>
      </c>
      <c r="B754" t="s">
        <v>11256</v>
      </c>
      <c r="C754" t="s">
        <v>8140</v>
      </c>
      <c r="D754" s="2" t="s">
        <v>8141</v>
      </c>
      <c r="E754" t="s">
        <v>7976</v>
      </c>
      <c r="F754" t="s">
        <v>7948</v>
      </c>
      <c r="G754" t="s">
        <v>7949</v>
      </c>
      <c r="H754" t="s">
        <v>7950</v>
      </c>
      <c r="I754" s="3">
        <v>365</v>
      </c>
      <c r="J754" t="s">
        <v>11257</v>
      </c>
      <c r="K754" t="s">
        <v>8209</v>
      </c>
      <c r="L754" t="s">
        <v>7971</v>
      </c>
      <c r="M754" t="s">
        <v>7954</v>
      </c>
      <c r="N754" t="s">
        <v>7971</v>
      </c>
      <c r="O754" t="s">
        <v>7949</v>
      </c>
      <c r="P754" t="s">
        <v>11258</v>
      </c>
      <c r="Q754" t="s">
        <v>10624</v>
      </c>
      <c r="R754" t="s">
        <v>7958</v>
      </c>
      <c r="S754" t="s">
        <v>7959</v>
      </c>
      <c r="T754" t="s">
        <v>7960</v>
      </c>
      <c r="U754" t="s">
        <v>7961</v>
      </c>
      <c r="V754" t="s">
        <v>7950</v>
      </c>
      <c r="W754" t="s">
        <v>7950</v>
      </c>
      <c r="X754" s="3">
        <v>192</v>
      </c>
      <c r="Y754" t="s">
        <v>7948</v>
      </c>
      <c r="Z754" s="3">
        <v>1</v>
      </c>
      <c r="AB754" t="s">
        <v>7981</v>
      </c>
      <c r="AC754" t="s">
        <v>11259</v>
      </c>
      <c r="AE754" s="3">
        <v>0</v>
      </c>
      <c r="AF754" s="3">
        <v>0</v>
      </c>
      <c r="AH754" t="s">
        <v>8519</v>
      </c>
      <c r="AI754" t="s">
        <v>7950</v>
      </c>
      <c r="AJ754" t="s">
        <v>7950</v>
      </c>
      <c r="AK754" t="s">
        <v>7950</v>
      </c>
      <c r="AL754" t="s">
        <v>7950</v>
      </c>
      <c r="AM754" t="s">
        <v>7950</v>
      </c>
      <c r="AN754" t="s">
        <v>7950</v>
      </c>
      <c r="AO754" t="s">
        <v>7950</v>
      </c>
      <c r="AR754" t="s">
        <v>7964</v>
      </c>
      <c r="AV754" t="s">
        <v>7950</v>
      </c>
      <c r="AW754" t="s">
        <v>7950</v>
      </c>
      <c r="AX754" t="s">
        <v>7950</v>
      </c>
      <c r="AY754" t="s">
        <v>7950</v>
      </c>
      <c r="AZ754" t="s">
        <v>7950</v>
      </c>
      <c r="BC754" t="s">
        <v>7950</v>
      </c>
      <c r="BD754" t="s">
        <v>7950</v>
      </c>
    </row>
    <row r="755" spans="1:56">
      <c r="A755" t="s">
        <v>1258</v>
      </c>
      <c r="B755" t="s">
        <v>11260</v>
      </c>
      <c r="C755" t="s">
        <v>9874</v>
      </c>
      <c r="E755" t="s">
        <v>7985</v>
      </c>
      <c r="F755" t="s">
        <v>7948</v>
      </c>
      <c r="G755" t="s">
        <v>7949</v>
      </c>
      <c r="H755" t="s">
        <v>7950</v>
      </c>
      <c r="I755" s="3">
        <v>365</v>
      </c>
      <c r="J755" t="s">
        <v>11261</v>
      </c>
      <c r="K755" t="s">
        <v>9565</v>
      </c>
      <c r="L755" t="s">
        <v>7971</v>
      </c>
      <c r="M755" t="s">
        <v>7954</v>
      </c>
      <c r="N755" t="s">
        <v>7971</v>
      </c>
      <c r="O755" t="s">
        <v>7949</v>
      </c>
      <c r="P755" t="s">
        <v>11262</v>
      </c>
      <c r="Q755" t="s">
        <v>10624</v>
      </c>
      <c r="R755" t="s">
        <v>7958</v>
      </c>
      <c r="S755" t="s">
        <v>7959</v>
      </c>
      <c r="T755" t="s">
        <v>7960</v>
      </c>
      <c r="U755" t="s">
        <v>7961</v>
      </c>
      <c r="V755" t="s">
        <v>7950</v>
      </c>
      <c r="W755" t="s">
        <v>7950</v>
      </c>
      <c r="X755" s="3">
        <v>1740</v>
      </c>
      <c r="Y755" t="s">
        <v>7948</v>
      </c>
      <c r="Z755" s="3">
        <v>1</v>
      </c>
      <c r="AB755" t="s">
        <v>7962</v>
      </c>
      <c r="AC755" t="s">
        <v>7963</v>
      </c>
      <c r="AE755" s="3">
        <v>0</v>
      </c>
      <c r="AF755" s="3">
        <v>0</v>
      </c>
      <c r="AH755" t="s">
        <v>8015</v>
      </c>
      <c r="AI755" s="3">
        <v>13240.66</v>
      </c>
      <c r="AJ755" t="s">
        <v>7950</v>
      </c>
      <c r="AK755" t="s">
        <v>7950</v>
      </c>
      <c r="AL755" t="s">
        <v>7950</v>
      </c>
      <c r="AM755" t="s">
        <v>7950</v>
      </c>
      <c r="AN755" t="s">
        <v>7950</v>
      </c>
      <c r="AO755" t="s">
        <v>7950</v>
      </c>
      <c r="AQ755" t="s">
        <v>11263</v>
      </c>
      <c r="AV755" t="s">
        <v>7950</v>
      </c>
      <c r="AW755" t="s">
        <v>7950</v>
      </c>
      <c r="AX755" s="3">
        <v>29</v>
      </c>
      <c r="AY755" s="3">
        <v>60</v>
      </c>
      <c r="AZ755" s="3">
        <v>5</v>
      </c>
      <c r="BA755" t="s">
        <v>8137</v>
      </c>
      <c r="BB755" t="s">
        <v>9568</v>
      </c>
      <c r="BC755" t="s">
        <v>7950</v>
      </c>
      <c r="BD755" t="s">
        <v>7950</v>
      </c>
    </row>
    <row r="756" spans="1:56">
      <c r="A756" t="s">
        <v>11264</v>
      </c>
      <c r="B756" t="s">
        <v>11265</v>
      </c>
      <c r="C756" t="s">
        <v>11266</v>
      </c>
      <c r="E756" t="s">
        <v>7968</v>
      </c>
      <c r="F756" t="s">
        <v>7948</v>
      </c>
      <c r="G756" t="s">
        <v>7949</v>
      </c>
      <c r="H756" t="s">
        <v>7950</v>
      </c>
      <c r="I756" s="3">
        <v>365</v>
      </c>
      <c r="J756" t="s">
        <v>11267</v>
      </c>
      <c r="K756" t="s">
        <v>9802</v>
      </c>
      <c r="L756" t="s">
        <v>7971</v>
      </c>
      <c r="M756" t="s">
        <v>7954</v>
      </c>
      <c r="N756" t="s">
        <v>7971</v>
      </c>
      <c r="O756" t="s">
        <v>7949</v>
      </c>
      <c r="P756" t="s">
        <v>11268</v>
      </c>
      <c r="Q756" t="s">
        <v>7973</v>
      </c>
      <c r="R756" t="s">
        <v>7958</v>
      </c>
      <c r="S756" t="s">
        <v>7959</v>
      </c>
      <c r="T756" t="s">
        <v>7960</v>
      </c>
      <c r="U756" t="s">
        <v>7961</v>
      </c>
      <c r="V756" t="s">
        <v>7950</v>
      </c>
      <c r="W756" t="s">
        <v>7950</v>
      </c>
      <c r="X756" s="3">
        <v>64</v>
      </c>
      <c r="Y756" t="s">
        <v>7948</v>
      </c>
      <c r="Z756" s="3">
        <v>1</v>
      </c>
      <c r="AC756" t="s">
        <v>7963</v>
      </c>
      <c r="AE756" s="3">
        <v>0</v>
      </c>
      <c r="AF756" s="3">
        <v>0</v>
      </c>
      <c r="AH756" t="s">
        <v>9729</v>
      </c>
      <c r="AI756" t="s">
        <v>7950</v>
      </c>
      <c r="AJ756" t="s">
        <v>7950</v>
      </c>
      <c r="AK756" t="s">
        <v>7950</v>
      </c>
      <c r="AL756" t="s">
        <v>7950</v>
      </c>
      <c r="AM756" t="s">
        <v>7950</v>
      </c>
      <c r="AN756" t="s">
        <v>7950</v>
      </c>
      <c r="AO756" t="s">
        <v>7950</v>
      </c>
      <c r="AR756" t="s">
        <v>7964</v>
      </c>
      <c r="AV756" t="s">
        <v>7950</v>
      </c>
      <c r="AW756" t="s">
        <v>7950</v>
      </c>
      <c r="AX756" s="3">
        <v>4</v>
      </c>
      <c r="AY756" s="3">
        <v>16</v>
      </c>
      <c r="AZ756" s="3">
        <v>8</v>
      </c>
      <c r="BC756" t="s">
        <v>7950</v>
      </c>
      <c r="BD756" t="s">
        <v>7950</v>
      </c>
    </row>
    <row r="757" spans="1:56">
      <c r="A757" t="s">
        <v>2703</v>
      </c>
      <c r="B757" t="s">
        <v>11269</v>
      </c>
      <c r="C757" t="s">
        <v>7946</v>
      </c>
      <c r="E757" t="s">
        <v>7985</v>
      </c>
      <c r="F757" t="s">
        <v>7948</v>
      </c>
      <c r="G757" t="s">
        <v>7949</v>
      </c>
      <c r="H757" t="s">
        <v>7950</v>
      </c>
      <c r="I757" s="3">
        <v>365</v>
      </c>
      <c r="J757" t="s">
        <v>11270</v>
      </c>
      <c r="K757" t="s">
        <v>10898</v>
      </c>
      <c r="L757" t="s">
        <v>7971</v>
      </c>
      <c r="M757" t="s">
        <v>7954</v>
      </c>
      <c r="N757" t="s">
        <v>7971</v>
      </c>
      <c r="O757" t="s">
        <v>7949</v>
      </c>
      <c r="P757" t="s">
        <v>11271</v>
      </c>
      <c r="Q757" t="s">
        <v>10624</v>
      </c>
      <c r="R757" t="s">
        <v>7958</v>
      </c>
      <c r="S757" t="s">
        <v>7959</v>
      </c>
      <c r="T757" t="s">
        <v>7960</v>
      </c>
      <c r="U757" t="s">
        <v>7961</v>
      </c>
      <c r="V757" t="s">
        <v>7950</v>
      </c>
      <c r="W757" t="s">
        <v>7950</v>
      </c>
      <c r="X757" s="3">
        <v>440</v>
      </c>
      <c r="Y757" t="s">
        <v>7948</v>
      </c>
      <c r="Z757" s="3">
        <v>1</v>
      </c>
      <c r="AB757" t="s">
        <v>7962</v>
      </c>
      <c r="AC757" t="s">
        <v>7963</v>
      </c>
      <c r="AE757" s="3">
        <v>0</v>
      </c>
      <c r="AF757" s="3">
        <v>0</v>
      </c>
      <c r="AI757" s="3">
        <v>10281.61</v>
      </c>
      <c r="AJ757" t="s">
        <v>7950</v>
      </c>
      <c r="AK757" t="s">
        <v>7950</v>
      </c>
      <c r="AL757" t="s">
        <v>7950</v>
      </c>
      <c r="AM757" t="s">
        <v>7950</v>
      </c>
      <c r="AN757" t="s">
        <v>7950</v>
      </c>
      <c r="AO757" t="s">
        <v>7950</v>
      </c>
      <c r="AR757" t="s">
        <v>7964</v>
      </c>
      <c r="AV757" t="s">
        <v>7950</v>
      </c>
      <c r="AW757" t="s">
        <v>7950</v>
      </c>
      <c r="AX757" t="s">
        <v>7950</v>
      </c>
      <c r="AY757" t="s">
        <v>7950</v>
      </c>
      <c r="AZ757" t="s">
        <v>7950</v>
      </c>
      <c r="BC757" t="s">
        <v>7950</v>
      </c>
      <c r="BD757" t="s">
        <v>7950</v>
      </c>
    </row>
    <row r="758" spans="1:56">
      <c r="A758" t="s">
        <v>5695</v>
      </c>
      <c r="B758" t="s">
        <v>11272</v>
      </c>
      <c r="C758" t="s">
        <v>8279</v>
      </c>
      <c r="E758" t="s">
        <v>7985</v>
      </c>
      <c r="F758" t="s">
        <v>7948</v>
      </c>
      <c r="G758" t="s">
        <v>7949</v>
      </c>
      <c r="H758" t="s">
        <v>7950</v>
      </c>
      <c r="I758" s="3">
        <v>365</v>
      </c>
      <c r="J758" t="s">
        <v>11273</v>
      </c>
      <c r="K758" t="s">
        <v>11274</v>
      </c>
      <c r="L758" t="s">
        <v>7971</v>
      </c>
      <c r="M758" t="s">
        <v>7954</v>
      </c>
      <c r="N758" t="s">
        <v>7971</v>
      </c>
      <c r="O758" t="s">
        <v>7949</v>
      </c>
      <c r="P758" t="s">
        <v>11275</v>
      </c>
      <c r="Q758" t="s">
        <v>10624</v>
      </c>
      <c r="R758" t="s">
        <v>7958</v>
      </c>
      <c r="S758" t="s">
        <v>7959</v>
      </c>
      <c r="T758" t="s">
        <v>7960</v>
      </c>
      <c r="U758" t="s">
        <v>7961</v>
      </c>
      <c r="V758" t="s">
        <v>7950</v>
      </c>
      <c r="W758" t="s">
        <v>7950</v>
      </c>
      <c r="X758" s="3">
        <v>440</v>
      </c>
      <c r="Y758" t="s">
        <v>7948</v>
      </c>
      <c r="Z758" s="3">
        <v>1</v>
      </c>
      <c r="AB758" t="s">
        <v>7962</v>
      </c>
      <c r="AC758" t="s">
        <v>7963</v>
      </c>
      <c r="AE758" s="3">
        <v>0</v>
      </c>
      <c r="AF758" s="3">
        <v>0</v>
      </c>
      <c r="AH758" t="s">
        <v>8105</v>
      </c>
      <c r="AI758" s="3">
        <v>10281.61</v>
      </c>
      <c r="AJ758" t="s">
        <v>7950</v>
      </c>
      <c r="AK758" t="s">
        <v>7950</v>
      </c>
      <c r="AL758" t="s">
        <v>7950</v>
      </c>
      <c r="AM758" t="s">
        <v>7950</v>
      </c>
      <c r="AN758" t="s">
        <v>7950</v>
      </c>
      <c r="AO758" t="s">
        <v>7950</v>
      </c>
      <c r="AR758" t="s">
        <v>7964</v>
      </c>
      <c r="AV758" t="s">
        <v>7950</v>
      </c>
      <c r="AW758" t="s">
        <v>7950</v>
      </c>
      <c r="AX758" t="s">
        <v>7950</v>
      </c>
      <c r="AY758" t="s">
        <v>7950</v>
      </c>
      <c r="AZ758" t="s">
        <v>7950</v>
      </c>
      <c r="BC758" t="s">
        <v>7950</v>
      </c>
      <c r="BD758" t="s">
        <v>7950</v>
      </c>
    </row>
    <row r="759" spans="1:56">
      <c r="A759" t="s">
        <v>11276</v>
      </c>
      <c r="B759" t="s">
        <v>7971</v>
      </c>
      <c r="C759" t="s">
        <v>7971</v>
      </c>
      <c r="E759" t="s">
        <v>7985</v>
      </c>
      <c r="F759" t="s">
        <v>7948</v>
      </c>
      <c r="G759" t="s">
        <v>7971</v>
      </c>
      <c r="H759" t="s">
        <v>7950</v>
      </c>
      <c r="I759" s="3">
        <v>365</v>
      </c>
      <c r="K759" t="s">
        <v>7964</v>
      </c>
      <c r="L759" t="s">
        <v>7971</v>
      </c>
      <c r="M759" t="s">
        <v>7954</v>
      </c>
      <c r="N759" t="s">
        <v>7971</v>
      </c>
      <c r="O759" t="s">
        <v>8221</v>
      </c>
      <c r="P759" t="s">
        <v>11277</v>
      </c>
      <c r="Q759" t="s">
        <v>10624</v>
      </c>
      <c r="R759" t="s">
        <v>7958</v>
      </c>
      <c r="S759" t="s">
        <v>7959</v>
      </c>
      <c r="T759" t="s">
        <v>7960</v>
      </c>
      <c r="U759" t="s">
        <v>7971</v>
      </c>
      <c r="V759" t="s">
        <v>7950</v>
      </c>
      <c r="W759" t="s">
        <v>7950</v>
      </c>
      <c r="X759" t="s">
        <v>7950</v>
      </c>
      <c r="Y759" t="s">
        <v>7948</v>
      </c>
      <c r="Z759" s="3">
        <v>1</v>
      </c>
      <c r="AB759" t="s">
        <v>7971</v>
      </c>
      <c r="AE759" s="3">
        <v>0</v>
      </c>
      <c r="AF759" s="3">
        <v>0</v>
      </c>
      <c r="AI759" t="s">
        <v>7950</v>
      </c>
      <c r="AJ759" t="s">
        <v>7950</v>
      </c>
      <c r="AK759" t="s">
        <v>7950</v>
      </c>
      <c r="AL759" t="s">
        <v>7950</v>
      </c>
      <c r="AM759" t="s">
        <v>7950</v>
      </c>
      <c r="AN759" t="s">
        <v>7950</v>
      </c>
      <c r="AO759" t="s">
        <v>7950</v>
      </c>
      <c r="AR759" t="s">
        <v>7964</v>
      </c>
      <c r="AV759" t="s">
        <v>7950</v>
      </c>
      <c r="AW759" t="s">
        <v>7950</v>
      </c>
      <c r="AX759" s="3">
        <v>0</v>
      </c>
      <c r="AY759" s="3">
        <v>0</v>
      </c>
      <c r="AZ759" s="3">
        <v>0</v>
      </c>
      <c r="BC759" t="s">
        <v>7950</v>
      </c>
      <c r="BD759" t="s">
        <v>7950</v>
      </c>
    </row>
    <row r="760" spans="1:56">
      <c r="A760" t="s">
        <v>2867</v>
      </c>
      <c r="B760" t="s">
        <v>11278</v>
      </c>
      <c r="C760" t="s">
        <v>8279</v>
      </c>
      <c r="E760" t="s">
        <v>7985</v>
      </c>
      <c r="F760" t="s">
        <v>7948</v>
      </c>
      <c r="G760" t="s">
        <v>7949</v>
      </c>
      <c r="H760" t="s">
        <v>7950</v>
      </c>
      <c r="I760" s="3">
        <v>365</v>
      </c>
      <c r="J760" t="s">
        <v>11279</v>
      </c>
      <c r="K760" t="s">
        <v>11280</v>
      </c>
      <c r="L760" t="s">
        <v>7971</v>
      </c>
      <c r="M760" t="s">
        <v>7954</v>
      </c>
      <c r="N760" t="s">
        <v>7971</v>
      </c>
      <c r="O760" t="s">
        <v>7949</v>
      </c>
      <c r="P760" t="s">
        <v>11281</v>
      </c>
      <c r="Q760" t="s">
        <v>10624</v>
      </c>
      <c r="R760" t="s">
        <v>7958</v>
      </c>
      <c r="S760" t="s">
        <v>7959</v>
      </c>
      <c r="T760" t="s">
        <v>7960</v>
      </c>
      <c r="U760" t="s">
        <v>7961</v>
      </c>
      <c r="V760" t="s">
        <v>7950</v>
      </c>
      <c r="W760" t="s">
        <v>7950</v>
      </c>
      <c r="X760" s="3">
        <v>385</v>
      </c>
      <c r="Y760" t="s">
        <v>7948</v>
      </c>
      <c r="Z760" s="3">
        <v>1</v>
      </c>
      <c r="AB760" t="s">
        <v>7962</v>
      </c>
      <c r="AC760" t="s">
        <v>7963</v>
      </c>
      <c r="AE760" s="3">
        <v>0</v>
      </c>
      <c r="AF760" s="3">
        <v>0</v>
      </c>
      <c r="AH760" t="s">
        <v>8075</v>
      </c>
      <c r="AI760" s="3">
        <v>12728.76</v>
      </c>
      <c r="AJ760" t="s">
        <v>7950</v>
      </c>
      <c r="AK760" t="s">
        <v>7950</v>
      </c>
      <c r="AL760" t="s">
        <v>7950</v>
      </c>
      <c r="AM760" t="s">
        <v>7950</v>
      </c>
      <c r="AN760" t="s">
        <v>7950</v>
      </c>
      <c r="AO760" t="s">
        <v>7950</v>
      </c>
      <c r="AR760" t="s">
        <v>7964</v>
      </c>
      <c r="AV760" t="s">
        <v>7950</v>
      </c>
      <c r="AW760" t="s">
        <v>7950</v>
      </c>
      <c r="AX760" t="s">
        <v>7950</v>
      </c>
      <c r="AY760" t="s">
        <v>7950</v>
      </c>
      <c r="AZ760" t="s">
        <v>7950</v>
      </c>
      <c r="BC760" t="s">
        <v>7950</v>
      </c>
      <c r="BD760" t="s">
        <v>7950</v>
      </c>
    </row>
    <row r="761" spans="1:56">
      <c r="A761" t="s">
        <v>5104</v>
      </c>
      <c r="B761" t="s">
        <v>11282</v>
      </c>
      <c r="C761" t="s">
        <v>8140</v>
      </c>
      <c r="D761" s="2" t="s">
        <v>8141</v>
      </c>
      <c r="E761" t="s">
        <v>7976</v>
      </c>
      <c r="F761" t="s">
        <v>7948</v>
      </c>
      <c r="G761" t="s">
        <v>7949</v>
      </c>
      <c r="H761" t="s">
        <v>7950</v>
      </c>
      <c r="I761" s="3">
        <v>365</v>
      </c>
      <c r="J761" t="s">
        <v>11283</v>
      </c>
      <c r="K761" t="s">
        <v>7978</v>
      </c>
      <c r="L761" t="s">
        <v>7971</v>
      </c>
      <c r="M761" t="s">
        <v>7954</v>
      </c>
      <c r="N761" t="s">
        <v>7971</v>
      </c>
      <c r="O761" t="s">
        <v>7949</v>
      </c>
      <c r="P761" t="s">
        <v>11284</v>
      </c>
      <c r="Q761" t="s">
        <v>10624</v>
      </c>
      <c r="R761" t="s">
        <v>7958</v>
      </c>
      <c r="S761" t="s">
        <v>7959</v>
      </c>
      <c r="T761" t="s">
        <v>7960</v>
      </c>
      <c r="U761" t="s">
        <v>7961</v>
      </c>
      <c r="V761" t="s">
        <v>7950</v>
      </c>
      <c r="W761" t="s">
        <v>7950</v>
      </c>
      <c r="X761" s="3">
        <v>120</v>
      </c>
      <c r="Y761" t="s">
        <v>7948</v>
      </c>
      <c r="Z761" s="3">
        <v>1</v>
      </c>
      <c r="AB761" t="s">
        <v>7971</v>
      </c>
      <c r="AC761" t="s">
        <v>8145</v>
      </c>
      <c r="AE761" s="3">
        <v>0</v>
      </c>
      <c r="AF761" s="3">
        <v>0</v>
      </c>
      <c r="AH761" t="s">
        <v>9421</v>
      </c>
      <c r="AI761" t="s">
        <v>7950</v>
      </c>
      <c r="AJ761" t="s">
        <v>7950</v>
      </c>
      <c r="AK761" t="s">
        <v>7950</v>
      </c>
      <c r="AL761" t="s">
        <v>7950</v>
      </c>
      <c r="AM761" t="s">
        <v>7950</v>
      </c>
      <c r="AN761" t="s">
        <v>7950</v>
      </c>
      <c r="AO761" t="s">
        <v>7950</v>
      </c>
      <c r="AR761" t="s">
        <v>7964</v>
      </c>
      <c r="AV761" t="s">
        <v>7950</v>
      </c>
      <c r="AW761" t="s">
        <v>7950</v>
      </c>
      <c r="AX761" t="s">
        <v>7950</v>
      </c>
      <c r="AY761" t="s">
        <v>7950</v>
      </c>
      <c r="AZ761" t="s">
        <v>7950</v>
      </c>
      <c r="BC761" t="s">
        <v>7950</v>
      </c>
      <c r="BD761" t="s">
        <v>7950</v>
      </c>
    </row>
    <row r="762" spans="1:56">
      <c r="A762" t="s">
        <v>11285</v>
      </c>
      <c r="B762" t="s">
        <v>11286</v>
      </c>
      <c r="C762" t="s">
        <v>11287</v>
      </c>
      <c r="E762" t="s">
        <v>7968</v>
      </c>
      <c r="F762" t="s">
        <v>7948</v>
      </c>
      <c r="G762" t="s">
        <v>7949</v>
      </c>
      <c r="H762" t="s">
        <v>7950</v>
      </c>
      <c r="I762" s="3">
        <v>365</v>
      </c>
      <c r="J762" t="s">
        <v>11288</v>
      </c>
      <c r="K762" t="s">
        <v>11289</v>
      </c>
      <c r="L762" t="s">
        <v>7971</v>
      </c>
      <c r="M762" t="s">
        <v>7954</v>
      </c>
      <c r="N762" t="s">
        <v>7971</v>
      </c>
      <c r="O762" t="s">
        <v>7949</v>
      </c>
      <c r="P762" t="s">
        <v>11290</v>
      </c>
      <c r="Q762" t="s">
        <v>7973</v>
      </c>
      <c r="R762" t="s">
        <v>7958</v>
      </c>
      <c r="S762" t="s">
        <v>7959</v>
      </c>
      <c r="T762" t="s">
        <v>7960</v>
      </c>
      <c r="U762" t="s">
        <v>7961</v>
      </c>
      <c r="V762" t="s">
        <v>7950</v>
      </c>
      <c r="W762" t="s">
        <v>7950</v>
      </c>
      <c r="X762" s="3">
        <v>140</v>
      </c>
      <c r="Y762" t="s">
        <v>7948</v>
      </c>
      <c r="Z762" s="3">
        <v>1</v>
      </c>
      <c r="AB762" t="s">
        <v>7971</v>
      </c>
      <c r="AC762" t="s">
        <v>8250</v>
      </c>
      <c r="AE762" s="3">
        <v>0</v>
      </c>
      <c r="AF762" s="3">
        <v>0</v>
      </c>
      <c r="AH762" t="s">
        <v>8519</v>
      </c>
      <c r="AI762" t="s">
        <v>7950</v>
      </c>
      <c r="AJ762" t="s">
        <v>7950</v>
      </c>
      <c r="AK762" t="s">
        <v>7950</v>
      </c>
      <c r="AL762" t="s">
        <v>7950</v>
      </c>
      <c r="AM762" t="s">
        <v>7950</v>
      </c>
      <c r="AN762" t="s">
        <v>7950</v>
      </c>
      <c r="AO762" t="s">
        <v>7950</v>
      </c>
      <c r="AR762" t="s">
        <v>7964</v>
      </c>
      <c r="AV762" t="s">
        <v>7950</v>
      </c>
      <c r="AW762" t="s">
        <v>7950</v>
      </c>
      <c r="AX762" s="3">
        <v>5</v>
      </c>
      <c r="AY762" s="3">
        <v>28</v>
      </c>
      <c r="AZ762" s="3">
        <v>7</v>
      </c>
      <c r="BC762" t="s">
        <v>7950</v>
      </c>
      <c r="BD762" t="s">
        <v>7950</v>
      </c>
    </row>
    <row r="763" spans="1:56">
      <c r="A763" t="s">
        <v>11291</v>
      </c>
      <c r="B763" t="s">
        <v>11292</v>
      </c>
      <c r="C763" t="s">
        <v>11293</v>
      </c>
      <c r="E763" t="s">
        <v>7968</v>
      </c>
      <c r="F763" t="s">
        <v>7948</v>
      </c>
      <c r="G763" t="s">
        <v>7949</v>
      </c>
      <c r="H763" t="s">
        <v>7950</v>
      </c>
      <c r="I763" s="3">
        <v>365</v>
      </c>
      <c r="J763" t="s">
        <v>11294</v>
      </c>
      <c r="K763" t="s">
        <v>9830</v>
      </c>
      <c r="L763" t="s">
        <v>7971</v>
      </c>
      <c r="M763" t="s">
        <v>7954</v>
      </c>
      <c r="N763" t="s">
        <v>7971</v>
      </c>
      <c r="O763" t="s">
        <v>7949</v>
      </c>
      <c r="P763" t="s">
        <v>11295</v>
      </c>
      <c r="Q763" t="s">
        <v>7973</v>
      </c>
      <c r="R763" t="s">
        <v>7958</v>
      </c>
      <c r="S763" t="s">
        <v>7959</v>
      </c>
      <c r="T763" t="s">
        <v>7960</v>
      </c>
      <c r="U763" t="s">
        <v>7961</v>
      </c>
      <c r="V763" t="s">
        <v>7950</v>
      </c>
      <c r="W763" t="s">
        <v>7950</v>
      </c>
      <c r="X763" s="3">
        <v>64</v>
      </c>
      <c r="Y763" t="s">
        <v>7948</v>
      </c>
      <c r="Z763" s="3">
        <v>1</v>
      </c>
      <c r="AB763" t="s">
        <v>7971</v>
      </c>
      <c r="AE763" s="3">
        <v>0</v>
      </c>
      <c r="AF763" s="3">
        <v>0</v>
      </c>
      <c r="AH763" t="s">
        <v>8002</v>
      </c>
      <c r="AI763" t="s">
        <v>7950</v>
      </c>
      <c r="AJ763" t="s">
        <v>7950</v>
      </c>
      <c r="AK763" t="s">
        <v>7950</v>
      </c>
      <c r="AL763" t="s">
        <v>7950</v>
      </c>
      <c r="AM763" t="s">
        <v>7950</v>
      </c>
      <c r="AN763" t="s">
        <v>7950</v>
      </c>
      <c r="AO763" t="s">
        <v>7950</v>
      </c>
      <c r="AR763" t="s">
        <v>7964</v>
      </c>
      <c r="AV763" t="s">
        <v>7950</v>
      </c>
      <c r="AW763" t="s">
        <v>7950</v>
      </c>
      <c r="AX763" s="3">
        <v>4</v>
      </c>
      <c r="AY763" s="3">
        <v>16</v>
      </c>
      <c r="AZ763" s="3">
        <v>8</v>
      </c>
      <c r="BC763" t="s">
        <v>7950</v>
      </c>
      <c r="BD763" t="s">
        <v>7950</v>
      </c>
    </row>
    <row r="764" spans="1:56">
      <c r="A764" t="s">
        <v>7070</v>
      </c>
      <c r="B764" t="s">
        <v>11296</v>
      </c>
      <c r="C764" t="s">
        <v>7946</v>
      </c>
      <c r="E764" t="s">
        <v>10923</v>
      </c>
      <c r="F764" t="s">
        <v>7948</v>
      </c>
      <c r="G764" t="s">
        <v>7949</v>
      </c>
      <c r="H764" t="s">
        <v>7950</v>
      </c>
      <c r="I764" s="3">
        <v>365</v>
      </c>
      <c r="J764" t="s">
        <v>11297</v>
      </c>
      <c r="K764" t="s">
        <v>11298</v>
      </c>
      <c r="L764" t="s">
        <v>7971</v>
      </c>
      <c r="M764" t="s">
        <v>7954</v>
      </c>
      <c r="N764" t="s">
        <v>7971</v>
      </c>
      <c r="O764" t="s">
        <v>7949</v>
      </c>
      <c r="P764" t="s">
        <v>11299</v>
      </c>
      <c r="Q764" t="s">
        <v>10624</v>
      </c>
      <c r="R764" t="s">
        <v>7958</v>
      </c>
      <c r="S764" t="s">
        <v>7959</v>
      </c>
      <c r="T764" t="s">
        <v>7960</v>
      </c>
      <c r="U764" t="s">
        <v>7961</v>
      </c>
      <c r="V764" t="s">
        <v>7950</v>
      </c>
      <c r="W764" t="s">
        <v>7950</v>
      </c>
      <c r="X764" s="3">
        <v>700</v>
      </c>
      <c r="Y764" t="s">
        <v>7948</v>
      </c>
      <c r="Z764" s="3">
        <v>1</v>
      </c>
      <c r="AB764" t="s">
        <v>7962</v>
      </c>
      <c r="AC764" t="s">
        <v>7963</v>
      </c>
      <c r="AE764" s="3">
        <v>0</v>
      </c>
      <c r="AF764" s="3">
        <v>0</v>
      </c>
      <c r="AH764" t="s">
        <v>8042</v>
      </c>
      <c r="AI764" s="3">
        <v>9511.01</v>
      </c>
      <c r="AJ764" t="s">
        <v>7950</v>
      </c>
      <c r="AK764" t="s">
        <v>7950</v>
      </c>
      <c r="AL764" t="s">
        <v>7950</v>
      </c>
      <c r="AM764" t="s">
        <v>7950</v>
      </c>
      <c r="AN764" t="s">
        <v>7950</v>
      </c>
      <c r="AO764" t="s">
        <v>7950</v>
      </c>
      <c r="AR764" t="s">
        <v>7964</v>
      </c>
      <c r="AV764" t="s">
        <v>7950</v>
      </c>
      <c r="AW764" t="s">
        <v>7950</v>
      </c>
      <c r="AX764" s="3">
        <v>14</v>
      </c>
      <c r="AY764" s="3">
        <v>50</v>
      </c>
      <c r="AZ764" s="3">
        <v>5</v>
      </c>
      <c r="BC764" t="s">
        <v>7950</v>
      </c>
      <c r="BD764" t="s">
        <v>7950</v>
      </c>
    </row>
    <row r="765" spans="1:56">
      <c r="A765" t="s">
        <v>6884</v>
      </c>
      <c r="B765" t="s">
        <v>11300</v>
      </c>
      <c r="C765" t="s">
        <v>8116</v>
      </c>
      <c r="D765" s="2" t="s">
        <v>7998</v>
      </c>
      <c r="E765" t="s">
        <v>10923</v>
      </c>
      <c r="F765" t="s">
        <v>7948</v>
      </c>
      <c r="G765" t="s">
        <v>8056</v>
      </c>
      <c r="H765" t="s">
        <v>7950</v>
      </c>
      <c r="I765" s="3">
        <v>365</v>
      </c>
      <c r="J765" t="s">
        <v>11301</v>
      </c>
      <c r="K765" t="s">
        <v>7978</v>
      </c>
      <c r="L765" t="s">
        <v>7971</v>
      </c>
      <c r="M765" t="s">
        <v>7954</v>
      </c>
      <c r="N765" t="s">
        <v>7971</v>
      </c>
      <c r="O765" t="s">
        <v>7949</v>
      </c>
      <c r="P765" t="s">
        <v>11302</v>
      </c>
      <c r="Q765" t="s">
        <v>10624</v>
      </c>
      <c r="R765" t="s">
        <v>11303</v>
      </c>
      <c r="S765" t="s">
        <v>8554</v>
      </c>
      <c r="T765" t="s">
        <v>7960</v>
      </c>
      <c r="U765" t="s">
        <v>7961</v>
      </c>
      <c r="V765" t="s">
        <v>7950</v>
      </c>
      <c r="W765" t="s">
        <v>7950</v>
      </c>
      <c r="X765" s="3">
        <v>3600</v>
      </c>
      <c r="Y765" t="s">
        <v>7948</v>
      </c>
      <c r="Z765" s="3">
        <v>1</v>
      </c>
      <c r="AB765" t="s">
        <v>7981</v>
      </c>
      <c r="AC765" t="s">
        <v>8062</v>
      </c>
      <c r="AE765" s="3">
        <v>0</v>
      </c>
      <c r="AF765" s="3">
        <v>0</v>
      </c>
      <c r="AH765" t="s">
        <v>8063</v>
      </c>
      <c r="AI765" s="3">
        <v>0</v>
      </c>
      <c r="AJ765" s="3">
        <v>0</v>
      </c>
      <c r="AK765" s="3">
        <v>0</v>
      </c>
      <c r="AL765" t="s">
        <v>7950</v>
      </c>
      <c r="AM765" s="3">
        <v>0</v>
      </c>
      <c r="AN765" t="s">
        <v>7950</v>
      </c>
      <c r="AO765" s="3">
        <v>0</v>
      </c>
      <c r="AQ765" t="s">
        <v>8064</v>
      </c>
      <c r="AR765" t="s">
        <v>7964</v>
      </c>
      <c r="AU765" t="s">
        <v>8065</v>
      </c>
      <c r="AV765" s="3">
        <v>0</v>
      </c>
      <c r="AW765" s="3">
        <v>0</v>
      </c>
      <c r="AX765" s="3">
        <v>36</v>
      </c>
      <c r="AY765" s="3">
        <v>100</v>
      </c>
      <c r="AZ765" s="3">
        <v>5</v>
      </c>
      <c r="BA765" t="s">
        <v>8137</v>
      </c>
      <c r="BB765" t="s">
        <v>9068</v>
      </c>
      <c r="BC765" s="3">
        <v>0</v>
      </c>
      <c r="BD765" t="s">
        <v>7950</v>
      </c>
    </row>
    <row r="766" spans="1:56">
      <c r="A766" t="s">
        <v>6706</v>
      </c>
      <c r="B766" t="s">
        <v>10288</v>
      </c>
      <c r="C766" t="s">
        <v>8279</v>
      </c>
      <c r="E766" t="s">
        <v>10923</v>
      </c>
      <c r="F766" t="s">
        <v>7948</v>
      </c>
      <c r="G766" t="s">
        <v>7949</v>
      </c>
      <c r="H766" t="s">
        <v>7950</v>
      </c>
      <c r="I766" s="3">
        <v>365</v>
      </c>
      <c r="J766" t="s">
        <v>11304</v>
      </c>
      <c r="K766" t="s">
        <v>11305</v>
      </c>
      <c r="L766" t="s">
        <v>7971</v>
      </c>
      <c r="M766" t="s">
        <v>7954</v>
      </c>
      <c r="N766" t="s">
        <v>7971</v>
      </c>
      <c r="O766" t="s">
        <v>7949</v>
      </c>
      <c r="P766" t="s">
        <v>11306</v>
      </c>
      <c r="Q766" t="s">
        <v>10624</v>
      </c>
      <c r="R766" t="s">
        <v>7958</v>
      </c>
      <c r="S766" t="s">
        <v>7959</v>
      </c>
      <c r="T766" t="s">
        <v>7960</v>
      </c>
      <c r="U766" t="s">
        <v>7961</v>
      </c>
      <c r="V766" t="s">
        <v>7950</v>
      </c>
      <c r="W766" t="s">
        <v>7950</v>
      </c>
      <c r="X766" s="3">
        <v>385</v>
      </c>
      <c r="Y766" t="s">
        <v>7948</v>
      </c>
      <c r="Z766" s="3">
        <v>1</v>
      </c>
      <c r="AB766" t="s">
        <v>7962</v>
      </c>
      <c r="AC766" t="s">
        <v>7963</v>
      </c>
      <c r="AE766" s="3">
        <v>0</v>
      </c>
      <c r="AF766" s="3">
        <v>0</v>
      </c>
      <c r="AH766" t="s">
        <v>8022</v>
      </c>
      <c r="AI766" s="3">
        <v>9012.07</v>
      </c>
      <c r="AJ766" t="s">
        <v>7950</v>
      </c>
      <c r="AK766" t="s">
        <v>7950</v>
      </c>
      <c r="AL766" t="s">
        <v>7950</v>
      </c>
      <c r="AM766" t="s">
        <v>7950</v>
      </c>
      <c r="AN766" t="s">
        <v>7950</v>
      </c>
      <c r="AO766" t="s">
        <v>7950</v>
      </c>
      <c r="AR766" t="s">
        <v>7964</v>
      </c>
      <c r="AV766" t="s">
        <v>7950</v>
      </c>
      <c r="AW766" t="s">
        <v>7950</v>
      </c>
      <c r="AX766" t="s">
        <v>7950</v>
      </c>
      <c r="AY766" t="s">
        <v>7950</v>
      </c>
      <c r="AZ766" t="s">
        <v>7950</v>
      </c>
      <c r="BC766" t="s">
        <v>7950</v>
      </c>
      <c r="BD766" t="s">
        <v>7950</v>
      </c>
    </row>
    <row r="767" spans="1:56">
      <c r="A767" t="s">
        <v>1597</v>
      </c>
      <c r="B767" t="s">
        <v>11307</v>
      </c>
      <c r="C767" t="s">
        <v>8116</v>
      </c>
      <c r="D767" s="2" t="s">
        <v>7998</v>
      </c>
      <c r="E767" t="s">
        <v>7985</v>
      </c>
      <c r="F767" t="s">
        <v>7948</v>
      </c>
      <c r="G767" t="s">
        <v>7949</v>
      </c>
      <c r="H767" t="s">
        <v>7950</v>
      </c>
      <c r="I767" s="3">
        <v>365</v>
      </c>
      <c r="J767" t="s">
        <v>11308</v>
      </c>
      <c r="K767" t="s">
        <v>11309</v>
      </c>
      <c r="L767" t="s">
        <v>7971</v>
      </c>
      <c r="M767" t="s">
        <v>7954</v>
      </c>
      <c r="N767" t="s">
        <v>7971</v>
      </c>
      <c r="O767" t="s">
        <v>7949</v>
      </c>
      <c r="P767" t="s">
        <v>11310</v>
      </c>
      <c r="Q767" t="s">
        <v>10624</v>
      </c>
      <c r="R767" t="s">
        <v>7958</v>
      </c>
      <c r="S767" t="s">
        <v>7959</v>
      </c>
      <c r="T767" t="s">
        <v>7960</v>
      </c>
      <c r="U767" t="s">
        <v>7961</v>
      </c>
      <c r="V767" t="s">
        <v>7950</v>
      </c>
      <c r="W767" t="s">
        <v>7950</v>
      </c>
      <c r="X767" s="3">
        <v>715</v>
      </c>
      <c r="Y767" t="s">
        <v>7948</v>
      </c>
      <c r="Z767" s="3">
        <v>1</v>
      </c>
      <c r="AC767" t="s">
        <v>8001</v>
      </c>
      <c r="AE767" s="3">
        <v>0</v>
      </c>
      <c r="AF767" s="3">
        <v>0</v>
      </c>
      <c r="AH767" t="s">
        <v>11311</v>
      </c>
      <c r="AI767" s="3">
        <v>1</v>
      </c>
      <c r="AJ767" t="s">
        <v>7950</v>
      </c>
      <c r="AK767" t="s">
        <v>7950</v>
      </c>
      <c r="AL767" t="s">
        <v>7950</v>
      </c>
      <c r="AM767" t="s">
        <v>7950</v>
      </c>
      <c r="AN767" t="s">
        <v>7950</v>
      </c>
      <c r="AO767" t="s">
        <v>7950</v>
      </c>
      <c r="AR767" t="s">
        <v>7964</v>
      </c>
      <c r="AV767" t="s">
        <v>7950</v>
      </c>
      <c r="AW767" t="s">
        <v>7950</v>
      </c>
      <c r="AX767" s="3">
        <v>11</v>
      </c>
      <c r="AY767" s="3">
        <v>65</v>
      </c>
      <c r="AZ767" s="3">
        <v>5</v>
      </c>
      <c r="BC767" t="s">
        <v>7950</v>
      </c>
      <c r="BD767" t="s">
        <v>7950</v>
      </c>
    </row>
    <row r="768" spans="1:56">
      <c r="A768" t="s">
        <v>1682</v>
      </c>
      <c r="B768" t="s">
        <v>11312</v>
      </c>
      <c r="C768" t="s">
        <v>8279</v>
      </c>
      <c r="E768" t="s">
        <v>7985</v>
      </c>
      <c r="F768" t="s">
        <v>7948</v>
      </c>
      <c r="G768" t="s">
        <v>7949</v>
      </c>
      <c r="H768" t="s">
        <v>7950</v>
      </c>
      <c r="I768" s="3">
        <v>365</v>
      </c>
      <c r="J768" t="s">
        <v>11313</v>
      </c>
      <c r="K768" t="s">
        <v>11314</v>
      </c>
      <c r="L768" t="s">
        <v>7971</v>
      </c>
      <c r="M768" t="s">
        <v>7954</v>
      </c>
      <c r="N768" t="s">
        <v>7971</v>
      </c>
      <c r="O768" t="s">
        <v>7949</v>
      </c>
      <c r="P768" t="s">
        <v>11315</v>
      </c>
      <c r="Q768" t="s">
        <v>10624</v>
      </c>
      <c r="R768" t="s">
        <v>7958</v>
      </c>
      <c r="S768" t="s">
        <v>7959</v>
      </c>
      <c r="T768" t="s">
        <v>7960</v>
      </c>
      <c r="U768" t="s">
        <v>7961</v>
      </c>
      <c r="V768" t="s">
        <v>7950</v>
      </c>
      <c r="W768" t="s">
        <v>7950</v>
      </c>
      <c r="X768" s="3">
        <v>910</v>
      </c>
      <c r="Y768" t="s">
        <v>7948</v>
      </c>
      <c r="Z768" s="3">
        <v>1</v>
      </c>
      <c r="AB768" t="s">
        <v>7962</v>
      </c>
      <c r="AC768" t="s">
        <v>7963</v>
      </c>
      <c r="AE768" s="3">
        <v>0</v>
      </c>
      <c r="AF768" s="3">
        <v>0</v>
      </c>
      <c r="AH768" t="s">
        <v>11311</v>
      </c>
      <c r="AI768" s="3">
        <v>11611.93</v>
      </c>
      <c r="AJ768" t="s">
        <v>7950</v>
      </c>
      <c r="AK768" t="s">
        <v>7950</v>
      </c>
      <c r="AL768" t="s">
        <v>7950</v>
      </c>
      <c r="AM768" t="s">
        <v>7950</v>
      </c>
      <c r="AN768" t="s">
        <v>7950</v>
      </c>
      <c r="AO768" t="s">
        <v>7950</v>
      </c>
      <c r="AR768" t="s">
        <v>7964</v>
      </c>
      <c r="AV768" t="s">
        <v>7950</v>
      </c>
      <c r="AW768" t="s">
        <v>7950</v>
      </c>
      <c r="AX768" s="3">
        <v>14</v>
      </c>
      <c r="AY768" s="3">
        <v>65</v>
      </c>
      <c r="AZ768" s="3">
        <v>5</v>
      </c>
      <c r="BC768" t="s">
        <v>7950</v>
      </c>
      <c r="BD768" t="s">
        <v>7950</v>
      </c>
    </row>
    <row r="769" spans="1:56">
      <c r="A769" t="s">
        <v>11316</v>
      </c>
      <c r="B769" t="s">
        <v>11317</v>
      </c>
      <c r="C769" t="s">
        <v>8116</v>
      </c>
      <c r="D769" s="2" t="s">
        <v>7998</v>
      </c>
      <c r="E769" t="s">
        <v>11318</v>
      </c>
      <c r="F769" t="s">
        <v>7948</v>
      </c>
      <c r="G769" t="s">
        <v>7949</v>
      </c>
      <c r="H769" t="s">
        <v>7950</v>
      </c>
      <c r="I769" s="3">
        <v>365</v>
      </c>
      <c r="J769" t="s">
        <v>11319</v>
      </c>
      <c r="K769" t="s">
        <v>11320</v>
      </c>
      <c r="L769" t="s">
        <v>7971</v>
      </c>
      <c r="M769" t="s">
        <v>7954</v>
      </c>
      <c r="N769" t="s">
        <v>7971</v>
      </c>
      <c r="O769" t="s">
        <v>7949</v>
      </c>
      <c r="P769" t="s">
        <v>11321</v>
      </c>
      <c r="Q769" t="s">
        <v>11322</v>
      </c>
      <c r="R769" t="s">
        <v>7958</v>
      </c>
      <c r="S769" t="s">
        <v>7959</v>
      </c>
      <c r="T769" t="s">
        <v>7960</v>
      </c>
      <c r="U769" t="s">
        <v>7961</v>
      </c>
      <c r="V769" t="s">
        <v>7950</v>
      </c>
      <c r="W769" t="s">
        <v>7950</v>
      </c>
      <c r="X769" s="3">
        <v>120</v>
      </c>
      <c r="Y769" t="s">
        <v>7948</v>
      </c>
      <c r="Z769" s="3">
        <v>1</v>
      </c>
      <c r="AB769" t="s">
        <v>7971</v>
      </c>
      <c r="AC769" t="s">
        <v>8001</v>
      </c>
      <c r="AE769" s="3">
        <v>0</v>
      </c>
      <c r="AF769" s="3">
        <v>0</v>
      </c>
      <c r="AI769" t="s">
        <v>7950</v>
      </c>
      <c r="AJ769" t="s">
        <v>7950</v>
      </c>
      <c r="AK769" t="s">
        <v>7950</v>
      </c>
      <c r="AL769" t="s">
        <v>7950</v>
      </c>
      <c r="AM769" t="s">
        <v>7950</v>
      </c>
      <c r="AN769" t="s">
        <v>7950</v>
      </c>
      <c r="AO769" t="s">
        <v>7950</v>
      </c>
      <c r="AR769" t="s">
        <v>7964</v>
      </c>
      <c r="AV769" t="s">
        <v>7950</v>
      </c>
      <c r="AW769" t="s">
        <v>7950</v>
      </c>
      <c r="AX769" s="3">
        <v>0</v>
      </c>
      <c r="AY769" s="3">
        <v>0</v>
      </c>
      <c r="AZ769" s="3">
        <v>0</v>
      </c>
      <c r="BC769" t="s">
        <v>7950</v>
      </c>
      <c r="BD769" t="s">
        <v>7950</v>
      </c>
    </row>
    <row r="770" spans="1:56">
      <c r="A770" t="s">
        <v>11323</v>
      </c>
      <c r="B770" t="s">
        <v>11324</v>
      </c>
      <c r="C770" t="s">
        <v>11325</v>
      </c>
      <c r="E770" t="s">
        <v>8362</v>
      </c>
      <c r="F770" t="s">
        <v>7948</v>
      </c>
      <c r="G770" t="s">
        <v>7949</v>
      </c>
      <c r="H770" t="s">
        <v>7950</v>
      </c>
      <c r="I770" s="3">
        <v>365</v>
      </c>
      <c r="J770" t="s">
        <v>11326</v>
      </c>
      <c r="K770" t="s">
        <v>11327</v>
      </c>
      <c r="L770" t="s">
        <v>7971</v>
      </c>
      <c r="M770" t="s">
        <v>7954</v>
      </c>
      <c r="N770" t="s">
        <v>7971</v>
      </c>
      <c r="O770" t="s">
        <v>7949</v>
      </c>
      <c r="P770" t="s">
        <v>11328</v>
      </c>
      <c r="Q770" t="s">
        <v>7973</v>
      </c>
      <c r="R770" t="s">
        <v>7958</v>
      </c>
      <c r="S770" t="s">
        <v>7959</v>
      </c>
      <c r="T770" t="s">
        <v>7960</v>
      </c>
      <c r="U770" t="s">
        <v>7961</v>
      </c>
      <c r="V770" t="s">
        <v>7950</v>
      </c>
      <c r="W770" t="s">
        <v>7950</v>
      </c>
      <c r="X770" s="3">
        <v>108</v>
      </c>
      <c r="Y770" t="s">
        <v>7948</v>
      </c>
      <c r="Z770" s="3">
        <v>1</v>
      </c>
      <c r="AC770" t="s">
        <v>7963</v>
      </c>
      <c r="AE770" s="3">
        <v>0</v>
      </c>
      <c r="AF770" s="3">
        <v>0</v>
      </c>
      <c r="AH770" t="s">
        <v>9729</v>
      </c>
      <c r="AI770" t="s">
        <v>7950</v>
      </c>
      <c r="AJ770" t="s">
        <v>7950</v>
      </c>
      <c r="AK770" t="s">
        <v>7950</v>
      </c>
      <c r="AL770" t="s">
        <v>7950</v>
      </c>
      <c r="AM770" t="s">
        <v>7950</v>
      </c>
      <c r="AN770" t="s">
        <v>7950</v>
      </c>
      <c r="AO770" t="s">
        <v>7950</v>
      </c>
      <c r="AR770" t="s">
        <v>7964</v>
      </c>
      <c r="AV770" t="s">
        <v>7950</v>
      </c>
      <c r="AW770" t="s">
        <v>7950</v>
      </c>
      <c r="AX770" s="3">
        <v>6</v>
      </c>
      <c r="AY770" s="3">
        <v>18</v>
      </c>
      <c r="AZ770" s="3">
        <v>9</v>
      </c>
      <c r="BC770" t="s">
        <v>7950</v>
      </c>
      <c r="BD770" t="s">
        <v>7950</v>
      </c>
    </row>
    <row r="771" spans="1:56">
      <c r="A771" t="s">
        <v>5091</v>
      </c>
      <c r="B771" t="s">
        <v>11329</v>
      </c>
      <c r="C771" t="s">
        <v>8140</v>
      </c>
      <c r="D771" s="2" t="s">
        <v>8141</v>
      </c>
      <c r="E771" t="s">
        <v>7976</v>
      </c>
      <c r="F771" t="s">
        <v>7948</v>
      </c>
      <c r="G771" t="s">
        <v>7949</v>
      </c>
      <c r="H771" t="s">
        <v>7950</v>
      </c>
      <c r="I771" s="3">
        <v>365</v>
      </c>
      <c r="J771" t="s">
        <v>11330</v>
      </c>
      <c r="K771" t="s">
        <v>8209</v>
      </c>
      <c r="L771" t="s">
        <v>7971</v>
      </c>
      <c r="M771" t="s">
        <v>7954</v>
      </c>
      <c r="N771" t="s">
        <v>7971</v>
      </c>
      <c r="O771" t="s">
        <v>7949</v>
      </c>
      <c r="P771" t="s">
        <v>11331</v>
      </c>
      <c r="Q771" t="s">
        <v>10888</v>
      </c>
      <c r="R771" t="s">
        <v>7958</v>
      </c>
      <c r="S771" t="s">
        <v>7959</v>
      </c>
      <c r="T771" t="s">
        <v>7960</v>
      </c>
      <c r="U771" t="s">
        <v>7961</v>
      </c>
      <c r="V771" t="s">
        <v>7950</v>
      </c>
      <c r="W771" t="s">
        <v>7950</v>
      </c>
      <c r="X771" s="3">
        <v>2000</v>
      </c>
      <c r="Y771" t="s">
        <v>7948</v>
      </c>
      <c r="Z771" s="3">
        <v>1</v>
      </c>
      <c r="AB771" t="s">
        <v>7981</v>
      </c>
      <c r="AC771" t="s">
        <v>8145</v>
      </c>
      <c r="AE771" s="3">
        <v>0</v>
      </c>
      <c r="AF771" s="3">
        <v>0</v>
      </c>
      <c r="AH771" t="s">
        <v>8389</v>
      </c>
      <c r="AI771" t="s">
        <v>7950</v>
      </c>
      <c r="AJ771" t="s">
        <v>7950</v>
      </c>
      <c r="AK771" t="s">
        <v>7950</v>
      </c>
      <c r="AL771" t="s">
        <v>7950</v>
      </c>
      <c r="AM771" t="s">
        <v>7950</v>
      </c>
      <c r="AN771" t="s">
        <v>7950</v>
      </c>
      <c r="AO771" t="s">
        <v>7950</v>
      </c>
      <c r="AR771" t="s">
        <v>7964</v>
      </c>
      <c r="AV771" t="s">
        <v>7950</v>
      </c>
      <c r="AW771" t="s">
        <v>7950</v>
      </c>
      <c r="AX771" s="3">
        <v>20</v>
      </c>
      <c r="AY771" s="3">
        <v>100</v>
      </c>
      <c r="AZ771" s="3">
        <v>4</v>
      </c>
      <c r="BA771" t="s">
        <v>8137</v>
      </c>
      <c r="BB771" t="s">
        <v>8141</v>
      </c>
      <c r="BC771" t="s">
        <v>7950</v>
      </c>
      <c r="BD771" t="s">
        <v>7950</v>
      </c>
    </row>
    <row r="772" spans="1:56">
      <c r="A772" t="s">
        <v>7142</v>
      </c>
      <c r="B772" t="s">
        <v>11332</v>
      </c>
      <c r="C772" t="s">
        <v>7975</v>
      </c>
      <c r="D772" s="2" t="s">
        <v>7998</v>
      </c>
      <c r="E772" t="s">
        <v>11318</v>
      </c>
      <c r="F772" t="s">
        <v>7948</v>
      </c>
      <c r="G772" t="s">
        <v>7949</v>
      </c>
      <c r="H772" t="s">
        <v>7950</v>
      </c>
      <c r="I772" s="3">
        <v>365</v>
      </c>
      <c r="J772" t="s">
        <v>11333</v>
      </c>
      <c r="K772" t="s">
        <v>11334</v>
      </c>
      <c r="L772" t="s">
        <v>7971</v>
      </c>
      <c r="M772" t="s">
        <v>7954</v>
      </c>
      <c r="N772" t="s">
        <v>7971</v>
      </c>
      <c r="O772" t="s">
        <v>7949</v>
      </c>
      <c r="P772" t="s">
        <v>11335</v>
      </c>
      <c r="Q772" t="s">
        <v>10888</v>
      </c>
      <c r="R772" t="s">
        <v>7958</v>
      </c>
      <c r="S772" t="s">
        <v>7959</v>
      </c>
      <c r="T772" t="s">
        <v>7960</v>
      </c>
      <c r="U772" t="s">
        <v>7961</v>
      </c>
      <c r="V772" t="s">
        <v>7950</v>
      </c>
      <c r="W772" t="s">
        <v>7950</v>
      </c>
      <c r="X772" s="3">
        <v>175</v>
      </c>
      <c r="Y772" t="s">
        <v>7948</v>
      </c>
      <c r="Z772" s="3">
        <v>1</v>
      </c>
      <c r="AB772" t="s">
        <v>7981</v>
      </c>
      <c r="AC772" t="s">
        <v>8001</v>
      </c>
      <c r="AE772" s="3">
        <v>0</v>
      </c>
      <c r="AF772" s="3">
        <v>0</v>
      </c>
      <c r="AH772" t="s">
        <v>8355</v>
      </c>
      <c r="AI772" t="s">
        <v>7950</v>
      </c>
      <c r="AJ772" t="s">
        <v>7950</v>
      </c>
      <c r="AK772" t="s">
        <v>7950</v>
      </c>
      <c r="AL772" t="s">
        <v>7950</v>
      </c>
      <c r="AM772" t="s">
        <v>7950</v>
      </c>
      <c r="AN772" t="s">
        <v>7950</v>
      </c>
      <c r="AO772" t="s">
        <v>7950</v>
      </c>
      <c r="AR772" t="s">
        <v>7964</v>
      </c>
      <c r="AV772" t="s">
        <v>7950</v>
      </c>
      <c r="AW772" t="s">
        <v>7950</v>
      </c>
      <c r="AX772" s="3">
        <v>0</v>
      </c>
      <c r="AY772" s="3">
        <v>0</v>
      </c>
      <c r="AZ772" s="3">
        <v>0</v>
      </c>
      <c r="BC772" t="s">
        <v>7950</v>
      </c>
      <c r="BD772" t="s">
        <v>7950</v>
      </c>
    </row>
    <row r="773" spans="1:56">
      <c r="A773" t="s">
        <v>5077</v>
      </c>
      <c r="B773" t="s">
        <v>11336</v>
      </c>
      <c r="C773" t="s">
        <v>8140</v>
      </c>
      <c r="D773" s="2" t="s">
        <v>8141</v>
      </c>
      <c r="E773" t="s">
        <v>7976</v>
      </c>
      <c r="F773" t="s">
        <v>7948</v>
      </c>
      <c r="G773" t="s">
        <v>7949</v>
      </c>
      <c r="H773" t="s">
        <v>7950</v>
      </c>
      <c r="I773" s="3">
        <v>365</v>
      </c>
      <c r="J773" t="s">
        <v>11337</v>
      </c>
      <c r="K773" t="s">
        <v>9287</v>
      </c>
      <c r="L773" t="s">
        <v>7971</v>
      </c>
      <c r="M773" t="s">
        <v>7954</v>
      </c>
      <c r="N773" t="s">
        <v>7971</v>
      </c>
      <c r="O773" t="s">
        <v>7949</v>
      </c>
      <c r="P773" t="s">
        <v>11338</v>
      </c>
      <c r="Q773" t="s">
        <v>10888</v>
      </c>
      <c r="R773" t="s">
        <v>7958</v>
      </c>
      <c r="S773" t="s">
        <v>7959</v>
      </c>
      <c r="T773" t="s">
        <v>7960</v>
      </c>
      <c r="U773" t="s">
        <v>7961</v>
      </c>
      <c r="V773" t="s">
        <v>7950</v>
      </c>
      <c r="W773" t="s">
        <v>7950</v>
      </c>
      <c r="X773" s="3">
        <v>80</v>
      </c>
      <c r="Y773" t="s">
        <v>7948</v>
      </c>
      <c r="Z773" s="3">
        <v>1</v>
      </c>
      <c r="AB773" t="s">
        <v>7971</v>
      </c>
      <c r="AC773" t="s">
        <v>8145</v>
      </c>
      <c r="AE773" s="3">
        <v>0</v>
      </c>
      <c r="AF773" s="3">
        <v>0</v>
      </c>
      <c r="AH773" t="s">
        <v>11339</v>
      </c>
      <c r="AI773" t="s">
        <v>7950</v>
      </c>
      <c r="AJ773" t="s">
        <v>7950</v>
      </c>
      <c r="AK773" t="s">
        <v>7950</v>
      </c>
      <c r="AL773" t="s">
        <v>7950</v>
      </c>
      <c r="AM773" t="s">
        <v>7950</v>
      </c>
      <c r="AN773" t="s">
        <v>7950</v>
      </c>
      <c r="AO773" t="s">
        <v>7950</v>
      </c>
      <c r="AR773" t="s">
        <v>7964</v>
      </c>
      <c r="AV773" t="s">
        <v>7950</v>
      </c>
      <c r="AW773" t="s">
        <v>7950</v>
      </c>
      <c r="AX773" s="3">
        <v>4</v>
      </c>
      <c r="AY773" s="3">
        <v>20</v>
      </c>
      <c r="AZ773" s="3">
        <v>4</v>
      </c>
      <c r="BC773" t="s">
        <v>7950</v>
      </c>
      <c r="BD773" t="s">
        <v>7950</v>
      </c>
    </row>
    <row r="774" spans="1:56">
      <c r="A774" t="s">
        <v>5769</v>
      </c>
      <c r="B774" t="s">
        <v>11340</v>
      </c>
      <c r="C774" t="s">
        <v>7975</v>
      </c>
      <c r="D774" s="2" t="s">
        <v>7998</v>
      </c>
      <c r="E774" t="s">
        <v>7985</v>
      </c>
      <c r="F774" t="s">
        <v>7948</v>
      </c>
      <c r="G774" t="s">
        <v>7949</v>
      </c>
      <c r="H774" t="s">
        <v>7950</v>
      </c>
      <c r="I774" s="3">
        <v>365</v>
      </c>
      <c r="J774" t="s">
        <v>11341</v>
      </c>
      <c r="K774" t="s">
        <v>11342</v>
      </c>
      <c r="L774" t="s">
        <v>7971</v>
      </c>
      <c r="M774" t="s">
        <v>7954</v>
      </c>
      <c r="N774" t="s">
        <v>7971</v>
      </c>
      <c r="O774" t="s">
        <v>7949</v>
      </c>
      <c r="P774" t="s">
        <v>11343</v>
      </c>
      <c r="Q774" t="s">
        <v>10888</v>
      </c>
      <c r="R774" t="s">
        <v>7958</v>
      </c>
      <c r="S774" t="s">
        <v>7959</v>
      </c>
      <c r="T774" t="s">
        <v>7960</v>
      </c>
      <c r="U774" t="s">
        <v>7961</v>
      </c>
      <c r="V774" t="s">
        <v>7950</v>
      </c>
      <c r="W774" t="s">
        <v>7950</v>
      </c>
      <c r="X774" s="3">
        <v>200</v>
      </c>
      <c r="Y774" t="s">
        <v>7948</v>
      </c>
      <c r="Z774" s="3">
        <v>1</v>
      </c>
      <c r="AB774" t="s">
        <v>7971</v>
      </c>
      <c r="AC774" t="s">
        <v>8001</v>
      </c>
      <c r="AE774" s="3">
        <v>0</v>
      </c>
      <c r="AF774" s="3">
        <v>0</v>
      </c>
      <c r="AH774" t="s">
        <v>8370</v>
      </c>
      <c r="AI774" t="s">
        <v>7950</v>
      </c>
      <c r="AJ774" t="s">
        <v>7950</v>
      </c>
      <c r="AK774" t="s">
        <v>7950</v>
      </c>
      <c r="AL774" t="s">
        <v>7950</v>
      </c>
      <c r="AM774" t="s">
        <v>7950</v>
      </c>
      <c r="AN774" t="s">
        <v>7950</v>
      </c>
      <c r="AO774" t="s">
        <v>7950</v>
      </c>
      <c r="AR774" t="s">
        <v>7964</v>
      </c>
      <c r="AV774" t="s">
        <v>7950</v>
      </c>
      <c r="AW774" t="s">
        <v>7950</v>
      </c>
      <c r="AX774" s="3">
        <v>5</v>
      </c>
      <c r="AY774" s="3">
        <v>40</v>
      </c>
      <c r="AZ774" s="3">
        <v>5</v>
      </c>
      <c r="BC774" t="s">
        <v>7950</v>
      </c>
      <c r="BD774" t="s">
        <v>7950</v>
      </c>
    </row>
    <row r="775" spans="1:56">
      <c r="A775" t="s">
        <v>1286</v>
      </c>
      <c r="B775" t="s">
        <v>11344</v>
      </c>
      <c r="C775" t="s">
        <v>10885</v>
      </c>
      <c r="E775" t="s">
        <v>7985</v>
      </c>
      <c r="F775" t="s">
        <v>7948</v>
      </c>
      <c r="G775" t="s">
        <v>7949</v>
      </c>
      <c r="H775" t="s">
        <v>7950</v>
      </c>
      <c r="I775" s="3">
        <v>365</v>
      </c>
      <c r="J775" t="s">
        <v>11345</v>
      </c>
      <c r="K775" t="s">
        <v>9565</v>
      </c>
      <c r="L775" t="s">
        <v>7971</v>
      </c>
      <c r="M775" t="s">
        <v>7954</v>
      </c>
      <c r="N775" t="s">
        <v>7971</v>
      </c>
      <c r="O775" t="s">
        <v>7949</v>
      </c>
      <c r="P775" t="s">
        <v>11346</v>
      </c>
      <c r="Q775" t="s">
        <v>10888</v>
      </c>
      <c r="R775" t="s">
        <v>7958</v>
      </c>
      <c r="S775" t="s">
        <v>7959</v>
      </c>
      <c r="T775" t="s">
        <v>7960</v>
      </c>
      <c r="U775" t="s">
        <v>7961</v>
      </c>
      <c r="V775" t="s">
        <v>7950</v>
      </c>
      <c r="W775" t="s">
        <v>7950</v>
      </c>
      <c r="X775" s="3">
        <v>600</v>
      </c>
      <c r="Y775" t="s">
        <v>7948</v>
      </c>
      <c r="Z775" s="3">
        <v>1</v>
      </c>
      <c r="AB775" t="s">
        <v>7971</v>
      </c>
      <c r="AC775" t="s">
        <v>7963</v>
      </c>
      <c r="AE775" s="3">
        <v>0</v>
      </c>
      <c r="AF775" s="3">
        <v>0</v>
      </c>
      <c r="AH775" t="s">
        <v>11347</v>
      </c>
      <c r="AI775" s="3">
        <v>13898.63</v>
      </c>
      <c r="AJ775" t="s">
        <v>7950</v>
      </c>
      <c r="AK775" t="s">
        <v>7950</v>
      </c>
      <c r="AL775" t="s">
        <v>7950</v>
      </c>
      <c r="AM775" t="s">
        <v>7950</v>
      </c>
      <c r="AN775" t="s">
        <v>7950</v>
      </c>
      <c r="AO775" t="s">
        <v>7950</v>
      </c>
      <c r="AR775" t="s">
        <v>7964</v>
      </c>
      <c r="AV775" t="s">
        <v>7950</v>
      </c>
      <c r="AW775" t="s">
        <v>7950</v>
      </c>
      <c r="AX775" s="3">
        <v>12</v>
      </c>
      <c r="AY775" s="3">
        <v>50</v>
      </c>
      <c r="AZ775" s="3">
        <v>5</v>
      </c>
      <c r="BC775" t="s">
        <v>7950</v>
      </c>
      <c r="BD775" t="s">
        <v>7950</v>
      </c>
    </row>
    <row r="776" spans="1:56">
      <c r="A776" t="s">
        <v>11348</v>
      </c>
      <c r="B776" t="s">
        <v>11349</v>
      </c>
      <c r="C776" t="s">
        <v>8170</v>
      </c>
      <c r="E776" t="s">
        <v>8238</v>
      </c>
      <c r="F776" t="s">
        <v>7948</v>
      </c>
      <c r="G776" t="s">
        <v>7949</v>
      </c>
      <c r="H776" t="s">
        <v>7950</v>
      </c>
      <c r="I776" s="3">
        <v>365</v>
      </c>
      <c r="J776" t="s">
        <v>11350</v>
      </c>
      <c r="K776" t="s">
        <v>10104</v>
      </c>
      <c r="L776" t="s">
        <v>8152</v>
      </c>
      <c r="M776" t="s">
        <v>7954</v>
      </c>
      <c r="N776" t="s">
        <v>7955</v>
      </c>
      <c r="O776" t="s">
        <v>7949</v>
      </c>
      <c r="P776" t="s">
        <v>11351</v>
      </c>
      <c r="Q776" t="s">
        <v>8049</v>
      </c>
      <c r="R776" t="s">
        <v>7958</v>
      </c>
      <c r="S776" t="s">
        <v>7959</v>
      </c>
      <c r="T776" t="s">
        <v>7960</v>
      </c>
      <c r="U776" t="s">
        <v>7961</v>
      </c>
      <c r="V776" t="s">
        <v>7950</v>
      </c>
      <c r="W776" t="s">
        <v>7950</v>
      </c>
      <c r="X776" s="3">
        <v>192</v>
      </c>
      <c r="Y776" t="s">
        <v>7948</v>
      </c>
      <c r="Z776" s="3">
        <v>1</v>
      </c>
      <c r="AB776" t="s">
        <v>7971</v>
      </c>
      <c r="AE776" s="3">
        <v>0</v>
      </c>
      <c r="AF776" s="3">
        <v>0</v>
      </c>
      <c r="AH776" t="s">
        <v>8146</v>
      </c>
      <c r="AI776" t="s">
        <v>7950</v>
      </c>
      <c r="AJ776" t="s">
        <v>7950</v>
      </c>
      <c r="AK776" t="s">
        <v>7950</v>
      </c>
      <c r="AL776" t="s">
        <v>7950</v>
      </c>
      <c r="AM776" t="s">
        <v>7950</v>
      </c>
      <c r="AN776" t="s">
        <v>7950</v>
      </c>
      <c r="AO776" t="s">
        <v>7950</v>
      </c>
      <c r="AR776" t="s">
        <v>7964</v>
      </c>
      <c r="AV776" t="s">
        <v>7950</v>
      </c>
      <c r="AW776" t="s">
        <v>7950</v>
      </c>
      <c r="AX776" s="3">
        <v>6</v>
      </c>
      <c r="AY776" s="3">
        <v>32</v>
      </c>
      <c r="AZ776" s="3">
        <v>16</v>
      </c>
      <c r="BC776" t="s">
        <v>7950</v>
      </c>
      <c r="BD776" t="s">
        <v>7950</v>
      </c>
    </row>
    <row r="777" spans="1:56">
      <c r="A777" t="s">
        <v>3028</v>
      </c>
      <c r="B777" t="s">
        <v>8488</v>
      </c>
      <c r="C777" t="s">
        <v>7946</v>
      </c>
      <c r="E777" t="s">
        <v>7947</v>
      </c>
      <c r="F777" t="s">
        <v>7948</v>
      </c>
      <c r="G777" t="s">
        <v>7949</v>
      </c>
      <c r="H777" t="s">
        <v>7950</v>
      </c>
      <c r="I777" s="3">
        <v>365</v>
      </c>
      <c r="J777" t="s">
        <v>11352</v>
      </c>
      <c r="K777" t="s">
        <v>11353</v>
      </c>
      <c r="L777" t="s">
        <v>8160</v>
      </c>
      <c r="M777" t="s">
        <v>7954</v>
      </c>
      <c r="N777" t="s">
        <v>7955</v>
      </c>
      <c r="O777" t="s">
        <v>7949</v>
      </c>
      <c r="P777" t="s">
        <v>11354</v>
      </c>
      <c r="Q777" t="s">
        <v>8049</v>
      </c>
      <c r="R777" t="s">
        <v>7958</v>
      </c>
      <c r="S777" t="s">
        <v>7959</v>
      </c>
      <c r="T777" t="s">
        <v>7960</v>
      </c>
      <c r="U777" t="s">
        <v>7961</v>
      </c>
      <c r="V777" t="s">
        <v>7950</v>
      </c>
      <c r="W777" t="s">
        <v>7950</v>
      </c>
      <c r="X777" s="3">
        <v>168</v>
      </c>
      <c r="Y777" t="s">
        <v>7948</v>
      </c>
      <c r="Z777" s="3">
        <v>1</v>
      </c>
      <c r="AB777" t="s">
        <v>7962</v>
      </c>
      <c r="AC777" t="s">
        <v>7963</v>
      </c>
      <c r="AE777" s="3">
        <v>0</v>
      </c>
      <c r="AF777" s="3">
        <v>0</v>
      </c>
      <c r="AH777" t="s">
        <v>11339</v>
      </c>
      <c r="AI777" s="3">
        <v>5375.27</v>
      </c>
      <c r="AJ777" t="s">
        <v>7950</v>
      </c>
      <c r="AK777" t="s">
        <v>7950</v>
      </c>
      <c r="AL777" t="s">
        <v>7950</v>
      </c>
      <c r="AM777" t="s">
        <v>7950</v>
      </c>
      <c r="AN777" t="s">
        <v>7950</v>
      </c>
      <c r="AO777" t="s">
        <v>7950</v>
      </c>
      <c r="AR777" t="s">
        <v>7964</v>
      </c>
      <c r="AV777" t="s">
        <v>7950</v>
      </c>
      <c r="AW777" t="s">
        <v>7950</v>
      </c>
      <c r="AX777" s="3">
        <v>6</v>
      </c>
      <c r="AY777" s="3">
        <v>28</v>
      </c>
      <c r="AZ777" s="3">
        <v>4</v>
      </c>
      <c r="BC777" t="s">
        <v>7950</v>
      </c>
      <c r="BD777" t="s">
        <v>7950</v>
      </c>
    </row>
    <row r="778" spans="1:56">
      <c r="A778" t="s">
        <v>11355</v>
      </c>
      <c r="B778" t="s">
        <v>11356</v>
      </c>
      <c r="C778" t="s">
        <v>8279</v>
      </c>
      <c r="E778" t="s">
        <v>8038</v>
      </c>
      <c r="F778" t="s">
        <v>7948</v>
      </c>
      <c r="G778" t="s">
        <v>7949</v>
      </c>
      <c r="H778" t="s">
        <v>7950</v>
      </c>
      <c r="I778" s="3">
        <v>365</v>
      </c>
      <c r="J778" t="s">
        <v>11357</v>
      </c>
      <c r="K778" t="s">
        <v>11358</v>
      </c>
      <c r="L778" t="s">
        <v>8100</v>
      </c>
      <c r="M778" t="s">
        <v>7954</v>
      </c>
      <c r="N778" t="s">
        <v>7955</v>
      </c>
      <c r="O778" t="s">
        <v>7949</v>
      </c>
      <c r="P778" t="s">
        <v>11359</v>
      </c>
      <c r="Q778" t="s">
        <v>9346</v>
      </c>
      <c r="R778" t="s">
        <v>7958</v>
      </c>
      <c r="S778" t="s">
        <v>7959</v>
      </c>
      <c r="T778" t="s">
        <v>7960</v>
      </c>
      <c r="U778" t="s">
        <v>7961</v>
      </c>
      <c r="V778" t="s">
        <v>7950</v>
      </c>
      <c r="W778" t="s">
        <v>7950</v>
      </c>
      <c r="X778" s="3">
        <v>816</v>
      </c>
      <c r="Y778" t="s">
        <v>7948</v>
      </c>
      <c r="Z778" s="3">
        <v>1</v>
      </c>
      <c r="AB778" t="s">
        <v>7962</v>
      </c>
      <c r="AE778" s="3">
        <v>0</v>
      </c>
      <c r="AF778" s="3">
        <v>0</v>
      </c>
      <c r="AH778" t="s">
        <v>11360</v>
      </c>
      <c r="AI778" t="s">
        <v>7950</v>
      </c>
      <c r="AJ778" t="s">
        <v>7950</v>
      </c>
      <c r="AK778" t="s">
        <v>7950</v>
      </c>
      <c r="AL778" t="s">
        <v>7950</v>
      </c>
      <c r="AM778" t="s">
        <v>7950</v>
      </c>
      <c r="AN778" t="s">
        <v>7950</v>
      </c>
      <c r="AO778" t="s">
        <v>7950</v>
      </c>
      <c r="AR778" t="s">
        <v>7964</v>
      </c>
      <c r="AV778" t="s">
        <v>7950</v>
      </c>
      <c r="AW778" t="s">
        <v>7950</v>
      </c>
      <c r="AX778" t="s">
        <v>7950</v>
      </c>
      <c r="AY778" t="s">
        <v>7950</v>
      </c>
      <c r="AZ778" t="s">
        <v>7950</v>
      </c>
      <c r="BC778" t="s">
        <v>7950</v>
      </c>
      <c r="BD778" t="s">
        <v>7950</v>
      </c>
    </row>
    <row r="779" spans="1:56">
      <c r="A779" t="s">
        <v>11361</v>
      </c>
      <c r="B779" t="s">
        <v>8179</v>
      </c>
      <c r="C779" t="s">
        <v>8170</v>
      </c>
      <c r="D779" s="2" t="s">
        <v>7998</v>
      </c>
      <c r="E779" t="s">
        <v>7993</v>
      </c>
      <c r="F779" t="s">
        <v>7948</v>
      </c>
      <c r="G779" t="s">
        <v>7949</v>
      </c>
      <c r="H779" t="s">
        <v>7950</v>
      </c>
      <c r="I779" s="3">
        <v>365</v>
      </c>
      <c r="J779" t="s">
        <v>11362</v>
      </c>
      <c r="K779" t="s">
        <v>10397</v>
      </c>
      <c r="L779" t="s">
        <v>7953</v>
      </c>
      <c r="M779" t="s">
        <v>7954</v>
      </c>
      <c r="N779" t="s">
        <v>7955</v>
      </c>
      <c r="O779" t="s">
        <v>7949</v>
      </c>
      <c r="P779" t="s">
        <v>11363</v>
      </c>
      <c r="Q779" t="s">
        <v>8782</v>
      </c>
      <c r="R779" t="s">
        <v>7958</v>
      </c>
      <c r="S779" t="s">
        <v>7959</v>
      </c>
      <c r="T779" t="s">
        <v>7960</v>
      </c>
      <c r="U779" t="s">
        <v>7961</v>
      </c>
      <c r="V779" t="s">
        <v>7950</v>
      </c>
      <c r="W779" t="s">
        <v>7950</v>
      </c>
      <c r="X779" s="3">
        <v>96</v>
      </c>
      <c r="Y779" t="s">
        <v>7948</v>
      </c>
      <c r="Z779" s="3">
        <v>1</v>
      </c>
      <c r="AB779" t="s">
        <v>7971</v>
      </c>
      <c r="AC779" t="s">
        <v>8001</v>
      </c>
      <c r="AE779" s="3">
        <v>0</v>
      </c>
      <c r="AF779" s="3">
        <v>0</v>
      </c>
      <c r="AI779" t="s">
        <v>7950</v>
      </c>
      <c r="AJ779" t="s">
        <v>7950</v>
      </c>
      <c r="AK779" t="s">
        <v>7950</v>
      </c>
      <c r="AL779" t="s">
        <v>7950</v>
      </c>
      <c r="AM779" t="s">
        <v>7950</v>
      </c>
      <c r="AN779" t="s">
        <v>7950</v>
      </c>
      <c r="AO779" t="s">
        <v>7950</v>
      </c>
      <c r="AR779" t="s">
        <v>7964</v>
      </c>
      <c r="AV779" t="s">
        <v>7950</v>
      </c>
      <c r="AW779" t="s">
        <v>7950</v>
      </c>
      <c r="AX779" s="3">
        <v>6</v>
      </c>
      <c r="AY779" s="3">
        <v>16</v>
      </c>
      <c r="AZ779" s="3">
        <v>8</v>
      </c>
      <c r="BC779" t="s">
        <v>7950</v>
      </c>
      <c r="BD779" t="s">
        <v>7950</v>
      </c>
    </row>
    <row r="780" spans="1:56">
      <c r="A780" t="s">
        <v>11364</v>
      </c>
      <c r="B780" t="s">
        <v>11365</v>
      </c>
      <c r="C780" t="s">
        <v>8974</v>
      </c>
      <c r="E780" t="s">
        <v>8038</v>
      </c>
      <c r="F780" t="s">
        <v>7948</v>
      </c>
      <c r="G780" t="s">
        <v>7949</v>
      </c>
      <c r="H780" t="s">
        <v>7950</v>
      </c>
      <c r="I780" s="3">
        <v>365</v>
      </c>
      <c r="J780" t="s">
        <v>11366</v>
      </c>
      <c r="K780" t="s">
        <v>11367</v>
      </c>
      <c r="L780" t="s">
        <v>8160</v>
      </c>
      <c r="M780" t="s">
        <v>7954</v>
      </c>
      <c r="N780" t="s">
        <v>7955</v>
      </c>
      <c r="O780" t="s">
        <v>7949</v>
      </c>
      <c r="P780" t="s">
        <v>11368</v>
      </c>
      <c r="Q780" t="s">
        <v>7980</v>
      </c>
      <c r="R780" t="s">
        <v>7958</v>
      </c>
      <c r="S780" t="s">
        <v>7959</v>
      </c>
      <c r="T780" t="s">
        <v>7960</v>
      </c>
      <c r="U780" t="s">
        <v>7961</v>
      </c>
      <c r="V780" t="s">
        <v>7950</v>
      </c>
      <c r="W780" t="s">
        <v>7950</v>
      </c>
      <c r="X780" s="3">
        <v>1360</v>
      </c>
      <c r="Y780" t="s">
        <v>7948</v>
      </c>
      <c r="Z780" s="3">
        <v>1</v>
      </c>
      <c r="AB780" t="s">
        <v>7962</v>
      </c>
      <c r="AE780" s="3">
        <v>0</v>
      </c>
      <c r="AF780" s="3">
        <v>0</v>
      </c>
      <c r="AH780" t="s">
        <v>8075</v>
      </c>
      <c r="AI780" t="s">
        <v>7950</v>
      </c>
      <c r="AJ780" t="s">
        <v>7950</v>
      </c>
      <c r="AK780" t="s">
        <v>7950</v>
      </c>
      <c r="AL780" t="s">
        <v>7950</v>
      </c>
      <c r="AM780" t="s">
        <v>7950</v>
      </c>
      <c r="AN780" t="s">
        <v>7950</v>
      </c>
      <c r="AO780" t="s">
        <v>7950</v>
      </c>
      <c r="AR780" t="s">
        <v>7964</v>
      </c>
      <c r="AV780" t="s">
        <v>7950</v>
      </c>
      <c r="AW780" t="s">
        <v>7950</v>
      </c>
      <c r="AX780" t="s">
        <v>7950</v>
      </c>
      <c r="AY780" t="s">
        <v>7950</v>
      </c>
      <c r="AZ780" t="s">
        <v>7950</v>
      </c>
      <c r="BC780" t="s">
        <v>7950</v>
      </c>
      <c r="BD780" t="s">
        <v>7950</v>
      </c>
    </row>
    <row r="781" spans="1:56">
      <c r="A781" t="s">
        <v>11369</v>
      </c>
      <c r="B781" t="s">
        <v>11365</v>
      </c>
      <c r="C781" t="s">
        <v>8974</v>
      </c>
      <c r="E781" t="s">
        <v>8038</v>
      </c>
      <c r="F781" t="s">
        <v>7948</v>
      </c>
      <c r="G781" t="s">
        <v>7949</v>
      </c>
      <c r="H781" t="s">
        <v>7950</v>
      </c>
      <c r="I781" s="3">
        <v>365</v>
      </c>
      <c r="J781" t="s">
        <v>11370</v>
      </c>
      <c r="K781" t="s">
        <v>11371</v>
      </c>
      <c r="L781" t="s">
        <v>8100</v>
      </c>
      <c r="M781" t="s">
        <v>7954</v>
      </c>
      <c r="N781" t="s">
        <v>7955</v>
      </c>
      <c r="O781" t="s">
        <v>7949</v>
      </c>
      <c r="P781" t="s">
        <v>11372</v>
      </c>
      <c r="Q781" t="s">
        <v>7980</v>
      </c>
      <c r="R781" t="s">
        <v>7958</v>
      </c>
      <c r="S781" t="s">
        <v>7959</v>
      </c>
      <c r="T781" t="s">
        <v>7960</v>
      </c>
      <c r="U781" t="s">
        <v>7961</v>
      </c>
      <c r="V781" t="s">
        <v>7950</v>
      </c>
      <c r="W781" t="s">
        <v>7950</v>
      </c>
      <c r="X781" s="3">
        <v>1360</v>
      </c>
      <c r="Y781" t="s">
        <v>7948</v>
      </c>
      <c r="Z781" s="3">
        <v>1</v>
      </c>
      <c r="AB781" t="s">
        <v>7962</v>
      </c>
      <c r="AE781" s="3">
        <v>0</v>
      </c>
      <c r="AF781" s="3">
        <v>0</v>
      </c>
      <c r="AH781" t="s">
        <v>8075</v>
      </c>
      <c r="AI781" t="s">
        <v>7950</v>
      </c>
      <c r="AJ781" t="s">
        <v>7950</v>
      </c>
      <c r="AK781" t="s">
        <v>7950</v>
      </c>
      <c r="AL781" t="s">
        <v>7950</v>
      </c>
      <c r="AM781" t="s">
        <v>7950</v>
      </c>
      <c r="AN781" t="s">
        <v>7950</v>
      </c>
      <c r="AO781" t="s">
        <v>7950</v>
      </c>
      <c r="AR781" t="s">
        <v>7964</v>
      </c>
      <c r="AV781" t="s">
        <v>7950</v>
      </c>
      <c r="AW781" t="s">
        <v>7950</v>
      </c>
      <c r="AX781" t="s">
        <v>7950</v>
      </c>
      <c r="AY781" t="s">
        <v>7950</v>
      </c>
      <c r="AZ781" t="s">
        <v>7950</v>
      </c>
      <c r="BC781" t="s">
        <v>7950</v>
      </c>
      <c r="BD781" t="s">
        <v>7950</v>
      </c>
    </row>
    <row r="782" spans="1:56">
      <c r="A782" t="s">
        <v>3281</v>
      </c>
      <c r="B782" t="s">
        <v>11373</v>
      </c>
      <c r="C782" t="s">
        <v>7946</v>
      </c>
      <c r="E782" t="s">
        <v>7947</v>
      </c>
      <c r="F782" t="s">
        <v>7948</v>
      </c>
      <c r="G782" t="s">
        <v>7949</v>
      </c>
      <c r="H782" t="s">
        <v>7950</v>
      </c>
      <c r="I782" s="3">
        <v>365</v>
      </c>
      <c r="J782" t="s">
        <v>11374</v>
      </c>
      <c r="K782" t="s">
        <v>11375</v>
      </c>
      <c r="L782" t="s">
        <v>8160</v>
      </c>
      <c r="M782" t="s">
        <v>7954</v>
      </c>
      <c r="N782" t="s">
        <v>7955</v>
      </c>
      <c r="O782" t="s">
        <v>7949</v>
      </c>
      <c r="P782" t="s">
        <v>11376</v>
      </c>
      <c r="Q782" t="s">
        <v>8049</v>
      </c>
      <c r="R782" t="s">
        <v>7958</v>
      </c>
      <c r="S782" t="s">
        <v>7959</v>
      </c>
      <c r="T782" t="s">
        <v>7960</v>
      </c>
      <c r="U782" t="s">
        <v>7961</v>
      </c>
      <c r="V782" t="s">
        <v>7950</v>
      </c>
      <c r="W782" t="s">
        <v>7950</v>
      </c>
      <c r="X782" s="3">
        <v>80</v>
      </c>
      <c r="Y782" t="s">
        <v>7948</v>
      </c>
      <c r="Z782" s="3">
        <v>1</v>
      </c>
      <c r="AB782" t="s">
        <v>7962</v>
      </c>
      <c r="AC782" t="s">
        <v>7963</v>
      </c>
      <c r="AE782" s="3">
        <v>0</v>
      </c>
      <c r="AF782" s="3">
        <v>0</v>
      </c>
      <c r="AH782" t="s">
        <v>11339</v>
      </c>
      <c r="AI782" s="3">
        <v>7114.03</v>
      </c>
      <c r="AJ782" t="s">
        <v>7950</v>
      </c>
      <c r="AK782" t="s">
        <v>7950</v>
      </c>
      <c r="AL782" t="s">
        <v>7950</v>
      </c>
      <c r="AM782" t="s">
        <v>7950</v>
      </c>
      <c r="AN782" t="s">
        <v>7950</v>
      </c>
      <c r="AO782" t="s">
        <v>7950</v>
      </c>
      <c r="AR782" t="s">
        <v>7964</v>
      </c>
      <c r="AV782" t="s">
        <v>7950</v>
      </c>
      <c r="AW782" t="s">
        <v>7950</v>
      </c>
      <c r="AX782" s="3">
        <v>4</v>
      </c>
      <c r="AY782" s="3">
        <v>20</v>
      </c>
      <c r="AZ782" s="3">
        <v>4</v>
      </c>
      <c r="BC782" t="s">
        <v>7950</v>
      </c>
      <c r="BD782" t="s">
        <v>7950</v>
      </c>
    </row>
    <row r="783" spans="1:56">
      <c r="A783" t="s">
        <v>1804</v>
      </c>
      <c r="B783" t="s">
        <v>11377</v>
      </c>
      <c r="C783" t="s">
        <v>7946</v>
      </c>
      <c r="E783" t="s">
        <v>7947</v>
      </c>
      <c r="F783" t="s">
        <v>7948</v>
      </c>
      <c r="G783" t="s">
        <v>7949</v>
      </c>
      <c r="H783" t="s">
        <v>7950</v>
      </c>
      <c r="I783" s="3">
        <v>365</v>
      </c>
      <c r="J783" t="s">
        <v>11378</v>
      </c>
      <c r="K783" t="s">
        <v>10652</v>
      </c>
      <c r="L783" t="s">
        <v>8160</v>
      </c>
      <c r="M783" t="s">
        <v>7954</v>
      </c>
      <c r="N783" t="s">
        <v>7955</v>
      </c>
      <c r="O783" t="s">
        <v>7949</v>
      </c>
      <c r="P783" t="s">
        <v>11379</v>
      </c>
      <c r="Q783" t="s">
        <v>8049</v>
      </c>
      <c r="R783" t="s">
        <v>7958</v>
      </c>
      <c r="S783" t="s">
        <v>7959</v>
      </c>
      <c r="T783" t="s">
        <v>7960</v>
      </c>
      <c r="U783" t="s">
        <v>7961</v>
      </c>
      <c r="V783" t="s">
        <v>7950</v>
      </c>
      <c r="W783" t="s">
        <v>7950</v>
      </c>
      <c r="X783" s="3">
        <v>216</v>
      </c>
      <c r="Y783" t="s">
        <v>7948</v>
      </c>
      <c r="Z783" s="3">
        <v>1</v>
      </c>
      <c r="AB783" t="s">
        <v>7962</v>
      </c>
      <c r="AC783" t="s">
        <v>7963</v>
      </c>
      <c r="AE783" s="3">
        <v>0</v>
      </c>
      <c r="AF783" s="3">
        <v>0</v>
      </c>
      <c r="AH783" t="s">
        <v>11380</v>
      </c>
      <c r="AI783" s="3">
        <v>4695.74</v>
      </c>
      <c r="AJ783" t="s">
        <v>7950</v>
      </c>
      <c r="AK783" t="s">
        <v>7950</v>
      </c>
      <c r="AL783" t="s">
        <v>7950</v>
      </c>
      <c r="AM783" t="s">
        <v>7950</v>
      </c>
      <c r="AN783" t="s">
        <v>7950</v>
      </c>
      <c r="AO783" t="s">
        <v>7950</v>
      </c>
      <c r="AR783" t="s">
        <v>7964</v>
      </c>
      <c r="AV783" t="s">
        <v>7950</v>
      </c>
      <c r="AW783" t="s">
        <v>7950</v>
      </c>
      <c r="AX783" s="3">
        <v>6</v>
      </c>
      <c r="AY783" s="3">
        <v>36</v>
      </c>
      <c r="AZ783" s="3">
        <v>4</v>
      </c>
      <c r="BC783" t="s">
        <v>7950</v>
      </c>
      <c r="BD783" t="s">
        <v>7950</v>
      </c>
    </row>
    <row r="784" spans="1:56">
      <c r="A784" t="s">
        <v>11381</v>
      </c>
      <c r="B784" t="s">
        <v>11382</v>
      </c>
      <c r="C784" t="s">
        <v>11383</v>
      </c>
      <c r="D784" s="2" t="s">
        <v>7998</v>
      </c>
      <c r="E784" t="s">
        <v>7968</v>
      </c>
      <c r="F784" t="s">
        <v>7948</v>
      </c>
      <c r="G784" t="s">
        <v>7949</v>
      </c>
      <c r="H784" t="s">
        <v>7950</v>
      </c>
      <c r="I784" s="3">
        <v>365</v>
      </c>
      <c r="J784" t="s">
        <v>11384</v>
      </c>
      <c r="K784" t="s">
        <v>10575</v>
      </c>
      <c r="L784" t="s">
        <v>8152</v>
      </c>
      <c r="M784" t="s">
        <v>7954</v>
      </c>
      <c r="N784" t="s">
        <v>7955</v>
      </c>
      <c r="O784" t="s">
        <v>7949</v>
      </c>
      <c r="P784" t="s">
        <v>11385</v>
      </c>
      <c r="Q784" t="s">
        <v>8049</v>
      </c>
      <c r="R784" t="s">
        <v>7958</v>
      </c>
      <c r="S784" t="s">
        <v>7959</v>
      </c>
      <c r="T784" t="s">
        <v>7960</v>
      </c>
      <c r="U784" t="s">
        <v>7961</v>
      </c>
      <c r="V784" t="s">
        <v>7950</v>
      </c>
      <c r="W784" t="s">
        <v>7950</v>
      </c>
      <c r="X784" s="3">
        <v>192</v>
      </c>
      <c r="Y784" t="s">
        <v>7948</v>
      </c>
      <c r="Z784" s="3">
        <v>1</v>
      </c>
      <c r="AB784" t="s">
        <v>7971</v>
      </c>
      <c r="AC784" t="s">
        <v>8001</v>
      </c>
      <c r="AE784" s="3">
        <v>0</v>
      </c>
      <c r="AF784" s="3">
        <v>0</v>
      </c>
      <c r="AI784" t="s">
        <v>7950</v>
      </c>
      <c r="AJ784" t="s">
        <v>7950</v>
      </c>
      <c r="AK784" t="s">
        <v>7950</v>
      </c>
      <c r="AL784" t="s">
        <v>7950</v>
      </c>
      <c r="AM784" t="s">
        <v>7950</v>
      </c>
      <c r="AN784" t="s">
        <v>7950</v>
      </c>
      <c r="AO784" t="s">
        <v>7950</v>
      </c>
      <c r="AR784" t="s">
        <v>7964</v>
      </c>
      <c r="AV784" t="s">
        <v>7950</v>
      </c>
      <c r="AW784" t="s">
        <v>7950</v>
      </c>
      <c r="AX784" s="3">
        <v>6</v>
      </c>
      <c r="AY784" s="3">
        <v>32</v>
      </c>
      <c r="AZ784" s="3">
        <v>8</v>
      </c>
      <c r="BC784" t="s">
        <v>7950</v>
      </c>
      <c r="BD784" t="s">
        <v>7950</v>
      </c>
    </row>
    <row r="785" spans="1:56">
      <c r="A785" t="s">
        <v>11386</v>
      </c>
      <c r="B785" t="s">
        <v>9206</v>
      </c>
      <c r="C785" t="s">
        <v>8254</v>
      </c>
      <c r="D785" s="2" t="s">
        <v>7998</v>
      </c>
      <c r="E785" t="s">
        <v>7968</v>
      </c>
      <c r="F785" t="s">
        <v>7948</v>
      </c>
      <c r="G785" t="s">
        <v>7949</v>
      </c>
      <c r="H785" t="s">
        <v>7950</v>
      </c>
      <c r="I785" s="3">
        <v>365</v>
      </c>
      <c r="J785" t="s">
        <v>11387</v>
      </c>
      <c r="K785" t="s">
        <v>9692</v>
      </c>
      <c r="L785" t="s">
        <v>9209</v>
      </c>
      <c r="M785" t="s">
        <v>7954</v>
      </c>
      <c r="N785" t="s">
        <v>7955</v>
      </c>
      <c r="O785" t="s">
        <v>7949</v>
      </c>
      <c r="P785" t="s">
        <v>11388</v>
      </c>
      <c r="Q785" t="s">
        <v>8049</v>
      </c>
      <c r="R785" t="s">
        <v>7958</v>
      </c>
      <c r="S785" t="s">
        <v>7959</v>
      </c>
      <c r="T785" t="s">
        <v>7960</v>
      </c>
      <c r="U785" t="s">
        <v>7961</v>
      </c>
      <c r="V785" t="s">
        <v>7950</v>
      </c>
      <c r="W785" t="s">
        <v>7950</v>
      </c>
      <c r="X785" s="3">
        <v>64</v>
      </c>
      <c r="Y785" t="s">
        <v>7948</v>
      </c>
      <c r="Z785" s="3">
        <v>1</v>
      </c>
      <c r="AB785" t="s">
        <v>7971</v>
      </c>
      <c r="AC785" t="s">
        <v>8001</v>
      </c>
      <c r="AE785" s="3">
        <v>0</v>
      </c>
      <c r="AF785" s="3">
        <v>0</v>
      </c>
      <c r="AI785" t="s">
        <v>7950</v>
      </c>
      <c r="AJ785" t="s">
        <v>7950</v>
      </c>
      <c r="AK785" t="s">
        <v>7950</v>
      </c>
      <c r="AL785" t="s">
        <v>7950</v>
      </c>
      <c r="AM785" t="s">
        <v>7950</v>
      </c>
      <c r="AN785" t="s">
        <v>7950</v>
      </c>
      <c r="AO785" t="s">
        <v>7950</v>
      </c>
      <c r="AR785" t="s">
        <v>7964</v>
      </c>
      <c r="AV785" t="s">
        <v>7950</v>
      </c>
      <c r="AW785" t="s">
        <v>7950</v>
      </c>
      <c r="AX785" s="3">
        <v>4</v>
      </c>
      <c r="AY785" s="3">
        <v>16</v>
      </c>
      <c r="AZ785" s="3">
        <v>8</v>
      </c>
      <c r="BC785" t="s">
        <v>7950</v>
      </c>
      <c r="BD785" t="s">
        <v>7950</v>
      </c>
    </row>
    <row r="786" spans="1:56">
      <c r="A786" t="s">
        <v>11389</v>
      </c>
      <c r="B786" t="s">
        <v>11390</v>
      </c>
      <c r="C786" t="s">
        <v>9695</v>
      </c>
      <c r="E786" t="s">
        <v>7993</v>
      </c>
      <c r="F786" t="s">
        <v>7948</v>
      </c>
      <c r="G786" t="s">
        <v>7949</v>
      </c>
      <c r="H786" t="s">
        <v>7950</v>
      </c>
      <c r="I786" s="3">
        <v>365</v>
      </c>
      <c r="J786" t="s">
        <v>11391</v>
      </c>
      <c r="K786" t="s">
        <v>11055</v>
      </c>
      <c r="L786" t="s">
        <v>8152</v>
      </c>
      <c r="M786" t="s">
        <v>7954</v>
      </c>
      <c r="N786" t="s">
        <v>7955</v>
      </c>
      <c r="O786" t="s">
        <v>7949</v>
      </c>
      <c r="P786" t="s">
        <v>11392</v>
      </c>
      <c r="Q786" t="s">
        <v>8049</v>
      </c>
      <c r="R786" t="s">
        <v>7958</v>
      </c>
      <c r="S786" t="s">
        <v>7959</v>
      </c>
      <c r="T786" t="s">
        <v>7960</v>
      </c>
      <c r="U786" t="s">
        <v>7961</v>
      </c>
      <c r="V786" t="s">
        <v>7950</v>
      </c>
      <c r="W786" t="s">
        <v>7950</v>
      </c>
      <c r="X786" s="3">
        <v>96</v>
      </c>
      <c r="Y786" t="s">
        <v>7948</v>
      </c>
      <c r="Z786" s="3">
        <v>1</v>
      </c>
      <c r="AB786" t="s">
        <v>7971</v>
      </c>
      <c r="AC786" t="s">
        <v>7963</v>
      </c>
      <c r="AE786" s="3">
        <v>0</v>
      </c>
      <c r="AF786" s="3">
        <v>0</v>
      </c>
      <c r="AI786" t="s">
        <v>7950</v>
      </c>
      <c r="AJ786" t="s">
        <v>7950</v>
      </c>
      <c r="AK786" t="s">
        <v>7950</v>
      </c>
      <c r="AL786" t="s">
        <v>7950</v>
      </c>
      <c r="AM786" t="s">
        <v>7950</v>
      </c>
      <c r="AN786" t="s">
        <v>7950</v>
      </c>
      <c r="AO786" t="s">
        <v>7950</v>
      </c>
      <c r="AQ786" t="s">
        <v>8251</v>
      </c>
      <c r="AR786" t="s">
        <v>7964</v>
      </c>
      <c r="AV786" t="s">
        <v>7950</v>
      </c>
      <c r="AW786" t="s">
        <v>7950</v>
      </c>
      <c r="AX786" s="3">
        <v>6</v>
      </c>
      <c r="AY786" s="3">
        <v>16</v>
      </c>
      <c r="AZ786" s="3">
        <v>8</v>
      </c>
      <c r="BC786" t="s">
        <v>7950</v>
      </c>
      <c r="BD786" t="s">
        <v>7950</v>
      </c>
    </row>
    <row r="787" spans="1:56">
      <c r="A787" t="s">
        <v>11393</v>
      </c>
      <c r="B787" t="s">
        <v>11394</v>
      </c>
      <c r="C787" t="s">
        <v>7946</v>
      </c>
      <c r="E787" t="s">
        <v>7947</v>
      </c>
      <c r="F787" t="s">
        <v>7948</v>
      </c>
      <c r="G787" t="s">
        <v>7949</v>
      </c>
      <c r="H787" t="s">
        <v>7950</v>
      </c>
      <c r="I787" s="3">
        <v>365</v>
      </c>
      <c r="J787" t="s">
        <v>11395</v>
      </c>
      <c r="K787" t="s">
        <v>11396</v>
      </c>
      <c r="L787" t="s">
        <v>8152</v>
      </c>
      <c r="M787" t="s">
        <v>7954</v>
      </c>
      <c r="N787" t="s">
        <v>7955</v>
      </c>
      <c r="O787" t="s">
        <v>7949</v>
      </c>
      <c r="P787" t="s">
        <v>11397</v>
      </c>
      <c r="Q787" t="s">
        <v>8049</v>
      </c>
      <c r="R787" t="s">
        <v>7958</v>
      </c>
      <c r="S787" t="s">
        <v>7959</v>
      </c>
      <c r="T787" t="s">
        <v>7960</v>
      </c>
      <c r="U787" t="s">
        <v>7961</v>
      </c>
      <c r="V787" t="s">
        <v>7950</v>
      </c>
      <c r="W787" t="s">
        <v>7950</v>
      </c>
      <c r="X787" s="3">
        <v>196</v>
      </c>
      <c r="Y787" t="s">
        <v>7948</v>
      </c>
      <c r="Z787" s="3">
        <v>1</v>
      </c>
      <c r="AB787" t="s">
        <v>7962</v>
      </c>
      <c r="AC787" t="s">
        <v>7963</v>
      </c>
      <c r="AE787" s="3">
        <v>0</v>
      </c>
      <c r="AF787" s="3">
        <v>0</v>
      </c>
      <c r="AH787" t="s">
        <v>8370</v>
      </c>
      <c r="AI787" t="s">
        <v>7950</v>
      </c>
      <c r="AJ787" t="s">
        <v>7950</v>
      </c>
      <c r="AK787" t="s">
        <v>7950</v>
      </c>
      <c r="AL787" t="s">
        <v>7950</v>
      </c>
      <c r="AM787" t="s">
        <v>7950</v>
      </c>
      <c r="AN787" t="s">
        <v>7950</v>
      </c>
      <c r="AO787" t="s">
        <v>7950</v>
      </c>
      <c r="AR787" t="s">
        <v>7964</v>
      </c>
      <c r="AV787" t="s">
        <v>7950</v>
      </c>
      <c r="AW787" t="s">
        <v>7950</v>
      </c>
      <c r="AX787" t="s">
        <v>7950</v>
      </c>
      <c r="AY787" t="s">
        <v>7950</v>
      </c>
      <c r="AZ787" t="s">
        <v>7950</v>
      </c>
      <c r="BC787" t="s">
        <v>7950</v>
      </c>
      <c r="BD787" t="s">
        <v>7950</v>
      </c>
    </row>
    <row r="788" spans="1:56">
      <c r="A788" t="s">
        <v>5715</v>
      </c>
      <c r="B788" t="s">
        <v>9970</v>
      </c>
      <c r="C788" t="s">
        <v>8140</v>
      </c>
      <c r="D788" s="2" t="s">
        <v>8141</v>
      </c>
      <c r="E788" t="s">
        <v>7985</v>
      </c>
      <c r="F788" t="s">
        <v>7948</v>
      </c>
      <c r="G788" t="s">
        <v>7949</v>
      </c>
      <c r="H788" t="s">
        <v>7950</v>
      </c>
      <c r="I788" s="3">
        <v>365</v>
      </c>
      <c r="J788" t="s">
        <v>11398</v>
      </c>
      <c r="K788" t="s">
        <v>9972</v>
      </c>
      <c r="L788" t="s">
        <v>8100</v>
      </c>
      <c r="M788" t="s">
        <v>7954</v>
      </c>
      <c r="N788" t="s">
        <v>7955</v>
      </c>
      <c r="O788" t="s">
        <v>7949</v>
      </c>
      <c r="P788" t="s">
        <v>11399</v>
      </c>
      <c r="Q788" t="s">
        <v>7980</v>
      </c>
      <c r="R788" t="s">
        <v>7958</v>
      </c>
      <c r="S788" t="s">
        <v>7959</v>
      </c>
      <c r="T788" t="s">
        <v>7960</v>
      </c>
      <c r="U788" t="s">
        <v>7961</v>
      </c>
      <c r="V788" t="s">
        <v>7950</v>
      </c>
      <c r="W788" t="s">
        <v>7950</v>
      </c>
      <c r="X788" s="3">
        <v>360</v>
      </c>
      <c r="Y788" t="s">
        <v>7948</v>
      </c>
      <c r="Z788" s="3">
        <v>1</v>
      </c>
      <c r="AB788" t="s">
        <v>7962</v>
      </c>
      <c r="AC788" t="s">
        <v>8145</v>
      </c>
      <c r="AE788" s="3">
        <v>0</v>
      </c>
      <c r="AF788" s="3">
        <v>0</v>
      </c>
      <c r="AH788" t="s">
        <v>8370</v>
      </c>
      <c r="AI788" t="s">
        <v>7950</v>
      </c>
      <c r="AJ788" t="s">
        <v>7950</v>
      </c>
      <c r="AK788" t="s">
        <v>7950</v>
      </c>
      <c r="AL788" t="s">
        <v>7950</v>
      </c>
      <c r="AM788" t="s">
        <v>7950</v>
      </c>
      <c r="AN788" t="s">
        <v>7950</v>
      </c>
      <c r="AO788" t="s">
        <v>7950</v>
      </c>
      <c r="AR788" t="s">
        <v>7964</v>
      </c>
      <c r="AV788" t="s">
        <v>7950</v>
      </c>
      <c r="AW788" t="s">
        <v>7950</v>
      </c>
      <c r="AX788" s="3">
        <v>9</v>
      </c>
      <c r="AY788" s="3">
        <v>40</v>
      </c>
      <c r="AZ788" s="3">
        <v>5</v>
      </c>
      <c r="BC788" t="s">
        <v>7950</v>
      </c>
      <c r="BD788" t="s">
        <v>7950</v>
      </c>
    </row>
    <row r="789" spans="1:56">
      <c r="A789" t="s">
        <v>11400</v>
      </c>
      <c r="B789" t="s">
        <v>11401</v>
      </c>
      <c r="C789" t="s">
        <v>7946</v>
      </c>
      <c r="E789" t="s">
        <v>7947</v>
      </c>
      <c r="F789" t="s">
        <v>7948</v>
      </c>
      <c r="G789" t="s">
        <v>7949</v>
      </c>
      <c r="H789" t="s">
        <v>7950</v>
      </c>
      <c r="I789" s="3">
        <v>365</v>
      </c>
      <c r="J789" t="s">
        <v>11402</v>
      </c>
      <c r="K789" t="s">
        <v>11403</v>
      </c>
      <c r="L789" t="s">
        <v>8152</v>
      </c>
      <c r="M789" t="s">
        <v>7954</v>
      </c>
      <c r="N789" t="s">
        <v>7955</v>
      </c>
      <c r="O789" t="s">
        <v>7949</v>
      </c>
      <c r="P789" t="s">
        <v>11404</v>
      </c>
      <c r="Q789" t="s">
        <v>8049</v>
      </c>
      <c r="R789" t="s">
        <v>7958</v>
      </c>
      <c r="S789" t="s">
        <v>7959</v>
      </c>
      <c r="T789" t="s">
        <v>7960</v>
      </c>
      <c r="U789" t="s">
        <v>7961</v>
      </c>
      <c r="V789" t="s">
        <v>7950</v>
      </c>
      <c r="W789" t="s">
        <v>7950</v>
      </c>
      <c r="X789" s="3">
        <v>112</v>
      </c>
      <c r="Y789" t="s">
        <v>7948</v>
      </c>
      <c r="Z789" s="3">
        <v>1</v>
      </c>
      <c r="AB789" t="s">
        <v>7962</v>
      </c>
      <c r="AC789" t="s">
        <v>7963</v>
      </c>
      <c r="AE789" s="3">
        <v>0</v>
      </c>
      <c r="AF789" s="3">
        <v>0</v>
      </c>
      <c r="AH789" t="s">
        <v>8370</v>
      </c>
      <c r="AI789" t="s">
        <v>7950</v>
      </c>
      <c r="AJ789" t="s">
        <v>7950</v>
      </c>
      <c r="AK789" t="s">
        <v>7950</v>
      </c>
      <c r="AL789" t="s">
        <v>7950</v>
      </c>
      <c r="AM789" t="s">
        <v>7950</v>
      </c>
      <c r="AN789" t="s">
        <v>7950</v>
      </c>
      <c r="AO789" t="s">
        <v>7950</v>
      </c>
      <c r="AR789" t="s">
        <v>7964</v>
      </c>
      <c r="AV789" t="s">
        <v>7950</v>
      </c>
      <c r="AW789" t="s">
        <v>7950</v>
      </c>
      <c r="AX789" t="s">
        <v>7950</v>
      </c>
      <c r="AY789" t="s">
        <v>7950</v>
      </c>
      <c r="AZ789" t="s">
        <v>7950</v>
      </c>
      <c r="BC789" t="s">
        <v>7950</v>
      </c>
      <c r="BD789" t="s">
        <v>7950</v>
      </c>
    </row>
    <row r="790" spans="1:56">
      <c r="A790" t="s">
        <v>11405</v>
      </c>
      <c r="B790" t="s">
        <v>11406</v>
      </c>
      <c r="C790" t="s">
        <v>9695</v>
      </c>
      <c r="E790" t="s">
        <v>7993</v>
      </c>
      <c r="F790" t="s">
        <v>7948</v>
      </c>
      <c r="G790" t="s">
        <v>7949</v>
      </c>
      <c r="H790" t="s">
        <v>7950</v>
      </c>
      <c r="I790" s="3">
        <v>365</v>
      </c>
      <c r="J790" t="s">
        <v>11407</v>
      </c>
      <c r="K790" t="s">
        <v>9492</v>
      </c>
      <c r="L790" t="s">
        <v>8152</v>
      </c>
      <c r="M790" t="s">
        <v>7954</v>
      </c>
      <c r="N790" t="s">
        <v>7955</v>
      </c>
      <c r="O790" t="s">
        <v>7949</v>
      </c>
      <c r="P790" t="s">
        <v>11408</v>
      </c>
      <c r="Q790" t="s">
        <v>7957</v>
      </c>
      <c r="R790" t="s">
        <v>7958</v>
      </c>
      <c r="S790" t="s">
        <v>7959</v>
      </c>
      <c r="T790" t="s">
        <v>7960</v>
      </c>
      <c r="U790" t="s">
        <v>7961</v>
      </c>
      <c r="V790" t="s">
        <v>7950</v>
      </c>
      <c r="W790" t="s">
        <v>7950</v>
      </c>
      <c r="X790" s="3">
        <v>96</v>
      </c>
      <c r="Y790" t="s">
        <v>7948</v>
      </c>
      <c r="Z790" s="3">
        <v>1</v>
      </c>
      <c r="AB790" t="s">
        <v>7971</v>
      </c>
      <c r="AC790" t="s">
        <v>7963</v>
      </c>
      <c r="AE790" s="3">
        <v>0</v>
      </c>
      <c r="AF790" s="3">
        <v>0</v>
      </c>
      <c r="AI790" s="3">
        <v>8110.69</v>
      </c>
      <c r="AJ790" t="s">
        <v>7950</v>
      </c>
      <c r="AK790" t="s">
        <v>7950</v>
      </c>
      <c r="AL790" t="s">
        <v>7950</v>
      </c>
      <c r="AM790" t="s">
        <v>7950</v>
      </c>
      <c r="AN790" t="s">
        <v>7950</v>
      </c>
      <c r="AO790" t="s">
        <v>7950</v>
      </c>
      <c r="AR790" t="s">
        <v>7964</v>
      </c>
      <c r="AV790" t="s">
        <v>7950</v>
      </c>
      <c r="AW790" t="s">
        <v>7950</v>
      </c>
      <c r="AX790" s="3">
        <v>6</v>
      </c>
      <c r="AY790" s="3">
        <v>16</v>
      </c>
      <c r="AZ790" s="3">
        <v>8</v>
      </c>
      <c r="BC790" t="s">
        <v>7950</v>
      </c>
      <c r="BD790" t="s">
        <v>7950</v>
      </c>
    </row>
    <row r="791" spans="1:56">
      <c r="A791" t="s">
        <v>11409</v>
      </c>
      <c r="B791" t="s">
        <v>8409</v>
      </c>
      <c r="C791" t="s">
        <v>11410</v>
      </c>
      <c r="D791" s="2" t="s">
        <v>7998</v>
      </c>
      <c r="E791" t="s">
        <v>7968</v>
      </c>
      <c r="F791" t="s">
        <v>7948</v>
      </c>
      <c r="G791" t="s">
        <v>7949</v>
      </c>
      <c r="H791" t="s">
        <v>7950</v>
      </c>
      <c r="I791" s="3">
        <v>365</v>
      </c>
      <c r="J791" t="s">
        <v>11411</v>
      </c>
      <c r="K791" t="s">
        <v>11412</v>
      </c>
      <c r="L791" t="s">
        <v>8152</v>
      </c>
      <c r="M791" t="s">
        <v>7954</v>
      </c>
      <c r="N791" t="s">
        <v>7955</v>
      </c>
      <c r="O791" t="s">
        <v>8221</v>
      </c>
      <c r="P791" t="s">
        <v>11413</v>
      </c>
      <c r="Q791" t="s">
        <v>8782</v>
      </c>
      <c r="R791" t="s">
        <v>7958</v>
      </c>
      <c r="S791" t="s">
        <v>7959</v>
      </c>
      <c r="T791" t="s">
        <v>7960</v>
      </c>
      <c r="U791" t="s">
        <v>7961</v>
      </c>
      <c r="V791" t="s">
        <v>7950</v>
      </c>
      <c r="W791" t="s">
        <v>7950</v>
      </c>
      <c r="X791" s="3">
        <v>64</v>
      </c>
      <c r="Y791" t="s">
        <v>7948</v>
      </c>
      <c r="Z791" s="3">
        <v>1</v>
      </c>
      <c r="AB791" t="s">
        <v>7971</v>
      </c>
      <c r="AC791" t="s">
        <v>8001</v>
      </c>
      <c r="AE791" s="3">
        <v>0</v>
      </c>
      <c r="AF791" s="3">
        <v>0</v>
      </c>
      <c r="AI791" t="s">
        <v>7950</v>
      </c>
      <c r="AJ791" t="s">
        <v>7950</v>
      </c>
      <c r="AK791" t="s">
        <v>7950</v>
      </c>
      <c r="AL791" t="s">
        <v>7950</v>
      </c>
      <c r="AM791" t="s">
        <v>7950</v>
      </c>
      <c r="AN791" t="s">
        <v>7950</v>
      </c>
      <c r="AO791" t="s">
        <v>7950</v>
      </c>
      <c r="AR791" t="s">
        <v>7964</v>
      </c>
      <c r="AV791" t="s">
        <v>7950</v>
      </c>
      <c r="AW791" t="s">
        <v>7950</v>
      </c>
      <c r="AX791" s="3">
        <v>0</v>
      </c>
      <c r="AY791" s="3">
        <v>0</v>
      </c>
      <c r="AZ791" s="3">
        <v>0</v>
      </c>
      <c r="BC791" t="s">
        <v>7950</v>
      </c>
      <c r="BD791" t="s">
        <v>7950</v>
      </c>
    </row>
    <row r="792" spans="1:56">
      <c r="A792" t="s">
        <v>11414</v>
      </c>
      <c r="B792" t="s">
        <v>8816</v>
      </c>
      <c r="C792" t="s">
        <v>8254</v>
      </c>
      <c r="D792" s="2" t="s">
        <v>7998</v>
      </c>
      <c r="E792" t="s">
        <v>8362</v>
      </c>
      <c r="F792" t="s">
        <v>7948</v>
      </c>
      <c r="G792" t="s">
        <v>7949</v>
      </c>
      <c r="H792" t="s">
        <v>7950</v>
      </c>
      <c r="I792" s="3">
        <v>365</v>
      </c>
      <c r="J792" t="s">
        <v>11415</v>
      </c>
      <c r="K792" t="s">
        <v>11416</v>
      </c>
      <c r="L792" t="s">
        <v>8952</v>
      </c>
      <c r="M792" t="s">
        <v>7954</v>
      </c>
      <c r="N792" t="s">
        <v>7955</v>
      </c>
      <c r="O792" t="s">
        <v>7949</v>
      </c>
      <c r="P792" t="s">
        <v>11417</v>
      </c>
      <c r="Q792" t="s">
        <v>8049</v>
      </c>
      <c r="R792" t="s">
        <v>7958</v>
      </c>
      <c r="S792" t="s">
        <v>7959</v>
      </c>
      <c r="T792" t="s">
        <v>7960</v>
      </c>
      <c r="U792" t="s">
        <v>7961</v>
      </c>
      <c r="V792" t="s">
        <v>7950</v>
      </c>
      <c r="W792" t="s">
        <v>7950</v>
      </c>
      <c r="X792" s="3">
        <v>28</v>
      </c>
      <c r="Y792" t="s">
        <v>7948</v>
      </c>
      <c r="Z792" s="3">
        <v>1</v>
      </c>
      <c r="AB792" t="s">
        <v>7971</v>
      </c>
      <c r="AC792" t="s">
        <v>8001</v>
      </c>
      <c r="AE792" s="3">
        <v>0</v>
      </c>
      <c r="AF792" s="3">
        <v>0</v>
      </c>
      <c r="AH792" t="s">
        <v>9609</v>
      </c>
      <c r="AI792" t="s">
        <v>7950</v>
      </c>
      <c r="AJ792" t="s">
        <v>7950</v>
      </c>
      <c r="AK792" t="s">
        <v>7950</v>
      </c>
      <c r="AL792" t="s">
        <v>7950</v>
      </c>
      <c r="AM792" t="s">
        <v>7950</v>
      </c>
      <c r="AN792" t="s">
        <v>7950</v>
      </c>
      <c r="AO792" t="s">
        <v>7950</v>
      </c>
      <c r="AR792" t="s">
        <v>7964</v>
      </c>
      <c r="AV792" t="s">
        <v>7950</v>
      </c>
      <c r="AW792" t="s">
        <v>7950</v>
      </c>
      <c r="AX792" s="3">
        <v>0</v>
      </c>
      <c r="AY792" s="3">
        <v>0</v>
      </c>
      <c r="AZ792" s="3">
        <v>0</v>
      </c>
      <c r="BC792" t="s">
        <v>7950</v>
      </c>
      <c r="BD792" t="s">
        <v>7950</v>
      </c>
    </row>
    <row r="793" spans="1:56">
      <c r="A793" t="s">
        <v>11418</v>
      </c>
      <c r="B793" t="s">
        <v>8253</v>
      </c>
      <c r="C793" t="s">
        <v>8254</v>
      </c>
      <c r="D793" s="2" t="s">
        <v>7998</v>
      </c>
      <c r="E793" t="s">
        <v>8238</v>
      </c>
      <c r="F793" t="s">
        <v>7948</v>
      </c>
      <c r="G793" t="s">
        <v>7949</v>
      </c>
      <c r="H793" t="s">
        <v>7950</v>
      </c>
      <c r="I793" s="3">
        <v>365</v>
      </c>
      <c r="J793" t="s">
        <v>11419</v>
      </c>
      <c r="K793" t="s">
        <v>9016</v>
      </c>
      <c r="L793" t="s">
        <v>7953</v>
      </c>
      <c r="M793" t="s">
        <v>7954</v>
      </c>
      <c r="N793" t="s">
        <v>7955</v>
      </c>
      <c r="O793" t="s">
        <v>7949</v>
      </c>
      <c r="P793" t="s">
        <v>11420</v>
      </c>
      <c r="Q793" t="s">
        <v>7957</v>
      </c>
      <c r="R793" t="s">
        <v>7958</v>
      </c>
      <c r="S793" t="s">
        <v>7959</v>
      </c>
      <c r="T793" t="s">
        <v>7960</v>
      </c>
      <c r="U793" t="s">
        <v>7961</v>
      </c>
      <c r="V793" t="s">
        <v>7950</v>
      </c>
      <c r="W793" t="s">
        <v>7950</v>
      </c>
      <c r="X793" s="3">
        <v>192</v>
      </c>
      <c r="Y793" t="s">
        <v>7948</v>
      </c>
      <c r="Z793" s="3">
        <v>1</v>
      </c>
      <c r="AC793" t="s">
        <v>8001</v>
      </c>
      <c r="AE793" s="3">
        <v>0</v>
      </c>
      <c r="AF793" s="3">
        <v>0</v>
      </c>
      <c r="AH793" t="s">
        <v>11421</v>
      </c>
      <c r="AI793" t="s">
        <v>7950</v>
      </c>
      <c r="AJ793" t="s">
        <v>7950</v>
      </c>
      <c r="AK793" t="s">
        <v>7950</v>
      </c>
      <c r="AL793" t="s">
        <v>7950</v>
      </c>
      <c r="AM793" t="s">
        <v>7950</v>
      </c>
      <c r="AN793" t="s">
        <v>7950</v>
      </c>
      <c r="AO793" t="s">
        <v>7950</v>
      </c>
      <c r="AR793" t="s">
        <v>7964</v>
      </c>
      <c r="AV793" t="s">
        <v>7950</v>
      </c>
      <c r="AW793" t="s">
        <v>7950</v>
      </c>
      <c r="AX793" s="3">
        <v>6</v>
      </c>
      <c r="AY793" s="3">
        <v>32</v>
      </c>
      <c r="AZ793" s="3">
        <v>16</v>
      </c>
      <c r="BC793" t="s">
        <v>7950</v>
      </c>
      <c r="BD793" t="s">
        <v>7950</v>
      </c>
    </row>
    <row r="794" spans="1:56">
      <c r="A794" t="s">
        <v>4597</v>
      </c>
      <c r="B794" t="s">
        <v>9710</v>
      </c>
      <c r="C794" t="s">
        <v>9111</v>
      </c>
      <c r="E794" t="s">
        <v>7947</v>
      </c>
      <c r="F794" t="s">
        <v>7948</v>
      </c>
      <c r="G794" t="s">
        <v>7949</v>
      </c>
      <c r="H794" t="s">
        <v>7950</v>
      </c>
      <c r="I794" s="3">
        <v>365</v>
      </c>
      <c r="J794" t="s">
        <v>11422</v>
      </c>
      <c r="K794" t="s">
        <v>9712</v>
      </c>
      <c r="L794" t="s">
        <v>8152</v>
      </c>
      <c r="M794" t="s">
        <v>7954</v>
      </c>
      <c r="N794" t="s">
        <v>7955</v>
      </c>
      <c r="O794" t="s">
        <v>7949</v>
      </c>
      <c r="P794" t="s">
        <v>11423</v>
      </c>
      <c r="Q794" t="s">
        <v>8049</v>
      </c>
      <c r="R794" t="s">
        <v>7958</v>
      </c>
      <c r="S794" t="s">
        <v>7959</v>
      </c>
      <c r="T794" t="s">
        <v>7960</v>
      </c>
      <c r="U794" t="s">
        <v>7961</v>
      </c>
      <c r="V794" t="s">
        <v>7950</v>
      </c>
      <c r="W794" t="s">
        <v>7950</v>
      </c>
      <c r="X794" s="3">
        <v>616</v>
      </c>
      <c r="Y794" t="s">
        <v>7948</v>
      </c>
      <c r="Z794" s="3">
        <v>1</v>
      </c>
      <c r="AB794" t="s">
        <v>7971</v>
      </c>
      <c r="AC794" t="s">
        <v>8250</v>
      </c>
      <c r="AE794" s="3">
        <v>0</v>
      </c>
      <c r="AF794" s="3">
        <v>0</v>
      </c>
      <c r="AH794" t="s">
        <v>8105</v>
      </c>
      <c r="AI794" s="3">
        <v>11366.54</v>
      </c>
      <c r="AJ794" t="s">
        <v>7950</v>
      </c>
      <c r="AK794" t="s">
        <v>7950</v>
      </c>
      <c r="AL794" t="s">
        <v>7950</v>
      </c>
      <c r="AM794" t="s">
        <v>7950</v>
      </c>
      <c r="AN794" t="s">
        <v>7950</v>
      </c>
      <c r="AO794" t="s">
        <v>7950</v>
      </c>
      <c r="AR794" t="s">
        <v>7964</v>
      </c>
      <c r="AV794" t="s">
        <v>7950</v>
      </c>
      <c r="AW794" t="s">
        <v>7950</v>
      </c>
      <c r="AX794" t="s">
        <v>7950</v>
      </c>
      <c r="AY794" t="s">
        <v>7950</v>
      </c>
      <c r="AZ794" t="s">
        <v>7950</v>
      </c>
      <c r="BC794" t="s">
        <v>7950</v>
      </c>
      <c r="BD794" t="s">
        <v>7950</v>
      </c>
    </row>
    <row r="795" spans="1:56">
      <c r="A795" t="s">
        <v>11424</v>
      </c>
      <c r="B795" t="s">
        <v>9074</v>
      </c>
      <c r="C795" t="s">
        <v>11425</v>
      </c>
      <c r="D795" s="2" t="s">
        <v>7998</v>
      </c>
      <c r="E795" t="s">
        <v>7968</v>
      </c>
      <c r="F795" t="s">
        <v>7948</v>
      </c>
      <c r="G795" t="s">
        <v>7949</v>
      </c>
      <c r="H795" t="s">
        <v>7950</v>
      </c>
      <c r="I795" s="3">
        <v>365</v>
      </c>
      <c r="J795" t="s">
        <v>11426</v>
      </c>
      <c r="K795" t="s">
        <v>11427</v>
      </c>
      <c r="L795" t="s">
        <v>8263</v>
      </c>
      <c r="M795" t="s">
        <v>7954</v>
      </c>
      <c r="N795" t="s">
        <v>7955</v>
      </c>
      <c r="O795" t="s">
        <v>7949</v>
      </c>
      <c r="P795" t="s">
        <v>11428</v>
      </c>
      <c r="Q795" t="s">
        <v>8049</v>
      </c>
      <c r="R795" t="s">
        <v>7958</v>
      </c>
      <c r="S795" t="s">
        <v>7959</v>
      </c>
      <c r="T795" t="s">
        <v>7960</v>
      </c>
      <c r="U795" t="s">
        <v>7961</v>
      </c>
      <c r="V795" t="s">
        <v>7950</v>
      </c>
      <c r="W795" t="s">
        <v>7950</v>
      </c>
      <c r="X795" s="3">
        <v>400</v>
      </c>
      <c r="Y795" t="s">
        <v>7948</v>
      </c>
      <c r="Z795" s="3">
        <v>1</v>
      </c>
      <c r="AB795" t="s">
        <v>7971</v>
      </c>
      <c r="AC795" t="s">
        <v>8001</v>
      </c>
      <c r="AE795" s="3">
        <v>0</v>
      </c>
      <c r="AF795" s="3">
        <v>0</v>
      </c>
      <c r="AH795" t="s">
        <v>11429</v>
      </c>
      <c r="AI795" s="3">
        <v>7786.38</v>
      </c>
      <c r="AJ795" t="s">
        <v>7950</v>
      </c>
      <c r="AK795" t="s">
        <v>7950</v>
      </c>
      <c r="AL795" t="s">
        <v>7950</v>
      </c>
      <c r="AM795" t="s">
        <v>7950</v>
      </c>
      <c r="AN795" t="s">
        <v>7950</v>
      </c>
      <c r="AO795" t="s">
        <v>7950</v>
      </c>
      <c r="AR795" t="s">
        <v>7964</v>
      </c>
      <c r="AV795" t="s">
        <v>7950</v>
      </c>
      <c r="AW795" t="s">
        <v>7950</v>
      </c>
      <c r="AX795" s="3">
        <v>10</v>
      </c>
      <c r="AY795" s="3">
        <v>40</v>
      </c>
      <c r="AZ795" s="3">
        <v>20</v>
      </c>
      <c r="BC795" t="s">
        <v>7950</v>
      </c>
      <c r="BD795" t="s">
        <v>7950</v>
      </c>
    </row>
    <row r="796" spans="1:56">
      <c r="A796" t="s">
        <v>1611</v>
      </c>
      <c r="B796" t="s">
        <v>9128</v>
      </c>
      <c r="C796" t="s">
        <v>8279</v>
      </c>
      <c r="E796" t="s">
        <v>7947</v>
      </c>
      <c r="F796" t="s">
        <v>7948</v>
      </c>
      <c r="G796" t="s">
        <v>7949</v>
      </c>
      <c r="H796" t="s">
        <v>7950</v>
      </c>
      <c r="I796" s="3">
        <v>365</v>
      </c>
      <c r="J796" t="s">
        <v>11430</v>
      </c>
      <c r="K796" t="s">
        <v>8073</v>
      </c>
      <c r="L796" t="s">
        <v>8160</v>
      </c>
      <c r="M796" t="s">
        <v>7954</v>
      </c>
      <c r="N796" t="s">
        <v>7955</v>
      </c>
      <c r="O796" t="s">
        <v>7949</v>
      </c>
      <c r="P796" t="s">
        <v>11431</v>
      </c>
      <c r="Q796" t="s">
        <v>8049</v>
      </c>
      <c r="R796" t="s">
        <v>7958</v>
      </c>
      <c r="S796" t="s">
        <v>7959</v>
      </c>
      <c r="T796" t="s">
        <v>7960</v>
      </c>
      <c r="U796" t="s">
        <v>7961</v>
      </c>
      <c r="V796" t="s">
        <v>7950</v>
      </c>
      <c r="W796" t="s">
        <v>7950</v>
      </c>
      <c r="X796" s="3">
        <v>616</v>
      </c>
      <c r="Y796" t="s">
        <v>7948</v>
      </c>
      <c r="Z796" s="3">
        <v>1</v>
      </c>
      <c r="AB796" t="s">
        <v>7962</v>
      </c>
      <c r="AC796" t="s">
        <v>7963</v>
      </c>
      <c r="AE796" s="3">
        <v>0</v>
      </c>
      <c r="AF796" s="3">
        <v>0</v>
      </c>
      <c r="AH796" t="s">
        <v>8075</v>
      </c>
      <c r="AI796" s="3">
        <v>10781.12</v>
      </c>
      <c r="AJ796" t="s">
        <v>7950</v>
      </c>
      <c r="AK796" t="s">
        <v>7950</v>
      </c>
      <c r="AL796" t="s">
        <v>7950</v>
      </c>
      <c r="AM796" t="s">
        <v>7950</v>
      </c>
      <c r="AN796" t="s">
        <v>7950</v>
      </c>
      <c r="AO796" t="s">
        <v>7950</v>
      </c>
      <c r="AR796" t="s">
        <v>7964</v>
      </c>
      <c r="AV796" t="s">
        <v>7950</v>
      </c>
      <c r="AW796" t="s">
        <v>7950</v>
      </c>
      <c r="AX796" s="3">
        <v>11</v>
      </c>
      <c r="AY796" s="3">
        <v>56</v>
      </c>
      <c r="AZ796" s="3">
        <v>4</v>
      </c>
      <c r="BC796" t="s">
        <v>7950</v>
      </c>
      <c r="BD796" t="s">
        <v>7950</v>
      </c>
    </row>
    <row r="797" spans="1:56">
      <c r="A797" t="s">
        <v>11432</v>
      </c>
      <c r="B797" t="s">
        <v>11433</v>
      </c>
      <c r="C797" t="s">
        <v>11434</v>
      </c>
      <c r="E797" t="s">
        <v>7968</v>
      </c>
      <c r="F797" t="s">
        <v>7948</v>
      </c>
      <c r="G797" t="s">
        <v>7949</v>
      </c>
      <c r="H797" t="s">
        <v>7950</v>
      </c>
      <c r="I797" s="3">
        <v>365</v>
      </c>
      <c r="J797" t="s">
        <v>11435</v>
      </c>
      <c r="K797" t="s">
        <v>11436</v>
      </c>
      <c r="L797" t="s">
        <v>8952</v>
      </c>
      <c r="M797" t="s">
        <v>7954</v>
      </c>
      <c r="N797" t="s">
        <v>7955</v>
      </c>
      <c r="O797" t="s">
        <v>7949</v>
      </c>
      <c r="P797" t="s">
        <v>11437</v>
      </c>
      <c r="Q797" t="s">
        <v>8782</v>
      </c>
      <c r="R797" t="s">
        <v>7958</v>
      </c>
      <c r="S797" t="s">
        <v>7959</v>
      </c>
      <c r="T797" t="s">
        <v>7960</v>
      </c>
      <c r="U797" t="s">
        <v>7961</v>
      </c>
      <c r="V797" t="s">
        <v>7950</v>
      </c>
      <c r="W797" t="s">
        <v>7950</v>
      </c>
      <c r="X797" s="3">
        <v>32</v>
      </c>
      <c r="Y797" t="s">
        <v>7948</v>
      </c>
      <c r="Z797" s="3">
        <v>1</v>
      </c>
      <c r="AB797" t="s">
        <v>7971</v>
      </c>
      <c r="AC797" t="s">
        <v>7963</v>
      </c>
      <c r="AE797" s="3">
        <v>0</v>
      </c>
      <c r="AF797" s="3">
        <v>0</v>
      </c>
      <c r="AI797" t="s">
        <v>7950</v>
      </c>
      <c r="AJ797" t="s">
        <v>7950</v>
      </c>
      <c r="AK797" t="s">
        <v>7950</v>
      </c>
      <c r="AL797" t="s">
        <v>7950</v>
      </c>
      <c r="AM797" t="s">
        <v>7950</v>
      </c>
      <c r="AN797" t="s">
        <v>7950</v>
      </c>
      <c r="AO797" t="s">
        <v>7950</v>
      </c>
      <c r="AR797" t="s">
        <v>7964</v>
      </c>
      <c r="AV797" t="s">
        <v>7950</v>
      </c>
      <c r="AW797" t="s">
        <v>7950</v>
      </c>
      <c r="AX797" s="3">
        <v>2</v>
      </c>
      <c r="AY797" s="3">
        <v>16</v>
      </c>
      <c r="AZ797" s="3">
        <v>4</v>
      </c>
      <c r="BC797" t="s">
        <v>7950</v>
      </c>
      <c r="BD797" t="s">
        <v>7950</v>
      </c>
    </row>
    <row r="798" spans="1:56">
      <c r="A798" t="s">
        <v>11438</v>
      </c>
      <c r="B798" t="s">
        <v>11439</v>
      </c>
      <c r="C798" t="s">
        <v>7992</v>
      </c>
      <c r="E798" t="s">
        <v>7993</v>
      </c>
      <c r="F798" t="s">
        <v>7948</v>
      </c>
      <c r="G798" t="s">
        <v>7949</v>
      </c>
      <c r="H798" t="s">
        <v>7950</v>
      </c>
      <c r="I798" s="3">
        <v>365</v>
      </c>
      <c r="J798" t="s">
        <v>11440</v>
      </c>
      <c r="K798" t="s">
        <v>9492</v>
      </c>
      <c r="L798" t="s">
        <v>8152</v>
      </c>
      <c r="M798" t="s">
        <v>7954</v>
      </c>
      <c r="N798" t="s">
        <v>7955</v>
      </c>
      <c r="O798" t="s">
        <v>7949</v>
      </c>
      <c r="P798" t="s">
        <v>11441</v>
      </c>
      <c r="Q798" t="s">
        <v>8283</v>
      </c>
      <c r="R798" t="s">
        <v>7958</v>
      </c>
      <c r="S798" t="s">
        <v>7959</v>
      </c>
      <c r="T798" t="s">
        <v>7960</v>
      </c>
      <c r="U798" t="s">
        <v>7961</v>
      </c>
      <c r="V798" t="s">
        <v>7950</v>
      </c>
      <c r="W798" t="s">
        <v>7950</v>
      </c>
      <c r="X798" s="3">
        <v>96</v>
      </c>
      <c r="Y798" t="s">
        <v>7948</v>
      </c>
      <c r="Z798" s="3">
        <v>1</v>
      </c>
      <c r="AB798" t="s">
        <v>7971</v>
      </c>
      <c r="AE798" s="3">
        <v>0</v>
      </c>
      <c r="AF798" s="3">
        <v>0</v>
      </c>
      <c r="AI798" t="s">
        <v>7950</v>
      </c>
      <c r="AJ798" t="s">
        <v>7950</v>
      </c>
      <c r="AK798" t="s">
        <v>7950</v>
      </c>
      <c r="AL798" t="s">
        <v>7950</v>
      </c>
      <c r="AM798" t="s">
        <v>7950</v>
      </c>
      <c r="AN798" t="s">
        <v>7950</v>
      </c>
      <c r="AO798" t="s">
        <v>7950</v>
      </c>
      <c r="AR798" t="s">
        <v>7964</v>
      </c>
      <c r="AV798" t="s">
        <v>7950</v>
      </c>
      <c r="AW798" t="s">
        <v>7950</v>
      </c>
      <c r="AX798" s="3">
        <v>6</v>
      </c>
      <c r="AY798" s="3">
        <v>16</v>
      </c>
      <c r="AZ798" s="3">
        <v>8</v>
      </c>
      <c r="BC798" t="s">
        <v>7950</v>
      </c>
      <c r="BD798" t="s">
        <v>7950</v>
      </c>
    </row>
    <row r="799" spans="1:56">
      <c r="A799" t="s">
        <v>11442</v>
      </c>
      <c r="B799" t="s">
        <v>8576</v>
      </c>
      <c r="C799" t="s">
        <v>8031</v>
      </c>
      <c r="E799" t="s">
        <v>8079</v>
      </c>
      <c r="F799" t="s">
        <v>7948</v>
      </c>
      <c r="G799" t="s">
        <v>7949</v>
      </c>
      <c r="H799" t="s">
        <v>7950</v>
      </c>
      <c r="I799" s="3">
        <v>365</v>
      </c>
      <c r="J799" t="s">
        <v>11443</v>
      </c>
      <c r="K799" t="s">
        <v>9741</v>
      </c>
      <c r="L799" t="s">
        <v>8579</v>
      </c>
      <c r="M799" t="s">
        <v>7954</v>
      </c>
      <c r="N799" t="s">
        <v>7955</v>
      </c>
      <c r="O799" t="s">
        <v>7949</v>
      </c>
      <c r="P799" t="s">
        <v>11444</v>
      </c>
      <c r="Q799" t="s">
        <v>7957</v>
      </c>
      <c r="R799" t="s">
        <v>7958</v>
      </c>
      <c r="S799" t="s">
        <v>7959</v>
      </c>
      <c r="T799" t="s">
        <v>7960</v>
      </c>
      <c r="U799" t="s">
        <v>7961</v>
      </c>
      <c r="V799" t="s">
        <v>7950</v>
      </c>
      <c r="W799" t="s">
        <v>7950</v>
      </c>
      <c r="X799" s="3">
        <v>140</v>
      </c>
      <c r="Y799" t="s">
        <v>7948</v>
      </c>
      <c r="Z799" s="3">
        <v>1</v>
      </c>
      <c r="AB799" t="s">
        <v>7971</v>
      </c>
      <c r="AC799" t="s">
        <v>7963</v>
      </c>
      <c r="AE799" s="3">
        <v>0</v>
      </c>
      <c r="AF799" s="3">
        <v>0</v>
      </c>
      <c r="AI799" t="s">
        <v>7950</v>
      </c>
      <c r="AJ799" t="s">
        <v>7950</v>
      </c>
      <c r="AK799" t="s">
        <v>7950</v>
      </c>
      <c r="AL799" t="s">
        <v>7950</v>
      </c>
      <c r="AM799" t="s">
        <v>7950</v>
      </c>
      <c r="AN799" t="s">
        <v>7950</v>
      </c>
      <c r="AO799" t="s">
        <v>7950</v>
      </c>
      <c r="AR799" t="s">
        <v>7964</v>
      </c>
      <c r="AV799" t="s">
        <v>7950</v>
      </c>
      <c r="AW799" t="s">
        <v>7950</v>
      </c>
      <c r="AX799" s="3">
        <v>5</v>
      </c>
      <c r="AY799" s="3">
        <v>28</v>
      </c>
      <c r="AZ799" s="3">
        <v>7</v>
      </c>
      <c r="BC799" t="s">
        <v>7950</v>
      </c>
      <c r="BD799" t="s">
        <v>7950</v>
      </c>
    </row>
    <row r="800" spans="1:56">
      <c r="A800" t="s">
        <v>11445</v>
      </c>
      <c r="B800" t="s">
        <v>8576</v>
      </c>
      <c r="C800" t="s">
        <v>8031</v>
      </c>
      <c r="E800" t="s">
        <v>8079</v>
      </c>
      <c r="F800" t="s">
        <v>7948</v>
      </c>
      <c r="G800" t="s">
        <v>7949</v>
      </c>
      <c r="H800" t="s">
        <v>7950</v>
      </c>
      <c r="I800" s="3">
        <v>365</v>
      </c>
      <c r="J800" t="s">
        <v>11446</v>
      </c>
      <c r="K800" t="s">
        <v>9362</v>
      </c>
      <c r="L800" t="s">
        <v>8579</v>
      </c>
      <c r="M800" t="s">
        <v>7954</v>
      </c>
      <c r="N800" t="s">
        <v>7955</v>
      </c>
      <c r="O800" t="s">
        <v>7949</v>
      </c>
      <c r="P800" t="s">
        <v>11447</v>
      </c>
      <c r="Q800" t="s">
        <v>7957</v>
      </c>
      <c r="R800" t="s">
        <v>7958</v>
      </c>
      <c r="S800" t="s">
        <v>7959</v>
      </c>
      <c r="T800" t="s">
        <v>7960</v>
      </c>
      <c r="U800" t="s">
        <v>7961</v>
      </c>
      <c r="V800" t="s">
        <v>7950</v>
      </c>
      <c r="W800" t="s">
        <v>7950</v>
      </c>
      <c r="X800" s="3">
        <v>140</v>
      </c>
      <c r="Y800" t="s">
        <v>7948</v>
      </c>
      <c r="Z800" s="3">
        <v>1</v>
      </c>
      <c r="AB800" t="s">
        <v>7971</v>
      </c>
      <c r="AC800" t="s">
        <v>7963</v>
      </c>
      <c r="AE800" s="3">
        <v>0</v>
      </c>
      <c r="AF800" s="3">
        <v>0</v>
      </c>
      <c r="AI800" t="s">
        <v>7950</v>
      </c>
      <c r="AJ800" t="s">
        <v>7950</v>
      </c>
      <c r="AK800" t="s">
        <v>7950</v>
      </c>
      <c r="AL800" t="s">
        <v>7950</v>
      </c>
      <c r="AM800" t="s">
        <v>7950</v>
      </c>
      <c r="AN800" t="s">
        <v>7950</v>
      </c>
      <c r="AO800" t="s">
        <v>7950</v>
      </c>
      <c r="AR800" t="s">
        <v>7964</v>
      </c>
      <c r="AV800" t="s">
        <v>7950</v>
      </c>
      <c r="AW800" t="s">
        <v>7950</v>
      </c>
      <c r="AX800" s="3">
        <v>5</v>
      </c>
      <c r="AY800" s="3">
        <v>28</v>
      </c>
      <c r="AZ800" s="3">
        <v>7</v>
      </c>
      <c r="BC800" t="s">
        <v>7950</v>
      </c>
      <c r="BD800" t="s">
        <v>7950</v>
      </c>
    </row>
    <row r="801" spans="1:56">
      <c r="A801" t="s">
        <v>11448</v>
      </c>
      <c r="B801" t="s">
        <v>9349</v>
      </c>
      <c r="C801" t="s">
        <v>8031</v>
      </c>
      <c r="E801" t="s">
        <v>8079</v>
      </c>
      <c r="F801" t="s">
        <v>7948</v>
      </c>
      <c r="G801" t="s">
        <v>7949</v>
      </c>
      <c r="H801" t="s">
        <v>7950</v>
      </c>
      <c r="I801" s="3">
        <v>365</v>
      </c>
      <c r="J801" t="s">
        <v>11449</v>
      </c>
      <c r="K801" t="s">
        <v>11450</v>
      </c>
      <c r="L801" t="s">
        <v>8579</v>
      </c>
      <c r="M801" t="s">
        <v>7954</v>
      </c>
      <c r="N801" t="s">
        <v>7955</v>
      </c>
      <c r="O801" t="s">
        <v>7949</v>
      </c>
      <c r="P801" t="s">
        <v>11451</v>
      </c>
      <c r="Q801" t="s">
        <v>7957</v>
      </c>
      <c r="R801" t="s">
        <v>7958</v>
      </c>
      <c r="S801" t="s">
        <v>7959</v>
      </c>
      <c r="T801" t="s">
        <v>7960</v>
      </c>
      <c r="U801" t="s">
        <v>7961</v>
      </c>
      <c r="V801" t="s">
        <v>7950</v>
      </c>
      <c r="W801" t="s">
        <v>7950</v>
      </c>
      <c r="X801" s="3">
        <v>64</v>
      </c>
      <c r="Y801" t="s">
        <v>7948</v>
      </c>
      <c r="Z801" s="3">
        <v>1</v>
      </c>
      <c r="AB801" t="s">
        <v>7971</v>
      </c>
      <c r="AC801" t="s">
        <v>7963</v>
      </c>
      <c r="AE801" s="3">
        <v>0</v>
      </c>
      <c r="AF801" s="3">
        <v>0</v>
      </c>
      <c r="AI801" t="s">
        <v>7950</v>
      </c>
      <c r="AJ801" t="s">
        <v>7950</v>
      </c>
      <c r="AK801" t="s">
        <v>7950</v>
      </c>
      <c r="AL801" t="s">
        <v>7950</v>
      </c>
      <c r="AM801" t="s">
        <v>7950</v>
      </c>
      <c r="AN801" t="s">
        <v>7950</v>
      </c>
      <c r="AO801" t="s">
        <v>7950</v>
      </c>
      <c r="AR801" t="s">
        <v>7964</v>
      </c>
      <c r="AV801" t="s">
        <v>7950</v>
      </c>
      <c r="AW801" t="s">
        <v>7950</v>
      </c>
      <c r="AX801" s="3">
        <v>4</v>
      </c>
      <c r="AY801" s="3">
        <v>16</v>
      </c>
      <c r="AZ801" s="3">
        <v>8</v>
      </c>
      <c r="BC801" t="s">
        <v>7950</v>
      </c>
      <c r="BD801" t="s">
        <v>7950</v>
      </c>
    </row>
    <row r="802" spans="1:56">
      <c r="A802" t="s">
        <v>11452</v>
      </c>
      <c r="B802" t="s">
        <v>9349</v>
      </c>
      <c r="C802" t="s">
        <v>8031</v>
      </c>
      <c r="E802" t="s">
        <v>8079</v>
      </c>
      <c r="F802" t="s">
        <v>7948</v>
      </c>
      <c r="G802" t="s">
        <v>7949</v>
      </c>
      <c r="H802" t="s">
        <v>7950</v>
      </c>
      <c r="I802" s="3">
        <v>365</v>
      </c>
      <c r="J802" t="s">
        <v>11453</v>
      </c>
      <c r="K802" t="s">
        <v>8345</v>
      </c>
      <c r="L802" t="s">
        <v>8579</v>
      </c>
      <c r="M802" t="s">
        <v>7954</v>
      </c>
      <c r="N802" t="s">
        <v>7955</v>
      </c>
      <c r="O802" t="s">
        <v>7949</v>
      </c>
      <c r="P802" t="s">
        <v>11454</v>
      </c>
      <c r="Q802" t="s">
        <v>7957</v>
      </c>
      <c r="R802" t="s">
        <v>7958</v>
      </c>
      <c r="S802" t="s">
        <v>7959</v>
      </c>
      <c r="T802" t="s">
        <v>7960</v>
      </c>
      <c r="U802" t="s">
        <v>7961</v>
      </c>
      <c r="V802" t="s">
        <v>7950</v>
      </c>
      <c r="W802" t="s">
        <v>7950</v>
      </c>
      <c r="X802" s="3">
        <v>64</v>
      </c>
      <c r="Y802" t="s">
        <v>7948</v>
      </c>
      <c r="Z802" s="3">
        <v>1</v>
      </c>
      <c r="AE802" s="3">
        <v>0</v>
      </c>
      <c r="AF802" s="3">
        <v>0</v>
      </c>
      <c r="AI802" t="s">
        <v>7950</v>
      </c>
      <c r="AJ802" t="s">
        <v>7950</v>
      </c>
      <c r="AK802" t="s">
        <v>7950</v>
      </c>
      <c r="AL802" t="s">
        <v>7950</v>
      </c>
      <c r="AM802" t="s">
        <v>7950</v>
      </c>
      <c r="AN802" t="s">
        <v>7950</v>
      </c>
      <c r="AO802" t="s">
        <v>7950</v>
      </c>
      <c r="AR802" t="s">
        <v>7964</v>
      </c>
      <c r="AV802" t="s">
        <v>7950</v>
      </c>
      <c r="AW802" t="s">
        <v>7950</v>
      </c>
      <c r="AX802" s="3">
        <v>4</v>
      </c>
      <c r="AY802" s="3">
        <v>16</v>
      </c>
      <c r="AZ802" s="3">
        <v>8</v>
      </c>
      <c r="BC802" t="s">
        <v>7950</v>
      </c>
      <c r="BD802" t="s">
        <v>7950</v>
      </c>
    </row>
    <row r="803" spans="1:56">
      <c r="A803" t="s">
        <v>11455</v>
      </c>
      <c r="B803" t="s">
        <v>8343</v>
      </c>
      <c r="C803" t="s">
        <v>8031</v>
      </c>
      <c r="E803" t="s">
        <v>8079</v>
      </c>
      <c r="F803" t="s">
        <v>7948</v>
      </c>
      <c r="G803" t="s">
        <v>7949</v>
      </c>
      <c r="H803" t="s">
        <v>7950</v>
      </c>
      <c r="I803" s="3">
        <v>365</v>
      </c>
      <c r="J803" t="s">
        <v>11456</v>
      </c>
      <c r="K803" t="s">
        <v>11450</v>
      </c>
      <c r="L803" t="s">
        <v>8579</v>
      </c>
      <c r="M803" t="s">
        <v>7954</v>
      </c>
      <c r="N803" t="s">
        <v>7955</v>
      </c>
      <c r="O803" t="s">
        <v>7949</v>
      </c>
      <c r="P803" t="s">
        <v>11457</v>
      </c>
      <c r="Q803" t="s">
        <v>7957</v>
      </c>
      <c r="R803" t="s">
        <v>7958</v>
      </c>
      <c r="S803" t="s">
        <v>7959</v>
      </c>
      <c r="T803" t="s">
        <v>7960</v>
      </c>
      <c r="U803" t="s">
        <v>7961</v>
      </c>
      <c r="V803" t="s">
        <v>7950</v>
      </c>
      <c r="W803" t="s">
        <v>7950</v>
      </c>
      <c r="X803" s="3">
        <v>64</v>
      </c>
      <c r="Y803" t="s">
        <v>7948</v>
      </c>
      <c r="Z803" s="3">
        <v>1</v>
      </c>
      <c r="AB803" t="s">
        <v>7971</v>
      </c>
      <c r="AE803" s="3">
        <v>0</v>
      </c>
      <c r="AF803" s="3">
        <v>0</v>
      </c>
      <c r="AI803" t="s">
        <v>7950</v>
      </c>
      <c r="AJ803" t="s">
        <v>7950</v>
      </c>
      <c r="AK803" t="s">
        <v>7950</v>
      </c>
      <c r="AL803" t="s">
        <v>7950</v>
      </c>
      <c r="AM803" t="s">
        <v>7950</v>
      </c>
      <c r="AN803" t="s">
        <v>7950</v>
      </c>
      <c r="AO803" t="s">
        <v>7950</v>
      </c>
      <c r="AR803" t="s">
        <v>7964</v>
      </c>
      <c r="AV803" t="s">
        <v>7950</v>
      </c>
      <c r="AW803" t="s">
        <v>7950</v>
      </c>
      <c r="AX803" s="3">
        <v>4</v>
      </c>
      <c r="AY803" s="3">
        <v>16</v>
      </c>
      <c r="AZ803" s="3">
        <v>8</v>
      </c>
      <c r="BC803" t="s">
        <v>7950</v>
      </c>
      <c r="BD803" t="s">
        <v>7950</v>
      </c>
    </row>
    <row r="804" spans="1:56">
      <c r="A804" t="s">
        <v>11458</v>
      </c>
      <c r="B804" t="s">
        <v>11459</v>
      </c>
      <c r="C804" t="s">
        <v>8140</v>
      </c>
      <c r="D804" s="2" t="s">
        <v>8141</v>
      </c>
      <c r="E804" t="s">
        <v>7985</v>
      </c>
      <c r="F804" t="s">
        <v>7948</v>
      </c>
      <c r="G804" t="s">
        <v>7949</v>
      </c>
      <c r="H804" t="s">
        <v>7950</v>
      </c>
      <c r="I804" s="3">
        <v>365</v>
      </c>
      <c r="J804" t="s">
        <v>11460</v>
      </c>
      <c r="K804" t="s">
        <v>11461</v>
      </c>
      <c r="L804" t="s">
        <v>8100</v>
      </c>
      <c r="M804" t="s">
        <v>7954</v>
      </c>
      <c r="N804" t="s">
        <v>7955</v>
      </c>
      <c r="O804" t="s">
        <v>7949</v>
      </c>
      <c r="P804" t="s">
        <v>11462</v>
      </c>
      <c r="Q804" t="s">
        <v>7980</v>
      </c>
      <c r="R804" t="s">
        <v>7958</v>
      </c>
      <c r="S804" t="s">
        <v>7959</v>
      </c>
      <c r="T804" t="s">
        <v>7960</v>
      </c>
      <c r="U804" t="s">
        <v>7961</v>
      </c>
      <c r="V804" t="s">
        <v>7950</v>
      </c>
      <c r="W804" t="s">
        <v>7950</v>
      </c>
      <c r="X804" s="3">
        <v>550</v>
      </c>
      <c r="Y804" t="s">
        <v>7948</v>
      </c>
      <c r="Z804" s="3">
        <v>1</v>
      </c>
      <c r="AB804" t="s">
        <v>7962</v>
      </c>
      <c r="AE804" s="3">
        <v>0</v>
      </c>
      <c r="AF804" s="3">
        <v>0</v>
      </c>
      <c r="AH804" t="s">
        <v>8105</v>
      </c>
      <c r="AI804" t="s">
        <v>7950</v>
      </c>
      <c r="AJ804" t="s">
        <v>7950</v>
      </c>
      <c r="AK804" t="s">
        <v>7950</v>
      </c>
      <c r="AL804" t="s">
        <v>7950</v>
      </c>
      <c r="AM804" t="s">
        <v>7950</v>
      </c>
      <c r="AN804" t="s">
        <v>7950</v>
      </c>
      <c r="AO804" t="s">
        <v>7950</v>
      </c>
      <c r="AR804" t="s">
        <v>7964</v>
      </c>
      <c r="AV804" t="s">
        <v>7950</v>
      </c>
      <c r="AW804" t="s">
        <v>7950</v>
      </c>
      <c r="AX804" s="3">
        <v>8</v>
      </c>
      <c r="AY804" s="3">
        <v>30</v>
      </c>
      <c r="AZ804" s="3">
        <v>5</v>
      </c>
      <c r="BC804" t="s">
        <v>7950</v>
      </c>
      <c r="BD804" t="s">
        <v>7950</v>
      </c>
    </row>
    <row r="805" spans="1:56">
      <c r="A805" t="s">
        <v>11463</v>
      </c>
      <c r="B805" t="s">
        <v>8343</v>
      </c>
      <c r="C805" t="s">
        <v>8031</v>
      </c>
      <c r="E805" t="s">
        <v>8079</v>
      </c>
      <c r="F805" t="s">
        <v>7948</v>
      </c>
      <c r="G805" t="s">
        <v>7949</v>
      </c>
      <c r="H805" t="s">
        <v>7950</v>
      </c>
      <c r="I805" s="3">
        <v>365</v>
      </c>
      <c r="J805" t="s">
        <v>11464</v>
      </c>
      <c r="K805" t="s">
        <v>8345</v>
      </c>
      <c r="L805" t="s">
        <v>8579</v>
      </c>
      <c r="M805" t="s">
        <v>7954</v>
      </c>
      <c r="N805" t="s">
        <v>7955</v>
      </c>
      <c r="O805" t="s">
        <v>7949</v>
      </c>
      <c r="P805" t="s">
        <v>11465</v>
      </c>
      <c r="Q805" t="s">
        <v>7957</v>
      </c>
      <c r="R805" t="s">
        <v>7958</v>
      </c>
      <c r="S805" t="s">
        <v>7959</v>
      </c>
      <c r="T805" t="s">
        <v>7960</v>
      </c>
      <c r="U805" t="s">
        <v>7961</v>
      </c>
      <c r="V805" t="s">
        <v>7950</v>
      </c>
      <c r="W805" t="s">
        <v>7950</v>
      </c>
      <c r="X805" s="3">
        <v>64</v>
      </c>
      <c r="Y805" t="s">
        <v>7948</v>
      </c>
      <c r="Z805" s="3">
        <v>1</v>
      </c>
      <c r="AB805" t="s">
        <v>7971</v>
      </c>
      <c r="AC805" t="s">
        <v>7963</v>
      </c>
      <c r="AE805" s="3">
        <v>0</v>
      </c>
      <c r="AF805" s="3">
        <v>0</v>
      </c>
      <c r="AI805" t="s">
        <v>7950</v>
      </c>
      <c r="AJ805" t="s">
        <v>7950</v>
      </c>
      <c r="AK805" t="s">
        <v>7950</v>
      </c>
      <c r="AL805" t="s">
        <v>7950</v>
      </c>
      <c r="AM805" t="s">
        <v>7950</v>
      </c>
      <c r="AN805" t="s">
        <v>7950</v>
      </c>
      <c r="AO805" t="s">
        <v>7950</v>
      </c>
      <c r="AR805" t="s">
        <v>7964</v>
      </c>
      <c r="AV805" t="s">
        <v>7950</v>
      </c>
      <c r="AW805" t="s">
        <v>7950</v>
      </c>
      <c r="AX805" s="3">
        <v>4</v>
      </c>
      <c r="AY805" s="3">
        <v>16</v>
      </c>
      <c r="AZ805" s="3">
        <v>8</v>
      </c>
      <c r="BC805" t="s">
        <v>7950</v>
      </c>
      <c r="BD805" t="s">
        <v>7950</v>
      </c>
    </row>
    <row r="806" spans="1:56">
      <c r="A806" t="s">
        <v>11466</v>
      </c>
      <c r="B806" t="s">
        <v>11467</v>
      </c>
      <c r="C806" t="s">
        <v>11468</v>
      </c>
      <c r="E806" t="s">
        <v>8079</v>
      </c>
      <c r="F806" t="s">
        <v>7948</v>
      </c>
      <c r="G806" t="s">
        <v>7949</v>
      </c>
      <c r="H806" t="s">
        <v>7950</v>
      </c>
      <c r="I806" s="3">
        <v>365</v>
      </c>
      <c r="J806" t="s">
        <v>11464</v>
      </c>
      <c r="K806" t="s">
        <v>8345</v>
      </c>
      <c r="L806" t="s">
        <v>8579</v>
      </c>
      <c r="M806" t="s">
        <v>7954</v>
      </c>
      <c r="N806" t="s">
        <v>7955</v>
      </c>
      <c r="O806" t="s">
        <v>7949</v>
      </c>
      <c r="P806" t="s">
        <v>11469</v>
      </c>
      <c r="Q806" t="s">
        <v>7957</v>
      </c>
      <c r="R806" t="s">
        <v>7958</v>
      </c>
      <c r="S806" t="s">
        <v>7959</v>
      </c>
      <c r="T806" t="s">
        <v>7960</v>
      </c>
      <c r="U806" t="s">
        <v>7961</v>
      </c>
      <c r="V806" t="s">
        <v>7950</v>
      </c>
      <c r="W806" t="s">
        <v>7950</v>
      </c>
      <c r="X806" s="3">
        <v>64</v>
      </c>
      <c r="Y806" t="s">
        <v>7948</v>
      </c>
      <c r="Z806" s="3">
        <v>1</v>
      </c>
      <c r="AB806" t="s">
        <v>7971</v>
      </c>
      <c r="AC806" t="s">
        <v>7963</v>
      </c>
      <c r="AE806" s="3">
        <v>0</v>
      </c>
      <c r="AF806" s="3">
        <v>0</v>
      </c>
      <c r="AI806" t="s">
        <v>7950</v>
      </c>
      <c r="AJ806" t="s">
        <v>7950</v>
      </c>
      <c r="AK806" t="s">
        <v>7950</v>
      </c>
      <c r="AL806" t="s">
        <v>7950</v>
      </c>
      <c r="AM806" t="s">
        <v>7950</v>
      </c>
      <c r="AN806" t="s">
        <v>7950</v>
      </c>
      <c r="AO806" t="s">
        <v>7950</v>
      </c>
      <c r="AR806" t="s">
        <v>7964</v>
      </c>
      <c r="AV806" t="s">
        <v>7950</v>
      </c>
      <c r="AW806" t="s">
        <v>7950</v>
      </c>
      <c r="AX806" s="3">
        <v>4</v>
      </c>
      <c r="AY806" s="3">
        <v>16</v>
      </c>
      <c r="AZ806" s="3">
        <v>8</v>
      </c>
      <c r="BC806" t="s">
        <v>7950</v>
      </c>
      <c r="BD806" t="s">
        <v>7950</v>
      </c>
    </row>
    <row r="807" spans="1:56">
      <c r="A807" t="s">
        <v>11470</v>
      </c>
      <c r="B807" t="s">
        <v>11471</v>
      </c>
      <c r="C807" t="s">
        <v>11472</v>
      </c>
      <c r="E807" t="s">
        <v>8079</v>
      </c>
      <c r="F807" t="s">
        <v>7948</v>
      </c>
      <c r="G807" t="s">
        <v>7949</v>
      </c>
      <c r="H807" t="s">
        <v>7950</v>
      </c>
      <c r="I807" s="3">
        <v>365</v>
      </c>
      <c r="J807" t="s">
        <v>11464</v>
      </c>
      <c r="K807" t="s">
        <v>8345</v>
      </c>
      <c r="L807" t="s">
        <v>8579</v>
      </c>
      <c r="M807" t="s">
        <v>7954</v>
      </c>
      <c r="N807" t="s">
        <v>7955</v>
      </c>
      <c r="O807" t="s">
        <v>7949</v>
      </c>
      <c r="P807" t="s">
        <v>11473</v>
      </c>
      <c r="Q807" t="s">
        <v>7957</v>
      </c>
      <c r="R807" t="s">
        <v>7958</v>
      </c>
      <c r="S807" t="s">
        <v>7959</v>
      </c>
      <c r="T807" t="s">
        <v>7960</v>
      </c>
      <c r="U807" t="s">
        <v>7961</v>
      </c>
      <c r="V807" t="s">
        <v>7950</v>
      </c>
      <c r="W807" t="s">
        <v>7950</v>
      </c>
      <c r="X807" s="3">
        <v>64</v>
      </c>
      <c r="Y807" t="s">
        <v>7948</v>
      </c>
      <c r="Z807" s="3">
        <v>1</v>
      </c>
      <c r="AB807" t="s">
        <v>7971</v>
      </c>
      <c r="AC807" t="s">
        <v>7963</v>
      </c>
      <c r="AE807" s="3">
        <v>0</v>
      </c>
      <c r="AF807" s="3">
        <v>0</v>
      </c>
      <c r="AI807" t="s">
        <v>7950</v>
      </c>
      <c r="AJ807" t="s">
        <v>7950</v>
      </c>
      <c r="AK807" t="s">
        <v>7950</v>
      </c>
      <c r="AL807" t="s">
        <v>7950</v>
      </c>
      <c r="AM807" t="s">
        <v>7950</v>
      </c>
      <c r="AN807" t="s">
        <v>7950</v>
      </c>
      <c r="AO807" t="s">
        <v>7950</v>
      </c>
      <c r="AR807" t="s">
        <v>7964</v>
      </c>
      <c r="AV807" t="s">
        <v>7950</v>
      </c>
      <c r="AW807" t="s">
        <v>7950</v>
      </c>
      <c r="AX807" s="3">
        <v>4</v>
      </c>
      <c r="AY807" s="3">
        <v>16</v>
      </c>
      <c r="AZ807" s="3">
        <v>8</v>
      </c>
      <c r="BC807" t="s">
        <v>7950</v>
      </c>
      <c r="BD807" t="s">
        <v>7950</v>
      </c>
    </row>
    <row r="808" spans="1:56">
      <c r="A808" t="s">
        <v>11474</v>
      </c>
      <c r="B808" t="s">
        <v>11475</v>
      </c>
      <c r="C808" t="s">
        <v>11476</v>
      </c>
      <c r="E808" t="s">
        <v>8079</v>
      </c>
      <c r="F808" t="s">
        <v>7948</v>
      </c>
      <c r="G808" t="s">
        <v>7949</v>
      </c>
      <c r="H808" t="s">
        <v>7950</v>
      </c>
      <c r="I808" s="3">
        <v>365</v>
      </c>
      <c r="J808" t="s">
        <v>11464</v>
      </c>
      <c r="K808" t="s">
        <v>8345</v>
      </c>
      <c r="L808" t="s">
        <v>8579</v>
      </c>
      <c r="M808" t="s">
        <v>7954</v>
      </c>
      <c r="N808" t="s">
        <v>7955</v>
      </c>
      <c r="O808" t="s">
        <v>7949</v>
      </c>
      <c r="P808" t="s">
        <v>11477</v>
      </c>
      <c r="Q808" t="s">
        <v>7957</v>
      </c>
      <c r="R808" t="s">
        <v>7958</v>
      </c>
      <c r="S808" t="s">
        <v>7959</v>
      </c>
      <c r="T808" t="s">
        <v>7960</v>
      </c>
      <c r="U808" t="s">
        <v>7961</v>
      </c>
      <c r="V808" t="s">
        <v>7950</v>
      </c>
      <c r="W808" t="s">
        <v>7950</v>
      </c>
      <c r="X808" s="3">
        <v>64</v>
      </c>
      <c r="Y808" t="s">
        <v>7948</v>
      </c>
      <c r="Z808" s="3">
        <v>1</v>
      </c>
      <c r="AB808" t="s">
        <v>7971</v>
      </c>
      <c r="AC808" t="s">
        <v>7963</v>
      </c>
      <c r="AE808" s="3">
        <v>0</v>
      </c>
      <c r="AF808" s="3">
        <v>0</v>
      </c>
      <c r="AI808" t="s">
        <v>7950</v>
      </c>
      <c r="AJ808" t="s">
        <v>7950</v>
      </c>
      <c r="AK808" t="s">
        <v>7950</v>
      </c>
      <c r="AL808" t="s">
        <v>7950</v>
      </c>
      <c r="AM808" t="s">
        <v>7950</v>
      </c>
      <c r="AN808" t="s">
        <v>7950</v>
      </c>
      <c r="AO808" t="s">
        <v>7950</v>
      </c>
      <c r="AR808" t="s">
        <v>7964</v>
      </c>
      <c r="AV808" t="s">
        <v>7950</v>
      </c>
      <c r="AW808" t="s">
        <v>7950</v>
      </c>
      <c r="AX808" s="3">
        <v>4</v>
      </c>
      <c r="AY808" s="3">
        <v>16</v>
      </c>
      <c r="AZ808" s="3">
        <v>8</v>
      </c>
      <c r="BC808" t="s">
        <v>7950</v>
      </c>
      <c r="BD808" t="s">
        <v>7950</v>
      </c>
    </row>
    <row r="809" spans="1:56">
      <c r="A809" t="s">
        <v>11478</v>
      </c>
      <c r="B809" t="s">
        <v>11479</v>
      </c>
      <c r="C809" t="s">
        <v>11480</v>
      </c>
      <c r="E809" t="s">
        <v>8079</v>
      </c>
      <c r="F809" t="s">
        <v>7948</v>
      </c>
      <c r="G809" t="s">
        <v>7949</v>
      </c>
      <c r="H809" t="s">
        <v>7950</v>
      </c>
      <c r="I809" s="3">
        <v>365</v>
      </c>
      <c r="J809" t="s">
        <v>11464</v>
      </c>
      <c r="K809" t="s">
        <v>8345</v>
      </c>
      <c r="L809" t="s">
        <v>8579</v>
      </c>
      <c r="M809" t="s">
        <v>7954</v>
      </c>
      <c r="N809" t="s">
        <v>7955</v>
      </c>
      <c r="O809" t="s">
        <v>7949</v>
      </c>
      <c r="P809" t="s">
        <v>11481</v>
      </c>
      <c r="Q809" t="s">
        <v>7957</v>
      </c>
      <c r="R809" t="s">
        <v>7958</v>
      </c>
      <c r="S809" t="s">
        <v>7959</v>
      </c>
      <c r="T809" t="s">
        <v>7960</v>
      </c>
      <c r="U809" t="s">
        <v>7961</v>
      </c>
      <c r="V809" t="s">
        <v>7950</v>
      </c>
      <c r="W809" t="s">
        <v>7950</v>
      </c>
      <c r="X809" s="3">
        <v>64</v>
      </c>
      <c r="Y809" t="s">
        <v>7948</v>
      </c>
      <c r="Z809" s="3">
        <v>1</v>
      </c>
      <c r="AB809" t="s">
        <v>7971</v>
      </c>
      <c r="AC809" t="s">
        <v>7963</v>
      </c>
      <c r="AE809" s="3">
        <v>0</v>
      </c>
      <c r="AF809" s="3">
        <v>0</v>
      </c>
      <c r="AI809" t="s">
        <v>7950</v>
      </c>
      <c r="AJ809" t="s">
        <v>7950</v>
      </c>
      <c r="AK809" t="s">
        <v>7950</v>
      </c>
      <c r="AL809" t="s">
        <v>7950</v>
      </c>
      <c r="AM809" t="s">
        <v>7950</v>
      </c>
      <c r="AN809" t="s">
        <v>7950</v>
      </c>
      <c r="AO809" t="s">
        <v>7950</v>
      </c>
      <c r="AR809" t="s">
        <v>7964</v>
      </c>
      <c r="AV809" t="s">
        <v>7950</v>
      </c>
      <c r="AW809" t="s">
        <v>7950</v>
      </c>
      <c r="AX809" s="3">
        <v>4</v>
      </c>
      <c r="AY809" s="3">
        <v>16</v>
      </c>
      <c r="AZ809" s="3">
        <v>8</v>
      </c>
      <c r="BC809" t="s">
        <v>7950</v>
      </c>
      <c r="BD809" t="s">
        <v>7950</v>
      </c>
    </row>
    <row r="810" spans="1:56">
      <c r="A810" t="s">
        <v>11482</v>
      </c>
      <c r="B810" t="s">
        <v>10713</v>
      </c>
      <c r="C810" t="s">
        <v>8031</v>
      </c>
      <c r="E810" t="s">
        <v>8362</v>
      </c>
      <c r="F810" t="s">
        <v>7948</v>
      </c>
      <c r="G810" t="s">
        <v>7949</v>
      </c>
      <c r="H810" s="3">
        <v>0</v>
      </c>
      <c r="I810" s="3">
        <v>365</v>
      </c>
      <c r="J810" t="s">
        <v>7971</v>
      </c>
      <c r="K810" t="s">
        <v>8534</v>
      </c>
      <c r="L810" t="s">
        <v>8007</v>
      </c>
      <c r="M810" t="s">
        <v>7954</v>
      </c>
      <c r="N810" t="s">
        <v>7955</v>
      </c>
      <c r="O810" t="s">
        <v>7949</v>
      </c>
      <c r="P810" t="s">
        <v>10143</v>
      </c>
      <c r="Q810" t="s">
        <v>10144</v>
      </c>
      <c r="R810" t="s">
        <v>7958</v>
      </c>
      <c r="S810" t="s">
        <v>7959</v>
      </c>
      <c r="T810" t="s">
        <v>7960</v>
      </c>
      <c r="U810" t="s">
        <v>7961</v>
      </c>
      <c r="V810" t="s">
        <v>7950</v>
      </c>
      <c r="W810" t="s">
        <v>7950</v>
      </c>
      <c r="X810" s="3">
        <v>10</v>
      </c>
      <c r="Y810" t="s">
        <v>7948</v>
      </c>
      <c r="Z810" s="3">
        <v>1</v>
      </c>
      <c r="AB810" t="s">
        <v>7971</v>
      </c>
      <c r="AE810" s="3">
        <v>0</v>
      </c>
      <c r="AF810" s="3">
        <v>0</v>
      </c>
      <c r="AI810" t="s">
        <v>7950</v>
      </c>
      <c r="AJ810" t="s">
        <v>7950</v>
      </c>
      <c r="AK810" t="s">
        <v>7950</v>
      </c>
      <c r="AL810" t="s">
        <v>7950</v>
      </c>
      <c r="AM810" t="s">
        <v>7950</v>
      </c>
      <c r="AN810" t="s">
        <v>7950</v>
      </c>
      <c r="AO810" t="s">
        <v>7950</v>
      </c>
      <c r="AR810" t="s">
        <v>7964</v>
      </c>
      <c r="AV810" t="s">
        <v>7950</v>
      </c>
      <c r="AW810" t="s">
        <v>7950</v>
      </c>
      <c r="AX810" t="s">
        <v>7950</v>
      </c>
      <c r="AY810" t="s">
        <v>7950</v>
      </c>
      <c r="AZ810" t="s">
        <v>7950</v>
      </c>
      <c r="BC810" t="s">
        <v>7950</v>
      </c>
      <c r="BD810" t="s">
        <v>7950</v>
      </c>
    </row>
    <row r="811" spans="1:56">
      <c r="A811" t="s">
        <v>11483</v>
      </c>
      <c r="B811" t="s">
        <v>8816</v>
      </c>
      <c r="C811" t="s">
        <v>8031</v>
      </c>
      <c r="E811" t="s">
        <v>8362</v>
      </c>
      <c r="F811" t="s">
        <v>7948</v>
      </c>
      <c r="G811" t="s">
        <v>7949</v>
      </c>
      <c r="H811" s="3">
        <v>0</v>
      </c>
      <c r="I811" s="3">
        <v>365</v>
      </c>
      <c r="J811" t="s">
        <v>11484</v>
      </c>
      <c r="K811" t="s">
        <v>10727</v>
      </c>
      <c r="L811" t="s">
        <v>8952</v>
      </c>
      <c r="M811" t="s">
        <v>7954</v>
      </c>
      <c r="N811" t="s">
        <v>7955</v>
      </c>
      <c r="O811" t="s">
        <v>7949</v>
      </c>
      <c r="P811" t="s">
        <v>10143</v>
      </c>
      <c r="Q811" t="s">
        <v>10144</v>
      </c>
      <c r="R811" t="s">
        <v>7958</v>
      </c>
      <c r="S811" t="s">
        <v>7959</v>
      </c>
      <c r="T811" t="s">
        <v>7960</v>
      </c>
      <c r="U811" t="s">
        <v>7961</v>
      </c>
      <c r="V811" t="s">
        <v>7950</v>
      </c>
      <c r="W811" t="s">
        <v>7950</v>
      </c>
      <c r="X811" s="3">
        <v>28</v>
      </c>
      <c r="Y811" t="s">
        <v>7948</v>
      </c>
      <c r="Z811" s="3">
        <v>1</v>
      </c>
      <c r="AB811" t="s">
        <v>7971</v>
      </c>
      <c r="AE811" s="3">
        <v>0</v>
      </c>
      <c r="AF811" s="3">
        <v>0</v>
      </c>
      <c r="AI811" t="s">
        <v>7950</v>
      </c>
      <c r="AJ811" t="s">
        <v>7950</v>
      </c>
      <c r="AK811" t="s">
        <v>7950</v>
      </c>
      <c r="AL811" t="s">
        <v>7950</v>
      </c>
      <c r="AM811" t="s">
        <v>7950</v>
      </c>
      <c r="AN811" t="s">
        <v>7950</v>
      </c>
      <c r="AO811" t="s">
        <v>7950</v>
      </c>
      <c r="AR811" t="s">
        <v>7964</v>
      </c>
      <c r="AV811" t="s">
        <v>7950</v>
      </c>
      <c r="AW811" t="s">
        <v>7950</v>
      </c>
      <c r="AX811" s="3">
        <v>0</v>
      </c>
      <c r="AY811" s="3">
        <v>0</v>
      </c>
      <c r="AZ811" s="3">
        <v>0</v>
      </c>
      <c r="BC811" t="s">
        <v>7950</v>
      </c>
      <c r="BD811" t="s">
        <v>7950</v>
      </c>
    </row>
    <row r="812" spans="1:56">
      <c r="A812" t="s">
        <v>11485</v>
      </c>
      <c r="B812" t="s">
        <v>8816</v>
      </c>
      <c r="C812" t="s">
        <v>8031</v>
      </c>
      <c r="E812" t="s">
        <v>8362</v>
      </c>
      <c r="F812" t="s">
        <v>7948</v>
      </c>
      <c r="G812" t="s">
        <v>7949</v>
      </c>
      <c r="H812" s="3">
        <v>0</v>
      </c>
      <c r="I812" s="3">
        <v>365</v>
      </c>
      <c r="J812" t="s">
        <v>11486</v>
      </c>
      <c r="K812" t="s">
        <v>11487</v>
      </c>
      <c r="L812" t="s">
        <v>8952</v>
      </c>
      <c r="M812" t="s">
        <v>7954</v>
      </c>
      <c r="N812" t="s">
        <v>7955</v>
      </c>
      <c r="O812" t="s">
        <v>7949</v>
      </c>
      <c r="P812" t="s">
        <v>10143</v>
      </c>
      <c r="Q812" t="s">
        <v>10144</v>
      </c>
      <c r="R812" t="s">
        <v>7958</v>
      </c>
      <c r="S812" t="s">
        <v>7959</v>
      </c>
      <c r="T812" t="s">
        <v>7960</v>
      </c>
      <c r="U812" t="s">
        <v>7961</v>
      </c>
      <c r="V812" t="s">
        <v>7950</v>
      </c>
      <c r="W812" t="s">
        <v>7950</v>
      </c>
      <c r="X812" s="3">
        <v>28</v>
      </c>
      <c r="Y812" t="s">
        <v>7948</v>
      </c>
      <c r="Z812" s="3">
        <v>1</v>
      </c>
      <c r="AB812" t="s">
        <v>7971</v>
      </c>
      <c r="AE812" s="3">
        <v>0</v>
      </c>
      <c r="AF812" s="3">
        <v>0</v>
      </c>
      <c r="AI812" t="s">
        <v>7950</v>
      </c>
      <c r="AJ812" t="s">
        <v>7950</v>
      </c>
      <c r="AK812" t="s">
        <v>7950</v>
      </c>
      <c r="AL812" t="s">
        <v>7950</v>
      </c>
      <c r="AM812" t="s">
        <v>7950</v>
      </c>
      <c r="AN812" t="s">
        <v>7950</v>
      </c>
      <c r="AO812" t="s">
        <v>7950</v>
      </c>
      <c r="AR812" t="s">
        <v>7964</v>
      </c>
      <c r="AV812" t="s">
        <v>7950</v>
      </c>
      <c r="AW812" t="s">
        <v>7950</v>
      </c>
      <c r="AX812" s="3">
        <v>0</v>
      </c>
      <c r="AY812" s="3">
        <v>0</v>
      </c>
      <c r="AZ812" s="3">
        <v>0</v>
      </c>
      <c r="BC812" t="s">
        <v>7950</v>
      </c>
      <c r="BD812" t="s">
        <v>7950</v>
      </c>
    </row>
    <row r="813" spans="1:56">
      <c r="A813" t="s">
        <v>11488</v>
      </c>
      <c r="B813" t="s">
        <v>8816</v>
      </c>
      <c r="C813" t="s">
        <v>8031</v>
      </c>
      <c r="E813" t="s">
        <v>8362</v>
      </c>
      <c r="F813" t="s">
        <v>7948</v>
      </c>
      <c r="G813" t="s">
        <v>7949</v>
      </c>
      <c r="H813" s="3">
        <v>0</v>
      </c>
      <c r="I813" s="3">
        <v>365</v>
      </c>
      <c r="J813" t="s">
        <v>7971</v>
      </c>
      <c r="K813" t="s">
        <v>9741</v>
      </c>
      <c r="L813" t="s">
        <v>8007</v>
      </c>
      <c r="M813" t="s">
        <v>7954</v>
      </c>
      <c r="N813" t="s">
        <v>7955</v>
      </c>
      <c r="O813" t="s">
        <v>7949</v>
      </c>
      <c r="P813" t="s">
        <v>10143</v>
      </c>
      <c r="Q813" t="s">
        <v>10144</v>
      </c>
      <c r="R813" t="s">
        <v>7958</v>
      </c>
      <c r="S813" t="s">
        <v>7959</v>
      </c>
      <c r="T813" t="s">
        <v>7960</v>
      </c>
      <c r="U813" t="s">
        <v>7961</v>
      </c>
      <c r="V813" t="s">
        <v>7950</v>
      </c>
      <c r="W813" t="s">
        <v>7950</v>
      </c>
      <c r="X813" s="3">
        <v>28</v>
      </c>
      <c r="Y813" t="s">
        <v>7948</v>
      </c>
      <c r="Z813" s="3">
        <v>1</v>
      </c>
      <c r="AB813" t="s">
        <v>7971</v>
      </c>
      <c r="AE813" s="3">
        <v>0</v>
      </c>
      <c r="AF813" s="3">
        <v>0</v>
      </c>
      <c r="AI813" t="s">
        <v>7950</v>
      </c>
      <c r="AJ813" t="s">
        <v>7950</v>
      </c>
      <c r="AK813" t="s">
        <v>7950</v>
      </c>
      <c r="AL813" t="s">
        <v>7950</v>
      </c>
      <c r="AM813" t="s">
        <v>7950</v>
      </c>
      <c r="AN813" t="s">
        <v>7950</v>
      </c>
      <c r="AO813" t="s">
        <v>7950</v>
      </c>
      <c r="AR813" t="s">
        <v>7964</v>
      </c>
      <c r="AV813" t="s">
        <v>7950</v>
      </c>
      <c r="AW813" t="s">
        <v>7950</v>
      </c>
      <c r="AX813" t="s">
        <v>7950</v>
      </c>
      <c r="AY813" t="s">
        <v>7950</v>
      </c>
      <c r="AZ813" t="s">
        <v>7950</v>
      </c>
      <c r="BC813" t="s">
        <v>7950</v>
      </c>
      <c r="BD813" t="s">
        <v>7950</v>
      </c>
    </row>
    <row r="814" spans="1:56">
      <c r="A814" t="s">
        <v>11489</v>
      </c>
      <c r="B814" t="s">
        <v>11490</v>
      </c>
      <c r="C814" t="s">
        <v>8031</v>
      </c>
      <c r="E814" t="s">
        <v>8362</v>
      </c>
      <c r="F814" t="s">
        <v>7948</v>
      </c>
      <c r="G814" t="s">
        <v>7949</v>
      </c>
      <c r="H814" s="3">
        <v>0</v>
      </c>
      <c r="I814" s="3">
        <v>365</v>
      </c>
      <c r="J814" t="s">
        <v>11491</v>
      </c>
      <c r="K814" t="s">
        <v>11492</v>
      </c>
      <c r="L814" t="s">
        <v>10168</v>
      </c>
      <c r="M814" t="s">
        <v>7954</v>
      </c>
      <c r="N814" t="s">
        <v>7955</v>
      </c>
      <c r="O814" t="s">
        <v>7949</v>
      </c>
      <c r="P814" t="s">
        <v>10143</v>
      </c>
      <c r="Q814" t="s">
        <v>10144</v>
      </c>
      <c r="R814" t="s">
        <v>7958</v>
      </c>
      <c r="S814" t="s">
        <v>7959</v>
      </c>
      <c r="T814" t="s">
        <v>7960</v>
      </c>
      <c r="U814" t="s">
        <v>7961</v>
      </c>
      <c r="V814" t="s">
        <v>7950</v>
      </c>
      <c r="W814" t="s">
        <v>7950</v>
      </c>
      <c r="X814" s="3">
        <v>10</v>
      </c>
      <c r="Y814" t="s">
        <v>7948</v>
      </c>
      <c r="Z814" s="3">
        <v>1</v>
      </c>
      <c r="AB814" t="s">
        <v>7971</v>
      </c>
      <c r="AE814" s="3">
        <v>0</v>
      </c>
      <c r="AF814" s="3">
        <v>0</v>
      </c>
      <c r="AI814" t="s">
        <v>7950</v>
      </c>
      <c r="AJ814" t="s">
        <v>7950</v>
      </c>
      <c r="AK814" t="s">
        <v>7950</v>
      </c>
      <c r="AL814" t="s">
        <v>7950</v>
      </c>
      <c r="AM814" t="s">
        <v>7950</v>
      </c>
      <c r="AN814" t="s">
        <v>7950</v>
      </c>
      <c r="AO814" t="s">
        <v>7950</v>
      </c>
      <c r="AR814" t="s">
        <v>7964</v>
      </c>
      <c r="AV814" t="s">
        <v>7950</v>
      </c>
      <c r="AW814" t="s">
        <v>7950</v>
      </c>
      <c r="AX814" s="3">
        <v>0</v>
      </c>
      <c r="AY814" s="3">
        <v>0</v>
      </c>
      <c r="AZ814" s="3">
        <v>0</v>
      </c>
      <c r="BC814" t="s">
        <v>7950</v>
      </c>
      <c r="BD814" t="s">
        <v>7950</v>
      </c>
    </row>
    <row r="815" spans="1:56">
      <c r="A815" t="s">
        <v>11493</v>
      </c>
      <c r="B815" t="s">
        <v>8361</v>
      </c>
      <c r="C815" t="s">
        <v>8031</v>
      </c>
      <c r="E815" t="s">
        <v>8362</v>
      </c>
      <c r="F815" t="s">
        <v>7948</v>
      </c>
      <c r="G815" t="s">
        <v>7949</v>
      </c>
      <c r="H815" s="3">
        <v>0</v>
      </c>
      <c r="I815" s="3">
        <v>365</v>
      </c>
      <c r="J815" t="s">
        <v>11494</v>
      </c>
      <c r="K815" t="s">
        <v>11495</v>
      </c>
      <c r="L815" t="s">
        <v>8535</v>
      </c>
      <c r="M815" t="s">
        <v>7954</v>
      </c>
      <c r="N815" t="s">
        <v>7955</v>
      </c>
      <c r="O815" t="s">
        <v>7949</v>
      </c>
      <c r="P815" t="s">
        <v>10143</v>
      </c>
      <c r="Q815" t="s">
        <v>10144</v>
      </c>
      <c r="R815" t="s">
        <v>7958</v>
      </c>
      <c r="S815" t="s">
        <v>7959</v>
      </c>
      <c r="T815" t="s">
        <v>7960</v>
      </c>
      <c r="U815" t="s">
        <v>7961</v>
      </c>
      <c r="V815" t="s">
        <v>7950</v>
      </c>
      <c r="W815" t="s">
        <v>7950</v>
      </c>
      <c r="X815" s="3">
        <v>6</v>
      </c>
      <c r="Y815" t="s">
        <v>7948</v>
      </c>
      <c r="Z815" s="3">
        <v>1</v>
      </c>
      <c r="AB815" t="s">
        <v>7971</v>
      </c>
      <c r="AE815" s="3">
        <v>0</v>
      </c>
      <c r="AF815" s="3">
        <v>0</v>
      </c>
      <c r="AI815" t="s">
        <v>7950</v>
      </c>
      <c r="AJ815" t="s">
        <v>7950</v>
      </c>
      <c r="AK815" t="s">
        <v>7950</v>
      </c>
      <c r="AL815" t="s">
        <v>7950</v>
      </c>
      <c r="AM815" t="s">
        <v>7950</v>
      </c>
      <c r="AN815" t="s">
        <v>7950</v>
      </c>
      <c r="AO815" t="s">
        <v>7950</v>
      </c>
      <c r="AR815" t="s">
        <v>7964</v>
      </c>
      <c r="AV815" t="s">
        <v>7950</v>
      </c>
      <c r="AW815" t="s">
        <v>7950</v>
      </c>
      <c r="AX815" t="s">
        <v>7950</v>
      </c>
      <c r="AY815" t="s">
        <v>7950</v>
      </c>
      <c r="AZ815" t="s">
        <v>7950</v>
      </c>
      <c r="BC815" t="s">
        <v>7950</v>
      </c>
      <c r="BD815" t="s">
        <v>7950</v>
      </c>
    </row>
    <row r="816" spans="1:56">
      <c r="A816" t="s">
        <v>11496</v>
      </c>
      <c r="B816" t="s">
        <v>11497</v>
      </c>
      <c r="C816" t="s">
        <v>8031</v>
      </c>
      <c r="E816" t="s">
        <v>8362</v>
      </c>
      <c r="F816" t="s">
        <v>7948</v>
      </c>
      <c r="G816" t="s">
        <v>7949</v>
      </c>
      <c r="H816" s="3">
        <v>0</v>
      </c>
      <c r="I816" s="3">
        <v>365</v>
      </c>
      <c r="J816" t="s">
        <v>11498</v>
      </c>
      <c r="K816" t="s">
        <v>11499</v>
      </c>
      <c r="L816" t="s">
        <v>8007</v>
      </c>
      <c r="M816" t="s">
        <v>7954</v>
      </c>
      <c r="N816" t="s">
        <v>7955</v>
      </c>
      <c r="O816" t="s">
        <v>7949</v>
      </c>
      <c r="P816" t="s">
        <v>10143</v>
      </c>
      <c r="Q816" t="s">
        <v>10144</v>
      </c>
      <c r="R816" t="s">
        <v>7958</v>
      </c>
      <c r="S816" t="s">
        <v>7959</v>
      </c>
      <c r="T816" t="s">
        <v>7960</v>
      </c>
      <c r="U816" t="s">
        <v>7961</v>
      </c>
      <c r="V816" t="s">
        <v>7950</v>
      </c>
      <c r="W816" t="s">
        <v>7950</v>
      </c>
      <c r="X816" s="3">
        <v>28</v>
      </c>
      <c r="Y816" t="s">
        <v>7948</v>
      </c>
      <c r="Z816" s="3">
        <v>1</v>
      </c>
      <c r="AB816" t="s">
        <v>7971</v>
      </c>
      <c r="AE816" s="3">
        <v>0</v>
      </c>
      <c r="AF816" s="3">
        <v>0</v>
      </c>
      <c r="AI816" t="s">
        <v>7950</v>
      </c>
      <c r="AJ816" t="s">
        <v>7950</v>
      </c>
      <c r="AK816" t="s">
        <v>7950</v>
      </c>
      <c r="AL816" t="s">
        <v>7950</v>
      </c>
      <c r="AM816" t="s">
        <v>7950</v>
      </c>
      <c r="AN816" t="s">
        <v>7950</v>
      </c>
      <c r="AO816" t="s">
        <v>7950</v>
      </c>
      <c r="AR816" t="s">
        <v>7964</v>
      </c>
      <c r="AV816" t="s">
        <v>7950</v>
      </c>
      <c r="AW816" t="s">
        <v>7950</v>
      </c>
      <c r="AX816" t="s">
        <v>7950</v>
      </c>
      <c r="AY816" t="s">
        <v>7950</v>
      </c>
      <c r="AZ816" t="s">
        <v>7950</v>
      </c>
      <c r="BC816" t="s">
        <v>7950</v>
      </c>
      <c r="BD816" t="s">
        <v>7950</v>
      </c>
    </row>
    <row r="817" spans="1:56">
      <c r="A817" t="s">
        <v>11500</v>
      </c>
      <c r="B817" t="s">
        <v>10713</v>
      </c>
      <c r="C817" t="s">
        <v>8031</v>
      </c>
      <c r="E817" t="s">
        <v>8362</v>
      </c>
      <c r="F817" t="s">
        <v>7948</v>
      </c>
      <c r="G817" t="s">
        <v>7949</v>
      </c>
      <c r="H817" s="3">
        <v>0</v>
      </c>
      <c r="I817" s="3">
        <v>365</v>
      </c>
      <c r="J817" t="s">
        <v>11501</v>
      </c>
      <c r="K817" t="s">
        <v>11502</v>
      </c>
      <c r="L817" t="s">
        <v>8007</v>
      </c>
      <c r="M817" t="s">
        <v>7954</v>
      </c>
      <c r="N817" t="s">
        <v>7955</v>
      </c>
      <c r="O817" t="s">
        <v>7949</v>
      </c>
      <c r="P817" t="s">
        <v>10143</v>
      </c>
      <c r="Q817" t="s">
        <v>10144</v>
      </c>
      <c r="R817" t="s">
        <v>7958</v>
      </c>
      <c r="S817" t="s">
        <v>7959</v>
      </c>
      <c r="T817" t="s">
        <v>7960</v>
      </c>
      <c r="U817" t="s">
        <v>7961</v>
      </c>
      <c r="V817" t="s">
        <v>7950</v>
      </c>
      <c r="W817" t="s">
        <v>7950</v>
      </c>
      <c r="X817" s="3">
        <v>10</v>
      </c>
      <c r="Y817" t="s">
        <v>7948</v>
      </c>
      <c r="Z817" s="3">
        <v>1</v>
      </c>
      <c r="AB817" t="s">
        <v>7971</v>
      </c>
      <c r="AE817" s="3">
        <v>0</v>
      </c>
      <c r="AF817" s="3">
        <v>0</v>
      </c>
      <c r="AI817" t="s">
        <v>7950</v>
      </c>
      <c r="AJ817" t="s">
        <v>7950</v>
      </c>
      <c r="AK817" t="s">
        <v>7950</v>
      </c>
      <c r="AL817" t="s">
        <v>7950</v>
      </c>
      <c r="AM817" t="s">
        <v>7950</v>
      </c>
      <c r="AN817" t="s">
        <v>7950</v>
      </c>
      <c r="AO817" t="s">
        <v>7950</v>
      </c>
      <c r="AR817" t="s">
        <v>7964</v>
      </c>
      <c r="AV817" t="s">
        <v>7950</v>
      </c>
      <c r="AW817" t="s">
        <v>7950</v>
      </c>
      <c r="AX817" t="s">
        <v>7950</v>
      </c>
      <c r="AY817" t="s">
        <v>7950</v>
      </c>
      <c r="AZ817" t="s">
        <v>7950</v>
      </c>
      <c r="BC817" t="s">
        <v>7950</v>
      </c>
      <c r="BD817" t="s">
        <v>7950</v>
      </c>
    </row>
    <row r="818" spans="1:56">
      <c r="A818" t="s">
        <v>11503</v>
      </c>
      <c r="B818" t="s">
        <v>10713</v>
      </c>
      <c r="C818" t="s">
        <v>8031</v>
      </c>
      <c r="E818" t="s">
        <v>8362</v>
      </c>
      <c r="F818" t="s">
        <v>7948</v>
      </c>
      <c r="G818" t="s">
        <v>7949</v>
      </c>
      <c r="H818" s="3">
        <v>0</v>
      </c>
      <c r="I818" s="3">
        <v>365</v>
      </c>
      <c r="J818" t="s">
        <v>11504</v>
      </c>
      <c r="K818" t="s">
        <v>11505</v>
      </c>
      <c r="L818" t="s">
        <v>8007</v>
      </c>
      <c r="M818" t="s">
        <v>7954</v>
      </c>
      <c r="N818" t="s">
        <v>7955</v>
      </c>
      <c r="O818" t="s">
        <v>7949</v>
      </c>
      <c r="P818" t="s">
        <v>10143</v>
      </c>
      <c r="Q818" t="s">
        <v>10144</v>
      </c>
      <c r="R818" t="s">
        <v>7958</v>
      </c>
      <c r="S818" t="s">
        <v>7959</v>
      </c>
      <c r="T818" t="s">
        <v>7960</v>
      </c>
      <c r="U818" t="s">
        <v>7961</v>
      </c>
      <c r="V818" t="s">
        <v>7950</v>
      </c>
      <c r="W818" t="s">
        <v>7950</v>
      </c>
      <c r="X818" s="3">
        <v>10</v>
      </c>
      <c r="Y818" t="s">
        <v>7948</v>
      </c>
      <c r="Z818" s="3">
        <v>1</v>
      </c>
      <c r="AB818" t="s">
        <v>7971</v>
      </c>
      <c r="AE818" s="3">
        <v>0</v>
      </c>
      <c r="AF818" s="3">
        <v>0</v>
      </c>
      <c r="AI818" t="s">
        <v>7950</v>
      </c>
      <c r="AJ818" t="s">
        <v>7950</v>
      </c>
      <c r="AK818" t="s">
        <v>7950</v>
      </c>
      <c r="AL818" t="s">
        <v>7950</v>
      </c>
      <c r="AM818" t="s">
        <v>7950</v>
      </c>
      <c r="AN818" t="s">
        <v>7950</v>
      </c>
      <c r="AO818" t="s">
        <v>7950</v>
      </c>
      <c r="AR818" t="s">
        <v>7964</v>
      </c>
      <c r="AV818" t="s">
        <v>7950</v>
      </c>
      <c r="AW818" t="s">
        <v>7950</v>
      </c>
      <c r="AX818" t="s">
        <v>7950</v>
      </c>
      <c r="AY818" t="s">
        <v>7950</v>
      </c>
      <c r="AZ818" t="s">
        <v>7950</v>
      </c>
      <c r="BC818" t="s">
        <v>7950</v>
      </c>
      <c r="BD818" t="s">
        <v>7950</v>
      </c>
    </row>
    <row r="819" spans="1:56">
      <c r="A819" t="s">
        <v>11506</v>
      </c>
      <c r="B819" t="s">
        <v>10713</v>
      </c>
      <c r="C819" t="s">
        <v>8031</v>
      </c>
      <c r="E819" t="s">
        <v>8362</v>
      </c>
      <c r="F819" t="s">
        <v>7948</v>
      </c>
      <c r="G819" t="s">
        <v>7949</v>
      </c>
      <c r="H819" s="3">
        <v>0</v>
      </c>
      <c r="I819" s="3">
        <v>365</v>
      </c>
      <c r="J819" t="s">
        <v>7971</v>
      </c>
      <c r="K819" t="s">
        <v>11507</v>
      </c>
      <c r="L819" t="s">
        <v>8007</v>
      </c>
      <c r="M819" t="s">
        <v>7954</v>
      </c>
      <c r="N819" t="s">
        <v>7955</v>
      </c>
      <c r="O819" t="s">
        <v>7949</v>
      </c>
      <c r="P819" t="s">
        <v>10143</v>
      </c>
      <c r="Q819" t="s">
        <v>10144</v>
      </c>
      <c r="R819" t="s">
        <v>7958</v>
      </c>
      <c r="S819" t="s">
        <v>7959</v>
      </c>
      <c r="T819" t="s">
        <v>7960</v>
      </c>
      <c r="U819" t="s">
        <v>7961</v>
      </c>
      <c r="V819" t="s">
        <v>7950</v>
      </c>
      <c r="W819" t="s">
        <v>7950</v>
      </c>
      <c r="X819" s="3">
        <v>10</v>
      </c>
      <c r="Y819" t="s">
        <v>7948</v>
      </c>
      <c r="Z819" s="3">
        <v>1</v>
      </c>
      <c r="AB819" t="s">
        <v>7971</v>
      </c>
      <c r="AE819" s="3">
        <v>0</v>
      </c>
      <c r="AF819" s="3">
        <v>0</v>
      </c>
      <c r="AI819" t="s">
        <v>7950</v>
      </c>
      <c r="AJ819" t="s">
        <v>7950</v>
      </c>
      <c r="AK819" t="s">
        <v>7950</v>
      </c>
      <c r="AL819" t="s">
        <v>7950</v>
      </c>
      <c r="AM819" t="s">
        <v>7950</v>
      </c>
      <c r="AN819" t="s">
        <v>7950</v>
      </c>
      <c r="AO819" t="s">
        <v>7950</v>
      </c>
      <c r="AR819" t="s">
        <v>7964</v>
      </c>
      <c r="AV819" t="s">
        <v>7950</v>
      </c>
      <c r="AW819" t="s">
        <v>7950</v>
      </c>
      <c r="AX819" s="3">
        <v>0</v>
      </c>
      <c r="AY819" s="3">
        <v>0</v>
      </c>
      <c r="AZ819" s="3">
        <v>0</v>
      </c>
      <c r="BC819" t="s">
        <v>7950</v>
      </c>
      <c r="BD819" t="s">
        <v>7950</v>
      </c>
    </row>
    <row r="820" spans="1:56">
      <c r="A820" t="s">
        <v>11508</v>
      </c>
      <c r="B820" t="s">
        <v>10713</v>
      </c>
      <c r="C820" t="s">
        <v>8031</v>
      </c>
      <c r="E820" t="s">
        <v>8362</v>
      </c>
      <c r="F820" t="s">
        <v>7948</v>
      </c>
      <c r="G820" t="s">
        <v>7949</v>
      </c>
      <c r="H820" s="3">
        <v>0</v>
      </c>
      <c r="I820" s="3">
        <v>365</v>
      </c>
      <c r="J820" t="s">
        <v>7971</v>
      </c>
      <c r="K820" t="s">
        <v>11509</v>
      </c>
      <c r="L820" t="s">
        <v>8007</v>
      </c>
      <c r="M820" t="s">
        <v>7954</v>
      </c>
      <c r="N820" t="s">
        <v>7955</v>
      </c>
      <c r="O820" t="s">
        <v>7949</v>
      </c>
      <c r="P820" t="s">
        <v>10143</v>
      </c>
      <c r="Q820" t="s">
        <v>10144</v>
      </c>
      <c r="R820" t="s">
        <v>7958</v>
      </c>
      <c r="S820" t="s">
        <v>7959</v>
      </c>
      <c r="T820" t="s">
        <v>7960</v>
      </c>
      <c r="U820" t="s">
        <v>7961</v>
      </c>
      <c r="V820" t="s">
        <v>7950</v>
      </c>
      <c r="W820" t="s">
        <v>7950</v>
      </c>
      <c r="X820" s="3">
        <v>10</v>
      </c>
      <c r="Y820" t="s">
        <v>7948</v>
      </c>
      <c r="Z820" s="3">
        <v>1</v>
      </c>
      <c r="AB820" t="s">
        <v>7971</v>
      </c>
      <c r="AE820" s="3">
        <v>0</v>
      </c>
      <c r="AF820" s="3">
        <v>0</v>
      </c>
      <c r="AI820" t="s">
        <v>7950</v>
      </c>
      <c r="AJ820" t="s">
        <v>7950</v>
      </c>
      <c r="AK820" t="s">
        <v>7950</v>
      </c>
      <c r="AL820" t="s">
        <v>7950</v>
      </c>
      <c r="AM820" t="s">
        <v>7950</v>
      </c>
      <c r="AN820" t="s">
        <v>7950</v>
      </c>
      <c r="AO820" t="s">
        <v>7950</v>
      </c>
      <c r="AR820" t="s">
        <v>7964</v>
      </c>
      <c r="AV820" t="s">
        <v>7950</v>
      </c>
      <c r="AW820" t="s">
        <v>7950</v>
      </c>
      <c r="AX820" s="3">
        <v>0</v>
      </c>
      <c r="AY820" s="3">
        <v>0</v>
      </c>
      <c r="AZ820" s="3">
        <v>0</v>
      </c>
      <c r="BC820" t="s">
        <v>7950</v>
      </c>
      <c r="BD820" t="s">
        <v>7950</v>
      </c>
    </row>
    <row r="821" spans="1:56">
      <c r="A821" t="s">
        <v>11510</v>
      </c>
      <c r="B821" t="s">
        <v>10713</v>
      </c>
      <c r="C821" t="s">
        <v>8031</v>
      </c>
      <c r="E821" t="s">
        <v>8362</v>
      </c>
      <c r="F821" t="s">
        <v>7948</v>
      </c>
      <c r="G821" t="s">
        <v>7949</v>
      </c>
      <c r="H821" s="3">
        <v>0</v>
      </c>
      <c r="I821" s="3">
        <v>365</v>
      </c>
      <c r="J821" t="s">
        <v>7971</v>
      </c>
      <c r="K821" t="s">
        <v>8534</v>
      </c>
      <c r="L821" t="s">
        <v>8007</v>
      </c>
      <c r="M821" t="s">
        <v>7954</v>
      </c>
      <c r="N821" t="s">
        <v>7955</v>
      </c>
      <c r="O821" t="s">
        <v>7949</v>
      </c>
      <c r="P821" t="s">
        <v>10143</v>
      </c>
      <c r="Q821" t="s">
        <v>10144</v>
      </c>
      <c r="R821" t="s">
        <v>7958</v>
      </c>
      <c r="S821" t="s">
        <v>7959</v>
      </c>
      <c r="T821" t="s">
        <v>7960</v>
      </c>
      <c r="U821" t="s">
        <v>7961</v>
      </c>
      <c r="V821" t="s">
        <v>7950</v>
      </c>
      <c r="W821" t="s">
        <v>7950</v>
      </c>
      <c r="X821" s="3">
        <v>10</v>
      </c>
      <c r="Y821" t="s">
        <v>7948</v>
      </c>
      <c r="Z821" s="3">
        <v>1</v>
      </c>
      <c r="AB821" t="s">
        <v>7971</v>
      </c>
      <c r="AE821" s="3">
        <v>0</v>
      </c>
      <c r="AF821" s="3">
        <v>0</v>
      </c>
      <c r="AI821" t="s">
        <v>7950</v>
      </c>
      <c r="AJ821" t="s">
        <v>7950</v>
      </c>
      <c r="AK821" t="s">
        <v>7950</v>
      </c>
      <c r="AL821" t="s">
        <v>7950</v>
      </c>
      <c r="AM821" t="s">
        <v>7950</v>
      </c>
      <c r="AN821" t="s">
        <v>7950</v>
      </c>
      <c r="AO821" t="s">
        <v>7950</v>
      </c>
      <c r="AR821" t="s">
        <v>7964</v>
      </c>
      <c r="AV821" t="s">
        <v>7950</v>
      </c>
      <c r="AW821" t="s">
        <v>7950</v>
      </c>
      <c r="AX821" s="3">
        <v>0</v>
      </c>
      <c r="AY821" s="3">
        <v>0</v>
      </c>
      <c r="AZ821" s="3">
        <v>0</v>
      </c>
      <c r="BC821" t="s">
        <v>7950</v>
      </c>
      <c r="BD821" t="s">
        <v>7950</v>
      </c>
    </row>
    <row r="822" spans="1:56">
      <c r="A822" t="s">
        <v>11511</v>
      </c>
      <c r="B822" t="s">
        <v>8852</v>
      </c>
      <c r="C822" t="s">
        <v>11512</v>
      </c>
      <c r="E822" t="s">
        <v>8853</v>
      </c>
      <c r="F822" t="s">
        <v>7948</v>
      </c>
      <c r="G822" t="s">
        <v>7949</v>
      </c>
      <c r="H822" s="3">
        <v>0</v>
      </c>
      <c r="I822" s="3">
        <v>365</v>
      </c>
      <c r="J822" t="s">
        <v>11513</v>
      </c>
      <c r="K822" t="s">
        <v>11514</v>
      </c>
      <c r="L822" t="s">
        <v>8535</v>
      </c>
      <c r="M822" t="s">
        <v>7954</v>
      </c>
      <c r="N822" t="s">
        <v>7955</v>
      </c>
      <c r="O822" t="s">
        <v>7949</v>
      </c>
      <c r="P822" t="s">
        <v>10143</v>
      </c>
      <c r="Q822" t="s">
        <v>10144</v>
      </c>
      <c r="R822" t="s">
        <v>7958</v>
      </c>
      <c r="S822" t="s">
        <v>7959</v>
      </c>
      <c r="T822" t="s">
        <v>7960</v>
      </c>
      <c r="U822" t="s">
        <v>7961</v>
      </c>
      <c r="V822" t="s">
        <v>7950</v>
      </c>
      <c r="W822" t="s">
        <v>7950</v>
      </c>
      <c r="X822" s="3">
        <v>10</v>
      </c>
      <c r="Y822" t="s">
        <v>7948</v>
      </c>
      <c r="Z822" s="3">
        <v>1</v>
      </c>
      <c r="AB822" t="s">
        <v>7971</v>
      </c>
      <c r="AE822" s="3">
        <v>0</v>
      </c>
      <c r="AF822" s="3">
        <v>0</v>
      </c>
      <c r="AI822" t="s">
        <v>7950</v>
      </c>
      <c r="AJ822" t="s">
        <v>7950</v>
      </c>
      <c r="AK822" t="s">
        <v>7950</v>
      </c>
      <c r="AL822" t="s">
        <v>7950</v>
      </c>
      <c r="AM822" t="s">
        <v>7950</v>
      </c>
      <c r="AN822" t="s">
        <v>7950</v>
      </c>
      <c r="AO822" t="s">
        <v>7950</v>
      </c>
      <c r="AR822" t="s">
        <v>7964</v>
      </c>
      <c r="AV822" t="s">
        <v>7950</v>
      </c>
      <c r="AW822" t="s">
        <v>7950</v>
      </c>
      <c r="AX822" t="s">
        <v>7950</v>
      </c>
      <c r="AY822" t="s">
        <v>7950</v>
      </c>
      <c r="AZ822" t="s">
        <v>7950</v>
      </c>
      <c r="BC822" t="s">
        <v>7950</v>
      </c>
      <c r="BD822" t="s">
        <v>7950</v>
      </c>
    </row>
    <row r="823" spans="1:56">
      <c r="A823" t="s">
        <v>11515</v>
      </c>
      <c r="B823" t="s">
        <v>8852</v>
      </c>
      <c r="C823" t="s">
        <v>11512</v>
      </c>
      <c r="E823" t="s">
        <v>8853</v>
      </c>
      <c r="F823" t="s">
        <v>7948</v>
      </c>
      <c r="G823" t="s">
        <v>7949</v>
      </c>
      <c r="H823" s="3">
        <v>0</v>
      </c>
      <c r="I823" s="3">
        <v>365</v>
      </c>
      <c r="J823" t="s">
        <v>11516</v>
      </c>
      <c r="K823" t="s">
        <v>11517</v>
      </c>
      <c r="L823" t="s">
        <v>11518</v>
      </c>
      <c r="M823" t="s">
        <v>7954</v>
      </c>
      <c r="N823" t="s">
        <v>7955</v>
      </c>
      <c r="O823" t="s">
        <v>7949</v>
      </c>
      <c r="P823" t="s">
        <v>10143</v>
      </c>
      <c r="Q823" t="s">
        <v>10144</v>
      </c>
      <c r="R823" t="s">
        <v>7958</v>
      </c>
      <c r="S823" t="s">
        <v>7959</v>
      </c>
      <c r="T823" t="s">
        <v>7960</v>
      </c>
      <c r="U823" t="s">
        <v>7961</v>
      </c>
      <c r="V823" t="s">
        <v>7950</v>
      </c>
      <c r="W823" t="s">
        <v>7950</v>
      </c>
      <c r="X823" s="3">
        <v>10</v>
      </c>
      <c r="Y823" t="s">
        <v>7948</v>
      </c>
      <c r="Z823" s="3">
        <v>1</v>
      </c>
      <c r="AB823" t="s">
        <v>7971</v>
      </c>
      <c r="AE823" s="3">
        <v>0</v>
      </c>
      <c r="AF823" s="3">
        <v>0</v>
      </c>
      <c r="AI823" t="s">
        <v>7950</v>
      </c>
      <c r="AJ823" t="s">
        <v>7950</v>
      </c>
      <c r="AK823" t="s">
        <v>7950</v>
      </c>
      <c r="AL823" t="s">
        <v>7950</v>
      </c>
      <c r="AM823" t="s">
        <v>7950</v>
      </c>
      <c r="AN823" t="s">
        <v>7950</v>
      </c>
      <c r="AO823" t="s">
        <v>7950</v>
      </c>
      <c r="AR823" t="s">
        <v>7964</v>
      </c>
      <c r="AV823" t="s">
        <v>7950</v>
      </c>
      <c r="AW823" t="s">
        <v>7950</v>
      </c>
      <c r="AX823" t="s">
        <v>7950</v>
      </c>
      <c r="AY823" t="s">
        <v>7950</v>
      </c>
      <c r="AZ823" t="s">
        <v>7950</v>
      </c>
      <c r="BC823" t="s">
        <v>7950</v>
      </c>
      <c r="BD823" t="s">
        <v>7950</v>
      </c>
    </row>
    <row r="824" spans="1:56">
      <c r="A824" t="s">
        <v>11519</v>
      </c>
      <c r="B824" t="s">
        <v>11520</v>
      </c>
      <c r="C824" t="s">
        <v>11512</v>
      </c>
      <c r="E824" t="s">
        <v>8853</v>
      </c>
      <c r="F824" t="s">
        <v>7948</v>
      </c>
      <c r="G824" t="s">
        <v>7949</v>
      </c>
      <c r="H824" s="3">
        <v>0</v>
      </c>
      <c r="I824" s="3">
        <v>365</v>
      </c>
      <c r="J824" t="s">
        <v>7971</v>
      </c>
      <c r="K824" t="s">
        <v>11505</v>
      </c>
      <c r="L824" t="s">
        <v>8535</v>
      </c>
      <c r="M824" t="s">
        <v>7954</v>
      </c>
      <c r="N824" t="s">
        <v>7955</v>
      </c>
      <c r="O824" t="s">
        <v>7949</v>
      </c>
      <c r="P824" t="s">
        <v>10143</v>
      </c>
      <c r="Q824" t="s">
        <v>10144</v>
      </c>
      <c r="R824" t="s">
        <v>7958</v>
      </c>
      <c r="S824" t="s">
        <v>7959</v>
      </c>
      <c r="T824" t="s">
        <v>7960</v>
      </c>
      <c r="U824" t="s">
        <v>7961</v>
      </c>
      <c r="V824" t="s">
        <v>7950</v>
      </c>
      <c r="W824" t="s">
        <v>7950</v>
      </c>
      <c r="X824" s="3">
        <v>10</v>
      </c>
      <c r="Y824" t="s">
        <v>7948</v>
      </c>
      <c r="Z824" s="3">
        <v>1</v>
      </c>
      <c r="AB824" t="s">
        <v>7971</v>
      </c>
      <c r="AE824" s="3">
        <v>0</v>
      </c>
      <c r="AF824" s="3">
        <v>0</v>
      </c>
      <c r="AI824" t="s">
        <v>7950</v>
      </c>
      <c r="AJ824" t="s">
        <v>7950</v>
      </c>
      <c r="AK824" t="s">
        <v>7950</v>
      </c>
      <c r="AL824" t="s">
        <v>7950</v>
      </c>
      <c r="AM824" t="s">
        <v>7950</v>
      </c>
      <c r="AN824" t="s">
        <v>7950</v>
      </c>
      <c r="AO824" t="s">
        <v>7950</v>
      </c>
      <c r="AR824" t="s">
        <v>7964</v>
      </c>
      <c r="AV824" t="s">
        <v>7950</v>
      </c>
      <c r="AW824" t="s">
        <v>7950</v>
      </c>
      <c r="AX824" s="3">
        <v>0</v>
      </c>
      <c r="AY824" s="3">
        <v>0</v>
      </c>
      <c r="AZ824" s="3">
        <v>0</v>
      </c>
      <c r="BC824" t="s">
        <v>7950</v>
      </c>
      <c r="BD824" t="s">
        <v>7950</v>
      </c>
    </row>
    <row r="825" spans="1:56">
      <c r="A825" t="s">
        <v>11521</v>
      </c>
      <c r="B825" t="s">
        <v>8852</v>
      </c>
      <c r="C825" t="s">
        <v>11512</v>
      </c>
      <c r="E825" t="s">
        <v>8853</v>
      </c>
      <c r="F825" t="s">
        <v>7948</v>
      </c>
      <c r="G825" t="s">
        <v>7949</v>
      </c>
      <c r="H825" s="3">
        <v>0</v>
      </c>
      <c r="I825" s="3">
        <v>365</v>
      </c>
      <c r="J825" t="s">
        <v>11522</v>
      </c>
      <c r="K825" t="s">
        <v>11523</v>
      </c>
      <c r="L825" t="s">
        <v>8365</v>
      </c>
      <c r="M825" t="s">
        <v>7954</v>
      </c>
      <c r="N825" t="s">
        <v>7955</v>
      </c>
      <c r="O825" t="s">
        <v>7949</v>
      </c>
      <c r="P825" t="s">
        <v>10143</v>
      </c>
      <c r="Q825" t="s">
        <v>10144</v>
      </c>
      <c r="R825" t="s">
        <v>7958</v>
      </c>
      <c r="S825" t="s">
        <v>7959</v>
      </c>
      <c r="T825" t="s">
        <v>7960</v>
      </c>
      <c r="U825" t="s">
        <v>7961</v>
      </c>
      <c r="V825" t="s">
        <v>7950</v>
      </c>
      <c r="W825" t="s">
        <v>7950</v>
      </c>
      <c r="X825" s="3">
        <v>10</v>
      </c>
      <c r="Y825" t="s">
        <v>7948</v>
      </c>
      <c r="Z825" s="3">
        <v>1</v>
      </c>
      <c r="AB825" t="s">
        <v>7971</v>
      </c>
      <c r="AE825" s="3">
        <v>0</v>
      </c>
      <c r="AF825" s="3">
        <v>0</v>
      </c>
      <c r="AI825" t="s">
        <v>7950</v>
      </c>
      <c r="AJ825" t="s">
        <v>7950</v>
      </c>
      <c r="AK825" t="s">
        <v>7950</v>
      </c>
      <c r="AL825" t="s">
        <v>7950</v>
      </c>
      <c r="AM825" t="s">
        <v>7950</v>
      </c>
      <c r="AN825" t="s">
        <v>7950</v>
      </c>
      <c r="AO825" t="s">
        <v>7950</v>
      </c>
      <c r="AR825" t="s">
        <v>7964</v>
      </c>
      <c r="AV825" t="s">
        <v>7950</v>
      </c>
      <c r="AW825" t="s">
        <v>7950</v>
      </c>
      <c r="AX825" t="s">
        <v>7950</v>
      </c>
      <c r="AY825" t="s">
        <v>7950</v>
      </c>
      <c r="AZ825" t="s">
        <v>7950</v>
      </c>
      <c r="BC825" t="s">
        <v>7950</v>
      </c>
      <c r="BD825" t="s">
        <v>7950</v>
      </c>
    </row>
    <row r="826" spans="1:56">
      <c r="A826" t="s">
        <v>11524</v>
      </c>
      <c r="B826" t="s">
        <v>8852</v>
      </c>
      <c r="C826" t="s">
        <v>11512</v>
      </c>
      <c r="E826" t="s">
        <v>8853</v>
      </c>
      <c r="F826" t="s">
        <v>7948</v>
      </c>
      <c r="G826" t="s">
        <v>7949</v>
      </c>
      <c r="H826" s="3">
        <v>0</v>
      </c>
      <c r="I826" s="3">
        <v>365</v>
      </c>
      <c r="J826" t="s">
        <v>11525</v>
      </c>
      <c r="K826" t="s">
        <v>11526</v>
      </c>
      <c r="L826" t="s">
        <v>10168</v>
      </c>
      <c r="M826" t="s">
        <v>7954</v>
      </c>
      <c r="N826" t="s">
        <v>7955</v>
      </c>
      <c r="O826" t="s">
        <v>7949</v>
      </c>
      <c r="P826" t="s">
        <v>10143</v>
      </c>
      <c r="Q826" t="s">
        <v>10144</v>
      </c>
      <c r="R826" t="s">
        <v>7958</v>
      </c>
      <c r="S826" t="s">
        <v>7959</v>
      </c>
      <c r="T826" t="s">
        <v>7960</v>
      </c>
      <c r="U826" t="s">
        <v>7961</v>
      </c>
      <c r="V826" t="s">
        <v>7950</v>
      </c>
      <c r="W826" t="s">
        <v>7950</v>
      </c>
      <c r="X826" s="3">
        <v>10</v>
      </c>
      <c r="Y826" t="s">
        <v>7948</v>
      </c>
      <c r="Z826" s="3">
        <v>1</v>
      </c>
      <c r="AB826" t="s">
        <v>7971</v>
      </c>
      <c r="AE826" s="3">
        <v>0</v>
      </c>
      <c r="AF826" s="3">
        <v>0</v>
      </c>
      <c r="AI826" t="s">
        <v>7950</v>
      </c>
      <c r="AJ826" t="s">
        <v>7950</v>
      </c>
      <c r="AK826" t="s">
        <v>7950</v>
      </c>
      <c r="AL826" t="s">
        <v>7950</v>
      </c>
      <c r="AM826" t="s">
        <v>7950</v>
      </c>
      <c r="AN826" t="s">
        <v>7950</v>
      </c>
      <c r="AO826" t="s">
        <v>7950</v>
      </c>
      <c r="AR826" t="s">
        <v>7964</v>
      </c>
      <c r="AV826" t="s">
        <v>7950</v>
      </c>
      <c r="AW826" t="s">
        <v>7950</v>
      </c>
      <c r="AX826" t="s">
        <v>7950</v>
      </c>
      <c r="AY826" t="s">
        <v>7950</v>
      </c>
      <c r="AZ826" t="s">
        <v>7950</v>
      </c>
      <c r="BC826" t="s">
        <v>7950</v>
      </c>
      <c r="BD826" t="s">
        <v>7950</v>
      </c>
    </row>
    <row r="827" spans="1:56">
      <c r="A827" t="s">
        <v>11527</v>
      </c>
      <c r="B827" t="s">
        <v>8852</v>
      </c>
      <c r="C827" t="s">
        <v>11512</v>
      </c>
      <c r="E827" t="s">
        <v>8853</v>
      </c>
      <c r="F827" t="s">
        <v>7948</v>
      </c>
      <c r="G827" t="s">
        <v>7949</v>
      </c>
      <c r="H827" s="3">
        <v>0</v>
      </c>
      <c r="I827" s="3">
        <v>365</v>
      </c>
      <c r="J827" t="s">
        <v>11528</v>
      </c>
      <c r="K827" t="s">
        <v>11529</v>
      </c>
      <c r="L827" t="s">
        <v>8535</v>
      </c>
      <c r="M827" t="s">
        <v>7954</v>
      </c>
      <c r="N827" t="s">
        <v>7955</v>
      </c>
      <c r="O827" t="s">
        <v>7949</v>
      </c>
      <c r="P827" t="s">
        <v>10143</v>
      </c>
      <c r="Q827" t="s">
        <v>10144</v>
      </c>
      <c r="R827" t="s">
        <v>7958</v>
      </c>
      <c r="S827" t="s">
        <v>7959</v>
      </c>
      <c r="T827" t="s">
        <v>7960</v>
      </c>
      <c r="U827" t="s">
        <v>7961</v>
      </c>
      <c r="V827" t="s">
        <v>7950</v>
      </c>
      <c r="W827" t="s">
        <v>7950</v>
      </c>
      <c r="X827" s="3">
        <v>10</v>
      </c>
      <c r="Y827" t="s">
        <v>7948</v>
      </c>
      <c r="Z827" s="3">
        <v>1</v>
      </c>
      <c r="AB827" t="s">
        <v>7971</v>
      </c>
      <c r="AE827" s="3">
        <v>0</v>
      </c>
      <c r="AF827" s="3">
        <v>0</v>
      </c>
      <c r="AI827" t="s">
        <v>7950</v>
      </c>
      <c r="AJ827" t="s">
        <v>7950</v>
      </c>
      <c r="AK827" t="s">
        <v>7950</v>
      </c>
      <c r="AL827" t="s">
        <v>7950</v>
      </c>
      <c r="AM827" t="s">
        <v>7950</v>
      </c>
      <c r="AN827" t="s">
        <v>7950</v>
      </c>
      <c r="AO827" t="s">
        <v>7950</v>
      </c>
      <c r="AR827" t="s">
        <v>7964</v>
      </c>
      <c r="AV827" t="s">
        <v>7950</v>
      </c>
      <c r="AW827" t="s">
        <v>7950</v>
      </c>
      <c r="AX827" s="3">
        <v>0</v>
      </c>
      <c r="AY827" s="3">
        <v>0</v>
      </c>
      <c r="AZ827" s="3">
        <v>0</v>
      </c>
      <c r="BC827" t="s">
        <v>7950</v>
      </c>
      <c r="BD827" t="s">
        <v>7950</v>
      </c>
    </row>
    <row r="828" spans="1:56">
      <c r="A828" t="s">
        <v>11530</v>
      </c>
      <c r="B828" t="s">
        <v>11531</v>
      </c>
      <c r="C828" t="s">
        <v>7971</v>
      </c>
      <c r="E828" t="s">
        <v>7968</v>
      </c>
      <c r="F828" t="s">
        <v>7948</v>
      </c>
      <c r="G828" t="s">
        <v>7949</v>
      </c>
      <c r="H828" s="3">
        <v>0</v>
      </c>
      <c r="I828" s="3">
        <v>365</v>
      </c>
      <c r="J828" t="s">
        <v>11532</v>
      </c>
      <c r="K828" t="s">
        <v>9475</v>
      </c>
      <c r="L828" t="s">
        <v>8007</v>
      </c>
      <c r="M828" t="s">
        <v>7954</v>
      </c>
      <c r="N828" t="s">
        <v>7955</v>
      </c>
      <c r="O828" t="s">
        <v>7949</v>
      </c>
      <c r="P828" t="s">
        <v>10143</v>
      </c>
      <c r="Q828" t="s">
        <v>10144</v>
      </c>
      <c r="R828" t="s">
        <v>7958</v>
      </c>
      <c r="S828" t="s">
        <v>7959</v>
      </c>
      <c r="T828" t="s">
        <v>7960</v>
      </c>
      <c r="U828" t="s">
        <v>7961</v>
      </c>
      <c r="V828" t="s">
        <v>7950</v>
      </c>
      <c r="W828" t="s">
        <v>7950</v>
      </c>
      <c r="X828" s="3">
        <v>600</v>
      </c>
      <c r="Y828" t="s">
        <v>7948</v>
      </c>
      <c r="Z828" s="3">
        <v>1</v>
      </c>
      <c r="AB828" t="s">
        <v>7981</v>
      </c>
      <c r="AE828" s="3">
        <v>0</v>
      </c>
      <c r="AF828" s="3">
        <v>0</v>
      </c>
      <c r="AI828" t="s">
        <v>7950</v>
      </c>
      <c r="AJ828" t="s">
        <v>7950</v>
      </c>
      <c r="AK828" t="s">
        <v>7950</v>
      </c>
      <c r="AL828" t="s">
        <v>7950</v>
      </c>
      <c r="AM828" t="s">
        <v>7950</v>
      </c>
      <c r="AN828" t="s">
        <v>7950</v>
      </c>
      <c r="AO828" t="s">
        <v>7950</v>
      </c>
      <c r="AR828" t="s">
        <v>9225</v>
      </c>
      <c r="AS828" t="s">
        <v>9575</v>
      </c>
      <c r="AV828" t="s">
        <v>7950</v>
      </c>
      <c r="AW828" t="s">
        <v>7950</v>
      </c>
      <c r="AX828" s="3">
        <v>0</v>
      </c>
      <c r="AY828" s="3">
        <v>0</v>
      </c>
      <c r="AZ828" s="3">
        <v>0</v>
      </c>
      <c r="BA828" t="s">
        <v>9389</v>
      </c>
      <c r="BB828" t="s">
        <v>10958</v>
      </c>
      <c r="BC828" t="s">
        <v>7950</v>
      </c>
      <c r="BD828" t="s">
        <v>7950</v>
      </c>
    </row>
    <row r="829" spans="1:56">
      <c r="A829" t="s">
        <v>11533</v>
      </c>
      <c r="B829" t="s">
        <v>11534</v>
      </c>
      <c r="C829" t="s">
        <v>11535</v>
      </c>
      <c r="E829" t="s">
        <v>7968</v>
      </c>
      <c r="F829" t="s">
        <v>7948</v>
      </c>
      <c r="G829" t="s">
        <v>7949</v>
      </c>
      <c r="H829" s="3">
        <v>0</v>
      </c>
      <c r="I829" s="3">
        <v>365</v>
      </c>
      <c r="J829" t="s">
        <v>11536</v>
      </c>
      <c r="K829" t="s">
        <v>7964</v>
      </c>
      <c r="L829" t="s">
        <v>8007</v>
      </c>
      <c r="M829" t="s">
        <v>7954</v>
      </c>
      <c r="N829" t="s">
        <v>7955</v>
      </c>
      <c r="O829" t="s">
        <v>7949</v>
      </c>
      <c r="P829" t="s">
        <v>10143</v>
      </c>
      <c r="Q829" t="s">
        <v>10144</v>
      </c>
      <c r="R829" t="s">
        <v>7958</v>
      </c>
      <c r="S829" t="s">
        <v>7959</v>
      </c>
      <c r="T829" t="s">
        <v>7960</v>
      </c>
      <c r="U829" t="s">
        <v>7961</v>
      </c>
      <c r="V829" t="s">
        <v>7950</v>
      </c>
      <c r="W829" t="s">
        <v>7950</v>
      </c>
      <c r="X829" s="3">
        <v>40</v>
      </c>
      <c r="Y829" t="s">
        <v>7948</v>
      </c>
      <c r="Z829" s="3">
        <v>1</v>
      </c>
      <c r="AB829" t="s">
        <v>7981</v>
      </c>
      <c r="AE829" s="3">
        <v>0</v>
      </c>
      <c r="AF829" s="3">
        <v>0</v>
      </c>
      <c r="AI829" t="s">
        <v>7950</v>
      </c>
      <c r="AJ829" t="s">
        <v>7950</v>
      </c>
      <c r="AK829" t="s">
        <v>7950</v>
      </c>
      <c r="AL829" t="s">
        <v>7950</v>
      </c>
      <c r="AM829" t="s">
        <v>7950</v>
      </c>
      <c r="AN829" t="s">
        <v>7950</v>
      </c>
      <c r="AO829" t="s">
        <v>7950</v>
      </c>
      <c r="AR829" t="s">
        <v>9225</v>
      </c>
      <c r="AV829" t="s">
        <v>7950</v>
      </c>
      <c r="AW829" t="s">
        <v>7950</v>
      </c>
      <c r="AX829" s="3">
        <v>2</v>
      </c>
      <c r="AY829" s="3">
        <v>20</v>
      </c>
      <c r="AZ829" s="3">
        <v>5</v>
      </c>
      <c r="BA829" t="s">
        <v>8137</v>
      </c>
      <c r="BB829" t="s">
        <v>10958</v>
      </c>
      <c r="BC829" t="s">
        <v>7950</v>
      </c>
      <c r="BD829" t="s">
        <v>7950</v>
      </c>
    </row>
    <row r="830" spans="1:56">
      <c r="A830" t="s">
        <v>11537</v>
      </c>
      <c r="B830" t="s">
        <v>9038</v>
      </c>
      <c r="C830" t="s">
        <v>8616</v>
      </c>
      <c r="D830" s="2" t="s">
        <v>7998</v>
      </c>
      <c r="E830" t="s">
        <v>7968</v>
      </c>
      <c r="F830" t="s">
        <v>7948</v>
      </c>
      <c r="G830" t="s">
        <v>7949</v>
      </c>
      <c r="H830" s="3">
        <v>0</v>
      </c>
      <c r="I830" s="3">
        <v>365</v>
      </c>
      <c r="J830" t="s">
        <v>11538</v>
      </c>
      <c r="K830" t="s">
        <v>11539</v>
      </c>
      <c r="L830" t="s">
        <v>10168</v>
      </c>
      <c r="M830" t="s">
        <v>7954</v>
      </c>
      <c r="N830" t="s">
        <v>7955</v>
      </c>
      <c r="O830" t="s">
        <v>7949</v>
      </c>
      <c r="P830" t="s">
        <v>10143</v>
      </c>
      <c r="Q830" t="s">
        <v>10144</v>
      </c>
      <c r="R830" t="s">
        <v>7958</v>
      </c>
      <c r="S830" t="s">
        <v>7959</v>
      </c>
      <c r="T830" t="s">
        <v>7960</v>
      </c>
      <c r="U830" t="s">
        <v>7961</v>
      </c>
      <c r="V830" t="s">
        <v>7950</v>
      </c>
      <c r="W830" t="s">
        <v>7950</v>
      </c>
      <c r="X830" s="3">
        <v>40</v>
      </c>
      <c r="Y830" t="s">
        <v>7948</v>
      </c>
      <c r="Z830" s="3">
        <v>1</v>
      </c>
      <c r="AB830" t="s">
        <v>7971</v>
      </c>
      <c r="AC830" t="s">
        <v>8001</v>
      </c>
      <c r="AE830" s="3">
        <v>0</v>
      </c>
      <c r="AF830" s="3">
        <v>0</v>
      </c>
      <c r="AI830" t="s">
        <v>7950</v>
      </c>
      <c r="AJ830" t="s">
        <v>7950</v>
      </c>
      <c r="AK830" t="s">
        <v>7950</v>
      </c>
      <c r="AL830" t="s">
        <v>7950</v>
      </c>
      <c r="AM830" t="s">
        <v>7950</v>
      </c>
      <c r="AN830" t="s">
        <v>7950</v>
      </c>
      <c r="AO830" t="s">
        <v>7950</v>
      </c>
      <c r="AR830" t="s">
        <v>7964</v>
      </c>
      <c r="AV830" t="s">
        <v>7950</v>
      </c>
      <c r="AW830" t="s">
        <v>7950</v>
      </c>
      <c r="AX830" s="3">
        <v>2</v>
      </c>
      <c r="AY830" s="3">
        <v>20</v>
      </c>
      <c r="AZ830" s="3">
        <v>5</v>
      </c>
      <c r="BC830" t="s">
        <v>7950</v>
      </c>
      <c r="BD830" t="s">
        <v>7950</v>
      </c>
    </row>
    <row r="831" spans="1:56">
      <c r="A831" t="s">
        <v>11540</v>
      </c>
      <c r="B831" t="s">
        <v>9038</v>
      </c>
      <c r="C831" t="s">
        <v>8616</v>
      </c>
      <c r="E831" t="s">
        <v>7968</v>
      </c>
      <c r="F831" t="s">
        <v>7948</v>
      </c>
      <c r="G831" t="s">
        <v>7949</v>
      </c>
      <c r="H831" s="3">
        <v>0</v>
      </c>
      <c r="I831" s="3">
        <v>365</v>
      </c>
      <c r="J831" t="s">
        <v>11541</v>
      </c>
      <c r="K831" t="s">
        <v>11542</v>
      </c>
      <c r="L831" t="s">
        <v>8007</v>
      </c>
      <c r="M831" t="s">
        <v>7954</v>
      </c>
      <c r="N831" t="s">
        <v>7955</v>
      </c>
      <c r="O831" t="s">
        <v>7949</v>
      </c>
      <c r="P831" t="s">
        <v>10143</v>
      </c>
      <c r="Q831" t="s">
        <v>10144</v>
      </c>
      <c r="R831" t="s">
        <v>7958</v>
      </c>
      <c r="S831" t="s">
        <v>7959</v>
      </c>
      <c r="T831" t="s">
        <v>7960</v>
      </c>
      <c r="U831" t="s">
        <v>7961</v>
      </c>
      <c r="V831" t="s">
        <v>7950</v>
      </c>
      <c r="W831" t="s">
        <v>7950</v>
      </c>
      <c r="X831" s="3">
        <v>40</v>
      </c>
      <c r="Y831" t="s">
        <v>7948</v>
      </c>
      <c r="Z831" s="3">
        <v>1</v>
      </c>
      <c r="AB831" t="s">
        <v>7971</v>
      </c>
      <c r="AE831" s="3">
        <v>0</v>
      </c>
      <c r="AF831" s="3">
        <v>0</v>
      </c>
      <c r="AI831" t="s">
        <v>7950</v>
      </c>
      <c r="AJ831" t="s">
        <v>7950</v>
      </c>
      <c r="AK831" t="s">
        <v>7950</v>
      </c>
      <c r="AL831" t="s">
        <v>7950</v>
      </c>
      <c r="AM831" t="s">
        <v>7950</v>
      </c>
      <c r="AN831" t="s">
        <v>7950</v>
      </c>
      <c r="AO831" t="s">
        <v>7950</v>
      </c>
      <c r="AR831" t="s">
        <v>7964</v>
      </c>
      <c r="AV831" t="s">
        <v>7950</v>
      </c>
      <c r="AW831" t="s">
        <v>7950</v>
      </c>
      <c r="AX831" s="3">
        <v>2</v>
      </c>
      <c r="AY831" s="3">
        <v>20</v>
      </c>
      <c r="AZ831" s="3">
        <v>5</v>
      </c>
      <c r="BC831" t="s">
        <v>7950</v>
      </c>
      <c r="BD831" t="s">
        <v>7950</v>
      </c>
    </row>
    <row r="832" spans="1:56">
      <c r="A832" t="s">
        <v>11543</v>
      </c>
      <c r="B832" t="s">
        <v>10467</v>
      </c>
      <c r="C832" t="s">
        <v>8616</v>
      </c>
      <c r="E832" t="s">
        <v>7968</v>
      </c>
      <c r="F832" t="s">
        <v>7948</v>
      </c>
      <c r="G832" t="s">
        <v>7949</v>
      </c>
      <c r="H832" s="3">
        <v>0</v>
      </c>
      <c r="I832" s="3">
        <v>365</v>
      </c>
      <c r="J832" t="s">
        <v>11544</v>
      </c>
      <c r="K832" t="s">
        <v>11545</v>
      </c>
      <c r="L832" t="s">
        <v>8007</v>
      </c>
      <c r="M832" t="s">
        <v>7954</v>
      </c>
      <c r="N832" t="s">
        <v>7955</v>
      </c>
      <c r="O832" t="s">
        <v>7949</v>
      </c>
      <c r="P832" t="s">
        <v>10143</v>
      </c>
      <c r="Q832" t="s">
        <v>10144</v>
      </c>
      <c r="R832" t="s">
        <v>7958</v>
      </c>
      <c r="S832" t="s">
        <v>7959</v>
      </c>
      <c r="T832" t="s">
        <v>7960</v>
      </c>
      <c r="U832" t="s">
        <v>7961</v>
      </c>
      <c r="V832" t="s">
        <v>7950</v>
      </c>
      <c r="W832" t="s">
        <v>7950</v>
      </c>
      <c r="X832" s="3">
        <v>40</v>
      </c>
      <c r="Y832" t="s">
        <v>7948</v>
      </c>
      <c r="Z832" s="3">
        <v>1</v>
      </c>
      <c r="AB832" t="s">
        <v>7971</v>
      </c>
      <c r="AE832" s="3">
        <v>0</v>
      </c>
      <c r="AF832" s="3">
        <v>0</v>
      </c>
      <c r="AI832" t="s">
        <v>7950</v>
      </c>
      <c r="AJ832" t="s">
        <v>7950</v>
      </c>
      <c r="AK832" t="s">
        <v>7950</v>
      </c>
      <c r="AL832" t="s">
        <v>7950</v>
      </c>
      <c r="AM832" t="s">
        <v>7950</v>
      </c>
      <c r="AN832" t="s">
        <v>7950</v>
      </c>
      <c r="AO832" t="s">
        <v>7950</v>
      </c>
      <c r="AR832" t="s">
        <v>7964</v>
      </c>
      <c r="AV832" t="s">
        <v>7950</v>
      </c>
      <c r="AW832" t="s">
        <v>7950</v>
      </c>
      <c r="AX832" s="3">
        <v>4</v>
      </c>
      <c r="AY832" s="3">
        <v>10</v>
      </c>
      <c r="AZ832" s="3">
        <v>5</v>
      </c>
      <c r="BC832" t="s">
        <v>7950</v>
      </c>
      <c r="BD832" t="s">
        <v>7950</v>
      </c>
    </row>
    <row r="833" spans="1:56">
      <c r="A833" t="s">
        <v>11546</v>
      </c>
      <c r="B833" t="s">
        <v>9038</v>
      </c>
      <c r="C833" t="s">
        <v>8616</v>
      </c>
      <c r="E833" t="s">
        <v>7968</v>
      </c>
      <c r="F833" t="s">
        <v>7948</v>
      </c>
      <c r="G833" t="s">
        <v>7949</v>
      </c>
      <c r="H833" s="3">
        <v>0</v>
      </c>
      <c r="I833" s="3">
        <v>365</v>
      </c>
      <c r="J833" t="s">
        <v>11547</v>
      </c>
      <c r="K833" t="s">
        <v>10481</v>
      </c>
      <c r="L833" t="s">
        <v>11548</v>
      </c>
      <c r="M833" t="s">
        <v>7954</v>
      </c>
      <c r="N833" t="s">
        <v>7955</v>
      </c>
      <c r="O833" t="s">
        <v>7949</v>
      </c>
      <c r="P833" t="s">
        <v>10143</v>
      </c>
      <c r="Q833" t="s">
        <v>10144</v>
      </c>
      <c r="R833" t="s">
        <v>7958</v>
      </c>
      <c r="S833" t="s">
        <v>7959</v>
      </c>
      <c r="T833" t="s">
        <v>7960</v>
      </c>
      <c r="U833" t="s">
        <v>7961</v>
      </c>
      <c r="V833" t="s">
        <v>7950</v>
      </c>
      <c r="W833" t="s">
        <v>7950</v>
      </c>
      <c r="X833" s="3">
        <v>40</v>
      </c>
      <c r="Y833" t="s">
        <v>7948</v>
      </c>
      <c r="Z833" s="3">
        <v>1</v>
      </c>
      <c r="AB833" t="s">
        <v>7971</v>
      </c>
      <c r="AE833" s="3">
        <v>0</v>
      </c>
      <c r="AF833" s="3">
        <v>0</v>
      </c>
      <c r="AI833" t="s">
        <v>7950</v>
      </c>
      <c r="AJ833" t="s">
        <v>7950</v>
      </c>
      <c r="AK833" t="s">
        <v>7950</v>
      </c>
      <c r="AL833" t="s">
        <v>7950</v>
      </c>
      <c r="AM833" t="s">
        <v>7950</v>
      </c>
      <c r="AN833" t="s">
        <v>7950</v>
      </c>
      <c r="AO833" t="s">
        <v>7950</v>
      </c>
      <c r="AR833" t="s">
        <v>7964</v>
      </c>
      <c r="AV833" t="s">
        <v>7950</v>
      </c>
      <c r="AW833" t="s">
        <v>7950</v>
      </c>
      <c r="AX833" s="3">
        <v>2</v>
      </c>
      <c r="AY833" s="3">
        <v>20</v>
      </c>
      <c r="AZ833" s="3">
        <v>5</v>
      </c>
      <c r="BC833" t="s">
        <v>7950</v>
      </c>
      <c r="BD833" t="s">
        <v>7950</v>
      </c>
    </row>
    <row r="834" spans="1:56">
      <c r="A834" t="s">
        <v>11549</v>
      </c>
      <c r="B834" t="s">
        <v>11550</v>
      </c>
      <c r="C834" t="s">
        <v>8616</v>
      </c>
      <c r="E834" t="s">
        <v>7968</v>
      </c>
      <c r="F834" t="s">
        <v>7948</v>
      </c>
      <c r="G834" t="s">
        <v>7949</v>
      </c>
      <c r="H834" s="3">
        <v>0</v>
      </c>
      <c r="I834" s="3">
        <v>365</v>
      </c>
      <c r="J834" t="s">
        <v>11551</v>
      </c>
      <c r="K834" t="s">
        <v>9737</v>
      </c>
      <c r="L834" t="s">
        <v>10168</v>
      </c>
      <c r="M834" t="s">
        <v>7954</v>
      </c>
      <c r="N834" t="s">
        <v>7955</v>
      </c>
      <c r="O834" t="s">
        <v>7949</v>
      </c>
      <c r="P834" t="s">
        <v>10143</v>
      </c>
      <c r="Q834" t="s">
        <v>10144</v>
      </c>
      <c r="R834" t="s">
        <v>7958</v>
      </c>
      <c r="S834" t="s">
        <v>7959</v>
      </c>
      <c r="T834" t="s">
        <v>7960</v>
      </c>
      <c r="U834" t="s">
        <v>7961</v>
      </c>
      <c r="V834" t="s">
        <v>7950</v>
      </c>
      <c r="W834" t="s">
        <v>7950</v>
      </c>
      <c r="X834" s="3">
        <v>40</v>
      </c>
      <c r="Y834" t="s">
        <v>7948</v>
      </c>
      <c r="Z834" s="3">
        <v>1</v>
      </c>
      <c r="AB834" t="s">
        <v>7971</v>
      </c>
      <c r="AE834" s="3">
        <v>0</v>
      </c>
      <c r="AF834" s="3">
        <v>0</v>
      </c>
      <c r="AI834" t="s">
        <v>7950</v>
      </c>
      <c r="AJ834" t="s">
        <v>7950</v>
      </c>
      <c r="AK834" t="s">
        <v>7950</v>
      </c>
      <c r="AL834" t="s">
        <v>7950</v>
      </c>
      <c r="AM834" t="s">
        <v>7950</v>
      </c>
      <c r="AN834" t="s">
        <v>7950</v>
      </c>
      <c r="AO834" t="s">
        <v>7950</v>
      </c>
      <c r="AR834" t="s">
        <v>7964</v>
      </c>
      <c r="AV834" t="s">
        <v>7950</v>
      </c>
      <c r="AW834" t="s">
        <v>7950</v>
      </c>
      <c r="AX834" s="3">
        <v>2</v>
      </c>
      <c r="AY834" s="3">
        <v>20</v>
      </c>
      <c r="AZ834" s="3">
        <v>5</v>
      </c>
      <c r="BC834" t="s">
        <v>7950</v>
      </c>
      <c r="BD834" t="s">
        <v>7950</v>
      </c>
    </row>
    <row r="835" spans="1:56">
      <c r="A835" t="s">
        <v>2364</v>
      </c>
      <c r="B835" t="s">
        <v>11552</v>
      </c>
      <c r="C835" t="s">
        <v>8279</v>
      </c>
      <c r="E835" t="s">
        <v>7985</v>
      </c>
      <c r="F835" t="s">
        <v>7948</v>
      </c>
      <c r="G835" t="s">
        <v>7949</v>
      </c>
      <c r="H835" t="s">
        <v>7950</v>
      </c>
      <c r="I835" s="3">
        <v>365</v>
      </c>
      <c r="J835" t="s">
        <v>11553</v>
      </c>
      <c r="K835" t="s">
        <v>10390</v>
      </c>
      <c r="L835" t="s">
        <v>7971</v>
      </c>
      <c r="M835" t="s">
        <v>7954</v>
      </c>
      <c r="N835" t="s">
        <v>7971</v>
      </c>
      <c r="O835" t="s">
        <v>7949</v>
      </c>
      <c r="P835" t="s">
        <v>11554</v>
      </c>
      <c r="Q835" t="s">
        <v>10624</v>
      </c>
      <c r="R835" t="s">
        <v>7958</v>
      </c>
      <c r="S835" t="s">
        <v>7959</v>
      </c>
      <c r="T835" t="s">
        <v>7960</v>
      </c>
      <c r="U835" t="s">
        <v>7961</v>
      </c>
      <c r="V835" t="s">
        <v>7950</v>
      </c>
      <c r="W835" t="s">
        <v>7950</v>
      </c>
      <c r="X835" s="3">
        <v>700</v>
      </c>
      <c r="Y835" t="s">
        <v>7948</v>
      </c>
      <c r="Z835" s="3">
        <v>1</v>
      </c>
      <c r="AB835" t="s">
        <v>7962</v>
      </c>
      <c r="AC835" t="s">
        <v>7963</v>
      </c>
      <c r="AE835" s="3">
        <v>0</v>
      </c>
      <c r="AF835" s="3">
        <v>0</v>
      </c>
      <c r="AH835" t="s">
        <v>9858</v>
      </c>
      <c r="AI835" s="3">
        <v>11803.29</v>
      </c>
      <c r="AJ835" t="s">
        <v>7950</v>
      </c>
      <c r="AK835" t="s">
        <v>7950</v>
      </c>
      <c r="AL835" t="s">
        <v>7950</v>
      </c>
      <c r="AM835" t="s">
        <v>7950</v>
      </c>
      <c r="AN835" t="s">
        <v>7950</v>
      </c>
      <c r="AO835" t="s">
        <v>7950</v>
      </c>
      <c r="AQ835" t="s">
        <v>11555</v>
      </c>
      <c r="AV835" t="s">
        <v>7950</v>
      </c>
      <c r="AW835" t="s">
        <v>7950</v>
      </c>
      <c r="AX835" s="3">
        <v>14</v>
      </c>
      <c r="AY835" s="3">
        <v>50</v>
      </c>
      <c r="AZ835" s="3">
        <v>5</v>
      </c>
      <c r="BA835" t="s">
        <v>8137</v>
      </c>
      <c r="BB835" t="s">
        <v>8138</v>
      </c>
      <c r="BC835" t="s">
        <v>7950</v>
      </c>
      <c r="BD835" t="s">
        <v>7950</v>
      </c>
    </row>
    <row r="836" spans="1:56">
      <c r="A836" t="s">
        <v>3395</v>
      </c>
      <c r="B836" t="s">
        <v>10549</v>
      </c>
      <c r="C836" t="s">
        <v>7946</v>
      </c>
      <c r="E836" t="s">
        <v>7985</v>
      </c>
      <c r="F836" t="s">
        <v>7948</v>
      </c>
      <c r="G836" t="s">
        <v>7949</v>
      </c>
      <c r="H836" t="s">
        <v>7950</v>
      </c>
      <c r="I836" s="3">
        <v>365</v>
      </c>
      <c r="J836" t="s">
        <v>11556</v>
      </c>
      <c r="K836" t="s">
        <v>11557</v>
      </c>
      <c r="L836" t="s">
        <v>7971</v>
      </c>
      <c r="M836" t="s">
        <v>7954</v>
      </c>
      <c r="N836" t="s">
        <v>7971</v>
      </c>
      <c r="O836" t="s">
        <v>7949</v>
      </c>
      <c r="P836" t="s">
        <v>11558</v>
      </c>
      <c r="Q836" t="s">
        <v>10624</v>
      </c>
      <c r="R836" t="s">
        <v>7958</v>
      </c>
      <c r="S836" t="s">
        <v>7959</v>
      </c>
      <c r="T836" t="s">
        <v>7960</v>
      </c>
      <c r="U836" t="s">
        <v>7961</v>
      </c>
      <c r="V836" t="s">
        <v>7950</v>
      </c>
      <c r="W836" t="s">
        <v>7950</v>
      </c>
      <c r="X836" s="3">
        <v>120</v>
      </c>
      <c r="Y836" t="s">
        <v>7948</v>
      </c>
      <c r="Z836" s="3">
        <v>1</v>
      </c>
      <c r="AB836" t="s">
        <v>7962</v>
      </c>
      <c r="AC836" t="s">
        <v>7963</v>
      </c>
      <c r="AE836" s="3">
        <v>0</v>
      </c>
      <c r="AF836" s="3">
        <v>0</v>
      </c>
      <c r="AH836" t="s">
        <v>11339</v>
      </c>
      <c r="AI836" s="3">
        <v>8332.8799999999992</v>
      </c>
      <c r="AJ836" t="s">
        <v>7950</v>
      </c>
      <c r="AK836" t="s">
        <v>7950</v>
      </c>
      <c r="AL836" t="s">
        <v>7950</v>
      </c>
      <c r="AM836" t="s">
        <v>7950</v>
      </c>
      <c r="AN836" t="s">
        <v>7950</v>
      </c>
      <c r="AO836" t="s">
        <v>7950</v>
      </c>
      <c r="AR836" t="s">
        <v>7964</v>
      </c>
      <c r="AV836" t="s">
        <v>7950</v>
      </c>
      <c r="AW836" t="s">
        <v>7950</v>
      </c>
      <c r="AX836" t="s">
        <v>7950</v>
      </c>
      <c r="AY836" t="s">
        <v>7950</v>
      </c>
      <c r="AZ836" t="s">
        <v>7950</v>
      </c>
      <c r="BC836" t="s">
        <v>7950</v>
      </c>
      <c r="BD836" t="s">
        <v>7950</v>
      </c>
    </row>
    <row r="837" spans="1:56">
      <c r="A837" t="s">
        <v>5431</v>
      </c>
      <c r="B837" t="s">
        <v>10117</v>
      </c>
      <c r="C837" t="s">
        <v>8116</v>
      </c>
      <c r="D837" s="2" t="s">
        <v>7998</v>
      </c>
      <c r="E837" t="s">
        <v>7985</v>
      </c>
      <c r="F837" t="s">
        <v>7948</v>
      </c>
      <c r="G837" t="s">
        <v>7949</v>
      </c>
      <c r="H837" t="s">
        <v>7950</v>
      </c>
      <c r="I837" s="3">
        <v>365</v>
      </c>
      <c r="J837" t="s">
        <v>11559</v>
      </c>
      <c r="K837" t="s">
        <v>11560</v>
      </c>
      <c r="L837" t="s">
        <v>7971</v>
      </c>
      <c r="M837" t="s">
        <v>7954</v>
      </c>
      <c r="N837" t="s">
        <v>7971</v>
      </c>
      <c r="O837" t="s">
        <v>7949</v>
      </c>
      <c r="P837" t="s">
        <v>11561</v>
      </c>
      <c r="Q837" t="s">
        <v>10624</v>
      </c>
      <c r="R837" t="s">
        <v>7958</v>
      </c>
      <c r="S837" t="s">
        <v>7959</v>
      </c>
      <c r="T837" t="s">
        <v>7960</v>
      </c>
      <c r="U837" t="s">
        <v>7961</v>
      </c>
      <c r="V837" t="s">
        <v>7950</v>
      </c>
      <c r="W837" t="s">
        <v>7950</v>
      </c>
      <c r="X837" s="3">
        <v>700</v>
      </c>
      <c r="Y837" t="s">
        <v>7948</v>
      </c>
      <c r="Z837" s="3">
        <v>1</v>
      </c>
      <c r="AB837" t="s">
        <v>7971</v>
      </c>
      <c r="AC837" t="s">
        <v>8001</v>
      </c>
      <c r="AE837" s="3">
        <v>0</v>
      </c>
      <c r="AF837" s="3">
        <v>0</v>
      </c>
      <c r="AH837" t="s">
        <v>8370</v>
      </c>
      <c r="AI837" t="s">
        <v>7950</v>
      </c>
      <c r="AJ837" t="s">
        <v>7950</v>
      </c>
      <c r="AK837" t="s">
        <v>7950</v>
      </c>
      <c r="AL837" t="s">
        <v>7950</v>
      </c>
      <c r="AM837" t="s">
        <v>7950</v>
      </c>
      <c r="AN837" t="s">
        <v>7950</v>
      </c>
      <c r="AO837" t="s">
        <v>7950</v>
      </c>
      <c r="AR837" t="s">
        <v>7964</v>
      </c>
      <c r="AV837" t="s">
        <v>7950</v>
      </c>
      <c r="AW837" t="s">
        <v>7950</v>
      </c>
      <c r="AX837" s="3">
        <v>14</v>
      </c>
      <c r="AY837" s="3">
        <v>50</v>
      </c>
      <c r="AZ837" s="3">
        <v>5</v>
      </c>
      <c r="BC837" t="s">
        <v>7950</v>
      </c>
      <c r="BD837" t="s">
        <v>7950</v>
      </c>
    </row>
    <row r="838" spans="1:56">
      <c r="A838" t="s">
        <v>6052</v>
      </c>
      <c r="B838" t="s">
        <v>11562</v>
      </c>
      <c r="C838" t="s">
        <v>7946</v>
      </c>
      <c r="E838" t="s">
        <v>7985</v>
      </c>
      <c r="F838" t="s">
        <v>7948</v>
      </c>
      <c r="G838" t="s">
        <v>7949</v>
      </c>
      <c r="H838" t="s">
        <v>7950</v>
      </c>
      <c r="I838" s="3">
        <v>365</v>
      </c>
      <c r="J838" t="s">
        <v>11563</v>
      </c>
      <c r="K838" t="s">
        <v>11564</v>
      </c>
      <c r="L838" t="s">
        <v>7971</v>
      </c>
      <c r="M838" t="s">
        <v>7954</v>
      </c>
      <c r="N838" t="s">
        <v>7971</v>
      </c>
      <c r="O838" t="s">
        <v>7949</v>
      </c>
      <c r="P838" t="s">
        <v>11565</v>
      </c>
      <c r="Q838" t="s">
        <v>10624</v>
      </c>
      <c r="R838" t="s">
        <v>7958</v>
      </c>
      <c r="S838" t="s">
        <v>7959</v>
      </c>
      <c r="T838" t="s">
        <v>7960</v>
      </c>
      <c r="U838" t="s">
        <v>7961</v>
      </c>
      <c r="V838" t="s">
        <v>7950</v>
      </c>
      <c r="W838" t="s">
        <v>7950</v>
      </c>
      <c r="X838" s="3">
        <v>80</v>
      </c>
      <c r="Y838" t="s">
        <v>7948</v>
      </c>
      <c r="Z838" s="3">
        <v>1</v>
      </c>
      <c r="AB838" t="s">
        <v>7962</v>
      </c>
      <c r="AC838" t="s">
        <v>7963</v>
      </c>
      <c r="AE838" s="3">
        <v>0</v>
      </c>
      <c r="AF838" s="3">
        <v>0</v>
      </c>
      <c r="AH838" t="s">
        <v>8355</v>
      </c>
      <c r="AI838" s="3">
        <v>7114.03</v>
      </c>
      <c r="AJ838" t="s">
        <v>7950</v>
      </c>
      <c r="AK838" t="s">
        <v>7950</v>
      </c>
      <c r="AL838" t="s">
        <v>7950</v>
      </c>
      <c r="AM838" t="s">
        <v>7950</v>
      </c>
      <c r="AN838" t="s">
        <v>7950</v>
      </c>
      <c r="AO838" t="s">
        <v>7950</v>
      </c>
      <c r="AQ838" t="s">
        <v>11566</v>
      </c>
      <c r="AR838" t="s">
        <v>7964</v>
      </c>
      <c r="AV838" t="s">
        <v>7950</v>
      </c>
      <c r="AW838" t="s">
        <v>7950</v>
      </c>
      <c r="AX838" s="3">
        <v>4</v>
      </c>
      <c r="AY838" s="3">
        <v>20</v>
      </c>
      <c r="AZ838" s="3">
        <v>4</v>
      </c>
      <c r="BC838" t="s">
        <v>7950</v>
      </c>
      <c r="BD838" t="s">
        <v>7950</v>
      </c>
    </row>
    <row r="839" spans="1:56">
      <c r="A839" t="s">
        <v>7399</v>
      </c>
      <c r="B839" t="s">
        <v>9839</v>
      </c>
      <c r="C839" t="s">
        <v>8116</v>
      </c>
      <c r="D839" s="2" t="s">
        <v>7998</v>
      </c>
      <c r="E839" t="s">
        <v>8038</v>
      </c>
      <c r="F839" t="s">
        <v>7948</v>
      </c>
      <c r="G839" t="s">
        <v>7949</v>
      </c>
      <c r="H839" t="s">
        <v>7950</v>
      </c>
      <c r="I839" s="3">
        <v>365</v>
      </c>
      <c r="J839" t="s">
        <v>11567</v>
      </c>
      <c r="K839" t="s">
        <v>11072</v>
      </c>
      <c r="L839" t="s">
        <v>7971</v>
      </c>
      <c r="M839" t="s">
        <v>7954</v>
      </c>
      <c r="N839" t="s">
        <v>7971</v>
      </c>
      <c r="O839" t="s">
        <v>7949</v>
      </c>
      <c r="P839" t="s">
        <v>11568</v>
      </c>
      <c r="Q839" t="s">
        <v>10624</v>
      </c>
      <c r="R839" t="s">
        <v>7958</v>
      </c>
      <c r="S839" t="s">
        <v>7959</v>
      </c>
      <c r="T839" t="s">
        <v>7960</v>
      </c>
      <c r="U839" t="s">
        <v>7961</v>
      </c>
      <c r="V839" t="s">
        <v>7950</v>
      </c>
      <c r="W839" t="s">
        <v>7950</v>
      </c>
      <c r="X839" s="3">
        <v>1360</v>
      </c>
      <c r="Y839" t="s">
        <v>7948</v>
      </c>
      <c r="Z839" s="3">
        <v>1</v>
      </c>
      <c r="AB839" t="s">
        <v>7971</v>
      </c>
      <c r="AC839" t="s">
        <v>8001</v>
      </c>
      <c r="AE839" s="3">
        <v>0</v>
      </c>
      <c r="AF839" s="3">
        <v>0</v>
      </c>
      <c r="AH839" t="s">
        <v>8389</v>
      </c>
      <c r="AI839" t="s">
        <v>7950</v>
      </c>
      <c r="AJ839" t="s">
        <v>7950</v>
      </c>
      <c r="AK839" t="s">
        <v>7950</v>
      </c>
      <c r="AL839" t="s">
        <v>7950</v>
      </c>
      <c r="AM839" t="s">
        <v>7950</v>
      </c>
      <c r="AN839" t="s">
        <v>7950</v>
      </c>
      <c r="AO839" t="s">
        <v>7950</v>
      </c>
      <c r="AR839" t="s">
        <v>7964</v>
      </c>
      <c r="AV839" t="s">
        <v>7950</v>
      </c>
      <c r="AW839" t="s">
        <v>7950</v>
      </c>
      <c r="AX839" t="s">
        <v>7950</v>
      </c>
      <c r="AY839" t="s">
        <v>7950</v>
      </c>
      <c r="AZ839" t="s">
        <v>7950</v>
      </c>
      <c r="BC839" t="s">
        <v>7950</v>
      </c>
      <c r="BD839" t="s">
        <v>7950</v>
      </c>
    </row>
    <row r="840" spans="1:56">
      <c r="A840" t="s">
        <v>4467</v>
      </c>
      <c r="B840" t="s">
        <v>11569</v>
      </c>
      <c r="C840" t="s">
        <v>8140</v>
      </c>
      <c r="D840" s="2" t="s">
        <v>8141</v>
      </c>
      <c r="E840" t="s">
        <v>7985</v>
      </c>
      <c r="F840" t="s">
        <v>7948</v>
      </c>
      <c r="G840" t="s">
        <v>7949</v>
      </c>
      <c r="H840" t="s">
        <v>7950</v>
      </c>
      <c r="I840" s="3">
        <v>365</v>
      </c>
      <c r="J840" t="s">
        <v>11570</v>
      </c>
      <c r="K840" t="s">
        <v>11571</v>
      </c>
      <c r="L840" t="s">
        <v>7971</v>
      </c>
      <c r="M840" t="s">
        <v>7954</v>
      </c>
      <c r="N840" t="s">
        <v>7971</v>
      </c>
      <c r="O840" t="s">
        <v>7949</v>
      </c>
      <c r="P840" t="s">
        <v>11572</v>
      </c>
      <c r="Q840" t="s">
        <v>10624</v>
      </c>
      <c r="R840" t="s">
        <v>7958</v>
      </c>
      <c r="S840" t="s">
        <v>7959</v>
      </c>
      <c r="T840" t="s">
        <v>7960</v>
      </c>
      <c r="U840" t="s">
        <v>7961</v>
      </c>
      <c r="V840" t="s">
        <v>7950</v>
      </c>
      <c r="W840" t="s">
        <v>7950</v>
      </c>
      <c r="X840" s="3">
        <v>1710</v>
      </c>
      <c r="Y840" t="s">
        <v>7948</v>
      </c>
      <c r="Z840" s="3">
        <v>1</v>
      </c>
      <c r="AB840" t="s">
        <v>7962</v>
      </c>
      <c r="AC840" t="s">
        <v>8145</v>
      </c>
      <c r="AE840" s="3">
        <v>0</v>
      </c>
      <c r="AF840" s="3">
        <v>0</v>
      </c>
      <c r="AH840" t="s">
        <v>8146</v>
      </c>
      <c r="AI840" t="s">
        <v>7950</v>
      </c>
      <c r="AJ840" t="s">
        <v>7950</v>
      </c>
      <c r="AK840" t="s">
        <v>7950</v>
      </c>
      <c r="AL840" t="s">
        <v>7950</v>
      </c>
      <c r="AM840" t="s">
        <v>7950</v>
      </c>
      <c r="AN840" t="s">
        <v>7950</v>
      </c>
      <c r="AO840" t="s">
        <v>7950</v>
      </c>
      <c r="AR840" t="s">
        <v>7964</v>
      </c>
      <c r="AV840" t="s">
        <v>7950</v>
      </c>
      <c r="AW840" t="s">
        <v>7950</v>
      </c>
      <c r="AX840" s="3">
        <v>18</v>
      </c>
      <c r="AY840" s="3">
        <v>95</v>
      </c>
      <c r="AZ840" s="3">
        <v>5</v>
      </c>
      <c r="BC840" t="s">
        <v>7950</v>
      </c>
      <c r="BD840" t="s">
        <v>7950</v>
      </c>
    </row>
    <row r="841" spans="1:56">
      <c r="A841" t="s">
        <v>7087</v>
      </c>
      <c r="B841" t="s">
        <v>11296</v>
      </c>
      <c r="C841" t="s">
        <v>10615</v>
      </c>
      <c r="E841" t="s">
        <v>8038</v>
      </c>
      <c r="F841" t="s">
        <v>7948</v>
      </c>
      <c r="G841" t="s">
        <v>7949</v>
      </c>
      <c r="H841" t="s">
        <v>7950</v>
      </c>
      <c r="I841" s="3">
        <v>365</v>
      </c>
      <c r="J841" t="s">
        <v>11573</v>
      </c>
      <c r="K841" t="s">
        <v>8275</v>
      </c>
      <c r="L841" t="s">
        <v>7971</v>
      </c>
      <c r="M841" t="s">
        <v>7954</v>
      </c>
      <c r="N841" t="s">
        <v>7971</v>
      </c>
      <c r="O841" t="s">
        <v>7949</v>
      </c>
      <c r="P841" t="s">
        <v>11574</v>
      </c>
      <c r="Q841" t="s">
        <v>10624</v>
      </c>
      <c r="R841" t="s">
        <v>7958</v>
      </c>
      <c r="S841" t="s">
        <v>7959</v>
      </c>
      <c r="T841" t="s">
        <v>7960</v>
      </c>
      <c r="U841" t="s">
        <v>7961</v>
      </c>
      <c r="V841" t="s">
        <v>7950</v>
      </c>
      <c r="W841" t="s">
        <v>7950</v>
      </c>
      <c r="X841" s="3">
        <v>396</v>
      </c>
      <c r="Y841" t="s">
        <v>7948</v>
      </c>
      <c r="Z841" s="3">
        <v>1</v>
      </c>
      <c r="AB841" t="s">
        <v>7962</v>
      </c>
      <c r="AC841" t="s">
        <v>7963</v>
      </c>
      <c r="AE841" s="3">
        <v>0</v>
      </c>
      <c r="AF841" s="3">
        <v>0</v>
      </c>
      <c r="AH841" t="s">
        <v>8042</v>
      </c>
      <c r="AI841" s="3">
        <v>5187.59</v>
      </c>
      <c r="AJ841" t="s">
        <v>7950</v>
      </c>
      <c r="AK841" t="s">
        <v>7950</v>
      </c>
      <c r="AL841" t="s">
        <v>7950</v>
      </c>
      <c r="AM841" t="s">
        <v>7950</v>
      </c>
      <c r="AN841" t="s">
        <v>7950</v>
      </c>
      <c r="AO841" t="s">
        <v>7950</v>
      </c>
      <c r="AQ841" t="s">
        <v>8043</v>
      </c>
      <c r="AR841" t="s">
        <v>7964</v>
      </c>
      <c r="AV841" t="s">
        <v>7950</v>
      </c>
      <c r="AW841" t="s">
        <v>7950</v>
      </c>
      <c r="AX841" s="3">
        <v>9</v>
      </c>
      <c r="AY841" s="3">
        <v>44</v>
      </c>
      <c r="AZ841" s="3">
        <v>4</v>
      </c>
      <c r="BC841" t="s">
        <v>7950</v>
      </c>
      <c r="BD841" t="s">
        <v>7950</v>
      </c>
    </row>
    <row r="842" spans="1:56">
      <c r="A842" t="s">
        <v>6583</v>
      </c>
      <c r="B842" t="s">
        <v>11575</v>
      </c>
      <c r="C842" t="s">
        <v>8116</v>
      </c>
      <c r="E842" t="s">
        <v>10923</v>
      </c>
      <c r="F842" t="s">
        <v>7948</v>
      </c>
      <c r="G842" t="s">
        <v>8056</v>
      </c>
      <c r="H842" t="s">
        <v>7950</v>
      </c>
      <c r="I842" s="3">
        <v>365</v>
      </c>
      <c r="J842" t="s">
        <v>11576</v>
      </c>
      <c r="K842" t="s">
        <v>11163</v>
      </c>
      <c r="L842" t="s">
        <v>7971</v>
      </c>
      <c r="M842" t="s">
        <v>7954</v>
      </c>
      <c r="N842" t="s">
        <v>7971</v>
      </c>
      <c r="O842" t="s">
        <v>7949</v>
      </c>
      <c r="P842" t="s">
        <v>11577</v>
      </c>
      <c r="Q842" t="s">
        <v>10624</v>
      </c>
      <c r="R842" t="s">
        <v>11578</v>
      </c>
      <c r="S842" t="s">
        <v>8554</v>
      </c>
      <c r="T842" t="s">
        <v>7960</v>
      </c>
      <c r="U842" t="s">
        <v>7961</v>
      </c>
      <c r="V842" t="s">
        <v>7950</v>
      </c>
      <c r="W842" t="s">
        <v>7950</v>
      </c>
      <c r="X842" s="3">
        <v>1690</v>
      </c>
      <c r="Y842" t="s">
        <v>7948</v>
      </c>
      <c r="Z842" s="3">
        <v>1</v>
      </c>
      <c r="AB842" t="s">
        <v>7981</v>
      </c>
      <c r="AC842" t="s">
        <v>8062</v>
      </c>
      <c r="AE842" s="3">
        <v>0</v>
      </c>
      <c r="AF842" s="3">
        <v>0</v>
      </c>
      <c r="AH842" t="s">
        <v>8063</v>
      </c>
      <c r="AI842" s="3">
        <v>0</v>
      </c>
      <c r="AJ842" s="3">
        <v>0</v>
      </c>
      <c r="AK842" s="3">
        <v>0</v>
      </c>
      <c r="AL842" t="s">
        <v>7950</v>
      </c>
      <c r="AM842" s="3">
        <v>0</v>
      </c>
      <c r="AN842" t="s">
        <v>7950</v>
      </c>
      <c r="AO842" s="3">
        <v>0</v>
      </c>
      <c r="AQ842" t="s">
        <v>8064</v>
      </c>
      <c r="AR842" t="s">
        <v>7964</v>
      </c>
      <c r="AU842" t="s">
        <v>8065</v>
      </c>
      <c r="AV842" s="3">
        <v>0</v>
      </c>
      <c r="AW842" s="3">
        <v>0</v>
      </c>
      <c r="AX842" s="3">
        <v>26</v>
      </c>
      <c r="AY842" s="3">
        <v>0</v>
      </c>
      <c r="AZ842" s="3">
        <v>5</v>
      </c>
      <c r="BA842" t="s">
        <v>7886</v>
      </c>
      <c r="BB842" t="s">
        <v>7886</v>
      </c>
      <c r="BC842" s="3">
        <v>0</v>
      </c>
      <c r="BD842" t="s">
        <v>7950</v>
      </c>
    </row>
    <row r="843" spans="1:56">
      <c r="A843" t="s">
        <v>1755</v>
      </c>
      <c r="B843" t="s">
        <v>11579</v>
      </c>
      <c r="C843" t="s">
        <v>11580</v>
      </c>
      <c r="D843" s="2" t="s">
        <v>7998</v>
      </c>
      <c r="E843" t="s">
        <v>7985</v>
      </c>
      <c r="F843" t="s">
        <v>7948</v>
      </c>
      <c r="G843" t="s">
        <v>7949</v>
      </c>
      <c r="H843" t="s">
        <v>7950</v>
      </c>
      <c r="I843" s="3">
        <v>365</v>
      </c>
      <c r="J843" t="s">
        <v>11581</v>
      </c>
      <c r="K843" t="s">
        <v>7978</v>
      </c>
      <c r="L843" t="s">
        <v>7971</v>
      </c>
      <c r="M843" t="s">
        <v>7954</v>
      </c>
      <c r="N843" t="s">
        <v>7971</v>
      </c>
      <c r="O843" t="s">
        <v>7949</v>
      </c>
      <c r="P843" t="s">
        <v>11582</v>
      </c>
      <c r="Q843" t="s">
        <v>10624</v>
      </c>
      <c r="R843" t="s">
        <v>7958</v>
      </c>
      <c r="S843" t="s">
        <v>7959</v>
      </c>
      <c r="T843" t="s">
        <v>7960</v>
      </c>
      <c r="U843" t="s">
        <v>7961</v>
      </c>
      <c r="V843" t="s">
        <v>7950</v>
      </c>
      <c r="W843" t="s">
        <v>7950</v>
      </c>
      <c r="X843" s="3">
        <v>660</v>
      </c>
      <c r="Y843" t="s">
        <v>7948</v>
      </c>
      <c r="Z843" s="3">
        <v>1</v>
      </c>
      <c r="AC843" t="s">
        <v>8001</v>
      </c>
      <c r="AE843" s="3">
        <v>0</v>
      </c>
      <c r="AF843" s="3">
        <v>0</v>
      </c>
      <c r="AI843" t="s">
        <v>7950</v>
      </c>
      <c r="AJ843" t="s">
        <v>7950</v>
      </c>
      <c r="AK843" t="s">
        <v>7950</v>
      </c>
      <c r="AL843" t="s">
        <v>7950</v>
      </c>
      <c r="AM843" t="s">
        <v>7950</v>
      </c>
      <c r="AN843" t="s">
        <v>7950</v>
      </c>
      <c r="AO843" t="s">
        <v>7950</v>
      </c>
      <c r="AR843" t="s">
        <v>7964</v>
      </c>
      <c r="AV843" t="s">
        <v>7950</v>
      </c>
      <c r="AW843" t="s">
        <v>7950</v>
      </c>
      <c r="AX843" t="s">
        <v>7950</v>
      </c>
      <c r="AY843" t="s">
        <v>7950</v>
      </c>
      <c r="AZ843" t="s">
        <v>7950</v>
      </c>
      <c r="BC843" t="s">
        <v>7950</v>
      </c>
      <c r="BD843" t="s">
        <v>7950</v>
      </c>
    </row>
    <row r="844" spans="1:56">
      <c r="A844" t="s">
        <v>3105</v>
      </c>
      <c r="B844" t="s">
        <v>10293</v>
      </c>
      <c r="C844" t="s">
        <v>8279</v>
      </c>
      <c r="E844" t="s">
        <v>7985</v>
      </c>
      <c r="F844" t="s">
        <v>7948</v>
      </c>
      <c r="G844" t="s">
        <v>7949</v>
      </c>
      <c r="H844" t="s">
        <v>7950</v>
      </c>
      <c r="I844" s="3">
        <v>365</v>
      </c>
      <c r="J844" t="s">
        <v>11583</v>
      </c>
      <c r="K844" t="s">
        <v>8310</v>
      </c>
      <c r="L844" t="s">
        <v>7971</v>
      </c>
      <c r="M844" t="s">
        <v>7954</v>
      </c>
      <c r="N844" t="s">
        <v>7971</v>
      </c>
      <c r="O844" t="s">
        <v>7949</v>
      </c>
      <c r="P844" t="s">
        <v>11584</v>
      </c>
      <c r="Q844" t="s">
        <v>10624</v>
      </c>
      <c r="R844" t="s">
        <v>7958</v>
      </c>
      <c r="S844" t="s">
        <v>7959</v>
      </c>
      <c r="T844" t="s">
        <v>7960</v>
      </c>
      <c r="U844" t="s">
        <v>7961</v>
      </c>
      <c r="V844" t="s">
        <v>7950</v>
      </c>
      <c r="W844" t="s">
        <v>7950</v>
      </c>
      <c r="X844" s="3">
        <v>240</v>
      </c>
      <c r="Y844" t="s">
        <v>7948</v>
      </c>
      <c r="Z844" s="3">
        <v>1</v>
      </c>
      <c r="AB844" t="s">
        <v>7962</v>
      </c>
      <c r="AC844" t="s">
        <v>7963</v>
      </c>
      <c r="AE844" s="3">
        <v>0</v>
      </c>
      <c r="AF844" s="3">
        <v>0</v>
      </c>
      <c r="AH844" t="s">
        <v>8075</v>
      </c>
      <c r="AI844" s="3">
        <v>14024.19</v>
      </c>
      <c r="AJ844" t="s">
        <v>7950</v>
      </c>
      <c r="AK844" t="s">
        <v>7950</v>
      </c>
      <c r="AL844" t="s">
        <v>7950</v>
      </c>
      <c r="AM844" t="s">
        <v>7950</v>
      </c>
      <c r="AN844" t="s">
        <v>7950</v>
      </c>
      <c r="AO844" t="s">
        <v>7950</v>
      </c>
      <c r="AR844" t="s">
        <v>7964</v>
      </c>
      <c r="AV844" t="s">
        <v>7950</v>
      </c>
      <c r="AW844" t="s">
        <v>7950</v>
      </c>
      <c r="AX844" s="3">
        <v>8</v>
      </c>
      <c r="AY844" s="3">
        <v>30</v>
      </c>
      <c r="AZ844" s="3">
        <v>5</v>
      </c>
      <c r="BC844" t="s">
        <v>7950</v>
      </c>
      <c r="BD844" t="s">
        <v>7950</v>
      </c>
    </row>
    <row r="845" spans="1:56">
      <c r="A845" t="s">
        <v>3235</v>
      </c>
      <c r="B845" t="s">
        <v>11585</v>
      </c>
      <c r="C845" t="s">
        <v>8279</v>
      </c>
      <c r="E845" t="s">
        <v>7985</v>
      </c>
      <c r="F845" t="s">
        <v>7948</v>
      </c>
      <c r="G845" t="s">
        <v>7949</v>
      </c>
      <c r="H845" t="s">
        <v>7950</v>
      </c>
      <c r="I845" s="3">
        <v>365</v>
      </c>
      <c r="J845" t="s">
        <v>11586</v>
      </c>
      <c r="K845" t="s">
        <v>9834</v>
      </c>
      <c r="L845" t="s">
        <v>7971</v>
      </c>
      <c r="M845" t="s">
        <v>7954</v>
      </c>
      <c r="N845" t="s">
        <v>7971</v>
      </c>
      <c r="O845" t="s">
        <v>7949</v>
      </c>
      <c r="P845" t="s">
        <v>11587</v>
      </c>
      <c r="Q845" t="s">
        <v>10624</v>
      </c>
      <c r="R845" t="s">
        <v>7958</v>
      </c>
      <c r="S845" t="s">
        <v>7959</v>
      </c>
      <c r="T845" t="s">
        <v>7960</v>
      </c>
      <c r="U845" t="s">
        <v>7961</v>
      </c>
      <c r="V845" t="s">
        <v>7950</v>
      </c>
      <c r="W845" t="s">
        <v>7950</v>
      </c>
      <c r="X845" s="3">
        <v>175</v>
      </c>
      <c r="Y845" t="s">
        <v>7948</v>
      </c>
      <c r="Z845" s="3">
        <v>1</v>
      </c>
      <c r="AB845" t="s">
        <v>7962</v>
      </c>
      <c r="AC845" t="s">
        <v>7963</v>
      </c>
      <c r="AE845" s="3">
        <v>0</v>
      </c>
      <c r="AF845" s="3">
        <v>0</v>
      </c>
      <c r="AH845" t="s">
        <v>8075</v>
      </c>
      <c r="AI845" s="3">
        <v>14739.76</v>
      </c>
      <c r="AJ845" t="s">
        <v>7950</v>
      </c>
      <c r="AK845" t="s">
        <v>7950</v>
      </c>
      <c r="AL845" t="s">
        <v>7950</v>
      </c>
      <c r="AM845" t="s">
        <v>7950</v>
      </c>
      <c r="AN845" t="s">
        <v>7950</v>
      </c>
      <c r="AO845" t="s">
        <v>7950</v>
      </c>
      <c r="AR845" t="s">
        <v>7964</v>
      </c>
      <c r="AV845" t="s">
        <v>7950</v>
      </c>
      <c r="AW845" t="s">
        <v>7950</v>
      </c>
      <c r="AX845" t="s">
        <v>7950</v>
      </c>
      <c r="AY845" t="s">
        <v>7950</v>
      </c>
      <c r="AZ845" t="s">
        <v>7950</v>
      </c>
      <c r="BC845" t="s">
        <v>7950</v>
      </c>
      <c r="BD845" t="s">
        <v>7950</v>
      </c>
    </row>
    <row r="846" spans="1:56">
      <c r="A846" t="s">
        <v>11588</v>
      </c>
      <c r="B846" t="s">
        <v>11589</v>
      </c>
      <c r="C846" t="s">
        <v>8279</v>
      </c>
      <c r="E846" t="s">
        <v>7985</v>
      </c>
      <c r="F846" t="s">
        <v>7948</v>
      </c>
      <c r="G846" t="s">
        <v>7949</v>
      </c>
      <c r="H846" t="s">
        <v>7950</v>
      </c>
      <c r="I846" s="3">
        <v>365</v>
      </c>
      <c r="J846" t="s">
        <v>11590</v>
      </c>
      <c r="K846" t="s">
        <v>10029</v>
      </c>
      <c r="L846" t="s">
        <v>7971</v>
      </c>
      <c r="M846" t="s">
        <v>7954</v>
      </c>
      <c r="N846" t="s">
        <v>7971</v>
      </c>
      <c r="O846" t="s">
        <v>7949</v>
      </c>
      <c r="P846" t="s">
        <v>11591</v>
      </c>
      <c r="Q846" t="s">
        <v>10624</v>
      </c>
      <c r="R846" t="s">
        <v>7958</v>
      </c>
      <c r="S846" t="s">
        <v>7959</v>
      </c>
      <c r="T846" t="s">
        <v>7960</v>
      </c>
      <c r="U846" t="s">
        <v>7961</v>
      </c>
      <c r="V846" t="s">
        <v>7950</v>
      </c>
      <c r="W846" t="s">
        <v>7950</v>
      </c>
      <c r="X846" s="3">
        <v>360</v>
      </c>
      <c r="Y846" t="s">
        <v>7948</v>
      </c>
      <c r="Z846" s="3">
        <v>1</v>
      </c>
      <c r="AB846" t="s">
        <v>7962</v>
      </c>
      <c r="AC846" t="s">
        <v>7963</v>
      </c>
      <c r="AE846" s="3">
        <v>0</v>
      </c>
      <c r="AF846" s="3">
        <v>0</v>
      </c>
      <c r="AH846" t="s">
        <v>8075</v>
      </c>
      <c r="AI846" s="3">
        <v>11824.76</v>
      </c>
      <c r="AJ846" t="s">
        <v>7950</v>
      </c>
      <c r="AK846" t="s">
        <v>7950</v>
      </c>
      <c r="AL846" t="s">
        <v>7950</v>
      </c>
      <c r="AM846" t="s">
        <v>7950</v>
      </c>
      <c r="AN846" t="s">
        <v>7950</v>
      </c>
      <c r="AO846" t="s">
        <v>7950</v>
      </c>
      <c r="AR846" t="s">
        <v>7964</v>
      </c>
      <c r="AV846" t="s">
        <v>7950</v>
      </c>
      <c r="AW846" t="s">
        <v>7950</v>
      </c>
      <c r="AX846" t="s">
        <v>7950</v>
      </c>
      <c r="AY846" t="s">
        <v>7950</v>
      </c>
      <c r="AZ846" t="s">
        <v>7950</v>
      </c>
      <c r="BC846" t="s">
        <v>7950</v>
      </c>
      <c r="BD846" t="s">
        <v>7950</v>
      </c>
    </row>
    <row r="847" spans="1:56">
      <c r="A847" t="s">
        <v>11592</v>
      </c>
      <c r="B847" t="s">
        <v>11593</v>
      </c>
      <c r="C847" t="s">
        <v>8279</v>
      </c>
      <c r="E847" t="s">
        <v>7985</v>
      </c>
      <c r="F847" t="s">
        <v>7948</v>
      </c>
      <c r="G847" t="s">
        <v>7949</v>
      </c>
      <c r="H847" t="s">
        <v>7950</v>
      </c>
      <c r="I847" s="3">
        <v>365</v>
      </c>
      <c r="J847" t="s">
        <v>11594</v>
      </c>
      <c r="K847" t="s">
        <v>10678</v>
      </c>
      <c r="L847" t="s">
        <v>7971</v>
      </c>
      <c r="M847" t="s">
        <v>7954</v>
      </c>
      <c r="N847" t="s">
        <v>7971</v>
      </c>
      <c r="O847" t="s">
        <v>7949</v>
      </c>
      <c r="P847" t="s">
        <v>11595</v>
      </c>
      <c r="Q847" t="s">
        <v>10624</v>
      </c>
      <c r="R847" t="s">
        <v>7958</v>
      </c>
      <c r="S847" t="s">
        <v>7959</v>
      </c>
      <c r="T847" t="s">
        <v>7960</v>
      </c>
      <c r="U847" t="s">
        <v>7961</v>
      </c>
      <c r="V847" t="s">
        <v>7950</v>
      </c>
      <c r="W847" t="s">
        <v>7950</v>
      </c>
      <c r="X847" s="3">
        <v>2470</v>
      </c>
      <c r="Y847" t="s">
        <v>7948</v>
      </c>
      <c r="Z847" s="3">
        <v>1</v>
      </c>
      <c r="AB847" t="s">
        <v>7962</v>
      </c>
      <c r="AC847" t="s">
        <v>7963</v>
      </c>
      <c r="AE847" s="3">
        <v>0</v>
      </c>
      <c r="AF847" s="3">
        <v>0</v>
      </c>
      <c r="AH847" t="s">
        <v>8075</v>
      </c>
      <c r="AI847" t="s">
        <v>7950</v>
      </c>
      <c r="AJ847" t="s">
        <v>7950</v>
      </c>
      <c r="AK847" t="s">
        <v>7950</v>
      </c>
      <c r="AL847" t="s">
        <v>7950</v>
      </c>
      <c r="AM847" t="s">
        <v>7950</v>
      </c>
      <c r="AN847" t="s">
        <v>7950</v>
      </c>
      <c r="AO847" t="s">
        <v>7950</v>
      </c>
      <c r="AR847" t="s">
        <v>7964</v>
      </c>
      <c r="AV847" t="s">
        <v>7950</v>
      </c>
      <c r="AW847" t="s">
        <v>7950</v>
      </c>
      <c r="AX847" t="s">
        <v>7950</v>
      </c>
      <c r="AY847" t="s">
        <v>7950</v>
      </c>
      <c r="AZ847" t="s">
        <v>7950</v>
      </c>
      <c r="BC847" t="s">
        <v>7950</v>
      </c>
      <c r="BD847" t="s">
        <v>7950</v>
      </c>
    </row>
    <row r="848" spans="1:56">
      <c r="A848" t="s">
        <v>1808</v>
      </c>
      <c r="B848" t="s">
        <v>11596</v>
      </c>
      <c r="C848" t="s">
        <v>8279</v>
      </c>
      <c r="E848" t="s">
        <v>7985</v>
      </c>
      <c r="F848" t="s">
        <v>7948</v>
      </c>
      <c r="G848" t="s">
        <v>8056</v>
      </c>
      <c r="H848" t="s">
        <v>7950</v>
      </c>
      <c r="I848" s="3">
        <v>365</v>
      </c>
      <c r="J848" t="s">
        <v>11597</v>
      </c>
      <c r="K848" t="s">
        <v>11598</v>
      </c>
      <c r="L848" t="s">
        <v>7971</v>
      </c>
      <c r="M848" t="s">
        <v>7954</v>
      </c>
      <c r="N848" t="s">
        <v>7971</v>
      </c>
      <c r="O848" t="s">
        <v>7949</v>
      </c>
      <c r="P848" t="s">
        <v>11599</v>
      </c>
      <c r="Q848" t="s">
        <v>10624</v>
      </c>
      <c r="R848" t="s">
        <v>11600</v>
      </c>
      <c r="S848" t="s">
        <v>8554</v>
      </c>
      <c r="T848" t="s">
        <v>7960</v>
      </c>
      <c r="U848" t="s">
        <v>7961</v>
      </c>
      <c r="V848" t="s">
        <v>7950</v>
      </c>
      <c r="W848" t="s">
        <v>7950</v>
      </c>
      <c r="X848" s="3">
        <v>360</v>
      </c>
      <c r="Y848" t="s">
        <v>7948</v>
      </c>
      <c r="Z848" s="3">
        <v>1</v>
      </c>
      <c r="AB848" t="s">
        <v>7962</v>
      </c>
      <c r="AC848" t="s">
        <v>8062</v>
      </c>
      <c r="AE848" s="3">
        <v>0</v>
      </c>
      <c r="AF848" s="3">
        <v>0</v>
      </c>
      <c r="AH848" t="s">
        <v>8063</v>
      </c>
      <c r="AI848" s="3">
        <v>13538.86</v>
      </c>
      <c r="AJ848" s="3">
        <v>0</v>
      </c>
      <c r="AK848" s="3">
        <v>0</v>
      </c>
      <c r="AL848" t="s">
        <v>7950</v>
      </c>
      <c r="AM848" s="3">
        <v>0</v>
      </c>
      <c r="AN848" t="s">
        <v>7950</v>
      </c>
      <c r="AO848" s="3">
        <v>0</v>
      </c>
      <c r="AQ848" t="s">
        <v>11601</v>
      </c>
      <c r="AR848" t="s">
        <v>7964</v>
      </c>
      <c r="AU848" t="s">
        <v>8065</v>
      </c>
      <c r="AV848" s="3">
        <v>0</v>
      </c>
      <c r="AW848" s="3">
        <v>0</v>
      </c>
      <c r="AX848" s="3">
        <v>9</v>
      </c>
      <c r="AY848" s="3">
        <v>0</v>
      </c>
      <c r="AZ848" s="3">
        <v>5</v>
      </c>
      <c r="BC848" s="3">
        <v>0</v>
      </c>
      <c r="BD848" t="s">
        <v>7950</v>
      </c>
    </row>
    <row r="849" spans="1:56">
      <c r="A849" t="s">
        <v>11602</v>
      </c>
      <c r="B849" t="s">
        <v>11603</v>
      </c>
      <c r="C849" t="s">
        <v>8279</v>
      </c>
      <c r="E849" t="s">
        <v>7985</v>
      </c>
      <c r="F849" t="s">
        <v>7948</v>
      </c>
      <c r="G849" t="s">
        <v>7949</v>
      </c>
      <c r="H849" t="s">
        <v>7950</v>
      </c>
      <c r="I849" s="3">
        <v>365</v>
      </c>
      <c r="J849" t="s">
        <v>11604</v>
      </c>
      <c r="K849" t="s">
        <v>8281</v>
      </c>
      <c r="L849" t="s">
        <v>7971</v>
      </c>
      <c r="M849" t="s">
        <v>7954</v>
      </c>
      <c r="N849" t="s">
        <v>7971</v>
      </c>
      <c r="O849" t="s">
        <v>7949</v>
      </c>
      <c r="P849" t="s">
        <v>11605</v>
      </c>
      <c r="Q849" t="s">
        <v>10624</v>
      </c>
      <c r="R849" t="s">
        <v>7958</v>
      </c>
      <c r="S849" t="s">
        <v>7959</v>
      </c>
      <c r="T849" t="s">
        <v>7960</v>
      </c>
      <c r="U849" t="s">
        <v>7961</v>
      </c>
      <c r="V849" t="s">
        <v>7950</v>
      </c>
      <c r="W849" t="s">
        <v>7950</v>
      </c>
      <c r="X849" s="3">
        <v>360</v>
      </c>
      <c r="Y849" t="s">
        <v>7948</v>
      </c>
      <c r="Z849" s="3">
        <v>1</v>
      </c>
      <c r="AB849" t="s">
        <v>7962</v>
      </c>
      <c r="AC849" t="s">
        <v>7963</v>
      </c>
      <c r="AE849" s="3">
        <v>0</v>
      </c>
      <c r="AF849" s="3">
        <v>0</v>
      </c>
      <c r="AH849" t="s">
        <v>8075</v>
      </c>
      <c r="AI849" t="s">
        <v>7950</v>
      </c>
      <c r="AJ849" t="s">
        <v>7950</v>
      </c>
      <c r="AK849" t="s">
        <v>7950</v>
      </c>
      <c r="AL849" t="s">
        <v>7950</v>
      </c>
      <c r="AM849" t="s">
        <v>7950</v>
      </c>
      <c r="AN849" t="s">
        <v>7950</v>
      </c>
      <c r="AO849" t="s">
        <v>7950</v>
      </c>
      <c r="AR849" t="s">
        <v>7964</v>
      </c>
      <c r="AV849" t="s">
        <v>7950</v>
      </c>
      <c r="AW849" t="s">
        <v>7950</v>
      </c>
      <c r="AX849" t="s">
        <v>7950</v>
      </c>
      <c r="AY849" t="s">
        <v>7950</v>
      </c>
      <c r="AZ849" t="s">
        <v>7950</v>
      </c>
      <c r="BC849" t="s">
        <v>7950</v>
      </c>
      <c r="BD849" t="s">
        <v>7950</v>
      </c>
    </row>
    <row r="850" spans="1:56">
      <c r="A850" t="s">
        <v>2760</v>
      </c>
      <c r="B850" t="s">
        <v>11606</v>
      </c>
      <c r="C850" t="s">
        <v>9343</v>
      </c>
      <c r="D850" s="2" t="s">
        <v>8123</v>
      </c>
      <c r="E850" t="s">
        <v>7985</v>
      </c>
      <c r="F850" t="s">
        <v>7948</v>
      </c>
      <c r="G850" t="s">
        <v>8056</v>
      </c>
      <c r="H850" t="s">
        <v>7950</v>
      </c>
      <c r="I850" s="3">
        <v>365</v>
      </c>
      <c r="J850" t="s">
        <v>11607</v>
      </c>
      <c r="K850" t="s">
        <v>11608</v>
      </c>
      <c r="L850" t="s">
        <v>7971</v>
      </c>
      <c r="M850" t="s">
        <v>7954</v>
      </c>
      <c r="N850" t="s">
        <v>7971</v>
      </c>
      <c r="O850" t="s">
        <v>7949</v>
      </c>
      <c r="P850" t="s">
        <v>11609</v>
      </c>
      <c r="Q850" t="s">
        <v>10624</v>
      </c>
      <c r="R850" t="s">
        <v>11610</v>
      </c>
      <c r="S850" t="s">
        <v>8061</v>
      </c>
      <c r="T850" t="s">
        <v>7960</v>
      </c>
      <c r="U850" t="s">
        <v>7961</v>
      </c>
      <c r="V850" t="s">
        <v>7950</v>
      </c>
      <c r="W850" t="s">
        <v>7950</v>
      </c>
      <c r="X850" s="3">
        <v>440</v>
      </c>
      <c r="Y850" t="s">
        <v>7948</v>
      </c>
      <c r="Z850" s="3">
        <v>1</v>
      </c>
      <c r="AB850" t="s">
        <v>7962</v>
      </c>
      <c r="AC850" t="s">
        <v>8062</v>
      </c>
      <c r="AE850" s="3">
        <v>0</v>
      </c>
      <c r="AF850" s="3">
        <v>0</v>
      </c>
      <c r="AH850" t="s">
        <v>8063</v>
      </c>
      <c r="AI850" s="3">
        <v>13425.07</v>
      </c>
      <c r="AJ850" s="3">
        <v>0</v>
      </c>
      <c r="AK850" s="3">
        <v>0</v>
      </c>
      <c r="AL850" t="s">
        <v>7950</v>
      </c>
      <c r="AM850" s="3">
        <v>0</v>
      </c>
      <c r="AN850" t="s">
        <v>7950</v>
      </c>
      <c r="AO850" s="3">
        <v>0</v>
      </c>
      <c r="AQ850" t="s">
        <v>11601</v>
      </c>
      <c r="AR850" t="s">
        <v>7964</v>
      </c>
      <c r="AU850" t="s">
        <v>8065</v>
      </c>
      <c r="AV850" s="3">
        <v>0</v>
      </c>
      <c r="AW850" s="3">
        <v>0</v>
      </c>
      <c r="AX850" s="3">
        <v>11</v>
      </c>
      <c r="AY850" s="3">
        <v>40</v>
      </c>
      <c r="AZ850" s="3">
        <v>5</v>
      </c>
      <c r="BA850" t="s">
        <v>8314</v>
      </c>
      <c r="BB850" t="s">
        <v>8314</v>
      </c>
      <c r="BC850" s="3">
        <v>0</v>
      </c>
      <c r="BD850" t="s">
        <v>7950</v>
      </c>
    </row>
    <row r="851" spans="1:56">
      <c r="A851" t="s">
        <v>1429</v>
      </c>
      <c r="B851" t="s">
        <v>11611</v>
      </c>
      <c r="C851" t="s">
        <v>8964</v>
      </c>
      <c r="E851" t="s">
        <v>7985</v>
      </c>
      <c r="F851" t="s">
        <v>7948</v>
      </c>
      <c r="G851" t="s">
        <v>7949</v>
      </c>
      <c r="H851" t="s">
        <v>7950</v>
      </c>
      <c r="I851" s="3">
        <v>365</v>
      </c>
      <c r="J851" t="s">
        <v>11612</v>
      </c>
      <c r="K851" t="s">
        <v>11613</v>
      </c>
      <c r="L851" t="s">
        <v>7971</v>
      </c>
      <c r="M851" t="s">
        <v>7954</v>
      </c>
      <c r="N851" t="s">
        <v>7971</v>
      </c>
      <c r="O851" t="s">
        <v>7949</v>
      </c>
      <c r="P851" t="s">
        <v>11614</v>
      </c>
      <c r="Q851" t="s">
        <v>10624</v>
      </c>
      <c r="R851" t="s">
        <v>7958</v>
      </c>
      <c r="S851" t="s">
        <v>7959</v>
      </c>
      <c r="T851" t="s">
        <v>7960</v>
      </c>
      <c r="U851" t="s">
        <v>7961</v>
      </c>
      <c r="V851" t="s">
        <v>7950</v>
      </c>
      <c r="W851" t="s">
        <v>7950</v>
      </c>
      <c r="X851" s="3">
        <v>2470</v>
      </c>
      <c r="Y851" t="s">
        <v>7948</v>
      </c>
      <c r="Z851" s="3">
        <v>1</v>
      </c>
      <c r="AB851" t="s">
        <v>7962</v>
      </c>
      <c r="AC851" t="s">
        <v>7963</v>
      </c>
      <c r="AE851" s="3">
        <v>0</v>
      </c>
      <c r="AF851" s="3">
        <v>0</v>
      </c>
      <c r="AH851" t="s">
        <v>8075</v>
      </c>
      <c r="AI851" s="3">
        <v>12838.87</v>
      </c>
      <c r="AJ851" t="s">
        <v>7950</v>
      </c>
      <c r="AK851" t="s">
        <v>7950</v>
      </c>
      <c r="AL851" t="s">
        <v>7950</v>
      </c>
      <c r="AM851" t="s">
        <v>7950</v>
      </c>
      <c r="AN851" t="s">
        <v>7950</v>
      </c>
      <c r="AO851" t="s">
        <v>7950</v>
      </c>
      <c r="AQ851" t="s">
        <v>11615</v>
      </c>
      <c r="AR851" t="s">
        <v>7964</v>
      </c>
      <c r="AV851" t="s">
        <v>7950</v>
      </c>
      <c r="AW851" t="s">
        <v>7950</v>
      </c>
      <c r="AX851" s="3">
        <v>26</v>
      </c>
      <c r="AY851" s="3">
        <v>95</v>
      </c>
      <c r="AZ851" s="3">
        <v>5</v>
      </c>
      <c r="BC851" t="s">
        <v>7950</v>
      </c>
      <c r="BD851" t="s">
        <v>7950</v>
      </c>
    </row>
    <row r="852" spans="1:56">
      <c r="A852" t="s">
        <v>1655</v>
      </c>
      <c r="B852" t="s">
        <v>11616</v>
      </c>
      <c r="C852" t="s">
        <v>11617</v>
      </c>
      <c r="E852" t="s">
        <v>7985</v>
      </c>
      <c r="F852" t="s">
        <v>7948</v>
      </c>
      <c r="G852" t="s">
        <v>7949</v>
      </c>
      <c r="H852" t="s">
        <v>7950</v>
      </c>
      <c r="I852" s="3">
        <v>365</v>
      </c>
      <c r="J852" t="s">
        <v>11618</v>
      </c>
      <c r="K852" t="s">
        <v>11619</v>
      </c>
      <c r="L852" t="s">
        <v>7971</v>
      </c>
      <c r="M852" t="s">
        <v>7954</v>
      </c>
      <c r="N852" t="s">
        <v>7971</v>
      </c>
      <c r="O852" t="s">
        <v>7949</v>
      </c>
      <c r="P852" t="s">
        <v>11620</v>
      </c>
      <c r="Q852" t="s">
        <v>10624</v>
      </c>
      <c r="R852" t="s">
        <v>7958</v>
      </c>
      <c r="S852" t="s">
        <v>7959</v>
      </c>
      <c r="T852" t="s">
        <v>7960</v>
      </c>
      <c r="U852" t="s">
        <v>7961</v>
      </c>
      <c r="V852" t="s">
        <v>7950</v>
      </c>
      <c r="W852" t="s">
        <v>7950</v>
      </c>
      <c r="X852" s="3">
        <v>1020</v>
      </c>
      <c r="Y852" t="s">
        <v>7948</v>
      </c>
      <c r="Z852" s="3">
        <v>1</v>
      </c>
      <c r="AB852" t="s">
        <v>7962</v>
      </c>
      <c r="AC852" t="s">
        <v>7963</v>
      </c>
      <c r="AE852" s="3">
        <v>0</v>
      </c>
      <c r="AF852" s="3">
        <v>0</v>
      </c>
      <c r="AH852" t="s">
        <v>8075</v>
      </c>
      <c r="AI852" s="3">
        <v>12241.75</v>
      </c>
      <c r="AJ852" t="s">
        <v>7950</v>
      </c>
      <c r="AK852" t="s">
        <v>7950</v>
      </c>
      <c r="AL852" t="s">
        <v>7950</v>
      </c>
      <c r="AM852" t="s">
        <v>7950</v>
      </c>
      <c r="AN852" t="s">
        <v>7950</v>
      </c>
      <c r="AO852" t="s">
        <v>7950</v>
      </c>
      <c r="AR852" t="s">
        <v>7964</v>
      </c>
      <c r="AV852" t="s">
        <v>7950</v>
      </c>
      <c r="AW852" t="s">
        <v>7950</v>
      </c>
      <c r="AX852" s="3">
        <v>17</v>
      </c>
      <c r="AY852" s="3">
        <v>60</v>
      </c>
      <c r="AZ852" s="3">
        <v>5</v>
      </c>
      <c r="BC852" t="s">
        <v>7950</v>
      </c>
      <c r="BD852" t="s">
        <v>7950</v>
      </c>
    </row>
    <row r="853" spans="1:56">
      <c r="A853" t="s">
        <v>1591</v>
      </c>
      <c r="B853" t="s">
        <v>11621</v>
      </c>
      <c r="C853" t="s">
        <v>11622</v>
      </c>
      <c r="D853" s="2" t="s">
        <v>8123</v>
      </c>
      <c r="E853" t="s">
        <v>7985</v>
      </c>
      <c r="F853" t="s">
        <v>7948</v>
      </c>
      <c r="G853" t="s">
        <v>8056</v>
      </c>
      <c r="H853" t="s">
        <v>7950</v>
      </c>
      <c r="I853" s="3">
        <v>365</v>
      </c>
      <c r="J853" t="s">
        <v>11623</v>
      </c>
      <c r="K853" t="s">
        <v>11624</v>
      </c>
      <c r="L853" t="s">
        <v>7971</v>
      </c>
      <c r="M853" t="s">
        <v>7954</v>
      </c>
      <c r="N853" t="s">
        <v>7971</v>
      </c>
      <c r="O853" t="s">
        <v>7949</v>
      </c>
      <c r="P853" t="s">
        <v>11625</v>
      </c>
      <c r="Q853" t="s">
        <v>10624</v>
      </c>
      <c r="R853" t="s">
        <v>11626</v>
      </c>
      <c r="S853" t="s">
        <v>8554</v>
      </c>
      <c r="T853" t="s">
        <v>7960</v>
      </c>
      <c r="U853" t="s">
        <v>7961</v>
      </c>
      <c r="V853" t="s">
        <v>7950</v>
      </c>
      <c r="W853" t="s">
        <v>7950</v>
      </c>
      <c r="X853" s="3">
        <v>1080</v>
      </c>
      <c r="Y853" t="s">
        <v>7948</v>
      </c>
      <c r="Z853" s="3">
        <v>1</v>
      </c>
      <c r="AB853" t="s">
        <v>7962</v>
      </c>
      <c r="AC853" t="s">
        <v>8062</v>
      </c>
      <c r="AE853" s="3">
        <v>0</v>
      </c>
      <c r="AF853" s="3">
        <v>0</v>
      </c>
      <c r="AH853" t="s">
        <v>8063</v>
      </c>
      <c r="AI853" s="3">
        <v>10941.9</v>
      </c>
      <c r="AJ853" s="3">
        <v>0</v>
      </c>
      <c r="AK853" s="3">
        <v>0</v>
      </c>
      <c r="AL853" t="s">
        <v>7950</v>
      </c>
      <c r="AM853" s="3">
        <v>0</v>
      </c>
      <c r="AN853" t="s">
        <v>7950</v>
      </c>
      <c r="AO853" s="3">
        <v>0</v>
      </c>
      <c r="AQ853" t="s">
        <v>11627</v>
      </c>
      <c r="AR853" t="s">
        <v>7964</v>
      </c>
      <c r="AU853" t="s">
        <v>8065</v>
      </c>
      <c r="AV853" s="3">
        <v>0</v>
      </c>
      <c r="AW853" s="3">
        <v>0</v>
      </c>
      <c r="AX853" s="3">
        <v>18</v>
      </c>
      <c r="AY853" s="3">
        <v>60</v>
      </c>
      <c r="AZ853" s="3">
        <v>5</v>
      </c>
      <c r="BA853" t="s">
        <v>8314</v>
      </c>
      <c r="BB853" t="s">
        <v>8314</v>
      </c>
      <c r="BC853" s="3">
        <v>0</v>
      </c>
      <c r="BD853" t="s">
        <v>7950</v>
      </c>
    </row>
    <row r="854" spans="1:56">
      <c r="A854" t="s">
        <v>11628</v>
      </c>
      <c r="B854" t="s">
        <v>11629</v>
      </c>
      <c r="C854" t="s">
        <v>8279</v>
      </c>
      <c r="E854" t="s">
        <v>7947</v>
      </c>
      <c r="F854" t="s">
        <v>7948</v>
      </c>
      <c r="G854" t="s">
        <v>7949</v>
      </c>
      <c r="H854" t="s">
        <v>7950</v>
      </c>
      <c r="I854" s="3">
        <v>365</v>
      </c>
      <c r="J854" t="s">
        <v>11630</v>
      </c>
      <c r="K854" t="s">
        <v>11631</v>
      </c>
      <c r="L854" t="s">
        <v>7971</v>
      </c>
      <c r="M854" t="s">
        <v>7954</v>
      </c>
      <c r="N854" t="s">
        <v>7971</v>
      </c>
      <c r="O854" t="s">
        <v>7949</v>
      </c>
      <c r="P854" t="s">
        <v>11632</v>
      </c>
      <c r="Q854" t="s">
        <v>10624</v>
      </c>
      <c r="R854" t="s">
        <v>7958</v>
      </c>
      <c r="S854" t="s">
        <v>7959</v>
      </c>
      <c r="T854" t="s">
        <v>7960</v>
      </c>
      <c r="U854" t="s">
        <v>7961</v>
      </c>
      <c r="V854" t="s">
        <v>7950</v>
      </c>
      <c r="W854" t="s">
        <v>7950</v>
      </c>
      <c r="X854" s="3">
        <v>1144</v>
      </c>
      <c r="Y854" t="s">
        <v>7948</v>
      </c>
      <c r="Z854" s="3">
        <v>1</v>
      </c>
      <c r="AB854" t="s">
        <v>7962</v>
      </c>
      <c r="AC854" t="s">
        <v>7963</v>
      </c>
      <c r="AE854" s="3">
        <v>0</v>
      </c>
      <c r="AF854" s="3">
        <v>0</v>
      </c>
      <c r="AH854" t="s">
        <v>8075</v>
      </c>
      <c r="AI854" t="s">
        <v>7950</v>
      </c>
      <c r="AJ854" t="s">
        <v>7950</v>
      </c>
      <c r="AK854" t="s">
        <v>7950</v>
      </c>
      <c r="AL854" t="s">
        <v>7950</v>
      </c>
      <c r="AM854" t="s">
        <v>7950</v>
      </c>
      <c r="AN854" t="s">
        <v>7950</v>
      </c>
      <c r="AO854" t="s">
        <v>7950</v>
      </c>
      <c r="AR854" t="s">
        <v>7964</v>
      </c>
      <c r="AV854" t="s">
        <v>7950</v>
      </c>
      <c r="AW854" t="s">
        <v>7950</v>
      </c>
      <c r="AX854" t="s">
        <v>7950</v>
      </c>
      <c r="AY854" t="s">
        <v>7950</v>
      </c>
      <c r="AZ854" t="s">
        <v>7950</v>
      </c>
      <c r="BC854" t="s">
        <v>7950</v>
      </c>
      <c r="BD854" t="s">
        <v>7950</v>
      </c>
    </row>
    <row r="855" spans="1:56">
      <c r="A855" t="s">
        <v>6935</v>
      </c>
      <c r="B855" t="s">
        <v>11633</v>
      </c>
      <c r="C855" t="s">
        <v>8116</v>
      </c>
      <c r="D855" s="2" t="s">
        <v>7998</v>
      </c>
      <c r="E855" t="s">
        <v>8038</v>
      </c>
      <c r="F855" t="s">
        <v>7948</v>
      </c>
      <c r="G855" t="s">
        <v>7949</v>
      </c>
      <c r="H855" t="s">
        <v>7950</v>
      </c>
      <c r="I855" s="3">
        <v>365</v>
      </c>
      <c r="J855" t="s">
        <v>11634</v>
      </c>
      <c r="K855" t="s">
        <v>7978</v>
      </c>
      <c r="L855" t="s">
        <v>7971</v>
      </c>
      <c r="M855" t="s">
        <v>7954</v>
      </c>
      <c r="N855" t="s">
        <v>7971</v>
      </c>
      <c r="O855" t="s">
        <v>7949</v>
      </c>
      <c r="P855" t="s">
        <v>11635</v>
      </c>
      <c r="Q855" t="s">
        <v>10624</v>
      </c>
      <c r="R855" t="s">
        <v>7958</v>
      </c>
      <c r="S855" t="s">
        <v>7959</v>
      </c>
      <c r="T855" t="s">
        <v>7960</v>
      </c>
      <c r="U855" t="s">
        <v>7961</v>
      </c>
      <c r="V855" t="s">
        <v>7950</v>
      </c>
      <c r="W855" t="s">
        <v>7950</v>
      </c>
      <c r="X855" s="3">
        <v>2000</v>
      </c>
      <c r="Y855" t="s">
        <v>7948</v>
      </c>
      <c r="Z855" s="3">
        <v>1</v>
      </c>
      <c r="AB855" t="s">
        <v>7971</v>
      </c>
      <c r="AC855" t="s">
        <v>8001</v>
      </c>
      <c r="AE855" s="3">
        <v>0</v>
      </c>
      <c r="AF855" s="3">
        <v>0</v>
      </c>
      <c r="AH855" t="s">
        <v>8075</v>
      </c>
      <c r="AI855" t="s">
        <v>7950</v>
      </c>
      <c r="AJ855" t="s">
        <v>7950</v>
      </c>
      <c r="AK855" t="s">
        <v>7950</v>
      </c>
      <c r="AL855" t="s">
        <v>7950</v>
      </c>
      <c r="AM855" t="s">
        <v>7950</v>
      </c>
      <c r="AN855" t="s">
        <v>7950</v>
      </c>
      <c r="AO855" t="s">
        <v>7950</v>
      </c>
      <c r="AR855" t="s">
        <v>7964</v>
      </c>
      <c r="AV855" t="s">
        <v>7950</v>
      </c>
      <c r="AW855" t="s">
        <v>7950</v>
      </c>
      <c r="AX855" t="s">
        <v>7950</v>
      </c>
      <c r="AY855" t="s">
        <v>7950</v>
      </c>
      <c r="AZ855" t="s">
        <v>7950</v>
      </c>
      <c r="BC855" t="s">
        <v>7950</v>
      </c>
      <c r="BD855" t="s">
        <v>7950</v>
      </c>
    </row>
    <row r="856" spans="1:56">
      <c r="A856" t="s">
        <v>11636</v>
      </c>
      <c r="B856" t="s">
        <v>11637</v>
      </c>
      <c r="C856" t="s">
        <v>7946</v>
      </c>
      <c r="E856" t="s">
        <v>7985</v>
      </c>
      <c r="F856" t="s">
        <v>7948</v>
      </c>
      <c r="G856" t="s">
        <v>7949</v>
      </c>
      <c r="H856" t="s">
        <v>7950</v>
      </c>
      <c r="I856" s="3">
        <v>365</v>
      </c>
      <c r="J856" t="s">
        <v>11638</v>
      </c>
      <c r="K856" t="s">
        <v>11639</v>
      </c>
      <c r="L856" t="s">
        <v>7971</v>
      </c>
      <c r="M856" t="s">
        <v>7954</v>
      </c>
      <c r="N856" t="s">
        <v>7971</v>
      </c>
      <c r="O856" t="s">
        <v>7949</v>
      </c>
      <c r="P856" t="s">
        <v>11640</v>
      </c>
      <c r="Q856" t="s">
        <v>10624</v>
      </c>
      <c r="R856" t="s">
        <v>7958</v>
      </c>
      <c r="S856" t="s">
        <v>7959</v>
      </c>
      <c r="T856" t="s">
        <v>7960</v>
      </c>
      <c r="U856" t="s">
        <v>7961</v>
      </c>
      <c r="V856" t="s">
        <v>7950</v>
      </c>
      <c r="W856" t="s">
        <v>7950</v>
      </c>
      <c r="X856" s="3">
        <v>1200</v>
      </c>
      <c r="Y856" t="s">
        <v>7948</v>
      </c>
      <c r="Z856" s="3">
        <v>1</v>
      </c>
      <c r="AB856" t="s">
        <v>7962</v>
      </c>
      <c r="AC856" t="s">
        <v>7963</v>
      </c>
      <c r="AE856" s="3">
        <v>0</v>
      </c>
      <c r="AF856" s="3">
        <v>0</v>
      </c>
      <c r="AH856" t="s">
        <v>8075</v>
      </c>
      <c r="AI856" t="s">
        <v>7950</v>
      </c>
      <c r="AJ856" t="s">
        <v>7950</v>
      </c>
      <c r="AK856" t="s">
        <v>7950</v>
      </c>
      <c r="AL856" t="s">
        <v>7950</v>
      </c>
      <c r="AM856" t="s">
        <v>7950</v>
      </c>
      <c r="AN856" t="s">
        <v>7950</v>
      </c>
      <c r="AO856" t="s">
        <v>7950</v>
      </c>
      <c r="AR856" t="s">
        <v>7964</v>
      </c>
      <c r="AV856" t="s">
        <v>7950</v>
      </c>
      <c r="AW856" t="s">
        <v>7950</v>
      </c>
      <c r="AX856" t="s">
        <v>7950</v>
      </c>
      <c r="AY856" t="s">
        <v>7950</v>
      </c>
      <c r="AZ856" t="s">
        <v>7950</v>
      </c>
      <c r="BC856" t="s">
        <v>7950</v>
      </c>
      <c r="BD856" t="s">
        <v>7950</v>
      </c>
    </row>
    <row r="857" spans="1:56">
      <c r="A857" t="s">
        <v>2965</v>
      </c>
      <c r="B857" t="s">
        <v>11641</v>
      </c>
      <c r="C857" t="s">
        <v>9413</v>
      </c>
      <c r="D857" s="2" t="s">
        <v>8141</v>
      </c>
      <c r="E857" t="s">
        <v>7985</v>
      </c>
      <c r="F857" t="s">
        <v>7948</v>
      </c>
      <c r="G857" t="s">
        <v>7949</v>
      </c>
      <c r="H857" t="s">
        <v>7950</v>
      </c>
      <c r="I857" s="3">
        <v>365</v>
      </c>
      <c r="J857" t="s">
        <v>11642</v>
      </c>
      <c r="K857" t="s">
        <v>11643</v>
      </c>
      <c r="L857" t="s">
        <v>7971</v>
      </c>
      <c r="M857" t="s">
        <v>7954</v>
      </c>
      <c r="N857" t="s">
        <v>7971</v>
      </c>
      <c r="O857" t="s">
        <v>7949</v>
      </c>
      <c r="P857" t="s">
        <v>11644</v>
      </c>
      <c r="Q857" t="s">
        <v>10624</v>
      </c>
      <c r="R857" t="s">
        <v>7958</v>
      </c>
      <c r="S857" t="s">
        <v>7959</v>
      </c>
      <c r="T857" t="s">
        <v>7960</v>
      </c>
      <c r="U857" t="s">
        <v>7961</v>
      </c>
      <c r="V857" t="s">
        <v>7950</v>
      </c>
      <c r="W857" t="s">
        <v>7950</v>
      </c>
      <c r="X857" s="3">
        <v>315</v>
      </c>
      <c r="Y857" t="s">
        <v>7948</v>
      </c>
      <c r="Z857" s="3">
        <v>1</v>
      </c>
      <c r="AB857" t="s">
        <v>7962</v>
      </c>
      <c r="AC857" t="s">
        <v>8145</v>
      </c>
      <c r="AE857" s="3">
        <v>0</v>
      </c>
      <c r="AF857" s="3">
        <v>0</v>
      </c>
      <c r="AH857" t="s">
        <v>8146</v>
      </c>
      <c r="AI857" t="s">
        <v>7950</v>
      </c>
      <c r="AJ857" t="s">
        <v>7950</v>
      </c>
      <c r="AK857" t="s">
        <v>7950</v>
      </c>
      <c r="AL857" t="s">
        <v>7950</v>
      </c>
      <c r="AM857" t="s">
        <v>7950</v>
      </c>
      <c r="AN857" t="s">
        <v>7950</v>
      </c>
      <c r="AO857" t="s">
        <v>7950</v>
      </c>
      <c r="AQ857" t="s">
        <v>8206</v>
      </c>
      <c r="AR857" t="s">
        <v>7964</v>
      </c>
      <c r="AV857" t="s">
        <v>7950</v>
      </c>
      <c r="AW857" t="s">
        <v>7950</v>
      </c>
      <c r="AX857" s="3">
        <v>9</v>
      </c>
      <c r="AY857" s="3">
        <v>35</v>
      </c>
      <c r="AZ857" s="3">
        <v>5</v>
      </c>
      <c r="BA857" t="s">
        <v>8137</v>
      </c>
      <c r="BB857" t="s">
        <v>8141</v>
      </c>
      <c r="BC857" t="s">
        <v>7950</v>
      </c>
      <c r="BD857" t="s">
        <v>7950</v>
      </c>
    </row>
    <row r="858" spans="1:56">
      <c r="A858" t="s">
        <v>11645</v>
      </c>
      <c r="B858" t="s">
        <v>7971</v>
      </c>
      <c r="C858" t="s">
        <v>7971</v>
      </c>
      <c r="E858" t="s">
        <v>7985</v>
      </c>
      <c r="F858" t="s">
        <v>7948</v>
      </c>
      <c r="G858" t="s">
        <v>7971</v>
      </c>
      <c r="H858" t="s">
        <v>7950</v>
      </c>
      <c r="I858" s="3">
        <v>365</v>
      </c>
      <c r="K858" t="s">
        <v>7964</v>
      </c>
      <c r="L858" t="s">
        <v>7971</v>
      </c>
      <c r="M858" t="s">
        <v>7954</v>
      </c>
      <c r="N858" t="s">
        <v>7971</v>
      </c>
      <c r="O858" t="s">
        <v>8221</v>
      </c>
      <c r="P858" t="s">
        <v>11646</v>
      </c>
      <c r="Q858" t="s">
        <v>10624</v>
      </c>
      <c r="R858" t="s">
        <v>7958</v>
      </c>
      <c r="S858" t="s">
        <v>7959</v>
      </c>
      <c r="T858" t="s">
        <v>7960</v>
      </c>
      <c r="U858" t="s">
        <v>7971</v>
      </c>
      <c r="V858" t="s">
        <v>7950</v>
      </c>
      <c r="W858" t="s">
        <v>7950</v>
      </c>
      <c r="X858" t="s">
        <v>7950</v>
      </c>
      <c r="Y858" t="s">
        <v>7948</v>
      </c>
      <c r="Z858" s="3">
        <v>1</v>
      </c>
      <c r="AB858" t="s">
        <v>7971</v>
      </c>
      <c r="AE858" s="3">
        <v>0</v>
      </c>
      <c r="AF858" s="3">
        <v>0</v>
      </c>
      <c r="AI858" t="s">
        <v>7950</v>
      </c>
      <c r="AJ858" t="s">
        <v>7950</v>
      </c>
      <c r="AK858" t="s">
        <v>7950</v>
      </c>
      <c r="AL858" t="s">
        <v>7950</v>
      </c>
      <c r="AM858" t="s">
        <v>7950</v>
      </c>
      <c r="AN858" t="s">
        <v>7950</v>
      </c>
      <c r="AO858" t="s">
        <v>7950</v>
      </c>
      <c r="AR858" t="s">
        <v>7964</v>
      </c>
      <c r="AV858" t="s">
        <v>7950</v>
      </c>
      <c r="AW858" t="s">
        <v>7950</v>
      </c>
      <c r="AX858" s="3">
        <v>0</v>
      </c>
      <c r="AY858" s="3">
        <v>0</v>
      </c>
      <c r="AZ858" s="3">
        <v>0</v>
      </c>
      <c r="BC858" t="s">
        <v>7950</v>
      </c>
      <c r="BD858" t="s">
        <v>7950</v>
      </c>
    </row>
    <row r="859" spans="1:56">
      <c r="A859" t="s">
        <v>4403</v>
      </c>
      <c r="B859" t="s">
        <v>11647</v>
      </c>
      <c r="C859" t="s">
        <v>9413</v>
      </c>
      <c r="D859" s="2" t="s">
        <v>8141</v>
      </c>
      <c r="E859" t="s">
        <v>7985</v>
      </c>
      <c r="F859" t="s">
        <v>7948</v>
      </c>
      <c r="G859" t="s">
        <v>7949</v>
      </c>
      <c r="H859" t="s">
        <v>7950</v>
      </c>
      <c r="I859" s="3">
        <v>365</v>
      </c>
      <c r="J859" t="s">
        <v>11648</v>
      </c>
      <c r="K859" t="s">
        <v>11649</v>
      </c>
      <c r="L859" t="s">
        <v>7971</v>
      </c>
      <c r="M859" t="s">
        <v>7954</v>
      </c>
      <c r="N859" t="s">
        <v>7971</v>
      </c>
      <c r="O859" t="s">
        <v>7949</v>
      </c>
      <c r="P859" t="s">
        <v>11650</v>
      </c>
      <c r="Q859" t="s">
        <v>10624</v>
      </c>
      <c r="R859" t="s">
        <v>7958</v>
      </c>
      <c r="S859" t="s">
        <v>7959</v>
      </c>
      <c r="T859" t="s">
        <v>7960</v>
      </c>
      <c r="U859" t="s">
        <v>7961</v>
      </c>
      <c r="V859" t="s">
        <v>7950</v>
      </c>
      <c r="W859" t="s">
        <v>7950</v>
      </c>
      <c r="X859" s="3">
        <v>1650</v>
      </c>
      <c r="Y859" t="s">
        <v>7948</v>
      </c>
      <c r="Z859" s="3">
        <v>1</v>
      </c>
      <c r="AB859" t="s">
        <v>7962</v>
      </c>
      <c r="AC859" t="s">
        <v>8145</v>
      </c>
      <c r="AE859" s="3">
        <v>0</v>
      </c>
      <c r="AF859" s="3">
        <v>0</v>
      </c>
      <c r="AH859" t="s">
        <v>8146</v>
      </c>
      <c r="AI859" t="s">
        <v>7950</v>
      </c>
      <c r="AJ859" t="s">
        <v>7950</v>
      </c>
      <c r="AK859" t="s">
        <v>7950</v>
      </c>
      <c r="AL859" t="s">
        <v>7950</v>
      </c>
      <c r="AM859" t="s">
        <v>7950</v>
      </c>
      <c r="AN859" t="s">
        <v>7950</v>
      </c>
      <c r="AO859" t="s">
        <v>7950</v>
      </c>
      <c r="AR859" t="s">
        <v>7964</v>
      </c>
      <c r="AV859" t="s">
        <v>7950</v>
      </c>
      <c r="AW859" t="s">
        <v>7950</v>
      </c>
      <c r="AX859" s="3">
        <v>22</v>
      </c>
      <c r="AY859" s="3">
        <v>75</v>
      </c>
      <c r="AZ859" s="3">
        <v>5</v>
      </c>
      <c r="BC859" t="s">
        <v>7950</v>
      </c>
      <c r="BD859" t="s">
        <v>7950</v>
      </c>
    </row>
    <row r="860" spans="1:56">
      <c r="A860" t="s">
        <v>4747</v>
      </c>
      <c r="B860" t="s">
        <v>11651</v>
      </c>
      <c r="C860" t="s">
        <v>8279</v>
      </c>
      <c r="E860" t="s">
        <v>7985</v>
      </c>
      <c r="F860" t="s">
        <v>7948</v>
      </c>
      <c r="G860" t="s">
        <v>7949</v>
      </c>
      <c r="H860" t="s">
        <v>7950</v>
      </c>
      <c r="I860" s="3">
        <v>365</v>
      </c>
      <c r="J860" t="s">
        <v>11652</v>
      </c>
      <c r="K860" t="s">
        <v>11653</v>
      </c>
      <c r="L860" t="s">
        <v>7971</v>
      </c>
      <c r="M860" t="s">
        <v>7954</v>
      </c>
      <c r="N860" t="s">
        <v>7971</v>
      </c>
      <c r="O860" t="s">
        <v>7949</v>
      </c>
      <c r="P860" t="s">
        <v>11654</v>
      </c>
      <c r="Q860" t="s">
        <v>10624</v>
      </c>
      <c r="R860" t="s">
        <v>7958</v>
      </c>
      <c r="S860" t="s">
        <v>7959</v>
      </c>
      <c r="T860" t="s">
        <v>7960</v>
      </c>
      <c r="U860" t="s">
        <v>7961</v>
      </c>
      <c r="V860" t="s">
        <v>7950</v>
      </c>
      <c r="W860" t="s">
        <v>7950</v>
      </c>
      <c r="X860" s="3">
        <v>225</v>
      </c>
      <c r="Y860" t="s">
        <v>7948</v>
      </c>
      <c r="Z860" s="3">
        <v>1</v>
      </c>
      <c r="AB860" t="s">
        <v>7962</v>
      </c>
      <c r="AC860" t="s">
        <v>7963</v>
      </c>
      <c r="AE860" s="3">
        <v>0</v>
      </c>
      <c r="AF860" s="3">
        <v>0</v>
      </c>
      <c r="AH860" t="s">
        <v>8022</v>
      </c>
      <c r="AI860" s="3">
        <v>13163.67</v>
      </c>
      <c r="AJ860" t="s">
        <v>7950</v>
      </c>
      <c r="AK860" t="s">
        <v>7950</v>
      </c>
      <c r="AL860" t="s">
        <v>7950</v>
      </c>
      <c r="AM860" t="s">
        <v>7950</v>
      </c>
      <c r="AN860" t="s">
        <v>7950</v>
      </c>
      <c r="AO860" t="s">
        <v>7950</v>
      </c>
      <c r="AR860" t="s">
        <v>7964</v>
      </c>
      <c r="AV860" t="s">
        <v>7950</v>
      </c>
      <c r="AW860" t="s">
        <v>7950</v>
      </c>
      <c r="AX860" t="s">
        <v>7950</v>
      </c>
      <c r="AY860" t="s">
        <v>7950</v>
      </c>
      <c r="AZ860" t="s">
        <v>7950</v>
      </c>
      <c r="BC860" t="s">
        <v>7950</v>
      </c>
      <c r="BD860" t="s">
        <v>7950</v>
      </c>
    </row>
    <row r="861" spans="1:56">
      <c r="A861" t="s">
        <v>5228</v>
      </c>
      <c r="B861" t="s">
        <v>11655</v>
      </c>
      <c r="C861" t="s">
        <v>11656</v>
      </c>
      <c r="D861" s="2" t="s">
        <v>8123</v>
      </c>
      <c r="E861" t="s">
        <v>7985</v>
      </c>
      <c r="F861" t="s">
        <v>7948</v>
      </c>
      <c r="G861" t="s">
        <v>8056</v>
      </c>
      <c r="H861" t="s">
        <v>7950</v>
      </c>
      <c r="I861" s="3">
        <v>365</v>
      </c>
      <c r="J861" t="s">
        <v>11657</v>
      </c>
      <c r="K861" t="s">
        <v>11152</v>
      </c>
      <c r="L861" t="s">
        <v>7971</v>
      </c>
      <c r="M861" t="s">
        <v>7954</v>
      </c>
      <c r="N861" t="s">
        <v>7971</v>
      </c>
      <c r="O861" t="s">
        <v>7949</v>
      </c>
      <c r="P861" t="s">
        <v>11658</v>
      </c>
      <c r="Q861" t="s">
        <v>10624</v>
      </c>
      <c r="R861" t="s">
        <v>11659</v>
      </c>
      <c r="S861" t="s">
        <v>9188</v>
      </c>
      <c r="T861" t="s">
        <v>7960</v>
      </c>
      <c r="U861" t="s">
        <v>7961</v>
      </c>
      <c r="V861" t="s">
        <v>7950</v>
      </c>
      <c r="W861" t="s">
        <v>7950</v>
      </c>
      <c r="X861" s="3">
        <v>1170</v>
      </c>
      <c r="Y861" t="s">
        <v>7948</v>
      </c>
      <c r="Z861" s="3">
        <v>1</v>
      </c>
      <c r="AB861" t="s">
        <v>7962</v>
      </c>
      <c r="AC861" t="s">
        <v>8062</v>
      </c>
      <c r="AE861" s="3">
        <v>0</v>
      </c>
      <c r="AF861" s="3">
        <v>0</v>
      </c>
      <c r="AH861" t="s">
        <v>8063</v>
      </c>
      <c r="AI861" s="3">
        <v>10063.870000000001</v>
      </c>
      <c r="AJ861" s="3">
        <v>0</v>
      </c>
      <c r="AK861" s="3">
        <v>0</v>
      </c>
      <c r="AL861" t="s">
        <v>7950</v>
      </c>
      <c r="AM861" s="3">
        <v>0</v>
      </c>
      <c r="AN861" t="s">
        <v>7950</v>
      </c>
      <c r="AO861" s="3">
        <v>0</v>
      </c>
      <c r="AQ861" t="s">
        <v>11660</v>
      </c>
      <c r="AR861" t="s">
        <v>7964</v>
      </c>
      <c r="AU861" t="s">
        <v>8065</v>
      </c>
      <c r="AV861" s="3">
        <v>0</v>
      </c>
      <c r="AW861" s="3">
        <v>0</v>
      </c>
      <c r="AX861" s="3">
        <v>18</v>
      </c>
      <c r="AY861" s="3">
        <v>65</v>
      </c>
      <c r="AZ861" s="3">
        <v>5</v>
      </c>
      <c r="BA861" t="s">
        <v>10958</v>
      </c>
      <c r="BB861" t="s">
        <v>10958</v>
      </c>
      <c r="BC861" s="3">
        <v>0</v>
      </c>
      <c r="BD861" t="s">
        <v>7950</v>
      </c>
    </row>
    <row r="862" spans="1:56">
      <c r="A862" t="s">
        <v>5436</v>
      </c>
      <c r="B862" t="s">
        <v>11661</v>
      </c>
      <c r="C862" t="s">
        <v>9437</v>
      </c>
      <c r="E862" t="s">
        <v>7985</v>
      </c>
      <c r="F862" t="s">
        <v>7948</v>
      </c>
      <c r="G862" t="s">
        <v>7949</v>
      </c>
      <c r="H862" t="s">
        <v>7950</v>
      </c>
      <c r="I862" s="3">
        <v>365</v>
      </c>
      <c r="J862" t="s">
        <v>11662</v>
      </c>
      <c r="K862" t="s">
        <v>11663</v>
      </c>
      <c r="L862" t="s">
        <v>7971</v>
      </c>
      <c r="M862" t="s">
        <v>7954</v>
      </c>
      <c r="N862" t="s">
        <v>7971</v>
      </c>
      <c r="O862" t="s">
        <v>7949</v>
      </c>
      <c r="P862" t="s">
        <v>11664</v>
      </c>
      <c r="Q862" t="s">
        <v>10624</v>
      </c>
      <c r="R862" t="s">
        <v>7958</v>
      </c>
      <c r="S862" t="s">
        <v>7959</v>
      </c>
      <c r="T862" t="s">
        <v>7960</v>
      </c>
      <c r="U862" t="s">
        <v>7961</v>
      </c>
      <c r="V862" t="s">
        <v>7950</v>
      </c>
      <c r="W862" t="s">
        <v>7950</v>
      </c>
      <c r="X862" s="3">
        <v>700</v>
      </c>
      <c r="Y862" t="s">
        <v>7948</v>
      </c>
      <c r="Z862" s="3">
        <v>1</v>
      </c>
      <c r="AB862" t="s">
        <v>7962</v>
      </c>
      <c r="AC862" t="s">
        <v>7963</v>
      </c>
      <c r="AE862" s="3">
        <v>0</v>
      </c>
      <c r="AF862" s="3">
        <v>0</v>
      </c>
      <c r="AH862" t="s">
        <v>8105</v>
      </c>
      <c r="AI862" s="3">
        <v>11960.71</v>
      </c>
      <c r="AJ862" t="s">
        <v>7950</v>
      </c>
      <c r="AK862" t="s">
        <v>7950</v>
      </c>
      <c r="AL862" t="s">
        <v>7950</v>
      </c>
      <c r="AM862" t="s">
        <v>7950</v>
      </c>
      <c r="AN862" t="s">
        <v>7950</v>
      </c>
      <c r="AO862" t="s">
        <v>7950</v>
      </c>
      <c r="AR862" t="s">
        <v>7964</v>
      </c>
      <c r="AV862" t="s">
        <v>7950</v>
      </c>
      <c r="AW862" t="s">
        <v>7950</v>
      </c>
      <c r="AX862" s="3">
        <v>14</v>
      </c>
      <c r="AY862" s="3">
        <v>50</v>
      </c>
      <c r="AZ862" s="3">
        <v>5</v>
      </c>
      <c r="BC862" t="s">
        <v>7950</v>
      </c>
      <c r="BD862" t="s">
        <v>7950</v>
      </c>
    </row>
    <row r="863" spans="1:56">
      <c r="A863" t="s">
        <v>11665</v>
      </c>
      <c r="B863" t="s">
        <v>8343</v>
      </c>
      <c r="C863" t="s">
        <v>8031</v>
      </c>
      <c r="E863" t="s">
        <v>8079</v>
      </c>
      <c r="F863" t="s">
        <v>7948</v>
      </c>
      <c r="G863" t="s">
        <v>7949</v>
      </c>
      <c r="H863" t="s">
        <v>7950</v>
      </c>
      <c r="I863" s="3">
        <v>365</v>
      </c>
      <c r="J863" t="s">
        <v>11666</v>
      </c>
      <c r="K863" t="s">
        <v>11667</v>
      </c>
      <c r="L863" t="s">
        <v>8579</v>
      </c>
      <c r="M863" t="s">
        <v>7954</v>
      </c>
      <c r="N863" t="s">
        <v>7955</v>
      </c>
      <c r="O863" t="s">
        <v>7949</v>
      </c>
      <c r="P863" t="s">
        <v>11668</v>
      </c>
      <c r="Q863" t="s">
        <v>7957</v>
      </c>
      <c r="R863" t="s">
        <v>7958</v>
      </c>
      <c r="S863" t="s">
        <v>7959</v>
      </c>
      <c r="T863" t="s">
        <v>7960</v>
      </c>
      <c r="U863" t="s">
        <v>7961</v>
      </c>
      <c r="V863" t="s">
        <v>7950</v>
      </c>
      <c r="W863" t="s">
        <v>7950</v>
      </c>
      <c r="X863" s="3">
        <v>64</v>
      </c>
      <c r="Y863" t="s">
        <v>7948</v>
      </c>
      <c r="Z863" s="3">
        <v>1</v>
      </c>
      <c r="AB863" t="s">
        <v>7971</v>
      </c>
      <c r="AC863" t="s">
        <v>7963</v>
      </c>
      <c r="AE863" s="3">
        <v>0</v>
      </c>
      <c r="AF863" s="3">
        <v>0</v>
      </c>
      <c r="AI863" t="s">
        <v>7950</v>
      </c>
      <c r="AJ863" t="s">
        <v>7950</v>
      </c>
      <c r="AK863" t="s">
        <v>7950</v>
      </c>
      <c r="AL863" t="s">
        <v>7950</v>
      </c>
      <c r="AM863" t="s">
        <v>7950</v>
      </c>
      <c r="AN863" t="s">
        <v>7950</v>
      </c>
      <c r="AO863" t="s">
        <v>7950</v>
      </c>
      <c r="AR863" t="s">
        <v>7964</v>
      </c>
      <c r="AV863" t="s">
        <v>7950</v>
      </c>
      <c r="AW863" t="s">
        <v>7950</v>
      </c>
      <c r="AX863" s="3">
        <v>4</v>
      </c>
      <c r="AY863" s="3">
        <v>16</v>
      </c>
      <c r="AZ863" s="3">
        <v>8</v>
      </c>
      <c r="BC863" t="s">
        <v>7950</v>
      </c>
      <c r="BD863" t="s">
        <v>7950</v>
      </c>
    </row>
    <row r="864" spans="1:56">
      <c r="A864" t="s">
        <v>11669</v>
      </c>
      <c r="B864" t="s">
        <v>11382</v>
      </c>
      <c r="C864" t="s">
        <v>8031</v>
      </c>
      <c r="E864" t="s">
        <v>7968</v>
      </c>
      <c r="F864" t="s">
        <v>7948</v>
      </c>
      <c r="G864" t="s">
        <v>7949</v>
      </c>
      <c r="H864" t="s">
        <v>7950</v>
      </c>
      <c r="I864" s="3">
        <v>365</v>
      </c>
      <c r="J864" t="s">
        <v>11670</v>
      </c>
      <c r="K864" t="s">
        <v>11671</v>
      </c>
      <c r="L864" t="s">
        <v>8535</v>
      </c>
      <c r="M864" t="s">
        <v>7954</v>
      </c>
      <c r="N864" t="s">
        <v>7955</v>
      </c>
      <c r="O864" t="s">
        <v>7949</v>
      </c>
      <c r="P864" t="s">
        <v>11672</v>
      </c>
      <c r="Q864" t="s">
        <v>8049</v>
      </c>
      <c r="R864" t="s">
        <v>7958</v>
      </c>
      <c r="S864" t="s">
        <v>7959</v>
      </c>
      <c r="T864" t="s">
        <v>7960</v>
      </c>
      <c r="U864" t="s">
        <v>7961</v>
      </c>
      <c r="V864" t="s">
        <v>7950</v>
      </c>
      <c r="W864" t="s">
        <v>7950</v>
      </c>
      <c r="X864" s="3">
        <v>192</v>
      </c>
      <c r="Y864" t="s">
        <v>7948</v>
      </c>
      <c r="Z864" s="3">
        <v>1</v>
      </c>
      <c r="AB864" t="s">
        <v>7971</v>
      </c>
      <c r="AE864" s="3">
        <v>0</v>
      </c>
      <c r="AF864" s="3">
        <v>0</v>
      </c>
      <c r="AI864" t="s">
        <v>7950</v>
      </c>
      <c r="AJ864" t="s">
        <v>7950</v>
      </c>
      <c r="AK864" t="s">
        <v>7950</v>
      </c>
      <c r="AL864" t="s">
        <v>7950</v>
      </c>
      <c r="AM864" t="s">
        <v>7950</v>
      </c>
      <c r="AN864" t="s">
        <v>7950</v>
      </c>
      <c r="AO864" t="s">
        <v>7950</v>
      </c>
      <c r="AR864" t="s">
        <v>7964</v>
      </c>
      <c r="AV864" t="s">
        <v>7950</v>
      </c>
      <c r="AW864" t="s">
        <v>7950</v>
      </c>
      <c r="AX864" s="3">
        <v>6</v>
      </c>
      <c r="AY864" s="3">
        <v>32</v>
      </c>
      <c r="AZ864" s="3">
        <v>8</v>
      </c>
      <c r="BC864" t="s">
        <v>7950</v>
      </c>
      <c r="BD864" t="s">
        <v>7950</v>
      </c>
    </row>
    <row r="865" spans="1:56">
      <c r="A865" t="s">
        <v>11673</v>
      </c>
      <c r="B865" t="s">
        <v>8361</v>
      </c>
      <c r="C865" t="s">
        <v>8031</v>
      </c>
      <c r="E865" t="s">
        <v>8362</v>
      </c>
      <c r="F865" t="s">
        <v>7948</v>
      </c>
      <c r="G865" t="s">
        <v>7949</v>
      </c>
      <c r="H865" t="s">
        <v>7950</v>
      </c>
      <c r="I865" s="3">
        <v>365</v>
      </c>
      <c r="K865" t="s">
        <v>11674</v>
      </c>
      <c r="L865" t="s">
        <v>8535</v>
      </c>
      <c r="M865" t="s">
        <v>7954</v>
      </c>
      <c r="N865" t="s">
        <v>7955</v>
      </c>
      <c r="O865" t="s">
        <v>7949</v>
      </c>
      <c r="P865" t="s">
        <v>11675</v>
      </c>
      <c r="Q865" t="s">
        <v>8049</v>
      </c>
      <c r="R865" t="s">
        <v>7958</v>
      </c>
      <c r="S865" t="s">
        <v>7959</v>
      </c>
      <c r="T865" t="s">
        <v>7960</v>
      </c>
      <c r="U865" t="s">
        <v>8223</v>
      </c>
      <c r="V865" t="s">
        <v>7950</v>
      </c>
      <c r="W865" t="s">
        <v>7950</v>
      </c>
      <c r="X865" s="3">
        <v>6</v>
      </c>
      <c r="Y865" t="s">
        <v>7948</v>
      </c>
      <c r="Z865" s="3">
        <v>1</v>
      </c>
      <c r="AB865" t="s">
        <v>7971</v>
      </c>
      <c r="AE865" s="3">
        <v>0</v>
      </c>
      <c r="AF865" s="3">
        <v>0</v>
      </c>
      <c r="AI865" t="s">
        <v>7950</v>
      </c>
      <c r="AJ865" t="s">
        <v>7950</v>
      </c>
      <c r="AK865" t="s">
        <v>7950</v>
      </c>
      <c r="AL865" t="s">
        <v>7950</v>
      </c>
      <c r="AM865" t="s">
        <v>7950</v>
      </c>
      <c r="AN865" t="s">
        <v>7950</v>
      </c>
      <c r="AO865" t="s">
        <v>7950</v>
      </c>
      <c r="AR865" t="s">
        <v>7964</v>
      </c>
      <c r="AV865" t="s">
        <v>7950</v>
      </c>
      <c r="AW865" t="s">
        <v>7950</v>
      </c>
      <c r="AX865" s="3">
        <v>0</v>
      </c>
      <c r="AY865" s="3">
        <v>0</v>
      </c>
      <c r="AZ865" s="3">
        <v>0</v>
      </c>
      <c r="BC865" t="s">
        <v>7950</v>
      </c>
      <c r="BD865" t="s">
        <v>7950</v>
      </c>
    </row>
    <row r="866" spans="1:56">
      <c r="A866" t="s">
        <v>11676</v>
      </c>
      <c r="B866" t="s">
        <v>11677</v>
      </c>
      <c r="C866" t="s">
        <v>8254</v>
      </c>
      <c r="D866" s="2" t="s">
        <v>7998</v>
      </c>
      <c r="E866" t="s">
        <v>7968</v>
      </c>
      <c r="F866" t="s">
        <v>7948</v>
      </c>
      <c r="G866" t="s">
        <v>7949</v>
      </c>
      <c r="H866" t="s">
        <v>7950</v>
      </c>
      <c r="I866" s="3">
        <v>365</v>
      </c>
      <c r="J866" t="s">
        <v>11678</v>
      </c>
      <c r="K866" t="s">
        <v>11679</v>
      </c>
      <c r="L866" t="s">
        <v>8263</v>
      </c>
      <c r="M866" t="s">
        <v>7954</v>
      </c>
      <c r="N866" t="s">
        <v>7955</v>
      </c>
      <c r="O866" t="s">
        <v>7949</v>
      </c>
      <c r="P866" t="s">
        <v>11680</v>
      </c>
      <c r="Q866" t="s">
        <v>8049</v>
      </c>
      <c r="R866" t="s">
        <v>7958</v>
      </c>
      <c r="S866" t="s">
        <v>7959</v>
      </c>
      <c r="T866" t="s">
        <v>7960</v>
      </c>
      <c r="U866" t="s">
        <v>7961</v>
      </c>
      <c r="V866" t="s">
        <v>7950</v>
      </c>
      <c r="W866" t="s">
        <v>7950</v>
      </c>
      <c r="X866" s="3">
        <v>400</v>
      </c>
      <c r="Y866" t="s">
        <v>7948</v>
      </c>
      <c r="Z866" s="3">
        <v>1</v>
      </c>
      <c r="AB866" t="s">
        <v>7971</v>
      </c>
      <c r="AC866" t="s">
        <v>8001</v>
      </c>
      <c r="AE866" s="3">
        <v>0</v>
      </c>
      <c r="AF866" s="3">
        <v>0</v>
      </c>
      <c r="AH866" t="s">
        <v>8146</v>
      </c>
      <c r="AI866" t="s">
        <v>7950</v>
      </c>
      <c r="AJ866" t="s">
        <v>7950</v>
      </c>
      <c r="AK866" t="s">
        <v>7950</v>
      </c>
      <c r="AL866" t="s">
        <v>7950</v>
      </c>
      <c r="AM866" t="s">
        <v>7950</v>
      </c>
      <c r="AN866" t="s">
        <v>7950</v>
      </c>
      <c r="AO866" t="s">
        <v>7950</v>
      </c>
      <c r="AR866" t="s">
        <v>7964</v>
      </c>
      <c r="AV866" t="s">
        <v>7950</v>
      </c>
      <c r="AW866" t="s">
        <v>7950</v>
      </c>
      <c r="AX866" s="3">
        <v>10</v>
      </c>
      <c r="AY866" s="3">
        <v>40</v>
      </c>
      <c r="AZ866" s="3">
        <v>20</v>
      </c>
      <c r="BC866" t="s">
        <v>7950</v>
      </c>
      <c r="BD866" t="s">
        <v>7950</v>
      </c>
    </row>
    <row r="867" spans="1:56">
      <c r="A867" t="s">
        <v>5776</v>
      </c>
      <c r="B867" t="s">
        <v>8163</v>
      </c>
      <c r="C867" t="s">
        <v>9111</v>
      </c>
      <c r="E867" t="s">
        <v>7947</v>
      </c>
      <c r="F867" t="s">
        <v>7948</v>
      </c>
      <c r="G867" t="s">
        <v>7949</v>
      </c>
      <c r="H867" t="s">
        <v>7950</v>
      </c>
      <c r="I867" s="3">
        <v>365</v>
      </c>
      <c r="J867" t="s">
        <v>11681</v>
      </c>
      <c r="K867" t="s">
        <v>9702</v>
      </c>
      <c r="L867" t="s">
        <v>8152</v>
      </c>
      <c r="M867" t="s">
        <v>7954</v>
      </c>
      <c r="N867" t="s">
        <v>7955</v>
      </c>
      <c r="O867" t="s">
        <v>7949</v>
      </c>
      <c r="P867" t="s">
        <v>11682</v>
      </c>
      <c r="Q867" t="s">
        <v>8049</v>
      </c>
      <c r="R867" t="s">
        <v>7958</v>
      </c>
      <c r="S867" t="s">
        <v>7959</v>
      </c>
      <c r="T867" t="s">
        <v>7960</v>
      </c>
      <c r="U867" t="s">
        <v>7961</v>
      </c>
      <c r="V867" t="s">
        <v>7950</v>
      </c>
      <c r="W867" t="s">
        <v>7950</v>
      </c>
      <c r="X867" s="3">
        <v>252</v>
      </c>
      <c r="Y867" t="s">
        <v>7948</v>
      </c>
      <c r="Z867" s="3">
        <v>1</v>
      </c>
      <c r="AB867" t="s">
        <v>7971</v>
      </c>
      <c r="AC867" t="s">
        <v>8250</v>
      </c>
      <c r="AE867" s="3">
        <v>0</v>
      </c>
      <c r="AF867" s="3">
        <v>0</v>
      </c>
      <c r="AH867" t="s">
        <v>8042</v>
      </c>
      <c r="AI867" s="3">
        <v>10582.13</v>
      </c>
      <c r="AJ867" t="s">
        <v>7950</v>
      </c>
      <c r="AK867" t="s">
        <v>7950</v>
      </c>
      <c r="AL867" t="s">
        <v>7950</v>
      </c>
      <c r="AM867" t="s">
        <v>7950</v>
      </c>
      <c r="AN867" t="s">
        <v>7950</v>
      </c>
      <c r="AO867" t="s">
        <v>7950</v>
      </c>
      <c r="AQ867" t="s">
        <v>8043</v>
      </c>
      <c r="AR867" t="s">
        <v>7964</v>
      </c>
      <c r="AV867" t="s">
        <v>7950</v>
      </c>
      <c r="AW867" t="s">
        <v>7950</v>
      </c>
      <c r="AX867" s="3">
        <v>7</v>
      </c>
      <c r="AY867" s="3">
        <v>36</v>
      </c>
      <c r="AZ867" s="3">
        <v>4</v>
      </c>
      <c r="BC867" t="s">
        <v>7950</v>
      </c>
      <c r="BD867" t="s">
        <v>7950</v>
      </c>
    </row>
    <row r="868" spans="1:56">
      <c r="A868" t="s">
        <v>11683</v>
      </c>
      <c r="B868" t="s">
        <v>8609</v>
      </c>
      <c r="C868" t="s">
        <v>8254</v>
      </c>
      <c r="D868" s="2" t="s">
        <v>7998</v>
      </c>
      <c r="E868" t="s">
        <v>7968</v>
      </c>
      <c r="F868" t="s">
        <v>7948</v>
      </c>
      <c r="G868" t="s">
        <v>7949</v>
      </c>
      <c r="H868" t="s">
        <v>7950</v>
      </c>
      <c r="I868" s="3">
        <v>365</v>
      </c>
      <c r="J868" t="s">
        <v>11684</v>
      </c>
      <c r="K868" t="s">
        <v>9901</v>
      </c>
      <c r="L868" t="s">
        <v>8535</v>
      </c>
      <c r="M868" t="s">
        <v>7954</v>
      </c>
      <c r="N868" t="s">
        <v>7955</v>
      </c>
      <c r="O868" t="s">
        <v>7949</v>
      </c>
      <c r="P868" t="s">
        <v>11685</v>
      </c>
      <c r="Q868" t="s">
        <v>8049</v>
      </c>
      <c r="R868" t="s">
        <v>7958</v>
      </c>
      <c r="S868" t="s">
        <v>7959</v>
      </c>
      <c r="T868" t="s">
        <v>7960</v>
      </c>
      <c r="U868" t="s">
        <v>7961</v>
      </c>
      <c r="V868" t="s">
        <v>7950</v>
      </c>
      <c r="W868" t="s">
        <v>7950</v>
      </c>
      <c r="X868" s="3">
        <v>192</v>
      </c>
      <c r="Y868" t="s">
        <v>7948</v>
      </c>
      <c r="Z868" s="3">
        <v>1</v>
      </c>
      <c r="AB868" t="s">
        <v>7971</v>
      </c>
      <c r="AC868" t="s">
        <v>8001</v>
      </c>
      <c r="AE868" s="3">
        <v>0</v>
      </c>
      <c r="AF868" s="3">
        <v>0</v>
      </c>
      <c r="AH868" t="s">
        <v>8146</v>
      </c>
      <c r="AI868" t="s">
        <v>7950</v>
      </c>
      <c r="AJ868" t="s">
        <v>7950</v>
      </c>
      <c r="AK868" t="s">
        <v>7950</v>
      </c>
      <c r="AL868" t="s">
        <v>7950</v>
      </c>
      <c r="AM868" t="s">
        <v>7950</v>
      </c>
      <c r="AN868" t="s">
        <v>7950</v>
      </c>
      <c r="AO868" t="s">
        <v>7950</v>
      </c>
      <c r="AR868" t="s">
        <v>7964</v>
      </c>
      <c r="AV868" t="s">
        <v>7950</v>
      </c>
      <c r="AW868" t="s">
        <v>7950</v>
      </c>
      <c r="AX868" s="3">
        <v>6</v>
      </c>
      <c r="AY868" s="3">
        <v>32</v>
      </c>
      <c r="AZ868" s="3">
        <v>8</v>
      </c>
      <c r="BC868" t="s">
        <v>7950</v>
      </c>
      <c r="BD868" t="s">
        <v>7950</v>
      </c>
    </row>
    <row r="869" spans="1:56">
      <c r="A869" t="s">
        <v>4370</v>
      </c>
      <c r="B869" t="s">
        <v>11686</v>
      </c>
      <c r="C869" t="s">
        <v>11687</v>
      </c>
      <c r="D869" s="2" t="s">
        <v>7998</v>
      </c>
      <c r="E869" t="s">
        <v>7947</v>
      </c>
      <c r="F869" t="s">
        <v>7948</v>
      </c>
      <c r="G869" t="s">
        <v>7949</v>
      </c>
      <c r="H869" t="s">
        <v>7950</v>
      </c>
      <c r="I869" s="3">
        <v>365</v>
      </c>
      <c r="J869" t="s">
        <v>11688</v>
      </c>
      <c r="K869" t="s">
        <v>11689</v>
      </c>
      <c r="L869" t="s">
        <v>8152</v>
      </c>
      <c r="M869" t="s">
        <v>7954</v>
      </c>
      <c r="N869" t="s">
        <v>7955</v>
      </c>
      <c r="O869" t="s">
        <v>7949</v>
      </c>
      <c r="P869" t="s">
        <v>11690</v>
      </c>
      <c r="Q869" t="s">
        <v>8049</v>
      </c>
      <c r="R869" t="s">
        <v>7958</v>
      </c>
      <c r="S869" t="s">
        <v>7959</v>
      </c>
      <c r="T869" t="s">
        <v>7960</v>
      </c>
      <c r="U869" t="s">
        <v>7961</v>
      </c>
      <c r="V869" t="s">
        <v>7950</v>
      </c>
      <c r="W869" t="s">
        <v>7950</v>
      </c>
      <c r="X869" s="3">
        <v>1200</v>
      </c>
      <c r="Y869" t="s">
        <v>7948</v>
      </c>
      <c r="Z869" s="3">
        <v>1</v>
      </c>
      <c r="AB869" t="s">
        <v>7971</v>
      </c>
      <c r="AC869" t="s">
        <v>8001</v>
      </c>
      <c r="AE869" s="3">
        <v>0</v>
      </c>
      <c r="AF869" s="3">
        <v>0</v>
      </c>
      <c r="AH869" t="s">
        <v>8370</v>
      </c>
      <c r="AI869" t="s">
        <v>7950</v>
      </c>
      <c r="AJ869" t="s">
        <v>7950</v>
      </c>
      <c r="AK869" t="s">
        <v>7950</v>
      </c>
      <c r="AL869" t="s">
        <v>7950</v>
      </c>
      <c r="AM869" t="s">
        <v>7950</v>
      </c>
      <c r="AN869" t="s">
        <v>7950</v>
      </c>
      <c r="AO869" t="s">
        <v>7950</v>
      </c>
      <c r="AR869" t="s">
        <v>7964</v>
      </c>
      <c r="AV869" t="s">
        <v>7950</v>
      </c>
      <c r="AW869" t="s">
        <v>7950</v>
      </c>
      <c r="AX869" t="s">
        <v>7950</v>
      </c>
      <c r="AY869" t="s">
        <v>7950</v>
      </c>
      <c r="AZ869" t="s">
        <v>7950</v>
      </c>
      <c r="BC869" t="s">
        <v>7950</v>
      </c>
      <c r="BD869" t="s">
        <v>7950</v>
      </c>
    </row>
    <row r="870" spans="1:56">
      <c r="A870" t="s">
        <v>5818</v>
      </c>
      <c r="B870" t="s">
        <v>8676</v>
      </c>
      <c r="C870" t="s">
        <v>7946</v>
      </c>
      <c r="E870" t="s">
        <v>7947</v>
      </c>
      <c r="F870" t="s">
        <v>7948</v>
      </c>
      <c r="G870" t="s">
        <v>7949</v>
      </c>
      <c r="H870" t="s">
        <v>7950</v>
      </c>
      <c r="I870" s="3">
        <v>365</v>
      </c>
      <c r="J870" t="s">
        <v>11691</v>
      </c>
      <c r="K870" t="s">
        <v>8803</v>
      </c>
      <c r="L870" t="s">
        <v>8152</v>
      </c>
      <c r="M870" t="s">
        <v>7954</v>
      </c>
      <c r="N870" t="s">
        <v>7955</v>
      </c>
      <c r="O870" t="s">
        <v>7949</v>
      </c>
      <c r="P870" t="s">
        <v>11692</v>
      </c>
      <c r="Q870" t="s">
        <v>8049</v>
      </c>
      <c r="R870" t="s">
        <v>7958</v>
      </c>
      <c r="S870" t="s">
        <v>7959</v>
      </c>
      <c r="T870" t="s">
        <v>7960</v>
      </c>
      <c r="U870" t="s">
        <v>7961</v>
      </c>
      <c r="V870" t="s">
        <v>7950</v>
      </c>
      <c r="W870" t="s">
        <v>7950</v>
      </c>
      <c r="X870" s="3">
        <v>252</v>
      </c>
      <c r="Y870" t="s">
        <v>7948</v>
      </c>
      <c r="Z870" s="3">
        <v>1</v>
      </c>
      <c r="AB870" t="s">
        <v>7962</v>
      </c>
      <c r="AC870" t="s">
        <v>7963</v>
      </c>
      <c r="AE870" s="3">
        <v>0</v>
      </c>
      <c r="AF870" s="3">
        <v>0</v>
      </c>
      <c r="AH870" t="s">
        <v>8105</v>
      </c>
      <c r="AI870" s="3">
        <v>9648.82</v>
      </c>
      <c r="AJ870" t="s">
        <v>7950</v>
      </c>
      <c r="AK870" t="s">
        <v>7950</v>
      </c>
      <c r="AL870" t="s">
        <v>7950</v>
      </c>
      <c r="AM870" t="s">
        <v>7950</v>
      </c>
      <c r="AN870" t="s">
        <v>7950</v>
      </c>
      <c r="AO870" t="s">
        <v>7950</v>
      </c>
      <c r="AR870" t="s">
        <v>7964</v>
      </c>
      <c r="AV870" t="s">
        <v>7950</v>
      </c>
      <c r="AW870" t="s">
        <v>7950</v>
      </c>
      <c r="AX870" t="s">
        <v>7950</v>
      </c>
      <c r="AY870" t="s">
        <v>7950</v>
      </c>
      <c r="AZ870" t="s">
        <v>7950</v>
      </c>
      <c r="BC870" t="s">
        <v>7950</v>
      </c>
      <c r="BD870" t="s">
        <v>7950</v>
      </c>
    </row>
    <row r="871" spans="1:56">
      <c r="A871" t="s">
        <v>11693</v>
      </c>
      <c r="B871" t="s">
        <v>11694</v>
      </c>
      <c r="C871" t="s">
        <v>7946</v>
      </c>
      <c r="E871" t="s">
        <v>7947</v>
      </c>
      <c r="F871" t="s">
        <v>7948</v>
      </c>
      <c r="G871" t="s">
        <v>7949</v>
      </c>
      <c r="H871" t="s">
        <v>7950</v>
      </c>
      <c r="I871" s="3">
        <v>365</v>
      </c>
      <c r="J871" t="s">
        <v>11695</v>
      </c>
      <c r="K871" t="s">
        <v>10652</v>
      </c>
      <c r="L871" t="s">
        <v>8152</v>
      </c>
      <c r="M871" t="s">
        <v>7954</v>
      </c>
      <c r="N871" t="s">
        <v>7955</v>
      </c>
      <c r="O871" t="s">
        <v>7949</v>
      </c>
      <c r="P871" t="s">
        <v>11696</v>
      </c>
      <c r="Q871" t="s">
        <v>8049</v>
      </c>
      <c r="R871" t="s">
        <v>7958</v>
      </c>
      <c r="S871" t="s">
        <v>7959</v>
      </c>
      <c r="T871" t="s">
        <v>7960</v>
      </c>
      <c r="U871" t="s">
        <v>7961</v>
      </c>
      <c r="V871" t="s">
        <v>7950</v>
      </c>
      <c r="W871" t="s">
        <v>7950</v>
      </c>
      <c r="X871" s="3">
        <v>216</v>
      </c>
      <c r="Y871" t="s">
        <v>7948</v>
      </c>
      <c r="Z871" s="3">
        <v>1</v>
      </c>
      <c r="AB871" t="s">
        <v>7962</v>
      </c>
      <c r="AC871" t="s">
        <v>7963</v>
      </c>
      <c r="AE871" s="3">
        <v>0</v>
      </c>
      <c r="AF871" s="3">
        <v>0</v>
      </c>
      <c r="AH871" t="s">
        <v>8562</v>
      </c>
      <c r="AI871" t="s">
        <v>7950</v>
      </c>
      <c r="AJ871" t="s">
        <v>7950</v>
      </c>
      <c r="AK871" t="s">
        <v>7950</v>
      </c>
      <c r="AL871" t="s">
        <v>7950</v>
      </c>
      <c r="AM871" t="s">
        <v>7950</v>
      </c>
      <c r="AN871" t="s">
        <v>7950</v>
      </c>
      <c r="AO871" t="s">
        <v>7950</v>
      </c>
      <c r="AR871" t="s">
        <v>7964</v>
      </c>
      <c r="AV871" t="s">
        <v>7950</v>
      </c>
      <c r="AW871" t="s">
        <v>7950</v>
      </c>
      <c r="AX871" t="s">
        <v>7950</v>
      </c>
      <c r="AY871" t="s">
        <v>7950</v>
      </c>
      <c r="AZ871" t="s">
        <v>7950</v>
      </c>
      <c r="BC871" t="s">
        <v>7950</v>
      </c>
      <c r="BD871" t="s">
        <v>7950</v>
      </c>
    </row>
    <row r="872" spans="1:56">
      <c r="A872" t="s">
        <v>11697</v>
      </c>
      <c r="B872" t="s">
        <v>8816</v>
      </c>
      <c r="C872" t="s">
        <v>8150</v>
      </c>
      <c r="E872" t="s">
        <v>8362</v>
      </c>
      <c r="F872" t="s">
        <v>7948</v>
      </c>
      <c r="G872" t="s">
        <v>7949</v>
      </c>
      <c r="H872" t="s">
        <v>7950</v>
      </c>
      <c r="I872" s="3">
        <v>365</v>
      </c>
      <c r="K872" t="s">
        <v>10727</v>
      </c>
      <c r="L872" t="s">
        <v>8007</v>
      </c>
      <c r="M872" t="s">
        <v>7954</v>
      </c>
      <c r="N872" t="s">
        <v>7955</v>
      </c>
      <c r="O872" t="s">
        <v>7949</v>
      </c>
      <c r="P872" t="s">
        <v>11698</v>
      </c>
      <c r="Q872" t="s">
        <v>8049</v>
      </c>
      <c r="R872" t="s">
        <v>7958</v>
      </c>
      <c r="S872" t="s">
        <v>7959</v>
      </c>
      <c r="T872" t="s">
        <v>7960</v>
      </c>
      <c r="U872" t="s">
        <v>7961</v>
      </c>
      <c r="V872" t="s">
        <v>7950</v>
      </c>
      <c r="W872" t="s">
        <v>7950</v>
      </c>
      <c r="X872" s="3">
        <v>28</v>
      </c>
      <c r="Y872" t="s">
        <v>7948</v>
      </c>
      <c r="Z872" s="3">
        <v>1</v>
      </c>
      <c r="AB872" t="s">
        <v>7971</v>
      </c>
      <c r="AE872" s="3">
        <v>0</v>
      </c>
      <c r="AF872" s="3">
        <v>0</v>
      </c>
      <c r="AI872" t="s">
        <v>7950</v>
      </c>
      <c r="AJ872" t="s">
        <v>7950</v>
      </c>
      <c r="AK872" t="s">
        <v>7950</v>
      </c>
      <c r="AL872" t="s">
        <v>7950</v>
      </c>
      <c r="AM872" t="s">
        <v>7950</v>
      </c>
      <c r="AN872" t="s">
        <v>7950</v>
      </c>
      <c r="AO872" t="s">
        <v>7950</v>
      </c>
      <c r="AR872" t="s">
        <v>7964</v>
      </c>
      <c r="AV872" t="s">
        <v>7950</v>
      </c>
      <c r="AW872" t="s">
        <v>7950</v>
      </c>
      <c r="AX872" s="3">
        <v>0</v>
      </c>
      <c r="AY872" s="3">
        <v>0</v>
      </c>
      <c r="AZ872" s="3">
        <v>0</v>
      </c>
      <c r="BC872" t="s">
        <v>7950</v>
      </c>
      <c r="BD872" t="s">
        <v>7950</v>
      </c>
    </row>
    <row r="873" spans="1:56">
      <c r="A873" t="s">
        <v>11699</v>
      </c>
      <c r="B873" t="s">
        <v>8467</v>
      </c>
      <c r="C873" t="s">
        <v>8279</v>
      </c>
      <c r="E873" t="s">
        <v>7985</v>
      </c>
      <c r="F873" t="s">
        <v>7948</v>
      </c>
      <c r="G873" t="s">
        <v>7949</v>
      </c>
      <c r="H873" t="s">
        <v>7950</v>
      </c>
      <c r="I873" s="3">
        <v>365</v>
      </c>
      <c r="J873" t="s">
        <v>11700</v>
      </c>
      <c r="K873" t="s">
        <v>11701</v>
      </c>
      <c r="L873" t="s">
        <v>8160</v>
      </c>
      <c r="M873" t="s">
        <v>7954</v>
      </c>
      <c r="N873" t="s">
        <v>7955</v>
      </c>
      <c r="O873" t="s">
        <v>7949</v>
      </c>
      <c r="P873" t="s">
        <v>11702</v>
      </c>
      <c r="Q873" t="s">
        <v>7980</v>
      </c>
      <c r="R873" t="s">
        <v>7958</v>
      </c>
      <c r="S873" t="s">
        <v>7959</v>
      </c>
      <c r="T873" t="s">
        <v>7960</v>
      </c>
      <c r="U873" t="s">
        <v>7961</v>
      </c>
      <c r="V873" t="s">
        <v>7950</v>
      </c>
      <c r="W873" t="s">
        <v>7950</v>
      </c>
      <c r="X873" s="3">
        <v>1170</v>
      </c>
      <c r="Y873" t="s">
        <v>7948</v>
      </c>
      <c r="Z873" s="3">
        <v>1</v>
      </c>
      <c r="AB873" t="s">
        <v>7962</v>
      </c>
      <c r="AE873" s="3">
        <v>0</v>
      </c>
      <c r="AF873" s="3">
        <v>0</v>
      </c>
      <c r="AH873" t="s">
        <v>9446</v>
      </c>
      <c r="AI873" t="s">
        <v>7950</v>
      </c>
      <c r="AJ873" t="s">
        <v>7950</v>
      </c>
      <c r="AK873" t="s">
        <v>7950</v>
      </c>
      <c r="AL873" t="s">
        <v>7950</v>
      </c>
      <c r="AM873" t="s">
        <v>7950</v>
      </c>
      <c r="AN873" t="s">
        <v>7950</v>
      </c>
      <c r="AO873" t="s">
        <v>7950</v>
      </c>
      <c r="AR873" t="s">
        <v>7964</v>
      </c>
      <c r="AV873" t="s">
        <v>7950</v>
      </c>
      <c r="AW873" t="s">
        <v>7950</v>
      </c>
      <c r="AX873" s="3">
        <v>18</v>
      </c>
      <c r="AY873" s="3">
        <v>65</v>
      </c>
      <c r="AZ873" s="3">
        <v>5</v>
      </c>
      <c r="BC873" t="s">
        <v>7950</v>
      </c>
      <c r="BD873" t="s">
        <v>7950</v>
      </c>
    </row>
    <row r="874" spans="1:56">
      <c r="A874" t="s">
        <v>11703</v>
      </c>
      <c r="B874" t="s">
        <v>8149</v>
      </c>
      <c r="C874" t="s">
        <v>9165</v>
      </c>
      <c r="E874" t="s">
        <v>7993</v>
      </c>
      <c r="F874" t="s">
        <v>7948</v>
      </c>
      <c r="G874" t="s">
        <v>7949</v>
      </c>
      <c r="H874" t="s">
        <v>7950</v>
      </c>
      <c r="I874" s="3">
        <v>365</v>
      </c>
      <c r="J874" t="s">
        <v>11704</v>
      </c>
      <c r="K874" t="s">
        <v>11705</v>
      </c>
      <c r="L874" t="s">
        <v>7953</v>
      </c>
      <c r="M874" t="s">
        <v>7954</v>
      </c>
      <c r="N874" t="s">
        <v>7955</v>
      </c>
      <c r="O874" t="s">
        <v>7949</v>
      </c>
      <c r="P874" t="s">
        <v>11706</v>
      </c>
      <c r="Q874" t="s">
        <v>8443</v>
      </c>
      <c r="R874" t="s">
        <v>7958</v>
      </c>
      <c r="S874" t="s">
        <v>7959</v>
      </c>
      <c r="T874" t="s">
        <v>7960</v>
      </c>
      <c r="U874" t="s">
        <v>7961</v>
      </c>
      <c r="V874" t="s">
        <v>7950</v>
      </c>
      <c r="W874" t="s">
        <v>7950</v>
      </c>
      <c r="X874" s="3">
        <v>100</v>
      </c>
      <c r="Y874" t="s">
        <v>7948</v>
      </c>
      <c r="Z874" s="3">
        <v>1</v>
      </c>
      <c r="AB874" t="s">
        <v>7971</v>
      </c>
      <c r="AC874" t="s">
        <v>8250</v>
      </c>
      <c r="AE874" s="3">
        <v>0</v>
      </c>
      <c r="AF874" s="3">
        <v>0</v>
      </c>
      <c r="AH874" t="s">
        <v>11707</v>
      </c>
      <c r="AI874" t="s">
        <v>7950</v>
      </c>
      <c r="AJ874" t="s">
        <v>7950</v>
      </c>
      <c r="AK874" t="s">
        <v>7950</v>
      </c>
      <c r="AL874" t="s">
        <v>7950</v>
      </c>
      <c r="AM874" t="s">
        <v>7950</v>
      </c>
      <c r="AN874" t="s">
        <v>7950</v>
      </c>
      <c r="AO874" t="s">
        <v>7950</v>
      </c>
      <c r="AR874" t="s">
        <v>7964</v>
      </c>
      <c r="AV874" t="s">
        <v>7950</v>
      </c>
      <c r="AW874" t="s">
        <v>7950</v>
      </c>
      <c r="AX874" s="3">
        <v>5</v>
      </c>
      <c r="AY874" s="3">
        <v>20</v>
      </c>
      <c r="AZ874" s="3">
        <v>10</v>
      </c>
      <c r="BC874" t="s">
        <v>7950</v>
      </c>
      <c r="BD874" t="s">
        <v>7950</v>
      </c>
    </row>
    <row r="875" spans="1:56">
      <c r="A875" t="s">
        <v>5741</v>
      </c>
      <c r="B875" t="s">
        <v>11708</v>
      </c>
      <c r="C875" t="s">
        <v>7946</v>
      </c>
      <c r="E875" t="s">
        <v>7985</v>
      </c>
      <c r="F875" t="s">
        <v>7948</v>
      </c>
      <c r="G875" t="s">
        <v>7949</v>
      </c>
      <c r="H875" t="s">
        <v>7950</v>
      </c>
      <c r="I875" s="3">
        <v>365</v>
      </c>
      <c r="J875" t="s">
        <v>11709</v>
      </c>
      <c r="K875" t="s">
        <v>11710</v>
      </c>
      <c r="L875" t="s">
        <v>8160</v>
      </c>
      <c r="M875" t="s">
        <v>7954</v>
      </c>
      <c r="N875" t="s">
        <v>7955</v>
      </c>
      <c r="O875" t="s">
        <v>7949</v>
      </c>
      <c r="P875" t="s">
        <v>11711</v>
      </c>
      <c r="Q875" t="s">
        <v>7980</v>
      </c>
      <c r="R875" t="s">
        <v>7958</v>
      </c>
      <c r="S875" t="s">
        <v>7959</v>
      </c>
      <c r="T875" t="s">
        <v>7960</v>
      </c>
      <c r="U875" t="s">
        <v>7961</v>
      </c>
      <c r="V875" t="s">
        <v>7950</v>
      </c>
      <c r="W875" t="s">
        <v>7950</v>
      </c>
      <c r="X875" s="3">
        <v>280</v>
      </c>
      <c r="Y875" t="s">
        <v>7948</v>
      </c>
      <c r="Z875" s="3">
        <v>1</v>
      </c>
      <c r="AB875" t="s">
        <v>7962</v>
      </c>
      <c r="AE875" s="3">
        <v>0</v>
      </c>
      <c r="AF875" s="3">
        <v>0</v>
      </c>
      <c r="AH875" t="s">
        <v>8042</v>
      </c>
      <c r="AI875" s="3">
        <v>17526.43</v>
      </c>
      <c r="AJ875" t="s">
        <v>7950</v>
      </c>
      <c r="AK875" t="s">
        <v>7950</v>
      </c>
      <c r="AL875" t="s">
        <v>7950</v>
      </c>
      <c r="AM875" t="s">
        <v>7950</v>
      </c>
      <c r="AN875" t="s">
        <v>7950</v>
      </c>
      <c r="AO875" t="s">
        <v>7950</v>
      </c>
      <c r="AR875" t="s">
        <v>7964</v>
      </c>
      <c r="AV875" t="s">
        <v>7950</v>
      </c>
      <c r="AW875" t="s">
        <v>7950</v>
      </c>
      <c r="AX875" s="3">
        <v>7</v>
      </c>
      <c r="AY875" s="3">
        <v>40</v>
      </c>
      <c r="AZ875" s="3">
        <v>5</v>
      </c>
      <c r="BC875" t="s">
        <v>7950</v>
      </c>
      <c r="BD875" t="s">
        <v>7950</v>
      </c>
    </row>
    <row r="876" spans="1:56">
      <c r="A876" t="s">
        <v>11712</v>
      </c>
      <c r="B876" t="s">
        <v>11713</v>
      </c>
      <c r="C876" t="s">
        <v>8170</v>
      </c>
      <c r="D876" s="2" t="s">
        <v>7998</v>
      </c>
      <c r="E876" t="s">
        <v>7968</v>
      </c>
      <c r="F876" t="s">
        <v>7948</v>
      </c>
      <c r="G876" t="s">
        <v>7949</v>
      </c>
      <c r="H876" t="s">
        <v>7950</v>
      </c>
      <c r="I876" s="3">
        <v>365</v>
      </c>
      <c r="J876" t="s">
        <v>11714</v>
      </c>
      <c r="K876" t="s">
        <v>7978</v>
      </c>
      <c r="L876" t="s">
        <v>8152</v>
      </c>
      <c r="M876" t="s">
        <v>7954</v>
      </c>
      <c r="N876" t="s">
        <v>7955</v>
      </c>
      <c r="O876" t="s">
        <v>7949</v>
      </c>
      <c r="P876" t="s">
        <v>11715</v>
      </c>
      <c r="Q876" t="s">
        <v>8049</v>
      </c>
      <c r="R876" t="s">
        <v>7958</v>
      </c>
      <c r="S876" t="s">
        <v>7959</v>
      </c>
      <c r="T876" t="s">
        <v>7960</v>
      </c>
      <c r="U876" t="s">
        <v>7961</v>
      </c>
      <c r="V876" t="s">
        <v>7950</v>
      </c>
      <c r="W876" t="s">
        <v>7950</v>
      </c>
      <c r="X876" s="3">
        <v>192</v>
      </c>
      <c r="Y876" t="s">
        <v>7948</v>
      </c>
      <c r="Z876" s="3">
        <v>1</v>
      </c>
      <c r="AB876" t="s">
        <v>7971</v>
      </c>
      <c r="AC876" t="s">
        <v>8001</v>
      </c>
      <c r="AE876" s="3">
        <v>0</v>
      </c>
      <c r="AF876" s="3">
        <v>0</v>
      </c>
      <c r="AI876" t="s">
        <v>7950</v>
      </c>
      <c r="AJ876" t="s">
        <v>7950</v>
      </c>
      <c r="AK876" t="s">
        <v>7950</v>
      </c>
      <c r="AL876" t="s">
        <v>7950</v>
      </c>
      <c r="AM876" t="s">
        <v>7950</v>
      </c>
      <c r="AN876" t="s">
        <v>7950</v>
      </c>
      <c r="AO876" t="s">
        <v>7950</v>
      </c>
      <c r="AR876" t="s">
        <v>7964</v>
      </c>
      <c r="AV876" t="s">
        <v>7950</v>
      </c>
      <c r="AW876" t="s">
        <v>7950</v>
      </c>
      <c r="AX876" s="3">
        <v>6</v>
      </c>
      <c r="AY876" s="3">
        <v>32</v>
      </c>
      <c r="AZ876" s="3">
        <v>8</v>
      </c>
      <c r="BC876" t="s">
        <v>7950</v>
      </c>
      <c r="BD876" t="s">
        <v>7950</v>
      </c>
    </row>
    <row r="877" spans="1:56">
      <c r="A877" t="s">
        <v>11716</v>
      </c>
      <c r="B877" t="s">
        <v>11717</v>
      </c>
      <c r="C877" t="s">
        <v>8254</v>
      </c>
      <c r="D877" s="2" t="s">
        <v>7998</v>
      </c>
      <c r="E877" t="s">
        <v>7968</v>
      </c>
      <c r="F877" t="s">
        <v>7948</v>
      </c>
      <c r="G877" t="s">
        <v>7949</v>
      </c>
      <c r="H877" t="s">
        <v>7950</v>
      </c>
      <c r="I877" s="3">
        <v>365</v>
      </c>
      <c r="J877" t="s">
        <v>11718</v>
      </c>
      <c r="K877" t="s">
        <v>11719</v>
      </c>
      <c r="L877" t="s">
        <v>8263</v>
      </c>
      <c r="M877" t="s">
        <v>7954</v>
      </c>
      <c r="N877" t="s">
        <v>7955</v>
      </c>
      <c r="O877" t="s">
        <v>7949</v>
      </c>
      <c r="P877" t="s">
        <v>11720</v>
      </c>
      <c r="Q877" t="s">
        <v>9174</v>
      </c>
      <c r="R877" t="s">
        <v>7958</v>
      </c>
      <c r="S877" t="s">
        <v>7959</v>
      </c>
      <c r="T877" t="s">
        <v>7960</v>
      </c>
      <c r="U877" t="s">
        <v>7961</v>
      </c>
      <c r="V877" t="s">
        <v>7950</v>
      </c>
      <c r="W877" t="s">
        <v>7950</v>
      </c>
      <c r="X877" s="3">
        <v>12</v>
      </c>
      <c r="Y877" t="s">
        <v>7948</v>
      </c>
      <c r="Z877" s="3">
        <v>1</v>
      </c>
      <c r="AB877" t="s">
        <v>7971</v>
      </c>
      <c r="AC877" t="s">
        <v>8001</v>
      </c>
      <c r="AE877" s="3">
        <v>0</v>
      </c>
      <c r="AF877" s="3">
        <v>0</v>
      </c>
      <c r="AH877" t="s">
        <v>8146</v>
      </c>
      <c r="AI877" t="s">
        <v>7950</v>
      </c>
      <c r="AJ877" t="s">
        <v>7950</v>
      </c>
      <c r="AK877" t="s">
        <v>7950</v>
      </c>
      <c r="AL877" t="s">
        <v>7950</v>
      </c>
      <c r="AM877" t="s">
        <v>7950</v>
      </c>
      <c r="AN877" t="s">
        <v>7950</v>
      </c>
      <c r="AO877" t="s">
        <v>7950</v>
      </c>
      <c r="AR877" t="s">
        <v>7964</v>
      </c>
      <c r="AV877" t="s">
        <v>7950</v>
      </c>
      <c r="AW877" t="s">
        <v>7950</v>
      </c>
      <c r="AX877" s="3">
        <v>1</v>
      </c>
      <c r="AY877" s="3">
        <v>12</v>
      </c>
      <c r="AZ877" s="3">
        <v>6</v>
      </c>
      <c r="BC877" t="s">
        <v>7950</v>
      </c>
      <c r="BD877" t="s">
        <v>7950</v>
      </c>
    </row>
    <row r="878" spans="1:56">
      <c r="A878" t="s">
        <v>11721</v>
      </c>
      <c r="B878" t="s">
        <v>9318</v>
      </c>
      <c r="C878" t="s">
        <v>8170</v>
      </c>
      <c r="D878" s="2" t="s">
        <v>7998</v>
      </c>
      <c r="E878" t="s">
        <v>7968</v>
      </c>
      <c r="F878" t="s">
        <v>7948</v>
      </c>
      <c r="G878" t="s">
        <v>7949</v>
      </c>
      <c r="H878" t="s">
        <v>7950</v>
      </c>
      <c r="I878" s="3">
        <v>365</v>
      </c>
      <c r="J878" t="s">
        <v>11722</v>
      </c>
      <c r="K878" t="s">
        <v>11723</v>
      </c>
      <c r="L878" t="s">
        <v>8152</v>
      </c>
      <c r="M878" t="s">
        <v>7954</v>
      </c>
      <c r="N878" t="s">
        <v>7955</v>
      </c>
      <c r="O878" t="s">
        <v>7949</v>
      </c>
      <c r="P878" t="s">
        <v>11724</v>
      </c>
      <c r="Q878" t="s">
        <v>8283</v>
      </c>
      <c r="R878" t="s">
        <v>7958</v>
      </c>
      <c r="S878" t="s">
        <v>7959</v>
      </c>
      <c r="T878" t="s">
        <v>7960</v>
      </c>
      <c r="U878" t="s">
        <v>7961</v>
      </c>
      <c r="V878" t="s">
        <v>7950</v>
      </c>
      <c r="W878" t="s">
        <v>7950</v>
      </c>
      <c r="X878" s="3">
        <v>400</v>
      </c>
      <c r="Y878" t="s">
        <v>7948</v>
      </c>
      <c r="Z878" s="3">
        <v>1</v>
      </c>
      <c r="AB878" t="s">
        <v>7971</v>
      </c>
      <c r="AC878" t="s">
        <v>8001</v>
      </c>
      <c r="AE878" s="3">
        <v>0</v>
      </c>
      <c r="AF878" s="3">
        <v>0</v>
      </c>
      <c r="AH878" t="s">
        <v>8146</v>
      </c>
      <c r="AI878" t="s">
        <v>7950</v>
      </c>
      <c r="AJ878" t="s">
        <v>7950</v>
      </c>
      <c r="AK878" t="s">
        <v>7950</v>
      </c>
      <c r="AL878" t="s">
        <v>7950</v>
      </c>
      <c r="AM878" t="s">
        <v>7950</v>
      </c>
      <c r="AN878" t="s">
        <v>7950</v>
      </c>
      <c r="AO878" t="s">
        <v>7950</v>
      </c>
      <c r="AR878" t="s">
        <v>7964</v>
      </c>
      <c r="AV878" t="s">
        <v>7950</v>
      </c>
      <c r="AW878" t="s">
        <v>7950</v>
      </c>
      <c r="AX878" s="3">
        <v>10</v>
      </c>
      <c r="AY878" s="3">
        <v>40</v>
      </c>
      <c r="AZ878" s="3">
        <v>20</v>
      </c>
      <c r="BC878" t="s">
        <v>7950</v>
      </c>
      <c r="BD878" t="s">
        <v>7950</v>
      </c>
    </row>
    <row r="879" spans="1:56">
      <c r="A879" t="s">
        <v>11725</v>
      </c>
      <c r="B879" t="s">
        <v>9232</v>
      </c>
      <c r="C879" t="s">
        <v>7992</v>
      </c>
      <c r="E879" t="s">
        <v>7968</v>
      </c>
      <c r="F879" t="s">
        <v>7948</v>
      </c>
      <c r="G879" t="s">
        <v>7949</v>
      </c>
      <c r="H879" t="s">
        <v>7950</v>
      </c>
      <c r="I879" s="3">
        <v>365</v>
      </c>
      <c r="J879" t="s">
        <v>11726</v>
      </c>
      <c r="K879" t="s">
        <v>11727</v>
      </c>
      <c r="L879" t="s">
        <v>8047</v>
      </c>
      <c r="M879" t="s">
        <v>7954</v>
      </c>
      <c r="N879" t="s">
        <v>7955</v>
      </c>
      <c r="O879" t="s">
        <v>7949</v>
      </c>
      <c r="P879" t="s">
        <v>11728</v>
      </c>
      <c r="Q879" t="s">
        <v>7957</v>
      </c>
      <c r="R879" t="s">
        <v>7958</v>
      </c>
      <c r="S879" t="s">
        <v>7959</v>
      </c>
      <c r="T879" t="s">
        <v>7960</v>
      </c>
      <c r="U879" t="s">
        <v>7961</v>
      </c>
      <c r="V879" t="s">
        <v>7950</v>
      </c>
      <c r="W879" t="s">
        <v>7950</v>
      </c>
      <c r="X879" s="3">
        <v>32</v>
      </c>
      <c r="Y879" t="s">
        <v>7948</v>
      </c>
      <c r="Z879" s="3">
        <v>1</v>
      </c>
      <c r="AB879" t="s">
        <v>7971</v>
      </c>
      <c r="AC879" t="s">
        <v>7963</v>
      </c>
      <c r="AE879" s="3">
        <v>0</v>
      </c>
      <c r="AF879" s="3">
        <v>0</v>
      </c>
      <c r="AI879" t="s">
        <v>7950</v>
      </c>
      <c r="AJ879" t="s">
        <v>7950</v>
      </c>
      <c r="AK879" t="s">
        <v>7950</v>
      </c>
      <c r="AL879" t="s">
        <v>7950</v>
      </c>
      <c r="AM879" t="s">
        <v>7950</v>
      </c>
      <c r="AN879" t="s">
        <v>7950</v>
      </c>
      <c r="AO879" t="s">
        <v>7950</v>
      </c>
      <c r="AR879" t="s">
        <v>7964</v>
      </c>
      <c r="AV879" t="s">
        <v>7950</v>
      </c>
      <c r="AW879" t="s">
        <v>7950</v>
      </c>
      <c r="AX879" s="3">
        <v>4</v>
      </c>
      <c r="AY879" s="3">
        <v>8</v>
      </c>
      <c r="AZ879" s="3">
        <v>4</v>
      </c>
      <c r="BC879" t="s">
        <v>7950</v>
      </c>
      <c r="BD879" t="s">
        <v>7950</v>
      </c>
    </row>
    <row r="880" spans="1:56">
      <c r="A880" t="s">
        <v>11729</v>
      </c>
      <c r="B880" t="s">
        <v>11730</v>
      </c>
      <c r="C880" t="s">
        <v>10373</v>
      </c>
      <c r="E880" t="s">
        <v>7968</v>
      </c>
      <c r="F880" t="s">
        <v>7948</v>
      </c>
      <c r="G880" t="s">
        <v>7949</v>
      </c>
      <c r="H880" t="s">
        <v>7950</v>
      </c>
      <c r="I880" s="3">
        <v>365</v>
      </c>
      <c r="J880" t="s">
        <v>11731</v>
      </c>
      <c r="K880" t="s">
        <v>7964</v>
      </c>
      <c r="L880" t="s">
        <v>7953</v>
      </c>
      <c r="M880" t="s">
        <v>7954</v>
      </c>
      <c r="N880" t="s">
        <v>7955</v>
      </c>
      <c r="O880" t="s">
        <v>7949</v>
      </c>
      <c r="P880" t="s">
        <v>11732</v>
      </c>
      <c r="Q880" t="s">
        <v>8049</v>
      </c>
      <c r="R880" t="s">
        <v>7958</v>
      </c>
      <c r="S880" t="s">
        <v>7959</v>
      </c>
      <c r="T880" t="s">
        <v>7960</v>
      </c>
      <c r="U880" t="s">
        <v>7961</v>
      </c>
      <c r="V880" t="s">
        <v>7950</v>
      </c>
      <c r="W880" t="s">
        <v>7950</v>
      </c>
      <c r="X880" s="3">
        <v>400</v>
      </c>
      <c r="Y880" t="s">
        <v>7948</v>
      </c>
      <c r="Z880" s="3">
        <v>1</v>
      </c>
      <c r="AB880" t="s">
        <v>7971</v>
      </c>
      <c r="AE880" s="3">
        <v>0</v>
      </c>
      <c r="AF880" s="3">
        <v>0</v>
      </c>
      <c r="AI880" t="s">
        <v>7950</v>
      </c>
      <c r="AJ880" t="s">
        <v>7950</v>
      </c>
      <c r="AK880" t="s">
        <v>7950</v>
      </c>
      <c r="AL880" t="s">
        <v>7950</v>
      </c>
      <c r="AM880" t="s">
        <v>7950</v>
      </c>
      <c r="AN880" t="s">
        <v>7950</v>
      </c>
      <c r="AO880" t="s">
        <v>7950</v>
      </c>
      <c r="AR880" t="s">
        <v>7964</v>
      </c>
      <c r="AV880" t="s">
        <v>7950</v>
      </c>
      <c r="AW880" t="s">
        <v>7950</v>
      </c>
      <c r="AX880" s="3">
        <v>10</v>
      </c>
      <c r="AY880" s="3">
        <v>40</v>
      </c>
      <c r="AZ880" s="3">
        <v>20</v>
      </c>
      <c r="BC880" t="s">
        <v>7950</v>
      </c>
      <c r="BD880" t="s">
        <v>7950</v>
      </c>
    </row>
    <row r="881" spans="1:56">
      <c r="A881" t="s">
        <v>6013</v>
      </c>
      <c r="B881" t="s">
        <v>8322</v>
      </c>
      <c r="C881" t="s">
        <v>7946</v>
      </c>
      <c r="E881" t="s">
        <v>7947</v>
      </c>
      <c r="F881" t="s">
        <v>7948</v>
      </c>
      <c r="G881" t="s">
        <v>7949</v>
      </c>
      <c r="H881" t="s">
        <v>7950</v>
      </c>
      <c r="I881" s="3">
        <v>365</v>
      </c>
      <c r="J881" t="s">
        <v>11733</v>
      </c>
      <c r="K881" t="s">
        <v>9834</v>
      </c>
      <c r="L881" t="s">
        <v>8152</v>
      </c>
      <c r="M881" t="s">
        <v>7954</v>
      </c>
      <c r="N881" t="s">
        <v>7955</v>
      </c>
      <c r="O881" t="s">
        <v>7949</v>
      </c>
      <c r="P881" t="s">
        <v>11734</v>
      </c>
      <c r="Q881" t="s">
        <v>8049</v>
      </c>
      <c r="R881" t="s">
        <v>7958</v>
      </c>
      <c r="S881" t="s">
        <v>7959</v>
      </c>
      <c r="T881" t="s">
        <v>7960</v>
      </c>
      <c r="U881" t="s">
        <v>7961</v>
      </c>
      <c r="V881" t="s">
        <v>7950</v>
      </c>
      <c r="W881" t="s">
        <v>7950</v>
      </c>
      <c r="X881" s="3">
        <v>80</v>
      </c>
      <c r="Y881" t="s">
        <v>7948</v>
      </c>
      <c r="Z881" s="3">
        <v>1</v>
      </c>
      <c r="AB881" t="s">
        <v>7962</v>
      </c>
      <c r="AC881" t="s">
        <v>7963</v>
      </c>
      <c r="AE881" s="3">
        <v>0</v>
      </c>
      <c r="AF881" s="3">
        <v>0</v>
      </c>
      <c r="AH881" t="s">
        <v>8293</v>
      </c>
      <c r="AI881" s="3">
        <v>7114.03</v>
      </c>
      <c r="AJ881" t="s">
        <v>7950</v>
      </c>
      <c r="AK881" t="s">
        <v>7950</v>
      </c>
      <c r="AL881" t="s">
        <v>7950</v>
      </c>
      <c r="AM881" t="s">
        <v>7950</v>
      </c>
      <c r="AN881" t="s">
        <v>7950</v>
      </c>
      <c r="AO881" t="s">
        <v>7950</v>
      </c>
      <c r="AR881" t="s">
        <v>7964</v>
      </c>
      <c r="AV881" t="s">
        <v>7950</v>
      </c>
      <c r="AW881" t="s">
        <v>7950</v>
      </c>
      <c r="AX881" t="s">
        <v>7950</v>
      </c>
      <c r="AY881" t="s">
        <v>7950</v>
      </c>
      <c r="AZ881" t="s">
        <v>7950</v>
      </c>
      <c r="BC881" t="s">
        <v>7950</v>
      </c>
      <c r="BD881" t="s">
        <v>7950</v>
      </c>
    </row>
    <row r="882" spans="1:56">
      <c r="A882" t="s">
        <v>11735</v>
      </c>
      <c r="B882" t="s">
        <v>9313</v>
      </c>
      <c r="C882" t="s">
        <v>8031</v>
      </c>
      <c r="E882" t="s">
        <v>7968</v>
      </c>
      <c r="F882" t="s">
        <v>7948</v>
      </c>
      <c r="G882" t="s">
        <v>7949</v>
      </c>
      <c r="H882" t="s">
        <v>7950</v>
      </c>
      <c r="I882" s="3">
        <v>365</v>
      </c>
      <c r="J882" t="s">
        <v>11736</v>
      </c>
      <c r="K882" t="s">
        <v>9315</v>
      </c>
      <c r="L882" t="s">
        <v>8263</v>
      </c>
      <c r="M882" t="s">
        <v>7954</v>
      </c>
      <c r="N882" t="s">
        <v>7955</v>
      </c>
      <c r="O882" t="s">
        <v>7949</v>
      </c>
      <c r="P882" t="s">
        <v>11737</v>
      </c>
      <c r="Q882" t="s">
        <v>9137</v>
      </c>
      <c r="R882" t="s">
        <v>7958</v>
      </c>
      <c r="S882" t="s">
        <v>7959</v>
      </c>
      <c r="T882" t="s">
        <v>7960</v>
      </c>
      <c r="U882" t="s">
        <v>7961</v>
      </c>
      <c r="V882" t="s">
        <v>7950</v>
      </c>
      <c r="W882" t="s">
        <v>7950</v>
      </c>
      <c r="X882" s="3">
        <v>400</v>
      </c>
      <c r="Y882" t="s">
        <v>7948</v>
      </c>
      <c r="Z882" s="3">
        <v>1</v>
      </c>
      <c r="AB882" t="s">
        <v>7971</v>
      </c>
      <c r="AE882" s="3">
        <v>0</v>
      </c>
      <c r="AF882" s="3">
        <v>0</v>
      </c>
      <c r="AI882" t="s">
        <v>7950</v>
      </c>
      <c r="AJ882" t="s">
        <v>7950</v>
      </c>
      <c r="AK882" t="s">
        <v>7950</v>
      </c>
      <c r="AL882" t="s">
        <v>7950</v>
      </c>
      <c r="AM882" t="s">
        <v>7950</v>
      </c>
      <c r="AN882" t="s">
        <v>7950</v>
      </c>
      <c r="AO882" t="s">
        <v>7950</v>
      </c>
      <c r="AR882" t="s">
        <v>7964</v>
      </c>
      <c r="AV882" t="s">
        <v>7950</v>
      </c>
      <c r="AW882" t="s">
        <v>7950</v>
      </c>
      <c r="AX882" s="3">
        <v>10</v>
      </c>
      <c r="AY882" s="3">
        <v>40</v>
      </c>
      <c r="AZ882" s="3">
        <v>20</v>
      </c>
      <c r="BC882" t="s">
        <v>7950</v>
      </c>
      <c r="BD882" t="s">
        <v>7950</v>
      </c>
    </row>
    <row r="883" spans="1:56">
      <c r="A883" t="s">
        <v>11738</v>
      </c>
      <c r="B883" t="s">
        <v>9318</v>
      </c>
      <c r="C883" t="s">
        <v>8031</v>
      </c>
      <c r="E883" t="s">
        <v>7968</v>
      </c>
      <c r="F883" t="s">
        <v>7948</v>
      </c>
      <c r="G883" t="s">
        <v>7949</v>
      </c>
      <c r="H883" t="s">
        <v>7950</v>
      </c>
      <c r="I883" s="3">
        <v>365</v>
      </c>
      <c r="J883" t="s">
        <v>11739</v>
      </c>
      <c r="K883" t="s">
        <v>9086</v>
      </c>
      <c r="L883" t="s">
        <v>8263</v>
      </c>
      <c r="M883" t="s">
        <v>7954</v>
      </c>
      <c r="N883" t="s">
        <v>7955</v>
      </c>
      <c r="O883" t="s">
        <v>7949</v>
      </c>
      <c r="P883" t="s">
        <v>11740</v>
      </c>
      <c r="Q883" t="s">
        <v>9137</v>
      </c>
      <c r="R883" t="s">
        <v>7958</v>
      </c>
      <c r="S883" t="s">
        <v>7959</v>
      </c>
      <c r="T883" t="s">
        <v>7960</v>
      </c>
      <c r="U883" t="s">
        <v>7961</v>
      </c>
      <c r="V883" t="s">
        <v>7950</v>
      </c>
      <c r="W883" t="s">
        <v>7950</v>
      </c>
      <c r="X883" s="3">
        <v>400</v>
      </c>
      <c r="Y883" t="s">
        <v>7948</v>
      </c>
      <c r="Z883" s="3">
        <v>1</v>
      </c>
      <c r="AB883" t="s">
        <v>7971</v>
      </c>
      <c r="AE883" s="3">
        <v>0</v>
      </c>
      <c r="AF883" s="3">
        <v>0</v>
      </c>
      <c r="AI883" t="s">
        <v>7950</v>
      </c>
      <c r="AJ883" t="s">
        <v>7950</v>
      </c>
      <c r="AK883" t="s">
        <v>7950</v>
      </c>
      <c r="AL883" t="s">
        <v>7950</v>
      </c>
      <c r="AM883" t="s">
        <v>7950</v>
      </c>
      <c r="AN883" t="s">
        <v>7950</v>
      </c>
      <c r="AO883" t="s">
        <v>7950</v>
      </c>
      <c r="AR883" t="s">
        <v>7964</v>
      </c>
      <c r="AV883" t="s">
        <v>7950</v>
      </c>
      <c r="AW883" t="s">
        <v>7950</v>
      </c>
      <c r="AX883" s="3">
        <v>10</v>
      </c>
      <c r="AY883" s="3">
        <v>40</v>
      </c>
      <c r="AZ883" s="3">
        <v>20</v>
      </c>
      <c r="BC883" t="s">
        <v>7950</v>
      </c>
      <c r="BD883" t="s">
        <v>7950</v>
      </c>
    </row>
    <row r="884" spans="1:56">
      <c r="A884" t="s">
        <v>11741</v>
      </c>
      <c r="B884" t="s">
        <v>9089</v>
      </c>
      <c r="C884" t="s">
        <v>8031</v>
      </c>
      <c r="E884" t="s">
        <v>7968</v>
      </c>
      <c r="F884" t="s">
        <v>7948</v>
      </c>
      <c r="G884" t="s">
        <v>7949</v>
      </c>
      <c r="H884" t="s">
        <v>7950</v>
      </c>
      <c r="I884" s="3">
        <v>365</v>
      </c>
      <c r="J884" t="s">
        <v>11742</v>
      </c>
      <c r="K884" t="s">
        <v>11743</v>
      </c>
      <c r="L884" t="s">
        <v>8263</v>
      </c>
      <c r="M884" t="s">
        <v>7954</v>
      </c>
      <c r="N884" t="s">
        <v>7955</v>
      </c>
      <c r="O884" t="s">
        <v>7949</v>
      </c>
      <c r="P884" t="s">
        <v>11744</v>
      </c>
      <c r="Q884" t="s">
        <v>8049</v>
      </c>
      <c r="R884" t="s">
        <v>7958</v>
      </c>
      <c r="S884" t="s">
        <v>7959</v>
      </c>
      <c r="T884" t="s">
        <v>7960</v>
      </c>
      <c r="U884" t="s">
        <v>7961</v>
      </c>
      <c r="V884" t="s">
        <v>7950</v>
      </c>
      <c r="W884" t="s">
        <v>7950</v>
      </c>
      <c r="X884" s="3">
        <v>400</v>
      </c>
      <c r="Y884" t="s">
        <v>7948</v>
      </c>
      <c r="Z884" s="3">
        <v>1</v>
      </c>
      <c r="AB884" t="s">
        <v>7971</v>
      </c>
      <c r="AE884" s="3">
        <v>0</v>
      </c>
      <c r="AF884" s="3">
        <v>0</v>
      </c>
      <c r="AH884" t="s">
        <v>8063</v>
      </c>
      <c r="AI884" t="s">
        <v>7950</v>
      </c>
      <c r="AJ884" t="s">
        <v>7950</v>
      </c>
      <c r="AK884" t="s">
        <v>7950</v>
      </c>
      <c r="AL884" t="s">
        <v>7950</v>
      </c>
      <c r="AM884" t="s">
        <v>7950</v>
      </c>
      <c r="AN884" t="s">
        <v>7950</v>
      </c>
      <c r="AO884" t="s">
        <v>7950</v>
      </c>
      <c r="AR884" t="s">
        <v>8075</v>
      </c>
      <c r="AS884" t="s">
        <v>9575</v>
      </c>
      <c r="AV884" t="s">
        <v>7950</v>
      </c>
      <c r="AW884" t="s">
        <v>7950</v>
      </c>
      <c r="AX884" s="3">
        <v>10</v>
      </c>
      <c r="AY884" s="3">
        <v>40</v>
      </c>
      <c r="AZ884" s="3">
        <v>20</v>
      </c>
      <c r="BC884" t="s">
        <v>7950</v>
      </c>
      <c r="BD884" t="s">
        <v>7950</v>
      </c>
    </row>
    <row r="885" spans="1:56">
      <c r="A885" t="s">
        <v>11745</v>
      </c>
      <c r="B885" t="s">
        <v>9074</v>
      </c>
      <c r="C885" t="s">
        <v>8031</v>
      </c>
      <c r="E885" t="s">
        <v>7968</v>
      </c>
      <c r="F885" t="s">
        <v>7948</v>
      </c>
      <c r="G885" t="s">
        <v>7949</v>
      </c>
      <c r="H885" t="s">
        <v>7950</v>
      </c>
      <c r="I885" s="3">
        <v>365</v>
      </c>
      <c r="J885" t="s">
        <v>11746</v>
      </c>
      <c r="K885" t="s">
        <v>9076</v>
      </c>
      <c r="L885" t="s">
        <v>8263</v>
      </c>
      <c r="M885" t="s">
        <v>7954</v>
      </c>
      <c r="N885" t="s">
        <v>7955</v>
      </c>
      <c r="O885" t="s">
        <v>7949</v>
      </c>
      <c r="P885" t="s">
        <v>11747</v>
      </c>
      <c r="Q885" t="s">
        <v>8049</v>
      </c>
      <c r="R885" t="s">
        <v>7958</v>
      </c>
      <c r="S885" t="s">
        <v>7959</v>
      </c>
      <c r="T885" t="s">
        <v>7960</v>
      </c>
      <c r="U885" t="s">
        <v>7961</v>
      </c>
      <c r="V885" t="s">
        <v>7950</v>
      </c>
      <c r="W885" t="s">
        <v>7950</v>
      </c>
      <c r="X885" s="3">
        <v>400</v>
      </c>
      <c r="Y885" t="s">
        <v>7948</v>
      </c>
      <c r="Z885" s="3">
        <v>1</v>
      </c>
      <c r="AB885" t="s">
        <v>7971</v>
      </c>
      <c r="AE885" s="3">
        <v>0</v>
      </c>
      <c r="AF885" s="3">
        <v>0</v>
      </c>
      <c r="AI885" t="s">
        <v>7950</v>
      </c>
      <c r="AJ885" t="s">
        <v>7950</v>
      </c>
      <c r="AK885" t="s">
        <v>7950</v>
      </c>
      <c r="AL885" t="s">
        <v>7950</v>
      </c>
      <c r="AM885" t="s">
        <v>7950</v>
      </c>
      <c r="AN885" t="s">
        <v>7950</v>
      </c>
      <c r="AO885" t="s">
        <v>7950</v>
      </c>
      <c r="AR885" t="s">
        <v>7964</v>
      </c>
      <c r="AV885" t="s">
        <v>7950</v>
      </c>
      <c r="AW885" t="s">
        <v>7950</v>
      </c>
      <c r="AX885" s="3">
        <v>10</v>
      </c>
      <c r="AY885" s="3">
        <v>40</v>
      </c>
      <c r="AZ885" s="3">
        <v>20</v>
      </c>
      <c r="BC885" t="s">
        <v>7950</v>
      </c>
      <c r="BD885" t="s">
        <v>7950</v>
      </c>
    </row>
    <row r="886" spans="1:56">
      <c r="A886" t="s">
        <v>11748</v>
      </c>
      <c r="B886" t="s">
        <v>11382</v>
      </c>
      <c r="C886" t="s">
        <v>11749</v>
      </c>
      <c r="E886" t="s">
        <v>7968</v>
      </c>
      <c r="F886" t="s">
        <v>7948</v>
      </c>
      <c r="G886" t="s">
        <v>7949</v>
      </c>
      <c r="H886" t="s">
        <v>7950</v>
      </c>
      <c r="I886" s="3">
        <v>365</v>
      </c>
      <c r="J886" t="s">
        <v>11750</v>
      </c>
      <c r="K886" t="s">
        <v>10326</v>
      </c>
      <c r="L886" t="s">
        <v>8152</v>
      </c>
      <c r="M886" t="s">
        <v>7954</v>
      </c>
      <c r="N886" t="s">
        <v>7955</v>
      </c>
      <c r="O886" t="s">
        <v>7949</v>
      </c>
      <c r="P886" t="s">
        <v>11751</v>
      </c>
      <c r="Q886" t="s">
        <v>8049</v>
      </c>
      <c r="R886" t="s">
        <v>7958</v>
      </c>
      <c r="S886" t="s">
        <v>7959</v>
      </c>
      <c r="T886" t="s">
        <v>7960</v>
      </c>
      <c r="U886" t="s">
        <v>7961</v>
      </c>
      <c r="V886" t="s">
        <v>7950</v>
      </c>
      <c r="W886" t="s">
        <v>7950</v>
      </c>
      <c r="X886" s="3">
        <v>192</v>
      </c>
      <c r="Y886" t="s">
        <v>7948</v>
      </c>
      <c r="Z886" s="3">
        <v>1</v>
      </c>
      <c r="AB886" t="s">
        <v>7971</v>
      </c>
      <c r="AE886" s="3">
        <v>0</v>
      </c>
      <c r="AF886" s="3">
        <v>0</v>
      </c>
      <c r="AI886" t="s">
        <v>7950</v>
      </c>
      <c r="AJ886" t="s">
        <v>7950</v>
      </c>
      <c r="AK886" t="s">
        <v>7950</v>
      </c>
      <c r="AL886" t="s">
        <v>7950</v>
      </c>
      <c r="AM886" t="s">
        <v>7950</v>
      </c>
      <c r="AN886" t="s">
        <v>7950</v>
      </c>
      <c r="AO886" t="s">
        <v>7950</v>
      </c>
      <c r="AR886" t="s">
        <v>7964</v>
      </c>
      <c r="AV886" t="s">
        <v>7950</v>
      </c>
      <c r="AW886" t="s">
        <v>7950</v>
      </c>
      <c r="AX886" s="3">
        <v>6</v>
      </c>
      <c r="AY886" s="3">
        <v>32</v>
      </c>
      <c r="AZ886" s="3">
        <v>8</v>
      </c>
      <c r="BC886" t="s">
        <v>7950</v>
      </c>
      <c r="BD886" t="s">
        <v>7950</v>
      </c>
    </row>
    <row r="887" spans="1:56">
      <c r="A887" t="s">
        <v>11752</v>
      </c>
      <c r="B887" t="s">
        <v>9232</v>
      </c>
      <c r="C887" t="s">
        <v>8031</v>
      </c>
      <c r="E887" t="s">
        <v>7968</v>
      </c>
      <c r="F887" t="s">
        <v>7948</v>
      </c>
      <c r="G887" t="s">
        <v>7949</v>
      </c>
      <c r="H887" t="s">
        <v>7950</v>
      </c>
      <c r="I887" s="3">
        <v>365</v>
      </c>
      <c r="J887" t="s">
        <v>11753</v>
      </c>
      <c r="K887" t="s">
        <v>11754</v>
      </c>
      <c r="L887" t="s">
        <v>8579</v>
      </c>
      <c r="M887" t="s">
        <v>7954</v>
      </c>
      <c r="N887" t="s">
        <v>7955</v>
      </c>
      <c r="O887" t="s">
        <v>7949</v>
      </c>
      <c r="P887" t="s">
        <v>11755</v>
      </c>
      <c r="Q887" t="s">
        <v>8049</v>
      </c>
      <c r="R887" t="s">
        <v>7958</v>
      </c>
      <c r="S887" t="s">
        <v>7959</v>
      </c>
      <c r="T887" t="s">
        <v>7960</v>
      </c>
      <c r="U887" t="s">
        <v>7961</v>
      </c>
      <c r="V887" t="s">
        <v>7950</v>
      </c>
      <c r="W887" t="s">
        <v>7950</v>
      </c>
      <c r="X887" s="3">
        <v>32</v>
      </c>
      <c r="Y887" t="s">
        <v>7948</v>
      </c>
      <c r="Z887" s="3">
        <v>1</v>
      </c>
      <c r="AE887" s="3">
        <v>0</v>
      </c>
      <c r="AF887" s="3">
        <v>0</v>
      </c>
      <c r="AI887" s="3">
        <v>893.92</v>
      </c>
      <c r="AJ887" t="s">
        <v>7950</v>
      </c>
      <c r="AK887" t="s">
        <v>7950</v>
      </c>
      <c r="AL887" t="s">
        <v>7950</v>
      </c>
      <c r="AM887" t="s">
        <v>7950</v>
      </c>
      <c r="AN887" t="s">
        <v>7950</v>
      </c>
      <c r="AO887" t="s">
        <v>7950</v>
      </c>
      <c r="AR887" t="s">
        <v>7964</v>
      </c>
      <c r="AV887" t="s">
        <v>7950</v>
      </c>
      <c r="AW887" t="s">
        <v>7950</v>
      </c>
      <c r="AX887" s="3">
        <v>4</v>
      </c>
      <c r="AY887" s="3">
        <v>8</v>
      </c>
      <c r="AZ887" s="3">
        <v>4</v>
      </c>
      <c r="BC887" t="s">
        <v>7950</v>
      </c>
      <c r="BD887" t="s">
        <v>7950</v>
      </c>
    </row>
    <row r="888" spans="1:56">
      <c r="A888" t="s">
        <v>11756</v>
      </c>
      <c r="B888" t="s">
        <v>9232</v>
      </c>
      <c r="C888" t="s">
        <v>8031</v>
      </c>
      <c r="E888" t="s">
        <v>7968</v>
      </c>
      <c r="F888" t="s">
        <v>7948</v>
      </c>
      <c r="G888" t="s">
        <v>7949</v>
      </c>
      <c r="H888" t="s">
        <v>7950</v>
      </c>
      <c r="I888" s="3">
        <v>365</v>
      </c>
      <c r="J888" t="s">
        <v>11757</v>
      </c>
      <c r="K888" t="s">
        <v>9354</v>
      </c>
      <c r="L888" t="s">
        <v>8579</v>
      </c>
      <c r="M888" t="s">
        <v>7954</v>
      </c>
      <c r="N888" t="s">
        <v>7955</v>
      </c>
      <c r="O888" t="s">
        <v>7949</v>
      </c>
      <c r="P888" t="s">
        <v>11758</v>
      </c>
      <c r="Q888" t="s">
        <v>8049</v>
      </c>
      <c r="R888" t="s">
        <v>7958</v>
      </c>
      <c r="S888" t="s">
        <v>7959</v>
      </c>
      <c r="T888" t="s">
        <v>7960</v>
      </c>
      <c r="U888" t="s">
        <v>7961</v>
      </c>
      <c r="V888" t="s">
        <v>7950</v>
      </c>
      <c r="W888" t="s">
        <v>7950</v>
      </c>
      <c r="X888" s="3">
        <v>36</v>
      </c>
      <c r="Y888" t="s">
        <v>7948</v>
      </c>
      <c r="Z888" s="3">
        <v>1</v>
      </c>
      <c r="AB888" t="s">
        <v>7971</v>
      </c>
      <c r="AE888" s="3">
        <v>0</v>
      </c>
      <c r="AF888" s="3">
        <v>0</v>
      </c>
      <c r="AI888" t="s">
        <v>7950</v>
      </c>
      <c r="AJ888" t="s">
        <v>7950</v>
      </c>
      <c r="AK888" t="s">
        <v>7950</v>
      </c>
      <c r="AL888" t="s">
        <v>7950</v>
      </c>
      <c r="AM888" t="s">
        <v>7950</v>
      </c>
      <c r="AN888" t="s">
        <v>7950</v>
      </c>
      <c r="AO888" t="s">
        <v>7950</v>
      </c>
      <c r="AR888" t="s">
        <v>7964</v>
      </c>
      <c r="AV888" t="s">
        <v>7950</v>
      </c>
      <c r="AW888" t="s">
        <v>7950</v>
      </c>
      <c r="AX888" s="3">
        <v>3</v>
      </c>
      <c r="AY888" s="3">
        <v>12</v>
      </c>
      <c r="AZ888" s="3">
        <v>6</v>
      </c>
      <c r="BC888" t="s">
        <v>7950</v>
      </c>
      <c r="BD888" t="s">
        <v>7950</v>
      </c>
    </row>
    <row r="889" spans="1:56">
      <c r="A889" t="s">
        <v>11759</v>
      </c>
      <c r="B889" t="s">
        <v>11760</v>
      </c>
      <c r="C889" t="s">
        <v>10373</v>
      </c>
      <c r="E889" t="s">
        <v>7968</v>
      </c>
      <c r="F889" t="s">
        <v>7948</v>
      </c>
      <c r="G889" t="s">
        <v>7949</v>
      </c>
      <c r="H889" t="s">
        <v>7950</v>
      </c>
      <c r="I889" s="3">
        <v>365</v>
      </c>
      <c r="J889" t="s">
        <v>11761</v>
      </c>
      <c r="K889" t="s">
        <v>7964</v>
      </c>
      <c r="L889" t="s">
        <v>8047</v>
      </c>
      <c r="M889" t="s">
        <v>7954</v>
      </c>
      <c r="N889" t="s">
        <v>7955</v>
      </c>
      <c r="O889" t="s">
        <v>7949</v>
      </c>
      <c r="P889" t="s">
        <v>11762</v>
      </c>
      <c r="Q889" t="s">
        <v>8049</v>
      </c>
      <c r="R889" t="s">
        <v>7958</v>
      </c>
      <c r="S889" t="s">
        <v>7959</v>
      </c>
      <c r="T889" t="s">
        <v>7960</v>
      </c>
      <c r="U889" t="s">
        <v>7961</v>
      </c>
      <c r="V889" t="s">
        <v>7950</v>
      </c>
      <c r="W889" t="s">
        <v>7950</v>
      </c>
      <c r="X889" s="3">
        <v>400</v>
      </c>
      <c r="Y889" t="s">
        <v>7948</v>
      </c>
      <c r="Z889" s="3">
        <v>1</v>
      </c>
      <c r="AB889" t="s">
        <v>7971</v>
      </c>
      <c r="AE889" s="3">
        <v>0</v>
      </c>
      <c r="AF889" s="3">
        <v>0</v>
      </c>
      <c r="AI889" t="s">
        <v>7950</v>
      </c>
      <c r="AJ889" t="s">
        <v>7950</v>
      </c>
      <c r="AK889" t="s">
        <v>7950</v>
      </c>
      <c r="AL889" t="s">
        <v>7950</v>
      </c>
      <c r="AM889" t="s">
        <v>7950</v>
      </c>
      <c r="AN889" t="s">
        <v>7950</v>
      </c>
      <c r="AO889" t="s">
        <v>7950</v>
      </c>
      <c r="AR889" t="s">
        <v>7964</v>
      </c>
      <c r="AV889" t="s">
        <v>7950</v>
      </c>
      <c r="AW889" t="s">
        <v>7950</v>
      </c>
      <c r="AX889" s="3">
        <v>10</v>
      </c>
      <c r="AY889" s="3">
        <v>40</v>
      </c>
      <c r="AZ889" s="3">
        <v>20</v>
      </c>
      <c r="BC889" t="s">
        <v>7950</v>
      </c>
      <c r="BD889" t="s">
        <v>7950</v>
      </c>
    </row>
    <row r="890" spans="1:56">
      <c r="A890" t="s">
        <v>11763</v>
      </c>
      <c r="B890" t="s">
        <v>11764</v>
      </c>
      <c r="C890" t="s">
        <v>11765</v>
      </c>
      <c r="E890" t="s">
        <v>7993</v>
      </c>
      <c r="F890" t="s">
        <v>7948</v>
      </c>
      <c r="G890" t="s">
        <v>7949</v>
      </c>
      <c r="H890" t="s">
        <v>7950</v>
      </c>
      <c r="I890" s="3">
        <v>365</v>
      </c>
      <c r="J890" t="s">
        <v>11766</v>
      </c>
      <c r="K890" t="s">
        <v>9021</v>
      </c>
      <c r="L890" t="s">
        <v>8152</v>
      </c>
      <c r="M890" t="s">
        <v>7954</v>
      </c>
      <c r="N890" t="s">
        <v>7955</v>
      </c>
      <c r="O890" t="s">
        <v>7949</v>
      </c>
      <c r="P890" t="s">
        <v>11767</v>
      </c>
      <c r="Q890" t="s">
        <v>8049</v>
      </c>
      <c r="R890" t="s">
        <v>7958</v>
      </c>
      <c r="S890" t="s">
        <v>7959</v>
      </c>
      <c r="T890" t="s">
        <v>7960</v>
      </c>
      <c r="U890" t="s">
        <v>7961</v>
      </c>
      <c r="V890" t="s">
        <v>7950</v>
      </c>
      <c r="W890" t="s">
        <v>7950</v>
      </c>
      <c r="X890" s="3">
        <v>96</v>
      </c>
      <c r="Y890" t="s">
        <v>7948</v>
      </c>
      <c r="Z890" s="3">
        <v>1</v>
      </c>
      <c r="AB890" t="s">
        <v>7971</v>
      </c>
      <c r="AE890" s="3">
        <v>0</v>
      </c>
      <c r="AF890" s="3">
        <v>0</v>
      </c>
      <c r="AI890" t="s">
        <v>7950</v>
      </c>
      <c r="AJ890" t="s">
        <v>7950</v>
      </c>
      <c r="AK890" t="s">
        <v>7950</v>
      </c>
      <c r="AL890" t="s">
        <v>7950</v>
      </c>
      <c r="AM890" t="s">
        <v>7950</v>
      </c>
      <c r="AN890" t="s">
        <v>7950</v>
      </c>
      <c r="AO890" t="s">
        <v>7950</v>
      </c>
      <c r="AR890" t="s">
        <v>7964</v>
      </c>
      <c r="AV890" t="s">
        <v>7950</v>
      </c>
      <c r="AW890" t="s">
        <v>7950</v>
      </c>
      <c r="AX890" s="3">
        <v>6</v>
      </c>
      <c r="AY890" s="3">
        <v>16</v>
      </c>
      <c r="AZ890" s="3">
        <v>8</v>
      </c>
      <c r="BC890" t="s">
        <v>7950</v>
      </c>
      <c r="BD890" t="s">
        <v>7950</v>
      </c>
    </row>
    <row r="891" spans="1:56">
      <c r="A891" t="s">
        <v>3027</v>
      </c>
      <c r="B891" t="s">
        <v>8488</v>
      </c>
      <c r="C891" t="s">
        <v>7946</v>
      </c>
      <c r="E891" t="s">
        <v>7947</v>
      </c>
      <c r="F891" t="s">
        <v>7948</v>
      </c>
      <c r="G891" t="s">
        <v>7949</v>
      </c>
      <c r="H891" t="s">
        <v>7950</v>
      </c>
      <c r="I891" s="3">
        <v>365</v>
      </c>
      <c r="J891" t="s">
        <v>11768</v>
      </c>
      <c r="K891" t="s">
        <v>8125</v>
      </c>
      <c r="L891" t="s">
        <v>8160</v>
      </c>
      <c r="M891" t="s">
        <v>7954</v>
      </c>
      <c r="N891" t="s">
        <v>7955</v>
      </c>
      <c r="O891" t="s">
        <v>7949</v>
      </c>
      <c r="P891" t="s">
        <v>11769</v>
      </c>
      <c r="Q891" t="s">
        <v>7957</v>
      </c>
      <c r="R891" t="s">
        <v>7958</v>
      </c>
      <c r="S891" t="s">
        <v>7959</v>
      </c>
      <c r="T891" t="s">
        <v>7960</v>
      </c>
      <c r="U891" t="s">
        <v>7961</v>
      </c>
      <c r="V891" t="s">
        <v>7950</v>
      </c>
      <c r="W891" t="s">
        <v>7950</v>
      </c>
      <c r="X891" s="3">
        <v>168</v>
      </c>
      <c r="Y891" t="s">
        <v>7948</v>
      </c>
      <c r="Z891" s="3">
        <v>1</v>
      </c>
      <c r="AB891" t="s">
        <v>7962</v>
      </c>
      <c r="AC891" t="s">
        <v>7963</v>
      </c>
      <c r="AE891" s="3">
        <v>0</v>
      </c>
      <c r="AF891" s="3">
        <v>0</v>
      </c>
      <c r="AH891" t="s">
        <v>8105</v>
      </c>
      <c r="AI891" s="3">
        <v>5375.27</v>
      </c>
      <c r="AJ891" t="s">
        <v>7950</v>
      </c>
      <c r="AK891" t="s">
        <v>7950</v>
      </c>
      <c r="AL891" t="s">
        <v>7950</v>
      </c>
      <c r="AM891" t="s">
        <v>7950</v>
      </c>
      <c r="AN891" t="s">
        <v>7950</v>
      </c>
      <c r="AO891" t="s">
        <v>7950</v>
      </c>
      <c r="AR891" t="s">
        <v>7964</v>
      </c>
      <c r="AV891" t="s">
        <v>7950</v>
      </c>
      <c r="AW891" t="s">
        <v>7950</v>
      </c>
      <c r="AX891" t="s">
        <v>7950</v>
      </c>
      <c r="AY891" t="s">
        <v>7950</v>
      </c>
      <c r="AZ891" t="s">
        <v>7950</v>
      </c>
      <c r="BC891" t="s">
        <v>7950</v>
      </c>
      <c r="BD891" t="s">
        <v>7950</v>
      </c>
    </row>
    <row r="892" spans="1:56">
      <c r="A892" t="s">
        <v>5968</v>
      </c>
      <c r="B892" t="s">
        <v>8931</v>
      </c>
      <c r="C892" t="s">
        <v>7946</v>
      </c>
      <c r="E892" t="s">
        <v>7947</v>
      </c>
      <c r="F892" t="s">
        <v>7948</v>
      </c>
      <c r="G892" t="s">
        <v>7949</v>
      </c>
      <c r="H892" t="s">
        <v>7950</v>
      </c>
      <c r="I892" s="3">
        <v>365</v>
      </c>
      <c r="J892" t="s">
        <v>11770</v>
      </c>
      <c r="K892" t="s">
        <v>8099</v>
      </c>
      <c r="L892" t="s">
        <v>8160</v>
      </c>
      <c r="M892" t="s">
        <v>7954</v>
      </c>
      <c r="N892" t="s">
        <v>7955</v>
      </c>
      <c r="O892" t="s">
        <v>7949</v>
      </c>
      <c r="P892" t="s">
        <v>11771</v>
      </c>
      <c r="Q892" t="s">
        <v>7957</v>
      </c>
      <c r="R892" t="s">
        <v>7958</v>
      </c>
      <c r="S892" t="s">
        <v>7959</v>
      </c>
      <c r="T892" t="s">
        <v>7960</v>
      </c>
      <c r="U892" t="s">
        <v>7961</v>
      </c>
      <c r="V892" t="s">
        <v>7950</v>
      </c>
      <c r="W892" t="s">
        <v>7950</v>
      </c>
      <c r="X892" s="3">
        <v>120</v>
      </c>
      <c r="Y892" t="s">
        <v>7948</v>
      </c>
      <c r="Z892" s="3">
        <v>1</v>
      </c>
      <c r="AB892" t="s">
        <v>7962</v>
      </c>
      <c r="AC892" t="s">
        <v>7963</v>
      </c>
      <c r="AE892" s="3">
        <v>0</v>
      </c>
      <c r="AF892" s="3">
        <v>0</v>
      </c>
      <c r="AH892" t="s">
        <v>8105</v>
      </c>
      <c r="AI892" s="3">
        <v>5442.15</v>
      </c>
      <c r="AJ892" t="s">
        <v>7950</v>
      </c>
      <c r="AK892" t="s">
        <v>7950</v>
      </c>
      <c r="AL892" t="s">
        <v>7950</v>
      </c>
      <c r="AM892" t="s">
        <v>7950</v>
      </c>
      <c r="AN892" t="s">
        <v>7950</v>
      </c>
      <c r="AO892" t="s">
        <v>7950</v>
      </c>
      <c r="AR892" t="s">
        <v>7964</v>
      </c>
      <c r="AV892" t="s">
        <v>7950</v>
      </c>
      <c r="AW892" t="s">
        <v>7950</v>
      </c>
      <c r="AX892" t="s">
        <v>7950</v>
      </c>
      <c r="AY892" t="s">
        <v>7950</v>
      </c>
      <c r="AZ892" t="s">
        <v>7950</v>
      </c>
      <c r="BC892" t="s">
        <v>7950</v>
      </c>
      <c r="BD892" t="s">
        <v>7950</v>
      </c>
    </row>
    <row r="893" spans="1:56">
      <c r="A893" t="s">
        <v>11772</v>
      </c>
      <c r="B893" t="s">
        <v>11773</v>
      </c>
      <c r="C893" t="s">
        <v>9111</v>
      </c>
      <c r="E893" t="s">
        <v>7947</v>
      </c>
      <c r="F893" t="s">
        <v>7948</v>
      </c>
      <c r="G893" t="s">
        <v>7949</v>
      </c>
      <c r="H893" s="3">
        <v>0</v>
      </c>
      <c r="I893" s="3">
        <v>365</v>
      </c>
      <c r="J893" t="s">
        <v>11774</v>
      </c>
      <c r="K893" t="s">
        <v>11775</v>
      </c>
      <c r="L893" t="s">
        <v>8152</v>
      </c>
      <c r="M893" t="s">
        <v>7954</v>
      </c>
      <c r="N893" t="s">
        <v>7955</v>
      </c>
      <c r="O893" t="s">
        <v>7949</v>
      </c>
      <c r="P893" t="s">
        <v>11776</v>
      </c>
      <c r="Q893" t="s">
        <v>7957</v>
      </c>
      <c r="R893" t="s">
        <v>7958</v>
      </c>
      <c r="S893" t="s">
        <v>7959</v>
      </c>
      <c r="T893" t="s">
        <v>7960</v>
      </c>
      <c r="U893" t="s">
        <v>7961</v>
      </c>
      <c r="V893" t="s">
        <v>7950</v>
      </c>
      <c r="W893" t="s">
        <v>7950</v>
      </c>
      <c r="X893" s="3">
        <v>832</v>
      </c>
      <c r="Y893" t="s">
        <v>7948</v>
      </c>
      <c r="Z893" s="3">
        <v>1</v>
      </c>
      <c r="AB893" t="s">
        <v>7971</v>
      </c>
      <c r="AC893" t="s">
        <v>8250</v>
      </c>
      <c r="AE893" s="3">
        <v>0</v>
      </c>
      <c r="AF893" s="3">
        <v>0</v>
      </c>
      <c r="AH893" t="s">
        <v>11777</v>
      </c>
      <c r="AI893" s="3">
        <v>6031.08</v>
      </c>
      <c r="AJ893" t="s">
        <v>7950</v>
      </c>
      <c r="AK893" t="s">
        <v>7950</v>
      </c>
      <c r="AL893" t="s">
        <v>7950</v>
      </c>
      <c r="AM893" t="s">
        <v>7950</v>
      </c>
      <c r="AN893" t="s">
        <v>7950</v>
      </c>
      <c r="AO893" t="s">
        <v>7950</v>
      </c>
      <c r="AR893" t="s">
        <v>7964</v>
      </c>
      <c r="AV893" t="s">
        <v>7950</v>
      </c>
      <c r="AW893" t="s">
        <v>7950</v>
      </c>
      <c r="AX893" t="s">
        <v>7950</v>
      </c>
      <c r="AY893" t="s">
        <v>7950</v>
      </c>
      <c r="AZ893" t="s">
        <v>7950</v>
      </c>
      <c r="BC893" t="s">
        <v>7950</v>
      </c>
      <c r="BD893" t="s">
        <v>7950</v>
      </c>
    </row>
    <row r="894" spans="1:56">
      <c r="A894" t="s">
        <v>11778</v>
      </c>
      <c r="B894" t="s">
        <v>8931</v>
      </c>
      <c r="C894" t="s">
        <v>9111</v>
      </c>
      <c r="E894" t="s">
        <v>7947</v>
      </c>
      <c r="F894" t="s">
        <v>7948</v>
      </c>
      <c r="G894" t="s">
        <v>7949</v>
      </c>
      <c r="H894" t="s">
        <v>7950</v>
      </c>
      <c r="I894" s="3">
        <v>365</v>
      </c>
      <c r="J894" t="s">
        <v>11779</v>
      </c>
      <c r="K894" t="s">
        <v>11780</v>
      </c>
      <c r="L894" t="s">
        <v>8152</v>
      </c>
      <c r="M894" t="s">
        <v>7954</v>
      </c>
      <c r="N894" t="s">
        <v>7955</v>
      </c>
      <c r="O894" t="s">
        <v>7949</v>
      </c>
      <c r="P894" t="s">
        <v>11781</v>
      </c>
      <c r="Q894" t="s">
        <v>7957</v>
      </c>
      <c r="R894" t="s">
        <v>7958</v>
      </c>
      <c r="S894" t="s">
        <v>7959</v>
      </c>
      <c r="T894" t="s">
        <v>7960</v>
      </c>
      <c r="U894" t="s">
        <v>7961</v>
      </c>
      <c r="V894" t="s">
        <v>7950</v>
      </c>
      <c r="W894" t="s">
        <v>7950</v>
      </c>
      <c r="X894" s="3">
        <v>120</v>
      </c>
      <c r="Y894" t="s">
        <v>7948</v>
      </c>
      <c r="Z894" s="3">
        <v>1</v>
      </c>
      <c r="AB894" t="s">
        <v>7971</v>
      </c>
      <c r="AC894" t="s">
        <v>8250</v>
      </c>
      <c r="AE894" s="3">
        <v>0</v>
      </c>
      <c r="AF894" s="3">
        <v>0</v>
      </c>
      <c r="AH894" t="s">
        <v>8105</v>
      </c>
      <c r="AI894" t="s">
        <v>7950</v>
      </c>
      <c r="AJ894" t="s">
        <v>7950</v>
      </c>
      <c r="AK894" t="s">
        <v>7950</v>
      </c>
      <c r="AL894" t="s">
        <v>7950</v>
      </c>
      <c r="AM894" t="s">
        <v>7950</v>
      </c>
      <c r="AN894" t="s">
        <v>7950</v>
      </c>
      <c r="AO894" t="s">
        <v>7950</v>
      </c>
      <c r="AR894" t="s">
        <v>7964</v>
      </c>
      <c r="AV894" t="s">
        <v>7950</v>
      </c>
      <c r="AW894" t="s">
        <v>7950</v>
      </c>
      <c r="AX894" t="s">
        <v>7950</v>
      </c>
      <c r="AY894" t="s">
        <v>7950</v>
      </c>
      <c r="AZ894" t="s">
        <v>7950</v>
      </c>
      <c r="BC894" t="s">
        <v>7950</v>
      </c>
      <c r="BD894" t="s">
        <v>7950</v>
      </c>
    </row>
    <row r="895" spans="1:56">
      <c r="A895" t="s">
        <v>11782</v>
      </c>
      <c r="B895" t="s">
        <v>11783</v>
      </c>
      <c r="C895" t="s">
        <v>10373</v>
      </c>
      <c r="E895" t="s">
        <v>7968</v>
      </c>
      <c r="F895" t="s">
        <v>7948</v>
      </c>
      <c r="G895" t="s">
        <v>7949</v>
      </c>
      <c r="H895" t="s">
        <v>7950</v>
      </c>
      <c r="I895" s="3">
        <v>365</v>
      </c>
      <c r="J895" t="s">
        <v>11784</v>
      </c>
      <c r="K895" t="s">
        <v>7964</v>
      </c>
      <c r="L895" t="s">
        <v>8047</v>
      </c>
      <c r="M895" t="s">
        <v>7954</v>
      </c>
      <c r="N895" t="s">
        <v>7955</v>
      </c>
      <c r="O895" t="s">
        <v>7949</v>
      </c>
      <c r="P895" t="s">
        <v>11785</v>
      </c>
      <c r="Q895" t="s">
        <v>8049</v>
      </c>
      <c r="R895" t="s">
        <v>7958</v>
      </c>
      <c r="S895" t="s">
        <v>7959</v>
      </c>
      <c r="T895" t="s">
        <v>7960</v>
      </c>
      <c r="U895" t="s">
        <v>7961</v>
      </c>
      <c r="V895" t="s">
        <v>7950</v>
      </c>
      <c r="W895" t="s">
        <v>7950</v>
      </c>
      <c r="X895" s="3">
        <v>192</v>
      </c>
      <c r="Y895" t="s">
        <v>7948</v>
      </c>
      <c r="Z895" s="3">
        <v>1</v>
      </c>
      <c r="AB895" t="s">
        <v>7971</v>
      </c>
      <c r="AE895" s="3">
        <v>0</v>
      </c>
      <c r="AF895" s="3">
        <v>0</v>
      </c>
      <c r="AI895" t="s">
        <v>7950</v>
      </c>
      <c r="AJ895" t="s">
        <v>7950</v>
      </c>
      <c r="AK895" t="s">
        <v>7950</v>
      </c>
      <c r="AL895" t="s">
        <v>7950</v>
      </c>
      <c r="AM895" t="s">
        <v>7950</v>
      </c>
      <c r="AN895" t="s">
        <v>7950</v>
      </c>
      <c r="AO895" t="s">
        <v>7950</v>
      </c>
      <c r="AR895" t="s">
        <v>7964</v>
      </c>
      <c r="AV895" t="s">
        <v>7950</v>
      </c>
      <c r="AW895" t="s">
        <v>7950</v>
      </c>
      <c r="AX895" s="3">
        <v>6</v>
      </c>
      <c r="AY895" s="3">
        <v>32</v>
      </c>
      <c r="AZ895" s="3">
        <v>8</v>
      </c>
      <c r="BC895" t="s">
        <v>7950</v>
      </c>
      <c r="BD895" t="s">
        <v>7950</v>
      </c>
    </row>
    <row r="896" spans="1:56">
      <c r="A896" t="s">
        <v>4594</v>
      </c>
      <c r="B896" t="s">
        <v>9128</v>
      </c>
      <c r="C896" t="s">
        <v>9111</v>
      </c>
      <c r="E896" t="s">
        <v>7947</v>
      </c>
      <c r="F896" t="s">
        <v>7948</v>
      </c>
      <c r="G896" t="s">
        <v>7949</v>
      </c>
      <c r="H896" t="s">
        <v>7950</v>
      </c>
      <c r="I896" s="3">
        <v>365</v>
      </c>
      <c r="J896" t="s">
        <v>11786</v>
      </c>
      <c r="K896" t="s">
        <v>9649</v>
      </c>
      <c r="L896" t="s">
        <v>8152</v>
      </c>
      <c r="M896" t="s">
        <v>7954</v>
      </c>
      <c r="N896" t="s">
        <v>7955</v>
      </c>
      <c r="O896" t="s">
        <v>7949</v>
      </c>
      <c r="P896" t="s">
        <v>11787</v>
      </c>
      <c r="Q896" t="s">
        <v>7957</v>
      </c>
      <c r="R896" t="s">
        <v>7958</v>
      </c>
      <c r="S896" t="s">
        <v>7959</v>
      </c>
      <c r="T896" t="s">
        <v>7960</v>
      </c>
      <c r="U896" t="s">
        <v>7961</v>
      </c>
      <c r="V896" t="s">
        <v>7950</v>
      </c>
      <c r="W896" t="s">
        <v>7950</v>
      </c>
      <c r="X896" s="3">
        <v>616</v>
      </c>
      <c r="Y896" t="s">
        <v>7948</v>
      </c>
      <c r="Z896" s="3">
        <v>1</v>
      </c>
      <c r="AB896" t="s">
        <v>7971</v>
      </c>
      <c r="AC896" t="s">
        <v>8250</v>
      </c>
      <c r="AE896" s="3">
        <v>0</v>
      </c>
      <c r="AF896" s="3">
        <v>0</v>
      </c>
      <c r="AH896" t="s">
        <v>8942</v>
      </c>
      <c r="AI896" s="3">
        <v>5440.71</v>
      </c>
      <c r="AJ896" t="s">
        <v>7950</v>
      </c>
      <c r="AK896" t="s">
        <v>7950</v>
      </c>
      <c r="AL896" t="s">
        <v>7950</v>
      </c>
      <c r="AM896" t="s">
        <v>7950</v>
      </c>
      <c r="AN896" t="s">
        <v>7950</v>
      </c>
      <c r="AO896" t="s">
        <v>7950</v>
      </c>
      <c r="AR896" t="s">
        <v>7964</v>
      </c>
      <c r="AV896" t="s">
        <v>7950</v>
      </c>
      <c r="AW896" t="s">
        <v>7950</v>
      </c>
      <c r="AX896" s="3">
        <v>11</v>
      </c>
      <c r="AY896" s="3">
        <v>56</v>
      </c>
      <c r="AZ896" s="3">
        <v>4</v>
      </c>
      <c r="BC896" t="s">
        <v>7950</v>
      </c>
      <c r="BD896" t="s">
        <v>7950</v>
      </c>
    </row>
    <row r="897" spans="1:56">
      <c r="A897" t="s">
        <v>11788</v>
      </c>
      <c r="B897" t="s">
        <v>11789</v>
      </c>
      <c r="C897" t="s">
        <v>7975</v>
      </c>
      <c r="D897" s="2" t="s">
        <v>7998</v>
      </c>
      <c r="E897" t="s">
        <v>11790</v>
      </c>
      <c r="F897" t="s">
        <v>7948</v>
      </c>
      <c r="G897" t="s">
        <v>7949</v>
      </c>
      <c r="H897" t="s">
        <v>7950</v>
      </c>
      <c r="I897" s="3">
        <v>365</v>
      </c>
      <c r="J897" t="s">
        <v>11791</v>
      </c>
      <c r="K897" t="s">
        <v>7978</v>
      </c>
      <c r="L897" t="s">
        <v>8100</v>
      </c>
      <c r="M897" t="s">
        <v>7954</v>
      </c>
      <c r="N897" t="s">
        <v>7955</v>
      </c>
      <c r="O897" t="s">
        <v>7949</v>
      </c>
      <c r="P897" t="s">
        <v>11792</v>
      </c>
      <c r="Q897" t="s">
        <v>7980</v>
      </c>
      <c r="R897" t="s">
        <v>7958</v>
      </c>
      <c r="S897" t="s">
        <v>7959</v>
      </c>
      <c r="T897" t="s">
        <v>7960</v>
      </c>
      <c r="U897" t="s">
        <v>7961</v>
      </c>
      <c r="V897" t="s">
        <v>7950</v>
      </c>
      <c r="W897" t="s">
        <v>7950</v>
      </c>
      <c r="X897" s="3">
        <v>5775</v>
      </c>
      <c r="Y897" t="s">
        <v>7948</v>
      </c>
      <c r="Z897" s="3">
        <v>1</v>
      </c>
      <c r="AB897" t="s">
        <v>7971</v>
      </c>
      <c r="AC897" t="s">
        <v>8001</v>
      </c>
      <c r="AE897" s="3">
        <v>0</v>
      </c>
      <c r="AF897" s="3">
        <v>0</v>
      </c>
      <c r="AI897" t="s">
        <v>7950</v>
      </c>
      <c r="AJ897" t="s">
        <v>7950</v>
      </c>
      <c r="AK897" t="s">
        <v>7950</v>
      </c>
      <c r="AL897" t="s">
        <v>7950</v>
      </c>
      <c r="AM897" t="s">
        <v>7950</v>
      </c>
      <c r="AN897" t="s">
        <v>7950</v>
      </c>
      <c r="AO897" t="s">
        <v>7950</v>
      </c>
      <c r="AR897" t="s">
        <v>7964</v>
      </c>
      <c r="AV897" t="s">
        <v>7950</v>
      </c>
      <c r="AW897" t="s">
        <v>7950</v>
      </c>
      <c r="AX897" t="s">
        <v>7950</v>
      </c>
      <c r="AY897" t="s">
        <v>7950</v>
      </c>
      <c r="AZ897" t="s">
        <v>7950</v>
      </c>
      <c r="BC897" t="s">
        <v>7950</v>
      </c>
      <c r="BD897" t="s">
        <v>7950</v>
      </c>
    </row>
    <row r="898" spans="1:56">
      <c r="A898" t="s">
        <v>5247</v>
      </c>
      <c r="B898" t="s">
        <v>11793</v>
      </c>
      <c r="C898" t="s">
        <v>9343</v>
      </c>
      <c r="E898" t="s">
        <v>7985</v>
      </c>
      <c r="F898" t="s">
        <v>7948</v>
      </c>
      <c r="G898" t="s">
        <v>7949</v>
      </c>
      <c r="H898" t="s">
        <v>7950</v>
      </c>
      <c r="I898" s="3">
        <v>365</v>
      </c>
      <c r="J898" t="s">
        <v>11794</v>
      </c>
      <c r="K898" t="s">
        <v>11795</v>
      </c>
      <c r="L898" t="s">
        <v>7971</v>
      </c>
      <c r="M898" t="s">
        <v>7954</v>
      </c>
      <c r="N898" t="s">
        <v>7971</v>
      </c>
      <c r="O898" t="s">
        <v>7949</v>
      </c>
      <c r="P898" t="s">
        <v>11796</v>
      </c>
      <c r="Q898" t="s">
        <v>10888</v>
      </c>
      <c r="R898" t="s">
        <v>7958</v>
      </c>
      <c r="S898" t="s">
        <v>7959</v>
      </c>
      <c r="T898" t="s">
        <v>7960</v>
      </c>
      <c r="U898" t="s">
        <v>7961</v>
      </c>
      <c r="V898" t="s">
        <v>7950</v>
      </c>
      <c r="W898" t="s">
        <v>7950</v>
      </c>
      <c r="X898" s="3">
        <v>1170</v>
      </c>
      <c r="Y898" t="s">
        <v>7948</v>
      </c>
      <c r="Z898" s="3">
        <v>1</v>
      </c>
      <c r="AB898" t="s">
        <v>7962</v>
      </c>
      <c r="AC898" t="s">
        <v>7963</v>
      </c>
      <c r="AE898" s="3">
        <v>0</v>
      </c>
      <c r="AF898" s="3">
        <v>0</v>
      </c>
      <c r="AH898" t="s">
        <v>8389</v>
      </c>
      <c r="AI898" s="3">
        <v>9683.8700000000008</v>
      </c>
      <c r="AJ898" t="s">
        <v>7950</v>
      </c>
      <c r="AK898" t="s">
        <v>7950</v>
      </c>
      <c r="AL898" t="s">
        <v>7950</v>
      </c>
      <c r="AM898" t="s">
        <v>7950</v>
      </c>
      <c r="AN898" t="s">
        <v>7950</v>
      </c>
      <c r="AO898" t="s">
        <v>7950</v>
      </c>
      <c r="AR898" t="s">
        <v>7964</v>
      </c>
      <c r="AV898" t="s">
        <v>7950</v>
      </c>
      <c r="AW898" t="s">
        <v>7950</v>
      </c>
      <c r="AX898" s="3">
        <v>18</v>
      </c>
      <c r="AY898" s="3">
        <v>65</v>
      </c>
      <c r="AZ898" s="3">
        <v>5</v>
      </c>
      <c r="BC898" t="s">
        <v>7950</v>
      </c>
      <c r="BD898" t="s">
        <v>7950</v>
      </c>
    </row>
    <row r="899" spans="1:56">
      <c r="A899" t="s">
        <v>5157</v>
      </c>
      <c r="B899" t="s">
        <v>11797</v>
      </c>
      <c r="C899" t="s">
        <v>9343</v>
      </c>
      <c r="E899" t="s">
        <v>7985</v>
      </c>
      <c r="F899" t="s">
        <v>7948</v>
      </c>
      <c r="G899" t="s">
        <v>7949</v>
      </c>
      <c r="H899" t="s">
        <v>7950</v>
      </c>
      <c r="I899" s="3">
        <v>365</v>
      </c>
      <c r="J899" t="s">
        <v>11798</v>
      </c>
      <c r="K899" t="s">
        <v>11799</v>
      </c>
      <c r="L899" t="s">
        <v>7971</v>
      </c>
      <c r="M899" t="s">
        <v>7954</v>
      </c>
      <c r="N899" t="s">
        <v>7971</v>
      </c>
      <c r="O899" t="s">
        <v>7949</v>
      </c>
      <c r="P899" t="s">
        <v>11800</v>
      </c>
      <c r="Q899" t="s">
        <v>10888</v>
      </c>
      <c r="R899" t="s">
        <v>7958</v>
      </c>
      <c r="S899" t="s">
        <v>7959</v>
      </c>
      <c r="T899" t="s">
        <v>7960</v>
      </c>
      <c r="U899" t="s">
        <v>7961</v>
      </c>
      <c r="V899" t="s">
        <v>7950</v>
      </c>
      <c r="W899" t="s">
        <v>7950</v>
      </c>
      <c r="X899" s="3">
        <v>1650</v>
      </c>
      <c r="Y899" t="s">
        <v>7948</v>
      </c>
      <c r="Z899" s="3">
        <v>1</v>
      </c>
      <c r="AB899" t="s">
        <v>7962</v>
      </c>
      <c r="AC899" t="s">
        <v>7963</v>
      </c>
      <c r="AE899" s="3">
        <v>0</v>
      </c>
      <c r="AF899" s="3">
        <v>0</v>
      </c>
      <c r="AH899" t="s">
        <v>8389</v>
      </c>
      <c r="AI899" s="3">
        <v>12496.4</v>
      </c>
      <c r="AJ899" t="s">
        <v>7950</v>
      </c>
      <c r="AK899" t="s">
        <v>7950</v>
      </c>
      <c r="AL899" t="s">
        <v>7950</v>
      </c>
      <c r="AM899" t="s">
        <v>7950</v>
      </c>
      <c r="AN899" t="s">
        <v>7950</v>
      </c>
      <c r="AO899" t="s">
        <v>7950</v>
      </c>
      <c r="AR899" t="s">
        <v>7964</v>
      </c>
      <c r="AV899" t="s">
        <v>7950</v>
      </c>
      <c r="AW899" t="s">
        <v>7950</v>
      </c>
      <c r="AX899" s="3">
        <v>22</v>
      </c>
      <c r="AY899" s="3">
        <v>75</v>
      </c>
      <c r="AZ899" s="3">
        <v>5</v>
      </c>
      <c r="BC899" t="s">
        <v>7950</v>
      </c>
      <c r="BD899" t="s">
        <v>7950</v>
      </c>
    </row>
    <row r="900" spans="1:56">
      <c r="A900" t="s">
        <v>4322</v>
      </c>
      <c r="B900" t="s">
        <v>11801</v>
      </c>
      <c r="C900" t="s">
        <v>7975</v>
      </c>
      <c r="E900" t="s">
        <v>7985</v>
      </c>
      <c r="F900" t="s">
        <v>7948</v>
      </c>
      <c r="G900" t="s">
        <v>8056</v>
      </c>
      <c r="H900" t="s">
        <v>7950</v>
      </c>
      <c r="I900" s="3">
        <v>365</v>
      </c>
      <c r="J900" t="s">
        <v>11802</v>
      </c>
      <c r="K900" t="s">
        <v>11803</v>
      </c>
      <c r="L900" t="s">
        <v>7971</v>
      </c>
      <c r="M900" t="s">
        <v>7954</v>
      </c>
      <c r="N900" t="s">
        <v>7971</v>
      </c>
      <c r="O900" t="s">
        <v>7949</v>
      </c>
      <c r="P900" t="s">
        <v>11804</v>
      </c>
      <c r="Q900" t="s">
        <v>10888</v>
      </c>
      <c r="R900" t="s">
        <v>11805</v>
      </c>
      <c r="S900" t="s">
        <v>8890</v>
      </c>
      <c r="T900" t="s">
        <v>7960</v>
      </c>
      <c r="U900" t="s">
        <v>7961</v>
      </c>
      <c r="V900" t="s">
        <v>7950</v>
      </c>
      <c r="W900" t="s">
        <v>7950</v>
      </c>
      <c r="X900" s="3">
        <v>1690</v>
      </c>
      <c r="Y900" t="s">
        <v>7948</v>
      </c>
      <c r="Z900" s="3">
        <v>1</v>
      </c>
      <c r="AB900" t="s">
        <v>7981</v>
      </c>
      <c r="AC900" t="s">
        <v>8062</v>
      </c>
      <c r="AE900" s="3">
        <v>0</v>
      </c>
      <c r="AF900" s="3">
        <v>0</v>
      </c>
      <c r="AH900" t="s">
        <v>8063</v>
      </c>
      <c r="AI900" s="3">
        <v>0</v>
      </c>
      <c r="AJ900" s="3">
        <v>0</v>
      </c>
      <c r="AK900" s="3">
        <v>0</v>
      </c>
      <c r="AL900" t="s">
        <v>7950</v>
      </c>
      <c r="AM900" s="3">
        <v>0</v>
      </c>
      <c r="AN900" t="s">
        <v>7950</v>
      </c>
      <c r="AO900" s="3">
        <v>0</v>
      </c>
      <c r="AQ900" t="s">
        <v>11806</v>
      </c>
      <c r="AR900" t="s">
        <v>7964</v>
      </c>
      <c r="AU900" t="s">
        <v>8065</v>
      </c>
      <c r="AV900" s="3">
        <v>0</v>
      </c>
      <c r="AW900" s="3">
        <v>0</v>
      </c>
      <c r="AX900" s="3">
        <v>26</v>
      </c>
      <c r="AY900" s="3">
        <v>65</v>
      </c>
      <c r="AZ900" s="3">
        <v>5</v>
      </c>
      <c r="BA900" t="s">
        <v>7886</v>
      </c>
      <c r="BB900" t="s">
        <v>7886</v>
      </c>
      <c r="BC900" s="3">
        <v>0</v>
      </c>
      <c r="BD900" t="s">
        <v>7950</v>
      </c>
    </row>
    <row r="901" spans="1:56">
      <c r="A901" t="s">
        <v>5764</v>
      </c>
      <c r="B901" t="s">
        <v>11807</v>
      </c>
      <c r="C901" t="s">
        <v>7975</v>
      </c>
      <c r="D901" s="2" t="s">
        <v>7998</v>
      </c>
      <c r="E901" t="s">
        <v>7985</v>
      </c>
      <c r="F901" t="s">
        <v>7948</v>
      </c>
      <c r="G901" t="s">
        <v>7949</v>
      </c>
      <c r="H901" t="s">
        <v>7950</v>
      </c>
      <c r="I901" s="3">
        <v>365</v>
      </c>
      <c r="J901" t="s">
        <v>11808</v>
      </c>
      <c r="K901" t="s">
        <v>11809</v>
      </c>
      <c r="L901" t="s">
        <v>7971</v>
      </c>
      <c r="M901" t="s">
        <v>7954</v>
      </c>
      <c r="N901" t="s">
        <v>7971</v>
      </c>
      <c r="O901" t="s">
        <v>7949</v>
      </c>
      <c r="P901" t="s">
        <v>11810</v>
      </c>
      <c r="Q901" t="s">
        <v>10888</v>
      </c>
      <c r="R901" t="s">
        <v>7958</v>
      </c>
      <c r="S901" t="s">
        <v>7959</v>
      </c>
      <c r="T901" t="s">
        <v>7960</v>
      </c>
      <c r="U901" t="s">
        <v>7961</v>
      </c>
      <c r="V901" t="s">
        <v>7950</v>
      </c>
      <c r="W901" t="s">
        <v>7950</v>
      </c>
      <c r="X901" s="3">
        <v>200</v>
      </c>
      <c r="Y901" t="s">
        <v>7948</v>
      </c>
      <c r="Z901" s="3">
        <v>1</v>
      </c>
      <c r="AC901" t="s">
        <v>8001</v>
      </c>
      <c r="AE901" s="3">
        <v>0</v>
      </c>
      <c r="AF901" s="3">
        <v>0</v>
      </c>
      <c r="AH901" t="s">
        <v>8370</v>
      </c>
      <c r="AI901" t="s">
        <v>7950</v>
      </c>
      <c r="AJ901" t="s">
        <v>7950</v>
      </c>
      <c r="AK901" t="s">
        <v>7950</v>
      </c>
      <c r="AL901" t="s">
        <v>7950</v>
      </c>
      <c r="AM901" t="s">
        <v>7950</v>
      </c>
      <c r="AN901" t="s">
        <v>7950</v>
      </c>
      <c r="AO901" t="s">
        <v>7950</v>
      </c>
      <c r="AR901" t="s">
        <v>7964</v>
      </c>
      <c r="AV901" t="s">
        <v>7950</v>
      </c>
      <c r="AW901" t="s">
        <v>7950</v>
      </c>
      <c r="AX901" s="3">
        <v>5</v>
      </c>
      <c r="AY901" s="3">
        <v>40</v>
      </c>
      <c r="AZ901" s="3">
        <v>5</v>
      </c>
      <c r="BC901" t="s">
        <v>7950</v>
      </c>
      <c r="BD901" t="s">
        <v>7950</v>
      </c>
    </row>
    <row r="902" spans="1:56">
      <c r="A902" t="s">
        <v>6586</v>
      </c>
      <c r="B902" t="s">
        <v>11811</v>
      </c>
      <c r="C902" t="s">
        <v>7975</v>
      </c>
      <c r="D902" s="2" t="s">
        <v>7998</v>
      </c>
      <c r="E902" t="s">
        <v>10923</v>
      </c>
      <c r="F902" t="s">
        <v>7948</v>
      </c>
      <c r="G902" t="s">
        <v>7949</v>
      </c>
      <c r="H902" t="s">
        <v>7950</v>
      </c>
      <c r="I902" s="3">
        <v>365</v>
      </c>
      <c r="J902" t="s">
        <v>11812</v>
      </c>
      <c r="K902" t="s">
        <v>11813</v>
      </c>
      <c r="L902" t="s">
        <v>7971</v>
      </c>
      <c r="M902" t="s">
        <v>7954</v>
      </c>
      <c r="N902" t="s">
        <v>7971</v>
      </c>
      <c r="O902" t="s">
        <v>7949</v>
      </c>
      <c r="P902" t="s">
        <v>11814</v>
      </c>
      <c r="Q902" t="s">
        <v>10888</v>
      </c>
      <c r="R902" t="s">
        <v>7958</v>
      </c>
      <c r="S902" t="s">
        <v>7959</v>
      </c>
      <c r="T902" t="s">
        <v>7960</v>
      </c>
      <c r="U902" t="s">
        <v>7961</v>
      </c>
      <c r="V902" t="s">
        <v>7950</v>
      </c>
      <c r="W902" t="s">
        <v>7950</v>
      </c>
      <c r="X902" s="3">
        <v>1690</v>
      </c>
      <c r="Y902" t="s">
        <v>7948</v>
      </c>
      <c r="Z902" s="3">
        <v>1</v>
      </c>
      <c r="AB902" t="s">
        <v>7971</v>
      </c>
      <c r="AC902" t="s">
        <v>11815</v>
      </c>
      <c r="AE902" s="3">
        <v>0</v>
      </c>
      <c r="AF902" s="3">
        <v>0</v>
      </c>
      <c r="AH902" t="s">
        <v>8562</v>
      </c>
      <c r="AI902" t="s">
        <v>7950</v>
      </c>
      <c r="AJ902" t="s">
        <v>7950</v>
      </c>
      <c r="AK902" t="s">
        <v>7950</v>
      </c>
      <c r="AL902" t="s">
        <v>7950</v>
      </c>
      <c r="AM902" t="s">
        <v>7950</v>
      </c>
      <c r="AN902" t="s">
        <v>7950</v>
      </c>
      <c r="AO902" t="s">
        <v>7950</v>
      </c>
      <c r="AR902" t="s">
        <v>7964</v>
      </c>
      <c r="AV902" t="s">
        <v>7950</v>
      </c>
      <c r="AW902" t="s">
        <v>7950</v>
      </c>
      <c r="AX902" s="3">
        <v>26</v>
      </c>
      <c r="AY902" s="3">
        <v>65</v>
      </c>
      <c r="AZ902" s="3">
        <v>5</v>
      </c>
      <c r="BC902" t="s">
        <v>7950</v>
      </c>
      <c r="BD902" t="s">
        <v>7950</v>
      </c>
    </row>
    <row r="903" spans="1:56">
      <c r="A903" t="s">
        <v>6948</v>
      </c>
      <c r="B903" t="s">
        <v>11816</v>
      </c>
      <c r="C903" t="s">
        <v>7975</v>
      </c>
      <c r="E903" t="s">
        <v>10923</v>
      </c>
      <c r="F903" t="s">
        <v>7948</v>
      </c>
      <c r="G903" t="s">
        <v>8056</v>
      </c>
      <c r="H903" t="s">
        <v>7950</v>
      </c>
      <c r="I903" s="3">
        <v>365</v>
      </c>
      <c r="J903" t="s">
        <v>11817</v>
      </c>
      <c r="K903" t="s">
        <v>7978</v>
      </c>
      <c r="L903" t="s">
        <v>7971</v>
      </c>
      <c r="M903" t="s">
        <v>7954</v>
      </c>
      <c r="N903" t="s">
        <v>7971</v>
      </c>
      <c r="O903" t="s">
        <v>7949</v>
      </c>
      <c r="P903" t="s">
        <v>11818</v>
      </c>
      <c r="Q903" t="s">
        <v>10888</v>
      </c>
      <c r="R903" t="s">
        <v>11819</v>
      </c>
      <c r="S903" t="s">
        <v>8128</v>
      </c>
      <c r="T903" t="s">
        <v>7960</v>
      </c>
      <c r="U903" t="s">
        <v>7961</v>
      </c>
      <c r="V903" t="s">
        <v>7950</v>
      </c>
      <c r="W903" t="s">
        <v>7950</v>
      </c>
      <c r="X903" s="3">
        <v>3600</v>
      </c>
      <c r="Y903" t="s">
        <v>7948</v>
      </c>
      <c r="Z903" s="3">
        <v>1</v>
      </c>
      <c r="AB903" t="s">
        <v>7981</v>
      </c>
      <c r="AC903" t="s">
        <v>8062</v>
      </c>
      <c r="AE903" s="3">
        <v>0</v>
      </c>
      <c r="AF903" s="3">
        <v>0</v>
      </c>
      <c r="AH903" t="s">
        <v>8063</v>
      </c>
      <c r="AI903" s="3">
        <v>0</v>
      </c>
      <c r="AJ903" s="3">
        <v>0</v>
      </c>
      <c r="AK903" s="3">
        <v>0</v>
      </c>
      <c r="AL903" t="s">
        <v>7950</v>
      </c>
      <c r="AM903" s="3">
        <v>0</v>
      </c>
      <c r="AN903" t="s">
        <v>7950</v>
      </c>
      <c r="AO903" s="3">
        <v>0</v>
      </c>
      <c r="AQ903" t="s">
        <v>8064</v>
      </c>
      <c r="AR903" t="s">
        <v>7964</v>
      </c>
      <c r="AU903" t="s">
        <v>8065</v>
      </c>
      <c r="AV903" s="3">
        <v>0</v>
      </c>
      <c r="AW903" s="3">
        <v>0</v>
      </c>
      <c r="AX903" s="3">
        <v>36</v>
      </c>
      <c r="AY903" s="3">
        <v>100</v>
      </c>
      <c r="AZ903" s="3">
        <v>5</v>
      </c>
      <c r="BA903" t="s">
        <v>7886</v>
      </c>
      <c r="BB903" t="s">
        <v>7886</v>
      </c>
      <c r="BC903" s="3">
        <v>0</v>
      </c>
      <c r="BD903" t="s">
        <v>7950</v>
      </c>
    </row>
    <row r="904" spans="1:56">
      <c r="A904" t="s">
        <v>7013</v>
      </c>
      <c r="B904" t="s">
        <v>11820</v>
      </c>
      <c r="C904" t="s">
        <v>7975</v>
      </c>
      <c r="D904" s="2" t="s">
        <v>7998</v>
      </c>
      <c r="E904" t="s">
        <v>10923</v>
      </c>
      <c r="F904" t="s">
        <v>7948</v>
      </c>
      <c r="G904" t="s">
        <v>7949</v>
      </c>
      <c r="H904" t="s">
        <v>7950</v>
      </c>
      <c r="I904" s="3">
        <v>365</v>
      </c>
      <c r="J904" t="s">
        <v>11821</v>
      </c>
      <c r="K904" t="s">
        <v>11822</v>
      </c>
      <c r="L904" t="s">
        <v>7971</v>
      </c>
      <c r="M904" t="s">
        <v>7954</v>
      </c>
      <c r="N904" t="s">
        <v>7971</v>
      </c>
      <c r="O904" t="s">
        <v>7949</v>
      </c>
      <c r="P904" t="s">
        <v>11823</v>
      </c>
      <c r="Q904" t="s">
        <v>10888</v>
      </c>
      <c r="R904" t="s">
        <v>7958</v>
      </c>
      <c r="S904" t="s">
        <v>7959</v>
      </c>
      <c r="T904" t="s">
        <v>7960</v>
      </c>
      <c r="U904" t="s">
        <v>7961</v>
      </c>
      <c r="V904" t="s">
        <v>7950</v>
      </c>
      <c r="W904" t="s">
        <v>7950</v>
      </c>
      <c r="X904" s="3">
        <v>1170</v>
      </c>
      <c r="Y904" t="s">
        <v>7948</v>
      </c>
      <c r="Z904" s="3">
        <v>1</v>
      </c>
      <c r="AC904" t="s">
        <v>8001</v>
      </c>
      <c r="AE904" s="3">
        <v>0</v>
      </c>
      <c r="AF904" s="3">
        <v>0</v>
      </c>
      <c r="AH904" t="s">
        <v>8002</v>
      </c>
      <c r="AI904" t="s">
        <v>7950</v>
      </c>
      <c r="AJ904" t="s">
        <v>7950</v>
      </c>
      <c r="AK904" t="s">
        <v>7950</v>
      </c>
      <c r="AL904" t="s">
        <v>7950</v>
      </c>
      <c r="AM904" t="s">
        <v>7950</v>
      </c>
      <c r="AN904" t="s">
        <v>7950</v>
      </c>
      <c r="AO904" t="s">
        <v>7950</v>
      </c>
      <c r="AQ904" t="s">
        <v>8064</v>
      </c>
      <c r="AR904" t="s">
        <v>7964</v>
      </c>
      <c r="AV904" t="s">
        <v>7950</v>
      </c>
      <c r="AW904" t="s">
        <v>7950</v>
      </c>
      <c r="AX904" s="3">
        <v>18</v>
      </c>
      <c r="AY904" s="3">
        <v>65</v>
      </c>
      <c r="AZ904" s="3">
        <v>5</v>
      </c>
      <c r="BA904" t="s">
        <v>8137</v>
      </c>
      <c r="BB904" t="s">
        <v>9068</v>
      </c>
      <c r="BC904" t="s">
        <v>7950</v>
      </c>
      <c r="BD904" t="s">
        <v>7950</v>
      </c>
    </row>
    <row r="905" spans="1:56">
      <c r="A905" t="s">
        <v>6981</v>
      </c>
      <c r="B905" t="s">
        <v>11824</v>
      </c>
      <c r="C905" t="s">
        <v>9343</v>
      </c>
      <c r="E905" t="s">
        <v>7985</v>
      </c>
      <c r="F905" t="s">
        <v>7948</v>
      </c>
      <c r="G905" t="s">
        <v>7949</v>
      </c>
      <c r="H905" t="s">
        <v>7950</v>
      </c>
      <c r="I905" s="3">
        <v>365</v>
      </c>
      <c r="J905" t="s">
        <v>11825</v>
      </c>
      <c r="K905" t="s">
        <v>11826</v>
      </c>
      <c r="L905" t="s">
        <v>7971</v>
      </c>
      <c r="M905" t="s">
        <v>7954</v>
      </c>
      <c r="N905" t="s">
        <v>7971</v>
      </c>
      <c r="O905" t="s">
        <v>7949</v>
      </c>
      <c r="P905" t="s">
        <v>11827</v>
      </c>
      <c r="Q905" t="s">
        <v>10888</v>
      </c>
      <c r="R905" t="s">
        <v>7958</v>
      </c>
      <c r="S905" t="s">
        <v>7959</v>
      </c>
      <c r="T905" t="s">
        <v>7960</v>
      </c>
      <c r="U905" t="s">
        <v>7961</v>
      </c>
      <c r="V905" t="s">
        <v>7950</v>
      </c>
      <c r="W905" t="s">
        <v>7950</v>
      </c>
      <c r="X905" s="3">
        <v>2470</v>
      </c>
      <c r="Y905" t="s">
        <v>7948</v>
      </c>
      <c r="Z905" s="3">
        <v>1</v>
      </c>
      <c r="AB905" t="s">
        <v>7962</v>
      </c>
      <c r="AC905" t="s">
        <v>7963</v>
      </c>
      <c r="AE905" s="3">
        <v>0</v>
      </c>
      <c r="AF905" s="3">
        <v>0</v>
      </c>
      <c r="AH905" t="s">
        <v>8389</v>
      </c>
      <c r="AI905" s="3">
        <v>12616.85</v>
      </c>
      <c r="AJ905" t="s">
        <v>7950</v>
      </c>
      <c r="AK905" t="s">
        <v>7950</v>
      </c>
      <c r="AL905" t="s">
        <v>7950</v>
      </c>
      <c r="AM905" t="s">
        <v>7950</v>
      </c>
      <c r="AN905" t="s">
        <v>7950</v>
      </c>
      <c r="AO905" t="s">
        <v>7950</v>
      </c>
      <c r="AR905" t="s">
        <v>7964</v>
      </c>
      <c r="AV905" t="s">
        <v>7950</v>
      </c>
      <c r="AW905" t="s">
        <v>7950</v>
      </c>
      <c r="AX905" s="3">
        <v>26</v>
      </c>
      <c r="AY905" s="3">
        <v>95</v>
      </c>
      <c r="AZ905" s="3">
        <v>5</v>
      </c>
      <c r="BC905" t="s">
        <v>7950</v>
      </c>
      <c r="BD905" t="s">
        <v>7950</v>
      </c>
    </row>
    <row r="906" spans="1:56">
      <c r="A906" t="s">
        <v>11828</v>
      </c>
      <c r="B906" t="s">
        <v>11829</v>
      </c>
      <c r="C906" t="s">
        <v>7971</v>
      </c>
      <c r="E906" t="s">
        <v>7968</v>
      </c>
      <c r="F906" t="s">
        <v>7948</v>
      </c>
      <c r="G906" t="s">
        <v>7949</v>
      </c>
      <c r="H906" t="s">
        <v>7950</v>
      </c>
      <c r="I906" s="3">
        <v>365</v>
      </c>
      <c r="J906" t="s">
        <v>11830</v>
      </c>
      <c r="K906" t="s">
        <v>11831</v>
      </c>
      <c r="L906" t="s">
        <v>7971</v>
      </c>
      <c r="M906" t="s">
        <v>7954</v>
      </c>
      <c r="N906" t="s">
        <v>7971</v>
      </c>
      <c r="O906" t="s">
        <v>7949</v>
      </c>
      <c r="P906" t="s">
        <v>11832</v>
      </c>
      <c r="Q906" t="s">
        <v>7973</v>
      </c>
      <c r="R906" t="s">
        <v>7958</v>
      </c>
      <c r="S906" t="s">
        <v>7959</v>
      </c>
      <c r="T906" t="s">
        <v>7960</v>
      </c>
      <c r="U906" t="s">
        <v>7961</v>
      </c>
      <c r="V906" t="s">
        <v>7950</v>
      </c>
      <c r="W906" t="s">
        <v>7950</v>
      </c>
      <c r="X906" s="3">
        <v>48</v>
      </c>
      <c r="Y906" t="s">
        <v>7948</v>
      </c>
      <c r="Z906" s="3">
        <v>1</v>
      </c>
      <c r="AB906" t="s">
        <v>7971</v>
      </c>
      <c r="AC906" t="s">
        <v>7963</v>
      </c>
      <c r="AE906" s="3">
        <v>0</v>
      </c>
      <c r="AF906" s="3">
        <v>0</v>
      </c>
      <c r="AH906" t="s">
        <v>8525</v>
      </c>
      <c r="AI906" s="3">
        <v>5038.74</v>
      </c>
      <c r="AJ906" t="s">
        <v>7950</v>
      </c>
      <c r="AK906" t="s">
        <v>7950</v>
      </c>
      <c r="AL906" t="s">
        <v>7950</v>
      </c>
      <c r="AM906" t="s">
        <v>7950</v>
      </c>
      <c r="AN906" t="s">
        <v>7950</v>
      </c>
      <c r="AO906" t="s">
        <v>7950</v>
      </c>
      <c r="AR906" t="s">
        <v>7964</v>
      </c>
      <c r="AV906" t="s">
        <v>7950</v>
      </c>
      <c r="AW906" t="s">
        <v>7950</v>
      </c>
      <c r="AX906" s="3">
        <v>4</v>
      </c>
      <c r="AY906" s="3">
        <v>12</v>
      </c>
      <c r="AZ906" s="3">
        <v>6</v>
      </c>
      <c r="BC906" t="s">
        <v>7950</v>
      </c>
      <c r="BD906" t="s">
        <v>7950</v>
      </c>
    </row>
    <row r="907" spans="1:56">
      <c r="A907" t="s">
        <v>11833</v>
      </c>
      <c r="B907" t="s">
        <v>11834</v>
      </c>
      <c r="C907" t="s">
        <v>7971</v>
      </c>
      <c r="E907" t="s">
        <v>7968</v>
      </c>
      <c r="F907" t="s">
        <v>7948</v>
      </c>
      <c r="G907" t="s">
        <v>7949</v>
      </c>
      <c r="H907" t="s">
        <v>7950</v>
      </c>
      <c r="I907" s="3">
        <v>365</v>
      </c>
      <c r="J907" t="s">
        <v>11835</v>
      </c>
      <c r="K907" t="s">
        <v>11836</v>
      </c>
      <c r="L907" t="s">
        <v>7971</v>
      </c>
      <c r="M907" t="s">
        <v>7954</v>
      </c>
      <c r="N907" t="s">
        <v>7971</v>
      </c>
      <c r="O907" t="s">
        <v>7949</v>
      </c>
      <c r="P907" t="s">
        <v>11837</v>
      </c>
      <c r="Q907" t="s">
        <v>7973</v>
      </c>
      <c r="R907" t="s">
        <v>7958</v>
      </c>
      <c r="S907" t="s">
        <v>7959</v>
      </c>
      <c r="T907" t="s">
        <v>7960</v>
      </c>
      <c r="U907" t="s">
        <v>7961</v>
      </c>
      <c r="V907" t="s">
        <v>7950</v>
      </c>
      <c r="W907" t="s">
        <v>7950</v>
      </c>
      <c r="X907" s="3">
        <v>192</v>
      </c>
      <c r="Y907" t="s">
        <v>7948</v>
      </c>
      <c r="Z907" s="3">
        <v>1</v>
      </c>
      <c r="AC907" t="s">
        <v>8250</v>
      </c>
      <c r="AE907" s="3">
        <v>0</v>
      </c>
      <c r="AF907" s="3">
        <v>0</v>
      </c>
      <c r="AH907" t="s">
        <v>8105</v>
      </c>
      <c r="AI907" t="s">
        <v>7950</v>
      </c>
      <c r="AJ907" t="s">
        <v>7950</v>
      </c>
      <c r="AK907" t="s">
        <v>7950</v>
      </c>
      <c r="AL907" t="s">
        <v>7950</v>
      </c>
      <c r="AM907" t="s">
        <v>7950</v>
      </c>
      <c r="AN907" t="s">
        <v>7950</v>
      </c>
      <c r="AO907" t="s">
        <v>7950</v>
      </c>
      <c r="AR907" t="s">
        <v>7964</v>
      </c>
      <c r="AV907" t="s">
        <v>7950</v>
      </c>
      <c r="AW907" t="s">
        <v>7950</v>
      </c>
      <c r="AX907" s="3">
        <v>6</v>
      </c>
      <c r="AY907" s="3">
        <v>32</v>
      </c>
      <c r="AZ907" s="3">
        <v>8</v>
      </c>
      <c r="BC907" t="s">
        <v>7950</v>
      </c>
      <c r="BD907" t="s">
        <v>7950</v>
      </c>
    </row>
    <row r="908" spans="1:56">
      <c r="A908" t="s">
        <v>11838</v>
      </c>
      <c r="B908" t="s">
        <v>11839</v>
      </c>
      <c r="C908" t="s">
        <v>7971</v>
      </c>
      <c r="E908" t="s">
        <v>7968</v>
      </c>
      <c r="F908" t="s">
        <v>7948</v>
      </c>
      <c r="G908" t="s">
        <v>7949</v>
      </c>
      <c r="H908" t="s">
        <v>7950</v>
      </c>
      <c r="I908" s="3">
        <v>365</v>
      </c>
      <c r="J908" t="s">
        <v>11840</v>
      </c>
      <c r="K908" t="s">
        <v>11841</v>
      </c>
      <c r="L908" t="s">
        <v>7971</v>
      </c>
      <c r="M908" t="s">
        <v>7954</v>
      </c>
      <c r="N908" t="s">
        <v>7971</v>
      </c>
      <c r="O908" t="s">
        <v>7949</v>
      </c>
      <c r="P908" t="s">
        <v>11842</v>
      </c>
      <c r="Q908" t="s">
        <v>7973</v>
      </c>
      <c r="R908" t="s">
        <v>7958</v>
      </c>
      <c r="S908" t="s">
        <v>7959</v>
      </c>
      <c r="T908" t="s">
        <v>7960</v>
      </c>
      <c r="U908" t="s">
        <v>7961</v>
      </c>
      <c r="V908" t="s">
        <v>7950</v>
      </c>
      <c r="W908" t="s">
        <v>7950</v>
      </c>
      <c r="X908" s="3">
        <v>192</v>
      </c>
      <c r="Y908" t="s">
        <v>7948</v>
      </c>
      <c r="Z908" s="3">
        <v>1</v>
      </c>
      <c r="AB908" t="s">
        <v>7971</v>
      </c>
      <c r="AC908" t="s">
        <v>11843</v>
      </c>
      <c r="AE908" s="3">
        <v>0</v>
      </c>
      <c r="AF908" s="3">
        <v>0</v>
      </c>
      <c r="AH908" t="s">
        <v>8105</v>
      </c>
      <c r="AI908" t="s">
        <v>7950</v>
      </c>
      <c r="AJ908" t="s">
        <v>7950</v>
      </c>
      <c r="AK908" t="s">
        <v>7950</v>
      </c>
      <c r="AL908" t="s">
        <v>7950</v>
      </c>
      <c r="AM908" t="s">
        <v>7950</v>
      </c>
      <c r="AN908" t="s">
        <v>7950</v>
      </c>
      <c r="AO908" t="s">
        <v>7950</v>
      </c>
      <c r="AR908" t="s">
        <v>7964</v>
      </c>
      <c r="AV908" t="s">
        <v>7950</v>
      </c>
      <c r="AW908" t="s">
        <v>7950</v>
      </c>
      <c r="AX908" s="3">
        <v>6</v>
      </c>
      <c r="AY908" s="3">
        <v>32</v>
      </c>
      <c r="AZ908" s="3">
        <v>8</v>
      </c>
      <c r="BC908" t="s">
        <v>7950</v>
      </c>
      <c r="BD908" t="s">
        <v>7950</v>
      </c>
    </row>
    <row r="909" spans="1:56">
      <c r="A909" t="s">
        <v>7149</v>
      </c>
      <c r="B909" t="s">
        <v>11844</v>
      </c>
      <c r="C909" t="s">
        <v>8131</v>
      </c>
      <c r="E909" t="s">
        <v>7985</v>
      </c>
      <c r="F909" t="s">
        <v>7948</v>
      </c>
      <c r="G909" t="s">
        <v>7949</v>
      </c>
      <c r="H909" t="s">
        <v>7950</v>
      </c>
      <c r="I909" s="3">
        <v>365</v>
      </c>
      <c r="J909" t="s">
        <v>11845</v>
      </c>
      <c r="K909" t="s">
        <v>11320</v>
      </c>
      <c r="L909" t="s">
        <v>7971</v>
      </c>
      <c r="M909" t="s">
        <v>7954</v>
      </c>
      <c r="N909" t="s">
        <v>7971</v>
      </c>
      <c r="O909" t="s">
        <v>7949</v>
      </c>
      <c r="P909" t="s">
        <v>11846</v>
      </c>
      <c r="Q909" t="s">
        <v>10888</v>
      </c>
      <c r="R909" t="s">
        <v>7958</v>
      </c>
      <c r="S909" t="s">
        <v>7959</v>
      </c>
      <c r="T909" t="s">
        <v>7960</v>
      </c>
      <c r="U909" t="s">
        <v>7961</v>
      </c>
      <c r="V909" t="s">
        <v>7950</v>
      </c>
      <c r="W909" t="s">
        <v>7950</v>
      </c>
      <c r="X909" s="3">
        <v>120</v>
      </c>
      <c r="Y909" t="s">
        <v>7948</v>
      </c>
      <c r="Z909" s="3">
        <v>1</v>
      </c>
      <c r="AB909" t="s">
        <v>7962</v>
      </c>
      <c r="AC909" t="s">
        <v>7963</v>
      </c>
      <c r="AE909" s="3">
        <v>0</v>
      </c>
      <c r="AF909" s="3">
        <v>0</v>
      </c>
      <c r="AH909" t="s">
        <v>8355</v>
      </c>
      <c r="AI909" s="3">
        <v>7437.62</v>
      </c>
      <c r="AJ909" t="s">
        <v>7950</v>
      </c>
      <c r="AK909" t="s">
        <v>7950</v>
      </c>
      <c r="AL909" t="s">
        <v>7950</v>
      </c>
      <c r="AM909" t="s">
        <v>7950</v>
      </c>
      <c r="AN909" t="s">
        <v>7950</v>
      </c>
      <c r="AO909" t="s">
        <v>7950</v>
      </c>
      <c r="AQ909" t="s">
        <v>11847</v>
      </c>
      <c r="AR909" t="s">
        <v>7964</v>
      </c>
      <c r="AV909" t="s">
        <v>7950</v>
      </c>
      <c r="AW909" t="s">
        <v>7950</v>
      </c>
      <c r="AX909" s="3">
        <v>0</v>
      </c>
      <c r="AY909" s="3">
        <v>0</v>
      </c>
      <c r="AZ909" s="3">
        <v>0</v>
      </c>
      <c r="BC909" t="s">
        <v>7950</v>
      </c>
      <c r="BD909" t="s">
        <v>7950</v>
      </c>
    </row>
    <row r="910" spans="1:56">
      <c r="A910" t="s">
        <v>11848</v>
      </c>
      <c r="B910" t="s">
        <v>11844</v>
      </c>
      <c r="C910" t="s">
        <v>8131</v>
      </c>
      <c r="E910" t="s">
        <v>7985</v>
      </c>
      <c r="F910" t="s">
        <v>7948</v>
      </c>
      <c r="G910" t="s">
        <v>7949</v>
      </c>
      <c r="H910" t="s">
        <v>7950</v>
      </c>
      <c r="I910" s="3">
        <v>365</v>
      </c>
      <c r="J910" t="s">
        <v>11849</v>
      </c>
      <c r="K910" t="s">
        <v>11320</v>
      </c>
      <c r="L910" t="s">
        <v>7971</v>
      </c>
      <c r="M910" t="s">
        <v>7954</v>
      </c>
      <c r="N910" t="s">
        <v>7971</v>
      </c>
      <c r="O910" t="s">
        <v>7949</v>
      </c>
      <c r="P910" t="s">
        <v>11850</v>
      </c>
      <c r="Q910" t="s">
        <v>10888</v>
      </c>
      <c r="R910" t="s">
        <v>7958</v>
      </c>
      <c r="S910" t="s">
        <v>7959</v>
      </c>
      <c r="T910" t="s">
        <v>7960</v>
      </c>
      <c r="U910" t="s">
        <v>7961</v>
      </c>
      <c r="V910" t="s">
        <v>7950</v>
      </c>
      <c r="W910" t="s">
        <v>7950</v>
      </c>
      <c r="X910" s="3">
        <v>80</v>
      </c>
      <c r="Y910" t="s">
        <v>7948</v>
      </c>
      <c r="Z910" s="3">
        <v>1</v>
      </c>
      <c r="AB910" t="s">
        <v>7971</v>
      </c>
      <c r="AC910" t="s">
        <v>7963</v>
      </c>
      <c r="AE910" s="3">
        <v>0</v>
      </c>
      <c r="AF910" s="3">
        <v>0</v>
      </c>
      <c r="AH910" t="s">
        <v>8355</v>
      </c>
      <c r="AI910" t="s">
        <v>7950</v>
      </c>
      <c r="AJ910" t="s">
        <v>7950</v>
      </c>
      <c r="AK910" t="s">
        <v>7950</v>
      </c>
      <c r="AL910" t="s">
        <v>7950</v>
      </c>
      <c r="AM910" t="s">
        <v>7950</v>
      </c>
      <c r="AN910" t="s">
        <v>7950</v>
      </c>
      <c r="AO910" t="s">
        <v>7950</v>
      </c>
      <c r="AR910" t="s">
        <v>7964</v>
      </c>
      <c r="AV910" t="s">
        <v>7950</v>
      </c>
      <c r="AW910" t="s">
        <v>7950</v>
      </c>
      <c r="AX910" s="3">
        <v>4</v>
      </c>
      <c r="AY910" s="3">
        <v>20</v>
      </c>
      <c r="AZ910" s="3">
        <v>4</v>
      </c>
      <c r="BC910" t="s">
        <v>7950</v>
      </c>
      <c r="BD910" t="s">
        <v>7950</v>
      </c>
    </row>
    <row r="911" spans="1:56">
      <c r="A911" t="s">
        <v>11851</v>
      </c>
      <c r="B911" t="s">
        <v>11820</v>
      </c>
      <c r="C911" t="s">
        <v>8131</v>
      </c>
      <c r="E911" t="s">
        <v>10923</v>
      </c>
      <c r="F911" t="s">
        <v>7948</v>
      </c>
      <c r="G911" t="s">
        <v>7949</v>
      </c>
      <c r="H911" t="s">
        <v>7950</v>
      </c>
      <c r="I911" s="3">
        <v>365</v>
      </c>
      <c r="J911" t="s">
        <v>11852</v>
      </c>
      <c r="K911" t="s">
        <v>10997</v>
      </c>
      <c r="L911" t="s">
        <v>7971</v>
      </c>
      <c r="M911" t="s">
        <v>7954</v>
      </c>
      <c r="N911" t="s">
        <v>7971</v>
      </c>
      <c r="O911" t="s">
        <v>7949</v>
      </c>
      <c r="P911" t="s">
        <v>11853</v>
      </c>
      <c r="Q911" t="s">
        <v>10888</v>
      </c>
      <c r="R911" t="s">
        <v>7958</v>
      </c>
      <c r="S911" t="s">
        <v>7959</v>
      </c>
      <c r="T911" t="s">
        <v>7960</v>
      </c>
      <c r="U911" t="s">
        <v>7961</v>
      </c>
      <c r="V911" t="s">
        <v>7950</v>
      </c>
      <c r="W911" t="s">
        <v>7950</v>
      </c>
      <c r="X911" s="3">
        <v>1170</v>
      </c>
      <c r="Y911" t="s">
        <v>7948</v>
      </c>
      <c r="Z911" s="3">
        <v>1</v>
      </c>
      <c r="AB911" t="s">
        <v>7971</v>
      </c>
      <c r="AC911" t="s">
        <v>7963</v>
      </c>
      <c r="AE911" s="3">
        <v>0</v>
      </c>
      <c r="AF911" s="3">
        <v>0</v>
      </c>
      <c r="AH911" t="s">
        <v>8525</v>
      </c>
      <c r="AI911" t="s">
        <v>7950</v>
      </c>
      <c r="AJ911" t="s">
        <v>7950</v>
      </c>
      <c r="AK911" t="s">
        <v>7950</v>
      </c>
      <c r="AL911" t="s">
        <v>7950</v>
      </c>
      <c r="AM911" t="s">
        <v>7950</v>
      </c>
      <c r="AN911" t="s">
        <v>7950</v>
      </c>
      <c r="AO911" t="s">
        <v>7950</v>
      </c>
      <c r="AR911" t="s">
        <v>7964</v>
      </c>
      <c r="AV911" t="s">
        <v>7950</v>
      </c>
      <c r="AW911" t="s">
        <v>7950</v>
      </c>
      <c r="AX911" s="3">
        <v>18</v>
      </c>
      <c r="AY911" s="3">
        <v>65</v>
      </c>
      <c r="AZ911" s="3">
        <v>5</v>
      </c>
      <c r="BC911" t="s">
        <v>7950</v>
      </c>
      <c r="BD911" t="s">
        <v>7950</v>
      </c>
    </row>
    <row r="912" spans="1:56">
      <c r="A912" t="s">
        <v>5762</v>
      </c>
      <c r="B912" t="s">
        <v>11854</v>
      </c>
      <c r="C912" t="s">
        <v>8131</v>
      </c>
      <c r="E912" t="s">
        <v>7985</v>
      </c>
      <c r="F912" t="s">
        <v>7948</v>
      </c>
      <c r="G912" t="s">
        <v>7949</v>
      </c>
      <c r="H912" t="s">
        <v>7950</v>
      </c>
      <c r="I912" s="3">
        <v>365</v>
      </c>
      <c r="J912" t="s">
        <v>11855</v>
      </c>
      <c r="K912" t="s">
        <v>11856</v>
      </c>
      <c r="L912" t="s">
        <v>7971</v>
      </c>
      <c r="M912" t="s">
        <v>7954</v>
      </c>
      <c r="N912" t="s">
        <v>7971</v>
      </c>
      <c r="O912" t="s">
        <v>7949</v>
      </c>
      <c r="P912" t="s">
        <v>11857</v>
      </c>
      <c r="Q912" t="s">
        <v>10888</v>
      </c>
      <c r="R912" t="s">
        <v>7958</v>
      </c>
      <c r="S912" t="s">
        <v>7959</v>
      </c>
      <c r="T912" t="s">
        <v>7960</v>
      </c>
      <c r="U912" t="s">
        <v>7961</v>
      </c>
      <c r="V912" t="s">
        <v>7950</v>
      </c>
      <c r="W912" t="s">
        <v>7950</v>
      </c>
      <c r="X912" s="3">
        <v>240</v>
      </c>
      <c r="Y912" t="s">
        <v>7948</v>
      </c>
      <c r="Z912" s="3">
        <v>1</v>
      </c>
      <c r="AB912" t="s">
        <v>7962</v>
      </c>
      <c r="AC912" t="s">
        <v>7963</v>
      </c>
      <c r="AE912" s="3">
        <v>0</v>
      </c>
      <c r="AF912" s="3">
        <v>0</v>
      </c>
      <c r="AH912" t="s">
        <v>8042</v>
      </c>
      <c r="AI912" s="3">
        <v>14858.61</v>
      </c>
      <c r="AJ912" t="s">
        <v>7950</v>
      </c>
      <c r="AK912" t="s">
        <v>7950</v>
      </c>
      <c r="AL912" t="s">
        <v>7950</v>
      </c>
      <c r="AM912" t="s">
        <v>7950</v>
      </c>
      <c r="AN912" t="s">
        <v>7950</v>
      </c>
      <c r="AO912" t="s">
        <v>7950</v>
      </c>
      <c r="AR912" t="s">
        <v>7964</v>
      </c>
      <c r="AV912" t="s">
        <v>7950</v>
      </c>
      <c r="AW912" t="s">
        <v>7950</v>
      </c>
      <c r="AX912" s="3">
        <v>6</v>
      </c>
      <c r="AY912" s="3">
        <v>40</v>
      </c>
      <c r="AZ912" s="3">
        <v>5</v>
      </c>
      <c r="BC912" t="s">
        <v>7950</v>
      </c>
      <c r="BD912" t="s">
        <v>7950</v>
      </c>
    </row>
    <row r="913" spans="1:56">
      <c r="A913" t="s">
        <v>2246</v>
      </c>
      <c r="B913" t="s">
        <v>11858</v>
      </c>
      <c r="C913" t="s">
        <v>8352</v>
      </c>
      <c r="E913" t="s">
        <v>7985</v>
      </c>
      <c r="F913" t="s">
        <v>7948</v>
      </c>
      <c r="G913" t="s">
        <v>7949</v>
      </c>
      <c r="H913" t="s">
        <v>7950</v>
      </c>
      <c r="I913" s="3">
        <v>365</v>
      </c>
      <c r="K913" t="s">
        <v>8500</v>
      </c>
      <c r="L913" t="s">
        <v>7971</v>
      </c>
      <c r="M913" t="s">
        <v>7954</v>
      </c>
      <c r="N913" t="s">
        <v>7971</v>
      </c>
      <c r="O913" t="s">
        <v>7949</v>
      </c>
      <c r="P913" t="s">
        <v>11859</v>
      </c>
      <c r="Q913" t="s">
        <v>10888</v>
      </c>
      <c r="R913" t="s">
        <v>7958</v>
      </c>
      <c r="S913" t="s">
        <v>7959</v>
      </c>
      <c r="T913" t="s">
        <v>7960</v>
      </c>
      <c r="U913" t="s">
        <v>7961</v>
      </c>
      <c r="V913" t="s">
        <v>7950</v>
      </c>
      <c r="W913" t="s">
        <v>7950</v>
      </c>
      <c r="X913" s="3">
        <v>1170</v>
      </c>
      <c r="Y913" t="s">
        <v>7948</v>
      </c>
      <c r="Z913" s="3">
        <v>1</v>
      </c>
      <c r="AB913" t="s">
        <v>7962</v>
      </c>
      <c r="AC913" t="s">
        <v>7963</v>
      </c>
      <c r="AE913" s="3">
        <v>0</v>
      </c>
      <c r="AF913" s="3">
        <v>0</v>
      </c>
      <c r="AH913" t="s">
        <v>8355</v>
      </c>
      <c r="AI913" s="3">
        <v>10976.68</v>
      </c>
      <c r="AJ913" t="s">
        <v>7950</v>
      </c>
      <c r="AK913" t="s">
        <v>7950</v>
      </c>
      <c r="AL913" t="s">
        <v>7950</v>
      </c>
      <c r="AM913" t="s">
        <v>7950</v>
      </c>
      <c r="AN913" t="s">
        <v>7950</v>
      </c>
      <c r="AO913" t="s">
        <v>7950</v>
      </c>
      <c r="AQ913" t="s">
        <v>11860</v>
      </c>
      <c r="AR913" t="s">
        <v>7964</v>
      </c>
      <c r="AV913" t="s">
        <v>7950</v>
      </c>
      <c r="AW913" t="s">
        <v>7950</v>
      </c>
      <c r="AX913" s="3">
        <v>0</v>
      </c>
      <c r="AY913" s="3">
        <v>0</v>
      </c>
      <c r="AZ913" s="3">
        <v>0</v>
      </c>
      <c r="BC913" t="s">
        <v>7950</v>
      </c>
      <c r="BD913" t="s">
        <v>7950</v>
      </c>
    </row>
    <row r="914" spans="1:56">
      <c r="A914" t="s">
        <v>5171</v>
      </c>
      <c r="B914" t="s">
        <v>11861</v>
      </c>
      <c r="C914" t="s">
        <v>8130</v>
      </c>
      <c r="E914" t="s">
        <v>7985</v>
      </c>
      <c r="F914" t="s">
        <v>7948</v>
      </c>
      <c r="G914" t="s">
        <v>8056</v>
      </c>
      <c r="H914" t="s">
        <v>7950</v>
      </c>
      <c r="I914" s="3">
        <v>365</v>
      </c>
      <c r="J914" t="s">
        <v>11862</v>
      </c>
      <c r="K914" t="s">
        <v>9565</v>
      </c>
      <c r="L914" t="s">
        <v>7971</v>
      </c>
      <c r="M914" t="s">
        <v>7954</v>
      </c>
      <c r="N914" t="s">
        <v>7971</v>
      </c>
      <c r="O914" t="s">
        <v>7949</v>
      </c>
      <c r="P914" t="s">
        <v>11863</v>
      </c>
      <c r="Q914" t="s">
        <v>10888</v>
      </c>
      <c r="R914" t="s">
        <v>11864</v>
      </c>
      <c r="S914" t="s">
        <v>8554</v>
      </c>
      <c r="T914" t="s">
        <v>7960</v>
      </c>
      <c r="U914" t="s">
        <v>7961</v>
      </c>
      <c r="V914" t="s">
        <v>7950</v>
      </c>
      <c r="W914" t="s">
        <v>7950</v>
      </c>
      <c r="X914" s="3">
        <v>1690</v>
      </c>
      <c r="Y914" t="s">
        <v>7948</v>
      </c>
      <c r="Z914" s="3">
        <v>1</v>
      </c>
      <c r="AB914" t="s">
        <v>7962</v>
      </c>
      <c r="AC914" t="s">
        <v>8062</v>
      </c>
      <c r="AE914" s="3">
        <v>0</v>
      </c>
      <c r="AF914" s="3">
        <v>0</v>
      </c>
      <c r="AH914" t="s">
        <v>8063</v>
      </c>
      <c r="AI914" s="3">
        <v>12827.19</v>
      </c>
      <c r="AJ914" s="3">
        <v>0</v>
      </c>
      <c r="AK914" s="3">
        <v>0</v>
      </c>
      <c r="AL914" t="s">
        <v>7950</v>
      </c>
      <c r="AM914" s="3">
        <v>0</v>
      </c>
      <c r="AN914" t="s">
        <v>7950</v>
      </c>
      <c r="AO914" s="3">
        <v>0</v>
      </c>
      <c r="AQ914" t="s">
        <v>11865</v>
      </c>
      <c r="AR914" t="s">
        <v>7964</v>
      </c>
      <c r="AU914" t="s">
        <v>8065</v>
      </c>
      <c r="AV914" s="3">
        <v>0</v>
      </c>
      <c r="AW914" s="3">
        <v>0</v>
      </c>
      <c r="AX914" s="3">
        <v>26</v>
      </c>
      <c r="AY914" s="3">
        <v>0</v>
      </c>
      <c r="AZ914" s="3">
        <v>5</v>
      </c>
      <c r="BA914" t="s">
        <v>8137</v>
      </c>
      <c r="BB914" t="s">
        <v>10890</v>
      </c>
      <c r="BC914" s="3">
        <v>0</v>
      </c>
      <c r="BD914" t="s">
        <v>7950</v>
      </c>
    </row>
    <row r="915" spans="1:56">
      <c r="A915" t="s">
        <v>11866</v>
      </c>
      <c r="B915" t="s">
        <v>7971</v>
      </c>
      <c r="C915" t="s">
        <v>7971</v>
      </c>
      <c r="E915" t="s">
        <v>9553</v>
      </c>
      <c r="F915" t="s">
        <v>7948</v>
      </c>
      <c r="G915" t="s">
        <v>7949</v>
      </c>
      <c r="H915" t="s">
        <v>7950</v>
      </c>
      <c r="I915" s="3">
        <v>365</v>
      </c>
      <c r="K915" t="s">
        <v>7964</v>
      </c>
      <c r="L915" t="s">
        <v>7971</v>
      </c>
      <c r="M915" t="s">
        <v>7954</v>
      </c>
      <c r="N915" t="s">
        <v>7971</v>
      </c>
      <c r="O915" t="s">
        <v>7949</v>
      </c>
      <c r="P915" t="s">
        <v>11867</v>
      </c>
      <c r="Q915" t="s">
        <v>10888</v>
      </c>
      <c r="R915" t="s">
        <v>7958</v>
      </c>
      <c r="S915" t="s">
        <v>7959</v>
      </c>
      <c r="T915" t="s">
        <v>7960</v>
      </c>
      <c r="U915" t="s">
        <v>7961</v>
      </c>
      <c r="V915" t="s">
        <v>7950</v>
      </c>
      <c r="W915" t="s">
        <v>7950</v>
      </c>
      <c r="X915" t="s">
        <v>7950</v>
      </c>
      <c r="Y915" t="s">
        <v>7948</v>
      </c>
      <c r="Z915" s="3">
        <v>1</v>
      </c>
      <c r="AB915" t="s">
        <v>7971</v>
      </c>
      <c r="AE915" s="3">
        <v>0</v>
      </c>
      <c r="AF915" s="3">
        <v>0</v>
      </c>
      <c r="AI915" t="s">
        <v>7950</v>
      </c>
      <c r="AJ915" t="s">
        <v>7950</v>
      </c>
      <c r="AK915" t="s">
        <v>7950</v>
      </c>
      <c r="AL915" t="s">
        <v>7950</v>
      </c>
      <c r="AM915" t="s">
        <v>7950</v>
      </c>
      <c r="AN915" t="s">
        <v>7950</v>
      </c>
      <c r="AO915" t="s">
        <v>7950</v>
      </c>
      <c r="AR915" t="s">
        <v>7964</v>
      </c>
      <c r="AV915" t="s">
        <v>7950</v>
      </c>
      <c r="AW915" t="s">
        <v>7950</v>
      </c>
      <c r="AX915" s="3">
        <v>0</v>
      </c>
      <c r="AY915" s="3">
        <v>0</v>
      </c>
      <c r="AZ915" s="3">
        <v>0</v>
      </c>
      <c r="BC915" t="s">
        <v>7950</v>
      </c>
      <c r="BD915" t="s">
        <v>7950</v>
      </c>
    </row>
    <row r="916" spans="1:56">
      <c r="A916" t="s">
        <v>11868</v>
      </c>
      <c r="B916" t="s">
        <v>11869</v>
      </c>
      <c r="C916" t="s">
        <v>8116</v>
      </c>
      <c r="D916" s="2" t="s">
        <v>7998</v>
      </c>
      <c r="E916" t="s">
        <v>9553</v>
      </c>
      <c r="F916" t="s">
        <v>7948</v>
      </c>
      <c r="G916" t="s">
        <v>7949</v>
      </c>
      <c r="H916" t="s">
        <v>7950</v>
      </c>
      <c r="I916" s="3">
        <v>365</v>
      </c>
      <c r="J916" t="s">
        <v>11870</v>
      </c>
      <c r="K916" t="s">
        <v>9555</v>
      </c>
      <c r="L916" t="s">
        <v>7971</v>
      </c>
      <c r="M916" t="s">
        <v>7954</v>
      </c>
      <c r="N916" t="s">
        <v>7971</v>
      </c>
      <c r="O916" t="s">
        <v>7949</v>
      </c>
      <c r="P916" t="s">
        <v>11871</v>
      </c>
      <c r="Q916" t="s">
        <v>10888</v>
      </c>
      <c r="R916" t="s">
        <v>7958</v>
      </c>
      <c r="S916" t="s">
        <v>7959</v>
      </c>
      <c r="T916" t="s">
        <v>7960</v>
      </c>
      <c r="U916" t="s">
        <v>7961</v>
      </c>
      <c r="V916" t="s">
        <v>7950</v>
      </c>
      <c r="W916" t="s">
        <v>7950</v>
      </c>
      <c r="X916" s="3">
        <v>240</v>
      </c>
      <c r="Y916" t="s">
        <v>7948</v>
      </c>
      <c r="Z916" s="3">
        <v>1</v>
      </c>
      <c r="AC916" t="s">
        <v>8001</v>
      </c>
      <c r="AE916" s="3">
        <v>0</v>
      </c>
      <c r="AF916" s="3">
        <v>0</v>
      </c>
      <c r="AI916" t="s">
        <v>7950</v>
      </c>
      <c r="AJ916" t="s">
        <v>7950</v>
      </c>
      <c r="AK916" t="s">
        <v>7950</v>
      </c>
      <c r="AL916" t="s">
        <v>7950</v>
      </c>
      <c r="AM916" t="s">
        <v>7950</v>
      </c>
      <c r="AN916" t="s">
        <v>7950</v>
      </c>
      <c r="AO916" t="s">
        <v>7950</v>
      </c>
      <c r="AR916" t="s">
        <v>7964</v>
      </c>
      <c r="AV916" t="s">
        <v>7950</v>
      </c>
      <c r="AW916" t="s">
        <v>7950</v>
      </c>
      <c r="AX916" s="3">
        <v>0</v>
      </c>
      <c r="AY916" s="3">
        <v>0</v>
      </c>
      <c r="AZ916" s="3">
        <v>0</v>
      </c>
      <c r="BC916" t="s">
        <v>7950</v>
      </c>
      <c r="BD916" t="s">
        <v>7950</v>
      </c>
    </row>
    <row r="917" spans="1:56">
      <c r="A917" t="s">
        <v>11872</v>
      </c>
      <c r="B917" t="s">
        <v>11873</v>
      </c>
      <c r="C917" t="s">
        <v>8116</v>
      </c>
      <c r="D917" s="2" t="s">
        <v>7998</v>
      </c>
      <c r="E917" t="s">
        <v>9553</v>
      </c>
      <c r="F917" t="s">
        <v>7948</v>
      </c>
      <c r="G917" t="s">
        <v>7949</v>
      </c>
      <c r="H917" t="s">
        <v>7950</v>
      </c>
      <c r="I917" s="3">
        <v>365</v>
      </c>
      <c r="J917" t="s">
        <v>11874</v>
      </c>
      <c r="K917" t="s">
        <v>9555</v>
      </c>
      <c r="L917" t="s">
        <v>7971</v>
      </c>
      <c r="M917" t="s">
        <v>7954</v>
      </c>
      <c r="N917" t="s">
        <v>7971</v>
      </c>
      <c r="O917" t="s">
        <v>7949</v>
      </c>
      <c r="P917" t="s">
        <v>11875</v>
      </c>
      <c r="Q917" t="s">
        <v>10888</v>
      </c>
      <c r="R917" t="s">
        <v>7958</v>
      </c>
      <c r="S917" t="s">
        <v>7959</v>
      </c>
      <c r="T917" t="s">
        <v>7960</v>
      </c>
      <c r="U917" t="s">
        <v>7961</v>
      </c>
      <c r="V917" t="s">
        <v>7950</v>
      </c>
      <c r="W917" t="s">
        <v>7950</v>
      </c>
      <c r="X917" s="3">
        <v>240</v>
      </c>
      <c r="Y917" t="s">
        <v>7948</v>
      </c>
      <c r="Z917" s="3">
        <v>1</v>
      </c>
      <c r="AC917" t="s">
        <v>8001</v>
      </c>
      <c r="AE917" s="3">
        <v>0</v>
      </c>
      <c r="AF917" s="3">
        <v>0</v>
      </c>
      <c r="AI917" t="s">
        <v>7950</v>
      </c>
      <c r="AJ917" t="s">
        <v>7950</v>
      </c>
      <c r="AK917" t="s">
        <v>7950</v>
      </c>
      <c r="AL917" t="s">
        <v>7950</v>
      </c>
      <c r="AM917" t="s">
        <v>7950</v>
      </c>
      <c r="AN917" t="s">
        <v>7950</v>
      </c>
      <c r="AO917" t="s">
        <v>7950</v>
      </c>
      <c r="AR917" t="s">
        <v>7964</v>
      </c>
      <c r="AV917" t="s">
        <v>7950</v>
      </c>
      <c r="AW917" t="s">
        <v>7950</v>
      </c>
      <c r="AX917" s="3">
        <v>0</v>
      </c>
      <c r="AY917" s="3">
        <v>0</v>
      </c>
      <c r="AZ917" s="3">
        <v>0</v>
      </c>
      <c r="BC917" t="s">
        <v>7950</v>
      </c>
      <c r="BD917" t="s">
        <v>7950</v>
      </c>
    </row>
    <row r="918" spans="1:56">
      <c r="A918" t="s">
        <v>11876</v>
      </c>
      <c r="B918" t="s">
        <v>11877</v>
      </c>
      <c r="C918" t="s">
        <v>11878</v>
      </c>
      <c r="D918" s="2" t="s">
        <v>8141</v>
      </c>
      <c r="E918" t="s">
        <v>9553</v>
      </c>
      <c r="F918" t="s">
        <v>7948</v>
      </c>
      <c r="G918" t="s">
        <v>7949</v>
      </c>
      <c r="H918" t="s">
        <v>7950</v>
      </c>
      <c r="I918" s="3">
        <v>365</v>
      </c>
      <c r="J918" t="s">
        <v>11879</v>
      </c>
      <c r="K918" t="s">
        <v>11880</v>
      </c>
      <c r="L918" t="s">
        <v>7971</v>
      </c>
      <c r="M918" t="s">
        <v>7954</v>
      </c>
      <c r="N918" t="s">
        <v>7971</v>
      </c>
      <c r="O918" t="s">
        <v>7949</v>
      </c>
      <c r="P918" t="s">
        <v>11881</v>
      </c>
      <c r="Q918" t="s">
        <v>10888</v>
      </c>
      <c r="R918" t="s">
        <v>7958</v>
      </c>
      <c r="S918" t="s">
        <v>7959</v>
      </c>
      <c r="T918" t="s">
        <v>7960</v>
      </c>
      <c r="U918" t="s">
        <v>7961</v>
      </c>
      <c r="V918" t="s">
        <v>7950</v>
      </c>
      <c r="W918" t="s">
        <v>7950</v>
      </c>
      <c r="X918" s="3">
        <v>120</v>
      </c>
      <c r="Y918" t="s">
        <v>7948</v>
      </c>
      <c r="Z918" s="3">
        <v>1</v>
      </c>
      <c r="AB918" t="s">
        <v>7962</v>
      </c>
      <c r="AC918" t="s">
        <v>8145</v>
      </c>
      <c r="AE918" s="3">
        <v>0</v>
      </c>
      <c r="AF918" s="3">
        <v>0</v>
      </c>
      <c r="AI918" t="s">
        <v>7950</v>
      </c>
      <c r="AJ918" t="s">
        <v>7950</v>
      </c>
      <c r="AK918" t="s">
        <v>7950</v>
      </c>
      <c r="AL918" t="s">
        <v>7950</v>
      </c>
      <c r="AM918" t="s">
        <v>7950</v>
      </c>
      <c r="AN918" t="s">
        <v>7950</v>
      </c>
      <c r="AO918" t="s">
        <v>7950</v>
      </c>
      <c r="AR918" t="s">
        <v>7964</v>
      </c>
      <c r="AV918" t="s">
        <v>7950</v>
      </c>
      <c r="AW918" t="s">
        <v>7950</v>
      </c>
      <c r="AX918" s="3">
        <v>0</v>
      </c>
      <c r="AY918" s="3">
        <v>0</v>
      </c>
      <c r="AZ918" s="3">
        <v>0</v>
      </c>
      <c r="BC918" t="s">
        <v>7950</v>
      </c>
      <c r="BD918" t="s">
        <v>7950</v>
      </c>
    </row>
    <row r="919" spans="1:56">
      <c r="A919" t="s">
        <v>11882</v>
      </c>
      <c r="B919" t="s">
        <v>11883</v>
      </c>
      <c r="C919" t="s">
        <v>11878</v>
      </c>
      <c r="D919" s="2" t="s">
        <v>8141</v>
      </c>
      <c r="E919" t="s">
        <v>9553</v>
      </c>
      <c r="F919" t="s">
        <v>7948</v>
      </c>
      <c r="G919" t="s">
        <v>7949</v>
      </c>
      <c r="H919" t="s">
        <v>7950</v>
      </c>
      <c r="I919" s="3">
        <v>365</v>
      </c>
      <c r="J919" t="s">
        <v>11884</v>
      </c>
      <c r="K919" t="s">
        <v>11885</v>
      </c>
      <c r="L919" t="s">
        <v>7971</v>
      </c>
      <c r="M919" t="s">
        <v>7954</v>
      </c>
      <c r="N919" t="s">
        <v>7971</v>
      </c>
      <c r="O919" t="s">
        <v>7949</v>
      </c>
      <c r="P919" t="s">
        <v>11886</v>
      </c>
      <c r="Q919" t="s">
        <v>10888</v>
      </c>
      <c r="R919" t="s">
        <v>7958</v>
      </c>
      <c r="S919" t="s">
        <v>7959</v>
      </c>
      <c r="T919" t="s">
        <v>7960</v>
      </c>
      <c r="U919" t="s">
        <v>7961</v>
      </c>
      <c r="V919" t="s">
        <v>7950</v>
      </c>
      <c r="W919" t="s">
        <v>7950</v>
      </c>
      <c r="X919" s="3">
        <v>120</v>
      </c>
      <c r="Y919" t="s">
        <v>7948</v>
      </c>
      <c r="Z919" s="3">
        <v>1</v>
      </c>
      <c r="AB919" t="s">
        <v>7962</v>
      </c>
      <c r="AC919" t="s">
        <v>8145</v>
      </c>
      <c r="AE919" s="3">
        <v>0</v>
      </c>
      <c r="AF919" s="3">
        <v>0</v>
      </c>
      <c r="AI919" t="s">
        <v>7950</v>
      </c>
      <c r="AJ919" t="s">
        <v>7950</v>
      </c>
      <c r="AK919" t="s">
        <v>7950</v>
      </c>
      <c r="AL919" t="s">
        <v>7950</v>
      </c>
      <c r="AM919" t="s">
        <v>7950</v>
      </c>
      <c r="AN919" t="s">
        <v>7950</v>
      </c>
      <c r="AO919" t="s">
        <v>7950</v>
      </c>
      <c r="AR919" t="s">
        <v>7964</v>
      </c>
      <c r="AV919" t="s">
        <v>7950</v>
      </c>
      <c r="AW919" t="s">
        <v>7950</v>
      </c>
      <c r="AX919" s="3">
        <v>0</v>
      </c>
      <c r="AY919" s="3">
        <v>0</v>
      </c>
      <c r="AZ919" s="3">
        <v>0</v>
      </c>
      <c r="BC919" t="s">
        <v>7950</v>
      </c>
      <c r="BD919" t="s">
        <v>7950</v>
      </c>
    </row>
    <row r="920" spans="1:56">
      <c r="A920" t="s">
        <v>6653</v>
      </c>
      <c r="B920" t="s">
        <v>11887</v>
      </c>
      <c r="C920" t="s">
        <v>7975</v>
      </c>
      <c r="D920" s="2" t="s">
        <v>7998</v>
      </c>
      <c r="E920" t="s">
        <v>10923</v>
      </c>
      <c r="F920" t="s">
        <v>7948</v>
      </c>
      <c r="G920" t="s">
        <v>7949</v>
      </c>
      <c r="H920" t="s">
        <v>7950</v>
      </c>
      <c r="I920" s="3">
        <v>365</v>
      </c>
      <c r="J920" t="s">
        <v>11888</v>
      </c>
      <c r="K920" t="s">
        <v>11889</v>
      </c>
      <c r="L920" t="s">
        <v>7971</v>
      </c>
      <c r="M920" t="s">
        <v>7954</v>
      </c>
      <c r="N920" t="s">
        <v>7971</v>
      </c>
      <c r="O920" t="s">
        <v>7949</v>
      </c>
      <c r="P920" t="s">
        <v>11890</v>
      </c>
      <c r="Q920" t="s">
        <v>10888</v>
      </c>
      <c r="R920" t="s">
        <v>7958</v>
      </c>
      <c r="S920" t="s">
        <v>7959</v>
      </c>
      <c r="T920" t="s">
        <v>7960</v>
      </c>
      <c r="U920" t="s">
        <v>7961</v>
      </c>
      <c r="V920" t="s">
        <v>7950</v>
      </c>
      <c r="W920" t="s">
        <v>7950</v>
      </c>
      <c r="X920" s="3">
        <v>1170</v>
      </c>
      <c r="Y920" t="s">
        <v>7948</v>
      </c>
      <c r="Z920" s="3">
        <v>1</v>
      </c>
      <c r="AB920" t="s">
        <v>7971</v>
      </c>
      <c r="AC920" t="s">
        <v>8001</v>
      </c>
      <c r="AE920" s="3">
        <v>0</v>
      </c>
      <c r="AF920" s="3">
        <v>0</v>
      </c>
      <c r="AH920" t="s">
        <v>8105</v>
      </c>
      <c r="AI920" s="3">
        <v>0</v>
      </c>
      <c r="AJ920" t="s">
        <v>7950</v>
      </c>
      <c r="AK920" t="s">
        <v>7950</v>
      </c>
      <c r="AL920" t="s">
        <v>7950</v>
      </c>
      <c r="AM920" t="s">
        <v>7950</v>
      </c>
      <c r="AN920" t="s">
        <v>7950</v>
      </c>
      <c r="AO920" t="s">
        <v>7950</v>
      </c>
      <c r="AR920" t="s">
        <v>7964</v>
      </c>
      <c r="AV920" t="s">
        <v>7950</v>
      </c>
      <c r="AW920" t="s">
        <v>7950</v>
      </c>
      <c r="AX920" s="3">
        <v>18</v>
      </c>
      <c r="AY920" s="3">
        <v>65</v>
      </c>
      <c r="AZ920" s="3">
        <v>5</v>
      </c>
      <c r="BC920" t="s">
        <v>7950</v>
      </c>
      <c r="BD920" t="s">
        <v>7950</v>
      </c>
    </row>
    <row r="921" spans="1:56">
      <c r="A921" t="s">
        <v>7147</v>
      </c>
      <c r="B921" t="s">
        <v>11891</v>
      </c>
      <c r="C921" t="s">
        <v>9437</v>
      </c>
      <c r="E921" t="s">
        <v>11318</v>
      </c>
      <c r="F921" t="s">
        <v>7948</v>
      </c>
      <c r="G921" t="s">
        <v>7949</v>
      </c>
      <c r="H921" t="s">
        <v>7950</v>
      </c>
      <c r="I921" s="3">
        <v>365</v>
      </c>
      <c r="J921" t="s">
        <v>11892</v>
      </c>
      <c r="K921" t="s">
        <v>11320</v>
      </c>
      <c r="L921" t="s">
        <v>7971</v>
      </c>
      <c r="M921" t="s">
        <v>7954</v>
      </c>
      <c r="N921" t="s">
        <v>7971</v>
      </c>
      <c r="O921" t="s">
        <v>7949</v>
      </c>
      <c r="P921" t="s">
        <v>11893</v>
      </c>
      <c r="Q921" t="s">
        <v>10888</v>
      </c>
      <c r="R921" t="s">
        <v>7958</v>
      </c>
      <c r="S921" t="s">
        <v>7959</v>
      </c>
      <c r="T921" t="s">
        <v>7960</v>
      </c>
      <c r="U921" t="s">
        <v>7961</v>
      </c>
      <c r="V921" t="s">
        <v>7950</v>
      </c>
      <c r="W921" t="s">
        <v>7950</v>
      </c>
      <c r="X921" s="3">
        <v>120</v>
      </c>
      <c r="Y921" t="s">
        <v>7948</v>
      </c>
      <c r="Z921" s="3">
        <v>1</v>
      </c>
      <c r="AB921" t="s">
        <v>7962</v>
      </c>
      <c r="AC921" t="s">
        <v>7963</v>
      </c>
      <c r="AE921" s="3">
        <v>0</v>
      </c>
      <c r="AF921" s="3">
        <v>0</v>
      </c>
      <c r="AH921" t="s">
        <v>8355</v>
      </c>
      <c r="AI921" s="3">
        <v>7437.62</v>
      </c>
      <c r="AJ921" t="s">
        <v>7950</v>
      </c>
      <c r="AK921" t="s">
        <v>7950</v>
      </c>
      <c r="AL921" t="s">
        <v>7950</v>
      </c>
      <c r="AM921" t="s">
        <v>7950</v>
      </c>
      <c r="AN921" t="s">
        <v>7950</v>
      </c>
      <c r="AO921" t="s">
        <v>7950</v>
      </c>
      <c r="AR921" t="s">
        <v>7964</v>
      </c>
      <c r="AV921" t="s">
        <v>7950</v>
      </c>
      <c r="AW921" t="s">
        <v>7950</v>
      </c>
      <c r="AX921" s="3">
        <v>0</v>
      </c>
      <c r="AY921" s="3">
        <v>0</v>
      </c>
      <c r="AZ921" s="3">
        <v>0</v>
      </c>
      <c r="BC921" t="s">
        <v>7950</v>
      </c>
      <c r="BD921" t="s">
        <v>7950</v>
      </c>
    </row>
    <row r="922" spans="1:56">
      <c r="A922" t="s">
        <v>4147</v>
      </c>
      <c r="B922" t="s">
        <v>11894</v>
      </c>
      <c r="C922" t="s">
        <v>7975</v>
      </c>
      <c r="D922" s="2" t="s">
        <v>7998</v>
      </c>
      <c r="E922" t="s">
        <v>11318</v>
      </c>
      <c r="F922" t="s">
        <v>7948</v>
      </c>
      <c r="G922" t="s">
        <v>7949</v>
      </c>
      <c r="H922" t="s">
        <v>7950</v>
      </c>
      <c r="I922" s="3">
        <v>365</v>
      </c>
      <c r="J922" t="s">
        <v>11895</v>
      </c>
      <c r="K922" t="s">
        <v>11896</v>
      </c>
      <c r="L922" t="s">
        <v>7971</v>
      </c>
      <c r="M922" t="s">
        <v>7954</v>
      </c>
      <c r="N922" t="s">
        <v>7971</v>
      </c>
      <c r="O922" t="s">
        <v>7949</v>
      </c>
      <c r="P922" t="s">
        <v>11897</v>
      </c>
      <c r="Q922" t="s">
        <v>10888</v>
      </c>
      <c r="R922" t="s">
        <v>7958</v>
      </c>
      <c r="S922" t="s">
        <v>7959</v>
      </c>
      <c r="T922" t="s">
        <v>7960</v>
      </c>
      <c r="U922" t="s">
        <v>7961</v>
      </c>
      <c r="V922" t="s">
        <v>7950</v>
      </c>
      <c r="W922" t="s">
        <v>7950</v>
      </c>
      <c r="X922" s="3">
        <v>240</v>
      </c>
      <c r="Y922" t="s">
        <v>7948</v>
      </c>
      <c r="Z922" s="3">
        <v>1</v>
      </c>
      <c r="AB922" t="s">
        <v>7981</v>
      </c>
      <c r="AC922" t="s">
        <v>8001</v>
      </c>
      <c r="AE922" s="3">
        <v>0</v>
      </c>
      <c r="AF922" s="3">
        <v>0</v>
      </c>
      <c r="AH922" t="s">
        <v>8146</v>
      </c>
      <c r="AI922" t="s">
        <v>7950</v>
      </c>
      <c r="AJ922" t="s">
        <v>7950</v>
      </c>
      <c r="AK922" t="s">
        <v>7950</v>
      </c>
      <c r="AL922" t="s">
        <v>7950</v>
      </c>
      <c r="AM922" t="s">
        <v>7950</v>
      </c>
      <c r="AN922" t="s">
        <v>7950</v>
      </c>
      <c r="AO922" t="s">
        <v>7950</v>
      </c>
      <c r="AR922" t="s">
        <v>7964</v>
      </c>
      <c r="AV922" t="s">
        <v>7950</v>
      </c>
      <c r="AW922" t="s">
        <v>7950</v>
      </c>
      <c r="AX922" s="3">
        <v>0</v>
      </c>
      <c r="AY922" s="3">
        <v>0</v>
      </c>
      <c r="AZ922" s="3">
        <v>0</v>
      </c>
      <c r="BC922" t="s">
        <v>7950</v>
      </c>
      <c r="BD922" t="s">
        <v>7950</v>
      </c>
    </row>
    <row r="923" spans="1:56">
      <c r="A923" t="s">
        <v>11898</v>
      </c>
      <c r="B923" t="s">
        <v>11899</v>
      </c>
      <c r="C923" t="s">
        <v>7886</v>
      </c>
      <c r="D923" s="2" t="s">
        <v>7998</v>
      </c>
      <c r="E923" t="s">
        <v>7968</v>
      </c>
      <c r="F923" t="s">
        <v>7948</v>
      </c>
      <c r="G923" t="s">
        <v>7949</v>
      </c>
      <c r="H923" t="s">
        <v>7950</v>
      </c>
      <c r="I923" s="3">
        <v>365</v>
      </c>
      <c r="J923" t="s">
        <v>11900</v>
      </c>
      <c r="K923" t="s">
        <v>8020</v>
      </c>
      <c r="L923" t="s">
        <v>7971</v>
      </c>
      <c r="M923" t="s">
        <v>7954</v>
      </c>
      <c r="N923" t="s">
        <v>7971</v>
      </c>
      <c r="O923" t="s">
        <v>7949</v>
      </c>
      <c r="P923" t="s">
        <v>11901</v>
      </c>
      <c r="Q923" t="s">
        <v>7973</v>
      </c>
      <c r="R923" t="s">
        <v>7958</v>
      </c>
      <c r="S923" t="s">
        <v>7959</v>
      </c>
      <c r="T923" t="s">
        <v>7960</v>
      </c>
      <c r="U923" t="s">
        <v>7961</v>
      </c>
      <c r="V923" t="s">
        <v>7950</v>
      </c>
      <c r="W923" t="s">
        <v>7950</v>
      </c>
      <c r="X923" s="3">
        <v>192</v>
      </c>
      <c r="Y923" t="s">
        <v>7948</v>
      </c>
      <c r="Z923" s="3">
        <v>1</v>
      </c>
      <c r="AC923" t="s">
        <v>8001</v>
      </c>
      <c r="AE923" s="3">
        <v>0</v>
      </c>
      <c r="AF923" s="3">
        <v>0</v>
      </c>
      <c r="AH923" t="s">
        <v>8105</v>
      </c>
      <c r="AI923" t="s">
        <v>7950</v>
      </c>
      <c r="AJ923" t="s">
        <v>7950</v>
      </c>
      <c r="AK923" t="s">
        <v>7950</v>
      </c>
      <c r="AL923" t="s">
        <v>7950</v>
      </c>
      <c r="AM923" t="s">
        <v>7950</v>
      </c>
      <c r="AN923" t="s">
        <v>7950</v>
      </c>
      <c r="AO923" t="s">
        <v>7950</v>
      </c>
      <c r="AR923" t="s">
        <v>7964</v>
      </c>
      <c r="AV923" t="s">
        <v>7950</v>
      </c>
      <c r="AW923" t="s">
        <v>7950</v>
      </c>
      <c r="AX923" s="3">
        <v>6</v>
      </c>
      <c r="AY923" s="3">
        <v>32</v>
      </c>
      <c r="AZ923" s="3">
        <v>8</v>
      </c>
      <c r="BC923" t="s">
        <v>7950</v>
      </c>
      <c r="BD923" t="s">
        <v>7950</v>
      </c>
    </row>
    <row r="924" spans="1:56">
      <c r="A924" t="s">
        <v>11902</v>
      </c>
      <c r="B924" t="s">
        <v>11903</v>
      </c>
      <c r="C924" t="s">
        <v>11904</v>
      </c>
      <c r="E924" t="s">
        <v>7968</v>
      </c>
      <c r="F924" t="s">
        <v>7948</v>
      </c>
      <c r="G924" t="s">
        <v>7949</v>
      </c>
      <c r="H924" t="s">
        <v>7950</v>
      </c>
      <c r="I924" s="3">
        <v>365</v>
      </c>
      <c r="J924" t="s">
        <v>11905</v>
      </c>
      <c r="K924" t="s">
        <v>11906</v>
      </c>
      <c r="L924" t="s">
        <v>7971</v>
      </c>
      <c r="M924" t="s">
        <v>7954</v>
      </c>
      <c r="N924" t="s">
        <v>7971</v>
      </c>
      <c r="O924" t="s">
        <v>7949</v>
      </c>
      <c r="P924" t="s">
        <v>11907</v>
      </c>
      <c r="Q924" t="s">
        <v>7973</v>
      </c>
      <c r="R924" t="s">
        <v>7958</v>
      </c>
      <c r="S924" t="s">
        <v>7959</v>
      </c>
      <c r="T924" t="s">
        <v>7960</v>
      </c>
      <c r="U924" t="s">
        <v>7961</v>
      </c>
      <c r="V924" t="s">
        <v>7950</v>
      </c>
      <c r="W924" t="s">
        <v>7950</v>
      </c>
      <c r="X924" s="3">
        <v>320</v>
      </c>
      <c r="Y924" t="s">
        <v>7948</v>
      </c>
      <c r="Z924" s="3">
        <v>1</v>
      </c>
      <c r="AB924" t="s">
        <v>7971</v>
      </c>
      <c r="AE924" s="3">
        <v>0</v>
      </c>
      <c r="AF924" s="3">
        <v>0</v>
      </c>
      <c r="AH924" t="s">
        <v>8105</v>
      </c>
      <c r="AI924" s="3">
        <v>10731.04</v>
      </c>
      <c r="AJ924" t="s">
        <v>7950</v>
      </c>
      <c r="AK924" t="s">
        <v>7950</v>
      </c>
      <c r="AL924" t="s">
        <v>7950</v>
      </c>
      <c r="AM924" t="s">
        <v>7950</v>
      </c>
      <c r="AN924" t="s">
        <v>7950</v>
      </c>
      <c r="AO924" t="s">
        <v>7950</v>
      </c>
      <c r="AR924" t="s">
        <v>7964</v>
      </c>
      <c r="AV924" t="s">
        <v>7950</v>
      </c>
      <c r="AW924" t="s">
        <v>7950</v>
      </c>
      <c r="AX924" s="3">
        <v>8</v>
      </c>
      <c r="AY924" s="3">
        <v>40</v>
      </c>
      <c r="AZ924" s="3">
        <v>20</v>
      </c>
      <c r="BC924" t="s">
        <v>7950</v>
      </c>
      <c r="BD924" t="s">
        <v>7950</v>
      </c>
    </row>
    <row r="925" spans="1:56">
      <c r="A925" t="s">
        <v>11908</v>
      </c>
      <c r="B925" t="s">
        <v>11909</v>
      </c>
      <c r="C925" t="s">
        <v>11910</v>
      </c>
      <c r="E925" t="s">
        <v>7968</v>
      </c>
      <c r="F925" t="s">
        <v>7948</v>
      </c>
      <c r="G925" t="s">
        <v>7949</v>
      </c>
      <c r="H925" t="s">
        <v>7950</v>
      </c>
      <c r="I925" s="3">
        <v>365</v>
      </c>
      <c r="J925" t="s">
        <v>11911</v>
      </c>
      <c r="K925" t="s">
        <v>9475</v>
      </c>
      <c r="L925" t="s">
        <v>7971</v>
      </c>
      <c r="M925" t="s">
        <v>7954</v>
      </c>
      <c r="N925" t="s">
        <v>7971</v>
      </c>
      <c r="O925" t="s">
        <v>7949</v>
      </c>
      <c r="P925" t="s">
        <v>11912</v>
      </c>
      <c r="Q925" t="s">
        <v>7973</v>
      </c>
      <c r="R925" t="s">
        <v>7958</v>
      </c>
      <c r="S925" t="s">
        <v>7959</v>
      </c>
      <c r="T925" t="s">
        <v>7960</v>
      </c>
      <c r="U925" t="s">
        <v>7961</v>
      </c>
      <c r="V925" t="s">
        <v>7950</v>
      </c>
      <c r="W925" t="s">
        <v>7950</v>
      </c>
      <c r="X925" s="3">
        <v>140</v>
      </c>
      <c r="Y925" t="s">
        <v>7948</v>
      </c>
      <c r="Z925" s="3">
        <v>1</v>
      </c>
      <c r="AB925" t="s">
        <v>7971</v>
      </c>
      <c r="AC925" t="s">
        <v>8250</v>
      </c>
      <c r="AE925" s="3">
        <v>0</v>
      </c>
      <c r="AF925" s="3">
        <v>0</v>
      </c>
      <c r="AH925" t="s">
        <v>8105</v>
      </c>
      <c r="AI925" t="s">
        <v>7950</v>
      </c>
      <c r="AJ925" t="s">
        <v>7950</v>
      </c>
      <c r="AK925" t="s">
        <v>7950</v>
      </c>
      <c r="AL925" t="s">
        <v>7950</v>
      </c>
      <c r="AM925" t="s">
        <v>7950</v>
      </c>
      <c r="AN925" t="s">
        <v>7950</v>
      </c>
      <c r="AO925" t="s">
        <v>7950</v>
      </c>
      <c r="AR925" t="s">
        <v>7964</v>
      </c>
      <c r="AV925" t="s">
        <v>7950</v>
      </c>
      <c r="AW925" t="s">
        <v>7950</v>
      </c>
      <c r="AX925" s="3">
        <v>5</v>
      </c>
      <c r="AY925" s="3">
        <v>28</v>
      </c>
      <c r="AZ925" s="3">
        <v>7</v>
      </c>
      <c r="BC925" t="s">
        <v>7950</v>
      </c>
      <c r="BD925" t="s">
        <v>7950</v>
      </c>
    </row>
    <row r="926" spans="1:56">
      <c r="A926" t="s">
        <v>11913</v>
      </c>
      <c r="B926" t="s">
        <v>11914</v>
      </c>
      <c r="C926" t="s">
        <v>11915</v>
      </c>
      <c r="E926" t="s">
        <v>7993</v>
      </c>
      <c r="F926" t="s">
        <v>7948</v>
      </c>
      <c r="G926" t="s">
        <v>7949</v>
      </c>
      <c r="H926" t="s">
        <v>7950</v>
      </c>
      <c r="I926" s="3">
        <v>365</v>
      </c>
      <c r="J926" t="s">
        <v>10837</v>
      </c>
      <c r="K926" t="s">
        <v>11916</v>
      </c>
      <c r="L926" t="s">
        <v>7971</v>
      </c>
      <c r="M926" t="s">
        <v>7954</v>
      </c>
      <c r="N926" t="s">
        <v>7971</v>
      </c>
      <c r="O926" t="s">
        <v>7949</v>
      </c>
      <c r="P926" t="s">
        <v>11917</v>
      </c>
      <c r="Q926" t="s">
        <v>7973</v>
      </c>
      <c r="R926" t="s">
        <v>7958</v>
      </c>
      <c r="S926" t="s">
        <v>7959</v>
      </c>
      <c r="T926" t="s">
        <v>7960</v>
      </c>
      <c r="U926" t="s">
        <v>7961</v>
      </c>
      <c r="V926" t="s">
        <v>7950</v>
      </c>
      <c r="W926" t="s">
        <v>7950</v>
      </c>
      <c r="X926" s="3">
        <v>96</v>
      </c>
      <c r="Y926" t="s">
        <v>7948</v>
      </c>
      <c r="Z926" s="3">
        <v>1</v>
      </c>
      <c r="AB926" t="s">
        <v>7971</v>
      </c>
      <c r="AC926" t="s">
        <v>8131</v>
      </c>
      <c r="AE926" s="3">
        <v>0</v>
      </c>
      <c r="AF926" s="3">
        <v>0</v>
      </c>
      <c r="AH926" t="s">
        <v>8105</v>
      </c>
      <c r="AI926" t="s">
        <v>7950</v>
      </c>
      <c r="AJ926" t="s">
        <v>7950</v>
      </c>
      <c r="AK926" t="s">
        <v>7950</v>
      </c>
      <c r="AL926" t="s">
        <v>7950</v>
      </c>
      <c r="AM926" t="s">
        <v>7950</v>
      </c>
      <c r="AN926" t="s">
        <v>7950</v>
      </c>
      <c r="AO926" t="s">
        <v>7950</v>
      </c>
      <c r="AR926" t="s">
        <v>7964</v>
      </c>
      <c r="AV926" t="s">
        <v>7950</v>
      </c>
      <c r="AW926" t="s">
        <v>7950</v>
      </c>
      <c r="AX926" s="3">
        <v>6</v>
      </c>
      <c r="AY926" s="3">
        <v>16</v>
      </c>
      <c r="AZ926" s="3">
        <v>8</v>
      </c>
      <c r="BC926" t="s">
        <v>7950</v>
      </c>
      <c r="BD926" t="s">
        <v>7950</v>
      </c>
    </row>
    <row r="927" spans="1:56">
      <c r="A927" t="s">
        <v>11918</v>
      </c>
      <c r="B927" t="s">
        <v>11919</v>
      </c>
      <c r="C927" t="s">
        <v>11920</v>
      </c>
      <c r="E927" t="s">
        <v>8362</v>
      </c>
      <c r="F927" t="s">
        <v>7948</v>
      </c>
      <c r="G927" t="s">
        <v>7949</v>
      </c>
      <c r="H927" t="s">
        <v>7950</v>
      </c>
      <c r="I927" s="3">
        <v>365</v>
      </c>
      <c r="J927" t="s">
        <v>11921</v>
      </c>
      <c r="K927" t="s">
        <v>8714</v>
      </c>
      <c r="L927" t="s">
        <v>8007</v>
      </c>
      <c r="M927" t="s">
        <v>7954</v>
      </c>
      <c r="N927" t="s">
        <v>7955</v>
      </c>
      <c r="O927" t="s">
        <v>7949</v>
      </c>
      <c r="P927" t="s">
        <v>11922</v>
      </c>
      <c r="Q927" t="s">
        <v>8782</v>
      </c>
      <c r="R927" t="s">
        <v>7958</v>
      </c>
      <c r="S927" t="s">
        <v>7959</v>
      </c>
      <c r="T927" t="s">
        <v>7960</v>
      </c>
      <c r="U927" t="s">
        <v>7961</v>
      </c>
      <c r="V927" t="s">
        <v>7950</v>
      </c>
      <c r="W927" t="s">
        <v>7950</v>
      </c>
      <c r="X927" s="3">
        <v>28</v>
      </c>
      <c r="Y927" t="s">
        <v>7948</v>
      </c>
      <c r="Z927" s="3">
        <v>1</v>
      </c>
      <c r="AB927" t="s">
        <v>7971</v>
      </c>
      <c r="AE927" s="3">
        <v>0</v>
      </c>
      <c r="AF927" s="3">
        <v>0</v>
      </c>
      <c r="AI927" t="s">
        <v>7950</v>
      </c>
      <c r="AJ927" t="s">
        <v>7950</v>
      </c>
      <c r="AK927" t="s">
        <v>7950</v>
      </c>
      <c r="AL927" t="s">
        <v>7950</v>
      </c>
      <c r="AM927" t="s">
        <v>7950</v>
      </c>
      <c r="AN927" t="s">
        <v>7950</v>
      </c>
      <c r="AO927" t="s">
        <v>7950</v>
      </c>
      <c r="AR927" t="s">
        <v>7964</v>
      </c>
      <c r="AV927" t="s">
        <v>7950</v>
      </c>
      <c r="AW927" t="s">
        <v>7950</v>
      </c>
      <c r="AX927" s="3">
        <v>0</v>
      </c>
      <c r="AY927" s="3">
        <v>0</v>
      </c>
      <c r="AZ927" s="3">
        <v>0</v>
      </c>
      <c r="BC927" t="s">
        <v>7950</v>
      </c>
      <c r="BD927" t="s">
        <v>7950</v>
      </c>
    </row>
    <row r="928" spans="1:56">
      <c r="A928" t="s">
        <v>11923</v>
      </c>
      <c r="B928" t="s">
        <v>11924</v>
      </c>
      <c r="C928" t="s">
        <v>8116</v>
      </c>
      <c r="E928" t="s">
        <v>7976</v>
      </c>
      <c r="F928" t="s">
        <v>7948</v>
      </c>
      <c r="G928" t="s">
        <v>7949</v>
      </c>
      <c r="H928" t="s">
        <v>7950</v>
      </c>
      <c r="I928" s="3">
        <v>365</v>
      </c>
      <c r="J928" t="s">
        <v>11925</v>
      </c>
      <c r="K928" t="s">
        <v>7978</v>
      </c>
      <c r="L928" t="s">
        <v>8100</v>
      </c>
      <c r="M928" t="s">
        <v>7954</v>
      </c>
      <c r="N928" t="s">
        <v>7955</v>
      </c>
      <c r="O928" t="s">
        <v>7949</v>
      </c>
      <c r="P928" t="s">
        <v>11926</v>
      </c>
      <c r="Q928" t="s">
        <v>7980</v>
      </c>
      <c r="R928" t="s">
        <v>7958</v>
      </c>
      <c r="S928" t="s">
        <v>7959</v>
      </c>
      <c r="T928" t="s">
        <v>7960</v>
      </c>
      <c r="U928" t="s">
        <v>7961</v>
      </c>
      <c r="V928" t="s">
        <v>7950</v>
      </c>
      <c r="W928" t="s">
        <v>7950</v>
      </c>
      <c r="X928" s="3">
        <v>2600</v>
      </c>
      <c r="Y928" t="s">
        <v>7948</v>
      </c>
      <c r="Z928" s="3">
        <v>1</v>
      </c>
      <c r="AB928" t="s">
        <v>7981</v>
      </c>
      <c r="AE928" s="3">
        <v>0</v>
      </c>
      <c r="AF928" s="3">
        <v>0</v>
      </c>
      <c r="AH928" t="s">
        <v>10722</v>
      </c>
      <c r="AI928" t="s">
        <v>7950</v>
      </c>
      <c r="AJ928" t="s">
        <v>7950</v>
      </c>
      <c r="AK928" t="s">
        <v>7950</v>
      </c>
      <c r="AL928" t="s">
        <v>7950</v>
      </c>
      <c r="AM928" t="s">
        <v>7950</v>
      </c>
      <c r="AN928" t="s">
        <v>7950</v>
      </c>
      <c r="AO928" t="s">
        <v>7950</v>
      </c>
      <c r="AR928" t="s">
        <v>7964</v>
      </c>
      <c r="AV928" t="s">
        <v>7950</v>
      </c>
      <c r="AW928" t="s">
        <v>7950</v>
      </c>
      <c r="AX928" s="3">
        <v>26</v>
      </c>
      <c r="AY928" s="3">
        <v>100</v>
      </c>
      <c r="AZ928" s="3">
        <v>4</v>
      </c>
      <c r="BC928" t="s">
        <v>7950</v>
      </c>
      <c r="BD928" t="s">
        <v>7950</v>
      </c>
    </row>
    <row r="929" spans="1:56">
      <c r="A929" t="s">
        <v>11927</v>
      </c>
      <c r="B929" t="s">
        <v>8169</v>
      </c>
      <c r="C929" t="s">
        <v>8254</v>
      </c>
      <c r="D929" s="2" t="s">
        <v>7998</v>
      </c>
      <c r="E929" t="s">
        <v>7968</v>
      </c>
      <c r="F929" t="s">
        <v>7948</v>
      </c>
      <c r="G929" t="s">
        <v>7949</v>
      </c>
      <c r="H929" t="s">
        <v>7950</v>
      </c>
      <c r="I929" s="3">
        <v>365</v>
      </c>
      <c r="J929" t="s">
        <v>9768</v>
      </c>
      <c r="K929" t="s">
        <v>11928</v>
      </c>
      <c r="L929" t="s">
        <v>8152</v>
      </c>
      <c r="M929" t="s">
        <v>7954</v>
      </c>
      <c r="N929" t="s">
        <v>7955</v>
      </c>
      <c r="O929" t="s">
        <v>7949</v>
      </c>
      <c r="P929" t="s">
        <v>11929</v>
      </c>
      <c r="Q929" t="s">
        <v>8049</v>
      </c>
      <c r="R929" t="s">
        <v>7958</v>
      </c>
      <c r="S929" t="s">
        <v>7959</v>
      </c>
      <c r="T929" t="s">
        <v>7960</v>
      </c>
      <c r="U929" t="s">
        <v>7961</v>
      </c>
      <c r="V929" t="s">
        <v>7950</v>
      </c>
      <c r="W929" t="s">
        <v>7950</v>
      </c>
      <c r="X929" s="3">
        <v>192</v>
      </c>
      <c r="Y929" t="s">
        <v>7948</v>
      </c>
      <c r="Z929" s="3">
        <v>1</v>
      </c>
      <c r="AB929" t="s">
        <v>7971</v>
      </c>
      <c r="AC929" t="s">
        <v>8001</v>
      </c>
      <c r="AE929" s="3">
        <v>0</v>
      </c>
      <c r="AF929" s="3">
        <v>0</v>
      </c>
      <c r="AH929" t="s">
        <v>9609</v>
      </c>
      <c r="AI929" t="s">
        <v>7950</v>
      </c>
      <c r="AJ929" t="s">
        <v>7950</v>
      </c>
      <c r="AK929" t="s">
        <v>7950</v>
      </c>
      <c r="AL929" t="s">
        <v>7950</v>
      </c>
      <c r="AM929" t="s">
        <v>7950</v>
      </c>
      <c r="AN929" t="s">
        <v>7950</v>
      </c>
      <c r="AO929" t="s">
        <v>7950</v>
      </c>
      <c r="AR929" t="s">
        <v>7964</v>
      </c>
      <c r="AV929" t="s">
        <v>7950</v>
      </c>
      <c r="AW929" t="s">
        <v>7950</v>
      </c>
      <c r="AX929" s="3">
        <v>6</v>
      </c>
      <c r="AY929" s="3">
        <v>32</v>
      </c>
      <c r="AZ929" s="3">
        <v>8</v>
      </c>
      <c r="BC929" t="s">
        <v>7950</v>
      </c>
      <c r="BD929" t="s">
        <v>7950</v>
      </c>
    </row>
    <row r="930" spans="1:56">
      <c r="A930" t="s">
        <v>3222</v>
      </c>
      <c r="B930" t="s">
        <v>11930</v>
      </c>
      <c r="C930" t="s">
        <v>8783</v>
      </c>
      <c r="E930" t="s">
        <v>7985</v>
      </c>
      <c r="F930" t="s">
        <v>7948</v>
      </c>
      <c r="G930" t="s">
        <v>7949</v>
      </c>
      <c r="H930" t="s">
        <v>7950</v>
      </c>
      <c r="I930" s="3">
        <v>365</v>
      </c>
      <c r="J930" t="s">
        <v>11931</v>
      </c>
      <c r="K930" t="s">
        <v>11932</v>
      </c>
      <c r="L930" t="s">
        <v>8160</v>
      </c>
      <c r="M930" t="s">
        <v>7954</v>
      </c>
      <c r="N930" t="s">
        <v>7955</v>
      </c>
      <c r="O930" t="s">
        <v>7949</v>
      </c>
      <c r="P930" t="s">
        <v>11933</v>
      </c>
      <c r="Q930" t="s">
        <v>7980</v>
      </c>
      <c r="R930" t="s">
        <v>7958</v>
      </c>
      <c r="S930" t="s">
        <v>7959</v>
      </c>
      <c r="T930" t="s">
        <v>7960</v>
      </c>
      <c r="U930" t="s">
        <v>7961</v>
      </c>
      <c r="V930" t="s">
        <v>7950</v>
      </c>
      <c r="W930" t="s">
        <v>7950</v>
      </c>
      <c r="X930" s="3">
        <v>175</v>
      </c>
      <c r="Y930" t="s">
        <v>7948</v>
      </c>
      <c r="Z930" s="3">
        <v>1</v>
      </c>
      <c r="AB930" t="s">
        <v>7962</v>
      </c>
      <c r="AE930" s="3">
        <v>0</v>
      </c>
      <c r="AF930" s="3">
        <v>0</v>
      </c>
      <c r="AH930" t="s">
        <v>10084</v>
      </c>
      <c r="AI930" s="3">
        <v>9422.2999999999993</v>
      </c>
      <c r="AJ930" t="s">
        <v>7950</v>
      </c>
      <c r="AK930" t="s">
        <v>7950</v>
      </c>
      <c r="AL930" t="s">
        <v>7950</v>
      </c>
      <c r="AM930" t="s">
        <v>7950</v>
      </c>
      <c r="AN930" t="s">
        <v>7950</v>
      </c>
      <c r="AO930" t="s">
        <v>7950</v>
      </c>
      <c r="AR930" t="s">
        <v>7964</v>
      </c>
      <c r="AV930" t="s">
        <v>7950</v>
      </c>
      <c r="AW930" t="s">
        <v>7950</v>
      </c>
      <c r="AX930" s="3">
        <v>7</v>
      </c>
      <c r="AY930" s="3">
        <v>25</v>
      </c>
      <c r="AZ930" s="3">
        <v>5</v>
      </c>
      <c r="BC930" t="s">
        <v>7950</v>
      </c>
      <c r="BD930" t="s">
        <v>7950</v>
      </c>
    </row>
    <row r="931" spans="1:56">
      <c r="A931" t="s">
        <v>11934</v>
      </c>
      <c r="B931" t="s">
        <v>10377</v>
      </c>
      <c r="C931" t="s">
        <v>8254</v>
      </c>
      <c r="D931" s="2" t="s">
        <v>7998</v>
      </c>
      <c r="E931" t="s">
        <v>8362</v>
      </c>
      <c r="F931" t="s">
        <v>7948</v>
      </c>
      <c r="G931" t="s">
        <v>7949</v>
      </c>
      <c r="H931" t="s">
        <v>7950</v>
      </c>
      <c r="I931" s="3">
        <v>365</v>
      </c>
      <c r="J931" t="s">
        <v>11935</v>
      </c>
      <c r="K931" t="s">
        <v>11936</v>
      </c>
      <c r="L931" t="s">
        <v>8535</v>
      </c>
      <c r="M931" t="s">
        <v>7954</v>
      </c>
      <c r="N931" t="s">
        <v>7955</v>
      </c>
      <c r="O931" t="s">
        <v>7949</v>
      </c>
      <c r="P931" t="s">
        <v>11937</v>
      </c>
      <c r="Q931" t="s">
        <v>8049</v>
      </c>
      <c r="R931" t="s">
        <v>7958</v>
      </c>
      <c r="S931" t="s">
        <v>7959</v>
      </c>
      <c r="T931" t="s">
        <v>7960</v>
      </c>
      <c r="U931" t="s">
        <v>7961</v>
      </c>
      <c r="V931" t="s">
        <v>7950</v>
      </c>
      <c r="W931" t="s">
        <v>7950</v>
      </c>
      <c r="X931" s="3">
        <v>10</v>
      </c>
      <c r="Y931" t="s">
        <v>7948</v>
      </c>
      <c r="Z931" s="3">
        <v>1</v>
      </c>
      <c r="AB931" t="s">
        <v>7971</v>
      </c>
      <c r="AC931" t="s">
        <v>8001</v>
      </c>
      <c r="AE931" s="3">
        <v>0</v>
      </c>
      <c r="AF931" s="3">
        <v>0</v>
      </c>
      <c r="AH931" t="s">
        <v>8146</v>
      </c>
      <c r="AI931" t="s">
        <v>7950</v>
      </c>
      <c r="AJ931" t="s">
        <v>7950</v>
      </c>
      <c r="AK931" t="s">
        <v>7950</v>
      </c>
      <c r="AL931" t="s">
        <v>7950</v>
      </c>
      <c r="AM931" t="s">
        <v>7950</v>
      </c>
      <c r="AN931" t="s">
        <v>7950</v>
      </c>
      <c r="AO931" t="s">
        <v>7950</v>
      </c>
      <c r="AR931" t="s">
        <v>7964</v>
      </c>
      <c r="AV931" t="s">
        <v>7950</v>
      </c>
      <c r="AW931" t="s">
        <v>7950</v>
      </c>
      <c r="AX931" s="3">
        <v>0</v>
      </c>
      <c r="AY931" s="3">
        <v>0</v>
      </c>
      <c r="AZ931" s="3">
        <v>0</v>
      </c>
      <c r="BC931" t="s">
        <v>7950</v>
      </c>
      <c r="BD931" t="s">
        <v>7950</v>
      </c>
    </row>
    <row r="932" spans="1:56">
      <c r="A932" t="s">
        <v>11938</v>
      </c>
      <c r="B932" t="s">
        <v>8004</v>
      </c>
      <c r="C932" t="s">
        <v>8254</v>
      </c>
      <c r="D932" s="2" t="s">
        <v>7998</v>
      </c>
      <c r="E932" t="s">
        <v>7968</v>
      </c>
      <c r="F932" t="s">
        <v>7948</v>
      </c>
      <c r="G932" t="s">
        <v>7949</v>
      </c>
      <c r="H932" t="s">
        <v>7950</v>
      </c>
      <c r="I932" s="3">
        <v>365</v>
      </c>
      <c r="J932" t="s">
        <v>11939</v>
      </c>
      <c r="K932" t="s">
        <v>10397</v>
      </c>
      <c r="L932" t="s">
        <v>8263</v>
      </c>
      <c r="M932" t="s">
        <v>7954</v>
      </c>
      <c r="N932" t="s">
        <v>7955</v>
      </c>
      <c r="O932" t="s">
        <v>7949</v>
      </c>
      <c r="P932" t="s">
        <v>11940</v>
      </c>
      <c r="Q932" t="s">
        <v>8049</v>
      </c>
      <c r="R932" t="s">
        <v>7958</v>
      </c>
      <c r="S932" t="s">
        <v>7959</v>
      </c>
      <c r="T932" t="s">
        <v>7960</v>
      </c>
      <c r="U932" t="s">
        <v>7961</v>
      </c>
      <c r="V932" t="s">
        <v>7950</v>
      </c>
      <c r="W932" t="s">
        <v>7950</v>
      </c>
      <c r="X932" s="3">
        <v>64</v>
      </c>
      <c r="Y932" t="s">
        <v>7948</v>
      </c>
      <c r="Z932" s="3">
        <v>1</v>
      </c>
      <c r="AB932" t="s">
        <v>7971</v>
      </c>
      <c r="AC932" t="s">
        <v>8001</v>
      </c>
      <c r="AE932" s="3">
        <v>0</v>
      </c>
      <c r="AF932" s="3">
        <v>0</v>
      </c>
      <c r="AI932" t="s">
        <v>7950</v>
      </c>
      <c r="AJ932" t="s">
        <v>7950</v>
      </c>
      <c r="AK932" t="s">
        <v>7950</v>
      </c>
      <c r="AL932" t="s">
        <v>7950</v>
      </c>
      <c r="AM932" t="s">
        <v>7950</v>
      </c>
      <c r="AN932" t="s">
        <v>7950</v>
      </c>
      <c r="AO932" t="s">
        <v>7950</v>
      </c>
      <c r="AR932" t="s">
        <v>7964</v>
      </c>
      <c r="AV932" t="s">
        <v>7950</v>
      </c>
      <c r="AW932" t="s">
        <v>7950</v>
      </c>
      <c r="AX932" s="3">
        <v>4</v>
      </c>
      <c r="AY932" s="3">
        <v>16</v>
      </c>
      <c r="AZ932" s="3">
        <v>8</v>
      </c>
      <c r="BC932" t="s">
        <v>7950</v>
      </c>
      <c r="BD932" t="s">
        <v>7950</v>
      </c>
    </row>
    <row r="933" spans="1:56">
      <c r="A933" t="s">
        <v>11941</v>
      </c>
      <c r="B933" t="s">
        <v>8488</v>
      </c>
      <c r="C933" t="s">
        <v>7946</v>
      </c>
      <c r="E933" t="s">
        <v>7947</v>
      </c>
      <c r="F933" t="s">
        <v>7948</v>
      </c>
      <c r="G933" t="s">
        <v>7949</v>
      </c>
      <c r="H933" t="s">
        <v>7950</v>
      </c>
      <c r="I933" s="3">
        <v>365</v>
      </c>
      <c r="J933" t="s">
        <v>11942</v>
      </c>
      <c r="K933" t="s">
        <v>8165</v>
      </c>
      <c r="L933" t="s">
        <v>8453</v>
      </c>
      <c r="M933" t="s">
        <v>7954</v>
      </c>
      <c r="N933" t="s">
        <v>7955</v>
      </c>
      <c r="O933" t="s">
        <v>7949</v>
      </c>
      <c r="P933" t="s">
        <v>11943</v>
      </c>
      <c r="Q933" t="s">
        <v>8049</v>
      </c>
      <c r="R933" t="s">
        <v>7958</v>
      </c>
      <c r="S933" t="s">
        <v>7959</v>
      </c>
      <c r="T933" t="s">
        <v>7960</v>
      </c>
      <c r="U933" t="s">
        <v>7961</v>
      </c>
      <c r="V933" t="s">
        <v>7950</v>
      </c>
      <c r="W933" t="s">
        <v>7950</v>
      </c>
      <c r="X933" s="3">
        <v>168</v>
      </c>
      <c r="Y933" t="s">
        <v>7948</v>
      </c>
      <c r="Z933" s="3">
        <v>1</v>
      </c>
      <c r="AB933" t="s">
        <v>7962</v>
      </c>
      <c r="AC933" t="s">
        <v>7963</v>
      </c>
      <c r="AE933" s="3">
        <v>0</v>
      </c>
      <c r="AF933" s="3">
        <v>0</v>
      </c>
      <c r="AH933" t="s">
        <v>8370</v>
      </c>
      <c r="AI933" t="s">
        <v>7950</v>
      </c>
      <c r="AJ933" t="s">
        <v>7950</v>
      </c>
      <c r="AK933" t="s">
        <v>7950</v>
      </c>
      <c r="AL933" t="s">
        <v>7950</v>
      </c>
      <c r="AM933" t="s">
        <v>7950</v>
      </c>
      <c r="AN933" t="s">
        <v>7950</v>
      </c>
      <c r="AO933" t="s">
        <v>7950</v>
      </c>
      <c r="AR933" t="s">
        <v>7964</v>
      </c>
      <c r="AV933" t="s">
        <v>7950</v>
      </c>
      <c r="AW933" t="s">
        <v>7950</v>
      </c>
      <c r="AX933" t="s">
        <v>7950</v>
      </c>
      <c r="AY933" t="s">
        <v>7950</v>
      </c>
      <c r="AZ933" t="s">
        <v>7950</v>
      </c>
      <c r="BC933" t="s">
        <v>7950</v>
      </c>
      <c r="BD933" t="s">
        <v>7950</v>
      </c>
    </row>
    <row r="934" spans="1:56">
      <c r="A934" t="s">
        <v>11944</v>
      </c>
      <c r="B934" t="s">
        <v>8051</v>
      </c>
      <c r="C934" t="s">
        <v>8254</v>
      </c>
      <c r="D934" s="2" t="s">
        <v>7998</v>
      </c>
      <c r="E934" t="s">
        <v>7968</v>
      </c>
      <c r="F934" t="s">
        <v>7948</v>
      </c>
      <c r="G934" t="s">
        <v>7949</v>
      </c>
      <c r="H934" t="s">
        <v>7950</v>
      </c>
      <c r="I934" s="3">
        <v>365</v>
      </c>
      <c r="J934" t="s">
        <v>11945</v>
      </c>
      <c r="K934" t="s">
        <v>9521</v>
      </c>
      <c r="L934" t="s">
        <v>8952</v>
      </c>
      <c r="M934" t="s">
        <v>7954</v>
      </c>
      <c r="N934" t="s">
        <v>7955</v>
      </c>
      <c r="O934" t="s">
        <v>7949</v>
      </c>
      <c r="P934" t="s">
        <v>11946</v>
      </c>
      <c r="Q934" t="s">
        <v>8049</v>
      </c>
      <c r="R934" t="s">
        <v>7958</v>
      </c>
      <c r="S934" t="s">
        <v>7959</v>
      </c>
      <c r="T934" t="s">
        <v>7960</v>
      </c>
      <c r="U934" t="s">
        <v>7961</v>
      </c>
      <c r="V934" t="s">
        <v>7950</v>
      </c>
      <c r="W934" t="s">
        <v>7950</v>
      </c>
      <c r="X934" s="3">
        <v>140</v>
      </c>
      <c r="Y934" t="s">
        <v>7948</v>
      </c>
      <c r="Z934" s="3">
        <v>1</v>
      </c>
      <c r="AB934" t="s">
        <v>7971</v>
      </c>
      <c r="AC934" t="s">
        <v>8001</v>
      </c>
      <c r="AE934" s="3">
        <v>0</v>
      </c>
      <c r="AF934" s="3">
        <v>0</v>
      </c>
      <c r="AH934" t="s">
        <v>11947</v>
      </c>
      <c r="AI934" t="s">
        <v>7950</v>
      </c>
      <c r="AJ934" t="s">
        <v>7950</v>
      </c>
      <c r="AK934" t="s">
        <v>7950</v>
      </c>
      <c r="AL934" t="s">
        <v>7950</v>
      </c>
      <c r="AM934" t="s">
        <v>7950</v>
      </c>
      <c r="AN934" t="s">
        <v>7950</v>
      </c>
      <c r="AO934" t="s">
        <v>7950</v>
      </c>
      <c r="AR934" t="s">
        <v>7964</v>
      </c>
      <c r="AV934" t="s">
        <v>7950</v>
      </c>
      <c r="AW934" t="s">
        <v>7950</v>
      </c>
      <c r="AX934" s="3">
        <v>5</v>
      </c>
      <c r="AY934" s="3">
        <v>28</v>
      </c>
      <c r="AZ934" s="3">
        <v>7</v>
      </c>
      <c r="BC934" t="s">
        <v>7950</v>
      </c>
      <c r="BD934" t="s">
        <v>7950</v>
      </c>
    </row>
    <row r="935" spans="1:56">
      <c r="A935" t="s">
        <v>11948</v>
      </c>
      <c r="B935" t="s">
        <v>11949</v>
      </c>
      <c r="C935" t="s">
        <v>8116</v>
      </c>
      <c r="D935" s="2" t="s">
        <v>7998</v>
      </c>
      <c r="E935" t="s">
        <v>7947</v>
      </c>
      <c r="F935" t="s">
        <v>7948</v>
      </c>
      <c r="G935" t="s">
        <v>7949</v>
      </c>
      <c r="H935" t="s">
        <v>7950</v>
      </c>
      <c r="I935" s="3">
        <v>365</v>
      </c>
      <c r="J935" t="s">
        <v>11950</v>
      </c>
      <c r="K935" t="s">
        <v>10562</v>
      </c>
      <c r="L935" t="s">
        <v>7953</v>
      </c>
      <c r="M935" t="s">
        <v>7954</v>
      </c>
      <c r="N935" t="s">
        <v>7955</v>
      </c>
      <c r="O935" t="s">
        <v>7949</v>
      </c>
      <c r="P935" t="s">
        <v>11951</v>
      </c>
      <c r="Q935" t="s">
        <v>7957</v>
      </c>
      <c r="R935" t="s">
        <v>7958</v>
      </c>
      <c r="S935" t="s">
        <v>7959</v>
      </c>
      <c r="T935" t="s">
        <v>7960</v>
      </c>
      <c r="U935" t="s">
        <v>7961</v>
      </c>
      <c r="V935" t="s">
        <v>7950</v>
      </c>
      <c r="W935" t="s">
        <v>7950</v>
      </c>
      <c r="X935" s="3">
        <v>36</v>
      </c>
      <c r="Y935" t="s">
        <v>7948</v>
      </c>
      <c r="Z935" s="3">
        <v>1</v>
      </c>
      <c r="AB935" t="s">
        <v>7971</v>
      </c>
      <c r="AC935" t="s">
        <v>8001</v>
      </c>
      <c r="AE935" s="3">
        <v>0</v>
      </c>
      <c r="AF935" s="3">
        <v>0</v>
      </c>
      <c r="AI935" t="s">
        <v>7950</v>
      </c>
      <c r="AJ935" t="s">
        <v>7950</v>
      </c>
      <c r="AK935" t="s">
        <v>7950</v>
      </c>
      <c r="AL935" t="s">
        <v>7950</v>
      </c>
      <c r="AM935" t="s">
        <v>7950</v>
      </c>
      <c r="AN935" t="s">
        <v>7950</v>
      </c>
      <c r="AO935" t="s">
        <v>7950</v>
      </c>
      <c r="AR935" t="s">
        <v>7964</v>
      </c>
      <c r="AV935" t="s">
        <v>7950</v>
      </c>
      <c r="AW935" t="s">
        <v>7950</v>
      </c>
      <c r="AX935" t="s">
        <v>7950</v>
      </c>
      <c r="AY935" t="s">
        <v>7950</v>
      </c>
      <c r="AZ935" t="s">
        <v>7950</v>
      </c>
      <c r="BC935" t="s">
        <v>7950</v>
      </c>
      <c r="BD935" t="s">
        <v>7950</v>
      </c>
    </row>
    <row r="936" spans="1:56">
      <c r="A936" t="s">
        <v>11952</v>
      </c>
      <c r="B936" t="s">
        <v>11953</v>
      </c>
      <c r="C936" t="s">
        <v>8472</v>
      </c>
      <c r="E936" t="s">
        <v>7947</v>
      </c>
      <c r="F936" t="s">
        <v>7948</v>
      </c>
      <c r="G936" t="s">
        <v>7949</v>
      </c>
      <c r="H936" t="s">
        <v>7950</v>
      </c>
      <c r="I936" s="3">
        <v>365</v>
      </c>
      <c r="J936" t="s">
        <v>11954</v>
      </c>
      <c r="K936" t="s">
        <v>9712</v>
      </c>
      <c r="L936" t="s">
        <v>7953</v>
      </c>
      <c r="M936" t="s">
        <v>7954</v>
      </c>
      <c r="N936" t="s">
        <v>7955</v>
      </c>
      <c r="O936" t="s">
        <v>7949</v>
      </c>
      <c r="P936" t="s">
        <v>11955</v>
      </c>
      <c r="Q936" t="s">
        <v>7957</v>
      </c>
      <c r="R936" t="s">
        <v>7958</v>
      </c>
      <c r="S936" t="s">
        <v>7959</v>
      </c>
      <c r="T936" t="s">
        <v>7960</v>
      </c>
      <c r="U936" t="s">
        <v>7961</v>
      </c>
      <c r="V936" t="s">
        <v>7950</v>
      </c>
      <c r="W936" t="s">
        <v>7950</v>
      </c>
      <c r="X936" s="3">
        <v>616</v>
      </c>
      <c r="Y936" t="s">
        <v>7948</v>
      </c>
      <c r="Z936" s="3">
        <v>1</v>
      </c>
      <c r="AB936" t="s">
        <v>7962</v>
      </c>
      <c r="AC936" t="s">
        <v>7963</v>
      </c>
      <c r="AE936" s="3">
        <v>0</v>
      </c>
      <c r="AF936" s="3">
        <v>0</v>
      </c>
      <c r="AH936" t="s">
        <v>8105</v>
      </c>
      <c r="AI936" t="s">
        <v>7950</v>
      </c>
      <c r="AJ936" t="s">
        <v>7950</v>
      </c>
      <c r="AK936" t="s">
        <v>7950</v>
      </c>
      <c r="AL936" t="s">
        <v>7950</v>
      </c>
      <c r="AM936" t="s">
        <v>7950</v>
      </c>
      <c r="AN936" t="s">
        <v>7950</v>
      </c>
      <c r="AO936" t="s">
        <v>7950</v>
      </c>
      <c r="AR936" t="s">
        <v>7964</v>
      </c>
      <c r="AV936" t="s">
        <v>7950</v>
      </c>
      <c r="AW936" t="s">
        <v>7950</v>
      </c>
      <c r="AX936" t="s">
        <v>7950</v>
      </c>
      <c r="AY936" t="s">
        <v>7950</v>
      </c>
      <c r="AZ936" t="s">
        <v>7950</v>
      </c>
      <c r="BC936" t="s">
        <v>7950</v>
      </c>
      <c r="BD936" t="s">
        <v>7950</v>
      </c>
    </row>
    <row r="937" spans="1:56">
      <c r="A937" t="s">
        <v>11956</v>
      </c>
      <c r="B937" t="s">
        <v>8169</v>
      </c>
      <c r="C937" t="s">
        <v>7992</v>
      </c>
      <c r="E937" t="s">
        <v>7968</v>
      </c>
      <c r="F937" t="s">
        <v>7948</v>
      </c>
      <c r="G937" t="s">
        <v>7949</v>
      </c>
      <c r="H937" t="s">
        <v>7950</v>
      </c>
      <c r="I937" s="3">
        <v>365</v>
      </c>
      <c r="J937" t="s">
        <v>11957</v>
      </c>
      <c r="K937" t="s">
        <v>11958</v>
      </c>
      <c r="L937" t="s">
        <v>8047</v>
      </c>
      <c r="M937" t="s">
        <v>7954</v>
      </c>
      <c r="N937" t="s">
        <v>7955</v>
      </c>
      <c r="O937" t="s">
        <v>7949</v>
      </c>
      <c r="P937" t="s">
        <v>11959</v>
      </c>
      <c r="Q937" t="s">
        <v>7957</v>
      </c>
      <c r="R937" t="s">
        <v>7958</v>
      </c>
      <c r="S937" t="s">
        <v>7959</v>
      </c>
      <c r="T937" t="s">
        <v>7960</v>
      </c>
      <c r="U937" t="s">
        <v>7961</v>
      </c>
      <c r="V937" t="s">
        <v>7950</v>
      </c>
      <c r="W937" t="s">
        <v>7950</v>
      </c>
      <c r="X937" s="3">
        <v>192</v>
      </c>
      <c r="Y937" t="s">
        <v>7948</v>
      </c>
      <c r="Z937" s="3">
        <v>1</v>
      </c>
      <c r="AB937" t="s">
        <v>7971</v>
      </c>
      <c r="AC937" t="s">
        <v>7963</v>
      </c>
      <c r="AE937" s="3">
        <v>0</v>
      </c>
      <c r="AF937" s="3">
        <v>0</v>
      </c>
      <c r="AI937" t="s">
        <v>7950</v>
      </c>
      <c r="AJ937" t="s">
        <v>7950</v>
      </c>
      <c r="AK937" t="s">
        <v>7950</v>
      </c>
      <c r="AL937" t="s">
        <v>7950</v>
      </c>
      <c r="AM937" t="s">
        <v>7950</v>
      </c>
      <c r="AN937" t="s">
        <v>7950</v>
      </c>
      <c r="AO937" t="s">
        <v>7950</v>
      </c>
      <c r="AR937" t="s">
        <v>7964</v>
      </c>
      <c r="AV937" t="s">
        <v>7950</v>
      </c>
      <c r="AW937" t="s">
        <v>7950</v>
      </c>
      <c r="AX937" s="3">
        <v>6</v>
      </c>
      <c r="AY937" s="3">
        <v>32</v>
      </c>
      <c r="AZ937" s="3">
        <v>8</v>
      </c>
      <c r="BC937" t="s">
        <v>7950</v>
      </c>
      <c r="BD937" t="s">
        <v>7950</v>
      </c>
    </row>
    <row r="938" spans="1:56">
      <c r="A938" t="s">
        <v>4599</v>
      </c>
      <c r="B938" t="s">
        <v>8467</v>
      </c>
      <c r="C938" t="s">
        <v>9111</v>
      </c>
      <c r="E938" t="s">
        <v>7947</v>
      </c>
      <c r="F938" t="s">
        <v>7948</v>
      </c>
      <c r="G938" t="s">
        <v>7949</v>
      </c>
      <c r="H938" t="s">
        <v>7950</v>
      </c>
      <c r="I938" s="3">
        <v>365</v>
      </c>
      <c r="J938" t="s">
        <v>11960</v>
      </c>
      <c r="K938" t="s">
        <v>9712</v>
      </c>
      <c r="L938" t="s">
        <v>8152</v>
      </c>
      <c r="M938" t="s">
        <v>7954</v>
      </c>
      <c r="N938" t="s">
        <v>7955</v>
      </c>
      <c r="O938" t="s">
        <v>7949</v>
      </c>
      <c r="P938" t="s">
        <v>11961</v>
      </c>
      <c r="Q938" t="s">
        <v>8049</v>
      </c>
      <c r="R938" t="s">
        <v>7958</v>
      </c>
      <c r="S938" t="s">
        <v>7959</v>
      </c>
      <c r="T938" t="s">
        <v>7960</v>
      </c>
      <c r="U938" t="s">
        <v>7961</v>
      </c>
      <c r="V938" t="s">
        <v>7950</v>
      </c>
      <c r="W938" t="s">
        <v>7950</v>
      </c>
      <c r="X938" s="3">
        <v>616</v>
      </c>
      <c r="Y938" t="s">
        <v>7948</v>
      </c>
      <c r="Z938" s="3">
        <v>1</v>
      </c>
      <c r="AB938" t="s">
        <v>7971</v>
      </c>
      <c r="AC938" t="s">
        <v>8250</v>
      </c>
      <c r="AE938" s="3">
        <v>0</v>
      </c>
      <c r="AF938" s="3">
        <v>0</v>
      </c>
      <c r="AH938" t="s">
        <v>8942</v>
      </c>
      <c r="AI938" s="3">
        <v>5440.71</v>
      </c>
      <c r="AJ938" t="s">
        <v>7950</v>
      </c>
      <c r="AK938" t="s">
        <v>7950</v>
      </c>
      <c r="AL938" t="s">
        <v>7950</v>
      </c>
      <c r="AM938" t="s">
        <v>7950</v>
      </c>
      <c r="AN938" t="s">
        <v>7950</v>
      </c>
      <c r="AO938" t="s">
        <v>7950</v>
      </c>
      <c r="AR938" t="s">
        <v>7964</v>
      </c>
      <c r="AV938" t="s">
        <v>7950</v>
      </c>
      <c r="AW938" t="s">
        <v>7950</v>
      </c>
      <c r="AX938" s="3">
        <v>11</v>
      </c>
      <c r="AY938" s="3">
        <v>56</v>
      </c>
      <c r="AZ938" s="3">
        <v>4</v>
      </c>
      <c r="BC938" t="s">
        <v>7950</v>
      </c>
      <c r="BD938" t="s">
        <v>7950</v>
      </c>
    </row>
    <row r="939" spans="1:56">
      <c r="A939" t="s">
        <v>11962</v>
      </c>
      <c r="B939" t="s">
        <v>11963</v>
      </c>
      <c r="C939" t="s">
        <v>8116</v>
      </c>
      <c r="E939" t="s">
        <v>7947</v>
      </c>
      <c r="F939" t="s">
        <v>7948</v>
      </c>
      <c r="G939" t="s">
        <v>7949</v>
      </c>
      <c r="H939" t="s">
        <v>7950</v>
      </c>
      <c r="I939" s="3">
        <v>365</v>
      </c>
      <c r="J939" t="s">
        <v>11964</v>
      </c>
      <c r="K939" t="s">
        <v>8647</v>
      </c>
      <c r="L939" t="s">
        <v>8047</v>
      </c>
      <c r="M939" t="s">
        <v>7954</v>
      </c>
      <c r="N939" t="s">
        <v>7955</v>
      </c>
      <c r="O939" t="s">
        <v>7949</v>
      </c>
      <c r="P939" t="s">
        <v>11965</v>
      </c>
      <c r="Q939" t="s">
        <v>8049</v>
      </c>
      <c r="R939" t="s">
        <v>7958</v>
      </c>
      <c r="S939" t="s">
        <v>7959</v>
      </c>
      <c r="T939" t="s">
        <v>7960</v>
      </c>
      <c r="U939" t="s">
        <v>7961</v>
      </c>
      <c r="V939" t="s">
        <v>7950</v>
      </c>
      <c r="W939" t="s">
        <v>7950</v>
      </c>
      <c r="X939" s="3">
        <v>120</v>
      </c>
      <c r="Y939" t="s">
        <v>7948</v>
      </c>
      <c r="Z939" s="3">
        <v>1</v>
      </c>
      <c r="AB939" t="s">
        <v>7971</v>
      </c>
      <c r="AE939" s="3">
        <v>0</v>
      </c>
      <c r="AF939" s="3">
        <v>0</v>
      </c>
      <c r="AI939" t="s">
        <v>7950</v>
      </c>
      <c r="AJ939" t="s">
        <v>7950</v>
      </c>
      <c r="AK939" t="s">
        <v>7950</v>
      </c>
      <c r="AL939" t="s">
        <v>7950</v>
      </c>
      <c r="AM939" t="s">
        <v>7950</v>
      </c>
      <c r="AN939" t="s">
        <v>7950</v>
      </c>
      <c r="AO939" t="s">
        <v>7950</v>
      </c>
      <c r="AR939" t="s">
        <v>7964</v>
      </c>
      <c r="AV939" t="s">
        <v>7950</v>
      </c>
      <c r="AW939" t="s">
        <v>7950</v>
      </c>
      <c r="AX939" t="s">
        <v>7950</v>
      </c>
      <c r="AY939" t="s">
        <v>7950</v>
      </c>
      <c r="AZ939" t="s">
        <v>7950</v>
      </c>
      <c r="BC939" t="s">
        <v>7950</v>
      </c>
      <c r="BD939" t="s">
        <v>7950</v>
      </c>
    </row>
    <row r="940" spans="1:56">
      <c r="A940" t="s">
        <v>11966</v>
      </c>
      <c r="B940" t="s">
        <v>8918</v>
      </c>
      <c r="C940" t="s">
        <v>7946</v>
      </c>
      <c r="E940" t="s">
        <v>7947</v>
      </c>
      <c r="F940" t="s">
        <v>7948</v>
      </c>
      <c r="G940" t="s">
        <v>7949</v>
      </c>
      <c r="H940" t="s">
        <v>7950</v>
      </c>
      <c r="I940" s="3">
        <v>365</v>
      </c>
      <c r="J940" t="s">
        <v>11967</v>
      </c>
      <c r="K940" t="s">
        <v>9197</v>
      </c>
      <c r="L940" t="s">
        <v>8047</v>
      </c>
      <c r="M940" t="s">
        <v>7954</v>
      </c>
      <c r="N940" t="s">
        <v>7955</v>
      </c>
      <c r="O940" t="s">
        <v>7949</v>
      </c>
      <c r="P940" t="s">
        <v>11968</v>
      </c>
      <c r="Q940" t="s">
        <v>9137</v>
      </c>
      <c r="R940" t="s">
        <v>7958</v>
      </c>
      <c r="S940" t="s">
        <v>7959</v>
      </c>
      <c r="T940" t="s">
        <v>7960</v>
      </c>
      <c r="U940" t="s">
        <v>7961</v>
      </c>
      <c r="V940" t="s">
        <v>7950</v>
      </c>
      <c r="W940" t="s">
        <v>7950</v>
      </c>
      <c r="X940" s="3">
        <v>396</v>
      </c>
      <c r="Y940" t="s">
        <v>7948</v>
      </c>
      <c r="Z940" s="3">
        <v>1</v>
      </c>
      <c r="AB940" t="s">
        <v>7962</v>
      </c>
      <c r="AC940" t="s">
        <v>7963</v>
      </c>
      <c r="AE940" s="3">
        <v>0</v>
      </c>
      <c r="AF940" s="3">
        <v>0</v>
      </c>
      <c r="AH940" t="s">
        <v>8121</v>
      </c>
      <c r="AI940" t="s">
        <v>7950</v>
      </c>
      <c r="AJ940" t="s">
        <v>7950</v>
      </c>
      <c r="AK940" t="s">
        <v>7950</v>
      </c>
      <c r="AL940" t="s">
        <v>7950</v>
      </c>
      <c r="AM940" t="s">
        <v>7950</v>
      </c>
      <c r="AN940" t="s">
        <v>7950</v>
      </c>
      <c r="AO940" t="s">
        <v>7950</v>
      </c>
      <c r="AR940" t="s">
        <v>7964</v>
      </c>
      <c r="AV940" t="s">
        <v>7950</v>
      </c>
      <c r="AW940" t="s">
        <v>7950</v>
      </c>
      <c r="AX940" t="s">
        <v>7950</v>
      </c>
      <c r="AY940" t="s">
        <v>7950</v>
      </c>
      <c r="AZ940" t="s">
        <v>7950</v>
      </c>
      <c r="BC940" t="s">
        <v>7950</v>
      </c>
      <c r="BD940" t="s">
        <v>7950</v>
      </c>
    </row>
    <row r="941" spans="1:56">
      <c r="A941" t="s">
        <v>4618</v>
      </c>
      <c r="B941" t="s">
        <v>11969</v>
      </c>
      <c r="C941" t="s">
        <v>8279</v>
      </c>
      <c r="E941" t="s">
        <v>7947</v>
      </c>
      <c r="F941" t="s">
        <v>7948</v>
      </c>
      <c r="G941" t="s">
        <v>7949</v>
      </c>
      <c r="H941" t="s">
        <v>7950</v>
      </c>
      <c r="I941" s="3">
        <v>365</v>
      </c>
      <c r="J941" t="s">
        <v>11970</v>
      </c>
      <c r="K941" t="s">
        <v>11971</v>
      </c>
      <c r="L941" t="s">
        <v>8152</v>
      </c>
      <c r="M941" t="s">
        <v>7954</v>
      </c>
      <c r="N941" t="s">
        <v>7955</v>
      </c>
      <c r="O941" t="s">
        <v>7949</v>
      </c>
      <c r="P941" t="s">
        <v>11972</v>
      </c>
      <c r="Q941" t="s">
        <v>8049</v>
      </c>
      <c r="R941" t="s">
        <v>7958</v>
      </c>
      <c r="S941" t="s">
        <v>7959</v>
      </c>
      <c r="T941" t="s">
        <v>7960</v>
      </c>
      <c r="U941" t="s">
        <v>7961</v>
      </c>
      <c r="V941" t="s">
        <v>7950</v>
      </c>
      <c r="W941" t="s">
        <v>7950</v>
      </c>
      <c r="X941" s="3">
        <v>1276</v>
      </c>
      <c r="Y941" t="s">
        <v>7948</v>
      </c>
      <c r="Z941" s="3">
        <v>1</v>
      </c>
      <c r="AB941" t="s">
        <v>7962</v>
      </c>
      <c r="AC941" t="s">
        <v>7963</v>
      </c>
      <c r="AE941" s="3">
        <v>0</v>
      </c>
      <c r="AF941" s="3">
        <v>0</v>
      </c>
      <c r="AH941" t="s">
        <v>8519</v>
      </c>
      <c r="AI941" s="3">
        <v>6765.63</v>
      </c>
      <c r="AJ941" t="s">
        <v>7950</v>
      </c>
      <c r="AK941" t="s">
        <v>7950</v>
      </c>
      <c r="AL941" t="s">
        <v>7950</v>
      </c>
      <c r="AM941" t="s">
        <v>7950</v>
      </c>
      <c r="AN941" t="s">
        <v>7950</v>
      </c>
      <c r="AO941" t="s">
        <v>7950</v>
      </c>
      <c r="AR941" t="s">
        <v>7964</v>
      </c>
      <c r="AV941" t="s">
        <v>7950</v>
      </c>
      <c r="AW941" t="s">
        <v>7950</v>
      </c>
      <c r="AX941" s="3">
        <v>11</v>
      </c>
      <c r="AY941" s="3">
        <v>116</v>
      </c>
      <c r="AZ941" s="3">
        <v>4</v>
      </c>
      <c r="BC941" t="s">
        <v>7950</v>
      </c>
      <c r="BD941" t="s">
        <v>7950</v>
      </c>
    </row>
    <row r="942" spans="1:56">
      <c r="A942" t="s">
        <v>4425</v>
      </c>
      <c r="B942" t="s">
        <v>11973</v>
      </c>
      <c r="C942" t="s">
        <v>8279</v>
      </c>
      <c r="E942" t="s">
        <v>7947</v>
      </c>
      <c r="F942" t="s">
        <v>7948</v>
      </c>
      <c r="G942" t="s">
        <v>7949</v>
      </c>
      <c r="H942" t="s">
        <v>7950</v>
      </c>
      <c r="I942" s="3">
        <v>365</v>
      </c>
      <c r="J942" t="s">
        <v>11974</v>
      </c>
      <c r="K942" t="s">
        <v>11975</v>
      </c>
      <c r="L942" t="s">
        <v>8152</v>
      </c>
      <c r="M942" t="s">
        <v>7954</v>
      </c>
      <c r="N942" t="s">
        <v>7955</v>
      </c>
      <c r="O942" t="s">
        <v>7949</v>
      </c>
      <c r="P942" t="s">
        <v>11976</v>
      </c>
      <c r="Q942" t="s">
        <v>8049</v>
      </c>
      <c r="R942" t="s">
        <v>7958</v>
      </c>
      <c r="S942" t="s">
        <v>7959</v>
      </c>
      <c r="T942" t="s">
        <v>7960</v>
      </c>
      <c r="U942" t="s">
        <v>7961</v>
      </c>
      <c r="V942" t="s">
        <v>7950</v>
      </c>
      <c r="W942" t="s">
        <v>7950</v>
      </c>
      <c r="X942" s="3">
        <v>1624</v>
      </c>
      <c r="Y942" t="s">
        <v>7948</v>
      </c>
      <c r="Z942" s="3">
        <v>1</v>
      </c>
      <c r="AB942" t="s">
        <v>7962</v>
      </c>
      <c r="AC942" t="s">
        <v>7963</v>
      </c>
      <c r="AE942" s="3">
        <v>0</v>
      </c>
      <c r="AF942" s="3">
        <v>0</v>
      </c>
      <c r="AH942" t="s">
        <v>11977</v>
      </c>
      <c r="AI942" s="3">
        <v>5128.63</v>
      </c>
      <c r="AJ942" t="s">
        <v>7950</v>
      </c>
      <c r="AK942" t="s">
        <v>7950</v>
      </c>
      <c r="AL942" t="s">
        <v>7950</v>
      </c>
      <c r="AM942" t="s">
        <v>7950</v>
      </c>
      <c r="AN942" t="s">
        <v>7950</v>
      </c>
      <c r="AO942" t="s">
        <v>7950</v>
      </c>
      <c r="AR942" t="s">
        <v>7964</v>
      </c>
      <c r="AV942" t="s">
        <v>7950</v>
      </c>
      <c r="AW942" t="s">
        <v>7950</v>
      </c>
      <c r="AX942" s="3">
        <v>14</v>
      </c>
      <c r="AY942" s="3">
        <v>116</v>
      </c>
      <c r="AZ942" s="3">
        <v>4</v>
      </c>
      <c r="BC942" t="s">
        <v>7950</v>
      </c>
      <c r="BD942" t="s">
        <v>7950</v>
      </c>
    </row>
    <row r="943" spans="1:56">
      <c r="A943" t="s">
        <v>4586</v>
      </c>
      <c r="B943" t="s">
        <v>11978</v>
      </c>
      <c r="C943" t="s">
        <v>8279</v>
      </c>
      <c r="E943" t="s">
        <v>7947</v>
      </c>
      <c r="F943" t="s">
        <v>7948</v>
      </c>
      <c r="G943" t="s">
        <v>7949</v>
      </c>
      <c r="H943" t="s">
        <v>7950</v>
      </c>
      <c r="I943" s="3">
        <v>365</v>
      </c>
      <c r="J943" t="s">
        <v>11979</v>
      </c>
      <c r="K943" t="s">
        <v>11980</v>
      </c>
      <c r="L943" t="s">
        <v>8152</v>
      </c>
      <c r="M943" t="s">
        <v>7954</v>
      </c>
      <c r="N943" t="s">
        <v>7955</v>
      </c>
      <c r="O943" t="s">
        <v>7949</v>
      </c>
      <c r="P943" t="s">
        <v>11981</v>
      </c>
      <c r="Q943" t="s">
        <v>8049</v>
      </c>
      <c r="R943" t="s">
        <v>7958</v>
      </c>
      <c r="S943" t="s">
        <v>7959</v>
      </c>
      <c r="T943" t="s">
        <v>7960</v>
      </c>
      <c r="U943" t="s">
        <v>7961</v>
      </c>
      <c r="V943" t="s">
        <v>7950</v>
      </c>
      <c r="W943" t="s">
        <v>7950</v>
      </c>
      <c r="X943" s="3">
        <v>1392</v>
      </c>
      <c r="Y943" t="s">
        <v>7948</v>
      </c>
      <c r="Z943" s="3">
        <v>1</v>
      </c>
      <c r="AB943" t="s">
        <v>7962</v>
      </c>
      <c r="AC943" t="s">
        <v>7963</v>
      </c>
      <c r="AE943" s="3">
        <v>0</v>
      </c>
      <c r="AF943" s="3">
        <v>0</v>
      </c>
      <c r="AH943" t="s">
        <v>8519</v>
      </c>
      <c r="AI943" s="3">
        <v>6108.74</v>
      </c>
      <c r="AJ943" t="s">
        <v>7950</v>
      </c>
      <c r="AK943" t="s">
        <v>7950</v>
      </c>
      <c r="AL943" t="s">
        <v>7950</v>
      </c>
      <c r="AM943" t="s">
        <v>7950</v>
      </c>
      <c r="AN943" t="s">
        <v>7950</v>
      </c>
      <c r="AO943" t="s">
        <v>7950</v>
      </c>
      <c r="AR943" t="s">
        <v>7964</v>
      </c>
      <c r="AV943" t="s">
        <v>7950</v>
      </c>
      <c r="AW943" t="s">
        <v>7950</v>
      </c>
      <c r="AX943" t="s">
        <v>7950</v>
      </c>
      <c r="AY943" t="s">
        <v>7950</v>
      </c>
      <c r="AZ943" t="s">
        <v>7950</v>
      </c>
      <c r="BC943" t="s">
        <v>7950</v>
      </c>
      <c r="BD943" t="s">
        <v>7950</v>
      </c>
    </row>
    <row r="944" spans="1:56">
      <c r="A944" t="s">
        <v>11982</v>
      </c>
      <c r="B944" t="s">
        <v>11490</v>
      </c>
      <c r="C944" t="s">
        <v>11983</v>
      </c>
      <c r="D944" s="2" t="s">
        <v>7998</v>
      </c>
      <c r="E944" t="s">
        <v>8362</v>
      </c>
      <c r="F944" t="s">
        <v>7948</v>
      </c>
      <c r="G944" t="s">
        <v>7949</v>
      </c>
      <c r="H944" t="s">
        <v>7950</v>
      </c>
      <c r="I944" s="3">
        <v>365</v>
      </c>
      <c r="J944" t="s">
        <v>11984</v>
      </c>
      <c r="K944" t="s">
        <v>11985</v>
      </c>
      <c r="L944" t="s">
        <v>8152</v>
      </c>
      <c r="M944" t="s">
        <v>7954</v>
      </c>
      <c r="N944" t="s">
        <v>7955</v>
      </c>
      <c r="O944" t="s">
        <v>7949</v>
      </c>
      <c r="P944" t="s">
        <v>11986</v>
      </c>
      <c r="Q944" t="s">
        <v>9174</v>
      </c>
      <c r="R944" t="s">
        <v>7958</v>
      </c>
      <c r="S944" t="s">
        <v>7959</v>
      </c>
      <c r="T944" t="s">
        <v>7960</v>
      </c>
      <c r="U944" t="s">
        <v>7961</v>
      </c>
      <c r="V944" t="s">
        <v>7950</v>
      </c>
      <c r="W944" t="s">
        <v>7950</v>
      </c>
      <c r="X944" s="3">
        <v>10</v>
      </c>
      <c r="Y944" t="s">
        <v>7948</v>
      </c>
      <c r="Z944" s="3">
        <v>1</v>
      </c>
      <c r="AB944" t="s">
        <v>7971</v>
      </c>
      <c r="AC944" t="s">
        <v>8001</v>
      </c>
      <c r="AE944" s="3">
        <v>0</v>
      </c>
      <c r="AF944" s="3">
        <v>0</v>
      </c>
      <c r="AH944" t="s">
        <v>8146</v>
      </c>
      <c r="AI944" t="s">
        <v>7950</v>
      </c>
      <c r="AJ944" t="s">
        <v>7950</v>
      </c>
      <c r="AK944" t="s">
        <v>7950</v>
      </c>
      <c r="AL944" t="s">
        <v>7950</v>
      </c>
      <c r="AM944" t="s">
        <v>7950</v>
      </c>
      <c r="AN944" t="s">
        <v>7950</v>
      </c>
      <c r="AO944" t="s">
        <v>7950</v>
      </c>
      <c r="AR944" t="s">
        <v>7964</v>
      </c>
      <c r="AV944" t="s">
        <v>7950</v>
      </c>
      <c r="AW944" t="s">
        <v>7950</v>
      </c>
      <c r="AX944" s="3">
        <v>0</v>
      </c>
      <c r="AY944" s="3">
        <v>0</v>
      </c>
      <c r="AZ944" s="3">
        <v>0</v>
      </c>
      <c r="BC944" t="s">
        <v>7950</v>
      </c>
      <c r="BD944" t="s">
        <v>7950</v>
      </c>
    </row>
    <row r="945" spans="1:56">
      <c r="A945" t="s">
        <v>3029</v>
      </c>
      <c r="B945" t="s">
        <v>8488</v>
      </c>
      <c r="C945" t="s">
        <v>11987</v>
      </c>
      <c r="E945" t="s">
        <v>7947</v>
      </c>
      <c r="F945" t="s">
        <v>7948</v>
      </c>
      <c r="G945" t="s">
        <v>7949</v>
      </c>
      <c r="H945" t="s">
        <v>7950</v>
      </c>
      <c r="I945" s="3">
        <v>365</v>
      </c>
      <c r="J945" t="s">
        <v>11988</v>
      </c>
      <c r="K945" t="s">
        <v>8099</v>
      </c>
      <c r="L945" t="s">
        <v>8152</v>
      </c>
      <c r="M945" t="s">
        <v>7954</v>
      </c>
      <c r="N945" t="s">
        <v>7955</v>
      </c>
      <c r="O945" t="s">
        <v>7949</v>
      </c>
      <c r="P945" t="s">
        <v>11989</v>
      </c>
      <c r="Q945" t="s">
        <v>8049</v>
      </c>
      <c r="R945" t="s">
        <v>7958</v>
      </c>
      <c r="S945" t="s">
        <v>7959</v>
      </c>
      <c r="T945" t="s">
        <v>7960</v>
      </c>
      <c r="U945" t="s">
        <v>7961</v>
      </c>
      <c r="V945" t="s">
        <v>7950</v>
      </c>
      <c r="W945" t="s">
        <v>7950</v>
      </c>
      <c r="X945" s="3">
        <v>168</v>
      </c>
      <c r="Y945" t="s">
        <v>7948</v>
      </c>
      <c r="Z945" s="3">
        <v>1</v>
      </c>
      <c r="AB945" t="s">
        <v>7962</v>
      </c>
      <c r="AC945" t="s">
        <v>7963</v>
      </c>
      <c r="AE945" s="3">
        <v>0</v>
      </c>
      <c r="AF945" s="3">
        <v>0</v>
      </c>
      <c r="AH945" t="s">
        <v>11990</v>
      </c>
      <c r="AI945" s="3">
        <v>5375.27</v>
      </c>
      <c r="AJ945" t="s">
        <v>7950</v>
      </c>
      <c r="AK945" t="s">
        <v>7950</v>
      </c>
      <c r="AL945" t="s">
        <v>7950</v>
      </c>
      <c r="AM945" t="s">
        <v>7950</v>
      </c>
      <c r="AN945" t="s">
        <v>7950</v>
      </c>
      <c r="AO945" t="s">
        <v>7950</v>
      </c>
      <c r="AR945" t="s">
        <v>7964</v>
      </c>
      <c r="AV945" t="s">
        <v>7950</v>
      </c>
      <c r="AW945" t="s">
        <v>7950</v>
      </c>
      <c r="AX945" t="s">
        <v>7950</v>
      </c>
      <c r="AY945" t="s">
        <v>7950</v>
      </c>
      <c r="AZ945" t="s">
        <v>7950</v>
      </c>
      <c r="BC945" t="s">
        <v>7950</v>
      </c>
      <c r="BD945" t="s">
        <v>7950</v>
      </c>
    </row>
    <row r="946" spans="1:56">
      <c r="A946" t="s">
        <v>5544</v>
      </c>
      <c r="B946" t="s">
        <v>8918</v>
      </c>
      <c r="C946" t="s">
        <v>7946</v>
      </c>
      <c r="E946" t="s">
        <v>7947</v>
      </c>
      <c r="F946" t="s">
        <v>7948</v>
      </c>
      <c r="G946" t="s">
        <v>7949</v>
      </c>
      <c r="H946" t="s">
        <v>7950</v>
      </c>
      <c r="I946" s="3">
        <v>365</v>
      </c>
      <c r="J946" t="s">
        <v>11991</v>
      </c>
      <c r="K946" t="s">
        <v>11992</v>
      </c>
      <c r="L946" t="s">
        <v>8152</v>
      </c>
      <c r="M946" t="s">
        <v>7954</v>
      </c>
      <c r="N946" t="s">
        <v>7955</v>
      </c>
      <c r="O946" t="s">
        <v>7949</v>
      </c>
      <c r="P946" t="s">
        <v>11993</v>
      </c>
      <c r="Q946" t="s">
        <v>8049</v>
      </c>
      <c r="R946" t="s">
        <v>7958</v>
      </c>
      <c r="S946" t="s">
        <v>7959</v>
      </c>
      <c r="T946" t="s">
        <v>7960</v>
      </c>
      <c r="U946" t="s">
        <v>7961</v>
      </c>
      <c r="V946" t="s">
        <v>7950</v>
      </c>
      <c r="W946" t="s">
        <v>7950</v>
      </c>
      <c r="X946" s="3">
        <v>396</v>
      </c>
      <c r="Y946" t="s">
        <v>7948</v>
      </c>
      <c r="Z946" s="3">
        <v>1</v>
      </c>
      <c r="AB946" t="s">
        <v>7962</v>
      </c>
      <c r="AC946" t="s">
        <v>7963</v>
      </c>
      <c r="AE946" s="3">
        <v>0</v>
      </c>
      <c r="AF946" s="3">
        <v>0</v>
      </c>
      <c r="AH946" t="s">
        <v>11994</v>
      </c>
      <c r="AI946" s="3">
        <v>5187.59</v>
      </c>
      <c r="AJ946" t="s">
        <v>7950</v>
      </c>
      <c r="AK946" t="s">
        <v>7950</v>
      </c>
      <c r="AL946" t="s">
        <v>7950</v>
      </c>
      <c r="AM946" t="s">
        <v>7950</v>
      </c>
      <c r="AN946" t="s">
        <v>7950</v>
      </c>
      <c r="AO946" t="s">
        <v>7950</v>
      </c>
      <c r="AQ946" t="s">
        <v>8043</v>
      </c>
      <c r="AR946" t="s">
        <v>7964</v>
      </c>
      <c r="AV946" t="s">
        <v>7950</v>
      </c>
      <c r="AW946" t="s">
        <v>7950</v>
      </c>
      <c r="AX946" s="3">
        <v>9</v>
      </c>
      <c r="AY946" s="3">
        <v>44</v>
      </c>
      <c r="AZ946" s="3">
        <v>4</v>
      </c>
      <c r="BC946" t="s">
        <v>7950</v>
      </c>
      <c r="BD946" t="s">
        <v>7950</v>
      </c>
    </row>
    <row r="947" spans="1:56">
      <c r="A947" t="s">
        <v>6994</v>
      </c>
      <c r="B947" t="s">
        <v>11995</v>
      </c>
      <c r="C947" t="s">
        <v>11987</v>
      </c>
      <c r="E947" t="s">
        <v>8038</v>
      </c>
      <c r="F947" t="s">
        <v>7948</v>
      </c>
      <c r="G947" t="s">
        <v>7949</v>
      </c>
      <c r="H947" t="s">
        <v>7950</v>
      </c>
      <c r="I947" s="3">
        <v>365</v>
      </c>
      <c r="J947" t="s">
        <v>11996</v>
      </c>
      <c r="K947" t="s">
        <v>11997</v>
      </c>
      <c r="L947" t="s">
        <v>8100</v>
      </c>
      <c r="M947" t="s">
        <v>7954</v>
      </c>
      <c r="N947" t="s">
        <v>7955</v>
      </c>
      <c r="O947" t="s">
        <v>7949</v>
      </c>
      <c r="P947" t="s">
        <v>11998</v>
      </c>
      <c r="Q947" t="s">
        <v>7957</v>
      </c>
      <c r="R947" t="s">
        <v>7958</v>
      </c>
      <c r="S947" t="s">
        <v>7959</v>
      </c>
      <c r="T947" t="s">
        <v>7960</v>
      </c>
      <c r="U947" t="s">
        <v>7961</v>
      </c>
      <c r="V947" t="s">
        <v>7950</v>
      </c>
      <c r="W947" t="s">
        <v>7950</v>
      </c>
      <c r="X947" s="3">
        <v>1088</v>
      </c>
      <c r="Y947" t="s">
        <v>7948</v>
      </c>
      <c r="Z947" s="3">
        <v>1</v>
      </c>
      <c r="AB947" t="s">
        <v>7962</v>
      </c>
      <c r="AE947" s="3">
        <v>0</v>
      </c>
      <c r="AF947" s="3">
        <v>0</v>
      </c>
      <c r="AH947" t="s">
        <v>8389</v>
      </c>
      <c r="AI947" s="3">
        <v>6968.77</v>
      </c>
      <c r="AJ947" t="s">
        <v>7950</v>
      </c>
      <c r="AK947" t="s">
        <v>7950</v>
      </c>
      <c r="AL947" t="s">
        <v>7950</v>
      </c>
      <c r="AM947" t="s">
        <v>7950</v>
      </c>
      <c r="AN947" t="s">
        <v>7950</v>
      </c>
      <c r="AO947" t="s">
        <v>7950</v>
      </c>
      <c r="AR947" t="s">
        <v>7964</v>
      </c>
      <c r="AV947" t="s">
        <v>7950</v>
      </c>
      <c r="AW947" t="s">
        <v>7950</v>
      </c>
      <c r="AX947" t="s">
        <v>7950</v>
      </c>
      <c r="AY947" t="s">
        <v>7950</v>
      </c>
      <c r="AZ947" t="s">
        <v>7950</v>
      </c>
      <c r="BC947" t="s">
        <v>7950</v>
      </c>
      <c r="BD947" t="s">
        <v>7950</v>
      </c>
    </row>
    <row r="948" spans="1:56">
      <c r="A948" t="s">
        <v>11999</v>
      </c>
      <c r="B948" t="s">
        <v>8816</v>
      </c>
      <c r="C948" t="s">
        <v>11983</v>
      </c>
      <c r="D948" s="2" t="s">
        <v>7998</v>
      </c>
      <c r="E948" t="s">
        <v>8362</v>
      </c>
      <c r="F948" t="s">
        <v>7948</v>
      </c>
      <c r="G948" t="s">
        <v>7949</v>
      </c>
      <c r="H948" t="s">
        <v>7950</v>
      </c>
      <c r="I948" s="3">
        <v>365</v>
      </c>
      <c r="K948" t="s">
        <v>12000</v>
      </c>
      <c r="L948" t="s">
        <v>8047</v>
      </c>
      <c r="M948" t="s">
        <v>7954</v>
      </c>
      <c r="N948" t="s">
        <v>7955</v>
      </c>
      <c r="O948" t="s">
        <v>7949</v>
      </c>
      <c r="P948" t="s">
        <v>12001</v>
      </c>
      <c r="Q948" t="s">
        <v>7957</v>
      </c>
      <c r="R948" t="s">
        <v>7958</v>
      </c>
      <c r="S948" t="s">
        <v>7959</v>
      </c>
      <c r="T948" t="s">
        <v>7960</v>
      </c>
      <c r="U948" t="s">
        <v>7961</v>
      </c>
      <c r="V948" t="s">
        <v>7950</v>
      </c>
      <c r="W948" t="s">
        <v>7950</v>
      </c>
      <c r="X948" s="3">
        <v>28</v>
      </c>
      <c r="Y948" t="s">
        <v>7948</v>
      </c>
      <c r="Z948" s="3">
        <v>1</v>
      </c>
      <c r="AB948" t="s">
        <v>7971</v>
      </c>
      <c r="AC948" t="s">
        <v>8001</v>
      </c>
      <c r="AE948" s="3">
        <v>0</v>
      </c>
      <c r="AF948" s="3">
        <v>0</v>
      </c>
      <c r="AH948" t="s">
        <v>8146</v>
      </c>
      <c r="AI948" t="s">
        <v>7950</v>
      </c>
      <c r="AJ948" t="s">
        <v>7950</v>
      </c>
      <c r="AK948" t="s">
        <v>7950</v>
      </c>
      <c r="AL948" t="s">
        <v>7950</v>
      </c>
      <c r="AM948" t="s">
        <v>7950</v>
      </c>
      <c r="AN948" t="s">
        <v>7950</v>
      </c>
      <c r="AO948" t="s">
        <v>7950</v>
      </c>
      <c r="AR948" t="s">
        <v>7964</v>
      </c>
      <c r="AV948" t="s">
        <v>7950</v>
      </c>
      <c r="AW948" t="s">
        <v>7950</v>
      </c>
      <c r="AX948" s="3">
        <v>0</v>
      </c>
      <c r="AY948" s="3">
        <v>0</v>
      </c>
      <c r="AZ948" s="3">
        <v>0</v>
      </c>
      <c r="BC948" t="s">
        <v>7950</v>
      </c>
      <c r="BD948" t="s">
        <v>7950</v>
      </c>
    </row>
    <row r="949" spans="1:56">
      <c r="A949" t="s">
        <v>12002</v>
      </c>
      <c r="B949" t="s">
        <v>8816</v>
      </c>
      <c r="C949" t="s">
        <v>12003</v>
      </c>
      <c r="D949" s="2" t="s">
        <v>7998</v>
      </c>
      <c r="E949" t="s">
        <v>8362</v>
      </c>
      <c r="F949" t="s">
        <v>7948</v>
      </c>
      <c r="G949" t="s">
        <v>7949</v>
      </c>
      <c r="H949" t="s">
        <v>7950</v>
      </c>
      <c r="I949" s="3">
        <v>365</v>
      </c>
      <c r="K949" t="s">
        <v>12004</v>
      </c>
      <c r="L949" t="s">
        <v>8047</v>
      </c>
      <c r="M949" t="s">
        <v>7954</v>
      </c>
      <c r="N949" t="s">
        <v>7955</v>
      </c>
      <c r="O949" t="s">
        <v>7949</v>
      </c>
      <c r="P949" t="s">
        <v>12005</v>
      </c>
      <c r="Q949" t="s">
        <v>7957</v>
      </c>
      <c r="R949" t="s">
        <v>7958</v>
      </c>
      <c r="S949" t="s">
        <v>7959</v>
      </c>
      <c r="T949" t="s">
        <v>7960</v>
      </c>
      <c r="U949" t="s">
        <v>7961</v>
      </c>
      <c r="V949" t="s">
        <v>7950</v>
      </c>
      <c r="W949" t="s">
        <v>7950</v>
      </c>
      <c r="X949" s="3">
        <v>28</v>
      </c>
      <c r="Y949" t="s">
        <v>7948</v>
      </c>
      <c r="Z949" s="3">
        <v>1</v>
      </c>
      <c r="AB949" t="s">
        <v>7971</v>
      </c>
      <c r="AC949" t="s">
        <v>8001</v>
      </c>
      <c r="AE949" s="3">
        <v>0</v>
      </c>
      <c r="AF949" s="3">
        <v>0</v>
      </c>
      <c r="AH949" t="s">
        <v>9609</v>
      </c>
      <c r="AI949" t="s">
        <v>7950</v>
      </c>
      <c r="AJ949" t="s">
        <v>7950</v>
      </c>
      <c r="AK949" t="s">
        <v>7950</v>
      </c>
      <c r="AL949" t="s">
        <v>7950</v>
      </c>
      <c r="AM949" t="s">
        <v>7950</v>
      </c>
      <c r="AN949" t="s">
        <v>7950</v>
      </c>
      <c r="AO949" t="s">
        <v>7950</v>
      </c>
      <c r="AR949" t="s">
        <v>7964</v>
      </c>
      <c r="AV949" t="s">
        <v>7950</v>
      </c>
      <c r="AW949" t="s">
        <v>7950</v>
      </c>
      <c r="AX949" s="3">
        <v>0</v>
      </c>
      <c r="AY949" s="3">
        <v>0</v>
      </c>
      <c r="AZ949" s="3">
        <v>0</v>
      </c>
      <c r="BC949" t="s">
        <v>7950</v>
      </c>
      <c r="BD949" t="s">
        <v>7950</v>
      </c>
    </row>
    <row r="950" spans="1:56">
      <c r="A950" t="s">
        <v>12006</v>
      </c>
      <c r="B950" t="s">
        <v>9128</v>
      </c>
      <c r="C950" t="s">
        <v>12007</v>
      </c>
      <c r="E950" t="s">
        <v>7947</v>
      </c>
      <c r="F950" t="s">
        <v>7948</v>
      </c>
      <c r="G950" t="s">
        <v>7949</v>
      </c>
      <c r="H950" t="s">
        <v>7950</v>
      </c>
      <c r="I950" s="3">
        <v>365</v>
      </c>
      <c r="J950" t="s">
        <v>12008</v>
      </c>
      <c r="K950" t="s">
        <v>12009</v>
      </c>
      <c r="L950" t="s">
        <v>8152</v>
      </c>
      <c r="M950" t="s">
        <v>7954</v>
      </c>
      <c r="N950" t="s">
        <v>7955</v>
      </c>
      <c r="O950" t="s">
        <v>7949</v>
      </c>
      <c r="P950" t="s">
        <v>12010</v>
      </c>
      <c r="Q950" t="s">
        <v>9174</v>
      </c>
      <c r="R950" t="s">
        <v>7958</v>
      </c>
      <c r="S950" t="s">
        <v>7959</v>
      </c>
      <c r="T950" t="s">
        <v>7960</v>
      </c>
      <c r="U950" t="s">
        <v>7961</v>
      </c>
      <c r="V950" t="s">
        <v>7950</v>
      </c>
      <c r="W950" t="s">
        <v>7950</v>
      </c>
      <c r="X950" s="3">
        <v>616</v>
      </c>
      <c r="Y950" t="s">
        <v>7948</v>
      </c>
      <c r="Z950" s="3">
        <v>1</v>
      </c>
      <c r="AB950" t="s">
        <v>7962</v>
      </c>
      <c r="AC950" t="s">
        <v>7963</v>
      </c>
      <c r="AE950" s="3">
        <v>0</v>
      </c>
      <c r="AF950" s="3">
        <v>0</v>
      </c>
      <c r="AH950" t="s">
        <v>8075</v>
      </c>
      <c r="AI950" t="s">
        <v>7950</v>
      </c>
      <c r="AJ950" t="s">
        <v>7950</v>
      </c>
      <c r="AK950" t="s">
        <v>7950</v>
      </c>
      <c r="AL950" t="s">
        <v>7950</v>
      </c>
      <c r="AM950" t="s">
        <v>7950</v>
      </c>
      <c r="AN950" t="s">
        <v>7950</v>
      </c>
      <c r="AO950" t="s">
        <v>7950</v>
      </c>
      <c r="AR950" t="s">
        <v>7964</v>
      </c>
      <c r="AV950" t="s">
        <v>7950</v>
      </c>
      <c r="AW950" t="s">
        <v>7950</v>
      </c>
      <c r="AX950" t="s">
        <v>7950</v>
      </c>
      <c r="AY950" t="s">
        <v>7950</v>
      </c>
      <c r="AZ950" t="s">
        <v>7950</v>
      </c>
      <c r="BC950" t="s">
        <v>7950</v>
      </c>
      <c r="BD950" t="s">
        <v>7950</v>
      </c>
    </row>
    <row r="951" spans="1:56">
      <c r="A951" t="s">
        <v>1650</v>
      </c>
      <c r="B951" t="s">
        <v>12011</v>
      </c>
      <c r="C951" t="s">
        <v>8964</v>
      </c>
      <c r="E951" t="s">
        <v>7947</v>
      </c>
      <c r="F951" t="s">
        <v>7948</v>
      </c>
      <c r="G951" t="s">
        <v>7949</v>
      </c>
      <c r="H951" t="s">
        <v>7950</v>
      </c>
      <c r="I951" s="3">
        <v>365</v>
      </c>
      <c r="J951" t="s">
        <v>12012</v>
      </c>
      <c r="K951" t="s">
        <v>11619</v>
      </c>
      <c r="L951" t="s">
        <v>8152</v>
      </c>
      <c r="M951" t="s">
        <v>7954</v>
      </c>
      <c r="N951" t="s">
        <v>7955</v>
      </c>
      <c r="O951" t="s">
        <v>7949</v>
      </c>
      <c r="P951" t="s">
        <v>12013</v>
      </c>
      <c r="Q951" t="s">
        <v>9174</v>
      </c>
      <c r="R951" t="s">
        <v>7958</v>
      </c>
      <c r="S951" t="s">
        <v>7959</v>
      </c>
      <c r="T951" t="s">
        <v>7960</v>
      </c>
      <c r="U951" t="s">
        <v>7961</v>
      </c>
      <c r="V951" t="s">
        <v>7950</v>
      </c>
      <c r="W951" t="s">
        <v>7950</v>
      </c>
      <c r="X951" s="3">
        <v>520</v>
      </c>
      <c r="Y951" t="s">
        <v>7948</v>
      </c>
      <c r="Z951" s="3">
        <v>1</v>
      </c>
      <c r="AB951" t="s">
        <v>7962</v>
      </c>
      <c r="AC951" t="s">
        <v>7963</v>
      </c>
      <c r="AE951" s="3">
        <v>0</v>
      </c>
      <c r="AF951" s="3">
        <v>0</v>
      </c>
      <c r="AH951" t="s">
        <v>8075</v>
      </c>
      <c r="AI951" t="s">
        <v>7950</v>
      </c>
      <c r="AJ951" t="s">
        <v>7950</v>
      </c>
      <c r="AK951" t="s">
        <v>7950</v>
      </c>
      <c r="AL951" t="s">
        <v>7950</v>
      </c>
      <c r="AM951" t="s">
        <v>7950</v>
      </c>
      <c r="AN951" t="s">
        <v>7950</v>
      </c>
      <c r="AO951" t="s">
        <v>7950</v>
      </c>
      <c r="AR951" t="s">
        <v>7964</v>
      </c>
      <c r="AV951" t="s">
        <v>7950</v>
      </c>
      <c r="AW951" t="s">
        <v>7950</v>
      </c>
      <c r="AX951" t="s">
        <v>7950</v>
      </c>
      <c r="AY951" t="s">
        <v>7950</v>
      </c>
      <c r="AZ951" t="s">
        <v>7950</v>
      </c>
      <c r="BC951" t="s">
        <v>7950</v>
      </c>
      <c r="BD951" t="s">
        <v>7950</v>
      </c>
    </row>
    <row r="952" spans="1:56">
      <c r="A952" t="s">
        <v>12014</v>
      </c>
      <c r="B952" t="s">
        <v>8816</v>
      </c>
      <c r="C952" t="s">
        <v>8254</v>
      </c>
      <c r="D952" s="2" t="s">
        <v>7998</v>
      </c>
      <c r="E952" t="s">
        <v>8362</v>
      </c>
      <c r="F952" t="s">
        <v>7948</v>
      </c>
      <c r="G952" t="s">
        <v>7949</v>
      </c>
      <c r="H952" t="s">
        <v>7950</v>
      </c>
      <c r="I952" s="3">
        <v>365</v>
      </c>
      <c r="J952" t="s">
        <v>12015</v>
      </c>
      <c r="K952" t="s">
        <v>8818</v>
      </c>
      <c r="L952" t="s">
        <v>8047</v>
      </c>
      <c r="M952" t="s">
        <v>9162</v>
      </c>
      <c r="N952" t="s">
        <v>7955</v>
      </c>
      <c r="O952" t="s">
        <v>7949</v>
      </c>
      <c r="P952" t="s">
        <v>12016</v>
      </c>
      <c r="Q952" t="s">
        <v>8049</v>
      </c>
      <c r="R952" t="s">
        <v>7958</v>
      </c>
      <c r="S952" t="s">
        <v>7959</v>
      </c>
      <c r="T952" t="s">
        <v>7960</v>
      </c>
      <c r="U952" t="s">
        <v>7961</v>
      </c>
      <c r="V952" t="s">
        <v>7950</v>
      </c>
      <c r="W952" t="s">
        <v>7950</v>
      </c>
      <c r="X952" s="3">
        <v>28</v>
      </c>
      <c r="Y952" t="s">
        <v>7948</v>
      </c>
      <c r="Z952" s="3">
        <v>1</v>
      </c>
      <c r="AB952" t="s">
        <v>7971</v>
      </c>
      <c r="AC952" t="s">
        <v>8001</v>
      </c>
      <c r="AE952" s="3">
        <v>0</v>
      </c>
      <c r="AF952" s="3">
        <v>0</v>
      </c>
      <c r="AI952" t="s">
        <v>7950</v>
      </c>
      <c r="AJ952" t="s">
        <v>7950</v>
      </c>
      <c r="AK952" t="s">
        <v>7950</v>
      </c>
      <c r="AL952" t="s">
        <v>7950</v>
      </c>
      <c r="AM952" t="s">
        <v>7950</v>
      </c>
      <c r="AN952" t="s">
        <v>7950</v>
      </c>
      <c r="AO952" t="s">
        <v>7950</v>
      </c>
      <c r="AR952" t="s">
        <v>7964</v>
      </c>
      <c r="AV952" t="s">
        <v>7950</v>
      </c>
      <c r="AW952" t="s">
        <v>7950</v>
      </c>
      <c r="AX952" t="s">
        <v>7950</v>
      </c>
      <c r="AY952" t="s">
        <v>7950</v>
      </c>
      <c r="AZ952" t="s">
        <v>7950</v>
      </c>
      <c r="BC952" t="s">
        <v>7950</v>
      </c>
      <c r="BD952" t="s">
        <v>7950</v>
      </c>
    </row>
    <row r="953" spans="1:56">
      <c r="A953" t="s">
        <v>2744</v>
      </c>
      <c r="B953" t="s">
        <v>12017</v>
      </c>
      <c r="C953" t="s">
        <v>9413</v>
      </c>
      <c r="D953" s="2" t="s">
        <v>8141</v>
      </c>
      <c r="E953" t="s">
        <v>7985</v>
      </c>
      <c r="F953" t="s">
        <v>7948</v>
      </c>
      <c r="G953" t="s">
        <v>7949</v>
      </c>
      <c r="H953" t="s">
        <v>7950</v>
      </c>
      <c r="I953" s="3">
        <v>365</v>
      </c>
      <c r="J953" t="s">
        <v>12018</v>
      </c>
      <c r="K953" t="s">
        <v>10153</v>
      </c>
      <c r="L953" t="s">
        <v>7971</v>
      </c>
      <c r="M953" t="s">
        <v>7954</v>
      </c>
      <c r="N953" t="s">
        <v>7971</v>
      </c>
      <c r="O953" t="s">
        <v>7949</v>
      </c>
      <c r="P953" t="s">
        <v>12019</v>
      </c>
      <c r="Q953" t="s">
        <v>7980</v>
      </c>
      <c r="R953" t="s">
        <v>7958</v>
      </c>
      <c r="S953" t="s">
        <v>7959</v>
      </c>
      <c r="T953" t="s">
        <v>7960</v>
      </c>
      <c r="U953" t="s">
        <v>7961</v>
      </c>
      <c r="V953" t="s">
        <v>7950</v>
      </c>
      <c r="W953" t="s">
        <v>7950</v>
      </c>
      <c r="X953" s="3">
        <v>440</v>
      </c>
      <c r="Y953" t="s">
        <v>7948</v>
      </c>
      <c r="Z953" s="3">
        <v>1</v>
      </c>
      <c r="AB953" t="s">
        <v>7962</v>
      </c>
      <c r="AC953" t="s">
        <v>8145</v>
      </c>
      <c r="AE953" s="3">
        <v>0</v>
      </c>
      <c r="AF953" s="3">
        <v>0</v>
      </c>
      <c r="AH953" t="s">
        <v>8146</v>
      </c>
      <c r="AI953" t="s">
        <v>7950</v>
      </c>
      <c r="AJ953" t="s">
        <v>7950</v>
      </c>
      <c r="AK953" t="s">
        <v>7950</v>
      </c>
      <c r="AL953" t="s">
        <v>7950</v>
      </c>
      <c r="AM953" t="s">
        <v>7950</v>
      </c>
      <c r="AN953" t="s">
        <v>7950</v>
      </c>
      <c r="AO953" t="s">
        <v>7950</v>
      </c>
      <c r="AR953" t="s">
        <v>7964</v>
      </c>
      <c r="AV953" t="s">
        <v>7950</v>
      </c>
      <c r="AW953" t="s">
        <v>7950</v>
      </c>
      <c r="AX953" s="3">
        <v>11</v>
      </c>
      <c r="AY953" s="3">
        <v>40</v>
      </c>
      <c r="AZ953" s="3">
        <v>5</v>
      </c>
      <c r="BC953" t="s">
        <v>7950</v>
      </c>
      <c r="BD953" t="s">
        <v>7950</v>
      </c>
    </row>
    <row r="954" spans="1:56">
      <c r="A954" t="s">
        <v>1580</v>
      </c>
      <c r="B954" t="s">
        <v>12020</v>
      </c>
      <c r="C954" t="s">
        <v>9413</v>
      </c>
      <c r="D954" s="2" t="s">
        <v>8141</v>
      </c>
      <c r="E954" t="s">
        <v>7985</v>
      </c>
      <c r="F954" t="s">
        <v>7948</v>
      </c>
      <c r="G954" t="s">
        <v>7949</v>
      </c>
      <c r="H954" t="s">
        <v>7950</v>
      </c>
      <c r="I954" s="3">
        <v>365</v>
      </c>
      <c r="J954" t="s">
        <v>12021</v>
      </c>
      <c r="K954" t="s">
        <v>10114</v>
      </c>
      <c r="L954" t="s">
        <v>7971</v>
      </c>
      <c r="M954" t="s">
        <v>7954</v>
      </c>
      <c r="N954" t="s">
        <v>7971</v>
      </c>
      <c r="O954" t="s">
        <v>7949</v>
      </c>
      <c r="P954" t="s">
        <v>12022</v>
      </c>
      <c r="Q954" t="s">
        <v>7980</v>
      </c>
      <c r="R954" t="s">
        <v>7958</v>
      </c>
      <c r="S954" t="s">
        <v>7959</v>
      </c>
      <c r="T954" t="s">
        <v>7960</v>
      </c>
      <c r="U954" t="s">
        <v>7961</v>
      </c>
      <c r="V954" t="s">
        <v>7950</v>
      </c>
      <c r="W954" t="s">
        <v>7950</v>
      </c>
      <c r="X954" s="3">
        <v>1170</v>
      </c>
      <c r="Y954" t="s">
        <v>7948</v>
      </c>
      <c r="Z954" s="3">
        <v>1</v>
      </c>
      <c r="AB954" t="s">
        <v>7962</v>
      </c>
      <c r="AC954" t="s">
        <v>8145</v>
      </c>
      <c r="AE954" s="3">
        <v>0</v>
      </c>
      <c r="AF954" s="3">
        <v>0</v>
      </c>
      <c r="AH954" t="s">
        <v>8146</v>
      </c>
      <c r="AI954" t="s">
        <v>7950</v>
      </c>
      <c r="AJ954" t="s">
        <v>7950</v>
      </c>
      <c r="AK954" t="s">
        <v>7950</v>
      </c>
      <c r="AL954" t="s">
        <v>7950</v>
      </c>
      <c r="AM954" t="s">
        <v>7950</v>
      </c>
      <c r="AN954" t="s">
        <v>7950</v>
      </c>
      <c r="AO954" t="s">
        <v>7950</v>
      </c>
      <c r="AR954" t="s">
        <v>7964</v>
      </c>
      <c r="AV954" t="s">
        <v>7950</v>
      </c>
      <c r="AW954" t="s">
        <v>7950</v>
      </c>
      <c r="AX954" s="3">
        <v>18</v>
      </c>
      <c r="AY954" s="3">
        <v>65</v>
      </c>
      <c r="AZ954" s="3">
        <v>5</v>
      </c>
      <c r="BC954" t="s">
        <v>7950</v>
      </c>
      <c r="BD954" t="s">
        <v>7950</v>
      </c>
    </row>
    <row r="955" spans="1:56">
      <c r="A955" t="s">
        <v>1775</v>
      </c>
      <c r="B955" t="s">
        <v>12023</v>
      </c>
      <c r="C955" t="s">
        <v>8690</v>
      </c>
      <c r="D955" s="2" t="s">
        <v>8123</v>
      </c>
      <c r="E955" t="s">
        <v>7985</v>
      </c>
      <c r="F955" t="s">
        <v>7948</v>
      </c>
      <c r="G955" t="s">
        <v>8056</v>
      </c>
      <c r="H955" t="s">
        <v>7950</v>
      </c>
      <c r="I955" s="3">
        <v>365</v>
      </c>
      <c r="J955" t="s">
        <v>12024</v>
      </c>
      <c r="K955" t="s">
        <v>10652</v>
      </c>
      <c r="L955" t="s">
        <v>7971</v>
      </c>
      <c r="M955" t="s">
        <v>7954</v>
      </c>
      <c r="N955" t="s">
        <v>7971</v>
      </c>
      <c r="O955" t="s">
        <v>7949</v>
      </c>
      <c r="P955" t="s">
        <v>12025</v>
      </c>
      <c r="Q955" t="s">
        <v>7980</v>
      </c>
      <c r="R955" t="s">
        <v>12026</v>
      </c>
      <c r="S955" t="s">
        <v>12027</v>
      </c>
      <c r="T955" t="s">
        <v>7960</v>
      </c>
      <c r="U955" t="s">
        <v>7961</v>
      </c>
      <c r="V955" t="s">
        <v>7950</v>
      </c>
      <c r="W955" t="s">
        <v>7950</v>
      </c>
      <c r="X955" s="3">
        <v>385</v>
      </c>
      <c r="Y955" t="s">
        <v>7948</v>
      </c>
      <c r="Z955" s="3">
        <v>1</v>
      </c>
      <c r="AB955" t="s">
        <v>7962</v>
      </c>
      <c r="AC955" t="s">
        <v>8062</v>
      </c>
      <c r="AE955" s="3">
        <v>0</v>
      </c>
      <c r="AF955" s="3">
        <v>0</v>
      </c>
      <c r="AH955" t="s">
        <v>8063</v>
      </c>
      <c r="AI955" s="3">
        <v>9794.75</v>
      </c>
      <c r="AJ955" s="3">
        <v>0</v>
      </c>
      <c r="AK955" s="3">
        <v>0</v>
      </c>
      <c r="AL955" t="s">
        <v>7950</v>
      </c>
      <c r="AM955" s="3">
        <v>0</v>
      </c>
      <c r="AN955" t="s">
        <v>7950</v>
      </c>
      <c r="AO955" s="3">
        <v>0</v>
      </c>
      <c r="AQ955" t="s">
        <v>12028</v>
      </c>
      <c r="AR955" t="s">
        <v>7964</v>
      </c>
      <c r="AU955" t="s">
        <v>8065</v>
      </c>
      <c r="AV955" s="3">
        <v>0</v>
      </c>
      <c r="AW955" s="3">
        <v>0</v>
      </c>
      <c r="AX955" s="3">
        <v>11</v>
      </c>
      <c r="AY955" s="3">
        <v>35</v>
      </c>
      <c r="AZ955" s="3">
        <v>5</v>
      </c>
      <c r="BA955" t="s">
        <v>8131</v>
      </c>
      <c r="BB955" t="s">
        <v>8131</v>
      </c>
      <c r="BC955" s="3">
        <v>0</v>
      </c>
      <c r="BD955" t="s">
        <v>7950</v>
      </c>
    </row>
    <row r="956" spans="1:56">
      <c r="A956" t="s">
        <v>3103</v>
      </c>
      <c r="B956" t="s">
        <v>8202</v>
      </c>
      <c r="C956" t="s">
        <v>12029</v>
      </c>
      <c r="D956" s="2" t="s">
        <v>8123</v>
      </c>
      <c r="E956" t="s">
        <v>7985</v>
      </c>
      <c r="F956" t="s">
        <v>7948</v>
      </c>
      <c r="G956" t="s">
        <v>8056</v>
      </c>
      <c r="H956" t="s">
        <v>7950</v>
      </c>
      <c r="I956" s="3">
        <v>365</v>
      </c>
      <c r="J956" t="s">
        <v>12030</v>
      </c>
      <c r="K956" t="s">
        <v>10258</v>
      </c>
      <c r="L956" t="s">
        <v>7971</v>
      </c>
      <c r="M956" t="s">
        <v>7954</v>
      </c>
      <c r="N956" t="s">
        <v>7971</v>
      </c>
      <c r="O956" t="s">
        <v>7949</v>
      </c>
      <c r="P956" t="s">
        <v>12031</v>
      </c>
      <c r="Q956" t="s">
        <v>9346</v>
      </c>
      <c r="R956" t="s">
        <v>12032</v>
      </c>
      <c r="S956" t="s">
        <v>12033</v>
      </c>
      <c r="T956" t="s">
        <v>7960</v>
      </c>
      <c r="U956" t="s">
        <v>7961</v>
      </c>
      <c r="V956" t="s">
        <v>7950</v>
      </c>
      <c r="W956" t="s">
        <v>7950</v>
      </c>
      <c r="X956" s="3">
        <v>240</v>
      </c>
      <c r="Y956" t="s">
        <v>7948</v>
      </c>
      <c r="Z956" s="3">
        <v>1</v>
      </c>
      <c r="AB956" t="s">
        <v>7962</v>
      </c>
      <c r="AC956" t="s">
        <v>8062</v>
      </c>
      <c r="AE956" s="3">
        <v>0</v>
      </c>
      <c r="AF956" s="3">
        <v>0</v>
      </c>
      <c r="AH956" t="s">
        <v>8063</v>
      </c>
      <c r="AI956" s="3">
        <v>9422.2999999999993</v>
      </c>
      <c r="AJ956" s="3">
        <v>0</v>
      </c>
      <c r="AK956" s="3">
        <v>0</v>
      </c>
      <c r="AL956" t="s">
        <v>7950</v>
      </c>
      <c r="AM956" s="3">
        <v>0</v>
      </c>
      <c r="AN956" t="s">
        <v>7950</v>
      </c>
      <c r="AO956" s="3">
        <v>0</v>
      </c>
      <c r="AQ956" t="s">
        <v>8792</v>
      </c>
      <c r="AR956" t="s">
        <v>7964</v>
      </c>
      <c r="AU956" t="s">
        <v>8065</v>
      </c>
      <c r="AV956" s="3">
        <v>0</v>
      </c>
      <c r="AW956" s="3">
        <v>0</v>
      </c>
      <c r="AX956" s="3">
        <v>8</v>
      </c>
      <c r="AY956" s="3">
        <v>30</v>
      </c>
      <c r="AZ956" s="3">
        <v>5</v>
      </c>
      <c r="BA956" t="s">
        <v>8131</v>
      </c>
      <c r="BB956" t="s">
        <v>8131</v>
      </c>
      <c r="BC956" s="3">
        <v>0</v>
      </c>
      <c r="BD956" t="s">
        <v>7950</v>
      </c>
    </row>
    <row r="957" spans="1:56">
      <c r="A957" t="s">
        <v>1389</v>
      </c>
      <c r="B957" t="s">
        <v>8460</v>
      </c>
      <c r="C957" t="s">
        <v>10471</v>
      </c>
      <c r="D957" s="2" t="s">
        <v>8123</v>
      </c>
      <c r="E957" t="s">
        <v>7985</v>
      </c>
      <c r="F957" t="s">
        <v>7948</v>
      </c>
      <c r="G957" t="s">
        <v>8056</v>
      </c>
      <c r="H957" t="s">
        <v>7950</v>
      </c>
      <c r="I957" s="3">
        <v>365</v>
      </c>
      <c r="J957" t="s">
        <v>12034</v>
      </c>
      <c r="K957" t="s">
        <v>12035</v>
      </c>
      <c r="L957" t="s">
        <v>7971</v>
      </c>
      <c r="M957" t="s">
        <v>7954</v>
      </c>
      <c r="N957" t="s">
        <v>7971</v>
      </c>
      <c r="O957" t="s">
        <v>7949</v>
      </c>
      <c r="P957" t="s">
        <v>12036</v>
      </c>
      <c r="Q957" t="s">
        <v>9346</v>
      </c>
      <c r="R957" t="s">
        <v>12037</v>
      </c>
      <c r="S957" t="s">
        <v>8890</v>
      </c>
      <c r="T957" t="s">
        <v>7960</v>
      </c>
      <c r="U957" t="s">
        <v>7961</v>
      </c>
      <c r="V957" t="s">
        <v>7950</v>
      </c>
      <c r="W957" t="s">
        <v>7950</v>
      </c>
      <c r="X957" s="3">
        <v>2470</v>
      </c>
      <c r="Y957" t="s">
        <v>7948</v>
      </c>
      <c r="Z957" s="3">
        <v>1</v>
      </c>
      <c r="AB957" t="s">
        <v>7962</v>
      </c>
      <c r="AC957" t="s">
        <v>8062</v>
      </c>
      <c r="AE957" s="3">
        <v>0</v>
      </c>
      <c r="AF957" s="3">
        <v>0</v>
      </c>
      <c r="AH957" t="s">
        <v>8063</v>
      </c>
      <c r="AI957" s="3">
        <v>10037.120000000001</v>
      </c>
      <c r="AJ957" s="3">
        <v>0</v>
      </c>
      <c r="AK957" s="3">
        <v>0</v>
      </c>
      <c r="AL957" t="s">
        <v>7950</v>
      </c>
      <c r="AM957" s="3">
        <v>0</v>
      </c>
      <c r="AN957" t="s">
        <v>7950</v>
      </c>
      <c r="AO957" s="3">
        <v>0</v>
      </c>
      <c r="AQ957" t="s">
        <v>12038</v>
      </c>
      <c r="AR957" t="s">
        <v>7964</v>
      </c>
      <c r="AU957" t="s">
        <v>8065</v>
      </c>
      <c r="AV957" s="3">
        <v>0</v>
      </c>
      <c r="AW957" s="3">
        <v>0</v>
      </c>
      <c r="AX957" s="3">
        <v>26</v>
      </c>
      <c r="AY957" s="3">
        <v>95</v>
      </c>
      <c r="AZ957" s="3">
        <v>5</v>
      </c>
      <c r="BA957" t="s">
        <v>8314</v>
      </c>
      <c r="BB957" t="s">
        <v>8314</v>
      </c>
      <c r="BC957" s="3">
        <v>0</v>
      </c>
      <c r="BD957" t="s">
        <v>7950</v>
      </c>
    </row>
    <row r="958" spans="1:56">
      <c r="A958" t="s">
        <v>2971</v>
      </c>
      <c r="B958" t="s">
        <v>8096</v>
      </c>
      <c r="C958" t="s">
        <v>9844</v>
      </c>
      <c r="E958" t="s">
        <v>7985</v>
      </c>
      <c r="F958" t="s">
        <v>7948</v>
      </c>
      <c r="G958" t="s">
        <v>7949</v>
      </c>
      <c r="H958" t="s">
        <v>7950</v>
      </c>
      <c r="I958" s="3">
        <v>365</v>
      </c>
      <c r="J958" t="s">
        <v>12039</v>
      </c>
      <c r="K958" t="s">
        <v>8099</v>
      </c>
      <c r="L958" t="s">
        <v>7971</v>
      </c>
      <c r="M958" t="s">
        <v>7954</v>
      </c>
      <c r="N958" t="s">
        <v>7971</v>
      </c>
      <c r="O958" t="s">
        <v>7949</v>
      </c>
      <c r="P958" t="s">
        <v>12040</v>
      </c>
      <c r="Q958" t="s">
        <v>9346</v>
      </c>
      <c r="R958" t="s">
        <v>7958</v>
      </c>
      <c r="S958" t="s">
        <v>7959</v>
      </c>
      <c r="T958" t="s">
        <v>7960</v>
      </c>
      <c r="U958" t="s">
        <v>7961</v>
      </c>
      <c r="V958" t="s">
        <v>7950</v>
      </c>
      <c r="W958" t="s">
        <v>7950</v>
      </c>
      <c r="X958" s="3">
        <v>315</v>
      </c>
      <c r="Y958" t="s">
        <v>7948</v>
      </c>
      <c r="Z958" s="3">
        <v>1</v>
      </c>
      <c r="AB958" t="s">
        <v>7962</v>
      </c>
      <c r="AC958" t="s">
        <v>7963</v>
      </c>
      <c r="AE958" s="3">
        <v>0</v>
      </c>
      <c r="AF958" s="3">
        <v>0</v>
      </c>
      <c r="AH958" t="s">
        <v>8102</v>
      </c>
      <c r="AI958" s="3">
        <v>10432.17</v>
      </c>
      <c r="AJ958" t="s">
        <v>7950</v>
      </c>
      <c r="AK958" t="s">
        <v>7950</v>
      </c>
      <c r="AL958" t="s">
        <v>7950</v>
      </c>
      <c r="AM958" t="s">
        <v>7950</v>
      </c>
      <c r="AN958" t="s">
        <v>7950</v>
      </c>
      <c r="AO958" t="s">
        <v>7950</v>
      </c>
      <c r="AR958" t="s">
        <v>7964</v>
      </c>
      <c r="AV958" t="s">
        <v>7950</v>
      </c>
      <c r="AW958" t="s">
        <v>7950</v>
      </c>
      <c r="AX958" s="3">
        <v>9</v>
      </c>
      <c r="AY958" s="3">
        <v>35</v>
      </c>
      <c r="AZ958" s="3">
        <v>5</v>
      </c>
      <c r="BA958" t="s">
        <v>8137</v>
      </c>
      <c r="BB958" t="s">
        <v>8138</v>
      </c>
      <c r="BC958" t="s">
        <v>7950</v>
      </c>
      <c r="BD958" t="s">
        <v>7950</v>
      </c>
    </row>
    <row r="959" spans="1:56">
      <c r="A959" t="s">
        <v>3259</v>
      </c>
      <c r="B959" t="s">
        <v>12041</v>
      </c>
      <c r="C959" t="s">
        <v>9343</v>
      </c>
      <c r="D959" s="2" t="s">
        <v>8123</v>
      </c>
      <c r="E959" t="s">
        <v>7985</v>
      </c>
      <c r="F959" t="s">
        <v>7948</v>
      </c>
      <c r="G959" t="s">
        <v>8056</v>
      </c>
      <c r="H959" t="s">
        <v>7950</v>
      </c>
      <c r="I959" s="3">
        <v>365</v>
      </c>
      <c r="J959" t="s">
        <v>12042</v>
      </c>
      <c r="K959" t="s">
        <v>12043</v>
      </c>
      <c r="L959" t="s">
        <v>7971</v>
      </c>
      <c r="M959" t="s">
        <v>7954</v>
      </c>
      <c r="N959" t="s">
        <v>7971</v>
      </c>
      <c r="O959" t="s">
        <v>7949</v>
      </c>
      <c r="P959" t="s">
        <v>12044</v>
      </c>
      <c r="Q959" t="s">
        <v>9346</v>
      </c>
      <c r="R959" t="s">
        <v>12045</v>
      </c>
      <c r="S959" t="s">
        <v>8554</v>
      </c>
      <c r="T959" t="s">
        <v>7960</v>
      </c>
      <c r="U959" t="s">
        <v>7961</v>
      </c>
      <c r="V959" t="s">
        <v>7950</v>
      </c>
      <c r="W959" t="s">
        <v>7950</v>
      </c>
      <c r="X959" s="3">
        <v>175</v>
      </c>
      <c r="Y959" t="s">
        <v>7948</v>
      </c>
      <c r="Z959" s="3">
        <v>1</v>
      </c>
      <c r="AB959" t="s">
        <v>7962</v>
      </c>
      <c r="AC959" t="s">
        <v>8062</v>
      </c>
      <c r="AE959" s="3">
        <v>0</v>
      </c>
      <c r="AF959" s="3">
        <v>0</v>
      </c>
      <c r="AH959" t="s">
        <v>8063</v>
      </c>
      <c r="AI959" s="3">
        <v>14971.76</v>
      </c>
      <c r="AJ959" s="3">
        <v>0</v>
      </c>
      <c r="AK959" s="3">
        <v>0</v>
      </c>
      <c r="AL959" t="s">
        <v>7950</v>
      </c>
      <c r="AM959" s="3">
        <v>0</v>
      </c>
      <c r="AN959" t="s">
        <v>7950</v>
      </c>
      <c r="AO959" s="3">
        <v>0</v>
      </c>
      <c r="AQ959" t="s">
        <v>11601</v>
      </c>
      <c r="AR959" t="s">
        <v>7964</v>
      </c>
      <c r="AU959" t="s">
        <v>8065</v>
      </c>
      <c r="AV959" s="3">
        <v>0</v>
      </c>
      <c r="AW959" s="3">
        <v>0</v>
      </c>
      <c r="AX959" s="3">
        <v>7</v>
      </c>
      <c r="AY959" s="3">
        <v>25</v>
      </c>
      <c r="AZ959" s="3">
        <v>5</v>
      </c>
      <c r="BA959" t="s">
        <v>8314</v>
      </c>
      <c r="BB959" t="s">
        <v>8314</v>
      </c>
      <c r="BC959" s="3">
        <v>0</v>
      </c>
      <c r="BD959" t="s">
        <v>7950</v>
      </c>
    </row>
    <row r="960" spans="1:56">
      <c r="A960" t="s">
        <v>6018</v>
      </c>
      <c r="B960" t="s">
        <v>10303</v>
      </c>
      <c r="C960" t="s">
        <v>12046</v>
      </c>
      <c r="E960" t="s">
        <v>7985</v>
      </c>
      <c r="F960" t="s">
        <v>7948</v>
      </c>
      <c r="G960" t="s">
        <v>7949</v>
      </c>
      <c r="H960" t="s">
        <v>7950</v>
      </c>
      <c r="I960" s="3">
        <v>365</v>
      </c>
      <c r="J960" t="s">
        <v>12047</v>
      </c>
      <c r="K960" t="s">
        <v>10020</v>
      </c>
      <c r="L960" t="s">
        <v>7971</v>
      </c>
      <c r="M960" t="s">
        <v>7954</v>
      </c>
      <c r="N960" t="s">
        <v>7971</v>
      </c>
      <c r="O960" t="s">
        <v>7949</v>
      </c>
      <c r="P960" t="s">
        <v>12048</v>
      </c>
      <c r="Q960" t="s">
        <v>7980</v>
      </c>
      <c r="R960" t="s">
        <v>7958</v>
      </c>
      <c r="S960" t="s">
        <v>7959</v>
      </c>
      <c r="T960" t="s">
        <v>7960</v>
      </c>
      <c r="U960" t="s">
        <v>7961</v>
      </c>
      <c r="V960" t="s">
        <v>7950</v>
      </c>
      <c r="W960" t="s">
        <v>7950</v>
      </c>
      <c r="X960" s="3">
        <v>120</v>
      </c>
      <c r="Y960" t="s">
        <v>7948</v>
      </c>
      <c r="Z960" s="3">
        <v>1</v>
      </c>
      <c r="AB960" t="s">
        <v>7962</v>
      </c>
      <c r="AC960" t="s">
        <v>7963</v>
      </c>
      <c r="AE960" s="3">
        <v>0</v>
      </c>
      <c r="AF960" s="3">
        <v>0</v>
      </c>
      <c r="AH960" t="s">
        <v>8042</v>
      </c>
      <c r="AI960" s="3">
        <v>7437.62</v>
      </c>
      <c r="AJ960" t="s">
        <v>7950</v>
      </c>
      <c r="AK960" t="s">
        <v>7950</v>
      </c>
      <c r="AL960" t="s">
        <v>7950</v>
      </c>
      <c r="AM960" t="s">
        <v>7950</v>
      </c>
      <c r="AN960" t="s">
        <v>7950</v>
      </c>
      <c r="AO960" t="s">
        <v>7950</v>
      </c>
      <c r="AR960" t="s">
        <v>7964</v>
      </c>
      <c r="AV960" t="s">
        <v>7950</v>
      </c>
      <c r="AW960" t="s">
        <v>7950</v>
      </c>
      <c r="AX960" s="3">
        <v>6</v>
      </c>
      <c r="AY960" s="3">
        <v>20</v>
      </c>
      <c r="AZ960" s="3">
        <v>5</v>
      </c>
      <c r="BC960" t="s">
        <v>7950</v>
      </c>
      <c r="BD960" t="s">
        <v>7950</v>
      </c>
    </row>
    <row r="961" spans="1:56">
      <c r="A961" t="s">
        <v>2670</v>
      </c>
      <c r="B961" t="s">
        <v>10585</v>
      </c>
      <c r="C961" t="s">
        <v>7975</v>
      </c>
      <c r="D961" s="2" t="s">
        <v>7998</v>
      </c>
      <c r="E961" t="s">
        <v>7985</v>
      </c>
      <c r="F961" t="s">
        <v>7948</v>
      </c>
      <c r="G961" t="s">
        <v>7949</v>
      </c>
      <c r="H961" t="s">
        <v>7950</v>
      </c>
      <c r="I961" s="3">
        <v>365</v>
      </c>
      <c r="J961" t="s">
        <v>12049</v>
      </c>
      <c r="K961" t="s">
        <v>10587</v>
      </c>
      <c r="L961" t="s">
        <v>7971</v>
      </c>
      <c r="M961" t="s">
        <v>7954</v>
      </c>
      <c r="N961" t="s">
        <v>7971</v>
      </c>
      <c r="O961" t="s">
        <v>7949</v>
      </c>
      <c r="P961" t="s">
        <v>12050</v>
      </c>
      <c r="Q961" t="s">
        <v>9346</v>
      </c>
      <c r="R961" t="s">
        <v>7958</v>
      </c>
      <c r="S961" t="s">
        <v>7959</v>
      </c>
      <c r="T961" t="s">
        <v>7960</v>
      </c>
      <c r="U961" t="s">
        <v>7961</v>
      </c>
      <c r="V961" t="s">
        <v>7950</v>
      </c>
      <c r="W961" t="s">
        <v>7950</v>
      </c>
      <c r="X961" s="3">
        <v>440</v>
      </c>
      <c r="Y961" t="s">
        <v>7948</v>
      </c>
      <c r="Z961" s="3">
        <v>1</v>
      </c>
      <c r="AB961" t="s">
        <v>7971</v>
      </c>
      <c r="AC961" t="s">
        <v>8001</v>
      </c>
      <c r="AE961" s="3">
        <v>0</v>
      </c>
      <c r="AF961" s="3">
        <v>0</v>
      </c>
      <c r="AH961" t="s">
        <v>8002</v>
      </c>
      <c r="AI961" t="s">
        <v>7950</v>
      </c>
      <c r="AJ961" t="s">
        <v>7950</v>
      </c>
      <c r="AK961" t="s">
        <v>7950</v>
      </c>
      <c r="AL961" t="s">
        <v>7950</v>
      </c>
      <c r="AM961" t="s">
        <v>7950</v>
      </c>
      <c r="AN961" t="s">
        <v>7950</v>
      </c>
      <c r="AO961" t="s">
        <v>7950</v>
      </c>
      <c r="AR961" t="s">
        <v>7964</v>
      </c>
      <c r="AV961" t="s">
        <v>7950</v>
      </c>
      <c r="AW961" t="s">
        <v>7950</v>
      </c>
      <c r="AX961" s="3">
        <v>11</v>
      </c>
      <c r="AY961" s="3">
        <v>40</v>
      </c>
      <c r="AZ961" s="3">
        <v>5</v>
      </c>
      <c r="BC961" t="s">
        <v>7950</v>
      </c>
      <c r="BD961" t="s">
        <v>7950</v>
      </c>
    </row>
    <row r="962" spans="1:56">
      <c r="A962" t="s">
        <v>4758</v>
      </c>
      <c r="B962" t="s">
        <v>12051</v>
      </c>
      <c r="C962" t="s">
        <v>8116</v>
      </c>
      <c r="D962" s="2" t="s">
        <v>7998</v>
      </c>
      <c r="E962" t="s">
        <v>7985</v>
      </c>
      <c r="F962" t="s">
        <v>7948</v>
      </c>
      <c r="G962" t="s">
        <v>7949</v>
      </c>
      <c r="H962" t="s">
        <v>7950</v>
      </c>
      <c r="I962" s="3">
        <v>365</v>
      </c>
      <c r="J962" t="s">
        <v>12052</v>
      </c>
      <c r="K962" t="s">
        <v>7978</v>
      </c>
      <c r="L962" t="s">
        <v>7971</v>
      </c>
      <c r="M962" t="s">
        <v>7954</v>
      </c>
      <c r="N962" t="s">
        <v>7971</v>
      </c>
      <c r="O962" t="s">
        <v>7949</v>
      </c>
      <c r="P962" t="s">
        <v>12053</v>
      </c>
      <c r="Q962" t="s">
        <v>7980</v>
      </c>
      <c r="R962" t="s">
        <v>7958</v>
      </c>
      <c r="S962" t="s">
        <v>7959</v>
      </c>
      <c r="T962" t="s">
        <v>7960</v>
      </c>
      <c r="U962" t="s">
        <v>7961</v>
      </c>
      <c r="V962" t="s">
        <v>7950</v>
      </c>
      <c r="W962" t="s">
        <v>7950</v>
      </c>
      <c r="X962" s="3">
        <v>600</v>
      </c>
      <c r="Y962" t="s">
        <v>7948</v>
      </c>
      <c r="Z962" s="3">
        <v>1</v>
      </c>
      <c r="AB962" t="s">
        <v>7971</v>
      </c>
      <c r="AC962" t="s">
        <v>8001</v>
      </c>
      <c r="AE962" s="3">
        <v>0</v>
      </c>
      <c r="AF962" s="3">
        <v>0</v>
      </c>
      <c r="AH962" t="s">
        <v>8146</v>
      </c>
      <c r="AI962" t="s">
        <v>7950</v>
      </c>
      <c r="AJ962" t="s">
        <v>7950</v>
      </c>
      <c r="AK962" t="s">
        <v>7950</v>
      </c>
      <c r="AL962" t="s">
        <v>7950</v>
      </c>
      <c r="AM962" t="s">
        <v>7950</v>
      </c>
      <c r="AN962" t="s">
        <v>7950</v>
      </c>
      <c r="AO962" t="s">
        <v>7950</v>
      </c>
      <c r="AR962" t="s">
        <v>7964</v>
      </c>
      <c r="AV962" t="s">
        <v>7950</v>
      </c>
      <c r="AW962" t="s">
        <v>7950</v>
      </c>
      <c r="AX962" s="3">
        <v>8</v>
      </c>
      <c r="AY962" s="3">
        <v>75</v>
      </c>
      <c r="AZ962" s="3">
        <v>5</v>
      </c>
      <c r="BC962" t="s">
        <v>7950</v>
      </c>
      <c r="BD962" t="s">
        <v>7950</v>
      </c>
    </row>
    <row r="963" spans="1:56">
      <c r="A963" t="s">
        <v>2236</v>
      </c>
      <c r="B963" t="s">
        <v>12054</v>
      </c>
      <c r="C963" t="s">
        <v>7975</v>
      </c>
      <c r="D963" s="2" t="s">
        <v>7998</v>
      </c>
      <c r="E963" t="s">
        <v>7985</v>
      </c>
      <c r="F963" t="s">
        <v>7948</v>
      </c>
      <c r="G963" t="s">
        <v>7949</v>
      </c>
      <c r="H963" t="s">
        <v>7950</v>
      </c>
      <c r="I963" s="3">
        <v>365</v>
      </c>
      <c r="J963" t="s">
        <v>12055</v>
      </c>
      <c r="K963" t="s">
        <v>12056</v>
      </c>
      <c r="L963" t="s">
        <v>7971</v>
      </c>
      <c r="M963" t="s">
        <v>7954</v>
      </c>
      <c r="N963" t="s">
        <v>7971</v>
      </c>
      <c r="O963" t="s">
        <v>7949</v>
      </c>
      <c r="P963" t="s">
        <v>12057</v>
      </c>
      <c r="Q963" t="s">
        <v>9346</v>
      </c>
      <c r="R963" t="s">
        <v>7958</v>
      </c>
      <c r="S963" t="s">
        <v>7959</v>
      </c>
      <c r="T963" t="s">
        <v>7960</v>
      </c>
      <c r="U963" t="s">
        <v>7961</v>
      </c>
      <c r="V963" t="s">
        <v>7950</v>
      </c>
      <c r="W963" t="s">
        <v>7950</v>
      </c>
      <c r="X963" s="3">
        <v>1170</v>
      </c>
      <c r="Y963" t="s">
        <v>7948</v>
      </c>
      <c r="Z963" s="3">
        <v>1</v>
      </c>
      <c r="AB963" t="s">
        <v>7971</v>
      </c>
      <c r="AC963" t="s">
        <v>8001</v>
      </c>
      <c r="AE963" s="3">
        <v>0</v>
      </c>
      <c r="AF963" s="3">
        <v>0</v>
      </c>
      <c r="AH963" t="s">
        <v>9937</v>
      </c>
      <c r="AI963" t="s">
        <v>7950</v>
      </c>
      <c r="AJ963" t="s">
        <v>7950</v>
      </c>
      <c r="AK963" t="s">
        <v>7950</v>
      </c>
      <c r="AL963" t="s">
        <v>7950</v>
      </c>
      <c r="AM963" t="s">
        <v>7950</v>
      </c>
      <c r="AN963" t="s">
        <v>7950</v>
      </c>
      <c r="AO963" t="s">
        <v>7950</v>
      </c>
      <c r="AR963" t="s">
        <v>7964</v>
      </c>
      <c r="AV963" t="s">
        <v>7950</v>
      </c>
      <c r="AW963" t="s">
        <v>7950</v>
      </c>
      <c r="AX963" s="3">
        <v>18</v>
      </c>
      <c r="AY963" s="3">
        <v>65</v>
      </c>
      <c r="AZ963" s="3">
        <v>5</v>
      </c>
      <c r="BC963" t="s">
        <v>7950</v>
      </c>
      <c r="BD963" t="s">
        <v>7950</v>
      </c>
    </row>
    <row r="964" spans="1:56">
      <c r="A964" t="s">
        <v>1308</v>
      </c>
      <c r="B964" t="s">
        <v>12058</v>
      </c>
      <c r="C964" t="s">
        <v>12059</v>
      </c>
      <c r="E964" t="s">
        <v>7985</v>
      </c>
      <c r="F964" t="s">
        <v>7948</v>
      </c>
      <c r="G964" t="s">
        <v>7949</v>
      </c>
      <c r="H964" t="s">
        <v>7950</v>
      </c>
      <c r="I964" s="3">
        <v>365</v>
      </c>
      <c r="J964" t="s">
        <v>12060</v>
      </c>
      <c r="K964" t="s">
        <v>9565</v>
      </c>
      <c r="L964" t="s">
        <v>7971</v>
      </c>
      <c r="M964" t="s">
        <v>7954</v>
      </c>
      <c r="N964" t="s">
        <v>7971</v>
      </c>
      <c r="O964" t="s">
        <v>7949</v>
      </c>
      <c r="P964" t="s">
        <v>12061</v>
      </c>
      <c r="Q964" t="s">
        <v>9346</v>
      </c>
      <c r="R964" t="s">
        <v>7958</v>
      </c>
      <c r="S964" t="s">
        <v>7959</v>
      </c>
      <c r="T964" t="s">
        <v>7960</v>
      </c>
      <c r="U964" t="s">
        <v>7961</v>
      </c>
      <c r="V964" t="s">
        <v>7950</v>
      </c>
      <c r="W964" t="s">
        <v>7950</v>
      </c>
      <c r="X964" s="3">
        <v>450</v>
      </c>
      <c r="Y964" t="s">
        <v>7948</v>
      </c>
      <c r="Z964" s="3">
        <v>1</v>
      </c>
      <c r="AB964" t="s">
        <v>7962</v>
      </c>
      <c r="AC964" t="s">
        <v>7963</v>
      </c>
      <c r="AE964" s="3">
        <v>0</v>
      </c>
      <c r="AF964" s="3">
        <v>0</v>
      </c>
      <c r="AH964" t="s">
        <v>8015</v>
      </c>
      <c r="AI964" s="3">
        <v>14990.74</v>
      </c>
      <c r="AJ964" t="s">
        <v>7950</v>
      </c>
      <c r="AK964" t="s">
        <v>7950</v>
      </c>
      <c r="AL964" t="s">
        <v>7950</v>
      </c>
      <c r="AM964" t="s">
        <v>7950</v>
      </c>
      <c r="AN964" t="s">
        <v>7950</v>
      </c>
      <c r="AO964" t="s">
        <v>7950</v>
      </c>
      <c r="AQ964" t="s">
        <v>9567</v>
      </c>
      <c r="AV964" t="s">
        <v>7950</v>
      </c>
      <c r="AW964" t="s">
        <v>7950</v>
      </c>
      <c r="AX964" s="3">
        <v>9</v>
      </c>
      <c r="AY964" s="3">
        <v>50</v>
      </c>
      <c r="AZ964" s="3">
        <v>5</v>
      </c>
      <c r="BA964" t="s">
        <v>8137</v>
      </c>
      <c r="BB964" t="s">
        <v>10890</v>
      </c>
      <c r="BC964" t="s">
        <v>7950</v>
      </c>
      <c r="BD964" t="s">
        <v>7950</v>
      </c>
    </row>
    <row r="965" spans="1:56">
      <c r="A965" t="s">
        <v>1567</v>
      </c>
      <c r="B965" t="s">
        <v>12062</v>
      </c>
      <c r="C965" t="s">
        <v>7975</v>
      </c>
      <c r="E965" t="s">
        <v>7985</v>
      </c>
      <c r="F965" t="s">
        <v>7948</v>
      </c>
      <c r="G965" t="s">
        <v>8056</v>
      </c>
      <c r="H965" t="s">
        <v>7950</v>
      </c>
      <c r="I965" s="3">
        <v>365</v>
      </c>
      <c r="J965" t="s">
        <v>12063</v>
      </c>
      <c r="K965" t="s">
        <v>9867</v>
      </c>
      <c r="L965" t="s">
        <v>7971</v>
      </c>
      <c r="M965" t="s">
        <v>7954</v>
      </c>
      <c r="N965" t="s">
        <v>7971</v>
      </c>
      <c r="O965" t="s">
        <v>7949</v>
      </c>
      <c r="P965" t="s">
        <v>12064</v>
      </c>
      <c r="Q965" t="s">
        <v>7980</v>
      </c>
      <c r="R965" t="s">
        <v>12065</v>
      </c>
      <c r="S965" t="s">
        <v>8061</v>
      </c>
      <c r="T965" t="s">
        <v>7960</v>
      </c>
      <c r="U965" t="s">
        <v>7961</v>
      </c>
      <c r="V965" t="s">
        <v>7950</v>
      </c>
      <c r="W965" t="s">
        <v>7950</v>
      </c>
      <c r="X965" s="3">
        <v>1170</v>
      </c>
      <c r="Y965" t="s">
        <v>7948</v>
      </c>
      <c r="Z965" s="3">
        <v>1</v>
      </c>
      <c r="AB965" t="s">
        <v>7981</v>
      </c>
      <c r="AC965" t="s">
        <v>8062</v>
      </c>
      <c r="AE965" s="3">
        <v>0</v>
      </c>
      <c r="AF965" s="3">
        <v>0</v>
      </c>
      <c r="AH965" t="s">
        <v>8063</v>
      </c>
      <c r="AI965" s="3">
        <v>0</v>
      </c>
      <c r="AJ965" s="3">
        <v>0</v>
      </c>
      <c r="AK965" s="3">
        <v>0</v>
      </c>
      <c r="AL965" t="s">
        <v>7950</v>
      </c>
      <c r="AM965" s="3">
        <v>0</v>
      </c>
      <c r="AN965" t="s">
        <v>7950</v>
      </c>
      <c r="AO965" s="3">
        <v>0</v>
      </c>
      <c r="AQ965" t="s">
        <v>8064</v>
      </c>
      <c r="AR965" t="s">
        <v>7964</v>
      </c>
      <c r="AU965" t="s">
        <v>8065</v>
      </c>
      <c r="AV965" s="3">
        <v>0</v>
      </c>
      <c r="AW965" s="3">
        <v>0</v>
      </c>
      <c r="AX965" s="3">
        <v>18</v>
      </c>
      <c r="AY965" s="3">
        <v>65</v>
      </c>
      <c r="AZ965" s="3">
        <v>5</v>
      </c>
      <c r="BA965" t="s">
        <v>10033</v>
      </c>
      <c r="BB965" t="s">
        <v>7886</v>
      </c>
      <c r="BC965" s="3">
        <v>0</v>
      </c>
      <c r="BD965" t="s">
        <v>7950</v>
      </c>
    </row>
    <row r="966" spans="1:56">
      <c r="A966" t="s">
        <v>2326</v>
      </c>
      <c r="B966" t="s">
        <v>12066</v>
      </c>
      <c r="C966" t="s">
        <v>9437</v>
      </c>
      <c r="E966" t="s">
        <v>7985</v>
      </c>
      <c r="F966" t="s">
        <v>7948</v>
      </c>
      <c r="G966" t="s">
        <v>7949</v>
      </c>
      <c r="H966" t="s">
        <v>7950</v>
      </c>
      <c r="I966" s="3">
        <v>365</v>
      </c>
      <c r="J966" t="s">
        <v>12067</v>
      </c>
      <c r="K966" t="s">
        <v>8687</v>
      </c>
      <c r="L966" t="s">
        <v>7971</v>
      </c>
      <c r="M966" t="s">
        <v>7954</v>
      </c>
      <c r="N966" t="s">
        <v>7971</v>
      </c>
      <c r="O966" t="s">
        <v>7949</v>
      </c>
      <c r="P966" t="s">
        <v>12068</v>
      </c>
      <c r="Q966" t="s">
        <v>7980</v>
      </c>
      <c r="R966" t="s">
        <v>7958</v>
      </c>
      <c r="S966" t="s">
        <v>7959</v>
      </c>
      <c r="T966" t="s">
        <v>7960</v>
      </c>
      <c r="U966" t="s">
        <v>7961</v>
      </c>
      <c r="V966" t="s">
        <v>7950</v>
      </c>
      <c r="W966" t="s">
        <v>7950</v>
      </c>
      <c r="X966" s="3">
        <v>880</v>
      </c>
      <c r="Y966" t="s">
        <v>7948</v>
      </c>
      <c r="Z966" s="3">
        <v>1</v>
      </c>
      <c r="AB966" t="s">
        <v>7962</v>
      </c>
      <c r="AC966" t="s">
        <v>7963</v>
      </c>
      <c r="AE966" s="3">
        <v>0</v>
      </c>
      <c r="AF966" s="3">
        <v>0</v>
      </c>
      <c r="AH966" t="s">
        <v>12069</v>
      </c>
      <c r="AI966" s="3">
        <v>11270.36</v>
      </c>
      <c r="AJ966" t="s">
        <v>7950</v>
      </c>
      <c r="AK966" t="s">
        <v>7950</v>
      </c>
      <c r="AL966" t="s">
        <v>7950</v>
      </c>
      <c r="AM966" t="s">
        <v>7950</v>
      </c>
      <c r="AN966" t="s">
        <v>7950</v>
      </c>
      <c r="AO966" t="s">
        <v>7950</v>
      </c>
      <c r="AR966" t="s">
        <v>7964</v>
      </c>
      <c r="AV966" t="s">
        <v>7950</v>
      </c>
      <c r="AW966" t="s">
        <v>7950</v>
      </c>
      <c r="AX966" s="3">
        <v>16</v>
      </c>
      <c r="AY966" s="3">
        <v>55</v>
      </c>
      <c r="AZ966" s="3">
        <v>5</v>
      </c>
      <c r="BC966" t="s">
        <v>7950</v>
      </c>
      <c r="BD966" t="s">
        <v>7950</v>
      </c>
    </row>
    <row r="967" spans="1:56">
      <c r="A967" t="s">
        <v>5661</v>
      </c>
      <c r="B967" t="s">
        <v>12070</v>
      </c>
      <c r="C967" t="s">
        <v>9437</v>
      </c>
      <c r="E967" t="s">
        <v>7985</v>
      </c>
      <c r="F967" t="s">
        <v>7948</v>
      </c>
      <c r="G967" t="s">
        <v>7949</v>
      </c>
      <c r="H967" t="s">
        <v>7950</v>
      </c>
      <c r="I967" s="3">
        <v>365</v>
      </c>
      <c r="J967" t="s">
        <v>12071</v>
      </c>
      <c r="K967" t="s">
        <v>12072</v>
      </c>
      <c r="L967" t="s">
        <v>7971</v>
      </c>
      <c r="M967" t="s">
        <v>7954</v>
      </c>
      <c r="N967" t="s">
        <v>7971</v>
      </c>
      <c r="O967" t="s">
        <v>7949</v>
      </c>
      <c r="P967" t="s">
        <v>12073</v>
      </c>
      <c r="Q967" t="s">
        <v>7980</v>
      </c>
      <c r="R967" t="s">
        <v>7958</v>
      </c>
      <c r="S967" t="s">
        <v>7959</v>
      </c>
      <c r="T967" t="s">
        <v>7960</v>
      </c>
      <c r="U967" t="s">
        <v>7961</v>
      </c>
      <c r="V967" t="s">
        <v>7950</v>
      </c>
      <c r="W967" t="s">
        <v>7950</v>
      </c>
      <c r="X967" s="3">
        <v>440</v>
      </c>
      <c r="Y967" t="s">
        <v>7948</v>
      </c>
      <c r="Z967" s="3">
        <v>1</v>
      </c>
      <c r="AB967" t="s">
        <v>7962</v>
      </c>
      <c r="AC967" t="s">
        <v>7963</v>
      </c>
      <c r="AE967" s="3">
        <v>0</v>
      </c>
      <c r="AF967" s="3">
        <v>0</v>
      </c>
      <c r="AH967" t="s">
        <v>8355</v>
      </c>
      <c r="AI967" s="3">
        <v>10281.61</v>
      </c>
      <c r="AJ967" t="s">
        <v>7950</v>
      </c>
      <c r="AK967" t="s">
        <v>7950</v>
      </c>
      <c r="AL967" t="s">
        <v>7950</v>
      </c>
      <c r="AM967" t="s">
        <v>7950</v>
      </c>
      <c r="AN967" t="s">
        <v>7950</v>
      </c>
      <c r="AO967" t="s">
        <v>7950</v>
      </c>
      <c r="AR967" t="s">
        <v>7964</v>
      </c>
      <c r="AV967" t="s">
        <v>7950</v>
      </c>
      <c r="AW967" t="s">
        <v>7950</v>
      </c>
      <c r="AX967" s="3">
        <v>11</v>
      </c>
      <c r="AY967" s="3">
        <v>40</v>
      </c>
      <c r="AZ967" s="3">
        <v>5</v>
      </c>
      <c r="BC967" t="s">
        <v>7950</v>
      </c>
      <c r="BD967" t="s">
        <v>7950</v>
      </c>
    </row>
    <row r="968" spans="1:56">
      <c r="A968" t="s">
        <v>5910</v>
      </c>
      <c r="B968" t="s">
        <v>12074</v>
      </c>
      <c r="C968" t="s">
        <v>9437</v>
      </c>
      <c r="E968" t="s">
        <v>7985</v>
      </c>
      <c r="F968" t="s">
        <v>7948</v>
      </c>
      <c r="G968" t="s">
        <v>7949</v>
      </c>
      <c r="H968" t="s">
        <v>7950</v>
      </c>
      <c r="I968" s="3">
        <v>365</v>
      </c>
      <c r="J968" t="s">
        <v>12075</v>
      </c>
      <c r="K968" t="s">
        <v>10671</v>
      </c>
      <c r="L968" t="s">
        <v>7971</v>
      </c>
      <c r="M968" t="s">
        <v>7954</v>
      </c>
      <c r="N968" t="s">
        <v>7971</v>
      </c>
      <c r="O968" t="s">
        <v>7949</v>
      </c>
      <c r="P968" t="s">
        <v>12076</v>
      </c>
      <c r="Q968" t="s">
        <v>7980</v>
      </c>
      <c r="R968" t="s">
        <v>7958</v>
      </c>
      <c r="S968" t="s">
        <v>7959</v>
      </c>
      <c r="T968" t="s">
        <v>7960</v>
      </c>
      <c r="U968" t="s">
        <v>7961</v>
      </c>
      <c r="V968" t="s">
        <v>7950</v>
      </c>
      <c r="W968" t="s">
        <v>7950</v>
      </c>
      <c r="X968" s="3">
        <v>240</v>
      </c>
      <c r="Y968" t="s">
        <v>7948</v>
      </c>
      <c r="Z968" s="3">
        <v>1</v>
      </c>
      <c r="AB968" t="s">
        <v>7971</v>
      </c>
      <c r="AC968" t="s">
        <v>7963</v>
      </c>
      <c r="AE968" s="3">
        <v>0</v>
      </c>
      <c r="AF968" s="3">
        <v>0</v>
      </c>
      <c r="AH968" t="s">
        <v>8042</v>
      </c>
      <c r="AI968" s="3">
        <v>9422.2999999999993</v>
      </c>
      <c r="AJ968" t="s">
        <v>7950</v>
      </c>
      <c r="AK968" t="s">
        <v>7950</v>
      </c>
      <c r="AL968" t="s">
        <v>7950</v>
      </c>
      <c r="AM968" t="s">
        <v>7950</v>
      </c>
      <c r="AN968" t="s">
        <v>7950</v>
      </c>
      <c r="AO968" t="s">
        <v>7950</v>
      </c>
      <c r="AR968" t="s">
        <v>7964</v>
      </c>
      <c r="AV968" t="s">
        <v>7950</v>
      </c>
      <c r="AW968" t="s">
        <v>7950</v>
      </c>
      <c r="AX968" s="3">
        <v>8</v>
      </c>
      <c r="AY968" s="3">
        <v>30</v>
      </c>
      <c r="AZ968" s="3">
        <v>5</v>
      </c>
      <c r="BC968" t="s">
        <v>7950</v>
      </c>
      <c r="BD968" t="s">
        <v>7950</v>
      </c>
    </row>
    <row r="969" spans="1:56">
      <c r="A969" t="s">
        <v>3061</v>
      </c>
      <c r="B969" t="s">
        <v>10560</v>
      </c>
      <c r="C969" t="s">
        <v>12077</v>
      </c>
      <c r="D969" s="2" t="s">
        <v>8123</v>
      </c>
      <c r="E969" t="s">
        <v>7985</v>
      </c>
      <c r="F969" t="s">
        <v>7948</v>
      </c>
      <c r="G969" t="s">
        <v>8056</v>
      </c>
      <c r="H969" t="s">
        <v>7950</v>
      </c>
      <c r="I969" s="3">
        <v>365</v>
      </c>
      <c r="J969" t="s">
        <v>12078</v>
      </c>
      <c r="K969" t="s">
        <v>12079</v>
      </c>
      <c r="L969" t="s">
        <v>7971</v>
      </c>
      <c r="M969" t="s">
        <v>7954</v>
      </c>
      <c r="N969" t="s">
        <v>7971</v>
      </c>
      <c r="O969" t="s">
        <v>7949</v>
      </c>
      <c r="P969" t="s">
        <v>12080</v>
      </c>
      <c r="Q969" t="s">
        <v>7980</v>
      </c>
      <c r="R969" t="s">
        <v>12081</v>
      </c>
      <c r="S969" t="s">
        <v>12033</v>
      </c>
      <c r="T969" t="s">
        <v>7960</v>
      </c>
      <c r="U969" t="s">
        <v>7961</v>
      </c>
      <c r="V969" t="s">
        <v>7950</v>
      </c>
      <c r="W969" t="s">
        <v>7950</v>
      </c>
      <c r="X969" s="3">
        <v>240</v>
      </c>
      <c r="Y969" t="s">
        <v>7948</v>
      </c>
      <c r="Z969" s="3">
        <v>1</v>
      </c>
      <c r="AB969" t="s">
        <v>7962</v>
      </c>
      <c r="AC969" t="s">
        <v>8062</v>
      </c>
      <c r="AE969" s="3">
        <v>0</v>
      </c>
      <c r="AF969" s="3">
        <v>0</v>
      </c>
      <c r="AH969" t="s">
        <v>8063</v>
      </c>
      <c r="AI969" s="3">
        <v>15794.55</v>
      </c>
      <c r="AJ969" s="3">
        <v>0</v>
      </c>
      <c r="AK969" s="3">
        <v>0</v>
      </c>
      <c r="AL969" t="s">
        <v>7950</v>
      </c>
      <c r="AM969" s="3">
        <v>0</v>
      </c>
      <c r="AN969" t="s">
        <v>7950</v>
      </c>
      <c r="AO969" s="3">
        <v>0</v>
      </c>
      <c r="AQ969" t="s">
        <v>9456</v>
      </c>
      <c r="AR969" t="s">
        <v>7964</v>
      </c>
      <c r="AU969" t="s">
        <v>8065</v>
      </c>
      <c r="AV969" s="3">
        <v>0</v>
      </c>
      <c r="AW969" s="3">
        <v>0</v>
      </c>
      <c r="AX969" s="3">
        <v>8</v>
      </c>
      <c r="AY969" s="3">
        <v>30</v>
      </c>
      <c r="AZ969" s="3">
        <v>5</v>
      </c>
      <c r="BA969" t="s">
        <v>8131</v>
      </c>
      <c r="BB969" t="s">
        <v>8131</v>
      </c>
      <c r="BC969" s="3">
        <v>0</v>
      </c>
      <c r="BD969" t="s">
        <v>7950</v>
      </c>
    </row>
    <row r="970" spans="1:56">
      <c r="A970" t="s">
        <v>4482</v>
      </c>
      <c r="B970" t="s">
        <v>10112</v>
      </c>
      <c r="C970" t="s">
        <v>9887</v>
      </c>
      <c r="E970" t="s">
        <v>7985</v>
      </c>
      <c r="F970" t="s">
        <v>7948</v>
      </c>
      <c r="G970" t="s">
        <v>7949</v>
      </c>
      <c r="H970" t="s">
        <v>7950</v>
      </c>
      <c r="I970" s="3">
        <v>365</v>
      </c>
      <c r="J970" t="s">
        <v>12082</v>
      </c>
      <c r="K970" t="s">
        <v>12083</v>
      </c>
      <c r="L970" t="s">
        <v>7971</v>
      </c>
      <c r="M970" t="s">
        <v>7954</v>
      </c>
      <c r="N970" t="s">
        <v>7971</v>
      </c>
      <c r="O970" t="s">
        <v>7949</v>
      </c>
      <c r="P970" t="s">
        <v>12084</v>
      </c>
      <c r="Q970" t="s">
        <v>7980</v>
      </c>
      <c r="R970" t="s">
        <v>7958</v>
      </c>
      <c r="S970" t="s">
        <v>7959</v>
      </c>
      <c r="T970" t="s">
        <v>7960</v>
      </c>
      <c r="U970" t="s">
        <v>7961</v>
      </c>
      <c r="V970" t="s">
        <v>7950</v>
      </c>
      <c r="W970" t="s">
        <v>7950</v>
      </c>
      <c r="X970" s="3">
        <v>1170</v>
      </c>
      <c r="Y970" t="s">
        <v>7948</v>
      </c>
      <c r="Z970" s="3">
        <v>1</v>
      </c>
      <c r="AB970" t="s">
        <v>7962</v>
      </c>
      <c r="AC970" t="s">
        <v>7963</v>
      </c>
      <c r="AE970" s="3">
        <v>0</v>
      </c>
      <c r="AF970" s="3">
        <v>0</v>
      </c>
      <c r="AH970" t="s">
        <v>8042</v>
      </c>
      <c r="AI970" s="3">
        <v>11067.2</v>
      </c>
      <c r="AJ970" t="s">
        <v>7950</v>
      </c>
      <c r="AK970" t="s">
        <v>7950</v>
      </c>
      <c r="AL970" t="s">
        <v>7950</v>
      </c>
      <c r="AM970" t="s">
        <v>7950</v>
      </c>
      <c r="AN970" t="s">
        <v>7950</v>
      </c>
      <c r="AO970" t="s">
        <v>7950</v>
      </c>
      <c r="AQ970" t="s">
        <v>8136</v>
      </c>
      <c r="AV970" t="s">
        <v>7950</v>
      </c>
      <c r="AW970" t="s">
        <v>7950</v>
      </c>
      <c r="AX970" s="3">
        <v>18</v>
      </c>
      <c r="AY970" s="3">
        <v>65</v>
      </c>
      <c r="AZ970" s="3">
        <v>5</v>
      </c>
      <c r="BA970" t="s">
        <v>8137</v>
      </c>
      <c r="BB970" t="s">
        <v>8138</v>
      </c>
      <c r="BC970" t="s">
        <v>7950</v>
      </c>
      <c r="BD970" t="s">
        <v>7950</v>
      </c>
    </row>
    <row r="971" spans="1:56">
      <c r="A971" t="s">
        <v>1524</v>
      </c>
      <c r="B971" t="s">
        <v>12085</v>
      </c>
      <c r="C971" t="s">
        <v>9437</v>
      </c>
      <c r="E971" t="s">
        <v>7985</v>
      </c>
      <c r="F971" t="s">
        <v>7948</v>
      </c>
      <c r="G971" t="s">
        <v>7949</v>
      </c>
      <c r="H971" t="s">
        <v>7950</v>
      </c>
      <c r="I971" s="3">
        <v>365</v>
      </c>
      <c r="J971" t="s">
        <v>12086</v>
      </c>
      <c r="K971" t="s">
        <v>12087</v>
      </c>
      <c r="L971" t="s">
        <v>7971</v>
      </c>
      <c r="M971" t="s">
        <v>7954</v>
      </c>
      <c r="N971" t="s">
        <v>7971</v>
      </c>
      <c r="O971" t="s">
        <v>7949</v>
      </c>
      <c r="P971" t="s">
        <v>12088</v>
      </c>
      <c r="Q971" t="s">
        <v>7980</v>
      </c>
      <c r="R971" t="s">
        <v>7958</v>
      </c>
      <c r="S971" t="s">
        <v>7959</v>
      </c>
      <c r="T971" t="s">
        <v>7960</v>
      </c>
      <c r="U971" t="s">
        <v>7961</v>
      </c>
      <c r="V971" t="s">
        <v>7950</v>
      </c>
      <c r="W971" t="s">
        <v>7950</v>
      </c>
      <c r="X971" s="3">
        <v>1170</v>
      </c>
      <c r="Y971" t="s">
        <v>7948</v>
      </c>
      <c r="Z971" s="3">
        <v>1</v>
      </c>
      <c r="AB971" t="s">
        <v>7962</v>
      </c>
      <c r="AC971" t="s">
        <v>7963</v>
      </c>
      <c r="AE971" s="3">
        <v>0</v>
      </c>
      <c r="AF971" s="3">
        <v>0</v>
      </c>
      <c r="AH971" t="s">
        <v>8075</v>
      </c>
      <c r="AI971" s="3">
        <v>9683.8700000000008</v>
      </c>
      <c r="AJ971" t="s">
        <v>7950</v>
      </c>
      <c r="AK971" t="s">
        <v>7950</v>
      </c>
      <c r="AL971" t="s">
        <v>7950</v>
      </c>
      <c r="AM971" t="s">
        <v>7950</v>
      </c>
      <c r="AN971" t="s">
        <v>7950</v>
      </c>
      <c r="AO971" t="s">
        <v>7950</v>
      </c>
      <c r="AR971" t="s">
        <v>7964</v>
      </c>
      <c r="AV971" t="s">
        <v>7950</v>
      </c>
      <c r="AW971" t="s">
        <v>7950</v>
      </c>
      <c r="AX971" s="3">
        <v>18</v>
      </c>
      <c r="AY971" s="3">
        <v>65</v>
      </c>
      <c r="AZ971" s="3">
        <v>5</v>
      </c>
      <c r="BC971" t="s">
        <v>7950</v>
      </c>
      <c r="BD971" t="s">
        <v>7950</v>
      </c>
    </row>
    <row r="972" spans="1:56">
      <c r="A972" t="s">
        <v>3104</v>
      </c>
      <c r="B972" t="s">
        <v>12089</v>
      </c>
      <c r="C972" t="s">
        <v>8352</v>
      </c>
      <c r="E972" t="s">
        <v>7985</v>
      </c>
      <c r="F972" t="s">
        <v>7948</v>
      </c>
      <c r="G972" t="s">
        <v>7949</v>
      </c>
      <c r="H972" t="s">
        <v>7950</v>
      </c>
      <c r="I972" s="3">
        <v>365</v>
      </c>
      <c r="J972" t="s">
        <v>12090</v>
      </c>
      <c r="K972" t="s">
        <v>9935</v>
      </c>
      <c r="L972" t="s">
        <v>7971</v>
      </c>
      <c r="M972" t="s">
        <v>7954</v>
      </c>
      <c r="N972" t="s">
        <v>7971</v>
      </c>
      <c r="O972" t="s">
        <v>7949</v>
      </c>
      <c r="P972" t="s">
        <v>12091</v>
      </c>
      <c r="Q972" t="s">
        <v>9346</v>
      </c>
      <c r="R972" t="s">
        <v>7958</v>
      </c>
      <c r="S972" t="s">
        <v>7959</v>
      </c>
      <c r="T972" t="s">
        <v>7960</v>
      </c>
      <c r="U972" t="s">
        <v>7961</v>
      </c>
      <c r="V972" t="s">
        <v>7950</v>
      </c>
      <c r="W972" t="s">
        <v>7950</v>
      </c>
      <c r="X972" s="3">
        <v>240</v>
      </c>
      <c r="Y972" t="s">
        <v>7948</v>
      </c>
      <c r="Z972" s="3">
        <v>1</v>
      </c>
      <c r="AB972" t="s">
        <v>7962</v>
      </c>
      <c r="AC972" t="s">
        <v>7963</v>
      </c>
      <c r="AE972" s="3">
        <v>0</v>
      </c>
      <c r="AF972" s="3">
        <v>0</v>
      </c>
      <c r="AH972" t="s">
        <v>8355</v>
      </c>
      <c r="AI972" s="3">
        <v>10214.219999999999</v>
      </c>
      <c r="AJ972" t="s">
        <v>7950</v>
      </c>
      <c r="AK972" t="s">
        <v>7950</v>
      </c>
      <c r="AL972" t="s">
        <v>7950</v>
      </c>
      <c r="AM972" t="s">
        <v>7950</v>
      </c>
      <c r="AN972" t="s">
        <v>7950</v>
      </c>
      <c r="AO972" t="s">
        <v>7950</v>
      </c>
      <c r="AQ972" t="s">
        <v>12092</v>
      </c>
      <c r="AR972" t="s">
        <v>7964</v>
      </c>
      <c r="AV972" t="s">
        <v>7950</v>
      </c>
      <c r="AW972" t="s">
        <v>7950</v>
      </c>
      <c r="AX972" s="3">
        <v>8</v>
      </c>
      <c r="AY972" s="3">
        <v>30</v>
      </c>
      <c r="AZ972" s="3">
        <v>5</v>
      </c>
      <c r="BC972" t="s">
        <v>7950</v>
      </c>
      <c r="BD972" t="s">
        <v>7950</v>
      </c>
    </row>
    <row r="973" spans="1:56">
      <c r="A973" t="s">
        <v>5725</v>
      </c>
      <c r="B973" t="s">
        <v>12093</v>
      </c>
      <c r="C973" t="s">
        <v>9887</v>
      </c>
      <c r="E973" t="s">
        <v>7985</v>
      </c>
      <c r="F973" t="s">
        <v>7948</v>
      </c>
      <c r="G973" t="s">
        <v>7949</v>
      </c>
      <c r="H973" t="s">
        <v>7950</v>
      </c>
      <c r="I973" s="3">
        <v>365</v>
      </c>
      <c r="J973" t="s">
        <v>12094</v>
      </c>
      <c r="K973" t="s">
        <v>12095</v>
      </c>
      <c r="L973" t="s">
        <v>7971</v>
      </c>
      <c r="M973" t="s">
        <v>7954</v>
      </c>
      <c r="N973" t="s">
        <v>7971</v>
      </c>
      <c r="O973" t="s">
        <v>7949</v>
      </c>
      <c r="P973" t="s">
        <v>12096</v>
      </c>
      <c r="Q973" t="s">
        <v>7980</v>
      </c>
      <c r="R973" t="s">
        <v>7958</v>
      </c>
      <c r="S973" t="s">
        <v>7959</v>
      </c>
      <c r="T973" t="s">
        <v>7960</v>
      </c>
      <c r="U973" t="s">
        <v>7961</v>
      </c>
      <c r="V973" t="s">
        <v>7950</v>
      </c>
      <c r="W973" t="s">
        <v>7950</v>
      </c>
      <c r="X973" s="3">
        <v>320</v>
      </c>
      <c r="Y973" t="s">
        <v>7948</v>
      </c>
      <c r="Z973" s="3">
        <v>1</v>
      </c>
      <c r="AB973" t="s">
        <v>7962</v>
      </c>
      <c r="AC973" t="s">
        <v>7963</v>
      </c>
      <c r="AE973" s="3">
        <v>0</v>
      </c>
      <c r="AF973" s="3">
        <v>0</v>
      </c>
      <c r="AH973" t="s">
        <v>8042</v>
      </c>
      <c r="AI973" s="3">
        <v>12007.23</v>
      </c>
      <c r="AJ973" t="s">
        <v>7950</v>
      </c>
      <c r="AK973" t="s">
        <v>7950</v>
      </c>
      <c r="AL973" t="s">
        <v>7950</v>
      </c>
      <c r="AM973" t="s">
        <v>7950</v>
      </c>
      <c r="AN973" t="s">
        <v>7950</v>
      </c>
      <c r="AO973" t="s">
        <v>7950</v>
      </c>
      <c r="AQ973" t="s">
        <v>8136</v>
      </c>
      <c r="AR973" t="s">
        <v>7964</v>
      </c>
      <c r="AV973" t="s">
        <v>7950</v>
      </c>
      <c r="AW973" t="s">
        <v>7950</v>
      </c>
      <c r="AX973" s="3">
        <v>8</v>
      </c>
      <c r="AY973" s="3">
        <v>40</v>
      </c>
      <c r="AZ973" s="3">
        <v>5</v>
      </c>
      <c r="BA973" t="s">
        <v>8137</v>
      </c>
      <c r="BB973" t="s">
        <v>8138</v>
      </c>
      <c r="BC973" t="s">
        <v>7950</v>
      </c>
      <c r="BD973" t="s">
        <v>7950</v>
      </c>
    </row>
    <row r="974" spans="1:56">
      <c r="A974" t="s">
        <v>3172</v>
      </c>
      <c r="B974" t="s">
        <v>12097</v>
      </c>
      <c r="C974" t="s">
        <v>12098</v>
      </c>
      <c r="E974" t="s">
        <v>7985</v>
      </c>
      <c r="F974" t="s">
        <v>7948</v>
      </c>
      <c r="G974" t="s">
        <v>7949</v>
      </c>
      <c r="H974" t="s">
        <v>7950</v>
      </c>
      <c r="I974" s="3">
        <v>365</v>
      </c>
      <c r="J974" t="s">
        <v>12099</v>
      </c>
      <c r="K974" t="s">
        <v>10617</v>
      </c>
      <c r="L974" t="s">
        <v>7971</v>
      </c>
      <c r="M974" t="s">
        <v>7954</v>
      </c>
      <c r="N974" t="s">
        <v>7971</v>
      </c>
      <c r="O974" t="s">
        <v>7949</v>
      </c>
      <c r="P974" t="s">
        <v>12100</v>
      </c>
      <c r="Q974" t="s">
        <v>7980</v>
      </c>
      <c r="R974" t="s">
        <v>7958</v>
      </c>
      <c r="S974" t="s">
        <v>7959</v>
      </c>
      <c r="T974" t="s">
        <v>7960</v>
      </c>
      <c r="U974" t="s">
        <v>7961</v>
      </c>
      <c r="V974" t="s">
        <v>7950</v>
      </c>
      <c r="W974" t="s">
        <v>7950</v>
      </c>
      <c r="X974" s="3">
        <v>240</v>
      </c>
      <c r="Y974" t="s">
        <v>7948</v>
      </c>
      <c r="Z974" s="3">
        <v>1</v>
      </c>
      <c r="AB974" t="s">
        <v>7962</v>
      </c>
      <c r="AC974" t="s">
        <v>7963</v>
      </c>
      <c r="AE974" s="3">
        <v>0</v>
      </c>
      <c r="AF974" s="3">
        <v>0</v>
      </c>
      <c r="AH974" t="s">
        <v>8075</v>
      </c>
      <c r="AI974" s="3">
        <v>9422.2999999999993</v>
      </c>
      <c r="AJ974" t="s">
        <v>7950</v>
      </c>
      <c r="AK974" t="s">
        <v>7950</v>
      </c>
      <c r="AL974" t="s">
        <v>7950</v>
      </c>
      <c r="AM974" t="s">
        <v>7950</v>
      </c>
      <c r="AN974" t="s">
        <v>7950</v>
      </c>
      <c r="AO974" t="s">
        <v>7950</v>
      </c>
      <c r="AR974" t="s">
        <v>7964</v>
      </c>
      <c r="AV974" t="s">
        <v>7950</v>
      </c>
      <c r="AW974" t="s">
        <v>7950</v>
      </c>
      <c r="AX974" s="3">
        <v>8</v>
      </c>
      <c r="AY974" s="3">
        <v>30</v>
      </c>
      <c r="AZ974" s="3">
        <v>5</v>
      </c>
      <c r="BC974" t="s">
        <v>7950</v>
      </c>
      <c r="BD974" t="s">
        <v>7950</v>
      </c>
    </row>
    <row r="975" spans="1:56">
      <c r="A975" t="s">
        <v>5407</v>
      </c>
      <c r="B975" t="s">
        <v>12101</v>
      </c>
      <c r="C975" t="s">
        <v>8116</v>
      </c>
      <c r="D975" s="2" t="s">
        <v>7998</v>
      </c>
      <c r="E975" t="s">
        <v>7985</v>
      </c>
      <c r="F975" t="s">
        <v>7948</v>
      </c>
      <c r="G975" t="s">
        <v>7949</v>
      </c>
      <c r="H975" t="s">
        <v>7950</v>
      </c>
      <c r="I975" s="3">
        <v>365</v>
      </c>
      <c r="J975" t="s">
        <v>12102</v>
      </c>
      <c r="K975" t="s">
        <v>9145</v>
      </c>
      <c r="L975" t="s">
        <v>7971</v>
      </c>
      <c r="M975" t="s">
        <v>7954</v>
      </c>
      <c r="N975" t="s">
        <v>7971</v>
      </c>
      <c r="O975" t="s">
        <v>7949</v>
      </c>
      <c r="P975" t="s">
        <v>12103</v>
      </c>
      <c r="Q975" t="s">
        <v>7980</v>
      </c>
      <c r="R975" t="s">
        <v>7958</v>
      </c>
      <c r="S975" t="s">
        <v>7959</v>
      </c>
      <c r="T975" t="s">
        <v>7960</v>
      </c>
      <c r="U975" t="s">
        <v>7961</v>
      </c>
      <c r="V975" t="s">
        <v>7950</v>
      </c>
      <c r="W975" t="s">
        <v>7950</v>
      </c>
      <c r="X975" s="3">
        <v>700</v>
      </c>
      <c r="Y975" t="s">
        <v>7948</v>
      </c>
      <c r="Z975" s="3">
        <v>1</v>
      </c>
      <c r="AB975" t="s">
        <v>7971</v>
      </c>
      <c r="AC975" t="s">
        <v>8001</v>
      </c>
      <c r="AE975" s="3">
        <v>0</v>
      </c>
      <c r="AF975" s="3">
        <v>0</v>
      </c>
      <c r="AH975" t="s">
        <v>7982</v>
      </c>
      <c r="AI975" t="s">
        <v>7950</v>
      </c>
      <c r="AJ975" t="s">
        <v>7950</v>
      </c>
      <c r="AK975" t="s">
        <v>7950</v>
      </c>
      <c r="AL975" t="s">
        <v>7950</v>
      </c>
      <c r="AM975" t="s">
        <v>7950</v>
      </c>
      <c r="AN975" t="s">
        <v>7950</v>
      </c>
      <c r="AO975" t="s">
        <v>7950</v>
      </c>
      <c r="AR975" t="s">
        <v>7964</v>
      </c>
      <c r="AV975" t="s">
        <v>7950</v>
      </c>
      <c r="AW975" t="s">
        <v>7950</v>
      </c>
      <c r="AX975" s="3">
        <v>14</v>
      </c>
      <c r="AY975" s="3">
        <v>50</v>
      </c>
      <c r="AZ975" s="3">
        <v>5</v>
      </c>
      <c r="BC975" t="s">
        <v>7950</v>
      </c>
      <c r="BD975" t="s">
        <v>7950</v>
      </c>
    </row>
    <row r="976" spans="1:56">
      <c r="A976" t="s">
        <v>7089</v>
      </c>
      <c r="B976" t="s">
        <v>12104</v>
      </c>
      <c r="C976" t="s">
        <v>8116</v>
      </c>
      <c r="D976" s="2" t="s">
        <v>7998</v>
      </c>
      <c r="E976" t="s">
        <v>8038</v>
      </c>
      <c r="F976" t="s">
        <v>7948</v>
      </c>
      <c r="G976" t="s">
        <v>7949</v>
      </c>
      <c r="H976" t="s">
        <v>7950</v>
      </c>
      <c r="I976" s="3">
        <v>365</v>
      </c>
      <c r="J976" t="s">
        <v>12105</v>
      </c>
      <c r="K976" t="s">
        <v>8040</v>
      </c>
      <c r="L976" t="s">
        <v>7971</v>
      </c>
      <c r="M976" t="s">
        <v>7954</v>
      </c>
      <c r="N976" t="s">
        <v>7971</v>
      </c>
      <c r="O976" t="s">
        <v>7949</v>
      </c>
      <c r="P976" t="s">
        <v>12106</v>
      </c>
      <c r="Q976" t="s">
        <v>9346</v>
      </c>
      <c r="R976" t="s">
        <v>7958</v>
      </c>
      <c r="S976" t="s">
        <v>7959</v>
      </c>
      <c r="T976" t="s">
        <v>7960</v>
      </c>
      <c r="U976" t="s">
        <v>7961</v>
      </c>
      <c r="V976" t="s">
        <v>7950</v>
      </c>
      <c r="W976" t="s">
        <v>7950</v>
      </c>
      <c r="X976" s="3">
        <v>396</v>
      </c>
      <c r="Y976" t="s">
        <v>7948</v>
      </c>
      <c r="Z976" s="3">
        <v>1</v>
      </c>
      <c r="AB976" t="s">
        <v>7971</v>
      </c>
      <c r="AC976" t="s">
        <v>8001</v>
      </c>
      <c r="AE976" s="3">
        <v>0</v>
      </c>
      <c r="AF976" s="3">
        <v>0</v>
      </c>
      <c r="AH976" t="s">
        <v>8674</v>
      </c>
      <c r="AI976" t="s">
        <v>7950</v>
      </c>
      <c r="AJ976" t="s">
        <v>7950</v>
      </c>
      <c r="AK976" t="s">
        <v>7950</v>
      </c>
      <c r="AL976" t="s">
        <v>7950</v>
      </c>
      <c r="AM976" t="s">
        <v>7950</v>
      </c>
      <c r="AN976" t="s">
        <v>7950</v>
      </c>
      <c r="AO976" t="s">
        <v>7950</v>
      </c>
      <c r="AR976" t="s">
        <v>7964</v>
      </c>
      <c r="AV976" t="s">
        <v>7950</v>
      </c>
      <c r="AW976" t="s">
        <v>7950</v>
      </c>
      <c r="AX976" t="s">
        <v>7950</v>
      </c>
      <c r="AY976" t="s">
        <v>7950</v>
      </c>
      <c r="AZ976" t="s">
        <v>7950</v>
      </c>
      <c r="BC976" t="s">
        <v>7950</v>
      </c>
      <c r="BD976" t="s">
        <v>7950</v>
      </c>
    </row>
    <row r="977" spans="1:56">
      <c r="A977" t="s">
        <v>2972</v>
      </c>
      <c r="B977" t="s">
        <v>12107</v>
      </c>
      <c r="C977" t="s">
        <v>8279</v>
      </c>
      <c r="E977" t="s">
        <v>7985</v>
      </c>
      <c r="F977" t="s">
        <v>7948</v>
      </c>
      <c r="G977" t="s">
        <v>8056</v>
      </c>
      <c r="H977" t="s">
        <v>7950</v>
      </c>
      <c r="I977" s="3">
        <v>365</v>
      </c>
      <c r="J977" t="s">
        <v>12108</v>
      </c>
      <c r="K977" t="s">
        <v>10652</v>
      </c>
      <c r="L977" t="s">
        <v>7971</v>
      </c>
      <c r="M977" t="s">
        <v>7954</v>
      </c>
      <c r="N977" t="s">
        <v>7971</v>
      </c>
      <c r="O977" t="s">
        <v>7949</v>
      </c>
      <c r="P977" t="s">
        <v>12109</v>
      </c>
      <c r="Q977" t="s">
        <v>9346</v>
      </c>
      <c r="R977" t="s">
        <v>12110</v>
      </c>
      <c r="S977" t="s">
        <v>9346</v>
      </c>
      <c r="T977" t="s">
        <v>7960</v>
      </c>
      <c r="U977" t="s">
        <v>7961</v>
      </c>
      <c r="V977" t="s">
        <v>7950</v>
      </c>
      <c r="W977" t="s">
        <v>7950</v>
      </c>
      <c r="X977" s="3">
        <v>315</v>
      </c>
      <c r="Y977" t="s">
        <v>7948</v>
      </c>
      <c r="Z977" s="3">
        <v>1</v>
      </c>
      <c r="AB977" t="s">
        <v>7962</v>
      </c>
      <c r="AC977" t="s">
        <v>8062</v>
      </c>
      <c r="AE977" s="3">
        <v>0</v>
      </c>
      <c r="AF977" s="3">
        <v>0</v>
      </c>
      <c r="AH977" t="s">
        <v>8063</v>
      </c>
      <c r="AI977" s="3">
        <v>11432.68</v>
      </c>
      <c r="AJ977" s="3">
        <v>0</v>
      </c>
      <c r="AK977" s="3">
        <v>0</v>
      </c>
      <c r="AL977" t="s">
        <v>7950</v>
      </c>
      <c r="AM977" s="3">
        <v>0</v>
      </c>
      <c r="AN977" t="s">
        <v>7950</v>
      </c>
      <c r="AO977" s="3">
        <v>0</v>
      </c>
      <c r="AQ977" t="s">
        <v>12111</v>
      </c>
      <c r="AR977" t="s">
        <v>8102</v>
      </c>
      <c r="AS977" t="s">
        <v>12112</v>
      </c>
      <c r="AU977" t="s">
        <v>8065</v>
      </c>
      <c r="AV977" s="3">
        <v>0</v>
      </c>
      <c r="AW977" s="3">
        <v>0</v>
      </c>
      <c r="AX977" s="3">
        <v>9</v>
      </c>
      <c r="AY977" s="3">
        <v>35</v>
      </c>
      <c r="AZ977" s="3">
        <v>5</v>
      </c>
      <c r="BA977" t="s">
        <v>8137</v>
      </c>
      <c r="BB977" t="s">
        <v>8138</v>
      </c>
      <c r="BC977" s="3">
        <v>0</v>
      </c>
      <c r="BD977" t="s">
        <v>7950</v>
      </c>
    </row>
    <row r="978" spans="1:56">
      <c r="A978" t="s">
        <v>2948</v>
      </c>
      <c r="B978" t="s">
        <v>12113</v>
      </c>
      <c r="C978" t="s">
        <v>7946</v>
      </c>
      <c r="E978" t="s">
        <v>7985</v>
      </c>
      <c r="F978" t="s">
        <v>7948</v>
      </c>
      <c r="G978" t="s">
        <v>7949</v>
      </c>
      <c r="H978" t="s">
        <v>7950</v>
      </c>
      <c r="I978" s="3">
        <v>365</v>
      </c>
      <c r="J978" t="s">
        <v>12114</v>
      </c>
      <c r="K978" t="s">
        <v>12115</v>
      </c>
      <c r="L978" t="s">
        <v>7971</v>
      </c>
      <c r="M978" t="s">
        <v>7954</v>
      </c>
      <c r="N978" t="s">
        <v>7971</v>
      </c>
      <c r="O978" t="s">
        <v>7949</v>
      </c>
      <c r="P978" t="s">
        <v>12116</v>
      </c>
      <c r="Q978" t="s">
        <v>10624</v>
      </c>
      <c r="R978" t="s">
        <v>7958</v>
      </c>
      <c r="S978" t="s">
        <v>7959</v>
      </c>
      <c r="T978" t="s">
        <v>7960</v>
      </c>
      <c r="U978" t="s">
        <v>7961</v>
      </c>
      <c r="V978" t="s">
        <v>7950</v>
      </c>
      <c r="W978" t="s">
        <v>7950</v>
      </c>
      <c r="X978" s="3">
        <v>315</v>
      </c>
      <c r="Y978" t="s">
        <v>7948</v>
      </c>
      <c r="Z978" s="3">
        <v>1</v>
      </c>
      <c r="AB978" t="s">
        <v>7962</v>
      </c>
      <c r="AC978" t="s">
        <v>7963</v>
      </c>
      <c r="AE978" s="3">
        <v>0</v>
      </c>
      <c r="AF978" s="3">
        <v>0</v>
      </c>
      <c r="AH978" t="s">
        <v>11339</v>
      </c>
      <c r="AI978" s="3">
        <v>11505.16</v>
      </c>
      <c r="AJ978" t="s">
        <v>7950</v>
      </c>
      <c r="AK978" t="s">
        <v>7950</v>
      </c>
      <c r="AL978" t="s">
        <v>7950</v>
      </c>
      <c r="AM978" t="s">
        <v>7950</v>
      </c>
      <c r="AN978" t="s">
        <v>7950</v>
      </c>
      <c r="AO978" t="s">
        <v>7950</v>
      </c>
      <c r="AQ978" t="s">
        <v>8136</v>
      </c>
      <c r="AV978" t="s">
        <v>7950</v>
      </c>
      <c r="AW978" t="s">
        <v>7950</v>
      </c>
      <c r="AX978" s="3">
        <v>9</v>
      </c>
      <c r="AY978" s="3">
        <v>35</v>
      </c>
      <c r="AZ978" s="3">
        <v>5</v>
      </c>
      <c r="BA978" t="s">
        <v>8137</v>
      </c>
      <c r="BB978" t="s">
        <v>8138</v>
      </c>
      <c r="BC978" t="s">
        <v>7950</v>
      </c>
      <c r="BD978" t="s">
        <v>7950</v>
      </c>
    </row>
    <row r="979" spans="1:56">
      <c r="A979" t="s">
        <v>6020</v>
      </c>
      <c r="B979" t="s">
        <v>10303</v>
      </c>
      <c r="C979" t="s">
        <v>7946</v>
      </c>
      <c r="E979" t="s">
        <v>7985</v>
      </c>
      <c r="F979" t="s">
        <v>7948</v>
      </c>
      <c r="G979" t="s">
        <v>8056</v>
      </c>
      <c r="H979" t="s">
        <v>7950</v>
      </c>
      <c r="I979" s="3">
        <v>365</v>
      </c>
      <c r="J979" t="s">
        <v>12117</v>
      </c>
      <c r="K979" t="s">
        <v>12118</v>
      </c>
      <c r="L979" t="s">
        <v>7971</v>
      </c>
      <c r="M979" t="s">
        <v>7954</v>
      </c>
      <c r="N979" t="s">
        <v>7971</v>
      </c>
      <c r="O979" t="s">
        <v>7949</v>
      </c>
      <c r="P979" t="s">
        <v>12119</v>
      </c>
      <c r="Q979" t="s">
        <v>10624</v>
      </c>
      <c r="R979" t="s">
        <v>12120</v>
      </c>
      <c r="S979" t="s">
        <v>8554</v>
      </c>
      <c r="T979" t="s">
        <v>7960</v>
      </c>
      <c r="U979" t="s">
        <v>7961</v>
      </c>
      <c r="V979" t="s">
        <v>7950</v>
      </c>
      <c r="W979" t="s">
        <v>7950</v>
      </c>
      <c r="X979" s="3">
        <v>120</v>
      </c>
      <c r="Y979" t="s">
        <v>7948</v>
      </c>
      <c r="Z979" s="3">
        <v>1</v>
      </c>
      <c r="AB979" t="s">
        <v>7962</v>
      </c>
      <c r="AC979" t="s">
        <v>8062</v>
      </c>
      <c r="AE979" s="3">
        <v>0</v>
      </c>
      <c r="AF979" s="3">
        <v>0</v>
      </c>
      <c r="AH979" t="s">
        <v>8063</v>
      </c>
      <c r="AI979" s="3">
        <v>7437.62</v>
      </c>
      <c r="AJ979" s="3">
        <v>0</v>
      </c>
      <c r="AK979" s="3">
        <v>0</v>
      </c>
      <c r="AL979" t="s">
        <v>7950</v>
      </c>
      <c r="AM979" s="3">
        <v>0</v>
      </c>
      <c r="AN979" t="s">
        <v>7950</v>
      </c>
      <c r="AO979" s="3">
        <v>0</v>
      </c>
      <c r="AQ979" t="s">
        <v>10454</v>
      </c>
      <c r="AR979" t="s">
        <v>7964</v>
      </c>
      <c r="AU979" t="s">
        <v>8065</v>
      </c>
      <c r="AV979" s="3">
        <v>0</v>
      </c>
      <c r="AW979" s="3">
        <v>0</v>
      </c>
      <c r="AX979" s="3">
        <v>6</v>
      </c>
      <c r="AY979" s="3">
        <v>20</v>
      </c>
      <c r="AZ979" s="3">
        <v>5</v>
      </c>
      <c r="BA979" t="s">
        <v>8137</v>
      </c>
      <c r="BB979" t="s">
        <v>8138</v>
      </c>
      <c r="BC979" s="3">
        <v>0</v>
      </c>
      <c r="BD979" t="s">
        <v>7950</v>
      </c>
    </row>
    <row r="980" spans="1:56">
      <c r="A980" t="s">
        <v>4391</v>
      </c>
      <c r="B980" t="s">
        <v>12121</v>
      </c>
      <c r="C980" t="s">
        <v>12122</v>
      </c>
      <c r="E980" t="s">
        <v>7985</v>
      </c>
      <c r="F980" t="s">
        <v>7948</v>
      </c>
      <c r="G980" t="s">
        <v>7949</v>
      </c>
      <c r="H980" t="s">
        <v>7950</v>
      </c>
      <c r="I980" s="3">
        <v>365</v>
      </c>
      <c r="J980" t="s">
        <v>12123</v>
      </c>
      <c r="K980" t="s">
        <v>12124</v>
      </c>
      <c r="L980" t="s">
        <v>7971</v>
      </c>
      <c r="M980" t="s">
        <v>7954</v>
      </c>
      <c r="N980" t="s">
        <v>7971</v>
      </c>
      <c r="O980" t="s">
        <v>7949</v>
      </c>
      <c r="P980" t="s">
        <v>12125</v>
      </c>
      <c r="Q980" t="s">
        <v>10624</v>
      </c>
      <c r="R980" t="s">
        <v>7958</v>
      </c>
      <c r="S980" t="s">
        <v>7959</v>
      </c>
      <c r="T980" t="s">
        <v>7960</v>
      </c>
      <c r="U980" t="s">
        <v>7961</v>
      </c>
      <c r="V980" t="s">
        <v>7950</v>
      </c>
      <c r="W980" t="s">
        <v>7950</v>
      </c>
      <c r="X980" s="3">
        <v>1650</v>
      </c>
      <c r="Y980" t="s">
        <v>7948</v>
      </c>
      <c r="Z980" s="3">
        <v>1</v>
      </c>
      <c r="AB980" t="s">
        <v>7962</v>
      </c>
      <c r="AC980" t="s">
        <v>7963</v>
      </c>
      <c r="AE980" s="3">
        <v>0</v>
      </c>
      <c r="AF980" s="3">
        <v>0</v>
      </c>
      <c r="AH980" t="s">
        <v>11777</v>
      </c>
      <c r="AI980" s="3">
        <v>12586.87</v>
      </c>
      <c r="AJ980" t="s">
        <v>7950</v>
      </c>
      <c r="AK980" t="s">
        <v>7950</v>
      </c>
      <c r="AL980" t="s">
        <v>7950</v>
      </c>
      <c r="AM980" t="s">
        <v>7950</v>
      </c>
      <c r="AN980" t="s">
        <v>7950</v>
      </c>
      <c r="AO980" t="s">
        <v>7950</v>
      </c>
      <c r="AQ980" t="s">
        <v>8136</v>
      </c>
      <c r="AR980" t="s">
        <v>7964</v>
      </c>
      <c r="AV980" t="s">
        <v>7950</v>
      </c>
      <c r="AW980" t="s">
        <v>7950</v>
      </c>
      <c r="AX980" s="3">
        <v>22</v>
      </c>
      <c r="AY980" s="3">
        <v>75</v>
      </c>
      <c r="AZ980" s="3">
        <v>5</v>
      </c>
      <c r="BA980" t="s">
        <v>8137</v>
      </c>
      <c r="BB980" t="s">
        <v>8138</v>
      </c>
      <c r="BC980" t="s">
        <v>7950</v>
      </c>
      <c r="BD980" t="s">
        <v>7950</v>
      </c>
    </row>
    <row r="981" spans="1:56">
      <c r="A981" t="s">
        <v>2764</v>
      </c>
      <c r="B981" t="s">
        <v>12126</v>
      </c>
      <c r="C981" t="s">
        <v>12127</v>
      </c>
      <c r="D981" s="2" t="s">
        <v>8123</v>
      </c>
      <c r="E981" t="s">
        <v>7985</v>
      </c>
      <c r="F981" t="s">
        <v>7948</v>
      </c>
      <c r="G981" t="s">
        <v>8056</v>
      </c>
      <c r="H981" t="s">
        <v>7950</v>
      </c>
      <c r="I981" s="3">
        <v>365</v>
      </c>
      <c r="J981" t="s">
        <v>12128</v>
      </c>
      <c r="K981" t="s">
        <v>12129</v>
      </c>
      <c r="L981" t="s">
        <v>7971</v>
      </c>
      <c r="M981" t="s">
        <v>7954</v>
      </c>
      <c r="N981" t="s">
        <v>7971</v>
      </c>
      <c r="O981" t="s">
        <v>7949</v>
      </c>
      <c r="P981" t="s">
        <v>12130</v>
      </c>
      <c r="Q981" t="s">
        <v>10624</v>
      </c>
      <c r="R981" t="s">
        <v>12131</v>
      </c>
      <c r="S981" t="s">
        <v>8554</v>
      </c>
      <c r="T981" t="s">
        <v>7960</v>
      </c>
      <c r="U981" t="s">
        <v>7961</v>
      </c>
      <c r="V981" t="s">
        <v>7950</v>
      </c>
      <c r="W981" t="s">
        <v>7950</v>
      </c>
      <c r="X981" s="3">
        <v>440</v>
      </c>
      <c r="Y981" t="s">
        <v>7948</v>
      </c>
      <c r="Z981" s="3">
        <v>1</v>
      </c>
      <c r="AB981" t="s">
        <v>7962</v>
      </c>
      <c r="AC981" t="s">
        <v>8062</v>
      </c>
      <c r="AE981" s="3">
        <v>0</v>
      </c>
      <c r="AF981" s="3">
        <v>0</v>
      </c>
      <c r="AH981" t="s">
        <v>8063</v>
      </c>
      <c r="AI981" s="3">
        <v>15034.41</v>
      </c>
      <c r="AJ981" s="3">
        <v>0</v>
      </c>
      <c r="AK981" s="3">
        <v>0</v>
      </c>
      <c r="AL981" t="s">
        <v>7950</v>
      </c>
      <c r="AM981" s="3">
        <v>0</v>
      </c>
      <c r="AN981" t="s">
        <v>7950</v>
      </c>
      <c r="AO981" s="3">
        <v>0</v>
      </c>
      <c r="AQ981" t="s">
        <v>11601</v>
      </c>
      <c r="AR981" t="s">
        <v>7964</v>
      </c>
      <c r="AU981" t="s">
        <v>8065</v>
      </c>
      <c r="AV981" s="3">
        <v>0</v>
      </c>
      <c r="AW981" s="3">
        <v>0</v>
      </c>
      <c r="AX981" s="3">
        <v>11</v>
      </c>
      <c r="AY981" s="3">
        <v>40</v>
      </c>
      <c r="AZ981" s="3">
        <v>5</v>
      </c>
      <c r="BA981" t="s">
        <v>8314</v>
      </c>
      <c r="BB981" t="s">
        <v>8314</v>
      </c>
      <c r="BC981" s="3">
        <v>0</v>
      </c>
      <c r="BD981" t="s">
        <v>7950</v>
      </c>
    </row>
    <row r="982" spans="1:56">
      <c r="A982" t="s">
        <v>3327</v>
      </c>
      <c r="B982" t="s">
        <v>10303</v>
      </c>
      <c r="C982" t="s">
        <v>8140</v>
      </c>
      <c r="D982" s="2" t="s">
        <v>8141</v>
      </c>
      <c r="E982" t="s">
        <v>7985</v>
      </c>
      <c r="F982" t="s">
        <v>7948</v>
      </c>
      <c r="G982" t="s">
        <v>8056</v>
      </c>
      <c r="H982" t="s">
        <v>7950</v>
      </c>
      <c r="I982" s="3">
        <v>365</v>
      </c>
      <c r="J982" t="s">
        <v>12132</v>
      </c>
      <c r="K982" t="s">
        <v>12133</v>
      </c>
      <c r="L982" t="s">
        <v>7971</v>
      </c>
      <c r="M982" t="s">
        <v>7954</v>
      </c>
      <c r="N982" t="s">
        <v>7971</v>
      </c>
      <c r="O982" t="s">
        <v>7949</v>
      </c>
      <c r="P982" t="s">
        <v>12134</v>
      </c>
      <c r="Q982" t="s">
        <v>10624</v>
      </c>
      <c r="R982" t="s">
        <v>12135</v>
      </c>
      <c r="S982" t="s">
        <v>12136</v>
      </c>
      <c r="T982" t="s">
        <v>7960</v>
      </c>
      <c r="U982" t="s">
        <v>7961</v>
      </c>
      <c r="V982" t="s">
        <v>7950</v>
      </c>
      <c r="W982" t="s">
        <v>7950</v>
      </c>
      <c r="X982" s="3">
        <v>120</v>
      </c>
      <c r="Y982" t="s">
        <v>7948</v>
      </c>
      <c r="Z982" s="3">
        <v>1</v>
      </c>
      <c r="AB982" t="s">
        <v>7962</v>
      </c>
      <c r="AC982" t="s">
        <v>8062</v>
      </c>
      <c r="AE982" s="3">
        <v>0</v>
      </c>
      <c r="AF982" s="3">
        <v>0</v>
      </c>
      <c r="AH982" t="s">
        <v>8063</v>
      </c>
      <c r="AI982" s="3">
        <v>0</v>
      </c>
      <c r="AJ982" s="3">
        <v>0</v>
      </c>
      <c r="AK982" s="3">
        <v>0</v>
      </c>
      <c r="AL982" t="s">
        <v>7950</v>
      </c>
      <c r="AM982" s="3">
        <v>0</v>
      </c>
      <c r="AN982" t="s">
        <v>7950</v>
      </c>
      <c r="AO982" s="3">
        <v>0</v>
      </c>
      <c r="AQ982" t="s">
        <v>12137</v>
      </c>
      <c r="AR982" t="s">
        <v>7964</v>
      </c>
      <c r="AU982" t="s">
        <v>8065</v>
      </c>
      <c r="AV982" s="3">
        <v>0</v>
      </c>
      <c r="AW982" s="3">
        <v>0</v>
      </c>
      <c r="AX982" s="3">
        <v>6</v>
      </c>
      <c r="AY982" s="3">
        <v>20</v>
      </c>
      <c r="AZ982" s="3">
        <v>5</v>
      </c>
      <c r="BA982" t="s">
        <v>8137</v>
      </c>
      <c r="BB982" t="s">
        <v>8141</v>
      </c>
      <c r="BC982" s="3">
        <v>0</v>
      </c>
      <c r="BD982" t="s">
        <v>7950</v>
      </c>
    </row>
    <row r="983" spans="1:56">
      <c r="A983" t="s">
        <v>12138</v>
      </c>
      <c r="B983" t="s">
        <v>12139</v>
      </c>
      <c r="C983" t="s">
        <v>12140</v>
      </c>
      <c r="E983" t="s">
        <v>7968</v>
      </c>
      <c r="F983" t="s">
        <v>7948</v>
      </c>
      <c r="G983" t="s">
        <v>7949</v>
      </c>
      <c r="H983" t="s">
        <v>7950</v>
      </c>
      <c r="I983" s="3">
        <v>365</v>
      </c>
      <c r="J983" t="s">
        <v>12141</v>
      </c>
      <c r="K983" t="s">
        <v>8020</v>
      </c>
      <c r="L983" t="s">
        <v>7971</v>
      </c>
      <c r="M983" t="s">
        <v>7954</v>
      </c>
      <c r="N983" t="s">
        <v>7971</v>
      </c>
      <c r="O983" t="s">
        <v>7949</v>
      </c>
      <c r="P983" t="s">
        <v>12142</v>
      </c>
      <c r="Q983" t="s">
        <v>7973</v>
      </c>
      <c r="R983" t="s">
        <v>7958</v>
      </c>
      <c r="S983" t="s">
        <v>7959</v>
      </c>
      <c r="T983" t="s">
        <v>7960</v>
      </c>
      <c r="U983" t="s">
        <v>7961</v>
      </c>
      <c r="V983" t="s">
        <v>7950</v>
      </c>
      <c r="W983" t="s">
        <v>7950</v>
      </c>
      <c r="X983" s="3">
        <v>112</v>
      </c>
      <c r="Y983" t="s">
        <v>7948</v>
      </c>
      <c r="Z983" s="3">
        <v>1</v>
      </c>
      <c r="AB983" t="s">
        <v>7962</v>
      </c>
      <c r="AC983" t="s">
        <v>7963</v>
      </c>
      <c r="AE983" s="3">
        <v>0</v>
      </c>
      <c r="AF983" s="3">
        <v>0</v>
      </c>
      <c r="AH983" t="s">
        <v>8022</v>
      </c>
      <c r="AI983" t="s">
        <v>7950</v>
      </c>
      <c r="AJ983" t="s">
        <v>7950</v>
      </c>
      <c r="AK983" t="s">
        <v>7950</v>
      </c>
      <c r="AL983" t="s">
        <v>7950</v>
      </c>
      <c r="AM983" t="s">
        <v>7950</v>
      </c>
      <c r="AN983" t="s">
        <v>7950</v>
      </c>
      <c r="AO983" t="s">
        <v>7950</v>
      </c>
      <c r="AR983" t="s">
        <v>7964</v>
      </c>
      <c r="AV983" t="s">
        <v>7950</v>
      </c>
      <c r="AW983" t="s">
        <v>7950</v>
      </c>
      <c r="AX983" s="3">
        <v>4</v>
      </c>
      <c r="AY983" s="3">
        <v>28</v>
      </c>
      <c r="AZ983" s="3">
        <v>7</v>
      </c>
      <c r="BC983" t="s">
        <v>7950</v>
      </c>
      <c r="BD983" t="s">
        <v>7950</v>
      </c>
    </row>
    <row r="984" spans="1:56">
      <c r="A984" t="s">
        <v>12143</v>
      </c>
      <c r="B984" t="s">
        <v>12144</v>
      </c>
      <c r="C984" t="s">
        <v>12145</v>
      </c>
      <c r="E984" t="s">
        <v>7968</v>
      </c>
      <c r="F984" t="s">
        <v>7948</v>
      </c>
      <c r="G984" t="s">
        <v>7949</v>
      </c>
      <c r="H984" t="s">
        <v>7950</v>
      </c>
      <c r="I984" s="3">
        <v>365</v>
      </c>
      <c r="J984" t="s">
        <v>12146</v>
      </c>
      <c r="K984" t="s">
        <v>8027</v>
      </c>
      <c r="L984" t="s">
        <v>7971</v>
      </c>
      <c r="M984" t="s">
        <v>7954</v>
      </c>
      <c r="N984" t="s">
        <v>7971</v>
      </c>
      <c r="O984" t="s">
        <v>7949</v>
      </c>
      <c r="P984" t="s">
        <v>12147</v>
      </c>
      <c r="Q984" t="s">
        <v>7973</v>
      </c>
      <c r="R984" t="s">
        <v>7958</v>
      </c>
      <c r="S984" t="s">
        <v>7959</v>
      </c>
      <c r="T984" t="s">
        <v>7960</v>
      </c>
      <c r="U984" t="s">
        <v>7961</v>
      </c>
      <c r="V984" t="s">
        <v>7950</v>
      </c>
      <c r="W984" t="s">
        <v>7950</v>
      </c>
      <c r="X984" s="3">
        <v>112</v>
      </c>
      <c r="Y984" t="s">
        <v>7948</v>
      </c>
      <c r="Z984" s="3">
        <v>1</v>
      </c>
      <c r="AC984" t="s">
        <v>7963</v>
      </c>
      <c r="AE984" s="3">
        <v>0</v>
      </c>
      <c r="AF984" s="3">
        <v>0</v>
      </c>
      <c r="AH984" t="s">
        <v>8022</v>
      </c>
      <c r="AI984" t="s">
        <v>7950</v>
      </c>
      <c r="AJ984" t="s">
        <v>7950</v>
      </c>
      <c r="AK984" t="s">
        <v>7950</v>
      </c>
      <c r="AL984" t="s">
        <v>7950</v>
      </c>
      <c r="AM984" t="s">
        <v>7950</v>
      </c>
      <c r="AN984" t="s">
        <v>7950</v>
      </c>
      <c r="AO984" t="s">
        <v>7950</v>
      </c>
      <c r="AR984" t="s">
        <v>7964</v>
      </c>
      <c r="AV984" t="s">
        <v>7950</v>
      </c>
      <c r="AW984" t="s">
        <v>7950</v>
      </c>
      <c r="AX984" s="3">
        <v>4</v>
      </c>
      <c r="AY984" s="3">
        <v>28</v>
      </c>
      <c r="AZ984" s="3">
        <v>7</v>
      </c>
      <c r="BC984" t="s">
        <v>7950</v>
      </c>
      <c r="BD984" t="s">
        <v>7950</v>
      </c>
    </row>
    <row r="985" spans="1:56">
      <c r="A985" t="s">
        <v>6802</v>
      </c>
      <c r="B985" t="s">
        <v>12148</v>
      </c>
      <c r="C985" t="s">
        <v>12149</v>
      </c>
      <c r="D985" s="2" t="s">
        <v>8141</v>
      </c>
      <c r="E985" t="s">
        <v>7976</v>
      </c>
      <c r="F985" t="s">
        <v>7948</v>
      </c>
      <c r="G985" t="s">
        <v>7949</v>
      </c>
      <c r="H985" t="s">
        <v>7950</v>
      </c>
      <c r="I985" s="3">
        <v>365</v>
      </c>
      <c r="J985" t="s">
        <v>12150</v>
      </c>
      <c r="K985" t="s">
        <v>8209</v>
      </c>
      <c r="L985" t="s">
        <v>7971</v>
      </c>
      <c r="M985" t="s">
        <v>7954</v>
      </c>
      <c r="N985" t="s">
        <v>7971</v>
      </c>
      <c r="O985" t="s">
        <v>7949</v>
      </c>
      <c r="P985" t="s">
        <v>12151</v>
      </c>
      <c r="Q985" t="s">
        <v>10624</v>
      </c>
      <c r="R985" t="s">
        <v>7958</v>
      </c>
      <c r="S985" t="s">
        <v>7959</v>
      </c>
      <c r="T985" t="s">
        <v>7960</v>
      </c>
      <c r="U985" t="s">
        <v>7961</v>
      </c>
      <c r="V985" t="s">
        <v>7950</v>
      </c>
      <c r="W985" t="s">
        <v>7950</v>
      </c>
      <c r="X985" s="3">
        <v>4440</v>
      </c>
      <c r="Y985" t="s">
        <v>7948</v>
      </c>
      <c r="Z985" s="3">
        <v>1</v>
      </c>
      <c r="AB985" t="s">
        <v>7981</v>
      </c>
      <c r="AC985" t="s">
        <v>8145</v>
      </c>
      <c r="AE985" s="3">
        <v>0</v>
      </c>
      <c r="AF985" s="3">
        <v>0</v>
      </c>
      <c r="AH985" t="s">
        <v>8389</v>
      </c>
      <c r="AI985" t="s">
        <v>7950</v>
      </c>
      <c r="AJ985" t="s">
        <v>7950</v>
      </c>
      <c r="AK985" t="s">
        <v>7950</v>
      </c>
      <c r="AL985" t="s">
        <v>7950</v>
      </c>
      <c r="AM985" t="s">
        <v>7950</v>
      </c>
      <c r="AN985" t="s">
        <v>7950</v>
      </c>
      <c r="AO985" t="s">
        <v>7950</v>
      </c>
      <c r="AR985" t="s">
        <v>7964</v>
      </c>
      <c r="AV985" t="s">
        <v>7950</v>
      </c>
      <c r="AW985" t="s">
        <v>7950</v>
      </c>
      <c r="AX985" t="s">
        <v>7950</v>
      </c>
      <c r="AY985" t="s">
        <v>7950</v>
      </c>
      <c r="AZ985" t="s">
        <v>7950</v>
      </c>
      <c r="BA985" t="s">
        <v>8137</v>
      </c>
      <c r="BB985" t="s">
        <v>8141</v>
      </c>
      <c r="BC985" t="s">
        <v>7950</v>
      </c>
      <c r="BD985" t="s">
        <v>7950</v>
      </c>
    </row>
    <row r="986" spans="1:56">
      <c r="A986" t="s">
        <v>6776</v>
      </c>
      <c r="B986" t="s">
        <v>12152</v>
      </c>
      <c r="C986" t="s">
        <v>12153</v>
      </c>
      <c r="D986" s="2" t="s">
        <v>8141</v>
      </c>
      <c r="E986" t="s">
        <v>7976</v>
      </c>
      <c r="F986" t="s">
        <v>7948</v>
      </c>
      <c r="G986" t="s">
        <v>7949</v>
      </c>
      <c r="H986" t="s">
        <v>7950</v>
      </c>
      <c r="I986" s="3">
        <v>365</v>
      </c>
      <c r="J986" t="s">
        <v>12154</v>
      </c>
      <c r="K986" t="s">
        <v>12155</v>
      </c>
      <c r="L986" t="s">
        <v>7971</v>
      </c>
      <c r="M986" t="s">
        <v>7954</v>
      </c>
      <c r="N986" t="s">
        <v>7971</v>
      </c>
      <c r="O986" t="s">
        <v>7949</v>
      </c>
      <c r="P986" t="s">
        <v>12156</v>
      </c>
      <c r="Q986" t="s">
        <v>10624</v>
      </c>
      <c r="R986" t="s">
        <v>7958</v>
      </c>
      <c r="S986" t="s">
        <v>7959</v>
      </c>
      <c r="T986" t="s">
        <v>7960</v>
      </c>
      <c r="U986" t="s">
        <v>7961</v>
      </c>
      <c r="V986" t="s">
        <v>7950</v>
      </c>
      <c r="W986" t="s">
        <v>7950</v>
      </c>
      <c r="X986" s="3">
        <v>1360</v>
      </c>
      <c r="Y986" t="s">
        <v>7948</v>
      </c>
      <c r="Z986" s="3">
        <v>1</v>
      </c>
      <c r="AB986" t="s">
        <v>7981</v>
      </c>
      <c r="AC986" t="s">
        <v>8145</v>
      </c>
      <c r="AE986" s="3">
        <v>0</v>
      </c>
      <c r="AF986" s="3">
        <v>0</v>
      </c>
      <c r="AH986" t="s">
        <v>8389</v>
      </c>
      <c r="AI986" t="s">
        <v>7950</v>
      </c>
      <c r="AJ986" t="s">
        <v>7950</v>
      </c>
      <c r="AK986" t="s">
        <v>7950</v>
      </c>
      <c r="AL986" t="s">
        <v>7950</v>
      </c>
      <c r="AM986" t="s">
        <v>7950</v>
      </c>
      <c r="AN986" t="s">
        <v>7950</v>
      </c>
      <c r="AO986" t="s">
        <v>7950</v>
      </c>
      <c r="AR986" t="s">
        <v>7964</v>
      </c>
      <c r="AV986" t="s">
        <v>7950</v>
      </c>
      <c r="AW986" t="s">
        <v>7950</v>
      </c>
      <c r="AX986" s="3">
        <v>17</v>
      </c>
      <c r="AY986" s="3">
        <v>80</v>
      </c>
      <c r="AZ986" s="3">
        <v>4</v>
      </c>
      <c r="BC986" t="s">
        <v>7950</v>
      </c>
      <c r="BD986" t="s">
        <v>7950</v>
      </c>
    </row>
    <row r="987" spans="1:56">
      <c r="A987" t="s">
        <v>12157</v>
      </c>
      <c r="B987" t="s">
        <v>9836</v>
      </c>
      <c r="C987" t="s">
        <v>9874</v>
      </c>
      <c r="E987" t="s">
        <v>8038</v>
      </c>
      <c r="F987" t="s">
        <v>7948</v>
      </c>
      <c r="G987" t="s">
        <v>7949</v>
      </c>
      <c r="H987" t="s">
        <v>7950</v>
      </c>
      <c r="I987" s="3">
        <v>365</v>
      </c>
      <c r="J987" t="s">
        <v>12158</v>
      </c>
      <c r="K987" t="s">
        <v>12159</v>
      </c>
      <c r="L987" t="s">
        <v>7971</v>
      </c>
      <c r="M987" t="s">
        <v>7954</v>
      </c>
      <c r="N987" t="s">
        <v>7971</v>
      </c>
      <c r="O987" t="s">
        <v>7949</v>
      </c>
      <c r="P987" t="s">
        <v>12160</v>
      </c>
      <c r="Q987" t="s">
        <v>10624</v>
      </c>
      <c r="R987" t="s">
        <v>7958</v>
      </c>
      <c r="S987" t="s">
        <v>7959</v>
      </c>
      <c r="T987" t="s">
        <v>7960</v>
      </c>
      <c r="U987" t="s">
        <v>7961</v>
      </c>
      <c r="V987" t="s">
        <v>7950</v>
      </c>
      <c r="W987" t="s">
        <v>7950</v>
      </c>
      <c r="X987" s="3">
        <v>2000</v>
      </c>
      <c r="Y987" t="s">
        <v>7948</v>
      </c>
      <c r="Z987" s="3">
        <v>1</v>
      </c>
      <c r="AB987" t="s">
        <v>7962</v>
      </c>
      <c r="AC987" t="s">
        <v>7963</v>
      </c>
      <c r="AE987" s="3">
        <v>0</v>
      </c>
      <c r="AF987" s="3">
        <v>0</v>
      </c>
      <c r="AH987" t="s">
        <v>8075</v>
      </c>
      <c r="AI987" t="s">
        <v>7950</v>
      </c>
      <c r="AJ987" t="s">
        <v>7950</v>
      </c>
      <c r="AK987" t="s">
        <v>7950</v>
      </c>
      <c r="AL987" t="s">
        <v>7950</v>
      </c>
      <c r="AM987" t="s">
        <v>7950</v>
      </c>
      <c r="AN987" t="s">
        <v>7950</v>
      </c>
      <c r="AO987" t="s">
        <v>7950</v>
      </c>
      <c r="AR987" t="s">
        <v>7964</v>
      </c>
      <c r="AV987" t="s">
        <v>7950</v>
      </c>
      <c r="AW987" t="s">
        <v>7950</v>
      </c>
      <c r="AX987" t="s">
        <v>7950</v>
      </c>
      <c r="AY987" t="s">
        <v>7950</v>
      </c>
      <c r="AZ987" t="s">
        <v>7950</v>
      </c>
      <c r="BC987" t="s">
        <v>7950</v>
      </c>
      <c r="BD987" t="s">
        <v>7950</v>
      </c>
    </row>
    <row r="988" spans="1:56">
      <c r="A988" t="s">
        <v>12161</v>
      </c>
      <c r="B988" t="s">
        <v>12162</v>
      </c>
      <c r="C988" t="s">
        <v>8116</v>
      </c>
      <c r="D988" s="2" t="s">
        <v>7998</v>
      </c>
      <c r="E988" t="s">
        <v>8038</v>
      </c>
      <c r="F988" t="s">
        <v>7948</v>
      </c>
      <c r="G988" t="s">
        <v>7949</v>
      </c>
      <c r="H988" t="s">
        <v>7950</v>
      </c>
      <c r="I988" s="3">
        <v>365</v>
      </c>
      <c r="J988" t="s">
        <v>12163</v>
      </c>
      <c r="K988" t="s">
        <v>7978</v>
      </c>
      <c r="L988" t="s">
        <v>7971</v>
      </c>
      <c r="M988" t="s">
        <v>7954</v>
      </c>
      <c r="N988" t="s">
        <v>7971</v>
      </c>
      <c r="O988" t="s">
        <v>7949</v>
      </c>
      <c r="P988" t="s">
        <v>12164</v>
      </c>
      <c r="Q988" t="s">
        <v>10624</v>
      </c>
      <c r="R988" t="s">
        <v>7958</v>
      </c>
      <c r="S988" t="s">
        <v>7959</v>
      </c>
      <c r="T988" t="s">
        <v>7960</v>
      </c>
      <c r="U988" t="s">
        <v>7961</v>
      </c>
      <c r="V988" t="s">
        <v>7950</v>
      </c>
      <c r="W988" t="s">
        <v>7950</v>
      </c>
      <c r="X988" s="3">
        <v>364</v>
      </c>
      <c r="Y988" t="s">
        <v>7948</v>
      </c>
      <c r="Z988" s="3">
        <v>1</v>
      </c>
      <c r="AB988" t="s">
        <v>7971</v>
      </c>
      <c r="AC988" t="s">
        <v>8001</v>
      </c>
      <c r="AE988" s="3">
        <v>0</v>
      </c>
      <c r="AF988" s="3">
        <v>0</v>
      </c>
      <c r="AI988" t="s">
        <v>7950</v>
      </c>
      <c r="AJ988" t="s">
        <v>7950</v>
      </c>
      <c r="AK988" t="s">
        <v>7950</v>
      </c>
      <c r="AL988" t="s">
        <v>7950</v>
      </c>
      <c r="AM988" t="s">
        <v>7950</v>
      </c>
      <c r="AN988" t="s">
        <v>7950</v>
      </c>
      <c r="AO988" t="s">
        <v>7950</v>
      </c>
      <c r="AR988" t="s">
        <v>7964</v>
      </c>
      <c r="AV988" t="s">
        <v>7950</v>
      </c>
      <c r="AW988" t="s">
        <v>7950</v>
      </c>
      <c r="AX988" t="s">
        <v>7950</v>
      </c>
      <c r="AY988" t="s">
        <v>7950</v>
      </c>
      <c r="AZ988" t="s">
        <v>7950</v>
      </c>
      <c r="BC988" t="s">
        <v>7950</v>
      </c>
      <c r="BD988" t="s">
        <v>7950</v>
      </c>
    </row>
    <row r="989" spans="1:56">
      <c r="A989" t="s">
        <v>4745</v>
      </c>
      <c r="B989" t="s">
        <v>12165</v>
      </c>
      <c r="C989" t="s">
        <v>7946</v>
      </c>
      <c r="E989" t="s">
        <v>7985</v>
      </c>
      <c r="F989" t="s">
        <v>7948</v>
      </c>
      <c r="G989" t="s">
        <v>7949</v>
      </c>
      <c r="H989" t="s">
        <v>7950</v>
      </c>
      <c r="I989" s="3">
        <v>365</v>
      </c>
      <c r="J989" t="s">
        <v>12166</v>
      </c>
      <c r="K989" t="s">
        <v>12167</v>
      </c>
      <c r="L989" t="s">
        <v>7971</v>
      </c>
      <c r="M989" t="s">
        <v>7954</v>
      </c>
      <c r="N989" t="s">
        <v>7971</v>
      </c>
      <c r="O989" t="s">
        <v>7949</v>
      </c>
      <c r="P989" t="s">
        <v>12168</v>
      </c>
      <c r="Q989" t="s">
        <v>10624</v>
      </c>
      <c r="R989" t="s">
        <v>7958</v>
      </c>
      <c r="S989" t="s">
        <v>7959</v>
      </c>
      <c r="T989" t="s">
        <v>7960</v>
      </c>
      <c r="U989" t="s">
        <v>7961</v>
      </c>
      <c r="V989" t="s">
        <v>7950</v>
      </c>
      <c r="W989" t="s">
        <v>7950</v>
      </c>
      <c r="X989" s="3">
        <v>450</v>
      </c>
      <c r="Y989" t="s">
        <v>7948</v>
      </c>
      <c r="Z989" s="3">
        <v>1</v>
      </c>
      <c r="AB989" t="s">
        <v>7962</v>
      </c>
      <c r="AC989" t="s">
        <v>7963</v>
      </c>
      <c r="AE989" s="3">
        <v>0</v>
      </c>
      <c r="AF989" s="3">
        <v>0</v>
      </c>
      <c r="AH989" t="s">
        <v>8519</v>
      </c>
      <c r="AI989" s="3">
        <v>14909.84</v>
      </c>
      <c r="AJ989" t="s">
        <v>7950</v>
      </c>
      <c r="AK989" t="s">
        <v>7950</v>
      </c>
      <c r="AL989" t="s">
        <v>7950</v>
      </c>
      <c r="AM989" t="s">
        <v>7950</v>
      </c>
      <c r="AN989" t="s">
        <v>7950</v>
      </c>
      <c r="AO989" t="s">
        <v>7950</v>
      </c>
      <c r="AR989" t="s">
        <v>7964</v>
      </c>
      <c r="AV989" t="s">
        <v>7950</v>
      </c>
      <c r="AW989" t="s">
        <v>7950</v>
      </c>
      <c r="AX989" t="s">
        <v>7950</v>
      </c>
      <c r="AY989" t="s">
        <v>7950</v>
      </c>
      <c r="AZ989" t="s">
        <v>7950</v>
      </c>
      <c r="BC989" t="s">
        <v>7950</v>
      </c>
      <c r="BD989" t="s">
        <v>7950</v>
      </c>
    </row>
    <row r="990" spans="1:56">
      <c r="A990" t="s">
        <v>1245</v>
      </c>
      <c r="B990" t="s">
        <v>12169</v>
      </c>
      <c r="C990" t="s">
        <v>10615</v>
      </c>
      <c r="E990" t="s">
        <v>7985</v>
      </c>
      <c r="F990" t="s">
        <v>7948</v>
      </c>
      <c r="G990" t="s">
        <v>7949</v>
      </c>
      <c r="H990" t="s">
        <v>7950</v>
      </c>
      <c r="I990" s="3">
        <v>365</v>
      </c>
      <c r="J990" t="s">
        <v>12170</v>
      </c>
      <c r="K990" t="s">
        <v>9565</v>
      </c>
      <c r="L990" t="s">
        <v>7971</v>
      </c>
      <c r="M990" t="s">
        <v>7954</v>
      </c>
      <c r="N990" t="s">
        <v>7971</v>
      </c>
      <c r="O990" t="s">
        <v>7949</v>
      </c>
      <c r="P990" t="s">
        <v>12171</v>
      </c>
      <c r="Q990" t="s">
        <v>10624</v>
      </c>
      <c r="R990" t="s">
        <v>7958</v>
      </c>
      <c r="S990" t="s">
        <v>7959</v>
      </c>
      <c r="T990" t="s">
        <v>7960</v>
      </c>
      <c r="U990" t="s">
        <v>7961</v>
      </c>
      <c r="V990" t="s">
        <v>7950</v>
      </c>
      <c r="W990" t="s">
        <v>7950</v>
      </c>
      <c r="X990" s="3">
        <v>1950</v>
      </c>
      <c r="Y990" t="s">
        <v>7948</v>
      </c>
      <c r="Z990" s="3">
        <v>1</v>
      </c>
      <c r="AB990" t="s">
        <v>7962</v>
      </c>
      <c r="AC990" t="s">
        <v>7963</v>
      </c>
      <c r="AE990" s="3">
        <v>0</v>
      </c>
      <c r="AF990" s="3">
        <v>0</v>
      </c>
      <c r="AH990" t="s">
        <v>8015</v>
      </c>
      <c r="AI990" s="3">
        <v>9894.2000000000007</v>
      </c>
      <c r="AJ990" t="s">
        <v>7950</v>
      </c>
      <c r="AK990" t="s">
        <v>7950</v>
      </c>
      <c r="AL990" t="s">
        <v>7950</v>
      </c>
      <c r="AM990" t="s">
        <v>7950</v>
      </c>
      <c r="AN990" t="s">
        <v>7950</v>
      </c>
      <c r="AO990" t="s">
        <v>7950</v>
      </c>
      <c r="AQ990" t="s">
        <v>9567</v>
      </c>
      <c r="AV990" t="s">
        <v>7950</v>
      </c>
      <c r="AW990" t="s">
        <v>7950</v>
      </c>
      <c r="AX990" s="3">
        <v>26</v>
      </c>
      <c r="AY990" s="3">
        <v>75</v>
      </c>
      <c r="AZ990" s="3">
        <v>5</v>
      </c>
      <c r="BA990" t="s">
        <v>8137</v>
      </c>
      <c r="BB990" t="s">
        <v>9568</v>
      </c>
      <c r="BC990" t="s">
        <v>7950</v>
      </c>
      <c r="BD990" t="s">
        <v>7950</v>
      </c>
    </row>
    <row r="991" spans="1:56">
      <c r="A991" t="s">
        <v>12172</v>
      </c>
      <c r="B991" t="s">
        <v>12173</v>
      </c>
      <c r="C991" t="s">
        <v>7971</v>
      </c>
      <c r="E991" t="s">
        <v>7993</v>
      </c>
      <c r="F991" t="s">
        <v>7948</v>
      </c>
      <c r="G991" t="s">
        <v>7949</v>
      </c>
      <c r="H991" t="s">
        <v>7950</v>
      </c>
      <c r="I991" s="3">
        <v>365</v>
      </c>
      <c r="K991" t="s">
        <v>11022</v>
      </c>
      <c r="L991" t="s">
        <v>7971</v>
      </c>
      <c r="M991" t="s">
        <v>7954</v>
      </c>
      <c r="N991" t="s">
        <v>7971</v>
      </c>
      <c r="O991" t="s">
        <v>7949</v>
      </c>
      <c r="P991" t="s">
        <v>12174</v>
      </c>
      <c r="Q991" t="s">
        <v>7973</v>
      </c>
      <c r="R991" t="s">
        <v>7958</v>
      </c>
      <c r="S991" t="s">
        <v>7959</v>
      </c>
      <c r="T991" t="s">
        <v>7960</v>
      </c>
      <c r="U991" t="s">
        <v>7961</v>
      </c>
      <c r="V991" t="s">
        <v>7950</v>
      </c>
      <c r="W991" t="s">
        <v>7950</v>
      </c>
      <c r="X991" s="3">
        <v>70</v>
      </c>
      <c r="Y991" t="s">
        <v>7948</v>
      </c>
      <c r="Z991" s="3">
        <v>1</v>
      </c>
      <c r="AB991" t="s">
        <v>7962</v>
      </c>
      <c r="AC991" t="s">
        <v>7963</v>
      </c>
      <c r="AE991" s="3">
        <v>0</v>
      </c>
      <c r="AF991" s="3">
        <v>0</v>
      </c>
      <c r="AI991" t="s">
        <v>7950</v>
      </c>
      <c r="AJ991" t="s">
        <v>7950</v>
      </c>
      <c r="AK991" t="s">
        <v>7950</v>
      </c>
      <c r="AL991" t="s">
        <v>7950</v>
      </c>
      <c r="AM991" t="s">
        <v>7950</v>
      </c>
      <c r="AN991" t="s">
        <v>7950</v>
      </c>
      <c r="AO991" t="s">
        <v>7950</v>
      </c>
      <c r="AR991" t="s">
        <v>7964</v>
      </c>
      <c r="AV991" t="s">
        <v>7950</v>
      </c>
      <c r="AW991" t="s">
        <v>7950</v>
      </c>
      <c r="AX991" s="3">
        <v>5</v>
      </c>
      <c r="AY991" s="3">
        <v>14</v>
      </c>
      <c r="AZ991" s="3">
        <v>7</v>
      </c>
      <c r="BC991" t="s">
        <v>7950</v>
      </c>
      <c r="BD991" t="s">
        <v>7950</v>
      </c>
    </row>
    <row r="992" spans="1:56">
      <c r="A992" t="s">
        <v>2627</v>
      </c>
      <c r="B992" t="s">
        <v>12175</v>
      </c>
      <c r="C992" t="s">
        <v>7946</v>
      </c>
      <c r="E992" t="s">
        <v>7985</v>
      </c>
      <c r="F992" t="s">
        <v>7948</v>
      </c>
      <c r="G992" t="s">
        <v>7949</v>
      </c>
      <c r="H992" t="s">
        <v>7950</v>
      </c>
      <c r="I992" s="3">
        <v>365</v>
      </c>
      <c r="J992" t="s">
        <v>12176</v>
      </c>
      <c r="K992" t="s">
        <v>9270</v>
      </c>
      <c r="L992" t="s">
        <v>7971</v>
      </c>
      <c r="M992" t="s">
        <v>7954</v>
      </c>
      <c r="N992" t="s">
        <v>7971</v>
      </c>
      <c r="O992" t="s">
        <v>7949</v>
      </c>
      <c r="P992" t="s">
        <v>12177</v>
      </c>
      <c r="Q992" t="s">
        <v>10624</v>
      </c>
      <c r="R992" t="s">
        <v>7958</v>
      </c>
      <c r="S992" t="s">
        <v>7959</v>
      </c>
      <c r="T992" t="s">
        <v>7960</v>
      </c>
      <c r="U992" t="s">
        <v>7961</v>
      </c>
      <c r="V992" t="s">
        <v>7950</v>
      </c>
      <c r="W992" t="s">
        <v>7950</v>
      </c>
      <c r="X992" s="3">
        <v>440</v>
      </c>
      <c r="Y992" t="s">
        <v>7948</v>
      </c>
      <c r="Z992" s="3">
        <v>1</v>
      </c>
      <c r="AB992" t="s">
        <v>7962</v>
      </c>
      <c r="AC992" t="s">
        <v>7963</v>
      </c>
      <c r="AE992" s="3">
        <v>0</v>
      </c>
      <c r="AF992" s="3">
        <v>0</v>
      </c>
      <c r="AH992" t="s">
        <v>8063</v>
      </c>
      <c r="AI992" s="3">
        <v>10281.61</v>
      </c>
      <c r="AJ992" t="s">
        <v>7950</v>
      </c>
      <c r="AK992" t="s">
        <v>7950</v>
      </c>
      <c r="AL992" t="s">
        <v>7950</v>
      </c>
      <c r="AM992" t="s">
        <v>7950</v>
      </c>
      <c r="AN992" t="s">
        <v>7950</v>
      </c>
      <c r="AO992" t="s">
        <v>7950</v>
      </c>
      <c r="AQ992" t="s">
        <v>8136</v>
      </c>
      <c r="AR992" t="s">
        <v>10600</v>
      </c>
      <c r="AS992" t="s">
        <v>11236</v>
      </c>
      <c r="AV992" t="s">
        <v>7950</v>
      </c>
      <c r="AW992" t="s">
        <v>7950</v>
      </c>
      <c r="AX992" s="3">
        <v>11</v>
      </c>
      <c r="AY992" s="3">
        <v>40</v>
      </c>
      <c r="AZ992" s="3">
        <v>5</v>
      </c>
      <c r="BA992" t="s">
        <v>8137</v>
      </c>
      <c r="BB992" t="s">
        <v>8138</v>
      </c>
      <c r="BC992" t="s">
        <v>7950</v>
      </c>
      <c r="BD992" t="s">
        <v>7950</v>
      </c>
    </row>
    <row r="993" spans="1:56">
      <c r="A993" t="s">
        <v>7031</v>
      </c>
      <c r="B993" t="s">
        <v>12178</v>
      </c>
      <c r="C993" t="s">
        <v>8279</v>
      </c>
      <c r="E993" t="s">
        <v>8038</v>
      </c>
      <c r="F993" t="s">
        <v>7948</v>
      </c>
      <c r="G993" t="s">
        <v>7949</v>
      </c>
      <c r="H993" t="s">
        <v>7950</v>
      </c>
      <c r="I993" s="3">
        <v>365</v>
      </c>
      <c r="J993" t="s">
        <v>12179</v>
      </c>
      <c r="K993" t="s">
        <v>12180</v>
      </c>
      <c r="L993" t="s">
        <v>7971</v>
      </c>
      <c r="M993" t="s">
        <v>7954</v>
      </c>
      <c r="N993" t="s">
        <v>7971</v>
      </c>
      <c r="O993" t="s">
        <v>7949</v>
      </c>
      <c r="P993" t="s">
        <v>12181</v>
      </c>
      <c r="Q993" t="s">
        <v>10624</v>
      </c>
      <c r="R993" t="s">
        <v>7958</v>
      </c>
      <c r="S993" t="s">
        <v>7959</v>
      </c>
      <c r="T993" t="s">
        <v>7960</v>
      </c>
      <c r="U993" t="s">
        <v>7961</v>
      </c>
      <c r="V993" t="s">
        <v>7950</v>
      </c>
      <c r="W993" t="s">
        <v>7950</v>
      </c>
      <c r="X993" s="3">
        <v>616</v>
      </c>
      <c r="Y993" t="s">
        <v>7948</v>
      </c>
      <c r="Z993" s="3">
        <v>1</v>
      </c>
      <c r="AB993" t="s">
        <v>7962</v>
      </c>
      <c r="AC993" t="s">
        <v>7963</v>
      </c>
      <c r="AE993" s="3">
        <v>0</v>
      </c>
      <c r="AF993" s="3">
        <v>0</v>
      </c>
      <c r="AH993" t="s">
        <v>8075</v>
      </c>
      <c r="AI993" s="3">
        <v>3170.55</v>
      </c>
      <c r="AJ993" t="s">
        <v>7950</v>
      </c>
      <c r="AK993" t="s">
        <v>7950</v>
      </c>
      <c r="AL993" t="s">
        <v>7950</v>
      </c>
      <c r="AM993" t="s">
        <v>7950</v>
      </c>
      <c r="AN993" t="s">
        <v>7950</v>
      </c>
      <c r="AO993" t="s">
        <v>7950</v>
      </c>
      <c r="AR993" t="s">
        <v>7964</v>
      </c>
      <c r="AV993" t="s">
        <v>7950</v>
      </c>
      <c r="AW993" t="s">
        <v>7950</v>
      </c>
      <c r="AX993" t="s">
        <v>7950</v>
      </c>
      <c r="AY993" t="s">
        <v>7950</v>
      </c>
      <c r="AZ993" t="s">
        <v>7950</v>
      </c>
      <c r="BC993" t="s">
        <v>7950</v>
      </c>
      <c r="BD993" t="s">
        <v>7950</v>
      </c>
    </row>
    <row r="994" spans="1:56">
      <c r="A994" t="s">
        <v>5602</v>
      </c>
      <c r="B994" t="s">
        <v>12182</v>
      </c>
      <c r="C994" t="s">
        <v>8116</v>
      </c>
      <c r="D994" s="2" t="s">
        <v>7998</v>
      </c>
      <c r="E994" t="s">
        <v>12183</v>
      </c>
      <c r="F994" t="s">
        <v>7948</v>
      </c>
      <c r="G994" t="s">
        <v>7949</v>
      </c>
      <c r="H994" t="s">
        <v>7950</v>
      </c>
      <c r="I994" s="3">
        <v>365</v>
      </c>
      <c r="J994" t="s">
        <v>12184</v>
      </c>
      <c r="K994" t="s">
        <v>12185</v>
      </c>
      <c r="L994" t="s">
        <v>7971</v>
      </c>
      <c r="M994" t="s">
        <v>7954</v>
      </c>
      <c r="N994" t="s">
        <v>7971</v>
      </c>
      <c r="O994" t="s">
        <v>7949</v>
      </c>
      <c r="P994" t="s">
        <v>12186</v>
      </c>
      <c r="Q994" t="s">
        <v>10624</v>
      </c>
      <c r="R994" t="s">
        <v>7958</v>
      </c>
      <c r="S994" t="s">
        <v>7959</v>
      </c>
      <c r="T994" t="s">
        <v>7960</v>
      </c>
      <c r="U994" t="s">
        <v>8223</v>
      </c>
      <c r="V994" t="s">
        <v>7950</v>
      </c>
      <c r="W994" t="s">
        <v>7950</v>
      </c>
      <c r="X994" s="3">
        <v>200</v>
      </c>
      <c r="Y994" t="s">
        <v>7948</v>
      </c>
      <c r="Z994" s="3">
        <v>1</v>
      </c>
      <c r="AB994" t="s">
        <v>7971</v>
      </c>
      <c r="AC994" t="s">
        <v>8001</v>
      </c>
      <c r="AE994" s="3">
        <v>0</v>
      </c>
      <c r="AF994" s="3">
        <v>0</v>
      </c>
      <c r="AH994" t="s">
        <v>8370</v>
      </c>
      <c r="AI994" s="3">
        <v>1</v>
      </c>
      <c r="AJ994" t="s">
        <v>7950</v>
      </c>
      <c r="AK994" t="s">
        <v>7950</v>
      </c>
      <c r="AL994" t="s">
        <v>7950</v>
      </c>
      <c r="AM994" t="s">
        <v>7950</v>
      </c>
      <c r="AN994" t="s">
        <v>7950</v>
      </c>
      <c r="AO994" t="s">
        <v>7950</v>
      </c>
      <c r="AR994" t="s">
        <v>7964</v>
      </c>
      <c r="AV994" t="s">
        <v>7950</v>
      </c>
      <c r="AW994" t="s">
        <v>7950</v>
      </c>
      <c r="AX994" t="s">
        <v>7950</v>
      </c>
      <c r="AY994" t="s">
        <v>7950</v>
      </c>
      <c r="AZ994" t="s">
        <v>7950</v>
      </c>
      <c r="BC994" t="s">
        <v>7950</v>
      </c>
      <c r="BD994" t="s">
        <v>7950</v>
      </c>
    </row>
    <row r="995" spans="1:56">
      <c r="A995" t="s">
        <v>3381</v>
      </c>
      <c r="B995" t="s">
        <v>12187</v>
      </c>
      <c r="C995" t="s">
        <v>8130</v>
      </c>
      <c r="E995" t="s">
        <v>7985</v>
      </c>
      <c r="F995" t="s">
        <v>7948</v>
      </c>
      <c r="G995" t="s">
        <v>7949</v>
      </c>
      <c r="H995" t="s">
        <v>7950</v>
      </c>
      <c r="I995" s="3">
        <v>365</v>
      </c>
      <c r="J995" t="s">
        <v>12188</v>
      </c>
      <c r="K995" t="s">
        <v>12189</v>
      </c>
      <c r="L995" t="s">
        <v>7971</v>
      </c>
      <c r="M995" t="s">
        <v>7954</v>
      </c>
      <c r="N995" t="s">
        <v>7971</v>
      </c>
      <c r="O995" t="s">
        <v>7949</v>
      </c>
      <c r="P995" t="s">
        <v>12190</v>
      </c>
      <c r="Q995" t="s">
        <v>10624</v>
      </c>
      <c r="R995" t="s">
        <v>7958</v>
      </c>
      <c r="S995" t="s">
        <v>7959</v>
      </c>
      <c r="T995" t="s">
        <v>7960</v>
      </c>
      <c r="U995" t="s">
        <v>7961</v>
      </c>
      <c r="V995" t="s">
        <v>7950</v>
      </c>
      <c r="W995" t="s">
        <v>7950</v>
      </c>
      <c r="X995" s="3">
        <v>120</v>
      </c>
      <c r="Y995" t="s">
        <v>7948</v>
      </c>
      <c r="Z995" s="3">
        <v>1</v>
      </c>
      <c r="AB995" t="s">
        <v>7962</v>
      </c>
      <c r="AC995" t="s">
        <v>7963</v>
      </c>
      <c r="AE995" s="3">
        <v>0</v>
      </c>
      <c r="AF995" s="3">
        <v>0</v>
      </c>
      <c r="AH995" t="s">
        <v>10084</v>
      </c>
      <c r="AI995" s="3">
        <v>14524.56</v>
      </c>
      <c r="AJ995" t="s">
        <v>7950</v>
      </c>
      <c r="AK995" t="s">
        <v>7950</v>
      </c>
      <c r="AL995" t="s">
        <v>7950</v>
      </c>
      <c r="AM995" t="s">
        <v>7950</v>
      </c>
      <c r="AN995" t="s">
        <v>7950</v>
      </c>
      <c r="AO995" t="s">
        <v>7950</v>
      </c>
      <c r="AR995" t="s">
        <v>7964</v>
      </c>
      <c r="AV995" t="s">
        <v>7950</v>
      </c>
      <c r="AW995" t="s">
        <v>7950</v>
      </c>
      <c r="AX995" t="s">
        <v>7950</v>
      </c>
      <c r="AY995" t="s">
        <v>7950</v>
      </c>
      <c r="AZ995" t="s">
        <v>7950</v>
      </c>
      <c r="BC995" t="s">
        <v>7950</v>
      </c>
      <c r="BD995" t="s">
        <v>7950</v>
      </c>
    </row>
    <row r="996" spans="1:56">
      <c r="A996" t="s">
        <v>7105</v>
      </c>
      <c r="B996" t="s">
        <v>12191</v>
      </c>
      <c r="C996" t="s">
        <v>7946</v>
      </c>
      <c r="E996" t="s">
        <v>8038</v>
      </c>
      <c r="F996" t="s">
        <v>7948</v>
      </c>
      <c r="G996" t="s">
        <v>7949</v>
      </c>
      <c r="H996" t="s">
        <v>7950</v>
      </c>
      <c r="I996" s="3">
        <v>365</v>
      </c>
      <c r="J996" t="s">
        <v>12192</v>
      </c>
      <c r="K996" t="s">
        <v>12193</v>
      </c>
      <c r="L996" t="s">
        <v>7971</v>
      </c>
      <c r="M996" t="s">
        <v>7954</v>
      </c>
      <c r="N996" t="s">
        <v>7971</v>
      </c>
      <c r="O996" t="s">
        <v>7949</v>
      </c>
      <c r="P996" t="s">
        <v>12194</v>
      </c>
      <c r="Q996" t="s">
        <v>10624</v>
      </c>
      <c r="R996" t="s">
        <v>7958</v>
      </c>
      <c r="S996" t="s">
        <v>7959</v>
      </c>
      <c r="T996" t="s">
        <v>7960</v>
      </c>
      <c r="U996" t="s">
        <v>7961</v>
      </c>
      <c r="V996" t="s">
        <v>7950</v>
      </c>
      <c r="W996" t="s">
        <v>7950</v>
      </c>
      <c r="X996" s="3">
        <v>252</v>
      </c>
      <c r="Y996" t="s">
        <v>7948</v>
      </c>
      <c r="Z996" s="3">
        <v>1</v>
      </c>
      <c r="AB996" t="s">
        <v>7962</v>
      </c>
      <c r="AC996" t="s">
        <v>7963</v>
      </c>
      <c r="AE996" s="3">
        <v>0</v>
      </c>
      <c r="AF996" s="3">
        <v>0</v>
      </c>
      <c r="AH996" t="s">
        <v>12195</v>
      </c>
      <c r="AI996" s="3">
        <v>5035.5</v>
      </c>
      <c r="AJ996" t="s">
        <v>7950</v>
      </c>
      <c r="AK996" t="s">
        <v>7950</v>
      </c>
      <c r="AL996" t="s">
        <v>7950</v>
      </c>
      <c r="AM996" t="s">
        <v>7950</v>
      </c>
      <c r="AN996" t="s">
        <v>7950</v>
      </c>
      <c r="AO996" t="s">
        <v>7950</v>
      </c>
      <c r="AQ996" t="s">
        <v>12196</v>
      </c>
      <c r="AR996" t="s">
        <v>7964</v>
      </c>
      <c r="AV996" t="s">
        <v>7950</v>
      </c>
      <c r="AW996" t="s">
        <v>7950</v>
      </c>
      <c r="AX996" s="3">
        <v>7</v>
      </c>
      <c r="AY996" s="3">
        <v>36</v>
      </c>
      <c r="AZ996" s="3">
        <v>4</v>
      </c>
      <c r="BC996" t="s">
        <v>7950</v>
      </c>
      <c r="BD996" t="s">
        <v>7950</v>
      </c>
    </row>
    <row r="997" spans="1:56">
      <c r="A997" t="s">
        <v>12197</v>
      </c>
      <c r="B997" t="s">
        <v>10151</v>
      </c>
      <c r="C997" t="s">
        <v>12198</v>
      </c>
      <c r="E997" t="s">
        <v>7985</v>
      </c>
      <c r="F997" t="s">
        <v>7948</v>
      </c>
      <c r="G997" t="s">
        <v>7949</v>
      </c>
      <c r="H997" t="s">
        <v>7950</v>
      </c>
      <c r="I997" s="3">
        <v>365</v>
      </c>
      <c r="J997" t="s">
        <v>12199</v>
      </c>
      <c r="K997" t="s">
        <v>10898</v>
      </c>
      <c r="L997" t="s">
        <v>7971</v>
      </c>
      <c r="M997" t="s">
        <v>7954</v>
      </c>
      <c r="N997" t="s">
        <v>7971</v>
      </c>
      <c r="O997" t="s">
        <v>7949</v>
      </c>
      <c r="P997" t="s">
        <v>12200</v>
      </c>
      <c r="Q997" t="s">
        <v>10624</v>
      </c>
      <c r="R997" t="s">
        <v>7958</v>
      </c>
      <c r="S997" t="s">
        <v>7959</v>
      </c>
      <c r="T997" t="s">
        <v>7960</v>
      </c>
      <c r="U997" t="s">
        <v>7961</v>
      </c>
      <c r="V997" t="s">
        <v>7950</v>
      </c>
      <c r="W997" t="s">
        <v>7950</v>
      </c>
      <c r="X997" s="3">
        <v>440</v>
      </c>
      <c r="Y997" t="s">
        <v>7948</v>
      </c>
      <c r="Z997" s="3">
        <v>1</v>
      </c>
      <c r="AB997" t="s">
        <v>7962</v>
      </c>
      <c r="AC997" t="s">
        <v>7963</v>
      </c>
      <c r="AE997" s="3">
        <v>0</v>
      </c>
      <c r="AF997" s="3">
        <v>0</v>
      </c>
      <c r="AI997" s="3">
        <v>1</v>
      </c>
      <c r="AJ997" t="s">
        <v>7950</v>
      </c>
      <c r="AK997" t="s">
        <v>7950</v>
      </c>
      <c r="AL997" t="s">
        <v>7950</v>
      </c>
      <c r="AM997" t="s">
        <v>7950</v>
      </c>
      <c r="AN997" t="s">
        <v>7950</v>
      </c>
      <c r="AO997" t="s">
        <v>7950</v>
      </c>
      <c r="AR997" t="s">
        <v>7964</v>
      </c>
      <c r="AV997" t="s">
        <v>7950</v>
      </c>
      <c r="AW997" t="s">
        <v>7950</v>
      </c>
      <c r="AX997" t="s">
        <v>7950</v>
      </c>
      <c r="AY997" t="s">
        <v>7950</v>
      </c>
      <c r="AZ997" t="s">
        <v>7950</v>
      </c>
      <c r="BC997" t="s">
        <v>7950</v>
      </c>
      <c r="BD997" t="s">
        <v>7950</v>
      </c>
    </row>
    <row r="998" spans="1:56">
      <c r="A998" t="s">
        <v>2483</v>
      </c>
      <c r="B998" t="s">
        <v>12201</v>
      </c>
      <c r="C998" t="s">
        <v>8116</v>
      </c>
      <c r="D998" s="2" t="s">
        <v>7998</v>
      </c>
      <c r="E998" t="s">
        <v>7985</v>
      </c>
      <c r="F998" t="s">
        <v>7948</v>
      </c>
      <c r="G998" t="s">
        <v>7949</v>
      </c>
      <c r="H998" t="s">
        <v>7950</v>
      </c>
      <c r="I998" s="3">
        <v>365</v>
      </c>
      <c r="J998" t="s">
        <v>12202</v>
      </c>
      <c r="K998" t="s">
        <v>12203</v>
      </c>
      <c r="L998" t="s">
        <v>7971</v>
      </c>
      <c r="M998" t="s">
        <v>7954</v>
      </c>
      <c r="N998" t="s">
        <v>7971</v>
      </c>
      <c r="O998" t="s">
        <v>7949</v>
      </c>
      <c r="P998" t="s">
        <v>12204</v>
      </c>
      <c r="Q998" t="s">
        <v>10624</v>
      </c>
      <c r="R998" t="s">
        <v>7958</v>
      </c>
      <c r="S998" t="s">
        <v>7959</v>
      </c>
      <c r="T998" t="s">
        <v>7960</v>
      </c>
      <c r="U998" t="s">
        <v>7961</v>
      </c>
      <c r="V998" t="s">
        <v>7950</v>
      </c>
      <c r="W998" t="s">
        <v>7950</v>
      </c>
      <c r="X998" s="3">
        <v>700</v>
      </c>
      <c r="Y998" t="s">
        <v>7948</v>
      </c>
      <c r="Z998" s="3">
        <v>1</v>
      </c>
      <c r="AB998" t="s">
        <v>7971</v>
      </c>
      <c r="AC998" t="s">
        <v>12205</v>
      </c>
      <c r="AE998" s="3">
        <v>0</v>
      </c>
      <c r="AF998" s="3">
        <v>0</v>
      </c>
      <c r="AH998" t="s">
        <v>8002</v>
      </c>
      <c r="AI998" s="3">
        <v>1</v>
      </c>
      <c r="AJ998" t="s">
        <v>7950</v>
      </c>
      <c r="AK998" t="s">
        <v>7950</v>
      </c>
      <c r="AL998" t="s">
        <v>7950</v>
      </c>
      <c r="AM998" t="s">
        <v>7950</v>
      </c>
      <c r="AN998" t="s">
        <v>7950</v>
      </c>
      <c r="AO998" t="s">
        <v>7950</v>
      </c>
      <c r="AR998" t="s">
        <v>7964</v>
      </c>
      <c r="AV998" t="s">
        <v>7950</v>
      </c>
      <c r="AW998" t="s">
        <v>7950</v>
      </c>
      <c r="AX998" s="3">
        <v>14</v>
      </c>
      <c r="AY998" s="3">
        <v>50</v>
      </c>
      <c r="AZ998" s="3">
        <v>5</v>
      </c>
      <c r="BC998" t="s">
        <v>7950</v>
      </c>
      <c r="BD998" t="s">
        <v>7950</v>
      </c>
    </row>
    <row r="999" spans="1:56">
      <c r="A999" t="s">
        <v>12206</v>
      </c>
      <c r="B999" t="s">
        <v>12207</v>
      </c>
      <c r="C999" t="s">
        <v>12208</v>
      </c>
      <c r="E999" t="s">
        <v>7993</v>
      </c>
      <c r="F999" t="s">
        <v>7948</v>
      </c>
      <c r="G999" t="s">
        <v>7949</v>
      </c>
      <c r="H999" t="s">
        <v>7950</v>
      </c>
      <c r="I999" s="3">
        <v>365</v>
      </c>
      <c r="J999" t="s">
        <v>12209</v>
      </c>
      <c r="K999" t="s">
        <v>11022</v>
      </c>
      <c r="L999" t="s">
        <v>7971</v>
      </c>
      <c r="M999" t="s">
        <v>7954</v>
      </c>
      <c r="N999" t="s">
        <v>7971</v>
      </c>
      <c r="O999" t="s">
        <v>7949</v>
      </c>
      <c r="P999" t="s">
        <v>12210</v>
      </c>
      <c r="Q999" t="s">
        <v>7973</v>
      </c>
      <c r="R999" t="s">
        <v>7958</v>
      </c>
      <c r="S999" t="s">
        <v>7959</v>
      </c>
      <c r="T999" t="s">
        <v>7960</v>
      </c>
      <c r="U999" t="s">
        <v>7961</v>
      </c>
      <c r="V999" t="s">
        <v>7950</v>
      </c>
      <c r="W999" t="s">
        <v>7950</v>
      </c>
      <c r="X999" s="3">
        <v>70</v>
      </c>
      <c r="Y999" t="s">
        <v>7948</v>
      </c>
      <c r="Z999" s="3">
        <v>1</v>
      </c>
      <c r="AB999" t="s">
        <v>7971</v>
      </c>
      <c r="AC999" t="s">
        <v>8250</v>
      </c>
      <c r="AE999" s="3">
        <v>0</v>
      </c>
      <c r="AF999" s="3">
        <v>0</v>
      </c>
      <c r="AI999" s="3">
        <v>8610.6299999999992</v>
      </c>
      <c r="AJ999" t="s">
        <v>7950</v>
      </c>
      <c r="AK999" t="s">
        <v>7950</v>
      </c>
      <c r="AL999" t="s">
        <v>7950</v>
      </c>
      <c r="AM999" t="s">
        <v>7950</v>
      </c>
      <c r="AN999" t="s">
        <v>7950</v>
      </c>
      <c r="AO999" t="s">
        <v>7950</v>
      </c>
      <c r="AR999" t="s">
        <v>7964</v>
      </c>
      <c r="AV999" t="s">
        <v>7950</v>
      </c>
      <c r="AW999" t="s">
        <v>7950</v>
      </c>
      <c r="AX999" s="3">
        <v>5</v>
      </c>
      <c r="AY999" s="3">
        <v>14</v>
      </c>
      <c r="AZ999" s="3">
        <v>7</v>
      </c>
      <c r="BC999" t="s">
        <v>7950</v>
      </c>
      <c r="BD999" t="s">
        <v>7950</v>
      </c>
    </row>
    <row r="1000" spans="1:56">
      <c r="A1000" t="s">
        <v>12211</v>
      </c>
      <c r="B1000" t="s">
        <v>12212</v>
      </c>
      <c r="C1000" t="s">
        <v>12213</v>
      </c>
      <c r="E1000" t="s">
        <v>7993</v>
      </c>
      <c r="F1000" t="s">
        <v>7948</v>
      </c>
      <c r="G1000" t="s">
        <v>7949</v>
      </c>
      <c r="H1000" t="s">
        <v>7950</v>
      </c>
      <c r="I1000" s="3">
        <v>365</v>
      </c>
      <c r="J1000" t="s">
        <v>12209</v>
      </c>
      <c r="K1000" t="s">
        <v>11022</v>
      </c>
      <c r="L1000" t="s">
        <v>7971</v>
      </c>
      <c r="M1000" t="s">
        <v>7954</v>
      </c>
      <c r="N1000" t="s">
        <v>7971</v>
      </c>
      <c r="O1000" t="s">
        <v>7949</v>
      </c>
      <c r="P1000" t="s">
        <v>12214</v>
      </c>
      <c r="Q1000" t="s">
        <v>7973</v>
      </c>
      <c r="R1000" t="s">
        <v>7958</v>
      </c>
      <c r="S1000" t="s">
        <v>7959</v>
      </c>
      <c r="T1000" t="s">
        <v>7960</v>
      </c>
      <c r="U1000" t="s">
        <v>7961</v>
      </c>
      <c r="V1000" t="s">
        <v>7950</v>
      </c>
      <c r="W1000" t="s">
        <v>7950</v>
      </c>
      <c r="X1000" s="3">
        <v>70</v>
      </c>
      <c r="Y1000" t="s">
        <v>7948</v>
      </c>
      <c r="Z1000" s="3">
        <v>1</v>
      </c>
      <c r="AE1000" s="3">
        <v>0</v>
      </c>
      <c r="AF1000" s="3">
        <v>0</v>
      </c>
      <c r="AI1000" t="s">
        <v>7950</v>
      </c>
      <c r="AJ1000" t="s">
        <v>7950</v>
      </c>
      <c r="AK1000" t="s">
        <v>7950</v>
      </c>
      <c r="AL1000" t="s">
        <v>7950</v>
      </c>
      <c r="AM1000" t="s">
        <v>7950</v>
      </c>
      <c r="AN1000" t="s">
        <v>7950</v>
      </c>
      <c r="AO1000" t="s">
        <v>7950</v>
      </c>
      <c r="AR1000" t="s">
        <v>7964</v>
      </c>
      <c r="AV1000" t="s">
        <v>7950</v>
      </c>
      <c r="AW1000" t="s">
        <v>7950</v>
      </c>
      <c r="AX1000" s="3">
        <v>5</v>
      </c>
      <c r="AY1000" s="3">
        <v>14</v>
      </c>
      <c r="AZ1000" s="3">
        <v>7</v>
      </c>
      <c r="BC1000" t="s">
        <v>7950</v>
      </c>
      <c r="BD1000" t="s">
        <v>7950</v>
      </c>
    </row>
    <row r="1001" spans="1:56">
      <c r="A1001" t="s">
        <v>12215</v>
      </c>
      <c r="B1001" t="s">
        <v>12216</v>
      </c>
      <c r="C1001" t="s">
        <v>12213</v>
      </c>
      <c r="E1001" t="s">
        <v>7993</v>
      </c>
      <c r="F1001" t="s">
        <v>7948</v>
      </c>
      <c r="G1001" t="s">
        <v>7949</v>
      </c>
      <c r="H1001" t="s">
        <v>7950</v>
      </c>
      <c r="I1001" s="3">
        <v>365</v>
      </c>
      <c r="J1001" t="s">
        <v>12217</v>
      </c>
      <c r="K1001" t="s">
        <v>11034</v>
      </c>
      <c r="L1001" t="s">
        <v>7971</v>
      </c>
      <c r="M1001" t="s">
        <v>7954</v>
      </c>
      <c r="N1001" t="s">
        <v>7971</v>
      </c>
      <c r="O1001" t="s">
        <v>7949</v>
      </c>
      <c r="P1001" t="s">
        <v>12218</v>
      </c>
      <c r="Q1001" t="s">
        <v>7973</v>
      </c>
      <c r="R1001" t="s">
        <v>7958</v>
      </c>
      <c r="S1001" t="s">
        <v>7959</v>
      </c>
      <c r="T1001" t="s">
        <v>7960</v>
      </c>
      <c r="U1001" t="s">
        <v>7961</v>
      </c>
      <c r="V1001" t="s">
        <v>7950</v>
      </c>
      <c r="W1001" t="s">
        <v>7950</v>
      </c>
      <c r="X1001" s="3">
        <v>70</v>
      </c>
      <c r="Y1001" t="s">
        <v>7948</v>
      </c>
      <c r="Z1001" s="3">
        <v>1</v>
      </c>
      <c r="AB1001" t="s">
        <v>7971</v>
      </c>
      <c r="AE1001" s="3">
        <v>0</v>
      </c>
      <c r="AF1001" s="3">
        <v>0</v>
      </c>
      <c r="AI1001" s="3">
        <v>8025.47</v>
      </c>
      <c r="AJ1001" t="s">
        <v>7950</v>
      </c>
      <c r="AK1001" t="s">
        <v>7950</v>
      </c>
      <c r="AL1001" t="s">
        <v>7950</v>
      </c>
      <c r="AM1001" t="s">
        <v>7950</v>
      </c>
      <c r="AN1001" t="s">
        <v>7950</v>
      </c>
      <c r="AO1001" t="s">
        <v>7950</v>
      </c>
      <c r="AR1001" t="s">
        <v>7964</v>
      </c>
      <c r="AV1001" t="s">
        <v>7950</v>
      </c>
      <c r="AW1001" t="s">
        <v>7950</v>
      </c>
      <c r="AX1001" s="3">
        <v>5</v>
      </c>
      <c r="AY1001" s="3">
        <v>14</v>
      </c>
      <c r="AZ1001" s="3">
        <v>7</v>
      </c>
      <c r="BC1001" t="s">
        <v>7950</v>
      </c>
      <c r="BD1001" t="s">
        <v>7950</v>
      </c>
    </row>
    <row r="1002" spans="1:56">
      <c r="A1002" t="s">
        <v>12219</v>
      </c>
      <c r="B1002" t="s">
        <v>12220</v>
      </c>
      <c r="C1002" t="s">
        <v>12213</v>
      </c>
      <c r="E1002" t="s">
        <v>7993</v>
      </c>
      <c r="F1002" t="s">
        <v>7948</v>
      </c>
      <c r="G1002" t="s">
        <v>7949</v>
      </c>
      <c r="H1002" t="s">
        <v>7950</v>
      </c>
      <c r="I1002" s="3">
        <v>365</v>
      </c>
      <c r="J1002" t="s">
        <v>12217</v>
      </c>
      <c r="K1002" t="s">
        <v>11034</v>
      </c>
      <c r="L1002" t="s">
        <v>7971</v>
      </c>
      <c r="M1002" t="s">
        <v>7954</v>
      </c>
      <c r="N1002" t="s">
        <v>7971</v>
      </c>
      <c r="O1002" t="s">
        <v>7949</v>
      </c>
      <c r="P1002" t="s">
        <v>12221</v>
      </c>
      <c r="Q1002" t="s">
        <v>7973</v>
      </c>
      <c r="R1002" t="s">
        <v>7958</v>
      </c>
      <c r="S1002" t="s">
        <v>7959</v>
      </c>
      <c r="T1002" t="s">
        <v>7960</v>
      </c>
      <c r="U1002" t="s">
        <v>8223</v>
      </c>
      <c r="V1002" t="s">
        <v>7950</v>
      </c>
      <c r="W1002" t="s">
        <v>7950</v>
      </c>
      <c r="X1002" s="3">
        <v>70</v>
      </c>
      <c r="Y1002" t="s">
        <v>7948</v>
      </c>
      <c r="Z1002" s="3">
        <v>1</v>
      </c>
      <c r="AE1002" s="3">
        <v>0</v>
      </c>
      <c r="AF1002" s="3">
        <v>0</v>
      </c>
      <c r="AI1002" s="3">
        <v>1</v>
      </c>
      <c r="AJ1002" t="s">
        <v>7950</v>
      </c>
      <c r="AK1002" t="s">
        <v>7950</v>
      </c>
      <c r="AL1002" t="s">
        <v>7950</v>
      </c>
      <c r="AM1002" t="s">
        <v>7950</v>
      </c>
      <c r="AN1002" t="s">
        <v>7950</v>
      </c>
      <c r="AO1002" t="s">
        <v>7950</v>
      </c>
      <c r="AR1002" t="s">
        <v>7964</v>
      </c>
      <c r="AV1002" t="s">
        <v>7950</v>
      </c>
      <c r="AW1002" t="s">
        <v>7950</v>
      </c>
      <c r="AX1002" s="3">
        <v>5</v>
      </c>
      <c r="AY1002" s="3">
        <v>14</v>
      </c>
      <c r="AZ1002" s="3">
        <v>7</v>
      </c>
      <c r="BC1002" t="s">
        <v>7950</v>
      </c>
      <c r="BD1002" t="s">
        <v>7950</v>
      </c>
    </row>
    <row r="1003" spans="1:56">
      <c r="A1003" t="s">
        <v>12222</v>
      </c>
      <c r="B1003" t="s">
        <v>12223</v>
      </c>
      <c r="C1003" t="s">
        <v>12213</v>
      </c>
      <c r="E1003" t="s">
        <v>7993</v>
      </c>
      <c r="F1003" t="s">
        <v>7948</v>
      </c>
      <c r="G1003" t="s">
        <v>7949</v>
      </c>
      <c r="H1003" t="s">
        <v>7950</v>
      </c>
      <c r="I1003" s="3">
        <v>365</v>
      </c>
      <c r="J1003" t="s">
        <v>12224</v>
      </c>
      <c r="K1003" t="s">
        <v>9997</v>
      </c>
      <c r="L1003" t="s">
        <v>7971</v>
      </c>
      <c r="M1003" t="s">
        <v>7954</v>
      </c>
      <c r="N1003" t="s">
        <v>7971</v>
      </c>
      <c r="O1003" t="s">
        <v>7949</v>
      </c>
      <c r="P1003" t="s">
        <v>12225</v>
      </c>
      <c r="Q1003" t="s">
        <v>7973</v>
      </c>
      <c r="R1003" t="s">
        <v>7958</v>
      </c>
      <c r="S1003" t="s">
        <v>7959</v>
      </c>
      <c r="T1003" t="s">
        <v>7960</v>
      </c>
      <c r="U1003" t="s">
        <v>7961</v>
      </c>
      <c r="V1003" t="s">
        <v>7950</v>
      </c>
      <c r="W1003" t="s">
        <v>7950</v>
      </c>
      <c r="X1003" s="3">
        <v>70</v>
      </c>
      <c r="Y1003" t="s">
        <v>7948</v>
      </c>
      <c r="Z1003" s="3">
        <v>1</v>
      </c>
      <c r="AB1003" t="s">
        <v>7971</v>
      </c>
      <c r="AE1003" s="3">
        <v>0</v>
      </c>
      <c r="AF1003" s="3">
        <v>0</v>
      </c>
      <c r="AI1003" s="3">
        <v>1</v>
      </c>
      <c r="AJ1003" t="s">
        <v>7950</v>
      </c>
      <c r="AK1003" t="s">
        <v>7950</v>
      </c>
      <c r="AL1003" t="s">
        <v>7950</v>
      </c>
      <c r="AM1003" t="s">
        <v>7950</v>
      </c>
      <c r="AN1003" t="s">
        <v>7950</v>
      </c>
      <c r="AO1003" t="s">
        <v>7950</v>
      </c>
      <c r="AR1003" t="s">
        <v>7964</v>
      </c>
      <c r="AV1003" t="s">
        <v>7950</v>
      </c>
      <c r="AW1003" t="s">
        <v>7950</v>
      </c>
      <c r="AX1003" s="3">
        <v>5</v>
      </c>
      <c r="AY1003" s="3">
        <v>14</v>
      </c>
      <c r="AZ1003" s="3">
        <v>7</v>
      </c>
      <c r="BC1003" t="s">
        <v>7950</v>
      </c>
      <c r="BD1003" t="s">
        <v>7950</v>
      </c>
    </row>
    <row r="1004" spans="1:56">
      <c r="A1004" t="s">
        <v>12226</v>
      </c>
      <c r="B1004" t="s">
        <v>12227</v>
      </c>
      <c r="C1004" t="s">
        <v>12228</v>
      </c>
      <c r="E1004" t="s">
        <v>7993</v>
      </c>
      <c r="F1004" t="s">
        <v>7948</v>
      </c>
      <c r="G1004" t="s">
        <v>7949</v>
      </c>
      <c r="H1004" t="s">
        <v>7950</v>
      </c>
      <c r="I1004" s="3">
        <v>365</v>
      </c>
      <c r="J1004" t="s">
        <v>12224</v>
      </c>
      <c r="K1004" t="s">
        <v>9997</v>
      </c>
      <c r="L1004" t="s">
        <v>7971</v>
      </c>
      <c r="M1004" t="s">
        <v>7954</v>
      </c>
      <c r="N1004" t="s">
        <v>7971</v>
      </c>
      <c r="O1004" t="s">
        <v>7949</v>
      </c>
      <c r="P1004" t="s">
        <v>12229</v>
      </c>
      <c r="Q1004" t="s">
        <v>7973</v>
      </c>
      <c r="R1004" t="s">
        <v>7958</v>
      </c>
      <c r="S1004" t="s">
        <v>7959</v>
      </c>
      <c r="T1004" t="s">
        <v>7960</v>
      </c>
      <c r="U1004" t="s">
        <v>7961</v>
      </c>
      <c r="V1004" t="s">
        <v>7950</v>
      </c>
      <c r="W1004" t="s">
        <v>7950</v>
      </c>
      <c r="X1004" s="3">
        <v>70</v>
      </c>
      <c r="Y1004" t="s">
        <v>7948</v>
      </c>
      <c r="Z1004" s="3">
        <v>1</v>
      </c>
      <c r="AB1004" t="s">
        <v>7971</v>
      </c>
      <c r="AE1004" s="3">
        <v>0</v>
      </c>
      <c r="AF1004" s="3">
        <v>0</v>
      </c>
      <c r="AI1004" s="3">
        <v>1</v>
      </c>
      <c r="AJ1004" t="s">
        <v>7950</v>
      </c>
      <c r="AK1004" t="s">
        <v>7950</v>
      </c>
      <c r="AL1004" t="s">
        <v>7950</v>
      </c>
      <c r="AM1004" t="s">
        <v>7950</v>
      </c>
      <c r="AN1004" t="s">
        <v>7950</v>
      </c>
      <c r="AO1004" t="s">
        <v>7950</v>
      </c>
      <c r="AR1004" t="s">
        <v>7964</v>
      </c>
      <c r="AV1004" t="s">
        <v>7950</v>
      </c>
      <c r="AW1004" t="s">
        <v>7950</v>
      </c>
      <c r="AX1004" s="3">
        <v>5</v>
      </c>
      <c r="AY1004" s="3">
        <v>14</v>
      </c>
      <c r="AZ1004" s="3">
        <v>7</v>
      </c>
      <c r="BC1004" t="s">
        <v>7950</v>
      </c>
      <c r="BD1004" t="s">
        <v>7950</v>
      </c>
    </row>
    <row r="1005" spans="1:56">
      <c r="A1005" t="s">
        <v>12230</v>
      </c>
      <c r="B1005" t="s">
        <v>12231</v>
      </c>
      <c r="C1005" t="s">
        <v>12213</v>
      </c>
      <c r="E1005" t="s">
        <v>7993</v>
      </c>
      <c r="F1005" t="s">
        <v>7948</v>
      </c>
      <c r="G1005" t="s">
        <v>7949</v>
      </c>
      <c r="H1005" t="s">
        <v>7950</v>
      </c>
      <c r="I1005" s="3">
        <v>365</v>
      </c>
      <c r="J1005" t="s">
        <v>12232</v>
      </c>
      <c r="K1005" t="s">
        <v>9997</v>
      </c>
      <c r="L1005" t="s">
        <v>7971</v>
      </c>
      <c r="M1005" t="s">
        <v>7954</v>
      </c>
      <c r="N1005" t="s">
        <v>7971</v>
      </c>
      <c r="O1005" t="s">
        <v>7949</v>
      </c>
      <c r="P1005" t="s">
        <v>12233</v>
      </c>
      <c r="Q1005" t="s">
        <v>7973</v>
      </c>
      <c r="R1005" t="s">
        <v>7958</v>
      </c>
      <c r="S1005" t="s">
        <v>7959</v>
      </c>
      <c r="T1005" t="s">
        <v>7960</v>
      </c>
      <c r="U1005" t="s">
        <v>7961</v>
      </c>
      <c r="V1005" t="s">
        <v>7950</v>
      </c>
      <c r="W1005" t="s">
        <v>7950</v>
      </c>
      <c r="X1005" s="3">
        <v>70</v>
      </c>
      <c r="Y1005" t="s">
        <v>7948</v>
      </c>
      <c r="Z1005" s="3">
        <v>1</v>
      </c>
      <c r="AB1005" t="s">
        <v>7971</v>
      </c>
      <c r="AE1005" s="3">
        <v>0</v>
      </c>
      <c r="AF1005" s="3">
        <v>0</v>
      </c>
      <c r="AI1005" t="s">
        <v>7950</v>
      </c>
      <c r="AJ1005" t="s">
        <v>7950</v>
      </c>
      <c r="AK1005" t="s">
        <v>7950</v>
      </c>
      <c r="AL1005" t="s">
        <v>7950</v>
      </c>
      <c r="AM1005" t="s">
        <v>7950</v>
      </c>
      <c r="AN1005" t="s">
        <v>7950</v>
      </c>
      <c r="AO1005" t="s">
        <v>7950</v>
      </c>
      <c r="AR1005" t="s">
        <v>7964</v>
      </c>
      <c r="AV1005" t="s">
        <v>7950</v>
      </c>
      <c r="AW1005" t="s">
        <v>7950</v>
      </c>
      <c r="AX1005" s="3">
        <v>5</v>
      </c>
      <c r="AY1005" s="3">
        <v>14</v>
      </c>
      <c r="AZ1005" s="3">
        <v>7</v>
      </c>
      <c r="BC1005" t="s">
        <v>7950</v>
      </c>
      <c r="BD1005" t="s">
        <v>7950</v>
      </c>
    </row>
    <row r="1006" spans="1:56">
      <c r="A1006" t="s">
        <v>12234</v>
      </c>
      <c r="B1006" t="s">
        <v>12235</v>
      </c>
      <c r="C1006" t="s">
        <v>7971</v>
      </c>
      <c r="E1006" t="s">
        <v>9906</v>
      </c>
      <c r="F1006" t="s">
        <v>7948</v>
      </c>
      <c r="G1006" t="s">
        <v>7949</v>
      </c>
      <c r="H1006" t="s">
        <v>7950</v>
      </c>
      <c r="I1006" s="3">
        <v>365</v>
      </c>
      <c r="J1006" t="s">
        <v>12236</v>
      </c>
      <c r="K1006" t="s">
        <v>10801</v>
      </c>
      <c r="L1006" t="s">
        <v>7971</v>
      </c>
      <c r="M1006" t="s">
        <v>7954</v>
      </c>
      <c r="N1006" t="s">
        <v>7971</v>
      </c>
      <c r="O1006" t="s">
        <v>7949</v>
      </c>
      <c r="P1006" t="s">
        <v>12237</v>
      </c>
      <c r="Q1006" t="s">
        <v>7973</v>
      </c>
      <c r="R1006" t="s">
        <v>7958</v>
      </c>
      <c r="S1006" t="s">
        <v>7959</v>
      </c>
      <c r="T1006" t="s">
        <v>7960</v>
      </c>
      <c r="U1006" t="s">
        <v>7961</v>
      </c>
      <c r="V1006" t="s">
        <v>7950</v>
      </c>
      <c r="W1006" t="s">
        <v>7950</v>
      </c>
      <c r="X1006" s="3">
        <v>10</v>
      </c>
      <c r="Y1006" t="s">
        <v>7948</v>
      </c>
      <c r="Z1006" s="3">
        <v>1</v>
      </c>
      <c r="AB1006" t="s">
        <v>7971</v>
      </c>
      <c r="AE1006" s="3">
        <v>0</v>
      </c>
      <c r="AF1006" s="3">
        <v>0</v>
      </c>
      <c r="AH1006" t="s">
        <v>12238</v>
      </c>
      <c r="AI1006" t="s">
        <v>7950</v>
      </c>
      <c r="AJ1006" t="s">
        <v>7950</v>
      </c>
      <c r="AK1006" t="s">
        <v>7950</v>
      </c>
      <c r="AL1006" t="s">
        <v>7950</v>
      </c>
      <c r="AM1006" t="s">
        <v>7950</v>
      </c>
      <c r="AN1006" t="s">
        <v>7950</v>
      </c>
      <c r="AO1006" t="s">
        <v>7950</v>
      </c>
      <c r="AR1006" t="s">
        <v>7964</v>
      </c>
      <c r="AV1006" t="s">
        <v>7950</v>
      </c>
      <c r="AW1006" t="s">
        <v>7950</v>
      </c>
      <c r="AX1006" s="3">
        <v>0</v>
      </c>
      <c r="AY1006" s="3">
        <v>0</v>
      </c>
      <c r="AZ1006" s="3">
        <v>0</v>
      </c>
      <c r="BC1006" t="s">
        <v>7950</v>
      </c>
      <c r="BD1006" t="s">
        <v>7950</v>
      </c>
    </row>
    <row r="1007" spans="1:56">
      <c r="A1007" t="s">
        <v>1623</v>
      </c>
      <c r="B1007" t="s">
        <v>8467</v>
      </c>
      <c r="C1007" t="s">
        <v>8964</v>
      </c>
      <c r="E1007" t="s">
        <v>7947</v>
      </c>
      <c r="F1007" t="s">
        <v>7948</v>
      </c>
      <c r="G1007" t="s">
        <v>7949</v>
      </c>
      <c r="H1007" t="s">
        <v>7950</v>
      </c>
      <c r="I1007" s="3">
        <v>365</v>
      </c>
      <c r="J1007" t="s">
        <v>12239</v>
      </c>
      <c r="K1007" t="s">
        <v>9940</v>
      </c>
      <c r="L1007" t="s">
        <v>8160</v>
      </c>
      <c r="M1007" t="s">
        <v>7954</v>
      </c>
      <c r="N1007" t="s">
        <v>7955</v>
      </c>
      <c r="O1007" t="s">
        <v>7949</v>
      </c>
      <c r="P1007" t="s">
        <v>12240</v>
      </c>
      <c r="Q1007" t="s">
        <v>8049</v>
      </c>
      <c r="R1007" t="s">
        <v>7958</v>
      </c>
      <c r="S1007" t="s">
        <v>7959</v>
      </c>
      <c r="T1007" t="s">
        <v>7960</v>
      </c>
      <c r="U1007" t="s">
        <v>7961</v>
      </c>
      <c r="V1007" t="s">
        <v>7950</v>
      </c>
      <c r="W1007" t="s">
        <v>7950</v>
      </c>
      <c r="X1007" s="3">
        <v>616</v>
      </c>
      <c r="Y1007" t="s">
        <v>7948</v>
      </c>
      <c r="Z1007" s="3">
        <v>1</v>
      </c>
      <c r="AB1007" t="s">
        <v>7962</v>
      </c>
      <c r="AC1007" t="s">
        <v>7963</v>
      </c>
      <c r="AE1007" s="3">
        <v>0</v>
      </c>
      <c r="AF1007" s="3">
        <v>0</v>
      </c>
      <c r="AH1007" t="s">
        <v>8075</v>
      </c>
      <c r="AI1007" t="s">
        <v>7950</v>
      </c>
      <c r="AJ1007" t="s">
        <v>7950</v>
      </c>
      <c r="AK1007" t="s">
        <v>7950</v>
      </c>
      <c r="AL1007" t="s">
        <v>7950</v>
      </c>
      <c r="AM1007" t="s">
        <v>7950</v>
      </c>
      <c r="AN1007" t="s">
        <v>7950</v>
      </c>
      <c r="AO1007" t="s">
        <v>7950</v>
      </c>
      <c r="AR1007" t="s">
        <v>7964</v>
      </c>
      <c r="AV1007" t="s">
        <v>7950</v>
      </c>
      <c r="AW1007" t="s">
        <v>7950</v>
      </c>
      <c r="AX1007" t="s">
        <v>7950</v>
      </c>
      <c r="AY1007" t="s">
        <v>7950</v>
      </c>
      <c r="AZ1007" t="s">
        <v>7950</v>
      </c>
      <c r="BC1007" t="s">
        <v>7950</v>
      </c>
      <c r="BD1007" t="s">
        <v>7950</v>
      </c>
    </row>
    <row r="1008" spans="1:56">
      <c r="A1008" t="s">
        <v>6712</v>
      </c>
      <c r="B1008" t="s">
        <v>8954</v>
      </c>
      <c r="C1008" t="s">
        <v>12241</v>
      </c>
      <c r="E1008" t="s">
        <v>8038</v>
      </c>
      <c r="F1008" t="s">
        <v>7948</v>
      </c>
      <c r="G1008" t="s">
        <v>7949</v>
      </c>
      <c r="H1008" t="s">
        <v>7950</v>
      </c>
      <c r="I1008" s="3">
        <v>365</v>
      </c>
      <c r="J1008" t="s">
        <v>12242</v>
      </c>
      <c r="K1008" t="s">
        <v>10290</v>
      </c>
      <c r="L1008" t="s">
        <v>8100</v>
      </c>
      <c r="M1008" t="s">
        <v>7954</v>
      </c>
      <c r="N1008" t="s">
        <v>7955</v>
      </c>
      <c r="O1008" t="s">
        <v>7949</v>
      </c>
      <c r="P1008" t="s">
        <v>12243</v>
      </c>
      <c r="Q1008" t="s">
        <v>8049</v>
      </c>
      <c r="R1008" t="s">
        <v>7958</v>
      </c>
      <c r="S1008" t="s">
        <v>7959</v>
      </c>
      <c r="T1008" t="s">
        <v>7960</v>
      </c>
      <c r="U1008" t="s">
        <v>7961</v>
      </c>
      <c r="V1008" t="s">
        <v>7950</v>
      </c>
      <c r="W1008" t="s">
        <v>7950</v>
      </c>
      <c r="X1008" s="3">
        <v>216</v>
      </c>
      <c r="Y1008" t="s">
        <v>7948</v>
      </c>
      <c r="Z1008" s="3">
        <v>1</v>
      </c>
      <c r="AB1008" t="s">
        <v>7962</v>
      </c>
      <c r="AE1008" s="3">
        <v>0</v>
      </c>
      <c r="AF1008" s="3">
        <v>0</v>
      </c>
      <c r="AH1008" t="s">
        <v>8022</v>
      </c>
      <c r="AI1008" s="3">
        <v>4695.74</v>
      </c>
      <c r="AJ1008" t="s">
        <v>7950</v>
      </c>
      <c r="AK1008" t="s">
        <v>7950</v>
      </c>
      <c r="AL1008" t="s">
        <v>7950</v>
      </c>
      <c r="AM1008" t="s">
        <v>7950</v>
      </c>
      <c r="AN1008" t="s">
        <v>7950</v>
      </c>
      <c r="AO1008" t="s">
        <v>7950</v>
      </c>
      <c r="AR1008" t="s">
        <v>7964</v>
      </c>
      <c r="AV1008" t="s">
        <v>7950</v>
      </c>
      <c r="AW1008" t="s">
        <v>7950</v>
      </c>
      <c r="AX1008" t="s">
        <v>7950</v>
      </c>
      <c r="AY1008" t="s">
        <v>7950</v>
      </c>
      <c r="AZ1008" t="s">
        <v>7950</v>
      </c>
      <c r="BC1008" t="s">
        <v>7950</v>
      </c>
      <c r="BD1008" t="s">
        <v>7950</v>
      </c>
    </row>
    <row r="1009" spans="1:56">
      <c r="A1009" t="s">
        <v>12244</v>
      </c>
      <c r="B1009" t="s">
        <v>8467</v>
      </c>
      <c r="C1009" t="s">
        <v>12245</v>
      </c>
      <c r="E1009" t="s">
        <v>7947</v>
      </c>
      <c r="F1009" t="s">
        <v>7948</v>
      </c>
      <c r="G1009" t="s">
        <v>7949</v>
      </c>
      <c r="H1009" t="s">
        <v>7950</v>
      </c>
      <c r="I1009" s="3">
        <v>365</v>
      </c>
      <c r="J1009" t="s">
        <v>12246</v>
      </c>
      <c r="K1009" t="s">
        <v>8469</v>
      </c>
      <c r="L1009" t="s">
        <v>8160</v>
      </c>
      <c r="M1009" t="s">
        <v>7954</v>
      </c>
      <c r="N1009" t="s">
        <v>7955</v>
      </c>
      <c r="O1009" t="s">
        <v>7949</v>
      </c>
      <c r="P1009" t="s">
        <v>12247</v>
      </c>
      <c r="Q1009" t="s">
        <v>8049</v>
      </c>
      <c r="R1009" t="s">
        <v>7958</v>
      </c>
      <c r="S1009" t="s">
        <v>7959</v>
      </c>
      <c r="T1009" t="s">
        <v>7960</v>
      </c>
      <c r="U1009" t="s">
        <v>7961</v>
      </c>
      <c r="V1009" t="s">
        <v>7950</v>
      </c>
      <c r="W1009" t="s">
        <v>7950</v>
      </c>
      <c r="X1009" s="3">
        <v>616</v>
      </c>
      <c r="Y1009" t="s">
        <v>7948</v>
      </c>
      <c r="Z1009" s="3">
        <v>1</v>
      </c>
      <c r="AB1009" t="s">
        <v>7962</v>
      </c>
      <c r="AC1009" t="s">
        <v>7963</v>
      </c>
      <c r="AE1009" s="3">
        <v>0</v>
      </c>
      <c r="AF1009" s="3">
        <v>0</v>
      </c>
      <c r="AH1009" t="s">
        <v>8075</v>
      </c>
      <c r="AI1009" t="s">
        <v>7950</v>
      </c>
      <c r="AJ1009" t="s">
        <v>7950</v>
      </c>
      <c r="AK1009" t="s">
        <v>7950</v>
      </c>
      <c r="AL1009" t="s">
        <v>7950</v>
      </c>
      <c r="AM1009" t="s">
        <v>7950</v>
      </c>
      <c r="AN1009" t="s">
        <v>7950</v>
      </c>
      <c r="AO1009" t="s">
        <v>7950</v>
      </c>
      <c r="AR1009" t="s">
        <v>7964</v>
      </c>
      <c r="AV1009" t="s">
        <v>7950</v>
      </c>
      <c r="AW1009" t="s">
        <v>7950</v>
      </c>
      <c r="AX1009" t="s">
        <v>7950</v>
      </c>
      <c r="AY1009" t="s">
        <v>7950</v>
      </c>
      <c r="AZ1009" t="s">
        <v>7950</v>
      </c>
      <c r="BC1009" t="s">
        <v>7950</v>
      </c>
      <c r="BD1009" t="s">
        <v>7950</v>
      </c>
    </row>
    <row r="1010" spans="1:56">
      <c r="A1010" t="s">
        <v>2839</v>
      </c>
      <c r="B1010" t="s">
        <v>9054</v>
      </c>
      <c r="C1010" t="s">
        <v>12248</v>
      </c>
      <c r="E1010" t="s">
        <v>7947</v>
      </c>
      <c r="F1010" t="s">
        <v>7948</v>
      </c>
      <c r="G1010" t="s">
        <v>7949</v>
      </c>
      <c r="H1010" t="s">
        <v>7950</v>
      </c>
      <c r="I1010" s="3">
        <v>365</v>
      </c>
      <c r="J1010" t="s">
        <v>12249</v>
      </c>
      <c r="K1010" t="s">
        <v>12250</v>
      </c>
      <c r="L1010" t="s">
        <v>8160</v>
      </c>
      <c r="M1010" t="s">
        <v>7954</v>
      </c>
      <c r="N1010" t="s">
        <v>7955</v>
      </c>
      <c r="O1010" t="s">
        <v>7949</v>
      </c>
      <c r="P1010" t="s">
        <v>12251</v>
      </c>
      <c r="Q1010" t="s">
        <v>8049</v>
      </c>
      <c r="R1010" t="s">
        <v>7958</v>
      </c>
      <c r="S1010" t="s">
        <v>7959</v>
      </c>
      <c r="T1010" t="s">
        <v>7960</v>
      </c>
      <c r="U1010" t="s">
        <v>7961</v>
      </c>
      <c r="V1010" t="s">
        <v>7950</v>
      </c>
      <c r="W1010" t="s">
        <v>7950</v>
      </c>
      <c r="X1010" s="3">
        <v>252</v>
      </c>
      <c r="Y1010" t="s">
        <v>7948</v>
      </c>
      <c r="Z1010" s="3">
        <v>1</v>
      </c>
      <c r="AB1010" t="s">
        <v>7962</v>
      </c>
      <c r="AC1010" t="s">
        <v>7963</v>
      </c>
      <c r="AE1010" s="3">
        <v>0</v>
      </c>
      <c r="AF1010" s="3">
        <v>0</v>
      </c>
      <c r="AH1010" t="s">
        <v>9058</v>
      </c>
      <c r="AI1010" s="3">
        <v>5035.5</v>
      </c>
      <c r="AJ1010" t="s">
        <v>7950</v>
      </c>
      <c r="AK1010" t="s">
        <v>7950</v>
      </c>
      <c r="AL1010" t="s">
        <v>7950</v>
      </c>
      <c r="AM1010" t="s">
        <v>7950</v>
      </c>
      <c r="AN1010" t="s">
        <v>7950</v>
      </c>
      <c r="AO1010" t="s">
        <v>7950</v>
      </c>
      <c r="AR1010" t="s">
        <v>7964</v>
      </c>
      <c r="AV1010" t="s">
        <v>7950</v>
      </c>
      <c r="AW1010" t="s">
        <v>7950</v>
      </c>
      <c r="AX1010" s="3">
        <v>7</v>
      </c>
      <c r="AY1010" s="3">
        <v>36</v>
      </c>
      <c r="AZ1010" s="3">
        <v>4</v>
      </c>
      <c r="BC1010" t="s">
        <v>7950</v>
      </c>
      <c r="BD1010" t="s">
        <v>7950</v>
      </c>
    </row>
    <row r="1011" spans="1:56">
      <c r="A1011" t="s">
        <v>4352</v>
      </c>
      <c r="B1011" t="s">
        <v>12252</v>
      </c>
      <c r="C1011" t="s">
        <v>7946</v>
      </c>
      <c r="E1011" t="s">
        <v>7947</v>
      </c>
      <c r="F1011" t="s">
        <v>7948</v>
      </c>
      <c r="G1011" t="s">
        <v>7949</v>
      </c>
      <c r="H1011" t="s">
        <v>7950</v>
      </c>
      <c r="I1011" s="3">
        <v>365</v>
      </c>
      <c r="J1011" t="s">
        <v>12253</v>
      </c>
      <c r="K1011" t="s">
        <v>12254</v>
      </c>
      <c r="L1011" t="s">
        <v>8160</v>
      </c>
      <c r="M1011" t="s">
        <v>7954</v>
      </c>
      <c r="N1011" t="s">
        <v>7955</v>
      </c>
      <c r="O1011" t="s">
        <v>7949</v>
      </c>
      <c r="P1011" t="s">
        <v>12255</v>
      </c>
      <c r="Q1011" t="s">
        <v>8049</v>
      </c>
      <c r="R1011" t="s">
        <v>7958</v>
      </c>
      <c r="S1011" t="s">
        <v>7959</v>
      </c>
      <c r="T1011" t="s">
        <v>7960</v>
      </c>
      <c r="U1011" t="s">
        <v>7961</v>
      </c>
      <c r="V1011" t="s">
        <v>7950</v>
      </c>
      <c r="W1011" t="s">
        <v>7950</v>
      </c>
      <c r="X1011" s="3">
        <v>1360</v>
      </c>
      <c r="Y1011" t="s">
        <v>7948</v>
      </c>
      <c r="Z1011" s="3">
        <v>1</v>
      </c>
      <c r="AB1011" t="s">
        <v>7962</v>
      </c>
      <c r="AC1011" t="s">
        <v>7963</v>
      </c>
      <c r="AE1011" s="3">
        <v>0</v>
      </c>
      <c r="AF1011" s="3">
        <v>0</v>
      </c>
      <c r="AH1011" t="s">
        <v>8042</v>
      </c>
      <c r="AI1011" s="3">
        <v>5452.94</v>
      </c>
      <c r="AJ1011" t="s">
        <v>7950</v>
      </c>
      <c r="AK1011" t="s">
        <v>7950</v>
      </c>
      <c r="AL1011" t="s">
        <v>7950</v>
      </c>
      <c r="AM1011" t="s">
        <v>7950</v>
      </c>
      <c r="AN1011" t="s">
        <v>7950</v>
      </c>
      <c r="AO1011" t="s">
        <v>7950</v>
      </c>
      <c r="AQ1011" t="s">
        <v>8043</v>
      </c>
      <c r="AR1011" t="s">
        <v>7964</v>
      </c>
      <c r="AV1011" t="s">
        <v>7950</v>
      </c>
      <c r="AW1011" t="s">
        <v>7950</v>
      </c>
      <c r="AX1011" s="3">
        <v>17</v>
      </c>
      <c r="AY1011" s="3">
        <v>80</v>
      </c>
      <c r="AZ1011" s="3">
        <v>4</v>
      </c>
      <c r="BC1011" t="s">
        <v>7950</v>
      </c>
      <c r="BD1011" t="s">
        <v>7950</v>
      </c>
    </row>
    <row r="1012" spans="1:56">
      <c r="A1012" t="s">
        <v>5133</v>
      </c>
      <c r="B1012" t="s">
        <v>12256</v>
      </c>
      <c r="C1012" t="s">
        <v>8116</v>
      </c>
      <c r="E1012" t="s">
        <v>7947</v>
      </c>
      <c r="F1012" t="s">
        <v>7948</v>
      </c>
      <c r="G1012" t="s">
        <v>8056</v>
      </c>
      <c r="H1012" t="s">
        <v>7950</v>
      </c>
      <c r="I1012" s="3">
        <v>365</v>
      </c>
      <c r="J1012" t="s">
        <v>12257</v>
      </c>
      <c r="K1012" t="s">
        <v>7978</v>
      </c>
      <c r="L1012" t="s">
        <v>8160</v>
      </c>
      <c r="M1012" t="s">
        <v>7954</v>
      </c>
      <c r="N1012" t="s">
        <v>7955</v>
      </c>
      <c r="O1012" t="s">
        <v>7949</v>
      </c>
      <c r="P1012" t="s">
        <v>12258</v>
      </c>
      <c r="Q1012" t="s">
        <v>8049</v>
      </c>
      <c r="R1012" t="s">
        <v>12259</v>
      </c>
      <c r="S1012" t="s">
        <v>8554</v>
      </c>
      <c r="T1012" t="s">
        <v>7960</v>
      </c>
      <c r="U1012" t="s">
        <v>7961</v>
      </c>
      <c r="V1012" t="s">
        <v>7950</v>
      </c>
      <c r="W1012" t="s">
        <v>7950</v>
      </c>
      <c r="X1012" s="3">
        <v>1152</v>
      </c>
      <c r="Y1012" t="s">
        <v>7948</v>
      </c>
      <c r="Z1012" s="3">
        <v>1</v>
      </c>
      <c r="AB1012" t="s">
        <v>7981</v>
      </c>
      <c r="AC1012" t="s">
        <v>8062</v>
      </c>
      <c r="AE1012" s="3">
        <v>0</v>
      </c>
      <c r="AF1012" s="3">
        <v>0</v>
      </c>
      <c r="AH1012" t="s">
        <v>8063</v>
      </c>
      <c r="AI1012" s="3">
        <v>0</v>
      </c>
      <c r="AJ1012" s="3">
        <v>0</v>
      </c>
      <c r="AK1012" s="3">
        <v>0</v>
      </c>
      <c r="AL1012" t="s">
        <v>7950</v>
      </c>
      <c r="AM1012" s="3">
        <v>0</v>
      </c>
      <c r="AN1012" t="s">
        <v>7950</v>
      </c>
      <c r="AO1012" s="3">
        <v>0</v>
      </c>
      <c r="AQ1012" t="s">
        <v>8064</v>
      </c>
      <c r="AR1012" t="s">
        <v>7964</v>
      </c>
      <c r="AU1012" t="s">
        <v>8065</v>
      </c>
      <c r="AV1012" s="3">
        <v>0</v>
      </c>
      <c r="AW1012" s="3">
        <v>0</v>
      </c>
      <c r="AX1012" s="3">
        <v>18</v>
      </c>
      <c r="AY1012" s="3">
        <v>0</v>
      </c>
      <c r="AZ1012" s="3">
        <v>4</v>
      </c>
      <c r="BA1012" t="s">
        <v>7886</v>
      </c>
      <c r="BB1012" t="s">
        <v>7886</v>
      </c>
      <c r="BC1012" s="3">
        <v>0</v>
      </c>
      <c r="BD1012" t="s">
        <v>7950</v>
      </c>
    </row>
    <row r="1013" spans="1:56">
      <c r="A1013" t="s">
        <v>2174</v>
      </c>
      <c r="B1013" t="s">
        <v>12260</v>
      </c>
      <c r="C1013" t="s">
        <v>8116</v>
      </c>
      <c r="D1013" s="2" t="s">
        <v>7998</v>
      </c>
      <c r="E1013" t="s">
        <v>7947</v>
      </c>
      <c r="F1013" t="s">
        <v>7948</v>
      </c>
      <c r="G1013" t="s">
        <v>7949</v>
      </c>
      <c r="H1013" t="s">
        <v>7950</v>
      </c>
      <c r="I1013" s="3">
        <v>365</v>
      </c>
      <c r="J1013" t="s">
        <v>12261</v>
      </c>
      <c r="K1013" t="s">
        <v>7978</v>
      </c>
      <c r="L1013" t="s">
        <v>8160</v>
      </c>
      <c r="M1013" t="s">
        <v>7954</v>
      </c>
      <c r="N1013" t="s">
        <v>7955</v>
      </c>
      <c r="O1013" t="s">
        <v>7949</v>
      </c>
      <c r="P1013" t="s">
        <v>12262</v>
      </c>
      <c r="Q1013" t="s">
        <v>8049</v>
      </c>
      <c r="R1013" t="s">
        <v>7958</v>
      </c>
      <c r="S1013" t="s">
        <v>7959</v>
      </c>
      <c r="T1013" t="s">
        <v>7960</v>
      </c>
      <c r="U1013" t="s">
        <v>7961</v>
      </c>
      <c r="V1013" t="s">
        <v>7950</v>
      </c>
      <c r="W1013" t="s">
        <v>7950</v>
      </c>
      <c r="X1013" s="3">
        <v>2116</v>
      </c>
      <c r="Y1013" t="s">
        <v>7948</v>
      </c>
      <c r="Z1013" s="3">
        <v>1</v>
      </c>
      <c r="AB1013" t="s">
        <v>7971</v>
      </c>
      <c r="AC1013" t="s">
        <v>8001</v>
      </c>
      <c r="AE1013" s="3">
        <v>0</v>
      </c>
      <c r="AF1013" s="3">
        <v>0</v>
      </c>
      <c r="AH1013" t="s">
        <v>8075</v>
      </c>
      <c r="AI1013" t="s">
        <v>7950</v>
      </c>
      <c r="AJ1013" t="s">
        <v>7950</v>
      </c>
      <c r="AK1013" t="s">
        <v>7950</v>
      </c>
      <c r="AL1013" t="s">
        <v>7950</v>
      </c>
      <c r="AM1013" t="s">
        <v>7950</v>
      </c>
      <c r="AN1013" t="s">
        <v>7950</v>
      </c>
      <c r="AO1013" t="s">
        <v>7950</v>
      </c>
      <c r="AR1013" t="s">
        <v>7964</v>
      </c>
      <c r="AV1013" t="s">
        <v>7950</v>
      </c>
      <c r="AW1013" t="s">
        <v>7950</v>
      </c>
      <c r="AX1013" t="s">
        <v>7950</v>
      </c>
      <c r="AY1013" t="s">
        <v>7950</v>
      </c>
      <c r="AZ1013" t="s">
        <v>7950</v>
      </c>
      <c r="BC1013" t="s">
        <v>7950</v>
      </c>
      <c r="BD1013" t="s">
        <v>7950</v>
      </c>
    </row>
    <row r="1014" spans="1:56">
      <c r="A1014" t="s">
        <v>6609</v>
      </c>
      <c r="B1014" t="s">
        <v>8559</v>
      </c>
      <c r="C1014" t="s">
        <v>8472</v>
      </c>
      <c r="E1014" t="s">
        <v>8038</v>
      </c>
      <c r="F1014" t="s">
        <v>7948</v>
      </c>
      <c r="G1014" t="s">
        <v>7949</v>
      </c>
      <c r="H1014" s="3">
        <v>0</v>
      </c>
      <c r="I1014" s="3">
        <v>365</v>
      </c>
      <c r="J1014" t="s">
        <v>12263</v>
      </c>
      <c r="K1014" t="s">
        <v>9988</v>
      </c>
      <c r="L1014" t="s">
        <v>8100</v>
      </c>
      <c r="M1014" t="s">
        <v>7954</v>
      </c>
      <c r="N1014" t="s">
        <v>7955</v>
      </c>
      <c r="O1014" t="s">
        <v>7949</v>
      </c>
      <c r="P1014" t="s">
        <v>12264</v>
      </c>
      <c r="Q1014" t="s">
        <v>7957</v>
      </c>
      <c r="R1014" t="s">
        <v>7958</v>
      </c>
      <c r="S1014" t="s">
        <v>7959</v>
      </c>
      <c r="T1014" t="s">
        <v>7960</v>
      </c>
      <c r="U1014" t="s">
        <v>7961</v>
      </c>
      <c r="V1014" t="s">
        <v>7950</v>
      </c>
      <c r="W1014" t="s">
        <v>7950</v>
      </c>
      <c r="X1014" s="3">
        <v>952</v>
      </c>
      <c r="Y1014" t="s">
        <v>7948</v>
      </c>
      <c r="Z1014" s="3">
        <v>1</v>
      </c>
      <c r="AB1014" t="s">
        <v>7962</v>
      </c>
      <c r="AE1014" s="3">
        <v>0</v>
      </c>
      <c r="AF1014" s="3">
        <v>0</v>
      </c>
      <c r="AH1014" t="s">
        <v>8562</v>
      </c>
      <c r="AI1014" s="3">
        <v>6382</v>
      </c>
      <c r="AJ1014" t="s">
        <v>7950</v>
      </c>
      <c r="AK1014" t="s">
        <v>7950</v>
      </c>
      <c r="AL1014" t="s">
        <v>7950</v>
      </c>
      <c r="AM1014" t="s">
        <v>7950</v>
      </c>
      <c r="AN1014" t="s">
        <v>7950</v>
      </c>
      <c r="AO1014" t="s">
        <v>7950</v>
      </c>
      <c r="AR1014" t="s">
        <v>7964</v>
      </c>
      <c r="AV1014" t="s">
        <v>7950</v>
      </c>
      <c r="AW1014" t="s">
        <v>7950</v>
      </c>
      <c r="AX1014" s="3">
        <v>17</v>
      </c>
      <c r="AY1014" s="3">
        <v>56</v>
      </c>
      <c r="AZ1014" s="3">
        <v>4</v>
      </c>
      <c r="BC1014" t="s">
        <v>7950</v>
      </c>
      <c r="BD1014" t="s">
        <v>7950</v>
      </c>
    </row>
    <row r="1015" spans="1:56">
      <c r="A1015" t="s">
        <v>12265</v>
      </c>
      <c r="B1015" t="s">
        <v>12266</v>
      </c>
      <c r="C1015" t="s">
        <v>11512</v>
      </c>
      <c r="E1015" t="s">
        <v>8853</v>
      </c>
      <c r="F1015" t="s">
        <v>7948</v>
      </c>
      <c r="G1015" t="s">
        <v>7949</v>
      </c>
      <c r="H1015" s="3">
        <v>0</v>
      </c>
      <c r="I1015" s="3">
        <v>365</v>
      </c>
      <c r="J1015" t="s">
        <v>7971</v>
      </c>
      <c r="K1015" t="s">
        <v>11507</v>
      </c>
      <c r="L1015" t="s">
        <v>8535</v>
      </c>
      <c r="M1015" t="s">
        <v>7954</v>
      </c>
      <c r="N1015" t="s">
        <v>7955</v>
      </c>
      <c r="O1015" t="s">
        <v>7949</v>
      </c>
      <c r="P1015" t="s">
        <v>12267</v>
      </c>
      <c r="Q1015" t="s">
        <v>10130</v>
      </c>
      <c r="R1015" t="s">
        <v>7958</v>
      </c>
      <c r="S1015" t="s">
        <v>7959</v>
      </c>
      <c r="T1015" t="s">
        <v>7960</v>
      </c>
      <c r="U1015" t="s">
        <v>7961</v>
      </c>
      <c r="V1015" t="s">
        <v>7950</v>
      </c>
      <c r="W1015" t="s">
        <v>7950</v>
      </c>
      <c r="X1015" s="3">
        <v>10</v>
      </c>
      <c r="Y1015" t="s">
        <v>7948</v>
      </c>
      <c r="Z1015" s="3">
        <v>1</v>
      </c>
      <c r="AB1015" t="s">
        <v>7971</v>
      </c>
      <c r="AE1015" s="3">
        <v>0</v>
      </c>
      <c r="AF1015" s="3">
        <v>0</v>
      </c>
      <c r="AI1015" t="s">
        <v>7950</v>
      </c>
      <c r="AJ1015" t="s">
        <v>7950</v>
      </c>
      <c r="AK1015" t="s">
        <v>7950</v>
      </c>
      <c r="AL1015" t="s">
        <v>7950</v>
      </c>
      <c r="AM1015" t="s">
        <v>7950</v>
      </c>
      <c r="AN1015" t="s">
        <v>7950</v>
      </c>
      <c r="AO1015" t="s">
        <v>7950</v>
      </c>
      <c r="AR1015" t="s">
        <v>7964</v>
      </c>
      <c r="AV1015" t="s">
        <v>7950</v>
      </c>
      <c r="AW1015" t="s">
        <v>7950</v>
      </c>
      <c r="AX1015" t="s">
        <v>7950</v>
      </c>
      <c r="AY1015" t="s">
        <v>7950</v>
      </c>
      <c r="AZ1015" t="s">
        <v>7950</v>
      </c>
      <c r="BC1015" t="s">
        <v>7950</v>
      </c>
      <c r="BD1015" t="s">
        <v>7950</v>
      </c>
    </row>
    <row r="1016" spans="1:56">
      <c r="A1016" t="s">
        <v>12268</v>
      </c>
      <c r="B1016" t="s">
        <v>12269</v>
      </c>
      <c r="C1016" t="s">
        <v>12270</v>
      </c>
      <c r="E1016" t="s">
        <v>7993</v>
      </c>
      <c r="F1016" t="s">
        <v>7948</v>
      </c>
      <c r="G1016" t="s">
        <v>7949</v>
      </c>
      <c r="H1016" t="s">
        <v>7950</v>
      </c>
      <c r="I1016" s="3">
        <v>365</v>
      </c>
      <c r="J1016" t="s">
        <v>12271</v>
      </c>
      <c r="K1016" t="s">
        <v>11055</v>
      </c>
      <c r="L1016" t="s">
        <v>8453</v>
      </c>
      <c r="M1016" t="s">
        <v>7954</v>
      </c>
      <c r="N1016" t="s">
        <v>7955</v>
      </c>
      <c r="O1016" t="s">
        <v>7949</v>
      </c>
      <c r="P1016" t="s">
        <v>12272</v>
      </c>
      <c r="Q1016" t="s">
        <v>7957</v>
      </c>
      <c r="R1016" t="s">
        <v>7958</v>
      </c>
      <c r="S1016" t="s">
        <v>7959</v>
      </c>
      <c r="T1016" t="s">
        <v>7960</v>
      </c>
      <c r="U1016" t="s">
        <v>7961</v>
      </c>
      <c r="V1016" t="s">
        <v>7950</v>
      </c>
      <c r="W1016" t="s">
        <v>7950</v>
      </c>
      <c r="X1016" s="3">
        <v>96</v>
      </c>
      <c r="Y1016" t="s">
        <v>7948</v>
      </c>
      <c r="Z1016" s="3">
        <v>1</v>
      </c>
      <c r="AB1016" t="s">
        <v>7971</v>
      </c>
      <c r="AC1016" t="s">
        <v>7963</v>
      </c>
      <c r="AE1016" s="3">
        <v>0</v>
      </c>
      <c r="AF1016" s="3">
        <v>0</v>
      </c>
      <c r="AI1016" t="s">
        <v>7950</v>
      </c>
      <c r="AJ1016" t="s">
        <v>7950</v>
      </c>
      <c r="AK1016" t="s">
        <v>7950</v>
      </c>
      <c r="AL1016" t="s">
        <v>7950</v>
      </c>
      <c r="AM1016" t="s">
        <v>7950</v>
      </c>
      <c r="AN1016" t="s">
        <v>7950</v>
      </c>
      <c r="AO1016" t="s">
        <v>7950</v>
      </c>
      <c r="AQ1016" t="s">
        <v>8251</v>
      </c>
      <c r="AR1016" t="s">
        <v>8042</v>
      </c>
      <c r="AS1016" t="s">
        <v>12273</v>
      </c>
      <c r="AV1016" t="s">
        <v>7950</v>
      </c>
      <c r="AW1016" t="s">
        <v>7950</v>
      </c>
      <c r="AX1016" s="3">
        <v>6</v>
      </c>
      <c r="AY1016" s="3">
        <v>16</v>
      </c>
      <c r="AZ1016" s="3">
        <v>8</v>
      </c>
      <c r="BA1016" t="s">
        <v>8137</v>
      </c>
      <c r="BB1016" t="s">
        <v>10890</v>
      </c>
      <c r="BC1016" t="s">
        <v>7950</v>
      </c>
      <c r="BD1016" t="s">
        <v>7950</v>
      </c>
    </row>
    <row r="1017" spans="1:56">
      <c r="A1017" t="s">
        <v>12274</v>
      </c>
      <c r="B1017" t="s">
        <v>12275</v>
      </c>
      <c r="C1017" t="s">
        <v>7992</v>
      </c>
      <c r="E1017" t="s">
        <v>7993</v>
      </c>
      <c r="F1017" t="s">
        <v>7948</v>
      </c>
      <c r="G1017" t="s">
        <v>7949</v>
      </c>
      <c r="H1017" t="s">
        <v>7950</v>
      </c>
      <c r="I1017" s="3">
        <v>365</v>
      </c>
      <c r="J1017" t="s">
        <v>12276</v>
      </c>
      <c r="K1017" t="s">
        <v>12277</v>
      </c>
      <c r="L1017" t="s">
        <v>8453</v>
      </c>
      <c r="M1017" t="s">
        <v>7954</v>
      </c>
      <c r="N1017" t="s">
        <v>7955</v>
      </c>
      <c r="O1017" t="s">
        <v>7949</v>
      </c>
      <c r="P1017" t="s">
        <v>12278</v>
      </c>
      <c r="Q1017" t="s">
        <v>7957</v>
      </c>
      <c r="R1017" t="s">
        <v>7958</v>
      </c>
      <c r="S1017" t="s">
        <v>7959</v>
      </c>
      <c r="T1017" t="s">
        <v>7960</v>
      </c>
      <c r="U1017" t="s">
        <v>7961</v>
      </c>
      <c r="V1017" t="s">
        <v>7950</v>
      </c>
      <c r="W1017" t="s">
        <v>7950</v>
      </c>
      <c r="X1017" s="3">
        <v>96</v>
      </c>
      <c r="Y1017" t="s">
        <v>7948</v>
      </c>
      <c r="Z1017" s="3">
        <v>1</v>
      </c>
      <c r="AB1017" t="s">
        <v>7971</v>
      </c>
      <c r="AC1017" t="s">
        <v>7963</v>
      </c>
      <c r="AE1017" s="3">
        <v>0</v>
      </c>
      <c r="AF1017" s="3">
        <v>0</v>
      </c>
      <c r="AI1017" t="s">
        <v>7950</v>
      </c>
      <c r="AJ1017" t="s">
        <v>7950</v>
      </c>
      <c r="AK1017" t="s">
        <v>7950</v>
      </c>
      <c r="AL1017" t="s">
        <v>7950</v>
      </c>
      <c r="AM1017" t="s">
        <v>7950</v>
      </c>
      <c r="AN1017" t="s">
        <v>7950</v>
      </c>
      <c r="AO1017" t="s">
        <v>7950</v>
      </c>
      <c r="AR1017" t="s">
        <v>7964</v>
      </c>
      <c r="AV1017" t="s">
        <v>7950</v>
      </c>
      <c r="AW1017" t="s">
        <v>7950</v>
      </c>
      <c r="AX1017" s="3">
        <v>6</v>
      </c>
      <c r="AY1017" s="3">
        <v>16</v>
      </c>
      <c r="AZ1017" s="3">
        <v>8</v>
      </c>
      <c r="BC1017" t="s">
        <v>7950</v>
      </c>
      <c r="BD1017" t="s">
        <v>7950</v>
      </c>
    </row>
    <row r="1018" spans="1:56">
      <c r="A1018" t="s">
        <v>4359</v>
      </c>
      <c r="B1018" t="s">
        <v>8480</v>
      </c>
      <c r="C1018" t="s">
        <v>11987</v>
      </c>
      <c r="E1018" t="s">
        <v>7947</v>
      </c>
      <c r="F1018" t="s">
        <v>7948</v>
      </c>
      <c r="G1018" t="s">
        <v>7949</v>
      </c>
      <c r="H1018" t="s">
        <v>7950</v>
      </c>
      <c r="I1018" s="3">
        <v>365</v>
      </c>
      <c r="J1018" t="s">
        <v>12279</v>
      </c>
      <c r="K1018" t="s">
        <v>12280</v>
      </c>
      <c r="L1018" t="s">
        <v>8047</v>
      </c>
      <c r="M1018" t="s">
        <v>7954</v>
      </c>
      <c r="N1018" t="s">
        <v>7955</v>
      </c>
      <c r="O1018" t="s">
        <v>7949</v>
      </c>
      <c r="P1018" t="s">
        <v>12281</v>
      </c>
      <c r="Q1018" t="s">
        <v>7957</v>
      </c>
      <c r="R1018" t="s">
        <v>7958</v>
      </c>
      <c r="S1018" t="s">
        <v>7959</v>
      </c>
      <c r="T1018" t="s">
        <v>7960</v>
      </c>
      <c r="U1018" t="s">
        <v>7961</v>
      </c>
      <c r="V1018" t="s">
        <v>7950</v>
      </c>
      <c r="W1018" t="s">
        <v>7950</v>
      </c>
      <c r="X1018" s="3">
        <v>1360</v>
      </c>
      <c r="Y1018" t="s">
        <v>7948</v>
      </c>
      <c r="Z1018" s="3">
        <v>1</v>
      </c>
      <c r="AB1018" t="s">
        <v>7962</v>
      </c>
      <c r="AC1018" t="s">
        <v>7963</v>
      </c>
      <c r="AE1018" s="3">
        <v>0</v>
      </c>
      <c r="AF1018" s="3">
        <v>0</v>
      </c>
      <c r="AH1018" t="s">
        <v>8475</v>
      </c>
      <c r="AI1018" t="s">
        <v>7950</v>
      </c>
      <c r="AJ1018" t="s">
        <v>7950</v>
      </c>
      <c r="AK1018" t="s">
        <v>7950</v>
      </c>
      <c r="AL1018" t="s">
        <v>7950</v>
      </c>
      <c r="AM1018" t="s">
        <v>7950</v>
      </c>
      <c r="AN1018" t="s">
        <v>7950</v>
      </c>
      <c r="AO1018" t="s">
        <v>7950</v>
      </c>
      <c r="AR1018" t="s">
        <v>7964</v>
      </c>
      <c r="AV1018" t="s">
        <v>7950</v>
      </c>
      <c r="AW1018" t="s">
        <v>7950</v>
      </c>
      <c r="AX1018" s="3">
        <v>17</v>
      </c>
      <c r="AY1018" s="3">
        <v>80</v>
      </c>
      <c r="AZ1018" s="3">
        <v>4</v>
      </c>
      <c r="BC1018" t="s">
        <v>7950</v>
      </c>
      <c r="BD1018" t="s">
        <v>7950</v>
      </c>
    </row>
    <row r="1019" spans="1:56">
      <c r="A1019" t="s">
        <v>4354</v>
      </c>
      <c r="B1019" t="s">
        <v>8460</v>
      </c>
      <c r="C1019" t="s">
        <v>12282</v>
      </c>
      <c r="E1019" t="s">
        <v>7947</v>
      </c>
      <c r="F1019" t="s">
        <v>7948</v>
      </c>
      <c r="G1019" t="s">
        <v>7949</v>
      </c>
      <c r="H1019" t="s">
        <v>7950</v>
      </c>
      <c r="I1019" s="3">
        <v>365</v>
      </c>
      <c r="J1019" t="s">
        <v>12283</v>
      </c>
      <c r="K1019" t="s">
        <v>12280</v>
      </c>
      <c r="L1019" t="s">
        <v>8047</v>
      </c>
      <c r="M1019" t="s">
        <v>7954</v>
      </c>
      <c r="N1019" t="s">
        <v>7955</v>
      </c>
      <c r="O1019" t="s">
        <v>7949</v>
      </c>
      <c r="P1019" t="s">
        <v>12284</v>
      </c>
      <c r="Q1019" t="s">
        <v>7957</v>
      </c>
      <c r="R1019" t="s">
        <v>7958</v>
      </c>
      <c r="S1019" t="s">
        <v>7959</v>
      </c>
      <c r="T1019" t="s">
        <v>7960</v>
      </c>
      <c r="U1019" t="s">
        <v>7961</v>
      </c>
      <c r="V1019" t="s">
        <v>7950</v>
      </c>
      <c r="W1019" t="s">
        <v>7950</v>
      </c>
      <c r="X1019" s="3">
        <v>1360</v>
      </c>
      <c r="Y1019" t="s">
        <v>7948</v>
      </c>
      <c r="Z1019" s="3">
        <v>1</v>
      </c>
      <c r="AB1019" t="s">
        <v>7962</v>
      </c>
      <c r="AC1019" t="s">
        <v>7963</v>
      </c>
      <c r="AE1019" s="3">
        <v>0</v>
      </c>
      <c r="AF1019" s="3">
        <v>0</v>
      </c>
      <c r="AH1019" t="s">
        <v>8519</v>
      </c>
      <c r="AI1019" s="3">
        <v>5452.94</v>
      </c>
      <c r="AJ1019" t="s">
        <v>7950</v>
      </c>
      <c r="AK1019" t="s">
        <v>7950</v>
      </c>
      <c r="AL1019" t="s">
        <v>7950</v>
      </c>
      <c r="AM1019" t="s">
        <v>7950</v>
      </c>
      <c r="AN1019" t="s">
        <v>7950</v>
      </c>
      <c r="AO1019" t="s">
        <v>7950</v>
      </c>
      <c r="AR1019" t="s">
        <v>7964</v>
      </c>
      <c r="AV1019" t="s">
        <v>7950</v>
      </c>
      <c r="AW1019" t="s">
        <v>7950</v>
      </c>
      <c r="AX1019" s="3">
        <v>17</v>
      </c>
      <c r="AY1019" s="3">
        <v>80</v>
      </c>
      <c r="AZ1019" s="3">
        <v>4</v>
      </c>
      <c r="BC1019" t="s">
        <v>7950</v>
      </c>
      <c r="BD1019" t="s">
        <v>7950</v>
      </c>
    </row>
    <row r="1020" spans="1:56">
      <c r="A1020" t="s">
        <v>12285</v>
      </c>
      <c r="B1020" t="s">
        <v>12286</v>
      </c>
      <c r="C1020" t="s">
        <v>8116</v>
      </c>
      <c r="E1020" t="s">
        <v>7976</v>
      </c>
      <c r="F1020" t="s">
        <v>7948</v>
      </c>
      <c r="G1020" t="s">
        <v>7949</v>
      </c>
      <c r="H1020" t="s">
        <v>7950</v>
      </c>
      <c r="I1020" s="3">
        <v>365</v>
      </c>
      <c r="J1020" t="s">
        <v>12287</v>
      </c>
      <c r="K1020" t="s">
        <v>7978</v>
      </c>
      <c r="L1020" t="s">
        <v>8100</v>
      </c>
      <c r="M1020" t="s">
        <v>7954</v>
      </c>
      <c r="N1020" t="s">
        <v>7955</v>
      </c>
      <c r="O1020" t="s">
        <v>7949</v>
      </c>
      <c r="P1020" t="s">
        <v>12288</v>
      </c>
      <c r="Q1020" t="s">
        <v>7980</v>
      </c>
      <c r="R1020" t="s">
        <v>7958</v>
      </c>
      <c r="S1020" t="s">
        <v>7959</v>
      </c>
      <c r="T1020" t="s">
        <v>7960</v>
      </c>
      <c r="U1020" t="s">
        <v>7961</v>
      </c>
      <c r="V1020" t="s">
        <v>7950</v>
      </c>
      <c r="W1020" t="s">
        <v>7950</v>
      </c>
      <c r="X1020" s="3">
        <v>1360</v>
      </c>
      <c r="Y1020" t="s">
        <v>7948</v>
      </c>
      <c r="Z1020" s="3">
        <v>1</v>
      </c>
      <c r="AB1020" t="s">
        <v>7981</v>
      </c>
      <c r="AE1020" s="3">
        <v>0</v>
      </c>
      <c r="AF1020" s="3">
        <v>0</v>
      </c>
      <c r="AH1020" t="s">
        <v>10722</v>
      </c>
      <c r="AI1020" t="s">
        <v>7950</v>
      </c>
      <c r="AJ1020" t="s">
        <v>7950</v>
      </c>
      <c r="AK1020" t="s">
        <v>7950</v>
      </c>
      <c r="AL1020" t="s">
        <v>7950</v>
      </c>
      <c r="AM1020" t="s">
        <v>7950</v>
      </c>
      <c r="AN1020" t="s">
        <v>7950</v>
      </c>
      <c r="AO1020" t="s">
        <v>7950</v>
      </c>
      <c r="AR1020" t="s">
        <v>7964</v>
      </c>
      <c r="AV1020" t="s">
        <v>7950</v>
      </c>
      <c r="AW1020" t="s">
        <v>7950</v>
      </c>
      <c r="AX1020" t="s">
        <v>7950</v>
      </c>
      <c r="AY1020" t="s">
        <v>7950</v>
      </c>
      <c r="AZ1020" t="s">
        <v>7950</v>
      </c>
      <c r="BC1020" t="s">
        <v>7950</v>
      </c>
      <c r="BD1020" t="s">
        <v>7950</v>
      </c>
    </row>
    <row r="1021" spans="1:56">
      <c r="A1021" t="s">
        <v>3033</v>
      </c>
      <c r="B1021" t="s">
        <v>8096</v>
      </c>
      <c r="C1021" t="s">
        <v>11987</v>
      </c>
      <c r="E1021" t="s">
        <v>7947</v>
      </c>
      <c r="F1021" t="s">
        <v>7948</v>
      </c>
      <c r="G1021" t="s">
        <v>7949</v>
      </c>
      <c r="H1021" t="s">
        <v>7950</v>
      </c>
      <c r="I1021" s="3">
        <v>365</v>
      </c>
      <c r="J1021" t="s">
        <v>8098</v>
      </c>
      <c r="K1021" t="s">
        <v>8099</v>
      </c>
      <c r="L1021" t="s">
        <v>8047</v>
      </c>
      <c r="M1021" t="s">
        <v>7954</v>
      </c>
      <c r="N1021" t="s">
        <v>7955</v>
      </c>
      <c r="O1021" t="s">
        <v>7949</v>
      </c>
      <c r="P1021" t="s">
        <v>12289</v>
      </c>
      <c r="Q1021" t="s">
        <v>7957</v>
      </c>
      <c r="R1021" t="s">
        <v>7958</v>
      </c>
      <c r="S1021" t="s">
        <v>7959</v>
      </c>
      <c r="T1021" t="s">
        <v>7960</v>
      </c>
      <c r="U1021" t="s">
        <v>7961</v>
      </c>
      <c r="V1021" t="s">
        <v>7950</v>
      </c>
      <c r="W1021" t="s">
        <v>7950</v>
      </c>
      <c r="X1021" s="3">
        <v>168</v>
      </c>
      <c r="Y1021" t="s">
        <v>7948</v>
      </c>
      <c r="Z1021" s="3">
        <v>1</v>
      </c>
      <c r="AB1021" t="s">
        <v>7962</v>
      </c>
      <c r="AC1021" t="s">
        <v>7963</v>
      </c>
      <c r="AE1021" s="3">
        <v>0</v>
      </c>
      <c r="AF1021" s="3">
        <v>0</v>
      </c>
      <c r="AH1021" t="s">
        <v>9058</v>
      </c>
      <c r="AI1021" s="3">
        <v>5375.27</v>
      </c>
      <c r="AJ1021" t="s">
        <v>7950</v>
      </c>
      <c r="AK1021" t="s">
        <v>7950</v>
      </c>
      <c r="AL1021" t="s">
        <v>7950</v>
      </c>
      <c r="AM1021" t="s">
        <v>7950</v>
      </c>
      <c r="AN1021" t="s">
        <v>7950</v>
      </c>
      <c r="AO1021" t="s">
        <v>7950</v>
      </c>
      <c r="AR1021" t="s">
        <v>7964</v>
      </c>
      <c r="AV1021" t="s">
        <v>7950</v>
      </c>
      <c r="AW1021" t="s">
        <v>7950</v>
      </c>
      <c r="AX1021" t="s">
        <v>7950</v>
      </c>
      <c r="AY1021" t="s">
        <v>7950</v>
      </c>
      <c r="AZ1021" t="s">
        <v>7950</v>
      </c>
      <c r="BC1021" t="s">
        <v>7950</v>
      </c>
      <c r="BD1021" t="s">
        <v>7950</v>
      </c>
    </row>
    <row r="1022" spans="1:56">
      <c r="A1022" t="s">
        <v>12290</v>
      </c>
      <c r="B1022" t="s">
        <v>7971</v>
      </c>
      <c r="C1022" t="s">
        <v>7971</v>
      </c>
      <c r="E1022" t="s">
        <v>7947</v>
      </c>
      <c r="F1022" t="s">
        <v>7948</v>
      </c>
      <c r="G1022" t="s">
        <v>7971</v>
      </c>
      <c r="H1022" t="s">
        <v>7950</v>
      </c>
      <c r="I1022" s="3">
        <v>365</v>
      </c>
      <c r="K1022" t="s">
        <v>7964</v>
      </c>
      <c r="L1022" t="s">
        <v>7971</v>
      </c>
      <c r="M1022" t="s">
        <v>7954</v>
      </c>
      <c r="N1022" t="s">
        <v>7971</v>
      </c>
      <c r="O1022" t="s">
        <v>8221</v>
      </c>
      <c r="P1022" t="s">
        <v>12291</v>
      </c>
      <c r="Q1022" t="s">
        <v>7980</v>
      </c>
      <c r="R1022" t="s">
        <v>7958</v>
      </c>
      <c r="S1022" t="s">
        <v>7959</v>
      </c>
      <c r="T1022" t="s">
        <v>7960</v>
      </c>
      <c r="U1022" t="s">
        <v>7971</v>
      </c>
      <c r="V1022" t="s">
        <v>7950</v>
      </c>
      <c r="W1022" t="s">
        <v>7950</v>
      </c>
      <c r="X1022" t="s">
        <v>7950</v>
      </c>
      <c r="Y1022" t="s">
        <v>7948</v>
      </c>
      <c r="Z1022" s="3">
        <v>1</v>
      </c>
      <c r="AB1022" t="s">
        <v>7971</v>
      </c>
      <c r="AE1022" s="3">
        <v>0</v>
      </c>
      <c r="AF1022" s="3">
        <v>0</v>
      </c>
      <c r="AI1022" t="s">
        <v>7950</v>
      </c>
      <c r="AJ1022" t="s">
        <v>7950</v>
      </c>
      <c r="AK1022" t="s">
        <v>7950</v>
      </c>
      <c r="AL1022" t="s">
        <v>7950</v>
      </c>
      <c r="AM1022" t="s">
        <v>7950</v>
      </c>
      <c r="AN1022" t="s">
        <v>7950</v>
      </c>
      <c r="AO1022" t="s">
        <v>7950</v>
      </c>
      <c r="AR1022" t="s">
        <v>7964</v>
      </c>
      <c r="AV1022" t="s">
        <v>7950</v>
      </c>
      <c r="AW1022" t="s">
        <v>7950</v>
      </c>
      <c r="AX1022" t="s">
        <v>7950</v>
      </c>
      <c r="AY1022" t="s">
        <v>7950</v>
      </c>
      <c r="AZ1022" t="s">
        <v>7950</v>
      </c>
      <c r="BC1022" t="s">
        <v>7950</v>
      </c>
      <c r="BD1022" t="s">
        <v>7950</v>
      </c>
    </row>
    <row r="1023" spans="1:56">
      <c r="A1023" t="s">
        <v>4616</v>
      </c>
      <c r="B1023" t="s">
        <v>12292</v>
      </c>
      <c r="C1023" t="s">
        <v>8140</v>
      </c>
      <c r="D1023" s="2" t="s">
        <v>8141</v>
      </c>
      <c r="E1023" t="s">
        <v>7947</v>
      </c>
      <c r="F1023" t="s">
        <v>7948</v>
      </c>
      <c r="G1023" t="s">
        <v>7949</v>
      </c>
      <c r="H1023" t="s">
        <v>7950</v>
      </c>
      <c r="I1023" s="3">
        <v>365</v>
      </c>
      <c r="J1023" t="s">
        <v>12293</v>
      </c>
      <c r="K1023" t="s">
        <v>12294</v>
      </c>
      <c r="L1023" t="s">
        <v>8047</v>
      </c>
      <c r="M1023" t="s">
        <v>7954</v>
      </c>
      <c r="N1023" t="s">
        <v>7955</v>
      </c>
      <c r="O1023" t="s">
        <v>7949</v>
      </c>
      <c r="P1023" t="s">
        <v>12295</v>
      </c>
      <c r="Q1023" t="s">
        <v>7957</v>
      </c>
      <c r="R1023" t="s">
        <v>7958</v>
      </c>
      <c r="S1023" t="s">
        <v>7959</v>
      </c>
      <c r="T1023" t="s">
        <v>7960</v>
      </c>
      <c r="U1023" t="s">
        <v>7961</v>
      </c>
      <c r="V1023" t="s">
        <v>7950</v>
      </c>
      <c r="W1023" t="s">
        <v>7950</v>
      </c>
      <c r="X1023" s="3">
        <v>1144</v>
      </c>
      <c r="Y1023" t="s">
        <v>7948</v>
      </c>
      <c r="Z1023" s="3">
        <v>1</v>
      </c>
      <c r="AB1023" t="s">
        <v>7962</v>
      </c>
      <c r="AC1023" t="s">
        <v>8145</v>
      </c>
      <c r="AE1023" s="3">
        <v>0</v>
      </c>
      <c r="AF1023" s="3">
        <v>0</v>
      </c>
      <c r="AH1023" t="s">
        <v>8370</v>
      </c>
      <c r="AI1023" t="s">
        <v>7950</v>
      </c>
      <c r="AJ1023" t="s">
        <v>7950</v>
      </c>
      <c r="AK1023" t="s">
        <v>7950</v>
      </c>
      <c r="AL1023" t="s">
        <v>7950</v>
      </c>
      <c r="AM1023" t="s">
        <v>7950</v>
      </c>
      <c r="AN1023" t="s">
        <v>7950</v>
      </c>
      <c r="AO1023" t="s">
        <v>7950</v>
      </c>
      <c r="AR1023" t="s">
        <v>7964</v>
      </c>
      <c r="AV1023" t="s">
        <v>7950</v>
      </c>
      <c r="AW1023" t="s">
        <v>7950</v>
      </c>
      <c r="AX1023" s="3">
        <v>11</v>
      </c>
      <c r="AY1023" s="3">
        <v>104</v>
      </c>
      <c r="AZ1023" s="3">
        <v>4</v>
      </c>
      <c r="BC1023" t="s">
        <v>7950</v>
      </c>
      <c r="BD1023" t="s">
        <v>7950</v>
      </c>
    </row>
    <row r="1024" spans="1:56">
      <c r="A1024" t="s">
        <v>12296</v>
      </c>
      <c r="B1024" t="s">
        <v>12297</v>
      </c>
      <c r="C1024" t="s">
        <v>9343</v>
      </c>
      <c r="E1024" t="s">
        <v>7985</v>
      </c>
      <c r="F1024" t="s">
        <v>7948</v>
      </c>
      <c r="G1024" t="s">
        <v>7949</v>
      </c>
      <c r="H1024" t="s">
        <v>7950</v>
      </c>
      <c r="I1024" s="3">
        <v>365</v>
      </c>
      <c r="J1024" t="s">
        <v>12298</v>
      </c>
      <c r="K1024" t="s">
        <v>11980</v>
      </c>
      <c r="L1024" t="s">
        <v>8160</v>
      </c>
      <c r="M1024" t="s">
        <v>7954</v>
      </c>
      <c r="N1024" t="s">
        <v>7955</v>
      </c>
      <c r="O1024" t="s">
        <v>7949</v>
      </c>
      <c r="P1024" t="s">
        <v>12299</v>
      </c>
      <c r="Q1024" t="s">
        <v>7980</v>
      </c>
      <c r="R1024" t="s">
        <v>7958</v>
      </c>
      <c r="S1024" t="s">
        <v>7959</v>
      </c>
      <c r="T1024" t="s">
        <v>7960</v>
      </c>
      <c r="U1024" t="s">
        <v>7961</v>
      </c>
      <c r="V1024" t="s">
        <v>7950</v>
      </c>
      <c r="W1024" t="s">
        <v>7950</v>
      </c>
      <c r="X1024" s="3">
        <v>2340</v>
      </c>
      <c r="Y1024" t="s">
        <v>7948</v>
      </c>
      <c r="Z1024" s="3">
        <v>1</v>
      </c>
      <c r="AB1024" t="s">
        <v>7962</v>
      </c>
      <c r="AC1024" t="s">
        <v>7963</v>
      </c>
      <c r="AE1024" s="3">
        <v>0</v>
      </c>
      <c r="AF1024" s="3">
        <v>0</v>
      </c>
      <c r="AI1024" t="s">
        <v>7950</v>
      </c>
      <c r="AJ1024" t="s">
        <v>7950</v>
      </c>
      <c r="AK1024" t="s">
        <v>7950</v>
      </c>
      <c r="AL1024" t="s">
        <v>7950</v>
      </c>
      <c r="AM1024" t="s">
        <v>7950</v>
      </c>
      <c r="AN1024" t="s">
        <v>7950</v>
      </c>
      <c r="AO1024" t="s">
        <v>7950</v>
      </c>
      <c r="AR1024" t="s">
        <v>7964</v>
      </c>
      <c r="AV1024" t="s">
        <v>7950</v>
      </c>
      <c r="AW1024" t="s">
        <v>7950</v>
      </c>
      <c r="AX1024" t="s">
        <v>7950</v>
      </c>
      <c r="AY1024" t="s">
        <v>7950</v>
      </c>
      <c r="AZ1024" t="s">
        <v>7950</v>
      </c>
      <c r="BC1024" t="s">
        <v>7950</v>
      </c>
      <c r="BD1024" t="s">
        <v>7950</v>
      </c>
    </row>
    <row r="1025" spans="1:56">
      <c r="A1025" t="s">
        <v>6054</v>
      </c>
      <c r="B1025" t="s">
        <v>12300</v>
      </c>
      <c r="C1025" t="s">
        <v>12301</v>
      </c>
      <c r="D1025" s="2" t="s">
        <v>7998</v>
      </c>
      <c r="E1025" t="s">
        <v>7985</v>
      </c>
      <c r="F1025" t="s">
        <v>7948</v>
      </c>
      <c r="G1025" t="s">
        <v>7949</v>
      </c>
      <c r="H1025" t="s">
        <v>7950</v>
      </c>
      <c r="I1025" s="3">
        <v>365</v>
      </c>
      <c r="J1025" t="s">
        <v>12302</v>
      </c>
      <c r="K1025" t="s">
        <v>7978</v>
      </c>
      <c r="L1025" t="s">
        <v>8100</v>
      </c>
      <c r="M1025" t="s">
        <v>7954</v>
      </c>
      <c r="N1025" t="s">
        <v>7955</v>
      </c>
      <c r="O1025" t="s">
        <v>7949</v>
      </c>
      <c r="P1025" t="s">
        <v>12303</v>
      </c>
      <c r="Q1025" t="s">
        <v>7980</v>
      </c>
      <c r="R1025" t="s">
        <v>7958</v>
      </c>
      <c r="S1025" t="s">
        <v>7959</v>
      </c>
      <c r="T1025" t="s">
        <v>7960</v>
      </c>
      <c r="U1025" t="s">
        <v>7961</v>
      </c>
      <c r="V1025" t="s">
        <v>7950</v>
      </c>
      <c r="W1025" t="s">
        <v>7950</v>
      </c>
      <c r="X1025" s="3">
        <v>2100</v>
      </c>
      <c r="Y1025" t="s">
        <v>7948</v>
      </c>
      <c r="Z1025" s="3">
        <v>1</v>
      </c>
      <c r="AB1025" t="s">
        <v>7971</v>
      </c>
      <c r="AC1025" t="s">
        <v>8001</v>
      </c>
      <c r="AE1025" s="3">
        <v>0</v>
      </c>
      <c r="AF1025" s="3">
        <v>0</v>
      </c>
      <c r="AH1025" t="s">
        <v>9225</v>
      </c>
      <c r="AI1025" t="s">
        <v>7950</v>
      </c>
      <c r="AJ1025" t="s">
        <v>7950</v>
      </c>
      <c r="AK1025" t="s">
        <v>7950</v>
      </c>
      <c r="AL1025" t="s">
        <v>7950</v>
      </c>
      <c r="AM1025" t="s">
        <v>7950</v>
      </c>
      <c r="AN1025" t="s">
        <v>7950</v>
      </c>
      <c r="AO1025" t="s">
        <v>7950</v>
      </c>
      <c r="AR1025" t="s">
        <v>7964</v>
      </c>
      <c r="AV1025" t="s">
        <v>7950</v>
      </c>
      <c r="AW1025" t="s">
        <v>7950</v>
      </c>
      <c r="AX1025" s="3">
        <v>21</v>
      </c>
      <c r="AY1025" s="3">
        <v>100</v>
      </c>
      <c r="AZ1025" s="3">
        <v>5</v>
      </c>
      <c r="BC1025" t="s">
        <v>7950</v>
      </c>
      <c r="BD1025" t="s">
        <v>7950</v>
      </c>
    </row>
    <row r="1026" spans="1:56">
      <c r="A1026" t="s">
        <v>12304</v>
      </c>
      <c r="B1026" t="s">
        <v>12305</v>
      </c>
      <c r="C1026" t="s">
        <v>12306</v>
      </c>
      <c r="E1026" t="s">
        <v>9553</v>
      </c>
      <c r="F1026" t="s">
        <v>7948</v>
      </c>
      <c r="G1026" t="s">
        <v>7949</v>
      </c>
      <c r="H1026" t="s">
        <v>7950</v>
      </c>
      <c r="I1026" s="3">
        <v>365</v>
      </c>
      <c r="J1026" t="s">
        <v>12307</v>
      </c>
      <c r="K1026" t="s">
        <v>12308</v>
      </c>
      <c r="L1026" t="s">
        <v>8100</v>
      </c>
      <c r="M1026" t="s">
        <v>7954</v>
      </c>
      <c r="N1026" t="s">
        <v>7955</v>
      </c>
      <c r="O1026" t="s">
        <v>7949</v>
      </c>
      <c r="P1026" t="s">
        <v>12309</v>
      </c>
      <c r="Q1026" t="s">
        <v>7980</v>
      </c>
      <c r="R1026" t="s">
        <v>7958</v>
      </c>
      <c r="S1026" t="s">
        <v>7959</v>
      </c>
      <c r="T1026" t="s">
        <v>7960</v>
      </c>
      <c r="U1026" t="s">
        <v>7961</v>
      </c>
      <c r="V1026" t="s">
        <v>7950</v>
      </c>
      <c r="W1026" t="s">
        <v>7950</v>
      </c>
      <c r="X1026" s="3">
        <v>480</v>
      </c>
      <c r="Y1026" t="s">
        <v>7948</v>
      </c>
      <c r="Z1026" s="3">
        <v>1</v>
      </c>
      <c r="AB1026" t="s">
        <v>7962</v>
      </c>
      <c r="AC1026" t="s">
        <v>7963</v>
      </c>
      <c r="AE1026" s="3">
        <v>0</v>
      </c>
      <c r="AF1026" s="3">
        <v>0</v>
      </c>
      <c r="AI1026" t="s">
        <v>7950</v>
      </c>
      <c r="AJ1026" t="s">
        <v>7950</v>
      </c>
      <c r="AK1026" t="s">
        <v>7950</v>
      </c>
      <c r="AL1026" t="s">
        <v>7950</v>
      </c>
      <c r="AM1026" t="s">
        <v>7950</v>
      </c>
      <c r="AN1026" t="s">
        <v>7950</v>
      </c>
      <c r="AO1026" t="s">
        <v>7950</v>
      </c>
      <c r="AR1026" t="s">
        <v>7964</v>
      </c>
      <c r="AV1026" t="s">
        <v>7950</v>
      </c>
      <c r="AW1026" t="s">
        <v>7950</v>
      </c>
      <c r="AX1026" t="s">
        <v>7950</v>
      </c>
      <c r="AY1026" t="s">
        <v>7950</v>
      </c>
      <c r="AZ1026" t="s">
        <v>7950</v>
      </c>
      <c r="BC1026" t="s">
        <v>7950</v>
      </c>
      <c r="BD1026" t="s">
        <v>7950</v>
      </c>
    </row>
    <row r="1027" spans="1:56">
      <c r="A1027" t="s">
        <v>12310</v>
      </c>
      <c r="B1027" t="s">
        <v>12311</v>
      </c>
      <c r="C1027" t="s">
        <v>9343</v>
      </c>
      <c r="E1027" t="s">
        <v>9553</v>
      </c>
      <c r="F1027" t="s">
        <v>7948</v>
      </c>
      <c r="G1027" t="s">
        <v>7949</v>
      </c>
      <c r="H1027" t="s">
        <v>7950</v>
      </c>
      <c r="I1027" s="3">
        <v>365</v>
      </c>
      <c r="J1027" t="s">
        <v>12312</v>
      </c>
      <c r="K1027" t="s">
        <v>9636</v>
      </c>
      <c r="L1027" t="s">
        <v>8160</v>
      </c>
      <c r="M1027" t="s">
        <v>7954</v>
      </c>
      <c r="N1027" t="s">
        <v>7955</v>
      </c>
      <c r="O1027" t="s">
        <v>7949</v>
      </c>
      <c r="P1027" t="s">
        <v>12313</v>
      </c>
      <c r="Q1027" t="s">
        <v>7980</v>
      </c>
      <c r="R1027" t="s">
        <v>7958</v>
      </c>
      <c r="S1027" t="s">
        <v>7959</v>
      </c>
      <c r="T1027" t="s">
        <v>7960</v>
      </c>
      <c r="U1027" t="s">
        <v>7961</v>
      </c>
      <c r="V1027" t="s">
        <v>7950</v>
      </c>
      <c r="W1027" t="s">
        <v>7950</v>
      </c>
      <c r="X1027" s="3">
        <v>2340</v>
      </c>
      <c r="Y1027" t="s">
        <v>7948</v>
      </c>
      <c r="Z1027" s="3">
        <v>1</v>
      </c>
      <c r="AB1027" t="s">
        <v>7962</v>
      </c>
      <c r="AC1027" t="s">
        <v>7963</v>
      </c>
      <c r="AE1027" s="3">
        <v>0</v>
      </c>
      <c r="AF1027" s="3">
        <v>0</v>
      </c>
      <c r="AI1027" t="s">
        <v>7950</v>
      </c>
      <c r="AJ1027" t="s">
        <v>7950</v>
      </c>
      <c r="AK1027" t="s">
        <v>7950</v>
      </c>
      <c r="AL1027" t="s">
        <v>7950</v>
      </c>
      <c r="AM1027" t="s">
        <v>7950</v>
      </c>
      <c r="AN1027" t="s">
        <v>7950</v>
      </c>
      <c r="AO1027" t="s">
        <v>7950</v>
      </c>
      <c r="AR1027" t="s">
        <v>7964</v>
      </c>
      <c r="AV1027" t="s">
        <v>7950</v>
      </c>
      <c r="AW1027" t="s">
        <v>7950</v>
      </c>
      <c r="AX1027" t="s">
        <v>7950</v>
      </c>
      <c r="AY1027" t="s">
        <v>7950</v>
      </c>
      <c r="AZ1027" t="s">
        <v>7950</v>
      </c>
      <c r="BC1027" t="s">
        <v>7950</v>
      </c>
      <c r="BD1027" t="s">
        <v>7950</v>
      </c>
    </row>
    <row r="1028" spans="1:56">
      <c r="A1028" t="s">
        <v>12314</v>
      </c>
      <c r="B1028" t="s">
        <v>12315</v>
      </c>
      <c r="C1028" t="s">
        <v>7975</v>
      </c>
      <c r="D1028" s="2" t="s">
        <v>7998</v>
      </c>
      <c r="E1028" t="s">
        <v>9553</v>
      </c>
      <c r="F1028" t="s">
        <v>7948</v>
      </c>
      <c r="G1028" t="s">
        <v>7949</v>
      </c>
      <c r="H1028" t="s">
        <v>7950</v>
      </c>
      <c r="I1028" s="3">
        <v>365</v>
      </c>
      <c r="J1028" t="s">
        <v>12316</v>
      </c>
      <c r="K1028" t="s">
        <v>7978</v>
      </c>
      <c r="L1028" t="s">
        <v>8100</v>
      </c>
      <c r="M1028" t="s">
        <v>7954</v>
      </c>
      <c r="N1028" t="s">
        <v>7955</v>
      </c>
      <c r="O1028" t="s">
        <v>7949</v>
      </c>
      <c r="P1028" t="s">
        <v>12317</v>
      </c>
      <c r="Q1028" t="s">
        <v>7980</v>
      </c>
      <c r="R1028" t="s">
        <v>7958</v>
      </c>
      <c r="S1028" t="s">
        <v>7959</v>
      </c>
      <c r="T1028" t="s">
        <v>7960</v>
      </c>
      <c r="U1028" t="s">
        <v>7961</v>
      </c>
      <c r="V1028" t="s">
        <v>7950</v>
      </c>
      <c r="W1028" t="s">
        <v>7950</v>
      </c>
      <c r="X1028" s="3">
        <v>2100</v>
      </c>
      <c r="Y1028" t="s">
        <v>7948</v>
      </c>
      <c r="Z1028" s="3">
        <v>1</v>
      </c>
      <c r="AB1028" t="s">
        <v>7971</v>
      </c>
      <c r="AC1028" t="s">
        <v>8001</v>
      </c>
      <c r="AE1028" s="3">
        <v>0</v>
      </c>
      <c r="AF1028" s="3">
        <v>0</v>
      </c>
      <c r="AI1028" t="s">
        <v>7950</v>
      </c>
      <c r="AJ1028" t="s">
        <v>7950</v>
      </c>
      <c r="AK1028" t="s">
        <v>7950</v>
      </c>
      <c r="AL1028" t="s">
        <v>7950</v>
      </c>
      <c r="AM1028" t="s">
        <v>7950</v>
      </c>
      <c r="AN1028" t="s">
        <v>7950</v>
      </c>
      <c r="AO1028" t="s">
        <v>7950</v>
      </c>
      <c r="AR1028" t="s">
        <v>7964</v>
      </c>
      <c r="AV1028" t="s">
        <v>7950</v>
      </c>
      <c r="AW1028" t="s">
        <v>7950</v>
      </c>
      <c r="AX1028" t="s">
        <v>7950</v>
      </c>
      <c r="AY1028" t="s">
        <v>7950</v>
      </c>
      <c r="AZ1028" t="s">
        <v>7950</v>
      </c>
      <c r="BC1028" t="s">
        <v>7950</v>
      </c>
      <c r="BD1028" t="s">
        <v>7950</v>
      </c>
    </row>
    <row r="1029" spans="1:56">
      <c r="A1029" t="s">
        <v>12318</v>
      </c>
      <c r="B1029" t="s">
        <v>12319</v>
      </c>
      <c r="C1029" t="s">
        <v>9413</v>
      </c>
      <c r="D1029" s="2" t="s">
        <v>8141</v>
      </c>
      <c r="E1029" t="s">
        <v>9553</v>
      </c>
      <c r="F1029" t="s">
        <v>7948</v>
      </c>
      <c r="G1029" t="s">
        <v>7949</v>
      </c>
      <c r="H1029" t="s">
        <v>7950</v>
      </c>
      <c r="I1029" s="3">
        <v>365</v>
      </c>
      <c r="J1029" t="s">
        <v>12320</v>
      </c>
      <c r="K1029" t="s">
        <v>7964</v>
      </c>
      <c r="L1029" t="s">
        <v>8100</v>
      </c>
      <c r="M1029" t="s">
        <v>7954</v>
      </c>
      <c r="N1029" t="s">
        <v>7955</v>
      </c>
      <c r="O1029" t="s">
        <v>7949</v>
      </c>
      <c r="P1029" t="s">
        <v>12321</v>
      </c>
      <c r="Q1029" t="s">
        <v>7980</v>
      </c>
      <c r="R1029" t="s">
        <v>7958</v>
      </c>
      <c r="S1029" t="s">
        <v>7959</v>
      </c>
      <c r="T1029" t="s">
        <v>7960</v>
      </c>
      <c r="U1029" t="s">
        <v>7961</v>
      </c>
      <c r="V1029" t="s">
        <v>7950</v>
      </c>
      <c r="W1029" t="s">
        <v>7950</v>
      </c>
      <c r="X1029" s="3">
        <v>75</v>
      </c>
      <c r="Y1029" t="s">
        <v>7948</v>
      </c>
      <c r="Z1029" s="3">
        <v>1</v>
      </c>
      <c r="AB1029" t="s">
        <v>7962</v>
      </c>
      <c r="AC1029" t="s">
        <v>8145</v>
      </c>
      <c r="AE1029" s="3">
        <v>0</v>
      </c>
      <c r="AF1029" s="3">
        <v>0</v>
      </c>
      <c r="AI1029" t="s">
        <v>7950</v>
      </c>
      <c r="AJ1029" t="s">
        <v>7950</v>
      </c>
      <c r="AK1029" t="s">
        <v>7950</v>
      </c>
      <c r="AL1029" t="s">
        <v>7950</v>
      </c>
      <c r="AM1029" t="s">
        <v>7950</v>
      </c>
      <c r="AN1029" t="s">
        <v>7950</v>
      </c>
      <c r="AO1029" t="s">
        <v>7950</v>
      </c>
      <c r="AR1029" t="s">
        <v>7964</v>
      </c>
      <c r="AV1029" t="s">
        <v>7950</v>
      </c>
      <c r="AW1029" t="s">
        <v>7950</v>
      </c>
      <c r="AX1029" t="s">
        <v>7950</v>
      </c>
      <c r="AY1029" t="s">
        <v>7950</v>
      </c>
      <c r="AZ1029" t="s">
        <v>7950</v>
      </c>
      <c r="BC1029" t="s">
        <v>7950</v>
      </c>
      <c r="BD1029" t="s">
        <v>7950</v>
      </c>
    </row>
    <row r="1030" spans="1:56">
      <c r="A1030" t="s">
        <v>12322</v>
      </c>
      <c r="B1030" t="s">
        <v>10192</v>
      </c>
      <c r="C1030" t="s">
        <v>8031</v>
      </c>
      <c r="E1030" t="s">
        <v>7993</v>
      </c>
      <c r="F1030" t="s">
        <v>7948</v>
      </c>
      <c r="G1030" t="s">
        <v>7949</v>
      </c>
      <c r="H1030" t="s">
        <v>7950</v>
      </c>
      <c r="I1030" s="3">
        <v>365</v>
      </c>
      <c r="J1030" t="s">
        <v>12323</v>
      </c>
      <c r="K1030" t="s">
        <v>9358</v>
      </c>
      <c r="L1030" t="s">
        <v>7953</v>
      </c>
      <c r="M1030" t="s">
        <v>7954</v>
      </c>
      <c r="N1030" t="s">
        <v>7955</v>
      </c>
      <c r="O1030" t="s">
        <v>7949</v>
      </c>
      <c r="P1030" t="s">
        <v>12324</v>
      </c>
      <c r="Q1030" t="s">
        <v>8049</v>
      </c>
      <c r="R1030" t="s">
        <v>7958</v>
      </c>
      <c r="S1030" t="s">
        <v>7959</v>
      </c>
      <c r="T1030" t="s">
        <v>7960</v>
      </c>
      <c r="U1030" t="s">
        <v>7961</v>
      </c>
      <c r="V1030" t="s">
        <v>7950</v>
      </c>
      <c r="W1030" t="s">
        <v>7950</v>
      </c>
      <c r="X1030" s="3">
        <v>100</v>
      </c>
      <c r="Y1030" t="s">
        <v>7948</v>
      </c>
      <c r="Z1030" s="3">
        <v>1</v>
      </c>
      <c r="AE1030" s="3">
        <v>0</v>
      </c>
      <c r="AF1030" s="3">
        <v>0</v>
      </c>
      <c r="AI1030" t="s">
        <v>7950</v>
      </c>
      <c r="AJ1030" t="s">
        <v>7950</v>
      </c>
      <c r="AK1030" t="s">
        <v>7950</v>
      </c>
      <c r="AL1030" t="s">
        <v>7950</v>
      </c>
      <c r="AM1030" t="s">
        <v>7950</v>
      </c>
      <c r="AN1030" t="s">
        <v>7950</v>
      </c>
      <c r="AO1030" t="s">
        <v>7950</v>
      </c>
      <c r="AR1030" t="s">
        <v>7964</v>
      </c>
      <c r="AV1030" t="s">
        <v>7950</v>
      </c>
      <c r="AW1030" t="s">
        <v>7950</v>
      </c>
      <c r="AX1030" s="3">
        <v>5</v>
      </c>
      <c r="AY1030" s="3">
        <v>20</v>
      </c>
      <c r="AZ1030" s="3">
        <v>10</v>
      </c>
      <c r="BC1030" t="s">
        <v>7950</v>
      </c>
      <c r="BD1030" t="s">
        <v>7950</v>
      </c>
    </row>
    <row r="1031" spans="1:56">
      <c r="A1031" t="s">
        <v>12325</v>
      </c>
      <c r="B1031" t="s">
        <v>12326</v>
      </c>
      <c r="C1031" t="s">
        <v>7971</v>
      </c>
      <c r="E1031" t="s">
        <v>8238</v>
      </c>
      <c r="F1031" t="s">
        <v>7948</v>
      </c>
      <c r="G1031" t="s">
        <v>7949</v>
      </c>
      <c r="H1031" t="s">
        <v>7950</v>
      </c>
      <c r="I1031" s="3">
        <v>365</v>
      </c>
      <c r="J1031" t="s">
        <v>12327</v>
      </c>
      <c r="K1031" t="s">
        <v>9529</v>
      </c>
      <c r="L1031" t="s">
        <v>7953</v>
      </c>
      <c r="M1031" t="s">
        <v>7954</v>
      </c>
      <c r="N1031" t="s">
        <v>7955</v>
      </c>
      <c r="O1031" t="s">
        <v>7949</v>
      </c>
      <c r="P1031" t="s">
        <v>12328</v>
      </c>
      <c r="Q1031" t="s">
        <v>7957</v>
      </c>
      <c r="R1031" t="s">
        <v>7958</v>
      </c>
      <c r="S1031" t="s">
        <v>7959</v>
      </c>
      <c r="T1031" t="s">
        <v>7960</v>
      </c>
      <c r="U1031" t="s">
        <v>7961</v>
      </c>
      <c r="V1031" t="s">
        <v>7950</v>
      </c>
      <c r="W1031" t="s">
        <v>7950</v>
      </c>
      <c r="X1031" s="3">
        <v>192</v>
      </c>
      <c r="Y1031" t="s">
        <v>7948</v>
      </c>
      <c r="Z1031" s="3">
        <v>1</v>
      </c>
      <c r="AB1031" t="s">
        <v>7971</v>
      </c>
      <c r="AE1031" s="3">
        <v>0</v>
      </c>
      <c r="AF1031" s="3">
        <v>0</v>
      </c>
      <c r="AI1031" t="s">
        <v>7950</v>
      </c>
      <c r="AJ1031" t="s">
        <v>7950</v>
      </c>
      <c r="AK1031" t="s">
        <v>7950</v>
      </c>
      <c r="AL1031" t="s">
        <v>7950</v>
      </c>
      <c r="AM1031" t="s">
        <v>7950</v>
      </c>
      <c r="AN1031" t="s">
        <v>7950</v>
      </c>
      <c r="AO1031" t="s">
        <v>7950</v>
      </c>
      <c r="AR1031" t="s">
        <v>7964</v>
      </c>
      <c r="AV1031" t="s">
        <v>7950</v>
      </c>
      <c r="AW1031" t="s">
        <v>7950</v>
      </c>
      <c r="AX1031" s="3">
        <v>6</v>
      </c>
      <c r="AY1031" s="3">
        <v>32</v>
      </c>
      <c r="AZ1031" s="3">
        <v>16</v>
      </c>
      <c r="BA1031" t="s">
        <v>8137</v>
      </c>
      <c r="BB1031" t="s">
        <v>10958</v>
      </c>
      <c r="BC1031" t="s">
        <v>7950</v>
      </c>
      <c r="BD1031" t="s">
        <v>7950</v>
      </c>
    </row>
    <row r="1032" spans="1:56">
      <c r="A1032" t="s">
        <v>12329</v>
      </c>
      <c r="B1032" t="s">
        <v>12330</v>
      </c>
      <c r="C1032" t="s">
        <v>12331</v>
      </c>
      <c r="E1032" t="s">
        <v>7993</v>
      </c>
      <c r="F1032" t="s">
        <v>7948</v>
      </c>
      <c r="G1032" t="s">
        <v>7949</v>
      </c>
      <c r="H1032" t="s">
        <v>7950</v>
      </c>
      <c r="I1032" s="3">
        <v>365</v>
      </c>
      <c r="J1032" t="s">
        <v>12332</v>
      </c>
      <c r="K1032" t="s">
        <v>10407</v>
      </c>
      <c r="L1032" t="s">
        <v>7953</v>
      </c>
      <c r="M1032" t="s">
        <v>7954</v>
      </c>
      <c r="N1032" t="s">
        <v>7955</v>
      </c>
      <c r="O1032" t="s">
        <v>7949</v>
      </c>
      <c r="P1032" t="s">
        <v>12333</v>
      </c>
      <c r="Q1032" t="s">
        <v>8782</v>
      </c>
      <c r="R1032" t="s">
        <v>7958</v>
      </c>
      <c r="S1032" t="s">
        <v>7959</v>
      </c>
      <c r="T1032" t="s">
        <v>7960</v>
      </c>
      <c r="U1032" t="s">
        <v>7961</v>
      </c>
      <c r="V1032" t="s">
        <v>7950</v>
      </c>
      <c r="W1032" t="s">
        <v>7950</v>
      </c>
      <c r="X1032" s="3">
        <v>96</v>
      </c>
      <c r="Y1032" t="s">
        <v>7948</v>
      </c>
      <c r="Z1032" s="3">
        <v>1</v>
      </c>
      <c r="AB1032" t="s">
        <v>7962</v>
      </c>
      <c r="AC1032" t="s">
        <v>7963</v>
      </c>
      <c r="AE1032" s="3">
        <v>0</v>
      </c>
      <c r="AF1032" s="3">
        <v>0</v>
      </c>
      <c r="AI1032" t="s">
        <v>7950</v>
      </c>
      <c r="AJ1032" t="s">
        <v>7950</v>
      </c>
      <c r="AK1032" t="s">
        <v>7950</v>
      </c>
      <c r="AL1032" t="s">
        <v>7950</v>
      </c>
      <c r="AM1032" t="s">
        <v>7950</v>
      </c>
      <c r="AN1032" t="s">
        <v>7950</v>
      </c>
      <c r="AO1032" t="s">
        <v>7950</v>
      </c>
      <c r="AR1032" t="s">
        <v>7964</v>
      </c>
      <c r="AV1032" t="s">
        <v>7950</v>
      </c>
      <c r="AW1032" t="s">
        <v>7950</v>
      </c>
      <c r="AX1032" s="3">
        <v>6</v>
      </c>
      <c r="AY1032" s="3">
        <v>16</v>
      </c>
      <c r="AZ1032" s="3">
        <v>8</v>
      </c>
      <c r="BC1032" t="s">
        <v>7950</v>
      </c>
      <c r="BD1032" t="s">
        <v>7950</v>
      </c>
    </row>
    <row r="1033" spans="1:56">
      <c r="A1033" t="s">
        <v>12334</v>
      </c>
      <c r="B1033" t="s">
        <v>12335</v>
      </c>
      <c r="C1033" t="s">
        <v>7971</v>
      </c>
      <c r="D1033" s="2" t="s">
        <v>7998</v>
      </c>
      <c r="E1033" t="s">
        <v>8238</v>
      </c>
      <c r="F1033" t="s">
        <v>7948</v>
      </c>
      <c r="G1033" t="s">
        <v>7949</v>
      </c>
      <c r="H1033" t="s">
        <v>7950</v>
      </c>
      <c r="I1033" s="3">
        <v>365</v>
      </c>
      <c r="J1033" t="s">
        <v>12336</v>
      </c>
      <c r="K1033" t="s">
        <v>9529</v>
      </c>
      <c r="L1033" t="s">
        <v>7953</v>
      </c>
      <c r="M1033" t="s">
        <v>7954</v>
      </c>
      <c r="N1033" t="s">
        <v>7955</v>
      </c>
      <c r="O1033" t="s">
        <v>7949</v>
      </c>
      <c r="P1033" t="s">
        <v>12337</v>
      </c>
      <c r="Q1033" t="s">
        <v>7957</v>
      </c>
      <c r="R1033" t="s">
        <v>7958</v>
      </c>
      <c r="S1033" t="s">
        <v>7959</v>
      </c>
      <c r="T1033" t="s">
        <v>7960</v>
      </c>
      <c r="U1033" t="s">
        <v>7961</v>
      </c>
      <c r="V1033" t="s">
        <v>7950</v>
      </c>
      <c r="W1033" t="s">
        <v>7950</v>
      </c>
      <c r="X1033" s="3">
        <v>192</v>
      </c>
      <c r="Y1033" t="s">
        <v>7948</v>
      </c>
      <c r="Z1033" s="3">
        <v>1</v>
      </c>
      <c r="AB1033" t="s">
        <v>7971</v>
      </c>
      <c r="AC1033" t="s">
        <v>8001</v>
      </c>
      <c r="AE1033" s="3">
        <v>0</v>
      </c>
      <c r="AF1033" s="3">
        <v>0</v>
      </c>
      <c r="AI1033" s="3">
        <v>21865.4</v>
      </c>
      <c r="AJ1033" t="s">
        <v>7950</v>
      </c>
      <c r="AK1033" t="s">
        <v>7950</v>
      </c>
      <c r="AL1033" t="s">
        <v>7950</v>
      </c>
      <c r="AM1033" t="s">
        <v>7950</v>
      </c>
      <c r="AN1033" t="s">
        <v>7950</v>
      </c>
      <c r="AO1033" t="s">
        <v>7950</v>
      </c>
      <c r="AR1033" t="s">
        <v>7964</v>
      </c>
      <c r="AV1033" t="s">
        <v>7950</v>
      </c>
      <c r="AW1033" t="s">
        <v>7950</v>
      </c>
      <c r="AX1033" s="3">
        <v>6</v>
      </c>
      <c r="AY1033" s="3">
        <v>32</v>
      </c>
      <c r="AZ1033" s="3">
        <v>16</v>
      </c>
      <c r="BA1033" t="s">
        <v>8137</v>
      </c>
      <c r="BB1033" t="s">
        <v>10958</v>
      </c>
      <c r="BC1033" t="s">
        <v>7950</v>
      </c>
      <c r="BD1033" t="s">
        <v>7950</v>
      </c>
    </row>
    <row r="1034" spans="1:56">
      <c r="A1034" t="s">
        <v>12338</v>
      </c>
      <c r="B1034" t="s">
        <v>12339</v>
      </c>
      <c r="C1034" t="s">
        <v>8616</v>
      </c>
      <c r="E1034" t="s">
        <v>8079</v>
      </c>
      <c r="F1034" t="s">
        <v>7948</v>
      </c>
      <c r="G1034" t="s">
        <v>7949</v>
      </c>
      <c r="H1034" t="s">
        <v>7950</v>
      </c>
      <c r="I1034" s="3">
        <v>365</v>
      </c>
      <c r="J1034" t="s">
        <v>12340</v>
      </c>
      <c r="K1034" t="s">
        <v>8297</v>
      </c>
      <c r="L1034" t="s">
        <v>7953</v>
      </c>
      <c r="M1034" t="s">
        <v>7954</v>
      </c>
      <c r="N1034" t="s">
        <v>7955</v>
      </c>
      <c r="O1034" t="s">
        <v>7949</v>
      </c>
      <c r="P1034" t="s">
        <v>12341</v>
      </c>
      <c r="Q1034" t="s">
        <v>7957</v>
      </c>
      <c r="R1034" t="s">
        <v>7958</v>
      </c>
      <c r="S1034" t="s">
        <v>7959</v>
      </c>
      <c r="T1034" t="s">
        <v>7960</v>
      </c>
      <c r="U1034" t="s">
        <v>7961</v>
      </c>
      <c r="V1034" t="s">
        <v>7950</v>
      </c>
      <c r="W1034" t="s">
        <v>7950</v>
      </c>
      <c r="X1034" s="3">
        <v>64</v>
      </c>
      <c r="Y1034" t="s">
        <v>7948</v>
      </c>
      <c r="Z1034" s="3">
        <v>1</v>
      </c>
      <c r="AB1034" t="s">
        <v>7971</v>
      </c>
      <c r="AE1034" s="3">
        <v>0</v>
      </c>
      <c r="AF1034" s="3">
        <v>0</v>
      </c>
      <c r="AI1034" t="s">
        <v>7950</v>
      </c>
      <c r="AJ1034" t="s">
        <v>7950</v>
      </c>
      <c r="AK1034" t="s">
        <v>7950</v>
      </c>
      <c r="AL1034" t="s">
        <v>7950</v>
      </c>
      <c r="AM1034" t="s">
        <v>7950</v>
      </c>
      <c r="AN1034" t="s">
        <v>7950</v>
      </c>
      <c r="AO1034" t="s">
        <v>7950</v>
      </c>
      <c r="AR1034" t="s">
        <v>7964</v>
      </c>
      <c r="AV1034" t="s">
        <v>7950</v>
      </c>
      <c r="AW1034" t="s">
        <v>7950</v>
      </c>
      <c r="AX1034" s="3">
        <v>4</v>
      </c>
      <c r="AY1034" s="3">
        <v>16</v>
      </c>
      <c r="AZ1034" s="3">
        <v>8</v>
      </c>
      <c r="BC1034" t="s">
        <v>7950</v>
      </c>
      <c r="BD1034" t="s">
        <v>7950</v>
      </c>
    </row>
    <row r="1035" spans="1:56">
      <c r="A1035" t="s">
        <v>12342</v>
      </c>
      <c r="B1035" t="s">
        <v>12343</v>
      </c>
      <c r="C1035" t="s">
        <v>8616</v>
      </c>
      <c r="E1035" t="s">
        <v>8079</v>
      </c>
      <c r="F1035" t="s">
        <v>7948</v>
      </c>
      <c r="G1035" t="s">
        <v>7949</v>
      </c>
      <c r="H1035" t="s">
        <v>7950</v>
      </c>
      <c r="I1035" s="3">
        <v>365</v>
      </c>
      <c r="J1035" t="s">
        <v>12344</v>
      </c>
      <c r="K1035" t="s">
        <v>11667</v>
      </c>
      <c r="L1035" t="s">
        <v>8047</v>
      </c>
      <c r="M1035" t="s">
        <v>7954</v>
      </c>
      <c r="N1035" t="s">
        <v>7955</v>
      </c>
      <c r="O1035" t="s">
        <v>7949</v>
      </c>
      <c r="P1035" t="s">
        <v>12345</v>
      </c>
      <c r="Q1035" t="s">
        <v>8049</v>
      </c>
      <c r="R1035" t="s">
        <v>7958</v>
      </c>
      <c r="S1035" t="s">
        <v>7959</v>
      </c>
      <c r="T1035" t="s">
        <v>7960</v>
      </c>
      <c r="U1035" t="s">
        <v>7961</v>
      </c>
      <c r="V1035" t="s">
        <v>7950</v>
      </c>
      <c r="W1035" t="s">
        <v>7950</v>
      </c>
      <c r="X1035" s="3">
        <v>40</v>
      </c>
      <c r="Y1035" t="s">
        <v>7948</v>
      </c>
      <c r="Z1035" s="3">
        <v>1</v>
      </c>
      <c r="AB1035" t="s">
        <v>7971</v>
      </c>
      <c r="AE1035" s="3">
        <v>0</v>
      </c>
      <c r="AF1035" s="3">
        <v>0</v>
      </c>
      <c r="AI1035" t="s">
        <v>7950</v>
      </c>
      <c r="AJ1035" t="s">
        <v>7950</v>
      </c>
      <c r="AK1035" t="s">
        <v>7950</v>
      </c>
      <c r="AL1035" t="s">
        <v>7950</v>
      </c>
      <c r="AM1035" t="s">
        <v>7950</v>
      </c>
      <c r="AN1035" t="s">
        <v>7950</v>
      </c>
      <c r="AO1035" t="s">
        <v>7950</v>
      </c>
      <c r="AR1035" t="s">
        <v>7964</v>
      </c>
      <c r="AV1035" t="s">
        <v>7950</v>
      </c>
      <c r="AW1035" t="s">
        <v>7950</v>
      </c>
      <c r="AX1035" s="3">
        <v>2</v>
      </c>
      <c r="AY1035" s="3">
        <v>20</v>
      </c>
      <c r="AZ1035" s="3">
        <v>5</v>
      </c>
      <c r="BC1035" t="s">
        <v>7950</v>
      </c>
      <c r="BD1035" t="s">
        <v>7950</v>
      </c>
    </row>
    <row r="1036" spans="1:56">
      <c r="A1036" t="s">
        <v>12346</v>
      </c>
      <c r="B1036" t="s">
        <v>12347</v>
      </c>
      <c r="C1036" t="s">
        <v>8116</v>
      </c>
      <c r="D1036" s="2" t="s">
        <v>7998</v>
      </c>
      <c r="E1036" t="s">
        <v>7985</v>
      </c>
      <c r="F1036" t="s">
        <v>7948</v>
      </c>
      <c r="G1036" t="s">
        <v>7949</v>
      </c>
      <c r="H1036" t="s">
        <v>7950</v>
      </c>
      <c r="I1036" s="3">
        <v>365</v>
      </c>
      <c r="J1036" t="s">
        <v>12348</v>
      </c>
      <c r="K1036" t="s">
        <v>12349</v>
      </c>
      <c r="L1036" t="s">
        <v>7971</v>
      </c>
      <c r="M1036" t="s">
        <v>7954</v>
      </c>
      <c r="N1036" t="s">
        <v>7971</v>
      </c>
      <c r="O1036" t="s">
        <v>7949</v>
      </c>
      <c r="P1036" t="s">
        <v>12350</v>
      </c>
      <c r="Q1036" t="s">
        <v>9346</v>
      </c>
      <c r="R1036" t="s">
        <v>7958</v>
      </c>
      <c r="S1036" t="s">
        <v>7959</v>
      </c>
      <c r="T1036" t="s">
        <v>7960</v>
      </c>
      <c r="U1036" t="s">
        <v>7961</v>
      </c>
      <c r="V1036" t="s">
        <v>7950</v>
      </c>
      <c r="W1036" t="s">
        <v>7950</v>
      </c>
      <c r="X1036" s="3">
        <v>120</v>
      </c>
      <c r="Y1036" t="s">
        <v>7948</v>
      </c>
      <c r="Z1036" s="3">
        <v>1</v>
      </c>
      <c r="AB1036" t="s">
        <v>7971</v>
      </c>
      <c r="AC1036" t="s">
        <v>8001</v>
      </c>
      <c r="AE1036" s="3">
        <v>0</v>
      </c>
      <c r="AF1036" s="3">
        <v>0</v>
      </c>
      <c r="AH1036" t="s">
        <v>8105</v>
      </c>
      <c r="AI1036" t="s">
        <v>7950</v>
      </c>
      <c r="AJ1036" t="s">
        <v>7950</v>
      </c>
      <c r="AK1036" t="s">
        <v>7950</v>
      </c>
      <c r="AL1036" t="s">
        <v>7950</v>
      </c>
      <c r="AM1036" t="s">
        <v>7950</v>
      </c>
      <c r="AN1036" t="s">
        <v>7950</v>
      </c>
      <c r="AO1036" t="s">
        <v>7950</v>
      </c>
      <c r="AR1036" t="s">
        <v>7964</v>
      </c>
      <c r="AV1036" t="s">
        <v>7950</v>
      </c>
      <c r="AW1036" t="s">
        <v>7950</v>
      </c>
      <c r="AX1036" s="3">
        <v>0</v>
      </c>
      <c r="AY1036" s="3">
        <v>0</v>
      </c>
      <c r="AZ1036" s="3">
        <v>0</v>
      </c>
      <c r="BC1036" t="s">
        <v>7950</v>
      </c>
      <c r="BD1036" t="s">
        <v>7950</v>
      </c>
    </row>
    <row r="1037" spans="1:56">
      <c r="A1037" t="s">
        <v>1390</v>
      </c>
      <c r="B1037" t="s">
        <v>12351</v>
      </c>
      <c r="C1037" t="s">
        <v>7946</v>
      </c>
      <c r="D1037" s="2" t="s">
        <v>8123</v>
      </c>
      <c r="E1037" t="s">
        <v>7985</v>
      </c>
      <c r="F1037" t="s">
        <v>7948</v>
      </c>
      <c r="G1037" t="s">
        <v>8056</v>
      </c>
      <c r="H1037" t="s">
        <v>7950</v>
      </c>
      <c r="I1037" s="3">
        <v>365</v>
      </c>
      <c r="J1037" t="s">
        <v>12352</v>
      </c>
      <c r="K1037" t="s">
        <v>12280</v>
      </c>
      <c r="L1037" t="s">
        <v>7971</v>
      </c>
      <c r="M1037" t="s">
        <v>7954</v>
      </c>
      <c r="N1037" t="s">
        <v>7971</v>
      </c>
      <c r="O1037" t="s">
        <v>7949</v>
      </c>
      <c r="P1037" t="s">
        <v>12353</v>
      </c>
      <c r="Q1037" t="s">
        <v>9346</v>
      </c>
      <c r="R1037" t="s">
        <v>12354</v>
      </c>
      <c r="S1037" t="s">
        <v>12033</v>
      </c>
      <c r="T1037" t="s">
        <v>7960</v>
      </c>
      <c r="U1037" t="s">
        <v>7961</v>
      </c>
      <c r="V1037" t="s">
        <v>7950</v>
      </c>
      <c r="W1037" t="s">
        <v>7950</v>
      </c>
      <c r="X1037" s="3">
        <v>2470</v>
      </c>
      <c r="Y1037" t="s">
        <v>7948</v>
      </c>
      <c r="Z1037" s="3">
        <v>1</v>
      </c>
      <c r="AB1037" t="s">
        <v>7962</v>
      </c>
      <c r="AC1037" t="s">
        <v>8062</v>
      </c>
      <c r="AE1037" s="3">
        <v>0</v>
      </c>
      <c r="AF1037" s="3">
        <v>0</v>
      </c>
      <c r="AH1037" t="s">
        <v>8063</v>
      </c>
      <c r="AI1037" s="3">
        <v>12616.85</v>
      </c>
      <c r="AJ1037" s="3">
        <v>0</v>
      </c>
      <c r="AK1037" s="3">
        <v>0</v>
      </c>
      <c r="AL1037" t="s">
        <v>7950</v>
      </c>
      <c r="AM1037" s="3">
        <v>0</v>
      </c>
      <c r="AN1037" t="s">
        <v>7950</v>
      </c>
      <c r="AO1037" s="3">
        <v>0</v>
      </c>
      <c r="AQ1037" t="s">
        <v>12355</v>
      </c>
      <c r="AR1037" t="s">
        <v>7964</v>
      </c>
      <c r="AU1037" t="s">
        <v>8065</v>
      </c>
      <c r="AV1037" s="3">
        <v>0</v>
      </c>
      <c r="AW1037" s="3">
        <v>0</v>
      </c>
      <c r="AX1037" s="3">
        <v>26</v>
      </c>
      <c r="AY1037" s="3">
        <v>95</v>
      </c>
      <c r="AZ1037" s="3">
        <v>5</v>
      </c>
      <c r="BA1037" t="s">
        <v>8131</v>
      </c>
      <c r="BB1037" t="s">
        <v>8131</v>
      </c>
      <c r="BC1037" s="3">
        <v>0</v>
      </c>
      <c r="BD1037" t="s">
        <v>7950</v>
      </c>
    </row>
    <row r="1038" spans="1:56">
      <c r="A1038" t="s">
        <v>6630</v>
      </c>
      <c r="B1038" t="s">
        <v>12356</v>
      </c>
      <c r="C1038" t="s">
        <v>8314</v>
      </c>
      <c r="E1038" t="s">
        <v>8038</v>
      </c>
      <c r="F1038" t="s">
        <v>7948</v>
      </c>
      <c r="G1038" t="s">
        <v>7949</v>
      </c>
      <c r="H1038" t="s">
        <v>7950</v>
      </c>
      <c r="I1038" s="3">
        <v>365</v>
      </c>
      <c r="J1038" t="s">
        <v>12357</v>
      </c>
      <c r="K1038" t="s">
        <v>12358</v>
      </c>
      <c r="L1038" t="s">
        <v>7971</v>
      </c>
      <c r="M1038" t="s">
        <v>7954</v>
      </c>
      <c r="N1038" t="s">
        <v>7971</v>
      </c>
      <c r="O1038" t="s">
        <v>7949</v>
      </c>
      <c r="P1038" t="s">
        <v>12359</v>
      </c>
      <c r="Q1038" t="s">
        <v>9346</v>
      </c>
      <c r="R1038" t="s">
        <v>7958</v>
      </c>
      <c r="S1038" t="s">
        <v>7959</v>
      </c>
      <c r="T1038" t="s">
        <v>7960</v>
      </c>
      <c r="U1038" t="s">
        <v>7961</v>
      </c>
      <c r="V1038" t="s">
        <v>7950</v>
      </c>
      <c r="W1038" t="s">
        <v>7950</v>
      </c>
      <c r="X1038" s="3">
        <v>1792</v>
      </c>
      <c r="Y1038" t="s">
        <v>7948</v>
      </c>
      <c r="Z1038" s="3">
        <v>1</v>
      </c>
      <c r="AB1038" t="s">
        <v>7962</v>
      </c>
      <c r="AC1038" t="s">
        <v>7963</v>
      </c>
      <c r="AE1038" s="3">
        <v>0</v>
      </c>
      <c r="AF1038" s="3">
        <v>0</v>
      </c>
      <c r="AH1038" t="s">
        <v>8075</v>
      </c>
      <c r="AI1038" s="3">
        <v>6261.19</v>
      </c>
      <c r="AJ1038" t="s">
        <v>7950</v>
      </c>
      <c r="AK1038" t="s">
        <v>7950</v>
      </c>
      <c r="AL1038" t="s">
        <v>7950</v>
      </c>
      <c r="AM1038" t="s">
        <v>7950</v>
      </c>
      <c r="AN1038" t="s">
        <v>7950</v>
      </c>
      <c r="AO1038" t="s">
        <v>7950</v>
      </c>
      <c r="AR1038" t="s">
        <v>7964</v>
      </c>
      <c r="AV1038" t="s">
        <v>7950</v>
      </c>
      <c r="AW1038" t="s">
        <v>7950</v>
      </c>
      <c r="AX1038" t="s">
        <v>7950</v>
      </c>
      <c r="AY1038" t="s">
        <v>7950</v>
      </c>
      <c r="AZ1038" t="s">
        <v>7950</v>
      </c>
      <c r="BC1038" t="s">
        <v>7950</v>
      </c>
      <c r="BD1038" t="s">
        <v>7950</v>
      </c>
    </row>
    <row r="1039" spans="1:56">
      <c r="A1039" t="s">
        <v>1811</v>
      </c>
      <c r="B1039" t="s">
        <v>12360</v>
      </c>
      <c r="C1039" t="s">
        <v>7946</v>
      </c>
      <c r="E1039" t="s">
        <v>7985</v>
      </c>
      <c r="F1039" t="s">
        <v>7948</v>
      </c>
      <c r="G1039" t="s">
        <v>7949</v>
      </c>
      <c r="H1039" t="s">
        <v>7950</v>
      </c>
      <c r="I1039" s="3">
        <v>365</v>
      </c>
      <c r="J1039" t="s">
        <v>12361</v>
      </c>
      <c r="K1039" t="s">
        <v>10029</v>
      </c>
      <c r="L1039" t="s">
        <v>7971</v>
      </c>
      <c r="M1039" t="s">
        <v>7954</v>
      </c>
      <c r="N1039" t="s">
        <v>7971</v>
      </c>
      <c r="O1039" t="s">
        <v>7949</v>
      </c>
      <c r="P1039" t="s">
        <v>12362</v>
      </c>
      <c r="Q1039" t="s">
        <v>9346</v>
      </c>
      <c r="R1039" t="s">
        <v>7958</v>
      </c>
      <c r="S1039" t="s">
        <v>7959</v>
      </c>
      <c r="T1039" t="s">
        <v>7960</v>
      </c>
      <c r="U1039" t="s">
        <v>7961</v>
      </c>
      <c r="V1039" t="s">
        <v>7950</v>
      </c>
      <c r="W1039" t="s">
        <v>7950</v>
      </c>
      <c r="X1039" s="3">
        <v>360</v>
      </c>
      <c r="Y1039" t="s">
        <v>7948</v>
      </c>
      <c r="Z1039" s="3">
        <v>1</v>
      </c>
      <c r="AB1039" t="s">
        <v>7962</v>
      </c>
      <c r="AC1039" t="s">
        <v>7963</v>
      </c>
      <c r="AE1039" s="3">
        <v>0</v>
      </c>
      <c r="AF1039" s="3">
        <v>0</v>
      </c>
      <c r="AH1039" t="s">
        <v>8075</v>
      </c>
      <c r="AI1039" s="3">
        <v>11827.65</v>
      </c>
      <c r="AJ1039" t="s">
        <v>7950</v>
      </c>
      <c r="AK1039" t="s">
        <v>7950</v>
      </c>
      <c r="AL1039" t="s">
        <v>7950</v>
      </c>
      <c r="AM1039" t="s">
        <v>7950</v>
      </c>
      <c r="AN1039" t="s">
        <v>7950</v>
      </c>
      <c r="AO1039" t="s">
        <v>7950</v>
      </c>
      <c r="AR1039" t="s">
        <v>7964</v>
      </c>
      <c r="AV1039" t="s">
        <v>7950</v>
      </c>
      <c r="AW1039" t="s">
        <v>7950</v>
      </c>
      <c r="AX1039" s="3">
        <v>9</v>
      </c>
      <c r="AY1039" s="3">
        <v>40</v>
      </c>
      <c r="AZ1039" s="3">
        <v>5</v>
      </c>
      <c r="BC1039" t="s">
        <v>7950</v>
      </c>
      <c r="BD1039" t="s">
        <v>7950</v>
      </c>
    </row>
    <row r="1040" spans="1:56">
      <c r="A1040" t="s">
        <v>2725</v>
      </c>
      <c r="B1040" t="s">
        <v>12363</v>
      </c>
      <c r="C1040" t="s">
        <v>8116</v>
      </c>
      <c r="E1040" t="s">
        <v>7985</v>
      </c>
      <c r="F1040" t="s">
        <v>7948</v>
      </c>
      <c r="G1040" t="s">
        <v>8056</v>
      </c>
      <c r="H1040" t="s">
        <v>7950</v>
      </c>
      <c r="I1040" s="3">
        <v>365</v>
      </c>
      <c r="J1040" t="s">
        <v>12364</v>
      </c>
      <c r="K1040" t="s">
        <v>10425</v>
      </c>
      <c r="L1040" t="s">
        <v>7971</v>
      </c>
      <c r="M1040" t="s">
        <v>7954</v>
      </c>
      <c r="N1040" t="s">
        <v>7971</v>
      </c>
      <c r="O1040" t="s">
        <v>7949</v>
      </c>
      <c r="P1040" t="s">
        <v>12365</v>
      </c>
      <c r="Q1040" t="s">
        <v>9346</v>
      </c>
      <c r="R1040" t="s">
        <v>12366</v>
      </c>
      <c r="S1040" t="s">
        <v>8554</v>
      </c>
      <c r="T1040" t="s">
        <v>7960</v>
      </c>
      <c r="U1040" t="s">
        <v>7961</v>
      </c>
      <c r="V1040" t="s">
        <v>7950</v>
      </c>
      <c r="W1040" t="s">
        <v>7950</v>
      </c>
      <c r="X1040" s="3">
        <v>440</v>
      </c>
      <c r="Y1040" t="s">
        <v>7948</v>
      </c>
      <c r="Z1040" s="3">
        <v>1</v>
      </c>
      <c r="AB1040" t="s">
        <v>7981</v>
      </c>
      <c r="AC1040" t="s">
        <v>8062</v>
      </c>
      <c r="AE1040" s="3">
        <v>0</v>
      </c>
      <c r="AF1040" s="3">
        <v>0</v>
      </c>
      <c r="AH1040" t="s">
        <v>8063</v>
      </c>
      <c r="AI1040" s="3">
        <v>0</v>
      </c>
      <c r="AJ1040" s="3">
        <v>0</v>
      </c>
      <c r="AK1040" s="3">
        <v>0</v>
      </c>
      <c r="AL1040" t="s">
        <v>7950</v>
      </c>
      <c r="AM1040" s="3">
        <v>0</v>
      </c>
      <c r="AN1040" t="s">
        <v>7950</v>
      </c>
      <c r="AO1040" s="3">
        <v>0</v>
      </c>
      <c r="AQ1040" t="s">
        <v>12367</v>
      </c>
      <c r="AR1040" t="s">
        <v>7964</v>
      </c>
      <c r="AU1040" t="s">
        <v>8065</v>
      </c>
      <c r="AV1040" s="3">
        <v>0</v>
      </c>
      <c r="AW1040" s="3">
        <v>0</v>
      </c>
      <c r="AX1040" s="3">
        <v>11</v>
      </c>
      <c r="AY1040" s="3">
        <v>40</v>
      </c>
      <c r="AZ1040" s="3">
        <v>5</v>
      </c>
      <c r="BA1040" t="s">
        <v>7886</v>
      </c>
      <c r="BB1040" t="s">
        <v>7886</v>
      </c>
      <c r="BC1040" s="3">
        <v>0</v>
      </c>
      <c r="BD1040" t="s">
        <v>7950</v>
      </c>
    </row>
    <row r="1041" spans="1:56">
      <c r="A1041" t="s">
        <v>6738</v>
      </c>
      <c r="B1041" t="s">
        <v>12368</v>
      </c>
      <c r="C1041" t="s">
        <v>8279</v>
      </c>
      <c r="E1041" t="s">
        <v>8038</v>
      </c>
      <c r="F1041" t="s">
        <v>7948</v>
      </c>
      <c r="G1041" t="s">
        <v>7949</v>
      </c>
      <c r="H1041" t="s">
        <v>7950</v>
      </c>
      <c r="I1041" s="3">
        <v>365</v>
      </c>
      <c r="J1041" t="s">
        <v>12369</v>
      </c>
      <c r="K1041" t="s">
        <v>12370</v>
      </c>
      <c r="L1041" t="s">
        <v>7971</v>
      </c>
      <c r="M1041" t="s">
        <v>7954</v>
      </c>
      <c r="N1041" t="s">
        <v>7971</v>
      </c>
      <c r="O1041" t="s">
        <v>7949</v>
      </c>
      <c r="P1041" t="s">
        <v>12371</v>
      </c>
      <c r="Q1041" t="s">
        <v>9346</v>
      </c>
      <c r="R1041" t="s">
        <v>7958</v>
      </c>
      <c r="S1041" t="s">
        <v>7959</v>
      </c>
      <c r="T1041" t="s">
        <v>7960</v>
      </c>
      <c r="U1041" t="s">
        <v>7961</v>
      </c>
      <c r="V1041" t="s">
        <v>7950</v>
      </c>
      <c r="W1041" t="s">
        <v>7950</v>
      </c>
      <c r="X1041" s="3">
        <v>1360</v>
      </c>
      <c r="Y1041" t="s">
        <v>7948</v>
      </c>
      <c r="Z1041" s="3">
        <v>1</v>
      </c>
      <c r="AB1041" t="s">
        <v>7962</v>
      </c>
      <c r="AC1041" t="s">
        <v>7963</v>
      </c>
      <c r="AE1041" s="3">
        <v>0</v>
      </c>
      <c r="AF1041" s="3">
        <v>0</v>
      </c>
      <c r="AH1041" t="s">
        <v>8075</v>
      </c>
      <c r="AI1041" s="3">
        <v>8067.28</v>
      </c>
      <c r="AJ1041" t="s">
        <v>7950</v>
      </c>
      <c r="AK1041" t="s">
        <v>7950</v>
      </c>
      <c r="AL1041" t="s">
        <v>7950</v>
      </c>
      <c r="AM1041" t="s">
        <v>7950</v>
      </c>
      <c r="AN1041" t="s">
        <v>7950</v>
      </c>
      <c r="AO1041" t="s">
        <v>7950</v>
      </c>
      <c r="AR1041" t="s">
        <v>7964</v>
      </c>
      <c r="AV1041" t="s">
        <v>7950</v>
      </c>
      <c r="AW1041" t="s">
        <v>7950</v>
      </c>
      <c r="AX1041" t="s">
        <v>7950</v>
      </c>
      <c r="AY1041" t="s">
        <v>7950</v>
      </c>
      <c r="AZ1041" t="s">
        <v>7950</v>
      </c>
      <c r="BC1041" t="s">
        <v>7950</v>
      </c>
      <c r="BD1041" t="s">
        <v>7950</v>
      </c>
    </row>
    <row r="1042" spans="1:56">
      <c r="A1042" t="s">
        <v>7022</v>
      </c>
      <c r="B1042" t="s">
        <v>12372</v>
      </c>
      <c r="C1042" t="s">
        <v>7946</v>
      </c>
      <c r="E1042" t="s">
        <v>8038</v>
      </c>
      <c r="F1042" t="s">
        <v>7948</v>
      </c>
      <c r="G1042" t="s">
        <v>7949</v>
      </c>
      <c r="H1042" t="s">
        <v>7950</v>
      </c>
      <c r="I1042" s="3">
        <v>365</v>
      </c>
      <c r="J1042" t="s">
        <v>12373</v>
      </c>
      <c r="K1042" t="s">
        <v>12374</v>
      </c>
      <c r="L1042" t="s">
        <v>7971</v>
      </c>
      <c r="M1042" t="s">
        <v>7954</v>
      </c>
      <c r="N1042" t="s">
        <v>7971</v>
      </c>
      <c r="O1042" t="s">
        <v>7949</v>
      </c>
      <c r="P1042" t="s">
        <v>12375</v>
      </c>
      <c r="Q1042" t="s">
        <v>9346</v>
      </c>
      <c r="R1042" t="s">
        <v>7958</v>
      </c>
      <c r="S1042" t="s">
        <v>7959</v>
      </c>
      <c r="T1042" t="s">
        <v>7960</v>
      </c>
      <c r="U1042" t="s">
        <v>7961</v>
      </c>
      <c r="V1042" t="s">
        <v>7950</v>
      </c>
      <c r="W1042" t="s">
        <v>7950</v>
      </c>
      <c r="X1042" s="3">
        <v>528</v>
      </c>
      <c r="Y1042" t="s">
        <v>7948</v>
      </c>
      <c r="Z1042" s="3">
        <v>1</v>
      </c>
      <c r="AB1042" t="s">
        <v>7962</v>
      </c>
      <c r="AC1042" t="s">
        <v>7963</v>
      </c>
      <c r="AE1042" s="3">
        <v>0</v>
      </c>
      <c r="AF1042" s="3">
        <v>0</v>
      </c>
      <c r="AH1042" t="s">
        <v>8042</v>
      </c>
      <c r="AI1042" s="3">
        <v>6445.28</v>
      </c>
      <c r="AJ1042" t="s">
        <v>7950</v>
      </c>
      <c r="AK1042" t="s">
        <v>7950</v>
      </c>
      <c r="AL1042" t="s">
        <v>7950</v>
      </c>
      <c r="AM1042" t="s">
        <v>7950</v>
      </c>
      <c r="AN1042" t="s">
        <v>7950</v>
      </c>
      <c r="AO1042" t="s">
        <v>7950</v>
      </c>
      <c r="AR1042" t="s">
        <v>7964</v>
      </c>
      <c r="AV1042" t="s">
        <v>7950</v>
      </c>
      <c r="AW1042" t="s">
        <v>7950</v>
      </c>
      <c r="AX1042" t="s">
        <v>7950</v>
      </c>
      <c r="AY1042" t="s">
        <v>7950</v>
      </c>
      <c r="AZ1042" t="s">
        <v>7950</v>
      </c>
      <c r="BC1042" t="s">
        <v>7950</v>
      </c>
      <c r="BD1042" t="s">
        <v>7950</v>
      </c>
    </row>
    <row r="1043" spans="1:56">
      <c r="A1043" t="s">
        <v>4498</v>
      </c>
      <c r="B1043" t="s">
        <v>12376</v>
      </c>
      <c r="C1043" t="s">
        <v>8279</v>
      </c>
      <c r="E1043" t="s">
        <v>7985</v>
      </c>
      <c r="F1043" t="s">
        <v>7948</v>
      </c>
      <c r="G1043" t="s">
        <v>7949</v>
      </c>
      <c r="H1043" t="s">
        <v>7950</v>
      </c>
      <c r="I1043" s="3">
        <v>365</v>
      </c>
      <c r="J1043" t="s">
        <v>12377</v>
      </c>
      <c r="K1043" t="s">
        <v>11701</v>
      </c>
      <c r="L1043" t="s">
        <v>7971</v>
      </c>
      <c r="M1043" t="s">
        <v>7954</v>
      </c>
      <c r="N1043" t="s">
        <v>7971</v>
      </c>
      <c r="O1043" t="s">
        <v>7949</v>
      </c>
      <c r="P1043" t="s">
        <v>12378</v>
      </c>
      <c r="Q1043" t="s">
        <v>9346</v>
      </c>
      <c r="R1043" t="s">
        <v>7958</v>
      </c>
      <c r="S1043" t="s">
        <v>7959</v>
      </c>
      <c r="T1043" t="s">
        <v>7960</v>
      </c>
      <c r="U1043" t="s">
        <v>7961</v>
      </c>
      <c r="V1043" t="s">
        <v>7950</v>
      </c>
      <c r="W1043" t="s">
        <v>7950</v>
      </c>
      <c r="X1043" s="3">
        <v>1170</v>
      </c>
      <c r="Y1043" t="s">
        <v>7948</v>
      </c>
      <c r="Z1043" s="3">
        <v>1</v>
      </c>
      <c r="AB1043" t="s">
        <v>7962</v>
      </c>
      <c r="AC1043" t="s">
        <v>7963</v>
      </c>
      <c r="AE1043" s="3">
        <v>0</v>
      </c>
      <c r="AF1043" s="3">
        <v>0</v>
      </c>
      <c r="AH1043" t="s">
        <v>8293</v>
      </c>
      <c r="AI1043" s="3">
        <v>9683.8700000000008</v>
      </c>
      <c r="AJ1043" t="s">
        <v>7950</v>
      </c>
      <c r="AK1043" t="s">
        <v>7950</v>
      </c>
      <c r="AL1043" t="s">
        <v>7950</v>
      </c>
      <c r="AM1043" t="s">
        <v>7950</v>
      </c>
      <c r="AN1043" t="s">
        <v>7950</v>
      </c>
      <c r="AO1043" t="s">
        <v>7950</v>
      </c>
      <c r="AR1043" t="s">
        <v>7964</v>
      </c>
      <c r="AV1043" t="s">
        <v>7950</v>
      </c>
      <c r="AW1043" t="s">
        <v>7950</v>
      </c>
      <c r="AX1043" t="s">
        <v>7950</v>
      </c>
      <c r="AY1043" t="s">
        <v>7950</v>
      </c>
      <c r="AZ1043" t="s">
        <v>7950</v>
      </c>
      <c r="BC1043" t="s">
        <v>7950</v>
      </c>
      <c r="BD1043" t="s">
        <v>7950</v>
      </c>
    </row>
    <row r="1044" spans="1:56">
      <c r="A1044" t="s">
        <v>4456</v>
      </c>
      <c r="B1044" t="s">
        <v>12379</v>
      </c>
      <c r="C1044" t="s">
        <v>7946</v>
      </c>
      <c r="D1044" s="2" t="s">
        <v>8123</v>
      </c>
      <c r="E1044" t="s">
        <v>7985</v>
      </c>
      <c r="F1044" t="s">
        <v>7948</v>
      </c>
      <c r="G1044" t="s">
        <v>8056</v>
      </c>
      <c r="H1044" t="s">
        <v>7950</v>
      </c>
      <c r="I1044" s="3">
        <v>365</v>
      </c>
      <c r="J1044" t="s">
        <v>12380</v>
      </c>
      <c r="K1044" t="s">
        <v>12381</v>
      </c>
      <c r="L1044" t="s">
        <v>7971</v>
      </c>
      <c r="M1044" t="s">
        <v>7954</v>
      </c>
      <c r="N1044" t="s">
        <v>7971</v>
      </c>
      <c r="O1044" t="s">
        <v>7949</v>
      </c>
      <c r="P1044" t="s">
        <v>12382</v>
      </c>
      <c r="Q1044" t="s">
        <v>9346</v>
      </c>
      <c r="R1044" t="s">
        <v>12383</v>
      </c>
      <c r="S1044" t="s">
        <v>8890</v>
      </c>
      <c r="T1044" t="s">
        <v>7960</v>
      </c>
      <c r="U1044" t="s">
        <v>7961</v>
      </c>
      <c r="V1044" t="s">
        <v>7950</v>
      </c>
      <c r="W1044" t="s">
        <v>7950</v>
      </c>
      <c r="X1044" s="3">
        <v>1710</v>
      </c>
      <c r="Y1044" t="s">
        <v>7948</v>
      </c>
      <c r="Z1044" s="3">
        <v>1</v>
      </c>
      <c r="AB1044" t="s">
        <v>7962</v>
      </c>
      <c r="AC1044" t="s">
        <v>8062</v>
      </c>
      <c r="AE1044" s="3">
        <v>0</v>
      </c>
      <c r="AF1044" s="3">
        <v>0</v>
      </c>
      <c r="AH1044" t="s">
        <v>8063</v>
      </c>
      <c r="AI1044" s="3">
        <v>9550.2099999999991</v>
      </c>
      <c r="AJ1044" s="3">
        <v>0</v>
      </c>
      <c r="AK1044" s="3">
        <v>0</v>
      </c>
      <c r="AL1044" t="s">
        <v>7950</v>
      </c>
      <c r="AM1044" s="3">
        <v>0</v>
      </c>
      <c r="AN1044" t="s">
        <v>7950</v>
      </c>
      <c r="AO1044" s="3">
        <v>0</v>
      </c>
      <c r="AQ1044" t="s">
        <v>10633</v>
      </c>
      <c r="AR1044" t="s">
        <v>7964</v>
      </c>
      <c r="AU1044" t="s">
        <v>8065</v>
      </c>
      <c r="AV1044" s="3">
        <v>0</v>
      </c>
      <c r="AW1044" s="3">
        <v>0</v>
      </c>
      <c r="AX1044" s="3">
        <v>18</v>
      </c>
      <c r="AY1044" s="3">
        <v>95</v>
      </c>
      <c r="AZ1044" s="3">
        <v>5</v>
      </c>
      <c r="BA1044" t="s">
        <v>8131</v>
      </c>
      <c r="BB1044" t="s">
        <v>8131</v>
      </c>
      <c r="BC1044" s="3">
        <v>0</v>
      </c>
      <c r="BD1044" t="s">
        <v>7950</v>
      </c>
    </row>
    <row r="1045" spans="1:56">
      <c r="A1045" t="s">
        <v>12384</v>
      </c>
      <c r="B1045" t="s">
        <v>12385</v>
      </c>
      <c r="C1045" t="s">
        <v>7946</v>
      </c>
      <c r="E1045" t="s">
        <v>7985</v>
      </c>
      <c r="F1045" t="s">
        <v>7948</v>
      </c>
      <c r="G1045" t="s">
        <v>7949</v>
      </c>
      <c r="H1045" t="s">
        <v>7950</v>
      </c>
      <c r="I1045" s="3">
        <v>365</v>
      </c>
      <c r="J1045" t="s">
        <v>12386</v>
      </c>
      <c r="K1045" t="s">
        <v>9124</v>
      </c>
      <c r="L1045" t="s">
        <v>7971</v>
      </c>
      <c r="M1045" t="s">
        <v>7954</v>
      </c>
      <c r="N1045" t="s">
        <v>7971</v>
      </c>
      <c r="O1045" t="s">
        <v>7949</v>
      </c>
      <c r="P1045" t="s">
        <v>12387</v>
      </c>
      <c r="Q1045" t="s">
        <v>9346</v>
      </c>
      <c r="R1045" t="s">
        <v>7958</v>
      </c>
      <c r="S1045" t="s">
        <v>7959</v>
      </c>
      <c r="T1045" t="s">
        <v>7960</v>
      </c>
      <c r="U1045" t="s">
        <v>7961</v>
      </c>
      <c r="V1045" t="s">
        <v>7950</v>
      </c>
      <c r="W1045" t="s">
        <v>7950</v>
      </c>
      <c r="X1045" s="3">
        <v>1170</v>
      </c>
      <c r="Y1045" t="s">
        <v>7948</v>
      </c>
      <c r="Z1045" s="3">
        <v>1</v>
      </c>
      <c r="AB1045" t="s">
        <v>7962</v>
      </c>
      <c r="AC1045" t="s">
        <v>7963</v>
      </c>
      <c r="AE1045" s="3">
        <v>0</v>
      </c>
      <c r="AF1045" s="3">
        <v>0</v>
      </c>
      <c r="AH1045" t="s">
        <v>8042</v>
      </c>
      <c r="AI1045" s="3">
        <v>11682.04</v>
      </c>
      <c r="AJ1045" t="s">
        <v>7950</v>
      </c>
      <c r="AK1045" t="s">
        <v>7950</v>
      </c>
      <c r="AL1045" t="s">
        <v>7950</v>
      </c>
      <c r="AM1045" t="s">
        <v>7950</v>
      </c>
      <c r="AN1045" t="s">
        <v>7950</v>
      </c>
      <c r="AO1045" t="s">
        <v>7950</v>
      </c>
      <c r="AR1045" t="s">
        <v>7964</v>
      </c>
      <c r="AV1045" t="s">
        <v>7950</v>
      </c>
      <c r="AW1045" t="s">
        <v>7950</v>
      </c>
      <c r="AX1045" t="s">
        <v>7950</v>
      </c>
      <c r="AY1045" t="s">
        <v>7950</v>
      </c>
      <c r="AZ1045" t="s">
        <v>7950</v>
      </c>
      <c r="BC1045" t="s">
        <v>7950</v>
      </c>
      <c r="BD1045" t="s">
        <v>7950</v>
      </c>
    </row>
    <row r="1046" spans="1:56">
      <c r="A1046" t="s">
        <v>4460</v>
      </c>
      <c r="B1046" t="s">
        <v>10470</v>
      </c>
      <c r="C1046" t="s">
        <v>7946</v>
      </c>
      <c r="D1046" s="2" t="s">
        <v>8123</v>
      </c>
      <c r="E1046" t="s">
        <v>7985</v>
      </c>
      <c r="F1046" t="s">
        <v>7948</v>
      </c>
      <c r="G1046" t="s">
        <v>8056</v>
      </c>
      <c r="H1046" t="s">
        <v>7950</v>
      </c>
      <c r="I1046" s="3">
        <v>365</v>
      </c>
      <c r="J1046" t="s">
        <v>12388</v>
      </c>
      <c r="K1046" t="s">
        <v>8505</v>
      </c>
      <c r="L1046" t="s">
        <v>7971</v>
      </c>
      <c r="M1046" t="s">
        <v>7954</v>
      </c>
      <c r="N1046" t="s">
        <v>7971</v>
      </c>
      <c r="O1046" t="s">
        <v>7949</v>
      </c>
      <c r="P1046" t="s">
        <v>12389</v>
      </c>
      <c r="Q1046" t="s">
        <v>9346</v>
      </c>
      <c r="R1046" t="s">
        <v>12390</v>
      </c>
      <c r="S1046" t="s">
        <v>12391</v>
      </c>
      <c r="T1046" t="s">
        <v>7960</v>
      </c>
      <c r="U1046" t="s">
        <v>7961</v>
      </c>
      <c r="V1046" t="s">
        <v>7950</v>
      </c>
      <c r="W1046" t="s">
        <v>7950</v>
      </c>
      <c r="X1046" s="3">
        <v>1710</v>
      </c>
      <c r="Y1046" t="s">
        <v>7948</v>
      </c>
      <c r="Z1046" s="3">
        <v>1</v>
      </c>
      <c r="AB1046" t="s">
        <v>7962</v>
      </c>
      <c r="AC1046" t="s">
        <v>8062</v>
      </c>
      <c r="AE1046" s="3">
        <v>0</v>
      </c>
      <c r="AF1046" s="3">
        <v>0</v>
      </c>
      <c r="AH1046" t="s">
        <v>8063</v>
      </c>
      <c r="AI1046" s="3">
        <v>9550.2099999999991</v>
      </c>
      <c r="AJ1046" s="3">
        <v>0</v>
      </c>
      <c r="AK1046" s="3">
        <v>0</v>
      </c>
      <c r="AL1046" t="s">
        <v>7950</v>
      </c>
      <c r="AM1046" s="3">
        <v>0</v>
      </c>
      <c r="AN1046" t="s">
        <v>7950</v>
      </c>
      <c r="AO1046" s="3">
        <v>0</v>
      </c>
      <c r="AQ1046" t="s">
        <v>12392</v>
      </c>
      <c r="AR1046" t="s">
        <v>7964</v>
      </c>
      <c r="AU1046" t="s">
        <v>8065</v>
      </c>
      <c r="AV1046" s="3">
        <v>0</v>
      </c>
      <c r="AW1046" s="3">
        <v>0</v>
      </c>
      <c r="AX1046" s="3">
        <v>18</v>
      </c>
      <c r="AY1046" s="3">
        <v>95</v>
      </c>
      <c r="AZ1046" s="3">
        <v>5</v>
      </c>
      <c r="BA1046" t="s">
        <v>8131</v>
      </c>
      <c r="BB1046" t="s">
        <v>8131</v>
      </c>
      <c r="BC1046" s="3">
        <v>0</v>
      </c>
      <c r="BD1046" t="s">
        <v>7950</v>
      </c>
    </row>
    <row r="1047" spans="1:56">
      <c r="A1047" t="s">
        <v>2456</v>
      </c>
      <c r="B1047" t="s">
        <v>12393</v>
      </c>
      <c r="C1047" t="s">
        <v>8140</v>
      </c>
      <c r="D1047" s="2" t="s">
        <v>8141</v>
      </c>
      <c r="E1047" t="s">
        <v>7985</v>
      </c>
      <c r="F1047" t="s">
        <v>7948</v>
      </c>
      <c r="G1047" t="s">
        <v>7949</v>
      </c>
      <c r="H1047" t="s">
        <v>7950</v>
      </c>
      <c r="I1047" s="3">
        <v>365</v>
      </c>
      <c r="J1047" t="s">
        <v>12394</v>
      </c>
      <c r="K1047" t="s">
        <v>10612</v>
      </c>
      <c r="L1047" t="s">
        <v>7971</v>
      </c>
      <c r="M1047" t="s">
        <v>7954</v>
      </c>
      <c r="N1047" t="s">
        <v>7971</v>
      </c>
      <c r="O1047" t="s">
        <v>7949</v>
      </c>
      <c r="P1047" t="s">
        <v>12395</v>
      </c>
      <c r="Q1047" t="s">
        <v>9346</v>
      </c>
      <c r="R1047" t="s">
        <v>7958</v>
      </c>
      <c r="S1047" t="s">
        <v>7959</v>
      </c>
      <c r="T1047" t="s">
        <v>7960</v>
      </c>
      <c r="U1047" t="s">
        <v>7961</v>
      </c>
      <c r="V1047" t="s">
        <v>7950</v>
      </c>
      <c r="W1047" t="s">
        <v>7950</v>
      </c>
      <c r="X1047" s="3">
        <v>700</v>
      </c>
      <c r="Y1047" t="s">
        <v>7948</v>
      </c>
      <c r="Z1047" s="3">
        <v>1</v>
      </c>
      <c r="AB1047" t="s">
        <v>7962</v>
      </c>
      <c r="AC1047" t="s">
        <v>8145</v>
      </c>
      <c r="AE1047" s="3">
        <v>0</v>
      </c>
      <c r="AF1047" s="3">
        <v>0</v>
      </c>
      <c r="AH1047" t="s">
        <v>8146</v>
      </c>
      <c r="AI1047" t="s">
        <v>7950</v>
      </c>
      <c r="AJ1047" t="s">
        <v>7950</v>
      </c>
      <c r="AK1047" t="s">
        <v>7950</v>
      </c>
      <c r="AL1047" t="s">
        <v>7950</v>
      </c>
      <c r="AM1047" t="s">
        <v>7950</v>
      </c>
      <c r="AN1047" t="s">
        <v>7950</v>
      </c>
      <c r="AO1047" t="s">
        <v>7950</v>
      </c>
      <c r="AR1047" t="s">
        <v>7964</v>
      </c>
      <c r="AV1047" t="s">
        <v>7950</v>
      </c>
      <c r="AW1047" t="s">
        <v>7950</v>
      </c>
      <c r="AX1047" s="3">
        <v>14</v>
      </c>
      <c r="AY1047" s="3">
        <v>50</v>
      </c>
      <c r="AZ1047" s="3">
        <v>5</v>
      </c>
      <c r="BC1047" t="s">
        <v>7950</v>
      </c>
      <c r="BD1047" t="s">
        <v>7950</v>
      </c>
    </row>
    <row r="1048" spans="1:56">
      <c r="A1048" t="s">
        <v>12396</v>
      </c>
      <c r="B1048" t="s">
        <v>12397</v>
      </c>
      <c r="C1048" t="s">
        <v>8116</v>
      </c>
      <c r="D1048" s="2" t="s">
        <v>7998</v>
      </c>
      <c r="E1048" t="s">
        <v>8038</v>
      </c>
      <c r="F1048" t="s">
        <v>7948</v>
      </c>
      <c r="G1048" t="s">
        <v>7949</v>
      </c>
      <c r="H1048" t="s">
        <v>7950</v>
      </c>
      <c r="I1048" s="3">
        <v>365</v>
      </c>
      <c r="J1048" t="s">
        <v>12398</v>
      </c>
      <c r="K1048" t="s">
        <v>7978</v>
      </c>
      <c r="L1048" t="s">
        <v>7971</v>
      </c>
      <c r="M1048" t="s">
        <v>7954</v>
      </c>
      <c r="N1048" t="s">
        <v>7971</v>
      </c>
      <c r="O1048" t="s">
        <v>7949</v>
      </c>
      <c r="P1048" t="s">
        <v>12399</v>
      </c>
      <c r="Q1048" t="s">
        <v>9346</v>
      </c>
      <c r="R1048" t="s">
        <v>7958</v>
      </c>
      <c r="S1048" t="s">
        <v>7959</v>
      </c>
      <c r="T1048" t="s">
        <v>7960</v>
      </c>
      <c r="U1048" t="s">
        <v>7961</v>
      </c>
      <c r="V1048" t="s">
        <v>7950</v>
      </c>
      <c r="W1048" t="s">
        <v>7950</v>
      </c>
      <c r="X1048" s="3">
        <v>2400</v>
      </c>
      <c r="Y1048" t="s">
        <v>7948</v>
      </c>
      <c r="Z1048" s="3">
        <v>1</v>
      </c>
      <c r="AB1048" t="s">
        <v>7971</v>
      </c>
      <c r="AC1048" t="s">
        <v>8001</v>
      </c>
      <c r="AE1048" s="3">
        <v>0</v>
      </c>
      <c r="AF1048" s="3">
        <v>0</v>
      </c>
      <c r="AH1048" t="s">
        <v>8370</v>
      </c>
      <c r="AI1048" s="3">
        <v>8278.9500000000007</v>
      </c>
      <c r="AJ1048" t="s">
        <v>7950</v>
      </c>
      <c r="AK1048" t="s">
        <v>7950</v>
      </c>
      <c r="AL1048" t="s">
        <v>7950</v>
      </c>
      <c r="AM1048" t="s">
        <v>7950</v>
      </c>
      <c r="AN1048" t="s">
        <v>7950</v>
      </c>
      <c r="AO1048" t="s">
        <v>7950</v>
      </c>
      <c r="AR1048" t="s">
        <v>7964</v>
      </c>
      <c r="AV1048" t="s">
        <v>7950</v>
      </c>
      <c r="AW1048" t="s">
        <v>7950</v>
      </c>
      <c r="AX1048" t="s">
        <v>7950</v>
      </c>
      <c r="AY1048" t="s">
        <v>7950</v>
      </c>
      <c r="AZ1048" t="s">
        <v>7950</v>
      </c>
      <c r="BC1048" t="s">
        <v>7950</v>
      </c>
      <c r="BD1048" t="s">
        <v>7950</v>
      </c>
    </row>
    <row r="1049" spans="1:56">
      <c r="A1049" t="s">
        <v>12400</v>
      </c>
      <c r="B1049" t="s">
        <v>12401</v>
      </c>
      <c r="C1049" t="s">
        <v>8279</v>
      </c>
      <c r="E1049" t="s">
        <v>7985</v>
      </c>
      <c r="F1049" t="s">
        <v>7948</v>
      </c>
      <c r="G1049" t="s">
        <v>7949</v>
      </c>
      <c r="H1049" t="s">
        <v>7950</v>
      </c>
      <c r="I1049" s="3">
        <v>365</v>
      </c>
      <c r="J1049" t="s">
        <v>12402</v>
      </c>
      <c r="K1049" t="s">
        <v>12403</v>
      </c>
      <c r="L1049" t="s">
        <v>7971</v>
      </c>
      <c r="M1049" t="s">
        <v>7954</v>
      </c>
      <c r="N1049" t="s">
        <v>7971</v>
      </c>
      <c r="O1049" t="s">
        <v>7949</v>
      </c>
      <c r="P1049" t="s">
        <v>12404</v>
      </c>
      <c r="Q1049" t="s">
        <v>9346</v>
      </c>
      <c r="R1049" t="s">
        <v>7958</v>
      </c>
      <c r="S1049" t="s">
        <v>7959</v>
      </c>
      <c r="T1049" t="s">
        <v>7960</v>
      </c>
      <c r="U1049" t="s">
        <v>7961</v>
      </c>
      <c r="V1049" t="s">
        <v>7950</v>
      </c>
      <c r="W1049" t="s">
        <v>7950</v>
      </c>
      <c r="X1049" s="3">
        <v>1710</v>
      </c>
      <c r="Y1049" t="s">
        <v>7948</v>
      </c>
      <c r="Z1049" s="3">
        <v>1</v>
      </c>
      <c r="AB1049" t="s">
        <v>7962</v>
      </c>
      <c r="AC1049" t="s">
        <v>7963</v>
      </c>
      <c r="AE1049" s="3">
        <v>0</v>
      </c>
      <c r="AF1049" s="3">
        <v>0</v>
      </c>
      <c r="AH1049" t="s">
        <v>8042</v>
      </c>
      <c r="AI1049" t="s">
        <v>7950</v>
      </c>
      <c r="AJ1049" t="s">
        <v>7950</v>
      </c>
      <c r="AK1049" t="s">
        <v>7950</v>
      </c>
      <c r="AL1049" t="s">
        <v>7950</v>
      </c>
      <c r="AM1049" t="s">
        <v>7950</v>
      </c>
      <c r="AN1049" t="s">
        <v>7950</v>
      </c>
      <c r="AO1049" t="s">
        <v>7950</v>
      </c>
      <c r="AR1049" t="s">
        <v>7964</v>
      </c>
      <c r="AV1049" t="s">
        <v>7950</v>
      </c>
      <c r="AW1049" t="s">
        <v>7950</v>
      </c>
      <c r="AX1049" t="s">
        <v>7950</v>
      </c>
      <c r="AY1049" t="s">
        <v>7950</v>
      </c>
      <c r="AZ1049" t="s">
        <v>7950</v>
      </c>
      <c r="BC1049" t="s">
        <v>7950</v>
      </c>
      <c r="BD1049" t="s">
        <v>7950</v>
      </c>
    </row>
    <row r="1050" spans="1:56">
      <c r="A1050" t="s">
        <v>4250</v>
      </c>
      <c r="B1050" t="s">
        <v>12405</v>
      </c>
      <c r="C1050" t="s">
        <v>9413</v>
      </c>
      <c r="D1050" s="2" t="s">
        <v>8141</v>
      </c>
      <c r="E1050" t="s">
        <v>7985</v>
      </c>
      <c r="F1050" t="s">
        <v>7948</v>
      </c>
      <c r="G1050" t="s">
        <v>7949</v>
      </c>
      <c r="H1050" t="s">
        <v>7950</v>
      </c>
      <c r="I1050" s="3">
        <v>365</v>
      </c>
      <c r="J1050" t="s">
        <v>12406</v>
      </c>
      <c r="K1050" t="s">
        <v>8775</v>
      </c>
      <c r="L1050" t="s">
        <v>7971</v>
      </c>
      <c r="M1050" t="s">
        <v>7954</v>
      </c>
      <c r="N1050" t="s">
        <v>7971</v>
      </c>
      <c r="O1050" t="s">
        <v>7949</v>
      </c>
      <c r="P1050" t="s">
        <v>12407</v>
      </c>
      <c r="Q1050" t="s">
        <v>9346</v>
      </c>
      <c r="R1050" t="s">
        <v>7958</v>
      </c>
      <c r="S1050" t="s">
        <v>7959</v>
      </c>
      <c r="T1050" t="s">
        <v>7960</v>
      </c>
      <c r="U1050" t="s">
        <v>7961</v>
      </c>
      <c r="V1050" t="s">
        <v>7950</v>
      </c>
      <c r="W1050" t="s">
        <v>7950</v>
      </c>
      <c r="X1050" s="3">
        <v>2470</v>
      </c>
      <c r="Y1050" t="s">
        <v>7948</v>
      </c>
      <c r="Z1050" s="3">
        <v>1</v>
      </c>
      <c r="AB1050" t="s">
        <v>7962</v>
      </c>
      <c r="AC1050" t="s">
        <v>8145</v>
      </c>
      <c r="AE1050" s="3">
        <v>0</v>
      </c>
      <c r="AF1050" s="3">
        <v>0</v>
      </c>
      <c r="AH1050" t="s">
        <v>8146</v>
      </c>
      <c r="AI1050" t="s">
        <v>7950</v>
      </c>
      <c r="AJ1050" t="s">
        <v>7950</v>
      </c>
      <c r="AK1050" t="s">
        <v>7950</v>
      </c>
      <c r="AL1050" t="s">
        <v>7950</v>
      </c>
      <c r="AM1050" t="s">
        <v>7950</v>
      </c>
      <c r="AN1050" t="s">
        <v>7950</v>
      </c>
      <c r="AO1050" t="s">
        <v>7950</v>
      </c>
      <c r="AQ1050" t="s">
        <v>8136</v>
      </c>
      <c r="AR1050" t="s">
        <v>7964</v>
      </c>
      <c r="AV1050" t="s">
        <v>7950</v>
      </c>
      <c r="AW1050" t="s">
        <v>7950</v>
      </c>
      <c r="AX1050" s="3">
        <v>26</v>
      </c>
      <c r="AY1050" s="3">
        <v>95</v>
      </c>
      <c r="AZ1050" s="3">
        <v>5</v>
      </c>
      <c r="BA1050" t="s">
        <v>8137</v>
      </c>
      <c r="BB1050" t="s">
        <v>8141</v>
      </c>
      <c r="BC1050" t="s">
        <v>7950</v>
      </c>
      <c r="BD1050" t="s">
        <v>7950</v>
      </c>
    </row>
    <row r="1051" spans="1:56">
      <c r="A1051" t="s">
        <v>12408</v>
      </c>
      <c r="B1051" t="s">
        <v>10858</v>
      </c>
      <c r="C1051" t="s">
        <v>12409</v>
      </c>
      <c r="E1051" t="s">
        <v>7968</v>
      </c>
      <c r="F1051" t="s">
        <v>7948</v>
      </c>
      <c r="G1051" t="s">
        <v>7949</v>
      </c>
      <c r="H1051" t="s">
        <v>7950</v>
      </c>
      <c r="I1051" s="3">
        <v>365</v>
      </c>
      <c r="J1051" t="s">
        <v>12410</v>
      </c>
      <c r="K1051" t="s">
        <v>10213</v>
      </c>
      <c r="L1051" t="s">
        <v>7971</v>
      </c>
      <c r="M1051" t="s">
        <v>7954</v>
      </c>
      <c r="N1051" t="s">
        <v>7971</v>
      </c>
      <c r="O1051" t="s">
        <v>7949</v>
      </c>
      <c r="P1051" t="s">
        <v>12411</v>
      </c>
      <c r="Q1051" t="s">
        <v>7973</v>
      </c>
      <c r="R1051" t="s">
        <v>7958</v>
      </c>
      <c r="S1051" t="s">
        <v>7959</v>
      </c>
      <c r="T1051" t="s">
        <v>7960</v>
      </c>
      <c r="U1051" t="s">
        <v>7961</v>
      </c>
      <c r="V1051" t="s">
        <v>7950</v>
      </c>
      <c r="W1051" t="s">
        <v>7950</v>
      </c>
      <c r="X1051" s="3">
        <v>64</v>
      </c>
      <c r="Y1051" t="s">
        <v>7948</v>
      </c>
      <c r="Z1051" s="3">
        <v>1</v>
      </c>
      <c r="AB1051" t="s">
        <v>7962</v>
      </c>
      <c r="AC1051" t="s">
        <v>7963</v>
      </c>
      <c r="AE1051" s="3">
        <v>0</v>
      </c>
      <c r="AF1051" s="3">
        <v>0</v>
      </c>
      <c r="AI1051" t="s">
        <v>7950</v>
      </c>
      <c r="AJ1051" t="s">
        <v>7950</v>
      </c>
      <c r="AK1051" t="s">
        <v>7950</v>
      </c>
      <c r="AL1051" t="s">
        <v>7950</v>
      </c>
      <c r="AM1051" t="s">
        <v>7950</v>
      </c>
      <c r="AN1051" t="s">
        <v>7950</v>
      </c>
      <c r="AO1051" t="s">
        <v>7950</v>
      </c>
      <c r="AR1051" t="s">
        <v>7964</v>
      </c>
      <c r="AV1051" t="s">
        <v>7950</v>
      </c>
      <c r="AW1051" t="s">
        <v>7950</v>
      </c>
      <c r="AX1051" s="3">
        <v>4</v>
      </c>
      <c r="AY1051" s="3">
        <v>16</v>
      </c>
      <c r="AZ1051" s="3">
        <v>8</v>
      </c>
      <c r="BC1051" t="s">
        <v>7950</v>
      </c>
      <c r="BD1051" t="s">
        <v>7950</v>
      </c>
    </row>
    <row r="1052" spans="1:56">
      <c r="A1052" t="s">
        <v>12412</v>
      </c>
      <c r="B1052" t="s">
        <v>12413</v>
      </c>
      <c r="C1052" t="s">
        <v>12414</v>
      </c>
      <c r="E1052" t="s">
        <v>7968</v>
      </c>
      <c r="F1052" t="s">
        <v>7948</v>
      </c>
      <c r="G1052" t="s">
        <v>7949</v>
      </c>
      <c r="H1052" t="s">
        <v>7950</v>
      </c>
      <c r="I1052" s="3">
        <v>365</v>
      </c>
      <c r="J1052" t="s">
        <v>12415</v>
      </c>
      <c r="K1052" t="s">
        <v>10213</v>
      </c>
      <c r="L1052" t="s">
        <v>7971</v>
      </c>
      <c r="M1052" t="s">
        <v>7954</v>
      </c>
      <c r="N1052" t="s">
        <v>7971</v>
      </c>
      <c r="O1052" t="s">
        <v>7949</v>
      </c>
      <c r="P1052" t="s">
        <v>12416</v>
      </c>
      <c r="Q1052" t="s">
        <v>7973</v>
      </c>
      <c r="R1052" t="s">
        <v>7958</v>
      </c>
      <c r="S1052" t="s">
        <v>7959</v>
      </c>
      <c r="T1052" t="s">
        <v>7960</v>
      </c>
      <c r="U1052" t="s">
        <v>7961</v>
      </c>
      <c r="V1052" t="s">
        <v>7950</v>
      </c>
      <c r="W1052" t="s">
        <v>7950</v>
      </c>
      <c r="X1052" s="3">
        <v>64</v>
      </c>
      <c r="Y1052" t="s">
        <v>7948</v>
      </c>
      <c r="Z1052" s="3">
        <v>1</v>
      </c>
      <c r="AB1052" t="s">
        <v>7962</v>
      </c>
      <c r="AC1052" t="s">
        <v>7963</v>
      </c>
      <c r="AE1052" s="3">
        <v>0</v>
      </c>
      <c r="AF1052" s="3">
        <v>0</v>
      </c>
      <c r="AI1052" t="s">
        <v>7950</v>
      </c>
      <c r="AJ1052" t="s">
        <v>7950</v>
      </c>
      <c r="AK1052" t="s">
        <v>7950</v>
      </c>
      <c r="AL1052" t="s">
        <v>7950</v>
      </c>
      <c r="AM1052" t="s">
        <v>7950</v>
      </c>
      <c r="AN1052" t="s">
        <v>7950</v>
      </c>
      <c r="AO1052" t="s">
        <v>7950</v>
      </c>
      <c r="AR1052" t="s">
        <v>7964</v>
      </c>
      <c r="AV1052" t="s">
        <v>7950</v>
      </c>
      <c r="AW1052" t="s">
        <v>7950</v>
      </c>
      <c r="AX1052" s="3">
        <v>4</v>
      </c>
      <c r="AY1052" s="3">
        <v>16</v>
      </c>
      <c r="AZ1052" s="3">
        <v>8</v>
      </c>
      <c r="BC1052" t="s">
        <v>7950</v>
      </c>
      <c r="BD1052" t="s">
        <v>7950</v>
      </c>
    </row>
    <row r="1053" spans="1:56">
      <c r="A1053" t="s">
        <v>6987</v>
      </c>
      <c r="B1053" t="s">
        <v>12417</v>
      </c>
      <c r="C1053" t="s">
        <v>8116</v>
      </c>
      <c r="D1053" s="2" t="s">
        <v>7998</v>
      </c>
      <c r="E1053" t="s">
        <v>8038</v>
      </c>
      <c r="F1053" t="s">
        <v>7948</v>
      </c>
      <c r="G1053" t="s">
        <v>7949</v>
      </c>
      <c r="H1053" t="s">
        <v>7950</v>
      </c>
      <c r="I1053" s="3">
        <v>365</v>
      </c>
      <c r="J1053" t="s">
        <v>12418</v>
      </c>
      <c r="K1053" t="s">
        <v>12419</v>
      </c>
      <c r="L1053" t="s">
        <v>7971</v>
      </c>
      <c r="M1053" t="s">
        <v>7954</v>
      </c>
      <c r="N1053" t="s">
        <v>7971</v>
      </c>
      <c r="O1053" t="s">
        <v>7949</v>
      </c>
      <c r="P1053" t="s">
        <v>12420</v>
      </c>
      <c r="Q1053" t="s">
        <v>9346</v>
      </c>
      <c r="R1053" t="s">
        <v>7958</v>
      </c>
      <c r="S1053" t="s">
        <v>7959</v>
      </c>
      <c r="T1053" t="s">
        <v>7960</v>
      </c>
      <c r="U1053" t="s">
        <v>7961</v>
      </c>
      <c r="V1053" t="s">
        <v>7950</v>
      </c>
      <c r="W1053" t="s">
        <v>7950</v>
      </c>
      <c r="X1053" s="3">
        <v>1360</v>
      </c>
      <c r="Y1053" t="s">
        <v>7948</v>
      </c>
      <c r="Z1053" s="3">
        <v>1</v>
      </c>
      <c r="AB1053" t="s">
        <v>7971</v>
      </c>
      <c r="AC1053" t="s">
        <v>8001</v>
      </c>
      <c r="AE1053" s="3">
        <v>0</v>
      </c>
      <c r="AF1053" s="3">
        <v>0</v>
      </c>
      <c r="AH1053" t="s">
        <v>12421</v>
      </c>
      <c r="AI1053" t="s">
        <v>7950</v>
      </c>
      <c r="AJ1053" t="s">
        <v>7950</v>
      </c>
      <c r="AK1053" t="s">
        <v>7950</v>
      </c>
      <c r="AL1053" t="s">
        <v>7950</v>
      </c>
      <c r="AM1053" t="s">
        <v>7950</v>
      </c>
      <c r="AN1053" t="s">
        <v>7950</v>
      </c>
      <c r="AO1053" t="s">
        <v>7950</v>
      </c>
      <c r="AR1053" t="s">
        <v>7964</v>
      </c>
      <c r="AV1053" t="s">
        <v>7950</v>
      </c>
      <c r="AW1053" t="s">
        <v>7950</v>
      </c>
      <c r="AX1053" t="s">
        <v>7950</v>
      </c>
      <c r="AY1053" t="s">
        <v>7950</v>
      </c>
      <c r="AZ1053" t="s">
        <v>7950</v>
      </c>
      <c r="BC1053" t="s">
        <v>7950</v>
      </c>
      <c r="BD1053" t="s">
        <v>7950</v>
      </c>
    </row>
    <row r="1054" spans="1:56">
      <c r="A1054" t="s">
        <v>6687</v>
      </c>
      <c r="B1054" t="s">
        <v>12422</v>
      </c>
      <c r="C1054" t="s">
        <v>8116</v>
      </c>
      <c r="D1054" s="2" t="s">
        <v>7998</v>
      </c>
      <c r="E1054" t="s">
        <v>8038</v>
      </c>
      <c r="F1054" t="s">
        <v>7948</v>
      </c>
      <c r="G1054" t="s">
        <v>7949</v>
      </c>
      <c r="H1054" t="s">
        <v>7950</v>
      </c>
      <c r="I1054" s="3">
        <v>365</v>
      </c>
      <c r="J1054" t="s">
        <v>12423</v>
      </c>
      <c r="K1054" t="s">
        <v>12424</v>
      </c>
      <c r="L1054" t="s">
        <v>7971</v>
      </c>
      <c r="M1054" t="s">
        <v>7954</v>
      </c>
      <c r="N1054" t="s">
        <v>7971</v>
      </c>
      <c r="O1054" t="s">
        <v>7949</v>
      </c>
      <c r="P1054" t="s">
        <v>12425</v>
      </c>
      <c r="Q1054" t="s">
        <v>9346</v>
      </c>
      <c r="R1054" t="s">
        <v>7958</v>
      </c>
      <c r="S1054" t="s">
        <v>7959</v>
      </c>
      <c r="T1054" t="s">
        <v>7960</v>
      </c>
      <c r="U1054" t="s">
        <v>7961</v>
      </c>
      <c r="V1054" t="s">
        <v>7950</v>
      </c>
      <c r="W1054" t="s">
        <v>7950</v>
      </c>
      <c r="X1054" s="3">
        <v>1280</v>
      </c>
      <c r="Y1054" t="s">
        <v>7948</v>
      </c>
      <c r="Z1054" s="3">
        <v>1</v>
      </c>
      <c r="AB1054" t="s">
        <v>7971</v>
      </c>
      <c r="AC1054" t="s">
        <v>8001</v>
      </c>
      <c r="AE1054" s="3">
        <v>0</v>
      </c>
      <c r="AF1054" s="3">
        <v>0</v>
      </c>
      <c r="AH1054" t="s">
        <v>8002</v>
      </c>
      <c r="AI1054" t="s">
        <v>7950</v>
      </c>
      <c r="AJ1054" t="s">
        <v>7950</v>
      </c>
      <c r="AK1054" t="s">
        <v>7950</v>
      </c>
      <c r="AL1054" t="s">
        <v>7950</v>
      </c>
      <c r="AM1054" t="s">
        <v>7950</v>
      </c>
      <c r="AN1054" t="s">
        <v>7950</v>
      </c>
      <c r="AO1054" t="s">
        <v>7950</v>
      </c>
      <c r="AR1054" t="s">
        <v>7964</v>
      </c>
      <c r="AV1054" t="s">
        <v>7950</v>
      </c>
      <c r="AW1054" t="s">
        <v>7950</v>
      </c>
      <c r="AX1054" t="s">
        <v>7950</v>
      </c>
      <c r="AY1054" t="s">
        <v>7950</v>
      </c>
      <c r="AZ1054" t="s">
        <v>7950</v>
      </c>
      <c r="BC1054" t="s">
        <v>7950</v>
      </c>
      <c r="BD1054" t="s">
        <v>7950</v>
      </c>
    </row>
    <row r="1055" spans="1:56">
      <c r="A1055" t="s">
        <v>5435</v>
      </c>
      <c r="B1055" t="s">
        <v>12426</v>
      </c>
      <c r="C1055" t="s">
        <v>8279</v>
      </c>
      <c r="E1055" t="s">
        <v>7985</v>
      </c>
      <c r="F1055" t="s">
        <v>7948</v>
      </c>
      <c r="G1055" t="s">
        <v>7949</v>
      </c>
      <c r="H1055" t="s">
        <v>7950</v>
      </c>
      <c r="I1055" s="3">
        <v>365</v>
      </c>
      <c r="J1055" t="s">
        <v>12427</v>
      </c>
      <c r="K1055" t="s">
        <v>8040</v>
      </c>
      <c r="L1055" t="s">
        <v>7971</v>
      </c>
      <c r="M1055" t="s">
        <v>7954</v>
      </c>
      <c r="N1055" t="s">
        <v>7971</v>
      </c>
      <c r="O1055" t="s">
        <v>7949</v>
      </c>
      <c r="P1055" t="s">
        <v>12428</v>
      </c>
      <c r="Q1055" t="s">
        <v>9346</v>
      </c>
      <c r="R1055" t="s">
        <v>7958</v>
      </c>
      <c r="S1055" t="s">
        <v>7959</v>
      </c>
      <c r="T1055" t="s">
        <v>7960</v>
      </c>
      <c r="U1055" t="s">
        <v>7961</v>
      </c>
      <c r="V1055" t="s">
        <v>7950</v>
      </c>
      <c r="W1055" t="s">
        <v>7950</v>
      </c>
      <c r="X1055" s="3">
        <v>700</v>
      </c>
      <c r="Y1055" t="s">
        <v>7948</v>
      </c>
      <c r="Z1055" s="3">
        <v>1</v>
      </c>
      <c r="AB1055" t="s">
        <v>7962</v>
      </c>
      <c r="AC1055" t="s">
        <v>7963</v>
      </c>
      <c r="AE1055" s="3">
        <v>0</v>
      </c>
      <c r="AF1055" s="3">
        <v>0</v>
      </c>
      <c r="AH1055" t="s">
        <v>9858</v>
      </c>
      <c r="AI1055" s="3">
        <v>13295.47</v>
      </c>
      <c r="AJ1055" t="s">
        <v>7950</v>
      </c>
      <c r="AK1055" t="s">
        <v>7950</v>
      </c>
      <c r="AL1055" t="s">
        <v>7950</v>
      </c>
      <c r="AM1055" t="s">
        <v>7950</v>
      </c>
      <c r="AN1055" t="s">
        <v>7950</v>
      </c>
      <c r="AO1055" t="s">
        <v>7950</v>
      </c>
      <c r="AR1055" t="s">
        <v>7964</v>
      </c>
      <c r="AV1055" t="s">
        <v>7950</v>
      </c>
      <c r="AW1055" t="s">
        <v>7950</v>
      </c>
      <c r="AX1055" s="3">
        <v>14</v>
      </c>
      <c r="AY1055" s="3">
        <v>50</v>
      </c>
      <c r="AZ1055" s="3">
        <v>5</v>
      </c>
      <c r="BC1055" t="s">
        <v>7950</v>
      </c>
      <c r="BD1055" t="s">
        <v>7950</v>
      </c>
    </row>
    <row r="1056" spans="1:56">
      <c r="A1056" t="s">
        <v>5409</v>
      </c>
      <c r="B1056" t="s">
        <v>12429</v>
      </c>
      <c r="C1056" t="s">
        <v>8314</v>
      </c>
      <c r="E1056" t="s">
        <v>7985</v>
      </c>
      <c r="F1056" t="s">
        <v>7948</v>
      </c>
      <c r="G1056" t="s">
        <v>7949</v>
      </c>
      <c r="H1056" t="s">
        <v>7950</v>
      </c>
      <c r="I1056" s="3">
        <v>365</v>
      </c>
      <c r="J1056" t="s">
        <v>12430</v>
      </c>
      <c r="K1056" t="s">
        <v>8040</v>
      </c>
      <c r="L1056" t="s">
        <v>7971</v>
      </c>
      <c r="M1056" t="s">
        <v>7954</v>
      </c>
      <c r="N1056" t="s">
        <v>7971</v>
      </c>
      <c r="O1056" t="s">
        <v>7949</v>
      </c>
      <c r="P1056" t="s">
        <v>12431</v>
      </c>
      <c r="Q1056" t="s">
        <v>9346</v>
      </c>
      <c r="R1056" t="s">
        <v>7958</v>
      </c>
      <c r="S1056" t="s">
        <v>7959</v>
      </c>
      <c r="T1056" t="s">
        <v>7960</v>
      </c>
      <c r="U1056" t="s">
        <v>7961</v>
      </c>
      <c r="V1056" t="s">
        <v>7950</v>
      </c>
      <c r="W1056" t="s">
        <v>7950</v>
      </c>
      <c r="X1056" s="3">
        <v>700</v>
      </c>
      <c r="Y1056" t="s">
        <v>7948</v>
      </c>
      <c r="Z1056" s="3">
        <v>1</v>
      </c>
      <c r="AB1056" t="s">
        <v>7962</v>
      </c>
      <c r="AC1056" t="s">
        <v>7963</v>
      </c>
      <c r="AE1056" s="3">
        <v>0</v>
      </c>
      <c r="AF1056" s="3">
        <v>0</v>
      </c>
      <c r="AH1056" t="s">
        <v>9858</v>
      </c>
      <c r="AI1056" s="3">
        <v>8918.94</v>
      </c>
      <c r="AJ1056" t="s">
        <v>7950</v>
      </c>
      <c r="AK1056" t="s">
        <v>7950</v>
      </c>
      <c r="AL1056" t="s">
        <v>7950</v>
      </c>
      <c r="AM1056" t="s">
        <v>7950</v>
      </c>
      <c r="AN1056" t="s">
        <v>7950</v>
      </c>
      <c r="AO1056" t="s">
        <v>7950</v>
      </c>
      <c r="AR1056" t="s">
        <v>7964</v>
      </c>
      <c r="AV1056" t="s">
        <v>7950</v>
      </c>
      <c r="AW1056" t="s">
        <v>7950</v>
      </c>
      <c r="AX1056" t="s">
        <v>7950</v>
      </c>
      <c r="AY1056" t="s">
        <v>7950</v>
      </c>
      <c r="AZ1056" t="s">
        <v>7950</v>
      </c>
      <c r="BC1056" t="s">
        <v>7950</v>
      </c>
      <c r="BD1056" t="s">
        <v>7950</v>
      </c>
    </row>
    <row r="1057" spans="1:56">
      <c r="A1057" t="s">
        <v>2702</v>
      </c>
      <c r="B1057" t="s">
        <v>12432</v>
      </c>
      <c r="C1057" t="s">
        <v>7946</v>
      </c>
      <c r="E1057" t="s">
        <v>7985</v>
      </c>
      <c r="F1057" t="s">
        <v>7948</v>
      </c>
      <c r="G1057" t="s">
        <v>7949</v>
      </c>
      <c r="H1057" t="s">
        <v>7950</v>
      </c>
      <c r="I1057" s="3">
        <v>365</v>
      </c>
      <c r="J1057" t="s">
        <v>12433</v>
      </c>
      <c r="K1057" t="s">
        <v>9197</v>
      </c>
      <c r="L1057" t="s">
        <v>7971</v>
      </c>
      <c r="M1057" t="s">
        <v>7954</v>
      </c>
      <c r="N1057" t="s">
        <v>7971</v>
      </c>
      <c r="O1057" t="s">
        <v>7949</v>
      </c>
      <c r="P1057" t="s">
        <v>12434</v>
      </c>
      <c r="Q1057" t="s">
        <v>9346</v>
      </c>
      <c r="R1057" t="s">
        <v>7958</v>
      </c>
      <c r="S1057" t="s">
        <v>7959</v>
      </c>
      <c r="T1057" t="s">
        <v>7960</v>
      </c>
      <c r="U1057" t="s">
        <v>8223</v>
      </c>
      <c r="V1057" t="s">
        <v>7950</v>
      </c>
      <c r="W1057" t="s">
        <v>7950</v>
      </c>
      <c r="X1057" s="3">
        <v>440</v>
      </c>
      <c r="Y1057" t="s">
        <v>7948</v>
      </c>
      <c r="Z1057" s="3">
        <v>1</v>
      </c>
      <c r="AB1057" t="s">
        <v>7962</v>
      </c>
      <c r="AC1057" t="s">
        <v>7963</v>
      </c>
      <c r="AE1057" s="3">
        <v>0</v>
      </c>
      <c r="AF1057" s="3">
        <v>0</v>
      </c>
      <c r="AH1057" t="s">
        <v>8075</v>
      </c>
      <c r="AI1057" s="3">
        <v>10281.61</v>
      </c>
      <c r="AJ1057" t="s">
        <v>7950</v>
      </c>
      <c r="AK1057" t="s">
        <v>7950</v>
      </c>
      <c r="AL1057" t="s">
        <v>7950</v>
      </c>
      <c r="AM1057" t="s">
        <v>7950</v>
      </c>
      <c r="AN1057" t="s">
        <v>7950</v>
      </c>
      <c r="AO1057" t="s">
        <v>7950</v>
      </c>
      <c r="AR1057" t="s">
        <v>7964</v>
      </c>
      <c r="AV1057" t="s">
        <v>7950</v>
      </c>
      <c r="AW1057" t="s">
        <v>7950</v>
      </c>
      <c r="AX1057" t="s">
        <v>7950</v>
      </c>
      <c r="AY1057" t="s">
        <v>7950</v>
      </c>
      <c r="AZ1057" t="s">
        <v>7950</v>
      </c>
      <c r="BC1057" t="s">
        <v>7950</v>
      </c>
      <c r="BD1057" t="s">
        <v>7950</v>
      </c>
    </row>
    <row r="1058" spans="1:56">
      <c r="A1058" t="s">
        <v>12435</v>
      </c>
      <c r="B1058" t="s">
        <v>7971</v>
      </c>
      <c r="C1058" t="s">
        <v>7971</v>
      </c>
      <c r="E1058" t="s">
        <v>9553</v>
      </c>
      <c r="F1058" t="s">
        <v>7948</v>
      </c>
      <c r="G1058" t="s">
        <v>7971</v>
      </c>
      <c r="H1058" t="s">
        <v>7950</v>
      </c>
      <c r="I1058" s="3">
        <v>365</v>
      </c>
      <c r="K1058" t="s">
        <v>7964</v>
      </c>
      <c r="L1058" t="s">
        <v>7971</v>
      </c>
      <c r="M1058" t="s">
        <v>7954</v>
      </c>
      <c r="N1058" t="s">
        <v>7971</v>
      </c>
      <c r="O1058" t="s">
        <v>8221</v>
      </c>
      <c r="P1058" t="s">
        <v>12436</v>
      </c>
      <c r="Q1058" t="s">
        <v>9346</v>
      </c>
      <c r="R1058" t="s">
        <v>7958</v>
      </c>
      <c r="S1058" t="s">
        <v>7959</v>
      </c>
      <c r="T1058" t="s">
        <v>7960</v>
      </c>
      <c r="U1058" t="s">
        <v>7971</v>
      </c>
      <c r="V1058" t="s">
        <v>7950</v>
      </c>
      <c r="W1058" t="s">
        <v>7950</v>
      </c>
      <c r="X1058" t="s">
        <v>7950</v>
      </c>
      <c r="Y1058" t="s">
        <v>7948</v>
      </c>
      <c r="Z1058" s="3">
        <v>1</v>
      </c>
      <c r="AB1058" t="s">
        <v>7971</v>
      </c>
      <c r="AE1058" s="3">
        <v>0</v>
      </c>
      <c r="AF1058" s="3">
        <v>0</v>
      </c>
      <c r="AI1058" t="s">
        <v>7950</v>
      </c>
      <c r="AJ1058" t="s">
        <v>7950</v>
      </c>
      <c r="AK1058" t="s">
        <v>7950</v>
      </c>
      <c r="AL1058" t="s">
        <v>7950</v>
      </c>
      <c r="AM1058" t="s">
        <v>7950</v>
      </c>
      <c r="AN1058" t="s">
        <v>7950</v>
      </c>
      <c r="AO1058" t="s">
        <v>7950</v>
      </c>
      <c r="AR1058" t="s">
        <v>7964</v>
      </c>
      <c r="AV1058" t="s">
        <v>7950</v>
      </c>
      <c r="AW1058" t="s">
        <v>7950</v>
      </c>
      <c r="AX1058" s="3">
        <v>8</v>
      </c>
      <c r="AY1058" s="3">
        <v>30</v>
      </c>
      <c r="AZ1058" s="3">
        <v>5</v>
      </c>
      <c r="BC1058" t="s">
        <v>7950</v>
      </c>
      <c r="BD1058" t="s">
        <v>7950</v>
      </c>
    </row>
    <row r="1059" spans="1:56">
      <c r="A1059" t="s">
        <v>6793</v>
      </c>
      <c r="B1059" t="s">
        <v>12437</v>
      </c>
      <c r="C1059" t="s">
        <v>8116</v>
      </c>
      <c r="D1059" s="2" t="s">
        <v>7998</v>
      </c>
      <c r="E1059" t="s">
        <v>9553</v>
      </c>
      <c r="F1059" t="s">
        <v>7948</v>
      </c>
      <c r="G1059" t="s">
        <v>7949</v>
      </c>
      <c r="H1059" t="s">
        <v>7950</v>
      </c>
      <c r="I1059" s="3">
        <v>365</v>
      </c>
      <c r="J1059" t="s">
        <v>12438</v>
      </c>
      <c r="K1059" t="s">
        <v>12439</v>
      </c>
      <c r="L1059" t="s">
        <v>7971</v>
      </c>
      <c r="M1059" t="s">
        <v>7954</v>
      </c>
      <c r="N1059" t="s">
        <v>7971</v>
      </c>
      <c r="O1059" t="s">
        <v>7949</v>
      </c>
      <c r="P1059" t="s">
        <v>12440</v>
      </c>
      <c r="Q1059" t="s">
        <v>9346</v>
      </c>
      <c r="R1059" t="s">
        <v>7958</v>
      </c>
      <c r="S1059" t="s">
        <v>7959</v>
      </c>
      <c r="T1059" t="s">
        <v>7960</v>
      </c>
      <c r="U1059" t="s">
        <v>7961</v>
      </c>
      <c r="V1059" t="s">
        <v>7950</v>
      </c>
      <c r="W1059" t="s">
        <v>7950</v>
      </c>
      <c r="X1059" s="3">
        <v>528</v>
      </c>
      <c r="Y1059" t="s">
        <v>7948</v>
      </c>
      <c r="Z1059" s="3">
        <v>1</v>
      </c>
      <c r="AB1059" t="s">
        <v>7971</v>
      </c>
      <c r="AC1059" t="s">
        <v>8001</v>
      </c>
      <c r="AE1059" s="3">
        <v>0</v>
      </c>
      <c r="AF1059" s="3">
        <v>0</v>
      </c>
      <c r="AI1059" t="s">
        <v>7950</v>
      </c>
      <c r="AJ1059" t="s">
        <v>7950</v>
      </c>
      <c r="AK1059" t="s">
        <v>7950</v>
      </c>
      <c r="AL1059" t="s">
        <v>7950</v>
      </c>
      <c r="AM1059" t="s">
        <v>7950</v>
      </c>
      <c r="AN1059" t="s">
        <v>7950</v>
      </c>
      <c r="AO1059" t="s">
        <v>7950</v>
      </c>
      <c r="AR1059" t="s">
        <v>7964</v>
      </c>
      <c r="AV1059" t="s">
        <v>7950</v>
      </c>
      <c r="AW1059" t="s">
        <v>7950</v>
      </c>
      <c r="AX1059" t="s">
        <v>7950</v>
      </c>
      <c r="AY1059" t="s">
        <v>7950</v>
      </c>
      <c r="AZ1059" t="s">
        <v>7950</v>
      </c>
      <c r="BC1059" t="s">
        <v>7950</v>
      </c>
      <c r="BD1059" t="s">
        <v>7950</v>
      </c>
    </row>
    <row r="1060" spans="1:56">
      <c r="A1060" t="s">
        <v>12441</v>
      </c>
      <c r="B1060" t="s">
        <v>12442</v>
      </c>
      <c r="C1060" t="s">
        <v>12443</v>
      </c>
      <c r="E1060" t="s">
        <v>7968</v>
      </c>
      <c r="F1060" t="s">
        <v>7948</v>
      </c>
      <c r="G1060" t="s">
        <v>7949</v>
      </c>
      <c r="H1060" t="s">
        <v>7950</v>
      </c>
      <c r="I1060" s="3">
        <v>365</v>
      </c>
      <c r="J1060" t="s">
        <v>12444</v>
      </c>
      <c r="K1060" t="s">
        <v>9830</v>
      </c>
      <c r="L1060" t="s">
        <v>7971</v>
      </c>
      <c r="M1060" t="s">
        <v>7954</v>
      </c>
      <c r="N1060" t="s">
        <v>7971</v>
      </c>
      <c r="O1060" t="s">
        <v>7949</v>
      </c>
      <c r="P1060" t="s">
        <v>12445</v>
      </c>
      <c r="Q1060" t="s">
        <v>7973</v>
      </c>
      <c r="R1060" t="s">
        <v>7958</v>
      </c>
      <c r="S1060" t="s">
        <v>7959</v>
      </c>
      <c r="T1060" t="s">
        <v>7960</v>
      </c>
      <c r="U1060" t="s">
        <v>7961</v>
      </c>
      <c r="V1060" t="s">
        <v>7950</v>
      </c>
      <c r="W1060" t="s">
        <v>7950</v>
      </c>
      <c r="X1060" s="3">
        <v>48</v>
      </c>
      <c r="Y1060" t="s">
        <v>7948</v>
      </c>
      <c r="Z1060" s="3">
        <v>1</v>
      </c>
      <c r="AB1060" t="s">
        <v>7962</v>
      </c>
      <c r="AC1060" t="s">
        <v>7963</v>
      </c>
      <c r="AE1060" s="3">
        <v>0</v>
      </c>
      <c r="AF1060" s="3">
        <v>0</v>
      </c>
      <c r="AI1060" t="s">
        <v>7950</v>
      </c>
      <c r="AJ1060" t="s">
        <v>7950</v>
      </c>
      <c r="AK1060" t="s">
        <v>7950</v>
      </c>
      <c r="AL1060" t="s">
        <v>7950</v>
      </c>
      <c r="AM1060" t="s">
        <v>7950</v>
      </c>
      <c r="AN1060" t="s">
        <v>7950</v>
      </c>
      <c r="AO1060" t="s">
        <v>7950</v>
      </c>
      <c r="AR1060" t="s">
        <v>7964</v>
      </c>
      <c r="AV1060" t="s">
        <v>7950</v>
      </c>
      <c r="AW1060" t="s">
        <v>7950</v>
      </c>
      <c r="AX1060" s="3">
        <v>4</v>
      </c>
      <c r="AY1060" s="3">
        <v>12</v>
      </c>
      <c r="AZ1060" s="3">
        <v>6</v>
      </c>
      <c r="BC1060" t="s">
        <v>7950</v>
      </c>
      <c r="BD1060" t="s">
        <v>7950</v>
      </c>
    </row>
    <row r="1061" spans="1:56">
      <c r="A1061" t="s">
        <v>4470</v>
      </c>
      <c r="B1061" t="s">
        <v>12446</v>
      </c>
      <c r="C1061" t="s">
        <v>8140</v>
      </c>
      <c r="D1061" s="2" t="s">
        <v>8141</v>
      </c>
      <c r="E1061" t="s">
        <v>7985</v>
      </c>
      <c r="F1061" t="s">
        <v>7948</v>
      </c>
      <c r="G1061" t="s">
        <v>7949</v>
      </c>
      <c r="H1061" t="s">
        <v>7950</v>
      </c>
      <c r="I1061" s="3">
        <v>365</v>
      </c>
      <c r="J1061" t="s">
        <v>12447</v>
      </c>
      <c r="K1061" t="s">
        <v>12448</v>
      </c>
      <c r="L1061" t="s">
        <v>7971</v>
      </c>
      <c r="M1061" t="s">
        <v>7954</v>
      </c>
      <c r="N1061" t="s">
        <v>7971</v>
      </c>
      <c r="O1061" t="s">
        <v>7949</v>
      </c>
      <c r="P1061" t="s">
        <v>12449</v>
      </c>
      <c r="Q1061" t="s">
        <v>9346</v>
      </c>
      <c r="R1061" t="s">
        <v>7958</v>
      </c>
      <c r="S1061" t="s">
        <v>7959</v>
      </c>
      <c r="T1061" t="s">
        <v>7960</v>
      </c>
      <c r="U1061" t="s">
        <v>7961</v>
      </c>
      <c r="V1061" t="s">
        <v>7950</v>
      </c>
      <c r="W1061" t="s">
        <v>7950</v>
      </c>
      <c r="X1061" s="3">
        <v>1710</v>
      </c>
      <c r="Y1061" t="s">
        <v>7948</v>
      </c>
      <c r="Z1061" s="3">
        <v>1</v>
      </c>
      <c r="AB1061" t="s">
        <v>7962</v>
      </c>
      <c r="AC1061" t="s">
        <v>8145</v>
      </c>
      <c r="AE1061" s="3">
        <v>0</v>
      </c>
      <c r="AF1061" s="3">
        <v>0</v>
      </c>
      <c r="AH1061" t="s">
        <v>8146</v>
      </c>
      <c r="AI1061" t="s">
        <v>7950</v>
      </c>
      <c r="AJ1061" t="s">
        <v>7950</v>
      </c>
      <c r="AK1061" t="s">
        <v>7950</v>
      </c>
      <c r="AL1061" t="s">
        <v>7950</v>
      </c>
      <c r="AM1061" t="s">
        <v>7950</v>
      </c>
      <c r="AN1061" t="s">
        <v>7950</v>
      </c>
      <c r="AO1061" t="s">
        <v>7950</v>
      </c>
      <c r="AR1061" t="s">
        <v>7964</v>
      </c>
      <c r="AV1061" t="s">
        <v>7950</v>
      </c>
      <c r="AW1061" t="s">
        <v>7950</v>
      </c>
      <c r="AX1061" s="3">
        <v>18</v>
      </c>
      <c r="AY1061" s="3">
        <v>95</v>
      </c>
      <c r="AZ1061" s="3">
        <v>5</v>
      </c>
      <c r="BC1061" t="s">
        <v>7950</v>
      </c>
      <c r="BD1061" t="s">
        <v>7950</v>
      </c>
    </row>
    <row r="1062" spans="1:56">
      <c r="A1062" t="s">
        <v>2313</v>
      </c>
      <c r="B1062" t="s">
        <v>12450</v>
      </c>
      <c r="C1062" t="s">
        <v>7946</v>
      </c>
      <c r="E1062" t="s">
        <v>7985</v>
      </c>
      <c r="F1062" t="s">
        <v>7948</v>
      </c>
      <c r="G1062" t="s">
        <v>7949</v>
      </c>
      <c r="H1062" t="s">
        <v>7950</v>
      </c>
      <c r="I1062" s="3">
        <v>365</v>
      </c>
      <c r="J1062" t="s">
        <v>12451</v>
      </c>
      <c r="K1062" t="s">
        <v>12452</v>
      </c>
      <c r="L1062" t="s">
        <v>7971</v>
      </c>
      <c r="M1062" t="s">
        <v>7954</v>
      </c>
      <c r="N1062" t="s">
        <v>7971</v>
      </c>
      <c r="O1062" t="s">
        <v>7949</v>
      </c>
      <c r="P1062" t="s">
        <v>12453</v>
      </c>
      <c r="Q1062" t="s">
        <v>9346</v>
      </c>
      <c r="R1062" t="s">
        <v>7958</v>
      </c>
      <c r="S1062" t="s">
        <v>7959</v>
      </c>
      <c r="T1062" t="s">
        <v>7960</v>
      </c>
      <c r="U1062" t="s">
        <v>7961</v>
      </c>
      <c r="V1062" t="s">
        <v>7950</v>
      </c>
      <c r="W1062" t="s">
        <v>7950</v>
      </c>
      <c r="X1062" s="3">
        <v>880</v>
      </c>
      <c r="Y1062" t="s">
        <v>7948</v>
      </c>
      <c r="Z1062" s="3">
        <v>1</v>
      </c>
      <c r="AB1062" t="s">
        <v>7962</v>
      </c>
      <c r="AC1062" t="s">
        <v>7963</v>
      </c>
      <c r="AE1062" s="3">
        <v>0</v>
      </c>
      <c r="AF1062" s="3">
        <v>0</v>
      </c>
      <c r="AH1062" t="s">
        <v>8075</v>
      </c>
      <c r="AI1062" s="3">
        <v>11270.36</v>
      </c>
      <c r="AJ1062" t="s">
        <v>7950</v>
      </c>
      <c r="AK1062" t="s">
        <v>7950</v>
      </c>
      <c r="AL1062" t="s">
        <v>7950</v>
      </c>
      <c r="AM1062" t="s">
        <v>7950</v>
      </c>
      <c r="AN1062" t="s">
        <v>7950</v>
      </c>
      <c r="AO1062" t="s">
        <v>7950</v>
      </c>
      <c r="AR1062" t="s">
        <v>7964</v>
      </c>
      <c r="AV1062" t="s">
        <v>7950</v>
      </c>
      <c r="AW1062" t="s">
        <v>7950</v>
      </c>
      <c r="AX1062" t="s">
        <v>7950</v>
      </c>
      <c r="AY1062" t="s">
        <v>7950</v>
      </c>
      <c r="AZ1062" t="s">
        <v>7950</v>
      </c>
      <c r="BC1062" t="s">
        <v>7950</v>
      </c>
      <c r="BD1062" t="s">
        <v>7950</v>
      </c>
    </row>
    <row r="1063" spans="1:56">
      <c r="A1063" t="s">
        <v>12454</v>
      </c>
      <c r="B1063" t="s">
        <v>12455</v>
      </c>
      <c r="C1063" t="s">
        <v>10794</v>
      </c>
      <c r="E1063" t="s">
        <v>8238</v>
      </c>
      <c r="F1063" t="s">
        <v>7948</v>
      </c>
      <c r="G1063" t="s">
        <v>7949</v>
      </c>
      <c r="H1063" t="s">
        <v>7950</v>
      </c>
      <c r="I1063" s="3">
        <v>365</v>
      </c>
      <c r="J1063" t="s">
        <v>10837</v>
      </c>
      <c r="K1063" t="s">
        <v>9529</v>
      </c>
      <c r="L1063" t="s">
        <v>7971</v>
      </c>
      <c r="M1063" t="s">
        <v>7954</v>
      </c>
      <c r="N1063" t="s">
        <v>7971</v>
      </c>
      <c r="O1063" t="s">
        <v>7949</v>
      </c>
      <c r="P1063" t="s">
        <v>12456</v>
      </c>
      <c r="Q1063" t="s">
        <v>7973</v>
      </c>
      <c r="R1063" t="s">
        <v>7958</v>
      </c>
      <c r="S1063" t="s">
        <v>7959</v>
      </c>
      <c r="T1063" t="s">
        <v>7960</v>
      </c>
      <c r="U1063" t="s">
        <v>7961</v>
      </c>
      <c r="V1063" t="s">
        <v>7950</v>
      </c>
      <c r="W1063" t="s">
        <v>7950</v>
      </c>
      <c r="X1063" s="3">
        <v>192</v>
      </c>
      <c r="Y1063" t="s">
        <v>7948</v>
      </c>
      <c r="Z1063" s="3">
        <v>1</v>
      </c>
      <c r="AB1063" t="s">
        <v>7971</v>
      </c>
      <c r="AC1063" t="s">
        <v>8250</v>
      </c>
      <c r="AE1063" s="3">
        <v>0</v>
      </c>
      <c r="AF1063" s="3">
        <v>0</v>
      </c>
      <c r="AI1063" t="s">
        <v>7950</v>
      </c>
      <c r="AJ1063" t="s">
        <v>7950</v>
      </c>
      <c r="AK1063" t="s">
        <v>7950</v>
      </c>
      <c r="AL1063" t="s">
        <v>7950</v>
      </c>
      <c r="AM1063" t="s">
        <v>7950</v>
      </c>
      <c r="AN1063" t="s">
        <v>7950</v>
      </c>
      <c r="AO1063" t="s">
        <v>7950</v>
      </c>
      <c r="AR1063" t="s">
        <v>7964</v>
      </c>
      <c r="AV1063" t="s">
        <v>7950</v>
      </c>
      <c r="AW1063" t="s">
        <v>7950</v>
      </c>
      <c r="AX1063" s="3">
        <v>6</v>
      </c>
      <c r="AY1063" s="3">
        <v>32</v>
      </c>
      <c r="AZ1063" s="3">
        <v>16</v>
      </c>
      <c r="BC1063" t="s">
        <v>7950</v>
      </c>
      <c r="BD1063" t="s">
        <v>7950</v>
      </c>
    </row>
    <row r="1064" spans="1:56">
      <c r="A1064" t="s">
        <v>6533</v>
      </c>
      <c r="B1064" t="s">
        <v>12457</v>
      </c>
      <c r="C1064" t="s">
        <v>8116</v>
      </c>
      <c r="D1064" s="2" t="s">
        <v>7998</v>
      </c>
      <c r="E1064" t="s">
        <v>8038</v>
      </c>
      <c r="F1064" t="s">
        <v>7948</v>
      </c>
      <c r="G1064" t="s">
        <v>7949</v>
      </c>
      <c r="H1064" t="s">
        <v>7950</v>
      </c>
      <c r="I1064" s="3">
        <v>365</v>
      </c>
      <c r="J1064" t="s">
        <v>12458</v>
      </c>
      <c r="K1064" t="s">
        <v>12459</v>
      </c>
      <c r="L1064" t="s">
        <v>7971</v>
      </c>
      <c r="M1064" t="s">
        <v>7954</v>
      </c>
      <c r="N1064" t="s">
        <v>7971</v>
      </c>
      <c r="O1064" t="s">
        <v>7949</v>
      </c>
      <c r="P1064" t="s">
        <v>12460</v>
      </c>
      <c r="Q1064" t="s">
        <v>9346</v>
      </c>
      <c r="R1064" t="s">
        <v>7958</v>
      </c>
      <c r="S1064" t="s">
        <v>7959</v>
      </c>
      <c r="T1064" t="s">
        <v>7960</v>
      </c>
      <c r="U1064" t="s">
        <v>7961</v>
      </c>
      <c r="V1064" t="s">
        <v>7950</v>
      </c>
      <c r="W1064" t="s">
        <v>7950</v>
      </c>
      <c r="X1064" s="3">
        <v>2204</v>
      </c>
      <c r="Y1064" t="s">
        <v>7948</v>
      </c>
      <c r="Z1064" s="3">
        <v>1</v>
      </c>
      <c r="AB1064" t="s">
        <v>7971</v>
      </c>
      <c r="AC1064" t="s">
        <v>8001</v>
      </c>
      <c r="AE1064" s="3">
        <v>0</v>
      </c>
      <c r="AF1064" s="3">
        <v>0</v>
      </c>
      <c r="AH1064" t="s">
        <v>8002</v>
      </c>
      <c r="AI1064" t="s">
        <v>7950</v>
      </c>
      <c r="AJ1064" t="s">
        <v>7950</v>
      </c>
      <c r="AK1064" t="s">
        <v>7950</v>
      </c>
      <c r="AL1064" t="s">
        <v>7950</v>
      </c>
      <c r="AM1064" t="s">
        <v>7950</v>
      </c>
      <c r="AN1064" t="s">
        <v>7950</v>
      </c>
      <c r="AO1064" t="s">
        <v>7950</v>
      </c>
      <c r="AR1064" t="s">
        <v>7964</v>
      </c>
      <c r="AV1064" t="s">
        <v>7950</v>
      </c>
      <c r="AW1064" t="s">
        <v>7950</v>
      </c>
      <c r="AX1064" s="3">
        <v>19</v>
      </c>
      <c r="AY1064" s="3">
        <v>116</v>
      </c>
      <c r="AZ1064" s="3">
        <v>4</v>
      </c>
      <c r="BC1064" t="s">
        <v>7950</v>
      </c>
      <c r="BD1064" t="s">
        <v>7950</v>
      </c>
    </row>
    <row r="1065" spans="1:56">
      <c r="A1065" t="s">
        <v>2738</v>
      </c>
      <c r="B1065" t="s">
        <v>12461</v>
      </c>
      <c r="C1065" t="s">
        <v>7946</v>
      </c>
      <c r="E1065" t="s">
        <v>7985</v>
      </c>
      <c r="F1065" t="s">
        <v>7948</v>
      </c>
      <c r="G1065" t="s">
        <v>7949</v>
      </c>
      <c r="H1065" t="s">
        <v>7950</v>
      </c>
      <c r="I1065" s="3">
        <v>365</v>
      </c>
      <c r="J1065" t="s">
        <v>12462</v>
      </c>
      <c r="K1065" t="s">
        <v>10689</v>
      </c>
      <c r="L1065" t="s">
        <v>7971</v>
      </c>
      <c r="M1065" t="s">
        <v>7954</v>
      </c>
      <c r="N1065" t="s">
        <v>7971</v>
      </c>
      <c r="O1065" t="s">
        <v>7949</v>
      </c>
      <c r="P1065" t="s">
        <v>12463</v>
      </c>
      <c r="Q1065" t="s">
        <v>9346</v>
      </c>
      <c r="R1065" t="s">
        <v>7958</v>
      </c>
      <c r="S1065" t="s">
        <v>7959</v>
      </c>
      <c r="T1065" t="s">
        <v>7960</v>
      </c>
      <c r="U1065" t="s">
        <v>7961</v>
      </c>
      <c r="V1065" t="s">
        <v>7950</v>
      </c>
      <c r="W1065" t="s">
        <v>7950</v>
      </c>
      <c r="X1065" s="3">
        <v>440</v>
      </c>
      <c r="Y1065" t="s">
        <v>7948</v>
      </c>
      <c r="Z1065" s="3">
        <v>1</v>
      </c>
      <c r="AB1065" t="s">
        <v>7962</v>
      </c>
      <c r="AC1065" t="s">
        <v>7963</v>
      </c>
      <c r="AE1065" s="3">
        <v>0</v>
      </c>
      <c r="AF1065" s="3">
        <v>0</v>
      </c>
      <c r="AH1065" t="s">
        <v>9922</v>
      </c>
      <c r="AI1065" s="3">
        <v>10281.61</v>
      </c>
      <c r="AJ1065" t="s">
        <v>7950</v>
      </c>
      <c r="AK1065" t="s">
        <v>7950</v>
      </c>
      <c r="AL1065" t="s">
        <v>7950</v>
      </c>
      <c r="AM1065" t="s">
        <v>7950</v>
      </c>
      <c r="AN1065" t="s">
        <v>7950</v>
      </c>
      <c r="AO1065" t="s">
        <v>7950</v>
      </c>
      <c r="AR1065" t="s">
        <v>7964</v>
      </c>
      <c r="AV1065" t="s">
        <v>7950</v>
      </c>
      <c r="AW1065" t="s">
        <v>7950</v>
      </c>
      <c r="AX1065" t="s">
        <v>7950</v>
      </c>
      <c r="AY1065" t="s">
        <v>7950</v>
      </c>
      <c r="AZ1065" t="s">
        <v>7950</v>
      </c>
      <c r="BC1065" t="s">
        <v>7950</v>
      </c>
      <c r="BD1065" t="s">
        <v>7950</v>
      </c>
    </row>
    <row r="1066" spans="1:56">
      <c r="A1066" t="s">
        <v>3362</v>
      </c>
      <c r="B1066" t="s">
        <v>12464</v>
      </c>
      <c r="C1066" t="s">
        <v>7975</v>
      </c>
      <c r="D1066" s="2" t="s">
        <v>7998</v>
      </c>
      <c r="E1066" t="s">
        <v>7985</v>
      </c>
      <c r="F1066" t="s">
        <v>7948</v>
      </c>
      <c r="G1066" t="s">
        <v>7949</v>
      </c>
      <c r="H1066" t="s">
        <v>7950</v>
      </c>
      <c r="I1066" s="3">
        <v>365</v>
      </c>
      <c r="J1066" t="s">
        <v>12465</v>
      </c>
      <c r="K1066" t="s">
        <v>12466</v>
      </c>
      <c r="L1066" t="s">
        <v>7971</v>
      </c>
      <c r="M1066" t="s">
        <v>7954</v>
      </c>
      <c r="N1066" t="s">
        <v>7971</v>
      </c>
      <c r="O1066" t="s">
        <v>7949</v>
      </c>
      <c r="P1066" t="s">
        <v>12467</v>
      </c>
      <c r="Q1066" t="s">
        <v>10888</v>
      </c>
      <c r="R1066" t="s">
        <v>7958</v>
      </c>
      <c r="S1066" t="s">
        <v>7959</v>
      </c>
      <c r="T1066" t="s">
        <v>7960</v>
      </c>
      <c r="U1066" t="s">
        <v>7961</v>
      </c>
      <c r="V1066" t="s">
        <v>7950</v>
      </c>
      <c r="W1066" t="s">
        <v>7950</v>
      </c>
      <c r="X1066" s="3">
        <v>120</v>
      </c>
      <c r="Y1066" t="s">
        <v>7948</v>
      </c>
      <c r="Z1066" s="3">
        <v>1</v>
      </c>
      <c r="AB1066" t="s">
        <v>7971</v>
      </c>
      <c r="AC1066" t="s">
        <v>8001</v>
      </c>
      <c r="AE1066" s="3">
        <v>0</v>
      </c>
      <c r="AF1066" s="3">
        <v>0</v>
      </c>
      <c r="AH1066" t="s">
        <v>12468</v>
      </c>
      <c r="AI1066" t="s">
        <v>7950</v>
      </c>
      <c r="AJ1066" t="s">
        <v>7950</v>
      </c>
      <c r="AK1066" t="s">
        <v>7950</v>
      </c>
      <c r="AL1066" t="s">
        <v>7950</v>
      </c>
      <c r="AM1066" t="s">
        <v>7950</v>
      </c>
      <c r="AN1066" t="s">
        <v>7950</v>
      </c>
      <c r="AO1066" t="s">
        <v>7950</v>
      </c>
      <c r="AR1066" t="s">
        <v>7964</v>
      </c>
      <c r="AV1066" t="s">
        <v>7950</v>
      </c>
      <c r="AW1066" t="s">
        <v>7950</v>
      </c>
      <c r="AX1066" s="3">
        <v>6</v>
      </c>
      <c r="AY1066" s="3">
        <v>20</v>
      </c>
      <c r="AZ1066" s="3">
        <v>5</v>
      </c>
      <c r="BC1066" t="s">
        <v>7950</v>
      </c>
      <c r="BD1066" t="s">
        <v>7950</v>
      </c>
    </row>
    <row r="1067" spans="1:56">
      <c r="A1067" t="s">
        <v>12469</v>
      </c>
      <c r="B1067" t="s">
        <v>12470</v>
      </c>
      <c r="C1067" t="s">
        <v>12228</v>
      </c>
      <c r="E1067" t="s">
        <v>7993</v>
      </c>
      <c r="F1067" t="s">
        <v>7948</v>
      </c>
      <c r="G1067" t="s">
        <v>7949</v>
      </c>
      <c r="H1067" t="s">
        <v>7950</v>
      </c>
      <c r="I1067" s="3">
        <v>365</v>
      </c>
      <c r="J1067" t="s">
        <v>10837</v>
      </c>
      <c r="K1067" t="s">
        <v>10233</v>
      </c>
      <c r="L1067" t="s">
        <v>7971</v>
      </c>
      <c r="M1067" t="s">
        <v>7954</v>
      </c>
      <c r="N1067" t="s">
        <v>7971</v>
      </c>
      <c r="O1067" t="s">
        <v>7949</v>
      </c>
      <c r="P1067" t="s">
        <v>12471</v>
      </c>
      <c r="Q1067" t="s">
        <v>7973</v>
      </c>
      <c r="R1067" t="s">
        <v>7958</v>
      </c>
      <c r="S1067" t="s">
        <v>7959</v>
      </c>
      <c r="T1067" t="s">
        <v>7960</v>
      </c>
      <c r="U1067" t="s">
        <v>7961</v>
      </c>
      <c r="V1067" t="s">
        <v>7950</v>
      </c>
      <c r="W1067" t="s">
        <v>7950</v>
      </c>
      <c r="X1067" s="3">
        <v>70</v>
      </c>
      <c r="Y1067" t="s">
        <v>7948</v>
      </c>
      <c r="Z1067" s="3">
        <v>1</v>
      </c>
      <c r="AB1067" t="s">
        <v>7962</v>
      </c>
      <c r="AC1067" t="s">
        <v>7963</v>
      </c>
      <c r="AE1067" s="3">
        <v>0</v>
      </c>
      <c r="AF1067" s="3">
        <v>0</v>
      </c>
      <c r="AH1067" t="s">
        <v>8105</v>
      </c>
      <c r="AI1067" t="s">
        <v>7950</v>
      </c>
      <c r="AJ1067" t="s">
        <v>7950</v>
      </c>
      <c r="AK1067" t="s">
        <v>7950</v>
      </c>
      <c r="AL1067" t="s">
        <v>7950</v>
      </c>
      <c r="AM1067" t="s">
        <v>7950</v>
      </c>
      <c r="AN1067" t="s">
        <v>7950</v>
      </c>
      <c r="AO1067" t="s">
        <v>7950</v>
      </c>
      <c r="AR1067" t="s">
        <v>7964</v>
      </c>
      <c r="AV1067" t="s">
        <v>7950</v>
      </c>
      <c r="AW1067" t="s">
        <v>7950</v>
      </c>
      <c r="AX1067" s="3">
        <v>5</v>
      </c>
      <c r="AY1067" s="3">
        <v>14</v>
      </c>
      <c r="AZ1067" s="3">
        <v>7</v>
      </c>
      <c r="BC1067" t="s">
        <v>7950</v>
      </c>
      <c r="BD1067" t="s">
        <v>7950</v>
      </c>
    </row>
    <row r="1068" spans="1:56">
      <c r="A1068" t="s">
        <v>3137</v>
      </c>
      <c r="B1068" t="s">
        <v>12472</v>
      </c>
      <c r="C1068" t="s">
        <v>9343</v>
      </c>
      <c r="E1068" t="s">
        <v>7985</v>
      </c>
      <c r="F1068" t="s">
        <v>7948</v>
      </c>
      <c r="G1068" t="s">
        <v>8056</v>
      </c>
      <c r="H1068" t="s">
        <v>7950</v>
      </c>
      <c r="I1068" s="3">
        <v>365</v>
      </c>
      <c r="J1068" t="s">
        <v>12473</v>
      </c>
      <c r="K1068" t="s">
        <v>12474</v>
      </c>
      <c r="L1068" t="s">
        <v>7971</v>
      </c>
      <c r="M1068" t="s">
        <v>7954</v>
      </c>
      <c r="N1068" t="s">
        <v>7971</v>
      </c>
      <c r="O1068" t="s">
        <v>7949</v>
      </c>
      <c r="P1068" t="s">
        <v>12475</v>
      </c>
      <c r="Q1068" t="s">
        <v>10888</v>
      </c>
      <c r="R1068" t="s">
        <v>12476</v>
      </c>
      <c r="S1068" t="s">
        <v>8554</v>
      </c>
      <c r="T1068" t="s">
        <v>7960</v>
      </c>
      <c r="U1068" t="s">
        <v>7961</v>
      </c>
      <c r="V1068" t="s">
        <v>7950</v>
      </c>
      <c r="W1068" t="s">
        <v>7950</v>
      </c>
      <c r="X1068" s="3">
        <v>240</v>
      </c>
      <c r="Y1068" t="s">
        <v>7948</v>
      </c>
      <c r="Z1068" s="3">
        <v>1</v>
      </c>
      <c r="AB1068" t="s">
        <v>7962</v>
      </c>
      <c r="AC1068" t="s">
        <v>8062</v>
      </c>
      <c r="AE1068" s="3">
        <v>0</v>
      </c>
      <c r="AF1068" s="3">
        <v>0</v>
      </c>
      <c r="AH1068" t="s">
        <v>8063</v>
      </c>
      <c r="AI1068" s="3">
        <v>16003.39</v>
      </c>
      <c r="AJ1068" s="3">
        <v>0</v>
      </c>
      <c r="AK1068" s="3">
        <v>0</v>
      </c>
      <c r="AL1068" t="s">
        <v>7950</v>
      </c>
      <c r="AM1068" s="3">
        <v>0</v>
      </c>
      <c r="AN1068" t="s">
        <v>7950</v>
      </c>
      <c r="AO1068" s="3">
        <v>0</v>
      </c>
      <c r="AQ1068" t="s">
        <v>12477</v>
      </c>
      <c r="AR1068" t="s">
        <v>7964</v>
      </c>
      <c r="AU1068" t="s">
        <v>8065</v>
      </c>
      <c r="AV1068" s="3">
        <v>0</v>
      </c>
      <c r="AW1068" s="3">
        <v>0</v>
      </c>
      <c r="AX1068" s="3">
        <v>8</v>
      </c>
      <c r="AY1068" s="3">
        <v>0</v>
      </c>
      <c r="AZ1068" s="3">
        <v>5</v>
      </c>
      <c r="BA1068" t="s">
        <v>8137</v>
      </c>
      <c r="BB1068" t="s">
        <v>8138</v>
      </c>
      <c r="BC1068" s="3">
        <v>0</v>
      </c>
      <c r="BD1068" t="s">
        <v>7950</v>
      </c>
    </row>
    <row r="1069" spans="1:56">
      <c r="A1069" t="s">
        <v>3088</v>
      </c>
      <c r="B1069" t="s">
        <v>12478</v>
      </c>
      <c r="C1069" t="s">
        <v>12479</v>
      </c>
      <c r="E1069" t="s">
        <v>7985</v>
      </c>
      <c r="F1069" t="s">
        <v>7948</v>
      </c>
      <c r="G1069" t="s">
        <v>8056</v>
      </c>
      <c r="H1069" t="s">
        <v>7950</v>
      </c>
      <c r="I1069" s="3">
        <v>365</v>
      </c>
      <c r="J1069" t="s">
        <v>12480</v>
      </c>
      <c r="K1069" t="s">
        <v>12481</v>
      </c>
      <c r="L1069" t="s">
        <v>7971</v>
      </c>
      <c r="M1069" t="s">
        <v>7954</v>
      </c>
      <c r="N1069" t="s">
        <v>7971</v>
      </c>
      <c r="O1069" t="s">
        <v>7949</v>
      </c>
      <c r="P1069" t="s">
        <v>12482</v>
      </c>
      <c r="Q1069" t="s">
        <v>10888</v>
      </c>
      <c r="R1069" t="s">
        <v>12483</v>
      </c>
      <c r="S1069" t="s">
        <v>8554</v>
      </c>
      <c r="T1069" t="s">
        <v>7960</v>
      </c>
      <c r="U1069" t="s">
        <v>7961</v>
      </c>
      <c r="V1069" t="s">
        <v>7950</v>
      </c>
      <c r="W1069" t="s">
        <v>7950</v>
      </c>
      <c r="X1069" s="3">
        <v>240</v>
      </c>
      <c r="Y1069" t="s">
        <v>7948</v>
      </c>
      <c r="Z1069" s="3">
        <v>1</v>
      </c>
      <c r="AB1069" t="s">
        <v>7962</v>
      </c>
      <c r="AC1069" t="s">
        <v>8062</v>
      </c>
      <c r="AE1069" s="3">
        <v>0</v>
      </c>
      <c r="AF1069" s="3">
        <v>0</v>
      </c>
      <c r="AH1069" t="s">
        <v>8063</v>
      </c>
      <c r="AI1069" s="3">
        <v>9422.2999999999993</v>
      </c>
      <c r="AJ1069" s="3">
        <v>0</v>
      </c>
      <c r="AK1069" s="3">
        <v>0</v>
      </c>
      <c r="AL1069" t="s">
        <v>7950</v>
      </c>
      <c r="AM1069" s="3">
        <v>0</v>
      </c>
      <c r="AN1069" t="s">
        <v>7950</v>
      </c>
      <c r="AO1069" s="3">
        <v>0</v>
      </c>
      <c r="AQ1069" t="s">
        <v>11242</v>
      </c>
      <c r="AR1069" t="s">
        <v>7964</v>
      </c>
      <c r="AU1069" t="s">
        <v>8065</v>
      </c>
      <c r="AV1069" s="3">
        <v>0</v>
      </c>
      <c r="AW1069" s="3">
        <v>0</v>
      </c>
      <c r="AX1069" s="3">
        <v>8</v>
      </c>
      <c r="AY1069" s="3">
        <v>0</v>
      </c>
      <c r="AZ1069" s="3">
        <v>5</v>
      </c>
      <c r="BA1069" t="s">
        <v>8137</v>
      </c>
      <c r="BB1069" t="s">
        <v>8138</v>
      </c>
      <c r="BC1069" s="3">
        <v>0</v>
      </c>
      <c r="BD1069" t="s">
        <v>7950</v>
      </c>
    </row>
    <row r="1070" spans="1:56">
      <c r="A1070" t="s">
        <v>3000</v>
      </c>
      <c r="B1070" t="s">
        <v>12484</v>
      </c>
      <c r="C1070" t="s">
        <v>12485</v>
      </c>
      <c r="E1070" t="s">
        <v>7985</v>
      </c>
      <c r="F1070" t="s">
        <v>7948</v>
      </c>
      <c r="G1070" t="s">
        <v>7949</v>
      </c>
      <c r="H1070" t="s">
        <v>7950</v>
      </c>
      <c r="I1070" s="3">
        <v>365</v>
      </c>
      <c r="J1070" t="s">
        <v>12486</v>
      </c>
      <c r="K1070" t="s">
        <v>10617</v>
      </c>
      <c r="L1070" t="s">
        <v>7971</v>
      </c>
      <c r="M1070" t="s">
        <v>7954</v>
      </c>
      <c r="N1070" t="s">
        <v>7971</v>
      </c>
      <c r="O1070" t="s">
        <v>7949</v>
      </c>
      <c r="P1070" t="s">
        <v>12487</v>
      </c>
      <c r="Q1070" t="s">
        <v>10888</v>
      </c>
      <c r="R1070" t="s">
        <v>7958</v>
      </c>
      <c r="S1070" t="s">
        <v>7959</v>
      </c>
      <c r="T1070" t="s">
        <v>7960</v>
      </c>
      <c r="U1070" t="s">
        <v>7961</v>
      </c>
      <c r="V1070" t="s">
        <v>7950</v>
      </c>
      <c r="W1070" t="s">
        <v>7950</v>
      </c>
      <c r="X1070" s="3">
        <v>360</v>
      </c>
      <c r="Y1070" t="s">
        <v>7948</v>
      </c>
      <c r="Z1070" s="3">
        <v>1</v>
      </c>
      <c r="AB1070" t="s">
        <v>7962</v>
      </c>
      <c r="AC1070" t="s">
        <v>7963</v>
      </c>
      <c r="AE1070" s="3">
        <v>0</v>
      </c>
      <c r="AF1070" s="3">
        <v>0</v>
      </c>
      <c r="AH1070" t="s">
        <v>9446</v>
      </c>
      <c r="AI1070" s="3">
        <v>11827.65</v>
      </c>
      <c r="AJ1070" t="s">
        <v>7950</v>
      </c>
      <c r="AK1070" t="s">
        <v>7950</v>
      </c>
      <c r="AL1070" t="s">
        <v>7950</v>
      </c>
      <c r="AM1070" t="s">
        <v>7950</v>
      </c>
      <c r="AN1070" t="s">
        <v>7950</v>
      </c>
      <c r="AO1070" t="s">
        <v>7950</v>
      </c>
      <c r="AQ1070" t="s">
        <v>12488</v>
      </c>
      <c r="AV1070" t="s">
        <v>7950</v>
      </c>
      <c r="AW1070" t="s">
        <v>7950</v>
      </c>
      <c r="AX1070" s="3">
        <v>9</v>
      </c>
      <c r="AY1070" s="3">
        <v>40</v>
      </c>
      <c r="AZ1070" s="3">
        <v>5</v>
      </c>
      <c r="BA1070" t="s">
        <v>8137</v>
      </c>
      <c r="BB1070" t="s">
        <v>8138</v>
      </c>
      <c r="BC1070" t="s">
        <v>7950</v>
      </c>
      <c r="BD1070" t="s">
        <v>7950</v>
      </c>
    </row>
    <row r="1071" spans="1:56">
      <c r="A1071" t="s">
        <v>1786</v>
      </c>
      <c r="B1071" t="s">
        <v>12489</v>
      </c>
      <c r="C1071" t="s">
        <v>7975</v>
      </c>
      <c r="D1071" s="2" t="s">
        <v>7998</v>
      </c>
      <c r="E1071" t="s">
        <v>7985</v>
      </c>
      <c r="F1071" t="s">
        <v>7948</v>
      </c>
      <c r="G1071" t="s">
        <v>7949</v>
      </c>
      <c r="H1071" t="s">
        <v>7950</v>
      </c>
      <c r="I1071" s="3">
        <v>365</v>
      </c>
      <c r="J1071" t="s">
        <v>12490</v>
      </c>
      <c r="K1071" t="s">
        <v>12491</v>
      </c>
      <c r="L1071" t="s">
        <v>7971</v>
      </c>
      <c r="M1071" t="s">
        <v>7954</v>
      </c>
      <c r="N1071" t="s">
        <v>7971</v>
      </c>
      <c r="O1071" t="s">
        <v>7949</v>
      </c>
      <c r="P1071" t="s">
        <v>12492</v>
      </c>
      <c r="Q1071" t="s">
        <v>10888</v>
      </c>
      <c r="R1071" t="s">
        <v>7958</v>
      </c>
      <c r="S1071" t="s">
        <v>7959</v>
      </c>
      <c r="T1071" t="s">
        <v>7960</v>
      </c>
      <c r="U1071" t="s">
        <v>7961</v>
      </c>
      <c r="V1071" t="s">
        <v>7950</v>
      </c>
      <c r="W1071" t="s">
        <v>7950</v>
      </c>
      <c r="X1071" s="3">
        <v>385</v>
      </c>
      <c r="Y1071" t="s">
        <v>7948</v>
      </c>
      <c r="Z1071" s="3">
        <v>1</v>
      </c>
      <c r="AB1071" t="s">
        <v>7971</v>
      </c>
      <c r="AC1071" t="s">
        <v>8001</v>
      </c>
      <c r="AE1071" s="3">
        <v>0</v>
      </c>
      <c r="AF1071" s="3">
        <v>0</v>
      </c>
      <c r="AH1071" t="s">
        <v>11311</v>
      </c>
      <c r="AI1071" t="s">
        <v>7950</v>
      </c>
      <c r="AJ1071" t="s">
        <v>7950</v>
      </c>
      <c r="AK1071" t="s">
        <v>7950</v>
      </c>
      <c r="AL1071" t="s">
        <v>7950</v>
      </c>
      <c r="AM1071" t="s">
        <v>7950</v>
      </c>
      <c r="AN1071" t="s">
        <v>7950</v>
      </c>
      <c r="AO1071" t="s">
        <v>7950</v>
      </c>
      <c r="AR1071" t="s">
        <v>7964</v>
      </c>
      <c r="AV1071" t="s">
        <v>7950</v>
      </c>
      <c r="AW1071" t="s">
        <v>7950</v>
      </c>
      <c r="AX1071" s="3">
        <v>11</v>
      </c>
      <c r="AY1071" s="3">
        <v>35</v>
      </c>
      <c r="AZ1071" s="3">
        <v>5</v>
      </c>
      <c r="BC1071" t="s">
        <v>7950</v>
      </c>
      <c r="BD1071" t="s">
        <v>7950</v>
      </c>
    </row>
    <row r="1072" spans="1:56">
      <c r="A1072" t="s">
        <v>12493</v>
      </c>
      <c r="B1072" t="s">
        <v>11844</v>
      </c>
      <c r="C1072" t="s">
        <v>9437</v>
      </c>
      <c r="E1072" t="s">
        <v>11318</v>
      </c>
      <c r="F1072" t="s">
        <v>7948</v>
      </c>
      <c r="G1072" t="s">
        <v>7949</v>
      </c>
      <c r="H1072" t="s">
        <v>7950</v>
      </c>
      <c r="I1072" s="3">
        <v>365</v>
      </c>
      <c r="J1072" t="s">
        <v>12494</v>
      </c>
      <c r="K1072" t="s">
        <v>11320</v>
      </c>
      <c r="L1072" t="s">
        <v>7971</v>
      </c>
      <c r="M1072" t="s">
        <v>7954</v>
      </c>
      <c r="N1072" t="s">
        <v>7971</v>
      </c>
      <c r="O1072" t="s">
        <v>7949</v>
      </c>
      <c r="P1072" t="s">
        <v>12495</v>
      </c>
      <c r="Q1072" t="s">
        <v>10888</v>
      </c>
      <c r="R1072" t="s">
        <v>7958</v>
      </c>
      <c r="S1072" t="s">
        <v>7959</v>
      </c>
      <c r="T1072" t="s">
        <v>7960</v>
      </c>
      <c r="U1072" t="s">
        <v>7961</v>
      </c>
      <c r="V1072" t="s">
        <v>7950</v>
      </c>
      <c r="W1072" t="s">
        <v>7950</v>
      </c>
      <c r="X1072" s="3">
        <v>120</v>
      </c>
      <c r="Y1072" t="s">
        <v>7948</v>
      </c>
      <c r="Z1072" s="3">
        <v>1</v>
      </c>
      <c r="AB1072" t="s">
        <v>7971</v>
      </c>
      <c r="AC1072" t="s">
        <v>7963</v>
      </c>
      <c r="AE1072" s="3">
        <v>0</v>
      </c>
      <c r="AF1072" s="3">
        <v>0</v>
      </c>
      <c r="AH1072" t="s">
        <v>8355</v>
      </c>
      <c r="AI1072" t="s">
        <v>7950</v>
      </c>
      <c r="AJ1072" t="s">
        <v>7950</v>
      </c>
      <c r="AK1072" t="s">
        <v>7950</v>
      </c>
      <c r="AL1072" t="s">
        <v>7950</v>
      </c>
      <c r="AM1072" t="s">
        <v>7950</v>
      </c>
      <c r="AN1072" t="s">
        <v>7950</v>
      </c>
      <c r="AO1072" t="s">
        <v>7950</v>
      </c>
      <c r="AR1072" t="s">
        <v>7964</v>
      </c>
      <c r="AV1072" t="s">
        <v>7950</v>
      </c>
      <c r="AW1072" t="s">
        <v>7950</v>
      </c>
      <c r="AX1072" s="3">
        <v>0</v>
      </c>
      <c r="AY1072" s="3">
        <v>0</v>
      </c>
      <c r="AZ1072" s="3">
        <v>0</v>
      </c>
      <c r="BC1072" t="s">
        <v>7950</v>
      </c>
      <c r="BD1072" t="s">
        <v>7950</v>
      </c>
    </row>
    <row r="1073" spans="1:56">
      <c r="A1073" t="s">
        <v>4323</v>
      </c>
      <c r="B1073" t="s">
        <v>12496</v>
      </c>
      <c r="C1073" t="s">
        <v>7975</v>
      </c>
      <c r="D1073" s="2" t="s">
        <v>7998</v>
      </c>
      <c r="E1073" t="s">
        <v>7985</v>
      </c>
      <c r="F1073" t="s">
        <v>7948</v>
      </c>
      <c r="G1073" t="s">
        <v>7949</v>
      </c>
      <c r="H1073" t="s">
        <v>7950</v>
      </c>
      <c r="I1073" s="3">
        <v>365</v>
      </c>
      <c r="J1073" t="s">
        <v>12497</v>
      </c>
      <c r="K1073" t="s">
        <v>12498</v>
      </c>
      <c r="L1073" t="s">
        <v>7971</v>
      </c>
      <c r="M1073" t="s">
        <v>7954</v>
      </c>
      <c r="N1073" t="s">
        <v>7971</v>
      </c>
      <c r="O1073" t="s">
        <v>7949</v>
      </c>
      <c r="P1073" t="s">
        <v>12499</v>
      </c>
      <c r="Q1073" t="s">
        <v>10888</v>
      </c>
      <c r="R1073" t="s">
        <v>7958</v>
      </c>
      <c r="S1073" t="s">
        <v>7959</v>
      </c>
      <c r="T1073" t="s">
        <v>7960</v>
      </c>
      <c r="U1073" t="s">
        <v>7961</v>
      </c>
      <c r="V1073" t="s">
        <v>7950</v>
      </c>
      <c r="W1073" t="s">
        <v>7950</v>
      </c>
      <c r="X1073" s="3">
        <v>1690</v>
      </c>
      <c r="Y1073" t="s">
        <v>7948</v>
      </c>
      <c r="Z1073" s="3">
        <v>1</v>
      </c>
      <c r="AB1073" t="s">
        <v>7971</v>
      </c>
      <c r="AC1073" t="s">
        <v>8001</v>
      </c>
      <c r="AE1073" s="3">
        <v>0</v>
      </c>
      <c r="AF1073" s="3">
        <v>0</v>
      </c>
      <c r="AH1073" t="s">
        <v>11311</v>
      </c>
      <c r="AI1073" t="s">
        <v>7950</v>
      </c>
      <c r="AJ1073" t="s">
        <v>7950</v>
      </c>
      <c r="AK1073" t="s">
        <v>7950</v>
      </c>
      <c r="AL1073" t="s">
        <v>7950</v>
      </c>
      <c r="AM1073" t="s">
        <v>7950</v>
      </c>
      <c r="AN1073" t="s">
        <v>7950</v>
      </c>
      <c r="AO1073" t="s">
        <v>7950</v>
      </c>
      <c r="AQ1073" t="s">
        <v>8563</v>
      </c>
      <c r="AR1073" t="s">
        <v>7964</v>
      </c>
      <c r="AV1073" t="s">
        <v>7950</v>
      </c>
      <c r="AW1073" t="s">
        <v>7950</v>
      </c>
      <c r="AX1073" s="3">
        <v>26</v>
      </c>
      <c r="AY1073" s="3">
        <v>65</v>
      </c>
      <c r="AZ1073" s="3">
        <v>5</v>
      </c>
      <c r="BC1073" t="s">
        <v>7950</v>
      </c>
      <c r="BD1073" t="s">
        <v>7950</v>
      </c>
    </row>
    <row r="1074" spans="1:56">
      <c r="A1074" t="s">
        <v>12500</v>
      </c>
      <c r="B1074" t="s">
        <v>12501</v>
      </c>
      <c r="C1074" t="s">
        <v>12502</v>
      </c>
      <c r="E1074" t="s">
        <v>7968</v>
      </c>
      <c r="F1074" t="s">
        <v>7948</v>
      </c>
      <c r="G1074" t="s">
        <v>7949</v>
      </c>
      <c r="H1074" t="s">
        <v>7950</v>
      </c>
      <c r="I1074" s="3">
        <v>365</v>
      </c>
      <c r="J1074" t="s">
        <v>12503</v>
      </c>
      <c r="K1074" t="s">
        <v>9830</v>
      </c>
      <c r="L1074" t="s">
        <v>7971</v>
      </c>
      <c r="M1074" t="s">
        <v>7954</v>
      </c>
      <c r="N1074" t="s">
        <v>7971</v>
      </c>
      <c r="O1074" t="s">
        <v>7949</v>
      </c>
      <c r="P1074" t="s">
        <v>12504</v>
      </c>
      <c r="Q1074" t="s">
        <v>7973</v>
      </c>
      <c r="R1074" t="s">
        <v>7958</v>
      </c>
      <c r="S1074" t="s">
        <v>7959</v>
      </c>
      <c r="T1074" t="s">
        <v>7960</v>
      </c>
      <c r="U1074" t="s">
        <v>7961</v>
      </c>
      <c r="V1074" t="s">
        <v>7950</v>
      </c>
      <c r="W1074" t="s">
        <v>7950</v>
      </c>
      <c r="X1074" s="3">
        <v>48</v>
      </c>
      <c r="Y1074" t="s">
        <v>7948</v>
      </c>
      <c r="Z1074" s="3">
        <v>1</v>
      </c>
      <c r="AB1074" t="s">
        <v>7962</v>
      </c>
      <c r="AE1074" s="3">
        <v>0</v>
      </c>
      <c r="AF1074" s="3">
        <v>0</v>
      </c>
      <c r="AH1074" t="s">
        <v>9729</v>
      </c>
      <c r="AI1074" s="3">
        <v>0</v>
      </c>
      <c r="AJ1074" t="s">
        <v>7950</v>
      </c>
      <c r="AK1074" t="s">
        <v>7950</v>
      </c>
      <c r="AL1074" t="s">
        <v>7950</v>
      </c>
      <c r="AM1074" t="s">
        <v>7950</v>
      </c>
      <c r="AN1074" t="s">
        <v>7950</v>
      </c>
      <c r="AO1074" t="s">
        <v>7950</v>
      </c>
      <c r="AR1074" t="s">
        <v>7964</v>
      </c>
      <c r="AV1074" t="s">
        <v>7950</v>
      </c>
      <c r="AW1074" t="s">
        <v>7950</v>
      </c>
      <c r="AX1074" s="3">
        <v>4</v>
      </c>
      <c r="AY1074" s="3">
        <v>12</v>
      </c>
      <c r="AZ1074" s="3">
        <v>6</v>
      </c>
      <c r="BC1074" t="s">
        <v>7950</v>
      </c>
      <c r="BD1074" t="s">
        <v>7950</v>
      </c>
    </row>
    <row r="1075" spans="1:56">
      <c r="A1075" t="s">
        <v>12505</v>
      </c>
      <c r="B1075" t="s">
        <v>12506</v>
      </c>
      <c r="C1075" t="s">
        <v>12507</v>
      </c>
      <c r="E1075" t="s">
        <v>7968</v>
      </c>
      <c r="F1075" t="s">
        <v>7948</v>
      </c>
      <c r="G1075" t="s">
        <v>7949</v>
      </c>
      <c r="H1075" t="s">
        <v>7950</v>
      </c>
      <c r="I1075" s="3">
        <v>365</v>
      </c>
      <c r="J1075" t="s">
        <v>12508</v>
      </c>
      <c r="K1075" t="s">
        <v>9830</v>
      </c>
      <c r="L1075" t="s">
        <v>7971</v>
      </c>
      <c r="M1075" t="s">
        <v>7954</v>
      </c>
      <c r="N1075" t="s">
        <v>7971</v>
      </c>
      <c r="O1075" t="s">
        <v>7949</v>
      </c>
      <c r="P1075" t="s">
        <v>12509</v>
      </c>
      <c r="Q1075" t="s">
        <v>7973</v>
      </c>
      <c r="R1075" t="s">
        <v>7958</v>
      </c>
      <c r="S1075" t="s">
        <v>7959</v>
      </c>
      <c r="T1075" t="s">
        <v>7960</v>
      </c>
      <c r="U1075" t="s">
        <v>7961</v>
      </c>
      <c r="V1075" t="s">
        <v>7950</v>
      </c>
      <c r="W1075" t="s">
        <v>7950</v>
      </c>
      <c r="X1075" s="3">
        <v>48</v>
      </c>
      <c r="Y1075" t="s">
        <v>7948</v>
      </c>
      <c r="Z1075" s="3">
        <v>1</v>
      </c>
      <c r="AB1075" t="s">
        <v>7962</v>
      </c>
      <c r="AE1075" s="3">
        <v>0</v>
      </c>
      <c r="AF1075" s="3">
        <v>0</v>
      </c>
      <c r="AH1075" t="s">
        <v>9729</v>
      </c>
      <c r="AI1075" s="3">
        <v>0</v>
      </c>
      <c r="AJ1075" t="s">
        <v>7950</v>
      </c>
      <c r="AK1075" t="s">
        <v>7950</v>
      </c>
      <c r="AL1075" t="s">
        <v>7950</v>
      </c>
      <c r="AM1075" t="s">
        <v>7950</v>
      </c>
      <c r="AN1075" t="s">
        <v>7950</v>
      </c>
      <c r="AO1075" t="s">
        <v>7950</v>
      </c>
      <c r="AR1075" t="s">
        <v>7964</v>
      </c>
      <c r="AV1075" t="s">
        <v>7950</v>
      </c>
      <c r="AW1075" t="s">
        <v>7950</v>
      </c>
      <c r="AX1075" s="3">
        <v>4</v>
      </c>
      <c r="AY1075" s="3">
        <v>12</v>
      </c>
      <c r="AZ1075" s="3">
        <v>6</v>
      </c>
      <c r="BC1075" t="s">
        <v>7950</v>
      </c>
      <c r="BD1075" t="s">
        <v>7950</v>
      </c>
    </row>
    <row r="1076" spans="1:56">
      <c r="A1076" t="s">
        <v>3307</v>
      </c>
      <c r="B1076" t="s">
        <v>12510</v>
      </c>
      <c r="C1076" t="s">
        <v>12511</v>
      </c>
      <c r="E1076" t="s">
        <v>7985</v>
      </c>
      <c r="F1076" t="s">
        <v>7948</v>
      </c>
      <c r="G1076" t="s">
        <v>7949</v>
      </c>
      <c r="H1076" t="s">
        <v>7950</v>
      </c>
      <c r="I1076" s="3">
        <v>365</v>
      </c>
      <c r="J1076" t="s">
        <v>12512</v>
      </c>
      <c r="K1076" t="s">
        <v>12513</v>
      </c>
      <c r="L1076" t="s">
        <v>7971</v>
      </c>
      <c r="M1076" t="s">
        <v>7954</v>
      </c>
      <c r="N1076" t="s">
        <v>7971</v>
      </c>
      <c r="O1076" t="s">
        <v>7949</v>
      </c>
      <c r="P1076" t="s">
        <v>12514</v>
      </c>
      <c r="Q1076" t="s">
        <v>10888</v>
      </c>
      <c r="R1076" t="s">
        <v>7958</v>
      </c>
      <c r="S1076" t="s">
        <v>7959</v>
      </c>
      <c r="T1076" t="s">
        <v>7960</v>
      </c>
      <c r="U1076" t="s">
        <v>7961</v>
      </c>
      <c r="V1076" t="s">
        <v>7950</v>
      </c>
      <c r="W1076" t="s">
        <v>7950</v>
      </c>
      <c r="X1076" s="3">
        <v>120</v>
      </c>
      <c r="Y1076" t="s">
        <v>7948</v>
      </c>
      <c r="Z1076" s="3">
        <v>1</v>
      </c>
      <c r="AB1076" t="s">
        <v>7962</v>
      </c>
      <c r="AC1076" t="s">
        <v>7963</v>
      </c>
      <c r="AE1076" s="3">
        <v>0</v>
      </c>
      <c r="AF1076" s="3">
        <v>0</v>
      </c>
      <c r="AH1076" t="s">
        <v>8075</v>
      </c>
      <c r="AI1076" s="3">
        <v>7437.62</v>
      </c>
      <c r="AJ1076" t="s">
        <v>7950</v>
      </c>
      <c r="AK1076" t="s">
        <v>7950</v>
      </c>
      <c r="AL1076" t="s">
        <v>7950</v>
      </c>
      <c r="AM1076" t="s">
        <v>7950</v>
      </c>
      <c r="AN1076" t="s">
        <v>7950</v>
      </c>
      <c r="AO1076" t="s">
        <v>7950</v>
      </c>
      <c r="AQ1076" t="s">
        <v>10906</v>
      </c>
      <c r="AR1076" t="s">
        <v>7964</v>
      </c>
      <c r="AV1076" t="s">
        <v>7950</v>
      </c>
      <c r="AW1076" t="s">
        <v>7950</v>
      </c>
      <c r="AX1076" s="3">
        <v>6</v>
      </c>
      <c r="AY1076" s="3">
        <v>20</v>
      </c>
      <c r="AZ1076" s="3">
        <v>5</v>
      </c>
      <c r="BC1076" t="s">
        <v>7950</v>
      </c>
      <c r="BD1076" t="s">
        <v>7950</v>
      </c>
    </row>
    <row r="1077" spans="1:56">
      <c r="A1077" t="s">
        <v>6881</v>
      </c>
      <c r="B1077" t="s">
        <v>12515</v>
      </c>
      <c r="C1077" t="s">
        <v>12516</v>
      </c>
      <c r="D1077" s="2" t="s">
        <v>7998</v>
      </c>
      <c r="E1077" t="s">
        <v>10923</v>
      </c>
      <c r="F1077" t="s">
        <v>7948</v>
      </c>
      <c r="G1077" t="s">
        <v>7949</v>
      </c>
      <c r="H1077" t="s">
        <v>7950</v>
      </c>
      <c r="I1077" s="3">
        <v>365</v>
      </c>
      <c r="J1077" t="s">
        <v>12517</v>
      </c>
      <c r="K1077" t="s">
        <v>7978</v>
      </c>
      <c r="L1077" t="s">
        <v>7971</v>
      </c>
      <c r="M1077" t="s">
        <v>7954</v>
      </c>
      <c r="N1077" t="s">
        <v>7971</v>
      </c>
      <c r="O1077" t="s">
        <v>7949</v>
      </c>
      <c r="P1077" t="s">
        <v>12518</v>
      </c>
      <c r="Q1077" t="s">
        <v>10888</v>
      </c>
      <c r="R1077" t="s">
        <v>7958</v>
      </c>
      <c r="S1077" t="s">
        <v>7959</v>
      </c>
      <c r="T1077" t="s">
        <v>7960</v>
      </c>
      <c r="U1077" t="s">
        <v>7961</v>
      </c>
      <c r="V1077" t="s">
        <v>7950</v>
      </c>
      <c r="W1077" t="s">
        <v>7950</v>
      </c>
      <c r="X1077" s="3">
        <v>5125</v>
      </c>
      <c r="Y1077" t="s">
        <v>7948</v>
      </c>
      <c r="Z1077" s="3">
        <v>1</v>
      </c>
      <c r="AB1077" t="s">
        <v>7971</v>
      </c>
      <c r="AC1077" t="s">
        <v>8001</v>
      </c>
      <c r="AE1077" s="3">
        <v>0</v>
      </c>
      <c r="AF1077" s="3">
        <v>0</v>
      </c>
      <c r="AH1077" t="s">
        <v>8496</v>
      </c>
      <c r="AI1077" t="s">
        <v>7950</v>
      </c>
      <c r="AJ1077" t="s">
        <v>7950</v>
      </c>
      <c r="AK1077" t="s">
        <v>7950</v>
      </c>
      <c r="AL1077" t="s">
        <v>7950</v>
      </c>
      <c r="AM1077" t="s">
        <v>7950</v>
      </c>
      <c r="AN1077" t="s">
        <v>7950</v>
      </c>
      <c r="AO1077" t="s">
        <v>7950</v>
      </c>
      <c r="AR1077" t="s">
        <v>7964</v>
      </c>
      <c r="AV1077" t="s">
        <v>7950</v>
      </c>
      <c r="AW1077" t="s">
        <v>7950</v>
      </c>
      <c r="AX1077" s="3">
        <v>41</v>
      </c>
      <c r="AY1077" s="3">
        <v>125</v>
      </c>
      <c r="AZ1077" s="3">
        <v>5</v>
      </c>
      <c r="BC1077" t="s">
        <v>7950</v>
      </c>
      <c r="BD1077" t="s">
        <v>7950</v>
      </c>
    </row>
    <row r="1078" spans="1:56">
      <c r="A1078" t="s">
        <v>12519</v>
      </c>
      <c r="B1078" t="s">
        <v>12520</v>
      </c>
      <c r="C1078" t="s">
        <v>12521</v>
      </c>
      <c r="D1078" s="2" t="s">
        <v>7998</v>
      </c>
      <c r="E1078" t="s">
        <v>7985</v>
      </c>
      <c r="F1078" t="s">
        <v>7948</v>
      </c>
      <c r="G1078" t="s">
        <v>7949</v>
      </c>
      <c r="H1078" t="s">
        <v>7950</v>
      </c>
      <c r="I1078" s="3">
        <v>365</v>
      </c>
      <c r="J1078" t="s">
        <v>12522</v>
      </c>
      <c r="K1078" t="s">
        <v>12523</v>
      </c>
      <c r="L1078" t="s">
        <v>7971</v>
      </c>
      <c r="M1078" t="s">
        <v>7954</v>
      </c>
      <c r="N1078" t="s">
        <v>7971</v>
      </c>
      <c r="O1078" t="s">
        <v>7949</v>
      </c>
      <c r="P1078" t="s">
        <v>12524</v>
      </c>
      <c r="Q1078" t="s">
        <v>10888</v>
      </c>
      <c r="R1078" t="s">
        <v>7958</v>
      </c>
      <c r="S1078" t="s">
        <v>7959</v>
      </c>
      <c r="T1078" t="s">
        <v>7960</v>
      </c>
      <c r="U1078" t="s">
        <v>7961</v>
      </c>
      <c r="V1078" t="s">
        <v>7950</v>
      </c>
      <c r="W1078" t="s">
        <v>7950</v>
      </c>
      <c r="X1078" s="3">
        <v>360</v>
      </c>
      <c r="Y1078" t="s">
        <v>7948</v>
      </c>
      <c r="Z1078" s="3">
        <v>1</v>
      </c>
      <c r="AB1078" t="s">
        <v>7971</v>
      </c>
      <c r="AC1078" t="s">
        <v>8001</v>
      </c>
      <c r="AE1078" s="3">
        <v>0</v>
      </c>
      <c r="AF1078" s="3">
        <v>0</v>
      </c>
      <c r="AH1078" t="s">
        <v>9446</v>
      </c>
      <c r="AI1078" t="s">
        <v>7950</v>
      </c>
      <c r="AJ1078" t="s">
        <v>7950</v>
      </c>
      <c r="AK1078" t="s">
        <v>7950</v>
      </c>
      <c r="AL1078" t="s">
        <v>7950</v>
      </c>
      <c r="AM1078" t="s">
        <v>7950</v>
      </c>
      <c r="AN1078" t="s">
        <v>7950</v>
      </c>
      <c r="AO1078" t="s">
        <v>7950</v>
      </c>
      <c r="AR1078" t="s">
        <v>7964</v>
      </c>
      <c r="AV1078" t="s">
        <v>7950</v>
      </c>
      <c r="AW1078" t="s">
        <v>7950</v>
      </c>
      <c r="AX1078" s="3">
        <v>9</v>
      </c>
      <c r="AY1078" s="3">
        <v>40</v>
      </c>
      <c r="AZ1078" s="3">
        <v>5</v>
      </c>
      <c r="BC1078" t="s">
        <v>7950</v>
      </c>
      <c r="BD1078" t="s">
        <v>7950</v>
      </c>
    </row>
    <row r="1079" spans="1:56">
      <c r="A1079" t="s">
        <v>1860</v>
      </c>
      <c r="B1079" t="s">
        <v>12525</v>
      </c>
      <c r="C1079" t="s">
        <v>9437</v>
      </c>
      <c r="E1079" t="s">
        <v>7985</v>
      </c>
      <c r="F1079" t="s">
        <v>7948</v>
      </c>
      <c r="G1079" t="s">
        <v>7949</v>
      </c>
      <c r="H1079" t="s">
        <v>7950</v>
      </c>
      <c r="I1079" s="3">
        <v>365</v>
      </c>
      <c r="J1079" t="s">
        <v>12526</v>
      </c>
      <c r="K1079" t="s">
        <v>12527</v>
      </c>
      <c r="L1079" t="s">
        <v>7971</v>
      </c>
      <c r="M1079" t="s">
        <v>7954</v>
      </c>
      <c r="N1079" t="s">
        <v>7971</v>
      </c>
      <c r="O1079" t="s">
        <v>7949</v>
      </c>
      <c r="P1079" t="s">
        <v>12528</v>
      </c>
      <c r="Q1079" t="s">
        <v>10888</v>
      </c>
      <c r="R1079" t="s">
        <v>7958</v>
      </c>
      <c r="S1079" t="s">
        <v>7959</v>
      </c>
      <c r="T1079" t="s">
        <v>7960</v>
      </c>
      <c r="U1079" t="s">
        <v>7961</v>
      </c>
      <c r="V1079" t="s">
        <v>7950</v>
      </c>
      <c r="W1079" t="s">
        <v>7950</v>
      </c>
      <c r="X1079" s="3">
        <v>240</v>
      </c>
      <c r="Y1079" t="s">
        <v>7948</v>
      </c>
      <c r="Z1079" s="3">
        <v>1</v>
      </c>
      <c r="AB1079" t="s">
        <v>7962</v>
      </c>
      <c r="AC1079" t="s">
        <v>7963</v>
      </c>
      <c r="AE1079" s="3">
        <v>0</v>
      </c>
      <c r="AF1079" s="3">
        <v>0</v>
      </c>
      <c r="AH1079" t="s">
        <v>8075</v>
      </c>
      <c r="AI1079" s="3">
        <v>14815.46</v>
      </c>
      <c r="AJ1079" t="s">
        <v>7950</v>
      </c>
      <c r="AK1079" t="s">
        <v>7950</v>
      </c>
      <c r="AL1079" t="s">
        <v>7950</v>
      </c>
      <c r="AM1079" t="s">
        <v>7950</v>
      </c>
      <c r="AN1079" t="s">
        <v>7950</v>
      </c>
      <c r="AO1079" t="s">
        <v>7950</v>
      </c>
      <c r="AR1079" t="s">
        <v>7964</v>
      </c>
      <c r="AV1079" t="s">
        <v>7950</v>
      </c>
      <c r="AW1079" t="s">
        <v>7950</v>
      </c>
      <c r="AX1079" s="3">
        <v>6</v>
      </c>
      <c r="AY1079" s="3">
        <v>40</v>
      </c>
      <c r="AZ1079" s="3">
        <v>5</v>
      </c>
      <c r="BC1079" t="s">
        <v>7950</v>
      </c>
      <c r="BD1079" t="s">
        <v>7950</v>
      </c>
    </row>
    <row r="1080" spans="1:56">
      <c r="A1080" t="s">
        <v>5941</v>
      </c>
      <c r="B1080" t="s">
        <v>12529</v>
      </c>
      <c r="C1080" t="s">
        <v>12530</v>
      </c>
      <c r="E1080" t="s">
        <v>7985</v>
      </c>
      <c r="F1080" t="s">
        <v>7948</v>
      </c>
      <c r="G1080" t="s">
        <v>7949</v>
      </c>
      <c r="H1080" t="s">
        <v>7950</v>
      </c>
      <c r="I1080" s="3">
        <v>365</v>
      </c>
      <c r="J1080" t="s">
        <v>12531</v>
      </c>
      <c r="K1080" t="s">
        <v>8275</v>
      </c>
      <c r="L1080" t="s">
        <v>7971</v>
      </c>
      <c r="M1080" t="s">
        <v>7954</v>
      </c>
      <c r="N1080" t="s">
        <v>7971</v>
      </c>
      <c r="O1080" t="s">
        <v>7949</v>
      </c>
      <c r="P1080" t="s">
        <v>12532</v>
      </c>
      <c r="Q1080" t="s">
        <v>10888</v>
      </c>
      <c r="R1080" t="s">
        <v>7958</v>
      </c>
      <c r="S1080" t="s">
        <v>7959</v>
      </c>
      <c r="T1080" t="s">
        <v>7960</v>
      </c>
      <c r="U1080" t="s">
        <v>7961</v>
      </c>
      <c r="V1080" t="s">
        <v>7950</v>
      </c>
      <c r="W1080" t="s">
        <v>7950</v>
      </c>
      <c r="X1080" s="3">
        <v>150</v>
      </c>
      <c r="Y1080" t="s">
        <v>7948</v>
      </c>
      <c r="Z1080" s="3">
        <v>1</v>
      </c>
      <c r="AB1080" t="s">
        <v>7971</v>
      </c>
      <c r="AC1080" t="s">
        <v>7963</v>
      </c>
      <c r="AE1080" s="3">
        <v>0</v>
      </c>
      <c r="AF1080" s="3">
        <v>0</v>
      </c>
      <c r="AH1080" t="s">
        <v>8042</v>
      </c>
      <c r="AI1080" s="3">
        <v>9584.1</v>
      </c>
      <c r="AJ1080" t="s">
        <v>7950</v>
      </c>
      <c r="AK1080" t="s">
        <v>7950</v>
      </c>
      <c r="AL1080" t="s">
        <v>7950</v>
      </c>
      <c r="AM1080" t="s">
        <v>7950</v>
      </c>
      <c r="AN1080" t="s">
        <v>7950</v>
      </c>
      <c r="AO1080" t="s">
        <v>7950</v>
      </c>
      <c r="AR1080" t="s">
        <v>7964</v>
      </c>
      <c r="AV1080" t="s">
        <v>7950</v>
      </c>
      <c r="AW1080" t="s">
        <v>7950</v>
      </c>
      <c r="AX1080" s="3">
        <v>5</v>
      </c>
      <c r="AY1080" s="3">
        <v>30</v>
      </c>
      <c r="AZ1080" s="3">
        <v>5</v>
      </c>
      <c r="BC1080" t="s">
        <v>7950</v>
      </c>
      <c r="BD1080" t="s">
        <v>7950</v>
      </c>
    </row>
    <row r="1081" spans="1:56">
      <c r="A1081" t="s">
        <v>3107</v>
      </c>
      <c r="B1081" t="s">
        <v>12533</v>
      </c>
      <c r="C1081" t="s">
        <v>12059</v>
      </c>
      <c r="E1081" t="s">
        <v>7985</v>
      </c>
      <c r="F1081" t="s">
        <v>7948</v>
      </c>
      <c r="G1081" t="s">
        <v>7949</v>
      </c>
      <c r="H1081" t="s">
        <v>7950</v>
      </c>
      <c r="I1081" s="3">
        <v>365</v>
      </c>
      <c r="J1081" t="s">
        <v>12534</v>
      </c>
      <c r="K1081" t="s">
        <v>11885</v>
      </c>
      <c r="L1081" t="s">
        <v>7971</v>
      </c>
      <c r="M1081" t="s">
        <v>7954</v>
      </c>
      <c r="N1081" t="s">
        <v>7971</v>
      </c>
      <c r="O1081" t="s">
        <v>7949</v>
      </c>
      <c r="P1081" t="s">
        <v>12535</v>
      </c>
      <c r="Q1081" t="s">
        <v>10888</v>
      </c>
      <c r="R1081" t="s">
        <v>7958</v>
      </c>
      <c r="S1081" t="s">
        <v>7959</v>
      </c>
      <c r="T1081" t="s">
        <v>7960</v>
      </c>
      <c r="U1081" t="s">
        <v>7961</v>
      </c>
      <c r="V1081" t="s">
        <v>7950</v>
      </c>
      <c r="W1081" t="s">
        <v>7950</v>
      </c>
      <c r="X1081" s="3">
        <v>240</v>
      </c>
      <c r="Y1081" t="s">
        <v>7948</v>
      </c>
      <c r="Z1081" s="3">
        <v>1</v>
      </c>
      <c r="AB1081" t="s">
        <v>7962</v>
      </c>
      <c r="AC1081" t="s">
        <v>7963</v>
      </c>
      <c r="AE1081" s="3">
        <v>0</v>
      </c>
      <c r="AF1081" s="3">
        <v>0</v>
      </c>
      <c r="AH1081" t="s">
        <v>10927</v>
      </c>
      <c r="AI1081" s="3">
        <v>9422.2999999999993</v>
      </c>
      <c r="AJ1081" t="s">
        <v>7950</v>
      </c>
      <c r="AK1081" t="s">
        <v>7950</v>
      </c>
      <c r="AL1081" t="s">
        <v>7950</v>
      </c>
      <c r="AM1081" t="s">
        <v>7950</v>
      </c>
      <c r="AN1081" t="s">
        <v>7950</v>
      </c>
      <c r="AO1081" t="s">
        <v>7950</v>
      </c>
      <c r="AR1081" t="s">
        <v>7964</v>
      </c>
      <c r="AV1081" t="s">
        <v>7950</v>
      </c>
      <c r="AW1081" t="s">
        <v>7950</v>
      </c>
      <c r="AX1081" s="3">
        <v>8</v>
      </c>
      <c r="AY1081" s="3">
        <v>30</v>
      </c>
      <c r="AZ1081" s="3">
        <v>5</v>
      </c>
      <c r="BC1081" t="s">
        <v>7950</v>
      </c>
      <c r="BD1081" t="s">
        <v>7950</v>
      </c>
    </row>
    <row r="1082" spans="1:56">
      <c r="A1082" t="s">
        <v>12536</v>
      </c>
      <c r="B1082" t="s">
        <v>12537</v>
      </c>
      <c r="C1082" t="s">
        <v>7975</v>
      </c>
      <c r="D1082" s="2" t="s">
        <v>7998</v>
      </c>
      <c r="E1082" t="s">
        <v>7985</v>
      </c>
      <c r="F1082" t="s">
        <v>7948</v>
      </c>
      <c r="G1082" t="s">
        <v>7949</v>
      </c>
      <c r="H1082" t="s">
        <v>7950</v>
      </c>
      <c r="I1082" s="3">
        <v>365</v>
      </c>
      <c r="J1082" t="s">
        <v>12538</v>
      </c>
      <c r="K1082" t="s">
        <v>12539</v>
      </c>
      <c r="L1082" t="s">
        <v>7971</v>
      </c>
      <c r="M1082" t="s">
        <v>7954</v>
      </c>
      <c r="N1082" t="s">
        <v>7971</v>
      </c>
      <c r="O1082" t="s">
        <v>7949</v>
      </c>
      <c r="P1082" t="s">
        <v>12540</v>
      </c>
      <c r="Q1082" t="s">
        <v>10888</v>
      </c>
      <c r="R1082" t="s">
        <v>7958</v>
      </c>
      <c r="S1082" t="s">
        <v>7959</v>
      </c>
      <c r="T1082" t="s">
        <v>7960</v>
      </c>
      <c r="U1082" t="s">
        <v>7961</v>
      </c>
      <c r="V1082" t="s">
        <v>7950</v>
      </c>
      <c r="W1082" t="s">
        <v>7950</v>
      </c>
      <c r="X1082" s="3">
        <v>440</v>
      </c>
      <c r="Y1082" t="s">
        <v>7948</v>
      </c>
      <c r="Z1082" s="3">
        <v>1</v>
      </c>
      <c r="AB1082" t="s">
        <v>7971</v>
      </c>
      <c r="AC1082" t="s">
        <v>8001</v>
      </c>
      <c r="AE1082" s="3">
        <v>0</v>
      </c>
      <c r="AF1082" s="3">
        <v>0</v>
      </c>
      <c r="AH1082" t="s">
        <v>10952</v>
      </c>
      <c r="AI1082" t="s">
        <v>7950</v>
      </c>
      <c r="AJ1082" t="s">
        <v>7950</v>
      </c>
      <c r="AK1082" t="s">
        <v>7950</v>
      </c>
      <c r="AL1082" t="s">
        <v>7950</v>
      </c>
      <c r="AM1082" t="s">
        <v>7950</v>
      </c>
      <c r="AN1082" t="s">
        <v>7950</v>
      </c>
      <c r="AO1082" t="s">
        <v>7950</v>
      </c>
      <c r="AR1082" t="s">
        <v>7964</v>
      </c>
      <c r="AV1082" t="s">
        <v>7950</v>
      </c>
      <c r="AW1082" t="s">
        <v>7950</v>
      </c>
      <c r="AX1082" s="3">
        <v>11</v>
      </c>
      <c r="AY1082" s="3">
        <v>40</v>
      </c>
      <c r="AZ1082" s="3">
        <v>5</v>
      </c>
      <c r="BC1082" t="s">
        <v>7950</v>
      </c>
      <c r="BD1082" t="s">
        <v>7950</v>
      </c>
    </row>
    <row r="1083" spans="1:56">
      <c r="A1083" t="s">
        <v>12541</v>
      </c>
      <c r="B1083" t="s">
        <v>12542</v>
      </c>
      <c r="C1083" t="s">
        <v>12543</v>
      </c>
      <c r="E1083" t="s">
        <v>7968</v>
      </c>
      <c r="F1083" t="s">
        <v>7948</v>
      </c>
      <c r="G1083" t="s">
        <v>7949</v>
      </c>
      <c r="H1083" t="s">
        <v>7950</v>
      </c>
      <c r="I1083" s="3">
        <v>365</v>
      </c>
      <c r="J1083" t="s">
        <v>12544</v>
      </c>
      <c r="K1083" t="s">
        <v>8020</v>
      </c>
      <c r="L1083" t="s">
        <v>7971</v>
      </c>
      <c r="M1083" t="s">
        <v>7954</v>
      </c>
      <c r="N1083" t="s">
        <v>7971</v>
      </c>
      <c r="O1083" t="s">
        <v>7949</v>
      </c>
      <c r="P1083" t="s">
        <v>12545</v>
      </c>
      <c r="Q1083" t="s">
        <v>7973</v>
      </c>
      <c r="R1083" t="s">
        <v>7958</v>
      </c>
      <c r="S1083" t="s">
        <v>7959</v>
      </c>
      <c r="T1083" t="s">
        <v>7960</v>
      </c>
      <c r="U1083" t="s">
        <v>7961</v>
      </c>
      <c r="V1083" t="s">
        <v>7950</v>
      </c>
      <c r="W1083" t="s">
        <v>7950</v>
      </c>
      <c r="X1083" s="3">
        <v>400</v>
      </c>
      <c r="Y1083" t="s">
        <v>7948</v>
      </c>
      <c r="Z1083" s="3">
        <v>1</v>
      </c>
      <c r="AB1083" t="s">
        <v>7971</v>
      </c>
      <c r="AC1083" t="s">
        <v>8250</v>
      </c>
      <c r="AE1083" s="3">
        <v>0</v>
      </c>
      <c r="AF1083" s="3">
        <v>0</v>
      </c>
      <c r="AH1083" t="s">
        <v>8105</v>
      </c>
      <c r="AI1083" t="s">
        <v>7950</v>
      </c>
      <c r="AJ1083" t="s">
        <v>7950</v>
      </c>
      <c r="AK1083" t="s">
        <v>7950</v>
      </c>
      <c r="AL1083" t="s">
        <v>7950</v>
      </c>
      <c r="AM1083" t="s">
        <v>7950</v>
      </c>
      <c r="AN1083" t="s">
        <v>7950</v>
      </c>
      <c r="AO1083" t="s">
        <v>7950</v>
      </c>
      <c r="AR1083" t="s">
        <v>7964</v>
      </c>
      <c r="AV1083" t="s">
        <v>7950</v>
      </c>
      <c r="AW1083" t="s">
        <v>7950</v>
      </c>
      <c r="AX1083" s="3">
        <v>10</v>
      </c>
      <c r="AY1083" s="3">
        <v>40</v>
      </c>
      <c r="AZ1083" s="3">
        <v>20</v>
      </c>
      <c r="BC1083" t="s">
        <v>7950</v>
      </c>
      <c r="BD1083" t="s">
        <v>7950</v>
      </c>
    </row>
    <row r="1084" spans="1:56">
      <c r="A1084" t="s">
        <v>12546</v>
      </c>
      <c r="B1084" t="s">
        <v>12547</v>
      </c>
      <c r="C1084" t="s">
        <v>12548</v>
      </c>
      <c r="E1084" t="s">
        <v>7968</v>
      </c>
      <c r="F1084" t="s">
        <v>7948</v>
      </c>
      <c r="G1084" t="s">
        <v>7949</v>
      </c>
      <c r="H1084" t="s">
        <v>7950</v>
      </c>
      <c r="I1084" s="3">
        <v>365</v>
      </c>
      <c r="J1084" t="s">
        <v>12549</v>
      </c>
      <c r="K1084" t="s">
        <v>10213</v>
      </c>
      <c r="L1084" t="s">
        <v>7971</v>
      </c>
      <c r="M1084" t="s">
        <v>7954</v>
      </c>
      <c r="N1084" t="s">
        <v>7971</v>
      </c>
      <c r="O1084" t="s">
        <v>7949</v>
      </c>
      <c r="P1084" t="s">
        <v>12550</v>
      </c>
      <c r="Q1084" t="s">
        <v>7973</v>
      </c>
      <c r="R1084" t="s">
        <v>7958</v>
      </c>
      <c r="S1084" t="s">
        <v>7959</v>
      </c>
      <c r="T1084" t="s">
        <v>7960</v>
      </c>
      <c r="U1084" t="s">
        <v>7961</v>
      </c>
      <c r="V1084" t="s">
        <v>7950</v>
      </c>
      <c r="W1084" t="s">
        <v>7950</v>
      </c>
      <c r="X1084" s="3">
        <v>64</v>
      </c>
      <c r="Y1084" t="s">
        <v>7948</v>
      </c>
      <c r="Z1084" s="3">
        <v>1</v>
      </c>
      <c r="AB1084" t="s">
        <v>7962</v>
      </c>
      <c r="AE1084" s="3">
        <v>0</v>
      </c>
      <c r="AF1084" s="3">
        <v>0</v>
      </c>
      <c r="AH1084" t="s">
        <v>9729</v>
      </c>
      <c r="AI1084" s="3">
        <v>18284.349999999999</v>
      </c>
      <c r="AJ1084" t="s">
        <v>7950</v>
      </c>
      <c r="AK1084" t="s">
        <v>7950</v>
      </c>
      <c r="AL1084" t="s">
        <v>7950</v>
      </c>
      <c r="AM1084" t="s">
        <v>7950</v>
      </c>
      <c r="AN1084" t="s">
        <v>7950</v>
      </c>
      <c r="AO1084" t="s">
        <v>7950</v>
      </c>
      <c r="AR1084" t="s">
        <v>7964</v>
      </c>
      <c r="AV1084" t="s">
        <v>7950</v>
      </c>
      <c r="AW1084" t="s">
        <v>7950</v>
      </c>
      <c r="AX1084" s="3">
        <v>4</v>
      </c>
      <c r="AY1084" s="3">
        <v>16</v>
      </c>
      <c r="AZ1084" s="3">
        <v>8</v>
      </c>
      <c r="BC1084" t="s">
        <v>7950</v>
      </c>
      <c r="BD1084" t="s">
        <v>7950</v>
      </c>
    </row>
    <row r="1085" spans="1:56">
      <c r="A1085" t="s">
        <v>12551</v>
      </c>
      <c r="B1085" t="s">
        <v>12552</v>
      </c>
      <c r="C1085" t="s">
        <v>12553</v>
      </c>
      <c r="E1085" t="s">
        <v>7968</v>
      </c>
      <c r="F1085" t="s">
        <v>7948</v>
      </c>
      <c r="G1085" t="s">
        <v>7949</v>
      </c>
      <c r="H1085" t="s">
        <v>7950</v>
      </c>
      <c r="I1085" s="3">
        <v>365</v>
      </c>
      <c r="J1085" t="s">
        <v>12554</v>
      </c>
      <c r="K1085" t="s">
        <v>9830</v>
      </c>
      <c r="L1085" t="s">
        <v>7971</v>
      </c>
      <c r="M1085" t="s">
        <v>7954</v>
      </c>
      <c r="N1085" t="s">
        <v>7971</v>
      </c>
      <c r="O1085" t="s">
        <v>7949</v>
      </c>
      <c r="P1085" t="s">
        <v>12555</v>
      </c>
      <c r="Q1085" t="s">
        <v>7973</v>
      </c>
      <c r="R1085" t="s">
        <v>7958</v>
      </c>
      <c r="S1085" t="s">
        <v>7959</v>
      </c>
      <c r="T1085" t="s">
        <v>7960</v>
      </c>
      <c r="U1085" t="s">
        <v>7961</v>
      </c>
      <c r="V1085" t="s">
        <v>7950</v>
      </c>
      <c r="W1085" t="s">
        <v>7950</v>
      </c>
      <c r="X1085" s="3">
        <v>48</v>
      </c>
      <c r="Y1085" t="s">
        <v>7948</v>
      </c>
      <c r="Z1085" s="3">
        <v>1</v>
      </c>
      <c r="AB1085" t="s">
        <v>7962</v>
      </c>
      <c r="AE1085" s="3">
        <v>0</v>
      </c>
      <c r="AF1085" s="3">
        <v>0</v>
      </c>
      <c r="AH1085" t="s">
        <v>9729</v>
      </c>
      <c r="AI1085" t="s">
        <v>7950</v>
      </c>
      <c r="AJ1085" t="s">
        <v>7950</v>
      </c>
      <c r="AK1085" t="s">
        <v>7950</v>
      </c>
      <c r="AL1085" t="s">
        <v>7950</v>
      </c>
      <c r="AM1085" t="s">
        <v>7950</v>
      </c>
      <c r="AN1085" t="s">
        <v>7950</v>
      </c>
      <c r="AO1085" t="s">
        <v>7950</v>
      </c>
      <c r="AR1085" t="s">
        <v>7964</v>
      </c>
      <c r="AV1085" t="s">
        <v>7950</v>
      </c>
      <c r="AW1085" t="s">
        <v>7950</v>
      </c>
      <c r="AX1085" s="3">
        <v>4</v>
      </c>
      <c r="AY1085" s="3">
        <v>12</v>
      </c>
      <c r="AZ1085" s="3">
        <v>6</v>
      </c>
      <c r="BC1085" t="s">
        <v>7950</v>
      </c>
      <c r="BD1085" t="s">
        <v>7950</v>
      </c>
    </row>
    <row r="1086" spans="1:56">
      <c r="A1086" t="s">
        <v>12556</v>
      </c>
      <c r="B1086" t="s">
        <v>12557</v>
      </c>
      <c r="C1086" t="s">
        <v>10794</v>
      </c>
      <c r="E1086" t="s">
        <v>8079</v>
      </c>
      <c r="F1086" t="s">
        <v>7948</v>
      </c>
      <c r="G1086" t="s">
        <v>7949</v>
      </c>
      <c r="H1086" t="s">
        <v>7950</v>
      </c>
      <c r="I1086" s="3">
        <v>365</v>
      </c>
      <c r="J1086" t="s">
        <v>12558</v>
      </c>
      <c r="K1086" t="s">
        <v>10838</v>
      </c>
      <c r="L1086" t="s">
        <v>7971</v>
      </c>
      <c r="M1086" t="s">
        <v>7954</v>
      </c>
      <c r="N1086" t="s">
        <v>7971</v>
      </c>
      <c r="O1086" t="s">
        <v>7949</v>
      </c>
      <c r="P1086" t="s">
        <v>12559</v>
      </c>
      <c r="Q1086" t="s">
        <v>7973</v>
      </c>
      <c r="R1086" t="s">
        <v>7958</v>
      </c>
      <c r="S1086" t="s">
        <v>7959</v>
      </c>
      <c r="T1086" t="s">
        <v>7960</v>
      </c>
      <c r="U1086" t="s">
        <v>7961</v>
      </c>
      <c r="V1086" t="s">
        <v>7950</v>
      </c>
      <c r="W1086" t="s">
        <v>7950</v>
      </c>
      <c r="X1086" s="3">
        <v>140</v>
      </c>
      <c r="Y1086" t="s">
        <v>7948</v>
      </c>
      <c r="Z1086" s="3">
        <v>1</v>
      </c>
      <c r="AB1086" t="s">
        <v>7971</v>
      </c>
      <c r="AC1086" t="s">
        <v>8250</v>
      </c>
      <c r="AE1086" s="3">
        <v>0</v>
      </c>
      <c r="AF1086" s="3">
        <v>0</v>
      </c>
      <c r="AH1086" t="s">
        <v>8105</v>
      </c>
      <c r="AI1086" s="3">
        <v>7157.17</v>
      </c>
      <c r="AJ1086" t="s">
        <v>7950</v>
      </c>
      <c r="AK1086" t="s">
        <v>7950</v>
      </c>
      <c r="AL1086" t="s">
        <v>7950</v>
      </c>
      <c r="AM1086" t="s">
        <v>7950</v>
      </c>
      <c r="AN1086" t="s">
        <v>7950</v>
      </c>
      <c r="AO1086" t="s">
        <v>7950</v>
      </c>
      <c r="AR1086" t="s">
        <v>7964</v>
      </c>
      <c r="AV1086" t="s">
        <v>7950</v>
      </c>
      <c r="AW1086" t="s">
        <v>7950</v>
      </c>
      <c r="AX1086" s="3">
        <v>5</v>
      </c>
      <c r="AY1086" s="3">
        <v>28</v>
      </c>
      <c r="AZ1086" s="3">
        <v>7</v>
      </c>
      <c r="BC1086" t="s">
        <v>7950</v>
      </c>
      <c r="BD1086" t="s">
        <v>7950</v>
      </c>
    </row>
    <row r="1087" spans="1:56">
      <c r="A1087" t="s">
        <v>12560</v>
      </c>
      <c r="B1087" t="s">
        <v>12561</v>
      </c>
      <c r="C1087" t="s">
        <v>12562</v>
      </c>
      <c r="E1087" t="s">
        <v>8079</v>
      </c>
      <c r="F1087" t="s">
        <v>7948</v>
      </c>
      <c r="G1087" t="s">
        <v>7949</v>
      </c>
      <c r="H1087" t="s">
        <v>7950</v>
      </c>
      <c r="I1087" s="3">
        <v>365</v>
      </c>
      <c r="J1087" t="s">
        <v>10837</v>
      </c>
      <c r="K1087" t="s">
        <v>12563</v>
      </c>
      <c r="L1087" t="s">
        <v>7971</v>
      </c>
      <c r="M1087" t="s">
        <v>7954</v>
      </c>
      <c r="N1087" t="s">
        <v>7971</v>
      </c>
      <c r="O1087" t="s">
        <v>7949</v>
      </c>
      <c r="P1087" t="s">
        <v>12564</v>
      </c>
      <c r="Q1087" t="s">
        <v>7973</v>
      </c>
      <c r="R1087" t="s">
        <v>7958</v>
      </c>
      <c r="S1087" t="s">
        <v>7959</v>
      </c>
      <c r="T1087" t="s">
        <v>7960</v>
      </c>
      <c r="U1087" t="s">
        <v>7961</v>
      </c>
      <c r="V1087" t="s">
        <v>7950</v>
      </c>
      <c r="W1087" t="s">
        <v>7950</v>
      </c>
      <c r="X1087" s="3">
        <v>140</v>
      </c>
      <c r="Y1087" t="s">
        <v>7948</v>
      </c>
      <c r="Z1087" s="3">
        <v>1</v>
      </c>
      <c r="AB1087" t="s">
        <v>7962</v>
      </c>
      <c r="AC1087" t="s">
        <v>8250</v>
      </c>
      <c r="AE1087" s="3">
        <v>0</v>
      </c>
      <c r="AF1087" s="3">
        <v>0</v>
      </c>
      <c r="AH1087" t="s">
        <v>8105</v>
      </c>
      <c r="AI1087" s="3">
        <v>17199.240000000002</v>
      </c>
      <c r="AJ1087" t="s">
        <v>7950</v>
      </c>
      <c r="AK1087" t="s">
        <v>7950</v>
      </c>
      <c r="AL1087" t="s">
        <v>7950</v>
      </c>
      <c r="AM1087" t="s">
        <v>7950</v>
      </c>
      <c r="AN1087" t="s">
        <v>7950</v>
      </c>
      <c r="AO1087" t="s">
        <v>7950</v>
      </c>
      <c r="AR1087" t="s">
        <v>7964</v>
      </c>
      <c r="AV1087" t="s">
        <v>7950</v>
      </c>
      <c r="AW1087" t="s">
        <v>7950</v>
      </c>
      <c r="AX1087" s="3">
        <v>5</v>
      </c>
      <c r="AY1087" s="3">
        <v>28</v>
      </c>
      <c r="AZ1087" s="3">
        <v>7</v>
      </c>
      <c r="BC1087" t="s">
        <v>7950</v>
      </c>
      <c r="BD1087" t="s">
        <v>7950</v>
      </c>
    </row>
    <row r="1088" spans="1:56">
      <c r="A1088" t="s">
        <v>3255</v>
      </c>
      <c r="B1088" t="s">
        <v>12565</v>
      </c>
      <c r="C1088" t="s">
        <v>7975</v>
      </c>
      <c r="D1088" s="2" t="s">
        <v>7998</v>
      </c>
      <c r="E1088" t="s">
        <v>7985</v>
      </c>
      <c r="F1088" t="s">
        <v>7948</v>
      </c>
      <c r="G1088" t="s">
        <v>7949</v>
      </c>
      <c r="H1088" t="s">
        <v>7950</v>
      </c>
      <c r="I1088" s="3">
        <v>365</v>
      </c>
      <c r="J1088" t="s">
        <v>12566</v>
      </c>
      <c r="K1088" t="s">
        <v>12567</v>
      </c>
      <c r="L1088" t="s">
        <v>7971</v>
      </c>
      <c r="M1088" t="s">
        <v>7954</v>
      </c>
      <c r="N1088" t="s">
        <v>7971</v>
      </c>
      <c r="O1088" t="s">
        <v>7949</v>
      </c>
      <c r="P1088" t="s">
        <v>12568</v>
      </c>
      <c r="Q1088" t="s">
        <v>10888</v>
      </c>
      <c r="R1088" t="s">
        <v>7958</v>
      </c>
      <c r="S1088" t="s">
        <v>7959</v>
      </c>
      <c r="T1088" t="s">
        <v>7960</v>
      </c>
      <c r="U1088" t="s">
        <v>7961</v>
      </c>
      <c r="V1088" t="s">
        <v>7950</v>
      </c>
      <c r="W1088" t="s">
        <v>7950</v>
      </c>
      <c r="X1088" s="3">
        <v>175</v>
      </c>
      <c r="Y1088" t="s">
        <v>7948</v>
      </c>
      <c r="Z1088" s="3">
        <v>1</v>
      </c>
      <c r="AB1088" t="s">
        <v>7962</v>
      </c>
      <c r="AC1088" t="s">
        <v>8001</v>
      </c>
      <c r="AE1088" s="3">
        <v>0</v>
      </c>
      <c r="AF1088" s="3">
        <v>0</v>
      </c>
      <c r="AH1088" t="s">
        <v>12569</v>
      </c>
      <c r="AI1088" t="s">
        <v>7950</v>
      </c>
      <c r="AJ1088" t="s">
        <v>7950</v>
      </c>
      <c r="AK1088" t="s">
        <v>7950</v>
      </c>
      <c r="AL1088" t="s">
        <v>7950</v>
      </c>
      <c r="AM1088" t="s">
        <v>7950</v>
      </c>
      <c r="AN1088" t="s">
        <v>7950</v>
      </c>
      <c r="AO1088" t="s">
        <v>7950</v>
      </c>
      <c r="AQ1088" t="s">
        <v>10906</v>
      </c>
      <c r="AR1088" t="s">
        <v>7964</v>
      </c>
      <c r="AV1088" t="s">
        <v>7950</v>
      </c>
      <c r="AW1088" t="s">
        <v>7950</v>
      </c>
      <c r="AX1088" s="3">
        <v>7</v>
      </c>
      <c r="AY1088" s="3">
        <v>25</v>
      </c>
      <c r="AZ1088" s="3">
        <v>5</v>
      </c>
      <c r="BC1088" t="s">
        <v>7950</v>
      </c>
      <c r="BD1088" t="s">
        <v>7950</v>
      </c>
    </row>
    <row r="1089" spans="1:56">
      <c r="A1089" t="s">
        <v>5079</v>
      </c>
      <c r="B1089" t="s">
        <v>12570</v>
      </c>
      <c r="C1089" t="s">
        <v>9413</v>
      </c>
      <c r="D1089" s="2" t="s">
        <v>8141</v>
      </c>
      <c r="E1089" t="s">
        <v>7976</v>
      </c>
      <c r="F1089" t="s">
        <v>7948</v>
      </c>
      <c r="G1089" t="s">
        <v>7949</v>
      </c>
      <c r="H1089" t="s">
        <v>7950</v>
      </c>
      <c r="I1089" s="3">
        <v>365</v>
      </c>
      <c r="J1089" t="s">
        <v>12571</v>
      </c>
      <c r="K1089" t="s">
        <v>12572</v>
      </c>
      <c r="L1089" t="s">
        <v>7971</v>
      </c>
      <c r="M1089" t="s">
        <v>7954</v>
      </c>
      <c r="N1089" t="s">
        <v>7971</v>
      </c>
      <c r="O1089" t="s">
        <v>7949</v>
      </c>
      <c r="P1089" t="s">
        <v>12573</v>
      </c>
      <c r="Q1089" t="s">
        <v>10888</v>
      </c>
      <c r="R1089" t="s">
        <v>7958</v>
      </c>
      <c r="S1089" t="s">
        <v>7959</v>
      </c>
      <c r="T1089" t="s">
        <v>7960</v>
      </c>
      <c r="U1089" t="s">
        <v>7961</v>
      </c>
      <c r="V1089" t="s">
        <v>7950</v>
      </c>
      <c r="W1089" t="s">
        <v>7950</v>
      </c>
      <c r="X1089" s="3">
        <v>48</v>
      </c>
      <c r="Y1089" t="s">
        <v>7948</v>
      </c>
      <c r="Z1089" s="3">
        <v>1</v>
      </c>
      <c r="AB1089" t="s">
        <v>7981</v>
      </c>
      <c r="AC1089" t="s">
        <v>8145</v>
      </c>
      <c r="AE1089" s="3">
        <v>0</v>
      </c>
      <c r="AF1089" s="3">
        <v>0</v>
      </c>
      <c r="AH1089" t="s">
        <v>8075</v>
      </c>
      <c r="AI1089" t="s">
        <v>7950</v>
      </c>
      <c r="AJ1089" t="s">
        <v>7950</v>
      </c>
      <c r="AK1089" t="s">
        <v>7950</v>
      </c>
      <c r="AL1089" t="s">
        <v>7950</v>
      </c>
      <c r="AM1089" t="s">
        <v>7950</v>
      </c>
      <c r="AN1089" t="s">
        <v>7950</v>
      </c>
      <c r="AO1089" t="s">
        <v>7950</v>
      </c>
      <c r="AR1089" t="s">
        <v>7964</v>
      </c>
      <c r="AV1089" t="s">
        <v>7950</v>
      </c>
      <c r="AW1089" t="s">
        <v>7950</v>
      </c>
      <c r="AX1089" s="3">
        <v>3</v>
      </c>
      <c r="AY1089" s="3">
        <v>16</v>
      </c>
      <c r="AZ1089" s="3">
        <v>4</v>
      </c>
      <c r="BC1089" t="s">
        <v>7950</v>
      </c>
      <c r="BD1089" t="s">
        <v>7950</v>
      </c>
    </row>
    <row r="1090" spans="1:56">
      <c r="A1090" t="s">
        <v>5106</v>
      </c>
      <c r="B1090" t="s">
        <v>12574</v>
      </c>
      <c r="C1090" t="s">
        <v>9413</v>
      </c>
      <c r="D1090" s="2" t="s">
        <v>8141</v>
      </c>
      <c r="E1090" t="s">
        <v>7976</v>
      </c>
      <c r="F1090" t="s">
        <v>7948</v>
      </c>
      <c r="G1090" t="s">
        <v>7949</v>
      </c>
      <c r="H1090" t="s">
        <v>7950</v>
      </c>
      <c r="I1090" s="3">
        <v>365</v>
      </c>
      <c r="J1090" t="s">
        <v>12575</v>
      </c>
      <c r="K1090" t="s">
        <v>8209</v>
      </c>
      <c r="L1090" t="s">
        <v>7971</v>
      </c>
      <c r="M1090" t="s">
        <v>7954</v>
      </c>
      <c r="N1090" t="s">
        <v>7971</v>
      </c>
      <c r="O1090" t="s">
        <v>7949</v>
      </c>
      <c r="P1090" t="s">
        <v>12576</v>
      </c>
      <c r="Q1090" t="s">
        <v>10888</v>
      </c>
      <c r="R1090" t="s">
        <v>7958</v>
      </c>
      <c r="S1090" t="s">
        <v>7959</v>
      </c>
      <c r="T1090" t="s">
        <v>7960</v>
      </c>
      <c r="U1090" t="s">
        <v>7961</v>
      </c>
      <c r="V1090" t="s">
        <v>7950</v>
      </c>
      <c r="W1090" t="s">
        <v>7950</v>
      </c>
      <c r="X1090" s="3">
        <v>80</v>
      </c>
      <c r="Y1090" t="s">
        <v>7948</v>
      </c>
      <c r="Z1090" s="3">
        <v>1</v>
      </c>
      <c r="AB1090" t="s">
        <v>7981</v>
      </c>
      <c r="AC1090" t="s">
        <v>8145</v>
      </c>
      <c r="AE1090" s="3">
        <v>0</v>
      </c>
      <c r="AF1090" s="3">
        <v>0</v>
      </c>
      <c r="AH1090" t="s">
        <v>8075</v>
      </c>
      <c r="AI1090" t="s">
        <v>7950</v>
      </c>
      <c r="AJ1090" t="s">
        <v>7950</v>
      </c>
      <c r="AK1090" t="s">
        <v>7950</v>
      </c>
      <c r="AL1090" t="s">
        <v>7950</v>
      </c>
      <c r="AM1090" t="s">
        <v>7950</v>
      </c>
      <c r="AN1090" t="s">
        <v>7950</v>
      </c>
      <c r="AO1090" t="s">
        <v>7950</v>
      </c>
      <c r="AR1090" t="s">
        <v>7964</v>
      </c>
      <c r="AV1090" t="s">
        <v>7950</v>
      </c>
      <c r="AW1090" t="s">
        <v>7950</v>
      </c>
      <c r="AX1090" s="3">
        <v>4</v>
      </c>
      <c r="AY1090" s="3">
        <v>20</v>
      </c>
      <c r="AZ1090" s="3">
        <v>4</v>
      </c>
      <c r="BC1090" t="s">
        <v>7950</v>
      </c>
      <c r="BD1090" t="s">
        <v>7950</v>
      </c>
    </row>
    <row r="1091" spans="1:56">
      <c r="A1091" t="s">
        <v>12577</v>
      </c>
      <c r="B1091" t="s">
        <v>12578</v>
      </c>
      <c r="C1091" t="s">
        <v>9343</v>
      </c>
      <c r="E1091" t="s">
        <v>10923</v>
      </c>
      <c r="F1091" t="s">
        <v>7948</v>
      </c>
      <c r="G1091" t="s">
        <v>7949</v>
      </c>
      <c r="H1091" t="s">
        <v>7950</v>
      </c>
      <c r="I1091" s="3">
        <v>365</v>
      </c>
      <c r="J1091" t="s">
        <v>12579</v>
      </c>
      <c r="K1091" t="s">
        <v>10997</v>
      </c>
      <c r="L1091" t="s">
        <v>7971</v>
      </c>
      <c r="M1091" t="s">
        <v>7954</v>
      </c>
      <c r="N1091" t="s">
        <v>7971</v>
      </c>
      <c r="O1091" t="s">
        <v>7949</v>
      </c>
      <c r="P1091" t="s">
        <v>12580</v>
      </c>
      <c r="Q1091" t="s">
        <v>10888</v>
      </c>
      <c r="R1091" t="s">
        <v>7958</v>
      </c>
      <c r="S1091" t="s">
        <v>7959</v>
      </c>
      <c r="T1091" t="s">
        <v>7960</v>
      </c>
      <c r="U1091" t="s">
        <v>7961</v>
      </c>
      <c r="V1091" t="s">
        <v>7950</v>
      </c>
      <c r="W1091" t="s">
        <v>7950</v>
      </c>
      <c r="X1091" s="3">
        <v>1170</v>
      </c>
      <c r="Y1091" t="s">
        <v>7948</v>
      </c>
      <c r="Z1091" s="3">
        <v>1</v>
      </c>
      <c r="AB1091" t="s">
        <v>7962</v>
      </c>
      <c r="AC1091" t="s">
        <v>7963</v>
      </c>
      <c r="AE1091" s="3">
        <v>0</v>
      </c>
      <c r="AF1091" s="3">
        <v>0</v>
      </c>
      <c r="AH1091" t="s">
        <v>9225</v>
      </c>
      <c r="AI1091" t="s">
        <v>7950</v>
      </c>
      <c r="AJ1091" t="s">
        <v>7950</v>
      </c>
      <c r="AK1091" t="s">
        <v>7950</v>
      </c>
      <c r="AL1091" t="s">
        <v>7950</v>
      </c>
      <c r="AM1091" t="s">
        <v>7950</v>
      </c>
      <c r="AN1091" t="s">
        <v>7950</v>
      </c>
      <c r="AO1091" t="s">
        <v>7950</v>
      </c>
      <c r="AR1091" t="s">
        <v>7964</v>
      </c>
      <c r="AV1091" t="s">
        <v>7950</v>
      </c>
      <c r="AW1091" t="s">
        <v>7950</v>
      </c>
      <c r="AX1091" s="3">
        <v>16</v>
      </c>
      <c r="AY1091" s="3">
        <v>65</v>
      </c>
      <c r="AZ1091" s="3">
        <v>5</v>
      </c>
      <c r="BC1091" t="s">
        <v>7950</v>
      </c>
      <c r="BD1091" t="s">
        <v>7950</v>
      </c>
    </row>
    <row r="1092" spans="1:56">
      <c r="A1092" t="s">
        <v>4152</v>
      </c>
      <c r="B1092" t="s">
        <v>12581</v>
      </c>
      <c r="C1092" t="s">
        <v>7975</v>
      </c>
      <c r="E1092" t="s">
        <v>11318</v>
      </c>
      <c r="F1092" t="s">
        <v>7948</v>
      </c>
      <c r="G1092" t="s">
        <v>8056</v>
      </c>
      <c r="H1092" t="s">
        <v>7950</v>
      </c>
      <c r="I1092" s="3">
        <v>365</v>
      </c>
      <c r="J1092" t="s">
        <v>12582</v>
      </c>
      <c r="K1092" t="s">
        <v>12583</v>
      </c>
      <c r="L1092" t="s">
        <v>7971</v>
      </c>
      <c r="M1092" t="s">
        <v>7954</v>
      </c>
      <c r="N1092" t="s">
        <v>7971</v>
      </c>
      <c r="O1092" t="s">
        <v>7949</v>
      </c>
      <c r="P1092" t="s">
        <v>12584</v>
      </c>
      <c r="Q1092" t="s">
        <v>10888</v>
      </c>
      <c r="R1092" t="s">
        <v>12585</v>
      </c>
      <c r="S1092" t="s">
        <v>12033</v>
      </c>
      <c r="T1092" t="s">
        <v>7960</v>
      </c>
      <c r="U1092" t="s">
        <v>7961</v>
      </c>
      <c r="V1092" t="s">
        <v>7950</v>
      </c>
      <c r="W1092" t="s">
        <v>7950</v>
      </c>
      <c r="X1092" s="3">
        <v>120</v>
      </c>
      <c r="Y1092" t="s">
        <v>7948</v>
      </c>
      <c r="Z1092" s="3">
        <v>1</v>
      </c>
      <c r="AB1092" t="s">
        <v>7971</v>
      </c>
      <c r="AC1092" t="s">
        <v>8062</v>
      </c>
      <c r="AE1092" s="3">
        <v>0</v>
      </c>
      <c r="AF1092" s="3">
        <v>0</v>
      </c>
      <c r="AH1092" t="s">
        <v>8063</v>
      </c>
      <c r="AI1092" s="3">
        <v>0</v>
      </c>
      <c r="AJ1092" s="3">
        <v>0</v>
      </c>
      <c r="AK1092" s="3">
        <v>0</v>
      </c>
      <c r="AL1092" t="s">
        <v>7950</v>
      </c>
      <c r="AM1092" s="3">
        <v>0</v>
      </c>
      <c r="AN1092" t="s">
        <v>7950</v>
      </c>
      <c r="AO1092" s="3">
        <v>0</v>
      </c>
      <c r="AR1092" t="s">
        <v>7964</v>
      </c>
      <c r="AU1092" t="s">
        <v>8065</v>
      </c>
      <c r="AV1092" s="3">
        <v>0</v>
      </c>
      <c r="AW1092" s="3">
        <v>0</v>
      </c>
      <c r="AX1092" s="3">
        <v>6</v>
      </c>
      <c r="AY1092" s="3">
        <v>20</v>
      </c>
      <c r="AZ1092" s="3">
        <v>5</v>
      </c>
      <c r="BC1092" s="3">
        <v>0</v>
      </c>
      <c r="BD1092" t="s">
        <v>7950</v>
      </c>
    </row>
    <row r="1093" spans="1:56">
      <c r="A1093" t="s">
        <v>12586</v>
      </c>
      <c r="B1093" t="s">
        <v>12587</v>
      </c>
      <c r="C1093" t="s">
        <v>9437</v>
      </c>
      <c r="E1093" t="s">
        <v>11318</v>
      </c>
      <c r="F1093" t="s">
        <v>7948</v>
      </c>
      <c r="G1093" t="s">
        <v>7949</v>
      </c>
      <c r="H1093" t="s">
        <v>7950</v>
      </c>
      <c r="I1093" s="3">
        <v>365</v>
      </c>
      <c r="J1093" t="s">
        <v>12588</v>
      </c>
      <c r="K1093" t="s">
        <v>12589</v>
      </c>
      <c r="L1093" t="s">
        <v>7971</v>
      </c>
      <c r="M1093" t="s">
        <v>7954</v>
      </c>
      <c r="N1093" t="s">
        <v>7971</v>
      </c>
      <c r="O1093" t="s">
        <v>7949</v>
      </c>
      <c r="P1093" t="s">
        <v>12590</v>
      </c>
      <c r="Q1093" t="s">
        <v>10888</v>
      </c>
      <c r="R1093" t="s">
        <v>7958</v>
      </c>
      <c r="S1093" t="s">
        <v>7959</v>
      </c>
      <c r="T1093" t="s">
        <v>7960</v>
      </c>
      <c r="U1093" t="s">
        <v>7961</v>
      </c>
      <c r="V1093" t="s">
        <v>7950</v>
      </c>
      <c r="W1093" t="s">
        <v>7950</v>
      </c>
      <c r="X1093" s="3">
        <v>360</v>
      </c>
      <c r="Y1093" t="s">
        <v>7948</v>
      </c>
      <c r="Z1093" s="3">
        <v>1</v>
      </c>
      <c r="AB1093" t="s">
        <v>7962</v>
      </c>
      <c r="AC1093" t="s">
        <v>7963</v>
      </c>
      <c r="AE1093" s="3">
        <v>0</v>
      </c>
      <c r="AF1093" s="3">
        <v>0</v>
      </c>
      <c r="AH1093" t="s">
        <v>8105</v>
      </c>
      <c r="AI1093" t="s">
        <v>7950</v>
      </c>
      <c r="AJ1093" t="s">
        <v>7950</v>
      </c>
      <c r="AK1093" t="s">
        <v>7950</v>
      </c>
      <c r="AL1093" t="s">
        <v>7950</v>
      </c>
      <c r="AM1093" t="s">
        <v>7950</v>
      </c>
      <c r="AN1093" t="s">
        <v>7950</v>
      </c>
      <c r="AO1093" t="s">
        <v>7950</v>
      </c>
      <c r="AR1093" t="s">
        <v>7964</v>
      </c>
      <c r="AV1093" t="s">
        <v>7950</v>
      </c>
      <c r="AW1093" t="s">
        <v>7950</v>
      </c>
      <c r="AX1093" s="3">
        <v>0</v>
      </c>
      <c r="AY1093" s="3">
        <v>0</v>
      </c>
      <c r="AZ1093" s="3">
        <v>0</v>
      </c>
      <c r="BC1093" t="s">
        <v>7950</v>
      </c>
      <c r="BD1093" t="s">
        <v>7950</v>
      </c>
    </row>
    <row r="1094" spans="1:56">
      <c r="A1094" t="s">
        <v>2787</v>
      </c>
      <c r="B1094" t="s">
        <v>12591</v>
      </c>
      <c r="C1094" t="s">
        <v>10885</v>
      </c>
      <c r="E1094" t="s">
        <v>7985</v>
      </c>
      <c r="F1094" t="s">
        <v>7948</v>
      </c>
      <c r="G1094" t="s">
        <v>7949</v>
      </c>
      <c r="H1094" t="s">
        <v>7950</v>
      </c>
      <c r="I1094" s="3">
        <v>365</v>
      </c>
      <c r="J1094" t="s">
        <v>12592</v>
      </c>
      <c r="K1094" t="s">
        <v>12593</v>
      </c>
      <c r="L1094" t="s">
        <v>7971</v>
      </c>
      <c r="M1094" t="s">
        <v>7954</v>
      </c>
      <c r="N1094" t="s">
        <v>7971</v>
      </c>
      <c r="O1094" t="s">
        <v>7949</v>
      </c>
      <c r="P1094" t="s">
        <v>12594</v>
      </c>
      <c r="Q1094" t="s">
        <v>10888</v>
      </c>
      <c r="R1094" t="s">
        <v>7958</v>
      </c>
      <c r="S1094" t="s">
        <v>7959</v>
      </c>
      <c r="T1094" t="s">
        <v>7960</v>
      </c>
      <c r="U1094" t="s">
        <v>7961</v>
      </c>
      <c r="V1094" t="s">
        <v>7950</v>
      </c>
      <c r="W1094" t="s">
        <v>7950</v>
      </c>
      <c r="X1094" s="3">
        <v>320</v>
      </c>
      <c r="Y1094" t="s">
        <v>7948</v>
      </c>
      <c r="Z1094" s="3">
        <v>1</v>
      </c>
      <c r="AB1094" t="s">
        <v>7962</v>
      </c>
      <c r="AC1094" t="s">
        <v>7963</v>
      </c>
      <c r="AE1094" s="3">
        <v>0</v>
      </c>
      <c r="AF1094" s="3">
        <v>0</v>
      </c>
      <c r="AH1094" t="s">
        <v>11339</v>
      </c>
      <c r="AI1094" s="3">
        <v>12495.65</v>
      </c>
      <c r="AJ1094" t="s">
        <v>7950</v>
      </c>
      <c r="AK1094" t="s">
        <v>7950</v>
      </c>
      <c r="AL1094" t="s">
        <v>7950</v>
      </c>
      <c r="AM1094" t="s">
        <v>7950</v>
      </c>
      <c r="AN1094" t="s">
        <v>7950</v>
      </c>
      <c r="AO1094" t="s">
        <v>7950</v>
      </c>
      <c r="AR1094" t="s">
        <v>7964</v>
      </c>
      <c r="AV1094" t="s">
        <v>7950</v>
      </c>
      <c r="AW1094" t="s">
        <v>7950</v>
      </c>
      <c r="AX1094" s="3">
        <v>8</v>
      </c>
      <c r="AY1094" s="3">
        <v>40</v>
      </c>
      <c r="AZ1094" s="3">
        <v>5</v>
      </c>
      <c r="BC1094" t="s">
        <v>7950</v>
      </c>
      <c r="BD1094" t="s">
        <v>7950</v>
      </c>
    </row>
    <row r="1095" spans="1:56">
      <c r="A1095" t="s">
        <v>12595</v>
      </c>
      <c r="B1095" t="s">
        <v>7971</v>
      </c>
      <c r="C1095" t="s">
        <v>7971</v>
      </c>
      <c r="E1095" t="s">
        <v>7985</v>
      </c>
      <c r="F1095" t="s">
        <v>7948</v>
      </c>
      <c r="G1095" t="s">
        <v>7949</v>
      </c>
      <c r="H1095" t="s">
        <v>7950</v>
      </c>
      <c r="I1095" s="3">
        <v>365</v>
      </c>
      <c r="K1095" t="s">
        <v>7964</v>
      </c>
      <c r="L1095" t="s">
        <v>7971</v>
      </c>
      <c r="M1095" t="s">
        <v>7954</v>
      </c>
      <c r="N1095" t="s">
        <v>7971</v>
      </c>
      <c r="O1095" t="s">
        <v>8221</v>
      </c>
      <c r="P1095" t="s">
        <v>12596</v>
      </c>
      <c r="Q1095" t="s">
        <v>10888</v>
      </c>
      <c r="R1095" t="s">
        <v>7958</v>
      </c>
      <c r="S1095" t="s">
        <v>7959</v>
      </c>
      <c r="T1095" t="s">
        <v>7960</v>
      </c>
      <c r="U1095" t="s">
        <v>8223</v>
      </c>
      <c r="V1095" t="s">
        <v>7950</v>
      </c>
      <c r="W1095" t="s">
        <v>7950</v>
      </c>
      <c r="X1095" t="s">
        <v>7950</v>
      </c>
      <c r="Y1095" t="s">
        <v>7948</v>
      </c>
      <c r="Z1095" s="3">
        <v>1</v>
      </c>
      <c r="AB1095" t="s">
        <v>7971</v>
      </c>
      <c r="AE1095" s="3">
        <v>0</v>
      </c>
      <c r="AF1095" s="3">
        <v>0</v>
      </c>
      <c r="AI1095" t="s">
        <v>7950</v>
      </c>
      <c r="AJ1095" t="s">
        <v>7950</v>
      </c>
      <c r="AK1095" t="s">
        <v>7950</v>
      </c>
      <c r="AL1095" t="s">
        <v>7950</v>
      </c>
      <c r="AM1095" t="s">
        <v>7950</v>
      </c>
      <c r="AN1095" t="s">
        <v>7950</v>
      </c>
      <c r="AO1095" t="s">
        <v>7950</v>
      </c>
      <c r="AR1095" t="s">
        <v>7964</v>
      </c>
      <c r="AV1095" t="s">
        <v>7950</v>
      </c>
      <c r="AW1095" t="s">
        <v>7950</v>
      </c>
      <c r="AX1095" s="3">
        <v>9</v>
      </c>
      <c r="AY1095" s="3">
        <v>40</v>
      </c>
      <c r="AZ1095" s="3">
        <v>5</v>
      </c>
      <c r="BC1095" t="s">
        <v>7950</v>
      </c>
      <c r="BD1095" t="s">
        <v>7950</v>
      </c>
    </row>
    <row r="1096" spans="1:56">
      <c r="A1096" t="s">
        <v>2598</v>
      </c>
      <c r="B1096" t="s">
        <v>12597</v>
      </c>
      <c r="C1096" t="s">
        <v>8140</v>
      </c>
      <c r="D1096" s="2" t="s">
        <v>8141</v>
      </c>
      <c r="E1096" t="s">
        <v>7985</v>
      </c>
      <c r="F1096" t="s">
        <v>7948</v>
      </c>
      <c r="G1096" t="s">
        <v>7949</v>
      </c>
      <c r="H1096" t="s">
        <v>7950</v>
      </c>
      <c r="I1096" s="3">
        <v>365</v>
      </c>
      <c r="J1096" t="s">
        <v>12598</v>
      </c>
      <c r="K1096" t="s">
        <v>12599</v>
      </c>
      <c r="L1096" t="s">
        <v>7971</v>
      </c>
      <c r="M1096" t="s">
        <v>7954</v>
      </c>
      <c r="N1096" t="s">
        <v>7971</v>
      </c>
      <c r="O1096" t="s">
        <v>7949</v>
      </c>
      <c r="P1096" t="s">
        <v>12600</v>
      </c>
      <c r="Q1096" t="s">
        <v>9346</v>
      </c>
      <c r="R1096" t="s">
        <v>7958</v>
      </c>
      <c r="S1096" t="s">
        <v>7959</v>
      </c>
      <c r="T1096" t="s">
        <v>7960</v>
      </c>
      <c r="U1096" t="s">
        <v>7961</v>
      </c>
      <c r="V1096" t="s">
        <v>7950</v>
      </c>
      <c r="W1096" t="s">
        <v>7950</v>
      </c>
      <c r="X1096" s="3">
        <v>560</v>
      </c>
      <c r="Y1096" t="s">
        <v>7948</v>
      </c>
      <c r="Z1096" s="3">
        <v>1</v>
      </c>
      <c r="AB1096" t="s">
        <v>7962</v>
      </c>
      <c r="AC1096" t="s">
        <v>8145</v>
      </c>
      <c r="AE1096" s="3">
        <v>0</v>
      </c>
      <c r="AF1096" s="3">
        <v>0</v>
      </c>
      <c r="AH1096" t="s">
        <v>12601</v>
      </c>
      <c r="AI1096" t="s">
        <v>7950</v>
      </c>
      <c r="AJ1096" t="s">
        <v>7950</v>
      </c>
      <c r="AK1096" t="s">
        <v>7950</v>
      </c>
      <c r="AL1096" t="s">
        <v>7950</v>
      </c>
      <c r="AM1096" t="s">
        <v>7950</v>
      </c>
      <c r="AN1096" t="s">
        <v>7950</v>
      </c>
      <c r="AO1096" t="s">
        <v>7950</v>
      </c>
      <c r="AR1096" t="s">
        <v>7964</v>
      </c>
      <c r="AV1096" t="s">
        <v>7950</v>
      </c>
      <c r="AW1096" t="s">
        <v>7950</v>
      </c>
      <c r="AX1096" s="3">
        <v>14</v>
      </c>
      <c r="AY1096" s="3">
        <v>40</v>
      </c>
      <c r="AZ1096" s="3">
        <v>4</v>
      </c>
      <c r="BC1096" t="s">
        <v>7950</v>
      </c>
      <c r="BD1096" t="s">
        <v>7950</v>
      </c>
    </row>
    <row r="1097" spans="1:56">
      <c r="A1097" t="s">
        <v>2724</v>
      </c>
      <c r="B1097" t="s">
        <v>12602</v>
      </c>
      <c r="C1097" t="s">
        <v>8140</v>
      </c>
      <c r="D1097" s="2" t="s">
        <v>8141</v>
      </c>
      <c r="E1097" t="s">
        <v>7985</v>
      </c>
      <c r="F1097" t="s">
        <v>7948</v>
      </c>
      <c r="G1097" t="s">
        <v>7949</v>
      </c>
      <c r="H1097" t="s">
        <v>7950</v>
      </c>
      <c r="I1097" s="3">
        <v>365</v>
      </c>
      <c r="J1097" t="s">
        <v>12603</v>
      </c>
      <c r="K1097" t="s">
        <v>12604</v>
      </c>
      <c r="L1097" t="s">
        <v>7971</v>
      </c>
      <c r="M1097" t="s">
        <v>7954</v>
      </c>
      <c r="N1097" t="s">
        <v>7971</v>
      </c>
      <c r="O1097" t="s">
        <v>7949</v>
      </c>
      <c r="P1097" t="s">
        <v>12605</v>
      </c>
      <c r="Q1097" t="s">
        <v>9346</v>
      </c>
      <c r="R1097" t="s">
        <v>7958</v>
      </c>
      <c r="S1097" t="s">
        <v>7959</v>
      </c>
      <c r="T1097" t="s">
        <v>7960</v>
      </c>
      <c r="U1097" t="s">
        <v>7961</v>
      </c>
      <c r="V1097" t="s">
        <v>7950</v>
      </c>
      <c r="W1097" t="s">
        <v>7950</v>
      </c>
      <c r="X1097" s="3">
        <v>440</v>
      </c>
      <c r="Y1097" t="s">
        <v>7948</v>
      </c>
      <c r="Z1097" s="3">
        <v>1</v>
      </c>
      <c r="AB1097" t="s">
        <v>7962</v>
      </c>
      <c r="AC1097" t="s">
        <v>8145</v>
      </c>
      <c r="AE1097" s="3">
        <v>0</v>
      </c>
      <c r="AF1097" s="3">
        <v>0</v>
      </c>
      <c r="AH1097" t="s">
        <v>12601</v>
      </c>
      <c r="AI1097" t="s">
        <v>7950</v>
      </c>
      <c r="AJ1097" t="s">
        <v>7950</v>
      </c>
      <c r="AK1097" t="s">
        <v>7950</v>
      </c>
      <c r="AL1097" t="s">
        <v>7950</v>
      </c>
      <c r="AM1097" t="s">
        <v>7950</v>
      </c>
      <c r="AN1097" t="s">
        <v>7950</v>
      </c>
      <c r="AO1097" t="s">
        <v>7950</v>
      </c>
      <c r="AR1097" t="s">
        <v>7964</v>
      </c>
      <c r="AV1097" t="s">
        <v>7950</v>
      </c>
      <c r="AW1097" t="s">
        <v>7950</v>
      </c>
      <c r="AX1097" s="3">
        <v>11</v>
      </c>
      <c r="AY1097" s="3">
        <v>40</v>
      </c>
      <c r="AZ1097" s="3">
        <v>5</v>
      </c>
      <c r="BC1097" t="s">
        <v>7950</v>
      </c>
      <c r="BD1097" t="s">
        <v>7950</v>
      </c>
    </row>
    <row r="1098" spans="1:56">
      <c r="A1098" t="s">
        <v>1439</v>
      </c>
      <c r="B1098" t="s">
        <v>12606</v>
      </c>
      <c r="C1098" t="s">
        <v>7975</v>
      </c>
      <c r="D1098" s="2" t="s">
        <v>7998</v>
      </c>
      <c r="E1098" t="s">
        <v>7947</v>
      </c>
      <c r="F1098" t="s">
        <v>7948</v>
      </c>
      <c r="G1098" t="s">
        <v>7949</v>
      </c>
      <c r="H1098" t="s">
        <v>7950</v>
      </c>
      <c r="I1098" s="3">
        <v>365</v>
      </c>
      <c r="J1098" t="s">
        <v>12607</v>
      </c>
      <c r="K1098" t="s">
        <v>7978</v>
      </c>
      <c r="L1098" t="s">
        <v>7971</v>
      </c>
      <c r="M1098" t="s">
        <v>7954</v>
      </c>
      <c r="N1098" t="s">
        <v>7971</v>
      </c>
      <c r="O1098" t="s">
        <v>7949</v>
      </c>
      <c r="P1098" t="s">
        <v>12608</v>
      </c>
      <c r="Q1098" t="s">
        <v>7980</v>
      </c>
      <c r="R1098" t="s">
        <v>7958</v>
      </c>
      <c r="S1098" t="s">
        <v>7959</v>
      </c>
      <c r="T1098" t="s">
        <v>7960</v>
      </c>
      <c r="U1098" t="s">
        <v>7961</v>
      </c>
      <c r="V1098" t="s">
        <v>7950</v>
      </c>
      <c r="W1098" t="s">
        <v>7950</v>
      </c>
      <c r="X1098" s="3">
        <v>2040</v>
      </c>
      <c r="Y1098" t="s">
        <v>7948</v>
      </c>
      <c r="Z1098" s="3">
        <v>1</v>
      </c>
      <c r="AB1098" t="s">
        <v>7971</v>
      </c>
      <c r="AC1098" t="s">
        <v>8001</v>
      </c>
      <c r="AE1098" s="3">
        <v>0</v>
      </c>
      <c r="AF1098" s="3">
        <v>0</v>
      </c>
      <c r="AH1098" t="s">
        <v>8075</v>
      </c>
      <c r="AI1098" t="s">
        <v>7950</v>
      </c>
      <c r="AJ1098" t="s">
        <v>7950</v>
      </c>
      <c r="AK1098" t="s">
        <v>7950</v>
      </c>
      <c r="AL1098" t="s">
        <v>7950</v>
      </c>
      <c r="AM1098" t="s">
        <v>7950</v>
      </c>
      <c r="AN1098" t="s">
        <v>7950</v>
      </c>
      <c r="AO1098" t="s">
        <v>7950</v>
      </c>
      <c r="AR1098" t="s">
        <v>7964</v>
      </c>
      <c r="AV1098" t="s">
        <v>7950</v>
      </c>
      <c r="AW1098" t="s">
        <v>7950</v>
      </c>
      <c r="AX1098" t="s">
        <v>7950</v>
      </c>
      <c r="AY1098" t="s">
        <v>7950</v>
      </c>
      <c r="AZ1098" t="s">
        <v>7950</v>
      </c>
      <c r="BC1098" t="s">
        <v>7950</v>
      </c>
      <c r="BD1098" t="s">
        <v>7950</v>
      </c>
    </row>
    <row r="1099" spans="1:56">
      <c r="A1099" t="s">
        <v>6680</v>
      </c>
      <c r="B1099" t="s">
        <v>12609</v>
      </c>
      <c r="C1099" t="s">
        <v>9268</v>
      </c>
      <c r="E1099" t="s">
        <v>8038</v>
      </c>
      <c r="F1099" t="s">
        <v>7948</v>
      </c>
      <c r="G1099" t="s">
        <v>7949</v>
      </c>
      <c r="H1099" t="s">
        <v>7950</v>
      </c>
      <c r="I1099" s="3">
        <v>365</v>
      </c>
      <c r="J1099" t="s">
        <v>12610</v>
      </c>
      <c r="K1099" t="s">
        <v>12611</v>
      </c>
      <c r="L1099" t="s">
        <v>7971</v>
      </c>
      <c r="M1099" t="s">
        <v>7954</v>
      </c>
      <c r="N1099" t="s">
        <v>7971</v>
      </c>
      <c r="O1099" t="s">
        <v>7949</v>
      </c>
      <c r="P1099" t="s">
        <v>12612</v>
      </c>
      <c r="Q1099" t="s">
        <v>7980</v>
      </c>
      <c r="R1099" t="s">
        <v>7958</v>
      </c>
      <c r="S1099" t="s">
        <v>7959</v>
      </c>
      <c r="T1099" t="s">
        <v>7960</v>
      </c>
      <c r="U1099" t="s">
        <v>7961</v>
      </c>
      <c r="V1099" t="s">
        <v>7950</v>
      </c>
      <c r="W1099" t="s">
        <v>7950</v>
      </c>
      <c r="X1099" s="3">
        <v>792</v>
      </c>
      <c r="Y1099" t="s">
        <v>7948</v>
      </c>
      <c r="Z1099" s="3">
        <v>1</v>
      </c>
      <c r="AB1099" t="s">
        <v>7962</v>
      </c>
      <c r="AE1099" s="3">
        <v>0</v>
      </c>
      <c r="AF1099" s="3">
        <v>0</v>
      </c>
      <c r="AH1099" t="s">
        <v>8075</v>
      </c>
      <c r="AI1099" s="3">
        <v>7038.53</v>
      </c>
      <c r="AJ1099" t="s">
        <v>7950</v>
      </c>
      <c r="AK1099" t="s">
        <v>7950</v>
      </c>
      <c r="AL1099" t="s">
        <v>7950</v>
      </c>
      <c r="AM1099" t="s">
        <v>7950</v>
      </c>
      <c r="AN1099" t="s">
        <v>7950</v>
      </c>
      <c r="AO1099" t="s">
        <v>7950</v>
      </c>
      <c r="AR1099" t="s">
        <v>7964</v>
      </c>
      <c r="AV1099" t="s">
        <v>7950</v>
      </c>
      <c r="AW1099" t="s">
        <v>7950</v>
      </c>
      <c r="AX1099" s="3">
        <v>11</v>
      </c>
      <c r="AY1099" s="3">
        <v>72</v>
      </c>
      <c r="AZ1099" s="3">
        <v>4</v>
      </c>
      <c r="BC1099" t="s">
        <v>7950</v>
      </c>
      <c r="BD1099" t="s">
        <v>7950</v>
      </c>
    </row>
    <row r="1100" spans="1:56">
      <c r="A1100" t="s">
        <v>6598</v>
      </c>
      <c r="B1100" t="s">
        <v>9544</v>
      </c>
      <c r="C1100" t="s">
        <v>9413</v>
      </c>
      <c r="D1100" s="2" t="s">
        <v>8141</v>
      </c>
      <c r="E1100" t="s">
        <v>8038</v>
      </c>
      <c r="F1100" t="s">
        <v>7948</v>
      </c>
      <c r="G1100" t="s">
        <v>7949</v>
      </c>
      <c r="H1100" t="s">
        <v>7950</v>
      </c>
      <c r="I1100" s="3">
        <v>365</v>
      </c>
      <c r="J1100" t="s">
        <v>12613</v>
      </c>
      <c r="K1100" t="s">
        <v>8968</v>
      </c>
      <c r="L1100" t="s">
        <v>7971</v>
      </c>
      <c r="M1100" t="s">
        <v>7954</v>
      </c>
      <c r="N1100" t="s">
        <v>7971</v>
      </c>
      <c r="O1100" t="s">
        <v>7949</v>
      </c>
      <c r="P1100" t="s">
        <v>12614</v>
      </c>
      <c r="Q1100" t="s">
        <v>7980</v>
      </c>
      <c r="R1100" t="s">
        <v>7958</v>
      </c>
      <c r="S1100" t="s">
        <v>7959</v>
      </c>
      <c r="T1100" t="s">
        <v>7960</v>
      </c>
      <c r="U1100" t="s">
        <v>7961</v>
      </c>
      <c r="V1100" t="s">
        <v>7950</v>
      </c>
      <c r="W1100" t="s">
        <v>7950</v>
      </c>
      <c r="X1100" s="3">
        <v>1360</v>
      </c>
      <c r="Y1100" t="s">
        <v>7948</v>
      </c>
      <c r="Z1100" s="3">
        <v>1</v>
      </c>
      <c r="AC1100" t="s">
        <v>8145</v>
      </c>
      <c r="AE1100" s="3">
        <v>0</v>
      </c>
      <c r="AF1100" s="3">
        <v>0</v>
      </c>
      <c r="AH1100" t="s">
        <v>12615</v>
      </c>
      <c r="AI1100" t="s">
        <v>7950</v>
      </c>
      <c r="AJ1100" t="s">
        <v>7950</v>
      </c>
      <c r="AK1100" t="s">
        <v>7950</v>
      </c>
      <c r="AL1100" t="s">
        <v>7950</v>
      </c>
      <c r="AM1100" t="s">
        <v>7950</v>
      </c>
      <c r="AN1100" t="s">
        <v>7950</v>
      </c>
      <c r="AO1100" t="s">
        <v>7950</v>
      </c>
      <c r="AR1100" t="s">
        <v>7964</v>
      </c>
      <c r="AV1100" t="s">
        <v>7950</v>
      </c>
      <c r="AW1100" t="s">
        <v>7950</v>
      </c>
      <c r="AX1100" s="3">
        <v>17</v>
      </c>
      <c r="AY1100" s="3">
        <v>80</v>
      </c>
      <c r="AZ1100" s="3">
        <v>4</v>
      </c>
      <c r="BC1100" t="s">
        <v>7950</v>
      </c>
      <c r="BD1100" t="s">
        <v>7950</v>
      </c>
    </row>
    <row r="1101" spans="1:56">
      <c r="A1101" t="s">
        <v>2699</v>
      </c>
      <c r="B1101" t="s">
        <v>10261</v>
      </c>
      <c r="C1101" t="s">
        <v>9437</v>
      </c>
      <c r="E1101" t="s">
        <v>7985</v>
      </c>
      <c r="F1101" t="s">
        <v>7948</v>
      </c>
      <c r="G1101" t="s">
        <v>7949</v>
      </c>
      <c r="H1101" t="s">
        <v>7950</v>
      </c>
      <c r="I1101" s="3">
        <v>365</v>
      </c>
      <c r="J1101" t="s">
        <v>12616</v>
      </c>
      <c r="K1101" t="s">
        <v>9702</v>
      </c>
      <c r="L1101" t="s">
        <v>7971</v>
      </c>
      <c r="M1101" t="s">
        <v>7954</v>
      </c>
      <c r="N1101" t="s">
        <v>7971</v>
      </c>
      <c r="O1101" t="s">
        <v>7949</v>
      </c>
      <c r="P1101" t="s">
        <v>12617</v>
      </c>
      <c r="Q1101" t="s">
        <v>7980</v>
      </c>
      <c r="R1101" t="s">
        <v>7958</v>
      </c>
      <c r="S1101" t="s">
        <v>7959</v>
      </c>
      <c r="T1101" t="s">
        <v>7960</v>
      </c>
      <c r="U1101" t="s">
        <v>7961</v>
      </c>
      <c r="V1101" t="s">
        <v>7950</v>
      </c>
      <c r="W1101" t="s">
        <v>7950</v>
      </c>
      <c r="X1101" s="3">
        <v>440</v>
      </c>
      <c r="Y1101" t="s">
        <v>7948</v>
      </c>
      <c r="Z1101" s="3">
        <v>1</v>
      </c>
      <c r="AB1101" t="s">
        <v>7962</v>
      </c>
      <c r="AC1101" t="s">
        <v>7963</v>
      </c>
      <c r="AE1101" s="3">
        <v>0</v>
      </c>
      <c r="AF1101" s="3">
        <v>0</v>
      </c>
      <c r="AH1101" t="s">
        <v>11339</v>
      </c>
      <c r="AI1101" s="3">
        <v>10281.61</v>
      </c>
      <c r="AJ1101" t="s">
        <v>7950</v>
      </c>
      <c r="AK1101" t="s">
        <v>7950</v>
      </c>
      <c r="AL1101" t="s">
        <v>7950</v>
      </c>
      <c r="AM1101" t="s">
        <v>7950</v>
      </c>
      <c r="AN1101" t="s">
        <v>7950</v>
      </c>
      <c r="AO1101" t="s">
        <v>7950</v>
      </c>
      <c r="AR1101" t="s">
        <v>7964</v>
      </c>
      <c r="AV1101" t="s">
        <v>7950</v>
      </c>
      <c r="AW1101" t="s">
        <v>7950</v>
      </c>
      <c r="AX1101" s="3">
        <v>11</v>
      </c>
      <c r="AY1101" s="3">
        <v>40</v>
      </c>
      <c r="AZ1101" s="3">
        <v>5</v>
      </c>
      <c r="BC1101" t="s">
        <v>7950</v>
      </c>
      <c r="BD1101" t="s">
        <v>7950</v>
      </c>
    </row>
    <row r="1102" spans="1:56">
      <c r="A1102" t="s">
        <v>12618</v>
      </c>
      <c r="B1102" t="s">
        <v>12619</v>
      </c>
      <c r="C1102" t="s">
        <v>8616</v>
      </c>
      <c r="E1102" t="s">
        <v>8079</v>
      </c>
      <c r="F1102" t="s">
        <v>7948</v>
      </c>
      <c r="G1102" t="s">
        <v>7949</v>
      </c>
      <c r="H1102" s="3">
        <v>0</v>
      </c>
      <c r="I1102" s="3">
        <v>365</v>
      </c>
      <c r="J1102" t="s">
        <v>7971</v>
      </c>
      <c r="K1102" t="s">
        <v>10838</v>
      </c>
      <c r="L1102" t="s">
        <v>7953</v>
      </c>
      <c r="M1102" t="s">
        <v>7954</v>
      </c>
      <c r="N1102" t="s">
        <v>7955</v>
      </c>
      <c r="O1102" t="s">
        <v>7949</v>
      </c>
      <c r="P1102" t="s">
        <v>12620</v>
      </c>
      <c r="Q1102" t="s">
        <v>10130</v>
      </c>
      <c r="R1102" t="s">
        <v>7958</v>
      </c>
      <c r="S1102" t="s">
        <v>7959</v>
      </c>
      <c r="T1102" t="s">
        <v>7960</v>
      </c>
      <c r="U1102" t="s">
        <v>7961</v>
      </c>
      <c r="V1102" t="s">
        <v>7950</v>
      </c>
      <c r="W1102" t="s">
        <v>7950</v>
      </c>
      <c r="X1102" s="3">
        <v>40</v>
      </c>
      <c r="Y1102" t="s">
        <v>7948</v>
      </c>
      <c r="Z1102" s="3">
        <v>1</v>
      </c>
      <c r="AB1102" t="s">
        <v>7971</v>
      </c>
      <c r="AE1102" s="3">
        <v>0</v>
      </c>
      <c r="AF1102" s="3">
        <v>0</v>
      </c>
      <c r="AI1102" t="s">
        <v>7950</v>
      </c>
      <c r="AJ1102" t="s">
        <v>7950</v>
      </c>
      <c r="AK1102" t="s">
        <v>7950</v>
      </c>
      <c r="AL1102" t="s">
        <v>7950</v>
      </c>
      <c r="AM1102" t="s">
        <v>7950</v>
      </c>
      <c r="AN1102" t="s">
        <v>7950</v>
      </c>
      <c r="AO1102" t="s">
        <v>7950</v>
      </c>
      <c r="AR1102" t="s">
        <v>7964</v>
      </c>
      <c r="AV1102" t="s">
        <v>7950</v>
      </c>
      <c r="AW1102" t="s">
        <v>7950</v>
      </c>
      <c r="AX1102" s="3">
        <v>2</v>
      </c>
      <c r="AY1102" s="3">
        <v>20</v>
      </c>
      <c r="AZ1102" s="3">
        <v>5</v>
      </c>
      <c r="BC1102" t="s">
        <v>7950</v>
      </c>
      <c r="BD1102" t="s">
        <v>7950</v>
      </c>
    </row>
    <row r="1103" spans="1:56">
      <c r="A1103" t="s">
        <v>2946</v>
      </c>
      <c r="B1103" t="s">
        <v>12621</v>
      </c>
      <c r="C1103" t="s">
        <v>9437</v>
      </c>
      <c r="E1103" t="s">
        <v>7985</v>
      </c>
      <c r="F1103" t="s">
        <v>7948</v>
      </c>
      <c r="G1103" t="s">
        <v>7949</v>
      </c>
      <c r="H1103" t="s">
        <v>7950</v>
      </c>
      <c r="I1103" s="3">
        <v>365</v>
      </c>
      <c r="J1103" t="s">
        <v>12622</v>
      </c>
      <c r="K1103" t="s">
        <v>8099</v>
      </c>
      <c r="L1103" t="s">
        <v>7971</v>
      </c>
      <c r="M1103" t="s">
        <v>7954</v>
      </c>
      <c r="N1103" t="s">
        <v>7971</v>
      </c>
      <c r="O1103" t="s">
        <v>7949</v>
      </c>
      <c r="P1103" t="s">
        <v>12623</v>
      </c>
      <c r="Q1103" t="s">
        <v>9346</v>
      </c>
      <c r="R1103" t="s">
        <v>7958</v>
      </c>
      <c r="S1103" t="s">
        <v>7959</v>
      </c>
      <c r="T1103" t="s">
        <v>7960</v>
      </c>
      <c r="U1103" t="s">
        <v>7961</v>
      </c>
      <c r="V1103" t="s">
        <v>7950</v>
      </c>
      <c r="W1103" t="s">
        <v>7950</v>
      </c>
      <c r="X1103" s="3">
        <v>315</v>
      </c>
      <c r="Y1103" t="s">
        <v>7948</v>
      </c>
      <c r="Z1103" s="3">
        <v>1</v>
      </c>
      <c r="AB1103" t="s">
        <v>7962</v>
      </c>
      <c r="AC1103" t="s">
        <v>7963</v>
      </c>
      <c r="AE1103" s="3">
        <v>0</v>
      </c>
      <c r="AF1103" s="3">
        <v>0</v>
      </c>
      <c r="AH1103" t="s">
        <v>9446</v>
      </c>
      <c r="AI1103" s="3">
        <v>10432.17</v>
      </c>
      <c r="AJ1103" t="s">
        <v>7950</v>
      </c>
      <c r="AK1103" t="s">
        <v>7950</v>
      </c>
      <c r="AL1103" t="s">
        <v>7950</v>
      </c>
      <c r="AM1103" t="s">
        <v>7950</v>
      </c>
      <c r="AN1103" t="s">
        <v>7950</v>
      </c>
      <c r="AO1103" t="s">
        <v>7950</v>
      </c>
      <c r="AR1103" t="s">
        <v>7964</v>
      </c>
      <c r="AV1103" t="s">
        <v>7950</v>
      </c>
      <c r="AW1103" t="s">
        <v>7950</v>
      </c>
      <c r="AX1103" s="3">
        <v>9</v>
      </c>
      <c r="AY1103" s="3">
        <v>35</v>
      </c>
      <c r="AZ1103" s="3">
        <v>5</v>
      </c>
      <c r="BC1103" t="s">
        <v>7950</v>
      </c>
      <c r="BD1103" t="s">
        <v>7950</v>
      </c>
    </row>
    <row r="1104" spans="1:56">
      <c r="A1104" t="s">
        <v>2424</v>
      </c>
      <c r="B1104" t="s">
        <v>12624</v>
      </c>
      <c r="C1104" t="s">
        <v>7975</v>
      </c>
      <c r="E1104" t="s">
        <v>7985</v>
      </c>
      <c r="F1104" t="s">
        <v>7948</v>
      </c>
      <c r="G1104" t="s">
        <v>8056</v>
      </c>
      <c r="H1104" t="s">
        <v>7950</v>
      </c>
      <c r="I1104" s="3">
        <v>365</v>
      </c>
      <c r="J1104" t="s">
        <v>12625</v>
      </c>
      <c r="K1104" t="s">
        <v>8682</v>
      </c>
      <c r="L1104" t="s">
        <v>7971</v>
      </c>
      <c r="M1104" t="s">
        <v>7954</v>
      </c>
      <c r="N1104" t="s">
        <v>7971</v>
      </c>
      <c r="O1104" t="s">
        <v>7949</v>
      </c>
      <c r="P1104" t="s">
        <v>12626</v>
      </c>
      <c r="Q1104" t="s">
        <v>9346</v>
      </c>
      <c r="R1104" t="s">
        <v>12627</v>
      </c>
      <c r="S1104" t="s">
        <v>8554</v>
      </c>
      <c r="T1104" t="s">
        <v>7960</v>
      </c>
      <c r="U1104" t="s">
        <v>7961</v>
      </c>
      <c r="V1104" t="s">
        <v>7950</v>
      </c>
      <c r="W1104" t="s">
        <v>7950</v>
      </c>
      <c r="X1104" s="3">
        <v>700</v>
      </c>
      <c r="Y1104" t="s">
        <v>7948</v>
      </c>
      <c r="Z1104" s="3">
        <v>1</v>
      </c>
      <c r="AB1104" t="s">
        <v>7981</v>
      </c>
      <c r="AC1104" t="s">
        <v>8062</v>
      </c>
      <c r="AE1104" s="3">
        <v>0</v>
      </c>
      <c r="AF1104" s="3">
        <v>0</v>
      </c>
      <c r="AH1104" t="s">
        <v>8063</v>
      </c>
      <c r="AI1104" s="3">
        <v>8918.94</v>
      </c>
      <c r="AJ1104" s="3">
        <v>0</v>
      </c>
      <c r="AK1104" s="3">
        <v>0</v>
      </c>
      <c r="AL1104" t="s">
        <v>7950</v>
      </c>
      <c r="AM1104" s="3">
        <v>0</v>
      </c>
      <c r="AN1104" t="s">
        <v>7950</v>
      </c>
      <c r="AO1104" s="3">
        <v>0</v>
      </c>
      <c r="AQ1104" t="s">
        <v>8064</v>
      </c>
      <c r="AR1104" t="s">
        <v>7964</v>
      </c>
      <c r="AU1104" t="s">
        <v>8065</v>
      </c>
      <c r="AV1104" s="3">
        <v>0</v>
      </c>
      <c r="AW1104" s="3">
        <v>0</v>
      </c>
      <c r="AX1104" s="3">
        <v>14</v>
      </c>
      <c r="AY1104" s="3">
        <v>50</v>
      </c>
      <c r="AZ1104" s="3">
        <v>5</v>
      </c>
      <c r="BA1104" t="s">
        <v>7886</v>
      </c>
      <c r="BB1104" t="s">
        <v>7886</v>
      </c>
      <c r="BC1104" s="3">
        <v>0</v>
      </c>
      <c r="BD1104" t="s">
        <v>7950</v>
      </c>
    </row>
    <row r="1105" spans="1:56">
      <c r="A1105" t="s">
        <v>5063</v>
      </c>
      <c r="B1105" t="s">
        <v>12628</v>
      </c>
      <c r="C1105" t="s">
        <v>7975</v>
      </c>
      <c r="E1105" t="s">
        <v>7976</v>
      </c>
      <c r="F1105" t="s">
        <v>7948</v>
      </c>
      <c r="G1105" t="s">
        <v>7949</v>
      </c>
      <c r="H1105" t="s">
        <v>7950</v>
      </c>
      <c r="I1105" s="3">
        <v>365</v>
      </c>
      <c r="J1105" t="s">
        <v>12629</v>
      </c>
      <c r="K1105" t="s">
        <v>12630</v>
      </c>
      <c r="L1105" t="s">
        <v>7971</v>
      </c>
      <c r="M1105" t="s">
        <v>7954</v>
      </c>
      <c r="N1105" t="s">
        <v>7971</v>
      </c>
      <c r="O1105" t="s">
        <v>7949</v>
      </c>
      <c r="P1105" t="s">
        <v>12631</v>
      </c>
      <c r="Q1105" t="s">
        <v>7980</v>
      </c>
      <c r="R1105" t="s">
        <v>7958</v>
      </c>
      <c r="S1105" t="s">
        <v>7959</v>
      </c>
      <c r="T1105" t="s">
        <v>7960</v>
      </c>
      <c r="U1105" t="s">
        <v>7961</v>
      </c>
      <c r="V1105" t="s">
        <v>7950</v>
      </c>
      <c r="W1105" t="s">
        <v>7950</v>
      </c>
      <c r="X1105" s="3">
        <v>616</v>
      </c>
      <c r="Y1105" t="s">
        <v>7948</v>
      </c>
      <c r="Z1105" s="3">
        <v>1</v>
      </c>
      <c r="AB1105" t="s">
        <v>7981</v>
      </c>
      <c r="AE1105" s="3">
        <v>0</v>
      </c>
      <c r="AF1105" s="3">
        <v>0</v>
      </c>
      <c r="AH1105" t="s">
        <v>8075</v>
      </c>
      <c r="AI1105" t="s">
        <v>7950</v>
      </c>
      <c r="AJ1105" t="s">
        <v>7950</v>
      </c>
      <c r="AK1105" t="s">
        <v>7950</v>
      </c>
      <c r="AL1105" t="s">
        <v>7950</v>
      </c>
      <c r="AM1105" t="s">
        <v>7950</v>
      </c>
      <c r="AN1105" t="s">
        <v>7950</v>
      </c>
      <c r="AO1105" t="s">
        <v>7950</v>
      </c>
      <c r="AR1105" t="s">
        <v>7964</v>
      </c>
      <c r="AV1105" t="s">
        <v>7950</v>
      </c>
      <c r="AW1105" t="s">
        <v>7950</v>
      </c>
      <c r="AX1105" s="3">
        <v>11</v>
      </c>
      <c r="AY1105" s="3">
        <v>56</v>
      </c>
      <c r="AZ1105" s="3">
        <v>4</v>
      </c>
      <c r="BC1105" t="s">
        <v>7950</v>
      </c>
      <c r="BD1105" t="s">
        <v>7950</v>
      </c>
    </row>
    <row r="1106" spans="1:56">
      <c r="A1106" t="s">
        <v>4143</v>
      </c>
      <c r="B1106" t="s">
        <v>12632</v>
      </c>
      <c r="C1106" t="s">
        <v>9464</v>
      </c>
      <c r="E1106" t="s">
        <v>8038</v>
      </c>
      <c r="F1106" t="s">
        <v>7948</v>
      </c>
      <c r="G1106" t="s">
        <v>7949</v>
      </c>
      <c r="H1106" t="s">
        <v>7950</v>
      </c>
      <c r="I1106" s="3">
        <v>365</v>
      </c>
      <c r="J1106" t="s">
        <v>12633</v>
      </c>
      <c r="K1106" t="s">
        <v>12634</v>
      </c>
      <c r="L1106" t="s">
        <v>7971</v>
      </c>
      <c r="M1106" t="s">
        <v>7954</v>
      </c>
      <c r="N1106" t="s">
        <v>7971</v>
      </c>
      <c r="O1106" t="s">
        <v>7949</v>
      </c>
      <c r="P1106" t="s">
        <v>12635</v>
      </c>
      <c r="Q1106" t="s">
        <v>7980</v>
      </c>
      <c r="R1106" t="s">
        <v>7958</v>
      </c>
      <c r="S1106" t="s">
        <v>7959</v>
      </c>
      <c r="T1106" t="s">
        <v>7960</v>
      </c>
      <c r="U1106" t="s">
        <v>7961</v>
      </c>
      <c r="V1106" t="s">
        <v>7950</v>
      </c>
      <c r="W1106" t="s">
        <v>7950</v>
      </c>
      <c r="X1106" s="3">
        <v>528</v>
      </c>
      <c r="Y1106" t="s">
        <v>7948</v>
      </c>
      <c r="Z1106" s="3">
        <v>1</v>
      </c>
      <c r="AB1106" t="s">
        <v>7962</v>
      </c>
      <c r="AC1106" t="s">
        <v>7963</v>
      </c>
      <c r="AE1106" s="3">
        <v>0</v>
      </c>
      <c r="AF1106" s="3">
        <v>0</v>
      </c>
      <c r="AH1106" t="s">
        <v>8042</v>
      </c>
      <c r="AI1106" s="3">
        <v>9940.77</v>
      </c>
      <c r="AJ1106" t="s">
        <v>7950</v>
      </c>
      <c r="AK1106" t="s">
        <v>7950</v>
      </c>
      <c r="AL1106" t="s">
        <v>7950</v>
      </c>
      <c r="AM1106" t="s">
        <v>7950</v>
      </c>
      <c r="AN1106" t="s">
        <v>7950</v>
      </c>
      <c r="AO1106" t="s">
        <v>7950</v>
      </c>
      <c r="AQ1106" t="s">
        <v>8043</v>
      </c>
      <c r="AR1106" t="s">
        <v>7964</v>
      </c>
      <c r="AV1106" t="s">
        <v>7950</v>
      </c>
      <c r="AW1106" t="s">
        <v>7950</v>
      </c>
      <c r="AX1106" s="3">
        <v>12</v>
      </c>
      <c r="AY1106" s="3">
        <v>44</v>
      </c>
      <c r="AZ1106" s="3">
        <v>4</v>
      </c>
      <c r="BC1106" t="s">
        <v>7950</v>
      </c>
      <c r="BD1106" t="s">
        <v>7950</v>
      </c>
    </row>
    <row r="1107" spans="1:56">
      <c r="A1107" t="s">
        <v>2678</v>
      </c>
      <c r="B1107" t="s">
        <v>10151</v>
      </c>
      <c r="C1107" t="s">
        <v>9464</v>
      </c>
      <c r="E1107" t="s">
        <v>7985</v>
      </c>
      <c r="F1107" t="s">
        <v>7948</v>
      </c>
      <c r="G1107" t="s">
        <v>7949</v>
      </c>
      <c r="H1107" t="s">
        <v>7950</v>
      </c>
      <c r="I1107" s="3">
        <v>365</v>
      </c>
      <c r="J1107" t="s">
        <v>12636</v>
      </c>
      <c r="K1107" t="s">
        <v>9113</v>
      </c>
      <c r="L1107" t="s">
        <v>7971</v>
      </c>
      <c r="M1107" t="s">
        <v>7954</v>
      </c>
      <c r="N1107" t="s">
        <v>7971</v>
      </c>
      <c r="O1107" t="s">
        <v>7949</v>
      </c>
      <c r="P1107" t="s">
        <v>12637</v>
      </c>
      <c r="Q1107" t="s">
        <v>7980</v>
      </c>
      <c r="R1107" t="s">
        <v>7958</v>
      </c>
      <c r="S1107" t="s">
        <v>7959</v>
      </c>
      <c r="T1107" t="s">
        <v>7960</v>
      </c>
      <c r="U1107" t="s">
        <v>7961</v>
      </c>
      <c r="V1107" t="s">
        <v>7950</v>
      </c>
      <c r="W1107" t="s">
        <v>7950</v>
      </c>
      <c r="X1107" s="3">
        <v>440</v>
      </c>
      <c r="Y1107" t="s">
        <v>7948</v>
      </c>
      <c r="Z1107" s="3">
        <v>1</v>
      </c>
      <c r="AB1107" t="s">
        <v>7962</v>
      </c>
      <c r="AC1107" t="s">
        <v>7963</v>
      </c>
      <c r="AE1107" s="3">
        <v>0</v>
      </c>
      <c r="AF1107" s="3">
        <v>0</v>
      </c>
      <c r="AH1107" t="s">
        <v>9922</v>
      </c>
      <c r="AI1107" s="3">
        <v>10281.61</v>
      </c>
      <c r="AJ1107" t="s">
        <v>7950</v>
      </c>
      <c r="AK1107" t="s">
        <v>7950</v>
      </c>
      <c r="AL1107" t="s">
        <v>7950</v>
      </c>
      <c r="AM1107" t="s">
        <v>7950</v>
      </c>
      <c r="AN1107" t="s">
        <v>7950</v>
      </c>
      <c r="AO1107" t="s">
        <v>7950</v>
      </c>
      <c r="AR1107" t="s">
        <v>7964</v>
      </c>
      <c r="AV1107" t="s">
        <v>7950</v>
      </c>
      <c r="AW1107" t="s">
        <v>7950</v>
      </c>
      <c r="AX1107" s="3">
        <v>11</v>
      </c>
      <c r="AY1107" s="3">
        <v>40</v>
      </c>
      <c r="AZ1107" s="3">
        <v>5</v>
      </c>
      <c r="BC1107" t="s">
        <v>7950</v>
      </c>
      <c r="BD1107" t="s">
        <v>7950</v>
      </c>
    </row>
    <row r="1108" spans="1:56">
      <c r="A1108" t="s">
        <v>2437</v>
      </c>
      <c r="B1108" t="s">
        <v>12638</v>
      </c>
      <c r="C1108" t="s">
        <v>9464</v>
      </c>
      <c r="D1108" s="2" t="s">
        <v>8123</v>
      </c>
      <c r="E1108" t="s">
        <v>7985</v>
      </c>
      <c r="F1108" t="s">
        <v>7948</v>
      </c>
      <c r="G1108" t="s">
        <v>8056</v>
      </c>
      <c r="H1108" t="s">
        <v>7950</v>
      </c>
      <c r="I1108" s="3">
        <v>365</v>
      </c>
      <c r="J1108" t="s">
        <v>12639</v>
      </c>
      <c r="K1108" t="s">
        <v>8702</v>
      </c>
      <c r="L1108" t="s">
        <v>7971</v>
      </c>
      <c r="M1108" t="s">
        <v>7954</v>
      </c>
      <c r="N1108" t="s">
        <v>7971</v>
      </c>
      <c r="O1108" t="s">
        <v>7949</v>
      </c>
      <c r="P1108" t="s">
        <v>12640</v>
      </c>
      <c r="Q1108" t="s">
        <v>7980</v>
      </c>
      <c r="R1108" t="s">
        <v>12641</v>
      </c>
      <c r="S1108" t="s">
        <v>8061</v>
      </c>
      <c r="T1108" t="s">
        <v>7960</v>
      </c>
      <c r="U1108" t="s">
        <v>7961</v>
      </c>
      <c r="V1108" t="s">
        <v>7950</v>
      </c>
      <c r="W1108" t="s">
        <v>7950</v>
      </c>
      <c r="X1108" s="3">
        <v>700</v>
      </c>
      <c r="Y1108" t="s">
        <v>7948</v>
      </c>
      <c r="Z1108" s="3">
        <v>1</v>
      </c>
      <c r="AB1108" t="s">
        <v>7962</v>
      </c>
      <c r="AC1108" t="s">
        <v>8062</v>
      </c>
      <c r="AE1108" s="3">
        <v>0</v>
      </c>
      <c r="AF1108" s="3">
        <v>0</v>
      </c>
      <c r="AH1108" t="s">
        <v>8063</v>
      </c>
      <c r="AI1108" s="3">
        <v>11468.47</v>
      </c>
      <c r="AJ1108" s="3">
        <v>0</v>
      </c>
      <c r="AK1108" s="3">
        <v>0</v>
      </c>
      <c r="AL1108" t="s">
        <v>7950</v>
      </c>
      <c r="AM1108" s="3">
        <v>0</v>
      </c>
      <c r="AN1108" t="s">
        <v>7950</v>
      </c>
      <c r="AO1108" s="3">
        <v>0</v>
      </c>
      <c r="AQ1108" t="s">
        <v>12642</v>
      </c>
      <c r="AR1108" t="s">
        <v>7964</v>
      </c>
      <c r="AU1108" t="s">
        <v>8065</v>
      </c>
      <c r="AV1108" s="3">
        <v>0</v>
      </c>
      <c r="AW1108" s="3">
        <v>0</v>
      </c>
      <c r="AX1108" s="3">
        <v>14</v>
      </c>
      <c r="AY1108" s="3">
        <v>50</v>
      </c>
      <c r="AZ1108" s="3">
        <v>5</v>
      </c>
      <c r="BA1108" t="s">
        <v>8131</v>
      </c>
      <c r="BB1108" t="s">
        <v>8131</v>
      </c>
      <c r="BC1108" s="3">
        <v>0</v>
      </c>
      <c r="BD1108" t="s">
        <v>7950</v>
      </c>
    </row>
    <row r="1109" spans="1:56">
      <c r="A1109" t="s">
        <v>5873</v>
      </c>
      <c r="B1109" t="s">
        <v>12643</v>
      </c>
      <c r="C1109" t="s">
        <v>9458</v>
      </c>
      <c r="D1109" s="2" t="s">
        <v>7998</v>
      </c>
      <c r="E1109" t="s">
        <v>7985</v>
      </c>
      <c r="F1109" t="s">
        <v>7948</v>
      </c>
      <c r="G1109" t="s">
        <v>7949</v>
      </c>
      <c r="H1109" t="s">
        <v>7950</v>
      </c>
      <c r="I1109" s="3">
        <v>365</v>
      </c>
      <c r="J1109" t="s">
        <v>12644</v>
      </c>
      <c r="K1109" t="s">
        <v>12645</v>
      </c>
      <c r="L1109" t="s">
        <v>7971</v>
      </c>
      <c r="M1109" t="s">
        <v>7954</v>
      </c>
      <c r="N1109" t="s">
        <v>7971</v>
      </c>
      <c r="O1109" t="s">
        <v>7949</v>
      </c>
      <c r="P1109" t="s">
        <v>12646</v>
      </c>
      <c r="Q1109" t="s">
        <v>7980</v>
      </c>
      <c r="R1109" t="s">
        <v>7958</v>
      </c>
      <c r="S1109" t="s">
        <v>7959</v>
      </c>
      <c r="T1109" t="s">
        <v>7960</v>
      </c>
      <c r="U1109" t="s">
        <v>7961</v>
      </c>
      <c r="V1109" t="s">
        <v>7950</v>
      </c>
      <c r="W1109" t="s">
        <v>7950</v>
      </c>
      <c r="X1109" s="3">
        <v>245</v>
      </c>
      <c r="Y1109" t="s">
        <v>7948</v>
      </c>
      <c r="Z1109" s="3">
        <v>1</v>
      </c>
      <c r="AB1109" t="s">
        <v>7971</v>
      </c>
      <c r="AC1109" t="s">
        <v>8001</v>
      </c>
      <c r="AE1109" s="3">
        <v>0</v>
      </c>
      <c r="AF1109" s="3">
        <v>0</v>
      </c>
      <c r="AH1109" t="s">
        <v>8105</v>
      </c>
      <c r="AI1109" t="s">
        <v>7950</v>
      </c>
      <c r="AJ1109" t="s">
        <v>7950</v>
      </c>
      <c r="AK1109" t="s">
        <v>7950</v>
      </c>
      <c r="AL1109" t="s">
        <v>7950</v>
      </c>
      <c r="AM1109" t="s">
        <v>7950</v>
      </c>
      <c r="AN1109" t="s">
        <v>7950</v>
      </c>
      <c r="AO1109" t="s">
        <v>7950</v>
      </c>
      <c r="AR1109" t="s">
        <v>7964</v>
      </c>
      <c r="AV1109" t="s">
        <v>7950</v>
      </c>
      <c r="AW1109" t="s">
        <v>7950</v>
      </c>
      <c r="AX1109" s="3">
        <v>7</v>
      </c>
      <c r="AY1109" s="3">
        <v>35</v>
      </c>
      <c r="AZ1109" s="3">
        <v>5</v>
      </c>
      <c r="BC1109" t="s">
        <v>7950</v>
      </c>
      <c r="BD1109" t="s">
        <v>7950</v>
      </c>
    </row>
    <row r="1110" spans="1:56">
      <c r="A1110" t="s">
        <v>5376</v>
      </c>
      <c r="B1110" t="s">
        <v>12647</v>
      </c>
      <c r="C1110" t="s">
        <v>7975</v>
      </c>
      <c r="D1110" s="2" t="s">
        <v>7998</v>
      </c>
      <c r="E1110" t="s">
        <v>7985</v>
      </c>
      <c r="F1110" t="s">
        <v>7948</v>
      </c>
      <c r="G1110" t="s">
        <v>7949</v>
      </c>
      <c r="H1110" t="s">
        <v>7950</v>
      </c>
      <c r="I1110" s="3">
        <v>365</v>
      </c>
      <c r="J1110" t="s">
        <v>12648</v>
      </c>
      <c r="K1110" t="s">
        <v>12649</v>
      </c>
      <c r="L1110" t="s">
        <v>7971</v>
      </c>
      <c r="M1110" t="s">
        <v>7954</v>
      </c>
      <c r="N1110" t="s">
        <v>7971</v>
      </c>
      <c r="O1110" t="s">
        <v>7949</v>
      </c>
      <c r="P1110" t="s">
        <v>12650</v>
      </c>
      <c r="Q1110" t="s">
        <v>9346</v>
      </c>
      <c r="R1110" t="s">
        <v>7958</v>
      </c>
      <c r="S1110" t="s">
        <v>7959</v>
      </c>
      <c r="T1110" t="s">
        <v>7960</v>
      </c>
      <c r="U1110" t="s">
        <v>7961</v>
      </c>
      <c r="V1110" t="s">
        <v>7950</v>
      </c>
      <c r="W1110" t="s">
        <v>7950</v>
      </c>
      <c r="X1110" s="3">
        <v>330</v>
      </c>
      <c r="Y1110" t="s">
        <v>7948</v>
      </c>
      <c r="Z1110" s="3">
        <v>1</v>
      </c>
      <c r="AB1110" t="s">
        <v>7971</v>
      </c>
      <c r="AC1110" t="s">
        <v>8001</v>
      </c>
      <c r="AE1110" s="3">
        <v>0</v>
      </c>
      <c r="AF1110" s="3">
        <v>0</v>
      </c>
      <c r="AH1110" t="s">
        <v>8370</v>
      </c>
      <c r="AI1110" t="s">
        <v>7950</v>
      </c>
      <c r="AJ1110" t="s">
        <v>7950</v>
      </c>
      <c r="AK1110" t="s">
        <v>7950</v>
      </c>
      <c r="AL1110" t="s">
        <v>7950</v>
      </c>
      <c r="AM1110" t="s">
        <v>7950</v>
      </c>
      <c r="AN1110" t="s">
        <v>7950</v>
      </c>
      <c r="AO1110" t="s">
        <v>7950</v>
      </c>
      <c r="AQ1110" t="s">
        <v>8064</v>
      </c>
      <c r="AR1110" t="s">
        <v>7964</v>
      </c>
      <c r="AV1110" t="s">
        <v>7950</v>
      </c>
      <c r="AW1110" t="s">
        <v>7950</v>
      </c>
      <c r="AX1110" s="3">
        <v>6</v>
      </c>
      <c r="AY1110" s="3">
        <v>55</v>
      </c>
      <c r="AZ1110" s="3">
        <v>5</v>
      </c>
      <c r="BA1110" t="s">
        <v>8137</v>
      </c>
      <c r="BB1110" t="s">
        <v>9068</v>
      </c>
      <c r="BC1110" t="s">
        <v>7950</v>
      </c>
      <c r="BD1110" t="s">
        <v>7950</v>
      </c>
    </row>
    <row r="1111" spans="1:56">
      <c r="A1111" t="s">
        <v>7375</v>
      </c>
      <c r="B1111" t="s">
        <v>12651</v>
      </c>
      <c r="C1111" t="s">
        <v>7975</v>
      </c>
      <c r="D1111" s="2" t="s">
        <v>7998</v>
      </c>
      <c r="E1111" t="s">
        <v>8038</v>
      </c>
      <c r="F1111" t="s">
        <v>7948</v>
      </c>
      <c r="G1111" t="s">
        <v>7949</v>
      </c>
      <c r="H1111" t="s">
        <v>7950</v>
      </c>
      <c r="I1111" s="3">
        <v>365</v>
      </c>
      <c r="J1111" t="s">
        <v>12652</v>
      </c>
      <c r="K1111" t="s">
        <v>7978</v>
      </c>
      <c r="L1111" t="s">
        <v>7971</v>
      </c>
      <c r="M1111" t="s">
        <v>7954</v>
      </c>
      <c r="N1111" t="s">
        <v>7971</v>
      </c>
      <c r="O1111" t="s">
        <v>7949</v>
      </c>
      <c r="P1111" t="s">
        <v>12653</v>
      </c>
      <c r="Q1111" t="s">
        <v>9346</v>
      </c>
      <c r="R1111" t="s">
        <v>7958</v>
      </c>
      <c r="S1111" t="s">
        <v>7959</v>
      </c>
      <c r="T1111" t="s">
        <v>7960</v>
      </c>
      <c r="U1111" t="s">
        <v>7961</v>
      </c>
      <c r="V1111" t="s">
        <v>7950</v>
      </c>
      <c r="W1111" t="s">
        <v>7950</v>
      </c>
      <c r="X1111" s="3">
        <v>2184</v>
      </c>
      <c r="Y1111" t="s">
        <v>7948</v>
      </c>
      <c r="Z1111" s="3">
        <v>1</v>
      </c>
      <c r="AB1111" t="s">
        <v>7971</v>
      </c>
      <c r="AC1111" t="s">
        <v>8001</v>
      </c>
      <c r="AE1111" s="3">
        <v>0</v>
      </c>
      <c r="AF1111" s="3">
        <v>0</v>
      </c>
      <c r="AH1111" t="s">
        <v>9656</v>
      </c>
      <c r="AI1111" t="s">
        <v>7950</v>
      </c>
      <c r="AJ1111" t="s">
        <v>7950</v>
      </c>
      <c r="AK1111" t="s">
        <v>7950</v>
      </c>
      <c r="AL1111" t="s">
        <v>7950</v>
      </c>
      <c r="AM1111" t="s">
        <v>7950</v>
      </c>
      <c r="AN1111" t="s">
        <v>7950</v>
      </c>
      <c r="AO1111" t="s">
        <v>7950</v>
      </c>
      <c r="AR1111" t="s">
        <v>7964</v>
      </c>
      <c r="AV1111" t="s">
        <v>7950</v>
      </c>
      <c r="AW1111" t="s">
        <v>7950</v>
      </c>
      <c r="AX1111" t="s">
        <v>7950</v>
      </c>
      <c r="AY1111" t="s">
        <v>7950</v>
      </c>
      <c r="AZ1111" t="s">
        <v>7950</v>
      </c>
      <c r="BC1111" t="s">
        <v>7950</v>
      </c>
      <c r="BD1111" t="s">
        <v>7950</v>
      </c>
    </row>
    <row r="1112" spans="1:56">
      <c r="A1112" t="s">
        <v>7035</v>
      </c>
      <c r="B1112" t="s">
        <v>12654</v>
      </c>
      <c r="C1112" t="s">
        <v>10471</v>
      </c>
      <c r="E1112" t="s">
        <v>8038</v>
      </c>
      <c r="F1112" t="s">
        <v>7948</v>
      </c>
      <c r="G1112" t="s">
        <v>7949</v>
      </c>
      <c r="H1112" t="s">
        <v>7950</v>
      </c>
      <c r="I1112" s="3">
        <v>365</v>
      </c>
      <c r="J1112" t="s">
        <v>12655</v>
      </c>
      <c r="K1112" t="s">
        <v>12656</v>
      </c>
      <c r="L1112" t="s">
        <v>7971</v>
      </c>
      <c r="M1112" t="s">
        <v>7954</v>
      </c>
      <c r="N1112" t="s">
        <v>7971</v>
      </c>
      <c r="O1112" t="s">
        <v>7949</v>
      </c>
      <c r="P1112" t="s">
        <v>12657</v>
      </c>
      <c r="Q1112" t="s">
        <v>9346</v>
      </c>
      <c r="R1112" t="s">
        <v>7958</v>
      </c>
      <c r="S1112" t="s">
        <v>7959</v>
      </c>
      <c r="T1112" t="s">
        <v>7960</v>
      </c>
      <c r="U1112" t="s">
        <v>7961</v>
      </c>
      <c r="V1112" t="s">
        <v>7950</v>
      </c>
      <c r="W1112" t="s">
        <v>7950</v>
      </c>
      <c r="X1112" s="3">
        <v>616</v>
      </c>
      <c r="Y1112" t="s">
        <v>7948</v>
      </c>
      <c r="Z1112" s="3">
        <v>1</v>
      </c>
      <c r="AB1112" t="s">
        <v>7962</v>
      </c>
      <c r="AC1112" t="s">
        <v>7963</v>
      </c>
      <c r="AE1112" s="3">
        <v>0</v>
      </c>
      <c r="AF1112" s="3">
        <v>0</v>
      </c>
      <c r="AH1112" t="s">
        <v>8042</v>
      </c>
      <c r="AI1112" s="3">
        <v>5440.71</v>
      </c>
      <c r="AJ1112" t="s">
        <v>7950</v>
      </c>
      <c r="AK1112" t="s">
        <v>7950</v>
      </c>
      <c r="AL1112" t="s">
        <v>7950</v>
      </c>
      <c r="AM1112" t="s">
        <v>7950</v>
      </c>
      <c r="AN1112" t="s">
        <v>7950</v>
      </c>
      <c r="AO1112" t="s">
        <v>7950</v>
      </c>
      <c r="AR1112" t="s">
        <v>7964</v>
      </c>
      <c r="AV1112" t="s">
        <v>7950</v>
      </c>
      <c r="AW1112" t="s">
        <v>7950</v>
      </c>
      <c r="AX1112" t="s">
        <v>7950</v>
      </c>
      <c r="AY1112" t="s">
        <v>7950</v>
      </c>
      <c r="AZ1112" t="s">
        <v>7950</v>
      </c>
      <c r="BC1112" t="s">
        <v>7950</v>
      </c>
      <c r="BD1112" t="s">
        <v>7950</v>
      </c>
    </row>
    <row r="1113" spans="1:56">
      <c r="A1113" t="s">
        <v>4355</v>
      </c>
      <c r="B1113" t="s">
        <v>12658</v>
      </c>
      <c r="C1113" t="s">
        <v>9437</v>
      </c>
      <c r="E1113" t="s">
        <v>7947</v>
      </c>
      <c r="F1113" t="s">
        <v>7948</v>
      </c>
      <c r="G1113" t="s">
        <v>7949</v>
      </c>
      <c r="H1113" t="s">
        <v>7950</v>
      </c>
      <c r="I1113" s="3">
        <v>365</v>
      </c>
      <c r="J1113" t="s">
        <v>12659</v>
      </c>
      <c r="K1113" t="s">
        <v>12280</v>
      </c>
      <c r="L1113" t="s">
        <v>7971</v>
      </c>
      <c r="M1113" t="s">
        <v>7954</v>
      </c>
      <c r="N1113" t="s">
        <v>7971</v>
      </c>
      <c r="O1113" t="s">
        <v>7949</v>
      </c>
      <c r="P1113" t="s">
        <v>12660</v>
      </c>
      <c r="Q1113" t="s">
        <v>9346</v>
      </c>
      <c r="R1113" t="s">
        <v>7958</v>
      </c>
      <c r="S1113" t="s">
        <v>7959</v>
      </c>
      <c r="T1113" t="s">
        <v>7960</v>
      </c>
      <c r="U1113" t="s">
        <v>7961</v>
      </c>
      <c r="V1113" t="s">
        <v>7950</v>
      </c>
      <c r="W1113" t="s">
        <v>7950</v>
      </c>
      <c r="X1113" s="3">
        <v>1360</v>
      </c>
      <c r="Y1113" t="s">
        <v>7948</v>
      </c>
      <c r="Z1113" s="3">
        <v>1</v>
      </c>
      <c r="AB1113" t="s">
        <v>7962</v>
      </c>
      <c r="AC1113" t="s">
        <v>7963</v>
      </c>
      <c r="AE1113" s="3">
        <v>0</v>
      </c>
      <c r="AF1113" s="3">
        <v>0</v>
      </c>
      <c r="AH1113" t="s">
        <v>8105</v>
      </c>
      <c r="AI1113" s="3">
        <v>5452.94</v>
      </c>
      <c r="AJ1113" t="s">
        <v>7950</v>
      </c>
      <c r="AK1113" t="s">
        <v>7950</v>
      </c>
      <c r="AL1113" t="s">
        <v>7950</v>
      </c>
      <c r="AM1113" t="s">
        <v>7950</v>
      </c>
      <c r="AN1113" t="s">
        <v>7950</v>
      </c>
      <c r="AO1113" t="s">
        <v>7950</v>
      </c>
      <c r="AR1113" t="s">
        <v>7964</v>
      </c>
      <c r="AV1113" t="s">
        <v>7950</v>
      </c>
      <c r="AW1113" t="s">
        <v>7950</v>
      </c>
      <c r="AX1113" t="s">
        <v>7950</v>
      </c>
      <c r="AY1113" t="s">
        <v>7950</v>
      </c>
      <c r="AZ1113" t="s">
        <v>7950</v>
      </c>
      <c r="BC1113" t="s">
        <v>7950</v>
      </c>
      <c r="BD1113" t="s">
        <v>7950</v>
      </c>
    </row>
    <row r="1114" spans="1:56">
      <c r="A1114" t="s">
        <v>12661</v>
      </c>
      <c r="B1114" t="s">
        <v>8179</v>
      </c>
      <c r="C1114" t="s">
        <v>7992</v>
      </c>
      <c r="E1114" t="s">
        <v>7993</v>
      </c>
      <c r="F1114" t="s">
        <v>7948</v>
      </c>
      <c r="G1114" t="s">
        <v>7949</v>
      </c>
      <c r="H1114" t="s">
        <v>7950</v>
      </c>
      <c r="I1114" s="3">
        <v>365</v>
      </c>
      <c r="J1114" t="s">
        <v>12662</v>
      </c>
      <c r="K1114" t="s">
        <v>12663</v>
      </c>
      <c r="L1114" t="s">
        <v>7953</v>
      </c>
      <c r="M1114" t="s">
        <v>7954</v>
      </c>
      <c r="N1114" t="s">
        <v>7955</v>
      </c>
      <c r="O1114" t="s">
        <v>7949</v>
      </c>
      <c r="P1114" t="s">
        <v>12664</v>
      </c>
      <c r="Q1114" t="s">
        <v>8049</v>
      </c>
      <c r="R1114" t="s">
        <v>7958</v>
      </c>
      <c r="S1114" t="s">
        <v>7959</v>
      </c>
      <c r="T1114" t="s">
        <v>7960</v>
      </c>
      <c r="U1114" t="s">
        <v>7961</v>
      </c>
      <c r="V1114" t="s">
        <v>7950</v>
      </c>
      <c r="W1114" t="s">
        <v>7950</v>
      </c>
      <c r="X1114" s="3">
        <v>96</v>
      </c>
      <c r="Y1114" t="s">
        <v>7948</v>
      </c>
      <c r="Z1114" s="3">
        <v>1</v>
      </c>
      <c r="AB1114" t="s">
        <v>7971</v>
      </c>
      <c r="AE1114" s="3">
        <v>0</v>
      </c>
      <c r="AF1114" s="3">
        <v>0</v>
      </c>
      <c r="AI1114" t="s">
        <v>7950</v>
      </c>
      <c r="AJ1114" t="s">
        <v>7950</v>
      </c>
      <c r="AK1114" t="s">
        <v>7950</v>
      </c>
      <c r="AL1114" t="s">
        <v>7950</v>
      </c>
      <c r="AM1114" t="s">
        <v>7950</v>
      </c>
      <c r="AN1114" t="s">
        <v>7950</v>
      </c>
      <c r="AO1114" t="s">
        <v>7950</v>
      </c>
      <c r="AR1114" t="s">
        <v>7964</v>
      </c>
      <c r="AV1114" t="s">
        <v>7950</v>
      </c>
      <c r="AW1114" t="s">
        <v>7950</v>
      </c>
      <c r="AX1114" s="3">
        <v>6</v>
      </c>
      <c r="AY1114" s="3">
        <v>16</v>
      </c>
      <c r="AZ1114" s="3">
        <v>8</v>
      </c>
      <c r="BC1114" t="s">
        <v>7950</v>
      </c>
      <c r="BD1114" t="s">
        <v>7950</v>
      </c>
    </row>
    <row r="1115" spans="1:56">
      <c r="A1115" t="s">
        <v>12665</v>
      </c>
      <c r="B1115" t="s">
        <v>8149</v>
      </c>
      <c r="C1115" t="s">
        <v>8031</v>
      </c>
      <c r="D1115" s="2" t="s">
        <v>7998</v>
      </c>
      <c r="E1115" t="s">
        <v>7993</v>
      </c>
      <c r="F1115" t="s">
        <v>7948</v>
      </c>
      <c r="G1115" t="s">
        <v>7949</v>
      </c>
      <c r="H1115" t="s">
        <v>7950</v>
      </c>
      <c r="I1115" s="3">
        <v>365</v>
      </c>
      <c r="J1115" t="s">
        <v>12666</v>
      </c>
      <c r="K1115" t="s">
        <v>9741</v>
      </c>
      <c r="L1115" t="s">
        <v>8952</v>
      </c>
      <c r="M1115" t="s">
        <v>7954</v>
      </c>
      <c r="N1115" t="s">
        <v>7955</v>
      </c>
      <c r="O1115" t="s">
        <v>7949</v>
      </c>
      <c r="P1115" t="s">
        <v>12667</v>
      </c>
      <c r="Q1115" t="s">
        <v>8049</v>
      </c>
      <c r="R1115" t="s">
        <v>7958</v>
      </c>
      <c r="S1115" t="s">
        <v>7959</v>
      </c>
      <c r="T1115" t="s">
        <v>7960</v>
      </c>
      <c r="U1115" t="s">
        <v>7961</v>
      </c>
      <c r="V1115" t="s">
        <v>7950</v>
      </c>
      <c r="W1115" t="s">
        <v>7950</v>
      </c>
      <c r="X1115" s="3">
        <v>100</v>
      </c>
      <c r="Y1115" t="s">
        <v>7948</v>
      </c>
      <c r="Z1115" s="3">
        <v>1</v>
      </c>
      <c r="AB1115" t="s">
        <v>7971</v>
      </c>
      <c r="AC1115" t="s">
        <v>8001</v>
      </c>
      <c r="AE1115" s="3">
        <v>0</v>
      </c>
      <c r="AF1115" s="3">
        <v>0</v>
      </c>
      <c r="AI1115" t="s">
        <v>7950</v>
      </c>
      <c r="AJ1115" t="s">
        <v>7950</v>
      </c>
      <c r="AK1115" t="s">
        <v>7950</v>
      </c>
      <c r="AL1115" t="s">
        <v>7950</v>
      </c>
      <c r="AM1115" t="s">
        <v>7950</v>
      </c>
      <c r="AN1115" t="s">
        <v>7950</v>
      </c>
      <c r="AO1115" t="s">
        <v>7950</v>
      </c>
      <c r="AR1115" t="s">
        <v>7964</v>
      </c>
      <c r="AV1115" t="s">
        <v>7950</v>
      </c>
      <c r="AW1115" t="s">
        <v>7950</v>
      </c>
      <c r="AX1115" s="3">
        <v>5</v>
      </c>
      <c r="AY1115" s="3">
        <v>20</v>
      </c>
      <c r="AZ1115" s="3">
        <v>10</v>
      </c>
      <c r="BC1115" t="s">
        <v>7950</v>
      </c>
      <c r="BD1115" t="s">
        <v>7950</v>
      </c>
    </row>
    <row r="1116" spans="1:56">
      <c r="A1116" t="s">
        <v>1749</v>
      </c>
      <c r="B1116" t="s">
        <v>11694</v>
      </c>
      <c r="C1116" t="s">
        <v>8116</v>
      </c>
      <c r="D1116" s="2" t="s">
        <v>7998</v>
      </c>
      <c r="E1116" t="s">
        <v>7947</v>
      </c>
      <c r="F1116" t="s">
        <v>7948</v>
      </c>
      <c r="G1116" t="s">
        <v>7949</v>
      </c>
      <c r="H1116" t="s">
        <v>7950</v>
      </c>
      <c r="I1116" s="3">
        <v>365</v>
      </c>
      <c r="J1116" t="s">
        <v>12668</v>
      </c>
      <c r="K1116" t="s">
        <v>10185</v>
      </c>
      <c r="L1116" t="s">
        <v>8152</v>
      </c>
      <c r="M1116" t="s">
        <v>7954</v>
      </c>
      <c r="N1116" t="s">
        <v>7955</v>
      </c>
      <c r="O1116" t="s">
        <v>7949</v>
      </c>
      <c r="P1116" t="s">
        <v>12669</v>
      </c>
      <c r="Q1116" t="s">
        <v>7957</v>
      </c>
      <c r="R1116" t="s">
        <v>7958</v>
      </c>
      <c r="S1116" t="s">
        <v>7959</v>
      </c>
      <c r="T1116" t="s">
        <v>7960</v>
      </c>
      <c r="U1116" t="s">
        <v>7961</v>
      </c>
      <c r="V1116" t="s">
        <v>7950</v>
      </c>
      <c r="W1116" t="s">
        <v>7950</v>
      </c>
      <c r="X1116" s="3">
        <v>216</v>
      </c>
      <c r="Y1116" t="s">
        <v>7948</v>
      </c>
      <c r="Z1116" s="3">
        <v>1</v>
      </c>
      <c r="AB1116" t="s">
        <v>7971</v>
      </c>
      <c r="AC1116" t="s">
        <v>8001</v>
      </c>
      <c r="AE1116" s="3">
        <v>0</v>
      </c>
      <c r="AF1116" s="3">
        <v>0</v>
      </c>
      <c r="AH1116" t="s">
        <v>10187</v>
      </c>
      <c r="AI1116" t="s">
        <v>7950</v>
      </c>
      <c r="AJ1116" t="s">
        <v>7950</v>
      </c>
      <c r="AK1116" t="s">
        <v>7950</v>
      </c>
      <c r="AL1116" t="s">
        <v>7950</v>
      </c>
      <c r="AM1116" t="s">
        <v>7950</v>
      </c>
      <c r="AN1116" t="s">
        <v>7950</v>
      </c>
      <c r="AO1116" t="s">
        <v>7950</v>
      </c>
      <c r="AR1116" t="s">
        <v>7964</v>
      </c>
      <c r="AV1116" t="s">
        <v>7950</v>
      </c>
      <c r="AW1116" t="s">
        <v>7950</v>
      </c>
      <c r="AX1116" s="3">
        <v>6</v>
      </c>
      <c r="AY1116" s="3">
        <v>36</v>
      </c>
      <c r="AZ1116" s="3">
        <v>4</v>
      </c>
      <c r="BC1116" t="s">
        <v>7950</v>
      </c>
      <c r="BD1116" t="s">
        <v>7950</v>
      </c>
    </row>
    <row r="1117" spans="1:56">
      <c r="A1117" t="s">
        <v>2991</v>
      </c>
      <c r="B1117" t="s">
        <v>12670</v>
      </c>
      <c r="C1117" t="s">
        <v>12671</v>
      </c>
      <c r="D1117" s="2" t="s">
        <v>8141</v>
      </c>
      <c r="E1117" t="s">
        <v>7985</v>
      </c>
      <c r="F1117" t="s">
        <v>7948</v>
      </c>
      <c r="G1117" t="s">
        <v>8056</v>
      </c>
      <c r="H1117" t="s">
        <v>7950</v>
      </c>
      <c r="I1117" s="3">
        <v>365</v>
      </c>
      <c r="J1117" t="s">
        <v>12672</v>
      </c>
      <c r="K1117" t="s">
        <v>12673</v>
      </c>
      <c r="L1117" t="s">
        <v>7971</v>
      </c>
      <c r="M1117" t="s">
        <v>7954</v>
      </c>
      <c r="N1117" t="s">
        <v>7971</v>
      </c>
      <c r="O1117" t="s">
        <v>7949</v>
      </c>
      <c r="P1117" t="s">
        <v>12674</v>
      </c>
      <c r="Q1117" t="s">
        <v>7980</v>
      </c>
      <c r="R1117" t="s">
        <v>12675</v>
      </c>
      <c r="S1117" t="s">
        <v>9188</v>
      </c>
      <c r="T1117" t="s">
        <v>7960</v>
      </c>
      <c r="U1117" t="s">
        <v>7961</v>
      </c>
      <c r="V1117" t="s">
        <v>7950</v>
      </c>
      <c r="W1117" t="s">
        <v>7950</v>
      </c>
      <c r="X1117" s="3">
        <v>315</v>
      </c>
      <c r="Y1117" t="s">
        <v>7948</v>
      </c>
      <c r="Z1117" s="3">
        <v>1</v>
      </c>
      <c r="AB1117" t="s">
        <v>7962</v>
      </c>
      <c r="AC1117" t="s">
        <v>8062</v>
      </c>
      <c r="AE1117" s="3">
        <v>0</v>
      </c>
      <c r="AF1117" s="3">
        <v>0</v>
      </c>
      <c r="AH1117" t="s">
        <v>8063</v>
      </c>
      <c r="AI1117" s="3">
        <v>0</v>
      </c>
      <c r="AJ1117" s="3">
        <v>0</v>
      </c>
      <c r="AK1117" s="3">
        <v>0</v>
      </c>
      <c r="AL1117" t="s">
        <v>7950</v>
      </c>
      <c r="AM1117" s="3">
        <v>0</v>
      </c>
      <c r="AN1117" t="s">
        <v>7950</v>
      </c>
      <c r="AO1117" s="3">
        <v>0</v>
      </c>
      <c r="AQ1117" t="s">
        <v>12676</v>
      </c>
      <c r="AR1117" t="s">
        <v>7964</v>
      </c>
      <c r="AU1117" t="s">
        <v>8065</v>
      </c>
      <c r="AV1117" s="3">
        <v>0</v>
      </c>
      <c r="AW1117" s="3">
        <v>0</v>
      </c>
      <c r="AX1117" s="3">
        <v>9</v>
      </c>
      <c r="AY1117" s="3">
        <v>35</v>
      </c>
      <c r="AZ1117" s="3">
        <v>5</v>
      </c>
      <c r="BA1117" t="s">
        <v>8141</v>
      </c>
      <c r="BB1117" t="s">
        <v>8141</v>
      </c>
      <c r="BC1117" s="3">
        <v>0</v>
      </c>
      <c r="BD1117" t="s">
        <v>7950</v>
      </c>
    </row>
    <row r="1118" spans="1:56">
      <c r="A1118" t="s">
        <v>12677</v>
      </c>
      <c r="B1118" t="s">
        <v>8409</v>
      </c>
      <c r="C1118" t="s">
        <v>12678</v>
      </c>
      <c r="E1118" t="s">
        <v>7968</v>
      </c>
      <c r="F1118" t="s">
        <v>7948</v>
      </c>
      <c r="G1118" t="s">
        <v>7949</v>
      </c>
      <c r="H1118" t="s">
        <v>7950</v>
      </c>
      <c r="I1118" s="3">
        <v>365</v>
      </c>
      <c r="J1118" t="s">
        <v>12679</v>
      </c>
      <c r="K1118" t="s">
        <v>10488</v>
      </c>
      <c r="L1118" t="s">
        <v>8007</v>
      </c>
      <c r="M1118" t="s">
        <v>7954</v>
      </c>
      <c r="N1118" t="s">
        <v>7955</v>
      </c>
      <c r="O1118" t="s">
        <v>7949</v>
      </c>
      <c r="P1118" t="s">
        <v>12680</v>
      </c>
      <c r="Q1118" t="s">
        <v>8049</v>
      </c>
      <c r="R1118" t="s">
        <v>7958</v>
      </c>
      <c r="S1118" t="s">
        <v>7959</v>
      </c>
      <c r="T1118" t="s">
        <v>7960</v>
      </c>
      <c r="U1118" t="s">
        <v>7961</v>
      </c>
      <c r="V1118" t="s">
        <v>7950</v>
      </c>
      <c r="W1118" t="s">
        <v>7950</v>
      </c>
      <c r="X1118" s="3">
        <v>64</v>
      </c>
      <c r="Y1118" t="s">
        <v>7948</v>
      </c>
      <c r="Z1118" s="3">
        <v>1</v>
      </c>
      <c r="AB1118" t="s">
        <v>7971</v>
      </c>
      <c r="AE1118" s="3">
        <v>0</v>
      </c>
      <c r="AF1118" s="3">
        <v>0</v>
      </c>
      <c r="AI1118" t="s">
        <v>7950</v>
      </c>
      <c r="AJ1118" t="s">
        <v>7950</v>
      </c>
      <c r="AK1118" t="s">
        <v>7950</v>
      </c>
      <c r="AL1118" t="s">
        <v>7950</v>
      </c>
      <c r="AM1118" t="s">
        <v>7950</v>
      </c>
      <c r="AN1118" t="s">
        <v>7950</v>
      </c>
      <c r="AO1118" t="s">
        <v>7950</v>
      </c>
      <c r="AR1118" t="s">
        <v>7964</v>
      </c>
      <c r="AV1118" t="s">
        <v>7950</v>
      </c>
      <c r="AW1118" t="s">
        <v>7950</v>
      </c>
      <c r="AX1118" s="3">
        <v>0</v>
      </c>
      <c r="AY1118" s="3">
        <v>0</v>
      </c>
      <c r="AZ1118" s="3">
        <v>0</v>
      </c>
      <c r="BC1118" t="s">
        <v>7950</v>
      </c>
      <c r="BD1118" t="s">
        <v>7950</v>
      </c>
    </row>
    <row r="1119" spans="1:56">
      <c r="A1119" t="s">
        <v>6801</v>
      </c>
      <c r="B1119" t="s">
        <v>12681</v>
      </c>
      <c r="C1119" t="s">
        <v>8140</v>
      </c>
      <c r="D1119" s="2" t="s">
        <v>8141</v>
      </c>
      <c r="E1119" t="s">
        <v>7976</v>
      </c>
      <c r="F1119" t="s">
        <v>7948</v>
      </c>
      <c r="G1119" t="s">
        <v>7949</v>
      </c>
      <c r="H1119" t="s">
        <v>7950</v>
      </c>
      <c r="I1119" s="3">
        <v>365</v>
      </c>
      <c r="J1119" t="s">
        <v>12682</v>
      </c>
      <c r="K1119" t="s">
        <v>8209</v>
      </c>
      <c r="L1119" t="s">
        <v>8100</v>
      </c>
      <c r="M1119" t="s">
        <v>7954</v>
      </c>
      <c r="N1119" t="s">
        <v>7955</v>
      </c>
      <c r="O1119" t="s">
        <v>7949</v>
      </c>
      <c r="P1119" t="s">
        <v>12683</v>
      </c>
      <c r="Q1119" t="s">
        <v>7980</v>
      </c>
      <c r="R1119" t="s">
        <v>7958</v>
      </c>
      <c r="S1119" t="s">
        <v>7959</v>
      </c>
      <c r="T1119" t="s">
        <v>7960</v>
      </c>
      <c r="U1119" t="s">
        <v>7961</v>
      </c>
      <c r="V1119" t="s">
        <v>7950</v>
      </c>
      <c r="W1119" t="s">
        <v>7950</v>
      </c>
      <c r="X1119" s="3">
        <v>4440</v>
      </c>
      <c r="Y1119" t="s">
        <v>7948</v>
      </c>
      <c r="Z1119" s="3">
        <v>1</v>
      </c>
      <c r="AB1119" t="s">
        <v>7981</v>
      </c>
      <c r="AC1119" t="s">
        <v>8145</v>
      </c>
      <c r="AE1119" s="3">
        <v>0</v>
      </c>
      <c r="AF1119" s="3">
        <v>0</v>
      </c>
      <c r="AH1119" t="s">
        <v>8075</v>
      </c>
      <c r="AI1119" t="s">
        <v>7950</v>
      </c>
      <c r="AJ1119" t="s">
        <v>7950</v>
      </c>
      <c r="AK1119" t="s">
        <v>7950</v>
      </c>
      <c r="AL1119" t="s">
        <v>7950</v>
      </c>
      <c r="AM1119" t="s">
        <v>7950</v>
      </c>
      <c r="AN1119" t="s">
        <v>7950</v>
      </c>
      <c r="AO1119" t="s">
        <v>7950</v>
      </c>
      <c r="AQ1119" t="s">
        <v>9150</v>
      </c>
      <c r="AR1119" t="s">
        <v>7964</v>
      </c>
      <c r="AV1119" t="s">
        <v>7950</v>
      </c>
      <c r="AW1119" t="s">
        <v>7950</v>
      </c>
      <c r="AX1119" s="3">
        <v>30</v>
      </c>
      <c r="AY1119" s="3">
        <v>148</v>
      </c>
      <c r="AZ1119" s="3">
        <v>4</v>
      </c>
      <c r="BA1119" t="s">
        <v>8137</v>
      </c>
      <c r="BB1119" t="s">
        <v>8141</v>
      </c>
      <c r="BC1119" t="s">
        <v>7950</v>
      </c>
      <c r="BD1119" t="s">
        <v>7950</v>
      </c>
    </row>
    <row r="1120" spans="1:56">
      <c r="A1120" t="s">
        <v>12684</v>
      </c>
      <c r="B1120" t="s">
        <v>12685</v>
      </c>
      <c r="C1120" t="s">
        <v>8031</v>
      </c>
      <c r="E1120" t="s">
        <v>7968</v>
      </c>
      <c r="F1120" t="s">
        <v>7948</v>
      </c>
      <c r="G1120" t="s">
        <v>7949</v>
      </c>
      <c r="H1120" t="s">
        <v>7950</v>
      </c>
      <c r="I1120" s="3">
        <v>365</v>
      </c>
      <c r="J1120" t="s">
        <v>12686</v>
      </c>
      <c r="K1120" t="s">
        <v>12687</v>
      </c>
      <c r="L1120" t="s">
        <v>8535</v>
      </c>
      <c r="M1120" t="s">
        <v>7954</v>
      </c>
      <c r="N1120" t="s">
        <v>7955</v>
      </c>
      <c r="O1120" t="s">
        <v>7949</v>
      </c>
      <c r="P1120" t="s">
        <v>12688</v>
      </c>
      <c r="Q1120" t="s">
        <v>8049</v>
      </c>
      <c r="R1120" t="s">
        <v>7958</v>
      </c>
      <c r="S1120" t="s">
        <v>7959</v>
      </c>
      <c r="T1120" t="s">
        <v>7960</v>
      </c>
      <c r="U1120" t="s">
        <v>7961</v>
      </c>
      <c r="V1120" t="s">
        <v>7950</v>
      </c>
      <c r="W1120" t="s">
        <v>7950</v>
      </c>
      <c r="X1120" s="3">
        <v>192</v>
      </c>
      <c r="Y1120" t="s">
        <v>7948</v>
      </c>
      <c r="Z1120" s="3">
        <v>1</v>
      </c>
      <c r="AB1120" t="s">
        <v>7971</v>
      </c>
      <c r="AE1120" s="3">
        <v>0</v>
      </c>
      <c r="AF1120" s="3">
        <v>0</v>
      </c>
      <c r="AI1120" t="s">
        <v>7950</v>
      </c>
      <c r="AJ1120" t="s">
        <v>7950</v>
      </c>
      <c r="AK1120" t="s">
        <v>7950</v>
      </c>
      <c r="AL1120" t="s">
        <v>7950</v>
      </c>
      <c r="AM1120" t="s">
        <v>7950</v>
      </c>
      <c r="AN1120" t="s">
        <v>7950</v>
      </c>
      <c r="AO1120" t="s">
        <v>7950</v>
      </c>
      <c r="AR1120" t="s">
        <v>7964</v>
      </c>
      <c r="AV1120" t="s">
        <v>7950</v>
      </c>
      <c r="AW1120" t="s">
        <v>7950</v>
      </c>
      <c r="AX1120" s="3">
        <v>6</v>
      </c>
      <c r="AY1120" s="3">
        <v>32</v>
      </c>
      <c r="AZ1120" s="3">
        <v>8</v>
      </c>
      <c r="BC1120" t="s">
        <v>7950</v>
      </c>
      <c r="BD1120" t="s">
        <v>7950</v>
      </c>
    </row>
    <row r="1121" spans="1:56">
      <c r="A1121" t="s">
        <v>12689</v>
      </c>
      <c r="B1121" t="s">
        <v>12690</v>
      </c>
      <c r="C1121" t="s">
        <v>8031</v>
      </c>
      <c r="E1121" t="s">
        <v>7968</v>
      </c>
      <c r="F1121" t="s">
        <v>7948</v>
      </c>
      <c r="G1121" t="s">
        <v>7949</v>
      </c>
      <c r="H1121" t="s">
        <v>7950</v>
      </c>
      <c r="I1121" s="3">
        <v>365</v>
      </c>
      <c r="J1121" t="s">
        <v>12691</v>
      </c>
      <c r="K1121" t="s">
        <v>8441</v>
      </c>
      <c r="L1121" t="s">
        <v>8047</v>
      </c>
      <c r="M1121" t="s">
        <v>7954</v>
      </c>
      <c r="N1121" t="s">
        <v>7955</v>
      </c>
      <c r="O1121" t="s">
        <v>7949</v>
      </c>
      <c r="P1121" t="s">
        <v>12692</v>
      </c>
      <c r="Q1121" t="s">
        <v>8049</v>
      </c>
      <c r="R1121" t="s">
        <v>7958</v>
      </c>
      <c r="S1121" t="s">
        <v>7959</v>
      </c>
      <c r="T1121" t="s">
        <v>7960</v>
      </c>
      <c r="U1121" t="s">
        <v>7961</v>
      </c>
      <c r="V1121" t="s">
        <v>7950</v>
      </c>
      <c r="W1121" t="s">
        <v>7950</v>
      </c>
      <c r="X1121" s="3">
        <v>400</v>
      </c>
      <c r="Y1121" t="s">
        <v>7948</v>
      </c>
      <c r="Z1121" s="3">
        <v>1</v>
      </c>
      <c r="AB1121" t="s">
        <v>7971</v>
      </c>
      <c r="AE1121" s="3">
        <v>0</v>
      </c>
      <c r="AF1121" s="3">
        <v>0</v>
      </c>
      <c r="AI1121" t="s">
        <v>7950</v>
      </c>
      <c r="AJ1121" t="s">
        <v>7950</v>
      </c>
      <c r="AK1121" t="s">
        <v>7950</v>
      </c>
      <c r="AL1121" t="s">
        <v>7950</v>
      </c>
      <c r="AM1121" t="s">
        <v>7950</v>
      </c>
      <c r="AN1121" t="s">
        <v>7950</v>
      </c>
      <c r="AO1121" t="s">
        <v>7950</v>
      </c>
      <c r="AR1121" t="s">
        <v>7964</v>
      </c>
      <c r="AV1121" t="s">
        <v>7950</v>
      </c>
      <c r="AW1121" t="s">
        <v>7950</v>
      </c>
      <c r="AX1121" s="3">
        <v>10</v>
      </c>
      <c r="AY1121" s="3">
        <v>40</v>
      </c>
      <c r="AZ1121" s="3">
        <v>20</v>
      </c>
      <c r="BC1121" t="s">
        <v>7950</v>
      </c>
      <c r="BD1121" t="s">
        <v>7950</v>
      </c>
    </row>
    <row r="1122" spans="1:56">
      <c r="A1122" t="s">
        <v>6835</v>
      </c>
      <c r="B1122" t="s">
        <v>12693</v>
      </c>
      <c r="C1122" t="s">
        <v>8116</v>
      </c>
      <c r="E1122" t="s">
        <v>7976</v>
      </c>
      <c r="F1122" t="s">
        <v>7948</v>
      </c>
      <c r="G1122" t="s">
        <v>7949</v>
      </c>
      <c r="H1122" t="s">
        <v>7950</v>
      </c>
      <c r="I1122" s="3">
        <v>365</v>
      </c>
      <c r="J1122" t="s">
        <v>12694</v>
      </c>
      <c r="K1122" t="s">
        <v>7978</v>
      </c>
      <c r="L1122" t="s">
        <v>8100</v>
      </c>
      <c r="M1122" t="s">
        <v>7954</v>
      </c>
      <c r="N1122" t="s">
        <v>7955</v>
      </c>
      <c r="O1122" t="s">
        <v>7949</v>
      </c>
      <c r="P1122" t="s">
        <v>12695</v>
      </c>
      <c r="Q1122" t="s">
        <v>7980</v>
      </c>
      <c r="R1122" t="s">
        <v>7958</v>
      </c>
      <c r="S1122" t="s">
        <v>7959</v>
      </c>
      <c r="T1122" t="s">
        <v>7960</v>
      </c>
      <c r="U1122" t="s">
        <v>7961</v>
      </c>
      <c r="V1122" t="s">
        <v>7950</v>
      </c>
      <c r="W1122" t="s">
        <v>7950</v>
      </c>
      <c r="X1122" s="3">
        <v>2760</v>
      </c>
      <c r="Y1122" t="s">
        <v>7948</v>
      </c>
      <c r="Z1122" s="3">
        <v>1</v>
      </c>
      <c r="AB1122" t="s">
        <v>7981</v>
      </c>
      <c r="AE1122" s="3">
        <v>0</v>
      </c>
      <c r="AF1122" s="3">
        <v>0</v>
      </c>
      <c r="AH1122" t="s">
        <v>7982</v>
      </c>
      <c r="AI1122" t="s">
        <v>7950</v>
      </c>
      <c r="AJ1122" t="s">
        <v>7950</v>
      </c>
      <c r="AK1122" t="s">
        <v>7950</v>
      </c>
      <c r="AL1122" t="s">
        <v>7950</v>
      </c>
      <c r="AM1122" t="s">
        <v>7950</v>
      </c>
      <c r="AN1122" t="s">
        <v>7950</v>
      </c>
      <c r="AO1122" t="s">
        <v>7950</v>
      </c>
      <c r="AR1122" t="s">
        <v>7964</v>
      </c>
      <c r="AV1122" t="s">
        <v>7950</v>
      </c>
      <c r="AW1122" t="s">
        <v>7950</v>
      </c>
      <c r="AX1122" t="s">
        <v>7950</v>
      </c>
      <c r="AY1122" t="s">
        <v>7950</v>
      </c>
      <c r="AZ1122" t="s">
        <v>7950</v>
      </c>
      <c r="BC1122" t="s">
        <v>7950</v>
      </c>
      <c r="BD1122" t="s">
        <v>7950</v>
      </c>
    </row>
    <row r="1123" spans="1:56">
      <c r="A1123" t="s">
        <v>12696</v>
      </c>
      <c r="B1123" t="s">
        <v>12697</v>
      </c>
      <c r="C1123" t="s">
        <v>7992</v>
      </c>
      <c r="E1123" t="s">
        <v>8238</v>
      </c>
      <c r="F1123" t="s">
        <v>7948</v>
      </c>
      <c r="G1123" t="s">
        <v>7949</v>
      </c>
      <c r="H1123" t="s">
        <v>7950</v>
      </c>
      <c r="I1123" s="3">
        <v>365</v>
      </c>
      <c r="J1123" t="s">
        <v>12698</v>
      </c>
      <c r="K1123" t="s">
        <v>8020</v>
      </c>
      <c r="L1123" t="s">
        <v>7953</v>
      </c>
      <c r="M1123" t="s">
        <v>7954</v>
      </c>
      <c r="N1123" t="s">
        <v>7955</v>
      </c>
      <c r="O1123" t="s">
        <v>7949</v>
      </c>
      <c r="P1123" t="s">
        <v>12699</v>
      </c>
      <c r="Q1123" t="s">
        <v>9137</v>
      </c>
      <c r="R1123" t="s">
        <v>7958</v>
      </c>
      <c r="S1123" t="s">
        <v>7959</v>
      </c>
      <c r="T1123" t="s">
        <v>7960</v>
      </c>
      <c r="U1123" t="s">
        <v>7961</v>
      </c>
      <c r="V1123" t="s">
        <v>7950</v>
      </c>
      <c r="W1123" t="s">
        <v>7950</v>
      </c>
      <c r="X1123" s="3">
        <v>192</v>
      </c>
      <c r="Y1123" t="s">
        <v>7948</v>
      </c>
      <c r="Z1123" s="3">
        <v>1</v>
      </c>
      <c r="AE1123" s="3">
        <v>0</v>
      </c>
      <c r="AF1123" s="3">
        <v>0</v>
      </c>
      <c r="AI1123" t="s">
        <v>7950</v>
      </c>
      <c r="AJ1123" t="s">
        <v>7950</v>
      </c>
      <c r="AK1123" t="s">
        <v>7950</v>
      </c>
      <c r="AL1123" t="s">
        <v>7950</v>
      </c>
      <c r="AM1123" t="s">
        <v>7950</v>
      </c>
      <c r="AN1123" t="s">
        <v>7950</v>
      </c>
      <c r="AO1123" t="s">
        <v>7950</v>
      </c>
      <c r="AR1123" t="s">
        <v>7964</v>
      </c>
      <c r="AV1123" t="s">
        <v>7950</v>
      </c>
      <c r="AW1123" t="s">
        <v>7950</v>
      </c>
      <c r="AX1123" s="3">
        <v>6</v>
      </c>
      <c r="AY1123" s="3">
        <v>32</v>
      </c>
      <c r="AZ1123" s="3">
        <v>16</v>
      </c>
      <c r="BC1123" t="s">
        <v>7950</v>
      </c>
      <c r="BD1123" t="s">
        <v>7950</v>
      </c>
    </row>
    <row r="1124" spans="1:56">
      <c r="A1124" t="s">
        <v>6597</v>
      </c>
      <c r="B1124" t="s">
        <v>12700</v>
      </c>
      <c r="C1124" t="s">
        <v>7946</v>
      </c>
      <c r="E1124" t="s">
        <v>8038</v>
      </c>
      <c r="F1124" t="s">
        <v>7948</v>
      </c>
      <c r="G1124" t="s">
        <v>7949</v>
      </c>
      <c r="H1124" t="s">
        <v>7950</v>
      </c>
      <c r="I1124" s="3">
        <v>365</v>
      </c>
      <c r="J1124" t="s">
        <v>12701</v>
      </c>
      <c r="K1124" t="s">
        <v>8112</v>
      </c>
      <c r="L1124" t="s">
        <v>8100</v>
      </c>
      <c r="M1124" t="s">
        <v>7954</v>
      </c>
      <c r="N1124" t="s">
        <v>7955</v>
      </c>
      <c r="O1124" t="s">
        <v>7949</v>
      </c>
      <c r="P1124" t="s">
        <v>12702</v>
      </c>
      <c r="Q1124" t="s">
        <v>7980</v>
      </c>
      <c r="R1124" t="s">
        <v>7958</v>
      </c>
      <c r="S1124" t="s">
        <v>7959</v>
      </c>
      <c r="T1124" t="s">
        <v>7960</v>
      </c>
      <c r="U1124" t="s">
        <v>7961</v>
      </c>
      <c r="V1124" t="s">
        <v>7950</v>
      </c>
      <c r="W1124" t="s">
        <v>7950</v>
      </c>
      <c r="X1124" s="3">
        <v>1360</v>
      </c>
      <c r="Y1124" t="s">
        <v>7948</v>
      </c>
      <c r="Z1124" s="3">
        <v>1</v>
      </c>
      <c r="AB1124" t="s">
        <v>7962</v>
      </c>
      <c r="AE1124" s="3">
        <v>0</v>
      </c>
      <c r="AF1124" s="3">
        <v>0</v>
      </c>
      <c r="AH1124" t="s">
        <v>8042</v>
      </c>
      <c r="AI1124" s="3">
        <v>5452.94</v>
      </c>
      <c r="AJ1124" t="s">
        <v>7950</v>
      </c>
      <c r="AK1124" t="s">
        <v>7950</v>
      </c>
      <c r="AL1124" t="s">
        <v>7950</v>
      </c>
      <c r="AM1124" t="s">
        <v>7950</v>
      </c>
      <c r="AN1124" t="s">
        <v>7950</v>
      </c>
      <c r="AO1124" t="s">
        <v>7950</v>
      </c>
      <c r="AQ1124" t="s">
        <v>8043</v>
      </c>
      <c r="AR1124" t="s">
        <v>7964</v>
      </c>
      <c r="AV1124" t="s">
        <v>7950</v>
      </c>
      <c r="AW1124" t="s">
        <v>7950</v>
      </c>
      <c r="AX1124" s="3">
        <v>17</v>
      </c>
      <c r="AY1124" s="3">
        <v>80</v>
      </c>
      <c r="AZ1124" s="3">
        <v>4</v>
      </c>
      <c r="BC1124" t="s">
        <v>7950</v>
      </c>
      <c r="BD1124" t="s">
        <v>7950</v>
      </c>
    </row>
    <row r="1125" spans="1:56">
      <c r="A1125" t="s">
        <v>12703</v>
      </c>
      <c r="B1125" t="s">
        <v>12704</v>
      </c>
      <c r="C1125" t="s">
        <v>7992</v>
      </c>
      <c r="E1125" t="s">
        <v>7968</v>
      </c>
      <c r="F1125" t="s">
        <v>7948</v>
      </c>
      <c r="G1125" t="s">
        <v>7949</v>
      </c>
      <c r="H1125" t="s">
        <v>7950</v>
      </c>
      <c r="I1125" s="3">
        <v>365</v>
      </c>
      <c r="J1125" t="s">
        <v>12705</v>
      </c>
      <c r="K1125" t="s">
        <v>11754</v>
      </c>
      <c r="L1125" t="s">
        <v>8047</v>
      </c>
      <c r="M1125" t="s">
        <v>7954</v>
      </c>
      <c r="N1125" t="s">
        <v>7955</v>
      </c>
      <c r="O1125" t="s">
        <v>7949</v>
      </c>
      <c r="P1125" t="s">
        <v>12706</v>
      </c>
      <c r="Q1125" t="s">
        <v>8283</v>
      </c>
      <c r="R1125" t="s">
        <v>7958</v>
      </c>
      <c r="S1125" t="s">
        <v>7959</v>
      </c>
      <c r="T1125" t="s">
        <v>7960</v>
      </c>
      <c r="U1125" t="s">
        <v>7961</v>
      </c>
      <c r="V1125" t="s">
        <v>7950</v>
      </c>
      <c r="W1125" t="s">
        <v>7950</v>
      </c>
      <c r="X1125" s="3">
        <v>36</v>
      </c>
      <c r="Y1125" t="s">
        <v>7948</v>
      </c>
      <c r="Z1125" s="3">
        <v>1</v>
      </c>
      <c r="AB1125" t="s">
        <v>7971</v>
      </c>
      <c r="AE1125" s="3">
        <v>0</v>
      </c>
      <c r="AF1125" s="3">
        <v>0</v>
      </c>
      <c r="AI1125" t="s">
        <v>7950</v>
      </c>
      <c r="AJ1125" t="s">
        <v>7950</v>
      </c>
      <c r="AK1125" t="s">
        <v>7950</v>
      </c>
      <c r="AL1125" t="s">
        <v>7950</v>
      </c>
      <c r="AM1125" t="s">
        <v>7950</v>
      </c>
      <c r="AN1125" t="s">
        <v>7950</v>
      </c>
      <c r="AO1125" t="s">
        <v>7950</v>
      </c>
      <c r="AR1125" t="s">
        <v>7964</v>
      </c>
      <c r="AV1125" t="s">
        <v>7950</v>
      </c>
      <c r="AW1125" t="s">
        <v>7950</v>
      </c>
      <c r="AX1125" s="3">
        <v>3</v>
      </c>
      <c r="AY1125" s="3">
        <v>12</v>
      </c>
      <c r="AZ1125" s="3">
        <v>6</v>
      </c>
      <c r="BC1125" t="s">
        <v>7950</v>
      </c>
      <c r="BD1125" t="s">
        <v>7950</v>
      </c>
    </row>
    <row r="1126" spans="1:56">
      <c r="A1126" t="s">
        <v>12707</v>
      </c>
      <c r="B1126" t="s">
        <v>8179</v>
      </c>
      <c r="C1126" t="s">
        <v>8031</v>
      </c>
      <c r="E1126" t="s">
        <v>7993</v>
      </c>
      <c r="F1126" t="s">
        <v>7948</v>
      </c>
      <c r="G1126" t="s">
        <v>7949</v>
      </c>
      <c r="H1126" t="s">
        <v>7950</v>
      </c>
      <c r="I1126" s="3">
        <v>365</v>
      </c>
      <c r="J1126" t="s">
        <v>12708</v>
      </c>
      <c r="K1126" t="s">
        <v>10488</v>
      </c>
      <c r="L1126" t="s">
        <v>7953</v>
      </c>
      <c r="M1126" t="s">
        <v>7954</v>
      </c>
      <c r="N1126" t="s">
        <v>7955</v>
      </c>
      <c r="O1126" t="s">
        <v>7949</v>
      </c>
      <c r="P1126" t="s">
        <v>12709</v>
      </c>
      <c r="Q1126" t="s">
        <v>7957</v>
      </c>
      <c r="R1126" t="s">
        <v>7958</v>
      </c>
      <c r="S1126" t="s">
        <v>7959</v>
      </c>
      <c r="T1126" t="s">
        <v>7960</v>
      </c>
      <c r="U1126" t="s">
        <v>7961</v>
      </c>
      <c r="V1126" t="s">
        <v>7950</v>
      </c>
      <c r="W1126" t="s">
        <v>7950</v>
      </c>
      <c r="X1126" s="3">
        <v>96</v>
      </c>
      <c r="Y1126" t="s">
        <v>7948</v>
      </c>
      <c r="Z1126" s="3">
        <v>1</v>
      </c>
      <c r="AB1126" t="s">
        <v>7971</v>
      </c>
      <c r="AE1126" s="3">
        <v>0</v>
      </c>
      <c r="AF1126" s="3">
        <v>0</v>
      </c>
      <c r="AI1126" t="s">
        <v>7950</v>
      </c>
      <c r="AJ1126" t="s">
        <v>7950</v>
      </c>
      <c r="AK1126" t="s">
        <v>7950</v>
      </c>
      <c r="AL1126" t="s">
        <v>7950</v>
      </c>
      <c r="AM1126" t="s">
        <v>7950</v>
      </c>
      <c r="AN1126" t="s">
        <v>7950</v>
      </c>
      <c r="AO1126" t="s">
        <v>7950</v>
      </c>
      <c r="AR1126" t="s">
        <v>7964</v>
      </c>
      <c r="AV1126" t="s">
        <v>7950</v>
      </c>
      <c r="AW1126" t="s">
        <v>7950</v>
      </c>
      <c r="AX1126" s="3">
        <v>6</v>
      </c>
      <c r="AY1126" s="3">
        <v>16</v>
      </c>
      <c r="AZ1126" s="3">
        <v>8</v>
      </c>
      <c r="BC1126" t="s">
        <v>7950</v>
      </c>
      <c r="BD1126" t="s">
        <v>7950</v>
      </c>
    </row>
    <row r="1127" spans="1:56">
      <c r="A1127" t="s">
        <v>12710</v>
      </c>
      <c r="B1127" t="s">
        <v>12711</v>
      </c>
      <c r="C1127" t="s">
        <v>8031</v>
      </c>
      <c r="E1127" t="s">
        <v>7968</v>
      </c>
      <c r="F1127" t="s">
        <v>7948</v>
      </c>
      <c r="G1127" t="s">
        <v>7949</v>
      </c>
      <c r="H1127" s="3">
        <v>0</v>
      </c>
      <c r="I1127" s="3">
        <v>365</v>
      </c>
      <c r="J1127" t="s">
        <v>12712</v>
      </c>
      <c r="K1127" t="s">
        <v>11492</v>
      </c>
      <c r="L1127" t="s">
        <v>10168</v>
      </c>
      <c r="M1127" t="s">
        <v>7954</v>
      </c>
      <c r="N1127" t="s">
        <v>7955</v>
      </c>
      <c r="O1127" t="s">
        <v>7949</v>
      </c>
      <c r="P1127" t="s">
        <v>10143</v>
      </c>
      <c r="Q1127" t="s">
        <v>10144</v>
      </c>
      <c r="R1127" t="s">
        <v>12713</v>
      </c>
      <c r="S1127" t="s">
        <v>8782</v>
      </c>
      <c r="T1127" t="s">
        <v>7960</v>
      </c>
      <c r="U1127" t="s">
        <v>7961</v>
      </c>
      <c r="V1127" t="s">
        <v>7950</v>
      </c>
      <c r="W1127" t="s">
        <v>7950</v>
      </c>
      <c r="X1127" s="3">
        <v>32</v>
      </c>
      <c r="Y1127" t="s">
        <v>7948</v>
      </c>
      <c r="Z1127" s="3">
        <v>1</v>
      </c>
      <c r="AB1127" t="s">
        <v>7971</v>
      </c>
      <c r="AE1127" s="3">
        <v>0</v>
      </c>
      <c r="AF1127" s="3">
        <v>0</v>
      </c>
      <c r="AI1127" t="s">
        <v>7950</v>
      </c>
      <c r="AJ1127" t="s">
        <v>7950</v>
      </c>
      <c r="AK1127" t="s">
        <v>7950</v>
      </c>
      <c r="AL1127" t="s">
        <v>7950</v>
      </c>
      <c r="AM1127" t="s">
        <v>7950</v>
      </c>
      <c r="AN1127" t="s">
        <v>7950</v>
      </c>
      <c r="AO1127" t="s">
        <v>7950</v>
      </c>
      <c r="AR1127" t="s">
        <v>7964</v>
      </c>
      <c r="AV1127" t="s">
        <v>7950</v>
      </c>
      <c r="AW1127" t="s">
        <v>7950</v>
      </c>
      <c r="AX1127" s="3">
        <v>2</v>
      </c>
      <c r="AY1127" s="3">
        <v>16</v>
      </c>
      <c r="AZ1127" s="3">
        <v>4</v>
      </c>
      <c r="BC1127" t="s">
        <v>7950</v>
      </c>
      <c r="BD1127" t="s">
        <v>7950</v>
      </c>
    </row>
    <row r="1128" spans="1:56">
      <c r="A1128" t="s">
        <v>12714</v>
      </c>
      <c r="B1128" t="s">
        <v>9752</v>
      </c>
      <c r="C1128" t="s">
        <v>11201</v>
      </c>
      <c r="E1128" t="s">
        <v>7968</v>
      </c>
      <c r="F1128" t="s">
        <v>7948</v>
      </c>
      <c r="G1128" t="s">
        <v>7949</v>
      </c>
      <c r="H1128" t="s">
        <v>7950</v>
      </c>
      <c r="I1128" s="3">
        <v>365</v>
      </c>
      <c r="J1128" t="s">
        <v>12715</v>
      </c>
      <c r="K1128" t="s">
        <v>11202</v>
      </c>
      <c r="L1128" t="s">
        <v>8007</v>
      </c>
      <c r="M1128" t="s">
        <v>7954</v>
      </c>
      <c r="N1128" t="s">
        <v>7955</v>
      </c>
      <c r="O1128" t="s">
        <v>7949</v>
      </c>
      <c r="P1128" t="s">
        <v>12716</v>
      </c>
      <c r="Q1128" t="s">
        <v>8049</v>
      </c>
      <c r="R1128" t="s">
        <v>7958</v>
      </c>
      <c r="S1128" t="s">
        <v>7959</v>
      </c>
      <c r="T1128" t="s">
        <v>7960</v>
      </c>
      <c r="U1128" t="s">
        <v>7961</v>
      </c>
      <c r="V1128" t="s">
        <v>7950</v>
      </c>
      <c r="W1128" t="s">
        <v>7950</v>
      </c>
      <c r="X1128" s="3">
        <v>140</v>
      </c>
      <c r="Y1128" t="s">
        <v>7948</v>
      </c>
      <c r="Z1128" s="3">
        <v>1</v>
      </c>
      <c r="AB1128" t="s">
        <v>7971</v>
      </c>
      <c r="AE1128" s="3">
        <v>0</v>
      </c>
      <c r="AF1128" s="3">
        <v>0</v>
      </c>
      <c r="AI1128" t="s">
        <v>7950</v>
      </c>
      <c r="AJ1128" t="s">
        <v>7950</v>
      </c>
      <c r="AK1128" t="s">
        <v>7950</v>
      </c>
      <c r="AL1128" t="s">
        <v>7950</v>
      </c>
      <c r="AM1128" t="s">
        <v>7950</v>
      </c>
      <c r="AN1128" t="s">
        <v>7950</v>
      </c>
      <c r="AO1128" t="s">
        <v>7950</v>
      </c>
      <c r="AR1128" t="s">
        <v>7964</v>
      </c>
      <c r="AV1128" t="s">
        <v>7950</v>
      </c>
      <c r="AW1128" t="s">
        <v>7950</v>
      </c>
      <c r="AX1128" s="3">
        <v>5</v>
      </c>
      <c r="AY1128" s="3">
        <v>28</v>
      </c>
      <c r="AZ1128" s="3">
        <v>7</v>
      </c>
      <c r="BC1128" t="s">
        <v>7950</v>
      </c>
      <c r="BD1128" t="s">
        <v>7950</v>
      </c>
    </row>
    <row r="1129" spans="1:56">
      <c r="A1129" t="s">
        <v>12717</v>
      </c>
      <c r="B1129" t="s">
        <v>12718</v>
      </c>
      <c r="C1129" t="s">
        <v>8031</v>
      </c>
      <c r="E1129" t="s">
        <v>7968</v>
      </c>
      <c r="F1129" t="s">
        <v>7948</v>
      </c>
      <c r="G1129" t="s">
        <v>7949</v>
      </c>
      <c r="H1129" t="s">
        <v>7950</v>
      </c>
      <c r="I1129" s="3">
        <v>365</v>
      </c>
      <c r="J1129" t="s">
        <v>12715</v>
      </c>
      <c r="K1129" t="s">
        <v>11202</v>
      </c>
      <c r="L1129" t="s">
        <v>8007</v>
      </c>
      <c r="M1129" t="s">
        <v>7954</v>
      </c>
      <c r="N1129" t="s">
        <v>7955</v>
      </c>
      <c r="O1129" t="s">
        <v>7949</v>
      </c>
      <c r="P1129" t="s">
        <v>12719</v>
      </c>
      <c r="Q1129" t="s">
        <v>8049</v>
      </c>
      <c r="R1129" t="s">
        <v>7958</v>
      </c>
      <c r="S1129" t="s">
        <v>7959</v>
      </c>
      <c r="T1129" t="s">
        <v>7960</v>
      </c>
      <c r="U1129" t="s">
        <v>7961</v>
      </c>
      <c r="V1129" t="s">
        <v>7950</v>
      </c>
      <c r="W1129" t="s">
        <v>7950</v>
      </c>
      <c r="X1129" s="3">
        <v>140</v>
      </c>
      <c r="Y1129" t="s">
        <v>7948</v>
      </c>
      <c r="Z1129" s="3">
        <v>1</v>
      </c>
      <c r="AB1129" t="s">
        <v>7971</v>
      </c>
      <c r="AE1129" s="3">
        <v>0</v>
      </c>
      <c r="AF1129" s="3">
        <v>0</v>
      </c>
      <c r="AI1129" t="s">
        <v>7950</v>
      </c>
      <c r="AJ1129" t="s">
        <v>7950</v>
      </c>
      <c r="AK1129" t="s">
        <v>7950</v>
      </c>
      <c r="AL1129" t="s">
        <v>7950</v>
      </c>
      <c r="AM1129" t="s">
        <v>7950</v>
      </c>
      <c r="AN1129" t="s">
        <v>7950</v>
      </c>
      <c r="AO1129" t="s">
        <v>7950</v>
      </c>
      <c r="AR1129" t="s">
        <v>7964</v>
      </c>
      <c r="AV1129" t="s">
        <v>7950</v>
      </c>
      <c r="AW1129" t="s">
        <v>7950</v>
      </c>
      <c r="AX1129" s="3">
        <v>5</v>
      </c>
      <c r="AY1129" s="3">
        <v>28</v>
      </c>
      <c r="AZ1129" s="3">
        <v>7</v>
      </c>
      <c r="BC1129" t="s">
        <v>7950</v>
      </c>
      <c r="BD1129" t="s">
        <v>7950</v>
      </c>
    </row>
    <row r="1130" spans="1:56">
      <c r="A1130" t="s">
        <v>12720</v>
      </c>
      <c r="B1130" t="s">
        <v>11182</v>
      </c>
      <c r="C1130" t="s">
        <v>8031</v>
      </c>
      <c r="E1130" t="s">
        <v>9484</v>
      </c>
      <c r="F1130" t="s">
        <v>7948</v>
      </c>
      <c r="G1130" t="s">
        <v>7949</v>
      </c>
      <c r="H1130" s="3">
        <v>0</v>
      </c>
      <c r="I1130" s="3">
        <v>365</v>
      </c>
      <c r="J1130" t="s">
        <v>12721</v>
      </c>
      <c r="K1130" t="s">
        <v>9486</v>
      </c>
      <c r="L1130" t="s">
        <v>12722</v>
      </c>
      <c r="M1130" t="s">
        <v>7954</v>
      </c>
      <c r="N1130" t="s">
        <v>7955</v>
      </c>
      <c r="O1130" t="s">
        <v>7949</v>
      </c>
      <c r="P1130" t="s">
        <v>10143</v>
      </c>
      <c r="Q1130" t="s">
        <v>10144</v>
      </c>
      <c r="R1130" t="s">
        <v>12723</v>
      </c>
      <c r="S1130" t="s">
        <v>7973</v>
      </c>
      <c r="T1130" t="s">
        <v>7960</v>
      </c>
      <c r="U1130" t="s">
        <v>7961</v>
      </c>
      <c r="V1130" t="s">
        <v>7950</v>
      </c>
      <c r="W1130" t="s">
        <v>7950</v>
      </c>
      <c r="X1130" s="3">
        <v>32</v>
      </c>
      <c r="Y1130" t="s">
        <v>7948</v>
      </c>
      <c r="Z1130" s="3">
        <v>1</v>
      </c>
      <c r="AB1130" t="s">
        <v>7971</v>
      </c>
      <c r="AE1130" s="3">
        <v>0</v>
      </c>
      <c r="AF1130" s="3">
        <v>0</v>
      </c>
      <c r="AI1130" t="s">
        <v>7950</v>
      </c>
      <c r="AJ1130" t="s">
        <v>7950</v>
      </c>
      <c r="AK1130" t="s">
        <v>7950</v>
      </c>
      <c r="AL1130" t="s">
        <v>7950</v>
      </c>
      <c r="AM1130" t="s">
        <v>7950</v>
      </c>
      <c r="AN1130" t="s">
        <v>7950</v>
      </c>
      <c r="AO1130" t="s">
        <v>7950</v>
      </c>
      <c r="AR1130" t="s">
        <v>7964</v>
      </c>
      <c r="AV1130" t="s">
        <v>7950</v>
      </c>
      <c r="AW1130" t="s">
        <v>7950</v>
      </c>
      <c r="AX1130" s="3">
        <v>2</v>
      </c>
      <c r="AY1130" s="3">
        <v>16</v>
      </c>
      <c r="AZ1130" s="3">
        <v>4</v>
      </c>
      <c r="BC1130" t="s">
        <v>7950</v>
      </c>
      <c r="BD1130" t="s">
        <v>7950</v>
      </c>
    </row>
    <row r="1131" spans="1:56">
      <c r="A1131" t="s">
        <v>12724</v>
      </c>
      <c r="B1131" t="s">
        <v>9206</v>
      </c>
      <c r="C1131" t="s">
        <v>8031</v>
      </c>
      <c r="E1131" t="s">
        <v>7968</v>
      </c>
      <c r="F1131" t="s">
        <v>7948</v>
      </c>
      <c r="G1131" t="s">
        <v>7949</v>
      </c>
      <c r="H1131" t="s">
        <v>7950</v>
      </c>
      <c r="I1131" s="3">
        <v>365</v>
      </c>
      <c r="J1131" t="s">
        <v>12725</v>
      </c>
      <c r="K1131" t="s">
        <v>8297</v>
      </c>
      <c r="L1131" t="s">
        <v>8047</v>
      </c>
      <c r="M1131" t="s">
        <v>7954</v>
      </c>
      <c r="N1131" t="s">
        <v>7955</v>
      </c>
      <c r="O1131" t="s">
        <v>7949</v>
      </c>
      <c r="P1131" t="s">
        <v>12726</v>
      </c>
      <c r="Q1131" t="s">
        <v>8049</v>
      </c>
      <c r="R1131" t="s">
        <v>7958</v>
      </c>
      <c r="S1131" t="s">
        <v>7959</v>
      </c>
      <c r="T1131" t="s">
        <v>7960</v>
      </c>
      <c r="U1131" t="s">
        <v>7961</v>
      </c>
      <c r="V1131" t="s">
        <v>7950</v>
      </c>
      <c r="W1131" t="s">
        <v>7950</v>
      </c>
      <c r="X1131" s="3">
        <v>64</v>
      </c>
      <c r="Y1131" t="s">
        <v>7948</v>
      </c>
      <c r="Z1131" s="3">
        <v>1</v>
      </c>
      <c r="AB1131" t="s">
        <v>7971</v>
      </c>
      <c r="AE1131" s="3">
        <v>0</v>
      </c>
      <c r="AF1131" s="3">
        <v>0</v>
      </c>
      <c r="AI1131" t="s">
        <v>7950</v>
      </c>
      <c r="AJ1131" t="s">
        <v>7950</v>
      </c>
      <c r="AK1131" t="s">
        <v>7950</v>
      </c>
      <c r="AL1131" t="s">
        <v>7950</v>
      </c>
      <c r="AM1131" t="s">
        <v>7950</v>
      </c>
      <c r="AN1131" t="s">
        <v>7950</v>
      </c>
      <c r="AO1131" t="s">
        <v>7950</v>
      </c>
      <c r="AR1131" t="s">
        <v>7964</v>
      </c>
      <c r="AV1131" t="s">
        <v>7950</v>
      </c>
      <c r="AW1131" t="s">
        <v>7950</v>
      </c>
      <c r="AX1131" s="3">
        <v>4</v>
      </c>
      <c r="AY1131" s="3">
        <v>16</v>
      </c>
      <c r="AZ1131" s="3">
        <v>8</v>
      </c>
      <c r="BC1131" t="s">
        <v>7950</v>
      </c>
      <c r="BD1131" t="s">
        <v>7950</v>
      </c>
    </row>
    <row r="1132" spans="1:56">
      <c r="A1132" t="s">
        <v>12727</v>
      </c>
      <c r="B1132" t="s">
        <v>8361</v>
      </c>
      <c r="C1132" t="s">
        <v>8031</v>
      </c>
      <c r="E1132" t="s">
        <v>8362</v>
      </c>
      <c r="F1132" t="s">
        <v>7948</v>
      </c>
      <c r="G1132" t="s">
        <v>7949</v>
      </c>
      <c r="H1132" s="3">
        <v>0</v>
      </c>
      <c r="I1132" s="3">
        <v>365</v>
      </c>
      <c r="J1132" t="s">
        <v>12728</v>
      </c>
      <c r="K1132" t="s">
        <v>11505</v>
      </c>
      <c r="L1132" t="s">
        <v>8535</v>
      </c>
      <c r="M1132" t="s">
        <v>7954</v>
      </c>
      <c r="N1132" t="s">
        <v>7955</v>
      </c>
      <c r="O1132" t="s">
        <v>7949</v>
      </c>
      <c r="P1132" t="s">
        <v>10143</v>
      </c>
      <c r="Q1132" t="s">
        <v>10144</v>
      </c>
      <c r="R1132" t="s">
        <v>12729</v>
      </c>
      <c r="S1132" t="s">
        <v>12730</v>
      </c>
      <c r="T1132" t="s">
        <v>7960</v>
      </c>
      <c r="U1132" t="s">
        <v>7961</v>
      </c>
      <c r="V1132" t="s">
        <v>7950</v>
      </c>
      <c r="W1132" t="s">
        <v>7950</v>
      </c>
      <c r="X1132" s="3">
        <v>6</v>
      </c>
      <c r="Y1132" t="s">
        <v>7948</v>
      </c>
      <c r="Z1132" s="3">
        <v>1</v>
      </c>
      <c r="AB1132" t="s">
        <v>7971</v>
      </c>
      <c r="AE1132" s="3">
        <v>0</v>
      </c>
      <c r="AF1132" s="3">
        <v>0</v>
      </c>
      <c r="AI1132" t="s">
        <v>7950</v>
      </c>
      <c r="AJ1132" t="s">
        <v>7950</v>
      </c>
      <c r="AK1132" t="s">
        <v>7950</v>
      </c>
      <c r="AL1132" t="s">
        <v>7950</v>
      </c>
      <c r="AM1132" t="s">
        <v>7950</v>
      </c>
      <c r="AN1132" t="s">
        <v>7950</v>
      </c>
      <c r="AO1132" t="s">
        <v>7950</v>
      </c>
      <c r="AR1132" t="s">
        <v>7964</v>
      </c>
      <c r="AV1132" t="s">
        <v>7950</v>
      </c>
      <c r="AW1132" t="s">
        <v>7950</v>
      </c>
      <c r="AX1132" t="s">
        <v>7950</v>
      </c>
      <c r="AY1132" t="s">
        <v>7950</v>
      </c>
      <c r="AZ1132" t="s">
        <v>7950</v>
      </c>
      <c r="BC1132" t="s">
        <v>7950</v>
      </c>
      <c r="BD1132" t="s">
        <v>7950</v>
      </c>
    </row>
    <row r="1133" spans="1:56">
      <c r="A1133" t="s">
        <v>12731</v>
      </c>
      <c r="B1133" t="s">
        <v>8625</v>
      </c>
      <c r="C1133" t="s">
        <v>8031</v>
      </c>
      <c r="E1133" t="s">
        <v>7968</v>
      </c>
      <c r="F1133" t="s">
        <v>7948</v>
      </c>
      <c r="G1133" t="s">
        <v>7949</v>
      </c>
      <c r="H1133" t="s">
        <v>7950</v>
      </c>
      <c r="I1133" s="3">
        <v>365</v>
      </c>
      <c r="J1133" t="s">
        <v>12732</v>
      </c>
      <c r="K1133" t="s">
        <v>10791</v>
      </c>
      <c r="L1133" t="s">
        <v>8535</v>
      </c>
      <c r="M1133" t="s">
        <v>7954</v>
      </c>
      <c r="N1133" t="s">
        <v>7955</v>
      </c>
      <c r="O1133" t="s">
        <v>7949</v>
      </c>
      <c r="P1133" t="s">
        <v>12733</v>
      </c>
      <c r="Q1133" t="s">
        <v>8049</v>
      </c>
      <c r="R1133" t="s">
        <v>7958</v>
      </c>
      <c r="S1133" t="s">
        <v>7959</v>
      </c>
      <c r="T1133" t="s">
        <v>7960</v>
      </c>
      <c r="U1133" t="s">
        <v>7961</v>
      </c>
      <c r="V1133" t="s">
        <v>7950</v>
      </c>
      <c r="W1133" t="s">
        <v>7950</v>
      </c>
      <c r="X1133" s="3">
        <v>192</v>
      </c>
      <c r="Y1133" t="s">
        <v>7948</v>
      </c>
      <c r="Z1133" s="3">
        <v>1</v>
      </c>
      <c r="AB1133" t="s">
        <v>7971</v>
      </c>
      <c r="AE1133" s="3">
        <v>0</v>
      </c>
      <c r="AF1133" s="3">
        <v>0</v>
      </c>
      <c r="AI1133" t="s">
        <v>7950</v>
      </c>
      <c r="AJ1133" t="s">
        <v>7950</v>
      </c>
      <c r="AK1133" t="s">
        <v>7950</v>
      </c>
      <c r="AL1133" t="s">
        <v>7950</v>
      </c>
      <c r="AM1133" t="s">
        <v>7950</v>
      </c>
      <c r="AN1133" t="s">
        <v>7950</v>
      </c>
      <c r="AO1133" t="s">
        <v>7950</v>
      </c>
      <c r="AR1133" t="s">
        <v>7964</v>
      </c>
      <c r="AV1133" t="s">
        <v>7950</v>
      </c>
      <c r="AW1133" t="s">
        <v>7950</v>
      </c>
      <c r="AX1133" s="3">
        <v>6</v>
      </c>
      <c r="AY1133" s="3">
        <v>32</v>
      </c>
      <c r="AZ1133" s="3">
        <v>8</v>
      </c>
      <c r="BC1133" t="s">
        <v>7950</v>
      </c>
      <c r="BD1133" t="s">
        <v>7950</v>
      </c>
    </row>
    <row r="1134" spans="1:56">
      <c r="A1134" t="s">
        <v>12734</v>
      </c>
      <c r="B1134" t="s">
        <v>8852</v>
      </c>
      <c r="C1134" t="s">
        <v>11512</v>
      </c>
      <c r="E1134" t="s">
        <v>8853</v>
      </c>
      <c r="F1134" t="s">
        <v>7948</v>
      </c>
      <c r="G1134" t="s">
        <v>7949</v>
      </c>
      <c r="H1134" s="3">
        <v>0</v>
      </c>
      <c r="I1134" s="3">
        <v>365</v>
      </c>
      <c r="J1134" t="s">
        <v>12735</v>
      </c>
      <c r="K1134" t="s">
        <v>12736</v>
      </c>
      <c r="L1134" t="s">
        <v>8535</v>
      </c>
      <c r="M1134" t="s">
        <v>7954</v>
      </c>
      <c r="N1134" t="s">
        <v>7955</v>
      </c>
      <c r="O1134" t="s">
        <v>7949</v>
      </c>
      <c r="P1134" t="s">
        <v>10143</v>
      </c>
      <c r="Q1134" t="s">
        <v>10144</v>
      </c>
      <c r="R1134" t="s">
        <v>12729</v>
      </c>
      <c r="S1134" t="s">
        <v>12730</v>
      </c>
      <c r="T1134" t="s">
        <v>7960</v>
      </c>
      <c r="U1134" t="s">
        <v>7961</v>
      </c>
      <c r="V1134" t="s">
        <v>7950</v>
      </c>
      <c r="W1134" t="s">
        <v>7950</v>
      </c>
      <c r="X1134" s="3">
        <v>10</v>
      </c>
      <c r="Y1134" t="s">
        <v>7948</v>
      </c>
      <c r="Z1134" s="3">
        <v>1</v>
      </c>
      <c r="AB1134" t="s">
        <v>7971</v>
      </c>
      <c r="AE1134" s="3">
        <v>0</v>
      </c>
      <c r="AF1134" s="3">
        <v>0</v>
      </c>
      <c r="AI1134" t="s">
        <v>7950</v>
      </c>
      <c r="AJ1134" t="s">
        <v>7950</v>
      </c>
      <c r="AK1134" t="s">
        <v>7950</v>
      </c>
      <c r="AL1134" t="s">
        <v>7950</v>
      </c>
      <c r="AM1134" t="s">
        <v>7950</v>
      </c>
      <c r="AN1134" t="s">
        <v>7950</v>
      </c>
      <c r="AO1134" t="s">
        <v>7950</v>
      </c>
      <c r="AR1134" t="s">
        <v>7964</v>
      </c>
      <c r="AV1134" t="s">
        <v>7950</v>
      </c>
      <c r="AW1134" t="s">
        <v>7950</v>
      </c>
      <c r="AX1134" t="s">
        <v>7950</v>
      </c>
      <c r="AY1134" t="s">
        <v>7950</v>
      </c>
      <c r="AZ1134" t="s">
        <v>7950</v>
      </c>
      <c r="BC1134" t="s">
        <v>7950</v>
      </c>
      <c r="BD1134" t="s">
        <v>7950</v>
      </c>
    </row>
    <row r="1135" spans="1:56">
      <c r="A1135" t="s">
        <v>12737</v>
      </c>
      <c r="B1135" t="s">
        <v>12738</v>
      </c>
      <c r="C1135" t="s">
        <v>12739</v>
      </c>
      <c r="E1135" t="s">
        <v>7968</v>
      </c>
      <c r="F1135" t="s">
        <v>7948</v>
      </c>
      <c r="G1135" t="s">
        <v>7949</v>
      </c>
      <c r="H1135" s="3">
        <v>0</v>
      </c>
      <c r="I1135" s="3">
        <v>365</v>
      </c>
      <c r="J1135" t="s">
        <v>12740</v>
      </c>
      <c r="K1135" t="s">
        <v>11492</v>
      </c>
      <c r="L1135" t="s">
        <v>8263</v>
      </c>
      <c r="M1135" t="s">
        <v>7954</v>
      </c>
      <c r="N1135" t="s">
        <v>7955</v>
      </c>
      <c r="O1135" t="s">
        <v>7949</v>
      </c>
      <c r="P1135" t="s">
        <v>12741</v>
      </c>
      <c r="Q1135" t="s">
        <v>10126</v>
      </c>
      <c r="R1135" t="s">
        <v>7958</v>
      </c>
      <c r="S1135" t="s">
        <v>7959</v>
      </c>
      <c r="T1135" t="s">
        <v>7960</v>
      </c>
      <c r="U1135" t="s">
        <v>7961</v>
      </c>
      <c r="V1135" t="s">
        <v>7950</v>
      </c>
      <c r="W1135" t="s">
        <v>7950</v>
      </c>
      <c r="X1135" s="3">
        <v>32</v>
      </c>
      <c r="Y1135" t="s">
        <v>7948</v>
      </c>
      <c r="Z1135" s="3">
        <v>1</v>
      </c>
      <c r="AB1135" t="s">
        <v>7971</v>
      </c>
      <c r="AE1135" s="3">
        <v>0</v>
      </c>
      <c r="AF1135" s="3">
        <v>0</v>
      </c>
      <c r="AI1135" t="s">
        <v>7950</v>
      </c>
      <c r="AJ1135" t="s">
        <v>7950</v>
      </c>
      <c r="AK1135" t="s">
        <v>7950</v>
      </c>
      <c r="AL1135" t="s">
        <v>7950</v>
      </c>
      <c r="AM1135" t="s">
        <v>7950</v>
      </c>
      <c r="AN1135" t="s">
        <v>7950</v>
      </c>
      <c r="AO1135" t="s">
        <v>7950</v>
      </c>
      <c r="AR1135" t="s">
        <v>7964</v>
      </c>
      <c r="AV1135" t="s">
        <v>7950</v>
      </c>
      <c r="AW1135" t="s">
        <v>7950</v>
      </c>
      <c r="AX1135" s="3">
        <v>2</v>
      </c>
      <c r="AY1135" s="3">
        <v>16</v>
      </c>
      <c r="AZ1135" s="3">
        <v>4</v>
      </c>
      <c r="BC1135" t="s">
        <v>7950</v>
      </c>
      <c r="BD1135" t="s">
        <v>7950</v>
      </c>
    </row>
    <row r="1136" spans="1:56">
      <c r="A1136" t="s">
        <v>6811</v>
      </c>
      <c r="B1136" t="s">
        <v>12742</v>
      </c>
      <c r="C1136" t="s">
        <v>12743</v>
      </c>
      <c r="D1136" s="2" t="s">
        <v>8141</v>
      </c>
      <c r="E1136" t="s">
        <v>7976</v>
      </c>
      <c r="F1136" t="s">
        <v>7948</v>
      </c>
      <c r="G1136" t="s">
        <v>7949</v>
      </c>
      <c r="H1136" t="s">
        <v>7950</v>
      </c>
      <c r="I1136" s="3">
        <v>365</v>
      </c>
      <c r="J1136" t="s">
        <v>12744</v>
      </c>
      <c r="K1136" t="s">
        <v>8209</v>
      </c>
      <c r="L1136" t="s">
        <v>8100</v>
      </c>
      <c r="M1136" t="s">
        <v>7954</v>
      </c>
      <c r="N1136" t="s">
        <v>7955</v>
      </c>
      <c r="O1136" t="s">
        <v>7949</v>
      </c>
      <c r="P1136" t="s">
        <v>12745</v>
      </c>
      <c r="Q1136" t="s">
        <v>7980</v>
      </c>
      <c r="R1136" t="s">
        <v>7958</v>
      </c>
      <c r="S1136" t="s">
        <v>7959</v>
      </c>
      <c r="T1136" t="s">
        <v>7960</v>
      </c>
      <c r="U1136" t="s">
        <v>7961</v>
      </c>
      <c r="V1136" t="s">
        <v>7950</v>
      </c>
      <c r="W1136" t="s">
        <v>7950</v>
      </c>
      <c r="X1136" s="3">
        <v>3840</v>
      </c>
      <c r="Y1136" t="s">
        <v>7948</v>
      </c>
      <c r="Z1136" s="3">
        <v>1</v>
      </c>
      <c r="AB1136" t="s">
        <v>7981</v>
      </c>
      <c r="AE1136" s="3">
        <v>0</v>
      </c>
      <c r="AF1136" s="3">
        <v>0</v>
      </c>
      <c r="AH1136" t="s">
        <v>8075</v>
      </c>
      <c r="AI1136" t="s">
        <v>7950</v>
      </c>
      <c r="AJ1136" t="s">
        <v>7950</v>
      </c>
      <c r="AK1136" t="s">
        <v>7950</v>
      </c>
      <c r="AL1136" t="s">
        <v>7950</v>
      </c>
      <c r="AM1136" t="s">
        <v>7950</v>
      </c>
      <c r="AN1136" t="s">
        <v>7950</v>
      </c>
      <c r="AO1136" t="s">
        <v>7950</v>
      </c>
      <c r="AR1136" t="s">
        <v>7964</v>
      </c>
      <c r="AV1136" t="s">
        <v>7950</v>
      </c>
      <c r="AW1136" t="s">
        <v>7950</v>
      </c>
      <c r="AX1136" t="s">
        <v>7950</v>
      </c>
      <c r="AY1136" t="s">
        <v>7950</v>
      </c>
      <c r="AZ1136" t="s">
        <v>7950</v>
      </c>
      <c r="BA1136" t="s">
        <v>8137</v>
      </c>
      <c r="BB1136" t="s">
        <v>8141</v>
      </c>
      <c r="BC1136" t="s">
        <v>7950</v>
      </c>
      <c r="BD1136" t="s">
        <v>7950</v>
      </c>
    </row>
    <row r="1137" spans="1:56">
      <c r="A1137" t="s">
        <v>12746</v>
      </c>
      <c r="B1137" t="s">
        <v>12747</v>
      </c>
      <c r="C1137" t="s">
        <v>12748</v>
      </c>
      <c r="E1137" t="s">
        <v>7968</v>
      </c>
      <c r="F1137" t="s">
        <v>7948</v>
      </c>
      <c r="G1137" t="s">
        <v>7949</v>
      </c>
      <c r="H1137" t="s">
        <v>7950</v>
      </c>
      <c r="I1137" s="3">
        <v>365</v>
      </c>
      <c r="J1137" t="s">
        <v>12749</v>
      </c>
      <c r="K1137" t="s">
        <v>8020</v>
      </c>
      <c r="L1137" t="s">
        <v>8952</v>
      </c>
      <c r="M1137" t="s">
        <v>7954</v>
      </c>
      <c r="N1137" t="s">
        <v>7955</v>
      </c>
      <c r="O1137" t="s">
        <v>7949</v>
      </c>
      <c r="P1137" t="s">
        <v>12750</v>
      </c>
      <c r="Q1137" t="s">
        <v>8782</v>
      </c>
      <c r="R1137" t="s">
        <v>7958</v>
      </c>
      <c r="S1137" t="s">
        <v>7959</v>
      </c>
      <c r="T1137" t="s">
        <v>7960</v>
      </c>
      <c r="U1137" t="s">
        <v>7961</v>
      </c>
      <c r="V1137" t="s">
        <v>7950</v>
      </c>
      <c r="W1137" t="s">
        <v>7950</v>
      </c>
      <c r="X1137" s="3">
        <v>32</v>
      </c>
      <c r="Y1137" t="s">
        <v>7948</v>
      </c>
      <c r="Z1137" s="3">
        <v>1</v>
      </c>
      <c r="AB1137" t="s">
        <v>7962</v>
      </c>
      <c r="AC1137" t="s">
        <v>7963</v>
      </c>
      <c r="AE1137" s="3">
        <v>0</v>
      </c>
      <c r="AF1137" s="3">
        <v>0</v>
      </c>
      <c r="AH1137" t="s">
        <v>8022</v>
      </c>
      <c r="AI1137" t="s">
        <v>7950</v>
      </c>
      <c r="AJ1137" t="s">
        <v>7950</v>
      </c>
      <c r="AK1137" t="s">
        <v>7950</v>
      </c>
      <c r="AL1137" t="s">
        <v>7950</v>
      </c>
      <c r="AM1137" t="s">
        <v>7950</v>
      </c>
      <c r="AN1137" t="s">
        <v>7950</v>
      </c>
      <c r="AO1137" t="s">
        <v>7950</v>
      </c>
      <c r="AR1137" t="s">
        <v>7964</v>
      </c>
      <c r="AV1137" t="s">
        <v>7950</v>
      </c>
      <c r="AW1137" t="s">
        <v>7950</v>
      </c>
      <c r="AX1137" s="3">
        <v>2</v>
      </c>
      <c r="AY1137" s="3">
        <v>16</v>
      </c>
      <c r="AZ1137" s="3">
        <v>4</v>
      </c>
      <c r="BC1137" t="s">
        <v>7950</v>
      </c>
      <c r="BD1137" t="s">
        <v>7950</v>
      </c>
    </row>
    <row r="1138" spans="1:56">
      <c r="A1138" t="s">
        <v>6829</v>
      </c>
      <c r="B1138" t="s">
        <v>12751</v>
      </c>
      <c r="C1138" t="s">
        <v>8116</v>
      </c>
      <c r="E1138" t="s">
        <v>7976</v>
      </c>
      <c r="F1138" t="s">
        <v>7948</v>
      </c>
      <c r="G1138" t="s">
        <v>7949</v>
      </c>
      <c r="H1138" t="s">
        <v>7950</v>
      </c>
      <c r="I1138" s="3">
        <v>365</v>
      </c>
      <c r="J1138" t="s">
        <v>12752</v>
      </c>
      <c r="K1138" t="s">
        <v>7978</v>
      </c>
      <c r="L1138" t="s">
        <v>8100</v>
      </c>
      <c r="M1138" t="s">
        <v>7954</v>
      </c>
      <c r="N1138" t="s">
        <v>7955</v>
      </c>
      <c r="O1138" t="s">
        <v>7949</v>
      </c>
      <c r="P1138" t="s">
        <v>12753</v>
      </c>
      <c r="Q1138" t="s">
        <v>7980</v>
      </c>
      <c r="R1138" t="s">
        <v>7958</v>
      </c>
      <c r="S1138" t="s">
        <v>7959</v>
      </c>
      <c r="T1138" t="s">
        <v>7960</v>
      </c>
      <c r="U1138" t="s">
        <v>7961</v>
      </c>
      <c r="V1138" t="s">
        <v>7950</v>
      </c>
      <c r="W1138" t="s">
        <v>7950</v>
      </c>
      <c r="X1138" s="3">
        <v>2112</v>
      </c>
      <c r="Y1138" t="s">
        <v>7948</v>
      </c>
      <c r="Z1138" s="3">
        <v>1</v>
      </c>
      <c r="AB1138" t="s">
        <v>7981</v>
      </c>
      <c r="AE1138" s="3">
        <v>0</v>
      </c>
      <c r="AF1138" s="3">
        <v>0</v>
      </c>
      <c r="AH1138" t="s">
        <v>8146</v>
      </c>
      <c r="AI1138" t="s">
        <v>7950</v>
      </c>
      <c r="AJ1138" t="s">
        <v>7950</v>
      </c>
      <c r="AK1138" t="s">
        <v>7950</v>
      </c>
      <c r="AL1138" t="s">
        <v>7950</v>
      </c>
      <c r="AM1138" t="s">
        <v>7950</v>
      </c>
      <c r="AN1138" t="s">
        <v>7950</v>
      </c>
      <c r="AO1138" t="s">
        <v>7950</v>
      </c>
      <c r="AR1138" t="s">
        <v>7964</v>
      </c>
      <c r="AV1138" t="s">
        <v>7950</v>
      </c>
      <c r="AW1138" t="s">
        <v>7950</v>
      </c>
      <c r="AX1138" t="s">
        <v>7950</v>
      </c>
      <c r="AY1138" t="s">
        <v>7950</v>
      </c>
      <c r="AZ1138" t="s">
        <v>7950</v>
      </c>
      <c r="BC1138" t="s">
        <v>7950</v>
      </c>
      <c r="BD1138" t="s">
        <v>7950</v>
      </c>
    </row>
    <row r="1139" spans="1:56">
      <c r="A1139" t="s">
        <v>12754</v>
      </c>
      <c r="B1139" t="s">
        <v>12755</v>
      </c>
      <c r="C1139" t="s">
        <v>8616</v>
      </c>
      <c r="E1139" t="s">
        <v>7968</v>
      </c>
      <c r="F1139" t="s">
        <v>7948</v>
      </c>
      <c r="G1139" t="s">
        <v>7949</v>
      </c>
      <c r="H1139" s="3">
        <v>0</v>
      </c>
      <c r="I1139" s="3">
        <v>365</v>
      </c>
      <c r="J1139" t="s">
        <v>12756</v>
      </c>
      <c r="K1139" t="s">
        <v>9741</v>
      </c>
      <c r="L1139" t="s">
        <v>9742</v>
      </c>
      <c r="M1139" t="s">
        <v>7954</v>
      </c>
      <c r="N1139" t="s">
        <v>7955</v>
      </c>
      <c r="O1139" t="s">
        <v>7949</v>
      </c>
      <c r="P1139" t="s">
        <v>10143</v>
      </c>
      <c r="Q1139" t="s">
        <v>10144</v>
      </c>
      <c r="R1139" t="s">
        <v>12757</v>
      </c>
      <c r="S1139" t="s">
        <v>7957</v>
      </c>
      <c r="T1139" t="s">
        <v>7960</v>
      </c>
      <c r="U1139" t="s">
        <v>7961</v>
      </c>
      <c r="V1139" t="s">
        <v>7950</v>
      </c>
      <c r="W1139" t="s">
        <v>7950</v>
      </c>
      <c r="X1139" s="3">
        <v>40</v>
      </c>
      <c r="Y1139" t="s">
        <v>7948</v>
      </c>
      <c r="Z1139" s="3">
        <v>1</v>
      </c>
      <c r="AB1139" t="s">
        <v>7971</v>
      </c>
      <c r="AE1139" s="3">
        <v>0</v>
      </c>
      <c r="AF1139" s="3">
        <v>0</v>
      </c>
      <c r="AI1139" t="s">
        <v>7950</v>
      </c>
      <c r="AJ1139" t="s">
        <v>7950</v>
      </c>
      <c r="AK1139" t="s">
        <v>7950</v>
      </c>
      <c r="AL1139" t="s">
        <v>7950</v>
      </c>
      <c r="AM1139" t="s">
        <v>7950</v>
      </c>
      <c r="AN1139" t="s">
        <v>7950</v>
      </c>
      <c r="AO1139" t="s">
        <v>7950</v>
      </c>
      <c r="AR1139" t="s">
        <v>7964</v>
      </c>
      <c r="AV1139" t="s">
        <v>7950</v>
      </c>
      <c r="AW1139" t="s">
        <v>7950</v>
      </c>
      <c r="AX1139" s="3">
        <v>2</v>
      </c>
      <c r="AY1139" s="3">
        <v>20</v>
      </c>
      <c r="AZ1139" s="3">
        <v>5</v>
      </c>
      <c r="BC1139" t="s">
        <v>7950</v>
      </c>
      <c r="BD1139" t="s">
        <v>7950</v>
      </c>
    </row>
    <row r="1140" spans="1:56">
      <c r="A1140" t="s">
        <v>4215</v>
      </c>
      <c r="B1140" t="s">
        <v>12758</v>
      </c>
      <c r="C1140" t="s">
        <v>9343</v>
      </c>
      <c r="E1140" t="s">
        <v>7947</v>
      </c>
      <c r="F1140" t="s">
        <v>7948</v>
      </c>
      <c r="G1140" t="s">
        <v>7949</v>
      </c>
      <c r="H1140" t="s">
        <v>7950</v>
      </c>
      <c r="I1140" s="3">
        <v>365</v>
      </c>
      <c r="J1140" t="s">
        <v>12759</v>
      </c>
      <c r="K1140" t="s">
        <v>12760</v>
      </c>
      <c r="L1140" t="s">
        <v>8100</v>
      </c>
      <c r="M1140" t="s">
        <v>7954</v>
      </c>
      <c r="N1140" t="s">
        <v>7955</v>
      </c>
      <c r="O1140" t="s">
        <v>7949</v>
      </c>
      <c r="P1140" t="s">
        <v>12761</v>
      </c>
      <c r="Q1140" t="s">
        <v>7980</v>
      </c>
      <c r="R1140" t="s">
        <v>7958</v>
      </c>
      <c r="S1140" t="s">
        <v>7959</v>
      </c>
      <c r="T1140" t="s">
        <v>7960</v>
      </c>
      <c r="U1140" t="s">
        <v>7961</v>
      </c>
      <c r="V1140" t="s">
        <v>7950</v>
      </c>
      <c r="W1140" t="s">
        <v>7950</v>
      </c>
      <c r="X1140" s="3">
        <v>2204</v>
      </c>
      <c r="Y1140" t="s">
        <v>7948</v>
      </c>
      <c r="Z1140" s="3">
        <v>1</v>
      </c>
      <c r="AB1140" t="s">
        <v>7962</v>
      </c>
      <c r="AC1140" t="s">
        <v>7963</v>
      </c>
      <c r="AE1140" s="3">
        <v>0</v>
      </c>
      <c r="AF1140" s="3">
        <v>0</v>
      </c>
      <c r="AH1140" t="s">
        <v>8519</v>
      </c>
      <c r="AI1140" s="3">
        <v>4596.8599999999997</v>
      </c>
      <c r="AJ1140" t="s">
        <v>7950</v>
      </c>
      <c r="AK1140" t="s">
        <v>7950</v>
      </c>
      <c r="AL1140" t="s">
        <v>7950</v>
      </c>
      <c r="AM1140" t="s">
        <v>7950</v>
      </c>
      <c r="AN1140" t="s">
        <v>7950</v>
      </c>
      <c r="AO1140" t="s">
        <v>7950</v>
      </c>
      <c r="AR1140" t="s">
        <v>7964</v>
      </c>
      <c r="AV1140" t="s">
        <v>7950</v>
      </c>
      <c r="AW1140" t="s">
        <v>7950</v>
      </c>
      <c r="AX1140" t="s">
        <v>7950</v>
      </c>
      <c r="AY1140" t="s">
        <v>7950</v>
      </c>
      <c r="AZ1140" t="s">
        <v>7950</v>
      </c>
      <c r="BC1140" t="s">
        <v>7950</v>
      </c>
      <c r="BD1140" t="s">
        <v>7950</v>
      </c>
    </row>
    <row r="1141" spans="1:56">
      <c r="A1141" t="s">
        <v>12762</v>
      </c>
      <c r="B1141" t="s">
        <v>7971</v>
      </c>
      <c r="C1141" t="s">
        <v>7971</v>
      </c>
      <c r="E1141" t="s">
        <v>7968</v>
      </c>
      <c r="F1141" t="s">
        <v>7948</v>
      </c>
      <c r="G1141" t="s">
        <v>7949</v>
      </c>
      <c r="H1141" t="s">
        <v>7950</v>
      </c>
      <c r="I1141" s="3">
        <v>365</v>
      </c>
      <c r="K1141" t="s">
        <v>7964</v>
      </c>
      <c r="L1141" t="s">
        <v>8535</v>
      </c>
      <c r="M1141" t="s">
        <v>7954</v>
      </c>
      <c r="N1141" t="s">
        <v>7955</v>
      </c>
      <c r="O1141" t="s">
        <v>7949</v>
      </c>
      <c r="P1141" t="s">
        <v>12763</v>
      </c>
      <c r="Q1141" t="s">
        <v>8049</v>
      </c>
      <c r="R1141" t="s">
        <v>7958</v>
      </c>
      <c r="S1141" t="s">
        <v>7959</v>
      </c>
      <c r="T1141" t="s">
        <v>7960</v>
      </c>
      <c r="U1141" t="s">
        <v>7961</v>
      </c>
      <c r="V1141" t="s">
        <v>7950</v>
      </c>
      <c r="W1141" t="s">
        <v>7950</v>
      </c>
      <c r="X1141" s="3">
        <v>0</v>
      </c>
      <c r="Y1141" t="s">
        <v>7948</v>
      </c>
      <c r="Z1141" s="3">
        <v>1</v>
      </c>
      <c r="AB1141" t="s">
        <v>7971</v>
      </c>
      <c r="AE1141" s="3">
        <v>0</v>
      </c>
      <c r="AF1141" s="3">
        <v>0</v>
      </c>
      <c r="AI1141" t="s">
        <v>7950</v>
      </c>
      <c r="AJ1141" t="s">
        <v>7950</v>
      </c>
      <c r="AK1141" t="s">
        <v>7950</v>
      </c>
      <c r="AL1141" t="s">
        <v>7950</v>
      </c>
      <c r="AM1141" t="s">
        <v>7950</v>
      </c>
      <c r="AN1141" t="s">
        <v>7950</v>
      </c>
      <c r="AO1141" t="s">
        <v>7950</v>
      </c>
      <c r="AR1141" t="s">
        <v>7964</v>
      </c>
      <c r="AV1141" t="s">
        <v>7950</v>
      </c>
      <c r="AW1141" t="s">
        <v>7950</v>
      </c>
      <c r="AX1141" s="3">
        <v>0</v>
      </c>
      <c r="AY1141" s="3">
        <v>0</v>
      </c>
      <c r="AZ1141" s="3">
        <v>0</v>
      </c>
      <c r="BC1141" t="s">
        <v>7950</v>
      </c>
      <c r="BD1141" t="s">
        <v>7950</v>
      </c>
    </row>
    <row r="1142" spans="1:56">
      <c r="A1142" t="s">
        <v>12764</v>
      </c>
      <c r="B1142" t="s">
        <v>7971</v>
      </c>
      <c r="C1142" t="s">
        <v>7971</v>
      </c>
      <c r="E1142" t="s">
        <v>7968</v>
      </c>
      <c r="F1142" t="s">
        <v>7948</v>
      </c>
      <c r="G1142" t="s">
        <v>7949</v>
      </c>
      <c r="H1142" t="s">
        <v>7950</v>
      </c>
      <c r="I1142" s="3">
        <v>365</v>
      </c>
      <c r="K1142" t="s">
        <v>7964</v>
      </c>
      <c r="L1142" t="s">
        <v>8263</v>
      </c>
      <c r="M1142" t="s">
        <v>7954</v>
      </c>
      <c r="N1142" t="s">
        <v>7955</v>
      </c>
      <c r="O1142" t="s">
        <v>7949</v>
      </c>
      <c r="P1142" t="s">
        <v>12765</v>
      </c>
      <c r="Q1142" t="s">
        <v>8049</v>
      </c>
      <c r="R1142" t="s">
        <v>7958</v>
      </c>
      <c r="S1142" t="s">
        <v>7959</v>
      </c>
      <c r="T1142" t="s">
        <v>7960</v>
      </c>
      <c r="U1142" t="s">
        <v>8223</v>
      </c>
      <c r="V1142" t="s">
        <v>7950</v>
      </c>
      <c r="W1142" t="s">
        <v>7950</v>
      </c>
      <c r="X1142" s="3">
        <v>0</v>
      </c>
      <c r="Y1142" t="s">
        <v>7948</v>
      </c>
      <c r="Z1142" s="3">
        <v>1</v>
      </c>
      <c r="AB1142" t="s">
        <v>7971</v>
      </c>
      <c r="AE1142" s="3">
        <v>0</v>
      </c>
      <c r="AF1142" s="3">
        <v>0</v>
      </c>
      <c r="AI1142" t="s">
        <v>7950</v>
      </c>
      <c r="AJ1142" t="s">
        <v>7950</v>
      </c>
      <c r="AK1142" t="s">
        <v>7950</v>
      </c>
      <c r="AL1142" t="s">
        <v>7950</v>
      </c>
      <c r="AM1142" t="s">
        <v>7950</v>
      </c>
      <c r="AN1142" t="s">
        <v>7950</v>
      </c>
      <c r="AO1142" t="s">
        <v>7950</v>
      </c>
      <c r="AR1142" t="s">
        <v>7964</v>
      </c>
      <c r="AV1142" t="s">
        <v>7950</v>
      </c>
      <c r="AW1142" t="s">
        <v>7950</v>
      </c>
      <c r="AX1142" s="3">
        <v>0</v>
      </c>
      <c r="AY1142" s="3">
        <v>0</v>
      </c>
      <c r="AZ1142" s="3">
        <v>0</v>
      </c>
      <c r="BC1142" t="s">
        <v>7950</v>
      </c>
      <c r="BD1142" t="s">
        <v>7950</v>
      </c>
    </row>
    <row r="1143" spans="1:56">
      <c r="A1143" t="s">
        <v>12766</v>
      </c>
      <c r="B1143" t="s">
        <v>12767</v>
      </c>
      <c r="C1143" t="s">
        <v>12768</v>
      </c>
      <c r="E1143" t="s">
        <v>8218</v>
      </c>
      <c r="F1143" t="s">
        <v>7948</v>
      </c>
      <c r="G1143" t="s">
        <v>7949</v>
      </c>
      <c r="H1143" t="s">
        <v>7950</v>
      </c>
      <c r="I1143" s="3">
        <v>365</v>
      </c>
      <c r="K1143" t="s">
        <v>12769</v>
      </c>
      <c r="L1143" t="s">
        <v>8220</v>
      </c>
      <c r="M1143" t="s">
        <v>7954</v>
      </c>
      <c r="N1143" t="s">
        <v>7955</v>
      </c>
      <c r="O1143" t="s">
        <v>8221</v>
      </c>
      <c r="P1143" t="s">
        <v>12770</v>
      </c>
      <c r="Q1143" t="s">
        <v>7957</v>
      </c>
      <c r="R1143" t="s">
        <v>7958</v>
      </c>
      <c r="S1143" t="s">
        <v>7959</v>
      </c>
      <c r="T1143" t="s">
        <v>7960</v>
      </c>
      <c r="U1143" t="s">
        <v>8223</v>
      </c>
      <c r="V1143" t="s">
        <v>7950</v>
      </c>
      <c r="W1143" t="s">
        <v>7950</v>
      </c>
      <c r="X1143" s="3">
        <v>0</v>
      </c>
      <c r="Y1143" t="s">
        <v>7948</v>
      </c>
      <c r="Z1143" s="3">
        <v>1</v>
      </c>
      <c r="AB1143" t="s">
        <v>7971</v>
      </c>
      <c r="AE1143" s="3">
        <v>0</v>
      </c>
      <c r="AF1143" s="3">
        <v>0</v>
      </c>
      <c r="AI1143" t="s">
        <v>7950</v>
      </c>
      <c r="AJ1143" t="s">
        <v>7950</v>
      </c>
      <c r="AK1143" t="s">
        <v>7950</v>
      </c>
      <c r="AL1143" t="s">
        <v>7950</v>
      </c>
      <c r="AM1143" t="s">
        <v>7950</v>
      </c>
      <c r="AN1143" t="s">
        <v>7950</v>
      </c>
      <c r="AO1143" t="s">
        <v>7950</v>
      </c>
      <c r="AR1143" t="s">
        <v>7964</v>
      </c>
      <c r="AV1143" t="s">
        <v>7950</v>
      </c>
      <c r="AW1143" t="s">
        <v>7950</v>
      </c>
      <c r="AX1143" s="3">
        <v>0</v>
      </c>
      <c r="AY1143" s="3">
        <v>0</v>
      </c>
      <c r="AZ1143" s="3">
        <v>0</v>
      </c>
      <c r="BC1143" t="s">
        <v>7950</v>
      </c>
      <c r="BD1143" t="s">
        <v>7950</v>
      </c>
    </row>
    <row r="1144" spans="1:56">
      <c r="A1144" t="s">
        <v>12771</v>
      </c>
      <c r="B1144" t="s">
        <v>12772</v>
      </c>
      <c r="C1144" t="s">
        <v>12773</v>
      </c>
      <c r="D1144" s="2" t="s">
        <v>7998</v>
      </c>
      <c r="E1144" t="s">
        <v>7947</v>
      </c>
      <c r="F1144" t="s">
        <v>7948</v>
      </c>
      <c r="G1144" t="s">
        <v>7949</v>
      </c>
      <c r="H1144" t="s">
        <v>7950</v>
      </c>
      <c r="I1144" s="3">
        <v>365</v>
      </c>
      <c r="J1144" t="s">
        <v>12774</v>
      </c>
      <c r="K1144" t="s">
        <v>9555</v>
      </c>
      <c r="L1144" t="s">
        <v>8152</v>
      </c>
      <c r="M1144" t="s">
        <v>7954</v>
      </c>
      <c r="N1144" t="s">
        <v>7955</v>
      </c>
      <c r="O1144" t="s">
        <v>7949</v>
      </c>
      <c r="P1144" t="s">
        <v>12775</v>
      </c>
      <c r="Q1144" t="s">
        <v>8049</v>
      </c>
      <c r="R1144" t="s">
        <v>7958</v>
      </c>
      <c r="S1144" t="s">
        <v>7959</v>
      </c>
      <c r="T1144" t="s">
        <v>7960</v>
      </c>
      <c r="U1144" t="s">
        <v>7961</v>
      </c>
      <c r="V1144" t="s">
        <v>7950</v>
      </c>
      <c r="W1144" t="s">
        <v>7950</v>
      </c>
      <c r="X1144" s="3">
        <v>1088</v>
      </c>
      <c r="Y1144" t="s">
        <v>7948</v>
      </c>
      <c r="Z1144" s="3">
        <v>1</v>
      </c>
      <c r="AB1144" t="s">
        <v>7971</v>
      </c>
      <c r="AC1144" t="s">
        <v>8001</v>
      </c>
      <c r="AE1144" s="3">
        <v>0</v>
      </c>
      <c r="AF1144" s="3">
        <v>0</v>
      </c>
      <c r="AI1144" t="s">
        <v>7950</v>
      </c>
      <c r="AJ1144" t="s">
        <v>7950</v>
      </c>
      <c r="AK1144" t="s">
        <v>7950</v>
      </c>
      <c r="AL1144" t="s">
        <v>7950</v>
      </c>
      <c r="AM1144" t="s">
        <v>7950</v>
      </c>
      <c r="AN1144" t="s">
        <v>7950</v>
      </c>
      <c r="AO1144" t="s">
        <v>7950</v>
      </c>
      <c r="AR1144" t="s">
        <v>7964</v>
      </c>
      <c r="AV1144" t="s">
        <v>7950</v>
      </c>
      <c r="AW1144" t="s">
        <v>7950</v>
      </c>
      <c r="AX1144" t="s">
        <v>7950</v>
      </c>
      <c r="AY1144" t="s">
        <v>7950</v>
      </c>
      <c r="AZ1144" t="s">
        <v>7950</v>
      </c>
      <c r="BC1144" t="s">
        <v>7950</v>
      </c>
      <c r="BD1144" t="s">
        <v>7950</v>
      </c>
    </row>
    <row r="1145" spans="1:56">
      <c r="A1145" t="s">
        <v>12776</v>
      </c>
      <c r="B1145" t="s">
        <v>12777</v>
      </c>
      <c r="C1145" t="s">
        <v>12778</v>
      </c>
      <c r="D1145" s="2" t="s">
        <v>7998</v>
      </c>
      <c r="E1145" t="s">
        <v>7947</v>
      </c>
      <c r="F1145" t="s">
        <v>7948</v>
      </c>
      <c r="G1145" t="s">
        <v>7949</v>
      </c>
      <c r="H1145" t="s">
        <v>7950</v>
      </c>
      <c r="I1145" s="3">
        <v>365</v>
      </c>
      <c r="J1145" t="s">
        <v>12779</v>
      </c>
      <c r="K1145" t="s">
        <v>12780</v>
      </c>
      <c r="L1145" t="s">
        <v>8152</v>
      </c>
      <c r="M1145" t="s">
        <v>7954</v>
      </c>
      <c r="N1145" t="s">
        <v>7955</v>
      </c>
      <c r="O1145" t="s">
        <v>7949</v>
      </c>
      <c r="P1145" t="s">
        <v>12781</v>
      </c>
      <c r="Q1145" t="s">
        <v>8049</v>
      </c>
      <c r="R1145" t="s">
        <v>7958</v>
      </c>
      <c r="S1145" t="s">
        <v>7959</v>
      </c>
      <c r="T1145" t="s">
        <v>7960</v>
      </c>
      <c r="U1145" t="s">
        <v>7961</v>
      </c>
      <c r="V1145" t="s">
        <v>7950</v>
      </c>
      <c r="W1145" t="s">
        <v>7950</v>
      </c>
      <c r="X1145" s="3">
        <v>1088</v>
      </c>
      <c r="Y1145" t="s">
        <v>7948</v>
      </c>
      <c r="Z1145" s="3">
        <v>1</v>
      </c>
      <c r="AB1145" t="s">
        <v>7971</v>
      </c>
      <c r="AC1145" t="s">
        <v>8001</v>
      </c>
      <c r="AE1145" s="3">
        <v>0</v>
      </c>
      <c r="AF1145" s="3">
        <v>0</v>
      </c>
      <c r="AI1145" t="s">
        <v>7950</v>
      </c>
      <c r="AJ1145" t="s">
        <v>7950</v>
      </c>
      <c r="AK1145" t="s">
        <v>7950</v>
      </c>
      <c r="AL1145" t="s">
        <v>7950</v>
      </c>
      <c r="AM1145" t="s">
        <v>7950</v>
      </c>
      <c r="AN1145" t="s">
        <v>7950</v>
      </c>
      <c r="AO1145" t="s">
        <v>7950</v>
      </c>
      <c r="AR1145" t="s">
        <v>7964</v>
      </c>
      <c r="AV1145" t="s">
        <v>7950</v>
      </c>
      <c r="AW1145" t="s">
        <v>7950</v>
      </c>
      <c r="AX1145" t="s">
        <v>7950</v>
      </c>
      <c r="AY1145" t="s">
        <v>7950</v>
      </c>
      <c r="AZ1145" t="s">
        <v>7950</v>
      </c>
      <c r="BC1145" t="s">
        <v>7950</v>
      </c>
      <c r="BD1145" t="s">
        <v>7950</v>
      </c>
    </row>
    <row r="1146" spans="1:56">
      <c r="A1146" t="s">
        <v>12782</v>
      </c>
      <c r="B1146" t="s">
        <v>12777</v>
      </c>
      <c r="C1146" t="s">
        <v>12778</v>
      </c>
      <c r="D1146" s="2" t="s">
        <v>7998</v>
      </c>
      <c r="E1146" t="s">
        <v>7947</v>
      </c>
      <c r="F1146" t="s">
        <v>7948</v>
      </c>
      <c r="G1146" t="s">
        <v>7949</v>
      </c>
      <c r="H1146" t="s">
        <v>7950</v>
      </c>
      <c r="I1146" s="3">
        <v>365</v>
      </c>
      <c r="J1146" t="s">
        <v>12783</v>
      </c>
      <c r="K1146" t="s">
        <v>12780</v>
      </c>
      <c r="L1146" t="s">
        <v>8152</v>
      </c>
      <c r="M1146" t="s">
        <v>7954</v>
      </c>
      <c r="N1146" t="s">
        <v>7955</v>
      </c>
      <c r="O1146" t="s">
        <v>7949</v>
      </c>
      <c r="P1146" t="s">
        <v>12784</v>
      </c>
      <c r="Q1146" t="s">
        <v>8049</v>
      </c>
      <c r="R1146" t="s">
        <v>7958</v>
      </c>
      <c r="S1146" t="s">
        <v>7959</v>
      </c>
      <c r="T1146" t="s">
        <v>7960</v>
      </c>
      <c r="U1146" t="s">
        <v>7961</v>
      </c>
      <c r="V1146" t="s">
        <v>7950</v>
      </c>
      <c r="W1146" t="s">
        <v>7950</v>
      </c>
      <c r="X1146" s="3">
        <v>1088</v>
      </c>
      <c r="Y1146" t="s">
        <v>7948</v>
      </c>
      <c r="Z1146" s="3">
        <v>1</v>
      </c>
      <c r="AB1146" t="s">
        <v>7971</v>
      </c>
      <c r="AC1146" t="s">
        <v>8001</v>
      </c>
      <c r="AE1146" s="3">
        <v>0</v>
      </c>
      <c r="AF1146" s="3">
        <v>0</v>
      </c>
      <c r="AI1146" t="s">
        <v>7950</v>
      </c>
      <c r="AJ1146" t="s">
        <v>7950</v>
      </c>
      <c r="AK1146" t="s">
        <v>7950</v>
      </c>
      <c r="AL1146" t="s">
        <v>7950</v>
      </c>
      <c r="AM1146" t="s">
        <v>7950</v>
      </c>
      <c r="AN1146" t="s">
        <v>7950</v>
      </c>
      <c r="AO1146" t="s">
        <v>7950</v>
      </c>
      <c r="AR1146" t="s">
        <v>7964</v>
      </c>
      <c r="AV1146" t="s">
        <v>7950</v>
      </c>
      <c r="AW1146" t="s">
        <v>7950</v>
      </c>
      <c r="AX1146" t="s">
        <v>7950</v>
      </c>
      <c r="AY1146" t="s">
        <v>7950</v>
      </c>
      <c r="AZ1146" t="s">
        <v>7950</v>
      </c>
      <c r="BC1146" t="s">
        <v>7950</v>
      </c>
      <c r="BD1146" t="s">
        <v>7950</v>
      </c>
    </row>
    <row r="1147" spans="1:56">
      <c r="A1147" t="s">
        <v>12785</v>
      </c>
      <c r="B1147" t="s">
        <v>8948</v>
      </c>
      <c r="C1147" t="s">
        <v>12003</v>
      </c>
      <c r="E1147" t="s">
        <v>7968</v>
      </c>
      <c r="F1147" t="s">
        <v>7948</v>
      </c>
      <c r="G1147" t="s">
        <v>7949</v>
      </c>
      <c r="H1147" t="s">
        <v>7950</v>
      </c>
      <c r="I1147" s="3">
        <v>365</v>
      </c>
      <c r="K1147" t="s">
        <v>8818</v>
      </c>
      <c r="L1147" t="s">
        <v>8535</v>
      </c>
      <c r="M1147" t="s">
        <v>7954</v>
      </c>
      <c r="N1147" t="s">
        <v>7955</v>
      </c>
      <c r="O1147" t="s">
        <v>7949</v>
      </c>
      <c r="P1147" t="s">
        <v>12786</v>
      </c>
      <c r="Q1147" t="s">
        <v>7957</v>
      </c>
      <c r="R1147" t="s">
        <v>7958</v>
      </c>
      <c r="S1147" t="s">
        <v>7959</v>
      </c>
      <c r="T1147" t="s">
        <v>7960</v>
      </c>
      <c r="U1147" t="s">
        <v>7961</v>
      </c>
      <c r="V1147" t="s">
        <v>7950</v>
      </c>
      <c r="W1147" t="s">
        <v>7950</v>
      </c>
      <c r="X1147" s="3">
        <v>140</v>
      </c>
      <c r="Y1147" t="s">
        <v>7948</v>
      </c>
      <c r="Z1147" s="3">
        <v>1</v>
      </c>
      <c r="AB1147" t="s">
        <v>7971</v>
      </c>
      <c r="AE1147" s="3">
        <v>0</v>
      </c>
      <c r="AF1147" s="3">
        <v>0</v>
      </c>
      <c r="AI1147" t="s">
        <v>7950</v>
      </c>
      <c r="AJ1147" t="s">
        <v>7950</v>
      </c>
      <c r="AK1147" t="s">
        <v>7950</v>
      </c>
      <c r="AL1147" t="s">
        <v>7950</v>
      </c>
      <c r="AM1147" t="s">
        <v>7950</v>
      </c>
      <c r="AN1147" t="s">
        <v>7950</v>
      </c>
      <c r="AO1147" t="s">
        <v>7950</v>
      </c>
      <c r="AR1147" t="s">
        <v>7964</v>
      </c>
      <c r="AV1147" t="s">
        <v>7950</v>
      </c>
      <c r="AW1147" t="s">
        <v>7950</v>
      </c>
      <c r="AX1147" s="3">
        <v>5</v>
      </c>
      <c r="AY1147" s="3">
        <v>28</v>
      </c>
      <c r="AZ1147" s="3">
        <v>7</v>
      </c>
      <c r="BC1147" t="s">
        <v>7950</v>
      </c>
      <c r="BD1147" t="s">
        <v>7950</v>
      </c>
    </row>
    <row r="1148" spans="1:56">
      <c r="A1148" t="s">
        <v>2945</v>
      </c>
      <c r="B1148" t="s">
        <v>8488</v>
      </c>
      <c r="C1148" t="s">
        <v>8783</v>
      </c>
      <c r="D1148" s="2" t="s">
        <v>8123</v>
      </c>
      <c r="E1148" t="s">
        <v>7985</v>
      </c>
      <c r="F1148" t="s">
        <v>7948</v>
      </c>
      <c r="G1148" t="s">
        <v>8056</v>
      </c>
      <c r="H1148" t="s">
        <v>7950</v>
      </c>
      <c r="I1148" s="3">
        <v>365</v>
      </c>
      <c r="J1148" t="s">
        <v>12787</v>
      </c>
      <c r="K1148" t="s">
        <v>12788</v>
      </c>
      <c r="L1148" t="s">
        <v>8160</v>
      </c>
      <c r="M1148" t="s">
        <v>7954</v>
      </c>
      <c r="N1148" t="s">
        <v>7955</v>
      </c>
      <c r="O1148" t="s">
        <v>7949</v>
      </c>
      <c r="P1148" t="s">
        <v>12789</v>
      </c>
      <c r="Q1148" t="s">
        <v>9346</v>
      </c>
      <c r="R1148" t="s">
        <v>12790</v>
      </c>
      <c r="S1148" t="s">
        <v>8128</v>
      </c>
      <c r="T1148" t="s">
        <v>7960</v>
      </c>
      <c r="U1148" t="s">
        <v>7961</v>
      </c>
      <c r="V1148" t="s">
        <v>7950</v>
      </c>
      <c r="W1148" t="s">
        <v>7950</v>
      </c>
      <c r="X1148" s="3">
        <v>315</v>
      </c>
      <c r="Y1148" t="s">
        <v>7948</v>
      </c>
      <c r="Z1148" s="3">
        <v>1</v>
      </c>
      <c r="AB1148" t="s">
        <v>7962</v>
      </c>
      <c r="AC1148" t="s">
        <v>8062</v>
      </c>
      <c r="AE1148" s="3">
        <v>0</v>
      </c>
      <c r="AF1148" s="3">
        <v>0</v>
      </c>
      <c r="AH1148" t="s">
        <v>8063</v>
      </c>
      <c r="AI1148" s="3">
        <v>10432.17</v>
      </c>
      <c r="AJ1148" s="3">
        <v>0</v>
      </c>
      <c r="AK1148" s="3">
        <v>0</v>
      </c>
      <c r="AL1148" t="s">
        <v>7950</v>
      </c>
      <c r="AM1148" s="3">
        <v>0</v>
      </c>
      <c r="AN1148" t="s">
        <v>7950</v>
      </c>
      <c r="AO1148" s="3">
        <v>0</v>
      </c>
      <c r="AQ1148" t="s">
        <v>12791</v>
      </c>
      <c r="AR1148" t="s">
        <v>7964</v>
      </c>
      <c r="AU1148" t="s">
        <v>8065</v>
      </c>
      <c r="AV1148" s="3">
        <v>0</v>
      </c>
      <c r="AW1148" s="3">
        <v>0</v>
      </c>
      <c r="AX1148" s="3">
        <v>9</v>
      </c>
      <c r="AY1148" s="3">
        <v>35</v>
      </c>
      <c r="AZ1148" s="3">
        <v>5</v>
      </c>
      <c r="BA1148" t="s">
        <v>8130</v>
      </c>
      <c r="BB1148" t="s">
        <v>8131</v>
      </c>
      <c r="BC1148" s="3">
        <v>0</v>
      </c>
      <c r="BD1148" t="s">
        <v>7950</v>
      </c>
    </row>
    <row r="1149" spans="1:56">
      <c r="A1149" t="s">
        <v>2933</v>
      </c>
      <c r="B1149" t="s">
        <v>9295</v>
      </c>
      <c r="C1149" t="s">
        <v>7946</v>
      </c>
      <c r="E1149" t="s">
        <v>7985</v>
      </c>
      <c r="F1149" t="s">
        <v>7948</v>
      </c>
      <c r="G1149" t="s">
        <v>7949</v>
      </c>
      <c r="H1149" t="s">
        <v>7950</v>
      </c>
      <c r="I1149" s="3">
        <v>365</v>
      </c>
      <c r="J1149" t="s">
        <v>12792</v>
      </c>
      <c r="K1149" t="s">
        <v>9297</v>
      </c>
      <c r="L1149" t="s">
        <v>8160</v>
      </c>
      <c r="M1149" t="s">
        <v>7954</v>
      </c>
      <c r="N1149" t="s">
        <v>7955</v>
      </c>
      <c r="O1149" t="s">
        <v>7949</v>
      </c>
      <c r="P1149" t="s">
        <v>12793</v>
      </c>
      <c r="Q1149" t="s">
        <v>7980</v>
      </c>
      <c r="R1149" t="s">
        <v>7958</v>
      </c>
      <c r="S1149" t="s">
        <v>7959</v>
      </c>
      <c r="T1149" t="s">
        <v>7960</v>
      </c>
      <c r="U1149" t="s">
        <v>7961</v>
      </c>
      <c r="V1149" t="s">
        <v>7950</v>
      </c>
      <c r="W1149" t="s">
        <v>7950</v>
      </c>
      <c r="X1149" s="3">
        <v>315</v>
      </c>
      <c r="Y1149" t="s">
        <v>7948</v>
      </c>
      <c r="Z1149" s="3">
        <v>1</v>
      </c>
      <c r="AB1149" t="s">
        <v>7962</v>
      </c>
      <c r="AC1149" t="s">
        <v>7963</v>
      </c>
      <c r="AE1149" s="3">
        <v>0</v>
      </c>
      <c r="AF1149" s="3">
        <v>0</v>
      </c>
      <c r="AH1149" t="s">
        <v>8105</v>
      </c>
      <c r="AI1149" s="3">
        <v>10432.17</v>
      </c>
      <c r="AJ1149" t="s">
        <v>7950</v>
      </c>
      <c r="AK1149" t="s">
        <v>7950</v>
      </c>
      <c r="AL1149" t="s">
        <v>7950</v>
      </c>
      <c r="AM1149" t="s">
        <v>7950</v>
      </c>
      <c r="AN1149" t="s">
        <v>7950</v>
      </c>
      <c r="AO1149" t="s">
        <v>7950</v>
      </c>
      <c r="AR1149" t="s">
        <v>7964</v>
      </c>
      <c r="AV1149" t="s">
        <v>7950</v>
      </c>
      <c r="AW1149" t="s">
        <v>7950</v>
      </c>
      <c r="AX1149" s="3">
        <v>9</v>
      </c>
      <c r="AY1149" s="3">
        <v>35</v>
      </c>
      <c r="AZ1149" s="3">
        <v>5</v>
      </c>
      <c r="BC1149" t="s">
        <v>7950</v>
      </c>
      <c r="BD1149" t="s">
        <v>7950</v>
      </c>
    </row>
    <row r="1150" spans="1:56">
      <c r="A1150" t="s">
        <v>12794</v>
      </c>
      <c r="B1150" t="s">
        <v>12795</v>
      </c>
      <c r="C1150" t="s">
        <v>9695</v>
      </c>
      <c r="E1150" t="s">
        <v>7968</v>
      </c>
      <c r="F1150" t="s">
        <v>7948</v>
      </c>
      <c r="G1150" t="s">
        <v>8056</v>
      </c>
      <c r="H1150" t="s">
        <v>7950</v>
      </c>
      <c r="I1150" s="3">
        <v>365</v>
      </c>
      <c r="J1150" t="s">
        <v>12796</v>
      </c>
      <c r="K1150" t="s">
        <v>12797</v>
      </c>
      <c r="L1150" t="s">
        <v>8007</v>
      </c>
      <c r="M1150" t="s">
        <v>7954</v>
      </c>
      <c r="N1150" t="s">
        <v>7955</v>
      </c>
      <c r="O1150" t="s">
        <v>7949</v>
      </c>
      <c r="P1150" t="s">
        <v>12798</v>
      </c>
      <c r="Q1150" t="s">
        <v>8782</v>
      </c>
      <c r="R1150" t="s">
        <v>12799</v>
      </c>
      <c r="S1150" t="s">
        <v>12800</v>
      </c>
      <c r="T1150" t="s">
        <v>7960</v>
      </c>
      <c r="U1150" t="s">
        <v>7961</v>
      </c>
      <c r="V1150" t="s">
        <v>7950</v>
      </c>
      <c r="W1150" t="s">
        <v>7950</v>
      </c>
      <c r="X1150" s="3">
        <v>64</v>
      </c>
      <c r="Y1150" t="s">
        <v>7948</v>
      </c>
      <c r="Z1150" s="3">
        <v>1</v>
      </c>
      <c r="AB1150" t="s">
        <v>7962</v>
      </c>
      <c r="AC1150" t="s">
        <v>8062</v>
      </c>
      <c r="AE1150" s="3">
        <v>0</v>
      </c>
      <c r="AF1150" s="3">
        <v>0</v>
      </c>
      <c r="AH1150" t="s">
        <v>8063</v>
      </c>
      <c r="AI1150" s="3">
        <v>0</v>
      </c>
      <c r="AJ1150" s="3">
        <v>0</v>
      </c>
      <c r="AK1150" s="3">
        <v>0</v>
      </c>
      <c r="AL1150" t="s">
        <v>7950</v>
      </c>
      <c r="AM1150" s="3">
        <v>0</v>
      </c>
      <c r="AN1150" t="s">
        <v>7950</v>
      </c>
      <c r="AO1150" s="3">
        <v>0</v>
      </c>
      <c r="AR1150" t="s">
        <v>7964</v>
      </c>
      <c r="AU1150" t="s">
        <v>8065</v>
      </c>
      <c r="AV1150" s="3">
        <v>0</v>
      </c>
      <c r="AW1150" s="3">
        <v>0</v>
      </c>
      <c r="AX1150" s="3">
        <v>4</v>
      </c>
      <c r="AY1150" s="3">
        <v>16</v>
      </c>
      <c r="AZ1150" s="3">
        <v>8</v>
      </c>
      <c r="BA1150" t="s">
        <v>8137</v>
      </c>
      <c r="BB1150" t="s">
        <v>9195</v>
      </c>
      <c r="BC1150" s="3">
        <v>0</v>
      </c>
      <c r="BD1150" t="s">
        <v>7950</v>
      </c>
    </row>
    <row r="1151" spans="1:56">
      <c r="A1151" t="s">
        <v>12801</v>
      </c>
      <c r="B1151" t="s">
        <v>12802</v>
      </c>
      <c r="C1151" t="s">
        <v>9695</v>
      </c>
      <c r="E1151" t="s">
        <v>8079</v>
      </c>
      <c r="F1151" t="s">
        <v>7948</v>
      </c>
      <c r="G1151" t="s">
        <v>7949</v>
      </c>
      <c r="H1151" t="s">
        <v>7950</v>
      </c>
      <c r="I1151" s="3">
        <v>365</v>
      </c>
      <c r="J1151" t="s">
        <v>12803</v>
      </c>
      <c r="K1151" t="s">
        <v>12804</v>
      </c>
      <c r="L1151" t="s">
        <v>8152</v>
      </c>
      <c r="M1151" t="s">
        <v>7954</v>
      </c>
      <c r="N1151" t="s">
        <v>7955</v>
      </c>
      <c r="O1151" t="s">
        <v>7949</v>
      </c>
      <c r="P1151" t="s">
        <v>12805</v>
      </c>
      <c r="Q1151" t="s">
        <v>8782</v>
      </c>
      <c r="R1151" t="s">
        <v>7958</v>
      </c>
      <c r="S1151" t="s">
        <v>7959</v>
      </c>
      <c r="T1151" t="s">
        <v>7960</v>
      </c>
      <c r="U1151" t="s">
        <v>7961</v>
      </c>
      <c r="V1151" t="s">
        <v>7950</v>
      </c>
      <c r="W1151" t="s">
        <v>7950</v>
      </c>
      <c r="X1151" s="3">
        <v>140</v>
      </c>
      <c r="Y1151" t="s">
        <v>7948</v>
      </c>
      <c r="Z1151" s="3">
        <v>1</v>
      </c>
      <c r="AB1151" t="s">
        <v>7971</v>
      </c>
      <c r="AC1151" t="s">
        <v>7963</v>
      </c>
      <c r="AE1151" s="3">
        <v>0</v>
      </c>
      <c r="AF1151" s="3">
        <v>0</v>
      </c>
      <c r="AI1151" t="s">
        <v>7950</v>
      </c>
      <c r="AJ1151" t="s">
        <v>7950</v>
      </c>
      <c r="AK1151" t="s">
        <v>7950</v>
      </c>
      <c r="AL1151" t="s">
        <v>7950</v>
      </c>
      <c r="AM1151" t="s">
        <v>7950</v>
      </c>
      <c r="AN1151" t="s">
        <v>7950</v>
      </c>
      <c r="AO1151" t="s">
        <v>7950</v>
      </c>
      <c r="AR1151" t="s">
        <v>7964</v>
      </c>
      <c r="AV1151" t="s">
        <v>7950</v>
      </c>
      <c r="AW1151" t="s">
        <v>7950</v>
      </c>
      <c r="AX1151" s="3">
        <v>5</v>
      </c>
      <c r="AY1151" s="3">
        <v>28</v>
      </c>
      <c r="AZ1151" s="3">
        <v>7</v>
      </c>
      <c r="BC1151" t="s">
        <v>7950</v>
      </c>
      <c r="BD1151" t="s">
        <v>7950</v>
      </c>
    </row>
    <row r="1152" spans="1:56">
      <c r="A1152" t="s">
        <v>7038</v>
      </c>
      <c r="B1152" t="s">
        <v>12806</v>
      </c>
      <c r="C1152" t="s">
        <v>8116</v>
      </c>
      <c r="E1152" t="s">
        <v>8038</v>
      </c>
      <c r="F1152" t="s">
        <v>7948</v>
      </c>
      <c r="G1152" t="s">
        <v>7949</v>
      </c>
      <c r="H1152" t="s">
        <v>7950</v>
      </c>
      <c r="I1152" s="3">
        <v>365</v>
      </c>
      <c r="J1152" t="s">
        <v>12807</v>
      </c>
      <c r="K1152" t="s">
        <v>7978</v>
      </c>
      <c r="L1152" t="s">
        <v>8100</v>
      </c>
      <c r="M1152" t="s">
        <v>7954</v>
      </c>
      <c r="N1152" t="s">
        <v>7955</v>
      </c>
      <c r="O1152" t="s">
        <v>7949</v>
      </c>
      <c r="P1152" t="s">
        <v>12808</v>
      </c>
      <c r="Q1152" t="s">
        <v>7980</v>
      </c>
      <c r="R1152" t="s">
        <v>7958</v>
      </c>
      <c r="S1152" t="s">
        <v>7959</v>
      </c>
      <c r="T1152" t="s">
        <v>7960</v>
      </c>
      <c r="U1152" t="s">
        <v>7961</v>
      </c>
      <c r="V1152" t="s">
        <v>7950</v>
      </c>
      <c r="W1152" t="s">
        <v>7950</v>
      </c>
      <c r="X1152" s="3">
        <v>616</v>
      </c>
      <c r="Y1152" t="s">
        <v>7948</v>
      </c>
      <c r="Z1152" s="3">
        <v>1</v>
      </c>
      <c r="AB1152" t="s">
        <v>7971</v>
      </c>
      <c r="AE1152" s="3">
        <v>0</v>
      </c>
      <c r="AF1152" s="3">
        <v>0</v>
      </c>
      <c r="AH1152" t="s">
        <v>8674</v>
      </c>
      <c r="AI1152" t="s">
        <v>7950</v>
      </c>
      <c r="AJ1152" t="s">
        <v>7950</v>
      </c>
      <c r="AK1152" t="s">
        <v>7950</v>
      </c>
      <c r="AL1152" t="s">
        <v>7950</v>
      </c>
      <c r="AM1152" t="s">
        <v>7950</v>
      </c>
      <c r="AN1152" t="s">
        <v>7950</v>
      </c>
      <c r="AO1152" t="s">
        <v>7950</v>
      </c>
      <c r="AR1152" t="s">
        <v>7964</v>
      </c>
      <c r="AV1152" t="s">
        <v>7950</v>
      </c>
      <c r="AW1152" t="s">
        <v>7950</v>
      </c>
      <c r="AX1152" t="s">
        <v>7950</v>
      </c>
      <c r="AY1152" t="s">
        <v>7950</v>
      </c>
      <c r="AZ1152" t="s">
        <v>7950</v>
      </c>
      <c r="BC1152" t="s">
        <v>7950</v>
      </c>
      <c r="BD1152" t="s">
        <v>7950</v>
      </c>
    </row>
    <row r="1153" spans="1:56">
      <c r="A1153" t="s">
        <v>7028</v>
      </c>
      <c r="B1153" t="s">
        <v>12809</v>
      </c>
      <c r="C1153" t="s">
        <v>8116</v>
      </c>
      <c r="E1153" t="s">
        <v>8038</v>
      </c>
      <c r="F1153" t="s">
        <v>7948</v>
      </c>
      <c r="G1153" t="s">
        <v>7949</v>
      </c>
      <c r="H1153" t="s">
        <v>7950</v>
      </c>
      <c r="I1153" s="3">
        <v>365</v>
      </c>
      <c r="J1153" t="s">
        <v>12810</v>
      </c>
      <c r="K1153" t="s">
        <v>7978</v>
      </c>
      <c r="L1153" t="s">
        <v>8100</v>
      </c>
      <c r="M1153" t="s">
        <v>7954</v>
      </c>
      <c r="N1153" t="s">
        <v>7955</v>
      </c>
      <c r="O1153" t="s">
        <v>7949</v>
      </c>
      <c r="P1153" t="s">
        <v>12811</v>
      </c>
      <c r="Q1153" t="s">
        <v>7980</v>
      </c>
      <c r="R1153" t="s">
        <v>7958</v>
      </c>
      <c r="S1153" t="s">
        <v>7959</v>
      </c>
      <c r="T1153" t="s">
        <v>7960</v>
      </c>
      <c r="U1153" t="s">
        <v>7961</v>
      </c>
      <c r="V1153" t="s">
        <v>7950</v>
      </c>
      <c r="W1153" t="s">
        <v>7950</v>
      </c>
      <c r="X1153" s="3">
        <v>616</v>
      </c>
      <c r="Y1153" t="s">
        <v>7948</v>
      </c>
      <c r="Z1153" s="3">
        <v>1</v>
      </c>
      <c r="AB1153" t="s">
        <v>7971</v>
      </c>
      <c r="AE1153" s="3">
        <v>0</v>
      </c>
      <c r="AF1153" s="3">
        <v>0</v>
      </c>
      <c r="AH1153" t="s">
        <v>8674</v>
      </c>
      <c r="AI1153" t="s">
        <v>7950</v>
      </c>
      <c r="AJ1153" t="s">
        <v>7950</v>
      </c>
      <c r="AK1153" t="s">
        <v>7950</v>
      </c>
      <c r="AL1153" t="s">
        <v>7950</v>
      </c>
      <c r="AM1153" t="s">
        <v>7950</v>
      </c>
      <c r="AN1153" t="s">
        <v>7950</v>
      </c>
      <c r="AO1153" t="s">
        <v>7950</v>
      </c>
      <c r="AR1153" t="s">
        <v>7964</v>
      </c>
      <c r="AV1153" t="s">
        <v>7950</v>
      </c>
      <c r="AW1153" t="s">
        <v>7950</v>
      </c>
      <c r="AX1153" t="s">
        <v>7950</v>
      </c>
      <c r="AY1153" t="s">
        <v>7950</v>
      </c>
      <c r="AZ1153" t="s">
        <v>7950</v>
      </c>
      <c r="BC1153" t="s">
        <v>7950</v>
      </c>
      <c r="BD1153" t="s">
        <v>7950</v>
      </c>
    </row>
    <row r="1154" spans="1:56">
      <c r="A1154" t="s">
        <v>5245</v>
      </c>
      <c r="B1154" t="s">
        <v>12812</v>
      </c>
      <c r="C1154" t="s">
        <v>7946</v>
      </c>
      <c r="E1154" t="s">
        <v>7985</v>
      </c>
      <c r="F1154" t="s">
        <v>7948</v>
      </c>
      <c r="G1154" t="s">
        <v>7949</v>
      </c>
      <c r="H1154" t="s">
        <v>7950</v>
      </c>
      <c r="I1154" s="3">
        <v>365</v>
      </c>
      <c r="J1154" t="s">
        <v>12813</v>
      </c>
      <c r="K1154" t="s">
        <v>7952</v>
      </c>
      <c r="L1154" t="s">
        <v>8100</v>
      </c>
      <c r="M1154" t="s">
        <v>7954</v>
      </c>
      <c r="N1154" t="s">
        <v>7955</v>
      </c>
      <c r="O1154" t="s">
        <v>7949</v>
      </c>
      <c r="P1154" t="s">
        <v>12814</v>
      </c>
      <c r="Q1154" t="s">
        <v>7980</v>
      </c>
      <c r="R1154" t="s">
        <v>7958</v>
      </c>
      <c r="S1154" t="s">
        <v>7959</v>
      </c>
      <c r="T1154" t="s">
        <v>7960</v>
      </c>
      <c r="U1154" t="s">
        <v>7961</v>
      </c>
      <c r="V1154" t="s">
        <v>7950</v>
      </c>
      <c r="W1154" t="s">
        <v>7950</v>
      </c>
      <c r="X1154" s="3">
        <v>1170</v>
      </c>
      <c r="Y1154" t="s">
        <v>7948</v>
      </c>
      <c r="Z1154" s="3">
        <v>1</v>
      </c>
      <c r="AB1154" t="s">
        <v>7962</v>
      </c>
      <c r="AC1154" t="s">
        <v>7963</v>
      </c>
      <c r="AE1154" s="3">
        <v>0</v>
      </c>
      <c r="AF1154" s="3">
        <v>0</v>
      </c>
      <c r="AH1154" t="s">
        <v>8105</v>
      </c>
      <c r="AI1154" s="3">
        <v>9683.8700000000008</v>
      </c>
      <c r="AJ1154" t="s">
        <v>7950</v>
      </c>
      <c r="AK1154" t="s">
        <v>7950</v>
      </c>
      <c r="AL1154" t="s">
        <v>7950</v>
      </c>
      <c r="AM1154" t="s">
        <v>7950</v>
      </c>
      <c r="AN1154" t="s">
        <v>7950</v>
      </c>
      <c r="AO1154" t="s">
        <v>7950</v>
      </c>
      <c r="AR1154" t="s">
        <v>7964</v>
      </c>
      <c r="AV1154" t="s">
        <v>7950</v>
      </c>
      <c r="AW1154" t="s">
        <v>7950</v>
      </c>
      <c r="AX1154" s="3">
        <v>18</v>
      </c>
      <c r="AY1154" s="3">
        <v>65</v>
      </c>
      <c r="AZ1154" s="3">
        <v>5</v>
      </c>
      <c r="BC1154" t="s">
        <v>7950</v>
      </c>
      <c r="BD1154" t="s">
        <v>7950</v>
      </c>
    </row>
    <row r="1155" spans="1:56">
      <c r="A1155" t="s">
        <v>5210</v>
      </c>
      <c r="B1155" t="s">
        <v>7945</v>
      </c>
      <c r="C1155" t="s">
        <v>8279</v>
      </c>
      <c r="E1155" t="s">
        <v>7985</v>
      </c>
      <c r="F1155" t="s">
        <v>7948</v>
      </c>
      <c r="G1155" t="s">
        <v>7949</v>
      </c>
      <c r="H1155" t="s">
        <v>7950</v>
      </c>
      <c r="I1155" s="3">
        <v>365</v>
      </c>
      <c r="J1155" t="s">
        <v>12815</v>
      </c>
      <c r="K1155" t="s">
        <v>7952</v>
      </c>
      <c r="L1155" t="s">
        <v>8160</v>
      </c>
      <c r="M1155" t="s">
        <v>7954</v>
      </c>
      <c r="N1155" t="s">
        <v>7955</v>
      </c>
      <c r="O1155" t="s">
        <v>7949</v>
      </c>
      <c r="P1155" t="s">
        <v>12816</v>
      </c>
      <c r="Q1155" t="s">
        <v>7980</v>
      </c>
      <c r="R1155" t="s">
        <v>7958</v>
      </c>
      <c r="S1155" t="s">
        <v>7959</v>
      </c>
      <c r="T1155" t="s">
        <v>7960</v>
      </c>
      <c r="U1155" t="s">
        <v>7961</v>
      </c>
      <c r="V1155" t="s">
        <v>7950</v>
      </c>
      <c r="W1155" t="s">
        <v>7950</v>
      </c>
      <c r="X1155" s="3">
        <v>1170</v>
      </c>
      <c r="Y1155" t="s">
        <v>7948</v>
      </c>
      <c r="Z1155" s="3">
        <v>1</v>
      </c>
      <c r="AB1155" t="s">
        <v>7962</v>
      </c>
      <c r="AC1155" t="s">
        <v>7963</v>
      </c>
      <c r="AE1155" s="3">
        <v>0</v>
      </c>
      <c r="AF1155" s="3">
        <v>0</v>
      </c>
      <c r="AH1155" t="s">
        <v>8105</v>
      </c>
      <c r="AI1155" s="3">
        <v>9683.8700000000008</v>
      </c>
      <c r="AJ1155" t="s">
        <v>7950</v>
      </c>
      <c r="AK1155" t="s">
        <v>7950</v>
      </c>
      <c r="AL1155" t="s">
        <v>7950</v>
      </c>
      <c r="AM1155" t="s">
        <v>7950</v>
      </c>
      <c r="AN1155" t="s">
        <v>7950</v>
      </c>
      <c r="AO1155" t="s">
        <v>7950</v>
      </c>
      <c r="AR1155" t="s">
        <v>7964</v>
      </c>
      <c r="AV1155" t="s">
        <v>7950</v>
      </c>
      <c r="AW1155" t="s">
        <v>7950</v>
      </c>
      <c r="AX1155" s="3">
        <v>18</v>
      </c>
      <c r="AY1155" s="3">
        <v>65</v>
      </c>
      <c r="AZ1155" s="3">
        <v>5</v>
      </c>
      <c r="BC1155" t="s">
        <v>7950</v>
      </c>
      <c r="BD1155" t="s">
        <v>7950</v>
      </c>
    </row>
    <row r="1156" spans="1:56">
      <c r="A1156" t="s">
        <v>12817</v>
      </c>
      <c r="B1156" t="s">
        <v>12818</v>
      </c>
      <c r="C1156" t="s">
        <v>8170</v>
      </c>
      <c r="D1156" s="2" t="s">
        <v>7998</v>
      </c>
      <c r="E1156" t="s">
        <v>7968</v>
      </c>
      <c r="F1156" t="s">
        <v>7948</v>
      </c>
      <c r="G1156" t="s">
        <v>7949</v>
      </c>
      <c r="H1156" t="s">
        <v>7950</v>
      </c>
      <c r="I1156" s="3">
        <v>365</v>
      </c>
      <c r="J1156" t="s">
        <v>12819</v>
      </c>
      <c r="K1156" t="s">
        <v>12820</v>
      </c>
      <c r="L1156" t="s">
        <v>8952</v>
      </c>
      <c r="M1156" t="s">
        <v>7954</v>
      </c>
      <c r="N1156" t="s">
        <v>7955</v>
      </c>
      <c r="O1156" t="s">
        <v>7949</v>
      </c>
      <c r="P1156" t="s">
        <v>12821</v>
      </c>
      <c r="Q1156" t="s">
        <v>8049</v>
      </c>
      <c r="R1156" t="s">
        <v>7958</v>
      </c>
      <c r="S1156" t="s">
        <v>7959</v>
      </c>
      <c r="T1156" t="s">
        <v>7960</v>
      </c>
      <c r="U1156" t="s">
        <v>7961</v>
      </c>
      <c r="V1156" t="s">
        <v>7950</v>
      </c>
      <c r="W1156" t="s">
        <v>7950</v>
      </c>
      <c r="X1156" s="3">
        <v>36</v>
      </c>
      <c r="Y1156" t="s">
        <v>7948</v>
      </c>
      <c r="Z1156" s="3">
        <v>1</v>
      </c>
      <c r="AB1156" t="s">
        <v>7971</v>
      </c>
      <c r="AC1156" t="s">
        <v>8001</v>
      </c>
      <c r="AE1156" s="3">
        <v>0</v>
      </c>
      <c r="AF1156" s="3">
        <v>0</v>
      </c>
      <c r="AI1156" t="s">
        <v>7950</v>
      </c>
      <c r="AJ1156" t="s">
        <v>7950</v>
      </c>
      <c r="AK1156" t="s">
        <v>7950</v>
      </c>
      <c r="AL1156" t="s">
        <v>7950</v>
      </c>
      <c r="AM1156" t="s">
        <v>7950</v>
      </c>
      <c r="AN1156" t="s">
        <v>7950</v>
      </c>
      <c r="AO1156" t="s">
        <v>7950</v>
      </c>
      <c r="AR1156" t="s">
        <v>7964</v>
      </c>
      <c r="AV1156" t="s">
        <v>7950</v>
      </c>
      <c r="AW1156" t="s">
        <v>7950</v>
      </c>
      <c r="AX1156" s="3">
        <v>3</v>
      </c>
      <c r="AY1156" s="3">
        <v>12</v>
      </c>
      <c r="AZ1156" s="3">
        <v>6</v>
      </c>
      <c r="BC1156" t="s">
        <v>7950</v>
      </c>
      <c r="BD1156" t="s">
        <v>7950</v>
      </c>
    </row>
    <row r="1157" spans="1:56">
      <c r="A1157" t="s">
        <v>5211</v>
      </c>
      <c r="B1157" t="s">
        <v>7945</v>
      </c>
      <c r="C1157" t="s">
        <v>7946</v>
      </c>
      <c r="D1157" s="2" t="s">
        <v>8123</v>
      </c>
      <c r="E1157" t="s">
        <v>7985</v>
      </c>
      <c r="F1157" t="s">
        <v>7948</v>
      </c>
      <c r="G1157" t="s">
        <v>8056</v>
      </c>
      <c r="H1157" t="s">
        <v>7950</v>
      </c>
      <c r="I1157" s="3">
        <v>365</v>
      </c>
      <c r="J1157" t="s">
        <v>12822</v>
      </c>
      <c r="K1157" t="s">
        <v>8108</v>
      </c>
      <c r="L1157" t="s">
        <v>8160</v>
      </c>
      <c r="M1157" t="s">
        <v>7954</v>
      </c>
      <c r="N1157" t="s">
        <v>7955</v>
      </c>
      <c r="O1157" t="s">
        <v>7949</v>
      </c>
      <c r="P1157" t="s">
        <v>12823</v>
      </c>
      <c r="Q1157" t="s">
        <v>7980</v>
      </c>
      <c r="R1157" t="s">
        <v>12824</v>
      </c>
      <c r="S1157" t="s">
        <v>8061</v>
      </c>
      <c r="T1157" t="s">
        <v>7960</v>
      </c>
      <c r="U1157" t="s">
        <v>7961</v>
      </c>
      <c r="V1157" t="s">
        <v>7950</v>
      </c>
      <c r="W1157" t="s">
        <v>7950</v>
      </c>
      <c r="X1157" s="3">
        <v>1170</v>
      </c>
      <c r="Y1157" t="s">
        <v>7948</v>
      </c>
      <c r="Z1157" s="3">
        <v>1</v>
      </c>
      <c r="AB1157" t="s">
        <v>7962</v>
      </c>
      <c r="AC1157" t="s">
        <v>8062</v>
      </c>
      <c r="AE1157" s="3">
        <v>0</v>
      </c>
      <c r="AF1157" s="3">
        <v>0</v>
      </c>
      <c r="AH1157" t="s">
        <v>8063</v>
      </c>
      <c r="AI1157" s="3">
        <v>9683.8700000000008</v>
      </c>
      <c r="AJ1157" s="3">
        <v>0</v>
      </c>
      <c r="AK1157" s="3">
        <v>0</v>
      </c>
      <c r="AL1157" t="s">
        <v>7950</v>
      </c>
      <c r="AM1157" s="3">
        <v>0</v>
      </c>
      <c r="AN1157" t="s">
        <v>7950</v>
      </c>
      <c r="AO1157" s="3">
        <v>0</v>
      </c>
      <c r="AQ1157" t="s">
        <v>8201</v>
      </c>
      <c r="AR1157" t="s">
        <v>7964</v>
      </c>
      <c r="AU1157" t="s">
        <v>8065</v>
      </c>
      <c r="AV1157" s="3">
        <v>0</v>
      </c>
      <c r="AW1157" s="3">
        <v>0</v>
      </c>
      <c r="AX1157" s="3">
        <v>18</v>
      </c>
      <c r="AY1157" s="3">
        <v>65</v>
      </c>
      <c r="AZ1157" s="3">
        <v>5</v>
      </c>
      <c r="BA1157" t="s">
        <v>8131</v>
      </c>
      <c r="BB1157" t="s">
        <v>8131</v>
      </c>
      <c r="BC1157" s="3">
        <v>0</v>
      </c>
      <c r="BD1157" t="s">
        <v>7950</v>
      </c>
    </row>
    <row r="1158" spans="1:56">
      <c r="A1158" t="s">
        <v>12825</v>
      </c>
      <c r="B1158" t="s">
        <v>8852</v>
      </c>
      <c r="C1158" t="s">
        <v>7992</v>
      </c>
      <c r="E1158" t="s">
        <v>8853</v>
      </c>
      <c r="F1158" t="s">
        <v>7948</v>
      </c>
      <c r="G1158" t="s">
        <v>7949</v>
      </c>
      <c r="H1158" t="s">
        <v>7950</v>
      </c>
      <c r="I1158" s="3">
        <v>365</v>
      </c>
      <c r="J1158" t="s">
        <v>12826</v>
      </c>
      <c r="K1158" t="s">
        <v>12827</v>
      </c>
      <c r="L1158" t="s">
        <v>8152</v>
      </c>
      <c r="M1158" t="s">
        <v>7954</v>
      </c>
      <c r="N1158" t="s">
        <v>7955</v>
      </c>
      <c r="O1158" t="s">
        <v>7949</v>
      </c>
      <c r="P1158" t="s">
        <v>12828</v>
      </c>
      <c r="Q1158" t="s">
        <v>8049</v>
      </c>
      <c r="R1158" t="s">
        <v>7958</v>
      </c>
      <c r="S1158" t="s">
        <v>7959</v>
      </c>
      <c r="T1158" t="s">
        <v>7960</v>
      </c>
      <c r="U1158" t="s">
        <v>7961</v>
      </c>
      <c r="V1158" t="s">
        <v>7950</v>
      </c>
      <c r="W1158" t="s">
        <v>7950</v>
      </c>
      <c r="X1158" s="3">
        <v>10</v>
      </c>
      <c r="Y1158" t="s">
        <v>7948</v>
      </c>
      <c r="Z1158" s="3">
        <v>1</v>
      </c>
      <c r="AB1158" t="s">
        <v>7971</v>
      </c>
      <c r="AE1158" s="3">
        <v>0</v>
      </c>
      <c r="AF1158" s="3">
        <v>0</v>
      </c>
      <c r="AI1158" t="s">
        <v>7950</v>
      </c>
      <c r="AJ1158" t="s">
        <v>7950</v>
      </c>
      <c r="AK1158" t="s">
        <v>7950</v>
      </c>
      <c r="AL1158" t="s">
        <v>7950</v>
      </c>
      <c r="AM1158" t="s">
        <v>7950</v>
      </c>
      <c r="AN1158" t="s">
        <v>7950</v>
      </c>
      <c r="AO1158" t="s">
        <v>7950</v>
      </c>
      <c r="AR1158" t="s">
        <v>7964</v>
      </c>
      <c r="AV1158" t="s">
        <v>7950</v>
      </c>
      <c r="AW1158" t="s">
        <v>7950</v>
      </c>
      <c r="AX1158" s="3">
        <v>0</v>
      </c>
      <c r="AY1158" s="3">
        <v>0</v>
      </c>
      <c r="AZ1158" s="3">
        <v>0</v>
      </c>
      <c r="BC1158" t="s">
        <v>7950</v>
      </c>
      <c r="BD1158" t="s">
        <v>7950</v>
      </c>
    </row>
    <row r="1159" spans="1:56">
      <c r="A1159" t="s">
        <v>1522</v>
      </c>
      <c r="B1159" t="s">
        <v>10381</v>
      </c>
      <c r="C1159" t="s">
        <v>7946</v>
      </c>
      <c r="D1159" s="2" t="s">
        <v>8123</v>
      </c>
      <c r="E1159" t="s">
        <v>7985</v>
      </c>
      <c r="F1159" t="s">
        <v>7948</v>
      </c>
      <c r="G1159" t="s">
        <v>8056</v>
      </c>
      <c r="H1159" t="s">
        <v>7950</v>
      </c>
      <c r="I1159" s="3">
        <v>365</v>
      </c>
      <c r="J1159" t="s">
        <v>12829</v>
      </c>
      <c r="K1159" t="s">
        <v>11701</v>
      </c>
      <c r="L1159" t="s">
        <v>8160</v>
      </c>
      <c r="M1159" t="s">
        <v>7954</v>
      </c>
      <c r="N1159" t="s">
        <v>7955</v>
      </c>
      <c r="O1159" t="s">
        <v>7949</v>
      </c>
      <c r="P1159" t="s">
        <v>12830</v>
      </c>
      <c r="Q1159" t="s">
        <v>7980</v>
      </c>
      <c r="R1159" t="s">
        <v>12831</v>
      </c>
      <c r="S1159" t="s">
        <v>9188</v>
      </c>
      <c r="T1159" t="s">
        <v>7960</v>
      </c>
      <c r="U1159" t="s">
        <v>7961</v>
      </c>
      <c r="V1159" t="s">
        <v>7950</v>
      </c>
      <c r="W1159" t="s">
        <v>7950</v>
      </c>
      <c r="X1159" s="3">
        <v>1170</v>
      </c>
      <c r="Y1159" t="s">
        <v>7948</v>
      </c>
      <c r="Z1159" s="3">
        <v>1</v>
      </c>
      <c r="AB1159" t="s">
        <v>7962</v>
      </c>
      <c r="AC1159" t="s">
        <v>8062</v>
      </c>
      <c r="AE1159" s="3">
        <v>0</v>
      </c>
      <c r="AF1159" s="3">
        <v>0</v>
      </c>
      <c r="AH1159" t="s">
        <v>8063</v>
      </c>
      <c r="AI1159" s="3">
        <v>9683.8700000000008</v>
      </c>
      <c r="AJ1159" s="3">
        <v>0</v>
      </c>
      <c r="AK1159" s="3">
        <v>0</v>
      </c>
      <c r="AL1159" t="s">
        <v>7950</v>
      </c>
      <c r="AM1159" s="3">
        <v>0</v>
      </c>
      <c r="AN1159" t="s">
        <v>7950</v>
      </c>
      <c r="AO1159" s="3">
        <v>0</v>
      </c>
      <c r="AQ1159" t="s">
        <v>9189</v>
      </c>
      <c r="AR1159" t="s">
        <v>7964</v>
      </c>
      <c r="AU1159" t="s">
        <v>8065</v>
      </c>
      <c r="AV1159" s="3">
        <v>0</v>
      </c>
      <c r="AW1159" s="3">
        <v>0</v>
      </c>
      <c r="AX1159" s="3">
        <v>18</v>
      </c>
      <c r="AY1159" s="3">
        <v>65</v>
      </c>
      <c r="AZ1159" s="3">
        <v>5</v>
      </c>
      <c r="BA1159" t="s">
        <v>8130</v>
      </c>
      <c r="BB1159" t="s">
        <v>8131</v>
      </c>
      <c r="BC1159" s="3">
        <v>0</v>
      </c>
      <c r="BD1159" t="s">
        <v>7950</v>
      </c>
    </row>
    <row r="1160" spans="1:56">
      <c r="A1160" t="s">
        <v>1119</v>
      </c>
      <c r="B1160" t="s">
        <v>8676</v>
      </c>
      <c r="C1160" t="s">
        <v>7946</v>
      </c>
      <c r="D1160" s="2" t="s">
        <v>8123</v>
      </c>
      <c r="E1160" t="s">
        <v>7985</v>
      </c>
      <c r="F1160" t="s">
        <v>7948</v>
      </c>
      <c r="G1160" t="s">
        <v>8056</v>
      </c>
      <c r="H1160" t="s">
        <v>7950</v>
      </c>
      <c r="I1160" s="3">
        <v>365</v>
      </c>
      <c r="J1160" t="s">
        <v>12832</v>
      </c>
      <c r="K1160" t="s">
        <v>8692</v>
      </c>
      <c r="L1160" t="s">
        <v>8160</v>
      </c>
      <c r="M1160" t="s">
        <v>7954</v>
      </c>
      <c r="N1160" t="s">
        <v>7955</v>
      </c>
      <c r="O1160" t="s">
        <v>7949</v>
      </c>
      <c r="P1160" t="s">
        <v>12833</v>
      </c>
      <c r="Q1160" t="s">
        <v>7980</v>
      </c>
      <c r="R1160" t="s">
        <v>12834</v>
      </c>
      <c r="S1160" t="s">
        <v>8554</v>
      </c>
      <c r="T1160" t="s">
        <v>7960</v>
      </c>
      <c r="U1160" t="s">
        <v>7961</v>
      </c>
      <c r="V1160" t="s">
        <v>7950</v>
      </c>
      <c r="W1160" t="s">
        <v>7950</v>
      </c>
      <c r="X1160" s="3">
        <v>440</v>
      </c>
      <c r="Y1160" t="s">
        <v>7948</v>
      </c>
      <c r="Z1160" s="3">
        <v>1</v>
      </c>
      <c r="AB1160" t="s">
        <v>7962</v>
      </c>
      <c r="AC1160" t="s">
        <v>8062</v>
      </c>
      <c r="AE1160" s="3">
        <v>0</v>
      </c>
      <c r="AF1160" s="3">
        <v>0</v>
      </c>
      <c r="AH1160" t="s">
        <v>8063</v>
      </c>
      <c r="AI1160" s="3">
        <v>12310.48</v>
      </c>
      <c r="AJ1160" s="3">
        <v>0</v>
      </c>
      <c r="AK1160" s="3">
        <v>0</v>
      </c>
      <c r="AL1160" t="s">
        <v>7950</v>
      </c>
      <c r="AM1160" s="3">
        <v>0</v>
      </c>
      <c r="AN1160" t="s">
        <v>7950</v>
      </c>
      <c r="AO1160" s="3">
        <v>0</v>
      </c>
      <c r="AQ1160" t="s">
        <v>12835</v>
      </c>
      <c r="AR1160" t="s">
        <v>7964</v>
      </c>
      <c r="AU1160" t="s">
        <v>8065</v>
      </c>
      <c r="AV1160" s="3">
        <v>0</v>
      </c>
      <c r="AW1160" s="3">
        <v>0</v>
      </c>
      <c r="AX1160" s="3">
        <v>11</v>
      </c>
      <c r="AY1160" s="3">
        <v>40</v>
      </c>
      <c r="AZ1160" s="3">
        <v>5</v>
      </c>
      <c r="BA1160" t="s">
        <v>8131</v>
      </c>
      <c r="BB1160" t="s">
        <v>8131</v>
      </c>
      <c r="BC1160" s="3">
        <v>0</v>
      </c>
      <c r="BD1160" t="s">
        <v>7950</v>
      </c>
    </row>
    <row r="1161" spans="1:56">
      <c r="A1161" t="s">
        <v>3684</v>
      </c>
      <c r="B1161" t="s">
        <v>8520</v>
      </c>
      <c r="C1161" t="s">
        <v>7946</v>
      </c>
      <c r="D1161" s="2" t="s">
        <v>8123</v>
      </c>
      <c r="E1161" t="s">
        <v>7985</v>
      </c>
      <c r="F1161" t="s">
        <v>7948</v>
      </c>
      <c r="G1161" t="s">
        <v>8056</v>
      </c>
      <c r="H1161" t="s">
        <v>7950</v>
      </c>
      <c r="I1161" s="3">
        <v>365</v>
      </c>
      <c r="J1161" t="s">
        <v>12836</v>
      </c>
      <c r="K1161" t="s">
        <v>8523</v>
      </c>
      <c r="L1161" t="s">
        <v>8100</v>
      </c>
      <c r="M1161" t="s">
        <v>7954</v>
      </c>
      <c r="N1161" t="s">
        <v>7955</v>
      </c>
      <c r="O1161" t="s">
        <v>7949</v>
      </c>
      <c r="P1161" t="s">
        <v>12837</v>
      </c>
      <c r="Q1161" t="s">
        <v>7980</v>
      </c>
      <c r="R1161" t="s">
        <v>12838</v>
      </c>
      <c r="S1161" t="s">
        <v>8128</v>
      </c>
      <c r="T1161" t="s">
        <v>7960</v>
      </c>
      <c r="U1161" t="s">
        <v>7961</v>
      </c>
      <c r="V1161" t="s">
        <v>7950</v>
      </c>
      <c r="W1161" t="s">
        <v>7950</v>
      </c>
      <c r="X1161" s="3">
        <v>320</v>
      </c>
      <c r="Y1161" t="s">
        <v>7948</v>
      </c>
      <c r="Z1161" s="3">
        <v>1</v>
      </c>
      <c r="AB1161" t="s">
        <v>7962</v>
      </c>
      <c r="AC1161" t="s">
        <v>8062</v>
      </c>
      <c r="AE1161" s="3">
        <v>0</v>
      </c>
      <c r="AF1161" s="3">
        <v>0</v>
      </c>
      <c r="AH1161" t="s">
        <v>8063</v>
      </c>
      <c r="AI1161" s="3">
        <v>13642.51</v>
      </c>
      <c r="AJ1161" s="3">
        <v>0</v>
      </c>
      <c r="AK1161" s="3">
        <v>0</v>
      </c>
      <c r="AL1161" t="s">
        <v>7950</v>
      </c>
      <c r="AM1161" s="3">
        <v>0</v>
      </c>
      <c r="AN1161" t="s">
        <v>7950</v>
      </c>
      <c r="AO1161" s="3">
        <v>0</v>
      </c>
      <c r="AQ1161" t="s">
        <v>11242</v>
      </c>
      <c r="AR1161" t="s">
        <v>7964</v>
      </c>
      <c r="AU1161" t="s">
        <v>8065</v>
      </c>
      <c r="AV1161" s="3">
        <v>0</v>
      </c>
      <c r="AW1161" s="3">
        <v>0</v>
      </c>
      <c r="AX1161" s="3">
        <v>8</v>
      </c>
      <c r="AY1161" s="3">
        <v>40</v>
      </c>
      <c r="AZ1161" s="3">
        <v>5</v>
      </c>
      <c r="BA1161" t="s">
        <v>8131</v>
      </c>
      <c r="BB1161" t="s">
        <v>8131</v>
      </c>
      <c r="BC1161" s="3">
        <v>0</v>
      </c>
      <c r="BD1161" t="s">
        <v>7950</v>
      </c>
    </row>
    <row r="1162" spans="1:56">
      <c r="A1162" t="s">
        <v>2902</v>
      </c>
      <c r="B1162" t="s">
        <v>8132</v>
      </c>
      <c r="C1162" t="s">
        <v>8446</v>
      </c>
      <c r="E1162" t="s">
        <v>7985</v>
      </c>
      <c r="F1162" t="s">
        <v>7948</v>
      </c>
      <c r="G1162" t="s">
        <v>7949</v>
      </c>
      <c r="H1162" t="s">
        <v>7950</v>
      </c>
      <c r="I1162" s="3">
        <v>365</v>
      </c>
      <c r="J1162" t="s">
        <v>12839</v>
      </c>
      <c r="K1162" t="s">
        <v>10609</v>
      </c>
      <c r="L1162" t="s">
        <v>8160</v>
      </c>
      <c r="M1162" t="s">
        <v>7954</v>
      </c>
      <c r="N1162" t="s">
        <v>7955</v>
      </c>
      <c r="O1162" t="s">
        <v>7949</v>
      </c>
      <c r="P1162" t="s">
        <v>12840</v>
      </c>
      <c r="Q1162" t="s">
        <v>7980</v>
      </c>
      <c r="R1162" t="s">
        <v>7958</v>
      </c>
      <c r="S1162" t="s">
        <v>7959</v>
      </c>
      <c r="T1162" t="s">
        <v>7960</v>
      </c>
      <c r="U1162" t="s">
        <v>7961</v>
      </c>
      <c r="V1162" t="s">
        <v>7950</v>
      </c>
      <c r="W1162" t="s">
        <v>7950</v>
      </c>
      <c r="X1162" s="3">
        <v>315</v>
      </c>
      <c r="Y1162" t="s">
        <v>7948</v>
      </c>
      <c r="Z1162" s="3">
        <v>1</v>
      </c>
      <c r="AB1162" t="s">
        <v>7962</v>
      </c>
      <c r="AC1162" t="s">
        <v>7963</v>
      </c>
      <c r="AE1162" s="3">
        <v>0</v>
      </c>
      <c r="AF1162" s="3">
        <v>0</v>
      </c>
      <c r="AH1162" t="s">
        <v>9922</v>
      </c>
      <c r="AI1162" s="3">
        <v>7437.62</v>
      </c>
      <c r="AJ1162" t="s">
        <v>7950</v>
      </c>
      <c r="AK1162" t="s">
        <v>7950</v>
      </c>
      <c r="AL1162" t="s">
        <v>7950</v>
      </c>
      <c r="AM1162" t="s">
        <v>7950</v>
      </c>
      <c r="AN1162" t="s">
        <v>7950</v>
      </c>
      <c r="AO1162" t="s">
        <v>7950</v>
      </c>
      <c r="AR1162" t="s">
        <v>7964</v>
      </c>
      <c r="AV1162" t="s">
        <v>7950</v>
      </c>
      <c r="AW1162" t="s">
        <v>7950</v>
      </c>
      <c r="AX1162" s="3">
        <v>9</v>
      </c>
      <c r="AY1162" s="3">
        <v>35</v>
      </c>
      <c r="AZ1162" s="3">
        <v>5</v>
      </c>
      <c r="BC1162" t="s">
        <v>7950</v>
      </c>
      <c r="BD1162" t="s">
        <v>7950</v>
      </c>
    </row>
    <row r="1163" spans="1:56">
      <c r="A1163" t="s">
        <v>5981</v>
      </c>
      <c r="B1163" t="s">
        <v>12841</v>
      </c>
      <c r="C1163" t="s">
        <v>7946</v>
      </c>
      <c r="E1163" t="s">
        <v>7985</v>
      </c>
      <c r="F1163" t="s">
        <v>7948</v>
      </c>
      <c r="G1163" t="s">
        <v>7949</v>
      </c>
      <c r="H1163" t="s">
        <v>7950</v>
      </c>
      <c r="I1163" s="3">
        <v>365</v>
      </c>
      <c r="J1163" t="s">
        <v>12842</v>
      </c>
      <c r="K1163" t="s">
        <v>12843</v>
      </c>
      <c r="L1163" t="s">
        <v>8160</v>
      </c>
      <c r="M1163" t="s">
        <v>7954</v>
      </c>
      <c r="N1163" t="s">
        <v>7955</v>
      </c>
      <c r="O1163" t="s">
        <v>7949</v>
      </c>
      <c r="P1163" t="s">
        <v>12844</v>
      </c>
      <c r="Q1163" t="s">
        <v>7980</v>
      </c>
      <c r="R1163" t="s">
        <v>7958</v>
      </c>
      <c r="S1163" t="s">
        <v>7959</v>
      </c>
      <c r="T1163" t="s">
        <v>7960</v>
      </c>
      <c r="U1163" t="s">
        <v>7961</v>
      </c>
      <c r="V1163" t="s">
        <v>7950</v>
      </c>
      <c r="W1163" t="s">
        <v>7950</v>
      </c>
      <c r="X1163" s="3">
        <v>225</v>
      </c>
      <c r="Y1163" t="s">
        <v>7948</v>
      </c>
      <c r="Z1163" s="3">
        <v>1</v>
      </c>
      <c r="AB1163" t="s">
        <v>7962</v>
      </c>
      <c r="AE1163" s="3">
        <v>0</v>
      </c>
      <c r="AF1163" s="3">
        <v>0</v>
      </c>
      <c r="AH1163" t="s">
        <v>8105</v>
      </c>
      <c r="AI1163" s="3">
        <v>12017.76</v>
      </c>
      <c r="AJ1163" t="s">
        <v>7950</v>
      </c>
      <c r="AK1163" t="s">
        <v>7950</v>
      </c>
      <c r="AL1163" t="s">
        <v>7950</v>
      </c>
      <c r="AM1163" t="s">
        <v>7950</v>
      </c>
      <c r="AN1163" t="s">
        <v>7950</v>
      </c>
      <c r="AO1163" t="s">
        <v>7950</v>
      </c>
      <c r="AR1163" t="s">
        <v>7964</v>
      </c>
      <c r="AV1163" t="s">
        <v>7950</v>
      </c>
      <c r="AW1163" t="s">
        <v>7950</v>
      </c>
      <c r="AX1163" s="3">
        <v>9</v>
      </c>
      <c r="AY1163" s="3">
        <v>25</v>
      </c>
      <c r="AZ1163" s="3">
        <v>5</v>
      </c>
      <c r="BC1163" t="s">
        <v>7950</v>
      </c>
      <c r="BD1163" t="s">
        <v>7950</v>
      </c>
    </row>
    <row r="1164" spans="1:56">
      <c r="A1164" t="s">
        <v>5939</v>
      </c>
      <c r="B1164" t="s">
        <v>12845</v>
      </c>
      <c r="C1164" t="s">
        <v>7946</v>
      </c>
      <c r="E1164" t="s">
        <v>7985</v>
      </c>
      <c r="F1164" t="s">
        <v>7948</v>
      </c>
      <c r="G1164" t="s">
        <v>7949</v>
      </c>
      <c r="H1164" t="s">
        <v>7950</v>
      </c>
      <c r="I1164" s="3">
        <v>365</v>
      </c>
      <c r="J1164" t="s">
        <v>12846</v>
      </c>
      <c r="K1164" t="s">
        <v>12847</v>
      </c>
      <c r="L1164" t="s">
        <v>8160</v>
      </c>
      <c r="M1164" t="s">
        <v>7954</v>
      </c>
      <c r="N1164" t="s">
        <v>7955</v>
      </c>
      <c r="O1164" t="s">
        <v>7949</v>
      </c>
      <c r="P1164" t="s">
        <v>12848</v>
      </c>
      <c r="Q1164" t="s">
        <v>7980</v>
      </c>
      <c r="R1164" t="s">
        <v>7958</v>
      </c>
      <c r="S1164" t="s">
        <v>7959</v>
      </c>
      <c r="T1164" t="s">
        <v>7960</v>
      </c>
      <c r="U1164" t="s">
        <v>7961</v>
      </c>
      <c r="V1164" t="s">
        <v>7950</v>
      </c>
      <c r="W1164" t="s">
        <v>7950</v>
      </c>
      <c r="X1164" s="3">
        <v>180</v>
      </c>
      <c r="Y1164" t="s">
        <v>7948</v>
      </c>
      <c r="Z1164" s="3">
        <v>1</v>
      </c>
      <c r="AB1164" t="s">
        <v>7962</v>
      </c>
      <c r="AE1164" s="3">
        <v>0</v>
      </c>
      <c r="AF1164" s="3">
        <v>0</v>
      </c>
      <c r="AH1164" t="s">
        <v>8042</v>
      </c>
      <c r="AI1164" s="3">
        <v>11148.11</v>
      </c>
      <c r="AJ1164" t="s">
        <v>7950</v>
      </c>
      <c r="AK1164" t="s">
        <v>7950</v>
      </c>
      <c r="AL1164" t="s">
        <v>7950</v>
      </c>
      <c r="AM1164" t="s">
        <v>7950</v>
      </c>
      <c r="AN1164" t="s">
        <v>7950</v>
      </c>
      <c r="AO1164" t="s">
        <v>7950</v>
      </c>
      <c r="AR1164" t="s">
        <v>7964</v>
      </c>
      <c r="AV1164" t="s">
        <v>7950</v>
      </c>
      <c r="AW1164" t="s">
        <v>7950</v>
      </c>
      <c r="AX1164" s="3">
        <v>6</v>
      </c>
      <c r="AY1164" s="3">
        <v>30</v>
      </c>
      <c r="AZ1164" s="3">
        <v>5</v>
      </c>
      <c r="BC1164" t="s">
        <v>7950</v>
      </c>
      <c r="BD1164" t="s">
        <v>7950</v>
      </c>
    </row>
    <row r="1165" spans="1:56">
      <c r="A1165" t="s">
        <v>3099</v>
      </c>
      <c r="B1165" t="s">
        <v>12849</v>
      </c>
      <c r="C1165" t="s">
        <v>7946</v>
      </c>
      <c r="D1165" s="2" t="s">
        <v>8123</v>
      </c>
      <c r="E1165" t="s">
        <v>7985</v>
      </c>
      <c r="F1165" t="s">
        <v>7948</v>
      </c>
      <c r="G1165" t="s">
        <v>8056</v>
      </c>
      <c r="H1165" t="s">
        <v>7950</v>
      </c>
      <c r="I1165" s="3">
        <v>365</v>
      </c>
      <c r="J1165" t="s">
        <v>12850</v>
      </c>
      <c r="K1165" t="s">
        <v>12851</v>
      </c>
      <c r="L1165" t="s">
        <v>8160</v>
      </c>
      <c r="M1165" t="s">
        <v>7954</v>
      </c>
      <c r="N1165" t="s">
        <v>7955</v>
      </c>
      <c r="O1165" t="s">
        <v>7949</v>
      </c>
      <c r="P1165" t="s">
        <v>12852</v>
      </c>
      <c r="Q1165" t="s">
        <v>9346</v>
      </c>
      <c r="R1165" t="s">
        <v>12853</v>
      </c>
      <c r="S1165" t="s">
        <v>9188</v>
      </c>
      <c r="T1165" t="s">
        <v>7960</v>
      </c>
      <c r="U1165" t="s">
        <v>7961</v>
      </c>
      <c r="V1165" t="s">
        <v>7950</v>
      </c>
      <c r="W1165" t="s">
        <v>7950</v>
      </c>
      <c r="X1165" s="3">
        <v>240</v>
      </c>
      <c r="Y1165" t="s">
        <v>7948</v>
      </c>
      <c r="Z1165" s="3">
        <v>1</v>
      </c>
      <c r="AB1165" t="s">
        <v>7962</v>
      </c>
      <c r="AC1165" t="s">
        <v>8062</v>
      </c>
      <c r="AE1165" s="3">
        <v>0</v>
      </c>
      <c r="AF1165" s="3">
        <v>0</v>
      </c>
      <c r="AH1165" t="s">
        <v>8063</v>
      </c>
      <c r="AI1165" s="3">
        <v>9422.2999999999993</v>
      </c>
      <c r="AJ1165" s="3">
        <v>0</v>
      </c>
      <c r="AK1165" s="3">
        <v>0</v>
      </c>
      <c r="AL1165" t="s">
        <v>7950</v>
      </c>
      <c r="AM1165" s="3">
        <v>0</v>
      </c>
      <c r="AN1165" t="s">
        <v>7950</v>
      </c>
      <c r="AO1165" s="3">
        <v>0</v>
      </c>
      <c r="AQ1165" t="s">
        <v>12854</v>
      </c>
      <c r="AR1165" t="s">
        <v>7964</v>
      </c>
      <c r="AU1165" t="s">
        <v>8065</v>
      </c>
      <c r="AV1165" s="3">
        <v>0</v>
      </c>
      <c r="AW1165" s="3">
        <v>0</v>
      </c>
      <c r="AX1165" s="3">
        <v>8</v>
      </c>
      <c r="AY1165" s="3">
        <v>30</v>
      </c>
      <c r="AZ1165" s="3">
        <v>5</v>
      </c>
      <c r="BA1165" t="s">
        <v>8131</v>
      </c>
      <c r="BB1165" t="s">
        <v>8131</v>
      </c>
      <c r="BC1165" s="3">
        <v>0</v>
      </c>
      <c r="BD1165" t="s">
        <v>7950</v>
      </c>
    </row>
    <row r="1166" spans="1:56">
      <c r="A1166" t="s">
        <v>5343</v>
      </c>
      <c r="B1166" t="s">
        <v>8450</v>
      </c>
      <c r="C1166" t="s">
        <v>8140</v>
      </c>
      <c r="D1166" s="2" t="s">
        <v>8141</v>
      </c>
      <c r="E1166" t="s">
        <v>7985</v>
      </c>
      <c r="F1166" t="s">
        <v>7948</v>
      </c>
      <c r="G1166" t="s">
        <v>7949</v>
      </c>
      <c r="H1166" t="s">
        <v>7950</v>
      </c>
      <c r="I1166" s="3">
        <v>365</v>
      </c>
      <c r="J1166" t="s">
        <v>12855</v>
      </c>
      <c r="K1166" t="s">
        <v>8452</v>
      </c>
      <c r="L1166" t="s">
        <v>8100</v>
      </c>
      <c r="M1166" t="s">
        <v>7954</v>
      </c>
      <c r="N1166" t="s">
        <v>7955</v>
      </c>
      <c r="O1166" t="s">
        <v>7949</v>
      </c>
      <c r="P1166" t="s">
        <v>12856</v>
      </c>
      <c r="Q1166" t="s">
        <v>9346</v>
      </c>
      <c r="R1166" t="s">
        <v>7958</v>
      </c>
      <c r="S1166" t="s">
        <v>7959</v>
      </c>
      <c r="T1166" t="s">
        <v>7960</v>
      </c>
      <c r="U1166" t="s">
        <v>7961</v>
      </c>
      <c r="V1166" t="s">
        <v>7950</v>
      </c>
      <c r="W1166" t="s">
        <v>7950</v>
      </c>
      <c r="X1166" s="3">
        <v>330</v>
      </c>
      <c r="Y1166" t="s">
        <v>7948</v>
      </c>
      <c r="Z1166" s="3">
        <v>1</v>
      </c>
      <c r="AB1166" t="s">
        <v>7962</v>
      </c>
      <c r="AE1166" s="3">
        <v>0</v>
      </c>
      <c r="AF1166" s="3">
        <v>0</v>
      </c>
      <c r="AH1166" t="s">
        <v>12857</v>
      </c>
      <c r="AI1166" t="s">
        <v>7950</v>
      </c>
      <c r="AJ1166" t="s">
        <v>7950</v>
      </c>
      <c r="AK1166" t="s">
        <v>7950</v>
      </c>
      <c r="AL1166" t="s">
        <v>7950</v>
      </c>
      <c r="AM1166" t="s">
        <v>7950</v>
      </c>
      <c r="AN1166" t="s">
        <v>7950</v>
      </c>
      <c r="AO1166" t="s">
        <v>7950</v>
      </c>
      <c r="AQ1166" t="s">
        <v>12858</v>
      </c>
      <c r="AV1166" t="s">
        <v>7950</v>
      </c>
      <c r="AW1166" t="s">
        <v>7950</v>
      </c>
      <c r="AX1166" s="3">
        <v>6</v>
      </c>
      <c r="AY1166" s="3">
        <v>55</v>
      </c>
      <c r="AZ1166" s="3">
        <v>5</v>
      </c>
      <c r="BA1166" t="s">
        <v>8137</v>
      </c>
      <c r="BB1166" t="s">
        <v>8141</v>
      </c>
      <c r="BC1166" t="s">
        <v>7950</v>
      </c>
      <c r="BD1166" t="s">
        <v>7950</v>
      </c>
    </row>
    <row r="1167" spans="1:56">
      <c r="A1167" t="s">
        <v>12859</v>
      </c>
      <c r="B1167" t="s">
        <v>11080</v>
      </c>
      <c r="C1167" t="s">
        <v>12860</v>
      </c>
      <c r="E1167" t="s">
        <v>7947</v>
      </c>
      <c r="F1167" t="s">
        <v>7948</v>
      </c>
      <c r="G1167" t="s">
        <v>7949</v>
      </c>
      <c r="H1167" t="s">
        <v>7950</v>
      </c>
      <c r="I1167" s="3">
        <v>365</v>
      </c>
      <c r="J1167" t="s">
        <v>12861</v>
      </c>
      <c r="K1167" t="s">
        <v>12862</v>
      </c>
      <c r="L1167" t="s">
        <v>8152</v>
      </c>
      <c r="M1167" t="s">
        <v>7954</v>
      </c>
      <c r="N1167" t="s">
        <v>7955</v>
      </c>
      <c r="O1167" t="s">
        <v>7949</v>
      </c>
      <c r="P1167" t="s">
        <v>12863</v>
      </c>
      <c r="Q1167" t="s">
        <v>8049</v>
      </c>
      <c r="R1167" t="s">
        <v>7958</v>
      </c>
      <c r="S1167" t="s">
        <v>7959</v>
      </c>
      <c r="T1167" t="s">
        <v>7960</v>
      </c>
      <c r="U1167" t="s">
        <v>7961</v>
      </c>
      <c r="V1167" t="s">
        <v>7950</v>
      </c>
      <c r="W1167" t="s">
        <v>7950</v>
      </c>
      <c r="X1167" s="3">
        <v>1200</v>
      </c>
      <c r="Y1167" t="s">
        <v>7948</v>
      </c>
      <c r="Z1167" s="3">
        <v>1</v>
      </c>
      <c r="AB1167" t="s">
        <v>7971</v>
      </c>
      <c r="AC1167" t="s">
        <v>8250</v>
      </c>
      <c r="AE1167" s="3">
        <v>0</v>
      </c>
      <c r="AF1167" s="3">
        <v>0</v>
      </c>
      <c r="AH1167" t="s">
        <v>8075</v>
      </c>
      <c r="AI1167" t="s">
        <v>7950</v>
      </c>
      <c r="AJ1167" t="s">
        <v>7950</v>
      </c>
      <c r="AK1167" t="s">
        <v>7950</v>
      </c>
      <c r="AL1167" t="s">
        <v>7950</v>
      </c>
      <c r="AM1167" t="s">
        <v>7950</v>
      </c>
      <c r="AN1167" t="s">
        <v>7950</v>
      </c>
      <c r="AO1167" t="s">
        <v>7950</v>
      </c>
      <c r="AR1167" t="s">
        <v>7964</v>
      </c>
      <c r="AV1167" t="s">
        <v>7950</v>
      </c>
      <c r="AW1167" t="s">
        <v>7950</v>
      </c>
      <c r="AX1167" t="s">
        <v>7950</v>
      </c>
      <c r="AY1167" t="s">
        <v>7950</v>
      </c>
      <c r="AZ1167" t="s">
        <v>7950</v>
      </c>
      <c r="BC1167" t="s">
        <v>7950</v>
      </c>
      <c r="BD1167" t="s">
        <v>7950</v>
      </c>
    </row>
    <row r="1168" spans="1:56">
      <c r="A1168" t="s">
        <v>1528</v>
      </c>
      <c r="B1168" t="s">
        <v>9128</v>
      </c>
      <c r="C1168" t="s">
        <v>8974</v>
      </c>
      <c r="E1168" t="s">
        <v>7985</v>
      </c>
      <c r="F1168" t="s">
        <v>7948</v>
      </c>
      <c r="G1168" t="s">
        <v>7949</v>
      </c>
      <c r="H1168" t="s">
        <v>7950</v>
      </c>
      <c r="I1168" s="3">
        <v>365</v>
      </c>
      <c r="J1168" t="s">
        <v>12864</v>
      </c>
      <c r="K1168" t="s">
        <v>8073</v>
      </c>
      <c r="L1168" t="s">
        <v>8160</v>
      </c>
      <c r="M1168" t="s">
        <v>7954</v>
      </c>
      <c r="N1168" t="s">
        <v>7955</v>
      </c>
      <c r="O1168" t="s">
        <v>7949</v>
      </c>
      <c r="P1168" t="s">
        <v>12865</v>
      </c>
      <c r="Q1168" t="s">
        <v>9346</v>
      </c>
      <c r="R1168" t="s">
        <v>7958</v>
      </c>
      <c r="S1168" t="s">
        <v>7959</v>
      </c>
      <c r="T1168" t="s">
        <v>7960</v>
      </c>
      <c r="U1168" t="s">
        <v>7961</v>
      </c>
      <c r="V1168" t="s">
        <v>7950</v>
      </c>
      <c r="W1168" t="s">
        <v>7950</v>
      </c>
      <c r="X1168" s="3">
        <v>1170</v>
      </c>
      <c r="Y1168" t="s">
        <v>7948</v>
      </c>
      <c r="Z1168" s="3">
        <v>1</v>
      </c>
      <c r="AB1168" t="s">
        <v>7962</v>
      </c>
      <c r="AC1168" t="s">
        <v>7963</v>
      </c>
      <c r="AE1168" s="3">
        <v>0</v>
      </c>
      <c r="AF1168" s="3">
        <v>0</v>
      </c>
      <c r="AH1168" t="s">
        <v>8075</v>
      </c>
      <c r="AI1168" s="3">
        <v>9683.8700000000008</v>
      </c>
      <c r="AJ1168" t="s">
        <v>7950</v>
      </c>
      <c r="AK1168" t="s">
        <v>7950</v>
      </c>
      <c r="AL1168" t="s">
        <v>7950</v>
      </c>
      <c r="AM1168" t="s">
        <v>7950</v>
      </c>
      <c r="AN1168" t="s">
        <v>7950</v>
      </c>
      <c r="AO1168" t="s">
        <v>7950</v>
      </c>
      <c r="AR1168" t="s">
        <v>7964</v>
      </c>
      <c r="AV1168" t="s">
        <v>7950</v>
      </c>
      <c r="AW1168" t="s">
        <v>7950</v>
      </c>
      <c r="AX1168" s="3">
        <v>18</v>
      </c>
      <c r="AY1168" s="3">
        <v>65</v>
      </c>
      <c r="AZ1168" s="3">
        <v>5</v>
      </c>
      <c r="BC1168" t="s">
        <v>7950</v>
      </c>
      <c r="BD1168" t="s">
        <v>7950</v>
      </c>
    </row>
    <row r="1169" spans="1:56">
      <c r="A1169" t="s">
        <v>5983</v>
      </c>
      <c r="B1169" t="s">
        <v>12841</v>
      </c>
      <c r="C1169" t="s">
        <v>8116</v>
      </c>
      <c r="D1169" s="2" t="s">
        <v>7998</v>
      </c>
      <c r="E1169" t="s">
        <v>7985</v>
      </c>
      <c r="F1169" t="s">
        <v>7948</v>
      </c>
      <c r="G1169" t="s">
        <v>7949</v>
      </c>
      <c r="H1169" t="s">
        <v>7950</v>
      </c>
      <c r="I1169" s="3">
        <v>365</v>
      </c>
      <c r="J1169" t="s">
        <v>12866</v>
      </c>
      <c r="K1169" t="s">
        <v>12867</v>
      </c>
      <c r="L1169" t="s">
        <v>8263</v>
      </c>
      <c r="M1169" t="s">
        <v>7954</v>
      </c>
      <c r="N1169" t="s">
        <v>7955</v>
      </c>
      <c r="O1169" t="s">
        <v>7949</v>
      </c>
      <c r="P1169" t="s">
        <v>12868</v>
      </c>
      <c r="Q1169" t="s">
        <v>9346</v>
      </c>
      <c r="R1169" t="s">
        <v>7958</v>
      </c>
      <c r="S1169" t="s">
        <v>7959</v>
      </c>
      <c r="T1169" t="s">
        <v>7960</v>
      </c>
      <c r="U1169" t="s">
        <v>7961</v>
      </c>
      <c r="V1169" t="s">
        <v>7950</v>
      </c>
      <c r="W1169" t="s">
        <v>7950</v>
      </c>
      <c r="X1169" s="3">
        <v>225</v>
      </c>
      <c r="Y1169" t="s">
        <v>7948</v>
      </c>
      <c r="Z1169" s="3">
        <v>1</v>
      </c>
      <c r="AB1169" t="s">
        <v>7971</v>
      </c>
      <c r="AC1169" t="s">
        <v>8001</v>
      </c>
      <c r="AE1169" s="3">
        <v>0</v>
      </c>
      <c r="AF1169" s="3">
        <v>0</v>
      </c>
      <c r="AH1169" t="s">
        <v>8105</v>
      </c>
      <c r="AI1169" t="s">
        <v>7950</v>
      </c>
      <c r="AJ1169" t="s">
        <v>7950</v>
      </c>
      <c r="AK1169" t="s">
        <v>7950</v>
      </c>
      <c r="AL1169" t="s">
        <v>7950</v>
      </c>
      <c r="AM1169" t="s">
        <v>7950</v>
      </c>
      <c r="AN1169" t="s">
        <v>7950</v>
      </c>
      <c r="AO1169" t="s">
        <v>7950</v>
      </c>
      <c r="AR1169" t="s">
        <v>7964</v>
      </c>
      <c r="AV1169" t="s">
        <v>7950</v>
      </c>
      <c r="AW1169" t="s">
        <v>7950</v>
      </c>
      <c r="AX1169" s="3">
        <v>9</v>
      </c>
      <c r="AY1169" s="3">
        <v>25</v>
      </c>
      <c r="AZ1169" s="3">
        <v>5</v>
      </c>
      <c r="BC1169" t="s">
        <v>7950</v>
      </c>
      <c r="BD1169" t="s">
        <v>7950</v>
      </c>
    </row>
    <row r="1170" spans="1:56">
      <c r="A1170" t="s">
        <v>12869</v>
      </c>
      <c r="B1170" t="s">
        <v>12870</v>
      </c>
      <c r="C1170" t="s">
        <v>12871</v>
      </c>
      <c r="D1170" s="2" t="s">
        <v>7998</v>
      </c>
      <c r="E1170" t="s">
        <v>7968</v>
      </c>
      <c r="F1170" t="s">
        <v>7948</v>
      </c>
      <c r="G1170" t="s">
        <v>7949</v>
      </c>
      <c r="H1170" t="s">
        <v>7950</v>
      </c>
      <c r="I1170" s="3">
        <v>365</v>
      </c>
      <c r="J1170" t="s">
        <v>12872</v>
      </c>
      <c r="K1170" t="s">
        <v>12873</v>
      </c>
      <c r="L1170" t="s">
        <v>8152</v>
      </c>
      <c r="M1170" t="s">
        <v>7954</v>
      </c>
      <c r="N1170" t="s">
        <v>7955</v>
      </c>
      <c r="O1170" t="s">
        <v>7949</v>
      </c>
      <c r="P1170" t="s">
        <v>12874</v>
      </c>
      <c r="Q1170" t="s">
        <v>8782</v>
      </c>
      <c r="R1170" t="s">
        <v>7958</v>
      </c>
      <c r="S1170" t="s">
        <v>7959</v>
      </c>
      <c r="T1170" t="s">
        <v>7960</v>
      </c>
      <c r="U1170" t="s">
        <v>7961</v>
      </c>
      <c r="V1170" t="s">
        <v>7950</v>
      </c>
      <c r="W1170" t="s">
        <v>7950</v>
      </c>
      <c r="X1170" s="3">
        <v>64</v>
      </c>
      <c r="Y1170" t="s">
        <v>7948</v>
      </c>
      <c r="Z1170" s="3">
        <v>1</v>
      </c>
      <c r="AB1170" t="s">
        <v>7971</v>
      </c>
      <c r="AC1170" t="s">
        <v>8001</v>
      </c>
      <c r="AE1170" s="3">
        <v>0</v>
      </c>
      <c r="AF1170" s="3">
        <v>0</v>
      </c>
      <c r="AH1170" t="s">
        <v>8002</v>
      </c>
      <c r="AI1170" t="s">
        <v>7950</v>
      </c>
      <c r="AJ1170" t="s">
        <v>7950</v>
      </c>
      <c r="AK1170" t="s">
        <v>7950</v>
      </c>
      <c r="AL1170" t="s">
        <v>7950</v>
      </c>
      <c r="AM1170" t="s">
        <v>7950</v>
      </c>
      <c r="AN1170" t="s">
        <v>7950</v>
      </c>
      <c r="AO1170" t="s">
        <v>7950</v>
      </c>
      <c r="AR1170" t="s">
        <v>7964</v>
      </c>
      <c r="AV1170" t="s">
        <v>7950</v>
      </c>
      <c r="AW1170" t="s">
        <v>7950</v>
      </c>
      <c r="AX1170" s="3">
        <v>4</v>
      </c>
      <c r="AY1170" s="3">
        <v>16</v>
      </c>
      <c r="AZ1170" s="3">
        <v>8</v>
      </c>
      <c r="BC1170" t="s">
        <v>7950</v>
      </c>
      <c r="BD1170" t="s">
        <v>7950</v>
      </c>
    </row>
    <row r="1171" spans="1:56">
      <c r="A1171" t="s">
        <v>7136</v>
      </c>
      <c r="B1171" t="s">
        <v>12875</v>
      </c>
      <c r="C1171" t="s">
        <v>7946</v>
      </c>
      <c r="E1171" t="s">
        <v>8038</v>
      </c>
      <c r="F1171" t="s">
        <v>7948</v>
      </c>
      <c r="G1171" t="s">
        <v>7949</v>
      </c>
      <c r="H1171" t="s">
        <v>7950</v>
      </c>
      <c r="I1171" s="3">
        <v>365</v>
      </c>
      <c r="J1171" t="s">
        <v>12876</v>
      </c>
      <c r="K1171" t="s">
        <v>8099</v>
      </c>
      <c r="L1171" t="s">
        <v>8160</v>
      </c>
      <c r="M1171" t="s">
        <v>7954</v>
      </c>
      <c r="N1171" t="s">
        <v>7955</v>
      </c>
      <c r="O1171" t="s">
        <v>7949</v>
      </c>
      <c r="P1171" t="s">
        <v>12877</v>
      </c>
      <c r="Q1171" t="s">
        <v>7980</v>
      </c>
      <c r="R1171" t="s">
        <v>7958</v>
      </c>
      <c r="S1171" t="s">
        <v>7959</v>
      </c>
      <c r="T1171" t="s">
        <v>7960</v>
      </c>
      <c r="U1171" t="s">
        <v>7961</v>
      </c>
      <c r="V1171" t="s">
        <v>7950</v>
      </c>
      <c r="W1171" t="s">
        <v>7950</v>
      </c>
      <c r="X1171" s="3">
        <v>168</v>
      </c>
      <c r="Y1171" t="s">
        <v>7948</v>
      </c>
      <c r="Z1171" s="3">
        <v>1</v>
      </c>
      <c r="AB1171" t="s">
        <v>7962</v>
      </c>
      <c r="AC1171" t="s">
        <v>7963</v>
      </c>
      <c r="AE1171" s="3">
        <v>0</v>
      </c>
      <c r="AF1171" s="3">
        <v>0</v>
      </c>
      <c r="AH1171" t="s">
        <v>9922</v>
      </c>
      <c r="AI1171" s="3">
        <v>11242.32</v>
      </c>
      <c r="AJ1171" t="s">
        <v>7950</v>
      </c>
      <c r="AK1171" t="s">
        <v>7950</v>
      </c>
      <c r="AL1171" t="s">
        <v>7950</v>
      </c>
      <c r="AM1171" t="s">
        <v>7950</v>
      </c>
      <c r="AN1171" t="s">
        <v>7950</v>
      </c>
      <c r="AO1171" t="s">
        <v>7950</v>
      </c>
      <c r="AR1171" t="s">
        <v>7964</v>
      </c>
      <c r="AV1171" t="s">
        <v>7950</v>
      </c>
      <c r="AW1171" t="s">
        <v>7950</v>
      </c>
      <c r="AX1171" s="3">
        <v>6</v>
      </c>
      <c r="AY1171" s="3">
        <v>28</v>
      </c>
      <c r="AZ1171" s="3">
        <v>4</v>
      </c>
      <c r="BC1171" t="s">
        <v>7950</v>
      </c>
      <c r="BD1171" t="s">
        <v>7950</v>
      </c>
    </row>
    <row r="1172" spans="1:56">
      <c r="A1172" t="s">
        <v>3239</v>
      </c>
      <c r="B1172" t="s">
        <v>8322</v>
      </c>
      <c r="C1172" t="s">
        <v>7946</v>
      </c>
      <c r="E1172" t="s">
        <v>7985</v>
      </c>
      <c r="F1172" t="s">
        <v>7948</v>
      </c>
      <c r="G1172" t="s">
        <v>7949</v>
      </c>
      <c r="H1172" t="s">
        <v>7950</v>
      </c>
      <c r="I1172" s="3">
        <v>365</v>
      </c>
      <c r="J1172" t="s">
        <v>12878</v>
      </c>
      <c r="K1172" t="s">
        <v>12879</v>
      </c>
      <c r="L1172" t="s">
        <v>8160</v>
      </c>
      <c r="M1172" t="s">
        <v>7954</v>
      </c>
      <c r="N1172" t="s">
        <v>7955</v>
      </c>
      <c r="O1172" t="s">
        <v>7949</v>
      </c>
      <c r="P1172" t="s">
        <v>12880</v>
      </c>
      <c r="Q1172" t="s">
        <v>7980</v>
      </c>
      <c r="R1172" t="s">
        <v>7958</v>
      </c>
      <c r="S1172" t="s">
        <v>7959</v>
      </c>
      <c r="T1172" t="s">
        <v>7960</v>
      </c>
      <c r="U1172" t="s">
        <v>7961</v>
      </c>
      <c r="V1172" t="s">
        <v>7950</v>
      </c>
      <c r="W1172" t="s">
        <v>7950</v>
      </c>
      <c r="X1172" s="3">
        <v>175</v>
      </c>
      <c r="Y1172" t="s">
        <v>7948</v>
      </c>
      <c r="Z1172" s="3">
        <v>1</v>
      </c>
      <c r="AB1172" t="s">
        <v>7962</v>
      </c>
      <c r="AC1172" t="s">
        <v>7963</v>
      </c>
      <c r="AE1172" s="3">
        <v>0</v>
      </c>
      <c r="AF1172" s="3">
        <v>0</v>
      </c>
      <c r="AH1172" t="s">
        <v>9922</v>
      </c>
      <c r="AI1172" s="3">
        <v>12961.56</v>
      </c>
      <c r="AJ1172" t="s">
        <v>7950</v>
      </c>
      <c r="AK1172" t="s">
        <v>7950</v>
      </c>
      <c r="AL1172" t="s">
        <v>7950</v>
      </c>
      <c r="AM1172" t="s">
        <v>7950</v>
      </c>
      <c r="AN1172" t="s">
        <v>7950</v>
      </c>
      <c r="AO1172" t="s">
        <v>7950</v>
      </c>
      <c r="AR1172" t="s">
        <v>7964</v>
      </c>
      <c r="AV1172" t="s">
        <v>7950</v>
      </c>
      <c r="AW1172" t="s">
        <v>7950</v>
      </c>
      <c r="AX1172" s="3">
        <v>7</v>
      </c>
      <c r="AY1172" s="3">
        <v>25</v>
      </c>
      <c r="AZ1172" s="3">
        <v>5</v>
      </c>
      <c r="BC1172" t="s">
        <v>7950</v>
      </c>
      <c r="BD1172" t="s">
        <v>7950</v>
      </c>
    </row>
    <row r="1173" spans="1:56">
      <c r="A1173" t="s">
        <v>12881</v>
      </c>
      <c r="B1173" t="s">
        <v>12882</v>
      </c>
      <c r="C1173" t="s">
        <v>8279</v>
      </c>
      <c r="E1173" t="s">
        <v>7947</v>
      </c>
      <c r="F1173" t="s">
        <v>7948</v>
      </c>
      <c r="G1173" t="s">
        <v>7949</v>
      </c>
      <c r="H1173" t="s">
        <v>7950</v>
      </c>
      <c r="I1173" s="3">
        <v>365</v>
      </c>
      <c r="J1173" t="s">
        <v>12883</v>
      </c>
      <c r="K1173" t="s">
        <v>8310</v>
      </c>
      <c r="L1173" t="s">
        <v>8152</v>
      </c>
      <c r="M1173" t="s">
        <v>7954</v>
      </c>
      <c r="N1173" t="s">
        <v>7955</v>
      </c>
      <c r="O1173" t="s">
        <v>7949</v>
      </c>
      <c r="P1173" t="s">
        <v>12884</v>
      </c>
      <c r="Q1173" t="s">
        <v>8049</v>
      </c>
      <c r="R1173" t="s">
        <v>7958</v>
      </c>
      <c r="S1173" t="s">
        <v>7959</v>
      </c>
      <c r="T1173" t="s">
        <v>7960</v>
      </c>
      <c r="U1173" t="s">
        <v>7961</v>
      </c>
      <c r="V1173" t="s">
        <v>7950</v>
      </c>
      <c r="W1173" t="s">
        <v>7950</v>
      </c>
      <c r="X1173" s="3">
        <v>120</v>
      </c>
      <c r="Y1173" t="s">
        <v>7948</v>
      </c>
      <c r="Z1173" s="3">
        <v>1</v>
      </c>
      <c r="AB1173" t="s">
        <v>7962</v>
      </c>
      <c r="AC1173" t="s">
        <v>7963</v>
      </c>
      <c r="AE1173" s="3">
        <v>0</v>
      </c>
      <c r="AF1173" s="3">
        <v>0</v>
      </c>
      <c r="AH1173" t="s">
        <v>8075</v>
      </c>
      <c r="AI1173" t="s">
        <v>7950</v>
      </c>
      <c r="AJ1173" t="s">
        <v>7950</v>
      </c>
      <c r="AK1173" t="s">
        <v>7950</v>
      </c>
      <c r="AL1173" t="s">
        <v>7950</v>
      </c>
      <c r="AM1173" t="s">
        <v>7950</v>
      </c>
      <c r="AN1173" t="s">
        <v>7950</v>
      </c>
      <c r="AO1173" t="s">
        <v>7950</v>
      </c>
      <c r="AR1173" t="s">
        <v>7964</v>
      </c>
      <c r="AV1173" t="s">
        <v>7950</v>
      </c>
      <c r="AW1173" t="s">
        <v>7950</v>
      </c>
      <c r="AX1173" t="s">
        <v>7950</v>
      </c>
      <c r="AY1173" t="s">
        <v>7950</v>
      </c>
      <c r="AZ1173" t="s">
        <v>7950</v>
      </c>
      <c r="BC1173" t="s">
        <v>7950</v>
      </c>
      <c r="BD1173" t="s">
        <v>7950</v>
      </c>
    </row>
    <row r="1174" spans="1:56">
      <c r="A1174" t="s">
        <v>12885</v>
      </c>
      <c r="B1174" t="s">
        <v>12886</v>
      </c>
      <c r="C1174" t="s">
        <v>12887</v>
      </c>
      <c r="D1174" s="2" t="s">
        <v>7998</v>
      </c>
      <c r="E1174" t="s">
        <v>7968</v>
      </c>
      <c r="F1174" t="s">
        <v>7948</v>
      </c>
      <c r="G1174" t="s">
        <v>7949</v>
      </c>
      <c r="H1174" t="s">
        <v>7950</v>
      </c>
      <c r="I1174" s="3">
        <v>365</v>
      </c>
      <c r="J1174" t="s">
        <v>12888</v>
      </c>
      <c r="K1174" t="s">
        <v>12889</v>
      </c>
      <c r="L1174" t="s">
        <v>8152</v>
      </c>
      <c r="M1174" t="s">
        <v>7954</v>
      </c>
      <c r="N1174" t="s">
        <v>7955</v>
      </c>
      <c r="O1174" t="s">
        <v>7949</v>
      </c>
      <c r="P1174" t="s">
        <v>12890</v>
      </c>
      <c r="Q1174" t="s">
        <v>7957</v>
      </c>
      <c r="R1174" t="s">
        <v>7958</v>
      </c>
      <c r="S1174" t="s">
        <v>7959</v>
      </c>
      <c r="T1174" t="s">
        <v>7960</v>
      </c>
      <c r="U1174" t="s">
        <v>7961</v>
      </c>
      <c r="V1174" t="s">
        <v>7950</v>
      </c>
      <c r="W1174" t="s">
        <v>7950</v>
      </c>
      <c r="X1174" s="3">
        <v>192</v>
      </c>
      <c r="Y1174" t="s">
        <v>7948</v>
      </c>
      <c r="Z1174" s="3">
        <v>1</v>
      </c>
      <c r="AB1174" t="s">
        <v>7971</v>
      </c>
      <c r="AC1174" t="s">
        <v>8001</v>
      </c>
      <c r="AE1174" s="3">
        <v>0</v>
      </c>
      <c r="AF1174" s="3">
        <v>0</v>
      </c>
      <c r="AI1174" t="s">
        <v>7950</v>
      </c>
      <c r="AJ1174" t="s">
        <v>7950</v>
      </c>
      <c r="AK1174" t="s">
        <v>7950</v>
      </c>
      <c r="AL1174" t="s">
        <v>7950</v>
      </c>
      <c r="AM1174" t="s">
        <v>7950</v>
      </c>
      <c r="AN1174" t="s">
        <v>7950</v>
      </c>
      <c r="AO1174" t="s">
        <v>7950</v>
      </c>
      <c r="AR1174" t="s">
        <v>7964</v>
      </c>
      <c r="AV1174" t="s">
        <v>7950</v>
      </c>
      <c r="AW1174" t="s">
        <v>7950</v>
      </c>
      <c r="AX1174" s="3">
        <v>6</v>
      </c>
      <c r="AY1174" s="3">
        <v>32</v>
      </c>
      <c r="AZ1174" s="3">
        <v>8</v>
      </c>
      <c r="BC1174" t="s">
        <v>7950</v>
      </c>
      <c r="BD1174" t="s">
        <v>7950</v>
      </c>
    </row>
    <row r="1175" spans="1:56">
      <c r="A1175" t="s">
        <v>12891</v>
      </c>
      <c r="B1175" t="s">
        <v>12892</v>
      </c>
      <c r="C1175" t="s">
        <v>11987</v>
      </c>
      <c r="E1175" t="s">
        <v>7947</v>
      </c>
      <c r="F1175" t="s">
        <v>7948</v>
      </c>
      <c r="G1175" t="s">
        <v>7949</v>
      </c>
      <c r="H1175" t="s">
        <v>7950</v>
      </c>
      <c r="I1175" s="3">
        <v>365</v>
      </c>
      <c r="J1175" t="s">
        <v>12893</v>
      </c>
      <c r="K1175" t="s">
        <v>12894</v>
      </c>
      <c r="L1175" t="s">
        <v>8152</v>
      </c>
      <c r="M1175" t="s">
        <v>7954</v>
      </c>
      <c r="N1175" t="s">
        <v>7955</v>
      </c>
      <c r="O1175" t="s">
        <v>7949</v>
      </c>
      <c r="P1175" t="s">
        <v>12895</v>
      </c>
      <c r="Q1175" t="s">
        <v>8049</v>
      </c>
      <c r="R1175" t="s">
        <v>7958</v>
      </c>
      <c r="S1175" t="s">
        <v>7959</v>
      </c>
      <c r="T1175" t="s">
        <v>7960</v>
      </c>
      <c r="U1175" t="s">
        <v>7961</v>
      </c>
      <c r="V1175" t="s">
        <v>7950</v>
      </c>
      <c r="W1175" t="s">
        <v>7950</v>
      </c>
      <c r="X1175" s="3">
        <v>196</v>
      </c>
      <c r="Y1175" t="s">
        <v>7948</v>
      </c>
      <c r="Z1175" s="3">
        <v>1</v>
      </c>
      <c r="AB1175" t="s">
        <v>7962</v>
      </c>
      <c r="AC1175" t="s">
        <v>7963</v>
      </c>
      <c r="AE1175" s="3">
        <v>0</v>
      </c>
      <c r="AF1175" s="3">
        <v>0</v>
      </c>
      <c r="AH1175" t="s">
        <v>8496</v>
      </c>
      <c r="AI1175" t="s">
        <v>7950</v>
      </c>
      <c r="AJ1175" t="s">
        <v>7950</v>
      </c>
      <c r="AK1175" t="s">
        <v>7950</v>
      </c>
      <c r="AL1175" t="s">
        <v>7950</v>
      </c>
      <c r="AM1175" t="s">
        <v>7950</v>
      </c>
      <c r="AN1175" t="s">
        <v>7950</v>
      </c>
      <c r="AO1175" t="s">
        <v>7950</v>
      </c>
      <c r="AR1175" t="s">
        <v>7964</v>
      </c>
      <c r="AV1175" t="s">
        <v>7950</v>
      </c>
      <c r="AW1175" t="s">
        <v>7950</v>
      </c>
      <c r="AX1175" t="s">
        <v>7950</v>
      </c>
      <c r="AY1175" t="s">
        <v>7950</v>
      </c>
      <c r="AZ1175" t="s">
        <v>7950</v>
      </c>
      <c r="BC1175" t="s">
        <v>7950</v>
      </c>
      <c r="BD1175" t="s">
        <v>7950</v>
      </c>
    </row>
    <row r="1176" spans="1:56">
      <c r="A1176" t="s">
        <v>2300</v>
      </c>
      <c r="B1176" t="s">
        <v>8471</v>
      </c>
      <c r="C1176" t="s">
        <v>8140</v>
      </c>
      <c r="D1176" s="2" t="s">
        <v>8141</v>
      </c>
      <c r="E1176" t="s">
        <v>7947</v>
      </c>
      <c r="F1176" t="s">
        <v>7948</v>
      </c>
      <c r="G1176" t="s">
        <v>7949</v>
      </c>
      <c r="H1176" t="s">
        <v>7950</v>
      </c>
      <c r="I1176" s="3">
        <v>365</v>
      </c>
      <c r="J1176" t="s">
        <v>12896</v>
      </c>
      <c r="K1176" t="s">
        <v>8962</v>
      </c>
      <c r="L1176" t="s">
        <v>8100</v>
      </c>
      <c r="M1176" t="s">
        <v>7954</v>
      </c>
      <c r="N1176" t="s">
        <v>7955</v>
      </c>
      <c r="O1176" t="s">
        <v>7949</v>
      </c>
      <c r="P1176" t="s">
        <v>12897</v>
      </c>
      <c r="Q1176" t="s">
        <v>8049</v>
      </c>
      <c r="R1176" t="s">
        <v>7958</v>
      </c>
      <c r="S1176" t="s">
        <v>7959</v>
      </c>
      <c r="T1176" t="s">
        <v>7960</v>
      </c>
      <c r="U1176" t="s">
        <v>7961</v>
      </c>
      <c r="V1176" t="s">
        <v>7950</v>
      </c>
      <c r="W1176" t="s">
        <v>7950</v>
      </c>
      <c r="X1176" s="3">
        <v>616</v>
      </c>
      <c r="Y1176" t="s">
        <v>7948</v>
      </c>
      <c r="Z1176" s="3">
        <v>1</v>
      </c>
      <c r="AB1176" t="s">
        <v>7962</v>
      </c>
      <c r="AC1176" t="s">
        <v>8145</v>
      </c>
      <c r="AE1176" s="3">
        <v>0</v>
      </c>
      <c r="AF1176" s="3">
        <v>0</v>
      </c>
      <c r="AH1176" t="s">
        <v>12898</v>
      </c>
      <c r="AI1176" t="s">
        <v>7950</v>
      </c>
      <c r="AJ1176" t="s">
        <v>7950</v>
      </c>
      <c r="AK1176" t="s">
        <v>7950</v>
      </c>
      <c r="AL1176" t="s">
        <v>7950</v>
      </c>
      <c r="AM1176" t="s">
        <v>7950</v>
      </c>
      <c r="AN1176" t="s">
        <v>7950</v>
      </c>
      <c r="AO1176" t="s">
        <v>7950</v>
      </c>
      <c r="AR1176" t="s">
        <v>7964</v>
      </c>
      <c r="AV1176" t="s">
        <v>7950</v>
      </c>
      <c r="AW1176" t="s">
        <v>7950</v>
      </c>
      <c r="AX1176" s="3">
        <v>11</v>
      </c>
      <c r="AY1176" s="3">
        <v>56</v>
      </c>
      <c r="AZ1176" s="3">
        <v>4</v>
      </c>
      <c r="BC1176" t="s">
        <v>7950</v>
      </c>
      <c r="BD1176" t="s">
        <v>7950</v>
      </c>
    </row>
    <row r="1177" spans="1:56">
      <c r="A1177" t="s">
        <v>1653</v>
      </c>
      <c r="B1177" t="s">
        <v>12011</v>
      </c>
      <c r="C1177" t="s">
        <v>8974</v>
      </c>
      <c r="E1177" t="s">
        <v>7947</v>
      </c>
      <c r="F1177" t="s">
        <v>7948</v>
      </c>
      <c r="G1177" t="s">
        <v>7949</v>
      </c>
      <c r="H1177" t="s">
        <v>7950</v>
      </c>
      <c r="I1177" s="3">
        <v>365</v>
      </c>
      <c r="J1177" t="s">
        <v>12899</v>
      </c>
      <c r="K1177" t="s">
        <v>11619</v>
      </c>
      <c r="L1177" t="s">
        <v>8100</v>
      </c>
      <c r="M1177" t="s">
        <v>7954</v>
      </c>
      <c r="N1177" t="s">
        <v>7955</v>
      </c>
      <c r="O1177" t="s">
        <v>7949</v>
      </c>
      <c r="P1177" t="s">
        <v>12900</v>
      </c>
      <c r="Q1177" t="s">
        <v>8049</v>
      </c>
      <c r="R1177" t="s">
        <v>7958</v>
      </c>
      <c r="S1177" t="s">
        <v>7959</v>
      </c>
      <c r="T1177" t="s">
        <v>7960</v>
      </c>
      <c r="U1177" t="s">
        <v>7961</v>
      </c>
      <c r="V1177" t="s">
        <v>7950</v>
      </c>
      <c r="W1177" t="s">
        <v>7950</v>
      </c>
      <c r="X1177" s="3">
        <v>520</v>
      </c>
      <c r="Y1177" t="s">
        <v>7948</v>
      </c>
      <c r="Z1177" s="3">
        <v>1</v>
      </c>
      <c r="AB1177" t="s">
        <v>7962</v>
      </c>
      <c r="AC1177" t="s">
        <v>7963</v>
      </c>
      <c r="AE1177" s="3">
        <v>0</v>
      </c>
      <c r="AF1177" s="3">
        <v>0</v>
      </c>
      <c r="AH1177" t="s">
        <v>8075</v>
      </c>
      <c r="AI1177" s="3">
        <v>3993.19</v>
      </c>
      <c r="AJ1177" t="s">
        <v>7950</v>
      </c>
      <c r="AK1177" t="s">
        <v>7950</v>
      </c>
      <c r="AL1177" t="s">
        <v>7950</v>
      </c>
      <c r="AM1177" t="s">
        <v>7950</v>
      </c>
      <c r="AN1177" t="s">
        <v>7950</v>
      </c>
      <c r="AO1177" t="s">
        <v>7950</v>
      </c>
      <c r="AR1177" t="s">
        <v>7964</v>
      </c>
      <c r="AV1177" t="s">
        <v>7950</v>
      </c>
      <c r="AW1177" t="s">
        <v>7950</v>
      </c>
      <c r="AX1177" t="s">
        <v>7950</v>
      </c>
      <c r="AY1177" t="s">
        <v>7950</v>
      </c>
      <c r="AZ1177" t="s">
        <v>7950</v>
      </c>
      <c r="BC1177" t="s">
        <v>7950</v>
      </c>
      <c r="BD1177" t="s">
        <v>7950</v>
      </c>
    </row>
    <row r="1178" spans="1:56">
      <c r="A1178" t="s">
        <v>6800</v>
      </c>
      <c r="B1178" t="s">
        <v>12901</v>
      </c>
      <c r="C1178" t="s">
        <v>8140</v>
      </c>
      <c r="D1178" s="2" t="s">
        <v>8141</v>
      </c>
      <c r="E1178" t="s">
        <v>7976</v>
      </c>
      <c r="F1178" t="s">
        <v>7948</v>
      </c>
      <c r="G1178" t="s">
        <v>7949</v>
      </c>
      <c r="H1178" t="s">
        <v>7950</v>
      </c>
      <c r="I1178" s="3">
        <v>365</v>
      </c>
      <c r="J1178" t="s">
        <v>12902</v>
      </c>
      <c r="K1178" t="s">
        <v>8209</v>
      </c>
      <c r="L1178" t="s">
        <v>8100</v>
      </c>
      <c r="M1178" t="s">
        <v>7954</v>
      </c>
      <c r="N1178" t="s">
        <v>7955</v>
      </c>
      <c r="O1178" t="s">
        <v>7949</v>
      </c>
      <c r="P1178" t="s">
        <v>12903</v>
      </c>
      <c r="Q1178" t="s">
        <v>8049</v>
      </c>
      <c r="R1178" t="s">
        <v>7958</v>
      </c>
      <c r="S1178" t="s">
        <v>7959</v>
      </c>
      <c r="T1178" t="s">
        <v>7960</v>
      </c>
      <c r="U1178" t="s">
        <v>7961</v>
      </c>
      <c r="V1178" t="s">
        <v>7950</v>
      </c>
      <c r="W1178" t="s">
        <v>7950</v>
      </c>
      <c r="X1178" s="3">
        <v>4440</v>
      </c>
      <c r="Y1178" t="s">
        <v>7948</v>
      </c>
      <c r="Z1178" s="3">
        <v>1</v>
      </c>
      <c r="AB1178" t="s">
        <v>7981</v>
      </c>
      <c r="AC1178" t="s">
        <v>8145</v>
      </c>
      <c r="AE1178" s="3">
        <v>0</v>
      </c>
      <c r="AF1178" s="3">
        <v>0</v>
      </c>
      <c r="AH1178" t="s">
        <v>8389</v>
      </c>
      <c r="AI1178" t="s">
        <v>7950</v>
      </c>
      <c r="AJ1178" t="s">
        <v>7950</v>
      </c>
      <c r="AK1178" t="s">
        <v>7950</v>
      </c>
      <c r="AL1178" t="s">
        <v>7950</v>
      </c>
      <c r="AM1178" t="s">
        <v>7950</v>
      </c>
      <c r="AN1178" t="s">
        <v>7950</v>
      </c>
      <c r="AO1178" t="s">
        <v>7950</v>
      </c>
      <c r="AR1178" t="s">
        <v>7964</v>
      </c>
      <c r="AV1178" t="s">
        <v>7950</v>
      </c>
      <c r="AW1178" t="s">
        <v>7950</v>
      </c>
      <c r="AX1178" s="3">
        <v>30</v>
      </c>
      <c r="AY1178" s="3">
        <v>148</v>
      </c>
      <c r="AZ1178" s="3">
        <v>4</v>
      </c>
      <c r="BC1178" t="s">
        <v>7950</v>
      </c>
      <c r="BD1178" t="s">
        <v>7950</v>
      </c>
    </row>
    <row r="1179" spans="1:56">
      <c r="A1179" t="s">
        <v>5044</v>
      </c>
      <c r="B1179" t="s">
        <v>12904</v>
      </c>
      <c r="C1179" t="s">
        <v>8140</v>
      </c>
      <c r="D1179" s="2" t="s">
        <v>8141</v>
      </c>
      <c r="E1179" t="s">
        <v>7976</v>
      </c>
      <c r="F1179" t="s">
        <v>7948</v>
      </c>
      <c r="G1179" t="s">
        <v>7949</v>
      </c>
      <c r="H1179" t="s">
        <v>7950</v>
      </c>
      <c r="I1179" s="3">
        <v>365</v>
      </c>
      <c r="J1179" t="s">
        <v>12905</v>
      </c>
      <c r="K1179" t="s">
        <v>8209</v>
      </c>
      <c r="L1179" t="s">
        <v>8100</v>
      </c>
      <c r="M1179" t="s">
        <v>7954</v>
      </c>
      <c r="N1179" t="s">
        <v>7955</v>
      </c>
      <c r="O1179" t="s">
        <v>7949</v>
      </c>
      <c r="P1179" t="s">
        <v>12906</v>
      </c>
      <c r="Q1179" t="s">
        <v>8049</v>
      </c>
      <c r="R1179" t="s">
        <v>7958</v>
      </c>
      <c r="S1179" t="s">
        <v>7959</v>
      </c>
      <c r="T1179" t="s">
        <v>7960</v>
      </c>
      <c r="U1179" t="s">
        <v>7961</v>
      </c>
      <c r="V1179" t="s">
        <v>7950</v>
      </c>
      <c r="W1179" t="s">
        <v>7950</v>
      </c>
      <c r="X1179" s="3">
        <v>1360</v>
      </c>
      <c r="Y1179" t="s">
        <v>7948</v>
      </c>
      <c r="Z1179" s="3">
        <v>1</v>
      </c>
      <c r="AB1179" t="s">
        <v>7981</v>
      </c>
      <c r="AC1179" t="s">
        <v>8145</v>
      </c>
      <c r="AE1179" s="3">
        <v>0</v>
      </c>
      <c r="AF1179" s="3">
        <v>0</v>
      </c>
      <c r="AH1179" t="s">
        <v>8075</v>
      </c>
      <c r="AI1179" t="s">
        <v>7950</v>
      </c>
      <c r="AJ1179" t="s">
        <v>7950</v>
      </c>
      <c r="AK1179" t="s">
        <v>7950</v>
      </c>
      <c r="AL1179" t="s">
        <v>7950</v>
      </c>
      <c r="AM1179" t="s">
        <v>7950</v>
      </c>
      <c r="AN1179" t="s">
        <v>7950</v>
      </c>
      <c r="AO1179" t="s">
        <v>7950</v>
      </c>
      <c r="AR1179" t="s">
        <v>7964</v>
      </c>
      <c r="AV1179" t="s">
        <v>7950</v>
      </c>
      <c r="AW1179" t="s">
        <v>7950</v>
      </c>
      <c r="AX1179" s="3">
        <v>17</v>
      </c>
      <c r="AY1179" s="3">
        <v>80</v>
      </c>
      <c r="AZ1179" s="3">
        <v>4</v>
      </c>
      <c r="BA1179" t="s">
        <v>8137</v>
      </c>
      <c r="BB1179" t="s">
        <v>8141</v>
      </c>
      <c r="BC1179" t="s">
        <v>7950</v>
      </c>
      <c r="BD1179" t="s">
        <v>7950</v>
      </c>
    </row>
    <row r="1180" spans="1:56">
      <c r="A1180" t="s">
        <v>5754</v>
      </c>
      <c r="B1180" t="s">
        <v>12907</v>
      </c>
      <c r="C1180" t="s">
        <v>7946</v>
      </c>
      <c r="E1180" t="s">
        <v>7985</v>
      </c>
      <c r="F1180" t="s">
        <v>7948</v>
      </c>
      <c r="G1180" t="s">
        <v>7949</v>
      </c>
      <c r="H1180" t="s">
        <v>7950</v>
      </c>
      <c r="I1180" s="3">
        <v>365</v>
      </c>
      <c r="J1180" t="s">
        <v>12908</v>
      </c>
      <c r="K1180" t="s">
        <v>12909</v>
      </c>
      <c r="L1180" t="s">
        <v>8100</v>
      </c>
      <c r="M1180" t="s">
        <v>7954</v>
      </c>
      <c r="N1180" t="s">
        <v>7955</v>
      </c>
      <c r="O1180" t="s">
        <v>7949</v>
      </c>
      <c r="P1180" t="s">
        <v>12910</v>
      </c>
      <c r="Q1180" t="s">
        <v>8049</v>
      </c>
      <c r="R1180" t="s">
        <v>7958</v>
      </c>
      <c r="S1180" t="s">
        <v>7959</v>
      </c>
      <c r="T1180" t="s">
        <v>7960</v>
      </c>
      <c r="U1180" t="s">
        <v>7961</v>
      </c>
      <c r="V1180" t="s">
        <v>7950</v>
      </c>
      <c r="W1180" t="s">
        <v>7950</v>
      </c>
      <c r="X1180" s="3">
        <v>240</v>
      </c>
      <c r="Y1180" t="s">
        <v>7948</v>
      </c>
      <c r="Z1180" s="3">
        <v>1</v>
      </c>
      <c r="AB1180" t="s">
        <v>7962</v>
      </c>
      <c r="AE1180" s="3">
        <v>0</v>
      </c>
      <c r="AF1180" s="3">
        <v>0</v>
      </c>
      <c r="AH1180" t="s">
        <v>8042</v>
      </c>
      <c r="AI1180" s="3">
        <v>14858.61</v>
      </c>
      <c r="AJ1180" t="s">
        <v>7950</v>
      </c>
      <c r="AK1180" t="s">
        <v>7950</v>
      </c>
      <c r="AL1180" t="s">
        <v>7950</v>
      </c>
      <c r="AM1180" t="s">
        <v>7950</v>
      </c>
      <c r="AN1180" t="s">
        <v>7950</v>
      </c>
      <c r="AO1180" t="s">
        <v>7950</v>
      </c>
      <c r="AQ1180" t="s">
        <v>12911</v>
      </c>
      <c r="AR1180" t="s">
        <v>7964</v>
      </c>
      <c r="AV1180" t="s">
        <v>7950</v>
      </c>
      <c r="AW1180" t="s">
        <v>7950</v>
      </c>
      <c r="AX1180" s="3">
        <v>6</v>
      </c>
      <c r="AY1180" s="3">
        <v>40</v>
      </c>
      <c r="AZ1180" s="3">
        <v>5</v>
      </c>
      <c r="BC1180" t="s">
        <v>7950</v>
      </c>
      <c r="BD1180" t="s">
        <v>7950</v>
      </c>
    </row>
    <row r="1181" spans="1:56">
      <c r="A1181" t="s">
        <v>2832</v>
      </c>
      <c r="B1181" t="s">
        <v>8676</v>
      </c>
      <c r="C1181" t="s">
        <v>7946</v>
      </c>
      <c r="E1181" t="s">
        <v>7947</v>
      </c>
      <c r="F1181" t="s">
        <v>7948</v>
      </c>
      <c r="G1181" t="s">
        <v>7949</v>
      </c>
      <c r="H1181" t="s">
        <v>7950</v>
      </c>
      <c r="I1181" s="3">
        <v>365</v>
      </c>
      <c r="J1181" t="s">
        <v>12912</v>
      </c>
      <c r="K1181" t="s">
        <v>10689</v>
      </c>
      <c r="L1181" t="s">
        <v>8100</v>
      </c>
      <c r="M1181" t="s">
        <v>7954</v>
      </c>
      <c r="N1181" t="s">
        <v>7955</v>
      </c>
      <c r="O1181" t="s">
        <v>7949</v>
      </c>
      <c r="P1181" t="s">
        <v>12913</v>
      </c>
      <c r="Q1181" t="s">
        <v>8049</v>
      </c>
      <c r="R1181" t="s">
        <v>7958</v>
      </c>
      <c r="S1181" t="s">
        <v>7959</v>
      </c>
      <c r="T1181" t="s">
        <v>7960</v>
      </c>
      <c r="U1181" t="s">
        <v>7961</v>
      </c>
      <c r="V1181" t="s">
        <v>7950</v>
      </c>
      <c r="W1181" t="s">
        <v>7950</v>
      </c>
      <c r="X1181" s="3">
        <v>252</v>
      </c>
      <c r="Y1181" t="s">
        <v>7948</v>
      </c>
      <c r="Z1181" s="3">
        <v>1</v>
      </c>
      <c r="AB1181" t="s">
        <v>7962</v>
      </c>
      <c r="AC1181" t="s">
        <v>7963</v>
      </c>
      <c r="AE1181" s="3">
        <v>0</v>
      </c>
      <c r="AF1181" s="3">
        <v>0</v>
      </c>
      <c r="AH1181" t="s">
        <v>9446</v>
      </c>
      <c r="AI1181" s="3">
        <v>5035.5</v>
      </c>
      <c r="AJ1181" t="s">
        <v>7950</v>
      </c>
      <c r="AK1181" t="s">
        <v>7950</v>
      </c>
      <c r="AL1181" t="s">
        <v>7950</v>
      </c>
      <c r="AM1181" t="s">
        <v>7950</v>
      </c>
      <c r="AN1181" t="s">
        <v>7950</v>
      </c>
      <c r="AO1181" t="s">
        <v>7950</v>
      </c>
      <c r="AR1181" t="s">
        <v>7964</v>
      </c>
      <c r="AV1181" t="s">
        <v>7950</v>
      </c>
      <c r="AW1181" t="s">
        <v>7950</v>
      </c>
      <c r="AX1181" t="s">
        <v>7950</v>
      </c>
      <c r="AY1181" t="s">
        <v>7950</v>
      </c>
      <c r="AZ1181" t="s">
        <v>7950</v>
      </c>
      <c r="BC1181" t="s">
        <v>7950</v>
      </c>
      <c r="BD1181" t="s">
        <v>7950</v>
      </c>
    </row>
    <row r="1182" spans="1:56">
      <c r="A1182" t="s">
        <v>5336</v>
      </c>
      <c r="B1182" t="s">
        <v>12914</v>
      </c>
      <c r="C1182" t="s">
        <v>7946</v>
      </c>
      <c r="E1182" t="s">
        <v>7947</v>
      </c>
      <c r="F1182" t="s">
        <v>7948</v>
      </c>
      <c r="G1182" t="s">
        <v>7949</v>
      </c>
      <c r="H1182" t="s">
        <v>7950</v>
      </c>
      <c r="I1182" s="3">
        <v>365</v>
      </c>
      <c r="J1182" t="s">
        <v>12915</v>
      </c>
      <c r="K1182" t="s">
        <v>7952</v>
      </c>
      <c r="L1182" t="s">
        <v>8100</v>
      </c>
      <c r="M1182" t="s">
        <v>7954</v>
      </c>
      <c r="N1182" t="s">
        <v>7955</v>
      </c>
      <c r="O1182" t="s">
        <v>7949</v>
      </c>
      <c r="P1182" t="s">
        <v>12916</v>
      </c>
      <c r="Q1182" t="s">
        <v>8049</v>
      </c>
      <c r="R1182" t="s">
        <v>7958</v>
      </c>
      <c r="S1182" t="s">
        <v>7959</v>
      </c>
      <c r="T1182" t="s">
        <v>7960</v>
      </c>
      <c r="U1182" t="s">
        <v>7961</v>
      </c>
      <c r="V1182" t="s">
        <v>7950</v>
      </c>
      <c r="W1182" t="s">
        <v>7950</v>
      </c>
      <c r="X1182" s="3">
        <v>616</v>
      </c>
      <c r="Y1182" t="s">
        <v>7948</v>
      </c>
      <c r="Z1182" s="3">
        <v>1</v>
      </c>
      <c r="AB1182" t="s">
        <v>7962</v>
      </c>
      <c r="AC1182" t="s">
        <v>7963</v>
      </c>
      <c r="AE1182" s="3">
        <v>0</v>
      </c>
      <c r="AF1182" s="3">
        <v>0</v>
      </c>
      <c r="AH1182" t="s">
        <v>8105</v>
      </c>
      <c r="AI1182" s="3">
        <v>9482.7099999999991</v>
      </c>
      <c r="AJ1182" t="s">
        <v>7950</v>
      </c>
      <c r="AK1182" t="s">
        <v>7950</v>
      </c>
      <c r="AL1182" t="s">
        <v>7950</v>
      </c>
      <c r="AM1182" t="s">
        <v>7950</v>
      </c>
      <c r="AN1182" t="s">
        <v>7950</v>
      </c>
      <c r="AO1182" t="s">
        <v>7950</v>
      </c>
      <c r="AR1182" t="s">
        <v>7964</v>
      </c>
      <c r="AV1182" t="s">
        <v>7950</v>
      </c>
      <c r="AW1182" t="s">
        <v>7950</v>
      </c>
      <c r="AX1182" t="s">
        <v>7950</v>
      </c>
      <c r="AY1182" t="s">
        <v>7950</v>
      </c>
      <c r="AZ1182" t="s">
        <v>7950</v>
      </c>
      <c r="BC1182" t="s">
        <v>7950</v>
      </c>
      <c r="BD1182" t="s">
        <v>7950</v>
      </c>
    </row>
    <row r="1183" spans="1:56">
      <c r="A1183" t="s">
        <v>12917</v>
      </c>
      <c r="B1183" t="s">
        <v>12918</v>
      </c>
      <c r="C1183" t="s">
        <v>12919</v>
      </c>
      <c r="E1183" t="s">
        <v>7968</v>
      </c>
      <c r="F1183" t="s">
        <v>7948</v>
      </c>
      <c r="G1183" t="s">
        <v>7949</v>
      </c>
      <c r="H1183" t="s">
        <v>7950</v>
      </c>
      <c r="I1183" s="3">
        <v>365</v>
      </c>
      <c r="J1183" t="s">
        <v>12920</v>
      </c>
      <c r="K1183" t="s">
        <v>12921</v>
      </c>
      <c r="L1183" t="s">
        <v>8152</v>
      </c>
      <c r="M1183" t="s">
        <v>7954</v>
      </c>
      <c r="N1183" t="s">
        <v>7955</v>
      </c>
      <c r="O1183" t="s">
        <v>7949</v>
      </c>
      <c r="P1183" t="s">
        <v>12922</v>
      </c>
      <c r="Q1183" t="s">
        <v>8049</v>
      </c>
      <c r="R1183" t="s">
        <v>7958</v>
      </c>
      <c r="S1183" t="s">
        <v>7959</v>
      </c>
      <c r="T1183" t="s">
        <v>7960</v>
      </c>
      <c r="U1183" t="s">
        <v>7961</v>
      </c>
      <c r="V1183" t="s">
        <v>7950</v>
      </c>
      <c r="W1183" t="s">
        <v>7950</v>
      </c>
      <c r="X1183" s="3">
        <v>64</v>
      </c>
      <c r="Y1183" t="s">
        <v>7948</v>
      </c>
      <c r="Z1183" s="3">
        <v>1</v>
      </c>
      <c r="AB1183" t="s">
        <v>7971</v>
      </c>
      <c r="AC1183" t="s">
        <v>7963</v>
      </c>
      <c r="AE1183" s="3">
        <v>0</v>
      </c>
      <c r="AF1183" s="3">
        <v>0</v>
      </c>
      <c r="AI1183" s="3">
        <v>7434.74</v>
      </c>
      <c r="AJ1183" t="s">
        <v>7950</v>
      </c>
      <c r="AK1183" t="s">
        <v>7950</v>
      </c>
      <c r="AL1183" t="s">
        <v>7950</v>
      </c>
      <c r="AM1183" t="s">
        <v>7950</v>
      </c>
      <c r="AN1183" t="s">
        <v>7950</v>
      </c>
      <c r="AO1183" t="s">
        <v>7950</v>
      </c>
      <c r="AR1183" t="s">
        <v>7964</v>
      </c>
      <c r="AV1183" t="s">
        <v>7950</v>
      </c>
      <c r="AW1183" t="s">
        <v>7950</v>
      </c>
      <c r="AX1183" s="3">
        <v>4</v>
      </c>
      <c r="AY1183" s="3">
        <v>16</v>
      </c>
      <c r="AZ1183" s="3">
        <v>8</v>
      </c>
      <c r="BC1183" t="s">
        <v>7950</v>
      </c>
      <c r="BD1183" t="s">
        <v>7950</v>
      </c>
    </row>
    <row r="1184" spans="1:56">
      <c r="A1184" t="s">
        <v>2301</v>
      </c>
      <c r="B1184" t="s">
        <v>8471</v>
      </c>
      <c r="C1184" t="s">
        <v>8140</v>
      </c>
      <c r="D1184" s="2" t="s">
        <v>8141</v>
      </c>
      <c r="E1184" t="s">
        <v>7947</v>
      </c>
      <c r="F1184" t="s">
        <v>7948</v>
      </c>
      <c r="G1184" t="s">
        <v>7949</v>
      </c>
      <c r="H1184" t="s">
        <v>7950</v>
      </c>
      <c r="I1184" s="3">
        <v>365</v>
      </c>
      <c r="J1184" t="s">
        <v>12923</v>
      </c>
      <c r="K1184" t="s">
        <v>12924</v>
      </c>
      <c r="L1184" t="s">
        <v>8100</v>
      </c>
      <c r="M1184" t="s">
        <v>7954</v>
      </c>
      <c r="N1184" t="s">
        <v>7955</v>
      </c>
      <c r="O1184" t="s">
        <v>7949</v>
      </c>
      <c r="P1184" t="s">
        <v>12925</v>
      </c>
      <c r="Q1184" t="s">
        <v>8049</v>
      </c>
      <c r="R1184" t="s">
        <v>7958</v>
      </c>
      <c r="S1184" t="s">
        <v>7959</v>
      </c>
      <c r="T1184" t="s">
        <v>7960</v>
      </c>
      <c r="U1184" t="s">
        <v>7961</v>
      </c>
      <c r="V1184" t="s">
        <v>7950</v>
      </c>
      <c r="W1184" t="s">
        <v>7950</v>
      </c>
      <c r="X1184" s="3">
        <v>616</v>
      </c>
      <c r="Y1184" t="s">
        <v>7948</v>
      </c>
      <c r="Z1184" s="3">
        <v>1</v>
      </c>
      <c r="AB1184" t="s">
        <v>7962</v>
      </c>
      <c r="AC1184" t="s">
        <v>8145</v>
      </c>
      <c r="AE1184" s="3">
        <v>0</v>
      </c>
      <c r="AF1184" s="3">
        <v>0</v>
      </c>
      <c r="AH1184" t="s">
        <v>8146</v>
      </c>
      <c r="AI1184" t="s">
        <v>7950</v>
      </c>
      <c r="AJ1184" t="s">
        <v>7950</v>
      </c>
      <c r="AK1184" t="s">
        <v>7950</v>
      </c>
      <c r="AL1184" t="s">
        <v>7950</v>
      </c>
      <c r="AM1184" t="s">
        <v>7950</v>
      </c>
      <c r="AN1184" t="s">
        <v>7950</v>
      </c>
      <c r="AO1184" t="s">
        <v>7950</v>
      </c>
      <c r="AR1184" t="s">
        <v>7964</v>
      </c>
      <c r="AV1184" t="s">
        <v>7950</v>
      </c>
      <c r="AW1184" t="s">
        <v>7950</v>
      </c>
      <c r="AX1184" t="s">
        <v>7950</v>
      </c>
      <c r="AY1184" t="s">
        <v>7950</v>
      </c>
      <c r="AZ1184" t="s">
        <v>7950</v>
      </c>
      <c r="BC1184" t="s">
        <v>7950</v>
      </c>
      <c r="BD1184" t="s">
        <v>7950</v>
      </c>
    </row>
    <row r="1185" spans="1:56">
      <c r="A1185" t="s">
        <v>1615</v>
      </c>
      <c r="B1185" t="s">
        <v>9128</v>
      </c>
      <c r="C1185" t="s">
        <v>8140</v>
      </c>
      <c r="D1185" s="2" t="s">
        <v>8141</v>
      </c>
      <c r="E1185" t="s">
        <v>7947</v>
      </c>
      <c r="F1185" t="s">
        <v>7948</v>
      </c>
      <c r="G1185" t="s">
        <v>7949</v>
      </c>
      <c r="H1185" t="s">
        <v>7950</v>
      </c>
      <c r="I1185" s="3">
        <v>365</v>
      </c>
      <c r="J1185" t="s">
        <v>12926</v>
      </c>
      <c r="K1185" t="s">
        <v>10114</v>
      </c>
      <c r="L1185" t="s">
        <v>8100</v>
      </c>
      <c r="M1185" t="s">
        <v>7954</v>
      </c>
      <c r="N1185" t="s">
        <v>7955</v>
      </c>
      <c r="O1185" t="s">
        <v>7949</v>
      </c>
      <c r="P1185" t="s">
        <v>12927</v>
      </c>
      <c r="Q1185" t="s">
        <v>8049</v>
      </c>
      <c r="R1185" t="s">
        <v>7958</v>
      </c>
      <c r="S1185" t="s">
        <v>7959</v>
      </c>
      <c r="T1185" t="s">
        <v>7960</v>
      </c>
      <c r="U1185" t="s">
        <v>7961</v>
      </c>
      <c r="V1185" t="s">
        <v>7950</v>
      </c>
      <c r="W1185" t="s">
        <v>7950</v>
      </c>
      <c r="X1185" s="3">
        <v>616</v>
      </c>
      <c r="Y1185" t="s">
        <v>7948</v>
      </c>
      <c r="Z1185" s="3">
        <v>1</v>
      </c>
      <c r="AB1185" t="s">
        <v>7962</v>
      </c>
      <c r="AC1185" t="s">
        <v>8145</v>
      </c>
      <c r="AE1185" s="3">
        <v>0</v>
      </c>
      <c r="AF1185" s="3">
        <v>0</v>
      </c>
      <c r="AH1185" t="s">
        <v>12928</v>
      </c>
      <c r="AI1185" t="s">
        <v>7950</v>
      </c>
      <c r="AJ1185" t="s">
        <v>7950</v>
      </c>
      <c r="AK1185" t="s">
        <v>7950</v>
      </c>
      <c r="AL1185" t="s">
        <v>7950</v>
      </c>
      <c r="AM1185" t="s">
        <v>7950</v>
      </c>
      <c r="AN1185" t="s">
        <v>7950</v>
      </c>
      <c r="AO1185" t="s">
        <v>7950</v>
      </c>
      <c r="AR1185" t="s">
        <v>7964</v>
      </c>
      <c r="AV1185" t="s">
        <v>7950</v>
      </c>
      <c r="AW1185" t="s">
        <v>7950</v>
      </c>
      <c r="AX1185" s="3">
        <v>11</v>
      </c>
      <c r="AY1185" s="3">
        <v>56</v>
      </c>
      <c r="AZ1185" s="3">
        <v>4</v>
      </c>
      <c r="BC1185" t="s">
        <v>7950</v>
      </c>
      <c r="BD1185" t="s">
        <v>7950</v>
      </c>
    </row>
    <row r="1186" spans="1:56">
      <c r="A1186" t="s">
        <v>12929</v>
      </c>
      <c r="B1186" t="s">
        <v>12930</v>
      </c>
      <c r="C1186" t="s">
        <v>12931</v>
      </c>
      <c r="E1186" t="s">
        <v>7993</v>
      </c>
      <c r="F1186" t="s">
        <v>7948</v>
      </c>
      <c r="G1186" t="s">
        <v>7949</v>
      </c>
      <c r="H1186" t="s">
        <v>7950</v>
      </c>
      <c r="I1186" s="3">
        <v>365</v>
      </c>
      <c r="J1186" t="s">
        <v>12932</v>
      </c>
      <c r="K1186" t="s">
        <v>11055</v>
      </c>
      <c r="L1186" t="s">
        <v>7953</v>
      </c>
      <c r="M1186" t="s">
        <v>7954</v>
      </c>
      <c r="N1186" t="s">
        <v>7955</v>
      </c>
      <c r="O1186" t="s">
        <v>7949</v>
      </c>
      <c r="P1186" t="s">
        <v>12933</v>
      </c>
      <c r="Q1186" t="s">
        <v>8443</v>
      </c>
      <c r="R1186" t="s">
        <v>7958</v>
      </c>
      <c r="S1186" t="s">
        <v>7959</v>
      </c>
      <c r="T1186" t="s">
        <v>7960</v>
      </c>
      <c r="U1186" t="s">
        <v>7961</v>
      </c>
      <c r="V1186" t="s">
        <v>7950</v>
      </c>
      <c r="W1186" t="s">
        <v>7950</v>
      </c>
      <c r="X1186" s="3">
        <v>96</v>
      </c>
      <c r="Y1186" t="s">
        <v>7948</v>
      </c>
      <c r="Z1186" s="3">
        <v>1</v>
      </c>
      <c r="AB1186" t="s">
        <v>7971</v>
      </c>
      <c r="AC1186" t="s">
        <v>7963</v>
      </c>
      <c r="AE1186" s="3">
        <v>0</v>
      </c>
      <c r="AF1186" s="3">
        <v>0</v>
      </c>
      <c r="AI1186" s="3">
        <v>8110.69</v>
      </c>
      <c r="AJ1186" t="s">
        <v>7950</v>
      </c>
      <c r="AK1186" t="s">
        <v>7950</v>
      </c>
      <c r="AL1186" t="s">
        <v>7950</v>
      </c>
      <c r="AM1186" t="s">
        <v>7950</v>
      </c>
      <c r="AN1186" t="s">
        <v>7950</v>
      </c>
      <c r="AO1186" t="s">
        <v>7950</v>
      </c>
      <c r="AQ1186" t="s">
        <v>8251</v>
      </c>
      <c r="AR1186" t="s">
        <v>7964</v>
      </c>
      <c r="AV1186" t="s">
        <v>7950</v>
      </c>
      <c r="AW1186" t="s">
        <v>7950</v>
      </c>
      <c r="AX1186" s="3">
        <v>6</v>
      </c>
      <c r="AY1186" s="3">
        <v>16</v>
      </c>
      <c r="AZ1186" s="3">
        <v>8</v>
      </c>
      <c r="BC1186" t="s">
        <v>7950</v>
      </c>
      <c r="BD1186" t="s">
        <v>7950</v>
      </c>
    </row>
    <row r="1187" spans="1:56">
      <c r="A1187" t="s">
        <v>12934</v>
      </c>
      <c r="B1187" t="s">
        <v>12935</v>
      </c>
      <c r="C1187" t="s">
        <v>11987</v>
      </c>
      <c r="E1187" t="s">
        <v>8038</v>
      </c>
      <c r="F1187" t="s">
        <v>7948</v>
      </c>
      <c r="G1187" t="s">
        <v>7949</v>
      </c>
      <c r="H1187" t="s">
        <v>7950</v>
      </c>
      <c r="I1187" s="3">
        <v>365</v>
      </c>
      <c r="J1187" t="s">
        <v>12936</v>
      </c>
      <c r="K1187" t="s">
        <v>8125</v>
      </c>
      <c r="L1187" t="s">
        <v>8453</v>
      </c>
      <c r="M1187" t="s">
        <v>7954</v>
      </c>
      <c r="N1187" t="s">
        <v>7955</v>
      </c>
      <c r="O1187" t="s">
        <v>7949</v>
      </c>
      <c r="P1187" t="s">
        <v>12937</v>
      </c>
      <c r="Q1187" t="s">
        <v>8049</v>
      </c>
      <c r="R1187" t="s">
        <v>7958</v>
      </c>
      <c r="S1187" t="s">
        <v>7959</v>
      </c>
      <c r="T1187" t="s">
        <v>7960</v>
      </c>
      <c r="U1187" t="s">
        <v>7961</v>
      </c>
      <c r="V1187" t="s">
        <v>7950</v>
      </c>
      <c r="W1187" t="s">
        <v>7950</v>
      </c>
      <c r="X1187" s="3">
        <v>168</v>
      </c>
      <c r="Y1187" t="s">
        <v>7948</v>
      </c>
      <c r="Z1187" s="3">
        <v>1</v>
      </c>
      <c r="AB1187" t="s">
        <v>7962</v>
      </c>
      <c r="AE1187" s="3">
        <v>0</v>
      </c>
      <c r="AF1187" s="3">
        <v>0</v>
      </c>
      <c r="AH1187" t="s">
        <v>8105</v>
      </c>
      <c r="AI1187" t="s">
        <v>7950</v>
      </c>
      <c r="AJ1187" t="s">
        <v>7950</v>
      </c>
      <c r="AK1187" t="s">
        <v>7950</v>
      </c>
      <c r="AL1187" t="s">
        <v>7950</v>
      </c>
      <c r="AM1187" t="s">
        <v>7950</v>
      </c>
      <c r="AN1187" t="s">
        <v>7950</v>
      </c>
      <c r="AO1187" t="s">
        <v>7950</v>
      </c>
      <c r="AR1187" t="s">
        <v>7964</v>
      </c>
      <c r="AV1187" t="s">
        <v>7950</v>
      </c>
      <c r="AW1187" t="s">
        <v>7950</v>
      </c>
      <c r="AX1187" t="s">
        <v>7950</v>
      </c>
      <c r="AY1187" t="s">
        <v>7950</v>
      </c>
      <c r="AZ1187" t="s">
        <v>7950</v>
      </c>
      <c r="BC1187" t="s">
        <v>7950</v>
      </c>
      <c r="BD1187" t="s">
        <v>7950</v>
      </c>
    </row>
    <row r="1188" spans="1:56">
      <c r="A1188" t="s">
        <v>12938</v>
      </c>
      <c r="B1188" t="s">
        <v>8231</v>
      </c>
      <c r="C1188" t="s">
        <v>10436</v>
      </c>
      <c r="E1188" t="s">
        <v>7993</v>
      </c>
      <c r="F1188" t="s">
        <v>7948</v>
      </c>
      <c r="G1188" t="s">
        <v>7949</v>
      </c>
      <c r="H1188" t="s">
        <v>7950</v>
      </c>
      <c r="I1188" s="3">
        <v>365</v>
      </c>
      <c r="J1188" t="s">
        <v>12939</v>
      </c>
      <c r="K1188" t="s">
        <v>8013</v>
      </c>
      <c r="L1188" t="s">
        <v>7953</v>
      </c>
      <c r="M1188" t="s">
        <v>7954</v>
      </c>
      <c r="N1188" t="s">
        <v>7955</v>
      </c>
      <c r="O1188" t="s">
        <v>7949</v>
      </c>
      <c r="P1188" t="s">
        <v>12940</v>
      </c>
      <c r="Q1188" t="s">
        <v>8613</v>
      </c>
      <c r="R1188" t="s">
        <v>7958</v>
      </c>
      <c r="S1188" t="s">
        <v>7959</v>
      </c>
      <c r="T1188" t="s">
        <v>7960</v>
      </c>
      <c r="U1188" t="s">
        <v>7961</v>
      </c>
      <c r="V1188" t="s">
        <v>7950</v>
      </c>
      <c r="W1188" t="s">
        <v>7950</v>
      </c>
      <c r="X1188" s="3">
        <v>70</v>
      </c>
      <c r="Y1188" t="s">
        <v>7948</v>
      </c>
      <c r="Z1188" s="3">
        <v>1</v>
      </c>
      <c r="AC1188" t="s">
        <v>7963</v>
      </c>
      <c r="AE1188" s="3">
        <v>0</v>
      </c>
      <c r="AF1188" s="3">
        <v>0</v>
      </c>
      <c r="AI1188" s="3">
        <v>8025.47</v>
      </c>
      <c r="AJ1188" t="s">
        <v>7950</v>
      </c>
      <c r="AK1188" t="s">
        <v>7950</v>
      </c>
      <c r="AL1188" t="s">
        <v>7950</v>
      </c>
      <c r="AM1188" t="s">
        <v>7950</v>
      </c>
      <c r="AN1188" t="s">
        <v>7950</v>
      </c>
      <c r="AO1188" t="s">
        <v>7950</v>
      </c>
      <c r="AR1188" t="s">
        <v>7964</v>
      </c>
      <c r="AV1188" t="s">
        <v>7950</v>
      </c>
      <c r="AW1188" t="s">
        <v>7950</v>
      </c>
      <c r="AX1188" s="3">
        <v>5</v>
      </c>
      <c r="AY1188" s="3">
        <v>14</v>
      </c>
      <c r="AZ1188" s="3">
        <v>7</v>
      </c>
      <c r="BC1188" t="s">
        <v>7950</v>
      </c>
      <c r="BD1188" t="s">
        <v>7950</v>
      </c>
    </row>
    <row r="1189" spans="1:56">
      <c r="A1189" t="s">
        <v>12941</v>
      </c>
      <c r="B1189" t="s">
        <v>12942</v>
      </c>
      <c r="C1189" t="s">
        <v>11987</v>
      </c>
      <c r="E1189" t="s">
        <v>7947</v>
      </c>
      <c r="F1189" t="s">
        <v>7948</v>
      </c>
      <c r="G1189" t="s">
        <v>7949</v>
      </c>
      <c r="H1189" t="s">
        <v>7950</v>
      </c>
      <c r="I1189" s="3">
        <v>365</v>
      </c>
      <c r="J1189" t="s">
        <v>12943</v>
      </c>
      <c r="K1189" t="s">
        <v>8040</v>
      </c>
      <c r="L1189" t="s">
        <v>8152</v>
      </c>
      <c r="M1189" t="s">
        <v>7954</v>
      </c>
      <c r="N1189" t="s">
        <v>7955</v>
      </c>
      <c r="O1189" t="s">
        <v>7949</v>
      </c>
      <c r="P1189" t="s">
        <v>12944</v>
      </c>
      <c r="Q1189" t="s">
        <v>9174</v>
      </c>
      <c r="R1189" t="s">
        <v>7958</v>
      </c>
      <c r="S1189" t="s">
        <v>7959</v>
      </c>
      <c r="T1189" t="s">
        <v>7960</v>
      </c>
      <c r="U1189" t="s">
        <v>7961</v>
      </c>
      <c r="V1189" t="s">
        <v>7950</v>
      </c>
      <c r="W1189" t="s">
        <v>7950</v>
      </c>
      <c r="X1189" s="3">
        <v>396</v>
      </c>
      <c r="Y1189" t="s">
        <v>7948</v>
      </c>
      <c r="Z1189" s="3">
        <v>1</v>
      </c>
      <c r="AB1189" t="s">
        <v>7962</v>
      </c>
      <c r="AC1189" t="s">
        <v>7963</v>
      </c>
      <c r="AE1189" s="3">
        <v>0</v>
      </c>
      <c r="AF1189" s="3">
        <v>0</v>
      </c>
      <c r="AH1189" t="s">
        <v>12945</v>
      </c>
      <c r="AI1189" t="s">
        <v>7950</v>
      </c>
      <c r="AJ1189" t="s">
        <v>7950</v>
      </c>
      <c r="AK1189" t="s">
        <v>7950</v>
      </c>
      <c r="AL1189" t="s">
        <v>7950</v>
      </c>
      <c r="AM1189" t="s">
        <v>7950</v>
      </c>
      <c r="AN1189" t="s">
        <v>7950</v>
      </c>
      <c r="AO1189" t="s">
        <v>7950</v>
      </c>
      <c r="AR1189" t="s">
        <v>7964</v>
      </c>
      <c r="AV1189" t="s">
        <v>7950</v>
      </c>
      <c r="AW1189" t="s">
        <v>7950</v>
      </c>
      <c r="AX1189" t="s">
        <v>7950</v>
      </c>
      <c r="AY1189" t="s">
        <v>7950</v>
      </c>
      <c r="AZ1189" t="s">
        <v>7950</v>
      </c>
      <c r="BC1189" t="s">
        <v>7950</v>
      </c>
      <c r="BD1189" t="s">
        <v>7950</v>
      </c>
    </row>
    <row r="1190" spans="1:56">
      <c r="A1190" t="s">
        <v>1619</v>
      </c>
      <c r="B1190" t="s">
        <v>9710</v>
      </c>
      <c r="C1190" t="s">
        <v>8140</v>
      </c>
      <c r="D1190" s="2" t="s">
        <v>8141</v>
      </c>
      <c r="E1190" t="s">
        <v>7947</v>
      </c>
      <c r="F1190" t="s">
        <v>7948</v>
      </c>
      <c r="G1190" t="s">
        <v>8056</v>
      </c>
      <c r="H1190" t="s">
        <v>7950</v>
      </c>
      <c r="I1190" s="3">
        <v>365</v>
      </c>
      <c r="J1190" t="s">
        <v>12946</v>
      </c>
      <c r="K1190" t="s">
        <v>10114</v>
      </c>
      <c r="L1190" t="s">
        <v>8100</v>
      </c>
      <c r="M1190" t="s">
        <v>7954</v>
      </c>
      <c r="N1190" t="s">
        <v>7955</v>
      </c>
      <c r="O1190" t="s">
        <v>7949</v>
      </c>
      <c r="P1190" t="s">
        <v>12947</v>
      </c>
      <c r="Q1190" t="s">
        <v>8049</v>
      </c>
      <c r="R1190" t="s">
        <v>12948</v>
      </c>
      <c r="S1190" t="s">
        <v>9188</v>
      </c>
      <c r="T1190" t="s">
        <v>7960</v>
      </c>
      <c r="U1190" t="s">
        <v>7961</v>
      </c>
      <c r="V1190" t="s">
        <v>7950</v>
      </c>
      <c r="W1190" t="s">
        <v>7950</v>
      </c>
      <c r="X1190" s="3">
        <v>616</v>
      </c>
      <c r="Y1190" t="s">
        <v>7948</v>
      </c>
      <c r="Z1190" s="3">
        <v>1</v>
      </c>
      <c r="AB1190" t="s">
        <v>7962</v>
      </c>
      <c r="AC1190" t="s">
        <v>8062</v>
      </c>
      <c r="AE1190" s="3">
        <v>0</v>
      </c>
      <c r="AF1190" s="3">
        <v>0</v>
      </c>
      <c r="AH1190" t="s">
        <v>8063</v>
      </c>
      <c r="AI1190" s="3">
        <v>0</v>
      </c>
      <c r="AJ1190" s="3">
        <v>0</v>
      </c>
      <c r="AK1190" s="3">
        <v>0</v>
      </c>
      <c r="AL1190" t="s">
        <v>7950</v>
      </c>
      <c r="AM1190" s="3">
        <v>0</v>
      </c>
      <c r="AN1190" t="s">
        <v>7950</v>
      </c>
      <c r="AO1190" s="3">
        <v>0</v>
      </c>
      <c r="AQ1190" t="s">
        <v>12949</v>
      </c>
      <c r="AR1190" t="s">
        <v>7964</v>
      </c>
      <c r="AU1190" t="s">
        <v>8065</v>
      </c>
      <c r="AV1190" s="3">
        <v>0</v>
      </c>
      <c r="AW1190" s="3">
        <v>0</v>
      </c>
      <c r="AX1190" s="3">
        <v>0</v>
      </c>
      <c r="AY1190" s="3">
        <v>56</v>
      </c>
      <c r="AZ1190" s="3">
        <v>4</v>
      </c>
      <c r="BA1190" t="s">
        <v>8141</v>
      </c>
      <c r="BB1190" t="s">
        <v>8141</v>
      </c>
      <c r="BC1190" s="3">
        <v>0</v>
      </c>
      <c r="BD1190" t="s">
        <v>7950</v>
      </c>
    </row>
    <row r="1191" spans="1:56">
      <c r="A1191" t="s">
        <v>12950</v>
      </c>
      <c r="B1191" t="s">
        <v>12809</v>
      </c>
      <c r="C1191" t="s">
        <v>10676</v>
      </c>
      <c r="E1191" t="s">
        <v>8038</v>
      </c>
      <c r="F1191" t="s">
        <v>7948</v>
      </c>
      <c r="G1191" t="s">
        <v>7949</v>
      </c>
      <c r="H1191" t="s">
        <v>7950</v>
      </c>
      <c r="I1191" s="3">
        <v>365</v>
      </c>
      <c r="J1191" t="s">
        <v>12951</v>
      </c>
      <c r="K1191" t="s">
        <v>8500</v>
      </c>
      <c r="L1191" t="s">
        <v>8100</v>
      </c>
      <c r="M1191" t="s">
        <v>7954</v>
      </c>
      <c r="N1191" t="s">
        <v>7955</v>
      </c>
      <c r="O1191" t="s">
        <v>7949</v>
      </c>
      <c r="P1191" t="s">
        <v>12952</v>
      </c>
      <c r="Q1191" t="s">
        <v>8049</v>
      </c>
      <c r="R1191" t="s">
        <v>7958</v>
      </c>
      <c r="S1191" t="s">
        <v>7959</v>
      </c>
      <c r="T1191" t="s">
        <v>7960</v>
      </c>
      <c r="U1191" t="s">
        <v>7961</v>
      </c>
      <c r="V1191" t="s">
        <v>7950</v>
      </c>
      <c r="W1191" t="s">
        <v>7950</v>
      </c>
      <c r="X1191" s="3">
        <v>616</v>
      </c>
      <c r="Y1191" t="s">
        <v>7948</v>
      </c>
      <c r="Z1191" s="3">
        <v>1</v>
      </c>
      <c r="AB1191" t="s">
        <v>7962</v>
      </c>
      <c r="AE1191" s="3">
        <v>0</v>
      </c>
      <c r="AF1191" s="3">
        <v>0</v>
      </c>
      <c r="AH1191" t="s">
        <v>12421</v>
      </c>
      <c r="AI1191" t="s">
        <v>7950</v>
      </c>
      <c r="AJ1191" t="s">
        <v>7950</v>
      </c>
      <c r="AK1191" t="s">
        <v>7950</v>
      </c>
      <c r="AL1191" t="s">
        <v>7950</v>
      </c>
      <c r="AM1191" t="s">
        <v>7950</v>
      </c>
      <c r="AN1191" t="s">
        <v>7950</v>
      </c>
      <c r="AO1191" t="s">
        <v>7950</v>
      </c>
      <c r="AR1191" t="s">
        <v>7964</v>
      </c>
      <c r="AV1191" t="s">
        <v>7950</v>
      </c>
      <c r="AW1191" t="s">
        <v>7950</v>
      </c>
      <c r="AX1191" t="s">
        <v>7950</v>
      </c>
      <c r="AY1191" t="s">
        <v>7950</v>
      </c>
      <c r="AZ1191" t="s">
        <v>7950</v>
      </c>
      <c r="BC1191" t="s">
        <v>7950</v>
      </c>
      <c r="BD1191" t="s">
        <v>7950</v>
      </c>
    </row>
    <row r="1192" spans="1:56">
      <c r="A1192" t="s">
        <v>1620</v>
      </c>
      <c r="B1192" t="s">
        <v>9710</v>
      </c>
      <c r="C1192" t="s">
        <v>8140</v>
      </c>
      <c r="D1192" s="2" t="s">
        <v>8141</v>
      </c>
      <c r="E1192" t="s">
        <v>7947</v>
      </c>
      <c r="F1192" t="s">
        <v>7948</v>
      </c>
      <c r="G1192" t="s">
        <v>7949</v>
      </c>
      <c r="H1192" t="s">
        <v>7950</v>
      </c>
      <c r="I1192" s="3">
        <v>365</v>
      </c>
      <c r="J1192" t="s">
        <v>12953</v>
      </c>
      <c r="K1192" t="s">
        <v>10114</v>
      </c>
      <c r="L1192" t="s">
        <v>8100</v>
      </c>
      <c r="M1192" t="s">
        <v>7954</v>
      </c>
      <c r="N1192" t="s">
        <v>7955</v>
      </c>
      <c r="O1192" t="s">
        <v>7949</v>
      </c>
      <c r="P1192" t="s">
        <v>12954</v>
      </c>
      <c r="Q1192" t="s">
        <v>8049</v>
      </c>
      <c r="R1192" t="s">
        <v>7958</v>
      </c>
      <c r="S1192" t="s">
        <v>7959</v>
      </c>
      <c r="T1192" t="s">
        <v>7960</v>
      </c>
      <c r="U1192" t="s">
        <v>7961</v>
      </c>
      <c r="V1192" t="s">
        <v>7950</v>
      </c>
      <c r="W1192" t="s">
        <v>7950</v>
      </c>
      <c r="X1192" s="3">
        <v>616</v>
      </c>
      <c r="Y1192" t="s">
        <v>7948</v>
      </c>
      <c r="Z1192" s="3">
        <v>1</v>
      </c>
      <c r="AB1192" t="s">
        <v>7962</v>
      </c>
      <c r="AC1192" t="s">
        <v>8145</v>
      </c>
      <c r="AE1192" s="3">
        <v>0</v>
      </c>
      <c r="AF1192" s="3">
        <v>0</v>
      </c>
      <c r="AH1192" t="s">
        <v>8146</v>
      </c>
      <c r="AI1192" t="s">
        <v>7950</v>
      </c>
      <c r="AJ1192" t="s">
        <v>7950</v>
      </c>
      <c r="AK1192" t="s">
        <v>7950</v>
      </c>
      <c r="AL1192" t="s">
        <v>7950</v>
      </c>
      <c r="AM1192" t="s">
        <v>7950</v>
      </c>
      <c r="AN1192" t="s">
        <v>7950</v>
      </c>
      <c r="AO1192" t="s">
        <v>7950</v>
      </c>
      <c r="AR1192" t="s">
        <v>7964</v>
      </c>
      <c r="AV1192" t="s">
        <v>7950</v>
      </c>
      <c r="AW1192" t="s">
        <v>7950</v>
      </c>
      <c r="AX1192" s="3">
        <v>11</v>
      </c>
      <c r="AY1192" s="3">
        <v>56</v>
      </c>
      <c r="AZ1192" s="3">
        <v>4</v>
      </c>
      <c r="BC1192" t="s">
        <v>7950</v>
      </c>
      <c r="BD1192" t="s">
        <v>7950</v>
      </c>
    </row>
    <row r="1193" spans="1:56">
      <c r="A1193" t="s">
        <v>3283</v>
      </c>
      <c r="B1193" t="s">
        <v>12041</v>
      </c>
      <c r="C1193" t="s">
        <v>7946</v>
      </c>
      <c r="E1193" t="s">
        <v>7947</v>
      </c>
      <c r="F1193" t="s">
        <v>7948</v>
      </c>
      <c r="G1193" t="s">
        <v>7949</v>
      </c>
      <c r="H1193" t="s">
        <v>7950</v>
      </c>
      <c r="I1193" s="3">
        <v>365</v>
      </c>
      <c r="J1193" t="s">
        <v>12955</v>
      </c>
      <c r="K1193" t="s">
        <v>12956</v>
      </c>
      <c r="L1193" t="s">
        <v>8100</v>
      </c>
      <c r="M1193" t="s">
        <v>7954</v>
      </c>
      <c r="N1193" t="s">
        <v>7955</v>
      </c>
      <c r="O1193" t="s">
        <v>7949</v>
      </c>
      <c r="P1193" t="s">
        <v>12957</v>
      </c>
      <c r="Q1193" t="s">
        <v>8049</v>
      </c>
      <c r="R1193" t="s">
        <v>7958</v>
      </c>
      <c r="S1193" t="s">
        <v>7959</v>
      </c>
      <c r="T1193" t="s">
        <v>7960</v>
      </c>
      <c r="U1193" t="s">
        <v>7961</v>
      </c>
      <c r="V1193" t="s">
        <v>7950</v>
      </c>
      <c r="W1193" t="s">
        <v>7950</v>
      </c>
      <c r="X1193" s="3">
        <v>80</v>
      </c>
      <c r="Y1193" t="s">
        <v>7948</v>
      </c>
      <c r="Z1193" s="3">
        <v>1</v>
      </c>
      <c r="AB1193" t="s">
        <v>7962</v>
      </c>
      <c r="AC1193" t="s">
        <v>7963</v>
      </c>
      <c r="AE1193" s="3">
        <v>0</v>
      </c>
      <c r="AF1193" s="3">
        <v>0</v>
      </c>
      <c r="AH1193" t="s">
        <v>8102</v>
      </c>
      <c r="AI1193" s="3">
        <v>7114.03</v>
      </c>
      <c r="AJ1193" t="s">
        <v>7950</v>
      </c>
      <c r="AK1193" t="s">
        <v>7950</v>
      </c>
      <c r="AL1193" t="s">
        <v>7950</v>
      </c>
      <c r="AM1193" t="s">
        <v>7950</v>
      </c>
      <c r="AN1193" t="s">
        <v>7950</v>
      </c>
      <c r="AO1193" t="s">
        <v>7950</v>
      </c>
      <c r="AR1193" t="s">
        <v>7964</v>
      </c>
      <c r="AV1193" t="s">
        <v>7950</v>
      </c>
      <c r="AW1193" t="s">
        <v>7950</v>
      </c>
      <c r="AX1193" t="s">
        <v>7950</v>
      </c>
      <c r="AY1193" t="s">
        <v>7950</v>
      </c>
      <c r="AZ1193" t="s">
        <v>7950</v>
      </c>
      <c r="BC1193" t="s">
        <v>7950</v>
      </c>
      <c r="BD1193" t="s">
        <v>7950</v>
      </c>
    </row>
    <row r="1194" spans="1:56">
      <c r="A1194" t="s">
        <v>2359</v>
      </c>
      <c r="B1194" t="s">
        <v>12958</v>
      </c>
      <c r="C1194" t="s">
        <v>8140</v>
      </c>
      <c r="D1194" s="2" t="s">
        <v>8141</v>
      </c>
      <c r="E1194" t="s">
        <v>7947</v>
      </c>
      <c r="F1194" t="s">
        <v>7948</v>
      </c>
      <c r="G1194" t="s">
        <v>7949</v>
      </c>
      <c r="H1194" t="s">
        <v>7950</v>
      </c>
      <c r="I1194" s="3">
        <v>365</v>
      </c>
      <c r="J1194" t="s">
        <v>12959</v>
      </c>
      <c r="K1194" t="s">
        <v>10087</v>
      </c>
      <c r="L1194" t="s">
        <v>8100</v>
      </c>
      <c r="M1194" t="s">
        <v>7954</v>
      </c>
      <c r="N1194" t="s">
        <v>7955</v>
      </c>
      <c r="O1194" t="s">
        <v>7949</v>
      </c>
      <c r="P1194" t="s">
        <v>12960</v>
      </c>
      <c r="Q1194" t="s">
        <v>8049</v>
      </c>
      <c r="R1194" t="s">
        <v>7958</v>
      </c>
      <c r="S1194" t="s">
        <v>7959</v>
      </c>
      <c r="T1194" t="s">
        <v>7960</v>
      </c>
      <c r="U1194" t="s">
        <v>7961</v>
      </c>
      <c r="V1194" t="s">
        <v>7950</v>
      </c>
      <c r="W1194" t="s">
        <v>7950</v>
      </c>
      <c r="X1194" s="3">
        <v>400</v>
      </c>
      <c r="Y1194" t="s">
        <v>7948</v>
      </c>
      <c r="Z1194" s="3">
        <v>1</v>
      </c>
      <c r="AB1194" t="s">
        <v>7962</v>
      </c>
      <c r="AC1194" t="s">
        <v>8145</v>
      </c>
      <c r="AE1194" s="3">
        <v>0</v>
      </c>
      <c r="AF1194" s="3">
        <v>0</v>
      </c>
      <c r="AH1194" t="s">
        <v>8146</v>
      </c>
      <c r="AI1194" t="s">
        <v>7950</v>
      </c>
      <c r="AJ1194" t="s">
        <v>7950</v>
      </c>
      <c r="AK1194" t="s">
        <v>7950</v>
      </c>
      <c r="AL1194" t="s">
        <v>7950</v>
      </c>
      <c r="AM1194" t="s">
        <v>7950</v>
      </c>
      <c r="AN1194" t="s">
        <v>7950</v>
      </c>
      <c r="AO1194" t="s">
        <v>7950</v>
      </c>
      <c r="AR1194" t="s">
        <v>7964</v>
      </c>
      <c r="AV1194" t="s">
        <v>7950</v>
      </c>
      <c r="AW1194" t="s">
        <v>7950</v>
      </c>
      <c r="AX1194" t="s">
        <v>7950</v>
      </c>
      <c r="AY1194" t="s">
        <v>7950</v>
      </c>
      <c r="AZ1194" t="s">
        <v>7950</v>
      </c>
      <c r="BC1194" t="s">
        <v>7950</v>
      </c>
      <c r="BD1194" t="s">
        <v>7950</v>
      </c>
    </row>
    <row r="1195" spans="1:56">
      <c r="A1195" t="s">
        <v>3369</v>
      </c>
      <c r="B1195" t="s">
        <v>8139</v>
      </c>
      <c r="C1195" t="s">
        <v>8140</v>
      </c>
      <c r="D1195" s="2" t="s">
        <v>8141</v>
      </c>
      <c r="E1195" t="s">
        <v>7947</v>
      </c>
      <c r="F1195" t="s">
        <v>7948</v>
      </c>
      <c r="G1195" t="s">
        <v>7949</v>
      </c>
      <c r="H1195" t="s">
        <v>7950</v>
      </c>
      <c r="I1195" s="3">
        <v>365</v>
      </c>
      <c r="J1195" t="s">
        <v>12961</v>
      </c>
      <c r="K1195" t="s">
        <v>12962</v>
      </c>
      <c r="L1195" t="s">
        <v>8100</v>
      </c>
      <c r="M1195" t="s">
        <v>7954</v>
      </c>
      <c r="N1195" t="s">
        <v>7955</v>
      </c>
      <c r="O1195" t="s">
        <v>7949</v>
      </c>
      <c r="P1195" t="s">
        <v>12963</v>
      </c>
      <c r="Q1195" t="s">
        <v>8049</v>
      </c>
      <c r="R1195" t="s">
        <v>7958</v>
      </c>
      <c r="S1195" t="s">
        <v>7959</v>
      </c>
      <c r="T1195" t="s">
        <v>7960</v>
      </c>
      <c r="U1195" t="s">
        <v>7961</v>
      </c>
      <c r="V1195" t="s">
        <v>7950</v>
      </c>
      <c r="W1195" t="s">
        <v>7950</v>
      </c>
      <c r="X1195" s="3">
        <v>80</v>
      </c>
      <c r="Y1195" t="s">
        <v>7948</v>
      </c>
      <c r="Z1195" s="3">
        <v>1</v>
      </c>
      <c r="AB1195" t="s">
        <v>7962</v>
      </c>
      <c r="AC1195" t="s">
        <v>8145</v>
      </c>
      <c r="AE1195" s="3">
        <v>0</v>
      </c>
      <c r="AF1195" s="3">
        <v>0</v>
      </c>
      <c r="AH1195" t="s">
        <v>8146</v>
      </c>
      <c r="AI1195" t="s">
        <v>7950</v>
      </c>
      <c r="AJ1195" t="s">
        <v>7950</v>
      </c>
      <c r="AK1195" t="s">
        <v>7950</v>
      </c>
      <c r="AL1195" t="s">
        <v>7950</v>
      </c>
      <c r="AM1195" t="s">
        <v>7950</v>
      </c>
      <c r="AN1195" t="s">
        <v>7950</v>
      </c>
      <c r="AO1195" t="s">
        <v>7950</v>
      </c>
      <c r="AR1195" t="s">
        <v>7964</v>
      </c>
      <c r="AV1195" t="s">
        <v>7950</v>
      </c>
      <c r="AW1195" t="s">
        <v>7950</v>
      </c>
      <c r="AX1195" t="s">
        <v>7950</v>
      </c>
      <c r="AY1195" t="s">
        <v>7950</v>
      </c>
      <c r="AZ1195" t="s">
        <v>7950</v>
      </c>
      <c r="BC1195" t="s">
        <v>7950</v>
      </c>
      <c r="BD1195" t="s">
        <v>7950</v>
      </c>
    </row>
    <row r="1196" spans="1:56">
      <c r="A1196" t="s">
        <v>12964</v>
      </c>
      <c r="B1196" t="s">
        <v>9606</v>
      </c>
      <c r="C1196" t="s">
        <v>8170</v>
      </c>
      <c r="D1196" s="2" t="s">
        <v>7998</v>
      </c>
      <c r="E1196" t="s">
        <v>7968</v>
      </c>
      <c r="F1196" t="s">
        <v>7948</v>
      </c>
      <c r="G1196" t="s">
        <v>7949</v>
      </c>
      <c r="H1196" t="s">
        <v>7950</v>
      </c>
      <c r="I1196" s="3">
        <v>365</v>
      </c>
      <c r="J1196" t="s">
        <v>12965</v>
      </c>
      <c r="K1196" t="s">
        <v>9977</v>
      </c>
      <c r="L1196" t="s">
        <v>8047</v>
      </c>
      <c r="M1196" t="s">
        <v>7954</v>
      </c>
      <c r="N1196" t="s">
        <v>7955</v>
      </c>
      <c r="O1196" t="s">
        <v>7949</v>
      </c>
      <c r="P1196" t="s">
        <v>12966</v>
      </c>
      <c r="Q1196" t="s">
        <v>8049</v>
      </c>
      <c r="R1196" t="s">
        <v>7958</v>
      </c>
      <c r="S1196" t="s">
        <v>7959</v>
      </c>
      <c r="T1196" t="s">
        <v>7960</v>
      </c>
      <c r="U1196" t="s">
        <v>7961</v>
      </c>
      <c r="V1196" t="s">
        <v>7950</v>
      </c>
      <c r="W1196" t="s">
        <v>7950</v>
      </c>
      <c r="X1196" s="3">
        <v>192</v>
      </c>
      <c r="Y1196" t="s">
        <v>7948</v>
      </c>
      <c r="Z1196" s="3">
        <v>1</v>
      </c>
      <c r="AB1196" t="s">
        <v>7971</v>
      </c>
      <c r="AC1196" t="s">
        <v>8001</v>
      </c>
      <c r="AE1196" s="3">
        <v>0</v>
      </c>
      <c r="AF1196" s="3">
        <v>0</v>
      </c>
      <c r="AH1196" t="s">
        <v>8146</v>
      </c>
      <c r="AI1196" t="s">
        <v>7950</v>
      </c>
      <c r="AJ1196" t="s">
        <v>7950</v>
      </c>
      <c r="AK1196" t="s">
        <v>7950</v>
      </c>
      <c r="AL1196" t="s">
        <v>7950</v>
      </c>
      <c r="AM1196" t="s">
        <v>7950</v>
      </c>
      <c r="AN1196" t="s">
        <v>7950</v>
      </c>
      <c r="AO1196" t="s">
        <v>7950</v>
      </c>
      <c r="AR1196" t="s">
        <v>7964</v>
      </c>
      <c r="AV1196" t="s">
        <v>7950</v>
      </c>
      <c r="AW1196" t="s">
        <v>7950</v>
      </c>
      <c r="AX1196" s="3">
        <v>6</v>
      </c>
      <c r="AY1196" s="3">
        <v>32</v>
      </c>
      <c r="AZ1196" s="3">
        <v>8</v>
      </c>
      <c r="BC1196" t="s">
        <v>7950</v>
      </c>
      <c r="BD1196" t="s">
        <v>7950</v>
      </c>
    </row>
    <row r="1197" spans="1:56">
      <c r="A1197" t="s">
        <v>12967</v>
      </c>
      <c r="B1197" t="s">
        <v>12968</v>
      </c>
      <c r="C1197" t="s">
        <v>10676</v>
      </c>
      <c r="E1197" t="s">
        <v>7947</v>
      </c>
      <c r="F1197" t="s">
        <v>7948</v>
      </c>
      <c r="G1197" t="s">
        <v>7949</v>
      </c>
      <c r="H1197" t="s">
        <v>7950</v>
      </c>
      <c r="I1197" s="3">
        <v>365</v>
      </c>
      <c r="J1197" t="s">
        <v>12969</v>
      </c>
      <c r="K1197" t="s">
        <v>9035</v>
      </c>
      <c r="L1197" t="s">
        <v>8160</v>
      </c>
      <c r="M1197" t="s">
        <v>7954</v>
      </c>
      <c r="N1197" t="s">
        <v>7955</v>
      </c>
      <c r="O1197" t="s">
        <v>7949</v>
      </c>
      <c r="P1197" t="s">
        <v>12970</v>
      </c>
      <c r="Q1197" t="s">
        <v>8049</v>
      </c>
      <c r="R1197" t="s">
        <v>7958</v>
      </c>
      <c r="S1197" t="s">
        <v>7959</v>
      </c>
      <c r="T1197" t="s">
        <v>7960</v>
      </c>
      <c r="U1197" t="s">
        <v>7961</v>
      </c>
      <c r="V1197" t="s">
        <v>7950</v>
      </c>
      <c r="W1197" t="s">
        <v>7950</v>
      </c>
      <c r="X1197" s="3">
        <v>112</v>
      </c>
      <c r="Y1197" t="s">
        <v>7948</v>
      </c>
      <c r="Z1197" s="3">
        <v>1</v>
      </c>
      <c r="AB1197" t="s">
        <v>7962</v>
      </c>
      <c r="AC1197" t="s">
        <v>7963</v>
      </c>
      <c r="AE1197" s="3">
        <v>0</v>
      </c>
      <c r="AF1197" s="3">
        <v>0</v>
      </c>
      <c r="AH1197" t="s">
        <v>8022</v>
      </c>
      <c r="AI1197" t="s">
        <v>7950</v>
      </c>
      <c r="AJ1197" t="s">
        <v>7950</v>
      </c>
      <c r="AK1197" t="s">
        <v>7950</v>
      </c>
      <c r="AL1197" t="s">
        <v>7950</v>
      </c>
      <c r="AM1197" t="s">
        <v>7950</v>
      </c>
      <c r="AN1197" t="s">
        <v>7950</v>
      </c>
      <c r="AO1197" t="s">
        <v>7950</v>
      </c>
      <c r="AR1197" t="s">
        <v>7964</v>
      </c>
      <c r="AV1197" t="s">
        <v>7950</v>
      </c>
      <c r="AW1197" t="s">
        <v>7950</v>
      </c>
      <c r="AX1197" t="s">
        <v>7950</v>
      </c>
      <c r="AY1197" t="s">
        <v>7950</v>
      </c>
      <c r="AZ1197" t="s">
        <v>7950</v>
      </c>
      <c r="BC1197" t="s">
        <v>7950</v>
      </c>
      <c r="BD1197" t="s">
        <v>7950</v>
      </c>
    </row>
    <row r="1198" spans="1:56">
      <c r="A1198" t="s">
        <v>6690</v>
      </c>
      <c r="B1198" t="s">
        <v>12971</v>
      </c>
      <c r="C1198" t="s">
        <v>8279</v>
      </c>
      <c r="E1198" t="s">
        <v>8038</v>
      </c>
      <c r="F1198" t="s">
        <v>7948</v>
      </c>
      <c r="G1198" t="s">
        <v>7949</v>
      </c>
      <c r="H1198" t="s">
        <v>7950</v>
      </c>
      <c r="I1198" s="3">
        <v>365</v>
      </c>
      <c r="J1198" t="s">
        <v>12972</v>
      </c>
      <c r="K1198" t="s">
        <v>12424</v>
      </c>
      <c r="L1198" t="s">
        <v>8100</v>
      </c>
      <c r="M1198" t="s">
        <v>7954</v>
      </c>
      <c r="N1198" t="s">
        <v>7955</v>
      </c>
      <c r="O1198" t="s">
        <v>7949</v>
      </c>
      <c r="P1198" t="s">
        <v>12973</v>
      </c>
      <c r="Q1198" t="s">
        <v>7957</v>
      </c>
      <c r="R1198" t="s">
        <v>7958</v>
      </c>
      <c r="S1198" t="s">
        <v>7959</v>
      </c>
      <c r="T1198" t="s">
        <v>7960</v>
      </c>
      <c r="U1198" t="s">
        <v>7961</v>
      </c>
      <c r="V1198" t="s">
        <v>7950</v>
      </c>
      <c r="W1198" t="s">
        <v>7950</v>
      </c>
      <c r="X1198" s="3">
        <v>1280</v>
      </c>
      <c r="Y1198" t="s">
        <v>7948</v>
      </c>
      <c r="Z1198" s="3">
        <v>1</v>
      </c>
      <c r="AB1198" t="s">
        <v>7962</v>
      </c>
      <c r="AC1198" t="s">
        <v>7963</v>
      </c>
      <c r="AE1198" s="3">
        <v>0</v>
      </c>
      <c r="AF1198" s="3">
        <v>0</v>
      </c>
      <c r="AH1198" t="s">
        <v>8075</v>
      </c>
      <c r="AI1198" s="3">
        <v>8631.31</v>
      </c>
      <c r="AJ1198" t="s">
        <v>7950</v>
      </c>
      <c r="AK1198" t="s">
        <v>7950</v>
      </c>
      <c r="AL1198" t="s">
        <v>7950</v>
      </c>
      <c r="AM1198" t="s">
        <v>7950</v>
      </c>
      <c r="AN1198" t="s">
        <v>7950</v>
      </c>
      <c r="AO1198" t="s">
        <v>7950</v>
      </c>
      <c r="AR1198" t="s">
        <v>7964</v>
      </c>
      <c r="AV1198" t="s">
        <v>7950</v>
      </c>
      <c r="AW1198" t="s">
        <v>7950</v>
      </c>
      <c r="AX1198" s="3">
        <v>10</v>
      </c>
      <c r="AY1198" s="3">
        <v>128</v>
      </c>
      <c r="AZ1198" s="3">
        <v>4</v>
      </c>
      <c r="BC1198" t="s">
        <v>7950</v>
      </c>
      <c r="BD1198" t="s">
        <v>7950</v>
      </c>
    </row>
    <row r="1199" spans="1:56">
      <c r="A1199" t="s">
        <v>6628</v>
      </c>
      <c r="B1199" t="s">
        <v>12974</v>
      </c>
      <c r="C1199" t="s">
        <v>8279</v>
      </c>
      <c r="E1199" t="s">
        <v>8038</v>
      </c>
      <c r="F1199" t="s">
        <v>7948</v>
      </c>
      <c r="G1199" t="s">
        <v>7949</v>
      </c>
      <c r="H1199" t="s">
        <v>7950</v>
      </c>
      <c r="I1199" s="3">
        <v>365</v>
      </c>
      <c r="J1199" t="s">
        <v>12975</v>
      </c>
      <c r="K1199" t="s">
        <v>12358</v>
      </c>
      <c r="L1199" t="s">
        <v>8100</v>
      </c>
      <c r="M1199" t="s">
        <v>7954</v>
      </c>
      <c r="N1199" t="s">
        <v>7955</v>
      </c>
      <c r="O1199" t="s">
        <v>7949</v>
      </c>
      <c r="P1199" t="s">
        <v>12976</v>
      </c>
      <c r="Q1199" t="s">
        <v>7957</v>
      </c>
      <c r="R1199" t="s">
        <v>7958</v>
      </c>
      <c r="S1199" t="s">
        <v>7959</v>
      </c>
      <c r="T1199" t="s">
        <v>7960</v>
      </c>
      <c r="U1199" t="s">
        <v>7961</v>
      </c>
      <c r="V1199" t="s">
        <v>7950</v>
      </c>
      <c r="W1199" t="s">
        <v>7950</v>
      </c>
      <c r="X1199" s="3">
        <v>1792</v>
      </c>
      <c r="Y1199" t="s">
        <v>7948</v>
      </c>
      <c r="Z1199" s="3">
        <v>1</v>
      </c>
      <c r="AB1199" t="s">
        <v>7962</v>
      </c>
      <c r="AE1199" s="3">
        <v>0</v>
      </c>
      <c r="AF1199" s="3">
        <v>0</v>
      </c>
      <c r="AH1199" t="s">
        <v>9281</v>
      </c>
      <c r="AI1199" s="3">
        <v>6261.19</v>
      </c>
      <c r="AJ1199" t="s">
        <v>7950</v>
      </c>
      <c r="AK1199" t="s">
        <v>7950</v>
      </c>
      <c r="AL1199" t="s">
        <v>7950</v>
      </c>
      <c r="AM1199" t="s">
        <v>7950</v>
      </c>
      <c r="AN1199" t="s">
        <v>7950</v>
      </c>
      <c r="AO1199" t="s">
        <v>7950</v>
      </c>
      <c r="AR1199" t="s">
        <v>7964</v>
      </c>
      <c r="AV1199" t="s">
        <v>7950</v>
      </c>
      <c r="AW1199" t="s">
        <v>7950</v>
      </c>
      <c r="AX1199" s="3">
        <v>14</v>
      </c>
      <c r="AY1199" s="3">
        <v>128</v>
      </c>
      <c r="AZ1199" s="3">
        <v>4</v>
      </c>
      <c r="BC1199" t="s">
        <v>7950</v>
      </c>
      <c r="BD1199" t="s">
        <v>7950</v>
      </c>
    </row>
    <row r="1200" spans="1:56">
      <c r="A1200" t="s">
        <v>12977</v>
      </c>
      <c r="B1200" t="s">
        <v>11995</v>
      </c>
      <c r="C1200" t="s">
        <v>8974</v>
      </c>
      <c r="E1200" t="s">
        <v>8038</v>
      </c>
      <c r="F1200" t="s">
        <v>7948</v>
      </c>
      <c r="G1200" t="s">
        <v>7949</v>
      </c>
      <c r="H1200" t="s">
        <v>7950</v>
      </c>
      <c r="I1200" s="3">
        <v>365</v>
      </c>
      <c r="J1200" t="s">
        <v>12978</v>
      </c>
      <c r="K1200" t="s">
        <v>11997</v>
      </c>
      <c r="L1200" t="s">
        <v>8387</v>
      </c>
      <c r="M1200" t="s">
        <v>7954</v>
      </c>
      <c r="N1200" t="s">
        <v>7955</v>
      </c>
      <c r="O1200" t="s">
        <v>7949</v>
      </c>
      <c r="P1200" t="s">
        <v>12979</v>
      </c>
      <c r="Q1200" t="s">
        <v>7957</v>
      </c>
      <c r="R1200" t="s">
        <v>7958</v>
      </c>
      <c r="S1200" t="s">
        <v>7959</v>
      </c>
      <c r="T1200" t="s">
        <v>7960</v>
      </c>
      <c r="U1200" t="s">
        <v>7961</v>
      </c>
      <c r="V1200" t="s">
        <v>7950</v>
      </c>
      <c r="W1200" t="s">
        <v>7950</v>
      </c>
      <c r="X1200" s="3">
        <v>1088</v>
      </c>
      <c r="Y1200" t="s">
        <v>7948</v>
      </c>
      <c r="Z1200" s="3">
        <v>1</v>
      </c>
      <c r="AB1200" t="s">
        <v>7962</v>
      </c>
      <c r="AE1200" s="3">
        <v>0</v>
      </c>
      <c r="AF1200" s="3">
        <v>0</v>
      </c>
      <c r="AH1200" t="s">
        <v>8389</v>
      </c>
      <c r="AI1200" t="s">
        <v>7950</v>
      </c>
      <c r="AJ1200" t="s">
        <v>7950</v>
      </c>
      <c r="AK1200" t="s">
        <v>7950</v>
      </c>
      <c r="AL1200" t="s">
        <v>7950</v>
      </c>
      <c r="AM1200" t="s">
        <v>7950</v>
      </c>
      <c r="AN1200" t="s">
        <v>7950</v>
      </c>
      <c r="AO1200" t="s">
        <v>7950</v>
      </c>
      <c r="AR1200" t="s">
        <v>7964</v>
      </c>
      <c r="AV1200" t="s">
        <v>7950</v>
      </c>
      <c r="AW1200" t="s">
        <v>7950</v>
      </c>
      <c r="AX1200" t="s">
        <v>7950</v>
      </c>
      <c r="AY1200" t="s">
        <v>7950</v>
      </c>
      <c r="AZ1200" t="s">
        <v>7950</v>
      </c>
      <c r="BC1200" t="s">
        <v>7950</v>
      </c>
      <c r="BD1200" t="s">
        <v>7950</v>
      </c>
    </row>
    <row r="1201" spans="1:56">
      <c r="A1201" t="s">
        <v>12980</v>
      </c>
      <c r="B1201" t="s">
        <v>12981</v>
      </c>
      <c r="C1201" t="s">
        <v>8170</v>
      </c>
      <c r="D1201" s="2" t="s">
        <v>7998</v>
      </c>
      <c r="E1201" t="s">
        <v>7968</v>
      </c>
      <c r="F1201" t="s">
        <v>7948</v>
      </c>
      <c r="G1201" t="s">
        <v>7949</v>
      </c>
      <c r="H1201" t="s">
        <v>7950</v>
      </c>
      <c r="I1201" s="3">
        <v>365</v>
      </c>
      <c r="J1201" t="s">
        <v>12982</v>
      </c>
      <c r="K1201" t="s">
        <v>7964</v>
      </c>
      <c r="L1201" t="s">
        <v>8263</v>
      </c>
      <c r="M1201" t="s">
        <v>7954</v>
      </c>
      <c r="N1201" t="s">
        <v>7955</v>
      </c>
      <c r="O1201" t="s">
        <v>7949</v>
      </c>
      <c r="P1201" t="s">
        <v>12983</v>
      </c>
      <c r="Q1201" t="s">
        <v>7957</v>
      </c>
      <c r="R1201" t="s">
        <v>7958</v>
      </c>
      <c r="S1201" t="s">
        <v>7959</v>
      </c>
      <c r="T1201" t="s">
        <v>7960</v>
      </c>
      <c r="U1201" t="s">
        <v>7961</v>
      </c>
      <c r="V1201" t="s">
        <v>7950</v>
      </c>
      <c r="W1201" t="s">
        <v>7950</v>
      </c>
      <c r="X1201" s="3">
        <v>400</v>
      </c>
      <c r="Y1201" t="s">
        <v>7948</v>
      </c>
      <c r="Z1201" s="3">
        <v>1</v>
      </c>
      <c r="AB1201" t="s">
        <v>7971</v>
      </c>
      <c r="AC1201" t="s">
        <v>8001</v>
      </c>
      <c r="AE1201" s="3">
        <v>0</v>
      </c>
      <c r="AF1201" s="3">
        <v>0</v>
      </c>
      <c r="AI1201" t="s">
        <v>7950</v>
      </c>
      <c r="AJ1201" t="s">
        <v>7950</v>
      </c>
      <c r="AK1201" t="s">
        <v>7950</v>
      </c>
      <c r="AL1201" t="s">
        <v>7950</v>
      </c>
      <c r="AM1201" t="s">
        <v>7950</v>
      </c>
      <c r="AN1201" t="s">
        <v>7950</v>
      </c>
      <c r="AO1201" t="s">
        <v>7950</v>
      </c>
      <c r="AR1201" t="s">
        <v>7964</v>
      </c>
      <c r="AV1201" t="s">
        <v>7950</v>
      </c>
      <c r="AW1201" t="s">
        <v>7950</v>
      </c>
      <c r="AX1201" s="3">
        <v>10</v>
      </c>
      <c r="AY1201" s="3">
        <v>40</v>
      </c>
      <c r="AZ1201" s="3">
        <v>20</v>
      </c>
      <c r="BC1201" t="s">
        <v>7950</v>
      </c>
      <c r="BD1201" t="s">
        <v>7950</v>
      </c>
    </row>
    <row r="1202" spans="1:56">
      <c r="A1202" t="s">
        <v>12984</v>
      </c>
      <c r="B1202" t="s">
        <v>12985</v>
      </c>
      <c r="C1202" t="s">
        <v>8170</v>
      </c>
      <c r="D1202" s="2" t="s">
        <v>7998</v>
      </c>
      <c r="E1202" t="s">
        <v>7968</v>
      </c>
      <c r="F1202" t="s">
        <v>7948</v>
      </c>
      <c r="G1202" t="s">
        <v>7949</v>
      </c>
      <c r="H1202" t="s">
        <v>7950</v>
      </c>
      <c r="I1202" s="3">
        <v>365</v>
      </c>
      <c r="J1202" t="s">
        <v>12986</v>
      </c>
      <c r="K1202" t="s">
        <v>7964</v>
      </c>
      <c r="L1202" t="s">
        <v>8263</v>
      </c>
      <c r="M1202" t="s">
        <v>7954</v>
      </c>
      <c r="N1202" t="s">
        <v>7955</v>
      </c>
      <c r="O1202" t="s">
        <v>7949</v>
      </c>
      <c r="P1202" t="s">
        <v>12987</v>
      </c>
      <c r="Q1202" t="s">
        <v>7957</v>
      </c>
      <c r="R1202" t="s">
        <v>7958</v>
      </c>
      <c r="S1202" t="s">
        <v>7959</v>
      </c>
      <c r="T1202" t="s">
        <v>7960</v>
      </c>
      <c r="U1202" t="s">
        <v>7961</v>
      </c>
      <c r="V1202" t="s">
        <v>7950</v>
      </c>
      <c r="W1202" t="s">
        <v>7950</v>
      </c>
      <c r="X1202" s="3">
        <v>400</v>
      </c>
      <c r="Y1202" t="s">
        <v>7948</v>
      </c>
      <c r="Z1202" s="3">
        <v>1</v>
      </c>
      <c r="AB1202" t="s">
        <v>7971</v>
      </c>
      <c r="AC1202" t="s">
        <v>8001</v>
      </c>
      <c r="AE1202" s="3">
        <v>0</v>
      </c>
      <c r="AF1202" s="3">
        <v>0</v>
      </c>
      <c r="AI1202" t="s">
        <v>7950</v>
      </c>
      <c r="AJ1202" t="s">
        <v>7950</v>
      </c>
      <c r="AK1202" t="s">
        <v>7950</v>
      </c>
      <c r="AL1202" t="s">
        <v>7950</v>
      </c>
      <c r="AM1202" t="s">
        <v>7950</v>
      </c>
      <c r="AN1202" t="s">
        <v>7950</v>
      </c>
      <c r="AO1202" t="s">
        <v>7950</v>
      </c>
      <c r="AR1202" t="s">
        <v>7964</v>
      </c>
      <c r="AV1202" t="s">
        <v>7950</v>
      </c>
      <c r="AW1202" t="s">
        <v>7950</v>
      </c>
      <c r="AX1202" s="3">
        <v>10</v>
      </c>
      <c r="AY1202" s="3">
        <v>40</v>
      </c>
      <c r="AZ1202" s="3">
        <v>20</v>
      </c>
      <c r="BC1202" t="s">
        <v>7950</v>
      </c>
      <c r="BD1202" t="s">
        <v>7950</v>
      </c>
    </row>
    <row r="1203" spans="1:56">
      <c r="A1203" t="s">
        <v>12988</v>
      </c>
      <c r="B1203" t="s">
        <v>12989</v>
      </c>
      <c r="C1203" t="s">
        <v>7992</v>
      </c>
      <c r="E1203" t="s">
        <v>8032</v>
      </c>
      <c r="F1203" t="s">
        <v>7948</v>
      </c>
      <c r="G1203" t="s">
        <v>7949</v>
      </c>
      <c r="H1203" t="s">
        <v>7950</v>
      </c>
      <c r="I1203" s="3">
        <v>365</v>
      </c>
      <c r="J1203" t="s">
        <v>12990</v>
      </c>
      <c r="K1203" t="s">
        <v>12991</v>
      </c>
      <c r="L1203" t="s">
        <v>8047</v>
      </c>
      <c r="M1203" t="s">
        <v>7954</v>
      </c>
      <c r="N1203" t="s">
        <v>7955</v>
      </c>
      <c r="O1203" t="s">
        <v>7949</v>
      </c>
      <c r="P1203" t="s">
        <v>12992</v>
      </c>
      <c r="Q1203" t="s">
        <v>8049</v>
      </c>
      <c r="R1203" t="s">
        <v>7958</v>
      </c>
      <c r="S1203" t="s">
        <v>7959</v>
      </c>
      <c r="T1203" t="s">
        <v>7960</v>
      </c>
      <c r="U1203" t="s">
        <v>7961</v>
      </c>
      <c r="V1203" t="s">
        <v>7950</v>
      </c>
      <c r="W1203" t="s">
        <v>7950</v>
      </c>
      <c r="X1203" s="3">
        <v>10</v>
      </c>
      <c r="Y1203" t="s">
        <v>7948</v>
      </c>
      <c r="Z1203" s="3">
        <v>1</v>
      </c>
      <c r="AB1203" t="s">
        <v>7971</v>
      </c>
      <c r="AE1203" s="3">
        <v>0</v>
      </c>
      <c r="AF1203" s="3">
        <v>0</v>
      </c>
      <c r="AI1203" t="s">
        <v>7950</v>
      </c>
      <c r="AJ1203" t="s">
        <v>7950</v>
      </c>
      <c r="AK1203" t="s">
        <v>7950</v>
      </c>
      <c r="AL1203" t="s">
        <v>7950</v>
      </c>
      <c r="AM1203" t="s">
        <v>7950</v>
      </c>
      <c r="AN1203" t="s">
        <v>7950</v>
      </c>
      <c r="AO1203" t="s">
        <v>7950</v>
      </c>
      <c r="AR1203" t="s">
        <v>7964</v>
      </c>
      <c r="AV1203" t="s">
        <v>7950</v>
      </c>
      <c r="AW1203" t="s">
        <v>7950</v>
      </c>
      <c r="AX1203" s="3">
        <v>0</v>
      </c>
      <c r="AY1203" s="3">
        <v>0</v>
      </c>
      <c r="AZ1203" s="3">
        <v>0</v>
      </c>
      <c r="BC1203" t="s">
        <v>7950</v>
      </c>
      <c r="BD1203" t="s">
        <v>7950</v>
      </c>
    </row>
    <row r="1204" spans="1:56">
      <c r="A1204" t="s">
        <v>6604</v>
      </c>
      <c r="B1204" t="s">
        <v>12368</v>
      </c>
      <c r="C1204" t="s">
        <v>7975</v>
      </c>
      <c r="D1204" s="2" t="s">
        <v>7998</v>
      </c>
      <c r="E1204" t="s">
        <v>8038</v>
      </c>
      <c r="F1204" t="s">
        <v>7948</v>
      </c>
      <c r="G1204" t="s">
        <v>7949</v>
      </c>
      <c r="H1204" t="s">
        <v>7950</v>
      </c>
      <c r="I1204" s="3">
        <v>365</v>
      </c>
      <c r="J1204" t="s">
        <v>12993</v>
      </c>
      <c r="K1204" t="s">
        <v>10092</v>
      </c>
      <c r="L1204" t="s">
        <v>7971</v>
      </c>
      <c r="M1204" t="s">
        <v>7954</v>
      </c>
      <c r="N1204" t="s">
        <v>7971</v>
      </c>
      <c r="O1204" t="s">
        <v>7949</v>
      </c>
      <c r="P1204" t="s">
        <v>12994</v>
      </c>
      <c r="Q1204" t="s">
        <v>7980</v>
      </c>
      <c r="R1204" t="s">
        <v>7958</v>
      </c>
      <c r="S1204" t="s">
        <v>7959</v>
      </c>
      <c r="T1204" t="s">
        <v>7960</v>
      </c>
      <c r="U1204" t="s">
        <v>7961</v>
      </c>
      <c r="V1204" t="s">
        <v>7950</v>
      </c>
      <c r="W1204" t="s">
        <v>7950</v>
      </c>
      <c r="X1204" s="3">
        <v>1360</v>
      </c>
      <c r="Y1204" t="s">
        <v>7948</v>
      </c>
      <c r="Z1204" s="3">
        <v>1</v>
      </c>
      <c r="AB1204" t="s">
        <v>7971</v>
      </c>
      <c r="AC1204" t="s">
        <v>8001</v>
      </c>
      <c r="AE1204" s="3">
        <v>0</v>
      </c>
      <c r="AF1204" s="3">
        <v>0</v>
      </c>
      <c r="AH1204" t="s">
        <v>9869</v>
      </c>
      <c r="AI1204" t="s">
        <v>7950</v>
      </c>
      <c r="AJ1204" t="s">
        <v>7950</v>
      </c>
      <c r="AK1204" t="s">
        <v>7950</v>
      </c>
      <c r="AL1204" t="s">
        <v>7950</v>
      </c>
      <c r="AM1204" t="s">
        <v>7950</v>
      </c>
      <c r="AN1204" t="s">
        <v>7950</v>
      </c>
      <c r="AO1204" t="s">
        <v>7950</v>
      </c>
      <c r="AR1204" t="s">
        <v>7964</v>
      </c>
      <c r="AV1204" t="s">
        <v>7950</v>
      </c>
      <c r="AW1204" t="s">
        <v>7950</v>
      </c>
      <c r="AX1204" t="s">
        <v>7950</v>
      </c>
      <c r="AY1204" t="s">
        <v>7950</v>
      </c>
      <c r="AZ1204" t="s">
        <v>7950</v>
      </c>
      <c r="BC1204" t="s">
        <v>7950</v>
      </c>
      <c r="BD1204" t="s">
        <v>7950</v>
      </c>
    </row>
    <row r="1205" spans="1:56">
      <c r="A1205" t="s">
        <v>12995</v>
      </c>
      <c r="B1205" t="s">
        <v>12996</v>
      </c>
      <c r="C1205" t="s">
        <v>7946</v>
      </c>
      <c r="E1205" t="s">
        <v>7947</v>
      </c>
      <c r="F1205" t="s">
        <v>7948</v>
      </c>
      <c r="G1205" t="s">
        <v>7949</v>
      </c>
      <c r="H1205" t="s">
        <v>7950</v>
      </c>
      <c r="I1205" s="3">
        <v>365</v>
      </c>
      <c r="J1205" t="s">
        <v>12997</v>
      </c>
      <c r="K1205" t="s">
        <v>12998</v>
      </c>
      <c r="L1205" t="s">
        <v>8047</v>
      </c>
      <c r="M1205" t="s">
        <v>7954</v>
      </c>
      <c r="N1205" t="s">
        <v>7955</v>
      </c>
      <c r="O1205" t="s">
        <v>7949</v>
      </c>
      <c r="P1205" t="s">
        <v>12999</v>
      </c>
      <c r="Q1205" t="s">
        <v>8049</v>
      </c>
      <c r="R1205" t="s">
        <v>7958</v>
      </c>
      <c r="S1205" t="s">
        <v>7959</v>
      </c>
      <c r="T1205" t="s">
        <v>7960</v>
      </c>
      <c r="U1205" t="s">
        <v>7961</v>
      </c>
      <c r="V1205" t="s">
        <v>7950</v>
      </c>
      <c r="W1205" t="s">
        <v>7950</v>
      </c>
      <c r="X1205" s="3">
        <v>36</v>
      </c>
      <c r="Y1205" t="s">
        <v>7948</v>
      </c>
      <c r="Z1205" s="3">
        <v>1</v>
      </c>
      <c r="AB1205" t="s">
        <v>7962</v>
      </c>
      <c r="AC1205" t="s">
        <v>7963</v>
      </c>
      <c r="AE1205" s="3">
        <v>0</v>
      </c>
      <c r="AF1205" s="3">
        <v>0</v>
      </c>
      <c r="AH1205" t="s">
        <v>8105</v>
      </c>
      <c r="AI1205" t="s">
        <v>7950</v>
      </c>
      <c r="AJ1205" t="s">
        <v>7950</v>
      </c>
      <c r="AK1205" t="s">
        <v>7950</v>
      </c>
      <c r="AL1205" t="s">
        <v>7950</v>
      </c>
      <c r="AM1205" t="s">
        <v>7950</v>
      </c>
      <c r="AN1205" t="s">
        <v>7950</v>
      </c>
      <c r="AO1205" t="s">
        <v>7950</v>
      </c>
      <c r="AR1205" t="s">
        <v>7964</v>
      </c>
      <c r="AV1205" t="s">
        <v>7950</v>
      </c>
      <c r="AW1205" t="s">
        <v>7950</v>
      </c>
      <c r="AX1205" t="s">
        <v>7950</v>
      </c>
      <c r="AY1205" t="s">
        <v>7950</v>
      </c>
      <c r="AZ1205" t="s">
        <v>7950</v>
      </c>
      <c r="BC1205" t="s">
        <v>7950</v>
      </c>
      <c r="BD1205" t="s">
        <v>7950</v>
      </c>
    </row>
    <row r="1206" spans="1:56">
      <c r="A1206" t="s">
        <v>7036</v>
      </c>
      <c r="B1206" t="s">
        <v>13000</v>
      </c>
      <c r="C1206" t="s">
        <v>10090</v>
      </c>
      <c r="E1206" t="s">
        <v>8038</v>
      </c>
      <c r="F1206" t="s">
        <v>7948</v>
      </c>
      <c r="G1206" t="s">
        <v>7949</v>
      </c>
      <c r="H1206" t="s">
        <v>7950</v>
      </c>
      <c r="I1206" s="3">
        <v>365</v>
      </c>
      <c r="J1206" t="s">
        <v>13001</v>
      </c>
      <c r="K1206" t="s">
        <v>13002</v>
      </c>
      <c r="L1206" t="s">
        <v>7971</v>
      </c>
      <c r="M1206" t="s">
        <v>7954</v>
      </c>
      <c r="N1206" t="s">
        <v>7971</v>
      </c>
      <c r="O1206" t="s">
        <v>7949</v>
      </c>
      <c r="P1206" t="s">
        <v>13003</v>
      </c>
      <c r="Q1206" t="s">
        <v>7980</v>
      </c>
      <c r="R1206" t="s">
        <v>7958</v>
      </c>
      <c r="S1206" t="s">
        <v>7959</v>
      </c>
      <c r="T1206" t="s">
        <v>7960</v>
      </c>
      <c r="U1206" t="s">
        <v>7961</v>
      </c>
      <c r="V1206" t="s">
        <v>7950</v>
      </c>
      <c r="W1206" t="s">
        <v>7950</v>
      </c>
      <c r="X1206" s="3">
        <v>616</v>
      </c>
      <c r="Y1206" t="s">
        <v>7948</v>
      </c>
      <c r="Z1206" s="3">
        <v>1</v>
      </c>
      <c r="AB1206" t="s">
        <v>7962</v>
      </c>
      <c r="AC1206" t="s">
        <v>7963</v>
      </c>
      <c r="AE1206" s="3">
        <v>0</v>
      </c>
      <c r="AF1206" s="3">
        <v>0</v>
      </c>
      <c r="AH1206" t="s">
        <v>8075</v>
      </c>
      <c r="AI1206" s="3">
        <v>5440.71</v>
      </c>
      <c r="AJ1206" t="s">
        <v>7950</v>
      </c>
      <c r="AK1206" t="s">
        <v>7950</v>
      </c>
      <c r="AL1206" t="s">
        <v>7950</v>
      </c>
      <c r="AM1206" t="s">
        <v>7950</v>
      </c>
      <c r="AN1206" t="s">
        <v>7950</v>
      </c>
      <c r="AO1206" t="s">
        <v>7950</v>
      </c>
      <c r="AR1206" t="s">
        <v>7964</v>
      </c>
      <c r="AV1206" t="s">
        <v>7950</v>
      </c>
      <c r="AW1206" t="s">
        <v>7950</v>
      </c>
      <c r="AX1206" t="s">
        <v>7950</v>
      </c>
      <c r="AY1206" t="s">
        <v>7950</v>
      </c>
      <c r="AZ1206" t="s">
        <v>7950</v>
      </c>
      <c r="BC1206" t="s">
        <v>7950</v>
      </c>
      <c r="BD1206" t="s">
        <v>7950</v>
      </c>
    </row>
    <row r="1207" spans="1:56">
      <c r="A1207" t="s">
        <v>13004</v>
      </c>
      <c r="B1207" t="s">
        <v>13005</v>
      </c>
      <c r="C1207" t="s">
        <v>13006</v>
      </c>
      <c r="E1207" t="s">
        <v>7968</v>
      </c>
      <c r="F1207" t="s">
        <v>7948</v>
      </c>
      <c r="G1207" t="s">
        <v>7949</v>
      </c>
      <c r="H1207" t="s">
        <v>7950</v>
      </c>
      <c r="I1207" s="3">
        <v>365</v>
      </c>
      <c r="K1207" t="s">
        <v>13007</v>
      </c>
      <c r="L1207" t="s">
        <v>7971</v>
      </c>
      <c r="M1207" t="s">
        <v>7954</v>
      </c>
      <c r="N1207" t="s">
        <v>7971</v>
      </c>
      <c r="O1207" t="s">
        <v>7949</v>
      </c>
      <c r="P1207" t="s">
        <v>13008</v>
      </c>
      <c r="Q1207" t="s">
        <v>7973</v>
      </c>
      <c r="R1207" t="s">
        <v>7958</v>
      </c>
      <c r="S1207" t="s">
        <v>7959</v>
      </c>
      <c r="T1207" t="s">
        <v>7960</v>
      </c>
      <c r="U1207" t="s">
        <v>7961</v>
      </c>
      <c r="V1207" t="s">
        <v>7950</v>
      </c>
      <c r="W1207" t="s">
        <v>7950</v>
      </c>
      <c r="X1207" s="3">
        <v>96</v>
      </c>
      <c r="Y1207" t="s">
        <v>7948</v>
      </c>
      <c r="Z1207" s="3">
        <v>1</v>
      </c>
      <c r="AB1207" t="s">
        <v>7962</v>
      </c>
      <c r="AC1207" t="s">
        <v>7963</v>
      </c>
      <c r="AE1207" s="3">
        <v>0</v>
      </c>
      <c r="AF1207" s="3">
        <v>0</v>
      </c>
      <c r="AI1207" t="s">
        <v>7950</v>
      </c>
      <c r="AJ1207" t="s">
        <v>7950</v>
      </c>
      <c r="AK1207" t="s">
        <v>7950</v>
      </c>
      <c r="AL1207" t="s">
        <v>7950</v>
      </c>
      <c r="AM1207" t="s">
        <v>7950</v>
      </c>
      <c r="AN1207" t="s">
        <v>7950</v>
      </c>
      <c r="AO1207" t="s">
        <v>7950</v>
      </c>
      <c r="AR1207" t="s">
        <v>7964</v>
      </c>
      <c r="AV1207" t="s">
        <v>7950</v>
      </c>
      <c r="AW1207" t="s">
        <v>7950</v>
      </c>
      <c r="AX1207" s="3">
        <v>6</v>
      </c>
      <c r="AY1207" s="3">
        <v>16</v>
      </c>
      <c r="AZ1207" s="3">
        <v>8</v>
      </c>
      <c r="BC1207" t="s">
        <v>7950</v>
      </c>
      <c r="BD1207" t="s">
        <v>7950</v>
      </c>
    </row>
    <row r="1208" spans="1:56">
      <c r="A1208" t="s">
        <v>13009</v>
      </c>
      <c r="B1208" t="s">
        <v>13010</v>
      </c>
      <c r="C1208" t="s">
        <v>13011</v>
      </c>
      <c r="D1208" s="2" t="s">
        <v>7998</v>
      </c>
      <c r="E1208" t="s">
        <v>7968</v>
      </c>
      <c r="F1208" t="s">
        <v>7948</v>
      </c>
      <c r="G1208" t="s">
        <v>7949</v>
      </c>
      <c r="H1208" t="s">
        <v>7950</v>
      </c>
      <c r="I1208" s="3">
        <v>365</v>
      </c>
      <c r="K1208" t="s">
        <v>13012</v>
      </c>
      <c r="L1208" t="s">
        <v>7971</v>
      </c>
      <c r="M1208" t="s">
        <v>7954</v>
      </c>
      <c r="N1208" t="s">
        <v>7971</v>
      </c>
      <c r="O1208" t="s">
        <v>7949</v>
      </c>
      <c r="P1208" t="s">
        <v>13013</v>
      </c>
      <c r="Q1208" t="s">
        <v>7973</v>
      </c>
      <c r="R1208" t="s">
        <v>7958</v>
      </c>
      <c r="S1208" t="s">
        <v>7959</v>
      </c>
      <c r="T1208" t="s">
        <v>7960</v>
      </c>
      <c r="U1208" t="s">
        <v>7961</v>
      </c>
      <c r="V1208" t="s">
        <v>7950</v>
      </c>
      <c r="W1208" t="s">
        <v>7950</v>
      </c>
      <c r="X1208" s="3">
        <v>400</v>
      </c>
      <c r="Y1208" t="s">
        <v>7948</v>
      </c>
      <c r="Z1208" s="3">
        <v>1</v>
      </c>
      <c r="AB1208" t="s">
        <v>7971</v>
      </c>
      <c r="AC1208" t="s">
        <v>8001</v>
      </c>
      <c r="AE1208" s="3">
        <v>0</v>
      </c>
      <c r="AF1208" s="3">
        <v>0</v>
      </c>
      <c r="AH1208" t="s">
        <v>10084</v>
      </c>
      <c r="AI1208" t="s">
        <v>7950</v>
      </c>
      <c r="AJ1208" t="s">
        <v>7950</v>
      </c>
      <c r="AK1208" t="s">
        <v>7950</v>
      </c>
      <c r="AL1208" t="s">
        <v>7950</v>
      </c>
      <c r="AM1208" t="s">
        <v>7950</v>
      </c>
      <c r="AN1208" t="s">
        <v>7950</v>
      </c>
      <c r="AO1208" t="s">
        <v>7950</v>
      </c>
      <c r="AR1208" t="s">
        <v>7964</v>
      </c>
      <c r="AV1208" t="s">
        <v>7950</v>
      </c>
      <c r="AW1208" t="s">
        <v>7950</v>
      </c>
      <c r="AX1208" s="3">
        <v>10</v>
      </c>
      <c r="AY1208" s="3">
        <v>40</v>
      </c>
      <c r="AZ1208" s="3">
        <v>20</v>
      </c>
      <c r="BC1208" t="s">
        <v>7950</v>
      </c>
      <c r="BD1208" t="s">
        <v>7950</v>
      </c>
    </row>
    <row r="1209" spans="1:56">
      <c r="A1209" t="s">
        <v>13014</v>
      </c>
      <c r="B1209" t="s">
        <v>13015</v>
      </c>
      <c r="C1209" t="s">
        <v>13016</v>
      </c>
      <c r="E1209" t="s">
        <v>7993</v>
      </c>
      <c r="F1209" t="s">
        <v>7948</v>
      </c>
      <c r="G1209" t="s">
        <v>7949</v>
      </c>
      <c r="H1209" t="s">
        <v>7950</v>
      </c>
      <c r="I1209" s="3">
        <v>365</v>
      </c>
      <c r="K1209" t="s">
        <v>13017</v>
      </c>
      <c r="L1209" t="s">
        <v>7971</v>
      </c>
      <c r="M1209" t="s">
        <v>7954</v>
      </c>
      <c r="N1209" t="s">
        <v>7971</v>
      </c>
      <c r="O1209" t="s">
        <v>7949</v>
      </c>
      <c r="P1209" t="s">
        <v>13018</v>
      </c>
      <c r="Q1209" t="s">
        <v>7973</v>
      </c>
      <c r="R1209" t="s">
        <v>7958</v>
      </c>
      <c r="S1209" t="s">
        <v>7959</v>
      </c>
      <c r="T1209" t="s">
        <v>7960</v>
      </c>
      <c r="U1209" t="s">
        <v>7961</v>
      </c>
      <c r="V1209" t="s">
        <v>7950</v>
      </c>
      <c r="W1209" t="s">
        <v>7950</v>
      </c>
      <c r="X1209" s="3">
        <v>100</v>
      </c>
      <c r="Y1209" t="s">
        <v>7948</v>
      </c>
      <c r="Z1209" s="3">
        <v>1</v>
      </c>
      <c r="AB1209" t="s">
        <v>7971</v>
      </c>
      <c r="AC1209" t="s">
        <v>8250</v>
      </c>
      <c r="AE1209" s="3">
        <v>0</v>
      </c>
      <c r="AF1209" s="3">
        <v>0</v>
      </c>
      <c r="AI1209" t="s">
        <v>7950</v>
      </c>
      <c r="AJ1209" t="s">
        <v>7950</v>
      </c>
      <c r="AK1209" t="s">
        <v>7950</v>
      </c>
      <c r="AL1209" t="s">
        <v>7950</v>
      </c>
      <c r="AM1209" t="s">
        <v>7950</v>
      </c>
      <c r="AN1209" t="s">
        <v>7950</v>
      </c>
      <c r="AO1209" t="s">
        <v>7950</v>
      </c>
      <c r="AR1209" t="s">
        <v>7964</v>
      </c>
      <c r="AV1209" t="s">
        <v>7950</v>
      </c>
      <c r="AW1209" t="s">
        <v>7950</v>
      </c>
      <c r="AX1209" s="3">
        <v>5</v>
      </c>
      <c r="AY1209" s="3">
        <v>20</v>
      </c>
      <c r="AZ1209" s="3">
        <v>10</v>
      </c>
      <c r="BC1209" t="s">
        <v>7950</v>
      </c>
      <c r="BD1209" t="s">
        <v>7950</v>
      </c>
    </row>
    <row r="1210" spans="1:56">
      <c r="A1210" t="s">
        <v>6477</v>
      </c>
      <c r="B1210" t="s">
        <v>13019</v>
      </c>
      <c r="C1210" t="s">
        <v>8116</v>
      </c>
      <c r="D1210" s="2" t="s">
        <v>7998</v>
      </c>
      <c r="E1210" t="s">
        <v>8038</v>
      </c>
      <c r="F1210" t="s">
        <v>7948</v>
      </c>
      <c r="G1210" t="s">
        <v>7949</v>
      </c>
      <c r="H1210" t="s">
        <v>7950</v>
      </c>
      <c r="I1210" s="3">
        <v>365</v>
      </c>
      <c r="J1210" t="s">
        <v>13020</v>
      </c>
      <c r="K1210" t="s">
        <v>7978</v>
      </c>
      <c r="L1210" t="s">
        <v>7971</v>
      </c>
      <c r="M1210" t="s">
        <v>7954</v>
      </c>
      <c r="N1210" t="s">
        <v>7971</v>
      </c>
      <c r="O1210" t="s">
        <v>7949</v>
      </c>
      <c r="P1210" t="s">
        <v>13021</v>
      </c>
      <c r="Q1210" t="s">
        <v>7980</v>
      </c>
      <c r="R1210" t="s">
        <v>7958</v>
      </c>
      <c r="S1210" t="s">
        <v>7959</v>
      </c>
      <c r="T1210" t="s">
        <v>7960</v>
      </c>
      <c r="U1210" t="s">
        <v>7961</v>
      </c>
      <c r="V1210" t="s">
        <v>7950</v>
      </c>
      <c r="W1210" t="s">
        <v>7950</v>
      </c>
      <c r="X1210" s="3">
        <v>3120</v>
      </c>
      <c r="Y1210" t="s">
        <v>7948</v>
      </c>
      <c r="Z1210" s="3">
        <v>1</v>
      </c>
      <c r="AB1210" t="s">
        <v>7971</v>
      </c>
      <c r="AC1210" t="s">
        <v>8001</v>
      </c>
      <c r="AE1210" s="3">
        <v>0</v>
      </c>
      <c r="AF1210" s="3">
        <v>0</v>
      </c>
      <c r="AH1210" t="s">
        <v>9462</v>
      </c>
      <c r="AI1210" t="s">
        <v>7950</v>
      </c>
      <c r="AJ1210" t="s">
        <v>7950</v>
      </c>
      <c r="AK1210" t="s">
        <v>7950</v>
      </c>
      <c r="AL1210" t="s">
        <v>7950</v>
      </c>
      <c r="AM1210" t="s">
        <v>7950</v>
      </c>
      <c r="AN1210" t="s">
        <v>7950</v>
      </c>
      <c r="AO1210" t="s">
        <v>7950</v>
      </c>
      <c r="AR1210" t="s">
        <v>7964</v>
      </c>
      <c r="AV1210" t="s">
        <v>7950</v>
      </c>
      <c r="AW1210" t="s">
        <v>7950</v>
      </c>
      <c r="AX1210" t="s">
        <v>7950</v>
      </c>
      <c r="AY1210" t="s">
        <v>7950</v>
      </c>
      <c r="AZ1210" t="s">
        <v>7950</v>
      </c>
      <c r="BC1210" t="s">
        <v>7950</v>
      </c>
      <c r="BD1210" t="s">
        <v>7950</v>
      </c>
    </row>
    <row r="1211" spans="1:56">
      <c r="A1211" t="s">
        <v>6479</v>
      </c>
      <c r="B1211" t="s">
        <v>13022</v>
      </c>
      <c r="C1211" t="s">
        <v>8116</v>
      </c>
      <c r="D1211" s="2" t="s">
        <v>7998</v>
      </c>
      <c r="E1211" t="s">
        <v>8038</v>
      </c>
      <c r="F1211" t="s">
        <v>7948</v>
      </c>
      <c r="G1211" t="s">
        <v>7949</v>
      </c>
      <c r="H1211" t="s">
        <v>7950</v>
      </c>
      <c r="I1211" s="3">
        <v>365</v>
      </c>
      <c r="J1211" t="s">
        <v>13023</v>
      </c>
      <c r="K1211" t="s">
        <v>13024</v>
      </c>
      <c r="L1211" t="s">
        <v>7971</v>
      </c>
      <c r="M1211" t="s">
        <v>7954</v>
      </c>
      <c r="N1211" t="s">
        <v>7971</v>
      </c>
      <c r="O1211" t="s">
        <v>7949</v>
      </c>
      <c r="P1211" t="s">
        <v>13025</v>
      </c>
      <c r="Q1211" t="s">
        <v>7980</v>
      </c>
      <c r="R1211" t="s">
        <v>7958</v>
      </c>
      <c r="S1211" t="s">
        <v>7959</v>
      </c>
      <c r="T1211" t="s">
        <v>7960</v>
      </c>
      <c r="U1211" t="s">
        <v>7961</v>
      </c>
      <c r="V1211" t="s">
        <v>7950</v>
      </c>
      <c r="W1211" t="s">
        <v>7950</v>
      </c>
      <c r="X1211" s="3">
        <v>2600</v>
      </c>
      <c r="Y1211" t="s">
        <v>7948</v>
      </c>
      <c r="Z1211" s="3">
        <v>1</v>
      </c>
      <c r="AB1211" t="s">
        <v>7971</v>
      </c>
      <c r="AC1211" t="s">
        <v>8001</v>
      </c>
      <c r="AE1211" s="3">
        <v>0</v>
      </c>
      <c r="AF1211" s="3">
        <v>0</v>
      </c>
      <c r="AH1211" t="s">
        <v>9462</v>
      </c>
      <c r="AI1211" t="s">
        <v>7950</v>
      </c>
      <c r="AJ1211" t="s">
        <v>7950</v>
      </c>
      <c r="AK1211" t="s">
        <v>7950</v>
      </c>
      <c r="AL1211" t="s">
        <v>7950</v>
      </c>
      <c r="AM1211" t="s">
        <v>7950</v>
      </c>
      <c r="AN1211" t="s">
        <v>7950</v>
      </c>
      <c r="AO1211" t="s">
        <v>7950</v>
      </c>
      <c r="AR1211" t="s">
        <v>7964</v>
      </c>
      <c r="AV1211" t="s">
        <v>7950</v>
      </c>
      <c r="AW1211" t="s">
        <v>7950</v>
      </c>
      <c r="AX1211" t="s">
        <v>7950</v>
      </c>
      <c r="AY1211" t="s">
        <v>7950</v>
      </c>
      <c r="AZ1211" t="s">
        <v>7950</v>
      </c>
      <c r="BC1211" t="s">
        <v>7950</v>
      </c>
      <c r="BD1211" t="s">
        <v>7950</v>
      </c>
    </row>
    <row r="1212" spans="1:56">
      <c r="A1212" t="s">
        <v>4349</v>
      </c>
      <c r="B1212" t="s">
        <v>13026</v>
      </c>
      <c r="C1212" t="s">
        <v>8116</v>
      </c>
      <c r="D1212" s="2" t="s">
        <v>7998</v>
      </c>
      <c r="E1212" t="s">
        <v>7947</v>
      </c>
      <c r="F1212" t="s">
        <v>7948</v>
      </c>
      <c r="G1212" t="s">
        <v>7949</v>
      </c>
      <c r="H1212" t="s">
        <v>7950</v>
      </c>
      <c r="I1212" s="3">
        <v>365</v>
      </c>
      <c r="J1212" t="s">
        <v>13027</v>
      </c>
      <c r="K1212" t="s">
        <v>10547</v>
      </c>
      <c r="L1212" t="s">
        <v>7971</v>
      </c>
      <c r="M1212" t="s">
        <v>7954</v>
      </c>
      <c r="N1212" t="s">
        <v>7971</v>
      </c>
      <c r="O1212" t="s">
        <v>7949</v>
      </c>
      <c r="P1212" t="s">
        <v>13028</v>
      </c>
      <c r="Q1212" t="s">
        <v>7980</v>
      </c>
      <c r="R1212" t="s">
        <v>7958</v>
      </c>
      <c r="S1212" t="s">
        <v>7959</v>
      </c>
      <c r="T1212" t="s">
        <v>7960</v>
      </c>
      <c r="U1212" t="s">
        <v>7961</v>
      </c>
      <c r="V1212" t="s">
        <v>7950</v>
      </c>
      <c r="W1212" t="s">
        <v>7950</v>
      </c>
      <c r="X1212" s="3">
        <v>952</v>
      </c>
      <c r="Y1212" t="s">
        <v>7948</v>
      </c>
      <c r="Z1212" s="3">
        <v>1</v>
      </c>
      <c r="AB1212" t="s">
        <v>7971</v>
      </c>
      <c r="AC1212" t="s">
        <v>8001</v>
      </c>
      <c r="AE1212" s="3">
        <v>0</v>
      </c>
      <c r="AF1212" s="3">
        <v>0</v>
      </c>
      <c r="AH1212" t="s">
        <v>8002</v>
      </c>
      <c r="AI1212" t="s">
        <v>7950</v>
      </c>
      <c r="AJ1212" t="s">
        <v>7950</v>
      </c>
      <c r="AK1212" t="s">
        <v>7950</v>
      </c>
      <c r="AL1212" t="s">
        <v>7950</v>
      </c>
      <c r="AM1212" t="s">
        <v>7950</v>
      </c>
      <c r="AN1212" t="s">
        <v>7950</v>
      </c>
      <c r="AO1212" t="s">
        <v>7950</v>
      </c>
      <c r="AR1212" t="s">
        <v>7964</v>
      </c>
      <c r="AV1212" t="s">
        <v>7950</v>
      </c>
      <c r="AW1212" t="s">
        <v>7950</v>
      </c>
      <c r="AX1212" s="3">
        <v>17</v>
      </c>
      <c r="AY1212" s="3">
        <v>56</v>
      </c>
      <c r="AZ1212" s="3">
        <v>4</v>
      </c>
      <c r="BC1212" t="s">
        <v>7950</v>
      </c>
      <c r="BD1212" t="s">
        <v>7950</v>
      </c>
    </row>
    <row r="1213" spans="1:56">
      <c r="A1213" t="s">
        <v>13029</v>
      </c>
      <c r="B1213" t="s">
        <v>10377</v>
      </c>
      <c r="C1213" t="s">
        <v>8031</v>
      </c>
      <c r="E1213" t="s">
        <v>8362</v>
      </c>
      <c r="F1213" t="s">
        <v>7948</v>
      </c>
      <c r="G1213" t="s">
        <v>7949</v>
      </c>
      <c r="H1213" s="3">
        <v>0</v>
      </c>
      <c r="I1213" s="3">
        <v>365</v>
      </c>
      <c r="J1213" t="s">
        <v>7971</v>
      </c>
      <c r="K1213" t="s">
        <v>8720</v>
      </c>
      <c r="L1213" t="s">
        <v>8007</v>
      </c>
      <c r="M1213" t="s">
        <v>7954</v>
      </c>
      <c r="N1213" t="s">
        <v>7955</v>
      </c>
      <c r="O1213" t="s">
        <v>7949</v>
      </c>
      <c r="P1213" t="s">
        <v>10143</v>
      </c>
      <c r="Q1213" t="s">
        <v>10144</v>
      </c>
      <c r="R1213" t="s">
        <v>12729</v>
      </c>
      <c r="S1213" t="s">
        <v>12730</v>
      </c>
      <c r="T1213" t="s">
        <v>7960</v>
      </c>
      <c r="U1213" t="s">
        <v>7961</v>
      </c>
      <c r="V1213" t="s">
        <v>7950</v>
      </c>
      <c r="W1213" t="s">
        <v>7950</v>
      </c>
      <c r="X1213" s="3">
        <v>10</v>
      </c>
      <c r="Y1213" t="s">
        <v>7948</v>
      </c>
      <c r="Z1213" s="3">
        <v>1</v>
      </c>
      <c r="AB1213" t="s">
        <v>7971</v>
      </c>
      <c r="AE1213" s="3">
        <v>0</v>
      </c>
      <c r="AF1213" s="3">
        <v>0</v>
      </c>
      <c r="AI1213" t="s">
        <v>7950</v>
      </c>
      <c r="AJ1213" t="s">
        <v>7950</v>
      </c>
      <c r="AK1213" t="s">
        <v>7950</v>
      </c>
      <c r="AL1213" t="s">
        <v>7950</v>
      </c>
      <c r="AM1213" t="s">
        <v>7950</v>
      </c>
      <c r="AN1213" t="s">
        <v>7950</v>
      </c>
      <c r="AO1213" t="s">
        <v>7950</v>
      </c>
      <c r="AR1213" t="s">
        <v>7964</v>
      </c>
      <c r="AV1213" t="s">
        <v>7950</v>
      </c>
      <c r="AW1213" t="s">
        <v>7950</v>
      </c>
      <c r="AX1213" t="s">
        <v>7950</v>
      </c>
      <c r="AY1213" t="s">
        <v>7950</v>
      </c>
      <c r="AZ1213" t="s">
        <v>7950</v>
      </c>
      <c r="BC1213" t="s">
        <v>7950</v>
      </c>
      <c r="BD1213" t="s">
        <v>7950</v>
      </c>
    </row>
    <row r="1214" spans="1:56">
      <c r="A1214" t="s">
        <v>13030</v>
      </c>
      <c r="B1214" t="s">
        <v>10377</v>
      </c>
      <c r="C1214" t="s">
        <v>8031</v>
      </c>
      <c r="E1214" t="s">
        <v>8362</v>
      </c>
      <c r="F1214" t="s">
        <v>7948</v>
      </c>
      <c r="G1214" t="s">
        <v>7949</v>
      </c>
      <c r="H1214" s="3">
        <v>0</v>
      </c>
      <c r="I1214" s="3">
        <v>365</v>
      </c>
      <c r="J1214" t="s">
        <v>7971</v>
      </c>
      <c r="K1214" t="s">
        <v>13031</v>
      </c>
      <c r="L1214" t="s">
        <v>8007</v>
      </c>
      <c r="M1214" t="s">
        <v>7954</v>
      </c>
      <c r="N1214" t="s">
        <v>7955</v>
      </c>
      <c r="O1214" t="s">
        <v>7949</v>
      </c>
      <c r="P1214" t="s">
        <v>10143</v>
      </c>
      <c r="Q1214" t="s">
        <v>10144</v>
      </c>
      <c r="R1214" t="s">
        <v>13032</v>
      </c>
      <c r="S1214" t="s">
        <v>7957</v>
      </c>
      <c r="T1214" t="s">
        <v>7960</v>
      </c>
      <c r="U1214" t="s">
        <v>7961</v>
      </c>
      <c r="V1214" t="s">
        <v>7950</v>
      </c>
      <c r="W1214" t="s">
        <v>7950</v>
      </c>
      <c r="X1214" s="3">
        <v>10</v>
      </c>
      <c r="Y1214" t="s">
        <v>7948</v>
      </c>
      <c r="Z1214" s="3">
        <v>1</v>
      </c>
      <c r="AB1214" t="s">
        <v>7971</v>
      </c>
      <c r="AE1214" s="3">
        <v>0</v>
      </c>
      <c r="AF1214" s="3">
        <v>0</v>
      </c>
      <c r="AI1214" t="s">
        <v>7950</v>
      </c>
      <c r="AJ1214" t="s">
        <v>7950</v>
      </c>
      <c r="AK1214" t="s">
        <v>7950</v>
      </c>
      <c r="AL1214" t="s">
        <v>7950</v>
      </c>
      <c r="AM1214" t="s">
        <v>7950</v>
      </c>
      <c r="AN1214" t="s">
        <v>7950</v>
      </c>
      <c r="AO1214" t="s">
        <v>7950</v>
      </c>
      <c r="AR1214" t="s">
        <v>7964</v>
      </c>
      <c r="AV1214" t="s">
        <v>7950</v>
      </c>
      <c r="AW1214" t="s">
        <v>7950</v>
      </c>
      <c r="AX1214" s="3">
        <v>0</v>
      </c>
      <c r="AY1214" s="3">
        <v>0</v>
      </c>
      <c r="AZ1214" s="3">
        <v>0</v>
      </c>
      <c r="BC1214" t="s">
        <v>7950</v>
      </c>
      <c r="BD1214" t="s">
        <v>7950</v>
      </c>
    </row>
    <row r="1215" spans="1:56">
      <c r="A1215" t="s">
        <v>3087</v>
      </c>
      <c r="B1215" t="s">
        <v>8931</v>
      </c>
      <c r="C1215" t="s">
        <v>9437</v>
      </c>
      <c r="E1215" t="s">
        <v>7985</v>
      </c>
      <c r="F1215" t="s">
        <v>7948</v>
      </c>
      <c r="G1215" t="s">
        <v>8056</v>
      </c>
      <c r="H1215" t="s">
        <v>7950</v>
      </c>
      <c r="I1215" s="3">
        <v>365</v>
      </c>
      <c r="J1215" t="s">
        <v>13033</v>
      </c>
      <c r="K1215" t="s">
        <v>13034</v>
      </c>
      <c r="L1215" t="s">
        <v>8160</v>
      </c>
      <c r="M1215" t="s">
        <v>7954</v>
      </c>
      <c r="N1215" t="s">
        <v>7955</v>
      </c>
      <c r="O1215" t="s">
        <v>7949</v>
      </c>
      <c r="P1215" t="s">
        <v>13035</v>
      </c>
      <c r="Q1215" t="s">
        <v>9346</v>
      </c>
      <c r="R1215" t="s">
        <v>13036</v>
      </c>
      <c r="S1215" t="s">
        <v>8554</v>
      </c>
      <c r="T1215" t="s">
        <v>7960</v>
      </c>
      <c r="U1215" t="s">
        <v>7961</v>
      </c>
      <c r="V1215" t="s">
        <v>7950</v>
      </c>
      <c r="W1215" t="s">
        <v>7950</v>
      </c>
      <c r="X1215" s="3">
        <v>240</v>
      </c>
      <c r="Y1215" t="s">
        <v>7948</v>
      </c>
      <c r="Z1215" s="3">
        <v>1</v>
      </c>
      <c r="AB1215" t="s">
        <v>7962</v>
      </c>
      <c r="AC1215" t="s">
        <v>8062</v>
      </c>
      <c r="AE1215" s="3">
        <v>0</v>
      </c>
      <c r="AF1215" s="3">
        <v>0</v>
      </c>
      <c r="AH1215" t="s">
        <v>8063</v>
      </c>
      <c r="AI1215" s="3">
        <v>14042.26</v>
      </c>
      <c r="AJ1215" s="3">
        <v>0</v>
      </c>
      <c r="AK1215" s="3">
        <v>0</v>
      </c>
      <c r="AL1215" t="s">
        <v>7950</v>
      </c>
      <c r="AM1215" s="3">
        <v>0</v>
      </c>
      <c r="AN1215" t="s">
        <v>7950</v>
      </c>
      <c r="AO1215" s="3">
        <v>0</v>
      </c>
      <c r="AQ1215" t="s">
        <v>8792</v>
      </c>
      <c r="AR1215" t="s">
        <v>7964</v>
      </c>
      <c r="AU1215" t="s">
        <v>8065</v>
      </c>
      <c r="AV1215" s="3">
        <v>0</v>
      </c>
      <c r="AW1215" s="3">
        <v>0</v>
      </c>
      <c r="AX1215" s="3">
        <v>8</v>
      </c>
      <c r="AY1215" s="3">
        <v>30</v>
      </c>
      <c r="AZ1215" s="3">
        <v>5</v>
      </c>
      <c r="BA1215" t="s">
        <v>8137</v>
      </c>
      <c r="BB1215" t="s">
        <v>8138</v>
      </c>
      <c r="BC1215" s="3">
        <v>0</v>
      </c>
      <c r="BD1215" t="s">
        <v>7950</v>
      </c>
    </row>
    <row r="1216" spans="1:56">
      <c r="A1216" t="s">
        <v>13037</v>
      </c>
      <c r="B1216" t="s">
        <v>12772</v>
      </c>
      <c r="C1216" t="s">
        <v>12778</v>
      </c>
      <c r="D1216" s="2" t="s">
        <v>7998</v>
      </c>
      <c r="E1216" t="s">
        <v>7947</v>
      </c>
      <c r="F1216" t="s">
        <v>7948</v>
      </c>
      <c r="G1216" t="s">
        <v>7949</v>
      </c>
      <c r="H1216" t="s">
        <v>7950</v>
      </c>
      <c r="I1216" s="3">
        <v>365</v>
      </c>
      <c r="J1216" t="s">
        <v>13038</v>
      </c>
      <c r="K1216" t="s">
        <v>8386</v>
      </c>
      <c r="L1216" t="s">
        <v>8152</v>
      </c>
      <c r="M1216" t="s">
        <v>7954</v>
      </c>
      <c r="N1216" t="s">
        <v>7955</v>
      </c>
      <c r="O1216" t="s">
        <v>7949</v>
      </c>
      <c r="P1216" t="s">
        <v>13039</v>
      </c>
      <c r="Q1216" t="s">
        <v>8049</v>
      </c>
      <c r="R1216" t="s">
        <v>7958</v>
      </c>
      <c r="S1216" t="s">
        <v>7959</v>
      </c>
      <c r="T1216" t="s">
        <v>7960</v>
      </c>
      <c r="U1216" t="s">
        <v>7961</v>
      </c>
      <c r="V1216" t="s">
        <v>7950</v>
      </c>
      <c r="W1216" t="s">
        <v>7950</v>
      </c>
      <c r="X1216" s="3">
        <v>1088</v>
      </c>
      <c r="Y1216" t="s">
        <v>7948</v>
      </c>
      <c r="Z1216" s="3">
        <v>1</v>
      </c>
      <c r="AB1216" t="s">
        <v>7971</v>
      </c>
      <c r="AC1216" t="s">
        <v>8001</v>
      </c>
      <c r="AE1216" s="3">
        <v>0</v>
      </c>
      <c r="AF1216" s="3">
        <v>0</v>
      </c>
      <c r="AH1216" t="s">
        <v>13040</v>
      </c>
      <c r="AI1216" t="s">
        <v>7950</v>
      </c>
      <c r="AJ1216" t="s">
        <v>7950</v>
      </c>
      <c r="AK1216" t="s">
        <v>7950</v>
      </c>
      <c r="AL1216" t="s">
        <v>7950</v>
      </c>
      <c r="AM1216" t="s">
        <v>7950</v>
      </c>
      <c r="AN1216" t="s">
        <v>7950</v>
      </c>
      <c r="AO1216" t="s">
        <v>7950</v>
      </c>
      <c r="AR1216" t="s">
        <v>7964</v>
      </c>
      <c r="AV1216" t="s">
        <v>7950</v>
      </c>
      <c r="AW1216" t="s">
        <v>7950</v>
      </c>
      <c r="AX1216" t="s">
        <v>7950</v>
      </c>
      <c r="AY1216" t="s">
        <v>7950</v>
      </c>
      <c r="AZ1216" t="s">
        <v>7950</v>
      </c>
      <c r="BC1216" t="s">
        <v>7950</v>
      </c>
      <c r="BD1216" t="s">
        <v>7950</v>
      </c>
    </row>
    <row r="1217" spans="1:56">
      <c r="A1217" t="s">
        <v>3304</v>
      </c>
      <c r="B1217" t="s">
        <v>8139</v>
      </c>
      <c r="C1217" t="s">
        <v>13041</v>
      </c>
      <c r="E1217" t="s">
        <v>7985</v>
      </c>
      <c r="F1217" t="s">
        <v>7948</v>
      </c>
      <c r="G1217" t="s">
        <v>8056</v>
      </c>
      <c r="H1217" t="s">
        <v>7950</v>
      </c>
      <c r="I1217" s="3">
        <v>365</v>
      </c>
      <c r="J1217" t="s">
        <v>13042</v>
      </c>
      <c r="K1217" t="s">
        <v>13043</v>
      </c>
      <c r="L1217" t="s">
        <v>8160</v>
      </c>
      <c r="M1217" t="s">
        <v>7954</v>
      </c>
      <c r="N1217" t="s">
        <v>7955</v>
      </c>
      <c r="O1217" t="s">
        <v>7949</v>
      </c>
      <c r="P1217" t="s">
        <v>13044</v>
      </c>
      <c r="Q1217" t="s">
        <v>9346</v>
      </c>
      <c r="R1217" t="s">
        <v>13045</v>
      </c>
      <c r="S1217" t="s">
        <v>8554</v>
      </c>
      <c r="T1217" t="s">
        <v>7960</v>
      </c>
      <c r="U1217" t="s">
        <v>7961</v>
      </c>
      <c r="V1217" t="s">
        <v>7950</v>
      </c>
      <c r="W1217" t="s">
        <v>7950</v>
      </c>
      <c r="X1217" s="3">
        <v>120</v>
      </c>
      <c r="Y1217" t="s">
        <v>7948</v>
      </c>
      <c r="Z1217" s="3">
        <v>1</v>
      </c>
      <c r="AB1217" t="s">
        <v>7962</v>
      </c>
      <c r="AC1217" t="s">
        <v>8062</v>
      </c>
      <c r="AE1217" s="3">
        <v>0</v>
      </c>
      <c r="AF1217" s="3">
        <v>0</v>
      </c>
      <c r="AH1217" t="s">
        <v>8063</v>
      </c>
      <c r="AI1217" s="3">
        <v>16118.14</v>
      </c>
      <c r="AJ1217" s="3">
        <v>0</v>
      </c>
      <c r="AK1217" s="3">
        <v>0</v>
      </c>
      <c r="AL1217" t="s">
        <v>7950</v>
      </c>
      <c r="AM1217" s="3">
        <v>0</v>
      </c>
      <c r="AN1217" t="s">
        <v>7950</v>
      </c>
      <c r="AO1217" s="3">
        <v>0</v>
      </c>
      <c r="AQ1217" t="s">
        <v>13046</v>
      </c>
      <c r="AR1217" t="s">
        <v>7964</v>
      </c>
      <c r="AU1217" t="s">
        <v>8065</v>
      </c>
      <c r="AV1217" s="3">
        <v>0</v>
      </c>
      <c r="AW1217" s="3">
        <v>0</v>
      </c>
      <c r="AX1217" s="3">
        <v>6</v>
      </c>
      <c r="AY1217" s="3">
        <v>20</v>
      </c>
      <c r="AZ1217" s="3">
        <v>5</v>
      </c>
      <c r="BA1217" t="s">
        <v>8137</v>
      </c>
      <c r="BB1217" t="s">
        <v>9568</v>
      </c>
      <c r="BC1217" s="3">
        <v>0</v>
      </c>
      <c r="BD1217" t="s">
        <v>7950</v>
      </c>
    </row>
    <row r="1218" spans="1:56">
      <c r="A1218" t="s">
        <v>13047</v>
      </c>
      <c r="B1218" t="s">
        <v>8409</v>
      </c>
      <c r="C1218" t="s">
        <v>13048</v>
      </c>
      <c r="E1218" t="s">
        <v>7968</v>
      </c>
      <c r="F1218" t="s">
        <v>7948</v>
      </c>
      <c r="G1218" t="s">
        <v>7949</v>
      </c>
      <c r="H1218" t="s">
        <v>7950</v>
      </c>
      <c r="I1218" s="3">
        <v>365</v>
      </c>
      <c r="J1218" t="s">
        <v>13049</v>
      </c>
      <c r="K1218" t="s">
        <v>13050</v>
      </c>
      <c r="L1218" t="s">
        <v>8263</v>
      </c>
      <c r="M1218" t="s">
        <v>7954</v>
      </c>
      <c r="N1218" t="s">
        <v>7955</v>
      </c>
      <c r="O1218" t="s">
        <v>7949</v>
      </c>
      <c r="P1218" t="s">
        <v>13051</v>
      </c>
      <c r="Q1218" t="s">
        <v>8049</v>
      </c>
      <c r="R1218" t="s">
        <v>7958</v>
      </c>
      <c r="S1218" t="s">
        <v>7959</v>
      </c>
      <c r="T1218" t="s">
        <v>7960</v>
      </c>
      <c r="U1218" t="s">
        <v>7961</v>
      </c>
      <c r="V1218" t="s">
        <v>7950</v>
      </c>
      <c r="W1218" t="s">
        <v>7950</v>
      </c>
      <c r="X1218" s="3">
        <v>64</v>
      </c>
      <c r="Y1218" t="s">
        <v>7948</v>
      </c>
      <c r="Z1218" s="3">
        <v>1</v>
      </c>
      <c r="AB1218" t="s">
        <v>7971</v>
      </c>
      <c r="AC1218" t="s">
        <v>7963</v>
      </c>
      <c r="AE1218" s="3">
        <v>0</v>
      </c>
      <c r="AF1218" s="3">
        <v>0</v>
      </c>
      <c r="AI1218" t="s">
        <v>7950</v>
      </c>
      <c r="AJ1218" t="s">
        <v>7950</v>
      </c>
      <c r="AK1218" t="s">
        <v>7950</v>
      </c>
      <c r="AL1218" t="s">
        <v>7950</v>
      </c>
      <c r="AM1218" t="s">
        <v>7950</v>
      </c>
      <c r="AN1218" t="s">
        <v>7950</v>
      </c>
      <c r="AO1218" t="s">
        <v>7950</v>
      </c>
      <c r="AR1218" t="s">
        <v>7964</v>
      </c>
      <c r="AV1218" t="s">
        <v>7950</v>
      </c>
      <c r="AW1218" t="s">
        <v>7950</v>
      </c>
      <c r="AX1218" s="3">
        <v>0</v>
      </c>
      <c r="AY1218" s="3">
        <v>0</v>
      </c>
      <c r="AZ1218" s="3">
        <v>0</v>
      </c>
      <c r="BC1218" t="s">
        <v>7950</v>
      </c>
      <c r="BD1218" t="s">
        <v>7950</v>
      </c>
    </row>
    <row r="1219" spans="1:56">
      <c r="A1219" t="s">
        <v>13052</v>
      </c>
      <c r="B1219" t="s">
        <v>11677</v>
      </c>
      <c r="C1219" t="s">
        <v>8170</v>
      </c>
      <c r="D1219" s="2" t="s">
        <v>7998</v>
      </c>
      <c r="E1219" t="s">
        <v>7968</v>
      </c>
      <c r="F1219" t="s">
        <v>7948</v>
      </c>
      <c r="G1219" t="s">
        <v>7949</v>
      </c>
      <c r="H1219" t="s">
        <v>7950</v>
      </c>
      <c r="I1219" s="3">
        <v>365</v>
      </c>
      <c r="K1219" t="s">
        <v>11679</v>
      </c>
      <c r="L1219" t="s">
        <v>8047</v>
      </c>
      <c r="M1219" t="s">
        <v>7954</v>
      </c>
      <c r="N1219" t="s">
        <v>7955</v>
      </c>
      <c r="O1219" t="s">
        <v>7949</v>
      </c>
      <c r="P1219" t="s">
        <v>13053</v>
      </c>
      <c r="Q1219" t="s">
        <v>7957</v>
      </c>
      <c r="R1219" t="s">
        <v>7958</v>
      </c>
      <c r="S1219" t="s">
        <v>7959</v>
      </c>
      <c r="T1219" t="s">
        <v>7960</v>
      </c>
      <c r="U1219" t="s">
        <v>7961</v>
      </c>
      <c r="V1219" t="s">
        <v>7950</v>
      </c>
      <c r="W1219" t="s">
        <v>7950</v>
      </c>
      <c r="X1219" s="3">
        <v>400</v>
      </c>
      <c r="Y1219" t="s">
        <v>7948</v>
      </c>
      <c r="Z1219" s="3">
        <v>1</v>
      </c>
      <c r="AB1219" t="s">
        <v>7971</v>
      </c>
      <c r="AC1219" t="s">
        <v>8001</v>
      </c>
      <c r="AE1219" s="3">
        <v>0</v>
      </c>
      <c r="AF1219" s="3">
        <v>0</v>
      </c>
      <c r="AI1219" t="s">
        <v>7950</v>
      </c>
      <c r="AJ1219" t="s">
        <v>7950</v>
      </c>
      <c r="AK1219" t="s">
        <v>7950</v>
      </c>
      <c r="AL1219" t="s">
        <v>7950</v>
      </c>
      <c r="AM1219" t="s">
        <v>7950</v>
      </c>
      <c r="AN1219" t="s">
        <v>7950</v>
      </c>
      <c r="AO1219" t="s">
        <v>7950</v>
      </c>
      <c r="AR1219" t="s">
        <v>7964</v>
      </c>
      <c r="AV1219" t="s">
        <v>7950</v>
      </c>
      <c r="AW1219" t="s">
        <v>7950</v>
      </c>
      <c r="AX1219" s="3">
        <v>10</v>
      </c>
      <c r="AY1219" s="3">
        <v>40</v>
      </c>
      <c r="AZ1219" s="3">
        <v>20</v>
      </c>
      <c r="BC1219" t="s">
        <v>7950</v>
      </c>
      <c r="BD1219" t="s">
        <v>7950</v>
      </c>
    </row>
    <row r="1220" spans="1:56">
      <c r="A1220" t="s">
        <v>3305</v>
      </c>
      <c r="B1220" t="s">
        <v>8139</v>
      </c>
      <c r="C1220" t="s">
        <v>7946</v>
      </c>
      <c r="E1220" t="s">
        <v>7985</v>
      </c>
      <c r="F1220" t="s">
        <v>7948</v>
      </c>
      <c r="G1220" t="s">
        <v>8056</v>
      </c>
      <c r="H1220" t="s">
        <v>7950</v>
      </c>
      <c r="I1220" s="3">
        <v>365</v>
      </c>
      <c r="J1220" t="s">
        <v>13054</v>
      </c>
      <c r="K1220" t="s">
        <v>13043</v>
      </c>
      <c r="L1220" t="s">
        <v>8160</v>
      </c>
      <c r="M1220" t="s">
        <v>7954</v>
      </c>
      <c r="N1220" t="s">
        <v>7955</v>
      </c>
      <c r="O1220" t="s">
        <v>7949</v>
      </c>
      <c r="P1220" t="s">
        <v>13055</v>
      </c>
      <c r="Q1220" t="s">
        <v>9346</v>
      </c>
      <c r="R1220" t="s">
        <v>13056</v>
      </c>
      <c r="S1220" t="s">
        <v>8554</v>
      </c>
      <c r="T1220" t="s">
        <v>7960</v>
      </c>
      <c r="U1220" t="s">
        <v>7961</v>
      </c>
      <c r="V1220" t="s">
        <v>7950</v>
      </c>
      <c r="W1220" t="s">
        <v>7950</v>
      </c>
      <c r="X1220" s="3">
        <v>120</v>
      </c>
      <c r="Y1220" t="s">
        <v>7948</v>
      </c>
      <c r="Z1220" s="3">
        <v>1</v>
      </c>
      <c r="AB1220" t="s">
        <v>7962</v>
      </c>
      <c r="AC1220" t="s">
        <v>8062</v>
      </c>
      <c r="AE1220" s="3">
        <v>0</v>
      </c>
      <c r="AF1220" s="3">
        <v>0</v>
      </c>
      <c r="AH1220" t="s">
        <v>8063</v>
      </c>
      <c r="AI1220" s="3">
        <v>2417.56</v>
      </c>
      <c r="AJ1220" s="3">
        <v>0</v>
      </c>
      <c r="AK1220" s="3">
        <v>0</v>
      </c>
      <c r="AL1220" t="s">
        <v>7950</v>
      </c>
      <c r="AM1220" s="3">
        <v>0</v>
      </c>
      <c r="AN1220" t="s">
        <v>7950</v>
      </c>
      <c r="AO1220" s="3">
        <v>0</v>
      </c>
      <c r="AQ1220" t="s">
        <v>13057</v>
      </c>
      <c r="AR1220" t="s">
        <v>7964</v>
      </c>
      <c r="AU1220" t="s">
        <v>8065</v>
      </c>
      <c r="AV1220" s="3">
        <v>0</v>
      </c>
      <c r="AW1220" s="3">
        <v>0</v>
      </c>
      <c r="AX1220" s="3">
        <v>6</v>
      </c>
      <c r="AY1220" s="3">
        <v>20</v>
      </c>
      <c r="AZ1220" s="3">
        <v>5</v>
      </c>
      <c r="BA1220" t="s">
        <v>8137</v>
      </c>
      <c r="BB1220" t="s">
        <v>8138</v>
      </c>
      <c r="BC1220" s="3">
        <v>0</v>
      </c>
      <c r="BD1220" t="s">
        <v>7950</v>
      </c>
    </row>
    <row r="1221" spans="1:56">
      <c r="A1221" t="s">
        <v>13058</v>
      </c>
      <c r="B1221" t="s">
        <v>12841</v>
      </c>
      <c r="C1221" t="s">
        <v>7946</v>
      </c>
      <c r="E1221" t="s">
        <v>7947</v>
      </c>
      <c r="F1221" t="s">
        <v>7948</v>
      </c>
      <c r="G1221" t="s">
        <v>7949</v>
      </c>
      <c r="H1221" t="s">
        <v>7950</v>
      </c>
      <c r="I1221" s="3">
        <v>365</v>
      </c>
      <c r="J1221" t="s">
        <v>13059</v>
      </c>
      <c r="K1221" t="s">
        <v>12843</v>
      </c>
      <c r="L1221" t="s">
        <v>8152</v>
      </c>
      <c r="M1221" t="s">
        <v>7954</v>
      </c>
      <c r="N1221" t="s">
        <v>7955</v>
      </c>
      <c r="O1221" t="s">
        <v>7949</v>
      </c>
      <c r="P1221" t="s">
        <v>13060</v>
      </c>
      <c r="Q1221" t="s">
        <v>8049</v>
      </c>
      <c r="R1221" t="s">
        <v>7958</v>
      </c>
      <c r="S1221" t="s">
        <v>7959</v>
      </c>
      <c r="T1221" t="s">
        <v>7960</v>
      </c>
      <c r="U1221" t="s">
        <v>7961</v>
      </c>
      <c r="V1221" t="s">
        <v>7950</v>
      </c>
      <c r="W1221" t="s">
        <v>7950</v>
      </c>
      <c r="X1221" s="3">
        <v>112</v>
      </c>
      <c r="Y1221" t="s">
        <v>7948</v>
      </c>
      <c r="Z1221" s="3">
        <v>1</v>
      </c>
      <c r="AB1221" t="s">
        <v>7962</v>
      </c>
      <c r="AC1221" t="s">
        <v>7963</v>
      </c>
      <c r="AE1221" s="3">
        <v>0</v>
      </c>
      <c r="AF1221" s="3">
        <v>0</v>
      </c>
      <c r="AH1221" t="s">
        <v>8105</v>
      </c>
      <c r="AI1221" t="s">
        <v>7950</v>
      </c>
      <c r="AJ1221" t="s">
        <v>7950</v>
      </c>
      <c r="AK1221" t="s">
        <v>7950</v>
      </c>
      <c r="AL1221" t="s">
        <v>7950</v>
      </c>
      <c r="AM1221" t="s">
        <v>7950</v>
      </c>
      <c r="AN1221" t="s">
        <v>7950</v>
      </c>
      <c r="AO1221" t="s">
        <v>7950</v>
      </c>
      <c r="AR1221" t="s">
        <v>7964</v>
      </c>
      <c r="AV1221" t="s">
        <v>7950</v>
      </c>
      <c r="AW1221" t="s">
        <v>7950</v>
      </c>
      <c r="AX1221" t="s">
        <v>7950</v>
      </c>
      <c r="AY1221" t="s">
        <v>7950</v>
      </c>
      <c r="AZ1221" t="s">
        <v>7950</v>
      </c>
      <c r="BC1221" t="s">
        <v>7950</v>
      </c>
      <c r="BD1221" t="s">
        <v>7950</v>
      </c>
    </row>
    <row r="1222" spans="1:56">
      <c r="A1222" t="s">
        <v>13061</v>
      </c>
      <c r="B1222" t="s">
        <v>13062</v>
      </c>
      <c r="C1222" t="s">
        <v>13063</v>
      </c>
      <c r="E1222" t="s">
        <v>7947</v>
      </c>
      <c r="F1222" t="s">
        <v>7948</v>
      </c>
      <c r="G1222" t="s">
        <v>7949</v>
      </c>
      <c r="H1222" t="s">
        <v>7950</v>
      </c>
      <c r="I1222" s="3">
        <v>365</v>
      </c>
      <c r="J1222" t="s">
        <v>13064</v>
      </c>
      <c r="K1222" t="s">
        <v>11152</v>
      </c>
      <c r="L1222" t="s">
        <v>8152</v>
      </c>
      <c r="M1222" t="s">
        <v>7954</v>
      </c>
      <c r="N1222" t="s">
        <v>7955</v>
      </c>
      <c r="O1222" t="s">
        <v>7949</v>
      </c>
      <c r="P1222" t="s">
        <v>13065</v>
      </c>
      <c r="Q1222" t="s">
        <v>8049</v>
      </c>
      <c r="R1222" t="s">
        <v>7958</v>
      </c>
      <c r="S1222" t="s">
        <v>7959</v>
      </c>
      <c r="T1222" t="s">
        <v>7960</v>
      </c>
      <c r="U1222" t="s">
        <v>7961</v>
      </c>
      <c r="V1222" t="s">
        <v>7950</v>
      </c>
      <c r="W1222" t="s">
        <v>7950</v>
      </c>
      <c r="X1222" s="3">
        <v>952</v>
      </c>
      <c r="Y1222" t="s">
        <v>7948</v>
      </c>
      <c r="Z1222" s="3">
        <v>1</v>
      </c>
      <c r="AB1222" t="s">
        <v>7962</v>
      </c>
      <c r="AE1222" s="3">
        <v>0</v>
      </c>
      <c r="AF1222" s="3">
        <v>0</v>
      </c>
      <c r="AH1222" t="s">
        <v>8042</v>
      </c>
      <c r="AI1222" t="s">
        <v>7950</v>
      </c>
      <c r="AJ1222" t="s">
        <v>7950</v>
      </c>
      <c r="AK1222" t="s">
        <v>7950</v>
      </c>
      <c r="AL1222" t="s">
        <v>7950</v>
      </c>
      <c r="AM1222" t="s">
        <v>7950</v>
      </c>
      <c r="AN1222" t="s">
        <v>7950</v>
      </c>
      <c r="AO1222" t="s">
        <v>7950</v>
      </c>
      <c r="AR1222" t="s">
        <v>7964</v>
      </c>
      <c r="AV1222" t="s">
        <v>7950</v>
      </c>
      <c r="AW1222" t="s">
        <v>7950</v>
      </c>
      <c r="AX1222" t="s">
        <v>7950</v>
      </c>
      <c r="AY1222" t="s">
        <v>7950</v>
      </c>
      <c r="AZ1222" t="s">
        <v>7950</v>
      </c>
      <c r="BC1222" t="s">
        <v>7950</v>
      </c>
      <c r="BD1222" t="s">
        <v>7950</v>
      </c>
    </row>
    <row r="1223" spans="1:56">
      <c r="A1223" t="s">
        <v>5995</v>
      </c>
      <c r="B1223" t="s">
        <v>8322</v>
      </c>
      <c r="C1223" t="s">
        <v>8783</v>
      </c>
      <c r="E1223" t="s">
        <v>7985</v>
      </c>
      <c r="F1223" t="s">
        <v>7948</v>
      </c>
      <c r="G1223" t="s">
        <v>7949</v>
      </c>
      <c r="H1223" t="s">
        <v>7950</v>
      </c>
      <c r="I1223" s="3">
        <v>365</v>
      </c>
      <c r="J1223" t="s">
        <v>13066</v>
      </c>
      <c r="K1223" t="s">
        <v>10617</v>
      </c>
      <c r="L1223" t="s">
        <v>8160</v>
      </c>
      <c r="M1223" t="s">
        <v>7954</v>
      </c>
      <c r="N1223" t="s">
        <v>7955</v>
      </c>
      <c r="O1223" t="s">
        <v>7949</v>
      </c>
      <c r="P1223" t="s">
        <v>13067</v>
      </c>
      <c r="Q1223" t="s">
        <v>9346</v>
      </c>
      <c r="R1223" t="s">
        <v>7958</v>
      </c>
      <c r="S1223" t="s">
        <v>7959</v>
      </c>
      <c r="T1223" t="s">
        <v>7960</v>
      </c>
      <c r="U1223" t="s">
        <v>7961</v>
      </c>
      <c r="V1223" t="s">
        <v>7950</v>
      </c>
      <c r="W1223" t="s">
        <v>7950</v>
      </c>
      <c r="X1223" s="3">
        <v>175</v>
      </c>
      <c r="Y1223" t="s">
        <v>7948</v>
      </c>
      <c r="Z1223" s="3">
        <v>1</v>
      </c>
      <c r="AB1223" t="s">
        <v>7962</v>
      </c>
      <c r="AE1223" s="3">
        <v>0</v>
      </c>
      <c r="AF1223" s="3">
        <v>0</v>
      </c>
      <c r="AH1223" t="s">
        <v>8105</v>
      </c>
      <c r="AI1223" s="3">
        <v>9422.2999999999993</v>
      </c>
      <c r="AJ1223" t="s">
        <v>7950</v>
      </c>
      <c r="AK1223" t="s">
        <v>7950</v>
      </c>
      <c r="AL1223" t="s">
        <v>7950</v>
      </c>
      <c r="AM1223" t="s">
        <v>7950</v>
      </c>
      <c r="AN1223" t="s">
        <v>7950</v>
      </c>
      <c r="AO1223" t="s">
        <v>7950</v>
      </c>
      <c r="AR1223" t="s">
        <v>7964</v>
      </c>
      <c r="AV1223" t="s">
        <v>7950</v>
      </c>
      <c r="AW1223" t="s">
        <v>7950</v>
      </c>
      <c r="AX1223" s="3">
        <v>7</v>
      </c>
      <c r="AY1223" s="3">
        <v>25</v>
      </c>
      <c r="AZ1223" s="3">
        <v>5</v>
      </c>
      <c r="BC1223" t="s">
        <v>7950</v>
      </c>
      <c r="BD1223" t="s">
        <v>7950</v>
      </c>
    </row>
    <row r="1224" spans="1:56">
      <c r="A1224" t="s">
        <v>13068</v>
      </c>
      <c r="B1224" t="s">
        <v>13069</v>
      </c>
      <c r="C1224" t="s">
        <v>8170</v>
      </c>
      <c r="D1224" s="2" t="s">
        <v>7998</v>
      </c>
      <c r="E1224" t="s">
        <v>7968</v>
      </c>
      <c r="F1224" t="s">
        <v>7948</v>
      </c>
      <c r="G1224" t="s">
        <v>7949</v>
      </c>
      <c r="H1224" t="s">
        <v>7950</v>
      </c>
      <c r="I1224" s="3">
        <v>365</v>
      </c>
      <c r="J1224" t="s">
        <v>13070</v>
      </c>
      <c r="K1224" t="s">
        <v>8020</v>
      </c>
      <c r="L1224" t="s">
        <v>8152</v>
      </c>
      <c r="M1224" t="s">
        <v>7954</v>
      </c>
      <c r="N1224" t="s">
        <v>7955</v>
      </c>
      <c r="O1224" t="s">
        <v>7949</v>
      </c>
      <c r="P1224" t="s">
        <v>13071</v>
      </c>
      <c r="Q1224" t="s">
        <v>8782</v>
      </c>
      <c r="R1224" t="s">
        <v>7958</v>
      </c>
      <c r="S1224" t="s">
        <v>7959</v>
      </c>
      <c r="T1224" t="s">
        <v>7960</v>
      </c>
      <c r="U1224" t="s">
        <v>7961</v>
      </c>
      <c r="V1224" t="s">
        <v>7950</v>
      </c>
      <c r="W1224" t="s">
        <v>7950</v>
      </c>
      <c r="X1224" s="3">
        <v>192</v>
      </c>
      <c r="Y1224" t="s">
        <v>7948</v>
      </c>
      <c r="Z1224" s="3">
        <v>1</v>
      </c>
      <c r="AB1224" t="s">
        <v>7971</v>
      </c>
      <c r="AC1224" t="s">
        <v>8001</v>
      </c>
      <c r="AE1224" s="3">
        <v>0</v>
      </c>
      <c r="AF1224" s="3">
        <v>0</v>
      </c>
      <c r="AH1224" t="s">
        <v>8146</v>
      </c>
      <c r="AI1224" s="3">
        <v>6695.52</v>
      </c>
      <c r="AJ1224" t="s">
        <v>7950</v>
      </c>
      <c r="AK1224" t="s">
        <v>7950</v>
      </c>
      <c r="AL1224" t="s">
        <v>7950</v>
      </c>
      <c r="AM1224" t="s">
        <v>7950</v>
      </c>
      <c r="AN1224" t="s">
        <v>7950</v>
      </c>
      <c r="AO1224" t="s">
        <v>7950</v>
      </c>
      <c r="AR1224" t="s">
        <v>7964</v>
      </c>
      <c r="AV1224" t="s">
        <v>7950</v>
      </c>
      <c r="AW1224" t="s">
        <v>7950</v>
      </c>
      <c r="AX1224" s="3">
        <v>6</v>
      </c>
      <c r="AY1224" s="3">
        <v>32</v>
      </c>
      <c r="AZ1224" s="3">
        <v>8</v>
      </c>
      <c r="BC1224" t="s">
        <v>7950</v>
      </c>
      <c r="BD1224" t="s">
        <v>7950</v>
      </c>
    </row>
    <row r="1225" spans="1:56">
      <c r="A1225" t="s">
        <v>13072</v>
      </c>
      <c r="B1225" t="s">
        <v>13073</v>
      </c>
      <c r="C1225" t="s">
        <v>13074</v>
      </c>
      <c r="E1225" t="s">
        <v>8362</v>
      </c>
      <c r="F1225" t="s">
        <v>7948</v>
      </c>
      <c r="G1225" t="s">
        <v>7949</v>
      </c>
      <c r="H1225" t="s">
        <v>7950</v>
      </c>
      <c r="I1225" s="3">
        <v>365</v>
      </c>
      <c r="J1225" t="s">
        <v>10819</v>
      </c>
      <c r="K1225" t="s">
        <v>13075</v>
      </c>
      <c r="L1225" t="s">
        <v>8007</v>
      </c>
      <c r="M1225" t="s">
        <v>7954</v>
      </c>
      <c r="N1225" t="s">
        <v>7955</v>
      </c>
      <c r="O1225" t="s">
        <v>7949</v>
      </c>
      <c r="P1225" t="s">
        <v>13076</v>
      </c>
      <c r="Q1225" t="s">
        <v>8782</v>
      </c>
      <c r="R1225" t="s">
        <v>7958</v>
      </c>
      <c r="S1225" t="s">
        <v>7959</v>
      </c>
      <c r="T1225" t="s">
        <v>7960</v>
      </c>
      <c r="U1225" t="s">
        <v>7961</v>
      </c>
      <c r="V1225" t="s">
        <v>7950</v>
      </c>
      <c r="W1225" t="s">
        <v>7950</v>
      </c>
      <c r="X1225" s="3">
        <v>28</v>
      </c>
      <c r="Y1225" t="s">
        <v>7948</v>
      </c>
      <c r="Z1225" s="3">
        <v>1</v>
      </c>
      <c r="AB1225" t="s">
        <v>7971</v>
      </c>
      <c r="AE1225" s="3">
        <v>0</v>
      </c>
      <c r="AF1225" s="3">
        <v>0</v>
      </c>
      <c r="AI1225" t="s">
        <v>7950</v>
      </c>
      <c r="AJ1225" t="s">
        <v>7950</v>
      </c>
      <c r="AK1225" t="s">
        <v>7950</v>
      </c>
      <c r="AL1225" t="s">
        <v>7950</v>
      </c>
      <c r="AM1225" t="s">
        <v>7950</v>
      </c>
      <c r="AN1225" t="s">
        <v>7950</v>
      </c>
      <c r="AO1225" t="s">
        <v>7950</v>
      </c>
      <c r="AR1225" t="s">
        <v>7964</v>
      </c>
      <c r="AV1225" t="s">
        <v>7950</v>
      </c>
      <c r="AW1225" t="s">
        <v>7950</v>
      </c>
      <c r="AX1225" s="3">
        <v>0</v>
      </c>
      <c r="AY1225" s="3">
        <v>0</v>
      </c>
      <c r="AZ1225" s="3">
        <v>0</v>
      </c>
      <c r="BC1225" t="s">
        <v>7950</v>
      </c>
      <c r="BD1225" t="s">
        <v>7950</v>
      </c>
    </row>
    <row r="1226" spans="1:56">
      <c r="A1226" t="s">
        <v>13077</v>
      </c>
      <c r="B1226" t="s">
        <v>13078</v>
      </c>
      <c r="C1226" t="s">
        <v>13079</v>
      </c>
      <c r="E1226" t="s">
        <v>8362</v>
      </c>
      <c r="F1226" t="s">
        <v>7948</v>
      </c>
      <c r="G1226" t="s">
        <v>7949</v>
      </c>
      <c r="H1226" t="s">
        <v>7950</v>
      </c>
      <c r="I1226" s="3">
        <v>365</v>
      </c>
      <c r="J1226" t="s">
        <v>13080</v>
      </c>
      <c r="K1226" t="s">
        <v>13075</v>
      </c>
      <c r="L1226" t="s">
        <v>8007</v>
      </c>
      <c r="M1226" t="s">
        <v>7954</v>
      </c>
      <c r="N1226" t="s">
        <v>7955</v>
      </c>
      <c r="O1226" t="s">
        <v>7949</v>
      </c>
      <c r="P1226" t="s">
        <v>13081</v>
      </c>
      <c r="Q1226" t="s">
        <v>8782</v>
      </c>
      <c r="R1226" t="s">
        <v>7958</v>
      </c>
      <c r="S1226" t="s">
        <v>7959</v>
      </c>
      <c r="T1226" t="s">
        <v>7960</v>
      </c>
      <c r="U1226" t="s">
        <v>7961</v>
      </c>
      <c r="V1226" t="s">
        <v>7950</v>
      </c>
      <c r="W1226" t="s">
        <v>7950</v>
      </c>
      <c r="X1226" s="3">
        <v>64</v>
      </c>
      <c r="Y1226" t="s">
        <v>7948</v>
      </c>
      <c r="Z1226" s="3">
        <v>1</v>
      </c>
      <c r="AB1226" t="s">
        <v>7971</v>
      </c>
      <c r="AE1226" s="3">
        <v>0</v>
      </c>
      <c r="AF1226" s="3">
        <v>0</v>
      </c>
      <c r="AI1226" t="s">
        <v>7950</v>
      </c>
      <c r="AJ1226" t="s">
        <v>7950</v>
      </c>
      <c r="AK1226" t="s">
        <v>7950</v>
      </c>
      <c r="AL1226" t="s">
        <v>7950</v>
      </c>
      <c r="AM1226" t="s">
        <v>7950</v>
      </c>
      <c r="AN1226" t="s">
        <v>7950</v>
      </c>
      <c r="AO1226" t="s">
        <v>7950</v>
      </c>
      <c r="AR1226" t="s">
        <v>7964</v>
      </c>
      <c r="AV1226" t="s">
        <v>7950</v>
      </c>
      <c r="AW1226" t="s">
        <v>7950</v>
      </c>
      <c r="AX1226" s="3">
        <v>4</v>
      </c>
      <c r="AY1226" s="3">
        <v>16</v>
      </c>
      <c r="AZ1226" s="3">
        <v>8</v>
      </c>
      <c r="BC1226" t="s">
        <v>7950</v>
      </c>
      <c r="BD1226" t="s">
        <v>7950</v>
      </c>
    </row>
    <row r="1227" spans="1:56">
      <c r="A1227" t="s">
        <v>5087</v>
      </c>
      <c r="B1227" t="s">
        <v>13082</v>
      </c>
      <c r="C1227" t="s">
        <v>8140</v>
      </c>
      <c r="D1227" s="2" t="s">
        <v>8141</v>
      </c>
      <c r="E1227" t="s">
        <v>7976</v>
      </c>
      <c r="F1227" t="s">
        <v>7948</v>
      </c>
      <c r="G1227" t="s">
        <v>7949</v>
      </c>
      <c r="H1227" t="s">
        <v>7950</v>
      </c>
      <c r="I1227" s="3">
        <v>365</v>
      </c>
      <c r="J1227" t="s">
        <v>13083</v>
      </c>
      <c r="K1227" t="s">
        <v>8209</v>
      </c>
      <c r="L1227" t="s">
        <v>8100</v>
      </c>
      <c r="M1227" t="s">
        <v>7954</v>
      </c>
      <c r="N1227" t="s">
        <v>7955</v>
      </c>
      <c r="O1227" t="s">
        <v>7949</v>
      </c>
      <c r="P1227" t="s">
        <v>13084</v>
      </c>
      <c r="Q1227" t="s">
        <v>7980</v>
      </c>
      <c r="R1227" t="s">
        <v>7958</v>
      </c>
      <c r="S1227" t="s">
        <v>7959</v>
      </c>
      <c r="T1227" t="s">
        <v>7960</v>
      </c>
      <c r="U1227" t="s">
        <v>7961</v>
      </c>
      <c r="V1227" t="s">
        <v>7950</v>
      </c>
      <c r="W1227" t="s">
        <v>7950</v>
      </c>
      <c r="X1227" s="3">
        <v>2376</v>
      </c>
      <c r="Y1227" t="s">
        <v>7948</v>
      </c>
      <c r="Z1227" s="3">
        <v>1</v>
      </c>
      <c r="AB1227" t="s">
        <v>7981</v>
      </c>
      <c r="AE1227" s="3">
        <v>0</v>
      </c>
      <c r="AF1227" s="3">
        <v>0</v>
      </c>
      <c r="AH1227" t="s">
        <v>8146</v>
      </c>
      <c r="AI1227" t="s">
        <v>7950</v>
      </c>
      <c r="AJ1227" t="s">
        <v>7950</v>
      </c>
      <c r="AK1227" t="s">
        <v>7950</v>
      </c>
      <c r="AL1227" t="s">
        <v>7950</v>
      </c>
      <c r="AM1227" t="s">
        <v>7950</v>
      </c>
      <c r="AN1227" t="s">
        <v>7950</v>
      </c>
      <c r="AO1227" t="s">
        <v>7950</v>
      </c>
      <c r="AR1227" t="s">
        <v>7964</v>
      </c>
      <c r="AV1227" t="s">
        <v>7950</v>
      </c>
      <c r="AW1227" t="s">
        <v>7950</v>
      </c>
      <c r="AX1227" t="s">
        <v>7950</v>
      </c>
      <c r="AY1227" t="s">
        <v>7950</v>
      </c>
      <c r="AZ1227" t="s">
        <v>7950</v>
      </c>
      <c r="BA1227" t="s">
        <v>8137</v>
      </c>
      <c r="BB1227" t="s">
        <v>8141</v>
      </c>
      <c r="BC1227" t="s">
        <v>7950</v>
      </c>
      <c r="BD1227" t="s">
        <v>7950</v>
      </c>
    </row>
    <row r="1228" spans="1:56">
      <c r="A1228" t="s">
        <v>6781</v>
      </c>
      <c r="B1228" t="s">
        <v>13085</v>
      </c>
      <c r="C1228" t="s">
        <v>8116</v>
      </c>
      <c r="E1228" t="s">
        <v>7976</v>
      </c>
      <c r="F1228" t="s">
        <v>7948</v>
      </c>
      <c r="G1228" t="s">
        <v>7949</v>
      </c>
      <c r="H1228" t="s">
        <v>7950</v>
      </c>
      <c r="I1228" s="3">
        <v>365</v>
      </c>
      <c r="J1228" t="s">
        <v>13086</v>
      </c>
      <c r="K1228" t="s">
        <v>13087</v>
      </c>
      <c r="L1228" t="s">
        <v>8100</v>
      </c>
      <c r="M1228" t="s">
        <v>7954</v>
      </c>
      <c r="N1228" t="s">
        <v>7955</v>
      </c>
      <c r="O1228" t="s">
        <v>7949</v>
      </c>
      <c r="P1228" t="s">
        <v>13088</v>
      </c>
      <c r="Q1228" t="s">
        <v>7980</v>
      </c>
      <c r="R1228" t="s">
        <v>7958</v>
      </c>
      <c r="S1228" t="s">
        <v>7959</v>
      </c>
      <c r="T1228" t="s">
        <v>7960</v>
      </c>
      <c r="U1228" t="s">
        <v>7961</v>
      </c>
      <c r="V1228" t="s">
        <v>7950</v>
      </c>
      <c r="W1228" t="s">
        <v>7950</v>
      </c>
      <c r="X1228" s="3">
        <v>952</v>
      </c>
      <c r="Y1228" t="s">
        <v>7948</v>
      </c>
      <c r="Z1228" s="3">
        <v>1</v>
      </c>
      <c r="AB1228" t="s">
        <v>7981</v>
      </c>
      <c r="AE1228" s="3">
        <v>0</v>
      </c>
      <c r="AF1228" s="3">
        <v>0</v>
      </c>
      <c r="AH1228" t="s">
        <v>8389</v>
      </c>
      <c r="AI1228" t="s">
        <v>7950</v>
      </c>
      <c r="AJ1228" t="s">
        <v>7950</v>
      </c>
      <c r="AK1228" t="s">
        <v>7950</v>
      </c>
      <c r="AL1228" t="s">
        <v>7950</v>
      </c>
      <c r="AM1228" t="s">
        <v>7950</v>
      </c>
      <c r="AN1228" t="s">
        <v>7950</v>
      </c>
      <c r="AO1228" t="s">
        <v>7950</v>
      </c>
      <c r="AR1228" t="s">
        <v>7964</v>
      </c>
      <c r="AV1228" t="s">
        <v>7950</v>
      </c>
      <c r="AW1228" t="s">
        <v>7950</v>
      </c>
      <c r="AX1228" t="s">
        <v>7950</v>
      </c>
      <c r="AY1228" t="s">
        <v>7950</v>
      </c>
      <c r="AZ1228" t="s">
        <v>7950</v>
      </c>
      <c r="BC1228" t="s">
        <v>7950</v>
      </c>
      <c r="BD1228" t="s">
        <v>7950</v>
      </c>
    </row>
    <row r="1229" spans="1:56">
      <c r="A1229" t="s">
        <v>3232</v>
      </c>
      <c r="B1229" t="s">
        <v>13089</v>
      </c>
      <c r="C1229" t="s">
        <v>7971</v>
      </c>
      <c r="E1229" t="s">
        <v>7985</v>
      </c>
      <c r="F1229" t="s">
        <v>7948</v>
      </c>
      <c r="G1229" t="s">
        <v>7949</v>
      </c>
      <c r="H1229" t="s">
        <v>7950</v>
      </c>
      <c r="I1229" s="3">
        <v>365</v>
      </c>
      <c r="J1229" t="s">
        <v>13090</v>
      </c>
      <c r="K1229" t="s">
        <v>13091</v>
      </c>
      <c r="L1229" t="s">
        <v>8160</v>
      </c>
      <c r="M1229" t="s">
        <v>7954</v>
      </c>
      <c r="N1229" t="s">
        <v>7955</v>
      </c>
      <c r="O1229" t="s">
        <v>7949</v>
      </c>
      <c r="P1229" t="s">
        <v>13092</v>
      </c>
      <c r="Q1229" t="s">
        <v>7980</v>
      </c>
      <c r="R1229" t="s">
        <v>7958</v>
      </c>
      <c r="S1229" t="s">
        <v>7959</v>
      </c>
      <c r="T1229" t="s">
        <v>7960</v>
      </c>
      <c r="U1229" t="s">
        <v>7961</v>
      </c>
      <c r="V1229" t="s">
        <v>7950</v>
      </c>
      <c r="W1229" t="s">
        <v>7950</v>
      </c>
      <c r="X1229" s="3">
        <v>175</v>
      </c>
      <c r="Y1229" t="s">
        <v>7948</v>
      </c>
      <c r="Z1229" s="3">
        <v>1</v>
      </c>
      <c r="AB1229" t="s">
        <v>7962</v>
      </c>
      <c r="AE1229" s="3">
        <v>0</v>
      </c>
      <c r="AF1229" s="3">
        <v>0</v>
      </c>
      <c r="AH1229" t="s">
        <v>9656</v>
      </c>
      <c r="AI1229" s="3">
        <v>9422.2999999999993</v>
      </c>
      <c r="AJ1229" t="s">
        <v>7950</v>
      </c>
      <c r="AK1229" t="s">
        <v>7950</v>
      </c>
      <c r="AL1229" t="s">
        <v>7950</v>
      </c>
      <c r="AM1229" t="s">
        <v>7950</v>
      </c>
      <c r="AN1229" t="s">
        <v>7950</v>
      </c>
      <c r="AO1229" t="s">
        <v>7950</v>
      </c>
      <c r="AR1229" t="s">
        <v>7964</v>
      </c>
      <c r="AV1229" t="s">
        <v>7950</v>
      </c>
      <c r="AW1229" t="s">
        <v>7950</v>
      </c>
      <c r="AX1229" s="3">
        <v>7</v>
      </c>
      <c r="AY1229" s="3">
        <v>25</v>
      </c>
      <c r="AZ1229" s="3">
        <v>5</v>
      </c>
      <c r="BC1229" t="s">
        <v>7950</v>
      </c>
      <c r="BD1229" t="s">
        <v>7950</v>
      </c>
    </row>
    <row r="1230" spans="1:56">
      <c r="A1230" t="s">
        <v>3251</v>
      </c>
      <c r="B1230" t="s">
        <v>8322</v>
      </c>
      <c r="C1230" t="s">
        <v>8140</v>
      </c>
      <c r="D1230" s="2" t="s">
        <v>8141</v>
      </c>
      <c r="E1230" t="s">
        <v>7985</v>
      </c>
      <c r="F1230" t="s">
        <v>7948</v>
      </c>
      <c r="G1230" t="s">
        <v>7949</v>
      </c>
      <c r="H1230" t="s">
        <v>7950</v>
      </c>
      <c r="I1230" s="3">
        <v>365</v>
      </c>
      <c r="J1230" t="s">
        <v>13093</v>
      </c>
      <c r="K1230" t="s">
        <v>13094</v>
      </c>
      <c r="L1230" t="s">
        <v>7971</v>
      </c>
      <c r="M1230" t="s">
        <v>7954</v>
      </c>
      <c r="N1230" t="s">
        <v>7955</v>
      </c>
      <c r="O1230" t="s">
        <v>7949</v>
      </c>
      <c r="P1230" t="s">
        <v>13095</v>
      </c>
      <c r="Q1230" t="s">
        <v>7980</v>
      </c>
      <c r="R1230" t="s">
        <v>7958</v>
      </c>
      <c r="S1230" t="s">
        <v>7959</v>
      </c>
      <c r="T1230" t="s">
        <v>7960</v>
      </c>
      <c r="U1230" t="s">
        <v>7961</v>
      </c>
      <c r="V1230" t="s">
        <v>7950</v>
      </c>
      <c r="W1230" t="s">
        <v>7950</v>
      </c>
      <c r="X1230" s="3">
        <v>175</v>
      </c>
      <c r="Y1230" t="s">
        <v>7948</v>
      </c>
      <c r="Z1230" s="3">
        <v>1</v>
      </c>
      <c r="AB1230" t="s">
        <v>7962</v>
      </c>
      <c r="AE1230" s="3">
        <v>0</v>
      </c>
      <c r="AF1230" s="3">
        <v>0</v>
      </c>
      <c r="AH1230" t="s">
        <v>8002</v>
      </c>
      <c r="AI1230" t="s">
        <v>7950</v>
      </c>
      <c r="AJ1230" t="s">
        <v>7950</v>
      </c>
      <c r="AK1230" t="s">
        <v>7950</v>
      </c>
      <c r="AL1230" t="s">
        <v>7950</v>
      </c>
      <c r="AM1230" t="s">
        <v>7950</v>
      </c>
      <c r="AN1230" t="s">
        <v>7950</v>
      </c>
      <c r="AO1230" t="s">
        <v>7950</v>
      </c>
      <c r="AR1230" t="s">
        <v>7964</v>
      </c>
      <c r="AV1230" t="s">
        <v>7950</v>
      </c>
      <c r="AW1230" t="s">
        <v>7950</v>
      </c>
      <c r="AX1230" s="3">
        <v>7</v>
      </c>
      <c r="AY1230" s="3">
        <v>25</v>
      </c>
      <c r="AZ1230" s="3">
        <v>5</v>
      </c>
      <c r="BC1230" t="s">
        <v>7950</v>
      </c>
      <c r="BD1230" t="s">
        <v>7950</v>
      </c>
    </row>
    <row r="1231" spans="1:56">
      <c r="A1231" t="s">
        <v>3221</v>
      </c>
      <c r="B1231" t="s">
        <v>11930</v>
      </c>
      <c r="C1231" t="s">
        <v>7946</v>
      </c>
      <c r="E1231" t="s">
        <v>7985</v>
      </c>
      <c r="F1231" t="s">
        <v>7948</v>
      </c>
      <c r="G1231" t="s">
        <v>7949</v>
      </c>
      <c r="H1231" t="s">
        <v>7950</v>
      </c>
      <c r="I1231" s="3">
        <v>365</v>
      </c>
      <c r="J1231" t="s">
        <v>10081</v>
      </c>
      <c r="K1231" t="s">
        <v>12956</v>
      </c>
      <c r="L1231" t="s">
        <v>8160</v>
      </c>
      <c r="M1231" t="s">
        <v>7954</v>
      </c>
      <c r="N1231" t="s">
        <v>7955</v>
      </c>
      <c r="O1231" t="s">
        <v>7949</v>
      </c>
      <c r="P1231" t="s">
        <v>13096</v>
      </c>
      <c r="Q1231" t="s">
        <v>7980</v>
      </c>
      <c r="R1231" t="s">
        <v>7958</v>
      </c>
      <c r="S1231" t="s">
        <v>7959</v>
      </c>
      <c r="T1231" t="s">
        <v>7960</v>
      </c>
      <c r="U1231" t="s">
        <v>7961</v>
      </c>
      <c r="V1231" t="s">
        <v>7950</v>
      </c>
      <c r="W1231" t="s">
        <v>7950</v>
      </c>
      <c r="X1231" s="3">
        <v>175</v>
      </c>
      <c r="Y1231" t="s">
        <v>7948</v>
      </c>
      <c r="Z1231" s="3">
        <v>1</v>
      </c>
      <c r="AB1231" t="s">
        <v>7962</v>
      </c>
      <c r="AC1231" t="s">
        <v>7963</v>
      </c>
      <c r="AE1231" s="3">
        <v>0</v>
      </c>
      <c r="AF1231" s="3">
        <v>0</v>
      </c>
      <c r="AH1231" t="s">
        <v>10084</v>
      </c>
      <c r="AI1231" s="3">
        <v>13146.75</v>
      </c>
      <c r="AJ1231" t="s">
        <v>7950</v>
      </c>
      <c r="AK1231" t="s">
        <v>7950</v>
      </c>
      <c r="AL1231" t="s">
        <v>7950</v>
      </c>
      <c r="AM1231" t="s">
        <v>7950</v>
      </c>
      <c r="AN1231" t="s">
        <v>7950</v>
      </c>
      <c r="AO1231" t="s">
        <v>7950</v>
      </c>
      <c r="AR1231" t="s">
        <v>7964</v>
      </c>
      <c r="AV1231" t="s">
        <v>7950</v>
      </c>
      <c r="AW1231" t="s">
        <v>7950</v>
      </c>
      <c r="AX1231" s="3">
        <v>7</v>
      </c>
      <c r="AY1231" s="3">
        <v>25</v>
      </c>
      <c r="AZ1231" s="3">
        <v>5</v>
      </c>
      <c r="BA1231" t="s">
        <v>8137</v>
      </c>
      <c r="BB1231" t="s">
        <v>8138</v>
      </c>
      <c r="BC1231" t="s">
        <v>7950</v>
      </c>
      <c r="BD1231" t="s">
        <v>7950</v>
      </c>
    </row>
    <row r="1232" spans="1:56">
      <c r="A1232" t="s">
        <v>13097</v>
      </c>
      <c r="B1232" t="s">
        <v>13098</v>
      </c>
      <c r="C1232" t="s">
        <v>8116</v>
      </c>
      <c r="D1232" s="2" t="s">
        <v>7998</v>
      </c>
      <c r="E1232" t="s">
        <v>7947</v>
      </c>
      <c r="F1232" t="s">
        <v>7948</v>
      </c>
      <c r="G1232" t="s">
        <v>7949</v>
      </c>
      <c r="H1232" t="s">
        <v>7950</v>
      </c>
      <c r="I1232" s="3">
        <v>365</v>
      </c>
      <c r="J1232" t="s">
        <v>13099</v>
      </c>
      <c r="K1232" t="s">
        <v>13100</v>
      </c>
      <c r="L1232" t="s">
        <v>8047</v>
      </c>
      <c r="M1232" t="s">
        <v>7954</v>
      </c>
      <c r="N1232" t="s">
        <v>7955</v>
      </c>
      <c r="O1232" t="s">
        <v>7949</v>
      </c>
      <c r="P1232" t="s">
        <v>13101</v>
      </c>
      <c r="Q1232" t="s">
        <v>8049</v>
      </c>
      <c r="R1232" t="s">
        <v>7958</v>
      </c>
      <c r="S1232" t="s">
        <v>7959</v>
      </c>
      <c r="T1232" t="s">
        <v>7960</v>
      </c>
      <c r="U1232" t="s">
        <v>7961</v>
      </c>
      <c r="V1232" t="s">
        <v>7950</v>
      </c>
      <c r="W1232" t="s">
        <v>7950</v>
      </c>
      <c r="X1232" s="3">
        <v>392</v>
      </c>
      <c r="Y1232" t="s">
        <v>7948</v>
      </c>
      <c r="Z1232" s="3">
        <v>1</v>
      </c>
      <c r="AB1232" t="s">
        <v>7971</v>
      </c>
      <c r="AC1232" t="s">
        <v>8001</v>
      </c>
      <c r="AE1232" s="3">
        <v>0</v>
      </c>
      <c r="AF1232" s="3">
        <v>0</v>
      </c>
      <c r="AH1232" t="s">
        <v>11339</v>
      </c>
      <c r="AI1232" t="s">
        <v>7950</v>
      </c>
      <c r="AJ1232" t="s">
        <v>7950</v>
      </c>
      <c r="AK1232" t="s">
        <v>7950</v>
      </c>
      <c r="AL1232" t="s">
        <v>7950</v>
      </c>
      <c r="AM1232" t="s">
        <v>7950</v>
      </c>
      <c r="AN1232" t="s">
        <v>7950</v>
      </c>
      <c r="AO1232" t="s">
        <v>7950</v>
      </c>
      <c r="AR1232" t="s">
        <v>7964</v>
      </c>
      <c r="AV1232" t="s">
        <v>7950</v>
      </c>
      <c r="AW1232" t="s">
        <v>7950</v>
      </c>
      <c r="AX1232" s="3">
        <v>7</v>
      </c>
      <c r="AY1232" s="3">
        <v>56</v>
      </c>
      <c r="AZ1232" s="3">
        <v>4</v>
      </c>
      <c r="BC1232" t="s">
        <v>7950</v>
      </c>
      <c r="BD1232" t="s">
        <v>7950</v>
      </c>
    </row>
    <row r="1233" spans="1:56">
      <c r="A1233" t="s">
        <v>2567</v>
      </c>
      <c r="B1233" t="s">
        <v>8211</v>
      </c>
      <c r="C1233" t="s">
        <v>7946</v>
      </c>
      <c r="E1233" t="s">
        <v>7947</v>
      </c>
      <c r="F1233" t="s">
        <v>7948</v>
      </c>
      <c r="G1233" t="s">
        <v>7949</v>
      </c>
      <c r="H1233" t="s">
        <v>7950</v>
      </c>
      <c r="I1233" s="3">
        <v>365</v>
      </c>
      <c r="J1233" t="s">
        <v>13102</v>
      </c>
      <c r="K1233" t="s">
        <v>9197</v>
      </c>
      <c r="L1233" t="s">
        <v>8047</v>
      </c>
      <c r="M1233" t="s">
        <v>7954</v>
      </c>
      <c r="N1233" t="s">
        <v>7955</v>
      </c>
      <c r="O1233" t="s">
        <v>7949</v>
      </c>
      <c r="P1233" t="s">
        <v>13103</v>
      </c>
      <c r="Q1233" t="s">
        <v>8049</v>
      </c>
      <c r="R1233" t="s">
        <v>7958</v>
      </c>
      <c r="S1233" t="s">
        <v>7959</v>
      </c>
      <c r="T1233" t="s">
        <v>7960</v>
      </c>
      <c r="U1233" t="s">
        <v>7961</v>
      </c>
      <c r="V1233" t="s">
        <v>7950</v>
      </c>
      <c r="W1233" t="s">
        <v>7950</v>
      </c>
      <c r="X1233" s="3">
        <v>396</v>
      </c>
      <c r="Y1233" t="s">
        <v>7948</v>
      </c>
      <c r="Z1233" s="3">
        <v>1</v>
      </c>
      <c r="AB1233" t="s">
        <v>7962</v>
      </c>
      <c r="AC1233" t="s">
        <v>7963</v>
      </c>
      <c r="AE1233" s="3">
        <v>0</v>
      </c>
      <c r="AF1233" s="3">
        <v>0</v>
      </c>
      <c r="AH1233" t="s">
        <v>9446</v>
      </c>
      <c r="AI1233" s="3">
        <v>5187.59</v>
      </c>
      <c r="AJ1233" t="s">
        <v>7950</v>
      </c>
      <c r="AK1233" t="s">
        <v>7950</v>
      </c>
      <c r="AL1233" t="s">
        <v>7950</v>
      </c>
      <c r="AM1233" t="s">
        <v>7950</v>
      </c>
      <c r="AN1233" t="s">
        <v>7950</v>
      </c>
      <c r="AO1233" t="s">
        <v>7950</v>
      </c>
      <c r="AR1233" t="s">
        <v>7964</v>
      </c>
      <c r="AV1233" t="s">
        <v>7950</v>
      </c>
      <c r="AW1233" t="s">
        <v>7950</v>
      </c>
      <c r="AX1233" s="3">
        <v>9</v>
      </c>
      <c r="AY1233" s="3">
        <v>44</v>
      </c>
      <c r="AZ1233" s="3">
        <v>4</v>
      </c>
      <c r="BC1233" t="s">
        <v>7950</v>
      </c>
      <c r="BD1233" t="s">
        <v>7950</v>
      </c>
    </row>
    <row r="1234" spans="1:56">
      <c r="A1234" t="s">
        <v>3430</v>
      </c>
      <c r="B1234" t="s">
        <v>8211</v>
      </c>
      <c r="C1234" t="s">
        <v>9432</v>
      </c>
      <c r="E1234" t="s">
        <v>7947</v>
      </c>
      <c r="F1234" t="s">
        <v>7948</v>
      </c>
      <c r="G1234" t="s">
        <v>7949</v>
      </c>
      <c r="H1234" t="s">
        <v>7950</v>
      </c>
      <c r="I1234" s="3">
        <v>365</v>
      </c>
      <c r="J1234" t="s">
        <v>13104</v>
      </c>
      <c r="K1234" t="s">
        <v>9197</v>
      </c>
      <c r="L1234" t="s">
        <v>7953</v>
      </c>
      <c r="M1234" t="s">
        <v>7954</v>
      </c>
      <c r="N1234" t="s">
        <v>7955</v>
      </c>
      <c r="O1234" t="s">
        <v>7949</v>
      </c>
      <c r="P1234" t="s">
        <v>13105</v>
      </c>
      <c r="Q1234" t="s">
        <v>7957</v>
      </c>
      <c r="R1234" t="s">
        <v>7958</v>
      </c>
      <c r="S1234" t="s">
        <v>7959</v>
      </c>
      <c r="T1234" t="s">
        <v>7960</v>
      </c>
      <c r="U1234" t="s">
        <v>7961</v>
      </c>
      <c r="V1234" t="s">
        <v>7950</v>
      </c>
      <c r="W1234" t="s">
        <v>7950</v>
      </c>
      <c r="X1234" s="3">
        <v>396</v>
      </c>
      <c r="Y1234" t="s">
        <v>7948</v>
      </c>
      <c r="Z1234" s="3">
        <v>1</v>
      </c>
      <c r="AB1234" t="s">
        <v>7971</v>
      </c>
      <c r="AC1234" t="s">
        <v>8250</v>
      </c>
      <c r="AE1234" s="3">
        <v>0</v>
      </c>
      <c r="AF1234" s="3">
        <v>0</v>
      </c>
      <c r="AH1234" t="s">
        <v>13106</v>
      </c>
      <c r="AI1234" s="3">
        <v>5187.59</v>
      </c>
      <c r="AJ1234" t="s">
        <v>7950</v>
      </c>
      <c r="AK1234" t="s">
        <v>7950</v>
      </c>
      <c r="AL1234" t="s">
        <v>7950</v>
      </c>
      <c r="AM1234" t="s">
        <v>7950</v>
      </c>
      <c r="AN1234" t="s">
        <v>7950</v>
      </c>
      <c r="AO1234" t="s">
        <v>7950</v>
      </c>
      <c r="AR1234" t="s">
        <v>7964</v>
      </c>
      <c r="AV1234" t="s">
        <v>7950</v>
      </c>
      <c r="AW1234" t="s">
        <v>7950</v>
      </c>
      <c r="AX1234" s="3">
        <v>9</v>
      </c>
      <c r="AY1234" s="3">
        <v>44</v>
      </c>
      <c r="AZ1234" s="3">
        <v>4</v>
      </c>
      <c r="BC1234" t="s">
        <v>7950</v>
      </c>
      <c r="BD1234" t="s">
        <v>7950</v>
      </c>
    </row>
    <row r="1235" spans="1:56">
      <c r="A1235" t="s">
        <v>3198</v>
      </c>
      <c r="B1235" t="s">
        <v>8202</v>
      </c>
      <c r="C1235" t="s">
        <v>7946</v>
      </c>
      <c r="E1235" t="s">
        <v>7947</v>
      </c>
      <c r="F1235" t="s">
        <v>7948</v>
      </c>
      <c r="G1235" t="s">
        <v>7949</v>
      </c>
      <c r="H1235" t="s">
        <v>7950</v>
      </c>
      <c r="I1235" s="3">
        <v>365</v>
      </c>
      <c r="J1235" t="s">
        <v>13107</v>
      </c>
      <c r="K1235" t="s">
        <v>8310</v>
      </c>
      <c r="L1235" t="s">
        <v>8152</v>
      </c>
      <c r="M1235" t="s">
        <v>7954</v>
      </c>
      <c r="N1235" t="s">
        <v>7955</v>
      </c>
      <c r="O1235" t="s">
        <v>7949</v>
      </c>
      <c r="P1235" t="s">
        <v>13108</v>
      </c>
      <c r="Q1235" t="s">
        <v>8049</v>
      </c>
      <c r="R1235" t="s">
        <v>7958</v>
      </c>
      <c r="S1235" t="s">
        <v>7959</v>
      </c>
      <c r="T1235" t="s">
        <v>7960</v>
      </c>
      <c r="U1235" t="s">
        <v>7961</v>
      </c>
      <c r="V1235" t="s">
        <v>7950</v>
      </c>
      <c r="W1235" t="s">
        <v>7950</v>
      </c>
      <c r="X1235" s="3">
        <v>120</v>
      </c>
      <c r="Y1235" t="s">
        <v>7948</v>
      </c>
      <c r="Z1235" s="3">
        <v>1</v>
      </c>
      <c r="AB1235" t="s">
        <v>7962</v>
      </c>
      <c r="AC1235" t="s">
        <v>7963</v>
      </c>
      <c r="AE1235" s="3">
        <v>0</v>
      </c>
      <c r="AF1235" s="3">
        <v>0</v>
      </c>
      <c r="AH1235" t="s">
        <v>8105</v>
      </c>
      <c r="AI1235" s="3">
        <v>5442.15</v>
      </c>
      <c r="AJ1235" t="s">
        <v>7950</v>
      </c>
      <c r="AK1235" t="s">
        <v>7950</v>
      </c>
      <c r="AL1235" t="s">
        <v>7950</v>
      </c>
      <c r="AM1235" t="s">
        <v>7950</v>
      </c>
      <c r="AN1235" t="s">
        <v>7950</v>
      </c>
      <c r="AO1235" t="s">
        <v>7950</v>
      </c>
      <c r="AR1235" t="s">
        <v>7964</v>
      </c>
      <c r="AV1235" t="s">
        <v>7950</v>
      </c>
      <c r="AW1235" t="s">
        <v>7950</v>
      </c>
      <c r="AX1235" t="s">
        <v>7950</v>
      </c>
      <c r="AY1235" t="s">
        <v>7950</v>
      </c>
      <c r="AZ1235" t="s">
        <v>7950</v>
      </c>
      <c r="BC1235" t="s">
        <v>7950</v>
      </c>
      <c r="BD1235" t="s">
        <v>7950</v>
      </c>
    </row>
    <row r="1236" spans="1:56">
      <c r="A1236" t="s">
        <v>13109</v>
      </c>
      <c r="B1236" t="s">
        <v>11677</v>
      </c>
      <c r="C1236" t="s">
        <v>8031</v>
      </c>
      <c r="E1236" t="s">
        <v>7968</v>
      </c>
      <c r="F1236" t="s">
        <v>7948</v>
      </c>
      <c r="G1236" t="s">
        <v>7949</v>
      </c>
      <c r="H1236" t="s">
        <v>7950</v>
      </c>
      <c r="I1236" s="3">
        <v>365</v>
      </c>
      <c r="J1236" t="s">
        <v>11678</v>
      </c>
      <c r="K1236" t="s">
        <v>8441</v>
      </c>
      <c r="L1236" t="s">
        <v>8263</v>
      </c>
      <c r="M1236" t="s">
        <v>7954</v>
      </c>
      <c r="N1236" t="s">
        <v>7955</v>
      </c>
      <c r="O1236" t="s">
        <v>7949</v>
      </c>
      <c r="P1236" t="s">
        <v>13110</v>
      </c>
      <c r="Q1236" t="s">
        <v>8049</v>
      </c>
      <c r="R1236" t="s">
        <v>7958</v>
      </c>
      <c r="S1236" t="s">
        <v>7959</v>
      </c>
      <c r="T1236" t="s">
        <v>7960</v>
      </c>
      <c r="U1236" t="s">
        <v>7961</v>
      </c>
      <c r="V1236" t="s">
        <v>7950</v>
      </c>
      <c r="W1236" t="s">
        <v>7950</v>
      </c>
      <c r="X1236" s="3">
        <v>400</v>
      </c>
      <c r="Y1236" t="s">
        <v>7948</v>
      </c>
      <c r="Z1236" s="3">
        <v>1</v>
      </c>
      <c r="AB1236" t="s">
        <v>7971</v>
      </c>
      <c r="AE1236" s="3">
        <v>0</v>
      </c>
      <c r="AF1236" s="3">
        <v>0</v>
      </c>
      <c r="AI1236" t="s">
        <v>7950</v>
      </c>
      <c r="AJ1236" t="s">
        <v>7950</v>
      </c>
      <c r="AK1236" t="s">
        <v>7950</v>
      </c>
      <c r="AL1236" t="s">
        <v>7950</v>
      </c>
      <c r="AM1236" t="s">
        <v>7950</v>
      </c>
      <c r="AN1236" t="s">
        <v>7950</v>
      </c>
      <c r="AO1236" t="s">
        <v>7950</v>
      </c>
      <c r="AR1236" t="s">
        <v>7964</v>
      </c>
      <c r="AV1236" t="s">
        <v>7950</v>
      </c>
      <c r="AW1236" t="s">
        <v>7950</v>
      </c>
      <c r="AX1236" s="3">
        <v>10</v>
      </c>
      <c r="AY1236" s="3">
        <v>40</v>
      </c>
      <c r="AZ1236" s="3">
        <v>20</v>
      </c>
      <c r="BC1236" t="s">
        <v>7950</v>
      </c>
      <c r="BD1236" t="s">
        <v>7950</v>
      </c>
    </row>
    <row r="1237" spans="1:56">
      <c r="A1237" t="s">
        <v>6974</v>
      </c>
      <c r="B1237" t="s">
        <v>13111</v>
      </c>
      <c r="C1237" t="s">
        <v>8116</v>
      </c>
      <c r="E1237" t="s">
        <v>8038</v>
      </c>
      <c r="F1237" t="s">
        <v>7948</v>
      </c>
      <c r="G1237" t="s">
        <v>7949</v>
      </c>
      <c r="H1237" t="s">
        <v>7950</v>
      </c>
      <c r="I1237" s="3">
        <v>365</v>
      </c>
      <c r="J1237" t="s">
        <v>13112</v>
      </c>
      <c r="K1237" t="s">
        <v>7978</v>
      </c>
      <c r="L1237" t="s">
        <v>8100</v>
      </c>
      <c r="M1237" t="s">
        <v>7954</v>
      </c>
      <c r="N1237" t="s">
        <v>7955</v>
      </c>
      <c r="O1237" t="s">
        <v>7949</v>
      </c>
      <c r="P1237" t="s">
        <v>13113</v>
      </c>
      <c r="Q1237" t="s">
        <v>7980</v>
      </c>
      <c r="R1237" t="s">
        <v>7958</v>
      </c>
      <c r="S1237" t="s">
        <v>7959</v>
      </c>
      <c r="T1237" t="s">
        <v>7960</v>
      </c>
      <c r="U1237" t="s">
        <v>7961</v>
      </c>
      <c r="V1237" t="s">
        <v>7950</v>
      </c>
      <c r="W1237" t="s">
        <v>7950</v>
      </c>
      <c r="X1237" s="3">
        <v>936</v>
      </c>
      <c r="Y1237" t="s">
        <v>7948</v>
      </c>
      <c r="Z1237" s="3">
        <v>1</v>
      </c>
      <c r="AB1237" t="s">
        <v>7971</v>
      </c>
      <c r="AE1237" s="3">
        <v>0</v>
      </c>
      <c r="AF1237" s="3">
        <v>0</v>
      </c>
      <c r="AH1237" t="s">
        <v>8002</v>
      </c>
      <c r="AI1237" t="s">
        <v>7950</v>
      </c>
      <c r="AJ1237" t="s">
        <v>7950</v>
      </c>
      <c r="AK1237" t="s">
        <v>7950</v>
      </c>
      <c r="AL1237" t="s">
        <v>7950</v>
      </c>
      <c r="AM1237" t="s">
        <v>7950</v>
      </c>
      <c r="AN1237" t="s">
        <v>7950</v>
      </c>
      <c r="AO1237" t="s">
        <v>7950</v>
      </c>
      <c r="AR1237" t="s">
        <v>7964</v>
      </c>
      <c r="AV1237" t="s">
        <v>7950</v>
      </c>
      <c r="AW1237" t="s">
        <v>7950</v>
      </c>
      <c r="AX1237" t="s">
        <v>7950</v>
      </c>
      <c r="AY1237" t="s">
        <v>7950</v>
      </c>
      <c r="AZ1237" t="s">
        <v>7950</v>
      </c>
      <c r="BC1237" t="s">
        <v>7950</v>
      </c>
      <c r="BD1237" t="s">
        <v>7950</v>
      </c>
    </row>
    <row r="1238" spans="1:56">
      <c r="A1238" t="s">
        <v>13114</v>
      </c>
      <c r="B1238" t="s">
        <v>8163</v>
      </c>
      <c r="C1238" t="s">
        <v>8116</v>
      </c>
      <c r="D1238" s="2" t="s">
        <v>7998</v>
      </c>
      <c r="E1238" t="s">
        <v>7947</v>
      </c>
      <c r="F1238" t="s">
        <v>7948</v>
      </c>
      <c r="G1238" t="s">
        <v>7949</v>
      </c>
      <c r="H1238" t="s">
        <v>7950</v>
      </c>
      <c r="I1238" s="3">
        <v>365</v>
      </c>
      <c r="J1238" t="s">
        <v>13115</v>
      </c>
      <c r="K1238" t="s">
        <v>10425</v>
      </c>
      <c r="L1238" t="s">
        <v>8152</v>
      </c>
      <c r="M1238" t="s">
        <v>7954</v>
      </c>
      <c r="N1238" t="s">
        <v>7955</v>
      </c>
      <c r="O1238" t="s">
        <v>7949</v>
      </c>
      <c r="P1238" t="s">
        <v>13116</v>
      </c>
      <c r="Q1238" t="s">
        <v>8049</v>
      </c>
      <c r="R1238" t="s">
        <v>7958</v>
      </c>
      <c r="S1238" t="s">
        <v>7959</v>
      </c>
      <c r="T1238" t="s">
        <v>7960</v>
      </c>
      <c r="U1238" t="s">
        <v>7961</v>
      </c>
      <c r="V1238" t="s">
        <v>7950</v>
      </c>
      <c r="W1238" t="s">
        <v>7950</v>
      </c>
      <c r="X1238" s="3">
        <v>252</v>
      </c>
      <c r="Y1238" t="s">
        <v>7948</v>
      </c>
      <c r="Z1238" s="3">
        <v>1</v>
      </c>
      <c r="AB1238" t="s">
        <v>7971</v>
      </c>
      <c r="AC1238" t="s">
        <v>8001</v>
      </c>
      <c r="AE1238" s="3">
        <v>0</v>
      </c>
      <c r="AF1238" s="3">
        <v>0</v>
      </c>
      <c r="AH1238" t="s">
        <v>8042</v>
      </c>
      <c r="AI1238" t="s">
        <v>7950</v>
      </c>
      <c r="AJ1238" t="s">
        <v>7950</v>
      </c>
      <c r="AK1238" t="s">
        <v>7950</v>
      </c>
      <c r="AL1238" t="s">
        <v>7950</v>
      </c>
      <c r="AM1238" t="s">
        <v>7950</v>
      </c>
      <c r="AN1238" t="s">
        <v>7950</v>
      </c>
      <c r="AO1238" t="s">
        <v>7950</v>
      </c>
      <c r="AR1238" t="s">
        <v>7964</v>
      </c>
      <c r="AV1238" t="s">
        <v>7950</v>
      </c>
      <c r="AW1238" t="s">
        <v>7950</v>
      </c>
      <c r="AX1238" t="s">
        <v>7950</v>
      </c>
      <c r="AY1238" t="s">
        <v>7950</v>
      </c>
      <c r="AZ1238" t="s">
        <v>7950</v>
      </c>
      <c r="BC1238" t="s">
        <v>7950</v>
      </c>
      <c r="BD1238" t="s">
        <v>7950</v>
      </c>
    </row>
    <row r="1239" spans="1:56">
      <c r="A1239" t="s">
        <v>6540</v>
      </c>
      <c r="B1239" t="s">
        <v>13117</v>
      </c>
      <c r="C1239" t="s">
        <v>8116</v>
      </c>
      <c r="E1239" t="s">
        <v>8038</v>
      </c>
      <c r="F1239" t="s">
        <v>7948</v>
      </c>
      <c r="G1239" t="s">
        <v>8056</v>
      </c>
      <c r="H1239" t="s">
        <v>7950</v>
      </c>
      <c r="I1239" s="3">
        <v>365</v>
      </c>
      <c r="J1239" t="s">
        <v>13118</v>
      </c>
      <c r="K1239" t="s">
        <v>7978</v>
      </c>
      <c r="L1239" t="s">
        <v>8263</v>
      </c>
      <c r="M1239" t="s">
        <v>7954</v>
      </c>
      <c r="N1239" t="s">
        <v>7955</v>
      </c>
      <c r="O1239" t="s">
        <v>7949</v>
      </c>
      <c r="P1239" t="s">
        <v>13119</v>
      </c>
      <c r="Q1239" t="s">
        <v>8049</v>
      </c>
      <c r="R1239" t="s">
        <v>13120</v>
      </c>
      <c r="S1239" t="s">
        <v>12027</v>
      </c>
      <c r="T1239" t="s">
        <v>7960</v>
      </c>
      <c r="U1239" t="s">
        <v>7961</v>
      </c>
      <c r="V1239" t="s">
        <v>7950</v>
      </c>
      <c r="W1239" t="s">
        <v>7950</v>
      </c>
      <c r="X1239" s="3">
        <v>2304</v>
      </c>
      <c r="Y1239" t="s">
        <v>7948</v>
      </c>
      <c r="Z1239" s="3">
        <v>1</v>
      </c>
      <c r="AB1239" t="s">
        <v>7981</v>
      </c>
      <c r="AC1239" t="s">
        <v>8062</v>
      </c>
      <c r="AE1239" s="3">
        <v>0</v>
      </c>
      <c r="AF1239" s="3">
        <v>0</v>
      </c>
      <c r="AH1239" t="s">
        <v>8063</v>
      </c>
      <c r="AI1239" s="3">
        <v>0</v>
      </c>
      <c r="AJ1239" s="3">
        <v>0</v>
      </c>
      <c r="AK1239" s="3">
        <v>0</v>
      </c>
      <c r="AL1239" t="s">
        <v>7950</v>
      </c>
      <c r="AM1239" s="3">
        <v>0</v>
      </c>
      <c r="AN1239" t="s">
        <v>7950</v>
      </c>
      <c r="AO1239" s="3">
        <v>0</v>
      </c>
      <c r="AQ1239" t="s">
        <v>8064</v>
      </c>
      <c r="AR1239" t="s">
        <v>7964</v>
      </c>
      <c r="AU1239" t="s">
        <v>8065</v>
      </c>
      <c r="AV1239" s="3">
        <v>0</v>
      </c>
      <c r="AW1239" s="3">
        <v>0</v>
      </c>
      <c r="AX1239" s="3">
        <v>18</v>
      </c>
      <c r="AY1239" s="3">
        <v>128</v>
      </c>
      <c r="AZ1239" s="3">
        <v>4</v>
      </c>
      <c r="BA1239" t="s">
        <v>7886</v>
      </c>
      <c r="BB1239" t="s">
        <v>7886</v>
      </c>
      <c r="BC1239" s="3">
        <v>0</v>
      </c>
      <c r="BD1239" t="s">
        <v>7950</v>
      </c>
    </row>
    <row r="1240" spans="1:56">
      <c r="A1240" t="s">
        <v>13121</v>
      </c>
      <c r="B1240" t="s">
        <v>13122</v>
      </c>
      <c r="C1240" t="s">
        <v>13123</v>
      </c>
      <c r="E1240" t="s">
        <v>7968</v>
      </c>
      <c r="F1240" t="s">
        <v>7948</v>
      </c>
      <c r="G1240" t="s">
        <v>7949</v>
      </c>
      <c r="H1240" t="s">
        <v>7950</v>
      </c>
      <c r="I1240" s="3">
        <v>365</v>
      </c>
      <c r="J1240" t="s">
        <v>13124</v>
      </c>
      <c r="K1240" t="s">
        <v>9475</v>
      </c>
      <c r="L1240" t="s">
        <v>8152</v>
      </c>
      <c r="M1240" t="s">
        <v>7954</v>
      </c>
      <c r="N1240" t="s">
        <v>7955</v>
      </c>
      <c r="O1240" t="s">
        <v>7949</v>
      </c>
      <c r="P1240" t="s">
        <v>13125</v>
      </c>
      <c r="Q1240" t="s">
        <v>8782</v>
      </c>
      <c r="R1240" t="s">
        <v>7958</v>
      </c>
      <c r="S1240" t="s">
        <v>7959</v>
      </c>
      <c r="T1240" t="s">
        <v>7960</v>
      </c>
      <c r="U1240" t="s">
        <v>7961</v>
      </c>
      <c r="V1240" t="s">
        <v>7950</v>
      </c>
      <c r="W1240" t="s">
        <v>7950</v>
      </c>
      <c r="X1240" s="3">
        <v>140</v>
      </c>
      <c r="Y1240" t="s">
        <v>7948</v>
      </c>
      <c r="Z1240" s="3">
        <v>1</v>
      </c>
      <c r="AB1240" t="s">
        <v>7971</v>
      </c>
      <c r="AC1240" t="s">
        <v>8250</v>
      </c>
      <c r="AE1240" s="3">
        <v>0</v>
      </c>
      <c r="AF1240" s="3">
        <v>0</v>
      </c>
      <c r="AH1240" t="s">
        <v>9922</v>
      </c>
      <c r="AI1240" t="s">
        <v>7950</v>
      </c>
      <c r="AJ1240" t="s">
        <v>7950</v>
      </c>
      <c r="AK1240" t="s">
        <v>7950</v>
      </c>
      <c r="AL1240" t="s">
        <v>7950</v>
      </c>
      <c r="AM1240" t="s">
        <v>7950</v>
      </c>
      <c r="AN1240" t="s">
        <v>7950</v>
      </c>
      <c r="AO1240" t="s">
        <v>7950</v>
      </c>
      <c r="AR1240" t="s">
        <v>7964</v>
      </c>
      <c r="AV1240" t="s">
        <v>7950</v>
      </c>
      <c r="AW1240" t="s">
        <v>7950</v>
      </c>
      <c r="AX1240" s="3">
        <v>5</v>
      </c>
      <c r="AY1240" s="3">
        <v>28</v>
      </c>
      <c r="AZ1240" s="3">
        <v>7</v>
      </c>
      <c r="BC1240" t="s">
        <v>7950</v>
      </c>
      <c r="BD1240" t="s">
        <v>7950</v>
      </c>
    </row>
    <row r="1241" spans="1:56">
      <c r="A1241" t="s">
        <v>13126</v>
      </c>
      <c r="B1241" t="s">
        <v>8816</v>
      </c>
      <c r="C1241" t="s">
        <v>8150</v>
      </c>
      <c r="E1241" t="s">
        <v>8362</v>
      </c>
      <c r="F1241" t="s">
        <v>7948</v>
      </c>
      <c r="G1241" t="s">
        <v>7949</v>
      </c>
      <c r="H1241" t="s">
        <v>7950</v>
      </c>
      <c r="I1241" s="3">
        <v>365</v>
      </c>
      <c r="K1241" t="s">
        <v>11487</v>
      </c>
      <c r="L1241" t="s">
        <v>8007</v>
      </c>
      <c r="M1241" t="s">
        <v>7954</v>
      </c>
      <c r="N1241" t="s">
        <v>7955</v>
      </c>
      <c r="O1241" t="s">
        <v>7949</v>
      </c>
      <c r="P1241" t="s">
        <v>13127</v>
      </c>
      <c r="Q1241" t="s">
        <v>8049</v>
      </c>
      <c r="R1241" t="s">
        <v>7958</v>
      </c>
      <c r="S1241" t="s">
        <v>7959</v>
      </c>
      <c r="T1241" t="s">
        <v>7960</v>
      </c>
      <c r="U1241" t="s">
        <v>7961</v>
      </c>
      <c r="V1241" t="s">
        <v>7950</v>
      </c>
      <c r="W1241" t="s">
        <v>7950</v>
      </c>
      <c r="X1241" s="3">
        <v>28</v>
      </c>
      <c r="Y1241" t="s">
        <v>7948</v>
      </c>
      <c r="Z1241" s="3">
        <v>1</v>
      </c>
      <c r="AB1241" t="s">
        <v>7971</v>
      </c>
      <c r="AE1241" s="3">
        <v>0</v>
      </c>
      <c r="AF1241" s="3">
        <v>0</v>
      </c>
      <c r="AI1241" t="s">
        <v>7950</v>
      </c>
      <c r="AJ1241" t="s">
        <v>7950</v>
      </c>
      <c r="AK1241" t="s">
        <v>7950</v>
      </c>
      <c r="AL1241" t="s">
        <v>7950</v>
      </c>
      <c r="AM1241" t="s">
        <v>7950</v>
      </c>
      <c r="AN1241" t="s">
        <v>7950</v>
      </c>
      <c r="AO1241" t="s">
        <v>7950</v>
      </c>
      <c r="AR1241" t="s">
        <v>7964</v>
      </c>
      <c r="AV1241" t="s">
        <v>7950</v>
      </c>
      <c r="AW1241" t="s">
        <v>7950</v>
      </c>
      <c r="AX1241" s="3">
        <v>0</v>
      </c>
      <c r="AY1241" s="3">
        <v>0</v>
      </c>
      <c r="AZ1241" s="3">
        <v>0</v>
      </c>
      <c r="BC1241" t="s">
        <v>7950</v>
      </c>
      <c r="BD1241" t="s">
        <v>7950</v>
      </c>
    </row>
    <row r="1242" spans="1:56">
      <c r="A1242" t="s">
        <v>13128</v>
      </c>
      <c r="B1242" t="s">
        <v>13129</v>
      </c>
      <c r="C1242" t="s">
        <v>7992</v>
      </c>
      <c r="E1242" t="s">
        <v>7993</v>
      </c>
      <c r="F1242" t="s">
        <v>7948</v>
      </c>
      <c r="G1242" t="s">
        <v>7949</v>
      </c>
      <c r="H1242" t="s">
        <v>7950</v>
      </c>
      <c r="I1242" s="3">
        <v>365</v>
      </c>
      <c r="J1242" t="s">
        <v>13130</v>
      </c>
      <c r="K1242" t="s">
        <v>8622</v>
      </c>
      <c r="L1242" t="s">
        <v>7953</v>
      </c>
      <c r="M1242" t="s">
        <v>7954</v>
      </c>
      <c r="N1242" t="s">
        <v>7955</v>
      </c>
      <c r="O1242" t="s">
        <v>7949</v>
      </c>
      <c r="P1242" t="s">
        <v>13131</v>
      </c>
      <c r="Q1242" t="s">
        <v>8049</v>
      </c>
      <c r="R1242" t="s">
        <v>7958</v>
      </c>
      <c r="S1242" t="s">
        <v>7959</v>
      </c>
      <c r="T1242" t="s">
        <v>7960</v>
      </c>
      <c r="U1242" t="s">
        <v>7961</v>
      </c>
      <c r="V1242" t="s">
        <v>7950</v>
      </c>
      <c r="W1242" t="s">
        <v>7950</v>
      </c>
      <c r="X1242" s="3">
        <v>96</v>
      </c>
      <c r="Y1242" t="s">
        <v>7948</v>
      </c>
      <c r="Z1242" s="3">
        <v>1</v>
      </c>
      <c r="AB1242" t="s">
        <v>7971</v>
      </c>
      <c r="AC1242" t="s">
        <v>7963</v>
      </c>
      <c r="AE1242" s="3">
        <v>0</v>
      </c>
      <c r="AF1242" s="3">
        <v>0</v>
      </c>
      <c r="AI1242" t="s">
        <v>7950</v>
      </c>
      <c r="AJ1242" t="s">
        <v>7950</v>
      </c>
      <c r="AK1242" t="s">
        <v>7950</v>
      </c>
      <c r="AL1242" t="s">
        <v>7950</v>
      </c>
      <c r="AM1242" t="s">
        <v>7950</v>
      </c>
      <c r="AN1242" t="s">
        <v>7950</v>
      </c>
      <c r="AO1242" t="s">
        <v>7950</v>
      </c>
      <c r="AR1242" t="s">
        <v>7964</v>
      </c>
      <c r="AV1242" t="s">
        <v>7950</v>
      </c>
      <c r="AW1242" t="s">
        <v>7950</v>
      </c>
      <c r="AX1242" s="3">
        <v>6</v>
      </c>
      <c r="AY1242" s="3">
        <v>16</v>
      </c>
      <c r="AZ1242" s="3">
        <v>8</v>
      </c>
      <c r="BC1242" t="s">
        <v>7950</v>
      </c>
      <c r="BD1242" t="s">
        <v>7950</v>
      </c>
    </row>
    <row r="1243" spans="1:56">
      <c r="A1243" t="s">
        <v>3355</v>
      </c>
      <c r="B1243" t="s">
        <v>13132</v>
      </c>
      <c r="C1243" t="s">
        <v>9413</v>
      </c>
      <c r="D1243" s="2" t="s">
        <v>8141</v>
      </c>
      <c r="E1243" t="s">
        <v>7985</v>
      </c>
      <c r="F1243" t="s">
        <v>7948</v>
      </c>
      <c r="G1243" t="s">
        <v>7949</v>
      </c>
      <c r="H1243" t="s">
        <v>7950</v>
      </c>
      <c r="I1243" s="3">
        <v>365</v>
      </c>
      <c r="J1243" t="s">
        <v>13133</v>
      </c>
      <c r="K1243" t="s">
        <v>13134</v>
      </c>
      <c r="L1243" t="s">
        <v>7971</v>
      </c>
      <c r="M1243" t="s">
        <v>7954</v>
      </c>
      <c r="N1243" t="s">
        <v>7971</v>
      </c>
      <c r="O1243" t="s">
        <v>7949</v>
      </c>
      <c r="P1243" t="s">
        <v>13135</v>
      </c>
      <c r="Q1243" t="s">
        <v>7980</v>
      </c>
      <c r="R1243" t="s">
        <v>7958</v>
      </c>
      <c r="S1243" t="s">
        <v>7959</v>
      </c>
      <c r="T1243" t="s">
        <v>7960</v>
      </c>
      <c r="U1243" t="s">
        <v>7961</v>
      </c>
      <c r="V1243" t="s">
        <v>7950</v>
      </c>
      <c r="W1243" t="s">
        <v>7950</v>
      </c>
      <c r="X1243" s="3">
        <v>120</v>
      </c>
      <c r="Y1243" t="s">
        <v>7948</v>
      </c>
      <c r="Z1243" s="3">
        <v>1</v>
      </c>
      <c r="AB1243" t="s">
        <v>7962</v>
      </c>
      <c r="AC1243" t="s">
        <v>8145</v>
      </c>
      <c r="AE1243" s="3">
        <v>0</v>
      </c>
      <c r="AF1243" s="3">
        <v>0</v>
      </c>
      <c r="AH1243" t="s">
        <v>8002</v>
      </c>
      <c r="AI1243" t="s">
        <v>7950</v>
      </c>
      <c r="AJ1243" t="s">
        <v>7950</v>
      </c>
      <c r="AK1243" t="s">
        <v>7950</v>
      </c>
      <c r="AL1243" t="s">
        <v>7950</v>
      </c>
      <c r="AM1243" t="s">
        <v>7950</v>
      </c>
      <c r="AN1243" t="s">
        <v>7950</v>
      </c>
      <c r="AO1243" t="s">
        <v>7950</v>
      </c>
      <c r="AR1243" t="s">
        <v>7964</v>
      </c>
      <c r="AV1243" t="s">
        <v>7950</v>
      </c>
      <c r="AW1243" t="s">
        <v>7950</v>
      </c>
      <c r="AX1243" s="3">
        <v>6</v>
      </c>
      <c r="AY1243" s="3">
        <v>20</v>
      </c>
      <c r="AZ1243" s="3">
        <v>5</v>
      </c>
      <c r="BC1243" t="s">
        <v>7950</v>
      </c>
      <c r="BD1243" t="s">
        <v>7950</v>
      </c>
    </row>
    <row r="1244" spans="1:56">
      <c r="A1244" t="s">
        <v>1708</v>
      </c>
      <c r="B1244" t="s">
        <v>13136</v>
      </c>
      <c r="C1244" t="s">
        <v>9413</v>
      </c>
      <c r="D1244" s="2" t="s">
        <v>8141</v>
      </c>
      <c r="E1244" t="s">
        <v>7985</v>
      </c>
      <c r="F1244" t="s">
        <v>7948</v>
      </c>
      <c r="G1244" t="s">
        <v>7949</v>
      </c>
      <c r="H1244" t="s">
        <v>7950</v>
      </c>
      <c r="I1244" s="3">
        <v>365</v>
      </c>
      <c r="J1244" t="s">
        <v>13137</v>
      </c>
      <c r="K1244" t="s">
        <v>13138</v>
      </c>
      <c r="L1244" t="s">
        <v>8100</v>
      </c>
      <c r="M1244" t="s">
        <v>7954</v>
      </c>
      <c r="N1244" t="s">
        <v>7955</v>
      </c>
      <c r="O1244" t="s">
        <v>7949</v>
      </c>
      <c r="P1244" t="s">
        <v>13139</v>
      </c>
      <c r="Q1244" t="s">
        <v>7980</v>
      </c>
      <c r="R1244" t="s">
        <v>7958</v>
      </c>
      <c r="S1244" t="s">
        <v>7959</v>
      </c>
      <c r="T1244" t="s">
        <v>7960</v>
      </c>
      <c r="U1244" t="s">
        <v>7961</v>
      </c>
      <c r="V1244" t="s">
        <v>7950</v>
      </c>
      <c r="W1244" t="s">
        <v>7950</v>
      </c>
      <c r="X1244" s="3">
        <v>700</v>
      </c>
      <c r="Y1244" t="s">
        <v>7948</v>
      </c>
      <c r="Z1244" s="3">
        <v>1</v>
      </c>
      <c r="AB1244" t="s">
        <v>7962</v>
      </c>
      <c r="AC1244" t="s">
        <v>8145</v>
      </c>
      <c r="AE1244" s="3">
        <v>0</v>
      </c>
      <c r="AF1244" s="3">
        <v>0</v>
      </c>
      <c r="AH1244" t="s">
        <v>8146</v>
      </c>
      <c r="AI1244" t="s">
        <v>7950</v>
      </c>
      <c r="AJ1244" t="s">
        <v>7950</v>
      </c>
      <c r="AK1244" t="s">
        <v>7950</v>
      </c>
      <c r="AL1244" t="s">
        <v>7950</v>
      </c>
      <c r="AM1244" t="s">
        <v>7950</v>
      </c>
      <c r="AN1244" t="s">
        <v>7950</v>
      </c>
      <c r="AO1244" t="s">
        <v>7950</v>
      </c>
      <c r="AR1244" t="s">
        <v>7964</v>
      </c>
      <c r="AV1244" t="s">
        <v>7950</v>
      </c>
      <c r="AW1244" t="s">
        <v>7950</v>
      </c>
      <c r="AX1244" s="3">
        <v>14</v>
      </c>
      <c r="AY1244" s="3">
        <v>50</v>
      </c>
      <c r="AZ1244" s="3">
        <v>5</v>
      </c>
      <c r="BC1244" t="s">
        <v>7950</v>
      </c>
      <c r="BD1244" t="s">
        <v>7950</v>
      </c>
    </row>
    <row r="1245" spans="1:56">
      <c r="A1245" t="s">
        <v>2255</v>
      </c>
      <c r="B1245" t="s">
        <v>13140</v>
      </c>
      <c r="C1245" t="s">
        <v>9413</v>
      </c>
      <c r="D1245" s="2" t="s">
        <v>8141</v>
      </c>
      <c r="E1245" t="s">
        <v>7985</v>
      </c>
      <c r="F1245" t="s">
        <v>7948</v>
      </c>
      <c r="G1245" t="s">
        <v>7949</v>
      </c>
      <c r="H1245" t="s">
        <v>7950</v>
      </c>
      <c r="I1245" s="3">
        <v>365</v>
      </c>
      <c r="J1245" t="s">
        <v>13141</v>
      </c>
      <c r="K1245" t="s">
        <v>8962</v>
      </c>
      <c r="L1245" t="s">
        <v>8100</v>
      </c>
      <c r="M1245" t="s">
        <v>7954</v>
      </c>
      <c r="N1245" t="s">
        <v>7955</v>
      </c>
      <c r="O1245" t="s">
        <v>7949</v>
      </c>
      <c r="P1245" t="s">
        <v>13142</v>
      </c>
      <c r="Q1245" t="s">
        <v>7980</v>
      </c>
      <c r="R1245" t="s">
        <v>7958</v>
      </c>
      <c r="S1245" t="s">
        <v>7959</v>
      </c>
      <c r="T1245" t="s">
        <v>7960</v>
      </c>
      <c r="U1245" t="s">
        <v>7961</v>
      </c>
      <c r="V1245" t="s">
        <v>7950</v>
      </c>
      <c r="W1245" t="s">
        <v>7950</v>
      </c>
      <c r="X1245" s="3">
        <v>1170</v>
      </c>
      <c r="Y1245" t="s">
        <v>7948</v>
      </c>
      <c r="Z1245" s="3">
        <v>1</v>
      </c>
      <c r="AB1245" t="s">
        <v>7962</v>
      </c>
      <c r="AC1245" t="s">
        <v>8145</v>
      </c>
      <c r="AE1245" s="3">
        <v>0</v>
      </c>
      <c r="AF1245" s="3">
        <v>0</v>
      </c>
      <c r="AH1245" t="s">
        <v>7982</v>
      </c>
      <c r="AI1245" t="s">
        <v>7950</v>
      </c>
      <c r="AJ1245" t="s">
        <v>7950</v>
      </c>
      <c r="AK1245" t="s">
        <v>7950</v>
      </c>
      <c r="AL1245" t="s">
        <v>7950</v>
      </c>
      <c r="AM1245" t="s">
        <v>7950</v>
      </c>
      <c r="AN1245" t="s">
        <v>7950</v>
      </c>
      <c r="AO1245" t="s">
        <v>7950</v>
      </c>
      <c r="AQ1245" t="s">
        <v>8206</v>
      </c>
      <c r="AV1245" t="s">
        <v>7950</v>
      </c>
      <c r="AW1245" t="s">
        <v>7950</v>
      </c>
      <c r="AX1245" t="s">
        <v>7950</v>
      </c>
      <c r="AY1245" t="s">
        <v>7950</v>
      </c>
      <c r="AZ1245" t="s">
        <v>7950</v>
      </c>
      <c r="BA1245" t="s">
        <v>8137</v>
      </c>
      <c r="BB1245" t="s">
        <v>8141</v>
      </c>
      <c r="BC1245" t="s">
        <v>7950</v>
      </c>
      <c r="BD1245" t="s">
        <v>7950</v>
      </c>
    </row>
    <row r="1246" spans="1:56">
      <c r="A1246" t="s">
        <v>2963</v>
      </c>
      <c r="B1246" t="s">
        <v>13143</v>
      </c>
      <c r="C1246" t="s">
        <v>9413</v>
      </c>
      <c r="D1246" s="2" t="s">
        <v>8141</v>
      </c>
      <c r="E1246" t="s">
        <v>7985</v>
      </c>
      <c r="F1246" t="s">
        <v>7948</v>
      </c>
      <c r="G1246" t="s">
        <v>7949</v>
      </c>
      <c r="H1246" t="s">
        <v>7950</v>
      </c>
      <c r="I1246" s="3">
        <v>365</v>
      </c>
      <c r="J1246" t="s">
        <v>13144</v>
      </c>
      <c r="K1246" t="s">
        <v>13094</v>
      </c>
      <c r="L1246" t="s">
        <v>8100</v>
      </c>
      <c r="M1246" t="s">
        <v>7954</v>
      </c>
      <c r="N1246" t="s">
        <v>7955</v>
      </c>
      <c r="O1246" t="s">
        <v>7949</v>
      </c>
      <c r="P1246" t="s">
        <v>13145</v>
      </c>
      <c r="Q1246" t="s">
        <v>7980</v>
      </c>
      <c r="R1246" t="s">
        <v>7958</v>
      </c>
      <c r="S1246" t="s">
        <v>7959</v>
      </c>
      <c r="T1246" t="s">
        <v>7960</v>
      </c>
      <c r="U1246" t="s">
        <v>7961</v>
      </c>
      <c r="V1246" t="s">
        <v>7950</v>
      </c>
      <c r="W1246" t="s">
        <v>7950</v>
      </c>
      <c r="X1246" s="3">
        <v>315</v>
      </c>
      <c r="Y1246" t="s">
        <v>7948</v>
      </c>
      <c r="Z1246" s="3">
        <v>1</v>
      </c>
      <c r="AB1246" t="s">
        <v>7962</v>
      </c>
      <c r="AC1246" t="s">
        <v>8145</v>
      </c>
      <c r="AE1246" s="3">
        <v>0</v>
      </c>
      <c r="AF1246" s="3">
        <v>0</v>
      </c>
      <c r="AH1246" t="s">
        <v>8002</v>
      </c>
      <c r="AI1246" t="s">
        <v>7950</v>
      </c>
      <c r="AJ1246" t="s">
        <v>7950</v>
      </c>
      <c r="AK1246" t="s">
        <v>7950</v>
      </c>
      <c r="AL1246" t="s">
        <v>7950</v>
      </c>
      <c r="AM1246" t="s">
        <v>7950</v>
      </c>
      <c r="AN1246" t="s">
        <v>7950</v>
      </c>
      <c r="AO1246" t="s">
        <v>7950</v>
      </c>
      <c r="AR1246" t="s">
        <v>7964</v>
      </c>
      <c r="AV1246" t="s">
        <v>7950</v>
      </c>
      <c r="AW1246" t="s">
        <v>7950</v>
      </c>
      <c r="AX1246" s="3">
        <v>9</v>
      </c>
      <c r="AY1246" s="3">
        <v>35</v>
      </c>
      <c r="AZ1246" s="3">
        <v>5</v>
      </c>
      <c r="BC1246" t="s">
        <v>7950</v>
      </c>
      <c r="BD1246" t="s">
        <v>7950</v>
      </c>
    </row>
    <row r="1247" spans="1:56">
      <c r="A1247" t="s">
        <v>13146</v>
      </c>
      <c r="B1247" t="s">
        <v>8676</v>
      </c>
      <c r="C1247" t="s">
        <v>13147</v>
      </c>
      <c r="E1247" t="s">
        <v>7947</v>
      </c>
      <c r="F1247" t="s">
        <v>7948</v>
      </c>
      <c r="G1247" t="s">
        <v>7949</v>
      </c>
      <c r="H1247" t="s">
        <v>7950</v>
      </c>
      <c r="I1247" s="3">
        <v>365</v>
      </c>
      <c r="J1247" t="s">
        <v>13148</v>
      </c>
      <c r="K1247" t="s">
        <v>9140</v>
      </c>
      <c r="L1247" t="s">
        <v>8047</v>
      </c>
      <c r="M1247" t="s">
        <v>7954</v>
      </c>
      <c r="N1247" t="s">
        <v>7955</v>
      </c>
      <c r="O1247" t="s">
        <v>7949</v>
      </c>
      <c r="P1247" t="s">
        <v>13149</v>
      </c>
      <c r="Q1247" t="s">
        <v>8049</v>
      </c>
      <c r="R1247" t="s">
        <v>7958</v>
      </c>
      <c r="S1247" t="s">
        <v>7959</v>
      </c>
      <c r="T1247" t="s">
        <v>7960</v>
      </c>
      <c r="U1247" t="s">
        <v>7961</v>
      </c>
      <c r="V1247" t="s">
        <v>7950</v>
      </c>
      <c r="W1247" t="s">
        <v>7950</v>
      </c>
      <c r="X1247" s="3">
        <v>252</v>
      </c>
      <c r="Y1247" t="s">
        <v>7948</v>
      </c>
      <c r="Z1247" s="3">
        <v>1</v>
      </c>
      <c r="AB1247" t="s">
        <v>7971</v>
      </c>
      <c r="AC1247" t="s">
        <v>8250</v>
      </c>
      <c r="AE1247" s="3">
        <v>0</v>
      </c>
      <c r="AF1247" s="3">
        <v>0</v>
      </c>
      <c r="AI1247" t="s">
        <v>7950</v>
      </c>
      <c r="AJ1247" t="s">
        <v>7950</v>
      </c>
      <c r="AK1247" t="s">
        <v>7950</v>
      </c>
      <c r="AL1247" t="s">
        <v>7950</v>
      </c>
      <c r="AM1247" t="s">
        <v>7950</v>
      </c>
      <c r="AN1247" t="s">
        <v>7950</v>
      </c>
      <c r="AO1247" t="s">
        <v>7950</v>
      </c>
      <c r="AR1247" t="s">
        <v>7964</v>
      </c>
      <c r="AV1247" t="s">
        <v>7950</v>
      </c>
      <c r="AW1247" t="s">
        <v>7950</v>
      </c>
      <c r="AX1247" t="s">
        <v>7950</v>
      </c>
      <c r="AY1247" t="s">
        <v>7950</v>
      </c>
      <c r="AZ1247" t="s">
        <v>7950</v>
      </c>
      <c r="BC1247" t="s">
        <v>7950</v>
      </c>
      <c r="BD1247" t="s">
        <v>7950</v>
      </c>
    </row>
    <row r="1248" spans="1:56">
      <c r="A1248" t="s">
        <v>13150</v>
      </c>
      <c r="B1248" t="s">
        <v>8918</v>
      </c>
      <c r="C1248" t="s">
        <v>8116</v>
      </c>
      <c r="D1248" s="2" t="s">
        <v>7998</v>
      </c>
      <c r="E1248" t="s">
        <v>7947</v>
      </c>
      <c r="F1248" t="s">
        <v>7948</v>
      </c>
      <c r="G1248" t="s">
        <v>7949</v>
      </c>
      <c r="H1248" t="s">
        <v>7950</v>
      </c>
      <c r="I1248" s="3">
        <v>365</v>
      </c>
      <c r="J1248" t="s">
        <v>13151</v>
      </c>
      <c r="K1248" t="s">
        <v>9145</v>
      </c>
      <c r="L1248" t="s">
        <v>8047</v>
      </c>
      <c r="M1248" t="s">
        <v>7954</v>
      </c>
      <c r="N1248" t="s">
        <v>7955</v>
      </c>
      <c r="O1248" t="s">
        <v>7949</v>
      </c>
      <c r="P1248" t="s">
        <v>13152</v>
      </c>
      <c r="Q1248" t="s">
        <v>8049</v>
      </c>
      <c r="R1248" t="s">
        <v>7958</v>
      </c>
      <c r="S1248" t="s">
        <v>7959</v>
      </c>
      <c r="T1248" t="s">
        <v>7960</v>
      </c>
      <c r="U1248" t="s">
        <v>7961</v>
      </c>
      <c r="V1248" t="s">
        <v>7950</v>
      </c>
      <c r="W1248" t="s">
        <v>7950</v>
      </c>
      <c r="X1248" s="3">
        <v>396</v>
      </c>
      <c r="Y1248" t="s">
        <v>7948</v>
      </c>
      <c r="Z1248" s="3">
        <v>1</v>
      </c>
      <c r="AB1248" t="s">
        <v>7971</v>
      </c>
      <c r="AC1248" t="s">
        <v>8001</v>
      </c>
      <c r="AE1248" s="3">
        <v>0</v>
      </c>
      <c r="AF1248" s="3">
        <v>0</v>
      </c>
      <c r="AH1248" t="s">
        <v>8121</v>
      </c>
      <c r="AI1248" t="s">
        <v>7950</v>
      </c>
      <c r="AJ1248" t="s">
        <v>7950</v>
      </c>
      <c r="AK1248" t="s">
        <v>7950</v>
      </c>
      <c r="AL1248" t="s">
        <v>7950</v>
      </c>
      <c r="AM1248" t="s">
        <v>7950</v>
      </c>
      <c r="AN1248" t="s">
        <v>7950</v>
      </c>
      <c r="AO1248" t="s">
        <v>7950</v>
      </c>
      <c r="AR1248" t="s">
        <v>7964</v>
      </c>
      <c r="AV1248" t="s">
        <v>7950</v>
      </c>
      <c r="AW1248" t="s">
        <v>7950</v>
      </c>
      <c r="AX1248" t="s">
        <v>7950</v>
      </c>
      <c r="AY1248" t="s">
        <v>7950</v>
      </c>
      <c r="AZ1248" t="s">
        <v>7950</v>
      </c>
      <c r="BC1248" t="s">
        <v>7950</v>
      </c>
      <c r="BD1248" t="s">
        <v>7950</v>
      </c>
    </row>
    <row r="1249" spans="1:56">
      <c r="A1249" t="s">
        <v>5859</v>
      </c>
      <c r="B1249" t="s">
        <v>13153</v>
      </c>
      <c r="C1249" t="s">
        <v>7946</v>
      </c>
      <c r="E1249" t="s">
        <v>7985</v>
      </c>
      <c r="F1249" t="s">
        <v>7948</v>
      </c>
      <c r="G1249" t="s">
        <v>7949</v>
      </c>
      <c r="H1249" t="s">
        <v>7950</v>
      </c>
      <c r="I1249" s="3">
        <v>365</v>
      </c>
      <c r="J1249" t="s">
        <v>13154</v>
      </c>
      <c r="K1249" t="s">
        <v>13155</v>
      </c>
      <c r="L1249" t="s">
        <v>8100</v>
      </c>
      <c r="M1249" t="s">
        <v>7954</v>
      </c>
      <c r="N1249" t="s">
        <v>7955</v>
      </c>
      <c r="O1249" t="s">
        <v>7949</v>
      </c>
      <c r="P1249" t="s">
        <v>13156</v>
      </c>
      <c r="Q1249" t="s">
        <v>9346</v>
      </c>
      <c r="R1249" t="s">
        <v>7958</v>
      </c>
      <c r="S1249" t="s">
        <v>7959</v>
      </c>
      <c r="T1249" t="s">
        <v>7960</v>
      </c>
      <c r="U1249" t="s">
        <v>7961</v>
      </c>
      <c r="V1249" t="s">
        <v>7950</v>
      </c>
      <c r="W1249" t="s">
        <v>7950</v>
      </c>
      <c r="X1249" s="3">
        <v>315</v>
      </c>
      <c r="Y1249" t="s">
        <v>7948</v>
      </c>
      <c r="Z1249" s="3">
        <v>1</v>
      </c>
      <c r="AB1249" t="s">
        <v>7962</v>
      </c>
      <c r="AC1249" t="s">
        <v>7963</v>
      </c>
      <c r="AE1249" s="3">
        <v>0</v>
      </c>
      <c r="AF1249" s="3">
        <v>0</v>
      </c>
      <c r="AH1249" t="s">
        <v>8355</v>
      </c>
      <c r="AI1249" s="3">
        <v>10432.17</v>
      </c>
      <c r="AJ1249" t="s">
        <v>7950</v>
      </c>
      <c r="AK1249" t="s">
        <v>7950</v>
      </c>
      <c r="AL1249" t="s">
        <v>7950</v>
      </c>
      <c r="AM1249" t="s">
        <v>7950</v>
      </c>
      <c r="AN1249" t="s">
        <v>7950</v>
      </c>
      <c r="AO1249" t="s">
        <v>7950</v>
      </c>
      <c r="AQ1249" t="s">
        <v>12092</v>
      </c>
      <c r="AR1249" t="s">
        <v>7964</v>
      </c>
      <c r="AV1249" t="s">
        <v>7950</v>
      </c>
      <c r="AW1249" t="s">
        <v>7950</v>
      </c>
      <c r="AX1249" s="3">
        <v>9</v>
      </c>
      <c r="AY1249" s="3">
        <v>35</v>
      </c>
      <c r="AZ1249" s="3">
        <v>5</v>
      </c>
      <c r="BC1249" t="s">
        <v>7950</v>
      </c>
      <c r="BD1249" t="s">
        <v>7950</v>
      </c>
    </row>
    <row r="1250" spans="1:56">
      <c r="A1250" t="s">
        <v>13157</v>
      </c>
      <c r="B1250" t="s">
        <v>9365</v>
      </c>
      <c r="C1250" t="s">
        <v>13158</v>
      </c>
      <c r="D1250" s="2" t="s">
        <v>7998</v>
      </c>
      <c r="E1250" t="s">
        <v>7947</v>
      </c>
      <c r="F1250" t="s">
        <v>7948</v>
      </c>
      <c r="G1250" t="s">
        <v>7949</v>
      </c>
      <c r="H1250" t="s">
        <v>7950</v>
      </c>
      <c r="I1250" s="3">
        <v>365</v>
      </c>
      <c r="J1250" t="s">
        <v>13159</v>
      </c>
      <c r="K1250" t="s">
        <v>13160</v>
      </c>
      <c r="L1250" t="s">
        <v>8047</v>
      </c>
      <c r="M1250" t="s">
        <v>7954</v>
      </c>
      <c r="N1250" t="s">
        <v>7955</v>
      </c>
      <c r="O1250" t="s">
        <v>7949</v>
      </c>
      <c r="P1250" t="s">
        <v>13161</v>
      </c>
      <c r="Q1250" t="s">
        <v>8049</v>
      </c>
      <c r="R1250" t="s">
        <v>7958</v>
      </c>
      <c r="S1250" t="s">
        <v>7959</v>
      </c>
      <c r="T1250" t="s">
        <v>7960</v>
      </c>
      <c r="U1250" t="s">
        <v>7961</v>
      </c>
      <c r="V1250" t="s">
        <v>7950</v>
      </c>
      <c r="W1250" t="s">
        <v>7950</v>
      </c>
      <c r="X1250" s="3">
        <v>280</v>
      </c>
      <c r="Y1250" t="s">
        <v>7948</v>
      </c>
      <c r="Z1250" s="3">
        <v>1</v>
      </c>
      <c r="AB1250" t="s">
        <v>7971</v>
      </c>
      <c r="AC1250" t="s">
        <v>8001</v>
      </c>
      <c r="AE1250" s="3">
        <v>0</v>
      </c>
      <c r="AF1250" s="3">
        <v>0</v>
      </c>
      <c r="AI1250" t="s">
        <v>7950</v>
      </c>
      <c r="AJ1250" t="s">
        <v>7950</v>
      </c>
      <c r="AK1250" t="s">
        <v>7950</v>
      </c>
      <c r="AL1250" t="s">
        <v>7950</v>
      </c>
      <c r="AM1250" t="s">
        <v>7950</v>
      </c>
      <c r="AN1250" t="s">
        <v>7950</v>
      </c>
      <c r="AO1250" t="s">
        <v>7950</v>
      </c>
      <c r="AR1250" t="s">
        <v>7964</v>
      </c>
      <c r="AV1250" t="s">
        <v>7950</v>
      </c>
      <c r="AW1250" t="s">
        <v>7950</v>
      </c>
      <c r="AX1250" t="s">
        <v>7950</v>
      </c>
      <c r="AY1250" t="s">
        <v>7950</v>
      </c>
      <c r="AZ1250" t="s">
        <v>7950</v>
      </c>
      <c r="BC1250" t="s">
        <v>7950</v>
      </c>
      <c r="BD1250" t="s">
        <v>7950</v>
      </c>
    </row>
    <row r="1251" spans="1:56">
      <c r="A1251" t="s">
        <v>1857</v>
      </c>
      <c r="B1251" t="s">
        <v>13162</v>
      </c>
      <c r="C1251" t="s">
        <v>13163</v>
      </c>
      <c r="E1251" t="s">
        <v>7985</v>
      </c>
      <c r="F1251" t="s">
        <v>7948</v>
      </c>
      <c r="G1251" t="s">
        <v>7949</v>
      </c>
      <c r="H1251" t="s">
        <v>7950</v>
      </c>
      <c r="I1251" s="3">
        <v>365</v>
      </c>
      <c r="J1251" t="s">
        <v>13164</v>
      </c>
      <c r="K1251" t="s">
        <v>10617</v>
      </c>
      <c r="L1251" t="s">
        <v>8160</v>
      </c>
      <c r="M1251" t="s">
        <v>7954</v>
      </c>
      <c r="N1251" t="s">
        <v>7955</v>
      </c>
      <c r="O1251" t="s">
        <v>7949</v>
      </c>
      <c r="P1251" t="s">
        <v>13165</v>
      </c>
      <c r="Q1251" t="s">
        <v>7980</v>
      </c>
      <c r="R1251" t="s">
        <v>7958</v>
      </c>
      <c r="S1251" t="s">
        <v>7959</v>
      </c>
      <c r="T1251" t="s">
        <v>7960</v>
      </c>
      <c r="U1251" t="s">
        <v>7961</v>
      </c>
      <c r="V1251" t="s">
        <v>7950</v>
      </c>
      <c r="W1251" t="s">
        <v>7950</v>
      </c>
      <c r="X1251" s="3">
        <v>350</v>
      </c>
      <c r="Y1251" t="s">
        <v>7948</v>
      </c>
      <c r="Z1251" s="3">
        <v>1</v>
      </c>
      <c r="AB1251" t="s">
        <v>7962</v>
      </c>
      <c r="AC1251" t="s">
        <v>7963</v>
      </c>
      <c r="AE1251" s="3">
        <v>0</v>
      </c>
      <c r="AF1251" s="3">
        <v>0</v>
      </c>
      <c r="AH1251" t="s">
        <v>7989</v>
      </c>
      <c r="AI1251" s="3">
        <v>18828.87</v>
      </c>
      <c r="AJ1251" t="s">
        <v>7950</v>
      </c>
      <c r="AK1251" t="s">
        <v>7950</v>
      </c>
      <c r="AL1251" t="s">
        <v>7950</v>
      </c>
      <c r="AM1251" t="s">
        <v>7950</v>
      </c>
      <c r="AN1251" t="s">
        <v>7950</v>
      </c>
      <c r="AO1251" t="s">
        <v>7950</v>
      </c>
      <c r="AR1251" t="s">
        <v>7964</v>
      </c>
      <c r="AV1251" t="s">
        <v>7950</v>
      </c>
      <c r="AW1251" t="s">
        <v>7950</v>
      </c>
      <c r="AX1251" s="3">
        <v>5</v>
      </c>
      <c r="AY1251" s="3">
        <v>70</v>
      </c>
      <c r="AZ1251" s="3">
        <v>10</v>
      </c>
      <c r="BC1251" t="s">
        <v>7950</v>
      </c>
      <c r="BD1251" t="s">
        <v>7950</v>
      </c>
    </row>
    <row r="1252" spans="1:56">
      <c r="A1252" t="s">
        <v>5860</v>
      </c>
      <c r="B1252" t="s">
        <v>13153</v>
      </c>
      <c r="C1252" t="s">
        <v>8352</v>
      </c>
      <c r="E1252" t="s">
        <v>7985</v>
      </c>
      <c r="F1252" t="s">
        <v>7948</v>
      </c>
      <c r="G1252" t="s">
        <v>7949</v>
      </c>
      <c r="H1252" t="s">
        <v>7950</v>
      </c>
      <c r="I1252" s="3">
        <v>365</v>
      </c>
      <c r="J1252" t="s">
        <v>13166</v>
      </c>
      <c r="K1252" t="s">
        <v>13167</v>
      </c>
      <c r="L1252" t="s">
        <v>8160</v>
      </c>
      <c r="M1252" t="s">
        <v>7954</v>
      </c>
      <c r="N1252" t="s">
        <v>7955</v>
      </c>
      <c r="O1252" t="s">
        <v>7949</v>
      </c>
      <c r="P1252" t="s">
        <v>13168</v>
      </c>
      <c r="Q1252" t="s">
        <v>9346</v>
      </c>
      <c r="R1252" t="s">
        <v>7958</v>
      </c>
      <c r="S1252" t="s">
        <v>7959</v>
      </c>
      <c r="T1252" t="s">
        <v>7960</v>
      </c>
      <c r="U1252" t="s">
        <v>7961</v>
      </c>
      <c r="V1252" t="s">
        <v>7950</v>
      </c>
      <c r="W1252" t="s">
        <v>7950</v>
      </c>
      <c r="X1252" s="3">
        <v>315</v>
      </c>
      <c r="Y1252" t="s">
        <v>7948</v>
      </c>
      <c r="Z1252" s="3">
        <v>1</v>
      </c>
      <c r="AB1252" t="s">
        <v>7962</v>
      </c>
      <c r="AC1252" t="s">
        <v>7963</v>
      </c>
      <c r="AE1252" s="3">
        <v>0</v>
      </c>
      <c r="AF1252" s="3">
        <v>0</v>
      </c>
      <c r="AH1252" t="s">
        <v>8355</v>
      </c>
      <c r="AI1252" s="3">
        <v>10432.17</v>
      </c>
      <c r="AJ1252" t="s">
        <v>7950</v>
      </c>
      <c r="AK1252" t="s">
        <v>7950</v>
      </c>
      <c r="AL1252" t="s">
        <v>7950</v>
      </c>
      <c r="AM1252" t="s">
        <v>7950</v>
      </c>
      <c r="AN1252" t="s">
        <v>7950</v>
      </c>
      <c r="AO1252" t="s">
        <v>7950</v>
      </c>
      <c r="AQ1252" t="s">
        <v>12092</v>
      </c>
      <c r="AR1252" t="s">
        <v>7964</v>
      </c>
      <c r="AV1252" t="s">
        <v>7950</v>
      </c>
      <c r="AW1252" t="s">
        <v>7950</v>
      </c>
      <c r="AX1252" s="3">
        <v>9</v>
      </c>
      <c r="AY1252" s="3">
        <v>35</v>
      </c>
      <c r="AZ1252" s="3">
        <v>5</v>
      </c>
      <c r="BC1252" t="s">
        <v>7950</v>
      </c>
      <c r="BD1252" t="s">
        <v>7950</v>
      </c>
    </row>
    <row r="1253" spans="1:56">
      <c r="A1253" t="s">
        <v>5474</v>
      </c>
      <c r="B1253" t="s">
        <v>13169</v>
      </c>
      <c r="C1253" t="s">
        <v>8352</v>
      </c>
      <c r="E1253" t="s">
        <v>7985</v>
      </c>
      <c r="F1253" t="s">
        <v>7948</v>
      </c>
      <c r="G1253" t="s">
        <v>7949</v>
      </c>
      <c r="H1253" t="s">
        <v>7950</v>
      </c>
      <c r="I1253" s="3">
        <v>365</v>
      </c>
      <c r="J1253" t="s">
        <v>13170</v>
      </c>
      <c r="K1253" t="s">
        <v>8687</v>
      </c>
      <c r="L1253" t="s">
        <v>8100</v>
      </c>
      <c r="M1253" t="s">
        <v>7954</v>
      </c>
      <c r="N1253" t="s">
        <v>7955</v>
      </c>
      <c r="O1253" t="s">
        <v>7949</v>
      </c>
      <c r="P1253" t="s">
        <v>13171</v>
      </c>
      <c r="Q1253" t="s">
        <v>9346</v>
      </c>
      <c r="R1253" t="s">
        <v>7958</v>
      </c>
      <c r="S1253" t="s">
        <v>7959</v>
      </c>
      <c r="T1253" t="s">
        <v>7960</v>
      </c>
      <c r="U1253" t="s">
        <v>7961</v>
      </c>
      <c r="V1253" t="s">
        <v>7950</v>
      </c>
      <c r="W1253" t="s">
        <v>7950</v>
      </c>
      <c r="X1253" s="3">
        <v>700</v>
      </c>
      <c r="Y1253" t="s">
        <v>7948</v>
      </c>
      <c r="Z1253" s="3">
        <v>1</v>
      </c>
      <c r="AB1253" t="s">
        <v>7962</v>
      </c>
      <c r="AC1253" t="s">
        <v>7963</v>
      </c>
      <c r="AE1253" s="3">
        <v>0</v>
      </c>
      <c r="AF1253" s="3">
        <v>0</v>
      </c>
      <c r="AH1253" t="s">
        <v>8355</v>
      </c>
      <c r="AI1253" s="3">
        <v>8918.94</v>
      </c>
      <c r="AJ1253" t="s">
        <v>7950</v>
      </c>
      <c r="AK1253" t="s">
        <v>7950</v>
      </c>
      <c r="AL1253" t="s">
        <v>7950</v>
      </c>
      <c r="AM1253" t="s">
        <v>7950</v>
      </c>
      <c r="AN1253" t="s">
        <v>7950</v>
      </c>
      <c r="AO1253" t="s">
        <v>7950</v>
      </c>
      <c r="AQ1253" t="s">
        <v>12092</v>
      </c>
      <c r="AR1253" t="s">
        <v>7964</v>
      </c>
      <c r="AV1253" t="s">
        <v>7950</v>
      </c>
      <c r="AW1253" t="s">
        <v>7950</v>
      </c>
      <c r="AX1253" s="3">
        <v>14</v>
      </c>
      <c r="AY1253" s="3">
        <v>50</v>
      </c>
      <c r="AZ1253" s="3">
        <v>5</v>
      </c>
      <c r="BC1253" t="s">
        <v>7950</v>
      </c>
      <c r="BD1253" t="s">
        <v>7950</v>
      </c>
    </row>
    <row r="1254" spans="1:56">
      <c r="A1254" t="s">
        <v>6670</v>
      </c>
      <c r="B1254" t="s">
        <v>13172</v>
      </c>
      <c r="C1254" t="s">
        <v>8352</v>
      </c>
      <c r="D1254" s="2" t="s">
        <v>8123</v>
      </c>
      <c r="E1254" t="s">
        <v>8038</v>
      </c>
      <c r="F1254" t="s">
        <v>7948</v>
      </c>
      <c r="G1254" t="s">
        <v>8056</v>
      </c>
      <c r="H1254" t="s">
        <v>7950</v>
      </c>
      <c r="I1254" s="3">
        <v>365</v>
      </c>
      <c r="J1254" t="s">
        <v>13173</v>
      </c>
      <c r="K1254" t="s">
        <v>8073</v>
      </c>
      <c r="L1254" t="s">
        <v>8100</v>
      </c>
      <c r="M1254" t="s">
        <v>7954</v>
      </c>
      <c r="N1254" t="s">
        <v>7955</v>
      </c>
      <c r="O1254" t="s">
        <v>7949</v>
      </c>
      <c r="P1254" t="s">
        <v>13174</v>
      </c>
      <c r="Q1254" t="s">
        <v>9346</v>
      </c>
      <c r="R1254" t="s">
        <v>13175</v>
      </c>
      <c r="S1254" t="s">
        <v>8554</v>
      </c>
      <c r="T1254" t="s">
        <v>7960</v>
      </c>
      <c r="U1254" t="s">
        <v>7961</v>
      </c>
      <c r="V1254" t="s">
        <v>7950</v>
      </c>
      <c r="W1254" t="s">
        <v>7950</v>
      </c>
      <c r="X1254" s="3">
        <v>616</v>
      </c>
      <c r="Y1254" t="s">
        <v>7948</v>
      </c>
      <c r="Z1254" s="3">
        <v>1</v>
      </c>
      <c r="AB1254" t="s">
        <v>7962</v>
      </c>
      <c r="AC1254" t="s">
        <v>8062</v>
      </c>
      <c r="AE1254" s="3">
        <v>0</v>
      </c>
      <c r="AF1254" s="3">
        <v>0</v>
      </c>
      <c r="AH1254" t="s">
        <v>8063</v>
      </c>
      <c r="AI1254" s="3">
        <v>5440.71</v>
      </c>
      <c r="AJ1254" s="3">
        <v>0</v>
      </c>
      <c r="AK1254" s="3">
        <v>0</v>
      </c>
      <c r="AL1254" t="s">
        <v>7950</v>
      </c>
      <c r="AM1254" s="3">
        <v>0</v>
      </c>
      <c r="AN1254" t="s">
        <v>7950</v>
      </c>
      <c r="AO1254" s="3">
        <v>0</v>
      </c>
      <c r="AQ1254" t="s">
        <v>13176</v>
      </c>
      <c r="AR1254" t="s">
        <v>7964</v>
      </c>
      <c r="AU1254" t="s">
        <v>8065</v>
      </c>
      <c r="AV1254" s="3">
        <v>0</v>
      </c>
      <c r="AW1254" s="3">
        <v>0</v>
      </c>
      <c r="AX1254" s="3">
        <v>0</v>
      </c>
      <c r="AY1254" s="3">
        <v>70</v>
      </c>
      <c r="AZ1254" s="3">
        <v>5</v>
      </c>
      <c r="BA1254" t="s">
        <v>8131</v>
      </c>
      <c r="BB1254" t="s">
        <v>8131</v>
      </c>
      <c r="BC1254" s="3">
        <v>0</v>
      </c>
      <c r="BD1254" t="s">
        <v>7950</v>
      </c>
    </row>
    <row r="1255" spans="1:56">
      <c r="A1255" t="s">
        <v>13177</v>
      </c>
      <c r="B1255" t="s">
        <v>9674</v>
      </c>
      <c r="C1255" t="s">
        <v>7992</v>
      </c>
      <c r="E1255" t="s">
        <v>8238</v>
      </c>
      <c r="F1255" t="s">
        <v>7948</v>
      </c>
      <c r="G1255" t="s">
        <v>7949</v>
      </c>
      <c r="H1255" t="s">
        <v>7950</v>
      </c>
      <c r="I1255" s="3">
        <v>365</v>
      </c>
      <c r="J1255" t="s">
        <v>13178</v>
      </c>
      <c r="K1255" t="s">
        <v>9626</v>
      </c>
      <c r="L1255" t="s">
        <v>7953</v>
      </c>
      <c r="M1255" t="s">
        <v>7954</v>
      </c>
      <c r="N1255" t="s">
        <v>7955</v>
      </c>
      <c r="O1255" t="s">
        <v>7949</v>
      </c>
      <c r="P1255" t="s">
        <v>13179</v>
      </c>
      <c r="Q1255" t="s">
        <v>8049</v>
      </c>
      <c r="R1255" t="s">
        <v>7958</v>
      </c>
      <c r="S1255" t="s">
        <v>7959</v>
      </c>
      <c r="T1255" t="s">
        <v>7960</v>
      </c>
      <c r="U1255" t="s">
        <v>7961</v>
      </c>
      <c r="V1255" t="s">
        <v>7950</v>
      </c>
      <c r="W1255" t="s">
        <v>7950</v>
      </c>
      <c r="X1255" s="3">
        <v>192</v>
      </c>
      <c r="Y1255" t="s">
        <v>7948</v>
      </c>
      <c r="Z1255" s="3">
        <v>1</v>
      </c>
      <c r="AB1255" t="s">
        <v>7971</v>
      </c>
      <c r="AE1255" s="3">
        <v>0</v>
      </c>
      <c r="AF1255" s="3">
        <v>0</v>
      </c>
      <c r="AI1255" t="s">
        <v>7950</v>
      </c>
      <c r="AJ1255" t="s">
        <v>7950</v>
      </c>
      <c r="AK1255" t="s">
        <v>7950</v>
      </c>
      <c r="AL1255" t="s">
        <v>7950</v>
      </c>
      <c r="AM1255" t="s">
        <v>7950</v>
      </c>
      <c r="AN1255" t="s">
        <v>7950</v>
      </c>
      <c r="AO1255" t="s">
        <v>7950</v>
      </c>
      <c r="AR1255" t="s">
        <v>7964</v>
      </c>
      <c r="AV1255" t="s">
        <v>7950</v>
      </c>
      <c r="AW1255" t="s">
        <v>7950</v>
      </c>
      <c r="AX1255" s="3">
        <v>6</v>
      </c>
      <c r="AY1255" s="3">
        <v>32</v>
      </c>
      <c r="AZ1255" s="3">
        <v>16</v>
      </c>
      <c r="BC1255" t="s">
        <v>7950</v>
      </c>
      <c r="BD1255" t="s">
        <v>7950</v>
      </c>
    </row>
    <row r="1256" spans="1:56">
      <c r="A1256" t="s">
        <v>5046</v>
      </c>
      <c r="B1256" t="s">
        <v>13180</v>
      </c>
      <c r="C1256" t="s">
        <v>8140</v>
      </c>
      <c r="D1256" s="2" t="s">
        <v>8141</v>
      </c>
      <c r="E1256" t="s">
        <v>7976</v>
      </c>
      <c r="F1256" t="s">
        <v>7948</v>
      </c>
      <c r="G1256" t="s">
        <v>7949</v>
      </c>
      <c r="H1256" t="s">
        <v>7950</v>
      </c>
      <c r="I1256" s="3">
        <v>365</v>
      </c>
      <c r="J1256" t="s">
        <v>13181</v>
      </c>
      <c r="K1256" t="s">
        <v>13182</v>
      </c>
      <c r="L1256" t="s">
        <v>8100</v>
      </c>
      <c r="M1256" t="s">
        <v>7954</v>
      </c>
      <c r="N1256" t="s">
        <v>7955</v>
      </c>
      <c r="O1256" t="s">
        <v>7949</v>
      </c>
      <c r="P1256" t="s">
        <v>13183</v>
      </c>
      <c r="Q1256" t="s">
        <v>9346</v>
      </c>
      <c r="R1256" t="s">
        <v>7958</v>
      </c>
      <c r="S1256" t="s">
        <v>7959</v>
      </c>
      <c r="T1256" t="s">
        <v>7960</v>
      </c>
      <c r="U1256" t="s">
        <v>7961</v>
      </c>
      <c r="V1256" t="s">
        <v>7950</v>
      </c>
      <c r="W1256" t="s">
        <v>7950</v>
      </c>
      <c r="X1256" s="3">
        <v>952</v>
      </c>
      <c r="Y1256" t="s">
        <v>7948</v>
      </c>
      <c r="Z1256" s="3">
        <v>1</v>
      </c>
      <c r="AB1256" t="s">
        <v>7981</v>
      </c>
      <c r="AE1256" s="3">
        <v>0</v>
      </c>
      <c r="AF1256" s="3">
        <v>0</v>
      </c>
      <c r="AH1256" t="s">
        <v>8075</v>
      </c>
      <c r="AI1256" t="s">
        <v>7950</v>
      </c>
      <c r="AJ1256" t="s">
        <v>7950</v>
      </c>
      <c r="AK1256" t="s">
        <v>7950</v>
      </c>
      <c r="AL1256" t="s">
        <v>7950</v>
      </c>
      <c r="AM1256" t="s">
        <v>7950</v>
      </c>
      <c r="AN1256" t="s">
        <v>7950</v>
      </c>
      <c r="AO1256" t="s">
        <v>7950</v>
      </c>
      <c r="AR1256" t="s">
        <v>7964</v>
      </c>
      <c r="AV1256" t="s">
        <v>7950</v>
      </c>
      <c r="AW1256" t="s">
        <v>7950</v>
      </c>
      <c r="AX1256" s="3">
        <v>14</v>
      </c>
      <c r="AY1256" s="3">
        <v>68</v>
      </c>
      <c r="AZ1256" s="3">
        <v>4</v>
      </c>
      <c r="BC1256" t="s">
        <v>7950</v>
      </c>
      <c r="BD1256" t="s">
        <v>7950</v>
      </c>
    </row>
    <row r="1257" spans="1:56">
      <c r="A1257" t="s">
        <v>13184</v>
      </c>
      <c r="B1257" t="s">
        <v>9206</v>
      </c>
      <c r="C1257" t="s">
        <v>8031</v>
      </c>
      <c r="E1257" t="s">
        <v>7968</v>
      </c>
      <c r="F1257" t="s">
        <v>7948</v>
      </c>
      <c r="G1257" t="s">
        <v>7949</v>
      </c>
      <c r="H1257" t="s">
        <v>7950</v>
      </c>
      <c r="I1257" s="3">
        <v>365</v>
      </c>
      <c r="J1257" t="s">
        <v>13185</v>
      </c>
      <c r="K1257" t="s">
        <v>10488</v>
      </c>
      <c r="L1257" t="s">
        <v>8007</v>
      </c>
      <c r="M1257" t="s">
        <v>7954</v>
      </c>
      <c r="N1257" t="s">
        <v>7955</v>
      </c>
      <c r="O1257" t="s">
        <v>7949</v>
      </c>
      <c r="P1257" t="s">
        <v>13186</v>
      </c>
      <c r="Q1257" t="s">
        <v>8049</v>
      </c>
      <c r="R1257" t="s">
        <v>7958</v>
      </c>
      <c r="S1257" t="s">
        <v>7959</v>
      </c>
      <c r="T1257" t="s">
        <v>7960</v>
      </c>
      <c r="U1257" t="s">
        <v>7961</v>
      </c>
      <c r="V1257" t="s">
        <v>7950</v>
      </c>
      <c r="W1257" t="s">
        <v>7950</v>
      </c>
      <c r="X1257" s="3">
        <v>64</v>
      </c>
      <c r="Y1257" t="s">
        <v>7948</v>
      </c>
      <c r="Z1257" s="3">
        <v>1</v>
      </c>
      <c r="AB1257" t="s">
        <v>7971</v>
      </c>
      <c r="AE1257" s="3">
        <v>0</v>
      </c>
      <c r="AF1257" s="3">
        <v>0</v>
      </c>
      <c r="AI1257" t="s">
        <v>7950</v>
      </c>
      <c r="AJ1257" t="s">
        <v>7950</v>
      </c>
      <c r="AK1257" t="s">
        <v>7950</v>
      </c>
      <c r="AL1257" t="s">
        <v>7950</v>
      </c>
      <c r="AM1257" t="s">
        <v>7950</v>
      </c>
      <c r="AN1257" t="s">
        <v>7950</v>
      </c>
      <c r="AO1257" t="s">
        <v>7950</v>
      </c>
      <c r="AR1257" t="s">
        <v>7964</v>
      </c>
      <c r="AV1257" t="s">
        <v>7950</v>
      </c>
      <c r="AW1257" t="s">
        <v>7950</v>
      </c>
      <c r="AX1257" s="3">
        <v>4</v>
      </c>
      <c r="AY1257" s="3">
        <v>16</v>
      </c>
      <c r="AZ1257" s="3">
        <v>8</v>
      </c>
      <c r="BC1257" t="s">
        <v>7950</v>
      </c>
      <c r="BD1257" t="s">
        <v>7950</v>
      </c>
    </row>
    <row r="1258" spans="1:56">
      <c r="A1258" t="s">
        <v>2723</v>
      </c>
      <c r="B1258" t="s">
        <v>10261</v>
      </c>
      <c r="C1258" t="s">
        <v>9413</v>
      </c>
      <c r="D1258" s="2" t="s">
        <v>8141</v>
      </c>
      <c r="E1258" t="s">
        <v>7985</v>
      </c>
      <c r="F1258" t="s">
        <v>7948</v>
      </c>
      <c r="G1258" t="s">
        <v>8056</v>
      </c>
      <c r="H1258" t="s">
        <v>7950</v>
      </c>
      <c r="I1258" s="3">
        <v>365</v>
      </c>
      <c r="J1258" t="s">
        <v>13187</v>
      </c>
      <c r="K1258" t="s">
        <v>13188</v>
      </c>
      <c r="L1258" t="s">
        <v>7971</v>
      </c>
      <c r="M1258" t="s">
        <v>7954</v>
      </c>
      <c r="N1258" t="s">
        <v>7971</v>
      </c>
      <c r="O1258" t="s">
        <v>7949</v>
      </c>
      <c r="P1258" t="s">
        <v>13189</v>
      </c>
      <c r="Q1258" t="s">
        <v>13190</v>
      </c>
      <c r="R1258" t="s">
        <v>13191</v>
      </c>
      <c r="S1258" t="s">
        <v>9188</v>
      </c>
      <c r="T1258" t="s">
        <v>7960</v>
      </c>
      <c r="U1258" t="s">
        <v>7961</v>
      </c>
      <c r="V1258" t="s">
        <v>7950</v>
      </c>
      <c r="W1258" t="s">
        <v>7950</v>
      </c>
      <c r="X1258" s="3">
        <v>440</v>
      </c>
      <c r="Y1258" t="s">
        <v>7948</v>
      </c>
      <c r="Z1258" s="3">
        <v>1</v>
      </c>
      <c r="AB1258" t="s">
        <v>7962</v>
      </c>
      <c r="AC1258" t="s">
        <v>8062</v>
      </c>
      <c r="AE1258" s="3">
        <v>0</v>
      </c>
      <c r="AF1258" s="3">
        <v>0</v>
      </c>
      <c r="AH1258" t="s">
        <v>8063</v>
      </c>
      <c r="AI1258" s="3">
        <v>0</v>
      </c>
      <c r="AJ1258" s="3">
        <v>0</v>
      </c>
      <c r="AK1258" s="3">
        <v>0</v>
      </c>
      <c r="AL1258" t="s">
        <v>7950</v>
      </c>
      <c r="AM1258" s="3">
        <v>0</v>
      </c>
      <c r="AN1258" t="s">
        <v>7950</v>
      </c>
      <c r="AO1258" s="3">
        <v>0</v>
      </c>
      <c r="AQ1258" t="s">
        <v>11555</v>
      </c>
      <c r="AR1258" t="s">
        <v>7964</v>
      </c>
      <c r="AU1258" t="s">
        <v>8065</v>
      </c>
      <c r="AV1258" s="3">
        <v>0</v>
      </c>
      <c r="AW1258" s="3">
        <v>0</v>
      </c>
      <c r="AX1258" s="3">
        <v>11</v>
      </c>
      <c r="AY1258" s="3">
        <v>0</v>
      </c>
      <c r="AZ1258" s="3">
        <v>5</v>
      </c>
      <c r="BA1258" t="s">
        <v>8141</v>
      </c>
      <c r="BB1258" t="s">
        <v>7886</v>
      </c>
      <c r="BC1258" s="3">
        <v>0</v>
      </c>
      <c r="BD1258" t="s">
        <v>7950</v>
      </c>
    </row>
    <row r="1259" spans="1:56">
      <c r="A1259" t="s">
        <v>6807</v>
      </c>
      <c r="B1259" t="s">
        <v>13192</v>
      </c>
      <c r="C1259" t="s">
        <v>9413</v>
      </c>
      <c r="D1259" s="2" t="s">
        <v>8141</v>
      </c>
      <c r="E1259" t="s">
        <v>7976</v>
      </c>
      <c r="F1259" t="s">
        <v>7948</v>
      </c>
      <c r="G1259" t="s">
        <v>7949</v>
      </c>
      <c r="H1259" t="s">
        <v>7950</v>
      </c>
      <c r="I1259" s="3">
        <v>365</v>
      </c>
      <c r="J1259" t="s">
        <v>13193</v>
      </c>
      <c r="K1259" t="s">
        <v>8209</v>
      </c>
      <c r="L1259" t="s">
        <v>7971</v>
      </c>
      <c r="M1259" t="s">
        <v>7954</v>
      </c>
      <c r="N1259" t="s">
        <v>7971</v>
      </c>
      <c r="O1259" t="s">
        <v>7949</v>
      </c>
      <c r="P1259" t="s">
        <v>13194</v>
      </c>
      <c r="Q1259" t="s">
        <v>9346</v>
      </c>
      <c r="R1259" t="s">
        <v>7958</v>
      </c>
      <c r="S1259" t="s">
        <v>7959</v>
      </c>
      <c r="T1259" t="s">
        <v>7960</v>
      </c>
      <c r="U1259" t="s">
        <v>7961</v>
      </c>
      <c r="V1259" t="s">
        <v>7950</v>
      </c>
      <c r="W1259" t="s">
        <v>7950</v>
      </c>
      <c r="X1259" s="3">
        <v>3808</v>
      </c>
      <c r="Y1259" t="s">
        <v>7948</v>
      </c>
      <c r="Z1259" s="3">
        <v>1</v>
      </c>
      <c r="AB1259" t="s">
        <v>7981</v>
      </c>
      <c r="AE1259" s="3">
        <v>0</v>
      </c>
      <c r="AF1259" s="3">
        <v>0</v>
      </c>
      <c r="AH1259" t="s">
        <v>11777</v>
      </c>
      <c r="AI1259" t="s">
        <v>7950</v>
      </c>
      <c r="AJ1259" t="s">
        <v>7950</v>
      </c>
      <c r="AK1259" t="s">
        <v>7950</v>
      </c>
      <c r="AL1259" t="s">
        <v>7950</v>
      </c>
      <c r="AM1259" t="s">
        <v>7950</v>
      </c>
      <c r="AN1259" t="s">
        <v>7950</v>
      </c>
      <c r="AO1259" t="s">
        <v>7950</v>
      </c>
      <c r="AR1259" t="s">
        <v>7964</v>
      </c>
      <c r="AV1259" t="s">
        <v>7950</v>
      </c>
      <c r="AW1259" t="s">
        <v>7950</v>
      </c>
      <c r="AX1259" t="s">
        <v>7950</v>
      </c>
      <c r="AY1259" t="s">
        <v>7950</v>
      </c>
      <c r="AZ1259" t="s">
        <v>7950</v>
      </c>
      <c r="BA1259" t="s">
        <v>8137</v>
      </c>
      <c r="BB1259" t="s">
        <v>8141</v>
      </c>
      <c r="BC1259" t="s">
        <v>7950</v>
      </c>
      <c r="BD1259" t="s">
        <v>7950</v>
      </c>
    </row>
    <row r="1260" spans="1:56">
      <c r="A1260" t="s">
        <v>13195</v>
      </c>
      <c r="B1260" t="s">
        <v>13196</v>
      </c>
      <c r="C1260" t="s">
        <v>13197</v>
      </c>
      <c r="E1260" t="s">
        <v>8079</v>
      </c>
      <c r="F1260" t="s">
        <v>7948</v>
      </c>
      <c r="G1260" t="s">
        <v>7949</v>
      </c>
      <c r="H1260" t="s">
        <v>7950</v>
      </c>
      <c r="I1260" s="3">
        <v>365</v>
      </c>
      <c r="J1260" t="s">
        <v>13198</v>
      </c>
      <c r="K1260" t="s">
        <v>8081</v>
      </c>
      <c r="L1260" t="s">
        <v>8047</v>
      </c>
      <c r="M1260" t="s">
        <v>7954</v>
      </c>
      <c r="N1260" t="s">
        <v>7955</v>
      </c>
      <c r="O1260" t="s">
        <v>7949</v>
      </c>
      <c r="P1260" t="s">
        <v>13199</v>
      </c>
      <c r="Q1260" t="s">
        <v>8049</v>
      </c>
      <c r="R1260" t="s">
        <v>7958</v>
      </c>
      <c r="S1260" t="s">
        <v>7959</v>
      </c>
      <c r="T1260" t="s">
        <v>7960</v>
      </c>
      <c r="U1260" t="s">
        <v>7961</v>
      </c>
      <c r="V1260" t="s">
        <v>7950</v>
      </c>
      <c r="W1260" t="s">
        <v>7950</v>
      </c>
      <c r="X1260" s="3">
        <v>40</v>
      </c>
      <c r="Y1260" t="s">
        <v>7948</v>
      </c>
      <c r="Z1260" s="3">
        <v>1</v>
      </c>
      <c r="AB1260" t="s">
        <v>7971</v>
      </c>
      <c r="AC1260" t="s">
        <v>7963</v>
      </c>
      <c r="AE1260" s="3">
        <v>0</v>
      </c>
      <c r="AF1260" s="3">
        <v>0</v>
      </c>
      <c r="AI1260" t="s">
        <v>7950</v>
      </c>
      <c r="AJ1260" t="s">
        <v>7950</v>
      </c>
      <c r="AK1260" t="s">
        <v>7950</v>
      </c>
      <c r="AL1260" t="s">
        <v>7950</v>
      </c>
      <c r="AM1260" t="s">
        <v>7950</v>
      </c>
      <c r="AN1260" t="s">
        <v>7950</v>
      </c>
      <c r="AO1260" t="s">
        <v>7950</v>
      </c>
      <c r="AR1260" t="s">
        <v>7964</v>
      </c>
      <c r="AV1260" t="s">
        <v>7950</v>
      </c>
      <c r="AW1260" t="s">
        <v>7950</v>
      </c>
      <c r="AX1260" s="3">
        <v>2</v>
      </c>
      <c r="AY1260" s="3">
        <v>20</v>
      </c>
      <c r="AZ1260" s="3">
        <v>5</v>
      </c>
      <c r="BC1260" t="s">
        <v>7950</v>
      </c>
      <c r="BD1260" t="s">
        <v>7950</v>
      </c>
    </row>
    <row r="1261" spans="1:56">
      <c r="A1261" t="s">
        <v>7034</v>
      </c>
      <c r="B1261" t="s">
        <v>13200</v>
      </c>
      <c r="C1261" t="s">
        <v>9343</v>
      </c>
      <c r="E1261" t="s">
        <v>8038</v>
      </c>
      <c r="F1261" t="s">
        <v>7948</v>
      </c>
      <c r="G1261" t="s">
        <v>7949</v>
      </c>
      <c r="H1261" t="s">
        <v>7950</v>
      </c>
      <c r="I1261" s="3">
        <v>365</v>
      </c>
      <c r="J1261" t="s">
        <v>13201</v>
      </c>
      <c r="K1261" t="s">
        <v>8500</v>
      </c>
      <c r="L1261" t="s">
        <v>7971</v>
      </c>
      <c r="M1261" t="s">
        <v>7954</v>
      </c>
      <c r="N1261" t="s">
        <v>7971</v>
      </c>
      <c r="O1261" t="s">
        <v>7949</v>
      </c>
      <c r="P1261" t="s">
        <v>13202</v>
      </c>
      <c r="Q1261" t="s">
        <v>9346</v>
      </c>
      <c r="R1261" t="s">
        <v>7958</v>
      </c>
      <c r="S1261" t="s">
        <v>7959</v>
      </c>
      <c r="T1261" t="s">
        <v>7960</v>
      </c>
      <c r="U1261" t="s">
        <v>7961</v>
      </c>
      <c r="V1261" t="s">
        <v>7950</v>
      </c>
      <c r="W1261" t="s">
        <v>7950</v>
      </c>
      <c r="X1261" s="3">
        <v>616</v>
      </c>
      <c r="Y1261" t="s">
        <v>7948</v>
      </c>
      <c r="Z1261" s="3">
        <v>1</v>
      </c>
      <c r="AB1261" t="s">
        <v>7962</v>
      </c>
      <c r="AC1261" t="s">
        <v>8250</v>
      </c>
      <c r="AE1261" s="3">
        <v>0</v>
      </c>
      <c r="AF1261" s="3">
        <v>0</v>
      </c>
      <c r="AH1261" t="s">
        <v>8075</v>
      </c>
      <c r="AI1261" s="3">
        <v>5440.71</v>
      </c>
      <c r="AJ1261" t="s">
        <v>7950</v>
      </c>
      <c r="AK1261" t="s">
        <v>7950</v>
      </c>
      <c r="AL1261" t="s">
        <v>7950</v>
      </c>
      <c r="AM1261" t="s">
        <v>7950</v>
      </c>
      <c r="AN1261" t="s">
        <v>7950</v>
      </c>
      <c r="AO1261" t="s">
        <v>7950</v>
      </c>
      <c r="AR1261" t="s">
        <v>7964</v>
      </c>
      <c r="AV1261" t="s">
        <v>7950</v>
      </c>
      <c r="AW1261" t="s">
        <v>7950</v>
      </c>
      <c r="AX1261" t="s">
        <v>7950</v>
      </c>
      <c r="AY1261" t="s">
        <v>7950</v>
      </c>
      <c r="AZ1261" t="s">
        <v>7950</v>
      </c>
      <c r="BC1261" t="s">
        <v>7950</v>
      </c>
      <c r="BD1261" t="s">
        <v>7950</v>
      </c>
    </row>
    <row r="1262" spans="1:56">
      <c r="A1262" t="s">
        <v>6813</v>
      </c>
      <c r="B1262" t="s">
        <v>13203</v>
      </c>
      <c r="C1262" t="s">
        <v>9413</v>
      </c>
      <c r="D1262" s="2" t="s">
        <v>8141</v>
      </c>
      <c r="E1262" t="s">
        <v>7985</v>
      </c>
      <c r="F1262" t="s">
        <v>7948</v>
      </c>
      <c r="G1262" t="s">
        <v>7949</v>
      </c>
      <c r="H1262" t="s">
        <v>7950</v>
      </c>
      <c r="I1262" s="3">
        <v>365</v>
      </c>
      <c r="J1262" t="s">
        <v>13204</v>
      </c>
      <c r="K1262" t="s">
        <v>8209</v>
      </c>
      <c r="L1262" t="s">
        <v>7971</v>
      </c>
      <c r="M1262" t="s">
        <v>7954</v>
      </c>
      <c r="N1262" t="s">
        <v>7971</v>
      </c>
      <c r="O1262" t="s">
        <v>7949</v>
      </c>
      <c r="P1262" t="s">
        <v>13205</v>
      </c>
      <c r="Q1262" t="s">
        <v>9346</v>
      </c>
      <c r="R1262" t="s">
        <v>7958</v>
      </c>
      <c r="S1262" t="s">
        <v>7959</v>
      </c>
      <c r="T1262" t="s">
        <v>7960</v>
      </c>
      <c r="U1262" t="s">
        <v>7961</v>
      </c>
      <c r="V1262" t="s">
        <v>7950</v>
      </c>
      <c r="W1262" t="s">
        <v>7950</v>
      </c>
      <c r="X1262" s="3">
        <v>1840</v>
      </c>
      <c r="Y1262" t="s">
        <v>7948</v>
      </c>
      <c r="Z1262" s="3">
        <v>1</v>
      </c>
      <c r="AB1262" t="s">
        <v>7981</v>
      </c>
      <c r="AC1262" t="s">
        <v>8145</v>
      </c>
      <c r="AE1262" s="3">
        <v>0</v>
      </c>
      <c r="AF1262" s="3">
        <v>0</v>
      </c>
      <c r="AH1262" t="s">
        <v>8146</v>
      </c>
      <c r="AI1262" t="s">
        <v>7950</v>
      </c>
      <c r="AJ1262" t="s">
        <v>7950</v>
      </c>
      <c r="AK1262" t="s">
        <v>7950</v>
      </c>
      <c r="AL1262" t="s">
        <v>7950</v>
      </c>
      <c r="AM1262" t="s">
        <v>7950</v>
      </c>
      <c r="AN1262" t="s">
        <v>7950</v>
      </c>
      <c r="AO1262" t="s">
        <v>7950</v>
      </c>
      <c r="AR1262" t="s">
        <v>7964</v>
      </c>
      <c r="AV1262" t="s">
        <v>7950</v>
      </c>
      <c r="AW1262" t="s">
        <v>7950</v>
      </c>
      <c r="AX1262" s="3">
        <v>23</v>
      </c>
      <c r="AY1262" s="3">
        <v>80</v>
      </c>
      <c r="AZ1262" s="3">
        <v>4</v>
      </c>
      <c r="BA1262" t="s">
        <v>8137</v>
      </c>
      <c r="BB1262" t="s">
        <v>8141</v>
      </c>
      <c r="BC1262" t="s">
        <v>7950</v>
      </c>
      <c r="BD1262" t="s">
        <v>7950</v>
      </c>
    </row>
    <row r="1263" spans="1:56">
      <c r="A1263" t="s">
        <v>13206</v>
      </c>
      <c r="B1263" t="s">
        <v>13207</v>
      </c>
      <c r="C1263" t="s">
        <v>7971</v>
      </c>
      <c r="D1263" s="2" t="s">
        <v>7998</v>
      </c>
      <c r="E1263" t="s">
        <v>7968</v>
      </c>
      <c r="F1263" t="s">
        <v>7948</v>
      </c>
      <c r="G1263" t="s">
        <v>7949</v>
      </c>
      <c r="H1263" t="s">
        <v>7950</v>
      </c>
      <c r="I1263" s="3">
        <v>365</v>
      </c>
      <c r="J1263" t="s">
        <v>13208</v>
      </c>
      <c r="K1263" t="s">
        <v>9334</v>
      </c>
      <c r="L1263" t="s">
        <v>7971</v>
      </c>
      <c r="M1263" t="s">
        <v>7954</v>
      </c>
      <c r="N1263" t="s">
        <v>7971</v>
      </c>
      <c r="O1263" t="s">
        <v>7949</v>
      </c>
      <c r="P1263" t="s">
        <v>13209</v>
      </c>
      <c r="Q1263" t="s">
        <v>8782</v>
      </c>
      <c r="R1263" t="s">
        <v>7958</v>
      </c>
      <c r="S1263" t="s">
        <v>7959</v>
      </c>
      <c r="T1263" t="s">
        <v>7960</v>
      </c>
      <c r="U1263" t="s">
        <v>7961</v>
      </c>
      <c r="V1263" t="s">
        <v>7950</v>
      </c>
      <c r="W1263" t="s">
        <v>7950</v>
      </c>
      <c r="X1263" s="3">
        <v>192</v>
      </c>
      <c r="Y1263" t="s">
        <v>7948</v>
      </c>
      <c r="Z1263" s="3">
        <v>1</v>
      </c>
      <c r="AC1263" t="s">
        <v>9068</v>
      </c>
      <c r="AE1263" s="3">
        <v>0</v>
      </c>
      <c r="AF1263" s="3">
        <v>0</v>
      </c>
      <c r="AH1263" t="s">
        <v>8146</v>
      </c>
      <c r="AI1263" t="s">
        <v>7950</v>
      </c>
      <c r="AJ1263" t="s">
        <v>7950</v>
      </c>
      <c r="AK1263" t="s">
        <v>7950</v>
      </c>
      <c r="AL1263" t="s">
        <v>7950</v>
      </c>
      <c r="AM1263" t="s">
        <v>7950</v>
      </c>
      <c r="AN1263" t="s">
        <v>7950</v>
      </c>
      <c r="AO1263" t="s">
        <v>7950</v>
      </c>
      <c r="AR1263" t="s">
        <v>7964</v>
      </c>
      <c r="AV1263" t="s">
        <v>7950</v>
      </c>
      <c r="AW1263" t="s">
        <v>7950</v>
      </c>
      <c r="AX1263" s="3">
        <v>6</v>
      </c>
      <c r="AY1263" s="3">
        <v>32</v>
      </c>
      <c r="AZ1263" s="3">
        <v>8</v>
      </c>
      <c r="BC1263" t="s">
        <v>7950</v>
      </c>
      <c r="BD1263" t="s">
        <v>7950</v>
      </c>
    </row>
    <row r="1264" spans="1:56">
      <c r="A1264" t="s">
        <v>3101</v>
      </c>
      <c r="B1264" t="s">
        <v>10256</v>
      </c>
      <c r="C1264" t="s">
        <v>7946</v>
      </c>
      <c r="E1264" t="s">
        <v>7985</v>
      </c>
      <c r="F1264" t="s">
        <v>7948</v>
      </c>
      <c r="G1264" t="s">
        <v>7949</v>
      </c>
      <c r="H1264" t="s">
        <v>7950</v>
      </c>
      <c r="I1264" s="3">
        <v>365</v>
      </c>
      <c r="J1264" t="s">
        <v>13210</v>
      </c>
      <c r="K1264" t="s">
        <v>8534</v>
      </c>
      <c r="L1264" t="s">
        <v>7971</v>
      </c>
      <c r="M1264" t="s">
        <v>7954</v>
      </c>
      <c r="N1264" t="s">
        <v>7971</v>
      </c>
      <c r="O1264" t="s">
        <v>7949</v>
      </c>
      <c r="P1264" t="s">
        <v>13211</v>
      </c>
      <c r="Q1264" t="s">
        <v>9346</v>
      </c>
      <c r="R1264" t="s">
        <v>7958</v>
      </c>
      <c r="S1264" t="s">
        <v>7959</v>
      </c>
      <c r="T1264" t="s">
        <v>7960</v>
      </c>
      <c r="U1264" t="s">
        <v>7961</v>
      </c>
      <c r="V1264" t="s">
        <v>7950</v>
      </c>
      <c r="W1264" t="s">
        <v>7950</v>
      </c>
      <c r="X1264" s="3">
        <v>240</v>
      </c>
      <c r="Y1264" t="s">
        <v>7948</v>
      </c>
      <c r="Z1264" s="3">
        <v>1</v>
      </c>
      <c r="AB1264" t="s">
        <v>7962</v>
      </c>
      <c r="AC1264" t="s">
        <v>7963</v>
      </c>
      <c r="AE1264" s="3">
        <v>0</v>
      </c>
      <c r="AF1264" s="3">
        <v>0</v>
      </c>
      <c r="AH1264" t="s">
        <v>11339</v>
      </c>
      <c r="AI1264" s="3">
        <v>13391.67</v>
      </c>
      <c r="AJ1264" t="s">
        <v>7950</v>
      </c>
      <c r="AK1264" t="s">
        <v>7950</v>
      </c>
      <c r="AL1264" t="s">
        <v>7950</v>
      </c>
      <c r="AM1264" t="s">
        <v>7950</v>
      </c>
      <c r="AN1264" t="s">
        <v>7950</v>
      </c>
      <c r="AO1264" t="s">
        <v>7950</v>
      </c>
      <c r="AQ1264" t="s">
        <v>8206</v>
      </c>
      <c r="AV1264" t="s">
        <v>7950</v>
      </c>
      <c r="AW1264" t="s">
        <v>7950</v>
      </c>
      <c r="AX1264" s="3">
        <v>8</v>
      </c>
      <c r="AY1264" s="3">
        <v>30</v>
      </c>
      <c r="AZ1264" s="3">
        <v>5</v>
      </c>
      <c r="BA1264" t="s">
        <v>8137</v>
      </c>
      <c r="BB1264" t="s">
        <v>8138</v>
      </c>
      <c r="BC1264" t="s">
        <v>7950</v>
      </c>
      <c r="BD1264" t="s">
        <v>7950</v>
      </c>
    </row>
    <row r="1265" spans="1:56">
      <c r="A1265" t="s">
        <v>5083</v>
      </c>
      <c r="B1265" t="s">
        <v>13212</v>
      </c>
      <c r="C1265" t="s">
        <v>7975</v>
      </c>
      <c r="D1265" s="2" t="s">
        <v>7998</v>
      </c>
      <c r="E1265" t="s">
        <v>7976</v>
      </c>
      <c r="F1265" t="s">
        <v>7948</v>
      </c>
      <c r="G1265" t="s">
        <v>7949</v>
      </c>
      <c r="H1265" t="s">
        <v>7950</v>
      </c>
      <c r="I1265" s="3">
        <v>365</v>
      </c>
      <c r="J1265" t="s">
        <v>13213</v>
      </c>
      <c r="K1265" t="s">
        <v>7978</v>
      </c>
      <c r="L1265" t="s">
        <v>7971</v>
      </c>
      <c r="M1265" t="s">
        <v>7954</v>
      </c>
      <c r="N1265" t="s">
        <v>7971</v>
      </c>
      <c r="O1265" t="s">
        <v>7949</v>
      </c>
      <c r="P1265" t="s">
        <v>13214</v>
      </c>
      <c r="Q1265" t="s">
        <v>9346</v>
      </c>
      <c r="R1265" t="s">
        <v>7958</v>
      </c>
      <c r="S1265" t="s">
        <v>7959</v>
      </c>
      <c r="T1265" t="s">
        <v>7960</v>
      </c>
      <c r="U1265" t="s">
        <v>7961</v>
      </c>
      <c r="V1265" t="s">
        <v>7950</v>
      </c>
      <c r="W1265" t="s">
        <v>7950</v>
      </c>
      <c r="X1265" s="3">
        <v>2116</v>
      </c>
      <c r="Y1265" t="s">
        <v>7948</v>
      </c>
      <c r="Z1265" s="3">
        <v>1</v>
      </c>
      <c r="AB1265" t="s">
        <v>7981</v>
      </c>
      <c r="AC1265" t="s">
        <v>8001</v>
      </c>
      <c r="AE1265" s="3">
        <v>0</v>
      </c>
      <c r="AF1265" s="3">
        <v>0</v>
      </c>
      <c r="AH1265" t="s">
        <v>7982</v>
      </c>
      <c r="AI1265" t="s">
        <v>7950</v>
      </c>
      <c r="AJ1265" t="s">
        <v>7950</v>
      </c>
      <c r="AK1265" t="s">
        <v>7950</v>
      </c>
      <c r="AL1265" t="s">
        <v>7950</v>
      </c>
      <c r="AM1265" t="s">
        <v>7950</v>
      </c>
      <c r="AN1265" t="s">
        <v>7950</v>
      </c>
      <c r="AO1265" t="s">
        <v>7950</v>
      </c>
      <c r="AR1265" t="s">
        <v>7964</v>
      </c>
      <c r="AV1265" t="s">
        <v>7950</v>
      </c>
      <c r="AW1265" t="s">
        <v>7950</v>
      </c>
      <c r="AX1265" s="3">
        <v>23</v>
      </c>
      <c r="AY1265" s="3">
        <v>92</v>
      </c>
      <c r="AZ1265" s="3">
        <v>4</v>
      </c>
      <c r="BC1265" t="s">
        <v>7950</v>
      </c>
      <c r="BD1265" t="s">
        <v>7950</v>
      </c>
    </row>
    <row r="1266" spans="1:56">
      <c r="A1266" t="s">
        <v>2490</v>
      </c>
      <c r="B1266" t="s">
        <v>13215</v>
      </c>
      <c r="C1266" t="s">
        <v>8352</v>
      </c>
      <c r="E1266" t="s">
        <v>7985</v>
      </c>
      <c r="F1266" t="s">
        <v>7948</v>
      </c>
      <c r="G1266" t="s">
        <v>7949</v>
      </c>
      <c r="H1266" t="s">
        <v>7950</v>
      </c>
      <c r="I1266" s="3">
        <v>365</v>
      </c>
      <c r="J1266" t="s">
        <v>13216</v>
      </c>
      <c r="K1266" t="s">
        <v>8702</v>
      </c>
      <c r="L1266" t="s">
        <v>7971</v>
      </c>
      <c r="M1266" t="s">
        <v>7954</v>
      </c>
      <c r="N1266" t="s">
        <v>7971</v>
      </c>
      <c r="O1266" t="s">
        <v>7949</v>
      </c>
      <c r="P1266" t="s">
        <v>13217</v>
      </c>
      <c r="Q1266" t="s">
        <v>9346</v>
      </c>
      <c r="R1266" t="s">
        <v>7958</v>
      </c>
      <c r="S1266" t="s">
        <v>7959</v>
      </c>
      <c r="T1266" t="s">
        <v>7960</v>
      </c>
      <c r="U1266" t="s">
        <v>7961</v>
      </c>
      <c r="V1266" t="s">
        <v>7950</v>
      </c>
      <c r="W1266" t="s">
        <v>7950</v>
      </c>
      <c r="X1266" s="3">
        <v>700</v>
      </c>
      <c r="Y1266" t="s">
        <v>7948</v>
      </c>
      <c r="Z1266" s="3">
        <v>1</v>
      </c>
      <c r="AB1266" t="s">
        <v>7962</v>
      </c>
      <c r="AC1266" t="s">
        <v>7963</v>
      </c>
      <c r="AE1266" s="3">
        <v>0</v>
      </c>
      <c r="AF1266" s="3">
        <v>0</v>
      </c>
      <c r="AH1266" t="s">
        <v>10895</v>
      </c>
      <c r="AI1266" s="3">
        <v>8918.94</v>
      </c>
      <c r="AJ1266" t="s">
        <v>7950</v>
      </c>
      <c r="AK1266" t="s">
        <v>7950</v>
      </c>
      <c r="AL1266" t="s">
        <v>7950</v>
      </c>
      <c r="AM1266" t="s">
        <v>7950</v>
      </c>
      <c r="AN1266" t="s">
        <v>7950</v>
      </c>
      <c r="AO1266" t="s">
        <v>7950</v>
      </c>
      <c r="AR1266" t="s">
        <v>7964</v>
      </c>
      <c r="AV1266" t="s">
        <v>7950</v>
      </c>
      <c r="AW1266" t="s">
        <v>7950</v>
      </c>
      <c r="AX1266" s="3">
        <v>14</v>
      </c>
      <c r="AY1266" s="3">
        <v>50</v>
      </c>
      <c r="AZ1266" s="3">
        <v>5</v>
      </c>
      <c r="BC1266" t="s">
        <v>7950</v>
      </c>
      <c r="BD1266" t="s">
        <v>7950</v>
      </c>
    </row>
    <row r="1267" spans="1:56">
      <c r="A1267" t="s">
        <v>13218</v>
      </c>
      <c r="B1267" t="s">
        <v>9365</v>
      </c>
      <c r="C1267" t="s">
        <v>8116</v>
      </c>
      <c r="D1267" s="2" t="s">
        <v>7998</v>
      </c>
      <c r="E1267" t="s">
        <v>7947</v>
      </c>
      <c r="F1267" t="s">
        <v>7948</v>
      </c>
      <c r="G1267" t="s">
        <v>7949</v>
      </c>
      <c r="H1267" t="s">
        <v>7950</v>
      </c>
      <c r="I1267" s="3">
        <v>365</v>
      </c>
      <c r="J1267" t="s">
        <v>13219</v>
      </c>
      <c r="K1267" t="s">
        <v>13160</v>
      </c>
      <c r="L1267" t="s">
        <v>8047</v>
      </c>
      <c r="M1267" t="s">
        <v>7954</v>
      </c>
      <c r="N1267" t="s">
        <v>7955</v>
      </c>
      <c r="O1267" t="s">
        <v>7949</v>
      </c>
      <c r="P1267" t="s">
        <v>13220</v>
      </c>
      <c r="Q1267" t="s">
        <v>9137</v>
      </c>
      <c r="R1267" t="s">
        <v>7958</v>
      </c>
      <c r="S1267" t="s">
        <v>7959</v>
      </c>
      <c r="T1267" t="s">
        <v>7960</v>
      </c>
      <c r="U1267" t="s">
        <v>7961</v>
      </c>
      <c r="V1267" t="s">
        <v>7950</v>
      </c>
      <c r="W1267" t="s">
        <v>7950</v>
      </c>
      <c r="X1267" s="3">
        <v>280</v>
      </c>
      <c r="Y1267" t="s">
        <v>7948</v>
      </c>
      <c r="Z1267" s="3">
        <v>1</v>
      </c>
      <c r="AB1267" t="s">
        <v>7971</v>
      </c>
      <c r="AC1267" t="s">
        <v>8001</v>
      </c>
      <c r="AE1267" s="3">
        <v>0</v>
      </c>
      <c r="AF1267" s="3">
        <v>0</v>
      </c>
      <c r="AI1267" t="s">
        <v>7950</v>
      </c>
      <c r="AJ1267" t="s">
        <v>7950</v>
      </c>
      <c r="AK1267" t="s">
        <v>7950</v>
      </c>
      <c r="AL1267" t="s">
        <v>7950</v>
      </c>
      <c r="AM1267" t="s">
        <v>7950</v>
      </c>
      <c r="AN1267" t="s">
        <v>7950</v>
      </c>
      <c r="AO1267" t="s">
        <v>7950</v>
      </c>
      <c r="AR1267" t="s">
        <v>7964</v>
      </c>
      <c r="AV1267" t="s">
        <v>7950</v>
      </c>
      <c r="AW1267" t="s">
        <v>7950</v>
      </c>
      <c r="AX1267" t="s">
        <v>7950</v>
      </c>
      <c r="AY1267" t="s">
        <v>7950</v>
      </c>
      <c r="AZ1267" t="s">
        <v>7950</v>
      </c>
      <c r="BC1267" t="s">
        <v>7950</v>
      </c>
      <c r="BD1267" t="s">
        <v>7950</v>
      </c>
    </row>
    <row r="1268" spans="1:56">
      <c r="A1268" t="s">
        <v>13221</v>
      </c>
      <c r="B1268" t="s">
        <v>13222</v>
      </c>
      <c r="C1268" t="s">
        <v>8116</v>
      </c>
      <c r="D1268" s="2" t="s">
        <v>7998</v>
      </c>
      <c r="E1268" t="s">
        <v>7947</v>
      </c>
      <c r="F1268" t="s">
        <v>7948</v>
      </c>
      <c r="G1268" t="s">
        <v>7949</v>
      </c>
      <c r="H1268" t="s">
        <v>7950</v>
      </c>
      <c r="I1268" s="3">
        <v>365</v>
      </c>
      <c r="J1268" t="s">
        <v>13223</v>
      </c>
      <c r="K1268" t="s">
        <v>13224</v>
      </c>
      <c r="L1268" t="s">
        <v>8047</v>
      </c>
      <c r="M1268" t="s">
        <v>7954</v>
      </c>
      <c r="N1268" t="s">
        <v>7955</v>
      </c>
      <c r="O1268" t="s">
        <v>7949</v>
      </c>
      <c r="P1268" t="s">
        <v>13225</v>
      </c>
      <c r="Q1268" t="s">
        <v>9137</v>
      </c>
      <c r="R1268" t="s">
        <v>7958</v>
      </c>
      <c r="S1268" t="s">
        <v>7959</v>
      </c>
      <c r="T1268" t="s">
        <v>7960</v>
      </c>
      <c r="U1268" t="s">
        <v>7961</v>
      </c>
      <c r="V1268" t="s">
        <v>7950</v>
      </c>
      <c r="W1268" t="s">
        <v>7950</v>
      </c>
      <c r="X1268" s="3">
        <v>240</v>
      </c>
      <c r="Y1268" t="s">
        <v>7948</v>
      </c>
      <c r="Z1268" s="3">
        <v>1</v>
      </c>
      <c r="AB1268" t="s">
        <v>7971</v>
      </c>
      <c r="AC1268" t="s">
        <v>8001</v>
      </c>
      <c r="AE1268" s="3">
        <v>0</v>
      </c>
      <c r="AF1268" s="3">
        <v>0</v>
      </c>
      <c r="AI1268" t="s">
        <v>7950</v>
      </c>
      <c r="AJ1268" t="s">
        <v>7950</v>
      </c>
      <c r="AK1268" t="s">
        <v>7950</v>
      </c>
      <c r="AL1268" t="s">
        <v>7950</v>
      </c>
      <c r="AM1268" t="s">
        <v>7950</v>
      </c>
      <c r="AN1268" t="s">
        <v>7950</v>
      </c>
      <c r="AO1268" t="s">
        <v>7950</v>
      </c>
      <c r="AR1268" t="s">
        <v>7964</v>
      </c>
      <c r="AV1268" t="s">
        <v>7950</v>
      </c>
      <c r="AW1268" t="s">
        <v>7950</v>
      </c>
      <c r="AX1268" t="s">
        <v>7950</v>
      </c>
      <c r="AY1268" t="s">
        <v>7950</v>
      </c>
      <c r="AZ1268" t="s">
        <v>7950</v>
      </c>
      <c r="BC1268" t="s">
        <v>7950</v>
      </c>
      <c r="BD1268" t="s">
        <v>7950</v>
      </c>
    </row>
    <row r="1269" spans="1:56">
      <c r="A1269" t="s">
        <v>6017</v>
      </c>
      <c r="B1269" t="s">
        <v>8139</v>
      </c>
      <c r="C1269" t="s">
        <v>7946</v>
      </c>
      <c r="E1269" t="s">
        <v>7985</v>
      </c>
      <c r="F1269" t="s">
        <v>7948</v>
      </c>
      <c r="G1269" t="s">
        <v>7949</v>
      </c>
      <c r="H1269" t="s">
        <v>7950</v>
      </c>
      <c r="I1269" s="3">
        <v>365</v>
      </c>
      <c r="J1269" t="s">
        <v>13226</v>
      </c>
      <c r="K1269" t="s">
        <v>10609</v>
      </c>
      <c r="L1269" t="s">
        <v>8100</v>
      </c>
      <c r="M1269" t="s">
        <v>7954</v>
      </c>
      <c r="N1269" t="s">
        <v>7955</v>
      </c>
      <c r="O1269" t="s">
        <v>7949</v>
      </c>
      <c r="P1269" t="s">
        <v>13227</v>
      </c>
      <c r="Q1269" t="s">
        <v>8049</v>
      </c>
      <c r="R1269" t="s">
        <v>7958</v>
      </c>
      <c r="S1269" t="s">
        <v>7959</v>
      </c>
      <c r="T1269" t="s">
        <v>7960</v>
      </c>
      <c r="U1269" t="s">
        <v>7961</v>
      </c>
      <c r="V1269" t="s">
        <v>7950</v>
      </c>
      <c r="W1269" t="s">
        <v>7950</v>
      </c>
      <c r="X1269" s="3">
        <v>120</v>
      </c>
      <c r="Y1269" t="s">
        <v>7948</v>
      </c>
      <c r="Z1269" s="3">
        <v>1</v>
      </c>
      <c r="AB1269" t="s">
        <v>7962</v>
      </c>
      <c r="AE1269" s="3">
        <v>0</v>
      </c>
      <c r="AF1269" s="3">
        <v>0</v>
      </c>
      <c r="AH1269" t="s">
        <v>8355</v>
      </c>
      <c r="AI1269" t="s">
        <v>7950</v>
      </c>
      <c r="AJ1269" t="s">
        <v>7950</v>
      </c>
      <c r="AK1269" t="s">
        <v>7950</v>
      </c>
      <c r="AL1269" t="s">
        <v>7950</v>
      </c>
      <c r="AM1269" t="s">
        <v>7950</v>
      </c>
      <c r="AN1269" t="s">
        <v>7950</v>
      </c>
      <c r="AO1269" t="s">
        <v>7950</v>
      </c>
      <c r="AR1269" t="s">
        <v>7964</v>
      </c>
      <c r="AV1269" t="s">
        <v>7950</v>
      </c>
      <c r="AW1269" t="s">
        <v>7950</v>
      </c>
      <c r="AX1269" s="3">
        <v>6</v>
      </c>
      <c r="AY1269" s="3">
        <v>20</v>
      </c>
      <c r="AZ1269" s="3">
        <v>5</v>
      </c>
      <c r="BC1269" t="s">
        <v>7950</v>
      </c>
      <c r="BD1269" t="s">
        <v>7950</v>
      </c>
    </row>
    <row r="1270" spans="1:56">
      <c r="A1270" t="s">
        <v>6607</v>
      </c>
      <c r="B1270" t="s">
        <v>13228</v>
      </c>
      <c r="C1270" t="s">
        <v>8279</v>
      </c>
      <c r="D1270" s="2" t="s">
        <v>8123</v>
      </c>
      <c r="E1270" t="s">
        <v>8038</v>
      </c>
      <c r="F1270" t="s">
        <v>7948</v>
      </c>
      <c r="G1270" t="s">
        <v>8056</v>
      </c>
      <c r="H1270" t="s">
        <v>7950</v>
      </c>
      <c r="I1270" s="3">
        <v>365</v>
      </c>
      <c r="J1270" t="s">
        <v>13229</v>
      </c>
      <c r="K1270" t="s">
        <v>12035</v>
      </c>
      <c r="L1270" t="s">
        <v>8100</v>
      </c>
      <c r="M1270" t="s">
        <v>7954</v>
      </c>
      <c r="N1270" t="s">
        <v>7955</v>
      </c>
      <c r="O1270" t="s">
        <v>7949</v>
      </c>
      <c r="P1270" t="s">
        <v>13230</v>
      </c>
      <c r="Q1270" t="s">
        <v>7957</v>
      </c>
      <c r="R1270" t="s">
        <v>13231</v>
      </c>
      <c r="S1270" t="s">
        <v>8554</v>
      </c>
      <c r="T1270" t="s">
        <v>7960</v>
      </c>
      <c r="U1270" t="s">
        <v>7961</v>
      </c>
      <c r="V1270" t="s">
        <v>7950</v>
      </c>
      <c r="W1270" t="s">
        <v>7950</v>
      </c>
      <c r="X1270" s="3">
        <v>1292</v>
      </c>
      <c r="Y1270" t="s">
        <v>7948</v>
      </c>
      <c r="Z1270" s="3">
        <v>1</v>
      </c>
      <c r="AB1270" t="s">
        <v>7962</v>
      </c>
      <c r="AC1270" t="s">
        <v>8062</v>
      </c>
      <c r="AE1270" s="3">
        <v>0</v>
      </c>
      <c r="AF1270" s="3">
        <v>0</v>
      </c>
      <c r="AH1270" t="s">
        <v>8063</v>
      </c>
      <c r="AI1270" s="3">
        <v>5239.01</v>
      </c>
      <c r="AJ1270" s="3">
        <v>0</v>
      </c>
      <c r="AK1270" s="3">
        <v>0</v>
      </c>
      <c r="AL1270" t="s">
        <v>7950</v>
      </c>
      <c r="AM1270" s="3">
        <v>0</v>
      </c>
      <c r="AN1270" t="s">
        <v>7950</v>
      </c>
      <c r="AO1270" s="3">
        <v>0</v>
      </c>
      <c r="AQ1270" t="s">
        <v>13232</v>
      </c>
      <c r="AR1270" t="s">
        <v>7964</v>
      </c>
      <c r="AU1270" t="s">
        <v>8065</v>
      </c>
      <c r="AV1270" s="3">
        <v>0</v>
      </c>
      <c r="AW1270" s="3">
        <v>0</v>
      </c>
      <c r="AX1270" s="3">
        <v>17</v>
      </c>
      <c r="AY1270" s="3">
        <v>76</v>
      </c>
      <c r="AZ1270" s="3">
        <v>4</v>
      </c>
      <c r="BA1270" t="s">
        <v>8314</v>
      </c>
      <c r="BB1270" t="s">
        <v>8314</v>
      </c>
      <c r="BC1270" s="3">
        <v>0</v>
      </c>
      <c r="BD1270" t="s">
        <v>7950</v>
      </c>
    </row>
    <row r="1271" spans="1:56">
      <c r="A1271" t="s">
        <v>6964</v>
      </c>
      <c r="B1271" t="s">
        <v>13233</v>
      </c>
      <c r="C1271" t="s">
        <v>8116</v>
      </c>
      <c r="D1271" s="2" t="s">
        <v>7998</v>
      </c>
      <c r="E1271" t="s">
        <v>8038</v>
      </c>
      <c r="F1271" t="s">
        <v>7948</v>
      </c>
      <c r="G1271" t="s">
        <v>7949</v>
      </c>
      <c r="H1271" t="s">
        <v>7950</v>
      </c>
      <c r="I1271" s="3">
        <v>365</v>
      </c>
      <c r="J1271" t="s">
        <v>13234</v>
      </c>
      <c r="K1271" t="s">
        <v>7978</v>
      </c>
      <c r="L1271" t="s">
        <v>8100</v>
      </c>
      <c r="M1271" t="s">
        <v>7954</v>
      </c>
      <c r="N1271" t="s">
        <v>7955</v>
      </c>
      <c r="O1271" t="s">
        <v>7949</v>
      </c>
      <c r="P1271" t="s">
        <v>13235</v>
      </c>
      <c r="Q1271" t="s">
        <v>7957</v>
      </c>
      <c r="R1271" t="s">
        <v>7958</v>
      </c>
      <c r="S1271" t="s">
        <v>7959</v>
      </c>
      <c r="T1271" t="s">
        <v>7960</v>
      </c>
      <c r="U1271" t="s">
        <v>7961</v>
      </c>
      <c r="V1271" t="s">
        <v>7950</v>
      </c>
      <c r="W1271" t="s">
        <v>7950</v>
      </c>
      <c r="X1271" s="3">
        <v>2016</v>
      </c>
      <c r="Y1271" t="s">
        <v>7948</v>
      </c>
      <c r="Z1271" s="3">
        <v>1</v>
      </c>
      <c r="AB1271" t="s">
        <v>7971</v>
      </c>
      <c r="AC1271" t="s">
        <v>8001</v>
      </c>
      <c r="AE1271" s="3">
        <v>0</v>
      </c>
      <c r="AF1271" s="3">
        <v>0</v>
      </c>
      <c r="AH1271" t="s">
        <v>8002</v>
      </c>
      <c r="AI1271" t="s">
        <v>7950</v>
      </c>
      <c r="AJ1271" t="s">
        <v>7950</v>
      </c>
      <c r="AK1271" t="s">
        <v>7950</v>
      </c>
      <c r="AL1271" t="s">
        <v>7950</v>
      </c>
      <c r="AM1271" t="s">
        <v>7950</v>
      </c>
      <c r="AN1271" t="s">
        <v>7950</v>
      </c>
      <c r="AO1271" t="s">
        <v>7950</v>
      </c>
      <c r="AR1271" t="s">
        <v>7964</v>
      </c>
      <c r="AV1271" t="s">
        <v>7950</v>
      </c>
      <c r="AW1271" t="s">
        <v>7950</v>
      </c>
      <c r="AX1271" s="3">
        <v>18</v>
      </c>
      <c r="AY1271" s="3">
        <v>112</v>
      </c>
      <c r="AZ1271" s="3">
        <v>4</v>
      </c>
      <c r="BC1271" t="s">
        <v>7950</v>
      </c>
      <c r="BD1271" t="s">
        <v>7950</v>
      </c>
    </row>
    <row r="1272" spans="1:56">
      <c r="A1272" t="s">
        <v>4409</v>
      </c>
      <c r="B1272" t="s">
        <v>13236</v>
      </c>
      <c r="C1272" t="s">
        <v>13237</v>
      </c>
      <c r="E1272" t="s">
        <v>7947</v>
      </c>
      <c r="F1272" t="s">
        <v>7948</v>
      </c>
      <c r="G1272" t="s">
        <v>7949</v>
      </c>
      <c r="H1272" t="s">
        <v>7950</v>
      </c>
      <c r="I1272" s="3">
        <v>365</v>
      </c>
      <c r="J1272" t="s">
        <v>13238</v>
      </c>
      <c r="K1272" t="s">
        <v>8275</v>
      </c>
      <c r="L1272" t="s">
        <v>8100</v>
      </c>
      <c r="M1272" t="s">
        <v>7954</v>
      </c>
      <c r="N1272" t="s">
        <v>7955</v>
      </c>
      <c r="O1272" t="s">
        <v>7949</v>
      </c>
      <c r="P1272" t="s">
        <v>13239</v>
      </c>
      <c r="Q1272" t="s">
        <v>7957</v>
      </c>
      <c r="R1272" t="s">
        <v>7958</v>
      </c>
      <c r="S1272" t="s">
        <v>7959</v>
      </c>
      <c r="T1272" t="s">
        <v>7960</v>
      </c>
      <c r="U1272" t="s">
        <v>7961</v>
      </c>
      <c r="V1272" t="s">
        <v>7950</v>
      </c>
      <c r="W1272" t="s">
        <v>7950</v>
      </c>
      <c r="X1272" s="3">
        <v>1176</v>
      </c>
      <c r="Y1272" t="s">
        <v>7948</v>
      </c>
      <c r="Z1272" s="3">
        <v>1</v>
      </c>
      <c r="AB1272" t="s">
        <v>7962</v>
      </c>
      <c r="AC1272" t="s">
        <v>7963</v>
      </c>
      <c r="AE1272" s="3">
        <v>0</v>
      </c>
      <c r="AF1272" s="3">
        <v>0</v>
      </c>
      <c r="AH1272" t="s">
        <v>8075</v>
      </c>
      <c r="AI1272" s="3">
        <v>7625.3</v>
      </c>
      <c r="AJ1272" t="s">
        <v>7950</v>
      </c>
      <c r="AK1272" t="s">
        <v>7950</v>
      </c>
      <c r="AL1272" t="s">
        <v>7950</v>
      </c>
      <c r="AM1272" t="s">
        <v>7950</v>
      </c>
      <c r="AN1272" t="s">
        <v>7950</v>
      </c>
      <c r="AO1272" t="s">
        <v>7950</v>
      </c>
      <c r="AR1272" t="s">
        <v>7964</v>
      </c>
      <c r="AV1272" t="s">
        <v>7950</v>
      </c>
      <c r="AW1272" t="s">
        <v>7950</v>
      </c>
      <c r="AX1272" t="s">
        <v>7950</v>
      </c>
      <c r="AY1272" t="s">
        <v>7950</v>
      </c>
      <c r="AZ1272" t="s">
        <v>7950</v>
      </c>
      <c r="BC1272" t="s">
        <v>7950</v>
      </c>
      <c r="BD1272" t="s">
        <v>7950</v>
      </c>
    </row>
    <row r="1273" spans="1:56">
      <c r="A1273" t="s">
        <v>13240</v>
      </c>
      <c r="B1273" t="s">
        <v>13241</v>
      </c>
      <c r="C1273" t="s">
        <v>13242</v>
      </c>
      <c r="E1273" t="s">
        <v>7968</v>
      </c>
      <c r="F1273" t="s">
        <v>7948</v>
      </c>
      <c r="G1273" t="s">
        <v>7949</v>
      </c>
      <c r="H1273" t="s">
        <v>7950</v>
      </c>
      <c r="I1273" s="3">
        <v>365</v>
      </c>
      <c r="J1273" t="s">
        <v>13243</v>
      </c>
      <c r="K1273" t="s">
        <v>13244</v>
      </c>
      <c r="L1273" t="s">
        <v>8152</v>
      </c>
      <c r="M1273" t="s">
        <v>7954</v>
      </c>
      <c r="N1273" t="s">
        <v>7955</v>
      </c>
      <c r="O1273" t="s">
        <v>7949</v>
      </c>
      <c r="P1273" t="s">
        <v>13245</v>
      </c>
      <c r="Q1273" t="s">
        <v>7957</v>
      </c>
      <c r="R1273" t="s">
        <v>7958</v>
      </c>
      <c r="S1273" t="s">
        <v>7959</v>
      </c>
      <c r="T1273" t="s">
        <v>7960</v>
      </c>
      <c r="U1273" t="s">
        <v>7961</v>
      </c>
      <c r="V1273" t="s">
        <v>7950</v>
      </c>
      <c r="W1273" t="s">
        <v>7950</v>
      </c>
      <c r="X1273" s="3">
        <v>64</v>
      </c>
      <c r="Y1273" t="s">
        <v>7948</v>
      </c>
      <c r="Z1273" s="3">
        <v>1</v>
      </c>
      <c r="AB1273" t="s">
        <v>7971</v>
      </c>
      <c r="AC1273" t="s">
        <v>7963</v>
      </c>
      <c r="AE1273" s="3">
        <v>0</v>
      </c>
      <c r="AF1273" s="3">
        <v>0</v>
      </c>
      <c r="AI1273" t="s">
        <v>7950</v>
      </c>
      <c r="AJ1273" t="s">
        <v>7950</v>
      </c>
      <c r="AK1273" t="s">
        <v>7950</v>
      </c>
      <c r="AL1273" t="s">
        <v>7950</v>
      </c>
      <c r="AM1273" t="s">
        <v>7950</v>
      </c>
      <c r="AN1273" t="s">
        <v>7950</v>
      </c>
      <c r="AO1273" t="s">
        <v>7950</v>
      </c>
      <c r="AR1273" t="s">
        <v>7964</v>
      </c>
      <c r="AV1273" t="s">
        <v>7950</v>
      </c>
      <c r="AW1273" t="s">
        <v>7950</v>
      </c>
      <c r="AX1273" s="3">
        <v>4</v>
      </c>
      <c r="AY1273" s="3">
        <v>16</v>
      </c>
      <c r="AZ1273" s="3">
        <v>8</v>
      </c>
      <c r="BC1273" t="s">
        <v>7950</v>
      </c>
      <c r="BD1273" t="s">
        <v>7950</v>
      </c>
    </row>
    <row r="1274" spans="1:56">
      <c r="A1274" t="s">
        <v>5061</v>
      </c>
      <c r="B1274" t="s">
        <v>13246</v>
      </c>
      <c r="C1274" t="s">
        <v>8116</v>
      </c>
      <c r="E1274" t="s">
        <v>7976</v>
      </c>
      <c r="F1274" t="s">
        <v>7948</v>
      </c>
      <c r="G1274" t="s">
        <v>7949</v>
      </c>
      <c r="H1274" t="s">
        <v>7950</v>
      </c>
      <c r="I1274" s="3">
        <v>365</v>
      </c>
      <c r="J1274" t="s">
        <v>13247</v>
      </c>
      <c r="K1274" t="s">
        <v>13248</v>
      </c>
      <c r="L1274" t="s">
        <v>8100</v>
      </c>
      <c r="M1274" t="s">
        <v>7954</v>
      </c>
      <c r="N1274" t="s">
        <v>7955</v>
      </c>
      <c r="O1274" t="s">
        <v>7949</v>
      </c>
      <c r="P1274" t="s">
        <v>13249</v>
      </c>
      <c r="Q1274" t="s">
        <v>8049</v>
      </c>
      <c r="R1274" t="s">
        <v>7958</v>
      </c>
      <c r="S1274" t="s">
        <v>7959</v>
      </c>
      <c r="T1274" t="s">
        <v>7960</v>
      </c>
      <c r="U1274" t="s">
        <v>7961</v>
      </c>
      <c r="V1274" t="s">
        <v>7950</v>
      </c>
      <c r="W1274" t="s">
        <v>7950</v>
      </c>
      <c r="X1274" s="3">
        <v>616</v>
      </c>
      <c r="Y1274" t="s">
        <v>7948</v>
      </c>
      <c r="Z1274" s="3">
        <v>1</v>
      </c>
      <c r="AB1274" t="s">
        <v>7981</v>
      </c>
      <c r="AE1274" s="3">
        <v>0</v>
      </c>
      <c r="AF1274" s="3">
        <v>0</v>
      </c>
      <c r="AH1274" t="s">
        <v>8075</v>
      </c>
      <c r="AI1274" t="s">
        <v>7950</v>
      </c>
      <c r="AJ1274" t="s">
        <v>7950</v>
      </c>
      <c r="AK1274" t="s">
        <v>7950</v>
      </c>
      <c r="AL1274" t="s">
        <v>7950</v>
      </c>
      <c r="AM1274" t="s">
        <v>7950</v>
      </c>
      <c r="AN1274" t="s">
        <v>7950</v>
      </c>
      <c r="AO1274" t="s">
        <v>7950</v>
      </c>
      <c r="AR1274" t="s">
        <v>7964</v>
      </c>
      <c r="AV1274" t="s">
        <v>7950</v>
      </c>
      <c r="AW1274" t="s">
        <v>7950</v>
      </c>
      <c r="AX1274" t="s">
        <v>7950</v>
      </c>
      <c r="AY1274" t="s">
        <v>7950</v>
      </c>
      <c r="AZ1274" t="s">
        <v>7950</v>
      </c>
      <c r="BC1274" t="s">
        <v>7950</v>
      </c>
      <c r="BD1274" t="s">
        <v>7950</v>
      </c>
    </row>
    <row r="1275" spans="1:56">
      <c r="A1275" t="s">
        <v>1574</v>
      </c>
      <c r="B1275" t="s">
        <v>8467</v>
      </c>
      <c r="C1275" t="s">
        <v>8279</v>
      </c>
      <c r="E1275" t="s">
        <v>7985</v>
      </c>
      <c r="F1275" t="s">
        <v>7948</v>
      </c>
      <c r="G1275" t="s">
        <v>7949</v>
      </c>
      <c r="H1275" t="s">
        <v>7950</v>
      </c>
      <c r="I1275" s="3">
        <v>365</v>
      </c>
      <c r="J1275" t="s">
        <v>13250</v>
      </c>
      <c r="K1275" t="s">
        <v>13251</v>
      </c>
      <c r="L1275" t="s">
        <v>8160</v>
      </c>
      <c r="M1275" t="s">
        <v>7954</v>
      </c>
      <c r="N1275" t="s">
        <v>7955</v>
      </c>
      <c r="O1275" t="s">
        <v>7949</v>
      </c>
      <c r="P1275" t="s">
        <v>13252</v>
      </c>
      <c r="Q1275" t="s">
        <v>8049</v>
      </c>
      <c r="R1275" t="s">
        <v>7958</v>
      </c>
      <c r="S1275" t="s">
        <v>7959</v>
      </c>
      <c r="T1275" t="s">
        <v>7960</v>
      </c>
      <c r="U1275" t="s">
        <v>7961</v>
      </c>
      <c r="V1275" t="s">
        <v>7950</v>
      </c>
      <c r="W1275" t="s">
        <v>7950</v>
      </c>
      <c r="X1275" s="3">
        <v>1170</v>
      </c>
      <c r="Y1275" t="s">
        <v>7948</v>
      </c>
      <c r="Z1275" s="3">
        <v>1</v>
      </c>
      <c r="AB1275" t="s">
        <v>7962</v>
      </c>
      <c r="AE1275" s="3">
        <v>0</v>
      </c>
      <c r="AF1275" s="3">
        <v>0</v>
      </c>
      <c r="AH1275" t="s">
        <v>8075</v>
      </c>
      <c r="AI1275" s="3">
        <v>10630.37</v>
      </c>
      <c r="AJ1275" t="s">
        <v>7950</v>
      </c>
      <c r="AK1275" t="s">
        <v>7950</v>
      </c>
      <c r="AL1275" t="s">
        <v>7950</v>
      </c>
      <c r="AM1275" t="s">
        <v>7950</v>
      </c>
      <c r="AN1275" t="s">
        <v>7950</v>
      </c>
      <c r="AO1275" t="s">
        <v>7950</v>
      </c>
      <c r="AR1275" t="s">
        <v>7964</v>
      </c>
      <c r="AV1275" t="s">
        <v>7950</v>
      </c>
      <c r="AW1275" t="s">
        <v>7950</v>
      </c>
      <c r="AX1275" s="3">
        <v>18</v>
      </c>
      <c r="AY1275" s="3">
        <v>65</v>
      </c>
      <c r="AZ1275" s="3">
        <v>5</v>
      </c>
      <c r="BC1275" t="s">
        <v>7950</v>
      </c>
      <c r="BD1275" t="s">
        <v>7950</v>
      </c>
    </row>
    <row r="1276" spans="1:56">
      <c r="A1276" t="s">
        <v>2901</v>
      </c>
      <c r="B1276" t="s">
        <v>8132</v>
      </c>
      <c r="C1276" t="s">
        <v>8279</v>
      </c>
      <c r="D1276" s="2" t="s">
        <v>8123</v>
      </c>
      <c r="E1276" t="s">
        <v>7985</v>
      </c>
      <c r="F1276" t="s">
        <v>7948</v>
      </c>
      <c r="G1276" t="s">
        <v>8056</v>
      </c>
      <c r="H1276" t="s">
        <v>7950</v>
      </c>
      <c r="I1276" s="3">
        <v>365</v>
      </c>
      <c r="J1276" t="s">
        <v>13253</v>
      </c>
      <c r="K1276" t="s">
        <v>8134</v>
      </c>
      <c r="L1276" t="s">
        <v>8160</v>
      </c>
      <c r="M1276" t="s">
        <v>7954</v>
      </c>
      <c r="N1276" t="s">
        <v>7955</v>
      </c>
      <c r="O1276" t="s">
        <v>7949</v>
      </c>
      <c r="P1276" t="s">
        <v>13254</v>
      </c>
      <c r="Q1276" t="s">
        <v>8049</v>
      </c>
      <c r="R1276" t="s">
        <v>13255</v>
      </c>
      <c r="S1276" t="s">
        <v>8554</v>
      </c>
      <c r="T1276" t="s">
        <v>7960</v>
      </c>
      <c r="U1276" t="s">
        <v>7961</v>
      </c>
      <c r="V1276" t="s">
        <v>7950</v>
      </c>
      <c r="W1276" t="s">
        <v>7950</v>
      </c>
      <c r="X1276" s="3">
        <v>315</v>
      </c>
      <c r="Y1276" t="s">
        <v>7948</v>
      </c>
      <c r="Z1276" s="3">
        <v>1</v>
      </c>
      <c r="AB1276" t="s">
        <v>7962</v>
      </c>
      <c r="AC1276" t="s">
        <v>8062</v>
      </c>
      <c r="AE1276" s="3">
        <v>0</v>
      </c>
      <c r="AF1276" s="3">
        <v>0</v>
      </c>
      <c r="AH1276" t="s">
        <v>8063</v>
      </c>
      <c r="AI1276" s="3">
        <v>13968.74</v>
      </c>
      <c r="AJ1276" s="3">
        <v>0</v>
      </c>
      <c r="AK1276" s="3">
        <v>0</v>
      </c>
      <c r="AL1276" t="s">
        <v>7950</v>
      </c>
      <c r="AM1276" s="3">
        <v>0</v>
      </c>
      <c r="AN1276" t="s">
        <v>7950</v>
      </c>
      <c r="AO1276" s="3">
        <v>0</v>
      </c>
      <c r="AQ1276" t="s">
        <v>11627</v>
      </c>
      <c r="AR1276" t="s">
        <v>7964</v>
      </c>
      <c r="AU1276" t="s">
        <v>8065</v>
      </c>
      <c r="AV1276" s="3">
        <v>0</v>
      </c>
      <c r="AW1276" s="3">
        <v>0</v>
      </c>
      <c r="AX1276" s="3">
        <v>9</v>
      </c>
      <c r="AY1276" s="3">
        <v>35</v>
      </c>
      <c r="AZ1276" s="3">
        <v>5</v>
      </c>
      <c r="BA1276" t="s">
        <v>8314</v>
      </c>
      <c r="BB1276" t="s">
        <v>8314</v>
      </c>
      <c r="BC1276" s="3">
        <v>0</v>
      </c>
      <c r="BD1276" t="s">
        <v>7950</v>
      </c>
    </row>
    <row r="1277" spans="1:56">
      <c r="A1277" t="s">
        <v>13256</v>
      </c>
      <c r="B1277" t="s">
        <v>13257</v>
      </c>
      <c r="C1277" t="s">
        <v>7946</v>
      </c>
      <c r="E1277" t="s">
        <v>7947</v>
      </c>
      <c r="F1277" t="s">
        <v>7948</v>
      </c>
      <c r="G1277" t="s">
        <v>7949</v>
      </c>
      <c r="H1277" t="s">
        <v>7950</v>
      </c>
      <c r="I1277" s="3">
        <v>365</v>
      </c>
      <c r="J1277" t="s">
        <v>13258</v>
      </c>
      <c r="K1277" t="s">
        <v>9140</v>
      </c>
      <c r="L1277" t="s">
        <v>8100</v>
      </c>
      <c r="M1277" t="s">
        <v>7954</v>
      </c>
      <c r="N1277" t="s">
        <v>7955</v>
      </c>
      <c r="O1277" t="s">
        <v>7949</v>
      </c>
      <c r="P1277" t="s">
        <v>13259</v>
      </c>
      <c r="Q1277" t="s">
        <v>7957</v>
      </c>
      <c r="R1277" t="s">
        <v>7958</v>
      </c>
      <c r="S1277" t="s">
        <v>7959</v>
      </c>
      <c r="T1277" t="s">
        <v>7960</v>
      </c>
      <c r="U1277" t="s">
        <v>7961</v>
      </c>
      <c r="V1277" t="s">
        <v>7950</v>
      </c>
      <c r="W1277" t="s">
        <v>7950</v>
      </c>
      <c r="X1277" s="3">
        <v>264</v>
      </c>
      <c r="Y1277" t="s">
        <v>7948</v>
      </c>
      <c r="Z1277" s="3">
        <v>1</v>
      </c>
      <c r="AB1277" t="s">
        <v>7962</v>
      </c>
      <c r="AC1277" t="s">
        <v>7963</v>
      </c>
      <c r="AE1277" s="3">
        <v>0</v>
      </c>
      <c r="AF1277" s="3">
        <v>0</v>
      </c>
      <c r="AH1277" t="s">
        <v>7989</v>
      </c>
      <c r="AI1277" t="s">
        <v>7950</v>
      </c>
      <c r="AJ1277" t="s">
        <v>7950</v>
      </c>
      <c r="AK1277" t="s">
        <v>7950</v>
      </c>
      <c r="AL1277" t="s">
        <v>7950</v>
      </c>
      <c r="AM1277" t="s">
        <v>7950</v>
      </c>
      <c r="AN1277" t="s">
        <v>7950</v>
      </c>
      <c r="AO1277" t="s">
        <v>7950</v>
      </c>
      <c r="AR1277" t="s">
        <v>7964</v>
      </c>
      <c r="AV1277" t="s">
        <v>7950</v>
      </c>
      <c r="AW1277" t="s">
        <v>7950</v>
      </c>
      <c r="AX1277" t="s">
        <v>7950</v>
      </c>
      <c r="AY1277" t="s">
        <v>7950</v>
      </c>
      <c r="AZ1277" t="s">
        <v>7950</v>
      </c>
      <c r="BC1277" t="s">
        <v>7950</v>
      </c>
      <c r="BD1277" t="s">
        <v>7950</v>
      </c>
    </row>
    <row r="1278" spans="1:56">
      <c r="A1278" t="s">
        <v>2694</v>
      </c>
      <c r="B1278" t="s">
        <v>8163</v>
      </c>
      <c r="C1278" t="s">
        <v>8974</v>
      </c>
      <c r="D1278" s="2" t="s">
        <v>8123</v>
      </c>
      <c r="E1278" t="s">
        <v>7985</v>
      </c>
      <c r="F1278" t="s">
        <v>7948</v>
      </c>
      <c r="G1278" t="s">
        <v>8056</v>
      </c>
      <c r="H1278" t="s">
        <v>7950</v>
      </c>
      <c r="I1278" s="3">
        <v>365</v>
      </c>
      <c r="J1278" t="s">
        <v>13260</v>
      </c>
      <c r="K1278" t="s">
        <v>9702</v>
      </c>
      <c r="L1278" t="s">
        <v>8160</v>
      </c>
      <c r="M1278" t="s">
        <v>7954</v>
      </c>
      <c r="N1278" t="s">
        <v>7955</v>
      </c>
      <c r="O1278" t="s">
        <v>7949</v>
      </c>
      <c r="P1278" t="s">
        <v>13261</v>
      </c>
      <c r="Q1278" t="s">
        <v>8049</v>
      </c>
      <c r="R1278" t="s">
        <v>13262</v>
      </c>
      <c r="S1278" t="s">
        <v>12027</v>
      </c>
      <c r="T1278" t="s">
        <v>7960</v>
      </c>
      <c r="U1278" t="s">
        <v>7961</v>
      </c>
      <c r="V1278" t="s">
        <v>7950</v>
      </c>
      <c r="W1278" t="s">
        <v>7950</v>
      </c>
      <c r="X1278" s="3">
        <v>440</v>
      </c>
      <c r="Y1278" t="s">
        <v>7948</v>
      </c>
      <c r="Z1278" s="3">
        <v>1</v>
      </c>
      <c r="AB1278" t="s">
        <v>7962</v>
      </c>
      <c r="AC1278" t="s">
        <v>8062</v>
      </c>
      <c r="AE1278" s="3">
        <v>0</v>
      </c>
      <c r="AF1278" s="3">
        <v>0</v>
      </c>
      <c r="AH1278" t="s">
        <v>8063</v>
      </c>
      <c r="AI1278" s="3">
        <v>10281.61</v>
      </c>
      <c r="AJ1278" s="3">
        <v>0</v>
      </c>
      <c r="AK1278" s="3">
        <v>0</v>
      </c>
      <c r="AL1278" t="s">
        <v>7950</v>
      </c>
      <c r="AM1278" s="3">
        <v>0</v>
      </c>
      <c r="AN1278" t="s">
        <v>7950</v>
      </c>
      <c r="AO1278" s="3">
        <v>0</v>
      </c>
      <c r="AQ1278" t="s">
        <v>13263</v>
      </c>
      <c r="AR1278" t="s">
        <v>7964</v>
      </c>
      <c r="AU1278" t="s">
        <v>8065</v>
      </c>
      <c r="AV1278" s="3">
        <v>0</v>
      </c>
      <c r="AW1278" s="3">
        <v>0</v>
      </c>
      <c r="AX1278" s="3">
        <v>11</v>
      </c>
      <c r="AY1278" s="3">
        <v>40</v>
      </c>
      <c r="AZ1278" s="3">
        <v>5</v>
      </c>
      <c r="BA1278" t="s">
        <v>8130</v>
      </c>
      <c r="BB1278" t="s">
        <v>8130</v>
      </c>
      <c r="BC1278" s="3">
        <v>0</v>
      </c>
      <c r="BD1278" t="s">
        <v>7950</v>
      </c>
    </row>
    <row r="1279" spans="1:56">
      <c r="A1279" t="s">
        <v>4726</v>
      </c>
      <c r="B1279" t="s">
        <v>13264</v>
      </c>
      <c r="C1279" t="s">
        <v>8323</v>
      </c>
      <c r="D1279" s="2" t="s">
        <v>8141</v>
      </c>
      <c r="E1279" t="s">
        <v>7985</v>
      </c>
      <c r="F1279" t="s">
        <v>7948</v>
      </c>
      <c r="G1279" t="s">
        <v>7949</v>
      </c>
      <c r="H1279" t="s">
        <v>7950</v>
      </c>
      <c r="I1279" s="3">
        <v>365</v>
      </c>
      <c r="J1279" t="s">
        <v>13265</v>
      </c>
      <c r="K1279" t="s">
        <v>13266</v>
      </c>
      <c r="L1279" t="s">
        <v>8160</v>
      </c>
      <c r="M1279" t="s">
        <v>7954</v>
      </c>
      <c r="N1279" t="s">
        <v>7955</v>
      </c>
      <c r="O1279" t="s">
        <v>7949</v>
      </c>
      <c r="P1279" t="s">
        <v>13267</v>
      </c>
      <c r="Q1279" t="s">
        <v>8049</v>
      </c>
      <c r="R1279" t="s">
        <v>7958</v>
      </c>
      <c r="S1279" t="s">
        <v>7959</v>
      </c>
      <c r="T1279" t="s">
        <v>7960</v>
      </c>
      <c r="U1279" t="s">
        <v>7961</v>
      </c>
      <c r="V1279" t="s">
        <v>7950</v>
      </c>
      <c r="W1279" t="s">
        <v>7950</v>
      </c>
      <c r="X1279" s="3">
        <v>385</v>
      </c>
      <c r="Y1279" t="s">
        <v>7948</v>
      </c>
      <c r="Z1279" s="3">
        <v>1</v>
      </c>
      <c r="AB1279" t="s">
        <v>7962</v>
      </c>
      <c r="AE1279" s="3">
        <v>0</v>
      </c>
      <c r="AF1279" s="3">
        <v>0</v>
      </c>
      <c r="AH1279" t="s">
        <v>8921</v>
      </c>
      <c r="AI1279" t="s">
        <v>7950</v>
      </c>
      <c r="AJ1279" t="s">
        <v>7950</v>
      </c>
      <c r="AK1279" t="s">
        <v>7950</v>
      </c>
      <c r="AL1279" t="s">
        <v>7950</v>
      </c>
      <c r="AM1279" t="s">
        <v>7950</v>
      </c>
      <c r="AN1279" t="s">
        <v>7950</v>
      </c>
      <c r="AO1279" t="s">
        <v>7950</v>
      </c>
      <c r="AR1279" t="s">
        <v>7964</v>
      </c>
      <c r="AV1279" t="s">
        <v>7950</v>
      </c>
      <c r="AW1279" t="s">
        <v>7950</v>
      </c>
      <c r="AX1279" s="3">
        <v>11</v>
      </c>
      <c r="AY1279" s="3">
        <v>35</v>
      </c>
      <c r="AZ1279" s="3">
        <v>5</v>
      </c>
      <c r="BC1279" t="s">
        <v>7950</v>
      </c>
      <c r="BD1279" t="s">
        <v>7950</v>
      </c>
    </row>
    <row r="1280" spans="1:56">
      <c r="A1280" t="s">
        <v>6632</v>
      </c>
      <c r="B1280" t="s">
        <v>13268</v>
      </c>
      <c r="C1280" t="s">
        <v>8279</v>
      </c>
      <c r="E1280" t="s">
        <v>8038</v>
      </c>
      <c r="F1280" t="s">
        <v>7948</v>
      </c>
      <c r="G1280" t="s">
        <v>7949</v>
      </c>
      <c r="H1280" t="s">
        <v>7950</v>
      </c>
      <c r="I1280" s="3">
        <v>365</v>
      </c>
      <c r="J1280" t="s">
        <v>13269</v>
      </c>
      <c r="K1280" t="s">
        <v>13270</v>
      </c>
      <c r="L1280" t="s">
        <v>8100</v>
      </c>
      <c r="M1280" t="s">
        <v>7954</v>
      </c>
      <c r="N1280" t="s">
        <v>7955</v>
      </c>
      <c r="O1280" t="s">
        <v>7949</v>
      </c>
      <c r="P1280" t="s">
        <v>13271</v>
      </c>
      <c r="Q1280" t="s">
        <v>8049</v>
      </c>
      <c r="R1280" t="s">
        <v>7958</v>
      </c>
      <c r="S1280" t="s">
        <v>7959</v>
      </c>
      <c r="T1280" t="s">
        <v>7960</v>
      </c>
      <c r="U1280" t="s">
        <v>7961</v>
      </c>
      <c r="V1280" t="s">
        <v>7950</v>
      </c>
      <c r="W1280" t="s">
        <v>7950</v>
      </c>
      <c r="X1280" s="3">
        <v>1624</v>
      </c>
      <c r="Y1280" t="s">
        <v>7948</v>
      </c>
      <c r="Z1280" s="3">
        <v>1</v>
      </c>
      <c r="AB1280" t="s">
        <v>7962</v>
      </c>
      <c r="AC1280" t="s">
        <v>7963</v>
      </c>
      <c r="AE1280" s="3">
        <v>0</v>
      </c>
      <c r="AF1280" s="3">
        <v>0</v>
      </c>
      <c r="AH1280" t="s">
        <v>13272</v>
      </c>
      <c r="AI1280" s="3">
        <v>9339.5</v>
      </c>
      <c r="AJ1280" t="s">
        <v>7950</v>
      </c>
      <c r="AK1280" t="s">
        <v>7950</v>
      </c>
      <c r="AL1280" t="s">
        <v>7950</v>
      </c>
      <c r="AM1280" t="s">
        <v>7950</v>
      </c>
      <c r="AN1280" t="s">
        <v>7950</v>
      </c>
      <c r="AO1280" t="s">
        <v>7950</v>
      </c>
      <c r="AR1280" t="s">
        <v>7964</v>
      </c>
      <c r="AV1280" t="s">
        <v>7950</v>
      </c>
      <c r="AW1280" t="s">
        <v>7950</v>
      </c>
      <c r="AX1280" s="3">
        <v>14</v>
      </c>
      <c r="AY1280" s="3">
        <v>116</v>
      </c>
      <c r="AZ1280" s="3">
        <v>4</v>
      </c>
      <c r="BC1280" t="s">
        <v>7950</v>
      </c>
      <c r="BD1280" t="s">
        <v>7950</v>
      </c>
    </row>
    <row r="1281" spans="1:56">
      <c r="A1281" t="s">
        <v>6697</v>
      </c>
      <c r="B1281" t="s">
        <v>13273</v>
      </c>
      <c r="C1281" t="s">
        <v>8279</v>
      </c>
      <c r="E1281" t="s">
        <v>8038</v>
      </c>
      <c r="F1281" t="s">
        <v>7948</v>
      </c>
      <c r="G1281" t="s">
        <v>7949</v>
      </c>
      <c r="H1281" t="s">
        <v>7950</v>
      </c>
      <c r="I1281" s="3">
        <v>365</v>
      </c>
      <c r="J1281" t="s">
        <v>13274</v>
      </c>
      <c r="K1281" t="s">
        <v>13275</v>
      </c>
      <c r="L1281" t="s">
        <v>8100</v>
      </c>
      <c r="M1281" t="s">
        <v>7954</v>
      </c>
      <c r="N1281" t="s">
        <v>7955</v>
      </c>
      <c r="O1281" t="s">
        <v>7949</v>
      </c>
      <c r="P1281" t="s">
        <v>13276</v>
      </c>
      <c r="Q1281" t="s">
        <v>8049</v>
      </c>
      <c r="R1281" t="s">
        <v>7958</v>
      </c>
      <c r="S1281" t="s">
        <v>7959</v>
      </c>
      <c r="T1281" t="s">
        <v>7960</v>
      </c>
      <c r="U1281" t="s">
        <v>7961</v>
      </c>
      <c r="V1281" t="s">
        <v>7950</v>
      </c>
      <c r="W1281" t="s">
        <v>7950</v>
      </c>
      <c r="X1281" s="3">
        <v>900</v>
      </c>
      <c r="Y1281" t="s">
        <v>7948</v>
      </c>
      <c r="Z1281" s="3">
        <v>1</v>
      </c>
      <c r="AB1281" t="s">
        <v>7962</v>
      </c>
      <c r="AE1281" s="3">
        <v>0</v>
      </c>
      <c r="AF1281" s="3">
        <v>0</v>
      </c>
      <c r="AH1281" t="s">
        <v>8519</v>
      </c>
      <c r="AI1281" s="3">
        <v>6456.06</v>
      </c>
      <c r="AJ1281" t="s">
        <v>7950</v>
      </c>
      <c r="AK1281" t="s">
        <v>7950</v>
      </c>
      <c r="AL1281" t="s">
        <v>7950</v>
      </c>
      <c r="AM1281" t="s">
        <v>7950</v>
      </c>
      <c r="AN1281" t="s">
        <v>7950</v>
      </c>
      <c r="AO1281" t="s">
        <v>7950</v>
      </c>
      <c r="AR1281" t="s">
        <v>7964</v>
      </c>
      <c r="AV1281" t="s">
        <v>7950</v>
      </c>
      <c r="AW1281" t="s">
        <v>7950</v>
      </c>
      <c r="AX1281" t="s">
        <v>7950</v>
      </c>
      <c r="AY1281" t="s">
        <v>7950</v>
      </c>
      <c r="AZ1281" t="s">
        <v>7950</v>
      </c>
      <c r="BC1281" t="s">
        <v>7950</v>
      </c>
      <c r="BD1281" t="s">
        <v>7950</v>
      </c>
    </row>
    <row r="1282" spans="1:56">
      <c r="A1282" t="s">
        <v>6664</v>
      </c>
      <c r="B1282" t="s">
        <v>9634</v>
      </c>
      <c r="C1282" t="s">
        <v>8279</v>
      </c>
      <c r="E1282" t="s">
        <v>8038</v>
      </c>
      <c r="F1282" t="s">
        <v>7948</v>
      </c>
      <c r="G1282" t="s">
        <v>7949</v>
      </c>
      <c r="H1282" t="s">
        <v>7950</v>
      </c>
      <c r="I1282" s="3">
        <v>365</v>
      </c>
      <c r="J1282" t="s">
        <v>13277</v>
      </c>
      <c r="K1282" t="s">
        <v>13278</v>
      </c>
      <c r="L1282" t="s">
        <v>8100</v>
      </c>
      <c r="M1282" t="s">
        <v>7954</v>
      </c>
      <c r="N1282" t="s">
        <v>7955</v>
      </c>
      <c r="O1282" t="s">
        <v>7949</v>
      </c>
      <c r="P1282" t="s">
        <v>13279</v>
      </c>
      <c r="Q1282" t="s">
        <v>8049</v>
      </c>
      <c r="R1282" t="s">
        <v>7958</v>
      </c>
      <c r="S1282" t="s">
        <v>7959</v>
      </c>
      <c r="T1282" t="s">
        <v>7960</v>
      </c>
      <c r="U1282" t="s">
        <v>7961</v>
      </c>
      <c r="V1282" t="s">
        <v>7950</v>
      </c>
      <c r="W1282" t="s">
        <v>7950</v>
      </c>
      <c r="X1282" s="3">
        <v>1392</v>
      </c>
      <c r="Y1282" t="s">
        <v>7948</v>
      </c>
      <c r="Z1282" s="3">
        <v>1</v>
      </c>
      <c r="AB1282" t="s">
        <v>7962</v>
      </c>
      <c r="AE1282" s="3">
        <v>0</v>
      </c>
      <c r="AF1282" s="3">
        <v>0</v>
      </c>
      <c r="AH1282" t="s">
        <v>8519</v>
      </c>
      <c r="AI1282" s="3">
        <v>6108.74</v>
      </c>
      <c r="AJ1282" t="s">
        <v>7950</v>
      </c>
      <c r="AK1282" t="s">
        <v>7950</v>
      </c>
      <c r="AL1282" t="s">
        <v>7950</v>
      </c>
      <c r="AM1282" t="s">
        <v>7950</v>
      </c>
      <c r="AN1282" t="s">
        <v>7950</v>
      </c>
      <c r="AO1282" t="s">
        <v>7950</v>
      </c>
      <c r="AR1282" t="s">
        <v>7964</v>
      </c>
      <c r="AV1282" t="s">
        <v>7950</v>
      </c>
      <c r="AW1282" t="s">
        <v>7950</v>
      </c>
      <c r="AX1282" t="s">
        <v>7950</v>
      </c>
      <c r="AY1282" t="s">
        <v>7950</v>
      </c>
      <c r="AZ1282" t="s">
        <v>7950</v>
      </c>
      <c r="BC1282" t="s">
        <v>7950</v>
      </c>
      <c r="BD1282" t="s">
        <v>7950</v>
      </c>
    </row>
    <row r="1283" spans="1:56">
      <c r="A1283" t="s">
        <v>13280</v>
      </c>
      <c r="B1283" t="s">
        <v>13281</v>
      </c>
      <c r="C1283" t="s">
        <v>8116</v>
      </c>
      <c r="D1283" s="2" t="s">
        <v>7998</v>
      </c>
      <c r="E1283" t="s">
        <v>7947</v>
      </c>
      <c r="F1283" t="s">
        <v>7948</v>
      </c>
      <c r="G1283" t="s">
        <v>7949</v>
      </c>
      <c r="H1283" t="s">
        <v>7950</v>
      </c>
      <c r="I1283" s="3">
        <v>365</v>
      </c>
      <c r="J1283" t="s">
        <v>13282</v>
      </c>
      <c r="K1283" t="s">
        <v>8750</v>
      </c>
      <c r="L1283" t="s">
        <v>8100</v>
      </c>
      <c r="M1283" t="s">
        <v>7954</v>
      </c>
      <c r="N1283" t="s">
        <v>7955</v>
      </c>
      <c r="O1283" t="s">
        <v>7949</v>
      </c>
      <c r="P1283" t="s">
        <v>13283</v>
      </c>
      <c r="Q1283" t="s">
        <v>7957</v>
      </c>
      <c r="R1283" t="s">
        <v>7958</v>
      </c>
      <c r="S1283" t="s">
        <v>7959</v>
      </c>
      <c r="T1283" t="s">
        <v>7960</v>
      </c>
      <c r="U1283" t="s">
        <v>7961</v>
      </c>
      <c r="V1283" t="s">
        <v>7950</v>
      </c>
      <c r="W1283" t="s">
        <v>7950</v>
      </c>
      <c r="X1283" s="3">
        <v>2400</v>
      </c>
      <c r="Y1283" t="s">
        <v>7948</v>
      </c>
      <c r="Z1283" s="3">
        <v>1</v>
      </c>
      <c r="AB1283" t="s">
        <v>7971</v>
      </c>
      <c r="AC1283" t="s">
        <v>8001</v>
      </c>
      <c r="AE1283" s="3">
        <v>0</v>
      </c>
      <c r="AF1283" s="3">
        <v>0</v>
      </c>
      <c r="AH1283" t="s">
        <v>8146</v>
      </c>
      <c r="AI1283" t="s">
        <v>7950</v>
      </c>
      <c r="AJ1283" t="s">
        <v>7950</v>
      </c>
      <c r="AK1283" t="s">
        <v>7950</v>
      </c>
      <c r="AL1283" t="s">
        <v>7950</v>
      </c>
      <c r="AM1283" t="s">
        <v>7950</v>
      </c>
      <c r="AN1283" t="s">
        <v>7950</v>
      </c>
      <c r="AO1283" t="s">
        <v>7950</v>
      </c>
      <c r="AR1283" t="s">
        <v>7964</v>
      </c>
      <c r="AV1283" t="s">
        <v>7950</v>
      </c>
      <c r="AW1283" t="s">
        <v>7950</v>
      </c>
      <c r="AX1283" t="s">
        <v>7950</v>
      </c>
      <c r="AY1283" t="s">
        <v>7950</v>
      </c>
      <c r="AZ1283" t="s">
        <v>7950</v>
      </c>
      <c r="BC1283" t="s">
        <v>7950</v>
      </c>
      <c r="BD1283" t="s">
        <v>7950</v>
      </c>
    </row>
    <row r="1284" spans="1:56">
      <c r="A1284" t="s">
        <v>6683</v>
      </c>
      <c r="B1284" t="s">
        <v>13284</v>
      </c>
      <c r="C1284" t="s">
        <v>8279</v>
      </c>
      <c r="E1284" t="s">
        <v>8038</v>
      </c>
      <c r="F1284" t="s">
        <v>7948</v>
      </c>
      <c r="G1284" t="s">
        <v>7949</v>
      </c>
      <c r="H1284" t="s">
        <v>7950</v>
      </c>
      <c r="I1284" s="3">
        <v>365</v>
      </c>
      <c r="J1284" t="s">
        <v>13285</v>
      </c>
      <c r="K1284" t="s">
        <v>13286</v>
      </c>
      <c r="L1284" t="s">
        <v>8100</v>
      </c>
      <c r="M1284" t="s">
        <v>7954</v>
      </c>
      <c r="N1284" t="s">
        <v>7955</v>
      </c>
      <c r="O1284" t="s">
        <v>7949</v>
      </c>
      <c r="P1284" t="s">
        <v>13287</v>
      </c>
      <c r="Q1284" t="s">
        <v>8049</v>
      </c>
      <c r="R1284" t="s">
        <v>7958</v>
      </c>
      <c r="S1284" t="s">
        <v>7959</v>
      </c>
      <c r="T1284" t="s">
        <v>7960</v>
      </c>
      <c r="U1284" t="s">
        <v>7961</v>
      </c>
      <c r="V1284" t="s">
        <v>7950</v>
      </c>
      <c r="W1284" t="s">
        <v>7950</v>
      </c>
      <c r="X1284" s="3">
        <v>1276</v>
      </c>
      <c r="Y1284" t="s">
        <v>7948</v>
      </c>
      <c r="Z1284" s="3">
        <v>1</v>
      </c>
      <c r="AB1284" t="s">
        <v>7962</v>
      </c>
      <c r="AC1284" t="s">
        <v>7963</v>
      </c>
      <c r="AE1284" s="3">
        <v>0</v>
      </c>
      <c r="AF1284" s="3">
        <v>0</v>
      </c>
      <c r="AH1284" t="s">
        <v>13288</v>
      </c>
      <c r="AI1284" s="3">
        <v>6765.63</v>
      </c>
      <c r="AJ1284" t="s">
        <v>7950</v>
      </c>
      <c r="AK1284" t="s">
        <v>7950</v>
      </c>
      <c r="AL1284" t="s">
        <v>7950</v>
      </c>
      <c r="AM1284" t="s">
        <v>7950</v>
      </c>
      <c r="AN1284" t="s">
        <v>7950</v>
      </c>
      <c r="AO1284" t="s">
        <v>7950</v>
      </c>
      <c r="AQ1284" t="s">
        <v>9150</v>
      </c>
      <c r="AR1284" t="s">
        <v>7964</v>
      </c>
      <c r="AV1284" t="s">
        <v>7950</v>
      </c>
      <c r="AW1284" t="s">
        <v>7950</v>
      </c>
      <c r="AX1284" s="3">
        <v>11</v>
      </c>
      <c r="AY1284" s="3">
        <v>116</v>
      </c>
      <c r="AZ1284" s="3">
        <v>4</v>
      </c>
      <c r="BC1284" t="s">
        <v>7950</v>
      </c>
      <c r="BD1284" t="s">
        <v>7950</v>
      </c>
    </row>
    <row r="1285" spans="1:56">
      <c r="A1285" t="s">
        <v>6535</v>
      </c>
      <c r="B1285" t="s">
        <v>13289</v>
      </c>
      <c r="C1285" t="s">
        <v>8279</v>
      </c>
      <c r="E1285" t="s">
        <v>8038</v>
      </c>
      <c r="F1285" t="s">
        <v>7948</v>
      </c>
      <c r="G1285" t="s">
        <v>7949</v>
      </c>
      <c r="H1285" t="s">
        <v>7950</v>
      </c>
      <c r="I1285" s="3">
        <v>365</v>
      </c>
      <c r="J1285" t="s">
        <v>13290</v>
      </c>
      <c r="K1285" t="s">
        <v>13291</v>
      </c>
      <c r="L1285" t="s">
        <v>8100</v>
      </c>
      <c r="M1285" t="s">
        <v>7954</v>
      </c>
      <c r="N1285" t="s">
        <v>7955</v>
      </c>
      <c r="O1285" t="s">
        <v>7949</v>
      </c>
      <c r="P1285" t="s">
        <v>13292</v>
      </c>
      <c r="Q1285" t="s">
        <v>8049</v>
      </c>
      <c r="R1285" t="s">
        <v>7958</v>
      </c>
      <c r="S1285" t="s">
        <v>7959</v>
      </c>
      <c r="T1285" t="s">
        <v>7960</v>
      </c>
      <c r="U1285" t="s">
        <v>7961</v>
      </c>
      <c r="V1285" t="s">
        <v>7950</v>
      </c>
      <c r="W1285" t="s">
        <v>7950</v>
      </c>
      <c r="X1285" s="3">
        <v>2204</v>
      </c>
      <c r="Y1285" t="s">
        <v>7948</v>
      </c>
      <c r="Z1285" s="3">
        <v>1</v>
      </c>
      <c r="AB1285" t="s">
        <v>7962</v>
      </c>
      <c r="AE1285" s="3">
        <v>0</v>
      </c>
      <c r="AF1285" s="3">
        <v>0</v>
      </c>
      <c r="AH1285" t="s">
        <v>8519</v>
      </c>
      <c r="AI1285" s="3">
        <v>10026.61</v>
      </c>
      <c r="AJ1285" t="s">
        <v>7950</v>
      </c>
      <c r="AK1285" t="s">
        <v>7950</v>
      </c>
      <c r="AL1285" t="s">
        <v>7950</v>
      </c>
      <c r="AM1285" t="s">
        <v>7950</v>
      </c>
      <c r="AN1285" t="s">
        <v>7950</v>
      </c>
      <c r="AO1285" t="s">
        <v>7950</v>
      </c>
      <c r="AR1285" t="s">
        <v>7964</v>
      </c>
      <c r="AV1285" t="s">
        <v>7950</v>
      </c>
      <c r="AW1285" t="s">
        <v>7950</v>
      </c>
      <c r="AX1285" s="3">
        <v>19</v>
      </c>
      <c r="AY1285" s="3">
        <v>116</v>
      </c>
      <c r="AZ1285" s="3">
        <v>4</v>
      </c>
      <c r="BC1285" t="s">
        <v>7950</v>
      </c>
      <c r="BD1285" t="s">
        <v>7950</v>
      </c>
    </row>
    <row r="1286" spans="1:56">
      <c r="A1286" t="s">
        <v>6525</v>
      </c>
      <c r="B1286" t="s">
        <v>13293</v>
      </c>
      <c r="C1286" t="s">
        <v>8323</v>
      </c>
      <c r="D1286" s="2" t="s">
        <v>8141</v>
      </c>
      <c r="E1286" t="s">
        <v>8038</v>
      </c>
      <c r="F1286" t="s">
        <v>7948</v>
      </c>
      <c r="G1286" t="s">
        <v>7949</v>
      </c>
      <c r="H1286" t="s">
        <v>7950</v>
      </c>
      <c r="I1286" s="3">
        <v>365</v>
      </c>
      <c r="J1286" t="s">
        <v>13294</v>
      </c>
      <c r="K1286" t="s">
        <v>13295</v>
      </c>
      <c r="L1286" t="s">
        <v>8100</v>
      </c>
      <c r="M1286" t="s">
        <v>7954</v>
      </c>
      <c r="N1286" t="s">
        <v>7955</v>
      </c>
      <c r="O1286" t="s">
        <v>7949</v>
      </c>
      <c r="P1286" t="s">
        <v>13296</v>
      </c>
      <c r="Q1286" t="s">
        <v>8049</v>
      </c>
      <c r="R1286" t="s">
        <v>7958</v>
      </c>
      <c r="S1286" t="s">
        <v>7959</v>
      </c>
      <c r="T1286" t="s">
        <v>7960</v>
      </c>
      <c r="U1286" t="s">
        <v>7961</v>
      </c>
      <c r="V1286" t="s">
        <v>7950</v>
      </c>
      <c r="W1286" t="s">
        <v>7950</v>
      </c>
      <c r="X1286" s="3">
        <v>2000</v>
      </c>
      <c r="Y1286" t="s">
        <v>7948</v>
      </c>
      <c r="Z1286" s="3">
        <v>1</v>
      </c>
      <c r="AB1286" t="s">
        <v>7962</v>
      </c>
      <c r="AE1286" s="3">
        <v>0</v>
      </c>
      <c r="AF1286" s="3">
        <v>0</v>
      </c>
      <c r="AH1286" t="s">
        <v>8496</v>
      </c>
      <c r="AI1286" t="s">
        <v>7950</v>
      </c>
      <c r="AJ1286" t="s">
        <v>7950</v>
      </c>
      <c r="AK1286" t="s">
        <v>7950</v>
      </c>
      <c r="AL1286" t="s">
        <v>7950</v>
      </c>
      <c r="AM1286" t="s">
        <v>7950</v>
      </c>
      <c r="AN1286" t="s">
        <v>7950</v>
      </c>
      <c r="AO1286" t="s">
        <v>7950</v>
      </c>
      <c r="AR1286" t="s">
        <v>7964</v>
      </c>
      <c r="AV1286" t="s">
        <v>7950</v>
      </c>
      <c r="AW1286" t="s">
        <v>7950</v>
      </c>
      <c r="AX1286" t="s">
        <v>7950</v>
      </c>
      <c r="AY1286" t="s">
        <v>7950</v>
      </c>
      <c r="AZ1286" t="s">
        <v>7950</v>
      </c>
      <c r="BC1286" t="s">
        <v>7950</v>
      </c>
      <c r="BD1286" t="s">
        <v>7950</v>
      </c>
    </row>
    <row r="1287" spans="1:56">
      <c r="A1287" t="s">
        <v>6596</v>
      </c>
      <c r="B1287" t="s">
        <v>13297</v>
      </c>
      <c r="C1287" t="s">
        <v>8352</v>
      </c>
      <c r="E1287" t="s">
        <v>8038</v>
      </c>
      <c r="F1287" t="s">
        <v>7948</v>
      </c>
      <c r="G1287" t="s">
        <v>7949</v>
      </c>
      <c r="H1287" t="s">
        <v>7950</v>
      </c>
      <c r="I1287" s="3">
        <v>365</v>
      </c>
      <c r="J1287" t="s">
        <v>13298</v>
      </c>
      <c r="K1287" t="s">
        <v>12370</v>
      </c>
      <c r="L1287" t="s">
        <v>8100</v>
      </c>
      <c r="M1287" t="s">
        <v>7954</v>
      </c>
      <c r="N1287" t="s">
        <v>7955</v>
      </c>
      <c r="O1287" t="s">
        <v>7949</v>
      </c>
      <c r="P1287" t="s">
        <v>13299</v>
      </c>
      <c r="Q1287" t="s">
        <v>8049</v>
      </c>
      <c r="R1287" t="s">
        <v>7958</v>
      </c>
      <c r="S1287" t="s">
        <v>7959</v>
      </c>
      <c r="T1287" t="s">
        <v>7960</v>
      </c>
      <c r="U1287" t="s">
        <v>7961</v>
      </c>
      <c r="V1287" t="s">
        <v>7950</v>
      </c>
      <c r="W1287" t="s">
        <v>7950</v>
      </c>
      <c r="X1287" s="3">
        <v>1360</v>
      </c>
      <c r="Y1287" t="s">
        <v>7948</v>
      </c>
      <c r="Z1287" s="3">
        <v>1</v>
      </c>
      <c r="AB1287" t="s">
        <v>7962</v>
      </c>
      <c r="AC1287" t="s">
        <v>7963</v>
      </c>
      <c r="AE1287" s="3">
        <v>0</v>
      </c>
      <c r="AF1287" s="3">
        <v>0</v>
      </c>
      <c r="AH1287" t="s">
        <v>8519</v>
      </c>
      <c r="AI1287" s="3">
        <v>5452.94</v>
      </c>
      <c r="AJ1287" t="s">
        <v>7950</v>
      </c>
      <c r="AK1287" t="s">
        <v>7950</v>
      </c>
      <c r="AL1287" t="s">
        <v>7950</v>
      </c>
      <c r="AM1287" t="s">
        <v>7950</v>
      </c>
      <c r="AN1287" t="s">
        <v>7950</v>
      </c>
      <c r="AO1287" t="s">
        <v>7950</v>
      </c>
      <c r="AR1287" t="s">
        <v>7964</v>
      </c>
      <c r="AV1287" t="s">
        <v>7950</v>
      </c>
      <c r="AW1287" t="s">
        <v>7950</v>
      </c>
      <c r="AX1287" s="3">
        <v>17</v>
      </c>
      <c r="AY1287" s="3">
        <v>80</v>
      </c>
      <c r="AZ1287" s="3">
        <v>4</v>
      </c>
      <c r="BC1287" t="s">
        <v>7950</v>
      </c>
      <c r="BD1287" t="s">
        <v>7950</v>
      </c>
    </row>
    <row r="1288" spans="1:56">
      <c r="A1288" t="s">
        <v>13300</v>
      </c>
      <c r="B1288" t="s">
        <v>9206</v>
      </c>
      <c r="C1288" t="s">
        <v>8031</v>
      </c>
      <c r="E1288" t="s">
        <v>7968</v>
      </c>
      <c r="F1288" t="s">
        <v>7948</v>
      </c>
      <c r="G1288" t="s">
        <v>7949</v>
      </c>
      <c r="H1288" t="s">
        <v>7950</v>
      </c>
      <c r="I1288" s="3">
        <v>365</v>
      </c>
      <c r="J1288" t="s">
        <v>13301</v>
      </c>
      <c r="K1288" t="s">
        <v>13302</v>
      </c>
      <c r="L1288" t="s">
        <v>10044</v>
      </c>
      <c r="M1288" t="s">
        <v>7954</v>
      </c>
      <c r="N1288" t="s">
        <v>7955</v>
      </c>
      <c r="O1288" t="s">
        <v>7949</v>
      </c>
      <c r="P1288" t="s">
        <v>13303</v>
      </c>
      <c r="Q1288" t="s">
        <v>8049</v>
      </c>
      <c r="R1288" t="s">
        <v>7958</v>
      </c>
      <c r="S1288" t="s">
        <v>7959</v>
      </c>
      <c r="T1288" t="s">
        <v>7960</v>
      </c>
      <c r="U1288" t="s">
        <v>7961</v>
      </c>
      <c r="V1288" t="s">
        <v>7950</v>
      </c>
      <c r="W1288" t="s">
        <v>7950</v>
      </c>
      <c r="X1288" s="3">
        <v>64</v>
      </c>
      <c r="Y1288" t="s">
        <v>7948</v>
      </c>
      <c r="Z1288" s="3">
        <v>1</v>
      </c>
      <c r="AB1288" t="s">
        <v>7971</v>
      </c>
      <c r="AC1288" t="s">
        <v>7963</v>
      </c>
      <c r="AE1288" s="3">
        <v>0</v>
      </c>
      <c r="AF1288" s="3">
        <v>0</v>
      </c>
      <c r="AI1288" t="s">
        <v>7950</v>
      </c>
      <c r="AJ1288" t="s">
        <v>7950</v>
      </c>
      <c r="AK1288" t="s">
        <v>7950</v>
      </c>
      <c r="AL1288" t="s">
        <v>7950</v>
      </c>
      <c r="AM1288" t="s">
        <v>7950</v>
      </c>
      <c r="AN1288" t="s">
        <v>7950</v>
      </c>
      <c r="AO1288" t="s">
        <v>7950</v>
      </c>
      <c r="AR1288" t="s">
        <v>7964</v>
      </c>
      <c r="AV1288" t="s">
        <v>7950</v>
      </c>
      <c r="AW1288" t="s">
        <v>7950</v>
      </c>
      <c r="AX1288" s="3">
        <v>4</v>
      </c>
      <c r="AY1288" s="3">
        <v>16</v>
      </c>
      <c r="AZ1288" s="3">
        <v>8</v>
      </c>
      <c r="BC1288" t="s">
        <v>7950</v>
      </c>
      <c r="BD1288" t="s">
        <v>7950</v>
      </c>
    </row>
    <row r="1289" spans="1:56">
      <c r="A1289" t="s">
        <v>13304</v>
      </c>
      <c r="B1289" t="s">
        <v>13305</v>
      </c>
      <c r="C1289" t="s">
        <v>13306</v>
      </c>
      <c r="E1289" t="s">
        <v>7993</v>
      </c>
      <c r="F1289" t="s">
        <v>7948</v>
      </c>
      <c r="G1289" t="s">
        <v>7949</v>
      </c>
      <c r="H1289" t="s">
        <v>7950</v>
      </c>
      <c r="I1289" s="3">
        <v>365</v>
      </c>
      <c r="J1289" t="s">
        <v>13307</v>
      </c>
      <c r="K1289" t="s">
        <v>9021</v>
      </c>
      <c r="L1289" t="s">
        <v>8152</v>
      </c>
      <c r="M1289" t="s">
        <v>7954</v>
      </c>
      <c r="N1289" t="s">
        <v>7955</v>
      </c>
      <c r="O1289" t="s">
        <v>7949</v>
      </c>
      <c r="P1289" t="s">
        <v>13308</v>
      </c>
      <c r="Q1289" t="s">
        <v>8049</v>
      </c>
      <c r="R1289" t="s">
        <v>7958</v>
      </c>
      <c r="S1289" t="s">
        <v>7959</v>
      </c>
      <c r="T1289" t="s">
        <v>7960</v>
      </c>
      <c r="U1289" t="s">
        <v>7961</v>
      </c>
      <c r="V1289" t="s">
        <v>7950</v>
      </c>
      <c r="W1289" t="s">
        <v>7950</v>
      </c>
      <c r="X1289" s="3">
        <v>96</v>
      </c>
      <c r="Y1289" t="s">
        <v>7948</v>
      </c>
      <c r="Z1289" s="3">
        <v>1</v>
      </c>
      <c r="AB1289" t="s">
        <v>7971</v>
      </c>
      <c r="AC1289" t="s">
        <v>8250</v>
      </c>
      <c r="AE1289" s="3">
        <v>0</v>
      </c>
      <c r="AF1289" s="3">
        <v>0</v>
      </c>
      <c r="AI1289" t="s">
        <v>7950</v>
      </c>
      <c r="AJ1289" t="s">
        <v>7950</v>
      </c>
      <c r="AK1289" t="s">
        <v>7950</v>
      </c>
      <c r="AL1289" t="s">
        <v>7950</v>
      </c>
      <c r="AM1289" t="s">
        <v>7950</v>
      </c>
      <c r="AN1289" t="s">
        <v>7950</v>
      </c>
      <c r="AO1289" t="s">
        <v>7950</v>
      </c>
      <c r="AR1289" t="s">
        <v>7964</v>
      </c>
      <c r="AV1289" t="s">
        <v>7950</v>
      </c>
      <c r="AW1289" t="s">
        <v>7950</v>
      </c>
      <c r="AX1289" s="3">
        <v>6</v>
      </c>
      <c r="AY1289" s="3">
        <v>16</v>
      </c>
      <c r="AZ1289" s="3">
        <v>8</v>
      </c>
      <c r="BC1289" t="s">
        <v>7950</v>
      </c>
      <c r="BD1289" t="s">
        <v>7950</v>
      </c>
    </row>
    <row r="1290" spans="1:56">
      <c r="A1290" t="s">
        <v>6613</v>
      </c>
      <c r="B1290" t="s">
        <v>13309</v>
      </c>
      <c r="C1290" t="s">
        <v>8116</v>
      </c>
      <c r="D1290" s="2" t="s">
        <v>7998</v>
      </c>
      <c r="E1290" t="s">
        <v>8038</v>
      </c>
      <c r="F1290" t="s">
        <v>7948</v>
      </c>
      <c r="G1290" t="s">
        <v>7949</v>
      </c>
      <c r="H1290" t="s">
        <v>7950</v>
      </c>
      <c r="I1290" s="3">
        <v>365</v>
      </c>
      <c r="J1290" t="s">
        <v>13310</v>
      </c>
      <c r="K1290" t="s">
        <v>7978</v>
      </c>
      <c r="L1290" t="s">
        <v>8100</v>
      </c>
      <c r="M1290" t="s">
        <v>7954</v>
      </c>
      <c r="N1290" t="s">
        <v>7955</v>
      </c>
      <c r="O1290" t="s">
        <v>7949</v>
      </c>
      <c r="P1290" t="s">
        <v>13311</v>
      </c>
      <c r="Q1290" t="s">
        <v>8049</v>
      </c>
      <c r="R1290" t="s">
        <v>7958</v>
      </c>
      <c r="S1290" t="s">
        <v>7959</v>
      </c>
      <c r="T1290" t="s">
        <v>7960</v>
      </c>
      <c r="U1290" t="s">
        <v>7961</v>
      </c>
      <c r="V1290" t="s">
        <v>7950</v>
      </c>
      <c r="W1290" t="s">
        <v>7950</v>
      </c>
      <c r="X1290" s="3">
        <v>952</v>
      </c>
      <c r="Y1290" t="s">
        <v>7948</v>
      </c>
      <c r="Z1290" s="3">
        <v>1</v>
      </c>
      <c r="AB1290" t="s">
        <v>7971</v>
      </c>
      <c r="AC1290" t="s">
        <v>8001</v>
      </c>
      <c r="AE1290" s="3">
        <v>0</v>
      </c>
      <c r="AF1290" s="3">
        <v>0</v>
      </c>
      <c r="AH1290" t="s">
        <v>13312</v>
      </c>
      <c r="AI1290" t="s">
        <v>7950</v>
      </c>
      <c r="AJ1290" t="s">
        <v>7950</v>
      </c>
      <c r="AK1290" t="s">
        <v>7950</v>
      </c>
      <c r="AL1290" t="s">
        <v>7950</v>
      </c>
      <c r="AM1290" t="s">
        <v>7950</v>
      </c>
      <c r="AN1290" t="s">
        <v>7950</v>
      </c>
      <c r="AO1290" t="s">
        <v>7950</v>
      </c>
      <c r="AQ1290" t="s">
        <v>8563</v>
      </c>
      <c r="AR1290" t="s">
        <v>7964</v>
      </c>
      <c r="AV1290" t="s">
        <v>7950</v>
      </c>
      <c r="AW1290" t="s">
        <v>7950</v>
      </c>
      <c r="AX1290" s="3">
        <v>17</v>
      </c>
      <c r="AY1290" s="3">
        <v>56</v>
      </c>
      <c r="AZ1290" s="3">
        <v>4</v>
      </c>
      <c r="BC1290" t="s">
        <v>7950</v>
      </c>
      <c r="BD1290" t="s">
        <v>7950</v>
      </c>
    </row>
    <row r="1291" spans="1:56">
      <c r="A1291" t="s">
        <v>1527</v>
      </c>
      <c r="B1291" t="s">
        <v>9128</v>
      </c>
      <c r="C1291" t="s">
        <v>8279</v>
      </c>
      <c r="E1291" t="s">
        <v>7985</v>
      </c>
      <c r="F1291" t="s">
        <v>7948</v>
      </c>
      <c r="G1291" t="s">
        <v>8056</v>
      </c>
      <c r="H1291" t="s">
        <v>7950</v>
      </c>
      <c r="I1291" s="3">
        <v>365</v>
      </c>
      <c r="J1291" t="s">
        <v>13313</v>
      </c>
      <c r="K1291" t="s">
        <v>13314</v>
      </c>
      <c r="L1291" t="s">
        <v>8100</v>
      </c>
      <c r="M1291" t="s">
        <v>7954</v>
      </c>
      <c r="N1291" t="s">
        <v>7955</v>
      </c>
      <c r="O1291" t="s">
        <v>7949</v>
      </c>
      <c r="P1291" t="s">
        <v>13315</v>
      </c>
      <c r="Q1291" t="s">
        <v>8049</v>
      </c>
      <c r="R1291" t="s">
        <v>13316</v>
      </c>
      <c r="S1291" t="s">
        <v>8554</v>
      </c>
      <c r="T1291" t="s">
        <v>7960</v>
      </c>
      <c r="U1291" t="s">
        <v>7961</v>
      </c>
      <c r="V1291" t="s">
        <v>7950</v>
      </c>
      <c r="W1291" t="s">
        <v>7950</v>
      </c>
      <c r="X1291" s="3">
        <v>1170</v>
      </c>
      <c r="Y1291" t="s">
        <v>7948</v>
      </c>
      <c r="Z1291" s="3">
        <v>1</v>
      </c>
      <c r="AB1291" t="s">
        <v>7962</v>
      </c>
      <c r="AC1291" t="s">
        <v>8062</v>
      </c>
      <c r="AE1291" s="3">
        <v>0</v>
      </c>
      <c r="AF1291" s="3">
        <v>0</v>
      </c>
      <c r="AH1291" t="s">
        <v>8063</v>
      </c>
      <c r="AI1291" s="3">
        <v>9683.8700000000008</v>
      </c>
      <c r="AJ1291" s="3">
        <v>0</v>
      </c>
      <c r="AK1291" s="3">
        <v>0</v>
      </c>
      <c r="AL1291" t="s">
        <v>7950</v>
      </c>
      <c r="AM1291" s="3">
        <v>0</v>
      </c>
      <c r="AN1291" t="s">
        <v>7950</v>
      </c>
      <c r="AO1291" s="3">
        <v>0</v>
      </c>
      <c r="AQ1291" t="s">
        <v>11601</v>
      </c>
      <c r="AR1291" t="s">
        <v>7964</v>
      </c>
      <c r="AU1291" t="s">
        <v>8065</v>
      </c>
      <c r="AV1291" s="3">
        <v>0</v>
      </c>
      <c r="AW1291" s="3">
        <v>0</v>
      </c>
      <c r="AX1291" s="3">
        <v>18</v>
      </c>
      <c r="AY1291" s="3">
        <v>65</v>
      </c>
      <c r="AZ1291" s="3">
        <v>5</v>
      </c>
      <c r="BA1291" t="s">
        <v>8137</v>
      </c>
      <c r="BB1291" t="s">
        <v>8138</v>
      </c>
      <c r="BC1291" s="3">
        <v>0</v>
      </c>
      <c r="BD1291" t="s">
        <v>7950</v>
      </c>
    </row>
    <row r="1292" spans="1:56">
      <c r="A1292" t="s">
        <v>2493</v>
      </c>
      <c r="B1292" t="s">
        <v>8918</v>
      </c>
      <c r="C1292" t="s">
        <v>8279</v>
      </c>
      <c r="E1292" t="s">
        <v>7985</v>
      </c>
      <c r="F1292" t="s">
        <v>7948</v>
      </c>
      <c r="G1292" t="s">
        <v>8056</v>
      </c>
      <c r="H1292" t="s">
        <v>7950</v>
      </c>
      <c r="I1292" s="3">
        <v>365</v>
      </c>
      <c r="J1292" t="s">
        <v>13317</v>
      </c>
      <c r="K1292" t="s">
        <v>13318</v>
      </c>
      <c r="L1292" t="s">
        <v>8160</v>
      </c>
      <c r="M1292" t="s">
        <v>7954</v>
      </c>
      <c r="N1292" t="s">
        <v>7955</v>
      </c>
      <c r="O1292" t="s">
        <v>7949</v>
      </c>
      <c r="P1292" t="s">
        <v>13319</v>
      </c>
      <c r="Q1292" t="s">
        <v>8049</v>
      </c>
      <c r="R1292" t="s">
        <v>13320</v>
      </c>
      <c r="S1292" t="s">
        <v>13321</v>
      </c>
      <c r="T1292" t="s">
        <v>7960</v>
      </c>
      <c r="U1292" t="s">
        <v>7961</v>
      </c>
      <c r="V1292" t="s">
        <v>7950</v>
      </c>
      <c r="W1292" t="s">
        <v>7950</v>
      </c>
      <c r="X1292" s="3">
        <v>700</v>
      </c>
      <c r="Y1292" t="s">
        <v>7948</v>
      </c>
      <c r="Z1292" s="3">
        <v>1</v>
      </c>
      <c r="AB1292" t="s">
        <v>7962</v>
      </c>
      <c r="AC1292" t="s">
        <v>8062</v>
      </c>
      <c r="AE1292" s="3">
        <v>0</v>
      </c>
      <c r="AF1292" s="3">
        <v>0</v>
      </c>
      <c r="AH1292" t="s">
        <v>8063</v>
      </c>
      <c r="AI1292" s="3">
        <v>10445.620000000001</v>
      </c>
      <c r="AJ1292" s="3">
        <v>0</v>
      </c>
      <c r="AK1292" s="3">
        <v>0</v>
      </c>
      <c r="AL1292" t="s">
        <v>7950</v>
      </c>
      <c r="AM1292" s="3">
        <v>0</v>
      </c>
      <c r="AN1292" t="s">
        <v>7950</v>
      </c>
      <c r="AO1292" s="3">
        <v>0</v>
      </c>
      <c r="AQ1292" t="s">
        <v>13322</v>
      </c>
      <c r="AR1292" t="s">
        <v>7964</v>
      </c>
      <c r="AU1292" t="s">
        <v>8065</v>
      </c>
      <c r="AV1292" s="3">
        <v>0</v>
      </c>
      <c r="AW1292" s="3">
        <v>0</v>
      </c>
      <c r="AX1292" s="3">
        <v>14</v>
      </c>
      <c r="AY1292" s="3">
        <v>50</v>
      </c>
      <c r="AZ1292" s="3">
        <v>5</v>
      </c>
      <c r="BA1292" t="s">
        <v>8137</v>
      </c>
      <c r="BB1292" t="s">
        <v>13323</v>
      </c>
      <c r="BC1292" s="3">
        <v>0</v>
      </c>
      <c r="BD1292" t="s">
        <v>7950</v>
      </c>
    </row>
    <row r="1293" spans="1:56">
      <c r="A1293" t="s">
        <v>2420</v>
      </c>
      <c r="B1293" t="s">
        <v>8464</v>
      </c>
      <c r="C1293" t="s">
        <v>8279</v>
      </c>
      <c r="D1293" s="2" t="s">
        <v>8123</v>
      </c>
      <c r="E1293" t="s">
        <v>7985</v>
      </c>
      <c r="F1293" t="s">
        <v>7948</v>
      </c>
      <c r="G1293" t="s">
        <v>8056</v>
      </c>
      <c r="H1293" t="s">
        <v>7950</v>
      </c>
      <c r="I1293" s="3">
        <v>365</v>
      </c>
      <c r="J1293" t="s">
        <v>13324</v>
      </c>
      <c r="K1293" t="s">
        <v>10390</v>
      </c>
      <c r="L1293" t="s">
        <v>8160</v>
      </c>
      <c r="M1293" t="s">
        <v>7954</v>
      </c>
      <c r="N1293" t="s">
        <v>7955</v>
      </c>
      <c r="O1293" t="s">
        <v>7949</v>
      </c>
      <c r="P1293" t="s">
        <v>13325</v>
      </c>
      <c r="Q1293" t="s">
        <v>8049</v>
      </c>
      <c r="R1293" t="s">
        <v>13326</v>
      </c>
      <c r="S1293" t="s">
        <v>8128</v>
      </c>
      <c r="T1293" t="s">
        <v>7960</v>
      </c>
      <c r="U1293" t="s">
        <v>7961</v>
      </c>
      <c r="V1293" t="s">
        <v>7950</v>
      </c>
      <c r="W1293" t="s">
        <v>7950</v>
      </c>
      <c r="X1293" s="3">
        <v>700</v>
      </c>
      <c r="Y1293" t="s">
        <v>7948</v>
      </c>
      <c r="Z1293" s="3">
        <v>1</v>
      </c>
      <c r="AB1293" t="s">
        <v>7962</v>
      </c>
      <c r="AC1293" t="s">
        <v>8062</v>
      </c>
      <c r="AE1293" s="3">
        <v>0</v>
      </c>
      <c r="AF1293" s="3">
        <v>0</v>
      </c>
      <c r="AH1293" t="s">
        <v>8063</v>
      </c>
      <c r="AI1293" s="3">
        <v>11489.47</v>
      </c>
      <c r="AJ1293" s="3">
        <v>0</v>
      </c>
      <c r="AK1293" s="3">
        <v>0</v>
      </c>
      <c r="AL1293" t="s">
        <v>7950</v>
      </c>
      <c r="AM1293" s="3">
        <v>0</v>
      </c>
      <c r="AN1293" t="s">
        <v>7950</v>
      </c>
      <c r="AO1293" s="3">
        <v>0</v>
      </c>
      <c r="AQ1293" t="s">
        <v>13327</v>
      </c>
      <c r="AR1293" t="s">
        <v>7964</v>
      </c>
      <c r="AU1293" t="s">
        <v>8065</v>
      </c>
      <c r="AV1293" s="3">
        <v>0</v>
      </c>
      <c r="AW1293" s="3">
        <v>0</v>
      </c>
      <c r="AX1293" s="3">
        <v>14</v>
      </c>
      <c r="AY1293" s="3">
        <v>50</v>
      </c>
      <c r="AZ1293" s="3">
        <v>5</v>
      </c>
      <c r="BA1293" t="s">
        <v>8314</v>
      </c>
      <c r="BB1293" t="s">
        <v>8314</v>
      </c>
      <c r="BC1293" s="3">
        <v>0</v>
      </c>
      <c r="BD1293" t="s">
        <v>7950</v>
      </c>
    </row>
    <row r="1294" spans="1:56">
      <c r="A1294" t="s">
        <v>13328</v>
      </c>
      <c r="B1294" t="s">
        <v>13329</v>
      </c>
      <c r="C1294" t="s">
        <v>13330</v>
      </c>
      <c r="E1294" t="s">
        <v>7968</v>
      </c>
      <c r="F1294" t="s">
        <v>7948</v>
      </c>
      <c r="G1294" t="s">
        <v>7949</v>
      </c>
      <c r="H1294" t="s">
        <v>7950</v>
      </c>
      <c r="I1294" s="3">
        <v>365</v>
      </c>
      <c r="J1294" t="s">
        <v>13331</v>
      </c>
      <c r="K1294" t="s">
        <v>13332</v>
      </c>
      <c r="L1294" t="s">
        <v>8152</v>
      </c>
      <c r="M1294" t="s">
        <v>7954</v>
      </c>
      <c r="N1294" t="s">
        <v>7955</v>
      </c>
      <c r="O1294" t="s">
        <v>7949</v>
      </c>
      <c r="P1294" t="s">
        <v>13333</v>
      </c>
      <c r="Q1294" t="s">
        <v>8049</v>
      </c>
      <c r="R1294" t="s">
        <v>7958</v>
      </c>
      <c r="S1294" t="s">
        <v>7959</v>
      </c>
      <c r="T1294" t="s">
        <v>7960</v>
      </c>
      <c r="U1294" t="s">
        <v>7961</v>
      </c>
      <c r="V1294" t="s">
        <v>7950</v>
      </c>
      <c r="W1294" t="s">
        <v>7950</v>
      </c>
      <c r="X1294" s="3">
        <v>64</v>
      </c>
      <c r="Y1294" t="s">
        <v>7948</v>
      </c>
      <c r="Z1294" s="3">
        <v>1</v>
      </c>
      <c r="AB1294" t="s">
        <v>7971</v>
      </c>
      <c r="AC1294" t="s">
        <v>8250</v>
      </c>
      <c r="AE1294" s="3">
        <v>0</v>
      </c>
      <c r="AF1294" s="3">
        <v>0</v>
      </c>
      <c r="AI1294" t="s">
        <v>7950</v>
      </c>
      <c r="AJ1294" t="s">
        <v>7950</v>
      </c>
      <c r="AK1294" t="s">
        <v>7950</v>
      </c>
      <c r="AL1294" t="s">
        <v>7950</v>
      </c>
      <c r="AM1294" t="s">
        <v>7950</v>
      </c>
      <c r="AN1294" t="s">
        <v>7950</v>
      </c>
      <c r="AO1294" t="s">
        <v>7950</v>
      </c>
      <c r="AR1294" t="s">
        <v>7964</v>
      </c>
      <c r="AV1294" t="s">
        <v>7950</v>
      </c>
      <c r="AW1294" t="s">
        <v>7950</v>
      </c>
      <c r="AX1294" s="3">
        <v>4</v>
      </c>
      <c r="AY1294" s="3">
        <v>16</v>
      </c>
      <c r="AZ1294" s="3">
        <v>8</v>
      </c>
      <c r="BC1294" t="s">
        <v>7950</v>
      </c>
      <c r="BD1294" t="s">
        <v>7950</v>
      </c>
    </row>
    <row r="1295" spans="1:56">
      <c r="A1295" t="s">
        <v>13334</v>
      </c>
      <c r="B1295" t="s">
        <v>8636</v>
      </c>
      <c r="C1295" t="s">
        <v>8254</v>
      </c>
      <c r="D1295" s="2" t="s">
        <v>7998</v>
      </c>
      <c r="E1295" t="s">
        <v>7968</v>
      </c>
      <c r="F1295" t="s">
        <v>7948</v>
      </c>
      <c r="G1295" t="s">
        <v>7949</v>
      </c>
      <c r="H1295" t="s">
        <v>7950</v>
      </c>
      <c r="I1295" s="3">
        <v>365</v>
      </c>
      <c r="J1295" t="s">
        <v>13335</v>
      </c>
      <c r="K1295" t="s">
        <v>9026</v>
      </c>
      <c r="L1295" t="s">
        <v>8047</v>
      </c>
      <c r="M1295" t="s">
        <v>7954</v>
      </c>
      <c r="N1295" t="s">
        <v>7955</v>
      </c>
      <c r="O1295" t="s">
        <v>7949</v>
      </c>
      <c r="P1295" t="s">
        <v>13336</v>
      </c>
      <c r="Q1295" t="s">
        <v>7957</v>
      </c>
      <c r="R1295" t="s">
        <v>7958</v>
      </c>
      <c r="S1295" t="s">
        <v>7959</v>
      </c>
      <c r="T1295" t="s">
        <v>7960</v>
      </c>
      <c r="U1295" t="s">
        <v>7961</v>
      </c>
      <c r="V1295" t="s">
        <v>7950</v>
      </c>
      <c r="W1295" t="s">
        <v>7950</v>
      </c>
      <c r="X1295" s="3">
        <v>320</v>
      </c>
      <c r="Y1295" t="s">
        <v>7948</v>
      </c>
      <c r="Z1295" s="3">
        <v>1</v>
      </c>
      <c r="AB1295" t="s">
        <v>7971</v>
      </c>
      <c r="AC1295" t="s">
        <v>8001</v>
      </c>
      <c r="AE1295" s="3">
        <v>0</v>
      </c>
      <c r="AF1295" s="3">
        <v>0</v>
      </c>
      <c r="AI1295" t="s">
        <v>7950</v>
      </c>
      <c r="AJ1295" t="s">
        <v>7950</v>
      </c>
      <c r="AK1295" t="s">
        <v>7950</v>
      </c>
      <c r="AL1295" t="s">
        <v>7950</v>
      </c>
      <c r="AM1295" t="s">
        <v>7950</v>
      </c>
      <c r="AN1295" t="s">
        <v>7950</v>
      </c>
      <c r="AO1295" t="s">
        <v>7950</v>
      </c>
      <c r="AR1295" t="s">
        <v>7964</v>
      </c>
      <c r="AV1295" t="s">
        <v>7950</v>
      </c>
      <c r="AW1295" t="s">
        <v>7950</v>
      </c>
      <c r="AX1295" s="3">
        <v>8</v>
      </c>
      <c r="AY1295" s="3">
        <v>40</v>
      </c>
      <c r="AZ1295" s="3">
        <v>20</v>
      </c>
      <c r="BC1295" t="s">
        <v>7950</v>
      </c>
      <c r="BD1295" t="s">
        <v>7950</v>
      </c>
    </row>
    <row r="1296" spans="1:56">
      <c r="A1296" t="s">
        <v>13337</v>
      </c>
      <c r="B1296" t="s">
        <v>13338</v>
      </c>
      <c r="C1296" t="s">
        <v>8031</v>
      </c>
      <c r="E1296" t="s">
        <v>7993</v>
      </c>
      <c r="F1296" t="s">
        <v>7948</v>
      </c>
      <c r="G1296" t="s">
        <v>7949</v>
      </c>
      <c r="H1296" t="s">
        <v>7950</v>
      </c>
      <c r="I1296" s="3">
        <v>365</v>
      </c>
      <c r="J1296" t="s">
        <v>13339</v>
      </c>
      <c r="K1296" t="s">
        <v>11049</v>
      </c>
      <c r="L1296" t="s">
        <v>8047</v>
      </c>
      <c r="M1296" t="s">
        <v>7954</v>
      </c>
      <c r="N1296" t="s">
        <v>7955</v>
      </c>
      <c r="O1296" t="s">
        <v>7949</v>
      </c>
      <c r="P1296" t="s">
        <v>13340</v>
      </c>
      <c r="Q1296" t="s">
        <v>8049</v>
      </c>
      <c r="R1296" t="s">
        <v>7958</v>
      </c>
      <c r="S1296" t="s">
        <v>7959</v>
      </c>
      <c r="T1296" t="s">
        <v>7960</v>
      </c>
      <c r="U1296" t="s">
        <v>7961</v>
      </c>
      <c r="V1296" t="s">
        <v>7950</v>
      </c>
      <c r="W1296" t="s">
        <v>7950</v>
      </c>
      <c r="X1296" s="3">
        <v>96</v>
      </c>
      <c r="Y1296" t="s">
        <v>7948</v>
      </c>
      <c r="Z1296" s="3">
        <v>1</v>
      </c>
      <c r="AC1296" t="s">
        <v>8250</v>
      </c>
      <c r="AE1296" s="3">
        <v>0</v>
      </c>
      <c r="AF1296" s="3">
        <v>0</v>
      </c>
      <c r="AI1296" s="3">
        <v>11631.34</v>
      </c>
      <c r="AJ1296" t="s">
        <v>7950</v>
      </c>
      <c r="AK1296" t="s">
        <v>7950</v>
      </c>
      <c r="AL1296" t="s">
        <v>7950</v>
      </c>
      <c r="AM1296" t="s">
        <v>7950</v>
      </c>
      <c r="AN1296" t="s">
        <v>7950</v>
      </c>
      <c r="AO1296" t="s">
        <v>7950</v>
      </c>
      <c r="AR1296" t="s">
        <v>7964</v>
      </c>
      <c r="AV1296" t="s">
        <v>7950</v>
      </c>
      <c r="AW1296" t="s">
        <v>7950</v>
      </c>
      <c r="AX1296" s="3">
        <v>6</v>
      </c>
      <c r="AY1296" s="3">
        <v>16</v>
      </c>
      <c r="AZ1296" s="3">
        <v>8</v>
      </c>
      <c r="BC1296" t="s">
        <v>7950</v>
      </c>
      <c r="BD1296" t="s">
        <v>7950</v>
      </c>
    </row>
    <row r="1297" spans="1:56">
      <c r="A1297" t="s">
        <v>13341</v>
      </c>
      <c r="B1297" t="s">
        <v>10713</v>
      </c>
      <c r="C1297" t="s">
        <v>8031</v>
      </c>
      <c r="E1297" t="s">
        <v>8362</v>
      </c>
      <c r="F1297" t="s">
        <v>7948</v>
      </c>
      <c r="G1297" t="s">
        <v>7949</v>
      </c>
      <c r="H1297" s="3">
        <v>0</v>
      </c>
      <c r="I1297" s="3">
        <v>365</v>
      </c>
      <c r="J1297" t="s">
        <v>7971</v>
      </c>
      <c r="K1297" t="s">
        <v>11505</v>
      </c>
      <c r="L1297" t="s">
        <v>8007</v>
      </c>
      <c r="M1297" t="s">
        <v>7954</v>
      </c>
      <c r="N1297" t="s">
        <v>7955</v>
      </c>
      <c r="O1297" t="s">
        <v>7949</v>
      </c>
      <c r="P1297" t="s">
        <v>10143</v>
      </c>
      <c r="Q1297" t="s">
        <v>10144</v>
      </c>
      <c r="R1297" t="s">
        <v>13342</v>
      </c>
      <c r="S1297" t="s">
        <v>7957</v>
      </c>
      <c r="T1297" t="s">
        <v>7960</v>
      </c>
      <c r="U1297" t="s">
        <v>7961</v>
      </c>
      <c r="V1297" t="s">
        <v>7950</v>
      </c>
      <c r="W1297" t="s">
        <v>7950</v>
      </c>
      <c r="X1297" s="3">
        <v>10</v>
      </c>
      <c r="Y1297" t="s">
        <v>7948</v>
      </c>
      <c r="Z1297" s="3">
        <v>1</v>
      </c>
      <c r="AB1297" t="s">
        <v>7971</v>
      </c>
      <c r="AE1297" s="3">
        <v>0</v>
      </c>
      <c r="AF1297" s="3">
        <v>0</v>
      </c>
      <c r="AI1297" t="s">
        <v>7950</v>
      </c>
      <c r="AJ1297" t="s">
        <v>7950</v>
      </c>
      <c r="AK1297" t="s">
        <v>7950</v>
      </c>
      <c r="AL1297" t="s">
        <v>7950</v>
      </c>
      <c r="AM1297" t="s">
        <v>7950</v>
      </c>
      <c r="AN1297" t="s">
        <v>7950</v>
      </c>
      <c r="AO1297" t="s">
        <v>7950</v>
      </c>
      <c r="AR1297" t="s">
        <v>7964</v>
      </c>
      <c r="AV1297" t="s">
        <v>7950</v>
      </c>
      <c r="AW1297" t="s">
        <v>7950</v>
      </c>
      <c r="AX1297" s="3">
        <v>0</v>
      </c>
      <c r="AY1297" s="3">
        <v>0</v>
      </c>
      <c r="AZ1297" s="3">
        <v>0</v>
      </c>
      <c r="BC1297" t="s">
        <v>7950</v>
      </c>
      <c r="BD1297" t="s">
        <v>7950</v>
      </c>
    </row>
    <row r="1298" spans="1:56">
      <c r="A1298" t="s">
        <v>13343</v>
      </c>
      <c r="B1298" t="s">
        <v>10713</v>
      </c>
      <c r="C1298" t="s">
        <v>8031</v>
      </c>
      <c r="E1298" t="s">
        <v>8362</v>
      </c>
      <c r="F1298" t="s">
        <v>7948</v>
      </c>
      <c r="G1298" t="s">
        <v>7949</v>
      </c>
      <c r="H1298" s="3">
        <v>0</v>
      </c>
      <c r="I1298" s="3">
        <v>365</v>
      </c>
      <c r="J1298" t="s">
        <v>7971</v>
      </c>
      <c r="K1298" t="s">
        <v>8534</v>
      </c>
      <c r="L1298" t="s">
        <v>8007</v>
      </c>
      <c r="M1298" t="s">
        <v>7954</v>
      </c>
      <c r="N1298" t="s">
        <v>7955</v>
      </c>
      <c r="O1298" t="s">
        <v>7949</v>
      </c>
      <c r="P1298" t="s">
        <v>10143</v>
      </c>
      <c r="Q1298" t="s">
        <v>10144</v>
      </c>
      <c r="R1298" t="s">
        <v>13344</v>
      </c>
      <c r="S1298" t="s">
        <v>7957</v>
      </c>
      <c r="T1298" t="s">
        <v>7960</v>
      </c>
      <c r="U1298" t="s">
        <v>7961</v>
      </c>
      <c r="V1298" t="s">
        <v>7950</v>
      </c>
      <c r="W1298" t="s">
        <v>7950</v>
      </c>
      <c r="X1298" s="3">
        <v>10</v>
      </c>
      <c r="Y1298" t="s">
        <v>7948</v>
      </c>
      <c r="Z1298" s="3">
        <v>1</v>
      </c>
      <c r="AB1298" t="s">
        <v>7971</v>
      </c>
      <c r="AE1298" s="3">
        <v>0</v>
      </c>
      <c r="AF1298" s="3">
        <v>0</v>
      </c>
      <c r="AI1298" t="s">
        <v>7950</v>
      </c>
      <c r="AJ1298" t="s">
        <v>7950</v>
      </c>
      <c r="AK1298" t="s">
        <v>7950</v>
      </c>
      <c r="AL1298" t="s">
        <v>7950</v>
      </c>
      <c r="AM1298" t="s">
        <v>7950</v>
      </c>
      <c r="AN1298" t="s">
        <v>7950</v>
      </c>
      <c r="AO1298" t="s">
        <v>7950</v>
      </c>
      <c r="AR1298" t="s">
        <v>7964</v>
      </c>
      <c r="AV1298" t="s">
        <v>7950</v>
      </c>
      <c r="AW1298" t="s">
        <v>7950</v>
      </c>
      <c r="AX1298" s="3">
        <v>0</v>
      </c>
      <c r="AY1298" s="3">
        <v>0</v>
      </c>
      <c r="AZ1298" s="3">
        <v>0</v>
      </c>
      <c r="BC1298" t="s">
        <v>7950</v>
      </c>
      <c r="BD1298" t="s">
        <v>7950</v>
      </c>
    </row>
    <row r="1299" spans="1:56">
      <c r="A1299" t="s">
        <v>13345</v>
      </c>
      <c r="B1299" t="s">
        <v>8816</v>
      </c>
      <c r="C1299" t="s">
        <v>10484</v>
      </c>
      <c r="E1299" t="s">
        <v>8362</v>
      </c>
      <c r="F1299" t="s">
        <v>7948</v>
      </c>
      <c r="G1299" t="s">
        <v>7949</v>
      </c>
      <c r="H1299" s="3">
        <v>0</v>
      </c>
      <c r="I1299" s="3">
        <v>365</v>
      </c>
      <c r="J1299" t="s">
        <v>7971</v>
      </c>
      <c r="K1299" t="s">
        <v>7964</v>
      </c>
      <c r="L1299" t="s">
        <v>10144</v>
      </c>
      <c r="M1299" t="s">
        <v>7954</v>
      </c>
      <c r="N1299" t="s">
        <v>7955</v>
      </c>
      <c r="O1299" t="s">
        <v>7949</v>
      </c>
      <c r="P1299" t="s">
        <v>10143</v>
      </c>
      <c r="Q1299" t="s">
        <v>10144</v>
      </c>
      <c r="R1299" t="s">
        <v>7958</v>
      </c>
      <c r="S1299" t="s">
        <v>7959</v>
      </c>
      <c r="T1299" t="s">
        <v>7960</v>
      </c>
      <c r="U1299" t="s">
        <v>7961</v>
      </c>
      <c r="V1299" t="s">
        <v>7950</v>
      </c>
      <c r="W1299" t="s">
        <v>7950</v>
      </c>
      <c r="X1299" s="3">
        <v>28</v>
      </c>
      <c r="Y1299" t="s">
        <v>7948</v>
      </c>
      <c r="Z1299" s="3">
        <v>1</v>
      </c>
      <c r="AB1299" t="s">
        <v>7971</v>
      </c>
      <c r="AE1299" s="3">
        <v>0</v>
      </c>
      <c r="AF1299" s="3">
        <v>0</v>
      </c>
      <c r="AI1299" t="s">
        <v>7950</v>
      </c>
      <c r="AJ1299" t="s">
        <v>7950</v>
      </c>
      <c r="AK1299" t="s">
        <v>7950</v>
      </c>
      <c r="AL1299" t="s">
        <v>7950</v>
      </c>
      <c r="AM1299" t="s">
        <v>7950</v>
      </c>
      <c r="AN1299" t="s">
        <v>7950</v>
      </c>
      <c r="AO1299" t="s">
        <v>7950</v>
      </c>
      <c r="AR1299" t="s">
        <v>7964</v>
      </c>
      <c r="AV1299" t="s">
        <v>7950</v>
      </c>
      <c r="AW1299" t="s">
        <v>7950</v>
      </c>
      <c r="AX1299" t="s">
        <v>7950</v>
      </c>
      <c r="AY1299" t="s">
        <v>7950</v>
      </c>
      <c r="AZ1299" t="s">
        <v>7950</v>
      </c>
      <c r="BC1299" t="s">
        <v>7950</v>
      </c>
      <c r="BD1299" t="s">
        <v>7950</v>
      </c>
    </row>
    <row r="1300" spans="1:56">
      <c r="A1300" t="s">
        <v>13346</v>
      </c>
      <c r="B1300" t="s">
        <v>13347</v>
      </c>
      <c r="C1300" t="s">
        <v>7992</v>
      </c>
      <c r="E1300" t="s">
        <v>8362</v>
      </c>
      <c r="F1300" t="s">
        <v>7948</v>
      </c>
      <c r="G1300" t="s">
        <v>7949</v>
      </c>
      <c r="H1300" s="3">
        <v>0</v>
      </c>
      <c r="I1300" s="3">
        <v>365</v>
      </c>
      <c r="J1300" t="s">
        <v>7971</v>
      </c>
      <c r="K1300" t="s">
        <v>7964</v>
      </c>
      <c r="L1300" t="s">
        <v>10144</v>
      </c>
      <c r="M1300" t="s">
        <v>7954</v>
      </c>
      <c r="N1300" t="s">
        <v>13348</v>
      </c>
      <c r="O1300" t="s">
        <v>7949</v>
      </c>
      <c r="P1300" t="s">
        <v>10804</v>
      </c>
      <c r="Q1300" t="s">
        <v>10144</v>
      </c>
      <c r="R1300" t="s">
        <v>7958</v>
      </c>
      <c r="S1300" t="s">
        <v>7959</v>
      </c>
      <c r="T1300" t="s">
        <v>7960</v>
      </c>
      <c r="U1300" t="s">
        <v>7961</v>
      </c>
      <c r="V1300" t="s">
        <v>7950</v>
      </c>
      <c r="W1300" t="s">
        <v>7950</v>
      </c>
      <c r="X1300" s="3">
        <v>6</v>
      </c>
      <c r="Y1300" t="s">
        <v>7948</v>
      </c>
      <c r="Z1300" s="3">
        <v>1</v>
      </c>
      <c r="AB1300" t="s">
        <v>7971</v>
      </c>
      <c r="AE1300" s="3">
        <v>0</v>
      </c>
      <c r="AF1300" s="3">
        <v>0</v>
      </c>
      <c r="AI1300" t="s">
        <v>7950</v>
      </c>
      <c r="AJ1300" t="s">
        <v>7950</v>
      </c>
      <c r="AK1300" t="s">
        <v>7950</v>
      </c>
      <c r="AL1300" t="s">
        <v>7950</v>
      </c>
      <c r="AM1300" t="s">
        <v>7950</v>
      </c>
      <c r="AN1300" t="s">
        <v>7950</v>
      </c>
      <c r="AO1300" t="s">
        <v>7950</v>
      </c>
      <c r="AR1300" t="s">
        <v>7964</v>
      </c>
      <c r="AV1300" t="s">
        <v>7950</v>
      </c>
      <c r="AW1300" t="s">
        <v>7950</v>
      </c>
      <c r="AX1300" t="s">
        <v>7950</v>
      </c>
      <c r="AY1300" t="s">
        <v>7950</v>
      </c>
      <c r="AZ1300" t="s">
        <v>7950</v>
      </c>
      <c r="BC1300" t="s">
        <v>7950</v>
      </c>
      <c r="BD1300" t="s">
        <v>7950</v>
      </c>
    </row>
    <row r="1301" spans="1:56">
      <c r="A1301" t="s">
        <v>13349</v>
      </c>
      <c r="B1301" t="s">
        <v>10377</v>
      </c>
      <c r="C1301" t="s">
        <v>7992</v>
      </c>
      <c r="E1301" t="s">
        <v>8362</v>
      </c>
      <c r="F1301" t="s">
        <v>7948</v>
      </c>
      <c r="G1301" t="s">
        <v>7949</v>
      </c>
      <c r="H1301" s="3">
        <v>0</v>
      </c>
      <c r="I1301" s="3">
        <v>365</v>
      </c>
      <c r="J1301" t="s">
        <v>7971</v>
      </c>
      <c r="K1301" t="s">
        <v>7964</v>
      </c>
      <c r="L1301" t="s">
        <v>10144</v>
      </c>
      <c r="M1301" t="s">
        <v>7954</v>
      </c>
      <c r="N1301" t="s">
        <v>13348</v>
      </c>
      <c r="O1301" t="s">
        <v>7949</v>
      </c>
      <c r="P1301" t="s">
        <v>10804</v>
      </c>
      <c r="Q1301" t="s">
        <v>10144</v>
      </c>
      <c r="R1301" t="s">
        <v>7958</v>
      </c>
      <c r="S1301" t="s">
        <v>7959</v>
      </c>
      <c r="T1301" t="s">
        <v>7960</v>
      </c>
      <c r="U1301" t="s">
        <v>7961</v>
      </c>
      <c r="V1301" t="s">
        <v>7950</v>
      </c>
      <c r="W1301" t="s">
        <v>7950</v>
      </c>
      <c r="X1301" s="3">
        <v>10</v>
      </c>
      <c r="Y1301" t="s">
        <v>7948</v>
      </c>
      <c r="Z1301" s="3">
        <v>1</v>
      </c>
      <c r="AB1301" t="s">
        <v>7971</v>
      </c>
      <c r="AE1301" s="3">
        <v>0</v>
      </c>
      <c r="AF1301" s="3">
        <v>0</v>
      </c>
      <c r="AI1301" t="s">
        <v>7950</v>
      </c>
      <c r="AJ1301" t="s">
        <v>7950</v>
      </c>
      <c r="AK1301" t="s">
        <v>7950</v>
      </c>
      <c r="AL1301" t="s">
        <v>7950</v>
      </c>
      <c r="AM1301" t="s">
        <v>7950</v>
      </c>
      <c r="AN1301" t="s">
        <v>7950</v>
      </c>
      <c r="AO1301" t="s">
        <v>7950</v>
      </c>
      <c r="AR1301" t="s">
        <v>7964</v>
      </c>
      <c r="AV1301" t="s">
        <v>7950</v>
      </c>
      <c r="AW1301" t="s">
        <v>7950</v>
      </c>
      <c r="AX1301" t="s">
        <v>7950</v>
      </c>
      <c r="AY1301" t="s">
        <v>7950</v>
      </c>
      <c r="AZ1301" t="s">
        <v>7950</v>
      </c>
      <c r="BC1301" t="s">
        <v>7950</v>
      </c>
      <c r="BD1301" t="s">
        <v>7950</v>
      </c>
    </row>
    <row r="1302" spans="1:56">
      <c r="A1302" t="s">
        <v>13350</v>
      </c>
      <c r="B1302" t="s">
        <v>8361</v>
      </c>
      <c r="C1302" t="s">
        <v>8031</v>
      </c>
      <c r="E1302" t="s">
        <v>8362</v>
      </c>
      <c r="F1302" t="s">
        <v>7948</v>
      </c>
      <c r="G1302" t="s">
        <v>7949</v>
      </c>
      <c r="H1302" s="3">
        <v>0</v>
      </c>
      <c r="I1302" s="3">
        <v>365</v>
      </c>
      <c r="J1302" t="s">
        <v>7971</v>
      </c>
      <c r="K1302" t="s">
        <v>13351</v>
      </c>
      <c r="L1302" t="s">
        <v>9209</v>
      </c>
      <c r="M1302" t="s">
        <v>7954</v>
      </c>
      <c r="N1302" t="s">
        <v>7955</v>
      </c>
      <c r="O1302" t="s">
        <v>7949</v>
      </c>
      <c r="P1302" t="s">
        <v>13352</v>
      </c>
      <c r="Q1302" t="s">
        <v>10126</v>
      </c>
      <c r="R1302" t="s">
        <v>7958</v>
      </c>
      <c r="S1302" t="s">
        <v>7959</v>
      </c>
      <c r="T1302" t="s">
        <v>7960</v>
      </c>
      <c r="U1302" t="s">
        <v>7961</v>
      </c>
      <c r="V1302" t="s">
        <v>7950</v>
      </c>
      <c r="W1302" t="s">
        <v>7950</v>
      </c>
      <c r="X1302" s="3">
        <v>6</v>
      </c>
      <c r="Y1302" t="s">
        <v>7948</v>
      </c>
      <c r="Z1302" s="3">
        <v>1</v>
      </c>
      <c r="AB1302" t="s">
        <v>7971</v>
      </c>
      <c r="AE1302" s="3">
        <v>0</v>
      </c>
      <c r="AF1302" s="3">
        <v>0</v>
      </c>
      <c r="AI1302" t="s">
        <v>7950</v>
      </c>
      <c r="AJ1302" t="s">
        <v>7950</v>
      </c>
      <c r="AK1302" t="s">
        <v>7950</v>
      </c>
      <c r="AL1302" t="s">
        <v>7950</v>
      </c>
      <c r="AM1302" t="s">
        <v>7950</v>
      </c>
      <c r="AN1302" t="s">
        <v>7950</v>
      </c>
      <c r="AO1302" t="s">
        <v>7950</v>
      </c>
      <c r="AR1302" t="s">
        <v>7964</v>
      </c>
      <c r="AV1302" t="s">
        <v>7950</v>
      </c>
      <c r="AW1302" t="s">
        <v>7950</v>
      </c>
      <c r="AX1302" t="s">
        <v>7950</v>
      </c>
      <c r="AY1302" t="s">
        <v>7950</v>
      </c>
      <c r="AZ1302" t="s">
        <v>7950</v>
      </c>
      <c r="BC1302" t="s">
        <v>7950</v>
      </c>
      <c r="BD1302" t="s">
        <v>7950</v>
      </c>
    </row>
    <row r="1303" spans="1:56">
      <c r="A1303" t="s">
        <v>13353</v>
      </c>
      <c r="B1303" t="s">
        <v>8816</v>
      </c>
      <c r="C1303" t="s">
        <v>8031</v>
      </c>
      <c r="E1303" t="s">
        <v>8362</v>
      </c>
      <c r="F1303" t="s">
        <v>7948</v>
      </c>
      <c r="G1303" t="s">
        <v>7949</v>
      </c>
      <c r="H1303" s="3">
        <v>0</v>
      </c>
      <c r="I1303" s="3">
        <v>365</v>
      </c>
      <c r="J1303" t="s">
        <v>7971</v>
      </c>
      <c r="K1303" t="s">
        <v>11104</v>
      </c>
      <c r="L1303" t="s">
        <v>8007</v>
      </c>
      <c r="M1303" t="s">
        <v>7954</v>
      </c>
      <c r="N1303" t="s">
        <v>7955</v>
      </c>
      <c r="O1303" t="s">
        <v>7949</v>
      </c>
      <c r="P1303" t="s">
        <v>13354</v>
      </c>
      <c r="Q1303" t="s">
        <v>10126</v>
      </c>
      <c r="R1303" t="s">
        <v>7958</v>
      </c>
      <c r="S1303" t="s">
        <v>7959</v>
      </c>
      <c r="T1303" t="s">
        <v>7960</v>
      </c>
      <c r="U1303" t="s">
        <v>7961</v>
      </c>
      <c r="V1303" t="s">
        <v>7950</v>
      </c>
      <c r="W1303" t="s">
        <v>7950</v>
      </c>
      <c r="X1303" s="3">
        <v>28</v>
      </c>
      <c r="Y1303" t="s">
        <v>7948</v>
      </c>
      <c r="Z1303" s="3">
        <v>1</v>
      </c>
      <c r="AB1303" t="s">
        <v>7971</v>
      </c>
      <c r="AE1303" s="3">
        <v>0</v>
      </c>
      <c r="AF1303" s="3">
        <v>0</v>
      </c>
      <c r="AI1303" t="s">
        <v>7950</v>
      </c>
      <c r="AJ1303" t="s">
        <v>7950</v>
      </c>
      <c r="AK1303" t="s">
        <v>7950</v>
      </c>
      <c r="AL1303" t="s">
        <v>7950</v>
      </c>
      <c r="AM1303" t="s">
        <v>7950</v>
      </c>
      <c r="AN1303" t="s">
        <v>7950</v>
      </c>
      <c r="AO1303" t="s">
        <v>7950</v>
      </c>
      <c r="AR1303" t="s">
        <v>7964</v>
      </c>
      <c r="AV1303" t="s">
        <v>7950</v>
      </c>
      <c r="AW1303" t="s">
        <v>7950</v>
      </c>
      <c r="AX1303" t="s">
        <v>7950</v>
      </c>
      <c r="AY1303" t="s">
        <v>7950</v>
      </c>
      <c r="AZ1303" t="s">
        <v>7950</v>
      </c>
      <c r="BC1303" t="s">
        <v>7950</v>
      </c>
      <c r="BD1303" t="s">
        <v>7950</v>
      </c>
    </row>
    <row r="1304" spans="1:56">
      <c r="A1304" t="s">
        <v>13355</v>
      </c>
      <c r="B1304" t="s">
        <v>8361</v>
      </c>
      <c r="C1304" t="s">
        <v>10484</v>
      </c>
      <c r="E1304" t="s">
        <v>8362</v>
      </c>
      <c r="F1304" t="s">
        <v>7948</v>
      </c>
      <c r="G1304" t="s">
        <v>7949</v>
      </c>
      <c r="H1304" s="3">
        <v>0</v>
      </c>
      <c r="I1304" s="3">
        <v>365</v>
      </c>
      <c r="J1304" t="s">
        <v>7971</v>
      </c>
      <c r="K1304" t="s">
        <v>7964</v>
      </c>
      <c r="L1304" t="s">
        <v>13356</v>
      </c>
      <c r="M1304" t="s">
        <v>7954</v>
      </c>
      <c r="N1304" t="s">
        <v>7955</v>
      </c>
      <c r="O1304" t="s">
        <v>7949</v>
      </c>
      <c r="P1304" t="s">
        <v>13357</v>
      </c>
      <c r="Q1304" t="s">
        <v>10126</v>
      </c>
      <c r="R1304" t="s">
        <v>7958</v>
      </c>
      <c r="S1304" t="s">
        <v>7959</v>
      </c>
      <c r="T1304" t="s">
        <v>7960</v>
      </c>
      <c r="U1304" t="s">
        <v>7961</v>
      </c>
      <c r="V1304" t="s">
        <v>7950</v>
      </c>
      <c r="W1304" t="s">
        <v>7950</v>
      </c>
      <c r="X1304" s="3">
        <v>6</v>
      </c>
      <c r="Y1304" t="s">
        <v>7948</v>
      </c>
      <c r="Z1304" s="3">
        <v>1</v>
      </c>
      <c r="AB1304" t="s">
        <v>7971</v>
      </c>
      <c r="AE1304" s="3">
        <v>0</v>
      </c>
      <c r="AF1304" s="3">
        <v>0</v>
      </c>
      <c r="AI1304" t="s">
        <v>7950</v>
      </c>
      <c r="AJ1304" t="s">
        <v>7950</v>
      </c>
      <c r="AK1304" t="s">
        <v>7950</v>
      </c>
      <c r="AL1304" t="s">
        <v>7950</v>
      </c>
      <c r="AM1304" t="s">
        <v>7950</v>
      </c>
      <c r="AN1304" t="s">
        <v>7950</v>
      </c>
      <c r="AO1304" t="s">
        <v>7950</v>
      </c>
      <c r="AR1304" t="s">
        <v>7964</v>
      </c>
      <c r="AV1304" t="s">
        <v>7950</v>
      </c>
      <c r="AW1304" t="s">
        <v>7950</v>
      </c>
      <c r="AX1304" t="s">
        <v>7950</v>
      </c>
      <c r="AY1304" t="s">
        <v>7950</v>
      </c>
      <c r="AZ1304" t="s">
        <v>7950</v>
      </c>
      <c r="BC1304" t="s">
        <v>7950</v>
      </c>
      <c r="BD1304" t="s">
        <v>7950</v>
      </c>
    </row>
    <row r="1305" spans="1:56">
      <c r="A1305" t="s">
        <v>13358</v>
      </c>
      <c r="B1305" t="s">
        <v>8816</v>
      </c>
      <c r="C1305" t="s">
        <v>8031</v>
      </c>
      <c r="E1305" t="s">
        <v>8362</v>
      </c>
      <c r="F1305" t="s">
        <v>7948</v>
      </c>
      <c r="G1305" t="s">
        <v>7949</v>
      </c>
      <c r="H1305" s="3">
        <v>0</v>
      </c>
      <c r="I1305" s="3">
        <v>365</v>
      </c>
      <c r="J1305" t="s">
        <v>7971</v>
      </c>
      <c r="K1305" t="s">
        <v>11098</v>
      </c>
      <c r="L1305" t="s">
        <v>8007</v>
      </c>
      <c r="M1305" t="s">
        <v>7954</v>
      </c>
      <c r="N1305" t="s">
        <v>7955</v>
      </c>
      <c r="O1305" t="s">
        <v>7949</v>
      </c>
      <c r="P1305" t="s">
        <v>13359</v>
      </c>
      <c r="Q1305" t="s">
        <v>10126</v>
      </c>
      <c r="R1305" t="s">
        <v>7958</v>
      </c>
      <c r="S1305" t="s">
        <v>7959</v>
      </c>
      <c r="T1305" t="s">
        <v>7960</v>
      </c>
      <c r="U1305" t="s">
        <v>7961</v>
      </c>
      <c r="V1305" t="s">
        <v>7950</v>
      </c>
      <c r="W1305" t="s">
        <v>7950</v>
      </c>
      <c r="X1305" s="3">
        <v>28</v>
      </c>
      <c r="Y1305" t="s">
        <v>7948</v>
      </c>
      <c r="Z1305" s="3">
        <v>1</v>
      </c>
      <c r="AB1305" t="s">
        <v>7971</v>
      </c>
      <c r="AE1305" s="3">
        <v>0</v>
      </c>
      <c r="AF1305" s="3">
        <v>0</v>
      </c>
      <c r="AI1305" t="s">
        <v>7950</v>
      </c>
      <c r="AJ1305" t="s">
        <v>7950</v>
      </c>
      <c r="AK1305" t="s">
        <v>7950</v>
      </c>
      <c r="AL1305" t="s">
        <v>7950</v>
      </c>
      <c r="AM1305" t="s">
        <v>7950</v>
      </c>
      <c r="AN1305" t="s">
        <v>7950</v>
      </c>
      <c r="AO1305" t="s">
        <v>7950</v>
      </c>
      <c r="AR1305" t="s">
        <v>7964</v>
      </c>
      <c r="AV1305" t="s">
        <v>7950</v>
      </c>
      <c r="AW1305" t="s">
        <v>7950</v>
      </c>
      <c r="AX1305" t="s">
        <v>7950</v>
      </c>
      <c r="AY1305" t="s">
        <v>7950</v>
      </c>
      <c r="AZ1305" t="s">
        <v>7950</v>
      </c>
      <c r="BC1305" t="s">
        <v>7950</v>
      </c>
      <c r="BD1305" t="s">
        <v>7950</v>
      </c>
    </row>
    <row r="1306" spans="1:56">
      <c r="A1306" t="s">
        <v>2338</v>
      </c>
      <c r="B1306" t="s">
        <v>13360</v>
      </c>
      <c r="C1306" t="s">
        <v>9413</v>
      </c>
      <c r="D1306" s="2" t="s">
        <v>8141</v>
      </c>
      <c r="E1306" t="s">
        <v>7985</v>
      </c>
      <c r="F1306" t="s">
        <v>7948</v>
      </c>
      <c r="G1306" t="s">
        <v>7949</v>
      </c>
      <c r="H1306" t="s">
        <v>7950</v>
      </c>
      <c r="I1306" s="3">
        <v>365</v>
      </c>
      <c r="J1306" t="s">
        <v>13361</v>
      </c>
      <c r="K1306" t="s">
        <v>13362</v>
      </c>
      <c r="L1306" t="s">
        <v>7971</v>
      </c>
      <c r="M1306" t="s">
        <v>7954</v>
      </c>
      <c r="N1306" t="s">
        <v>7971</v>
      </c>
      <c r="O1306" t="s">
        <v>7949</v>
      </c>
      <c r="P1306" t="s">
        <v>13363</v>
      </c>
      <c r="Q1306" t="s">
        <v>7980</v>
      </c>
      <c r="R1306" t="s">
        <v>7958</v>
      </c>
      <c r="S1306" t="s">
        <v>7959</v>
      </c>
      <c r="T1306" t="s">
        <v>7960</v>
      </c>
      <c r="U1306" t="s">
        <v>7961</v>
      </c>
      <c r="V1306" t="s">
        <v>7950</v>
      </c>
      <c r="W1306" t="s">
        <v>7950</v>
      </c>
      <c r="X1306" s="3">
        <v>770</v>
      </c>
      <c r="Y1306" t="s">
        <v>7948</v>
      </c>
      <c r="Z1306" s="3">
        <v>1</v>
      </c>
      <c r="AB1306" t="s">
        <v>7962</v>
      </c>
      <c r="AC1306" t="s">
        <v>8145</v>
      </c>
      <c r="AE1306" s="3">
        <v>0</v>
      </c>
      <c r="AF1306" s="3">
        <v>0</v>
      </c>
      <c r="AH1306" t="s">
        <v>8146</v>
      </c>
      <c r="AI1306" t="s">
        <v>7950</v>
      </c>
      <c r="AJ1306" t="s">
        <v>7950</v>
      </c>
      <c r="AK1306" t="s">
        <v>7950</v>
      </c>
      <c r="AL1306" t="s">
        <v>7950</v>
      </c>
      <c r="AM1306" t="s">
        <v>7950</v>
      </c>
      <c r="AN1306" t="s">
        <v>7950</v>
      </c>
      <c r="AO1306" t="s">
        <v>7950</v>
      </c>
      <c r="AR1306" t="s">
        <v>7964</v>
      </c>
      <c r="AV1306" t="s">
        <v>7950</v>
      </c>
      <c r="AW1306" t="s">
        <v>7950</v>
      </c>
      <c r="AX1306" s="3">
        <v>14</v>
      </c>
      <c r="AY1306" s="3">
        <v>55</v>
      </c>
      <c r="AZ1306" s="3">
        <v>5</v>
      </c>
      <c r="BC1306" t="s">
        <v>7950</v>
      </c>
      <c r="BD1306" t="s">
        <v>7950</v>
      </c>
    </row>
    <row r="1307" spans="1:56">
      <c r="A1307" t="s">
        <v>13364</v>
      </c>
      <c r="B1307" t="s">
        <v>13365</v>
      </c>
      <c r="C1307" t="s">
        <v>13366</v>
      </c>
      <c r="E1307" t="s">
        <v>8079</v>
      </c>
      <c r="F1307" t="s">
        <v>7948</v>
      </c>
      <c r="G1307" t="s">
        <v>7949</v>
      </c>
      <c r="H1307" t="s">
        <v>7950</v>
      </c>
      <c r="I1307" s="3">
        <v>365</v>
      </c>
      <c r="J1307" t="s">
        <v>13367</v>
      </c>
      <c r="K1307" t="s">
        <v>8297</v>
      </c>
      <c r="L1307" t="s">
        <v>7971</v>
      </c>
      <c r="M1307" t="s">
        <v>7954</v>
      </c>
      <c r="N1307" t="s">
        <v>7971</v>
      </c>
      <c r="O1307" t="s">
        <v>7949</v>
      </c>
      <c r="P1307" t="s">
        <v>13368</v>
      </c>
      <c r="Q1307" t="s">
        <v>7973</v>
      </c>
      <c r="R1307" t="s">
        <v>7958</v>
      </c>
      <c r="S1307" t="s">
        <v>7959</v>
      </c>
      <c r="T1307" t="s">
        <v>7960</v>
      </c>
      <c r="U1307" t="s">
        <v>7961</v>
      </c>
      <c r="V1307" t="s">
        <v>7950</v>
      </c>
      <c r="W1307" t="s">
        <v>7950</v>
      </c>
      <c r="X1307" s="3">
        <v>64</v>
      </c>
      <c r="Y1307" t="s">
        <v>7948</v>
      </c>
      <c r="Z1307" s="3">
        <v>1</v>
      </c>
      <c r="AB1307" t="s">
        <v>7971</v>
      </c>
      <c r="AC1307" t="s">
        <v>8250</v>
      </c>
      <c r="AE1307" s="3">
        <v>0</v>
      </c>
      <c r="AF1307" s="3">
        <v>0</v>
      </c>
      <c r="AI1307" t="s">
        <v>7950</v>
      </c>
      <c r="AJ1307" t="s">
        <v>7950</v>
      </c>
      <c r="AK1307" t="s">
        <v>7950</v>
      </c>
      <c r="AL1307" t="s">
        <v>7950</v>
      </c>
      <c r="AM1307" t="s">
        <v>7950</v>
      </c>
      <c r="AN1307" t="s">
        <v>7950</v>
      </c>
      <c r="AO1307" t="s">
        <v>7950</v>
      </c>
      <c r="AR1307" t="s">
        <v>7964</v>
      </c>
      <c r="AV1307" t="s">
        <v>7950</v>
      </c>
      <c r="AW1307" t="s">
        <v>7950</v>
      </c>
      <c r="AX1307" s="3">
        <v>4</v>
      </c>
      <c r="AY1307" s="3">
        <v>16</v>
      </c>
      <c r="AZ1307" s="3">
        <v>8</v>
      </c>
      <c r="BC1307" t="s">
        <v>7950</v>
      </c>
      <c r="BD1307" t="s">
        <v>7950</v>
      </c>
    </row>
    <row r="1308" spans="1:56">
      <c r="A1308" t="s">
        <v>13369</v>
      </c>
      <c r="B1308" t="s">
        <v>8852</v>
      </c>
      <c r="C1308" t="s">
        <v>11512</v>
      </c>
      <c r="E1308" t="s">
        <v>8853</v>
      </c>
      <c r="F1308" t="s">
        <v>7948</v>
      </c>
      <c r="G1308" t="s">
        <v>7949</v>
      </c>
      <c r="H1308" s="3">
        <v>0</v>
      </c>
      <c r="I1308" s="3">
        <v>365</v>
      </c>
      <c r="J1308" t="s">
        <v>7971</v>
      </c>
      <c r="K1308" t="s">
        <v>13370</v>
      </c>
      <c r="L1308" t="s">
        <v>10144</v>
      </c>
      <c r="M1308" t="s">
        <v>7954</v>
      </c>
      <c r="N1308" t="s">
        <v>7955</v>
      </c>
      <c r="O1308" t="s">
        <v>7949</v>
      </c>
      <c r="P1308" t="s">
        <v>10143</v>
      </c>
      <c r="Q1308" t="s">
        <v>10144</v>
      </c>
      <c r="R1308" t="s">
        <v>7958</v>
      </c>
      <c r="S1308" t="s">
        <v>7959</v>
      </c>
      <c r="T1308" t="s">
        <v>7960</v>
      </c>
      <c r="U1308" t="s">
        <v>7961</v>
      </c>
      <c r="V1308" t="s">
        <v>7950</v>
      </c>
      <c r="W1308" t="s">
        <v>7950</v>
      </c>
      <c r="X1308" s="3">
        <v>10</v>
      </c>
      <c r="Y1308" t="s">
        <v>7948</v>
      </c>
      <c r="Z1308" s="3">
        <v>1</v>
      </c>
      <c r="AB1308" t="s">
        <v>7971</v>
      </c>
      <c r="AE1308" s="3">
        <v>0</v>
      </c>
      <c r="AF1308" s="3">
        <v>0</v>
      </c>
      <c r="AI1308" t="s">
        <v>7950</v>
      </c>
      <c r="AJ1308" t="s">
        <v>7950</v>
      </c>
      <c r="AK1308" t="s">
        <v>7950</v>
      </c>
      <c r="AL1308" t="s">
        <v>7950</v>
      </c>
      <c r="AM1308" t="s">
        <v>7950</v>
      </c>
      <c r="AN1308" t="s">
        <v>7950</v>
      </c>
      <c r="AO1308" t="s">
        <v>7950</v>
      </c>
      <c r="AR1308" t="s">
        <v>7964</v>
      </c>
      <c r="AV1308" t="s">
        <v>7950</v>
      </c>
      <c r="AW1308" t="s">
        <v>7950</v>
      </c>
      <c r="AX1308" s="3">
        <v>0</v>
      </c>
      <c r="AY1308" s="3">
        <v>0</v>
      </c>
      <c r="AZ1308" s="3">
        <v>0</v>
      </c>
      <c r="BC1308" t="s">
        <v>7950</v>
      </c>
      <c r="BD1308" t="s">
        <v>7950</v>
      </c>
    </row>
    <row r="1309" spans="1:56">
      <c r="A1309" t="s">
        <v>13371</v>
      </c>
      <c r="B1309" t="s">
        <v>8852</v>
      </c>
      <c r="C1309" t="s">
        <v>11512</v>
      </c>
      <c r="E1309" t="s">
        <v>8853</v>
      </c>
      <c r="F1309" t="s">
        <v>7948</v>
      </c>
      <c r="G1309" t="s">
        <v>7949</v>
      </c>
      <c r="H1309" s="3">
        <v>0</v>
      </c>
      <c r="I1309" s="3">
        <v>365</v>
      </c>
      <c r="J1309" t="s">
        <v>7971</v>
      </c>
      <c r="K1309" t="s">
        <v>13372</v>
      </c>
      <c r="L1309" t="s">
        <v>10144</v>
      </c>
      <c r="M1309" t="s">
        <v>7954</v>
      </c>
      <c r="N1309" t="s">
        <v>7955</v>
      </c>
      <c r="O1309" t="s">
        <v>7949</v>
      </c>
      <c r="P1309" t="s">
        <v>10143</v>
      </c>
      <c r="Q1309" t="s">
        <v>10144</v>
      </c>
      <c r="R1309" t="s">
        <v>7958</v>
      </c>
      <c r="S1309" t="s">
        <v>7959</v>
      </c>
      <c r="T1309" t="s">
        <v>7960</v>
      </c>
      <c r="U1309" t="s">
        <v>7961</v>
      </c>
      <c r="V1309" t="s">
        <v>7950</v>
      </c>
      <c r="W1309" t="s">
        <v>7950</v>
      </c>
      <c r="X1309" s="3">
        <v>10</v>
      </c>
      <c r="Y1309" t="s">
        <v>7948</v>
      </c>
      <c r="Z1309" s="3">
        <v>1</v>
      </c>
      <c r="AB1309" t="s">
        <v>7971</v>
      </c>
      <c r="AE1309" s="3">
        <v>0</v>
      </c>
      <c r="AF1309" s="3">
        <v>0</v>
      </c>
      <c r="AI1309" t="s">
        <v>7950</v>
      </c>
      <c r="AJ1309" t="s">
        <v>7950</v>
      </c>
      <c r="AK1309" t="s">
        <v>7950</v>
      </c>
      <c r="AL1309" t="s">
        <v>7950</v>
      </c>
      <c r="AM1309" t="s">
        <v>7950</v>
      </c>
      <c r="AN1309" t="s">
        <v>7950</v>
      </c>
      <c r="AO1309" t="s">
        <v>7950</v>
      </c>
      <c r="AR1309" t="s">
        <v>7964</v>
      </c>
      <c r="AV1309" t="s">
        <v>7950</v>
      </c>
      <c r="AW1309" t="s">
        <v>7950</v>
      </c>
      <c r="AX1309" s="3">
        <v>0</v>
      </c>
      <c r="AY1309" s="3">
        <v>0</v>
      </c>
      <c r="AZ1309" s="3">
        <v>0</v>
      </c>
      <c r="BC1309" t="s">
        <v>7950</v>
      </c>
      <c r="BD1309" t="s">
        <v>7950</v>
      </c>
    </row>
    <row r="1310" spans="1:56">
      <c r="A1310" t="s">
        <v>13373</v>
      </c>
      <c r="B1310" t="s">
        <v>8852</v>
      </c>
      <c r="C1310" t="s">
        <v>11512</v>
      </c>
      <c r="E1310" t="s">
        <v>8853</v>
      </c>
      <c r="F1310" t="s">
        <v>7948</v>
      </c>
      <c r="G1310" t="s">
        <v>7949</v>
      </c>
      <c r="H1310" s="3">
        <v>0</v>
      </c>
      <c r="I1310" s="3">
        <v>365</v>
      </c>
      <c r="J1310" t="s">
        <v>7971</v>
      </c>
      <c r="K1310" t="s">
        <v>13374</v>
      </c>
      <c r="L1310" t="s">
        <v>10144</v>
      </c>
      <c r="M1310" t="s">
        <v>7954</v>
      </c>
      <c r="N1310" t="s">
        <v>7955</v>
      </c>
      <c r="O1310" t="s">
        <v>7949</v>
      </c>
      <c r="P1310" t="s">
        <v>10143</v>
      </c>
      <c r="Q1310" t="s">
        <v>10144</v>
      </c>
      <c r="R1310" t="s">
        <v>7958</v>
      </c>
      <c r="S1310" t="s">
        <v>7959</v>
      </c>
      <c r="T1310" t="s">
        <v>7960</v>
      </c>
      <c r="U1310" t="s">
        <v>7961</v>
      </c>
      <c r="V1310" t="s">
        <v>7950</v>
      </c>
      <c r="W1310" t="s">
        <v>7950</v>
      </c>
      <c r="X1310" s="3">
        <v>10</v>
      </c>
      <c r="Y1310" t="s">
        <v>7948</v>
      </c>
      <c r="Z1310" s="3">
        <v>1</v>
      </c>
      <c r="AB1310" t="s">
        <v>7971</v>
      </c>
      <c r="AE1310" s="3">
        <v>0</v>
      </c>
      <c r="AF1310" s="3">
        <v>0</v>
      </c>
      <c r="AI1310" t="s">
        <v>7950</v>
      </c>
      <c r="AJ1310" t="s">
        <v>7950</v>
      </c>
      <c r="AK1310" t="s">
        <v>7950</v>
      </c>
      <c r="AL1310" t="s">
        <v>7950</v>
      </c>
      <c r="AM1310" t="s">
        <v>7950</v>
      </c>
      <c r="AN1310" t="s">
        <v>7950</v>
      </c>
      <c r="AO1310" t="s">
        <v>7950</v>
      </c>
      <c r="AR1310" t="s">
        <v>7964</v>
      </c>
      <c r="AV1310" t="s">
        <v>7950</v>
      </c>
      <c r="AW1310" t="s">
        <v>7950</v>
      </c>
      <c r="AX1310" s="3">
        <v>0</v>
      </c>
      <c r="AY1310" s="3">
        <v>0</v>
      </c>
      <c r="AZ1310" s="3">
        <v>0</v>
      </c>
      <c r="BC1310" t="s">
        <v>7950</v>
      </c>
      <c r="BD1310" t="s">
        <v>7950</v>
      </c>
    </row>
    <row r="1311" spans="1:56">
      <c r="A1311" t="s">
        <v>5054</v>
      </c>
      <c r="B1311" t="s">
        <v>13375</v>
      </c>
      <c r="C1311" t="s">
        <v>9413</v>
      </c>
      <c r="D1311" s="2" t="s">
        <v>8141</v>
      </c>
      <c r="E1311" t="s">
        <v>7976</v>
      </c>
      <c r="F1311" t="s">
        <v>7948</v>
      </c>
      <c r="G1311" t="s">
        <v>8056</v>
      </c>
      <c r="H1311" t="s">
        <v>7950</v>
      </c>
      <c r="I1311" s="3">
        <v>365</v>
      </c>
      <c r="J1311" t="s">
        <v>13376</v>
      </c>
      <c r="K1311" t="s">
        <v>13377</v>
      </c>
      <c r="L1311" t="s">
        <v>7971</v>
      </c>
      <c r="M1311" t="s">
        <v>7954</v>
      </c>
      <c r="N1311" t="s">
        <v>7971</v>
      </c>
      <c r="O1311" t="s">
        <v>7949</v>
      </c>
      <c r="P1311" t="s">
        <v>13378</v>
      </c>
      <c r="Q1311" t="s">
        <v>9346</v>
      </c>
      <c r="R1311" t="s">
        <v>13379</v>
      </c>
      <c r="S1311" t="s">
        <v>12033</v>
      </c>
      <c r="T1311" t="s">
        <v>7960</v>
      </c>
      <c r="U1311" t="s">
        <v>7961</v>
      </c>
      <c r="V1311" t="s">
        <v>7950</v>
      </c>
      <c r="W1311" t="s">
        <v>7950</v>
      </c>
      <c r="X1311" s="3">
        <v>616</v>
      </c>
      <c r="Y1311" t="s">
        <v>7948</v>
      </c>
      <c r="Z1311" s="3">
        <v>1</v>
      </c>
      <c r="AB1311" t="s">
        <v>7981</v>
      </c>
      <c r="AC1311" t="s">
        <v>8062</v>
      </c>
      <c r="AE1311" s="3">
        <v>0</v>
      </c>
      <c r="AF1311" s="3">
        <v>0</v>
      </c>
      <c r="AH1311" t="s">
        <v>8063</v>
      </c>
      <c r="AI1311" s="3">
        <v>0</v>
      </c>
      <c r="AJ1311" s="3">
        <v>0</v>
      </c>
      <c r="AK1311" s="3">
        <v>0</v>
      </c>
      <c r="AL1311" t="s">
        <v>7950</v>
      </c>
      <c r="AM1311" s="3">
        <v>0</v>
      </c>
      <c r="AN1311" t="s">
        <v>7950</v>
      </c>
      <c r="AO1311" s="3">
        <v>0</v>
      </c>
      <c r="AR1311" t="s">
        <v>7964</v>
      </c>
      <c r="AU1311" t="s">
        <v>8065</v>
      </c>
      <c r="AV1311" s="3">
        <v>0</v>
      </c>
      <c r="AW1311" s="3">
        <v>0</v>
      </c>
      <c r="AX1311" s="3">
        <v>11</v>
      </c>
      <c r="AY1311" s="3">
        <v>56</v>
      </c>
      <c r="AZ1311" s="3">
        <v>4</v>
      </c>
      <c r="BA1311" t="s">
        <v>8137</v>
      </c>
      <c r="BB1311" t="s">
        <v>8141</v>
      </c>
      <c r="BC1311" s="3">
        <v>0</v>
      </c>
      <c r="BD1311" t="s">
        <v>7950</v>
      </c>
    </row>
    <row r="1312" spans="1:56">
      <c r="A1312" t="s">
        <v>4205</v>
      </c>
      <c r="B1312" t="s">
        <v>13380</v>
      </c>
      <c r="C1312" t="s">
        <v>7975</v>
      </c>
      <c r="D1312" s="2" t="s">
        <v>7998</v>
      </c>
      <c r="E1312" t="s">
        <v>7947</v>
      </c>
      <c r="F1312" t="s">
        <v>7948</v>
      </c>
      <c r="G1312" t="s">
        <v>7949</v>
      </c>
      <c r="H1312" t="s">
        <v>7950</v>
      </c>
      <c r="I1312" s="3">
        <v>365</v>
      </c>
      <c r="J1312" t="s">
        <v>13381</v>
      </c>
      <c r="K1312" t="s">
        <v>13382</v>
      </c>
      <c r="L1312" t="s">
        <v>7971</v>
      </c>
      <c r="M1312" t="s">
        <v>7954</v>
      </c>
      <c r="N1312" t="s">
        <v>7971</v>
      </c>
      <c r="O1312" t="s">
        <v>7949</v>
      </c>
      <c r="P1312" t="s">
        <v>13383</v>
      </c>
      <c r="Q1312" t="s">
        <v>7980</v>
      </c>
      <c r="R1312" t="s">
        <v>7958</v>
      </c>
      <c r="S1312" t="s">
        <v>7959</v>
      </c>
      <c r="T1312" t="s">
        <v>7960</v>
      </c>
      <c r="U1312" t="s">
        <v>7961</v>
      </c>
      <c r="V1312" t="s">
        <v>7950</v>
      </c>
      <c r="W1312" t="s">
        <v>7950</v>
      </c>
      <c r="X1312" s="3">
        <v>2000</v>
      </c>
      <c r="Y1312" t="s">
        <v>7948</v>
      </c>
      <c r="Z1312" s="3">
        <v>1</v>
      </c>
      <c r="AB1312" t="s">
        <v>7971</v>
      </c>
      <c r="AC1312" t="s">
        <v>8001</v>
      </c>
      <c r="AE1312" s="3">
        <v>0</v>
      </c>
      <c r="AF1312" s="3">
        <v>0</v>
      </c>
      <c r="AH1312" t="s">
        <v>9869</v>
      </c>
      <c r="AI1312" s="3">
        <v>5862.82</v>
      </c>
      <c r="AJ1312" t="s">
        <v>7950</v>
      </c>
      <c r="AK1312" t="s">
        <v>7950</v>
      </c>
      <c r="AL1312" t="s">
        <v>7950</v>
      </c>
      <c r="AM1312" t="s">
        <v>7950</v>
      </c>
      <c r="AN1312" t="s">
        <v>7950</v>
      </c>
      <c r="AO1312" t="s">
        <v>7950</v>
      </c>
      <c r="AR1312" t="s">
        <v>7964</v>
      </c>
      <c r="AV1312" t="s">
        <v>7950</v>
      </c>
      <c r="AW1312" t="s">
        <v>7950</v>
      </c>
      <c r="AX1312" t="s">
        <v>7950</v>
      </c>
      <c r="AY1312" t="s">
        <v>7950</v>
      </c>
      <c r="AZ1312" t="s">
        <v>7950</v>
      </c>
      <c r="BC1312" t="s">
        <v>7950</v>
      </c>
      <c r="BD1312" t="s">
        <v>7950</v>
      </c>
    </row>
    <row r="1313" spans="1:56">
      <c r="A1313" t="s">
        <v>13384</v>
      </c>
      <c r="B1313" t="s">
        <v>13385</v>
      </c>
      <c r="C1313" t="s">
        <v>13386</v>
      </c>
      <c r="E1313" t="s">
        <v>8362</v>
      </c>
      <c r="F1313" t="s">
        <v>7948</v>
      </c>
      <c r="G1313" t="s">
        <v>7949</v>
      </c>
      <c r="H1313" t="s">
        <v>7950</v>
      </c>
      <c r="I1313" s="3">
        <v>365</v>
      </c>
      <c r="J1313" t="s">
        <v>13387</v>
      </c>
      <c r="K1313" t="s">
        <v>8714</v>
      </c>
      <c r="L1313" t="s">
        <v>7971</v>
      </c>
      <c r="M1313" t="s">
        <v>7954</v>
      </c>
      <c r="N1313" t="s">
        <v>7971</v>
      </c>
      <c r="O1313" t="s">
        <v>7949</v>
      </c>
      <c r="P1313" t="s">
        <v>13388</v>
      </c>
      <c r="Q1313" t="s">
        <v>7973</v>
      </c>
      <c r="R1313" t="s">
        <v>7958</v>
      </c>
      <c r="S1313" t="s">
        <v>7959</v>
      </c>
      <c r="T1313" t="s">
        <v>7960</v>
      </c>
      <c r="U1313" t="s">
        <v>7961</v>
      </c>
      <c r="V1313" t="s">
        <v>7950</v>
      </c>
      <c r="W1313" t="s">
        <v>7950</v>
      </c>
      <c r="X1313" s="3">
        <v>64</v>
      </c>
      <c r="Y1313" t="s">
        <v>7948</v>
      </c>
      <c r="Z1313" s="3">
        <v>1</v>
      </c>
      <c r="AB1313" t="s">
        <v>7971</v>
      </c>
      <c r="AC1313" t="s">
        <v>7963</v>
      </c>
      <c r="AE1313" s="3">
        <v>0</v>
      </c>
      <c r="AF1313" s="3">
        <v>0</v>
      </c>
      <c r="AI1313" t="s">
        <v>7950</v>
      </c>
      <c r="AJ1313" t="s">
        <v>7950</v>
      </c>
      <c r="AK1313" t="s">
        <v>7950</v>
      </c>
      <c r="AL1313" t="s">
        <v>7950</v>
      </c>
      <c r="AM1313" t="s">
        <v>7950</v>
      </c>
      <c r="AN1313" t="s">
        <v>7950</v>
      </c>
      <c r="AO1313" t="s">
        <v>7950</v>
      </c>
      <c r="AR1313" t="s">
        <v>7964</v>
      </c>
      <c r="AV1313" t="s">
        <v>7950</v>
      </c>
      <c r="AW1313" t="s">
        <v>7950</v>
      </c>
      <c r="AX1313" s="3">
        <v>4</v>
      </c>
      <c r="AY1313" s="3">
        <v>16</v>
      </c>
      <c r="AZ1313" s="3">
        <v>8</v>
      </c>
      <c r="BC1313" t="s">
        <v>7950</v>
      </c>
      <c r="BD1313" t="s">
        <v>7950</v>
      </c>
    </row>
    <row r="1314" spans="1:56">
      <c r="A1314" t="s">
        <v>13389</v>
      </c>
      <c r="B1314" t="s">
        <v>8852</v>
      </c>
      <c r="C1314" t="s">
        <v>13390</v>
      </c>
      <c r="E1314" t="s">
        <v>8853</v>
      </c>
      <c r="F1314" t="s">
        <v>7948</v>
      </c>
      <c r="G1314" t="s">
        <v>7949</v>
      </c>
      <c r="H1314" s="3">
        <v>0</v>
      </c>
      <c r="I1314" s="3">
        <v>365</v>
      </c>
      <c r="J1314" t="s">
        <v>7971</v>
      </c>
      <c r="K1314" t="s">
        <v>13391</v>
      </c>
      <c r="L1314" t="s">
        <v>10144</v>
      </c>
      <c r="M1314" t="s">
        <v>7954</v>
      </c>
      <c r="N1314" t="s">
        <v>7955</v>
      </c>
      <c r="O1314" t="s">
        <v>7949</v>
      </c>
      <c r="P1314" t="s">
        <v>10143</v>
      </c>
      <c r="Q1314" t="s">
        <v>10144</v>
      </c>
      <c r="R1314" t="s">
        <v>7958</v>
      </c>
      <c r="S1314" t="s">
        <v>7959</v>
      </c>
      <c r="T1314" t="s">
        <v>7960</v>
      </c>
      <c r="U1314" t="s">
        <v>7961</v>
      </c>
      <c r="V1314" t="s">
        <v>7950</v>
      </c>
      <c r="W1314" t="s">
        <v>7950</v>
      </c>
      <c r="X1314" s="3">
        <v>10</v>
      </c>
      <c r="Y1314" t="s">
        <v>7948</v>
      </c>
      <c r="Z1314" s="3">
        <v>1</v>
      </c>
      <c r="AB1314" t="s">
        <v>7971</v>
      </c>
      <c r="AE1314" s="3">
        <v>0</v>
      </c>
      <c r="AF1314" s="3">
        <v>0</v>
      </c>
      <c r="AI1314" t="s">
        <v>7950</v>
      </c>
      <c r="AJ1314" t="s">
        <v>7950</v>
      </c>
      <c r="AK1314" t="s">
        <v>7950</v>
      </c>
      <c r="AL1314" t="s">
        <v>7950</v>
      </c>
      <c r="AM1314" t="s">
        <v>7950</v>
      </c>
      <c r="AN1314" t="s">
        <v>7950</v>
      </c>
      <c r="AO1314" t="s">
        <v>7950</v>
      </c>
      <c r="AR1314" t="s">
        <v>7964</v>
      </c>
      <c r="AV1314" t="s">
        <v>7950</v>
      </c>
      <c r="AW1314" t="s">
        <v>7950</v>
      </c>
      <c r="AX1314" s="3">
        <v>0</v>
      </c>
      <c r="AY1314" s="3">
        <v>0</v>
      </c>
      <c r="AZ1314" s="3">
        <v>0</v>
      </c>
      <c r="BC1314" t="s">
        <v>7950</v>
      </c>
      <c r="BD1314" t="s">
        <v>7950</v>
      </c>
    </row>
    <row r="1315" spans="1:56">
      <c r="A1315" t="s">
        <v>13392</v>
      </c>
      <c r="B1315" t="s">
        <v>8852</v>
      </c>
      <c r="C1315" t="s">
        <v>11512</v>
      </c>
      <c r="E1315" t="s">
        <v>8853</v>
      </c>
      <c r="F1315" t="s">
        <v>7948</v>
      </c>
      <c r="G1315" t="s">
        <v>7949</v>
      </c>
      <c r="H1315" s="3">
        <v>0</v>
      </c>
      <c r="I1315" s="3">
        <v>365</v>
      </c>
      <c r="J1315" t="s">
        <v>7971</v>
      </c>
      <c r="K1315" t="s">
        <v>13391</v>
      </c>
      <c r="L1315" t="s">
        <v>10144</v>
      </c>
      <c r="M1315" t="s">
        <v>7954</v>
      </c>
      <c r="N1315" t="s">
        <v>7955</v>
      </c>
      <c r="O1315" t="s">
        <v>7949</v>
      </c>
      <c r="P1315" t="s">
        <v>10143</v>
      </c>
      <c r="Q1315" t="s">
        <v>10144</v>
      </c>
      <c r="R1315" t="s">
        <v>7958</v>
      </c>
      <c r="S1315" t="s">
        <v>7959</v>
      </c>
      <c r="T1315" t="s">
        <v>7960</v>
      </c>
      <c r="U1315" t="s">
        <v>7961</v>
      </c>
      <c r="V1315" t="s">
        <v>7950</v>
      </c>
      <c r="W1315" t="s">
        <v>7950</v>
      </c>
      <c r="X1315" s="3">
        <v>10</v>
      </c>
      <c r="Y1315" t="s">
        <v>7948</v>
      </c>
      <c r="Z1315" s="3">
        <v>1</v>
      </c>
      <c r="AB1315" t="s">
        <v>7971</v>
      </c>
      <c r="AE1315" s="3">
        <v>0</v>
      </c>
      <c r="AF1315" s="3">
        <v>0</v>
      </c>
      <c r="AI1315" t="s">
        <v>7950</v>
      </c>
      <c r="AJ1315" t="s">
        <v>7950</v>
      </c>
      <c r="AK1315" t="s">
        <v>7950</v>
      </c>
      <c r="AL1315" t="s">
        <v>7950</v>
      </c>
      <c r="AM1315" t="s">
        <v>7950</v>
      </c>
      <c r="AN1315" t="s">
        <v>7950</v>
      </c>
      <c r="AO1315" t="s">
        <v>7950</v>
      </c>
      <c r="AR1315" t="s">
        <v>7964</v>
      </c>
      <c r="AV1315" t="s">
        <v>7950</v>
      </c>
      <c r="AW1315" t="s">
        <v>7950</v>
      </c>
      <c r="AX1315" s="3">
        <v>0</v>
      </c>
      <c r="AY1315" s="3">
        <v>0</v>
      </c>
      <c r="AZ1315" s="3">
        <v>0</v>
      </c>
      <c r="BC1315" t="s">
        <v>7950</v>
      </c>
      <c r="BD1315" t="s">
        <v>7950</v>
      </c>
    </row>
    <row r="1316" spans="1:56">
      <c r="A1316" t="s">
        <v>6526</v>
      </c>
      <c r="B1316" t="s">
        <v>9836</v>
      </c>
      <c r="C1316" t="s">
        <v>7975</v>
      </c>
      <c r="D1316" s="2" t="s">
        <v>7998</v>
      </c>
      <c r="E1316" t="s">
        <v>8038</v>
      </c>
      <c r="F1316" t="s">
        <v>7948</v>
      </c>
      <c r="G1316" t="s">
        <v>7949</v>
      </c>
      <c r="H1316" t="s">
        <v>7950</v>
      </c>
      <c r="I1316" s="3">
        <v>365</v>
      </c>
      <c r="J1316" t="s">
        <v>13393</v>
      </c>
      <c r="K1316" t="s">
        <v>7978</v>
      </c>
      <c r="L1316" t="s">
        <v>7971</v>
      </c>
      <c r="M1316" t="s">
        <v>7954</v>
      </c>
      <c r="N1316" t="s">
        <v>7971</v>
      </c>
      <c r="O1316" t="s">
        <v>7949</v>
      </c>
      <c r="P1316" t="s">
        <v>13394</v>
      </c>
      <c r="Q1316" t="s">
        <v>7980</v>
      </c>
      <c r="R1316" t="s">
        <v>7958</v>
      </c>
      <c r="S1316" t="s">
        <v>7959</v>
      </c>
      <c r="T1316" t="s">
        <v>7960</v>
      </c>
      <c r="U1316" t="s">
        <v>7961</v>
      </c>
      <c r="V1316" t="s">
        <v>7950</v>
      </c>
      <c r="W1316" t="s">
        <v>7950</v>
      </c>
      <c r="X1316" s="3">
        <v>2000</v>
      </c>
      <c r="Y1316" t="s">
        <v>7948</v>
      </c>
      <c r="Z1316" s="3">
        <v>1</v>
      </c>
      <c r="AB1316" t="s">
        <v>7971</v>
      </c>
      <c r="AC1316" t="s">
        <v>8001</v>
      </c>
      <c r="AE1316" s="3">
        <v>0</v>
      </c>
      <c r="AF1316" s="3">
        <v>0</v>
      </c>
      <c r="AH1316" t="s">
        <v>8496</v>
      </c>
      <c r="AI1316" t="s">
        <v>7950</v>
      </c>
      <c r="AJ1316" t="s">
        <v>7950</v>
      </c>
      <c r="AK1316" t="s">
        <v>7950</v>
      </c>
      <c r="AL1316" t="s">
        <v>7950</v>
      </c>
      <c r="AM1316" t="s">
        <v>7950</v>
      </c>
      <c r="AN1316" t="s">
        <v>7950</v>
      </c>
      <c r="AO1316" t="s">
        <v>7950</v>
      </c>
      <c r="AR1316" t="s">
        <v>7964</v>
      </c>
      <c r="AV1316" t="s">
        <v>7950</v>
      </c>
      <c r="AW1316" t="s">
        <v>7950</v>
      </c>
      <c r="AX1316" t="s">
        <v>7950</v>
      </c>
      <c r="AY1316" t="s">
        <v>7950</v>
      </c>
      <c r="AZ1316" t="s">
        <v>7950</v>
      </c>
      <c r="BC1316" t="s">
        <v>7950</v>
      </c>
      <c r="BD1316" t="s">
        <v>7950</v>
      </c>
    </row>
    <row r="1317" spans="1:56">
      <c r="A1317" t="s">
        <v>13395</v>
      </c>
      <c r="B1317" t="s">
        <v>13396</v>
      </c>
      <c r="C1317" t="s">
        <v>11512</v>
      </c>
      <c r="E1317" t="s">
        <v>8853</v>
      </c>
      <c r="F1317" t="s">
        <v>7948</v>
      </c>
      <c r="G1317" t="s">
        <v>7949</v>
      </c>
      <c r="H1317" s="3">
        <v>0</v>
      </c>
      <c r="I1317" s="3">
        <v>365</v>
      </c>
      <c r="J1317" t="s">
        <v>7971</v>
      </c>
      <c r="K1317" t="s">
        <v>13397</v>
      </c>
      <c r="L1317" t="s">
        <v>10144</v>
      </c>
      <c r="M1317" t="s">
        <v>7954</v>
      </c>
      <c r="N1317" t="s">
        <v>7955</v>
      </c>
      <c r="O1317" t="s">
        <v>7949</v>
      </c>
      <c r="P1317" t="s">
        <v>10143</v>
      </c>
      <c r="Q1317" t="s">
        <v>10144</v>
      </c>
      <c r="R1317" t="s">
        <v>7958</v>
      </c>
      <c r="S1317" t="s">
        <v>7959</v>
      </c>
      <c r="T1317" t="s">
        <v>7960</v>
      </c>
      <c r="U1317" t="s">
        <v>7961</v>
      </c>
      <c r="V1317" t="s">
        <v>7950</v>
      </c>
      <c r="W1317" t="s">
        <v>7950</v>
      </c>
      <c r="X1317" s="3">
        <v>10</v>
      </c>
      <c r="Y1317" t="s">
        <v>7948</v>
      </c>
      <c r="Z1317" s="3">
        <v>1</v>
      </c>
      <c r="AB1317" t="s">
        <v>7971</v>
      </c>
      <c r="AE1317" s="3">
        <v>0</v>
      </c>
      <c r="AF1317" s="3">
        <v>0</v>
      </c>
      <c r="AI1317" t="s">
        <v>7950</v>
      </c>
      <c r="AJ1317" t="s">
        <v>7950</v>
      </c>
      <c r="AK1317" t="s">
        <v>7950</v>
      </c>
      <c r="AL1317" t="s">
        <v>7950</v>
      </c>
      <c r="AM1317" t="s">
        <v>7950</v>
      </c>
      <c r="AN1317" t="s">
        <v>7950</v>
      </c>
      <c r="AO1317" t="s">
        <v>7950</v>
      </c>
      <c r="AR1317" t="s">
        <v>7964</v>
      </c>
      <c r="AV1317" t="s">
        <v>7950</v>
      </c>
      <c r="AW1317" t="s">
        <v>7950</v>
      </c>
      <c r="AX1317" s="3">
        <v>0</v>
      </c>
      <c r="AY1317" s="3">
        <v>0</v>
      </c>
      <c r="AZ1317" s="3">
        <v>0</v>
      </c>
      <c r="BC1317" t="s">
        <v>7950</v>
      </c>
      <c r="BD1317" t="s">
        <v>7950</v>
      </c>
    </row>
    <row r="1318" spans="1:56">
      <c r="A1318" t="s">
        <v>13398</v>
      </c>
      <c r="B1318" t="s">
        <v>13399</v>
      </c>
      <c r="C1318" t="s">
        <v>11512</v>
      </c>
      <c r="E1318" t="s">
        <v>8853</v>
      </c>
      <c r="F1318" t="s">
        <v>7948</v>
      </c>
      <c r="G1318" t="s">
        <v>7949</v>
      </c>
      <c r="H1318" s="3">
        <v>0</v>
      </c>
      <c r="I1318" s="3">
        <v>365</v>
      </c>
      <c r="J1318" t="s">
        <v>7971</v>
      </c>
      <c r="K1318" t="s">
        <v>13400</v>
      </c>
      <c r="L1318" t="s">
        <v>8535</v>
      </c>
      <c r="M1318" t="s">
        <v>7954</v>
      </c>
      <c r="N1318" t="s">
        <v>7955</v>
      </c>
      <c r="O1318" t="s">
        <v>7949</v>
      </c>
      <c r="P1318" t="s">
        <v>13401</v>
      </c>
      <c r="Q1318" t="s">
        <v>10130</v>
      </c>
      <c r="R1318" t="s">
        <v>7958</v>
      </c>
      <c r="S1318" t="s">
        <v>7959</v>
      </c>
      <c r="T1318" t="s">
        <v>7960</v>
      </c>
      <c r="U1318" t="s">
        <v>7961</v>
      </c>
      <c r="V1318" t="s">
        <v>7950</v>
      </c>
      <c r="W1318" t="s">
        <v>7950</v>
      </c>
      <c r="X1318" s="3">
        <v>10</v>
      </c>
      <c r="Y1318" t="s">
        <v>7948</v>
      </c>
      <c r="Z1318" s="3">
        <v>1</v>
      </c>
      <c r="AB1318" t="s">
        <v>7971</v>
      </c>
      <c r="AE1318" s="3">
        <v>0</v>
      </c>
      <c r="AF1318" s="3">
        <v>0</v>
      </c>
      <c r="AI1318" t="s">
        <v>7950</v>
      </c>
      <c r="AJ1318" t="s">
        <v>7950</v>
      </c>
      <c r="AK1318" t="s">
        <v>7950</v>
      </c>
      <c r="AL1318" t="s">
        <v>7950</v>
      </c>
      <c r="AM1318" t="s">
        <v>7950</v>
      </c>
      <c r="AN1318" t="s">
        <v>7950</v>
      </c>
      <c r="AO1318" t="s">
        <v>7950</v>
      </c>
      <c r="AR1318" t="s">
        <v>7964</v>
      </c>
      <c r="AV1318" t="s">
        <v>7950</v>
      </c>
      <c r="AW1318" t="s">
        <v>7950</v>
      </c>
      <c r="AX1318" t="s">
        <v>7950</v>
      </c>
      <c r="AY1318" t="s">
        <v>7950</v>
      </c>
      <c r="AZ1318" t="s">
        <v>7950</v>
      </c>
      <c r="BC1318" t="s">
        <v>7950</v>
      </c>
      <c r="BD1318" t="s">
        <v>7950</v>
      </c>
    </row>
    <row r="1319" spans="1:56">
      <c r="A1319" t="s">
        <v>13402</v>
      </c>
      <c r="B1319" t="s">
        <v>13403</v>
      </c>
      <c r="C1319" t="s">
        <v>11535</v>
      </c>
      <c r="E1319" t="s">
        <v>7968</v>
      </c>
      <c r="F1319" t="s">
        <v>7948</v>
      </c>
      <c r="G1319" t="s">
        <v>7949</v>
      </c>
      <c r="H1319" s="3">
        <v>0</v>
      </c>
      <c r="I1319" s="3">
        <v>365</v>
      </c>
      <c r="J1319" t="s">
        <v>7971</v>
      </c>
      <c r="K1319" t="s">
        <v>7964</v>
      </c>
      <c r="L1319" t="s">
        <v>8007</v>
      </c>
      <c r="M1319" t="s">
        <v>7954</v>
      </c>
      <c r="N1319" t="s">
        <v>7955</v>
      </c>
      <c r="O1319" t="s">
        <v>7949</v>
      </c>
      <c r="P1319" t="s">
        <v>10143</v>
      </c>
      <c r="Q1319" t="s">
        <v>10144</v>
      </c>
      <c r="R1319" t="s">
        <v>7958</v>
      </c>
      <c r="S1319" t="s">
        <v>7959</v>
      </c>
      <c r="T1319" t="s">
        <v>7960</v>
      </c>
      <c r="U1319" t="s">
        <v>7961</v>
      </c>
      <c r="V1319" t="s">
        <v>7950</v>
      </c>
      <c r="W1319" t="s">
        <v>7950</v>
      </c>
      <c r="X1319" s="3">
        <v>360</v>
      </c>
      <c r="Y1319" t="s">
        <v>7948</v>
      </c>
      <c r="Z1319" s="3">
        <v>1</v>
      </c>
      <c r="AB1319" t="s">
        <v>7981</v>
      </c>
      <c r="AE1319" s="3">
        <v>0</v>
      </c>
      <c r="AF1319" s="3">
        <v>0</v>
      </c>
      <c r="AI1319" t="s">
        <v>7950</v>
      </c>
      <c r="AJ1319" t="s">
        <v>7950</v>
      </c>
      <c r="AK1319" t="s">
        <v>7950</v>
      </c>
      <c r="AL1319" t="s">
        <v>7950</v>
      </c>
      <c r="AM1319" t="s">
        <v>7950</v>
      </c>
      <c r="AN1319" t="s">
        <v>7950</v>
      </c>
      <c r="AO1319" t="s">
        <v>7950</v>
      </c>
      <c r="AR1319" t="s">
        <v>9225</v>
      </c>
      <c r="AV1319" t="s">
        <v>7950</v>
      </c>
      <c r="AW1319" t="s">
        <v>7950</v>
      </c>
      <c r="AX1319" s="3">
        <v>15</v>
      </c>
      <c r="AY1319" s="3">
        <v>24</v>
      </c>
      <c r="AZ1319" s="3">
        <v>12</v>
      </c>
      <c r="BA1319" t="s">
        <v>8137</v>
      </c>
      <c r="BB1319" t="s">
        <v>10958</v>
      </c>
      <c r="BC1319" t="s">
        <v>7950</v>
      </c>
      <c r="BD1319" t="s">
        <v>7950</v>
      </c>
    </row>
    <row r="1320" spans="1:56">
      <c r="A1320" t="s">
        <v>5102</v>
      </c>
      <c r="B1320" t="s">
        <v>13404</v>
      </c>
      <c r="C1320" t="s">
        <v>13405</v>
      </c>
      <c r="D1320" s="2" t="s">
        <v>8141</v>
      </c>
      <c r="E1320" t="s">
        <v>7976</v>
      </c>
      <c r="F1320" t="s">
        <v>7948</v>
      </c>
      <c r="G1320" t="s">
        <v>7949</v>
      </c>
      <c r="H1320" t="s">
        <v>7950</v>
      </c>
      <c r="I1320" s="3">
        <v>365</v>
      </c>
      <c r="J1320" t="s">
        <v>13406</v>
      </c>
      <c r="K1320" t="s">
        <v>8209</v>
      </c>
      <c r="L1320" t="s">
        <v>7971</v>
      </c>
      <c r="M1320" t="s">
        <v>7954</v>
      </c>
      <c r="N1320" t="s">
        <v>7971</v>
      </c>
      <c r="O1320" t="s">
        <v>7949</v>
      </c>
      <c r="P1320" t="s">
        <v>13407</v>
      </c>
      <c r="Q1320" t="s">
        <v>7980</v>
      </c>
      <c r="R1320" t="s">
        <v>7958</v>
      </c>
      <c r="S1320" t="s">
        <v>7959</v>
      </c>
      <c r="T1320" t="s">
        <v>7960</v>
      </c>
      <c r="U1320" t="s">
        <v>7961</v>
      </c>
      <c r="V1320" t="s">
        <v>7950</v>
      </c>
      <c r="W1320" t="s">
        <v>7950</v>
      </c>
      <c r="X1320" s="3">
        <v>168</v>
      </c>
      <c r="Y1320" t="s">
        <v>7948</v>
      </c>
      <c r="Z1320" s="3">
        <v>1</v>
      </c>
      <c r="AB1320" t="s">
        <v>7981</v>
      </c>
      <c r="AC1320" t="s">
        <v>8145</v>
      </c>
      <c r="AE1320" s="3">
        <v>0</v>
      </c>
      <c r="AF1320" s="3">
        <v>0</v>
      </c>
      <c r="AH1320" t="s">
        <v>9421</v>
      </c>
      <c r="AI1320" t="s">
        <v>7950</v>
      </c>
      <c r="AJ1320" t="s">
        <v>7950</v>
      </c>
      <c r="AK1320" t="s">
        <v>7950</v>
      </c>
      <c r="AL1320" t="s">
        <v>7950</v>
      </c>
      <c r="AM1320" t="s">
        <v>7950</v>
      </c>
      <c r="AN1320" t="s">
        <v>7950</v>
      </c>
      <c r="AO1320" t="s">
        <v>7950</v>
      </c>
      <c r="AR1320" t="s">
        <v>7964</v>
      </c>
      <c r="AV1320" t="s">
        <v>7950</v>
      </c>
      <c r="AW1320" t="s">
        <v>7950</v>
      </c>
      <c r="AX1320" s="3">
        <v>6</v>
      </c>
      <c r="AY1320" s="3">
        <v>28</v>
      </c>
      <c r="AZ1320" s="3">
        <v>4</v>
      </c>
      <c r="BC1320" t="s">
        <v>7950</v>
      </c>
      <c r="BD1320" t="s">
        <v>7950</v>
      </c>
    </row>
    <row r="1321" spans="1:56">
      <c r="A1321" t="s">
        <v>13408</v>
      </c>
      <c r="B1321" t="s">
        <v>11550</v>
      </c>
      <c r="C1321" t="s">
        <v>8616</v>
      </c>
      <c r="D1321" s="2" t="s">
        <v>7998</v>
      </c>
      <c r="E1321" t="s">
        <v>7968</v>
      </c>
      <c r="F1321" t="s">
        <v>7948</v>
      </c>
      <c r="G1321" t="s">
        <v>7949</v>
      </c>
      <c r="H1321" s="3">
        <v>0</v>
      </c>
      <c r="I1321" s="3">
        <v>365</v>
      </c>
      <c r="J1321" t="s">
        <v>13409</v>
      </c>
      <c r="K1321" t="s">
        <v>11539</v>
      </c>
      <c r="L1321" t="s">
        <v>10168</v>
      </c>
      <c r="M1321" t="s">
        <v>7954</v>
      </c>
      <c r="N1321" t="s">
        <v>7955</v>
      </c>
      <c r="O1321" t="s">
        <v>7949</v>
      </c>
      <c r="P1321" t="s">
        <v>10143</v>
      </c>
      <c r="Q1321" t="s">
        <v>10144</v>
      </c>
      <c r="R1321" t="s">
        <v>7958</v>
      </c>
      <c r="S1321" t="s">
        <v>7959</v>
      </c>
      <c r="T1321" t="s">
        <v>7960</v>
      </c>
      <c r="U1321" t="s">
        <v>7961</v>
      </c>
      <c r="V1321" t="s">
        <v>7950</v>
      </c>
      <c r="W1321" t="s">
        <v>7950</v>
      </c>
      <c r="X1321" s="3">
        <v>40</v>
      </c>
      <c r="Y1321" t="s">
        <v>7948</v>
      </c>
      <c r="Z1321" s="3">
        <v>1</v>
      </c>
      <c r="AB1321" t="s">
        <v>7971</v>
      </c>
      <c r="AC1321" t="s">
        <v>8001</v>
      </c>
      <c r="AE1321" s="3">
        <v>0</v>
      </c>
      <c r="AF1321" s="3">
        <v>0</v>
      </c>
      <c r="AI1321" t="s">
        <v>7950</v>
      </c>
      <c r="AJ1321" t="s">
        <v>7950</v>
      </c>
      <c r="AK1321" t="s">
        <v>7950</v>
      </c>
      <c r="AL1321" t="s">
        <v>7950</v>
      </c>
      <c r="AM1321" t="s">
        <v>7950</v>
      </c>
      <c r="AN1321" t="s">
        <v>7950</v>
      </c>
      <c r="AO1321" t="s">
        <v>7950</v>
      </c>
      <c r="AR1321" t="s">
        <v>7964</v>
      </c>
      <c r="AV1321" t="s">
        <v>7950</v>
      </c>
      <c r="AW1321" t="s">
        <v>7950</v>
      </c>
      <c r="AX1321" s="3">
        <v>2</v>
      </c>
      <c r="AY1321" s="3">
        <v>20</v>
      </c>
      <c r="AZ1321" s="3">
        <v>5</v>
      </c>
      <c r="BC1321" t="s">
        <v>7950</v>
      </c>
      <c r="BD1321" t="s">
        <v>7950</v>
      </c>
    </row>
    <row r="1322" spans="1:56">
      <c r="A1322" t="s">
        <v>13410</v>
      </c>
      <c r="B1322" t="s">
        <v>13411</v>
      </c>
      <c r="C1322" t="s">
        <v>13412</v>
      </c>
      <c r="E1322" t="s">
        <v>7968</v>
      </c>
      <c r="F1322" t="s">
        <v>7948</v>
      </c>
      <c r="G1322" t="s">
        <v>7949</v>
      </c>
      <c r="H1322" t="s">
        <v>7950</v>
      </c>
      <c r="I1322" s="3">
        <v>365</v>
      </c>
      <c r="J1322" t="s">
        <v>13413</v>
      </c>
      <c r="K1322" t="s">
        <v>13414</v>
      </c>
      <c r="L1322" t="s">
        <v>7971</v>
      </c>
      <c r="M1322" t="s">
        <v>7954</v>
      </c>
      <c r="N1322" t="s">
        <v>7971</v>
      </c>
      <c r="O1322" t="s">
        <v>7949</v>
      </c>
      <c r="P1322" t="s">
        <v>13415</v>
      </c>
      <c r="Q1322" t="s">
        <v>7973</v>
      </c>
      <c r="R1322" t="s">
        <v>7958</v>
      </c>
      <c r="S1322" t="s">
        <v>7959</v>
      </c>
      <c r="T1322" t="s">
        <v>7960</v>
      </c>
      <c r="U1322" t="s">
        <v>7961</v>
      </c>
      <c r="V1322" t="s">
        <v>7950</v>
      </c>
      <c r="W1322" t="s">
        <v>7950</v>
      </c>
      <c r="X1322" s="3">
        <v>140</v>
      </c>
      <c r="Y1322" t="s">
        <v>7948</v>
      </c>
      <c r="Z1322" s="3">
        <v>1</v>
      </c>
      <c r="AB1322" t="s">
        <v>7971</v>
      </c>
      <c r="AC1322" t="s">
        <v>8250</v>
      </c>
      <c r="AE1322" s="3">
        <v>0</v>
      </c>
      <c r="AF1322" s="3">
        <v>0</v>
      </c>
      <c r="AI1322" t="s">
        <v>7950</v>
      </c>
      <c r="AJ1322" t="s">
        <v>7950</v>
      </c>
      <c r="AK1322" t="s">
        <v>7950</v>
      </c>
      <c r="AL1322" t="s">
        <v>7950</v>
      </c>
      <c r="AM1322" t="s">
        <v>7950</v>
      </c>
      <c r="AN1322" t="s">
        <v>7950</v>
      </c>
      <c r="AO1322" t="s">
        <v>7950</v>
      </c>
      <c r="AR1322" t="s">
        <v>7964</v>
      </c>
      <c r="AV1322" t="s">
        <v>7950</v>
      </c>
      <c r="AW1322" t="s">
        <v>7950</v>
      </c>
      <c r="AX1322" s="3">
        <v>5</v>
      </c>
      <c r="AY1322" s="3">
        <v>28</v>
      </c>
      <c r="AZ1322" s="3">
        <v>7</v>
      </c>
      <c r="BC1322" t="s">
        <v>7950</v>
      </c>
      <c r="BD1322" t="s">
        <v>7950</v>
      </c>
    </row>
    <row r="1323" spans="1:56">
      <c r="A1323" t="s">
        <v>13416</v>
      </c>
      <c r="B1323" t="s">
        <v>13417</v>
      </c>
      <c r="C1323" t="s">
        <v>8616</v>
      </c>
      <c r="D1323" s="2" t="s">
        <v>7998</v>
      </c>
      <c r="E1323" t="s">
        <v>7968</v>
      </c>
      <c r="F1323" t="s">
        <v>7948</v>
      </c>
      <c r="G1323" t="s">
        <v>7949</v>
      </c>
      <c r="H1323" s="3">
        <v>0</v>
      </c>
      <c r="I1323" s="3">
        <v>365</v>
      </c>
      <c r="J1323" t="s">
        <v>13418</v>
      </c>
      <c r="K1323" t="s">
        <v>11831</v>
      </c>
      <c r="L1323" t="s">
        <v>8007</v>
      </c>
      <c r="M1323" t="s">
        <v>7954</v>
      </c>
      <c r="N1323" t="s">
        <v>7955</v>
      </c>
      <c r="O1323" t="s">
        <v>7949</v>
      </c>
      <c r="P1323" t="s">
        <v>10143</v>
      </c>
      <c r="Q1323" t="s">
        <v>10144</v>
      </c>
      <c r="R1323" t="s">
        <v>7958</v>
      </c>
      <c r="S1323" t="s">
        <v>7959</v>
      </c>
      <c r="T1323" t="s">
        <v>7960</v>
      </c>
      <c r="U1323" t="s">
        <v>7961</v>
      </c>
      <c r="V1323" t="s">
        <v>7950</v>
      </c>
      <c r="W1323" t="s">
        <v>7950</v>
      </c>
      <c r="X1323" s="3">
        <v>36</v>
      </c>
      <c r="Y1323" t="s">
        <v>7948</v>
      </c>
      <c r="Z1323" s="3">
        <v>1</v>
      </c>
      <c r="AB1323" t="s">
        <v>7971</v>
      </c>
      <c r="AC1323" t="s">
        <v>8001</v>
      </c>
      <c r="AE1323" s="3">
        <v>0</v>
      </c>
      <c r="AF1323" s="3">
        <v>0</v>
      </c>
      <c r="AI1323" t="s">
        <v>7950</v>
      </c>
      <c r="AJ1323" t="s">
        <v>7950</v>
      </c>
      <c r="AK1323" t="s">
        <v>7950</v>
      </c>
      <c r="AL1323" t="s">
        <v>7950</v>
      </c>
      <c r="AM1323" t="s">
        <v>7950</v>
      </c>
      <c r="AN1323" t="s">
        <v>7950</v>
      </c>
      <c r="AO1323" t="s">
        <v>7950</v>
      </c>
      <c r="AR1323" t="s">
        <v>7964</v>
      </c>
      <c r="AV1323" t="s">
        <v>7950</v>
      </c>
      <c r="AW1323" t="s">
        <v>7950</v>
      </c>
      <c r="AX1323" s="3">
        <v>3</v>
      </c>
      <c r="AY1323" s="3">
        <v>12</v>
      </c>
      <c r="AZ1323" s="3">
        <v>6</v>
      </c>
      <c r="BC1323" t="s">
        <v>7950</v>
      </c>
      <c r="BD1323" t="s">
        <v>7950</v>
      </c>
    </row>
    <row r="1324" spans="1:56">
      <c r="A1324" t="s">
        <v>13419</v>
      </c>
      <c r="B1324" t="s">
        <v>13420</v>
      </c>
      <c r="C1324" t="s">
        <v>7971</v>
      </c>
      <c r="E1324" t="s">
        <v>7968</v>
      </c>
      <c r="F1324" t="s">
        <v>7948</v>
      </c>
      <c r="G1324" t="s">
        <v>7949</v>
      </c>
      <c r="H1324" t="s">
        <v>7950</v>
      </c>
      <c r="I1324" s="3">
        <v>365</v>
      </c>
      <c r="J1324" t="s">
        <v>13421</v>
      </c>
      <c r="K1324" t="s">
        <v>8020</v>
      </c>
      <c r="L1324" t="s">
        <v>7971</v>
      </c>
      <c r="M1324" t="s">
        <v>7954</v>
      </c>
      <c r="N1324" t="s">
        <v>7971</v>
      </c>
      <c r="O1324" t="s">
        <v>7949</v>
      </c>
      <c r="P1324" t="s">
        <v>13422</v>
      </c>
      <c r="Q1324" t="s">
        <v>7973</v>
      </c>
      <c r="R1324" t="s">
        <v>7958</v>
      </c>
      <c r="S1324" t="s">
        <v>7959</v>
      </c>
      <c r="T1324" t="s">
        <v>7960</v>
      </c>
      <c r="U1324" t="s">
        <v>7961</v>
      </c>
      <c r="V1324" t="s">
        <v>7950</v>
      </c>
      <c r="W1324" t="s">
        <v>7950</v>
      </c>
      <c r="X1324" s="3">
        <v>192</v>
      </c>
      <c r="Y1324" t="s">
        <v>7948</v>
      </c>
      <c r="Z1324" s="3">
        <v>1</v>
      </c>
      <c r="AB1324" t="s">
        <v>7971</v>
      </c>
      <c r="AC1324" t="s">
        <v>8250</v>
      </c>
      <c r="AE1324" s="3">
        <v>0</v>
      </c>
      <c r="AF1324" s="3">
        <v>0</v>
      </c>
      <c r="AI1324" t="s">
        <v>7950</v>
      </c>
      <c r="AJ1324" t="s">
        <v>7950</v>
      </c>
      <c r="AK1324" t="s">
        <v>7950</v>
      </c>
      <c r="AL1324" t="s">
        <v>7950</v>
      </c>
      <c r="AM1324" t="s">
        <v>7950</v>
      </c>
      <c r="AN1324" t="s">
        <v>7950</v>
      </c>
      <c r="AO1324" t="s">
        <v>7950</v>
      </c>
      <c r="AR1324" t="s">
        <v>7964</v>
      </c>
      <c r="AV1324" t="s">
        <v>7950</v>
      </c>
      <c r="AW1324" t="s">
        <v>7950</v>
      </c>
      <c r="AX1324" s="3">
        <v>6</v>
      </c>
      <c r="AY1324" s="3">
        <v>32</v>
      </c>
      <c r="AZ1324" s="3">
        <v>8</v>
      </c>
      <c r="BC1324" t="s">
        <v>7950</v>
      </c>
      <c r="BD1324" t="s">
        <v>7950</v>
      </c>
    </row>
    <row r="1325" spans="1:56">
      <c r="A1325" t="s">
        <v>13423</v>
      </c>
      <c r="B1325" t="s">
        <v>13424</v>
      </c>
      <c r="C1325" t="s">
        <v>9506</v>
      </c>
      <c r="E1325" t="s">
        <v>7968</v>
      </c>
      <c r="F1325" t="s">
        <v>7948</v>
      </c>
      <c r="G1325" t="s">
        <v>7949</v>
      </c>
      <c r="H1325" t="s">
        <v>7950</v>
      </c>
      <c r="I1325" s="3">
        <v>365</v>
      </c>
      <c r="J1325" t="s">
        <v>13425</v>
      </c>
      <c r="K1325" t="s">
        <v>13426</v>
      </c>
      <c r="L1325" t="s">
        <v>7971</v>
      </c>
      <c r="M1325" t="s">
        <v>7954</v>
      </c>
      <c r="N1325" t="s">
        <v>7971</v>
      </c>
      <c r="O1325" t="s">
        <v>7949</v>
      </c>
      <c r="P1325" t="s">
        <v>13427</v>
      </c>
      <c r="Q1325" t="s">
        <v>7973</v>
      </c>
      <c r="R1325" t="s">
        <v>7958</v>
      </c>
      <c r="S1325" t="s">
        <v>7959</v>
      </c>
      <c r="T1325" t="s">
        <v>7960</v>
      </c>
      <c r="U1325" t="s">
        <v>7961</v>
      </c>
      <c r="V1325" t="s">
        <v>7950</v>
      </c>
      <c r="W1325" t="s">
        <v>7950</v>
      </c>
      <c r="X1325" s="3">
        <v>140</v>
      </c>
      <c r="Y1325" t="s">
        <v>7948</v>
      </c>
      <c r="Z1325" s="3">
        <v>1</v>
      </c>
      <c r="AB1325" t="s">
        <v>7971</v>
      </c>
      <c r="AC1325" t="s">
        <v>8250</v>
      </c>
      <c r="AE1325" s="3">
        <v>0</v>
      </c>
      <c r="AF1325" s="3">
        <v>0</v>
      </c>
      <c r="AI1325" t="s">
        <v>7950</v>
      </c>
      <c r="AJ1325" t="s">
        <v>7950</v>
      </c>
      <c r="AK1325" t="s">
        <v>7950</v>
      </c>
      <c r="AL1325" t="s">
        <v>7950</v>
      </c>
      <c r="AM1325" t="s">
        <v>7950</v>
      </c>
      <c r="AN1325" t="s">
        <v>7950</v>
      </c>
      <c r="AO1325" t="s">
        <v>7950</v>
      </c>
      <c r="AR1325" t="s">
        <v>7964</v>
      </c>
      <c r="AV1325" t="s">
        <v>7950</v>
      </c>
      <c r="AW1325" t="s">
        <v>7950</v>
      </c>
      <c r="AX1325" s="3">
        <v>5</v>
      </c>
      <c r="AY1325" s="3">
        <v>28</v>
      </c>
      <c r="AZ1325" s="3">
        <v>7</v>
      </c>
      <c r="BC1325" t="s">
        <v>7950</v>
      </c>
      <c r="BD1325" t="s">
        <v>7950</v>
      </c>
    </row>
    <row r="1326" spans="1:56">
      <c r="A1326" t="s">
        <v>13428</v>
      </c>
      <c r="B1326" t="s">
        <v>11550</v>
      </c>
      <c r="C1326" t="s">
        <v>8616</v>
      </c>
      <c r="E1326" t="s">
        <v>7968</v>
      </c>
      <c r="F1326" t="s">
        <v>7948</v>
      </c>
      <c r="G1326" t="s">
        <v>7949</v>
      </c>
      <c r="H1326" s="3">
        <v>0</v>
      </c>
      <c r="I1326" s="3">
        <v>365</v>
      </c>
      <c r="J1326" t="s">
        <v>13429</v>
      </c>
      <c r="K1326" t="s">
        <v>10481</v>
      </c>
      <c r="L1326" t="s">
        <v>11548</v>
      </c>
      <c r="M1326" t="s">
        <v>7954</v>
      </c>
      <c r="N1326" t="s">
        <v>7955</v>
      </c>
      <c r="O1326" t="s">
        <v>7949</v>
      </c>
      <c r="P1326" t="s">
        <v>10143</v>
      </c>
      <c r="Q1326" t="s">
        <v>10144</v>
      </c>
      <c r="R1326" t="s">
        <v>7958</v>
      </c>
      <c r="S1326" t="s">
        <v>7959</v>
      </c>
      <c r="T1326" t="s">
        <v>7960</v>
      </c>
      <c r="U1326" t="s">
        <v>7961</v>
      </c>
      <c r="V1326" t="s">
        <v>7950</v>
      </c>
      <c r="W1326" t="s">
        <v>7950</v>
      </c>
      <c r="X1326" s="3">
        <v>40</v>
      </c>
      <c r="Y1326" t="s">
        <v>7948</v>
      </c>
      <c r="Z1326" s="3">
        <v>1</v>
      </c>
      <c r="AB1326" t="s">
        <v>7971</v>
      </c>
      <c r="AE1326" s="3">
        <v>0</v>
      </c>
      <c r="AF1326" s="3">
        <v>0</v>
      </c>
      <c r="AI1326" t="s">
        <v>7950</v>
      </c>
      <c r="AJ1326" t="s">
        <v>7950</v>
      </c>
      <c r="AK1326" t="s">
        <v>7950</v>
      </c>
      <c r="AL1326" t="s">
        <v>7950</v>
      </c>
      <c r="AM1326" t="s">
        <v>7950</v>
      </c>
      <c r="AN1326" t="s">
        <v>7950</v>
      </c>
      <c r="AO1326" t="s">
        <v>7950</v>
      </c>
      <c r="AR1326" t="s">
        <v>7964</v>
      </c>
      <c r="AV1326" t="s">
        <v>7950</v>
      </c>
      <c r="AW1326" t="s">
        <v>7950</v>
      </c>
      <c r="AX1326" s="3">
        <v>2</v>
      </c>
      <c r="AY1326" s="3">
        <v>20</v>
      </c>
      <c r="AZ1326" s="3">
        <v>5</v>
      </c>
      <c r="BC1326" t="s">
        <v>7950</v>
      </c>
      <c r="BD1326" t="s">
        <v>7950</v>
      </c>
    </row>
    <row r="1327" spans="1:56">
      <c r="A1327" t="s">
        <v>13430</v>
      </c>
      <c r="B1327" t="s">
        <v>13431</v>
      </c>
      <c r="C1327" t="s">
        <v>8116</v>
      </c>
      <c r="D1327" s="2" t="s">
        <v>7998</v>
      </c>
      <c r="E1327" t="s">
        <v>9553</v>
      </c>
      <c r="F1327" t="s">
        <v>7948</v>
      </c>
      <c r="G1327" t="s">
        <v>7949</v>
      </c>
      <c r="H1327" t="s">
        <v>7950</v>
      </c>
      <c r="I1327" s="3">
        <v>365</v>
      </c>
      <c r="J1327" t="s">
        <v>13432</v>
      </c>
      <c r="K1327" t="s">
        <v>9555</v>
      </c>
      <c r="L1327" t="s">
        <v>7971</v>
      </c>
      <c r="M1327" t="s">
        <v>7954</v>
      </c>
      <c r="N1327" t="s">
        <v>7971</v>
      </c>
      <c r="O1327" t="s">
        <v>7949</v>
      </c>
      <c r="P1327" t="s">
        <v>13433</v>
      </c>
      <c r="Q1327" t="s">
        <v>7980</v>
      </c>
      <c r="R1327" t="s">
        <v>7958</v>
      </c>
      <c r="S1327" t="s">
        <v>7959</v>
      </c>
      <c r="T1327" t="s">
        <v>7960</v>
      </c>
      <c r="U1327" t="s">
        <v>7961</v>
      </c>
      <c r="V1327" t="s">
        <v>7950</v>
      </c>
      <c r="W1327" t="s">
        <v>7950</v>
      </c>
      <c r="X1327" s="3">
        <v>240</v>
      </c>
      <c r="Y1327" t="s">
        <v>7948</v>
      </c>
      <c r="Z1327" s="3">
        <v>1</v>
      </c>
      <c r="AB1327" t="s">
        <v>7971</v>
      </c>
      <c r="AC1327" t="s">
        <v>8001</v>
      </c>
      <c r="AE1327" s="3">
        <v>0</v>
      </c>
      <c r="AF1327" s="3">
        <v>0</v>
      </c>
      <c r="AI1327" t="s">
        <v>7950</v>
      </c>
      <c r="AJ1327" t="s">
        <v>7950</v>
      </c>
      <c r="AK1327" t="s">
        <v>7950</v>
      </c>
      <c r="AL1327" t="s">
        <v>7950</v>
      </c>
      <c r="AM1327" t="s">
        <v>7950</v>
      </c>
      <c r="AN1327" t="s">
        <v>7950</v>
      </c>
      <c r="AO1327" t="s">
        <v>7950</v>
      </c>
      <c r="AR1327" t="s">
        <v>7964</v>
      </c>
      <c r="AV1327" t="s">
        <v>7950</v>
      </c>
      <c r="AW1327" t="s">
        <v>7950</v>
      </c>
      <c r="AX1327" t="s">
        <v>7950</v>
      </c>
      <c r="AY1327" t="s">
        <v>7950</v>
      </c>
      <c r="AZ1327" t="s">
        <v>7950</v>
      </c>
      <c r="BC1327" t="s">
        <v>7950</v>
      </c>
      <c r="BD1327" t="s">
        <v>7950</v>
      </c>
    </row>
    <row r="1328" spans="1:56">
      <c r="A1328" t="s">
        <v>13434</v>
      </c>
      <c r="B1328" t="s">
        <v>12347</v>
      </c>
      <c r="C1328" t="s">
        <v>8116</v>
      </c>
      <c r="D1328" s="2" t="s">
        <v>7998</v>
      </c>
      <c r="E1328" t="s">
        <v>9553</v>
      </c>
      <c r="F1328" t="s">
        <v>7948</v>
      </c>
      <c r="G1328" t="s">
        <v>7949</v>
      </c>
      <c r="H1328" t="s">
        <v>7950</v>
      </c>
      <c r="I1328" s="3">
        <v>365</v>
      </c>
      <c r="J1328" t="s">
        <v>13435</v>
      </c>
      <c r="K1328" t="s">
        <v>8724</v>
      </c>
      <c r="L1328" t="s">
        <v>7971</v>
      </c>
      <c r="M1328" t="s">
        <v>7954</v>
      </c>
      <c r="N1328" t="s">
        <v>7971</v>
      </c>
      <c r="O1328" t="s">
        <v>7949</v>
      </c>
      <c r="P1328" t="s">
        <v>13436</v>
      </c>
      <c r="Q1328" t="s">
        <v>7980</v>
      </c>
      <c r="R1328" t="s">
        <v>7958</v>
      </c>
      <c r="S1328" t="s">
        <v>7959</v>
      </c>
      <c r="T1328" t="s">
        <v>7960</v>
      </c>
      <c r="U1328" t="s">
        <v>7961</v>
      </c>
      <c r="V1328" t="s">
        <v>7950</v>
      </c>
      <c r="W1328" t="s">
        <v>7950</v>
      </c>
      <c r="X1328" s="3">
        <v>120</v>
      </c>
      <c r="Y1328" t="s">
        <v>7948</v>
      </c>
      <c r="Z1328" s="3">
        <v>1</v>
      </c>
      <c r="AB1328" t="s">
        <v>7971</v>
      </c>
      <c r="AC1328" t="s">
        <v>8001</v>
      </c>
      <c r="AE1328" s="3">
        <v>0</v>
      </c>
      <c r="AF1328" s="3">
        <v>0</v>
      </c>
      <c r="AI1328" t="s">
        <v>7950</v>
      </c>
      <c r="AJ1328" t="s">
        <v>7950</v>
      </c>
      <c r="AK1328" t="s">
        <v>7950</v>
      </c>
      <c r="AL1328" t="s">
        <v>7950</v>
      </c>
      <c r="AM1328" t="s">
        <v>7950</v>
      </c>
      <c r="AN1328" t="s">
        <v>7950</v>
      </c>
      <c r="AO1328" t="s">
        <v>7950</v>
      </c>
      <c r="AR1328" t="s">
        <v>7964</v>
      </c>
      <c r="AV1328" t="s">
        <v>7950</v>
      </c>
      <c r="AW1328" t="s">
        <v>7950</v>
      </c>
      <c r="AX1328" t="s">
        <v>7950</v>
      </c>
      <c r="AY1328" t="s">
        <v>7950</v>
      </c>
      <c r="AZ1328" t="s">
        <v>7950</v>
      </c>
      <c r="BC1328" t="s">
        <v>7950</v>
      </c>
      <c r="BD1328" t="s">
        <v>7950</v>
      </c>
    </row>
    <row r="1329" spans="1:56">
      <c r="A1329" t="s">
        <v>6788</v>
      </c>
      <c r="B1329" t="s">
        <v>13437</v>
      </c>
      <c r="C1329" t="s">
        <v>8116</v>
      </c>
      <c r="E1329" t="s">
        <v>7976</v>
      </c>
      <c r="F1329" t="s">
        <v>7948</v>
      </c>
      <c r="G1329" t="s">
        <v>7949</v>
      </c>
      <c r="H1329" t="s">
        <v>7950</v>
      </c>
      <c r="I1329" s="3">
        <v>365</v>
      </c>
      <c r="J1329" t="s">
        <v>13438</v>
      </c>
      <c r="K1329" t="s">
        <v>12056</v>
      </c>
      <c r="L1329" t="s">
        <v>7971</v>
      </c>
      <c r="M1329" t="s">
        <v>7954</v>
      </c>
      <c r="N1329" t="s">
        <v>7971</v>
      </c>
      <c r="O1329" t="s">
        <v>7949</v>
      </c>
      <c r="P1329" t="s">
        <v>13439</v>
      </c>
      <c r="Q1329" t="s">
        <v>7980</v>
      </c>
      <c r="R1329" t="s">
        <v>7958</v>
      </c>
      <c r="S1329" t="s">
        <v>7959</v>
      </c>
      <c r="T1329" t="s">
        <v>7960</v>
      </c>
      <c r="U1329" t="s">
        <v>7961</v>
      </c>
      <c r="V1329" t="s">
        <v>7950</v>
      </c>
      <c r="W1329" t="s">
        <v>7950</v>
      </c>
      <c r="X1329" s="3">
        <v>616</v>
      </c>
      <c r="Y1329" t="s">
        <v>7948</v>
      </c>
      <c r="Z1329" s="3">
        <v>1</v>
      </c>
      <c r="AB1329" t="s">
        <v>7981</v>
      </c>
      <c r="AE1329" s="3">
        <v>0</v>
      </c>
      <c r="AF1329" s="3">
        <v>0</v>
      </c>
      <c r="AH1329" t="s">
        <v>8389</v>
      </c>
      <c r="AI1329" t="s">
        <v>7950</v>
      </c>
      <c r="AJ1329" t="s">
        <v>7950</v>
      </c>
      <c r="AK1329" t="s">
        <v>7950</v>
      </c>
      <c r="AL1329" t="s">
        <v>7950</v>
      </c>
      <c r="AM1329" t="s">
        <v>7950</v>
      </c>
      <c r="AN1329" t="s">
        <v>7950</v>
      </c>
      <c r="AO1329" t="s">
        <v>7950</v>
      </c>
      <c r="AR1329" t="s">
        <v>7964</v>
      </c>
      <c r="AV1329" t="s">
        <v>7950</v>
      </c>
      <c r="AW1329" t="s">
        <v>7950</v>
      </c>
      <c r="AX1329" t="s">
        <v>7950</v>
      </c>
      <c r="AY1329" t="s">
        <v>7950</v>
      </c>
      <c r="AZ1329" t="s">
        <v>7950</v>
      </c>
      <c r="BC1329" t="s">
        <v>7950</v>
      </c>
      <c r="BD1329" t="s">
        <v>7950</v>
      </c>
    </row>
    <row r="1330" spans="1:56">
      <c r="A1330" t="s">
        <v>13440</v>
      </c>
      <c r="B1330" t="s">
        <v>13441</v>
      </c>
      <c r="C1330" t="s">
        <v>8616</v>
      </c>
      <c r="E1330" t="s">
        <v>7968</v>
      </c>
      <c r="F1330" t="s">
        <v>7948</v>
      </c>
      <c r="G1330" t="s">
        <v>7949</v>
      </c>
      <c r="H1330" s="3">
        <v>0</v>
      </c>
      <c r="I1330" s="3">
        <v>365</v>
      </c>
      <c r="J1330" t="s">
        <v>7971</v>
      </c>
      <c r="K1330" t="s">
        <v>13442</v>
      </c>
      <c r="L1330" t="s">
        <v>10144</v>
      </c>
      <c r="M1330" t="s">
        <v>7954</v>
      </c>
      <c r="N1330" t="s">
        <v>7955</v>
      </c>
      <c r="O1330" t="s">
        <v>7949</v>
      </c>
      <c r="P1330" t="s">
        <v>10143</v>
      </c>
      <c r="Q1330" t="s">
        <v>10144</v>
      </c>
      <c r="R1330" t="s">
        <v>7958</v>
      </c>
      <c r="S1330" t="s">
        <v>7959</v>
      </c>
      <c r="T1330" t="s">
        <v>7960</v>
      </c>
      <c r="U1330" t="s">
        <v>7961</v>
      </c>
      <c r="V1330" t="s">
        <v>7950</v>
      </c>
      <c r="W1330" t="s">
        <v>7950</v>
      </c>
      <c r="X1330" s="3">
        <v>40</v>
      </c>
      <c r="Y1330" t="s">
        <v>7948</v>
      </c>
      <c r="Z1330" s="3">
        <v>1</v>
      </c>
      <c r="AB1330" t="s">
        <v>7971</v>
      </c>
      <c r="AE1330" s="3">
        <v>0</v>
      </c>
      <c r="AF1330" s="3">
        <v>0</v>
      </c>
      <c r="AI1330" t="s">
        <v>7950</v>
      </c>
      <c r="AJ1330" t="s">
        <v>7950</v>
      </c>
      <c r="AK1330" t="s">
        <v>7950</v>
      </c>
      <c r="AL1330" t="s">
        <v>7950</v>
      </c>
      <c r="AM1330" t="s">
        <v>7950</v>
      </c>
      <c r="AN1330" t="s">
        <v>7950</v>
      </c>
      <c r="AO1330" t="s">
        <v>7950</v>
      </c>
      <c r="AR1330" t="s">
        <v>7964</v>
      </c>
      <c r="AV1330" t="s">
        <v>7950</v>
      </c>
      <c r="AW1330" t="s">
        <v>7950</v>
      </c>
      <c r="AX1330" s="3">
        <v>4</v>
      </c>
      <c r="AY1330" s="3">
        <v>10</v>
      </c>
      <c r="AZ1330" s="3">
        <v>5</v>
      </c>
      <c r="BC1330" t="s">
        <v>7950</v>
      </c>
      <c r="BD1330" t="s">
        <v>7950</v>
      </c>
    </row>
    <row r="1331" spans="1:56">
      <c r="A1331" t="s">
        <v>6792</v>
      </c>
      <c r="B1331" t="s">
        <v>13443</v>
      </c>
      <c r="C1331" t="s">
        <v>8116</v>
      </c>
      <c r="E1331" t="s">
        <v>7976</v>
      </c>
      <c r="F1331" t="s">
        <v>7948</v>
      </c>
      <c r="G1331" t="s">
        <v>7949</v>
      </c>
      <c r="H1331" t="s">
        <v>7950</v>
      </c>
      <c r="I1331" s="3">
        <v>365</v>
      </c>
      <c r="J1331" t="s">
        <v>13444</v>
      </c>
      <c r="K1331" t="s">
        <v>13445</v>
      </c>
      <c r="L1331" t="s">
        <v>7971</v>
      </c>
      <c r="M1331" t="s">
        <v>7954</v>
      </c>
      <c r="N1331" t="s">
        <v>7971</v>
      </c>
      <c r="O1331" t="s">
        <v>7949</v>
      </c>
      <c r="P1331" t="s">
        <v>13446</v>
      </c>
      <c r="Q1331" t="s">
        <v>7980</v>
      </c>
      <c r="R1331" t="s">
        <v>7958</v>
      </c>
      <c r="S1331" t="s">
        <v>7959</v>
      </c>
      <c r="T1331" t="s">
        <v>7960</v>
      </c>
      <c r="U1331" t="s">
        <v>7961</v>
      </c>
      <c r="V1331" t="s">
        <v>7950</v>
      </c>
      <c r="W1331" t="s">
        <v>7950</v>
      </c>
      <c r="X1331" s="3">
        <v>528</v>
      </c>
      <c r="Y1331" t="s">
        <v>7948</v>
      </c>
      <c r="Z1331" s="3">
        <v>1</v>
      </c>
      <c r="AB1331" t="s">
        <v>7981</v>
      </c>
      <c r="AE1331" s="3">
        <v>0</v>
      </c>
      <c r="AF1331" s="3">
        <v>0</v>
      </c>
      <c r="AH1331" t="s">
        <v>8090</v>
      </c>
      <c r="AI1331" t="s">
        <v>7950</v>
      </c>
      <c r="AJ1331" t="s">
        <v>7950</v>
      </c>
      <c r="AK1331" t="s">
        <v>7950</v>
      </c>
      <c r="AL1331" t="s">
        <v>7950</v>
      </c>
      <c r="AM1331" t="s">
        <v>7950</v>
      </c>
      <c r="AN1331" t="s">
        <v>7950</v>
      </c>
      <c r="AO1331" t="s">
        <v>7950</v>
      </c>
      <c r="AR1331" t="s">
        <v>7964</v>
      </c>
      <c r="AV1331" t="s">
        <v>7950</v>
      </c>
      <c r="AW1331" t="s">
        <v>7950</v>
      </c>
      <c r="AX1331" t="s">
        <v>7950</v>
      </c>
      <c r="AY1331" t="s">
        <v>7950</v>
      </c>
      <c r="AZ1331" t="s">
        <v>7950</v>
      </c>
      <c r="BC1331" t="s">
        <v>7950</v>
      </c>
      <c r="BD1331" t="s">
        <v>7950</v>
      </c>
    </row>
    <row r="1332" spans="1:56">
      <c r="A1332" t="s">
        <v>13447</v>
      </c>
      <c r="B1332" t="s">
        <v>13417</v>
      </c>
      <c r="C1332" t="s">
        <v>8616</v>
      </c>
      <c r="E1332" t="s">
        <v>7968</v>
      </c>
      <c r="F1332" t="s">
        <v>7948</v>
      </c>
      <c r="G1332" t="s">
        <v>7949</v>
      </c>
      <c r="H1332" s="3">
        <v>0</v>
      </c>
      <c r="I1332" s="3">
        <v>365</v>
      </c>
      <c r="J1332" t="s">
        <v>13448</v>
      </c>
      <c r="K1332" t="s">
        <v>8692</v>
      </c>
      <c r="L1332" t="s">
        <v>8007</v>
      </c>
      <c r="M1332" t="s">
        <v>7954</v>
      </c>
      <c r="N1332" t="s">
        <v>7955</v>
      </c>
      <c r="O1332" t="s">
        <v>7949</v>
      </c>
      <c r="P1332" t="s">
        <v>10143</v>
      </c>
      <c r="Q1332" t="s">
        <v>10144</v>
      </c>
      <c r="R1332" t="s">
        <v>7958</v>
      </c>
      <c r="S1332" t="s">
        <v>7959</v>
      </c>
      <c r="T1332" t="s">
        <v>7960</v>
      </c>
      <c r="U1332" t="s">
        <v>7961</v>
      </c>
      <c r="V1332" t="s">
        <v>7950</v>
      </c>
      <c r="W1332" t="s">
        <v>7950</v>
      </c>
      <c r="X1332" s="3">
        <v>36</v>
      </c>
      <c r="Y1332" t="s">
        <v>7948</v>
      </c>
      <c r="Z1332" s="3">
        <v>1</v>
      </c>
      <c r="AB1332" t="s">
        <v>7971</v>
      </c>
      <c r="AE1332" s="3">
        <v>0</v>
      </c>
      <c r="AF1332" s="3">
        <v>0</v>
      </c>
      <c r="AI1332" t="s">
        <v>7950</v>
      </c>
      <c r="AJ1332" t="s">
        <v>7950</v>
      </c>
      <c r="AK1332" t="s">
        <v>7950</v>
      </c>
      <c r="AL1332" t="s">
        <v>7950</v>
      </c>
      <c r="AM1332" t="s">
        <v>7950</v>
      </c>
      <c r="AN1332" t="s">
        <v>7950</v>
      </c>
      <c r="AO1332" t="s">
        <v>7950</v>
      </c>
      <c r="AR1332" t="s">
        <v>7964</v>
      </c>
      <c r="AV1332" t="s">
        <v>7950</v>
      </c>
      <c r="AW1332" t="s">
        <v>7950</v>
      </c>
      <c r="AX1332" s="3">
        <v>3</v>
      </c>
      <c r="AY1332" s="3">
        <v>12</v>
      </c>
      <c r="AZ1332" s="3">
        <v>6</v>
      </c>
      <c r="BC1332" t="s">
        <v>7950</v>
      </c>
      <c r="BD1332" t="s">
        <v>7950</v>
      </c>
    </row>
    <row r="1333" spans="1:56">
      <c r="A1333" t="s">
        <v>13449</v>
      </c>
      <c r="B1333" t="s">
        <v>13417</v>
      </c>
      <c r="C1333" t="s">
        <v>8616</v>
      </c>
      <c r="E1333" t="s">
        <v>7968</v>
      </c>
      <c r="F1333" t="s">
        <v>7948</v>
      </c>
      <c r="G1333" t="s">
        <v>7949</v>
      </c>
      <c r="H1333" s="3">
        <v>0</v>
      </c>
      <c r="I1333" s="3">
        <v>365</v>
      </c>
      <c r="J1333" t="s">
        <v>13450</v>
      </c>
      <c r="K1333" t="s">
        <v>11492</v>
      </c>
      <c r="L1333" t="s">
        <v>8007</v>
      </c>
      <c r="M1333" t="s">
        <v>7954</v>
      </c>
      <c r="N1333" t="s">
        <v>7955</v>
      </c>
      <c r="O1333" t="s">
        <v>7949</v>
      </c>
      <c r="P1333" t="s">
        <v>10143</v>
      </c>
      <c r="Q1333" t="s">
        <v>10144</v>
      </c>
      <c r="R1333" t="s">
        <v>7958</v>
      </c>
      <c r="S1333" t="s">
        <v>7959</v>
      </c>
      <c r="T1333" t="s">
        <v>7960</v>
      </c>
      <c r="U1333" t="s">
        <v>7961</v>
      </c>
      <c r="V1333" t="s">
        <v>7950</v>
      </c>
      <c r="W1333" t="s">
        <v>7950</v>
      </c>
      <c r="X1333" s="3">
        <v>36</v>
      </c>
      <c r="Y1333" t="s">
        <v>7948</v>
      </c>
      <c r="Z1333" s="3">
        <v>1</v>
      </c>
      <c r="AB1333" t="s">
        <v>7971</v>
      </c>
      <c r="AE1333" s="3">
        <v>0</v>
      </c>
      <c r="AF1333" s="3">
        <v>0</v>
      </c>
      <c r="AI1333" t="s">
        <v>7950</v>
      </c>
      <c r="AJ1333" t="s">
        <v>7950</v>
      </c>
      <c r="AK1333" t="s">
        <v>7950</v>
      </c>
      <c r="AL1333" t="s">
        <v>7950</v>
      </c>
      <c r="AM1333" t="s">
        <v>7950</v>
      </c>
      <c r="AN1333" t="s">
        <v>7950</v>
      </c>
      <c r="AO1333" t="s">
        <v>7950</v>
      </c>
      <c r="AR1333" t="s">
        <v>7964</v>
      </c>
      <c r="AV1333" t="s">
        <v>7950</v>
      </c>
      <c r="AW1333" t="s">
        <v>7950</v>
      </c>
      <c r="AX1333" s="3">
        <v>3</v>
      </c>
      <c r="AY1333" s="3">
        <v>12</v>
      </c>
      <c r="AZ1333" s="3">
        <v>6</v>
      </c>
      <c r="BC1333" t="s">
        <v>7950</v>
      </c>
      <c r="BD1333" t="s">
        <v>7950</v>
      </c>
    </row>
    <row r="1334" spans="1:56">
      <c r="A1334" t="s">
        <v>6911</v>
      </c>
      <c r="B1334" t="s">
        <v>13451</v>
      </c>
      <c r="C1334" t="s">
        <v>13452</v>
      </c>
      <c r="D1334" s="2" t="s">
        <v>7998</v>
      </c>
      <c r="E1334" t="s">
        <v>8038</v>
      </c>
      <c r="F1334" t="s">
        <v>7948</v>
      </c>
      <c r="G1334" t="s">
        <v>7949</v>
      </c>
      <c r="H1334" t="s">
        <v>7950</v>
      </c>
      <c r="I1334" s="3">
        <v>365</v>
      </c>
      <c r="J1334" t="s">
        <v>13453</v>
      </c>
      <c r="K1334" t="s">
        <v>7978</v>
      </c>
      <c r="L1334" t="s">
        <v>7971</v>
      </c>
      <c r="M1334" t="s">
        <v>7954</v>
      </c>
      <c r="N1334" t="s">
        <v>7971</v>
      </c>
      <c r="O1334" t="s">
        <v>7949</v>
      </c>
      <c r="P1334" t="s">
        <v>13454</v>
      </c>
      <c r="Q1334" t="s">
        <v>7980</v>
      </c>
      <c r="R1334" t="s">
        <v>7958</v>
      </c>
      <c r="S1334" t="s">
        <v>7959</v>
      </c>
      <c r="T1334" t="s">
        <v>7960</v>
      </c>
      <c r="U1334" t="s">
        <v>7961</v>
      </c>
      <c r="V1334" t="s">
        <v>7950</v>
      </c>
      <c r="W1334" t="s">
        <v>7950</v>
      </c>
      <c r="X1334" s="3">
        <v>2184</v>
      </c>
      <c r="Y1334" t="s">
        <v>7948</v>
      </c>
      <c r="Z1334" s="3">
        <v>1</v>
      </c>
      <c r="AB1334" t="s">
        <v>7971</v>
      </c>
      <c r="AC1334" t="s">
        <v>8001</v>
      </c>
      <c r="AE1334" s="3">
        <v>0</v>
      </c>
      <c r="AF1334" s="3">
        <v>0</v>
      </c>
      <c r="AH1334" t="s">
        <v>8075</v>
      </c>
      <c r="AI1334" t="s">
        <v>7950</v>
      </c>
      <c r="AJ1334" t="s">
        <v>7950</v>
      </c>
      <c r="AK1334" t="s">
        <v>7950</v>
      </c>
      <c r="AL1334" t="s">
        <v>7950</v>
      </c>
      <c r="AM1334" t="s">
        <v>7950</v>
      </c>
      <c r="AN1334" t="s">
        <v>7950</v>
      </c>
      <c r="AO1334" t="s">
        <v>7950</v>
      </c>
      <c r="AR1334" t="s">
        <v>7964</v>
      </c>
      <c r="AV1334" t="s">
        <v>7950</v>
      </c>
      <c r="AW1334" t="s">
        <v>7950</v>
      </c>
      <c r="AX1334" t="s">
        <v>7950</v>
      </c>
      <c r="AY1334" t="s">
        <v>7950</v>
      </c>
      <c r="AZ1334" t="s">
        <v>7950</v>
      </c>
      <c r="BC1334" t="s">
        <v>7950</v>
      </c>
      <c r="BD1334" t="s">
        <v>7950</v>
      </c>
    </row>
    <row r="1335" spans="1:56">
      <c r="A1335" t="s">
        <v>6824</v>
      </c>
      <c r="B1335" t="s">
        <v>13455</v>
      </c>
      <c r="C1335" t="s">
        <v>7975</v>
      </c>
      <c r="E1335" t="s">
        <v>7976</v>
      </c>
      <c r="F1335" t="s">
        <v>7948</v>
      </c>
      <c r="G1335" t="s">
        <v>7949</v>
      </c>
      <c r="H1335" t="s">
        <v>7950</v>
      </c>
      <c r="I1335" s="3">
        <v>365</v>
      </c>
      <c r="J1335" t="s">
        <v>13456</v>
      </c>
      <c r="K1335" t="s">
        <v>7978</v>
      </c>
      <c r="L1335" t="s">
        <v>7971</v>
      </c>
      <c r="M1335" t="s">
        <v>7954</v>
      </c>
      <c r="N1335" t="s">
        <v>7971</v>
      </c>
      <c r="O1335" t="s">
        <v>7949</v>
      </c>
      <c r="P1335" t="s">
        <v>13457</v>
      </c>
      <c r="Q1335" t="s">
        <v>7980</v>
      </c>
      <c r="R1335" t="s">
        <v>7958</v>
      </c>
      <c r="S1335" t="s">
        <v>7959</v>
      </c>
      <c r="T1335" t="s">
        <v>7960</v>
      </c>
      <c r="U1335" t="s">
        <v>7961</v>
      </c>
      <c r="V1335" t="s">
        <v>7950</v>
      </c>
      <c r="W1335" t="s">
        <v>7950</v>
      </c>
      <c r="X1335" s="3">
        <v>2376</v>
      </c>
      <c r="Y1335" t="s">
        <v>7948</v>
      </c>
      <c r="Z1335" s="3">
        <v>1</v>
      </c>
      <c r="AB1335" t="s">
        <v>7981</v>
      </c>
      <c r="AE1335" s="3">
        <v>0</v>
      </c>
      <c r="AF1335" s="3">
        <v>0</v>
      </c>
      <c r="AH1335" t="s">
        <v>8389</v>
      </c>
      <c r="AI1335" t="s">
        <v>7950</v>
      </c>
      <c r="AJ1335" t="s">
        <v>7950</v>
      </c>
      <c r="AK1335" t="s">
        <v>7950</v>
      </c>
      <c r="AL1335" t="s">
        <v>7950</v>
      </c>
      <c r="AM1335" t="s">
        <v>7950</v>
      </c>
      <c r="AN1335" t="s">
        <v>7950</v>
      </c>
      <c r="AO1335" t="s">
        <v>7950</v>
      </c>
      <c r="AR1335" t="s">
        <v>7964</v>
      </c>
      <c r="AV1335" t="s">
        <v>7950</v>
      </c>
      <c r="AW1335" t="s">
        <v>7950</v>
      </c>
      <c r="AX1335" t="s">
        <v>7950</v>
      </c>
      <c r="AY1335" t="s">
        <v>7950</v>
      </c>
      <c r="AZ1335" t="s">
        <v>7950</v>
      </c>
      <c r="BC1335" t="s">
        <v>7950</v>
      </c>
      <c r="BD1335" t="s">
        <v>7950</v>
      </c>
    </row>
    <row r="1336" spans="1:56">
      <c r="A1336" t="s">
        <v>2454</v>
      </c>
      <c r="B1336" t="s">
        <v>13458</v>
      </c>
      <c r="C1336" t="s">
        <v>8140</v>
      </c>
      <c r="D1336" s="2" t="s">
        <v>8141</v>
      </c>
      <c r="E1336" t="s">
        <v>7985</v>
      </c>
      <c r="F1336" t="s">
        <v>7948</v>
      </c>
      <c r="G1336" t="s">
        <v>7949</v>
      </c>
      <c r="H1336" t="s">
        <v>7950</v>
      </c>
      <c r="I1336" s="3">
        <v>365</v>
      </c>
      <c r="J1336" t="s">
        <v>13459</v>
      </c>
      <c r="K1336" t="s">
        <v>8213</v>
      </c>
      <c r="L1336" t="s">
        <v>8100</v>
      </c>
      <c r="M1336" t="s">
        <v>7954</v>
      </c>
      <c r="N1336" t="s">
        <v>7955</v>
      </c>
      <c r="O1336" t="s">
        <v>7949</v>
      </c>
      <c r="P1336" t="s">
        <v>13460</v>
      </c>
      <c r="Q1336" t="s">
        <v>7980</v>
      </c>
      <c r="R1336" t="s">
        <v>7958</v>
      </c>
      <c r="S1336" t="s">
        <v>7959</v>
      </c>
      <c r="T1336" t="s">
        <v>7960</v>
      </c>
      <c r="U1336" t="s">
        <v>7961</v>
      </c>
      <c r="V1336" t="s">
        <v>7950</v>
      </c>
      <c r="W1336" t="s">
        <v>7950</v>
      </c>
      <c r="X1336" s="3">
        <v>700</v>
      </c>
      <c r="Y1336" t="s">
        <v>7948</v>
      </c>
      <c r="Z1336" s="3">
        <v>1</v>
      </c>
      <c r="AB1336" t="s">
        <v>7962</v>
      </c>
      <c r="AE1336" s="3">
        <v>0</v>
      </c>
      <c r="AF1336" s="3">
        <v>0</v>
      </c>
      <c r="AH1336" t="s">
        <v>8146</v>
      </c>
      <c r="AI1336" t="s">
        <v>7950</v>
      </c>
      <c r="AJ1336" t="s">
        <v>7950</v>
      </c>
      <c r="AK1336" t="s">
        <v>7950</v>
      </c>
      <c r="AL1336" t="s">
        <v>7950</v>
      </c>
      <c r="AM1336" t="s">
        <v>7950</v>
      </c>
      <c r="AN1336" t="s">
        <v>7950</v>
      </c>
      <c r="AO1336" t="s">
        <v>7950</v>
      </c>
      <c r="AR1336" t="s">
        <v>7964</v>
      </c>
      <c r="AV1336" t="s">
        <v>7950</v>
      </c>
      <c r="AW1336" t="s">
        <v>7950</v>
      </c>
      <c r="AX1336" s="3">
        <v>14</v>
      </c>
      <c r="AY1336" s="3">
        <v>50</v>
      </c>
      <c r="AZ1336" s="3">
        <v>5</v>
      </c>
      <c r="BC1336" t="s">
        <v>7950</v>
      </c>
      <c r="BD1336" t="s">
        <v>7950</v>
      </c>
    </row>
    <row r="1337" spans="1:56">
      <c r="A1337" t="s">
        <v>13461</v>
      </c>
      <c r="B1337" t="s">
        <v>13462</v>
      </c>
      <c r="C1337" t="s">
        <v>8116</v>
      </c>
      <c r="E1337" t="s">
        <v>8038</v>
      </c>
      <c r="F1337" t="s">
        <v>7948</v>
      </c>
      <c r="G1337" t="s">
        <v>7949</v>
      </c>
      <c r="H1337" t="s">
        <v>7950</v>
      </c>
      <c r="I1337" s="3">
        <v>365</v>
      </c>
      <c r="K1337" t="s">
        <v>8678</v>
      </c>
      <c r="L1337" t="s">
        <v>7953</v>
      </c>
      <c r="M1337" t="s">
        <v>7954</v>
      </c>
      <c r="N1337" t="s">
        <v>7955</v>
      </c>
      <c r="O1337" t="s">
        <v>7949</v>
      </c>
      <c r="P1337" t="s">
        <v>13463</v>
      </c>
      <c r="Q1337" t="s">
        <v>7957</v>
      </c>
      <c r="R1337" t="s">
        <v>7958</v>
      </c>
      <c r="S1337" t="s">
        <v>7959</v>
      </c>
      <c r="T1337" t="s">
        <v>7960</v>
      </c>
      <c r="U1337" t="s">
        <v>7961</v>
      </c>
      <c r="V1337" t="s">
        <v>7950</v>
      </c>
      <c r="W1337" t="s">
        <v>7950</v>
      </c>
      <c r="X1337" s="3">
        <v>252</v>
      </c>
      <c r="Y1337" t="s">
        <v>7948</v>
      </c>
      <c r="Z1337" s="3">
        <v>1</v>
      </c>
      <c r="AB1337" t="s">
        <v>7962</v>
      </c>
      <c r="AE1337" s="3">
        <v>0</v>
      </c>
      <c r="AF1337" s="3">
        <v>0</v>
      </c>
      <c r="AI1337" t="s">
        <v>7950</v>
      </c>
      <c r="AJ1337" t="s">
        <v>7950</v>
      </c>
      <c r="AK1337" t="s">
        <v>7950</v>
      </c>
      <c r="AL1337" t="s">
        <v>7950</v>
      </c>
      <c r="AM1337" t="s">
        <v>7950</v>
      </c>
      <c r="AN1337" t="s">
        <v>7950</v>
      </c>
      <c r="AO1337" t="s">
        <v>7950</v>
      </c>
      <c r="AR1337" t="s">
        <v>7964</v>
      </c>
      <c r="AV1337" t="s">
        <v>7950</v>
      </c>
      <c r="AW1337" t="s">
        <v>7950</v>
      </c>
      <c r="AX1337" t="s">
        <v>7950</v>
      </c>
      <c r="AY1337" t="s">
        <v>7950</v>
      </c>
      <c r="AZ1337" t="s">
        <v>7950</v>
      </c>
      <c r="BC1337" t="s">
        <v>7950</v>
      </c>
      <c r="BD1337" t="s">
        <v>7950</v>
      </c>
    </row>
    <row r="1338" spans="1:56">
      <c r="A1338" t="s">
        <v>13464</v>
      </c>
      <c r="B1338" t="s">
        <v>13465</v>
      </c>
      <c r="C1338" t="s">
        <v>8116</v>
      </c>
      <c r="E1338" t="s">
        <v>8038</v>
      </c>
      <c r="F1338" t="s">
        <v>7948</v>
      </c>
      <c r="G1338" t="s">
        <v>7949</v>
      </c>
      <c r="H1338" t="s">
        <v>7950</v>
      </c>
      <c r="I1338" s="3">
        <v>365</v>
      </c>
      <c r="K1338" t="s">
        <v>13466</v>
      </c>
      <c r="L1338" t="s">
        <v>7953</v>
      </c>
      <c r="M1338" t="s">
        <v>7954</v>
      </c>
      <c r="N1338" t="s">
        <v>7955</v>
      </c>
      <c r="O1338" t="s">
        <v>7949</v>
      </c>
      <c r="P1338" t="s">
        <v>13467</v>
      </c>
      <c r="Q1338" t="s">
        <v>7957</v>
      </c>
      <c r="R1338" t="s">
        <v>7958</v>
      </c>
      <c r="S1338" t="s">
        <v>7959</v>
      </c>
      <c r="T1338" t="s">
        <v>7960</v>
      </c>
      <c r="U1338" t="s">
        <v>7961</v>
      </c>
      <c r="V1338" t="s">
        <v>7950</v>
      </c>
      <c r="W1338" t="s">
        <v>7950</v>
      </c>
      <c r="X1338" s="3">
        <v>80</v>
      </c>
      <c r="Y1338" t="s">
        <v>7948</v>
      </c>
      <c r="Z1338" s="3">
        <v>1</v>
      </c>
      <c r="AB1338" t="s">
        <v>7962</v>
      </c>
      <c r="AE1338" s="3">
        <v>0</v>
      </c>
      <c r="AF1338" s="3">
        <v>0</v>
      </c>
      <c r="AI1338" t="s">
        <v>7950</v>
      </c>
      <c r="AJ1338" t="s">
        <v>7950</v>
      </c>
      <c r="AK1338" t="s">
        <v>7950</v>
      </c>
      <c r="AL1338" t="s">
        <v>7950</v>
      </c>
      <c r="AM1338" t="s">
        <v>7950</v>
      </c>
      <c r="AN1338" t="s">
        <v>7950</v>
      </c>
      <c r="AO1338" t="s">
        <v>7950</v>
      </c>
      <c r="AR1338" t="s">
        <v>7964</v>
      </c>
      <c r="AV1338" t="s">
        <v>7950</v>
      </c>
      <c r="AW1338" t="s">
        <v>7950</v>
      </c>
      <c r="AX1338" t="s">
        <v>7950</v>
      </c>
      <c r="AY1338" t="s">
        <v>7950</v>
      </c>
      <c r="AZ1338" t="s">
        <v>7950</v>
      </c>
      <c r="BC1338" t="s">
        <v>7950</v>
      </c>
      <c r="BD1338" t="s">
        <v>7950</v>
      </c>
    </row>
    <row r="1339" spans="1:56">
      <c r="A1339" t="s">
        <v>1579</v>
      </c>
      <c r="B1339" t="s">
        <v>8467</v>
      </c>
      <c r="C1339" t="s">
        <v>8140</v>
      </c>
      <c r="D1339" s="2" t="s">
        <v>8141</v>
      </c>
      <c r="E1339" t="s">
        <v>7985</v>
      </c>
      <c r="F1339" t="s">
        <v>7948</v>
      </c>
      <c r="G1339" t="s">
        <v>7949</v>
      </c>
      <c r="H1339" t="s">
        <v>7950</v>
      </c>
      <c r="I1339" s="3">
        <v>365</v>
      </c>
      <c r="J1339" t="s">
        <v>13468</v>
      </c>
      <c r="K1339" t="s">
        <v>13469</v>
      </c>
      <c r="L1339" t="s">
        <v>8100</v>
      </c>
      <c r="M1339" t="s">
        <v>7954</v>
      </c>
      <c r="N1339" t="s">
        <v>7955</v>
      </c>
      <c r="O1339" t="s">
        <v>7949</v>
      </c>
      <c r="P1339" t="s">
        <v>13470</v>
      </c>
      <c r="Q1339" t="s">
        <v>7980</v>
      </c>
      <c r="R1339" t="s">
        <v>7958</v>
      </c>
      <c r="S1339" t="s">
        <v>7959</v>
      </c>
      <c r="T1339" t="s">
        <v>7960</v>
      </c>
      <c r="U1339" t="s">
        <v>7961</v>
      </c>
      <c r="V1339" t="s">
        <v>7950</v>
      </c>
      <c r="W1339" t="s">
        <v>7950</v>
      </c>
      <c r="X1339" s="3">
        <v>1170</v>
      </c>
      <c r="Y1339" t="s">
        <v>7948</v>
      </c>
      <c r="Z1339" s="3">
        <v>1</v>
      </c>
      <c r="AB1339" t="s">
        <v>7962</v>
      </c>
      <c r="AE1339" s="3">
        <v>0</v>
      </c>
      <c r="AF1339" s="3">
        <v>0</v>
      </c>
      <c r="AH1339" t="s">
        <v>8002</v>
      </c>
      <c r="AI1339" t="s">
        <v>7950</v>
      </c>
      <c r="AJ1339" t="s">
        <v>7950</v>
      </c>
      <c r="AK1339" t="s">
        <v>7950</v>
      </c>
      <c r="AL1339" t="s">
        <v>7950</v>
      </c>
      <c r="AM1339" t="s">
        <v>7950</v>
      </c>
      <c r="AN1339" t="s">
        <v>7950</v>
      </c>
      <c r="AO1339" t="s">
        <v>7950</v>
      </c>
      <c r="AR1339" t="s">
        <v>7964</v>
      </c>
      <c r="AV1339" t="s">
        <v>7950</v>
      </c>
      <c r="AW1339" t="s">
        <v>7950</v>
      </c>
      <c r="AX1339" s="3">
        <v>18</v>
      </c>
      <c r="AY1339" s="3">
        <v>65</v>
      </c>
      <c r="AZ1339" s="3">
        <v>5</v>
      </c>
      <c r="BC1339" t="s">
        <v>7950</v>
      </c>
      <c r="BD1339" t="s">
        <v>7950</v>
      </c>
    </row>
    <row r="1340" spans="1:56">
      <c r="A1340" t="s">
        <v>13471</v>
      </c>
      <c r="B1340" t="s">
        <v>8216</v>
      </c>
      <c r="C1340" t="s">
        <v>13472</v>
      </c>
      <c r="E1340" t="s">
        <v>8218</v>
      </c>
      <c r="F1340" t="s">
        <v>7948</v>
      </c>
      <c r="G1340" t="s">
        <v>8221</v>
      </c>
      <c r="H1340" t="s">
        <v>7950</v>
      </c>
      <c r="I1340" s="3">
        <v>365</v>
      </c>
      <c r="K1340" t="s">
        <v>8216</v>
      </c>
      <c r="L1340" t="s">
        <v>8220</v>
      </c>
      <c r="M1340" t="s">
        <v>7954</v>
      </c>
      <c r="N1340" t="s">
        <v>7955</v>
      </c>
      <c r="O1340" t="s">
        <v>8221</v>
      </c>
      <c r="P1340" t="s">
        <v>13473</v>
      </c>
      <c r="Q1340" t="s">
        <v>7957</v>
      </c>
      <c r="R1340" t="s">
        <v>7958</v>
      </c>
      <c r="S1340" t="s">
        <v>7959</v>
      </c>
      <c r="T1340" t="s">
        <v>7960</v>
      </c>
      <c r="U1340" t="s">
        <v>8223</v>
      </c>
      <c r="V1340" t="s">
        <v>7950</v>
      </c>
      <c r="W1340" t="s">
        <v>7950</v>
      </c>
      <c r="X1340" s="3">
        <v>0</v>
      </c>
      <c r="Y1340" t="s">
        <v>7948</v>
      </c>
      <c r="Z1340" s="3">
        <v>1</v>
      </c>
      <c r="AB1340" t="s">
        <v>7971</v>
      </c>
      <c r="AE1340" s="3">
        <v>0</v>
      </c>
      <c r="AF1340" s="3">
        <v>0</v>
      </c>
      <c r="AI1340" t="s">
        <v>7950</v>
      </c>
      <c r="AJ1340" t="s">
        <v>7950</v>
      </c>
      <c r="AK1340" t="s">
        <v>7950</v>
      </c>
      <c r="AL1340" t="s">
        <v>7950</v>
      </c>
      <c r="AM1340" t="s">
        <v>7950</v>
      </c>
      <c r="AN1340" t="s">
        <v>7950</v>
      </c>
      <c r="AO1340" t="s">
        <v>7950</v>
      </c>
      <c r="AR1340" t="s">
        <v>7964</v>
      </c>
      <c r="AV1340" t="s">
        <v>7950</v>
      </c>
      <c r="AW1340" t="s">
        <v>7950</v>
      </c>
      <c r="AX1340" s="3">
        <v>0</v>
      </c>
      <c r="AY1340" s="3">
        <v>0</v>
      </c>
      <c r="AZ1340" s="3">
        <v>0</v>
      </c>
      <c r="BC1340" t="s">
        <v>7950</v>
      </c>
      <c r="BD1340" t="s">
        <v>7950</v>
      </c>
    </row>
    <row r="1341" spans="1:56">
      <c r="A1341" t="s">
        <v>13474</v>
      </c>
      <c r="B1341" t="s">
        <v>13475</v>
      </c>
      <c r="C1341" t="s">
        <v>13476</v>
      </c>
      <c r="E1341" t="s">
        <v>7947</v>
      </c>
      <c r="F1341" t="s">
        <v>7948</v>
      </c>
      <c r="G1341" t="s">
        <v>7949</v>
      </c>
      <c r="H1341" t="s">
        <v>7950</v>
      </c>
      <c r="I1341" s="3">
        <v>365</v>
      </c>
      <c r="J1341" t="s">
        <v>13477</v>
      </c>
      <c r="K1341" t="s">
        <v>10329</v>
      </c>
      <c r="L1341" t="s">
        <v>8535</v>
      </c>
      <c r="M1341" t="s">
        <v>7954</v>
      </c>
      <c r="N1341" t="s">
        <v>7955</v>
      </c>
      <c r="O1341" t="s">
        <v>7949</v>
      </c>
      <c r="P1341" t="s">
        <v>13478</v>
      </c>
      <c r="Q1341" t="s">
        <v>8049</v>
      </c>
      <c r="R1341" t="s">
        <v>7958</v>
      </c>
      <c r="S1341" t="s">
        <v>7959</v>
      </c>
      <c r="T1341" t="s">
        <v>7960</v>
      </c>
      <c r="U1341" t="s">
        <v>7961</v>
      </c>
      <c r="V1341" t="s">
        <v>7950</v>
      </c>
      <c r="W1341" t="s">
        <v>7950</v>
      </c>
      <c r="X1341" s="3">
        <v>616</v>
      </c>
      <c r="Y1341" t="s">
        <v>7948</v>
      </c>
      <c r="Z1341" s="3">
        <v>1</v>
      </c>
      <c r="AB1341" t="s">
        <v>7962</v>
      </c>
      <c r="AC1341" t="s">
        <v>7963</v>
      </c>
      <c r="AE1341" s="3">
        <v>0</v>
      </c>
      <c r="AF1341" s="3">
        <v>0</v>
      </c>
      <c r="AH1341" t="s">
        <v>9962</v>
      </c>
      <c r="AI1341" t="s">
        <v>7950</v>
      </c>
      <c r="AJ1341" t="s">
        <v>7950</v>
      </c>
      <c r="AK1341" t="s">
        <v>7950</v>
      </c>
      <c r="AL1341" t="s">
        <v>7950</v>
      </c>
      <c r="AM1341" t="s">
        <v>7950</v>
      </c>
      <c r="AN1341" t="s">
        <v>7950</v>
      </c>
      <c r="AO1341" t="s">
        <v>7950</v>
      </c>
      <c r="AR1341" t="s">
        <v>7964</v>
      </c>
      <c r="AV1341" t="s">
        <v>7950</v>
      </c>
      <c r="AW1341" t="s">
        <v>7950</v>
      </c>
      <c r="AX1341" t="s">
        <v>7950</v>
      </c>
      <c r="AY1341" t="s">
        <v>7950</v>
      </c>
      <c r="AZ1341" t="s">
        <v>7950</v>
      </c>
      <c r="BC1341" t="s">
        <v>7950</v>
      </c>
      <c r="BD1341" t="s">
        <v>7950</v>
      </c>
    </row>
    <row r="1342" spans="1:56">
      <c r="A1342" t="s">
        <v>1774</v>
      </c>
      <c r="B1342" t="s">
        <v>13479</v>
      </c>
      <c r="C1342" t="s">
        <v>8974</v>
      </c>
      <c r="E1342" t="s">
        <v>7985</v>
      </c>
      <c r="F1342" t="s">
        <v>7948</v>
      </c>
      <c r="G1342" t="s">
        <v>7949</v>
      </c>
      <c r="H1342" t="s">
        <v>7950</v>
      </c>
      <c r="I1342" s="3">
        <v>365</v>
      </c>
      <c r="J1342" t="s">
        <v>13480</v>
      </c>
      <c r="K1342" t="s">
        <v>13481</v>
      </c>
      <c r="L1342" t="s">
        <v>8160</v>
      </c>
      <c r="M1342" t="s">
        <v>7954</v>
      </c>
      <c r="N1342" t="s">
        <v>7955</v>
      </c>
      <c r="O1342" t="s">
        <v>7949</v>
      </c>
      <c r="P1342" t="s">
        <v>13482</v>
      </c>
      <c r="Q1342" t="s">
        <v>9346</v>
      </c>
      <c r="R1342" t="s">
        <v>7958</v>
      </c>
      <c r="S1342" t="s">
        <v>7959</v>
      </c>
      <c r="T1342" t="s">
        <v>7960</v>
      </c>
      <c r="U1342" t="s">
        <v>7961</v>
      </c>
      <c r="V1342" t="s">
        <v>7950</v>
      </c>
      <c r="W1342" t="s">
        <v>7950</v>
      </c>
      <c r="X1342" s="3">
        <v>385</v>
      </c>
      <c r="Y1342" t="s">
        <v>7948</v>
      </c>
      <c r="Z1342" s="3">
        <v>1</v>
      </c>
      <c r="AB1342" t="s">
        <v>7962</v>
      </c>
      <c r="AE1342" s="3">
        <v>0</v>
      </c>
      <c r="AF1342" s="3">
        <v>0</v>
      </c>
      <c r="AH1342" t="s">
        <v>8075</v>
      </c>
      <c r="AI1342" s="3">
        <v>12728.76</v>
      </c>
      <c r="AJ1342" t="s">
        <v>7950</v>
      </c>
      <c r="AK1342" t="s">
        <v>7950</v>
      </c>
      <c r="AL1342" t="s">
        <v>7950</v>
      </c>
      <c r="AM1342" t="s">
        <v>7950</v>
      </c>
      <c r="AN1342" t="s">
        <v>7950</v>
      </c>
      <c r="AO1342" t="s">
        <v>7950</v>
      </c>
      <c r="AR1342" t="s">
        <v>7964</v>
      </c>
      <c r="AV1342" t="s">
        <v>7950</v>
      </c>
      <c r="AW1342" t="s">
        <v>7950</v>
      </c>
      <c r="AX1342" s="3">
        <v>11</v>
      </c>
      <c r="AY1342" s="3">
        <v>35</v>
      </c>
      <c r="AZ1342" s="3">
        <v>5</v>
      </c>
      <c r="BC1342" t="s">
        <v>7950</v>
      </c>
      <c r="BD1342" t="s">
        <v>7950</v>
      </c>
    </row>
    <row r="1343" spans="1:56">
      <c r="A1343" t="s">
        <v>6641</v>
      </c>
      <c r="B1343" t="s">
        <v>13483</v>
      </c>
      <c r="C1343" t="s">
        <v>8783</v>
      </c>
      <c r="E1343" t="s">
        <v>8038</v>
      </c>
      <c r="F1343" t="s">
        <v>7948</v>
      </c>
      <c r="G1343" t="s">
        <v>7949</v>
      </c>
      <c r="H1343" t="s">
        <v>7950</v>
      </c>
      <c r="I1343" s="3">
        <v>365</v>
      </c>
      <c r="J1343" t="s">
        <v>13484</v>
      </c>
      <c r="K1343" t="s">
        <v>13485</v>
      </c>
      <c r="L1343" t="s">
        <v>8160</v>
      </c>
      <c r="M1343" t="s">
        <v>7954</v>
      </c>
      <c r="N1343" t="s">
        <v>7955</v>
      </c>
      <c r="O1343" t="s">
        <v>7949</v>
      </c>
      <c r="P1343" t="s">
        <v>13486</v>
      </c>
      <c r="Q1343" t="s">
        <v>9346</v>
      </c>
      <c r="R1343" t="s">
        <v>7958</v>
      </c>
      <c r="S1343" t="s">
        <v>7959</v>
      </c>
      <c r="T1343" t="s">
        <v>7960</v>
      </c>
      <c r="U1343" t="s">
        <v>7961</v>
      </c>
      <c r="V1343" t="s">
        <v>7950</v>
      </c>
      <c r="W1343" t="s">
        <v>7950</v>
      </c>
      <c r="X1343" s="3">
        <v>576</v>
      </c>
      <c r="Y1343" t="s">
        <v>7948</v>
      </c>
      <c r="Z1343" s="3">
        <v>1</v>
      </c>
      <c r="AB1343" t="s">
        <v>7962</v>
      </c>
      <c r="AE1343" s="3">
        <v>0</v>
      </c>
      <c r="AF1343" s="3">
        <v>0</v>
      </c>
      <c r="AH1343" t="s">
        <v>11360</v>
      </c>
      <c r="AI1343" s="3">
        <v>7032.05</v>
      </c>
      <c r="AJ1343" t="s">
        <v>7950</v>
      </c>
      <c r="AK1343" t="s">
        <v>7950</v>
      </c>
      <c r="AL1343" t="s">
        <v>7950</v>
      </c>
      <c r="AM1343" t="s">
        <v>7950</v>
      </c>
      <c r="AN1343" t="s">
        <v>7950</v>
      </c>
      <c r="AO1343" t="s">
        <v>7950</v>
      </c>
      <c r="AR1343" t="s">
        <v>7964</v>
      </c>
      <c r="AV1343" t="s">
        <v>7950</v>
      </c>
      <c r="AW1343" t="s">
        <v>7950</v>
      </c>
      <c r="AX1343" t="s">
        <v>7950</v>
      </c>
      <c r="AY1343" t="s">
        <v>7950</v>
      </c>
      <c r="AZ1343" t="s">
        <v>7950</v>
      </c>
      <c r="BC1343" t="s">
        <v>7950</v>
      </c>
      <c r="BD1343" t="s">
        <v>7950</v>
      </c>
    </row>
    <row r="1344" spans="1:56">
      <c r="A1344" t="s">
        <v>13487</v>
      </c>
      <c r="B1344" t="s">
        <v>8004</v>
      </c>
      <c r="C1344" t="s">
        <v>9227</v>
      </c>
      <c r="E1344" t="s">
        <v>7968</v>
      </c>
      <c r="F1344" t="s">
        <v>7948</v>
      </c>
      <c r="G1344" t="s">
        <v>7949</v>
      </c>
      <c r="H1344" t="s">
        <v>7950</v>
      </c>
      <c r="I1344" s="3">
        <v>365</v>
      </c>
      <c r="K1344" t="s">
        <v>11072</v>
      </c>
      <c r="L1344" t="s">
        <v>9209</v>
      </c>
      <c r="M1344" t="s">
        <v>7954</v>
      </c>
      <c r="N1344" t="s">
        <v>7955</v>
      </c>
      <c r="O1344" t="s">
        <v>7949</v>
      </c>
      <c r="P1344" t="s">
        <v>13488</v>
      </c>
      <c r="Q1344" t="s">
        <v>7957</v>
      </c>
      <c r="R1344" t="s">
        <v>7958</v>
      </c>
      <c r="S1344" t="s">
        <v>7959</v>
      </c>
      <c r="T1344" t="s">
        <v>7960</v>
      </c>
      <c r="U1344" t="s">
        <v>7961</v>
      </c>
      <c r="V1344" t="s">
        <v>7950</v>
      </c>
      <c r="W1344" t="s">
        <v>7950</v>
      </c>
      <c r="X1344" s="3">
        <v>64</v>
      </c>
      <c r="Y1344" t="s">
        <v>7948</v>
      </c>
      <c r="Z1344" s="3">
        <v>1</v>
      </c>
      <c r="AB1344" t="s">
        <v>7971</v>
      </c>
      <c r="AE1344" s="3">
        <v>0</v>
      </c>
      <c r="AF1344" s="3">
        <v>0</v>
      </c>
      <c r="AI1344" t="s">
        <v>7950</v>
      </c>
      <c r="AJ1344" t="s">
        <v>7950</v>
      </c>
      <c r="AK1344" t="s">
        <v>7950</v>
      </c>
      <c r="AL1344" t="s">
        <v>7950</v>
      </c>
      <c r="AM1344" t="s">
        <v>7950</v>
      </c>
      <c r="AN1344" t="s">
        <v>7950</v>
      </c>
      <c r="AO1344" t="s">
        <v>7950</v>
      </c>
      <c r="AR1344" t="s">
        <v>7964</v>
      </c>
      <c r="AV1344" t="s">
        <v>7950</v>
      </c>
      <c r="AW1344" t="s">
        <v>7950</v>
      </c>
      <c r="AX1344" s="3">
        <v>4</v>
      </c>
      <c r="AY1344" s="3">
        <v>16</v>
      </c>
      <c r="AZ1344" s="3">
        <v>8</v>
      </c>
      <c r="BC1344" t="s">
        <v>7950</v>
      </c>
      <c r="BD1344" t="s">
        <v>7950</v>
      </c>
    </row>
    <row r="1345" spans="1:56">
      <c r="A1345" t="s">
        <v>13489</v>
      </c>
      <c r="B1345" t="s">
        <v>9987</v>
      </c>
      <c r="C1345" t="s">
        <v>9227</v>
      </c>
      <c r="E1345" t="s">
        <v>7968</v>
      </c>
      <c r="F1345" t="s">
        <v>7948</v>
      </c>
      <c r="G1345" t="s">
        <v>7949</v>
      </c>
      <c r="H1345" t="s">
        <v>7950</v>
      </c>
      <c r="I1345" s="3">
        <v>365</v>
      </c>
      <c r="K1345" t="s">
        <v>9988</v>
      </c>
      <c r="L1345" t="s">
        <v>9209</v>
      </c>
      <c r="M1345" t="s">
        <v>7954</v>
      </c>
      <c r="N1345" t="s">
        <v>7955</v>
      </c>
      <c r="O1345" t="s">
        <v>7949</v>
      </c>
      <c r="P1345" t="s">
        <v>13490</v>
      </c>
      <c r="Q1345" t="s">
        <v>7957</v>
      </c>
      <c r="R1345" t="s">
        <v>7958</v>
      </c>
      <c r="S1345" t="s">
        <v>7959</v>
      </c>
      <c r="T1345" t="s">
        <v>7960</v>
      </c>
      <c r="U1345" t="s">
        <v>7961</v>
      </c>
      <c r="V1345" t="s">
        <v>7950</v>
      </c>
      <c r="W1345" t="s">
        <v>7950</v>
      </c>
      <c r="X1345" s="3">
        <v>36</v>
      </c>
      <c r="Y1345" t="s">
        <v>7948</v>
      </c>
      <c r="Z1345" s="3">
        <v>1</v>
      </c>
      <c r="AB1345" t="s">
        <v>7971</v>
      </c>
      <c r="AE1345" s="3">
        <v>0</v>
      </c>
      <c r="AF1345" s="3">
        <v>0</v>
      </c>
      <c r="AI1345" t="s">
        <v>7950</v>
      </c>
      <c r="AJ1345" t="s">
        <v>7950</v>
      </c>
      <c r="AK1345" t="s">
        <v>7950</v>
      </c>
      <c r="AL1345" t="s">
        <v>7950</v>
      </c>
      <c r="AM1345" t="s">
        <v>7950</v>
      </c>
      <c r="AN1345" t="s">
        <v>7950</v>
      </c>
      <c r="AO1345" t="s">
        <v>7950</v>
      </c>
      <c r="AR1345" t="s">
        <v>7964</v>
      </c>
      <c r="AV1345" t="s">
        <v>7950</v>
      </c>
      <c r="AW1345" t="s">
        <v>7950</v>
      </c>
      <c r="AX1345" s="3">
        <v>3</v>
      </c>
      <c r="AY1345" s="3">
        <v>12</v>
      </c>
      <c r="AZ1345" s="3">
        <v>6</v>
      </c>
      <c r="BC1345" t="s">
        <v>7950</v>
      </c>
      <c r="BD1345" t="s">
        <v>7950</v>
      </c>
    </row>
    <row r="1346" spans="1:56">
      <c r="A1346" t="s">
        <v>7001</v>
      </c>
      <c r="B1346" t="s">
        <v>8572</v>
      </c>
      <c r="C1346" t="s">
        <v>7946</v>
      </c>
      <c r="E1346" t="s">
        <v>8038</v>
      </c>
      <c r="F1346" t="s">
        <v>7948</v>
      </c>
      <c r="G1346" t="s">
        <v>7949</v>
      </c>
      <c r="H1346" t="s">
        <v>7950</v>
      </c>
      <c r="I1346" s="3">
        <v>365</v>
      </c>
      <c r="J1346" t="s">
        <v>13491</v>
      </c>
      <c r="K1346" t="s">
        <v>13492</v>
      </c>
      <c r="L1346" t="s">
        <v>8160</v>
      </c>
      <c r="M1346" t="s">
        <v>7954</v>
      </c>
      <c r="N1346" t="s">
        <v>7955</v>
      </c>
      <c r="O1346" t="s">
        <v>7949</v>
      </c>
      <c r="P1346" t="s">
        <v>13493</v>
      </c>
      <c r="Q1346" t="s">
        <v>7980</v>
      </c>
      <c r="R1346" t="s">
        <v>7958</v>
      </c>
      <c r="S1346" t="s">
        <v>7959</v>
      </c>
      <c r="T1346" t="s">
        <v>7960</v>
      </c>
      <c r="U1346" t="s">
        <v>7961</v>
      </c>
      <c r="V1346" t="s">
        <v>7950</v>
      </c>
      <c r="W1346" t="s">
        <v>7950</v>
      </c>
      <c r="X1346" s="3">
        <v>832</v>
      </c>
      <c r="Y1346" t="s">
        <v>7948</v>
      </c>
      <c r="Z1346" s="3">
        <v>1</v>
      </c>
      <c r="AB1346" t="s">
        <v>7962</v>
      </c>
      <c r="AE1346" s="3">
        <v>0</v>
      </c>
      <c r="AF1346" s="3">
        <v>0</v>
      </c>
      <c r="AH1346" t="s">
        <v>8105</v>
      </c>
      <c r="AI1346" s="3">
        <v>6031.08</v>
      </c>
      <c r="AJ1346" t="s">
        <v>7950</v>
      </c>
      <c r="AK1346" t="s">
        <v>7950</v>
      </c>
      <c r="AL1346" t="s">
        <v>7950</v>
      </c>
      <c r="AM1346" t="s">
        <v>7950</v>
      </c>
      <c r="AN1346" t="s">
        <v>7950</v>
      </c>
      <c r="AO1346" t="s">
        <v>7950</v>
      </c>
      <c r="AR1346" t="s">
        <v>7964</v>
      </c>
      <c r="AV1346" t="s">
        <v>7950</v>
      </c>
      <c r="AW1346" t="s">
        <v>7950</v>
      </c>
      <c r="AX1346" t="s">
        <v>7950</v>
      </c>
      <c r="AY1346" t="s">
        <v>7950</v>
      </c>
      <c r="AZ1346" t="s">
        <v>7950</v>
      </c>
      <c r="BC1346" t="s">
        <v>7950</v>
      </c>
      <c r="BD1346" t="s">
        <v>7950</v>
      </c>
    </row>
    <row r="1347" spans="1:56">
      <c r="A1347" t="s">
        <v>1850</v>
      </c>
      <c r="B1347" t="s">
        <v>13494</v>
      </c>
      <c r="C1347" t="s">
        <v>8783</v>
      </c>
      <c r="E1347" t="s">
        <v>7985</v>
      </c>
      <c r="F1347" t="s">
        <v>7948</v>
      </c>
      <c r="G1347" t="s">
        <v>7949</v>
      </c>
      <c r="H1347" t="s">
        <v>7950</v>
      </c>
      <c r="I1347" s="3">
        <v>365</v>
      </c>
      <c r="J1347" t="s">
        <v>13495</v>
      </c>
      <c r="K1347" t="s">
        <v>12788</v>
      </c>
      <c r="L1347" t="s">
        <v>8100</v>
      </c>
      <c r="M1347" t="s">
        <v>7954</v>
      </c>
      <c r="N1347" t="s">
        <v>7955</v>
      </c>
      <c r="O1347" t="s">
        <v>7949</v>
      </c>
      <c r="P1347" t="s">
        <v>13496</v>
      </c>
      <c r="Q1347" t="s">
        <v>7980</v>
      </c>
      <c r="R1347" t="s">
        <v>7958</v>
      </c>
      <c r="S1347" t="s">
        <v>7959</v>
      </c>
      <c r="T1347" t="s">
        <v>7960</v>
      </c>
      <c r="U1347" t="s">
        <v>7961</v>
      </c>
      <c r="V1347" t="s">
        <v>7950</v>
      </c>
      <c r="W1347" t="s">
        <v>7950</v>
      </c>
      <c r="X1347" s="3">
        <v>210</v>
      </c>
      <c r="Y1347" t="s">
        <v>7948</v>
      </c>
      <c r="Z1347" s="3">
        <v>1</v>
      </c>
      <c r="AB1347" t="s">
        <v>7962</v>
      </c>
      <c r="AE1347" s="3">
        <v>0</v>
      </c>
      <c r="AF1347" s="3">
        <v>0</v>
      </c>
      <c r="AH1347" t="s">
        <v>7989</v>
      </c>
      <c r="AI1347" s="3">
        <v>11309.91</v>
      </c>
      <c r="AJ1347" t="s">
        <v>7950</v>
      </c>
      <c r="AK1347" t="s">
        <v>7950</v>
      </c>
      <c r="AL1347" t="s">
        <v>7950</v>
      </c>
      <c r="AM1347" t="s">
        <v>7950</v>
      </c>
      <c r="AN1347" t="s">
        <v>7950</v>
      </c>
      <c r="AO1347" t="s">
        <v>7950</v>
      </c>
      <c r="AR1347" t="s">
        <v>7964</v>
      </c>
      <c r="AV1347" t="s">
        <v>7950</v>
      </c>
      <c r="AW1347" t="s">
        <v>7950</v>
      </c>
      <c r="AX1347" s="3">
        <v>7</v>
      </c>
      <c r="AY1347" s="3">
        <v>30</v>
      </c>
      <c r="AZ1347" s="3">
        <v>5</v>
      </c>
      <c r="BC1347" t="s">
        <v>7950</v>
      </c>
      <c r="BD1347" t="s">
        <v>7950</v>
      </c>
    </row>
    <row r="1348" spans="1:56">
      <c r="A1348" t="s">
        <v>1855</v>
      </c>
      <c r="B1348" t="s">
        <v>13497</v>
      </c>
      <c r="C1348" t="s">
        <v>8783</v>
      </c>
      <c r="E1348" t="s">
        <v>7985</v>
      </c>
      <c r="F1348" t="s">
        <v>7948</v>
      </c>
      <c r="G1348" t="s">
        <v>7949</v>
      </c>
      <c r="H1348" t="s">
        <v>7950</v>
      </c>
      <c r="I1348" s="3">
        <v>365</v>
      </c>
      <c r="J1348" t="s">
        <v>13498</v>
      </c>
      <c r="K1348" t="s">
        <v>12788</v>
      </c>
      <c r="L1348" t="s">
        <v>8100</v>
      </c>
      <c r="M1348" t="s">
        <v>7954</v>
      </c>
      <c r="N1348" t="s">
        <v>7955</v>
      </c>
      <c r="O1348" t="s">
        <v>7949</v>
      </c>
      <c r="P1348" t="s">
        <v>13499</v>
      </c>
      <c r="Q1348" t="s">
        <v>7980</v>
      </c>
      <c r="R1348" t="s">
        <v>7958</v>
      </c>
      <c r="S1348" t="s">
        <v>7959</v>
      </c>
      <c r="T1348" t="s">
        <v>7960</v>
      </c>
      <c r="U1348" t="s">
        <v>7961</v>
      </c>
      <c r="V1348" t="s">
        <v>7950</v>
      </c>
      <c r="W1348" t="s">
        <v>7950</v>
      </c>
      <c r="X1348" s="3">
        <v>350</v>
      </c>
      <c r="Y1348" t="s">
        <v>7948</v>
      </c>
      <c r="Z1348" s="3">
        <v>1</v>
      </c>
      <c r="AB1348" t="s">
        <v>7962</v>
      </c>
      <c r="AE1348" s="3">
        <v>0</v>
      </c>
      <c r="AF1348" s="3">
        <v>0</v>
      </c>
      <c r="AH1348" t="s">
        <v>7989</v>
      </c>
      <c r="AI1348" s="3">
        <v>18828.87</v>
      </c>
      <c r="AJ1348" t="s">
        <v>7950</v>
      </c>
      <c r="AK1348" t="s">
        <v>7950</v>
      </c>
      <c r="AL1348" t="s">
        <v>7950</v>
      </c>
      <c r="AM1348" t="s">
        <v>7950</v>
      </c>
      <c r="AN1348" t="s">
        <v>7950</v>
      </c>
      <c r="AO1348" t="s">
        <v>7950</v>
      </c>
      <c r="AR1348" t="s">
        <v>7964</v>
      </c>
      <c r="AV1348" t="s">
        <v>7950</v>
      </c>
      <c r="AW1348" t="s">
        <v>7950</v>
      </c>
      <c r="AX1348" s="3">
        <v>7</v>
      </c>
      <c r="AY1348" s="3">
        <v>50</v>
      </c>
      <c r="AZ1348" s="3">
        <v>5</v>
      </c>
      <c r="BC1348" t="s">
        <v>7950</v>
      </c>
      <c r="BD1348" t="s">
        <v>7950</v>
      </c>
    </row>
    <row r="1349" spans="1:56">
      <c r="A1349" t="s">
        <v>5766</v>
      </c>
      <c r="B1349" t="s">
        <v>13500</v>
      </c>
      <c r="C1349" t="s">
        <v>7946</v>
      </c>
      <c r="D1349" s="2" t="s">
        <v>8123</v>
      </c>
      <c r="E1349" t="s">
        <v>7985</v>
      </c>
      <c r="F1349" t="s">
        <v>7948</v>
      </c>
      <c r="G1349" t="s">
        <v>8056</v>
      </c>
      <c r="H1349" t="s">
        <v>7950</v>
      </c>
      <c r="I1349" s="3">
        <v>365</v>
      </c>
      <c r="J1349" t="s">
        <v>13501</v>
      </c>
      <c r="K1349" t="s">
        <v>13502</v>
      </c>
      <c r="L1349" t="s">
        <v>8160</v>
      </c>
      <c r="M1349" t="s">
        <v>7954</v>
      </c>
      <c r="N1349" t="s">
        <v>7955</v>
      </c>
      <c r="O1349" t="s">
        <v>7949</v>
      </c>
      <c r="P1349" t="s">
        <v>13503</v>
      </c>
      <c r="Q1349" t="s">
        <v>7980</v>
      </c>
      <c r="R1349" t="s">
        <v>13504</v>
      </c>
      <c r="S1349" t="s">
        <v>8554</v>
      </c>
      <c r="T1349" t="s">
        <v>7960</v>
      </c>
      <c r="U1349" t="s">
        <v>7961</v>
      </c>
      <c r="V1349" t="s">
        <v>7950</v>
      </c>
      <c r="W1349" t="s">
        <v>7950</v>
      </c>
      <c r="X1349" s="3">
        <v>200</v>
      </c>
      <c r="Y1349" t="s">
        <v>7948</v>
      </c>
      <c r="Z1349" s="3">
        <v>1</v>
      </c>
      <c r="AB1349" t="s">
        <v>7962</v>
      </c>
      <c r="AC1349" t="s">
        <v>8062</v>
      </c>
      <c r="AE1349" s="3">
        <v>0</v>
      </c>
      <c r="AF1349" s="3">
        <v>0</v>
      </c>
      <c r="AH1349" t="s">
        <v>8063</v>
      </c>
      <c r="AI1349" s="3">
        <v>13880.65</v>
      </c>
      <c r="AJ1349" s="3">
        <v>0</v>
      </c>
      <c r="AK1349" s="3">
        <v>0</v>
      </c>
      <c r="AL1349" t="s">
        <v>7950</v>
      </c>
      <c r="AM1349" s="3">
        <v>0</v>
      </c>
      <c r="AN1349" t="s">
        <v>7950</v>
      </c>
      <c r="AO1349" s="3">
        <v>0</v>
      </c>
      <c r="AQ1349" t="s">
        <v>13505</v>
      </c>
      <c r="AR1349" t="s">
        <v>7964</v>
      </c>
      <c r="AU1349" t="s">
        <v>8065</v>
      </c>
      <c r="AV1349" s="3">
        <v>0</v>
      </c>
      <c r="AW1349" s="3">
        <v>0</v>
      </c>
      <c r="AX1349" s="3">
        <v>5</v>
      </c>
      <c r="AY1349" s="3">
        <v>40</v>
      </c>
      <c r="AZ1349" s="3">
        <v>5</v>
      </c>
      <c r="BA1349" t="s">
        <v>8131</v>
      </c>
      <c r="BB1349" t="s">
        <v>8131</v>
      </c>
      <c r="BC1349" s="3">
        <v>0</v>
      </c>
      <c r="BD1349" t="s">
        <v>7950</v>
      </c>
    </row>
    <row r="1350" spans="1:56">
      <c r="A1350" t="s">
        <v>3326</v>
      </c>
      <c r="B1350" t="s">
        <v>8139</v>
      </c>
      <c r="C1350" t="s">
        <v>8140</v>
      </c>
      <c r="D1350" s="2" t="s">
        <v>8141</v>
      </c>
      <c r="E1350" t="s">
        <v>7985</v>
      </c>
      <c r="F1350" t="s">
        <v>7948</v>
      </c>
      <c r="G1350" t="s">
        <v>7949</v>
      </c>
      <c r="H1350" t="s">
        <v>7950</v>
      </c>
      <c r="I1350" s="3">
        <v>365</v>
      </c>
      <c r="J1350" t="s">
        <v>13506</v>
      </c>
      <c r="K1350" t="s">
        <v>12962</v>
      </c>
      <c r="L1350" t="s">
        <v>8100</v>
      </c>
      <c r="M1350" t="s">
        <v>7954</v>
      </c>
      <c r="N1350" t="s">
        <v>7955</v>
      </c>
      <c r="O1350" t="s">
        <v>7949</v>
      </c>
      <c r="P1350" t="s">
        <v>13507</v>
      </c>
      <c r="Q1350" t="s">
        <v>7980</v>
      </c>
      <c r="R1350" t="s">
        <v>7958</v>
      </c>
      <c r="S1350" t="s">
        <v>7959</v>
      </c>
      <c r="T1350" t="s">
        <v>7960</v>
      </c>
      <c r="U1350" t="s">
        <v>7961</v>
      </c>
      <c r="V1350" t="s">
        <v>7950</v>
      </c>
      <c r="W1350" t="s">
        <v>7950</v>
      </c>
      <c r="X1350" s="3">
        <v>120</v>
      </c>
      <c r="Y1350" t="s">
        <v>7948</v>
      </c>
      <c r="Z1350" s="3">
        <v>1</v>
      </c>
      <c r="AB1350" t="s">
        <v>7962</v>
      </c>
      <c r="AE1350" s="3">
        <v>0</v>
      </c>
      <c r="AF1350" s="3">
        <v>0</v>
      </c>
      <c r="AH1350" t="s">
        <v>8146</v>
      </c>
      <c r="AI1350" t="s">
        <v>7950</v>
      </c>
      <c r="AJ1350" t="s">
        <v>7950</v>
      </c>
      <c r="AK1350" t="s">
        <v>7950</v>
      </c>
      <c r="AL1350" t="s">
        <v>7950</v>
      </c>
      <c r="AM1350" t="s">
        <v>7950</v>
      </c>
      <c r="AN1350" t="s">
        <v>7950</v>
      </c>
      <c r="AO1350" t="s">
        <v>7950</v>
      </c>
      <c r="AR1350" t="s">
        <v>7964</v>
      </c>
      <c r="AV1350" t="s">
        <v>7950</v>
      </c>
      <c r="AW1350" t="s">
        <v>7950</v>
      </c>
      <c r="AX1350" s="3">
        <v>6</v>
      </c>
      <c r="AY1350" s="3">
        <v>20</v>
      </c>
      <c r="AZ1350" s="3">
        <v>5</v>
      </c>
      <c r="BC1350" t="s">
        <v>7950</v>
      </c>
      <c r="BD1350" t="s">
        <v>7950</v>
      </c>
    </row>
    <row r="1351" spans="1:56">
      <c r="A1351" t="s">
        <v>2926</v>
      </c>
      <c r="B1351" t="s">
        <v>8174</v>
      </c>
      <c r="C1351" t="s">
        <v>8140</v>
      </c>
      <c r="D1351" s="2" t="s">
        <v>8141</v>
      </c>
      <c r="E1351" t="s">
        <v>7985</v>
      </c>
      <c r="F1351" t="s">
        <v>7948</v>
      </c>
      <c r="G1351" t="s">
        <v>7949</v>
      </c>
      <c r="H1351" t="s">
        <v>7950</v>
      </c>
      <c r="I1351" s="3">
        <v>365</v>
      </c>
      <c r="J1351" t="s">
        <v>13508</v>
      </c>
      <c r="K1351" t="s">
        <v>8176</v>
      </c>
      <c r="L1351" t="s">
        <v>8100</v>
      </c>
      <c r="M1351" t="s">
        <v>7954</v>
      </c>
      <c r="N1351" t="s">
        <v>7955</v>
      </c>
      <c r="O1351" t="s">
        <v>7949</v>
      </c>
      <c r="P1351" t="s">
        <v>13509</v>
      </c>
      <c r="Q1351" t="s">
        <v>7980</v>
      </c>
      <c r="R1351" t="s">
        <v>7958</v>
      </c>
      <c r="S1351" t="s">
        <v>7959</v>
      </c>
      <c r="T1351" t="s">
        <v>7960</v>
      </c>
      <c r="U1351" t="s">
        <v>7961</v>
      </c>
      <c r="V1351" t="s">
        <v>7950</v>
      </c>
      <c r="W1351" t="s">
        <v>7950</v>
      </c>
      <c r="X1351" s="3">
        <v>315</v>
      </c>
      <c r="Y1351" t="s">
        <v>7948</v>
      </c>
      <c r="Z1351" s="3">
        <v>1</v>
      </c>
      <c r="AB1351" t="s">
        <v>7971</v>
      </c>
      <c r="AE1351" s="3">
        <v>0</v>
      </c>
      <c r="AF1351" s="3">
        <v>0</v>
      </c>
      <c r="AH1351" t="s">
        <v>8146</v>
      </c>
      <c r="AI1351" t="s">
        <v>7950</v>
      </c>
      <c r="AJ1351" t="s">
        <v>7950</v>
      </c>
      <c r="AK1351" t="s">
        <v>7950</v>
      </c>
      <c r="AL1351" t="s">
        <v>7950</v>
      </c>
      <c r="AM1351" t="s">
        <v>7950</v>
      </c>
      <c r="AN1351" t="s">
        <v>7950</v>
      </c>
      <c r="AO1351" t="s">
        <v>7950</v>
      </c>
      <c r="AR1351" t="s">
        <v>7964</v>
      </c>
      <c r="AV1351" t="s">
        <v>7950</v>
      </c>
      <c r="AW1351" t="s">
        <v>7950</v>
      </c>
      <c r="AX1351" s="3">
        <v>9</v>
      </c>
      <c r="AY1351" s="3">
        <v>35</v>
      </c>
      <c r="AZ1351" s="3">
        <v>5</v>
      </c>
      <c r="BC1351" t="s">
        <v>7950</v>
      </c>
      <c r="BD1351" t="s">
        <v>7950</v>
      </c>
    </row>
    <row r="1352" spans="1:56">
      <c r="A1352" t="s">
        <v>13510</v>
      </c>
      <c r="B1352" t="s">
        <v>13511</v>
      </c>
      <c r="C1352" t="s">
        <v>13512</v>
      </c>
      <c r="E1352" t="s">
        <v>7968</v>
      </c>
      <c r="F1352" t="s">
        <v>7948</v>
      </c>
      <c r="G1352" t="s">
        <v>7949</v>
      </c>
      <c r="H1352" t="s">
        <v>7950</v>
      </c>
      <c r="I1352" s="3">
        <v>365</v>
      </c>
      <c r="J1352" t="s">
        <v>13513</v>
      </c>
      <c r="K1352" t="s">
        <v>8020</v>
      </c>
      <c r="L1352" t="s">
        <v>7953</v>
      </c>
      <c r="M1352" t="s">
        <v>7954</v>
      </c>
      <c r="N1352" t="s">
        <v>7955</v>
      </c>
      <c r="O1352" t="s">
        <v>7949</v>
      </c>
      <c r="P1352" t="s">
        <v>13514</v>
      </c>
      <c r="Q1352" t="s">
        <v>8782</v>
      </c>
      <c r="R1352" t="s">
        <v>7958</v>
      </c>
      <c r="S1352" t="s">
        <v>7959</v>
      </c>
      <c r="T1352" t="s">
        <v>7960</v>
      </c>
      <c r="U1352" t="s">
        <v>7961</v>
      </c>
      <c r="V1352" t="s">
        <v>7950</v>
      </c>
      <c r="W1352" t="s">
        <v>7950</v>
      </c>
      <c r="X1352" s="3">
        <v>32</v>
      </c>
      <c r="Y1352" t="s">
        <v>7948</v>
      </c>
      <c r="Z1352" s="3">
        <v>1</v>
      </c>
      <c r="AB1352" t="s">
        <v>7971</v>
      </c>
      <c r="AC1352" t="s">
        <v>7963</v>
      </c>
      <c r="AE1352" s="3">
        <v>0</v>
      </c>
      <c r="AF1352" s="3">
        <v>0</v>
      </c>
      <c r="AI1352" t="s">
        <v>7950</v>
      </c>
      <c r="AJ1352" t="s">
        <v>7950</v>
      </c>
      <c r="AK1352" t="s">
        <v>7950</v>
      </c>
      <c r="AL1352" t="s">
        <v>7950</v>
      </c>
      <c r="AM1352" t="s">
        <v>7950</v>
      </c>
      <c r="AN1352" t="s">
        <v>7950</v>
      </c>
      <c r="AO1352" t="s">
        <v>7950</v>
      </c>
      <c r="AR1352" t="s">
        <v>7964</v>
      </c>
      <c r="AV1352" t="s">
        <v>7950</v>
      </c>
      <c r="AW1352" t="s">
        <v>7950</v>
      </c>
      <c r="AX1352" s="3">
        <v>2</v>
      </c>
      <c r="AY1352" s="3">
        <v>16</v>
      </c>
      <c r="AZ1352" s="3">
        <v>4</v>
      </c>
      <c r="BC1352" t="s">
        <v>7950</v>
      </c>
      <c r="BD1352" t="s">
        <v>7950</v>
      </c>
    </row>
    <row r="1353" spans="1:56">
      <c r="A1353" t="s">
        <v>1824</v>
      </c>
      <c r="B1353" t="s">
        <v>13515</v>
      </c>
      <c r="C1353" t="s">
        <v>7946</v>
      </c>
      <c r="D1353" s="2" t="s">
        <v>8123</v>
      </c>
      <c r="E1353" t="s">
        <v>7985</v>
      </c>
      <c r="F1353" t="s">
        <v>7948</v>
      </c>
      <c r="G1353" t="s">
        <v>8056</v>
      </c>
      <c r="H1353" t="s">
        <v>7950</v>
      </c>
      <c r="I1353" s="3">
        <v>365</v>
      </c>
      <c r="J1353" t="s">
        <v>13516</v>
      </c>
      <c r="K1353" t="s">
        <v>13517</v>
      </c>
      <c r="L1353" t="s">
        <v>8160</v>
      </c>
      <c r="M1353" t="s">
        <v>7954</v>
      </c>
      <c r="N1353" t="s">
        <v>7955</v>
      </c>
      <c r="O1353" t="s">
        <v>7949</v>
      </c>
      <c r="P1353" t="s">
        <v>13518</v>
      </c>
      <c r="Q1353" t="s">
        <v>7980</v>
      </c>
      <c r="R1353" t="s">
        <v>13519</v>
      </c>
      <c r="S1353" t="s">
        <v>8554</v>
      </c>
      <c r="T1353" t="s">
        <v>7960</v>
      </c>
      <c r="U1353" t="s">
        <v>7961</v>
      </c>
      <c r="V1353" t="s">
        <v>7950</v>
      </c>
      <c r="W1353" t="s">
        <v>7950</v>
      </c>
      <c r="X1353" s="3">
        <v>400</v>
      </c>
      <c r="Y1353" t="s">
        <v>7948</v>
      </c>
      <c r="Z1353" s="3">
        <v>1</v>
      </c>
      <c r="AB1353" t="s">
        <v>7962</v>
      </c>
      <c r="AC1353" t="s">
        <v>8062</v>
      </c>
      <c r="AE1353" s="3">
        <v>0</v>
      </c>
      <c r="AF1353" s="3">
        <v>0</v>
      </c>
      <c r="AH1353" t="s">
        <v>8063</v>
      </c>
      <c r="AI1353" s="3">
        <v>15714.32</v>
      </c>
      <c r="AJ1353" s="3">
        <v>0</v>
      </c>
      <c r="AK1353" s="3">
        <v>0</v>
      </c>
      <c r="AL1353" t="s">
        <v>7950</v>
      </c>
      <c r="AM1353" s="3">
        <v>0</v>
      </c>
      <c r="AN1353" t="s">
        <v>7950</v>
      </c>
      <c r="AO1353" s="3">
        <v>0</v>
      </c>
      <c r="AQ1353" t="s">
        <v>8792</v>
      </c>
      <c r="AR1353" t="s">
        <v>7964</v>
      </c>
      <c r="AU1353" t="s">
        <v>8065</v>
      </c>
      <c r="AV1353" s="3">
        <v>0</v>
      </c>
      <c r="AW1353" s="3">
        <v>0</v>
      </c>
      <c r="AX1353" s="3">
        <v>8</v>
      </c>
      <c r="AY1353" s="3">
        <v>50</v>
      </c>
      <c r="AZ1353" s="3">
        <v>5</v>
      </c>
      <c r="BA1353" t="s">
        <v>8131</v>
      </c>
      <c r="BB1353" t="s">
        <v>8131</v>
      </c>
      <c r="BC1353" s="3">
        <v>0</v>
      </c>
      <c r="BD1353" t="s">
        <v>7950</v>
      </c>
    </row>
    <row r="1354" spans="1:56">
      <c r="A1354" t="s">
        <v>2882</v>
      </c>
      <c r="B1354" t="s">
        <v>8488</v>
      </c>
      <c r="C1354" t="s">
        <v>7946</v>
      </c>
      <c r="D1354" s="2" t="s">
        <v>8123</v>
      </c>
      <c r="E1354" t="s">
        <v>7985</v>
      </c>
      <c r="F1354" t="s">
        <v>7948</v>
      </c>
      <c r="G1354" t="s">
        <v>8056</v>
      </c>
      <c r="H1354" t="s">
        <v>7950</v>
      </c>
      <c r="I1354" s="3">
        <v>365</v>
      </c>
      <c r="J1354" t="s">
        <v>13520</v>
      </c>
      <c r="K1354" t="s">
        <v>13521</v>
      </c>
      <c r="L1354" t="s">
        <v>8160</v>
      </c>
      <c r="M1354" t="s">
        <v>7954</v>
      </c>
      <c r="N1354" t="s">
        <v>7955</v>
      </c>
      <c r="O1354" t="s">
        <v>7949</v>
      </c>
      <c r="P1354" t="s">
        <v>13522</v>
      </c>
      <c r="Q1354" t="s">
        <v>7980</v>
      </c>
      <c r="R1354" t="s">
        <v>13523</v>
      </c>
      <c r="S1354" t="s">
        <v>8128</v>
      </c>
      <c r="T1354" t="s">
        <v>7960</v>
      </c>
      <c r="U1354" t="s">
        <v>7961</v>
      </c>
      <c r="V1354" t="s">
        <v>7950</v>
      </c>
      <c r="W1354" t="s">
        <v>7950</v>
      </c>
      <c r="X1354" s="3">
        <v>315</v>
      </c>
      <c r="Y1354" t="s">
        <v>7948</v>
      </c>
      <c r="Z1354" s="3">
        <v>1</v>
      </c>
      <c r="AB1354" t="s">
        <v>7962</v>
      </c>
      <c r="AC1354" t="s">
        <v>8062</v>
      </c>
      <c r="AE1354" s="3">
        <v>0</v>
      </c>
      <c r="AF1354" s="3">
        <v>0</v>
      </c>
      <c r="AH1354" t="s">
        <v>8063</v>
      </c>
      <c r="AI1354" s="3">
        <v>12355.33</v>
      </c>
      <c r="AJ1354" s="3">
        <v>0</v>
      </c>
      <c r="AK1354" s="3">
        <v>0</v>
      </c>
      <c r="AL1354" t="s">
        <v>7950</v>
      </c>
      <c r="AM1354" s="3">
        <v>0</v>
      </c>
      <c r="AN1354" t="s">
        <v>7950</v>
      </c>
      <c r="AO1354" s="3">
        <v>0</v>
      </c>
      <c r="AQ1354" t="s">
        <v>13524</v>
      </c>
      <c r="AR1354" t="s">
        <v>7964</v>
      </c>
      <c r="AU1354" t="s">
        <v>8065</v>
      </c>
      <c r="AV1354" s="3">
        <v>0</v>
      </c>
      <c r="AW1354" s="3">
        <v>0</v>
      </c>
      <c r="AX1354" s="3">
        <v>9</v>
      </c>
      <c r="AY1354" s="3">
        <v>35</v>
      </c>
      <c r="AZ1354" s="3">
        <v>5</v>
      </c>
      <c r="BA1354" t="s">
        <v>8131</v>
      </c>
      <c r="BB1354" t="s">
        <v>8131</v>
      </c>
      <c r="BC1354" s="3">
        <v>0</v>
      </c>
      <c r="BD1354" t="s">
        <v>7950</v>
      </c>
    </row>
    <row r="1355" spans="1:56">
      <c r="A1355" t="s">
        <v>6669</v>
      </c>
      <c r="B1355" t="s">
        <v>9181</v>
      </c>
      <c r="C1355" t="s">
        <v>7946</v>
      </c>
      <c r="E1355" t="s">
        <v>8038</v>
      </c>
      <c r="F1355" t="s">
        <v>7948</v>
      </c>
      <c r="G1355" t="s">
        <v>7949</v>
      </c>
      <c r="H1355" t="s">
        <v>7950</v>
      </c>
      <c r="I1355" s="3">
        <v>365</v>
      </c>
      <c r="J1355" t="s">
        <v>13525</v>
      </c>
      <c r="K1355" t="s">
        <v>9124</v>
      </c>
      <c r="L1355" t="s">
        <v>8160</v>
      </c>
      <c r="M1355" t="s">
        <v>7954</v>
      </c>
      <c r="N1355" t="s">
        <v>7955</v>
      </c>
      <c r="O1355" t="s">
        <v>7949</v>
      </c>
      <c r="P1355" t="s">
        <v>13526</v>
      </c>
      <c r="Q1355" t="s">
        <v>7980</v>
      </c>
      <c r="R1355" t="s">
        <v>7958</v>
      </c>
      <c r="S1355" t="s">
        <v>7959</v>
      </c>
      <c r="T1355" t="s">
        <v>7960</v>
      </c>
      <c r="U1355" t="s">
        <v>7961</v>
      </c>
      <c r="V1355" t="s">
        <v>7950</v>
      </c>
      <c r="W1355" t="s">
        <v>7950</v>
      </c>
      <c r="X1355" s="3">
        <v>616</v>
      </c>
      <c r="Y1355" t="s">
        <v>7948</v>
      </c>
      <c r="Z1355" s="3">
        <v>1</v>
      </c>
      <c r="AB1355" t="s">
        <v>7962</v>
      </c>
      <c r="AE1355" s="3">
        <v>0</v>
      </c>
      <c r="AF1355" s="3">
        <v>0</v>
      </c>
      <c r="AH1355" t="s">
        <v>8042</v>
      </c>
      <c r="AI1355" s="3">
        <v>5440.71</v>
      </c>
      <c r="AJ1355" t="s">
        <v>7950</v>
      </c>
      <c r="AK1355" t="s">
        <v>7950</v>
      </c>
      <c r="AL1355" t="s">
        <v>7950</v>
      </c>
      <c r="AM1355" t="s">
        <v>7950</v>
      </c>
      <c r="AN1355" t="s">
        <v>7950</v>
      </c>
      <c r="AO1355" t="s">
        <v>7950</v>
      </c>
      <c r="AR1355" t="s">
        <v>7964</v>
      </c>
      <c r="AV1355" t="s">
        <v>7950</v>
      </c>
      <c r="AW1355" t="s">
        <v>7950</v>
      </c>
      <c r="AX1355" t="s">
        <v>7950</v>
      </c>
      <c r="AY1355" t="s">
        <v>7950</v>
      </c>
      <c r="AZ1355" t="s">
        <v>7950</v>
      </c>
      <c r="BC1355" t="s">
        <v>7950</v>
      </c>
      <c r="BD1355" t="s">
        <v>7950</v>
      </c>
    </row>
    <row r="1356" spans="1:56">
      <c r="A1356" t="s">
        <v>7033</v>
      </c>
      <c r="B1356" t="s">
        <v>12806</v>
      </c>
      <c r="C1356" t="s">
        <v>7946</v>
      </c>
      <c r="E1356" t="s">
        <v>8038</v>
      </c>
      <c r="F1356" t="s">
        <v>7948</v>
      </c>
      <c r="G1356" t="s">
        <v>7949</v>
      </c>
      <c r="H1356" t="s">
        <v>7950</v>
      </c>
      <c r="I1356" s="3">
        <v>365</v>
      </c>
      <c r="J1356" t="s">
        <v>13527</v>
      </c>
      <c r="K1356" t="s">
        <v>13528</v>
      </c>
      <c r="L1356" t="s">
        <v>8160</v>
      </c>
      <c r="M1356" t="s">
        <v>7954</v>
      </c>
      <c r="N1356" t="s">
        <v>7955</v>
      </c>
      <c r="O1356" t="s">
        <v>7949</v>
      </c>
      <c r="P1356" t="s">
        <v>13529</v>
      </c>
      <c r="Q1356" t="s">
        <v>7980</v>
      </c>
      <c r="R1356" t="s">
        <v>7958</v>
      </c>
      <c r="S1356" t="s">
        <v>7959</v>
      </c>
      <c r="T1356" t="s">
        <v>7960</v>
      </c>
      <c r="U1356" t="s">
        <v>7961</v>
      </c>
      <c r="V1356" t="s">
        <v>7950</v>
      </c>
      <c r="W1356" t="s">
        <v>7950</v>
      </c>
      <c r="X1356" s="3">
        <v>616</v>
      </c>
      <c r="Y1356" t="s">
        <v>7948</v>
      </c>
      <c r="Z1356" s="3">
        <v>1</v>
      </c>
      <c r="AB1356" t="s">
        <v>7962</v>
      </c>
      <c r="AC1356" t="s">
        <v>7963</v>
      </c>
      <c r="AE1356" s="3">
        <v>0</v>
      </c>
      <c r="AF1356" s="3">
        <v>0</v>
      </c>
      <c r="AH1356" t="s">
        <v>13530</v>
      </c>
      <c r="AI1356" s="3">
        <v>5440.71</v>
      </c>
      <c r="AJ1356" t="s">
        <v>7950</v>
      </c>
      <c r="AK1356" t="s">
        <v>7950</v>
      </c>
      <c r="AL1356" t="s">
        <v>7950</v>
      </c>
      <c r="AM1356" t="s">
        <v>7950</v>
      </c>
      <c r="AN1356" t="s">
        <v>7950</v>
      </c>
      <c r="AO1356" t="s">
        <v>7950</v>
      </c>
      <c r="AQ1356" t="s">
        <v>8043</v>
      </c>
      <c r="AR1356" t="s">
        <v>7964</v>
      </c>
      <c r="AV1356" t="s">
        <v>7950</v>
      </c>
      <c r="AW1356" t="s">
        <v>7950</v>
      </c>
      <c r="AX1356" s="3">
        <v>11</v>
      </c>
      <c r="AY1356" s="3">
        <v>56</v>
      </c>
      <c r="AZ1356" s="3">
        <v>4</v>
      </c>
      <c r="BC1356" t="s">
        <v>7950</v>
      </c>
      <c r="BD1356" t="s">
        <v>7950</v>
      </c>
    </row>
    <row r="1357" spans="1:56">
      <c r="A1357" t="s">
        <v>3126</v>
      </c>
      <c r="B1357" t="s">
        <v>8202</v>
      </c>
      <c r="C1357" t="s">
        <v>8116</v>
      </c>
      <c r="D1357" s="2" t="s">
        <v>7998</v>
      </c>
      <c r="E1357" t="s">
        <v>7985</v>
      </c>
      <c r="F1357" t="s">
        <v>7948</v>
      </c>
      <c r="G1357" t="s">
        <v>7949</v>
      </c>
      <c r="H1357" t="s">
        <v>7950</v>
      </c>
      <c r="I1357" s="3">
        <v>365</v>
      </c>
      <c r="J1357" t="s">
        <v>13531</v>
      </c>
      <c r="K1357" t="s">
        <v>10562</v>
      </c>
      <c r="L1357" t="s">
        <v>8100</v>
      </c>
      <c r="M1357" t="s">
        <v>7954</v>
      </c>
      <c r="N1357" t="s">
        <v>7955</v>
      </c>
      <c r="O1357" t="s">
        <v>7949</v>
      </c>
      <c r="P1357" t="s">
        <v>13532</v>
      </c>
      <c r="Q1357" t="s">
        <v>7980</v>
      </c>
      <c r="R1357" t="s">
        <v>7958</v>
      </c>
      <c r="S1357" t="s">
        <v>7959</v>
      </c>
      <c r="T1357" t="s">
        <v>7960</v>
      </c>
      <c r="U1357" t="s">
        <v>7961</v>
      </c>
      <c r="V1357" t="s">
        <v>7950</v>
      </c>
      <c r="W1357" t="s">
        <v>7950</v>
      </c>
      <c r="X1357" s="3">
        <v>240</v>
      </c>
      <c r="Y1357" t="s">
        <v>7948</v>
      </c>
      <c r="Z1357" s="3">
        <v>1</v>
      </c>
      <c r="AB1357" t="s">
        <v>7971</v>
      </c>
      <c r="AC1357" t="s">
        <v>8001</v>
      </c>
      <c r="AE1357" s="3">
        <v>0</v>
      </c>
      <c r="AF1357" s="3">
        <v>0</v>
      </c>
      <c r="AH1357" t="s">
        <v>8105</v>
      </c>
      <c r="AI1357" t="s">
        <v>7950</v>
      </c>
      <c r="AJ1357" t="s">
        <v>7950</v>
      </c>
      <c r="AK1357" t="s">
        <v>7950</v>
      </c>
      <c r="AL1357" t="s">
        <v>7950</v>
      </c>
      <c r="AM1357" t="s">
        <v>7950</v>
      </c>
      <c r="AN1357" t="s">
        <v>7950</v>
      </c>
      <c r="AO1357" t="s">
        <v>7950</v>
      </c>
      <c r="AR1357" t="s">
        <v>7964</v>
      </c>
      <c r="AV1357" t="s">
        <v>7950</v>
      </c>
      <c r="AW1357" t="s">
        <v>7950</v>
      </c>
      <c r="AX1357" s="3">
        <v>8</v>
      </c>
      <c r="AY1357" s="3">
        <v>30</v>
      </c>
      <c r="AZ1357" s="3">
        <v>5</v>
      </c>
      <c r="BC1357" t="s">
        <v>7950</v>
      </c>
      <c r="BD1357" t="s">
        <v>7950</v>
      </c>
    </row>
    <row r="1358" spans="1:56">
      <c r="A1358" t="s">
        <v>13533</v>
      </c>
      <c r="B1358" t="s">
        <v>13534</v>
      </c>
      <c r="C1358" t="s">
        <v>8170</v>
      </c>
      <c r="E1358" t="s">
        <v>7968</v>
      </c>
      <c r="F1358" t="s">
        <v>7948</v>
      </c>
      <c r="G1358" t="s">
        <v>7949</v>
      </c>
      <c r="H1358" t="s">
        <v>7950</v>
      </c>
      <c r="I1358" s="3">
        <v>365</v>
      </c>
      <c r="J1358" t="s">
        <v>13535</v>
      </c>
      <c r="K1358" t="s">
        <v>13536</v>
      </c>
      <c r="L1358" t="s">
        <v>8152</v>
      </c>
      <c r="M1358" t="s">
        <v>7954</v>
      </c>
      <c r="N1358" t="s">
        <v>7955</v>
      </c>
      <c r="O1358" t="s">
        <v>7949</v>
      </c>
      <c r="P1358" t="s">
        <v>13537</v>
      </c>
      <c r="Q1358" t="s">
        <v>8049</v>
      </c>
      <c r="R1358" t="s">
        <v>7958</v>
      </c>
      <c r="S1358" t="s">
        <v>7959</v>
      </c>
      <c r="T1358" t="s">
        <v>7960</v>
      </c>
      <c r="U1358" t="s">
        <v>7961</v>
      </c>
      <c r="V1358" t="s">
        <v>7950</v>
      </c>
      <c r="W1358" t="s">
        <v>7950</v>
      </c>
      <c r="X1358" s="3">
        <v>140</v>
      </c>
      <c r="Y1358" t="s">
        <v>7948</v>
      </c>
      <c r="Z1358" s="3">
        <v>1</v>
      </c>
      <c r="AB1358" t="s">
        <v>7971</v>
      </c>
      <c r="AC1358" t="s">
        <v>7963</v>
      </c>
      <c r="AE1358" s="3">
        <v>0</v>
      </c>
      <c r="AF1358" s="3">
        <v>0</v>
      </c>
      <c r="AI1358" t="s">
        <v>7950</v>
      </c>
      <c r="AJ1358" t="s">
        <v>7950</v>
      </c>
      <c r="AK1358" t="s">
        <v>7950</v>
      </c>
      <c r="AL1358" t="s">
        <v>7950</v>
      </c>
      <c r="AM1358" t="s">
        <v>7950</v>
      </c>
      <c r="AN1358" t="s">
        <v>7950</v>
      </c>
      <c r="AO1358" t="s">
        <v>7950</v>
      </c>
      <c r="AR1358" t="s">
        <v>7964</v>
      </c>
      <c r="AV1358" t="s">
        <v>7950</v>
      </c>
      <c r="AW1358" t="s">
        <v>7950</v>
      </c>
      <c r="AX1358" s="3">
        <v>5</v>
      </c>
      <c r="AY1358" s="3">
        <v>28</v>
      </c>
      <c r="AZ1358" s="3">
        <v>7</v>
      </c>
      <c r="BC1358" t="s">
        <v>7950</v>
      </c>
      <c r="BD1358" t="s">
        <v>7950</v>
      </c>
    </row>
    <row r="1359" spans="1:56">
      <c r="A1359" t="s">
        <v>5469</v>
      </c>
      <c r="B1359" t="s">
        <v>8943</v>
      </c>
      <c r="C1359" t="s">
        <v>7946</v>
      </c>
      <c r="E1359" t="s">
        <v>7985</v>
      </c>
      <c r="F1359" t="s">
        <v>7948</v>
      </c>
      <c r="G1359" t="s">
        <v>8056</v>
      </c>
      <c r="H1359" t="s">
        <v>7950</v>
      </c>
      <c r="I1359" s="3">
        <v>365</v>
      </c>
      <c r="J1359" t="s">
        <v>13538</v>
      </c>
      <c r="K1359" t="s">
        <v>9197</v>
      </c>
      <c r="L1359" t="s">
        <v>8160</v>
      </c>
      <c r="M1359" t="s">
        <v>7954</v>
      </c>
      <c r="N1359" t="s">
        <v>7955</v>
      </c>
      <c r="O1359" t="s">
        <v>7949</v>
      </c>
      <c r="P1359" t="s">
        <v>13539</v>
      </c>
      <c r="Q1359" t="s">
        <v>7980</v>
      </c>
      <c r="R1359" t="s">
        <v>13540</v>
      </c>
      <c r="S1359" t="s">
        <v>12033</v>
      </c>
      <c r="T1359" t="s">
        <v>7960</v>
      </c>
      <c r="U1359" t="s">
        <v>7961</v>
      </c>
      <c r="V1359" t="s">
        <v>7950</v>
      </c>
      <c r="W1359" t="s">
        <v>7950</v>
      </c>
      <c r="X1359" s="3">
        <v>700</v>
      </c>
      <c r="Y1359" t="s">
        <v>7948</v>
      </c>
      <c r="Z1359" s="3">
        <v>1</v>
      </c>
      <c r="AB1359" t="s">
        <v>7962</v>
      </c>
      <c r="AC1359" t="s">
        <v>8062</v>
      </c>
      <c r="AE1359" s="3">
        <v>0</v>
      </c>
      <c r="AF1359" s="3">
        <v>0</v>
      </c>
      <c r="AH1359" t="s">
        <v>8063</v>
      </c>
      <c r="AI1359" s="3">
        <v>8918.94</v>
      </c>
      <c r="AJ1359" s="3">
        <v>0</v>
      </c>
      <c r="AK1359" s="3">
        <v>0</v>
      </c>
      <c r="AL1359" t="s">
        <v>7950</v>
      </c>
      <c r="AM1359" s="3">
        <v>0</v>
      </c>
      <c r="AN1359" t="s">
        <v>7950</v>
      </c>
      <c r="AO1359" s="3">
        <v>0</v>
      </c>
      <c r="AQ1359" t="s">
        <v>13541</v>
      </c>
      <c r="AR1359" t="s">
        <v>7964</v>
      </c>
      <c r="AU1359" t="s">
        <v>8065</v>
      </c>
      <c r="AV1359" s="3">
        <v>0</v>
      </c>
      <c r="AW1359" s="3">
        <v>0</v>
      </c>
      <c r="AX1359" s="3">
        <v>14</v>
      </c>
      <c r="AY1359" s="3">
        <v>50</v>
      </c>
      <c r="AZ1359" s="3">
        <v>5</v>
      </c>
      <c r="BC1359" s="3">
        <v>0</v>
      </c>
      <c r="BD1359" t="s">
        <v>7950</v>
      </c>
    </row>
    <row r="1360" spans="1:56">
      <c r="A1360" t="s">
        <v>1472</v>
      </c>
      <c r="B1360" t="s">
        <v>13542</v>
      </c>
      <c r="C1360" t="s">
        <v>8140</v>
      </c>
      <c r="D1360" s="2" t="s">
        <v>8141</v>
      </c>
      <c r="E1360" t="s">
        <v>7947</v>
      </c>
      <c r="F1360" t="s">
        <v>7948</v>
      </c>
      <c r="G1360" t="s">
        <v>7949</v>
      </c>
      <c r="H1360" t="s">
        <v>7950</v>
      </c>
      <c r="I1360" s="3">
        <v>365</v>
      </c>
      <c r="J1360" t="s">
        <v>13543</v>
      </c>
      <c r="K1360" t="s">
        <v>7978</v>
      </c>
      <c r="L1360" t="s">
        <v>8100</v>
      </c>
      <c r="M1360" t="s">
        <v>7954</v>
      </c>
      <c r="N1360" t="s">
        <v>7955</v>
      </c>
      <c r="O1360" t="s">
        <v>7949</v>
      </c>
      <c r="P1360" t="s">
        <v>13544</v>
      </c>
      <c r="Q1360" t="s">
        <v>8049</v>
      </c>
      <c r="R1360" t="s">
        <v>7958</v>
      </c>
      <c r="S1360" t="s">
        <v>7959</v>
      </c>
      <c r="T1360" t="s">
        <v>7960</v>
      </c>
      <c r="U1360" t="s">
        <v>7961</v>
      </c>
      <c r="V1360" t="s">
        <v>7950</v>
      </c>
      <c r="W1360" t="s">
        <v>7950</v>
      </c>
      <c r="X1360" s="3">
        <v>1176</v>
      </c>
      <c r="Y1360" t="s">
        <v>7948</v>
      </c>
      <c r="Z1360" s="3">
        <v>1</v>
      </c>
      <c r="AB1360" t="s">
        <v>7962</v>
      </c>
      <c r="AC1360" t="s">
        <v>8145</v>
      </c>
      <c r="AE1360" s="3">
        <v>0</v>
      </c>
      <c r="AF1360" s="3">
        <v>0</v>
      </c>
      <c r="AH1360" t="s">
        <v>8090</v>
      </c>
      <c r="AI1360" t="s">
        <v>7950</v>
      </c>
      <c r="AJ1360" t="s">
        <v>7950</v>
      </c>
      <c r="AK1360" t="s">
        <v>7950</v>
      </c>
      <c r="AL1360" t="s">
        <v>7950</v>
      </c>
      <c r="AM1360" t="s">
        <v>7950</v>
      </c>
      <c r="AN1360" t="s">
        <v>7950</v>
      </c>
      <c r="AO1360" t="s">
        <v>7950</v>
      </c>
      <c r="AR1360" t="s">
        <v>7964</v>
      </c>
      <c r="AV1360" t="s">
        <v>7950</v>
      </c>
      <c r="AW1360" t="s">
        <v>7950</v>
      </c>
      <c r="AX1360" t="s">
        <v>7950</v>
      </c>
      <c r="AY1360" t="s">
        <v>7950</v>
      </c>
      <c r="AZ1360" t="s">
        <v>7950</v>
      </c>
      <c r="BC1360" t="s">
        <v>7950</v>
      </c>
      <c r="BD1360" t="s">
        <v>7950</v>
      </c>
    </row>
    <row r="1361" spans="1:56">
      <c r="A1361" t="s">
        <v>1641</v>
      </c>
      <c r="B1361" t="s">
        <v>13545</v>
      </c>
      <c r="C1361" t="s">
        <v>8140</v>
      </c>
      <c r="D1361" s="2" t="s">
        <v>8141</v>
      </c>
      <c r="E1361" t="s">
        <v>7947</v>
      </c>
      <c r="F1361" t="s">
        <v>7948</v>
      </c>
      <c r="G1361" t="s">
        <v>7949</v>
      </c>
      <c r="H1361" t="s">
        <v>7950</v>
      </c>
      <c r="I1361" s="3">
        <v>365</v>
      </c>
      <c r="J1361" t="s">
        <v>13546</v>
      </c>
      <c r="K1361" t="s">
        <v>7978</v>
      </c>
      <c r="L1361" t="s">
        <v>8100</v>
      </c>
      <c r="M1361" t="s">
        <v>7954</v>
      </c>
      <c r="N1361" t="s">
        <v>7955</v>
      </c>
      <c r="O1361" t="s">
        <v>7949</v>
      </c>
      <c r="P1361" t="s">
        <v>13547</v>
      </c>
      <c r="Q1361" t="s">
        <v>8049</v>
      </c>
      <c r="R1361" t="s">
        <v>7958</v>
      </c>
      <c r="S1361" t="s">
        <v>7959</v>
      </c>
      <c r="T1361" t="s">
        <v>7960</v>
      </c>
      <c r="U1361" t="s">
        <v>7961</v>
      </c>
      <c r="V1361" t="s">
        <v>7950</v>
      </c>
      <c r="W1361" t="s">
        <v>7950</v>
      </c>
      <c r="X1361" s="3">
        <v>748</v>
      </c>
      <c r="Y1361" t="s">
        <v>7948</v>
      </c>
      <c r="Z1361" s="3">
        <v>1</v>
      </c>
      <c r="AB1361" t="s">
        <v>7962</v>
      </c>
      <c r="AC1361" t="s">
        <v>8145</v>
      </c>
      <c r="AE1361" s="3">
        <v>0</v>
      </c>
      <c r="AF1361" s="3">
        <v>0</v>
      </c>
      <c r="AH1361" t="s">
        <v>8090</v>
      </c>
      <c r="AI1361" t="s">
        <v>7950</v>
      </c>
      <c r="AJ1361" t="s">
        <v>7950</v>
      </c>
      <c r="AK1361" t="s">
        <v>7950</v>
      </c>
      <c r="AL1361" t="s">
        <v>7950</v>
      </c>
      <c r="AM1361" t="s">
        <v>7950</v>
      </c>
      <c r="AN1361" t="s">
        <v>7950</v>
      </c>
      <c r="AO1361" t="s">
        <v>7950</v>
      </c>
      <c r="AR1361" t="s">
        <v>7964</v>
      </c>
      <c r="AV1361" t="s">
        <v>7950</v>
      </c>
      <c r="AW1361" t="s">
        <v>7950</v>
      </c>
      <c r="AX1361" t="s">
        <v>7950</v>
      </c>
      <c r="AY1361" t="s">
        <v>7950</v>
      </c>
      <c r="AZ1361" t="s">
        <v>7950</v>
      </c>
      <c r="BC1361" t="s">
        <v>7950</v>
      </c>
      <c r="BD1361" t="s">
        <v>7950</v>
      </c>
    </row>
    <row r="1362" spans="1:56">
      <c r="A1362" t="s">
        <v>6822</v>
      </c>
      <c r="B1362" t="s">
        <v>13082</v>
      </c>
      <c r="C1362" t="s">
        <v>8116</v>
      </c>
      <c r="E1362" t="s">
        <v>7976</v>
      </c>
      <c r="F1362" t="s">
        <v>7948</v>
      </c>
      <c r="G1362" t="s">
        <v>7949</v>
      </c>
      <c r="H1362" t="s">
        <v>7950</v>
      </c>
      <c r="I1362" s="3">
        <v>365</v>
      </c>
      <c r="J1362" t="s">
        <v>13548</v>
      </c>
      <c r="K1362" t="s">
        <v>7978</v>
      </c>
      <c r="L1362" t="s">
        <v>8100</v>
      </c>
      <c r="M1362" t="s">
        <v>7954</v>
      </c>
      <c r="N1362" t="s">
        <v>7955</v>
      </c>
      <c r="O1362" t="s">
        <v>7949</v>
      </c>
      <c r="P1362" t="s">
        <v>13549</v>
      </c>
      <c r="Q1362" t="s">
        <v>8049</v>
      </c>
      <c r="R1362" t="s">
        <v>7958</v>
      </c>
      <c r="S1362" t="s">
        <v>7959</v>
      </c>
      <c r="T1362" t="s">
        <v>7960</v>
      </c>
      <c r="U1362" t="s">
        <v>7961</v>
      </c>
      <c r="V1362" t="s">
        <v>7950</v>
      </c>
      <c r="W1362" t="s">
        <v>7950</v>
      </c>
      <c r="X1362" s="3">
        <v>2376</v>
      </c>
      <c r="Y1362" t="s">
        <v>7948</v>
      </c>
      <c r="Z1362" s="3">
        <v>1</v>
      </c>
      <c r="AB1362" t="s">
        <v>7981</v>
      </c>
      <c r="AE1362" s="3">
        <v>0</v>
      </c>
      <c r="AF1362" s="3">
        <v>0</v>
      </c>
      <c r="AH1362" t="s">
        <v>8389</v>
      </c>
      <c r="AI1362" t="s">
        <v>7950</v>
      </c>
      <c r="AJ1362" t="s">
        <v>7950</v>
      </c>
      <c r="AK1362" t="s">
        <v>7950</v>
      </c>
      <c r="AL1362" t="s">
        <v>7950</v>
      </c>
      <c r="AM1362" t="s">
        <v>7950</v>
      </c>
      <c r="AN1362" t="s">
        <v>7950</v>
      </c>
      <c r="AO1362" t="s">
        <v>7950</v>
      </c>
      <c r="AR1362" t="s">
        <v>7964</v>
      </c>
      <c r="AV1362" t="s">
        <v>7950</v>
      </c>
      <c r="AW1362" t="s">
        <v>7950</v>
      </c>
      <c r="AX1362" t="s">
        <v>7950</v>
      </c>
      <c r="AY1362" t="s">
        <v>7950</v>
      </c>
      <c r="AZ1362" t="s">
        <v>7950</v>
      </c>
      <c r="BC1362" t="s">
        <v>7950</v>
      </c>
      <c r="BD1362" t="s">
        <v>7950</v>
      </c>
    </row>
    <row r="1363" spans="1:56">
      <c r="A1363" t="s">
        <v>13550</v>
      </c>
      <c r="B1363" t="s">
        <v>13551</v>
      </c>
      <c r="C1363" t="s">
        <v>11150</v>
      </c>
      <c r="E1363" t="s">
        <v>7947</v>
      </c>
      <c r="F1363" t="s">
        <v>7948</v>
      </c>
      <c r="G1363" t="s">
        <v>7949</v>
      </c>
      <c r="H1363" t="s">
        <v>7950</v>
      </c>
      <c r="I1363" s="3">
        <v>365</v>
      </c>
      <c r="J1363" t="s">
        <v>13552</v>
      </c>
      <c r="K1363" t="s">
        <v>11152</v>
      </c>
      <c r="L1363" t="s">
        <v>8152</v>
      </c>
      <c r="M1363" t="s">
        <v>7954</v>
      </c>
      <c r="N1363" t="s">
        <v>7955</v>
      </c>
      <c r="O1363" t="s">
        <v>7949</v>
      </c>
      <c r="P1363" t="s">
        <v>13553</v>
      </c>
      <c r="Q1363" t="s">
        <v>8049</v>
      </c>
      <c r="R1363" t="s">
        <v>7958</v>
      </c>
      <c r="S1363" t="s">
        <v>7959</v>
      </c>
      <c r="T1363" t="s">
        <v>7960</v>
      </c>
      <c r="U1363" t="s">
        <v>7961</v>
      </c>
      <c r="V1363" t="s">
        <v>7950</v>
      </c>
      <c r="W1363" t="s">
        <v>7950</v>
      </c>
      <c r="X1363" s="3">
        <v>3120</v>
      </c>
      <c r="Y1363" t="s">
        <v>7948</v>
      </c>
      <c r="Z1363" s="3">
        <v>1</v>
      </c>
      <c r="AB1363" t="s">
        <v>7962</v>
      </c>
      <c r="AE1363" s="3">
        <v>0</v>
      </c>
      <c r="AF1363" s="3">
        <v>0</v>
      </c>
      <c r="AH1363" t="s">
        <v>13040</v>
      </c>
      <c r="AI1363" t="s">
        <v>7950</v>
      </c>
      <c r="AJ1363" t="s">
        <v>7950</v>
      </c>
      <c r="AK1363" t="s">
        <v>7950</v>
      </c>
      <c r="AL1363" t="s">
        <v>7950</v>
      </c>
      <c r="AM1363" t="s">
        <v>7950</v>
      </c>
      <c r="AN1363" t="s">
        <v>7950</v>
      </c>
      <c r="AO1363" t="s">
        <v>7950</v>
      </c>
      <c r="AR1363" t="s">
        <v>7964</v>
      </c>
      <c r="AV1363" t="s">
        <v>7950</v>
      </c>
      <c r="AW1363" t="s">
        <v>7950</v>
      </c>
      <c r="AX1363" t="s">
        <v>7950</v>
      </c>
      <c r="AY1363" t="s">
        <v>7950</v>
      </c>
      <c r="AZ1363" t="s">
        <v>7950</v>
      </c>
      <c r="BC1363" t="s">
        <v>7950</v>
      </c>
      <c r="BD1363" t="s">
        <v>7950</v>
      </c>
    </row>
    <row r="1364" spans="1:56">
      <c r="A1364" t="s">
        <v>5994</v>
      </c>
      <c r="B1364" t="s">
        <v>13554</v>
      </c>
      <c r="C1364" t="s">
        <v>8446</v>
      </c>
      <c r="E1364" t="s">
        <v>7985</v>
      </c>
      <c r="F1364" t="s">
        <v>7948</v>
      </c>
      <c r="G1364" t="s">
        <v>7949</v>
      </c>
      <c r="H1364" t="s">
        <v>7950</v>
      </c>
      <c r="I1364" s="3">
        <v>365</v>
      </c>
      <c r="J1364" t="s">
        <v>13555</v>
      </c>
      <c r="K1364" t="s">
        <v>10617</v>
      </c>
      <c r="L1364" t="s">
        <v>8160</v>
      </c>
      <c r="M1364" t="s">
        <v>7954</v>
      </c>
      <c r="N1364" t="s">
        <v>7955</v>
      </c>
      <c r="O1364" t="s">
        <v>7949</v>
      </c>
      <c r="P1364" t="s">
        <v>13556</v>
      </c>
      <c r="Q1364" t="s">
        <v>8049</v>
      </c>
      <c r="R1364" t="s">
        <v>7958</v>
      </c>
      <c r="S1364" t="s">
        <v>7959</v>
      </c>
      <c r="T1364" t="s">
        <v>7960</v>
      </c>
      <c r="U1364" t="s">
        <v>7961</v>
      </c>
      <c r="V1364" t="s">
        <v>7950</v>
      </c>
      <c r="W1364" t="s">
        <v>7950</v>
      </c>
      <c r="X1364" s="3">
        <v>175</v>
      </c>
      <c r="Y1364" t="s">
        <v>7948</v>
      </c>
      <c r="Z1364" s="3">
        <v>1</v>
      </c>
      <c r="AB1364" t="s">
        <v>7962</v>
      </c>
      <c r="AE1364" s="3">
        <v>0</v>
      </c>
      <c r="AF1364" s="3">
        <v>0</v>
      </c>
      <c r="AH1364" t="s">
        <v>8105</v>
      </c>
      <c r="AI1364" s="3">
        <v>9422.2999999999993</v>
      </c>
      <c r="AJ1364" t="s">
        <v>7950</v>
      </c>
      <c r="AK1364" t="s">
        <v>7950</v>
      </c>
      <c r="AL1364" t="s">
        <v>7950</v>
      </c>
      <c r="AM1364" t="s">
        <v>7950</v>
      </c>
      <c r="AN1364" t="s">
        <v>7950</v>
      </c>
      <c r="AO1364" t="s">
        <v>7950</v>
      </c>
      <c r="AR1364" t="s">
        <v>7964</v>
      </c>
      <c r="AV1364" t="s">
        <v>7950</v>
      </c>
      <c r="AW1364" t="s">
        <v>7950</v>
      </c>
      <c r="AX1364" s="3">
        <v>7</v>
      </c>
      <c r="AY1364" s="3">
        <v>25</v>
      </c>
      <c r="AZ1364" s="3">
        <v>5</v>
      </c>
      <c r="BC1364" t="s">
        <v>7950</v>
      </c>
      <c r="BD1364" t="s">
        <v>7950</v>
      </c>
    </row>
    <row r="1365" spans="1:56">
      <c r="A1365" t="s">
        <v>2693</v>
      </c>
      <c r="B1365" t="s">
        <v>8163</v>
      </c>
      <c r="C1365" t="s">
        <v>7946</v>
      </c>
      <c r="D1365" s="2" t="s">
        <v>8123</v>
      </c>
      <c r="E1365" t="s">
        <v>7985</v>
      </c>
      <c r="F1365" t="s">
        <v>7948</v>
      </c>
      <c r="G1365" t="s">
        <v>8056</v>
      </c>
      <c r="H1365" t="s">
        <v>7950</v>
      </c>
      <c r="I1365" s="3">
        <v>365</v>
      </c>
      <c r="J1365" t="s">
        <v>13557</v>
      </c>
      <c r="K1365" t="s">
        <v>9702</v>
      </c>
      <c r="L1365" t="s">
        <v>8100</v>
      </c>
      <c r="M1365" t="s">
        <v>7954</v>
      </c>
      <c r="N1365" t="s">
        <v>7955</v>
      </c>
      <c r="O1365" t="s">
        <v>7949</v>
      </c>
      <c r="P1365" t="s">
        <v>13558</v>
      </c>
      <c r="Q1365" t="s">
        <v>8049</v>
      </c>
      <c r="R1365" t="s">
        <v>13559</v>
      </c>
      <c r="S1365" t="s">
        <v>8554</v>
      </c>
      <c r="T1365" t="s">
        <v>7960</v>
      </c>
      <c r="U1365" t="s">
        <v>7961</v>
      </c>
      <c r="V1365" t="s">
        <v>7950</v>
      </c>
      <c r="W1365" t="s">
        <v>7950</v>
      </c>
      <c r="X1365" s="3">
        <v>440</v>
      </c>
      <c r="Y1365" t="s">
        <v>7948</v>
      </c>
      <c r="Z1365" s="3">
        <v>1</v>
      </c>
      <c r="AB1365" t="s">
        <v>7962</v>
      </c>
      <c r="AC1365" t="s">
        <v>8062</v>
      </c>
      <c r="AE1365" s="3">
        <v>0</v>
      </c>
      <c r="AF1365" s="3">
        <v>0</v>
      </c>
      <c r="AH1365" t="s">
        <v>8063</v>
      </c>
      <c r="AI1365" s="3">
        <v>10281.61</v>
      </c>
      <c r="AJ1365" s="3">
        <v>0</v>
      </c>
      <c r="AK1365" s="3">
        <v>0</v>
      </c>
      <c r="AL1365" t="s">
        <v>7950</v>
      </c>
      <c r="AM1365" s="3">
        <v>0</v>
      </c>
      <c r="AN1365" t="s">
        <v>7950</v>
      </c>
      <c r="AO1365" s="3">
        <v>0</v>
      </c>
      <c r="AQ1365" t="s">
        <v>13560</v>
      </c>
      <c r="AR1365" t="s">
        <v>7964</v>
      </c>
      <c r="AU1365" t="s">
        <v>8065</v>
      </c>
      <c r="AV1365" s="3">
        <v>0</v>
      </c>
      <c r="AW1365" s="3">
        <v>0</v>
      </c>
      <c r="AX1365" s="3">
        <v>11</v>
      </c>
      <c r="AY1365" s="3">
        <v>40</v>
      </c>
      <c r="AZ1365" s="3">
        <v>5</v>
      </c>
      <c r="BA1365" t="s">
        <v>8130</v>
      </c>
      <c r="BB1365" t="s">
        <v>8130</v>
      </c>
      <c r="BC1365" s="3">
        <v>0</v>
      </c>
      <c r="BD1365" t="s">
        <v>7950</v>
      </c>
    </row>
    <row r="1366" spans="1:56">
      <c r="A1366" t="s">
        <v>1625</v>
      </c>
      <c r="B1366" t="s">
        <v>13561</v>
      </c>
      <c r="C1366" t="s">
        <v>8528</v>
      </c>
      <c r="E1366" t="s">
        <v>7947</v>
      </c>
      <c r="F1366" t="s">
        <v>7948</v>
      </c>
      <c r="G1366" t="s">
        <v>7949</v>
      </c>
      <c r="H1366" t="s">
        <v>7950</v>
      </c>
      <c r="I1366" s="3">
        <v>365</v>
      </c>
      <c r="J1366" t="s">
        <v>13562</v>
      </c>
      <c r="K1366" t="s">
        <v>10329</v>
      </c>
      <c r="L1366" t="s">
        <v>8100</v>
      </c>
      <c r="M1366" t="s">
        <v>7954</v>
      </c>
      <c r="N1366" t="s">
        <v>7955</v>
      </c>
      <c r="O1366" t="s">
        <v>7949</v>
      </c>
      <c r="P1366" t="s">
        <v>13563</v>
      </c>
      <c r="Q1366" t="s">
        <v>8049</v>
      </c>
      <c r="R1366" t="s">
        <v>7958</v>
      </c>
      <c r="S1366" t="s">
        <v>7959</v>
      </c>
      <c r="T1366" t="s">
        <v>7960</v>
      </c>
      <c r="U1366" t="s">
        <v>7961</v>
      </c>
      <c r="V1366" t="s">
        <v>7950</v>
      </c>
      <c r="W1366" t="s">
        <v>7950</v>
      </c>
      <c r="X1366" s="3">
        <v>624</v>
      </c>
      <c r="Y1366" t="s">
        <v>7948</v>
      </c>
      <c r="Z1366" s="3">
        <v>1</v>
      </c>
      <c r="AB1366" t="s">
        <v>7962</v>
      </c>
      <c r="AC1366" t="s">
        <v>7963</v>
      </c>
      <c r="AE1366" s="3">
        <v>0</v>
      </c>
      <c r="AF1366" s="3">
        <v>0</v>
      </c>
      <c r="AH1366" t="s">
        <v>8075</v>
      </c>
      <c r="AI1366" s="3">
        <v>5077.57</v>
      </c>
      <c r="AJ1366" t="s">
        <v>7950</v>
      </c>
      <c r="AK1366" t="s">
        <v>7950</v>
      </c>
      <c r="AL1366" t="s">
        <v>7950</v>
      </c>
      <c r="AM1366" t="s">
        <v>7950</v>
      </c>
      <c r="AN1366" t="s">
        <v>7950</v>
      </c>
      <c r="AO1366" t="s">
        <v>7950</v>
      </c>
      <c r="AR1366" t="s">
        <v>7964</v>
      </c>
      <c r="AV1366" t="s">
        <v>7950</v>
      </c>
      <c r="AW1366" t="s">
        <v>7950</v>
      </c>
      <c r="AX1366" t="s">
        <v>7950</v>
      </c>
      <c r="AY1366" t="s">
        <v>7950</v>
      </c>
      <c r="AZ1366" t="s">
        <v>7950</v>
      </c>
      <c r="BC1366" t="s">
        <v>7950</v>
      </c>
      <c r="BD1366" t="s">
        <v>7950</v>
      </c>
    </row>
    <row r="1367" spans="1:56">
      <c r="A1367" t="s">
        <v>5973</v>
      </c>
      <c r="B1367" t="s">
        <v>8202</v>
      </c>
      <c r="C1367" t="s">
        <v>7946</v>
      </c>
      <c r="E1367" t="s">
        <v>7947</v>
      </c>
      <c r="F1367" t="s">
        <v>7948</v>
      </c>
      <c r="G1367" t="s">
        <v>7949</v>
      </c>
      <c r="H1367" t="s">
        <v>7950</v>
      </c>
      <c r="I1367" s="3">
        <v>365</v>
      </c>
      <c r="J1367" t="s">
        <v>13564</v>
      </c>
      <c r="K1367" t="s">
        <v>10414</v>
      </c>
      <c r="L1367" t="s">
        <v>8100</v>
      </c>
      <c r="M1367" t="s">
        <v>7954</v>
      </c>
      <c r="N1367" t="s">
        <v>7955</v>
      </c>
      <c r="O1367" t="s">
        <v>7949</v>
      </c>
      <c r="P1367" t="s">
        <v>13565</v>
      </c>
      <c r="Q1367" t="s">
        <v>8049</v>
      </c>
      <c r="R1367" t="s">
        <v>7958</v>
      </c>
      <c r="S1367" t="s">
        <v>7959</v>
      </c>
      <c r="T1367" t="s">
        <v>7960</v>
      </c>
      <c r="U1367" t="s">
        <v>7961</v>
      </c>
      <c r="V1367" t="s">
        <v>7950</v>
      </c>
      <c r="W1367" t="s">
        <v>7950</v>
      </c>
      <c r="X1367" s="3">
        <v>120</v>
      </c>
      <c r="Y1367" t="s">
        <v>7948</v>
      </c>
      <c r="Z1367" s="3">
        <v>1</v>
      </c>
      <c r="AB1367" t="s">
        <v>7962</v>
      </c>
      <c r="AC1367" t="s">
        <v>7963</v>
      </c>
      <c r="AE1367" s="3">
        <v>0</v>
      </c>
      <c r="AF1367" s="3">
        <v>0</v>
      </c>
      <c r="AH1367" t="s">
        <v>8105</v>
      </c>
      <c r="AI1367" t="s">
        <v>7950</v>
      </c>
      <c r="AJ1367" t="s">
        <v>7950</v>
      </c>
      <c r="AK1367" t="s">
        <v>7950</v>
      </c>
      <c r="AL1367" t="s">
        <v>7950</v>
      </c>
      <c r="AM1367" t="s">
        <v>7950</v>
      </c>
      <c r="AN1367" t="s">
        <v>7950</v>
      </c>
      <c r="AO1367" t="s">
        <v>7950</v>
      </c>
      <c r="AR1367" t="s">
        <v>7964</v>
      </c>
      <c r="AV1367" t="s">
        <v>7950</v>
      </c>
      <c r="AW1367" t="s">
        <v>7950</v>
      </c>
      <c r="AX1367" t="s">
        <v>7950</v>
      </c>
      <c r="AY1367" t="s">
        <v>7950</v>
      </c>
      <c r="AZ1367" t="s">
        <v>7950</v>
      </c>
      <c r="BC1367" t="s">
        <v>7950</v>
      </c>
      <c r="BD1367" t="s">
        <v>7950</v>
      </c>
    </row>
    <row r="1368" spans="1:56">
      <c r="A1368" t="s">
        <v>13566</v>
      </c>
      <c r="B1368" t="s">
        <v>8361</v>
      </c>
      <c r="C1368" t="s">
        <v>8031</v>
      </c>
      <c r="E1368" t="s">
        <v>8362</v>
      </c>
      <c r="F1368" t="s">
        <v>7948</v>
      </c>
      <c r="G1368" t="s">
        <v>7949</v>
      </c>
      <c r="H1368" t="s">
        <v>7950</v>
      </c>
      <c r="I1368" s="3">
        <v>365</v>
      </c>
      <c r="K1368" t="s">
        <v>8364</v>
      </c>
      <c r="L1368" t="s">
        <v>8007</v>
      </c>
      <c r="M1368" t="s">
        <v>7954</v>
      </c>
      <c r="N1368" t="s">
        <v>7955</v>
      </c>
      <c r="O1368" t="s">
        <v>7949</v>
      </c>
      <c r="P1368" t="s">
        <v>13567</v>
      </c>
      <c r="Q1368" t="s">
        <v>8049</v>
      </c>
      <c r="R1368" t="s">
        <v>7958</v>
      </c>
      <c r="S1368" t="s">
        <v>7959</v>
      </c>
      <c r="T1368" t="s">
        <v>7960</v>
      </c>
      <c r="U1368" t="s">
        <v>7961</v>
      </c>
      <c r="V1368" t="s">
        <v>7950</v>
      </c>
      <c r="W1368" t="s">
        <v>7950</v>
      </c>
      <c r="X1368" s="3">
        <v>6</v>
      </c>
      <c r="Y1368" t="s">
        <v>7948</v>
      </c>
      <c r="Z1368" s="3">
        <v>1</v>
      </c>
      <c r="AB1368" t="s">
        <v>7971</v>
      </c>
      <c r="AE1368" s="3">
        <v>0</v>
      </c>
      <c r="AF1368" s="3">
        <v>0</v>
      </c>
      <c r="AI1368" t="s">
        <v>7950</v>
      </c>
      <c r="AJ1368" t="s">
        <v>7950</v>
      </c>
      <c r="AK1368" t="s">
        <v>7950</v>
      </c>
      <c r="AL1368" t="s">
        <v>7950</v>
      </c>
      <c r="AM1368" t="s">
        <v>7950</v>
      </c>
      <c r="AN1368" t="s">
        <v>7950</v>
      </c>
      <c r="AO1368" t="s">
        <v>7950</v>
      </c>
      <c r="AR1368" t="s">
        <v>7964</v>
      </c>
      <c r="AV1368" t="s">
        <v>7950</v>
      </c>
      <c r="AW1368" t="s">
        <v>7950</v>
      </c>
      <c r="AX1368" s="3">
        <v>0</v>
      </c>
      <c r="AY1368" s="3">
        <v>0</v>
      </c>
      <c r="AZ1368" s="3">
        <v>0</v>
      </c>
      <c r="BC1368" t="s">
        <v>7950</v>
      </c>
      <c r="BD1368" t="s">
        <v>7950</v>
      </c>
    </row>
    <row r="1369" spans="1:56">
      <c r="A1369" t="s">
        <v>5823</v>
      </c>
      <c r="B1369" t="s">
        <v>8163</v>
      </c>
      <c r="C1369" t="s">
        <v>7946</v>
      </c>
      <c r="E1369" t="s">
        <v>7947</v>
      </c>
      <c r="F1369" t="s">
        <v>7948</v>
      </c>
      <c r="G1369" t="s">
        <v>7949</v>
      </c>
      <c r="H1369" t="s">
        <v>7950</v>
      </c>
      <c r="I1369" s="3">
        <v>365</v>
      </c>
      <c r="J1369" t="s">
        <v>13568</v>
      </c>
      <c r="K1369" t="s">
        <v>9270</v>
      </c>
      <c r="L1369" t="s">
        <v>8100</v>
      </c>
      <c r="M1369" t="s">
        <v>7954</v>
      </c>
      <c r="N1369" t="s">
        <v>7955</v>
      </c>
      <c r="O1369" t="s">
        <v>7949</v>
      </c>
      <c r="P1369" t="s">
        <v>13569</v>
      </c>
      <c r="Q1369" t="s">
        <v>8049</v>
      </c>
      <c r="R1369" t="s">
        <v>7958</v>
      </c>
      <c r="S1369" t="s">
        <v>7959</v>
      </c>
      <c r="T1369" t="s">
        <v>7960</v>
      </c>
      <c r="U1369" t="s">
        <v>7961</v>
      </c>
      <c r="V1369" t="s">
        <v>7950</v>
      </c>
      <c r="W1369" t="s">
        <v>7950</v>
      </c>
      <c r="X1369" s="3">
        <v>252</v>
      </c>
      <c r="Y1369" t="s">
        <v>7948</v>
      </c>
      <c r="Z1369" s="3">
        <v>1</v>
      </c>
      <c r="AB1369" t="s">
        <v>7962</v>
      </c>
      <c r="AC1369" t="s">
        <v>7963</v>
      </c>
      <c r="AE1369" s="3">
        <v>0</v>
      </c>
      <c r="AF1369" s="3">
        <v>0</v>
      </c>
      <c r="AH1369" t="s">
        <v>13570</v>
      </c>
      <c r="AI1369" s="3">
        <v>5035.5</v>
      </c>
      <c r="AJ1369" t="s">
        <v>7950</v>
      </c>
      <c r="AK1369" t="s">
        <v>7950</v>
      </c>
      <c r="AL1369" t="s">
        <v>7950</v>
      </c>
      <c r="AM1369" t="s">
        <v>7950</v>
      </c>
      <c r="AN1369" t="s">
        <v>7950</v>
      </c>
      <c r="AO1369" t="s">
        <v>7950</v>
      </c>
      <c r="AR1369" t="s">
        <v>7964</v>
      </c>
      <c r="AV1369" t="s">
        <v>7950</v>
      </c>
      <c r="AW1369" t="s">
        <v>7950</v>
      </c>
      <c r="AX1369" s="3">
        <v>7</v>
      </c>
      <c r="AY1369" s="3">
        <v>36</v>
      </c>
      <c r="AZ1369" s="3">
        <v>4</v>
      </c>
      <c r="BC1369" t="s">
        <v>7950</v>
      </c>
      <c r="BD1369" t="s">
        <v>7950</v>
      </c>
    </row>
    <row r="1370" spans="1:56">
      <c r="A1370" t="s">
        <v>5129</v>
      </c>
      <c r="B1370" t="s">
        <v>13571</v>
      </c>
      <c r="C1370" t="s">
        <v>8348</v>
      </c>
      <c r="D1370" s="2" t="s">
        <v>7998</v>
      </c>
      <c r="E1370" t="s">
        <v>7947</v>
      </c>
      <c r="F1370" t="s">
        <v>7948</v>
      </c>
      <c r="G1370" t="s">
        <v>7949</v>
      </c>
      <c r="H1370" t="s">
        <v>7950</v>
      </c>
      <c r="I1370" s="3">
        <v>365</v>
      </c>
      <c r="J1370" t="s">
        <v>13572</v>
      </c>
      <c r="K1370" t="s">
        <v>7978</v>
      </c>
      <c r="L1370" t="s">
        <v>8100</v>
      </c>
      <c r="M1370" t="s">
        <v>7954</v>
      </c>
      <c r="N1370" t="s">
        <v>7955</v>
      </c>
      <c r="O1370" t="s">
        <v>7949</v>
      </c>
      <c r="P1370" t="s">
        <v>13573</v>
      </c>
      <c r="Q1370" t="s">
        <v>8049</v>
      </c>
      <c r="R1370" t="s">
        <v>7958</v>
      </c>
      <c r="S1370" t="s">
        <v>7959</v>
      </c>
      <c r="T1370" t="s">
        <v>7960</v>
      </c>
      <c r="U1370" t="s">
        <v>7961</v>
      </c>
      <c r="V1370" t="s">
        <v>7950</v>
      </c>
      <c r="W1370" t="s">
        <v>7950</v>
      </c>
      <c r="X1370" s="3">
        <v>1748</v>
      </c>
      <c r="Y1370" t="s">
        <v>7948</v>
      </c>
      <c r="Z1370" s="3">
        <v>1</v>
      </c>
      <c r="AB1370" t="s">
        <v>7971</v>
      </c>
      <c r="AC1370" t="s">
        <v>8001</v>
      </c>
      <c r="AE1370" s="3">
        <v>0</v>
      </c>
      <c r="AF1370" s="3">
        <v>0</v>
      </c>
      <c r="AH1370" t="s">
        <v>8370</v>
      </c>
      <c r="AI1370" t="s">
        <v>7950</v>
      </c>
      <c r="AJ1370" t="s">
        <v>7950</v>
      </c>
      <c r="AK1370" t="s">
        <v>7950</v>
      </c>
      <c r="AL1370" t="s">
        <v>7950</v>
      </c>
      <c r="AM1370" t="s">
        <v>7950</v>
      </c>
      <c r="AN1370" t="s">
        <v>7950</v>
      </c>
      <c r="AO1370" t="s">
        <v>7950</v>
      </c>
      <c r="AR1370" t="s">
        <v>7964</v>
      </c>
      <c r="AV1370" t="s">
        <v>7950</v>
      </c>
      <c r="AW1370" t="s">
        <v>7950</v>
      </c>
      <c r="AX1370" t="s">
        <v>7950</v>
      </c>
      <c r="AY1370" t="s">
        <v>7950</v>
      </c>
      <c r="AZ1370" t="s">
        <v>7950</v>
      </c>
      <c r="BC1370" t="s">
        <v>7950</v>
      </c>
      <c r="BD1370" t="s">
        <v>7950</v>
      </c>
    </row>
    <row r="1371" spans="1:56">
      <c r="A1371" t="s">
        <v>5052</v>
      </c>
      <c r="B1371" t="s">
        <v>13574</v>
      </c>
      <c r="C1371" t="s">
        <v>13575</v>
      </c>
      <c r="D1371" s="2" t="s">
        <v>8141</v>
      </c>
      <c r="E1371" t="s">
        <v>7976</v>
      </c>
      <c r="F1371" t="s">
        <v>7948</v>
      </c>
      <c r="G1371" t="s">
        <v>7949</v>
      </c>
      <c r="H1371" t="s">
        <v>7950</v>
      </c>
      <c r="I1371" s="3">
        <v>365</v>
      </c>
      <c r="J1371" t="s">
        <v>13576</v>
      </c>
      <c r="K1371" t="s">
        <v>8209</v>
      </c>
      <c r="L1371" t="s">
        <v>8100</v>
      </c>
      <c r="M1371" t="s">
        <v>7954</v>
      </c>
      <c r="N1371" t="s">
        <v>7955</v>
      </c>
      <c r="O1371" t="s">
        <v>7949</v>
      </c>
      <c r="P1371" t="s">
        <v>13577</v>
      </c>
      <c r="Q1371" t="s">
        <v>8049</v>
      </c>
      <c r="R1371" t="s">
        <v>7958</v>
      </c>
      <c r="S1371" t="s">
        <v>7959</v>
      </c>
      <c r="T1371" t="s">
        <v>7960</v>
      </c>
      <c r="U1371" t="s">
        <v>7961</v>
      </c>
      <c r="V1371" t="s">
        <v>7950</v>
      </c>
      <c r="W1371" t="s">
        <v>7950</v>
      </c>
      <c r="X1371" s="3">
        <v>784</v>
      </c>
      <c r="Y1371" t="s">
        <v>7948</v>
      </c>
      <c r="Z1371" s="3">
        <v>1</v>
      </c>
      <c r="AB1371" t="s">
        <v>7981</v>
      </c>
      <c r="AC1371" t="s">
        <v>8145</v>
      </c>
      <c r="AE1371" s="3">
        <v>0</v>
      </c>
      <c r="AF1371" s="3">
        <v>0</v>
      </c>
      <c r="AH1371" t="s">
        <v>8075</v>
      </c>
      <c r="AI1371" t="s">
        <v>7950</v>
      </c>
      <c r="AJ1371" t="s">
        <v>7950</v>
      </c>
      <c r="AK1371" t="s">
        <v>7950</v>
      </c>
      <c r="AL1371" t="s">
        <v>7950</v>
      </c>
      <c r="AM1371" t="s">
        <v>7950</v>
      </c>
      <c r="AN1371" t="s">
        <v>7950</v>
      </c>
      <c r="AO1371" t="s">
        <v>7950</v>
      </c>
      <c r="AR1371" t="s">
        <v>7964</v>
      </c>
      <c r="AV1371" t="s">
        <v>7950</v>
      </c>
      <c r="AW1371" t="s">
        <v>7950</v>
      </c>
      <c r="AX1371" s="3">
        <v>14</v>
      </c>
      <c r="AY1371" s="3">
        <v>56</v>
      </c>
      <c r="AZ1371" s="3">
        <v>4</v>
      </c>
      <c r="BC1371" t="s">
        <v>7950</v>
      </c>
      <c r="BD1371" t="s">
        <v>7950</v>
      </c>
    </row>
    <row r="1372" spans="1:56">
      <c r="A1372" t="s">
        <v>13578</v>
      </c>
      <c r="B1372" t="s">
        <v>13579</v>
      </c>
      <c r="C1372" t="s">
        <v>13580</v>
      </c>
      <c r="D1372" s="2" t="s">
        <v>7998</v>
      </c>
      <c r="E1372" t="s">
        <v>7968</v>
      </c>
      <c r="F1372" t="s">
        <v>7948</v>
      </c>
      <c r="G1372" t="s">
        <v>7949</v>
      </c>
      <c r="H1372" t="s">
        <v>7950</v>
      </c>
      <c r="I1372" s="3">
        <v>365</v>
      </c>
      <c r="J1372" t="s">
        <v>13581</v>
      </c>
      <c r="K1372" t="s">
        <v>8020</v>
      </c>
      <c r="L1372" t="s">
        <v>8047</v>
      </c>
      <c r="M1372" t="s">
        <v>7954</v>
      </c>
      <c r="N1372" t="s">
        <v>7955</v>
      </c>
      <c r="O1372" t="s">
        <v>7949</v>
      </c>
      <c r="P1372" t="s">
        <v>13582</v>
      </c>
      <c r="Q1372" t="s">
        <v>8049</v>
      </c>
      <c r="R1372" t="s">
        <v>7958</v>
      </c>
      <c r="S1372" t="s">
        <v>7959</v>
      </c>
      <c r="T1372" t="s">
        <v>7960</v>
      </c>
      <c r="U1372" t="s">
        <v>7961</v>
      </c>
      <c r="V1372" t="s">
        <v>7950</v>
      </c>
      <c r="W1372" t="s">
        <v>7950</v>
      </c>
      <c r="X1372" s="3">
        <v>320</v>
      </c>
      <c r="Y1372" t="s">
        <v>7948</v>
      </c>
      <c r="Z1372" s="3">
        <v>1</v>
      </c>
      <c r="AB1372" t="s">
        <v>7971</v>
      </c>
      <c r="AC1372" t="s">
        <v>8001</v>
      </c>
      <c r="AE1372" s="3">
        <v>0</v>
      </c>
      <c r="AF1372" s="3">
        <v>0</v>
      </c>
      <c r="AH1372" t="s">
        <v>8146</v>
      </c>
      <c r="AI1372" t="s">
        <v>7950</v>
      </c>
      <c r="AJ1372" t="s">
        <v>7950</v>
      </c>
      <c r="AK1372" t="s">
        <v>7950</v>
      </c>
      <c r="AL1372" t="s">
        <v>7950</v>
      </c>
      <c r="AM1372" t="s">
        <v>7950</v>
      </c>
      <c r="AN1372" t="s">
        <v>7950</v>
      </c>
      <c r="AO1372" t="s">
        <v>7950</v>
      </c>
      <c r="AR1372" t="s">
        <v>7964</v>
      </c>
      <c r="AV1372" t="s">
        <v>7950</v>
      </c>
      <c r="AW1372" t="s">
        <v>7950</v>
      </c>
      <c r="AX1372" s="3">
        <v>8</v>
      </c>
      <c r="AY1372" s="3">
        <v>40</v>
      </c>
      <c r="AZ1372" s="3">
        <v>20</v>
      </c>
      <c r="BC1372" t="s">
        <v>7950</v>
      </c>
      <c r="BD1372" t="s">
        <v>7950</v>
      </c>
    </row>
    <row r="1373" spans="1:56">
      <c r="A1373" t="s">
        <v>1526</v>
      </c>
      <c r="B1373" t="s">
        <v>9128</v>
      </c>
      <c r="C1373" t="s">
        <v>7946</v>
      </c>
      <c r="E1373" t="s">
        <v>7985</v>
      </c>
      <c r="F1373" t="s">
        <v>7948</v>
      </c>
      <c r="G1373" t="s">
        <v>7949</v>
      </c>
      <c r="H1373" t="s">
        <v>7950</v>
      </c>
      <c r="I1373" s="3">
        <v>365</v>
      </c>
      <c r="J1373" t="s">
        <v>13583</v>
      </c>
      <c r="K1373" t="s">
        <v>9712</v>
      </c>
      <c r="L1373" t="s">
        <v>8100</v>
      </c>
      <c r="M1373" t="s">
        <v>7954</v>
      </c>
      <c r="N1373" t="s">
        <v>7955</v>
      </c>
      <c r="O1373" t="s">
        <v>7949</v>
      </c>
      <c r="P1373" t="s">
        <v>13584</v>
      </c>
      <c r="Q1373" t="s">
        <v>9137</v>
      </c>
      <c r="R1373" t="s">
        <v>7958</v>
      </c>
      <c r="S1373" t="s">
        <v>7959</v>
      </c>
      <c r="T1373" t="s">
        <v>7960</v>
      </c>
      <c r="U1373" t="s">
        <v>7961</v>
      </c>
      <c r="V1373" t="s">
        <v>7950</v>
      </c>
      <c r="W1373" t="s">
        <v>7950</v>
      </c>
      <c r="X1373" s="3">
        <v>1170</v>
      </c>
      <c r="Y1373" t="s">
        <v>7948</v>
      </c>
      <c r="Z1373" s="3">
        <v>1</v>
      </c>
      <c r="AB1373" t="s">
        <v>7962</v>
      </c>
      <c r="AE1373" s="3">
        <v>0</v>
      </c>
      <c r="AF1373" s="3">
        <v>0</v>
      </c>
      <c r="AH1373" t="s">
        <v>8105</v>
      </c>
      <c r="AI1373" s="3">
        <v>11006.1</v>
      </c>
      <c r="AJ1373" t="s">
        <v>7950</v>
      </c>
      <c r="AK1373" t="s">
        <v>7950</v>
      </c>
      <c r="AL1373" t="s">
        <v>7950</v>
      </c>
      <c r="AM1373" t="s">
        <v>7950</v>
      </c>
      <c r="AN1373" t="s">
        <v>7950</v>
      </c>
      <c r="AO1373" t="s">
        <v>7950</v>
      </c>
      <c r="AR1373" t="s">
        <v>7964</v>
      </c>
      <c r="AV1373" t="s">
        <v>7950</v>
      </c>
      <c r="AW1373" t="s">
        <v>7950</v>
      </c>
      <c r="AX1373" s="3">
        <v>18</v>
      </c>
      <c r="AY1373" s="3">
        <v>65</v>
      </c>
      <c r="AZ1373" s="3">
        <v>5</v>
      </c>
      <c r="BC1373" t="s">
        <v>7950</v>
      </c>
      <c r="BD1373" t="s">
        <v>7950</v>
      </c>
    </row>
    <row r="1374" spans="1:56">
      <c r="A1374" t="s">
        <v>2492</v>
      </c>
      <c r="B1374" t="s">
        <v>8918</v>
      </c>
      <c r="C1374" t="s">
        <v>7946</v>
      </c>
      <c r="E1374" t="s">
        <v>7985</v>
      </c>
      <c r="F1374" t="s">
        <v>7948</v>
      </c>
      <c r="G1374" t="s">
        <v>7949</v>
      </c>
      <c r="H1374" t="s">
        <v>7950</v>
      </c>
      <c r="I1374" s="3">
        <v>365</v>
      </c>
      <c r="J1374" t="s">
        <v>13585</v>
      </c>
      <c r="K1374" t="s">
        <v>9197</v>
      </c>
      <c r="L1374" t="s">
        <v>8160</v>
      </c>
      <c r="M1374" t="s">
        <v>7954</v>
      </c>
      <c r="N1374" t="s">
        <v>7955</v>
      </c>
      <c r="O1374" t="s">
        <v>7949</v>
      </c>
      <c r="P1374" t="s">
        <v>13586</v>
      </c>
      <c r="Q1374" t="s">
        <v>9137</v>
      </c>
      <c r="R1374" t="s">
        <v>7958</v>
      </c>
      <c r="S1374" t="s">
        <v>7959</v>
      </c>
      <c r="T1374" t="s">
        <v>7960</v>
      </c>
      <c r="U1374" t="s">
        <v>7961</v>
      </c>
      <c r="V1374" t="s">
        <v>7950</v>
      </c>
      <c r="W1374" t="s">
        <v>7950</v>
      </c>
      <c r="X1374" s="3">
        <v>700</v>
      </c>
      <c r="Y1374" t="s">
        <v>7948</v>
      </c>
      <c r="Z1374" s="3">
        <v>1</v>
      </c>
      <c r="AB1374" t="s">
        <v>7962</v>
      </c>
      <c r="AE1374" s="3">
        <v>0</v>
      </c>
      <c r="AF1374" s="3">
        <v>0</v>
      </c>
      <c r="AH1374" t="s">
        <v>13587</v>
      </c>
      <c r="AI1374" s="3">
        <v>8918.94</v>
      </c>
      <c r="AJ1374" t="s">
        <v>7950</v>
      </c>
      <c r="AK1374" t="s">
        <v>7950</v>
      </c>
      <c r="AL1374" t="s">
        <v>7950</v>
      </c>
      <c r="AM1374" t="s">
        <v>7950</v>
      </c>
      <c r="AN1374" t="s">
        <v>7950</v>
      </c>
      <c r="AO1374" t="s">
        <v>7950</v>
      </c>
      <c r="AR1374" t="s">
        <v>7964</v>
      </c>
      <c r="AV1374" t="s">
        <v>7950</v>
      </c>
      <c r="AW1374" t="s">
        <v>7950</v>
      </c>
      <c r="AX1374" s="3">
        <v>14</v>
      </c>
      <c r="AY1374" s="3">
        <v>50</v>
      </c>
      <c r="AZ1374" s="3">
        <v>5</v>
      </c>
      <c r="BC1374" t="s">
        <v>7950</v>
      </c>
      <c r="BD1374" t="s">
        <v>7950</v>
      </c>
    </row>
    <row r="1375" spans="1:56">
      <c r="A1375" t="s">
        <v>13588</v>
      </c>
      <c r="B1375" t="s">
        <v>8467</v>
      </c>
      <c r="C1375" t="s">
        <v>8279</v>
      </c>
      <c r="E1375" t="s">
        <v>7947</v>
      </c>
      <c r="F1375" t="s">
        <v>7948</v>
      </c>
      <c r="G1375" t="s">
        <v>7949</v>
      </c>
      <c r="H1375" t="s">
        <v>7950</v>
      </c>
      <c r="I1375" s="3">
        <v>365</v>
      </c>
      <c r="J1375" t="s">
        <v>13589</v>
      </c>
      <c r="K1375" t="s">
        <v>8469</v>
      </c>
      <c r="L1375" t="s">
        <v>7953</v>
      </c>
      <c r="M1375" t="s">
        <v>7954</v>
      </c>
      <c r="N1375" t="s">
        <v>7955</v>
      </c>
      <c r="O1375" t="s">
        <v>7949</v>
      </c>
      <c r="P1375" t="s">
        <v>13590</v>
      </c>
      <c r="Q1375" t="s">
        <v>7957</v>
      </c>
      <c r="R1375" t="s">
        <v>7958</v>
      </c>
      <c r="S1375" t="s">
        <v>7959</v>
      </c>
      <c r="T1375" t="s">
        <v>7960</v>
      </c>
      <c r="U1375" t="s">
        <v>7961</v>
      </c>
      <c r="V1375" t="s">
        <v>7950</v>
      </c>
      <c r="W1375" t="s">
        <v>7950</v>
      </c>
      <c r="X1375" s="3">
        <v>616</v>
      </c>
      <c r="Y1375" t="s">
        <v>7948</v>
      </c>
      <c r="Z1375" s="3">
        <v>1</v>
      </c>
      <c r="AB1375" t="s">
        <v>7962</v>
      </c>
      <c r="AC1375" t="s">
        <v>7963</v>
      </c>
      <c r="AE1375" s="3">
        <v>0</v>
      </c>
      <c r="AF1375" s="3">
        <v>0</v>
      </c>
      <c r="AH1375" t="s">
        <v>8075</v>
      </c>
      <c r="AI1375" t="s">
        <v>7950</v>
      </c>
      <c r="AJ1375" t="s">
        <v>7950</v>
      </c>
      <c r="AK1375" t="s">
        <v>7950</v>
      </c>
      <c r="AL1375" t="s">
        <v>7950</v>
      </c>
      <c r="AM1375" t="s">
        <v>7950</v>
      </c>
      <c r="AN1375" t="s">
        <v>7950</v>
      </c>
      <c r="AO1375" t="s">
        <v>7950</v>
      </c>
      <c r="AR1375" t="s">
        <v>7964</v>
      </c>
      <c r="AV1375" t="s">
        <v>7950</v>
      </c>
      <c r="AW1375" t="s">
        <v>7950</v>
      </c>
      <c r="AX1375" t="s">
        <v>7950</v>
      </c>
      <c r="AY1375" t="s">
        <v>7950</v>
      </c>
      <c r="AZ1375" t="s">
        <v>7950</v>
      </c>
      <c r="BC1375" t="s">
        <v>7950</v>
      </c>
      <c r="BD1375" t="s">
        <v>7950</v>
      </c>
    </row>
    <row r="1376" spans="1:56">
      <c r="A1376" t="s">
        <v>4728</v>
      </c>
      <c r="B1376" t="s">
        <v>11377</v>
      </c>
      <c r="C1376" t="s">
        <v>8279</v>
      </c>
      <c r="E1376" t="s">
        <v>7985</v>
      </c>
      <c r="F1376" t="s">
        <v>7948</v>
      </c>
      <c r="G1376" t="s">
        <v>7949</v>
      </c>
      <c r="H1376" t="s">
        <v>7950</v>
      </c>
      <c r="I1376" s="3">
        <v>365</v>
      </c>
      <c r="J1376" t="s">
        <v>13591</v>
      </c>
      <c r="K1376" t="s">
        <v>12308</v>
      </c>
      <c r="L1376" t="s">
        <v>8100</v>
      </c>
      <c r="M1376" t="s">
        <v>7954</v>
      </c>
      <c r="N1376" t="s">
        <v>7955</v>
      </c>
      <c r="O1376" t="s">
        <v>7949</v>
      </c>
      <c r="P1376" t="s">
        <v>13592</v>
      </c>
      <c r="Q1376" t="s">
        <v>9137</v>
      </c>
      <c r="R1376" t="s">
        <v>7958</v>
      </c>
      <c r="S1376" t="s">
        <v>7959</v>
      </c>
      <c r="T1376" t="s">
        <v>7960</v>
      </c>
      <c r="U1376" t="s">
        <v>7961</v>
      </c>
      <c r="V1376" t="s">
        <v>7950</v>
      </c>
      <c r="W1376" t="s">
        <v>7950</v>
      </c>
      <c r="X1376" s="3">
        <v>385</v>
      </c>
      <c r="Y1376" t="s">
        <v>7948</v>
      </c>
      <c r="Z1376" s="3">
        <v>1</v>
      </c>
      <c r="AB1376" t="s">
        <v>7962</v>
      </c>
      <c r="AE1376" s="3">
        <v>0</v>
      </c>
      <c r="AF1376" s="3">
        <v>0</v>
      </c>
      <c r="AH1376" t="s">
        <v>9347</v>
      </c>
      <c r="AI1376" s="3">
        <v>12728.76</v>
      </c>
      <c r="AJ1376" t="s">
        <v>7950</v>
      </c>
      <c r="AK1376" t="s">
        <v>7950</v>
      </c>
      <c r="AL1376" t="s">
        <v>7950</v>
      </c>
      <c r="AM1376" t="s">
        <v>7950</v>
      </c>
      <c r="AN1376" t="s">
        <v>7950</v>
      </c>
      <c r="AO1376" t="s">
        <v>7950</v>
      </c>
      <c r="AR1376" t="s">
        <v>7964</v>
      </c>
      <c r="AV1376" t="s">
        <v>7950</v>
      </c>
      <c r="AW1376" t="s">
        <v>7950</v>
      </c>
      <c r="AX1376" s="3">
        <v>11</v>
      </c>
      <c r="AY1376" s="3">
        <v>35</v>
      </c>
      <c r="AZ1376" s="3">
        <v>5</v>
      </c>
      <c r="BC1376" t="s">
        <v>7950</v>
      </c>
      <c r="BD1376" t="s">
        <v>7950</v>
      </c>
    </row>
    <row r="1377" spans="1:56">
      <c r="A1377" t="s">
        <v>3077</v>
      </c>
      <c r="B1377" t="s">
        <v>8315</v>
      </c>
      <c r="C1377" t="s">
        <v>8323</v>
      </c>
      <c r="D1377" s="2" t="s">
        <v>8141</v>
      </c>
      <c r="E1377" t="s">
        <v>7985</v>
      </c>
      <c r="F1377" t="s">
        <v>7948</v>
      </c>
      <c r="G1377" t="s">
        <v>7949</v>
      </c>
      <c r="H1377" t="s">
        <v>7950</v>
      </c>
      <c r="I1377" s="3">
        <v>365</v>
      </c>
      <c r="J1377" t="s">
        <v>13593</v>
      </c>
      <c r="K1377" t="s">
        <v>13594</v>
      </c>
      <c r="L1377" t="s">
        <v>8100</v>
      </c>
      <c r="M1377" t="s">
        <v>7954</v>
      </c>
      <c r="N1377" t="s">
        <v>7955</v>
      </c>
      <c r="O1377" t="s">
        <v>7949</v>
      </c>
      <c r="P1377" t="s">
        <v>13595</v>
      </c>
      <c r="Q1377" t="s">
        <v>9137</v>
      </c>
      <c r="R1377" t="s">
        <v>7958</v>
      </c>
      <c r="S1377" t="s">
        <v>7959</v>
      </c>
      <c r="T1377" t="s">
        <v>7960</v>
      </c>
      <c r="U1377" t="s">
        <v>7961</v>
      </c>
      <c r="V1377" t="s">
        <v>7950</v>
      </c>
      <c r="W1377" t="s">
        <v>7950</v>
      </c>
      <c r="X1377" s="3">
        <v>240</v>
      </c>
      <c r="Y1377" t="s">
        <v>7948</v>
      </c>
      <c r="Z1377" s="3">
        <v>1</v>
      </c>
      <c r="AB1377" t="s">
        <v>7962</v>
      </c>
      <c r="AE1377" s="3">
        <v>0</v>
      </c>
      <c r="AF1377" s="3">
        <v>0</v>
      </c>
      <c r="AH1377" t="s">
        <v>8146</v>
      </c>
      <c r="AI1377" t="s">
        <v>7950</v>
      </c>
      <c r="AJ1377" t="s">
        <v>7950</v>
      </c>
      <c r="AK1377" t="s">
        <v>7950</v>
      </c>
      <c r="AL1377" t="s">
        <v>7950</v>
      </c>
      <c r="AM1377" t="s">
        <v>7950</v>
      </c>
      <c r="AN1377" t="s">
        <v>7950</v>
      </c>
      <c r="AO1377" t="s">
        <v>7950</v>
      </c>
      <c r="AR1377" t="s">
        <v>7964</v>
      </c>
      <c r="AV1377" t="s">
        <v>7950</v>
      </c>
      <c r="AW1377" t="s">
        <v>7950</v>
      </c>
      <c r="AX1377" s="3">
        <v>8</v>
      </c>
      <c r="AY1377" s="3">
        <v>30</v>
      </c>
      <c r="AZ1377" s="3">
        <v>5</v>
      </c>
      <c r="BC1377" t="s">
        <v>7950</v>
      </c>
      <c r="BD1377" t="s">
        <v>7950</v>
      </c>
    </row>
    <row r="1378" spans="1:56">
      <c r="A1378" t="s">
        <v>13596</v>
      </c>
      <c r="B1378" t="s">
        <v>9257</v>
      </c>
      <c r="C1378" t="s">
        <v>8279</v>
      </c>
      <c r="E1378" t="s">
        <v>7947</v>
      </c>
      <c r="F1378" t="s">
        <v>7948</v>
      </c>
      <c r="G1378" t="s">
        <v>7949</v>
      </c>
      <c r="H1378" t="s">
        <v>7950</v>
      </c>
      <c r="I1378" s="3">
        <v>365</v>
      </c>
      <c r="J1378" t="s">
        <v>13597</v>
      </c>
      <c r="K1378" t="s">
        <v>9259</v>
      </c>
      <c r="L1378" t="s">
        <v>7953</v>
      </c>
      <c r="M1378" t="s">
        <v>7954</v>
      </c>
      <c r="N1378" t="s">
        <v>7955</v>
      </c>
      <c r="O1378" t="s">
        <v>7949</v>
      </c>
      <c r="P1378" t="s">
        <v>13598</v>
      </c>
      <c r="Q1378" t="s">
        <v>7957</v>
      </c>
      <c r="R1378" t="s">
        <v>7958</v>
      </c>
      <c r="S1378" t="s">
        <v>7959</v>
      </c>
      <c r="T1378" t="s">
        <v>7960</v>
      </c>
      <c r="U1378" t="s">
        <v>7961</v>
      </c>
      <c r="V1378" t="s">
        <v>7950</v>
      </c>
      <c r="W1378" t="s">
        <v>7950</v>
      </c>
      <c r="X1378" s="3">
        <v>520</v>
      </c>
      <c r="Y1378" t="s">
        <v>7948</v>
      </c>
      <c r="Z1378" s="3">
        <v>1</v>
      </c>
      <c r="AB1378" t="s">
        <v>7962</v>
      </c>
      <c r="AC1378" t="s">
        <v>7963</v>
      </c>
      <c r="AE1378" s="3">
        <v>0</v>
      </c>
      <c r="AF1378" s="3">
        <v>0</v>
      </c>
      <c r="AH1378" t="s">
        <v>8075</v>
      </c>
      <c r="AI1378" t="s">
        <v>7950</v>
      </c>
      <c r="AJ1378" t="s">
        <v>7950</v>
      </c>
      <c r="AK1378" t="s">
        <v>7950</v>
      </c>
      <c r="AL1378" t="s">
        <v>7950</v>
      </c>
      <c r="AM1378" t="s">
        <v>7950</v>
      </c>
      <c r="AN1378" t="s">
        <v>7950</v>
      </c>
      <c r="AO1378" t="s">
        <v>7950</v>
      </c>
      <c r="AR1378" t="s">
        <v>7964</v>
      </c>
      <c r="AV1378" t="s">
        <v>7950</v>
      </c>
      <c r="AW1378" t="s">
        <v>7950</v>
      </c>
      <c r="AX1378" t="s">
        <v>7950</v>
      </c>
      <c r="AY1378" t="s">
        <v>7950</v>
      </c>
      <c r="AZ1378" t="s">
        <v>7950</v>
      </c>
      <c r="BC1378" t="s">
        <v>7950</v>
      </c>
      <c r="BD1378" t="s">
        <v>7950</v>
      </c>
    </row>
    <row r="1379" spans="1:56">
      <c r="A1379" t="s">
        <v>13599</v>
      </c>
      <c r="B1379" t="s">
        <v>8202</v>
      </c>
      <c r="C1379" t="s">
        <v>8279</v>
      </c>
      <c r="E1379" t="s">
        <v>7947</v>
      </c>
      <c r="F1379" t="s">
        <v>7948</v>
      </c>
      <c r="G1379" t="s">
        <v>7949</v>
      </c>
      <c r="H1379" t="s">
        <v>7950</v>
      </c>
      <c r="I1379" s="3">
        <v>365</v>
      </c>
      <c r="J1379" t="s">
        <v>13600</v>
      </c>
      <c r="K1379" t="s">
        <v>8310</v>
      </c>
      <c r="L1379" t="s">
        <v>7953</v>
      </c>
      <c r="M1379" t="s">
        <v>7954</v>
      </c>
      <c r="N1379" t="s">
        <v>7955</v>
      </c>
      <c r="O1379" t="s">
        <v>7949</v>
      </c>
      <c r="P1379" t="s">
        <v>13601</v>
      </c>
      <c r="Q1379" t="s">
        <v>7957</v>
      </c>
      <c r="R1379" t="s">
        <v>7958</v>
      </c>
      <c r="S1379" t="s">
        <v>7959</v>
      </c>
      <c r="T1379" t="s">
        <v>7960</v>
      </c>
      <c r="U1379" t="s">
        <v>7961</v>
      </c>
      <c r="V1379" t="s">
        <v>7950</v>
      </c>
      <c r="W1379" t="s">
        <v>7950</v>
      </c>
      <c r="X1379" s="3">
        <v>120</v>
      </c>
      <c r="Y1379" t="s">
        <v>7948</v>
      </c>
      <c r="Z1379" s="3">
        <v>1</v>
      </c>
      <c r="AB1379" t="s">
        <v>7962</v>
      </c>
      <c r="AC1379" t="s">
        <v>7963</v>
      </c>
      <c r="AE1379" s="3">
        <v>0</v>
      </c>
      <c r="AF1379" s="3">
        <v>0</v>
      </c>
      <c r="AH1379" t="s">
        <v>8075</v>
      </c>
      <c r="AI1379" t="s">
        <v>7950</v>
      </c>
      <c r="AJ1379" t="s">
        <v>7950</v>
      </c>
      <c r="AK1379" t="s">
        <v>7950</v>
      </c>
      <c r="AL1379" t="s">
        <v>7950</v>
      </c>
      <c r="AM1379" t="s">
        <v>7950</v>
      </c>
      <c r="AN1379" t="s">
        <v>7950</v>
      </c>
      <c r="AO1379" t="s">
        <v>7950</v>
      </c>
      <c r="AR1379" t="s">
        <v>7964</v>
      </c>
      <c r="AV1379" t="s">
        <v>7950</v>
      </c>
      <c r="AW1379" t="s">
        <v>7950</v>
      </c>
      <c r="AX1379" t="s">
        <v>7950</v>
      </c>
      <c r="AY1379" t="s">
        <v>7950</v>
      </c>
      <c r="AZ1379" t="s">
        <v>7950</v>
      </c>
      <c r="BC1379" t="s">
        <v>7950</v>
      </c>
      <c r="BD1379" t="s">
        <v>7950</v>
      </c>
    </row>
    <row r="1380" spans="1:56">
      <c r="A1380" t="s">
        <v>13602</v>
      </c>
      <c r="B1380" t="s">
        <v>8202</v>
      </c>
      <c r="C1380" t="s">
        <v>8279</v>
      </c>
      <c r="E1380" t="s">
        <v>7947</v>
      </c>
      <c r="F1380" t="s">
        <v>7948</v>
      </c>
      <c r="G1380" t="s">
        <v>7949</v>
      </c>
      <c r="H1380" t="s">
        <v>7950</v>
      </c>
      <c r="I1380" s="3">
        <v>365</v>
      </c>
      <c r="J1380" t="s">
        <v>13603</v>
      </c>
      <c r="K1380" t="s">
        <v>8310</v>
      </c>
      <c r="L1380" t="s">
        <v>7953</v>
      </c>
      <c r="M1380" t="s">
        <v>7954</v>
      </c>
      <c r="N1380" t="s">
        <v>7955</v>
      </c>
      <c r="O1380" t="s">
        <v>7949</v>
      </c>
      <c r="P1380" t="s">
        <v>13604</v>
      </c>
      <c r="Q1380" t="s">
        <v>7957</v>
      </c>
      <c r="R1380" t="s">
        <v>7958</v>
      </c>
      <c r="S1380" t="s">
        <v>7959</v>
      </c>
      <c r="T1380" t="s">
        <v>7960</v>
      </c>
      <c r="U1380" t="s">
        <v>7961</v>
      </c>
      <c r="V1380" t="s">
        <v>7950</v>
      </c>
      <c r="W1380" t="s">
        <v>7950</v>
      </c>
      <c r="X1380" s="3">
        <v>120</v>
      </c>
      <c r="Y1380" t="s">
        <v>7948</v>
      </c>
      <c r="Z1380" s="3">
        <v>1</v>
      </c>
      <c r="AB1380" t="s">
        <v>7962</v>
      </c>
      <c r="AC1380" t="s">
        <v>7963</v>
      </c>
      <c r="AE1380" s="3">
        <v>0</v>
      </c>
      <c r="AF1380" s="3">
        <v>0</v>
      </c>
      <c r="AH1380" t="s">
        <v>8075</v>
      </c>
      <c r="AI1380" t="s">
        <v>7950</v>
      </c>
      <c r="AJ1380" t="s">
        <v>7950</v>
      </c>
      <c r="AK1380" t="s">
        <v>7950</v>
      </c>
      <c r="AL1380" t="s">
        <v>7950</v>
      </c>
      <c r="AM1380" t="s">
        <v>7950</v>
      </c>
      <c r="AN1380" t="s">
        <v>7950</v>
      </c>
      <c r="AO1380" t="s">
        <v>7950</v>
      </c>
      <c r="AR1380" t="s">
        <v>7964</v>
      </c>
      <c r="AV1380" t="s">
        <v>7950</v>
      </c>
      <c r="AW1380" t="s">
        <v>7950</v>
      </c>
      <c r="AX1380" t="s">
        <v>7950</v>
      </c>
      <c r="AY1380" t="s">
        <v>7950</v>
      </c>
      <c r="AZ1380" t="s">
        <v>7950</v>
      </c>
      <c r="BC1380" t="s">
        <v>7950</v>
      </c>
      <c r="BD1380" t="s">
        <v>7950</v>
      </c>
    </row>
    <row r="1381" spans="1:56">
      <c r="A1381" t="s">
        <v>4333</v>
      </c>
      <c r="B1381" t="s">
        <v>8480</v>
      </c>
      <c r="C1381" t="s">
        <v>8974</v>
      </c>
      <c r="E1381" t="s">
        <v>7947</v>
      </c>
      <c r="F1381" t="s">
        <v>7948</v>
      </c>
      <c r="G1381" t="s">
        <v>7949</v>
      </c>
      <c r="H1381" t="s">
        <v>7950</v>
      </c>
      <c r="I1381" s="3">
        <v>365</v>
      </c>
      <c r="J1381" t="s">
        <v>13605</v>
      </c>
      <c r="K1381" t="s">
        <v>13606</v>
      </c>
      <c r="L1381" t="s">
        <v>8100</v>
      </c>
      <c r="M1381" t="s">
        <v>7954</v>
      </c>
      <c r="N1381" t="s">
        <v>7955</v>
      </c>
      <c r="O1381" t="s">
        <v>7949</v>
      </c>
      <c r="P1381" t="s">
        <v>13607</v>
      </c>
      <c r="Q1381" t="s">
        <v>8049</v>
      </c>
      <c r="R1381" t="s">
        <v>7958</v>
      </c>
      <c r="S1381" t="s">
        <v>7959</v>
      </c>
      <c r="T1381" t="s">
        <v>7960</v>
      </c>
      <c r="U1381" t="s">
        <v>7961</v>
      </c>
      <c r="V1381" t="s">
        <v>7950</v>
      </c>
      <c r="W1381" t="s">
        <v>7950</v>
      </c>
      <c r="X1381" s="3">
        <v>1360</v>
      </c>
      <c r="Y1381" t="s">
        <v>7948</v>
      </c>
      <c r="Z1381" s="3">
        <v>1</v>
      </c>
      <c r="AB1381" t="s">
        <v>7962</v>
      </c>
      <c r="AC1381" t="s">
        <v>7963</v>
      </c>
      <c r="AE1381" s="3">
        <v>0</v>
      </c>
      <c r="AF1381" s="3">
        <v>0</v>
      </c>
      <c r="AH1381" t="s">
        <v>8075</v>
      </c>
      <c r="AI1381" s="3">
        <v>5452.94</v>
      </c>
      <c r="AJ1381" t="s">
        <v>7950</v>
      </c>
      <c r="AK1381" t="s">
        <v>7950</v>
      </c>
      <c r="AL1381" t="s">
        <v>7950</v>
      </c>
      <c r="AM1381" t="s">
        <v>7950</v>
      </c>
      <c r="AN1381" t="s">
        <v>7950</v>
      </c>
      <c r="AO1381" t="s">
        <v>7950</v>
      </c>
      <c r="AR1381" t="s">
        <v>7964</v>
      </c>
      <c r="AV1381" t="s">
        <v>7950</v>
      </c>
      <c r="AW1381" t="s">
        <v>7950</v>
      </c>
      <c r="AX1381" t="s">
        <v>7950</v>
      </c>
      <c r="AY1381" t="s">
        <v>7950</v>
      </c>
      <c r="AZ1381" t="s">
        <v>7950</v>
      </c>
      <c r="BC1381" t="s">
        <v>7950</v>
      </c>
      <c r="BD1381" t="s">
        <v>7950</v>
      </c>
    </row>
    <row r="1382" spans="1:56">
      <c r="A1382" t="s">
        <v>13608</v>
      </c>
      <c r="B1382" t="s">
        <v>8332</v>
      </c>
      <c r="C1382" t="s">
        <v>8170</v>
      </c>
      <c r="E1382" t="s">
        <v>8238</v>
      </c>
      <c r="F1382" t="s">
        <v>7948</v>
      </c>
      <c r="G1382" t="s">
        <v>7949</v>
      </c>
      <c r="H1382" t="s">
        <v>7950</v>
      </c>
      <c r="I1382" s="3">
        <v>365</v>
      </c>
      <c r="K1382" t="s">
        <v>10104</v>
      </c>
      <c r="L1382" t="s">
        <v>7953</v>
      </c>
      <c r="M1382" t="s">
        <v>9162</v>
      </c>
      <c r="N1382" t="s">
        <v>7955</v>
      </c>
      <c r="O1382" t="s">
        <v>7949</v>
      </c>
      <c r="P1382" t="s">
        <v>13609</v>
      </c>
      <c r="Q1382" t="s">
        <v>7957</v>
      </c>
      <c r="R1382" t="s">
        <v>7958</v>
      </c>
      <c r="S1382" t="s">
        <v>7959</v>
      </c>
      <c r="T1382" t="s">
        <v>7960</v>
      </c>
      <c r="U1382" t="s">
        <v>7961</v>
      </c>
      <c r="V1382" t="s">
        <v>7950</v>
      </c>
      <c r="W1382" t="s">
        <v>7950</v>
      </c>
      <c r="X1382" s="3">
        <v>192</v>
      </c>
      <c r="Y1382" t="s">
        <v>7948</v>
      </c>
      <c r="Z1382" s="3">
        <v>1</v>
      </c>
      <c r="AB1382" t="s">
        <v>7971</v>
      </c>
      <c r="AE1382" s="3">
        <v>0</v>
      </c>
      <c r="AF1382" s="3">
        <v>0</v>
      </c>
      <c r="AI1382" t="s">
        <v>7950</v>
      </c>
      <c r="AJ1382" t="s">
        <v>7950</v>
      </c>
      <c r="AK1382" t="s">
        <v>7950</v>
      </c>
      <c r="AL1382" t="s">
        <v>7950</v>
      </c>
      <c r="AM1382" t="s">
        <v>7950</v>
      </c>
      <c r="AN1382" t="s">
        <v>7950</v>
      </c>
      <c r="AO1382" t="s">
        <v>7950</v>
      </c>
      <c r="AR1382" t="s">
        <v>7964</v>
      </c>
      <c r="AV1382" t="s">
        <v>7950</v>
      </c>
      <c r="AW1382" t="s">
        <v>7950</v>
      </c>
      <c r="AX1382" s="3">
        <v>6</v>
      </c>
      <c r="AY1382" s="3">
        <v>32</v>
      </c>
      <c r="AZ1382" s="3">
        <v>16</v>
      </c>
      <c r="BC1382" t="s">
        <v>7950</v>
      </c>
      <c r="BD1382" t="s">
        <v>7950</v>
      </c>
    </row>
    <row r="1383" spans="1:56">
      <c r="A1383" t="s">
        <v>4365</v>
      </c>
      <c r="B1383" t="s">
        <v>13610</v>
      </c>
      <c r="C1383" t="s">
        <v>7946</v>
      </c>
      <c r="E1383" t="s">
        <v>7947</v>
      </c>
      <c r="F1383" t="s">
        <v>7948</v>
      </c>
      <c r="G1383" t="s">
        <v>7949</v>
      </c>
      <c r="H1383" t="s">
        <v>7950</v>
      </c>
      <c r="I1383" s="3">
        <v>365</v>
      </c>
      <c r="J1383" t="s">
        <v>13611</v>
      </c>
      <c r="K1383" t="s">
        <v>12254</v>
      </c>
      <c r="L1383" t="s">
        <v>8100</v>
      </c>
      <c r="M1383" t="s">
        <v>7954</v>
      </c>
      <c r="N1383" t="s">
        <v>7955</v>
      </c>
      <c r="O1383" t="s">
        <v>7949</v>
      </c>
      <c r="P1383" t="s">
        <v>13612</v>
      </c>
      <c r="Q1383" t="s">
        <v>8049</v>
      </c>
      <c r="R1383" t="s">
        <v>7958</v>
      </c>
      <c r="S1383" t="s">
        <v>7959</v>
      </c>
      <c r="T1383" t="s">
        <v>7960</v>
      </c>
      <c r="U1383" t="s">
        <v>7961</v>
      </c>
      <c r="V1383" t="s">
        <v>7950</v>
      </c>
      <c r="W1383" t="s">
        <v>7950</v>
      </c>
      <c r="X1383" s="3">
        <v>1360</v>
      </c>
      <c r="Y1383" t="s">
        <v>7948</v>
      </c>
      <c r="Z1383" s="3">
        <v>1</v>
      </c>
      <c r="AB1383" t="s">
        <v>7962</v>
      </c>
      <c r="AC1383" t="s">
        <v>7963</v>
      </c>
      <c r="AE1383" s="3">
        <v>0</v>
      </c>
      <c r="AF1383" s="3">
        <v>0</v>
      </c>
      <c r="AH1383" t="s">
        <v>8042</v>
      </c>
      <c r="AI1383" s="3">
        <v>5452.94</v>
      </c>
      <c r="AJ1383" t="s">
        <v>7950</v>
      </c>
      <c r="AK1383" t="s">
        <v>7950</v>
      </c>
      <c r="AL1383" t="s">
        <v>7950</v>
      </c>
      <c r="AM1383" t="s">
        <v>7950</v>
      </c>
      <c r="AN1383" t="s">
        <v>7950</v>
      </c>
      <c r="AO1383" t="s">
        <v>7950</v>
      </c>
      <c r="AQ1383" t="s">
        <v>8043</v>
      </c>
      <c r="AR1383" t="s">
        <v>7964</v>
      </c>
      <c r="AV1383" t="s">
        <v>7950</v>
      </c>
      <c r="AW1383" t="s">
        <v>7950</v>
      </c>
      <c r="AX1383" s="3">
        <v>17</v>
      </c>
      <c r="AY1383" s="3">
        <v>80</v>
      </c>
      <c r="AZ1383" s="3">
        <v>4</v>
      </c>
      <c r="BC1383" t="s">
        <v>7950</v>
      </c>
      <c r="BD1383" t="s">
        <v>7950</v>
      </c>
    </row>
    <row r="1384" spans="1:56">
      <c r="A1384" t="s">
        <v>13613</v>
      </c>
      <c r="B1384" t="s">
        <v>13614</v>
      </c>
      <c r="C1384" t="s">
        <v>7946</v>
      </c>
      <c r="E1384" t="s">
        <v>7947</v>
      </c>
      <c r="F1384" t="s">
        <v>7948</v>
      </c>
      <c r="G1384" t="s">
        <v>7949</v>
      </c>
      <c r="H1384" t="s">
        <v>7950</v>
      </c>
      <c r="I1384" s="3">
        <v>365</v>
      </c>
      <c r="J1384" t="s">
        <v>13615</v>
      </c>
      <c r="K1384" t="s">
        <v>13616</v>
      </c>
      <c r="L1384" t="s">
        <v>8100</v>
      </c>
      <c r="M1384" t="s">
        <v>7954</v>
      </c>
      <c r="N1384" t="s">
        <v>7955</v>
      </c>
      <c r="O1384" t="s">
        <v>7949</v>
      </c>
      <c r="P1384" t="s">
        <v>13617</v>
      </c>
      <c r="Q1384" t="s">
        <v>8049</v>
      </c>
      <c r="R1384" t="s">
        <v>7958</v>
      </c>
      <c r="S1384" t="s">
        <v>7959</v>
      </c>
      <c r="T1384" t="s">
        <v>7960</v>
      </c>
      <c r="U1384" t="s">
        <v>7961</v>
      </c>
      <c r="V1384" t="s">
        <v>7950</v>
      </c>
      <c r="W1384" t="s">
        <v>7950</v>
      </c>
      <c r="X1384" s="3">
        <v>952</v>
      </c>
      <c r="Y1384" t="s">
        <v>7948</v>
      </c>
      <c r="Z1384" s="3">
        <v>1</v>
      </c>
      <c r="AB1384" t="s">
        <v>7962</v>
      </c>
      <c r="AC1384" t="s">
        <v>7963</v>
      </c>
      <c r="AE1384" s="3">
        <v>0</v>
      </c>
      <c r="AF1384" s="3">
        <v>0</v>
      </c>
      <c r="AH1384" t="s">
        <v>8389</v>
      </c>
      <c r="AI1384" t="s">
        <v>7950</v>
      </c>
      <c r="AJ1384" t="s">
        <v>7950</v>
      </c>
      <c r="AK1384" t="s">
        <v>7950</v>
      </c>
      <c r="AL1384" t="s">
        <v>7950</v>
      </c>
      <c r="AM1384" t="s">
        <v>7950</v>
      </c>
      <c r="AN1384" t="s">
        <v>7950</v>
      </c>
      <c r="AO1384" t="s">
        <v>7950</v>
      </c>
      <c r="AR1384" t="s">
        <v>7964</v>
      </c>
      <c r="AV1384" t="s">
        <v>7950</v>
      </c>
      <c r="AW1384" t="s">
        <v>7950</v>
      </c>
      <c r="AX1384" t="s">
        <v>7950</v>
      </c>
      <c r="AY1384" t="s">
        <v>7950</v>
      </c>
      <c r="AZ1384" t="s">
        <v>7950</v>
      </c>
      <c r="BC1384" t="s">
        <v>7950</v>
      </c>
      <c r="BD1384" t="s">
        <v>7950</v>
      </c>
    </row>
    <row r="1385" spans="1:56">
      <c r="A1385" t="s">
        <v>6523</v>
      </c>
      <c r="B1385" t="s">
        <v>13618</v>
      </c>
      <c r="C1385" t="s">
        <v>13619</v>
      </c>
      <c r="E1385" t="s">
        <v>8038</v>
      </c>
      <c r="F1385" t="s">
        <v>7948</v>
      </c>
      <c r="G1385" t="s">
        <v>7949</v>
      </c>
      <c r="H1385" t="s">
        <v>7950</v>
      </c>
      <c r="I1385" s="3">
        <v>365</v>
      </c>
      <c r="J1385" t="s">
        <v>13620</v>
      </c>
      <c r="K1385" t="s">
        <v>13621</v>
      </c>
      <c r="L1385" t="s">
        <v>8100</v>
      </c>
      <c r="M1385" t="s">
        <v>7954</v>
      </c>
      <c r="N1385" t="s">
        <v>7955</v>
      </c>
      <c r="O1385" t="s">
        <v>7949</v>
      </c>
      <c r="P1385" t="s">
        <v>13622</v>
      </c>
      <c r="Q1385" t="s">
        <v>8049</v>
      </c>
      <c r="R1385" t="s">
        <v>7958</v>
      </c>
      <c r="S1385" t="s">
        <v>7959</v>
      </c>
      <c r="T1385" t="s">
        <v>7960</v>
      </c>
      <c r="U1385" t="s">
        <v>7961</v>
      </c>
      <c r="V1385" t="s">
        <v>7950</v>
      </c>
      <c r="W1385" t="s">
        <v>7950</v>
      </c>
      <c r="X1385" s="3">
        <v>2000</v>
      </c>
      <c r="Y1385" t="s">
        <v>7948</v>
      </c>
      <c r="Z1385" s="3">
        <v>1</v>
      </c>
      <c r="AB1385" t="s">
        <v>7962</v>
      </c>
      <c r="AC1385" t="s">
        <v>7963</v>
      </c>
      <c r="AE1385" s="3">
        <v>0</v>
      </c>
      <c r="AF1385" s="3">
        <v>0</v>
      </c>
      <c r="AH1385" t="s">
        <v>8075</v>
      </c>
      <c r="AI1385" s="3">
        <v>5862.82</v>
      </c>
      <c r="AJ1385" t="s">
        <v>7950</v>
      </c>
      <c r="AK1385" t="s">
        <v>7950</v>
      </c>
      <c r="AL1385" t="s">
        <v>7950</v>
      </c>
      <c r="AM1385" t="s">
        <v>7950</v>
      </c>
      <c r="AN1385" t="s">
        <v>7950</v>
      </c>
      <c r="AO1385" t="s">
        <v>7950</v>
      </c>
      <c r="AR1385" t="s">
        <v>7964</v>
      </c>
      <c r="AV1385" t="s">
        <v>7950</v>
      </c>
      <c r="AW1385" t="s">
        <v>7950</v>
      </c>
      <c r="AX1385" s="3">
        <v>20</v>
      </c>
      <c r="AY1385" s="3">
        <v>100</v>
      </c>
      <c r="AZ1385" s="3">
        <v>4</v>
      </c>
      <c r="BC1385" t="s">
        <v>7950</v>
      </c>
      <c r="BD1385" t="s">
        <v>7950</v>
      </c>
    </row>
    <row r="1386" spans="1:56">
      <c r="A1386" t="s">
        <v>13623</v>
      </c>
      <c r="B1386" t="s">
        <v>13624</v>
      </c>
      <c r="C1386" t="s">
        <v>13625</v>
      </c>
      <c r="E1386" t="s">
        <v>7947</v>
      </c>
      <c r="F1386" t="s">
        <v>7948</v>
      </c>
      <c r="G1386" t="s">
        <v>7949</v>
      </c>
      <c r="H1386" s="3">
        <v>0</v>
      </c>
      <c r="I1386" s="3">
        <v>365</v>
      </c>
      <c r="J1386" t="s">
        <v>13626</v>
      </c>
      <c r="K1386" t="s">
        <v>8310</v>
      </c>
      <c r="L1386" t="s">
        <v>8535</v>
      </c>
      <c r="M1386" t="s">
        <v>7954</v>
      </c>
      <c r="N1386" t="s">
        <v>7955</v>
      </c>
      <c r="O1386" t="s">
        <v>7949</v>
      </c>
      <c r="P1386" t="s">
        <v>13627</v>
      </c>
      <c r="Q1386" t="s">
        <v>7957</v>
      </c>
      <c r="R1386" t="s">
        <v>7958</v>
      </c>
      <c r="S1386" t="s">
        <v>7959</v>
      </c>
      <c r="T1386" t="s">
        <v>7960</v>
      </c>
      <c r="U1386" t="s">
        <v>7961</v>
      </c>
      <c r="V1386" t="s">
        <v>7950</v>
      </c>
      <c r="W1386" t="s">
        <v>7950</v>
      </c>
      <c r="X1386" s="3">
        <v>80</v>
      </c>
      <c r="Y1386" t="s">
        <v>7948</v>
      </c>
      <c r="Z1386" s="3">
        <v>1</v>
      </c>
      <c r="AB1386" t="s">
        <v>7962</v>
      </c>
      <c r="AC1386" t="s">
        <v>7963</v>
      </c>
      <c r="AE1386" s="3">
        <v>0</v>
      </c>
      <c r="AF1386" s="3">
        <v>0</v>
      </c>
      <c r="AH1386" t="s">
        <v>8105</v>
      </c>
      <c r="AI1386" t="s">
        <v>7950</v>
      </c>
      <c r="AJ1386" t="s">
        <v>7950</v>
      </c>
      <c r="AK1386" t="s">
        <v>7950</v>
      </c>
      <c r="AL1386" t="s">
        <v>7950</v>
      </c>
      <c r="AM1386" t="s">
        <v>7950</v>
      </c>
      <c r="AN1386" t="s">
        <v>7950</v>
      </c>
      <c r="AO1386" t="s">
        <v>7950</v>
      </c>
      <c r="AR1386" t="s">
        <v>7964</v>
      </c>
      <c r="AV1386" t="s">
        <v>7950</v>
      </c>
      <c r="AW1386" t="s">
        <v>7950</v>
      </c>
      <c r="AX1386" s="3">
        <v>4</v>
      </c>
      <c r="AY1386" s="3">
        <v>20</v>
      </c>
      <c r="AZ1386" s="3">
        <v>4</v>
      </c>
      <c r="BC1386" t="s">
        <v>7950</v>
      </c>
      <c r="BD1386" t="s">
        <v>7950</v>
      </c>
    </row>
    <row r="1387" spans="1:56">
      <c r="A1387" t="s">
        <v>13628</v>
      </c>
      <c r="B1387" t="s">
        <v>13629</v>
      </c>
      <c r="C1387" t="s">
        <v>13630</v>
      </c>
      <c r="E1387" t="s">
        <v>7968</v>
      </c>
      <c r="F1387" t="s">
        <v>7948</v>
      </c>
      <c r="G1387" t="s">
        <v>7949</v>
      </c>
      <c r="H1387" t="s">
        <v>7950</v>
      </c>
      <c r="I1387" s="3">
        <v>365</v>
      </c>
      <c r="J1387" t="s">
        <v>13631</v>
      </c>
      <c r="K1387" t="s">
        <v>8020</v>
      </c>
      <c r="L1387" t="s">
        <v>8047</v>
      </c>
      <c r="M1387" t="s">
        <v>7954</v>
      </c>
      <c r="N1387" t="s">
        <v>7955</v>
      </c>
      <c r="O1387" t="s">
        <v>7949</v>
      </c>
      <c r="P1387" t="s">
        <v>13632</v>
      </c>
      <c r="Q1387" t="s">
        <v>7957</v>
      </c>
      <c r="R1387" t="s">
        <v>7958</v>
      </c>
      <c r="S1387" t="s">
        <v>7959</v>
      </c>
      <c r="T1387" t="s">
        <v>7960</v>
      </c>
      <c r="U1387" t="s">
        <v>7961</v>
      </c>
      <c r="V1387" t="s">
        <v>7950</v>
      </c>
      <c r="W1387" t="s">
        <v>7950</v>
      </c>
      <c r="X1387" s="3">
        <v>32</v>
      </c>
      <c r="Y1387" t="s">
        <v>7948</v>
      </c>
      <c r="Z1387" s="3">
        <v>1</v>
      </c>
      <c r="AB1387" t="s">
        <v>7962</v>
      </c>
      <c r="AC1387" t="s">
        <v>8250</v>
      </c>
      <c r="AE1387" s="3">
        <v>0</v>
      </c>
      <c r="AF1387" s="3">
        <v>0</v>
      </c>
      <c r="AI1387" t="s">
        <v>7950</v>
      </c>
      <c r="AJ1387" t="s">
        <v>7950</v>
      </c>
      <c r="AK1387" t="s">
        <v>7950</v>
      </c>
      <c r="AL1387" t="s">
        <v>7950</v>
      </c>
      <c r="AM1387" t="s">
        <v>7950</v>
      </c>
      <c r="AN1387" t="s">
        <v>7950</v>
      </c>
      <c r="AO1387" t="s">
        <v>7950</v>
      </c>
      <c r="AR1387" t="s">
        <v>7964</v>
      </c>
      <c r="AV1387" t="s">
        <v>7950</v>
      </c>
      <c r="AW1387" t="s">
        <v>7950</v>
      </c>
      <c r="AX1387" s="3">
        <v>2</v>
      </c>
      <c r="AY1387" s="3">
        <v>16</v>
      </c>
      <c r="AZ1387" s="3">
        <v>4</v>
      </c>
      <c r="BC1387" t="s">
        <v>7950</v>
      </c>
      <c r="BD1387" t="s">
        <v>7950</v>
      </c>
    </row>
    <row r="1388" spans="1:56">
      <c r="A1388" t="s">
        <v>13633</v>
      </c>
      <c r="B1388" t="s">
        <v>13634</v>
      </c>
      <c r="C1388" t="s">
        <v>7946</v>
      </c>
      <c r="E1388" t="s">
        <v>8038</v>
      </c>
      <c r="F1388" t="s">
        <v>7948</v>
      </c>
      <c r="G1388" t="s">
        <v>7949</v>
      </c>
      <c r="H1388" t="s">
        <v>7950</v>
      </c>
      <c r="I1388" s="3">
        <v>365</v>
      </c>
      <c r="J1388" t="s">
        <v>13635</v>
      </c>
      <c r="K1388" t="s">
        <v>8310</v>
      </c>
      <c r="L1388" t="s">
        <v>8160</v>
      </c>
      <c r="M1388" t="s">
        <v>7954</v>
      </c>
      <c r="N1388" t="s">
        <v>7955</v>
      </c>
      <c r="O1388" t="s">
        <v>7949</v>
      </c>
      <c r="P1388" t="s">
        <v>13636</v>
      </c>
      <c r="Q1388" t="s">
        <v>8049</v>
      </c>
      <c r="R1388" t="s">
        <v>7958</v>
      </c>
      <c r="S1388" t="s">
        <v>7959</v>
      </c>
      <c r="T1388" t="s">
        <v>7960</v>
      </c>
      <c r="U1388" t="s">
        <v>7961</v>
      </c>
      <c r="V1388" t="s">
        <v>7950</v>
      </c>
      <c r="W1388" t="s">
        <v>7950</v>
      </c>
      <c r="X1388" s="3">
        <v>120</v>
      </c>
      <c r="Y1388" t="s">
        <v>7948</v>
      </c>
      <c r="Z1388" s="3">
        <v>1</v>
      </c>
      <c r="AB1388" t="s">
        <v>7962</v>
      </c>
      <c r="AE1388" s="3">
        <v>0</v>
      </c>
      <c r="AF1388" s="3">
        <v>0</v>
      </c>
      <c r="AI1388" t="s">
        <v>7950</v>
      </c>
      <c r="AJ1388" t="s">
        <v>7950</v>
      </c>
      <c r="AK1388" t="s">
        <v>7950</v>
      </c>
      <c r="AL1388" t="s">
        <v>7950</v>
      </c>
      <c r="AM1388" t="s">
        <v>7950</v>
      </c>
      <c r="AN1388" t="s">
        <v>7950</v>
      </c>
      <c r="AO1388" t="s">
        <v>7950</v>
      </c>
      <c r="AR1388" t="s">
        <v>7964</v>
      </c>
      <c r="AV1388" t="s">
        <v>7950</v>
      </c>
      <c r="AW1388" t="s">
        <v>7950</v>
      </c>
      <c r="AX1388" t="s">
        <v>7950</v>
      </c>
      <c r="AY1388" t="s">
        <v>7950</v>
      </c>
      <c r="AZ1388" t="s">
        <v>7950</v>
      </c>
      <c r="BC1388" t="s">
        <v>7950</v>
      </c>
      <c r="BD1388" t="s">
        <v>7950</v>
      </c>
    </row>
    <row r="1389" spans="1:56">
      <c r="A1389" t="s">
        <v>4200</v>
      </c>
      <c r="B1389" t="s">
        <v>13637</v>
      </c>
      <c r="C1389" t="s">
        <v>8348</v>
      </c>
      <c r="D1389" s="2" t="s">
        <v>7998</v>
      </c>
      <c r="E1389" t="s">
        <v>7947</v>
      </c>
      <c r="F1389" t="s">
        <v>7948</v>
      </c>
      <c r="G1389" t="s">
        <v>7949</v>
      </c>
      <c r="H1389" t="s">
        <v>7950</v>
      </c>
      <c r="I1389" s="3">
        <v>365</v>
      </c>
      <c r="J1389" t="s">
        <v>13638</v>
      </c>
      <c r="K1389" t="s">
        <v>7978</v>
      </c>
      <c r="L1389" t="s">
        <v>8100</v>
      </c>
      <c r="M1389" t="s">
        <v>7954</v>
      </c>
      <c r="N1389" t="s">
        <v>7955</v>
      </c>
      <c r="O1389" t="s">
        <v>7949</v>
      </c>
      <c r="P1389" t="s">
        <v>13639</v>
      </c>
      <c r="Q1389" t="s">
        <v>8049</v>
      </c>
      <c r="R1389" t="s">
        <v>7958</v>
      </c>
      <c r="S1389" t="s">
        <v>7959</v>
      </c>
      <c r="T1389" t="s">
        <v>7960</v>
      </c>
      <c r="U1389" t="s">
        <v>7961</v>
      </c>
      <c r="V1389" t="s">
        <v>7950</v>
      </c>
      <c r="W1389" t="s">
        <v>7950</v>
      </c>
      <c r="X1389" s="3">
        <v>2184</v>
      </c>
      <c r="Y1389" t="s">
        <v>7948</v>
      </c>
      <c r="Z1389" s="3">
        <v>1</v>
      </c>
      <c r="AB1389" t="s">
        <v>7971</v>
      </c>
      <c r="AC1389" t="s">
        <v>8001</v>
      </c>
      <c r="AE1389" s="3">
        <v>0</v>
      </c>
      <c r="AF1389" s="3">
        <v>0</v>
      </c>
      <c r="AH1389" t="s">
        <v>8146</v>
      </c>
      <c r="AI1389" t="s">
        <v>7950</v>
      </c>
      <c r="AJ1389" t="s">
        <v>7950</v>
      </c>
      <c r="AK1389" t="s">
        <v>7950</v>
      </c>
      <c r="AL1389" t="s">
        <v>7950</v>
      </c>
      <c r="AM1389" t="s">
        <v>7950</v>
      </c>
      <c r="AN1389" t="s">
        <v>7950</v>
      </c>
      <c r="AO1389" t="s">
        <v>7950</v>
      </c>
      <c r="AR1389" t="s">
        <v>7964</v>
      </c>
      <c r="AV1389" t="s">
        <v>7950</v>
      </c>
      <c r="AW1389" t="s">
        <v>7950</v>
      </c>
      <c r="AX1389" t="s">
        <v>7950</v>
      </c>
      <c r="AY1389" t="s">
        <v>7950</v>
      </c>
      <c r="AZ1389" t="s">
        <v>7950</v>
      </c>
      <c r="BC1389" t="s">
        <v>7950</v>
      </c>
      <c r="BD1389" t="s">
        <v>7950</v>
      </c>
    </row>
    <row r="1390" spans="1:56">
      <c r="A1390" t="s">
        <v>13640</v>
      </c>
      <c r="B1390" t="s">
        <v>9987</v>
      </c>
      <c r="C1390" t="s">
        <v>8254</v>
      </c>
      <c r="D1390" s="2" t="s">
        <v>7998</v>
      </c>
      <c r="E1390" t="s">
        <v>7968</v>
      </c>
      <c r="F1390" t="s">
        <v>7948</v>
      </c>
      <c r="G1390" t="s">
        <v>7949</v>
      </c>
      <c r="H1390" t="s">
        <v>7950</v>
      </c>
      <c r="I1390" s="3">
        <v>365</v>
      </c>
      <c r="J1390" t="s">
        <v>13641</v>
      </c>
      <c r="K1390" t="s">
        <v>13642</v>
      </c>
      <c r="L1390" t="s">
        <v>10044</v>
      </c>
      <c r="M1390" t="s">
        <v>7954</v>
      </c>
      <c r="N1390" t="s">
        <v>7955</v>
      </c>
      <c r="O1390" t="s">
        <v>7949</v>
      </c>
      <c r="P1390" t="s">
        <v>13643</v>
      </c>
      <c r="Q1390" t="s">
        <v>7957</v>
      </c>
      <c r="R1390" t="s">
        <v>7958</v>
      </c>
      <c r="S1390" t="s">
        <v>7959</v>
      </c>
      <c r="T1390" t="s">
        <v>7960</v>
      </c>
      <c r="U1390" t="s">
        <v>7961</v>
      </c>
      <c r="V1390" t="s">
        <v>7950</v>
      </c>
      <c r="W1390" t="s">
        <v>7950</v>
      </c>
      <c r="X1390" s="3">
        <v>36</v>
      </c>
      <c r="Y1390" t="s">
        <v>7948</v>
      </c>
      <c r="Z1390" s="3">
        <v>1</v>
      </c>
      <c r="AB1390" t="s">
        <v>7971</v>
      </c>
      <c r="AC1390" t="s">
        <v>8001</v>
      </c>
      <c r="AE1390" s="3">
        <v>0</v>
      </c>
      <c r="AF1390" s="3">
        <v>0</v>
      </c>
      <c r="AI1390" t="s">
        <v>7950</v>
      </c>
      <c r="AJ1390" t="s">
        <v>7950</v>
      </c>
      <c r="AK1390" t="s">
        <v>7950</v>
      </c>
      <c r="AL1390" t="s">
        <v>7950</v>
      </c>
      <c r="AM1390" t="s">
        <v>7950</v>
      </c>
      <c r="AN1390" t="s">
        <v>7950</v>
      </c>
      <c r="AO1390" t="s">
        <v>7950</v>
      </c>
      <c r="AR1390" t="s">
        <v>7964</v>
      </c>
      <c r="AV1390" t="s">
        <v>7950</v>
      </c>
      <c r="AW1390" t="s">
        <v>7950</v>
      </c>
      <c r="AX1390" s="3">
        <v>3</v>
      </c>
      <c r="AY1390" s="3">
        <v>12</v>
      </c>
      <c r="AZ1390" s="3">
        <v>6</v>
      </c>
      <c r="BC1390" t="s">
        <v>7950</v>
      </c>
      <c r="BD1390" t="s">
        <v>7950</v>
      </c>
    </row>
    <row r="1391" spans="1:56">
      <c r="A1391" t="s">
        <v>13644</v>
      </c>
      <c r="B1391" t="s">
        <v>9987</v>
      </c>
      <c r="C1391" t="s">
        <v>8254</v>
      </c>
      <c r="D1391" s="2" t="s">
        <v>7998</v>
      </c>
      <c r="E1391" t="s">
        <v>7968</v>
      </c>
      <c r="F1391" t="s">
        <v>7948</v>
      </c>
      <c r="G1391" t="s">
        <v>7949</v>
      </c>
      <c r="H1391" t="s">
        <v>7950</v>
      </c>
      <c r="I1391" s="3">
        <v>365</v>
      </c>
      <c r="J1391" t="s">
        <v>13645</v>
      </c>
      <c r="K1391" t="s">
        <v>13642</v>
      </c>
      <c r="L1391" t="s">
        <v>10044</v>
      </c>
      <c r="M1391" t="s">
        <v>7954</v>
      </c>
      <c r="N1391" t="s">
        <v>7955</v>
      </c>
      <c r="O1391" t="s">
        <v>7949</v>
      </c>
      <c r="P1391" t="s">
        <v>13646</v>
      </c>
      <c r="Q1391" t="s">
        <v>7957</v>
      </c>
      <c r="R1391" t="s">
        <v>7958</v>
      </c>
      <c r="S1391" t="s">
        <v>7959</v>
      </c>
      <c r="T1391" t="s">
        <v>7960</v>
      </c>
      <c r="U1391" t="s">
        <v>7961</v>
      </c>
      <c r="V1391" t="s">
        <v>7950</v>
      </c>
      <c r="W1391" t="s">
        <v>7950</v>
      </c>
      <c r="X1391" s="3">
        <v>36</v>
      </c>
      <c r="Y1391" t="s">
        <v>7948</v>
      </c>
      <c r="Z1391" s="3">
        <v>1</v>
      </c>
      <c r="AB1391" t="s">
        <v>7971</v>
      </c>
      <c r="AC1391" t="s">
        <v>8001</v>
      </c>
      <c r="AE1391" s="3">
        <v>0</v>
      </c>
      <c r="AF1391" s="3">
        <v>0</v>
      </c>
      <c r="AI1391" t="s">
        <v>7950</v>
      </c>
      <c r="AJ1391" t="s">
        <v>7950</v>
      </c>
      <c r="AK1391" t="s">
        <v>7950</v>
      </c>
      <c r="AL1391" t="s">
        <v>7950</v>
      </c>
      <c r="AM1391" t="s">
        <v>7950</v>
      </c>
      <c r="AN1391" t="s">
        <v>7950</v>
      </c>
      <c r="AO1391" t="s">
        <v>7950</v>
      </c>
      <c r="AR1391" t="s">
        <v>7964</v>
      </c>
      <c r="AV1391" t="s">
        <v>7950</v>
      </c>
      <c r="AW1391" t="s">
        <v>7950</v>
      </c>
      <c r="AX1391" s="3">
        <v>3</v>
      </c>
      <c r="AY1391" s="3">
        <v>12</v>
      </c>
      <c r="AZ1391" s="3">
        <v>6</v>
      </c>
      <c r="BC1391" t="s">
        <v>7950</v>
      </c>
      <c r="BD1391" t="s">
        <v>7950</v>
      </c>
    </row>
    <row r="1392" spans="1:56">
      <c r="A1392" t="s">
        <v>4481</v>
      </c>
      <c r="B1392" t="s">
        <v>9128</v>
      </c>
      <c r="C1392" t="s">
        <v>8279</v>
      </c>
      <c r="D1392" s="2" t="s">
        <v>8123</v>
      </c>
      <c r="E1392" t="s">
        <v>7985</v>
      </c>
      <c r="F1392" t="s">
        <v>7948</v>
      </c>
      <c r="G1392" t="s">
        <v>8056</v>
      </c>
      <c r="H1392" t="s">
        <v>7950</v>
      </c>
      <c r="I1392" s="3">
        <v>365</v>
      </c>
      <c r="J1392" t="s">
        <v>13647</v>
      </c>
      <c r="K1392" t="s">
        <v>11701</v>
      </c>
      <c r="L1392" t="s">
        <v>8160</v>
      </c>
      <c r="M1392" t="s">
        <v>7954</v>
      </c>
      <c r="N1392" t="s">
        <v>7955</v>
      </c>
      <c r="O1392" t="s">
        <v>7949</v>
      </c>
      <c r="P1392" t="s">
        <v>13648</v>
      </c>
      <c r="Q1392" t="s">
        <v>8049</v>
      </c>
      <c r="R1392" t="s">
        <v>13649</v>
      </c>
      <c r="S1392" t="s">
        <v>8128</v>
      </c>
      <c r="T1392" t="s">
        <v>7960</v>
      </c>
      <c r="U1392" t="s">
        <v>7961</v>
      </c>
      <c r="V1392" t="s">
        <v>7950</v>
      </c>
      <c r="W1392" t="s">
        <v>7950</v>
      </c>
      <c r="X1392" s="3">
        <v>1170</v>
      </c>
      <c r="Y1392" t="s">
        <v>7948</v>
      </c>
      <c r="Z1392" s="3">
        <v>1</v>
      </c>
      <c r="AB1392" t="s">
        <v>7962</v>
      </c>
      <c r="AC1392" t="s">
        <v>8062</v>
      </c>
      <c r="AE1392" s="3">
        <v>0</v>
      </c>
      <c r="AF1392" s="3">
        <v>0</v>
      </c>
      <c r="AH1392" t="s">
        <v>8063</v>
      </c>
      <c r="AI1392" s="3">
        <v>11273.42</v>
      </c>
      <c r="AJ1392" s="3">
        <v>0</v>
      </c>
      <c r="AK1392" s="3">
        <v>0</v>
      </c>
      <c r="AL1392" t="s">
        <v>7950</v>
      </c>
      <c r="AM1392" s="3">
        <v>0</v>
      </c>
      <c r="AN1392" t="s">
        <v>7950</v>
      </c>
      <c r="AO1392" s="3">
        <v>0</v>
      </c>
      <c r="AQ1392" t="s">
        <v>13650</v>
      </c>
      <c r="AR1392" t="s">
        <v>7964</v>
      </c>
      <c r="AU1392" t="s">
        <v>8065</v>
      </c>
      <c r="AV1392" s="3">
        <v>0</v>
      </c>
      <c r="AW1392" s="3">
        <v>0</v>
      </c>
      <c r="AX1392" s="3">
        <v>18</v>
      </c>
      <c r="AY1392" s="3">
        <v>65</v>
      </c>
      <c r="AZ1392" s="3">
        <v>5</v>
      </c>
      <c r="BA1392" t="s">
        <v>8314</v>
      </c>
      <c r="BB1392" t="s">
        <v>8314</v>
      </c>
      <c r="BC1392" s="3">
        <v>0</v>
      </c>
      <c r="BD1392" t="s">
        <v>7950</v>
      </c>
    </row>
    <row r="1393" spans="1:56">
      <c r="A1393" t="s">
        <v>2421</v>
      </c>
      <c r="B1393" t="s">
        <v>8464</v>
      </c>
      <c r="C1393" t="s">
        <v>7946</v>
      </c>
      <c r="D1393" s="2" t="s">
        <v>8123</v>
      </c>
      <c r="E1393" t="s">
        <v>7985</v>
      </c>
      <c r="F1393" t="s">
        <v>7948</v>
      </c>
      <c r="G1393" t="s">
        <v>8056</v>
      </c>
      <c r="H1393" t="s">
        <v>7950</v>
      </c>
      <c r="I1393" s="3">
        <v>365</v>
      </c>
      <c r="J1393" t="s">
        <v>13651</v>
      </c>
      <c r="K1393" t="s">
        <v>8040</v>
      </c>
      <c r="L1393" t="s">
        <v>8160</v>
      </c>
      <c r="M1393" t="s">
        <v>7954</v>
      </c>
      <c r="N1393" t="s">
        <v>7955</v>
      </c>
      <c r="O1393" t="s">
        <v>7949</v>
      </c>
      <c r="P1393" t="s">
        <v>13652</v>
      </c>
      <c r="Q1393" t="s">
        <v>8049</v>
      </c>
      <c r="R1393" t="s">
        <v>13653</v>
      </c>
      <c r="S1393" t="s">
        <v>8554</v>
      </c>
      <c r="T1393" t="s">
        <v>7960</v>
      </c>
      <c r="U1393" t="s">
        <v>7961</v>
      </c>
      <c r="V1393" t="s">
        <v>7950</v>
      </c>
      <c r="W1393" t="s">
        <v>7950</v>
      </c>
      <c r="X1393" s="3">
        <v>700</v>
      </c>
      <c r="Y1393" t="s">
        <v>7948</v>
      </c>
      <c r="Z1393" s="3">
        <v>1</v>
      </c>
      <c r="AB1393" t="s">
        <v>7962</v>
      </c>
      <c r="AC1393" t="s">
        <v>8062</v>
      </c>
      <c r="AE1393" s="3">
        <v>0</v>
      </c>
      <c r="AF1393" s="3">
        <v>0</v>
      </c>
      <c r="AH1393" t="s">
        <v>8063</v>
      </c>
      <c r="AI1393" s="3">
        <v>8918.94</v>
      </c>
      <c r="AJ1393" s="3">
        <v>0</v>
      </c>
      <c r="AK1393" s="3">
        <v>0</v>
      </c>
      <c r="AL1393" t="s">
        <v>7950</v>
      </c>
      <c r="AM1393" s="3">
        <v>0</v>
      </c>
      <c r="AN1393" t="s">
        <v>7950</v>
      </c>
      <c r="AO1393" s="3">
        <v>0</v>
      </c>
      <c r="AQ1393" t="s">
        <v>8792</v>
      </c>
      <c r="AR1393" t="s">
        <v>7964</v>
      </c>
      <c r="AU1393" t="s">
        <v>8065</v>
      </c>
      <c r="AV1393" s="3">
        <v>0</v>
      </c>
      <c r="AW1393" s="3">
        <v>0</v>
      </c>
      <c r="AX1393" s="3">
        <v>14</v>
      </c>
      <c r="AY1393" s="3">
        <v>0</v>
      </c>
      <c r="AZ1393" s="3">
        <v>5</v>
      </c>
      <c r="BA1393" t="s">
        <v>8131</v>
      </c>
      <c r="BB1393" t="s">
        <v>8131</v>
      </c>
      <c r="BC1393" s="3">
        <v>0</v>
      </c>
      <c r="BD1393" t="s">
        <v>7950</v>
      </c>
    </row>
    <row r="1394" spans="1:56">
      <c r="A1394" t="s">
        <v>2241</v>
      </c>
      <c r="B1394" t="s">
        <v>8471</v>
      </c>
      <c r="C1394" t="s">
        <v>7946</v>
      </c>
      <c r="E1394" t="s">
        <v>7985</v>
      </c>
      <c r="F1394" t="s">
        <v>7948</v>
      </c>
      <c r="G1394" t="s">
        <v>7949</v>
      </c>
      <c r="H1394" t="s">
        <v>7950</v>
      </c>
      <c r="I1394" s="3">
        <v>365</v>
      </c>
      <c r="J1394" t="s">
        <v>13654</v>
      </c>
      <c r="K1394" t="s">
        <v>13655</v>
      </c>
      <c r="L1394" t="s">
        <v>8160</v>
      </c>
      <c r="M1394" t="s">
        <v>7954</v>
      </c>
      <c r="N1394" t="s">
        <v>7955</v>
      </c>
      <c r="O1394" t="s">
        <v>7949</v>
      </c>
      <c r="P1394" t="s">
        <v>13656</v>
      </c>
      <c r="Q1394" t="s">
        <v>8049</v>
      </c>
      <c r="R1394" t="s">
        <v>7958</v>
      </c>
      <c r="S1394" t="s">
        <v>7959</v>
      </c>
      <c r="T1394" t="s">
        <v>7960</v>
      </c>
      <c r="U1394" t="s">
        <v>7961</v>
      </c>
      <c r="V1394" t="s">
        <v>7950</v>
      </c>
      <c r="W1394" t="s">
        <v>7950</v>
      </c>
      <c r="X1394" s="3">
        <v>1170</v>
      </c>
      <c r="Y1394" t="s">
        <v>7948</v>
      </c>
      <c r="Z1394" s="3">
        <v>1</v>
      </c>
      <c r="AB1394" t="s">
        <v>7962</v>
      </c>
      <c r="AC1394" t="s">
        <v>7963</v>
      </c>
      <c r="AE1394" s="3">
        <v>0</v>
      </c>
      <c r="AF1394" s="3">
        <v>0</v>
      </c>
      <c r="AH1394" t="s">
        <v>8063</v>
      </c>
      <c r="AI1394" s="3">
        <v>9391.3799999999992</v>
      </c>
      <c r="AJ1394" t="s">
        <v>7950</v>
      </c>
      <c r="AK1394" t="s">
        <v>7950</v>
      </c>
      <c r="AL1394" t="s">
        <v>7950</v>
      </c>
      <c r="AM1394" t="s">
        <v>7950</v>
      </c>
      <c r="AN1394" t="s">
        <v>7950</v>
      </c>
      <c r="AO1394" t="s">
        <v>7950</v>
      </c>
      <c r="AQ1394" t="s">
        <v>13657</v>
      </c>
      <c r="AR1394" t="s">
        <v>8102</v>
      </c>
      <c r="AS1394" t="s">
        <v>11236</v>
      </c>
      <c r="AV1394" t="s">
        <v>7950</v>
      </c>
      <c r="AW1394" t="s">
        <v>7950</v>
      </c>
      <c r="AX1394" s="3">
        <v>18</v>
      </c>
      <c r="AY1394" s="3">
        <v>65</v>
      </c>
      <c r="AZ1394" s="3">
        <v>5</v>
      </c>
      <c r="BA1394" t="s">
        <v>8137</v>
      </c>
      <c r="BB1394" t="s">
        <v>8138</v>
      </c>
      <c r="BC1394" t="s">
        <v>7950</v>
      </c>
      <c r="BD1394" t="s">
        <v>7950</v>
      </c>
    </row>
    <row r="1395" spans="1:56">
      <c r="A1395" t="s">
        <v>13658</v>
      </c>
      <c r="B1395" t="s">
        <v>8467</v>
      </c>
      <c r="C1395" t="s">
        <v>8974</v>
      </c>
      <c r="E1395" t="s">
        <v>7947</v>
      </c>
      <c r="F1395" t="s">
        <v>7948</v>
      </c>
      <c r="G1395" t="s">
        <v>7949</v>
      </c>
      <c r="H1395" t="s">
        <v>7950</v>
      </c>
      <c r="I1395" s="3">
        <v>365</v>
      </c>
      <c r="J1395" t="s">
        <v>13659</v>
      </c>
      <c r="K1395" t="s">
        <v>13660</v>
      </c>
      <c r="L1395" t="s">
        <v>8100</v>
      </c>
      <c r="M1395" t="s">
        <v>7954</v>
      </c>
      <c r="N1395" t="s">
        <v>7955</v>
      </c>
      <c r="O1395" t="s">
        <v>7949</v>
      </c>
      <c r="P1395" t="s">
        <v>13661</v>
      </c>
      <c r="Q1395" t="s">
        <v>8049</v>
      </c>
      <c r="R1395" t="s">
        <v>7958</v>
      </c>
      <c r="S1395" t="s">
        <v>7959</v>
      </c>
      <c r="T1395" t="s">
        <v>7960</v>
      </c>
      <c r="U1395" t="s">
        <v>7961</v>
      </c>
      <c r="V1395" t="s">
        <v>7950</v>
      </c>
      <c r="W1395" t="s">
        <v>7950</v>
      </c>
      <c r="X1395" s="3">
        <v>616</v>
      </c>
      <c r="Y1395" t="s">
        <v>7948</v>
      </c>
      <c r="Z1395" s="3">
        <v>1</v>
      </c>
      <c r="AB1395" t="s">
        <v>7962</v>
      </c>
      <c r="AC1395" t="s">
        <v>7963</v>
      </c>
      <c r="AE1395" s="3">
        <v>0</v>
      </c>
      <c r="AF1395" s="3">
        <v>0</v>
      </c>
      <c r="AH1395" t="s">
        <v>8075</v>
      </c>
      <c r="AI1395" t="s">
        <v>7950</v>
      </c>
      <c r="AJ1395" t="s">
        <v>7950</v>
      </c>
      <c r="AK1395" t="s">
        <v>7950</v>
      </c>
      <c r="AL1395" t="s">
        <v>7950</v>
      </c>
      <c r="AM1395" t="s">
        <v>7950</v>
      </c>
      <c r="AN1395" t="s">
        <v>7950</v>
      </c>
      <c r="AO1395" t="s">
        <v>7950</v>
      </c>
      <c r="AR1395" t="s">
        <v>7964</v>
      </c>
      <c r="AV1395" t="s">
        <v>7950</v>
      </c>
      <c r="AW1395" t="s">
        <v>7950</v>
      </c>
      <c r="AX1395" t="s">
        <v>7950</v>
      </c>
      <c r="AY1395" t="s">
        <v>7950</v>
      </c>
      <c r="AZ1395" t="s">
        <v>7950</v>
      </c>
      <c r="BC1395" t="s">
        <v>7950</v>
      </c>
      <c r="BD1395" t="s">
        <v>7950</v>
      </c>
    </row>
    <row r="1396" spans="1:56">
      <c r="A1396" t="s">
        <v>13662</v>
      </c>
      <c r="B1396" t="s">
        <v>9138</v>
      </c>
      <c r="C1396" t="s">
        <v>8974</v>
      </c>
      <c r="E1396" t="s">
        <v>8038</v>
      </c>
      <c r="F1396" t="s">
        <v>7948</v>
      </c>
      <c r="G1396" t="s">
        <v>7949</v>
      </c>
      <c r="H1396" t="s">
        <v>7950</v>
      </c>
      <c r="I1396" s="3">
        <v>365</v>
      </c>
      <c r="J1396" t="s">
        <v>13663</v>
      </c>
      <c r="K1396" t="s">
        <v>8040</v>
      </c>
      <c r="L1396" t="s">
        <v>8100</v>
      </c>
      <c r="M1396" t="s">
        <v>7954</v>
      </c>
      <c r="N1396" t="s">
        <v>7955</v>
      </c>
      <c r="O1396" t="s">
        <v>7949</v>
      </c>
      <c r="P1396" t="s">
        <v>13664</v>
      </c>
      <c r="Q1396" t="s">
        <v>8049</v>
      </c>
      <c r="R1396" t="s">
        <v>7958</v>
      </c>
      <c r="S1396" t="s">
        <v>7959</v>
      </c>
      <c r="T1396" t="s">
        <v>7960</v>
      </c>
      <c r="U1396" t="s">
        <v>7961</v>
      </c>
      <c r="V1396" t="s">
        <v>7950</v>
      </c>
      <c r="W1396" t="s">
        <v>7950</v>
      </c>
      <c r="X1396" s="3">
        <v>396</v>
      </c>
      <c r="Y1396" t="s">
        <v>7948</v>
      </c>
      <c r="Z1396" s="3">
        <v>1</v>
      </c>
      <c r="AB1396" t="s">
        <v>7962</v>
      </c>
      <c r="AE1396" s="3">
        <v>0</v>
      </c>
      <c r="AF1396" s="3">
        <v>0</v>
      </c>
      <c r="AH1396" t="s">
        <v>8389</v>
      </c>
      <c r="AI1396" t="s">
        <v>7950</v>
      </c>
      <c r="AJ1396" t="s">
        <v>7950</v>
      </c>
      <c r="AK1396" t="s">
        <v>7950</v>
      </c>
      <c r="AL1396" t="s">
        <v>7950</v>
      </c>
      <c r="AM1396" t="s">
        <v>7950</v>
      </c>
      <c r="AN1396" t="s">
        <v>7950</v>
      </c>
      <c r="AO1396" t="s">
        <v>7950</v>
      </c>
      <c r="AR1396" t="s">
        <v>7964</v>
      </c>
      <c r="AV1396" t="s">
        <v>7950</v>
      </c>
      <c r="AW1396" t="s">
        <v>7950</v>
      </c>
      <c r="AX1396" t="s">
        <v>7950</v>
      </c>
      <c r="AY1396" t="s">
        <v>7950</v>
      </c>
      <c r="AZ1396" t="s">
        <v>7950</v>
      </c>
      <c r="BC1396" t="s">
        <v>7950</v>
      </c>
      <c r="BD1396" t="s">
        <v>7950</v>
      </c>
    </row>
    <row r="1397" spans="1:56">
      <c r="A1397" t="s">
        <v>13665</v>
      </c>
      <c r="B1397" t="s">
        <v>8471</v>
      </c>
      <c r="C1397" t="s">
        <v>7946</v>
      </c>
      <c r="E1397" t="s">
        <v>7947</v>
      </c>
      <c r="F1397" t="s">
        <v>7948</v>
      </c>
      <c r="G1397" t="s">
        <v>7949</v>
      </c>
      <c r="H1397" t="s">
        <v>7950</v>
      </c>
      <c r="I1397" s="3">
        <v>365</v>
      </c>
      <c r="J1397" t="s">
        <v>13666</v>
      </c>
      <c r="K1397" t="s">
        <v>8500</v>
      </c>
      <c r="L1397" t="s">
        <v>8100</v>
      </c>
      <c r="M1397" t="s">
        <v>7954</v>
      </c>
      <c r="N1397" t="s">
        <v>7955</v>
      </c>
      <c r="O1397" t="s">
        <v>7949</v>
      </c>
      <c r="P1397" t="s">
        <v>13667</v>
      </c>
      <c r="Q1397" t="s">
        <v>8049</v>
      </c>
      <c r="R1397" t="s">
        <v>7958</v>
      </c>
      <c r="S1397" t="s">
        <v>7959</v>
      </c>
      <c r="T1397" t="s">
        <v>7960</v>
      </c>
      <c r="U1397" t="s">
        <v>7961</v>
      </c>
      <c r="V1397" t="s">
        <v>7950</v>
      </c>
      <c r="W1397" t="s">
        <v>7950</v>
      </c>
      <c r="X1397" s="3">
        <v>616</v>
      </c>
      <c r="Y1397" t="s">
        <v>7948</v>
      </c>
      <c r="Z1397" s="3">
        <v>1</v>
      </c>
      <c r="AB1397" t="s">
        <v>7962</v>
      </c>
      <c r="AC1397" t="s">
        <v>7963</v>
      </c>
      <c r="AE1397" s="3">
        <v>0</v>
      </c>
      <c r="AF1397" s="3">
        <v>0</v>
      </c>
      <c r="AH1397" t="s">
        <v>8002</v>
      </c>
      <c r="AI1397" t="s">
        <v>7950</v>
      </c>
      <c r="AJ1397" t="s">
        <v>7950</v>
      </c>
      <c r="AK1397" t="s">
        <v>7950</v>
      </c>
      <c r="AL1397" t="s">
        <v>7950</v>
      </c>
      <c r="AM1397" t="s">
        <v>7950</v>
      </c>
      <c r="AN1397" t="s">
        <v>7950</v>
      </c>
      <c r="AO1397" t="s">
        <v>7950</v>
      </c>
      <c r="AR1397" t="s">
        <v>7964</v>
      </c>
      <c r="AV1397" t="s">
        <v>7950</v>
      </c>
      <c r="AW1397" t="s">
        <v>7950</v>
      </c>
      <c r="AX1397" t="s">
        <v>7950</v>
      </c>
      <c r="AY1397" t="s">
        <v>7950</v>
      </c>
      <c r="AZ1397" t="s">
        <v>7950</v>
      </c>
      <c r="BC1397" t="s">
        <v>7950</v>
      </c>
      <c r="BD1397" t="s">
        <v>7950</v>
      </c>
    </row>
    <row r="1398" spans="1:56">
      <c r="A1398" t="s">
        <v>13668</v>
      </c>
      <c r="B1398" t="s">
        <v>13669</v>
      </c>
      <c r="C1398" t="s">
        <v>8116</v>
      </c>
      <c r="E1398" t="s">
        <v>8038</v>
      </c>
      <c r="F1398" t="s">
        <v>7948</v>
      </c>
      <c r="G1398" t="s">
        <v>7949</v>
      </c>
      <c r="H1398" t="s">
        <v>7950</v>
      </c>
      <c r="I1398" s="3">
        <v>365</v>
      </c>
      <c r="J1398" t="s">
        <v>13670</v>
      </c>
      <c r="K1398" t="s">
        <v>7978</v>
      </c>
      <c r="L1398" t="s">
        <v>8100</v>
      </c>
      <c r="M1398" t="s">
        <v>7954</v>
      </c>
      <c r="N1398" t="s">
        <v>7955</v>
      </c>
      <c r="O1398" t="s">
        <v>7949</v>
      </c>
      <c r="P1398" t="s">
        <v>13671</v>
      </c>
      <c r="Q1398" t="s">
        <v>8049</v>
      </c>
      <c r="R1398" t="s">
        <v>7958</v>
      </c>
      <c r="S1398" t="s">
        <v>7959</v>
      </c>
      <c r="T1398" t="s">
        <v>7960</v>
      </c>
      <c r="U1398" t="s">
        <v>7961</v>
      </c>
      <c r="V1398" t="s">
        <v>7950</v>
      </c>
      <c r="W1398" t="s">
        <v>7950</v>
      </c>
      <c r="X1398" s="3">
        <v>3256</v>
      </c>
      <c r="Y1398" t="s">
        <v>7948</v>
      </c>
      <c r="Z1398" s="3">
        <v>1</v>
      </c>
      <c r="AB1398" t="s">
        <v>7971</v>
      </c>
      <c r="AE1398" s="3">
        <v>0</v>
      </c>
      <c r="AF1398" s="3">
        <v>0</v>
      </c>
      <c r="AH1398" t="s">
        <v>8146</v>
      </c>
      <c r="AI1398" t="s">
        <v>7950</v>
      </c>
      <c r="AJ1398" t="s">
        <v>7950</v>
      </c>
      <c r="AK1398" t="s">
        <v>7950</v>
      </c>
      <c r="AL1398" t="s">
        <v>7950</v>
      </c>
      <c r="AM1398" t="s">
        <v>7950</v>
      </c>
      <c r="AN1398" t="s">
        <v>7950</v>
      </c>
      <c r="AO1398" t="s">
        <v>7950</v>
      </c>
      <c r="AR1398" t="s">
        <v>7964</v>
      </c>
      <c r="AV1398" t="s">
        <v>7950</v>
      </c>
      <c r="AW1398" t="s">
        <v>7950</v>
      </c>
      <c r="AX1398" t="s">
        <v>7950</v>
      </c>
      <c r="AY1398" t="s">
        <v>7950</v>
      </c>
      <c r="AZ1398" t="s">
        <v>7950</v>
      </c>
      <c r="BC1398" t="s">
        <v>7950</v>
      </c>
      <c r="BD1398" t="s">
        <v>7950</v>
      </c>
    </row>
    <row r="1399" spans="1:56">
      <c r="A1399" t="s">
        <v>13672</v>
      </c>
      <c r="B1399" t="s">
        <v>10014</v>
      </c>
      <c r="C1399" t="s">
        <v>13673</v>
      </c>
      <c r="D1399" s="2" t="s">
        <v>7998</v>
      </c>
      <c r="E1399" t="s">
        <v>7968</v>
      </c>
      <c r="F1399" t="s">
        <v>7948</v>
      </c>
      <c r="G1399" t="s">
        <v>7949</v>
      </c>
      <c r="H1399" t="s">
        <v>7950</v>
      </c>
      <c r="I1399" s="3">
        <v>365</v>
      </c>
      <c r="J1399" t="s">
        <v>13674</v>
      </c>
      <c r="K1399" t="s">
        <v>9598</v>
      </c>
      <c r="L1399" t="s">
        <v>8579</v>
      </c>
      <c r="M1399" t="s">
        <v>7954</v>
      </c>
      <c r="N1399" t="s">
        <v>7955</v>
      </c>
      <c r="O1399" t="s">
        <v>7949</v>
      </c>
      <c r="P1399" t="s">
        <v>13675</v>
      </c>
      <c r="Q1399" t="s">
        <v>8049</v>
      </c>
      <c r="R1399" t="s">
        <v>7958</v>
      </c>
      <c r="S1399" t="s">
        <v>7959</v>
      </c>
      <c r="T1399" t="s">
        <v>7960</v>
      </c>
      <c r="U1399" t="s">
        <v>7961</v>
      </c>
      <c r="V1399" t="s">
        <v>7950</v>
      </c>
      <c r="W1399" t="s">
        <v>7950</v>
      </c>
      <c r="X1399" s="3">
        <v>192</v>
      </c>
      <c r="Y1399" t="s">
        <v>7948</v>
      </c>
      <c r="Z1399" s="3">
        <v>1</v>
      </c>
      <c r="AB1399" t="s">
        <v>7971</v>
      </c>
      <c r="AC1399" t="s">
        <v>8001</v>
      </c>
      <c r="AE1399" s="3">
        <v>0</v>
      </c>
      <c r="AF1399" s="3">
        <v>0</v>
      </c>
      <c r="AH1399" t="s">
        <v>8146</v>
      </c>
      <c r="AI1399" t="s">
        <v>7950</v>
      </c>
      <c r="AJ1399" t="s">
        <v>7950</v>
      </c>
      <c r="AK1399" t="s">
        <v>7950</v>
      </c>
      <c r="AL1399" t="s">
        <v>7950</v>
      </c>
      <c r="AM1399" t="s">
        <v>7950</v>
      </c>
      <c r="AN1399" t="s">
        <v>7950</v>
      </c>
      <c r="AO1399" t="s">
        <v>7950</v>
      </c>
      <c r="AR1399" t="s">
        <v>7964</v>
      </c>
      <c r="AV1399" t="s">
        <v>7950</v>
      </c>
      <c r="AW1399" t="s">
        <v>7950</v>
      </c>
      <c r="AX1399" s="3">
        <v>6</v>
      </c>
      <c r="AY1399" s="3">
        <v>32</v>
      </c>
      <c r="AZ1399" s="3">
        <v>8</v>
      </c>
      <c r="BC1399" t="s">
        <v>7950</v>
      </c>
      <c r="BD1399" t="s">
        <v>7950</v>
      </c>
    </row>
    <row r="1400" spans="1:56">
      <c r="A1400" t="s">
        <v>13676</v>
      </c>
      <c r="B1400" t="s">
        <v>8231</v>
      </c>
      <c r="C1400" t="s">
        <v>9695</v>
      </c>
      <c r="E1400" t="s">
        <v>7993</v>
      </c>
      <c r="F1400" t="s">
        <v>7948</v>
      </c>
      <c r="G1400" t="s">
        <v>7949</v>
      </c>
      <c r="H1400" t="s">
        <v>7950</v>
      </c>
      <c r="I1400" s="3">
        <v>365</v>
      </c>
      <c r="J1400" t="s">
        <v>13677</v>
      </c>
      <c r="K1400" t="s">
        <v>11022</v>
      </c>
      <c r="L1400" t="s">
        <v>7953</v>
      </c>
      <c r="M1400" t="s">
        <v>7954</v>
      </c>
      <c r="N1400" t="s">
        <v>7955</v>
      </c>
      <c r="O1400" t="s">
        <v>7949</v>
      </c>
      <c r="P1400" t="s">
        <v>13678</v>
      </c>
      <c r="Q1400" t="s">
        <v>8049</v>
      </c>
      <c r="R1400" t="s">
        <v>7958</v>
      </c>
      <c r="S1400" t="s">
        <v>7959</v>
      </c>
      <c r="T1400" t="s">
        <v>7960</v>
      </c>
      <c r="U1400" t="s">
        <v>7961</v>
      </c>
      <c r="V1400" t="s">
        <v>7950</v>
      </c>
      <c r="W1400" t="s">
        <v>7950</v>
      </c>
      <c r="X1400" s="3">
        <v>70</v>
      </c>
      <c r="Y1400" t="s">
        <v>7948</v>
      </c>
      <c r="Z1400" s="3">
        <v>1</v>
      </c>
      <c r="AB1400" t="s">
        <v>7971</v>
      </c>
      <c r="AC1400" t="s">
        <v>7963</v>
      </c>
      <c r="AE1400" s="3">
        <v>0</v>
      </c>
      <c r="AF1400" s="3">
        <v>0</v>
      </c>
      <c r="AI1400" t="s">
        <v>7950</v>
      </c>
      <c r="AJ1400" t="s">
        <v>7950</v>
      </c>
      <c r="AK1400" t="s">
        <v>7950</v>
      </c>
      <c r="AL1400" t="s">
        <v>7950</v>
      </c>
      <c r="AM1400" t="s">
        <v>7950</v>
      </c>
      <c r="AN1400" t="s">
        <v>7950</v>
      </c>
      <c r="AO1400" t="s">
        <v>7950</v>
      </c>
      <c r="AR1400" t="s">
        <v>7964</v>
      </c>
      <c r="AV1400" t="s">
        <v>7950</v>
      </c>
      <c r="AW1400" t="s">
        <v>7950</v>
      </c>
      <c r="AX1400" s="3">
        <v>5</v>
      </c>
      <c r="AY1400" s="3">
        <v>14</v>
      </c>
      <c r="AZ1400" s="3">
        <v>7</v>
      </c>
      <c r="BC1400" t="s">
        <v>7950</v>
      </c>
      <c r="BD1400" t="s">
        <v>7950</v>
      </c>
    </row>
    <row r="1401" spans="1:56">
      <c r="A1401" t="s">
        <v>13679</v>
      </c>
      <c r="B1401" t="s">
        <v>9232</v>
      </c>
      <c r="C1401" t="s">
        <v>7992</v>
      </c>
      <c r="E1401" t="s">
        <v>7968</v>
      </c>
      <c r="F1401" t="s">
        <v>7948</v>
      </c>
      <c r="G1401" t="s">
        <v>7949</v>
      </c>
      <c r="H1401" t="s">
        <v>7950</v>
      </c>
      <c r="I1401" s="3">
        <v>365</v>
      </c>
      <c r="K1401" t="s">
        <v>13680</v>
      </c>
      <c r="L1401" t="s">
        <v>8047</v>
      </c>
      <c r="M1401" t="s">
        <v>7954</v>
      </c>
      <c r="N1401" t="s">
        <v>7955</v>
      </c>
      <c r="O1401" t="s">
        <v>7949</v>
      </c>
      <c r="P1401" t="s">
        <v>13681</v>
      </c>
      <c r="Q1401" t="s">
        <v>7957</v>
      </c>
      <c r="R1401" t="s">
        <v>7958</v>
      </c>
      <c r="S1401" t="s">
        <v>7959</v>
      </c>
      <c r="T1401" t="s">
        <v>7960</v>
      </c>
      <c r="U1401" t="s">
        <v>7961</v>
      </c>
      <c r="V1401" t="s">
        <v>7950</v>
      </c>
      <c r="W1401" t="s">
        <v>7950</v>
      </c>
      <c r="X1401" s="3">
        <v>32</v>
      </c>
      <c r="Y1401" t="s">
        <v>7948</v>
      </c>
      <c r="Z1401" s="3">
        <v>1</v>
      </c>
      <c r="AB1401" t="s">
        <v>7971</v>
      </c>
      <c r="AC1401" t="s">
        <v>8250</v>
      </c>
      <c r="AE1401" s="3">
        <v>0</v>
      </c>
      <c r="AF1401" s="3">
        <v>0</v>
      </c>
      <c r="AI1401" t="s">
        <v>7950</v>
      </c>
      <c r="AJ1401" t="s">
        <v>7950</v>
      </c>
      <c r="AK1401" t="s">
        <v>7950</v>
      </c>
      <c r="AL1401" t="s">
        <v>7950</v>
      </c>
      <c r="AM1401" t="s">
        <v>7950</v>
      </c>
      <c r="AN1401" t="s">
        <v>7950</v>
      </c>
      <c r="AO1401" t="s">
        <v>7950</v>
      </c>
      <c r="AR1401" t="s">
        <v>7964</v>
      </c>
      <c r="AV1401" t="s">
        <v>7950</v>
      </c>
      <c r="AW1401" t="s">
        <v>7950</v>
      </c>
      <c r="AX1401" s="3">
        <v>4</v>
      </c>
      <c r="AY1401" s="3">
        <v>8</v>
      </c>
      <c r="AZ1401" s="3">
        <v>4</v>
      </c>
      <c r="BC1401" t="s">
        <v>7950</v>
      </c>
      <c r="BD1401" t="s">
        <v>7950</v>
      </c>
    </row>
    <row r="1402" spans="1:56">
      <c r="A1402" t="s">
        <v>13682</v>
      </c>
      <c r="B1402" t="s">
        <v>13683</v>
      </c>
      <c r="C1402" t="s">
        <v>13684</v>
      </c>
      <c r="E1402" t="s">
        <v>9553</v>
      </c>
      <c r="F1402" t="s">
        <v>7948</v>
      </c>
      <c r="G1402" t="s">
        <v>7949</v>
      </c>
      <c r="H1402" t="s">
        <v>7950</v>
      </c>
      <c r="I1402" s="3">
        <v>365</v>
      </c>
      <c r="J1402" t="s">
        <v>13685</v>
      </c>
      <c r="K1402" t="s">
        <v>8310</v>
      </c>
      <c r="L1402" t="s">
        <v>8100</v>
      </c>
      <c r="M1402" t="s">
        <v>7954</v>
      </c>
      <c r="N1402" t="s">
        <v>7955</v>
      </c>
      <c r="O1402" t="s">
        <v>7949</v>
      </c>
      <c r="P1402" t="s">
        <v>13686</v>
      </c>
      <c r="Q1402" t="s">
        <v>8049</v>
      </c>
      <c r="R1402" t="s">
        <v>7958</v>
      </c>
      <c r="S1402" t="s">
        <v>7959</v>
      </c>
      <c r="T1402" t="s">
        <v>7960</v>
      </c>
      <c r="U1402" t="s">
        <v>7961</v>
      </c>
      <c r="V1402" t="s">
        <v>7950</v>
      </c>
      <c r="W1402" t="s">
        <v>7950</v>
      </c>
      <c r="X1402" s="3">
        <v>832</v>
      </c>
      <c r="Y1402" t="s">
        <v>7948</v>
      </c>
      <c r="Z1402" s="3">
        <v>1</v>
      </c>
      <c r="AB1402" t="s">
        <v>7971</v>
      </c>
      <c r="AE1402" s="3">
        <v>0</v>
      </c>
      <c r="AF1402" s="3">
        <v>0</v>
      </c>
      <c r="AI1402" t="s">
        <v>7950</v>
      </c>
      <c r="AJ1402" t="s">
        <v>7950</v>
      </c>
      <c r="AK1402" t="s">
        <v>7950</v>
      </c>
      <c r="AL1402" t="s">
        <v>7950</v>
      </c>
      <c r="AM1402" t="s">
        <v>7950</v>
      </c>
      <c r="AN1402" t="s">
        <v>7950</v>
      </c>
      <c r="AO1402" t="s">
        <v>7950</v>
      </c>
      <c r="AR1402" t="s">
        <v>7964</v>
      </c>
      <c r="AV1402" t="s">
        <v>7950</v>
      </c>
      <c r="AW1402" t="s">
        <v>7950</v>
      </c>
      <c r="AX1402" s="3">
        <v>5</v>
      </c>
      <c r="AY1402" s="3">
        <v>24</v>
      </c>
      <c r="AZ1402" s="3">
        <v>4</v>
      </c>
      <c r="BC1402" t="s">
        <v>7950</v>
      </c>
      <c r="BD1402" t="s">
        <v>7950</v>
      </c>
    </row>
    <row r="1403" spans="1:56">
      <c r="A1403" t="s">
        <v>13687</v>
      </c>
      <c r="B1403" t="s">
        <v>13688</v>
      </c>
      <c r="C1403" t="s">
        <v>13684</v>
      </c>
      <c r="E1403" t="s">
        <v>9553</v>
      </c>
      <c r="F1403" t="s">
        <v>7948</v>
      </c>
      <c r="G1403" t="s">
        <v>7949</v>
      </c>
      <c r="H1403" t="s">
        <v>7950</v>
      </c>
      <c r="I1403" s="3">
        <v>365</v>
      </c>
      <c r="J1403" t="s">
        <v>13689</v>
      </c>
      <c r="K1403" t="s">
        <v>8500</v>
      </c>
      <c r="L1403" t="s">
        <v>8100</v>
      </c>
      <c r="M1403" t="s">
        <v>7954</v>
      </c>
      <c r="N1403" t="s">
        <v>7955</v>
      </c>
      <c r="O1403" t="s">
        <v>7949</v>
      </c>
      <c r="P1403" t="s">
        <v>13690</v>
      </c>
      <c r="Q1403" t="s">
        <v>8049</v>
      </c>
      <c r="R1403" t="s">
        <v>7958</v>
      </c>
      <c r="S1403" t="s">
        <v>7959</v>
      </c>
      <c r="T1403" t="s">
        <v>7960</v>
      </c>
      <c r="U1403" t="s">
        <v>7961</v>
      </c>
      <c r="V1403" t="s">
        <v>7950</v>
      </c>
      <c r="W1403" t="s">
        <v>7950</v>
      </c>
      <c r="X1403" s="3">
        <v>832</v>
      </c>
      <c r="Y1403" t="s">
        <v>7948</v>
      </c>
      <c r="Z1403" s="3">
        <v>1</v>
      </c>
      <c r="AB1403" t="s">
        <v>7971</v>
      </c>
      <c r="AE1403" s="3">
        <v>0</v>
      </c>
      <c r="AF1403" s="3">
        <v>0</v>
      </c>
      <c r="AI1403" t="s">
        <v>7950</v>
      </c>
      <c r="AJ1403" t="s">
        <v>7950</v>
      </c>
      <c r="AK1403" t="s">
        <v>7950</v>
      </c>
      <c r="AL1403" t="s">
        <v>7950</v>
      </c>
      <c r="AM1403" t="s">
        <v>7950</v>
      </c>
      <c r="AN1403" t="s">
        <v>7950</v>
      </c>
      <c r="AO1403" t="s">
        <v>7950</v>
      </c>
      <c r="AR1403" t="s">
        <v>7964</v>
      </c>
      <c r="AV1403" t="s">
        <v>7950</v>
      </c>
      <c r="AW1403" t="s">
        <v>7950</v>
      </c>
      <c r="AX1403" s="3">
        <v>11</v>
      </c>
      <c r="AY1403" s="3">
        <v>56</v>
      </c>
      <c r="AZ1403" s="3">
        <v>4</v>
      </c>
      <c r="BC1403" t="s">
        <v>7950</v>
      </c>
      <c r="BD1403" t="s">
        <v>7950</v>
      </c>
    </row>
    <row r="1404" spans="1:56">
      <c r="A1404" t="s">
        <v>13691</v>
      </c>
      <c r="B1404" t="s">
        <v>8460</v>
      </c>
      <c r="C1404" t="s">
        <v>8279</v>
      </c>
      <c r="E1404" t="s">
        <v>7947</v>
      </c>
      <c r="F1404" t="s">
        <v>7948</v>
      </c>
      <c r="G1404" t="s">
        <v>7949</v>
      </c>
      <c r="H1404" t="s">
        <v>7950</v>
      </c>
      <c r="I1404" s="3">
        <v>365</v>
      </c>
      <c r="J1404" t="s">
        <v>13692</v>
      </c>
      <c r="K1404" t="s">
        <v>12035</v>
      </c>
      <c r="L1404" t="s">
        <v>8047</v>
      </c>
      <c r="M1404" t="s">
        <v>7954</v>
      </c>
      <c r="N1404" t="s">
        <v>7955</v>
      </c>
      <c r="O1404" t="s">
        <v>7949</v>
      </c>
      <c r="P1404" t="s">
        <v>13693</v>
      </c>
      <c r="Q1404" t="s">
        <v>7957</v>
      </c>
      <c r="R1404" t="s">
        <v>7958</v>
      </c>
      <c r="S1404" t="s">
        <v>7959</v>
      </c>
      <c r="T1404" t="s">
        <v>7960</v>
      </c>
      <c r="U1404" t="s">
        <v>7961</v>
      </c>
      <c r="V1404" t="s">
        <v>7950</v>
      </c>
      <c r="W1404" t="s">
        <v>7950</v>
      </c>
      <c r="X1404" s="3">
        <v>1360</v>
      </c>
      <c r="Y1404" t="s">
        <v>7948</v>
      </c>
      <c r="Z1404" s="3">
        <v>1</v>
      </c>
      <c r="AB1404" t="s">
        <v>7962</v>
      </c>
      <c r="AC1404" t="s">
        <v>7963</v>
      </c>
      <c r="AE1404" s="3">
        <v>0</v>
      </c>
      <c r="AF1404" s="3">
        <v>0</v>
      </c>
      <c r="AH1404" t="s">
        <v>8105</v>
      </c>
      <c r="AI1404" s="3">
        <v>5452.94</v>
      </c>
      <c r="AJ1404" t="s">
        <v>7950</v>
      </c>
      <c r="AK1404" t="s">
        <v>7950</v>
      </c>
      <c r="AL1404" t="s">
        <v>7950</v>
      </c>
      <c r="AM1404" t="s">
        <v>7950</v>
      </c>
      <c r="AN1404" t="s">
        <v>7950</v>
      </c>
      <c r="AO1404" t="s">
        <v>7950</v>
      </c>
      <c r="AR1404" t="s">
        <v>7964</v>
      </c>
      <c r="AV1404" t="s">
        <v>7950</v>
      </c>
      <c r="AW1404" t="s">
        <v>7950</v>
      </c>
      <c r="AX1404" t="s">
        <v>7950</v>
      </c>
      <c r="AY1404" t="s">
        <v>7950</v>
      </c>
      <c r="AZ1404" t="s">
        <v>7950</v>
      </c>
      <c r="BC1404" t="s">
        <v>7950</v>
      </c>
      <c r="BD1404" t="s">
        <v>7950</v>
      </c>
    </row>
    <row r="1405" spans="1:56">
      <c r="A1405" t="s">
        <v>13694</v>
      </c>
      <c r="B1405" t="s">
        <v>8836</v>
      </c>
      <c r="C1405" t="s">
        <v>7992</v>
      </c>
      <c r="E1405" t="s">
        <v>7968</v>
      </c>
      <c r="F1405" t="s">
        <v>7948</v>
      </c>
      <c r="G1405" t="s">
        <v>7949</v>
      </c>
      <c r="H1405" t="s">
        <v>7950</v>
      </c>
      <c r="I1405" s="3">
        <v>365</v>
      </c>
      <c r="J1405" t="s">
        <v>13695</v>
      </c>
      <c r="K1405" t="s">
        <v>13696</v>
      </c>
      <c r="L1405" t="s">
        <v>8263</v>
      </c>
      <c r="M1405" t="s">
        <v>7954</v>
      </c>
      <c r="N1405" t="s">
        <v>7955</v>
      </c>
      <c r="O1405" t="s">
        <v>7949</v>
      </c>
      <c r="P1405" t="s">
        <v>13697</v>
      </c>
      <c r="Q1405" t="s">
        <v>8049</v>
      </c>
      <c r="R1405" t="s">
        <v>7958</v>
      </c>
      <c r="S1405" t="s">
        <v>7959</v>
      </c>
      <c r="T1405" t="s">
        <v>7960</v>
      </c>
      <c r="U1405" t="s">
        <v>7961</v>
      </c>
      <c r="V1405" t="s">
        <v>7950</v>
      </c>
      <c r="W1405" t="s">
        <v>7950</v>
      </c>
      <c r="X1405" s="3">
        <v>400</v>
      </c>
      <c r="Y1405" t="s">
        <v>7948</v>
      </c>
      <c r="Z1405" s="3">
        <v>1</v>
      </c>
      <c r="AB1405" t="s">
        <v>7971</v>
      </c>
      <c r="AC1405" t="s">
        <v>7963</v>
      </c>
      <c r="AE1405" s="3">
        <v>0</v>
      </c>
      <c r="AF1405" s="3">
        <v>0</v>
      </c>
      <c r="AI1405" t="s">
        <v>7950</v>
      </c>
      <c r="AJ1405" t="s">
        <v>7950</v>
      </c>
      <c r="AK1405" t="s">
        <v>7950</v>
      </c>
      <c r="AL1405" t="s">
        <v>7950</v>
      </c>
      <c r="AM1405" t="s">
        <v>7950</v>
      </c>
      <c r="AN1405" t="s">
        <v>7950</v>
      </c>
      <c r="AO1405" t="s">
        <v>7950</v>
      </c>
      <c r="AR1405" t="s">
        <v>7964</v>
      </c>
      <c r="AV1405" t="s">
        <v>7950</v>
      </c>
      <c r="AW1405" t="s">
        <v>7950</v>
      </c>
      <c r="AX1405" s="3">
        <v>10</v>
      </c>
      <c r="AY1405" s="3">
        <v>40</v>
      </c>
      <c r="AZ1405" s="3">
        <v>20</v>
      </c>
      <c r="BC1405" t="s">
        <v>7950</v>
      </c>
      <c r="BD1405" t="s">
        <v>7950</v>
      </c>
    </row>
    <row r="1406" spans="1:56">
      <c r="A1406" t="s">
        <v>13698</v>
      </c>
      <c r="B1406" t="s">
        <v>11520</v>
      </c>
      <c r="C1406" t="s">
        <v>8170</v>
      </c>
      <c r="E1406" t="s">
        <v>8853</v>
      </c>
      <c r="F1406" t="s">
        <v>7948</v>
      </c>
      <c r="G1406" t="s">
        <v>7949</v>
      </c>
      <c r="H1406" t="s">
        <v>7950</v>
      </c>
      <c r="I1406" s="3">
        <v>365</v>
      </c>
      <c r="J1406" t="s">
        <v>13699</v>
      </c>
      <c r="K1406" t="s">
        <v>13700</v>
      </c>
      <c r="L1406" t="s">
        <v>8152</v>
      </c>
      <c r="M1406" t="s">
        <v>7954</v>
      </c>
      <c r="N1406" t="s">
        <v>7955</v>
      </c>
      <c r="O1406" t="s">
        <v>7949</v>
      </c>
      <c r="P1406" t="s">
        <v>13701</v>
      </c>
      <c r="Q1406" t="s">
        <v>8049</v>
      </c>
      <c r="R1406" t="s">
        <v>7958</v>
      </c>
      <c r="S1406" t="s">
        <v>7959</v>
      </c>
      <c r="T1406" t="s">
        <v>7960</v>
      </c>
      <c r="U1406" t="s">
        <v>7961</v>
      </c>
      <c r="V1406" t="s">
        <v>7950</v>
      </c>
      <c r="W1406" t="s">
        <v>7950</v>
      </c>
      <c r="X1406" s="3">
        <v>10</v>
      </c>
      <c r="Y1406" t="s">
        <v>7948</v>
      </c>
      <c r="Z1406" s="3">
        <v>1</v>
      </c>
      <c r="AB1406" t="s">
        <v>7971</v>
      </c>
      <c r="AE1406" s="3">
        <v>0</v>
      </c>
      <c r="AF1406" s="3">
        <v>0</v>
      </c>
      <c r="AI1406" t="s">
        <v>7950</v>
      </c>
      <c r="AJ1406" t="s">
        <v>7950</v>
      </c>
      <c r="AK1406" t="s">
        <v>7950</v>
      </c>
      <c r="AL1406" t="s">
        <v>7950</v>
      </c>
      <c r="AM1406" t="s">
        <v>7950</v>
      </c>
      <c r="AN1406" t="s">
        <v>7950</v>
      </c>
      <c r="AO1406" t="s">
        <v>7950</v>
      </c>
      <c r="AR1406" t="s">
        <v>7964</v>
      </c>
      <c r="AV1406" t="s">
        <v>7950</v>
      </c>
      <c r="AW1406" t="s">
        <v>7950</v>
      </c>
      <c r="AX1406" s="3">
        <v>0</v>
      </c>
      <c r="AY1406" s="3">
        <v>0</v>
      </c>
      <c r="AZ1406" s="3">
        <v>0</v>
      </c>
      <c r="BC1406" t="s">
        <v>7950</v>
      </c>
      <c r="BD1406" t="s">
        <v>7950</v>
      </c>
    </row>
    <row r="1407" spans="1:56">
      <c r="A1407" t="s">
        <v>13702</v>
      </c>
      <c r="B1407" t="s">
        <v>11520</v>
      </c>
      <c r="C1407" t="s">
        <v>8170</v>
      </c>
      <c r="E1407" t="s">
        <v>8853</v>
      </c>
      <c r="F1407" t="s">
        <v>7948</v>
      </c>
      <c r="G1407" t="s">
        <v>7949</v>
      </c>
      <c r="H1407" t="s">
        <v>7950</v>
      </c>
      <c r="I1407" s="3">
        <v>365</v>
      </c>
      <c r="J1407" t="s">
        <v>13703</v>
      </c>
      <c r="K1407" t="s">
        <v>13704</v>
      </c>
      <c r="L1407" t="s">
        <v>8152</v>
      </c>
      <c r="M1407" t="s">
        <v>7954</v>
      </c>
      <c r="N1407" t="s">
        <v>7955</v>
      </c>
      <c r="O1407" t="s">
        <v>7949</v>
      </c>
      <c r="P1407" t="s">
        <v>13705</v>
      </c>
      <c r="Q1407" t="s">
        <v>8049</v>
      </c>
      <c r="R1407" t="s">
        <v>7958</v>
      </c>
      <c r="S1407" t="s">
        <v>7959</v>
      </c>
      <c r="T1407" t="s">
        <v>7960</v>
      </c>
      <c r="U1407" t="s">
        <v>7961</v>
      </c>
      <c r="V1407" t="s">
        <v>7950</v>
      </c>
      <c r="W1407" t="s">
        <v>7950</v>
      </c>
      <c r="X1407" s="3">
        <v>10</v>
      </c>
      <c r="Y1407" t="s">
        <v>7948</v>
      </c>
      <c r="Z1407" s="3">
        <v>1</v>
      </c>
      <c r="AB1407" t="s">
        <v>7971</v>
      </c>
      <c r="AE1407" s="3">
        <v>0</v>
      </c>
      <c r="AF1407" s="3">
        <v>0</v>
      </c>
      <c r="AI1407" t="s">
        <v>7950</v>
      </c>
      <c r="AJ1407" t="s">
        <v>7950</v>
      </c>
      <c r="AK1407" t="s">
        <v>7950</v>
      </c>
      <c r="AL1407" t="s">
        <v>7950</v>
      </c>
      <c r="AM1407" t="s">
        <v>7950</v>
      </c>
      <c r="AN1407" t="s">
        <v>7950</v>
      </c>
      <c r="AO1407" t="s">
        <v>7950</v>
      </c>
      <c r="AR1407" t="s">
        <v>7964</v>
      </c>
      <c r="AV1407" t="s">
        <v>7950</v>
      </c>
      <c r="AW1407" t="s">
        <v>7950</v>
      </c>
      <c r="AX1407" s="3">
        <v>0</v>
      </c>
      <c r="AY1407" s="3">
        <v>0</v>
      </c>
      <c r="AZ1407" s="3">
        <v>0</v>
      </c>
      <c r="BC1407" t="s">
        <v>7950</v>
      </c>
      <c r="BD1407" t="s">
        <v>7950</v>
      </c>
    </row>
    <row r="1408" spans="1:56">
      <c r="A1408" t="s">
        <v>13706</v>
      </c>
      <c r="B1408" t="s">
        <v>13707</v>
      </c>
      <c r="C1408" t="s">
        <v>8170</v>
      </c>
      <c r="D1408" s="2" t="s">
        <v>7998</v>
      </c>
      <c r="E1408" t="s">
        <v>7968</v>
      </c>
      <c r="F1408" t="s">
        <v>7948</v>
      </c>
      <c r="G1408" t="s">
        <v>7949</v>
      </c>
      <c r="H1408" t="s">
        <v>7950</v>
      </c>
      <c r="I1408" s="3">
        <v>365</v>
      </c>
      <c r="K1408" t="s">
        <v>13708</v>
      </c>
      <c r="L1408" t="s">
        <v>8047</v>
      </c>
      <c r="M1408" t="s">
        <v>7954</v>
      </c>
      <c r="N1408" t="s">
        <v>7955</v>
      </c>
      <c r="O1408" t="s">
        <v>7949</v>
      </c>
      <c r="P1408" t="s">
        <v>13709</v>
      </c>
      <c r="Q1408" t="s">
        <v>7957</v>
      </c>
      <c r="R1408" t="s">
        <v>7958</v>
      </c>
      <c r="S1408" t="s">
        <v>7959</v>
      </c>
      <c r="T1408" t="s">
        <v>7960</v>
      </c>
      <c r="U1408" t="s">
        <v>7961</v>
      </c>
      <c r="V1408" t="s">
        <v>7950</v>
      </c>
      <c r="W1408" t="s">
        <v>7950</v>
      </c>
      <c r="X1408" s="3">
        <v>32</v>
      </c>
      <c r="Y1408" t="s">
        <v>7948</v>
      </c>
      <c r="Z1408" s="3">
        <v>1</v>
      </c>
      <c r="AB1408" t="s">
        <v>7971</v>
      </c>
      <c r="AC1408" t="s">
        <v>8001</v>
      </c>
      <c r="AE1408" s="3">
        <v>0</v>
      </c>
      <c r="AF1408" s="3">
        <v>0</v>
      </c>
      <c r="AI1408" t="s">
        <v>7950</v>
      </c>
      <c r="AJ1408" t="s">
        <v>7950</v>
      </c>
      <c r="AK1408" t="s">
        <v>7950</v>
      </c>
      <c r="AL1408" t="s">
        <v>7950</v>
      </c>
      <c r="AM1408" t="s">
        <v>7950</v>
      </c>
      <c r="AN1408" t="s">
        <v>7950</v>
      </c>
      <c r="AO1408" t="s">
        <v>7950</v>
      </c>
      <c r="AR1408" t="s">
        <v>7964</v>
      </c>
      <c r="AV1408" t="s">
        <v>7950</v>
      </c>
      <c r="AW1408" t="s">
        <v>7950</v>
      </c>
      <c r="AX1408" s="3">
        <v>4</v>
      </c>
      <c r="AY1408" s="3">
        <v>8</v>
      </c>
      <c r="AZ1408" s="3">
        <v>4</v>
      </c>
      <c r="BC1408" t="s">
        <v>7950</v>
      </c>
      <c r="BD1408" t="s">
        <v>7950</v>
      </c>
    </row>
    <row r="1409" spans="1:56">
      <c r="A1409" t="s">
        <v>13710</v>
      </c>
      <c r="B1409" t="s">
        <v>8456</v>
      </c>
      <c r="C1409" t="s">
        <v>9165</v>
      </c>
      <c r="D1409" s="2" t="s">
        <v>7998</v>
      </c>
      <c r="E1409" t="s">
        <v>7993</v>
      </c>
      <c r="F1409" t="s">
        <v>7948</v>
      </c>
      <c r="G1409" t="s">
        <v>7949</v>
      </c>
      <c r="H1409" t="s">
        <v>7950</v>
      </c>
      <c r="I1409" s="3">
        <v>365</v>
      </c>
      <c r="J1409" t="s">
        <v>13711</v>
      </c>
      <c r="K1409" t="s">
        <v>10068</v>
      </c>
      <c r="L1409" t="s">
        <v>8047</v>
      </c>
      <c r="M1409" t="s">
        <v>7954</v>
      </c>
      <c r="N1409" t="s">
        <v>7955</v>
      </c>
      <c r="O1409" t="s">
        <v>7949</v>
      </c>
      <c r="P1409" t="s">
        <v>13712</v>
      </c>
      <c r="Q1409" t="s">
        <v>8443</v>
      </c>
      <c r="R1409" t="s">
        <v>7958</v>
      </c>
      <c r="S1409" t="s">
        <v>7959</v>
      </c>
      <c r="T1409" t="s">
        <v>7960</v>
      </c>
      <c r="U1409" t="s">
        <v>7961</v>
      </c>
      <c r="V1409" t="s">
        <v>7950</v>
      </c>
      <c r="W1409" t="s">
        <v>7950</v>
      </c>
      <c r="X1409" s="3">
        <v>96</v>
      </c>
      <c r="Y1409" t="s">
        <v>7948</v>
      </c>
      <c r="Z1409" s="3">
        <v>1</v>
      </c>
      <c r="AB1409" t="s">
        <v>7971</v>
      </c>
      <c r="AC1409" t="s">
        <v>8001</v>
      </c>
      <c r="AE1409" s="3">
        <v>0</v>
      </c>
      <c r="AF1409" s="3">
        <v>0</v>
      </c>
      <c r="AI1409" t="s">
        <v>7950</v>
      </c>
      <c r="AJ1409" t="s">
        <v>7950</v>
      </c>
      <c r="AK1409" t="s">
        <v>7950</v>
      </c>
      <c r="AL1409" t="s">
        <v>7950</v>
      </c>
      <c r="AM1409" t="s">
        <v>7950</v>
      </c>
      <c r="AN1409" t="s">
        <v>7950</v>
      </c>
      <c r="AO1409" t="s">
        <v>7950</v>
      </c>
      <c r="AR1409" t="s">
        <v>7964</v>
      </c>
      <c r="AV1409" t="s">
        <v>7950</v>
      </c>
      <c r="AW1409" t="s">
        <v>7950</v>
      </c>
      <c r="AX1409" s="3">
        <v>6</v>
      </c>
      <c r="AY1409" s="3">
        <v>16</v>
      </c>
      <c r="AZ1409" s="3">
        <v>8</v>
      </c>
      <c r="BC1409" t="s">
        <v>7950</v>
      </c>
      <c r="BD1409" t="s">
        <v>7950</v>
      </c>
    </row>
    <row r="1410" spans="1:56">
      <c r="A1410" t="s">
        <v>13713</v>
      </c>
      <c r="B1410" t="s">
        <v>10713</v>
      </c>
      <c r="C1410" t="s">
        <v>7992</v>
      </c>
      <c r="E1410" t="s">
        <v>8362</v>
      </c>
      <c r="F1410" t="s">
        <v>7948</v>
      </c>
      <c r="G1410" t="s">
        <v>7949</v>
      </c>
      <c r="H1410" t="s">
        <v>7950</v>
      </c>
      <c r="I1410" s="3">
        <v>365</v>
      </c>
      <c r="J1410" t="s">
        <v>13714</v>
      </c>
      <c r="K1410" t="s">
        <v>13715</v>
      </c>
      <c r="L1410" t="s">
        <v>8047</v>
      </c>
      <c r="M1410" t="s">
        <v>7954</v>
      </c>
      <c r="N1410" t="s">
        <v>7955</v>
      </c>
      <c r="O1410" t="s">
        <v>7949</v>
      </c>
      <c r="P1410" t="s">
        <v>13716</v>
      </c>
      <c r="Q1410" t="s">
        <v>8049</v>
      </c>
      <c r="R1410" t="s">
        <v>7958</v>
      </c>
      <c r="S1410" t="s">
        <v>7959</v>
      </c>
      <c r="T1410" t="s">
        <v>7960</v>
      </c>
      <c r="U1410" t="s">
        <v>7961</v>
      </c>
      <c r="V1410" t="s">
        <v>7950</v>
      </c>
      <c r="W1410" t="s">
        <v>7950</v>
      </c>
      <c r="X1410" s="3">
        <v>10</v>
      </c>
      <c r="Y1410" t="s">
        <v>7948</v>
      </c>
      <c r="Z1410" s="3">
        <v>1</v>
      </c>
      <c r="AB1410" t="s">
        <v>7971</v>
      </c>
      <c r="AE1410" s="3">
        <v>0</v>
      </c>
      <c r="AF1410" s="3">
        <v>0</v>
      </c>
      <c r="AI1410" t="s">
        <v>7950</v>
      </c>
      <c r="AJ1410" t="s">
        <v>7950</v>
      </c>
      <c r="AK1410" t="s">
        <v>7950</v>
      </c>
      <c r="AL1410" t="s">
        <v>7950</v>
      </c>
      <c r="AM1410" t="s">
        <v>7950</v>
      </c>
      <c r="AN1410" t="s">
        <v>7950</v>
      </c>
      <c r="AO1410" t="s">
        <v>7950</v>
      </c>
      <c r="AR1410" t="s">
        <v>7964</v>
      </c>
      <c r="AV1410" t="s">
        <v>7950</v>
      </c>
      <c r="AW1410" t="s">
        <v>7950</v>
      </c>
      <c r="AX1410" s="3">
        <v>0</v>
      </c>
      <c r="AY1410" s="3">
        <v>0</v>
      </c>
      <c r="AZ1410" s="3">
        <v>0</v>
      </c>
      <c r="BC1410" t="s">
        <v>7950</v>
      </c>
      <c r="BD1410" t="s">
        <v>7950</v>
      </c>
    </row>
    <row r="1411" spans="1:56">
      <c r="A1411" t="s">
        <v>13717</v>
      </c>
      <c r="B1411" t="s">
        <v>9987</v>
      </c>
      <c r="C1411" t="s">
        <v>13718</v>
      </c>
      <c r="D1411" s="2" t="s">
        <v>7998</v>
      </c>
      <c r="E1411" t="s">
        <v>7968</v>
      </c>
      <c r="F1411" t="s">
        <v>7948</v>
      </c>
      <c r="G1411" t="s">
        <v>8221</v>
      </c>
      <c r="H1411" t="s">
        <v>7950</v>
      </c>
      <c r="I1411" s="3">
        <v>365</v>
      </c>
      <c r="K1411" t="s">
        <v>10048</v>
      </c>
      <c r="L1411" t="s">
        <v>9228</v>
      </c>
      <c r="M1411" t="s">
        <v>7954</v>
      </c>
      <c r="N1411" t="s">
        <v>7955</v>
      </c>
      <c r="O1411" t="s">
        <v>7949</v>
      </c>
      <c r="P1411" t="s">
        <v>13719</v>
      </c>
      <c r="Q1411" t="s">
        <v>7957</v>
      </c>
      <c r="R1411" t="s">
        <v>7958</v>
      </c>
      <c r="S1411" t="s">
        <v>7959</v>
      </c>
      <c r="T1411" t="s">
        <v>7960</v>
      </c>
      <c r="U1411" t="s">
        <v>8223</v>
      </c>
      <c r="V1411" t="s">
        <v>7950</v>
      </c>
      <c r="W1411" t="s">
        <v>7950</v>
      </c>
      <c r="X1411" s="3">
        <v>36</v>
      </c>
      <c r="Y1411" t="s">
        <v>7948</v>
      </c>
      <c r="Z1411" s="3">
        <v>1</v>
      </c>
      <c r="AB1411" t="s">
        <v>7971</v>
      </c>
      <c r="AC1411" t="s">
        <v>8001</v>
      </c>
      <c r="AE1411" s="3">
        <v>0</v>
      </c>
      <c r="AF1411" s="3">
        <v>0</v>
      </c>
      <c r="AI1411" t="s">
        <v>7950</v>
      </c>
      <c r="AJ1411" t="s">
        <v>7950</v>
      </c>
      <c r="AK1411" t="s">
        <v>7950</v>
      </c>
      <c r="AL1411" t="s">
        <v>7950</v>
      </c>
      <c r="AM1411" t="s">
        <v>7950</v>
      </c>
      <c r="AN1411" t="s">
        <v>7950</v>
      </c>
      <c r="AO1411" t="s">
        <v>7950</v>
      </c>
      <c r="AR1411" t="s">
        <v>7964</v>
      </c>
      <c r="AV1411" t="s">
        <v>7950</v>
      </c>
      <c r="AW1411" t="s">
        <v>7950</v>
      </c>
      <c r="AX1411" s="3">
        <v>3</v>
      </c>
      <c r="AY1411" s="3">
        <v>12</v>
      </c>
      <c r="AZ1411" s="3">
        <v>6</v>
      </c>
      <c r="BC1411" t="s">
        <v>7950</v>
      </c>
      <c r="BD1411" t="s">
        <v>7950</v>
      </c>
    </row>
    <row r="1412" spans="1:56">
      <c r="A1412" t="s">
        <v>13720</v>
      </c>
      <c r="B1412" t="s">
        <v>12989</v>
      </c>
      <c r="C1412" t="s">
        <v>9695</v>
      </c>
      <c r="E1412" t="s">
        <v>8032</v>
      </c>
      <c r="F1412" t="s">
        <v>7948</v>
      </c>
      <c r="G1412" t="s">
        <v>7949</v>
      </c>
      <c r="H1412" t="s">
        <v>7950</v>
      </c>
      <c r="I1412" s="3">
        <v>365</v>
      </c>
      <c r="J1412" t="s">
        <v>13721</v>
      </c>
      <c r="K1412" t="s">
        <v>13722</v>
      </c>
      <c r="L1412" t="s">
        <v>8047</v>
      </c>
      <c r="M1412" t="s">
        <v>7954</v>
      </c>
      <c r="N1412" t="s">
        <v>7955</v>
      </c>
      <c r="O1412" t="s">
        <v>7949</v>
      </c>
      <c r="P1412" t="s">
        <v>13723</v>
      </c>
      <c r="Q1412" t="s">
        <v>8049</v>
      </c>
      <c r="R1412" t="s">
        <v>7958</v>
      </c>
      <c r="S1412" t="s">
        <v>7959</v>
      </c>
      <c r="T1412" t="s">
        <v>7960</v>
      </c>
      <c r="U1412" t="s">
        <v>7961</v>
      </c>
      <c r="V1412" t="s">
        <v>7950</v>
      </c>
      <c r="W1412" t="s">
        <v>7950</v>
      </c>
      <c r="X1412" s="3">
        <v>10</v>
      </c>
      <c r="Y1412" t="s">
        <v>7948</v>
      </c>
      <c r="Z1412" s="3">
        <v>1</v>
      </c>
      <c r="AB1412" t="s">
        <v>7971</v>
      </c>
      <c r="AC1412" t="s">
        <v>7963</v>
      </c>
      <c r="AE1412" s="3">
        <v>0</v>
      </c>
      <c r="AF1412" s="3">
        <v>0</v>
      </c>
      <c r="AI1412" t="s">
        <v>7950</v>
      </c>
      <c r="AJ1412" t="s">
        <v>7950</v>
      </c>
      <c r="AK1412" t="s">
        <v>7950</v>
      </c>
      <c r="AL1412" t="s">
        <v>7950</v>
      </c>
      <c r="AM1412" t="s">
        <v>7950</v>
      </c>
      <c r="AN1412" t="s">
        <v>7950</v>
      </c>
      <c r="AO1412" t="s">
        <v>7950</v>
      </c>
      <c r="AR1412" t="s">
        <v>7964</v>
      </c>
      <c r="AV1412" t="s">
        <v>7950</v>
      </c>
      <c r="AW1412" t="s">
        <v>7950</v>
      </c>
      <c r="AX1412" t="s">
        <v>7950</v>
      </c>
      <c r="AY1412" t="s">
        <v>7950</v>
      </c>
      <c r="AZ1412" t="s">
        <v>7950</v>
      </c>
      <c r="BC1412" t="s">
        <v>7950</v>
      </c>
      <c r="BD1412" t="s">
        <v>7950</v>
      </c>
    </row>
    <row r="1413" spans="1:56">
      <c r="A1413" t="s">
        <v>6900</v>
      </c>
      <c r="B1413" t="s">
        <v>13724</v>
      </c>
      <c r="C1413" t="s">
        <v>13725</v>
      </c>
      <c r="D1413" s="2" t="s">
        <v>7998</v>
      </c>
      <c r="E1413" t="s">
        <v>8038</v>
      </c>
      <c r="F1413" t="s">
        <v>7948</v>
      </c>
      <c r="G1413" t="s">
        <v>7949</v>
      </c>
      <c r="H1413" t="s">
        <v>7950</v>
      </c>
      <c r="I1413" s="3">
        <v>365</v>
      </c>
      <c r="J1413" t="s">
        <v>13726</v>
      </c>
      <c r="K1413" t="s">
        <v>7978</v>
      </c>
      <c r="L1413" t="s">
        <v>8100</v>
      </c>
      <c r="M1413" t="s">
        <v>7954</v>
      </c>
      <c r="N1413" t="s">
        <v>7955</v>
      </c>
      <c r="O1413" t="s">
        <v>7949</v>
      </c>
      <c r="P1413" t="s">
        <v>13727</v>
      </c>
      <c r="Q1413" t="s">
        <v>9174</v>
      </c>
      <c r="R1413" t="s">
        <v>7958</v>
      </c>
      <c r="S1413" t="s">
        <v>7959</v>
      </c>
      <c r="T1413" t="s">
        <v>7960</v>
      </c>
      <c r="U1413" t="s">
        <v>7961</v>
      </c>
      <c r="V1413" t="s">
        <v>7950</v>
      </c>
      <c r="W1413" t="s">
        <v>7950</v>
      </c>
      <c r="X1413" s="3">
        <v>1748</v>
      </c>
      <c r="Y1413" t="s">
        <v>7948</v>
      </c>
      <c r="Z1413" s="3">
        <v>1</v>
      </c>
      <c r="AB1413" t="s">
        <v>7971</v>
      </c>
      <c r="AC1413" t="s">
        <v>8001</v>
      </c>
      <c r="AE1413" s="3">
        <v>0</v>
      </c>
      <c r="AF1413" s="3">
        <v>0</v>
      </c>
      <c r="AH1413" t="s">
        <v>8496</v>
      </c>
      <c r="AI1413" t="s">
        <v>7950</v>
      </c>
      <c r="AJ1413" t="s">
        <v>7950</v>
      </c>
      <c r="AK1413" t="s">
        <v>7950</v>
      </c>
      <c r="AL1413" t="s">
        <v>7950</v>
      </c>
      <c r="AM1413" t="s">
        <v>7950</v>
      </c>
      <c r="AN1413" t="s">
        <v>7950</v>
      </c>
      <c r="AO1413" t="s">
        <v>7950</v>
      </c>
      <c r="AR1413" t="s">
        <v>7964</v>
      </c>
      <c r="AV1413" t="s">
        <v>7950</v>
      </c>
      <c r="AW1413" t="s">
        <v>7950</v>
      </c>
      <c r="AX1413" t="s">
        <v>7950</v>
      </c>
      <c r="AY1413" t="s">
        <v>7950</v>
      </c>
      <c r="AZ1413" t="s">
        <v>7950</v>
      </c>
      <c r="BC1413" t="s">
        <v>7950</v>
      </c>
      <c r="BD1413" t="s">
        <v>7950</v>
      </c>
    </row>
    <row r="1414" spans="1:56">
      <c r="A1414" t="s">
        <v>13728</v>
      </c>
      <c r="B1414" t="s">
        <v>9995</v>
      </c>
      <c r="C1414" t="s">
        <v>8170</v>
      </c>
      <c r="D1414" s="2" t="s">
        <v>7998</v>
      </c>
      <c r="E1414" t="s">
        <v>7993</v>
      </c>
      <c r="F1414" t="s">
        <v>7948</v>
      </c>
      <c r="G1414" t="s">
        <v>7949</v>
      </c>
      <c r="H1414" t="s">
        <v>7950</v>
      </c>
      <c r="I1414" s="3">
        <v>365</v>
      </c>
      <c r="J1414" t="s">
        <v>13729</v>
      </c>
      <c r="K1414" t="s">
        <v>8871</v>
      </c>
      <c r="L1414" t="s">
        <v>7953</v>
      </c>
      <c r="M1414" t="s">
        <v>7954</v>
      </c>
      <c r="N1414" t="s">
        <v>7955</v>
      </c>
      <c r="O1414" t="s">
        <v>7949</v>
      </c>
      <c r="P1414" t="s">
        <v>13730</v>
      </c>
      <c r="Q1414" t="s">
        <v>8049</v>
      </c>
      <c r="R1414" t="s">
        <v>7958</v>
      </c>
      <c r="S1414" t="s">
        <v>7959</v>
      </c>
      <c r="T1414" t="s">
        <v>7960</v>
      </c>
      <c r="U1414" t="s">
        <v>7961</v>
      </c>
      <c r="V1414" t="s">
        <v>7950</v>
      </c>
      <c r="W1414" t="s">
        <v>7950</v>
      </c>
      <c r="X1414" s="3">
        <v>70</v>
      </c>
      <c r="Y1414" t="s">
        <v>7948</v>
      </c>
      <c r="Z1414" s="3">
        <v>1</v>
      </c>
      <c r="AB1414" t="s">
        <v>7971</v>
      </c>
      <c r="AC1414" t="s">
        <v>8001</v>
      </c>
      <c r="AE1414" s="3">
        <v>0</v>
      </c>
      <c r="AF1414" s="3">
        <v>0</v>
      </c>
      <c r="AI1414" t="s">
        <v>7950</v>
      </c>
      <c r="AJ1414" t="s">
        <v>7950</v>
      </c>
      <c r="AK1414" t="s">
        <v>7950</v>
      </c>
      <c r="AL1414" t="s">
        <v>7950</v>
      </c>
      <c r="AM1414" t="s">
        <v>7950</v>
      </c>
      <c r="AN1414" t="s">
        <v>7950</v>
      </c>
      <c r="AO1414" t="s">
        <v>7950</v>
      </c>
      <c r="AR1414" t="s">
        <v>7964</v>
      </c>
      <c r="AV1414" t="s">
        <v>7950</v>
      </c>
      <c r="AW1414" t="s">
        <v>7950</v>
      </c>
      <c r="AX1414" s="3">
        <v>5</v>
      </c>
      <c r="AY1414" s="3">
        <v>14</v>
      </c>
      <c r="AZ1414" s="3">
        <v>7</v>
      </c>
      <c r="BC1414" t="s">
        <v>7950</v>
      </c>
      <c r="BD1414" t="s">
        <v>7950</v>
      </c>
    </row>
    <row r="1415" spans="1:56">
      <c r="A1415" t="s">
        <v>13731</v>
      </c>
      <c r="B1415" t="s">
        <v>13732</v>
      </c>
      <c r="C1415" t="s">
        <v>8279</v>
      </c>
      <c r="E1415" t="s">
        <v>7947</v>
      </c>
      <c r="F1415" t="s">
        <v>7948</v>
      </c>
      <c r="G1415" t="s">
        <v>7949</v>
      </c>
      <c r="H1415" t="s">
        <v>7950</v>
      </c>
      <c r="I1415" s="3">
        <v>365</v>
      </c>
      <c r="J1415" t="s">
        <v>13733</v>
      </c>
      <c r="K1415" t="s">
        <v>13734</v>
      </c>
      <c r="L1415" t="s">
        <v>8453</v>
      </c>
      <c r="M1415" t="s">
        <v>7954</v>
      </c>
      <c r="N1415" t="s">
        <v>7955</v>
      </c>
      <c r="O1415" t="s">
        <v>7949</v>
      </c>
      <c r="P1415" t="s">
        <v>13735</v>
      </c>
      <c r="Q1415" t="s">
        <v>8049</v>
      </c>
      <c r="R1415" t="s">
        <v>7958</v>
      </c>
      <c r="S1415" t="s">
        <v>7959</v>
      </c>
      <c r="T1415" t="s">
        <v>7960</v>
      </c>
      <c r="U1415" t="s">
        <v>7961</v>
      </c>
      <c r="V1415" t="s">
        <v>7950</v>
      </c>
      <c r="W1415" t="s">
        <v>7950</v>
      </c>
      <c r="X1415" s="3">
        <v>252</v>
      </c>
      <c r="Y1415" t="s">
        <v>7948</v>
      </c>
      <c r="Z1415" s="3">
        <v>1</v>
      </c>
      <c r="AB1415" t="s">
        <v>7962</v>
      </c>
      <c r="AC1415" t="s">
        <v>7963</v>
      </c>
      <c r="AE1415" s="3">
        <v>0</v>
      </c>
      <c r="AF1415" s="3">
        <v>0</v>
      </c>
      <c r="AH1415" t="s">
        <v>9058</v>
      </c>
      <c r="AI1415" s="3">
        <v>5035.5</v>
      </c>
      <c r="AJ1415" t="s">
        <v>7950</v>
      </c>
      <c r="AK1415" t="s">
        <v>7950</v>
      </c>
      <c r="AL1415" t="s">
        <v>7950</v>
      </c>
      <c r="AM1415" t="s">
        <v>7950</v>
      </c>
      <c r="AN1415" t="s">
        <v>7950</v>
      </c>
      <c r="AO1415" t="s">
        <v>7950</v>
      </c>
      <c r="AR1415" t="s">
        <v>7964</v>
      </c>
      <c r="AV1415" t="s">
        <v>7950</v>
      </c>
      <c r="AW1415" t="s">
        <v>7950</v>
      </c>
      <c r="AX1415" s="3">
        <v>7</v>
      </c>
      <c r="AY1415" s="3">
        <v>36</v>
      </c>
      <c r="AZ1415" s="3">
        <v>4</v>
      </c>
      <c r="BC1415" t="s">
        <v>7950</v>
      </c>
      <c r="BD1415" t="s">
        <v>7950</v>
      </c>
    </row>
    <row r="1416" spans="1:56">
      <c r="A1416" t="s">
        <v>13736</v>
      </c>
      <c r="B1416" t="s">
        <v>8820</v>
      </c>
      <c r="C1416" t="s">
        <v>7946</v>
      </c>
      <c r="E1416" t="s">
        <v>7947</v>
      </c>
      <c r="F1416" t="s">
        <v>7948</v>
      </c>
      <c r="G1416" t="s">
        <v>7949</v>
      </c>
      <c r="H1416" t="s">
        <v>7950</v>
      </c>
      <c r="I1416" s="3">
        <v>365</v>
      </c>
      <c r="J1416" t="s">
        <v>13737</v>
      </c>
      <c r="K1416" t="s">
        <v>8702</v>
      </c>
      <c r="L1416" t="s">
        <v>8453</v>
      </c>
      <c r="M1416" t="s">
        <v>7954</v>
      </c>
      <c r="N1416" t="s">
        <v>7955</v>
      </c>
      <c r="O1416" t="s">
        <v>7949</v>
      </c>
      <c r="P1416" t="s">
        <v>13738</v>
      </c>
      <c r="Q1416" t="s">
        <v>8049</v>
      </c>
      <c r="R1416" t="s">
        <v>7958</v>
      </c>
      <c r="S1416" t="s">
        <v>7959</v>
      </c>
      <c r="T1416" t="s">
        <v>7960</v>
      </c>
      <c r="U1416" t="s">
        <v>7961</v>
      </c>
      <c r="V1416" t="s">
        <v>7950</v>
      </c>
      <c r="W1416" t="s">
        <v>7950</v>
      </c>
      <c r="X1416" s="3">
        <v>396</v>
      </c>
      <c r="Y1416" t="s">
        <v>7948</v>
      </c>
      <c r="Z1416" s="3">
        <v>1</v>
      </c>
      <c r="AB1416" t="s">
        <v>7962</v>
      </c>
      <c r="AC1416" t="s">
        <v>7963</v>
      </c>
      <c r="AE1416" s="3">
        <v>0</v>
      </c>
      <c r="AF1416" s="3">
        <v>0</v>
      </c>
      <c r="AH1416" t="s">
        <v>12421</v>
      </c>
      <c r="AI1416" t="s">
        <v>7950</v>
      </c>
      <c r="AJ1416" t="s">
        <v>7950</v>
      </c>
      <c r="AK1416" t="s">
        <v>7950</v>
      </c>
      <c r="AL1416" t="s">
        <v>7950</v>
      </c>
      <c r="AM1416" t="s">
        <v>7950</v>
      </c>
      <c r="AN1416" t="s">
        <v>7950</v>
      </c>
      <c r="AO1416" t="s">
        <v>7950</v>
      </c>
      <c r="AR1416" t="s">
        <v>7964</v>
      </c>
      <c r="AV1416" t="s">
        <v>7950</v>
      </c>
      <c r="AW1416" t="s">
        <v>7950</v>
      </c>
      <c r="AX1416" t="s">
        <v>7950</v>
      </c>
      <c r="AY1416" t="s">
        <v>7950</v>
      </c>
      <c r="AZ1416" t="s">
        <v>7950</v>
      </c>
      <c r="BC1416" t="s">
        <v>7950</v>
      </c>
      <c r="BD1416" t="s">
        <v>7950</v>
      </c>
    </row>
    <row r="1417" spans="1:56">
      <c r="A1417" t="s">
        <v>13739</v>
      </c>
      <c r="B1417" t="s">
        <v>13740</v>
      </c>
      <c r="C1417" t="s">
        <v>9695</v>
      </c>
      <c r="E1417" t="s">
        <v>8079</v>
      </c>
      <c r="F1417" t="s">
        <v>7948</v>
      </c>
      <c r="G1417" t="s">
        <v>7949</v>
      </c>
      <c r="H1417" t="s">
        <v>7950</v>
      </c>
      <c r="I1417" s="3">
        <v>365</v>
      </c>
      <c r="J1417" t="s">
        <v>13741</v>
      </c>
      <c r="K1417" t="s">
        <v>13742</v>
      </c>
      <c r="L1417" t="s">
        <v>8152</v>
      </c>
      <c r="M1417" t="s">
        <v>7954</v>
      </c>
      <c r="N1417" t="s">
        <v>7955</v>
      </c>
      <c r="O1417" t="s">
        <v>7949</v>
      </c>
      <c r="P1417" t="s">
        <v>13743</v>
      </c>
      <c r="Q1417" t="s">
        <v>8049</v>
      </c>
      <c r="R1417" t="s">
        <v>7958</v>
      </c>
      <c r="S1417" t="s">
        <v>7959</v>
      </c>
      <c r="T1417" t="s">
        <v>7960</v>
      </c>
      <c r="U1417" t="s">
        <v>7961</v>
      </c>
      <c r="V1417" t="s">
        <v>7950</v>
      </c>
      <c r="W1417" t="s">
        <v>7950</v>
      </c>
      <c r="X1417" s="3">
        <v>64</v>
      </c>
      <c r="Y1417" t="s">
        <v>7948</v>
      </c>
      <c r="Z1417" s="3">
        <v>1</v>
      </c>
      <c r="AB1417" t="s">
        <v>7971</v>
      </c>
      <c r="AC1417" t="s">
        <v>7963</v>
      </c>
      <c r="AE1417" s="3">
        <v>0</v>
      </c>
      <c r="AF1417" s="3">
        <v>0</v>
      </c>
      <c r="AI1417" t="s">
        <v>7950</v>
      </c>
      <c r="AJ1417" t="s">
        <v>7950</v>
      </c>
      <c r="AK1417" t="s">
        <v>7950</v>
      </c>
      <c r="AL1417" t="s">
        <v>7950</v>
      </c>
      <c r="AM1417" t="s">
        <v>7950</v>
      </c>
      <c r="AN1417" t="s">
        <v>7950</v>
      </c>
      <c r="AO1417" t="s">
        <v>7950</v>
      </c>
      <c r="AR1417" t="s">
        <v>7964</v>
      </c>
      <c r="AV1417" t="s">
        <v>7950</v>
      </c>
      <c r="AW1417" t="s">
        <v>7950</v>
      </c>
      <c r="AX1417" s="3">
        <v>4</v>
      </c>
      <c r="AY1417" s="3">
        <v>16</v>
      </c>
      <c r="AZ1417" s="3">
        <v>8</v>
      </c>
      <c r="BC1417" t="s">
        <v>7950</v>
      </c>
      <c r="BD1417" t="s">
        <v>7950</v>
      </c>
    </row>
    <row r="1418" spans="1:56">
      <c r="A1418" t="s">
        <v>1599</v>
      </c>
      <c r="B1418" t="s">
        <v>11978</v>
      </c>
      <c r="C1418" t="s">
        <v>8279</v>
      </c>
      <c r="E1418" t="s">
        <v>7947</v>
      </c>
      <c r="F1418" t="s">
        <v>7948</v>
      </c>
      <c r="G1418" t="s">
        <v>7949</v>
      </c>
      <c r="H1418" t="s">
        <v>7950</v>
      </c>
      <c r="I1418" s="3">
        <v>365</v>
      </c>
      <c r="J1418" t="s">
        <v>13744</v>
      </c>
      <c r="K1418" t="s">
        <v>13745</v>
      </c>
      <c r="L1418" t="s">
        <v>8909</v>
      </c>
      <c r="M1418" t="s">
        <v>7954</v>
      </c>
      <c r="N1418" t="s">
        <v>7955</v>
      </c>
      <c r="O1418" t="s">
        <v>7949</v>
      </c>
      <c r="P1418" t="s">
        <v>13746</v>
      </c>
      <c r="Q1418" t="s">
        <v>7957</v>
      </c>
      <c r="R1418" t="s">
        <v>7958</v>
      </c>
      <c r="S1418" t="s">
        <v>7959</v>
      </c>
      <c r="T1418" t="s">
        <v>7960</v>
      </c>
      <c r="U1418" t="s">
        <v>7961</v>
      </c>
      <c r="V1418" t="s">
        <v>7950</v>
      </c>
      <c r="W1418" t="s">
        <v>7950</v>
      </c>
      <c r="X1418" s="3">
        <v>1392</v>
      </c>
      <c r="Y1418" t="s">
        <v>7948</v>
      </c>
      <c r="Z1418" s="3">
        <v>1</v>
      </c>
      <c r="AB1418" t="s">
        <v>7962</v>
      </c>
      <c r="AC1418" t="s">
        <v>7963</v>
      </c>
      <c r="AE1418" s="3">
        <v>0</v>
      </c>
      <c r="AF1418" s="3">
        <v>0</v>
      </c>
      <c r="AH1418" t="s">
        <v>8075</v>
      </c>
      <c r="AI1418" s="3">
        <v>6108.74</v>
      </c>
      <c r="AJ1418" t="s">
        <v>7950</v>
      </c>
      <c r="AK1418" t="s">
        <v>7950</v>
      </c>
      <c r="AL1418" t="s">
        <v>7950</v>
      </c>
      <c r="AM1418" t="s">
        <v>7950</v>
      </c>
      <c r="AN1418" t="s">
        <v>7950</v>
      </c>
      <c r="AO1418" t="s">
        <v>7950</v>
      </c>
      <c r="AQ1418" t="s">
        <v>9282</v>
      </c>
      <c r="AV1418" t="s">
        <v>7950</v>
      </c>
      <c r="AW1418" t="s">
        <v>7950</v>
      </c>
      <c r="AX1418" t="s">
        <v>7950</v>
      </c>
      <c r="AY1418" t="s">
        <v>7950</v>
      </c>
      <c r="AZ1418" t="s">
        <v>7950</v>
      </c>
      <c r="BA1418" t="s">
        <v>8137</v>
      </c>
      <c r="BB1418" t="s">
        <v>8138</v>
      </c>
      <c r="BC1418" t="s">
        <v>7950</v>
      </c>
      <c r="BD1418" t="s">
        <v>7950</v>
      </c>
    </row>
    <row r="1419" spans="1:56">
      <c r="A1419" t="s">
        <v>13747</v>
      </c>
      <c r="B1419" t="s">
        <v>8409</v>
      </c>
      <c r="C1419" t="s">
        <v>13748</v>
      </c>
      <c r="E1419" t="s">
        <v>7968</v>
      </c>
      <c r="F1419" t="s">
        <v>7948</v>
      </c>
      <c r="G1419" t="s">
        <v>7949</v>
      </c>
      <c r="H1419" t="s">
        <v>7950</v>
      </c>
      <c r="I1419" s="3">
        <v>365</v>
      </c>
      <c r="J1419" t="s">
        <v>13749</v>
      </c>
      <c r="K1419" t="s">
        <v>13750</v>
      </c>
      <c r="L1419" t="s">
        <v>8152</v>
      </c>
      <c r="M1419" t="s">
        <v>7954</v>
      </c>
      <c r="N1419" t="s">
        <v>7955</v>
      </c>
      <c r="O1419" t="s">
        <v>8221</v>
      </c>
      <c r="P1419" t="s">
        <v>13751</v>
      </c>
      <c r="Q1419" t="s">
        <v>7957</v>
      </c>
      <c r="R1419" t="s">
        <v>7958</v>
      </c>
      <c r="S1419" t="s">
        <v>7959</v>
      </c>
      <c r="T1419" t="s">
        <v>7960</v>
      </c>
      <c r="U1419" t="s">
        <v>7961</v>
      </c>
      <c r="V1419" t="s">
        <v>7950</v>
      </c>
      <c r="W1419" t="s">
        <v>7950</v>
      </c>
      <c r="X1419" s="3">
        <v>64</v>
      </c>
      <c r="Y1419" t="s">
        <v>7948</v>
      </c>
      <c r="Z1419" s="3">
        <v>1</v>
      </c>
      <c r="AB1419" t="s">
        <v>7971</v>
      </c>
      <c r="AC1419" t="s">
        <v>7963</v>
      </c>
      <c r="AE1419" s="3">
        <v>0</v>
      </c>
      <c r="AF1419" s="3">
        <v>0</v>
      </c>
      <c r="AI1419" t="s">
        <v>7950</v>
      </c>
      <c r="AJ1419" t="s">
        <v>7950</v>
      </c>
      <c r="AK1419" t="s">
        <v>7950</v>
      </c>
      <c r="AL1419" t="s">
        <v>7950</v>
      </c>
      <c r="AM1419" t="s">
        <v>7950</v>
      </c>
      <c r="AN1419" t="s">
        <v>7950</v>
      </c>
      <c r="AO1419" t="s">
        <v>7950</v>
      </c>
      <c r="AR1419" t="s">
        <v>7964</v>
      </c>
      <c r="AV1419" t="s">
        <v>7950</v>
      </c>
      <c r="AW1419" t="s">
        <v>7950</v>
      </c>
      <c r="AX1419" s="3">
        <v>0</v>
      </c>
      <c r="AY1419" s="3">
        <v>0</v>
      </c>
      <c r="AZ1419" s="3">
        <v>0</v>
      </c>
      <c r="BC1419" t="s">
        <v>7950</v>
      </c>
      <c r="BD1419" t="s">
        <v>7950</v>
      </c>
    </row>
    <row r="1420" spans="1:56">
      <c r="A1420" t="s">
        <v>13752</v>
      </c>
      <c r="B1420" t="s">
        <v>11182</v>
      </c>
      <c r="C1420" t="s">
        <v>7992</v>
      </c>
      <c r="E1420" t="s">
        <v>9484</v>
      </c>
      <c r="F1420" t="s">
        <v>7948</v>
      </c>
      <c r="G1420" t="s">
        <v>7949</v>
      </c>
      <c r="H1420" t="s">
        <v>7950</v>
      </c>
      <c r="I1420" s="3">
        <v>365</v>
      </c>
      <c r="K1420" t="s">
        <v>13753</v>
      </c>
      <c r="L1420" t="s">
        <v>8047</v>
      </c>
      <c r="M1420" t="s">
        <v>7954</v>
      </c>
      <c r="N1420" t="s">
        <v>7955</v>
      </c>
      <c r="O1420" t="s">
        <v>7949</v>
      </c>
      <c r="P1420" t="s">
        <v>13754</v>
      </c>
      <c r="Q1420" t="s">
        <v>7957</v>
      </c>
      <c r="R1420" t="s">
        <v>7958</v>
      </c>
      <c r="S1420" t="s">
        <v>7959</v>
      </c>
      <c r="T1420" t="s">
        <v>7960</v>
      </c>
      <c r="U1420" t="s">
        <v>7961</v>
      </c>
      <c r="V1420" t="s">
        <v>7950</v>
      </c>
      <c r="W1420" t="s">
        <v>7950</v>
      </c>
      <c r="X1420" s="3">
        <v>32</v>
      </c>
      <c r="Y1420" t="s">
        <v>7948</v>
      </c>
      <c r="Z1420" s="3">
        <v>1</v>
      </c>
      <c r="AB1420" t="s">
        <v>7971</v>
      </c>
      <c r="AC1420" t="s">
        <v>8250</v>
      </c>
      <c r="AE1420" s="3">
        <v>0</v>
      </c>
      <c r="AF1420" s="3">
        <v>0</v>
      </c>
      <c r="AI1420" t="s">
        <v>7950</v>
      </c>
      <c r="AJ1420" t="s">
        <v>7950</v>
      </c>
      <c r="AK1420" t="s">
        <v>7950</v>
      </c>
      <c r="AL1420" t="s">
        <v>7950</v>
      </c>
      <c r="AM1420" t="s">
        <v>7950</v>
      </c>
      <c r="AN1420" t="s">
        <v>7950</v>
      </c>
      <c r="AO1420" t="s">
        <v>7950</v>
      </c>
      <c r="AR1420" t="s">
        <v>7964</v>
      </c>
      <c r="AV1420" t="s">
        <v>7950</v>
      </c>
      <c r="AW1420" t="s">
        <v>7950</v>
      </c>
      <c r="AX1420" s="3">
        <v>2</v>
      </c>
      <c r="AY1420" s="3">
        <v>16</v>
      </c>
      <c r="AZ1420" s="3">
        <v>4</v>
      </c>
      <c r="BC1420" t="s">
        <v>7950</v>
      </c>
      <c r="BD1420" t="s">
        <v>7950</v>
      </c>
    </row>
    <row r="1421" spans="1:56">
      <c r="A1421" t="s">
        <v>1453</v>
      </c>
      <c r="B1421" t="s">
        <v>8541</v>
      </c>
      <c r="C1421" t="s">
        <v>7946</v>
      </c>
      <c r="E1421" t="s">
        <v>7947</v>
      </c>
      <c r="F1421" t="s">
        <v>7948</v>
      </c>
      <c r="G1421" t="s">
        <v>7949</v>
      </c>
      <c r="H1421" t="s">
        <v>7950</v>
      </c>
      <c r="I1421" s="3">
        <v>365</v>
      </c>
      <c r="J1421" t="s">
        <v>13755</v>
      </c>
      <c r="K1421" t="s">
        <v>10824</v>
      </c>
      <c r="L1421" t="s">
        <v>8160</v>
      </c>
      <c r="M1421" t="s">
        <v>7954</v>
      </c>
      <c r="N1421" t="s">
        <v>7955</v>
      </c>
      <c r="O1421" t="s">
        <v>7949</v>
      </c>
      <c r="P1421" t="s">
        <v>13756</v>
      </c>
      <c r="Q1421" t="s">
        <v>8049</v>
      </c>
      <c r="R1421" t="s">
        <v>7958</v>
      </c>
      <c r="S1421" t="s">
        <v>7959</v>
      </c>
      <c r="T1421" t="s">
        <v>7960</v>
      </c>
      <c r="U1421" t="s">
        <v>7961</v>
      </c>
      <c r="V1421" t="s">
        <v>7950</v>
      </c>
      <c r="W1421" t="s">
        <v>7950</v>
      </c>
      <c r="X1421" s="3">
        <v>952</v>
      </c>
      <c r="Y1421" t="s">
        <v>7948</v>
      </c>
      <c r="Z1421" s="3">
        <v>1</v>
      </c>
      <c r="AB1421" t="s">
        <v>7962</v>
      </c>
      <c r="AC1421" t="s">
        <v>7963</v>
      </c>
      <c r="AE1421" s="3">
        <v>0</v>
      </c>
      <c r="AF1421" s="3">
        <v>0</v>
      </c>
      <c r="AH1421" t="s">
        <v>8102</v>
      </c>
      <c r="AI1421" s="3">
        <v>6382</v>
      </c>
      <c r="AJ1421" t="s">
        <v>7950</v>
      </c>
      <c r="AK1421" t="s">
        <v>7950</v>
      </c>
      <c r="AL1421" t="s">
        <v>7950</v>
      </c>
      <c r="AM1421" t="s">
        <v>7950</v>
      </c>
      <c r="AN1421" t="s">
        <v>7950</v>
      </c>
      <c r="AO1421" t="s">
        <v>7950</v>
      </c>
      <c r="AR1421" t="s">
        <v>7964</v>
      </c>
      <c r="AV1421" t="s">
        <v>7950</v>
      </c>
      <c r="AW1421" t="s">
        <v>7950</v>
      </c>
      <c r="AX1421" t="s">
        <v>7950</v>
      </c>
      <c r="AY1421" t="s">
        <v>7950</v>
      </c>
      <c r="AZ1421" t="s">
        <v>7950</v>
      </c>
      <c r="BC1421" t="s">
        <v>7950</v>
      </c>
      <c r="BD1421" t="s">
        <v>7950</v>
      </c>
    </row>
    <row r="1422" spans="1:56">
      <c r="A1422" t="s">
        <v>1612</v>
      </c>
      <c r="B1422" t="s">
        <v>9128</v>
      </c>
      <c r="C1422" t="s">
        <v>10676</v>
      </c>
      <c r="E1422" t="s">
        <v>7947</v>
      </c>
      <c r="F1422" t="s">
        <v>7948</v>
      </c>
      <c r="G1422" t="s">
        <v>7949</v>
      </c>
      <c r="H1422" t="s">
        <v>7950</v>
      </c>
      <c r="I1422" s="3">
        <v>365</v>
      </c>
      <c r="J1422" t="s">
        <v>13757</v>
      </c>
      <c r="K1422" t="s">
        <v>10329</v>
      </c>
      <c r="L1422" t="s">
        <v>8160</v>
      </c>
      <c r="M1422" t="s">
        <v>7954</v>
      </c>
      <c r="N1422" t="s">
        <v>7955</v>
      </c>
      <c r="O1422" t="s">
        <v>7949</v>
      </c>
      <c r="P1422" t="s">
        <v>13758</v>
      </c>
      <c r="Q1422" t="s">
        <v>8049</v>
      </c>
      <c r="R1422" t="s">
        <v>7958</v>
      </c>
      <c r="S1422" t="s">
        <v>7959</v>
      </c>
      <c r="T1422" t="s">
        <v>7960</v>
      </c>
      <c r="U1422" t="s">
        <v>7961</v>
      </c>
      <c r="V1422" t="s">
        <v>7950</v>
      </c>
      <c r="W1422" t="s">
        <v>7950</v>
      </c>
      <c r="X1422" s="3">
        <v>616</v>
      </c>
      <c r="Y1422" t="s">
        <v>7948</v>
      </c>
      <c r="Z1422" s="3">
        <v>1</v>
      </c>
      <c r="AB1422" t="s">
        <v>7962</v>
      </c>
      <c r="AC1422" t="s">
        <v>7963</v>
      </c>
      <c r="AE1422" s="3">
        <v>0</v>
      </c>
      <c r="AF1422" s="3">
        <v>0</v>
      </c>
      <c r="AH1422" t="s">
        <v>8102</v>
      </c>
      <c r="AI1422" s="3">
        <v>5440.71</v>
      </c>
      <c r="AJ1422" t="s">
        <v>7950</v>
      </c>
      <c r="AK1422" t="s">
        <v>7950</v>
      </c>
      <c r="AL1422" t="s">
        <v>7950</v>
      </c>
      <c r="AM1422" t="s">
        <v>7950</v>
      </c>
      <c r="AN1422" t="s">
        <v>7950</v>
      </c>
      <c r="AO1422" t="s">
        <v>7950</v>
      </c>
      <c r="AR1422" t="s">
        <v>7964</v>
      </c>
      <c r="AV1422" t="s">
        <v>7950</v>
      </c>
      <c r="AW1422" t="s">
        <v>7950</v>
      </c>
      <c r="AX1422" t="s">
        <v>7950</v>
      </c>
      <c r="AY1422" t="s">
        <v>7950</v>
      </c>
      <c r="AZ1422" t="s">
        <v>7950</v>
      </c>
      <c r="BC1422" t="s">
        <v>7950</v>
      </c>
      <c r="BD1422" t="s">
        <v>7950</v>
      </c>
    </row>
    <row r="1423" spans="1:56">
      <c r="A1423" t="s">
        <v>13759</v>
      </c>
      <c r="B1423" t="s">
        <v>8918</v>
      </c>
      <c r="C1423" t="s">
        <v>10676</v>
      </c>
      <c r="E1423" t="s">
        <v>7947</v>
      </c>
      <c r="F1423" t="s">
        <v>7948</v>
      </c>
      <c r="G1423" t="s">
        <v>7949</v>
      </c>
      <c r="H1423" t="s">
        <v>7950</v>
      </c>
      <c r="I1423" s="3">
        <v>365</v>
      </c>
      <c r="J1423" t="s">
        <v>13151</v>
      </c>
      <c r="K1423" t="s">
        <v>8702</v>
      </c>
      <c r="L1423" t="s">
        <v>8160</v>
      </c>
      <c r="M1423" t="s">
        <v>7954</v>
      </c>
      <c r="N1423" t="s">
        <v>7955</v>
      </c>
      <c r="O1423" t="s">
        <v>7949</v>
      </c>
      <c r="P1423" t="s">
        <v>13760</v>
      </c>
      <c r="Q1423" t="s">
        <v>8049</v>
      </c>
      <c r="R1423" t="s">
        <v>7958</v>
      </c>
      <c r="S1423" t="s">
        <v>7959</v>
      </c>
      <c r="T1423" t="s">
        <v>7960</v>
      </c>
      <c r="U1423" t="s">
        <v>7961</v>
      </c>
      <c r="V1423" t="s">
        <v>7950</v>
      </c>
      <c r="W1423" t="s">
        <v>7950</v>
      </c>
      <c r="X1423" s="3">
        <v>396</v>
      </c>
      <c r="Y1423" t="s">
        <v>7948</v>
      </c>
      <c r="Z1423" s="3">
        <v>1</v>
      </c>
      <c r="AB1423" t="s">
        <v>7962</v>
      </c>
      <c r="AC1423" t="s">
        <v>7963</v>
      </c>
      <c r="AE1423" s="3">
        <v>0</v>
      </c>
      <c r="AF1423" s="3">
        <v>0</v>
      </c>
      <c r="AH1423" t="s">
        <v>8102</v>
      </c>
      <c r="AI1423" s="3">
        <v>5187.59</v>
      </c>
      <c r="AJ1423" t="s">
        <v>7950</v>
      </c>
      <c r="AK1423" t="s">
        <v>7950</v>
      </c>
      <c r="AL1423" t="s">
        <v>7950</v>
      </c>
      <c r="AM1423" t="s">
        <v>7950</v>
      </c>
      <c r="AN1423" t="s">
        <v>7950</v>
      </c>
      <c r="AO1423" t="s">
        <v>7950</v>
      </c>
      <c r="AR1423" t="s">
        <v>7964</v>
      </c>
      <c r="AV1423" t="s">
        <v>7950</v>
      </c>
      <c r="AW1423" t="s">
        <v>7950</v>
      </c>
      <c r="AX1423" t="s">
        <v>7950</v>
      </c>
      <c r="AY1423" t="s">
        <v>7950</v>
      </c>
      <c r="AZ1423" t="s">
        <v>7950</v>
      </c>
      <c r="BC1423" t="s">
        <v>7950</v>
      </c>
      <c r="BD1423" t="s">
        <v>7950</v>
      </c>
    </row>
    <row r="1424" spans="1:56">
      <c r="A1424" t="s">
        <v>13761</v>
      </c>
      <c r="B1424" t="s">
        <v>10713</v>
      </c>
      <c r="C1424" t="s">
        <v>10714</v>
      </c>
      <c r="E1424" t="s">
        <v>8362</v>
      </c>
      <c r="F1424" t="s">
        <v>7948</v>
      </c>
      <c r="G1424" t="s">
        <v>7949</v>
      </c>
      <c r="H1424" t="s">
        <v>7950</v>
      </c>
      <c r="I1424" s="3">
        <v>365</v>
      </c>
      <c r="J1424" t="s">
        <v>13762</v>
      </c>
      <c r="K1424" t="s">
        <v>11502</v>
      </c>
      <c r="L1424" t="s">
        <v>8047</v>
      </c>
      <c r="M1424" t="s">
        <v>7954</v>
      </c>
      <c r="N1424" t="s">
        <v>7955</v>
      </c>
      <c r="O1424" t="s">
        <v>7949</v>
      </c>
      <c r="P1424" t="s">
        <v>13763</v>
      </c>
      <c r="Q1424" t="s">
        <v>7957</v>
      </c>
      <c r="R1424" t="s">
        <v>7958</v>
      </c>
      <c r="S1424" t="s">
        <v>7959</v>
      </c>
      <c r="T1424" t="s">
        <v>7960</v>
      </c>
      <c r="U1424" t="s">
        <v>7961</v>
      </c>
      <c r="V1424" t="s">
        <v>7950</v>
      </c>
      <c r="W1424" t="s">
        <v>7950</v>
      </c>
      <c r="X1424" s="3">
        <v>10</v>
      </c>
      <c r="Y1424" t="s">
        <v>7948</v>
      </c>
      <c r="Z1424" s="3">
        <v>1</v>
      </c>
      <c r="AB1424" t="s">
        <v>7971</v>
      </c>
      <c r="AC1424" t="s">
        <v>7963</v>
      </c>
      <c r="AE1424" s="3">
        <v>0</v>
      </c>
      <c r="AF1424" s="3">
        <v>0</v>
      </c>
      <c r="AI1424" t="s">
        <v>7950</v>
      </c>
      <c r="AJ1424" t="s">
        <v>7950</v>
      </c>
      <c r="AK1424" t="s">
        <v>7950</v>
      </c>
      <c r="AL1424" t="s">
        <v>7950</v>
      </c>
      <c r="AM1424" t="s">
        <v>7950</v>
      </c>
      <c r="AN1424" t="s">
        <v>7950</v>
      </c>
      <c r="AO1424" t="s">
        <v>7950</v>
      </c>
      <c r="AR1424" t="s">
        <v>7964</v>
      </c>
      <c r="AV1424" t="s">
        <v>7950</v>
      </c>
      <c r="AW1424" t="s">
        <v>7950</v>
      </c>
      <c r="AX1424" t="s">
        <v>7950</v>
      </c>
      <c r="AY1424" t="s">
        <v>7950</v>
      </c>
      <c r="AZ1424" t="s">
        <v>7950</v>
      </c>
      <c r="BC1424" t="s">
        <v>7950</v>
      </c>
      <c r="BD1424" t="s">
        <v>7950</v>
      </c>
    </row>
    <row r="1425" spans="1:56">
      <c r="A1425" t="s">
        <v>13764</v>
      </c>
      <c r="B1425" t="s">
        <v>13765</v>
      </c>
      <c r="C1425" t="s">
        <v>13766</v>
      </c>
      <c r="E1425" t="s">
        <v>8362</v>
      </c>
      <c r="F1425" t="s">
        <v>7948</v>
      </c>
      <c r="G1425" t="s">
        <v>7949</v>
      </c>
      <c r="H1425" t="s">
        <v>7950</v>
      </c>
      <c r="I1425" s="3">
        <v>365</v>
      </c>
      <c r="J1425" t="s">
        <v>13767</v>
      </c>
      <c r="K1425" t="s">
        <v>13075</v>
      </c>
      <c r="L1425" t="s">
        <v>7971</v>
      </c>
      <c r="M1425" t="s">
        <v>7954</v>
      </c>
      <c r="N1425" t="s">
        <v>7971</v>
      </c>
      <c r="O1425" t="s">
        <v>7949</v>
      </c>
      <c r="P1425" t="s">
        <v>13768</v>
      </c>
      <c r="Q1425" t="s">
        <v>7973</v>
      </c>
      <c r="R1425" t="s">
        <v>7958</v>
      </c>
      <c r="S1425" t="s">
        <v>7959</v>
      </c>
      <c r="T1425" t="s">
        <v>7960</v>
      </c>
      <c r="U1425" t="s">
        <v>7961</v>
      </c>
      <c r="V1425" t="s">
        <v>7950</v>
      </c>
      <c r="W1425" t="s">
        <v>7950</v>
      </c>
      <c r="X1425" s="3">
        <v>64</v>
      </c>
      <c r="Y1425" t="s">
        <v>7948</v>
      </c>
      <c r="Z1425" s="3">
        <v>1</v>
      </c>
      <c r="AC1425" t="s">
        <v>7963</v>
      </c>
      <c r="AE1425" s="3">
        <v>0</v>
      </c>
      <c r="AF1425" s="3">
        <v>0</v>
      </c>
      <c r="AI1425" t="s">
        <v>7950</v>
      </c>
      <c r="AJ1425" t="s">
        <v>7950</v>
      </c>
      <c r="AK1425" t="s">
        <v>7950</v>
      </c>
      <c r="AL1425" t="s">
        <v>7950</v>
      </c>
      <c r="AM1425" t="s">
        <v>7950</v>
      </c>
      <c r="AN1425" t="s">
        <v>7950</v>
      </c>
      <c r="AO1425" t="s">
        <v>7950</v>
      </c>
      <c r="AR1425" t="s">
        <v>7964</v>
      </c>
      <c r="AV1425" t="s">
        <v>7950</v>
      </c>
      <c r="AW1425" t="s">
        <v>7950</v>
      </c>
      <c r="AX1425" s="3">
        <v>4</v>
      </c>
      <c r="AY1425" s="3">
        <v>16</v>
      </c>
      <c r="AZ1425" s="3">
        <v>8</v>
      </c>
      <c r="BC1425" t="s">
        <v>7950</v>
      </c>
      <c r="BD1425" t="s">
        <v>7950</v>
      </c>
    </row>
    <row r="1426" spans="1:56">
      <c r="A1426" t="s">
        <v>13769</v>
      </c>
      <c r="B1426" t="s">
        <v>8051</v>
      </c>
      <c r="C1426" t="s">
        <v>7992</v>
      </c>
      <c r="E1426" t="s">
        <v>7968</v>
      </c>
      <c r="F1426" t="s">
        <v>7948</v>
      </c>
      <c r="G1426" t="s">
        <v>7949</v>
      </c>
      <c r="H1426" s="3">
        <v>0</v>
      </c>
      <c r="I1426" s="3">
        <v>365</v>
      </c>
      <c r="J1426" t="s">
        <v>7971</v>
      </c>
      <c r="K1426" t="s">
        <v>13770</v>
      </c>
      <c r="L1426" t="s">
        <v>10144</v>
      </c>
      <c r="M1426" t="s">
        <v>7954</v>
      </c>
      <c r="N1426" t="s">
        <v>7955</v>
      </c>
      <c r="O1426" t="s">
        <v>7949</v>
      </c>
      <c r="P1426" t="s">
        <v>10143</v>
      </c>
      <c r="Q1426" t="s">
        <v>10144</v>
      </c>
      <c r="R1426" t="s">
        <v>7958</v>
      </c>
      <c r="S1426" t="s">
        <v>7959</v>
      </c>
      <c r="T1426" t="s">
        <v>7960</v>
      </c>
      <c r="U1426" t="s">
        <v>7961</v>
      </c>
      <c r="V1426" t="s">
        <v>7950</v>
      </c>
      <c r="W1426" t="s">
        <v>7950</v>
      </c>
      <c r="X1426" s="3">
        <v>40</v>
      </c>
      <c r="Y1426" t="s">
        <v>7948</v>
      </c>
      <c r="Z1426" s="3">
        <v>1</v>
      </c>
      <c r="AB1426" t="s">
        <v>7971</v>
      </c>
      <c r="AE1426" s="3">
        <v>0</v>
      </c>
      <c r="AF1426" s="3">
        <v>0</v>
      </c>
      <c r="AI1426" t="s">
        <v>7950</v>
      </c>
      <c r="AJ1426" t="s">
        <v>7950</v>
      </c>
      <c r="AK1426" t="s">
        <v>7950</v>
      </c>
      <c r="AL1426" t="s">
        <v>7950</v>
      </c>
      <c r="AM1426" t="s">
        <v>7950</v>
      </c>
      <c r="AN1426" t="s">
        <v>7950</v>
      </c>
      <c r="AO1426" t="s">
        <v>7950</v>
      </c>
      <c r="AR1426" t="s">
        <v>7964</v>
      </c>
      <c r="AV1426" t="s">
        <v>7950</v>
      </c>
      <c r="AW1426" t="s">
        <v>7950</v>
      </c>
      <c r="AX1426" s="3">
        <v>4</v>
      </c>
      <c r="AY1426" s="3">
        <v>10</v>
      </c>
      <c r="AZ1426" s="3">
        <v>5</v>
      </c>
      <c r="BC1426" t="s">
        <v>7950</v>
      </c>
      <c r="BD1426" t="s">
        <v>7950</v>
      </c>
    </row>
    <row r="1427" spans="1:56">
      <c r="A1427" t="s">
        <v>13771</v>
      </c>
      <c r="B1427" t="s">
        <v>9206</v>
      </c>
      <c r="C1427" t="s">
        <v>8031</v>
      </c>
      <c r="E1427" t="s">
        <v>7968</v>
      </c>
      <c r="F1427" t="s">
        <v>7948</v>
      </c>
      <c r="G1427" t="s">
        <v>7949</v>
      </c>
      <c r="H1427" s="3">
        <v>0</v>
      </c>
      <c r="I1427" s="3">
        <v>365</v>
      </c>
      <c r="J1427" t="s">
        <v>7971</v>
      </c>
      <c r="K1427" t="s">
        <v>13772</v>
      </c>
      <c r="L1427" t="s">
        <v>8007</v>
      </c>
      <c r="M1427" t="s">
        <v>7954</v>
      </c>
      <c r="N1427" t="s">
        <v>7955</v>
      </c>
      <c r="O1427" t="s">
        <v>7949</v>
      </c>
      <c r="P1427" t="s">
        <v>13773</v>
      </c>
      <c r="Q1427" t="s">
        <v>10126</v>
      </c>
      <c r="R1427" t="s">
        <v>7958</v>
      </c>
      <c r="S1427" t="s">
        <v>7959</v>
      </c>
      <c r="T1427" t="s">
        <v>7960</v>
      </c>
      <c r="U1427" t="s">
        <v>7961</v>
      </c>
      <c r="V1427" t="s">
        <v>7950</v>
      </c>
      <c r="W1427" t="s">
        <v>7950</v>
      </c>
      <c r="X1427" s="3">
        <v>64</v>
      </c>
      <c r="Y1427" t="s">
        <v>7948</v>
      </c>
      <c r="Z1427" s="3">
        <v>1</v>
      </c>
      <c r="AB1427" t="s">
        <v>7971</v>
      </c>
      <c r="AE1427" s="3">
        <v>0</v>
      </c>
      <c r="AF1427" s="3">
        <v>0</v>
      </c>
      <c r="AI1427" t="s">
        <v>7950</v>
      </c>
      <c r="AJ1427" t="s">
        <v>7950</v>
      </c>
      <c r="AK1427" t="s">
        <v>7950</v>
      </c>
      <c r="AL1427" t="s">
        <v>7950</v>
      </c>
      <c r="AM1427" t="s">
        <v>7950</v>
      </c>
      <c r="AN1427" t="s">
        <v>7950</v>
      </c>
      <c r="AO1427" t="s">
        <v>7950</v>
      </c>
      <c r="AR1427" t="s">
        <v>7964</v>
      </c>
      <c r="AV1427" t="s">
        <v>7950</v>
      </c>
      <c r="AW1427" t="s">
        <v>7950</v>
      </c>
      <c r="AX1427" s="3">
        <v>4</v>
      </c>
      <c r="AY1427" s="3">
        <v>16</v>
      </c>
      <c r="AZ1427" s="3">
        <v>8</v>
      </c>
      <c r="BC1427" t="s">
        <v>7950</v>
      </c>
      <c r="BD1427" t="s">
        <v>7950</v>
      </c>
    </row>
    <row r="1428" spans="1:56">
      <c r="A1428" t="s">
        <v>13774</v>
      </c>
      <c r="B1428" t="s">
        <v>8051</v>
      </c>
      <c r="C1428" t="s">
        <v>13775</v>
      </c>
      <c r="E1428" t="s">
        <v>7968</v>
      </c>
      <c r="F1428" t="s">
        <v>7948</v>
      </c>
      <c r="G1428" t="s">
        <v>7949</v>
      </c>
      <c r="H1428" s="3">
        <v>0</v>
      </c>
      <c r="I1428" s="3">
        <v>365</v>
      </c>
      <c r="J1428" t="s">
        <v>7971</v>
      </c>
      <c r="K1428" t="s">
        <v>13776</v>
      </c>
      <c r="L1428" t="s">
        <v>8535</v>
      </c>
      <c r="M1428" t="s">
        <v>7954</v>
      </c>
      <c r="N1428" t="s">
        <v>7955</v>
      </c>
      <c r="O1428" t="s">
        <v>7949</v>
      </c>
      <c r="P1428" t="s">
        <v>13777</v>
      </c>
      <c r="Q1428" t="s">
        <v>10126</v>
      </c>
      <c r="R1428" t="s">
        <v>7958</v>
      </c>
      <c r="S1428" t="s">
        <v>7959</v>
      </c>
      <c r="T1428" t="s">
        <v>7960</v>
      </c>
      <c r="U1428" t="s">
        <v>7961</v>
      </c>
      <c r="V1428" t="s">
        <v>7950</v>
      </c>
      <c r="W1428" t="s">
        <v>7950</v>
      </c>
      <c r="X1428" s="3">
        <v>140</v>
      </c>
      <c r="Y1428" t="s">
        <v>7948</v>
      </c>
      <c r="Z1428" s="3">
        <v>1</v>
      </c>
      <c r="AB1428" t="s">
        <v>7971</v>
      </c>
      <c r="AE1428" s="3">
        <v>0</v>
      </c>
      <c r="AF1428" s="3">
        <v>0</v>
      </c>
      <c r="AI1428" t="s">
        <v>7950</v>
      </c>
      <c r="AJ1428" t="s">
        <v>7950</v>
      </c>
      <c r="AK1428" t="s">
        <v>7950</v>
      </c>
      <c r="AL1428" t="s">
        <v>7950</v>
      </c>
      <c r="AM1428" t="s">
        <v>7950</v>
      </c>
      <c r="AN1428" t="s">
        <v>7950</v>
      </c>
      <c r="AO1428" t="s">
        <v>7950</v>
      </c>
      <c r="AR1428" t="s">
        <v>7964</v>
      </c>
      <c r="AV1428" t="s">
        <v>7950</v>
      </c>
      <c r="AW1428" t="s">
        <v>7950</v>
      </c>
      <c r="AX1428" s="3">
        <v>5</v>
      </c>
      <c r="AY1428" s="3">
        <v>28</v>
      </c>
      <c r="AZ1428" s="3">
        <v>7</v>
      </c>
      <c r="BC1428" t="s">
        <v>7950</v>
      </c>
      <c r="BD1428" t="s">
        <v>7950</v>
      </c>
    </row>
    <row r="1429" spans="1:56">
      <c r="A1429" t="s">
        <v>13778</v>
      </c>
      <c r="B1429" t="s">
        <v>8051</v>
      </c>
      <c r="C1429" t="s">
        <v>7992</v>
      </c>
      <c r="E1429" t="s">
        <v>7968</v>
      </c>
      <c r="F1429" t="s">
        <v>7948</v>
      </c>
      <c r="G1429" t="s">
        <v>7949</v>
      </c>
      <c r="H1429" s="3">
        <v>0</v>
      </c>
      <c r="I1429" s="3">
        <v>365</v>
      </c>
      <c r="J1429" t="s">
        <v>7971</v>
      </c>
      <c r="K1429" t="s">
        <v>8951</v>
      </c>
      <c r="L1429" t="s">
        <v>8007</v>
      </c>
      <c r="M1429" t="s">
        <v>7954</v>
      </c>
      <c r="N1429" t="s">
        <v>7955</v>
      </c>
      <c r="O1429" t="s">
        <v>7949</v>
      </c>
      <c r="P1429" t="s">
        <v>13779</v>
      </c>
      <c r="Q1429" t="s">
        <v>10130</v>
      </c>
      <c r="R1429" t="s">
        <v>7958</v>
      </c>
      <c r="S1429" t="s">
        <v>7959</v>
      </c>
      <c r="T1429" t="s">
        <v>7960</v>
      </c>
      <c r="U1429" t="s">
        <v>7961</v>
      </c>
      <c r="V1429" t="s">
        <v>7950</v>
      </c>
      <c r="W1429" t="s">
        <v>7950</v>
      </c>
      <c r="X1429" s="3">
        <v>40</v>
      </c>
      <c r="Y1429" t="s">
        <v>7948</v>
      </c>
      <c r="Z1429" s="3">
        <v>1</v>
      </c>
      <c r="AB1429" t="s">
        <v>7971</v>
      </c>
      <c r="AE1429" s="3">
        <v>0</v>
      </c>
      <c r="AF1429" s="3">
        <v>0</v>
      </c>
      <c r="AI1429" t="s">
        <v>7950</v>
      </c>
      <c r="AJ1429" t="s">
        <v>7950</v>
      </c>
      <c r="AK1429" t="s">
        <v>7950</v>
      </c>
      <c r="AL1429" t="s">
        <v>7950</v>
      </c>
      <c r="AM1429" t="s">
        <v>7950</v>
      </c>
      <c r="AN1429" t="s">
        <v>7950</v>
      </c>
      <c r="AO1429" t="s">
        <v>7950</v>
      </c>
      <c r="AR1429" t="s">
        <v>7964</v>
      </c>
      <c r="AV1429" t="s">
        <v>7950</v>
      </c>
      <c r="AW1429" t="s">
        <v>7950</v>
      </c>
      <c r="AX1429" s="3">
        <v>4</v>
      </c>
      <c r="AY1429" s="3">
        <v>10</v>
      </c>
      <c r="AZ1429" s="3">
        <v>5</v>
      </c>
      <c r="BC1429" t="s">
        <v>7950</v>
      </c>
      <c r="BD1429" t="s">
        <v>7950</v>
      </c>
    </row>
    <row r="1430" spans="1:56">
      <c r="A1430" t="s">
        <v>13780</v>
      </c>
      <c r="B1430" t="s">
        <v>7971</v>
      </c>
      <c r="C1430" t="s">
        <v>7971</v>
      </c>
      <c r="E1430" t="s">
        <v>7968</v>
      </c>
      <c r="F1430" t="s">
        <v>7948</v>
      </c>
      <c r="G1430" t="s">
        <v>7949</v>
      </c>
      <c r="H1430" s="3">
        <v>0</v>
      </c>
      <c r="I1430" s="3">
        <v>365</v>
      </c>
      <c r="K1430" t="s">
        <v>7964</v>
      </c>
      <c r="L1430" t="s">
        <v>9742</v>
      </c>
      <c r="M1430" t="s">
        <v>7954</v>
      </c>
      <c r="N1430" t="s">
        <v>7955</v>
      </c>
      <c r="O1430" t="s">
        <v>7949</v>
      </c>
      <c r="P1430" t="s">
        <v>13781</v>
      </c>
      <c r="Q1430" t="s">
        <v>10126</v>
      </c>
      <c r="R1430" t="s">
        <v>7958</v>
      </c>
      <c r="S1430" t="s">
        <v>7959</v>
      </c>
      <c r="T1430" t="s">
        <v>7960</v>
      </c>
      <c r="U1430" t="s">
        <v>7961</v>
      </c>
      <c r="V1430" t="s">
        <v>7950</v>
      </c>
      <c r="W1430" t="s">
        <v>7950</v>
      </c>
      <c r="X1430" s="3">
        <v>0</v>
      </c>
      <c r="Y1430" t="s">
        <v>7948</v>
      </c>
      <c r="Z1430" s="3">
        <v>1</v>
      </c>
      <c r="AB1430" t="s">
        <v>7971</v>
      </c>
      <c r="AE1430" s="3">
        <v>0</v>
      </c>
      <c r="AF1430" s="3">
        <v>0</v>
      </c>
      <c r="AI1430" t="s">
        <v>7950</v>
      </c>
      <c r="AJ1430" t="s">
        <v>7950</v>
      </c>
      <c r="AK1430" t="s">
        <v>7950</v>
      </c>
      <c r="AL1430" t="s">
        <v>7950</v>
      </c>
      <c r="AM1430" t="s">
        <v>7950</v>
      </c>
      <c r="AN1430" t="s">
        <v>7950</v>
      </c>
      <c r="AO1430" t="s">
        <v>7950</v>
      </c>
      <c r="AR1430" t="s">
        <v>7964</v>
      </c>
      <c r="AV1430" t="s">
        <v>7950</v>
      </c>
      <c r="AW1430" t="s">
        <v>7950</v>
      </c>
      <c r="AX1430" s="3">
        <v>0</v>
      </c>
      <c r="AY1430" s="3">
        <v>0</v>
      </c>
      <c r="AZ1430" s="3">
        <v>0</v>
      </c>
      <c r="BC1430" t="s">
        <v>7950</v>
      </c>
      <c r="BD1430" t="s">
        <v>7950</v>
      </c>
    </row>
    <row r="1431" spans="1:56">
      <c r="A1431" t="s">
        <v>13782</v>
      </c>
      <c r="B1431" t="s">
        <v>10797</v>
      </c>
      <c r="C1431" t="s">
        <v>10794</v>
      </c>
      <c r="E1431" t="s">
        <v>9906</v>
      </c>
      <c r="F1431" t="s">
        <v>7948</v>
      </c>
      <c r="G1431" t="s">
        <v>7949</v>
      </c>
      <c r="H1431" s="3">
        <v>0</v>
      </c>
      <c r="I1431" s="3">
        <v>365</v>
      </c>
      <c r="J1431" t="s">
        <v>13783</v>
      </c>
      <c r="K1431" t="s">
        <v>9908</v>
      </c>
      <c r="L1431" t="s">
        <v>8535</v>
      </c>
      <c r="M1431" t="s">
        <v>7954</v>
      </c>
      <c r="N1431" t="s">
        <v>7955</v>
      </c>
      <c r="O1431" t="s">
        <v>7949</v>
      </c>
      <c r="P1431" t="s">
        <v>10143</v>
      </c>
      <c r="Q1431" t="s">
        <v>10144</v>
      </c>
      <c r="R1431" t="s">
        <v>7958</v>
      </c>
      <c r="S1431" t="s">
        <v>7959</v>
      </c>
      <c r="T1431" t="s">
        <v>7960</v>
      </c>
      <c r="U1431" t="s">
        <v>7961</v>
      </c>
      <c r="V1431" t="s">
        <v>7950</v>
      </c>
      <c r="W1431" t="s">
        <v>7950</v>
      </c>
      <c r="X1431" s="3">
        <v>10</v>
      </c>
      <c r="Y1431" t="s">
        <v>7948</v>
      </c>
      <c r="Z1431" s="3">
        <v>1</v>
      </c>
      <c r="AB1431" t="s">
        <v>7971</v>
      </c>
      <c r="AE1431" s="3">
        <v>0</v>
      </c>
      <c r="AF1431" s="3">
        <v>0</v>
      </c>
      <c r="AI1431" t="s">
        <v>7950</v>
      </c>
      <c r="AJ1431" t="s">
        <v>7950</v>
      </c>
      <c r="AK1431" t="s">
        <v>7950</v>
      </c>
      <c r="AL1431" t="s">
        <v>7950</v>
      </c>
      <c r="AM1431" t="s">
        <v>7950</v>
      </c>
      <c r="AN1431" t="s">
        <v>7950</v>
      </c>
      <c r="AO1431" t="s">
        <v>7950</v>
      </c>
      <c r="AR1431" t="s">
        <v>7964</v>
      </c>
      <c r="AV1431" t="s">
        <v>7950</v>
      </c>
      <c r="AW1431" t="s">
        <v>7950</v>
      </c>
      <c r="AX1431" s="3">
        <v>0</v>
      </c>
      <c r="AY1431" s="3">
        <v>0</v>
      </c>
      <c r="AZ1431" s="3">
        <v>0</v>
      </c>
      <c r="BC1431" t="s">
        <v>7950</v>
      </c>
      <c r="BD1431" t="s">
        <v>7950</v>
      </c>
    </row>
    <row r="1432" spans="1:56">
      <c r="A1432" t="s">
        <v>13784</v>
      </c>
      <c r="B1432" t="s">
        <v>10797</v>
      </c>
      <c r="C1432" t="s">
        <v>8031</v>
      </c>
      <c r="E1432" t="s">
        <v>9906</v>
      </c>
      <c r="F1432" t="s">
        <v>7948</v>
      </c>
      <c r="G1432" t="s">
        <v>7949</v>
      </c>
      <c r="H1432" s="3">
        <v>0</v>
      </c>
      <c r="I1432" s="3">
        <v>365</v>
      </c>
      <c r="J1432" t="s">
        <v>7971</v>
      </c>
      <c r="K1432" t="s">
        <v>7964</v>
      </c>
      <c r="L1432" t="s">
        <v>10144</v>
      </c>
      <c r="M1432" t="s">
        <v>7954</v>
      </c>
      <c r="N1432" t="s">
        <v>7955</v>
      </c>
      <c r="O1432" t="s">
        <v>7949</v>
      </c>
      <c r="P1432" t="s">
        <v>10143</v>
      </c>
      <c r="Q1432" t="s">
        <v>10144</v>
      </c>
      <c r="R1432" t="s">
        <v>7958</v>
      </c>
      <c r="S1432" t="s">
        <v>7959</v>
      </c>
      <c r="T1432" t="s">
        <v>7960</v>
      </c>
      <c r="U1432" t="s">
        <v>7961</v>
      </c>
      <c r="V1432" t="s">
        <v>7950</v>
      </c>
      <c r="W1432" t="s">
        <v>7950</v>
      </c>
      <c r="X1432" s="3">
        <v>10</v>
      </c>
      <c r="Y1432" t="s">
        <v>7948</v>
      </c>
      <c r="Z1432" s="3">
        <v>1</v>
      </c>
      <c r="AB1432" t="s">
        <v>7971</v>
      </c>
      <c r="AE1432" s="3">
        <v>0</v>
      </c>
      <c r="AF1432" s="3">
        <v>0</v>
      </c>
      <c r="AI1432" t="s">
        <v>7950</v>
      </c>
      <c r="AJ1432" t="s">
        <v>7950</v>
      </c>
      <c r="AK1432" t="s">
        <v>7950</v>
      </c>
      <c r="AL1432" t="s">
        <v>7950</v>
      </c>
      <c r="AM1432" t="s">
        <v>7950</v>
      </c>
      <c r="AN1432" t="s">
        <v>7950</v>
      </c>
      <c r="AO1432" t="s">
        <v>7950</v>
      </c>
      <c r="AR1432" t="s">
        <v>7964</v>
      </c>
      <c r="AV1432" t="s">
        <v>7950</v>
      </c>
      <c r="AW1432" t="s">
        <v>7950</v>
      </c>
      <c r="AX1432" t="s">
        <v>7950</v>
      </c>
      <c r="AY1432" t="s">
        <v>7950</v>
      </c>
      <c r="AZ1432" t="s">
        <v>7950</v>
      </c>
      <c r="BC1432" t="s">
        <v>7950</v>
      </c>
      <c r="BD1432" t="s">
        <v>7950</v>
      </c>
    </row>
    <row r="1433" spans="1:56">
      <c r="A1433" t="s">
        <v>13785</v>
      </c>
      <c r="B1433" t="s">
        <v>10122</v>
      </c>
      <c r="C1433" t="s">
        <v>8031</v>
      </c>
      <c r="E1433" t="s">
        <v>9906</v>
      </c>
      <c r="F1433" t="s">
        <v>7948</v>
      </c>
      <c r="G1433" t="s">
        <v>7949</v>
      </c>
      <c r="H1433" s="3">
        <v>0</v>
      </c>
      <c r="I1433" s="3">
        <v>365</v>
      </c>
      <c r="J1433" t="s">
        <v>7971</v>
      </c>
      <c r="K1433" t="s">
        <v>7964</v>
      </c>
      <c r="L1433" t="s">
        <v>10144</v>
      </c>
      <c r="M1433" t="s">
        <v>7954</v>
      </c>
      <c r="N1433" t="s">
        <v>7955</v>
      </c>
      <c r="O1433" t="s">
        <v>7949</v>
      </c>
      <c r="P1433" t="s">
        <v>10143</v>
      </c>
      <c r="Q1433" t="s">
        <v>10144</v>
      </c>
      <c r="R1433" t="s">
        <v>7958</v>
      </c>
      <c r="S1433" t="s">
        <v>7959</v>
      </c>
      <c r="T1433" t="s">
        <v>7960</v>
      </c>
      <c r="U1433" t="s">
        <v>7961</v>
      </c>
      <c r="V1433" t="s">
        <v>7950</v>
      </c>
      <c r="W1433" t="s">
        <v>7950</v>
      </c>
      <c r="X1433" s="3">
        <v>10</v>
      </c>
      <c r="Y1433" t="s">
        <v>7948</v>
      </c>
      <c r="Z1433" s="3">
        <v>1</v>
      </c>
      <c r="AB1433" t="s">
        <v>7971</v>
      </c>
      <c r="AE1433" s="3">
        <v>0</v>
      </c>
      <c r="AF1433" s="3">
        <v>0</v>
      </c>
      <c r="AI1433" t="s">
        <v>7950</v>
      </c>
      <c r="AJ1433" t="s">
        <v>7950</v>
      </c>
      <c r="AK1433" t="s">
        <v>7950</v>
      </c>
      <c r="AL1433" t="s">
        <v>7950</v>
      </c>
      <c r="AM1433" t="s">
        <v>7950</v>
      </c>
      <c r="AN1433" t="s">
        <v>7950</v>
      </c>
      <c r="AO1433" t="s">
        <v>7950</v>
      </c>
      <c r="AR1433" t="s">
        <v>7964</v>
      </c>
      <c r="AV1433" t="s">
        <v>7950</v>
      </c>
      <c r="AW1433" t="s">
        <v>7950</v>
      </c>
      <c r="AX1433" t="s">
        <v>7950</v>
      </c>
      <c r="AY1433" t="s">
        <v>7950</v>
      </c>
      <c r="AZ1433" t="s">
        <v>7950</v>
      </c>
      <c r="BC1433" t="s">
        <v>7950</v>
      </c>
      <c r="BD1433" t="s">
        <v>7950</v>
      </c>
    </row>
    <row r="1434" spans="1:56">
      <c r="A1434" t="s">
        <v>13786</v>
      </c>
      <c r="B1434" t="s">
        <v>10797</v>
      </c>
      <c r="C1434" t="s">
        <v>10794</v>
      </c>
      <c r="E1434" t="s">
        <v>9906</v>
      </c>
      <c r="F1434" t="s">
        <v>7948</v>
      </c>
      <c r="G1434" t="s">
        <v>7949</v>
      </c>
      <c r="H1434" s="3">
        <v>0</v>
      </c>
      <c r="I1434" s="3">
        <v>365</v>
      </c>
      <c r="J1434" t="s">
        <v>7971</v>
      </c>
      <c r="K1434" t="s">
        <v>7964</v>
      </c>
      <c r="L1434" t="s">
        <v>10144</v>
      </c>
      <c r="M1434" t="s">
        <v>7954</v>
      </c>
      <c r="N1434" t="s">
        <v>7955</v>
      </c>
      <c r="O1434" t="s">
        <v>7949</v>
      </c>
      <c r="P1434" t="s">
        <v>10143</v>
      </c>
      <c r="Q1434" t="s">
        <v>10144</v>
      </c>
      <c r="R1434" t="s">
        <v>7958</v>
      </c>
      <c r="S1434" t="s">
        <v>7959</v>
      </c>
      <c r="T1434" t="s">
        <v>7960</v>
      </c>
      <c r="U1434" t="s">
        <v>7961</v>
      </c>
      <c r="V1434" t="s">
        <v>7950</v>
      </c>
      <c r="W1434" t="s">
        <v>7950</v>
      </c>
      <c r="X1434" s="3">
        <v>10</v>
      </c>
      <c r="Y1434" t="s">
        <v>7948</v>
      </c>
      <c r="Z1434" s="3">
        <v>1</v>
      </c>
      <c r="AB1434" t="s">
        <v>7971</v>
      </c>
      <c r="AE1434" s="3">
        <v>0</v>
      </c>
      <c r="AF1434" s="3">
        <v>0</v>
      </c>
      <c r="AI1434" t="s">
        <v>7950</v>
      </c>
      <c r="AJ1434" t="s">
        <v>7950</v>
      </c>
      <c r="AK1434" t="s">
        <v>7950</v>
      </c>
      <c r="AL1434" t="s">
        <v>7950</v>
      </c>
      <c r="AM1434" t="s">
        <v>7950</v>
      </c>
      <c r="AN1434" t="s">
        <v>7950</v>
      </c>
      <c r="AO1434" t="s">
        <v>7950</v>
      </c>
      <c r="AR1434" t="s">
        <v>7964</v>
      </c>
      <c r="AV1434" t="s">
        <v>7950</v>
      </c>
      <c r="AW1434" t="s">
        <v>7950</v>
      </c>
      <c r="AX1434" t="s">
        <v>7950</v>
      </c>
      <c r="AY1434" t="s">
        <v>7950</v>
      </c>
      <c r="AZ1434" t="s">
        <v>7950</v>
      </c>
      <c r="BC1434" t="s">
        <v>7950</v>
      </c>
      <c r="BD1434" t="s">
        <v>7950</v>
      </c>
    </row>
    <row r="1435" spans="1:56">
      <c r="A1435" t="s">
        <v>13787</v>
      </c>
      <c r="B1435" t="s">
        <v>13788</v>
      </c>
      <c r="C1435" t="s">
        <v>13789</v>
      </c>
      <c r="E1435" t="s">
        <v>9906</v>
      </c>
      <c r="F1435" t="s">
        <v>7948</v>
      </c>
      <c r="G1435" t="s">
        <v>7949</v>
      </c>
      <c r="H1435" s="3">
        <v>0</v>
      </c>
      <c r="I1435" s="3">
        <v>365</v>
      </c>
      <c r="J1435" t="s">
        <v>7971</v>
      </c>
      <c r="K1435" t="s">
        <v>13790</v>
      </c>
      <c r="L1435" t="s">
        <v>8263</v>
      </c>
      <c r="M1435" t="s">
        <v>7954</v>
      </c>
      <c r="N1435" t="s">
        <v>7955</v>
      </c>
      <c r="O1435" t="s">
        <v>7949</v>
      </c>
      <c r="P1435" t="s">
        <v>13791</v>
      </c>
      <c r="Q1435" t="s">
        <v>10126</v>
      </c>
      <c r="R1435" t="s">
        <v>7958</v>
      </c>
      <c r="S1435" t="s">
        <v>7959</v>
      </c>
      <c r="T1435" t="s">
        <v>7960</v>
      </c>
      <c r="U1435" t="s">
        <v>7961</v>
      </c>
      <c r="V1435" t="s">
        <v>7950</v>
      </c>
      <c r="W1435" t="s">
        <v>7950</v>
      </c>
      <c r="X1435" s="3">
        <v>10</v>
      </c>
      <c r="Y1435" t="s">
        <v>7948</v>
      </c>
      <c r="Z1435" s="3">
        <v>1</v>
      </c>
      <c r="AB1435" t="s">
        <v>7971</v>
      </c>
      <c r="AE1435" s="3">
        <v>0</v>
      </c>
      <c r="AF1435" s="3">
        <v>0</v>
      </c>
      <c r="AI1435" t="s">
        <v>7950</v>
      </c>
      <c r="AJ1435" t="s">
        <v>7950</v>
      </c>
      <c r="AK1435" t="s">
        <v>7950</v>
      </c>
      <c r="AL1435" t="s">
        <v>7950</v>
      </c>
      <c r="AM1435" t="s">
        <v>7950</v>
      </c>
      <c r="AN1435" t="s">
        <v>7950</v>
      </c>
      <c r="AO1435" t="s">
        <v>7950</v>
      </c>
      <c r="AR1435" t="s">
        <v>7964</v>
      </c>
      <c r="AV1435" t="s">
        <v>7950</v>
      </c>
      <c r="AW1435" t="s">
        <v>7950</v>
      </c>
      <c r="AX1435" s="3">
        <v>0</v>
      </c>
      <c r="AY1435" s="3">
        <v>0</v>
      </c>
      <c r="AZ1435" s="3">
        <v>0</v>
      </c>
      <c r="BC1435" t="s">
        <v>7950</v>
      </c>
      <c r="BD1435" t="s">
        <v>7950</v>
      </c>
    </row>
    <row r="1436" spans="1:56">
      <c r="A1436" t="s">
        <v>13792</v>
      </c>
      <c r="B1436" t="s">
        <v>13793</v>
      </c>
      <c r="C1436" t="s">
        <v>13789</v>
      </c>
      <c r="E1436" t="s">
        <v>9906</v>
      </c>
      <c r="F1436" t="s">
        <v>7948</v>
      </c>
      <c r="G1436" t="s">
        <v>7949</v>
      </c>
      <c r="H1436" s="3">
        <v>0</v>
      </c>
      <c r="I1436" s="3">
        <v>365</v>
      </c>
      <c r="J1436" t="s">
        <v>7971</v>
      </c>
      <c r="K1436" t="s">
        <v>13790</v>
      </c>
      <c r="L1436" t="s">
        <v>8263</v>
      </c>
      <c r="M1436" t="s">
        <v>7954</v>
      </c>
      <c r="N1436" t="s">
        <v>7955</v>
      </c>
      <c r="O1436" t="s">
        <v>7949</v>
      </c>
      <c r="P1436" t="s">
        <v>13791</v>
      </c>
      <c r="Q1436" t="s">
        <v>10126</v>
      </c>
      <c r="R1436" t="s">
        <v>7958</v>
      </c>
      <c r="S1436" t="s">
        <v>7959</v>
      </c>
      <c r="T1436" t="s">
        <v>7960</v>
      </c>
      <c r="U1436" t="s">
        <v>7961</v>
      </c>
      <c r="V1436" t="s">
        <v>7950</v>
      </c>
      <c r="W1436" t="s">
        <v>7950</v>
      </c>
      <c r="X1436" s="3">
        <v>10</v>
      </c>
      <c r="Y1436" t="s">
        <v>7948</v>
      </c>
      <c r="Z1436" s="3">
        <v>1</v>
      </c>
      <c r="AB1436" t="s">
        <v>7971</v>
      </c>
      <c r="AE1436" s="3">
        <v>0</v>
      </c>
      <c r="AF1436" s="3">
        <v>0</v>
      </c>
      <c r="AI1436" t="s">
        <v>7950</v>
      </c>
      <c r="AJ1436" t="s">
        <v>7950</v>
      </c>
      <c r="AK1436" t="s">
        <v>7950</v>
      </c>
      <c r="AL1436" t="s">
        <v>7950</v>
      </c>
      <c r="AM1436" t="s">
        <v>7950</v>
      </c>
      <c r="AN1436" t="s">
        <v>7950</v>
      </c>
      <c r="AO1436" t="s">
        <v>7950</v>
      </c>
      <c r="AR1436" t="s">
        <v>7964</v>
      </c>
      <c r="AV1436" t="s">
        <v>7950</v>
      </c>
      <c r="AW1436" t="s">
        <v>7950</v>
      </c>
      <c r="AX1436" s="3">
        <v>0</v>
      </c>
      <c r="AY1436" s="3">
        <v>0</v>
      </c>
      <c r="AZ1436" s="3">
        <v>0</v>
      </c>
      <c r="BC1436" t="s">
        <v>7950</v>
      </c>
      <c r="BD1436" t="s">
        <v>7950</v>
      </c>
    </row>
    <row r="1437" spans="1:56">
      <c r="A1437" t="s">
        <v>13794</v>
      </c>
      <c r="B1437" t="s">
        <v>13795</v>
      </c>
      <c r="C1437" t="s">
        <v>13789</v>
      </c>
      <c r="E1437" t="s">
        <v>9906</v>
      </c>
      <c r="F1437" t="s">
        <v>7948</v>
      </c>
      <c r="G1437" t="s">
        <v>7949</v>
      </c>
      <c r="H1437" s="3">
        <v>0</v>
      </c>
      <c r="I1437" s="3">
        <v>365</v>
      </c>
      <c r="J1437" t="s">
        <v>13796</v>
      </c>
      <c r="K1437" t="s">
        <v>13790</v>
      </c>
      <c r="L1437" t="s">
        <v>8263</v>
      </c>
      <c r="M1437" t="s">
        <v>7954</v>
      </c>
      <c r="N1437" t="s">
        <v>7955</v>
      </c>
      <c r="O1437" t="s">
        <v>7949</v>
      </c>
      <c r="P1437" t="s">
        <v>13797</v>
      </c>
      <c r="Q1437" t="s">
        <v>12730</v>
      </c>
      <c r="R1437" t="s">
        <v>7958</v>
      </c>
      <c r="S1437" t="s">
        <v>7959</v>
      </c>
      <c r="T1437" t="s">
        <v>7960</v>
      </c>
      <c r="U1437" t="s">
        <v>7961</v>
      </c>
      <c r="V1437" t="s">
        <v>7950</v>
      </c>
      <c r="W1437" t="s">
        <v>7950</v>
      </c>
      <c r="X1437" s="3">
        <v>10</v>
      </c>
      <c r="Y1437" t="s">
        <v>7948</v>
      </c>
      <c r="Z1437" s="3">
        <v>1</v>
      </c>
      <c r="AB1437" t="s">
        <v>7971</v>
      </c>
      <c r="AE1437" s="3">
        <v>0</v>
      </c>
      <c r="AF1437" s="3">
        <v>0</v>
      </c>
      <c r="AI1437" t="s">
        <v>7950</v>
      </c>
      <c r="AJ1437" t="s">
        <v>7950</v>
      </c>
      <c r="AK1437" t="s">
        <v>7950</v>
      </c>
      <c r="AL1437" t="s">
        <v>7950</v>
      </c>
      <c r="AM1437" t="s">
        <v>7950</v>
      </c>
      <c r="AN1437" t="s">
        <v>7950</v>
      </c>
      <c r="AO1437" t="s">
        <v>7950</v>
      </c>
      <c r="AR1437" t="s">
        <v>7964</v>
      </c>
      <c r="AV1437" t="s">
        <v>7950</v>
      </c>
      <c r="AW1437" t="s">
        <v>7950</v>
      </c>
      <c r="AX1437" s="3">
        <v>0</v>
      </c>
      <c r="AY1437" s="3">
        <v>0</v>
      </c>
      <c r="AZ1437" s="3">
        <v>0</v>
      </c>
      <c r="BC1437" t="s">
        <v>7950</v>
      </c>
      <c r="BD1437" t="s">
        <v>7950</v>
      </c>
    </row>
    <row r="1438" spans="1:56">
      <c r="A1438" t="s">
        <v>13798</v>
      </c>
      <c r="B1438" t="s">
        <v>13799</v>
      </c>
      <c r="C1438" t="s">
        <v>13789</v>
      </c>
      <c r="E1438" t="s">
        <v>9906</v>
      </c>
      <c r="F1438" t="s">
        <v>7948</v>
      </c>
      <c r="G1438" t="s">
        <v>7949</v>
      </c>
      <c r="H1438" s="3">
        <v>0</v>
      </c>
      <c r="I1438" s="3">
        <v>365</v>
      </c>
      <c r="J1438" t="s">
        <v>13800</v>
      </c>
      <c r="K1438" t="s">
        <v>13790</v>
      </c>
      <c r="L1438" t="s">
        <v>8263</v>
      </c>
      <c r="M1438" t="s">
        <v>7954</v>
      </c>
      <c r="N1438" t="s">
        <v>7955</v>
      </c>
      <c r="O1438" t="s">
        <v>7949</v>
      </c>
      <c r="P1438" t="s">
        <v>13797</v>
      </c>
      <c r="Q1438" t="s">
        <v>12730</v>
      </c>
      <c r="R1438" t="s">
        <v>7958</v>
      </c>
      <c r="S1438" t="s">
        <v>7959</v>
      </c>
      <c r="T1438" t="s">
        <v>7960</v>
      </c>
      <c r="U1438" t="s">
        <v>7961</v>
      </c>
      <c r="V1438" t="s">
        <v>7950</v>
      </c>
      <c r="W1438" t="s">
        <v>7950</v>
      </c>
      <c r="X1438" s="3">
        <v>10</v>
      </c>
      <c r="Y1438" t="s">
        <v>7948</v>
      </c>
      <c r="Z1438" s="3">
        <v>1</v>
      </c>
      <c r="AB1438" t="s">
        <v>7971</v>
      </c>
      <c r="AE1438" s="3">
        <v>0</v>
      </c>
      <c r="AF1438" s="3">
        <v>0</v>
      </c>
      <c r="AI1438" t="s">
        <v>7950</v>
      </c>
      <c r="AJ1438" t="s">
        <v>7950</v>
      </c>
      <c r="AK1438" t="s">
        <v>7950</v>
      </c>
      <c r="AL1438" t="s">
        <v>7950</v>
      </c>
      <c r="AM1438" t="s">
        <v>7950</v>
      </c>
      <c r="AN1438" t="s">
        <v>7950</v>
      </c>
      <c r="AO1438" t="s">
        <v>7950</v>
      </c>
      <c r="AR1438" t="s">
        <v>7964</v>
      </c>
      <c r="AV1438" t="s">
        <v>7950</v>
      </c>
      <c r="AW1438" t="s">
        <v>7950</v>
      </c>
      <c r="AX1438" t="s">
        <v>7950</v>
      </c>
      <c r="AY1438" t="s">
        <v>7950</v>
      </c>
      <c r="AZ1438" t="s">
        <v>7950</v>
      </c>
      <c r="BC1438" t="s">
        <v>7950</v>
      </c>
      <c r="BD1438" t="s">
        <v>7950</v>
      </c>
    </row>
    <row r="1439" spans="1:56">
      <c r="A1439" t="s">
        <v>13801</v>
      </c>
      <c r="B1439" t="s">
        <v>13802</v>
      </c>
      <c r="C1439" t="s">
        <v>7992</v>
      </c>
      <c r="E1439" t="s">
        <v>9906</v>
      </c>
      <c r="F1439" t="s">
        <v>7948</v>
      </c>
      <c r="G1439" t="s">
        <v>7949</v>
      </c>
      <c r="H1439" s="3">
        <v>0</v>
      </c>
      <c r="I1439" s="3">
        <v>365</v>
      </c>
      <c r="J1439" t="s">
        <v>7971</v>
      </c>
      <c r="K1439" t="s">
        <v>13803</v>
      </c>
      <c r="L1439" t="s">
        <v>8263</v>
      </c>
      <c r="M1439" t="s">
        <v>7954</v>
      </c>
      <c r="N1439" t="s">
        <v>7955</v>
      </c>
      <c r="O1439" t="s">
        <v>7949</v>
      </c>
      <c r="P1439" t="s">
        <v>13804</v>
      </c>
      <c r="Q1439" t="s">
        <v>10126</v>
      </c>
      <c r="R1439" t="s">
        <v>7958</v>
      </c>
      <c r="S1439" t="s">
        <v>7959</v>
      </c>
      <c r="T1439" t="s">
        <v>7960</v>
      </c>
      <c r="U1439" t="s">
        <v>7961</v>
      </c>
      <c r="V1439" t="s">
        <v>7950</v>
      </c>
      <c r="W1439" t="s">
        <v>7950</v>
      </c>
      <c r="X1439" s="3">
        <v>20</v>
      </c>
      <c r="Y1439" t="s">
        <v>7948</v>
      </c>
      <c r="Z1439" s="3">
        <v>1</v>
      </c>
      <c r="AB1439" t="s">
        <v>7971</v>
      </c>
      <c r="AE1439" s="3">
        <v>0</v>
      </c>
      <c r="AF1439" s="3">
        <v>0</v>
      </c>
      <c r="AI1439" t="s">
        <v>7950</v>
      </c>
      <c r="AJ1439" t="s">
        <v>7950</v>
      </c>
      <c r="AK1439" t="s">
        <v>7950</v>
      </c>
      <c r="AL1439" t="s">
        <v>7950</v>
      </c>
      <c r="AM1439" t="s">
        <v>7950</v>
      </c>
      <c r="AN1439" t="s">
        <v>7950</v>
      </c>
      <c r="AO1439" t="s">
        <v>7950</v>
      </c>
      <c r="AR1439" t="s">
        <v>7964</v>
      </c>
      <c r="AV1439" t="s">
        <v>7950</v>
      </c>
      <c r="AW1439" t="s">
        <v>7950</v>
      </c>
      <c r="AX1439" t="s">
        <v>7950</v>
      </c>
      <c r="AY1439" t="s">
        <v>7950</v>
      </c>
      <c r="AZ1439" t="s">
        <v>7950</v>
      </c>
      <c r="BC1439" t="s">
        <v>7950</v>
      </c>
      <c r="BD1439" t="s">
        <v>7950</v>
      </c>
    </row>
    <row r="1440" spans="1:56">
      <c r="A1440" t="s">
        <v>13805</v>
      </c>
      <c r="B1440" t="s">
        <v>13806</v>
      </c>
      <c r="C1440" t="s">
        <v>7992</v>
      </c>
      <c r="E1440" t="s">
        <v>9906</v>
      </c>
      <c r="F1440" t="s">
        <v>7948</v>
      </c>
      <c r="G1440" t="s">
        <v>7949</v>
      </c>
      <c r="H1440" s="3">
        <v>0</v>
      </c>
      <c r="I1440" s="3">
        <v>365</v>
      </c>
      <c r="J1440" t="s">
        <v>7971</v>
      </c>
      <c r="K1440" t="s">
        <v>13803</v>
      </c>
      <c r="L1440" t="s">
        <v>8263</v>
      </c>
      <c r="M1440" t="s">
        <v>7954</v>
      </c>
      <c r="N1440" t="s">
        <v>7955</v>
      </c>
      <c r="O1440" t="s">
        <v>7949</v>
      </c>
      <c r="P1440" t="s">
        <v>13804</v>
      </c>
      <c r="Q1440" t="s">
        <v>10126</v>
      </c>
      <c r="R1440" t="s">
        <v>7958</v>
      </c>
      <c r="S1440" t="s">
        <v>7959</v>
      </c>
      <c r="T1440" t="s">
        <v>7960</v>
      </c>
      <c r="U1440" t="s">
        <v>7961</v>
      </c>
      <c r="V1440" t="s">
        <v>7950</v>
      </c>
      <c r="W1440" t="s">
        <v>7950</v>
      </c>
      <c r="X1440" s="3">
        <v>20</v>
      </c>
      <c r="Y1440" t="s">
        <v>7948</v>
      </c>
      <c r="Z1440" s="3">
        <v>1</v>
      </c>
      <c r="AB1440" t="s">
        <v>7971</v>
      </c>
      <c r="AE1440" s="3">
        <v>0</v>
      </c>
      <c r="AF1440" s="3">
        <v>0</v>
      </c>
      <c r="AI1440" t="s">
        <v>7950</v>
      </c>
      <c r="AJ1440" t="s">
        <v>7950</v>
      </c>
      <c r="AK1440" t="s">
        <v>7950</v>
      </c>
      <c r="AL1440" t="s">
        <v>7950</v>
      </c>
      <c r="AM1440" t="s">
        <v>7950</v>
      </c>
      <c r="AN1440" t="s">
        <v>7950</v>
      </c>
      <c r="AO1440" t="s">
        <v>7950</v>
      </c>
      <c r="AR1440" t="s">
        <v>7964</v>
      </c>
      <c r="AV1440" t="s">
        <v>7950</v>
      </c>
      <c r="AW1440" t="s">
        <v>7950</v>
      </c>
      <c r="AX1440" s="3">
        <v>0</v>
      </c>
      <c r="AY1440" s="3">
        <v>0</v>
      </c>
      <c r="AZ1440" s="3">
        <v>0</v>
      </c>
      <c r="BC1440" t="s">
        <v>7950</v>
      </c>
      <c r="BD1440" t="s">
        <v>7950</v>
      </c>
    </row>
    <row r="1441" spans="1:56">
      <c r="A1441" t="s">
        <v>13807</v>
      </c>
      <c r="B1441" t="s">
        <v>13808</v>
      </c>
      <c r="C1441" t="s">
        <v>7992</v>
      </c>
      <c r="E1441" t="s">
        <v>9906</v>
      </c>
      <c r="F1441" t="s">
        <v>7948</v>
      </c>
      <c r="G1441" t="s">
        <v>7949</v>
      </c>
      <c r="H1441" s="3">
        <v>0</v>
      </c>
      <c r="I1441" s="3">
        <v>365</v>
      </c>
      <c r="J1441" t="s">
        <v>13809</v>
      </c>
      <c r="K1441" t="s">
        <v>10801</v>
      </c>
      <c r="L1441" t="s">
        <v>8263</v>
      </c>
      <c r="M1441" t="s">
        <v>7954</v>
      </c>
      <c r="N1441" t="s">
        <v>7955</v>
      </c>
      <c r="O1441" t="s">
        <v>7949</v>
      </c>
      <c r="P1441" t="s">
        <v>13810</v>
      </c>
      <c r="Q1441" t="s">
        <v>10130</v>
      </c>
      <c r="R1441" t="s">
        <v>7958</v>
      </c>
      <c r="S1441" t="s">
        <v>7959</v>
      </c>
      <c r="T1441" t="s">
        <v>7960</v>
      </c>
      <c r="U1441" t="s">
        <v>7961</v>
      </c>
      <c r="V1441" t="s">
        <v>7950</v>
      </c>
      <c r="W1441" t="s">
        <v>7950</v>
      </c>
      <c r="X1441" s="3">
        <v>20</v>
      </c>
      <c r="Y1441" t="s">
        <v>7948</v>
      </c>
      <c r="Z1441" s="3">
        <v>1</v>
      </c>
      <c r="AB1441" t="s">
        <v>7971</v>
      </c>
      <c r="AE1441" s="3">
        <v>0</v>
      </c>
      <c r="AF1441" s="3">
        <v>0</v>
      </c>
      <c r="AI1441" t="s">
        <v>7950</v>
      </c>
      <c r="AJ1441" t="s">
        <v>7950</v>
      </c>
      <c r="AK1441" t="s">
        <v>7950</v>
      </c>
      <c r="AL1441" t="s">
        <v>7950</v>
      </c>
      <c r="AM1441" t="s">
        <v>7950</v>
      </c>
      <c r="AN1441" t="s">
        <v>7950</v>
      </c>
      <c r="AO1441" t="s">
        <v>7950</v>
      </c>
      <c r="AR1441" t="s">
        <v>7964</v>
      </c>
      <c r="AV1441" t="s">
        <v>7950</v>
      </c>
      <c r="AW1441" t="s">
        <v>7950</v>
      </c>
      <c r="AX1441" t="s">
        <v>7950</v>
      </c>
      <c r="AY1441" t="s">
        <v>7950</v>
      </c>
      <c r="AZ1441" t="s">
        <v>7950</v>
      </c>
      <c r="BC1441" t="s">
        <v>7950</v>
      </c>
      <c r="BD1441" t="s">
        <v>7950</v>
      </c>
    </row>
    <row r="1442" spans="1:56">
      <c r="A1442" t="s">
        <v>13811</v>
      </c>
      <c r="B1442" t="s">
        <v>13812</v>
      </c>
      <c r="C1442" t="s">
        <v>8616</v>
      </c>
      <c r="E1442" t="s">
        <v>8079</v>
      </c>
      <c r="F1442" t="s">
        <v>7948</v>
      </c>
      <c r="G1442" t="s">
        <v>7949</v>
      </c>
      <c r="H1442" s="3">
        <v>0</v>
      </c>
      <c r="I1442" s="3">
        <v>365</v>
      </c>
      <c r="J1442" t="s">
        <v>7971</v>
      </c>
      <c r="K1442" t="s">
        <v>13813</v>
      </c>
      <c r="L1442" t="s">
        <v>10144</v>
      </c>
      <c r="M1442" t="s">
        <v>7954</v>
      </c>
      <c r="N1442" t="s">
        <v>7955</v>
      </c>
      <c r="O1442" t="s">
        <v>7949</v>
      </c>
      <c r="P1442" t="s">
        <v>10143</v>
      </c>
      <c r="Q1442" t="s">
        <v>10144</v>
      </c>
      <c r="R1442" t="s">
        <v>7958</v>
      </c>
      <c r="S1442" t="s">
        <v>7959</v>
      </c>
      <c r="T1442" t="s">
        <v>7960</v>
      </c>
      <c r="U1442" t="s">
        <v>7961</v>
      </c>
      <c r="V1442" t="s">
        <v>7950</v>
      </c>
      <c r="W1442" t="s">
        <v>7950</v>
      </c>
      <c r="X1442" s="3">
        <v>40</v>
      </c>
      <c r="Y1442" t="s">
        <v>7948</v>
      </c>
      <c r="Z1442" s="3">
        <v>1</v>
      </c>
      <c r="AB1442" t="s">
        <v>7971</v>
      </c>
      <c r="AE1442" s="3">
        <v>0</v>
      </c>
      <c r="AF1442" s="3">
        <v>0</v>
      </c>
      <c r="AI1442" t="s">
        <v>7950</v>
      </c>
      <c r="AJ1442" t="s">
        <v>7950</v>
      </c>
      <c r="AK1442" t="s">
        <v>7950</v>
      </c>
      <c r="AL1442" t="s">
        <v>7950</v>
      </c>
      <c r="AM1442" t="s">
        <v>7950</v>
      </c>
      <c r="AN1442" t="s">
        <v>7950</v>
      </c>
      <c r="AO1442" t="s">
        <v>7950</v>
      </c>
      <c r="AR1442" t="s">
        <v>7964</v>
      </c>
      <c r="AV1442" t="s">
        <v>7950</v>
      </c>
      <c r="AW1442" t="s">
        <v>7950</v>
      </c>
      <c r="AX1442" s="3">
        <v>2</v>
      </c>
      <c r="AY1442" s="3">
        <v>20</v>
      </c>
      <c r="AZ1442" s="3">
        <v>5</v>
      </c>
      <c r="BC1442" t="s">
        <v>7950</v>
      </c>
      <c r="BD1442" t="s">
        <v>7950</v>
      </c>
    </row>
    <row r="1443" spans="1:56">
      <c r="A1443" t="s">
        <v>13814</v>
      </c>
      <c r="B1443" t="s">
        <v>13815</v>
      </c>
      <c r="C1443" t="s">
        <v>8616</v>
      </c>
      <c r="E1443" t="s">
        <v>8079</v>
      </c>
      <c r="F1443" t="s">
        <v>7948</v>
      </c>
      <c r="G1443" t="s">
        <v>7949</v>
      </c>
      <c r="H1443" s="3">
        <v>0</v>
      </c>
      <c r="I1443" s="3">
        <v>365</v>
      </c>
      <c r="J1443" t="s">
        <v>7971</v>
      </c>
      <c r="K1443" t="s">
        <v>13813</v>
      </c>
      <c r="L1443" t="s">
        <v>10144</v>
      </c>
      <c r="M1443" t="s">
        <v>7954</v>
      </c>
      <c r="N1443" t="s">
        <v>7955</v>
      </c>
      <c r="O1443" t="s">
        <v>7949</v>
      </c>
      <c r="P1443" t="s">
        <v>10143</v>
      </c>
      <c r="Q1443" t="s">
        <v>10144</v>
      </c>
      <c r="R1443" t="s">
        <v>7958</v>
      </c>
      <c r="S1443" t="s">
        <v>7959</v>
      </c>
      <c r="T1443" t="s">
        <v>7960</v>
      </c>
      <c r="U1443" t="s">
        <v>7961</v>
      </c>
      <c r="V1443" t="s">
        <v>7950</v>
      </c>
      <c r="W1443" t="s">
        <v>7950</v>
      </c>
      <c r="X1443" s="3">
        <v>40</v>
      </c>
      <c r="Y1443" t="s">
        <v>7948</v>
      </c>
      <c r="Z1443" s="3">
        <v>1</v>
      </c>
      <c r="AB1443" t="s">
        <v>7971</v>
      </c>
      <c r="AE1443" s="3">
        <v>0</v>
      </c>
      <c r="AF1443" s="3">
        <v>0</v>
      </c>
      <c r="AI1443" t="s">
        <v>7950</v>
      </c>
      <c r="AJ1443" t="s">
        <v>7950</v>
      </c>
      <c r="AK1443" t="s">
        <v>7950</v>
      </c>
      <c r="AL1443" t="s">
        <v>7950</v>
      </c>
      <c r="AM1443" t="s">
        <v>7950</v>
      </c>
      <c r="AN1443" t="s">
        <v>7950</v>
      </c>
      <c r="AO1443" t="s">
        <v>7950</v>
      </c>
      <c r="AR1443" t="s">
        <v>7964</v>
      </c>
      <c r="AV1443" t="s">
        <v>7950</v>
      </c>
      <c r="AW1443" t="s">
        <v>7950</v>
      </c>
      <c r="AX1443" s="3">
        <v>2</v>
      </c>
      <c r="AY1443" s="3">
        <v>20</v>
      </c>
      <c r="AZ1443" s="3">
        <v>5</v>
      </c>
      <c r="BC1443" t="s">
        <v>7950</v>
      </c>
      <c r="BD1443" t="s">
        <v>7950</v>
      </c>
    </row>
    <row r="1444" spans="1:56">
      <c r="A1444" t="s">
        <v>13816</v>
      </c>
      <c r="B1444" t="s">
        <v>13817</v>
      </c>
      <c r="C1444" t="s">
        <v>8616</v>
      </c>
      <c r="E1444" t="s">
        <v>8079</v>
      </c>
      <c r="F1444" t="s">
        <v>7948</v>
      </c>
      <c r="G1444" t="s">
        <v>7949</v>
      </c>
      <c r="H1444" s="3">
        <v>0</v>
      </c>
      <c r="I1444" s="3">
        <v>365</v>
      </c>
      <c r="J1444" t="s">
        <v>7971</v>
      </c>
      <c r="K1444" t="s">
        <v>8345</v>
      </c>
      <c r="L1444" t="s">
        <v>8535</v>
      </c>
      <c r="M1444" t="s">
        <v>7954</v>
      </c>
      <c r="N1444" t="s">
        <v>7955</v>
      </c>
      <c r="O1444" t="s">
        <v>7949</v>
      </c>
      <c r="P1444" t="s">
        <v>13818</v>
      </c>
      <c r="Q1444" t="s">
        <v>10126</v>
      </c>
      <c r="R1444" t="s">
        <v>7958</v>
      </c>
      <c r="S1444" t="s">
        <v>7959</v>
      </c>
      <c r="T1444" t="s">
        <v>7960</v>
      </c>
      <c r="U1444" t="s">
        <v>7961</v>
      </c>
      <c r="V1444" t="s">
        <v>7950</v>
      </c>
      <c r="W1444" t="s">
        <v>7950</v>
      </c>
      <c r="X1444" s="3">
        <v>40</v>
      </c>
      <c r="Y1444" t="s">
        <v>7948</v>
      </c>
      <c r="Z1444" s="3">
        <v>1</v>
      </c>
      <c r="AB1444" t="s">
        <v>7971</v>
      </c>
      <c r="AE1444" s="3">
        <v>0</v>
      </c>
      <c r="AF1444" s="3">
        <v>0</v>
      </c>
      <c r="AI1444" t="s">
        <v>7950</v>
      </c>
      <c r="AJ1444" t="s">
        <v>7950</v>
      </c>
      <c r="AK1444" t="s">
        <v>7950</v>
      </c>
      <c r="AL1444" t="s">
        <v>7950</v>
      </c>
      <c r="AM1444" t="s">
        <v>7950</v>
      </c>
      <c r="AN1444" t="s">
        <v>7950</v>
      </c>
      <c r="AO1444" t="s">
        <v>7950</v>
      </c>
      <c r="AR1444" t="s">
        <v>7964</v>
      </c>
      <c r="AV1444" t="s">
        <v>7950</v>
      </c>
      <c r="AW1444" t="s">
        <v>7950</v>
      </c>
      <c r="AX1444" s="3">
        <v>2</v>
      </c>
      <c r="AY1444" s="3">
        <v>20</v>
      </c>
      <c r="AZ1444" s="3">
        <v>5</v>
      </c>
      <c r="BC1444" t="s">
        <v>7950</v>
      </c>
      <c r="BD1444" t="s">
        <v>7950</v>
      </c>
    </row>
    <row r="1445" spans="1:56">
      <c r="A1445" t="s">
        <v>13819</v>
      </c>
      <c r="B1445" t="s">
        <v>13820</v>
      </c>
      <c r="C1445" t="s">
        <v>8616</v>
      </c>
      <c r="E1445" t="s">
        <v>8079</v>
      </c>
      <c r="F1445" t="s">
        <v>7948</v>
      </c>
      <c r="G1445" t="s">
        <v>7949</v>
      </c>
      <c r="H1445" s="3">
        <v>0</v>
      </c>
      <c r="I1445" s="3">
        <v>365</v>
      </c>
      <c r="J1445" t="s">
        <v>13821</v>
      </c>
      <c r="K1445" t="s">
        <v>8345</v>
      </c>
      <c r="L1445" t="s">
        <v>8007</v>
      </c>
      <c r="M1445" t="s">
        <v>7954</v>
      </c>
      <c r="N1445" t="s">
        <v>7955</v>
      </c>
      <c r="O1445" t="s">
        <v>7949</v>
      </c>
      <c r="P1445" t="s">
        <v>13822</v>
      </c>
      <c r="Q1445" t="s">
        <v>10126</v>
      </c>
      <c r="R1445" t="s">
        <v>7958</v>
      </c>
      <c r="S1445" t="s">
        <v>7959</v>
      </c>
      <c r="T1445" t="s">
        <v>7960</v>
      </c>
      <c r="U1445" t="s">
        <v>7961</v>
      </c>
      <c r="V1445" t="s">
        <v>7950</v>
      </c>
      <c r="W1445" t="s">
        <v>7950</v>
      </c>
      <c r="X1445" s="3">
        <v>40</v>
      </c>
      <c r="Y1445" t="s">
        <v>7948</v>
      </c>
      <c r="Z1445" s="3">
        <v>1</v>
      </c>
      <c r="AB1445" t="s">
        <v>7971</v>
      </c>
      <c r="AE1445" s="3">
        <v>0</v>
      </c>
      <c r="AF1445" s="3">
        <v>0</v>
      </c>
      <c r="AI1445" t="s">
        <v>7950</v>
      </c>
      <c r="AJ1445" t="s">
        <v>7950</v>
      </c>
      <c r="AK1445" t="s">
        <v>7950</v>
      </c>
      <c r="AL1445" t="s">
        <v>7950</v>
      </c>
      <c r="AM1445" t="s">
        <v>7950</v>
      </c>
      <c r="AN1445" t="s">
        <v>7950</v>
      </c>
      <c r="AO1445" t="s">
        <v>7950</v>
      </c>
      <c r="AR1445" t="s">
        <v>7964</v>
      </c>
      <c r="AV1445" t="s">
        <v>7950</v>
      </c>
      <c r="AW1445" t="s">
        <v>7950</v>
      </c>
      <c r="AX1445" s="3">
        <v>2</v>
      </c>
      <c r="AY1445" s="3">
        <v>20</v>
      </c>
      <c r="AZ1445" s="3">
        <v>5</v>
      </c>
      <c r="BC1445" t="s">
        <v>7950</v>
      </c>
      <c r="BD1445" t="s">
        <v>7950</v>
      </c>
    </row>
    <row r="1446" spans="1:56">
      <c r="A1446" t="s">
        <v>13823</v>
      </c>
      <c r="B1446" t="s">
        <v>13824</v>
      </c>
      <c r="C1446" t="s">
        <v>8616</v>
      </c>
      <c r="E1446" t="s">
        <v>8079</v>
      </c>
      <c r="F1446" t="s">
        <v>7948</v>
      </c>
      <c r="G1446" t="s">
        <v>7949</v>
      </c>
      <c r="H1446" s="3">
        <v>0</v>
      </c>
      <c r="I1446" s="3">
        <v>365</v>
      </c>
      <c r="J1446" t="s">
        <v>7971</v>
      </c>
      <c r="K1446" t="s">
        <v>10162</v>
      </c>
      <c r="L1446" t="s">
        <v>7953</v>
      </c>
      <c r="M1446" t="s">
        <v>7954</v>
      </c>
      <c r="N1446" t="s">
        <v>7955</v>
      </c>
      <c r="O1446" t="s">
        <v>7949</v>
      </c>
      <c r="P1446" t="s">
        <v>13825</v>
      </c>
      <c r="Q1446" t="s">
        <v>10130</v>
      </c>
      <c r="R1446" t="s">
        <v>7958</v>
      </c>
      <c r="S1446" t="s">
        <v>7959</v>
      </c>
      <c r="T1446" t="s">
        <v>7960</v>
      </c>
      <c r="U1446" t="s">
        <v>7961</v>
      </c>
      <c r="V1446" t="s">
        <v>7950</v>
      </c>
      <c r="W1446" t="s">
        <v>7950</v>
      </c>
      <c r="X1446" s="3">
        <v>40</v>
      </c>
      <c r="Y1446" t="s">
        <v>7948</v>
      </c>
      <c r="Z1446" s="3">
        <v>1</v>
      </c>
      <c r="AB1446" t="s">
        <v>7971</v>
      </c>
      <c r="AE1446" s="3">
        <v>0</v>
      </c>
      <c r="AF1446" s="3">
        <v>0</v>
      </c>
      <c r="AI1446" t="s">
        <v>7950</v>
      </c>
      <c r="AJ1446" t="s">
        <v>7950</v>
      </c>
      <c r="AK1446" t="s">
        <v>7950</v>
      </c>
      <c r="AL1446" t="s">
        <v>7950</v>
      </c>
      <c r="AM1446" t="s">
        <v>7950</v>
      </c>
      <c r="AN1446" t="s">
        <v>7950</v>
      </c>
      <c r="AO1446" t="s">
        <v>7950</v>
      </c>
      <c r="AR1446" t="s">
        <v>7964</v>
      </c>
      <c r="AV1446" t="s">
        <v>7950</v>
      </c>
      <c r="AW1446" t="s">
        <v>7950</v>
      </c>
      <c r="AX1446" s="3">
        <v>2</v>
      </c>
      <c r="AY1446" s="3">
        <v>20</v>
      </c>
      <c r="AZ1446" s="3">
        <v>5</v>
      </c>
      <c r="BC1446" t="s">
        <v>7950</v>
      </c>
      <c r="BD1446" t="s">
        <v>7950</v>
      </c>
    </row>
    <row r="1447" spans="1:56">
      <c r="A1447" t="s">
        <v>13826</v>
      </c>
      <c r="B1447" t="s">
        <v>10165</v>
      </c>
      <c r="C1447" t="s">
        <v>7992</v>
      </c>
      <c r="E1447" t="s">
        <v>8032</v>
      </c>
      <c r="F1447" t="s">
        <v>7948</v>
      </c>
      <c r="G1447" t="s">
        <v>7949</v>
      </c>
      <c r="H1447" s="3">
        <v>0</v>
      </c>
      <c r="I1447" s="3">
        <v>365</v>
      </c>
      <c r="J1447" t="s">
        <v>10166</v>
      </c>
      <c r="K1447" t="s">
        <v>10167</v>
      </c>
      <c r="L1447" t="s">
        <v>10168</v>
      </c>
      <c r="M1447" t="s">
        <v>7954</v>
      </c>
      <c r="N1447" t="s">
        <v>7955</v>
      </c>
      <c r="O1447" t="s">
        <v>7949</v>
      </c>
      <c r="P1447" t="s">
        <v>10143</v>
      </c>
      <c r="Q1447" t="s">
        <v>10144</v>
      </c>
      <c r="R1447" t="s">
        <v>7958</v>
      </c>
      <c r="S1447" t="s">
        <v>7959</v>
      </c>
      <c r="T1447" t="s">
        <v>7960</v>
      </c>
      <c r="U1447" t="s">
        <v>7961</v>
      </c>
      <c r="V1447" t="s">
        <v>7950</v>
      </c>
      <c r="W1447" t="s">
        <v>7950</v>
      </c>
      <c r="X1447" s="3">
        <v>10</v>
      </c>
      <c r="Y1447" t="s">
        <v>7948</v>
      </c>
      <c r="Z1447" s="3">
        <v>1</v>
      </c>
      <c r="AB1447" t="s">
        <v>7971</v>
      </c>
      <c r="AE1447" s="3">
        <v>0</v>
      </c>
      <c r="AF1447" s="3">
        <v>0</v>
      </c>
      <c r="AI1447" t="s">
        <v>7950</v>
      </c>
      <c r="AJ1447" t="s">
        <v>7950</v>
      </c>
      <c r="AK1447" t="s">
        <v>7950</v>
      </c>
      <c r="AL1447" t="s">
        <v>7950</v>
      </c>
      <c r="AM1447" t="s">
        <v>7950</v>
      </c>
      <c r="AN1447" t="s">
        <v>7950</v>
      </c>
      <c r="AO1447" t="s">
        <v>7950</v>
      </c>
      <c r="AR1447" t="s">
        <v>7964</v>
      </c>
      <c r="AV1447" t="s">
        <v>7950</v>
      </c>
      <c r="AW1447" t="s">
        <v>7950</v>
      </c>
      <c r="AX1447" s="3">
        <v>0</v>
      </c>
      <c r="AY1447" s="3">
        <v>0</v>
      </c>
      <c r="AZ1447" s="3">
        <v>0</v>
      </c>
      <c r="BC1447" t="s">
        <v>7950</v>
      </c>
      <c r="BD1447" t="s">
        <v>7950</v>
      </c>
    </row>
    <row r="1448" spans="1:56">
      <c r="A1448" t="s">
        <v>13827</v>
      </c>
      <c r="B1448" t="s">
        <v>8149</v>
      </c>
      <c r="C1448" t="s">
        <v>7992</v>
      </c>
      <c r="E1448" t="s">
        <v>7993</v>
      </c>
      <c r="F1448" t="s">
        <v>7948</v>
      </c>
      <c r="G1448" t="s">
        <v>7949</v>
      </c>
      <c r="H1448" s="3">
        <v>0</v>
      </c>
      <c r="I1448" s="3">
        <v>365</v>
      </c>
      <c r="J1448" t="s">
        <v>7971</v>
      </c>
      <c r="K1448" t="s">
        <v>13828</v>
      </c>
      <c r="L1448" t="s">
        <v>8535</v>
      </c>
      <c r="M1448" t="s">
        <v>7954</v>
      </c>
      <c r="N1448" t="s">
        <v>7955</v>
      </c>
      <c r="O1448" t="s">
        <v>7949</v>
      </c>
      <c r="P1448" t="s">
        <v>10804</v>
      </c>
      <c r="Q1448" t="s">
        <v>10144</v>
      </c>
      <c r="R1448" t="s">
        <v>7958</v>
      </c>
      <c r="S1448" t="s">
        <v>7959</v>
      </c>
      <c r="T1448" t="s">
        <v>7960</v>
      </c>
      <c r="U1448" t="s">
        <v>7961</v>
      </c>
      <c r="V1448" t="s">
        <v>7950</v>
      </c>
      <c r="W1448" t="s">
        <v>7950</v>
      </c>
      <c r="X1448" s="3">
        <v>100</v>
      </c>
      <c r="Y1448" t="s">
        <v>7948</v>
      </c>
      <c r="Z1448" s="3">
        <v>1</v>
      </c>
      <c r="AB1448" t="s">
        <v>7971</v>
      </c>
      <c r="AE1448" s="3">
        <v>0</v>
      </c>
      <c r="AF1448" s="3">
        <v>0</v>
      </c>
      <c r="AI1448" t="s">
        <v>7950</v>
      </c>
      <c r="AJ1448" t="s">
        <v>7950</v>
      </c>
      <c r="AK1448" t="s">
        <v>7950</v>
      </c>
      <c r="AL1448" t="s">
        <v>7950</v>
      </c>
      <c r="AM1448" t="s">
        <v>7950</v>
      </c>
      <c r="AN1448" t="s">
        <v>7950</v>
      </c>
      <c r="AO1448" t="s">
        <v>7950</v>
      </c>
      <c r="AR1448" t="s">
        <v>7964</v>
      </c>
      <c r="AV1448" t="s">
        <v>7950</v>
      </c>
      <c r="AW1448" t="s">
        <v>7950</v>
      </c>
      <c r="AX1448" s="3">
        <v>5</v>
      </c>
      <c r="AY1448" s="3">
        <v>20</v>
      </c>
      <c r="AZ1448" s="3">
        <v>10</v>
      </c>
      <c r="BC1448" t="s">
        <v>7950</v>
      </c>
      <c r="BD1448" t="s">
        <v>7950</v>
      </c>
    </row>
    <row r="1449" spans="1:56">
      <c r="A1449" t="s">
        <v>13829</v>
      </c>
      <c r="B1449" t="s">
        <v>8149</v>
      </c>
      <c r="C1449" t="s">
        <v>7992</v>
      </c>
      <c r="E1449" t="s">
        <v>7993</v>
      </c>
      <c r="F1449" t="s">
        <v>7948</v>
      </c>
      <c r="G1449" t="s">
        <v>7949</v>
      </c>
      <c r="H1449" s="3">
        <v>0</v>
      </c>
      <c r="I1449" s="3">
        <v>365</v>
      </c>
      <c r="J1449" t="s">
        <v>7971</v>
      </c>
      <c r="K1449" t="s">
        <v>10189</v>
      </c>
      <c r="L1449" t="s">
        <v>8535</v>
      </c>
      <c r="M1449" t="s">
        <v>7954</v>
      </c>
      <c r="N1449" t="s">
        <v>7955</v>
      </c>
      <c r="O1449" t="s">
        <v>7949</v>
      </c>
      <c r="P1449" t="s">
        <v>13791</v>
      </c>
      <c r="Q1449" t="s">
        <v>10126</v>
      </c>
      <c r="R1449" t="s">
        <v>7958</v>
      </c>
      <c r="S1449" t="s">
        <v>7959</v>
      </c>
      <c r="T1449" t="s">
        <v>7960</v>
      </c>
      <c r="U1449" t="s">
        <v>7961</v>
      </c>
      <c r="V1449" t="s">
        <v>7950</v>
      </c>
      <c r="W1449" t="s">
        <v>7950</v>
      </c>
      <c r="X1449" s="3">
        <v>100</v>
      </c>
      <c r="Y1449" t="s">
        <v>7948</v>
      </c>
      <c r="Z1449" s="3">
        <v>1</v>
      </c>
      <c r="AB1449" t="s">
        <v>7971</v>
      </c>
      <c r="AE1449" s="3">
        <v>0</v>
      </c>
      <c r="AF1449" s="3">
        <v>0</v>
      </c>
      <c r="AI1449" t="s">
        <v>7950</v>
      </c>
      <c r="AJ1449" t="s">
        <v>7950</v>
      </c>
      <c r="AK1449" t="s">
        <v>7950</v>
      </c>
      <c r="AL1449" t="s">
        <v>7950</v>
      </c>
      <c r="AM1449" t="s">
        <v>7950</v>
      </c>
      <c r="AN1449" t="s">
        <v>7950</v>
      </c>
      <c r="AO1449" t="s">
        <v>7950</v>
      </c>
      <c r="AR1449" t="s">
        <v>7964</v>
      </c>
      <c r="AV1449" t="s">
        <v>7950</v>
      </c>
      <c r="AW1449" t="s">
        <v>7950</v>
      </c>
      <c r="AX1449" s="3">
        <v>5</v>
      </c>
      <c r="AY1449" s="3">
        <v>20</v>
      </c>
      <c r="AZ1449" s="3">
        <v>10</v>
      </c>
      <c r="BC1449" t="s">
        <v>7950</v>
      </c>
      <c r="BD1449" t="s">
        <v>7950</v>
      </c>
    </row>
    <row r="1450" spans="1:56">
      <c r="A1450" t="s">
        <v>13830</v>
      </c>
      <c r="B1450" t="s">
        <v>8149</v>
      </c>
      <c r="C1450" t="s">
        <v>7992</v>
      </c>
      <c r="E1450" t="s">
        <v>7993</v>
      </c>
      <c r="F1450" t="s">
        <v>7948</v>
      </c>
      <c r="G1450" t="s">
        <v>7949</v>
      </c>
      <c r="H1450" s="3">
        <v>0</v>
      </c>
      <c r="I1450" s="3">
        <v>365</v>
      </c>
      <c r="J1450" t="s">
        <v>7971</v>
      </c>
      <c r="K1450" t="s">
        <v>10189</v>
      </c>
      <c r="L1450" t="s">
        <v>8535</v>
      </c>
      <c r="M1450" t="s">
        <v>7954</v>
      </c>
      <c r="N1450" t="s">
        <v>7955</v>
      </c>
      <c r="O1450" t="s">
        <v>7949</v>
      </c>
      <c r="P1450" t="s">
        <v>13777</v>
      </c>
      <c r="Q1450" t="s">
        <v>10126</v>
      </c>
      <c r="R1450" t="s">
        <v>7958</v>
      </c>
      <c r="S1450" t="s">
        <v>7959</v>
      </c>
      <c r="T1450" t="s">
        <v>7960</v>
      </c>
      <c r="U1450" t="s">
        <v>7961</v>
      </c>
      <c r="V1450" t="s">
        <v>7950</v>
      </c>
      <c r="W1450" t="s">
        <v>7950</v>
      </c>
      <c r="X1450" s="3">
        <v>100</v>
      </c>
      <c r="Y1450" t="s">
        <v>7948</v>
      </c>
      <c r="Z1450" s="3">
        <v>1</v>
      </c>
      <c r="AB1450" t="s">
        <v>7971</v>
      </c>
      <c r="AE1450" s="3">
        <v>0</v>
      </c>
      <c r="AF1450" s="3">
        <v>0</v>
      </c>
      <c r="AI1450" t="s">
        <v>7950</v>
      </c>
      <c r="AJ1450" t="s">
        <v>7950</v>
      </c>
      <c r="AK1450" t="s">
        <v>7950</v>
      </c>
      <c r="AL1450" t="s">
        <v>7950</v>
      </c>
      <c r="AM1450" t="s">
        <v>7950</v>
      </c>
      <c r="AN1450" t="s">
        <v>7950</v>
      </c>
      <c r="AO1450" t="s">
        <v>7950</v>
      </c>
      <c r="AR1450" t="s">
        <v>7964</v>
      </c>
      <c r="AV1450" t="s">
        <v>7950</v>
      </c>
      <c r="AW1450" t="s">
        <v>7950</v>
      </c>
      <c r="AX1450" s="3">
        <v>5</v>
      </c>
      <c r="AY1450" s="3">
        <v>20</v>
      </c>
      <c r="AZ1450" s="3">
        <v>10</v>
      </c>
      <c r="BC1450" t="s">
        <v>7950</v>
      </c>
      <c r="BD1450" t="s">
        <v>7950</v>
      </c>
    </row>
    <row r="1451" spans="1:56">
      <c r="A1451" t="s">
        <v>13831</v>
      </c>
      <c r="B1451" t="s">
        <v>8149</v>
      </c>
      <c r="C1451" t="s">
        <v>7992</v>
      </c>
      <c r="E1451" t="s">
        <v>7993</v>
      </c>
      <c r="F1451" t="s">
        <v>7948</v>
      </c>
      <c r="G1451" t="s">
        <v>7949</v>
      </c>
      <c r="H1451" s="3">
        <v>0</v>
      </c>
      <c r="I1451" s="3">
        <v>365</v>
      </c>
      <c r="J1451" t="s">
        <v>7971</v>
      </c>
      <c r="K1451" t="s">
        <v>9108</v>
      </c>
      <c r="L1451" t="s">
        <v>8535</v>
      </c>
      <c r="M1451" t="s">
        <v>7954</v>
      </c>
      <c r="N1451" t="s">
        <v>7955</v>
      </c>
      <c r="O1451" t="s">
        <v>7949</v>
      </c>
      <c r="P1451" t="s">
        <v>13777</v>
      </c>
      <c r="Q1451" t="s">
        <v>10126</v>
      </c>
      <c r="R1451" t="s">
        <v>7958</v>
      </c>
      <c r="S1451" t="s">
        <v>7959</v>
      </c>
      <c r="T1451" t="s">
        <v>7960</v>
      </c>
      <c r="U1451" t="s">
        <v>7961</v>
      </c>
      <c r="V1451" t="s">
        <v>7950</v>
      </c>
      <c r="W1451" t="s">
        <v>7950</v>
      </c>
      <c r="X1451" s="3">
        <v>100</v>
      </c>
      <c r="Y1451" t="s">
        <v>7948</v>
      </c>
      <c r="Z1451" s="3">
        <v>1</v>
      </c>
      <c r="AB1451" t="s">
        <v>7971</v>
      </c>
      <c r="AE1451" s="3">
        <v>0</v>
      </c>
      <c r="AF1451" s="3">
        <v>0</v>
      </c>
      <c r="AI1451" t="s">
        <v>7950</v>
      </c>
      <c r="AJ1451" t="s">
        <v>7950</v>
      </c>
      <c r="AK1451" t="s">
        <v>7950</v>
      </c>
      <c r="AL1451" t="s">
        <v>7950</v>
      </c>
      <c r="AM1451" t="s">
        <v>7950</v>
      </c>
      <c r="AN1451" t="s">
        <v>7950</v>
      </c>
      <c r="AO1451" t="s">
        <v>7950</v>
      </c>
      <c r="AR1451" t="s">
        <v>7964</v>
      </c>
      <c r="AV1451" t="s">
        <v>7950</v>
      </c>
      <c r="AW1451" t="s">
        <v>7950</v>
      </c>
      <c r="AX1451" s="3">
        <v>5</v>
      </c>
      <c r="AY1451" s="3">
        <v>20</v>
      </c>
      <c r="AZ1451" s="3">
        <v>10</v>
      </c>
      <c r="BC1451" t="s">
        <v>7950</v>
      </c>
      <c r="BD1451" t="s">
        <v>7950</v>
      </c>
    </row>
    <row r="1452" spans="1:56">
      <c r="A1452" t="s">
        <v>13832</v>
      </c>
      <c r="B1452" t="s">
        <v>10192</v>
      </c>
      <c r="C1452" t="s">
        <v>8031</v>
      </c>
      <c r="E1452" t="s">
        <v>7993</v>
      </c>
      <c r="F1452" t="s">
        <v>7948</v>
      </c>
      <c r="G1452" t="s">
        <v>7949</v>
      </c>
      <c r="H1452" s="3">
        <v>0</v>
      </c>
      <c r="I1452" s="3">
        <v>365</v>
      </c>
      <c r="J1452" t="s">
        <v>10195</v>
      </c>
      <c r="K1452" t="s">
        <v>8151</v>
      </c>
      <c r="L1452" t="s">
        <v>8535</v>
      </c>
      <c r="M1452" t="s">
        <v>7954</v>
      </c>
      <c r="N1452" t="s">
        <v>7955</v>
      </c>
      <c r="O1452" t="s">
        <v>7949</v>
      </c>
      <c r="P1452" t="s">
        <v>13833</v>
      </c>
      <c r="Q1452" t="s">
        <v>8629</v>
      </c>
      <c r="R1452" t="s">
        <v>7958</v>
      </c>
      <c r="S1452" t="s">
        <v>7959</v>
      </c>
      <c r="T1452" t="s">
        <v>7960</v>
      </c>
      <c r="U1452" t="s">
        <v>7961</v>
      </c>
      <c r="V1452" t="s">
        <v>7950</v>
      </c>
      <c r="W1452" t="s">
        <v>7950</v>
      </c>
      <c r="X1452" s="3">
        <v>100</v>
      </c>
      <c r="Y1452" t="s">
        <v>7948</v>
      </c>
      <c r="Z1452" s="3">
        <v>1</v>
      </c>
      <c r="AB1452" t="s">
        <v>7971</v>
      </c>
      <c r="AE1452" s="3">
        <v>0</v>
      </c>
      <c r="AF1452" s="3">
        <v>0</v>
      </c>
      <c r="AI1452" t="s">
        <v>7950</v>
      </c>
      <c r="AJ1452" t="s">
        <v>7950</v>
      </c>
      <c r="AK1452" t="s">
        <v>7950</v>
      </c>
      <c r="AL1452" t="s">
        <v>7950</v>
      </c>
      <c r="AM1452" t="s">
        <v>7950</v>
      </c>
      <c r="AN1452" t="s">
        <v>7950</v>
      </c>
      <c r="AO1452" t="s">
        <v>7950</v>
      </c>
      <c r="AR1452" t="s">
        <v>7964</v>
      </c>
      <c r="AV1452" t="s">
        <v>7950</v>
      </c>
      <c r="AW1452" t="s">
        <v>7950</v>
      </c>
      <c r="AX1452" s="3">
        <v>5</v>
      </c>
      <c r="AY1452" s="3">
        <v>20</v>
      </c>
      <c r="AZ1452" s="3">
        <v>10</v>
      </c>
      <c r="BC1452" t="s">
        <v>7950</v>
      </c>
      <c r="BD1452" t="s">
        <v>7950</v>
      </c>
    </row>
    <row r="1453" spans="1:56">
      <c r="A1453" t="s">
        <v>1275</v>
      </c>
      <c r="B1453" t="s">
        <v>13834</v>
      </c>
      <c r="C1453" t="s">
        <v>13835</v>
      </c>
      <c r="E1453" t="s">
        <v>7985</v>
      </c>
      <c r="F1453" t="s">
        <v>7948</v>
      </c>
      <c r="G1453" t="s">
        <v>7949</v>
      </c>
      <c r="H1453" t="s">
        <v>7950</v>
      </c>
      <c r="I1453" s="3">
        <v>365</v>
      </c>
      <c r="J1453" t="s">
        <v>13836</v>
      </c>
      <c r="K1453" t="s">
        <v>9565</v>
      </c>
      <c r="L1453" t="s">
        <v>7971</v>
      </c>
      <c r="M1453" t="s">
        <v>7954</v>
      </c>
      <c r="N1453" t="s">
        <v>7971</v>
      </c>
      <c r="O1453" t="s">
        <v>7949</v>
      </c>
      <c r="P1453" t="s">
        <v>13837</v>
      </c>
      <c r="Q1453" t="s">
        <v>9289</v>
      </c>
      <c r="R1453" t="s">
        <v>7958</v>
      </c>
      <c r="S1453" t="s">
        <v>7959</v>
      </c>
      <c r="T1453" t="s">
        <v>7960</v>
      </c>
      <c r="U1453" t="s">
        <v>7961</v>
      </c>
      <c r="V1453" t="s">
        <v>7950</v>
      </c>
      <c r="W1453" t="s">
        <v>7950</v>
      </c>
      <c r="X1453" s="3">
        <v>360</v>
      </c>
      <c r="Y1453" t="s">
        <v>7948</v>
      </c>
      <c r="Z1453" s="3">
        <v>1</v>
      </c>
      <c r="AB1453" t="s">
        <v>7962</v>
      </c>
      <c r="AC1453" t="s">
        <v>7963</v>
      </c>
      <c r="AE1453" s="3">
        <v>0</v>
      </c>
      <c r="AF1453" s="3">
        <v>0</v>
      </c>
      <c r="AH1453" t="s">
        <v>8063</v>
      </c>
      <c r="AI1453" s="3">
        <v>7353.37</v>
      </c>
      <c r="AJ1453" t="s">
        <v>7950</v>
      </c>
      <c r="AK1453" t="s">
        <v>7950</v>
      </c>
      <c r="AL1453" t="s">
        <v>7950</v>
      </c>
      <c r="AM1453" t="s">
        <v>7950</v>
      </c>
      <c r="AN1453" t="s">
        <v>7950</v>
      </c>
      <c r="AO1453" t="s">
        <v>7950</v>
      </c>
      <c r="AR1453" t="s">
        <v>8015</v>
      </c>
      <c r="AS1453" t="s">
        <v>8850</v>
      </c>
      <c r="AV1453" t="s">
        <v>7950</v>
      </c>
      <c r="AW1453" t="s">
        <v>7950</v>
      </c>
      <c r="AX1453" s="3">
        <v>6</v>
      </c>
      <c r="AY1453" s="3">
        <v>60</v>
      </c>
      <c r="AZ1453" s="3">
        <v>5</v>
      </c>
      <c r="BC1453" t="s">
        <v>7950</v>
      </c>
      <c r="BD1453" t="s">
        <v>7950</v>
      </c>
    </row>
    <row r="1454" spans="1:56">
      <c r="A1454" t="s">
        <v>13838</v>
      </c>
      <c r="B1454" t="s">
        <v>13839</v>
      </c>
      <c r="C1454" t="s">
        <v>13840</v>
      </c>
      <c r="E1454" t="s">
        <v>7968</v>
      </c>
      <c r="F1454" t="s">
        <v>7948</v>
      </c>
      <c r="G1454" t="s">
        <v>7949</v>
      </c>
      <c r="H1454" t="s">
        <v>7950</v>
      </c>
      <c r="I1454" s="3">
        <v>365</v>
      </c>
      <c r="J1454" t="s">
        <v>13841</v>
      </c>
      <c r="K1454" t="s">
        <v>13842</v>
      </c>
      <c r="L1454" t="s">
        <v>7971</v>
      </c>
      <c r="M1454" t="s">
        <v>9162</v>
      </c>
      <c r="N1454" t="s">
        <v>7971</v>
      </c>
      <c r="O1454" t="s">
        <v>7949</v>
      </c>
      <c r="P1454" t="s">
        <v>13843</v>
      </c>
      <c r="Q1454" t="s">
        <v>7973</v>
      </c>
      <c r="R1454" t="s">
        <v>7958</v>
      </c>
      <c r="S1454" t="s">
        <v>7959</v>
      </c>
      <c r="T1454" t="s">
        <v>7960</v>
      </c>
      <c r="U1454" t="s">
        <v>7961</v>
      </c>
      <c r="V1454" t="s">
        <v>7950</v>
      </c>
      <c r="W1454" t="s">
        <v>7950</v>
      </c>
      <c r="X1454" s="3">
        <v>140</v>
      </c>
      <c r="Y1454" t="s">
        <v>7948</v>
      </c>
      <c r="Z1454" s="3">
        <v>1</v>
      </c>
      <c r="AB1454" t="s">
        <v>7962</v>
      </c>
      <c r="AE1454" s="3">
        <v>0</v>
      </c>
      <c r="AF1454" s="3">
        <v>0</v>
      </c>
      <c r="AH1454" t="s">
        <v>13844</v>
      </c>
      <c r="AI1454" s="3">
        <v>8906.36</v>
      </c>
      <c r="AJ1454" t="s">
        <v>7950</v>
      </c>
      <c r="AK1454" t="s">
        <v>7950</v>
      </c>
      <c r="AL1454" t="s">
        <v>7950</v>
      </c>
      <c r="AM1454" t="s">
        <v>7950</v>
      </c>
      <c r="AN1454" t="s">
        <v>7950</v>
      </c>
      <c r="AO1454" t="s">
        <v>7950</v>
      </c>
      <c r="AR1454" t="s">
        <v>9729</v>
      </c>
      <c r="AS1454" t="s">
        <v>9575</v>
      </c>
      <c r="AV1454" t="s">
        <v>7950</v>
      </c>
      <c r="AW1454" t="s">
        <v>7950</v>
      </c>
      <c r="AX1454" s="3">
        <v>5</v>
      </c>
      <c r="AY1454" s="3">
        <v>28</v>
      </c>
      <c r="AZ1454" s="3">
        <v>7</v>
      </c>
      <c r="BC1454" t="s">
        <v>7950</v>
      </c>
      <c r="BD1454" t="s">
        <v>7950</v>
      </c>
    </row>
    <row r="1455" spans="1:56">
      <c r="A1455" t="s">
        <v>4265</v>
      </c>
      <c r="B1455" t="s">
        <v>13845</v>
      </c>
      <c r="C1455" t="s">
        <v>10885</v>
      </c>
      <c r="D1455" s="2" t="s">
        <v>8123</v>
      </c>
      <c r="E1455" t="s">
        <v>7985</v>
      </c>
      <c r="F1455" t="s">
        <v>7948</v>
      </c>
      <c r="G1455" t="s">
        <v>8056</v>
      </c>
      <c r="H1455" t="s">
        <v>7950</v>
      </c>
      <c r="I1455" s="3">
        <v>365</v>
      </c>
      <c r="J1455" t="s">
        <v>13846</v>
      </c>
      <c r="K1455" t="s">
        <v>9565</v>
      </c>
      <c r="L1455" t="s">
        <v>7971</v>
      </c>
      <c r="M1455" t="s">
        <v>7954</v>
      </c>
      <c r="N1455" t="s">
        <v>7971</v>
      </c>
      <c r="O1455" t="s">
        <v>7949</v>
      </c>
      <c r="P1455" t="s">
        <v>13847</v>
      </c>
      <c r="Q1455" t="s">
        <v>9289</v>
      </c>
      <c r="R1455" t="s">
        <v>13848</v>
      </c>
      <c r="S1455" t="s">
        <v>12033</v>
      </c>
      <c r="T1455" t="s">
        <v>7960</v>
      </c>
      <c r="U1455" t="s">
        <v>7961</v>
      </c>
      <c r="V1455" t="s">
        <v>7950</v>
      </c>
      <c r="W1455" t="s">
        <v>7950</v>
      </c>
      <c r="X1455" s="3">
        <v>2470</v>
      </c>
      <c r="Y1455" t="s">
        <v>7948</v>
      </c>
      <c r="Z1455" s="3">
        <v>1</v>
      </c>
      <c r="AB1455" t="s">
        <v>7962</v>
      </c>
      <c r="AC1455" t="s">
        <v>8062</v>
      </c>
      <c r="AE1455" s="3">
        <v>0</v>
      </c>
      <c r="AF1455" s="3">
        <v>0</v>
      </c>
      <c r="AH1455" t="s">
        <v>8063</v>
      </c>
      <c r="AI1455" s="3">
        <v>7736.89</v>
      </c>
      <c r="AJ1455" s="3">
        <v>0</v>
      </c>
      <c r="AK1455" s="3">
        <v>0</v>
      </c>
      <c r="AL1455" t="s">
        <v>7950</v>
      </c>
      <c r="AM1455" s="3">
        <v>0</v>
      </c>
      <c r="AN1455" t="s">
        <v>7950</v>
      </c>
      <c r="AO1455" s="3">
        <v>0</v>
      </c>
      <c r="AQ1455" t="s">
        <v>13849</v>
      </c>
      <c r="AR1455" t="s">
        <v>8042</v>
      </c>
      <c r="AS1455" t="s">
        <v>8850</v>
      </c>
      <c r="AU1455" t="s">
        <v>8065</v>
      </c>
      <c r="AV1455" s="3">
        <v>0</v>
      </c>
      <c r="AW1455" s="3">
        <v>0</v>
      </c>
      <c r="AX1455" s="3">
        <v>26</v>
      </c>
      <c r="AY1455" s="3">
        <v>95</v>
      </c>
      <c r="AZ1455" s="3">
        <v>5</v>
      </c>
      <c r="BA1455" t="s">
        <v>8130</v>
      </c>
      <c r="BB1455" t="s">
        <v>8130</v>
      </c>
      <c r="BC1455" s="3">
        <v>0</v>
      </c>
      <c r="BD1455" t="s">
        <v>7950</v>
      </c>
    </row>
    <row r="1456" spans="1:56">
      <c r="A1456" t="s">
        <v>1631</v>
      </c>
      <c r="B1456" t="s">
        <v>13850</v>
      </c>
      <c r="C1456" t="s">
        <v>12516</v>
      </c>
      <c r="D1456" s="2" t="s">
        <v>7998</v>
      </c>
      <c r="E1456" t="s">
        <v>7985</v>
      </c>
      <c r="F1456" t="s">
        <v>7948</v>
      </c>
      <c r="G1456" t="s">
        <v>7949</v>
      </c>
      <c r="H1456" t="s">
        <v>7950</v>
      </c>
      <c r="I1456" s="3">
        <v>365</v>
      </c>
      <c r="J1456" t="s">
        <v>13851</v>
      </c>
      <c r="K1456" t="s">
        <v>7978</v>
      </c>
      <c r="L1456" t="s">
        <v>7971</v>
      </c>
      <c r="M1456" t="s">
        <v>7954</v>
      </c>
      <c r="N1456" t="s">
        <v>7971</v>
      </c>
      <c r="O1456" t="s">
        <v>7949</v>
      </c>
      <c r="P1456" t="s">
        <v>13852</v>
      </c>
      <c r="Q1456" t="s">
        <v>9289</v>
      </c>
      <c r="R1456" t="s">
        <v>7958</v>
      </c>
      <c r="S1456" t="s">
        <v>7959</v>
      </c>
      <c r="T1456" t="s">
        <v>7960</v>
      </c>
      <c r="U1456" t="s">
        <v>7961</v>
      </c>
      <c r="V1456" t="s">
        <v>7950</v>
      </c>
      <c r="W1456" t="s">
        <v>7950</v>
      </c>
      <c r="X1456" s="3">
        <v>1275</v>
      </c>
      <c r="Y1456" t="s">
        <v>7948</v>
      </c>
      <c r="Z1456" s="3">
        <v>1</v>
      </c>
      <c r="AB1456" t="s">
        <v>7981</v>
      </c>
      <c r="AC1456" t="s">
        <v>8001</v>
      </c>
      <c r="AE1456" s="3">
        <v>0</v>
      </c>
      <c r="AF1456" s="3">
        <v>0</v>
      </c>
      <c r="AH1456" t="s">
        <v>8063</v>
      </c>
      <c r="AI1456" t="s">
        <v>7950</v>
      </c>
      <c r="AJ1456" t="s">
        <v>7950</v>
      </c>
      <c r="AK1456" t="s">
        <v>7950</v>
      </c>
      <c r="AL1456" t="s">
        <v>7950</v>
      </c>
      <c r="AM1456" t="s">
        <v>7950</v>
      </c>
      <c r="AN1456" t="s">
        <v>7950</v>
      </c>
      <c r="AO1456" t="s">
        <v>7950</v>
      </c>
      <c r="AR1456" t="s">
        <v>10840</v>
      </c>
      <c r="AS1456" t="s">
        <v>8850</v>
      </c>
      <c r="AV1456" t="s">
        <v>7950</v>
      </c>
      <c r="AW1456" t="s">
        <v>7950</v>
      </c>
      <c r="AX1456" s="3">
        <v>17</v>
      </c>
      <c r="AY1456" s="3">
        <v>75</v>
      </c>
      <c r="AZ1456" s="3">
        <v>5</v>
      </c>
      <c r="BC1456" t="s">
        <v>7950</v>
      </c>
      <c r="BD1456" t="s">
        <v>7950</v>
      </c>
    </row>
    <row r="1457" spans="1:56">
      <c r="A1457" t="s">
        <v>13853</v>
      </c>
      <c r="B1457" t="s">
        <v>13854</v>
      </c>
      <c r="C1457" t="s">
        <v>13855</v>
      </c>
      <c r="E1457" t="s">
        <v>8362</v>
      </c>
      <c r="F1457" t="s">
        <v>7948</v>
      </c>
      <c r="G1457" t="s">
        <v>7949</v>
      </c>
      <c r="H1457" t="s">
        <v>7950</v>
      </c>
      <c r="I1457" s="3">
        <v>365</v>
      </c>
      <c r="J1457" t="s">
        <v>10837</v>
      </c>
      <c r="K1457" t="s">
        <v>13856</v>
      </c>
      <c r="L1457" t="s">
        <v>7971</v>
      </c>
      <c r="M1457" t="s">
        <v>9162</v>
      </c>
      <c r="N1457" t="s">
        <v>7971</v>
      </c>
      <c r="O1457" t="s">
        <v>7949</v>
      </c>
      <c r="P1457" t="s">
        <v>13857</v>
      </c>
      <c r="Q1457" t="s">
        <v>7973</v>
      </c>
      <c r="R1457" t="s">
        <v>7958</v>
      </c>
      <c r="S1457" t="s">
        <v>7959</v>
      </c>
      <c r="T1457" t="s">
        <v>7960</v>
      </c>
      <c r="U1457" t="s">
        <v>7961</v>
      </c>
      <c r="V1457" t="s">
        <v>7950</v>
      </c>
      <c r="W1457" t="s">
        <v>7950</v>
      </c>
      <c r="X1457" s="3">
        <v>64</v>
      </c>
      <c r="Y1457" t="s">
        <v>7948</v>
      </c>
      <c r="Z1457" s="3">
        <v>1</v>
      </c>
      <c r="AB1457" t="s">
        <v>7981</v>
      </c>
      <c r="AE1457" s="3">
        <v>0</v>
      </c>
      <c r="AF1457" s="3">
        <v>0</v>
      </c>
      <c r="AH1457" t="s">
        <v>8063</v>
      </c>
      <c r="AI1457" t="s">
        <v>7950</v>
      </c>
      <c r="AJ1457" t="s">
        <v>7950</v>
      </c>
      <c r="AK1457" t="s">
        <v>7950</v>
      </c>
      <c r="AL1457" t="s">
        <v>7950</v>
      </c>
      <c r="AM1457" t="s">
        <v>7950</v>
      </c>
      <c r="AN1457" t="s">
        <v>7950</v>
      </c>
      <c r="AO1457" t="s">
        <v>7950</v>
      </c>
      <c r="AR1457" t="s">
        <v>8146</v>
      </c>
      <c r="AS1457" t="s">
        <v>9575</v>
      </c>
      <c r="AU1457" t="s">
        <v>8065</v>
      </c>
      <c r="AV1457" t="s">
        <v>7950</v>
      </c>
      <c r="AW1457" t="s">
        <v>7950</v>
      </c>
      <c r="AX1457" s="3">
        <v>4</v>
      </c>
      <c r="AY1457" s="3">
        <v>16</v>
      </c>
      <c r="AZ1457" s="3">
        <v>8</v>
      </c>
      <c r="BC1457" t="s">
        <v>7950</v>
      </c>
      <c r="BD1457" t="s">
        <v>7950</v>
      </c>
    </row>
    <row r="1458" spans="1:56">
      <c r="A1458" t="s">
        <v>13858</v>
      </c>
      <c r="B1458" t="s">
        <v>13859</v>
      </c>
      <c r="C1458" t="s">
        <v>13860</v>
      </c>
      <c r="E1458" t="s">
        <v>8362</v>
      </c>
      <c r="F1458" t="s">
        <v>7948</v>
      </c>
      <c r="G1458" t="s">
        <v>7949</v>
      </c>
      <c r="H1458" t="s">
        <v>7950</v>
      </c>
      <c r="I1458" s="3">
        <v>365</v>
      </c>
      <c r="J1458" t="s">
        <v>10837</v>
      </c>
      <c r="K1458" t="s">
        <v>13861</v>
      </c>
      <c r="L1458" t="s">
        <v>7971</v>
      </c>
      <c r="M1458" t="s">
        <v>9162</v>
      </c>
      <c r="N1458" t="s">
        <v>7971</v>
      </c>
      <c r="O1458" t="s">
        <v>7949</v>
      </c>
      <c r="P1458" t="s">
        <v>13862</v>
      </c>
      <c r="Q1458" t="s">
        <v>7973</v>
      </c>
      <c r="R1458" t="s">
        <v>7958</v>
      </c>
      <c r="S1458" t="s">
        <v>7959</v>
      </c>
      <c r="T1458" t="s">
        <v>7960</v>
      </c>
      <c r="U1458" t="s">
        <v>7961</v>
      </c>
      <c r="V1458" t="s">
        <v>7950</v>
      </c>
      <c r="W1458" t="s">
        <v>7950</v>
      </c>
      <c r="X1458" s="3">
        <v>64</v>
      </c>
      <c r="Y1458" t="s">
        <v>7948</v>
      </c>
      <c r="Z1458" s="3">
        <v>1</v>
      </c>
      <c r="AB1458" t="s">
        <v>7981</v>
      </c>
      <c r="AE1458" s="3">
        <v>0</v>
      </c>
      <c r="AF1458" s="3">
        <v>0</v>
      </c>
      <c r="AH1458" t="s">
        <v>8063</v>
      </c>
      <c r="AI1458" t="s">
        <v>7950</v>
      </c>
      <c r="AJ1458" t="s">
        <v>7950</v>
      </c>
      <c r="AK1458" t="s">
        <v>7950</v>
      </c>
      <c r="AL1458" t="s">
        <v>7950</v>
      </c>
      <c r="AM1458" t="s">
        <v>7950</v>
      </c>
      <c r="AN1458" t="s">
        <v>7950</v>
      </c>
      <c r="AO1458" t="s">
        <v>7950</v>
      </c>
      <c r="AR1458" t="s">
        <v>8146</v>
      </c>
      <c r="AS1458" t="s">
        <v>9575</v>
      </c>
      <c r="AV1458" t="s">
        <v>7950</v>
      </c>
      <c r="AW1458" t="s">
        <v>7950</v>
      </c>
      <c r="AX1458" s="3">
        <v>4</v>
      </c>
      <c r="AY1458" s="3">
        <v>16</v>
      </c>
      <c r="AZ1458" s="3">
        <v>8</v>
      </c>
      <c r="BC1458" t="s">
        <v>7950</v>
      </c>
      <c r="BD1458" t="s">
        <v>7950</v>
      </c>
    </row>
    <row r="1459" spans="1:56">
      <c r="A1459" t="s">
        <v>13863</v>
      </c>
      <c r="B1459" t="s">
        <v>13864</v>
      </c>
      <c r="C1459" t="s">
        <v>13855</v>
      </c>
      <c r="E1459" t="s">
        <v>8362</v>
      </c>
      <c r="F1459" t="s">
        <v>7948</v>
      </c>
      <c r="G1459" t="s">
        <v>7949</v>
      </c>
      <c r="H1459" t="s">
        <v>7950</v>
      </c>
      <c r="I1459" s="3">
        <v>365</v>
      </c>
      <c r="J1459" t="s">
        <v>10837</v>
      </c>
      <c r="K1459" t="s">
        <v>13856</v>
      </c>
      <c r="L1459" t="s">
        <v>7971</v>
      </c>
      <c r="M1459" t="s">
        <v>9162</v>
      </c>
      <c r="N1459" t="s">
        <v>7971</v>
      </c>
      <c r="O1459" t="s">
        <v>7949</v>
      </c>
      <c r="P1459" t="s">
        <v>13865</v>
      </c>
      <c r="Q1459" t="s">
        <v>7973</v>
      </c>
      <c r="R1459" t="s">
        <v>7958</v>
      </c>
      <c r="S1459" t="s">
        <v>7959</v>
      </c>
      <c r="T1459" t="s">
        <v>7960</v>
      </c>
      <c r="U1459" t="s">
        <v>7961</v>
      </c>
      <c r="V1459" t="s">
        <v>7950</v>
      </c>
      <c r="W1459" t="s">
        <v>7950</v>
      </c>
      <c r="X1459" s="3">
        <v>64</v>
      </c>
      <c r="Y1459" t="s">
        <v>7948</v>
      </c>
      <c r="Z1459" s="3">
        <v>1</v>
      </c>
      <c r="AB1459" t="s">
        <v>7981</v>
      </c>
      <c r="AE1459" s="3">
        <v>0</v>
      </c>
      <c r="AF1459" s="3">
        <v>0</v>
      </c>
      <c r="AH1459" t="s">
        <v>13844</v>
      </c>
      <c r="AI1459" t="s">
        <v>7950</v>
      </c>
      <c r="AJ1459" t="s">
        <v>7950</v>
      </c>
      <c r="AK1459" t="s">
        <v>7950</v>
      </c>
      <c r="AL1459" t="s">
        <v>7950</v>
      </c>
      <c r="AM1459" t="s">
        <v>7950</v>
      </c>
      <c r="AN1459" t="s">
        <v>7950</v>
      </c>
      <c r="AO1459" t="s">
        <v>7950</v>
      </c>
      <c r="AR1459" t="s">
        <v>8146</v>
      </c>
      <c r="AS1459" t="s">
        <v>9575</v>
      </c>
      <c r="AV1459" t="s">
        <v>7950</v>
      </c>
      <c r="AW1459" t="s">
        <v>7950</v>
      </c>
      <c r="AX1459" s="3">
        <v>4</v>
      </c>
      <c r="AY1459" s="3">
        <v>16</v>
      </c>
      <c r="AZ1459" s="3">
        <v>8</v>
      </c>
      <c r="BC1459" t="s">
        <v>7950</v>
      </c>
      <c r="BD1459" t="s">
        <v>7950</v>
      </c>
    </row>
    <row r="1460" spans="1:56">
      <c r="A1460" t="s">
        <v>13866</v>
      </c>
      <c r="B1460" t="s">
        <v>13867</v>
      </c>
      <c r="C1460" t="s">
        <v>13868</v>
      </c>
      <c r="E1460" t="s">
        <v>8362</v>
      </c>
      <c r="F1460" t="s">
        <v>7948</v>
      </c>
      <c r="G1460" t="s">
        <v>7949</v>
      </c>
      <c r="H1460" t="s">
        <v>7950</v>
      </c>
      <c r="I1460" s="3">
        <v>365</v>
      </c>
      <c r="J1460" t="s">
        <v>13869</v>
      </c>
      <c r="K1460" t="s">
        <v>13870</v>
      </c>
      <c r="L1460" t="s">
        <v>7971</v>
      </c>
      <c r="M1460" t="s">
        <v>9162</v>
      </c>
      <c r="N1460" t="s">
        <v>7971</v>
      </c>
      <c r="O1460" t="s">
        <v>7949</v>
      </c>
      <c r="P1460" t="s">
        <v>13871</v>
      </c>
      <c r="Q1460" t="s">
        <v>7973</v>
      </c>
      <c r="R1460" t="s">
        <v>7958</v>
      </c>
      <c r="S1460" t="s">
        <v>7959</v>
      </c>
      <c r="T1460" t="s">
        <v>7960</v>
      </c>
      <c r="U1460" t="s">
        <v>7961</v>
      </c>
      <c r="V1460" t="s">
        <v>7950</v>
      </c>
      <c r="W1460" t="s">
        <v>7950</v>
      </c>
      <c r="X1460" s="3">
        <v>108</v>
      </c>
      <c r="Y1460" t="s">
        <v>7948</v>
      </c>
      <c r="Z1460" s="3">
        <v>1</v>
      </c>
      <c r="AB1460" t="s">
        <v>7962</v>
      </c>
      <c r="AE1460" s="3">
        <v>0</v>
      </c>
      <c r="AF1460" s="3">
        <v>0</v>
      </c>
      <c r="AH1460" t="s">
        <v>13844</v>
      </c>
      <c r="AI1460" s="3">
        <v>19237.86</v>
      </c>
      <c r="AJ1460" t="s">
        <v>7950</v>
      </c>
      <c r="AK1460" t="s">
        <v>7950</v>
      </c>
      <c r="AL1460" t="s">
        <v>7950</v>
      </c>
      <c r="AM1460" t="s">
        <v>7950</v>
      </c>
      <c r="AN1460" t="s">
        <v>7950</v>
      </c>
      <c r="AO1460" t="s">
        <v>7950</v>
      </c>
      <c r="AR1460" t="s">
        <v>9729</v>
      </c>
      <c r="AS1460" t="s">
        <v>13872</v>
      </c>
      <c r="AV1460" t="s">
        <v>7950</v>
      </c>
      <c r="AW1460" t="s">
        <v>7950</v>
      </c>
      <c r="AX1460" s="3">
        <v>6</v>
      </c>
      <c r="AY1460" s="3">
        <v>18</v>
      </c>
      <c r="AZ1460" s="3">
        <v>9</v>
      </c>
      <c r="BC1460" t="s">
        <v>7950</v>
      </c>
      <c r="BD1460" t="s">
        <v>7950</v>
      </c>
    </row>
    <row r="1461" spans="1:56">
      <c r="A1461" t="s">
        <v>1558</v>
      </c>
      <c r="B1461" t="s">
        <v>13873</v>
      </c>
      <c r="C1461" t="s">
        <v>9343</v>
      </c>
      <c r="E1461" t="s">
        <v>7985</v>
      </c>
      <c r="F1461" t="s">
        <v>7948</v>
      </c>
      <c r="G1461" t="s">
        <v>7949</v>
      </c>
      <c r="H1461" t="s">
        <v>7950</v>
      </c>
      <c r="I1461" s="3">
        <v>365</v>
      </c>
      <c r="J1461" t="s">
        <v>13874</v>
      </c>
      <c r="K1461" t="s">
        <v>13875</v>
      </c>
      <c r="L1461" t="s">
        <v>7971</v>
      </c>
      <c r="M1461" t="s">
        <v>7954</v>
      </c>
      <c r="N1461" t="s">
        <v>7971</v>
      </c>
      <c r="O1461" t="s">
        <v>7949</v>
      </c>
      <c r="P1461" t="s">
        <v>13876</v>
      </c>
      <c r="Q1461" t="s">
        <v>9289</v>
      </c>
      <c r="R1461" t="s">
        <v>7958</v>
      </c>
      <c r="S1461" t="s">
        <v>7959</v>
      </c>
      <c r="T1461" t="s">
        <v>7960</v>
      </c>
      <c r="U1461" t="s">
        <v>7961</v>
      </c>
      <c r="V1461" t="s">
        <v>7950</v>
      </c>
      <c r="W1461" t="s">
        <v>7950</v>
      </c>
      <c r="X1461" s="3">
        <v>1170</v>
      </c>
      <c r="Y1461" t="s">
        <v>7948</v>
      </c>
      <c r="Z1461" s="3">
        <v>1</v>
      </c>
      <c r="AB1461" t="s">
        <v>7962</v>
      </c>
      <c r="AC1461" t="s">
        <v>7963</v>
      </c>
      <c r="AE1461" s="3">
        <v>0</v>
      </c>
      <c r="AF1461" s="3">
        <v>0</v>
      </c>
      <c r="AH1461" t="s">
        <v>8063</v>
      </c>
      <c r="AI1461" s="3">
        <v>11209.05</v>
      </c>
      <c r="AJ1461" t="s">
        <v>7950</v>
      </c>
      <c r="AK1461" t="s">
        <v>7950</v>
      </c>
      <c r="AL1461" t="s">
        <v>7950</v>
      </c>
      <c r="AM1461" t="s">
        <v>7950</v>
      </c>
      <c r="AN1461" t="s">
        <v>7950</v>
      </c>
      <c r="AO1461" t="s">
        <v>7950</v>
      </c>
      <c r="AR1461" t="s">
        <v>13877</v>
      </c>
      <c r="AS1461" t="s">
        <v>8850</v>
      </c>
      <c r="AV1461" t="s">
        <v>7950</v>
      </c>
      <c r="AW1461" t="s">
        <v>7950</v>
      </c>
      <c r="AX1461" s="3">
        <v>18</v>
      </c>
      <c r="AY1461" s="3">
        <v>65</v>
      </c>
      <c r="AZ1461" s="3">
        <v>5</v>
      </c>
      <c r="BC1461" t="s">
        <v>7950</v>
      </c>
      <c r="BD1461" t="s">
        <v>7950</v>
      </c>
    </row>
    <row r="1462" spans="1:56">
      <c r="A1462" t="s">
        <v>2495</v>
      </c>
      <c r="B1462" t="s">
        <v>10628</v>
      </c>
      <c r="C1462" t="s">
        <v>13878</v>
      </c>
      <c r="E1462" t="s">
        <v>7985</v>
      </c>
      <c r="F1462" t="s">
        <v>7948</v>
      </c>
      <c r="G1462" t="s">
        <v>7949</v>
      </c>
      <c r="H1462" t="s">
        <v>7950</v>
      </c>
      <c r="I1462" s="3">
        <v>365</v>
      </c>
      <c r="J1462" t="s">
        <v>13879</v>
      </c>
      <c r="K1462" t="s">
        <v>10954</v>
      </c>
      <c r="L1462" t="s">
        <v>7971</v>
      </c>
      <c r="M1462" t="s">
        <v>7954</v>
      </c>
      <c r="N1462" t="s">
        <v>7971</v>
      </c>
      <c r="O1462" t="s">
        <v>7949</v>
      </c>
      <c r="P1462" t="s">
        <v>13880</v>
      </c>
      <c r="Q1462" t="s">
        <v>9289</v>
      </c>
      <c r="R1462" t="s">
        <v>7958</v>
      </c>
      <c r="S1462" t="s">
        <v>7959</v>
      </c>
      <c r="T1462" t="s">
        <v>7960</v>
      </c>
      <c r="U1462" t="s">
        <v>7961</v>
      </c>
      <c r="V1462" t="s">
        <v>7950</v>
      </c>
      <c r="W1462" t="s">
        <v>7950</v>
      </c>
      <c r="X1462" s="3">
        <v>700</v>
      </c>
      <c r="Y1462" t="s">
        <v>7948</v>
      </c>
      <c r="Z1462" s="3">
        <v>1</v>
      </c>
      <c r="AB1462" t="s">
        <v>7962</v>
      </c>
      <c r="AC1462" t="s">
        <v>7963</v>
      </c>
      <c r="AE1462" s="3">
        <v>0</v>
      </c>
      <c r="AF1462" s="3">
        <v>0</v>
      </c>
      <c r="AH1462" t="s">
        <v>8063</v>
      </c>
      <c r="AI1462" s="3">
        <v>11968.49</v>
      </c>
      <c r="AJ1462" t="s">
        <v>7950</v>
      </c>
      <c r="AK1462" t="s">
        <v>7950</v>
      </c>
      <c r="AL1462" t="s">
        <v>7950</v>
      </c>
      <c r="AM1462" t="s">
        <v>7950</v>
      </c>
      <c r="AN1462" t="s">
        <v>7950</v>
      </c>
      <c r="AO1462" t="s">
        <v>7950</v>
      </c>
      <c r="AR1462" t="s">
        <v>13877</v>
      </c>
      <c r="AS1462" t="s">
        <v>8850</v>
      </c>
      <c r="AV1462" t="s">
        <v>7950</v>
      </c>
      <c r="AW1462" t="s">
        <v>7950</v>
      </c>
      <c r="AX1462" s="3">
        <v>14</v>
      </c>
      <c r="AY1462" s="3">
        <v>50</v>
      </c>
      <c r="AZ1462" s="3">
        <v>5</v>
      </c>
      <c r="BC1462" t="s">
        <v>7950</v>
      </c>
      <c r="BD1462" t="s">
        <v>7950</v>
      </c>
    </row>
    <row r="1463" spans="1:56">
      <c r="A1463" t="s">
        <v>3320</v>
      </c>
      <c r="B1463" t="s">
        <v>13881</v>
      </c>
      <c r="C1463" t="s">
        <v>7975</v>
      </c>
      <c r="D1463" s="2" t="s">
        <v>7998</v>
      </c>
      <c r="E1463" t="s">
        <v>7985</v>
      </c>
      <c r="F1463" t="s">
        <v>7948</v>
      </c>
      <c r="G1463" t="s">
        <v>7949</v>
      </c>
      <c r="H1463" t="s">
        <v>7950</v>
      </c>
      <c r="I1463" s="3">
        <v>365</v>
      </c>
      <c r="J1463" t="s">
        <v>13882</v>
      </c>
      <c r="K1463" t="s">
        <v>12466</v>
      </c>
      <c r="L1463" t="s">
        <v>7971</v>
      </c>
      <c r="M1463" t="s">
        <v>7954</v>
      </c>
      <c r="N1463" t="s">
        <v>7971</v>
      </c>
      <c r="O1463" t="s">
        <v>7949</v>
      </c>
      <c r="P1463" t="s">
        <v>13883</v>
      </c>
      <c r="Q1463" t="s">
        <v>9289</v>
      </c>
      <c r="R1463" t="s">
        <v>7958</v>
      </c>
      <c r="S1463" t="s">
        <v>7959</v>
      </c>
      <c r="T1463" t="s">
        <v>7960</v>
      </c>
      <c r="U1463" t="s">
        <v>7961</v>
      </c>
      <c r="V1463" t="s">
        <v>7950</v>
      </c>
      <c r="W1463" t="s">
        <v>7950</v>
      </c>
      <c r="X1463" s="3">
        <v>120</v>
      </c>
      <c r="Y1463" t="s">
        <v>7948</v>
      </c>
      <c r="Z1463" s="3">
        <v>1</v>
      </c>
      <c r="AB1463" t="s">
        <v>7981</v>
      </c>
      <c r="AC1463" t="s">
        <v>8001</v>
      </c>
      <c r="AE1463" s="3">
        <v>0</v>
      </c>
      <c r="AF1463" s="3">
        <v>0</v>
      </c>
      <c r="AH1463" t="s">
        <v>8063</v>
      </c>
      <c r="AI1463" t="s">
        <v>7950</v>
      </c>
      <c r="AJ1463" t="s">
        <v>7950</v>
      </c>
      <c r="AK1463" t="s">
        <v>7950</v>
      </c>
      <c r="AL1463" t="s">
        <v>7950</v>
      </c>
      <c r="AM1463" t="s">
        <v>7950</v>
      </c>
      <c r="AN1463" t="s">
        <v>7950</v>
      </c>
      <c r="AO1463" t="s">
        <v>7950</v>
      </c>
      <c r="AQ1463" t="s">
        <v>8064</v>
      </c>
      <c r="AR1463" t="s">
        <v>8075</v>
      </c>
      <c r="AS1463" t="s">
        <v>8850</v>
      </c>
      <c r="AV1463" t="s">
        <v>7950</v>
      </c>
      <c r="AW1463" t="s">
        <v>7950</v>
      </c>
      <c r="AX1463" s="3">
        <v>6</v>
      </c>
      <c r="AY1463" s="3">
        <v>20</v>
      </c>
      <c r="AZ1463" s="3">
        <v>5</v>
      </c>
      <c r="BA1463" t="s">
        <v>8137</v>
      </c>
      <c r="BB1463" t="s">
        <v>7886</v>
      </c>
      <c r="BC1463" t="s">
        <v>7950</v>
      </c>
      <c r="BD1463" t="s">
        <v>7950</v>
      </c>
    </row>
    <row r="1464" spans="1:56">
      <c r="A1464" t="s">
        <v>7076</v>
      </c>
      <c r="B1464" t="s">
        <v>13884</v>
      </c>
      <c r="C1464" t="s">
        <v>9343</v>
      </c>
      <c r="D1464" s="2" t="s">
        <v>8123</v>
      </c>
      <c r="E1464" t="s">
        <v>10923</v>
      </c>
      <c r="F1464" t="s">
        <v>7948</v>
      </c>
      <c r="G1464" t="s">
        <v>8056</v>
      </c>
      <c r="H1464" t="s">
        <v>7950</v>
      </c>
      <c r="I1464" s="3">
        <v>365</v>
      </c>
      <c r="J1464" t="s">
        <v>13885</v>
      </c>
      <c r="K1464" t="s">
        <v>13886</v>
      </c>
      <c r="L1464" t="s">
        <v>7971</v>
      </c>
      <c r="M1464" t="s">
        <v>7954</v>
      </c>
      <c r="N1464" t="s">
        <v>7971</v>
      </c>
      <c r="O1464" t="s">
        <v>7949</v>
      </c>
      <c r="P1464" t="s">
        <v>13887</v>
      </c>
      <c r="Q1464" t="s">
        <v>9289</v>
      </c>
      <c r="R1464" t="s">
        <v>13888</v>
      </c>
      <c r="S1464" t="s">
        <v>8554</v>
      </c>
      <c r="T1464" t="s">
        <v>7960</v>
      </c>
      <c r="U1464" t="s">
        <v>7961</v>
      </c>
      <c r="V1464" t="s">
        <v>7950</v>
      </c>
      <c r="W1464" t="s">
        <v>7950</v>
      </c>
      <c r="X1464" s="3">
        <v>700</v>
      </c>
      <c r="Y1464" t="s">
        <v>7948</v>
      </c>
      <c r="Z1464" s="3">
        <v>1</v>
      </c>
      <c r="AB1464" t="s">
        <v>7962</v>
      </c>
      <c r="AC1464" t="s">
        <v>8062</v>
      </c>
      <c r="AE1464" s="3">
        <v>0</v>
      </c>
      <c r="AF1464" s="3">
        <v>0</v>
      </c>
      <c r="AH1464" t="s">
        <v>8063</v>
      </c>
      <c r="AI1464" s="3">
        <v>11637.09</v>
      </c>
      <c r="AJ1464" s="3">
        <v>0</v>
      </c>
      <c r="AK1464" s="3">
        <v>0</v>
      </c>
      <c r="AL1464" t="s">
        <v>7950</v>
      </c>
      <c r="AM1464" s="3">
        <v>0</v>
      </c>
      <c r="AN1464" t="s">
        <v>7950</v>
      </c>
      <c r="AO1464" s="3">
        <v>0</v>
      </c>
      <c r="AQ1464" t="s">
        <v>11601</v>
      </c>
      <c r="AR1464" t="s">
        <v>8102</v>
      </c>
      <c r="AS1464" t="s">
        <v>8850</v>
      </c>
      <c r="AU1464" t="s">
        <v>8065</v>
      </c>
      <c r="AV1464" s="3">
        <v>0</v>
      </c>
      <c r="AW1464" s="3">
        <v>0</v>
      </c>
      <c r="AX1464" s="3">
        <v>14</v>
      </c>
      <c r="AY1464" s="3">
        <v>50</v>
      </c>
      <c r="AZ1464" s="3">
        <v>5</v>
      </c>
      <c r="BA1464" t="s">
        <v>8314</v>
      </c>
      <c r="BB1464" t="s">
        <v>8314</v>
      </c>
      <c r="BC1464" s="3">
        <v>0</v>
      </c>
      <c r="BD1464" t="s">
        <v>7950</v>
      </c>
    </row>
    <row r="1465" spans="1:56">
      <c r="A1465" t="s">
        <v>4406</v>
      </c>
      <c r="B1465" t="s">
        <v>13889</v>
      </c>
      <c r="C1465" t="s">
        <v>7975</v>
      </c>
      <c r="D1465" s="2" t="s">
        <v>7998</v>
      </c>
      <c r="E1465" t="s">
        <v>7985</v>
      </c>
      <c r="F1465" t="s">
        <v>7948</v>
      </c>
      <c r="G1465" t="s">
        <v>7949</v>
      </c>
      <c r="H1465" t="s">
        <v>7950</v>
      </c>
      <c r="I1465" s="3">
        <v>365</v>
      </c>
      <c r="J1465" t="s">
        <v>13890</v>
      </c>
      <c r="K1465" t="s">
        <v>13891</v>
      </c>
      <c r="L1465" t="s">
        <v>7971</v>
      </c>
      <c r="M1465" t="s">
        <v>7954</v>
      </c>
      <c r="N1465" t="s">
        <v>7971</v>
      </c>
      <c r="O1465" t="s">
        <v>7949</v>
      </c>
      <c r="P1465" t="s">
        <v>13892</v>
      </c>
      <c r="Q1465" t="s">
        <v>9289</v>
      </c>
      <c r="R1465" t="s">
        <v>7958</v>
      </c>
      <c r="S1465" t="s">
        <v>7959</v>
      </c>
      <c r="T1465" t="s">
        <v>7960</v>
      </c>
      <c r="U1465" t="s">
        <v>7961</v>
      </c>
      <c r="V1465" t="s">
        <v>7950</v>
      </c>
      <c r="W1465" t="s">
        <v>7950</v>
      </c>
      <c r="X1465" s="3">
        <v>1365</v>
      </c>
      <c r="Y1465" t="s">
        <v>7948</v>
      </c>
      <c r="Z1465" s="3">
        <v>1</v>
      </c>
      <c r="AB1465" t="s">
        <v>7981</v>
      </c>
      <c r="AC1465" t="s">
        <v>8001</v>
      </c>
      <c r="AE1465" s="3">
        <v>0</v>
      </c>
      <c r="AF1465" s="3">
        <v>0</v>
      </c>
      <c r="AH1465" t="s">
        <v>8063</v>
      </c>
      <c r="AI1465" t="s">
        <v>7950</v>
      </c>
      <c r="AJ1465" t="s">
        <v>7950</v>
      </c>
      <c r="AK1465" t="s">
        <v>7950</v>
      </c>
      <c r="AL1465" t="s">
        <v>7950</v>
      </c>
      <c r="AM1465" t="s">
        <v>7950</v>
      </c>
      <c r="AN1465" t="s">
        <v>7950</v>
      </c>
      <c r="AO1465" t="s">
        <v>7950</v>
      </c>
      <c r="AR1465" t="s">
        <v>8146</v>
      </c>
      <c r="AS1465" t="s">
        <v>8850</v>
      </c>
      <c r="AV1465" t="s">
        <v>7950</v>
      </c>
      <c r="AW1465" t="s">
        <v>7950</v>
      </c>
      <c r="AX1465" s="3">
        <v>21</v>
      </c>
      <c r="AY1465" s="3">
        <v>65</v>
      </c>
      <c r="AZ1465" s="3">
        <v>5</v>
      </c>
      <c r="BC1465" t="s">
        <v>7950</v>
      </c>
      <c r="BD1465" t="s">
        <v>7950</v>
      </c>
    </row>
    <row r="1466" spans="1:56">
      <c r="A1466" t="s">
        <v>7208</v>
      </c>
      <c r="B1466" t="s">
        <v>13893</v>
      </c>
      <c r="C1466" t="s">
        <v>7975</v>
      </c>
      <c r="D1466" s="2" t="s">
        <v>7998</v>
      </c>
      <c r="E1466" t="s">
        <v>10923</v>
      </c>
      <c r="F1466" t="s">
        <v>7948</v>
      </c>
      <c r="G1466" t="s">
        <v>7949</v>
      </c>
      <c r="H1466" t="s">
        <v>7950</v>
      </c>
      <c r="I1466" s="3">
        <v>365</v>
      </c>
      <c r="J1466" t="s">
        <v>13894</v>
      </c>
      <c r="K1466" t="s">
        <v>13895</v>
      </c>
      <c r="L1466" t="s">
        <v>7971</v>
      </c>
      <c r="M1466" t="s">
        <v>7954</v>
      </c>
      <c r="N1466" t="s">
        <v>7971</v>
      </c>
      <c r="O1466" t="s">
        <v>7949</v>
      </c>
      <c r="P1466" t="s">
        <v>13896</v>
      </c>
      <c r="Q1466" t="s">
        <v>9289</v>
      </c>
      <c r="R1466" t="s">
        <v>7958</v>
      </c>
      <c r="S1466" t="s">
        <v>7959</v>
      </c>
      <c r="T1466" t="s">
        <v>7960</v>
      </c>
      <c r="U1466" t="s">
        <v>7961</v>
      </c>
      <c r="V1466" t="s">
        <v>7950</v>
      </c>
      <c r="W1466" t="s">
        <v>7950</v>
      </c>
      <c r="X1466" s="3">
        <v>315</v>
      </c>
      <c r="Y1466" t="s">
        <v>7948</v>
      </c>
      <c r="Z1466" s="3">
        <v>1</v>
      </c>
      <c r="AB1466" t="s">
        <v>7981</v>
      </c>
      <c r="AC1466" t="s">
        <v>8001</v>
      </c>
      <c r="AE1466" s="3">
        <v>0</v>
      </c>
      <c r="AF1466" s="3">
        <v>0</v>
      </c>
      <c r="AH1466" t="s">
        <v>8063</v>
      </c>
      <c r="AI1466" t="s">
        <v>7950</v>
      </c>
      <c r="AJ1466" t="s">
        <v>7950</v>
      </c>
      <c r="AK1466" t="s">
        <v>7950</v>
      </c>
      <c r="AL1466" t="s">
        <v>7950</v>
      </c>
      <c r="AM1466" t="s">
        <v>7950</v>
      </c>
      <c r="AN1466" t="s">
        <v>7950</v>
      </c>
      <c r="AO1466" t="s">
        <v>7950</v>
      </c>
      <c r="AR1466" t="s">
        <v>13040</v>
      </c>
      <c r="AS1466" t="s">
        <v>8850</v>
      </c>
      <c r="AV1466" t="s">
        <v>7950</v>
      </c>
      <c r="AW1466" t="s">
        <v>7950</v>
      </c>
      <c r="AX1466" s="3">
        <v>9</v>
      </c>
      <c r="AY1466" s="3">
        <v>35</v>
      </c>
      <c r="AZ1466" s="3">
        <v>5</v>
      </c>
      <c r="BC1466" t="s">
        <v>7950</v>
      </c>
      <c r="BD1466" t="s">
        <v>7950</v>
      </c>
    </row>
    <row r="1467" spans="1:56">
      <c r="A1467" t="s">
        <v>5466</v>
      </c>
      <c r="B1467" t="s">
        <v>10628</v>
      </c>
      <c r="C1467" t="s">
        <v>7975</v>
      </c>
      <c r="D1467" s="2" t="s">
        <v>7998</v>
      </c>
      <c r="E1467" t="s">
        <v>7985</v>
      </c>
      <c r="F1467" t="s">
        <v>7948</v>
      </c>
      <c r="G1467" t="s">
        <v>7949</v>
      </c>
      <c r="H1467" t="s">
        <v>7950</v>
      </c>
      <c r="I1467" s="3">
        <v>365</v>
      </c>
      <c r="J1467" t="s">
        <v>13897</v>
      </c>
      <c r="K1467" t="s">
        <v>13898</v>
      </c>
      <c r="L1467" t="s">
        <v>7971</v>
      </c>
      <c r="M1467" t="s">
        <v>7954</v>
      </c>
      <c r="N1467" t="s">
        <v>7971</v>
      </c>
      <c r="O1467" t="s">
        <v>7949</v>
      </c>
      <c r="P1467" t="s">
        <v>13899</v>
      </c>
      <c r="Q1467" t="s">
        <v>9289</v>
      </c>
      <c r="R1467" t="s">
        <v>7958</v>
      </c>
      <c r="S1467" t="s">
        <v>7959</v>
      </c>
      <c r="T1467" t="s">
        <v>7960</v>
      </c>
      <c r="U1467" t="s">
        <v>7961</v>
      </c>
      <c r="V1467" t="s">
        <v>7950</v>
      </c>
      <c r="W1467" t="s">
        <v>7950</v>
      </c>
      <c r="X1467" s="3">
        <v>700</v>
      </c>
      <c r="Y1467" t="s">
        <v>7948</v>
      </c>
      <c r="Z1467" s="3">
        <v>1</v>
      </c>
      <c r="AB1467" t="s">
        <v>7981</v>
      </c>
      <c r="AC1467" t="s">
        <v>8001</v>
      </c>
      <c r="AE1467" s="3">
        <v>0</v>
      </c>
      <c r="AF1467" s="3">
        <v>0</v>
      </c>
      <c r="AH1467" t="s">
        <v>8063</v>
      </c>
      <c r="AI1467" t="s">
        <v>7950</v>
      </c>
      <c r="AJ1467" t="s">
        <v>7950</v>
      </c>
      <c r="AK1467" t="s">
        <v>7950</v>
      </c>
      <c r="AL1467" t="s">
        <v>7950</v>
      </c>
      <c r="AM1467" t="s">
        <v>7950</v>
      </c>
      <c r="AN1467" t="s">
        <v>7950</v>
      </c>
      <c r="AO1467" t="s">
        <v>7950</v>
      </c>
      <c r="AR1467" t="s">
        <v>8370</v>
      </c>
      <c r="AS1467" t="s">
        <v>8850</v>
      </c>
      <c r="AV1467" t="s">
        <v>7950</v>
      </c>
      <c r="AW1467" t="s">
        <v>7950</v>
      </c>
      <c r="AX1467" s="3">
        <v>14</v>
      </c>
      <c r="AY1467" s="3">
        <v>50</v>
      </c>
      <c r="AZ1467" s="3">
        <v>5</v>
      </c>
      <c r="BC1467" t="s">
        <v>7950</v>
      </c>
      <c r="BD1467" t="s">
        <v>7950</v>
      </c>
    </row>
    <row r="1468" spans="1:56">
      <c r="A1468" t="s">
        <v>7423</v>
      </c>
      <c r="B1468" t="s">
        <v>13900</v>
      </c>
      <c r="C1468" t="s">
        <v>7975</v>
      </c>
      <c r="D1468" s="2" t="s">
        <v>7998</v>
      </c>
      <c r="E1468" t="s">
        <v>8038</v>
      </c>
      <c r="F1468" t="s">
        <v>7948</v>
      </c>
      <c r="G1468" t="s">
        <v>7949</v>
      </c>
      <c r="H1468" t="s">
        <v>7950</v>
      </c>
      <c r="I1468" s="3">
        <v>365</v>
      </c>
      <c r="J1468" t="s">
        <v>13901</v>
      </c>
      <c r="K1468" t="s">
        <v>13895</v>
      </c>
      <c r="L1468" t="s">
        <v>7971</v>
      </c>
      <c r="M1468" t="s">
        <v>7954</v>
      </c>
      <c r="N1468" t="s">
        <v>7971</v>
      </c>
      <c r="O1468" t="s">
        <v>7949</v>
      </c>
      <c r="P1468" t="s">
        <v>13902</v>
      </c>
      <c r="Q1468" t="s">
        <v>11322</v>
      </c>
      <c r="R1468" t="s">
        <v>7958</v>
      </c>
      <c r="S1468" t="s">
        <v>7959</v>
      </c>
      <c r="T1468" t="s">
        <v>7960</v>
      </c>
      <c r="U1468" t="s">
        <v>7961</v>
      </c>
      <c r="V1468" t="s">
        <v>7950</v>
      </c>
      <c r="W1468" t="s">
        <v>7950</v>
      </c>
      <c r="X1468" s="3">
        <v>168</v>
      </c>
      <c r="Y1468" t="s">
        <v>7948</v>
      </c>
      <c r="Z1468" s="3">
        <v>1</v>
      </c>
      <c r="AB1468" t="s">
        <v>7981</v>
      </c>
      <c r="AC1468" t="s">
        <v>8001</v>
      </c>
      <c r="AE1468" s="3">
        <v>0</v>
      </c>
      <c r="AF1468" s="3">
        <v>0</v>
      </c>
      <c r="AH1468" t="s">
        <v>8063</v>
      </c>
      <c r="AI1468" t="s">
        <v>7950</v>
      </c>
      <c r="AJ1468" t="s">
        <v>7950</v>
      </c>
      <c r="AK1468" t="s">
        <v>7950</v>
      </c>
      <c r="AL1468" t="s">
        <v>7950</v>
      </c>
      <c r="AM1468" t="s">
        <v>7950</v>
      </c>
      <c r="AN1468" t="s">
        <v>7950</v>
      </c>
      <c r="AO1468" t="s">
        <v>7950</v>
      </c>
      <c r="AR1468" t="s">
        <v>13040</v>
      </c>
      <c r="AS1468" t="s">
        <v>8850</v>
      </c>
      <c r="AV1468" t="s">
        <v>7950</v>
      </c>
      <c r="AW1468" t="s">
        <v>7950</v>
      </c>
      <c r="AX1468" s="3">
        <v>6</v>
      </c>
      <c r="AY1468" s="3">
        <v>28</v>
      </c>
      <c r="AZ1468" s="3">
        <v>4</v>
      </c>
      <c r="BC1468" t="s">
        <v>7950</v>
      </c>
      <c r="BD1468" t="s">
        <v>7950</v>
      </c>
    </row>
    <row r="1469" spans="1:56">
      <c r="A1469" t="s">
        <v>4677</v>
      </c>
      <c r="B1469" t="s">
        <v>13903</v>
      </c>
      <c r="C1469" t="s">
        <v>13904</v>
      </c>
      <c r="D1469" s="2" t="s">
        <v>7998</v>
      </c>
      <c r="E1469" t="s">
        <v>7985</v>
      </c>
      <c r="F1469" t="s">
        <v>7948</v>
      </c>
      <c r="G1469" t="s">
        <v>7949</v>
      </c>
      <c r="H1469" t="s">
        <v>7950</v>
      </c>
      <c r="I1469" s="3">
        <v>365</v>
      </c>
      <c r="J1469" t="s">
        <v>13905</v>
      </c>
      <c r="K1469" t="s">
        <v>13906</v>
      </c>
      <c r="L1469" t="s">
        <v>7971</v>
      </c>
      <c r="M1469" t="s">
        <v>7954</v>
      </c>
      <c r="N1469" t="s">
        <v>7971</v>
      </c>
      <c r="O1469" t="s">
        <v>7949</v>
      </c>
      <c r="P1469" t="s">
        <v>13907</v>
      </c>
      <c r="Q1469" t="s">
        <v>9289</v>
      </c>
      <c r="R1469" t="s">
        <v>7958</v>
      </c>
      <c r="S1469" t="s">
        <v>7959</v>
      </c>
      <c r="T1469" t="s">
        <v>7960</v>
      </c>
      <c r="U1469" t="s">
        <v>7961</v>
      </c>
      <c r="V1469" t="s">
        <v>7950</v>
      </c>
      <c r="W1469" t="s">
        <v>7950</v>
      </c>
      <c r="X1469" s="3">
        <v>700</v>
      </c>
      <c r="Y1469" t="s">
        <v>7948</v>
      </c>
      <c r="Z1469" s="3">
        <v>1</v>
      </c>
      <c r="AB1469" t="s">
        <v>7981</v>
      </c>
      <c r="AC1469" t="s">
        <v>8001</v>
      </c>
      <c r="AE1469" s="3">
        <v>0</v>
      </c>
      <c r="AF1469" s="3">
        <v>0</v>
      </c>
      <c r="AH1469" t="s">
        <v>8063</v>
      </c>
      <c r="AI1469" t="s">
        <v>7950</v>
      </c>
      <c r="AJ1469" t="s">
        <v>7950</v>
      </c>
      <c r="AK1469" t="s">
        <v>7950</v>
      </c>
      <c r="AL1469" t="s">
        <v>7950</v>
      </c>
      <c r="AM1469" t="s">
        <v>7950</v>
      </c>
      <c r="AN1469" t="s">
        <v>7950</v>
      </c>
      <c r="AO1469" t="s">
        <v>7950</v>
      </c>
      <c r="AR1469" t="s">
        <v>8146</v>
      </c>
      <c r="AS1469" t="s">
        <v>8850</v>
      </c>
      <c r="AV1469" t="s">
        <v>7950</v>
      </c>
      <c r="AW1469" t="s">
        <v>7950</v>
      </c>
      <c r="AX1469" s="3">
        <v>14</v>
      </c>
      <c r="AY1469" s="3">
        <v>50</v>
      </c>
      <c r="AZ1469" s="3">
        <v>5</v>
      </c>
      <c r="BC1469" t="s">
        <v>7950</v>
      </c>
      <c r="BD1469" t="s">
        <v>7950</v>
      </c>
    </row>
    <row r="1470" spans="1:56">
      <c r="A1470" t="s">
        <v>4675</v>
      </c>
      <c r="B1470" t="s">
        <v>13908</v>
      </c>
      <c r="C1470" t="s">
        <v>13909</v>
      </c>
      <c r="D1470" s="2" t="s">
        <v>7998</v>
      </c>
      <c r="E1470" t="s">
        <v>7985</v>
      </c>
      <c r="F1470" t="s">
        <v>7948</v>
      </c>
      <c r="G1470" t="s">
        <v>7949</v>
      </c>
      <c r="H1470" t="s">
        <v>7950</v>
      </c>
      <c r="I1470" s="3">
        <v>365</v>
      </c>
      <c r="J1470" t="s">
        <v>13910</v>
      </c>
      <c r="K1470" t="s">
        <v>13906</v>
      </c>
      <c r="L1470" t="s">
        <v>7971</v>
      </c>
      <c r="M1470" t="s">
        <v>7954</v>
      </c>
      <c r="N1470" t="s">
        <v>7971</v>
      </c>
      <c r="O1470" t="s">
        <v>7949</v>
      </c>
      <c r="P1470" t="s">
        <v>13911</v>
      </c>
      <c r="Q1470" t="s">
        <v>9289</v>
      </c>
      <c r="R1470" t="s">
        <v>7958</v>
      </c>
      <c r="S1470" t="s">
        <v>7959</v>
      </c>
      <c r="T1470" t="s">
        <v>7960</v>
      </c>
      <c r="U1470" t="s">
        <v>7961</v>
      </c>
      <c r="V1470" t="s">
        <v>7950</v>
      </c>
      <c r="W1470" t="s">
        <v>7950</v>
      </c>
      <c r="X1470" s="3">
        <v>700</v>
      </c>
      <c r="Y1470" t="s">
        <v>7948</v>
      </c>
      <c r="Z1470" s="3">
        <v>1</v>
      </c>
      <c r="AB1470" t="s">
        <v>7981</v>
      </c>
      <c r="AC1470" t="s">
        <v>8001</v>
      </c>
      <c r="AE1470" s="3">
        <v>0</v>
      </c>
      <c r="AF1470" s="3">
        <v>0</v>
      </c>
      <c r="AH1470" t="s">
        <v>8063</v>
      </c>
      <c r="AI1470" t="s">
        <v>7950</v>
      </c>
      <c r="AJ1470" t="s">
        <v>7950</v>
      </c>
      <c r="AK1470" t="s">
        <v>7950</v>
      </c>
      <c r="AL1470" t="s">
        <v>7950</v>
      </c>
      <c r="AM1470" t="s">
        <v>7950</v>
      </c>
      <c r="AN1470" t="s">
        <v>7950</v>
      </c>
      <c r="AO1470" t="s">
        <v>7950</v>
      </c>
      <c r="AR1470" t="s">
        <v>8146</v>
      </c>
      <c r="AS1470" t="s">
        <v>8850</v>
      </c>
      <c r="AV1470" t="s">
        <v>7950</v>
      </c>
      <c r="AW1470" t="s">
        <v>7950</v>
      </c>
      <c r="AX1470" s="3">
        <v>14</v>
      </c>
      <c r="AY1470" s="3">
        <v>50</v>
      </c>
      <c r="AZ1470" s="3">
        <v>5</v>
      </c>
      <c r="BC1470" t="s">
        <v>7950</v>
      </c>
      <c r="BD1470" t="s">
        <v>7950</v>
      </c>
    </row>
    <row r="1471" spans="1:56">
      <c r="A1471" t="s">
        <v>5784</v>
      </c>
      <c r="B1471" t="s">
        <v>13912</v>
      </c>
      <c r="C1471" t="s">
        <v>13913</v>
      </c>
      <c r="E1471" t="s">
        <v>7985</v>
      </c>
      <c r="F1471" t="s">
        <v>7948</v>
      </c>
      <c r="G1471" t="s">
        <v>8056</v>
      </c>
      <c r="H1471" t="s">
        <v>7950</v>
      </c>
      <c r="I1471" s="3">
        <v>365</v>
      </c>
      <c r="J1471" t="s">
        <v>13914</v>
      </c>
      <c r="K1471" t="s">
        <v>13915</v>
      </c>
      <c r="L1471" t="s">
        <v>7971</v>
      </c>
      <c r="M1471" t="s">
        <v>7954</v>
      </c>
      <c r="N1471" t="s">
        <v>7971</v>
      </c>
      <c r="O1471" t="s">
        <v>7949</v>
      </c>
      <c r="P1471" t="s">
        <v>13916</v>
      </c>
      <c r="Q1471" t="s">
        <v>11322</v>
      </c>
      <c r="R1471" t="s">
        <v>13917</v>
      </c>
      <c r="S1471" t="s">
        <v>8554</v>
      </c>
      <c r="T1471" t="s">
        <v>7960</v>
      </c>
      <c r="U1471" t="s">
        <v>7961</v>
      </c>
      <c r="V1471" t="s">
        <v>7950</v>
      </c>
      <c r="W1471" t="s">
        <v>7950</v>
      </c>
      <c r="X1471" s="3">
        <v>440</v>
      </c>
      <c r="Y1471" t="s">
        <v>7948</v>
      </c>
      <c r="Z1471" s="3">
        <v>1</v>
      </c>
      <c r="AB1471" t="s">
        <v>7981</v>
      </c>
      <c r="AC1471" t="s">
        <v>8062</v>
      </c>
      <c r="AE1471" s="3">
        <v>0</v>
      </c>
      <c r="AF1471" s="3">
        <v>0</v>
      </c>
      <c r="AH1471" t="s">
        <v>8063</v>
      </c>
      <c r="AI1471" s="3">
        <v>0</v>
      </c>
      <c r="AJ1471" s="3">
        <v>0</v>
      </c>
      <c r="AK1471" s="3">
        <v>0</v>
      </c>
      <c r="AL1471" t="s">
        <v>7950</v>
      </c>
      <c r="AM1471" s="3">
        <v>0</v>
      </c>
      <c r="AN1471" t="s">
        <v>7950</v>
      </c>
      <c r="AO1471" s="3">
        <v>0</v>
      </c>
      <c r="AQ1471" t="s">
        <v>8064</v>
      </c>
      <c r="AR1471" t="s">
        <v>8075</v>
      </c>
      <c r="AU1471" t="s">
        <v>8065</v>
      </c>
      <c r="AV1471" s="3">
        <v>0</v>
      </c>
      <c r="AW1471" s="3">
        <v>0</v>
      </c>
      <c r="AX1471" s="3">
        <v>11</v>
      </c>
      <c r="AY1471" s="3">
        <v>0</v>
      </c>
      <c r="AZ1471" s="3">
        <v>5</v>
      </c>
      <c r="BC1471" s="3">
        <v>0</v>
      </c>
      <c r="BD1471" t="s">
        <v>7950</v>
      </c>
    </row>
    <row r="1472" spans="1:56">
      <c r="A1472" t="s">
        <v>3992</v>
      </c>
      <c r="B1472" t="s">
        <v>13918</v>
      </c>
      <c r="C1472" t="s">
        <v>9437</v>
      </c>
      <c r="D1472" s="2" t="s">
        <v>8123</v>
      </c>
      <c r="E1472" t="s">
        <v>7985</v>
      </c>
      <c r="F1472" t="s">
        <v>7948</v>
      </c>
      <c r="G1472" t="s">
        <v>8056</v>
      </c>
      <c r="H1472" t="s">
        <v>7950</v>
      </c>
      <c r="I1472" s="3">
        <v>365</v>
      </c>
      <c r="J1472" t="s">
        <v>13919</v>
      </c>
      <c r="K1472" t="s">
        <v>13920</v>
      </c>
      <c r="L1472" t="s">
        <v>7971</v>
      </c>
      <c r="M1472" t="s">
        <v>7954</v>
      </c>
      <c r="N1472" t="s">
        <v>7971</v>
      </c>
      <c r="O1472" t="s">
        <v>7949</v>
      </c>
      <c r="P1472" t="s">
        <v>13921</v>
      </c>
      <c r="Q1472" t="s">
        <v>9289</v>
      </c>
      <c r="R1472" t="s">
        <v>13922</v>
      </c>
      <c r="S1472" t="s">
        <v>9188</v>
      </c>
      <c r="T1472" t="s">
        <v>7960</v>
      </c>
      <c r="U1472" t="s">
        <v>7961</v>
      </c>
      <c r="V1472" t="s">
        <v>7950</v>
      </c>
      <c r="W1472" t="s">
        <v>7950</v>
      </c>
      <c r="X1472" s="3">
        <v>120</v>
      </c>
      <c r="Y1472" t="s">
        <v>7948</v>
      </c>
      <c r="Z1472" s="3">
        <v>1</v>
      </c>
      <c r="AB1472" t="s">
        <v>7962</v>
      </c>
      <c r="AC1472" t="s">
        <v>8062</v>
      </c>
      <c r="AE1472" s="3">
        <v>0</v>
      </c>
      <c r="AF1472" s="3">
        <v>0</v>
      </c>
      <c r="AH1472" t="s">
        <v>8063</v>
      </c>
      <c r="AI1472" s="3">
        <v>10021.030000000001</v>
      </c>
      <c r="AJ1472" s="3">
        <v>0</v>
      </c>
      <c r="AK1472" s="3">
        <v>0</v>
      </c>
      <c r="AL1472" t="s">
        <v>7950</v>
      </c>
      <c r="AM1472" s="3">
        <v>0</v>
      </c>
      <c r="AN1472" t="s">
        <v>7950</v>
      </c>
      <c r="AO1472" s="3">
        <v>0</v>
      </c>
      <c r="AQ1472" t="s">
        <v>13923</v>
      </c>
      <c r="AR1472" t="s">
        <v>13040</v>
      </c>
      <c r="AS1472" t="s">
        <v>8850</v>
      </c>
      <c r="AU1472" t="s">
        <v>8065</v>
      </c>
      <c r="AV1472" s="3">
        <v>0</v>
      </c>
      <c r="AW1472" s="3">
        <v>0</v>
      </c>
      <c r="AX1472" s="3">
        <v>6</v>
      </c>
      <c r="AY1472" s="3">
        <v>20</v>
      </c>
      <c r="AZ1472" s="3">
        <v>5</v>
      </c>
      <c r="BA1472" t="s">
        <v>8131</v>
      </c>
      <c r="BB1472" t="s">
        <v>8131</v>
      </c>
      <c r="BC1472" s="3">
        <v>0</v>
      </c>
      <c r="BD1472" t="s">
        <v>7950</v>
      </c>
    </row>
    <row r="1473" spans="1:56">
      <c r="A1473" t="s">
        <v>2683</v>
      </c>
      <c r="B1473" t="s">
        <v>13924</v>
      </c>
      <c r="C1473" t="s">
        <v>7975</v>
      </c>
      <c r="D1473" s="2" t="s">
        <v>7998</v>
      </c>
      <c r="E1473" t="s">
        <v>7985</v>
      </c>
      <c r="F1473" t="s">
        <v>7948</v>
      </c>
      <c r="G1473" t="s">
        <v>7949</v>
      </c>
      <c r="H1473" t="s">
        <v>7950</v>
      </c>
      <c r="I1473" s="3">
        <v>365</v>
      </c>
      <c r="J1473" t="s">
        <v>13925</v>
      </c>
      <c r="K1473" t="s">
        <v>13926</v>
      </c>
      <c r="L1473" t="s">
        <v>7971</v>
      </c>
      <c r="M1473" t="s">
        <v>7954</v>
      </c>
      <c r="N1473" t="s">
        <v>7971</v>
      </c>
      <c r="O1473" t="s">
        <v>7949</v>
      </c>
      <c r="P1473" t="s">
        <v>13927</v>
      </c>
      <c r="Q1473" t="s">
        <v>9289</v>
      </c>
      <c r="R1473" t="s">
        <v>7958</v>
      </c>
      <c r="S1473" t="s">
        <v>7959</v>
      </c>
      <c r="T1473" t="s">
        <v>7960</v>
      </c>
      <c r="U1473" t="s">
        <v>7961</v>
      </c>
      <c r="V1473" t="s">
        <v>7950</v>
      </c>
      <c r="W1473" t="s">
        <v>7950</v>
      </c>
      <c r="X1473" s="3">
        <v>440</v>
      </c>
      <c r="Y1473" t="s">
        <v>7948</v>
      </c>
      <c r="Z1473" s="3">
        <v>1</v>
      </c>
      <c r="AB1473" t="s">
        <v>7981</v>
      </c>
      <c r="AC1473" t="s">
        <v>8001</v>
      </c>
      <c r="AE1473" s="3">
        <v>0</v>
      </c>
      <c r="AF1473" s="3">
        <v>0</v>
      </c>
      <c r="AH1473" t="s">
        <v>8063</v>
      </c>
      <c r="AI1473" t="s">
        <v>7950</v>
      </c>
      <c r="AJ1473" t="s">
        <v>7950</v>
      </c>
      <c r="AK1473" t="s">
        <v>7950</v>
      </c>
      <c r="AL1473" t="s">
        <v>7950</v>
      </c>
      <c r="AM1473" t="s">
        <v>7950</v>
      </c>
      <c r="AN1473" t="s">
        <v>7950</v>
      </c>
      <c r="AO1473" t="s">
        <v>7950</v>
      </c>
      <c r="AR1473" t="s">
        <v>8146</v>
      </c>
      <c r="AS1473" t="s">
        <v>8850</v>
      </c>
      <c r="AV1473" t="s">
        <v>7950</v>
      </c>
      <c r="AW1473" t="s">
        <v>7950</v>
      </c>
      <c r="AX1473" s="3">
        <v>11</v>
      </c>
      <c r="AY1473" s="3">
        <v>40</v>
      </c>
      <c r="AZ1473" s="3">
        <v>5</v>
      </c>
      <c r="BC1473" t="s">
        <v>7950</v>
      </c>
      <c r="BD1473" t="s">
        <v>7950</v>
      </c>
    </row>
    <row r="1474" spans="1:56">
      <c r="A1474" t="s">
        <v>1271</v>
      </c>
      <c r="B1474" t="s">
        <v>13928</v>
      </c>
      <c r="C1474" t="s">
        <v>13929</v>
      </c>
      <c r="E1474" t="s">
        <v>7985</v>
      </c>
      <c r="F1474" t="s">
        <v>7948</v>
      </c>
      <c r="G1474" t="s">
        <v>7949</v>
      </c>
      <c r="H1474" t="s">
        <v>7950</v>
      </c>
      <c r="I1474" s="3">
        <v>365</v>
      </c>
      <c r="J1474" t="s">
        <v>13930</v>
      </c>
      <c r="K1474" t="s">
        <v>9565</v>
      </c>
      <c r="L1474" t="s">
        <v>7971</v>
      </c>
      <c r="M1474" t="s">
        <v>7954</v>
      </c>
      <c r="N1474" t="s">
        <v>7971</v>
      </c>
      <c r="O1474" t="s">
        <v>7949</v>
      </c>
      <c r="P1474" t="s">
        <v>13931</v>
      </c>
      <c r="Q1474" t="s">
        <v>9289</v>
      </c>
      <c r="R1474" t="s">
        <v>7958</v>
      </c>
      <c r="S1474" t="s">
        <v>7959</v>
      </c>
      <c r="T1474" t="s">
        <v>7960</v>
      </c>
      <c r="U1474" t="s">
        <v>7961</v>
      </c>
      <c r="V1474" t="s">
        <v>7950</v>
      </c>
      <c r="W1474" t="s">
        <v>7950</v>
      </c>
      <c r="X1474" s="3">
        <v>420</v>
      </c>
      <c r="Y1474" t="s">
        <v>7948</v>
      </c>
      <c r="Z1474" s="3">
        <v>1</v>
      </c>
      <c r="AB1474" t="s">
        <v>7962</v>
      </c>
      <c r="AC1474" t="s">
        <v>7963</v>
      </c>
      <c r="AE1474" s="3">
        <v>0</v>
      </c>
      <c r="AF1474" s="3">
        <v>0</v>
      </c>
      <c r="AH1474" t="s">
        <v>8063</v>
      </c>
      <c r="AI1474" s="3">
        <v>9318.84</v>
      </c>
      <c r="AJ1474" t="s">
        <v>7950</v>
      </c>
      <c r="AK1474" t="s">
        <v>7950</v>
      </c>
      <c r="AL1474" t="s">
        <v>7950</v>
      </c>
      <c r="AM1474" t="s">
        <v>7950</v>
      </c>
      <c r="AN1474" t="s">
        <v>7950</v>
      </c>
      <c r="AO1474" t="s">
        <v>7950</v>
      </c>
      <c r="AR1474" t="s">
        <v>8015</v>
      </c>
      <c r="AS1474" t="s">
        <v>8850</v>
      </c>
      <c r="AV1474" t="s">
        <v>7950</v>
      </c>
      <c r="AW1474" t="s">
        <v>7950</v>
      </c>
      <c r="AX1474" s="3">
        <v>7</v>
      </c>
      <c r="AY1474" s="3">
        <v>60</v>
      </c>
      <c r="AZ1474" s="3">
        <v>5</v>
      </c>
      <c r="BC1474" t="s">
        <v>7950</v>
      </c>
      <c r="BD1474" t="s">
        <v>7950</v>
      </c>
    </row>
    <row r="1475" spans="1:56">
      <c r="A1475" t="s">
        <v>13932</v>
      </c>
      <c r="B1475" t="s">
        <v>13933</v>
      </c>
      <c r="C1475" t="s">
        <v>13934</v>
      </c>
      <c r="E1475" t="s">
        <v>8362</v>
      </c>
      <c r="F1475" t="s">
        <v>7948</v>
      </c>
      <c r="G1475" t="s">
        <v>7949</v>
      </c>
      <c r="H1475" t="s">
        <v>7950</v>
      </c>
      <c r="I1475" s="3">
        <v>365</v>
      </c>
      <c r="J1475" t="s">
        <v>13935</v>
      </c>
      <c r="K1475" t="s">
        <v>13936</v>
      </c>
      <c r="L1475" t="s">
        <v>7971</v>
      </c>
      <c r="M1475" t="s">
        <v>9162</v>
      </c>
      <c r="N1475" t="s">
        <v>7971</v>
      </c>
      <c r="O1475" t="s">
        <v>7949</v>
      </c>
      <c r="P1475" t="s">
        <v>13937</v>
      </c>
      <c r="Q1475" t="s">
        <v>7973</v>
      </c>
      <c r="R1475" t="s">
        <v>7958</v>
      </c>
      <c r="S1475" t="s">
        <v>7959</v>
      </c>
      <c r="T1475" t="s">
        <v>7960</v>
      </c>
      <c r="U1475" t="s">
        <v>7961</v>
      </c>
      <c r="V1475" t="s">
        <v>7950</v>
      </c>
      <c r="W1475" t="s">
        <v>7950</v>
      </c>
      <c r="X1475" s="3">
        <v>108</v>
      </c>
      <c r="Y1475" t="s">
        <v>7948</v>
      </c>
      <c r="Z1475" s="3">
        <v>1</v>
      </c>
      <c r="AB1475" t="s">
        <v>7962</v>
      </c>
      <c r="AE1475" s="3">
        <v>0</v>
      </c>
      <c r="AF1475" s="3">
        <v>0</v>
      </c>
      <c r="AH1475" t="s">
        <v>13844</v>
      </c>
      <c r="AI1475" s="3">
        <v>19237.86</v>
      </c>
      <c r="AJ1475" t="s">
        <v>7950</v>
      </c>
      <c r="AK1475" t="s">
        <v>7950</v>
      </c>
      <c r="AL1475" t="s">
        <v>7950</v>
      </c>
      <c r="AM1475" t="s">
        <v>7950</v>
      </c>
      <c r="AN1475" t="s">
        <v>7950</v>
      </c>
      <c r="AO1475" t="s">
        <v>7950</v>
      </c>
      <c r="AR1475" t="s">
        <v>9729</v>
      </c>
      <c r="AS1475" t="s">
        <v>9575</v>
      </c>
      <c r="AV1475" t="s">
        <v>7950</v>
      </c>
      <c r="AW1475" t="s">
        <v>7950</v>
      </c>
      <c r="AX1475" s="3">
        <v>6</v>
      </c>
      <c r="AY1475" s="3">
        <v>18</v>
      </c>
      <c r="AZ1475" s="3">
        <v>9</v>
      </c>
      <c r="BC1475" t="s">
        <v>7950</v>
      </c>
      <c r="BD1475" t="s">
        <v>7950</v>
      </c>
    </row>
    <row r="1476" spans="1:56">
      <c r="A1476" t="s">
        <v>1549</v>
      </c>
      <c r="B1476" t="s">
        <v>13938</v>
      </c>
      <c r="C1476" t="s">
        <v>9343</v>
      </c>
      <c r="D1476" s="2" t="s">
        <v>8123</v>
      </c>
      <c r="E1476" t="s">
        <v>7985</v>
      </c>
      <c r="F1476" t="s">
        <v>7948</v>
      </c>
      <c r="G1476" t="s">
        <v>8056</v>
      </c>
      <c r="H1476" t="s">
        <v>7950</v>
      </c>
      <c r="I1476" s="3">
        <v>365</v>
      </c>
      <c r="J1476" t="s">
        <v>13939</v>
      </c>
      <c r="K1476" t="s">
        <v>10993</v>
      </c>
      <c r="L1476" t="s">
        <v>7971</v>
      </c>
      <c r="M1476" t="s">
        <v>7954</v>
      </c>
      <c r="N1476" t="s">
        <v>7971</v>
      </c>
      <c r="O1476" t="s">
        <v>7949</v>
      </c>
      <c r="P1476" t="s">
        <v>13940</v>
      </c>
      <c r="Q1476" t="s">
        <v>9289</v>
      </c>
      <c r="R1476" t="s">
        <v>13941</v>
      </c>
      <c r="S1476" t="s">
        <v>8823</v>
      </c>
      <c r="T1476" t="s">
        <v>7960</v>
      </c>
      <c r="U1476" t="s">
        <v>7961</v>
      </c>
      <c r="V1476" t="s">
        <v>7950</v>
      </c>
      <c r="W1476" t="s">
        <v>7950</v>
      </c>
      <c r="X1476" s="3">
        <v>1170</v>
      </c>
      <c r="Y1476" t="s">
        <v>7948</v>
      </c>
      <c r="Z1476" s="3">
        <v>1</v>
      </c>
      <c r="AB1476" t="s">
        <v>7962</v>
      </c>
      <c r="AC1476" t="s">
        <v>8062</v>
      </c>
      <c r="AE1476" s="3">
        <v>0</v>
      </c>
      <c r="AF1476" s="3">
        <v>0</v>
      </c>
      <c r="AH1476" t="s">
        <v>8063</v>
      </c>
      <c r="AI1476" s="3">
        <v>11581.73</v>
      </c>
      <c r="AJ1476" s="3">
        <v>0</v>
      </c>
      <c r="AK1476" s="3">
        <v>0</v>
      </c>
      <c r="AL1476" t="s">
        <v>7950</v>
      </c>
      <c r="AM1476" s="3">
        <v>0</v>
      </c>
      <c r="AN1476" t="s">
        <v>7950</v>
      </c>
      <c r="AO1476" s="3">
        <v>0</v>
      </c>
      <c r="AQ1476" t="s">
        <v>13942</v>
      </c>
      <c r="AR1476" t="s">
        <v>8105</v>
      </c>
      <c r="AS1476" t="s">
        <v>8850</v>
      </c>
      <c r="AU1476" t="s">
        <v>8065</v>
      </c>
      <c r="AV1476" s="3">
        <v>0</v>
      </c>
      <c r="AW1476" s="3">
        <v>0</v>
      </c>
      <c r="AX1476" s="3">
        <v>18</v>
      </c>
      <c r="AY1476" s="3">
        <v>65</v>
      </c>
      <c r="AZ1476" s="3">
        <v>5</v>
      </c>
      <c r="BA1476" t="s">
        <v>8314</v>
      </c>
      <c r="BB1476" t="s">
        <v>8314</v>
      </c>
      <c r="BC1476" s="3">
        <v>0</v>
      </c>
      <c r="BD1476" t="s">
        <v>7950</v>
      </c>
    </row>
    <row r="1477" spans="1:56">
      <c r="A1477" t="s">
        <v>1266</v>
      </c>
      <c r="B1477" t="s">
        <v>13943</v>
      </c>
      <c r="C1477" t="s">
        <v>13944</v>
      </c>
      <c r="E1477" t="s">
        <v>7985</v>
      </c>
      <c r="F1477" t="s">
        <v>7948</v>
      </c>
      <c r="G1477" t="s">
        <v>7949</v>
      </c>
      <c r="H1477" t="s">
        <v>7950</v>
      </c>
      <c r="I1477" s="3">
        <v>365</v>
      </c>
      <c r="J1477" t="s">
        <v>13945</v>
      </c>
      <c r="K1477" t="s">
        <v>13946</v>
      </c>
      <c r="L1477" t="s">
        <v>7971</v>
      </c>
      <c r="M1477" t="s">
        <v>7954</v>
      </c>
      <c r="N1477" t="s">
        <v>7971</v>
      </c>
      <c r="O1477" t="s">
        <v>7949</v>
      </c>
      <c r="P1477" t="s">
        <v>13947</v>
      </c>
      <c r="Q1477" t="s">
        <v>9289</v>
      </c>
      <c r="R1477" t="s">
        <v>7958</v>
      </c>
      <c r="S1477" t="s">
        <v>7959</v>
      </c>
      <c r="T1477" t="s">
        <v>7960</v>
      </c>
      <c r="U1477" t="s">
        <v>7961</v>
      </c>
      <c r="V1477" t="s">
        <v>7950</v>
      </c>
      <c r="W1477" t="s">
        <v>7950</v>
      </c>
      <c r="X1477" s="3">
        <v>660</v>
      </c>
      <c r="Y1477" t="s">
        <v>7948</v>
      </c>
      <c r="Z1477" s="3">
        <v>1</v>
      </c>
      <c r="AB1477" t="s">
        <v>7962</v>
      </c>
      <c r="AC1477" t="s">
        <v>13948</v>
      </c>
      <c r="AE1477" s="3">
        <v>0</v>
      </c>
      <c r="AF1477" s="3">
        <v>0</v>
      </c>
      <c r="AH1477" t="s">
        <v>8063</v>
      </c>
      <c r="AI1477" s="3">
        <v>9762.67</v>
      </c>
      <c r="AJ1477" t="s">
        <v>7950</v>
      </c>
      <c r="AK1477" t="s">
        <v>7950</v>
      </c>
      <c r="AL1477" t="s">
        <v>7950</v>
      </c>
      <c r="AM1477" t="s">
        <v>7950</v>
      </c>
      <c r="AN1477" t="s">
        <v>7950</v>
      </c>
      <c r="AO1477" t="s">
        <v>7950</v>
      </c>
      <c r="AR1477" t="s">
        <v>8015</v>
      </c>
      <c r="AS1477" t="s">
        <v>8850</v>
      </c>
      <c r="AV1477" t="s">
        <v>7950</v>
      </c>
      <c r="AW1477" t="s">
        <v>7950</v>
      </c>
      <c r="AX1477" s="3">
        <v>11</v>
      </c>
      <c r="AY1477" s="3">
        <v>60</v>
      </c>
      <c r="AZ1477" s="3">
        <v>5</v>
      </c>
      <c r="BA1477" t="s">
        <v>8137</v>
      </c>
      <c r="BB1477" t="s">
        <v>13949</v>
      </c>
      <c r="BC1477" t="s">
        <v>7950</v>
      </c>
      <c r="BD1477" t="s">
        <v>7950</v>
      </c>
    </row>
    <row r="1478" spans="1:56">
      <c r="A1478" t="s">
        <v>4540</v>
      </c>
      <c r="B1478" t="s">
        <v>13950</v>
      </c>
      <c r="C1478" t="s">
        <v>7975</v>
      </c>
      <c r="D1478" s="2" t="s">
        <v>7998</v>
      </c>
      <c r="E1478" t="s">
        <v>7985</v>
      </c>
      <c r="F1478" t="s">
        <v>7948</v>
      </c>
      <c r="G1478" t="s">
        <v>7949</v>
      </c>
      <c r="H1478" t="s">
        <v>7950</v>
      </c>
      <c r="I1478" s="3">
        <v>365</v>
      </c>
      <c r="J1478" t="s">
        <v>13951</v>
      </c>
      <c r="K1478" t="s">
        <v>13952</v>
      </c>
      <c r="L1478" t="s">
        <v>7971</v>
      </c>
      <c r="M1478" t="s">
        <v>7954</v>
      </c>
      <c r="N1478" t="s">
        <v>7971</v>
      </c>
      <c r="O1478" t="s">
        <v>7949</v>
      </c>
      <c r="P1478" t="s">
        <v>13953</v>
      </c>
      <c r="Q1478" t="s">
        <v>9289</v>
      </c>
      <c r="R1478" t="s">
        <v>7958</v>
      </c>
      <c r="S1478" t="s">
        <v>7959</v>
      </c>
      <c r="T1478" t="s">
        <v>7960</v>
      </c>
      <c r="U1478" t="s">
        <v>7961</v>
      </c>
      <c r="V1478" t="s">
        <v>7950</v>
      </c>
      <c r="W1478" t="s">
        <v>7950</v>
      </c>
      <c r="X1478" s="3">
        <v>1170</v>
      </c>
      <c r="Y1478" t="s">
        <v>7948</v>
      </c>
      <c r="Z1478" s="3">
        <v>1</v>
      </c>
      <c r="AB1478" t="s">
        <v>7981</v>
      </c>
      <c r="AC1478" t="s">
        <v>8001</v>
      </c>
      <c r="AE1478" s="3">
        <v>0</v>
      </c>
      <c r="AF1478" s="3">
        <v>0</v>
      </c>
      <c r="AH1478" t="s">
        <v>8063</v>
      </c>
      <c r="AI1478" t="s">
        <v>7950</v>
      </c>
      <c r="AJ1478" t="s">
        <v>7950</v>
      </c>
      <c r="AK1478" t="s">
        <v>7950</v>
      </c>
      <c r="AL1478" t="s">
        <v>7950</v>
      </c>
      <c r="AM1478" t="s">
        <v>7950</v>
      </c>
      <c r="AN1478" t="s">
        <v>7950</v>
      </c>
      <c r="AO1478" t="s">
        <v>7950</v>
      </c>
      <c r="AR1478" t="s">
        <v>8146</v>
      </c>
      <c r="AS1478" t="s">
        <v>8850</v>
      </c>
      <c r="AV1478" t="s">
        <v>7950</v>
      </c>
      <c r="AW1478" t="s">
        <v>7950</v>
      </c>
      <c r="AX1478" s="3">
        <v>18</v>
      </c>
      <c r="AY1478" s="3">
        <v>65</v>
      </c>
      <c r="AZ1478" s="3">
        <v>5</v>
      </c>
      <c r="BC1478" t="s">
        <v>7950</v>
      </c>
      <c r="BD1478" t="s">
        <v>7950</v>
      </c>
    </row>
    <row r="1479" spans="1:56">
      <c r="A1479" t="s">
        <v>13954</v>
      </c>
      <c r="B1479" t="s">
        <v>13955</v>
      </c>
      <c r="C1479" t="s">
        <v>7975</v>
      </c>
      <c r="D1479" s="2" t="s">
        <v>7998</v>
      </c>
      <c r="E1479" t="s">
        <v>7985</v>
      </c>
      <c r="F1479" t="s">
        <v>7948</v>
      </c>
      <c r="G1479" t="s">
        <v>7949</v>
      </c>
      <c r="H1479" t="s">
        <v>7950</v>
      </c>
      <c r="I1479" s="3">
        <v>365</v>
      </c>
      <c r="J1479" t="s">
        <v>13956</v>
      </c>
      <c r="K1479" t="s">
        <v>13957</v>
      </c>
      <c r="L1479" t="s">
        <v>7971</v>
      </c>
      <c r="M1479" t="s">
        <v>7954</v>
      </c>
      <c r="N1479" t="s">
        <v>7971</v>
      </c>
      <c r="O1479" t="s">
        <v>7949</v>
      </c>
      <c r="P1479" t="s">
        <v>13958</v>
      </c>
      <c r="Q1479" t="s">
        <v>9289</v>
      </c>
      <c r="R1479" t="s">
        <v>7958</v>
      </c>
      <c r="S1479" t="s">
        <v>7959</v>
      </c>
      <c r="T1479" t="s">
        <v>7960</v>
      </c>
      <c r="U1479" t="s">
        <v>7961</v>
      </c>
      <c r="V1479" t="s">
        <v>7950</v>
      </c>
      <c r="W1479" t="s">
        <v>7950</v>
      </c>
      <c r="X1479" s="3">
        <v>880</v>
      </c>
      <c r="Y1479" t="s">
        <v>7948</v>
      </c>
      <c r="Z1479" s="3">
        <v>1</v>
      </c>
      <c r="AB1479" t="s">
        <v>7981</v>
      </c>
      <c r="AC1479" t="s">
        <v>8001</v>
      </c>
      <c r="AE1479" s="3">
        <v>0</v>
      </c>
      <c r="AF1479" s="3">
        <v>0</v>
      </c>
      <c r="AH1479" t="s">
        <v>8063</v>
      </c>
      <c r="AI1479" t="s">
        <v>7950</v>
      </c>
      <c r="AJ1479" t="s">
        <v>7950</v>
      </c>
      <c r="AK1479" t="s">
        <v>7950</v>
      </c>
      <c r="AL1479" t="s">
        <v>7950</v>
      </c>
      <c r="AM1479" t="s">
        <v>7950</v>
      </c>
      <c r="AN1479" t="s">
        <v>7950</v>
      </c>
      <c r="AO1479" t="s">
        <v>7950</v>
      </c>
      <c r="AR1479" t="s">
        <v>8146</v>
      </c>
      <c r="AS1479" t="s">
        <v>8850</v>
      </c>
      <c r="AV1479" t="s">
        <v>7950</v>
      </c>
      <c r="AW1479" t="s">
        <v>7950</v>
      </c>
      <c r="AX1479" s="3">
        <v>16</v>
      </c>
      <c r="AY1479" s="3">
        <v>55</v>
      </c>
      <c r="AZ1479" s="3">
        <v>5</v>
      </c>
      <c r="BC1479" t="s">
        <v>7950</v>
      </c>
      <c r="BD1479" t="s">
        <v>7950</v>
      </c>
    </row>
    <row r="1480" spans="1:56">
      <c r="A1480" t="s">
        <v>13959</v>
      </c>
      <c r="B1480" t="s">
        <v>13960</v>
      </c>
      <c r="C1480" t="s">
        <v>13961</v>
      </c>
      <c r="E1480" t="s">
        <v>7968</v>
      </c>
      <c r="F1480" t="s">
        <v>7948</v>
      </c>
      <c r="G1480" t="s">
        <v>7949</v>
      </c>
      <c r="H1480" t="s">
        <v>7950</v>
      </c>
      <c r="I1480" s="3">
        <v>365</v>
      </c>
      <c r="J1480" t="s">
        <v>9516</v>
      </c>
      <c r="K1480" t="s">
        <v>9475</v>
      </c>
      <c r="L1480" t="s">
        <v>7971</v>
      </c>
      <c r="M1480" t="s">
        <v>7954</v>
      </c>
      <c r="N1480" t="s">
        <v>7971</v>
      </c>
      <c r="O1480" t="s">
        <v>7949</v>
      </c>
      <c r="P1480" t="s">
        <v>13962</v>
      </c>
      <c r="Q1480" t="s">
        <v>7973</v>
      </c>
      <c r="R1480" t="s">
        <v>7958</v>
      </c>
      <c r="S1480" t="s">
        <v>7959</v>
      </c>
      <c r="T1480" t="s">
        <v>7960</v>
      </c>
      <c r="U1480" t="s">
        <v>7961</v>
      </c>
      <c r="V1480" t="s">
        <v>7950</v>
      </c>
      <c r="W1480" t="s">
        <v>7950</v>
      </c>
      <c r="X1480" s="3">
        <v>256</v>
      </c>
      <c r="Y1480" t="s">
        <v>7948</v>
      </c>
      <c r="Z1480" s="3">
        <v>1</v>
      </c>
      <c r="AB1480" t="s">
        <v>7981</v>
      </c>
      <c r="AE1480" s="3">
        <v>0</v>
      </c>
      <c r="AF1480" s="3">
        <v>0</v>
      </c>
      <c r="AH1480" t="s">
        <v>13844</v>
      </c>
      <c r="AI1480" t="s">
        <v>7950</v>
      </c>
      <c r="AJ1480" t="s">
        <v>7950</v>
      </c>
      <c r="AK1480" t="s">
        <v>7950</v>
      </c>
      <c r="AL1480" t="s">
        <v>7950</v>
      </c>
      <c r="AM1480" t="s">
        <v>7950</v>
      </c>
      <c r="AN1480" t="s">
        <v>7950</v>
      </c>
      <c r="AO1480" t="s">
        <v>7950</v>
      </c>
      <c r="AR1480" t="s">
        <v>8105</v>
      </c>
      <c r="AS1480" t="s">
        <v>13963</v>
      </c>
      <c r="AV1480" t="s">
        <v>7950</v>
      </c>
      <c r="AW1480" t="s">
        <v>7950</v>
      </c>
      <c r="AX1480" s="3">
        <v>8</v>
      </c>
      <c r="AY1480" s="3">
        <v>32</v>
      </c>
      <c r="AZ1480" s="3">
        <v>8</v>
      </c>
      <c r="BC1480" t="s">
        <v>7950</v>
      </c>
      <c r="BD1480" t="s">
        <v>7950</v>
      </c>
    </row>
    <row r="1481" spans="1:56">
      <c r="A1481" t="s">
        <v>2733</v>
      </c>
      <c r="B1481" t="s">
        <v>13912</v>
      </c>
      <c r="C1481" t="s">
        <v>9437</v>
      </c>
      <c r="D1481" s="2" t="s">
        <v>8123</v>
      </c>
      <c r="E1481" t="s">
        <v>7985</v>
      </c>
      <c r="F1481" t="s">
        <v>7948</v>
      </c>
      <c r="G1481" t="s">
        <v>8056</v>
      </c>
      <c r="H1481" t="s">
        <v>7950</v>
      </c>
      <c r="I1481" s="3">
        <v>365</v>
      </c>
      <c r="J1481" t="s">
        <v>13964</v>
      </c>
      <c r="K1481" t="s">
        <v>10898</v>
      </c>
      <c r="L1481" t="s">
        <v>7971</v>
      </c>
      <c r="M1481" t="s">
        <v>13965</v>
      </c>
      <c r="N1481" t="s">
        <v>7971</v>
      </c>
      <c r="O1481" t="s">
        <v>7949</v>
      </c>
      <c r="P1481" t="s">
        <v>13966</v>
      </c>
      <c r="Q1481" t="s">
        <v>9289</v>
      </c>
      <c r="R1481" t="s">
        <v>13967</v>
      </c>
      <c r="S1481" t="s">
        <v>13321</v>
      </c>
      <c r="T1481" t="s">
        <v>7960</v>
      </c>
      <c r="U1481" t="s">
        <v>7961</v>
      </c>
      <c r="V1481" t="s">
        <v>7950</v>
      </c>
      <c r="W1481" t="s">
        <v>7950</v>
      </c>
      <c r="X1481" s="3">
        <v>440</v>
      </c>
      <c r="Y1481" t="s">
        <v>7948</v>
      </c>
      <c r="Z1481" s="3">
        <v>1</v>
      </c>
      <c r="AB1481" t="s">
        <v>7962</v>
      </c>
      <c r="AC1481" t="s">
        <v>8062</v>
      </c>
      <c r="AE1481" s="3">
        <v>0</v>
      </c>
      <c r="AF1481" s="3">
        <v>0</v>
      </c>
      <c r="AH1481" t="s">
        <v>8063</v>
      </c>
      <c r="AI1481" s="3">
        <v>11112.88</v>
      </c>
      <c r="AJ1481" s="3">
        <v>0</v>
      </c>
      <c r="AK1481" s="3">
        <v>0</v>
      </c>
      <c r="AL1481" t="s">
        <v>7950</v>
      </c>
      <c r="AM1481" s="3">
        <v>0</v>
      </c>
      <c r="AN1481" t="s">
        <v>7950</v>
      </c>
      <c r="AO1481" s="3">
        <v>0</v>
      </c>
      <c r="AQ1481" t="s">
        <v>13968</v>
      </c>
      <c r="AR1481" t="s">
        <v>8105</v>
      </c>
      <c r="AS1481" t="s">
        <v>8850</v>
      </c>
      <c r="AU1481" t="s">
        <v>8065</v>
      </c>
      <c r="AV1481" s="3">
        <v>0</v>
      </c>
      <c r="AW1481" s="3">
        <v>0</v>
      </c>
      <c r="AX1481" s="3">
        <v>11</v>
      </c>
      <c r="AY1481" s="3">
        <v>40</v>
      </c>
      <c r="AZ1481" s="3">
        <v>5</v>
      </c>
      <c r="BA1481" t="s">
        <v>8131</v>
      </c>
      <c r="BB1481" t="s">
        <v>8131</v>
      </c>
      <c r="BC1481" s="3">
        <v>0</v>
      </c>
      <c r="BD1481" t="s">
        <v>7950</v>
      </c>
    </row>
    <row r="1482" spans="1:56">
      <c r="A1482" t="s">
        <v>13969</v>
      </c>
      <c r="B1482" t="s">
        <v>13970</v>
      </c>
      <c r="C1482" t="s">
        <v>7975</v>
      </c>
      <c r="D1482" s="2" t="s">
        <v>7998</v>
      </c>
      <c r="E1482" t="s">
        <v>10923</v>
      </c>
      <c r="F1482" t="s">
        <v>7948</v>
      </c>
      <c r="G1482" t="s">
        <v>7949</v>
      </c>
      <c r="H1482" t="s">
        <v>7950</v>
      </c>
      <c r="I1482" s="3">
        <v>365</v>
      </c>
      <c r="J1482" t="s">
        <v>13971</v>
      </c>
      <c r="K1482" t="s">
        <v>13972</v>
      </c>
      <c r="L1482" t="s">
        <v>7971</v>
      </c>
      <c r="M1482" t="s">
        <v>7954</v>
      </c>
      <c r="N1482" t="s">
        <v>7971</v>
      </c>
      <c r="O1482" t="s">
        <v>7949</v>
      </c>
      <c r="P1482" t="s">
        <v>13973</v>
      </c>
      <c r="Q1482" t="s">
        <v>9289</v>
      </c>
      <c r="R1482" t="s">
        <v>7958</v>
      </c>
      <c r="S1482" t="s">
        <v>7959</v>
      </c>
      <c r="T1482" t="s">
        <v>7960</v>
      </c>
      <c r="U1482" t="s">
        <v>7961</v>
      </c>
      <c r="V1482" t="s">
        <v>7950</v>
      </c>
      <c r="W1482" t="s">
        <v>7950</v>
      </c>
      <c r="X1482" s="3">
        <v>2755</v>
      </c>
      <c r="Y1482" t="s">
        <v>7948</v>
      </c>
      <c r="Z1482" s="3">
        <v>1</v>
      </c>
      <c r="AB1482" t="s">
        <v>7981</v>
      </c>
      <c r="AC1482" t="s">
        <v>8001</v>
      </c>
      <c r="AE1482" s="3">
        <v>0</v>
      </c>
      <c r="AF1482" s="3">
        <v>0</v>
      </c>
      <c r="AH1482" t="s">
        <v>8063</v>
      </c>
      <c r="AI1482" t="s">
        <v>7950</v>
      </c>
      <c r="AJ1482" t="s">
        <v>7950</v>
      </c>
      <c r="AK1482" t="s">
        <v>7950</v>
      </c>
      <c r="AL1482" t="s">
        <v>7950</v>
      </c>
      <c r="AM1482" t="s">
        <v>7950</v>
      </c>
      <c r="AN1482" t="s">
        <v>7950</v>
      </c>
      <c r="AO1482" t="s">
        <v>7950</v>
      </c>
      <c r="AR1482" t="s">
        <v>8075</v>
      </c>
      <c r="AS1482" t="s">
        <v>8850</v>
      </c>
      <c r="AV1482" t="s">
        <v>7950</v>
      </c>
      <c r="AW1482" t="s">
        <v>7950</v>
      </c>
      <c r="AX1482" s="3">
        <v>29</v>
      </c>
      <c r="AY1482" s="3">
        <v>95</v>
      </c>
      <c r="AZ1482" s="3">
        <v>5</v>
      </c>
      <c r="BC1482" t="s">
        <v>7950</v>
      </c>
      <c r="BD1482" t="s">
        <v>7950</v>
      </c>
    </row>
    <row r="1483" spans="1:56">
      <c r="A1483" t="s">
        <v>6678</v>
      </c>
      <c r="B1483" t="s">
        <v>13974</v>
      </c>
      <c r="C1483" t="s">
        <v>7975</v>
      </c>
      <c r="D1483" s="2" t="s">
        <v>7998</v>
      </c>
      <c r="E1483" t="s">
        <v>10923</v>
      </c>
      <c r="F1483" t="s">
        <v>7948</v>
      </c>
      <c r="G1483" t="s">
        <v>7949</v>
      </c>
      <c r="H1483" t="s">
        <v>7950</v>
      </c>
      <c r="I1483" s="3">
        <v>365</v>
      </c>
      <c r="J1483" t="s">
        <v>13975</v>
      </c>
      <c r="K1483" t="s">
        <v>13976</v>
      </c>
      <c r="L1483" t="s">
        <v>7971</v>
      </c>
      <c r="M1483" t="s">
        <v>7954</v>
      </c>
      <c r="N1483" t="s">
        <v>7971</v>
      </c>
      <c r="O1483" t="s">
        <v>7949</v>
      </c>
      <c r="P1483" t="s">
        <v>13977</v>
      </c>
      <c r="Q1483" t="s">
        <v>9289</v>
      </c>
      <c r="R1483" t="s">
        <v>7958</v>
      </c>
      <c r="S1483" t="s">
        <v>7959</v>
      </c>
      <c r="T1483" t="s">
        <v>7960</v>
      </c>
      <c r="U1483" t="s">
        <v>7961</v>
      </c>
      <c r="V1483" t="s">
        <v>7950</v>
      </c>
      <c r="W1483" t="s">
        <v>7950</v>
      </c>
      <c r="X1483" s="3">
        <v>2465</v>
      </c>
      <c r="Y1483" t="s">
        <v>7948</v>
      </c>
      <c r="Z1483" s="3">
        <v>1</v>
      </c>
      <c r="AB1483" t="s">
        <v>7981</v>
      </c>
      <c r="AC1483" t="s">
        <v>8001</v>
      </c>
      <c r="AE1483" s="3">
        <v>0</v>
      </c>
      <c r="AF1483" s="3">
        <v>0</v>
      </c>
      <c r="AH1483" t="s">
        <v>8063</v>
      </c>
      <c r="AI1483" t="s">
        <v>7950</v>
      </c>
      <c r="AJ1483" t="s">
        <v>7950</v>
      </c>
      <c r="AK1483" t="s">
        <v>7950</v>
      </c>
      <c r="AL1483" t="s">
        <v>7950</v>
      </c>
      <c r="AM1483" t="s">
        <v>7950</v>
      </c>
      <c r="AN1483" t="s">
        <v>7950</v>
      </c>
      <c r="AO1483" t="s">
        <v>7950</v>
      </c>
      <c r="AR1483" t="s">
        <v>8075</v>
      </c>
      <c r="AS1483" t="s">
        <v>8850</v>
      </c>
      <c r="AV1483" t="s">
        <v>7950</v>
      </c>
      <c r="AW1483" t="s">
        <v>7950</v>
      </c>
      <c r="AX1483" s="3">
        <v>17</v>
      </c>
      <c r="AY1483" s="3">
        <v>145</v>
      </c>
      <c r="AZ1483" s="3">
        <v>5</v>
      </c>
      <c r="BC1483" t="s">
        <v>7950</v>
      </c>
      <c r="BD1483" t="s">
        <v>7950</v>
      </c>
    </row>
    <row r="1484" spans="1:56">
      <c r="A1484" t="s">
        <v>13978</v>
      </c>
      <c r="B1484" t="s">
        <v>10628</v>
      </c>
      <c r="C1484" t="s">
        <v>9343</v>
      </c>
      <c r="E1484" t="s">
        <v>7985</v>
      </c>
      <c r="F1484" t="s">
        <v>7948</v>
      </c>
      <c r="G1484" t="s">
        <v>7949</v>
      </c>
      <c r="H1484" t="s">
        <v>7950</v>
      </c>
      <c r="I1484" s="3">
        <v>365</v>
      </c>
      <c r="J1484" t="s">
        <v>13979</v>
      </c>
      <c r="K1484" t="s">
        <v>11663</v>
      </c>
      <c r="L1484" t="s">
        <v>7971</v>
      </c>
      <c r="M1484" t="s">
        <v>7954</v>
      </c>
      <c r="N1484" t="s">
        <v>7971</v>
      </c>
      <c r="O1484" t="s">
        <v>7949</v>
      </c>
      <c r="P1484" t="s">
        <v>13980</v>
      </c>
      <c r="Q1484" t="s">
        <v>9289</v>
      </c>
      <c r="R1484" t="s">
        <v>7958</v>
      </c>
      <c r="S1484" t="s">
        <v>7959</v>
      </c>
      <c r="T1484" t="s">
        <v>7960</v>
      </c>
      <c r="U1484" t="s">
        <v>7961</v>
      </c>
      <c r="V1484" t="s">
        <v>7950</v>
      </c>
      <c r="W1484" t="s">
        <v>7950</v>
      </c>
      <c r="X1484" s="3">
        <v>700</v>
      </c>
      <c r="Y1484" t="s">
        <v>7948</v>
      </c>
      <c r="Z1484" s="3">
        <v>1</v>
      </c>
      <c r="AB1484" t="s">
        <v>7962</v>
      </c>
      <c r="AC1484" t="s">
        <v>7963</v>
      </c>
      <c r="AE1484" s="3">
        <v>0</v>
      </c>
      <c r="AF1484" s="3">
        <v>0</v>
      </c>
      <c r="AH1484" t="s">
        <v>8063</v>
      </c>
      <c r="AI1484" t="s">
        <v>7950</v>
      </c>
      <c r="AJ1484" t="s">
        <v>7950</v>
      </c>
      <c r="AK1484" t="s">
        <v>7950</v>
      </c>
      <c r="AL1484" t="s">
        <v>7950</v>
      </c>
      <c r="AM1484" t="s">
        <v>7950</v>
      </c>
      <c r="AN1484" t="s">
        <v>7950</v>
      </c>
      <c r="AO1484" t="s">
        <v>7950</v>
      </c>
      <c r="AR1484" t="s">
        <v>8146</v>
      </c>
      <c r="AS1484" t="s">
        <v>8850</v>
      </c>
      <c r="AV1484" t="s">
        <v>7950</v>
      </c>
      <c r="AW1484" t="s">
        <v>7950</v>
      </c>
      <c r="AX1484" s="3">
        <v>14</v>
      </c>
      <c r="AY1484" s="3">
        <v>50</v>
      </c>
      <c r="AZ1484" s="3">
        <v>5</v>
      </c>
      <c r="BC1484" t="s">
        <v>7950</v>
      </c>
      <c r="BD1484" t="s">
        <v>7950</v>
      </c>
    </row>
    <row r="1485" spans="1:56">
      <c r="A1485" t="s">
        <v>2072</v>
      </c>
      <c r="B1485" t="s">
        <v>13981</v>
      </c>
      <c r="C1485" t="s">
        <v>10885</v>
      </c>
      <c r="E1485" t="s">
        <v>7985</v>
      </c>
      <c r="F1485" t="s">
        <v>7948</v>
      </c>
      <c r="G1485" t="s">
        <v>7949</v>
      </c>
      <c r="H1485" t="s">
        <v>7950</v>
      </c>
      <c r="I1485" s="3">
        <v>365</v>
      </c>
      <c r="J1485" t="s">
        <v>13982</v>
      </c>
      <c r="K1485" t="s">
        <v>8275</v>
      </c>
      <c r="L1485" t="s">
        <v>7971</v>
      </c>
      <c r="M1485" t="s">
        <v>7954</v>
      </c>
      <c r="N1485" t="s">
        <v>7971</v>
      </c>
      <c r="O1485" t="s">
        <v>7949</v>
      </c>
      <c r="P1485" t="s">
        <v>13983</v>
      </c>
      <c r="Q1485" t="s">
        <v>9289</v>
      </c>
      <c r="R1485" t="s">
        <v>7958</v>
      </c>
      <c r="S1485" t="s">
        <v>7959</v>
      </c>
      <c r="T1485" t="s">
        <v>7960</v>
      </c>
      <c r="U1485" t="s">
        <v>7961</v>
      </c>
      <c r="V1485" t="s">
        <v>7950</v>
      </c>
      <c r="W1485" t="s">
        <v>7950</v>
      </c>
      <c r="X1485" s="3">
        <v>140</v>
      </c>
      <c r="Y1485" t="s">
        <v>7948</v>
      </c>
      <c r="Z1485" s="3">
        <v>1</v>
      </c>
      <c r="AB1485" t="s">
        <v>7962</v>
      </c>
      <c r="AC1485" t="s">
        <v>7963</v>
      </c>
      <c r="AE1485" s="3">
        <v>0</v>
      </c>
      <c r="AF1485" s="3">
        <v>0</v>
      </c>
      <c r="AH1485" t="s">
        <v>8063</v>
      </c>
      <c r="AI1485" s="3">
        <v>10116.07</v>
      </c>
      <c r="AJ1485" t="s">
        <v>7950</v>
      </c>
      <c r="AK1485" t="s">
        <v>7950</v>
      </c>
      <c r="AL1485" t="s">
        <v>7950</v>
      </c>
      <c r="AM1485" t="s">
        <v>7950</v>
      </c>
      <c r="AN1485" t="s">
        <v>7950</v>
      </c>
      <c r="AO1485" t="s">
        <v>7950</v>
      </c>
      <c r="AR1485" t="s">
        <v>9729</v>
      </c>
      <c r="AS1485" t="s">
        <v>8850</v>
      </c>
      <c r="AV1485" t="s">
        <v>7950</v>
      </c>
      <c r="AW1485" t="s">
        <v>7950</v>
      </c>
      <c r="AX1485" s="3">
        <v>7</v>
      </c>
      <c r="AY1485" s="3">
        <v>20</v>
      </c>
      <c r="AZ1485" s="3">
        <v>5</v>
      </c>
      <c r="BC1485" t="s">
        <v>7950</v>
      </c>
      <c r="BD1485" t="s">
        <v>7950</v>
      </c>
    </row>
    <row r="1486" spans="1:56">
      <c r="A1486" t="s">
        <v>13984</v>
      </c>
      <c r="B1486" t="s">
        <v>13985</v>
      </c>
      <c r="C1486" t="s">
        <v>13986</v>
      </c>
      <c r="E1486" t="s">
        <v>7993</v>
      </c>
      <c r="F1486" t="s">
        <v>7948</v>
      </c>
      <c r="G1486" t="s">
        <v>7949</v>
      </c>
      <c r="H1486" t="s">
        <v>7950</v>
      </c>
      <c r="I1486" s="3">
        <v>365</v>
      </c>
      <c r="J1486" t="s">
        <v>13987</v>
      </c>
      <c r="K1486" t="s">
        <v>13988</v>
      </c>
      <c r="L1486" t="s">
        <v>7971</v>
      </c>
      <c r="M1486" t="s">
        <v>9162</v>
      </c>
      <c r="N1486" t="s">
        <v>7971</v>
      </c>
      <c r="O1486" t="s">
        <v>7949</v>
      </c>
      <c r="P1486" t="s">
        <v>13989</v>
      </c>
      <c r="Q1486" t="s">
        <v>7973</v>
      </c>
      <c r="R1486" t="s">
        <v>7958</v>
      </c>
      <c r="S1486" t="s">
        <v>7959</v>
      </c>
      <c r="T1486" t="s">
        <v>7960</v>
      </c>
      <c r="U1486" t="s">
        <v>7961</v>
      </c>
      <c r="V1486" t="s">
        <v>7950</v>
      </c>
      <c r="W1486" t="s">
        <v>7950</v>
      </c>
      <c r="X1486" s="3">
        <v>96</v>
      </c>
      <c r="Y1486" t="s">
        <v>7948</v>
      </c>
      <c r="Z1486" s="3">
        <v>1</v>
      </c>
      <c r="AB1486" t="s">
        <v>7962</v>
      </c>
      <c r="AE1486" s="3">
        <v>0</v>
      </c>
      <c r="AF1486" s="3">
        <v>0</v>
      </c>
      <c r="AH1486" t="s">
        <v>13844</v>
      </c>
      <c r="AI1486" s="3">
        <v>8507.6200000000008</v>
      </c>
      <c r="AJ1486" t="s">
        <v>7950</v>
      </c>
      <c r="AK1486" t="s">
        <v>7950</v>
      </c>
      <c r="AL1486" t="s">
        <v>7950</v>
      </c>
      <c r="AM1486" t="s">
        <v>7950</v>
      </c>
      <c r="AN1486" t="s">
        <v>7950</v>
      </c>
      <c r="AO1486" t="s">
        <v>7950</v>
      </c>
      <c r="AR1486" t="s">
        <v>8042</v>
      </c>
      <c r="AS1486" t="s">
        <v>9575</v>
      </c>
      <c r="AV1486" t="s">
        <v>7950</v>
      </c>
      <c r="AW1486" t="s">
        <v>7950</v>
      </c>
      <c r="AX1486" s="3">
        <v>6</v>
      </c>
      <c r="AY1486" s="3">
        <v>16</v>
      </c>
      <c r="AZ1486" s="3">
        <v>8</v>
      </c>
      <c r="BC1486" t="s">
        <v>7950</v>
      </c>
      <c r="BD1486" t="s">
        <v>7950</v>
      </c>
    </row>
    <row r="1487" spans="1:56">
      <c r="A1487" t="s">
        <v>6303</v>
      </c>
      <c r="B1487" t="s">
        <v>13990</v>
      </c>
      <c r="C1487" t="s">
        <v>13991</v>
      </c>
      <c r="E1487" t="s">
        <v>7985</v>
      </c>
      <c r="F1487" t="s">
        <v>7948</v>
      </c>
      <c r="G1487" t="s">
        <v>7949</v>
      </c>
      <c r="H1487" t="s">
        <v>7950</v>
      </c>
      <c r="I1487" s="3">
        <v>365</v>
      </c>
      <c r="J1487" t="s">
        <v>13992</v>
      </c>
      <c r="K1487" t="s">
        <v>10110</v>
      </c>
      <c r="L1487" t="s">
        <v>7971</v>
      </c>
      <c r="M1487" t="s">
        <v>7954</v>
      </c>
      <c r="N1487" t="s">
        <v>7971</v>
      </c>
      <c r="O1487" t="s">
        <v>7949</v>
      </c>
      <c r="P1487" t="s">
        <v>13993</v>
      </c>
      <c r="Q1487" t="s">
        <v>9289</v>
      </c>
      <c r="R1487" t="s">
        <v>7958</v>
      </c>
      <c r="S1487" t="s">
        <v>7959</v>
      </c>
      <c r="T1487" t="s">
        <v>7960</v>
      </c>
      <c r="U1487" t="s">
        <v>7961</v>
      </c>
      <c r="V1487" t="s">
        <v>7950</v>
      </c>
      <c r="W1487" t="s">
        <v>7950</v>
      </c>
      <c r="X1487" s="3">
        <v>320</v>
      </c>
      <c r="Y1487" t="s">
        <v>7948</v>
      </c>
      <c r="Z1487" s="3">
        <v>1</v>
      </c>
      <c r="AB1487" t="s">
        <v>7962</v>
      </c>
      <c r="AC1487" t="s">
        <v>7963</v>
      </c>
      <c r="AE1487" s="3">
        <v>0</v>
      </c>
      <c r="AF1487" s="3">
        <v>0</v>
      </c>
      <c r="AH1487" t="s">
        <v>8063</v>
      </c>
      <c r="AI1487" s="3">
        <v>12450.98</v>
      </c>
      <c r="AJ1487" t="s">
        <v>7950</v>
      </c>
      <c r="AK1487" t="s">
        <v>7950</v>
      </c>
      <c r="AL1487" t="s">
        <v>7950</v>
      </c>
      <c r="AM1487" t="s">
        <v>7950</v>
      </c>
      <c r="AN1487" t="s">
        <v>7950</v>
      </c>
      <c r="AO1487" t="s">
        <v>7950</v>
      </c>
      <c r="AQ1487" t="s">
        <v>8136</v>
      </c>
      <c r="AR1487" t="s">
        <v>13994</v>
      </c>
      <c r="AS1487" t="s">
        <v>8850</v>
      </c>
      <c r="AV1487" t="s">
        <v>7950</v>
      </c>
      <c r="AW1487" t="s">
        <v>7950</v>
      </c>
      <c r="AX1487" s="3">
        <v>8</v>
      </c>
      <c r="AY1487" s="3">
        <v>40</v>
      </c>
      <c r="AZ1487" s="3">
        <v>5</v>
      </c>
      <c r="BA1487" t="s">
        <v>8137</v>
      </c>
      <c r="BB1487" t="s">
        <v>8138</v>
      </c>
      <c r="BC1487" t="s">
        <v>7950</v>
      </c>
      <c r="BD1487" t="s">
        <v>7950</v>
      </c>
    </row>
    <row r="1488" spans="1:56">
      <c r="A1488" t="s">
        <v>13995</v>
      </c>
      <c r="B1488" t="s">
        <v>13996</v>
      </c>
      <c r="C1488" t="s">
        <v>13997</v>
      </c>
      <c r="D1488" s="2" t="s">
        <v>8141</v>
      </c>
      <c r="E1488" t="s">
        <v>8218</v>
      </c>
      <c r="F1488" t="s">
        <v>7948</v>
      </c>
      <c r="G1488" t="s">
        <v>7949</v>
      </c>
      <c r="H1488" t="s">
        <v>7950</v>
      </c>
      <c r="I1488" s="3">
        <v>365</v>
      </c>
      <c r="J1488" t="s">
        <v>13998</v>
      </c>
      <c r="K1488" t="s">
        <v>13999</v>
      </c>
      <c r="L1488" t="s">
        <v>7971</v>
      </c>
      <c r="M1488" t="s">
        <v>7954</v>
      </c>
      <c r="N1488" t="s">
        <v>7971</v>
      </c>
      <c r="O1488" t="s">
        <v>7949</v>
      </c>
      <c r="P1488" t="s">
        <v>14000</v>
      </c>
      <c r="Q1488" t="s">
        <v>14001</v>
      </c>
      <c r="R1488" t="s">
        <v>7958</v>
      </c>
      <c r="S1488" t="s">
        <v>7959</v>
      </c>
      <c r="T1488" t="s">
        <v>7960</v>
      </c>
      <c r="U1488" t="s">
        <v>7961</v>
      </c>
      <c r="V1488" t="s">
        <v>7950</v>
      </c>
      <c r="W1488" t="s">
        <v>7950</v>
      </c>
      <c r="X1488" s="3">
        <v>2250</v>
      </c>
      <c r="Y1488" t="s">
        <v>7948</v>
      </c>
      <c r="Z1488" s="3">
        <v>1</v>
      </c>
      <c r="AB1488" t="s">
        <v>7962</v>
      </c>
      <c r="AC1488" t="s">
        <v>8145</v>
      </c>
      <c r="AE1488" s="3">
        <v>0</v>
      </c>
      <c r="AF1488" s="3">
        <v>0</v>
      </c>
      <c r="AH1488" t="s">
        <v>13844</v>
      </c>
      <c r="AI1488" t="s">
        <v>7950</v>
      </c>
      <c r="AJ1488" t="s">
        <v>7950</v>
      </c>
      <c r="AK1488" t="s">
        <v>7950</v>
      </c>
      <c r="AL1488" t="s">
        <v>7950</v>
      </c>
      <c r="AM1488" t="s">
        <v>7950</v>
      </c>
      <c r="AN1488" t="s">
        <v>7950</v>
      </c>
      <c r="AO1488" t="s">
        <v>7950</v>
      </c>
      <c r="AQ1488" t="s">
        <v>14002</v>
      </c>
      <c r="AR1488" t="s">
        <v>8389</v>
      </c>
      <c r="AS1488" t="s">
        <v>8850</v>
      </c>
      <c r="AV1488" t="s">
        <v>7950</v>
      </c>
      <c r="AW1488" t="s">
        <v>7950</v>
      </c>
      <c r="AX1488" s="3">
        <v>25</v>
      </c>
      <c r="AY1488" s="3">
        <v>90</v>
      </c>
      <c r="AZ1488" s="3">
        <v>5</v>
      </c>
      <c r="BA1488" t="s">
        <v>8137</v>
      </c>
      <c r="BB1488" t="s">
        <v>8141</v>
      </c>
      <c r="BC1488" t="s">
        <v>7950</v>
      </c>
      <c r="BD1488" t="s">
        <v>7950</v>
      </c>
    </row>
    <row r="1489" spans="1:56">
      <c r="A1489" t="s">
        <v>6594</v>
      </c>
      <c r="B1489" t="s">
        <v>14003</v>
      </c>
      <c r="C1489" t="s">
        <v>7975</v>
      </c>
      <c r="E1489" t="s">
        <v>14004</v>
      </c>
      <c r="F1489" t="s">
        <v>7948</v>
      </c>
      <c r="G1489" t="s">
        <v>8056</v>
      </c>
      <c r="H1489" t="s">
        <v>7950</v>
      </c>
      <c r="I1489" s="3">
        <v>365</v>
      </c>
      <c r="J1489" t="s">
        <v>14005</v>
      </c>
      <c r="K1489" t="s">
        <v>14006</v>
      </c>
      <c r="L1489" t="s">
        <v>7971</v>
      </c>
      <c r="M1489" t="s">
        <v>7954</v>
      </c>
      <c r="N1489" t="s">
        <v>7971</v>
      </c>
      <c r="O1489" t="s">
        <v>7949</v>
      </c>
      <c r="P1489" t="s">
        <v>14007</v>
      </c>
      <c r="Q1489" t="s">
        <v>9289</v>
      </c>
      <c r="R1489" t="s">
        <v>14008</v>
      </c>
      <c r="S1489" t="s">
        <v>8554</v>
      </c>
      <c r="T1489" t="s">
        <v>7960</v>
      </c>
      <c r="U1489" t="s">
        <v>7961</v>
      </c>
      <c r="V1489" t="s">
        <v>7950</v>
      </c>
      <c r="W1489" t="s">
        <v>7950</v>
      </c>
      <c r="X1489" s="3">
        <v>2340</v>
      </c>
      <c r="Y1489" t="s">
        <v>7948</v>
      </c>
      <c r="Z1489" s="3">
        <v>1</v>
      </c>
      <c r="AB1489" t="s">
        <v>7981</v>
      </c>
      <c r="AC1489" t="s">
        <v>8062</v>
      </c>
      <c r="AE1489" s="3">
        <v>0</v>
      </c>
      <c r="AF1489" s="3">
        <v>0</v>
      </c>
      <c r="AH1489" t="s">
        <v>8063</v>
      </c>
      <c r="AI1489" s="3">
        <v>0</v>
      </c>
      <c r="AJ1489" s="3">
        <v>0</v>
      </c>
      <c r="AK1489" s="3">
        <v>0</v>
      </c>
      <c r="AL1489" t="s">
        <v>7950</v>
      </c>
      <c r="AM1489" s="3">
        <v>0</v>
      </c>
      <c r="AN1489" t="s">
        <v>7950</v>
      </c>
      <c r="AO1489" s="3">
        <v>0</v>
      </c>
      <c r="AQ1489" t="s">
        <v>8064</v>
      </c>
      <c r="AR1489" t="s">
        <v>11360</v>
      </c>
      <c r="AS1489" t="s">
        <v>8850</v>
      </c>
      <c r="AU1489" t="s">
        <v>8065</v>
      </c>
      <c r="AV1489" s="3">
        <v>0</v>
      </c>
      <c r="AW1489" s="3">
        <v>0</v>
      </c>
      <c r="AX1489" s="3">
        <v>26</v>
      </c>
      <c r="AY1489" s="3">
        <v>90</v>
      </c>
      <c r="AZ1489" s="3">
        <v>5</v>
      </c>
      <c r="BC1489" s="3">
        <v>0</v>
      </c>
      <c r="BD1489" t="s">
        <v>7950</v>
      </c>
    </row>
    <row r="1490" spans="1:56">
      <c r="A1490" t="s">
        <v>248</v>
      </c>
      <c r="B1490" t="s">
        <v>14009</v>
      </c>
      <c r="C1490" t="s">
        <v>14010</v>
      </c>
      <c r="D1490" s="2" t="s">
        <v>7998</v>
      </c>
      <c r="E1490" t="s">
        <v>14011</v>
      </c>
      <c r="F1490" t="s">
        <v>7948</v>
      </c>
      <c r="G1490" t="s">
        <v>7949</v>
      </c>
      <c r="H1490" t="s">
        <v>7950</v>
      </c>
      <c r="I1490" s="3">
        <v>365</v>
      </c>
      <c r="J1490" t="s">
        <v>14012</v>
      </c>
      <c r="K1490" t="s">
        <v>14013</v>
      </c>
      <c r="L1490" t="s">
        <v>7971</v>
      </c>
      <c r="M1490" t="s">
        <v>7954</v>
      </c>
      <c r="N1490" t="s">
        <v>7971</v>
      </c>
      <c r="O1490" t="s">
        <v>7949</v>
      </c>
      <c r="P1490" t="s">
        <v>14014</v>
      </c>
      <c r="Q1490" t="s">
        <v>9289</v>
      </c>
      <c r="R1490" t="s">
        <v>7958</v>
      </c>
      <c r="S1490" t="s">
        <v>7959</v>
      </c>
      <c r="T1490" t="s">
        <v>7960</v>
      </c>
      <c r="U1490" t="s">
        <v>7961</v>
      </c>
      <c r="V1490" t="s">
        <v>7950</v>
      </c>
      <c r="W1490" t="s">
        <v>7950</v>
      </c>
      <c r="X1490" s="3">
        <v>258</v>
      </c>
      <c r="Y1490" t="s">
        <v>7948</v>
      </c>
      <c r="Z1490" s="3">
        <v>1</v>
      </c>
      <c r="AB1490" t="s">
        <v>7981</v>
      </c>
      <c r="AC1490" t="s">
        <v>8001</v>
      </c>
      <c r="AE1490" s="3">
        <v>0</v>
      </c>
      <c r="AF1490" s="3">
        <v>0</v>
      </c>
      <c r="AH1490" t="s">
        <v>8063</v>
      </c>
      <c r="AI1490" t="s">
        <v>7950</v>
      </c>
      <c r="AJ1490" t="s">
        <v>7950</v>
      </c>
      <c r="AK1490" t="s">
        <v>7950</v>
      </c>
      <c r="AL1490" t="s">
        <v>7950</v>
      </c>
      <c r="AM1490" t="s">
        <v>7950</v>
      </c>
      <c r="AN1490" t="s">
        <v>7950</v>
      </c>
      <c r="AO1490" t="s">
        <v>7950</v>
      </c>
      <c r="AR1490" t="s">
        <v>11339</v>
      </c>
      <c r="AS1490" t="s">
        <v>8850</v>
      </c>
      <c r="AV1490" t="s">
        <v>7950</v>
      </c>
      <c r="AW1490" t="s">
        <v>7950</v>
      </c>
      <c r="AX1490" s="3">
        <v>9</v>
      </c>
      <c r="AY1490" s="3">
        <v>30</v>
      </c>
      <c r="AZ1490" s="3">
        <v>3</v>
      </c>
      <c r="BC1490" t="s">
        <v>7950</v>
      </c>
      <c r="BD1490" t="s">
        <v>7950</v>
      </c>
    </row>
    <row r="1491" spans="1:56">
      <c r="A1491" t="s">
        <v>3318</v>
      </c>
      <c r="B1491" t="s">
        <v>14015</v>
      </c>
      <c r="C1491" t="s">
        <v>14016</v>
      </c>
      <c r="D1491" s="2" t="s">
        <v>7998</v>
      </c>
      <c r="E1491" t="s">
        <v>7985</v>
      </c>
      <c r="F1491" t="s">
        <v>7948</v>
      </c>
      <c r="G1491" t="s">
        <v>7949</v>
      </c>
      <c r="H1491" t="s">
        <v>7950</v>
      </c>
      <c r="I1491" s="3">
        <v>365</v>
      </c>
      <c r="J1491" t="s">
        <v>14017</v>
      </c>
      <c r="K1491" t="s">
        <v>14018</v>
      </c>
      <c r="L1491" t="s">
        <v>7971</v>
      </c>
      <c r="M1491" t="s">
        <v>7954</v>
      </c>
      <c r="N1491" t="s">
        <v>7971</v>
      </c>
      <c r="O1491" t="s">
        <v>7949</v>
      </c>
      <c r="P1491" t="s">
        <v>14019</v>
      </c>
      <c r="Q1491" t="s">
        <v>9289</v>
      </c>
      <c r="R1491" t="s">
        <v>7958</v>
      </c>
      <c r="S1491" t="s">
        <v>7959</v>
      </c>
      <c r="T1491" t="s">
        <v>7960</v>
      </c>
      <c r="U1491" t="s">
        <v>7961</v>
      </c>
      <c r="V1491" t="s">
        <v>7950</v>
      </c>
      <c r="W1491" t="s">
        <v>7950</v>
      </c>
      <c r="X1491" s="3">
        <v>120</v>
      </c>
      <c r="Y1491" t="s">
        <v>7948</v>
      </c>
      <c r="Z1491" s="3">
        <v>1</v>
      </c>
      <c r="AB1491" t="s">
        <v>7981</v>
      </c>
      <c r="AC1491" t="s">
        <v>8001</v>
      </c>
      <c r="AE1491" s="3">
        <v>0</v>
      </c>
      <c r="AF1491" s="3">
        <v>0</v>
      </c>
      <c r="AH1491" t="s">
        <v>8063</v>
      </c>
      <c r="AI1491" t="s">
        <v>7950</v>
      </c>
      <c r="AJ1491" t="s">
        <v>7950</v>
      </c>
      <c r="AK1491" t="s">
        <v>7950</v>
      </c>
      <c r="AL1491" t="s">
        <v>7950</v>
      </c>
      <c r="AM1491" t="s">
        <v>7950</v>
      </c>
      <c r="AN1491" t="s">
        <v>7950</v>
      </c>
      <c r="AO1491" t="s">
        <v>7950</v>
      </c>
      <c r="AR1491" t="s">
        <v>8146</v>
      </c>
      <c r="AS1491" t="s">
        <v>8850</v>
      </c>
      <c r="AV1491" t="s">
        <v>7950</v>
      </c>
      <c r="AW1491" t="s">
        <v>7950</v>
      </c>
      <c r="AX1491" s="3">
        <v>6</v>
      </c>
      <c r="AY1491" s="3">
        <v>20</v>
      </c>
      <c r="AZ1491" s="3">
        <v>5</v>
      </c>
      <c r="BC1491" t="s">
        <v>7950</v>
      </c>
      <c r="BD1491" t="s">
        <v>7950</v>
      </c>
    </row>
    <row r="1492" spans="1:56">
      <c r="A1492" t="s">
        <v>7080</v>
      </c>
      <c r="B1492" t="s">
        <v>14020</v>
      </c>
      <c r="C1492" t="s">
        <v>7975</v>
      </c>
      <c r="D1492" s="2" t="s">
        <v>7998</v>
      </c>
      <c r="E1492" t="s">
        <v>10923</v>
      </c>
      <c r="F1492" t="s">
        <v>7948</v>
      </c>
      <c r="G1492" t="s">
        <v>7949</v>
      </c>
      <c r="H1492" t="s">
        <v>7950</v>
      </c>
      <c r="I1492" s="3">
        <v>365</v>
      </c>
      <c r="J1492" t="s">
        <v>14021</v>
      </c>
      <c r="K1492" t="s">
        <v>14022</v>
      </c>
      <c r="L1492" t="s">
        <v>7971</v>
      </c>
      <c r="M1492" t="s">
        <v>7954</v>
      </c>
      <c r="N1492" t="s">
        <v>7971</v>
      </c>
      <c r="O1492" t="s">
        <v>7949</v>
      </c>
      <c r="P1492" t="s">
        <v>14023</v>
      </c>
      <c r="Q1492" t="s">
        <v>9289</v>
      </c>
      <c r="R1492" t="s">
        <v>7958</v>
      </c>
      <c r="S1492" t="s">
        <v>7959</v>
      </c>
      <c r="T1492" t="s">
        <v>7960</v>
      </c>
      <c r="U1492" t="s">
        <v>7961</v>
      </c>
      <c r="V1492" t="s">
        <v>7950</v>
      </c>
      <c r="W1492" t="s">
        <v>7950</v>
      </c>
      <c r="X1492" s="3">
        <v>700</v>
      </c>
      <c r="Y1492" t="s">
        <v>7948</v>
      </c>
      <c r="Z1492" s="3">
        <v>1</v>
      </c>
      <c r="AB1492" t="s">
        <v>7981</v>
      </c>
      <c r="AC1492" t="s">
        <v>8001</v>
      </c>
      <c r="AE1492" s="3">
        <v>0</v>
      </c>
      <c r="AF1492" s="3">
        <v>0</v>
      </c>
      <c r="AH1492" t="s">
        <v>8063</v>
      </c>
      <c r="AI1492" t="s">
        <v>7950</v>
      </c>
      <c r="AJ1492" t="s">
        <v>7950</v>
      </c>
      <c r="AK1492" t="s">
        <v>7950</v>
      </c>
      <c r="AL1492" t="s">
        <v>7950</v>
      </c>
      <c r="AM1492" t="s">
        <v>7950</v>
      </c>
      <c r="AN1492" t="s">
        <v>7950</v>
      </c>
      <c r="AO1492" t="s">
        <v>7950</v>
      </c>
      <c r="AR1492" t="s">
        <v>14024</v>
      </c>
      <c r="AS1492" t="s">
        <v>8850</v>
      </c>
      <c r="AV1492" t="s">
        <v>7950</v>
      </c>
      <c r="AW1492" t="s">
        <v>7950</v>
      </c>
      <c r="AX1492" s="3">
        <v>14</v>
      </c>
      <c r="AY1492" s="3">
        <v>50</v>
      </c>
      <c r="AZ1492" s="3">
        <v>5</v>
      </c>
      <c r="BC1492" t="s">
        <v>7950</v>
      </c>
      <c r="BD1492" t="s">
        <v>7950</v>
      </c>
    </row>
    <row r="1493" spans="1:56">
      <c r="A1493" t="s">
        <v>14025</v>
      </c>
      <c r="B1493" t="s">
        <v>14026</v>
      </c>
      <c r="C1493" t="s">
        <v>14027</v>
      </c>
      <c r="D1493" s="2" t="s">
        <v>8141</v>
      </c>
      <c r="E1493" t="s">
        <v>8218</v>
      </c>
      <c r="F1493" t="s">
        <v>7948</v>
      </c>
      <c r="G1493" t="s">
        <v>7949</v>
      </c>
      <c r="H1493" t="s">
        <v>7950</v>
      </c>
      <c r="I1493" s="3">
        <v>365</v>
      </c>
      <c r="J1493" t="s">
        <v>14028</v>
      </c>
      <c r="K1493" t="s">
        <v>8176</v>
      </c>
      <c r="L1493" t="s">
        <v>7971</v>
      </c>
      <c r="M1493" t="s">
        <v>7954</v>
      </c>
      <c r="N1493" t="s">
        <v>7971</v>
      </c>
      <c r="O1493" t="s">
        <v>7949</v>
      </c>
      <c r="P1493" t="s">
        <v>14029</v>
      </c>
      <c r="Q1493" t="s">
        <v>9289</v>
      </c>
      <c r="R1493" t="s">
        <v>7958</v>
      </c>
      <c r="S1493" t="s">
        <v>7959</v>
      </c>
      <c r="T1493" t="s">
        <v>7960</v>
      </c>
      <c r="U1493" t="s">
        <v>7961</v>
      </c>
      <c r="V1493" t="s">
        <v>7950</v>
      </c>
      <c r="W1493" t="s">
        <v>7950</v>
      </c>
      <c r="X1493" s="3">
        <v>1400</v>
      </c>
      <c r="Y1493" t="s">
        <v>7948</v>
      </c>
      <c r="Z1493" s="3">
        <v>1</v>
      </c>
      <c r="AB1493" t="s">
        <v>7962</v>
      </c>
      <c r="AC1493" t="s">
        <v>8145</v>
      </c>
      <c r="AE1493" s="3">
        <v>0</v>
      </c>
      <c r="AF1493" s="3">
        <v>0</v>
      </c>
      <c r="AH1493" t="s">
        <v>8063</v>
      </c>
      <c r="AI1493" t="s">
        <v>7950</v>
      </c>
      <c r="AJ1493" t="s">
        <v>7950</v>
      </c>
      <c r="AK1493" t="s">
        <v>7950</v>
      </c>
      <c r="AL1493" t="s">
        <v>7950</v>
      </c>
      <c r="AM1493" t="s">
        <v>7950</v>
      </c>
      <c r="AN1493" t="s">
        <v>7950</v>
      </c>
      <c r="AO1493" t="s">
        <v>7950</v>
      </c>
      <c r="AQ1493" t="s">
        <v>14030</v>
      </c>
      <c r="AR1493" t="s">
        <v>14031</v>
      </c>
      <c r="AS1493" t="s">
        <v>8850</v>
      </c>
      <c r="AV1493" t="s">
        <v>7950</v>
      </c>
      <c r="AW1493" t="s">
        <v>7950</v>
      </c>
      <c r="AX1493" s="3">
        <v>28</v>
      </c>
      <c r="AY1493" s="3">
        <v>50</v>
      </c>
      <c r="AZ1493" s="3">
        <v>5</v>
      </c>
      <c r="BA1493" t="s">
        <v>8137</v>
      </c>
      <c r="BB1493" t="s">
        <v>8141</v>
      </c>
      <c r="BC1493" t="s">
        <v>7950</v>
      </c>
      <c r="BD1493" t="s">
        <v>7950</v>
      </c>
    </row>
    <row r="1494" spans="1:56">
      <c r="A1494" t="s">
        <v>4778</v>
      </c>
      <c r="B1494" t="s">
        <v>14032</v>
      </c>
      <c r="C1494" t="s">
        <v>14033</v>
      </c>
      <c r="E1494" t="s">
        <v>7985</v>
      </c>
      <c r="F1494" t="s">
        <v>7948</v>
      </c>
      <c r="G1494" t="s">
        <v>7949</v>
      </c>
      <c r="H1494" t="s">
        <v>7950</v>
      </c>
      <c r="I1494" s="3">
        <v>365</v>
      </c>
      <c r="J1494" t="s">
        <v>14034</v>
      </c>
      <c r="K1494" t="s">
        <v>12308</v>
      </c>
      <c r="L1494" t="s">
        <v>7971</v>
      </c>
      <c r="M1494" t="s">
        <v>7954</v>
      </c>
      <c r="N1494" t="s">
        <v>7971</v>
      </c>
      <c r="O1494" t="s">
        <v>7949</v>
      </c>
      <c r="P1494" t="s">
        <v>14035</v>
      </c>
      <c r="Q1494" t="s">
        <v>9289</v>
      </c>
      <c r="R1494" t="s">
        <v>7958</v>
      </c>
      <c r="S1494" t="s">
        <v>7959</v>
      </c>
      <c r="T1494" t="s">
        <v>7960</v>
      </c>
      <c r="U1494" t="s">
        <v>7961</v>
      </c>
      <c r="V1494" t="s">
        <v>7950</v>
      </c>
      <c r="W1494" t="s">
        <v>7950</v>
      </c>
      <c r="X1494" s="3">
        <v>4180</v>
      </c>
      <c r="Y1494" t="s">
        <v>7948</v>
      </c>
      <c r="Z1494" s="3">
        <v>1</v>
      </c>
      <c r="AB1494" t="s">
        <v>7962</v>
      </c>
      <c r="AC1494" t="s">
        <v>7963</v>
      </c>
      <c r="AE1494" s="3">
        <v>0</v>
      </c>
      <c r="AF1494" s="3">
        <v>0</v>
      </c>
      <c r="AH1494" t="s">
        <v>8063</v>
      </c>
      <c r="AI1494" s="3">
        <v>11626.27</v>
      </c>
      <c r="AJ1494" t="s">
        <v>7950</v>
      </c>
      <c r="AK1494" t="s">
        <v>7950</v>
      </c>
      <c r="AL1494" t="s">
        <v>7950</v>
      </c>
      <c r="AM1494" t="s">
        <v>7950</v>
      </c>
      <c r="AN1494" t="s">
        <v>7950</v>
      </c>
      <c r="AO1494" t="s">
        <v>7950</v>
      </c>
      <c r="AR1494" t="s">
        <v>14036</v>
      </c>
      <c r="AS1494" t="s">
        <v>8850</v>
      </c>
      <c r="AV1494" t="s">
        <v>7950</v>
      </c>
      <c r="AW1494" t="s">
        <v>7950</v>
      </c>
      <c r="AX1494" s="3">
        <v>38</v>
      </c>
      <c r="AY1494" s="3">
        <v>110</v>
      </c>
      <c r="AZ1494" s="3">
        <v>5</v>
      </c>
      <c r="BC1494" t="s">
        <v>7950</v>
      </c>
      <c r="BD1494" t="s">
        <v>7950</v>
      </c>
    </row>
    <row r="1495" spans="1:56">
      <c r="A1495" t="s">
        <v>14037</v>
      </c>
      <c r="B1495" t="s">
        <v>14015</v>
      </c>
      <c r="C1495" t="s">
        <v>9437</v>
      </c>
      <c r="E1495" t="s">
        <v>7985</v>
      </c>
      <c r="F1495" t="s">
        <v>7948</v>
      </c>
      <c r="G1495" t="s">
        <v>7949</v>
      </c>
      <c r="H1495" t="s">
        <v>7950</v>
      </c>
      <c r="I1495" s="3">
        <v>365</v>
      </c>
      <c r="J1495" t="s">
        <v>14038</v>
      </c>
      <c r="K1495" t="s">
        <v>14039</v>
      </c>
      <c r="L1495" t="s">
        <v>7971</v>
      </c>
      <c r="M1495" t="s">
        <v>7954</v>
      </c>
      <c r="N1495" t="s">
        <v>7971</v>
      </c>
      <c r="O1495" t="s">
        <v>7949</v>
      </c>
      <c r="P1495" t="s">
        <v>14040</v>
      </c>
      <c r="Q1495" t="s">
        <v>9289</v>
      </c>
      <c r="R1495" t="s">
        <v>7958</v>
      </c>
      <c r="S1495" t="s">
        <v>7959</v>
      </c>
      <c r="T1495" t="s">
        <v>7960</v>
      </c>
      <c r="U1495" t="s">
        <v>7961</v>
      </c>
      <c r="V1495" t="s">
        <v>7950</v>
      </c>
      <c r="W1495" t="s">
        <v>7950</v>
      </c>
      <c r="X1495" s="3">
        <v>120</v>
      </c>
      <c r="Y1495" t="s">
        <v>7948</v>
      </c>
      <c r="Z1495" s="3">
        <v>1</v>
      </c>
      <c r="AB1495" t="s">
        <v>7962</v>
      </c>
      <c r="AC1495" t="s">
        <v>7963</v>
      </c>
      <c r="AE1495" s="3">
        <v>0</v>
      </c>
      <c r="AF1495" s="3">
        <v>0</v>
      </c>
      <c r="AH1495" t="s">
        <v>8063</v>
      </c>
      <c r="AI1495" t="s">
        <v>7950</v>
      </c>
      <c r="AJ1495" t="s">
        <v>7950</v>
      </c>
      <c r="AK1495" t="s">
        <v>7950</v>
      </c>
      <c r="AL1495" t="s">
        <v>7950</v>
      </c>
      <c r="AM1495" t="s">
        <v>7950</v>
      </c>
      <c r="AN1495" t="s">
        <v>7950</v>
      </c>
      <c r="AO1495" t="s">
        <v>7950</v>
      </c>
      <c r="AR1495" t="s">
        <v>8146</v>
      </c>
      <c r="AS1495" t="s">
        <v>8850</v>
      </c>
      <c r="AV1495" t="s">
        <v>7950</v>
      </c>
      <c r="AW1495" t="s">
        <v>7950</v>
      </c>
      <c r="AX1495" s="3">
        <v>6</v>
      </c>
      <c r="AY1495" s="3">
        <v>20</v>
      </c>
      <c r="AZ1495" s="3">
        <v>5</v>
      </c>
      <c r="BC1495" t="s">
        <v>7950</v>
      </c>
      <c r="BD1495" t="s">
        <v>7950</v>
      </c>
    </row>
    <row r="1496" spans="1:56">
      <c r="A1496" t="s">
        <v>14041</v>
      </c>
      <c r="B1496" t="s">
        <v>14042</v>
      </c>
      <c r="C1496" t="s">
        <v>14043</v>
      </c>
      <c r="E1496" t="s">
        <v>7985</v>
      </c>
      <c r="F1496" t="s">
        <v>7948</v>
      </c>
      <c r="G1496" t="s">
        <v>7949</v>
      </c>
      <c r="H1496" t="s">
        <v>7950</v>
      </c>
      <c r="I1496" s="3">
        <v>365</v>
      </c>
      <c r="J1496" t="s">
        <v>14044</v>
      </c>
      <c r="K1496" t="s">
        <v>12593</v>
      </c>
      <c r="L1496" t="s">
        <v>7971</v>
      </c>
      <c r="M1496" t="s">
        <v>7954</v>
      </c>
      <c r="N1496" t="s">
        <v>7971</v>
      </c>
      <c r="O1496" t="s">
        <v>7949</v>
      </c>
      <c r="P1496" t="s">
        <v>14045</v>
      </c>
      <c r="Q1496" t="s">
        <v>9289</v>
      </c>
      <c r="R1496" t="s">
        <v>7958</v>
      </c>
      <c r="S1496" t="s">
        <v>7959</v>
      </c>
      <c r="T1496" t="s">
        <v>7960</v>
      </c>
      <c r="U1496" t="s">
        <v>7961</v>
      </c>
      <c r="V1496" t="s">
        <v>7950</v>
      </c>
      <c r="W1496" t="s">
        <v>7950</v>
      </c>
      <c r="X1496" s="3">
        <v>320</v>
      </c>
      <c r="Y1496" t="s">
        <v>7948</v>
      </c>
      <c r="Z1496" s="3">
        <v>1</v>
      </c>
      <c r="AB1496" t="s">
        <v>7962</v>
      </c>
      <c r="AC1496" t="s">
        <v>7963</v>
      </c>
      <c r="AE1496" s="3">
        <v>0</v>
      </c>
      <c r="AF1496" s="3">
        <v>0</v>
      </c>
      <c r="AH1496" t="s">
        <v>8063</v>
      </c>
      <c r="AI1496" t="s">
        <v>7950</v>
      </c>
      <c r="AJ1496" t="s">
        <v>7950</v>
      </c>
      <c r="AK1496" t="s">
        <v>7950</v>
      </c>
      <c r="AL1496" t="s">
        <v>7950</v>
      </c>
      <c r="AM1496" t="s">
        <v>7950</v>
      </c>
      <c r="AN1496" t="s">
        <v>7950</v>
      </c>
      <c r="AO1496" t="s">
        <v>7950</v>
      </c>
      <c r="AR1496" t="s">
        <v>11339</v>
      </c>
      <c r="AS1496" t="s">
        <v>8850</v>
      </c>
      <c r="AV1496" t="s">
        <v>7950</v>
      </c>
      <c r="AW1496" t="s">
        <v>7950</v>
      </c>
      <c r="AX1496" s="3">
        <v>8</v>
      </c>
      <c r="AY1496" s="3">
        <v>40</v>
      </c>
      <c r="AZ1496" s="3">
        <v>5</v>
      </c>
      <c r="BC1496" t="s">
        <v>7950</v>
      </c>
      <c r="BD1496" t="s">
        <v>7950</v>
      </c>
    </row>
    <row r="1497" spans="1:56">
      <c r="A1497" t="s">
        <v>5989</v>
      </c>
      <c r="B1497" t="s">
        <v>14046</v>
      </c>
      <c r="C1497" t="s">
        <v>9437</v>
      </c>
      <c r="E1497" t="s">
        <v>7985</v>
      </c>
      <c r="F1497" t="s">
        <v>7948</v>
      </c>
      <c r="G1497" t="s">
        <v>7949</v>
      </c>
      <c r="H1497" t="s">
        <v>7950</v>
      </c>
      <c r="I1497" s="3">
        <v>365</v>
      </c>
      <c r="J1497" t="s">
        <v>14047</v>
      </c>
      <c r="K1497" t="s">
        <v>14048</v>
      </c>
      <c r="L1497" t="s">
        <v>7971</v>
      </c>
      <c r="M1497" t="s">
        <v>7954</v>
      </c>
      <c r="N1497" t="s">
        <v>7971</v>
      </c>
      <c r="O1497" t="s">
        <v>7949</v>
      </c>
      <c r="P1497" t="s">
        <v>14049</v>
      </c>
      <c r="Q1497" t="s">
        <v>9289</v>
      </c>
      <c r="R1497" t="s">
        <v>7958</v>
      </c>
      <c r="S1497" t="s">
        <v>7959</v>
      </c>
      <c r="T1497" t="s">
        <v>7960</v>
      </c>
      <c r="U1497" t="s">
        <v>7961</v>
      </c>
      <c r="V1497" t="s">
        <v>7950</v>
      </c>
      <c r="W1497" t="s">
        <v>7950</v>
      </c>
      <c r="X1497" s="3">
        <v>175</v>
      </c>
      <c r="Y1497" t="s">
        <v>7948</v>
      </c>
      <c r="Z1497" s="3">
        <v>1</v>
      </c>
      <c r="AB1497" t="s">
        <v>7962</v>
      </c>
      <c r="AC1497" t="s">
        <v>7963</v>
      </c>
      <c r="AE1497" s="3">
        <v>0</v>
      </c>
      <c r="AF1497" s="3">
        <v>0</v>
      </c>
      <c r="AH1497" t="s">
        <v>8063</v>
      </c>
      <c r="AI1497" s="3">
        <v>14196.98</v>
      </c>
      <c r="AJ1497" t="s">
        <v>7950</v>
      </c>
      <c r="AK1497" t="s">
        <v>7950</v>
      </c>
      <c r="AL1497" t="s">
        <v>7950</v>
      </c>
      <c r="AM1497" t="s">
        <v>7950</v>
      </c>
      <c r="AN1497" t="s">
        <v>7950</v>
      </c>
      <c r="AO1497" t="s">
        <v>7950</v>
      </c>
      <c r="AR1497" t="s">
        <v>11339</v>
      </c>
      <c r="AS1497" t="s">
        <v>8850</v>
      </c>
      <c r="AV1497" t="s">
        <v>7950</v>
      </c>
      <c r="AW1497" t="s">
        <v>7950</v>
      </c>
      <c r="AX1497" s="3">
        <v>7</v>
      </c>
      <c r="AY1497" s="3">
        <v>25</v>
      </c>
      <c r="AZ1497" s="3">
        <v>5</v>
      </c>
      <c r="BC1497" t="s">
        <v>7950</v>
      </c>
      <c r="BD1497" t="s">
        <v>7950</v>
      </c>
    </row>
    <row r="1498" spans="1:56">
      <c r="A1498" t="s">
        <v>6643</v>
      </c>
      <c r="B1498" t="s">
        <v>14050</v>
      </c>
      <c r="C1498" t="s">
        <v>7975</v>
      </c>
      <c r="E1498" t="s">
        <v>10923</v>
      </c>
      <c r="F1498" t="s">
        <v>7948</v>
      </c>
      <c r="G1498" t="s">
        <v>8056</v>
      </c>
      <c r="H1498" t="s">
        <v>7950</v>
      </c>
      <c r="I1498" s="3">
        <v>365</v>
      </c>
      <c r="J1498" t="s">
        <v>14051</v>
      </c>
      <c r="K1498" t="s">
        <v>12523</v>
      </c>
      <c r="L1498" t="s">
        <v>7971</v>
      </c>
      <c r="M1498" t="s">
        <v>7954</v>
      </c>
      <c r="N1498" t="s">
        <v>7971</v>
      </c>
      <c r="O1498" t="s">
        <v>7949</v>
      </c>
      <c r="P1498" t="s">
        <v>14052</v>
      </c>
      <c r="Q1498" t="s">
        <v>9289</v>
      </c>
      <c r="R1498" t="s">
        <v>14053</v>
      </c>
      <c r="S1498" t="s">
        <v>8554</v>
      </c>
      <c r="T1498" t="s">
        <v>7960</v>
      </c>
      <c r="U1498" t="s">
        <v>7961</v>
      </c>
      <c r="V1498" t="s">
        <v>7950</v>
      </c>
      <c r="W1498" t="s">
        <v>7950</v>
      </c>
      <c r="X1498" s="3">
        <v>1170</v>
      </c>
      <c r="Y1498" t="s">
        <v>7948</v>
      </c>
      <c r="Z1498" s="3">
        <v>1</v>
      </c>
      <c r="AB1498" t="s">
        <v>7981</v>
      </c>
      <c r="AC1498" t="s">
        <v>8062</v>
      </c>
      <c r="AE1498" s="3">
        <v>0</v>
      </c>
      <c r="AF1498" s="3">
        <v>0</v>
      </c>
      <c r="AH1498" t="s">
        <v>8063</v>
      </c>
      <c r="AI1498" s="3">
        <v>0</v>
      </c>
      <c r="AJ1498" s="3">
        <v>0</v>
      </c>
      <c r="AK1498" s="3">
        <v>0</v>
      </c>
      <c r="AL1498" t="s">
        <v>7950</v>
      </c>
      <c r="AM1498" s="3">
        <v>0</v>
      </c>
      <c r="AN1498" t="s">
        <v>7950</v>
      </c>
      <c r="AO1498" s="3">
        <v>0</v>
      </c>
      <c r="AQ1498" t="s">
        <v>7964</v>
      </c>
      <c r="AR1498" t="s">
        <v>8075</v>
      </c>
      <c r="AS1498" t="s">
        <v>8850</v>
      </c>
      <c r="AU1498" t="s">
        <v>8065</v>
      </c>
      <c r="AV1498" s="3">
        <v>0</v>
      </c>
      <c r="AW1498" s="3">
        <v>0</v>
      </c>
      <c r="AX1498" s="3">
        <v>18</v>
      </c>
      <c r="AY1498" s="3">
        <v>65</v>
      </c>
      <c r="AZ1498" s="3">
        <v>5</v>
      </c>
      <c r="BA1498" t="s">
        <v>7886</v>
      </c>
      <c r="BB1498" t="s">
        <v>7886</v>
      </c>
      <c r="BC1498" s="3">
        <v>0</v>
      </c>
      <c r="BD1498" t="s">
        <v>7950</v>
      </c>
    </row>
    <row r="1499" spans="1:56">
      <c r="A1499" t="s">
        <v>14054</v>
      </c>
      <c r="B1499" t="s">
        <v>14055</v>
      </c>
      <c r="C1499" t="s">
        <v>14056</v>
      </c>
      <c r="D1499" s="2" t="s">
        <v>8141</v>
      </c>
      <c r="E1499" t="s">
        <v>7976</v>
      </c>
      <c r="F1499" t="s">
        <v>7948</v>
      </c>
      <c r="G1499" t="s">
        <v>7949</v>
      </c>
      <c r="H1499" t="s">
        <v>7950</v>
      </c>
      <c r="I1499" s="3">
        <v>365</v>
      </c>
      <c r="K1499" t="s">
        <v>14057</v>
      </c>
      <c r="L1499" t="s">
        <v>7971</v>
      </c>
      <c r="M1499" t="s">
        <v>7954</v>
      </c>
      <c r="N1499" t="s">
        <v>7971</v>
      </c>
      <c r="O1499" t="s">
        <v>7949</v>
      </c>
      <c r="P1499" t="s">
        <v>14058</v>
      </c>
      <c r="Q1499" t="s">
        <v>11322</v>
      </c>
      <c r="R1499" t="s">
        <v>7958</v>
      </c>
      <c r="S1499" t="s">
        <v>7959</v>
      </c>
      <c r="T1499" t="s">
        <v>7960</v>
      </c>
      <c r="U1499" t="s">
        <v>7961</v>
      </c>
      <c r="V1499" t="s">
        <v>7950</v>
      </c>
      <c r="W1499" t="s">
        <v>7950</v>
      </c>
      <c r="X1499" s="3">
        <v>7552</v>
      </c>
      <c r="Y1499" t="s">
        <v>7948</v>
      </c>
      <c r="Z1499" s="3">
        <v>1</v>
      </c>
      <c r="AB1499" t="s">
        <v>7981</v>
      </c>
      <c r="AC1499" t="s">
        <v>8145</v>
      </c>
      <c r="AE1499" s="3">
        <v>0</v>
      </c>
      <c r="AF1499" s="3">
        <v>0</v>
      </c>
      <c r="AH1499" t="s">
        <v>13844</v>
      </c>
      <c r="AI1499" t="s">
        <v>7950</v>
      </c>
      <c r="AJ1499" t="s">
        <v>7950</v>
      </c>
      <c r="AK1499" t="s">
        <v>7950</v>
      </c>
      <c r="AL1499" t="s">
        <v>7950</v>
      </c>
      <c r="AM1499" t="s">
        <v>7950</v>
      </c>
      <c r="AN1499" t="s">
        <v>7950</v>
      </c>
      <c r="AO1499" t="s">
        <v>7950</v>
      </c>
      <c r="AR1499" t="s">
        <v>8075</v>
      </c>
      <c r="AV1499" t="s">
        <v>7950</v>
      </c>
      <c r="AW1499" t="s">
        <v>7950</v>
      </c>
      <c r="AX1499" s="3">
        <v>32</v>
      </c>
      <c r="AY1499" s="3">
        <v>236</v>
      </c>
      <c r="AZ1499" s="3">
        <v>4</v>
      </c>
      <c r="BC1499" t="s">
        <v>7950</v>
      </c>
      <c r="BD1499" t="s">
        <v>7950</v>
      </c>
    </row>
    <row r="1500" spans="1:56">
      <c r="A1500" t="s">
        <v>14059</v>
      </c>
      <c r="B1500" t="s">
        <v>14060</v>
      </c>
      <c r="C1500" t="s">
        <v>14061</v>
      </c>
      <c r="E1500" t="s">
        <v>7993</v>
      </c>
      <c r="F1500" t="s">
        <v>7948</v>
      </c>
      <c r="G1500" t="s">
        <v>7949</v>
      </c>
      <c r="H1500" t="s">
        <v>7950</v>
      </c>
      <c r="I1500" s="3">
        <v>365</v>
      </c>
      <c r="K1500" t="s">
        <v>14062</v>
      </c>
      <c r="L1500" t="s">
        <v>7971</v>
      </c>
      <c r="M1500" t="s">
        <v>9162</v>
      </c>
      <c r="N1500" t="s">
        <v>7971</v>
      </c>
      <c r="O1500" t="s">
        <v>7949</v>
      </c>
      <c r="P1500" t="s">
        <v>14063</v>
      </c>
      <c r="Q1500" t="s">
        <v>14001</v>
      </c>
      <c r="R1500" t="s">
        <v>7958</v>
      </c>
      <c r="S1500" t="s">
        <v>7959</v>
      </c>
      <c r="T1500" t="s">
        <v>7960</v>
      </c>
      <c r="U1500" t="s">
        <v>7961</v>
      </c>
      <c r="V1500" t="s">
        <v>7950</v>
      </c>
      <c r="W1500" t="s">
        <v>7950</v>
      </c>
      <c r="X1500" s="3">
        <v>96</v>
      </c>
      <c r="Y1500" t="s">
        <v>7948</v>
      </c>
      <c r="Z1500" s="3">
        <v>1</v>
      </c>
      <c r="AB1500" t="s">
        <v>7962</v>
      </c>
      <c r="AC1500" t="s">
        <v>7963</v>
      </c>
      <c r="AE1500" s="3">
        <v>0</v>
      </c>
      <c r="AF1500" s="3">
        <v>0</v>
      </c>
      <c r="AH1500" t="s">
        <v>13844</v>
      </c>
      <c r="AI1500" s="3">
        <v>9819.24</v>
      </c>
      <c r="AJ1500" t="s">
        <v>7950</v>
      </c>
      <c r="AK1500" t="s">
        <v>7950</v>
      </c>
      <c r="AL1500" t="s">
        <v>7950</v>
      </c>
      <c r="AM1500" t="s">
        <v>7950</v>
      </c>
      <c r="AN1500" t="s">
        <v>7950</v>
      </c>
      <c r="AO1500" t="s">
        <v>7950</v>
      </c>
      <c r="AR1500" t="s">
        <v>9858</v>
      </c>
      <c r="AS1500" t="s">
        <v>9575</v>
      </c>
      <c r="AV1500" t="s">
        <v>7950</v>
      </c>
      <c r="AW1500" t="s">
        <v>7950</v>
      </c>
      <c r="AX1500" s="3">
        <v>6</v>
      </c>
      <c r="AY1500" s="3">
        <v>16</v>
      </c>
      <c r="AZ1500" s="3">
        <v>8</v>
      </c>
      <c r="BC1500" t="s">
        <v>7950</v>
      </c>
      <c r="BD1500" t="s">
        <v>7950</v>
      </c>
    </row>
    <row r="1501" spans="1:56">
      <c r="A1501" t="s">
        <v>7048</v>
      </c>
      <c r="B1501" t="s">
        <v>14064</v>
      </c>
      <c r="C1501" t="s">
        <v>14065</v>
      </c>
      <c r="D1501" s="2" t="s">
        <v>7998</v>
      </c>
      <c r="E1501" t="s">
        <v>10923</v>
      </c>
      <c r="F1501" t="s">
        <v>7948</v>
      </c>
      <c r="G1501" t="s">
        <v>7949</v>
      </c>
      <c r="H1501" t="s">
        <v>7950</v>
      </c>
      <c r="I1501" s="3">
        <v>365</v>
      </c>
      <c r="J1501" t="s">
        <v>14066</v>
      </c>
      <c r="K1501" t="s">
        <v>7978</v>
      </c>
      <c r="L1501" t="s">
        <v>7971</v>
      </c>
      <c r="M1501" t="s">
        <v>7954</v>
      </c>
      <c r="N1501" t="s">
        <v>7971</v>
      </c>
      <c r="O1501" t="s">
        <v>7949</v>
      </c>
      <c r="P1501" t="s">
        <v>14067</v>
      </c>
      <c r="Q1501" t="s">
        <v>9289</v>
      </c>
      <c r="R1501" t="s">
        <v>7958</v>
      </c>
      <c r="S1501" t="s">
        <v>7959</v>
      </c>
      <c r="T1501" t="s">
        <v>7960</v>
      </c>
      <c r="U1501" t="s">
        <v>7961</v>
      </c>
      <c r="V1501" t="s">
        <v>7950</v>
      </c>
      <c r="W1501" t="s">
        <v>7950</v>
      </c>
      <c r="X1501" s="3">
        <v>880</v>
      </c>
      <c r="Y1501" t="s">
        <v>7948</v>
      </c>
      <c r="Z1501" s="3">
        <v>1</v>
      </c>
      <c r="AB1501" t="s">
        <v>7981</v>
      </c>
      <c r="AC1501" t="s">
        <v>8001</v>
      </c>
      <c r="AE1501" s="3">
        <v>0</v>
      </c>
      <c r="AF1501" s="3">
        <v>0</v>
      </c>
      <c r="AH1501" t="s">
        <v>8063</v>
      </c>
      <c r="AI1501" t="s">
        <v>7950</v>
      </c>
      <c r="AJ1501" t="s">
        <v>7950</v>
      </c>
      <c r="AK1501" t="s">
        <v>7950</v>
      </c>
      <c r="AL1501" t="s">
        <v>7950</v>
      </c>
      <c r="AM1501" t="s">
        <v>7950</v>
      </c>
      <c r="AN1501" t="s">
        <v>7950</v>
      </c>
      <c r="AO1501" t="s">
        <v>7950</v>
      </c>
      <c r="AR1501" t="s">
        <v>14024</v>
      </c>
      <c r="AS1501" t="s">
        <v>8850</v>
      </c>
      <c r="AV1501" t="s">
        <v>7950</v>
      </c>
      <c r="AW1501" t="s">
        <v>7950</v>
      </c>
      <c r="AX1501" s="3">
        <v>16</v>
      </c>
      <c r="AY1501" s="3">
        <v>55</v>
      </c>
      <c r="AZ1501" s="3">
        <v>5</v>
      </c>
      <c r="BC1501" t="s">
        <v>7950</v>
      </c>
      <c r="BD1501" t="s">
        <v>7950</v>
      </c>
    </row>
    <row r="1502" spans="1:56">
      <c r="A1502" t="s">
        <v>3387</v>
      </c>
      <c r="B1502" t="s">
        <v>14068</v>
      </c>
      <c r="C1502" t="s">
        <v>9437</v>
      </c>
      <c r="E1502" t="s">
        <v>7985</v>
      </c>
      <c r="F1502" t="s">
        <v>7948</v>
      </c>
      <c r="G1502" t="s">
        <v>7949</v>
      </c>
      <c r="H1502" t="s">
        <v>7950</v>
      </c>
      <c r="I1502" s="3">
        <v>365</v>
      </c>
      <c r="J1502" t="s">
        <v>14069</v>
      </c>
      <c r="K1502" t="s">
        <v>11557</v>
      </c>
      <c r="L1502" t="s">
        <v>7971</v>
      </c>
      <c r="M1502" t="s">
        <v>7954</v>
      </c>
      <c r="N1502" t="s">
        <v>7971</v>
      </c>
      <c r="O1502" t="s">
        <v>7949</v>
      </c>
      <c r="P1502" t="s">
        <v>14070</v>
      </c>
      <c r="Q1502" t="s">
        <v>14001</v>
      </c>
      <c r="R1502" t="s">
        <v>7958</v>
      </c>
      <c r="S1502" t="s">
        <v>7959</v>
      </c>
      <c r="T1502" t="s">
        <v>7960</v>
      </c>
      <c r="U1502" t="s">
        <v>7961</v>
      </c>
      <c r="V1502" t="s">
        <v>7950</v>
      </c>
      <c r="W1502" t="s">
        <v>7950</v>
      </c>
      <c r="X1502" s="3">
        <v>120</v>
      </c>
      <c r="Y1502" t="s">
        <v>7948</v>
      </c>
      <c r="Z1502" s="3">
        <v>1</v>
      </c>
      <c r="AB1502" t="s">
        <v>7962</v>
      </c>
      <c r="AC1502" t="s">
        <v>7963</v>
      </c>
      <c r="AE1502" s="3">
        <v>0</v>
      </c>
      <c r="AF1502" s="3">
        <v>0</v>
      </c>
      <c r="AH1502" t="s">
        <v>8063</v>
      </c>
      <c r="AI1502" s="3">
        <v>10516.32</v>
      </c>
      <c r="AJ1502" t="s">
        <v>7950</v>
      </c>
      <c r="AK1502" t="s">
        <v>7950</v>
      </c>
      <c r="AL1502" t="s">
        <v>7950</v>
      </c>
      <c r="AM1502" t="s">
        <v>7950</v>
      </c>
      <c r="AN1502" t="s">
        <v>7950</v>
      </c>
      <c r="AO1502" t="s">
        <v>7950</v>
      </c>
      <c r="AQ1502" t="s">
        <v>9194</v>
      </c>
      <c r="AR1502" t="s">
        <v>9858</v>
      </c>
      <c r="AS1502" t="s">
        <v>8850</v>
      </c>
      <c r="AV1502" t="s">
        <v>7950</v>
      </c>
      <c r="AW1502" t="s">
        <v>7950</v>
      </c>
      <c r="AX1502" s="3">
        <v>6</v>
      </c>
      <c r="AY1502" s="3">
        <v>20</v>
      </c>
      <c r="AZ1502" s="3">
        <v>5</v>
      </c>
      <c r="BA1502" t="s">
        <v>8137</v>
      </c>
      <c r="BB1502" t="s">
        <v>8138</v>
      </c>
      <c r="BC1502" t="s">
        <v>7950</v>
      </c>
      <c r="BD1502" t="s">
        <v>7950</v>
      </c>
    </row>
    <row r="1503" spans="1:56">
      <c r="A1503" t="s">
        <v>14071</v>
      </c>
      <c r="B1503" t="s">
        <v>14072</v>
      </c>
      <c r="C1503" t="s">
        <v>14073</v>
      </c>
      <c r="D1503" s="2" t="s">
        <v>8141</v>
      </c>
      <c r="E1503" t="s">
        <v>8218</v>
      </c>
      <c r="F1503" t="s">
        <v>7948</v>
      </c>
      <c r="G1503" t="s">
        <v>7949</v>
      </c>
      <c r="H1503" t="s">
        <v>7950</v>
      </c>
      <c r="I1503" s="3">
        <v>365</v>
      </c>
      <c r="J1503" t="s">
        <v>14074</v>
      </c>
      <c r="K1503" t="s">
        <v>8176</v>
      </c>
      <c r="L1503" t="s">
        <v>7971</v>
      </c>
      <c r="M1503" t="s">
        <v>7954</v>
      </c>
      <c r="N1503" t="s">
        <v>7971</v>
      </c>
      <c r="O1503" t="s">
        <v>7949</v>
      </c>
      <c r="P1503" t="s">
        <v>14075</v>
      </c>
      <c r="Q1503" t="s">
        <v>9289</v>
      </c>
      <c r="R1503" t="s">
        <v>7958</v>
      </c>
      <c r="S1503" t="s">
        <v>7959</v>
      </c>
      <c r="T1503" t="s">
        <v>7960</v>
      </c>
      <c r="U1503" t="s">
        <v>7961</v>
      </c>
      <c r="V1503" t="s">
        <v>7950</v>
      </c>
      <c r="W1503" t="s">
        <v>7950</v>
      </c>
      <c r="X1503" s="3">
        <v>270</v>
      </c>
      <c r="Y1503" t="s">
        <v>7948</v>
      </c>
      <c r="Z1503" s="3">
        <v>1</v>
      </c>
      <c r="AB1503" t="s">
        <v>7962</v>
      </c>
      <c r="AC1503" t="s">
        <v>8145</v>
      </c>
      <c r="AE1503" s="3">
        <v>0</v>
      </c>
      <c r="AF1503" s="3">
        <v>0</v>
      </c>
      <c r="AH1503" t="s">
        <v>8063</v>
      </c>
      <c r="AI1503" t="s">
        <v>7950</v>
      </c>
      <c r="AJ1503" t="s">
        <v>7950</v>
      </c>
      <c r="AK1503" t="s">
        <v>7950</v>
      </c>
      <c r="AL1503" t="s">
        <v>7950</v>
      </c>
      <c r="AM1503" t="s">
        <v>7950</v>
      </c>
      <c r="AN1503" t="s">
        <v>7950</v>
      </c>
      <c r="AO1503" t="s">
        <v>7950</v>
      </c>
      <c r="AQ1503" t="s">
        <v>14030</v>
      </c>
      <c r="AR1503" t="s">
        <v>8102</v>
      </c>
      <c r="AS1503" t="s">
        <v>8850</v>
      </c>
      <c r="AV1503" t="s">
        <v>7950</v>
      </c>
      <c r="AW1503" t="s">
        <v>7950</v>
      </c>
      <c r="AX1503" s="3">
        <v>9</v>
      </c>
      <c r="AY1503" s="3">
        <v>30</v>
      </c>
      <c r="AZ1503" s="3">
        <v>5</v>
      </c>
      <c r="BA1503" t="s">
        <v>8137</v>
      </c>
      <c r="BB1503" t="s">
        <v>8141</v>
      </c>
      <c r="BC1503" t="s">
        <v>7950</v>
      </c>
      <c r="BD1503" t="s">
        <v>7950</v>
      </c>
    </row>
    <row r="1504" spans="1:56">
      <c r="A1504" t="s">
        <v>14076</v>
      </c>
      <c r="B1504" t="s">
        <v>14077</v>
      </c>
      <c r="C1504" t="s">
        <v>9343</v>
      </c>
      <c r="E1504" t="s">
        <v>7985</v>
      </c>
      <c r="F1504" t="s">
        <v>7948</v>
      </c>
      <c r="G1504" t="s">
        <v>7949</v>
      </c>
      <c r="H1504" t="s">
        <v>7950</v>
      </c>
      <c r="I1504" s="3">
        <v>365</v>
      </c>
      <c r="J1504" t="s">
        <v>14078</v>
      </c>
      <c r="K1504" t="s">
        <v>11795</v>
      </c>
      <c r="L1504" t="s">
        <v>7971</v>
      </c>
      <c r="M1504" t="s">
        <v>7954</v>
      </c>
      <c r="N1504" t="s">
        <v>7971</v>
      </c>
      <c r="O1504" t="s">
        <v>7949</v>
      </c>
      <c r="P1504" t="s">
        <v>14079</v>
      </c>
      <c r="Q1504" t="s">
        <v>9289</v>
      </c>
      <c r="R1504" t="s">
        <v>7958</v>
      </c>
      <c r="S1504" t="s">
        <v>7959</v>
      </c>
      <c r="T1504" t="s">
        <v>7960</v>
      </c>
      <c r="U1504" t="s">
        <v>7961</v>
      </c>
      <c r="V1504" t="s">
        <v>7950</v>
      </c>
      <c r="W1504" t="s">
        <v>7950</v>
      </c>
      <c r="X1504" s="3">
        <v>1170</v>
      </c>
      <c r="Y1504" t="s">
        <v>7948</v>
      </c>
      <c r="Z1504" s="3">
        <v>1</v>
      </c>
      <c r="AB1504" t="s">
        <v>7962</v>
      </c>
      <c r="AC1504" t="s">
        <v>7963</v>
      </c>
      <c r="AE1504" s="3">
        <v>0</v>
      </c>
      <c r="AF1504" s="3">
        <v>0</v>
      </c>
      <c r="AH1504" t="s">
        <v>8063</v>
      </c>
      <c r="AI1504" t="s">
        <v>7950</v>
      </c>
      <c r="AJ1504" t="s">
        <v>7950</v>
      </c>
      <c r="AK1504" t="s">
        <v>7950</v>
      </c>
      <c r="AL1504" t="s">
        <v>7950</v>
      </c>
      <c r="AM1504" t="s">
        <v>7950</v>
      </c>
      <c r="AN1504" t="s">
        <v>7950</v>
      </c>
      <c r="AO1504" t="s">
        <v>7950</v>
      </c>
      <c r="AR1504" t="s">
        <v>10840</v>
      </c>
      <c r="AS1504" t="s">
        <v>8850</v>
      </c>
      <c r="AV1504" t="s">
        <v>7950</v>
      </c>
      <c r="AW1504" t="s">
        <v>7950</v>
      </c>
      <c r="AX1504" s="3">
        <v>18</v>
      </c>
      <c r="AY1504" s="3">
        <v>65</v>
      </c>
      <c r="AZ1504" s="3">
        <v>5</v>
      </c>
      <c r="BC1504" t="s">
        <v>7950</v>
      </c>
      <c r="BD1504" t="s">
        <v>7950</v>
      </c>
    </row>
    <row r="1505" spans="1:56">
      <c r="A1505" t="s">
        <v>7389</v>
      </c>
      <c r="B1505" t="s">
        <v>14080</v>
      </c>
      <c r="C1505" t="s">
        <v>12516</v>
      </c>
      <c r="D1505" s="2" t="s">
        <v>7998</v>
      </c>
      <c r="E1505" t="s">
        <v>8038</v>
      </c>
      <c r="F1505" t="s">
        <v>7948</v>
      </c>
      <c r="G1505" t="s">
        <v>7949</v>
      </c>
      <c r="H1505" t="s">
        <v>7950</v>
      </c>
      <c r="I1505" s="3">
        <v>365</v>
      </c>
      <c r="J1505" t="s">
        <v>14081</v>
      </c>
      <c r="K1505" t="s">
        <v>7978</v>
      </c>
      <c r="L1505" t="s">
        <v>7971</v>
      </c>
      <c r="M1505" t="s">
        <v>7954</v>
      </c>
      <c r="N1505" t="s">
        <v>7971</v>
      </c>
      <c r="O1505" t="s">
        <v>7949</v>
      </c>
      <c r="P1505" t="s">
        <v>14082</v>
      </c>
      <c r="Q1505" t="s">
        <v>9289</v>
      </c>
      <c r="R1505" t="s">
        <v>7958</v>
      </c>
      <c r="S1505" t="s">
        <v>7959</v>
      </c>
      <c r="T1505" t="s">
        <v>7960</v>
      </c>
      <c r="U1505" t="s">
        <v>7961</v>
      </c>
      <c r="V1505" t="s">
        <v>7950</v>
      </c>
      <c r="W1505" t="s">
        <v>7950</v>
      </c>
      <c r="X1505" s="3">
        <v>2000</v>
      </c>
      <c r="Y1505" t="s">
        <v>7948</v>
      </c>
      <c r="Z1505" s="3">
        <v>1</v>
      </c>
      <c r="AB1505" t="s">
        <v>7981</v>
      </c>
      <c r="AC1505" t="s">
        <v>8001</v>
      </c>
      <c r="AE1505" s="3">
        <v>0</v>
      </c>
      <c r="AF1505" s="3">
        <v>0</v>
      </c>
      <c r="AH1505" t="s">
        <v>8063</v>
      </c>
      <c r="AI1505" t="s">
        <v>7950</v>
      </c>
      <c r="AJ1505" t="s">
        <v>7950</v>
      </c>
      <c r="AK1505" t="s">
        <v>7950</v>
      </c>
      <c r="AL1505" t="s">
        <v>7950</v>
      </c>
      <c r="AM1505" t="s">
        <v>7950</v>
      </c>
      <c r="AN1505" t="s">
        <v>7950</v>
      </c>
      <c r="AO1505" t="s">
        <v>7950</v>
      </c>
      <c r="AR1505" t="s">
        <v>14083</v>
      </c>
      <c r="AS1505" t="s">
        <v>8850</v>
      </c>
      <c r="AV1505" t="s">
        <v>7950</v>
      </c>
      <c r="AW1505" t="s">
        <v>7950</v>
      </c>
      <c r="AX1505" s="3">
        <v>20</v>
      </c>
      <c r="AY1505" s="3">
        <v>100</v>
      </c>
      <c r="AZ1505" s="3">
        <v>4</v>
      </c>
      <c r="BC1505" t="s">
        <v>7950</v>
      </c>
      <c r="BD1505" t="s">
        <v>7950</v>
      </c>
    </row>
    <row r="1506" spans="1:56">
      <c r="A1506" t="s">
        <v>4407</v>
      </c>
      <c r="B1506" t="s">
        <v>14084</v>
      </c>
      <c r="C1506" t="s">
        <v>14085</v>
      </c>
      <c r="D1506" s="2" t="s">
        <v>7998</v>
      </c>
      <c r="E1506" t="s">
        <v>7985</v>
      </c>
      <c r="F1506" t="s">
        <v>7948</v>
      </c>
      <c r="G1506" t="s">
        <v>7949</v>
      </c>
      <c r="H1506" t="s">
        <v>7950</v>
      </c>
      <c r="I1506" s="3">
        <v>365</v>
      </c>
      <c r="J1506" t="s">
        <v>14086</v>
      </c>
      <c r="K1506" t="s">
        <v>14087</v>
      </c>
      <c r="L1506" t="s">
        <v>7971</v>
      </c>
      <c r="M1506" t="s">
        <v>7954</v>
      </c>
      <c r="N1506" t="s">
        <v>7971</v>
      </c>
      <c r="O1506" t="s">
        <v>7949</v>
      </c>
      <c r="P1506" t="s">
        <v>14088</v>
      </c>
      <c r="Q1506" t="s">
        <v>9289</v>
      </c>
      <c r="R1506" t="s">
        <v>7958</v>
      </c>
      <c r="S1506" t="s">
        <v>7959</v>
      </c>
      <c r="T1506" t="s">
        <v>7960</v>
      </c>
      <c r="U1506" t="s">
        <v>7961</v>
      </c>
      <c r="V1506" t="s">
        <v>7950</v>
      </c>
      <c r="W1506" t="s">
        <v>7950</v>
      </c>
      <c r="X1506" s="3">
        <v>1365</v>
      </c>
      <c r="Y1506" t="s">
        <v>7948</v>
      </c>
      <c r="Z1506" s="3">
        <v>1</v>
      </c>
      <c r="AB1506" t="s">
        <v>7981</v>
      </c>
      <c r="AC1506" t="s">
        <v>8001</v>
      </c>
      <c r="AE1506" s="3">
        <v>0</v>
      </c>
      <c r="AF1506" s="3">
        <v>0</v>
      </c>
      <c r="AH1506" t="s">
        <v>8063</v>
      </c>
      <c r="AI1506" t="s">
        <v>7950</v>
      </c>
      <c r="AJ1506" t="s">
        <v>7950</v>
      </c>
      <c r="AK1506" t="s">
        <v>7950</v>
      </c>
      <c r="AL1506" t="s">
        <v>7950</v>
      </c>
      <c r="AM1506" t="s">
        <v>7950</v>
      </c>
      <c r="AN1506" t="s">
        <v>7950</v>
      </c>
      <c r="AO1506" t="s">
        <v>7950</v>
      </c>
      <c r="AR1506" t="s">
        <v>8146</v>
      </c>
      <c r="AS1506" t="s">
        <v>8850</v>
      </c>
      <c r="AV1506" t="s">
        <v>7950</v>
      </c>
      <c r="AW1506" t="s">
        <v>7950</v>
      </c>
      <c r="AX1506" s="3">
        <v>21</v>
      </c>
      <c r="AY1506" s="3">
        <v>65</v>
      </c>
      <c r="AZ1506" s="3">
        <v>5</v>
      </c>
      <c r="BC1506" t="s">
        <v>7950</v>
      </c>
      <c r="BD1506" t="s">
        <v>7950</v>
      </c>
    </row>
    <row r="1507" spans="1:56">
      <c r="A1507" t="s">
        <v>4521</v>
      </c>
      <c r="B1507" t="s">
        <v>14089</v>
      </c>
      <c r="C1507" t="s">
        <v>13904</v>
      </c>
      <c r="D1507" s="2" t="s">
        <v>7998</v>
      </c>
      <c r="E1507" t="s">
        <v>7985</v>
      </c>
      <c r="F1507" t="s">
        <v>7948</v>
      </c>
      <c r="G1507" t="s">
        <v>7949</v>
      </c>
      <c r="H1507" t="s">
        <v>7950</v>
      </c>
      <c r="I1507" s="3">
        <v>365</v>
      </c>
      <c r="J1507" t="s">
        <v>14090</v>
      </c>
      <c r="K1507" t="s">
        <v>14091</v>
      </c>
      <c r="L1507" t="s">
        <v>7971</v>
      </c>
      <c r="M1507" t="s">
        <v>7954</v>
      </c>
      <c r="N1507" t="s">
        <v>7971</v>
      </c>
      <c r="O1507" t="s">
        <v>7949</v>
      </c>
      <c r="P1507" t="s">
        <v>14092</v>
      </c>
      <c r="Q1507" t="s">
        <v>9289</v>
      </c>
      <c r="R1507" t="s">
        <v>7958</v>
      </c>
      <c r="S1507" t="s">
        <v>7959</v>
      </c>
      <c r="T1507" t="s">
        <v>7960</v>
      </c>
      <c r="U1507" t="s">
        <v>7961</v>
      </c>
      <c r="V1507" t="s">
        <v>7950</v>
      </c>
      <c r="W1507" t="s">
        <v>7950</v>
      </c>
      <c r="X1507" s="3">
        <v>1170</v>
      </c>
      <c r="Y1507" t="s">
        <v>7948</v>
      </c>
      <c r="Z1507" s="3">
        <v>1</v>
      </c>
      <c r="AB1507" t="s">
        <v>7981</v>
      </c>
      <c r="AC1507" t="s">
        <v>8001</v>
      </c>
      <c r="AE1507" s="3">
        <v>0</v>
      </c>
      <c r="AF1507" s="3">
        <v>0</v>
      </c>
      <c r="AH1507" t="s">
        <v>8063</v>
      </c>
      <c r="AI1507" t="s">
        <v>7950</v>
      </c>
      <c r="AJ1507" t="s">
        <v>7950</v>
      </c>
      <c r="AK1507" t="s">
        <v>7950</v>
      </c>
      <c r="AL1507" t="s">
        <v>7950</v>
      </c>
      <c r="AM1507" t="s">
        <v>7950</v>
      </c>
      <c r="AN1507" t="s">
        <v>7950</v>
      </c>
      <c r="AO1507" t="s">
        <v>7950</v>
      </c>
      <c r="AR1507" t="s">
        <v>8146</v>
      </c>
      <c r="AS1507" t="s">
        <v>8850</v>
      </c>
      <c r="AV1507" t="s">
        <v>7950</v>
      </c>
      <c r="AW1507" t="s">
        <v>7950</v>
      </c>
      <c r="AX1507" s="3">
        <v>18</v>
      </c>
      <c r="AY1507" s="3">
        <v>65</v>
      </c>
      <c r="AZ1507" s="3">
        <v>5</v>
      </c>
      <c r="BC1507" t="s">
        <v>7950</v>
      </c>
      <c r="BD1507" t="s">
        <v>7950</v>
      </c>
    </row>
    <row r="1508" spans="1:56">
      <c r="A1508" t="s">
        <v>4676</v>
      </c>
      <c r="B1508" t="s">
        <v>14093</v>
      </c>
      <c r="C1508" t="s">
        <v>13904</v>
      </c>
      <c r="D1508" s="2" t="s">
        <v>7998</v>
      </c>
      <c r="E1508" t="s">
        <v>7985</v>
      </c>
      <c r="F1508" t="s">
        <v>7948</v>
      </c>
      <c r="G1508" t="s">
        <v>7949</v>
      </c>
      <c r="H1508" t="s">
        <v>7950</v>
      </c>
      <c r="I1508" s="3">
        <v>365</v>
      </c>
      <c r="J1508" t="s">
        <v>14094</v>
      </c>
      <c r="K1508" t="s">
        <v>14095</v>
      </c>
      <c r="L1508" t="s">
        <v>7971</v>
      </c>
      <c r="M1508" t="s">
        <v>7954</v>
      </c>
      <c r="N1508" t="s">
        <v>7971</v>
      </c>
      <c r="O1508" t="s">
        <v>7949</v>
      </c>
      <c r="P1508" t="s">
        <v>14096</v>
      </c>
      <c r="Q1508" t="s">
        <v>9289</v>
      </c>
      <c r="R1508" t="s">
        <v>7958</v>
      </c>
      <c r="S1508" t="s">
        <v>7959</v>
      </c>
      <c r="T1508" t="s">
        <v>7960</v>
      </c>
      <c r="U1508" t="s">
        <v>7961</v>
      </c>
      <c r="V1508" t="s">
        <v>7950</v>
      </c>
      <c r="W1508" t="s">
        <v>7950</v>
      </c>
      <c r="X1508" s="3">
        <v>700</v>
      </c>
      <c r="Y1508" t="s">
        <v>7948</v>
      </c>
      <c r="Z1508" s="3">
        <v>1</v>
      </c>
      <c r="AB1508" t="s">
        <v>7981</v>
      </c>
      <c r="AC1508" t="s">
        <v>8001</v>
      </c>
      <c r="AE1508" s="3">
        <v>0</v>
      </c>
      <c r="AF1508" s="3">
        <v>0</v>
      </c>
      <c r="AH1508" t="s">
        <v>8063</v>
      </c>
      <c r="AI1508" t="s">
        <v>7950</v>
      </c>
      <c r="AJ1508" t="s">
        <v>7950</v>
      </c>
      <c r="AK1508" t="s">
        <v>7950</v>
      </c>
      <c r="AL1508" t="s">
        <v>7950</v>
      </c>
      <c r="AM1508" t="s">
        <v>7950</v>
      </c>
      <c r="AN1508" t="s">
        <v>7950</v>
      </c>
      <c r="AO1508" t="s">
        <v>7950</v>
      </c>
      <c r="AR1508" t="s">
        <v>8146</v>
      </c>
      <c r="AS1508" t="s">
        <v>8850</v>
      </c>
      <c r="AV1508" t="s">
        <v>7950</v>
      </c>
      <c r="AW1508" t="s">
        <v>7950</v>
      </c>
      <c r="AX1508" s="3">
        <v>14</v>
      </c>
      <c r="AY1508" s="3">
        <v>50</v>
      </c>
      <c r="AZ1508" s="3">
        <v>5</v>
      </c>
      <c r="BC1508" t="s">
        <v>7950</v>
      </c>
      <c r="BD1508" t="s">
        <v>7950</v>
      </c>
    </row>
    <row r="1509" spans="1:56">
      <c r="A1509" t="s">
        <v>14097</v>
      </c>
      <c r="B1509" t="s">
        <v>14098</v>
      </c>
      <c r="C1509" t="s">
        <v>7971</v>
      </c>
      <c r="E1509" t="s">
        <v>8079</v>
      </c>
      <c r="F1509" t="s">
        <v>7948</v>
      </c>
      <c r="G1509" t="s">
        <v>7949</v>
      </c>
      <c r="H1509" t="s">
        <v>7950</v>
      </c>
      <c r="I1509" s="3">
        <v>365</v>
      </c>
      <c r="K1509" t="s">
        <v>14099</v>
      </c>
      <c r="L1509" t="s">
        <v>7971</v>
      </c>
      <c r="M1509" t="s">
        <v>9162</v>
      </c>
      <c r="N1509" t="s">
        <v>7971</v>
      </c>
      <c r="O1509" t="s">
        <v>7949</v>
      </c>
      <c r="P1509" t="s">
        <v>14100</v>
      </c>
      <c r="Q1509" t="s">
        <v>11322</v>
      </c>
      <c r="R1509" t="s">
        <v>7958</v>
      </c>
      <c r="S1509" t="s">
        <v>7959</v>
      </c>
      <c r="T1509" t="s">
        <v>7960</v>
      </c>
      <c r="U1509" t="s">
        <v>7971</v>
      </c>
      <c r="V1509" t="s">
        <v>7950</v>
      </c>
      <c r="W1509" t="s">
        <v>7950</v>
      </c>
      <c r="X1509" s="3">
        <v>140</v>
      </c>
      <c r="Y1509" t="s">
        <v>7948</v>
      </c>
      <c r="Z1509" s="3">
        <v>1</v>
      </c>
      <c r="AB1509" t="s">
        <v>7962</v>
      </c>
      <c r="AC1509" t="s">
        <v>7963</v>
      </c>
      <c r="AE1509" s="3">
        <v>0</v>
      </c>
      <c r="AF1509" s="3">
        <v>0</v>
      </c>
      <c r="AH1509" t="s">
        <v>13844</v>
      </c>
      <c r="AI1509" s="3">
        <v>9522.9699999999993</v>
      </c>
      <c r="AJ1509" t="s">
        <v>7950</v>
      </c>
      <c r="AK1509" t="s">
        <v>7950</v>
      </c>
      <c r="AL1509" t="s">
        <v>7950</v>
      </c>
      <c r="AM1509" t="s">
        <v>7950</v>
      </c>
      <c r="AN1509" t="s">
        <v>7950</v>
      </c>
      <c r="AO1509" t="s">
        <v>7950</v>
      </c>
      <c r="AR1509" t="s">
        <v>8105</v>
      </c>
      <c r="AV1509" t="s">
        <v>7950</v>
      </c>
      <c r="AW1509" t="s">
        <v>7950</v>
      </c>
      <c r="AX1509" s="3">
        <v>5</v>
      </c>
      <c r="AY1509" s="3">
        <v>28</v>
      </c>
      <c r="AZ1509" s="3">
        <v>7</v>
      </c>
      <c r="BC1509" t="s">
        <v>7950</v>
      </c>
      <c r="BD1509" t="s">
        <v>7950</v>
      </c>
    </row>
    <row r="1510" spans="1:56">
      <c r="A1510" t="s">
        <v>2716</v>
      </c>
      <c r="B1510" t="s">
        <v>13912</v>
      </c>
      <c r="C1510" t="s">
        <v>7975</v>
      </c>
      <c r="D1510" s="2" t="s">
        <v>7998</v>
      </c>
      <c r="E1510" t="s">
        <v>7985</v>
      </c>
      <c r="F1510" t="s">
        <v>7948</v>
      </c>
      <c r="G1510" t="s">
        <v>7949</v>
      </c>
      <c r="H1510" t="s">
        <v>7950</v>
      </c>
      <c r="I1510" s="3">
        <v>365</v>
      </c>
      <c r="J1510" t="s">
        <v>14101</v>
      </c>
      <c r="K1510" t="s">
        <v>10935</v>
      </c>
      <c r="L1510" t="s">
        <v>7971</v>
      </c>
      <c r="M1510" t="s">
        <v>7954</v>
      </c>
      <c r="N1510" t="s">
        <v>7971</v>
      </c>
      <c r="O1510" t="s">
        <v>7949</v>
      </c>
      <c r="P1510" t="s">
        <v>14102</v>
      </c>
      <c r="Q1510" t="s">
        <v>9289</v>
      </c>
      <c r="R1510" t="s">
        <v>7958</v>
      </c>
      <c r="S1510" t="s">
        <v>7959</v>
      </c>
      <c r="T1510" t="s">
        <v>7960</v>
      </c>
      <c r="U1510" t="s">
        <v>7961</v>
      </c>
      <c r="V1510" t="s">
        <v>7950</v>
      </c>
      <c r="W1510" t="s">
        <v>7950</v>
      </c>
      <c r="X1510" s="3">
        <v>440</v>
      </c>
      <c r="Y1510" t="s">
        <v>7948</v>
      </c>
      <c r="Z1510" s="3">
        <v>1</v>
      </c>
      <c r="AB1510" t="s">
        <v>7981</v>
      </c>
      <c r="AC1510" t="s">
        <v>8001</v>
      </c>
      <c r="AE1510" s="3">
        <v>0</v>
      </c>
      <c r="AF1510" s="3">
        <v>0</v>
      </c>
      <c r="AH1510" t="s">
        <v>8063</v>
      </c>
      <c r="AI1510" t="s">
        <v>7950</v>
      </c>
      <c r="AJ1510" t="s">
        <v>7950</v>
      </c>
      <c r="AK1510" t="s">
        <v>7950</v>
      </c>
      <c r="AL1510" t="s">
        <v>7950</v>
      </c>
      <c r="AM1510" t="s">
        <v>7950</v>
      </c>
      <c r="AN1510" t="s">
        <v>7950</v>
      </c>
      <c r="AO1510" t="s">
        <v>7950</v>
      </c>
      <c r="AQ1510" t="s">
        <v>8064</v>
      </c>
      <c r="AR1510" t="s">
        <v>8146</v>
      </c>
      <c r="AS1510" t="s">
        <v>8850</v>
      </c>
      <c r="AV1510" t="s">
        <v>7950</v>
      </c>
      <c r="AW1510" t="s">
        <v>7950</v>
      </c>
      <c r="AX1510" s="3">
        <v>11</v>
      </c>
      <c r="AY1510" s="3">
        <v>40</v>
      </c>
      <c r="AZ1510" s="3">
        <v>5</v>
      </c>
      <c r="BA1510" t="s">
        <v>8137</v>
      </c>
      <c r="BB1510" t="s">
        <v>9068</v>
      </c>
      <c r="BC1510" t="s">
        <v>7950</v>
      </c>
      <c r="BD1510" t="s">
        <v>7950</v>
      </c>
    </row>
    <row r="1511" spans="1:56">
      <c r="A1511" t="s">
        <v>2476</v>
      </c>
      <c r="B1511" t="s">
        <v>14103</v>
      </c>
      <c r="C1511" t="s">
        <v>7975</v>
      </c>
      <c r="E1511" t="s">
        <v>7985</v>
      </c>
      <c r="F1511" t="s">
        <v>7948</v>
      </c>
      <c r="G1511" t="s">
        <v>8056</v>
      </c>
      <c r="H1511" t="s">
        <v>7950</v>
      </c>
      <c r="I1511" s="3">
        <v>365</v>
      </c>
      <c r="J1511" t="s">
        <v>14104</v>
      </c>
      <c r="K1511" t="s">
        <v>12203</v>
      </c>
      <c r="L1511" t="s">
        <v>7971</v>
      </c>
      <c r="M1511" t="s">
        <v>7954</v>
      </c>
      <c r="N1511" t="s">
        <v>7971</v>
      </c>
      <c r="O1511" t="s">
        <v>7949</v>
      </c>
      <c r="P1511" t="s">
        <v>14105</v>
      </c>
      <c r="Q1511" t="s">
        <v>9289</v>
      </c>
      <c r="R1511" t="s">
        <v>14106</v>
      </c>
      <c r="S1511" t="s">
        <v>8554</v>
      </c>
      <c r="T1511" t="s">
        <v>7960</v>
      </c>
      <c r="U1511" t="s">
        <v>7961</v>
      </c>
      <c r="V1511" t="s">
        <v>7950</v>
      </c>
      <c r="W1511" t="s">
        <v>7950</v>
      </c>
      <c r="X1511" s="3">
        <v>700</v>
      </c>
      <c r="Y1511" t="s">
        <v>7948</v>
      </c>
      <c r="Z1511" s="3">
        <v>1</v>
      </c>
      <c r="AB1511" t="s">
        <v>7981</v>
      </c>
      <c r="AC1511" t="s">
        <v>8062</v>
      </c>
      <c r="AE1511" s="3">
        <v>0</v>
      </c>
      <c r="AF1511" s="3">
        <v>0</v>
      </c>
      <c r="AH1511" t="s">
        <v>8063</v>
      </c>
      <c r="AI1511" s="3">
        <v>0</v>
      </c>
      <c r="AJ1511" s="3">
        <v>0</v>
      </c>
      <c r="AK1511" s="3">
        <v>0</v>
      </c>
      <c r="AL1511" t="s">
        <v>7950</v>
      </c>
      <c r="AM1511" s="3">
        <v>0</v>
      </c>
      <c r="AN1511" t="s">
        <v>7950</v>
      </c>
      <c r="AO1511" s="3">
        <v>0</v>
      </c>
      <c r="AQ1511" t="s">
        <v>14107</v>
      </c>
      <c r="AR1511" t="s">
        <v>8146</v>
      </c>
      <c r="AS1511" t="s">
        <v>8850</v>
      </c>
      <c r="AU1511" t="s">
        <v>8065</v>
      </c>
      <c r="AV1511" s="3">
        <v>0</v>
      </c>
      <c r="AW1511" s="3">
        <v>0</v>
      </c>
      <c r="AX1511" s="3">
        <v>14</v>
      </c>
      <c r="AY1511" s="3">
        <v>50</v>
      </c>
      <c r="AZ1511" s="3">
        <v>5</v>
      </c>
      <c r="BA1511" t="s">
        <v>10033</v>
      </c>
      <c r="BB1511" t="s">
        <v>7886</v>
      </c>
      <c r="BC1511" s="3">
        <v>0</v>
      </c>
      <c r="BD1511" t="s">
        <v>7950</v>
      </c>
    </row>
    <row r="1512" spans="1:56">
      <c r="A1512" t="s">
        <v>7308</v>
      </c>
      <c r="B1512" t="s">
        <v>14108</v>
      </c>
      <c r="C1512" t="s">
        <v>7975</v>
      </c>
      <c r="D1512" s="2" t="s">
        <v>7998</v>
      </c>
      <c r="E1512" t="s">
        <v>8038</v>
      </c>
      <c r="F1512" t="s">
        <v>7948</v>
      </c>
      <c r="G1512" t="s">
        <v>7949</v>
      </c>
      <c r="H1512" t="s">
        <v>7950</v>
      </c>
      <c r="I1512" s="3">
        <v>365</v>
      </c>
      <c r="J1512" t="s">
        <v>14109</v>
      </c>
      <c r="K1512" t="s">
        <v>14110</v>
      </c>
      <c r="L1512" t="s">
        <v>7971</v>
      </c>
      <c r="M1512" t="s">
        <v>7954</v>
      </c>
      <c r="N1512" t="s">
        <v>7971</v>
      </c>
      <c r="O1512" t="s">
        <v>7949</v>
      </c>
      <c r="P1512" t="s">
        <v>14111</v>
      </c>
      <c r="Q1512" t="s">
        <v>9289</v>
      </c>
      <c r="R1512" t="s">
        <v>7958</v>
      </c>
      <c r="S1512" t="s">
        <v>7959</v>
      </c>
      <c r="T1512" t="s">
        <v>7960</v>
      </c>
      <c r="U1512" t="s">
        <v>7961</v>
      </c>
      <c r="V1512" t="s">
        <v>7950</v>
      </c>
      <c r="W1512" t="s">
        <v>7950</v>
      </c>
      <c r="X1512" s="3">
        <v>952</v>
      </c>
      <c r="Y1512" t="s">
        <v>7948</v>
      </c>
      <c r="Z1512" s="3">
        <v>1</v>
      </c>
      <c r="AB1512" t="s">
        <v>7981</v>
      </c>
      <c r="AC1512" t="s">
        <v>8001</v>
      </c>
      <c r="AE1512" s="3">
        <v>0</v>
      </c>
      <c r="AF1512" s="3">
        <v>0</v>
      </c>
      <c r="AH1512" t="s">
        <v>8063</v>
      </c>
      <c r="AI1512" t="s">
        <v>7950</v>
      </c>
      <c r="AJ1512" t="s">
        <v>7950</v>
      </c>
      <c r="AK1512" t="s">
        <v>7950</v>
      </c>
      <c r="AL1512" t="s">
        <v>7950</v>
      </c>
      <c r="AM1512" t="s">
        <v>7950</v>
      </c>
      <c r="AN1512" t="s">
        <v>7950</v>
      </c>
      <c r="AO1512" s="3">
        <v>0</v>
      </c>
      <c r="AR1512" t="s">
        <v>11012</v>
      </c>
      <c r="AS1512" t="s">
        <v>8850</v>
      </c>
      <c r="AV1512" t="s">
        <v>7950</v>
      </c>
      <c r="AW1512" t="s">
        <v>7950</v>
      </c>
      <c r="AX1512" s="3">
        <v>17</v>
      </c>
      <c r="AY1512" s="3">
        <v>56</v>
      </c>
      <c r="AZ1512" s="3">
        <v>4</v>
      </c>
      <c r="BC1512" t="s">
        <v>7950</v>
      </c>
      <c r="BD1512" t="s">
        <v>7950</v>
      </c>
    </row>
    <row r="1513" spans="1:56">
      <c r="A1513" t="s">
        <v>14112</v>
      </c>
      <c r="B1513" t="s">
        <v>10628</v>
      </c>
      <c r="C1513" t="s">
        <v>10885</v>
      </c>
      <c r="E1513" t="s">
        <v>7985</v>
      </c>
      <c r="F1513" t="s">
        <v>7948</v>
      </c>
      <c r="G1513" t="s">
        <v>7949</v>
      </c>
      <c r="H1513" t="s">
        <v>7950</v>
      </c>
      <c r="I1513" s="3">
        <v>365</v>
      </c>
      <c r="J1513" t="s">
        <v>14113</v>
      </c>
      <c r="K1513" t="s">
        <v>11663</v>
      </c>
      <c r="L1513" t="s">
        <v>7971</v>
      </c>
      <c r="M1513" t="s">
        <v>7954</v>
      </c>
      <c r="N1513" t="s">
        <v>7971</v>
      </c>
      <c r="O1513" t="s">
        <v>7949</v>
      </c>
      <c r="P1513" t="s">
        <v>14114</v>
      </c>
      <c r="Q1513" t="s">
        <v>9289</v>
      </c>
      <c r="R1513" t="s">
        <v>7958</v>
      </c>
      <c r="S1513" t="s">
        <v>7959</v>
      </c>
      <c r="T1513" t="s">
        <v>7960</v>
      </c>
      <c r="U1513" t="s">
        <v>7961</v>
      </c>
      <c r="V1513" t="s">
        <v>7950</v>
      </c>
      <c r="W1513" t="s">
        <v>7950</v>
      </c>
      <c r="X1513" s="3">
        <v>700</v>
      </c>
      <c r="Y1513" t="s">
        <v>7948</v>
      </c>
      <c r="Z1513" s="3">
        <v>1</v>
      </c>
      <c r="AB1513" t="s">
        <v>7962</v>
      </c>
      <c r="AC1513" t="s">
        <v>7963</v>
      </c>
      <c r="AE1513" s="3">
        <v>0</v>
      </c>
      <c r="AF1513" s="3">
        <v>0</v>
      </c>
      <c r="AH1513" t="s">
        <v>8063</v>
      </c>
      <c r="AI1513" t="s">
        <v>7950</v>
      </c>
      <c r="AJ1513" t="s">
        <v>7950</v>
      </c>
      <c r="AK1513" t="s">
        <v>7950</v>
      </c>
      <c r="AL1513" t="s">
        <v>7950</v>
      </c>
      <c r="AM1513" t="s">
        <v>7950</v>
      </c>
      <c r="AN1513" t="s">
        <v>7950</v>
      </c>
      <c r="AO1513" t="s">
        <v>7950</v>
      </c>
      <c r="AR1513" t="s">
        <v>8075</v>
      </c>
      <c r="AS1513" t="s">
        <v>8850</v>
      </c>
      <c r="AV1513" t="s">
        <v>7950</v>
      </c>
      <c r="AW1513" t="s">
        <v>7950</v>
      </c>
      <c r="AX1513" s="3">
        <v>14</v>
      </c>
      <c r="AY1513" s="3">
        <v>50</v>
      </c>
      <c r="AZ1513" s="3">
        <v>5</v>
      </c>
      <c r="BC1513" t="s">
        <v>7950</v>
      </c>
      <c r="BD1513" t="s">
        <v>7950</v>
      </c>
    </row>
    <row r="1514" spans="1:56">
      <c r="A1514" t="s">
        <v>14115</v>
      </c>
      <c r="B1514" t="s">
        <v>14116</v>
      </c>
      <c r="C1514" t="s">
        <v>14117</v>
      </c>
      <c r="D1514" s="2" t="s">
        <v>7998</v>
      </c>
      <c r="E1514" t="s">
        <v>7985</v>
      </c>
      <c r="F1514" t="s">
        <v>7948</v>
      </c>
      <c r="G1514" t="s">
        <v>7949</v>
      </c>
      <c r="H1514" t="s">
        <v>7950</v>
      </c>
      <c r="I1514" s="3">
        <v>365</v>
      </c>
      <c r="J1514" t="s">
        <v>14118</v>
      </c>
      <c r="K1514" t="s">
        <v>7978</v>
      </c>
      <c r="L1514" t="s">
        <v>7971</v>
      </c>
      <c r="M1514" t="s">
        <v>7954</v>
      </c>
      <c r="N1514" t="s">
        <v>7971</v>
      </c>
      <c r="O1514" t="s">
        <v>7949</v>
      </c>
      <c r="P1514" t="s">
        <v>14119</v>
      </c>
      <c r="Q1514" t="s">
        <v>9289</v>
      </c>
      <c r="R1514" t="s">
        <v>7958</v>
      </c>
      <c r="S1514" t="s">
        <v>7959</v>
      </c>
      <c r="T1514" t="s">
        <v>7960</v>
      </c>
      <c r="U1514" t="s">
        <v>7961</v>
      </c>
      <c r="V1514" t="s">
        <v>7950</v>
      </c>
      <c r="W1514" t="s">
        <v>7950</v>
      </c>
      <c r="X1514" s="3">
        <v>320</v>
      </c>
      <c r="Y1514" t="s">
        <v>7948</v>
      </c>
      <c r="Z1514" s="3">
        <v>1</v>
      </c>
      <c r="AB1514" t="s">
        <v>7981</v>
      </c>
      <c r="AC1514" t="s">
        <v>8001</v>
      </c>
      <c r="AE1514" s="3">
        <v>0</v>
      </c>
      <c r="AF1514" s="3">
        <v>0</v>
      </c>
      <c r="AH1514" t="s">
        <v>8063</v>
      </c>
      <c r="AI1514" t="s">
        <v>7950</v>
      </c>
      <c r="AJ1514" t="s">
        <v>7950</v>
      </c>
      <c r="AK1514" t="s">
        <v>7950</v>
      </c>
      <c r="AL1514" t="s">
        <v>7950</v>
      </c>
      <c r="AM1514" t="s">
        <v>7950</v>
      </c>
      <c r="AN1514" t="s">
        <v>7950</v>
      </c>
      <c r="AO1514" t="s">
        <v>7950</v>
      </c>
      <c r="AR1514" t="s">
        <v>10840</v>
      </c>
      <c r="AS1514" t="s">
        <v>8850</v>
      </c>
      <c r="AV1514" t="s">
        <v>7950</v>
      </c>
      <c r="AW1514" t="s">
        <v>7950</v>
      </c>
      <c r="AX1514" s="3">
        <v>8</v>
      </c>
      <c r="AY1514" s="3">
        <v>40</v>
      </c>
      <c r="AZ1514" s="3">
        <v>5</v>
      </c>
      <c r="BC1514" t="s">
        <v>7950</v>
      </c>
      <c r="BD1514" t="s">
        <v>7950</v>
      </c>
    </row>
    <row r="1515" spans="1:56">
      <c r="A1515" t="s">
        <v>882</v>
      </c>
      <c r="B1515" t="s">
        <v>14120</v>
      </c>
      <c r="C1515" t="s">
        <v>14010</v>
      </c>
      <c r="D1515" s="2" t="s">
        <v>7998</v>
      </c>
      <c r="E1515" t="s">
        <v>14011</v>
      </c>
      <c r="F1515" t="s">
        <v>7948</v>
      </c>
      <c r="G1515" t="s">
        <v>7949</v>
      </c>
      <c r="H1515" t="s">
        <v>7950</v>
      </c>
      <c r="I1515" s="3">
        <v>365</v>
      </c>
      <c r="J1515" t="s">
        <v>14121</v>
      </c>
      <c r="K1515" t="s">
        <v>14013</v>
      </c>
      <c r="L1515" t="s">
        <v>7971</v>
      </c>
      <c r="M1515" t="s">
        <v>7954</v>
      </c>
      <c r="N1515" t="s">
        <v>7971</v>
      </c>
      <c r="O1515" t="s">
        <v>7949</v>
      </c>
      <c r="P1515" t="s">
        <v>14122</v>
      </c>
      <c r="Q1515" t="s">
        <v>9289</v>
      </c>
      <c r="R1515" t="s">
        <v>7958</v>
      </c>
      <c r="S1515" t="s">
        <v>7959</v>
      </c>
      <c r="T1515" t="s">
        <v>7960</v>
      </c>
      <c r="U1515" t="s">
        <v>7961</v>
      </c>
      <c r="V1515" t="s">
        <v>7950</v>
      </c>
      <c r="W1515" t="s">
        <v>7950</v>
      </c>
      <c r="X1515" s="3">
        <v>1170</v>
      </c>
      <c r="Y1515" t="s">
        <v>7948</v>
      </c>
      <c r="Z1515" s="3">
        <v>1</v>
      </c>
      <c r="AB1515" t="s">
        <v>7981</v>
      </c>
      <c r="AC1515" t="s">
        <v>8001</v>
      </c>
      <c r="AE1515" s="3">
        <v>0</v>
      </c>
      <c r="AF1515" s="3">
        <v>0</v>
      </c>
      <c r="AH1515" t="s">
        <v>8063</v>
      </c>
      <c r="AI1515" t="s">
        <v>7950</v>
      </c>
      <c r="AJ1515" t="s">
        <v>7950</v>
      </c>
      <c r="AK1515" t="s">
        <v>7950</v>
      </c>
      <c r="AL1515" t="s">
        <v>7950</v>
      </c>
      <c r="AM1515" t="s">
        <v>7950</v>
      </c>
      <c r="AN1515" t="s">
        <v>7950</v>
      </c>
      <c r="AO1515" t="s">
        <v>7950</v>
      </c>
      <c r="AR1515" t="s">
        <v>14123</v>
      </c>
      <c r="AS1515" t="s">
        <v>8850</v>
      </c>
      <c r="AV1515" t="s">
        <v>7950</v>
      </c>
      <c r="AW1515" t="s">
        <v>7950</v>
      </c>
      <c r="AX1515" s="3">
        <v>18</v>
      </c>
      <c r="AY1515" s="3">
        <v>65</v>
      </c>
      <c r="AZ1515" s="3">
        <v>5</v>
      </c>
      <c r="BC1515" t="s">
        <v>7950</v>
      </c>
      <c r="BD1515" t="s">
        <v>7950</v>
      </c>
    </row>
    <row r="1516" spans="1:56">
      <c r="A1516" t="s">
        <v>5174</v>
      </c>
      <c r="B1516" t="s">
        <v>14124</v>
      </c>
      <c r="C1516" t="s">
        <v>10885</v>
      </c>
      <c r="E1516" t="s">
        <v>7985</v>
      </c>
      <c r="F1516" t="s">
        <v>7948</v>
      </c>
      <c r="G1516" t="s">
        <v>7949</v>
      </c>
      <c r="H1516" t="s">
        <v>7950</v>
      </c>
      <c r="I1516" s="3">
        <v>365</v>
      </c>
      <c r="J1516" t="s">
        <v>14125</v>
      </c>
      <c r="K1516" t="s">
        <v>9565</v>
      </c>
      <c r="L1516" t="s">
        <v>7971</v>
      </c>
      <c r="M1516" t="s">
        <v>7954</v>
      </c>
      <c r="N1516" t="s">
        <v>7971</v>
      </c>
      <c r="O1516" t="s">
        <v>7949</v>
      </c>
      <c r="P1516" t="s">
        <v>14126</v>
      </c>
      <c r="Q1516" t="s">
        <v>9289</v>
      </c>
      <c r="R1516" t="s">
        <v>7958</v>
      </c>
      <c r="S1516" t="s">
        <v>7959</v>
      </c>
      <c r="T1516" t="s">
        <v>7960</v>
      </c>
      <c r="U1516" t="s">
        <v>7961</v>
      </c>
      <c r="V1516" t="s">
        <v>7950</v>
      </c>
      <c r="W1516" t="s">
        <v>7950</v>
      </c>
      <c r="X1516" s="3">
        <v>1690</v>
      </c>
      <c r="Y1516" t="s">
        <v>7948</v>
      </c>
      <c r="Z1516" s="3">
        <v>1</v>
      </c>
      <c r="AB1516" t="s">
        <v>7962</v>
      </c>
      <c r="AC1516" t="s">
        <v>7963</v>
      </c>
      <c r="AE1516" s="3">
        <v>0</v>
      </c>
      <c r="AF1516" s="3">
        <v>0</v>
      </c>
      <c r="AH1516" t="s">
        <v>8063</v>
      </c>
      <c r="AI1516" s="3">
        <v>8447.44</v>
      </c>
      <c r="AJ1516" t="s">
        <v>7950</v>
      </c>
      <c r="AK1516" t="s">
        <v>7950</v>
      </c>
      <c r="AL1516" t="s">
        <v>7950</v>
      </c>
      <c r="AM1516" t="s">
        <v>7950</v>
      </c>
      <c r="AN1516" t="s">
        <v>7950</v>
      </c>
      <c r="AO1516" t="s">
        <v>7950</v>
      </c>
      <c r="AQ1516" t="s">
        <v>11263</v>
      </c>
      <c r="AR1516" t="s">
        <v>8042</v>
      </c>
      <c r="AS1516" t="s">
        <v>8850</v>
      </c>
      <c r="AV1516" t="s">
        <v>7950</v>
      </c>
      <c r="AW1516" t="s">
        <v>7950</v>
      </c>
      <c r="AX1516" s="3">
        <v>26</v>
      </c>
      <c r="AY1516" s="3">
        <v>65</v>
      </c>
      <c r="AZ1516" s="3">
        <v>5</v>
      </c>
      <c r="BA1516" t="s">
        <v>8137</v>
      </c>
      <c r="BB1516" t="s">
        <v>10890</v>
      </c>
      <c r="BC1516" t="s">
        <v>7950</v>
      </c>
      <c r="BD1516" t="s">
        <v>7950</v>
      </c>
    </row>
    <row r="1517" spans="1:56">
      <c r="A1517" t="s">
        <v>1135</v>
      </c>
      <c r="B1517" t="s">
        <v>14127</v>
      </c>
      <c r="C1517" t="s">
        <v>9437</v>
      </c>
      <c r="E1517" t="s">
        <v>7985</v>
      </c>
      <c r="F1517" t="s">
        <v>7948</v>
      </c>
      <c r="G1517" t="s">
        <v>7949</v>
      </c>
      <c r="H1517" t="s">
        <v>7950</v>
      </c>
      <c r="I1517" s="3">
        <v>365</v>
      </c>
      <c r="J1517" t="s">
        <v>14128</v>
      </c>
      <c r="K1517" t="s">
        <v>11880</v>
      </c>
      <c r="L1517" t="s">
        <v>7971</v>
      </c>
      <c r="M1517" t="s">
        <v>7954</v>
      </c>
      <c r="N1517" t="s">
        <v>7971</v>
      </c>
      <c r="O1517" t="s">
        <v>7949</v>
      </c>
      <c r="P1517" t="s">
        <v>14129</v>
      </c>
      <c r="Q1517" t="s">
        <v>9289</v>
      </c>
      <c r="R1517" t="s">
        <v>7958</v>
      </c>
      <c r="S1517" t="s">
        <v>7959</v>
      </c>
      <c r="T1517" t="s">
        <v>7960</v>
      </c>
      <c r="U1517" t="s">
        <v>7961</v>
      </c>
      <c r="V1517" t="s">
        <v>7950</v>
      </c>
      <c r="W1517" t="s">
        <v>7950</v>
      </c>
      <c r="X1517" s="3">
        <v>240</v>
      </c>
      <c r="Y1517" t="s">
        <v>7948</v>
      </c>
      <c r="Z1517" s="3">
        <v>1</v>
      </c>
      <c r="AB1517" t="s">
        <v>7962</v>
      </c>
      <c r="AC1517" t="s">
        <v>7963</v>
      </c>
      <c r="AE1517" s="3">
        <v>0</v>
      </c>
      <c r="AF1517" s="3">
        <v>0</v>
      </c>
      <c r="AH1517" t="s">
        <v>8063</v>
      </c>
      <c r="AI1517" s="3">
        <v>13858.21</v>
      </c>
      <c r="AJ1517" t="s">
        <v>7950</v>
      </c>
      <c r="AK1517" t="s">
        <v>7950</v>
      </c>
      <c r="AL1517" t="s">
        <v>7950</v>
      </c>
      <c r="AM1517" t="s">
        <v>7950</v>
      </c>
      <c r="AN1517" t="s">
        <v>7950</v>
      </c>
      <c r="AO1517" t="s">
        <v>7950</v>
      </c>
      <c r="AR1517" t="s">
        <v>8002</v>
      </c>
      <c r="AS1517" t="s">
        <v>8850</v>
      </c>
      <c r="AV1517" t="s">
        <v>7950</v>
      </c>
      <c r="AW1517" t="s">
        <v>7950</v>
      </c>
      <c r="AX1517" s="3">
        <v>8</v>
      </c>
      <c r="AY1517" s="3">
        <v>30</v>
      </c>
      <c r="AZ1517" s="3">
        <v>5</v>
      </c>
      <c r="BC1517" t="s">
        <v>7950</v>
      </c>
      <c r="BD1517" t="s">
        <v>7950</v>
      </c>
    </row>
    <row r="1518" spans="1:56">
      <c r="A1518" t="s">
        <v>6422</v>
      </c>
      <c r="B1518" t="s">
        <v>14130</v>
      </c>
      <c r="C1518" t="s">
        <v>7975</v>
      </c>
      <c r="E1518" t="s">
        <v>7985</v>
      </c>
      <c r="F1518" t="s">
        <v>7948</v>
      </c>
      <c r="G1518" t="s">
        <v>8056</v>
      </c>
      <c r="H1518" t="s">
        <v>7950</v>
      </c>
      <c r="I1518" s="3">
        <v>365</v>
      </c>
      <c r="J1518" t="s">
        <v>14131</v>
      </c>
      <c r="K1518" t="s">
        <v>12523</v>
      </c>
      <c r="L1518" t="s">
        <v>7971</v>
      </c>
      <c r="M1518" t="s">
        <v>7954</v>
      </c>
      <c r="N1518" t="s">
        <v>7971</v>
      </c>
      <c r="O1518" t="s">
        <v>7949</v>
      </c>
      <c r="P1518" t="s">
        <v>14132</v>
      </c>
      <c r="Q1518" t="s">
        <v>9289</v>
      </c>
      <c r="R1518" t="s">
        <v>14133</v>
      </c>
      <c r="S1518" t="s">
        <v>8554</v>
      </c>
      <c r="T1518" t="s">
        <v>7960</v>
      </c>
      <c r="U1518" t="s">
        <v>7961</v>
      </c>
      <c r="V1518" t="s">
        <v>7950</v>
      </c>
      <c r="W1518" t="s">
        <v>7950</v>
      </c>
      <c r="X1518" s="3">
        <v>315</v>
      </c>
      <c r="Y1518" t="s">
        <v>7948</v>
      </c>
      <c r="Z1518" s="3">
        <v>1</v>
      </c>
      <c r="AB1518" t="s">
        <v>7981</v>
      </c>
      <c r="AC1518" t="s">
        <v>8062</v>
      </c>
      <c r="AE1518" s="3">
        <v>0</v>
      </c>
      <c r="AF1518" s="3">
        <v>0</v>
      </c>
      <c r="AH1518" t="s">
        <v>8063</v>
      </c>
      <c r="AI1518" s="3">
        <v>0</v>
      </c>
      <c r="AJ1518" s="3">
        <v>0</v>
      </c>
      <c r="AK1518" s="3">
        <v>0</v>
      </c>
      <c r="AL1518" t="s">
        <v>7950</v>
      </c>
      <c r="AM1518" s="3">
        <v>0</v>
      </c>
      <c r="AN1518" t="s">
        <v>7950</v>
      </c>
      <c r="AO1518" s="3">
        <v>0</v>
      </c>
      <c r="AQ1518" t="s">
        <v>8064</v>
      </c>
      <c r="AR1518" t="s">
        <v>11360</v>
      </c>
      <c r="AS1518" t="s">
        <v>8850</v>
      </c>
      <c r="AU1518" t="s">
        <v>8065</v>
      </c>
      <c r="AV1518" s="3">
        <v>0</v>
      </c>
      <c r="AW1518" s="3">
        <v>0</v>
      </c>
      <c r="AX1518" s="3">
        <v>9</v>
      </c>
      <c r="AY1518" s="3">
        <v>35</v>
      </c>
      <c r="AZ1518" s="3">
        <v>5</v>
      </c>
      <c r="BA1518" t="s">
        <v>7886</v>
      </c>
      <c r="BB1518" t="s">
        <v>7886</v>
      </c>
      <c r="BC1518" s="3">
        <v>0</v>
      </c>
      <c r="BD1518" t="s">
        <v>7950</v>
      </c>
    </row>
    <row r="1519" spans="1:56">
      <c r="A1519" t="s">
        <v>14134</v>
      </c>
      <c r="B1519" t="s">
        <v>14135</v>
      </c>
      <c r="C1519" t="s">
        <v>14136</v>
      </c>
      <c r="E1519" t="s">
        <v>7985</v>
      </c>
      <c r="F1519" t="s">
        <v>7948</v>
      </c>
      <c r="G1519" t="s">
        <v>7949</v>
      </c>
      <c r="H1519" t="s">
        <v>7950</v>
      </c>
      <c r="I1519" s="3">
        <v>365</v>
      </c>
      <c r="J1519" t="s">
        <v>14137</v>
      </c>
      <c r="K1519" t="s">
        <v>7978</v>
      </c>
      <c r="L1519" t="s">
        <v>7971</v>
      </c>
      <c r="M1519" t="s">
        <v>7954</v>
      </c>
      <c r="N1519" t="s">
        <v>7971</v>
      </c>
      <c r="O1519" t="s">
        <v>7949</v>
      </c>
      <c r="P1519" t="s">
        <v>14138</v>
      </c>
      <c r="Q1519" t="s">
        <v>9289</v>
      </c>
      <c r="R1519" t="s">
        <v>7958</v>
      </c>
      <c r="S1519" t="s">
        <v>7959</v>
      </c>
      <c r="T1519" t="s">
        <v>7960</v>
      </c>
      <c r="U1519" t="s">
        <v>7961</v>
      </c>
      <c r="V1519" t="s">
        <v>7950</v>
      </c>
      <c r="W1519" t="s">
        <v>7950</v>
      </c>
      <c r="X1519" s="3">
        <v>1275</v>
      </c>
      <c r="Y1519" t="s">
        <v>7948</v>
      </c>
      <c r="Z1519" s="3">
        <v>1</v>
      </c>
      <c r="AB1519" t="s">
        <v>7962</v>
      </c>
      <c r="AC1519" t="s">
        <v>13948</v>
      </c>
      <c r="AE1519" s="3">
        <v>0</v>
      </c>
      <c r="AF1519" s="3">
        <v>0</v>
      </c>
      <c r="AH1519" t="s">
        <v>8063</v>
      </c>
      <c r="AI1519" t="s">
        <v>7950</v>
      </c>
      <c r="AJ1519" t="s">
        <v>7950</v>
      </c>
      <c r="AK1519" t="s">
        <v>7950</v>
      </c>
      <c r="AL1519" t="s">
        <v>7950</v>
      </c>
      <c r="AM1519" t="s">
        <v>7950</v>
      </c>
      <c r="AN1519" t="s">
        <v>7950</v>
      </c>
      <c r="AO1519" t="s">
        <v>7950</v>
      </c>
      <c r="AR1519" t="s">
        <v>8075</v>
      </c>
      <c r="AS1519" t="s">
        <v>8850</v>
      </c>
      <c r="AV1519" t="s">
        <v>7950</v>
      </c>
      <c r="AW1519" t="s">
        <v>7950</v>
      </c>
      <c r="AX1519" s="3">
        <v>17</v>
      </c>
      <c r="AY1519" s="3">
        <v>75</v>
      </c>
      <c r="AZ1519" s="3">
        <v>5</v>
      </c>
      <c r="BA1519" t="s">
        <v>8137</v>
      </c>
      <c r="BB1519" t="s">
        <v>13949</v>
      </c>
      <c r="BC1519" t="s">
        <v>7950</v>
      </c>
      <c r="BD1519" t="s">
        <v>7950</v>
      </c>
    </row>
    <row r="1520" spans="1:56">
      <c r="A1520" t="s">
        <v>801</v>
      </c>
      <c r="B1520" t="s">
        <v>14139</v>
      </c>
      <c r="C1520" t="s">
        <v>7975</v>
      </c>
      <c r="D1520" s="2" t="s">
        <v>7998</v>
      </c>
      <c r="E1520" t="s">
        <v>11318</v>
      </c>
      <c r="F1520" t="s">
        <v>7948</v>
      </c>
      <c r="G1520" t="s">
        <v>7949</v>
      </c>
      <c r="H1520" t="s">
        <v>7950</v>
      </c>
      <c r="I1520" s="3">
        <v>365</v>
      </c>
      <c r="J1520" t="s">
        <v>14140</v>
      </c>
      <c r="K1520" t="s">
        <v>14141</v>
      </c>
      <c r="L1520" t="s">
        <v>7971</v>
      </c>
      <c r="M1520" t="s">
        <v>7954</v>
      </c>
      <c r="N1520" t="s">
        <v>7971</v>
      </c>
      <c r="O1520" t="s">
        <v>7949</v>
      </c>
      <c r="P1520" t="s">
        <v>14142</v>
      </c>
      <c r="Q1520" t="s">
        <v>9289</v>
      </c>
      <c r="R1520" t="s">
        <v>7958</v>
      </c>
      <c r="S1520" t="s">
        <v>7959</v>
      </c>
      <c r="T1520" t="s">
        <v>7960</v>
      </c>
      <c r="U1520" t="s">
        <v>7961</v>
      </c>
      <c r="V1520" t="s">
        <v>7950</v>
      </c>
      <c r="W1520" t="s">
        <v>7950</v>
      </c>
      <c r="X1520" s="3">
        <v>240</v>
      </c>
      <c r="Y1520" t="s">
        <v>7948</v>
      </c>
      <c r="Z1520" s="3">
        <v>1</v>
      </c>
      <c r="AB1520" t="s">
        <v>7981</v>
      </c>
      <c r="AC1520" t="s">
        <v>8001</v>
      </c>
      <c r="AE1520" s="3">
        <v>0</v>
      </c>
      <c r="AF1520" s="3">
        <v>0</v>
      </c>
      <c r="AH1520" t="s">
        <v>8063</v>
      </c>
      <c r="AI1520" t="s">
        <v>7950</v>
      </c>
      <c r="AJ1520" t="s">
        <v>7950</v>
      </c>
      <c r="AK1520" t="s">
        <v>7950</v>
      </c>
      <c r="AL1520" t="s">
        <v>7950</v>
      </c>
      <c r="AM1520" t="s">
        <v>7950</v>
      </c>
      <c r="AN1520" t="s">
        <v>7950</v>
      </c>
      <c r="AO1520" t="s">
        <v>7950</v>
      </c>
      <c r="AR1520" t="s">
        <v>8146</v>
      </c>
      <c r="AS1520" t="s">
        <v>8850</v>
      </c>
      <c r="AV1520" t="s">
        <v>7950</v>
      </c>
      <c r="AW1520" t="s">
        <v>7950</v>
      </c>
      <c r="AX1520" s="3">
        <v>8</v>
      </c>
      <c r="AY1520" s="3">
        <v>30</v>
      </c>
      <c r="AZ1520" s="3">
        <v>5</v>
      </c>
      <c r="BC1520" t="s">
        <v>7950</v>
      </c>
      <c r="BD1520" t="s">
        <v>7950</v>
      </c>
    </row>
    <row r="1521" spans="1:56">
      <c r="A1521" t="s">
        <v>802</v>
      </c>
      <c r="B1521" t="s">
        <v>14143</v>
      </c>
      <c r="C1521" t="s">
        <v>7975</v>
      </c>
      <c r="D1521" s="2" t="s">
        <v>7998</v>
      </c>
      <c r="E1521" t="s">
        <v>11318</v>
      </c>
      <c r="F1521" t="s">
        <v>7948</v>
      </c>
      <c r="G1521" t="s">
        <v>7949</v>
      </c>
      <c r="H1521" t="s">
        <v>7950</v>
      </c>
      <c r="I1521" s="3">
        <v>365</v>
      </c>
      <c r="J1521" t="s">
        <v>14144</v>
      </c>
      <c r="K1521" t="s">
        <v>13895</v>
      </c>
      <c r="L1521" t="s">
        <v>7971</v>
      </c>
      <c r="M1521" t="s">
        <v>7954</v>
      </c>
      <c r="N1521" t="s">
        <v>7971</v>
      </c>
      <c r="O1521" t="s">
        <v>7949</v>
      </c>
      <c r="P1521" t="s">
        <v>14145</v>
      </c>
      <c r="Q1521" t="s">
        <v>9289</v>
      </c>
      <c r="R1521" t="s">
        <v>7958</v>
      </c>
      <c r="S1521" t="s">
        <v>7959</v>
      </c>
      <c r="T1521" t="s">
        <v>7960</v>
      </c>
      <c r="U1521" t="s">
        <v>7961</v>
      </c>
      <c r="V1521" t="s">
        <v>7950</v>
      </c>
      <c r="W1521" t="s">
        <v>7950</v>
      </c>
      <c r="X1521" s="3">
        <v>240</v>
      </c>
      <c r="Y1521" t="s">
        <v>7948</v>
      </c>
      <c r="Z1521" s="3">
        <v>1</v>
      </c>
      <c r="AB1521" t="s">
        <v>7981</v>
      </c>
      <c r="AC1521" t="s">
        <v>8001</v>
      </c>
      <c r="AE1521" s="3">
        <v>0</v>
      </c>
      <c r="AF1521" s="3">
        <v>0</v>
      </c>
      <c r="AH1521" t="s">
        <v>8063</v>
      </c>
      <c r="AI1521" t="s">
        <v>7950</v>
      </c>
      <c r="AJ1521" t="s">
        <v>7950</v>
      </c>
      <c r="AK1521" t="s">
        <v>7950</v>
      </c>
      <c r="AL1521" t="s">
        <v>7950</v>
      </c>
      <c r="AM1521" t="s">
        <v>7950</v>
      </c>
      <c r="AN1521" t="s">
        <v>7950</v>
      </c>
      <c r="AO1521" t="s">
        <v>7950</v>
      </c>
      <c r="AR1521" t="s">
        <v>8146</v>
      </c>
      <c r="AS1521" t="s">
        <v>8850</v>
      </c>
      <c r="AV1521" t="s">
        <v>7950</v>
      </c>
      <c r="AW1521" t="s">
        <v>7950</v>
      </c>
      <c r="AX1521" s="3">
        <v>8</v>
      </c>
      <c r="AY1521" s="3">
        <v>30</v>
      </c>
      <c r="AZ1521" s="3">
        <v>6</v>
      </c>
      <c r="BC1521" t="s">
        <v>7950</v>
      </c>
      <c r="BD1521" t="s">
        <v>7950</v>
      </c>
    </row>
    <row r="1522" spans="1:56">
      <c r="A1522" t="s">
        <v>886</v>
      </c>
      <c r="B1522" t="s">
        <v>14120</v>
      </c>
      <c r="C1522" t="s">
        <v>14146</v>
      </c>
      <c r="D1522" s="2" t="s">
        <v>7998</v>
      </c>
      <c r="E1522" t="s">
        <v>14011</v>
      </c>
      <c r="F1522" t="s">
        <v>7948</v>
      </c>
      <c r="G1522" t="s">
        <v>7949</v>
      </c>
      <c r="H1522" t="s">
        <v>7950</v>
      </c>
      <c r="I1522" s="3">
        <v>365</v>
      </c>
      <c r="J1522" t="s">
        <v>14147</v>
      </c>
      <c r="K1522" t="s">
        <v>14148</v>
      </c>
      <c r="L1522" t="s">
        <v>7971</v>
      </c>
      <c r="M1522" t="s">
        <v>7954</v>
      </c>
      <c r="N1522" t="s">
        <v>7971</v>
      </c>
      <c r="O1522" t="s">
        <v>7949</v>
      </c>
      <c r="P1522" t="s">
        <v>14149</v>
      </c>
      <c r="Q1522" t="s">
        <v>9289</v>
      </c>
      <c r="R1522" t="s">
        <v>7958</v>
      </c>
      <c r="S1522" t="s">
        <v>7959</v>
      </c>
      <c r="T1522" t="s">
        <v>7960</v>
      </c>
      <c r="U1522" t="s">
        <v>7961</v>
      </c>
      <c r="V1522" t="s">
        <v>7950</v>
      </c>
      <c r="W1522" t="s">
        <v>7950</v>
      </c>
      <c r="X1522" s="3">
        <v>1302</v>
      </c>
      <c r="Y1522" t="s">
        <v>7948</v>
      </c>
      <c r="Z1522" s="3">
        <v>1</v>
      </c>
      <c r="AB1522" t="s">
        <v>7981</v>
      </c>
      <c r="AC1522" t="s">
        <v>8001</v>
      </c>
      <c r="AE1522" s="3">
        <v>0</v>
      </c>
      <c r="AF1522" s="3">
        <v>0</v>
      </c>
      <c r="AH1522" t="s">
        <v>8063</v>
      </c>
      <c r="AI1522" t="s">
        <v>7950</v>
      </c>
      <c r="AJ1522" t="s">
        <v>7950</v>
      </c>
      <c r="AK1522" t="s">
        <v>7950</v>
      </c>
      <c r="AL1522" t="s">
        <v>7950</v>
      </c>
      <c r="AM1522" t="s">
        <v>7950</v>
      </c>
      <c r="AN1522" t="s">
        <v>7950</v>
      </c>
      <c r="AO1522" t="s">
        <v>7950</v>
      </c>
      <c r="AQ1522" t="s">
        <v>14150</v>
      </c>
      <c r="AR1522" t="s">
        <v>14123</v>
      </c>
      <c r="AS1522" t="s">
        <v>8850</v>
      </c>
      <c r="AV1522" t="s">
        <v>7950</v>
      </c>
      <c r="AW1522" t="s">
        <v>7950</v>
      </c>
      <c r="AX1522" s="3">
        <v>20</v>
      </c>
      <c r="AY1522" s="3">
        <v>66</v>
      </c>
      <c r="AZ1522" s="3">
        <v>3</v>
      </c>
      <c r="BC1522" t="s">
        <v>7950</v>
      </c>
      <c r="BD1522" t="s">
        <v>7950</v>
      </c>
    </row>
    <row r="1523" spans="1:56">
      <c r="A1523" t="s">
        <v>6892</v>
      </c>
      <c r="B1523" t="s">
        <v>14151</v>
      </c>
      <c r="C1523" t="s">
        <v>7975</v>
      </c>
      <c r="D1523" s="2" t="s">
        <v>7998</v>
      </c>
      <c r="E1523" t="s">
        <v>10923</v>
      </c>
      <c r="F1523" t="s">
        <v>7948</v>
      </c>
      <c r="G1523" t="s">
        <v>7949</v>
      </c>
      <c r="H1523" t="s">
        <v>7950</v>
      </c>
      <c r="I1523" s="3">
        <v>365</v>
      </c>
      <c r="J1523" t="s">
        <v>14152</v>
      </c>
      <c r="K1523" t="s">
        <v>7978</v>
      </c>
      <c r="L1523" t="s">
        <v>7971</v>
      </c>
      <c r="M1523" t="s">
        <v>7954</v>
      </c>
      <c r="N1523" t="s">
        <v>7971</v>
      </c>
      <c r="O1523" t="s">
        <v>7949</v>
      </c>
      <c r="P1523" t="s">
        <v>14153</v>
      </c>
      <c r="Q1523" t="s">
        <v>9289</v>
      </c>
      <c r="R1523" t="s">
        <v>7958</v>
      </c>
      <c r="S1523" t="s">
        <v>7959</v>
      </c>
      <c r="T1523" t="s">
        <v>7960</v>
      </c>
      <c r="U1523" t="s">
        <v>7961</v>
      </c>
      <c r="V1523" t="s">
        <v>7950</v>
      </c>
      <c r="W1523" t="s">
        <v>7950</v>
      </c>
      <c r="X1523" s="3">
        <v>4680</v>
      </c>
      <c r="Y1523" t="s">
        <v>7948</v>
      </c>
      <c r="Z1523" s="3">
        <v>1</v>
      </c>
      <c r="AB1523" t="s">
        <v>7981</v>
      </c>
      <c r="AC1523" t="s">
        <v>8001</v>
      </c>
      <c r="AE1523" s="3">
        <v>0</v>
      </c>
      <c r="AF1523" s="3">
        <v>0</v>
      </c>
      <c r="AH1523" t="s">
        <v>8063</v>
      </c>
      <c r="AI1523" t="s">
        <v>7950</v>
      </c>
      <c r="AJ1523" t="s">
        <v>7950</v>
      </c>
      <c r="AK1523" t="s">
        <v>7950</v>
      </c>
      <c r="AL1523" t="s">
        <v>7950</v>
      </c>
      <c r="AM1523" t="s">
        <v>7950</v>
      </c>
      <c r="AN1523" t="s">
        <v>7950</v>
      </c>
      <c r="AO1523" t="s">
        <v>7950</v>
      </c>
      <c r="AR1523" t="s">
        <v>14031</v>
      </c>
      <c r="AS1523" t="s">
        <v>8850</v>
      </c>
      <c r="AV1523" t="s">
        <v>7950</v>
      </c>
      <c r="AW1523" t="s">
        <v>7950</v>
      </c>
      <c r="AX1523" s="3">
        <v>39</v>
      </c>
      <c r="AY1523" s="3">
        <v>120</v>
      </c>
      <c r="AZ1523" s="3">
        <v>5</v>
      </c>
      <c r="BC1523" t="s">
        <v>7950</v>
      </c>
      <c r="BD1523" t="s">
        <v>7950</v>
      </c>
    </row>
    <row r="1524" spans="1:56">
      <c r="A1524" t="s">
        <v>2728</v>
      </c>
      <c r="B1524" t="s">
        <v>14154</v>
      </c>
      <c r="C1524" t="s">
        <v>7975</v>
      </c>
      <c r="D1524" s="2" t="s">
        <v>7998</v>
      </c>
      <c r="E1524" t="s">
        <v>7985</v>
      </c>
      <c r="F1524" t="s">
        <v>7948</v>
      </c>
      <c r="G1524" t="s">
        <v>7949</v>
      </c>
      <c r="H1524" t="s">
        <v>7950</v>
      </c>
      <c r="I1524" s="3">
        <v>365</v>
      </c>
      <c r="J1524" t="s">
        <v>14155</v>
      </c>
      <c r="K1524" t="s">
        <v>13915</v>
      </c>
      <c r="L1524" t="s">
        <v>7971</v>
      </c>
      <c r="M1524" t="s">
        <v>7954</v>
      </c>
      <c r="N1524" t="s">
        <v>7971</v>
      </c>
      <c r="O1524" t="s">
        <v>7949</v>
      </c>
      <c r="P1524" t="s">
        <v>14156</v>
      </c>
      <c r="Q1524" t="s">
        <v>9289</v>
      </c>
      <c r="R1524" t="s">
        <v>7958</v>
      </c>
      <c r="S1524" t="s">
        <v>7959</v>
      </c>
      <c r="T1524" t="s">
        <v>7960</v>
      </c>
      <c r="U1524" t="s">
        <v>7961</v>
      </c>
      <c r="V1524" t="s">
        <v>7950</v>
      </c>
      <c r="W1524" t="s">
        <v>7950</v>
      </c>
      <c r="X1524" s="3">
        <v>440</v>
      </c>
      <c r="Y1524" t="s">
        <v>7948</v>
      </c>
      <c r="Z1524" s="3">
        <v>1</v>
      </c>
      <c r="AB1524" t="s">
        <v>7981</v>
      </c>
      <c r="AC1524" t="s">
        <v>8001</v>
      </c>
      <c r="AE1524" s="3">
        <v>0</v>
      </c>
      <c r="AF1524" s="3">
        <v>0</v>
      </c>
      <c r="AH1524" t="s">
        <v>8063</v>
      </c>
      <c r="AI1524" t="s">
        <v>7950</v>
      </c>
      <c r="AJ1524" t="s">
        <v>7950</v>
      </c>
      <c r="AK1524" t="s">
        <v>7950</v>
      </c>
      <c r="AL1524" t="s">
        <v>7950</v>
      </c>
      <c r="AM1524" t="s">
        <v>7950</v>
      </c>
      <c r="AN1524" t="s">
        <v>7950</v>
      </c>
      <c r="AO1524" t="s">
        <v>7950</v>
      </c>
      <c r="AR1524" t="s">
        <v>8146</v>
      </c>
      <c r="AS1524" t="s">
        <v>8850</v>
      </c>
      <c r="AV1524" t="s">
        <v>7950</v>
      </c>
      <c r="AW1524" t="s">
        <v>7950</v>
      </c>
      <c r="AX1524" s="3">
        <v>11</v>
      </c>
      <c r="AY1524" s="3">
        <v>40</v>
      </c>
      <c r="AZ1524" s="3">
        <v>5</v>
      </c>
      <c r="BC1524" t="s">
        <v>7950</v>
      </c>
      <c r="BD1524" t="s">
        <v>7950</v>
      </c>
    </row>
    <row r="1525" spans="1:56">
      <c r="A1525" t="s">
        <v>2459</v>
      </c>
      <c r="B1525" t="s">
        <v>14157</v>
      </c>
      <c r="C1525" t="s">
        <v>7975</v>
      </c>
      <c r="D1525" s="2" t="s">
        <v>7998</v>
      </c>
      <c r="E1525" t="s">
        <v>7985</v>
      </c>
      <c r="F1525" t="s">
        <v>7948</v>
      </c>
      <c r="G1525" t="s">
        <v>7949</v>
      </c>
      <c r="H1525" t="s">
        <v>7950</v>
      </c>
      <c r="I1525" s="3">
        <v>365</v>
      </c>
      <c r="J1525" t="s">
        <v>14158</v>
      </c>
      <c r="K1525" t="s">
        <v>8643</v>
      </c>
      <c r="L1525" t="s">
        <v>7971</v>
      </c>
      <c r="M1525" t="s">
        <v>7954</v>
      </c>
      <c r="N1525" t="s">
        <v>7971</v>
      </c>
      <c r="O1525" t="s">
        <v>7949</v>
      </c>
      <c r="P1525" t="s">
        <v>14159</v>
      </c>
      <c r="Q1525" t="s">
        <v>9289</v>
      </c>
      <c r="R1525" t="s">
        <v>7958</v>
      </c>
      <c r="S1525" t="s">
        <v>7959</v>
      </c>
      <c r="T1525" t="s">
        <v>7960</v>
      </c>
      <c r="U1525" t="s">
        <v>7961</v>
      </c>
      <c r="V1525" t="s">
        <v>7950</v>
      </c>
      <c r="W1525" t="s">
        <v>7950</v>
      </c>
      <c r="X1525" s="3">
        <v>700</v>
      </c>
      <c r="Y1525" t="s">
        <v>7948</v>
      </c>
      <c r="Z1525" s="3">
        <v>1</v>
      </c>
      <c r="AB1525" t="s">
        <v>7981</v>
      </c>
      <c r="AC1525" t="s">
        <v>8001</v>
      </c>
      <c r="AE1525" s="3">
        <v>0</v>
      </c>
      <c r="AF1525" s="3">
        <v>0</v>
      </c>
      <c r="AH1525" t="s">
        <v>8063</v>
      </c>
      <c r="AI1525" t="s">
        <v>7950</v>
      </c>
      <c r="AJ1525" t="s">
        <v>7950</v>
      </c>
      <c r="AK1525" t="s">
        <v>7950</v>
      </c>
      <c r="AL1525" t="s">
        <v>7950</v>
      </c>
      <c r="AM1525" t="s">
        <v>7950</v>
      </c>
      <c r="AN1525" t="s">
        <v>7950</v>
      </c>
      <c r="AO1525" t="s">
        <v>7950</v>
      </c>
      <c r="AR1525" t="s">
        <v>14083</v>
      </c>
      <c r="AS1525" t="s">
        <v>8850</v>
      </c>
      <c r="AV1525" t="s">
        <v>7950</v>
      </c>
      <c r="AW1525" t="s">
        <v>7950</v>
      </c>
      <c r="AX1525" s="3">
        <v>14</v>
      </c>
      <c r="AY1525" s="3">
        <v>50</v>
      </c>
      <c r="AZ1525" s="3">
        <v>5</v>
      </c>
      <c r="BC1525" t="s">
        <v>7950</v>
      </c>
      <c r="BD1525" t="s">
        <v>7950</v>
      </c>
    </row>
    <row r="1526" spans="1:56">
      <c r="A1526" t="s">
        <v>1322</v>
      </c>
      <c r="B1526" t="s">
        <v>14160</v>
      </c>
      <c r="C1526" t="s">
        <v>14161</v>
      </c>
      <c r="E1526" t="s">
        <v>7985</v>
      </c>
      <c r="F1526" t="s">
        <v>7948</v>
      </c>
      <c r="G1526" t="s">
        <v>7949</v>
      </c>
      <c r="H1526" t="s">
        <v>7950</v>
      </c>
      <c r="I1526" s="3">
        <v>365</v>
      </c>
      <c r="J1526" t="s">
        <v>14162</v>
      </c>
      <c r="K1526" t="s">
        <v>13946</v>
      </c>
      <c r="L1526" t="s">
        <v>7971</v>
      </c>
      <c r="M1526" t="s">
        <v>7954</v>
      </c>
      <c r="N1526" t="s">
        <v>7971</v>
      </c>
      <c r="O1526" t="s">
        <v>7949</v>
      </c>
      <c r="P1526" t="s">
        <v>14163</v>
      </c>
      <c r="Q1526" t="s">
        <v>9289</v>
      </c>
      <c r="R1526" t="s">
        <v>7958</v>
      </c>
      <c r="S1526" t="s">
        <v>7959</v>
      </c>
      <c r="T1526" t="s">
        <v>7960</v>
      </c>
      <c r="U1526" t="s">
        <v>7961</v>
      </c>
      <c r="V1526" t="s">
        <v>7950</v>
      </c>
      <c r="W1526" t="s">
        <v>7950</v>
      </c>
      <c r="X1526" s="3">
        <v>270</v>
      </c>
      <c r="Y1526" t="s">
        <v>7948</v>
      </c>
      <c r="Z1526" s="3">
        <v>1</v>
      </c>
      <c r="AB1526" t="s">
        <v>7962</v>
      </c>
      <c r="AC1526" t="s">
        <v>13948</v>
      </c>
      <c r="AE1526" s="3">
        <v>0</v>
      </c>
      <c r="AF1526" s="3">
        <v>0</v>
      </c>
      <c r="AH1526" t="s">
        <v>8063</v>
      </c>
      <c r="AI1526" s="3">
        <v>9738.1</v>
      </c>
      <c r="AJ1526" t="s">
        <v>7950</v>
      </c>
      <c r="AK1526" t="s">
        <v>7950</v>
      </c>
      <c r="AL1526" t="s">
        <v>7950</v>
      </c>
      <c r="AM1526" t="s">
        <v>7950</v>
      </c>
      <c r="AN1526" t="s">
        <v>7950</v>
      </c>
      <c r="AO1526" t="s">
        <v>7950</v>
      </c>
      <c r="AR1526" t="s">
        <v>14164</v>
      </c>
      <c r="AS1526" t="s">
        <v>8850</v>
      </c>
      <c r="AV1526" t="s">
        <v>7950</v>
      </c>
      <c r="AW1526" t="s">
        <v>7950</v>
      </c>
      <c r="AX1526" s="3">
        <v>6</v>
      </c>
      <c r="AY1526" s="3">
        <v>45</v>
      </c>
      <c r="AZ1526" s="3">
        <v>5</v>
      </c>
      <c r="BA1526" t="s">
        <v>8137</v>
      </c>
      <c r="BB1526" t="s">
        <v>13949</v>
      </c>
      <c r="BC1526" t="s">
        <v>7950</v>
      </c>
      <c r="BD1526" t="s">
        <v>7950</v>
      </c>
    </row>
    <row r="1527" spans="1:56">
      <c r="A1527" t="s">
        <v>14165</v>
      </c>
      <c r="B1527" t="s">
        <v>14166</v>
      </c>
      <c r="C1527" t="s">
        <v>14167</v>
      </c>
      <c r="D1527" s="2" t="s">
        <v>7998</v>
      </c>
      <c r="E1527" t="s">
        <v>7985</v>
      </c>
      <c r="F1527" t="s">
        <v>7948</v>
      </c>
      <c r="G1527" t="s">
        <v>7949</v>
      </c>
      <c r="H1527" t="s">
        <v>7950</v>
      </c>
      <c r="I1527" s="3">
        <v>365</v>
      </c>
      <c r="J1527" t="s">
        <v>14168</v>
      </c>
      <c r="K1527" t="s">
        <v>7978</v>
      </c>
      <c r="L1527" t="s">
        <v>7971</v>
      </c>
      <c r="M1527" t="s">
        <v>7954</v>
      </c>
      <c r="N1527" t="s">
        <v>7971</v>
      </c>
      <c r="O1527" t="s">
        <v>7949</v>
      </c>
      <c r="P1527" t="s">
        <v>14169</v>
      </c>
      <c r="Q1527" t="s">
        <v>9289</v>
      </c>
      <c r="R1527" t="s">
        <v>7958</v>
      </c>
      <c r="S1527" t="s">
        <v>7959</v>
      </c>
      <c r="T1527" t="s">
        <v>7960</v>
      </c>
      <c r="U1527" t="s">
        <v>7961</v>
      </c>
      <c r="V1527" t="s">
        <v>7950</v>
      </c>
      <c r="W1527" t="s">
        <v>7950</v>
      </c>
      <c r="X1527" s="3">
        <v>1620</v>
      </c>
      <c r="Y1527" t="s">
        <v>7948</v>
      </c>
      <c r="Z1527" s="3">
        <v>1</v>
      </c>
      <c r="AB1527" t="s">
        <v>7981</v>
      </c>
      <c r="AC1527" t="s">
        <v>8001</v>
      </c>
      <c r="AE1527" s="3">
        <v>0</v>
      </c>
      <c r="AF1527" s="3">
        <v>0</v>
      </c>
      <c r="AH1527" t="s">
        <v>8063</v>
      </c>
      <c r="AI1527" t="s">
        <v>7950</v>
      </c>
      <c r="AJ1527" t="s">
        <v>7950</v>
      </c>
      <c r="AK1527" t="s">
        <v>7950</v>
      </c>
      <c r="AL1527" t="s">
        <v>7950</v>
      </c>
      <c r="AM1527" t="s">
        <v>7950</v>
      </c>
      <c r="AN1527" t="s">
        <v>7950</v>
      </c>
      <c r="AO1527" t="s">
        <v>7950</v>
      </c>
      <c r="AR1527" t="s">
        <v>8075</v>
      </c>
      <c r="AS1527" t="s">
        <v>8850</v>
      </c>
      <c r="AV1527" t="s">
        <v>7950</v>
      </c>
      <c r="AW1527" t="s">
        <v>7950</v>
      </c>
      <c r="AX1527" s="3">
        <v>18</v>
      </c>
      <c r="AY1527" s="3">
        <v>90</v>
      </c>
      <c r="AZ1527" s="3">
        <v>5</v>
      </c>
      <c r="BC1527" t="s">
        <v>7950</v>
      </c>
      <c r="BD1527" t="s">
        <v>7950</v>
      </c>
    </row>
    <row r="1528" spans="1:56">
      <c r="A1528" t="s">
        <v>1298</v>
      </c>
      <c r="B1528" t="s">
        <v>14170</v>
      </c>
      <c r="C1528" t="s">
        <v>14171</v>
      </c>
      <c r="E1528" t="s">
        <v>7985</v>
      </c>
      <c r="F1528" t="s">
        <v>7948</v>
      </c>
      <c r="G1528" t="s">
        <v>7949</v>
      </c>
      <c r="H1528" t="s">
        <v>7950</v>
      </c>
      <c r="I1528" s="3">
        <v>365</v>
      </c>
      <c r="J1528" t="s">
        <v>14172</v>
      </c>
      <c r="K1528" t="s">
        <v>9565</v>
      </c>
      <c r="L1528" t="s">
        <v>7971</v>
      </c>
      <c r="M1528" t="s">
        <v>7954</v>
      </c>
      <c r="N1528" t="s">
        <v>7971</v>
      </c>
      <c r="O1528" t="s">
        <v>7949</v>
      </c>
      <c r="P1528" t="s">
        <v>14173</v>
      </c>
      <c r="Q1528" t="s">
        <v>9289</v>
      </c>
      <c r="R1528" t="s">
        <v>7958</v>
      </c>
      <c r="S1528" t="s">
        <v>7959</v>
      </c>
      <c r="T1528" t="s">
        <v>7960</v>
      </c>
      <c r="U1528" t="s">
        <v>7961</v>
      </c>
      <c r="V1528" t="s">
        <v>7950</v>
      </c>
      <c r="W1528" t="s">
        <v>7950</v>
      </c>
      <c r="X1528" s="3">
        <v>450</v>
      </c>
      <c r="Y1528" t="s">
        <v>7948</v>
      </c>
      <c r="Z1528" s="3">
        <v>1</v>
      </c>
      <c r="AB1528" t="s">
        <v>7962</v>
      </c>
      <c r="AC1528" t="s">
        <v>7963</v>
      </c>
      <c r="AE1528" s="3">
        <v>0</v>
      </c>
      <c r="AF1528" s="3">
        <v>0</v>
      </c>
      <c r="AH1528" t="s">
        <v>8063</v>
      </c>
      <c r="AI1528" s="3">
        <v>7673.06</v>
      </c>
      <c r="AJ1528" t="s">
        <v>7950</v>
      </c>
      <c r="AK1528" t="s">
        <v>7950</v>
      </c>
      <c r="AL1528" t="s">
        <v>7950</v>
      </c>
      <c r="AM1528" t="s">
        <v>7950</v>
      </c>
      <c r="AN1528" t="s">
        <v>7950</v>
      </c>
      <c r="AO1528" t="s">
        <v>7950</v>
      </c>
      <c r="AQ1528" t="s">
        <v>9567</v>
      </c>
      <c r="AR1528" t="s">
        <v>14164</v>
      </c>
      <c r="AS1528" t="s">
        <v>8850</v>
      </c>
      <c r="AV1528" t="s">
        <v>7950</v>
      </c>
      <c r="AW1528" t="s">
        <v>7950</v>
      </c>
      <c r="AX1528" s="3">
        <v>9</v>
      </c>
      <c r="AY1528" s="3">
        <v>50</v>
      </c>
      <c r="AZ1528" s="3">
        <v>5</v>
      </c>
      <c r="BA1528" t="s">
        <v>8137</v>
      </c>
      <c r="BB1528" t="s">
        <v>8138</v>
      </c>
      <c r="BC1528" t="s">
        <v>7950</v>
      </c>
      <c r="BD1528" t="s">
        <v>7950</v>
      </c>
    </row>
    <row r="1529" spans="1:56">
      <c r="A1529" t="s">
        <v>6909</v>
      </c>
      <c r="B1529" t="s">
        <v>14174</v>
      </c>
      <c r="C1529" t="s">
        <v>7975</v>
      </c>
      <c r="D1529" s="2" t="s">
        <v>7998</v>
      </c>
      <c r="E1529" t="s">
        <v>10923</v>
      </c>
      <c r="F1529" t="s">
        <v>7948</v>
      </c>
      <c r="G1529" t="s">
        <v>7949</v>
      </c>
      <c r="H1529" t="s">
        <v>7950</v>
      </c>
      <c r="I1529" s="3">
        <v>365</v>
      </c>
      <c r="J1529" t="s">
        <v>14175</v>
      </c>
      <c r="K1529" t="s">
        <v>7978</v>
      </c>
      <c r="L1529" t="s">
        <v>7971</v>
      </c>
      <c r="M1529" t="s">
        <v>7954</v>
      </c>
      <c r="N1529" t="s">
        <v>7971</v>
      </c>
      <c r="O1529" t="s">
        <v>7949</v>
      </c>
      <c r="P1529" t="s">
        <v>14176</v>
      </c>
      <c r="Q1529" t="s">
        <v>9289</v>
      </c>
      <c r="R1529" t="s">
        <v>7958</v>
      </c>
      <c r="S1529" t="s">
        <v>7959</v>
      </c>
      <c r="T1529" t="s">
        <v>7960</v>
      </c>
      <c r="U1529" t="s">
        <v>7961</v>
      </c>
      <c r="V1529" t="s">
        <v>7950</v>
      </c>
      <c r="W1529" t="s">
        <v>7950</v>
      </c>
      <c r="X1529" s="3">
        <v>2880</v>
      </c>
      <c r="Y1529" t="s">
        <v>7948</v>
      </c>
      <c r="Z1529" s="3">
        <v>1</v>
      </c>
      <c r="AB1529" t="s">
        <v>7971</v>
      </c>
      <c r="AC1529" t="s">
        <v>8001</v>
      </c>
      <c r="AE1529" s="3">
        <v>0</v>
      </c>
      <c r="AF1529" s="3">
        <v>0</v>
      </c>
      <c r="AH1529" t="s">
        <v>8002</v>
      </c>
      <c r="AI1529" t="s">
        <v>7950</v>
      </c>
      <c r="AJ1529" t="s">
        <v>7950</v>
      </c>
      <c r="AK1529" t="s">
        <v>7950</v>
      </c>
      <c r="AL1529" t="s">
        <v>7950</v>
      </c>
      <c r="AM1529" t="s">
        <v>7950</v>
      </c>
      <c r="AN1529" t="s">
        <v>7950</v>
      </c>
      <c r="AO1529" t="s">
        <v>7950</v>
      </c>
      <c r="AR1529" t="s">
        <v>7964</v>
      </c>
      <c r="AV1529" t="s">
        <v>7950</v>
      </c>
      <c r="AW1529" t="s">
        <v>7950</v>
      </c>
      <c r="AX1529" s="3">
        <v>24</v>
      </c>
      <c r="AY1529" s="3">
        <v>120</v>
      </c>
      <c r="AZ1529" s="3">
        <v>5</v>
      </c>
      <c r="BC1529" t="s">
        <v>7950</v>
      </c>
      <c r="BD1529" t="s">
        <v>7950</v>
      </c>
    </row>
    <row r="1530" spans="1:56">
      <c r="A1530" t="s">
        <v>14177</v>
      </c>
      <c r="B1530" t="s">
        <v>14178</v>
      </c>
      <c r="C1530" t="s">
        <v>7975</v>
      </c>
      <c r="D1530" s="2" t="s">
        <v>7998</v>
      </c>
      <c r="E1530" t="s">
        <v>7985</v>
      </c>
      <c r="F1530" t="s">
        <v>7948</v>
      </c>
      <c r="G1530" t="s">
        <v>7949</v>
      </c>
      <c r="H1530" t="s">
        <v>7950</v>
      </c>
      <c r="I1530" s="3">
        <v>365</v>
      </c>
      <c r="J1530" t="s">
        <v>14179</v>
      </c>
      <c r="K1530" t="s">
        <v>14180</v>
      </c>
      <c r="L1530" t="s">
        <v>7971</v>
      </c>
      <c r="M1530" t="s">
        <v>7954</v>
      </c>
      <c r="N1530" t="s">
        <v>7971</v>
      </c>
      <c r="O1530" t="s">
        <v>7949</v>
      </c>
      <c r="P1530" t="s">
        <v>14181</v>
      </c>
      <c r="Q1530" t="s">
        <v>9289</v>
      </c>
      <c r="R1530" t="s">
        <v>7958</v>
      </c>
      <c r="S1530" t="s">
        <v>7959</v>
      </c>
      <c r="T1530" t="s">
        <v>7960</v>
      </c>
      <c r="U1530" t="s">
        <v>7961</v>
      </c>
      <c r="V1530" t="s">
        <v>7950</v>
      </c>
      <c r="W1530" t="s">
        <v>7950</v>
      </c>
      <c r="X1530" s="3">
        <v>700</v>
      </c>
      <c r="Y1530" t="s">
        <v>7948</v>
      </c>
      <c r="Z1530" s="3">
        <v>1</v>
      </c>
      <c r="AB1530" t="s">
        <v>7981</v>
      </c>
      <c r="AC1530" t="s">
        <v>8001</v>
      </c>
      <c r="AE1530" s="3">
        <v>0</v>
      </c>
      <c r="AF1530" s="3">
        <v>0</v>
      </c>
      <c r="AH1530" t="s">
        <v>8063</v>
      </c>
      <c r="AI1530" t="s">
        <v>7950</v>
      </c>
      <c r="AJ1530" t="s">
        <v>7950</v>
      </c>
      <c r="AK1530" t="s">
        <v>7950</v>
      </c>
      <c r="AL1530" t="s">
        <v>7950</v>
      </c>
      <c r="AM1530" t="s">
        <v>7950</v>
      </c>
      <c r="AN1530" t="s">
        <v>7950</v>
      </c>
      <c r="AO1530" t="s">
        <v>7950</v>
      </c>
      <c r="AR1530" t="s">
        <v>13994</v>
      </c>
      <c r="AS1530" t="s">
        <v>8850</v>
      </c>
      <c r="AV1530" t="s">
        <v>7950</v>
      </c>
      <c r="AW1530" t="s">
        <v>7950</v>
      </c>
      <c r="AX1530" s="3">
        <v>14</v>
      </c>
      <c r="AY1530" s="3">
        <v>50</v>
      </c>
      <c r="AZ1530" s="3">
        <v>5</v>
      </c>
      <c r="BC1530" t="s">
        <v>7950</v>
      </c>
      <c r="BD1530" t="s">
        <v>7950</v>
      </c>
    </row>
    <row r="1531" spans="1:56">
      <c r="A1531" t="s">
        <v>14182</v>
      </c>
      <c r="B1531" t="s">
        <v>14183</v>
      </c>
      <c r="C1531" t="s">
        <v>7971</v>
      </c>
      <c r="E1531" t="s">
        <v>7968</v>
      </c>
      <c r="F1531" t="s">
        <v>7948</v>
      </c>
      <c r="G1531" t="s">
        <v>7949</v>
      </c>
      <c r="H1531" t="s">
        <v>7950</v>
      </c>
      <c r="I1531" s="3">
        <v>365</v>
      </c>
      <c r="J1531" t="s">
        <v>10837</v>
      </c>
      <c r="K1531" t="s">
        <v>10401</v>
      </c>
      <c r="L1531" t="s">
        <v>7971</v>
      </c>
      <c r="M1531" t="s">
        <v>9162</v>
      </c>
      <c r="N1531" t="s">
        <v>7971</v>
      </c>
      <c r="O1531" t="s">
        <v>7949</v>
      </c>
      <c r="P1531" t="s">
        <v>14184</v>
      </c>
      <c r="Q1531" t="s">
        <v>7973</v>
      </c>
      <c r="R1531" t="s">
        <v>7958</v>
      </c>
      <c r="S1531" t="s">
        <v>7959</v>
      </c>
      <c r="T1531" t="s">
        <v>7960</v>
      </c>
      <c r="U1531" t="s">
        <v>7961</v>
      </c>
      <c r="V1531" t="s">
        <v>7950</v>
      </c>
      <c r="W1531" t="s">
        <v>7950</v>
      </c>
      <c r="X1531" s="3">
        <v>320</v>
      </c>
      <c r="Y1531" t="s">
        <v>7948</v>
      </c>
      <c r="Z1531" s="3">
        <v>1</v>
      </c>
      <c r="AB1531" t="s">
        <v>7981</v>
      </c>
      <c r="AE1531" s="3">
        <v>0</v>
      </c>
      <c r="AF1531" s="3">
        <v>0</v>
      </c>
      <c r="AH1531" t="s">
        <v>13844</v>
      </c>
      <c r="AI1531" t="s">
        <v>7950</v>
      </c>
      <c r="AJ1531" t="s">
        <v>7950</v>
      </c>
      <c r="AK1531" t="s">
        <v>7950</v>
      </c>
      <c r="AL1531" t="s">
        <v>7950</v>
      </c>
      <c r="AM1531" t="s">
        <v>7950</v>
      </c>
      <c r="AN1531" t="s">
        <v>7950</v>
      </c>
      <c r="AO1531" t="s">
        <v>7950</v>
      </c>
      <c r="AR1531" t="s">
        <v>8146</v>
      </c>
      <c r="AS1531" t="s">
        <v>13963</v>
      </c>
      <c r="AV1531" t="s">
        <v>7950</v>
      </c>
      <c r="AW1531" t="s">
        <v>7950</v>
      </c>
      <c r="AX1531" s="3">
        <v>8</v>
      </c>
      <c r="AY1531" s="3">
        <v>40</v>
      </c>
      <c r="AZ1531" s="3">
        <v>20</v>
      </c>
      <c r="BC1531" t="s">
        <v>7950</v>
      </c>
      <c r="BD1531" t="s">
        <v>7950</v>
      </c>
    </row>
    <row r="1532" spans="1:56">
      <c r="A1532" t="s">
        <v>14185</v>
      </c>
      <c r="B1532" t="s">
        <v>14186</v>
      </c>
      <c r="C1532" t="s">
        <v>7971</v>
      </c>
      <c r="E1532" t="s">
        <v>7968</v>
      </c>
      <c r="F1532" t="s">
        <v>7948</v>
      </c>
      <c r="G1532" t="s">
        <v>7949</v>
      </c>
      <c r="H1532" t="s">
        <v>7950</v>
      </c>
      <c r="I1532" s="3">
        <v>365</v>
      </c>
      <c r="J1532" t="s">
        <v>10837</v>
      </c>
      <c r="K1532" t="s">
        <v>7978</v>
      </c>
      <c r="L1532" t="s">
        <v>7971</v>
      </c>
      <c r="M1532" t="s">
        <v>7954</v>
      </c>
      <c r="N1532" t="s">
        <v>7971</v>
      </c>
      <c r="O1532" t="s">
        <v>7949</v>
      </c>
      <c r="P1532" t="s">
        <v>14187</v>
      </c>
      <c r="Q1532" t="s">
        <v>7973</v>
      </c>
      <c r="R1532" t="s">
        <v>7958</v>
      </c>
      <c r="S1532" t="s">
        <v>7959</v>
      </c>
      <c r="T1532" t="s">
        <v>7960</v>
      </c>
      <c r="U1532" t="s">
        <v>7961</v>
      </c>
      <c r="V1532" t="s">
        <v>7950</v>
      </c>
      <c r="W1532" t="s">
        <v>7950</v>
      </c>
      <c r="X1532" s="3">
        <v>320</v>
      </c>
      <c r="Y1532" t="s">
        <v>7948</v>
      </c>
      <c r="Z1532" s="3">
        <v>1</v>
      </c>
      <c r="AB1532" t="s">
        <v>7981</v>
      </c>
      <c r="AE1532" s="3">
        <v>0</v>
      </c>
      <c r="AF1532" s="3">
        <v>0</v>
      </c>
      <c r="AH1532" t="s">
        <v>13844</v>
      </c>
      <c r="AI1532" t="s">
        <v>7950</v>
      </c>
      <c r="AJ1532" t="s">
        <v>7950</v>
      </c>
      <c r="AK1532" t="s">
        <v>7950</v>
      </c>
      <c r="AL1532" t="s">
        <v>7950</v>
      </c>
      <c r="AM1532" t="s">
        <v>7950</v>
      </c>
      <c r="AN1532" t="s">
        <v>7950</v>
      </c>
      <c r="AO1532" t="s">
        <v>7950</v>
      </c>
      <c r="AR1532" t="s">
        <v>8146</v>
      </c>
      <c r="AS1532" t="s">
        <v>13963</v>
      </c>
      <c r="AV1532" t="s">
        <v>7950</v>
      </c>
      <c r="AW1532" t="s">
        <v>7950</v>
      </c>
      <c r="AX1532" s="3">
        <v>8</v>
      </c>
      <c r="AY1532" s="3">
        <v>40</v>
      </c>
      <c r="AZ1532" s="3">
        <v>20</v>
      </c>
      <c r="BC1532" t="s">
        <v>7950</v>
      </c>
      <c r="BD1532" t="s">
        <v>7950</v>
      </c>
    </row>
    <row r="1533" spans="1:56">
      <c r="A1533" t="s">
        <v>4193</v>
      </c>
      <c r="B1533" t="s">
        <v>14188</v>
      </c>
      <c r="C1533" t="s">
        <v>12516</v>
      </c>
      <c r="D1533" s="2" t="s">
        <v>7998</v>
      </c>
      <c r="E1533" t="s">
        <v>7985</v>
      </c>
      <c r="F1533" t="s">
        <v>7948</v>
      </c>
      <c r="G1533" t="s">
        <v>7949</v>
      </c>
      <c r="H1533" t="s">
        <v>7950</v>
      </c>
      <c r="I1533" s="3">
        <v>365</v>
      </c>
      <c r="J1533" t="s">
        <v>14189</v>
      </c>
      <c r="K1533" t="s">
        <v>7978</v>
      </c>
      <c r="L1533" t="s">
        <v>7971</v>
      </c>
      <c r="M1533" t="s">
        <v>7954</v>
      </c>
      <c r="N1533" t="s">
        <v>7971</v>
      </c>
      <c r="O1533" t="s">
        <v>7949</v>
      </c>
      <c r="P1533" t="s">
        <v>14190</v>
      </c>
      <c r="Q1533" t="s">
        <v>9289</v>
      </c>
      <c r="R1533" t="s">
        <v>7958</v>
      </c>
      <c r="S1533" t="s">
        <v>7959</v>
      </c>
      <c r="T1533" t="s">
        <v>7960</v>
      </c>
      <c r="U1533" t="s">
        <v>7961</v>
      </c>
      <c r="V1533" t="s">
        <v>7950</v>
      </c>
      <c r="W1533" t="s">
        <v>7950</v>
      </c>
      <c r="X1533" s="3">
        <v>4080</v>
      </c>
      <c r="Y1533" t="s">
        <v>7948</v>
      </c>
      <c r="Z1533" s="3">
        <v>1</v>
      </c>
      <c r="AB1533" t="s">
        <v>7981</v>
      </c>
      <c r="AC1533" t="s">
        <v>8001</v>
      </c>
      <c r="AE1533" s="3">
        <v>0</v>
      </c>
      <c r="AF1533" s="3">
        <v>0</v>
      </c>
      <c r="AH1533" t="s">
        <v>8063</v>
      </c>
      <c r="AI1533" t="s">
        <v>7950</v>
      </c>
      <c r="AJ1533" t="s">
        <v>7950</v>
      </c>
      <c r="AK1533" t="s">
        <v>7950</v>
      </c>
      <c r="AL1533" t="s">
        <v>7950</v>
      </c>
      <c r="AM1533" t="s">
        <v>7950</v>
      </c>
      <c r="AN1533" t="s">
        <v>7950</v>
      </c>
      <c r="AO1533" t="s">
        <v>7950</v>
      </c>
      <c r="AQ1533" t="s">
        <v>8064</v>
      </c>
      <c r="AR1533" t="s">
        <v>8146</v>
      </c>
      <c r="AS1533" t="s">
        <v>8850</v>
      </c>
      <c r="AV1533" t="s">
        <v>7950</v>
      </c>
      <c r="AW1533" t="s">
        <v>7950</v>
      </c>
      <c r="AX1533" s="3">
        <v>34</v>
      </c>
      <c r="AY1533" s="3">
        <v>120</v>
      </c>
      <c r="AZ1533" s="3">
        <v>5</v>
      </c>
      <c r="BA1533" t="s">
        <v>8137</v>
      </c>
      <c r="BB1533" t="s">
        <v>9068</v>
      </c>
      <c r="BC1533" t="s">
        <v>7950</v>
      </c>
      <c r="BD1533" t="s">
        <v>7950</v>
      </c>
    </row>
    <row r="1534" spans="1:56">
      <c r="A1534" t="s">
        <v>354</v>
      </c>
      <c r="B1534" t="s">
        <v>14191</v>
      </c>
      <c r="C1534" t="s">
        <v>14192</v>
      </c>
      <c r="D1534" s="2" t="s">
        <v>8141</v>
      </c>
      <c r="E1534" t="s">
        <v>8218</v>
      </c>
      <c r="F1534" t="s">
        <v>7948</v>
      </c>
      <c r="G1534" t="s">
        <v>7949</v>
      </c>
      <c r="H1534" t="s">
        <v>7950</v>
      </c>
      <c r="I1534" s="3">
        <v>365</v>
      </c>
      <c r="J1534" t="s">
        <v>14193</v>
      </c>
      <c r="K1534" t="s">
        <v>8209</v>
      </c>
      <c r="L1534" t="s">
        <v>7971</v>
      </c>
      <c r="M1534" t="s">
        <v>7954</v>
      </c>
      <c r="N1534" t="s">
        <v>7971</v>
      </c>
      <c r="O1534" t="s">
        <v>7949</v>
      </c>
      <c r="P1534" t="s">
        <v>14194</v>
      </c>
      <c r="Q1534" t="s">
        <v>9289</v>
      </c>
      <c r="R1534" t="s">
        <v>7958</v>
      </c>
      <c r="S1534" t="s">
        <v>7959</v>
      </c>
      <c r="T1534" t="s">
        <v>7960</v>
      </c>
      <c r="U1534" t="s">
        <v>7961</v>
      </c>
      <c r="V1534" t="s">
        <v>7950</v>
      </c>
      <c r="W1534" t="s">
        <v>7950</v>
      </c>
      <c r="X1534" s="3">
        <v>8815</v>
      </c>
      <c r="Y1534" t="s">
        <v>7948</v>
      </c>
      <c r="Z1534" s="3">
        <v>1</v>
      </c>
      <c r="AB1534" t="s">
        <v>7962</v>
      </c>
      <c r="AC1534" t="s">
        <v>8145</v>
      </c>
      <c r="AE1534" s="3">
        <v>0</v>
      </c>
      <c r="AF1534" s="3">
        <v>0</v>
      </c>
      <c r="AH1534" t="s">
        <v>8063</v>
      </c>
      <c r="AI1534" t="s">
        <v>7950</v>
      </c>
      <c r="AJ1534" t="s">
        <v>7950</v>
      </c>
      <c r="AK1534" t="s">
        <v>7950</v>
      </c>
      <c r="AL1534" t="s">
        <v>7950</v>
      </c>
      <c r="AM1534" t="s">
        <v>7950</v>
      </c>
      <c r="AN1534" t="s">
        <v>7950</v>
      </c>
      <c r="AO1534" t="s">
        <v>7950</v>
      </c>
      <c r="AR1534" t="s">
        <v>8389</v>
      </c>
      <c r="AS1534" t="s">
        <v>8850</v>
      </c>
      <c r="AV1534" t="s">
        <v>7950</v>
      </c>
      <c r="AW1534" t="s">
        <v>7950</v>
      </c>
      <c r="AX1534" s="3">
        <v>43</v>
      </c>
      <c r="AY1534" s="3">
        <v>205</v>
      </c>
      <c r="AZ1534" s="3">
        <v>5</v>
      </c>
      <c r="BA1534" t="s">
        <v>8137</v>
      </c>
      <c r="BB1534" t="s">
        <v>8141</v>
      </c>
      <c r="BC1534" t="s">
        <v>7950</v>
      </c>
      <c r="BD1534" t="s">
        <v>7950</v>
      </c>
    </row>
    <row r="1535" spans="1:56">
      <c r="A1535" t="s">
        <v>6754</v>
      </c>
      <c r="B1535" t="s">
        <v>14195</v>
      </c>
      <c r="C1535" t="s">
        <v>7975</v>
      </c>
      <c r="E1535" t="s">
        <v>10923</v>
      </c>
      <c r="F1535" t="s">
        <v>7948</v>
      </c>
      <c r="G1535" t="s">
        <v>8056</v>
      </c>
      <c r="H1535" t="s">
        <v>7950</v>
      </c>
      <c r="I1535" s="3">
        <v>365</v>
      </c>
      <c r="J1535" t="s">
        <v>14196</v>
      </c>
      <c r="K1535" t="s">
        <v>12523</v>
      </c>
      <c r="L1535" t="s">
        <v>7971</v>
      </c>
      <c r="M1535" t="s">
        <v>7954</v>
      </c>
      <c r="N1535" t="s">
        <v>7971</v>
      </c>
      <c r="O1535" t="s">
        <v>7949</v>
      </c>
      <c r="P1535" t="s">
        <v>14197</v>
      </c>
      <c r="Q1535" t="s">
        <v>9289</v>
      </c>
      <c r="R1535" t="s">
        <v>14198</v>
      </c>
      <c r="S1535" t="s">
        <v>8554</v>
      </c>
      <c r="T1535" t="s">
        <v>7960</v>
      </c>
      <c r="U1535" t="s">
        <v>7961</v>
      </c>
      <c r="V1535" t="s">
        <v>7950</v>
      </c>
      <c r="W1535" t="s">
        <v>7950</v>
      </c>
      <c r="X1535" s="3">
        <v>880</v>
      </c>
      <c r="Y1535" t="s">
        <v>7948</v>
      </c>
      <c r="Z1535" s="3">
        <v>1</v>
      </c>
      <c r="AB1535" t="s">
        <v>7981</v>
      </c>
      <c r="AC1535" t="s">
        <v>8062</v>
      </c>
      <c r="AE1535" s="3">
        <v>0</v>
      </c>
      <c r="AF1535" s="3">
        <v>0</v>
      </c>
      <c r="AH1535" t="s">
        <v>8063</v>
      </c>
      <c r="AI1535" s="3">
        <v>0</v>
      </c>
      <c r="AJ1535" s="3">
        <v>0</v>
      </c>
      <c r="AK1535" s="3">
        <v>0</v>
      </c>
      <c r="AL1535" t="s">
        <v>7950</v>
      </c>
      <c r="AM1535" s="3">
        <v>0</v>
      </c>
      <c r="AN1535" t="s">
        <v>7950</v>
      </c>
      <c r="AO1535" s="3">
        <v>0</v>
      </c>
      <c r="AQ1535" t="s">
        <v>8064</v>
      </c>
      <c r="AR1535" t="s">
        <v>8075</v>
      </c>
      <c r="AS1535" t="s">
        <v>8850</v>
      </c>
      <c r="AU1535" t="s">
        <v>8065</v>
      </c>
      <c r="AV1535" s="3">
        <v>0</v>
      </c>
      <c r="AW1535" s="3">
        <v>0</v>
      </c>
      <c r="AX1535" s="3">
        <v>16</v>
      </c>
      <c r="AY1535" s="3">
        <v>55</v>
      </c>
      <c r="AZ1535" s="3">
        <v>5</v>
      </c>
      <c r="BA1535" t="s">
        <v>7886</v>
      </c>
      <c r="BB1535" t="s">
        <v>7886</v>
      </c>
      <c r="BC1535" s="3">
        <v>0</v>
      </c>
      <c r="BD1535" t="s">
        <v>7950</v>
      </c>
    </row>
    <row r="1536" spans="1:56">
      <c r="A1536" t="s">
        <v>2058</v>
      </c>
      <c r="B1536" t="s">
        <v>14199</v>
      </c>
      <c r="C1536" t="s">
        <v>10885</v>
      </c>
      <c r="E1536" t="s">
        <v>7985</v>
      </c>
      <c r="F1536" t="s">
        <v>7948</v>
      </c>
      <c r="G1536" t="s">
        <v>7949</v>
      </c>
      <c r="H1536" t="s">
        <v>7950</v>
      </c>
      <c r="I1536" s="3">
        <v>365</v>
      </c>
      <c r="J1536" t="s">
        <v>14200</v>
      </c>
      <c r="K1536" t="s">
        <v>14201</v>
      </c>
      <c r="L1536" t="s">
        <v>7971</v>
      </c>
      <c r="M1536" t="s">
        <v>7954</v>
      </c>
      <c r="N1536" t="s">
        <v>7971</v>
      </c>
      <c r="O1536" t="s">
        <v>7949</v>
      </c>
      <c r="P1536" t="s">
        <v>14202</v>
      </c>
      <c r="Q1536" t="s">
        <v>11322</v>
      </c>
      <c r="R1536" t="s">
        <v>7958</v>
      </c>
      <c r="S1536" t="s">
        <v>7959</v>
      </c>
      <c r="T1536" t="s">
        <v>7960</v>
      </c>
      <c r="U1536" t="s">
        <v>7961</v>
      </c>
      <c r="V1536" t="s">
        <v>7950</v>
      </c>
      <c r="W1536" t="s">
        <v>7950</v>
      </c>
      <c r="X1536" s="3">
        <v>175</v>
      </c>
      <c r="Y1536" t="s">
        <v>7948</v>
      </c>
      <c r="Z1536" s="3">
        <v>1</v>
      </c>
      <c r="AB1536" t="s">
        <v>7962</v>
      </c>
      <c r="AC1536" t="s">
        <v>7963</v>
      </c>
      <c r="AE1536" s="3">
        <v>0</v>
      </c>
      <c r="AF1536" s="3">
        <v>0</v>
      </c>
      <c r="AH1536" t="s">
        <v>13844</v>
      </c>
      <c r="AI1536" s="3">
        <v>11873.73</v>
      </c>
      <c r="AJ1536" t="s">
        <v>7950</v>
      </c>
      <c r="AK1536" t="s">
        <v>7950</v>
      </c>
      <c r="AL1536" t="s">
        <v>7950</v>
      </c>
      <c r="AM1536" t="s">
        <v>7950</v>
      </c>
      <c r="AN1536" t="s">
        <v>7950</v>
      </c>
      <c r="AO1536" t="s">
        <v>7950</v>
      </c>
      <c r="AR1536" t="s">
        <v>9729</v>
      </c>
      <c r="AV1536" t="s">
        <v>7950</v>
      </c>
      <c r="AW1536" t="s">
        <v>7950</v>
      </c>
      <c r="AX1536" s="3">
        <v>7</v>
      </c>
      <c r="AY1536" s="3">
        <v>25</v>
      </c>
      <c r="AZ1536" s="3">
        <v>5</v>
      </c>
      <c r="BC1536" t="s">
        <v>7950</v>
      </c>
      <c r="BD1536" t="s">
        <v>7950</v>
      </c>
    </row>
    <row r="1537" spans="1:56">
      <c r="A1537" t="s">
        <v>14203</v>
      </c>
      <c r="B1537" t="s">
        <v>14204</v>
      </c>
      <c r="C1537" t="s">
        <v>7971</v>
      </c>
      <c r="E1537" t="s">
        <v>7993</v>
      </c>
      <c r="F1537" t="s">
        <v>7948</v>
      </c>
      <c r="G1537" t="s">
        <v>7949</v>
      </c>
      <c r="H1537" t="s">
        <v>7950</v>
      </c>
      <c r="I1537" s="3">
        <v>365</v>
      </c>
      <c r="J1537" t="s">
        <v>10837</v>
      </c>
      <c r="K1537" t="s">
        <v>11034</v>
      </c>
      <c r="L1537" t="s">
        <v>7971</v>
      </c>
      <c r="M1537" t="s">
        <v>9162</v>
      </c>
      <c r="N1537" t="s">
        <v>7971</v>
      </c>
      <c r="O1537" t="s">
        <v>7949</v>
      </c>
      <c r="P1537" t="s">
        <v>14205</v>
      </c>
      <c r="Q1537" t="s">
        <v>7973</v>
      </c>
      <c r="R1537" t="s">
        <v>7958</v>
      </c>
      <c r="S1537" t="s">
        <v>7959</v>
      </c>
      <c r="T1537" t="s">
        <v>7960</v>
      </c>
      <c r="U1537" t="s">
        <v>7961</v>
      </c>
      <c r="V1537" t="s">
        <v>7950</v>
      </c>
      <c r="W1537" t="s">
        <v>7950</v>
      </c>
      <c r="X1537" s="3">
        <v>70</v>
      </c>
      <c r="Y1537" t="s">
        <v>7948</v>
      </c>
      <c r="Z1537" s="3">
        <v>1</v>
      </c>
      <c r="AB1537" t="s">
        <v>7962</v>
      </c>
      <c r="AE1537" s="3">
        <v>0</v>
      </c>
      <c r="AF1537" s="3">
        <v>0</v>
      </c>
      <c r="AH1537" t="s">
        <v>13844</v>
      </c>
      <c r="AI1537" s="3">
        <v>8830.85</v>
      </c>
      <c r="AJ1537" t="s">
        <v>7950</v>
      </c>
      <c r="AK1537" t="s">
        <v>7950</v>
      </c>
      <c r="AL1537" t="s">
        <v>7950</v>
      </c>
      <c r="AM1537" t="s">
        <v>7950</v>
      </c>
      <c r="AN1537" t="s">
        <v>7950</v>
      </c>
      <c r="AO1537" t="s">
        <v>7950</v>
      </c>
      <c r="AR1537" t="s">
        <v>14206</v>
      </c>
      <c r="AS1537" t="s">
        <v>9575</v>
      </c>
      <c r="AV1537" t="s">
        <v>7950</v>
      </c>
      <c r="AW1537" t="s">
        <v>7950</v>
      </c>
      <c r="AX1537" s="3">
        <v>5</v>
      </c>
      <c r="AY1537" s="3">
        <v>14</v>
      </c>
      <c r="AZ1537" s="3">
        <v>7</v>
      </c>
      <c r="BC1537" t="s">
        <v>7950</v>
      </c>
      <c r="BD1537" t="s">
        <v>7950</v>
      </c>
    </row>
    <row r="1538" spans="1:56">
      <c r="A1538" t="s">
        <v>5309</v>
      </c>
      <c r="B1538" t="s">
        <v>14207</v>
      </c>
      <c r="C1538" t="s">
        <v>9413</v>
      </c>
      <c r="D1538" s="2" t="s">
        <v>8141</v>
      </c>
      <c r="E1538" t="s">
        <v>7985</v>
      </c>
      <c r="F1538" t="s">
        <v>7948</v>
      </c>
      <c r="G1538" t="s">
        <v>7949</v>
      </c>
      <c r="H1538" t="s">
        <v>7950</v>
      </c>
      <c r="I1538" s="3">
        <v>365</v>
      </c>
      <c r="J1538" t="s">
        <v>14208</v>
      </c>
      <c r="K1538" t="s">
        <v>14209</v>
      </c>
      <c r="L1538" t="s">
        <v>7971</v>
      </c>
      <c r="M1538" t="s">
        <v>7954</v>
      </c>
      <c r="N1538" t="s">
        <v>7971</v>
      </c>
      <c r="O1538" t="s">
        <v>7949</v>
      </c>
      <c r="P1538" t="s">
        <v>14210</v>
      </c>
      <c r="Q1538" t="s">
        <v>9289</v>
      </c>
      <c r="R1538" t="s">
        <v>7958</v>
      </c>
      <c r="S1538" t="s">
        <v>7959</v>
      </c>
      <c r="T1538" t="s">
        <v>7960</v>
      </c>
      <c r="U1538" t="s">
        <v>7961</v>
      </c>
      <c r="V1538" t="s">
        <v>7950</v>
      </c>
      <c r="W1538" t="s">
        <v>7950</v>
      </c>
      <c r="X1538" s="3">
        <v>585</v>
      </c>
      <c r="Y1538" t="s">
        <v>7948</v>
      </c>
      <c r="Z1538" s="3">
        <v>1</v>
      </c>
      <c r="AB1538" t="s">
        <v>7962</v>
      </c>
      <c r="AC1538" t="s">
        <v>8145</v>
      </c>
      <c r="AE1538" s="3">
        <v>0</v>
      </c>
      <c r="AF1538" s="3">
        <v>0</v>
      </c>
      <c r="AH1538" t="s">
        <v>8063</v>
      </c>
      <c r="AI1538" t="s">
        <v>7950</v>
      </c>
      <c r="AJ1538" t="s">
        <v>7950</v>
      </c>
      <c r="AK1538" t="s">
        <v>7950</v>
      </c>
      <c r="AL1538" t="s">
        <v>7950</v>
      </c>
      <c r="AM1538" t="s">
        <v>7950</v>
      </c>
      <c r="AN1538" t="s">
        <v>7950</v>
      </c>
      <c r="AO1538" t="s">
        <v>7950</v>
      </c>
      <c r="AR1538" t="s">
        <v>8370</v>
      </c>
      <c r="AS1538" t="s">
        <v>8850</v>
      </c>
      <c r="AV1538" t="s">
        <v>7950</v>
      </c>
      <c r="AW1538" t="s">
        <v>7950</v>
      </c>
      <c r="AX1538" s="3">
        <v>19</v>
      </c>
      <c r="AY1538" s="3">
        <v>31</v>
      </c>
      <c r="AZ1538" s="3">
        <v>2</v>
      </c>
      <c r="BC1538" t="s">
        <v>7950</v>
      </c>
      <c r="BD1538" t="s">
        <v>7950</v>
      </c>
    </row>
    <row r="1539" spans="1:56">
      <c r="A1539" t="s">
        <v>2366</v>
      </c>
      <c r="B1539" t="s">
        <v>14211</v>
      </c>
      <c r="C1539" t="s">
        <v>14212</v>
      </c>
      <c r="E1539" t="s">
        <v>7985</v>
      </c>
      <c r="F1539" t="s">
        <v>7948</v>
      </c>
      <c r="G1539" t="s">
        <v>7949</v>
      </c>
      <c r="H1539" t="s">
        <v>7950</v>
      </c>
      <c r="I1539" s="3">
        <v>365</v>
      </c>
      <c r="J1539" t="s">
        <v>14213</v>
      </c>
      <c r="K1539" t="s">
        <v>13946</v>
      </c>
      <c r="L1539" t="s">
        <v>7971</v>
      </c>
      <c r="M1539" t="s">
        <v>7954</v>
      </c>
      <c r="N1539" t="s">
        <v>7971</v>
      </c>
      <c r="O1539" t="s">
        <v>7949</v>
      </c>
      <c r="P1539" t="s">
        <v>14214</v>
      </c>
      <c r="Q1539" t="s">
        <v>9289</v>
      </c>
      <c r="R1539" t="s">
        <v>7958</v>
      </c>
      <c r="S1539" t="s">
        <v>7959</v>
      </c>
      <c r="T1539" t="s">
        <v>7960</v>
      </c>
      <c r="U1539" t="s">
        <v>7961</v>
      </c>
      <c r="V1539" t="s">
        <v>7950</v>
      </c>
      <c r="W1539" t="s">
        <v>7950</v>
      </c>
      <c r="X1539" s="3">
        <v>910</v>
      </c>
      <c r="Y1539" t="s">
        <v>7948</v>
      </c>
      <c r="Z1539" s="3">
        <v>1</v>
      </c>
      <c r="AB1539" t="s">
        <v>7962</v>
      </c>
      <c r="AC1539" t="s">
        <v>13948</v>
      </c>
      <c r="AE1539" s="3">
        <v>0</v>
      </c>
      <c r="AF1539" s="3">
        <v>0</v>
      </c>
      <c r="AH1539" t="s">
        <v>8063</v>
      </c>
      <c r="AI1539" s="3">
        <v>9024.6299999999992</v>
      </c>
      <c r="AJ1539" t="s">
        <v>7950</v>
      </c>
      <c r="AK1539" t="s">
        <v>7950</v>
      </c>
      <c r="AL1539" t="s">
        <v>7950</v>
      </c>
      <c r="AM1539" t="s">
        <v>7950</v>
      </c>
      <c r="AN1539" t="s">
        <v>7950</v>
      </c>
      <c r="AO1539" t="s">
        <v>7950</v>
      </c>
      <c r="AR1539" t="s">
        <v>8146</v>
      </c>
      <c r="AS1539" t="s">
        <v>8850</v>
      </c>
      <c r="AV1539" t="s">
        <v>7950</v>
      </c>
      <c r="AW1539" t="s">
        <v>7950</v>
      </c>
      <c r="AX1539" s="3">
        <v>14</v>
      </c>
      <c r="AY1539" s="3">
        <v>65</v>
      </c>
      <c r="AZ1539" s="3">
        <v>5</v>
      </c>
      <c r="BA1539" t="s">
        <v>8137</v>
      </c>
      <c r="BB1539" t="s">
        <v>13949</v>
      </c>
      <c r="BC1539" t="s">
        <v>7950</v>
      </c>
      <c r="BD1539" t="s">
        <v>7950</v>
      </c>
    </row>
    <row r="1540" spans="1:56">
      <c r="A1540" t="s">
        <v>14215</v>
      </c>
      <c r="B1540" t="s">
        <v>14216</v>
      </c>
      <c r="C1540" t="s">
        <v>7975</v>
      </c>
      <c r="D1540" s="2" t="s">
        <v>7998</v>
      </c>
      <c r="E1540" t="s">
        <v>14217</v>
      </c>
      <c r="F1540" t="s">
        <v>7948</v>
      </c>
      <c r="G1540" t="s">
        <v>7949</v>
      </c>
      <c r="H1540" t="s">
        <v>7950</v>
      </c>
      <c r="I1540" s="3">
        <v>365</v>
      </c>
      <c r="J1540" t="s">
        <v>14218</v>
      </c>
      <c r="K1540" t="s">
        <v>14219</v>
      </c>
      <c r="L1540" t="s">
        <v>7971</v>
      </c>
      <c r="M1540" t="s">
        <v>7954</v>
      </c>
      <c r="N1540" t="s">
        <v>7971</v>
      </c>
      <c r="O1540" t="s">
        <v>7949</v>
      </c>
      <c r="P1540" t="s">
        <v>14220</v>
      </c>
      <c r="Q1540" t="s">
        <v>9289</v>
      </c>
      <c r="R1540" t="s">
        <v>7958</v>
      </c>
      <c r="S1540" t="s">
        <v>7959</v>
      </c>
      <c r="T1540" t="s">
        <v>7960</v>
      </c>
      <c r="U1540" t="s">
        <v>7961</v>
      </c>
      <c r="V1540" t="s">
        <v>7950</v>
      </c>
      <c r="W1540" t="s">
        <v>7950</v>
      </c>
      <c r="X1540" s="3">
        <v>440</v>
      </c>
      <c r="Y1540" t="s">
        <v>7948</v>
      </c>
      <c r="Z1540" s="3">
        <v>1</v>
      </c>
      <c r="AB1540" t="s">
        <v>7981</v>
      </c>
      <c r="AC1540" t="s">
        <v>8001</v>
      </c>
      <c r="AE1540" s="3">
        <v>0</v>
      </c>
      <c r="AF1540" s="3">
        <v>0</v>
      </c>
      <c r="AH1540" t="s">
        <v>8063</v>
      </c>
      <c r="AI1540" t="s">
        <v>7950</v>
      </c>
      <c r="AJ1540" t="s">
        <v>7950</v>
      </c>
      <c r="AK1540" t="s">
        <v>7950</v>
      </c>
      <c r="AL1540" t="s">
        <v>7950</v>
      </c>
      <c r="AM1540" t="s">
        <v>7950</v>
      </c>
      <c r="AN1540" t="s">
        <v>7950</v>
      </c>
      <c r="AO1540" t="s">
        <v>7950</v>
      </c>
      <c r="AR1540" t="s">
        <v>9225</v>
      </c>
      <c r="AS1540" t="s">
        <v>8850</v>
      </c>
      <c r="AV1540" t="s">
        <v>7950</v>
      </c>
      <c r="AW1540" t="s">
        <v>7950</v>
      </c>
      <c r="AX1540" s="3">
        <v>11</v>
      </c>
      <c r="AY1540" s="3">
        <v>40</v>
      </c>
      <c r="AZ1540" s="3">
        <v>5</v>
      </c>
      <c r="BC1540" t="s">
        <v>7950</v>
      </c>
      <c r="BD1540" t="s">
        <v>7950</v>
      </c>
    </row>
    <row r="1541" spans="1:56">
      <c r="A1541" t="s">
        <v>14221</v>
      </c>
      <c r="B1541" t="s">
        <v>14222</v>
      </c>
      <c r="C1541" t="s">
        <v>7975</v>
      </c>
      <c r="D1541" s="2" t="s">
        <v>7998</v>
      </c>
      <c r="E1541" t="s">
        <v>14217</v>
      </c>
      <c r="F1541" t="s">
        <v>7948</v>
      </c>
      <c r="G1541" t="s">
        <v>7949</v>
      </c>
      <c r="H1541" t="s">
        <v>7950</v>
      </c>
      <c r="I1541" s="3">
        <v>365</v>
      </c>
      <c r="J1541" t="s">
        <v>14223</v>
      </c>
      <c r="K1541" t="s">
        <v>14224</v>
      </c>
      <c r="L1541" t="s">
        <v>7971</v>
      </c>
      <c r="M1541" t="s">
        <v>7954</v>
      </c>
      <c r="N1541" t="s">
        <v>7971</v>
      </c>
      <c r="O1541" t="s">
        <v>7949</v>
      </c>
      <c r="P1541" t="s">
        <v>14225</v>
      </c>
      <c r="Q1541" t="s">
        <v>9289</v>
      </c>
      <c r="R1541" t="s">
        <v>7958</v>
      </c>
      <c r="S1541" t="s">
        <v>7959</v>
      </c>
      <c r="T1541" t="s">
        <v>7960</v>
      </c>
      <c r="U1541" t="s">
        <v>7961</v>
      </c>
      <c r="V1541" t="s">
        <v>7950</v>
      </c>
      <c r="W1541" t="s">
        <v>7950</v>
      </c>
      <c r="X1541" s="3">
        <v>240</v>
      </c>
      <c r="Y1541" t="s">
        <v>7948</v>
      </c>
      <c r="Z1541" s="3">
        <v>1</v>
      </c>
      <c r="AB1541" t="s">
        <v>7981</v>
      </c>
      <c r="AC1541" t="s">
        <v>8001</v>
      </c>
      <c r="AE1541" s="3">
        <v>0</v>
      </c>
      <c r="AF1541" s="3">
        <v>0</v>
      </c>
      <c r="AH1541" t="s">
        <v>13844</v>
      </c>
      <c r="AI1541" t="s">
        <v>7950</v>
      </c>
      <c r="AJ1541" t="s">
        <v>7950</v>
      </c>
      <c r="AK1541" t="s">
        <v>7950</v>
      </c>
      <c r="AL1541" t="s">
        <v>7950</v>
      </c>
      <c r="AM1541" t="s">
        <v>7950</v>
      </c>
      <c r="AN1541" t="s">
        <v>7950</v>
      </c>
      <c r="AO1541" t="s">
        <v>7950</v>
      </c>
      <c r="AR1541" t="s">
        <v>9225</v>
      </c>
      <c r="AS1541" t="s">
        <v>8850</v>
      </c>
      <c r="AV1541" t="s">
        <v>7950</v>
      </c>
      <c r="AW1541" t="s">
        <v>7950</v>
      </c>
      <c r="AX1541" s="3">
        <v>8</v>
      </c>
      <c r="AY1541" s="3">
        <v>30</v>
      </c>
      <c r="AZ1541" s="3">
        <v>5</v>
      </c>
      <c r="BC1541" t="s">
        <v>7950</v>
      </c>
      <c r="BD1541" t="s">
        <v>7950</v>
      </c>
    </row>
    <row r="1542" spans="1:56">
      <c r="A1542" t="s">
        <v>1321</v>
      </c>
      <c r="B1542" t="s">
        <v>14226</v>
      </c>
      <c r="C1542" t="s">
        <v>14227</v>
      </c>
      <c r="E1542" t="s">
        <v>7985</v>
      </c>
      <c r="F1542" t="s">
        <v>7948</v>
      </c>
      <c r="G1542" t="s">
        <v>8056</v>
      </c>
      <c r="H1542" t="s">
        <v>7950</v>
      </c>
      <c r="I1542" s="3">
        <v>365</v>
      </c>
      <c r="J1542" t="s">
        <v>14228</v>
      </c>
      <c r="K1542" t="s">
        <v>14229</v>
      </c>
      <c r="L1542" t="s">
        <v>7971</v>
      </c>
      <c r="M1542" t="s">
        <v>7954</v>
      </c>
      <c r="N1542" t="s">
        <v>7971</v>
      </c>
      <c r="O1542" t="s">
        <v>7949</v>
      </c>
      <c r="P1542" t="s">
        <v>14230</v>
      </c>
      <c r="Q1542" t="s">
        <v>9289</v>
      </c>
      <c r="R1542" t="s">
        <v>14231</v>
      </c>
      <c r="S1542" t="s">
        <v>8554</v>
      </c>
      <c r="T1542" t="s">
        <v>7960</v>
      </c>
      <c r="U1542" t="s">
        <v>7961</v>
      </c>
      <c r="V1542" t="s">
        <v>7950</v>
      </c>
      <c r="W1542" t="s">
        <v>7950</v>
      </c>
      <c r="X1542" s="3">
        <v>270</v>
      </c>
      <c r="Y1542" t="s">
        <v>7948</v>
      </c>
      <c r="Z1542" s="3">
        <v>1</v>
      </c>
      <c r="AB1542" t="s">
        <v>7962</v>
      </c>
      <c r="AC1542" t="s">
        <v>8062</v>
      </c>
      <c r="AE1542" s="3">
        <v>0</v>
      </c>
      <c r="AF1542" s="3">
        <v>0</v>
      </c>
      <c r="AH1542" t="s">
        <v>8063</v>
      </c>
      <c r="AI1542" s="3">
        <v>11592.03</v>
      </c>
      <c r="AJ1542" s="3">
        <v>0</v>
      </c>
      <c r="AK1542" s="3">
        <v>0</v>
      </c>
      <c r="AL1542" t="s">
        <v>7950</v>
      </c>
      <c r="AM1542" s="3">
        <v>0</v>
      </c>
      <c r="AN1542" t="s">
        <v>7950</v>
      </c>
      <c r="AO1542" s="3">
        <v>0</v>
      </c>
      <c r="AQ1542" t="s">
        <v>14232</v>
      </c>
      <c r="AR1542" t="s">
        <v>14164</v>
      </c>
      <c r="AS1542" t="s">
        <v>8850</v>
      </c>
      <c r="AU1542" t="s">
        <v>8065</v>
      </c>
      <c r="AV1542" s="3">
        <v>0</v>
      </c>
      <c r="AW1542" s="3">
        <v>0</v>
      </c>
      <c r="AX1542" s="3">
        <v>6</v>
      </c>
      <c r="AY1542" s="3">
        <v>45</v>
      </c>
      <c r="AZ1542" s="3">
        <v>5</v>
      </c>
      <c r="BA1542" t="s">
        <v>14233</v>
      </c>
      <c r="BB1542" t="s">
        <v>14233</v>
      </c>
      <c r="BC1542" s="3">
        <v>0</v>
      </c>
      <c r="BD1542" t="s">
        <v>7950</v>
      </c>
    </row>
    <row r="1543" spans="1:56">
      <c r="A1543" t="s">
        <v>6520</v>
      </c>
      <c r="B1543" t="s">
        <v>14234</v>
      </c>
      <c r="C1543" t="s">
        <v>7975</v>
      </c>
      <c r="D1543" s="2" t="s">
        <v>7998</v>
      </c>
      <c r="E1543" t="s">
        <v>10923</v>
      </c>
      <c r="F1543" t="s">
        <v>7948</v>
      </c>
      <c r="G1543" t="s">
        <v>7949</v>
      </c>
      <c r="H1543" t="s">
        <v>7950</v>
      </c>
      <c r="I1543" s="3">
        <v>365</v>
      </c>
      <c r="J1543" t="s">
        <v>14235</v>
      </c>
      <c r="K1543" t="s">
        <v>14236</v>
      </c>
      <c r="L1543" t="s">
        <v>7971</v>
      </c>
      <c r="M1543" t="s">
        <v>7954</v>
      </c>
      <c r="N1543" t="s">
        <v>7971</v>
      </c>
      <c r="O1543" t="s">
        <v>7949</v>
      </c>
      <c r="P1543" t="s">
        <v>14237</v>
      </c>
      <c r="Q1543" t="s">
        <v>9289</v>
      </c>
      <c r="R1543" t="s">
        <v>7958</v>
      </c>
      <c r="S1543" t="s">
        <v>7959</v>
      </c>
      <c r="T1543" t="s">
        <v>7960</v>
      </c>
      <c r="U1543" t="s">
        <v>7961</v>
      </c>
      <c r="V1543" t="s">
        <v>7950</v>
      </c>
      <c r="W1543" t="s">
        <v>7950</v>
      </c>
      <c r="X1543" s="3">
        <v>3410</v>
      </c>
      <c r="Y1543" t="s">
        <v>7948</v>
      </c>
      <c r="Z1543" s="3">
        <v>1</v>
      </c>
      <c r="AB1543" t="s">
        <v>7981</v>
      </c>
      <c r="AC1543" t="s">
        <v>8001</v>
      </c>
      <c r="AE1543" s="3">
        <v>0</v>
      </c>
      <c r="AF1543" s="3">
        <v>0</v>
      </c>
      <c r="AH1543" t="s">
        <v>8063</v>
      </c>
      <c r="AI1543" t="s">
        <v>7950</v>
      </c>
      <c r="AJ1543" t="s">
        <v>7950</v>
      </c>
      <c r="AK1543" t="s">
        <v>7950</v>
      </c>
      <c r="AL1543" t="s">
        <v>7950</v>
      </c>
      <c r="AM1543" t="s">
        <v>7950</v>
      </c>
      <c r="AN1543" t="s">
        <v>7950</v>
      </c>
      <c r="AO1543" t="s">
        <v>7950</v>
      </c>
      <c r="AR1543" t="s">
        <v>14031</v>
      </c>
      <c r="AS1543" t="s">
        <v>8850</v>
      </c>
      <c r="AV1543" t="s">
        <v>7950</v>
      </c>
      <c r="AW1543" t="s">
        <v>7950</v>
      </c>
      <c r="AX1543" s="3">
        <v>31</v>
      </c>
      <c r="AY1543" s="3">
        <v>110</v>
      </c>
      <c r="AZ1543" s="3">
        <v>5</v>
      </c>
      <c r="BC1543" t="s">
        <v>7950</v>
      </c>
      <c r="BD1543" t="s">
        <v>7950</v>
      </c>
    </row>
    <row r="1544" spans="1:56">
      <c r="A1544" t="s">
        <v>6957</v>
      </c>
      <c r="B1544" t="s">
        <v>14238</v>
      </c>
      <c r="C1544" t="s">
        <v>14239</v>
      </c>
      <c r="E1544" t="s">
        <v>10923</v>
      </c>
      <c r="F1544" t="s">
        <v>7948</v>
      </c>
      <c r="G1544" t="s">
        <v>8056</v>
      </c>
      <c r="H1544" t="s">
        <v>7950</v>
      </c>
      <c r="I1544" s="3">
        <v>365</v>
      </c>
      <c r="J1544" t="s">
        <v>14240</v>
      </c>
      <c r="K1544" t="s">
        <v>7978</v>
      </c>
      <c r="L1544" t="s">
        <v>7971</v>
      </c>
      <c r="M1544" t="s">
        <v>7954</v>
      </c>
      <c r="N1544" t="s">
        <v>7971</v>
      </c>
      <c r="O1544" t="s">
        <v>7949</v>
      </c>
      <c r="P1544" t="s">
        <v>14241</v>
      </c>
      <c r="Q1544" t="s">
        <v>9289</v>
      </c>
      <c r="R1544" t="s">
        <v>14242</v>
      </c>
      <c r="S1544" t="s">
        <v>9289</v>
      </c>
      <c r="T1544" t="s">
        <v>7960</v>
      </c>
      <c r="U1544" t="s">
        <v>7961</v>
      </c>
      <c r="V1544" t="s">
        <v>7950</v>
      </c>
      <c r="W1544" t="s">
        <v>7950</v>
      </c>
      <c r="X1544" s="3">
        <v>2000</v>
      </c>
      <c r="Y1544" t="s">
        <v>7948</v>
      </c>
      <c r="Z1544" s="3">
        <v>1</v>
      </c>
      <c r="AB1544" t="s">
        <v>7981</v>
      </c>
      <c r="AC1544" t="s">
        <v>8062</v>
      </c>
      <c r="AE1544" s="3">
        <v>0</v>
      </c>
      <c r="AF1544" s="3">
        <v>0</v>
      </c>
      <c r="AH1544" t="s">
        <v>8063</v>
      </c>
      <c r="AI1544" s="3">
        <v>0</v>
      </c>
      <c r="AJ1544" s="3">
        <v>0</v>
      </c>
      <c r="AK1544" s="3">
        <v>0</v>
      </c>
      <c r="AL1544" t="s">
        <v>7950</v>
      </c>
      <c r="AM1544" s="3">
        <v>0</v>
      </c>
      <c r="AN1544" t="s">
        <v>7950</v>
      </c>
      <c r="AO1544" s="3">
        <v>0</v>
      </c>
      <c r="AQ1544" t="s">
        <v>8064</v>
      </c>
      <c r="AR1544" t="s">
        <v>14031</v>
      </c>
      <c r="AS1544" t="s">
        <v>8850</v>
      </c>
      <c r="AU1544" t="s">
        <v>8065</v>
      </c>
      <c r="AV1544" s="3">
        <v>0</v>
      </c>
      <c r="AW1544" s="3">
        <v>0</v>
      </c>
      <c r="AX1544" s="3">
        <v>20</v>
      </c>
      <c r="AY1544" s="3">
        <v>100</v>
      </c>
      <c r="AZ1544" s="3">
        <v>5</v>
      </c>
      <c r="BA1544" t="s">
        <v>8137</v>
      </c>
      <c r="BB1544" t="s">
        <v>7886</v>
      </c>
      <c r="BC1544" s="3">
        <v>0</v>
      </c>
      <c r="BD1544" t="s">
        <v>7950</v>
      </c>
    </row>
    <row r="1545" spans="1:56">
      <c r="A1545" t="s">
        <v>6516</v>
      </c>
      <c r="B1545" t="s">
        <v>14234</v>
      </c>
      <c r="C1545" t="s">
        <v>14243</v>
      </c>
      <c r="D1545" s="2" t="s">
        <v>7998</v>
      </c>
      <c r="E1545" t="s">
        <v>10923</v>
      </c>
      <c r="F1545" t="s">
        <v>7948</v>
      </c>
      <c r="G1545" t="s">
        <v>7949</v>
      </c>
      <c r="H1545" t="s">
        <v>7950</v>
      </c>
      <c r="I1545" s="3">
        <v>365</v>
      </c>
      <c r="J1545" t="s">
        <v>14244</v>
      </c>
      <c r="K1545" t="s">
        <v>14245</v>
      </c>
      <c r="L1545" t="s">
        <v>7971</v>
      </c>
      <c r="M1545" t="s">
        <v>7954</v>
      </c>
      <c r="N1545" t="s">
        <v>7971</v>
      </c>
      <c r="O1545" t="s">
        <v>7949</v>
      </c>
      <c r="P1545" t="s">
        <v>14246</v>
      </c>
      <c r="Q1545" t="s">
        <v>9289</v>
      </c>
      <c r="R1545" t="s">
        <v>7958</v>
      </c>
      <c r="S1545" t="s">
        <v>7959</v>
      </c>
      <c r="T1545" t="s">
        <v>7960</v>
      </c>
      <c r="U1545" t="s">
        <v>7961</v>
      </c>
      <c r="V1545" t="s">
        <v>7950</v>
      </c>
      <c r="W1545" t="s">
        <v>7950</v>
      </c>
      <c r="X1545" s="3">
        <v>3410</v>
      </c>
      <c r="Y1545" t="s">
        <v>7948</v>
      </c>
      <c r="Z1545" s="3">
        <v>1</v>
      </c>
      <c r="AB1545" t="s">
        <v>7981</v>
      </c>
      <c r="AC1545" t="s">
        <v>8001</v>
      </c>
      <c r="AE1545" s="3">
        <v>0</v>
      </c>
      <c r="AF1545" s="3">
        <v>0</v>
      </c>
      <c r="AH1545" t="s">
        <v>8063</v>
      </c>
      <c r="AI1545" t="s">
        <v>7950</v>
      </c>
      <c r="AJ1545" t="s">
        <v>7950</v>
      </c>
      <c r="AK1545" t="s">
        <v>7950</v>
      </c>
      <c r="AL1545" t="s">
        <v>7950</v>
      </c>
      <c r="AM1545" t="s">
        <v>7950</v>
      </c>
      <c r="AN1545" t="s">
        <v>7950</v>
      </c>
      <c r="AO1545" t="s">
        <v>7950</v>
      </c>
      <c r="AR1545" t="s">
        <v>14031</v>
      </c>
      <c r="AS1545" t="s">
        <v>8850</v>
      </c>
      <c r="AV1545" t="s">
        <v>7950</v>
      </c>
      <c r="AW1545" t="s">
        <v>7950</v>
      </c>
      <c r="AX1545" s="3">
        <v>31</v>
      </c>
      <c r="AY1545" s="3">
        <v>110</v>
      </c>
      <c r="AZ1545" s="3">
        <v>5</v>
      </c>
      <c r="BC1545" t="s">
        <v>7950</v>
      </c>
      <c r="BD1545" t="s">
        <v>7950</v>
      </c>
    </row>
    <row r="1546" spans="1:56">
      <c r="A1546" t="s">
        <v>1402</v>
      </c>
      <c r="B1546" t="s">
        <v>14247</v>
      </c>
      <c r="C1546" t="s">
        <v>7975</v>
      </c>
      <c r="E1546" t="s">
        <v>7985</v>
      </c>
      <c r="F1546" t="s">
        <v>7948</v>
      </c>
      <c r="G1546" t="s">
        <v>8056</v>
      </c>
      <c r="H1546" t="s">
        <v>7950</v>
      </c>
      <c r="I1546" s="3">
        <v>365</v>
      </c>
      <c r="J1546" t="s">
        <v>14248</v>
      </c>
      <c r="K1546" t="s">
        <v>14245</v>
      </c>
      <c r="L1546" t="s">
        <v>7971</v>
      </c>
      <c r="M1546" t="s">
        <v>7954</v>
      </c>
      <c r="N1546" t="s">
        <v>7971</v>
      </c>
      <c r="O1546" t="s">
        <v>7949</v>
      </c>
      <c r="P1546" t="s">
        <v>14249</v>
      </c>
      <c r="Q1546" t="s">
        <v>9289</v>
      </c>
      <c r="R1546" t="s">
        <v>14250</v>
      </c>
      <c r="S1546" t="s">
        <v>12033</v>
      </c>
      <c r="T1546" t="s">
        <v>7960</v>
      </c>
      <c r="U1546" t="s">
        <v>7961</v>
      </c>
      <c r="V1546" t="s">
        <v>7950</v>
      </c>
      <c r="W1546" t="s">
        <v>7950</v>
      </c>
      <c r="X1546" s="3">
        <v>2340</v>
      </c>
      <c r="Y1546" t="s">
        <v>7948</v>
      </c>
      <c r="Z1546" s="3">
        <v>1</v>
      </c>
      <c r="AB1546" t="s">
        <v>7981</v>
      </c>
      <c r="AC1546" t="s">
        <v>8062</v>
      </c>
      <c r="AE1546" s="3">
        <v>0</v>
      </c>
      <c r="AF1546" s="3">
        <v>0</v>
      </c>
      <c r="AH1546" t="s">
        <v>8063</v>
      </c>
      <c r="AI1546" s="3">
        <v>0</v>
      </c>
      <c r="AJ1546" s="3">
        <v>0</v>
      </c>
      <c r="AK1546" s="3">
        <v>0</v>
      </c>
      <c r="AL1546" t="s">
        <v>7950</v>
      </c>
      <c r="AM1546" s="3">
        <v>0</v>
      </c>
      <c r="AN1546" t="s">
        <v>7950</v>
      </c>
      <c r="AO1546" s="3">
        <v>0</v>
      </c>
      <c r="AQ1546" t="s">
        <v>8064</v>
      </c>
      <c r="AR1546" t="s">
        <v>14031</v>
      </c>
      <c r="AS1546" t="s">
        <v>8850</v>
      </c>
      <c r="AU1546" t="s">
        <v>8065</v>
      </c>
      <c r="AV1546" s="3">
        <v>0</v>
      </c>
      <c r="AW1546" s="3">
        <v>0</v>
      </c>
      <c r="AX1546" s="3">
        <v>26</v>
      </c>
      <c r="AY1546" s="3">
        <v>90</v>
      </c>
      <c r="AZ1546" s="3">
        <v>5</v>
      </c>
      <c r="BA1546" t="s">
        <v>7886</v>
      </c>
      <c r="BB1546" t="s">
        <v>7886</v>
      </c>
      <c r="BC1546" s="3">
        <v>0</v>
      </c>
      <c r="BD1546" t="s">
        <v>7950</v>
      </c>
    </row>
    <row r="1547" spans="1:56">
      <c r="A1547" t="s">
        <v>4224</v>
      </c>
      <c r="B1547" t="s">
        <v>14247</v>
      </c>
      <c r="C1547" t="s">
        <v>7975</v>
      </c>
      <c r="E1547" t="s">
        <v>7985</v>
      </c>
      <c r="F1547" t="s">
        <v>7948</v>
      </c>
      <c r="G1547" t="s">
        <v>8056</v>
      </c>
      <c r="H1547" t="s">
        <v>7950</v>
      </c>
      <c r="I1547" s="3">
        <v>365</v>
      </c>
      <c r="J1547" t="s">
        <v>14251</v>
      </c>
      <c r="K1547" t="s">
        <v>14252</v>
      </c>
      <c r="L1547" t="s">
        <v>7971</v>
      </c>
      <c r="M1547" t="s">
        <v>7954</v>
      </c>
      <c r="N1547" t="s">
        <v>7971</v>
      </c>
      <c r="O1547" t="s">
        <v>7949</v>
      </c>
      <c r="P1547" t="s">
        <v>14253</v>
      </c>
      <c r="Q1547" t="s">
        <v>9289</v>
      </c>
      <c r="R1547" t="s">
        <v>14254</v>
      </c>
      <c r="S1547" t="s">
        <v>8554</v>
      </c>
      <c r="T1547" t="s">
        <v>7960</v>
      </c>
      <c r="U1547" t="s">
        <v>7961</v>
      </c>
      <c r="V1547" t="s">
        <v>7950</v>
      </c>
      <c r="W1547" t="s">
        <v>7950</v>
      </c>
      <c r="X1547" s="3">
        <v>2340</v>
      </c>
      <c r="Y1547" t="s">
        <v>7948</v>
      </c>
      <c r="Z1547" s="3">
        <v>1</v>
      </c>
      <c r="AB1547" t="s">
        <v>7981</v>
      </c>
      <c r="AC1547" t="s">
        <v>8062</v>
      </c>
      <c r="AE1547" s="3">
        <v>0</v>
      </c>
      <c r="AF1547" s="3">
        <v>0</v>
      </c>
      <c r="AH1547" t="s">
        <v>8063</v>
      </c>
      <c r="AI1547" s="3">
        <v>0</v>
      </c>
      <c r="AJ1547" s="3">
        <v>0</v>
      </c>
      <c r="AK1547" s="3">
        <v>0</v>
      </c>
      <c r="AL1547" t="s">
        <v>7950</v>
      </c>
      <c r="AM1547" s="3">
        <v>0</v>
      </c>
      <c r="AN1547" t="s">
        <v>7950</v>
      </c>
      <c r="AO1547" s="3">
        <v>0</v>
      </c>
      <c r="AQ1547" t="s">
        <v>8064</v>
      </c>
      <c r="AR1547" t="s">
        <v>14031</v>
      </c>
      <c r="AS1547" t="s">
        <v>8850</v>
      </c>
      <c r="AU1547" t="s">
        <v>8065</v>
      </c>
      <c r="AV1547" s="3">
        <v>0</v>
      </c>
      <c r="AW1547" s="3">
        <v>0</v>
      </c>
      <c r="AX1547" s="3">
        <v>26</v>
      </c>
      <c r="AY1547" s="3">
        <v>90</v>
      </c>
      <c r="AZ1547" s="3">
        <v>5</v>
      </c>
      <c r="BA1547" t="s">
        <v>8137</v>
      </c>
      <c r="BB1547" t="s">
        <v>7886</v>
      </c>
      <c r="BC1547" s="3">
        <v>0</v>
      </c>
      <c r="BD1547" t="s">
        <v>7950</v>
      </c>
    </row>
    <row r="1548" spans="1:56">
      <c r="A1548" t="s">
        <v>7133</v>
      </c>
      <c r="B1548" t="s">
        <v>14255</v>
      </c>
      <c r="C1548" t="s">
        <v>7975</v>
      </c>
      <c r="D1548" s="2" t="s">
        <v>7998</v>
      </c>
      <c r="E1548" t="s">
        <v>10923</v>
      </c>
      <c r="F1548" t="s">
        <v>7948</v>
      </c>
      <c r="G1548" t="s">
        <v>7949</v>
      </c>
      <c r="H1548" t="s">
        <v>7950</v>
      </c>
      <c r="I1548" s="3">
        <v>365</v>
      </c>
      <c r="J1548" t="s">
        <v>14256</v>
      </c>
      <c r="K1548" t="s">
        <v>14257</v>
      </c>
      <c r="L1548" t="s">
        <v>7971</v>
      </c>
      <c r="M1548" t="s">
        <v>7954</v>
      </c>
      <c r="N1548" t="s">
        <v>7971</v>
      </c>
      <c r="O1548" t="s">
        <v>7949</v>
      </c>
      <c r="P1548" t="s">
        <v>14258</v>
      </c>
      <c r="Q1548" t="s">
        <v>9289</v>
      </c>
      <c r="R1548" t="s">
        <v>7958</v>
      </c>
      <c r="S1548" t="s">
        <v>7959</v>
      </c>
      <c r="T1548" t="s">
        <v>7960</v>
      </c>
      <c r="U1548" t="s">
        <v>7961</v>
      </c>
      <c r="V1548" t="s">
        <v>7950</v>
      </c>
      <c r="W1548" t="s">
        <v>7950</v>
      </c>
      <c r="X1548" s="3">
        <v>315</v>
      </c>
      <c r="Y1548" t="s">
        <v>7948</v>
      </c>
      <c r="Z1548" s="3">
        <v>1</v>
      </c>
      <c r="AB1548" t="s">
        <v>7981</v>
      </c>
      <c r="AC1548" t="s">
        <v>8001</v>
      </c>
      <c r="AE1548" s="3">
        <v>0</v>
      </c>
      <c r="AF1548" s="3">
        <v>0</v>
      </c>
      <c r="AH1548" t="s">
        <v>8063</v>
      </c>
      <c r="AI1548" t="s">
        <v>7950</v>
      </c>
      <c r="AJ1548" t="s">
        <v>7950</v>
      </c>
      <c r="AK1548" t="s">
        <v>7950</v>
      </c>
      <c r="AL1548" t="s">
        <v>7950</v>
      </c>
      <c r="AM1548" t="s">
        <v>7950</v>
      </c>
      <c r="AN1548" t="s">
        <v>7950</v>
      </c>
      <c r="AO1548" t="s">
        <v>7950</v>
      </c>
      <c r="AR1548" t="s">
        <v>12195</v>
      </c>
      <c r="AS1548" t="s">
        <v>8850</v>
      </c>
      <c r="AV1548" t="s">
        <v>7950</v>
      </c>
      <c r="AW1548" t="s">
        <v>7950</v>
      </c>
      <c r="AX1548" s="3">
        <v>9</v>
      </c>
      <c r="AY1548" s="3">
        <v>35</v>
      </c>
      <c r="AZ1548" s="3">
        <v>5</v>
      </c>
      <c r="BC1548" t="s">
        <v>7950</v>
      </c>
      <c r="BD1548" t="s">
        <v>7950</v>
      </c>
    </row>
    <row r="1549" spans="1:56">
      <c r="A1549" t="s">
        <v>14259</v>
      </c>
      <c r="B1549" t="s">
        <v>14260</v>
      </c>
      <c r="C1549" t="s">
        <v>7971</v>
      </c>
      <c r="E1549" t="s">
        <v>7968</v>
      </c>
      <c r="F1549" t="s">
        <v>7948</v>
      </c>
      <c r="G1549" t="s">
        <v>7949</v>
      </c>
      <c r="H1549" t="s">
        <v>7950</v>
      </c>
      <c r="I1549" s="3">
        <v>365</v>
      </c>
      <c r="K1549" t="s">
        <v>7978</v>
      </c>
      <c r="L1549" t="s">
        <v>7971</v>
      </c>
      <c r="M1549" t="s">
        <v>9162</v>
      </c>
      <c r="N1549" t="s">
        <v>7971</v>
      </c>
      <c r="O1549" t="s">
        <v>7949</v>
      </c>
      <c r="P1549" t="s">
        <v>14261</v>
      </c>
      <c r="Q1549" t="s">
        <v>7973</v>
      </c>
      <c r="R1549" t="s">
        <v>7958</v>
      </c>
      <c r="S1549" t="s">
        <v>7959</v>
      </c>
      <c r="T1549" t="s">
        <v>7960</v>
      </c>
      <c r="U1549" t="s">
        <v>7961</v>
      </c>
      <c r="V1549" t="s">
        <v>7950</v>
      </c>
      <c r="W1549" t="s">
        <v>7950</v>
      </c>
      <c r="X1549" s="3">
        <v>192</v>
      </c>
      <c r="Y1549" t="s">
        <v>7948</v>
      </c>
      <c r="Z1549" s="3">
        <v>1</v>
      </c>
      <c r="AB1549" t="s">
        <v>7971</v>
      </c>
      <c r="AE1549" s="3">
        <v>0</v>
      </c>
      <c r="AF1549" s="3">
        <v>0</v>
      </c>
      <c r="AH1549" t="s">
        <v>13844</v>
      </c>
      <c r="AI1549" t="s">
        <v>7950</v>
      </c>
      <c r="AJ1549" t="s">
        <v>7950</v>
      </c>
      <c r="AK1549" t="s">
        <v>7950</v>
      </c>
      <c r="AL1549" t="s">
        <v>7950</v>
      </c>
      <c r="AM1549" t="s">
        <v>7950</v>
      </c>
      <c r="AN1549" t="s">
        <v>7950</v>
      </c>
      <c r="AO1549" t="s">
        <v>7950</v>
      </c>
      <c r="AR1549" t="s">
        <v>14036</v>
      </c>
      <c r="AS1549" t="s">
        <v>9575</v>
      </c>
      <c r="AV1549" t="s">
        <v>7950</v>
      </c>
      <c r="AW1549" t="s">
        <v>7950</v>
      </c>
      <c r="AX1549" s="3">
        <v>6</v>
      </c>
      <c r="AY1549" s="3">
        <v>32</v>
      </c>
      <c r="AZ1549" s="3">
        <v>8</v>
      </c>
      <c r="BC1549" t="s">
        <v>7950</v>
      </c>
      <c r="BD1549" t="s">
        <v>7950</v>
      </c>
    </row>
    <row r="1550" spans="1:56">
      <c r="A1550" t="s">
        <v>6485</v>
      </c>
      <c r="B1550" t="s">
        <v>14262</v>
      </c>
      <c r="C1550" t="s">
        <v>14239</v>
      </c>
      <c r="E1550" t="s">
        <v>10923</v>
      </c>
      <c r="F1550" t="s">
        <v>7948</v>
      </c>
      <c r="G1550" t="s">
        <v>8056</v>
      </c>
      <c r="H1550" t="s">
        <v>7950</v>
      </c>
      <c r="I1550" s="3">
        <v>365</v>
      </c>
      <c r="J1550" t="s">
        <v>14263</v>
      </c>
      <c r="K1550" t="s">
        <v>7978</v>
      </c>
      <c r="L1550" t="s">
        <v>7971</v>
      </c>
      <c r="M1550" t="s">
        <v>7954</v>
      </c>
      <c r="N1550" t="s">
        <v>7971</v>
      </c>
      <c r="O1550" t="s">
        <v>7949</v>
      </c>
      <c r="P1550" t="s">
        <v>14264</v>
      </c>
      <c r="Q1550" t="s">
        <v>9289</v>
      </c>
      <c r="R1550" t="s">
        <v>14265</v>
      </c>
      <c r="S1550" t="s">
        <v>8061</v>
      </c>
      <c r="T1550" t="s">
        <v>7960</v>
      </c>
      <c r="U1550" t="s">
        <v>7961</v>
      </c>
      <c r="V1550" t="s">
        <v>7950</v>
      </c>
      <c r="W1550" t="s">
        <v>7950</v>
      </c>
      <c r="X1550" s="3">
        <v>5775</v>
      </c>
      <c r="Y1550" t="s">
        <v>7948</v>
      </c>
      <c r="Z1550" s="3">
        <v>1</v>
      </c>
      <c r="AB1550" t="s">
        <v>7981</v>
      </c>
      <c r="AC1550" t="s">
        <v>8062</v>
      </c>
      <c r="AE1550" s="3">
        <v>0</v>
      </c>
      <c r="AF1550" s="3">
        <v>0</v>
      </c>
      <c r="AH1550" t="s">
        <v>8063</v>
      </c>
      <c r="AI1550" s="3">
        <v>0</v>
      </c>
      <c r="AJ1550" s="3">
        <v>0</v>
      </c>
      <c r="AK1550" s="3">
        <v>0</v>
      </c>
      <c r="AL1550" t="s">
        <v>7950</v>
      </c>
      <c r="AM1550" s="3">
        <v>0</v>
      </c>
      <c r="AN1550" t="s">
        <v>7950</v>
      </c>
      <c r="AO1550" s="3">
        <v>0</v>
      </c>
      <c r="AQ1550" t="s">
        <v>8064</v>
      </c>
      <c r="AR1550" t="s">
        <v>8146</v>
      </c>
      <c r="AS1550" t="s">
        <v>8850</v>
      </c>
      <c r="AU1550" t="s">
        <v>8065</v>
      </c>
      <c r="AV1550" s="3">
        <v>0</v>
      </c>
      <c r="AW1550" s="3">
        <v>0</v>
      </c>
      <c r="AX1550" s="3">
        <v>35</v>
      </c>
      <c r="AY1550" s="3">
        <v>165</v>
      </c>
      <c r="AZ1550" s="3">
        <v>5</v>
      </c>
      <c r="BA1550" t="s">
        <v>7886</v>
      </c>
      <c r="BB1550" t="s">
        <v>7886</v>
      </c>
      <c r="BC1550" s="3">
        <v>0</v>
      </c>
      <c r="BD1550" t="s">
        <v>7950</v>
      </c>
    </row>
    <row r="1551" spans="1:56">
      <c r="A1551" t="s">
        <v>2789</v>
      </c>
      <c r="B1551" t="s">
        <v>14266</v>
      </c>
      <c r="C1551" t="s">
        <v>7975</v>
      </c>
      <c r="D1551" s="2" t="s">
        <v>7998</v>
      </c>
      <c r="E1551" t="s">
        <v>7985</v>
      </c>
      <c r="F1551" t="s">
        <v>7948</v>
      </c>
      <c r="G1551" t="s">
        <v>7949</v>
      </c>
      <c r="H1551" t="s">
        <v>7950</v>
      </c>
      <c r="I1551" s="3">
        <v>365</v>
      </c>
      <c r="J1551" t="s">
        <v>14267</v>
      </c>
      <c r="K1551" t="s">
        <v>14268</v>
      </c>
      <c r="L1551" t="s">
        <v>7971</v>
      </c>
      <c r="M1551" t="s">
        <v>7954</v>
      </c>
      <c r="N1551" t="s">
        <v>7971</v>
      </c>
      <c r="O1551" t="s">
        <v>7949</v>
      </c>
      <c r="P1551" t="s">
        <v>14269</v>
      </c>
      <c r="Q1551" t="s">
        <v>9289</v>
      </c>
      <c r="R1551" t="s">
        <v>7958</v>
      </c>
      <c r="S1551" t="s">
        <v>7959</v>
      </c>
      <c r="T1551" t="s">
        <v>7960</v>
      </c>
      <c r="U1551" t="s">
        <v>7961</v>
      </c>
      <c r="V1551" t="s">
        <v>7950</v>
      </c>
      <c r="W1551" t="s">
        <v>7950</v>
      </c>
      <c r="X1551" s="3">
        <v>240</v>
      </c>
      <c r="Y1551" t="s">
        <v>7948</v>
      </c>
      <c r="Z1551" s="3">
        <v>1</v>
      </c>
      <c r="AB1551" t="s">
        <v>7981</v>
      </c>
      <c r="AC1551" t="s">
        <v>8001</v>
      </c>
      <c r="AE1551" s="3">
        <v>0</v>
      </c>
      <c r="AF1551" s="3">
        <v>0</v>
      </c>
      <c r="AH1551" t="s">
        <v>8063</v>
      </c>
      <c r="AI1551" t="s">
        <v>7950</v>
      </c>
      <c r="AJ1551" t="s">
        <v>7950</v>
      </c>
      <c r="AK1551" t="s">
        <v>7950</v>
      </c>
      <c r="AL1551" t="s">
        <v>7950</v>
      </c>
      <c r="AM1551" t="s">
        <v>7950</v>
      </c>
      <c r="AN1551" t="s">
        <v>7950</v>
      </c>
      <c r="AO1551" t="s">
        <v>7950</v>
      </c>
      <c r="AR1551" t="s">
        <v>14270</v>
      </c>
      <c r="AS1551" t="s">
        <v>8850</v>
      </c>
      <c r="AV1551" t="s">
        <v>7950</v>
      </c>
      <c r="AW1551" t="s">
        <v>7950</v>
      </c>
      <c r="AX1551" s="3">
        <v>6</v>
      </c>
      <c r="AY1551" s="3">
        <v>40</v>
      </c>
      <c r="AZ1551" s="3">
        <v>5</v>
      </c>
      <c r="BC1551" t="s">
        <v>7950</v>
      </c>
      <c r="BD1551" t="s">
        <v>7950</v>
      </c>
    </row>
    <row r="1552" spans="1:56">
      <c r="A1552" t="s">
        <v>14271</v>
      </c>
      <c r="B1552" t="s">
        <v>14272</v>
      </c>
      <c r="C1552" t="s">
        <v>14273</v>
      </c>
      <c r="E1552" t="s">
        <v>8362</v>
      </c>
      <c r="F1552" t="s">
        <v>7948</v>
      </c>
      <c r="G1552" t="s">
        <v>7949</v>
      </c>
      <c r="H1552" t="s">
        <v>7950</v>
      </c>
      <c r="I1552" s="3">
        <v>365</v>
      </c>
      <c r="J1552" t="s">
        <v>10837</v>
      </c>
      <c r="K1552" t="s">
        <v>14274</v>
      </c>
      <c r="L1552" t="s">
        <v>7971</v>
      </c>
      <c r="M1552" t="s">
        <v>9162</v>
      </c>
      <c r="N1552" t="s">
        <v>7971</v>
      </c>
      <c r="O1552" t="s">
        <v>7949</v>
      </c>
      <c r="P1552" t="s">
        <v>14275</v>
      </c>
      <c r="Q1552" t="s">
        <v>7973</v>
      </c>
      <c r="R1552" t="s">
        <v>7958</v>
      </c>
      <c r="S1552" t="s">
        <v>7959</v>
      </c>
      <c r="T1552" t="s">
        <v>7960</v>
      </c>
      <c r="U1552" t="s">
        <v>7961</v>
      </c>
      <c r="V1552" t="s">
        <v>7950</v>
      </c>
      <c r="W1552" t="s">
        <v>7950</v>
      </c>
      <c r="X1552" s="3">
        <v>64</v>
      </c>
      <c r="Y1552" t="s">
        <v>7948</v>
      </c>
      <c r="Z1552" s="3">
        <v>1</v>
      </c>
      <c r="AB1552" t="s">
        <v>7981</v>
      </c>
      <c r="AE1552" s="3">
        <v>0</v>
      </c>
      <c r="AF1552" s="3">
        <v>0</v>
      </c>
      <c r="AH1552" t="s">
        <v>13844</v>
      </c>
      <c r="AI1552" t="s">
        <v>7950</v>
      </c>
      <c r="AJ1552" t="s">
        <v>7950</v>
      </c>
      <c r="AK1552" t="s">
        <v>7950</v>
      </c>
      <c r="AL1552" t="s">
        <v>7950</v>
      </c>
      <c r="AM1552" t="s">
        <v>7950</v>
      </c>
      <c r="AN1552" t="s">
        <v>7950</v>
      </c>
      <c r="AO1552" t="s">
        <v>7950</v>
      </c>
      <c r="AR1552" t="s">
        <v>14036</v>
      </c>
      <c r="AS1552" t="s">
        <v>9575</v>
      </c>
      <c r="AV1552" t="s">
        <v>7950</v>
      </c>
      <c r="AW1552" t="s">
        <v>7950</v>
      </c>
      <c r="AX1552" s="3">
        <v>4</v>
      </c>
      <c r="AY1552" s="3">
        <v>16</v>
      </c>
      <c r="AZ1552" s="3">
        <v>8</v>
      </c>
      <c r="BC1552" t="s">
        <v>7950</v>
      </c>
      <c r="BD1552" t="s">
        <v>7950</v>
      </c>
    </row>
    <row r="1553" spans="1:56">
      <c r="A1553" t="s">
        <v>380</v>
      </c>
      <c r="B1553" t="s">
        <v>14276</v>
      </c>
      <c r="C1553" t="s">
        <v>14192</v>
      </c>
      <c r="D1553" s="2" t="s">
        <v>8141</v>
      </c>
      <c r="E1553" t="s">
        <v>8218</v>
      </c>
      <c r="F1553" t="s">
        <v>7948</v>
      </c>
      <c r="G1553" t="s">
        <v>7949</v>
      </c>
      <c r="H1553" t="s">
        <v>7950</v>
      </c>
      <c r="I1553" s="3">
        <v>365</v>
      </c>
      <c r="J1553" t="s">
        <v>14277</v>
      </c>
      <c r="K1553" t="s">
        <v>8209</v>
      </c>
      <c r="L1553" t="s">
        <v>7971</v>
      </c>
      <c r="M1553" t="s">
        <v>7954</v>
      </c>
      <c r="N1553" t="s">
        <v>7971</v>
      </c>
      <c r="O1553" t="s">
        <v>7949</v>
      </c>
      <c r="P1553" t="s">
        <v>14278</v>
      </c>
      <c r="Q1553" t="s">
        <v>11322</v>
      </c>
      <c r="R1553" t="s">
        <v>7958</v>
      </c>
      <c r="S1553" t="s">
        <v>7959</v>
      </c>
      <c r="T1553" t="s">
        <v>7960</v>
      </c>
      <c r="U1553" t="s">
        <v>7961</v>
      </c>
      <c r="V1553" t="s">
        <v>7950</v>
      </c>
      <c r="W1553" t="s">
        <v>7950</v>
      </c>
      <c r="X1553" s="3">
        <v>3840</v>
      </c>
      <c r="Y1553" t="s">
        <v>7948</v>
      </c>
      <c r="Z1553" s="3">
        <v>1</v>
      </c>
      <c r="AB1553" t="s">
        <v>7962</v>
      </c>
      <c r="AC1553" t="s">
        <v>8145</v>
      </c>
      <c r="AE1553" s="3">
        <v>0</v>
      </c>
      <c r="AF1553" s="3">
        <v>0</v>
      </c>
      <c r="AH1553" t="s">
        <v>13844</v>
      </c>
      <c r="AI1553" t="s">
        <v>7950</v>
      </c>
      <c r="AJ1553" t="s">
        <v>7950</v>
      </c>
      <c r="AK1553" t="s">
        <v>7950</v>
      </c>
      <c r="AL1553" t="s">
        <v>7950</v>
      </c>
      <c r="AM1553" t="s">
        <v>7950</v>
      </c>
      <c r="AN1553" t="s">
        <v>7950</v>
      </c>
      <c r="AO1553" t="s">
        <v>7950</v>
      </c>
      <c r="AR1553" t="s">
        <v>14279</v>
      </c>
      <c r="AS1553" t="s">
        <v>8850</v>
      </c>
      <c r="AV1553" t="s">
        <v>7950</v>
      </c>
      <c r="AW1553" t="s">
        <v>7950</v>
      </c>
      <c r="AX1553" s="3">
        <v>32</v>
      </c>
      <c r="AY1553" s="3">
        <v>120</v>
      </c>
      <c r="AZ1553" s="3">
        <v>5</v>
      </c>
      <c r="BC1553" t="s">
        <v>7950</v>
      </c>
      <c r="BD1553" t="s">
        <v>7950</v>
      </c>
    </row>
    <row r="1554" spans="1:56">
      <c r="A1554" t="s">
        <v>14280</v>
      </c>
      <c r="B1554" t="s">
        <v>14281</v>
      </c>
      <c r="C1554" t="s">
        <v>9413</v>
      </c>
      <c r="D1554" s="2" t="s">
        <v>8141</v>
      </c>
      <c r="E1554" t="s">
        <v>7976</v>
      </c>
      <c r="F1554" t="s">
        <v>7948</v>
      </c>
      <c r="G1554" t="s">
        <v>7949</v>
      </c>
      <c r="H1554" t="s">
        <v>7950</v>
      </c>
      <c r="I1554" s="3">
        <v>365</v>
      </c>
      <c r="J1554" t="s">
        <v>14282</v>
      </c>
      <c r="K1554" t="s">
        <v>14283</v>
      </c>
      <c r="L1554" t="s">
        <v>7971</v>
      </c>
      <c r="M1554" t="s">
        <v>7954</v>
      </c>
      <c r="N1554" t="s">
        <v>7971</v>
      </c>
      <c r="O1554" t="s">
        <v>7949</v>
      </c>
      <c r="P1554" t="s">
        <v>14284</v>
      </c>
      <c r="Q1554" t="s">
        <v>9289</v>
      </c>
      <c r="R1554" t="s">
        <v>7958</v>
      </c>
      <c r="S1554" t="s">
        <v>7959</v>
      </c>
      <c r="T1554" t="s">
        <v>7960</v>
      </c>
      <c r="U1554" t="s">
        <v>7961</v>
      </c>
      <c r="V1554" t="s">
        <v>7950</v>
      </c>
      <c r="W1554" t="s">
        <v>7950</v>
      </c>
      <c r="X1554" s="3">
        <v>1836</v>
      </c>
      <c r="Y1554" t="s">
        <v>7948</v>
      </c>
      <c r="Z1554" s="3">
        <v>1</v>
      </c>
      <c r="AB1554" t="s">
        <v>7981</v>
      </c>
      <c r="AC1554" t="s">
        <v>8145</v>
      </c>
      <c r="AE1554" s="3">
        <v>0</v>
      </c>
      <c r="AF1554" s="3">
        <v>0</v>
      </c>
      <c r="AH1554" t="s">
        <v>8063</v>
      </c>
      <c r="AI1554" t="s">
        <v>7950</v>
      </c>
      <c r="AJ1554" t="s">
        <v>7950</v>
      </c>
      <c r="AK1554" t="s">
        <v>7950</v>
      </c>
      <c r="AL1554" t="s">
        <v>7950</v>
      </c>
      <c r="AM1554" t="s">
        <v>7950</v>
      </c>
      <c r="AN1554" t="s">
        <v>7950</v>
      </c>
      <c r="AO1554" t="s">
        <v>7950</v>
      </c>
      <c r="AR1554" t="s">
        <v>8389</v>
      </c>
      <c r="AS1554" t="s">
        <v>8850</v>
      </c>
      <c r="AV1554" t="s">
        <v>7950</v>
      </c>
      <c r="AW1554" t="s">
        <v>7950</v>
      </c>
      <c r="AX1554" s="3">
        <v>17</v>
      </c>
      <c r="AY1554" s="3">
        <v>108</v>
      </c>
      <c r="AZ1554" s="3">
        <v>4</v>
      </c>
      <c r="BC1554" t="s">
        <v>7950</v>
      </c>
      <c r="BD1554" t="s">
        <v>7950</v>
      </c>
    </row>
    <row r="1555" spans="1:56">
      <c r="A1555" t="s">
        <v>382</v>
      </c>
      <c r="B1555" t="s">
        <v>14285</v>
      </c>
      <c r="C1555" t="s">
        <v>14286</v>
      </c>
      <c r="D1555" s="2" t="s">
        <v>8141</v>
      </c>
      <c r="E1555" t="s">
        <v>8218</v>
      </c>
      <c r="F1555" t="s">
        <v>7948</v>
      </c>
      <c r="G1555" t="s">
        <v>7949</v>
      </c>
      <c r="H1555" t="s">
        <v>7950</v>
      </c>
      <c r="I1555" s="3">
        <v>365</v>
      </c>
      <c r="J1555" t="s">
        <v>14287</v>
      </c>
      <c r="K1555" t="s">
        <v>8209</v>
      </c>
      <c r="L1555" t="s">
        <v>7971</v>
      </c>
      <c r="M1555" t="s">
        <v>7954</v>
      </c>
      <c r="N1555" t="s">
        <v>7971</v>
      </c>
      <c r="O1555" t="s">
        <v>7949</v>
      </c>
      <c r="P1555" t="s">
        <v>14288</v>
      </c>
      <c r="Q1555" t="s">
        <v>9289</v>
      </c>
      <c r="R1555" t="s">
        <v>7958</v>
      </c>
      <c r="S1555" t="s">
        <v>7959</v>
      </c>
      <c r="T1555" t="s">
        <v>7960</v>
      </c>
      <c r="U1555" t="s">
        <v>7961</v>
      </c>
      <c r="V1555" t="s">
        <v>7950</v>
      </c>
      <c r="W1555" t="s">
        <v>7950</v>
      </c>
      <c r="X1555" s="3">
        <v>3150</v>
      </c>
      <c r="Y1555" t="s">
        <v>7948</v>
      </c>
      <c r="Z1555" s="3">
        <v>1</v>
      </c>
      <c r="AB1555" t="s">
        <v>7962</v>
      </c>
      <c r="AC1555" t="s">
        <v>8145</v>
      </c>
      <c r="AE1555" s="3">
        <v>0</v>
      </c>
      <c r="AF1555" s="3">
        <v>0</v>
      </c>
      <c r="AH1555" t="s">
        <v>8063</v>
      </c>
      <c r="AI1555" t="s">
        <v>7950</v>
      </c>
      <c r="AJ1555" t="s">
        <v>7950</v>
      </c>
      <c r="AK1555" t="s">
        <v>7950</v>
      </c>
      <c r="AL1555" t="s">
        <v>7950</v>
      </c>
      <c r="AM1555" t="s">
        <v>7950</v>
      </c>
      <c r="AN1555" t="s">
        <v>7950</v>
      </c>
      <c r="AO1555" t="s">
        <v>7950</v>
      </c>
      <c r="AQ1555" t="s">
        <v>14002</v>
      </c>
      <c r="AR1555" t="s">
        <v>14279</v>
      </c>
      <c r="AS1555" t="s">
        <v>8850</v>
      </c>
      <c r="AV1555" t="s">
        <v>7950</v>
      </c>
      <c r="AW1555" t="s">
        <v>7950</v>
      </c>
      <c r="AX1555" s="3">
        <v>30</v>
      </c>
      <c r="AY1555" s="3">
        <v>105</v>
      </c>
      <c r="AZ1555" s="3">
        <v>5</v>
      </c>
      <c r="BA1555" t="s">
        <v>8137</v>
      </c>
      <c r="BB1555" t="s">
        <v>8141</v>
      </c>
      <c r="BC1555" t="s">
        <v>7950</v>
      </c>
      <c r="BD1555" t="s">
        <v>7950</v>
      </c>
    </row>
    <row r="1556" spans="1:56">
      <c r="A1556" t="s">
        <v>2508</v>
      </c>
      <c r="B1556" t="s">
        <v>10628</v>
      </c>
      <c r="C1556" t="s">
        <v>7975</v>
      </c>
      <c r="D1556" s="2" t="s">
        <v>7998</v>
      </c>
      <c r="E1556" t="s">
        <v>7985</v>
      </c>
      <c r="F1556" t="s">
        <v>7948</v>
      </c>
      <c r="G1556" t="s">
        <v>7949</v>
      </c>
      <c r="H1556" t="s">
        <v>7950</v>
      </c>
      <c r="I1556" s="3">
        <v>365</v>
      </c>
      <c r="J1556" t="s">
        <v>14289</v>
      </c>
      <c r="K1556" t="s">
        <v>8643</v>
      </c>
      <c r="L1556" t="s">
        <v>7971</v>
      </c>
      <c r="M1556" t="s">
        <v>7954</v>
      </c>
      <c r="N1556" t="s">
        <v>7971</v>
      </c>
      <c r="O1556" t="s">
        <v>7949</v>
      </c>
      <c r="P1556" t="s">
        <v>14290</v>
      </c>
      <c r="Q1556" t="s">
        <v>9289</v>
      </c>
      <c r="R1556" t="s">
        <v>7958</v>
      </c>
      <c r="S1556" t="s">
        <v>7959</v>
      </c>
      <c r="T1556" t="s">
        <v>7960</v>
      </c>
      <c r="U1556" t="s">
        <v>7961</v>
      </c>
      <c r="V1556" t="s">
        <v>7950</v>
      </c>
      <c r="W1556" t="s">
        <v>7950</v>
      </c>
      <c r="X1556" s="3">
        <v>700</v>
      </c>
      <c r="Y1556" t="s">
        <v>7948</v>
      </c>
      <c r="Z1556" s="3">
        <v>1</v>
      </c>
      <c r="AB1556" t="s">
        <v>7981</v>
      </c>
      <c r="AC1556" t="s">
        <v>8001</v>
      </c>
      <c r="AE1556" s="3">
        <v>0</v>
      </c>
      <c r="AF1556" s="3">
        <v>0</v>
      </c>
      <c r="AH1556" t="s">
        <v>8063</v>
      </c>
      <c r="AI1556" t="s">
        <v>7950</v>
      </c>
      <c r="AJ1556" t="s">
        <v>7950</v>
      </c>
      <c r="AK1556" t="s">
        <v>7950</v>
      </c>
      <c r="AL1556" t="s">
        <v>7950</v>
      </c>
      <c r="AM1556" t="s">
        <v>7950</v>
      </c>
      <c r="AN1556" t="s">
        <v>7950</v>
      </c>
      <c r="AO1556" t="s">
        <v>7950</v>
      </c>
      <c r="AR1556" t="s">
        <v>14036</v>
      </c>
      <c r="AS1556" t="s">
        <v>8850</v>
      </c>
      <c r="AV1556" t="s">
        <v>7950</v>
      </c>
      <c r="AW1556" t="s">
        <v>7950</v>
      </c>
      <c r="AX1556" s="3">
        <v>14</v>
      </c>
      <c r="AY1556" s="3">
        <v>50</v>
      </c>
      <c r="AZ1556" s="3">
        <v>5</v>
      </c>
      <c r="BC1556" t="s">
        <v>7950</v>
      </c>
      <c r="BD1556" t="s">
        <v>7950</v>
      </c>
    </row>
    <row r="1557" spans="1:56">
      <c r="A1557" t="s">
        <v>3313</v>
      </c>
      <c r="B1557" t="s">
        <v>14015</v>
      </c>
      <c r="C1557" t="s">
        <v>9343</v>
      </c>
      <c r="E1557" t="s">
        <v>7985</v>
      </c>
      <c r="F1557" t="s">
        <v>7948</v>
      </c>
      <c r="G1557" t="s">
        <v>7949</v>
      </c>
      <c r="H1557" t="s">
        <v>7950</v>
      </c>
      <c r="I1557" s="3">
        <v>365</v>
      </c>
      <c r="J1557" t="s">
        <v>14291</v>
      </c>
      <c r="K1557" t="s">
        <v>14292</v>
      </c>
      <c r="L1557" t="s">
        <v>7971</v>
      </c>
      <c r="M1557" t="s">
        <v>7954</v>
      </c>
      <c r="N1557" t="s">
        <v>7971</v>
      </c>
      <c r="O1557" t="s">
        <v>7949</v>
      </c>
      <c r="P1557" t="s">
        <v>14293</v>
      </c>
      <c r="Q1557" t="s">
        <v>9289</v>
      </c>
      <c r="R1557" t="s">
        <v>7958</v>
      </c>
      <c r="S1557" t="s">
        <v>7959</v>
      </c>
      <c r="T1557" t="s">
        <v>7960</v>
      </c>
      <c r="U1557" t="s">
        <v>7961</v>
      </c>
      <c r="V1557" t="s">
        <v>7950</v>
      </c>
      <c r="W1557" t="s">
        <v>7950</v>
      </c>
      <c r="X1557" s="3">
        <v>120</v>
      </c>
      <c r="Y1557" t="s">
        <v>7948</v>
      </c>
      <c r="Z1557" s="3">
        <v>1</v>
      </c>
      <c r="AB1557" t="s">
        <v>7962</v>
      </c>
      <c r="AC1557" t="s">
        <v>7963</v>
      </c>
      <c r="AE1557" s="3">
        <v>0</v>
      </c>
      <c r="AF1557" s="3">
        <v>0</v>
      </c>
      <c r="AH1557" t="s">
        <v>8063</v>
      </c>
      <c r="AI1557" s="3">
        <v>10349.4</v>
      </c>
      <c r="AJ1557" t="s">
        <v>7950</v>
      </c>
      <c r="AK1557" t="s">
        <v>7950</v>
      </c>
      <c r="AL1557" t="s">
        <v>7950</v>
      </c>
      <c r="AM1557" t="s">
        <v>7950</v>
      </c>
      <c r="AN1557" t="s">
        <v>7950</v>
      </c>
      <c r="AO1557" t="s">
        <v>7950</v>
      </c>
      <c r="AR1557" t="s">
        <v>8075</v>
      </c>
      <c r="AS1557" t="s">
        <v>8850</v>
      </c>
      <c r="AV1557" t="s">
        <v>7950</v>
      </c>
      <c r="AW1557" t="s">
        <v>7950</v>
      </c>
      <c r="AX1557" s="3">
        <v>6</v>
      </c>
      <c r="AY1557" s="3">
        <v>20</v>
      </c>
      <c r="AZ1557" s="3">
        <v>5</v>
      </c>
      <c r="BC1557" t="s">
        <v>7950</v>
      </c>
      <c r="BD1557" t="s">
        <v>7950</v>
      </c>
    </row>
    <row r="1558" spans="1:56">
      <c r="A1558" t="s">
        <v>14294</v>
      </c>
      <c r="B1558" t="s">
        <v>14295</v>
      </c>
      <c r="C1558" t="s">
        <v>14296</v>
      </c>
      <c r="D1558" s="2" t="s">
        <v>7998</v>
      </c>
      <c r="E1558" t="s">
        <v>7993</v>
      </c>
      <c r="F1558" t="s">
        <v>7948</v>
      </c>
      <c r="G1558" t="s">
        <v>7949</v>
      </c>
      <c r="H1558" t="s">
        <v>7950</v>
      </c>
      <c r="I1558" s="3">
        <v>365</v>
      </c>
      <c r="J1558" t="s">
        <v>14297</v>
      </c>
      <c r="K1558" t="s">
        <v>14298</v>
      </c>
      <c r="L1558" t="s">
        <v>7971</v>
      </c>
      <c r="M1558" t="s">
        <v>7954</v>
      </c>
      <c r="N1558" t="s">
        <v>7971</v>
      </c>
      <c r="O1558" t="s">
        <v>7949</v>
      </c>
      <c r="P1558" t="s">
        <v>14299</v>
      </c>
      <c r="Q1558" t="s">
        <v>11322</v>
      </c>
      <c r="R1558" t="s">
        <v>7958</v>
      </c>
      <c r="S1558" t="s">
        <v>7959</v>
      </c>
      <c r="T1558" t="s">
        <v>7960</v>
      </c>
      <c r="U1558" t="s">
        <v>7961</v>
      </c>
      <c r="V1558" t="s">
        <v>7950</v>
      </c>
      <c r="W1558" t="s">
        <v>7950</v>
      </c>
      <c r="X1558" s="3">
        <v>96</v>
      </c>
      <c r="Y1558" t="s">
        <v>7948</v>
      </c>
      <c r="Z1558" s="3">
        <v>1</v>
      </c>
      <c r="AB1558" t="s">
        <v>7981</v>
      </c>
      <c r="AC1558" t="s">
        <v>8001</v>
      </c>
      <c r="AE1558" s="3">
        <v>0</v>
      </c>
      <c r="AF1558" s="3">
        <v>0</v>
      </c>
      <c r="AH1558" t="s">
        <v>8223</v>
      </c>
      <c r="AI1558" t="s">
        <v>7950</v>
      </c>
      <c r="AJ1558" t="s">
        <v>7950</v>
      </c>
      <c r="AK1558" t="s">
        <v>7950</v>
      </c>
      <c r="AL1558" t="s">
        <v>7950</v>
      </c>
      <c r="AM1558" t="s">
        <v>7950</v>
      </c>
      <c r="AN1558" t="s">
        <v>7950</v>
      </c>
      <c r="AO1558" t="s">
        <v>7950</v>
      </c>
      <c r="AR1558" t="s">
        <v>14036</v>
      </c>
      <c r="AS1558" t="s">
        <v>13963</v>
      </c>
      <c r="AV1558" t="s">
        <v>7950</v>
      </c>
      <c r="AW1558" t="s">
        <v>7950</v>
      </c>
      <c r="AX1558" s="3">
        <v>6</v>
      </c>
      <c r="AY1558" s="3">
        <v>16</v>
      </c>
      <c r="AZ1558" s="3">
        <v>8</v>
      </c>
      <c r="BC1558" t="s">
        <v>7950</v>
      </c>
      <c r="BD1558" t="s">
        <v>7950</v>
      </c>
    </row>
    <row r="1559" spans="1:56">
      <c r="A1559" t="s">
        <v>14300</v>
      </c>
      <c r="B1559" t="s">
        <v>14301</v>
      </c>
      <c r="C1559" t="s">
        <v>7975</v>
      </c>
      <c r="D1559" s="2" t="s">
        <v>7998</v>
      </c>
      <c r="E1559" t="s">
        <v>7985</v>
      </c>
      <c r="F1559" t="s">
        <v>7948</v>
      </c>
      <c r="G1559" t="s">
        <v>7949</v>
      </c>
      <c r="H1559" t="s">
        <v>7950</v>
      </c>
      <c r="I1559" s="3">
        <v>365</v>
      </c>
      <c r="J1559" t="s">
        <v>14302</v>
      </c>
      <c r="K1559" t="s">
        <v>14303</v>
      </c>
      <c r="L1559" t="s">
        <v>7971</v>
      </c>
      <c r="M1559" t="s">
        <v>7954</v>
      </c>
      <c r="N1559" t="s">
        <v>7971</v>
      </c>
      <c r="O1559" t="s">
        <v>7949</v>
      </c>
      <c r="P1559" t="s">
        <v>14304</v>
      </c>
      <c r="Q1559" t="s">
        <v>9289</v>
      </c>
      <c r="R1559" t="s">
        <v>7958</v>
      </c>
      <c r="S1559" t="s">
        <v>7959</v>
      </c>
      <c r="T1559" t="s">
        <v>7960</v>
      </c>
      <c r="U1559" t="s">
        <v>7961</v>
      </c>
      <c r="V1559" t="s">
        <v>7950</v>
      </c>
      <c r="W1559" t="s">
        <v>7950</v>
      </c>
      <c r="X1559" s="3">
        <v>320</v>
      </c>
      <c r="Y1559" t="s">
        <v>7948</v>
      </c>
      <c r="Z1559" s="3">
        <v>1</v>
      </c>
      <c r="AB1559" t="s">
        <v>7981</v>
      </c>
      <c r="AC1559" t="s">
        <v>8001</v>
      </c>
      <c r="AE1559" s="3">
        <v>0</v>
      </c>
      <c r="AF1559" s="3">
        <v>0</v>
      </c>
      <c r="AH1559" t="s">
        <v>8063</v>
      </c>
      <c r="AI1559" t="s">
        <v>7950</v>
      </c>
      <c r="AJ1559" t="s">
        <v>7950</v>
      </c>
      <c r="AK1559" t="s">
        <v>7950</v>
      </c>
      <c r="AL1559" t="s">
        <v>7950</v>
      </c>
      <c r="AM1559" t="s">
        <v>7950</v>
      </c>
      <c r="AN1559" t="s">
        <v>7950</v>
      </c>
      <c r="AO1559" t="s">
        <v>7950</v>
      </c>
      <c r="AR1559" t="s">
        <v>8146</v>
      </c>
      <c r="AS1559" t="s">
        <v>8850</v>
      </c>
      <c r="AV1559" t="s">
        <v>7950</v>
      </c>
      <c r="AW1559" t="s">
        <v>7950</v>
      </c>
      <c r="AX1559" s="3">
        <v>8</v>
      </c>
      <c r="AY1559" s="3">
        <v>40</v>
      </c>
      <c r="AZ1559" s="3">
        <v>5</v>
      </c>
      <c r="BC1559" t="s">
        <v>7950</v>
      </c>
      <c r="BD1559" t="s">
        <v>7950</v>
      </c>
    </row>
    <row r="1560" spans="1:56">
      <c r="A1560" t="s">
        <v>5678</v>
      </c>
      <c r="B1560" t="s">
        <v>13912</v>
      </c>
      <c r="C1560" t="s">
        <v>7975</v>
      </c>
      <c r="D1560" s="2" t="s">
        <v>7998</v>
      </c>
      <c r="E1560" t="s">
        <v>7985</v>
      </c>
      <c r="F1560" t="s">
        <v>7948</v>
      </c>
      <c r="G1560" t="s">
        <v>7949</v>
      </c>
      <c r="H1560" t="s">
        <v>7950</v>
      </c>
      <c r="I1560" s="3">
        <v>365</v>
      </c>
      <c r="J1560" t="s">
        <v>14305</v>
      </c>
      <c r="K1560" t="s">
        <v>10935</v>
      </c>
      <c r="L1560" t="s">
        <v>7971</v>
      </c>
      <c r="M1560" t="s">
        <v>7954</v>
      </c>
      <c r="N1560" t="s">
        <v>7971</v>
      </c>
      <c r="O1560" t="s">
        <v>7949</v>
      </c>
      <c r="P1560" t="s">
        <v>14306</v>
      </c>
      <c r="Q1560" t="s">
        <v>9289</v>
      </c>
      <c r="R1560" t="s">
        <v>7958</v>
      </c>
      <c r="S1560" t="s">
        <v>7959</v>
      </c>
      <c r="T1560" t="s">
        <v>7960</v>
      </c>
      <c r="U1560" t="s">
        <v>7961</v>
      </c>
      <c r="V1560" t="s">
        <v>7950</v>
      </c>
      <c r="W1560" t="s">
        <v>7950</v>
      </c>
      <c r="X1560" s="3">
        <v>440</v>
      </c>
      <c r="Y1560" t="s">
        <v>7948</v>
      </c>
      <c r="Z1560" s="3">
        <v>1</v>
      </c>
      <c r="AB1560" t="s">
        <v>7981</v>
      </c>
      <c r="AC1560" t="s">
        <v>8001</v>
      </c>
      <c r="AE1560" s="3">
        <v>0</v>
      </c>
      <c r="AF1560" s="3">
        <v>0</v>
      </c>
      <c r="AH1560" t="s">
        <v>8063</v>
      </c>
      <c r="AI1560" t="s">
        <v>7950</v>
      </c>
      <c r="AJ1560" t="s">
        <v>7950</v>
      </c>
      <c r="AK1560" t="s">
        <v>7950</v>
      </c>
      <c r="AL1560" t="s">
        <v>7950</v>
      </c>
      <c r="AM1560" t="s">
        <v>7950</v>
      </c>
      <c r="AN1560" t="s">
        <v>7950</v>
      </c>
      <c r="AO1560" t="s">
        <v>7950</v>
      </c>
      <c r="AR1560" t="s">
        <v>9858</v>
      </c>
      <c r="AS1560" t="s">
        <v>8850</v>
      </c>
      <c r="AV1560" t="s">
        <v>7950</v>
      </c>
      <c r="AW1560" t="s">
        <v>7950</v>
      </c>
      <c r="AX1560" s="3">
        <v>11</v>
      </c>
      <c r="AY1560" s="3">
        <v>40</v>
      </c>
      <c r="AZ1560" s="3">
        <v>5</v>
      </c>
      <c r="BC1560" t="s">
        <v>7950</v>
      </c>
      <c r="BD1560" t="s">
        <v>7950</v>
      </c>
    </row>
    <row r="1561" spans="1:56">
      <c r="A1561" t="s">
        <v>1709</v>
      </c>
      <c r="B1561" t="s">
        <v>14307</v>
      </c>
      <c r="C1561" t="s">
        <v>7975</v>
      </c>
      <c r="D1561" s="2" t="s">
        <v>7998</v>
      </c>
      <c r="E1561" t="s">
        <v>7985</v>
      </c>
      <c r="F1561" t="s">
        <v>7948</v>
      </c>
      <c r="G1561" t="s">
        <v>7949</v>
      </c>
      <c r="H1561" t="s">
        <v>7950</v>
      </c>
      <c r="I1561" s="3">
        <v>365</v>
      </c>
      <c r="J1561" t="s">
        <v>14308</v>
      </c>
      <c r="K1561" t="s">
        <v>14309</v>
      </c>
      <c r="L1561" t="s">
        <v>7971</v>
      </c>
      <c r="M1561" t="s">
        <v>7954</v>
      </c>
      <c r="N1561" t="s">
        <v>7971</v>
      </c>
      <c r="O1561" t="s">
        <v>7949</v>
      </c>
      <c r="P1561" t="s">
        <v>14310</v>
      </c>
      <c r="Q1561" t="s">
        <v>9289</v>
      </c>
      <c r="R1561" t="s">
        <v>7958</v>
      </c>
      <c r="S1561" t="s">
        <v>7959</v>
      </c>
      <c r="T1561" t="s">
        <v>7960</v>
      </c>
      <c r="U1561" t="s">
        <v>7961</v>
      </c>
      <c r="V1561" t="s">
        <v>7950</v>
      </c>
      <c r="W1561" t="s">
        <v>7950</v>
      </c>
      <c r="X1561" s="3">
        <v>700</v>
      </c>
      <c r="Y1561" t="s">
        <v>7948</v>
      </c>
      <c r="Z1561" s="3">
        <v>1</v>
      </c>
      <c r="AB1561" t="s">
        <v>7981</v>
      </c>
      <c r="AC1561" t="s">
        <v>8001</v>
      </c>
      <c r="AE1561" s="3">
        <v>0</v>
      </c>
      <c r="AF1561" s="3">
        <v>0</v>
      </c>
      <c r="AH1561" t="s">
        <v>8063</v>
      </c>
      <c r="AI1561" t="s">
        <v>7950</v>
      </c>
      <c r="AJ1561" t="s">
        <v>7950</v>
      </c>
      <c r="AK1561" t="s">
        <v>7950</v>
      </c>
      <c r="AL1561" t="s">
        <v>7950</v>
      </c>
      <c r="AM1561" t="s">
        <v>7950</v>
      </c>
      <c r="AN1561" t="s">
        <v>7950</v>
      </c>
      <c r="AO1561" t="s">
        <v>7950</v>
      </c>
      <c r="AR1561" t="s">
        <v>8146</v>
      </c>
      <c r="AS1561" t="s">
        <v>8850</v>
      </c>
      <c r="AV1561" t="s">
        <v>7950</v>
      </c>
      <c r="AW1561" t="s">
        <v>7950</v>
      </c>
      <c r="AX1561" s="3">
        <v>14</v>
      </c>
      <c r="AY1561" s="3">
        <v>50</v>
      </c>
      <c r="AZ1561" s="3">
        <v>5</v>
      </c>
      <c r="BC1561" t="s">
        <v>7950</v>
      </c>
      <c r="BD1561" t="s">
        <v>7950</v>
      </c>
    </row>
    <row r="1562" spans="1:56">
      <c r="A1562" t="s">
        <v>14311</v>
      </c>
      <c r="B1562" t="s">
        <v>14312</v>
      </c>
      <c r="C1562" t="s">
        <v>14313</v>
      </c>
      <c r="D1562" s="2" t="s">
        <v>8141</v>
      </c>
      <c r="E1562" t="s">
        <v>8218</v>
      </c>
      <c r="F1562" t="s">
        <v>7948</v>
      </c>
      <c r="G1562" t="s">
        <v>7949</v>
      </c>
      <c r="H1562" t="s">
        <v>7950</v>
      </c>
      <c r="I1562" s="3">
        <v>365</v>
      </c>
      <c r="J1562" t="s">
        <v>14314</v>
      </c>
      <c r="K1562" t="s">
        <v>8176</v>
      </c>
      <c r="L1562" t="s">
        <v>7971</v>
      </c>
      <c r="M1562" t="s">
        <v>7954</v>
      </c>
      <c r="N1562" t="s">
        <v>7971</v>
      </c>
      <c r="O1562" t="s">
        <v>7949</v>
      </c>
      <c r="P1562" t="s">
        <v>14315</v>
      </c>
      <c r="Q1562" t="s">
        <v>9289</v>
      </c>
      <c r="R1562" t="s">
        <v>7958</v>
      </c>
      <c r="S1562" t="s">
        <v>7959</v>
      </c>
      <c r="T1562" t="s">
        <v>7960</v>
      </c>
      <c r="U1562" t="s">
        <v>7961</v>
      </c>
      <c r="V1562" t="s">
        <v>7950</v>
      </c>
      <c r="W1562" t="s">
        <v>7950</v>
      </c>
      <c r="X1562" s="3">
        <v>1400</v>
      </c>
      <c r="Y1562" t="s">
        <v>7948</v>
      </c>
      <c r="Z1562" s="3">
        <v>1</v>
      </c>
      <c r="AB1562" t="s">
        <v>7962</v>
      </c>
      <c r="AC1562" t="s">
        <v>8145</v>
      </c>
      <c r="AE1562" s="3">
        <v>0</v>
      </c>
      <c r="AF1562" s="3">
        <v>0</v>
      </c>
      <c r="AH1562" t="s">
        <v>8063</v>
      </c>
      <c r="AI1562" t="s">
        <v>7950</v>
      </c>
      <c r="AJ1562" t="s">
        <v>7950</v>
      </c>
      <c r="AK1562" t="s">
        <v>7950</v>
      </c>
      <c r="AL1562" t="s">
        <v>7950</v>
      </c>
      <c r="AM1562" t="s">
        <v>7950</v>
      </c>
      <c r="AN1562" t="s">
        <v>7950</v>
      </c>
      <c r="AO1562" t="s">
        <v>7950</v>
      </c>
      <c r="AQ1562" t="s">
        <v>14030</v>
      </c>
      <c r="AR1562" t="s">
        <v>11360</v>
      </c>
      <c r="AS1562" t="s">
        <v>8850</v>
      </c>
      <c r="AV1562" t="s">
        <v>7950</v>
      </c>
      <c r="AW1562" t="s">
        <v>7950</v>
      </c>
      <c r="AX1562" s="3">
        <v>28</v>
      </c>
      <c r="AY1562" s="3">
        <v>50</v>
      </c>
      <c r="AZ1562" s="3">
        <v>5</v>
      </c>
      <c r="BA1562" t="s">
        <v>8137</v>
      </c>
      <c r="BB1562" t="s">
        <v>8141</v>
      </c>
      <c r="BC1562" t="s">
        <v>7950</v>
      </c>
      <c r="BD1562" t="s">
        <v>7950</v>
      </c>
    </row>
    <row r="1563" spans="1:56">
      <c r="A1563" t="s">
        <v>4782</v>
      </c>
      <c r="B1563" t="s">
        <v>14316</v>
      </c>
      <c r="C1563" t="s">
        <v>7975</v>
      </c>
      <c r="D1563" s="2" t="s">
        <v>7998</v>
      </c>
      <c r="E1563" t="s">
        <v>7985</v>
      </c>
      <c r="F1563" t="s">
        <v>7948</v>
      </c>
      <c r="G1563" t="s">
        <v>7949</v>
      </c>
      <c r="H1563" t="s">
        <v>7950</v>
      </c>
      <c r="I1563" s="3">
        <v>365</v>
      </c>
      <c r="J1563" t="s">
        <v>14317</v>
      </c>
      <c r="K1563" t="s">
        <v>14318</v>
      </c>
      <c r="L1563" t="s">
        <v>7971</v>
      </c>
      <c r="M1563" t="s">
        <v>7954</v>
      </c>
      <c r="N1563" t="s">
        <v>7971</v>
      </c>
      <c r="O1563" t="s">
        <v>7949</v>
      </c>
      <c r="P1563" t="s">
        <v>14319</v>
      </c>
      <c r="Q1563" t="s">
        <v>9289</v>
      </c>
      <c r="R1563" t="s">
        <v>7958</v>
      </c>
      <c r="S1563" t="s">
        <v>7959</v>
      </c>
      <c r="T1563" t="s">
        <v>7960</v>
      </c>
      <c r="U1563" t="s">
        <v>7961</v>
      </c>
      <c r="V1563" t="s">
        <v>7950</v>
      </c>
      <c r="W1563" t="s">
        <v>7950</v>
      </c>
      <c r="X1563" s="3">
        <v>4030</v>
      </c>
      <c r="Y1563" t="s">
        <v>7948</v>
      </c>
      <c r="Z1563" s="3">
        <v>1</v>
      </c>
      <c r="AB1563" t="s">
        <v>7981</v>
      </c>
      <c r="AC1563" t="s">
        <v>8001</v>
      </c>
      <c r="AE1563" s="3">
        <v>0</v>
      </c>
      <c r="AF1563" s="3">
        <v>0</v>
      </c>
      <c r="AH1563" t="s">
        <v>8063</v>
      </c>
      <c r="AI1563" t="s">
        <v>7950</v>
      </c>
      <c r="AJ1563" t="s">
        <v>7950</v>
      </c>
      <c r="AK1563" t="s">
        <v>7950</v>
      </c>
      <c r="AL1563" t="s">
        <v>7950</v>
      </c>
      <c r="AM1563" t="s">
        <v>7950</v>
      </c>
      <c r="AN1563" t="s">
        <v>7950</v>
      </c>
      <c r="AO1563" t="s">
        <v>7950</v>
      </c>
      <c r="AR1563" t="s">
        <v>8146</v>
      </c>
      <c r="AS1563" t="s">
        <v>8850</v>
      </c>
      <c r="AV1563" t="s">
        <v>7950</v>
      </c>
      <c r="AW1563" t="s">
        <v>7950</v>
      </c>
      <c r="AX1563" s="3">
        <v>31</v>
      </c>
      <c r="AY1563" s="3">
        <v>130</v>
      </c>
      <c r="AZ1563" s="3">
        <v>5</v>
      </c>
      <c r="BC1563" t="s">
        <v>7950</v>
      </c>
      <c r="BD1563" t="s">
        <v>7950</v>
      </c>
    </row>
    <row r="1564" spans="1:56">
      <c r="A1564" t="s">
        <v>2951</v>
      </c>
      <c r="B1564" t="s">
        <v>14130</v>
      </c>
      <c r="C1564" t="s">
        <v>9343</v>
      </c>
      <c r="E1564" t="s">
        <v>7985</v>
      </c>
      <c r="F1564" t="s">
        <v>7948</v>
      </c>
      <c r="G1564" t="s">
        <v>7949</v>
      </c>
      <c r="H1564" t="s">
        <v>7950</v>
      </c>
      <c r="I1564" s="3">
        <v>365</v>
      </c>
      <c r="J1564" t="s">
        <v>14320</v>
      </c>
      <c r="K1564" t="s">
        <v>12513</v>
      </c>
      <c r="L1564" t="s">
        <v>7971</v>
      </c>
      <c r="M1564" t="s">
        <v>7954</v>
      </c>
      <c r="N1564" t="s">
        <v>7971</v>
      </c>
      <c r="O1564" t="s">
        <v>7949</v>
      </c>
      <c r="P1564" t="s">
        <v>14321</v>
      </c>
      <c r="Q1564" t="s">
        <v>9289</v>
      </c>
      <c r="R1564" t="s">
        <v>7958</v>
      </c>
      <c r="S1564" t="s">
        <v>7959</v>
      </c>
      <c r="T1564" t="s">
        <v>7960</v>
      </c>
      <c r="U1564" t="s">
        <v>7961</v>
      </c>
      <c r="V1564" t="s">
        <v>7950</v>
      </c>
      <c r="W1564" t="s">
        <v>7950</v>
      </c>
      <c r="X1564" s="3">
        <v>315</v>
      </c>
      <c r="Y1564" t="s">
        <v>7948</v>
      </c>
      <c r="Z1564" s="3">
        <v>1</v>
      </c>
      <c r="AB1564" t="s">
        <v>7962</v>
      </c>
      <c r="AC1564" t="s">
        <v>7963</v>
      </c>
      <c r="AE1564" s="3">
        <v>0</v>
      </c>
      <c r="AF1564" s="3">
        <v>0</v>
      </c>
      <c r="AH1564" t="s">
        <v>8063</v>
      </c>
      <c r="AI1564" s="3">
        <v>13682.13</v>
      </c>
      <c r="AJ1564" t="s">
        <v>7950</v>
      </c>
      <c r="AK1564" t="s">
        <v>7950</v>
      </c>
      <c r="AL1564" t="s">
        <v>7950</v>
      </c>
      <c r="AM1564" t="s">
        <v>7950</v>
      </c>
      <c r="AN1564" t="s">
        <v>7950</v>
      </c>
      <c r="AO1564" t="s">
        <v>7950</v>
      </c>
      <c r="AR1564" t="s">
        <v>14322</v>
      </c>
      <c r="AS1564" t="s">
        <v>8850</v>
      </c>
      <c r="AV1564" t="s">
        <v>7950</v>
      </c>
      <c r="AW1564" t="s">
        <v>7950</v>
      </c>
      <c r="AX1564" s="3">
        <v>9</v>
      </c>
      <c r="AY1564" s="3">
        <v>35</v>
      </c>
      <c r="AZ1564" s="3">
        <v>5</v>
      </c>
      <c r="BC1564" t="s">
        <v>7950</v>
      </c>
      <c r="BD1564" t="s">
        <v>7950</v>
      </c>
    </row>
    <row r="1565" spans="1:56">
      <c r="A1565" t="s">
        <v>14323</v>
      </c>
      <c r="B1565" t="s">
        <v>14324</v>
      </c>
      <c r="C1565" t="s">
        <v>14325</v>
      </c>
      <c r="E1565" t="s">
        <v>7968</v>
      </c>
      <c r="F1565" t="s">
        <v>7948</v>
      </c>
      <c r="G1565" t="s">
        <v>7949</v>
      </c>
      <c r="H1565" t="s">
        <v>7950</v>
      </c>
      <c r="I1565" s="3">
        <v>365</v>
      </c>
      <c r="J1565" t="s">
        <v>14326</v>
      </c>
      <c r="K1565" t="s">
        <v>9802</v>
      </c>
      <c r="L1565" t="s">
        <v>7971</v>
      </c>
      <c r="M1565" t="s">
        <v>9162</v>
      </c>
      <c r="N1565" t="s">
        <v>7971</v>
      </c>
      <c r="O1565" t="s">
        <v>7949</v>
      </c>
      <c r="P1565" t="s">
        <v>14327</v>
      </c>
      <c r="Q1565" t="s">
        <v>7973</v>
      </c>
      <c r="R1565" t="s">
        <v>7958</v>
      </c>
      <c r="S1565" t="s">
        <v>7959</v>
      </c>
      <c r="T1565" t="s">
        <v>7960</v>
      </c>
      <c r="U1565" t="s">
        <v>7961</v>
      </c>
      <c r="V1565" t="s">
        <v>7950</v>
      </c>
      <c r="W1565" t="s">
        <v>7950</v>
      </c>
      <c r="X1565" s="3">
        <v>64</v>
      </c>
      <c r="Y1565" t="s">
        <v>7948</v>
      </c>
      <c r="Z1565" s="3">
        <v>1</v>
      </c>
      <c r="AB1565" t="s">
        <v>7962</v>
      </c>
      <c r="AE1565" s="3">
        <v>0</v>
      </c>
      <c r="AF1565" s="3">
        <v>0</v>
      </c>
      <c r="AH1565" t="s">
        <v>8063</v>
      </c>
      <c r="AI1565" s="3">
        <v>18272.84</v>
      </c>
      <c r="AJ1565" t="s">
        <v>7950</v>
      </c>
      <c r="AK1565" t="s">
        <v>7950</v>
      </c>
      <c r="AL1565" t="s">
        <v>7950</v>
      </c>
      <c r="AM1565" t="s">
        <v>7950</v>
      </c>
      <c r="AN1565" t="s">
        <v>7950</v>
      </c>
      <c r="AO1565" t="s">
        <v>7950</v>
      </c>
      <c r="AR1565" t="s">
        <v>9729</v>
      </c>
      <c r="AS1565" t="s">
        <v>13963</v>
      </c>
      <c r="AV1565" t="s">
        <v>7950</v>
      </c>
      <c r="AW1565" t="s">
        <v>7950</v>
      </c>
      <c r="AX1565" s="3">
        <v>4</v>
      </c>
      <c r="AY1565" s="3">
        <v>16</v>
      </c>
      <c r="AZ1565" s="3">
        <v>8</v>
      </c>
      <c r="BA1565" t="s">
        <v>9389</v>
      </c>
      <c r="BB1565" t="s">
        <v>14328</v>
      </c>
      <c r="BC1565" t="s">
        <v>7950</v>
      </c>
      <c r="BD1565" t="s">
        <v>7950</v>
      </c>
    </row>
    <row r="1566" spans="1:56">
      <c r="A1566" t="s">
        <v>14329</v>
      </c>
      <c r="B1566" t="s">
        <v>14330</v>
      </c>
      <c r="C1566" t="s">
        <v>14331</v>
      </c>
      <c r="D1566" s="2" t="s">
        <v>8141</v>
      </c>
      <c r="E1566" t="s">
        <v>8218</v>
      </c>
      <c r="F1566" t="s">
        <v>7948</v>
      </c>
      <c r="G1566" t="s">
        <v>7949</v>
      </c>
      <c r="H1566" t="s">
        <v>7950</v>
      </c>
      <c r="I1566" s="3">
        <v>365</v>
      </c>
      <c r="J1566" t="s">
        <v>14332</v>
      </c>
      <c r="K1566" t="s">
        <v>8209</v>
      </c>
      <c r="L1566" t="s">
        <v>7971</v>
      </c>
      <c r="M1566" t="s">
        <v>7954</v>
      </c>
      <c r="N1566" t="s">
        <v>7971</v>
      </c>
      <c r="O1566" t="s">
        <v>7949</v>
      </c>
      <c r="P1566" t="s">
        <v>14333</v>
      </c>
      <c r="Q1566" t="s">
        <v>9289</v>
      </c>
      <c r="R1566" t="s">
        <v>7958</v>
      </c>
      <c r="S1566" t="s">
        <v>7959</v>
      </c>
      <c r="T1566" t="s">
        <v>7960</v>
      </c>
      <c r="U1566" t="s">
        <v>7961</v>
      </c>
      <c r="V1566" t="s">
        <v>7950</v>
      </c>
      <c r="W1566" t="s">
        <v>7950</v>
      </c>
      <c r="X1566" s="3">
        <v>3150</v>
      </c>
      <c r="Y1566" t="s">
        <v>7948</v>
      </c>
      <c r="Z1566" s="3">
        <v>1</v>
      </c>
      <c r="AB1566" t="s">
        <v>7962</v>
      </c>
      <c r="AC1566" t="s">
        <v>8145</v>
      </c>
      <c r="AE1566" s="3">
        <v>0</v>
      </c>
      <c r="AF1566" s="3">
        <v>0</v>
      </c>
      <c r="AH1566" t="s">
        <v>8063</v>
      </c>
      <c r="AI1566" t="s">
        <v>7950</v>
      </c>
      <c r="AJ1566" t="s">
        <v>7950</v>
      </c>
      <c r="AK1566" t="s">
        <v>7950</v>
      </c>
      <c r="AL1566" t="s">
        <v>7950</v>
      </c>
      <c r="AM1566" t="s">
        <v>7950</v>
      </c>
      <c r="AN1566" t="s">
        <v>7950</v>
      </c>
      <c r="AO1566" t="s">
        <v>7950</v>
      </c>
      <c r="AR1566" t="s">
        <v>14279</v>
      </c>
      <c r="AS1566" t="s">
        <v>8850</v>
      </c>
      <c r="AV1566" t="s">
        <v>7950</v>
      </c>
      <c r="AW1566" t="s">
        <v>7950</v>
      </c>
      <c r="AX1566" s="3">
        <v>30</v>
      </c>
      <c r="AY1566" s="3">
        <v>105</v>
      </c>
      <c r="AZ1566" s="3">
        <v>5</v>
      </c>
      <c r="BC1566" t="s">
        <v>7950</v>
      </c>
      <c r="BD1566" t="s">
        <v>7950</v>
      </c>
    </row>
    <row r="1567" spans="1:56">
      <c r="A1567" t="s">
        <v>3691</v>
      </c>
      <c r="B1567" t="s">
        <v>14334</v>
      </c>
      <c r="C1567" t="s">
        <v>10885</v>
      </c>
      <c r="D1567" s="2" t="s">
        <v>8123</v>
      </c>
      <c r="E1567" t="s">
        <v>7985</v>
      </c>
      <c r="F1567" t="s">
        <v>7948</v>
      </c>
      <c r="G1567" t="s">
        <v>8056</v>
      </c>
      <c r="H1567" t="s">
        <v>7950</v>
      </c>
      <c r="I1567" s="3">
        <v>365</v>
      </c>
      <c r="J1567" t="s">
        <v>14335</v>
      </c>
      <c r="K1567" t="s">
        <v>10617</v>
      </c>
      <c r="L1567" t="s">
        <v>7971</v>
      </c>
      <c r="M1567" t="s">
        <v>7954</v>
      </c>
      <c r="N1567" t="s">
        <v>7971</v>
      </c>
      <c r="O1567" t="s">
        <v>7949</v>
      </c>
      <c r="P1567" t="s">
        <v>14336</v>
      </c>
      <c r="Q1567" t="s">
        <v>9289</v>
      </c>
      <c r="R1567" t="s">
        <v>14337</v>
      </c>
      <c r="S1567" t="s">
        <v>8554</v>
      </c>
      <c r="T1567" t="s">
        <v>7960</v>
      </c>
      <c r="U1567" t="s">
        <v>7961</v>
      </c>
      <c r="V1567" t="s">
        <v>7950</v>
      </c>
      <c r="W1567" t="s">
        <v>7950</v>
      </c>
      <c r="X1567" s="3">
        <v>440</v>
      </c>
      <c r="Y1567" t="s">
        <v>7948</v>
      </c>
      <c r="Z1567" s="3">
        <v>1</v>
      </c>
      <c r="AB1567" t="s">
        <v>7962</v>
      </c>
      <c r="AC1567" t="s">
        <v>8062</v>
      </c>
      <c r="AE1567" s="3">
        <v>0</v>
      </c>
      <c r="AF1567" s="3">
        <v>0</v>
      </c>
      <c r="AH1567" t="s">
        <v>8063</v>
      </c>
      <c r="AI1567" s="3">
        <v>12439.85</v>
      </c>
      <c r="AJ1567" s="3">
        <v>0</v>
      </c>
      <c r="AK1567" s="3">
        <v>0</v>
      </c>
      <c r="AL1567" t="s">
        <v>7950</v>
      </c>
      <c r="AM1567" s="3">
        <v>0</v>
      </c>
      <c r="AN1567" t="s">
        <v>7950</v>
      </c>
      <c r="AO1567" s="3">
        <v>0</v>
      </c>
      <c r="AQ1567" t="s">
        <v>14338</v>
      </c>
      <c r="AR1567" t="s">
        <v>14339</v>
      </c>
      <c r="AS1567" t="s">
        <v>8850</v>
      </c>
      <c r="AU1567" t="s">
        <v>8065</v>
      </c>
      <c r="AV1567" s="3">
        <v>0</v>
      </c>
      <c r="AW1567" s="3">
        <v>0</v>
      </c>
      <c r="AX1567" s="3">
        <v>11</v>
      </c>
      <c r="AY1567" s="3">
        <v>40</v>
      </c>
      <c r="AZ1567" s="3">
        <v>5</v>
      </c>
      <c r="BA1567" t="s">
        <v>8130</v>
      </c>
      <c r="BB1567" t="s">
        <v>8130</v>
      </c>
      <c r="BC1567" s="3">
        <v>0</v>
      </c>
      <c r="BD1567" t="s">
        <v>7950</v>
      </c>
    </row>
    <row r="1568" spans="1:56">
      <c r="A1568" t="s">
        <v>3800</v>
      </c>
      <c r="B1568" t="s">
        <v>14340</v>
      </c>
      <c r="C1568" t="s">
        <v>10885</v>
      </c>
      <c r="E1568" t="s">
        <v>7985</v>
      </c>
      <c r="F1568" t="s">
        <v>7948</v>
      </c>
      <c r="G1568" t="s">
        <v>7949</v>
      </c>
      <c r="H1568" t="s">
        <v>7950</v>
      </c>
      <c r="I1568" s="3">
        <v>365</v>
      </c>
      <c r="J1568" t="s">
        <v>14341</v>
      </c>
      <c r="K1568" t="s">
        <v>10617</v>
      </c>
      <c r="L1568" t="s">
        <v>7971</v>
      </c>
      <c r="M1568" t="s">
        <v>7954</v>
      </c>
      <c r="N1568" t="s">
        <v>7971</v>
      </c>
      <c r="O1568" t="s">
        <v>7949</v>
      </c>
      <c r="P1568" t="s">
        <v>14342</v>
      </c>
      <c r="Q1568" t="s">
        <v>9289</v>
      </c>
      <c r="R1568" t="s">
        <v>7958</v>
      </c>
      <c r="S1568" t="s">
        <v>7959</v>
      </c>
      <c r="T1568" t="s">
        <v>7960</v>
      </c>
      <c r="U1568" t="s">
        <v>7961</v>
      </c>
      <c r="V1568" t="s">
        <v>7950</v>
      </c>
      <c r="W1568" t="s">
        <v>7950</v>
      </c>
      <c r="X1568" s="3">
        <v>315</v>
      </c>
      <c r="Y1568" t="s">
        <v>7948</v>
      </c>
      <c r="Z1568" s="3">
        <v>1</v>
      </c>
      <c r="AB1568" t="s">
        <v>7962</v>
      </c>
      <c r="AC1568" t="s">
        <v>7963</v>
      </c>
      <c r="AE1568" s="3">
        <v>0</v>
      </c>
      <c r="AF1568" s="3">
        <v>0</v>
      </c>
      <c r="AH1568" t="s">
        <v>8063</v>
      </c>
      <c r="AI1568" s="3">
        <v>13290.23</v>
      </c>
      <c r="AJ1568" t="s">
        <v>7950</v>
      </c>
      <c r="AK1568" t="s">
        <v>7950</v>
      </c>
      <c r="AL1568" t="s">
        <v>7950</v>
      </c>
      <c r="AM1568" t="s">
        <v>7950</v>
      </c>
      <c r="AN1568" t="s">
        <v>7950</v>
      </c>
      <c r="AO1568" t="s">
        <v>7950</v>
      </c>
      <c r="AR1568" t="s">
        <v>14339</v>
      </c>
      <c r="AS1568" t="s">
        <v>8850</v>
      </c>
      <c r="AV1568" t="s">
        <v>7950</v>
      </c>
      <c r="AW1568" t="s">
        <v>7950</v>
      </c>
      <c r="AX1568" s="3">
        <v>9</v>
      </c>
      <c r="AY1568" s="3">
        <v>35</v>
      </c>
      <c r="AZ1568" s="3">
        <v>5</v>
      </c>
      <c r="BC1568" t="s">
        <v>7950</v>
      </c>
      <c r="BD1568" t="s">
        <v>7950</v>
      </c>
    </row>
    <row r="1569" spans="1:56">
      <c r="A1569" t="s">
        <v>5657</v>
      </c>
      <c r="B1569" t="s">
        <v>13924</v>
      </c>
      <c r="C1569" t="s">
        <v>7975</v>
      </c>
      <c r="D1569" s="2" t="s">
        <v>7998</v>
      </c>
      <c r="E1569" t="s">
        <v>7985</v>
      </c>
      <c r="F1569" t="s">
        <v>7948</v>
      </c>
      <c r="G1569" t="s">
        <v>7949</v>
      </c>
      <c r="H1569" t="s">
        <v>7950</v>
      </c>
      <c r="I1569" s="3">
        <v>365</v>
      </c>
      <c r="J1569" t="s">
        <v>14343</v>
      </c>
      <c r="K1569" t="s">
        <v>14344</v>
      </c>
      <c r="L1569" t="s">
        <v>7971</v>
      </c>
      <c r="M1569" t="s">
        <v>7954</v>
      </c>
      <c r="N1569" t="s">
        <v>7971</v>
      </c>
      <c r="O1569" t="s">
        <v>7949</v>
      </c>
      <c r="P1569" t="s">
        <v>14345</v>
      </c>
      <c r="Q1569" t="s">
        <v>9289</v>
      </c>
      <c r="R1569" t="s">
        <v>7958</v>
      </c>
      <c r="S1569" t="s">
        <v>7959</v>
      </c>
      <c r="T1569" t="s">
        <v>7960</v>
      </c>
      <c r="U1569" t="s">
        <v>7961</v>
      </c>
      <c r="V1569" t="s">
        <v>7950</v>
      </c>
      <c r="W1569" t="s">
        <v>7950</v>
      </c>
      <c r="X1569" s="3">
        <v>440</v>
      </c>
      <c r="Y1569" t="s">
        <v>7948</v>
      </c>
      <c r="Z1569" s="3">
        <v>1</v>
      </c>
      <c r="AB1569" t="s">
        <v>7981</v>
      </c>
      <c r="AC1569" t="s">
        <v>8001</v>
      </c>
      <c r="AE1569" s="3">
        <v>0</v>
      </c>
      <c r="AF1569" s="3">
        <v>0</v>
      </c>
      <c r="AH1569" t="s">
        <v>8063</v>
      </c>
      <c r="AI1569" t="s">
        <v>7950</v>
      </c>
      <c r="AJ1569" t="s">
        <v>7950</v>
      </c>
      <c r="AK1569" t="s">
        <v>7950</v>
      </c>
      <c r="AL1569" t="s">
        <v>7950</v>
      </c>
      <c r="AM1569" t="s">
        <v>7950</v>
      </c>
      <c r="AN1569" t="s">
        <v>7950</v>
      </c>
      <c r="AO1569" t="s">
        <v>7950</v>
      </c>
      <c r="AR1569" t="s">
        <v>14346</v>
      </c>
      <c r="AS1569" t="s">
        <v>8850</v>
      </c>
      <c r="AV1569" t="s">
        <v>7950</v>
      </c>
      <c r="AW1569" t="s">
        <v>7950</v>
      </c>
      <c r="AX1569" s="3">
        <v>11</v>
      </c>
      <c r="AY1569" s="3">
        <v>40</v>
      </c>
      <c r="AZ1569" s="3">
        <v>5</v>
      </c>
      <c r="BC1569" t="s">
        <v>7950</v>
      </c>
      <c r="BD1569" t="s">
        <v>7950</v>
      </c>
    </row>
    <row r="1570" spans="1:56">
      <c r="A1570" t="s">
        <v>14347</v>
      </c>
      <c r="B1570" t="s">
        <v>14348</v>
      </c>
      <c r="C1570" t="s">
        <v>14349</v>
      </c>
      <c r="E1570" t="s">
        <v>7985</v>
      </c>
      <c r="F1570" t="s">
        <v>7948</v>
      </c>
      <c r="G1570" t="s">
        <v>7949</v>
      </c>
      <c r="H1570" t="s">
        <v>7950</v>
      </c>
      <c r="I1570" s="3">
        <v>365</v>
      </c>
      <c r="J1570" t="s">
        <v>14350</v>
      </c>
      <c r="K1570" t="s">
        <v>9565</v>
      </c>
      <c r="L1570" t="s">
        <v>7971</v>
      </c>
      <c r="M1570" t="s">
        <v>7954</v>
      </c>
      <c r="N1570" t="s">
        <v>7971</v>
      </c>
      <c r="O1570" t="s">
        <v>7949</v>
      </c>
      <c r="P1570" t="s">
        <v>14351</v>
      </c>
      <c r="Q1570" t="s">
        <v>9289</v>
      </c>
      <c r="R1570" t="s">
        <v>7958</v>
      </c>
      <c r="S1570" t="s">
        <v>7959</v>
      </c>
      <c r="T1570" t="s">
        <v>7960</v>
      </c>
      <c r="U1570" t="s">
        <v>7961</v>
      </c>
      <c r="V1570" t="s">
        <v>7950</v>
      </c>
      <c r="W1570" t="s">
        <v>7950</v>
      </c>
      <c r="X1570" s="3">
        <v>550</v>
      </c>
      <c r="Y1570" t="s">
        <v>7948</v>
      </c>
      <c r="Z1570" s="3">
        <v>1</v>
      </c>
      <c r="AB1570" t="s">
        <v>7962</v>
      </c>
      <c r="AC1570" t="s">
        <v>7963</v>
      </c>
      <c r="AE1570" s="3">
        <v>0</v>
      </c>
      <c r="AF1570" s="3">
        <v>0</v>
      </c>
      <c r="AH1570" t="s">
        <v>13844</v>
      </c>
      <c r="AI1570" t="s">
        <v>7950</v>
      </c>
      <c r="AJ1570" t="s">
        <v>7950</v>
      </c>
      <c r="AK1570" t="s">
        <v>7950</v>
      </c>
      <c r="AL1570" t="s">
        <v>7950</v>
      </c>
      <c r="AM1570" t="s">
        <v>7950</v>
      </c>
      <c r="AN1570" t="s">
        <v>7950</v>
      </c>
      <c r="AO1570" t="s">
        <v>7950</v>
      </c>
      <c r="AR1570" t="s">
        <v>8105</v>
      </c>
      <c r="AS1570" t="s">
        <v>8850</v>
      </c>
      <c r="AV1570" t="s">
        <v>7950</v>
      </c>
      <c r="AW1570" t="s">
        <v>7950</v>
      </c>
      <c r="AX1570" s="3">
        <v>11</v>
      </c>
      <c r="AY1570" s="3">
        <v>50</v>
      </c>
      <c r="AZ1570" s="3">
        <v>5</v>
      </c>
      <c r="BC1570" t="s">
        <v>7950</v>
      </c>
      <c r="BD1570" t="s">
        <v>7950</v>
      </c>
    </row>
    <row r="1571" spans="1:56">
      <c r="A1571" t="s">
        <v>7445</v>
      </c>
      <c r="B1571" t="s">
        <v>14352</v>
      </c>
      <c r="C1571" t="s">
        <v>14353</v>
      </c>
      <c r="D1571" s="2" t="s">
        <v>8141</v>
      </c>
      <c r="E1571" t="s">
        <v>7976</v>
      </c>
      <c r="F1571" t="s">
        <v>7948</v>
      </c>
      <c r="G1571" t="s">
        <v>7949</v>
      </c>
      <c r="H1571" t="s">
        <v>7950</v>
      </c>
      <c r="I1571" s="3">
        <v>365</v>
      </c>
      <c r="J1571" t="s">
        <v>14354</v>
      </c>
      <c r="K1571" t="s">
        <v>14355</v>
      </c>
      <c r="L1571" t="s">
        <v>7971</v>
      </c>
      <c r="M1571" t="s">
        <v>7954</v>
      </c>
      <c r="N1571" t="s">
        <v>7971</v>
      </c>
      <c r="O1571" t="s">
        <v>7949</v>
      </c>
      <c r="P1571" t="s">
        <v>14356</v>
      </c>
      <c r="Q1571" t="s">
        <v>7973</v>
      </c>
      <c r="R1571" t="s">
        <v>7958</v>
      </c>
      <c r="S1571" t="s">
        <v>7959</v>
      </c>
      <c r="T1571" t="s">
        <v>7960</v>
      </c>
      <c r="U1571" t="s">
        <v>7961</v>
      </c>
      <c r="V1571" t="s">
        <v>7950</v>
      </c>
      <c r="W1571" t="s">
        <v>7950</v>
      </c>
      <c r="X1571" s="3">
        <v>1680</v>
      </c>
      <c r="Y1571" t="s">
        <v>7948</v>
      </c>
      <c r="Z1571" s="3">
        <v>1</v>
      </c>
      <c r="AB1571" t="s">
        <v>7981</v>
      </c>
      <c r="AC1571" t="s">
        <v>8145</v>
      </c>
      <c r="AE1571" s="3">
        <v>0</v>
      </c>
      <c r="AF1571" s="3">
        <v>0</v>
      </c>
      <c r="AH1571" t="s">
        <v>8063</v>
      </c>
      <c r="AI1571" t="s">
        <v>7950</v>
      </c>
      <c r="AJ1571" t="s">
        <v>7950</v>
      </c>
      <c r="AK1571" t="s">
        <v>7950</v>
      </c>
      <c r="AL1571" t="s">
        <v>7950</v>
      </c>
      <c r="AM1571" t="s">
        <v>7950</v>
      </c>
      <c r="AN1571" t="s">
        <v>7950</v>
      </c>
      <c r="AO1571" t="s">
        <v>7950</v>
      </c>
      <c r="AR1571" t="s">
        <v>8389</v>
      </c>
      <c r="AS1571" t="s">
        <v>8850</v>
      </c>
      <c r="AV1571" t="s">
        <v>7950</v>
      </c>
      <c r="AW1571" t="s">
        <v>7950</v>
      </c>
      <c r="AX1571" s="3">
        <v>20</v>
      </c>
      <c r="AY1571" s="3">
        <v>84</v>
      </c>
      <c r="AZ1571" s="3">
        <v>4</v>
      </c>
      <c r="BA1571" t="s">
        <v>8137</v>
      </c>
      <c r="BB1571" t="s">
        <v>8141</v>
      </c>
      <c r="BC1571" t="s">
        <v>7950</v>
      </c>
      <c r="BD1571" t="s">
        <v>7950</v>
      </c>
    </row>
    <row r="1572" spans="1:56">
      <c r="A1572" t="s">
        <v>356</v>
      </c>
      <c r="B1572" t="s">
        <v>14357</v>
      </c>
      <c r="C1572" t="s">
        <v>14358</v>
      </c>
      <c r="D1572" s="2" t="s">
        <v>8141</v>
      </c>
      <c r="E1572" t="s">
        <v>8218</v>
      </c>
      <c r="F1572" t="s">
        <v>7948</v>
      </c>
      <c r="G1572" t="s">
        <v>7949</v>
      </c>
      <c r="H1572" t="s">
        <v>7950</v>
      </c>
      <c r="I1572" s="3">
        <v>365</v>
      </c>
      <c r="J1572" t="s">
        <v>14359</v>
      </c>
      <c r="K1572" t="s">
        <v>8209</v>
      </c>
      <c r="L1572" t="s">
        <v>7971</v>
      </c>
      <c r="M1572" t="s">
        <v>7954</v>
      </c>
      <c r="N1572" t="s">
        <v>7971</v>
      </c>
      <c r="O1572" t="s">
        <v>7949</v>
      </c>
      <c r="P1572" t="s">
        <v>14360</v>
      </c>
      <c r="Q1572" t="s">
        <v>9289</v>
      </c>
      <c r="R1572" t="s">
        <v>7958</v>
      </c>
      <c r="S1572" t="s">
        <v>7959</v>
      </c>
      <c r="T1572" t="s">
        <v>7960</v>
      </c>
      <c r="U1572" t="s">
        <v>7961</v>
      </c>
      <c r="V1572" t="s">
        <v>7950</v>
      </c>
      <c r="W1572" t="s">
        <v>7950</v>
      </c>
      <c r="X1572" s="3">
        <v>8200</v>
      </c>
      <c r="Y1572" t="s">
        <v>7948</v>
      </c>
      <c r="Z1572" s="3">
        <v>1</v>
      </c>
      <c r="AB1572" t="s">
        <v>7962</v>
      </c>
      <c r="AC1572" t="s">
        <v>8145</v>
      </c>
      <c r="AE1572" s="3">
        <v>0</v>
      </c>
      <c r="AF1572" s="3">
        <v>0</v>
      </c>
      <c r="AH1572" t="s">
        <v>8063</v>
      </c>
      <c r="AI1572" t="s">
        <v>7950</v>
      </c>
      <c r="AJ1572" t="s">
        <v>7950</v>
      </c>
      <c r="AK1572" t="s">
        <v>7950</v>
      </c>
      <c r="AL1572" t="s">
        <v>7950</v>
      </c>
      <c r="AM1572" t="s">
        <v>7950</v>
      </c>
      <c r="AN1572" t="s">
        <v>7950</v>
      </c>
      <c r="AO1572" t="s">
        <v>7950</v>
      </c>
      <c r="AQ1572" t="s">
        <v>14002</v>
      </c>
      <c r="AR1572" t="s">
        <v>8389</v>
      </c>
      <c r="AS1572" t="s">
        <v>8850</v>
      </c>
      <c r="AV1572" t="s">
        <v>7950</v>
      </c>
      <c r="AW1572" t="s">
        <v>7950</v>
      </c>
      <c r="AX1572" s="3">
        <v>41</v>
      </c>
      <c r="AY1572" s="3">
        <v>200</v>
      </c>
      <c r="AZ1572" s="3">
        <v>5</v>
      </c>
      <c r="BA1572" t="s">
        <v>8137</v>
      </c>
      <c r="BB1572" t="s">
        <v>8141</v>
      </c>
      <c r="BC1572" t="s">
        <v>7950</v>
      </c>
      <c r="BD1572" t="s">
        <v>7950</v>
      </c>
    </row>
    <row r="1573" spans="1:56">
      <c r="A1573" t="s">
        <v>14361</v>
      </c>
      <c r="B1573" t="s">
        <v>14362</v>
      </c>
      <c r="C1573" t="s">
        <v>7971</v>
      </c>
      <c r="E1573" t="s">
        <v>8362</v>
      </c>
      <c r="F1573" t="s">
        <v>7948</v>
      </c>
      <c r="G1573" t="s">
        <v>7949</v>
      </c>
      <c r="H1573" t="s">
        <v>7950</v>
      </c>
      <c r="I1573" s="3">
        <v>365</v>
      </c>
      <c r="J1573" t="s">
        <v>14363</v>
      </c>
      <c r="K1573" t="s">
        <v>14364</v>
      </c>
      <c r="L1573" t="s">
        <v>7971</v>
      </c>
      <c r="M1573" t="s">
        <v>9162</v>
      </c>
      <c r="N1573" t="s">
        <v>7971</v>
      </c>
      <c r="O1573" t="s">
        <v>7949</v>
      </c>
      <c r="P1573" t="s">
        <v>14365</v>
      </c>
      <c r="Q1573" t="s">
        <v>7973</v>
      </c>
      <c r="R1573" t="s">
        <v>7958</v>
      </c>
      <c r="S1573" t="s">
        <v>7959</v>
      </c>
      <c r="T1573" t="s">
        <v>7960</v>
      </c>
      <c r="U1573" t="s">
        <v>7961</v>
      </c>
      <c r="V1573" t="s">
        <v>7950</v>
      </c>
      <c r="W1573" t="s">
        <v>7950</v>
      </c>
      <c r="X1573" s="3">
        <v>64</v>
      </c>
      <c r="Y1573" t="s">
        <v>7948</v>
      </c>
      <c r="Z1573" s="3">
        <v>1</v>
      </c>
      <c r="AB1573" t="s">
        <v>7962</v>
      </c>
      <c r="AE1573" s="3">
        <v>0</v>
      </c>
      <c r="AF1573" s="3">
        <v>0</v>
      </c>
      <c r="AH1573" t="s">
        <v>13844</v>
      </c>
      <c r="AI1573" s="3">
        <v>13526.86</v>
      </c>
      <c r="AJ1573" t="s">
        <v>7950</v>
      </c>
      <c r="AK1573" t="s">
        <v>7950</v>
      </c>
      <c r="AL1573" t="s">
        <v>7950</v>
      </c>
      <c r="AM1573" t="s">
        <v>7950</v>
      </c>
      <c r="AN1573" t="s">
        <v>7950</v>
      </c>
      <c r="AO1573" t="s">
        <v>7950</v>
      </c>
      <c r="AR1573" t="s">
        <v>9729</v>
      </c>
      <c r="AS1573" t="s">
        <v>13963</v>
      </c>
      <c r="AV1573" t="s">
        <v>7950</v>
      </c>
      <c r="AW1573" t="s">
        <v>7950</v>
      </c>
      <c r="AX1573" s="3">
        <v>4</v>
      </c>
      <c r="AY1573" s="3">
        <v>16</v>
      </c>
      <c r="AZ1573" s="3">
        <v>8</v>
      </c>
      <c r="BC1573" t="s">
        <v>7950</v>
      </c>
      <c r="BD1573" t="s">
        <v>7950</v>
      </c>
    </row>
    <row r="1574" spans="1:56">
      <c r="A1574" t="s">
        <v>2426</v>
      </c>
      <c r="B1574" t="s">
        <v>14366</v>
      </c>
      <c r="C1574" t="s">
        <v>9343</v>
      </c>
      <c r="E1574" t="s">
        <v>7985</v>
      </c>
      <c r="F1574" t="s">
        <v>7948</v>
      </c>
      <c r="G1574" t="s">
        <v>7949</v>
      </c>
      <c r="H1574" t="s">
        <v>7950</v>
      </c>
      <c r="I1574" s="3">
        <v>365</v>
      </c>
      <c r="J1574" t="s">
        <v>14367</v>
      </c>
      <c r="K1574" t="s">
        <v>14368</v>
      </c>
      <c r="L1574" t="s">
        <v>7971</v>
      </c>
      <c r="M1574" t="s">
        <v>7954</v>
      </c>
      <c r="N1574" t="s">
        <v>7971</v>
      </c>
      <c r="O1574" t="s">
        <v>7949</v>
      </c>
      <c r="P1574" t="s">
        <v>14369</v>
      </c>
      <c r="Q1574" t="s">
        <v>9289</v>
      </c>
      <c r="R1574" t="s">
        <v>7958</v>
      </c>
      <c r="S1574" t="s">
        <v>7959</v>
      </c>
      <c r="T1574" t="s">
        <v>7960</v>
      </c>
      <c r="U1574" t="s">
        <v>7961</v>
      </c>
      <c r="V1574" t="s">
        <v>7950</v>
      </c>
      <c r="W1574" t="s">
        <v>7950</v>
      </c>
      <c r="X1574" s="3">
        <v>700</v>
      </c>
      <c r="Y1574" t="s">
        <v>7948</v>
      </c>
      <c r="Z1574" s="3">
        <v>1</v>
      </c>
      <c r="AB1574" t="s">
        <v>7962</v>
      </c>
      <c r="AC1574" t="s">
        <v>7963</v>
      </c>
      <c r="AE1574" s="3">
        <v>0</v>
      </c>
      <c r="AF1574" s="3">
        <v>0</v>
      </c>
      <c r="AH1574" t="s">
        <v>8063</v>
      </c>
      <c r="AI1574" s="3">
        <v>12732.24</v>
      </c>
      <c r="AJ1574" t="s">
        <v>7950</v>
      </c>
      <c r="AK1574" t="s">
        <v>7950</v>
      </c>
      <c r="AL1574" t="s">
        <v>7950</v>
      </c>
      <c r="AM1574" t="s">
        <v>7950</v>
      </c>
      <c r="AN1574" t="s">
        <v>7950</v>
      </c>
      <c r="AO1574" t="s">
        <v>7950</v>
      </c>
      <c r="AR1574" t="s">
        <v>8075</v>
      </c>
      <c r="AS1574" t="s">
        <v>8850</v>
      </c>
      <c r="AV1574" t="s">
        <v>7950</v>
      </c>
      <c r="AW1574" t="s">
        <v>7950</v>
      </c>
      <c r="AX1574" s="3">
        <v>14</v>
      </c>
      <c r="AY1574" s="3">
        <v>50</v>
      </c>
      <c r="AZ1574" s="3">
        <v>5</v>
      </c>
      <c r="BC1574" t="s">
        <v>7950</v>
      </c>
      <c r="BD1574" t="s">
        <v>7950</v>
      </c>
    </row>
    <row r="1575" spans="1:56">
      <c r="A1575" t="s">
        <v>14370</v>
      </c>
      <c r="B1575" t="s">
        <v>14371</v>
      </c>
      <c r="C1575" t="s">
        <v>7975</v>
      </c>
      <c r="D1575" s="2" t="s">
        <v>7998</v>
      </c>
      <c r="E1575" t="s">
        <v>8218</v>
      </c>
      <c r="F1575" t="s">
        <v>7948</v>
      </c>
      <c r="G1575" t="s">
        <v>7949</v>
      </c>
      <c r="H1575" t="s">
        <v>7950</v>
      </c>
      <c r="I1575" s="3">
        <v>365</v>
      </c>
      <c r="J1575" t="s">
        <v>14372</v>
      </c>
      <c r="K1575" t="s">
        <v>14373</v>
      </c>
      <c r="L1575" t="s">
        <v>7971</v>
      </c>
      <c r="M1575" t="s">
        <v>7954</v>
      </c>
      <c r="N1575" t="s">
        <v>7971</v>
      </c>
      <c r="O1575" t="s">
        <v>7949</v>
      </c>
      <c r="P1575" t="s">
        <v>14374</v>
      </c>
      <c r="Q1575" t="s">
        <v>9289</v>
      </c>
      <c r="R1575" t="s">
        <v>7958</v>
      </c>
      <c r="S1575" t="s">
        <v>7959</v>
      </c>
      <c r="T1575" t="s">
        <v>7960</v>
      </c>
      <c r="U1575" t="s">
        <v>7961</v>
      </c>
      <c r="V1575" t="s">
        <v>7950</v>
      </c>
      <c r="W1575" t="s">
        <v>7950</v>
      </c>
      <c r="X1575" s="3">
        <v>3080</v>
      </c>
      <c r="Y1575" t="s">
        <v>7948</v>
      </c>
      <c r="Z1575" s="3">
        <v>1</v>
      </c>
      <c r="AB1575" t="s">
        <v>7981</v>
      </c>
      <c r="AC1575" t="s">
        <v>8001</v>
      </c>
      <c r="AE1575" s="3">
        <v>0</v>
      </c>
      <c r="AF1575" s="3">
        <v>0</v>
      </c>
      <c r="AH1575" t="s">
        <v>8063</v>
      </c>
      <c r="AI1575" t="s">
        <v>7950</v>
      </c>
      <c r="AJ1575" t="s">
        <v>7950</v>
      </c>
      <c r="AK1575" t="s">
        <v>7950</v>
      </c>
      <c r="AL1575" t="s">
        <v>7950</v>
      </c>
      <c r="AM1575" t="s">
        <v>7950</v>
      </c>
      <c r="AN1575" t="s">
        <v>7950</v>
      </c>
      <c r="AO1575" t="s">
        <v>7950</v>
      </c>
      <c r="AR1575" t="s">
        <v>14083</v>
      </c>
      <c r="AS1575" t="s">
        <v>8850</v>
      </c>
      <c r="AV1575" t="s">
        <v>7950</v>
      </c>
      <c r="AW1575" t="s">
        <v>7950</v>
      </c>
      <c r="AX1575" s="3">
        <v>14</v>
      </c>
      <c r="AY1575" s="3">
        <v>220</v>
      </c>
      <c r="AZ1575" s="3">
        <v>20</v>
      </c>
      <c r="BC1575" t="s">
        <v>7950</v>
      </c>
      <c r="BD1575" t="s">
        <v>7950</v>
      </c>
    </row>
    <row r="1576" spans="1:56">
      <c r="A1576" t="s">
        <v>14375</v>
      </c>
      <c r="B1576" t="s">
        <v>13893</v>
      </c>
      <c r="C1576" t="s">
        <v>9437</v>
      </c>
      <c r="E1576" t="s">
        <v>8038</v>
      </c>
      <c r="F1576" t="s">
        <v>7948</v>
      </c>
      <c r="G1576" t="s">
        <v>7949</v>
      </c>
      <c r="H1576" t="s">
        <v>7950</v>
      </c>
      <c r="I1576" s="3">
        <v>365</v>
      </c>
      <c r="J1576" t="s">
        <v>14376</v>
      </c>
      <c r="K1576" t="s">
        <v>12513</v>
      </c>
      <c r="L1576" t="s">
        <v>7971</v>
      </c>
      <c r="M1576" t="s">
        <v>7954</v>
      </c>
      <c r="N1576" t="s">
        <v>7971</v>
      </c>
      <c r="O1576" t="s">
        <v>7949</v>
      </c>
      <c r="P1576" t="s">
        <v>14377</v>
      </c>
      <c r="Q1576" t="s">
        <v>9289</v>
      </c>
      <c r="R1576" t="s">
        <v>7958</v>
      </c>
      <c r="S1576" t="s">
        <v>7959</v>
      </c>
      <c r="T1576" t="s">
        <v>7960</v>
      </c>
      <c r="U1576" t="s">
        <v>7961</v>
      </c>
      <c r="V1576" t="s">
        <v>7950</v>
      </c>
      <c r="W1576" t="s">
        <v>7950</v>
      </c>
      <c r="X1576" s="3">
        <v>168</v>
      </c>
      <c r="Y1576" t="s">
        <v>7948</v>
      </c>
      <c r="Z1576" s="3">
        <v>1</v>
      </c>
      <c r="AB1576" t="s">
        <v>7962</v>
      </c>
      <c r="AC1576" t="s">
        <v>7963</v>
      </c>
      <c r="AE1576" s="3">
        <v>0</v>
      </c>
      <c r="AF1576" s="3">
        <v>0</v>
      </c>
      <c r="AH1576" t="s">
        <v>8063</v>
      </c>
      <c r="AI1576" t="s">
        <v>7950</v>
      </c>
      <c r="AJ1576" t="s">
        <v>7950</v>
      </c>
      <c r="AK1576" t="s">
        <v>7950</v>
      </c>
      <c r="AL1576" t="s">
        <v>7950</v>
      </c>
      <c r="AM1576" t="s">
        <v>7950</v>
      </c>
      <c r="AN1576" t="s">
        <v>7950</v>
      </c>
      <c r="AO1576" t="s">
        <v>7950</v>
      </c>
      <c r="AR1576" t="s">
        <v>8102</v>
      </c>
      <c r="AS1576" t="s">
        <v>8850</v>
      </c>
      <c r="AV1576" t="s">
        <v>7950</v>
      </c>
      <c r="AW1576" t="s">
        <v>7950</v>
      </c>
      <c r="AX1576" s="3">
        <v>6</v>
      </c>
      <c r="AY1576" s="3">
        <v>28</v>
      </c>
      <c r="AZ1576" s="3">
        <v>4</v>
      </c>
      <c r="BC1576" t="s">
        <v>7950</v>
      </c>
      <c r="BD1576" t="s">
        <v>7950</v>
      </c>
    </row>
    <row r="1577" spans="1:56">
      <c r="A1577" t="s">
        <v>14378</v>
      </c>
      <c r="B1577" t="s">
        <v>14379</v>
      </c>
      <c r="C1577" t="s">
        <v>14380</v>
      </c>
      <c r="D1577" s="2" t="s">
        <v>7998</v>
      </c>
      <c r="E1577" t="s">
        <v>7968</v>
      </c>
      <c r="F1577" t="s">
        <v>7948</v>
      </c>
      <c r="G1577" t="s">
        <v>7949</v>
      </c>
      <c r="H1577" t="s">
        <v>7950</v>
      </c>
      <c r="I1577" s="3">
        <v>365</v>
      </c>
      <c r="J1577" t="s">
        <v>14381</v>
      </c>
      <c r="K1577" t="s">
        <v>14382</v>
      </c>
      <c r="L1577" t="s">
        <v>7971</v>
      </c>
      <c r="M1577" t="s">
        <v>9162</v>
      </c>
      <c r="N1577" t="s">
        <v>7971</v>
      </c>
      <c r="O1577" t="s">
        <v>7949</v>
      </c>
      <c r="P1577" t="s">
        <v>14383</v>
      </c>
      <c r="Q1577" t="s">
        <v>11322</v>
      </c>
      <c r="R1577" t="s">
        <v>7958</v>
      </c>
      <c r="S1577" t="s">
        <v>7959</v>
      </c>
      <c r="T1577" t="s">
        <v>7960</v>
      </c>
      <c r="U1577" t="s">
        <v>7961</v>
      </c>
      <c r="V1577" t="s">
        <v>7950</v>
      </c>
      <c r="W1577" t="s">
        <v>7950</v>
      </c>
      <c r="X1577" s="3">
        <v>192</v>
      </c>
      <c r="Y1577" t="s">
        <v>7948</v>
      </c>
      <c r="Z1577" s="3">
        <v>1</v>
      </c>
      <c r="AB1577" t="s">
        <v>7981</v>
      </c>
      <c r="AC1577" t="s">
        <v>8001</v>
      </c>
      <c r="AE1577" s="3">
        <v>0</v>
      </c>
      <c r="AF1577" s="3">
        <v>0</v>
      </c>
      <c r="AH1577" t="s">
        <v>13844</v>
      </c>
      <c r="AI1577" t="s">
        <v>7950</v>
      </c>
      <c r="AJ1577" t="s">
        <v>7950</v>
      </c>
      <c r="AK1577" t="s">
        <v>7950</v>
      </c>
      <c r="AL1577" t="s">
        <v>7950</v>
      </c>
      <c r="AM1577" t="s">
        <v>7950</v>
      </c>
      <c r="AN1577" t="s">
        <v>7950</v>
      </c>
      <c r="AO1577" t="s">
        <v>7950</v>
      </c>
      <c r="AR1577" t="s">
        <v>14036</v>
      </c>
      <c r="AS1577" t="s">
        <v>13963</v>
      </c>
      <c r="AV1577" t="s">
        <v>7950</v>
      </c>
      <c r="AW1577" t="s">
        <v>7950</v>
      </c>
      <c r="AX1577" s="3">
        <v>6</v>
      </c>
      <c r="AY1577" s="3">
        <v>32</v>
      </c>
      <c r="AZ1577" s="3">
        <v>8</v>
      </c>
      <c r="BC1577" t="s">
        <v>7950</v>
      </c>
      <c r="BD1577" t="s">
        <v>7950</v>
      </c>
    </row>
    <row r="1578" spans="1:56">
      <c r="A1578" t="s">
        <v>1037</v>
      </c>
      <c r="B1578" t="s">
        <v>14384</v>
      </c>
      <c r="C1578" t="s">
        <v>14385</v>
      </c>
      <c r="D1578" s="2" t="s">
        <v>8141</v>
      </c>
      <c r="E1578" t="s">
        <v>14386</v>
      </c>
      <c r="F1578" t="s">
        <v>7948</v>
      </c>
      <c r="G1578" t="s">
        <v>7949</v>
      </c>
      <c r="H1578" t="s">
        <v>7950</v>
      </c>
      <c r="I1578" s="3">
        <v>365</v>
      </c>
      <c r="J1578" t="s">
        <v>14387</v>
      </c>
      <c r="K1578" t="s">
        <v>8176</v>
      </c>
      <c r="L1578" t="s">
        <v>7971</v>
      </c>
      <c r="M1578" t="s">
        <v>7954</v>
      </c>
      <c r="N1578" t="s">
        <v>7971</v>
      </c>
      <c r="O1578" t="s">
        <v>7949</v>
      </c>
      <c r="P1578" t="s">
        <v>14388</v>
      </c>
      <c r="Q1578" t="s">
        <v>9289</v>
      </c>
      <c r="R1578" t="s">
        <v>7958</v>
      </c>
      <c r="S1578" t="s">
        <v>7959</v>
      </c>
      <c r="T1578" t="s">
        <v>7960</v>
      </c>
      <c r="U1578" t="s">
        <v>7961</v>
      </c>
      <c r="V1578" t="s">
        <v>7950</v>
      </c>
      <c r="W1578" t="s">
        <v>7950</v>
      </c>
      <c r="X1578" s="3">
        <v>385</v>
      </c>
      <c r="Y1578" t="s">
        <v>7948</v>
      </c>
      <c r="Z1578" s="3">
        <v>1</v>
      </c>
      <c r="AB1578" t="s">
        <v>7962</v>
      </c>
      <c r="AC1578" t="s">
        <v>8145</v>
      </c>
      <c r="AE1578" s="3">
        <v>0</v>
      </c>
      <c r="AF1578" s="3">
        <v>0</v>
      </c>
      <c r="AH1578" t="s">
        <v>8063</v>
      </c>
      <c r="AI1578" t="s">
        <v>7950</v>
      </c>
      <c r="AJ1578" t="s">
        <v>7950</v>
      </c>
      <c r="AK1578" t="s">
        <v>7950</v>
      </c>
      <c r="AL1578" t="s">
        <v>7950</v>
      </c>
      <c r="AM1578" t="s">
        <v>7950</v>
      </c>
      <c r="AN1578" t="s">
        <v>7950</v>
      </c>
      <c r="AO1578" t="s">
        <v>7950</v>
      </c>
      <c r="AQ1578" t="s">
        <v>14030</v>
      </c>
      <c r="AR1578" t="s">
        <v>8015</v>
      </c>
      <c r="AS1578" t="s">
        <v>8850</v>
      </c>
      <c r="AV1578" t="s">
        <v>7950</v>
      </c>
      <c r="AW1578" t="s">
        <v>7950</v>
      </c>
      <c r="AX1578" s="3">
        <v>7</v>
      </c>
      <c r="AY1578" s="3">
        <v>55</v>
      </c>
      <c r="AZ1578" s="3">
        <v>5</v>
      </c>
      <c r="BA1578" t="s">
        <v>8137</v>
      </c>
      <c r="BB1578" t="s">
        <v>8141</v>
      </c>
      <c r="BC1578" t="s">
        <v>7950</v>
      </c>
      <c r="BD1578" t="s">
        <v>7950</v>
      </c>
    </row>
    <row r="1579" spans="1:56">
      <c r="A1579" t="s">
        <v>1229</v>
      </c>
      <c r="B1579" t="s">
        <v>14127</v>
      </c>
      <c r="C1579" t="s">
        <v>9437</v>
      </c>
      <c r="D1579" s="2" t="s">
        <v>8123</v>
      </c>
      <c r="E1579" t="s">
        <v>7985</v>
      </c>
      <c r="F1579" t="s">
        <v>7948</v>
      </c>
      <c r="G1579" t="s">
        <v>8056</v>
      </c>
      <c r="H1579" t="s">
        <v>7950</v>
      </c>
      <c r="I1579" s="3">
        <v>365</v>
      </c>
      <c r="J1579" t="s">
        <v>14389</v>
      </c>
      <c r="K1579" t="s">
        <v>14390</v>
      </c>
      <c r="L1579" t="s">
        <v>7971</v>
      </c>
      <c r="M1579" t="s">
        <v>7954</v>
      </c>
      <c r="N1579" t="s">
        <v>7971</v>
      </c>
      <c r="O1579" t="s">
        <v>7949</v>
      </c>
      <c r="P1579" t="s">
        <v>14391</v>
      </c>
      <c r="Q1579" t="s">
        <v>9289</v>
      </c>
      <c r="R1579" t="s">
        <v>14392</v>
      </c>
      <c r="S1579" t="s">
        <v>9188</v>
      </c>
      <c r="T1579" t="s">
        <v>7960</v>
      </c>
      <c r="U1579" t="s">
        <v>7961</v>
      </c>
      <c r="V1579" t="s">
        <v>7950</v>
      </c>
      <c r="W1579" t="s">
        <v>7950</v>
      </c>
      <c r="X1579" s="3">
        <v>240</v>
      </c>
      <c r="Y1579" t="s">
        <v>7948</v>
      </c>
      <c r="Z1579" s="3">
        <v>1</v>
      </c>
      <c r="AB1579" t="s">
        <v>7962</v>
      </c>
      <c r="AC1579" t="s">
        <v>8062</v>
      </c>
      <c r="AE1579" s="3">
        <v>0</v>
      </c>
      <c r="AF1579" s="3">
        <v>0</v>
      </c>
      <c r="AH1579" t="s">
        <v>8063</v>
      </c>
      <c r="AI1579" s="3">
        <v>13606.37</v>
      </c>
      <c r="AJ1579" s="3">
        <v>0</v>
      </c>
      <c r="AK1579" s="3">
        <v>0</v>
      </c>
      <c r="AL1579" t="s">
        <v>7950</v>
      </c>
      <c r="AM1579" s="3">
        <v>0</v>
      </c>
      <c r="AN1579" t="s">
        <v>7950</v>
      </c>
      <c r="AO1579" s="3">
        <v>0</v>
      </c>
      <c r="AQ1579" t="s">
        <v>14393</v>
      </c>
      <c r="AR1579" t="s">
        <v>8002</v>
      </c>
      <c r="AS1579" t="s">
        <v>8850</v>
      </c>
      <c r="AU1579" t="s">
        <v>8065</v>
      </c>
      <c r="AV1579" s="3">
        <v>0</v>
      </c>
      <c r="AW1579" s="3">
        <v>0</v>
      </c>
      <c r="AX1579" s="3">
        <v>8</v>
      </c>
      <c r="AY1579" s="3">
        <v>30</v>
      </c>
      <c r="AZ1579" s="3">
        <v>5</v>
      </c>
      <c r="BA1579" t="s">
        <v>8131</v>
      </c>
      <c r="BB1579" t="s">
        <v>8131</v>
      </c>
      <c r="BC1579" s="3">
        <v>0</v>
      </c>
      <c r="BD1579" t="s">
        <v>7950</v>
      </c>
    </row>
    <row r="1580" spans="1:56">
      <c r="A1580" t="s">
        <v>14394</v>
      </c>
      <c r="B1580" t="s">
        <v>14015</v>
      </c>
      <c r="C1580" t="s">
        <v>9343</v>
      </c>
      <c r="E1580" t="s">
        <v>7985</v>
      </c>
      <c r="F1580" t="s">
        <v>7948</v>
      </c>
      <c r="G1580" t="s">
        <v>7949</v>
      </c>
      <c r="H1580" t="s">
        <v>7950</v>
      </c>
      <c r="I1580" s="3">
        <v>365</v>
      </c>
      <c r="J1580" t="s">
        <v>14395</v>
      </c>
      <c r="K1580" t="s">
        <v>14396</v>
      </c>
      <c r="L1580" t="s">
        <v>7971</v>
      </c>
      <c r="M1580" t="s">
        <v>7954</v>
      </c>
      <c r="N1580" t="s">
        <v>7971</v>
      </c>
      <c r="O1580" t="s">
        <v>7949</v>
      </c>
      <c r="P1580" t="s">
        <v>14397</v>
      </c>
      <c r="Q1580" t="s">
        <v>9289</v>
      </c>
      <c r="R1580" t="s">
        <v>7958</v>
      </c>
      <c r="S1580" t="s">
        <v>7959</v>
      </c>
      <c r="T1580" t="s">
        <v>7960</v>
      </c>
      <c r="U1580" t="s">
        <v>7961</v>
      </c>
      <c r="V1580" t="s">
        <v>7950</v>
      </c>
      <c r="W1580" t="s">
        <v>7950</v>
      </c>
      <c r="X1580" s="3">
        <v>120</v>
      </c>
      <c r="Y1580" t="s">
        <v>7948</v>
      </c>
      <c r="Z1580" s="3">
        <v>1</v>
      </c>
      <c r="AB1580" t="s">
        <v>7962</v>
      </c>
      <c r="AC1580" t="s">
        <v>7963</v>
      </c>
      <c r="AE1580" s="3">
        <v>0</v>
      </c>
      <c r="AF1580" s="3">
        <v>0</v>
      </c>
      <c r="AH1580" t="s">
        <v>8063</v>
      </c>
      <c r="AI1580" t="s">
        <v>7950</v>
      </c>
      <c r="AJ1580" t="s">
        <v>7950</v>
      </c>
      <c r="AK1580" t="s">
        <v>7950</v>
      </c>
      <c r="AL1580" t="s">
        <v>7950</v>
      </c>
      <c r="AM1580" t="s">
        <v>7950</v>
      </c>
      <c r="AN1580" t="s">
        <v>7950</v>
      </c>
      <c r="AO1580" t="s">
        <v>7950</v>
      </c>
      <c r="AR1580" t="s">
        <v>9225</v>
      </c>
      <c r="AS1580" t="s">
        <v>8850</v>
      </c>
      <c r="AV1580" t="s">
        <v>7950</v>
      </c>
      <c r="AW1580" t="s">
        <v>7950</v>
      </c>
      <c r="AX1580" s="3">
        <v>6</v>
      </c>
      <c r="AY1580" s="3">
        <v>20</v>
      </c>
      <c r="AZ1580" s="3">
        <v>5</v>
      </c>
      <c r="BC1580" t="s">
        <v>7950</v>
      </c>
      <c r="BD1580" t="s">
        <v>7950</v>
      </c>
    </row>
    <row r="1581" spans="1:56">
      <c r="A1581" t="s">
        <v>14398</v>
      </c>
      <c r="B1581" t="s">
        <v>14399</v>
      </c>
      <c r="C1581" t="s">
        <v>14400</v>
      </c>
      <c r="E1581" t="s">
        <v>7993</v>
      </c>
      <c r="F1581" t="s">
        <v>7948</v>
      </c>
      <c r="G1581" t="s">
        <v>7949</v>
      </c>
      <c r="H1581" t="s">
        <v>7950</v>
      </c>
      <c r="I1581" s="3">
        <v>365</v>
      </c>
      <c r="J1581" t="s">
        <v>14401</v>
      </c>
      <c r="K1581" t="s">
        <v>14298</v>
      </c>
      <c r="L1581" t="s">
        <v>7971</v>
      </c>
      <c r="M1581" t="s">
        <v>9162</v>
      </c>
      <c r="N1581" t="s">
        <v>7971</v>
      </c>
      <c r="O1581" t="s">
        <v>7949</v>
      </c>
      <c r="P1581" t="s">
        <v>14402</v>
      </c>
      <c r="Q1581" t="s">
        <v>11322</v>
      </c>
      <c r="R1581" t="s">
        <v>7958</v>
      </c>
      <c r="S1581" t="s">
        <v>7959</v>
      </c>
      <c r="T1581" t="s">
        <v>7960</v>
      </c>
      <c r="U1581" t="s">
        <v>7961</v>
      </c>
      <c r="V1581" t="s">
        <v>7950</v>
      </c>
      <c r="W1581" t="s">
        <v>7950</v>
      </c>
      <c r="X1581" s="3">
        <v>96</v>
      </c>
      <c r="Y1581" t="s">
        <v>7948</v>
      </c>
      <c r="Z1581" s="3">
        <v>1</v>
      </c>
      <c r="AB1581" t="s">
        <v>7962</v>
      </c>
      <c r="AE1581" s="3">
        <v>0</v>
      </c>
      <c r="AF1581" s="3">
        <v>0</v>
      </c>
      <c r="AH1581" t="s">
        <v>8063</v>
      </c>
      <c r="AI1581" s="3">
        <v>9819.24</v>
      </c>
      <c r="AJ1581" t="s">
        <v>7950</v>
      </c>
      <c r="AK1581" t="s">
        <v>7950</v>
      </c>
      <c r="AL1581" t="s">
        <v>7950</v>
      </c>
      <c r="AM1581" t="s">
        <v>7950</v>
      </c>
      <c r="AN1581" t="s">
        <v>7950</v>
      </c>
      <c r="AO1581" t="s">
        <v>7950</v>
      </c>
      <c r="AR1581" t="s">
        <v>14036</v>
      </c>
      <c r="AS1581" t="s">
        <v>9575</v>
      </c>
      <c r="AV1581" t="s">
        <v>7950</v>
      </c>
      <c r="AW1581" t="s">
        <v>7950</v>
      </c>
      <c r="AX1581" s="3">
        <v>6</v>
      </c>
      <c r="AY1581" s="3">
        <v>16</v>
      </c>
      <c r="AZ1581" s="3">
        <v>8</v>
      </c>
      <c r="BC1581" t="s">
        <v>7950</v>
      </c>
      <c r="BD1581" t="s">
        <v>7950</v>
      </c>
    </row>
    <row r="1582" spans="1:56">
      <c r="A1582" t="s">
        <v>2707</v>
      </c>
      <c r="B1582" t="s">
        <v>13912</v>
      </c>
      <c r="C1582" t="s">
        <v>10885</v>
      </c>
      <c r="E1582" t="s">
        <v>7985</v>
      </c>
      <c r="F1582" t="s">
        <v>7948</v>
      </c>
      <c r="G1582" t="s">
        <v>7949</v>
      </c>
      <c r="H1582" t="s">
        <v>7950</v>
      </c>
      <c r="I1582" s="3">
        <v>365</v>
      </c>
      <c r="J1582" t="s">
        <v>14403</v>
      </c>
      <c r="K1582" t="s">
        <v>11010</v>
      </c>
      <c r="L1582" t="s">
        <v>7971</v>
      </c>
      <c r="M1582" t="s">
        <v>7954</v>
      </c>
      <c r="N1582" t="s">
        <v>7971</v>
      </c>
      <c r="O1582" t="s">
        <v>7949</v>
      </c>
      <c r="P1582" t="s">
        <v>14404</v>
      </c>
      <c r="Q1582" t="s">
        <v>9289</v>
      </c>
      <c r="R1582" t="s">
        <v>7958</v>
      </c>
      <c r="S1582" t="s">
        <v>7959</v>
      </c>
      <c r="T1582" t="s">
        <v>7960</v>
      </c>
      <c r="U1582" t="s">
        <v>7961</v>
      </c>
      <c r="V1582" t="s">
        <v>7950</v>
      </c>
      <c r="W1582" t="s">
        <v>7950</v>
      </c>
      <c r="X1582" s="3">
        <v>440</v>
      </c>
      <c r="Y1582" t="s">
        <v>7948</v>
      </c>
      <c r="Z1582" s="3">
        <v>1</v>
      </c>
      <c r="AB1582" t="s">
        <v>7962</v>
      </c>
      <c r="AC1582" t="s">
        <v>7963</v>
      </c>
      <c r="AE1582" s="3">
        <v>0</v>
      </c>
      <c r="AF1582" s="3">
        <v>0</v>
      </c>
      <c r="AH1582" t="s">
        <v>11339</v>
      </c>
      <c r="AI1582" s="3">
        <v>11030.77</v>
      </c>
      <c r="AJ1582" t="s">
        <v>7950</v>
      </c>
      <c r="AK1582" t="s">
        <v>7950</v>
      </c>
      <c r="AL1582" t="s">
        <v>7950</v>
      </c>
      <c r="AM1582" t="s">
        <v>7950</v>
      </c>
      <c r="AN1582" t="s">
        <v>7950</v>
      </c>
      <c r="AO1582" t="s">
        <v>7950</v>
      </c>
      <c r="AQ1582" t="s">
        <v>8136</v>
      </c>
      <c r="AR1582" t="s">
        <v>7964</v>
      </c>
      <c r="AV1582" t="s">
        <v>7950</v>
      </c>
      <c r="AW1582" t="s">
        <v>7950</v>
      </c>
      <c r="AX1582" s="3">
        <v>11</v>
      </c>
      <c r="AY1582" s="3">
        <v>40</v>
      </c>
      <c r="AZ1582" s="3">
        <v>5</v>
      </c>
      <c r="BA1582" t="s">
        <v>8137</v>
      </c>
      <c r="BB1582" t="s">
        <v>8138</v>
      </c>
      <c r="BC1582" t="s">
        <v>7950</v>
      </c>
      <c r="BD1582" t="s">
        <v>7950</v>
      </c>
    </row>
    <row r="1583" spans="1:56">
      <c r="A1583" t="s">
        <v>4909</v>
      </c>
      <c r="B1583" t="s">
        <v>13873</v>
      </c>
      <c r="C1583" t="s">
        <v>7975</v>
      </c>
      <c r="E1583" t="s">
        <v>7985</v>
      </c>
      <c r="F1583" t="s">
        <v>7948</v>
      </c>
      <c r="G1583" t="s">
        <v>8056</v>
      </c>
      <c r="H1583" t="s">
        <v>7950</v>
      </c>
      <c r="I1583" s="3">
        <v>365</v>
      </c>
      <c r="J1583" t="s">
        <v>14405</v>
      </c>
      <c r="K1583" t="s">
        <v>14245</v>
      </c>
      <c r="L1583" t="s">
        <v>7971</v>
      </c>
      <c r="M1583" t="s">
        <v>7954</v>
      </c>
      <c r="N1583" t="s">
        <v>7971</v>
      </c>
      <c r="O1583" t="s">
        <v>7949</v>
      </c>
      <c r="P1583" t="s">
        <v>14406</v>
      </c>
      <c r="Q1583" t="s">
        <v>9289</v>
      </c>
      <c r="R1583" t="s">
        <v>14407</v>
      </c>
      <c r="S1583" t="s">
        <v>12033</v>
      </c>
      <c r="T1583" t="s">
        <v>7960</v>
      </c>
      <c r="U1583" t="s">
        <v>7961</v>
      </c>
      <c r="V1583" t="s">
        <v>7950</v>
      </c>
      <c r="W1583" t="s">
        <v>7950</v>
      </c>
      <c r="X1583" s="3">
        <v>1170</v>
      </c>
      <c r="Y1583" t="s">
        <v>7948</v>
      </c>
      <c r="Z1583" s="3">
        <v>1</v>
      </c>
      <c r="AB1583" t="s">
        <v>7981</v>
      </c>
      <c r="AC1583" t="s">
        <v>8062</v>
      </c>
      <c r="AE1583" s="3">
        <v>0</v>
      </c>
      <c r="AF1583" s="3">
        <v>0</v>
      </c>
      <c r="AH1583" t="s">
        <v>8063</v>
      </c>
      <c r="AI1583" s="3">
        <v>0</v>
      </c>
      <c r="AJ1583" s="3">
        <v>0</v>
      </c>
      <c r="AK1583" s="3">
        <v>0</v>
      </c>
      <c r="AL1583" t="s">
        <v>7950</v>
      </c>
      <c r="AM1583" s="3">
        <v>0</v>
      </c>
      <c r="AN1583" t="s">
        <v>7950</v>
      </c>
      <c r="AO1583" s="3">
        <v>0</v>
      </c>
      <c r="AR1583" t="s">
        <v>14031</v>
      </c>
      <c r="AS1583" t="s">
        <v>8850</v>
      </c>
      <c r="AU1583" t="s">
        <v>8065</v>
      </c>
      <c r="AV1583" s="3">
        <v>0</v>
      </c>
      <c r="AW1583" s="3">
        <v>0</v>
      </c>
      <c r="AX1583" s="3">
        <v>18</v>
      </c>
      <c r="AY1583" s="3">
        <v>65</v>
      </c>
      <c r="AZ1583" s="3">
        <v>5</v>
      </c>
      <c r="BA1583" t="s">
        <v>7886</v>
      </c>
      <c r="BB1583" t="s">
        <v>7886</v>
      </c>
      <c r="BC1583" s="3">
        <v>0</v>
      </c>
      <c r="BD1583" t="s">
        <v>7950</v>
      </c>
    </row>
    <row r="1584" spans="1:56">
      <c r="A1584" t="s">
        <v>4912</v>
      </c>
      <c r="B1584" t="s">
        <v>13950</v>
      </c>
      <c r="C1584" t="s">
        <v>7975</v>
      </c>
      <c r="E1584" t="s">
        <v>7985</v>
      </c>
      <c r="F1584" t="s">
        <v>7948</v>
      </c>
      <c r="G1584" t="s">
        <v>8056</v>
      </c>
      <c r="H1584" t="s">
        <v>7950</v>
      </c>
      <c r="I1584" s="3">
        <v>365</v>
      </c>
      <c r="J1584" t="s">
        <v>14408</v>
      </c>
      <c r="K1584" t="s">
        <v>14409</v>
      </c>
      <c r="L1584" t="s">
        <v>7971</v>
      </c>
      <c r="M1584" t="s">
        <v>7954</v>
      </c>
      <c r="N1584" t="s">
        <v>7971</v>
      </c>
      <c r="O1584" t="s">
        <v>7949</v>
      </c>
      <c r="P1584" t="s">
        <v>14410</v>
      </c>
      <c r="Q1584" t="s">
        <v>9289</v>
      </c>
      <c r="R1584" t="s">
        <v>14411</v>
      </c>
      <c r="S1584" t="s">
        <v>8554</v>
      </c>
      <c r="T1584" t="s">
        <v>7960</v>
      </c>
      <c r="U1584" t="s">
        <v>7961</v>
      </c>
      <c r="V1584" t="s">
        <v>7950</v>
      </c>
      <c r="W1584" t="s">
        <v>7950</v>
      </c>
      <c r="X1584" s="3">
        <v>1170</v>
      </c>
      <c r="Y1584" t="s">
        <v>7948</v>
      </c>
      <c r="Z1584" s="3">
        <v>1</v>
      </c>
      <c r="AB1584" t="s">
        <v>7981</v>
      </c>
      <c r="AC1584" t="s">
        <v>8062</v>
      </c>
      <c r="AE1584" s="3">
        <v>0</v>
      </c>
      <c r="AF1584" s="3">
        <v>0</v>
      </c>
      <c r="AH1584" t="s">
        <v>8063</v>
      </c>
      <c r="AI1584" s="3">
        <v>0</v>
      </c>
      <c r="AJ1584" s="3">
        <v>0</v>
      </c>
      <c r="AK1584" s="3">
        <v>0</v>
      </c>
      <c r="AL1584" t="s">
        <v>7950</v>
      </c>
      <c r="AM1584" s="3">
        <v>0</v>
      </c>
      <c r="AN1584" t="s">
        <v>7950</v>
      </c>
      <c r="AO1584" s="3">
        <v>0</v>
      </c>
      <c r="AQ1584" t="s">
        <v>8064</v>
      </c>
      <c r="AR1584" t="s">
        <v>14031</v>
      </c>
      <c r="AS1584" t="s">
        <v>8850</v>
      </c>
      <c r="AU1584" t="s">
        <v>8065</v>
      </c>
      <c r="AV1584" s="3">
        <v>0</v>
      </c>
      <c r="AW1584" s="3">
        <v>0</v>
      </c>
      <c r="AX1584" s="3">
        <v>18</v>
      </c>
      <c r="AY1584" s="3">
        <v>65</v>
      </c>
      <c r="AZ1584" s="3">
        <v>5</v>
      </c>
      <c r="BA1584" t="s">
        <v>8137</v>
      </c>
      <c r="BB1584" t="s">
        <v>7886</v>
      </c>
      <c r="BC1584" s="3">
        <v>0</v>
      </c>
      <c r="BD1584" t="s">
        <v>7950</v>
      </c>
    </row>
    <row r="1585" spans="1:56">
      <c r="A1585" t="s">
        <v>4317</v>
      </c>
      <c r="B1585" t="s">
        <v>14412</v>
      </c>
      <c r="C1585" t="s">
        <v>10885</v>
      </c>
      <c r="E1585" t="s">
        <v>7985</v>
      </c>
      <c r="F1585" t="s">
        <v>7948</v>
      </c>
      <c r="G1585" t="s">
        <v>7949</v>
      </c>
      <c r="H1585" t="s">
        <v>7950</v>
      </c>
      <c r="I1585" s="3">
        <v>365</v>
      </c>
      <c r="J1585" t="s">
        <v>14413</v>
      </c>
      <c r="K1585" t="s">
        <v>14414</v>
      </c>
      <c r="L1585" t="s">
        <v>7971</v>
      </c>
      <c r="M1585" t="s">
        <v>7954</v>
      </c>
      <c r="N1585" t="s">
        <v>7971</v>
      </c>
      <c r="O1585" t="s">
        <v>7949</v>
      </c>
      <c r="P1585" t="s">
        <v>14415</v>
      </c>
      <c r="Q1585" t="s">
        <v>9289</v>
      </c>
      <c r="R1585" t="s">
        <v>7958</v>
      </c>
      <c r="S1585" t="s">
        <v>7959</v>
      </c>
      <c r="T1585" t="s">
        <v>7960</v>
      </c>
      <c r="U1585" t="s">
        <v>7961</v>
      </c>
      <c r="V1585" t="s">
        <v>7950</v>
      </c>
      <c r="W1585" t="s">
        <v>7950</v>
      </c>
      <c r="X1585" s="3">
        <v>1690</v>
      </c>
      <c r="Y1585" t="s">
        <v>7948</v>
      </c>
      <c r="Z1585" s="3">
        <v>1</v>
      </c>
      <c r="AB1585" t="s">
        <v>7962</v>
      </c>
      <c r="AC1585" t="s">
        <v>7963</v>
      </c>
      <c r="AE1585" s="3">
        <v>0</v>
      </c>
      <c r="AF1585" s="3">
        <v>0</v>
      </c>
      <c r="AH1585" t="s">
        <v>8063</v>
      </c>
      <c r="AI1585" s="3">
        <v>11510.94</v>
      </c>
      <c r="AJ1585" t="s">
        <v>7950</v>
      </c>
      <c r="AK1585" t="s">
        <v>7950</v>
      </c>
      <c r="AL1585" t="s">
        <v>7950</v>
      </c>
      <c r="AM1585" t="s">
        <v>7950</v>
      </c>
      <c r="AN1585" t="s">
        <v>7950</v>
      </c>
      <c r="AO1585" t="s">
        <v>7950</v>
      </c>
      <c r="AR1585" t="s">
        <v>8105</v>
      </c>
      <c r="AS1585" t="s">
        <v>8850</v>
      </c>
      <c r="AV1585" t="s">
        <v>7950</v>
      </c>
      <c r="AW1585" t="s">
        <v>7950</v>
      </c>
      <c r="AX1585" s="3">
        <v>26</v>
      </c>
      <c r="AY1585" s="3">
        <v>65</v>
      </c>
      <c r="AZ1585" s="3">
        <v>5</v>
      </c>
      <c r="BC1585" t="s">
        <v>7950</v>
      </c>
      <c r="BD1585" t="s">
        <v>7950</v>
      </c>
    </row>
    <row r="1586" spans="1:56">
      <c r="A1586" t="s">
        <v>4052</v>
      </c>
      <c r="B1586" t="s">
        <v>14416</v>
      </c>
      <c r="C1586" t="s">
        <v>14417</v>
      </c>
      <c r="D1586" s="2" t="s">
        <v>7998</v>
      </c>
      <c r="E1586" t="s">
        <v>14217</v>
      </c>
      <c r="F1586" t="s">
        <v>7948</v>
      </c>
      <c r="G1586" t="s">
        <v>7949</v>
      </c>
      <c r="H1586" t="s">
        <v>7950</v>
      </c>
      <c r="I1586" s="3">
        <v>365</v>
      </c>
      <c r="J1586" t="s">
        <v>14418</v>
      </c>
      <c r="K1586" t="s">
        <v>14419</v>
      </c>
      <c r="L1586" t="s">
        <v>7971</v>
      </c>
      <c r="M1586" t="s">
        <v>7954</v>
      </c>
      <c r="N1586" t="s">
        <v>7971</v>
      </c>
      <c r="O1586" t="s">
        <v>7949</v>
      </c>
      <c r="P1586" t="s">
        <v>14420</v>
      </c>
      <c r="Q1586" t="s">
        <v>9289</v>
      </c>
      <c r="R1586" t="s">
        <v>7958</v>
      </c>
      <c r="S1586" t="s">
        <v>7959</v>
      </c>
      <c r="T1586" t="s">
        <v>7960</v>
      </c>
      <c r="U1586" t="s">
        <v>7961</v>
      </c>
      <c r="V1586" t="s">
        <v>7950</v>
      </c>
      <c r="W1586" t="s">
        <v>7950</v>
      </c>
      <c r="X1586" s="3">
        <v>2700</v>
      </c>
      <c r="Y1586" t="s">
        <v>7948</v>
      </c>
      <c r="Z1586" s="3">
        <v>1</v>
      </c>
      <c r="AB1586" t="s">
        <v>7981</v>
      </c>
      <c r="AC1586" t="s">
        <v>8001</v>
      </c>
      <c r="AE1586" s="3">
        <v>0</v>
      </c>
      <c r="AF1586" s="3">
        <v>0</v>
      </c>
      <c r="AH1586" t="s">
        <v>8063</v>
      </c>
      <c r="AI1586" t="s">
        <v>7950</v>
      </c>
      <c r="AJ1586" t="s">
        <v>7950</v>
      </c>
      <c r="AK1586" t="s">
        <v>7950</v>
      </c>
      <c r="AL1586" t="s">
        <v>7950</v>
      </c>
      <c r="AM1586" t="s">
        <v>7950</v>
      </c>
      <c r="AN1586" t="s">
        <v>7950</v>
      </c>
      <c r="AO1586" t="s">
        <v>7950</v>
      </c>
      <c r="AR1586" t="s">
        <v>8389</v>
      </c>
      <c r="AS1586" t="s">
        <v>8850</v>
      </c>
      <c r="AV1586" t="s">
        <v>7950</v>
      </c>
      <c r="AW1586" t="s">
        <v>7950</v>
      </c>
      <c r="AX1586" s="3">
        <v>30</v>
      </c>
      <c r="AY1586" s="3">
        <v>90</v>
      </c>
      <c r="AZ1586" s="3">
        <v>5</v>
      </c>
      <c r="BC1586" t="s">
        <v>7950</v>
      </c>
      <c r="BD1586" t="s">
        <v>7950</v>
      </c>
    </row>
    <row r="1587" spans="1:56">
      <c r="A1587" t="s">
        <v>14421</v>
      </c>
      <c r="B1587" t="s">
        <v>14422</v>
      </c>
      <c r="C1587" t="s">
        <v>9343</v>
      </c>
      <c r="E1587" t="s">
        <v>7985</v>
      </c>
      <c r="F1587" t="s">
        <v>7948</v>
      </c>
      <c r="G1587" t="s">
        <v>7949</v>
      </c>
      <c r="H1587" t="s">
        <v>7950</v>
      </c>
      <c r="I1587" s="3">
        <v>365</v>
      </c>
      <c r="J1587" t="s">
        <v>14423</v>
      </c>
      <c r="K1587" t="s">
        <v>11005</v>
      </c>
      <c r="L1587" t="s">
        <v>7971</v>
      </c>
      <c r="M1587" t="s">
        <v>7954</v>
      </c>
      <c r="N1587" t="s">
        <v>7971</v>
      </c>
      <c r="O1587" t="s">
        <v>7949</v>
      </c>
      <c r="P1587" t="s">
        <v>14424</v>
      </c>
      <c r="Q1587" t="s">
        <v>9289</v>
      </c>
      <c r="R1587" t="s">
        <v>7958</v>
      </c>
      <c r="S1587" t="s">
        <v>7959</v>
      </c>
      <c r="T1587" t="s">
        <v>7960</v>
      </c>
      <c r="U1587" t="s">
        <v>7961</v>
      </c>
      <c r="V1587" t="s">
        <v>7950</v>
      </c>
      <c r="W1587" t="s">
        <v>7950</v>
      </c>
      <c r="X1587" s="3">
        <v>700</v>
      </c>
      <c r="Y1587" t="s">
        <v>7948</v>
      </c>
      <c r="Z1587" s="3">
        <v>1</v>
      </c>
      <c r="AB1587" t="s">
        <v>7962</v>
      </c>
      <c r="AC1587" t="s">
        <v>7963</v>
      </c>
      <c r="AE1587" s="3">
        <v>0</v>
      </c>
      <c r="AF1587" s="3">
        <v>0</v>
      </c>
      <c r="AH1587" t="s">
        <v>13844</v>
      </c>
      <c r="AI1587" s="3">
        <v>14339.52</v>
      </c>
      <c r="AJ1587" t="s">
        <v>7950</v>
      </c>
      <c r="AK1587" t="s">
        <v>7950</v>
      </c>
      <c r="AL1587" t="s">
        <v>7950</v>
      </c>
      <c r="AM1587" t="s">
        <v>7950</v>
      </c>
      <c r="AN1587" t="s">
        <v>7950</v>
      </c>
      <c r="AO1587" t="s">
        <v>7950</v>
      </c>
      <c r="AR1587" t="s">
        <v>8146</v>
      </c>
      <c r="AS1587" t="s">
        <v>8850</v>
      </c>
      <c r="AV1587" t="s">
        <v>7950</v>
      </c>
      <c r="AW1587" t="s">
        <v>7950</v>
      </c>
      <c r="AX1587" s="3">
        <v>14</v>
      </c>
      <c r="AY1587" s="3">
        <v>50</v>
      </c>
      <c r="AZ1587" s="3">
        <v>5</v>
      </c>
      <c r="BC1587" t="s">
        <v>7950</v>
      </c>
      <c r="BD1587" t="s">
        <v>7950</v>
      </c>
    </row>
    <row r="1588" spans="1:56">
      <c r="A1588" t="s">
        <v>3539</v>
      </c>
      <c r="B1588" t="s">
        <v>14178</v>
      </c>
      <c r="C1588" t="s">
        <v>9437</v>
      </c>
      <c r="E1588" t="s">
        <v>7985</v>
      </c>
      <c r="F1588" t="s">
        <v>7948</v>
      </c>
      <c r="G1588" t="s">
        <v>8056</v>
      </c>
      <c r="H1588" t="s">
        <v>7950</v>
      </c>
      <c r="I1588" s="3">
        <v>365</v>
      </c>
      <c r="J1588" t="s">
        <v>14425</v>
      </c>
      <c r="K1588" t="s">
        <v>10954</v>
      </c>
      <c r="L1588" t="s">
        <v>7971</v>
      </c>
      <c r="M1588" t="s">
        <v>7954</v>
      </c>
      <c r="N1588" t="s">
        <v>7971</v>
      </c>
      <c r="O1588" t="s">
        <v>7949</v>
      </c>
      <c r="P1588" t="s">
        <v>14426</v>
      </c>
      <c r="Q1588" t="s">
        <v>9289</v>
      </c>
      <c r="R1588" t="s">
        <v>14427</v>
      </c>
      <c r="S1588" t="s">
        <v>12136</v>
      </c>
      <c r="T1588" t="s">
        <v>7960</v>
      </c>
      <c r="U1588" t="s">
        <v>7961</v>
      </c>
      <c r="V1588" t="s">
        <v>7950</v>
      </c>
      <c r="W1588" t="s">
        <v>7950</v>
      </c>
      <c r="X1588" s="3">
        <v>700</v>
      </c>
      <c r="Y1588" t="s">
        <v>7948</v>
      </c>
      <c r="Z1588" s="3">
        <v>1</v>
      </c>
      <c r="AB1588" t="s">
        <v>7962</v>
      </c>
      <c r="AC1588" t="s">
        <v>8062</v>
      </c>
      <c r="AE1588" s="3">
        <v>0</v>
      </c>
      <c r="AF1588" s="3">
        <v>0</v>
      </c>
      <c r="AH1588" t="s">
        <v>8063</v>
      </c>
      <c r="AI1588" s="3">
        <v>11962.36</v>
      </c>
      <c r="AJ1588" s="3">
        <v>0</v>
      </c>
      <c r="AK1588" s="3">
        <v>0</v>
      </c>
      <c r="AL1588" t="s">
        <v>7950</v>
      </c>
      <c r="AM1588" s="3">
        <v>0</v>
      </c>
      <c r="AN1588" t="s">
        <v>7950</v>
      </c>
      <c r="AO1588" s="3">
        <v>0</v>
      </c>
      <c r="AQ1588" t="s">
        <v>8136</v>
      </c>
      <c r="AR1588" t="s">
        <v>11339</v>
      </c>
      <c r="AS1588" t="s">
        <v>8850</v>
      </c>
      <c r="AU1588" t="s">
        <v>8065</v>
      </c>
      <c r="AV1588" s="3">
        <v>0</v>
      </c>
      <c r="AW1588" s="3">
        <v>0</v>
      </c>
      <c r="AX1588" s="3">
        <v>14</v>
      </c>
      <c r="AY1588" s="3">
        <v>0</v>
      </c>
      <c r="AZ1588" s="3">
        <v>5</v>
      </c>
      <c r="BC1588" s="3">
        <v>0</v>
      </c>
      <c r="BD1588" t="s">
        <v>7950</v>
      </c>
    </row>
    <row r="1589" spans="1:56">
      <c r="A1589" t="s">
        <v>3447</v>
      </c>
      <c r="B1589" t="s">
        <v>14428</v>
      </c>
      <c r="C1589" t="s">
        <v>9343</v>
      </c>
      <c r="D1589" s="2" t="s">
        <v>8123</v>
      </c>
      <c r="E1589" t="s">
        <v>7985</v>
      </c>
      <c r="F1589" t="s">
        <v>7948</v>
      </c>
      <c r="G1589" t="s">
        <v>8056</v>
      </c>
      <c r="H1589" t="s">
        <v>7950</v>
      </c>
      <c r="I1589" s="3">
        <v>365</v>
      </c>
      <c r="J1589" t="s">
        <v>14429</v>
      </c>
      <c r="K1589" t="s">
        <v>11795</v>
      </c>
      <c r="L1589" t="s">
        <v>7971</v>
      </c>
      <c r="M1589" t="s">
        <v>7954</v>
      </c>
      <c r="N1589" t="s">
        <v>7971</v>
      </c>
      <c r="O1589" t="s">
        <v>7949</v>
      </c>
      <c r="P1589" t="s">
        <v>14430</v>
      </c>
      <c r="Q1589" t="s">
        <v>9289</v>
      </c>
      <c r="R1589" t="s">
        <v>14431</v>
      </c>
      <c r="S1589" t="s">
        <v>8061</v>
      </c>
      <c r="T1589" t="s">
        <v>7960</v>
      </c>
      <c r="U1589" t="s">
        <v>7961</v>
      </c>
      <c r="V1589" t="s">
        <v>7950</v>
      </c>
      <c r="W1589" t="s">
        <v>7950</v>
      </c>
      <c r="X1589" s="3">
        <v>1170</v>
      </c>
      <c r="Y1589" t="s">
        <v>7948</v>
      </c>
      <c r="Z1589" s="3">
        <v>1</v>
      </c>
      <c r="AB1589" t="s">
        <v>7962</v>
      </c>
      <c r="AC1589" t="s">
        <v>8062</v>
      </c>
      <c r="AE1589" s="3">
        <v>0</v>
      </c>
      <c r="AF1589" s="3">
        <v>0</v>
      </c>
      <c r="AH1589" t="s">
        <v>8063</v>
      </c>
      <c r="AI1589" s="3">
        <v>11003.3</v>
      </c>
      <c r="AJ1589" s="3">
        <v>0</v>
      </c>
      <c r="AK1589" s="3">
        <v>0</v>
      </c>
      <c r="AL1589" t="s">
        <v>7950</v>
      </c>
      <c r="AM1589" s="3">
        <v>0</v>
      </c>
      <c r="AN1589" t="s">
        <v>7950</v>
      </c>
      <c r="AO1589" s="3">
        <v>0</v>
      </c>
      <c r="AQ1589" t="s">
        <v>11601</v>
      </c>
      <c r="AR1589" t="s">
        <v>11339</v>
      </c>
      <c r="AS1589" t="s">
        <v>8850</v>
      </c>
      <c r="AU1589" t="s">
        <v>8065</v>
      </c>
      <c r="AV1589" s="3">
        <v>0</v>
      </c>
      <c r="AW1589" s="3">
        <v>0</v>
      </c>
      <c r="AX1589" s="3">
        <v>18</v>
      </c>
      <c r="AY1589" s="3">
        <v>65</v>
      </c>
      <c r="AZ1589" s="3">
        <v>5</v>
      </c>
      <c r="BA1589" t="s">
        <v>8314</v>
      </c>
      <c r="BB1589" t="s">
        <v>8314</v>
      </c>
      <c r="BC1589" s="3">
        <v>0</v>
      </c>
      <c r="BD1589" t="s">
        <v>7950</v>
      </c>
    </row>
    <row r="1590" spans="1:56">
      <c r="A1590" t="s">
        <v>6704</v>
      </c>
      <c r="B1590" t="s">
        <v>14432</v>
      </c>
      <c r="C1590" t="s">
        <v>7975</v>
      </c>
      <c r="D1590" s="2" t="s">
        <v>7998</v>
      </c>
      <c r="E1590" t="s">
        <v>10923</v>
      </c>
      <c r="F1590" t="s">
        <v>7948</v>
      </c>
      <c r="G1590" t="s">
        <v>7949</v>
      </c>
      <c r="H1590" t="s">
        <v>7950</v>
      </c>
      <c r="I1590" s="3">
        <v>365</v>
      </c>
      <c r="J1590" t="s">
        <v>14433</v>
      </c>
      <c r="K1590" t="s">
        <v>14434</v>
      </c>
      <c r="L1590" t="s">
        <v>7971</v>
      </c>
      <c r="M1590" t="s">
        <v>7954</v>
      </c>
      <c r="N1590" t="s">
        <v>7971</v>
      </c>
      <c r="O1590" t="s">
        <v>7949</v>
      </c>
      <c r="P1590" t="s">
        <v>14435</v>
      </c>
      <c r="Q1590" t="s">
        <v>9289</v>
      </c>
      <c r="R1590" t="s">
        <v>7958</v>
      </c>
      <c r="S1590" t="s">
        <v>7959</v>
      </c>
      <c r="T1590" t="s">
        <v>7960</v>
      </c>
      <c r="U1590" t="s">
        <v>7961</v>
      </c>
      <c r="V1590" t="s">
        <v>7950</v>
      </c>
      <c r="W1590" t="s">
        <v>7950</v>
      </c>
      <c r="X1590" s="3">
        <v>650</v>
      </c>
      <c r="Y1590" t="s">
        <v>7948</v>
      </c>
      <c r="Z1590" s="3">
        <v>1</v>
      </c>
      <c r="AB1590" t="s">
        <v>7981</v>
      </c>
      <c r="AC1590" t="s">
        <v>8001</v>
      </c>
      <c r="AE1590" s="3">
        <v>0</v>
      </c>
      <c r="AF1590" s="3">
        <v>0</v>
      </c>
      <c r="AH1590" t="s">
        <v>8063</v>
      </c>
      <c r="AI1590" t="s">
        <v>7950</v>
      </c>
      <c r="AJ1590" t="s">
        <v>7950</v>
      </c>
      <c r="AK1590" t="s">
        <v>7950</v>
      </c>
      <c r="AL1590" t="s">
        <v>7950</v>
      </c>
      <c r="AM1590" t="s">
        <v>7950</v>
      </c>
      <c r="AN1590" t="s">
        <v>7950</v>
      </c>
      <c r="AO1590" t="s">
        <v>7950</v>
      </c>
      <c r="AR1590" t="s">
        <v>11012</v>
      </c>
      <c r="AS1590" t="s">
        <v>8850</v>
      </c>
      <c r="AV1590" t="s">
        <v>7950</v>
      </c>
      <c r="AW1590" t="s">
        <v>7950</v>
      </c>
      <c r="AX1590" s="3">
        <v>13</v>
      </c>
      <c r="AY1590" s="3">
        <v>50</v>
      </c>
      <c r="AZ1590" s="3">
        <v>5</v>
      </c>
      <c r="BC1590" t="s">
        <v>7950</v>
      </c>
      <c r="BD1590" t="s">
        <v>7950</v>
      </c>
    </row>
    <row r="1591" spans="1:56">
      <c r="A1591" t="s">
        <v>877</v>
      </c>
      <c r="B1591" t="s">
        <v>14436</v>
      </c>
      <c r="C1591" t="s">
        <v>14239</v>
      </c>
      <c r="D1591" s="2" t="s">
        <v>7998</v>
      </c>
      <c r="E1591" t="s">
        <v>14011</v>
      </c>
      <c r="F1591" t="s">
        <v>7948</v>
      </c>
      <c r="G1591" t="s">
        <v>7949</v>
      </c>
      <c r="H1591" t="s">
        <v>7950</v>
      </c>
      <c r="I1591" s="3">
        <v>365</v>
      </c>
      <c r="J1591" t="s">
        <v>14437</v>
      </c>
      <c r="K1591" t="s">
        <v>14438</v>
      </c>
      <c r="L1591" t="s">
        <v>7971</v>
      </c>
      <c r="M1591" t="s">
        <v>7954</v>
      </c>
      <c r="N1591" t="s">
        <v>7971</v>
      </c>
      <c r="O1591" t="s">
        <v>7949</v>
      </c>
      <c r="P1591" t="s">
        <v>14439</v>
      </c>
      <c r="Q1591" t="s">
        <v>9289</v>
      </c>
      <c r="R1591" t="s">
        <v>7958</v>
      </c>
      <c r="S1591" t="s">
        <v>7959</v>
      </c>
      <c r="T1591" t="s">
        <v>7960</v>
      </c>
      <c r="U1591" t="s">
        <v>7961</v>
      </c>
      <c r="V1591" t="s">
        <v>7950</v>
      </c>
      <c r="W1591" t="s">
        <v>7950</v>
      </c>
      <c r="X1591" s="3">
        <v>2748</v>
      </c>
      <c r="Y1591" t="s">
        <v>7948</v>
      </c>
      <c r="Z1591" s="3">
        <v>1</v>
      </c>
      <c r="AB1591" t="s">
        <v>7981</v>
      </c>
      <c r="AC1591" t="s">
        <v>8001</v>
      </c>
      <c r="AE1591" s="3">
        <v>0</v>
      </c>
      <c r="AF1591" s="3">
        <v>0</v>
      </c>
      <c r="AH1591" t="s">
        <v>8063</v>
      </c>
      <c r="AI1591" t="s">
        <v>7950</v>
      </c>
      <c r="AJ1591" t="s">
        <v>7950</v>
      </c>
      <c r="AK1591" t="s">
        <v>7950</v>
      </c>
      <c r="AL1591" t="s">
        <v>7950</v>
      </c>
      <c r="AM1591" t="s">
        <v>7950</v>
      </c>
      <c r="AN1591" t="s">
        <v>7950</v>
      </c>
      <c r="AO1591" t="s">
        <v>7950</v>
      </c>
      <c r="AR1591" t="s">
        <v>14123</v>
      </c>
      <c r="AS1591" t="s">
        <v>8850</v>
      </c>
      <c r="AV1591" t="s">
        <v>7950</v>
      </c>
      <c r="AW1591" t="s">
        <v>7950</v>
      </c>
      <c r="AX1591" s="3">
        <v>29</v>
      </c>
      <c r="AY1591" s="3">
        <v>95</v>
      </c>
      <c r="AZ1591" s="3">
        <v>3</v>
      </c>
      <c r="BC1591" t="s">
        <v>7950</v>
      </c>
      <c r="BD1591" t="s">
        <v>7950</v>
      </c>
    </row>
    <row r="1592" spans="1:56">
      <c r="A1592" t="s">
        <v>3996</v>
      </c>
      <c r="B1592" t="s">
        <v>13918</v>
      </c>
      <c r="C1592" t="s">
        <v>9437</v>
      </c>
      <c r="E1592" t="s">
        <v>7985</v>
      </c>
      <c r="F1592" t="s">
        <v>7948</v>
      </c>
      <c r="G1592" t="s">
        <v>7949</v>
      </c>
      <c r="H1592" t="s">
        <v>7950</v>
      </c>
      <c r="I1592" s="3">
        <v>365</v>
      </c>
      <c r="J1592" t="s">
        <v>14440</v>
      </c>
      <c r="K1592" t="s">
        <v>11557</v>
      </c>
      <c r="L1592" t="s">
        <v>7971</v>
      </c>
      <c r="M1592" t="s">
        <v>7954</v>
      </c>
      <c r="N1592" t="s">
        <v>7971</v>
      </c>
      <c r="O1592" t="s">
        <v>7949</v>
      </c>
      <c r="P1592" t="s">
        <v>14441</v>
      </c>
      <c r="Q1592" t="s">
        <v>9289</v>
      </c>
      <c r="R1592" t="s">
        <v>7958</v>
      </c>
      <c r="S1592" t="s">
        <v>7959</v>
      </c>
      <c r="T1592" t="s">
        <v>7960</v>
      </c>
      <c r="U1592" t="s">
        <v>7961</v>
      </c>
      <c r="V1592" t="s">
        <v>7950</v>
      </c>
      <c r="W1592" t="s">
        <v>7950</v>
      </c>
      <c r="X1592" s="3">
        <v>120</v>
      </c>
      <c r="Y1592" t="s">
        <v>7948</v>
      </c>
      <c r="Z1592" s="3">
        <v>1</v>
      </c>
      <c r="AB1592" t="s">
        <v>7962</v>
      </c>
      <c r="AC1592" t="s">
        <v>7963</v>
      </c>
      <c r="AE1592" s="3">
        <v>0</v>
      </c>
      <c r="AF1592" s="3">
        <v>0</v>
      </c>
      <c r="AH1592" t="s">
        <v>8063</v>
      </c>
      <c r="AI1592" s="3">
        <v>10823.41</v>
      </c>
      <c r="AJ1592" t="s">
        <v>7950</v>
      </c>
      <c r="AK1592" t="s">
        <v>7950</v>
      </c>
      <c r="AL1592" t="s">
        <v>7950</v>
      </c>
      <c r="AM1592" t="s">
        <v>7950</v>
      </c>
      <c r="AN1592" t="s">
        <v>7950</v>
      </c>
      <c r="AO1592" t="s">
        <v>7950</v>
      </c>
      <c r="AR1592" t="s">
        <v>13994</v>
      </c>
      <c r="AS1592" t="s">
        <v>8850</v>
      </c>
      <c r="AV1592" t="s">
        <v>7950</v>
      </c>
      <c r="AW1592" t="s">
        <v>7950</v>
      </c>
      <c r="AX1592" s="3">
        <v>6</v>
      </c>
      <c r="AY1592" s="3">
        <v>20</v>
      </c>
      <c r="AZ1592" s="3">
        <v>5</v>
      </c>
      <c r="BC1592" t="s">
        <v>7950</v>
      </c>
      <c r="BD1592" t="s">
        <v>7950</v>
      </c>
    </row>
    <row r="1593" spans="1:56">
      <c r="A1593" t="s">
        <v>14442</v>
      </c>
      <c r="B1593" t="s">
        <v>14443</v>
      </c>
      <c r="C1593" t="s">
        <v>7971</v>
      </c>
      <c r="E1593" t="s">
        <v>8238</v>
      </c>
      <c r="F1593" t="s">
        <v>7948</v>
      </c>
      <c r="G1593" t="s">
        <v>7949</v>
      </c>
      <c r="H1593" t="s">
        <v>7950</v>
      </c>
      <c r="I1593" s="3">
        <v>365</v>
      </c>
      <c r="J1593" t="s">
        <v>14444</v>
      </c>
      <c r="K1593" t="s">
        <v>9016</v>
      </c>
      <c r="L1593" t="s">
        <v>7971</v>
      </c>
      <c r="M1593" t="s">
        <v>7954</v>
      </c>
      <c r="N1593" t="s">
        <v>7971</v>
      </c>
      <c r="O1593" t="s">
        <v>7949</v>
      </c>
      <c r="P1593" t="s">
        <v>14445</v>
      </c>
      <c r="Q1593" t="s">
        <v>7973</v>
      </c>
      <c r="R1593" t="s">
        <v>7958</v>
      </c>
      <c r="S1593" t="s">
        <v>7959</v>
      </c>
      <c r="T1593" t="s">
        <v>7960</v>
      </c>
      <c r="U1593" t="s">
        <v>7961</v>
      </c>
      <c r="V1593" t="s">
        <v>7950</v>
      </c>
      <c r="W1593" t="s">
        <v>7950</v>
      </c>
      <c r="X1593" s="3">
        <v>192</v>
      </c>
      <c r="Y1593" t="s">
        <v>7948</v>
      </c>
      <c r="Z1593" s="3">
        <v>1</v>
      </c>
      <c r="AB1593" t="s">
        <v>7981</v>
      </c>
      <c r="AE1593" s="3">
        <v>0</v>
      </c>
      <c r="AF1593" s="3">
        <v>0</v>
      </c>
      <c r="AH1593" t="s">
        <v>13844</v>
      </c>
      <c r="AI1593" t="s">
        <v>7950</v>
      </c>
      <c r="AJ1593" t="s">
        <v>7950</v>
      </c>
      <c r="AK1593" t="s">
        <v>7950</v>
      </c>
      <c r="AL1593" t="s">
        <v>7950</v>
      </c>
      <c r="AM1593" t="s">
        <v>7950</v>
      </c>
      <c r="AN1593" t="s">
        <v>7950</v>
      </c>
      <c r="AO1593" t="s">
        <v>7950</v>
      </c>
      <c r="AR1593" t="s">
        <v>9225</v>
      </c>
      <c r="AS1593" t="s">
        <v>9575</v>
      </c>
      <c r="AV1593" t="s">
        <v>7950</v>
      </c>
      <c r="AW1593" t="s">
        <v>7950</v>
      </c>
      <c r="AX1593" s="3">
        <v>6</v>
      </c>
      <c r="AY1593" s="3">
        <v>32</v>
      </c>
      <c r="AZ1593" s="3">
        <v>16</v>
      </c>
      <c r="BC1593" t="s">
        <v>7950</v>
      </c>
      <c r="BD1593" t="s">
        <v>7950</v>
      </c>
    </row>
    <row r="1594" spans="1:56">
      <c r="A1594" t="s">
        <v>14446</v>
      </c>
      <c r="B1594" t="s">
        <v>14447</v>
      </c>
      <c r="C1594" t="s">
        <v>7971</v>
      </c>
      <c r="E1594" t="s">
        <v>9553</v>
      </c>
      <c r="F1594" t="s">
        <v>7948</v>
      </c>
      <c r="G1594" t="s">
        <v>7949</v>
      </c>
      <c r="H1594" t="s">
        <v>7950</v>
      </c>
      <c r="I1594" s="3">
        <v>365</v>
      </c>
      <c r="K1594" t="s">
        <v>14448</v>
      </c>
      <c r="L1594" t="s">
        <v>7971</v>
      </c>
      <c r="M1594" t="s">
        <v>7954</v>
      </c>
      <c r="N1594" t="s">
        <v>7971</v>
      </c>
      <c r="O1594" t="s">
        <v>7949</v>
      </c>
      <c r="P1594" t="s">
        <v>14449</v>
      </c>
      <c r="Q1594" t="s">
        <v>11322</v>
      </c>
      <c r="R1594" t="s">
        <v>7958</v>
      </c>
      <c r="S1594" t="s">
        <v>7959</v>
      </c>
      <c r="T1594" t="s">
        <v>7960</v>
      </c>
      <c r="U1594" t="s">
        <v>7961</v>
      </c>
      <c r="V1594" t="s">
        <v>7950</v>
      </c>
      <c r="W1594" t="s">
        <v>7950</v>
      </c>
      <c r="X1594" t="s">
        <v>7950</v>
      </c>
      <c r="Y1594" t="s">
        <v>7948</v>
      </c>
      <c r="Z1594" s="3">
        <v>1</v>
      </c>
      <c r="AB1594" t="s">
        <v>7981</v>
      </c>
      <c r="AE1594" s="3">
        <v>0</v>
      </c>
      <c r="AF1594" s="3">
        <v>0</v>
      </c>
      <c r="AH1594" t="s">
        <v>13844</v>
      </c>
      <c r="AI1594" s="3">
        <v>0</v>
      </c>
      <c r="AJ1594" t="s">
        <v>7950</v>
      </c>
      <c r="AK1594" t="s">
        <v>7950</v>
      </c>
      <c r="AL1594" t="s">
        <v>7950</v>
      </c>
      <c r="AM1594" t="s">
        <v>7950</v>
      </c>
      <c r="AN1594" t="s">
        <v>7950</v>
      </c>
      <c r="AO1594" t="s">
        <v>7950</v>
      </c>
      <c r="AR1594" t="s">
        <v>9225</v>
      </c>
      <c r="AS1594" t="s">
        <v>8850</v>
      </c>
      <c r="AV1594" t="s">
        <v>7950</v>
      </c>
      <c r="AW1594" t="s">
        <v>7950</v>
      </c>
      <c r="AX1594" s="3">
        <v>0</v>
      </c>
      <c r="AY1594" s="3">
        <v>0</v>
      </c>
      <c r="AZ1594" s="3">
        <v>0</v>
      </c>
      <c r="BC1594" t="s">
        <v>7950</v>
      </c>
      <c r="BD1594" t="s">
        <v>7950</v>
      </c>
    </row>
    <row r="1595" spans="1:56">
      <c r="A1595" t="s">
        <v>14450</v>
      </c>
      <c r="B1595" t="s">
        <v>14451</v>
      </c>
      <c r="C1595" t="s">
        <v>13868</v>
      </c>
      <c r="E1595" t="s">
        <v>8362</v>
      </c>
      <c r="F1595" t="s">
        <v>7948</v>
      </c>
      <c r="G1595" t="s">
        <v>7949</v>
      </c>
      <c r="H1595" t="s">
        <v>7950</v>
      </c>
      <c r="I1595" s="3">
        <v>365</v>
      </c>
      <c r="J1595" t="s">
        <v>14452</v>
      </c>
      <c r="K1595" t="s">
        <v>14453</v>
      </c>
      <c r="L1595" t="s">
        <v>7971</v>
      </c>
      <c r="M1595" t="s">
        <v>7954</v>
      </c>
      <c r="N1595" t="s">
        <v>7971</v>
      </c>
      <c r="O1595" t="s">
        <v>7949</v>
      </c>
      <c r="P1595" t="s">
        <v>14454</v>
      </c>
      <c r="Q1595" t="s">
        <v>7973</v>
      </c>
      <c r="R1595" t="s">
        <v>7958</v>
      </c>
      <c r="S1595" t="s">
        <v>7959</v>
      </c>
      <c r="T1595" t="s">
        <v>7960</v>
      </c>
      <c r="U1595" t="s">
        <v>7961</v>
      </c>
      <c r="V1595" t="s">
        <v>7950</v>
      </c>
      <c r="W1595" t="s">
        <v>7950</v>
      </c>
      <c r="X1595" s="3">
        <v>108</v>
      </c>
      <c r="Y1595" t="s">
        <v>7948</v>
      </c>
      <c r="Z1595" s="3">
        <v>1</v>
      </c>
      <c r="AB1595" t="s">
        <v>7962</v>
      </c>
      <c r="AE1595" s="3">
        <v>0</v>
      </c>
      <c r="AF1595" s="3">
        <v>0</v>
      </c>
      <c r="AH1595" t="s">
        <v>13844</v>
      </c>
      <c r="AI1595" t="s">
        <v>7950</v>
      </c>
      <c r="AJ1595" t="s">
        <v>7950</v>
      </c>
      <c r="AK1595" t="s">
        <v>7950</v>
      </c>
      <c r="AL1595" t="s">
        <v>7950</v>
      </c>
      <c r="AM1595" t="s">
        <v>7950</v>
      </c>
      <c r="AN1595" t="s">
        <v>7950</v>
      </c>
      <c r="AO1595" t="s">
        <v>7950</v>
      </c>
      <c r="AR1595" t="s">
        <v>9729</v>
      </c>
      <c r="AS1595" t="s">
        <v>14455</v>
      </c>
      <c r="AV1595" t="s">
        <v>7950</v>
      </c>
      <c r="AW1595" t="s">
        <v>7950</v>
      </c>
      <c r="AX1595" s="3">
        <v>6</v>
      </c>
      <c r="AY1595" s="3">
        <v>18</v>
      </c>
      <c r="AZ1595" s="3">
        <v>9</v>
      </c>
      <c r="BC1595" t="s">
        <v>7950</v>
      </c>
      <c r="BD1595" t="s">
        <v>7950</v>
      </c>
    </row>
    <row r="1596" spans="1:56">
      <c r="A1596" t="s">
        <v>7134</v>
      </c>
      <c r="B1596" t="s">
        <v>14456</v>
      </c>
      <c r="C1596" t="s">
        <v>14457</v>
      </c>
      <c r="D1596" s="2" t="s">
        <v>7998</v>
      </c>
      <c r="E1596" t="s">
        <v>10923</v>
      </c>
      <c r="F1596" t="s">
        <v>7948</v>
      </c>
      <c r="G1596" t="s">
        <v>7949</v>
      </c>
      <c r="H1596" t="s">
        <v>7950</v>
      </c>
      <c r="I1596" s="3">
        <v>365</v>
      </c>
      <c r="J1596" t="s">
        <v>14458</v>
      </c>
      <c r="K1596" t="s">
        <v>14257</v>
      </c>
      <c r="L1596" t="s">
        <v>7971</v>
      </c>
      <c r="M1596" t="s">
        <v>7954</v>
      </c>
      <c r="N1596" t="s">
        <v>7971</v>
      </c>
      <c r="O1596" t="s">
        <v>7949</v>
      </c>
      <c r="P1596" t="s">
        <v>14459</v>
      </c>
      <c r="Q1596" t="s">
        <v>9289</v>
      </c>
      <c r="R1596" t="s">
        <v>7958</v>
      </c>
      <c r="S1596" t="s">
        <v>7959</v>
      </c>
      <c r="T1596" t="s">
        <v>7960</v>
      </c>
      <c r="U1596" t="s">
        <v>7961</v>
      </c>
      <c r="V1596" t="s">
        <v>7950</v>
      </c>
      <c r="W1596" t="s">
        <v>7950</v>
      </c>
      <c r="X1596" s="3">
        <v>315</v>
      </c>
      <c r="Y1596" t="s">
        <v>7948</v>
      </c>
      <c r="Z1596" s="3">
        <v>1</v>
      </c>
      <c r="AB1596" t="s">
        <v>7981</v>
      </c>
      <c r="AC1596" t="s">
        <v>8001</v>
      </c>
      <c r="AE1596" s="3">
        <v>0</v>
      </c>
      <c r="AF1596" s="3">
        <v>0</v>
      </c>
      <c r="AH1596" t="s">
        <v>8063</v>
      </c>
      <c r="AI1596" t="s">
        <v>7950</v>
      </c>
      <c r="AJ1596" t="s">
        <v>7950</v>
      </c>
      <c r="AK1596" t="s">
        <v>7950</v>
      </c>
      <c r="AL1596" t="s">
        <v>7950</v>
      </c>
      <c r="AM1596" t="s">
        <v>7950</v>
      </c>
      <c r="AN1596" t="s">
        <v>7950</v>
      </c>
      <c r="AO1596" t="s">
        <v>7950</v>
      </c>
      <c r="AR1596" t="s">
        <v>12195</v>
      </c>
      <c r="AS1596" t="s">
        <v>8850</v>
      </c>
      <c r="AV1596" t="s">
        <v>7950</v>
      </c>
      <c r="AW1596" t="s">
        <v>7950</v>
      </c>
      <c r="AX1596" s="3">
        <v>9</v>
      </c>
      <c r="AY1596" s="3">
        <v>35</v>
      </c>
      <c r="AZ1596" s="3">
        <v>5</v>
      </c>
      <c r="BC1596" t="s">
        <v>7950</v>
      </c>
      <c r="BD1596" t="s">
        <v>7950</v>
      </c>
    </row>
    <row r="1597" spans="1:56">
      <c r="A1597" t="s">
        <v>14460</v>
      </c>
      <c r="B1597" t="s">
        <v>14461</v>
      </c>
      <c r="C1597" t="s">
        <v>14462</v>
      </c>
      <c r="E1597" t="s">
        <v>8238</v>
      </c>
      <c r="F1597" t="s">
        <v>7948</v>
      </c>
      <c r="G1597" t="s">
        <v>7949</v>
      </c>
      <c r="H1597" t="s">
        <v>7950</v>
      </c>
      <c r="I1597" s="3">
        <v>365</v>
      </c>
      <c r="J1597" t="s">
        <v>14463</v>
      </c>
      <c r="K1597" t="s">
        <v>9016</v>
      </c>
      <c r="L1597" t="s">
        <v>7971</v>
      </c>
      <c r="M1597" t="s">
        <v>7954</v>
      </c>
      <c r="N1597" t="s">
        <v>7971</v>
      </c>
      <c r="O1597" t="s">
        <v>7949</v>
      </c>
      <c r="P1597" t="s">
        <v>14464</v>
      </c>
      <c r="Q1597" t="s">
        <v>7973</v>
      </c>
      <c r="R1597" t="s">
        <v>7958</v>
      </c>
      <c r="S1597" t="s">
        <v>7959</v>
      </c>
      <c r="T1597" t="s">
        <v>7960</v>
      </c>
      <c r="U1597" t="s">
        <v>7961</v>
      </c>
      <c r="V1597" t="s">
        <v>7950</v>
      </c>
      <c r="W1597" t="s">
        <v>7950</v>
      </c>
      <c r="X1597" s="3">
        <v>192</v>
      </c>
      <c r="Y1597" t="s">
        <v>7948</v>
      </c>
      <c r="Z1597" s="3">
        <v>1</v>
      </c>
      <c r="AB1597" t="s">
        <v>7981</v>
      </c>
      <c r="AE1597" s="3">
        <v>0</v>
      </c>
      <c r="AF1597" s="3">
        <v>0</v>
      </c>
      <c r="AH1597" t="s">
        <v>13844</v>
      </c>
      <c r="AI1597" t="s">
        <v>7950</v>
      </c>
      <c r="AJ1597" t="s">
        <v>7950</v>
      </c>
      <c r="AK1597" t="s">
        <v>7950</v>
      </c>
      <c r="AL1597" t="s">
        <v>7950</v>
      </c>
      <c r="AM1597" t="s">
        <v>7950</v>
      </c>
      <c r="AN1597" t="s">
        <v>7950</v>
      </c>
      <c r="AO1597" t="s">
        <v>7950</v>
      </c>
      <c r="AR1597" t="s">
        <v>8146</v>
      </c>
      <c r="AS1597" t="s">
        <v>9575</v>
      </c>
      <c r="AV1597" t="s">
        <v>7950</v>
      </c>
      <c r="AW1597" t="s">
        <v>7950</v>
      </c>
      <c r="AX1597" s="3">
        <v>6</v>
      </c>
      <c r="AY1597" s="3">
        <v>32</v>
      </c>
      <c r="AZ1597" s="3">
        <v>16</v>
      </c>
      <c r="BC1597" t="s">
        <v>7950</v>
      </c>
      <c r="BD1597" t="s">
        <v>7950</v>
      </c>
    </row>
    <row r="1598" spans="1:56">
      <c r="A1598" t="s">
        <v>14465</v>
      </c>
      <c r="B1598" t="s">
        <v>14412</v>
      </c>
      <c r="C1598" t="s">
        <v>9343</v>
      </c>
      <c r="E1598" t="s">
        <v>7985</v>
      </c>
      <c r="F1598" t="s">
        <v>7948</v>
      </c>
      <c r="G1598" t="s">
        <v>7949</v>
      </c>
      <c r="H1598" t="s">
        <v>7950</v>
      </c>
      <c r="I1598" s="3">
        <v>365</v>
      </c>
      <c r="J1598" t="s">
        <v>14466</v>
      </c>
      <c r="K1598" t="s">
        <v>14467</v>
      </c>
      <c r="L1598" t="s">
        <v>7971</v>
      </c>
      <c r="M1598" t="s">
        <v>7954</v>
      </c>
      <c r="N1598" t="s">
        <v>7971</v>
      </c>
      <c r="O1598" t="s">
        <v>7949</v>
      </c>
      <c r="P1598" t="s">
        <v>14468</v>
      </c>
      <c r="Q1598" t="s">
        <v>9289</v>
      </c>
      <c r="R1598" t="s">
        <v>7958</v>
      </c>
      <c r="S1598" t="s">
        <v>7959</v>
      </c>
      <c r="T1598" t="s">
        <v>7960</v>
      </c>
      <c r="U1598" t="s">
        <v>7961</v>
      </c>
      <c r="V1598" t="s">
        <v>7950</v>
      </c>
      <c r="W1598" t="s">
        <v>7950</v>
      </c>
      <c r="X1598" s="3">
        <v>1690</v>
      </c>
      <c r="Y1598" t="s">
        <v>7948</v>
      </c>
      <c r="Z1598" s="3">
        <v>1</v>
      </c>
      <c r="AB1598" t="s">
        <v>7962</v>
      </c>
      <c r="AC1598" t="s">
        <v>7963</v>
      </c>
      <c r="AE1598" s="3">
        <v>0</v>
      </c>
      <c r="AF1598" s="3">
        <v>0</v>
      </c>
      <c r="AH1598" t="s">
        <v>13844</v>
      </c>
      <c r="AI1598" t="s">
        <v>7950</v>
      </c>
      <c r="AJ1598" t="s">
        <v>7950</v>
      </c>
      <c r="AK1598" t="s">
        <v>7950</v>
      </c>
      <c r="AL1598" t="s">
        <v>7950</v>
      </c>
      <c r="AM1598" t="s">
        <v>7950</v>
      </c>
      <c r="AN1598" t="s">
        <v>7950</v>
      </c>
      <c r="AO1598" t="s">
        <v>7950</v>
      </c>
      <c r="AR1598" t="s">
        <v>11339</v>
      </c>
      <c r="AS1598" t="s">
        <v>8850</v>
      </c>
      <c r="AV1598" t="s">
        <v>7950</v>
      </c>
      <c r="AW1598" t="s">
        <v>7950</v>
      </c>
      <c r="AX1598" s="3">
        <v>26</v>
      </c>
      <c r="AY1598" s="3">
        <v>65</v>
      </c>
      <c r="AZ1598" s="3">
        <v>5</v>
      </c>
      <c r="BC1598" t="s">
        <v>7950</v>
      </c>
      <c r="BD1598" t="s">
        <v>7950</v>
      </c>
    </row>
    <row r="1599" spans="1:56">
      <c r="A1599" t="s">
        <v>14469</v>
      </c>
      <c r="B1599" t="s">
        <v>14470</v>
      </c>
      <c r="C1599" t="s">
        <v>14471</v>
      </c>
      <c r="E1599" t="s">
        <v>7968</v>
      </c>
      <c r="F1599" t="s">
        <v>7948</v>
      </c>
      <c r="G1599" t="s">
        <v>7949</v>
      </c>
      <c r="H1599" t="s">
        <v>7950</v>
      </c>
      <c r="I1599" s="3">
        <v>365</v>
      </c>
      <c r="J1599" t="s">
        <v>14472</v>
      </c>
      <c r="K1599" t="s">
        <v>10320</v>
      </c>
      <c r="L1599" t="s">
        <v>7971</v>
      </c>
      <c r="M1599" t="s">
        <v>7954</v>
      </c>
      <c r="N1599" t="s">
        <v>7971</v>
      </c>
      <c r="O1599" t="s">
        <v>7949</v>
      </c>
      <c r="P1599" t="s">
        <v>14473</v>
      </c>
      <c r="Q1599" t="s">
        <v>7973</v>
      </c>
      <c r="R1599" t="s">
        <v>7958</v>
      </c>
      <c r="S1599" t="s">
        <v>7959</v>
      </c>
      <c r="T1599" t="s">
        <v>7960</v>
      </c>
      <c r="U1599" t="s">
        <v>7961</v>
      </c>
      <c r="V1599" t="s">
        <v>7950</v>
      </c>
      <c r="W1599" t="s">
        <v>7950</v>
      </c>
      <c r="X1599" s="3">
        <v>256</v>
      </c>
      <c r="Y1599" t="s">
        <v>7948</v>
      </c>
      <c r="Z1599" s="3">
        <v>1</v>
      </c>
      <c r="AB1599" t="s">
        <v>7981</v>
      </c>
      <c r="AE1599" s="3">
        <v>0</v>
      </c>
      <c r="AF1599" s="3">
        <v>0</v>
      </c>
      <c r="AH1599" t="s">
        <v>13844</v>
      </c>
      <c r="AI1599" s="3">
        <v>11622.71</v>
      </c>
      <c r="AJ1599" t="s">
        <v>7950</v>
      </c>
      <c r="AK1599" t="s">
        <v>7950</v>
      </c>
      <c r="AL1599" t="s">
        <v>7950</v>
      </c>
      <c r="AM1599" t="s">
        <v>7950</v>
      </c>
      <c r="AN1599" t="s">
        <v>7950</v>
      </c>
      <c r="AO1599" t="s">
        <v>7950</v>
      </c>
      <c r="AR1599" t="s">
        <v>9729</v>
      </c>
      <c r="AS1599" t="s">
        <v>9575</v>
      </c>
      <c r="AV1599" t="s">
        <v>7950</v>
      </c>
      <c r="AW1599" t="s">
        <v>7950</v>
      </c>
      <c r="AX1599" s="3">
        <v>8</v>
      </c>
      <c r="AY1599" s="3">
        <v>32</v>
      </c>
      <c r="AZ1599" s="3">
        <v>8</v>
      </c>
      <c r="BC1599" t="s">
        <v>7950</v>
      </c>
      <c r="BD1599" t="s">
        <v>7950</v>
      </c>
    </row>
    <row r="1600" spans="1:56">
      <c r="A1600" t="s">
        <v>7379</v>
      </c>
      <c r="B1600" t="s">
        <v>14474</v>
      </c>
      <c r="C1600" t="s">
        <v>14475</v>
      </c>
      <c r="D1600" s="2" t="s">
        <v>7998</v>
      </c>
      <c r="E1600" t="s">
        <v>8038</v>
      </c>
      <c r="F1600" t="s">
        <v>7948</v>
      </c>
      <c r="G1600" t="s">
        <v>7949</v>
      </c>
      <c r="H1600" t="s">
        <v>7950</v>
      </c>
      <c r="I1600" s="3">
        <v>365</v>
      </c>
      <c r="J1600" t="s">
        <v>14476</v>
      </c>
      <c r="K1600" t="s">
        <v>7978</v>
      </c>
      <c r="L1600" t="s">
        <v>7971</v>
      </c>
      <c r="M1600" t="s">
        <v>7954</v>
      </c>
      <c r="N1600" t="s">
        <v>7971</v>
      </c>
      <c r="O1600" t="s">
        <v>7949</v>
      </c>
      <c r="P1600" t="s">
        <v>14477</v>
      </c>
      <c r="Q1600" t="s">
        <v>9289</v>
      </c>
      <c r="R1600" t="s">
        <v>7958</v>
      </c>
      <c r="S1600" t="s">
        <v>7959</v>
      </c>
      <c r="T1600" t="s">
        <v>7960</v>
      </c>
      <c r="U1600" t="s">
        <v>7961</v>
      </c>
      <c r="V1600" t="s">
        <v>7950</v>
      </c>
      <c r="W1600" t="s">
        <v>7950</v>
      </c>
      <c r="X1600" s="3">
        <v>2480</v>
      </c>
      <c r="Y1600" t="s">
        <v>7948</v>
      </c>
      <c r="Z1600" s="3">
        <v>1</v>
      </c>
      <c r="AB1600" t="s">
        <v>7981</v>
      </c>
      <c r="AC1600" t="s">
        <v>8001</v>
      </c>
      <c r="AE1600" s="3">
        <v>0</v>
      </c>
      <c r="AF1600" s="3">
        <v>0</v>
      </c>
      <c r="AH1600" t="s">
        <v>8063</v>
      </c>
      <c r="AI1600" t="s">
        <v>7950</v>
      </c>
      <c r="AJ1600" t="s">
        <v>7950</v>
      </c>
      <c r="AK1600" t="s">
        <v>7950</v>
      </c>
      <c r="AL1600" t="s">
        <v>7950</v>
      </c>
      <c r="AM1600" t="s">
        <v>7950</v>
      </c>
      <c r="AN1600" t="s">
        <v>7950</v>
      </c>
      <c r="AO1600" t="s">
        <v>7950</v>
      </c>
      <c r="AQ1600" t="s">
        <v>8064</v>
      </c>
      <c r="AR1600" t="s">
        <v>14031</v>
      </c>
      <c r="AS1600" t="s">
        <v>8850</v>
      </c>
      <c r="AV1600" t="s">
        <v>7950</v>
      </c>
      <c r="AW1600" t="s">
        <v>7950</v>
      </c>
      <c r="AX1600" s="3">
        <v>20</v>
      </c>
      <c r="AY1600" s="3">
        <v>124</v>
      </c>
      <c r="AZ1600" s="3">
        <v>4</v>
      </c>
      <c r="BA1600" t="s">
        <v>8137</v>
      </c>
      <c r="BB1600" t="s">
        <v>7886</v>
      </c>
      <c r="BC1600" t="s">
        <v>7950</v>
      </c>
      <c r="BD1600" t="s">
        <v>7950</v>
      </c>
    </row>
    <row r="1601" spans="1:56">
      <c r="A1601" t="s">
        <v>2460</v>
      </c>
      <c r="B1601" t="s">
        <v>14157</v>
      </c>
      <c r="C1601" t="s">
        <v>14478</v>
      </c>
      <c r="D1601" s="2" t="s">
        <v>7998</v>
      </c>
      <c r="E1601" t="s">
        <v>7985</v>
      </c>
      <c r="F1601" t="s">
        <v>7948</v>
      </c>
      <c r="G1601" t="s">
        <v>7949</v>
      </c>
      <c r="H1601" t="s">
        <v>7950</v>
      </c>
      <c r="I1601" s="3">
        <v>365</v>
      </c>
      <c r="J1601" t="s">
        <v>14479</v>
      </c>
      <c r="K1601" t="s">
        <v>14180</v>
      </c>
      <c r="L1601" t="s">
        <v>7971</v>
      </c>
      <c r="M1601" t="s">
        <v>7954</v>
      </c>
      <c r="N1601" t="s">
        <v>7971</v>
      </c>
      <c r="O1601" t="s">
        <v>7949</v>
      </c>
      <c r="P1601" t="s">
        <v>14480</v>
      </c>
      <c r="Q1601" t="s">
        <v>9289</v>
      </c>
      <c r="R1601" t="s">
        <v>7958</v>
      </c>
      <c r="S1601" t="s">
        <v>7959</v>
      </c>
      <c r="T1601" t="s">
        <v>7960</v>
      </c>
      <c r="U1601" t="s">
        <v>7961</v>
      </c>
      <c r="V1601" t="s">
        <v>7950</v>
      </c>
      <c r="W1601" t="s">
        <v>7950</v>
      </c>
      <c r="X1601" s="3">
        <v>700</v>
      </c>
      <c r="Y1601" t="s">
        <v>7948</v>
      </c>
      <c r="Z1601" s="3">
        <v>1</v>
      </c>
      <c r="AB1601" t="s">
        <v>7981</v>
      </c>
      <c r="AC1601" t="s">
        <v>8001</v>
      </c>
      <c r="AE1601" s="3">
        <v>0</v>
      </c>
      <c r="AF1601" s="3">
        <v>0</v>
      </c>
      <c r="AH1601" t="s">
        <v>8063</v>
      </c>
      <c r="AI1601" t="s">
        <v>7950</v>
      </c>
      <c r="AJ1601" t="s">
        <v>7950</v>
      </c>
      <c r="AK1601" t="s">
        <v>7950</v>
      </c>
      <c r="AL1601" t="s">
        <v>7950</v>
      </c>
      <c r="AM1601" t="s">
        <v>7950</v>
      </c>
      <c r="AN1601" t="s">
        <v>7950</v>
      </c>
      <c r="AO1601" t="s">
        <v>7950</v>
      </c>
      <c r="AR1601" t="s">
        <v>8146</v>
      </c>
      <c r="AS1601" t="s">
        <v>8850</v>
      </c>
      <c r="AV1601" t="s">
        <v>7950</v>
      </c>
      <c r="AW1601" t="s">
        <v>7950</v>
      </c>
      <c r="AX1601" s="3">
        <v>14</v>
      </c>
      <c r="AY1601" s="3">
        <v>50</v>
      </c>
      <c r="AZ1601" s="3">
        <v>5</v>
      </c>
      <c r="BC1601" t="s">
        <v>7950</v>
      </c>
      <c r="BD1601" t="s">
        <v>7950</v>
      </c>
    </row>
    <row r="1602" spans="1:56">
      <c r="A1602" t="s">
        <v>14481</v>
      </c>
      <c r="B1602" t="s">
        <v>14482</v>
      </c>
      <c r="C1602" t="s">
        <v>14483</v>
      </c>
      <c r="E1602" t="s">
        <v>7968</v>
      </c>
      <c r="F1602" t="s">
        <v>7948</v>
      </c>
      <c r="G1602" t="s">
        <v>7949</v>
      </c>
      <c r="H1602" t="s">
        <v>7950</v>
      </c>
      <c r="I1602" s="3">
        <v>365</v>
      </c>
      <c r="J1602" t="s">
        <v>14484</v>
      </c>
      <c r="K1602" t="s">
        <v>10138</v>
      </c>
      <c r="L1602" t="s">
        <v>7971</v>
      </c>
      <c r="M1602" t="s">
        <v>9162</v>
      </c>
      <c r="N1602" t="s">
        <v>7971</v>
      </c>
      <c r="O1602" t="s">
        <v>7949</v>
      </c>
      <c r="P1602" t="s">
        <v>14485</v>
      </c>
      <c r="Q1602" t="s">
        <v>14001</v>
      </c>
      <c r="R1602" t="s">
        <v>7958</v>
      </c>
      <c r="S1602" t="s">
        <v>7959</v>
      </c>
      <c r="T1602" t="s">
        <v>7960</v>
      </c>
      <c r="U1602" t="s">
        <v>7961</v>
      </c>
      <c r="V1602" t="s">
        <v>7950</v>
      </c>
      <c r="W1602" t="s">
        <v>7950</v>
      </c>
      <c r="X1602" s="3">
        <v>256</v>
      </c>
      <c r="Y1602" t="s">
        <v>7948</v>
      </c>
      <c r="Z1602" s="3">
        <v>1</v>
      </c>
      <c r="AB1602" t="s">
        <v>7962</v>
      </c>
      <c r="AE1602" s="3">
        <v>0</v>
      </c>
      <c r="AF1602" s="3">
        <v>0</v>
      </c>
      <c r="AH1602" t="s">
        <v>13844</v>
      </c>
      <c r="AI1602" s="3">
        <v>11622.71</v>
      </c>
      <c r="AJ1602" t="s">
        <v>7950</v>
      </c>
      <c r="AK1602" t="s">
        <v>7950</v>
      </c>
      <c r="AL1602" t="s">
        <v>7950</v>
      </c>
      <c r="AM1602" t="s">
        <v>7950</v>
      </c>
      <c r="AN1602" t="s">
        <v>7950</v>
      </c>
      <c r="AO1602" t="s">
        <v>7950</v>
      </c>
      <c r="AR1602" t="s">
        <v>9858</v>
      </c>
      <c r="AS1602" t="s">
        <v>9575</v>
      </c>
      <c r="AV1602" t="s">
        <v>7950</v>
      </c>
      <c r="AW1602" t="s">
        <v>7950</v>
      </c>
      <c r="AX1602" s="3">
        <v>8</v>
      </c>
      <c r="AY1602" s="3">
        <v>32</v>
      </c>
      <c r="AZ1602" s="3">
        <v>8</v>
      </c>
      <c r="BC1602" t="s">
        <v>7950</v>
      </c>
      <c r="BD1602" t="s">
        <v>7950</v>
      </c>
    </row>
    <row r="1603" spans="1:56">
      <c r="A1603" t="s">
        <v>2101</v>
      </c>
      <c r="B1603" t="s">
        <v>14486</v>
      </c>
      <c r="C1603" t="s">
        <v>14487</v>
      </c>
      <c r="D1603" s="2" t="s">
        <v>7998</v>
      </c>
      <c r="E1603" t="s">
        <v>14011</v>
      </c>
      <c r="F1603" t="s">
        <v>7948</v>
      </c>
      <c r="G1603" t="s">
        <v>7949</v>
      </c>
      <c r="H1603" t="s">
        <v>7950</v>
      </c>
      <c r="I1603" s="3">
        <v>365</v>
      </c>
      <c r="J1603" t="s">
        <v>14488</v>
      </c>
      <c r="K1603" t="s">
        <v>14489</v>
      </c>
      <c r="L1603" t="s">
        <v>7971</v>
      </c>
      <c r="M1603" t="s">
        <v>7954</v>
      </c>
      <c r="N1603" t="s">
        <v>7971</v>
      </c>
      <c r="O1603" t="s">
        <v>7949</v>
      </c>
      <c r="P1603" t="s">
        <v>14490</v>
      </c>
      <c r="Q1603" t="s">
        <v>9289</v>
      </c>
      <c r="R1603" t="s">
        <v>7958</v>
      </c>
      <c r="S1603" t="s">
        <v>7959</v>
      </c>
      <c r="T1603" t="s">
        <v>7960</v>
      </c>
      <c r="U1603" t="s">
        <v>7961</v>
      </c>
      <c r="V1603" t="s">
        <v>7950</v>
      </c>
      <c r="W1603" t="s">
        <v>7950</v>
      </c>
      <c r="X1603" s="3">
        <v>2358</v>
      </c>
      <c r="Y1603" t="s">
        <v>7948</v>
      </c>
      <c r="Z1603" s="3">
        <v>1</v>
      </c>
      <c r="AB1603" t="s">
        <v>7981</v>
      </c>
      <c r="AC1603" t="s">
        <v>8001</v>
      </c>
      <c r="AE1603" s="3">
        <v>0</v>
      </c>
      <c r="AF1603" s="3">
        <v>0</v>
      </c>
      <c r="AH1603" t="s">
        <v>8063</v>
      </c>
      <c r="AI1603" t="s">
        <v>7950</v>
      </c>
      <c r="AJ1603" t="s">
        <v>7950</v>
      </c>
      <c r="AK1603" t="s">
        <v>7950</v>
      </c>
      <c r="AL1603" t="s">
        <v>7950</v>
      </c>
      <c r="AM1603" t="s">
        <v>7950</v>
      </c>
      <c r="AN1603" t="s">
        <v>7950</v>
      </c>
      <c r="AO1603" t="s">
        <v>7950</v>
      </c>
      <c r="AR1603" t="s">
        <v>8271</v>
      </c>
      <c r="AS1603" t="s">
        <v>8850</v>
      </c>
      <c r="AV1603" t="s">
        <v>7950</v>
      </c>
      <c r="AW1603" t="s">
        <v>7950</v>
      </c>
      <c r="AX1603" s="3">
        <v>17</v>
      </c>
      <c r="AY1603" s="3">
        <v>75</v>
      </c>
      <c r="AZ1603" s="3">
        <v>5</v>
      </c>
      <c r="BC1603" t="s">
        <v>7950</v>
      </c>
      <c r="BD1603" t="s">
        <v>7950</v>
      </c>
    </row>
    <row r="1604" spans="1:56">
      <c r="A1604" t="s">
        <v>14491</v>
      </c>
      <c r="B1604" t="s">
        <v>14492</v>
      </c>
      <c r="C1604" t="s">
        <v>14493</v>
      </c>
      <c r="E1604" t="s">
        <v>8362</v>
      </c>
      <c r="F1604" t="s">
        <v>7948</v>
      </c>
      <c r="G1604" t="s">
        <v>7949</v>
      </c>
      <c r="H1604" t="s">
        <v>7950</v>
      </c>
      <c r="I1604" s="3">
        <v>365</v>
      </c>
      <c r="J1604" t="s">
        <v>14494</v>
      </c>
      <c r="K1604" t="s">
        <v>14453</v>
      </c>
      <c r="L1604" t="s">
        <v>7971</v>
      </c>
      <c r="M1604" t="s">
        <v>9162</v>
      </c>
      <c r="N1604" t="s">
        <v>7971</v>
      </c>
      <c r="O1604" t="s">
        <v>7949</v>
      </c>
      <c r="P1604" t="s">
        <v>14495</v>
      </c>
      <c r="Q1604" t="s">
        <v>7973</v>
      </c>
      <c r="R1604" t="s">
        <v>7958</v>
      </c>
      <c r="S1604" t="s">
        <v>7959</v>
      </c>
      <c r="T1604" t="s">
        <v>7960</v>
      </c>
      <c r="U1604" t="s">
        <v>7961</v>
      </c>
      <c r="V1604" t="s">
        <v>7950</v>
      </c>
      <c r="W1604" t="s">
        <v>7950</v>
      </c>
      <c r="X1604" s="3">
        <v>108</v>
      </c>
      <c r="Y1604" t="s">
        <v>7948</v>
      </c>
      <c r="Z1604" s="3">
        <v>1</v>
      </c>
      <c r="AB1604" t="s">
        <v>7962</v>
      </c>
      <c r="AE1604" s="3">
        <v>0</v>
      </c>
      <c r="AF1604" s="3">
        <v>0</v>
      </c>
      <c r="AH1604" t="s">
        <v>13844</v>
      </c>
      <c r="AI1604" s="3">
        <v>19237.86</v>
      </c>
      <c r="AJ1604" t="s">
        <v>7950</v>
      </c>
      <c r="AK1604" t="s">
        <v>7950</v>
      </c>
      <c r="AL1604" t="s">
        <v>7950</v>
      </c>
      <c r="AM1604" t="s">
        <v>7950</v>
      </c>
      <c r="AN1604" t="s">
        <v>7950</v>
      </c>
      <c r="AO1604" t="s">
        <v>7950</v>
      </c>
      <c r="AR1604" t="s">
        <v>9729</v>
      </c>
      <c r="AS1604" t="s">
        <v>9575</v>
      </c>
      <c r="AV1604" t="s">
        <v>7950</v>
      </c>
      <c r="AW1604" t="s">
        <v>7950</v>
      </c>
      <c r="AX1604" s="3">
        <v>6</v>
      </c>
      <c r="AY1604" s="3">
        <v>18</v>
      </c>
      <c r="AZ1604" s="3">
        <v>9</v>
      </c>
      <c r="BC1604" t="s">
        <v>7950</v>
      </c>
      <c r="BD1604" t="s">
        <v>7950</v>
      </c>
    </row>
    <row r="1605" spans="1:56">
      <c r="A1605" t="s">
        <v>14496</v>
      </c>
      <c r="B1605" t="s">
        <v>14157</v>
      </c>
      <c r="C1605" t="s">
        <v>10885</v>
      </c>
      <c r="E1605" t="s">
        <v>7985</v>
      </c>
      <c r="F1605" t="s">
        <v>7948</v>
      </c>
      <c r="G1605" t="s">
        <v>7949</v>
      </c>
      <c r="H1605" t="s">
        <v>7950</v>
      </c>
      <c r="I1605" s="3">
        <v>365</v>
      </c>
      <c r="J1605" t="s">
        <v>14497</v>
      </c>
      <c r="K1605" t="s">
        <v>12589</v>
      </c>
      <c r="L1605" t="s">
        <v>7971</v>
      </c>
      <c r="M1605" t="s">
        <v>7954</v>
      </c>
      <c r="N1605" t="s">
        <v>7971</v>
      </c>
      <c r="O1605" t="s">
        <v>7949</v>
      </c>
      <c r="P1605" t="s">
        <v>14498</v>
      </c>
      <c r="Q1605" t="s">
        <v>9289</v>
      </c>
      <c r="R1605" t="s">
        <v>7958</v>
      </c>
      <c r="S1605" t="s">
        <v>7959</v>
      </c>
      <c r="T1605" t="s">
        <v>7960</v>
      </c>
      <c r="U1605" t="s">
        <v>7961</v>
      </c>
      <c r="V1605" t="s">
        <v>7950</v>
      </c>
      <c r="W1605" t="s">
        <v>7950</v>
      </c>
      <c r="X1605" s="3">
        <v>700</v>
      </c>
      <c r="Y1605" t="s">
        <v>7948</v>
      </c>
      <c r="Z1605" s="3">
        <v>1</v>
      </c>
      <c r="AB1605" t="s">
        <v>7962</v>
      </c>
      <c r="AC1605" t="s">
        <v>7963</v>
      </c>
      <c r="AE1605" s="3">
        <v>0</v>
      </c>
      <c r="AF1605" s="3">
        <v>0</v>
      </c>
      <c r="AH1605" t="s">
        <v>8063</v>
      </c>
      <c r="AI1605" t="s">
        <v>7950</v>
      </c>
      <c r="AJ1605" t="s">
        <v>7950</v>
      </c>
      <c r="AK1605" t="s">
        <v>7950</v>
      </c>
      <c r="AL1605" t="s">
        <v>7950</v>
      </c>
      <c r="AM1605" t="s">
        <v>7950</v>
      </c>
      <c r="AN1605" t="s">
        <v>7950</v>
      </c>
      <c r="AO1605" t="s">
        <v>7950</v>
      </c>
      <c r="AR1605" t="s">
        <v>11339</v>
      </c>
      <c r="AS1605" t="s">
        <v>8850</v>
      </c>
      <c r="AV1605" t="s">
        <v>7950</v>
      </c>
      <c r="AW1605" t="s">
        <v>7950</v>
      </c>
      <c r="AX1605" s="3">
        <v>14</v>
      </c>
      <c r="AY1605" s="3">
        <v>50</v>
      </c>
      <c r="AZ1605" s="3">
        <v>5</v>
      </c>
      <c r="BC1605" t="s">
        <v>7950</v>
      </c>
      <c r="BD1605" t="s">
        <v>7950</v>
      </c>
    </row>
    <row r="1606" spans="1:56">
      <c r="A1606" t="s">
        <v>4545</v>
      </c>
      <c r="B1606" t="s">
        <v>14499</v>
      </c>
      <c r="C1606" t="s">
        <v>9343</v>
      </c>
      <c r="E1606" t="s">
        <v>7985</v>
      </c>
      <c r="F1606" t="s">
        <v>7948</v>
      </c>
      <c r="G1606" t="s">
        <v>7949</v>
      </c>
      <c r="H1606" t="s">
        <v>7950</v>
      </c>
      <c r="I1606" s="3">
        <v>365</v>
      </c>
      <c r="J1606" t="s">
        <v>14500</v>
      </c>
      <c r="K1606" t="s">
        <v>14501</v>
      </c>
      <c r="L1606" t="s">
        <v>7971</v>
      </c>
      <c r="M1606" t="s">
        <v>7954</v>
      </c>
      <c r="N1606" t="s">
        <v>7971</v>
      </c>
      <c r="O1606" t="s">
        <v>7949</v>
      </c>
      <c r="P1606" t="s">
        <v>14502</v>
      </c>
      <c r="Q1606" t="s">
        <v>9289</v>
      </c>
      <c r="R1606" t="s">
        <v>7958</v>
      </c>
      <c r="S1606" t="s">
        <v>7959</v>
      </c>
      <c r="T1606" t="s">
        <v>7960</v>
      </c>
      <c r="U1606" t="s">
        <v>7961</v>
      </c>
      <c r="V1606" t="s">
        <v>7950</v>
      </c>
      <c r="W1606" t="s">
        <v>7950</v>
      </c>
      <c r="X1606" s="3">
        <v>1170</v>
      </c>
      <c r="Y1606" t="s">
        <v>7948</v>
      </c>
      <c r="Z1606" s="3">
        <v>1</v>
      </c>
      <c r="AB1606" t="s">
        <v>7962</v>
      </c>
      <c r="AC1606" t="s">
        <v>7963</v>
      </c>
      <c r="AE1606" s="3">
        <v>0</v>
      </c>
      <c r="AF1606" s="3">
        <v>0</v>
      </c>
      <c r="AH1606" t="s">
        <v>8063</v>
      </c>
      <c r="AI1606" s="3">
        <v>10001.33</v>
      </c>
      <c r="AJ1606" t="s">
        <v>7950</v>
      </c>
      <c r="AK1606" t="s">
        <v>7950</v>
      </c>
      <c r="AL1606" t="s">
        <v>7950</v>
      </c>
      <c r="AM1606" t="s">
        <v>7950</v>
      </c>
      <c r="AN1606" t="s">
        <v>7950</v>
      </c>
      <c r="AO1606" t="s">
        <v>7950</v>
      </c>
      <c r="AR1606" t="s">
        <v>9858</v>
      </c>
      <c r="AS1606" t="s">
        <v>8850</v>
      </c>
      <c r="AV1606" t="s">
        <v>7950</v>
      </c>
      <c r="AW1606" t="s">
        <v>7950</v>
      </c>
      <c r="AX1606" s="3">
        <v>18</v>
      </c>
      <c r="AY1606" s="3">
        <v>65</v>
      </c>
      <c r="AZ1606" s="3">
        <v>5</v>
      </c>
      <c r="BC1606" t="s">
        <v>7950</v>
      </c>
      <c r="BD1606" t="s">
        <v>7950</v>
      </c>
    </row>
    <row r="1607" spans="1:56">
      <c r="A1607" t="s">
        <v>3112</v>
      </c>
      <c r="B1607" t="s">
        <v>14127</v>
      </c>
      <c r="C1607" t="s">
        <v>10885</v>
      </c>
      <c r="D1607" s="2" t="s">
        <v>8123</v>
      </c>
      <c r="E1607" t="s">
        <v>7985</v>
      </c>
      <c r="F1607" t="s">
        <v>7948</v>
      </c>
      <c r="G1607" t="s">
        <v>8056</v>
      </c>
      <c r="H1607" t="s">
        <v>7950</v>
      </c>
      <c r="I1607" s="3">
        <v>365</v>
      </c>
      <c r="J1607" t="s">
        <v>14503</v>
      </c>
      <c r="K1607" t="s">
        <v>11001</v>
      </c>
      <c r="L1607" t="s">
        <v>7971</v>
      </c>
      <c r="M1607" t="s">
        <v>7954</v>
      </c>
      <c r="N1607" t="s">
        <v>7971</v>
      </c>
      <c r="O1607" t="s">
        <v>7949</v>
      </c>
      <c r="P1607" t="s">
        <v>14504</v>
      </c>
      <c r="Q1607" t="s">
        <v>9289</v>
      </c>
      <c r="R1607" t="s">
        <v>14505</v>
      </c>
      <c r="S1607" t="s">
        <v>12027</v>
      </c>
      <c r="T1607" t="s">
        <v>7960</v>
      </c>
      <c r="U1607" t="s">
        <v>7961</v>
      </c>
      <c r="V1607" t="s">
        <v>7950</v>
      </c>
      <c r="W1607" t="s">
        <v>7950</v>
      </c>
      <c r="X1607" s="3">
        <v>240</v>
      </c>
      <c r="Y1607" t="s">
        <v>7948</v>
      </c>
      <c r="Z1607" s="3">
        <v>1</v>
      </c>
      <c r="AB1607" t="s">
        <v>7962</v>
      </c>
      <c r="AC1607" t="s">
        <v>8062</v>
      </c>
      <c r="AE1607" s="3">
        <v>0</v>
      </c>
      <c r="AF1607" s="3">
        <v>0</v>
      </c>
      <c r="AH1607" t="s">
        <v>8063</v>
      </c>
      <c r="AI1607" s="3">
        <v>14149.07</v>
      </c>
      <c r="AJ1607" s="3">
        <v>0</v>
      </c>
      <c r="AK1607" s="3">
        <v>0</v>
      </c>
      <c r="AL1607" t="s">
        <v>7950</v>
      </c>
      <c r="AM1607" s="3">
        <v>0</v>
      </c>
      <c r="AN1607" t="s">
        <v>7950</v>
      </c>
      <c r="AO1607" s="3">
        <v>0</v>
      </c>
      <c r="AQ1607" t="s">
        <v>14506</v>
      </c>
      <c r="AR1607" t="s">
        <v>9858</v>
      </c>
      <c r="AS1607" t="s">
        <v>8850</v>
      </c>
      <c r="AU1607" t="s">
        <v>8065</v>
      </c>
      <c r="AV1607" s="3">
        <v>0</v>
      </c>
      <c r="AW1607" s="3">
        <v>0</v>
      </c>
      <c r="AX1607" s="3">
        <v>8</v>
      </c>
      <c r="AY1607" s="3">
        <v>30</v>
      </c>
      <c r="AZ1607" s="3">
        <v>5</v>
      </c>
      <c r="BA1607" t="s">
        <v>8130</v>
      </c>
      <c r="BB1607" t="s">
        <v>8130</v>
      </c>
      <c r="BC1607" s="3">
        <v>0</v>
      </c>
      <c r="BD1607" t="s">
        <v>7950</v>
      </c>
    </row>
    <row r="1608" spans="1:56">
      <c r="A1608" t="s">
        <v>14507</v>
      </c>
      <c r="B1608" t="s">
        <v>14508</v>
      </c>
      <c r="C1608" t="s">
        <v>14509</v>
      </c>
      <c r="D1608" s="2" t="s">
        <v>8141</v>
      </c>
      <c r="E1608" t="s">
        <v>8218</v>
      </c>
      <c r="F1608" t="s">
        <v>7948</v>
      </c>
      <c r="G1608" t="s">
        <v>7949</v>
      </c>
      <c r="H1608" t="s">
        <v>7950</v>
      </c>
      <c r="I1608" s="3">
        <v>365</v>
      </c>
      <c r="J1608" t="s">
        <v>14510</v>
      </c>
      <c r="K1608" t="s">
        <v>12673</v>
      </c>
      <c r="L1608" t="s">
        <v>7971</v>
      </c>
      <c r="M1608" t="s">
        <v>7954</v>
      </c>
      <c r="N1608" t="s">
        <v>7971</v>
      </c>
      <c r="O1608" t="s">
        <v>7949</v>
      </c>
      <c r="P1608" t="s">
        <v>14511</v>
      </c>
      <c r="Q1608" t="s">
        <v>11322</v>
      </c>
      <c r="R1608" t="s">
        <v>7958</v>
      </c>
      <c r="S1608" t="s">
        <v>7959</v>
      </c>
      <c r="T1608" t="s">
        <v>7960</v>
      </c>
      <c r="U1608" t="s">
        <v>7961</v>
      </c>
      <c r="V1608" t="s">
        <v>7950</v>
      </c>
      <c r="W1608" t="s">
        <v>7950</v>
      </c>
      <c r="X1608" s="3">
        <v>175</v>
      </c>
      <c r="Y1608" t="s">
        <v>7948</v>
      </c>
      <c r="Z1608" s="3">
        <v>1</v>
      </c>
      <c r="AB1608" t="s">
        <v>7962</v>
      </c>
      <c r="AC1608" t="s">
        <v>8145</v>
      </c>
      <c r="AE1608" s="3">
        <v>0</v>
      </c>
      <c r="AF1608" s="3">
        <v>0</v>
      </c>
      <c r="AH1608" t="s">
        <v>13844</v>
      </c>
      <c r="AI1608" t="s">
        <v>7950</v>
      </c>
      <c r="AJ1608" t="s">
        <v>7950</v>
      </c>
      <c r="AK1608" t="s">
        <v>7950</v>
      </c>
      <c r="AL1608" t="s">
        <v>7950</v>
      </c>
      <c r="AM1608" t="s">
        <v>7950</v>
      </c>
      <c r="AN1608" t="s">
        <v>7950</v>
      </c>
      <c r="AO1608" t="s">
        <v>7950</v>
      </c>
      <c r="AR1608" t="s">
        <v>14512</v>
      </c>
      <c r="AV1608" t="s">
        <v>7950</v>
      </c>
      <c r="AW1608" t="s">
        <v>7950</v>
      </c>
      <c r="AX1608" s="3">
        <v>7</v>
      </c>
      <c r="AY1608" s="3">
        <v>25</v>
      </c>
      <c r="AZ1608" s="3">
        <v>5</v>
      </c>
      <c r="BC1608" t="s">
        <v>7950</v>
      </c>
      <c r="BD1608" t="s">
        <v>7950</v>
      </c>
    </row>
    <row r="1609" spans="1:56">
      <c r="A1609" t="s">
        <v>2516</v>
      </c>
      <c r="B1609" t="s">
        <v>14513</v>
      </c>
      <c r="C1609" t="s">
        <v>14514</v>
      </c>
      <c r="E1609" t="s">
        <v>7985</v>
      </c>
      <c r="F1609" t="s">
        <v>7948</v>
      </c>
      <c r="G1609" t="s">
        <v>7949</v>
      </c>
      <c r="H1609" t="s">
        <v>7950</v>
      </c>
      <c r="I1609" s="3">
        <v>365</v>
      </c>
      <c r="J1609" t="s">
        <v>14515</v>
      </c>
      <c r="K1609" t="s">
        <v>8750</v>
      </c>
      <c r="L1609" t="s">
        <v>7971</v>
      </c>
      <c r="M1609" t="s">
        <v>7954</v>
      </c>
      <c r="N1609" t="s">
        <v>7971</v>
      </c>
      <c r="O1609" t="s">
        <v>7949</v>
      </c>
      <c r="P1609" t="s">
        <v>14516</v>
      </c>
      <c r="Q1609" t="s">
        <v>9289</v>
      </c>
      <c r="R1609" t="s">
        <v>7958</v>
      </c>
      <c r="S1609" t="s">
        <v>7959</v>
      </c>
      <c r="T1609" t="s">
        <v>7960</v>
      </c>
      <c r="U1609" t="s">
        <v>7961</v>
      </c>
      <c r="V1609" t="s">
        <v>7950</v>
      </c>
      <c r="W1609" t="s">
        <v>7950</v>
      </c>
      <c r="X1609" s="3">
        <v>600</v>
      </c>
      <c r="Y1609" t="s">
        <v>7948</v>
      </c>
      <c r="Z1609" s="3">
        <v>1</v>
      </c>
      <c r="AB1609" t="s">
        <v>7981</v>
      </c>
      <c r="AC1609" t="s">
        <v>13948</v>
      </c>
      <c r="AE1609" s="3">
        <v>0</v>
      </c>
      <c r="AF1609" s="3">
        <v>0</v>
      </c>
      <c r="AH1609" t="s">
        <v>8063</v>
      </c>
      <c r="AI1609" s="3">
        <v>9963.34</v>
      </c>
      <c r="AJ1609" t="s">
        <v>7950</v>
      </c>
      <c r="AK1609" t="s">
        <v>7950</v>
      </c>
      <c r="AL1609" t="s">
        <v>7950</v>
      </c>
      <c r="AM1609" t="s">
        <v>7950</v>
      </c>
      <c r="AN1609" t="s">
        <v>7950</v>
      </c>
      <c r="AO1609" t="s">
        <v>7950</v>
      </c>
      <c r="AQ1609" t="s">
        <v>14030</v>
      </c>
      <c r="AR1609" t="s">
        <v>8146</v>
      </c>
      <c r="AS1609" t="s">
        <v>8850</v>
      </c>
      <c r="AV1609" t="s">
        <v>7950</v>
      </c>
      <c r="AW1609" t="s">
        <v>7950</v>
      </c>
      <c r="AX1609" s="3">
        <v>12</v>
      </c>
      <c r="AY1609" s="3">
        <v>50</v>
      </c>
      <c r="AZ1609" s="3">
        <v>5</v>
      </c>
      <c r="BA1609" t="s">
        <v>8137</v>
      </c>
      <c r="BB1609" t="s">
        <v>13949</v>
      </c>
      <c r="BC1609" t="s">
        <v>7950</v>
      </c>
      <c r="BD1609" t="s">
        <v>7950</v>
      </c>
    </row>
    <row r="1610" spans="1:56">
      <c r="A1610" t="s">
        <v>14517</v>
      </c>
      <c r="B1610" t="s">
        <v>14518</v>
      </c>
      <c r="C1610" t="s">
        <v>14519</v>
      </c>
      <c r="D1610" s="2" t="s">
        <v>7998</v>
      </c>
      <c r="E1610" t="s">
        <v>14011</v>
      </c>
      <c r="F1610" t="s">
        <v>7948</v>
      </c>
      <c r="G1610" t="s">
        <v>7949</v>
      </c>
      <c r="H1610" t="s">
        <v>7950</v>
      </c>
      <c r="I1610" s="3">
        <v>365</v>
      </c>
      <c r="J1610" t="s">
        <v>14520</v>
      </c>
      <c r="K1610" t="s">
        <v>14148</v>
      </c>
      <c r="L1610" t="s">
        <v>7971</v>
      </c>
      <c r="M1610" t="s">
        <v>7954</v>
      </c>
      <c r="N1610" t="s">
        <v>7971</v>
      </c>
      <c r="O1610" t="s">
        <v>7949</v>
      </c>
      <c r="P1610" t="s">
        <v>14521</v>
      </c>
      <c r="Q1610" t="s">
        <v>9289</v>
      </c>
      <c r="R1610" t="s">
        <v>7958</v>
      </c>
      <c r="S1610" t="s">
        <v>7959</v>
      </c>
      <c r="T1610" t="s">
        <v>7960</v>
      </c>
      <c r="U1610" t="s">
        <v>7961</v>
      </c>
      <c r="V1610" t="s">
        <v>7950</v>
      </c>
      <c r="W1610" t="s">
        <v>7950</v>
      </c>
      <c r="X1610" s="3">
        <v>42</v>
      </c>
      <c r="Y1610" t="s">
        <v>7948</v>
      </c>
      <c r="Z1610" s="3">
        <v>1</v>
      </c>
      <c r="AB1610" t="s">
        <v>7981</v>
      </c>
      <c r="AC1610" t="s">
        <v>8001</v>
      </c>
      <c r="AE1610" s="3">
        <v>0</v>
      </c>
      <c r="AF1610" s="3">
        <v>0</v>
      </c>
      <c r="AH1610" t="s">
        <v>8063</v>
      </c>
      <c r="AI1610" t="s">
        <v>7950</v>
      </c>
      <c r="AJ1610" t="s">
        <v>7950</v>
      </c>
      <c r="AK1610" t="s">
        <v>7950</v>
      </c>
      <c r="AL1610" t="s">
        <v>7950</v>
      </c>
      <c r="AM1610" t="s">
        <v>7950</v>
      </c>
      <c r="AN1610" t="s">
        <v>7950</v>
      </c>
      <c r="AO1610" t="s">
        <v>7950</v>
      </c>
      <c r="AR1610" t="s">
        <v>8042</v>
      </c>
      <c r="AS1610" t="s">
        <v>8850</v>
      </c>
      <c r="AV1610" t="s">
        <v>7950</v>
      </c>
      <c r="AW1610" t="s">
        <v>7950</v>
      </c>
      <c r="AX1610" s="3">
        <v>3</v>
      </c>
      <c r="AY1610" s="3">
        <v>14</v>
      </c>
      <c r="AZ1610" s="3">
        <v>2</v>
      </c>
      <c r="BC1610" t="s">
        <v>7950</v>
      </c>
      <c r="BD1610" t="s">
        <v>7950</v>
      </c>
    </row>
    <row r="1611" spans="1:56">
      <c r="A1611" t="s">
        <v>5899</v>
      </c>
      <c r="B1611" t="s">
        <v>14127</v>
      </c>
      <c r="C1611" t="s">
        <v>9437</v>
      </c>
      <c r="E1611" t="s">
        <v>7985</v>
      </c>
      <c r="F1611" t="s">
        <v>7948</v>
      </c>
      <c r="G1611" t="s">
        <v>7949</v>
      </c>
      <c r="H1611" t="s">
        <v>7950</v>
      </c>
      <c r="I1611" s="3">
        <v>365</v>
      </c>
      <c r="J1611" t="s">
        <v>14522</v>
      </c>
      <c r="K1611" t="s">
        <v>11885</v>
      </c>
      <c r="L1611" t="s">
        <v>7971</v>
      </c>
      <c r="M1611" t="s">
        <v>7954</v>
      </c>
      <c r="N1611" t="s">
        <v>7971</v>
      </c>
      <c r="O1611" t="s">
        <v>7949</v>
      </c>
      <c r="P1611" t="s">
        <v>14523</v>
      </c>
      <c r="Q1611" t="s">
        <v>9289</v>
      </c>
      <c r="R1611" t="s">
        <v>7958</v>
      </c>
      <c r="S1611" t="s">
        <v>7959</v>
      </c>
      <c r="T1611" t="s">
        <v>7960</v>
      </c>
      <c r="U1611" t="s">
        <v>7961</v>
      </c>
      <c r="V1611" t="s">
        <v>7950</v>
      </c>
      <c r="W1611" t="s">
        <v>7950</v>
      </c>
      <c r="X1611" s="3">
        <v>240</v>
      </c>
      <c r="Y1611" t="s">
        <v>7948</v>
      </c>
      <c r="Z1611" s="3">
        <v>1</v>
      </c>
      <c r="AB1611" t="s">
        <v>7962</v>
      </c>
      <c r="AC1611" t="s">
        <v>7963</v>
      </c>
      <c r="AE1611" s="3">
        <v>0</v>
      </c>
      <c r="AF1611" s="3">
        <v>0</v>
      </c>
      <c r="AH1611" t="s">
        <v>8063</v>
      </c>
      <c r="AI1611" s="3">
        <v>13362.74</v>
      </c>
      <c r="AJ1611" t="s">
        <v>7950</v>
      </c>
      <c r="AK1611" t="s">
        <v>7950</v>
      </c>
      <c r="AL1611" t="s">
        <v>7950</v>
      </c>
      <c r="AM1611" t="s">
        <v>7950</v>
      </c>
      <c r="AN1611" t="s">
        <v>7950</v>
      </c>
      <c r="AO1611" t="s">
        <v>7950</v>
      </c>
      <c r="AR1611" t="s">
        <v>8105</v>
      </c>
      <c r="AS1611" t="s">
        <v>8850</v>
      </c>
      <c r="AV1611" t="s">
        <v>7950</v>
      </c>
      <c r="AW1611" t="s">
        <v>7950</v>
      </c>
      <c r="AX1611" s="3">
        <v>8</v>
      </c>
      <c r="AY1611" s="3">
        <v>30</v>
      </c>
      <c r="AZ1611" s="3">
        <v>5</v>
      </c>
      <c r="BC1611" t="s">
        <v>7950</v>
      </c>
      <c r="BD1611" t="s">
        <v>7950</v>
      </c>
    </row>
    <row r="1612" spans="1:56">
      <c r="A1612" t="s">
        <v>7429</v>
      </c>
      <c r="B1612" t="s">
        <v>14524</v>
      </c>
      <c r="C1612" t="s">
        <v>7975</v>
      </c>
      <c r="D1612" s="2" t="s">
        <v>7998</v>
      </c>
      <c r="E1612" t="s">
        <v>8038</v>
      </c>
      <c r="F1612" t="s">
        <v>7948</v>
      </c>
      <c r="G1612" t="s">
        <v>7949</v>
      </c>
      <c r="H1612" t="s">
        <v>7950</v>
      </c>
      <c r="I1612" s="3">
        <v>365</v>
      </c>
      <c r="J1612" t="s">
        <v>14525</v>
      </c>
      <c r="K1612" t="s">
        <v>14526</v>
      </c>
      <c r="L1612" t="s">
        <v>7971</v>
      </c>
      <c r="M1612" t="s">
        <v>7954</v>
      </c>
      <c r="N1612" t="s">
        <v>7971</v>
      </c>
      <c r="O1612" t="s">
        <v>7949</v>
      </c>
      <c r="P1612" t="s">
        <v>14527</v>
      </c>
      <c r="Q1612" t="s">
        <v>9289</v>
      </c>
      <c r="R1612" t="s">
        <v>7958</v>
      </c>
      <c r="S1612" t="s">
        <v>7959</v>
      </c>
      <c r="T1612" t="s">
        <v>7960</v>
      </c>
      <c r="U1612" t="s">
        <v>7961</v>
      </c>
      <c r="V1612" t="s">
        <v>7950</v>
      </c>
      <c r="W1612" t="s">
        <v>7950</v>
      </c>
      <c r="X1612" s="3">
        <v>396</v>
      </c>
      <c r="Y1612" t="s">
        <v>7948</v>
      </c>
      <c r="Z1612" s="3">
        <v>1</v>
      </c>
      <c r="AB1612" t="s">
        <v>7981</v>
      </c>
      <c r="AC1612" t="s">
        <v>8001</v>
      </c>
      <c r="AE1612" s="3">
        <v>0</v>
      </c>
      <c r="AF1612" s="3">
        <v>0</v>
      </c>
      <c r="AH1612" t="s">
        <v>8063</v>
      </c>
      <c r="AI1612" t="s">
        <v>7950</v>
      </c>
      <c r="AJ1612" t="s">
        <v>7950</v>
      </c>
      <c r="AK1612" t="s">
        <v>7950</v>
      </c>
      <c r="AL1612" t="s">
        <v>7950</v>
      </c>
      <c r="AM1612" t="s">
        <v>7950</v>
      </c>
      <c r="AN1612" t="s">
        <v>7950</v>
      </c>
      <c r="AO1612" t="s">
        <v>7950</v>
      </c>
      <c r="AR1612" t="s">
        <v>13040</v>
      </c>
      <c r="AS1612" t="s">
        <v>8850</v>
      </c>
      <c r="AV1612" t="s">
        <v>7950</v>
      </c>
      <c r="AW1612" t="s">
        <v>7950</v>
      </c>
      <c r="AX1612" s="3">
        <v>9</v>
      </c>
      <c r="AY1612" s="3">
        <v>44</v>
      </c>
      <c r="AZ1612" s="3">
        <v>4</v>
      </c>
      <c r="BC1612" t="s">
        <v>7950</v>
      </c>
      <c r="BD1612" t="s">
        <v>7950</v>
      </c>
    </row>
    <row r="1613" spans="1:56">
      <c r="A1613" t="s">
        <v>7236</v>
      </c>
      <c r="B1613" t="s">
        <v>14528</v>
      </c>
      <c r="C1613" t="s">
        <v>7975</v>
      </c>
      <c r="D1613" s="2" t="s">
        <v>7998</v>
      </c>
      <c r="E1613" t="s">
        <v>14217</v>
      </c>
      <c r="F1613" t="s">
        <v>7948</v>
      </c>
      <c r="G1613" t="s">
        <v>7949</v>
      </c>
      <c r="H1613" t="s">
        <v>7950</v>
      </c>
      <c r="I1613" s="3">
        <v>365</v>
      </c>
      <c r="J1613" t="s">
        <v>14529</v>
      </c>
      <c r="K1613" t="s">
        <v>14530</v>
      </c>
      <c r="L1613" t="s">
        <v>7971</v>
      </c>
      <c r="M1613" t="s">
        <v>7954</v>
      </c>
      <c r="N1613" t="s">
        <v>7971</v>
      </c>
      <c r="O1613" t="s">
        <v>7949</v>
      </c>
      <c r="P1613" t="s">
        <v>14531</v>
      </c>
      <c r="Q1613" t="s">
        <v>9289</v>
      </c>
      <c r="R1613" t="s">
        <v>7958</v>
      </c>
      <c r="S1613" t="s">
        <v>7959</v>
      </c>
      <c r="T1613" t="s">
        <v>7960</v>
      </c>
      <c r="U1613" t="s">
        <v>7961</v>
      </c>
      <c r="V1613" t="s">
        <v>7950</v>
      </c>
      <c r="W1613" t="s">
        <v>7950</v>
      </c>
      <c r="X1613" s="3">
        <v>3100</v>
      </c>
      <c r="Y1613" t="s">
        <v>7948</v>
      </c>
      <c r="Z1613" s="3">
        <v>1</v>
      </c>
      <c r="AB1613" t="s">
        <v>7981</v>
      </c>
      <c r="AC1613" t="s">
        <v>8001</v>
      </c>
      <c r="AE1613" s="3">
        <v>0</v>
      </c>
      <c r="AF1613" s="3">
        <v>0</v>
      </c>
      <c r="AH1613" t="s">
        <v>8063</v>
      </c>
      <c r="AI1613" t="s">
        <v>7950</v>
      </c>
      <c r="AJ1613" t="s">
        <v>7950</v>
      </c>
      <c r="AK1613" t="s">
        <v>7950</v>
      </c>
      <c r="AL1613" t="s">
        <v>7950</v>
      </c>
      <c r="AM1613" t="s">
        <v>7950</v>
      </c>
      <c r="AN1613" t="s">
        <v>7950</v>
      </c>
      <c r="AO1613" t="s">
        <v>7950</v>
      </c>
      <c r="AR1613" t="s">
        <v>8389</v>
      </c>
      <c r="AS1613" t="s">
        <v>8850</v>
      </c>
      <c r="AV1613" t="s">
        <v>7950</v>
      </c>
      <c r="AW1613" t="s">
        <v>7950</v>
      </c>
      <c r="AX1613" s="3">
        <v>31</v>
      </c>
      <c r="AY1613" s="3">
        <v>100</v>
      </c>
      <c r="AZ1613" s="3">
        <v>5</v>
      </c>
      <c r="BC1613" t="s">
        <v>7950</v>
      </c>
      <c r="BD1613" t="s">
        <v>7950</v>
      </c>
    </row>
    <row r="1614" spans="1:56">
      <c r="A1614" t="s">
        <v>14532</v>
      </c>
      <c r="B1614" t="s">
        <v>14130</v>
      </c>
      <c r="C1614" t="s">
        <v>9437</v>
      </c>
      <c r="E1614" t="s">
        <v>7985</v>
      </c>
      <c r="F1614" t="s">
        <v>7948</v>
      </c>
      <c r="G1614" t="s">
        <v>7949</v>
      </c>
      <c r="H1614" t="s">
        <v>7950</v>
      </c>
      <c r="I1614" s="3">
        <v>365</v>
      </c>
      <c r="J1614" t="s">
        <v>14533</v>
      </c>
      <c r="K1614" t="s">
        <v>11643</v>
      </c>
      <c r="L1614" t="s">
        <v>7971</v>
      </c>
      <c r="M1614" t="s">
        <v>7954</v>
      </c>
      <c r="N1614" t="s">
        <v>7971</v>
      </c>
      <c r="O1614" t="s">
        <v>7949</v>
      </c>
      <c r="P1614" t="s">
        <v>14534</v>
      </c>
      <c r="Q1614" t="s">
        <v>9289</v>
      </c>
      <c r="R1614" t="s">
        <v>7958</v>
      </c>
      <c r="S1614" t="s">
        <v>7959</v>
      </c>
      <c r="T1614" t="s">
        <v>7960</v>
      </c>
      <c r="U1614" t="s">
        <v>7961</v>
      </c>
      <c r="V1614" t="s">
        <v>7950</v>
      </c>
      <c r="W1614" t="s">
        <v>7950</v>
      </c>
      <c r="X1614" s="3">
        <v>315</v>
      </c>
      <c r="Y1614" t="s">
        <v>7948</v>
      </c>
      <c r="Z1614" s="3">
        <v>1</v>
      </c>
      <c r="AB1614" t="s">
        <v>7962</v>
      </c>
      <c r="AC1614" t="s">
        <v>7963</v>
      </c>
      <c r="AE1614" s="3">
        <v>0</v>
      </c>
      <c r="AF1614" s="3">
        <v>0</v>
      </c>
      <c r="AH1614" t="s">
        <v>8063</v>
      </c>
      <c r="AI1614" t="s">
        <v>7950</v>
      </c>
      <c r="AJ1614" t="s">
        <v>7950</v>
      </c>
      <c r="AK1614" t="s">
        <v>7950</v>
      </c>
      <c r="AL1614" t="s">
        <v>7950</v>
      </c>
      <c r="AM1614" t="s">
        <v>7950</v>
      </c>
      <c r="AN1614" t="s">
        <v>7950</v>
      </c>
      <c r="AO1614" t="s">
        <v>7950</v>
      </c>
      <c r="AR1614" t="s">
        <v>8146</v>
      </c>
      <c r="AS1614" t="s">
        <v>8850</v>
      </c>
      <c r="AV1614" t="s">
        <v>7950</v>
      </c>
      <c r="AW1614" t="s">
        <v>7950</v>
      </c>
      <c r="AX1614" s="3">
        <v>9</v>
      </c>
      <c r="AY1614" s="3">
        <v>35</v>
      </c>
      <c r="AZ1614" s="3">
        <v>5</v>
      </c>
      <c r="BC1614" t="s">
        <v>7950</v>
      </c>
      <c r="BD1614" t="s">
        <v>7950</v>
      </c>
    </row>
    <row r="1615" spans="1:56">
      <c r="A1615" t="s">
        <v>5401</v>
      </c>
      <c r="B1615" t="s">
        <v>14178</v>
      </c>
      <c r="C1615" t="s">
        <v>9343</v>
      </c>
      <c r="E1615" t="s">
        <v>7985</v>
      </c>
      <c r="F1615" t="s">
        <v>7948</v>
      </c>
      <c r="G1615" t="s">
        <v>7949</v>
      </c>
      <c r="H1615" t="s">
        <v>7950</v>
      </c>
      <c r="I1615" s="3">
        <v>365</v>
      </c>
      <c r="J1615" t="s">
        <v>14535</v>
      </c>
      <c r="K1615" t="s">
        <v>11005</v>
      </c>
      <c r="L1615" t="s">
        <v>7971</v>
      </c>
      <c r="M1615" t="s">
        <v>7954</v>
      </c>
      <c r="N1615" t="s">
        <v>7971</v>
      </c>
      <c r="O1615" t="s">
        <v>7949</v>
      </c>
      <c r="P1615" t="s">
        <v>14536</v>
      </c>
      <c r="Q1615" t="s">
        <v>9289</v>
      </c>
      <c r="R1615" t="s">
        <v>7958</v>
      </c>
      <c r="S1615" t="s">
        <v>7959</v>
      </c>
      <c r="T1615" t="s">
        <v>7960</v>
      </c>
      <c r="U1615" t="s">
        <v>7961</v>
      </c>
      <c r="V1615" t="s">
        <v>7950</v>
      </c>
      <c r="W1615" t="s">
        <v>7950</v>
      </c>
      <c r="X1615" s="3">
        <v>700</v>
      </c>
      <c r="Y1615" t="s">
        <v>7948</v>
      </c>
      <c r="Z1615" s="3">
        <v>1</v>
      </c>
      <c r="AB1615" t="s">
        <v>7962</v>
      </c>
      <c r="AC1615" t="s">
        <v>7963</v>
      </c>
      <c r="AE1615" s="3">
        <v>0</v>
      </c>
      <c r="AF1615" s="3">
        <v>0</v>
      </c>
      <c r="AH1615" t="s">
        <v>8063</v>
      </c>
      <c r="AI1615" s="3">
        <v>10154.33</v>
      </c>
      <c r="AJ1615" t="s">
        <v>7950</v>
      </c>
      <c r="AK1615" t="s">
        <v>7950</v>
      </c>
      <c r="AL1615" t="s">
        <v>7950</v>
      </c>
      <c r="AM1615" t="s">
        <v>7950</v>
      </c>
      <c r="AN1615" t="s">
        <v>7950</v>
      </c>
      <c r="AO1615" t="s">
        <v>7950</v>
      </c>
      <c r="AR1615" t="s">
        <v>14206</v>
      </c>
      <c r="AS1615" t="s">
        <v>8850</v>
      </c>
      <c r="AV1615" t="s">
        <v>7950</v>
      </c>
      <c r="AW1615" t="s">
        <v>7950</v>
      </c>
      <c r="AX1615" s="3">
        <v>14</v>
      </c>
      <c r="AY1615" s="3">
        <v>50</v>
      </c>
      <c r="AZ1615" s="3">
        <v>5</v>
      </c>
      <c r="BC1615" t="s">
        <v>7950</v>
      </c>
      <c r="BD1615" t="s">
        <v>7950</v>
      </c>
    </row>
    <row r="1616" spans="1:56">
      <c r="A1616" t="s">
        <v>14537</v>
      </c>
      <c r="B1616" t="s">
        <v>14538</v>
      </c>
      <c r="C1616" t="s">
        <v>14539</v>
      </c>
      <c r="E1616" t="s">
        <v>7993</v>
      </c>
      <c r="F1616" t="s">
        <v>7948</v>
      </c>
      <c r="G1616" t="s">
        <v>7949</v>
      </c>
      <c r="H1616" t="s">
        <v>7950</v>
      </c>
      <c r="I1616" s="3">
        <v>365</v>
      </c>
      <c r="J1616" t="s">
        <v>14540</v>
      </c>
      <c r="K1616" t="s">
        <v>8750</v>
      </c>
      <c r="L1616" t="s">
        <v>7971</v>
      </c>
      <c r="M1616" t="s">
        <v>7954</v>
      </c>
      <c r="N1616" t="s">
        <v>7971</v>
      </c>
      <c r="O1616" t="s">
        <v>7949</v>
      </c>
      <c r="P1616" t="s">
        <v>14541</v>
      </c>
      <c r="Q1616" t="s">
        <v>7973</v>
      </c>
      <c r="R1616" t="s">
        <v>7958</v>
      </c>
      <c r="S1616" t="s">
        <v>7959</v>
      </c>
      <c r="T1616" t="s">
        <v>7960</v>
      </c>
      <c r="U1616" t="s">
        <v>7961</v>
      </c>
      <c r="V1616" t="s">
        <v>7950</v>
      </c>
      <c r="W1616" t="s">
        <v>7950</v>
      </c>
      <c r="X1616" s="3">
        <v>96</v>
      </c>
      <c r="Y1616" t="s">
        <v>7948</v>
      </c>
      <c r="Z1616" s="3">
        <v>1</v>
      </c>
      <c r="AB1616" t="s">
        <v>7981</v>
      </c>
      <c r="AE1616" s="3">
        <v>0</v>
      </c>
      <c r="AF1616" s="3">
        <v>0</v>
      </c>
      <c r="AH1616" t="s">
        <v>13844</v>
      </c>
      <c r="AI1616" t="s">
        <v>7950</v>
      </c>
      <c r="AJ1616" t="s">
        <v>7950</v>
      </c>
      <c r="AK1616" t="s">
        <v>7950</v>
      </c>
      <c r="AL1616" t="s">
        <v>7950</v>
      </c>
      <c r="AM1616" t="s">
        <v>7950</v>
      </c>
      <c r="AN1616" t="s">
        <v>7950</v>
      </c>
      <c r="AO1616" t="s">
        <v>7950</v>
      </c>
      <c r="AR1616" t="s">
        <v>8042</v>
      </c>
      <c r="AS1616" t="s">
        <v>9575</v>
      </c>
      <c r="AV1616" t="s">
        <v>7950</v>
      </c>
      <c r="AW1616" t="s">
        <v>7950</v>
      </c>
      <c r="AX1616" s="3">
        <v>6</v>
      </c>
      <c r="AY1616" s="3">
        <v>16</v>
      </c>
      <c r="AZ1616" s="3">
        <v>8</v>
      </c>
      <c r="BC1616" t="s">
        <v>7950</v>
      </c>
      <c r="BD1616" t="s">
        <v>7950</v>
      </c>
    </row>
    <row r="1617" spans="1:56">
      <c r="A1617" t="s">
        <v>14542</v>
      </c>
      <c r="B1617" t="s">
        <v>14543</v>
      </c>
      <c r="C1617" t="s">
        <v>14544</v>
      </c>
      <c r="E1617" t="s">
        <v>7993</v>
      </c>
      <c r="F1617" t="s">
        <v>7948</v>
      </c>
      <c r="G1617" t="s">
        <v>7949</v>
      </c>
      <c r="H1617" t="s">
        <v>7950</v>
      </c>
      <c r="I1617" s="3">
        <v>365</v>
      </c>
      <c r="J1617" t="s">
        <v>14545</v>
      </c>
      <c r="K1617" t="s">
        <v>9775</v>
      </c>
      <c r="L1617" t="s">
        <v>7971</v>
      </c>
      <c r="M1617" t="s">
        <v>9162</v>
      </c>
      <c r="N1617" t="s">
        <v>7971</v>
      </c>
      <c r="O1617" t="s">
        <v>7949</v>
      </c>
      <c r="P1617" t="s">
        <v>14546</v>
      </c>
      <c r="Q1617" t="s">
        <v>7973</v>
      </c>
      <c r="R1617" t="s">
        <v>7958</v>
      </c>
      <c r="S1617" t="s">
        <v>7959</v>
      </c>
      <c r="T1617" t="s">
        <v>7960</v>
      </c>
      <c r="U1617" t="s">
        <v>7961</v>
      </c>
      <c r="V1617" t="s">
        <v>7950</v>
      </c>
      <c r="W1617" t="s">
        <v>7950</v>
      </c>
      <c r="X1617" s="3">
        <v>96</v>
      </c>
      <c r="Y1617" t="s">
        <v>7948</v>
      </c>
      <c r="Z1617" s="3">
        <v>1</v>
      </c>
      <c r="AB1617" t="s">
        <v>7962</v>
      </c>
      <c r="AE1617" s="3">
        <v>0</v>
      </c>
      <c r="AF1617" s="3">
        <v>0</v>
      </c>
      <c r="AH1617" t="s">
        <v>13844</v>
      </c>
      <c r="AI1617" s="3">
        <v>8619.7999999999993</v>
      </c>
      <c r="AJ1617" t="s">
        <v>7950</v>
      </c>
      <c r="AK1617" t="s">
        <v>7950</v>
      </c>
      <c r="AL1617" t="s">
        <v>7950</v>
      </c>
      <c r="AM1617" t="s">
        <v>7950</v>
      </c>
      <c r="AN1617" t="s">
        <v>7950</v>
      </c>
      <c r="AO1617" t="s">
        <v>7950</v>
      </c>
      <c r="AR1617" t="s">
        <v>14206</v>
      </c>
      <c r="AS1617" t="s">
        <v>9575</v>
      </c>
      <c r="AV1617" t="s">
        <v>7950</v>
      </c>
      <c r="AW1617" t="s">
        <v>7950</v>
      </c>
      <c r="AX1617" s="3">
        <v>6</v>
      </c>
      <c r="AY1617" s="3">
        <v>16</v>
      </c>
      <c r="AZ1617" s="3">
        <v>8</v>
      </c>
      <c r="BC1617" t="s">
        <v>7950</v>
      </c>
      <c r="BD1617" t="s">
        <v>7950</v>
      </c>
    </row>
    <row r="1618" spans="1:56">
      <c r="A1618" t="s">
        <v>2530</v>
      </c>
      <c r="B1618" t="s">
        <v>14547</v>
      </c>
      <c r="C1618" t="s">
        <v>14548</v>
      </c>
      <c r="E1618" t="s">
        <v>7985</v>
      </c>
      <c r="F1618" t="s">
        <v>7948</v>
      </c>
      <c r="G1618" t="s">
        <v>7949</v>
      </c>
      <c r="H1618" t="s">
        <v>7950</v>
      </c>
      <c r="I1618" s="3">
        <v>365</v>
      </c>
      <c r="J1618" t="s">
        <v>14549</v>
      </c>
      <c r="K1618" t="s">
        <v>14229</v>
      </c>
      <c r="L1618" t="s">
        <v>7971</v>
      </c>
      <c r="M1618" t="s">
        <v>7954</v>
      </c>
      <c r="N1618" t="s">
        <v>7971</v>
      </c>
      <c r="O1618" t="s">
        <v>7949</v>
      </c>
      <c r="P1618" t="s">
        <v>14550</v>
      </c>
      <c r="Q1618" t="s">
        <v>9289</v>
      </c>
      <c r="R1618" t="s">
        <v>7958</v>
      </c>
      <c r="S1618" t="s">
        <v>7959</v>
      </c>
      <c r="T1618" t="s">
        <v>7960</v>
      </c>
      <c r="U1618" t="s">
        <v>7961</v>
      </c>
      <c r="V1618" t="s">
        <v>7950</v>
      </c>
      <c r="W1618" t="s">
        <v>7950</v>
      </c>
      <c r="X1618" s="3">
        <v>550</v>
      </c>
      <c r="Y1618" t="s">
        <v>7948</v>
      </c>
      <c r="Z1618" s="3">
        <v>1</v>
      </c>
      <c r="AB1618" t="s">
        <v>7962</v>
      </c>
      <c r="AC1618" t="s">
        <v>13948</v>
      </c>
      <c r="AE1618" s="3">
        <v>0</v>
      </c>
      <c r="AF1618" s="3">
        <v>0</v>
      </c>
      <c r="AH1618" t="s">
        <v>8063</v>
      </c>
      <c r="AI1618" s="3">
        <v>9922.08</v>
      </c>
      <c r="AJ1618" t="s">
        <v>7950</v>
      </c>
      <c r="AK1618" t="s">
        <v>7950</v>
      </c>
      <c r="AL1618" t="s">
        <v>7950</v>
      </c>
      <c r="AM1618" t="s">
        <v>7950</v>
      </c>
      <c r="AN1618" t="s">
        <v>7950</v>
      </c>
      <c r="AO1618" t="s">
        <v>7950</v>
      </c>
      <c r="AQ1618" t="s">
        <v>11263</v>
      </c>
      <c r="AR1618" t="s">
        <v>8146</v>
      </c>
      <c r="AS1618" t="s">
        <v>8850</v>
      </c>
      <c r="AV1618" t="s">
        <v>7950</v>
      </c>
      <c r="AW1618" t="s">
        <v>7950</v>
      </c>
      <c r="AX1618" s="3">
        <v>11</v>
      </c>
      <c r="AY1618" s="3">
        <v>50</v>
      </c>
      <c r="AZ1618" s="3">
        <v>5</v>
      </c>
      <c r="BA1618" t="s">
        <v>8137</v>
      </c>
      <c r="BB1618" t="s">
        <v>13949</v>
      </c>
      <c r="BC1618" t="s">
        <v>7950</v>
      </c>
      <c r="BD1618" t="s">
        <v>7950</v>
      </c>
    </row>
    <row r="1619" spans="1:56">
      <c r="A1619" t="s">
        <v>14551</v>
      </c>
      <c r="B1619" t="s">
        <v>14552</v>
      </c>
      <c r="C1619" t="s">
        <v>14553</v>
      </c>
      <c r="D1619" s="2" t="s">
        <v>7998</v>
      </c>
      <c r="E1619" t="s">
        <v>7968</v>
      </c>
      <c r="F1619" t="s">
        <v>7948</v>
      </c>
      <c r="G1619" t="s">
        <v>7949</v>
      </c>
      <c r="H1619" t="s">
        <v>7950</v>
      </c>
      <c r="I1619" s="3">
        <v>365</v>
      </c>
      <c r="J1619" t="s">
        <v>10837</v>
      </c>
      <c r="K1619" t="s">
        <v>14554</v>
      </c>
      <c r="L1619" t="s">
        <v>7971</v>
      </c>
      <c r="M1619" t="s">
        <v>9162</v>
      </c>
      <c r="N1619" t="s">
        <v>7971</v>
      </c>
      <c r="O1619" t="s">
        <v>7949</v>
      </c>
      <c r="P1619" t="s">
        <v>14555</v>
      </c>
      <c r="Q1619" t="s">
        <v>9289</v>
      </c>
      <c r="R1619" t="s">
        <v>7958</v>
      </c>
      <c r="S1619" t="s">
        <v>7959</v>
      </c>
      <c r="T1619" t="s">
        <v>7960</v>
      </c>
      <c r="U1619" t="s">
        <v>7961</v>
      </c>
      <c r="V1619" t="s">
        <v>7950</v>
      </c>
      <c r="W1619" t="s">
        <v>7950</v>
      </c>
      <c r="X1619" s="3">
        <v>64</v>
      </c>
      <c r="Y1619" t="s">
        <v>7948</v>
      </c>
      <c r="Z1619" s="3">
        <v>1</v>
      </c>
      <c r="AB1619" t="s">
        <v>7981</v>
      </c>
      <c r="AC1619" t="s">
        <v>8001</v>
      </c>
      <c r="AE1619" s="3">
        <v>0</v>
      </c>
      <c r="AF1619" s="3">
        <v>0</v>
      </c>
      <c r="AH1619" t="s">
        <v>8063</v>
      </c>
      <c r="AI1619" t="s">
        <v>7950</v>
      </c>
      <c r="AJ1619" t="s">
        <v>7950</v>
      </c>
      <c r="AK1619" t="s">
        <v>7950</v>
      </c>
      <c r="AL1619" t="s">
        <v>7950</v>
      </c>
      <c r="AM1619" t="s">
        <v>7950</v>
      </c>
      <c r="AN1619" t="s">
        <v>7950</v>
      </c>
      <c r="AO1619" t="s">
        <v>7950</v>
      </c>
      <c r="AR1619" t="s">
        <v>13040</v>
      </c>
      <c r="AS1619" t="s">
        <v>9575</v>
      </c>
      <c r="AV1619" t="s">
        <v>7950</v>
      </c>
      <c r="AW1619" t="s">
        <v>7950</v>
      </c>
      <c r="AX1619" s="3">
        <v>4</v>
      </c>
      <c r="AY1619" s="3">
        <v>16</v>
      </c>
      <c r="AZ1619" s="3">
        <v>8</v>
      </c>
      <c r="BC1619" t="s">
        <v>7950</v>
      </c>
      <c r="BD1619" t="s">
        <v>7950</v>
      </c>
    </row>
    <row r="1620" spans="1:56">
      <c r="A1620" t="s">
        <v>14556</v>
      </c>
      <c r="B1620" t="s">
        <v>14557</v>
      </c>
      <c r="C1620" t="s">
        <v>7971</v>
      </c>
      <c r="E1620" t="s">
        <v>7968</v>
      </c>
      <c r="F1620" t="s">
        <v>7948</v>
      </c>
      <c r="G1620" t="s">
        <v>7949</v>
      </c>
      <c r="H1620" t="s">
        <v>7950</v>
      </c>
      <c r="I1620" s="3">
        <v>365</v>
      </c>
      <c r="K1620" t="s">
        <v>10138</v>
      </c>
      <c r="L1620" t="s">
        <v>7971</v>
      </c>
      <c r="M1620" t="s">
        <v>9162</v>
      </c>
      <c r="N1620" t="s">
        <v>7971</v>
      </c>
      <c r="O1620" t="s">
        <v>7949</v>
      </c>
      <c r="P1620" t="s">
        <v>14558</v>
      </c>
      <c r="Q1620" t="s">
        <v>7973</v>
      </c>
      <c r="R1620" t="s">
        <v>7958</v>
      </c>
      <c r="S1620" t="s">
        <v>7959</v>
      </c>
      <c r="T1620" t="s">
        <v>7960</v>
      </c>
      <c r="U1620" t="s">
        <v>7961</v>
      </c>
      <c r="V1620" t="s">
        <v>7950</v>
      </c>
      <c r="W1620" t="s">
        <v>7950</v>
      </c>
      <c r="X1620" s="3">
        <v>256</v>
      </c>
      <c r="Y1620" t="s">
        <v>7948</v>
      </c>
      <c r="Z1620" s="3">
        <v>1</v>
      </c>
      <c r="AB1620" t="s">
        <v>7971</v>
      </c>
      <c r="AE1620" s="3">
        <v>0</v>
      </c>
      <c r="AF1620" s="3">
        <v>0</v>
      </c>
      <c r="AH1620" t="s">
        <v>13844</v>
      </c>
      <c r="AI1620" s="3">
        <v>11622.71</v>
      </c>
      <c r="AJ1620" t="s">
        <v>7950</v>
      </c>
      <c r="AK1620" t="s">
        <v>7950</v>
      </c>
      <c r="AL1620" t="s">
        <v>7950</v>
      </c>
      <c r="AM1620" t="s">
        <v>7950</v>
      </c>
      <c r="AN1620" t="s">
        <v>7950</v>
      </c>
      <c r="AO1620" t="s">
        <v>7950</v>
      </c>
      <c r="AR1620" t="s">
        <v>14036</v>
      </c>
      <c r="AS1620" t="s">
        <v>9575</v>
      </c>
      <c r="AV1620" t="s">
        <v>7950</v>
      </c>
      <c r="AW1620" t="s">
        <v>7950</v>
      </c>
      <c r="AX1620" s="3">
        <v>8</v>
      </c>
      <c r="AY1620" s="3">
        <v>32</v>
      </c>
      <c r="AZ1620" s="3">
        <v>8</v>
      </c>
      <c r="BC1620" t="s">
        <v>7950</v>
      </c>
      <c r="BD1620" t="s">
        <v>7950</v>
      </c>
    </row>
    <row r="1621" spans="1:56">
      <c r="A1621" t="s">
        <v>14559</v>
      </c>
      <c r="B1621" t="s">
        <v>14560</v>
      </c>
      <c r="C1621" t="s">
        <v>7971</v>
      </c>
      <c r="E1621" t="s">
        <v>7968</v>
      </c>
      <c r="F1621" t="s">
        <v>7948</v>
      </c>
      <c r="G1621" t="s">
        <v>7949</v>
      </c>
      <c r="H1621" t="s">
        <v>7950</v>
      </c>
      <c r="I1621" s="3">
        <v>365</v>
      </c>
      <c r="J1621" t="s">
        <v>14561</v>
      </c>
      <c r="K1621" t="s">
        <v>14562</v>
      </c>
      <c r="L1621" t="s">
        <v>7971</v>
      </c>
      <c r="M1621" t="s">
        <v>9162</v>
      </c>
      <c r="N1621" t="s">
        <v>7971</v>
      </c>
      <c r="O1621" t="s">
        <v>7949</v>
      </c>
      <c r="P1621" t="s">
        <v>14563</v>
      </c>
      <c r="Q1621" t="s">
        <v>7973</v>
      </c>
      <c r="R1621" t="s">
        <v>7958</v>
      </c>
      <c r="S1621" t="s">
        <v>7959</v>
      </c>
      <c r="T1621" t="s">
        <v>7960</v>
      </c>
      <c r="U1621" t="s">
        <v>7961</v>
      </c>
      <c r="V1621" t="s">
        <v>7950</v>
      </c>
      <c r="W1621" t="s">
        <v>7950</v>
      </c>
      <c r="X1621" s="3">
        <v>50</v>
      </c>
      <c r="Y1621" t="s">
        <v>7948</v>
      </c>
      <c r="Z1621" s="3">
        <v>1</v>
      </c>
      <c r="AB1621" t="s">
        <v>7971</v>
      </c>
      <c r="AE1621" s="3">
        <v>0</v>
      </c>
      <c r="AF1621" s="3">
        <v>0</v>
      </c>
      <c r="AH1621" t="s">
        <v>13844</v>
      </c>
      <c r="AI1621" s="3">
        <v>1098.8599999999999</v>
      </c>
      <c r="AJ1621" t="s">
        <v>7950</v>
      </c>
      <c r="AK1621" t="s">
        <v>7950</v>
      </c>
      <c r="AL1621" t="s">
        <v>7950</v>
      </c>
      <c r="AM1621" t="s">
        <v>7950</v>
      </c>
      <c r="AN1621" t="s">
        <v>7950</v>
      </c>
      <c r="AO1621" t="s">
        <v>7950</v>
      </c>
      <c r="AR1621" t="s">
        <v>14036</v>
      </c>
      <c r="AS1621" t="s">
        <v>13963</v>
      </c>
      <c r="AV1621" t="s">
        <v>7950</v>
      </c>
      <c r="AW1621" t="s">
        <v>7950</v>
      </c>
      <c r="AX1621" s="3">
        <v>5</v>
      </c>
      <c r="AY1621" s="3">
        <v>10</v>
      </c>
      <c r="AZ1621" s="3">
        <v>5</v>
      </c>
      <c r="BC1621" t="s">
        <v>7950</v>
      </c>
      <c r="BD1621" t="s">
        <v>7950</v>
      </c>
    </row>
    <row r="1622" spans="1:56">
      <c r="A1622" t="s">
        <v>14564</v>
      </c>
      <c r="B1622" t="s">
        <v>14565</v>
      </c>
      <c r="C1622" t="s">
        <v>7971</v>
      </c>
      <c r="E1622" t="s">
        <v>7968</v>
      </c>
      <c r="F1622" t="s">
        <v>7948</v>
      </c>
      <c r="G1622" t="s">
        <v>7949</v>
      </c>
      <c r="H1622" t="s">
        <v>7950</v>
      </c>
      <c r="I1622" s="3">
        <v>365</v>
      </c>
      <c r="J1622" t="s">
        <v>14566</v>
      </c>
      <c r="K1622" t="s">
        <v>14562</v>
      </c>
      <c r="L1622" t="s">
        <v>7971</v>
      </c>
      <c r="M1622" t="s">
        <v>9162</v>
      </c>
      <c r="N1622" t="s">
        <v>7971</v>
      </c>
      <c r="O1622" t="s">
        <v>7949</v>
      </c>
      <c r="P1622" t="s">
        <v>14567</v>
      </c>
      <c r="Q1622" t="s">
        <v>7973</v>
      </c>
      <c r="R1622" t="s">
        <v>7958</v>
      </c>
      <c r="S1622" t="s">
        <v>7959</v>
      </c>
      <c r="T1622" t="s">
        <v>7960</v>
      </c>
      <c r="U1622" t="s">
        <v>7961</v>
      </c>
      <c r="V1622" t="s">
        <v>7950</v>
      </c>
      <c r="W1622" t="s">
        <v>7950</v>
      </c>
      <c r="X1622" s="3">
        <v>50</v>
      </c>
      <c r="Y1622" t="s">
        <v>7948</v>
      </c>
      <c r="Z1622" s="3">
        <v>1</v>
      </c>
      <c r="AB1622" t="s">
        <v>7971</v>
      </c>
      <c r="AE1622" s="3">
        <v>0</v>
      </c>
      <c r="AF1622" s="3">
        <v>0</v>
      </c>
      <c r="AH1622" t="s">
        <v>13844</v>
      </c>
      <c r="AI1622" s="3">
        <v>1098.8599999999999</v>
      </c>
      <c r="AJ1622" t="s">
        <v>7950</v>
      </c>
      <c r="AK1622" t="s">
        <v>7950</v>
      </c>
      <c r="AL1622" t="s">
        <v>7950</v>
      </c>
      <c r="AM1622" t="s">
        <v>7950</v>
      </c>
      <c r="AN1622" t="s">
        <v>7950</v>
      </c>
      <c r="AO1622" t="s">
        <v>7950</v>
      </c>
      <c r="AR1622" t="s">
        <v>14036</v>
      </c>
      <c r="AS1622" t="s">
        <v>13963</v>
      </c>
      <c r="AV1622" t="s">
        <v>7950</v>
      </c>
      <c r="AW1622" t="s">
        <v>7950</v>
      </c>
      <c r="AX1622" s="3">
        <v>5</v>
      </c>
      <c r="AY1622" s="3">
        <v>10</v>
      </c>
      <c r="AZ1622" s="3">
        <v>5</v>
      </c>
      <c r="BC1622" t="s">
        <v>7950</v>
      </c>
      <c r="BD1622" t="s">
        <v>7950</v>
      </c>
    </row>
    <row r="1623" spans="1:56">
      <c r="A1623" t="s">
        <v>2751</v>
      </c>
      <c r="B1623" t="s">
        <v>14568</v>
      </c>
      <c r="C1623" t="s">
        <v>9343</v>
      </c>
      <c r="E1623" t="s">
        <v>7985</v>
      </c>
      <c r="F1623" t="s">
        <v>7948</v>
      </c>
      <c r="G1623" t="s">
        <v>7949</v>
      </c>
      <c r="H1623" t="s">
        <v>7950</v>
      </c>
      <c r="I1623" s="3">
        <v>365</v>
      </c>
      <c r="J1623" t="s">
        <v>14569</v>
      </c>
      <c r="K1623" t="s">
        <v>11608</v>
      </c>
      <c r="L1623" t="s">
        <v>7971</v>
      </c>
      <c r="M1623" t="s">
        <v>7954</v>
      </c>
      <c r="N1623" t="s">
        <v>7971</v>
      </c>
      <c r="O1623" t="s">
        <v>7949</v>
      </c>
      <c r="P1623" t="s">
        <v>14570</v>
      </c>
      <c r="Q1623" t="s">
        <v>9289</v>
      </c>
      <c r="R1623" t="s">
        <v>7958</v>
      </c>
      <c r="S1623" t="s">
        <v>7959</v>
      </c>
      <c r="T1623" t="s">
        <v>7960</v>
      </c>
      <c r="U1623" t="s">
        <v>7961</v>
      </c>
      <c r="V1623" t="s">
        <v>7950</v>
      </c>
      <c r="W1623" t="s">
        <v>7950</v>
      </c>
      <c r="X1623" s="3">
        <v>440</v>
      </c>
      <c r="Y1623" t="s">
        <v>7948</v>
      </c>
      <c r="Z1623" s="3">
        <v>1</v>
      </c>
      <c r="AB1623" t="s">
        <v>7962</v>
      </c>
      <c r="AC1623" t="s">
        <v>7963</v>
      </c>
      <c r="AE1623" s="3">
        <v>0</v>
      </c>
      <c r="AF1623" s="3">
        <v>0</v>
      </c>
      <c r="AH1623" t="s">
        <v>13844</v>
      </c>
      <c r="AI1623" s="3">
        <v>12824.98</v>
      </c>
      <c r="AJ1623" t="s">
        <v>7950</v>
      </c>
      <c r="AK1623" t="s">
        <v>7950</v>
      </c>
      <c r="AL1623" t="s">
        <v>7950</v>
      </c>
      <c r="AM1623" t="s">
        <v>7950</v>
      </c>
      <c r="AN1623" t="s">
        <v>7950</v>
      </c>
      <c r="AO1623" t="s">
        <v>7950</v>
      </c>
      <c r="AQ1623" t="s">
        <v>11555</v>
      </c>
      <c r="AR1623" t="s">
        <v>8075</v>
      </c>
      <c r="AS1623" t="s">
        <v>8850</v>
      </c>
      <c r="AV1623" t="s">
        <v>7950</v>
      </c>
      <c r="AW1623" t="s">
        <v>7950</v>
      </c>
      <c r="AX1623" s="3">
        <v>11</v>
      </c>
      <c r="AY1623" s="3">
        <v>40</v>
      </c>
      <c r="AZ1623" s="3">
        <v>5</v>
      </c>
      <c r="BA1623" t="s">
        <v>8137</v>
      </c>
      <c r="BB1623" t="s">
        <v>10890</v>
      </c>
      <c r="BC1623" t="s">
        <v>7950</v>
      </c>
      <c r="BD1623" t="s">
        <v>7950</v>
      </c>
    </row>
    <row r="1624" spans="1:56">
      <c r="A1624" t="s">
        <v>14571</v>
      </c>
      <c r="B1624" t="s">
        <v>14572</v>
      </c>
      <c r="C1624" t="s">
        <v>14475</v>
      </c>
      <c r="D1624" s="2" t="s">
        <v>7998</v>
      </c>
      <c r="E1624" t="s">
        <v>10923</v>
      </c>
      <c r="F1624" t="s">
        <v>7948</v>
      </c>
      <c r="G1624" t="s">
        <v>7949</v>
      </c>
      <c r="H1624" t="s">
        <v>7950</v>
      </c>
      <c r="I1624" s="3">
        <v>365</v>
      </c>
      <c r="J1624" t="s">
        <v>14573</v>
      </c>
      <c r="K1624" t="s">
        <v>7978</v>
      </c>
      <c r="L1624" t="s">
        <v>7971</v>
      </c>
      <c r="M1624" t="s">
        <v>7954</v>
      </c>
      <c r="N1624" t="s">
        <v>7971</v>
      </c>
      <c r="O1624" t="s">
        <v>7949</v>
      </c>
      <c r="P1624" t="s">
        <v>14574</v>
      </c>
      <c r="Q1624" t="s">
        <v>9289</v>
      </c>
      <c r="R1624" t="s">
        <v>7958</v>
      </c>
      <c r="S1624" t="s">
        <v>7959</v>
      </c>
      <c r="T1624" t="s">
        <v>7960</v>
      </c>
      <c r="U1624" t="s">
        <v>7961</v>
      </c>
      <c r="V1624" t="s">
        <v>7950</v>
      </c>
      <c r="W1624" t="s">
        <v>7950</v>
      </c>
      <c r="X1624" s="3">
        <v>3400</v>
      </c>
      <c r="Y1624" t="s">
        <v>7948</v>
      </c>
      <c r="Z1624" s="3">
        <v>1</v>
      </c>
      <c r="AB1624" t="s">
        <v>7981</v>
      </c>
      <c r="AC1624" t="s">
        <v>8001</v>
      </c>
      <c r="AE1624" s="3">
        <v>0</v>
      </c>
      <c r="AF1624" s="3">
        <v>0</v>
      </c>
      <c r="AH1624" t="s">
        <v>13844</v>
      </c>
      <c r="AI1624" t="s">
        <v>7950</v>
      </c>
      <c r="AJ1624" t="s">
        <v>7950</v>
      </c>
      <c r="AK1624" t="s">
        <v>7950</v>
      </c>
      <c r="AL1624" t="s">
        <v>7950</v>
      </c>
      <c r="AM1624" t="s">
        <v>7950</v>
      </c>
      <c r="AN1624" t="s">
        <v>7950</v>
      </c>
      <c r="AO1624" t="s">
        <v>7950</v>
      </c>
      <c r="AR1624" t="s">
        <v>14031</v>
      </c>
      <c r="AS1624" t="s">
        <v>8850</v>
      </c>
      <c r="AV1624" t="s">
        <v>7950</v>
      </c>
      <c r="AW1624" t="s">
        <v>7950</v>
      </c>
      <c r="AX1624" s="3">
        <v>34</v>
      </c>
      <c r="AY1624" s="3">
        <v>100</v>
      </c>
      <c r="AZ1624" s="3">
        <v>5</v>
      </c>
      <c r="BC1624" t="s">
        <v>7950</v>
      </c>
      <c r="BD1624" t="s">
        <v>7950</v>
      </c>
    </row>
    <row r="1625" spans="1:56">
      <c r="A1625" t="s">
        <v>1041</v>
      </c>
      <c r="B1625" t="s">
        <v>14575</v>
      </c>
      <c r="C1625" t="s">
        <v>14576</v>
      </c>
      <c r="D1625" s="2" t="s">
        <v>8141</v>
      </c>
      <c r="E1625" t="s">
        <v>14386</v>
      </c>
      <c r="F1625" t="s">
        <v>7948</v>
      </c>
      <c r="G1625" t="s">
        <v>7949</v>
      </c>
      <c r="H1625" t="s">
        <v>7950</v>
      </c>
      <c r="I1625" s="3">
        <v>365</v>
      </c>
      <c r="J1625" t="s">
        <v>14577</v>
      </c>
      <c r="K1625" t="s">
        <v>8176</v>
      </c>
      <c r="L1625" t="s">
        <v>7971</v>
      </c>
      <c r="M1625" t="s">
        <v>7954</v>
      </c>
      <c r="N1625" t="s">
        <v>7971</v>
      </c>
      <c r="O1625" t="s">
        <v>7949</v>
      </c>
      <c r="P1625" t="s">
        <v>14578</v>
      </c>
      <c r="Q1625" t="s">
        <v>9289</v>
      </c>
      <c r="R1625" t="s">
        <v>7958</v>
      </c>
      <c r="S1625" t="s">
        <v>7959</v>
      </c>
      <c r="T1625" t="s">
        <v>7960</v>
      </c>
      <c r="U1625" t="s">
        <v>7961</v>
      </c>
      <c r="V1625" t="s">
        <v>7950</v>
      </c>
      <c r="W1625" t="s">
        <v>7950</v>
      </c>
      <c r="X1625" s="3">
        <v>250</v>
      </c>
      <c r="Y1625" t="s">
        <v>7948</v>
      </c>
      <c r="Z1625" s="3">
        <v>1</v>
      </c>
      <c r="AB1625" t="s">
        <v>7962</v>
      </c>
      <c r="AC1625" t="s">
        <v>8001</v>
      </c>
      <c r="AE1625" s="3">
        <v>0</v>
      </c>
      <c r="AF1625" s="3">
        <v>0</v>
      </c>
      <c r="AH1625" t="s">
        <v>8063</v>
      </c>
      <c r="AI1625" t="s">
        <v>7950</v>
      </c>
      <c r="AJ1625" t="s">
        <v>7950</v>
      </c>
      <c r="AK1625" t="s">
        <v>7950</v>
      </c>
      <c r="AL1625" t="s">
        <v>7950</v>
      </c>
      <c r="AM1625" t="s">
        <v>7950</v>
      </c>
      <c r="AN1625" t="s">
        <v>7950</v>
      </c>
      <c r="AO1625" t="s">
        <v>7950</v>
      </c>
      <c r="AQ1625" t="s">
        <v>14030</v>
      </c>
      <c r="AR1625" t="s">
        <v>14164</v>
      </c>
      <c r="AS1625" t="s">
        <v>8850</v>
      </c>
      <c r="AV1625" t="s">
        <v>7950</v>
      </c>
      <c r="AW1625" t="s">
        <v>7950</v>
      </c>
      <c r="AX1625" s="3">
        <v>5</v>
      </c>
      <c r="AY1625" s="3">
        <v>50</v>
      </c>
      <c r="AZ1625" s="3">
        <v>5</v>
      </c>
      <c r="BA1625" t="s">
        <v>8137</v>
      </c>
      <c r="BB1625" t="s">
        <v>8141</v>
      </c>
      <c r="BC1625" t="s">
        <v>7950</v>
      </c>
      <c r="BD1625" t="s">
        <v>7950</v>
      </c>
    </row>
    <row r="1626" spans="1:56">
      <c r="A1626" t="s">
        <v>3788</v>
      </c>
      <c r="B1626" t="s">
        <v>14579</v>
      </c>
      <c r="C1626" t="s">
        <v>10885</v>
      </c>
      <c r="D1626" s="2" t="s">
        <v>8123</v>
      </c>
      <c r="E1626" t="s">
        <v>7985</v>
      </c>
      <c r="F1626" t="s">
        <v>7948</v>
      </c>
      <c r="G1626" t="s">
        <v>8056</v>
      </c>
      <c r="H1626" t="s">
        <v>7950</v>
      </c>
      <c r="I1626" s="3">
        <v>365</v>
      </c>
      <c r="J1626" t="s">
        <v>14580</v>
      </c>
      <c r="K1626" t="s">
        <v>10617</v>
      </c>
      <c r="L1626" t="s">
        <v>7971</v>
      </c>
      <c r="M1626" t="s">
        <v>7954</v>
      </c>
      <c r="N1626" t="s">
        <v>7971</v>
      </c>
      <c r="O1626" t="s">
        <v>7949</v>
      </c>
      <c r="P1626" t="s">
        <v>14581</v>
      </c>
      <c r="Q1626" t="s">
        <v>9289</v>
      </c>
      <c r="R1626" t="s">
        <v>14582</v>
      </c>
      <c r="S1626" t="s">
        <v>9188</v>
      </c>
      <c r="T1626" t="s">
        <v>7960</v>
      </c>
      <c r="U1626" t="s">
        <v>7961</v>
      </c>
      <c r="V1626" t="s">
        <v>7950</v>
      </c>
      <c r="W1626" t="s">
        <v>7950</v>
      </c>
      <c r="X1626" s="3">
        <v>360</v>
      </c>
      <c r="Y1626" t="s">
        <v>7948</v>
      </c>
      <c r="Z1626" s="3">
        <v>1</v>
      </c>
      <c r="AB1626" t="s">
        <v>7962</v>
      </c>
      <c r="AC1626" t="s">
        <v>8062</v>
      </c>
      <c r="AE1626" s="3">
        <v>0</v>
      </c>
      <c r="AF1626" s="3">
        <v>0</v>
      </c>
      <c r="AH1626" t="s">
        <v>8063</v>
      </c>
      <c r="AI1626" s="3">
        <v>11866.23</v>
      </c>
      <c r="AJ1626" s="3">
        <v>0</v>
      </c>
      <c r="AK1626" s="3">
        <v>0</v>
      </c>
      <c r="AL1626" t="s">
        <v>7950</v>
      </c>
      <c r="AM1626" s="3">
        <v>0</v>
      </c>
      <c r="AN1626" t="s">
        <v>7950</v>
      </c>
      <c r="AO1626" s="3">
        <v>0</v>
      </c>
      <c r="AQ1626" t="s">
        <v>14583</v>
      </c>
      <c r="AR1626" t="s">
        <v>14339</v>
      </c>
      <c r="AS1626" t="s">
        <v>8850</v>
      </c>
      <c r="AU1626" t="s">
        <v>8065</v>
      </c>
      <c r="AV1626" s="3">
        <v>0</v>
      </c>
      <c r="AW1626" s="3">
        <v>0</v>
      </c>
      <c r="AX1626" s="3">
        <v>9</v>
      </c>
      <c r="AY1626" s="3">
        <v>40</v>
      </c>
      <c r="AZ1626" s="3">
        <v>5</v>
      </c>
      <c r="BA1626" t="s">
        <v>8130</v>
      </c>
      <c r="BB1626" t="s">
        <v>8130</v>
      </c>
      <c r="BC1626" s="3">
        <v>0</v>
      </c>
      <c r="BD1626" t="s">
        <v>7950</v>
      </c>
    </row>
    <row r="1627" spans="1:56">
      <c r="A1627" t="s">
        <v>14584</v>
      </c>
      <c r="B1627" t="s">
        <v>13912</v>
      </c>
      <c r="C1627" t="s">
        <v>9437</v>
      </c>
      <c r="E1627" t="s">
        <v>7985</v>
      </c>
      <c r="F1627" t="s">
        <v>7948</v>
      </c>
      <c r="G1627" t="s">
        <v>7949</v>
      </c>
      <c r="H1627" t="s">
        <v>7950</v>
      </c>
      <c r="I1627" s="3">
        <v>365</v>
      </c>
      <c r="J1627" t="s">
        <v>14585</v>
      </c>
      <c r="K1627" t="s">
        <v>12193</v>
      </c>
      <c r="L1627" t="s">
        <v>7971</v>
      </c>
      <c r="M1627" t="s">
        <v>7954</v>
      </c>
      <c r="N1627" t="s">
        <v>7971</v>
      </c>
      <c r="O1627" t="s">
        <v>7949</v>
      </c>
      <c r="P1627" t="s">
        <v>14586</v>
      </c>
      <c r="Q1627" t="s">
        <v>9289</v>
      </c>
      <c r="R1627" t="s">
        <v>7958</v>
      </c>
      <c r="S1627" t="s">
        <v>7959</v>
      </c>
      <c r="T1627" t="s">
        <v>7960</v>
      </c>
      <c r="U1627" t="s">
        <v>7961</v>
      </c>
      <c r="V1627" t="s">
        <v>7950</v>
      </c>
      <c r="W1627" t="s">
        <v>7950</v>
      </c>
      <c r="X1627" s="3">
        <v>440</v>
      </c>
      <c r="Y1627" t="s">
        <v>7948</v>
      </c>
      <c r="Z1627" s="3">
        <v>1</v>
      </c>
      <c r="AB1627" t="s">
        <v>7962</v>
      </c>
      <c r="AC1627" t="s">
        <v>7963</v>
      </c>
      <c r="AE1627" s="3">
        <v>0</v>
      </c>
      <c r="AF1627" s="3">
        <v>0</v>
      </c>
      <c r="AH1627" t="s">
        <v>8063</v>
      </c>
      <c r="AI1627" t="s">
        <v>7950</v>
      </c>
      <c r="AJ1627" t="s">
        <v>7950</v>
      </c>
      <c r="AK1627" t="s">
        <v>7950</v>
      </c>
      <c r="AL1627" t="s">
        <v>7950</v>
      </c>
      <c r="AM1627" t="s">
        <v>7950</v>
      </c>
      <c r="AN1627" t="s">
        <v>7950</v>
      </c>
      <c r="AO1627" t="s">
        <v>7950</v>
      </c>
      <c r="AR1627" t="s">
        <v>11339</v>
      </c>
      <c r="AS1627" t="s">
        <v>8850</v>
      </c>
      <c r="AV1627" t="s">
        <v>7950</v>
      </c>
      <c r="AW1627" t="s">
        <v>7950</v>
      </c>
      <c r="AX1627" s="3">
        <v>11</v>
      </c>
      <c r="AY1627" s="3">
        <v>40</v>
      </c>
      <c r="AZ1627" s="3">
        <v>5</v>
      </c>
      <c r="BC1627" t="s">
        <v>7950</v>
      </c>
      <c r="BD1627" t="s">
        <v>7950</v>
      </c>
    </row>
    <row r="1628" spans="1:56">
      <c r="A1628" t="s">
        <v>4149</v>
      </c>
      <c r="B1628" t="s">
        <v>14587</v>
      </c>
      <c r="C1628" t="s">
        <v>9437</v>
      </c>
      <c r="E1628" t="s">
        <v>11318</v>
      </c>
      <c r="F1628" t="s">
        <v>7948</v>
      </c>
      <c r="G1628" t="s">
        <v>7949</v>
      </c>
      <c r="H1628" t="s">
        <v>7950</v>
      </c>
      <c r="I1628" s="3">
        <v>365</v>
      </c>
      <c r="J1628" t="s">
        <v>14588</v>
      </c>
      <c r="K1628" t="s">
        <v>14589</v>
      </c>
      <c r="L1628" t="s">
        <v>7971</v>
      </c>
      <c r="M1628" t="s">
        <v>7954</v>
      </c>
      <c r="N1628" t="s">
        <v>7971</v>
      </c>
      <c r="O1628" t="s">
        <v>7949</v>
      </c>
      <c r="P1628" t="s">
        <v>14590</v>
      </c>
      <c r="Q1628" t="s">
        <v>9289</v>
      </c>
      <c r="R1628" t="s">
        <v>7958</v>
      </c>
      <c r="S1628" t="s">
        <v>7959</v>
      </c>
      <c r="T1628" t="s">
        <v>7960</v>
      </c>
      <c r="U1628" t="s">
        <v>7961</v>
      </c>
      <c r="V1628" t="s">
        <v>7950</v>
      </c>
      <c r="W1628" t="s">
        <v>7950</v>
      </c>
      <c r="X1628" s="3">
        <v>175</v>
      </c>
      <c r="Y1628" t="s">
        <v>7948</v>
      </c>
      <c r="Z1628" s="3">
        <v>1</v>
      </c>
      <c r="AB1628" t="s">
        <v>7962</v>
      </c>
      <c r="AC1628" t="s">
        <v>7963</v>
      </c>
      <c r="AE1628" s="3">
        <v>0</v>
      </c>
      <c r="AF1628" s="3">
        <v>0</v>
      </c>
      <c r="AH1628" t="s">
        <v>8063</v>
      </c>
      <c r="AI1628" s="3">
        <v>11736.87</v>
      </c>
      <c r="AJ1628" t="s">
        <v>7950</v>
      </c>
      <c r="AK1628" t="s">
        <v>7950</v>
      </c>
      <c r="AL1628" t="s">
        <v>7950</v>
      </c>
      <c r="AM1628" t="s">
        <v>7950</v>
      </c>
      <c r="AN1628" t="s">
        <v>7950</v>
      </c>
      <c r="AO1628" t="s">
        <v>7950</v>
      </c>
      <c r="AR1628" t="s">
        <v>11339</v>
      </c>
      <c r="AS1628" t="s">
        <v>8850</v>
      </c>
      <c r="AV1628" t="s">
        <v>7950</v>
      </c>
      <c r="AW1628" t="s">
        <v>7950</v>
      </c>
      <c r="AX1628" s="3">
        <v>0</v>
      </c>
      <c r="AY1628" s="3">
        <v>0</v>
      </c>
      <c r="AZ1628" s="3">
        <v>0</v>
      </c>
      <c r="BC1628" t="s">
        <v>7950</v>
      </c>
      <c r="BD1628" t="s">
        <v>7950</v>
      </c>
    </row>
    <row r="1629" spans="1:56">
      <c r="A1629" t="s">
        <v>2486</v>
      </c>
      <c r="B1629" t="s">
        <v>14178</v>
      </c>
      <c r="C1629" t="s">
        <v>7975</v>
      </c>
      <c r="D1629" s="2" t="s">
        <v>7998</v>
      </c>
      <c r="E1629" t="s">
        <v>7985</v>
      </c>
      <c r="F1629" t="s">
        <v>7948</v>
      </c>
      <c r="G1629" t="s">
        <v>7949</v>
      </c>
      <c r="H1629" t="s">
        <v>7950</v>
      </c>
      <c r="I1629" s="3">
        <v>365</v>
      </c>
      <c r="J1629" t="s">
        <v>14591</v>
      </c>
      <c r="K1629" t="s">
        <v>14592</v>
      </c>
      <c r="L1629" t="s">
        <v>7971</v>
      </c>
      <c r="M1629" t="s">
        <v>7954</v>
      </c>
      <c r="N1629" t="s">
        <v>7971</v>
      </c>
      <c r="O1629" t="s">
        <v>7949</v>
      </c>
      <c r="P1629" t="s">
        <v>14593</v>
      </c>
      <c r="Q1629" t="s">
        <v>9289</v>
      </c>
      <c r="R1629" t="s">
        <v>7958</v>
      </c>
      <c r="S1629" t="s">
        <v>7959</v>
      </c>
      <c r="T1629" t="s">
        <v>7960</v>
      </c>
      <c r="U1629" t="s">
        <v>7961</v>
      </c>
      <c r="V1629" t="s">
        <v>7950</v>
      </c>
      <c r="W1629" t="s">
        <v>7950</v>
      </c>
      <c r="X1629" s="3">
        <v>700</v>
      </c>
      <c r="Y1629" t="s">
        <v>7948</v>
      </c>
      <c r="Z1629" s="3">
        <v>1</v>
      </c>
      <c r="AB1629" t="s">
        <v>7981</v>
      </c>
      <c r="AC1629" t="s">
        <v>8001</v>
      </c>
      <c r="AE1629" s="3">
        <v>0</v>
      </c>
      <c r="AF1629" s="3">
        <v>0</v>
      </c>
      <c r="AH1629" t="s">
        <v>8063</v>
      </c>
      <c r="AI1629" t="s">
        <v>7950</v>
      </c>
      <c r="AJ1629" t="s">
        <v>7950</v>
      </c>
      <c r="AK1629" t="s">
        <v>7950</v>
      </c>
      <c r="AL1629" t="s">
        <v>7950</v>
      </c>
      <c r="AM1629" t="s">
        <v>7950</v>
      </c>
      <c r="AN1629" t="s">
        <v>7950</v>
      </c>
      <c r="AO1629" t="s">
        <v>7950</v>
      </c>
      <c r="AR1629" t="s">
        <v>8146</v>
      </c>
      <c r="AS1629" t="s">
        <v>8850</v>
      </c>
      <c r="AV1629" t="s">
        <v>7950</v>
      </c>
      <c r="AW1629" t="s">
        <v>7950</v>
      </c>
      <c r="AX1629" s="3">
        <v>10</v>
      </c>
      <c r="AY1629" s="3">
        <v>70</v>
      </c>
      <c r="AZ1629" s="3">
        <v>7</v>
      </c>
      <c r="BC1629" t="s">
        <v>7950</v>
      </c>
      <c r="BD1629" t="s">
        <v>7950</v>
      </c>
    </row>
    <row r="1630" spans="1:56">
      <c r="A1630" t="s">
        <v>6209</v>
      </c>
      <c r="B1630" t="s">
        <v>14594</v>
      </c>
      <c r="C1630" t="s">
        <v>7975</v>
      </c>
      <c r="D1630" s="2" t="s">
        <v>7998</v>
      </c>
      <c r="E1630" t="s">
        <v>7985</v>
      </c>
      <c r="F1630" t="s">
        <v>7948</v>
      </c>
      <c r="G1630" t="s">
        <v>7949</v>
      </c>
      <c r="H1630" t="s">
        <v>7950</v>
      </c>
      <c r="I1630" s="3">
        <v>365</v>
      </c>
      <c r="J1630" t="s">
        <v>14595</v>
      </c>
      <c r="K1630" t="s">
        <v>14596</v>
      </c>
      <c r="L1630" t="s">
        <v>7971</v>
      </c>
      <c r="M1630" t="s">
        <v>7954</v>
      </c>
      <c r="N1630" t="s">
        <v>7971</v>
      </c>
      <c r="O1630" t="s">
        <v>7949</v>
      </c>
      <c r="P1630" t="s">
        <v>14597</v>
      </c>
      <c r="Q1630" t="s">
        <v>9289</v>
      </c>
      <c r="R1630" t="s">
        <v>7958</v>
      </c>
      <c r="S1630" t="s">
        <v>7959</v>
      </c>
      <c r="T1630" t="s">
        <v>7960</v>
      </c>
      <c r="U1630" t="s">
        <v>7961</v>
      </c>
      <c r="V1630" t="s">
        <v>7950</v>
      </c>
      <c r="W1630" t="s">
        <v>7950</v>
      </c>
      <c r="X1630" s="3">
        <v>560</v>
      </c>
      <c r="Y1630" t="s">
        <v>7948</v>
      </c>
      <c r="Z1630" s="3">
        <v>1</v>
      </c>
      <c r="AB1630" t="s">
        <v>7981</v>
      </c>
      <c r="AC1630" t="s">
        <v>8001</v>
      </c>
      <c r="AE1630" s="3">
        <v>0</v>
      </c>
      <c r="AF1630" s="3">
        <v>0</v>
      </c>
      <c r="AH1630" t="s">
        <v>13844</v>
      </c>
      <c r="AI1630" t="s">
        <v>7950</v>
      </c>
      <c r="AJ1630" t="s">
        <v>7950</v>
      </c>
      <c r="AK1630" t="s">
        <v>7950</v>
      </c>
      <c r="AL1630" t="s">
        <v>7950</v>
      </c>
      <c r="AM1630" t="s">
        <v>7950</v>
      </c>
      <c r="AN1630" t="s">
        <v>7950</v>
      </c>
      <c r="AO1630" t="s">
        <v>7950</v>
      </c>
      <c r="AR1630" t="s">
        <v>9462</v>
      </c>
      <c r="AS1630" t="s">
        <v>8850</v>
      </c>
      <c r="AV1630" t="s">
        <v>7950</v>
      </c>
      <c r="AW1630" t="s">
        <v>7950</v>
      </c>
      <c r="AX1630" s="3">
        <v>14</v>
      </c>
      <c r="AY1630" s="3">
        <v>40</v>
      </c>
      <c r="AZ1630" s="3">
        <v>5</v>
      </c>
      <c r="BC1630" t="s">
        <v>7950</v>
      </c>
      <c r="BD1630" t="s">
        <v>7950</v>
      </c>
    </row>
    <row r="1631" spans="1:56">
      <c r="A1631" t="s">
        <v>14598</v>
      </c>
      <c r="B1631" t="s">
        <v>14599</v>
      </c>
      <c r="C1631" t="s">
        <v>14600</v>
      </c>
      <c r="E1631" t="s">
        <v>7968</v>
      </c>
      <c r="F1631" t="s">
        <v>7948</v>
      </c>
      <c r="G1631" t="s">
        <v>7949</v>
      </c>
      <c r="H1631" t="s">
        <v>7950</v>
      </c>
      <c r="I1631" s="3">
        <v>365</v>
      </c>
      <c r="J1631" t="s">
        <v>10837</v>
      </c>
      <c r="K1631" t="s">
        <v>11202</v>
      </c>
      <c r="L1631" t="s">
        <v>7971</v>
      </c>
      <c r="M1631" t="s">
        <v>9162</v>
      </c>
      <c r="N1631" t="s">
        <v>7971</v>
      </c>
      <c r="O1631" t="s">
        <v>7949</v>
      </c>
      <c r="P1631" t="s">
        <v>14601</v>
      </c>
      <c r="Q1631" t="s">
        <v>7973</v>
      </c>
      <c r="R1631" t="s">
        <v>7958</v>
      </c>
      <c r="S1631" t="s">
        <v>7959</v>
      </c>
      <c r="T1631" t="s">
        <v>7960</v>
      </c>
      <c r="U1631" t="s">
        <v>7961</v>
      </c>
      <c r="V1631" t="s">
        <v>7950</v>
      </c>
      <c r="W1631" t="s">
        <v>7950</v>
      </c>
      <c r="X1631" s="3">
        <v>256</v>
      </c>
      <c r="Y1631" t="s">
        <v>7948</v>
      </c>
      <c r="Z1631" s="3">
        <v>1</v>
      </c>
      <c r="AB1631" t="s">
        <v>7962</v>
      </c>
      <c r="AE1631" s="3">
        <v>0</v>
      </c>
      <c r="AF1631" s="3">
        <v>0</v>
      </c>
      <c r="AH1631" t="s">
        <v>13844</v>
      </c>
      <c r="AI1631" t="s">
        <v>7950</v>
      </c>
      <c r="AJ1631" t="s">
        <v>7950</v>
      </c>
      <c r="AK1631" t="s">
        <v>7950</v>
      </c>
      <c r="AL1631" t="s">
        <v>7950</v>
      </c>
      <c r="AM1631" t="s">
        <v>7950</v>
      </c>
      <c r="AN1631" t="s">
        <v>7950</v>
      </c>
      <c r="AO1631" t="s">
        <v>7950</v>
      </c>
      <c r="AR1631" t="s">
        <v>9858</v>
      </c>
      <c r="AS1631" t="s">
        <v>9575</v>
      </c>
      <c r="AV1631" t="s">
        <v>7950</v>
      </c>
      <c r="AW1631" t="s">
        <v>7950</v>
      </c>
      <c r="AX1631" s="3">
        <v>8</v>
      </c>
      <c r="AY1631" s="3">
        <v>32</v>
      </c>
      <c r="AZ1631" s="3">
        <v>8</v>
      </c>
      <c r="BC1631" t="s">
        <v>7950</v>
      </c>
      <c r="BD1631" t="s">
        <v>7950</v>
      </c>
    </row>
    <row r="1632" spans="1:56">
      <c r="A1632" t="s">
        <v>14602</v>
      </c>
      <c r="B1632" t="s">
        <v>14603</v>
      </c>
      <c r="C1632" t="s">
        <v>14239</v>
      </c>
      <c r="D1632" s="2" t="s">
        <v>7998</v>
      </c>
      <c r="E1632" t="s">
        <v>7985</v>
      </c>
      <c r="F1632" t="s">
        <v>7948</v>
      </c>
      <c r="G1632" t="s">
        <v>7949</v>
      </c>
      <c r="H1632" t="s">
        <v>7950</v>
      </c>
      <c r="I1632" s="3">
        <v>365</v>
      </c>
      <c r="J1632" t="s">
        <v>14604</v>
      </c>
      <c r="K1632" t="s">
        <v>7978</v>
      </c>
      <c r="L1632" t="s">
        <v>7971</v>
      </c>
      <c r="M1632" t="s">
        <v>7954</v>
      </c>
      <c r="N1632" t="s">
        <v>7971</v>
      </c>
      <c r="O1632" t="s">
        <v>7949</v>
      </c>
      <c r="P1632" t="s">
        <v>14605</v>
      </c>
      <c r="Q1632" t="s">
        <v>9289</v>
      </c>
      <c r="R1632" t="s">
        <v>7958</v>
      </c>
      <c r="S1632" t="s">
        <v>7959</v>
      </c>
      <c r="T1632" t="s">
        <v>7960</v>
      </c>
      <c r="U1632" t="s">
        <v>7961</v>
      </c>
      <c r="V1632" t="s">
        <v>7950</v>
      </c>
      <c r="W1632" t="s">
        <v>7950</v>
      </c>
      <c r="X1632" s="3">
        <v>600</v>
      </c>
      <c r="Y1632" t="s">
        <v>7948</v>
      </c>
      <c r="Z1632" s="3">
        <v>1</v>
      </c>
      <c r="AB1632" t="s">
        <v>7981</v>
      </c>
      <c r="AC1632" t="s">
        <v>8001</v>
      </c>
      <c r="AE1632" s="3">
        <v>0</v>
      </c>
      <c r="AF1632" s="3">
        <v>0</v>
      </c>
      <c r="AH1632" t="s">
        <v>8063</v>
      </c>
      <c r="AI1632" s="3">
        <v>13363.8</v>
      </c>
      <c r="AJ1632" t="s">
        <v>7950</v>
      </c>
      <c r="AK1632" t="s">
        <v>7950</v>
      </c>
      <c r="AL1632" t="s">
        <v>7950</v>
      </c>
      <c r="AM1632" t="s">
        <v>7950</v>
      </c>
      <c r="AN1632" t="s">
        <v>7950</v>
      </c>
      <c r="AO1632" t="s">
        <v>7950</v>
      </c>
      <c r="AR1632" t="s">
        <v>8146</v>
      </c>
      <c r="AS1632" t="s">
        <v>8850</v>
      </c>
      <c r="AV1632" t="s">
        <v>7950</v>
      </c>
      <c r="AW1632" t="s">
        <v>7950</v>
      </c>
      <c r="AX1632" s="3">
        <v>8</v>
      </c>
      <c r="AY1632" s="3">
        <v>75</v>
      </c>
      <c r="AZ1632" s="3">
        <v>5</v>
      </c>
      <c r="BC1632" t="s">
        <v>7950</v>
      </c>
      <c r="BD1632" t="s">
        <v>7950</v>
      </c>
    </row>
    <row r="1633" spans="1:56">
      <c r="A1633" t="s">
        <v>6083</v>
      </c>
      <c r="B1633" t="s">
        <v>11655</v>
      </c>
      <c r="C1633" t="s">
        <v>7975</v>
      </c>
      <c r="D1633" s="2" t="s">
        <v>7998</v>
      </c>
      <c r="E1633" t="s">
        <v>7985</v>
      </c>
      <c r="F1633" t="s">
        <v>7948</v>
      </c>
      <c r="G1633" t="s">
        <v>7949</v>
      </c>
      <c r="H1633" t="s">
        <v>7950</v>
      </c>
      <c r="I1633" s="3">
        <v>365</v>
      </c>
      <c r="J1633" t="s">
        <v>14606</v>
      </c>
      <c r="K1633" t="s">
        <v>14607</v>
      </c>
      <c r="L1633" t="s">
        <v>7971</v>
      </c>
      <c r="M1633" t="s">
        <v>7954</v>
      </c>
      <c r="N1633" t="s">
        <v>7971</v>
      </c>
      <c r="O1633" t="s">
        <v>7949</v>
      </c>
      <c r="P1633" t="s">
        <v>14608</v>
      </c>
      <c r="Q1633" t="s">
        <v>9289</v>
      </c>
      <c r="R1633" t="s">
        <v>7958</v>
      </c>
      <c r="S1633" t="s">
        <v>7959</v>
      </c>
      <c r="T1633" t="s">
        <v>7960</v>
      </c>
      <c r="U1633" t="s">
        <v>7961</v>
      </c>
      <c r="V1633" t="s">
        <v>7950</v>
      </c>
      <c r="W1633" t="s">
        <v>7950</v>
      </c>
      <c r="X1633" s="3">
        <v>1170</v>
      </c>
      <c r="Y1633" t="s">
        <v>7948</v>
      </c>
      <c r="Z1633" s="3">
        <v>1</v>
      </c>
      <c r="AB1633" t="s">
        <v>7981</v>
      </c>
      <c r="AC1633" t="s">
        <v>8001</v>
      </c>
      <c r="AE1633" s="3">
        <v>0</v>
      </c>
      <c r="AF1633" s="3">
        <v>0</v>
      </c>
      <c r="AH1633" t="s">
        <v>8063</v>
      </c>
      <c r="AI1633" t="s">
        <v>7950</v>
      </c>
      <c r="AJ1633" t="s">
        <v>7950</v>
      </c>
      <c r="AK1633" t="s">
        <v>7950</v>
      </c>
      <c r="AL1633" t="s">
        <v>7950</v>
      </c>
      <c r="AM1633" t="s">
        <v>7950</v>
      </c>
      <c r="AN1633" t="s">
        <v>7950</v>
      </c>
      <c r="AO1633" t="s">
        <v>7950</v>
      </c>
      <c r="AQ1633" t="s">
        <v>8064</v>
      </c>
      <c r="AR1633" t="s">
        <v>8146</v>
      </c>
      <c r="AS1633" t="s">
        <v>8850</v>
      </c>
      <c r="AV1633" t="s">
        <v>7950</v>
      </c>
      <c r="AW1633" t="s">
        <v>7950</v>
      </c>
      <c r="AX1633" s="3">
        <v>18</v>
      </c>
      <c r="AY1633" s="3">
        <v>65</v>
      </c>
      <c r="AZ1633" s="3">
        <v>5</v>
      </c>
      <c r="BA1633" t="s">
        <v>8137</v>
      </c>
      <c r="BB1633" t="s">
        <v>9068</v>
      </c>
      <c r="BC1633" t="s">
        <v>7950</v>
      </c>
      <c r="BD1633" t="s">
        <v>7950</v>
      </c>
    </row>
    <row r="1634" spans="1:56">
      <c r="A1634" t="s">
        <v>1570</v>
      </c>
      <c r="B1634" t="s">
        <v>13873</v>
      </c>
      <c r="C1634" t="s">
        <v>14016</v>
      </c>
      <c r="D1634" s="2" t="s">
        <v>7998</v>
      </c>
      <c r="E1634" t="s">
        <v>7985</v>
      </c>
      <c r="F1634" t="s">
        <v>7948</v>
      </c>
      <c r="G1634" t="s">
        <v>7949</v>
      </c>
      <c r="H1634" t="s">
        <v>7950</v>
      </c>
      <c r="I1634" s="3">
        <v>365</v>
      </c>
      <c r="J1634" t="s">
        <v>14609</v>
      </c>
      <c r="K1634" t="s">
        <v>11889</v>
      </c>
      <c r="L1634" t="s">
        <v>7971</v>
      </c>
      <c r="M1634" t="s">
        <v>7954</v>
      </c>
      <c r="N1634" t="s">
        <v>7971</v>
      </c>
      <c r="O1634" t="s">
        <v>7949</v>
      </c>
      <c r="P1634" t="s">
        <v>14610</v>
      </c>
      <c r="Q1634" t="s">
        <v>9289</v>
      </c>
      <c r="R1634" t="s">
        <v>7958</v>
      </c>
      <c r="S1634" t="s">
        <v>7959</v>
      </c>
      <c r="T1634" t="s">
        <v>7960</v>
      </c>
      <c r="U1634" t="s">
        <v>7961</v>
      </c>
      <c r="V1634" t="s">
        <v>7950</v>
      </c>
      <c r="W1634" t="s">
        <v>7950</v>
      </c>
      <c r="X1634" s="3">
        <v>1170</v>
      </c>
      <c r="Y1634" t="s">
        <v>7948</v>
      </c>
      <c r="Z1634" s="3">
        <v>1</v>
      </c>
      <c r="AB1634" t="s">
        <v>7981</v>
      </c>
      <c r="AC1634" t="s">
        <v>8001</v>
      </c>
      <c r="AE1634" s="3">
        <v>0</v>
      </c>
      <c r="AF1634" s="3">
        <v>0</v>
      </c>
      <c r="AH1634" t="s">
        <v>8063</v>
      </c>
      <c r="AI1634" t="s">
        <v>7950</v>
      </c>
      <c r="AJ1634" t="s">
        <v>7950</v>
      </c>
      <c r="AK1634" t="s">
        <v>7950</v>
      </c>
      <c r="AL1634" t="s">
        <v>7950</v>
      </c>
      <c r="AM1634" t="s">
        <v>7950</v>
      </c>
      <c r="AN1634" t="s">
        <v>7950</v>
      </c>
      <c r="AO1634" t="s">
        <v>7950</v>
      </c>
      <c r="AQ1634" t="s">
        <v>8064</v>
      </c>
      <c r="AR1634" t="s">
        <v>8146</v>
      </c>
      <c r="AS1634" t="s">
        <v>8850</v>
      </c>
      <c r="AV1634" t="s">
        <v>7950</v>
      </c>
      <c r="AW1634" t="s">
        <v>7950</v>
      </c>
      <c r="AX1634" s="3">
        <v>18</v>
      </c>
      <c r="AY1634" s="3">
        <v>65</v>
      </c>
      <c r="AZ1634" s="3">
        <v>5</v>
      </c>
      <c r="BA1634" t="s">
        <v>8137</v>
      </c>
      <c r="BB1634" t="s">
        <v>9068</v>
      </c>
      <c r="BC1634" t="s">
        <v>7950</v>
      </c>
      <c r="BD1634" t="s">
        <v>7950</v>
      </c>
    </row>
    <row r="1635" spans="1:56">
      <c r="A1635" t="s">
        <v>14611</v>
      </c>
      <c r="B1635" t="s">
        <v>14612</v>
      </c>
      <c r="C1635" t="s">
        <v>14613</v>
      </c>
      <c r="D1635" s="2" t="s">
        <v>7998</v>
      </c>
      <c r="E1635" t="s">
        <v>14217</v>
      </c>
      <c r="F1635" t="s">
        <v>7948</v>
      </c>
      <c r="G1635" t="s">
        <v>7949</v>
      </c>
      <c r="H1635" t="s">
        <v>7950</v>
      </c>
      <c r="I1635" s="3">
        <v>365</v>
      </c>
      <c r="J1635" t="s">
        <v>14614</v>
      </c>
      <c r="K1635" t="s">
        <v>8750</v>
      </c>
      <c r="L1635" t="s">
        <v>7971</v>
      </c>
      <c r="M1635" t="s">
        <v>7954</v>
      </c>
      <c r="N1635" t="s">
        <v>7971</v>
      </c>
      <c r="O1635" t="s">
        <v>7949</v>
      </c>
      <c r="P1635" t="s">
        <v>14615</v>
      </c>
      <c r="Q1635" t="s">
        <v>9289</v>
      </c>
      <c r="R1635" t="s">
        <v>7958</v>
      </c>
      <c r="S1635" t="s">
        <v>7959</v>
      </c>
      <c r="T1635" t="s">
        <v>7960</v>
      </c>
      <c r="U1635" t="s">
        <v>7961</v>
      </c>
      <c r="V1635" t="s">
        <v>7950</v>
      </c>
      <c r="W1635" t="s">
        <v>7950</v>
      </c>
      <c r="X1635" s="3">
        <v>3120</v>
      </c>
      <c r="Y1635" t="s">
        <v>7948</v>
      </c>
      <c r="Z1635" s="3">
        <v>1</v>
      </c>
      <c r="AB1635" t="s">
        <v>7981</v>
      </c>
      <c r="AC1635" t="s">
        <v>8001</v>
      </c>
      <c r="AE1635" s="3">
        <v>0</v>
      </c>
      <c r="AF1635" s="3">
        <v>0</v>
      </c>
      <c r="AH1635" t="s">
        <v>8063</v>
      </c>
      <c r="AI1635" t="s">
        <v>7950</v>
      </c>
      <c r="AJ1635" t="s">
        <v>7950</v>
      </c>
      <c r="AK1635" t="s">
        <v>7950</v>
      </c>
      <c r="AL1635" t="s">
        <v>7950</v>
      </c>
      <c r="AM1635" t="s">
        <v>7950</v>
      </c>
      <c r="AN1635" t="s">
        <v>7950</v>
      </c>
      <c r="AO1635" t="s">
        <v>7950</v>
      </c>
      <c r="AR1635" t="s">
        <v>14083</v>
      </c>
      <c r="AS1635" t="s">
        <v>8850</v>
      </c>
      <c r="AV1635" t="s">
        <v>7950</v>
      </c>
      <c r="AW1635" t="s">
        <v>7950</v>
      </c>
      <c r="AX1635" s="3">
        <v>24</v>
      </c>
      <c r="AY1635" s="3">
        <v>130</v>
      </c>
      <c r="AZ1635" s="3">
        <v>5</v>
      </c>
      <c r="BC1635" t="s">
        <v>7950</v>
      </c>
      <c r="BD1635" t="s">
        <v>7950</v>
      </c>
    </row>
    <row r="1636" spans="1:56">
      <c r="A1636" t="s">
        <v>5540</v>
      </c>
      <c r="B1636" t="s">
        <v>14616</v>
      </c>
      <c r="C1636" t="s">
        <v>7975</v>
      </c>
      <c r="D1636" s="2" t="s">
        <v>7998</v>
      </c>
      <c r="E1636" t="s">
        <v>7985</v>
      </c>
      <c r="F1636" t="s">
        <v>7948</v>
      </c>
      <c r="G1636" t="s">
        <v>7949</v>
      </c>
      <c r="H1636" t="s">
        <v>7950</v>
      </c>
      <c r="I1636" s="3">
        <v>365</v>
      </c>
      <c r="J1636" t="s">
        <v>14617</v>
      </c>
      <c r="K1636" t="s">
        <v>14618</v>
      </c>
      <c r="L1636" t="s">
        <v>7971</v>
      </c>
      <c r="M1636" t="s">
        <v>7954</v>
      </c>
      <c r="N1636" t="s">
        <v>7971</v>
      </c>
      <c r="O1636" t="s">
        <v>7949</v>
      </c>
      <c r="P1636" t="s">
        <v>14619</v>
      </c>
      <c r="Q1636" t="s">
        <v>9289</v>
      </c>
      <c r="R1636" t="s">
        <v>7958</v>
      </c>
      <c r="S1636" t="s">
        <v>7959</v>
      </c>
      <c r="T1636" t="s">
        <v>7960</v>
      </c>
      <c r="U1636" t="s">
        <v>7961</v>
      </c>
      <c r="V1636" t="s">
        <v>7950</v>
      </c>
      <c r="W1636" t="s">
        <v>7950</v>
      </c>
      <c r="X1636" s="3">
        <v>910</v>
      </c>
      <c r="Y1636" t="s">
        <v>7948</v>
      </c>
      <c r="Z1636" s="3">
        <v>1</v>
      </c>
      <c r="AB1636" t="s">
        <v>7981</v>
      </c>
      <c r="AC1636" t="s">
        <v>8001</v>
      </c>
      <c r="AE1636" s="3">
        <v>0</v>
      </c>
      <c r="AF1636" s="3">
        <v>0</v>
      </c>
      <c r="AH1636" t="s">
        <v>8063</v>
      </c>
      <c r="AI1636" t="s">
        <v>7950</v>
      </c>
      <c r="AJ1636" t="s">
        <v>7950</v>
      </c>
      <c r="AK1636" t="s">
        <v>7950</v>
      </c>
      <c r="AL1636" t="s">
        <v>7950</v>
      </c>
      <c r="AM1636" t="s">
        <v>7950</v>
      </c>
      <c r="AN1636" t="s">
        <v>7950</v>
      </c>
      <c r="AO1636" t="s">
        <v>7950</v>
      </c>
      <c r="AQ1636" t="s">
        <v>8064</v>
      </c>
      <c r="AR1636" t="s">
        <v>14031</v>
      </c>
      <c r="AS1636" t="s">
        <v>8850</v>
      </c>
      <c r="AV1636" t="s">
        <v>7950</v>
      </c>
      <c r="AW1636" t="s">
        <v>7950</v>
      </c>
      <c r="AX1636" s="3">
        <v>14</v>
      </c>
      <c r="AY1636" s="3">
        <v>65</v>
      </c>
      <c r="AZ1636" s="3">
        <v>5</v>
      </c>
      <c r="BA1636" t="s">
        <v>8137</v>
      </c>
      <c r="BB1636" t="s">
        <v>7886</v>
      </c>
      <c r="BC1636" t="s">
        <v>7950</v>
      </c>
      <c r="BD1636" t="s">
        <v>7950</v>
      </c>
    </row>
    <row r="1637" spans="1:56">
      <c r="A1637" t="s">
        <v>7170</v>
      </c>
      <c r="B1637" t="s">
        <v>14620</v>
      </c>
      <c r="C1637" t="s">
        <v>14239</v>
      </c>
      <c r="E1637" t="s">
        <v>10923</v>
      </c>
      <c r="F1637" t="s">
        <v>7948</v>
      </c>
      <c r="G1637" t="s">
        <v>8056</v>
      </c>
      <c r="H1637" t="s">
        <v>7950</v>
      </c>
      <c r="I1637" s="3">
        <v>365</v>
      </c>
      <c r="J1637" t="s">
        <v>14621</v>
      </c>
      <c r="K1637" t="s">
        <v>7978</v>
      </c>
      <c r="L1637" t="s">
        <v>7971</v>
      </c>
      <c r="M1637" t="s">
        <v>7954</v>
      </c>
      <c r="N1637" t="s">
        <v>7971</v>
      </c>
      <c r="O1637" t="s">
        <v>7949</v>
      </c>
      <c r="P1637" t="s">
        <v>14622</v>
      </c>
      <c r="Q1637" t="s">
        <v>9289</v>
      </c>
      <c r="R1637" t="s">
        <v>14623</v>
      </c>
      <c r="S1637" t="s">
        <v>8554</v>
      </c>
      <c r="T1637" t="s">
        <v>7960</v>
      </c>
      <c r="U1637" t="s">
        <v>7961</v>
      </c>
      <c r="V1637" t="s">
        <v>7950</v>
      </c>
      <c r="W1637" t="s">
        <v>7950</v>
      </c>
      <c r="X1637" s="3">
        <v>1650</v>
      </c>
      <c r="Y1637" t="s">
        <v>7948</v>
      </c>
      <c r="Z1637" s="3">
        <v>1</v>
      </c>
      <c r="AB1637" t="s">
        <v>7981</v>
      </c>
      <c r="AC1637" t="s">
        <v>8062</v>
      </c>
      <c r="AE1637" s="3">
        <v>0</v>
      </c>
      <c r="AF1637" s="3">
        <v>0</v>
      </c>
      <c r="AH1637" t="s">
        <v>8063</v>
      </c>
      <c r="AI1637" s="3">
        <v>0</v>
      </c>
      <c r="AJ1637" s="3">
        <v>0</v>
      </c>
      <c r="AK1637" s="3">
        <v>0</v>
      </c>
      <c r="AL1637" t="s">
        <v>7950</v>
      </c>
      <c r="AM1637" s="3">
        <v>0</v>
      </c>
      <c r="AN1637" t="s">
        <v>7950</v>
      </c>
      <c r="AO1637" s="3">
        <v>0</v>
      </c>
      <c r="AQ1637" t="s">
        <v>8064</v>
      </c>
      <c r="AR1637" t="s">
        <v>11339</v>
      </c>
      <c r="AS1637" t="s">
        <v>8850</v>
      </c>
      <c r="AU1637" t="s">
        <v>8065</v>
      </c>
      <c r="AV1637" s="3">
        <v>0</v>
      </c>
      <c r="AW1637" s="3">
        <v>0</v>
      </c>
      <c r="AX1637" s="3">
        <v>22</v>
      </c>
      <c r="AY1637" s="3">
        <v>75</v>
      </c>
      <c r="AZ1637" s="3">
        <v>5</v>
      </c>
      <c r="BA1637" t="s">
        <v>7886</v>
      </c>
      <c r="BB1637" t="s">
        <v>7886</v>
      </c>
      <c r="BC1637" s="3">
        <v>0</v>
      </c>
      <c r="BD1637" t="s">
        <v>7950</v>
      </c>
    </row>
    <row r="1638" spans="1:56">
      <c r="A1638" t="s">
        <v>1495</v>
      </c>
      <c r="B1638" t="s">
        <v>13950</v>
      </c>
      <c r="C1638" t="s">
        <v>9343</v>
      </c>
      <c r="E1638" t="s">
        <v>7985</v>
      </c>
      <c r="F1638" t="s">
        <v>7948</v>
      </c>
      <c r="G1638" t="s">
        <v>7949</v>
      </c>
      <c r="H1638" t="s">
        <v>7950</v>
      </c>
      <c r="I1638" s="3">
        <v>365</v>
      </c>
      <c r="J1638" t="s">
        <v>14624</v>
      </c>
      <c r="K1638" t="s">
        <v>10993</v>
      </c>
      <c r="L1638" t="s">
        <v>7971</v>
      </c>
      <c r="M1638" t="s">
        <v>7954</v>
      </c>
      <c r="N1638" t="s">
        <v>7971</v>
      </c>
      <c r="O1638" t="s">
        <v>7949</v>
      </c>
      <c r="P1638" t="s">
        <v>14625</v>
      </c>
      <c r="Q1638" t="s">
        <v>9289</v>
      </c>
      <c r="R1638" t="s">
        <v>7958</v>
      </c>
      <c r="S1638" t="s">
        <v>7959</v>
      </c>
      <c r="T1638" t="s">
        <v>7960</v>
      </c>
      <c r="U1638" t="s">
        <v>7961</v>
      </c>
      <c r="V1638" t="s">
        <v>7950</v>
      </c>
      <c r="W1638" t="s">
        <v>7950</v>
      </c>
      <c r="X1638" s="3">
        <v>1170</v>
      </c>
      <c r="Y1638" t="s">
        <v>7948</v>
      </c>
      <c r="Z1638" s="3">
        <v>1</v>
      </c>
      <c r="AB1638" t="s">
        <v>7962</v>
      </c>
      <c r="AC1638" t="s">
        <v>7963</v>
      </c>
      <c r="AE1638" s="3">
        <v>0</v>
      </c>
      <c r="AF1638" s="3">
        <v>0</v>
      </c>
      <c r="AH1638" t="s">
        <v>8063</v>
      </c>
      <c r="AI1638" s="3">
        <v>10724.83</v>
      </c>
      <c r="AJ1638" t="s">
        <v>7950</v>
      </c>
      <c r="AK1638" t="s">
        <v>7950</v>
      </c>
      <c r="AL1638" t="s">
        <v>7950</v>
      </c>
      <c r="AM1638" t="s">
        <v>7950</v>
      </c>
      <c r="AN1638" t="s">
        <v>7950</v>
      </c>
      <c r="AO1638" t="s">
        <v>7950</v>
      </c>
      <c r="AR1638" t="s">
        <v>8002</v>
      </c>
      <c r="AS1638" t="s">
        <v>8850</v>
      </c>
      <c r="AV1638" t="s">
        <v>7950</v>
      </c>
      <c r="AW1638" t="s">
        <v>7950</v>
      </c>
      <c r="AX1638" s="3">
        <v>18</v>
      </c>
      <c r="AY1638" s="3">
        <v>65</v>
      </c>
      <c r="AZ1638" s="3">
        <v>5</v>
      </c>
      <c r="BC1638" t="s">
        <v>7950</v>
      </c>
      <c r="BD1638" t="s">
        <v>7950</v>
      </c>
    </row>
    <row r="1639" spans="1:56">
      <c r="A1639" t="s">
        <v>14626</v>
      </c>
      <c r="B1639" t="s">
        <v>14627</v>
      </c>
      <c r="C1639" t="s">
        <v>14628</v>
      </c>
      <c r="E1639" t="s">
        <v>8362</v>
      </c>
      <c r="F1639" t="s">
        <v>7948</v>
      </c>
      <c r="G1639" t="s">
        <v>7949</v>
      </c>
      <c r="H1639" t="s">
        <v>7950</v>
      </c>
      <c r="I1639" s="3">
        <v>365</v>
      </c>
      <c r="J1639" t="s">
        <v>14629</v>
      </c>
      <c r="K1639" t="s">
        <v>14630</v>
      </c>
      <c r="L1639" t="s">
        <v>7971</v>
      </c>
      <c r="M1639" t="s">
        <v>9162</v>
      </c>
      <c r="N1639" t="s">
        <v>7971</v>
      </c>
      <c r="O1639" t="s">
        <v>7949</v>
      </c>
      <c r="P1639" t="s">
        <v>14631</v>
      </c>
      <c r="Q1639" t="s">
        <v>7973</v>
      </c>
      <c r="R1639" t="s">
        <v>7958</v>
      </c>
      <c r="S1639" t="s">
        <v>7959</v>
      </c>
      <c r="T1639" t="s">
        <v>7960</v>
      </c>
      <c r="U1639" t="s">
        <v>7961</v>
      </c>
      <c r="V1639" t="s">
        <v>7950</v>
      </c>
      <c r="W1639" t="s">
        <v>7950</v>
      </c>
      <c r="X1639" s="3">
        <v>108</v>
      </c>
      <c r="Y1639" t="s">
        <v>7948</v>
      </c>
      <c r="Z1639" s="3">
        <v>1</v>
      </c>
      <c r="AB1639" t="s">
        <v>7962</v>
      </c>
      <c r="AE1639" s="3">
        <v>0</v>
      </c>
      <c r="AF1639" s="3">
        <v>0</v>
      </c>
      <c r="AH1639" t="s">
        <v>9729</v>
      </c>
      <c r="AI1639" s="3">
        <v>20111.55</v>
      </c>
      <c r="AJ1639" t="s">
        <v>7950</v>
      </c>
      <c r="AK1639" t="s">
        <v>7950</v>
      </c>
      <c r="AL1639" t="s">
        <v>7950</v>
      </c>
      <c r="AM1639" t="s">
        <v>7950</v>
      </c>
      <c r="AN1639" t="s">
        <v>7950</v>
      </c>
      <c r="AO1639" t="s">
        <v>7950</v>
      </c>
      <c r="AR1639" t="s">
        <v>7964</v>
      </c>
      <c r="AV1639" t="s">
        <v>7950</v>
      </c>
      <c r="AW1639" t="s">
        <v>7950</v>
      </c>
      <c r="AX1639" s="3">
        <v>6</v>
      </c>
      <c r="AY1639" s="3">
        <v>18</v>
      </c>
      <c r="AZ1639" s="3">
        <v>9</v>
      </c>
      <c r="BC1639" t="s">
        <v>7950</v>
      </c>
      <c r="BD1639" t="s">
        <v>7950</v>
      </c>
    </row>
    <row r="1640" spans="1:56">
      <c r="A1640" t="s">
        <v>5238</v>
      </c>
      <c r="B1640" t="s">
        <v>14632</v>
      </c>
      <c r="C1640" t="s">
        <v>7975</v>
      </c>
      <c r="D1640" s="2" t="s">
        <v>7998</v>
      </c>
      <c r="E1640" t="s">
        <v>7985</v>
      </c>
      <c r="F1640" t="s">
        <v>7948</v>
      </c>
      <c r="G1640" t="s">
        <v>7949</v>
      </c>
      <c r="H1640" t="s">
        <v>7950</v>
      </c>
      <c r="I1640" s="3">
        <v>365</v>
      </c>
      <c r="J1640" t="s">
        <v>14633</v>
      </c>
      <c r="K1640" t="s">
        <v>14634</v>
      </c>
      <c r="L1640" t="s">
        <v>7971</v>
      </c>
      <c r="M1640" t="s">
        <v>7954</v>
      </c>
      <c r="N1640" t="s">
        <v>7971</v>
      </c>
      <c r="O1640" t="s">
        <v>7949</v>
      </c>
      <c r="P1640" t="s">
        <v>14635</v>
      </c>
      <c r="Q1640" t="s">
        <v>9289</v>
      </c>
      <c r="R1640" t="s">
        <v>7958</v>
      </c>
      <c r="S1640" t="s">
        <v>7959</v>
      </c>
      <c r="T1640" t="s">
        <v>7960</v>
      </c>
      <c r="U1640" t="s">
        <v>7961</v>
      </c>
      <c r="V1640" t="s">
        <v>7950</v>
      </c>
      <c r="W1640" t="s">
        <v>7950</v>
      </c>
      <c r="X1640" s="3">
        <v>1170</v>
      </c>
      <c r="Y1640" t="s">
        <v>7948</v>
      </c>
      <c r="Z1640" s="3">
        <v>1</v>
      </c>
      <c r="AB1640" t="s">
        <v>7981</v>
      </c>
      <c r="AC1640" t="s">
        <v>8001</v>
      </c>
      <c r="AE1640" s="3">
        <v>0</v>
      </c>
      <c r="AF1640" s="3">
        <v>0</v>
      </c>
      <c r="AH1640" t="s">
        <v>8146</v>
      </c>
      <c r="AI1640" t="s">
        <v>7950</v>
      </c>
      <c r="AJ1640" t="s">
        <v>7950</v>
      </c>
      <c r="AK1640" t="s">
        <v>7950</v>
      </c>
      <c r="AL1640" t="s">
        <v>7950</v>
      </c>
      <c r="AM1640" t="s">
        <v>7950</v>
      </c>
      <c r="AN1640" t="s">
        <v>7950</v>
      </c>
      <c r="AO1640" t="s">
        <v>7950</v>
      </c>
      <c r="AR1640" t="s">
        <v>7964</v>
      </c>
      <c r="AV1640" t="s">
        <v>7950</v>
      </c>
      <c r="AW1640" t="s">
        <v>7950</v>
      </c>
      <c r="AX1640" s="3">
        <v>18</v>
      </c>
      <c r="AY1640" s="3">
        <v>65</v>
      </c>
      <c r="AZ1640" s="3">
        <v>5</v>
      </c>
      <c r="BC1640" t="s">
        <v>7950</v>
      </c>
      <c r="BD1640" t="s">
        <v>7950</v>
      </c>
    </row>
    <row r="1641" spans="1:56">
      <c r="A1641" t="s">
        <v>7063</v>
      </c>
      <c r="B1641" t="s">
        <v>14636</v>
      </c>
      <c r="C1641" t="s">
        <v>9437</v>
      </c>
      <c r="D1641" s="2" t="s">
        <v>8123</v>
      </c>
      <c r="E1641" t="s">
        <v>10923</v>
      </c>
      <c r="F1641" t="s">
        <v>7948</v>
      </c>
      <c r="G1641" t="s">
        <v>8056</v>
      </c>
      <c r="H1641" t="s">
        <v>7950</v>
      </c>
      <c r="I1641" s="3">
        <v>365</v>
      </c>
      <c r="J1641" t="s">
        <v>14637</v>
      </c>
      <c r="K1641" t="s">
        <v>14638</v>
      </c>
      <c r="L1641" t="s">
        <v>7971</v>
      </c>
      <c r="M1641" t="s">
        <v>7954</v>
      </c>
      <c r="N1641" t="s">
        <v>7971</v>
      </c>
      <c r="O1641" t="s">
        <v>7949</v>
      </c>
      <c r="P1641" t="s">
        <v>14639</v>
      </c>
      <c r="Q1641" t="s">
        <v>9289</v>
      </c>
      <c r="R1641" t="s">
        <v>14640</v>
      </c>
      <c r="S1641" t="s">
        <v>8128</v>
      </c>
      <c r="T1641" t="s">
        <v>7960</v>
      </c>
      <c r="U1641" t="s">
        <v>7961</v>
      </c>
      <c r="V1641" t="s">
        <v>7950</v>
      </c>
      <c r="W1641" t="s">
        <v>7950</v>
      </c>
      <c r="X1641" s="3">
        <v>700</v>
      </c>
      <c r="Y1641" t="s">
        <v>7948</v>
      </c>
      <c r="Z1641" s="3">
        <v>1</v>
      </c>
      <c r="AB1641" t="s">
        <v>7962</v>
      </c>
      <c r="AC1641" t="s">
        <v>8062</v>
      </c>
      <c r="AE1641" s="3">
        <v>0</v>
      </c>
      <c r="AF1641" s="3">
        <v>0</v>
      </c>
      <c r="AH1641" t="s">
        <v>8063</v>
      </c>
      <c r="AI1641" s="3">
        <v>12955.96</v>
      </c>
      <c r="AJ1641" s="3">
        <v>0</v>
      </c>
      <c r="AK1641" s="3">
        <v>0</v>
      </c>
      <c r="AL1641" t="s">
        <v>7950</v>
      </c>
      <c r="AM1641" s="3">
        <v>0</v>
      </c>
      <c r="AN1641" t="s">
        <v>7950</v>
      </c>
      <c r="AO1641" s="3">
        <v>0</v>
      </c>
      <c r="AQ1641" t="s">
        <v>14641</v>
      </c>
      <c r="AR1641" t="s">
        <v>10840</v>
      </c>
      <c r="AS1641" t="s">
        <v>8850</v>
      </c>
      <c r="AU1641" t="s">
        <v>8065</v>
      </c>
      <c r="AV1641" s="3">
        <v>0</v>
      </c>
      <c r="AW1641" s="3">
        <v>0</v>
      </c>
      <c r="AX1641" s="3">
        <v>14</v>
      </c>
      <c r="AY1641" s="3">
        <v>50</v>
      </c>
      <c r="AZ1641" s="3">
        <v>5</v>
      </c>
      <c r="BA1641" t="s">
        <v>8131</v>
      </c>
      <c r="BB1641" t="s">
        <v>8131</v>
      </c>
      <c r="BC1641" s="3">
        <v>0</v>
      </c>
      <c r="BD1641" t="s">
        <v>7950</v>
      </c>
    </row>
    <row r="1642" spans="1:56">
      <c r="A1642" t="s">
        <v>14642</v>
      </c>
      <c r="B1642" t="s">
        <v>14643</v>
      </c>
      <c r="C1642" t="s">
        <v>7971</v>
      </c>
      <c r="E1642" t="s">
        <v>7968</v>
      </c>
      <c r="F1642" t="s">
        <v>7948</v>
      </c>
      <c r="G1642" t="s">
        <v>7949</v>
      </c>
      <c r="H1642" t="s">
        <v>7950</v>
      </c>
      <c r="I1642" s="3">
        <v>365</v>
      </c>
      <c r="J1642" t="s">
        <v>14644</v>
      </c>
      <c r="K1642" t="s">
        <v>14562</v>
      </c>
      <c r="L1642" t="s">
        <v>7971</v>
      </c>
      <c r="M1642" t="s">
        <v>9162</v>
      </c>
      <c r="N1642" t="s">
        <v>7971</v>
      </c>
      <c r="O1642" t="s">
        <v>7949</v>
      </c>
      <c r="P1642" t="s">
        <v>14645</v>
      </c>
      <c r="Q1642" t="s">
        <v>7973</v>
      </c>
      <c r="R1642" t="s">
        <v>7958</v>
      </c>
      <c r="S1642" t="s">
        <v>7959</v>
      </c>
      <c r="T1642" t="s">
        <v>7960</v>
      </c>
      <c r="U1642" t="s">
        <v>7961</v>
      </c>
      <c r="V1642" t="s">
        <v>7950</v>
      </c>
      <c r="W1642" t="s">
        <v>7950</v>
      </c>
      <c r="X1642" s="3">
        <v>50</v>
      </c>
      <c r="Y1642" t="s">
        <v>7948</v>
      </c>
      <c r="Z1642" s="3">
        <v>1</v>
      </c>
      <c r="AB1642" t="s">
        <v>7971</v>
      </c>
      <c r="AE1642" s="3">
        <v>0</v>
      </c>
      <c r="AF1642" s="3">
        <v>0</v>
      </c>
      <c r="AH1642" t="s">
        <v>13844</v>
      </c>
      <c r="AI1642" t="s">
        <v>7950</v>
      </c>
      <c r="AJ1642" t="s">
        <v>7950</v>
      </c>
      <c r="AK1642" t="s">
        <v>7950</v>
      </c>
      <c r="AL1642" t="s">
        <v>7950</v>
      </c>
      <c r="AM1642" t="s">
        <v>7950</v>
      </c>
      <c r="AN1642" t="s">
        <v>7950</v>
      </c>
      <c r="AO1642" t="s">
        <v>7950</v>
      </c>
      <c r="AR1642" t="s">
        <v>14036</v>
      </c>
      <c r="AS1642" t="s">
        <v>13963</v>
      </c>
      <c r="AV1642" t="s">
        <v>7950</v>
      </c>
      <c r="AW1642" t="s">
        <v>7950</v>
      </c>
      <c r="AX1642" s="3">
        <v>5</v>
      </c>
      <c r="AY1642" s="3">
        <v>10</v>
      </c>
      <c r="AZ1642" s="3">
        <v>5</v>
      </c>
      <c r="BC1642" t="s">
        <v>7950</v>
      </c>
      <c r="BD1642" t="s">
        <v>7950</v>
      </c>
    </row>
    <row r="1643" spans="1:56">
      <c r="A1643" t="s">
        <v>14646</v>
      </c>
      <c r="B1643" t="s">
        <v>14572</v>
      </c>
      <c r="C1643" t="s">
        <v>14475</v>
      </c>
      <c r="D1643" s="2" t="s">
        <v>7998</v>
      </c>
      <c r="E1643" t="s">
        <v>10923</v>
      </c>
      <c r="F1643" t="s">
        <v>7948</v>
      </c>
      <c r="G1643" t="s">
        <v>7949</v>
      </c>
      <c r="H1643" t="s">
        <v>7950</v>
      </c>
      <c r="I1643" s="3">
        <v>365</v>
      </c>
      <c r="J1643" t="s">
        <v>14647</v>
      </c>
      <c r="K1643" t="s">
        <v>7978</v>
      </c>
      <c r="L1643" t="s">
        <v>7971</v>
      </c>
      <c r="M1643" t="s">
        <v>7954</v>
      </c>
      <c r="N1643" t="s">
        <v>7971</v>
      </c>
      <c r="O1643" t="s">
        <v>7949</v>
      </c>
      <c r="P1643" t="s">
        <v>14648</v>
      </c>
      <c r="Q1643" t="s">
        <v>9289</v>
      </c>
      <c r="R1643" t="s">
        <v>7958</v>
      </c>
      <c r="S1643" t="s">
        <v>7959</v>
      </c>
      <c r="T1643" t="s">
        <v>7960</v>
      </c>
      <c r="U1643" t="s">
        <v>7961</v>
      </c>
      <c r="V1643" t="s">
        <v>7950</v>
      </c>
      <c r="W1643" t="s">
        <v>7950</v>
      </c>
      <c r="X1643" s="3">
        <v>3400</v>
      </c>
      <c r="Y1643" t="s">
        <v>7948</v>
      </c>
      <c r="Z1643" s="3">
        <v>1</v>
      </c>
      <c r="AB1643" t="s">
        <v>7981</v>
      </c>
      <c r="AC1643" t="s">
        <v>8001</v>
      </c>
      <c r="AE1643" s="3">
        <v>0</v>
      </c>
      <c r="AF1643" s="3">
        <v>0</v>
      </c>
      <c r="AH1643" t="s">
        <v>13844</v>
      </c>
      <c r="AI1643" t="s">
        <v>7950</v>
      </c>
      <c r="AJ1643" t="s">
        <v>7950</v>
      </c>
      <c r="AK1643" t="s">
        <v>7950</v>
      </c>
      <c r="AL1643" t="s">
        <v>7950</v>
      </c>
      <c r="AM1643" t="s">
        <v>7950</v>
      </c>
      <c r="AN1643" t="s">
        <v>7950</v>
      </c>
      <c r="AO1643" t="s">
        <v>7950</v>
      </c>
      <c r="AR1643" t="s">
        <v>14031</v>
      </c>
      <c r="AS1643" t="s">
        <v>8850</v>
      </c>
      <c r="AV1643" t="s">
        <v>7950</v>
      </c>
      <c r="AW1643" t="s">
        <v>7950</v>
      </c>
      <c r="AX1643" s="3">
        <v>34</v>
      </c>
      <c r="AY1643" s="3">
        <v>100</v>
      </c>
      <c r="AZ1643" s="3">
        <v>5</v>
      </c>
      <c r="BC1643" t="s">
        <v>7950</v>
      </c>
      <c r="BD1643" t="s">
        <v>7950</v>
      </c>
    </row>
    <row r="1644" spans="1:56">
      <c r="A1644" t="s">
        <v>14649</v>
      </c>
      <c r="B1644" t="s">
        <v>14650</v>
      </c>
      <c r="C1644" t="s">
        <v>14651</v>
      </c>
      <c r="D1644" s="2" t="s">
        <v>7998</v>
      </c>
      <c r="E1644" t="s">
        <v>7968</v>
      </c>
      <c r="F1644" t="s">
        <v>7948</v>
      </c>
      <c r="G1644" t="s">
        <v>7949</v>
      </c>
      <c r="H1644" t="s">
        <v>7950</v>
      </c>
      <c r="I1644" s="3">
        <v>365</v>
      </c>
      <c r="J1644" t="s">
        <v>10837</v>
      </c>
      <c r="K1644" t="s">
        <v>10575</v>
      </c>
      <c r="L1644" t="s">
        <v>7971</v>
      </c>
      <c r="M1644" t="s">
        <v>9162</v>
      </c>
      <c r="N1644" t="s">
        <v>7971</v>
      </c>
      <c r="O1644" t="s">
        <v>7949</v>
      </c>
      <c r="P1644" t="s">
        <v>14652</v>
      </c>
      <c r="Q1644" t="s">
        <v>14001</v>
      </c>
      <c r="R1644" t="s">
        <v>7958</v>
      </c>
      <c r="S1644" t="s">
        <v>7959</v>
      </c>
      <c r="T1644" t="s">
        <v>7960</v>
      </c>
      <c r="U1644" t="s">
        <v>7961</v>
      </c>
      <c r="V1644" t="s">
        <v>7950</v>
      </c>
      <c r="W1644" t="s">
        <v>7950</v>
      </c>
      <c r="X1644" s="3">
        <v>192</v>
      </c>
      <c r="Y1644" t="s">
        <v>7948</v>
      </c>
      <c r="Z1644" s="3">
        <v>1</v>
      </c>
      <c r="AB1644" t="s">
        <v>7981</v>
      </c>
      <c r="AC1644" t="s">
        <v>8001</v>
      </c>
      <c r="AE1644" s="3">
        <v>0</v>
      </c>
      <c r="AF1644" s="3">
        <v>0</v>
      </c>
      <c r="AH1644" t="s">
        <v>13844</v>
      </c>
      <c r="AI1644" t="s">
        <v>7950</v>
      </c>
      <c r="AJ1644" t="s">
        <v>7950</v>
      </c>
      <c r="AK1644" t="s">
        <v>7950</v>
      </c>
      <c r="AL1644" t="s">
        <v>7950</v>
      </c>
      <c r="AM1644" t="s">
        <v>7950</v>
      </c>
      <c r="AN1644" t="s">
        <v>7950</v>
      </c>
      <c r="AO1644" t="s">
        <v>7950</v>
      </c>
      <c r="AR1644" t="s">
        <v>14036</v>
      </c>
      <c r="AS1644" t="s">
        <v>9575</v>
      </c>
      <c r="AV1644" t="s">
        <v>7950</v>
      </c>
      <c r="AW1644" t="s">
        <v>7950</v>
      </c>
      <c r="AX1644" s="3">
        <v>6</v>
      </c>
      <c r="AY1644" s="3">
        <v>32</v>
      </c>
      <c r="AZ1644" s="3">
        <v>8</v>
      </c>
      <c r="BC1644" t="s">
        <v>7950</v>
      </c>
      <c r="BD1644" t="s">
        <v>7950</v>
      </c>
    </row>
    <row r="1645" spans="1:56">
      <c r="A1645" t="s">
        <v>1880</v>
      </c>
      <c r="B1645" t="s">
        <v>14653</v>
      </c>
      <c r="C1645" t="s">
        <v>7975</v>
      </c>
      <c r="D1645" s="2" t="s">
        <v>7998</v>
      </c>
      <c r="E1645" t="s">
        <v>7985</v>
      </c>
      <c r="F1645" t="s">
        <v>7948</v>
      </c>
      <c r="G1645" t="s">
        <v>7949</v>
      </c>
      <c r="H1645" t="s">
        <v>7950</v>
      </c>
      <c r="I1645" s="3">
        <v>365</v>
      </c>
      <c r="J1645" t="s">
        <v>14654</v>
      </c>
      <c r="K1645" t="s">
        <v>12155</v>
      </c>
      <c r="L1645" t="s">
        <v>7971</v>
      </c>
      <c r="M1645" t="s">
        <v>7954</v>
      </c>
      <c r="N1645" t="s">
        <v>7971</v>
      </c>
      <c r="O1645" t="s">
        <v>7949</v>
      </c>
      <c r="P1645" t="s">
        <v>14655</v>
      </c>
      <c r="Q1645" t="s">
        <v>9289</v>
      </c>
      <c r="R1645" t="s">
        <v>7958</v>
      </c>
      <c r="S1645" t="s">
        <v>7959</v>
      </c>
      <c r="T1645" t="s">
        <v>7960</v>
      </c>
      <c r="U1645" t="s">
        <v>7961</v>
      </c>
      <c r="V1645" t="s">
        <v>7950</v>
      </c>
      <c r="W1645" t="s">
        <v>7950</v>
      </c>
      <c r="X1645" s="3">
        <v>2470</v>
      </c>
      <c r="Y1645" t="s">
        <v>7948</v>
      </c>
      <c r="Z1645" s="3">
        <v>1</v>
      </c>
      <c r="AB1645" t="s">
        <v>7981</v>
      </c>
      <c r="AC1645" t="s">
        <v>8001</v>
      </c>
      <c r="AE1645" s="3">
        <v>0</v>
      </c>
      <c r="AF1645" s="3">
        <v>0</v>
      </c>
      <c r="AH1645" t="s">
        <v>8063</v>
      </c>
      <c r="AI1645" t="s">
        <v>7950</v>
      </c>
      <c r="AJ1645" t="s">
        <v>7950</v>
      </c>
      <c r="AK1645" t="s">
        <v>7950</v>
      </c>
      <c r="AL1645" t="s">
        <v>7950</v>
      </c>
      <c r="AM1645" t="s">
        <v>7950</v>
      </c>
      <c r="AN1645" t="s">
        <v>7950</v>
      </c>
      <c r="AO1645" t="s">
        <v>7950</v>
      </c>
      <c r="AQ1645" t="s">
        <v>8064</v>
      </c>
      <c r="AR1645" t="s">
        <v>8146</v>
      </c>
      <c r="AS1645" t="s">
        <v>8850</v>
      </c>
      <c r="AV1645" t="s">
        <v>7950</v>
      </c>
      <c r="AW1645" t="s">
        <v>7950</v>
      </c>
      <c r="AX1645" s="3">
        <v>26</v>
      </c>
      <c r="AY1645" s="3">
        <v>95</v>
      </c>
      <c r="AZ1645" s="3">
        <v>5</v>
      </c>
      <c r="BA1645" t="s">
        <v>8137</v>
      </c>
      <c r="BB1645" t="s">
        <v>9068</v>
      </c>
      <c r="BC1645" t="s">
        <v>7950</v>
      </c>
      <c r="BD1645" t="s">
        <v>7950</v>
      </c>
    </row>
    <row r="1646" spans="1:56">
      <c r="A1646" t="s">
        <v>14656</v>
      </c>
      <c r="B1646" t="s">
        <v>14657</v>
      </c>
      <c r="C1646" t="s">
        <v>14658</v>
      </c>
      <c r="E1646" t="s">
        <v>8079</v>
      </c>
      <c r="F1646" t="s">
        <v>7948</v>
      </c>
      <c r="G1646" t="s">
        <v>7949</v>
      </c>
      <c r="H1646" t="s">
        <v>7950</v>
      </c>
      <c r="I1646" s="3">
        <v>365</v>
      </c>
      <c r="K1646" t="s">
        <v>14659</v>
      </c>
      <c r="L1646" t="s">
        <v>7971</v>
      </c>
      <c r="M1646" t="s">
        <v>9162</v>
      </c>
      <c r="N1646" t="s">
        <v>7971</v>
      </c>
      <c r="O1646" t="s">
        <v>7949</v>
      </c>
      <c r="P1646" t="s">
        <v>14660</v>
      </c>
      <c r="Q1646" t="s">
        <v>7973</v>
      </c>
      <c r="R1646" t="s">
        <v>7958</v>
      </c>
      <c r="S1646" t="s">
        <v>7959</v>
      </c>
      <c r="T1646" t="s">
        <v>7960</v>
      </c>
      <c r="U1646" t="s">
        <v>7961</v>
      </c>
      <c r="V1646" t="s">
        <v>7950</v>
      </c>
      <c r="W1646" t="s">
        <v>7950</v>
      </c>
      <c r="X1646" s="3">
        <v>64</v>
      </c>
      <c r="Y1646" t="s">
        <v>7948</v>
      </c>
      <c r="Z1646" s="3">
        <v>1</v>
      </c>
      <c r="AB1646" t="s">
        <v>7981</v>
      </c>
      <c r="AE1646" s="3">
        <v>0</v>
      </c>
      <c r="AF1646" s="3">
        <v>0</v>
      </c>
      <c r="AH1646" t="s">
        <v>13844</v>
      </c>
      <c r="AI1646" t="s">
        <v>7950</v>
      </c>
      <c r="AJ1646" t="s">
        <v>7950</v>
      </c>
      <c r="AK1646" t="s">
        <v>7950</v>
      </c>
      <c r="AL1646" t="s">
        <v>7950</v>
      </c>
      <c r="AM1646" t="s">
        <v>7950</v>
      </c>
      <c r="AN1646" t="s">
        <v>7950</v>
      </c>
      <c r="AO1646" t="s">
        <v>7950</v>
      </c>
      <c r="AR1646" t="s">
        <v>10840</v>
      </c>
      <c r="AS1646" t="s">
        <v>9575</v>
      </c>
      <c r="AV1646" t="s">
        <v>7950</v>
      </c>
      <c r="AW1646" t="s">
        <v>7950</v>
      </c>
      <c r="AX1646" s="3">
        <v>4</v>
      </c>
      <c r="AY1646" s="3">
        <v>16</v>
      </c>
      <c r="AZ1646" s="3">
        <v>8</v>
      </c>
      <c r="BC1646" t="s">
        <v>7950</v>
      </c>
      <c r="BD1646" t="s">
        <v>7950</v>
      </c>
    </row>
    <row r="1647" spans="1:56">
      <c r="A1647" t="s">
        <v>1385</v>
      </c>
      <c r="B1647" t="s">
        <v>14661</v>
      </c>
      <c r="C1647" t="s">
        <v>14016</v>
      </c>
      <c r="E1647" t="s">
        <v>7985</v>
      </c>
      <c r="F1647" t="s">
        <v>7948</v>
      </c>
      <c r="G1647" t="s">
        <v>8056</v>
      </c>
      <c r="H1647" t="s">
        <v>7950</v>
      </c>
      <c r="I1647" s="3">
        <v>365</v>
      </c>
      <c r="J1647" t="s">
        <v>14662</v>
      </c>
      <c r="K1647" t="s">
        <v>14663</v>
      </c>
      <c r="L1647" t="s">
        <v>7971</v>
      </c>
      <c r="M1647" t="s">
        <v>7954</v>
      </c>
      <c r="N1647" t="s">
        <v>7971</v>
      </c>
      <c r="O1647" t="s">
        <v>7949</v>
      </c>
      <c r="P1647" t="s">
        <v>14664</v>
      </c>
      <c r="Q1647" t="s">
        <v>9289</v>
      </c>
      <c r="R1647" t="s">
        <v>14665</v>
      </c>
      <c r="S1647" t="s">
        <v>8554</v>
      </c>
      <c r="T1647" t="s">
        <v>7960</v>
      </c>
      <c r="U1647" t="s">
        <v>7961</v>
      </c>
      <c r="V1647" t="s">
        <v>7950</v>
      </c>
      <c r="W1647" t="s">
        <v>7950</v>
      </c>
      <c r="X1647" s="3">
        <v>2470</v>
      </c>
      <c r="Y1647" t="s">
        <v>7948</v>
      </c>
      <c r="Z1647" s="3">
        <v>1</v>
      </c>
      <c r="AB1647" t="s">
        <v>7981</v>
      </c>
      <c r="AC1647" t="s">
        <v>8062</v>
      </c>
      <c r="AE1647" s="3">
        <v>0</v>
      </c>
      <c r="AF1647" s="3">
        <v>0</v>
      </c>
      <c r="AH1647" t="s">
        <v>8063</v>
      </c>
      <c r="AI1647" s="3">
        <v>0</v>
      </c>
      <c r="AJ1647" s="3">
        <v>0</v>
      </c>
      <c r="AK1647" s="3">
        <v>0</v>
      </c>
      <c r="AL1647" t="s">
        <v>7950</v>
      </c>
      <c r="AM1647" s="3">
        <v>0</v>
      </c>
      <c r="AN1647" t="s">
        <v>7950</v>
      </c>
      <c r="AO1647" s="3">
        <v>0</v>
      </c>
      <c r="AQ1647" t="s">
        <v>14666</v>
      </c>
      <c r="AR1647" t="s">
        <v>8146</v>
      </c>
      <c r="AS1647" t="s">
        <v>8850</v>
      </c>
      <c r="AU1647" t="s">
        <v>8065</v>
      </c>
      <c r="AV1647" s="3">
        <v>0</v>
      </c>
      <c r="AW1647" s="3">
        <v>0</v>
      </c>
      <c r="AX1647" s="3">
        <v>26</v>
      </c>
      <c r="AY1647" s="3">
        <v>95</v>
      </c>
      <c r="AZ1647" s="3">
        <v>5</v>
      </c>
      <c r="BA1647" t="s">
        <v>7886</v>
      </c>
      <c r="BB1647" t="s">
        <v>7886</v>
      </c>
      <c r="BC1647" s="3">
        <v>0</v>
      </c>
      <c r="BD1647" t="s">
        <v>7950</v>
      </c>
    </row>
    <row r="1648" spans="1:56">
      <c r="A1648" t="s">
        <v>1518</v>
      </c>
      <c r="B1648" t="s">
        <v>14499</v>
      </c>
      <c r="C1648" t="s">
        <v>9343</v>
      </c>
      <c r="E1648" t="s">
        <v>7985</v>
      </c>
      <c r="F1648" t="s">
        <v>7948</v>
      </c>
      <c r="G1648" t="s">
        <v>7949</v>
      </c>
      <c r="H1648" t="s">
        <v>7950</v>
      </c>
      <c r="I1648" s="3">
        <v>365</v>
      </c>
      <c r="J1648" t="s">
        <v>14667</v>
      </c>
      <c r="K1648" t="s">
        <v>10993</v>
      </c>
      <c r="L1648" t="s">
        <v>7971</v>
      </c>
      <c r="M1648" t="s">
        <v>7954</v>
      </c>
      <c r="N1648" t="s">
        <v>7971</v>
      </c>
      <c r="O1648" t="s">
        <v>7949</v>
      </c>
      <c r="P1648" t="s">
        <v>14668</v>
      </c>
      <c r="Q1648" t="s">
        <v>9289</v>
      </c>
      <c r="R1648" t="s">
        <v>7958</v>
      </c>
      <c r="S1648" t="s">
        <v>7959</v>
      </c>
      <c r="T1648" t="s">
        <v>7960</v>
      </c>
      <c r="U1648" t="s">
        <v>7961</v>
      </c>
      <c r="V1648" t="s">
        <v>7950</v>
      </c>
      <c r="W1648" t="s">
        <v>7950</v>
      </c>
      <c r="X1648" s="3">
        <v>1170</v>
      </c>
      <c r="Y1648" t="s">
        <v>7948</v>
      </c>
      <c r="Z1648" s="3">
        <v>1</v>
      </c>
      <c r="AB1648" t="s">
        <v>7962</v>
      </c>
      <c r="AC1648" t="s">
        <v>7963</v>
      </c>
      <c r="AE1648" s="3">
        <v>0</v>
      </c>
      <c r="AF1648" s="3">
        <v>0</v>
      </c>
      <c r="AH1648" t="s">
        <v>8063</v>
      </c>
      <c r="AI1648" s="3">
        <v>11329.28</v>
      </c>
      <c r="AJ1648" t="s">
        <v>7950</v>
      </c>
      <c r="AK1648" t="s">
        <v>7950</v>
      </c>
      <c r="AL1648" t="s">
        <v>7950</v>
      </c>
      <c r="AM1648" t="s">
        <v>7950</v>
      </c>
      <c r="AN1648" t="s">
        <v>7950</v>
      </c>
      <c r="AO1648" t="s">
        <v>7950</v>
      </c>
      <c r="AQ1648" t="s">
        <v>8136</v>
      </c>
      <c r="AR1648" t="s">
        <v>8146</v>
      </c>
      <c r="AS1648" t="s">
        <v>8850</v>
      </c>
      <c r="AV1648" t="s">
        <v>7950</v>
      </c>
      <c r="AW1648" t="s">
        <v>7950</v>
      </c>
      <c r="AX1648" s="3">
        <v>18</v>
      </c>
      <c r="AY1648" s="3">
        <v>65</v>
      </c>
      <c r="AZ1648" s="3">
        <v>5</v>
      </c>
      <c r="BA1648" t="s">
        <v>8137</v>
      </c>
      <c r="BB1648" t="s">
        <v>8138</v>
      </c>
      <c r="BC1648" t="s">
        <v>7950</v>
      </c>
      <c r="BD1648" t="s">
        <v>7950</v>
      </c>
    </row>
    <row r="1649" spans="1:56">
      <c r="A1649" t="s">
        <v>14669</v>
      </c>
      <c r="B1649" t="s">
        <v>14670</v>
      </c>
      <c r="C1649" t="s">
        <v>14671</v>
      </c>
      <c r="E1649" t="s">
        <v>8362</v>
      </c>
      <c r="F1649" t="s">
        <v>7948</v>
      </c>
      <c r="G1649" t="s">
        <v>7949</v>
      </c>
      <c r="H1649" t="s">
        <v>7950</v>
      </c>
      <c r="I1649" s="3">
        <v>365</v>
      </c>
      <c r="J1649" t="s">
        <v>14672</v>
      </c>
      <c r="K1649" t="s">
        <v>8720</v>
      </c>
      <c r="L1649" t="s">
        <v>7971</v>
      </c>
      <c r="M1649" t="s">
        <v>9162</v>
      </c>
      <c r="N1649" t="s">
        <v>7971</v>
      </c>
      <c r="O1649" t="s">
        <v>7949</v>
      </c>
      <c r="P1649" t="s">
        <v>14673</v>
      </c>
      <c r="Q1649" t="s">
        <v>7973</v>
      </c>
      <c r="R1649" t="s">
        <v>7958</v>
      </c>
      <c r="S1649" t="s">
        <v>7959</v>
      </c>
      <c r="T1649" t="s">
        <v>7960</v>
      </c>
      <c r="U1649" t="s">
        <v>7961</v>
      </c>
      <c r="V1649" t="s">
        <v>7950</v>
      </c>
      <c r="W1649" t="s">
        <v>7950</v>
      </c>
      <c r="X1649" s="3">
        <v>64</v>
      </c>
      <c r="Y1649" t="s">
        <v>7948</v>
      </c>
      <c r="Z1649" s="3">
        <v>1</v>
      </c>
      <c r="AB1649" t="s">
        <v>7962</v>
      </c>
      <c r="AE1649" s="3">
        <v>0</v>
      </c>
      <c r="AF1649" s="3">
        <v>0</v>
      </c>
      <c r="AH1649" t="s">
        <v>13844</v>
      </c>
      <c r="AI1649" s="3">
        <v>13526.86</v>
      </c>
      <c r="AJ1649" t="s">
        <v>7950</v>
      </c>
      <c r="AK1649" t="s">
        <v>7950</v>
      </c>
      <c r="AL1649" t="s">
        <v>7950</v>
      </c>
      <c r="AM1649" t="s">
        <v>7950</v>
      </c>
      <c r="AN1649" t="s">
        <v>7950</v>
      </c>
      <c r="AO1649" t="s">
        <v>7950</v>
      </c>
      <c r="AR1649" t="s">
        <v>9729</v>
      </c>
      <c r="AS1649" t="s">
        <v>9575</v>
      </c>
      <c r="AV1649" t="s">
        <v>7950</v>
      </c>
      <c r="AW1649" t="s">
        <v>7950</v>
      </c>
      <c r="AX1649" s="3">
        <v>4</v>
      </c>
      <c r="AY1649" s="3">
        <v>16</v>
      </c>
      <c r="AZ1649" s="3">
        <v>8</v>
      </c>
      <c r="BC1649" t="s">
        <v>7950</v>
      </c>
      <c r="BD1649" t="s">
        <v>7950</v>
      </c>
    </row>
    <row r="1650" spans="1:56">
      <c r="A1650" t="s">
        <v>14674</v>
      </c>
      <c r="B1650" t="s">
        <v>14675</v>
      </c>
      <c r="C1650" t="s">
        <v>14676</v>
      </c>
      <c r="E1650" t="s">
        <v>8362</v>
      </c>
      <c r="F1650" t="s">
        <v>7948</v>
      </c>
      <c r="G1650" t="s">
        <v>7949</v>
      </c>
      <c r="H1650" t="s">
        <v>7950</v>
      </c>
      <c r="I1650" s="3">
        <v>365</v>
      </c>
      <c r="J1650" t="s">
        <v>14672</v>
      </c>
      <c r="K1650" t="s">
        <v>8720</v>
      </c>
      <c r="L1650" t="s">
        <v>7971</v>
      </c>
      <c r="M1650" t="s">
        <v>9162</v>
      </c>
      <c r="N1650" t="s">
        <v>7971</v>
      </c>
      <c r="O1650" t="s">
        <v>7949</v>
      </c>
      <c r="P1650" t="s">
        <v>14677</v>
      </c>
      <c r="Q1650" t="s">
        <v>7973</v>
      </c>
      <c r="R1650" t="s">
        <v>7958</v>
      </c>
      <c r="S1650" t="s">
        <v>7959</v>
      </c>
      <c r="T1650" t="s">
        <v>7960</v>
      </c>
      <c r="U1650" t="s">
        <v>7961</v>
      </c>
      <c r="V1650" t="s">
        <v>7950</v>
      </c>
      <c r="W1650" t="s">
        <v>7950</v>
      </c>
      <c r="X1650" s="3">
        <v>64</v>
      </c>
      <c r="Y1650" t="s">
        <v>7948</v>
      </c>
      <c r="Z1650" s="3">
        <v>1</v>
      </c>
      <c r="AB1650" t="s">
        <v>7981</v>
      </c>
      <c r="AE1650" s="3">
        <v>0</v>
      </c>
      <c r="AF1650" s="3">
        <v>0</v>
      </c>
      <c r="AH1650" t="s">
        <v>13844</v>
      </c>
      <c r="AI1650" s="3">
        <v>13526.86</v>
      </c>
      <c r="AJ1650" t="s">
        <v>7950</v>
      </c>
      <c r="AK1650" t="s">
        <v>7950</v>
      </c>
      <c r="AL1650" t="s">
        <v>7950</v>
      </c>
      <c r="AM1650" t="s">
        <v>7950</v>
      </c>
      <c r="AN1650" t="s">
        <v>7950</v>
      </c>
      <c r="AO1650" t="s">
        <v>7950</v>
      </c>
      <c r="AR1650" t="s">
        <v>9729</v>
      </c>
      <c r="AS1650" t="s">
        <v>9575</v>
      </c>
      <c r="AV1650" t="s">
        <v>7950</v>
      </c>
      <c r="AW1650" t="s">
        <v>7950</v>
      </c>
      <c r="AX1650" s="3">
        <v>4</v>
      </c>
      <c r="AY1650" s="3">
        <v>16</v>
      </c>
      <c r="AZ1650" s="3">
        <v>8</v>
      </c>
      <c r="BC1650" t="s">
        <v>7950</v>
      </c>
      <c r="BD1650" t="s">
        <v>7950</v>
      </c>
    </row>
    <row r="1651" spans="1:56">
      <c r="A1651" t="s">
        <v>14678</v>
      </c>
      <c r="B1651" t="s">
        <v>14679</v>
      </c>
      <c r="C1651" t="s">
        <v>14671</v>
      </c>
      <c r="E1651" t="s">
        <v>8362</v>
      </c>
      <c r="F1651" t="s">
        <v>7948</v>
      </c>
      <c r="G1651" t="s">
        <v>7949</v>
      </c>
      <c r="H1651" t="s">
        <v>7950</v>
      </c>
      <c r="I1651" s="3">
        <v>365</v>
      </c>
      <c r="J1651" t="s">
        <v>14672</v>
      </c>
      <c r="K1651" t="s">
        <v>14680</v>
      </c>
      <c r="L1651" t="s">
        <v>7971</v>
      </c>
      <c r="M1651" t="s">
        <v>9162</v>
      </c>
      <c r="N1651" t="s">
        <v>7971</v>
      </c>
      <c r="O1651" t="s">
        <v>7949</v>
      </c>
      <c r="P1651" t="s">
        <v>14681</v>
      </c>
      <c r="Q1651" t="s">
        <v>7973</v>
      </c>
      <c r="R1651" t="s">
        <v>7958</v>
      </c>
      <c r="S1651" t="s">
        <v>7959</v>
      </c>
      <c r="T1651" t="s">
        <v>7960</v>
      </c>
      <c r="U1651" t="s">
        <v>7961</v>
      </c>
      <c r="V1651" t="s">
        <v>7950</v>
      </c>
      <c r="W1651" t="s">
        <v>7950</v>
      </c>
      <c r="X1651" s="3">
        <v>64</v>
      </c>
      <c r="Y1651" t="s">
        <v>7948</v>
      </c>
      <c r="Z1651" s="3">
        <v>1</v>
      </c>
      <c r="AB1651" t="s">
        <v>7981</v>
      </c>
      <c r="AE1651" s="3">
        <v>0</v>
      </c>
      <c r="AF1651" s="3">
        <v>0</v>
      </c>
      <c r="AH1651" t="s">
        <v>13844</v>
      </c>
      <c r="AI1651" s="3">
        <v>13526.86</v>
      </c>
      <c r="AJ1651" t="s">
        <v>7950</v>
      </c>
      <c r="AK1651" t="s">
        <v>7950</v>
      </c>
      <c r="AL1651" t="s">
        <v>7950</v>
      </c>
      <c r="AM1651" t="s">
        <v>7950</v>
      </c>
      <c r="AN1651" t="s">
        <v>7950</v>
      </c>
      <c r="AO1651" t="s">
        <v>7950</v>
      </c>
      <c r="AR1651" t="s">
        <v>9729</v>
      </c>
      <c r="AS1651" t="s">
        <v>9575</v>
      </c>
      <c r="AV1651" t="s">
        <v>7950</v>
      </c>
      <c r="AW1651" t="s">
        <v>7950</v>
      </c>
      <c r="AX1651" s="3">
        <v>4</v>
      </c>
      <c r="AY1651" s="3">
        <v>16</v>
      </c>
      <c r="AZ1651" s="3">
        <v>8</v>
      </c>
      <c r="BC1651" t="s">
        <v>7950</v>
      </c>
      <c r="BD1651" t="s">
        <v>7950</v>
      </c>
    </row>
    <row r="1652" spans="1:56">
      <c r="A1652" t="s">
        <v>14682</v>
      </c>
      <c r="B1652" t="s">
        <v>7971</v>
      </c>
      <c r="C1652" t="s">
        <v>7971</v>
      </c>
      <c r="E1652" t="s">
        <v>7993</v>
      </c>
      <c r="F1652" t="s">
        <v>7948</v>
      </c>
      <c r="G1652" t="s">
        <v>7949</v>
      </c>
      <c r="H1652" t="s">
        <v>7950</v>
      </c>
      <c r="I1652" s="3">
        <v>365</v>
      </c>
      <c r="J1652" t="s">
        <v>10837</v>
      </c>
      <c r="K1652" t="s">
        <v>7964</v>
      </c>
      <c r="L1652" t="s">
        <v>7971</v>
      </c>
      <c r="M1652" t="s">
        <v>7954</v>
      </c>
      <c r="N1652" t="s">
        <v>7971</v>
      </c>
      <c r="O1652" t="s">
        <v>7949</v>
      </c>
      <c r="P1652" t="s">
        <v>14683</v>
      </c>
      <c r="Q1652" t="s">
        <v>7973</v>
      </c>
      <c r="R1652" t="s">
        <v>7958</v>
      </c>
      <c r="S1652" t="s">
        <v>7959</v>
      </c>
      <c r="T1652" t="s">
        <v>7960</v>
      </c>
      <c r="U1652" t="s">
        <v>7961</v>
      </c>
      <c r="V1652" t="s">
        <v>7950</v>
      </c>
      <c r="W1652" t="s">
        <v>7950</v>
      </c>
      <c r="X1652" s="3">
        <v>0</v>
      </c>
      <c r="Y1652" t="s">
        <v>7948</v>
      </c>
      <c r="Z1652" s="3">
        <v>1</v>
      </c>
      <c r="AB1652" t="s">
        <v>7981</v>
      </c>
      <c r="AE1652" s="3">
        <v>0</v>
      </c>
      <c r="AF1652" s="3">
        <v>0</v>
      </c>
      <c r="AH1652" t="s">
        <v>13844</v>
      </c>
      <c r="AI1652" t="s">
        <v>7950</v>
      </c>
      <c r="AJ1652" t="s">
        <v>7950</v>
      </c>
      <c r="AK1652" t="s">
        <v>7950</v>
      </c>
      <c r="AL1652" t="s">
        <v>7950</v>
      </c>
      <c r="AM1652" t="s">
        <v>7950</v>
      </c>
      <c r="AN1652" t="s">
        <v>7950</v>
      </c>
      <c r="AO1652" t="s">
        <v>7950</v>
      </c>
      <c r="AR1652" t="s">
        <v>10837</v>
      </c>
      <c r="AS1652" t="s">
        <v>9575</v>
      </c>
      <c r="AV1652" t="s">
        <v>7950</v>
      </c>
      <c r="AW1652" t="s">
        <v>7950</v>
      </c>
      <c r="AX1652" s="3">
        <v>0</v>
      </c>
      <c r="AY1652" s="3">
        <v>0</v>
      </c>
      <c r="AZ1652" s="3">
        <v>0</v>
      </c>
      <c r="BA1652" t="s">
        <v>8137</v>
      </c>
      <c r="BB1652" t="s">
        <v>8138</v>
      </c>
      <c r="BC1652" t="s">
        <v>7950</v>
      </c>
      <c r="BD1652" t="s">
        <v>7950</v>
      </c>
    </row>
    <row r="1653" spans="1:56">
      <c r="A1653" t="s">
        <v>6983</v>
      </c>
      <c r="B1653" t="s">
        <v>14684</v>
      </c>
      <c r="C1653" t="s">
        <v>7975</v>
      </c>
      <c r="D1653" s="2" t="s">
        <v>7998</v>
      </c>
      <c r="E1653" t="s">
        <v>10923</v>
      </c>
      <c r="F1653" t="s">
        <v>7948</v>
      </c>
      <c r="G1653" t="s">
        <v>7949</v>
      </c>
      <c r="H1653" t="s">
        <v>7950</v>
      </c>
      <c r="I1653" s="3">
        <v>365</v>
      </c>
      <c r="J1653" t="s">
        <v>14685</v>
      </c>
      <c r="K1653" t="s">
        <v>14686</v>
      </c>
      <c r="L1653" t="s">
        <v>7971</v>
      </c>
      <c r="M1653" t="s">
        <v>7954</v>
      </c>
      <c r="N1653" t="s">
        <v>7971</v>
      </c>
      <c r="O1653" t="s">
        <v>7949</v>
      </c>
      <c r="P1653" t="s">
        <v>14687</v>
      </c>
      <c r="Q1653" t="s">
        <v>9289</v>
      </c>
      <c r="R1653" t="s">
        <v>7958</v>
      </c>
      <c r="S1653" t="s">
        <v>7959</v>
      </c>
      <c r="T1653" t="s">
        <v>7960</v>
      </c>
      <c r="U1653" t="s">
        <v>7961</v>
      </c>
      <c r="V1653" t="s">
        <v>7950</v>
      </c>
      <c r="W1653" t="s">
        <v>7950</v>
      </c>
      <c r="X1653" s="3">
        <v>2470</v>
      </c>
      <c r="Y1653" t="s">
        <v>7948</v>
      </c>
      <c r="Z1653" s="3">
        <v>1</v>
      </c>
      <c r="AB1653" t="s">
        <v>7981</v>
      </c>
      <c r="AC1653" t="s">
        <v>8001</v>
      </c>
      <c r="AE1653" s="3">
        <v>0</v>
      </c>
      <c r="AF1653" s="3">
        <v>0</v>
      </c>
      <c r="AH1653" t="s">
        <v>8063</v>
      </c>
      <c r="AI1653" t="s">
        <v>7950</v>
      </c>
      <c r="AJ1653" t="s">
        <v>7950</v>
      </c>
      <c r="AK1653" t="s">
        <v>7950</v>
      </c>
      <c r="AL1653" t="s">
        <v>7950</v>
      </c>
      <c r="AM1653" t="s">
        <v>7950</v>
      </c>
      <c r="AN1653" t="s">
        <v>7950</v>
      </c>
      <c r="AO1653" t="s">
        <v>7950</v>
      </c>
      <c r="AR1653" t="s">
        <v>8389</v>
      </c>
      <c r="AS1653" t="s">
        <v>8850</v>
      </c>
      <c r="AV1653" t="s">
        <v>7950</v>
      </c>
      <c r="AW1653" t="s">
        <v>7950</v>
      </c>
      <c r="AX1653" s="3">
        <v>26</v>
      </c>
      <c r="AY1653" s="3">
        <v>95</v>
      </c>
      <c r="AZ1653" s="3">
        <v>5</v>
      </c>
      <c r="BC1653" t="s">
        <v>7950</v>
      </c>
      <c r="BD1653" t="s">
        <v>7950</v>
      </c>
    </row>
    <row r="1654" spans="1:56">
      <c r="A1654" t="s">
        <v>14688</v>
      </c>
      <c r="B1654" t="s">
        <v>14689</v>
      </c>
      <c r="C1654" t="s">
        <v>7971</v>
      </c>
      <c r="E1654" t="s">
        <v>7968</v>
      </c>
      <c r="F1654" t="s">
        <v>7948</v>
      </c>
      <c r="G1654" t="s">
        <v>7949</v>
      </c>
      <c r="H1654" t="s">
        <v>7950</v>
      </c>
      <c r="I1654" s="3">
        <v>365</v>
      </c>
      <c r="K1654" t="s">
        <v>14690</v>
      </c>
      <c r="L1654" t="s">
        <v>7971</v>
      </c>
      <c r="M1654" t="s">
        <v>7954</v>
      </c>
      <c r="N1654" t="s">
        <v>7971</v>
      </c>
      <c r="O1654" t="s">
        <v>7949</v>
      </c>
      <c r="P1654" t="s">
        <v>14691</v>
      </c>
      <c r="Q1654" t="s">
        <v>7973</v>
      </c>
      <c r="R1654" t="s">
        <v>7958</v>
      </c>
      <c r="S1654" t="s">
        <v>7959</v>
      </c>
      <c r="T1654" t="s">
        <v>7960</v>
      </c>
      <c r="U1654" t="s">
        <v>7961</v>
      </c>
      <c r="V1654" t="s">
        <v>7950</v>
      </c>
      <c r="W1654" t="s">
        <v>7950</v>
      </c>
      <c r="X1654" s="3">
        <v>64</v>
      </c>
      <c r="Y1654" t="s">
        <v>7948</v>
      </c>
      <c r="Z1654" s="3">
        <v>1</v>
      </c>
      <c r="AB1654" t="s">
        <v>7962</v>
      </c>
      <c r="AE1654" s="3">
        <v>0</v>
      </c>
      <c r="AF1654" s="3">
        <v>0</v>
      </c>
      <c r="AH1654" t="s">
        <v>13844</v>
      </c>
      <c r="AI1654" s="3">
        <v>7434.74</v>
      </c>
      <c r="AJ1654" t="s">
        <v>7950</v>
      </c>
      <c r="AK1654" t="s">
        <v>7950</v>
      </c>
      <c r="AL1654" t="s">
        <v>7950</v>
      </c>
      <c r="AM1654" t="s">
        <v>7950</v>
      </c>
      <c r="AN1654" t="s">
        <v>7950</v>
      </c>
      <c r="AO1654" t="s">
        <v>7950</v>
      </c>
      <c r="AR1654" t="s">
        <v>14512</v>
      </c>
      <c r="AS1654" t="s">
        <v>9575</v>
      </c>
      <c r="AV1654" t="s">
        <v>7950</v>
      </c>
      <c r="AW1654" t="s">
        <v>7950</v>
      </c>
      <c r="AX1654" s="3">
        <v>4</v>
      </c>
      <c r="AY1654" s="3">
        <v>16</v>
      </c>
      <c r="AZ1654" s="3">
        <v>8</v>
      </c>
      <c r="BC1654" t="s">
        <v>7950</v>
      </c>
      <c r="BD1654" t="s">
        <v>7950</v>
      </c>
    </row>
    <row r="1655" spans="1:56">
      <c r="A1655" t="s">
        <v>14692</v>
      </c>
      <c r="B1655" t="s">
        <v>14693</v>
      </c>
      <c r="C1655" t="s">
        <v>7971</v>
      </c>
      <c r="E1655" t="s">
        <v>7968</v>
      </c>
      <c r="F1655" t="s">
        <v>7948</v>
      </c>
      <c r="G1655" t="s">
        <v>7949</v>
      </c>
      <c r="H1655" t="s">
        <v>7950</v>
      </c>
      <c r="I1655" s="3">
        <v>365</v>
      </c>
      <c r="K1655" t="s">
        <v>14694</v>
      </c>
      <c r="L1655" t="s">
        <v>7971</v>
      </c>
      <c r="M1655" t="s">
        <v>7954</v>
      </c>
      <c r="N1655" t="s">
        <v>7971</v>
      </c>
      <c r="O1655" t="s">
        <v>7949</v>
      </c>
      <c r="P1655" t="s">
        <v>14695</v>
      </c>
      <c r="Q1655" t="s">
        <v>7973</v>
      </c>
      <c r="R1655" t="s">
        <v>7958</v>
      </c>
      <c r="S1655" t="s">
        <v>7959</v>
      </c>
      <c r="T1655" t="s">
        <v>7960</v>
      </c>
      <c r="U1655" t="s">
        <v>7961</v>
      </c>
      <c r="V1655" t="s">
        <v>7950</v>
      </c>
      <c r="W1655" t="s">
        <v>7950</v>
      </c>
      <c r="X1655" s="3">
        <v>64</v>
      </c>
      <c r="Y1655" t="s">
        <v>7948</v>
      </c>
      <c r="Z1655" s="3">
        <v>1</v>
      </c>
      <c r="AB1655" t="s">
        <v>7981</v>
      </c>
      <c r="AE1655" s="3">
        <v>0</v>
      </c>
      <c r="AF1655" s="3">
        <v>0</v>
      </c>
      <c r="AH1655" t="s">
        <v>13844</v>
      </c>
      <c r="AI1655" t="s">
        <v>7950</v>
      </c>
      <c r="AJ1655" t="s">
        <v>7950</v>
      </c>
      <c r="AK1655" t="s">
        <v>7950</v>
      </c>
      <c r="AL1655" t="s">
        <v>7950</v>
      </c>
      <c r="AM1655" t="s">
        <v>7950</v>
      </c>
      <c r="AN1655" t="s">
        <v>7950</v>
      </c>
      <c r="AO1655" t="s">
        <v>7950</v>
      </c>
      <c r="AR1655" t="s">
        <v>14512</v>
      </c>
      <c r="AS1655" t="s">
        <v>9575</v>
      </c>
      <c r="AV1655" t="s">
        <v>7950</v>
      </c>
      <c r="AW1655" t="s">
        <v>7950</v>
      </c>
      <c r="AX1655" s="3">
        <v>4</v>
      </c>
      <c r="AY1655" s="3">
        <v>16</v>
      </c>
      <c r="AZ1655" s="3">
        <v>8</v>
      </c>
      <c r="BC1655" t="s">
        <v>7950</v>
      </c>
      <c r="BD1655" t="s">
        <v>7950</v>
      </c>
    </row>
    <row r="1656" spans="1:56">
      <c r="A1656" t="s">
        <v>14696</v>
      </c>
      <c r="B1656" t="s">
        <v>14697</v>
      </c>
      <c r="C1656" t="s">
        <v>14698</v>
      </c>
      <c r="E1656" t="s">
        <v>9553</v>
      </c>
      <c r="F1656" t="s">
        <v>7948</v>
      </c>
      <c r="G1656" t="s">
        <v>7949</v>
      </c>
      <c r="H1656" t="s">
        <v>7950</v>
      </c>
      <c r="I1656" s="3">
        <v>365</v>
      </c>
      <c r="J1656" t="s">
        <v>14699</v>
      </c>
      <c r="K1656" t="s">
        <v>14700</v>
      </c>
      <c r="L1656" t="s">
        <v>7971</v>
      </c>
      <c r="M1656" t="s">
        <v>7954</v>
      </c>
      <c r="N1656" t="s">
        <v>7971</v>
      </c>
      <c r="O1656" t="s">
        <v>7949</v>
      </c>
      <c r="P1656" t="s">
        <v>14701</v>
      </c>
      <c r="Q1656" t="s">
        <v>9289</v>
      </c>
      <c r="R1656" t="s">
        <v>7958</v>
      </c>
      <c r="S1656" t="s">
        <v>7959</v>
      </c>
      <c r="T1656" t="s">
        <v>7960</v>
      </c>
      <c r="U1656" t="s">
        <v>7961</v>
      </c>
      <c r="V1656" t="s">
        <v>7950</v>
      </c>
      <c r="W1656" t="s">
        <v>7950</v>
      </c>
      <c r="X1656" s="3">
        <v>0</v>
      </c>
      <c r="Y1656" t="s">
        <v>7948</v>
      </c>
      <c r="Z1656" s="3">
        <v>1</v>
      </c>
      <c r="AB1656" t="s">
        <v>7981</v>
      </c>
      <c r="AE1656" s="3">
        <v>0</v>
      </c>
      <c r="AF1656" s="3">
        <v>0</v>
      </c>
      <c r="AH1656" t="s">
        <v>13844</v>
      </c>
      <c r="AI1656" t="s">
        <v>7950</v>
      </c>
      <c r="AJ1656" t="s">
        <v>7950</v>
      </c>
      <c r="AK1656" t="s">
        <v>7950</v>
      </c>
      <c r="AL1656" t="s">
        <v>7950</v>
      </c>
      <c r="AM1656" t="s">
        <v>7950</v>
      </c>
      <c r="AN1656" t="s">
        <v>7950</v>
      </c>
      <c r="AO1656" t="s">
        <v>7950</v>
      </c>
      <c r="AR1656" t="s">
        <v>9225</v>
      </c>
      <c r="AS1656" t="s">
        <v>8850</v>
      </c>
      <c r="AV1656" t="s">
        <v>7950</v>
      </c>
      <c r="AW1656" t="s">
        <v>7950</v>
      </c>
      <c r="AX1656" s="3">
        <v>0</v>
      </c>
      <c r="AY1656" s="3">
        <v>0</v>
      </c>
      <c r="AZ1656" s="3">
        <v>0</v>
      </c>
      <c r="BC1656" t="s">
        <v>7950</v>
      </c>
      <c r="BD1656" t="s">
        <v>7950</v>
      </c>
    </row>
    <row r="1657" spans="1:56">
      <c r="A1657" t="s">
        <v>14702</v>
      </c>
      <c r="B1657" t="s">
        <v>14703</v>
      </c>
      <c r="C1657" t="s">
        <v>14704</v>
      </c>
      <c r="D1657" s="2" t="s">
        <v>8141</v>
      </c>
      <c r="E1657" t="s">
        <v>8218</v>
      </c>
      <c r="F1657" t="s">
        <v>7948</v>
      </c>
      <c r="G1657" t="s">
        <v>7949</v>
      </c>
      <c r="H1657" t="s">
        <v>7950</v>
      </c>
      <c r="I1657" s="3">
        <v>365</v>
      </c>
      <c r="J1657" t="s">
        <v>14705</v>
      </c>
      <c r="K1657" t="s">
        <v>8209</v>
      </c>
      <c r="L1657" t="s">
        <v>7971</v>
      </c>
      <c r="M1657" t="s">
        <v>7954</v>
      </c>
      <c r="N1657" t="s">
        <v>7971</v>
      </c>
      <c r="O1657" t="s">
        <v>7949</v>
      </c>
      <c r="P1657" t="s">
        <v>14706</v>
      </c>
      <c r="Q1657" t="s">
        <v>9289</v>
      </c>
      <c r="R1657" t="s">
        <v>7958</v>
      </c>
      <c r="S1657" t="s">
        <v>7959</v>
      </c>
      <c r="T1657" t="s">
        <v>7960</v>
      </c>
      <c r="U1657" t="s">
        <v>7961</v>
      </c>
      <c r="V1657" t="s">
        <v>7950</v>
      </c>
      <c r="W1657" t="s">
        <v>7950</v>
      </c>
      <c r="X1657" s="3">
        <v>3150</v>
      </c>
      <c r="Y1657" t="s">
        <v>7948</v>
      </c>
      <c r="Z1657" s="3">
        <v>1</v>
      </c>
      <c r="AB1657" t="s">
        <v>7962</v>
      </c>
      <c r="AC1657" t="s">
        <v>8145</v>
      </c>
      <c r="AE1657" s="3">
        <v>0</v>
      </c>
      <c r="AF1657" s="3">
        <v>0</v>
      </c>
      <c r="AH1657" t="s">
        <v>8063</v>
      </c>
      <c r="AI1657" t="s">
        <v>7950</v>
      </c>
      <c r="AJ1657" t="s">
        <v>7950</v>
      </c>
      <c r="AK1657" t="s">
        <v>7950</v>
      </c>
      <c r="AL1657" t="s">
        <v>7950</v>
      </c>
      <c r="AM1657" t="s">
        <v>7950</v>
      </c>
      <c r="AN1657" t="s">
        <v>7950</v>
      </c>
      <c r="AO1657" t="s">
        <v>7950</v>
      </c>
      <c r="AR1657" t="s">
        <v>9225</v>
      </c>
      <c r="AS1657" t="s">
        <v>8850</v>
      </c>
      <c r="AV1657" t="s">
        <v>7950</v>
      </c>
      <c r="AW1657" t="s">
        <v>7950</v>
      </c>
      <c r="AX1657" s="3">
        <v>30</v>
      </c>
      <c r="AY1657" s="3">
        <v>105</v>
      </c>
      <c r="AZ1657" s="3">
        <v>5</v>
      </c>
      <c r="BC1657" t="s">
        <v>7950</v>
      </c>
      <c r="BD1657" t="s">
        <v>7950</v>
      </c>
    </row>
    <row r="1658" spans="1:56">
      <c r="A1658" t="s">
        <v>7384</v>
      </c>
      <c r="B1658" t="s">
        <v>14707</v>
      </c>
      <c r="C1658" t="s">
        <v>14708</v>
      </c>
      <c r="D1658" s="2" t="s">
        <v>7998</v>
      </c>
      <c r="E1658" t="s">
        <v>8038</v>
      </c>
      <c r="F1658" t="s">
        <v>7948</v>
      </c>
      <c r="G1658" t="s">
        <v>7949</v>
      </c>
      <c r="H1658" t="s">
        <v>7950</v>
      </c>
      <c r="I1658" s="3">
        <v>365</v>
      </c>
      <c r="J1658" t="s">
        <v>14709</v>
      </c>
      <c r="K1658" t="s">
        <v>7978</v>
      </c>
      <c r="L1658" t="s">
        <v>7971</v>
      </c>
      <c r="M1658" t="s">
        <v>7954</v>
      </c>
      <c r="N1658" t="s">
        <v>7971</v>
      </c>
      <c r="O1658" t="s">
        <v>7949</v>
      </c>
      <c r="P1658" t="s">
        <v>14710</v>
      </c>
      <c r="Q1658" t="s">
        <v>9289</v>
      </c>
      <c r="R1658" t="s">
        <v>7958</v>
      </c>
      <c r="S1658" t="s">
        <v>7959</v>
      </c>
      <c r="T1658" t="s">
        <v>7960</v>
      </c>
      <c r="U1658" t="s">
        <v>8223</v>
      </c>
      <c r="V1658" t="s">
        <v>7950</v>
      </c>
      <c r="W1658" t="s">
        <v>7950</v>
      </c>
      <c r="X1658" s="3">
        <v>2000</v>
      </c>
      <c r="Y1658" t="s">
        <v>7948</v>
      </c>
      <c r="Z1658" s="3">
        <v>1</v>
      </c>
      <c r="AB1658" t="s">
        <v>7981</v>
      </c>
      <c r="AC1658" t="s">
        <v>8001</v>
      </c>
      <c r="AE1658" s="3">
        <v>0</v>
      </c>
      <c r="AF1658" s="3">
        <v>0</v>
      </c>
      <c r="AH1658" t="s">
        <v>8063</v>
      </c>
      <c r="AI1658" t="s">
        <v>7950</v>
      </c>
      <c r="AJ1658" t="s">
        <v>7950</v>
      </c>
      <c r="AK1658" t="s">
        <v>7950</v>
      </c>
      <c r="AL1658" t="s">
        <v>7950</v>
      </c>
      <c r="AM1658" t="s">
        <v>7950</v>
      </c>
      <c r="AN1658" t="s">
        <v>7950</v>
      </c>
      <c r="AO1658" t="s">
        <v>7950</v>
      </c>
      <c r="AR1658" t="s">
        <v>14031</v>
      </c>
      <c r="AS1658" t="s">
        <v>8850</v>
      </c>
      <c r="AV1658" t="s">
        <v>7950</v>
      </c>
      <c r="AW1658" t="s">
        <v>7950</v>
      </c>
      <c r="AX1658" s="3">
        <v>20</v>
      </c>
      <c r="AY1658" s="3">
        <v>100</v>
      </c>
      <c r="AZ1658" s="3">
        <v>4</v>
      </c>
      <c r="BC1658" t="s">
        <v>7950</v>
      </c>
      <c r="BD1658" t="s">
        <v>7950</v>
      </c>
    </row>
    <row r="1659" spans="1:56">
      <c r="A1659" t="s">
        <v>14711</v>
      </c>
      <c r="B1659" t="s">
        <v>14712</v>
      </c>
      <c r="C1659" t="s">
        <v>14713</v>
      </c>
      <c r="D1659" s="2" t="s">
        <v>7998</v>
      </c>
      <c r="E1659" t="s">
        <v>7968</v>
      </c>
      <c r="F1659" t="s">
        <v>7948</v>
      </c>
      <c r="G1659" t="s">
        <v>7949</v>
      </c>
      <c r="H1659" t="s">
        <v>7950</v>
      </c>
      <c r="I1659" s="3">
        <v>365</v>
      </c>
      <c r="J1659" t="s">
        <v>14714</v>
      </c>
      <c r="K1659" t="s">
        <v>14715</v>
      </c>
      <c r="L1659" t="s">
        <v>7971</v>
      </c>
      <c r="M1659" t="s">
        <v>9162</v>
      </c>
      <c r="N1659" t="s">
        <v>7971</v>
      </c>
      <c r="O1659" t="s">
        <v>7949</v>
      </c>
      <c r="P1659" t="s">
        <v>14716</v>
      </c>
      <c r="Q1659" t="s">
        <v>14001</v>
      </c>
      <c r="R1659" t="s">
        <v>7958</v>
      </c>
      <c r="S1659" t="s">
        <v>7959</v>
      </c>
      <c r="T1659" t="s">
        <v>7960</v>
      </c>
      <c r="U1659" t="s">
        <v>7961</v>
      </c>
      <c r="V1659" t="s">
        <v>7950</v>
      </c>
      <c r="W1659" t="s">
        <v>7950</v>
      </c>
      <c r="X1659" s="3">
        <v>64</v>
      </c>
      <c r="Y1659" t="s">
        <v>7948</v>
      </c>
      <c r="Z1659" s="3">
        <v>1</v>
      </c>
      <c r="AB1659" t="s">
        <v>7971</v>
      </c>
      <c r="AC1659" t="s">
        <v>8001</v>
      </c>
      <c r="AE1659" s="3">
        <v>0</v>
      </c>
      <c r="AF1659" s="3">
        <v>0</v>
      </c>
      <c r="AH1659" t="s">
        <v>13844</v>
      </c>
      <c r="AI1659" t="s">
        <v>7950</v>
      </c>
      <c r="AJ1659" t="s">
        <v>7950</v>
      </c>
      <c r="AK1659" t="s">
        <v>7950</v>
      </c>
      <c r="AL1659" t="s">
        <v>7950</v>
      </c>
      <c r="AM1659" t="s">
        <v>7950</v>
      </c>
      <c r="AN1659" t="s">
        <v>7950</v>
      </c>
      <c r="AO1659" t="s">
        <v>7950</v>
      </c>
      <c r="AR1659" t="s">
        <v>13994</v>
      </c>
      <c r="AS1659" t="s">
        <v>9575</v>
      </c>
      <c r="AV1659" t="s">
        <v>7950</v>
      </c>
      <c r="AW1659" t="s">
        <v>7950</v>
      </c>
      <c r="AX1659" s="3">
        <v>4</v>
      </c>
      <c r="AY1659" s="3">
        <v>16</v>
      </c>
      <c r="AZ1659" s="3">
        <v>8</v>
      </c>
      <c r="BC1659" t="s">
        <v>7950</v>
      </c>
      <c r="BD1659" t="s">
        <v>7950</v>
      </c>
    </row>
    <row r="1660" spans="1:56">
      <c r="A1660" t="s">
        <v>2218</v>
      </c>
      <c r="B1660" t="s">
        <v>14717</v>
      </c>
      <c r="C1660" t="s">
        <v>9343</v>
      </c>
      <c r="D1660" s="2" t="s">
        <v>8123</v>
      </c>
      <c r="E1660" t="s">
        <v>7985</v>
      </c>
      <c r="F1660" t="s">
        <v>7948</v>
      </c>
      <c r="G1660" t="s">
        <v>8056</v>
      </c>
      <c r="H1660" t="s">
        <v>7950</v>
      </c>
      <c r="I1660" s="3">
        <v>365</v>
      </c>
      <c r="J1660" t="s">
        <v>14718</v>
      </c>
      <c r="K1660" t="s">
        <v>14719</v>
      </c>
      <c r="L1660" t="s">
        <v>7971</v>
      </c>
      <c r="M1660" t="s">
        <v>7954</v>
      </c>
      <c r="N1660" t="s">
        <v>7971</v>
      </c>
      <c r="O1660" t="s">
        <v>7949</v>
      </c>
      <c r="P1660" t="s">
        <v>14720</v>
      </c>
      <c r="Q1660" t="s">
        <v>9289</v>
      </c>
      <c r="R1660" t="s">
        <v>14721</v>
      </c>
      <c r="S1660" t="s">
        <v>8554</v>
      </c>
      <c r="T1660" t="s">
        <v>7960</v>
      </c>
      <c r="U1660" t="s">
        <v>7961</v>
      </c>
      <c r="V1660" t="s">
        <v>7950</v>
      </c>
      <c r="W1660" t="s">
        <v>7950</v>
      </c>
      <c r="X1660" s="3">
        <v>1170</v>
      </c>
      <c r="Y1660" t="s">
        <v>7948</v>
      </c>
      <c r="Z1660" s="3">
        <v>1</v>
      </c>
      <c r="AB1660" t="s">
        <v>7962</v>
      </c>
      <c r="AC1660" t="s">
        <v>8062</v>
      </c>
      <c r="AE1660" s="3">
        <v>0</v>
      </c>
      <c r="AF1660" s="3">
        <v>0</v>
      </c>
      <c r="AH1660" t="s">
        <v>8063</v>
      </c>
      <c r="AI1660" s="3">
        <v>9683.6299999999992</v>
      </c>
      <c r="AJ1660" s="3">
        <v>0</v>
      </c>
      <c r="AK1660" s="3">
        <v>0</v>
      </c>
      <c r="AL1660" t="s">
        <v>7950</v>
      </c>
      <c r="AM1660" s="3">
        <v>0</v>
      </c>
      <c r="AN1660" t="s">
        <v>7950</v>
      </c>
      <c r="AO1660" s="3">
        <v>0</v>
      </c>
      <c r="AQ1660" t="s">
        <v>11627</v>
      </c>
      <c r="AR1660" t="s">
        <v>8102</v>
      </c>
      <c r="AS1660" t="s">
        <v>8850</v>
      </c>
      <c r="AU1660" t="s">
        <v>8065</v>
      </c>
      <c r="AV1660" s="3">
        <v>0</v>
      </c>
      <c r="AW1660" s="3">
        <v>0</v>
      </c>
      <c r="AX1660" s="3">
        <v>18</v>
      </c>
      <c r="AY1660" s="3">
        <v>65</v>
      </c>
      <c r="AZ1660" s="3">
        <v>5</v>
      </c>
      <c r="BA1660" t="s">
        <v>8314</v>
      </c>
      <c r="BB1660" t="s">
        <v>8314</v>
      </c>
      <c r="BC1660" s="3">
        <v>0</v>
      </c>
      <c r="BD1660" t="s">
        <v>7950</v>
      </c>
    </row>
    <row r="1661" spans="1:56">
      <c r="A1661" t="s">
        <v>449</v>
      </c>
      <c r="B1661" t="s">
        <v>14722</v>
      </c>
      <c r="C1661" t="s">
        <v>14239</v>
      </c>
      <c r="D1661" s="2" t="s">
        <v>8141</v>
      </c>
      <c r="E1661" t="s">
        <v>10923</v>
      </c>
      <c r="F1661" t="s">
        <v>7948</v>
      </c>
      <c r="G1661" t="s">
        <v>8056</v>
      </c>
      <c r="H1661" t="s">
        <v>7950</v>
      </c>
      <c r="I1661" s="3">
        <v>365</v>
      </c>
      <c r="J1661" t="s">
        <v>14723</v>
      </c>
      <c r="K1661" t="s">
        <v>7978</v>
      </c>
      <c r="L1661" t="s">
        <v>7971</v>
      </c>
      <c r="M1661" t="s">
        <v>7954</v>
      </c>
      <c r="N1661" t="s">
        <v>7971</v>
      </c>
      <c r="O1661" t="s">
        <v>7949</v>
      </c>
      <c r="P1661" t="s">
        <v>14724</v>
      </c>
      <c r="Q1661" t="s">
        <v>9289</v>
      </c>
      <c r="R1661" t="s">
        <v>14725</v>
      </c>
      <c r="S1661" t="s">
        <v>12033</v>
      </c>
      <c r="T1661" t="s">
        <v>7960</v>
      </c>
      <c r="U1661" t="s">
        <v>7961</v>
      </c>
      <c r="V1661" t="s">
        <v>7950</v>
      </c>
      <c r="W1661" t="s">
        <v>7950</v>
      </c>
      <c r="X1661" s="3">
        <v>2760</v>
      </c>
      <c r="Y1661" t="s">
        <v>7948</v>
      </c>
      <c r="Z1661" s="3">
        <v>1</v>
      </c>
      <c r="AB1661" t="s">
        <v>7981</v>
      </c>
      <c r="AC1661" t="s">
        <v>8062</v>
      </c>
      <c r="AE1661" s="3">
        <v>0</v>
      </c>
      <c r="AF1661" s="3">
        <v>0</v>
      </c>
      <c r="AH1661" t="s">
        <v>8063</v>
      </c>
      <c r="AI1661" s="3">
        <v>0</v>
      </c>
      <c r="AJ1661" s="3">
        <v>0</v>
      </c>
      <c r="AK1661" s="3">
        <v>0</v>
      </c>
      <c r="AL1661" t="s">
        <v>7950</v>
      </c>
      <c r="AM1661" s="3">
        <v>0</v>
      </c>
      <c r="AN1661" t="s">
        <v>7950</v>
      </c>
      <c r="AO1661" s="3">
        <v>0</v>
      </c>
      <c r="AR1661" t="s">
        <v>8102</v>
      </c>
      <c r="AS1661" t="s">
        <v>8850</v>
      </c>
      <c r="AU1661" t="s">
        <v>8065</v>
      </c>
      <c r="AV1661" s="3">
        <v>0</v>
      </c>
      <c r="AW1661" s="3">
        <v>0</v>
      </c>
      <c r="AX1661" s="3">
        <v>24</v>
      </c>
      <c r="AY1661" s="3">
        <v>115</v>
      </c>
      <c r="AZ1661" s="3">
        <v>5</v>
      </c>
      <c r="BA1661" t="s">
        <v>7886</v>
      </c>
      <c r="BB1661" t="s">
        <v>8141</v>
      </c>
      <c r="BC1661" s="3">
        <v>0</v>
      </c>
      <c r="BD1661" t="s">
        <v>7950</v>
      </c>
    </row>
    <row r="1662" spans="1:56">
      <c r="A1662" t="s">
        <v>14726</v>
      </c>
      <c r="B1662" t="s">
        <v>14727</v>
      </c>
      <c r="C1662" t="s">
        <v>14728</v>
      </c>
      <c r="E1662" t="s">
        <v>7968</v>
      </c>
      <c r="F1662" t="s">
        <v>7948</v>
      </c>
      <c r="G1662" t="s">
        <v>7949</v>
      </c>
      <c r="H1662" t="s">
        <v>7950</v>
      </c>
      <c r="I1662" s="3">
        <v>365</v>
      </c>
      <c r="K1662" t="s">
        <v>14729</v>
      </c>
      <c r="L1662" t="s">
        <v>7971</v>
      </c>
      <c r="M1662" t="s">
        <v>9162</v>
      </c>
      <c r="N1662" t="s">
        <v>7971</v>
      </c>
      <c r="O1662" t="s">
        <v>7949</v>
      </c>
      <c r="P1662" t="s">
        <v>14730</v>
      </c>
      <c r="Q1662" t="s">
        <v>7973</v>
      </c>
      <c r="R1662" t="s">
        <v>7958</v>
      </c>
      <c r="S1662" t="s">
        <v>7959</v>
      </c>
      <c r="T1662" t="s">
        <v>7960</v>
      </c>
      <c r="U1662" t="s">
        <v>7961</v>
      </c>
      <c r="V1662" t="s">
        <v>7950</v>
      </c>
      <c r="W1662" t="s">
        <v>7950</v>
      </c>
      <c r="X1662" s="3">
        <v>48</v>
      </c>
      <c r="Y1662" t="s">
        <v>7948</v>
      </c>
      <c r="Z1662" s="3">
        <v>1</v>
      </c>
      <c r="AB1662" t="s">
        <v>7962</v>
      </c>
      <c r="AE1662" s="3">
        <v>0</v>
      </c>
      <c r="AF1662" s="3">
        <v>0</v>
      </c>
      <c r="AH1662" t="s">
        <v>13844</v>
      </c>
      <c r="AI1662" s="3">
        <v>18638.14</v>
      </c>
      <c r="AJ1662" t="s">
        <v>7950</v>
      </c>
      <c r="AK1662" t="s">
        <v>7950</v>
      </c>
      <c r="AL1662" t="s">
        <v>7950</v>
      </c>
      <c r="AM1662" t="s">
        <v>7950</v>
      </c>
      <c r="AN1662" t="s">
        <v>7950</v>
      </c>
      <c r="AO1662" t="s">
        <v>7950</v>
      </c>
      <c r="AR1662" t="s">
        <v>9729</v>
      </c>
      <c r="AS1662" t="s">
        <v>9575</v>
      </c>
      <c r="AV1662" t="s">
        <v>7950</v>
      </c>
      <c r="AW1662" t="s">
        <v>7950</v>
      </c>
      <c r="AX1662" s="3">
        <v>4</v>
      </c>
      <c r="AY1662" s="3">
        <v>12</v>
      </c>
      <c r="AZ1662" s="3">
        <v>6</v>
      </c>
      <c r="BC1662" t="s">
        <v>7950</v>
      </c>
      <c r="BD1662" t="s">
        <v>7950</v>
      </c>
    </row>
    <row r="1663" spans="1:56">
      <c r="A1663" t="s">
        <v>14731</v>
      </c>
      <c r="B1663" t="s">
        <v>14732</v>
      </c>
      <c r="C1663" t="s">
        <v>14733</v>
      </c>
      <c r="E1663" t="s">
        <v>9553</v>
      </c>
      <c r="F1663" t="s">
        <v>7948</v>
      </c>
      <c r="G1663" t="s">
        <v>7949</v>
      </c>
      <c r="H1663" t="s">
        <v>7950</v>
      </c>
      <c r="I1663" s="3">
        <v>365</v>
      </c>
      <c r="J1663" t="s">
        <v>14734</v>
      </c>
      <c r="K1663" t="s">
        <v>14735</v>
      </c>
      <c r="L1663" t="s">
        <v>7971</v>
      </c>
      <c r="M1663" t="s">
        <v>7954</v>
      </c>
      <c r="N1663" t="s">
        <v>7971</v>
      </c>
      <c r="O1663" t="s">
        <v>7949</v>
      </c>
      <c r="P1663" t="s">
        <v>14736</v>
      </c>
      <c r="Q1663" t="s">
        <v>11322</v>
      </c>
      <c r="R1663" t="s">
        <v>7958</v>
      </c>
      <c r="S1663" t="s">
        <v>7959</v>
      </c>
      <c r="T1663" t="s">
        <v>7960</v>
      </c>
      <c r="U1663" t="s">
        <v>7961</v>
      </c>
      <c r="V1663" t="s">
        <v>7950</v>
      </c>
      <c r="W1663" t="s">
        <v>7950</v>
      </c>
      <c r="X1663" s="3">
        <v>0</v>
      </c>
      <c r="Y1663" t="s">
        <v>7948</v>
      </c>
      <c r="Z1663" s="3">
        <v>1</v>
      </c>
      <c r="AB1663" t="s">
        <v>7981</v>
      </c>
      <c r="AE1663" s="3">
        <v>0</v>
      </c>
      <c r="AF1663" s="3">
        <v>0</v>
      </c>
      <c r="AH1663" t="s">
        <v>13844</v>
      </c>
      <c r="AI1663" t="s">
        <v>7950</v>
      </c>
      <c r="AJ1663" t="s">
        <v>7950</v>
      </c>
      <c r="AK1663" t="s">
        <v>7950</v>
      </c>
      <c r="AL1663" t="s">
        <v>7950</v>
      </c>
      <c r="AM1663" t="s">
        <v>7950</v>
      </c>
      <c r="AN1663" t="s">
        <v>7950</v>
      </c>
      <c r="AO1663" t="s">
        <v>7950</v>
      </c>
      <c r="AR1663" t="s">
        <v>9225</v>
      </c>
      <c r="AS1663" t="s">
        <v>8850</v>
      </c>
      <c r="AV1663" t="s">
        <v>7950</v>
      </c>
      <c r="AW1663" t="s">
        <v>7950</v>
      </c>
      <c r="AX1663" s="3">
        <v>0</v>
      </c>
      <c r="AY1663" s="3">
        <v>0</v>
      </c>
      <c r="AZ1663" s="3">
        <v>0</v>
      </c>
      <c r="BC1663" t="s">
        <v>7950</v>
      </c>
      <c r="BD1663" t="s">
        <v>7950</v>
      </c>
    </row>
    <row r="1664" spans="1:56">
      <c r="A1664" t="s">
        <v>14737</v>
      </c>
      <c r="B1664" t="s">
        <v>14738</v>
      </c>
      <c r="C1664" t="s">
        <v>7971</v>
      </c>
      <c r="E1664" t="s">
        <v>7993</v>
      </c>
      <c r="F1664" t="s">
        <v>7948</v>
      </c>
      <c r="G1664" t="s">
        <v>7949</v>
      </c>
      <c r="H1664" t="s">
        <v>7950</v>
      </c>
      <c r="I1664" s="3">
        <v>365</v>
      </c>
      <c r="J1664" t="s">
        <v>14739</v>
      </c>
      <c r="K1664" t="s">
        <v>9334</v>
      </c>
      <c r="L1664" t="s">
        <v>7971</v>
      </c>
      <c r="M1664" t="s">
        <v>7954</v>
      </c>
      <c r="N1664" t="s">
        <v>7971</v>
      </c>
      <c r="O1664" t="s">
        <v>7949</v>
      </c>
      <c r="P1664" t="s">
        <v>14740</v>
      </c>
      <c r="Q1664" t="s">
        <v>7973</v>
      </c>
      <c r="R1664" t="s">
        <v>7958</v>
      </c>
      <c r="S1664" t="s">
        <v>7959</v>
      </c>
      <c r="T1664" t="s">
        <v>7960</v>
      </c>
      <c r="U1664" t="s">
        <v>7971</v>
      </c>
      <c r="V1664" t="s">
        <v>7950</v>
      </c>
      <c r="W1664" t="s">
        <v>7950</v>
      </c>
      <c r="X1664" s="3">
        <v>70</v>
      </c>
      <c r="Y1664" t="s">
        <v>7948</v>
      </c>
      <c r="Z1664" s="3">
        <v>1</v>
      </c>
      <c r="AB1664" t="s">
        <v>7971</v>
      </c>
      <c r="AE1664" s="3">
        <v>0</v>
      </c>
      <c r="AF1664" s="3">
        <v>0</v>
      </c>
      <c r="AH1664" t="s">
        <v>13844</v>
      </c>
      <c r="AI1664" s="3">
        <v>7257.85</v>
      </c>
      <c r="AJ1664" t="s">
        <v>7950</v>
      </c>
      <c r="AK1664" t="s">
        <v>7950</v>
      </c>
      <c r="AL1664" t="s">
        <v>7950</v>
      </c>
      <c r="AM1664" t="s">
        <v>7950</v>
      </c>
      <c r="AN1664" t="s">
        <v>7950</v>
      </c>
      <c r="AO1664" t="s">
        <v>7950</v>
      </c>
      <c r="AR1664" t="s">
        <v>8042</v>
      </c>
      <c r="AS1664" t="s">
        <v>9575</v>
      </c>
      <c r="AV1664" t="s">
        <v>7950</v>
      </c>
      <c r="AW1664" t="s">
        <v>7950</v>
      </c>
      <c r="AX1664" s="3">
        <v>5</v>
      </c>
      <c r="AY1664" s="3">
        <v>14</v>
      </c>
      <c r="AZ1664" s="3">
        <v>7</v>
      </c>
      <c r="BC1664" t="s">
        <v>7950</v>
      </c>
      <c r="BD1664" t="s">
        <v>7950</v>
      </c>
    </row>
    <row r="1665" spans="1:56">
      <c r="A1665" t="s">
        <v>14741</v>
      </c>
      <c r="B1665" t="s">
        <v>14742</v>
      </c>
      <c r="C1665" t="s">
        <v>14743</v>
      </c>
      <c r="D1665" s="2" t="s">
        <v>8141</v>
      </c>
      <c r="E1665" t="s">
        <v>7985</v>
      </c>
      <c r="F1665" t="s">
        <v>7948</v>
      </c>
      <c r="G1665" t="s">
        <v>7949</v>
      </c>
      <c r="H1665" t="s">
        <v>7950</v>
      </c>
      <c r="I1665" s="3">
        <v>365</v>
      </c>
      <c r="J1665" t="s">
        <v>14744</v>
      </c>
      <c r="K1665" t="s">
        <v>8209</v>
      </c>
      <c r="L1665" t="s">
        <v>7971</v>
      </c>
      <c r="M1665" t="s">
        <v>7954</v>
      </c>
      <c r="N1665" t="s">
        <v>7971</v>
      </c>
      <c r="O1665" t="s">
        <v>7949</v>
      </c>
      <c r="P1665" t="s">
        <v>14745</v>
      </c>
      <c r="Q1665" t="s">
        <v>9289</v>
      </c>
      <c r="R1665" t="s">
        <v>7958</v>
      </c>
      <c r="S1665" t="s">
        <v>7959</v>
      </c>
      <c r="T1665" t="s">
        <v>7960</v>
      </c>
      <c r="U1665" t="s">
        <v>7961</v>
      </c>
      <c r="V1665" t="s">
        <v>7950</v>
      </c>
      <c r="W1665" t="s">
        <v>7950</v>
      </c>
      <c r="X1665" s="3">
        <v>1250</v>
      </c>
      <c r="Y1665" t="s">
        <v>7948</v>
      </c>
      <c r="Z1665" s="3">
        <v>1</v>
      </c>
      <c r="AB1665" t="s">
        <v>7962</v>
      </c>
      <c r="AC1665" t="s">
        <v>8145</v>
      </c>
      <c r="AE1665" s="3">
        <v>0</v>
      </c>
      <c r="AF1665" s="3">
        <v>0</v>
      </c>
      <c r="AH1665" t="s">
        <v>8063</v>
      </c>
      <c r="AI1665" t="s">
        <v>7950</v>
      </c>
      <c r="AJ1665" t="s">
        <v>7950</v>
      </c>
      <c r="AK1665" t="s">
        <v>7950</v>
      </c>
      <c r="AL1665" t="s">
        <v>7950</v>
      </c>
      <c r="AM1665" t="s">
        <v>7950</v>
      </c>
      <c r="AN1665" t="s">
        <v>7950</v>
      </c>
      <c r="AO1665" t="s">
        <v>7950</v>
      </c>
      <c r="AR1665" t="s">
        <v>8562</v>
      </c>
      <c r="AS1665" t="s">
        <v>8850</v>
      </c>
      <c r="AV1665" t="s">
        <v>7950</v>
      </c>
      <c r="AW1665" t="s">
        <v>7950</v>
      </c>
      <c r="AX1665" s="3">
        <v>25</v>
      </c>
      <c r="AY1665" s="3">
        <v>50</v>
      </c>
      <c r="AZ1665" s="3">
        <v>5</v>
      </c>
      <c r="BC1665" t="s">
        <v>7950</v>
      </c>
      <c r="BD1665" t="s">
        <v>7950</v>
      </c>
    </row>
    <row r="1666" spans="1:56">
      <c r="A1666" t="s">
        <v>14746</v>
      </c>
      <c r="B1666" t="s">
        <v>13912</v>
      </c>
      <c r="C1666" t="s">
        <v>9437</v>
      </c>
      <c r="E1666" t="s">
        <v>7985</v>
      </c>
      <c r="F1666" t="s">
        <v>7948</v>
      </c>
      <c r="G1666" t="s">
        <v>7949</v>
      </c>
      <c r="H1666" t="s">
        <v>7950</v>
      </c>
      <c r="I1666" s="3">
        <v>365</v>
      </c>
      <c r="J1666" t="s">
        <v>14747</v>
      </c>
      <c r="K1666" t="s">
        <v>14748</v>
      </c>
      <c r="L1666" t="s">
        <v>7971</v>
      </c>
      <c r="M1666" t="s">
        <v>7954</v>
      </c>
      <c r="N1666" t="s">
        <v>7971</v>
      </c>
      <c r="O1666" t="s">
        <v>7949</v>
      </c>
      <c r="P1666" t="s">
        <v>14749</v>
      </c>
      <c r="Q1666" t="s">
        <v>9289</v>
      </c>
      <c r="R1666" t="s">
        <v>7958</v>
      </c>
      <c r="S1666" t="s">
        <v>7959</v>
      </c>
      <c r="T1666" t="s">
        <v>7960</v>
      </c>
      <c r="U1666" t="s">
        <v>7961</v>
      </c>
      <c r="V1666" t="s">
        <v>7950</v>
      </c>
      <c r="W1666" t="s">
        <v>7950</v>
      </c>
      <c r="X1666" s="3">
        <v>440</v>
      </c>
      <c r="Y1666" t="s">
        <v>7948</v>
      </c>
      <c r="Z1666" s="3">
        <v>1</v>
      </c>
      <c r="AB1666" t="s">
        <v>7962</v>
      </c>
      <c r="AC1666" t="s">
        <v>7963</v>
      </c>
      <c r="AE1666" s="3">
        <v>0</v>
      </c>
      <c r="AF1666" s="3">
        <v>0</v>
      </c>
      <c r="AH1666" t="s">
        <v>8063</v>
      </c>
      <c r="AI1666" t="s">
        <v>7950</v>
      </c>
      <c r="AJ1666" t="s">
        <v>7950</v>
      </c>
      <c r="AK1666" t="s">
        <v>7950</v>
      </c>
      <c r="AL1666" t="s">
        <v>7950</v>
      </c>
      <c r="AM1666" t="s">
        <v>7950</v>
      </c>
      <c r="AN1666" t="s">
        <v>7950</v>
      </c>
      <c r="AO1666" t="s">
        <v>7950</v>
      </c>
      <c r="AR1666" t="s">
        <v>11339</v>
      </c>
      <c r="AS1666" t="s">
        <v>8850</v>
      </c>
      <c r="AV1666" t="s">
        <v>7950</v>
      </c>
      <c r="AW1666" t="s">
        <v>7950</v>
      </c>
      <c r="AX1666" s="3">
        <v>11</v>
      </c>
      <c r="AY1666" s="3">
        <v>40</v>
      </c>
      <c r="AZ1666" s="3">
        <v>5</v>
      </c>
      <c r="BC1666" t="s">
        <v>7950</v>
      </c>
      <c r="BD1666" t="s">
        <v>7950</v>
      </c>
    </row>
    <row r="1667" spans="1:56">
      <c r="A1667" t="s">
        <v>3454</v>
      </c>
      <c r="B1667" t="s">
        <v>14717</v>
      </c>
      <c r="C1667" t="s">
        <v>10885</v>
      </c>
      <c r="E1667" t="s">
        <v>7985</v>
      </c>
      <c r="F1667" t="s">
        <v>7948</v>
      </c>
      <c r="G1667" t="s">
        <v>7949</v>
      </c>
      <c r="H1667" t="s">
        <v>7950</v>
      </c>
      <c r="I1667" s="3">
        <v>365</v>
      </c>
      <c r="J1667" t="s">
        <v>14750</v>
      </c>
      <c r="K1667" t="s">
        <v>11795</v>
      </c>
      <c r="L1667" t="s">
        <v>7971</v>
      </c>
      <c r="M1667" t="s">
        <v>7954</v>
      </c>
      <c r="N1667" t="s">
        <v>7971</v>
      </c>
      <c r="O1667" t="s">
        <v>7949</v>
      </c>
      <c r="P1667" t="s">
        <v>14751</v>
      </c>
      <c r="Q1667" t="s">
        <v>9289</v>
      </c>
      <c r="R1667" t="s">
        <v>7958</v>
      </c>
      <c r="S1667" t="s">
        <v>7959</v>
      </c>
      <c r="T1667" t="s">
        <v>7960</v>
      </c>
      <c r="U1667" t="s">
        <v>7961</v>
      </c>
      <c r="V1667" t="s">
        <v>7950</v>
      </c>
      <c r="W1667" t="s">
        <v>7950</v>
      </c>
      <c r="X1667" s="3">
        <v>1170</v>
      </c>
      <c r="Y1667" t="s">
        <v>7948</v>
      </c>
      <c r="Z1667" s="3">
        <v>1</v>
      </c>
      <c r="AB1667" t="s">
        <v>7962</v>
      </c>
      <c r="AC1667" t="s">
        <v>7963</v>
      </c>
      <c r="AE1667" s="3">
        <v>0</v>
      </c>
      <c r="AF1667" s="3">
        <v>0</v>
      </c>
      <c r="AH1667" t="s">
        <v>8063</v>
      </c>
      <c r="AI1667" s="3">
        <v>10763.77</v>
      </c>
      <c r="AJ1667" t="s">
        <v>7950</v>
      </c>
      <c r="AK1667" t="s">
        <v>7950</v>
      </c>
      <c r="AL1667" t="s">
        <v>7950</v>
      </c>
      <c r="AM1667" t="s">
        <v>7950</v>
      </c>
      <c r="AN1667" t="s">
        <v>7950</v>
      </c>
      <c r="AO1667" t="s">
        <v>7950</v>
      </c>
      <c r="AR1667" t="s">
        <v>11339</v>
      </c>
      <c r="AS1667" t="s">
        <v>8850</v>
      </c>
      <c r="AV1667" t="s">
        <v>7950</v>
      </c>
      <c r="AW1667" t="s">
        <v>7950</v>
      </c>
      <c r="AX1667" s="3">
        <v>18</v>
      </c>
      <c r="AY1667" s="3">
        <v>65</v>
      </c>
      <c r="AZ1667" s="3">
        <v>5</v>
      </c>
      <c r="BC1667" t="s">
        <v>7950</v>
      </c>
      <c r="BD1667" t="s">
        <v>7950</v>
      </c>
    </row>
    <row r="1668" spans="1:56">
      <c r="A1668" t="s">
        <v>1324</v>
      </c>
      <c r="B1668" t="s">
        <v>14752</v>
      </c>
      <c r="C1668" t="s">
        <v>14212</v>
      </c>
      <c r="D1668" s="2" t="s">
        <v>8123</v>
      </c>
      <c r="E1668" t="s">
        <v>7985</v>
      </c>
      <c r="F1668" t="s">
        <v>7948</v>
      </c>
      <c r="G1668" t="s">
        <v>8056</v>
      </c>
      <c r="H1668" t="s">
        <v>7950</v>
      </c>
      <c r="I1668" s="3">
        <v>365</v>
      </c>
      <c r="J1668" t="s">
        <v>14753</v>
      </c>
      <c r="K1668" t="s">
        <v>14229</v>
      </c>
      <c r="L1668" t="s">
        <v>7971</v>
      </c>
      <c r="M1668" t="s">
        <v>7954</v>
      </c>
      <c r="N1668" t="s">
        <v>7971</v>
      </c>
      <c r="O1668" t="s">
        <v>7949</v>
      </c>
      <c r="P1668" t="s">
        <v>14754</v>
      </c>
      <c r="Q1668" t="s">
        <v>9289</v>
      </c>
      <c r="R1668" t="s">
        <v>14755</v>
      </c>
      <c r="S1668" t="s">
        <v>8554</v>
      </c>
      <c r="T1668" t="s">
        <v>7960</v>
      </c>
      <c r="U1668" t="s">
        <v>7961</v>
      </c>
      <c r="V1668" t="s">
        <v>7950</v>
      </c>
      <c r="W1668" t="s">
        <v>7950</v>
      </c>
      <c r="X1668" s="3">
        <v>270</v>
      </c>
      <c r="Y1668" t="s">
        <v>7948</v>
      </c>
      <c r="Z1668" s="3">
        <v>1</v>
      </c>
      <c r="AB1668" t="s">
        <v>7962</v>
      </c>
      <c r="AC1668" t="s">
        <v>8062</v>
      </c>
      <c r="AE1668" s="3">
        <v>0</v>
      </c>
      <c r="AF1668" s="3">
        <v>0</v>
      </c>
      <c r="AH1668" t="s">
        <v>8063</v>
      </c>
      <c r="AI1668" s="3">
        <v>10915.44</v>
      </c>
      <c r="AJ1668" s="3">
        <v>0</v>
      </c>
      <c r="AK1668" s="3">
        <v>3</v>
      </c>
      <c r="AL1668" t="s">
        <v>7950</v>
      </c>
      <c r="AM1668" s="3">
        <v>0</v>
      </c>
      <c r="AN1668" t="s">
        <v>7950</v>
      </c>
      <c r="AO1668" s="3">
        <v>0</v>
      </c>
      <c r="AQ1668" t="s">
        <v>11263</v>
      </c>
      <c r="AR1668" t="s">
        <v>8105</v>
      </c>
      <c r="AS1668" t="s">
        <v>8850</v>
      </c>
      <c r="AU1668" t="s">
        <v>8065</v>
      </c>
      <c r="AV1668" s="3">
        <v>0</v>
      </c>
      <c r="AW1668" s="3">
        <v>0</v>
      </c>
      <c r="AX1668" s="3">
        <v>6</v>
      </c>
      <c r="AY1668" s="3">
        <v>45</v>
      </c>
      <c r="AZ1668" s="3">
        <v>5</v>
      </c>
      <c r="BA1668" t="s">
        <v>8130</v>
      </c>
      <c r="BB1668" t="s">
        <v>8130</v>
      </c>
      <c r="BC1668" s="3">
        <v>0</v>
      </c>
      <c r="BD1668" t="s">
        <v>7950</v>
      </c>
    </row>
    <row r="1669" spans="1:56">
      <c r="A1669" t="s">
        <v>14756</v>
      </c>
      <c r="B1669" t="s">
        <v>14757</v>
      </c>
      <c r="C1669" t="s">
        <v>14758</v>
      </c>
      <c r="E1669" t="s">
        <v>7968</v>
      </c>
      <c r="F1669" t="s">
        <v>7948</v>
      </c>
      <c r="G1669" t="s">
        <v>7949</v>
      </c>
      <c r="H1669" t="s">
        <v>7950</v>
      </c>
      <c r="I1669" s="3">
        <v>365</v>
      </c>
      <c r="J1669" t="s">
        <v>14759</v>
      </c>
      <c r="K1669" t="s">
        <v>14760</v>
      </c>
      <c r="L1669" t="s">
        <v>7971</v>
      </c>
      <c r="M1669" t="s">
        <v>9162</v>
      </c>
      <c r="N1669" t="s">
        <v>7971</v>
      </c>
      <c r="O1669" t="s">
        <v>7949</v>
      </c>
      <c r="P1669" t="s">
        <v>14761</v>
      </c>
      <c r="Q1669" t="s">
        <v>14001</v>
      </c>
      <c r="R1669" t="s">
        <v>7958</v>
      </c>
      <c r="S1669" t="s">
        <v>7959</v>
      </c>
      <c r="T1669" t="s">
        <v>7960</v>
      </c>
      <c r="U1669" t="s">
        <v>7971</v>
      </c>
      <c r="V1669" t="s">
        <v>7950</v>
      </c>
      <c r="W1669" t="s">
        <v>7950</v>
      </c>
      <c r="X1669" s="3">
        <v>64</v>
      </c>
      <c r="Y1669" t="s">
        <v>7948</v>
      </c>
      <c r="Z1669" s="3">
        <v>1</v>
      </c>
      <c r="AB1669" t="s">
        <v>7962</v>
      </c>
      <c r="AC1669" t="s">
        <v>7963</v>
      </c>
      <c r="AE1669" s="3">
        <v>0</v>
      </c>
      <c r="AF1669" s="3">
        <v>0</v>
      </c>
      <c r="AH1669" t="s">
        <v>13844</v>
      </c>
      <c r="AI1669" s="3">
        <v>7101.09</v>
      </c>
      <c r="AJ1669" t="s">
        <v>7950</v>
      </c>
      <c r="AK1669" t="s">
        <v>7950</v>
      </c>
      <c r="AL1669" t="s">
        <v>7950</v>
      </c>
      <c r="AM1669" t="s">
        <v>7950</v>
      </c>
      <c r="AN1669" t="s">
        <v>7950</v>
      </c>
      <c r="AO1669" t="s">
        <v>7950</v>
      </c>
      <c r="AQ1669" t="s">
        <v>14762</v>
      </c>
      <c r="AR1669" t="s">
        <v>9858</v>
      </c>
      <c r="AS1669" t="s">
        <v>9575</v>
      </c>
      <c r="AV1669" t="s">
        <v>7950</v>
      </c>
      <c r="AW1669" t="s">
        <v>7950</v>
      </c>
      <c r="AX1669" s="3">
        <v>4</v>
      </c>
      <c r="AY1669" s="3">
        <v>16</v>
      </c>
      <c r="AZ1669" s="3">
        <v>8</v>
      </c>
      <c r="BC1669" t="s">
        <v>7950</v>
      </c>
      <c r="BD1669" t="s">
        <v>7950</v>
      </c>
    </row>
    <row r="1670" spans="1:56">
      <c r="A1670" t="s">
        <v>2444</v>
      </c>
      <c r="B1670" t="s">
        <v>14157</v>
      </c>
      <c r="C1670" t="s">
        <v>9437</v>
      </c>
      <c r="D1670" s="2" t="s">
        <v>8123</v>
      </c>
      <c r="E1670" t="s">
        <v>7985</v>
      </c>
      <c r="F1670" t="s">
        <v>7948</v>
      </c>
      <c r="G1670" t="s">
        <v>8056</v>
      </c>
      <c r="H1670" t="s">
        <v>7950</v>
      </c>
      <c r="I1670" s="3">
        <v>365</v>
      </c>
      <c r="J1670" t="s">
        <v>14763</v>
      </c>
      <c r="K1670" t="s">
        <v>11005</v>
      </c>
      <c r="L1670" t="s">
        <v>7971</v>
      </c>
      <c r="M1670" t="s">
        <v>7954</v>
      </c>
      <c r="N1670" t="s">
        <v>7971</v>
      </c>
      <c r="O1670" t="s">
        <v>7949</v>
      </c>
      <c r="P1670" t="s">
        <v>14764</v>
      </c>
      <c r="Q1670" t="s">
        <v>9289</v>
      </c>
      <c r="R1670" t="s">
        <v>14765</v>
      </c>
      <c r="S1670" t="s">
        <v>8554</v>
      </c>
      <c r="T1670" t="s">
        <v>7960</v>
      </c>
      <c r="U1670" t="s">
        <v>7961</v>
      </c>
      <c r="V1670" t="s">
        <v>7950</v>
      </c>
      <c r="W1670" t="s">
        <v>7950</v>
      </c>
      <c r="X1670" s="3">
        <v>700</v>
      </c>
      <c r="Y1670" t="s">
        <v>7948</v>
      </c>
      <c r="Z1670" s="3">
        <v>1</v>
      </c>
      <c r="AB1670" t="s">
        <v>7962</v>
      </c>
      <c r="AC1670" t="s">
        <v>8062</v>
      </c>
      <c r="AE1670" s="3">
        <v>0</v>
      </c>
      <c r="AF1670" s="3">
        <v>0</v>
      </c>
      <c r="AH1670" t="s">
        <v>8063</v>
      </c>
      <c r="AI1670" s="3">
        <v>12165.44</v>
      </c>
      <c r="AJ1670" s="3">
        <v>0</v>
      </c>
      <c r="AK1670" s="3">
        <v>0</v>
      </c>
      <c r="AL1670" t="s">
        <v>7950</v>
      </c>
      <c r="AM1670" s="3">
        <v>0</v>
      </c>
      <c r="AN1670" t="s">
        <v>7950</v>
      </c>
      <c r="AO1670" s="3">
        <v>0</v>
      </c>
      <c r="AQ1670" t="s">
        <v>8792</v>
      </c>
      <c r="AR1670" t="s">
        <v>8102</v>
      </c>
      <c r="AS1670" t="s">
        <v>8850</v>
      </c>
      <c r="AU1670" t="s">
        <v>8065</v>
      </c>
      <c r="AV1670" s="3">
        <v>0</v>
      </c>
      <c r="AW1670" s="3">
        <v>0</v>
      </c>
      <c r="AX1670" s="3">
        <v>14</v>
      </c>
      <c r="AY1670" s="3">
        <v>50</v>
      </c>
      <c r="AZ1670" s="3">
        <v>5</v>
      </c>
      <c r="BA1670" t="s">
        <v>8131</v>
      </c>
      <c r="BB1670" t="s">
        <v>8131</v>
      </c>
      <c r="BC1670" s="3">
        <v>0</v>
      </c>
      <c r="BD1670" t="s">
        <v>7950</v>
      </c>
    </row>
    <row r="1671" spans="1:56">
      <c r="A1671" t="s">
        <v>5687</v>
      </c>
      <c r="B1671" t="s">
        <v>14766</v>
      </c>
      <c r="C1671" t="s">
        <v>9343</v>
      </c>
      <c r="E1671" t="s">
        <v>7985</v>
      </c>
      <c r="F1671" t="s">
        <v>7948</v>
      </c>
      <c r="G1671" t="s">
        <v>8056</v>
      </c>
      <c r="H1671" t="s">
        <v>7950</v>
      </c>
      <c r="I1671" s="3">
        <v>365</v>
      </c>
      <c r="J1671" t="s">
        <v>14767</v>
      </c>
      <c r="K1671" t="s">
        <v>14768</v>
      </c>
      <c r="L1671" t="s">
        <v>7971</v>
      </c>
      <c r="M1671" t="s">
        <v>7954</v>
      </c>
      <c r="N1671" t="s">
        <v>7971</v>
      </c>
      <c r="O1671" t="s">
        <v>7949</v>
      </c>
      <c r="P1671" t="s">
        <v>14769</v>
      </c>
      <c r="Q1671" t="s">
        <v>9289</v>
      </c>
      <c r="R1671" t="s">
        <v>14770</v>
      </c>
      <c r="S1671" t="s">
        <v>8554</v>
      </c>
      <c r="T1671" t="s">
        <v>7960</v>
      </c>
      <c r="U1671" t="s">
        <v>7961</v>
      </c>
      <c r="V1671" t="s">
        <v>7950</v>
      </c>
      <c r="W1671" t="s">
        <v>7950</v>
      </c>
      <c r="X1671" s="3">
        <v>440</v>
      </c>
      <c r="Y1671" t="s">
        <v>7948</v>
      </c>
      <c r="Z1671" s="3">
        <v>1</v>
      </c>
      <c r="AB1671" t="s">
        <v>7962</v>
      </c>
      <c r="AC1671" t="s">
        <v>8062</v>
      </c>
      <c r="AE1671" s="3">
        <v>0</v>
      </c>
      <c r="AF1671" s="3">
        <v>0</v>
      </c>
      <c r="AH1671" t="s">
        <v>8063</v>
      </c>
      <c r="AI1671" s="3">
        <v>12578.36</v>
      </c>
      <c r="AJ1671" s="3">
        <v>0</v>
      </c>
      <c r="AK1671" s="3">
        <v>0</v>
      </c>
      <c r="AL1671" t="s">
        <v>7950</v>
      </c>
      <c r="AM1671" s="3">
        <v>0</v>
      </c>
      <c r="AN1671" t="s">
        <v>7950</v>
      </c>
      <c r="AO1671" s="3">
        <v>0</v>
      </c>
      <c r="AQ1671" t="s">
        <v>12477</v>
      </c>
      <c r="AR1671" t="s">
        <v>8105</v>
      </c>
      <c r="AS1671" t="s">
        <v>8850</v>
      </c>
      <c r="AU1671" t="s">
        <v>8065</v>
      </c>
      <c r="AV1671" s="3">
        <v>0</v>
      </c>
      <c r="AW1671" s="3">
        <v>0</v>
      </c>
      <c r="AX1671" s="3">
        <v>11</v>
      </c>
      <c r="AY1671" s="3">
        <v>40</v>
      </c>
      <c r="AZ1671" s="3">
        <v>5</v>
      </c>
      <c r="BA1671" t="s">
        <v>8137</v>
      </c>
      <c r="BB1671" t="s">
        <v>8138</v>
      </c>
      <c r="BC1671" s="3">
        <v>0</v>
      </c>
      <c r="BD1671" t="s">
        <v>7950</v>
      </c>
    </row>
    <row r="1672" spans="1:56">
      <c r="A1672" t="s">
        <v>2559</v>
      </c>
      <c r="B1672" t="s">
        <v>14366</v>
      </c>
      <c r="C1672" t="s">
        <v>10885</v>
      </c>
      <c r="E1672" t="s">
        <v>7985</v>
      </c>
      <c r="F1672" t="s">
        <v>7948</v>
      </c>
      <c r="G1672" t="s">
        <v>7949</v>
      </c>
      <c r="H1672" t="s">
        <v>7950</v>
      </c>
      <c r="I1672" s="3">
        <v>365</v>
      </c>
      <c r="J1672" t="s">
        <v>14771</v>
      </c>
      <c r="K1672" t="s">
        <v>8806</v>
      </c>
      <c r="L1672" t="s">
        <v>7971</v>
      </c>
      <c r="M1672" t="s">
        <v>7954</v>
      </c>
      <c r="N1672" t="s">
        <v>7971</v>
      </c>
      <c r="O1672" t="s">
        <v>7949</v>
      </c>
      <c r="P1672" t="s">
        <v>14772</v>
      </c>
      <c r="Q1672" t="s">
        <v>9289</v>
      </c>
      <c r="R1672" t="s">
        <v>7958</v>
      </c>
      <c r="S1672" t="s">
        <v>7959</v>
      </c>
      <c r="T1672" t="s">
        <v>7960</v>
      </c>
      <c r="U1672" t="s">
        <v>7961</v>
      </c>
      <c r="V1672" t="s">
        <v>7950</v>
      </c>
      <c r="W1672" t="s">
        <v>7950</v>
      </c>
      <c r="X1672" s="3">
        <v>700</v>
      </c>
      <c r="Y1672" t="s">
        <v>7948</v>
      </c>
      <c r="Z1672" s="3">
        <v>1</v>
      </c>
      <c r="AB1672" t="s">
        <v>7962</v>
      </c>
      <c r="AC1672" t="s">
        <v>7963</v>
      </c>
      <c r="AE1672" s="3">
        <v>0</v>
      </c>
      <c r="AF1672" s="3">
        <v>0</v>
      </c>
      <c r="AH1672" t="s">
        <v>8063</v>
      </c>
      <c r="AI1672" s="3">
        <v>12676.92</v>
      </c>
      <c r="AJ1672" t="s">
        <v>7950</v>
      </c>
      <c r="AK1672" t="s">
        <v>7950</v>
      </c>
      <c r="AL1672" t="s">
        <v>7950</v>
      </c>
      <c r="AM1672" t="s">
        <v>7950</v>
      </c>
      <c r="AN1672" t="s">
        <v>7950</v>
      </c>
      <c r="AO1672" t="s">
        <v>7950</v>
      </c>
      <c r="AR1672" t="s">
        <v>14773</v>
      </c>
      <c r="AS1672" t="s">
        <v>8850</v>
      </c>
      <c r="AV1672" t="s">
        <v>7950</v>
      </c>
      <c r="AW1672" t="s">
        <v>7950</v>
      </c>
      <c r="AX1672" s="3">
        <v>14</v>
      </c>
      <c r="AY1672" s="3">
        <v>50</v>
      </c>
      <c r="AZ1672" s="3">
        <v>5</v>
      </c>
      <c r="BC1672" t="s">
        <v>7950</v>
      </c>
      <c r="BD1672" t="s">
        <v>7950</v>
      </c>
    </row>
    <row r="1673" spans="1:56">
      <c r="A1673" t="s">
        <v>14774</v>
      </c>
      <c r="B1673" t="s">
        <v>14775</v>
      </c>
      <c r="C1673" t="s">
        <v>9343</v>
      </c>
      <c r="E1673" t="s">
        <v>7985</v>
      </c>
      <c r="F1673" t="s">
        <v>7948</v>
      </c>
      <c r="G1673" t="s">
        <v>7949</v>
      </c>
      <c r="H1673" t="s">
        <v>7950</v>
      </c>
      <c r="I1673" s="3">
        <v>365</v>
      </c>
      <c r="J1673" t="s">
        <v>14776</v>
      </c>
      <c r="K1673" t="s">
        <v>14777</v>
      </c>
      <c r="L1673" t="s">
        <v>7971</v>
      </c>
      <c r="M1673" t="s">
        <v>7954</v>
      </c>
      <c r="N1673" t="s">
        <v>7971</v>
      </c>
      <c r="O1673" t="s">
        <v>7949</v>
      </c>
      <c r="P1673" t="s">
        <v>14778</v>
      </c>
      <c r="Q1673" t="s">
        <v>9289</v>
      </c>
      <c r="R1673" t="s">
        <v>7958</v>
      </c>
      <c r="S1673" t="s">
        <v>7959</v>
      </c>
      <c r="T1673" t="s">
        <v>7960</v>
      </c>
      <c r="U1673" t="s">
        <v>7961</v>
      </c>
      <c r="V1673" t="s">
        <v>7950</v>
      </c>
      <c r="W1673" t="s">
        <v>7950</v>
      </c>
      <c r="X1673" s="3">
        <v>315</v>
      </c>
      <c r="Y1673" t="s">
        <v>7948</v>
      </c>
      <c r="Z1673" s="3">
        <v>1</v>
      </c>
      <c r="AB1673" t="s">
        <v>7962</v>
      </c>
      <c r="AC1673" t="s">
        <v>7963</v>
      </c>
      <c r="AE1673" s="3">
        <v>0</v>
      </c>
      <c r="AF1673" s="3">
        <v>0</v>
      </c>
      <c r="AH1673" t="s">
        <v>8063</v>
      </c>
      <c r="AI1673" t="s">
        <v>7950</v>
      </c>
      <c r="AJ1673" t="s">
        <v>7950</v>
      </c>
      <c r="AK1673" t="s">
        <v>7950</v>
      </c>
      <c r="AL1673" t="s">
        <v>7950</v>
      </c>
      <c r="AM1673" t="s">
        <v>7950</v>
      </c>
      <c r="AN1673" t="s">
        <v>7950</v>
      </c>
      <c r="AO1673" t="s">
        <v>7950</v>
      </c>
      <c r="AR1673" t="s">
        <v>8102</v>
      </c>
      <c r="AS1673" t="s">
        <v>8850</v>
      </c>
      <c r="AV1673" t="s">
        <v>7950</v>
      </c>
      <c r="AW1673" t="s">
        <v>7950</v>
      </c>
      <c r="AX1673" s="3">
        <v>9</v>
      </c>
      <c r="AY1673" s="3">
        <v>35</v>
      </c>
      <c r="AZ1673" s="3">
        <v>5</v>
      </c>
      <c r="BC1673" t="s">
        <v>7950</v>
      </c>
      <c r="BD1673" t="s">
        <v>7950</v>
      </c>
    </row>
    <row r="1674" spans="1:56">
      <c r="A1674" t="s">
        <v>14779</v>
      </c>
      <c r="B1674" t="s">
        <v>14780</v>
      </c>
      <c r="C1674" t="s">
        <v>14400</v>
      </c>
      <c r="E1674" t="s">
        <v>7993</v>
      </c>
      <c r="F1674" t="s">
        <v>7948</v>
      </c>
      <c r="G1674" t="s">
        <v>7949</v>
      </c>
      <c r="H1674" t="s">
        <v>7950</v>
      </c>
      <c r="I1674" s="3">
        <v>365</v>
      </c>
      <c r="J1674" t="s">
        <v>14781</v>
      </c>
      <c r="K1674" t="s">
        <v>9997</v>
      </c>
      <c r="L1674" t="s">
        <v>7971</v>
      </c>
      <c r="M1674" t="s">
        <v>9162</v>
      </c>
      <c r="N1674" t="s">
        <v>7971</v>
      </c>
      <c r="O1674" t="s">
        <v>7949</v>
      </c>
      <c r="P1674" t="s">
        <v>14782</v>
      </c>
      <c r="Q1674" t="s">
        <v>11322</v>
      </c>
      <c r="R1674" t="s">
        <v>7958</v>
      </c>
      <c r="S1674" t="s">
        <v>7959</v>
      </c>
      <c r="T1674" t="s">
        <v>7960</v>
      </c>
      <c r="U1674" t="s">
        <v>7961</v>
      </c>
      <c r="V1674" t="s">
        <v>7950</v>
      </c>
      <c r="W1674" t="s">
        <v>7950</v>
      </c>
      <c r="X1674" s="3">
        <v>70</v>
      </c>
      <c r="Y1674" t="s">
        <v>7948</v>
      </c>
      <c r="Z1674" s="3">
        <v>1</v>
      </c>
      <c r="AB1674" t="s">
        <v>7962</v>
      </c>
      <c r="AC1674" t="s">
        <v>7963</v>
      </c>
      <c r="AE1674" s="3">
        <v>0</v>
      </c>
      <c r="AF1674" s="3">
        <v>0</v>
      </c>
      <c r="AH1674" t="s">
        <v>13844</v>
      </c>
      <c r="AI1674" s="3">
        <v>8610.6299999999992</v>
      </c>
      <c r="AJ1674" t="s">
        <v>7950</v>
      </c>
      <c r="AK1674" t="s">
        <v>7950</v>
      </c>
      <c r="AL1674" t="s">
        <v>7950</v>
      </c>
      <c r="AM1674" t="s">
        <v>7950</v>
      </c>
      <c r="AN1674" t="s">
        <v>7950</v>
      </c>
      <c r="AO1674" t="s">
        <v>7950</v>
      </c>
      <c r="AR1674" t="s">
        <v>8105</v>
      </c>
      <c r="AV1674" t="s">
        <v>7950</v>
      </c>
      <c r="AW1674" t="s">
        <v>7950</v>
      </c>
      <c r="AX1674" s="3">
        <v>5</v>
      </c>
      <c r="AY1674" s="3">
        <v>14</v>
      </c>
      <c r="AZ1674" s="3">
        <v>7</v>
      </c>
      <c r="BC1674" t="s">
        <v>7950</v>
      </c>
      <c r="BD1674" t="s">
        <v>7950</v>
      </c>
    </row>
    <row r="1675" spans="1:56">
      <c r="A1675" t="s">
        <v>4526</v>
      </c>
      <c r="B1675" t="s">
        <v>13938</v>
      </c>
      <c r="C1675" t="s">
        <v>9343</v>
      </c>
      <c r="E1675" t="s">
        <v>7985</v>
      </c>
      <c r="F1675" t="s">
        <v>7948</v>
      </c>
      <c r="G1675" t="s">
        <v>7949</v>
      </c>
      <c r="H1675" t="s">
        <v>7950</v>
      </c>
      <c r="I1675" s="3">
        <v>365</v>
      </c>
      <c r="J1675" t="s">
        <v>14783</v>
      </c>
      <c r="K1675" t="s">
        <v>14784</v>
      </c>
      <c r="L1675" t="s">
        <v>7971</v>
      </c>
      <c r="M1675" t="s">
        <v>7954</v>
      </c>
      <c r="N1675" t="s">
        <v>7971</v>
      </c>
      <c r="O1675" t="s">
        <v>7949</v>
      </c>
      <c r="P1675" t="s">
        <v>14785</v>
      </c>
      <c r="Q1675" t="s">
        <v>9289</v>
      </c>
      <c r="R1675" t="s">
        <v>7958</v>
      </c>
      <c r="S1675" t="s">
        <v>7959</v>
      </c>
      <c r="T1675" t="s">
        <v>7960</v>
      </c>
      <c r="U1675" t="s">
        <v>7961</v>
      </c>
      <c r="V1675" t="s">
        <v>7950</v>
      </c>
      <c r="W1675" t="s">
        <v>7950</v>
      </c>
      <c r="X1675" s="3">
        <v>1170</v>
      </c>
      <c r="Y1675" t="s">
        <v>7948</v>
      </c>
      <c r="Z1675" s="3">
        <v>1</v>
      </c>
      <c r="AB1675" t="s">
        <v>7962</v>
      </c>
      <c r="AC1675" t="s">
        <v>7963</v>
      </c>
      <c r="AE1675" s="3">
        <v>0</v>
      </c>
      <c r="AF1675" s="3">
        <v>0</v>
      </c>
      <c r="AH1675" t="s">
        <v>8063</v>
      </c>
      <c r="AI1675" s="3">
        <v>12234.89</v>
      </c>
      <c r="AJ1675" t="s">
        <v>7950</v>
      </c>
      <c r="AK1675" t="s">
        <v>7950</v>
      </c>
      <c r="AL1675" t="s">
        <v>7950</v>
      </c>
      <c r="AM1675" t="s">
        <v>7950</v>
      </c>
      <c r="AN1675" t="s">
        <v>7950</v>
      </c>
      <c r="AO1675" t="s">
        <v>7950</v>
      </c>
      <c r="AQ1675" t="s">
        <v>11555</v>
      </c>
      <c r="AR1675" t="s">
        <v>8105</v>
      </c>
      <c r="AS1675" t="s">
        <v>8850</v>
      </c>
      <c r="AV1675" t="s">
        <v>7950</v>
      </c>
      <c r="AW1675" t="s">
        <v>7950</v>
      </c>
      <c r="AX1675" s="3">
        <v>18</v>
      </c>
      <c r="AY1675" s="3">
        <v>65</v>
      </c>
      <c r="AZ1675" s="3">
        <v>5</v>
      </c>
      <c r="BA1675" t="s">
        <v>8137</v>
      </c>
      <c r="BB1675" t="s">
        <v>10958</v>
      </c>
      <c r="BC1675" t="s">
        <v>7950</v>
      </c>
      <c r="BD1675" t="s">
        <v>7950</v>
      </c>
    </row>
    <row r="1676" spans="1:56">
      <c r="A1676" t="s">
        <v>6208</v>
      </c>
      <c r="B1676" t="s">
        <v>14594</v>
      </c>
      <c r="C1676" t="s">
        <v>7975</v>
      </c>
      <c r="D1676" s="2" t="s">
        <v>7998</v>
      </c>
      <c r="E1676" t="s">
        <v>7985</v>
      </c>
      <c r="F1676" t="s">
        <v>7948</v>
      </c>
      <c r="G1676" t="s">
        <v>7949</v>
      </c>
      <c r="H1676" t="s">
        <v>7950</v>
      </c>
      <c r="I1676" s="3">
        <v>365</v>
      </c>
      <c r="J1676" t="s">
        <v>14786</v>
      </c>
      <c r="K1676" t="s">
        <v>14787</v>
      </c>
      <c r="L1676" t="s">
        <v>7971</v>
      </c>
      <c r="M1676" t="s">
        <v>7954</v>
      </c>
      <c r="N1676" t="s">
        <v>7971</v>
      </c>
      <c r="O1676" t="s">
        <v>7949</v>
      </c>
      <c r="P1676" t="s">
        <v>14788</v>
      </c>
      <c r="Q1676" t="s">
        <v>9289</v>
      </c>
      <c r="R1676" t="s">
        <v>7958</v>
      </c>
      <c r="S1676" t="s">
        <v>7959</v>
      </c>
      <c r="T1676" t="s">
        <v>7960</v>
      </c>
      <c r="U1676" t="s">
        <v>7961</v>
      </c>
      <c r="V1676" t="s">
        <v>7950</v>
      </c>
      <c r="W1676" t="s">
        <v>7950</v>
      </c>
      <c r="X1676" s="3">
        <v>560</v>
      </c>
      <c r="Y1676" t="s">
        <v>7948</v>
      </c>
      <c r="Z1676" s="3">
        <v>1</v>
      </c>
      <c r="AB1676" t="s">
        <v>7981</v>
      </c>
      <c r="AC1676" t="s">
        <v>8001</v>
      </c>
      <c r="AE1676" s="3">
        <v>0</v>
      </c>
      <c r="AF1676" s="3">
        <v>0</v>
      </c>
      <c r="AH1676" t="s">
        <v>8063</v>
      </c>
      <c r="AI1676" t="s">
        <v>7950</v>
      </c>
      <c r="AJ1676" t="s">
        <v>7950</v>
      </c>
      <c r="AK1676" t="s">
        <v>7950</v>
      </c>
      <c r="AL1676" t="s">
        <v>7950</v>
      </c>
      <c r="AM1676" t="s">
        <v>7950</v>
      </c>
      <c r="AN1676" t="s">
        <v>7950</v>
      </c>
      <c r="AO1676" t="s">
        <v>7950</v>
      </c>
      <c r="AR1676" t="s">
        <v>9462</v>
      </c>
      <c r="AS1676" t="s">
        <v>8850</v>
      </c>
      <c r="AV1676" t="s">
        <v>7950</v>
      </c>
      <c r="AW1676" t="s">
        <v>7950</v>
      </c>
      <c r="AX1676" s="3">
        <v>14</v>
      </c>
      <c r="AY1676" s="3">
        <v>40</v>
      </c>
      <c r="AZ1676" s="3">
        <v>5</v>
      </c>
      <c r="BC1676" t="s">
        <v>7950</v>
      </c>
      <c r="BD1676" t="s">
        <v>7950</v>
      </c>
    </row>
    <row r="1677" spans="1:56">
      <c r="A1677" t="s">
        <v>14789</v>
      </c>
      <c r="B1677" t="s">
        <v>14790</v>
      </c>
      <c r="C1677" t="s">
        <v>14791</v>
      </c>
      <c r="D1677" s="2" t="s">
        <v>7998</v>
      </c>
      <c r="E1677" t="s">
        <v>8238</v>
      </c>
      <c r="F1677" t="s">
        <v>7948</v>
      </c>
      <c r="G1677" t="s">
        <v>7949</v>
      </c>
      <c r="H1677" t="s">
        <v>7950</v>
      </c>
      <c r="I1677" s="3">
        <v>365</v>
      </c>
      <c r="J1677" t="s">
        <v>14792</v>
      </c>
      <c r="K1677" t="s">
        <v>10104</v>
      </c>
      <c r="L1677" t="s">
        <v>7971</v>
      </c>
      <c r="M1677" t="s">
        <v>7954</v>
      </c>
      <c r="N1677" t="s">
        <v>7971</v>
      </c>
      <c r="O1677" t="s">
        <v>7949</v>
      </c>
      <c r="P1677" t="s">
        <v>14793</v>
      </c>
      <c r="Q1677" t="s">
        <v>11322</v>
      </c>
      <c r="R1677" t="s">
        <v>7958</v>
      </c>
      <c r="S1677" t="s">
        <v>7959</v>
      </c>
      <c r="T1677" t="s">
        <v>7960</v>
      </c>
      <c r="U1677" t="s">
        <v>7961</v>
      </c>
      <c r="V1677" t="s">
        <v>7950</v>
      </c>
      <c r="W1677" t="s">
        <v>7950</v>
      </c>
      <c r="X1677" s="3">
        <v>192</v>
      </c>
      <c r="Y1677" t="s">
        <v>7948</v>
      </c>
      <c r="Z1677" s="3">
        <v>1</v>
      </c>
      <c r="AB1677" t="s">
        <v>7981</v>
      </c>
      <c r="AC1677" t="s">
        <v>8001</v>
      </c>
      <c r="AE1677" s="3">
        <v>0</v>
      </c>
      <c r="AF1677" s="3">
        <v>0</v>
      </c>
      <c r="AH1677" t="s">
        <v>13844</v>
      </c>
      <c r="AI1677" t="s">
        <v>7950</v>
      </c>
      <c r="AJ1677" t="s">
        <v>7950</v>
      </c>
      <c r="AK1677" t="s">
        <v>7950</v>
      </c>
      <c r="AL1677" t="s">
        <v>7950</v>
      </c>
      <c r="AM1677" t="s">
        <v>7950</v>
      </c>
      <c r="AN1677" t="s">
        <v>7950</v>
      </c>
      <c r="AO1677" t="s">
        <v>7950</v>
      </c>
      <c r="AR1677" t="s">
        <v>8146</v>
      </c>
      <c r="AS1677" t="s">
        <v>13963</v>
      </c>
      <c r="AV1677" t="s">
        <v>7950</v>
      </c>
      <c r="AW1677" t="s">
        <v>7950</v>
      </c>
      <c r="AX1677" s="3">
        <v>6</v>
      </c>
      <c r="AY1677" s="3">
        <v>32</v>
      </c>
      <c r="AZ1677" s="3">
        <v>16</v>
      </c>
      <c r="BC1677" t="s">
        <v>7950</v>
      </c>
      <c r="BD1677" t="s">
        <v>7950</v>
      </c>
    </row>
    <row r="1678" spans="1:56">
      <c r="A1678" t="s">
        <v>6545</v>
      </c>
      <c r="B1678" t="s">
        <v>14794</v>
      </c>
      <c r="C1678" t="s">
        <v>7975</v>
      </c>
      <c r="D1678" s="2" t="s">
        <v>7998</v>
      </c>
      <c r="E1678" t="s">
        <v>10923</v>
      </c>
      <c r="F1678" t="s">
        <v>7948</v>
      </c>
      <c r="G1678" t="s">
        <v>7949</v>
      </c>
      <c r="H1678" t="s">
        <v>7950</v>
      </c>
      <c r="I1678" s="3">
        <v>365</v>
      </c>
      <c r="J1678" t="s">
        <v>14795</v>
      </c>
      <c r="K1678" t="s">
        <v>14006</v>
      </c>
      <c r="L1678" t="s">
        <v>7971</v>
      </c>
      <c r="M1678" t="s">
        <v>7954</v>
      </c>
      <c r="N1678" t="s">
        <v>7971</v>
      </c>
      <c r="O1678" t="s">
        <v>7949</v>
      </c>
      <c r="P1678" t="s">
        <v>14796</v>
      </c>
      <c r="Q1678" t="s">
        <v>9289</v>
      </c>
      <c r="R1678" t="s">
        <v>7958</v>
      </c>
      <c r="S1678" t="s">
        <v>7959</v>
      </c>
      <c r="T1678" t="s">
        <v>7960</v>
      </c>
      <c r="U1678" t="s">
        <v>7961</v>
      </c>
      <c r="V1678" t="s">
        <v>7950</v>
      </c>
      <c r="W1678" t="s">
        <v>7950</v>
      </c>
      <c r="X1678" s="3">
        <v>2340</v>
      </c>
      <c r="Y1678" t="s">
        <v>7948</v>
      </c>
      <c r="Z1678" s="3">
        <v>1</v>
      </c>
      <c r="AB1678" t="s">
        <v>7981</v>
      </c>
      <c r="AC1678" t="s">
        <v>8001</v>
      </c>
      <c r="AE1678" s="3">
        <v>0</v>
      </c>
      <c r="AF1678" s="3">
        <v>0</v>
      </c>
      <c r="AH1678" t="s">
        <v>8063</v>
      </c>
      <c r="AI1678" t="s">
        <v>7950</v>
      </c>
      <c r="AJ1678" t="s">
        <v>7950</v>
      </c>
      <c r="AK1678" t="s">
        <v>7950</v>
      </c>
      <c r="AL1678" t="s">
        <v>7950</v>
      </c>
      <c r="AM1678" t="s">
        <v>7950</v>
      </c>
      <c r="AN1678" t="s">
        <v>7950</v>
      </c>
      <c r="AO1678" t="s">
        <v>7950</v>
      </c>
      <c r="AR1678" t="s">
        <v>11360</v>
      </c>
      <c r="AS1678" t="s">
        <v>8850</v>
      </c>
      <c r="AV1678" t="s">
        <v>7950</v>
      </c>
      <c r="AW1678" t="s">
        <v>7950</v>
      </c>
      <c r="AX1678" s="3">
        <v>26</v>
      </c>
      <c r="AY1678" s="3">
        <v>90</v>
      </c>
      <c r="AZ1678" s="3">
        <v>5</v>
      </c>
      <c r="BC1678" t="s">
        <v>7950</v>
      </c>
      <c r="BD1678" t="s">
        <v>7950</v>
      </c>
    </row>
    <row r="1679" spans="1:56">
      <c r="A1679" t="s">
        <v>7016</v>
      </c>
      <c r="B1679" t="s">
        <v>14797</v>
      </c>
      <c r="C1679" t="s">
        <v>7975</v>
      </c>
      <c r="D1679" s="2" t="s">
        <v>7998</v>
      </c>
      <c r="E1679" t="s">
        <v>10923</v>
      </c>
      <c r="F1679" t="s">
        <v>7948</v>
      </c>
      <c r="G1679" t="s">
        <v>7949</v>
      </c>
      <c r="H1679" t="s">
        <v>7950</v>
      </c>
      <c r="I1679" s="3">
        <v>365</v>
      </c>
      <c r="J1679" t="s">
        <v>14798</v>
      </c>
      <c r="K1679" t="s">
        <v>14799</v>
      </c>
      <c r="L1679" t="s">
        <v>7971</v>
      </c>
      <c r="M1679" t="s">
        <v>7954</v>
      </c>
      <c r="N1679" t="s">
        <v>7971</v>
      </c>
      <c r="O1679" t="s">
        <v>7949</v>
      </c>
      <c r="P1679" t="s">
        <v>14800</v>
      </c>
      <c r="Q1679" t="s">
        <v>9289</v>
      </c>
      <c r="R1679" t="s">
        <v>7958</v>
      </c>
      <c r="S1679" t="s">
        <v>7959</v>
      </c>
      <c r="T1679" t="s">
        <v>7960</v>
      </c>
      <c r="U1679" t="s">
        <v>7961</v>
      </c>
      <c r="V1679" t="s">
        <v>7950</v>
      </c>
      <c r="W1679" t="s">
        <v>7950</v>
      </c>
      <c r="X1679" s="3">
        <v>910</v>
      </c>
      <c r="Y1679" t="s">
        <v>7948</v>
      </c>
      <c r="Z1679" s="3">
        <v>1</v>
      </c>
      <c r="AB1679" t="s">
        <v>7981</v>
      </c>
      <c r="AC1679" t="s">
        <v>8001</v>
      </c>
      <c r="AE1679" s="3">
        <v>0</v>
      </c>
      <c r="AF1679" s="3">
        <v>0</v>
      </c>
      <c r="AH1679" t="s">
        <v>8063</v>
      </c>
      <c r="AI1679" t="s">
        <v>7950</v>
      </c>
      <c r="AJ1679" t="s">
        <v>7950</v>
      </c>
      <c r="AK1679" t="s">
        <v>7950</v>
      </c>
      <c r="AL1679" t="s">
        <v>7950</v>
      </c>
      <c r="AM1679" t="s">
        <v>7950</v>
      </c>
      <c r="AN1679" t="s">
        <v>7950</v>
      </c>
      <c r="AO1679" t="s">
        <v>7950</v>
      </c>
      <c r="AR1679" t="s">
        <v>11360</v>
      </c>
      <c r="AS1679" t="s">
        <v>8850</v>
      </c>
      <c r="AV1679" t="s">
        <v>7950</v>
      </c>
      <c r="AW1679" t="s">
        <v>7950</v>
      </c>
      <c r="AX1679" s="3">
        <v>14</v>
      </c>
      <c r="AY1679" s="3">
        <v>65</v>
      </c>
      <c r="AZ1679" s="3">
        <v>5</v>
      </c>
      <c r="BC1679" t="s">
        <v>7950</v>
      </c>
      <c r="BD1679" t="s">
        <v>7950</v>
      </c>
    </row>
    <row r="1680" spans="1:56">
      <c r="A1680" t="s">
        <v>7050</v>
      </c>
      <c r="B1680" t="s">
        <v>14801</v>
      </c>
      <c r="C1680" t="s">
        <v>7975</v>
      </c>
      <c r="D1680" s="2" t="s">
        <v>7998</v>
      </c>
      <c r="E1680" t="s">
        <v>10923</v>
      </c>
      <c r="F1680" t="s">
        <v>7948</v>
      </c>
      <c r="G1680" t="s">
        <v>7949</v>
      </c>
      <c r="H1680" t="s">
        <v>7950</v>
      </c>
      <c r="I1680" s="3">
        <v>365</v>
      </c>
      <c r="J1680" t="s">
        <v>14802</v>
      </c>
      <c r="K1680" t="s">
        <v>14803</v>
      </c>
      <c r="L1680" t="s">
        <v>7971</v>
      </c>
      <c r="M1680" t="s">
        <v>7954</v>
      </c>
      <c r="N1680" t="s">
        <v>7971</v>
      </c>
      <c r="O1680" t="s">
        <v>7949</v>
      </c>
      <c r="P1680" t="s">
        <v>14804</v>
      </c>
      <c r="Q1680" t="s">
        <v>9289</v>
      </c>
      <c r="R1680" t="s">
        <v>7958</v>
      </c>
      <c r="S1680" t="s">
        <v>7959</v>
      </c>
      <c r="T1680" t="s">
        <v>7960</v>
      </c>
      <c r="U1680" t="s">
        <v>8223</v>
      </c>
      <c r="V1680" t="s">
        <v>7950</v>
      </c>
      <c r="W1680" t="s">
        <v>7950</v>
      </c>
      <c r="X1680" s="3">
        <v>770</v>
      </c>
      <c r="Y1680" t="s">
        <v>7948</v>
      </c>
      <c r="Z1680" s="3">
        <v>1</v>
      </c>
      <c r="AB1680" t="s">
        <v>7981</v>
      </c>
      <c r="AC1680" t="s">
        <v>8001</v>
      </c>
      <c r="AE1680" s="3">
        <v>0</v>
      </c>
      <c r="AF1680" s="3">
        <v>0</v>
      </c>
      <c r="AH1680" t="s">
        <v>8063</v>
      </c>
      <c r="AI1680" t="s">
        <v>7950</v>
      </c>
      <c r="AJ1680" t="s">
        <v>7950</v>
      </c>
      <c r="AK1680" t="s">
        <v>7950</v>
      </c>
      <c r="AL1680" t="s">
        <v>7950</v>
      </c>
      <c r="AM1680" t="s">
        <v>7950</v>
      </c>
      <c r="AN1680" t="s">
        <v>7950</v>
      </c>
      <c r="AO1680" t="s">
        <v>7950</v>
      </c>
      <c r="AR1680" t="s">
        <v>11360</v>
      </c>
      <c r="AS1680" t="s">
        <v>8850</v>
      </c>
      <c r="AV1680" t="s">
        <v>7950</v>
      </c>
      <c r="AW1680" t="s">
        <v>7950</v>
      </c>
      <c r="AX1680" s="3">
        <v>14</v>
      </c>
      <c r="AY1680" s="3">
        <v>55</v>
      </c>
      <c r="AZ1680" s="3">
        <v>5</v>
      </c>
      <c r="BC1680" t="s">
        <v>7950</v>
      </c>
      <c r="BD1680" t="s">
        <v>7950</v>
      </c>
    </row>
    <row r="1681" spans="1:56">
      <c r="A1681" t="s">
        <v>6896</v>
      </c>
      <c r="B1681" t="s">
        <v>14572</v>
      </c>
      <c r="C1681" t="s">
        <v>12516</v>
      </c>
      <c r="D1681" s="2" t="s">
        <v>7998</v>
      </c>
      <c r="E1681" t="s">
        <v>10923</v>
      </c>
      <c r="F1681" t="s">
        <v>7948</v>
      </c>
      <c r="G1681" t="s">
        <v>7949</v>
      </c>
      <c r="H1681" t="s">
        <v>7950</v>
      </c>
      <c r="I1681" s="3">
        <v>365</v>
      </c>
      <c r="J1681" t="s">
        <v>14805</v>
      </c>
      <c r="K1681" t="s">
        <v>7978</v>
      </c>
      <c r="L1681" t="s">
        <v>7971</v>
      </c>
      <c r="M1681" t="s">
        <v>7954</v>
      </c>
      <c r="N1681" t="s">
        <v>7971</v>
      </c>
      <c r="O1681" t="s">
        <v>7949</v>
      </c>
      <c r="P1681" t="s">
        <v>14806</v>
      </c>
      <c r="Q1681" t="s">
        <v>9289</v>
      </c>
      <c r="R1681" t="s">
        <v>7958</v>
      </c>
      <c r="S1681" t="s">
        <v>7959</v>
      </c>
      <c r="T1681" t="s">
        <v>7960</v>
      </c>
      <c r="U1681" t="s">
        <v>7961</v>
      </c>
      <c r="V1681" t="s">
        <v>7950</v>
      </c>
      <c r="W1681" t="s">
        <v>7950</v>
      </c>
      <c r="X1681" s="3">
        <v>3360</v>
      </c>
      <c r="Y1681" t="s">
        <v>7948</v>
      </c>
      <c r="Z1681" s="3">
        <v>1</v>
      </c>
      <c r="AB1681" t="s">
        <v>7981</v>
      </c>
      <c r="AC1681" t="s">
        <v>8001</v>
      </c>
      <c r="AE1681" s="3">
        <v>0</v>
      </c>
      <c r="AF1681" s="3">
        <v>0</v>
      </c>
      <c r="AH1681" t="s">
        <v>8063</v>
      </c>
      <c r="AI1681" t="s">
        <v>7950</v>
      </c>
      <c r="AJ1681" t="s">
        <v>7950</v>
      </c>
      <c r="AK1681" t="s">
        <v>7950</v>
      </c>
      <c r="AL1681" t="s">
        <v>7950</v>
      </c>
      <c r="AM1681" t="s">
        <v>7950</v>
      </c>
      <c r="AN1681" t="s">
        <v>7950</v>
      </c>
      <c r="AO1681" t="s">
        <v>7950</v>
      </c>
      <c r="AR1681" t="s">
        <v>11360</v>
      </c>
      <c r="AS1681" t="s">
        <v>8850</v>
      </c>
      <c r="AV1681" t="s">
        <v>7950</v>
      </c>
      <c r="AW1681" t="s">
        <v>7950</v>
      </c>
      <c r="AX1681" s="3">
        <v>28</v>
      </c>
      <c r="AY1681" s="3">
        <v>120</v>
      </c>
      <c r="AZ1681" s="3">
        <v>5</v>
      </c>
      <c r="BC1681" t="s">
        <v>7950</v>
      </c>
      <c r="BD1681" t="s">
        <v>7950</v>
      </c>
    </row>
    <row r="1682" spans="1:56">
      <c r="A1682" t="s">
        <v>4613</v>
      </c>
      <c r="B1682" t="s">
        <v>14807</v>
      </c>
      <c r="C1682" t="s">
        <v>7975</v>
      </c>
      <c r="E1682" t="s">
        <v>7985</v>
      </c>
      <c r="F1682" t="s">
        <v>7948</v>
      </c>
      <c r="G1682" t="s">
        <v>8056</v>
      </c>
      <c r="H1682" t="s">
        <v>7950</v>
      </c>
      <c r="I1682" s="3">
        <v>365</v>
      </c>
      <c r="J1682" t="s">
        <v>14808</v>
      </c>
      <c r="K1682" t="s">
        <v>14809</v>
      </c>
      <c r="L1682" t="s">
        <v>7971</v>
      </c>
      <c r="M1682" t="s">
        <v>7954</v>
      </c>
      <c r="N1682" t="s">
        <v>7971</v>
      </c>
      <c r="O1682" t="s">
        <v>7949</v>
      </c>
      <c r="P1682" t="s">
        <v>14810</v>
      </c>
      <c r="Q1682" t="s">
        <v>9289</v>
      </c>
      <c r="R1682" t="s">
        <v>14811</v>
      </c>
      <c r="S1682" t="s">
        <v>12033</v>
      </c>
      <c r="T1682" t="s">
        <v>7960</v>
      </c>
      <c r="U1682" t="s">
        <v>7961</v>
      </c>
      <c r="V1682" t="s">
        <v>7950</v>
      </c>
      <c r="W1682" t="s">
        <v>7950</v>
      </c>
      <c r="X1682" s="3">
        <v>880</v>
      </c>
      <c r="Y1682" t="s">
        <v>7948</v>
      </c>
      <c r="Z1682" s="3">
        <v>1</v>
      </c>
      <c r="AB1682" t="s">
        <v>7981</v>
      </c>
      <c r="AC1682" t="s">
        <v>8062</v>
      </c>
      <c r="AE1682" s="3">
        <v>0</v>
      </c>
      <c r="AF1682" s="3">
        <v>0</v>
      </c>
      <c r="AH1682" t="s">
        <v>8063</v>
      </c>
      <c r="AI1682" s="3">
        <v>0</v>
      </c>
      <c r="AJ1682" s="3">
        <v>0</v>
      </c>
      <c r="AK1682" s="3">
        <v>0</v>
      </c>
      <c r="AL1682" t="s">
        <v>7950</v>
      </c>
      <c r="AM1682" s="3">
        <v>0</v>
      </c>
      <c r="AN1682" t="s">
        <v>7950</v>
      </c>
      <c r="AO1682" s="3">
        <v>0</v>
      </c>
      <c r="AQ1682" t="s">
        <v>8064</v>
      </c>
      <c r="AR1682" t="s">
        <v>11360</v>
      </c>
      <c r="AS1682" t="s">
        <v>8850</v>
      </c>
      <c r="AU1682" t="s">
        <v>8065</v>
      </c>
      <c r="AV1682" s="3">
        <v>0</v>
      </c>
      <c r="AW1682" s="3">
        <v>0</v>
      </c>
      <c r="AX1682" s="3">
        <v>16</v>
      </c>
      <c r="AY1682" s="3">
        <v>55</v>
      </c>
      <c r="AZ1682" s="3">
        <v>5</v>
      </c>
      <c r="BA1682" t="s">
        <v>7886</v>
      </c>
      <c r="BB1682" t="s">
        <v>7886</v>
      </c>
      <c r="BC1682" s="3">
        <v>0</v>
      </c>
      <c r="BD1682" t="s">
        <v>7950</v>
      </c>
    </row>
    <row r="1683" spans="1:56">
      <c r="A1683" t="s">
        <v>3046</v>
      </c>
      <c r="B1683" t="s">
        <v>14127</v>
      </c>
      <c r="C1683" t="s">
        <v>9437</v>
      </c>
      <c r="D1683" s="2" t="s">
        <v>8123</v>
      </c>
      <c r="E1683" t="s">
        <v>7985</v>
      </c>
      <c r="F1683" t="s">
        <v>7948</v>
      </c>
      <c r="G1683" t="s">
        <v>8056</v>
      </c>
      <c r="H1683" t="s">
        <v>7950</v>
      </c>
      <c r="I1683" s="3">
        <v>365</v>
      </c>
      <c r="J1683" t="s">
        <v>14812</v>
      </c>
      <c r="K1683" t="s">
        <v>11001</v>
      </c>
      <c r="L1683" t="s">
        <v>7971</v>
      </c>
      <c r="M1683" t="s">
        <v>7954</v>
      </c>
      <c r="N1683" t="s">
        <v>7971</v>
      </c>
      <c r="O1683" t="s">
        <v>7949</v>
      </c>
      <c r="P1683" t="s">
        <v>14813</v>
      </c>
      <c r="Q1683" t="s">
        <v>9289</v>
      </c>
      <c r="R1683" t="s">
        <v>14814</v>
      </c>
      <c r="S1683" t="s">
        <v>8061</v>
      </c>
      <c r="T1683" t="s">
        <v>7960</v>
      </c>
      <c r="U1683" t="s">
        <v>7961</v>
      </c>
      <c r="V1683" t="s">
        <v>7950</v>
      </c>
      <c r="W1683" t="s">
        <v>7950</v>
      </c>
      <c r="X1683" s="3">
        <v>240</v>
      </c>
      <c r="Y1683" t="s">
        <v>7948</v>
      </c>
      <c r="Z1683" s="3">
        <v>1</v>
      </c>
      <c r="AB1683" t="s">
        <v>7962</v>
      </c>
      <c r="AC1683" t="s">
        <v>8062</v>
      </c>
      <c r="AE1683" s="3">
        <v>0</v>
      </c>
      <c r="AF1683" s="3">
        <v>0</v>
      </c>
      <c r="AH1683" t="s">
        <v>8063</v>
      </c>
      <c r="AI1683" s="3">
        <v>13521.9</v>
      </c>
      <c r="AJ1683" s="3">
        <v>0</v>
      </c>
      <c r="AK1683" s="3">
        <v>0</v>
      </c>
      <c r="AL1683" t="s">
        <v>7950</v>
      </c>
      <c r="AM1683" s="3">
        <v>0</v>
      </c>
      <c r="AN1683" t="s">
        <v>7950</v>
      </c>
      <c r="AO1683" s="3">
        <v>0</v>
      </c>
      <c r="AQ1683" t="s">
        <v>14815</v>
      </c>
      <c r="AR1683" t="s">
        <v>8075</v>
      </c>
      <c r="AS1683" t="s">
        <v>8850</v>
      </c>
      <c r="AU1683" t="s">
        <v>8065</v>
      </c>
      <c r="AV1683" s="3">
        <v>0</v>
      </c>
      <c r="AW1683" s="3">
        <v>0</v>
      </c>
      <c r="AX1683" s="3">
        <v>8</v>
      </c>
      <c r="AY1683" s="3">
        <v>30</v>
      </c>
      <c r="AZ1683" s="3">
        <v>5</v>
      </c>
      <c r="BA1683" t="s">
        <v>8131</v>
      </c>
      <c r="BB1683" t="s">
        <v>8131</v>
      </c>
      <c r="BC1683" s="3">
        <v>0</v>
      </c>
      <c r="BD1683" t="s">
        <v>7950</v>
      </c>
    </row>
    <row r="1684" spans="1:56">
      <c r="A1684" t="s">
        <v>14816</v>
      </c>
      <c r="B1684" t="s">
        <v>14817</v>
      </c>
      <c r="C1684" t="s">
        <v>14544</v>
      </c>
      <c r="E1684" t="s">
        <v>7968</v>
      </c>
      <c r="F1684" t="s">
        <v>7948</v>
      </c>
      <c r="G1684" t="s">
        <v>7949</v>
      </c>
      <c r="H1684" t="s">
        <v>7950</v>
      </c>
      <c r="I1684" s="3">
        <v>365</v>
      </c>
      <c r="K1684" t="s">
        <v>9475</v>
      </c>
      <c r="L1684" t="s">
        <v>7971</v>
      </c>
      <c r="M1684" t="s">
        <v>9162</v>
      </c>
      <c r="N1684" t="s">
        <v>7971</v>
      </c>
      <c r="O1684" t="s">
        <v>7949</v>
      </c>
      <c r="P1684" t="s">
        <v>14818</v>
      </c>
      <c r="Q1684" t="s">
        <v>11322</v>
      </c>
      <c r="R1684" t="s">
        <v>7958</v>
      </c>
      <c r="S1684" t="s">
        <v>7959</v>
      </c>
      <c r="T1684" t="s">
        <v>7960</v>
      </c>
      <c r="U1684" t="s">
        <v>7961</v>
      </c>
      <c r="V1684" t="s">
        <v>7950</v>
      </c>
      <c r="W1684" t="s">
        <v>7950</v>
      </c>
      <c r="X1684" s="3">
        <v>256</v>
      </c>
      <c r="Y1684" t="s">
        <v>7948</v>
      </c>
      <c r="Z1684" s="3">
        <v>1</v>
      </c>
      <c r="AB1684" t="s">
        <v>7962</v>
      </c>
      <c r="AE1684" s="3">
        <v>0</v>
      </c>
      <c r="AF1684" s="3">
        <v>0</v>
      </c>
      <c r="AH1684" t="s">
        <v>13844</v>
      </c>
      <c r="AI1684" s="3">
        <v>11622.71</v>
      </c>
      <c r="AJ1684" t="s">
        <v>7950</v>
      </c>
      <c r="AK1684" t="s">
        <v>7950</v>
      </c>
      <c r="AL1684" t="s">
        <v>7950</v>
      </c>
      <c r="AM1684" t="s">
        <v>7950</v>
      </c>
      <c r="AN1684" t="s">
        <v>7950</v>
      </c>
      <c r="AO1684" t="s">
        <v>7950</v>
      </c>
      <c r="AR1684" t="s">
        <v>8105</v>
      </c>
      <c r="AV1684" t="s">
        <v>7950</v>
      </c>
      <c r="AW1684" t="s">
        <v>7950</v>
      </c>
      <c r="AX1684" s="3">
        <v>8</v>
      </c>
      <c r="AY1684" s="3">
        <v>32</v>
      </c>
      <c r="AZ1684" s="3">
        <v>8</v>
      </c>
      <c r="BC1684" t="s">
        <v>7950</v>
      </c>
      <c r="BD1684" t="s">
        <v>7950</v>
      </c>
    </row>
    <row r="1685" spans="1:56">
      <c r="A1685" t="s">
        <v>5450</v>
      </c>
      <c r="B1685" t="s">
        <v>14178</v>
      </c>
      <c r="C1685" t="s">
        <v>7975</v>
      </c>
      <c r="D1685" s="2" t="s">
        <v>7998</v>
      </c>
      <c r="E1685" t="s">
        <v>7985</v>
      </c>
      <c r="F1685" t="s">
        <v>7948</v>
      </c>
      <c r="G1685" t="s">
        <v>7949</v>
      </c>
      <c r="H1685" t="s">
        <v>7950</v>
      </c>
      <c r="I1685" s="3">
        <v>365</v>
      </c>
      <c r="J1685" t="s">
        <v>14819</v>
      </c>
      <c r="K1685" t="s">
        <v>12203</v>
      </c>
      <c r="L1685" t="s">
        <v>7971</v>
      </c>
      <c r="M1685" t="s">
        <v>7954</v>
      </c>
      <c r="N1685" t="s">
        <v>7971</v>
      </c>
      <c r="O1685" t="s">
        <v>7949</v>
      </c>
      <c r="P1685" t="s">
        <v>14820</v>
      </c>
      <c r="Q1685" t="s">
        <v>9289</v>
      </c>
      <c r="R1685" t="s">
        <v>7958</v>
      </c>
      <c r="S1685" t="s">
        <v>7959</v>
      </c>
      <c r="T1685" t="s">
        <v>7960</v>
      </c>
      <c r="U1685" t="s">
        <v>7961</v>
      </c>
      <c r="V1685" t="s">
        <v>7950</v>
      </c>
      <c r="W1685" t="s">
        <v>7950</v>
      </c>
      <c r="X1685" s="3">
        <v>700</v>
      </c>
      <c r="Y1685" t="s">
        <v>7948</v>
      </c>
      <c r="Z1685" s="3">
        <v>1</v>
      </c>
      <c r="AB1685" t="s">
        <v>7981</v>
      </c>
      <c r="AC1685" t="s">
        <v>8001</v>
      </c>
      <c r="AE1685" s="3">
        <v>0</v>
      </c>
      <c r="AF1685" s="3">
        <v>0</v>
      </c>
      <c r="AH1685" t="s">
        <v>8063</v>
      </c>
      <c r="AI1685" t="s">
        <v>7950</v>
      </c>
      <c r="AJ1685" t="s">
        <v>7950</v>
      </c>
      <c r="AK1685" t="s">
        <v>7950</v>
      </c>
      <c r="AL1685" t="s">
        <v>7950</v>
      </c>
      <c r="AM1685" t="s">
        <v>7950</v>
      </c>
      <c r="AN1685" t="s">
        <v>7950</v>
      </c>
      <c r="AO1685" t="s">
        <v>7950</v>
      </c>
      <c r="AR1685" t="s">
        <v>9858</v>
      </c>
      <c r="AS1685" t="s">
        <v>8850</v>
      </c>
      <c r="AV1685" t="s">
        <v>7950</v>
      </c>
      <c r="AW1685" t="s">
        <v>7950</v>
      </c>
      <c r="AX1685" s="3">
        <v>14</v>
      </c>
      <c r="AY1685" s="3">
        <v>50</v>
      </c>
      <c r="AZ1685" s="3">
        <v>5</v>
      </c>
      <c r="BC1685" t="s">
        <v>7950</v>
      </c>
      <c r="BD1685" t="s">
        <v>7950</v>
      </c>
    </row>
    <row r="1686" spans="1:56">
      <c r="A1686" t="s">
        <v>14821</v>
      </c>
      <c r="B1686" t="s">
        <v>14130</v>
      </c>
      <c r="C1686" t="s">
        <v>7975</v>
      </c>
      <c r="D1686" s="2" t="s">
        <v>7998</v>
      </c>
      <c r="E1686" t="s">
        <v>14822</v>
      </c>
      <c r="F1686" t="s">
        <v>7948</v>
      </c>
      <c r="G1686" t="s">
        <v>7949</v>
      </c>
      <c r="H1686" t="s">
        <v>7950</v>
      </c>
      <c r="I1686" s="3">
        <v>365</v>
      </c>
      <c r="J1686" t="s">
        <v>14823</v>
      </c>
      <c r="K1686" t="s">
        <v>13895</v>
      </c>
      <c r="L1686" t="s">
        <v>7971</v>
      </c>
      <c r="M1686" t="s">
        <v>7954</v>
      </c>
      <c r="N1686" t="s">
        <v>7971</v>
      </c>
      <c r="O1686" t="s">
        <v>7949</v>
      </c>
      <c r="P1686" t="s">
        <v>14824</v>
      </c>
      <c r="Q1686" t="s">
        <v>9289</v>
      </c>
      <c r="R1686" t="s">
        <v>7958</v>
      </c>
      <c r="S1686" t="s">
        <v>7959</v>
      </c>
      <c r="T1686" t="s">
        <v>7960</v>
      </c>
      <c r="U1686" t="s">
        <v>7961</v>
      </c>
      <c r="V1686" t="s">
        <v>7950</v>
      </c>
      <c r="W1686" t="s">
        <v>7950</v>
      </c>
      <c r="X1686" s="3">
        <v>342</v>
      </c>
      <c r="Y1686" t="s">
        <v>7948</v>
      </c>
      <c r="Z1686" s="3">
        <v>1</v>
      </c>
      <c r="AB1686" t="s">
        <v>7981</v>
      </c>
      <c r="AC1686" t="s">
        <v>8001</v>
      </c>
      <c r="AE1686" s="3">
        <v>0</v>
      </c>
      <c r="AF1686" s="3">
        <v>0</v>
      </c>
      <c r="AH1686" t="s">
        <v>8063</v>
      </c>
      <c r="AI1686" t="s">
        <v>7950</v>
      </c>
      <c r="AJ1686" t="s">
        <v>7950</v>
      </c>
      <c r="AK1686" t="s">
        <v>7950</v>
      </c>
      <c r="AL1686" t="s">
        <v>7950</v>
      </c>
      <c r="AM1686" t="s">
        <v>7950</v>
      </c>
      <c r="AN1686" t="s">
        <v>7950</v>
      </c>
      <c r="AO1686" t="s">
        <v>7950</v>
      </c>
      <c r="AR1686" t="s">
        <v>8146</v>
      </c>
      <c r="AS1686" t="s">
        <v>8850</v>
      </c>
      <c r="AV1686" t="s">
        <v>7950</v>
      </c>
      <c r="AW1686" t="s">
        <v>7950</v>
      </c>
      <c r="AX1686" s="3">
        <v>9</v>
      </c>
      <c r="AY1686" s="3">
        <v>38</v>
      </c>
      <c r="AZ1686" s="3">
        <v>1</v>
      </c>
      <c r="BC1686" t="s">
        <v>7950</v>
      </c>
      <c r="BD1686" t="s">
        <v>7950</v>
      </c>
    </row>
    <row r="1687" spans="1:56">
      <c r="A1687" t="s">
        <v>6302</v>
      </c>
      <c r="B1687" t="s">
        <v>13990</v>
      </c>
      <c r="C1687" t="s">
        <v>13991</v>
      </c>
      <c r="E1687" t="s">
        <v>7985</v>
      </c>
      <c r="F1687" t="s">
        <v>7948</v>
      </c>
      <c r="G1687" t="s">
        <v>7949</v>
      </c>
      <c r="H1687" t="s">
        <v>7950</v>
      </c>
      <c r="I1687" s="3">
        <v>365</v>
      </c>
      <c r="J1687" t="s">
        <v>14825</v>
      </c>
      <c r="K1687" t="s">
        <v>10110</v>
      </c>
      <c r="L1687" t="s">
        <v>7971</v>
      </c>
      <c r="M1687" t="s">
        <v>7954</v>
      </c>
      <c r="N1687" t="s">
        <v>7971</v>
      </c>
      <c r="O1687" t="s">
        <v>7949</v>
      </c>
      <c r="P1687" t="s">
        <v>14826</v>
      </c>
      <c r="Q1687" t="s">
        <v>9289</v>
      </c>
      <c r="R1687" t="s">
        <v>7958</v>
      </c>
      <c r="S1687" t="s">
        <v>7959</v>
      </c>
      <c r="T1687" t="s">
        <v>7960</v>
      </c>
      <c r="U1687" t="s">
        <v>7961</v>
      </c>
      <c r="V1687" t="s">
        <v>7950</v>
      </c>
      <c r="W1687" t="s">
        <v>7950</v>
      </c>
      <c r="X1687" s="3">
        <v>320</v>
      </c>
      <c r="Y1687" t="s">
        <v>7948</v>
      </c>
      <c r="Z1687" s="3">
        <v>1</v>
      </c>
      <c r="AB1687" t="s">
        <v>7962</v>
      </c>
      <c r="AC1687" t="s">
        <v>7963</v>
      </c>
      <c r="AE1687" s="3">
        <v>0</v>
      </c>
      <c r="AF1687" s="3">
        <v>0</v>
      </c>
      <c r="AH1687" t="s">
        <v>8063</v>
      </c>
      <c r="AI1687" s="3">
        <v>12155.77</v>
      </c>
      <c r="AJ1687" t="s">
        <v>7950</v>
      </c>
      <c r="AK1687" t="s">
        <v>7950</v>
      </c>
      <c r="AL1687" t="s">
        <v>7950</v>
      </c>
      <c r="AM1687" t="s">
        <v>7950</v>
      </c>
      <c r="AN1687" t="s">
        <v>7950</v>
      </c>
      <c r="AO1687" t="s">
        <v>7950</v>
      </c>
      <c r="AR1687" t="s">
        <v>13994</v>
      </c>
      <c r="AS1687" t="s">
        <v>8850</v>
      </c>
      <c r="AV1687" t="s">
        <v>7950</v>
      </c>
      <c r="AW1687" t="s">
        <v>7950</v>
      </c>
      <c r="AX1687" s="3">
        <v>8</v>
      </c>
      <c r="AY1687" s="3">
        <v>40</v>
      </c>
      <c r="AZ1687" s="3">
        <v>5</v>
      </c>
      <c r="BC1687" t="s">
        <v>7950</v>
      </c>
      <c r="BD1687" t="s">
        <v>7950</v>
      </c>
    </row>
    <row r="1688" spans="1:56">
      <c r="A1688" t="s">
        <v>389</v>
      </c>
      <c r="B1688" t="s">
        <v>14827</v>
      </c>
      <c r="C1688" t="s">
        <v>14828</v>
      </c>
      <c r="D1688" s="2" t="s">
        <v>8141</v>
      </c>
      <c r="E1688" t="s">
        <v>8218</v>
      </c>
      <c r="F1688" t="s">
        <v>7948</v>
      </c>
      <c r="G1688" t="s">
        <v>7949</v>
      </c>
      <c r="H1688" t="s">
        <v>7950</v>
      </c>
      <c r="I1688" s="3">
        <v>365</v>
      </c>
      <c r="J1688" t="s">
        <v>14829</v>
      </c>
      <c r="K1688" t="s">
        <v>13999</v>
      </c>
      <c r="L1688" t="s">
        <v>7971</v>
      </c>
      <c r="M1688" t="s">
        <v>7954</v>
      </c>
      <c r="N1688" t="s">
        <v>7971</v>
      </c>
      <c r="O1688" t="s">
        <v>7949</v>
      </c>
      <c r="P1688" t="s">
        <v>14830</v>
      </c>
      <c r="Q1688" t="s">
        <v>14001</v>
      </c>
      <c r="R1688" t="s">
        <v>7958</v>
      </c>
      <c r="S1688" t="s">
        <v>7959</v>
      </c>
      <c r="T1688" t="s">
        <v>7960</v>
      </c>
      <c r="U1688" t="s">
        <v>7971</v>
      </c>
      <c r="V1688" t="s">
        <v>7950</v>
      </c>
      <c r="W1688" t="s">
        <v>7950</v>
      </c>
      <c r="X1688" s="3">
        <v>2000</v>
      </c>
      <c r="Y1688" t="s">
        <v>7948</v>
      </c>
      <c r="Z1688" s="3">
        <v>1</v>
      </c>
      <c r="AB1688" t="s">
        <v>7962</v>
      </c>
      <c r="AC1688" t="s">
        <v>8145</v>
      </c>
      <c r="AD1688" t="s">
        <v>14831</v>
      </c>
      <c r="AE1688" s="3">
        <v>0</v>
      </c>
      <c r="AF1688" s="3">
        <v>0</v>
      </c>
      <c r="AH1688" t="s">
        <v>13844</v>
      </c>
      <c r="AI1688" t="s">
        <v>7950</v>
      </c>
      <c r="AJ1688" t="s">
        <v>7950</v>
      </c>
      <c r="AK1688" t="s">
        <v>7950</v>
      </c>
      <c r="AL1688" t="s">
        <v>7950</v>
      </c>
      <c r="AM1688" t="s">
        <v>7950</v>
      </c>
      <c r="AN1688" t="s">
        <v>7950</v>
      </c>
      <c r="AO1688" t="s">
        <v>7950</v>
      </c>
      <c r="AQ1688" t="s">
        <v>14832</v>
      </c>
      <c r="AR1688" t="s">
        <v>8389</v>
      </c>
      <c r="AS1688" t="s">
        <v>8850</v>
      </c>
      <c r="AV1688" t="s">
        <v>7950</v>
      </c>
      <c r="AW1688" t="s">
        <v>7950</v>
      </c>
      <c r="AX1688" s="3">
        <v>25</v>
      </c>
      <c r="AY1688" s="3">
        <v>16</v>
      </c>
      <c r="AZ1688" s="3">
        <v>5</v>
      </c>
      <c r="BA1688" t="s">
        <v>8137</v>
      </c>
      <c r="BB1688" t="s">
        <v>8141</v>
      </c>
      <c r="BC1688" t="s">
        <v>7950</v>
      </c>
      <c r="BD1688" t="s">
        <v>7950</v>
      </c>
    </row>
    <row r="1689" spans="1:56">
      <c r="A1689" t="s">
        <v>14833</v>
      </c>
      <c r="B1689" t="s">
        <v>14834</v>
      </c>
      <c r="C1689" t="s">
        <v>14835</v>
      </c>
      <c r="E1689" t="s">
        <v>7968</v>
      </c>
      <c r="F1689" t="s">
        <v>7948</v>
      </c>
      <c r="G1689" t="s">
        <v>7949</v>
      </c>
      <c r="H1689" t="s">
        <v>7950</v>
      </c>
      <c r="I1689" s="3">
        <v>365</v>
      </c>
      <c r="J1689" t="s">
        <v>10837</v>
      </c>
      <c r="K1689" t="s">
        <v>14836</v>
      </c>
      <c r="L1689" t="s">
        <v>7971</v>
      </c>
      <c r="M1689" t="s">
        <v>9162</v>
      </c>
      <c r="N1689" t="s">
        <v>7971</v>
      </c>
      <c r="O1689" t="s">
        <v>7949</v>
      </c>
      <c r="P1689" t="s">
        <v>14837</v>
      </c>
      <c r="Q1689" t="s">
        <v>7973</v>
      </c>
      <c r="R1689" t="s">
        <v>7958</v>
      </c>
      <c r="S1689" t="s">
        <v>7959</v>
      </c>
      <c r="T1689" t="s">
        <v>7960</v>
      </c>
      <c r="U1689" t="s">
        <v>7961</v>
      </c>
      <c r="V1689" t="s">
        <v>7950</v>
      </c>
      <c r="W1689" t="s">
        <v>7950</v>
      </c>
      <c r="X1689" s="3">
        <v>256</v>
      </c>
      <c r="Y1689" t="s">
        <v>7948</v>
      </c>
      <c r="Z1689" s="3">
        <v>1</v>
      </c>
      <c r="AB1689" t="s">
        <v>7981</v>
      </c>
      <c r="AE1689" s="3">
        <v>0</v>
      </c>
      <c r="AF1689" s="3">
        <v>0</v>
      </c>
      <c r="AH1689" t="s">
        <v>13844</v>
      </c>
      <c r="AI1689" t="s">
        <v>7950</v>
      </c>
      <c r="AJ1689" t="s">
        <v>7950</v>
      </c>
      <c r="AK1689" t="s">
        <v>7950</v>
      </c>
      <c r="AL1689" t="s">
        <v>7950</v>
      </c>
      <c r="AM1689" t="s">
        <v>7950</v>
      </c>
      <c r="AN1689" t="s">
        <v>7950</v>
      </c>
      <c r="AO1689" t="s">
        <v>7950</v>
      </c>
      <c r="AR1689" t="s">
        <v>14036</v>
      </c>
      <c r="AS1689" t="s">
        <v>13963</v>
      </c>
      <c r="AV1689" t="s">
        <v>7950</v>
      </c>
      <c r="AW1689" t="s">
        <v>7950</v>
      </c>
      <c r="AX1689" s="3">
        <v>0</v>
      </c>
      <c r="AY1689" s="3">
        <v>0</v>
      </c>
      <c r="AZ1689" s="3">
        <v>0</v>
      </c>
      <c r="BC1689" t="s">
        <v>7950</v>
      </c>
      <c r="BD1689" t="s">
        <v>7950</v>
      </c>
    </row>
    <row r="1690" spans="1:56">
      <c r="A1690" t="s">
        <v>888</v>
      </c>
      <c r="B1690" t="s">
        <v>14838</v>
      </c>
      <c r="C1690" t="s">
        <v>14146</v>
      </c>
      <c r="D1690" s="2" t="s">
        <v>7998</v>
      </c>
      <c r="E1690" t="s">
        <v>14011</v>
      </c>
      <c r="F1690" t="s">
        <v>7948</v>
      </c>
      <c r="G1690" t="s">
        <v>7949</v>
      </c>
      <c r="H1690" t="s">
        <v>7950</v>
      </c>
      <c r="I1690" s="3">
        <v>365</v>
      </c>
      <c r="J1690" t="s">
        <v>14839</v>
      </c>
      <c r="K1690" t="s">
        <v>14148</v>
      </c>
      <c r="L1690" t="s">
        <v>7971</v>
      </c>
      <c r="M1690" t="s">
        <v>7954</v>
      </c>
      <c r="N1690" t="s">
        <v>7971</v>
      </c>
      <c r="O1690" t="s">
        <v>7949</v>
      </c>
      <c r="P1690" t="s">
        <v>14840</v>
      </c>
      <c r="Q1690" t="s">
        <v>9289</v>
      </c>
      <c r="R1690" t="s">
        <v>7958</v>
      </c>
      <c r="S1690" t="s">
        <v>7959</v>
      </c>
      <c r="T1690" t="s">
        <v>7960</v>
      </c>
      <c r="U1690" t="s">
        <v>7961</v>
      </c>
      <c r="V1690" t="s">
        <v>7950</v>
      </c>
      <c r="W1690" t="s">
        <v>7950</v>
      </c>
      <c r="X1690" s="3">
        <v>1302</v>
      </c>
      <c r="Y1690" t="s">
        <v>7948</v>
      </c>
      <c r="Z1690" s="3">
        <v>1</v>
      </c>
      <c r="AB1690" t="s">
        <v>7981</v>
      </c>
      <c r="AC1690" t="s">
        <v>8001</v>
      </c>
      <c r="AE1690" s="3">
        <v>0</v>
      </c>
      <c r="AF1690" s="3">
        <v>0</v>
      </c>
      <c r="AH1690" t="s">
        <v>8063</v>
      </c>
      <c r="AI1690" t="s">
        <v>7950</v>
      </c>
      <c r="AJ1690" t="s">
        <v>7950</v>
      </c>
      <c r="AK1690" t="s">
        <v>7950</v>
      </c>
      <c r="AL1690" t="s">
        <v>7950</v>
      </c>
      <c r="AM1690" t="s">
        <v>7950</v>
      </c>
      <c r="AN1690" t="s">
        <v>7950</v>
      </c>
      <c r="AO1690" t="s">
        <v>7950</v>
      </c>
      <c r="AQ1690" t="s">
        <v>14150</v>
      </c>
      <c r="AR1690" t="s">
        <v>14123</v>
      </c>
      <c r="AS1690" t="s">
        <v>8850</v>
      </c>
      <c r="AV1690" t="s">
        <v>7950</v>
      </c>
      <c r="AW1690" t="s">
        <v>7950</v>
      </c>
      <c r="AX1690" s="3">
        <v>20</v>
      </c>
      <c r="AY1690" s="3">
        <v>66</v>
      </c>
      <c r="AZ1690" s="3">
        <v>3</v>
      </c>
      <c r="BA1690" t="s">
        <v>9389</v>
      </c>
      <c r="BB1690" t="s">
        <v>7886</v>
      </c>
      <c r="BC1690" t="s">
        <v>7950</v>
      </c>
      <c r="BD1690" t="s">
        <v>7950</v>
      </c>
    </row>
    <row r="1691" spans="1:56">
      <c r="A1691" t="s">
        <v>14841</v>
      </c>
      <c r="B1691" t="s">
        <v>14842</v>
      </c>
      <c r="C1691" t="s">
        <v>14843</v>
      </c>
      <c r="E1691" t="s">
        <v>7968</v>
      </c>
      <c r="F1691" t="s">
        <v>7948</v>
      </c>
      <c r="G1691" t="s">
        <v>7949</v>
      </c>
      <c r="H1691" t="s">
        <v>7950</v>
      </c>
      <c r="I1691" s="3">
        <v>365</v>
      </c>
      <c r="J1691" t="s">
        <v>10837</v>
      </c>
      <c r="K1691" t="s">
        <v>14844</v>
      </c>
      <c r="L1691" t="s">
        <v>7971</v>
      </c>
      <c r="M1691" t="s">
        <v>9162</v>
      </c>
      <c r="N1691" t="s">
        <v>7971</v>
      </c>
      <c r="O1691" t="s">
        <v>7949</v>
      </c>
      <c r="P1691" t="s">
        <v>14845</v>
      </c>
      <c r="Q1691" t="s">
        <v>7973</v>
      </c>
      <c r="R1691" t="s">
        <v>7958</v>
      </c>
      <c r="S1691" t="s">
        <v>7959</v>
      </c>
      <c r="T1691" t="s">
        <v>7960</v>
      </c>
      <c r="U1691" t="s">
        <v>7961</v>
      </c>
      <c r="V1691" t="s">
        <v>7950</v>
      </c>
      <c r="W1691" t="s">
        <v>7950</v>
      </c>
      <c r="X1691" s="3">
        <v>64</v>
      </c>
      <c r="Y1691" t="s">
        <v>7948</v>
      </c>
      <c r="Z1691" s="3">
        <v>1</v>
      </c>
      <c r="AB1691" t="s">
        <v>7981</v>
      </c>
      <c r="AE1691" s="3">
        <v>0</v>
      </c>
      <c r="AF1691" s="3">
        <v>0</v>
      </c>
      <c r="AH1691" t="s">
        <v>13844</v>
      </c>
      <c r="AI1691" t="s">
        <v>7950</v>
      </c>
      <c r="AJ1691" t="s">
        <v>7950</v>
      </c>
      <c r="AK1691" t="s">
        <v>7950</v>
      </c>
      <c r="AL1691" t="s">
        <v>7950</v>
      </c>
      <c r="AM1691" t="s">
        <v>7950</v>
      </c>
      <c r="AN1691" t="s">
        <v>7950</v>
      </c>
      <c r="AO1691" t="s">
        <v>7950</v>
      </c>
      <c r="AR1691" t="s">
        <v>8002</v>
      </c>
      <c r="AS1691" t="s">
        <v>9575</v>
      </c>
      <c r="AV1691" t="s">
        <v>7950</v>
      </c>
      <c r="AW1691" t="s">
        <v>7950</v>
      </c>
      <c r="AX1691" s="3">
        <v>4</v>
      </c>
      <c r="AY1691" s="3">
        <v>16</v>
      </c>
      <c r="AZ1691" s="3">
        <v>8</v>
      </c>
      <c r="BC1691" t="s">
        <v>7950</v>
      </c>
      <c r="BD1691" t="s">
        <v>7950</v>
      </c>
    </row>
    <row r="1692" spans="1:56">
      <c r="A1692" t="s">
        <v>14846</v>
      </c>
      <c r="B1692" t="s">
        <v>14847</v>
      </c>
      <c r="C1692" t="s">
        <v>14848</v>
      </c>
      <c r="E1692" t="s">
        <v>7968</v>
      </c>
      <c r="F1692" t="s">
        <v>7948</v>
      </c>
      <c r="G1692" t="s">
        <v>7949</v>
      </c>
      <c r="H1692" t="s">
        <v>7950</v>
      </c>
      <c r="I1692" s="3">
        <v>365</v>
      </c>
      <c r="J1692" t="s">
        <v>14849</v>
      </c>
      <c r="K1692" t="s">
        <v>14850</v>
      </c>
      <c r="L1692" t="s">
        <v>7971</v>
      </c>
      <c r="M1692" t="s">
        <v>9162</v>
      </c>
      <c r="N1692" t="s">
        <v>7971</v>
      </c>
      <c r="O1692" t="s">
        <v>7949</v>
      </c>
      <c r="P1692" t="s">
        <v>14851</v>
      </c>
      <c r="Q1692" t="s">
        <v>7973</v>
      </c>
      <c r="R1692" t="s">
        <v>7958</v>
      </c>
      <c r="S1692" t="s">
        <v>7959</v>
      </c>
      <c r="T1692" t="s">
        <v>7960</v>
      </c>
      <c r="U1692" t="s">
        <v>7961</v>
      </c>
      <c r="V1692" t="s">
        <v>7950</v>
      </c>
      <c r="W1692" t="s">
        <v>7950</v>
      </c>
      <c r="X1692" s="3">
        <v>64</v>
      </c>
      <c r="Y1692" t="s">
        <v>7948</v>
      </c>
      <c r="Z1692" s="3">
        <v>1</v>
      </c>
      <c r="AB1692" t="s">
        <v>7981</v>
      </c>
      <c r="AE1692" s="3">
        <v>0</v>
      </c>
      <c r="AF1692" s="3">
        <v>0</v>
      </c>
      <c r="AH1692" t="s">
        <v>13844</v>
      </c>
      <c r="AI1692" t="s">
        <v>7950</v>
      </c>
      <c r="AJ1692" t="s">
        <v>7950</v>
      </c>
      <c r="AK1692" t="s">
        <v>7950</v>
      </c>
      <c r="AL1692" t="s">
        <v>7950</v>
      </c>
      <c r="AM1692" t="s">
        <v>7950</v>
      </c>
      <c r="AN1692" t="s">
        <v>7950</v>
      </c>
      <c r="AO1692" t="s">
        <v>7950</v>
      </c>
      <c r="AR1692" t="s">
        <v>8002</v>
      </c>
      <c r="AS1692" t="s">
        <v>9575</v>
      </c>
      <c r="AV1692" t="s">
        <v>7950</v>
      </c>
      <c r="AW1692" t="s">
        <v>7950</v>
      </c>
      <c r="AX1692" s="3">
        <v>4</v>
      </c>
      <c r="AY1692" s="3">
        <v>16</v>
      </c>
      <c r="AZ1692" s="3">
        <v>8</v>
      </c>
      <c r="BC1692" t="s">
        <v>7950</v>
      </c>
      <c r="BD1692" t="s">
        <v>7950</v>
      </c>
    </row>
    <row r="1693" spans="1:56">
      <c r="A1693" t="s">
        <v>7127</v>
      </c>
      <c r="B1693" t="s">
        <v>14852</v>
      </c>
      <c r="C1693" t="s">
        <v>9343</v>
      </c>
      <c r="E1693" t="s">
        <v>10923</v>
      </c>
      <c r="F1693" t="s">
        <v>7948</v>
      </c>
      <c r="G1693" t="s">
        <v>7949</v>
      </c>
      <c r="H1693" t="s">
        <v>7950</v>
      </c>
      <c r="I1693" s="3">
        <v>365</v>
      </c>
      <c r="J1693" t="s">
        <v>14853</v>
      </c>
      <c r="K1693" t="s">
        <v>14854</v>
      </c>
      <c r="L1693" t="s">
        <v>7971</v>
      </c>
      <c r="M1693" t="s">
        <v>7954</v>
      </c>
      <c r="N1693" t="s">
        <v>7971</v>
      </c>
      <c r="O1693" t="s">
        <v>7949</v>
      </c>
      <c r="P1693" t="s">
        <v>14855</v>
      </c>
      <c r="Q1693" t="s">
        <v>9289</v>
      </c>
      <c r="R1693" t="s">
        <v>7958</v>
      </c>
      <c r="S1693" t="s">
        <v>7959</v>
      </c>
      <c r="T1693" t="s">
        <v>7960</v>
      </c>
      <c r="U1693" t="s">
        <v>7961</v>
      </c>
      <c r="V1693" t="s">
        <v>7950</v>
      </c>
      <c r="W1693" t="s">
        <v>7950</v>
      </c>
      <c r="X1693" s="3">
        <v>315</v>
      </c>
      <c r="Y1693" t="s">
        <v>7948</v>
      </c>
      <c r="Z1693" s="3">
        <v>1</v>
      </c>
      <c r="AB1693" t="s">
        <v>7962</v>
      </c>
      <c r="AC1693" t="s">
        <v>7963</v>
      </c>
      <c r="AE1693" s="3">
        <v>0</v>
      </c>
      <c r="AF1693" s="3">
        <v>0</v>
      </c>
      <c r="AH1693" t="s">
        <v>8063</v>
      </c>
      <c r="AI1693" s="3">
        <v>13228.52</v>
      </c>
      <c r="AJ1693" t="s">
        <v>7950</v>
      </c>
      <c r="AK1693" t="s">
        <v>7950</v>
      </c>
      <c r="AL1693" t="s">
        <v>7950</v>
      </c>
      <c r="AM1693" t="s">
        <v>7950</v>
      </c>
      <c r="AN1693" t="s">
        <v>7950</v>
      </c>
      <c r="AO1693" t="s">
        <v>7950</v>
      </c>
      <c r="AQ1693" t="s">
        <v>14856</v>
      </c>
      <c r="AR1693" t="s">
        <v>8102</v>
      </c>
      <c r="AS1693" t="s">
        <v>8850</v>
      </c>
      <c r="AV1693" t="s">
        <v>7950</v>
      </c>
      <c r="AW1693" t="s">
        <v>7950</v>
      </c>
      <c r="AX1693" s="3">
        <v>9</v>
      </c>
      <c r="AY1693" s="3">
        <v>35</v>
      </c>
      <c r="AZ1693" s="3">
        <v>5</v>
      </c>
      <c r="BA1693" t="s">
        <v>8137</v>
      </c>
      <c r="BB1693" t="s">
        <v>10958</v>
      </c>
      <c r="BC1693" t="s">
        <v>7950</v>
      </c>
      <c r="BD1693" t="s">
        <v>7950</v>
      </c>
    </row>
    <row r="1694" spans="1:56">
      <c r="A1694" t="s">
        <v>14857</v>
      </c>
      <c r="B1694" t="s">
        <v>14858</v>
      </c>
      <c r="C1694" t="s">
        <v>14859</v>
      </c>
      <c r="E1694" t="s">
        <v>7985</v>
      </c>
      <c r="F1694" t="s">
        <v>7948</v>
      </c>
      <c r="G1694" t="s">
        <v>7949</v>
      </c>
      <c r="H1694" t="s">
        <v>7950</v>
      </c>
      <c r="I1694" s="3">
        <v>365</v>
      </c>
      <c r="J1694" t="s">
        <v>14860</v>
      </c>
      <c r="K1694" t="s">
        <v>11557</v>
      </c>
      <c r="L1694" t="s">
        <v>7971</v>
      </c>
      <c r="M1694" t="s">
        <v>7954</v>
      </c>
      <c r="N1694" t="s">
        <v>7971</v>
      </c>
      <c r="O1694" t="s">
        <v>7949</v>
      </c>
      <c r="P1694" t="s">
        <v>14861</v>
      </c>
      <c r="Q1694" t="s">
        <v>9289</v>
      </c>
      <c r="R1694" t="s">
        <v>7958</v>
      </c>
      <c r="S1694" t="s">
        <v>7959</v>
      </c>
      <c r="T1694" t="s">
        <v>7960</v>
      </c>
      <c r="U1694" t="s">
        <v>7961</v>
      </c>
      <c r="V1694" t="s">
        <v>7950</v>
      </c>
      <c r="W1694" t="s">
        <v>7950</v>
      </c>
      <c r="X1694" s="3">
        <v>120</v>
      </c>
      <c r="Y1694" t="s">
        <v>7948</v>
      </c>
      <c r="Z1694" s="3">
        <v>1</v>
      </c>
      <c r="AB1694" t="s">
        <v>7962</v>
      </c>
      <c r="AC1694" t="s">
        <v>7963</v>
      </c>
      <c r="AE1694" s="3">
        <v>0</v>
      </c>
      <c r="AF1694" s="3">
        <v>0</v>
      </c>
      <c r="AH1694" t="s">
        <v>8063</v>
      </c>
      <c r="AI1694" t="s">
        <v>7950</v>
      </c>
      <c r="AJ1694" t="s">
        <v>7950</v>
      </c>
      <c r="AK1694" t="s">
        <v>7950</v>
      </c>
      <c r="AL1694" t="s">
        <v>7950</v>
      </c>
      <c r="AM1694" t="s">
        <v>7950</v>
      </c>
      <c r="AN1694" t="s">
        <v>7950</v>
      </c>
      <c r="AO1694" t="s">
        <v>7950</v>
      </c>
      <c r="AR1694" t="s">
        <v>13994</v>
      </c>
      <c r="AS1694" t="s">
        <v>8850</v>
      </c>
      <c r="AV1694" t="s">
        <v>7950</v>
      </c>
      <c r="AW1694" t="s">
        <v>7950</v>
      </c>
      <c r="AX1694" s="3">
        <v>0</v>
      </c>
      <c r="AY1694" s="3">
        <v>0</v>
      </c>
      <c r="AZ1694" s="3">
        <v>0</v>
      </c>
      <c r="BC1694" t="s">
        <v>7950</v>
      </c>
      <c r="BD1694" t="s">
        <v>7950</v>
      </c>
    </row>
    <row r="1695" spans="1:56">
      <c r="A1695" t="s">
        <v>15</v>
      </c>
      <c r="B1695" t="s">
        <v>14862</v>
      </c>
      <c r="C1695" t="s">
        <v>14239</v>
      </c>
      <c r="E1695" t="s">
        <v>10923</v>
      </c>
      <c r="F1695" t="s">
        <v>7948</v>
      </c>
      <c r="G1695" t="s">
        <v>8056</v>
      </c>
      <c r="H1695" t="s">
        <v>7950</v>
      </c>
      <c r="I1695" s="3">
        <v>365</v>
      </c>
      <c r="J1695" t="s">
        <v>14863</v>
      </c>
      <c r="K1695" t="s">
        <v>7978</v>
      </c>
      <c r="L1695" t="s">
        <v>7971</v>
      </c>
      <c r="M1695" t="s">
        <v>7954</v>
      </c>
      <c r="N1695" t="s">
        <v>7971</v>
      </c>
      <c r="O1695" t="s">
        <v>7949</v>
      </c>
      <c r="P1695" t="s">
        <v>14864</v>
      </c>
      <c r="Q1695" t="s">
        <v>9289</v>
      </c>
      <c r="R1695" t="s">
        <v>14865</v>
      </c>
      <c r="S1695" t="s">
        <v>12033</v>
      </c>
      <c r="T1695" t="s">
        <v>7960</v>
      </c>
      <c r="U1695" t="s">
        <v>7961</v>
      </c>
      <c r="V1695" t="s">
        <v>7950</v>
      </c>
      <c r="W1695" t="s">
        <v>7950</v>
      </c>
      <c r="X1695" s="3">
        <v>3875</v>
      </c>
      <c r="Y1695" t="s">
        <v>7948</v>
      </c>
      <c r="Z1695" s="3">
        <v>1</v>
      </c>
      <c r="AB1695" t="s">
        <v>7981</v>
      </c>
      <c r="AC1695" t="s">
        <v>8062</v>
      </c>
      <c r="AE1695" s="3">
        <v>0</v>
      </c>
      <c r="AF1695" s="3">
        <v>0</v>
      </c>
      <c r="AH1695" t="s">
        <v>8063</v>
      </c>
      <c r="AI1695" s="3">
        <v>0</v>
      </c>
      <c r="AJ1695" s="3">
        <v>0</v>
      </c>
      <c r="AK1695" s="3">
        <v>0</v>
      </c>
      <c r="AL1695" t="s">
        <v>7950</v>
      </c>
      <c r="AM1695" s="3">
        <v>0</v>
      </c>
      <c r="AN1695" t="s">
        <v>7950</v>
      </c>
      <c r="AO1695" s="3">
        <v>0</v>
      </c>
      <c r="AQ1695" t="s">
        <v>8064</v>
      </c>
      <c r="AR1695" t="s">
        <v>14083</v>
      </c>
      <c r="AS1695" t="s">
        <v>8850</v>
      </c>
      <c r="AU1695" t="s">
        <v>8065</v>
      </c>
      <c r="AV1695" s="3">
        <v>0</v>
      </c>
      <c r="AW1695" s="3">
        <v>0</v>
      </c>
      <c r="AX1695" s="3">
        <v>25</v>
      </c>
      <c r="AY1695" s="3">
        <v>155</v>
      </c>
      <c r="AZ1695" s="3">
        <v>5</v>
      </c>
      <c r="BA1695" t="s">
        <v>7886</v>
      </c>
      <c r="BB1695" t="s">
        <v>7886</v>
      </c>
      <c r="BC1695" s="3">
        <v>0</v>
      </c>
      <c r="BD1695" t="s">
        <v>7950</v>
      </c>
    </row>
    <row r="1696" spans="1:56">
      <c r="A1696" t="s">
        <v>12</v>
      </c>
      <c r="B1696" t="s">
        <v>14866</v>
      </c>
      <c r="C1696" t="s">
        <v>7975</v>
      </c>
      <c r="E1696" t="s">
        <v>10923</v>
      </c>
      <c r="F1696" t="s">
        <v>7948</v>
      </c>
      <c r="G1696" t="s">
        <v>8056</v>
      </c>
      <c r="H1696" t="s">
        <v>7950</v>
      </c>
      <c r="I1696" s="3">
        <v>365</v>
      </c>
      <c r="J1696" t="s">
        <v>14867</v>
      </c>
      <c r="K1696" t="s">
        <v>14868</v>
      </c>
      <c r="L1696" t="s">
        <v>7971</v>
      </c>
      <c r="M1696" t="s">
        <v>7954</v>
      </c>
      <c r="N1696" t="s">
        <v>7971</v>
      </c>
      <c r="O1696" t="s">
        <v>7949</v>
      </c>
      <c r="P1696" t="s">
        <v>14869</v>
      </c>
      <c r="Q1696" t="s">
        <v>9289</v>
      </c>
      <c r="R1696" t="s">
        <v>14870</v>
      </c>
      <c r="S1696" t="s">
        <v>12033</v>
      </c>
      <c r="T1696" t="s">
        <v>7960</v>
      </c>
      <c r="U1696" t="s">
        <v>7961</v>
      </c>
      <c r="V1696" t="s">
        <v>7950</v>
      </c>
      <c r="W1696" t="s">
        <v>7950</v>
      </c>
      <c r="X1696" s="3">
        <v>4030</v>
      </c>
      <c r="Y1696" t="s">
        <v>7948</v>
      </c>
      <c r="Z1696" s="3">
        <v>1</v>
      </c>
      <c r="AB1696" t="s">
        <v>7981</v>
      </c>
      <c r="AC1696" t="s">
        <v>8062</v>
      </c>
      <c r="AE1696" s="3">
        <v>0</v>
      </c>
      <c r="AF1696" s="3">
        <v>0</v>
      </c>
      <c r="AH1696" t="s">
        <v>8063</v>
      </c>
      <c r="AI1696" s="3">
        <v>0</v>
      </c>
      <c r="AJ1696" s="3">
        <v>0</v>
      </c>
      <c r="AK1696" s="3">
        <v>0</v>
      </c>
      <c r="AL1696" t="s">
        <v>7950</v>
      </c>
      <c r="AM1696" s="3">
        <v>0</v>
      </c>
      <c r="AN1696" t="s">
        <v>7950</v>
      </c>
      <c r="AO1696" s="3">
        <v>0</v>
      </c>
      <c r="AQ1696" t="s">
        <v>8064</v>
      </c>
      <c r="AR1696" t="s">
        <v>14083</v>
      </c>
      <c r="AS1696" t="s">
        <v>8850</v>
      </c>
      <c r="AU1696" t="s">
        <v>8065</v>
      </c>
      <c r="AV1696" s="3">
        <v>0</v>
      </c>
      <c r="AW1696" s="3">
        <v>0</v>
      </c>
      <c r="AX1696" s="3">
        <v>31</v>
      </c>
      <c r="AY1696" s="3">
        <v>130</v>
      </c>
      <c r="AZ1696" s="3">
        <v>5</v>
      </c>
      <c r="BA1696" t="s">
        <v>7886</v>
      </c>
      <c r="BB1696" t="s">
        <v>7886</v>
      </c>
      <c r="BC1696" s="3">
        <v>0</v>
      </c>
      <c r="BD1696" t="s">
        <v>7950</v>
      </c>
    </row>
    <row r="1697" spans="1:56">
      <c r="A1697" t="s">
        <v>5953</v>
      </c>
      <c r="B1697" t="s">
        <v>14871</v>
      </c>
      <c r="C1697" t="s">
        <v>14872</v>
      </c>
      <c r="E1697" t="s">
        <v>7985</v>
      </c>
      <c r="F1697" t="s">
        <v>7948</v>
      </c>
      <c r="G1697" t="s">
        <v>7949</v>
      </c>
      <c r="H1697" t="s">
        <v>7950</v>
      </c>
      <c r="I1697" s="3">
        <v>365</v>
      </c>
      <c r="J1697" t="s">
        <v>14873</v>
      </c>
      <c r="K1697" t="s">
        <v>14874</v>
      </c>
      <c r="L1697" t="s">
        <v>7971</v>
      </c>
      <c r="M1697" t="s">
        <v>7954</v>
      </c>
      <c r="N1697" t="s">
        <v>7971</v>
      </c>
      <c r="O1697" t="s">
        <v>7949</v>
      </c>
      <c r="P1697" t="s">
        <v>14875</v>
      </c>
      <c r="Q1697" t="s">
        <v>9289</v>
      </c>
      <c r="R1697" t="s">
        <v>7958</v>
      </c>
      <c r="S1697" t="s">
        <v>7959</v>
      </c>
      <c r="T1697" t="s">
        <v>7960</v>
      </c>
      <c r="U1697" t="s">
        <v>7961</v>
      </c>
      <c r="V1697" t="s">
        <v>7950</v>
      </c>
      <c r="W1697" t="s">
        <v>7950</v>
      </c>
      <c r="X1697" s="3">
        <v>240</v>
      </c>
      <c r="Y1697" t="s">
        <v>7948</v>
      </c>
      <c r="Z1697" s="3">
        <v>1</v>
      </c>
      <c r="AB1697" t="s">
        <v>7962</v>
      </c>
      <c r="AC1697" t="s">
        <v>7963</v>
      </c>
      <c r="AE1697" s="3">
        <v>0</v>
      </c>
      <c r="AF1697" s="3">
        <v>0</v>
      </c>
      <c r="AH1697" t="s">
        <v>8063</v>
      </c>
      <c r="AI1697" s="3">
        <v>12093.52</v>
      </c>
      <c r="AJ1697" t="s">
        <v>7950</v>
      </c>
      <c r="AK1697" t="s">
        <v>7950</v>
      </c>
      <c r="AL1697" t="s">
        <v>7950</v>
      </c>
      <c r="AM1697" t="s">
        <v>7950</v>
      </c>
      <c r="AN1697" t="s">
        <v>7950</v>
      </c>
      <c r="AO1697" t="s">
        <v>7950</v>
      </c>
      <c r="AR1697" t="s">
        <v>8105</v>
      </c>
      <c r="AS1697" t="s">
        <v>8850</v>
      </c>
      <c r="AV1697" t="s">
        <v>7950</v>
      </c>
      <c r="AW1697" t="s">
        <v>7950</v>
      </c>
      <c r="AX1697" s="3">
        <v>8</v>
      </c>
      <c r="AY1697" s="3">
        <v>30</v>
      </c>
      <c r="AZ1697" s="3">
        <v>5</v>
      </c>
      <c r="BC1697" t="s">
        <v>7950</v>
      </c>
      <c r="BD1697" t="s">
        <v>7950</v>
      </c>
    </row>
    <row r="1698" spans="1:56">
      <c r="A1698" t="s">
        <v>6163</v>
      </c>
      <c r="B1698" t="s">
        <v>14876</v>
      </c>
      <c r="C1698" t="s">
        <v>14877</v>
      </c>
      <c r="D1698" s="2" t="s">
        <v>8123</v>
      </c>
      <c r="E1698" t="s">
        <v>7985</v>
      </c>
      <c r="F1698" t="s">
        <v>7948</v>
      </c>
      <c r="G1698" t="s">
        <v>8056</v>
      </c>
      <c r="H1698" t="s">
        <v>7950</v>
      </c>
      <c r="I1698" s="3">
        <v>365</v>
      </c>
      <c r="J1698" t="s">
        <v>14878</v>
      </c>
      <c r="K1698" t="s">
        <v>11005</v>
      </c>
      <c r="L1698" t="s">
        <v>7971</v>
      </c>
      <c r="M1698" t="s">
        <v>7954</v>
      </c>
      <c r="N1698" t="s">
        <v>7971</v>
      </c>
      <c r="O1698" t="s">
        <v>7949</v>
      </c>
      <c r="P1698" t="s">
        <v>14879</v>
      </c>
      <c r="Q1698" t="s">
        <v>14001</v>
      </c>
      <c r="R1698" t="s">
        <v>14880</v>
      </c>
      <c r="S1698" t="s">
        <v>8554</v>
      </c>
      <c r="T1698" t="s">
        <v>7960</v>
      </c>
      <c r="U1698" t="s">
        <v>7961</v>
      </c>
      <c r="V1698" t="s">
        <v>7950</v>
      </c>
      <c r="W1698" t="s">
        <v>7950</v>
      </c>
      <c r="X1698" s="3">
        <v>700</v>
      </c>
      <c r="Y1698" t="s">
        <v>7948</v>
      </c>
      <c r="Z1698" s="3">
        <v>1</v>
      </c>
      <c r="AB1698" t="s">
        <v>7962</v>
      </c>
      <c r="AC1698" t="s">
        <v>8062</v>
      </c>
      <c r="AE1698" s="3">
        <v>0</v>
      </c>
      <c r="AF1698" s="3">
        <v>0</v>
      </c>
      <c r="AH1698" t="s">
        <v>8063</v>
      </c>
      <c r="AI1698" s="3">
        <v>11934.03</v>
      </c>
      <c r="AJ1698" s="3">
        <v>0</v>
      </c>
      <c r="AK1698" s="3">
        <v>0</v>
      </c>
      <c r="AL1698" t="s">
        <v>7950</v>
      </c>
      <c r="AM1698" s="3">
        <v>0</v>
      </c>
      <c r="AN1698" t="s">
        <v>7950</v>
      </c>
      <c r="AO1698" s="3">
        <v>0</v>
      </c>
      <c r="AQ1698" t="s">
        <v>14881</v>
      </c>
      <c r="AR1698" t="s">
        <v>9858</v>
      </c>
      <c r="AS1698" t="s">
        <v>8850</v>
      </c>
      <c r="AU1698" t="s">
        <v>8065</v>
      </c>
      <c r="AV1698" s="3">
        <v>0</v>
      </c>
      <c r="AW1698" s="3">
        <v>0</v>
      </c>
      <c r="AX1698" s="3">
        <v>14</v>
      </c>
      <c r="AY1698" s="3">
        <v>50</v>
      </c>
      <c r="AZ1698" s="3">
        <v>5</v>
      </c>
      <c r="BA1698" t="s">
        <v>8131</v>
      </c>
      <c r="BB1698" t="s">
        <v>8131</v>
      </c>
      <c r="BC1698" s="3">
        <v>0</v>
      </c>
      <c r="BD1698" t="s">
        <v>7950</v>
      </c>
    </row>
    <row r="1699" spans="1:56">
      <c r="A1699" t="s">
        <v>6125</v>
      </c>
      <c r="B1699" t="s">
        <v>14882</v>
      </c>
      <c r="C1699" t="s">
        <v>9343</v>
      </c>
      <c r="E1699" t="s">
        <v>7985</v>
      </c>
      <c r="F1699" t="s">
        <v>7948</v>
      </c>
      <c r="G1699" t="s">
        <v>7949</v>
      </c>
      <c r="H1699" t="s">
        <v>7950</v>
      </c>
      <c r="I1699" s="3">
        <v>365</v>
      </c>
      <c r="J1699" t="s">
        <v>14883</v>
      </c>
      <c r="K1699" t="s">
        <v>14884</v>
      </c>
      <c r="L1699" t="s">
        <v>7971</v>
      </c>
      <c r="M1699" t="s">
        <v>7954</v>
      </c>
      <c r="N1699" t="s">
        <v>7971</v>
      </c>
      <c r="O1699" t="s">
        <v>7949</v>
      </c>
      <c r="P1699" t="s">
        <v>14885</v>
      </c>
      <c r="Q1699" t="s">
        <v>9289</v>
      </c>
      <c r="R1699" t="s">
        <v>7958</v>
      </c>
      <c r="S1699" t="s">
        <v>7959</v>
      </c>
      <c r="T1699" t="s">
        <v>7960</v>
      </c>
      <c r="U1699" t="s">
        <v>7961</v>
      </c>
      <c r="V1699" t="s">
        <v>7950</v>
      </c>
      <c r="W1699" t="s">
        <v>7950</v>
      </c>
      <c r="X1699" s="3">
        <v>550</v>
      </c>
      <c r="Y1699" t="s">
        <v>7948</v>
      </c>
      <c r="Z1699" s="3">
        <v>1</v>
      </c>
      <c r="AB1699" t="s">
        <v>7962</v>
      </c>
      <c r="AC1699" t="s">
        <v>7963</v>
      </c>
      <c r="AE1699" s="3">
        <v>0</v>
      </c>
      <c r="AF1699" s="3">
        <v>0</v>
      </c>
      <c r="AH1699" t="s">
        <v>8063</v>
      </c>
      <c r="AI1699" s="3">
        <v>11252.13</v>
      </c>
      <c r="AJ1699" t="s">
        <v>7950</v>
      </c>
      <c r="AK1699" t="s">
        <v>7950</v>
      </c>
      <c r="AL1699" t="s">
        <v>7950</v>
      </c>
      <c r="AM1699" t="s">
        <v>7950</v>
      </c>
      <c r="AN1699" t="s">
        <v>7950</v>
      </c>
      <c r="AO1699" t="s">
        <v>7950</v>
      </c>
      <c r="AR1699" t="s">
        <v>8146</v>
      </c>
      <c r="AS1699" t="s">
        <v>8850</v>
      </c>
      <c r="AV1699" t="s">
        <v>7950</v>
      </c>
      <c r="AW1699" t="s">
        <v>7950</v>
      </c>
      <c r="AX1699" s="3">
        <v>10</v>
      </c>
      <c r="AY1699" s="3">
        <v>55</v>
      </c>
      <c r="AZ1699" s="3">
        <v>5</v>
      </c>
      <c r="BC1699" t="s">
        <v>7950</v>
      </c>
      <c r="BD1699" t="s">
        <v>7950</v>
      </c>
    </row>
    <row r="1700" spans="1:56">
      <c r="A1700" t="s">
        <v>14886</v>
      </c>
      <c r="B1700" t="s">
        <v>14887</v>
      </c>
      <c r="C1700" t="s">
        <v>7971</v>
      </c>
      <c r="E1700" t="s">
        <v>7993</v>
      </c>
      <c r="F1700" t="s">
        <v>7948</v>
      </c>
      <c r="G1700" t="s">
        <v>7949</v>
      </c>
      <c r="H1700" t="s">
        <v>7950</v>
      </c>
      <c r="I1700" s="3">
        <v>365</v>
      </c>
      <c r="J1700" t="s">
        <v>14888</v>
      </c>
      <c r="K1700" t="s">
        <v>14889</v>
      </c>
      <c r="L1700" t="s">
        <v>7971</v>
      </c>
      <c r="M1700" t="s">
        <v>9162</v>
      </c>
      <c r="N1700" t="s">
        <v>7971</v>
      </c>
      <c r="O1700" t="s">
        <v>7949</v>
      </c>
      <c r="P1700" t="s">
        <v>14890</v>
      </c>
      <c r="Q1700" t="s">
        <v>7973</v>
      </c>
      <c r="R1700" t="s">
        <v>7958</v>
      </c>
      <c r="S1700" t="s">
        <v>7959</v>
      </c>
      <c r="T1700" t="s">
        <v>7960</v>
      </c>
      <c r="U1700" t="s">
        <v>7961</v>
      </c>
      <c r="V1700" t="s">
        <v>7950</v>
      </c>
      <c r="W1700" t="s">
        <v>7950</v>
      </c>
      <c r="X1700" s="3">
        <v>96</v>
      </c>
      <c r="Y1700" t="s">
        <v>7948</v>
      </c>
      <c r="Z1700" s="3">
        <v>1</v>
      </c>
      <c r="AB1700" t="s">
        <v>7962</v>
      </c>
      <c r="AE1700" s="3">
        <v>0</v>
      </c>
      <c r="AF1700" s="3">
        <v>0</v>
      </c>
      <c r="AH1700" t="s">
        <v>13844</v>
      </c>
      <c r="AI1700" s="3">
        <v>10949.65</v>
      </c>
      <c r="AJ1700" t="s">
        <v>7950</v>
      </c>
      <c r="AK1700" t="s">
        <v>7950</v>
      </c>
      <c r="AL1700" t="s">
        <v>7950</v>
      </c>
      <c r="AM1700" t="s">
        <v>7950</v>
      </c>
      <c r="AN1700" t="s">
        <v>7950</v>
      </c>
      <c r="AO1700" t="s">
        <v>7950</v>
      </c>
      <c r="AR1700" t="s">
        <v>8525</v>
      </c>
      <c r="AS1700" t="s">
        <v>9575</v>
      </c>
      <c r="AV1700" t="s">
        <v>7950</v>
      </c>
      <c r="AW1700" t="s">
        <v>7950</v>
      </c>
      <c r="AX1700" s="3">
        <v>6</v>
      </c>
      <c r="AY1700" s="3">
        <v>16</v>
      </c>
      <c r="AZ1700" s="3">
        <v>8</v>
      </c>
      <c r="BA1700" t="s">
        <v>8137</v>
      </c>
      <c r="BB1700" t="s">
        <v>10890</v>
      </c>
      <c r="BC1700" t="s">
        <v>7950</v>
      </c>
      <c r="BD1700" t="s">
        <v>7950</v>
      </c>
    </row>
    <row r="1701" spans="1:56">
      <c r="A1701" t="s">
        <v>3990</v>
      </c>
      <c r="B1701" t="s">
        <v>13918</v>
      </c>
      <c r="C1701" t="s">
        <v>7975</v>
      </c>
      <c r="D1701" s="2" t="s">
        <v>7998</v>
      </c>
      <c r="E1701" t="s">
        <v>7985</v>
      </c>
      <c r="F1701" t="s">
        <v>7948</v>
      </c>
      <c r="G1701" t="s">
        <v>7949</v>
      </c>
      <c r="H1701" t="s">
        <v>7950</v>
      </c>
      <c r="I1701" s="3">
        <v>365</v>
      </c>
      <c r="J1701" t="s">
        <v>14891</v>
      </c>
      <c r="K1701" t="s">
        <v>11557</v>
      </c>
      <c r="L1701" t="s">
        <v>7971</v>
      </c>
      <c r="M1701" t="s">
        <v>7954</v>
      </c>
      <c r="N1701" t="s">
        <v>7971</v>
      </c>
      <c r="O1701" t="s">
        <v>7949</v>
      </c>
      <c r="P1701" t="s">
        <v>14892</v>
      </c>
      <c r="Q1701" t="s">
        <v>9289</v>
      </c>
      <c r="R1701" t="s">
        <v>7958</v>
      </c>
      <c r="S1701" t="s">
        <v>7959</v>
      </c>
      <c r="T1701" t="s">
        <v>7960</v>
      </c>
      <c r="U1701" t="s">
        <v>7961</v>
      </c>
      <c r="V1701" t="s">
        <v>7950</v>
      </c>
      <c r="W1701" t="s">
        <v>7950</v>
      </c>
      <c r="X1701" s="3">
        <v>120</v>
      </c>
      <c r="Y1701" t="s">
        <v>7948</v>
      </c>
      <c r="Z1701" s="3">
        <v>1</v>
      </c>
      <c r="AB1701" t="s">
        <v>7981</v>
      </c>
      <c r="AC1701" t="s">
        <v>8001</v>
      </c>
      <c r="AE1701" s="3">
        <v>0</v>
      </c>
      <c r="AF1701" s="3">
        <v>0</v>
      </c>
      <c r="AH1701" t="s">
        <v>8063</v>
      </c>
      <c r="AI1701" t="s">
        <v>7950</v>
      </c>
      <c r="AJ1701" t="s">
        <v>7950</v>
      </c>
      <c r="AK1701" t="s">
        <v>7950</v>
      </c>
      <c r="AL1701" t="s">
        <v>7950</v>
      </c>
      <c r="AM1701" t="s">
        <v>7950</v>
      </c>
      <c r="AN1701" t="s">
        <v>7950</v>
      </c>
      <c r="AO1701" t="s">
        <v>7950</v>
      </c>
      <c r="AR1701" t="s">
        <v>13994</v>
      </c>
      <c r="AS1701" t="s">
        <v>8850</v>
      </c>
      <c r="AV1701" t="s">
        <v>7950</v>
      </c>
      <c r="AW1701" t="s">
        <v>7950</v>
      </c>
      <c r="AX1701" s="3">
        <v>6</v>
      </c>
      <c r="AY1701" s="3">
        <v>20</v>
      </c>
      <c r="AZ1701" s="3">
        <v>5</v>
      </c>
      <c r="BA1701" t="s">
        <v>8137</v>
      </c>
      <c r="BB1701" t="s">
        <v>9068</v>
      </c>
      <c r="BC1701" t="s">
        <v>7950</v>
      </c>
      <c r="BD1701" t="s">
        <v>7950</v>
      </c>
    </row>
    <row r="1702" spans="1:56">
      <c r="A1702" t="s">
        <v>14893</v>
      </c>
      <c r="B1702" t="s">
        <v>14894</v>
      </c>
      <c r="C1702" t="s">
        <v>7971</v>
      </c>
      <c r="E1702" t="s">
        <v>7968</v>
      </c>
      <c r="F1702" t="s">
        <v>7948</v>
      </c>
      <c r="G1702" t="s">
        <v>7949</v>
      </c>
      <c r="H1702" t="s">
        <v>7950</v>
      </c>
      <c r="I1702" s="3">
        <v>365</v>
      </c>
      <c r="J1702" t="s">
        <v>10837</v>
      </c>
      <c r="K1702" t="s">
        <v>14895</v>
      </c>
      <c r="L1702" t="s">
        <v>7971</v>
      </c>
      <c r="M1702" t="s">
        <v>9162</v>
      </c>
      <c r="N1702" t="s">
        <v>7971</v>
      </c>
      <c r="O1702" t="s">
        <v>7949</v>
      </c>
      <c r="P1702" t="s">
        <v>14896</v>
      </c>
      <c r="Q1702" t="s">
        <v>7973</v>
      </c>
      <c r="R1702" t="s">
        <v>7958</v>
      </c>
      <c r="S1702" t="s">
        <v>7959</v>
      </c>
      <c r="T1702" t="s">
        <v>7960</v>
      </c>
      <c r="U1702" t="s">
        <v>7961</v>
      </c>
      <c r="V1702" t="s">
        <v>7950</v>
      </c>
      <c r="W1702" t="s">
        <v>7950</v>
      </c>
      <c r="X1702" s="3">
        <v>50</v>
      </c>
      <c r="Y1702" t="s">
        <v>7948</v>
      </c>
      <c r="Z1702" s="3">
        <v>1</v>
      </c>
      <c r="AB1702" t="s">
        <v>7962</v>
      </c>
      <c r="AE1702" s="3">
        <v>0</v>
      </c>
      <c r="AF1702" s="3">
        <v>0</v>
      </c>
      <c r="AH1702" t="s">
        <v>13844</v>
      </c>
      <c r="AI1702" s="3">
        <v>1098.8599999999999</v>
      </c>
      <c r="AJ1702" t="s">
        <v>7950</v>
      </c>
      <c r="AK1702" t="s">
        <v>7950</v>
      </c>
      <c r="AL1702" t="s">
        <v>7950</v>
      </c>
      <c r="AM1702" t="s">
        <v>7950</v>
      </c>
      <c r="AN1702" t="s">
        <v>7950</v>
      </c>
      <c r="AO1702" t="s">
        <v>7950</v>
      </c>
      <c r="AR1702" t="s">
        <v>13040</v>
      </c>
      <c r="AS1702" t="s">
        <v>9575</v>
      </c>
      <c r="AV1702" t="s">
        <v>7950</v>
      </c>
      <c r="AW1702" t="s">
        <v>7950</v>
      </c>
      <c r="AX1702" s="3">
        <v>5</v>
      </c>
      <c r="AY1702" s="3">
        <v>10</v>
      </c>
      <c r="AZ1702" s="3">
        <v>5</v>
      </c>
      <c r="BC1702" t="s">
        <v>7950</v>
      </c>
      <c r="BD1702" t="s">
        <v>7950</v>
      </c>
    </row>
    <row r="1703" spans="1:56">
      <c r="A1703" t="s">
        <v>14897</v>
      </c>
      <c r="B1703" t="s">
        <v>14898</v>
      </c>
      <c r="C1703" t="s">
        <v>14899</v>
      </c>
      <c r="E1703" t="s">
        <v>9553</v>
      </c>
      <c r="F1703" t="s">
        <v>7948</v>
      </c>
      <c r="G1703" t="s">
        <v>7949</v>
      </c>
      <c r="H1703" t="s">
        <v>7950</v>
      </c>
      <c r="I1703" s="3">
        <v>365</v>
      </c>
      <c r="J1703" t="s">
        <v>14900</v>
      </c>
      <c r="K1703" t="s">
        <v>14901</v>
      </c>
      <c r="L1703" t="s">
        <v>7971</v>
      </c>
      <c r="M1703" t="s">
        <v>7954</v>
      </c>
      <c r="N1703" t="s">
        <v>7971</v>
      </c>
      <c r="O1703" t="s">
        <v>7949</v>
      </c>
      <c r="P1703" t="s">
        <v>14902</v>
      </c>
      <c r="Q1703" t="s">
        <v>9289</v>
      </c>
      <c r="R1703" t="s">
        <v>7958</v>
      </c>
      <c r="S1703" t="s">
        <v>7959</v>
      </c>
      <c r="T1703" t="s">
        <v>7960</v>
      </c>
      <c r="U1703" t="s">
        <v>7961</v>
      </c>
      <c r="V1703" t="s">
        <v>7950</v>
      </c>
      <c r="W1703" t="s">
        <v>7950</v>
      </c>
      <c r="X1703" s="3">
        <v>0</v>
      </c>
      <c r="Y1703" t="s">
        <v>7948</v>
      </c>
      <c r="Z1703" s="3">
        <v>1</v>
      </c>
      <c r="AB1703" t="s">
        <v>7981</v>
      </c>
      <c r="AE1703" s="3">
        <v>0</v>
      </c>
      <c r="AF1703" s="3">
        <v>0</v>
      </c>
      <c r="AH1703" t="s">
        <v>13844</v>
      </c>
      <c r="AI1703" t="s">
        <v>7950</v>
      </c>
      <c r="AJ1703" t="s">
        <v>7950</v>
      </c>
      <c r="AK1703" t="s">
        <v>7950</v>
      </c>
      <c r="AL1703" t="s">
        <v>7950</v>
      </c>
      <c r="AM1703" t="s">
        <v>7950</v>
      </c>
      <c r="AN1703" t="s">
        <v>7950</v>
      </c>
      <c r="AO1703" t="s">
        <v>7950</v>
      </c>
      <c r="AR1703" t="s">
        <v>9225</v>
      </c>
      <c r="AS1703" t="s">
        <v>8850</v>
      </c>
      <c r="AV1703" t="s">
        <v>7950</v>
      </c>
      <c r="AW1703" t="s">
        <v>7950</v>
      </c>
      <c r="AX1703" s="3">
        <v>0</v>
      </c>
      <c r="AY1703" s="3">
        <v>0</v>
      </c>
      <c r="AZ1703" s="3">
        <v>0</v>
      </c>
      <c r="BC1703" t="s">
        <v>7950</v>
      </c>
      <c r="BD1703" t="s">
        <v>7950</v>
      </c>
    </row>
    <row r="1704" spans="1:56">
      <c r="A1704" t="s">
        <v>127</v>
      </c>
      <c r="B1704" t="s">
        <v>14366</v>
      </c>
      <c r="C1704" t="s">
        <v>10885</v>
      </c>
      <c r="E1704" t="s">
        <v>7985</v>
      </c>
      <c r="F1704" t="s">
        <v>7948</v>
      </c>
      <c r="G1704" t="s">
        <v>7949</v>
      </c>
      <c r="H1704" t="s">
        <v>7950</v>
      </c>
      <c r="I1704" s="3">
        <v>365</v>
      </c>
      <c r="J1704" t="s">
        <v>14903</v>
      </c>
      <c r="K1704" t="s">
        <v>14904</v>
      </c>
      <c r="L1704" t="s">
        <v>7971</v>
      </c>
      <c r="M1704" t="s">
        <v>7954</v>
      </c>
      <c r="N1704" t="s">
        <v>7971</v>
      </c>
      <c r="O1704" t="s">
        <v>7949</v>
      </c>
      <c r="P1704" t="s">
        <v>14905</v>
      </c>
      <c r="Q1704" t="s">
        <v>9289</v>
      </c>
      <c r="R1704" t="s">
        <v>7958</v>
      </c>
      <c r="S1704" t="s">
        <v>7959</v>
      </c>
      <c r="T1704" t="s">
        <v>7960</v>
      </c>
      <c r="U1704" t="s">
        <v>7961</v>
      </c>
      <c r="V1704" t="s">
        <v>7950</v>
      </c>
      <c r="W1704" t="s">
        <v>7950</v>
      </c>
      <c r="X1704" s="3">
        <v>700</v>
      </c>
      <c r="Y1704" t="s">
        <v>7948</v>
      </c>
      <c r="Z1704" s="3">
        <v>1</v>
      </c>
      <c r="AB1704" t="s">
        <v>7962</v>
      </c>
      <c r="AC1704" t="s">
        <v>7963</v>
      </c>
      <c r="AE1704" s="3">
        <v>0</v>
      </c>
      <c r="AF1704" s="3">
        <v>0</v>
      </c>
      <c r="AH1704" t="s">
        <v>8063</v>
      </c>
      <c r="AI1704" s="3">
        <v>11622.96</v>
      </c>
      <c r="AJ1704" t="s">
        <v>7950</v>
      </c>
      <c r="AK1704" t="s">
        <v>7950</v>
      </c>
      <c r="AL1704" t="s">
        <v>7950</v>
      </c>
      <c r="AM1704" t="s">
        <v>7950</v>
      </c>
      <c r="AN1704" t="s">
        <v>7950</v>
      </c>
      <c r="AO1704" t="s">
        <v>7950</v>
      </c>
      <c r="AR1704" t="s">
        <v>9225</v>
      </c>
      <c r="AS1704" t="s">
        <v>8850</v>
      </c>
      <c r="AV1704" t="s">
        <v>7950</v>
      </c>
      <c r="AW1704" t="s">
        <v>7950</v>
      </c>
      <c r="AX1704" s="3">
        <v>14</v>
      </c>
      <c r="AY1704" s="3">
        <v>50</v>
      </c>
      <c r="AZ1704" s="3">
        <v>5</v>
      </c>
      <c r="BC1704" t="s">
        <v>7950</v>
      </c>
      <c r="BD1704" t="s">
        <v>7950</v>
      </c>
    </row>
    <row r="1705" spans="1:56">
      <c r="A1705" t="s">
        <v>2757</v>
      </c>
      <c r="B1705" t="s">
        <v>14906</v>
      </c>
      <c r="C1705" t="s">
        <v>9437</v>
      </c>
      <c r="D1705" s="2" t="s">
        <v>8123</v>
      </c>
      <c r="E1705" t="s">
        <v>7985</v>
      </c>
      <c r="F1705" t="s">
        <v>7948</v>
      </c>
      <c r="G1705" t="s">
        <v>8056</v>
      </c>
      <c r="H1705" t="s">
        <v>7950</v>
      </c>
      <c r="I1705" s="3">
        <v>365</v>
      </c>
      <c r="J1705" t="s">
        <v>14907</v>
      </c>
      <c r="K1705" t="s">
        <v>14768</v>
      </c>
      <c r="L1705" t="s">
        <v>7971</v>
      </c>
      <c r="M1705" t="s">
        <v>7954</v>
      </c>
      <c r="N1705" t="s">
        <v>7971</v>
      </c>
      <c r="O1705" t="s">
        <v>7949</v>
      </c>
      <c r="P1705" t="s">
        <v>14908</v>
      </c>
      <c r="Q1705" t="s">
        <v>9289</v>
      </c>
      <c r="R1705" t="s">
        <v>14909</v>
      </c>
      <c r="S1705" t="s">
        <v>8554</v>
      </c>
      <c r="T1705" t="s">
        <v>7960</v>
      </c>
      <c r="U1705" t="s">
        <v>7961</v>
      </c>
      <c r="V1705" t="s">
        <v>7950</v>
      </c>
      <c r="W1705" t="s">
        <v>7950</v>
      </c>
      <c r="X1705" s="3">
        <v>440</v>
      </c>
      <c r="Y1705" t="s">
        <v>7948</v>
      </c>
      <c r="Z1705" s="3">
        <v>1</v>
      </c>
      <c r="AB1705" t="s">
        <v>7962</v>
      </c>
      <c r="AC1705" t="s">
        <v>8062</v>
      </c>
      <c r="AE1705" s="3">
        <v>0</v>
      </c>
      <c r="AF1705" s="3">
        <v>0</v>
      </c>
      <c r="AH1705" t="s">
        <v>8063</v>
      </c>
      <c r="AI1705" s="3">
        <v>11132.39</v>
      </c>
      <c r="AJ1705" s="3">
        <v>0</v>
      </c>
      <c r="AK1705" s="3">
        <v>0</v>
      </c>
      <c r="AL1705" t="s">
        <v>7950</v>
      </c>
      <c r="AM1705" s="3">
        <v>0</v>
      </c>
      <c r="AN1705" t="s">
        <v>7950</v>
      </c>
      <c r="AO1705" s="3">
        <v>0</v>
      </c>
      <c r="AQ1705" t="s">
        <v>14910</v>
      </c>
      <c r="AR1705" t="s">
        <v>8075</v>
      </c>
      <c r="AS1705" t="s">
        <v>8850</v>
      </c>
      <c r="AU1705" t="s">
        <v>8065</v>
      </c>
      <c r="AV1705" s="3">
        <v>0</v>
      </c>
      <c r="AW1705" s="3">
        <v>0</v>
      </c>
      <c r="AX1705" s="3">
        <v>11</v>
      </c>
      <c r="AY1705" s="3">
        <v>40</v>
      </c>
      <c r="AZ1705" s="3">
        <v>5</v>
      </c>
      <c r="BA1705" t="s">
        <v>8131</v>
      </c>
      <c r="BB1705" t="s">
        <v>8131</v>
      </c>
      <c r="BC1705" s="3">
        <v>0</v>
      </c>
      <c r="BD1705" t="s">
        <v>7950</v>
      </c>
    </row>
    <row r="1706" spans="1:56">
      <c r="A1706" t="s">
        <v>14911</v>
      </c>
      <c r="B1706" t="s">
        <v>7971</v>
      </c>
      <c r="C1706" t="s">
        <v>7971</v>
      </c>
      <c r="E1706" t="s">
        <v>14011</v>
      </c>
      <c r="F1706" t="s">
        <v>7948</v>
      </c>
      <c r="G1706" t="s">
        <v>7949</v>
      </c>
      <c r="H1706" t="s">
        <v>7950</v>
      </c>
      <c r="I1706" s="3">
        <v>365</v>
      </c>
      <c r="K1706" t="s">
        <v>7964</v>
      </c>
      <c r="L1706" t="s">
        <v>7971</v>
      </c>
      <c r="M1706" t="s">
        <v>7954</v>
      </c>
      <c r="N1706" t="s">
        <v>7971</v>
      </c>
      <c r="O1706" t="s">
        <v>7949</v>
      </c>
      <c r="P1706" t="s">
        <v>14912</v>
      </c>
      <c r="Q1706" t="s">
        <v>11322</v>
      </c>
      <c r="R1706" t="s">
        <v>7958</v>
      </c>
      <c r="S1706" t="s">
        <v>7959</v>
      </c>
      <c r="T1706" t="s">
        <v>7960</v>
      </c>
      <c r="U1706" t="s">
        <v>7961</v>
      </c>
      <c r="V1706" t="s">
        <v>7950</v>
      </c>
      <c r="W1706" t="s">
        <v>7950</v>
      </c>
      <c r="X1706" s="3">
        <v>0</v>
      </c>
      <c r="Y1706" t="s">
        <v>7948</v>
      </c>
      <c r="Z1706" s="3">
        <v>1</v>
      </c>
      <c r="AB1706" t="s">
        <v>7981</v>
      </c>
      <c r="AE1706" s="3">
        <v>0</v>
      </c>
      <c r="AF1706" s="3">
        <v>0</v>
      </c>
      <c r="AH1706" t="s">
        <v>13844</v>
      </c>
      <c r="AI1706" t="s">
        <v>7950</v>
      </c>
      <c r="AJ1706" t="s">
        <v>7950</v>
      </c>
      <c r="AK1706" t="s">
        <v>7950</v>
      </c>
      <c r="AL1706" t="s">
        <v>7950</v>
      </c>
      <c r="AM1706" t="s">
        <v>7950</v>
      </c>
      <c r="AN1706" t="s">
        <v>7950</v>
      </c>
      <c r="AO1706" t="s">
        <v>7950</v>
      </c>
      <c r="AR1706" t="s">
        <v>9225</v>
      </c>
      <c r="AS1706" t="s">
        <v>8850</v>
      </c>
      <c r="AV1706" t="s">
        <v>7950</v>
      </c>
      <c r="AW1706" t="s">
        <v>7950</v>
      </c>
      <c r="AX1706" s="3">
        <v>0</v>
      </c>
      <c r="AY1706" s="3">
        <v>0</v>
      </c>
      <c r="AZ1706" s="3">
        <v>0</v>
      </c>
      <c r="BC1706" t="s">
        <v>7950</v>
      </c>
      <c r="BD1706" t="s">
        <v>7950</v>
      </c>
    </row>
    <row r="1707" spans="1:56">
      <c r="A1707" t="s">
        <v>14913</v>
      </c>
      <c r="B1707" t="s">
        <v>14914</v>
      </c>
      <c r="C1707" t="s">
        <v>14915</v>
      </c>
      <c r="E1707" t="s">
        <v>9553</v>
      </c>
      <c r="F1707" t="s">
        <v>7948</v>
      </c>
      <c r="G1707" t="s">
        <v>7949</v>
      </c>
      <c r="H1707" t="s">
        <v>7950</v>
      </c>
      <c r="I1707" s="3">
        <v>365</v>
      </c>
      <c r="J1707" t="s">
        <v>14916</v>
      </c>
      <c r="K1707" t="s">
        <v>14917</v>
      </c>
      <c r="L1707" t="s">
        <v>7971</v>
      </c>
      <c r="M1707" t="s">
        <v>7954</v>
      </c>
      <c r="N1707" t="s">
        <v>7971</v>
      </c>
      <c r="O1707" t="s">
        <v>7949</v>
      </c>
      <c r="P1707" t="s">
        <v>14918</v>
      </c>
      <c r="Q1707" t="s">
        <v>9289</v>
      </c>
      <c r="R1707" t="s">
        <v>7958</v>
      </c>
      <c r="S1707" t="s">
        <v>7959</v>
      </c>
      <c r="T1707" t="s">
        <v>7960</v>
      </c>
      <c r="U1707" t="s">
        <v>7961</v>
      </c>
      <c r="V1707" t="s">
        <v>7950</v>
      </c>
      <c r="W1707" t="s">
        <v>7950</v>
      </c>
      <c r="X1707" t="s">
        <v>7950</v>
      </c>
      <c r="Y1707" t="s">
        <v>7948</v>
      </c>
      <c r="Z1707" s="3">
        <v>1</v>
      </c>
      <c r="AB1707" t="s">
        <v>7962</v>
      </c>
      <c r="AC1707" t="s">
        <v>7963</v>
      </c>
      <c r="AE1707" s="3">
        <v>0</v>
      </c>
      <c r="AF1707" s="3">
        <v>0</v>
      </c>
      <c r="AH1707" t="s">
        <v>13844</v>
      </c>
      <c r="AI1707" t="s">
        <v>7950</v>
      </c>
      <c r="AJ1707" t="s">
        <v>7950</v>
      </c>
      <c r="AK1707" t="s">
        <v>7950</v>
      </c>
      <c r="AL1707" t="s">
        <v>7950</v>
      </c>
      <c r="AM1707" t="s">
        <v>7950</v>
      </c>
      <c r="AN1707" t="s">
        <v>7950</v>
      </c>
      <c r="AO1707" t="s">
        <v>7950</v>
      </c>
      <c r="AR1707" t="s">
        <v>14919</v>
      </c>
      <c r="AS1707" t="s">
        <v>8850</v>
      </c>
      <c r="AV1707" t="s">
        <v>7950</v>
      </c>
      <c r="AW1707" t="s">
        <v>7950</v>
      </c>
      <c r="AX1707" s="3">
        <v>0</v>
      </c>
      <c r="AY1707" s="3">
        <v>0</v>
      </c>
      <c r="AZ1707" s="3">
        <v>0</v>
      </c>
      <c r="BC1707" t="s">
        <v>7950</v>
      </c>
      <c r="BD1707" t="s">
        <v>7950</v>
      </c>
    </row>
    <row r="1708" spans="1:56">
      <c r="A1708" t="s">
        <v>14920</v>
      </c>
      <c r="B1708" t="s">
        <v>14921</v>
      </c>
      <c r="C1708" t="s">
        <v>7971</v>
      </c>
      <c r="E1708" t="s">
        <v>7993</v>
      </c>
      <c r="F1708" t="s">
        <v>7948</v>
      </c>
      <c r="G1708" t="s">
        <v>7949</v>
      </c>
      <c r="H1708" t="s">
        <v>7950</v>
      </c>
      <c r="I1708" s="3">
        <v>365</v>
      </c>
      <c r="J1708" t="s">
        <v>14739</v>
      </c>
      <c r="K1708" t="s">
        <v>9334</v>
      </c>
      <c r="L1708" t="s">
        <v>7971</v>
      </c>
      <c r="M1708" t="s">
        <v>7954</v>
      </c>
      <c r="N1708" t="s">
        <v>7971</v>
      </c>
      <c r="O1708" t="s">
        <v>7949</v>
      </c>
      <c r="P1708" t="s">
        <v>14922</v>
      </c>
      <c r="Q1708" t="s">
        <v>7973</v>
      </c>
      <c r="R1708" t="s">
        <v>7958</v>
      </c>
      <c r="S1708" t="s">
        <v>7959</v>
      </c>
      <c r="T1708" t="s">
        <v>7960</v>
      </c>
      <c r="U1708" t="s">
        <v>7971</v>
      </c>
      <c r="V1708" t="s">
        <v>7950</v>
      </c>
      <c r="W1708" t="s">
        <v>7950</v>
      </c>
      <c r="X1708" s="3">
        <v>70</v>
      </c>
      <c r="Y1708" t="s">
        <v>7948</v>
      </c>
      <c r="Z1708" s="3">
        <v>1</v>
      </c>
      <c r="AB1708" t="s">
        <v>7971</v>
      </c>
      <c r="AE1708" s="3">
        <v>0</v>
      </c>
      <c r="AF1708" s="3">
        <v>0</v>
      </c>
      <c r="AH1708" t="s">
        <v>13844</v>
      </c>
      <c r="AI1708" s="3">
        <v>7257.85</v>
      </c>
      <c r="AJ1708" t="s">
        <v>7950</v>
      </c>
      <c r="AK1708" t="s">
        <v>7950</v>
      </c>
      <c r="AL1708" t="s">
        <v>7950</v>
      </c>
      <c r="AM1708" t="s">
        <v>7950</v>
      </c>
      <c r="AN1708" t="s">
        <v>7950</v>
      </c>
      <c r="AO1708" t="s">
        <v>7950</v>
      </c>
      <c r="AR1708" t="s">
        <v>8042</v>
      </c>
      <c r="AS1708" t="s">
        <v>9575</v>
      </c>
      <c r="AV1708" t="s">
        <v>7950</v>
      </c>
      <c r="AW1708" t="s">
        <v>7950</v>
      </c>
      <c r="AX1708" s="3">
        <v>5</v>
      </c>
      <c r="AY1708" s="3">
        <v>14</v>
      </c>
      <c r="AZ1708" s="3">
        <v>7</v>
      </c>
      <c r="BC1708" t="s">
        <v>7950</v>
      </c>
      <c r="BD1708" t="s">
        <v>7950</v>
      </c>
    </row>
    <row r="1709" spans="1:56">
      <c r="A1709" t="s">
        <v>6090</v>
      </c>
      <c r="B1709" t="s">
        <v>14717</v>
      </c>
      <c r="C1709" t="s">
        <v>14923</v>
      </c>
      <c r="D1709" s="2" t="s">
        <v>7998</v>
      </c>
      <c r="E1709" t="s">
        <v>7985</v>
      </c>
      <c r="F1709" t="s">
        <v>7948</v>
      </c>
      <c r="G1709" t="s">
        <v>7949</v>
      </c>
      <c r="H1709" t="s">
        <v>7950</v>
      </c>
      <c r="I1709" s="3">
        <v>365</v>
      </c>
      <c r="J1709" t="s">
        <v>14924</v>
      </c>
      <c r="K1709" t="s">
        <v>14925</v>
      </c>
      <c r="L1709" t="s">
        <v>7971</v>
      </c>
      <c r="M1709" t="s">
        <v>7954</v>
      </c>
      <c r="N1709" t="s">
        <v>7971</v>
      </c>
      <c r="O1709" t="s">
        <v>7949</v>
      </c>
      <c r="P1709" t="s">
        <v>14926</v>
      </c>
      <c r="Q1709" t="s">
        <v>9289</v>
      </c>
      <c r="R1709" t="s">
        <v>7958</v>
      </c>
      <c r="S1709" t="s">
        <v>7959</v>
      </c>
      <c r="T1709" t="s">
        <v>7960</v>
      </c>
      <c r="U1709" t="s">
        <v>7961</v>
      </c>
      <c r="V1709" t="s">
        <v>7950</v>
      </c>
      <c r="W1709" t="s">
        <v>7950</v>
      </c>
      <c r="X1709" s="3">
        <v>1170</v>
      </c>
      <c r="Y1709" t="s">
        <v>7948</v>
      </c>
      <c r="Z1709" s="3">
        <v>1</v>
      </c>
      <c r="AB1709" t="s">
        <v>7981</v>
      </c>
      <c r="AC1709" t="s">
        <v>8001</v>
      </c>
      <c r="AE1709" s="3">
        <v>0</v>
      </c>
      <c r="AF1709" s="3">
        <v>0</v>
      </c>
      <c r="AH1709" t="s">
        <v>8063</v>
      </c>
      <c r="AI1709" t="s">
        <v>7950</v>
      </c>
      <c r="AJ1709" t="s">
        <v>7950</v>
      </c>
      <c r="AK1709" t="s">
        <v>7950</v>
      </c>
      <c r="AL1709" t="s">
        <v>7950</v>
      </c>
      <c r="AM1709" t="s">
        <v>7950</v>
      </c>
      <c r="AN1709" t="s">
        <v>7950</v>
      </c>
      <c r="AO1709" t="s">
        <v>7950</v>
      </c>
      <c r="AR1709" t="s">
        <v>8146</v>
      </c>
      <c r="AS1709" t="s">
        <v>8850</v>
      </c>
      <c r="AV1709" t="s">
        <v>7950</v>
      </c>
      <c r="AW1709" t="s">
        <v>7950</v>
      </c>
      <c r="AX1709" s="3">
        <v>18</v>
      </c>
      <c r="AY1709" s="3">
        <v>65</v>
      </c>
      <c r="AZ1709" s="3">
        <v>5</v>
      </c>
      <c r="BC1709" t="s">
        <v>7950</v>
      </c>
      <c r="BD1709" t="s">
        <v>7950</v>
      </c>
    </row>
    <row r="1710" spans="1:56">
      <c r="A1710" t="s">
        <v>360</v>
      </c>
      <c r="B1710" t="s">
        <v>14927</v>
      </c>
      <c r="C1710" t="s">
        <v>14928</v>
      </c>
      <c r="D1710" s="2" t="s">
        <v>8141</v>
      </c>
      <c r="E1710" t="s">
        <v>8218</v>
      </c>
      <c r="F1710" t="s">
        <v>7948</v>
      </c>
      <c r="G1710" t="s">
        <v>8056</v>
      </c>
      <c r="H1710" t="s">
        <v>7950</v>
      </c>
      <c r="I1710" s="3">
        <v>365</v>
      </c>
      <c r="J1710" t="s">
        <v>14929</v>
      </c>
      <c r="K1710" t="s">
        <v>8209</v>
      </c>
      <c r="L1710" t="s">
        <v>7971</v>
      </c>
      <c r="M1710" t="s">
        <v>7954</v>
      </c>
      <c r="N1710" t="s">
        <v>7971</v>
      </c>
      <c r="O1710" t="s">
        <v>7949</v>
      </c>
      <c r="P1710" t="s">
        <v>14930</v>
      </c>
      <c r="Q1710" t="s">
        <v>14001</v>
      </c>
      <c r="R1710" t="s">
        <v>14931</v>
      </c>
      <c r="S1710" t="s">
        <v>12136</v>
      </c>
      <c r="T1710" t="s">
        <v>7960</v>
      </c>
      <c r="U1710" t="s">
        <v>7961</v>
      </c>
      <c r="V1710" t="s">
        <v>7950</v>
      </c>
      <c r="W1710" t="s">
        <v>7950</v>
      </c>
      <c r="X1710" s="3">
        <v>5400</v>
      </c>
      <c r="Y1710" t="s">
        <v>7948</v>
      </c>
      <c r="Z1710" s="3">
        <v>1</v>
      </c>
      <c r="AB1710" t="s">
        <v>7962</v>
      </c>
      <c r="AC1710" t="s">
        <v>8062</v>
      </c>
      <c r="AE1710" s="3">
        <v>0</v>
      </c>
      <c r="AF1710" s="3">
        <v>0</v>
      </c>
      <c r="AH1710" t="s">
        <v>8063</v>
      </c>
      <c r="AI1710" s="3">
        <v>0</v>
      </c>
      <c r="AJ1710" s="3">
        <v>0</v>
      </c>
      <c r="AK1710" s="3">
        <v>0</v>
      </c>
      <c r="AL1710" t="s">
        <v>7950</v>
      </c>
      <c r="AM1710" s="3">
        <v>0</v>
      </c>
      <c r="AN1710" t="s">
        <v>7950</v>
      </c>
      <c r="AO1710" s="3">
        <v>0</v>
      </c>
      <c r="AQ1710" t="s">
        <v>14932</v>
      </c>
      <c r="AR1710" t="s">
        <v>8389</v>
      </c>
      <c r="AS1710" t="s">
        <v>8850</v>
      </c>
      <c r="AU1710" t="s">
        <v>8065</v>
      </c>
      <c r="AV1710" s="3">
        <v>0</v>
      </c>
      <c r="AW1710" s="3">
        <v>0</v>
      </c>
      <c r="AX1710" s="3">
        <v>40</v>
      </c>
      <c r="AY1710" s="3">
        <v>145</v>
      </c>
      <c r="AZ1710" s="3">
        <v>5</v>
      </c>
      <c r="BA1710" t="s">
        <v>8137</v>
      </c>
      <c r="BB1710" t="s">
        <v>8141</v>
      </c>
      <c r="BC1710" s="3">
        <v>0</v>
      </c>
      <c r="BD1710" t="s">
        <v>7950</v>
      </c>
    </row>
    <row r="1711" spans="1:56">
      <c r="A1711" t="s">
        <v>5709</v>
      </c>
      <c r="B1711" t="s">
        <v>14933</v>
      </c>
      <c r="C1711" t="s">
        <v>10885</v>
      </c>
      <c r="E1711" t="s">
        <v>7985</v>
      </c>
      <c r="F1711" t="s">
        <v>7948</v>
      </c>
      <c r="G1711" t="s">
        <v>8056</v>
      </c>
      <c r="H1711" t="s">
        <v>7950</v>
      </c>
      <c r="I1711" s="3">
        <v>365</v>
      </c>
      <c r="J1711" t="s">
        <v>14934</v>
      </c>
      <c r="K1711" t="s">
        <v>14935</v>
      </c>
      <c r="L1711" t="s">
        <v>7971</v>
      </c>
      <c r="M1711" t="s">
        <v>7954</v>
      </c>
      <c r="N1711" t="s">
        <v>7971</v>
      </c>
      <c r="O1711" t="s">
        <v>7949</v>
      </c>
      <c r="P1711" t="s">
        <v>14936</v>
      </c>
      <c r="Q1711" t="s">
        <v>9289</v>
      </c>
      <c r="R1711" t="s">
        <v>14937</v>
      </c>
      <c r="S1711" t="s">
        <v>8554</v>
      </c>
      <c r="T1711" t="s">
        <v>7960</v>
      </c>
      <c r="U1711" t="s">
        <v>7961</v>
      </c>
      <c r="V1711" t="s">
        <v>7950</v>
      </c>
      <c r="W1711" t="s">
        <v>7950</v>
      </c>
      <c r="X1711" s="3">
        <v>360</v>
      </c>
      <c r="Y1711" t="s">
        <v>7948</v>
      </c>
      <c r="Z1711" s="3">
        <v>1</v>
      </c>
      <c r="AB1711" t="s">
        <v>7962</v>
      </c>
      <c r="AC1711" t="s">
        <v>8062</v>
      </c>
      <c r="AE1711" s="3">
        <v>0</v>
      </c>
      <c r="AF1711" s="3">
        <v>0</v>
      </c>
      <c r="AH1711" t="s">
        <v>8063</v>
      </c>
      <c r="AI1711" s="3">
        <v>12670.74</v>
      </c>
      <c r="AJ1711" s="3">
        <v>0</v>
      </c>
      <c r="AK1711" s="3">
        <v>0</v>
      </c>
      <c r="AL1711" t="s">
        <v>7950</v>
      </c>
      <c r="AM1711" s="3">
        <v>0</v>
      </c>
      <c r="AN1711" t="s">
        <v>7950</v>
      </c>
      <c r="AO1711" s="3">
        <v>0</v>
      </c>
      <c r="AQ1711" t="s">
        <v>8792</v>
      </c>
      <c r="AR1711" t="s">
        <v>8042</v>
      </c>
      <c r="AS1711" t="s">
        <v>8850</v>
      </c>
      <c r="AU1711" t="s">
        <v>8065</v>
      </c>
      <c r="AV1711" s="3">
        <v>0</v>
      </c>
      <c r="AW1711" s="3">
        <v>0</v>
      </c>
      <c r="AX1711" s="3">
        <v>9</v>
      </c>
      <c r="AY1711" s="3">
        <v>0</v>
      </c>
      <c r="AZ1711" s="3">
        <v>5</v>
      </c>
      <c r="BA1711" t="s">
        <v>8137</v>
      </c>
      <c r="BB1711" t="s">
        <v>8138</v>
      </c>
      <c r="BC1711" s="3">
        <v>0</v>
      </c>
      <c r="BD1711" t="s">
        <v>7950</v>
      </c>
    </row>
    <row r="1712" spans="1:56">
      <c r="A1712" t="s">
        <v>2623</v>
      </c>
      <c r="B1712" t="s">
        <v>14938</v>
      </c>
      <c r="C1712" t="s">
        <v>14939</v>
      </c>
      <c r="E1712" t="s">
        <v>7985</v>
      </c>
      <c r="F1712" t="s">
        <v>7948</v>
      </c>
      <c r="G1712" t="s">
        <v>7949</v>
      </c>
      <c r="H1712" t="s">
        <v>7950</v>
      </c>
      <c r="I1712" s="3">
        <v>365</v>
      </c>
      <c r="J1712" t="s">
        <v>14940</v>
      </c>
      <c r="K1712" t="s">
        <v>14941</v>
      </c>
      <c r="L1712" t="s">
        <v>7971</v>
      </c>
      <c r="M1712" t="s">
        <v>7954</v>
      </c>
      <c r="N1712" t="s">
        <v>7971</v>
      </c>
      <c r="O1712" t="s">
        <v>7949</v>
      </c>
      <c r="P1712" t="s">
        <v>14942</v>
      </c>
      <c r="Q1712" t="s">
        <v>7973</v>
      </c>
      <c r="R1712" t="s">
        <v>7958</v>
      </c>
      <c r="S1712" t="s">
        <v>7959</v>
      </c>
      <c r="T1712" t="s">
        <v>7960</v>
      </c>
      <c r="U1712" t="s">
        <v>7961</v>
      </c>
      <c r="V1712" t="s">
        <v>7950</v>
      </c>
      <c r="W1712" t="s">
        <v>7950</v>
      </c>
      <c r="X1712" s="3">
        <v>440</v>
      </c>
      <c r="Y1712" t="s">
        <v>7948</v>
      </c>
      <c r="Z1712" s="3">
        <v>1</v>
      </c>
      <c r="AB1712" t="s">
        <v>7962</v>
      </c>
      <c r="AC1712" t="s">
        <v>7963</v>
      </c>
      <c r="AE1712" s="3">
        <v>0</v>
      </c>
      <c r="AF1712" s="3">
        <v>0</v>
      </c>
      <c r="AH1712" t="s">
        <v>8063</v>
      </c>
      <c r="AI1712" s="3">
        <v>12281.52</v>
      </c>
      <c r="AJ1712" t="s">
        <v>7950</v>
      </c>
      <c r="AK1712" t="s">
        <v>7950</v>
      </c>
      <c r="AL1712" t="s">
        <v>7950</v>
      </c>
      <c r="AM1712" t="s">
        <v>7950</v>
      </c>
      <c r="AN1712" t="s">
        <v>7950</v>
      </c>
      <c r="AO1712" t="s">
        <v>7950</v>
      </c>
      <c r="AQ1712" t="s">
        <v>14856</v>
      </c>
      <c r="AR1712" t="s">
        <v>8146</v>
      </c>
      <c r="AS1712" t="s">
        <v>8850</v>
      </c>
      <c r="AV1712" t="s">
        <v>7950</v>
      </c>
      <c r="AW1712" t="s">
        <v>7950</v>
      </c>
      <c r="AX1712" s="3">
        <v>11</v>
      </c>
      <c r="AY1712" s="3">
        <v>40</v>
      </c>
      <c r="AZ1712" s="3">
        <v>5</v>
      </c>
      <c r="BA1712" t="s">
        <v>8137</v>
      </c>
      <c r="BB1712" t="s">
        <v>8138</v>
      </c>
      <c r="BC1712" t="s">
        <v>7950</v>
      </c>
      <c r="BD1712" t="s">
        <v>7950</v>
      </c>
    </row>
    <row r="1713" spans="1:56">
      <c r="A1713" t="s">
        <v>142</v>
      </c>
      <c r="B1713" t="s">
        <v>14943</v>
      </c>
      <c r="C1713" t="s">
        <v>14576</v>
      </c>
      <c r="D1713" s="2" t="s">
        <v>8141</v>
      </c>
      <c r="E1713" t="s">
        <v>14386</v>
      </c>
      <c r="F1713" t="s">
        <v>7948</v>
      </c>
      <c r="G1713" t="s">
        <v>7949</v>
      </c>
      <c r="H1713" t="s">
        <v>7950</v>
      </c>
      <c r="I1713" s="3">
        <v>365</v>
      </c>
      <c r="J1713" t="s">
        <v>14944</v>
      </c>
      <c r="K1713" t="s">
        <v>8176</v>
      </c>
      <c r="L1713" t="s">
        <v>7971</v>
      </c>
      <c r="M1713" t="s">
        <v>7954</v>
      </c>
      <c r="N1713" t="s">
        <v>7971</v>
      </c>
      <c r="O1713" t="s">
        <v>7949</v>
      </c>
      <c r="P1713" t="s">
        <v>14945</v>
      </c>
      <c r="Q1713" t="s">
        <v>7973</v>
      </c>
      <c r="R1713" t="s">
        <v>7958</v>
      </c>
      <c r="S1713" t="s">
        <v>7959</v>
      </c>
      <c r="T1713" t="s">
        <v>7960</v>
      </c>
      <c r="U1713" t="s">
        <v>7961</v>
      </c>
      <c r="V1713" t="s">
        <v>7950</v>
      </c>
      <c r="W1713" t="s">
        <v>7950</v>
      </c>
      <c r="X1713" s="3">
        <v>250</v>
      </c>
      <c r="Y1713" t="s">
        <v>7948</v>
      </c>
      <c r="Z1713" s="3">
        <v>1</v>
      </c>
      <c r="AB1713" t="s">
        <v>7962</v>
      </c>
      <c r="AC1713" t="s">
        <v>8145</v>
      </c>
      <c r="AE1713" s="3">
        <v>0</v>
      </c>
      <c r="AF1713" s="3">
        <v>0</v>
      </c>
      <c r="AH1713" t="s">
        <v>8063</v>
      </c>
      <c r="AI1713" t="s">
        <v>7950</v>
      </c>
      <c r="AJ1713" t="s">
        <v>7950</v>
      </c>
      <c r="AK1713" t="s">
        <v>7950</v>
      </c>
      <c r="AL1713" t="s">
        <v>7950</v>
      </c>
      <c r="AM1713" t="s">
        <v>7950</v>
      </c>
      <c r="AN1713" t="s">
        <v>7950</v>
      </c>
      <c r="AO1713" t="s">
        <v>7950</v>
      </c>
      <c r="AQ1713" t="s">
        <v>14030</v>
      </c>
      <c r="AR1713" t="s">
        <v>14164</v>
      </c>
      <c r="AS1713" t="s">
        <v>8850</v>
      </c>
      <c r="AV1713" t="s">
        <v>7950</v>
      </c>
      <c r="AW1713" t="s">
        <v>7950</v>
      </c>
      <c r="AX1713" s="3">
        <v>5</v>
      </c>
      <c r="AY1713" s="3">
        <v>50</v>
      </c>
      <c r="AZ1713" s="3">
        <v>5</v>
      </c>
      <c r="BA1713" t="s">
        <v>8137</v>
      </c>
      <c r="BB1713" t="s">
        <v>8141</v>
      </c>
      <c r="BC1713" t="s">
        <v>7950</v>
      </c>
      <c r="BD1713" t="s">
        <v>7950</v>
      </c>
    </row>
    <row r="1714" spans="1:56">
      <c r="A1714" t="s">
        <v>14946</v>
      </c>
      <c r="B1714" t="s">
        <v>14947</v>
      </c>
      <c r="C1714" t="s">
        <v>14948</v>
      </c>
      <c r="D1714" s="2" t="s">
        <v>7998</v>
      </c>
      <c r="E1714" t="s">
        <v>14011</v>
      </c>
      <c r="F1714" t="s">
        <v>7948</v>
      </c>
      <c r="G1714" t="s">
        <v>7949</v>
      </c>
      <c r="H1714" t="s">
        <v>7950</v>
      </c>
      <c r="I1714" s="3">
        <v>365</v>
      </c>
      <c r="K1714" t="s">
        <v>14949</v>
      </c>
      <c r="L1714" t="s">
        <v>7971</v>
      </c>
      <c r="M1714" t="s">
        <v>7954</v>
      </c>
      <c r="N1714" t="s">
        <v>7971</v>
      </c>
      <c r="O1714" t="s">
        <v>7949</v>
      </c>
      <c r="P1714" t="s">
        <v>14950</v>
      </c>
      <c r="Q1714" t="s">
        <v>11322</v>
      </c>
      <c r="R1714" t="s">
        <v>7958</v>
      </c>
      <c r="S1714" t="s">
        <v>7959</v>
      </c>
      <c r="T1714" t="s">
        <v>7960</v>
      </c>
      <c r="U1714" t="s">
        <v>7961</v>
      </c>
      <c r="V1714" t="s">
        <v>7950</v>
      </c>
      <c r="W1714" t="s">
        <v>7950</v>
      </c>
      <c r="X1714" s="3">
        <v>1080</v>
      </c>
      <c r="Y1714" t="s">
        <v>7948</v>
      </c>
      <c r="Z1714" s="3">
        <v>1</v>
      </c>
      <c r="AB1714" t="s">
        <v>7981</v>
      </c>
      <c r="AC1714" t="s">
        <v>8001</v>
      </c>
      <c r="AE1714" s="3">
        <v>0</v>
      </c>
      <c r="AF1714" s="3">
        <v>0</v>
      </c>
      <c r="AH1714" t="s">
        <v>8063</v>
      </c>
      <c r="AI1714" t="s">
        <v>7950</v>
      </c>
      <c r="AJ1714" t="s">
        <v>7950</v>
      </c>
      <c r="AK1714" t="s">
        <v>7950</v>
      </c>
      <c r="AL1714" t="s">
        <v>7950</v>
      </c>
      <c r="AM1714" t="s">
        <v>7950</v>
      </c>
      <c r="AN1714" t="s">
        <v>7950</v>
      </c>
      <c r="AO1714" t="s">
        <v>7950</v>
      </c>
      <c r="AR1714" t="s">
        <v>8002</v>
      </c>
      <c r="AS1714" t="s">
        <v>8850</v>
      </c>
      <c r="AV1714" t="s">
        <v>7950</v>
      </c>
      <c r="AW1714" t="s">
        <v>7950</v>
      </c>
      <c r="AX1714" s="3">
        <v>0</v>
      </c>
      <c r="AY1714" s="3">
        <v>0</v>
      </c>
      <c r="AZ1714" s="3">
        <v>0</v>
      </c>
      <c r="BC1714" t="s">
        <v>7950</v>
      </c>
      <c r="BD1714" t="s">
        <v>7950</v>
      </c>
    </row>
    <row r="1715" spans="1:56">
      <c r="A1715" t="s">
        <v>367</v>
      </c>
      <c r="B1715" t="s">
        <v>14951</v>
      </c>
      <c r="C1715" t="s">
        <v>14952</v>
      </c>
      <c r="D1715" s="2" t="s">
        <v>8141</v>
      </c>
      <c r="E1715" t="s">
        <v>8218</v>
      </c>
      <c r="F1715" t="s">
        <v>7948</v>
      </c>
      <c r="G1715" t="s">
        <v>7949</v>
      </c>
      <c r="H1715" t="s">
        <v>7950</v>
      </c>
      <c r="I1715" s="3">
        <v>365</v>
      </c>
      <c r="J1715" t="s">
        <v>14953</v>
      </c>
      <c r="K1715" t="s">
        <v>8020</v>
      </c>
      <c r="L1715" t="s">
        <v>7971</v>
      </c>
      <c r="M1715" t="s">
        <v>7954</v>
      </c>
      <c r="N1715" t="s">
        <v>7971</v>
      </c>
      <c r="O1715" t="s">
        <v>7949</v>
      </c>
      <c r="P1715" t="s">
        <v>14954</v>
      </c>
      <c r="Q1715" t="s">
        <v>14001</v>
      </c>
      <c r="R1715" t="s">
        <v>7958</v>
      </c>
      <c r="S1715" t="s">
        <v>7959</v>
      </c>
      <c r="T1715" t="s">
        <v>7960</v>
      </c>
      <c r="U1715" t="s">
        <v>7961</v>
      </c>
      <c r="V1715" t="s">
        <v>7950</v>
      </c>
      <c r="W1715" t="s">
        <v>7950</v>
      </c>
      <c r="X1715" s="3">
        <v>2850</v>
      </c>
      <c r="Y1715" t="s">
        <v>7948</v>
      </c>
      <c r="Z1715" s="3">
        <v>1</v>
      </c>
      <c r="AB1715" t="s">
        <v>7962</v>
      </c>
      <c r="AC1715" t="s">
        <v>8145</v>
      </c>
      <c r="AE1715" s="3">
        <v>0</v>
      </c>
      <c r="AF1715" s="3">
        <v>0</v>
      </c>
      <c r="AH1715" t="s">
        <v>13844</v>
      </c>
      <c r="AI1715" t="s">
        <v>7950</v>
      </c>
      <c r="AJ1715" t="s">
        <v>7950</v>
      </c>
      <c r="AK1715" t="s">
        <v>7950</v>
      </c>
      <c r="AL1715" t="s">
        <v>7950</v>
      </c>
      <c r="AM1715" t="s">
        <v>7950</v>
      </c>
      <c r="AN1715" t="s">
        <v>7950</v>
      </c>
      <c r="AO1715" t="s">
        <v>7950</v>
      </c>
      <c r="AR1715" t="s">
        <v>8389</v>
      </c>
      <c r="AS1715" t="s">
        <v>8850</v>
      </c>
      <c r="AU1715" t="s">
        <v>8065</v>
      </c>
      <c r="AV1715" t="s">
        <v>7950</v>
      </c>
      <c r="AW1715" t="s">
        <v>7950</v>
      </c>
      <c r="AX1715" s="3">
        <v>30</v>
      </c>
      <c r="AY1715" s="3">
        <v>95</v>
      </c>
      <c r="AZ1715" s="3">
        <v>5</v>
      </c>
      <c r="BA1715" t="s">
        <v>8137</v>
      </c>
      <c r="BB1715" t="s">
        <v>8141</v>
      </c>
      <c r="BC1715" t="s">
        <v>7950</v>
      </c>
      <c r="BD1715" t="s">
        <v>7950</v>
      </c>
    </row>
    <row r="1716" spans="1:56">
      <c r="A1716" t="s">
        <v>5224</v>
      </c>
      <c r="B1716" t="s">
        <v>14717</v>
      </c>
      <c r="C1716" t="s">
        <v>9343</v>
      </c>
      <c r="E1716" t="s">
        <v>7985</v>
      </c>
      <c r="F1716" t="s">
        <v>7948</v>
      </c>
      <c r="G1716" t="s">
        <v>7949</v>
      </c>
      <c r="H1716" t="s">
        <v>7950</v>
      </c>
      <c r="I1716" s="3">
        <v>365</v>
      </c>
      <c r="J1716" t="s">
        <v>14955</v>
      </c>
      <c r="K1716" t="s">
        <v>11795</v>
      </c>
      <c r="L1716" t="s">
        <v>7971</v>
      </c>
      <c r="M1716" t="s">
        <v>7954</v>
      </c>
      <c r="N1716" t="s">
        <v>7971</v>
      </c>
      <c r="O1716" t="s">
        <v>7949</v>
      </c>
      <c r="P1716" t="s">
        <v>14956</v>
      </c>
      <c r="Q1716" t="s">
        <v>9289</v>
      </c>
      <c r="R1716" t="s">
        <v>7958</v>
      </c>
      <c r="S1716" t="s">
        <v>7959</v>
      </c>
      <c r="T1716" t="s">
        <v>7960</v>
      </c>
      <c r="U1716" t="s">
        <v>7961</v>
      </c>
      <c r="V1716" t="s">
        <v>7950</v>
      </c>
      <c r="W1716" t="s">
        <v>7950</v>
      </c>
      <c r="X1716" s="3">
        <v>1170</v>
      </c>
      <c r="Y1716" t="s">
        <v>7948</v>
      </c>
      <c r="Z1716" s="3">
        <v>1</v>
      </c>
      <c r="AB1716" t="s">
        <v>7962</v>
      </c>
      <c r="AC1716" t="s">
        <v>7963</v>
      </c>
      <c r="AE1716" s="3">
        <v>0</v>
      </c>
      <c r="AF1716" s="3">
        <v>0</v>
      </c>
      <c r="AH1716" t="s">
        <v>8063</v>
      </c>
      <c r="AI1716" s="3">
        <v>10762.7</v>
      </c>
      <c r="AJ1716" t="s">
        <v>7950</v>
      </c>
      <c r="AK1716" t="s">
        <v>7950</v>
      </c>
      <c r="AL1716" t="s">
        <v>7950</v>
      </c>
      <c r="AM1716" t="s">
        <v>7950</v>
      </c>
      <c r="AN1716" t="s">
        <v>7950</v>
      </c>
      <c r="AO1716" t="s">
        <v>7950</v>
      </c>
      <c r="AR1716" t="s">
        <v>9858</v>
      </c>
      <c r="AS1716" t="s">
        <v>8850</v>
      </c>
      <c r="AV1716" t="s">
        <v>7950</v>
      </c>
      <c r="AW1716" t="s">
        <v>7950</v>
      </c>
      <c r="AX1716" s="3">
        <v>18</v>
      </c>
      <c r="AY1716" s="3">
        <v>65</v>
      </c>
      <c r="AZ1716" s="3">
        <v>5</v>
      </c>
      <c r="BC1716" t="s">
        <v>7950</v>
      </c>
      <c r="BD1716" t="s">
        <v>7950</v>
      </c>
    </row>
    <row r="1717" spans="1:56">
      <c r="A1717" t="s">
        <v>14957</v>
      </c>
      <c r="B1717" t="s">
        <v>14958</v>
      </c>
      <c r="C1717" t="s">
        <v>7971</v>
      </c>
      <c r="E1717" t="s">
        <v>7968</v>
      </c>
      <c r="F1717" t="s">
        <v>7948</v>
      </c>
      <c r="G1717" t="s">
        <v>7949</v>
      </c>
      <c r="H1717" t="s">
        <v>7950</v>
      </c>
      <c r="I1717" s="3">
        <v>365</v>
      </c>
      <c r="J1717" t="s">
        <v>14472</v>
      </c>
      <c r="K1717" t="s">
        <v>10320</v>
      </c>
      <c r="L1717" t="s">
        <v>7971</v>
      </c>
      <c r="M1717" t="s">
        <v>9162</v>
      </c>
      <c r="N1717" t="s">
        <v>7971</v>
      </c>
      <c r="O1717" t="s">
        <v>7949</v>
      </c>
      <c r="P1717" t="s">
        <v>14959</v>
      </c>
      <c r="Q1717" t="s">
        <v>7973</v>
      </c>
      <c r="R1717" t="s">
        <v>7958</v>
      </c>
      <c r="S1717" t="s">
        <v>7959</v>
      </c>
      <c r="T1717" t="s">
        <v>7960</v>
      </c>
      <c r="U1717" t="s">
        <v>7961</v>
      </c>
      <c r="V1717" t="s">
        <v>7950</v>
      </c>
      <c r="W1717" t="s">
        <v>7950</v>
      </c>
      <c r="X1717" s="3">
        <v>256</v>
      </c>
      <c r="Y1717" t="s">
        <v>7948</v>
      </c>
      <c r="Z1717" s="3">
        <v>1</v>
      </c>
      <c r="AB1717" t="s">
        <v>7962</v>
      </c>
      <c r="AE1717" s="3">
        <v>0</v>
      </c>
      <c r="AF1717" s="3">
        <v>0</v>
      </c>
      <c r="AH1717" t="s">
        <v>13844</v>
      </c>
      <c r="AI1717" s="3">
        <v>11622.71</v>
      </c>
      <c r="AJ1717" t="s">
        <v>7950</v>
      </c>
      <c r="AK1717" t="s">
        <v>7950</v>
      </c>
      <c r="AL1717" t="s">
        <v>7950</v>
      </c>
      <c r="AM1717" t="s">
        <v>7950</v>
      </c>
      <c r="AN1717" t="s">
        <v>7950</v>
      </c>
      <c r="AO1717" t="s">
        <v>7950</v>
      </c>
      <c r="AR1717" t="s">
        <v>9225</v>
      </c>
      <c r="AS1717" t="s">
        <v>9575</v>
      </c>
      <c r="AV1717" t="s">
        <v>7950</v>
      </c>
      <c r="AW1717" t="s">
        <v>7950</v>
      </c>
      <c r="AX1717" s="3">
        <v>8</v>
      </c>
      <c r="AY1717" s="3">
        <v>32</v>
      </c>
      <c r="AZ1717" s="3">
        <v>8</v>
      </c>
      <c r="BC1717" t="s">
        <v>7950</v>
      </c>
      <c r="BD1717" t="s">
        <v>7950</v>
      </c>
    </row>
    <row r="1718" spans="1:56">
      <c r="A1718" t="s">
        <v>25</v>
      </c>
      <c r="B1718" t="s">
        <v>14960</v>
      </c>
      <c r="C1718" t="s">
        <v>7975</v>
      </c>
      <c r="E1718" t="s">
        <v>10923</v>
      </c>
      <c r="F1718" t="s">
        <v>7948</v>
      </c>
      <c r="G1718" t="s">
        <v>8056</v>
      </c>
      <c r="H1718" t="s">
        <v>7950</v>
      </c>
      <c r="I1718" s="3">
        <v>365</v>
      </c>
      <c r="J1718" t="s">
        <v>14961</v>
      </c>
      <c r="K1718" t="s">
        <v>14962</v>
      </c>
      <c r="L1718" t="s">
        <v>7971</v>
      </c>
      <c r="M1718" t="s">
        <v>7954</v>
      </c>
      <c r="N1718" t="s">
        <v>7971</v>
      </c>
      <c r="O1718" t="s">
        <v>7949</v>
      </c>
      <c r="P1718" t="s">
        <v>14963</v>
      </c>
      <c r="Q1718" t="s">
        <v>9289</v>
      </c>
      <c r="R1718" t="s">
        <v>14964</v>
      </c>
      <c r="S1718" t="s">
        <v>12033</v>
      </c>
      <c r="T1718" t="s">
        <v>7960</v>
      </c>
      <c r="U1718" t="s">
        <v>7961</v>
      </c>
      <c r="V1718" t="s">
        <v>7950</v>
      </c>
      <c r="W1718" t="s">
        <v>7950</v>
      </c>
      <c r="X1718" s="3">
        <v>2210</v>
      </c>
      <c r="Y1718" t="s">
        <v>7948</v>
      </c>
      <c r="Z1718" s="3">
        <v>1</v>
      </c>
      <c r="AB1718" t="s">
        <v>7981</v>
      </c>
      <c r="AC1718" t="s">
        <v>8062</v>
      </c>
      <c r="AE1718" s="3">
        <v>0</v>
      </c>
      <c r="AF1718" s="3">
        <v>0</v>
      </c>
      <c r="AH1718" t="s">
        <v>8063</v>
      </c>
      <c r="AI1718" s="3">
        <v>0</v>
      </c>
      <c r="AJ1718" s="3">
        <v>0</v>
      </c>
      <c r="AK1718" s="3">
        <v>0</v>
      </c>
      <c r="AL1718" t="s">
        <v>7950</v>
      </c>
      <c r="AM1718" s="3">
        <v>0</v>
      </c>
      <c r="AN1718" t="s">
        <v>7950</v>
      </c>
      <c r="AO1718" s="3">
        <v>0</v>
      </c>
      <c r="AQ1718" t="s">
        <v>8064</v>
      </c>
      <c r="AR1718" t="s">
        <v>14083</v>
      </c>
      <c r="AS1718" t="s">
        <v>8850</v>
      </c>
      <c r="AU1718" t="s">
        <v>8065</v>
      </c>
      <c r="AV1718" s="3">
        <v>0</v>
      </c>
      <c r="AW1718" s="3">
        <v>0</v>
      </c>
      <c r="AX1718" s="3">
        <v>17</v>
      </c>
      <c r="AY1718" s="3">
        <v>130</v>
      </c>
      <c r="AZ1718" s="3">
        <v>5</v>
      </c>
      <c r="BA1718" t="s">
        <v>7886</v>
      </c>
      <c r="BB1718" t="s">
        <v>7886</v>
      </c>
      <c r="BC1718" s="3">
        <v>0</v>
      </c>
      <c r="BD1718" t="s">
        <v>7950</v>
      </c>
    </row>
    <row r="1719" spans="1:56">
      <c r="A1719" t="s">
        <v>5286</v>
      </c>
      <c r="B1719" t="s">
        <v>14965</v>
      </c>
      <c r="C1719" t="s">
        <v>7975</v>
      </c>
      <c r="D1719" s="2" t="s">
        <v>7998</v>
      </c>
      <c r="E1719" t="s">
        <v>7985</v>
      </c>
      <c r="F1719" t="s">
        <v>7948</v>
      </c>
      <c r="G1719" t="s">
        <v>7949</v>
      </c>
      <c r="H1719" t="s">
        <v>7950</v>
      </c>
      <c r="I1719" s="3">
        <v>365</v>
      </c>
      <c r="J1719" t="s">
        <v>14966</v>
      </c>
      <c r="K1719" t="s">
        <v>14799</v>
      </c>
      <c r="L1719" t="s">
        <v>7971</v>
      </c>
      <c r="M1719" t="s">
        <v>7954</v>
      </c>
      <c r="N1719" t="s">
        <v>7971</v>
      </c>
      <c r="O1719" t="s">
        <v>7949</v>
      </c>
      <c r="P1719" t="s">
        <v>14967</v>
      </c>
      <c r="Q1719" t="s">
        <v>9289</v>
      </c>
      <c r="R1719" t="s">
        <v>7958</v>
      </c>
      <c r="S1719" t="s">
        <v>7959</v>
      </c>
      <c r="T1719" t="s">
        <v>7960</v>
      </c>
      <c r="U1719" t="s">
        <v>7961</v>
      </c>
      <c r="V1719" t="s">
        <v>7950</v>
      </c>
      <c r="W1719" t="s">
        <v>7950</v>
      </c>
      <c r="X1719" s="3">
        <v>910</v>
      </c>
      <c r="Y1719" t="s">
        <v>7948</v>
      </c>
      <c r="Z1719" s="3">
        <v>1</v>
      </c>
      <c r="AB1719" t="s">
        <v>7981</v>
      </c>
      <c r="AC1719" t="s">
        <v>8001</v>
      </c>
      <c r="AE1719" s="3">
        <v>0</v>
      </c>
      <c r="AF1719" s="3">
        <v>0</v>
      </c>
      <c r="AH1719" t="s">
        <v>8063</v>
      </c>
      <c r="AI1719" t="s">
        <v>7950</v>
      </c>
      <c r="AJ1719" t="s">
        <v>7950</v>
      </c>
      <c r="AK1719" t="s">
        <v>7950</v>
      </c>
      <c r="AL1719" t="s">
        <v>7950</v>
      </c>
      <c r="AM1719" t="s">
        <v>7950</v>
      </c>
      <c r="AN1719" t="s">
        <v>7950</v>
      </c>
      <c r="AO1719" t="s">
        <v>7950</v>
      </c>
      <c r="AR1719" t="s">
        <v>8146</v>
      </c>
      <c r="AS1719" t="s">
        <v>8850</v>
      </c>
      <c r="AV1719" t="s">
        <v>7950</v>
      </c>
      <c r="AW1719" t="s">
        <v>7950</v>
      </c>
      <c r="AX1719" s="3">
        <v>14</v>
      </c>
      <c r="AY1719" s="3">
        <v>65</v>
      </c>
      <c r="AZ1719" s="3">
        <v>5</v>
      </c>
      <c r="BC1719" t="s">
        <v>7950</v>
      </c>
      <c r="BD1719" t="s">
        <v>7950</v>
      </c>
    </row>
    <row r="1720" spans="1:56">
      <c r="A1720" t="s">
        <v>14968</v>
      </c>
      <c r="B1720" t="s">
        <v>14969</v>
      </c>
      <c r="C1720" t="s">
        <v>14970</v>
      </c>
      <c r="E1720" t="s">
        <v>9484</v>
      </c>
      <c r="F1720" t="s">
        <v>7948</v>
      </c>
      <c r="G1720" t="s">
        <v>7949</v>
      </c>
      <c r="H1720" t="s">
        <v>7950</v>
      </c>
      <c r="I1720" s="3">
        <v>365</v>
      </c>
      <c r="K1720" t="s">
        <v>14971</v>
      </c>
      <c r="L1720" t="s">
        <v>7971</v>
      </c>
      <c r="M1720" t="s">
        <v>9162</v>
      </c>
      <c r="N1720" t="s">
        <v>7971</v>
      </c>
      <c r="O1720" t="s">
        <v>7949</v>
      </c>
      <c r="P1720" t="s">
        <v>14972</v>
      </c>
      <c r="Q1720" t="s">
        <v>11322</v>
      </c>
      <c r="R1720" t="s">
        <v>7958</v>
      </c>
      <c r="S1720" t="s">
        <v>7959</v>
      </c>
      <c r="T1720" t="s">
        <v>7960</v>
      </c>
      <c r="U1720" t="s">
        <v>7961</v>
      </c>
      <c r="V1720" t="s">
        <v>7950</v>
      </c>
      <c r="W1720" t="s">
        <v>7950</v>
      </c>
      <c r="X1720" s="3">
        <v>32</v>
      </c>
      <c r="Y1720" t="s">
        <v>7948</v>
      </c>
      <c r="Z1720" s="3">
        <v>1</v>
      </c>
      <c r="AB1720" t="s">
        <v>7962</v>
      </c>
      <c r="AC1720" t="s">
        <v>7963</v>
      </c>
      <c r="AE1720" s="3">
        <v>0</v>
      </c>
      <c r="AF1720" s="3">
        <v>0</v>
      </c>
      <c r="AH1720" t="s">
        <v>8063</v>
      </c>
      <c r="AI1720" s="3">
        <v>2907.36</v>
      </c>
      <c r="AJ1720" t="s">
        <v>7950</v>
      </c>
      <c r="AK1720" t="s">
        <v>7950</v>
      </c>
      <c r="AL1720" t="s">
        <v>7950</v>
      </c>
      <c r="AM1720" t="s">
        <v>7950</v>
      </c>
      <c r="AN1720" t="s">
        <v>7950</v>
      </c>
      <c r="AO1720" t="s">
        <v>7950</v>
      </c>
      <c r="AR1720" t="s">
        <v>8105</v>
      </c>
      <c r="AS1720" t="s">
        <v>9575</v>
      </c>
      <c r="AV1720" t="s">
        <v>7950</v>
      </c>
      <c r="AW1720" t="s">
        <v>7950</v>
      </c>
      <c r="AX1720" s="3">
        <v>2</v>
      </c>
      <c r="AY1720" s="3">
        <v>16</v>
      </c>
      <c r="AZ1720" s="3">
        <v>4</v>
      </c>
      <c r="BC1720" t="s">
        <v>7950</v>
      </c>
      <c r="BD1720" t="s">
        <v>7950</v>
      </c>
    </row>
    <row r="1721" spans="1:56">
      <c r="A1721" t="s">
        <v>14973</v>
      </c>
      <c r="B1721" t="s">
        <v>14974</v>
      </c>
      <c r="C1721" t="s">
        <v>7971</v>
      </c>
      <c r="E1721" t="s">
        <v>7968</v>
      </c>
      <c r="F1721" t="s">
        <v>7948</v>
      </c>
      <c r="G1721" t="s">
        <v>7949</v>
      </c>
      <c r="H1721" t="s">
        <v>7950</v>
      </c>
      <c r="I1721" s="3">
        <v>365</v>
      </c>
      <c r="J1721" t="s">
        <v>10837</v>
      </c>
      <c r="K1721" t="s">
        <v>14975</v>
      </c>
      <c r="L1721" t="s">
        <v>7971</v>
      </c>
      <c r="M1721" t="s">
        <v>9162</v>
      </c>
      <c r="N1721" t="s">
        <v>7971</v>
      </c>
      <c r="O1721" t="s">
        <v>7949</v>
      </c>
      <c r="P1721" t="s">
        <v>14976</v>
      </c>
      <c r="Q1721" t="s">
        <v>7973</v>
      </c>
      <c r="R1721" t="s">
        <v>7958</v>
      </c>
      <c r="S1721" t="s">
        <v>7959</v>
      </c>
      <c r="T1721" t="s">
        <v>7960</v>
      </c>
      <c r="U1721" t="s">
        <v>7961</v>
      </c>
      <c r="V1721" t="s">
        <v>7950</v>
      </c>
      <c r="W1721" t="s">
        <v>7950</v>
      </c>
      <c r="X1721" s="3">
        <v>50</v>
      </c>
      <c r="Y1721" t="s">
        <v>7948</v>
      </c>
      <c r="Z1721" s="3">
        <v>1</v>
      </c>
      <c r="AB1721" t="s">
        <v>7962</v>
      </c>
      <c r="AE1721" s="3">
        <v>0</v>
      </c>
      <c r="AF1721" s="3">
        <v>0</v>
      </c>
      <c r="AH1721" t="s">
        <v>13844</v>
      </c>
      <c r="AI1721" s="3">
        <v>1098.8599999999999</v>
      </c>
      <c r="AJ1721" t="s">
        <v>7950</v>
      </c>
      <c r="AK1721" t="s">
        <v>7950</v>
      </c>
      <c r="AL1721" t="s">
        <v>7950</v>
      </c>
      <c r="AM1721" t="s">
        <v>7950</v>
      </c>
      <c r="AN1721" t="s">
        <v>7950</v>
      </c>
      <c r="AO1721" t="s">
        <v>7950</v>
      </c>
      <c r="AR1721" t="s">
        <v>13040</v>
      </c>
      <c r="AS1721" t="s">
        <v>9575</v>
      </c>
      <c r="AV1721" t="s">
        <v>7950</v>
      </c>
      <c r="AW1721" t="s">
        <v>7950</v>
      </c>
      <c r="AX1721" s="3">
        <v>5</v>
      </c>
      <c r="AY1721" s="3">
        <v>10</v>
      </c>
      <c r="AZ1721" s="3">
        <v>5</v>
      </c>
      <c r="BC1721" t="s">
        <v>7950</v>
      </c>
      <c r="BD1721" t="s">
        <v>7950</v>
      </c>
    </row>
    <row r="1722" spans="1:56">
      <c r="A1722" t="s">
        <v>2878</v>
      </c>
      <c r="B1722" t="s">
        <v>14977</v>
      </c>
      <c r="C1722" t="s">
        <v>9343</v>
      </c>
      <c r="E1722" t="s">
        <v>7985</v>
      </c>
      <c r="F1722" t="s">
        <v>7948</v>
      </c>
      <c r="G1722" t="s">
        <v>7949</v>
      </c>
      <c r="H1722" t="s">
        <v>7950</v>
      </c>
      <c r="I1722" s="3">
        <v>365</v>
      </c>
      <c r="J1722" t="s">
        <v>14978</v>
      </c>
      <c r="K1722" t="s">
        <v>14979</v>
      </c>
      <c r="L1722" t="s">
        <v>7971</v>
      </c>
      <c r="M1722" t="s">
        <v>7954</v>
      </c>
      <c r="N1722" t="s">
        <v>7971</v>
      </c>
      <c r="O1722" t="s">
        <v>7949</v>
      </c>
      <c r="P1722" t="s">
        <v>14980</v>
      </c>
      <c r="Q1722" t="s">
        <v>9289</v>
      </c>
      <c r="R1722" t="s">
        <v>7958</v>
      </c>
      <c r="S1722" t="s">
        <v>7959</v>
      </c>
      <c r="T1722" t="s">
        <v>7960</v>
      </c>
      <c r="U1722" t="s">
        <v>7961</v>
      </c>
      <c r="V1722" t="s">
        <v>7950</v>
      </c>
      <c r="W1722" t="s">
        <v>7950</v>
      </c>
      <c r="X1722" s="3">
        <v>315</v>
      </c>
      <c r="Y1722" t="s">
        <v>7948</v>
      </c>
      <c r="Z1722" s="3">
        <v>1</v>
      </c>
      <c r="AB1722" t="s">
        <v>7962</v>
      </c>
      <c r="AC1722" t="s">
        <v>7963</v>
      </c>
      <c r="AE1722" s="3">
        <v>0</v>
      </c>
      <c r="AF1722" s="3">
        <v>0</v>
      </c>
      <c r="AH1722" t="s">
        <v>13844</v>
      </c>
      <c r="AI1722" s="3">
        <v>12865.53</v>
      </c>
      <c r="AJ1722" t="s">
        <v>7950</v>
      </c>
      <c r="AK1722" t="s">
        <v>7950</v>
      </c>
      <c r="AL1722" t="s">
        <v>7950</v>
      </c>
      <c r="AM1722" t="s">
        <v>7950</v>
      </c>
      <c r="AN1722" t="s">
        <v>7950</v>
      </c>
      <c r="AO1722" t="s">
        <v>7950</v>
      </c>
      <c r="AR1722" t="s">
        <v>14773</v>
      </c>
      <c r="AS1722" t="s">
        <v>8850</v>
      </c>
      <c r="AV1722" t="s">
        <v>7950</v>
      </c>
      <c r="AW1722" t="s">
        <v>7950</v>
      </c>
      <c r="AX1722" s="3">
        <v>9</v>
      </c>
      <c r="AY1722" s="3">
        <v>35</v>
      </c>
      <c r="AZ1722" s="3">
        <v>5</v>
      </c>
      <c r="BC1722" t="s">
        <v>7950</v>
      </c>
      <c r="BD1722" t="s">
        <v>7950</v>
      </c>
    </row>
    <row r="1723" spans="1:56">
      <c r="A1723" t="s">
        <v>5871</v>
      </c>
      <c r="B1723" t="s">
        <v>14981</v>
      </c>
      <c r="C1723" t="s">
        <v>10885</v>
      </c>
      <c r="E1723" t="s">
        <v>7985</v>
      </c>
      <c r="F1723" t="s">
        <v>7948</v>
      </c>
      <c r="G1723" t="s">
        <v>8056</v>
      </c>
      <c r="H1723" t="s">
        <v>7950</v>
      </c>
      <c r="I1723" s="3">
        <v>365</v>
      </c>
      <c r="J1723" t="s">
        <v>14982</v>
      </c>
      <c r="K1723" t="s">
        <v>14983</v>
      </c>
      <c r="L1723" t="s">
        <v>7971</v>
      </c>
      <c r="M1723" t="s">
        <v>7954</v>
      </c>
      <c r="N1723" t="s">
        <v>7971</v>
      </c>
      <c r="O1723" t="s">
        <v>7949</v>
      </c>
      <c r="P1723" t="s">
        <v>14984</v>
      </c>
      <c r="Q1723" t="s">
        <v>9289</v>
      </c>
      <c r="R1723" t="s">
        <v>14985</v>
      </c>
      <c r="S1723" t="s">
        <v>12033</v>
      </c>
      <c r="T1723" t="s">
        <v>7960</v>
      </c>
      <c r="U1723" t="s">
        <v>7961</v>
      </c>
      <c r="V1723" t="s">
        <v>7950</v>
      </c>
      <c r="W1723" t="s">
        <v>7950</v>
      </c>
      <c r="X1723" s="3">
        <v>280</v>
      </c>
      <c r="Y1723" t="s">
        <v>7948</v>
      </c>
      <c r="Z1723" s="3">
        <v>1</v>
      </c>
      <c r="AB1723" t="s">
        <v>7962</v>
      </c>
      <c r="AC1723" t="s">
        <v>8062</v>
      </c>
      <c r="AE1723" s="3">
        <v>0</v>
      </c>
      <c r="AF1723" s="3">
        <v>0</v>
      </c>
      <c r="AH1723" t="s">
        <v>8063</v>
      </c>
      <c r="AI1723" s="3">
        <v>13617.93</v>
      </c>
      <c r="AJ1723" s="3">
        <v>0</v>
      </c>
      <c r="AK1723" s="3">
        <v>0</v>
      </c>
      <c r="AL1723" t="s">
        <v>7950</v>
      </c>
      <c r="AM1723" s="3">
        <v>0</v>
      </c>
      <c r="AN1723" t="s">
        <v>7950</v>
      </c>
      <c r="AO1723" s="3">
        <v>0</v>
      </c>
      <c r="AQ1723" t="s">
        <v>14986</v>
      </c>
      <c r="AR1723" t="s">
        <v>8042</v>
      </c>
      <c r="AS1723" t="s">
        <v>8850</v>
      </c>
      <c r="AU1723" t="s">
        <v>8065</v>
      </c>
      <c r="AV1723" s="3">
        <v>0</v>
      </c>
      <c r="AW1723" s="3">
        <v>0</v>
      </c>
      <c r="AX1723" s="3">
        <v>8</v>
      </c>
      <c r="AY1723" s="3">
        <v>35</v>
      </c>
      <c r="AZ1723" s="3">
        <v>5</v>
      </c>
      <c r="BC1723" s="3">
        <v>0</v>
      </c>
      <c r="BD1723" t="s">
        <v>7950</v>
      </c>
    </row>
    <row r="1724" spans="1:56">
      <c r="A1724" t="s">
        <v>2953</v>
      </c>
      <c r="B1724" t="s">
        <v>14130</v>
      </c>
      <c r="C1724" t="s">
        <v>9343</v>
      </c>
      <c r="D1724" s="2" t="s">
        <v>8123</v>
      </c>
      <c r="E1724" t="s">
        <v>7985</v>
      </c>
      <c r="F1724" t="s">
        <v>7948</v>
      </c>
      <c r="G1724" t="s">
        <v>8056</v>
      </c>
      <c r="H1724" t="s">
        <v>7950</v>
      </c>
      <c r="I1724" s="3">
        <v>365</v>
      </c>
      <c r="J1724" t="s">
        <v>14987</v>
      </c>
      <c r="K1724" t="s">
        <v>14854</v>
      </c>
      <c r="L1724" t="s">
        <v>7971</v>
      </c>
      <c r="M1724" t="s">
        <v>7954</v>
      </c>
      <c r="N1724" t="s">
        <v>7971</v>
      </c>
      <c r="O1724" t="s">
        <v>7949</v>
      </c>
      <c r="P1724" t="s">
        <v>14988</v>
      </c>
      <c r="Q1724" t="s">
        <v>9289</v>
      </c>
      <c r="R1724" t="s">
        <v>14989</v>
      </c>
      <c r="S1724" t="s">
        <v>8890</v>
      </c>
      <c r="T1724" t="s">
        <v>7960</v>
      </c>
      <c r="U1724" t="s">
        <v>7961</v>
      </c>
      <c r="V1724" t="s">
        <v>7950</v>
      </c>
      <c r="W1724" t="s">
        <v>7950</v>
      </c>
      <c r="X1724" s="3">
        <v>315</v>
      </c>
      <c r="Y1724" t="s">
        <v>7948</v>
      </c>
      <c r="Z1724" s="3">
        <v>1</v>
      </c>
      <c r="AB1724" t="s">
        <v>7962</v>
      </c>
      <c r="AC1724" t="s">
        <v>8062</v>
      </c>
      <c r="AE1724" s="3">
        <v>0</v>
      </c>
      <c r="AF1724" s="3">
        <v>0</v>
      </c>
      <c r="AH1724" t="s">
        <v>8063</v>
      </c>
      <c r="AI1724" s="3">
        <v>13601.36</v>
      </c>
      <c r="AJ1724" s="3">
        <v>0</v>
      </c>
      <c r="AK1724" s="3">
        <v>0</v>
      </c>
      <c r="AL1724" t="s">
        <v>7950</v>
      </c>
      <c r="AM1724" s="3">
        <v>0</v>
      </c>
      <c r="AN1724" t="s">
        <v>7950</v>
      </c>
      <c r="AO1724" s="3">
        <v>0</v>
      </c>
      <c r="AQ1724" t="s">
        <v>14990</v>
      </c>
      <c r="AR1724" t="s">
        <v>14322</v>
      </c>
      <c r="AS1724" t="s">
        <v>8850</v>
      </c>
      <c r="AU1724" t="s">
        <v>8065</v>
      </c>
      <c r="AV1724" s="3">
        <v>0</v>
      </c>
      <c r="AW1724" s="3">
        <v>0</v>
      </c>
      <c r="AX1724" s="3">
        <v>9</v>
      </c>
      <c r="AY1724" s="3">
        <v>35</v>
      </c>
      <c r="AZ1724" s="3">
        <v>5</v>
      </c>
      <c r="BA1724" t="s">
        <v>8314</v>
      </c>
      <c r="BB1724" t="s">
        <v>8314</v>
      </c>
      <c r="BC1724" s="3">
        <v>0</v>
      </c>
      <c r="BD1724" t="s">
        <v>7950</v>
      </c>
    </row>
    <row r="1725" spans="1:56">
      <c r="A1725" t="s">
        <v>14991</v>
      </c>
      <c r="B1725" t="s">
        <v>14992</v>
      </c>
      <c r="C1725" t="s">
        <v>14993</v>
      </c>
      <c r="E1725" t="s">
        <v>7968</v>
      </c>
      <c r="F1725" t="s">
        <v>7948</v>
      </c>
      <c r="G1725" t="s">
        <v>7949</v>
      </c>
      <c r="H1725" t="s">
        <v>7950</v>
      </c>
      <c r="I1725" s="3">
        <v>365</v>
      </c>
      <c r="J1725" t="s">
        <v>14994</v>
      </c>
      <c r="K1725" t="s">
        <v>9565</v>
      </c>
      <c r="L1725" t="s">
        <v>7971</v>
      </c>
      <c r="M1725" t="s">
        <v>9162</v>
      </c>
      <c r="N1725" t="s">
        <v>7971</v>
      </c>
      <c r="O1725" t="s">
        <v>7949</v>
      </c>
      <c r="P1725" t="s">
        <v>14995</v>
      </c>
      <c r="Q1725" t="s">
        <v>7973</v>
      </c>
      <c r="R1725" t="s">
        <v>7958</v>
      </c>
      <c r="S1725" t="s">
        <v>7959</v>
      </c>
      <c r="T1725" t="s">
        <v>7960</v>
      </c>
      <c r="U1725" t="s">
        <v>7971</v>
      </c>
      <c r="V1725" t="s">
        <v>7950</v>
      </c>
      <c r="W1725" t="s">
        <v>7950</v>
      </c>
      <c r="X1725" s="3">
        <v>400</v>
      </c>
      <c r="Y1725" t="s">
        <v>7948</v>
      </c>
      <c r="Z1725" s="3">
        <v>1</v>
      </c>
      <c r="AB1725" t="s">
        <v>7971</v>
      </c>
      <c r="AC1725" t="s">
        <v>7963</v>
      </c>
      <c r="AE1725" s="3">
        <v>0</v>
      </c>
      <c r="AF1725" s="3">
        <v>0</v>
      </c>
      <c r="AH1725" t="s">
        <v>13844</v>
      </c>
      <c r="AI1725" s="3">
        <v>14779.51</v>
      </c>
      <c r="AJ1725" t="s">
        <v>7950</v>
      </c>
      <c r="AK1725" t="s">
        <v>7950</v>
      </c>
      <c r="AL1725" t="s">
        <v>7950</v>
      </c>
      <c r="AM1725" t="s">
        <v>7950</v>
      </c>
      <c r="AN1725" t="s">
        <v>7950</v>
      </c>
      <c r="AO1725" t="s">
        <v>7950</v>
      </c>
      <c r="AR1725" t="s">
        <v>8271</v>
      </c>
      <c r="AS1725" t="s">
        <v>9575</v>
      </c>
      <c r="AV1725" t="s">
        <v>7950</v>
      </c>
      <c r="AW1725" t="s">
        <v>7950</v>
      </c>
      <c r="AX1725" s="3">
        <v>10</v>
      </c>
      <c r="AY1725" s="3">
        <v>40</v>
      </c>
      <c r="AZ1725" s="3">
        <v>20</v>
      </c>
      <c r="BC1725" t="s">
        <v>7950</v>
      </c>
      <c r="BD1725" t="s">
        <v>7950</v>
      </c>
    </row>
    <row r="1726" spans="1:56">
      <c r="A1726" t="s">
        <v>14996</v>
      </c>
      <c r="B1726" t="s">
        <v>14997</v>
      </c>
      <c r="C1726" t="s">
        <v>14998</v>
      </c>
      <c r="E1726" t="s">
        <v>9553</v>
      </c>
      <c r="F1726" t="s">
        <v>7948</v>
      </c>
      <c r="G1726" t="s">
        <v>7949</v>
      </c>
      <c r="H1726" t="s">
        <v>7950</v>
      </c>
      <c r="I1726" s="3">
        <v>365</v>
      </c>
      <c r="J1726" t="s">
        <v>14999</v>
      </c>
      <c r="K1726" t="s">
        <v>15000</v>
      </c>
      <c r="L1726" t="s">
        <v>7971</v>
      </c>
      <c r="M1726" t="s">
        <v>7954</v>
      </c>
      <c r="N1726" t="s">
        <v>7971</v>
      </c>
      <c r="O1726" t="s">
        <v>7949</v>
      </c>
      <c r="P1726" t="s">
        <v>15001</v>
      </c>
      <c r="Q1726" t="s">
        <v>9289</v>
      </c>
      <c r="R1726" t="s">
        <v>7958</v>
      </c>
      <c r="S1726" t="s">
        <v>7959</v>
      </c>
      <c r="T1726" t="s">
        <v>7960</v>
      </c>
      <c r="U1726" t="s">
        <v>7961</v>
      </c>
      <c r="V1726" t="s">
        <v>7950</v>
      </c>
      <c r="W1726" t="s">
        <v>7950</v>
      </c>
      <c r="X1726" s="3">
        <v>1</v>
      </c>
      <c r="Y1726" t="s">
        <v>7948</v>
      </c>
      <c r="Z1726" s="3">
        <v>1</v>
      </c>
      <c r="AB1726" t="s">
        <v>7981</v>
      </c>
      <c r="AE1726" s="3">
        <v>0</v>
      </c>
      <c r="AF1726" s="3">
        <v>0</v>
      </c>
      <c r="AH1726" t="s">
        <v>13844</v>
      </c>
      <c r="AI1726" t="s">
        <v>7950</v>
      </c>
      <c r="AJ1726" t="s">
        <v>7950</v>
      </c>
      <c r="AK1726" t="s">
        <v>7950</v>
      </c>
      <c r="AL1726" t="s">
        <v>7950</v>
      </c>
      <c r="AM1726" t="s">
        <v>7950</v>
      </c>
      <c r="AN1726" t="s">
        <v>7950</v>
      </c>
      <c r="AO1726" t="s">
        <v>7950</v>
      </c>
      <c r="AR1726" t="s">
        <v>9225</v>
      </c>
      <c r="AS1726" t="s">
        <v>8850</v>
      </c>
      <c r="AV1726" t="s">
        <v>7950</v>
      </c>
      <c r="AW1726" t="s">
        <v>7950</v>
      </c>
      <c r="AX1726" s="3">
        <v>0</v>
      </c>
      <c r="AY1726" s="3">
        <v>0</v>
      </c>
      <c r="AZ1726" s="3">
        <v>0</v>
      </c>
      <c r="BC1726" t="s">
        <v>7950</v>
      </c>
      <c r="BD1726" t="s">
        <v>7950</v>
      </c>
    </row>
    <row r="1727" spans="1:56">
      <c r="A1727" t="s">
        <v>5742</v>
      </c>
      <c r="B1727" t="s">
        <v>15002</v>
      </c>
      <c r="C1727" t="s">
        <v>10885</v>
      </c>
      <c r="E1727" t="s">
        <v>7985</v>
      </c>
      <c r="F1727" t="s">
        <v>7948</v>
      </c>
      <c r="G1727" t="s">
        <v>7949</v>
      </c>
      <c r="H1727" t="s">
        <v>7950</v>
      </c>
      <c r="I1727" s="3">
        <v>365</v>
      </c>
      <c r="J1727" t="s">
        <v>15003</v>
      </c>
      <c r="K1727" t="s">
        <v>15004</v>
      </c>
      <c r="L1727" t="s">
        <v>7971</v>
      </c>
      <c r="M1727" t="s">
        <v>7954</v>
      </c>
      <c r="N1727" t="s">
        <v>7971</v>
      </c>
      <c r="O1727" t="s">
        <v>7949</v>
      </c>
      <c r="P1727" t="s">
        <v>15005</v>
      </c>
      <c r="Q1727" t="s">
        <v>9289</v>
      </c>
      <c r="R1727" t="s">
        <v>7958</v>
      </c>
      <c r="S1727" t="s">
        <v>7959</v>
      </c>
      <c r="T1727" t="s">
        <v>7960</v>
      </c>
      <c r="U1727" t="s">
        <v>7961</v>
      </c>
      <c r="V1727" t="s">
        <v>7950</v>
      </c>
      <c r="W1727" t="s">
        <v>7950</v>
      </c>
      <c r="X1727" s="3">
        <v>280</v>
      </c>
      <c r="Y1727" t="s">
        <v>7948</v>
      </c>
      <c r="Z1727" s="3">
        <v>1</v>
      </c>
      <c r="AB1727" t="s">
        <v>7962</v>
      </c>
      <c r="AC1727" t="s">
        <v>7963</v>
      </c>
      <c r="AE1727" s="3">
        <v>0</v>
      </c>
      <c r="AF1727" s="3">
        <v>0</v>
      </c>
      <c r="AH1727" t="s">
        <v>8063</v>
      </c>
      <c r="AI1727" s="3">
        <v>12702.18</v>
      </c>
      <c r="AJ1727" t="s">
        <v>7950</v>
      </c>
      <c r="AK1727" t="s">
        <v>7950</v>
      </c>
      <c r="AL1727" t="s">
        <v>7950</v>
      </c>
      <c r="AM1727" t="s">
        <v>7950</v>
      </c>
      <c r="AN1727" t="s">
        <v>7950</v>
      </c>
      <c r="AO1727" t="s">
        <v>7950</v>
      </c>
      <c r="AQ1727" t="s">
        <v>8136</v>
      </c>
      <c r="AR1727" t="s">
        <v>8042</v>
      </c>
      <c r="AS1727" t="s">
        <v>8850</v>
      </c>
      <c r="AV1727" t="s">
        <v>7950</v>
      </c>
      <c r="AW1727" t="s">
        <v>7950</v>
      </c>
      <c r="AX1727" s="3">
        <v>7</v>
      </c>
      <c r="AY1727" s="3">
        <v>35</v>
      </c>
      <c r="AZ1727" s="3">
        <v>5</v>
      </c>
      <c r="BA1727" t="s">
        <v>8137</v>
      </c>
      <c r="BB1727" t="s">
        <v>8138</v>
      </c>
      <c r="BC1727" t="s">
        <v>7950</v>
      </c>
      <c r="BD1727" t="s">
        <v>7950</v>
      </c>
    </row>
    <row r="1728" spans="1:56">
      <c r="A1728" t="s">
        <v>998</v>
      </c>
      <c r="B1728" t="s">
        <v>15006</v>
      </c>
      <c r="C1728" t="s">
        <v>15007</v>
      </c>
      <c r="D1728" s="2" t="s">
        <v>8141</v>
      </c>
      <c r="E1728" t="s">
        <v>8218</v>
      </c>
      <c r="F1728" t="s">
        <v>7948</v>
      </c>
      <c r="G1728" t="s">
        <v>7949</v>
      </c>
      <c r="H1728" t="s">
        <v>7950</v>
      </c>
      <c r="I1728" s="3">
        <v>365</v>
      </c>
      <c r="K1728" t="s">
        <v>15008</v>
      </c>
      <c r="L1728" t="s">
        <v>7971</v>
      </c>
      <c r="M1728" t="s">
        <v>7954</v>
      </c>
      <c r="N1728" t="s">
        <v>7971</v>
      </c>
      <c r="O1728" t="s">
        <v>7949</v>
      </c>
      <c r="P1728" t="s">
        <v>15009</v>
      </c>
      <c r="Q1728" t="s">
        <v>11322</v>
      </c>
      <c r="R1728" t="s">
        <v>7958</v>
      </c>
      <c r="S1728" t="s">
        <v>7959</v>
      </c>
      <c r="T1728" t="s">
        <v>7960</v>
      </c>
      <c r="U1728" t="s">
        <v>7961</v>
      </c>
      <c r="V1728" t="s">
        <v>7950</v>
      </c>
      <c r="W1728" t="s">
        <v>7950</v>
      </c>
      <c r="X1728" s="3">
        <v>270</v>
      </c>
      <c r="Y1728" t="s">
        <v>7948</v>
      </c>
      <c r="Z1728" s="3">
        <v>1</v>
      </c>
      <c r="AB1728" t="s">
        <v>7962</v>
      </c>
      <c r="AC1728" t="s">
        <v>8145</v>
      </c>
      <c r="AE1728" s="3">
        <v>0</v>
      </c>
      <c r="AF1728" s="3">
        <v>0</v>
      </c>
      <c r="AH1728" t="s">
        <v>8063</v>
      </c>
      <c r="AI1728" t="s">
        <v>7950</v>
      </c>
      <c r="AJ1728" t="s">
        <v>7950</v>
      </c>
      <c r="AK1728" t="s">
        <v>7950</v>
      </c>
      <c r="AL1728" t="s">
        <v>7950</v>
      </c>
      <c r="AM1728" t="s">
        <v>7950</v>
      </c>
      <c r="AN1728" t="s">
        <v>7950</v>
      </c>
      <c r="AO1728" t="s">
        <v>7950</v>
      </c>
      <c r="AR1728" t="s">
        <v>14036</v>
      </c>
      <c r="AS1728" t="s">
        <v>8850</v>
      </c>
      <c r="AV1728" t="s">
        <v>7950</v>
      </c>
      <c r="AW1728" t="s">
        <v>7950</v>
      </c>
      <c r="AX1728" s="3">
        <v>9</v>
      </c>
      <c r="AY1728" s="3">
        <v>30</v>
      </c>
      <c r="AZ1728" s="3">
        <v>5</v>
      </c>
      <c r="BC1728" t="s">
        <v>7950</v>
      </c>
      <c r="BD1728" t="s">
        <v>7950</v>
      </c>
    </row>
    <row r="1729" spans="1:56">
      <c r="A1729" t="s">
        <v>5518</v>
      </c>
      <c r="B1729" t="s">
        <v>15010</v>
      </c>
      <c r="C1729" t="s">
        <v>9343</v>
      </c>
      <c r="E1729" t="s">
        <v>7985</v>
      </c>
      <c r="F1729" t="s">
        <v>7948</v>
      </c>
      <c r="G1729" t="s">
        <v>7949</v>
      </c>
      <c r="H1729" t="s">
        <v>7950</v>
      </c>
      <c r="I1729" s="3">
        <v>365</v>
      </c>
      <c r="J1729" t="s">
        <v>15011</v>
      </c>
      <c r="K1729" t="s">
        <v>15012</v>
      </c>
      <c r="L1729" t="s">
        <v>7971</v>
      </c>
      <c r="M1729" t="s">
        <v>7954</v>
      </c>
      <c r="N1729" t="s">
        <v>7971</v>
      </c>
      <c r="O1729" t="s">
        <v>7949</v>
      </c>
      <c r="P1729" t="s">
        <v>15013</v>
      </c>
      <c r="Q1729" t="s">
        <v>9289</v>
      </c>
      <c r="R1729" t="s">
        <v>7958</v>
      </c>
      <c r="S1729" t="s">
        <v>7959</v>
      </c>
      <c r="T1729" t="s">
        <v>7960</v>
      </c>
      <c r="U1729" t="s">
        <v>7961</v>
      </c>
      <c r="V1729" t="s">
        <v>7950</v>
      </c>
      <c r="W1729" t="s">
        <v>7950</v>
      </c>
      <c r="X1729" s="3">
        <v>450</v>
      </c>
      <c r="Y1729" t="s">
        <v>7948</v>
      </c>
      <c r="Z1729" s="3">
        <v>1</v>
      </c>
      <c r="AB1729" t="s">
        <v>7962</v>
      </c>
      <c r="AC1729" t="s">
        <v>7963</v>
      </c>
      <c r="AE1729" s="3">
        <v>0</v>
      </c>
      <c r="AF1729" s="3">
        <v>0</v>
      </c>
      <c r="AH1729" t="s">
        <v>8063</v>
      </c>
      <c r="AI1729" s="3">
        <v>11584.54</v>
      </c>
      <c r="AJ1729" t="s">
        <v>7950</v>
      </c>
      <c r="AK1729" t="s">
        <v>7950</v>
      </c>
      <c r="AL1729" t="s">
        <v>7950</v>
      </c>
      <c r="AM1729" t="s">
        <v>7950</v>
      </c>
      <c r="AN1729" t="s">
        <v>7950</v>
      </c>
      <c r="AO1729" t="s">
        <v>7950</v>
      </c>
      <c r="AQ1729" t="s">
        <v>14856</v>
      </c>
      <c r="AR1729" t="s">
        <v>8146</v>
      </c>
      <c r="AS1729" t="s">
        <v>8850</v>
      </c>
      <c r="AV1729" t="s">
        <v>7950</v>
      </c>
      <c r="AW1729" t="s">
        <v>7950</v>
      </c>
      <c r="AX1729" s="3">
        <v>9</v>
      </c>
      <c r="AY1729" s="3">
        <v>50</v>
      </c>
      <c r="AZ1729" s="3">
        <v>5</v>
      </c>
      <c r="BA1729" t="s">
        <v>8137</v>
      </c>
      <c r="BB1729" t="s">
        <v>10958</v>
      </c>
      <c r="BC1729" t="s">
        <v>7950</v>
      </c>
      <c r="BD1729" t="s">
        <v>7950</v>
      </c>
    </row>
    <row r="1730" spans="1:56">
      <c r="A1730" t="s">
        <v>4150</v>
      </c>
      <c r="B1730" t="s">
        <v>14587</v>
      </c>
      <c r="C1730" t="s">
        <v>9343</v>
      </c>
      <c r="E1730" t="s">
        <v>11318</v>
      </c>
      <c r="F1730" t="s">
        <v>7948</v>
      </c>
      <c r="G1730" t="s">
        <v>7949</v>
      </c>
      <c r="H1730" t="s">
        <v>7950</v>
      </c>
      <c r="I1730" s="3">
        <v>365</v>
      </c>
      <c r="J1730" t="s">
        <v>15014</v>
      </c>
      <c r="K1730" t="s">
        <v>15015</v>
      </c>
      <c r="L1730" t="s">
        <v>7971</v>
      </c>
      <c r="M1730" t="s">
        <v>7954</v>
      </c>
      <c r="N1730" t="s">
        <v>7971</v>
      </c>
      <c r="O1730" t="s">
        <v>7949</v>
      </c>
      <c r="P1730" t="s">
        <v>15016</v>
      </c>
      <c r="Q1730" t="s">
        <v>9289</v>
      </c>
      <c r="R1730" t="s">
        <v>7958</v>
      </c>
      <c r="S1730" t="s">
        <v>7959</v>
      </c>
      <c r="T1730" t="s">
        <v>7960</v>
      </c>
      <c r="U1730" t="s">
        <v>7961</v>
      </c>
      <c r="V1730" t="s">
        <v>7950</v>
      </c>
      <c r="W1730" t="s">
        <v>7950</v>
      </c>
      <c r="X1730" s="3">
        <v>175</v>
      </c>
      <c r="Y1730" t="s">
        <v>7948</v>
      </c>
      <c r="Z1730" s="3">
        <v>1</v>
      </c>
      <c r="AB1730" t="s">
        <v>7962</v>
      </c>
      <c r="AC1730" t="s">
        <v>7963</v>
      </c>
      <c r="AE1730" s="3">
        <v>0</v>
      </c>
      <c r="AF1730" s="3">
        <v>0</v>
      </c>
      <c r="AH1730" t="s">
        <v>8063</v>
      </c>
      <c r="AI1730" s="3">
        <v>11090.45</v>
      </c>
      <c r="AJ1730" t="s">
        <v>7950</v>
      </c>
      <c r="AK1730" t="s">
        <v>7950</v>
      </c>
      <c r="AL1730" t="s">
        <v>7950</v>
      </c>
      <c r="AM1730" t="s">
        <v>7950</v>
      </c>
      <c r="AN1730" t="s">
        <v>7950</v>
      </c>
      <c r="AO1730" t="s">
        <v>7950</v>
      </c>
      <c r="AQ1730" t="s">
        <v>14856</v>
      </c>
      <c r="AR1730" t="s">
        <v>8075</v>
      </c>
      <c r="AS1730" t="s">
        <v>8850</v>
      </c>
      <c r="AV1730" t="s">
        <v>7950</v>
      </c>
      <c r="AW1730" t="s">
        <v>7950</v>
      </c>
      <c r="AX1730" s="3">
        <v>7</v>
      </c>
      <c r="AY1730" s="3">
        <v>25</v>
      </c>
      <c r="AZ1730" s="3">
        <v>5</v>
      </c>
      <c r="BA1730" t="s">
        <v>8137</v>
      </c>
      <c r="BB1730" t="s">
        <v>8138</v>
      </c>
      <c r="BC1730" t="s">
        <v>7950</v>
      </c>
      <c r="BD1730" t="s">
        <v>7950</v>
      </c>
    </row>
    <row r="1731" spans="1:56">
      <c r="A1731" t="s">
        <v>946</v>
      </c>
      <c r="B1731" t="s">
        <v>15017</v>
      </c>
      <c r="C1731" t="s">
        <v>15018</v>
      </c>
      <c r="D1731" s="2" t="s">
        <v>8141</v>
      </c>
      <c r="E1731" t="s">
        <v>8218</v>
      </c>
      <c r="F1731" t="s">
        <v>7948</v>
      </c>
      <c r="G1731" t="s">
        <v>7949</v>
      </c>
      <c r="H1731" t="s">
        <v>7950</v>
      </c>
      <c r="I1731" s="3">
        <v>365</v>
      </c>
      <c r="J1731" t="s">
        <v>15019</v>
      </c>
      <c r="K1731" t="s">
        <v>8209</v>
      </c>
      <c r="L1731" t="s">
        <v>7971</v>
      </c>
      <c r="M1731" t="s">
        <v>7954</v>
      </c>
      <c r="N1731" t="s">
        <v>7971</v>
      </c>
      <c r="O1731" t="s">
        <v>7949</v>
      </c>
      <c r="P1731" t="s">
        <v>15020</v>
      </c>
      <c r="Q1731" t="s">
        <v>9289</v>
      </c>
      <c r="R1731" t="s">
        <v>7958</v>
      </c>
      <c r="S1731" t="s">
        <v>7959</v>
      </c>
      <c r="T1731" t="s">
        <v>7960</v>
      </c>
      <c r="U1731" t="s">
        <v>7961</v>
      </c>
      <c r="V1731" t="s">
        <v>7950</v>
      </c>
      <c r="W1731" t="s">
        <v>7950</v>
      </c>
      <c r="X1731" s="3">
        <v>440</v>
      </c>
      <c r="Y1731" t="s">
        <v>7948</v>
      </c>
      <c r="Z1731" s="3">
        <v>1</v>
      </c>
      <c r="AB1731" t="s">
        <v>7962</v>
      </c>
      <c r="AC1731" t="s">
        <v>8145</v>
      </c>
      <c r="AE1731" s="3">
        <v>0</v>
      </c>
      <c r="AF1731" s="3">
        <v>0</v>
      </c>
      <c r="AH1731" t="s">
        <v>8063</v>
      </c>
      <c r="AI1731" t="s">
        <v>7950</v>
      </c>
      <c r="AJ1731" t="s">
        <v>7950</v>
      </c>
      <c r="AK1731" t="s">
        <v>7950</v>
      </c>
      <c r="AL1731" t="s">
        <v>7950</v>
      </c>
      <c r="AM1731" t="s">
        <v>7950</v>
      </c>
      <c r="AN1731" t="s">
        <v>7950</v>
      </c>
      <c r="AO1731" t="s">
        <v>7950</v>
      </c>
      <c r="AR1731" t="s">
        <v>9058</v>
      </c>
      <c r="AS1731" t="s">
        <v>8850</v>
      </c>
      <c r="AV1731" t="s">
        <v>7950</v>
      </c>
      <c r="AW1731" t="s">
        <v>7950</v>
      </c>
      <c r="AX1731" s="3">
        <v>11</v>
      </c>
      <c r="AY1731" s="3">
        <v>40</v>
      </c>
      <c r="AZ1731" s="3">
        <v>5</v>
      </c>
      <c r="BC1731" t="s">
        <v>7950</v>
      </c>
      <c r="BD1731" t="s">
        <v>7950</v>
      </c>
    </row>
    <row r="1732" spans="1:56">
      <c r="A1732" t="s">
        <v>1757</v>
      </c>
      <c r="B1732" t="s">
        <v>15021</v>
      </c>
      <c r="C1732" t="s">
        <v>10885</v>
      </c>
      <c r="E1732" t="s">
        <v>7985</v>
      </c>
      <c r="F1732" t="s">
        <v>7948</v>
      </c>
      <c r="G1732" t="s">
        <v>7949</v>
      </c>
      <c r="H1732" t="s">
        <v>7950</v>
      </c>
      <c r="I1732" s="3">
        <v>365</v>
      </c>
      <c r="J1732" t="s">
        <v>15022</v>
      </c>
      <c r="K1732" t="s">
        <v>15023</v>
      </c>
      <c r="L1732" t="s">
        <v>7971</v>
      </c>
      <c r="M1732" t="s">
        <v>7954</v>
      </c>
      <c r="N1732" t="s">
        <v>7971</v>
      </c>
      <c r="O1732" t="s">
        <v>7949</v>
      </c>
      <c r="P1732" t="s">
        <v>15024</v>
      </c>
      <c r="Q1732" t="s">
        <v>9289</v>
      </c>
      <c r="R1732" t="s">
        <v>7958</v>
      </c>
      <c r="S1732" t="s">
        <v>7959</v>
      </c>
      <c r="T1732" t="s">
        <v>7960</v>
      </c>
      <c r="U1732" t="s">
        <v>7961</v>
      </c>
      <c r="V1732" t="s">
        <v>7950</v>
      </c>
      <c r="W1732" t="s">
        <v>7950</v>
      </c>
      <c r="X1732" s="3">
        <v>550</v>
      </c>
      <c r="Y1732" t="s">
        <v>7948</v>
      </c>
      <c r="Z1732" s="3">
        <v>1</v>
      </c>
      <c r="AB1732" t="s">
        <v>7962</v>
      </c>
      <c r="AC1732" t="s">
        <v>7963</v>
      </c>
      <c r="AE1732" s="3">
        <v>0</v>
      </c>
      <c r="AF1732" s="3">
        <v>0</v>
      </c>
      <c r="AH1732" t="s">
        <v>8063</v>
      </c>
      <c r="AI1732" s="3">
        <v>12177.01</v>
      </c>
      <c r="AJ1732" t="s">
        <v>7950</v>
      </c>
      <c r="AK1732" t="s">
        <v>7950</v>
      </c>
      <c r="AL1732" t="s">
        <v>7950</v>
      </c>
      <c r="AM1732" t="s">
        <v>7950</v>
      </c>
      <c r="AN1732" t="s">
        <v>7950</v>
      </c>
      <c r="AO1732" t="s">
        <v>7950</v>
      </c>
      <c r="AQ1732" t="s">
        <v>8136</v>
      </c>
      <c r="AR1732" t="s">
        <v>8146</v>
      </c>
      <c r="AS1732" t="s">
        <v>8850</v>
      </c>
      <c r="AV1732" t="s">
        <v>7950</v>
      </c>
      <c r="AW1732" t="s">
        <v>7950</v>
      </c>
      <c r="AX1732" s="3">
        <v>11</v>
      </c>
      <c r="AY1732" s="3">
        <v>50</v>
      </c>
      <c r="AZ1732" s="3">
        <v>5</v>
      </c>
      <c r="BA1732" t="s">
        <v>8137</v>
      </c>
      <c r="BB1732" t="s">
        <v>8138</v>
      </c>
      <c r="BC1732" t="s">
        <v>7950</v>
      </c>
      <c r="BD1732" t="s">
        <v>7950</v>
      </c>
    </row>
    <row r="1733" spans="1:56">
      <c r="A1733" t="s">
        <v>15025</v>
      </c>
      <c r="B1733" t="s">
        <v>15026</v>
      </c>
      <c r="C1733" t="s">
        <v>7971</v>
      </c>
      <c r="E1733" t="s">
        <v>8362</v>
      </c>
      <c r="F1733" t="s">
        <v>7948</v>
      </c>
      <c r="G1733" t="s">
        <v>7949</v>
      </c>
      <c r="H1733" t="s">
        <v>7950</v>
      </c>
      <c r="I1733" s="3">
        <v>365</v>
      </c>
      <c r="K1733" t="s">
        <v>7964</v>
      </c>
      <c r="L1733" t="s">
        <v>7971</v>
      </c>
      <c r="M1733" t="s">
        <v>9162</v>
      </c>
      <c r="N1733" t="s">
        <v>7971</v>
      </c>
      <c r="O1733" t="s">
        <v>7949</v>
      </c>
      <c r="P1733" t="s">
        <v>15027</v>
      </c>
      <c r="Q1733" t="s">
        <v>7973</v>
      </c>
      <c r="R1733" t="s">
        <v>7958</v>
      </c>
      <c r="S1733" t="s">
        <v>7959</v>
      </c>
      <c r="T1733" t="s">
        <v>7960</v>
      </c>
      <c r="U1733" t="s">
        <v>7961</v>
      </c>
      <c r="V1733" t="s">
        <v>7950</v>
      </c>
      <c r="W1733" t="s">
        <v>7950</v>
      </c>
      <c r="X1733" s="3">
        <v>144</v>
      </c>
      <c r="Y1733" t="s">
        <v>7948</v>
      </c>
      <c r="Z1733" s="3">
        <v>1</v>
      </c>
      <c r="AB1733" t="s">
        <v>7971</v>
      </c>
      <c r="AE1733" s="3">
        <v>0</v>
      </c>
      <c r="AF1733" s="3">
        <v>0</v>
      </c>
      <c r="AH1733" t="s">
        <v>13844</v>
      </c>
      <c r="AI1733" t="s">
        <v>7950</v>
      </c>
      <c r="AJ1733" t="s">
        <v>7950</v>
      </c>
      <c r="AK1733" t="s">
        <v>7950</v>
      </c>
      <c r="AL1733" t="s">
        <v>7950</v>
      </c>
      <c r="AM1733" t="s">
        <v>7950</v>
      </c>
      <c r="AN1733" t="s">
        <v>7950</v>
      </c>
      <c r="AO1733" t="s">
        <v>7950</v>
      </c>
      <c r="AR1733" t="s">
        <v>9729</v>
      </c>
      <c r="AS1733" t="s">
        <v>9575</v>
      </c>
      <c r="AV1733" t="s">
        <v>7950</v>
      </c>
      <c r="AW1733" t="s">
        <v>7950</v>
      </c>
      <c r="AX1733" s="3">
        <v>8</v>
      </c>
      <c r="AY1733" s="3">
        <v>18</v>
      </c>
      <c r="AZ1733" s="3">
        <v>9</v>
      </c>
      <c r="BC1733" t="s">
        <v>7950</v>
      </c>
      <c r="BD1733" t="s">
        <v>7950</v>
      </c>
    </row>
    <row r="1734" spans="1:56">
      <c r="A1734" t="s">
        <v>15028</v>
      </c>
      <c r="B1734" t="s">
        <v>15029</v>
      </c>
      <c r="C1734" t="s">
        <v>8011</v>
      </c>
      <c r="E1734" t="s">
        <v>7993</v>
      </c>
      <c r="F1734" t="s">
        <v>7948</v>
      </c>
      <c r="G1734" t="s">
        <v>7949</v>
      </c>
      <c r="H1734" t="s">
        <v>7950</v>
      </c>
      <c r="I1734" s="3">
        <v>365</v>
      </c>
      <c r="K1734" t="s">
        <v>11034</v>
      </c>
      <c r="L1734" t="s">
        <v>7971</v>
      </c>
      <c r="M1734" t="s">
        <v>9162</v>
      </c>
      <c r="N1734" t="s">
        <v>7971</v>
      </c>
      <c r="O1734" t="s">
        <v>7949</v>
      </c>
      <c r="P1734" t="s">
        <v>15030</v>
      </c>
      <c r="Q1734" t="s">
        <v>7973</v>
      </c>
      <c r="R1734" t="s">
        <v>7958</v>
      </c>
      <c r="S1734" t="s">
        <v>7959</v>
      </c>
      <c r="T1734" t="s">
        <v>7960</v>
      </c>
      <c r="U1734" t="s">
        <v>7961</v>
      </c>
      <c r="V1734" t="s">
        <v>7950</v>
      </c>
      <c r="W1734" t="s">
        <v>7950</v>
      </c>
      <c r="X1734" s="3">
        <v>70</v>
      </c>
      <c r="Y1734" t="s">
        <v>7948</v>
      </c>
      <c r="Z1734" s="3">
        <v>1</v>
      </c>
      <c r="AB1734" t="s">
        <v>7971</v>
      </c>
      <c r="AE1734" s="3">
        <v>0</v>
      </c>
      <c r="AF1734" s="3">
        <v>0</v>
      </c>
      <c r="AH1734" t="s">
        <v>13844</v>
      </c>
      <c r="AI1734" s="3">
        <v>8830.85</v>
      </c>
      <c r="AJ1734" t="s">
        <v>7950</v>
      </c>
      <c r="AK1734" t="s">
        <v>7950</v>
      </c>
      <c r="AL1734" t="s">
        <v>7950</v>
      </c>
      <c r="AM1734" t="s">
        <v>7950</v>
      </c>
      <c r="AN1734" t="s">
        <v>7950</v>
      </c>
      <c r="AO1734" t="s">
        <v>7950</v>
      </c>
      <c r="AR1734" t="s">
        <v>14206</v>
      </c>
      <c r="AS1734" t="s">
        <v>9575</v>
      </c>
      <c r="AV1734" t="s">
        <v>7950</v>
      </c>
      <c r="AW1734" t="s">
        <v>7950</v>
      </c>
      <c r="AX1734" s="3">
        <v>5</v>
      </c>
      <c r="AY1734" s="3">
        <v>14</v>
      </c>
      <c r="AZ1734" s="3">
        <v>7</v>
      </c>
      <c r="BC1734" t="s">
        <v>7950</v>
      </c>
      <c r="BD1734" t="s">
        <v>7950</v>
      </c>
    </row>
    <row r="1735" spans="1:56">
      <c r="A1735" t="s">
        <v>15031</v>
      </c>
      <c r="B1735" t="s">
        <v>15032</v>
      </c>
      <c r="C1735" t="s">
        <v>15033</v>
      </c>
      <c r="E1735" t="s">
        <v>9553</v>
      </c>
      <c r="F1735" t="s">
        <v>7948</v>
      </c>
      <c r="G1735" t="s">
        <v>7949</v>
      </c>
      <c r="H1735" t="s">
        <v>7950</v>
      </c>
      <c r="I1735" s="3">
        <v>365</v>
      </c>
      <c r="J1735" t="s">
        <v>15034</v>
      </c>
      <c r="K1735" t="s">
        <v>15035</v>
      </c>
      <c r="L1735" t="s">
        <v>7971</v>
      </c>
      <c r="M1735" t="s">
        <v>7954</v>
      </c>
      <c r="N1735" t="s">
        <v>7971</v>
      </c>
      <c r="O1735" t="s">
        <v>7949</v>
      </c>
      <c r="P1735" t="s">
        <v>15036</v>
      </c>
      <c r="Q1735" t="s">
        <v>9289</v>
      </c>
      <c r="R1735" t="s">
        <v>7958</v>
      </c>
      <c r="S1735" t="s">
        <v>7959</v>
      </c>
      <c r="T1735" t="s">
        <v>7960</v>
      </c>
      <c r="U1735" t="s">
        <v>7961</v>
      </c>
      <c r="V1735" t="s">
        <v>7950</v>
      </c>
      <c r="W1735" t="s">
        <v>7950</v>
      </c>
      <c r="X1735" s="3">
        <v>1</v>
      </c>
      <c r="Y1735" t="s">
        <v>7948</v>
      </c>
      <c r="Z1735" s="3">
        <v>1</v>
      </c>
      <c r="AB1735" t="s">
        <v>7981</v>
      </c>
      <c r="AE1735" s="3">
        <v>0</v>
      </c>
      <c r="AF1735" s="3">
        <v>0</v>
      </c>
      <c r="AH1735" t="s">
        <v>13844</v>
      </c>
      <c r="AI1735" t="s">
        <v>7950</v>
      </c>
      <c r="AJ1735" t="s">
        <v>7950</v>
      </c>
      <c r="AK1735" t="s">
        <v>7950</v>
      </c>
      <c r="AL1735" t="s">
        <v>7950</v>
      </c>
      <c r="AM1735" t="s">
        <v>7950</v>
      </c>
      <c r="AN1735" t="s">
        <v>7950</v>
      </c>
      <c r="AO1735" t="s">
        <v>7950</v>
      </c>
      <c r="AR1735" t="s">
        <v>9225</v>
      </c>
      <c r="AS1735" t="s">
        <v>8850</v>
      </c>
      <c r="AV1735" t="s">
        <v>7950</v>
      </c>
      <c r="AW1735" t="s">
        <v>7950</v>
      </c>
      <c r="AX1735" s="3">
        <v>0</v>
      </c>
      <c r="AY1735" s="3">
        <v>0</v>
      </c>
      <c r="AZ1735" s="3">
        <v>0</v>
      </c>
      <c r="BC1735" t="s">
        <v>7950</v>
      </c>
      <c r="BD1735" t="s">
        <v>7950</v>
      </c>
    </row>
    <row r="1736" spans="1:56">
      <c r="A1736" t="s">
        <v>2625</v>
      </c>
      <c r="B1736" t="s">
        <v>13912</v>
      </c>
      <c r="C1736" t="s">
        <v>9343</v>
      </c>
      <c r="E1736" t="s">
        <v>9553</v>
      </c>
      <c r="F1736" t="s">
        <v>7948</v>
      </c>
      <c r="G1736" t="s">
        <v>7949</v>
      </c>
      <c r="H1736" t="s">
        <v>7950</v>
      </c>
      <c r="I1736" s="3">
        <v>365</v>
      </c>
      <c r="J1736" t="s">
        <v>15037</v>
      </c>
      <c r="K1736" t="s">
        <v>11010</v>
      </c>
      <c r="L1736" t="s">
        <v>7971</v>
      </c>
      <c r="M1736" t="s">
        <v>7954</v>
      </c>
      <c r="N1736" t="s">
        <v>7971</v>
      </c>
      <c r="O1736" t="s">
        <v>7949</v>
      </c>
      <c r="P1736" t="s">
        <v>15038</v>
      </c>
      <c r="Q1736" t="s">
        <v>9289</v>
      </c>
      <c r="R1736" t="s">
        <v>7958</v>
      </c>
      <c r="S1736" t="s">
        <v>7959</v>
      </c>
      <c r="T1736" t="s">
        <v>7960</v>
      </c>
      <c r="U1736" t="s">
        <v>7961</v>
      </c>
      <c r="V1736" t="s">
        <v>7950</v>
      </c>
      <c r="W1736" t="s">
        <v>7950</v>
      </c>
      <c r="X1736" s="3">
        <v>440</v>
      </c>
      <c r="Y1736" t="s">
        <v>7948</v>
      </c>
      <c r="Z1736" s="3">
        <v>1</v>
      </c>
      <c r="AB1736" t="s">
        <v>7962</v>
      </c>
      <c r="AC1736" t="s">
        <v>7963</v>
      </c>
      <c r="AE1736" s="3">
        <v>0</v>
      </c>
      <c r="AF1736" s="3">
        <v>0</v>
      </c>
      <c r="AH1736" t="s">
        <v>8063</v>
      </c>
      <c r="AI1736" s="3">
        <v>11822.1</v>
      </c>
      <c r="AJ1736" t="s">
        <v>7950</v>
      </c>
      <c r="AK1736" t="s">
        <v>7950</v>
      </c>
      <c r="AL1736" t="s">
        <v>7950</v>
      </c>
      <c r="AM1736" t="s">
        <v>7950</v>
      </c>
      <c r="AN1736" t="s">
        <v>7950</v>
      </c>
      <c r="AO1736" t="s">
        <v>7950</v>
      </c>
      <c r="AR1736" t="s">
        <v>14206</v>
      </c>
      <c r="AS1736" t="s">
        <v>8850</v>
      </c>
      <c r="AV1736" t="s">
        <v>7950</v>
      </c>
      <c r="AW1736" t="s">
        <v>7950</v>
      </c>
      <c r="AX1736" s="3">
        <v>11</v>
      </c>
      <c r="AY1736" s="3">
        <v>40</v>
      </c>
      <c r="AZ1736" s="3">
        <v>5</v>
      </c>
      <c r="BC1736" t="s">
        <v>7950</v>
      </c>
      <c r="BD1736" t="s">
        <v>7950</v>
      </c>
    </row>
    <row r="1737" spans="1:56">
      <c r="A1737" t="s">
        <v>15039</v>
      </c>
      <c r="B1737" t="s">
        <v>15010</v>
      </c>
      <c r="C1737" t="s">
        <v>9343</v>
      </c>
      <c r="E1737" t="s">
        <v>7985</v>
      </c>
      <c r="F1737" t="s">
        <v>7948</v>
      </c>
      <c r="G1737" t="s">
        <v>7949</v>
      </c>
      <c r="H1737" t="s">
        <v>7950</v>
      </c>
      <c r="I1737" s="3">
        <v>365</v>
      </c>
      <c r="J1737" t="s">
        <v>15040</v>
      </c>
      <c r="K1737" t="s">
        <v>15041</v>
      </c>
      <c r="L1737" t="s">
        <v>7971</v>
      </c>
      <c r="M1737" t="s">
        <v>7954</v>
      </c>
      <c r="N1737" t="s">
        <v>7971</v>
      </c>
      <c r="O1737" t="s">
        <v>7949</v>
      </c>
      <c r="P1737" t="s">
        <v>15042</v>
      </c>
      <c r="Q1737" t="s">
        <v>9289</v>
      </c>
      <c r="R1737" t="s">
        <v>7958</v>
      </c>
      <c r="S1737" t="s">
        <v>7959</v>
      </c>
      <c r="T1737" t="s">
        <v>7960</v>
      </c>
      <c r="U1737" t="s">
        <v>7961</v>
      </c>
      <c r="V1737" t="s">
        <v>7950</v>
      </c>
      <c r="W1737" t="s">
        <v>7950</v>
      </c>
      <c r="X1737" s="3">
        <v>450</v>
      </c>
      <c r="Y1737" t="s">
        <v>7948</v>
      </c>
      <c r="Z1737" s="3">
        <v>1</v>
      </c>
      <c r="AB1737" t="s">
        <v>7962</v>
      </c>
      <c r="AC1737" t="s">
        <v>7963</v>
      </c>
      <c r="AE1737" s="3">
        <v>0</v>
      </c>
      <c r="AF1737" s="3">
        <v>0</v>
      </c>
      <c r="AH1737" t="s">
        <v>8063</v>
      </c>
      <c r="AI1737" t="s">
        <v>7950</v>
      </c>
      <c r="AJ1737" t="s">
        <v>7950</v>
      </c>
      <c r="AK1737" t="s">
        <v>7950</v>
      </c>
      <c r="AL1737" t="s">
        <v>7950</v>
      </c>
      <c r="AM1737" t="s">
        <v>7950</v>
      </c>
      <c r="AN1737" t="s">
        <v>7950</v>
      </c>
      <c r="AO1737" t="s">
        <v>7950</v>
      </c>
      <c r="AR1737" t="s">
        <v>8146</v>
      </c>
      <c r="AS1737" t="s">
        <v>8850</v>
      </c>
      <c r="AV1737" t="s">
        <v>7950</v>
      </c>
      <c r="AW1737" t="s">
        <v>7950</v>
      </c>
      <c r="AX1737" s="3">
        <v>9</v>
      </c>
      <c r="AY1737" s="3">
        <v>50</v>
      </c>
      <c r="AZ1737" s="3">
        <v>5</v>
      </c>
      <c r="BC1737" t="s">
        <v>7950</v>
      </c>
      <c r="BD1737" t="s">
        <v>7950</v>
      </c>
    </row>
    <row r="1738" spans="1:56">
      <c r="A1738" t="s">
        <v>4335</v>
      </c>
      <c r="B1738" t="s">
        <v>15043</v>
      </c>
      <c r="C1738" t="s">
        <v>15044</v>
      </c>
      <c r="E1738" t="s">
        <v>7985</v>
      </c>
      <c r="F1738" t="s">
        <v>7948</v>
      </c>
      <c r="G1738" t="s">
        <v>7949</v>
      </c>
      <c r="H1738" t="s">
        <v>7950</v>
      </c>
      <c r="I1738" s="3">
        <v>365</v>
      </c>
      <c r="J1738" t="s">
        <v>15045</v>
      </c>
      <c r="K1738" t="s">
        <v>11613</v>
      </c>
      <c r="L1738" t="s">
        <v>7971</v>
      </c>
      <c r="M1738" t="s">
        <v>7954</v>
      </c>
      <c r="N1738" t="s">
        <v>7971</v>
      </c>
      <c r="O1738" t="s">
        <v>7949</v>
      </c>
      <c r="P1738" t="s">
        <v>15046</v>
      </c>
      <c r="Q1738" t="s">
        <v>9289</v>
      </c>
      <c r="R1738" t="s">
        <v>7958</v>
      </c>
      <c r="S1738" t="s">
        <v>7959</v>
      </c>
      <c r="T1738" t="s">
        <v>7960</v>
      </c>
      <c r="U1738" t="s">
        <v>7961</v>
      </c>
      <c r="V1738" t="s">
        <v>7950</v>
      </c>
      <c r="W1738" t="s">
        <v>7950</v>
      </c>
      <c r="X1738" s="3">
        <v>2250</v>
      </c>
      <c r="Y1738" t="s">
        <v>7948</v>
      </c>
      <c r="Z1738" s="3">
        <v>1</v>
      </c>
      <c r="AB1738" t="s">
        <v>7962</v>
      </c>
      <c r="AC1738" t="s">
        <v>7963</v>
      </c>
      <c r="AE1738" s="3">
        <v>0</v>
      </c>
      <c r="AF1738" s="3">
        <v>0</v>
      </c>
      <c r="AH1738" t="s">
        <v>8063</v>
      </c>
      <c r="AI1738" s="3">
        <v>9742.24</v>
      </c>
      <c r="AJ1738" t="s">
        <v>7950</v>
      </c>
      <c r="AK1738" t="s">
        <v>7950</v>
      </c>
      <c r="AL1738" t="s">
        <v>7950</v>
      </c>
      <c r="AM1738" t="s">
        <v>7950</v>
      </c>
      <c r="AN1738" t="s">
        <v>7950</v>
      </c>
      <c r="AO1738" t="s">
        <v>7950</v>
      </c>
      <c r="AR1738" t="s">
        <v>8075</v>
      </c>
      <c r="AS1738" t="s">
        <v>8850</v>
      </c>
      <c r="AV1738" t="s">
        <v>7950</v>
      </c>
      <c r="AW1738" t="s">
        <v>7950</v>
      </c>
      <c r="AX1738" s="3">
        <v>25</v>
      </c>
      <c r="AY1738" s="3">
        <v>90</v>
      </c>
      <c r="AZ1738" s="3">
        <v>5</v>
      </c>
      <c r="BC1738" t="s">
        <v>7950</v>
      </c>
      <c r="BD1738" t="s">
        <v>7950</v>
      </c>
    </row>
    <row r="1739" spans="1:56">
      <c r="A1739" t="s">
        <v>15047</v>
      </c>
      <c r="B1739" t="s">
        <v>15048</v>
      </c>
      <c r="C1739" t="s">
        <v>15049</v>
      </c>
      <c r="E1739" t="s">
        <v>7968</v>
      </c>
      <c r="F1739" t="s">
        <v>7948</v>
      </c>
      <c r="G1739" t="s">
        <v>7949</v>
      </c>
      <c r="H1739" t="s">
        <v>7950</v>
      </c>
      <c r="I1739" s="3">
        <v>365</v>
      </c>
      <c r="K1739" t="s">
        <v>15050</v>
      </c>
      <c r="L1739" t="s">
        <v>7971</v>
      </c>
      <c r="M1739" t="s">
        <v>9162</v>
      </c>
      <c r="N1739" t="s">
        <v>7971</v>
      </c>
      <c r="O1739" t="s">
        <v>7949</v>
      </c>
      <c r="P1739" t="s">
        <v>15051</v>
      </c>
      <c r="Q1739" t="s">
        <v>7973</v>
      </c>
      <c r="R1739" t="s">
        <v>7958</v>
      </c>
      <c r="S1739" t="s">
        <v>7959</v>
      </c>
      <c r="T1739" t="s">
        <v>7960</v>
      </c>
      <c r="U1739" t="s">
        <v>7961</v>
      </c>
      <c r="V1739" t="s">
        <v>7950</v>
      </c>
      <c r="W1739" t="s">
        <v>7950</v>
      </c>
      <c r="X1739" s="3">
        <v>64</v>
      </c>
      <c r="Y1739" t="s">
        <v>7948</v>
      </c>
      <c r="Z1739" s="3">
        <v>1</v>
      </c>
      <c r="AB1739" t="s">
        <v>7971</v>
      </c>
      <c r="AE1739" s="3">
        <v>0</v>
      </c>
      <c r="AF1739" s="3">
        <v>0</v>
      </c>
      <c r="AH1739" t="s">
        <v>13844</v>
      </c>
      <c r="AI1739" t="s">
        <v>7950</v>
      </c>
      <c r="AJ1739" t="s">
        <v>7950</v>
      </c>
      <c r="AK1739" t="s">
        <v>7950</v>
      </c>
      <c r="AL1739" t="s">
        <v>7950</v>
      </c>
      <c r="AM1739" t="s">
        <v>7950</v>
      </c>
      <c r="AN1739" t="s">
        <v>7950</v>
      </c>
      <c r="AO1739" t="s">
        <v>7950</v>
      </c>
      <c r="AR1739" t="s">
        <v>14512</v>
      </c>
      <c r="AS1739" t="s">
        <v>9575</v>
      </c>
      <c r="AV1739" t="s">
        <v>7950</v>
      </c>
      <c r="AW1739" t="s">
        <v>7950</v>
      </c>
      <c r="AX1739" s="3">
        <v>4</v>
      </c>
      <c r="AY1739" s="3">
        <v>16</v>
      </c>
      <c r="AZ1739" s="3">
        <v>8</v>
      </c>
      <c r="BC1739" t="s">
        <v>7950</v>
      </c>
      <c r="BD1739" t="s">
        <v>7950</v>
      </c>
    </row>
    <row r="1740" spans="1:56">
      <c r="A1740" t="s">
        <v>15052</v>
      </c>
      <c r="B1740" t="s">
        <v>15053</v>
      </c>
      <c r="C1740" t="s">
        <v>7971</v>
      </c>
      <c r="E1740" t="s">
        <v>7968</v>
      </c>
      <c r="F1740" t="s">
        <v>7948</v>
      </c>
      <c r="G1740" t="s">
        <v>7949</v>
      </c>
      <c r="H1740" t="s">
        <v>7950</v>
      </c>
      <c r="I1740" s="3">
        <v>365</v>
      </c>
      <c r="K1740" t="s">
        <v>8750</v>
      </c>
      <c r="L1740" t="s">
        <v>7971</v>
      </c>
      <c r="M1740" t="s">
        <v>7954</v>
      </c>
      <c r="N1740" t="s">
        <v>7971</v>
      </c>
      <c r="O1740" t="s">
        <v>7949</v>
      </c>
      <c r="P1740" t="s">
        <v>15054</v>
      </c>
      <c r="Q1740" t="s">
        <v>7973</v>
      </c>
      <c r="R1740" t="s">
        <v>7958</v>
      </c>
      <c r="S1740" t="s">
        <v>7959</v>
      </c>
      <c r="T1740" t="s">
        <v>7960</v>
      </c>
      <c r="U1740" t="s">
        <v>7961</v>
      </c>
      <c r="V1740" t="s">
        <v>7950</v>
      </c>
      <c r="W1740" t="s">
        <v>7950</v>
      </c>
      <c r="X1740" s="3">
        <v>192</v>
      </c>
      <c r="Y1740" t="s">
        <v>7948</v>
      </c>
      <c r="Z1740" s="3">
        <v>1</v>
      </c>
      <c r="AB1740" t="s">
        <v>7971</v>
      </c>
      <c r="AE1740" s="3">
        <v>0</v>
      </c>
      <c r="AF1740" s="3">
        <v>0</v>
      </c>
      <c r="AH1740" t="s">
        <v>13844</v>
      </c>
      <c r="AI1740" t="s">
        <v>7950</v>
      </c>
      <c r="AJ1740" t="s">
        <v>7950</v>
      </c>
      <c r="AK1740" t="s">
        <v>7950</v>
      </c>
      <c r="AL1740" t="s">
        <v>7950</v>
      </c>
      <c r="AM1740" t="s">
        <v>7950</v>
      </c>
      <c r="AN1740" t="s">
        <v>7950</v>
      </c>
      <c r="AO1740" t="s">
        <v>7950</v>
      </c>
      <c r="AR1740" t="s">
        <v>8042</v>
      </c>
      <c r="AS1740" t="s">
        <v>9575</v>
      </c>
      <c r="AV1740" t="s">
        <v>7950</v>
      </c>
      <c r="AW1740" t="s">
        <v>7950</v>
      </c>
      <c r="AX1740" s="3">
        <v>6</v>
      </c>
      <c r="AY1740" s="3">
        <v>32</v>
      </c>
      <c r="AZ1740" s="3">
        <v>8</v>
      </c>
      <c r="BC1740" t="s">
        <v>7950</v>
      </c>
      <c r="BD1740" t="s">
        <v>7950</v>
      </c>
    </row>
    <row r="1741" spans="1:56">
      <c r="A1741" t="s">
        <v>6092</v>
      </c>
      <c r="B1741" t="s">
        <v>14717</v>
      </c>
      <c r="C1741" t="s">
        <v>7975</v>
      </c>
      <c r="D1741" s="2" t="s">
        <v>7998</v>
      </c>
      <c r="E1741" t="s">
        <v>7985</v>
      </c>
      <c r="F1741" t="s">
        <v>7948</v>
      </c>
      <c r="G1741" t="s">
        <v>7949</v>
      </c>
      <c r="H1741" t="s">
        <v>7950</v>
      </c>
      <c r="I1741" s="3">
        <v>365</v>
      </c>
      <c r="J1741" t="s">
        <v>15055</v>
      </c>
      <c r="K1741" t="s">
        <v>14925</v>
      </c>
      <c r="L1741" t="s">
        <v>7971</v>
      </c>
      <c r="M1741" t="s">
        <v>7954</v>
      </c>
      <c r="N1741" t="s">
        <v>7971</v>
      </c>
      <c r="O1741" t="s">
        <v>7949</v>
      </c>
      <c r="P1741" t="s">
        <v>15056</v>
      </c>
      <c r="Q1741" t="s">
        <v>9289</v>
      </c>
      <c r="R1741" t="s">
        <v>7958</v>
      </c>
      <c r="S1741" t="s">
        <v>7959</v>
      </c>
      <c r="T1741" t="s">
        <v>7960</v>
      </c>
      <c r="U1741" t="s">
        <v>7961</v>
      </c>
      <c r="V1741" t="s">
        <v>7950</v>
      </c>
      <c r="W1741" t="s">
        <v>7950</v>
      </c>
      <c r="X1741" s="3">
        <v>1170</v>
      </c>
      <c r="Y1741" t="s">
        <v>7948</v>
      </c>
      <c r="Z1741" s="3">
        <v>1</v>
      </c>
      <c r="AB1741" t="s">
        <v>7981</v>
      </c>
      <c r="AC1741" t="s">
        <v>8001</v>
      </c>
      <c r="AE1741" s="3">
        <v>0</v>
      </c>
      <c r="AF1741" s="3">
        <v>0</v>
      </c>
      <c r="AH1741" t="s">
        <v>8063</v>
      </c>
      <c r="AI1741" t="s">
        <v>7950</v>
      </c>
      <c r="AJ1741" t="s">
        <v>7950</v>
      </c>
      <c r="AK1741" t="s">
        <v>7950</v>
      </c>
      <c r="AL1741" t="s">
        <v>7950</v>
      </c>
      <c r="AM1741" t="s">
        <v>7950</v>
      </c>
      <c r="AN1741" t="s">
        <v>7950</v>
      </c>
      <c r="AO1741" t="s">
        <v>7950</v>
      </c>
      <c r="AR1741" t="s">
        <v>8146</v>
      </c>
      <c r="AS1741" t="s">
        <v>8850</v>
      </c>
      <c r="AV1741" t="s">
        <v>7950</v>
      </c>
      <c r="AW1741" t="s">
        <v>7950</v>
      </c>
      <c r="AX1741" s="3">
        <v>18</v>
      </c>
      <c r="AY1741" s="3">
        <v>45</v>
      </c>
      <c r="AZ1741" s="3">
        <v>5</v>
      </c>
      <c r="BC1741" t="s">
        <v>7950</v>
      </c>
      <c r="BD1741" t="s">
        <v>7950</v>
      </c>
    </row>
    <row r="1742" spans="1:56">
      <c r="A1742" t="s">
        <v>916</v>
      </c>
      <c r="B1742" t="s">
        <v>15057</v>
      </c>
      <c r="C1742" t="s">
        <v>15058</v>
      </c>
      <c r="D1742" s="2" t="s">
        <v>8141</v>
      </c>
      <c r="E1742" t="s">
        <v>14386</v>
      </c>
      <c r="F1742" t="s">
        <v>7948</v>
      </c>
      <c r="G1742" t="s">
        <v>7949</v>
      </c>
      <c r="H1742" t="s">
        <v>7950</v>
      </c>
      <c r="I1742" s="3">
        <v>365</v>
      </c>
      <c r="J1742" t="s">
        <v>15059</v>
      </c>
      <c r="K1742" t="s">
        <v>8176</v>
      </c>
      <c r="L1742" t="s">
        <v>7971</v>
      </c>
      <c r="M1742" t="s">
        <v>7954</v>
      </c>
      <c r="N1742" t="s">
        <v>7971</v>
      </c>
      <c r="O1742" t="s">
        <v>7949</v>
      </c>
      <c r="P1742" t="s">
        <v>15060</v>
      </c>
      <c r="Q1742" t="s">
        <v>9289</v>
      </c>
      <c r="R1742" t="s">
        <v>7958</v>
      </c>
      <c r="S1742" t="s">
        <v>7959</v>
      </c>
      <c r="T1742" t="s">
        <v>7960</v>
      </c>
      <c r="U1742" t="s">
        <v>7961</v>
      </c>
      <c r="V1742" t="s">
        <v>7950</v>
      </c>
      <c r="W1742" t="s">
        <v>7950</v>
      </c>
      <c r="X1742" s="3">
        <v>520</v>
      </c>
      <c r="Y1742" t="s">
        <v>7948</v>
      </c>
      <c r="Z1742" s="3">
        <v>1</v>
      </c>
      <c r="AB1742" t="s">
        <v>7962</v>
      </c>
      <c r="AC1742" t="s">
        <v>8145</v>
      </c>
      <c r="AE1742" s="3">
        <v>0</v>
      </c>
      <c r="AF1742" s="3">
        <v>0</v>
      </c>
      <c r="AH1742" t="s">
        <v>8063</v>
      </c>
      <c r="AI1742" t="s">
        <v>7950</v>
      </c>
      <c r="AJ1742" t="s">
        <v>7950</v>
      </c>
      <c r="AK1742" t="s">
        <v>7950</v>
      </c>
      <c r="AL1742" t="s">
        <v>7950</v>
      </c>
      <c r="AM1742" t="s">
        <v>7950</v>
      </c>
      <c r="AN1742" t="s">
        <v>7950</v>
      </c>
      <c r="AO1742" t="s">
        <v>7950</v>
      </c>
      <c r="AQ1742" t="s">
        <v>14030</v>
      </c>
      <c r="AR1742" t="s">
        <v>8146</v>
      </c>
      <c r="AS1742" t="s">
        <v>8850</v>
      </c>
      <c r="AV1742" t="s">
        <v>7950</v>
      </c>
      <c r="AW1742" t="s">
        <v>7950</v>
      </c>
      <c r="AX1742" s="3">
        <v>13</v>
      </c>
      <c r="AY1742" s="3">
        <v>50</v>
      </c>
      <c r="AZ1742" s="3">
        <v>5</v>
      </c>
      <c r="BA1742" t="s">
        <v>8137</v>
      </c>
      <c r="BB1742" t="s">
        <v>8141</v>
      </c>
      <c r="BC1742" t="s">
        <v>7950</v>
      </c>
      <c r="BD1742" t="s">
        <v>7950</v>
      </c>
    </row>
    <row r="1743" spans="1:56">
      <c r="A1743" t="s">
        <v>5205</v>
      </c>
      <c r="B1743" t="s">
        <v>15061</v>
      </c>
      <c r="C1743" t="s">
        <v>7975</v>
      </c>
      <c r="D1743" s="2" t="s">
        <v>7998</v>
      </c>
      <c r="E1743" t="s">
        <v>7985</v>
      </c>
      <c r="F1743" t="s">
        <v>7948</v>
      </c>
      <c r="G1743" t="s">
        <v>7949</v>
      </c>
      <c r="H1743" t="s">
        <v>7950</v>
      </c>
      <c r="I1743" s="3">
        <v>365</v>
      </c>
      <c r="J1743" t="s">
        <v>15062</v>
      </c>
      <c r="K1743" t="s">
        <v>10997</v>
      </c>
      <c r="L1743" t="s">
        <v>7971</v>
      </c>
      <c r="M1743" t="s">
        <v>7954</v>
      </c>
      <c r="N1743" t="s">
        <v>7971</v>
      </c>
      <c r="O1743" t="s">
        <v>7949</v>
      </c>
      <c r="P1743" t="s">
        <v>15063</v>
      </c>
      <c r="Q1743" t="s">
        <v>9289</v>
      </c>
      <c r="R1743" t="s">
        <v>7958</v>
      </c>
      <c r="S1743" t="s">
        <v>7959</v>
      </c>
      <c r="T1743" t="s">
        <v>7960</v>
      </c>
      <c r="U1743" t="s">
        <v>7961</v>
      </c>
      <c r="V1743" t="s">
        <v>7950</v>
      </c>
      <c r="W1743" t="s">
        <v>7950</v>
      </c>
      <c r="X1743" s="3">
        <v>1170</v>
      </c>
      <c r="Y1743" t="s">
        <v>7948</v>
      </c>
      <c r="Z1743" s="3">
        <v>1</v>
      </c>
      <c r="AB1743" t="s">
        <v>7981</v>
      </c>
      <c r="AC1743" t="s">
        <v>8001</v>
      </c>
      <c r="AE1743" s="3">
        <v>0</v>
      </c>
      <c r="AF1743" s="3">
        <v>0</v>
      </c>
      <c r="AH1743" t="s">
        <v>9858</v>
      </c>
      <c r="AI1743" t="s">
        <v>7950</v>
      </c>
      <c r="AJ1743" t="s">
        <v>7950</v>
      </c>
      <c r="AK1743" t="s">
        <v>7950</v>
      </c>
      <c r="AL1743" t="s">
        <v>7950</v>
      </c>
      <c r="AM1743" t="s">
        <v>7950</v>
      </c>
      <c r="AN1743" t="s">
        <v>7950</v>
      </c>
      <c r="AO1743" t="s">
        <v>7950</v>
      </c>
      <c r="AR1743" t="s">
        <v>7964</v>
      </c>
      <c r="AV1743" t="s">
        <v>7950</v>
      </c>
      <c r="AW1743" t="s">
        <v>7950</v>
      </c>
      <c r="AX1743" s="3">
        <v>18</v>
      </c>
      <c r="AY1743" s="3">
        <v>65</v>
      </c>
      <c r="AZ1743" s="3">
        <v>5</v>
      </c>
      <c r="BC1743" t="s">
        <v>7950</v>
      </c>
      <c r="BD1743" t="s">
        <v>7950</v>
      </c>
    </row>
    <row r="1744" spans="1:56">
      <c r="A1744" t="s">
        <v>3037</v>
      </c>
      <c r="B1744" t="s">
        <v>14871</v>
      </c>
      <c r="C1744" t="s">
        <v>9343</v>
      </c>
      <c r="E1744" t="s">
        <v>7985</v>
      </c>
      <c r="F1744" t="s">
        <v>7948</v>
      </c>
      <c r="G1744" t="s">
        <v>7949</v>
      </c>
      <c r="H1744" t="s">
        <v>7950</v>
      </c>
      <c r="I1744" s="3">
        <v>365</v>
      </c>
      <c r="J1744" t="s">
        <v>15064</v>
      </c>
      <c r="K1744" t="s">
        <v>11885</v>
      </c>
      <c r="L1744" t="s">
        <v>7971</v>
      </c>
      <c r="M1744" t="s">
        <v>7954</v>
      </c>
      <c r="N1744" t="s">
        <v>7971</v>
      </c>
      <c r="O1744" t="s">
        <v>7949</v>
      </c>
      <c r="P1744" t="s">
        <v>15065</v>
      </c>
      <c r="Q1744" t="s">
        <v>9289</v>
      </c>
      <c r="R1744" t="s">
        <v>7958</v>
      </c>
      <c r="S1744" t="s">
        <v>7959</v>
      </c>
      <c r="T1744" t="s">
        <v>7960</v>
      </c>
      <c r="U1744" t="s">
        <v>7961</v>
      </c>
      <c r="V1744" t="s">
        <v>7950</v>
      </c>
      <c r="W1744" t="s">
        <v>7950</v>
      </c>
      <c r="X1744" s="3">
        <v>240</v>
      </c>
      <c r="Y1744" t="s">
        <v>7948</v>
      </c>
      <c r="Z1744" s="3">
        <v>1</v>
      </c>
      <c r="AB1744" t="s">
        <v>7962</v>
      </c>
      <c r="AC1744" t="s">
        <v>7963</v>
      </c>
      <c r="AE1744" s="3">
        <v>0</v>
      </c>
      <c r="AF1744" s="3">
        <v>0</v>
      </c>
      <c r="AH1744" t="s">
        <v>8075</v>
      </c>
      <c r="AI1744" s="3">
        <v>14935.92</v>
      </c>
      <c r="AJ1744" t="s">
        <v>7950</v>
      </c>
      <c r="AK1744" t="s">
        <v>7950</v>
      </c>
      <c r="AL1744" t="s">
        <v>7950</v>
      </c>
      <c r="AM1744" t="s">
        <v>7950</v>
      </c>
      <c r="AN1744" t="s">
        <v>7950</v>
      </c>
      <c r="AO1744" t="s">
        <v>7950</v>
      </c>
      <c r="AR1744" t="s">
        <v>7964</v>
      </c>
      <c r="AV1744" t="s">
        <v>7950</v>
      </c>
      <c r="AW1744" t="s">
        <v>7950</v>
      </c>
      <c r="AX1744" s="3">
        <v>8</v>
      </c>
      <c r="AY1744" s="3">
        <v>30</v>
      </c>
      <c r="AZ1744" s="3">
        <v>5</v>
      </c>
      <c r="BC1744" t="s">
        <v>7950</v>
      </c>
      <c r="BD1744" t="s">
        <v>7950</v>
      </c>
    </row>
    <row r="1745" spans="1:56">
      <c r="A1745" t="s">
        <v>15066</v>
      </c>
      <c r="B1745" t="s">
        <v>15067</v>
      </c>
      <c r="C1745" t="s">
        <v>7971</v>
      </c>
      <c r="E1745" t="s">
        <v>7968</v>
      </c>
      <c r="F1745" t="s">
        <v>7948</v>
      </c>
      <c r="G1745" t="s">
        <v>7949</v>
      </c>
      <c r="H1745" t="s">
        <v>7950</v>
      </c>
      <c r="I1745" s="3">
        <v>365</v>
      </c>
      <c r="J1745" t="s">
        <v>15068</v>
      </c>
      <c r="K1745" t="s">
        <v>9981</v>
      </c>
      <c r="L1745" t="s">
        <v>7971</v>
      </c>
      <c r="M1745" t="s">
        <v>7954</v>
      </c>
      <c r="N1745" t="s">
        <v>7971</v>
      </c>
      <c r="O1745" t="s">
        <v>7949</v>
      </c>
      <c r="P1745" t="s">
        <v>15069</v>
      </c>
      <c r="Q1745" t="s">
        <v>7973</v>
      </c>
      <c r="R1745" t="s">
        <v>7958</v>
      </c>
      <c r="S1745" t="s">
        <v>7959</v>
      </c>
      <c r="T1745" t="s">
        <v>7960</v>
      </c>
      <c r="U1745" t="s">
        <v>7961</v>
      </c>
      <c r="V1745" t="s">
        <v>7950</v>
      </c>
      <c r="W1745" t="s">
        <v>7950</v>
      </c>
      <c r="X1745" s="3">
        <v>64</v>
      </c>
      <c r="Y1745" t="s">
        <v>7948</v>
      </c>
      <c r="Z1745" s="3">
        <v>1</v>
      </c>
      <c r="AB1745" t="s">
        <v>7981</v>
      </c>
      <c r="AE1745" s="3">
        <v>0</v>
      </c>
      <c r="AF1745" s="3">
        <v>0</v>
      </c>
      <c r="AH1745" t="s">
        <v>14083</v>
      </c>
      <c r="AI1745" t="s">
        <v>7950</v>
      </c>
      <c r="AJ1745" t="s">
        <v>7950</v>
      </c>
      <c r="AK1745" t="s">
        <v>7950</v>
      </c>
      <c r="AL1745" t="s">
        <v>7950</v>
      </c>
      <c r="AM1745" t="s">
        <v>7950</v>
      </c>
      <c r="AN1745" t="s">
        <v>7950</v>
      </c>
      <c r="AO1745" t="s">
        <v>7950</v>
      </c>
      <c r="AR1745" t="s">
        <v>14083</v>
      </c>
      <c r="AV1745" t="s">
        <v>7950</v>
      </c>
      <c r="AW1745" t="s">
        <v>7950</v>
      </c>
      <c r="AX1745" s="3">
        <v>4</v>
      </c>
      <c r="AY1745" s="3">
        <v>16</v>
      </c>
      <c r="AZ1745" s="3">
        <v>8</v>
      </c>
      <c r="BC1745" t="s">
        <v>7950</v>
      </c>
      <c r="BD1745" t="s">
        <v>7950</v>
      </c>
    </row>
    <row r="1746" spans="1:56">
      <c r="A1746" t="s">
        <v>3330</v>
      </c>
      <c r="B1746" t="s">
        <v>15070</v>
      </c>
      <c r="C1746" t="s">
        <v>7975</v>
      </c>
      <c r="D1746" s="2" t="s">
        <v>7998</v>
      </c>
      <c r="E1746" t="s">
        <v>7985</v>
      </c>
      <c r="F1746" t="s">
        <v>7948</v>
      </c>
      <c r="G1746" t="s">
        <v>7949</v>
      </c>
      <c r="H1746" t="s">
        <v>7950</v>
      </c>
      <c r="I1746" s="3">
        <v>365</v>
      </c>
      <c r="J1746" t="s">
        <v>15071</v>
      </c>
      <c r="K1746" t="s">
        <v>15072</v>
      </c>
      <c r="L1746" t="s">
        <v>7971</v>
      </c>
      <c r="M1746" t="s">
        <v>7954</v>
      </c>
      <c r="N1746" t="s">
        <v>7971</v>
      </c>
      <c r="O1746" t="s">
        <v>7949</v>
      </c>
      <c r="P1746" t="s">
        <v>15073</v>
      </c>
      <c r="Q1746" t="s">
        <v>9289</v>
      </c>
      <c r="R1746" t="s">
        <v>7958</v>
      </c>
      <c r="S1746" t="s">
        <v>7959</v>
      </c>
      <c r="T1746" t="s">
        <v>7960</v>
      </c>
      <c r="U1746" t="s">
        <v>7961</v>
      </c>
      <c r="V1746" t="s">
        <v>7950</v>
      </c>
      <c r="W1746" t="s">
        <v>7950</v>
      </c>
      <c r="X1746" s="3">
        <v>120</v>
      </c>
      <c r="Y1746" t="s">
        <v>7948</v>
      </c>
      <c r="Z1746" s="3">
        <v>1</v>
      </c>
      <c r="AB1746" t="s">
        <v>7981</v>
      </c>
      <c r="AC1746" t="s">
        <v>8001</v>
      </c>
      <c r="AE1746" s="3">
        <v>0</v>
      </c>
      <c r="AF1746" s="3">
        <v>0</v>
      </c>
      <c r="AH1746" t="s">
        <v>8146</v>
      </c>
      <c r="AI1746" t="s">
        <v>7950</v>
      </c>
      <c r="AJ1746" t="s">
        <v>7950</v>
      </c>
      <c r="AK1746" t="s">
        <v>7950</v>
      </c>
      <c r="AL1746" t="s">
        <v>7950</v>
      </c>
      <c r="AM1746" t="s">
        <v>7950</v>
      </c>
      <c r="AN1746" t="s">
        <v>7950</v>
      </c>
      <c r="AO1746" t="s">
        <v>7950</v>
      </c>
      <c r="AR1746" t="s">
        <v>7964</v>
      </c>
      <c r="AV1746" t="s">
        <v>7950</v>
      </c>
      <c r="AW1746" t="s">
        <v>7950</v>
      </c>
      <c r="AX1746" s="3">
        <v>6</v>
      </c>
      <c r="AY1746" s="3">
        <v>20</v>
      </c>
      <c r="AZ1746" s="3">
        <v>5</v>
      </c>
      <c r="BC1746" t="s">
        <v>7950</v>
      </c>
      <c r="BD1746" t="s">
        <v>7950</v>
      </c>
    </row>
    <row r="1747" spans="1:56">
      <c r="A1747" t="s">
        <v>15074</v>
      </c>
      <c r="B1747" t="s">
        <v>15075</v>
      </c>
      <c r="C1747" t="s">
        <v>15076</v>
      </c>
      <c r="E1747" t="s">
        <v>8362</v>
      </c>
      <c r="F1747" t="s">
        <v>7948</v>
      </c>
      <c r="G1747" t="s">
        <v>7949</v>
      </c>
      <c r="H1747" t="s">
        <v>7950</v>
      </c>
      <c r="I1747" s="3">
        <v>365</v>
      </c>
      <c r="J1747" t="s">
        <v>15077</v>
      </c>
      <c r="K1747" t="s">
        <v>15078</v>
      </c>
      <c r="L1747" t="s">
        <v>7971</v>
      </c>
      <c r="M1747" t="s">
        <v>9162</v>
      </c>
      <c r="N1747" t="s">
        <v>7971</v>
      </c>
      <c r="O1747" t="s">
        <v>7949</v>
      </c>
      <c r="P1747" t="s">
        <v>15079</v>
      </c>
      <c r="Q1747" t="s">
        <v>7973</v>
      </c>
      <c r="R1747" t="s">
        <v>7958</v>
      </c>
      <c r="S1747" t="s">
        <v>7959</v>
      </c>
      <c r="T1747" t="s">
        <v>7960</v>
      </c>
      <c r="U1747" t="s">
        <v>7961</v>
      </c>
      <c r="V1747" t="s">
        <v>7950</v>
      </c>
      <c r="W1747" t="s">
        <v>7950</v>
      </c>
      <c r="X1747" s="3">
        <v>108</v>
      </c>
      <c r="Y1747" t="s">
        <v>7948</v>
      </c>
      <c r="Z1747" s="3">
        <v>1</v>
      </c>
      <c r="AB1747" t="s">
        <v>7971</v>
      </c>
      <c r="AE1747" s="3">
        <v>0</v>
      </c>
      <c r="AF1747" s="3">
        <v>0</v>
      </c>
      <c r="AH1747" t="s">
        <v>9729</v>
      </c>
      <c r="AI1747" s="3">
        <v>20111.55</v>
      </c>
      <c r="AJ1747" t="s">
        <v>7950</v>
      </c>
      <c r="AK1747" t="s">
        <v>7950</v>
      </c>
      <c r="AL1747" t="s">
        <v>7950</v>
      </c>
      <c r="AM1747" t="s">
        <v>7950</v>
      </c>
      <c r="AN1747" t="s">
        <v>7950</v>
      </c>
      <c r="AO1747" t="s">
        <v>7950</v>
      </c>
      <c r="AR1747" t="s">
        <v>7964</v>
      </c>
      <c r="AV1747" t="s">
        <v>7950</v>
      </c>
      <c r="AW1747" t="s">
        <v>7950</v>
      </c>
      <c r="AX1747" s="3">
        <v>6</v>
      </c>
      <c r="AY1747" s="3">
        <v>18</v>
      </c>
      <c r="AZ1747" s="3">
        <v>9</v>
      </c>
      <c r="BC1747" t="s">
        <v>7950</v>
      </c>
      <c r="BD1747" t="s">
        <v>7950</v>
      </c>
    </row>
    <row r="1748" spans="1:56">
      <c r="A1748" t="s">
        <v>3090</v>
      </c>
      <c r="B1748" t="s">
        <v>15080</v>
      </c>
      <c r="C1748" t="s">
        <v>9437</v>
      </c>
      <c r="E1748" t="s">
        <v>7985</v>
      </c>
      <c r="F1748" t="s">
        <v>7948</v>
      </c>
      <c r="G1748" t="s">
        <v>7949</v>
      </c>
      <c r="H1748" t="s">
        <v>7950</v>
      </c>
      <c r="I1748" s="3">
        <v>365</v>
      </c>
      <c r="J1748" t="s">
        <v>15081</v>
      </c>
      <c r="K1748" t="s">
        <v>10898</v>
      </c>
      <c r="L1748" t="s">
        <v>7971</v>
      </c>
      <c r="M1748" t="s">
        <v>7954</v>
      </c>
      <c r="N1748" t="s">
        <v>7971</v>
      </c>
      <c r="O1748" t="s">
        <v>7949</v>
      </c>
      <c r="P1748" t="s">
        <v>15082</v>
      </c>
      <c r="Q1748" t="s">
        <v>9289</v>
      </c>
      <c r="R1748" t="s">
        <v>7958</v>
      </c>
      <c r="S1748" t="s">
        <v>7959</v>
      </c>
      <c r="T1748" t="s">
        <v>7960</v>
      </c>
      <c r="U1748" t="s">
        <v>7961</v>
      </c>
      <c r="V1748" t="s">
        <v>7950</v>
      </c>
      <c r="W1748" t="s">
        <v>7950</v>
      </c>
      <c r="X1748" s="3">
        <v>240</v>
      </c>
      <c r="Y1748" t="s">
        <v>7948</v>
      </c>
      <c r="Z1748" s="3">
        <v>1</v>
      </c>
      <c r="AB1748" t="s">
        <v>7962</v>
      </c>
      <c r="AC1748" t="s">
        <v>7963</v>
      </c>
      <c r="AE1748" s="3">
        <v>0</v>
      </c>
      <c r="AF1748" s="3">
        <v>0</v>
      </c>
      <c r="AH1748" t="s">
        <v>11339</v>
      </c>
      <c r="AI1748" s="3">
        <v>11631.84</v>
      </c>
      <c r="AJ1748" t="s">
        <v>7950</v>
      </c>
      <c r="AK1748" t="s">
        <v>7950</v>
      </c>
      <c r="AL1748" t="s">
        <v>7950</v>
      </c>
      <c r="AM1748" t="s">
        <v>7950</v>
      </c>
      <c r="AN1748" t="s">
        <v>7950</v>
      </c>
      <c r="AO1748" t="s">
        <v>7950</v>
      </c>
      <c r="AR1748" t="s">
        <v>7964</v>
      </c>
      <c r="AV1748" t="s">
        <v>7950</v>
      </c>
      <c r="AW1748" t="s">
        <v>7950</v>
      </c>
      <c r="AX1748" s="3">
        <v>8</v>
      </c>
      <c r="AY1748" s="3">
        <v>30</v>
      </c>
      <c r="AZ1748" s="3">
        <v>5</v>
      </c>
      <c r="BC1748" t="s">
        <v>7950</v>
      </c>
      <c r="BD1748" t="s">
        <v>7950</v>
      </c>
    </row>
    <row r="1749" spans="1:56">
      <c r="A1749" t="s">
        <v>6488</v>
      </c>
      <c r="B1749" t="s">
        <v>15083</v>
      </c>
      <c r="C1749" t="s">
        <v>15084</v>
      </c>
      <c r="D1749" s="2" t="s">
        <v>7998</v>
      </c>
      <c r="E1749" t="s">
        <v>10923</v>
      </c>
      <c r="F1749" t="s">
        <v>7948</v>
      </c>
      <c r="G1749" t="s">
        <v>7949</v>
      </c>
      <c r="H1749" t="s">
        <v>7950</v>
      </c>
      <c r="I1749" s="3">
        <v>365</v>
      </c>
      <c r="J1749" t="s">
        <v>15085</v>
      </c>
      <c r="K1749" t="s">
        <v>7978</v>
      </c>
      <c r="L1749" t="s">
        <v>7971</v>
      </c>
      <c r="M1749" t="s">
        <v>7954</v>
      </c>
      <c r="N1749" t="s">
        <v>7971</v>
      </c>
      <c r="O1749" t="s">
        <v>7949</v>
      </c>
      <c r="P1749" t="s">
        <v>15086</v>
      </c>
      <c r="Q1749" t="s">
        <v>9289</v>
      </c>
      <c r="R1749" t="s">
        <v>7958</v>
      </c>
      <c r="S1749" t="s">
        <v>7959</v>
      </c>
      <c r="T1749" t="s">
        <v>7960</v>
      </c>
      <c r="U1749" t="s">
        <v>7961</v>
      </c>
      <c r="V1749" t="s">
        <v>7950</v>
      </c>
      <c r="W1749" t="s">
        <v>7950</v>
      </c>
      <c r="X1749" s="3">
        <v>5775</v>
      </c>
      <c r="Y1749" t="s">
        <v>7948</v>
      </c>
      <c r="Z1749" s="3">
        <v>1</v>
      </c>
      <c r="AB1749" t="s">
        <v>7981</v>
      </c>
      <c r="AC1749" t="s">
        <v>8001</v>
      </c>
      <c r="AE1749" s="3">
        <v>0</v>
      </c>
      <c r="AF1749" s="3">
        <v>0</v>
      </c>
      <c r="AH1749" t="s">
        <v>15087</v>
      </c>
      <c r="AI1749" t="s">
        <v>7950</v>
      </c>
      <c r="AJ1749" t="s">
        <v>7950</v>
      </c>
      <c r="AK1749" t="s">
        <v>7950</v>
      </c>
      <c r="AL1749" t="s">
        <v>7950</v>
      </c>
      <c r="AM1749" t="s">
        <v>7950</v>
      </c>
      <c r="AN1749" t="s">
        <v>7950</v>
      </c>
      <c r="AO1749" t="s">
        <v>7950</v>
      </c>
      <c r="AR1749" t="s">
        <v>7964</v>
      </c>
      <c r="AV1749" t="s">
        <v>7950</v>
      </c>
      <c r="AW1749" t="s">
        <v>7950</v>
      </c>
      <c r="AX1749" s="3">
        <v>35</v>
      </c>
      <c r="AY1749" s="3">
        <v>165</v>
      </c>
      <c r="AZ1749" s="3">
        <v>5</v>
      </c>
      <c r="BC1749" t="s">
        <v>7950</v>
      </c>
      <c r="BD1749" t="s">
        <v>7950</v>
      </c>
    </row>
    <row r="1750" spans="1:56">
      <c r="A1750" t="s">
        <v>15088</v>
      </c>
      <c r="B1750" t="s">
        <v>15089</v>
      </c>
      <c r="C1750" t="s">
        <v>15090</v>
      </c>
      <c r="E1750" t="s">
        <v>7968</v>
      </c>
      <c r="F1750" t="s">
        <v>7948</v>
      </c>
      <c r="G1750" t="s">
        <v>7949</v>
      </c>
      <c r="H1750" t="s">
        <v>7950</v>
      </c>
      <c r="I1750" s="3">
        <v>365</v>
      </c>
      <c r="K1750" t="s">
        <v>15091</v>
      </c>
      <c r="L1750" t="s">
        <v>7971</v>
      </c>
      <c r="M1750" t="s">
        <v>9162</v>
      </c>
      <c r="N1750" t="s">
        <v>7971</v>
      </c>
      <c r="O1750" t="s">
        <v>7949</v>
      </c>
      <c r="P1750" t="s">
        <v>15092</v>
      </c>
      <c r="Q1750" t="s">
        <v>11322</v>
      </c>
      <c r="R1750" t="s">
        <v>7958</v>
      </c>
      <c r="S1750" t="s">
        <v>7959</v>
      </c>
      <c r="T1750" t="s">
        <v>7960</v>
      </c>
      <c r="U1750" t="s">
        <v>7961</v>
      </c>
      <c r="V1750" t="s">
        <v>7950</v>
      </c>
      <c r="W1750" t="s">
        <v>7950</v>
      </c>
      <c r="X1750" s="3">
        <v>256</v>
      </c>
      <c r="Y1750" t="s">
        <v>7948</v>
      </c>
      <c r="Z1750" s="3">
        <v>1</v>
      </c>
      <c r="AB1750" t="s">
        <v>7981</v>
      </c>
      <c r="AE1750" s="3">
        <v>0</v>
      </c>
      <c r="AF1750" s="3">
        <v>0</v>
      </c>
      <c r="AH1750" t="s">
        <v>13844</v>
      </c>
      <c r="AI1750" t="s">
        <v>7950</v>
      </c>
      <c r="AJ1750" t="s">
        <v>7950</v>
      </c>
      <c r="AK1750" t="s">
        <v>7950</v>
      </c>
      <c r="AL1750" t="s">
        <v>7950</v>
      </c>
      <c r="AM1750" t="s">
        <v>7950</v>
      </c>
      <c r="AN1750" t="s">
        <v>7950</v>
      </c>
      <c r="AO1750" t="s">
        <v>7950</v>
      </c>
      <c r="AR1750" t="s">
        <v>14036</v>
      </c>
      <c r="AS1750" t="s">
        <v>13963</v>
      </c>
      <c r="AV1750" t="s">
        <v>7950</v>
      </c>
      <c r="AW1750" t="s">
        <v>7950</v>
      </c>
      <c r="AX1750" s="3">
        <v>0</v>
      </c>
      <c r="AY1750" s="3">
        <v>0</v>
      </c>
      <c r="AZ1750" s="3">
        <v>0</v>
      </c>
      <c r="BC1750" t="s">
        <v>7950</v>
      </c>
      <c r="BD1750" t="s">
        <v>7950</v>
      </c>
    </row>
    <row r="1751" spans="1:56">
      <c r="A1751" t="s">
        <v>6178</v>
      </c>
      <c r="B1751" t="s">
        <v>15093</v>
      </c>
      <c r="C1751" t="s">
        <v>9343</v>
      </c>
      <c r="E1751" t="s">
        <v>7985</v>
      </c>
      <c r="F1751" t="s">
        <v>7948</v>
      </c>
      <c r="G1751" t="s">
        <v>7949</v>
      </c>
      <c r="H1751" t="s">
        <v>7950</v>
      </c>
      <c r="I1751" s="3">
        <v>365</v>
      </c>
      <c r="J1751" t="s">
        <v>15094</v>
      </c>
      <c r="K1751" t="s">
        <v>11005</v>
      </c>
      <c r="L1751" t="s">
        <v>7971</v>
      </c>
      <c r="M1751" t="s">
        <v>7954</v>
      </c>
      <c r="N1751" t="s">
        <v>7971</v>
      </c>
      <c r="O1751" t="s">
        <v>7949</v>
      </c>
      <c r="P1751" t="s">
        <v>15095</v>
      </c>
      <c r="Q1751" t="s">
        <v>9289</v>
      </c>
      <c r="R1751" t="s">
        <v>7958</v>
      </c>
      <c r="S1751" t="s">
        <v>7959</v>
      </c>
      <c r="T1751" t="s">
        <v>7960</v>
      </c>
      <c r="U1751" t="s">
        <v>7961</v>
      </c>
      <c r="V1751" t="s">
        <v>7950</v>
      </c>
      <c r="W1751" t="s">
        <v>7950</v>
      </c>
      <c r="X1751" s="3">
        <v>700</v>
      </c>
      <c r="Y1751" t="s">
        <v>7948</v>
      </c>
      <c r="Z1751" s="3">
        <v>1</v>
      </c>
      <c r="AB1751" t="s">
        <v>7962</v>
      </c>
      <c r="AC1751" t="s">
        <v>7963</v>
      </c>
      <c r="AE1751" s="3">
        <v>0</v>
      </c>
      <c r="AF1751" s="3">
        <v>0</v>
      </c>
      <c r="AH1751" t="s">
        <v>13844</v>
      </c>
      <c r="AI1751" s="3">
        <v>12132.36</v>
      </c>
      <c r="AJ1751" t="s">
        <v>7950</v>
      </c>
      <c r="AK1751" t="s">
        <v>7950</v>
      </c>
      <c r="AL1751" t="s">
        <v>7950</v>
      </c>
      <c r="AM1751" t="s">
        <v>7950</v>
      </c>
      <c r="AN1751" t="s">
        <v>7950</v>
      </c>
      <c r="AO1751" t="s">
        <v>7950</v>
      </c>
      <c r="AR1751" t="s">
        <v>9858</v>
      </c>
      <c r="AS1751" t="s">
        <v>8850</v>
      </c>
      <c r="AV1751" t="s">
        <v>7950</v>
      </c>
      <c r="AW1751" t="s">
        <v>7950</v>
      </c>
      <c r="AX1751" s="3">
        <v>14</v>
      </c>
      <c r="AY1751" s="3">
        <v>50</v>
      </c>
      <c r="AZ1751" s="3">
        <v>5</v>
      </c>
      <c r="BC1751" t="s">
        <v>7950</v>
      </c>
      <c r="BD1751" t="s">
        <v>7950</v>
      </c>
    </row>
    <row r="1752" spans="1:56">
      <c r="A1752" t="s">
        <v>15096</v>
      </c>
      <c r="B1752" t="s">
        <v>15097</v>
      </c>
      <c r="C1752" t="s">
        <v>15098</v>
      </c>
      <c r="E1752" t="s">
        <v>7993</v>
      </c>
      <c r="F1752" t="s">
        <v>7948</v>
      </c>
      <c r="G1752" t="s">
        <v>7949</v>
      </c>
      <c r="H1752" t="s">
        <v>7950</v>
      </c>
      <c r="I1752" s="3">
        <v>365</v>
      </c>
      <c r="J1752" t="s">
        <v>15099</v>
      </c>
      <c r="K1752" t="s">
        <v>9334</v>
      </c>
      <c r="L1752" t="s">
        <v>7971</v>
      </c>
      <c r="M1752" t="s">
        <v>7954</v>
      </c>
      <c r="N1752" t="s">
        <v>7971</v>
      </c>
      <c r="O1752" t="s">
        <v>7949</v>
      </c>
      <c r="P1752" t="s">
        <v>15100</v>
      </c>
      <c r="Q1752" t="s">
        <v>7973</v>
      </c>
      <c r="R1752" t="s">
        <v>7958</v>
      </c>
      <c r="S1752" t="s">
        <v>7959</v>
      </c>
      <c r="T1752" t="s">
        <v>7960</v>
      </c>
      <c r="U1752" t="s">
        <v>7961</v>
      </c>
      <c r="V1752" t="s">
        <v>7950</v>
      </c>
      <c r="W1752" t="s">
        <v>7950</v>
      </c>
      <c r="X1752" s="3">
        <v>96</v>
      </c>
      <c r="Y1752" t="s">
        <v>7948</v>
      </c>
      <c r="Z1752" s="3">
        <v>1</v>
      </c>
      <c r="AB1752" t="s">
        <v>7981</v>
      </c>
      <c r="AE1752" s="3">
        <v>0</v>
      </c>
      <c r="AF1752" s="3">
        <v>0</v>
      </c>
      <c r="AH1752" t="s">
        <v>13844</v>
      </c>
      <c r="AI1752" t="s">
        <v>7950</v>
      </c>
      <c r="AJ1752" t="s">
        <v>7950</v>
      </c>
      <c r="AK1752" t="s">
        <v>7950</v>
      </c>
      <c r="AL1752" t="s">
        <v>7950</v>
      </c>
      <c r="AM1752" t="s">
        <v>7950</v>
      </c>
      <c r="AN1752" t="s">
        <v>7950</v>
      </c>
      <c r="AO1752" t="s">
        <v>7950</v>
      </c>
      <c r="AR1752" t="s">
        <v>8042</v>
      </c>
      <c r="AS1752" t="s">
        <v>9575</v>
      </c>
      <c r="AV1752" t="s">
        <v>7950</v>
      </c>
      <c r="AW1752" t="s">
        <v>7950</v>
      </c>
      <c r="AX1752" s="3">
        <v>6</v>
      </c>
      <c r="AY1752" s="3">
        <v>16</v>
      </c>
      <c r="AZ1752" s="3">
        <v>8</v>
      </c>
      <c r="BC1752" t="s">
        <v>7950</v>
      </c>
      <c r="BD1752" t="s">
        <v>7950</v>
      </c>
    </row>
    <row r="1753" spans="1:56">
      <c r="A1753" t="s">
        <v>15101</v>
      </c>
      <c r="B1753" t="s">
        <v>15102</v>
      </c>
      <c r="C1753" t="s">
        <v>14928</v>
      </c>
      <c r="D1753" s="2" t="s">
        <v>8141</v>
      </c>
      <c r="E1753" t="s">
        <v>8218</v>
      </c>
      <c r="F1753" t="s">
        <v>7948</v>
      </c>
      <c r="G1753" t="s">
        <v>7949</v>
      </c>
      <c r="H1753" t="s">
        <v>7950</v>
      </c>
      <c r="I1753" s="3">
        <v>365</v>
      </c>
      <c r="K1753" t="s">
        <v>8209</v>
      </c>
      <c r="L1753" t="s">
        <v>7971</v>
      </c>
      <c r="M1753" t="s">
        <v>7954</v>
      </c>
      <c r="N1753" t="s">
        <v>7971</v>
      </c>
      <c r="O1753" t="s">
        <v>7949</v>
      </c>
      <c r="P1753" t="s">
        <v>15103</v>
      </c>
      <c r="Q1753" t="s">
        <v>14001</v>
      </c>
      <c r="R1753" t="s">
        <v>7958</v>
      </c>
      <c r="S1753" t="s">
        <v>7959</v>
      </c>
      <c r="T1753" t="s">
        <v>7960</v>
      </c>
      <c r="U1753" t="s">
        <v>7961</v>
      </c>
      <c r="V1753" t="s">
        <v>7950</v>
      </c>
      <c r="W1753" t="s">
        <v>7950</v>
      </c>
      <c r="X1753" s="3">
        <v>5800</v>
      </c>
      <c r="Y1753" t="s">
        <v>7948</v>
      </c>
      <c r="Z1753" s="3">
        <v>1</v>
      </c>
      <c r="AB1753" t="s">
        <v>7962</v>
      </c>
      <c r="AC1753" t="s">
        <v>8145</v>
      </c>
      <c r="AE1753" s="3">
        <v>0</v>
      </c>
      <c r="AF1753" s="3">
        <v>0</v>
      </c>
      <c r="AH1753" t="s">
        <v>13844</v>
      </c>
      <c r="AI1753" t="s">
        <v>7950</v>
      </c>
      <c r="AJ1753" t="s">
        <v>7950</v>
      </c>
      <c r="AK1753" t="s">
        <v>7950</v>
      </c>
      <c r="AL1753" t="s">
        <v>7950</v>
      </c>
      <c r="AM1753" t="s">
        <v>7950</v>
      </c>
      <c r="AN1753" t="s">
        <v>7950</v>
      </c>
      <c r="AO1753" t="s">
        <v>7950</v>
      </c>
      <c r="AR1753" t="s">
        <v>8389</v>
      </c>
      <c r="AS1753" t="s">
        <v>8850</v>
      </c>
      <c r="AV1753" t="s">
        <v>7950</v>
      </c>
      <c r="AW1753" t="s">
        <v>7950</v>
      </c>
      <c r="AX1753" s="3">
        <v>40</v>
      </c>
      <c r="AY1753" s="3">
        <v>145</v>
      </c>
      <c r="AZ1753" s="3">
        <v>5</v>
      </c>
      <c r="BC1753" t="s">
        <v>7950</v>
      </c>
      <c r="BD1753" t="s">
        <v>7950</v>
      </c>
    </row>
    <row r="1754" spans="1:56">
      <c r="A1754" t="s">
        <v>15104</v>
      </c>
      <c r="B1754" t="s">
        <v>15105</v>
      </c>
      <c r="C1754" t="s">
        <v>14928</v>
      </c>
      <c r="D1754" s="2" t="s">
        <v>8141</v>
      </c>
      <c r="E1754" t="s">
        <v>8218</v>
      </c>
      <c r="F1754" t="s">
        <v>7948</v>
      </c>
      <c r="G1754" t="s">
        <v>7949</v>
      </c>
      <c r="H1754" t="s">
        <v>7950</v>
      </c>
      <c r="I1754" s="3">
        <v>365</v>
      </c>
      <c r="K1754" t="s">
        <v>8209</v>
      </c>
      <c r="L1754" t="s">
        <v>7971</v>
      </c>
      <c r="M1754" t="s">
        <v>7954</v>
      </c>
      <c r="N1754" t="s">
        <v>7971</v>
      </c>
      <c r="O1754" t="s">
        <v>7949</v>
      </c>
      <c r="P1754" t="s">
        <v>15106</v>
      </c>
      <c r="Q1754" t="s">
        <v>14001</v>
      </c>
      <c r="R1754" t="s">
        <v>7958</v>
      </c>
      <c r="S1754" t="s">
        <v>7959</v>
      </c>
      <c r="T1754" t="s">
        <v>7960</v>
      </c>
      <c r="U1754" t="s">
        <v>7961</v>
      </c>
      <c r="V1754" t="s">
        <v>7950</v>
      </c>
      <c r="W1754" t="s">
        <v>7950</v>
      </c>
      <c r="X1754" s="3">
        <v>5800</v>
      </c>
      <c r="Y1754" t="s">
        <v>7948</v>
      </c>
      <c r="Z1754" s="3">
        <v>1</v>
      </c>
      <c r="AB1754" t="s">
        <v>7962</v>
      </c>
      <c r="AC1754" t="s">
        <v>8145</v>
      </c>
      <c r="AE1754" s="3">
        <v>0</v>
      </c>
      <c r="AF1754" s="3">
        <v>0</v>
      </c>
      <c r="AH1754" t="s">
        <v>13844</v>
      </c>
      <c r="AI1754" t="s">
        <v>7950</v>
      </c>
      <c r="AJ1754" t="s">
        <v>7950</v>
      </c>
      <c r="AK1754" t="s">
        <v>7950</v>
      </c>
      <c r="AL1754" t="s">
        <v>7950</v>
      </c>
      <c r="AM1754" t="s">
        <v>7950</v>
      </c>
      <c r="AN1754" t="s">
        <v>7950</v>
      </c>
      <c r="AO1754" t="s">
        <v>7950</v>
      </c>
      <c r="AR1754" t="s">
        <v>8389</v>
      </c>
      <c r="AS1754" t="s">
        <v>8850</v>
      </c>
      <c r="AV1754" t="s">
        <v>7950</v>
      </c>
      <c r="AW1754" t="s">
        <v>7950</v>
      </c>
      <c r="AX1754" s="3">
        <v>40</v>
      </c>
      <c r="AY1754" s="3">
        <v>145</v>
      </c>
      <c r="AZ1754" s="3">
        <v>5</v>
      </c>
      <c r="BC1754" t="s">
        <v>7950</v>
      </c>
      <c r="BD1754" t="s">
        <v>7950</v>
      </c>
    </row>
    <row r="1755" spans="1:56">
      <c r="A1755" t="s">
        <v>15107</v>
      </c>
      <c r="B1755" t="s">
        <v>15108</v>
      </c>
      <c r="C1755" t="s">
        <v>10885</v>
      </c>
      <c r="E1755" t="s">
        <v>7985</v>
      </c>
      <c r="F1755" t="s">
        <v>7948</v>
      </c>
      <c r="G1755" t="s">
        <v>7949</v>
      </c>
      <c r="H1755" t="s">
        <v>7950</v>
      </c>
      <c r="I1755" s="3">
        <v>365</v>
      </c>
      <c r="J1755" t="s">
        <v>15109</v>
      </c>
      <c r="K1755" t="s">
        <v>15110</v>
      </c>
      <c r="L1755" t="s">
        <v>7971</v>
      </c>
      <c r="M1755" t="s">
        <v>7954</v>
      </c>
      <c r="N1755" t="s">
        <v>7971</v>
      </c>
      <c r="O1755" t="s">
        <v>7949</v>
      </c>
      <c r="P1755" t="s">
        <v>15111</v>
      </c>
      <c r="Q1755" t="s">
        <v>9289</v>
      </c>
      <c r="R1755" t="s">
        <v>7958</v>
      </c>
      <c r="S1755" t="s">
        <v>7959</v>
      </c>
      <c r="T1755" t="s">
        <v>7960</v>
      </c>
      <c r="U1755" t="s">
        <v>7961</v>
      </c>
      <c r="V1755" t="s">
        <v>7950</v>
      </c>
      <c r="W1755" t="s">
        <v>7950</v>
      </c>
      <c r="X1755" s="3">
        <v>490</v>
      </c>
      <c r="Y1755" t="s">
        <v>7948</v>
      </c>
      <c r="Z1755" s="3">
        <v>1</v>
      </c>
      <c r="AB1755" t="s">
        <v>7962</v>
      </c>
      <c r="AC1755" t="s">
        <v>7963</v>
      </c>
      <c r="AE1755" s="3">
        <v>0</v>
      </c>
      <c r="AF1755" s="3">
        <v>0</v>
      </c>
      <c r="AH1755" t="s">
        <v>8063</v>
      </c>
      <c r="AI1755" s="3">
        <v>12697.68</v>
      </c>
      <c r="AJ1755" t="s">
        <v>7950</v>
      </c>
      <c r="AK1755" t="s">
        <v>7950</v>
      </c>
      <c r="AL1755" t="s">
        <v>7950</v>
      </c>
      <c r="AM1755" t="s">
        <v>7950</v>
      </c>
      <c r="AN1755" t="s">
        <v>7950</v>
      </c>
      <c r="AO1755" t="s">
        <v>7950</v>
      </c>
      <c r="AR1755" t="s">
        <v>8075</v>
      </c>
      <c r="AS1755" t="s">
        <v>8850</v>
      </c>
      <c r="AV1755" t="s">
        <v>7950</v>
      </c>
      <c r="AW1755" t="s">
        <v>7950</v>
      </c>
      <c r="AX1755" s="3">
        <v>14</v>
      </c>
      <c r="AY1755" s="3">
        <v>35</v>
      </c>
      <c r="AZ1755" s="3">
        <v>5</v>
      </c>
      <c r="BC1755" t="s">
        <v>7950</v>
      </c>
      <c r="BD1755" t="s">
        <v>7950</v>
      </c>
    </row>
    <row r="1756" spans="1:56">
      <c r="A1756" t="s">
        <v>15112</v>
      </c>
      <c r="B1756" t="s">
        <v>15113</v>
      </c>
      <c r="C1756" t="s">
        <v>15114</v>
      </c>
      <c r="E1756" t="s">
        <v>9553</v>
      </c>
      <c r="F1756" t="s">
        <v>7948</v>
      </c>
      <c r="G1756" t="s">
        <v>7949</v>
      </c>
      <c r="H1756" t="s">
        <v>7950</v>
      </c>
      <c r="I1756" s="3">
        <v>365</v>
      </c>
      <c r="J1756" t="s">
        <v>15115</v>
      </c>
      <c r="K1756" t="s">
        <v>15116</v>
      </c>
      <c r="L1756" t="s">
        <v>7971</v>
      </c>
      <c r="M1756" t="s">
        <v>7954</v>
      </c>
      <c r="N1756" t="s">
        <v>7971</v>
      </c>
      <c r="O1756" t="s">
        <v>7949</v>
      </c>
      <c r="P1756" t="s">
        <v>15117</v>
      </c>
      <c r="Q1756" t="s">
        <v>9289</v>
      </c>
      <c r="R1756" t="s">
        <v>7958</v>
      </c>
      <c r="S1756" t="s">
        <v>7959</v>
      </c>
      <c r="T1756" t="s">
        <v>7960</v>
      </c>
      <c r="U1756" t="s">
        <v>7961</v>
      </c>
      <c r="V1756" t="s">
        <v>7950</v>
      </c>
      <c r="W1756" t="s">
        <v>7950</v>
      </c>
      <c r="X1756" s="3">
        <v>1</v>
      </c>
      <c r="Y1756" t="s">
        <v>7948</v>
      </c>
      <c r="Z1756" s="3">
        <v>1</v>
      </c>
      <c r="AB1756" t="s">
        <v>7981</v>
      </c>
      <c r="AE1756" s="3">
        <v>0</v>
      </c>
      <c r="AF1756" s="3">
        <v>0</v>
      </c>
      <c r="AH1756" t="s">
        <v>13844</v>
      </c>
      <c r="AI1756" t="s">
        <v>7950</v>
      </c>
      <c r="AJ1756" t="s">
        <v>7950</v>
      </c>
      <c r="AK1756" t="s">
        <v>7950</v>
      </c>
      <c r="AL1756" t="s">
        <v>7950</v>
      </c>
      <c r="AM1756" t="s">
        <v>7950</v>
      </c>
      <c r="AN1756" t="s">
        <v>7950</v>
      </c>
      <c r="AO1756" t="s">
        <v>7950</v>
      </c>
      <c r="AR1756" t="s">
        <v>9225</v>
      </c>
      <c r="AS1756" t="s">
        <v>8850</v>
      </c>
      <c r="AV1756" t="s">
        <v>7950</v>
      </c>
      <c r="AW1756" t="s">
        <v>7950</v>
      </c>
      <c r="AX1756" s="3">
        <v>0</v>
      </c>
      <c r="AY1756" s="3">
        <v>0</v>
      </c>
      <c r="AZ1756" s="3">
        <v>0</v>
      </c>
      <c r="BC1756" t="s">
        <v>7950</v>
      </c>
      <c r="BD1756" t="s">
        <v>7950</v>
      </c>
    </row>
    <row r="1757" spans="1:56">
      <c r="A1757" t="s">
        <v>15118</v>
      </c>
      <c r="B1757" t="s">
        <v>15119</v>
      </c>
      <c r="C1757" t="s">
        <v>15120</v>
      </c>
      <c r="E1757" t="s">
        <v>9553</v>
      </c>
      <c r="F1757" t="s">
        <v>7948</v>
      </c>
      <c r="G1757" t="s">
        <v>7949</v>
      </c>
      <c r="H1757" t="s">
        <v>7950</v>
      </c>
      <c r="I1757" s="3">
        <v>365</v>
      </c>
      <c r="J1757" t="s">
        <v>15121</v>
      </c>
      <c r="K1757" t="s">
        <v>15122</v>
      </c>
      <c r="L1757" t="s">
        <v>7971</v>
      </c>
      <c r="M1757" t="s">
        <v>7954</v>
      </c>
      <c r="N1757" t="s">
        <v>7971</v>
      </c>
      <c r="O1757" t="s">
        <v>7949</v>
      </c>
      <c r="P1757" t="s">
        <v>15123</v>
      </c>
      <c r="Q1757" t="s">
        <v>9289</v>
      </c>
      <c r="R1757" t="s">
        <v>7958</v>
      </c>
      <c r="S1757" t="s">
        <v>7959</v>
      </c>
      <c r="T1757" t="s">
        <v>7960</v>
      </c>
      <c r="U1757" t="s">
        <v>7961</v>
      </c>
      <c r="V1757" t="s">
        <v>7950</v>
      </c>
      <c r="W1757" t="s">
        <v>7950</v>
      </c>
      <c r="X1757" s="3">
        <v>1</v>
      </c>
      <c r="Y1757" t="s">
        <v>7948</v>
      </c>
      <c r="Z1757" s="3">
        <v>1</v>
      </c>
      <c r="AB1757" t="s">
        <v>7981</v>
      </c>
      <c r="AE1757" s="3">
        <v>0</v>
      </c>
      <c r="AF1757" s="3">
        <v>0</v>
      </c>
      <c r="AH1757" t="s">
        <v>13844</v>
      </c>
      <c r="AI1757" t="s">
        <v>7950</v>
      </c>
      <c r="AJ1757" t="s">
        <v>7950</v>
      </c>
      <c r="AK1757" t="s">
        <v>7950</v>
      </c>
      <c r="AL1757" t="s">
        <v>7950</v>
      </c>
      <c r="AM1757" t="s">
        <v>7950</v>
      </c>
      <c r="AN1757" t="s">
        <v>7950</v>
      </c>
      <c r="AO1757" t="s">
        <v>7950</v>
      </c>
      <c r="AR1757" t="s">
        <v>9225</v>
      </c>
      <c r="AS1757" t="s">
        <v>8850</v>
      </c>
      <c r="AV1757" t="s">
        <v>7950</v>
      </c>
      <c r="AW1757" t="s">
        <v>7950</v>
      </c>
      <c r="AX1757" s="3">
        <v>0</v>
      </c>
      <c r="AY1757" s="3">
        <v>0</v>
      </c>
      <c r="AZ1757" s="3">
        <v>0</v>
      </c>
      <c r="BC1757" t="s">
        <v>7950</v>
      </c>
      <c r="BD1757" t="s">
        <v>7950</v>
      </c>
    </row>
    <row r="1758" spans="1:56">
      <c r="A1758" t="s">
        <v>15124</v>
      </c>
      <c r="B1758" t="s">
        <v>15125</v>
      </c>
      <c r="C1758" t="s">
        <v>14998</v>
      </c>
      <c r="E1758" t="s">
        <v>9553</v>
      </c>
      <c r="F1758" t="s">
        <v>7948</v>
      </c>
      <c r="G1758" t="s">
        <v>7949</v>
      </c>
      <c r="H1758" t="s">
        <v>7950</v>
      </c>
      <c r="I1758" s="3">
        <v>365</v>
      </c>
      <c r="J1758" t="s">
        <v>15126</v>
      </c>
      <c r="K1758" t="s">
        <v>15127</v>
      </c>
      <c r="L1758" t="s">
        <v>7971</v>
      </c>
      <c r="M1758" t="s">
        <v>7954</v>
      </c>
      <c r="N1758" t="s">
        <v>7971</v>
      </c>
      <c r="O1758" t="s">
        <v>7949</v>
      </c>
      <c r="P1758" t="s">
        <v>15128</v>
      </c>
      <c r="Q1758" t="s">
        <v>9289</v>
      </c>
      <c r="R1758" t="s">
        <v>7958</v>
      </c>
      <c r="S1758" t="s">
        <v>7959</v>
      </c>
      <c r="T1758" t="s">
        <v>7960</v>
      </c>
      <c r="U1758" t="s">
        <v>7961</v>
      </c>
      <c r="V1758" t="s">
        <v>7950</v>
      </c>
      <c r="W1758" t="s">
        <v>7950</v>
      </c>
      <c r="X1758" s="3">
        <v>1</v>
      </c>
      <c r="Y1758" t="s">
        <v>7948</v>
      </c>
      <c r="Z1758" s="3">
        <v>1</v>
      </c>
      <c r="AB1758" t="s">
        <v>7962</v>
      </c>
      <c r="AE1758" s="3">
        <v>0</v>
      </c>
      <c r="AF1758" s="3">
        <v>0</v>
      </c>
      <c r="AH1758" t="s">
        <v>13844</v>
      </c>
      <c r="AI1758" t="s">
        <v>7950</v>
      </c>
      <c r="AJ1758" t="s">
        <v>7950</v>
      </c>
      <c r="AK1758" t="s">
        <v>7950</v>
      </c>
      <c r="AL1758" t="s">
        <v>7950</v>
      </c>
      <c r="AM1758" t="s">
        <v>7950</v>
      </c>
      <c r="AN1758" t="s">
        <v>7950</v>
      </c>
      <c r="AO1758" t="s">
        <v>7950</v>
      </c>
      <c r="AR1758" t="s">
        <v>9225</v>
      </c>
      <c r="AS1758" t="s">
        <v>8850</v>
      </c>
      <c r="AV1758" t="s">
        <v>7950</v>
      </c>
      <c r="AW1758" t="s">
        <v>7950</v>
      </c>
      <c r="AX1758" s="3">
        <v>0</v>
      </c>
      <c r="AY1758" s="3">
        <v>0</v>
      </c>
      <c r="AZ1758" s="3">
        <v>0</v>
      </c>
      <c r="BC1758" t="s">
        <v>7950</v>
      </c>
      <c r="BD1758" t="s">
        <v>7950</v>
      </c>
    </row>
    <row r="1759" spans="1:56">
      <c r="A1759" t="s">
        <v>5758</v>
      </c>
      <c r="B1759" t="s">
        <v>15129</v>
      </c>
      <c r="C1759" t="s">
        <v>15130</v>
      </c>
      <c r="D1759" s="2" t="s">
        <v>8123</v>
      </c>
      <c r="E1759" t="s">
        <v>7985</v>
      </c>
      <c r="F1759" t="s">
        <v>7948</v>
      </c>
      <c r="G1759" t="s">
        <v>8056</v>
      </c>
      <c r="H1759" t="s">
        <v>7950</v>
      </c>
      <c r="I1759" s="3">
        <v>365</v>
      </c>
      <c r="J1759" t="s">
        <v>15131</v>
      </c>
      <c r="K1759" t="s">
        <v>15132</v>
      </c>
      <c r="L1759" t="s">
        <v>7971</v>
      </c>
      <c r="M1759" t="s">
        <v>7954</v>
      </c>
      <c r="N1759" t="s">
        <v>7971</v>
      </c>
      <c r="O1759" t="s">
        <v>7949</v>
      </c>
      <c r="P1759" t="s">
        <v>15133</v>
      </c>
      <c r="Q1759" t="s">
        <v>7973</v>
      </c>
      <c r="R1759" t="s">
        <v>15134</v>
      </c>
      <c r="S1759" t="s">
        <v>8554</v>
      </c>
      <c r="T1759" t="s">
        <v>7960</v>
      </c>
      <c r="U1759" t="s">
        <v>7961</v>
      </c>
      <c r="V1759" t="s">
        <v>7950</v>
      </c>
      <c r="W1759" t="s">
        <v>7950</v>
      </c>
      <c r="X1759" s="3">
        <v>240</v>
      </c>
      <c r="Y1759" t="s">
        <v>7948</v>
      </c>
      <c r="Z1759" s="3">
        <v>1</v>
      </c>
      <c r="AB1759" t="s">
        <v>7962</v>
      </c>
      <c r="AC1759" t="s">
        <v>8062</v>
      </c>
      <c r="AE1759" s="3">
        <v>0</v>
      </c>
      <c r="AF1759" s="3">
        <v>0</v>
      </c>
      <c r="AH1759" t="s">
        <v>8063</v>
      </c>
      <c r="AI1759" s="3">
        <v>9063.41</v>
      </c>
      <c r="AJ1759" s="3">
        <v>0</v>
      </c>
      <c r="AK1759" s="3">
        <v>0</v>
      </c>
      <c r="AL1759" t="s">
        <v>7950</v>
      </c>
      <c r="AM1759" s="3">
        <v>0</v>
      </c>
      <c r="AN1759" t="s">
        <v>7950</v>
      </c>
      <c r="AO1759" s="3">
        <v>0</v>
      </c>
      <c r="AQ1759" t="s">
        <v>8792</v>
      </c>
      <c r="AR1759" t="s">
        <v>8042</v>
      </c>
      <c r="AS1759" t="s">
        <v>8850</v>
      </c>
      <c r="AU1759" t="s">
        <v>8065</v>
      </c>
      <c r="AV1759" s="3">
        <v>0</v>
      </c>
      <c r="AW1759" s="3">
        <v>0</v>
      </c>
      <c r="AX1759" s="3">
        <v>6</v>
      </c>
      <c r="AY1759" s="3">
        <v>40</v>
      </c>
      <c r="AZ1759" s="3">
        <v>5</v>
      </c>
      <c r="BA1759" t="s">
        <v>8130</v>
      </c>
      <c r="BB1759" t="s">
        <v>8130</v>
      </c>
      <c r="BC1759" s="3">
        <v>0</v>
      </c>
      <c r="BD1759" t="s">
        <v>7950</v>
      </c>
    </row>
    <row r="1760" spans="1:56">
      <c r="A1760" t="s">
        <v>4517</v>
      </c>
      <c r="B1760" t="s">
        <v>15135</v>
      </c>
      <c r="C1760" t="s">
        <v>10885</v>
      </c>
      <c r="D1760" s="2" t="s">
        <v>8123</v>
      </c>
      <c r="E1760" t="s">
        <v>7985</v>
      </c>
      <c r="F1760" t="s">
        <v>7948</v>
      </c>
      <c r="G1760" t="s">
        <v>8056</v>
      </c>
      <c r="H1760" t="s">
        <v>7950</v>
      </c>
      <c r="I1760" s="3">
        <v>365</v>
      </c>
      <c r="J1760" t="s">
        <v>15136</v>
      </c>
      <c r="K1760" t="s">
        <v>15137</v>
      </c>
      <c r="L1760" t="s">
        <v>7971</v>
      </c>
      <c r="M1760" t="s">
        <v>7954</v>
      </c>
      <c r="N1760" t="s">
        <v>7971</v>
      </c>
      <c r="O1760" t="s">
        <v>7949</v>
      </c>
      <c r="P1760" t="s">
        <v>15138</v>
      </c>
      <c r="Q1760" t="s">
        <v>9289</v>
      </c>
      <c r="R1760" t="s">
        <v>15139</v>
      </c>
      <c r="S1760" t="s">
        <v>8061</v>
      </c>
      <c r="T1760" t="s">
        <v>7960</v>
      </c>
      <c r="U1760" t="s">
        <v>7961</v>
      </c>
      <c r="V1760" t="s">
        <v>7950</v>
      </c>
      <c r="W1760" t="s">
        <v>7950</v>
      </c>
      <c r="X1760" s="3">
        <v>1170</v>
      </c>
      <c r="Y1760" t="s">
        <v>7948</v>
      </c>
      <c r="Z1760" s="3">
        <v>1</v>
      </c>
      <c r="AB1760" t="s">
        <v>7962</v>
      </c>
      <c r="AC1760" t="s">
        <v>8062</v>
      </c>
      <c r="AE1760" s="3">
        <v>0</v>
      </c>
      <c r="AF1760" s="3">
        <v>0</v>
      </c>
      <c r="AH1760" t="s">
        <v>8063</v>
      </c>
      <c r="AI1760" s="3">
        <v>10618.41</v>
      </c>
      <c r="AJ1760" s="3">
        <v>0</v>
      </c>
      <c r="AK1760" s="3">
        <v>0</v>
      </c>
      <c r="AL1760" t="s">
        <v>7950</v>
      </c>
      <c r="AM1760" s="3">
        <v>0</v>
      </c>
      <c r="AN1760" t="s">
        <v>7950</v>
      </c>
      <c r="AO1760" s="3">
        <v>0</v>
      </c>
      <c r="AQ1760" t="s">
        <v>15140</v>
      </c>
      <c r="AR1760" t="s">
        <v>8105</v>
      </c>
      <c r="AS1760" t="s">
        <v>8850</v>
      </c>
      <c r="AU1760" t="s">
        <v>8065</v>
      </c>
      <c r="AV1760" s="3">
        <v>0</v>
      </c>
      <c r="AW1760" s="3">
        <v>0</v>
      </c>
      <c r="AX1760" s="3">
        <v>18</v>
      </c>
      <c r="AY1760" s="3">
        <v>65</v>
      </c>
      <c r="AZ1760" s="3">
        <v>5</v>
      </c>
      <c r="BA1760" t="s">
        <v>8130</v>
      </c>
      <c r="BB1760" t="s">
        <v>8130</v>
      </c>
      <c r="BC1760" s="3">
        <v>0</v>
      </c>
      <c r="BD1760" t="s">
        <v>7950</v>
      </c>
    </row>
    <row r="1761" spans="1:56">
      <c r="A1761" t="s">
        <v>3965</v>
      </c>
      <c r="B1761" t="s">
        <v>14015</v>
      </c>
      <c r="C1761" t="s">
        <v>7975</v>
      </c>
      <c r="D1761" s="2" t="s">
        <v>7998</v>
      </c>
      <c r="E1761" t="s">
        <v>7985</v>
      </c>
      <c r="F1761" t="s">
        <v>7948</v>
      </c>
      <c r="G1761" t="s">
        <v>7949</v>
      </c>
      <c r="H1761" t="s">
        <v>7950</v>
      </c>
      <c r="I1761" s="3">
        <v>365</v>
      </c>
      <c r="J1761" t="s">
        <v>15141</v>
      </c>
      <c r="K1761" t="s">
        <v>15142</v>
      </c>
      <c r="L1761" t="s">
        <v>7971</v>
      </c>
      <c r="M1761" t="s">
        <v>7954</v>
      </c>
      <c r="N1761" t="s">
        <v>7971</v>
      </c>
      <c r="O1761" t="s">
        <v>7949</v>
      </c>
      <c r="P1761" t="s">
        <v>15143</v>
      </c>
      <c r="Q1761" t="s">
        <v>9289</v>
      </c>
      <c r="R1761" t="s">
        <v>7958</v>
      </c>
      <c r="S1761" t="s">
        <v>7959</v>
      </c>
      <c r="T1761" t="s">
        <v>7960</v>
      </c>
      <c r="U1761" t="s">
        <v>7961</v>
      </c>
      <c r="V1761" t="s">
        <v>7950</v>
      </c>
      <c r="W1761" t="s">
        <v>7950</v>
      </c>
      <c r="X1761" s="3">
        <v>120</v>
      </c>
      <c r="Y1761" t="s">
        <v>7948</v>
      </c>
      <c r="Z1761" s="3">
        <v>1</v>
      </c>
      <c r="AB1761" t="s">
        <v>7981</v>
      </c>
      <c r="AC1761" t="s">
        <v>8001</v>
      </c>
      <c r="AE1761" s="3">
        <v>0</v>
      </c>
      <c r="AF1761" s="3">
        <v>0</v>
      </c>
      <c r="AH1761" t="s">
        <v>8063</v>
      </c>
      <c r="AI1761" t="s">
        <v>7950</v>
      </c>
      <c r="AJ1761" t="s">
        <v>7950</v>
      </c>
      <c r="AK1761" t="s">
        <v>7950</v>
      </c>
      <c r="AL1761" t="s">
        <v>7950</v>
      </c>
      <c r="AM1761" t="s">
        <v>7950</v>
      </c>
      <c r="AN1761" t="s">
        <v>7950</v>
      </c>
      <c r="AO1761" t="s">
        <v>7950</v>
      </c>
      <c r="AR1761" t="s">
        <v>8146</v>
      </c>
      <c r="AS1761" t="s">
        <v>8850</v>
      </c>
      <c r="AV1761" t="s">
        <v>7950</v>
      </c>
      <c r="AW1761" t="s">
        <v>7950</v>
      </c>
      <c r="AX1761" s="3">
        <v>6</v>
      </c>
      <c r="AY1761" s="3">
        <v>20</v>
      </c>
      <c r="AZ1761" s="3">
        <v>5</v>
      </c>
      <c r="BC1761" t="s">
        <v>7950</v>
      </c>
      <c r="BD1761" t="s">
        <v>7950</v>
      </c>
    </row>
    <row r="1762" spans="1:56">
      <c r="A1762" t="s">
        <v>15144</v>
      </c>
      <c r="B1762" t="s">
        <v>15145</v>
      </c>
      <c r="C1762" t="s">
        <v>15146</v>
      </c>
      <c r="D1762" s="2" t="s">
        <v>8141</v>
      </c>
      <c r="E1762" t="s">
        <v>8218</v>
      </c>
      <c r="F1762" t="s">
        <v>7948</v>
      </c>
      <c r="G1762" t="s">
        <v>7949</v>
      </c>
      <c r="H1762" t="s">
        <v>7950</v>
      </c>
      <c r="I1762" s="3">
        <v>365</v>
      </c>
      <c r="J1762" t="s">
        <v>15147</v>
      </c>
      <c r="K1762" t="s">
        <v>8209</v>
      </c>
      <c r="L1762" t="s">
        <v>7971</v>
      </c>
      <c r="M1762" t="s">
        <v>7954</v>
      </c>
      <c r="N1762" t="s">
        <v>7971</v>
      </c>
      <c r="O1762" t="s">
        <v>7949</v>
      </c>
      <c r="P1762" t="s">
        <v>15148</v>
      </c>
      <c r="Q1762" t="s">
        <v>14001</v>
      </c>
      <c r="R1762" t="s">
        <v>7958</v>
      </c>
      <c r="S1762" t="s">
        <v>7959</v>
      </c>
      <c r="T1762" t="s">
        <v>7960</v>
      </c>
      <c r="U1762" t="s">
        <v>7961</v>
      </c>
      <c r="V1762" t="s">
        <v>7950</v>
      </c>
      <c r="W1762" t="s">
        <v>7950</v>
      </c>
      <c r="X1762" s="3">
        <v>2625</v>
      </c>
      <c r="Y1762" t="s">
        <v>7948</v>
      </c>
      <c r="Z1762" s="3">
        <v>1</v>
      </c>
      <c r="AB1762" t="s">
        <v>7962</v>
      </c>
      <c r="AC1762" t="s">
        <v>8145</v>
      </c>
      <c r="AE1762" s="3">
        <v>0</v>
      </c>
      <c r="AF1762" s="3">
        <v>0</v>
      </c>
      <c r="AH1762" t="s">
        <v>8063</v>
      </c>
      <c r="AI1762" t="s">
        <v>7950</v>
      </c>
      <c r="AJ1762" t="s">
        <v>7950</v>
      </c>
      <c r="AK1762" t="s">
        <v>7950</v>
      </c>
      <c r="AL1762" t="s">
        <v>7950</v>
      </c>
      <c r="AM1762" t="s">
        <v>7950</v>
      </c>
      <c r="AN1762" t="s">
        <v>7950</v>
      </c>
      <c r="AO1762" t="s">
        <v>7950</v>
      </c>
      <c r="AR1762" t="s">
        <v>8389</v>
      </c>
      <c r="AS1762" t="s">
        <v>8850</v>
      </c>
      <c r="AU1762" t="s">
        <v>8065</v>
      </c>
      <c r="AV1762" t="s">
        <v>7950</v>
      </c>
      <c r="AW1762" t="s">
        <v>7950</v>
      </c>
      <c r="AX1762" s="3">
        <v>25</v>
      </c>
      <c r="AY1762" s="3">
        <v>105</v>
      </c>
      <c r="AZ1762" s="3">
        <v>5</v>
      </c>
      <c r="BC1762" t="s">
        <v>7950</v>
      </c>
      <c r="BD1762" t="s">
        <v>7950</v>
      </c>
    </row>
    <row r="1763" spans="1:56">
      <c r="A1763" t="s">
        <v>15149</v>
      </c>
      <c r="B1763" t="s">
        <v>15150</v>
      </c>
      <c r="C1763" t="s">
        <v>10885</v>
      </c>
      <c r="E1763" t="s">
        <v>7985</v>
      </c>
      <c r="F1763" t="s">
        <v>7948</v>
      </c>
      <c r="G1763" t="s">
        <v>7949</v>
      </c>
      <c r="H1763" t="s">
        <v>7950</v>
      </c>
      <c r="I1763" s="3">
        <v>365</v>
      </c>
      <c r="J1763" t="s">
        <v>15151</v>
      </c>
      <c r="K1763" t="s">
        <v>15152</v>
      </c>
      <c r="L1763" t="s">
        <v>7971</v>
      </c>
      <c r="M1763" t="s">
        <v>7954</v>
      </c>
      <c r="N1763" t="s">
        <v>7971</v>
      </c>
      <c r="O1763" t="s">
        <v>7949</v>
      </c>
      <c r="P1763" t="s">
        <v>15153</v>
      </c>
      <c r="Q1763" t="s">
        <v>9289</v>
      </c>
      <c r="R1763" t="s">
        <v>7958</v>
      </c>
      <c r="S1763" t="s">
        <v>7959</v>
      </c>
      <c r="T1763" t="s">
        <v>7960</v>
      </c>
      <c r="U1763" t="s">
        <v>7961</v>
      </c>
      <c r="V1763" t="s">
        <v>7950</v>
      </c>
      <c r="W1763" t="s">
        <v>7950</v>
      </c>
      <c r="X1763" s="3">
        <v>1690</v>
      </c>
      <c r="Y1763" t="s">
        <v>7948</v>
      </c>
      <c r="Z1763" s="3">
        <v>1</v>
      </c>
      <c r="AB1763" t="s">
        <v>7962</v>
      </c>
      <c r="AC1763" t="s">
        <v>7963</v>
      </c>
      <c r="AE1763" s="3">
        <v>0</v>
      </c>
      <c r="AF1763" s="3">
        <v>0</v>
      </c>
      <c r="AH1763" t="s">
        <v>8063</v>
      </c>
      <c r="AI1763" t="s">
        <v>7950</v>
      </c>
      <c r="AJ1763" t="s">
        <v>7950</v>
      </c>
      <c r="AK1763" t="s">
        <v>7950</v>
      </c>
      <c r="AL1763" t="s">
        <v>7950</v>
      </c>
      <c r="AM1763" t="s">
        <v>7950</v>
      </c>
      <c r="AN1763" t="s">
        <v>7950</v>
      </c>
      <c r="AO1763" t="s">
        <v>7950</v>
      </c>
      <c r="AR1763" t="s">
        <v>11339</v>
      </c>
      <c r="AS1763" t="s">
        <v>8850</v>
      </c>
      <c r="AV1763" t="s">
        <v>7950</v>
      </c>
      <c r="AW1763" t="s">
        <v>7950</v>
      </c>
      <c r="AX1763" s="3">
        <v>26</v>
      </c>
      <c r="AY1763" s="3">
        <v>65</v>
      </c>
      <c r="AZ1763" s="3">
        <v>5</v>
      </c>
      <c r="BC1763" t="s">
        <v>7950</v>
      </c>
      <c r="BD1763" t="s">
        <v>7950</v>
      </c>
    </row>
    <row r="1764" spans="1:56">
      <c r="A1764" t="s">
        <v>15154</v>
      </c>
      <c r="B1764" t="s">
        <v>14499</v>
      </c>
      <c r="C1764" t="s">
        <v>9343</v>
      </c>
      <c r="E1764" t="s">
        <v>7985</v>
      </c>
      <c r="F1764" t="s">
        <v>7948</v>
      </c>
      <c r="G1764" t="s">
        <v>7949</v>
      </c>
      <c r="H1764" t="s">
        <v>7950</v>
      </c>
      <c r="I1764" s="3">
        <v>365</v>
      </c>
      <c r="J1764" t="s">
        <v>15155</v>
      </c>
      <c r="K1764" t="s">
        <v>10993</v>
      </c>
      <c r="L1764" t="s">
        <v>7971</v>
      </c>
      <c r="M1764" t="s">
        <v>7954</v>
      </c>
      <c r="N1764" t="s">
        <v>7971</v>
      </c>
      <c r="O1764" t="s">
        <v>7949</v>
      </c>
      <c r="P1764" t="s">
        <v>15156</v>
      </c>
      <c r="Q1764" t="s">
        <v>9289</v>
      </c>
      <c r="R1764" t="s">
        <v>7958</v>
      </c>
      <c r="S1764" t="s">
        <v>7959</v>
      </c>
      <c r="T1764" t="s">
        <v>7960</v>
      </c>
      <c r="U1764" t="s">
        <v>7961</v>
      </c>
      <c r="V1764" t="s">
        <v>7950</v>
      </c>
      <c r="W1764" t="s">
        <v>7950</v>
      </c>
      <c r="X1764" s="3">
        <v>1170</v>
      </c>
      <c r="Y1764" t="s">
        <v>7948</v>
      </c>
      <c r="Z1764" s="3">
        <v>1</v>
      </c>
      <c r="AB1764" t="s">
        <v>7962</v>
      </c>
      <c r="AC1764" t="s">
        <v>7963</v>
      </c>
      <c r="AE1764" s="3">
        <v>0</v>
      </c>
      <c r="AF1764" s="3">
        <v>0</v>
      </c>
      <c r="AH1764" t="s">
        <v>13844</v>
      </c>
      <c r="AI1764" t="s">
        <v>7950</v>
      </c>
      <c r="AJ1764" t="s">
        <v>7950</v>
      </c>
      <c r="AK1764" t="s">
        <v>7950</v>
      </c>
      <c r="AL1764" t="s">
        <v>7950</v>
      </c>
      <c r="AM1764" t="s">
        <v>7950</v>
      </c>
      <c r="AN1764" t="s">
        <v>7950</v>
      </c>
      <c r="AO1764" t="s">
        <v>7950</v>
      </c>
      <c r="AR1764" t="s">
        <v>8146</v>
      </c>
      <c r="AS1764" t="s">
        <v>8850</v>
      </c>
      <c r="AV1764" t="s">
        <v>7950</v>
      </c>
      <c r="AW1764" t="s">
        <v>7950</v>
      </c>
      <c r="AX1764" s="3">
        <v>18</v>
      </c>
      <c r="AY1764" s="3">
        <v>65</v>
      </c>
      <c r="AZ1764" s="3">
        <v>5</v>
      </c>
      <c r="BC1764" t="s">
        <v>7950</v>
      </c>
      <c r="BD1764" t="s">
        <v>7950</v>
      </c>
    </row>
    <row r="1765" spans="1:56">
      <c r="A1765" t="s">
        <v>6531</v>
      </c>
      <c r="B1765" t="s">
        <v>15157</v>
      </c>
      <c r="C1765" t="s">
        <v>7975</v>
      </c>
      <c r="D1765" s="2" t="s">
        <v>7998</v>
      </c>
      <c r="E1765" t="s">
        <v>10923</v>
      </c>
      <c r="F1765" t="s">
        <v>7948</v>
      </c>
      <c r="G1765" t="s">
        <v>7949</v>
      </c>
      <c r="H1765" t="s">
        <v>7950</v>
      </c>
      <c r="I1765" s="3">
        <v>365</v>
      </c>
      <c r="J1765" t="s">
        <v>15158</v>
      </c>
      <c r="K1765" t="s">
        <v>15159</v>
      </c>
      <c r="L1765" t="s">
        <v>7971</v>
      </c>
      <c r="M1765" t="s">
        <v>7954</v>
      </c>
      <c r="N1765" t="s">
        <v>7971</v>
      </c>
      <c r="O1765" t="s">
        <v>7949</v>
      </c>
      <c r="P1765" t="s">
        <v>15160</v>
      </c>
      <c r="Q1765" t="s">
        <v>9289</v>
      </c>
      <c r="R1765" t="s">
        <v>7958</v>
      </c>
      <c r="S1765" t="s">
        <v>7959</v>
      </c>
      <c r="T1765" t="s">
        <v>7960</v>
      </c>
      <c r="U1765" t="s">
        <v>7961</v>
      </c>
      <c r="V1765" t="s">
        <v>7950</v>
      </c>
      <c r="W1765" t="s">
        <v>7950</v>
      </c>
      <c r="X1765" s="3">
        <v>2945</v>
      </c>
      <c r="Y1765" t="s">
        <v>7948</v>
      </c>
      <c r="Z1765" s="3">
        <v>1</v>
      </c>
      <c r="AB1765" t="s">
        <v>7981</v>
      </c>
      <c r="AC1765" t="s">
        <v>8001</v>
      </c>
      <c r="AE1765" s="3">
        <v>0</v>
      </c>
      <c r="AF1765" s="3">
        <v>0</v>
      </c>
      <c r="AH1765" t="s">
        <v>8063</v>
      </c>
      <c r="AI1765" t="s">
        <v>7950</v>
      </c>
      <c r="AJ1765" t="s">
        <v>7950</v>
      </c>
      <c r="AK1765" t="s">
        <v>7950</v>
      </c>
      <c r="AL1765" t="s">
        <v>7950</v>
      </c>
      <c r="AM1765" t="s">
        <v>7950</v>
      </c>
      <c r="AN1765" t="s">
        <v>7950</v>
      </c>
      <c r="AO1765" t="s">
        <v>7950</v>
      </c>
      <c r="AR1765" t="s">
        <v>14270</v>
      </c>
      <c r="AS1765" t="s">
        <v>8850</v>
      </c>
      <c r="AV1765" t="s">
        <v>7950</v>
      </c>
      <c r="AW1765" t="s">
        <v>7950</v>
      </c>
      <c r="AX1765" s="3">
        <v>31</v>
      </c>
      <c r="AY1765" s="3">
        <v>95</v>
      </c>
      <c r="AZ1765" s="3">
        <v>5</v>
      </c>
      <c r="BC1765" t="s">
        <v>7950</v>
      </c>
      <c r="BD1765" t="s">
        <v>7950</v>
      </c>
    </row>
    <row r="1766" spans="1:56">
      <c r="A1766" t="s">
        <v>15161</v>
      </c>
      <c r="B1766" t="s">
        <v>15162</v>
      </c>
      <c r="C1766" t="s">
        <v>7975</v>
      </c>
      <c r="D1766" s="2" t="s">
        <v>7998</v>
      </c>
      <c r="E1766" t="s">
        <v>14217</v>
      </c>
      <c r="F1766" t="s">
        <v>7948</v>
      </c>
      <c r="G1766" t="s">
        <v>7949</v>
      </c>
      <c r="H1766" t="s">
        <v>7950</v>
      </c>
      <c r="I1766" s="3">
        <v>365</v>
      </c>
      <c r="J1766" t="s">
        <v>15163</v>
      </c>
      <c r="K1766" t="s">
        <v>14219</v>
      </c>
      <c r="L1766" t="s">
        <v>7971</v>
      </c>
      <c r="M1766" t="s">
        <v>7954</v>
      </c>
      <c r="N1766" t="s">
        <v>7971</v>
      </c>
      <c r="O1766" t="s">
        <v>7949</v>
      </c>
      <c r="P1766" t="s">
        <v>15164</v>
      </c>
      <c r="Q1766" t="s">
        <v>9289</v>
      </c>
      <c r="R1766" t="s">
        <v>7958</v>
      </c>
      <c r="S1766" t="s">
        <v>7959</v>
      </c>
      <c r="T1766" t="s">
        <v>7960</v>
      </c>
      <c r="U1766" t="s">
        <v>7961</v>
      </c>
      <c r="V1766" t="s">
        <v>7950</v>
      </c>
      <c r="W1766" t="s">
        <v>7950</v>
      </c>
      <c r="X1766" s="3">
        <v>440</v>
      </c>
      <c r="Y1766" t="s">
        <v>7948</v>
      </c>
      <c r="Z1766" s="3">
        <v>1</v>
      </c>
      <c r="AB1766" t="s">
        <v>7981</v>
      </c>
      <c r="AC1766" t="s">
        <v>8001</v>
      </c>
      <c r="AE1766" s="3">
        <v>0</v>
      </c>
      <c r="AF1766" s="3">
        <v>0</v>
      </c>
      <c r="AH1766" t="s">
        <v>8063</v>
      </c>
      <c r="AI1766" t="s">
        <v>7950</v>
      </c>
      <c r="AJ1766" t="s">
        <v>7950</v>
      </c>
      <c r="AK1766" t="s">
        <v>7950</v>
      </c>
      <c r="AL1766" t="s">
        <v>7950</v>
      </c>
      <c r="AM1766" t="s">
        <v>7950</v>
      </c>
      <c r="AN1766" t="s">
        <v>7950</v>
      </c>
      <c r="AO1766" t="s">
        <v>7950</v>
      </c>
      <c r="AR1766" t="s">
        <v>9225</v>
      </c>
      <c r="AS1766" t="s">
        <v>8850</v>
      </c>
      <c r="AV1766" t="s">
        <v>7950</v>
      </c>
      <c r="AW1766" t="s">
        <v>7950</v>
      </c>
      <c r="AX1766" s="3">
        <v>11</v>
      </c>
      <c r="AY1766" s="3">
        <v>40</v>
      </c>
      <c r="AZ1766" s="3">
        <v>5</v>
      </c>
      <c r="BC1766" t="s">
        <v>7950</v>
      </c>
      <c r="BD1766" t="s">
        <v>7950</v>
      </c>
    </row>
    <row r="1767" spans="1:56">
      <c r="A1767" t="s">
        <v>1002</v>
      </c>
      <c r="B1767" t="s">
        <v>15165</v>
      </c>
      <c r="C1767" t="s">
        <v>9413</v>
      </c>
      <c r="D1767" s="2" t="s">
        <v>8141</v>
      </c>
      <c r="E1767" t="s">
        <v>8218</v>
      </c>
      <c r="F1767" t="s">
        <v>7948</v>
      </c>
      <c r="G1767" t="s">
        <v>7949</v>
      </c>
      <c r="H1767" t="s">
        <v>7950</v>
      </c>
      <c r="I1767" s="3">
        <v>365</v>
      </c>
      <c r="J1767" t="s">
        <v>15166</v>
      </c>
      <c r="K1767" t="s">
        <v>15167</v>
      </c>
      <c r="L1767" t="s">
        <v>7971</v>
      </c>
      <c r="M1767" t="s">
        <v>7954</v>
      </c>
      <c r="N1767" t="s">
        <v>7971</v>
      </c>
      <c r="O1767" t="s">
        <v>7949</v>
      </c>
      <c r="P1767" t="s">
        <v>15168</v>
      </c>
      <c r="Q1767" t="s">
        <v>9289</v>
      </c>
      <c r="R1767" t="s">
        <v>7958</v>
      </c>
      <c r="S1767" t="s">
        <v>7959</v>
      </c>
      <c r="T1767" t="s">
        <v>7960</v>
      </c>
      <c r="U1767" t="s">
        <v>7961</v>
      </c>
      <c r="V1767" t="s">
        <v>7950</v>
      </c>
      <c r="W1767" t="s">
        <v>7950</v>
      </c>
      <c r="X1767" s="3">
        <v>270</v>
      </c>
      <c r="Y1767" t="s">
        <v>7948</v>
      </c>
      <c r="Z1767" s="3">
        <v>1</v>
      </c>
      <c r="AB1767" t="s">
        <v>7962</v>
      </c>
      <c r="AC1767" t="s">
        <v>8145</v>
      </c>
      <c r="AE1767" s="3">
        <v>0</v>
      </c>
      <c r="AF1767" s="3">
        <v>0</v>
      </c>
      <c r="AH1767" t="s">
        <v>8063</v>
      </c>
      <c r="AI1767" t="s">
        <v>7950</v>
      </c>
      <c r="AJ1767" t="s">
        <v>7950</v>
      </c>
      <c r="AK1767" t="s">
        <v>7950</v>
      </c>
      <c r="AL1767" t="s">
        <v>7950</v>
      </c>
      <c r="AM1767" t="s">
        <v>7950</v>
      </c>
      <c r="AN1767" t="s">
        <v>7950</v>
      </c>
      <c r="AO1767" t="s">
        <v>7950</v>
      </c>
      <c r="AR1767" t="s">
        <v>11339</v>
      </c>
      <c r="AS1767" t="s">
        <v>8850</v>
      </c>
      <c r="AV1767" t="s">
        <v>7950</v>
      </c>
      <c r="AW1767" t="s">
        <v>7950</v>
      </c>
      <c r="AX1767" s="3">
        <v>9</v>
      </c>
      <c r="AY1767" s="3">
        <v>30</v>
      </c>
      <c r="AZ1767" s="3">
        <v>5</v>
      </c>
      <c r="BC1767" t="s">
        <v>7950</v>
      </c>
      <c r="BD1767" t="s">
        <v>7950</v>
      </c>
    </row>
    <row r="1768" spans="1:56">
      <c r="A1768" t="s">
        <v>837</v>
      </c>
      <c r="B1768" t="s">
        <v>14307</v>
      </c>
      <c r="C1768" t="s">
        <v>9343</v>
      </c>
      <c r="E1768" t="s">
        <v>7985</v>
      </c>
      <c r="F1768" t="s">
        <v>7948</v>
      </c>
      <c r="G1768" t="s">
        <v>7949</v>
      </c>
      <c r="H1768" t="s">
        <v>7950</v>
      </c>
      <c r="I1768" s="3">
        <v>365</v>
      </c>
      <c r="J1768" t="s">
        <v>15169</v>
      </c>
      <c r="K1768" t="s">
        <v>15170</v>
      </c>
      <c r="L1768" t="s">
        <v>7971</v>
      </c>
      <c r="M1768" t="s">
        <v>7954</v>
      </c>
      <c r="N1768" t="s">
        <v>7971</v>
      </c>
      <c r="O1768" t="s">
        <v>7949</v>
      </c>
      <c r="P1768" t="s">
        <v>15171</v>
      </c>
      <c r="Q1768" t="s">
        <v>9289</v>
      </c>
      <c r="R1768" t="s">
        <v>7958</v>
      </c>
      <c r="S1768" t="s">
        <v>7959</v>
      </c>
      <c r="T1768" t="s">
        <v>7960</v>
      </c>
      <c r="U1768" t="s">
        <v>7961</v>
      </c>
      <c r="V1768" t="s">
        <v>7950</v>
      </c>
      <c r="W1768" t="s">
        <v>7950</v>
      </c>
      <c r="X1768" s="3">
        <v>700</v>
      </c>
      <c r="Y1768" t="s">
        <v>7948</v>
      </c>
      <c r="Z1768" s="3">
        <v>1</v>
      </c>
      <c r="AB1768" t="s">
        <v>7962</v>
      </c>
      <c r="AC1768" t="s">
        <v>7963</v>
      </c>
      <c r="AE1768" s="3">
        <v>0</v>
      </c>
      <c r="AF1768" s="3">
        <v>0</v>
      </c>
      <c r="AH1768" t="s">
        <v>8063</v>
      </c>
      <c r="AI1768" s="3">
        <v>12014.48</v>
      </c>
      <c r="AJ1768" t="s">
        <v>7950</v>
      </c>
      <c r="AK1768" t="s">
        <v>7950</v>
      </c>
      <c r="AL1768" t="s">
        <v>7950</v>
      </c>
      <c r="AM1768" t="s">
        <v>7950</v>
      </c>
      <c r="AN1768" t="s">
        <v>7950</v>
      </c>
      <c r="AO1768" t="s">
        <v>7950</v>
      </c>
      <c r="AR1768" t="s">
        <v>8075</v>
      </c>
      <c r="AS1768" t="s">
        <v>8850</v>
      </c>
      <c r="AV1768" t="s">
        <v>7950</v>
      </c>
      <c r="AW1768" t="s">
        <v>7950</v>
      </c>
      <c r="AX1768" s="3">
        <v>14</v>
      </c>
      <c r="AY1768" s="3">
        <v>50</v>
      </c>
      <c r="AZ1768" s="3">
        <v>5</v>
      </c>
      <c r="BC1768" t="s">
        <v>7950</v>
      </c>
      <c r="BD1768" t="s">
        <v>7950</v>
      </c>
    </row>
    <row r="1769" spans="1:56">
      <c r="A1769" t="s">
        <v>15172</v>
      </c>
      <c r="B1769" t="s">
        <v>15173</v>
      </c>
      <c r="C1769" t="s">
        <v>15174</v>
      </c>
      <c r="E1769" t="s">
        <v>9553</v>
      </c>
      <c r="F1769" t="s">
        <v>7948</v>
      </c>
      <c r="G1769" t="s">
        <v>7949</v>
      </c>
      <c r="H1769" t="s">
        <v>7950</v>
      </c>
      <c r="I1769" s="3">
        <v>365</v>
      </c>
      <c r="J1769" t="s">
        <v>15175</v>
      </c>
      <c r="K1769" t="s">
        <v>15176</v>
      </c>
      <c r="L1769" t="s">
        <v>7971</v>
      </c>
      <c r="M1769" t="s">
        <v>7954</v>
      </c>
      <c r="N1769" t="s">
        <v>7971</v>
      </c>
      <c r="O1769" t="s">
        <v>7949</v>
      </c>
      <c r="P1769" t="s">
        <v>15177</v>
      </c>
      <c r="Q1769" t="s">
        <v>9289</v>
      </c>
      <c r="R1769" t="s">
        <v>7958</v>
      </c>
      <c r="S1769" t="s">
        <v>7959</v>
      </c>
      <c r="T1769" t="s">
        <v>7960</v>
      </c>
      <c r="U1769" t="s">
        <v>7961</v>
      </c>
      <c r="V1769" t="s">
        <v>7950</v>
      </c>
      <c r="W1769" t="s">
        <v>7950</v>
      </c>
      <c r="X1769" s="3">
        <v>1</v>
      </c>
      <c r="Y1769" t="s">
        <v>7948</v>
      </c>
      <c r="Z1769" s="3">
        <v>1</v>
      </c>
      <c r="AB1769" t="s">
        <v>7981</v>
      </c>
      <c r="AE1769" s="3">
        <v>0</v>
      </c>
      <c r="AF1769" s="3">
        <v>0</v>
      </c>
      <c r="AH1769" t="s">
        <v>13844</v>
      </c>
      <c r="AI1769" t="s">
        <v>7950</v>
      </c>
      <c r="AJ1769" t="s">
        <v>7950</v>
      </c>
      <c r="AK1769" t="s">
        <v>7950</v>
      </c>
      <c r="AL1769" t="s">
        <v>7950</v>
      </c>
      <c r="AM1769" t="s">
        <v>7950</v>
      </c>
      <c r="AN1769" t="s">
        <v>7950</v>
      </c>
      <c r="AO1769" t="s">
        <v>7950</v>
      </c>
      <c r="AR1769" t="s">
        <v>9225</v>
      </c>
      <c r="AS1769" t="s">
        <v>8850</v>
      </c>
      <c r="AV1769" t="s">
        <v>7950</v>
      </c>
      <c r="AW1769" t="s">
        <v>7950</v>
      </c>
      <c r="AX1769" s="3">
        <v>0</v>
      </c>
      <c r="AY1769" s="3">
        <v>0</v>
      </c>
      <c r="AZ1769" s="3">
        <v>0</v>
      </c>
      <c r="BC1769" t="s">
        <v>7950</v>
      </c>
      <c r="BD1769" t="s">
        <v>7950</v>
      </c>
    </row>
    <row r="1770" spans="1:56">
      <c r="A1770" t="s">
        <v>5496</v>
      </c>
      <c r="B1770" t="s">
        <v>15178</v>
      </c>
      <c r="C1770" t="s">
        <v>12479</v>
      </c>
      <c r="E1770" t="s">
        <v>7985</v>
      </c>
      <c r="F1770" t="s">
        <v>7948</v>
      </c>
      <c r="G1770" t="s">
        <v>7949</v>
      </c>
      <c r="H1770" t="s">
        <v>7950</v>
      </c>
      <c r="I1770" s="3">
        <v>365</v>
      </c>
      <c r="J1770" t="s">
        <v>15179</v>
      </c>
      <c r="K1770" t="s">
        <v>15180</v>
      </c>
      <c r="L1770" t="s">
        <v>7971</v>
      </c>
      <c r="M1770" t="s">
        <v>7954</v>
      </c>
      <c r="N1770" t="s">
        <v>7971</v>
      </c>
      <c r="O1770" t="s">
        <v>7949</v>
      </c>
      <c r="P1770" t="s">
        <v>15181</v>
      </c>
      <c r="Q1770" t="s">
        <v>9289</v>
      </c>
      <c r="R1770" t="s">
        <v>7958</v>
      </c>
      <c r="S1770" t="s">
        <v>7959</v>
      </c>
      <c r="T1770" t="s">
        <v>7960</v>
      </c>
      <c r="U1770" t="s">
        <v>7961</v>
      </c>
      <c r="V1770" t="s">
        <v>7950</v>
      </c>
      <c r="W1770" t="s">
        <v>7950</v>
      </c>
      <c r="X1770" s="3">
        <v>550</v>
      </c>
      <c r="Y1770" t="s">
        <v>7948</v>
      </c>
      <c r="Z1770" s="3">
        <v>1</v>
      </c>
      <c r="AB1770" t="s">
        <v>7962</v>
      </c>
      <c r="AC1770" t="s">
        <v>7963</v>
      </c>
      <c r="AE1770" s="3">
        <v>0</v>
      </c>
      <c r="AF1770" s="3">
        <v>0</v>
      </c>
      <c r="AH1770" t="s">
        <v>8063</v>
      </c>
      <c r="AI1770" s="3">
        <v>11985.51</v>
      </c>
      <c r="AJ1770" t="s">
        <v>7950</v>
      </c>
      <c r="AK1770" t="s">
        <v>7950</v>
      </c>
      <c r="AL1770" t="s">
        <v>7950</v>
      </c>
      <c r="AM1770" t="s">
        <v>7950</v>
      </c>
      <c r="AN1770" t="s">
        <v>7950</v>
      </c>
      <c r="AO1770" t="s">
        <v>7950</v>
      </c>
      <c r="AR1770" t="s">
        <v>8042</v>
      </c>
      <c r="AS1770" t="s">
        <v>8850</v>
      </c>
      <c r="AV1770" t="s">
        <v>7950</v>
      </c>
      <c r="AW1770" t="s">
        <v>7950</v>
      </c>
      <c r="AX1770" s="3">
        <v>11</v>
      </c>
      <c r="AY1770" s="3">
        <v>50</v>
      </c>
      <c r="AZ1770" s="3">
        <v>5</v>
      </c>
      <c r="BC1770" t="s">
        <v>7950</v>
      </c>
      <c r="BD1770" t="s">
        <v>7950</v>
      </c>
    </row>
    <row r="1771" spans="1:56">
      <c r="A1771" t="s">
        <v>3995</v>
      </c>
      <c r="B1771" t="s">
        <v>13918</v>
      </c>
      <c r="C1771" t="s">
        <v>9343</v>
      </c>
      <c r="E1771" t="s">
        <v>7985</v>
      </c>
      <c r="F1771" t="s">
        <v>7948</v>
      </c>
      <c r="G1771" t="s">
        <v>7949</v>
      </c>
      <c r="H1771" t="s">
        <v>7950</v>
      </c>
      <c r="I1771" s="3">
        <v>365</v>
      </c>
      <c r="J1771" t="s">
        <v>15182</v>
      </c>
      <c r="K1771" t="s">
        <v>11557</v>
      </c>
      <c r="L1771" t="s">
        <v>7971</v>
      </c>
      <c r="M1771" t="s">
        <v>7954</v>
      </c>
      <c r="N1771" t="s">
        <v>7971</v>
      </c>
      <c r="O1771" t="s">
        <v>7949</v>
      </c>
      <c r="P1771" t="s">
        <v>15183</v>
      </c>
      <c r="Q1771" t="s">
        <v>9289</v>
      </c>
      <c r="R1771" t="s">
        <v>7958</v>
      </c>
      <c r="S1771" t="s">
        <v>7959</v>
      </c>
      <c r="T1771" t="s">
        <v>7960</v>
      </c>
      <c r="U1771" t="s">
        <v>7961</v>
      </c>
      <c r="V1771" t="s">
        <v>7950</v>
      </c>
      <c r="W1771" t="s">
        <v>7950</v>
      </c>
      <c r="X1771" s="3">
        <v>120</v>
      </c>
      <c r="Y1771" t="s">
        <v>7948</v>
      </c>
      <c r="Z1771" s="3">
        <v>1</v>
      </c>
      <c r="AB1771" t="s">
        <v>7962</v>
      </c>
      <c r="AC1771" t="s">
        <v>7963</v>
      </c>
      <c r="AE1771" s="3">
        <v>0</v>
      </c>
      <c r="AF1771" s="3">
        <v>0</v>
      </c>
      <c r="AH1771" t="s">
        <v>8063</v>
      </c>
      <c r="AI1771" s="3">
        <v>10813.74</v>
      </c>
      <c r="AJ1771" t="s">
        <v>7950</v>
      </c>
      <c r="AK1771" t="s">
        <v>7950</v>
      </c>
      <c r="AL1771" t="s">
        <v>7950</v>
      </c>
      <c r="AM1771" t="s">
        <v>7950</v>
      </c>
      <c r="AN1771" t="s">
        <v>7950</v>
      </c>
      <c r="AO1771" t="s">
        <v>7950</v>
      </c>
      <c r="AR1771" t="s">
        <v>13994</v>
      </c>
      <c r="AS1771" t="s">
        <v>8850</v>
      </c>
      <c r="AV1771" t="s">
        <v>7950</v>
      </c>
      <c r="AW1771" t="s">
        <v>7950</v>
      </c>
      <c r="AX1771" s="3">
        <v>6</v>
      </c>
      <c r="AY1771" s="3">
        <v>20</v>
      </c>
      <c r="AZ1771" s="3">
        <v>5</v>
      </c>
      <c r="BC1771" t="s">
        <v>7950</v>
      </c>
      <c r="BD1771" t="s">
        <v>7950</v>
      </c>
    </row>
    <row r="1772" spans="1:56">
      <c r="A1772" t="s">
        <v>15184</v>
      </c>
      <c r="B1772" t="s">
        <v>15185</v>
      </c>
      <c r="C1772" t="s">
        <v>15186</v>
      </c>
      <c r="E1772" t="s">
        <v>7968</v>
      </c>
      <c r="F1772" t="s">
        <v>7948</v>
      </c>
      <c r="G1772" t="s">
        <v>7949</v>
      </c>
      <c r="H1772" t="s">
        <v>7950</v>
      </c>
      <c r="I1772" s="3">
        <v>365</v>
      </c>
      <c r="J1772" t="s">
        <v>15187</v>
      </c>
      <c r="K1772" t="s">
        <v>15188</v>
      </c>
      <c r="L1772" t="s">
        <v>7971</v>
      </c>
      <c r="M1772" t="s">
        <v>9162</v>
      </c>
      <c r="N1772" t="s">
        <v>7971</v>
      </c>
      <c r="O1772" t="s">
        <v>7949</v>
      </c>
      <c r="P1772" t="s">
        <v>15189</v>
      </c>
      <c r="Q1772" t="s">
        <v>7973</v>
      </c>
      <c r="R1772" t="s">
        <v>7958</v>
      </c>
      <c r="S1772" t="s">
        <v>7959</v>
      </c>
      <c r="T1772" t="s">
        <v>7960</v>
      </c>
      <c r="U1772" t="s">
        <v>7961</v>
      </c>
      <c r="V1772" t="s">
        <v>7950</v>
      </c>
      <c r="W1772" t="s">
        <v>7950</v>
      </c>
      <c r="X1772" s="3">
        <v>140</v>
      </c>
      <c r="Y1772" t="s">
        <v>7948</v>
      </c>
      <c r="Z1772" s="3">
        <v>1</v>
      </c>
      <c r="AB1772" t="s">
        <v>7981</v>
      </c>
      <c r="AE1772" s="3">
        <v>0</v>
      </c>
      <c r="AF1772" s="3">
        <v>0</v>
      </c>
      <c r="AH1772" t="s">
        <v>13844</v>
      </c>
      <c r="AI1772" t="s">
        <v>7950</v>
      </c>
      <c r="AJ1772" t="s">
        <v>7950</v>
      </c>
      <c r="AK1772" t="s">
        <v>7950</v>
      </c>
      <c r="AL1772" t="s">
        <v>7950</v>
      </c>
      <c r="AM1772" t="s">
        <v>7950</v>
      </c>
      <c r="AN1772" t="s">
        <v>7950</v>
      </c>
      <c r="AO1772" t="s">
        <v>7950</v>
      </c>
      <c r="AR1772" t="s">
        <v>14036</v>
      </c>
      <c r="AS1772" t="s">
        <v>13963</v>
      </c>
      <c r="AV1772" t="s">
        <v>7950</v>
      </c>
      <c r="AW1772" t="s">
        <v>7950</v>
      </c>
      <c r="AX1772" s="3">
        <v>5</v>
      </c>
      <c r="AY1772" s="3">
        <v>28</v>
      </c>
      <c r="AZ1772" s="3">
        <v>7</v>
      </c>
      <c r="BC1772" t="s">
        <v>7950</v>
      </c>
      <c r="BD1772" t="s">
        <v>7950</v>
      </c>
    </row>
    <row r="1773" spans="1:56">
      <c r="A1773" t="s">
        <v>15190</v>
      </c>
      <c r="B1773" t="s">
        <v>15191</v>
      </c>
      <c r="C1773" t="s">
        <v>7971</v>
      </c>
      <c r="E1773" t="s">
        <v>7968</v>
      </c>
      <c r="F1773" t="s">
        <v>7948</v>
      </c>
      <c r="G1773" t="s">
        <v>7949</v>
      </c>
      <c r="H1773" t="s">
        <v>7950</v>
      </c>
      <c r="I1773" s="3">
        <v>365</v>
      </c>
      <c r="K1773" t="s">
        <v>8412</v>
      </c>
      <c r="L1773" t="s">
        <v>7971</v>
      </c>
      <c r="M1773" t="s">
        <v>9162</v>
      </c>
      <c r="N1773" t="s">
        <v>7971</v>
      </c>
      <c r="O1773" t="s">
        <v>7949</v>
      </c>
      <c r="P1773" t="s">
        <v>15192</v>
      </c>
      <c r="Q1773" t="s">
        <v>7973</v>
      </c>
      <c r="R1773" t="s">
        <v>7958</v>
      </c>
      <c r="S1773" t="s">
        <v>7959</v>
      </c>
      <c r="T1773" t="s">
        <v>7960</v>
      </c>
      <c r="U1773" t="s">
        <v>7961</v>
      </c>
      <c r="V1773" t="s">
        <v>7950</v>
      </c>
      <c r="W1773" t="s">
        <v>7950</v>
      </c>
      <c r="X1773" s="3">
        <v>36</v>
      </c>
      <c r="Y1773" t="s">
        <v>7948</v>
      </c>
      <c r="Z1773" s="3">
        <v>1</v>
      </c>
      <c r="AB1773" t="s">
        <v>7971</v>
      </c>
      <c r="AE1773" s="3">
        <v>0</v>
      </c>
      <c r="AF1773" s="3">
        <v>0</v>
      </c>
      <c r="AH1773" t="s">
        <v>13844</v>
      </c>
      <c r="AI1773" t="s">
        <v>7950</v>
      </c>
      <c r="AJ1773" t="s">
        <v>7950</v>
      </c>
      <c r="AK1773" t="s">
        <v>7950</v>
      </c>
      <c r="AL1773" t="s">
        <v>7950</v>
      </c>
      <c r="AM1773" t="s">
        <v>7950</v>
      </c>
      <c r="AN1773" t="s">
        <v>7950</v>
      </c>
      <c r="AO1773" t="s">
        <v>7950</v>
      </c>
      <c r="AR1773" t="s">
        <v>14036</v>
      </c>
      <c r="AS1773" t="s">
        <v>15193</v>
      </c>
      <c r="AV1773" t="s">
        <v>7950</v>
      </c>
      <c r="AW1773" t="s">
        <v>7950</v>
      </c>
      <c r="AX1773" s="3">
        <v>3</v>
      </c>
      <c r="AY1773" s="3">
        <v>12</v>
      </c>
      <c r="AZ1773" s="3">
        <v>6</v>
      </c>
      <c r="BC1773" t="s">
        <v>7950</v>
      </c>
      <c r="BD1773" t="s">
        <v>7950</v>
      </c>
    </row>
    <row r="1774" spans="1:56">
      <c r="A1774" t="s">
        <v>2498</v>
      </c>
      <c r="B1774" t="s">
        <v>10628</v>
      </c>
      <c r="C1774" t="s">
        <v>10885</v>
      </c>
      <c r="E1774" t="s">
        <v>7985</v>
      </c>
      <c r="F1774" t="s">
        <v>7948</v>
      </c>
      <c r="G1774" t="s">
        <v>8056</v>
      </c>
      <c r="H1774" t="s">
        <v>7950</v>
      </c>
      <c r="I1774" s="3">
        <v>365</v>
      </c>
      <c r="J1774" t="s">
        <v>15194</v>
      </c>
      <c r="K1774" t="s">
        <v>10954</v>
      </c>
      <c r="L1774" t="s">
        <v>7971</v>
      </c>
      <c r="M1774" t="s">
        <v>7954</v>
      </c>
      <c r="N1774" t="s">
        <v>7971</v>
      </c>
      <c r="O1774" t="s">
        <v>7949</v>
      </c>
      <c r="P1774" t="s">
        <v>15195</v>
      </c>
      <c r="Q1774" t="s">
        <v>9289</v>
      </c>
      <c r="R1774" t="s">
        <v>15196</v>
      </c>
      <c r="S1774" t="s">
        <v>9289</v>
      </c>
      <c r="T1774" t="s">
        <v>7960</v>
      </c>
      <c r="U1774" t="s">
        <v>7961</v>
      </c>
      <c r="V1774" t="s">
        <v>7950</v>
      </c>
      <c r="W1774" t="s">
        <v>7950</v>
      </c>
      <c r="X1774" s="3">
        <v>700</v>
      </c>
      <c r="Y1774" t="s">
        <v>7948</v>
      </c>
      <c r="Z1774" s="3">
        <v>1</v>
      </c>
      <c r="AB1774" t="s">
        <v>7962</v>
      </c>
      <c r="AC1774" t="s">
        <v>8062</v>
      </c>
      <c r="AE1774" s="3">
        <v>0</v>
      </c>
      <c r="AF1774" s="3">
        <v>0</v>
      </c>
      <c r="AH1774" t="s">
        <v>8063</v>
      </c>
      <c r="AI1774" s="3">
        <v>11644.43</v>
      </c>
      <c r="AJ1774" s="3">
        <v>0</v>
      </c>
      <c r="AK1774" s="3">
        <v>0</v>
      </c>
      <c r="AL1774" t="s">
        <v>7950</v>
      </c>
      <c r="AM1774" s="3">
        <v>0</v>
      </c>
      <c r="AN1774" t="s">
        <v>7950</v>
      </c>
      <c r="AO1774" s="3">
        <v>0</v>
      </c>
      <c r="AQ1774" t="s">
        <v>9456</v>
      </c>
      <c r="AR1774" t="s">
        <v>8102</v>
      </c>
      <c r="AS1774" t="s">
        <v>8850</v>
      </c>
      <c r="AU1774" t="s">
        <v>8065</v>
      </c>
      <c r="AV1774" s="3">
        <v>0</v>
      </c>
      <c r="AW1774" s="3">
        <v>0</v>
      </c>
      <c r="AX1774" s="3">
        <v>14</v>
      </c>
      <c r="AY1774" s="3">
        <v>50</v>
      </c>
      <c r="AZ1774" s="3">
        <v>5</v>
      </c>
      <c r="BA1774" t="s">
        <v>9389</v>
      </c>
      <c r="BB1774" t="s">
        <v>14328</v>
      </c>
      <c r="BC1774" s="3">
        <v>0</v>
      </c>
      <c r="BD1774" t="s">
        <v>7950</v>
      </c>
    </row>
    <row r="1775" spans="1:56">
      <c r="A1775" t="s">
        <v>1299</v>
      </c>
      <c r="B1775" t="s">
        <v>14170</v>
      </c>
      <c r="C1775" t="s">
        <v>14349</v>
      </c>
      <c r="D1775" s="2" t="s">
        <v>8141</v>
      </c>
      <c r="E1775" t="s">
        <v>7985</v>
      </c>
      <c r="F1775" t="s">
        <v>7948</v>
      </c>
      <c r="G1775" t="s">
        <v>7949</v>
      </c>
      <c r="H1775" t="s">
        <v>7950</v>
      </c>
      <c r="I1775" s="3">
        <v>365</v>
      </c>
      <c r="J1775" t="s">
        <v>15197</v>
      </c>
      <c r="K1775" t="s">
        <v>9565</v>
      </c>
      <c r="L1775" t="s">
        <v>7971</v>
      </c>
      <c r="M1775" t="s">
        <v>7954</v>
      </c>
      <c r="N1775" t="s">
        <v>7971</v>
      </c>
      <c r="O1775" t="s">
        <v>7949</v>
      </c>
      <c r="P1775" t="s">
        <v>15198</v>
      </c>
      <c r="Q1775" t="s">
        <v>9289</v>
      </c>
      <c r="R1775" t="s">
        <v>7958</v>
      </c>
      <c r="S1775" t="s">
        <v>7959</v>
      </c>
      <c r="T1775" t="s">
        <v>7960</v>
      </c>
      <c r="U1775" t="s">
        <v>7961</v>
      </c>
      <c r="V1775" t="s">
        <v>7950</v>
      </c>
      <c r="W1775" t="s">
        <v>7950</v>
      </c>
      <c r="X1775" s="3">
        <v>450</v>
      </c>
      <c r="Y1775" t="s">
        <v>7948</v>
      </c>
      <c r="Z1775" s="3">
        <v>1</v>
      </c>
      <c r="AB1775" t="s">
        <v>7962</v>
      </c>
      <c r="AC1775" t="s">
        <v>7963</v>
      </c>
      <c r="AE1775" s="3">
        <v>0</v>
      </c>
      <c r="AF1775" s="3">
        <v>0</v>
      </c>
      <c r="AH1775" t="s">
        <v>8063</v>
      </c>
      <c r="AI1775" s="3">
        <v>7685.3</v>
      </c>
      <c r="AJ1775" t="s">
        <v>7950</v>
      </c>
      <c r="AK1775" t="s">
        <v>7950</v>
      </c>
      <c r="AL1775" t="s">
        <v>7950</v>
      </c>
      <c r="AM1775" t="s">
        <v>7950</v>
      </c>
      <c r="AN1775" t="s">
        <v>7950</v>
      </c>
      <c r="AO1775" t="s">
        <v>7950</v>
      </c>
      <c r="AQ1775" t="s">
        <v>9567</v>
      </c>
      <c r="AR1775" t="s">
        <v>14164</v>
      </c>
      <c r="AS1775" t="s">
        <v>8850</v>
      </c>
      <c r="AV1775" t="s">
        <v>7950</v>
      </c>
      <c r="AW1775" t="s">
        <v>7950</v>
      </c>
      <c r="AX1775" s="3">
        <v>9</v>
      </c>
      <c r="AY1775" s="3">
        <v>50</v>
      </c>
      <c r="AZ1775" s="3">
        <v>5</v>
      </c>
      <c r="BA1775" t="s">
        <v>8137</v>
      </c>
      <c r="BB1775" t="s">
        <v>8141</v>
      </c>
      <c r="BC1775" t="s">
        <v>7950</v>
      </c>
      <c r="BD1775" t="s">
        <v>7950</v>
      </c>
    </row>
    <row r="1776" spans="1:56">
      <c r="A1776" t="s">
        <v>6929</v>
      </c>
      <c r="B1776" t="s">
        <v>14722</v>
      </c>
      <c r="C1776" t="s">
        <v>14239</v>
      </c>
      <c r="E1776" t="s">
        <v>10923</v>
      </c>
      <c r="F1776" t="s">
        <v>7948</v>
      </c>
      <c r="G1776" t="s">
        <v>8056</v>
      </c>
      <c r="H1776" t="s">
        <v>7950</v>
      </c>
      <c r="I1776" s="3">
        <v>365</v>
      </c>
      <c r="J1776" t="s">
        <v>15199</v>
      </c>
      <c r="K1776" t="s">
        <v>7978</v>
      </c>
      <c r="L1776" t="s">
        <v>7971</v>
      </c>
      <c r="M1776" t="s">
        <v>7954</v>
      </c>
      <c r="N1776" t="s">
        <v>7971</v>
      </c>
      <c r="O1776" t="s">
        <v>7949</v>
      </c>
      <c r="P1776" t="s">
        <v>15200</v>
      </c>
      <c r="Q1776" t="s">
        <v>9289</v>
      </c>
      <c r="R1776" t="s">
        <v>15201</v>
      </c>
      <c r="S1776" t="s">
        <v>12027</v>
      </c>
      <c r="T1776" t="s">
        <v>7960</v>
      </c>
      <c r="U1776" t="s">
        <v>7961</v>
      </c>
      <c r="V1776" t="s">
        <v>7950</v>
      </c>
      <c r="W1776" t="s">
        <v>7950</v>
      </c>
      <c r="X1776" s="3">
        <v>2640</v>
      </c>
      <c r="Y1776" t="s">
        <v>7948</v>
      </c>
      <c r="Z1776" s="3">
        <v>1</v>
      </c>
      <c r="AB1776" t="s">
        <v>7981</v>
      </c>
      <c r="AC1776" t="s">
        <v>8062</v>
      </c>
      <c r="AE1776" s="3">
        <v>0</v>
      </c>
      <c r="AF1776" s="3">
        <v>0</v>
      </c>
      <c r="AH1776" t="s">
        <v>8063</v>
      </c>
      <c r="AI1776" s="3">
        <v>0</v>
      </c>
      <c r="AJ1776" s="3">
        <v>0</v>
      </c>
      <c r="AK1776" s="3">
        <v>0</v>
      </c>
      <c r="AL1776" t="s">
        <v>7950</v>
      </c>
      <c r="AM1776" s="3">
        <v>0</v>
      </c>
      <c r="AN1776" t="s">
        <v>7950</v>
      </c>
      <c r="AO1776" s="3">
        <v>0</v>
      </c>
      <c r="AQ1776" t="s">
        <v>8064</v>
      </c>
      <c r="AR1776" t="s">
        <v>14031</v>
      </c>
      <c r="AS1776" t="s">
        <v>8850</v>
      </c>
      <c r="AU1776" t="s">
        <v>8065</v>
      </c>
      <c r="AV1776" s="3">
        <v>0</v>
      </c>
      <c r="AW1776" s="3">
        <v>0</v>
      </c>
      <c r="AX1776" s="3">
        <v>24</v>
      </c>
      <c r="AY1776" s="3">
        <v>110</v>
      </c>
      <c r="AZ1776" s="3">
        <v>5</v>
      </c>
      <c r="BA1776" t="s">
        <v>7886</v>
      </c>
      <c r="BB1776" t="s">
        <v>7886</v>
      </c>
      <c r="BC1776" s="3">
        <v>0</v>
      </c>
      <c r="BD1776" t="s">
        <v>7950</v>
      </c>
    </row>
    <row r="1777" spans="1:56">
      <c r="A1777" t="s">
        <v>6104</v>
      </c>
      <c r="B1777" t="s">
        <v>14965</v>
      </c>
      <c r="C1777" t="s">
        <v>7975</v>
      </c>
      <c r="D1777" s="2" t="s">
        <v>7998</v>
      </c>
      <c r="E1777" t="s">
        <v>7985</v>
      </c>
      <c r="F1777" t="s">
        <v>7948</v>
      </c>
      <c r="G1777" t="s">
        <v>7949</v>
      </c>
      <c r="H1777" t="s">
        <v>7950</v>
      </c>
      <c r="I1777" s="3">
        <v>365</v>
      </c>
      <c r="J1777" t="s">
        <v>15202</v>
      </c>
      <c r="K1777" t="s">
        <v>15203</v>
      </c>
      <c r="L1777" t="s">
        <v>7971</v>
      </c>
      <c r="M1777" t="s">
        <v>7954</v>
      </c>
      <c r="N1777" t="s">
        <v>7971</v>
      </c>
      <c r="O1777" t="s">
        <v>7949</v>
      </c>
      <c r="P1777" t="s">
        <v>15204</v>
      </c>
      <c r="Q1777" t="s">
        <v>9289</v>
      </c>
      <c r="R1777" t="s">
        <v>7958</v>
      </c>
      <c r="S1777" t="s">
        <v>7959</v>
      </c>
      <c r="T1777" t="s">
        <v>7960</v>
      </c>
      <c r="U1777" t="s">
        <v>7961</v>
      </c>
      <c r="V1777" t="s">
        <v>7950</v>
      </c>
      <c r="W1777" t="s">
        <v>7950</v>
      </c>
      <c r="X1777" s="3">
        <v>910</v>
      </c>
      <c r="Y1777" t="s">
        <v>7948</v>
      </c>
      <c r="Z1777" s="3">
        <v>1</v>
      </c>
      <c r="AB1777" t="s">
        <v>7981</v>
      </c>
      <c r="AC1777" t="s">
        <v>8001</v>
      </c>
      <c r="AE1777" s="3">
        <v>0</v>
      </c>
      <c r="AF1777" s="3">
        <v>0</v>
      </c>
      <c r="AH1777" t="s">
        <v>8063</v>
      </c>
      <c r="AI1777" t="s">
        <v>7950</v>
      </c>
      <c r="AJ1777" t="s">
        <v>7950</v>
      </c>
      <c r="AK1777" t="s">
        <v>7950</v>
      </c>
      <c r="AL1777" t="s">
        <v>7950</v>
      </c>
      <c r="AM1777" t="s">
        <v>7950</v>
      </c>
      <c r="AN1777" t="s">
        <v>7950</v>
      </c>
      <c r="AO1777" t="s">
        <v>7950</v>
      </c>
      <c r="AR1777" t="s">
        <v>14031</v>
      </c>
      <c r="AS1777" t="s">
        <v>8850</v>
      </c>
      <c r="AV1777" t="s">
        <v>7950</v>
      </c>
      <c r="AW1777" t="s">
        <v>7950</v>
      </c>
      <c r="AX1777" s="3">
        <v>14</v>
      </c>
      <c r="AY1777" s="3">
        <v>65</v>
      </c>
      <c r="AZ1777" s="3">
        <v>5</v>
      </c>
      <c r="BA1777" t="s">
        <v>8137</v>
      </c>
      <c r="BB1777" t="s">
        <v>7886</v>
      </c>
      <c r="BC1777" t="s">
        <v>7950</v>
      </c>
      <c r="BD1777" t="s">
        <v>7950</v>
      </c>
    </row>
    <row r="1778" spans="1:56">
      <c r="A1778" t="s">
        <v>4911</v>
      </c>
      <c r="B1778" t="s">
        <v>13950</v>
      </c>
      <c r="C1778" t="s">
        <v>7975</v>
      </c>
      <c r="D1778" s="2" t="s">
        <v>7998</v>
      </c>
      <c r="E1778" t="s">
        <v>7985</v>
      </c>
      <c r="F1778" t="s">
        <v>7948</v>
      </c>
      <c r="G1778" t="s">
        <v>7949</v>
      </c>
      <c r="H1778" t="s">
        <v>7950</v>
      </c>
      <c r="I1778" s="3">
        <v>365</v>
      </c>
      <c r="J1778" t="s">
        <v>15205</v>
      </c>
      <c r="K1778" t="s">
        <v>14245</v>
      </c>
      <c r="L1778" t="s">
        <v>7971</v>
      </c>
      <c r="M1778" t="s">
        <v>7954</v>
      </c>
      <c r="N1778" t="s">
        <v>7971</v>
      </c>
      <c r="O1778" t="s">
        <v>7949</v>
      </c>
      <c r="P1778" t="s">
        <v>15206</v>
      </c>
      <c r="Q1778" t="s">
        <v>9289</v>
      </c>
      <c r="R1778" t="s">
        <v>7958</v>
      </c>
      <c r="S1778" t="s">
        <v>7959</v>
      </c>
      <c r="T1778" t="s">
        <v>7960</v>
      </c>
      <c r="U1778" t="s">
        <v>7961</v>
      </c>
      <c r="V1778" t="s">
        <v>7950</v>
      </c>
      <c r="W1778" t="s">
        <v>7950</v>
      </c>
      <c r="X1778" s="3">
        <v>1170</v>
      </c>
      <c r="Y1778" t="s">
        <v>7948</v>
      </c>
      <c r="Z1778" s="3">
        <v>1</v>
      </c>
      <c r="AB1778" t="s">
        <v>7981</v>
      </c>
      <c r="AC1778" t="s">
        <v>8001</v>
      </c>
      <c r="AE1778" s="3">
        <v>0</v>
      </c>
      <c r="AF1778" s="3">
        <v>0</v>
      </c>
      <c r="AH1778" t="s">
        <v>8063</v>
      </c>
      <c r="AI1778" t="s">
        <v>7950</v>
      </c>
      <c r="AJ1778" t="s">
        <v>7950</v>
      </c>
      <c r="AK1778" t="s">
        <v>7950</v>
      </c>
      <c r="AL1778" t="s">
        <v>7950</v>
      </c>
      <c r="AM1778" t="s">
        <v>7950</v>
      </c>
      <c r="AN1778" t="s">
        <v>7950</v>
      </c>
      <c r="AO1778" t="s">
        <v>7950</v>
      </c>
      <c r="AR1778" t="s">
        <v>14031</v>
      </c>
      <c r="AS1778" t="s">
        <v>8850</v>
      </c>
      <c r="AV1778" t="s">
        <v>7950</v>
      </c>
      <c r="AW1778" t="s">
        <v>7950</v>
      </c>
      <c r="AX1778" s="3">
        <v>18</v>
      </c>
      <c r="AY1778" s="3">
        <v>65</v>
      </c>
      <c r="AZ1778" s="3">
        <v>5</v>
      </c>
      <c r="BC1778" t="s">
        <v>7950</v>
      </c>
      <c r="BD1778" t="s">
        <v>7950</v>
      </c>
    </row>
    <row r="1779" spans="1:56">
      <c r="A1779" t="s">
        <v>6110</v>
      </c>
      <c r="B1779" t="s">
        <v>14717</v>
      </c>
      <c r="C1779" t="s">
        <v>7975</v>
      </c>
      <c r="D1779" s="2" t="s">
        <v>7998</v>
      </c>
      <c r="E1779" t="s">
        <v>7985</v>
      </c>
      <c r="F1779" t="s">
        <v>7948</v>
      </c>
      <c r="G1779" t="s">
        <v>7949</v>
      </c>
      <c r="H1779" t="s">
        <v>7950</v>
      </c>
      <c r="I1779" s="3">
        <v>365</v>
      </c>
      <c r="J1779" t="s">
        <v>15207</v>
      </c>
      <c r="K1779" t="s">
        <v>14607</v>
      </c>
      <c r="L1779" t="s">
        <v>7971</v>
      </c>
      <c r="M1779" t="s">
        <v>7954</v>
      </c>
      <c r="N1779" t="s">
        <v>7971</v>
      </c>
      <c r="O1779" t="s">
        <v>7949</v>
      </c>
      <c r="P1779" t="s">
        <v>15208</v>
      </c>
      <c r="Q1779" t="s">
        <v>9289</v>
      </c>
      <c r="R1779" t="s">
        <v>7958</v>
      </c>
      <c r="S1779" t="s">
        <v>7959</v>
      </c>
      <c r="T1779" t="s">
        <v>7960</v>
      </c>
      <c r="U1779" t="s">
        <v>7961</v>
      </c>
      <c r="V1779" t="s">
        <v>7950</v>
      </c>
      <c r="W1779" t="s">
        <v>7950</v>
      </c>
      <c r="X1779" s="3">
        <v>1170</v>
      </c>
      <c r="Y1779" t="s">
        <v>7948</v>
      </c>
      <c r="Z1779" s="3">
        <v>1</v>
      </c>
      <c r="AB1779" t="s">
        <v>7981</v>
      </c>
      <c r="AC1779" t="s">
        <v>8001</v>
      </c>
      <c r="AE1779" s="3">
        <v>0</v>
      </c>
      <c r="AF1779" s="3">
        <v>0</v>
      </c>
      <c r="AH1779" t="s">
        <v>8063</v>
      </c>
      <c r="AI1779" t="s">
        <v>7950</v>
      </c>
      <c r="AJ1779" t="s">
        <v>7950</v>
      </c>
      <c r="AK1779" t="s">
        <v>7950</v>
      </c>
      <c r="AL1779" t="s">
        <v>7950</v>
      </c>
      <c r="AM1779" t="s">
        <v>7950</v>
      </c>
      <c r="AN1779" t="s">
        <v>7950</v>
      </c>
      <c r="AO1779" t="s">
        <v>7950</v>
      </c>
      <c r="AR1779" t="s">
        <v>14031</v>
      </c>
      <c r="AS1779" t="s">
        <v>8850</v>
      </c>
      <c r="AV1779" t="s">
        <v>7950</v>
      </c>
      <c r="AW1779" t="s">
        <v>7950</v>
      </c>
      <c r="AX1779" s="3">
        <v>18</v>
      </c>
      <c r="AY1779" s="3">
        <v>65</v>
      </c>
      <c r="AZ1779" s="3">
        <v>5</v>
      </c>
      <c r="BC1779" t="s">
        <v>7950</v>
      </c>
      <c r="BD1779" t="s">
        <v>7950</v>
      </c>
    </row>
    <row r="1780" spans="1:56">
      <c r="A1780" t="s">
        <v>1313</v>
      </c>
      <c r="B1780" t="s">
        <v>15209</v>
      </c>
      <c r="C1780" t="s">
        <v>14212</v>
      </c>
      <c r="D1780" s="2" t="s">
        <v>7998</v>
      </c>
      <c r="E1780" t="s">
        <v>7985</v>
      </c>
      <c r="F1780" t="s">
        <v>7948</v>
      </c>
      <c r="G1780" t="s">
        <v>7949</v>
      </c>
      <c r="H1780" t="s">
        <v>7950</v>
      </c>
      <c r="I1780" s="3">
        <v>365</v>
      </c>
      <c r="J1780" t="s">
        <v>15210</v>
      </c>
      <c r="K1780" t="s">
        <v>8750</v>
      </c>
      <c r="L1780" t="s">
        <v>7971</v>
      </c>
      <c r="M1780" t="s">
        <v>7954</v>
      </c>
      <c r="N1780" t="s">
        <v>7971</v>
      </c>
      <c r="O1780" t="s">
        <v>7949</v>
      </c>
      <c r="P1780" t="s">
        <v>15211</v>
      </c>
      <c r="Q1780" t="s">
        <v>9289</v>
      </c>
      <c r="R1780" t="s">
        <v>7958</v>
      </c>
      <c r="S1780" t="s">
        <v>7959</v>
      </c>
      <c r="T1780" t="s">
        <v>7960</v>
      </c>
      <c r="U1780" t="s">
        <v>7961</v>
      </c>
      <c r="V1780" t="s">
        <v>7950</v>
      </c>
      <c r="W1780" t="s">
        <v>7950</v>
      </c>
      <c r="X1780" s="3">
        <v>405</v>
      </c>
      <c r="Y1780" t="s">
        <v>7948</v>
      </c>
      <c r="Z1780" s="3">
        <v>1</v>
      </c>
      <c r="AB1780" t="s">
        <v>7962</v>
      </c>
      <c r="AC1780" t="s">
        <v>8001</v>
      </c>
      <c r="AE1780" s="3">
        <v>0</v>
      </c>
      <c r="AF1780" s="3">
        <v>0</v>
      </c>
      <c r="AH1780" t="s">
        <v>8063</v>
      </c>
      <c r="AI1780" s="3">
        <v>12480</v>
      </c>
      <c r="AJ1780" t="s">
        <v>7950</v>
      </c>
      <c r="AK1780" t="s">
        <v>7950</v>
      </c>
      <c r="AL1780" t="s">
        <v>7950</v>
      </c>
      <c r="AM1780" t="s">
        <v>7950</v>
      </c>
      <c r="AN1780" t="s">
        <v>7950</v>
      </c>
      <c r="AO1780" t="s">
        <v>7950</v>
      </c>
      <c r="AR1780" t="s">
        <v>14164</v>
      </c>
      <c r="AS1780" t="s">
        <v>8850</v>
      </c>
      <c r="AV1780" t="s">
        <v>7950</v>
      </c>
      <c r="AW1780" t="s">
        <v>7950</v>
      </c>
      <c r="AX1780" s="3">
        <v>9</v>
      </c>
      <c r="AY1780" s="3">
        <v>45</v>
      </c>
      <c r="AZ1780" s="3">
        <v>5</v>
      </c>
      <c r="BC1780" t="s">
        <v>7950</v>
      </c>
      <c r="BD1780" t="s">
        <v>7950</v>
      </c>
    </row>
    <row r="1781" spans="1:56">
      <c r="A1781" t="s">
        <v>1330</v>
      </c>
      <c r="B1781" t="s">
        <v>15212</v>
      </c>
      <c r="C1781" t="s">
        <v>14349</v>
      </c>
      <c r="D1781" s="2" t="s">
        <v>8141</v>
      </c>
      <c r="E1781" t="s">
        <v>7985</v>
      </c>
      <c r="F1781" t="s">
        <v>7948</v>
      </c>
      <c r="G1781" t="s">
        <v>7949</v>
      </c>
      <c r="H1781" t="s">
        <v>7950</v>
      </c>
      <c r="I1781" s="3">
        <v>365</v>
      </c>
      <c r="J1781" t="s">
        <v>15213</v>
      </c>
      <c r="K1781" t="s">
        <v>9565</v>
      </c>
      <c r="L1781" t="s">
        <v>7971</v>
      </c>
      <c r="M1781" t="s">
        <v>7954</v>
      </c>
      <c r="N1781" t="s">
        <v>7971</v>
      </c>
      <c r="O1781" t="s">
        <v>7949</v>
      </c>
      <c r="P1781" t="s">
        <v>15214</v>
      </c>
      <c r="Q1781" t="s">
        <v>9289</v>
      </c>
      <c r="R1781" t="s">
        <v>7958</v>
      </c>
      <c r="S1781" t="s">
        <v>7959</v>
      </c>
      <c r="T1781" t="s">
        <v>7960</v>
      </c>
      <c r="U1781" t="s">
        <v>7961</v>
      </c>
      <c r="V1781" t="s">
        <v>7950</v>
      </c>
      <c r="W1781" t="s">
        <v>7950</v>
      </c>
      <c r="X1781" s="3">
        <v>540</v>
      </c>
      <c r="Y1781" t="s">
        <v>7948</v>
      </c>
      <c r="Z1781" s="3">
        <v>1</v>
      </c>
      <c r="AB1781" t="s">
        <v>7962</v>
      </c>
      <c r="AC1781" t="s">
        <v>8001</v>
      </c>
      <c r="AE1781" s="3">
        <v>0</v>
      </c>
      <c r="AF1781" s="3">
        <v>0</v>
      </c>
      <c r="AH1781" t="s">
        <v>8063</v>
      </c>
      <c r="AI1781" s="3">
        <v>7813.53</v>
      </c>
      <c r="AJ1781" t="s">
        <v>7950</v>
      </c>
      <c r="AK1781" t="s">
        <v>7950</v>
      </c>
      <c r="AL1781" t="s">
        <v>7950</v>
      </c>
      <c r="AM1781" t="s">
        <v>7950</v>
      </c>
      <c r="AN1781" t="s">
        <v>7950</v>
      </c>
      <c r="AO1781" t="s">
        <v>7950</v>
      </c>
      <c r="AQ1781" t="s">
        <v>9567</v>
      </c>
      <c r="AR1781" t="s">
        <v>14164</v>
      </c>
      <c r="AS1781" t="s">
        <v>8850</v>
      </c>
      <c r="AV1781" t="s">
        <v>7950</v>
      </c>
      <c r="AW1781" t="s">
        <v>7950</v>
      </c>
      <c r="AX1781" s="3">
        <v>12</v>
      </c>
      <c r="AY1781" s="3">
        <v>45</v>
      </c>
      <c r="AZ1781" s="3">
        <v>5</v>
      </c>
      <c r="BA1781" t="s">
        <v>8137</v>
      </c>
      <c r="BB1781" t="s">
        <v>8141</v>
      </c>
      <c r="BC1781" t="s">
        <v>7950</v>
      </c>
      <c r="BD1781" t="s">
        <v>7950</v>
      </c>
    </row>
    <row r="1782" spans="1:56">
      <c r="A1782" t="s">
        <v>15215</v>
      </c>
      <c r="B1782" t="s">
        <v>15216</v>
      </c>
      <c r="C1782" t="s">
        <v>7971</v>
      </c>
      <c r="E1782" t="s">
        <v>8238</v>
      </c>
      <c r="F1782" t="s">
        <v>7948</v>
      </c>
      <c r="G1782" t="s">
        <v>7949</v>
      </c>
      <c r="H1782" t="s">
        <v>7950</v>
      </c>
      <c r="I1782" s="3">
        <v>365</v>
      </c>
      <c r="J1782" t="s">
        <v>15217</v>
      </c>
      <c r="K1782" t="s">
        <v>15218</v>
      </c>
      <c r="L1782" t="s">
        <v>7971</v>
      </c>
      <c r="M1782" t="s">
        <v>9162</v>
      </c>
      <c r="N1782" t="s">
        <v>7971</v>
      </c>
      <c r="O1782" t="s">
        <v>7949</v>
      </c>
      <c r="P1782" t="s">
        <v>15219</v>
      </c>
      <c r="Q1782" t="s">
        <v>7973</v>
      </c>
      <c r="R1782" t="s">
        <v>7958</v>
      </c>
      <c r="S1782" t="s">
        <v>7959</v>
      </c>
      <c r="T1782" t="s">
        <v>7960</v>
      </c>
      <c r="U1782" t="s">
        <v>7961</v>
      </c>
      <c r="V1782" t="s">
        <v>7950</v>
      </c>
      <c r="W1782" t="s">
        <v>7950</v>
      </c>
      <c r="X1782" s="3">
        <v>192</v>
      </c>
      <c r="Y1782" t="s">
        <v>7948</v>
      </c>
      <c r="Z1782" s="3">
        <v>1</v>
      </c>
      <c r="AB1782" t="s">
        <v>7981</v>
      </c>
      <c r="AE1782" s="3">
        <v>0</v>
      </c>
      <c r="AF1782" s="3">
        <v>0</v>
      </c>
      <c r="AH1782" t="s">
        <v>13844</v>
      </c>
      <c r="AI1782" s="3">
        <v>14194.17</v>
      </c>
      <c r="AJ1782" t="s">
        <v>7950</v>
      </c>
      <c r="AK1782" t="s">
        <v>7950</v>
      </c>
      <c r="AL1782" t="s">
        <v>7950</v>
      </c>
      <c r="AM1782" t="s">
        <v>7950</v>
      </c>
      <c r="AN1782" t="s">
        <v>7950</v>
      </c>
      <c r="AO1782" t="s">
        <v>7950</v>
      </c>
      <c r="AR1782" t="s">
        <v>11777</v>
      </c>
      <c r="AS1782" t="s">
        <v>13963</v>
      </c>
      <c r="AV1782" t="s">
        <v>7950</v>
      </c>
      <c r="AW1782" t="s">
        <v>7950</v>
      </c>
      <c r="AX1782" s="3">
        <v>6</v>
      </c>
      <c r="AY1782" s="3">
        <v>32</v>
      </c>
      <c r="AZ1782" s="3">
        <v>16</v>
      </c>
      <c r="BC1782" t="s">
        <v>7950</v>
      </c>
      <c r="BD1782" t="s">
        <v>7950</v>
      </c>
    </row>
    <row r="1783" spans="1:56">
      <c r="A1783" t="s">
        <v>4219</v>
      </c>
      <c r="B1783" t="s">
        <v>15220</v>
      </c>
      <c r="C1783" t="s">
        <v>10885</v>
      </c>
      <c r="E1783" t="s">
        <v>7985</v>
      </c>
      <c r="F1783" t="s">
        <v>7948</v>
      </c>
      <c r="G1783" t="s">
        <v>7949</v>
      </c>
      <c r="H1783" t="s">
        <v>7950</v>
      </c>
      <c r="I1783" s="3">
        <v>365</v>
      </c>
      <c r="J1783" t="s">
        <v>15221</v>
      </c>
      <c r="K1783" t="s">
        <v>12308</v>
      </c>
      <c r="L1783" t="s">
        <v>7971</v>
      </c>
      <c r="M1783" t="s">
        <v>7954</v>
      </c>
      <c r="N1783" t="s">
        <v>7971</v>
      </c>
      <c r="O1783" t="s">
        <v>7949</v>
      </c>
      <c r="P1783" t="s">
        <v>15222</v>
      </c>
      <c r="Q1783" t="s">
        <v>9289</v>
      </c>
      <c r="R1783" t="s">
        <v>7958</v>
      </c>
      <c r="S1783" t="s">
        <v>7959</v>
      </c>
      <c r="T1783" t="s">
        <v>7960</v>
      </c>
      <c r="U1783" t="s">
        <v>7961</v>
      </c>
      <c r="V1783" t="s">
        <v>7950</v>
      </c>
      <c r="W1783" t="s">
        <v>7950</v>
      </c>
      <c r="X1783" s="3">
        <v>2465</v>
      </c>
      <c r="Y1783" t="s">
        <v>7948</v>
      </c>
      <c r="Z1783" s="3">
        <v>1</v>
      </c>
      <c r="AB1783" t="s">
        <v>7962</v>
      </c>
      <c r="AC1783" t="s">
        <v>7963</v>
      </c>
      <c r="AE1783" s="3">
        <v>0</v>
      </c>
      <c r="AF1783" s="3">
        <v>0</v>
      </c>
      <c r="AH1783" t="s">
        <v>8063</v>
      </c>
      <c r="AI1783" s="3">
        <v>10368.9</v>
      </c>
      <c r="AJ1783" t="s">
        <v>7950</v>
      </c>
      <c r="AK1783" t="s">
        <v>7950</v>
      </c>
      <c r="AL1783" t="s">
        <v>7950</v>
      </c>
      <c r="AM1783" t="s">
        <v>7950</v>
      </c>
      <c r="AN1783" t="s">
        <v>7950</v>
      </c>
      <c r="AO1783" t="s">
        <v>7950</v>
      </c>
      <c r="AR1783" t="s">
        <v>8086</v>
      </c>
      <c r="AS1783" t="s">
        <v>8850</v>
      </c>
      <c r="AV1783" t="s">
        <v>7950</v>
      </c>
      <c r="AW1783" t="s">
        <v>7950</v>
      </c>
      <c r="AX1783" s="3">
        <v>29</v>
      </c>
      <c r="AY1783" s="3">
        <v>85</v>
      </c>
      <c r="AZ1783" s="3">
        <v>5</v>
      </c>
      <c r="BC1783" t="s">
        <v>7950</v>
      </c>
      <c r="BD1783" t="s">
        <v>7950</v>
      </c>
    </row>
    <row r="1784" spans="1:56">
      <c r="A1784" t="s">
        <v>5757</v>
      </c>
      <c r="B1784" t="s">
        <v>15223</v>
      </c>
      <c r="C1784" t="s">
        <v>12479</v>
      </c>
      <c r="E1784" t="s">
        <v>7985</v>
      </c>
      <c r="F1784" t="s">
        <v>7948</v>
      </c>
      <c r="G1784" t="s">
        <v>7949</v>
      </c>
      <c r="H1784" t="s">
        <v>7950</v>
      </c>
      <c r="I1784" s="3">
        <v>365</v>
      </c>
      <c r="J1784" t="s">
        <v>15224</v>
      </c>
      <c r="K1784" t="s">
        <v>15225</v>
      </c>
      <c r="L1784" t="s">
        <v>7971</v>
      </c>
      <c r="M1784" t="s">
        <v>7954</v>
      </c>
      <c r="N1784" t="s">
        <v>7971</v>
      </c>
      <c r="O1784" t="s">
        <v>7949</v>
      </c>
      <c r="P1784" t="s">
        <v>15226</v>
      </c>
      <c r="Q1784" t="s">
        <v>9289</v>
      </c>
      <c r="R1784" t="s">
        <v>7958</v>
      </c>
      <c r="S1784" t="s">
        <v>7959</v>
      </c>
      <c r="T1784" t="s">
        <v>7960</v>
      </c>
      <c r="U1784" t="s">
        <v>7961</v>
      </c>
      <c r="V1784" t="s">
        <v>7950</v>
      </c>
      <c r="W1784" t="s">
        <v>7950</v>
      </c>
      <c r="X1784" s="3">
        <v>240</v>
      </c>
      <c r="Y1784" t="s">
        <v>7948</v>
      </c>
      <c r="Z1784" s="3">
        <v>1</v>
      </c>
      <c r="AB1784" t="s">
        <v>7962</v>
      </c>
      <c r="AC1784" t="s">
        <v>7963</v>
      </c>
      <c r="AE1784" s="3">
        <v>0</v>
      </c>
      <c r="AF1784" s="3">
        <v>0</v>
      </c>
      <c r="AH1784" t="s">
        <v>13844</v>
      </c>
      <c r="AI1784" s="3">
        <v>10472.41</v>
      </c>
      <c r="AJ1784" t="s">
        <v>7950</v>
      </c>
      <c r="AK1784" t="s">
        <v>7950</v>
      </c>
      <c r="AL1784" t="s">
        <v>7950</v>
      </c>
      <c r="AM1784" t="s">
        <v>7950</v>
      </c>
      <c r="AN1784" t="s">
        <v>7950</v>
      </c>
      <c r="AO1784" t="s">
        <v>7950</v>
      </c>
      <c r="AR1784" t="s">
        <v>8042</v>
      </c>
      <c r="AS1784" t="s">
        <v>8850</v>
      </c>
      <c r="AV1784" t="s">
        <v>7950</v>
      </c>
      <c r="AW1784" t="s">
        <v>7950</v>
      </c>
      <c r="AX1784" s="3">
        <v>6</v>
      </c>
      <c r="AY1784" s="3">
        <v>40</v>
      </c>
      <c r="AZ1784" s="3">
        <v>5</v>
      </c>
      <c r="BC1784" t="s">
        <v>7950</v>
      </c>
      <c r="BD1784" t="s">
        <v>7950</v>
      </c>
    </row>
    <row r="1785" spans="1:56">
      <c r="A1785" t="s">
        <v>15227</v>
      </c>
      <c r="B1785" t="s">
        <v>15228</v>
      </c>
      <c r="C1785" t="s">
        <v>7971</v>
      </c>
      <c r="E1785" t="s">
        <v>7993</v>
      </c>
      <c r="F1785" t="s">
        <v>7948</v>
      </c>
      <c r="G1785" t="s">
        <v>7949</v>
      </c>
      <c r="H1785" t="s">
        <v>7950</v>
      </c>
      <c r="I1785" s="3">
        <v>365</v>
      </c>
      <c r="J1785" t="s">
        <v>10837</v>
      </c>
      <c r="K1785" t="s">
        <v>11045</v>
      </c>
      <c r="L1785" t="s">
        <v>7971</v>
      </c>
      <c r="M1785" t="s">
        <v>9162</v>
      </c>
      <c r="N1785" t="s">
        <v>7971</v>
      </c>
      <c r="O1785" t="s">
        <v>7949</v>
      </c>
      <c r="P1785" t="s">
        <v>15229</v>
      </c>
      <c r="Q1785" t="s">
        <v>7973</v>
      </c>
      <c r="R1785" t="s">
        <v>7958</v>
      </c>
      <c r="S1785" t="s">
        <v>7959</v>
      </c>
      <c r="T1785" t="s">
        <v>7960</v>
      </c>
      <c r="U1785" t="s">
        <v>7961</v>
      </c>
      <c r="V1785" t="s">
        <v>7950</v>
      </c>
      <c r="W1785" t="s">
        <v>7950</v>
      </c>
      <c r="X1785" s="3">
        <v>96</v>
      </c>
      <c r="Y1785" t="s">
        <v>7948</v>
      </c>
      <c r="Z1785" s="3">
        <v>1</v>
      </c>
      <c r="AB1785" t="s">
        <v>7981</v>
      </c>
      <c r="AE1785" s="3">
        <v>0</v>
      </c>
      <c r="AF1785" s="3">
        <v>0</v>
      </c>
      <c r="AH1785" t="s">
        <v>13844</v>
      </c>
      <c r="AI1785" s="3">
        <v>11631.34</v>
      </c>
      <c r="AJ1785" t="s">
        <v>7950</v>
      </c>
      <c r="AK1785" t="s">
        <v>7950</v>
      </c>
      <c r="AL1785" t="s">
        <v>7950</v>
      </c>
      <c r="AM1785" t="s">
        <v>7950</v>
      </c>
      <c r="AN1785" t="s">
        <v>7950</v>
      </c>
      <c r="AO1785" t="s">
        <v>7950</v>
      </c>
      <c r="AR1785" t="s">
        <v>8042</v>
      </c>
      <c r="AS1785" t="s">
        <v>9575</v>
      </c>
      <c r="AV1785" t="s">
        <v>7950</v>
      </c>
      <c r="AW1785" t="s">
        <v>7950</v>
      </c>
      <c r="AX1785" s="3">
        <v>6</v>
      </c>
      <c r="AY1785" s="3">
        <v>16</v>
      </c>
      <c r="AZ1785" s="3">
        <v>8</v>
      </c>
      <c r="BC1785" t="s">
        <v>7950</v>
      </c>
      <c r="BD1785" t="s">
        <v>7950</v>
      </c>
    </row>
    <row r="1786" spans="1:56">
      <c r="A1786" t="s">
        <v>15230</v>
      </c>
      <c r="B1786" t="s">
        <v>15231</v>
      </c>
      <c r="C1786" t="s">
        <v>7971</v>
      </c>
      <c r="E1786" t="s">
        <v>7968</v>
      </c>
      <c r="F1786" t="s">
        <v>7948</v>
      </c>
      <c r="G1786" t="s">
        <v>7949</v>
      </c>
      <c r="H1786" t="s">
        <v>7950</v>
      </c>
      <c r="I1786" s="3">
        <v>365</v>
      </c>
      <c r="J1786" t="s">
        <v>10837</v>
      </c>
      <c r="K1786" t="s">
        <v>15232</v>
      </c>
      <c r="L1786" t="s">
        <v>7971</v>
      </c>
      <c r="M1786" t="s">
        <v>9162</v>
      </c>
      <c r="N1786" t="s">
        <v>7971</v>
      </c>
      <c r="O1786" t="s">
        <v>7949</v>
      </c>
      <c r="P1786" t="s">
        <v>15233</v>
      </c>
      <c r="Q1786" t="s">
        <v>7973</v>
      </c>
      <c r="R1786" t="s">
        <v>7958</v>
      </c>
      <c r="S1786" t="s">
        <v>7959</v>
      </c>
      <c r="T1786" t="s">
        <v>7960</v>
      </c>
      <c r="U1786" t="s">
        <v>7961</v>
      </c>
      <c r="V1786" t="s">
        <v>7950</v>
      </c>
      <c r="W1786" t="s">
        <v>7950</v>
      </c>
      <c r="X1786" s="3">
        <v>256</v>
      </c>
      <c r="Y1786" t="s">
        <v>7948</v>
      </c>
      <c r="Z1786" s="3">
        <v>1</v>
      </c>
      <c r="AB1786" t="s">
        <v>7981</v>
      </c>
      <c r="AE1786" s="3">
        <v>0</v>
      </c>
      <c r="AF1786" s="3">
        <v>0</v>
      </c>
      <c r="AH1786" t="s">
        <v>13844</v>
      </c>
      <c r="AI1786" t="s">
        <v>7950</v>
      </c>
      <c r="AJ1786" t="s">
        <v>7950</v>
      </c>
      <c r="AK1786" t="s">
        <v>7950</v>
      </c>
      <c r="AL1786" t="s">
        <v>7950</v>
      </c>
      <c r="AM1786" t="s">
        <v>7950</v>
      </c>
      <c r="AN1786" t="s">
        <v>7950</v>
      </c>
      <c r="AO1786" t="s">
        <v>7950</v>
      </c>
      <c r="AR1786" t="s">
        <v>14036</v>
      </c>
      <c r="AS1786" t="s">
        <v>9575</v>
      </c>
      <c r="AV1786" t="s">
        <v>7950</v>
      </c>
      <c r="AW1786" t="s">
        <v>7950</v>
      </c>
      <c r="AX1786" s="3">
        <v>8</v>
      </c>
      <c r="AY1786" s="3">
        <v>32</v>
      </c>
      <c r="AZ1786" s="3">
        <v>8</v>
      </c>
      <c r="BA1786" t="s">
        <v>8137</v>
      </c>
      <c r="BB1786" t="s">
        <v>15234</v>
      </c>
      <c r="BC1786" t="s">
        <v>7950</v>
      </c>
      <c r="BD1786" t="s">
        <v>7950</v>
      </c>
    </row>
    <row r="1787" spans="1:56">
      <c r="A1787" t="s">
        <v>1533</v>
      </c>
      <c r="B1787" t="s">
        <v>14499</v>
      </c>
      <c r="C1787" t="s">
        <v>9343</v>
      </c>
      <c r="D1787" s="2" t="s">
        <v>8123</v>
      </c>
      <c r="E1787" t="s">
        <v>7985</v>
      </c>
      <c r="F1787" t="s">
        <v>7948</v>
      </c>
      <c r="G1787" t="s">
        <v>8056</v>
      </c>
      <c r="H1787" t="s">
        <v>7950</v>
      </c>
      <c r="I1787" s="3">
        <v>365</v>
      </c>
      <c r="K1787" t="s">
        <v>14784</v>
      </c>
      <c r="L1787" t="s">
        <v>7971</v>
      </c>
      <c r="M1787" t="s">
        <v>7954</v>
      </c>
      <c r="N1787" t="s">
        <v>7971</v>
      </c>
      <c r="O1787" t="s">
        <v>7949</v>
      </c>
      <c r="P1787" t="s">
        <v>15235</v>
      </c>
      <c r="Q1787" t="s">
        <v>11322</v>
      </c>
      <c r="R1787" t="s">
        <v>15236</v>
      </c>
      <c r="S1787" t="s">
        <v>8890</v>
      </c>
      <c r="T1787" t="s">
        <v>7960</v>
      </c>
      <c r="U1787" t="s">
        <v>7961</v>
      </c>
      <c r="V1787" t="s">
        <v>7950</v>
      </c>
      <c r="W1787" t="s">
        <v>7950</v>
      </c>
      <c r="X1787" s="3">
        <v>1170</v>
      </c>
      <c r="Y1787" t="s">
        <v>7948</v>
      </c>
      <c r="Z1787" s="3">
        <v>1</v>
      </c>
      <c r="AB1787" t="s">
        <v>7962</v>
      </c>
      <c r="AC1787" t="s">
        <v>8062</v>
      </c>
      <c r="AE1787" s="3">
        <v>0</v>
      </c>
      <c r="AF1787" s="3">
        <v>0</v>
      </c>
      <c r="AH1787" t="s">
        <v>8063</v>
      </c>
      <c r="AI1787" s="3">
        <v>10958.12</v>
      </c>
      <c r="AJ1787" s="3">
        <v>0</v>
      </c>
      <c r="AK1787" s="3">
        <v>0</v>
      </c>
      <c r="AL1787" t="s">
        <v>7950</v>
      </c>
      <c r="AM1787" s="3">
        <v>0</v>
      </c>
      <c r="AN1787" t="s">
        <v>7950</v>
      </c>
      <c r="AO1787" s="3">
        <v>0</v>
      </c>
      <c r="AQ1787" t="s">
        <v>15237</v>
      </c>
      <c r="AR1787" t="s">
        <v>8075</v>
      </c>
      <c r="AS1787" t="s">
        <v>8850</v>
      </c>
      <c r="AU1787" t="s">
        <v>8065</v>
      </c>
      <c r="AV1787" s="3">
        <v>0</v>
      </c>
      <c r="AW1787" s="3">
        <v>0</v>
      </c>
      <c r="AX1787" s="3">
        <v>18</v>
      </c>
      <c r="AY1787" s="3">
        <v>65</v>
      </c>
      <c r="AZ1787" s="3">
        <v>5</v>
      </c>
      <c r="BA1787" t="s">
        <v>8314</v>
      </c>
      <c r="BB1787" t="s">
        <v>8314</v>
      </c>
      <c r="BC1787" s="3">
        <v>0</v>
      </c>
      <c r="BD1787" t="s">
        <v>7950</v>
      </c>
    </row>
    <row r="1788" spans="1:56">
      <c r="A1788" t="s">
        <v>15238</v>
      </c>
      <c r="B1788" t="s">
        <v>14451</v>
      </c>
      <c r="C1788" t="s">
        <v>13868</v>
      </c>
      <c r="E1788" t="s">
        <v>8362</v>
      </c>
      <c r="F1788" t="s">
        <v>7948</v>
      </c>
      <c r="G1788" t="s">
        <v>7949</v>
      </c>
      <c r="H1788" t="s">
        <v>7950</v>
      </c>
      <c r="I1788" s="3">
        <v>365</v>
      </c>
      <c r="J1788" t="s">
        <v>14494</v>
      </c>
      <c r="K1788" t="s">
        <v>13870</v>
      </c>
      <c r="L1788" t="s">
        <v>7971</v>
      </c>
      <c r="M1788" t="s">
        <v>7954</v>
      </c>
      <c r="N1788" t="s">
        <v>7971</v>
      </c>
      <c r="O1788" t="s">
        <v>7949</v>
      </c>
      <c r="P1788" t="s">
        <v>15239</v>
      </c>
      <c r="Q1788" t="s">
        <v>7973</v>
      </c>
      <c r="R1788" t="s">
        <v>7958</v>
      </c>
      <c r="S1788" t="s">
        <v>7959</v>
      </c>
      <c r="T1788" t="s">
        <v>7960</v>
      </c>
      <c r="U1788" t="s">
        <v>7961</v>
      </c>
      <c r="V1788" t="s">
        <v>7950</v>
      </c>
      <c r="W1788" t="s">
        <v>7950</v>
      </c>
      <c r="X1788" s="3">
        <v>108</v>
      </c>
      <c r="Y1788" t="s">
        <v>7948</v>
      </c>
      <c r="Z1788" s="3">
        <v>1</v>
      </c>
      <c r="AB1788" t="s">
        <v>7962</v>
      </c>
      <c r="AE1788" s="3">
        <v>0</v>
      </c>
      <c r="AF1788" s="3">
        <v>0</v>
      </c>
      <c r="AH1788" t="s">
        <v>13844</v>
      </c>
      <c r="AI1788" t="s">
        <v>7950</v>
      </c>
      <c r="AJ1788" t="s">
        <v>7950</v>
      </c>
      <c r="AK1788" t="s">
        <v>7950</v>
      </c>
      <c r="AL1788" t="s">
        <v>7950</v>
      </c>
      <c r="AM1788" t="s">
        <v>7950</v>
      </c>
      <c r="AN1788" t="s">
        <v>7950</v>
      </c>
      <c r="AO1788" t="s">
        <v>7950</v>
      </c>
      <c r="AR1788" t="s">
        <v>9729</v>
      </c>
      <c r="AS1788" t="s">
        <v>9575</v>
      </c>
      <c r="AV1788" t="s">
        <v>7950</v>
      </c>
      <c r="AW1788" t="s">
        <v>7950</v>
      </c>
      <c r="AX1788" s="3">
        <v>6</v>
      </c>
      <c r="AY1788" s="3">
        <v>18</v>
      </c>
      <c r="AZ1788" s="3">
        <v>9</v>
      </c>
      <c r="BC1788" t="s">
        <v>7950</v>
      </c>
      <c r="BD1788" t="s">
        <v>7950</v>
      </c>
    </row>
    <row r="1789" spans="1:56">
      <c r="A1789" t="s">
        <v>1028</v>
      </c>
      <c r="B1789" t="s">
        <v>15240</v>
      </c>
      <c r="C1789" t="s">
        <v>14576</v>
      </c>
      <c r="D1789" s="2" t="s">
        <v>8141</v>
      </c>
      <c r="E1789" t="s">
        <v>14386</v>
      </c>
      <c r="F1789" t="s">
        <v>7948</v>
      </c>
      <c r="G1789" t="s">
        <v>7949</v>
      </c>
      <c r="H1789" t="s">
        <v>7950</v>
      </c>
      <c r="I1789" s="3">
        <v>365</v>
      </c>
      <c r="J1789" t="s">
        <v>15241</v>
      </c>
      <c r="K1789" t="s">
        <v>8176</v>
      </c>
      <c r="L1789" t="s">
        <v>7971</v>
      </c>
      <c r="M1789" t="s">
        <v>7954</v>
      </c>
      <c r="N1789" t="s">
        <v>7971</v>
      </c>
      <c r="O1789" t="s">
        <v>7949</v>
      </c>
      <c r="P1789" t="s">
        <v>15242</v>
      </c>
      <c r="Q1789" t="s">
        <v>9289</v>
      </c>
      <c r="R1789" t="s">
        <v>7958</v>
      </c>
      <c r="S1789" t="s">
        <v>7959</v>
      </c>
      <c r="T1789" t="s">
        <v>7960</v>
      </c>
      <c r="U1789" t="s">
        <v>7961</v>
      </c>
      <c r="V1789" t="s">
        <v>7950</v>
      </c>
      <c r="W1789" t="s">
        <v>7950</v>
      </c>
      <c r="X1789" s="3">
        <v>1125</v>
      </c>
      <c r="Y1789" t="s">
        <v>7948</v>
      </c>
      <c r="Z1789" s="3">
        <v>1</v>
      </c>
      <c r="AB1789" t="s">
        <v>7962</v>
      </c>
      <c r="AC1789" t="s">
        <v>8145</v>
      </c>
      <c r="AE1789" s="3">
        <v>0</v>
      </c>
      <c r="AF1789" s="3">
        <v>0</v>
      </c>
      <c r="AH1789" t="s">
        <v>8063</v>
      </c>
      <c r="AI1789" t="s">
        <v>7950</v>
      </c>
      <c r="AJ1789" t="s">
        <v>7950</v>
      </c>
      <c r="AK1789" t="s">
        <v>7950</v>
      </c>
      <c r="AL1789" t="s">
        <v>7950</v>
      </c>
      <c r="AM1789" t="s">
        <v>7950</v>
      </c>
      <c r="AN1789" t="s">
        <v>7950</v>
      </c>
      <c r="AO1789" t="s">
        <v>7950</v>
      </c>
      <c r="AQ1789" t="s">
        <v>14030</v>
      </c>
      <c r="AR1789" t="s">
        <v>14164</v>
      </c>
      <c r="AS1789" t="s">
        <v>8850</v>
      </c>
      <c r="AV1789" t="s">
        <v>7950</v>
      </c>
      <c r="AW1789" t="s">
        <v>7950</v>
      </c>
      <c r="AX1789" s="3">
        <v>15</v>
      </c>
      <c r="AY1789" s="3">
        <v>75</v>
      </c>
      <c r="AZ1789" s="3">
        <v>5</v>
      </c>
      <c r="BA1789" t="s">
        <v>8137</v>
      </c>
      <c r="BB1789" t="s">
        <v>8141</v>
      </c>
      <c r="BC1789" t="s">
        <v>7950</v>
      </c>
      <c r="BD1789" t="s">
        <v>7950</v>
      </c>
    </row>
    <row r="1790" spans="1:56">
      <c r="A1790" t="s">
        <v>15243</v>
      </c>
      <c r="B1790" t="s">
        <v>15244</v>
      </c>
      <c r="C1790" t="s">
        <v>14576</v>
      </c>
      <c r="D1790" s="2" t="s">
        <v>8141</v>
      </c>
      <c r="E1790" t="s">
        <v>14386</v>
      </c>
      <c r="F1790" t="s">
        <v>7948</v>
      </c>
      <c r="G1790" t="s">
        <v>7949</v>
      </c>
      <c r="H1790" t="s">
        <v>7950</v>
      </c>
      <c r="I1790" s="3">
        <v>365</v>
      </c>
      <c r="J1790" t="s">
        <v>15245</v>
      </c>
      <c r="K1790" t="s">
        <v>8176</v>
      </c>
      <c r="L1790" t="s">
        <v>7971</v>
      </c>
      <c r="M1790" t="s">
        <v>7954</v>
      </c>
      <c r="N1790" t="s">
        <v>7971</v>
      </c>
      <c r="O1790" t="s">
        <v>7949</v>
      </c>
      <c r="P1790" t="s">
        <v>15246</v>
      </c>
      <c r="Q1790" t="s">
        <v>9289</v>
      </c>
      <c r="R1790" t="s">
        <v>7958</v>
      </c>
      <c r="S1790" t="s">
        <v>7959</v>
      </c>
      <c r="T1790" t="s">
        <v>7960</v>
      </c>
      <c r="U1790" t="s">
        <v>7961</v>
      </c>
      <c r="V1790" t="s">
        <v>7950</v>
      </c>
      <c r="W1790" t="s">
        <v>7950</v>
      </c>
      <c r="X1790" s="3">
        <v>1125</v>
      </c>
      <c r="Y1790" t="s">
        <v>7948</v>
      </c>
      <c r="Z1790" s="3">
        <v>1</v>
      </c>
      <c r="AB1790" t="s">
        <v>7962</v>
      </c>
      <c r="AC1790" t="s">
        <v>8145</v>
      </c>
      <c r="AE1790" s="3">
        <v>0</v>
      </c>
      <c r="AF1790" s="3">
        <v>0</v>
      </c>
      <c r="AH1790" t="s">
        <v>8063</v>
      </c>
      <c r="AI1790" t="s">
        <v>7950</v>
      </c>
      <c r="AJ1790" t="s">
        <v>7950</v>
      </c>
      <c r="AK1790" t="s">
        <v>7950</v>
      </c>
      <c r="AL1790" t="s">
        <v>7950</v>
      </c>
      <c r="AM1790" t="s">
        <v>7950</v>
      </c>
      <c r="AN1790" t="s">
        <v>7950</v>
      </c>
      <c r="AO1790" t="s">
        <v>7950</v>
      </c>
      <c r="AQ1790" t="s">
        <v>14030</v>
      </c>
      <c r="AR1790" t="s">
        <v>14164</v>
      </c>
      <c r="AS1790" t="s">
        <v>8850</v>
      </c>
      <c r="AV1790" t="s">
        <v>7950</v>
      </c>
      <c r="AW1790" t="s">
        <v>7950</v>
      </c>
      <c r="AX1790" s="3">
        <v>15</v>
      </c>
      <c r="AY1790" s="3">
        <v>75</v>
      </c>
      <c r="AZ1790" s="3">
        <v>5</v>
      </c>
      <c r="BA1790" t="s">
        <v>8137</v>
      </c>
      <c r="BB1790" t="s">
        <v>8141</v>
      </c>
      <c r="BC1790" t="s">
        <v>7950</v>
      </c>
      <c r="BD1790" t="s">
        <v>7950</v>
      </c>
    </row>
    <row r="1791" spans="1:56">
      <c r="A1791" t="s">
        <v>7396</v>
      </c>
      <c r="B1791" t="s">
        <v>15247</v>
      </c>
      <c r="C1791" t="s">
        <v>7975</v>
      </c>
      <c r="E1791" t="s">
        <v>8038</v>
      </c>
      <c r="F1791" t="s">
        <v>7948</v>
      </c>
      <c r="G1791" t="s">
        <v>8056</v>
      </c>
      <c r="H1791" t="s">
        <v>7950</v>
      </c>
      <c r="I1791" s="3">
        <v>365</v>
      </c>
      <c r="J1791" t="s">
        <v>15248</v>
      </c>
      <c r="K1791" t="s">
        <v>15249</v>
      </c>
      <c r="L1791" t="s">
        <v>7971</v>
      </c>
      <c r="M1791" t="s">
        <v>7954</v>
      </c>
      <c r="N1791" t="s">
        <v>7971</v>
      </c>
      <c r="O1791" t="s">
        <v>7949</v>
      </c>
      <c r="P1791" t="s">
        <v>15250</v>
      </c>
      <c r="Q1791" t="s">
        <v>9289</v>
      </c>
      <c r="R1791" t="s">
        <v>15251</v>
      </c>
      <c r="S1791" t="s">
        <v>8554</v>
      </c>
      <c r="T1791" t="s">
        <v>7960</v>
      </c>
      <c r="U1791" t="s">
        <v>7961</v>
      </c>
      <c r="V1791" t="s">
        <v>7950</v>
      </c>
      <c r="W1791" t="s">
        <v>7950</v>
      </c>
      <c r="X1791" s="3">
        <v>960</v>
      </c>
      <c r="Y1791" t="s">
        <v>7948</v>
      </c>
      <c r="Z1791" s="3">
        <v>1</v>
      </c>
      <c r="AB1791" t="s">
        <v>7981</v>
      </c>
      <c r="AC1791" t="s">
        <v>8062</v>
      </c>
      <c r="AE1791" s="3">
        <v>0</v>
      </c>
      <c r="AF1791" s="3">
        <v>0</v>
      </c>
      <c r="AH1791" t="s">
        <v>8063</v>
      </c>
      <c r="AI1791" s="3">
        <v>0</v>
      </c>
      <c r="AJ1791" s="3">
        <v>0</v>
      </c>
      <c r="AK1791" s="3">
        <v>0</v>
      </c>
      <c r="AL1791" t="s">
        <v>7950</v>
      </c>
      <c r="AM1791" s="3">
        <v>0</v>
      </c>
      <c r="AN1791" t="s">
        <v>7950</v>
      </c>
      <c r="AO1791" s="3">
        <v>0</v>
      </c>
      <c r="AQ1791" t="s">
        <v>8064</v>
      </c>
      <c r="AR1791" t="s">
        <v>14031</v>
      </c>
      <c r="AS1791" t="s">
        <v>8850</v>
      </c>
      <c r="AU1791" t="s">
        <v>8065</v>
      </c>
      <c r="AV1791" s="3">
        <v>0</v>
      </c>
      <c r="AW1791" s="3">
        <v>0</v>
      </c>
      <c r="AX1791" s="3">
        <v>16</v>
      </c>
      <c r="AY1791" s="3">
        <v>60</v>
      </c>
      <c r="AZ1791" s="3">
        <v>4</v>
      </c>
      <c r="BA1791" t="s">
        <v>7886</v>
      </c>
      <c r="BB1791" t="s">
        <v>7886</v>
      </c>
      <c r="BC1791" s="3">
        <v>0</v>
      </c>
      <c r="BD1791" t="s">
        <v>7950</v>
      </c>
    </row>
    <row r="1792" spans="1:56">
      <c r="A1792" t="s">
        <v>4234</v>
      </c>
      <c r="B1792" t="s">
        <v>14247</v>
      </c>
      <c r="C1792" t="s">
        <v>9343</v>
      </c>
      <c r="E1792" t="s">
        <v>7985</v>
      </c>
      <c r="F1792" t="s">
        <v>7948</v>
      </c>
      <c r="G1792" t="s">
        <v>7949</v>
      </c>
      <c r="H1792" t="s">
        <v>7950</v>
      </c>
      <c r="I1792" s="3">
        <v>365</v>
      </c>
      <c r="J1792" t="s">
        <v>15252</v>
      </c>
      <c r="K1792" t="s">
        <v>15253</v>
      </c>
      <c r="L1792" t="s">
        <v>7971</v>
      </c>
      <c r="M1792" t="s">
        <v>7954</v>
      </c>
      <c r="N1792" t="s">
        <v>7971</v>
      </c>
      <c r="O1792" t="s">
        <v>7949</v>
      </c>
      <c r="P1792" t="s">
        <v>15254</v>
      </c>
      <c r="Q1792" t="s">
        <v>9289</v>
      </c>
      <c r="R1792" t="s">
        <v>7958</v>
      </c>
      <c r="S1792" t="s">
        <v>7959</v>
      </c>
      <c r="T1792" t="s">
        <v>7960</v>
      </c>
      <c r="U1792" t="s">
        <v>7961</v>
      </c>
      <c r="V1792" t="s">
        <v>7950</v>
      </c>
      <c r="W1792" t="s">
        <v>7950</v>
      </c>
      <c r="X1792" s="3">
        <v>2470</v>
      </c>
      <c r="Y1792" t="s">
        <v>7948</v>
      </c>
      <c r="Z1792" s="3">
        <v>1</v>
      </c>
      <c r="AB1792" t="s">
        <v>7962</v>
      </c>
      <c r="AC1792" t="s">
        <v>7963</v>
      </c>
      <c r="AE1792" s="3">
        <v>0</v>
      </c>
      <c r="AF1792" s="3">
        <v>0</v>
      </c>
      <c r="AH1792" t="s">
        <v>8063</v>
      </c>
      <c r="AI1792" s="3">
        <v>9660.44</v>
      </c>
      <c r="AJ1792" t="s">
        <v>7950</v>
      </c>
      <c r="AK1792" t="s">
        <v>7950</v>
      </c>
      <c r="AL1792" t="s">
        <v>7950</v>
      </c>
      <c r="AM1792" t="s">
        <v>7950</v>
      </c>
      <c r="AN1792" t="s">
        <v>7950</v>
      </c>
      <c r="AO1792" t="s">
        <v>7950</v>
      </c>
      <c r="AR1792" t="s">
        <v>8002</v>
      </c>
      <c r="AS1792" t="s">
        <v>8850</v>
      </c>
      <c r="AV1792" t="s">
        <v>7950</v>
      </c>
      <c r="AW1792" t="s">
        <v>7950</v>
      </c>
      <c r="AX1792" s="3">
        <v>26</v>
      </c>
      <c r="AY1792" s="3">
        <v>95</v>
      </c>
      <c r="AZ1792" s="3">
        <v>5</v>
      </c>
      <c r="BC1792" t="s">
        <v>7950</v>
      </c>
      <c r="BD1792" t="s">
        <v>7950</v>
      </c>
    </row>
    <row r="1793" spans="1:56">
      <c r="A1793" t="s">
        <v>15255</v>
      </c>
      <c r="B1793" t="s">
        <v>15256</v>
      </c>
      <c r="C1793" t="s">
        <v>15257</v>
      </c>
      <c r="E1793" t="s">
        <v>7968</v>
      </c>
      <c r="F1793" t="s">
        <v>7948</v>
      </c>
      <c r="G1793" t="s">
        <v>7949</v>
      </c>
      <c r="H1793" t="s">
        <v>7950</v>
      </c>
      <c r="I1793" s="3">
        <v>365</v>
      </c>
      <c r="J1793" t="s">
        <v>10837</v>
      </c>
      <c r="K1793" t="s">
        <v>15258</v>
      </c>
      <c r="L1793" t="s">
        <v>7971</v>
      </c>
      <c r="M1793" t="s">
        <v>9162</v>
      </c>
      <c r="N1793" t="s">
        <v>7971</v>
      </c>
      <c r="O1793" t="s">
        <v>7949</v>
      </c>
      <c r="P1793" t="s">
        <v>15259</v>
      </c>
      <c r="Q1793" t="s">
        <v>7973</v>
      </c>
      <c r="R1793" t="s">
        <v>7958</v>
      </c>
      <c r="S1793" t="s">
        <v>7959</v>
      </c>
      <c r="T1793" t="s">
        <v>7960</v>
      </c>
      <c r="U1793" t="s">
        <v>7961</v>
      </c>
      <c r="V1793" t="s">
        <v>7950</v>
      </c>
      <c r="W1793" t="s">
        <v>7950</v>
      </c>
      <c r="X1793" s="3">
        <v>64</v>
      </c>
      <c r="Y1793" t="s">
        <v>7948</v>
      </c>
      <c r="Z1793" s="3">
        <v>1</v>
      </c>
      <c r="AB1793" t="s">
        <v>7981</v>
      </c>
      <c r="AE1793" s="3">
        <v>0</v>
      </c>
      <c r="AF1793" s="3">
        <v>0</v>
      </c>
      <c r="AH1793" t="s">
        <v>13844</v>
      </c>
      <c r="AI1793" t="s">
        <v>7950</v>
      </c>
      <c r="AJ1793" t="s">
        <v>7950</v>
      </c>
      <c r="AK1793" t="s">
        <v>7950</v>
      </c>
      <c r="AL1793" t="s">
        <v>7950</v>
      </c>
      <c r="AM1793" t="s">
        <v>7950</v>
      </c>
      <c r="AN1793" t="s">
        <v>7950</v>
      </c>
      <c r="AO1793" t="s">
        <v>7950</v>
      </c>
      <c r="AR1793" t="s">
        <v>9225</v>
      </c>
      <c r="AS1793" t="s">
        <v>9575</v>
      </c>
      <c r="AV1793" t="s">
        <v>7950</v>
      </c>
      <c r="AW1793" t="s">
        <v>7950</v>
      </c>
      <c r="AX1793" s="3">
        <v>4</v>
      </c>
      <c r="AY1793" s="3">
        <v>16</v>
      </c>
      <c r="AZ1793" s="3">
        <v>8</v>
      </c>
      <c r="BC1793" t="s">
        <v>7950</v>
      </c>
      <c r="BD1793" t="s">
        <v>7950</v>
      </c>
    </row>
    <row r="1794" spans="1:56">
      <c r="A1794" t="s">
        <v>7335</v>
      </c>
      <c r="B1794" t="s">
        <v>15260</v>
      </c>
      <c r="C1794" t="s">
        <v>9413</v>
      </c>
      <c r="D1794" s="2" t="s">
        <v>8141</v>
      </c>
      <c r="E1794" t="s">
        <v>8218</v>
      </c>
      <c r="F1794" t="s">
        <v>7948</v>
      </c>
      <c r="G1794" t="s">
        <v>8056</v>
      </c>
      <c r="H1794" t="s">
        <v>7950</v>
      </c>
      <c r="I1794" s="3">
        <v>365</v>
      </c>
      <c r="J1794" t="s">
        <v>15261</v>
      </c>
      <c r="K1794" t="s">
        <v>15262</v>
      </c>
      <c r="L1794" t="s">
        <v>7971</v>
      </c>
      <c r="M1794" t="s">
        <v>7954</v>
      </c>
      <c r="N1794" t="s">
        <v>7971</v>
      </c>
      <c r="O1794" t="s">
        <v>7949</v>
      </c>
      <c r="P1794" t="s">
        <v>15263</v>
      </c>
      <c r="Q1794" t="s">
        <v>9289</v>
      </c>
      <c r="R1794" t="s">
        <v>15264</v>
      </c>
      <c r="S1794" t="s">
        <v>15265</v>
      </c>
      <c r="T1794" t="s">
        <v>7960</v>
      </c>
      <c r="U1794" t="s">
        <v>7961</v>
      </c>
      <c r="V1794" t="s">
        <v>7950</v>
      </c>
      <c r="W1794" t="s">
        <v>7950</v>
      </c>
      <c r="X1794" s="3">
        <v>1760</v>
      </c>
      <c r="Y1794" t="s">
        <v>7948</v>
      </c>
      <c r="Z1794" s="3">
        <v>1</v>
      </c>
      <c r="AB1794" t="s">
        <v>7962</v>
      </c>
      <c r="AC1794" t="s">
        <v>8062</v>
      </c>
      <c r="AE1794" s="3">
        <v>0</v>
      </c>
      <c r="AF1794" s="3">
        <v>0</v>
      </c>
      <c r="AH1794" t="s">
        <v>8063</v>
      </c>
      <c r="AI1794" s="3">
        <v>0</v>
      </c>
      <c r="AJ1794" s="3">
        <v>0</v>
      </c>
      <c r="AK1794" s="3">
        <v>0</v>
      </c>
      <c r="AL1794" t="s">
        <v>7950</v>
      </c>
      <c r="AM1794" s="3">
        <v>0</v>
      </c>
      <c r="AN1794" t="s">
        <v>7950</v>
      </c>
      <c r="AO1794" s="3">
        <v>0</v>
      </c>
      <c r="AQ1794" t="s">
        <v>15266</v>
      </c>
      <c r="AR1794" t="s">
        <v>8146</v>
      </c>
      <c r="AS1794" t="s">
        <v>8850</v>
      </c>
      <c r="AU1794" t="s">
        <v>8065</v>
      </c>
      <c r="AV1794" s="3">
        <v>0</v>
      </c>
      <c r="AW1794" s="3">
        <v>0</v>
      </c>
      <c r="AX1794" s="3">
        <v>22</v>
      </c>
      <c r="AY1794" s="3">
        <v>80</v>
      </c>
      <c r="AZ1794" s="3">
        <v>5</v>
      </c>
      <c r="BB1794" t="s">
        <v>8141</v>
      </c>
      <c r="BC1794" s="3">
        <v>0</v>
      </c>
      <c r="BD1794" t="s">
        <v>7950</v>
      </c>
    </row>
    <row r="1795" spans="1:56">
      <c r="A1795" t="s">
        <v>15267</v>
      </c>
      <c r="B1795" t="s">
        <v>15268</v>
      </c>
      <c r="C1795" t="s">
        <v>15269</v>
      </c>
      <c r="E1795" t="s">
        <v>7968</v>
      </c>
      <c r="F1795" t="s">
        <v>7948</v>
      </c>
      <c r="G1795" t="s">
        <v>7949</v>
      </c>
      <c r="H1795" t="s">
        <v>7950</v>
      </c>
      <c r="I1795" s="3">
        <v>365</v>
      </c>
      <c r="J1795" t="s">
        <v>15270</v>
      </c>
      <c r="K1795" t="s">
        <v>8275</v>
      </c>
      <c r="L1795" t="s">
        <v>7971</v>
      </c>
      <c r="M1795" t="s">
        <v>7954</v>
      </c>
      <c r="N1795" t="s">
        <v>7971</v>
      </c>
      <c r="O1795" t="s">
        <v>7949</v>
      </c>
      <c r="P1795" t="s">
        <v>15271</v>
      </c>
      <c r="Q1795" t="s">
        <v>7973</v>
      </c>
      <c r="R1795" t="s">
        <v>7958</v>
      </c>
      <c r="S1795" t="s">
        <v>7959</v>
      </c>
      <c r="T1795" t="s">
        <v>7960</v>
      </c>
      <c r="U1795" t="s">
        <v>7961</v>
      </c>
      <c r="V1795" t="s">
        <v>7950</v>
      </c>
      <c r="W1795" t="s">
        <v>7950</v>
      </c>
      <c r="X1795" s="3">
        <v>256</v>
      </c>
      <c r="Y1795" t="s">
        <v>7948</v>
      </c>
      <c r="Z1795" s="3">
        <v>1</v>
      </c>
      <c r="AB1795" t="s">
        <v>7981</v>
      </c>
      <c r="AE1795" s="3">
        <v>0</v>
      </c>
      <c r="AF1795" s="3">
        <v>0</v>
      </c>
      <c r="AH1795" t="s">
        <v>11777</v>
      </c>
      <c r="AI1795" t="s">
        <v>7950</v>
      </c>
      <c r="AJ1795" t="s">
        <v>7950</v>
      </c>
      <c r="AK1795" t="s">
        <v>7950</v>
      </c>
      <c r="AL1795" t="s">
        <v>7950</v>
      </c>
      <c r="AM1795" t="s">
        <v>7950</v>
      </c>
      <c r="AN1795" t="s">
        <v>7950</v>
      </c>
      <c r="AO1795" t="s">
        <v>7950</v>
      </c>
      <c r="AR1795" t="s">
        <v>7964</v>
      </c>
      <c r="AV1795" t="s">
        <v>7950</v>
      </c>
      <c r="AW1795" t="s">
        <v>7950</v>
      </c>
      <c r="AX1795" s="3">
        <v>8</v>
      </c>
      <c r="AY1795" s="3">
        <v>32</v>
      </c>
      <c r="AZ1795" s="3">
        <v>8</v>
      </c>
      <c r="BC1795" t="s">
        <v>7950</v>
      </c>
      <c r="BD1795" t="s">
        <v>7950</v>
      </c>
    </row>
    <row r="1796" spans="1:56">
      <c r="A1796" t="s">
        <v>3784</v>
      </c>
      <c r="B1796" t="s">
        <v>15272</v>
      </c>
      <c r="C1796" t="s">
        <v>7975</v>
      </c>
      <c r="D1796" s="2" t="s">
        <v>7998</v>
      </c>
      <c r="E1796" t="s">
        <v>7985</v>
      </c>
      <c r="F1796" t="s">
        <v>7948</v>
      </c>
      <c r="G1796" t="s">
        <v>7949</v>
      </c>
      <c r="H1796" t="s">
        <v>7950</v>
      </c>
      <c r="I1796" s="3">
        <v>365</v>
      </c>
      <c r="J1796" t="s">
        <v>15273</v>
      </c>
      <c r="K1796" t="s">
        <v>15274</v>
      </c>
      <c r="L1796" t="s">
        <v>7971</v>
      </c>
      <c r="M1796" t="s">
        <v>7954</v>
      </c>
      <c r="N1796" t="s">
        <v>7971</v>
      </c>
      <c r="O1796" t="s">
        <v>7949</v>
      </c>
      <c r="P1796" t="s">
        <v>15275</v>
      </c>
      <c r="Q1796" t="s">
        <v>9289</v>
      </c>
      <c r="R1796" t="s">
        <v>7958</v>
      </c>
      <c r="S1796" t="s">
        <v>7959</v>
      </c>
      <c r="T1796" t="s">
        <v>7960</v>
      </c>
      <c r="U1796" t="s">
        <v>7961</v>
      </c>
      <c r="V1796" t="s">
        <v>7950</v>
      </c>
      <c r="W1796" t="s">
        <v>7950</v>
      </c>
      <c r="X1796" s="3">
        <v>315</v>
      </c>
      <c r="Y1796" t="s">
        <v>7948</v>
      </c>
      <c r="Z1796" s="3">
        <v>1</v>
      </c>
      <c r="AB1796" t="s">
        <v>7981</v>
      </c>
      <c r="AC1796" t="s">
        <v>8001</v>
      </c>
      <c r="AE1796" s="3">
        <v>0</v>
      </c>
      <c r="AF1796" s="3">
        <v>0</v>
      </c>
      <c r="AH1796" t="s">
        <v>8063</v>
      </c>
      <c r="AI1796" t="s">
        <v>7950</v>
      </c>
      <c r="AJ1796" t="s">
        <v>7950</v>
      </c>
      <c r="AK1796" t="s">
        <v>7950</v>
      </c>
      <c r="AL1796" t="s">
        <v>7950</v>
      </c>
      <c r="AM1796" t="s">
        <v>7950</v>
      </c>
      <c r="AN1796" t="s">
        <v>7950</v>
      </c>
      <c r="AO1796" t="s">
        <v>7950</v>
      </c>
      <c r="AR1796" t="s">
        <v>11339</v>
      </c>
      <c r="AS1796" t="s">
        <v>8850</v>
      </c>
      <c r="AV1796" t="s">
        <v>7950</v>
      </c>
      <c r="AW1796" t="s">
        <v>7950</v>
      </c>
      <c r="AX1796" s="3">
        <v>9</v>
      </c>
      <c r="AY1796" s="3">
        <v>35</v>
      </c>
      <c r="AZ1796" s="3">
        <v>5</v>
      </c>
      <c r="BC1796" t="s">
        <v>7950</v>
      </c>
      <c r="BD1796" t="s">
        <v>7950</v>
      </c>
    </row>
    <row r="1797" spans="1:56">
      <c r="A1797" t="s">
        <v>895</v>
      </c>
      <c r="B1797" t="s">
        <v>15276</v>
      </c>
      <c r="C1797" t="s">
        <v>9413</v>
      </c>
      <c r="D1797" s="2" t="s">
        <v>8141</v>
      </c>
      <c r="E1797" t="s">
        <v>14386</v>
      </c>
      <c r="F1797" t="s">
        <v>7948</v>
      </c>
      <c r="G1797" t="s">
        <v>7949</v>
      </c>
      <c r="H1797" t="s">
        <v>7950</v>
      </c>
      <c r="I1797" s="3">
        <v>365</v>
      </c>
      <c r="J1797" t="s">
        <v>15277</v>
      </c>
      <c r="K1797" t="s">
        <v>8176</v>
      </c>
      <c r="L1797" t="s">
        <v>7971</v>
      </c>
      <c r="M1797" t="s">
        <v>7954</v>
      </c>
      <c r="N1797" t="s">
        <v>7971</v>
      </c>
      <c r="O1797" t="s">
        <v>7949</v>
      </c>
      <c r="P1797" t="s">
        <v>15278</v>
      </c>
      <c r="Q1797" t="s">
        <v>9289</v>
      </c>
      <c r="R1797" t="s">
        <v>7958</v>
      </c>
      <c r="S1797" t="s">
        <v>7959</v>
      </c>
      <c r="T1797" t="s">
        <v>7960</v>
      </c>
      <c r="U1797" t="s">
        <v>7961</v>
      </c>
      <c r="V1797" t="s">
        <v>7950</v>
      </c>
      <c r="W1797" t="s">
        <v>7950</v>
      </c>
      <c r="X1797" s="3">
        <v>750</v>
      </c>
      <c r="Y1797" t="s">
        <v>7948</v>
      </c>
      <c r="Z1797" s="3">
        <v>1</v>
      </c>
      <c r="AB1797" t="s">
        <v>7962</v>
      </c>
      <c r="AC1797" t="s">
        <v>8145</v>
      </c>
      <c r="AE1797" s="3">
        <v>0</v>
      </c>
      <c r="AF1797" s="3">
        <v>0</v>
      </c>
      <c r="AH1797" t="s">
        <v>8063</v>
      </c>
      <c r="AI1797" t="s">
        <v>7950</v>
      </c>
      <c r="AJ1797" t="s">
        <v>7950</v>
      </c>
      <c r="AK1797" t="s">
        <v>7950</v>
      </c>
      <c r="AL1797" t="s">
        <v>7950</v>
      </c>
      <c r="AM1797" t="s">
        <v>7950</v>
      </c>
      <c r="AN1797" t="s">
        <v>7950</v>
      </c>
      <c r="AO1797" t="s">
        <v>7950</v>
      </c>
      <c r="AQ1797" t="s">
        <v>14030</v>
      </c>
      <c r="AR1797" t="s">
        <v>8146</v>
      </c>
      <c r="AS1797" t="s">
        <v>8850</v>
      </c>
      <c r="AV1797" t="s">
        <v>7950</v>
      </c>
      <c r="AW1797" t="s">
        <v>7950</v>
      </c>
      <c r="AX1797" s="3">
        <v>15</v>
      </c>
      <c r="AY1797" s="3">
        <v>50</v>
      </c>
      <c r="AZ1797" s="3">
        <v>5</v>
      </c>
      <c r="BA1797" t="s">
        <v>8137</v>
      </c>
      <c r="BB1797" t="s">
        <v>8141</v>
      </c>
      <c r="BC1797" t="s">
        <v>7950</v>
      </c>
      <c r="BD1797" t="s">
        <v>7950</v>
      </c>
    </row>
    <row r="1798" spans="1:56">
      <c r="A1798" t="s">
        <v>15279</v>
      </c>
      <c r="B1798" t="s">
        <v>15280</v>
      </c>
      <c r="C1798" t="s">
        <v>9437</v>
      </c>
      <c r="E1798" t="s">
        <v>7985</v>
      </c>
      <c r="F1798" t="s">
        <v>7948</v>
      </c>
      <c r="G1798" t="s">
        <v>7949</v>
      </c>
      <c r="H1798" t="s">
        <v>7950</v>
      </c>
      <c r="I1798" s="3">
        <v>365</v>
      </c>
      <c r="J1798" t="s">
        <v>15281</v>
      </c>
      <c r="K1798" t="s">
        <v>14589</v>
      </c>
      <c r="L1798" t="s">
        <v>7971</v>
      </c>
      <c r="M1798" t="s">
        <v>7954</v>
      </c>
      <c r="N1798" t="s">
        <v>7971</v>
      </c>
      <c r="O1798" t="s">
        <v>7949</v>
      </c>
      <c r="P1798" t="s">
        <v>15282</v>
      </c>
      <c r="Q1798" t="s">
        <v>9289</v>
      </c>
      <c r="R1798" t="s">
        <v>7958</v>
      </c>
      <c r="S1798" t="s">
        <v>7959</v>
      </c>
      <c r="T1798" t="s">
        <v>7960</v>
      </c>
      <c r="U1798" t="s">
        <v>7961</v>
      </c>
      <c r="V1798" t="s">
        <v>7950</v>
      </c>
      <c r="W1798" t="s">
        <v>7950</v>
      </c>
      <c r="X1798" s="3">
        <v>240</v>
      </c>
      <c r="Y1798" t="s">
        <v>7948</v>
      </c>
      <c r="Z1798" s="3">
        <v>1</v>
      </c>
      <c r="AB1798" t="s">
        <v>7962</v>
      </c>
      <c r="AC1798" t="s">
        <v>7963</v>
      </c>
      <c r="AE1798" s="3">
        <v>0</v>
      </c>
      <c r="AF1798" s="3">
        <v>0</v>
      </c>
      <c r="AH1798" t="s">
        <v>8063</v>
      </c>
      <c r="AI1798" t="s">
        <v>7950</v>
      </c>
      <c r="AJ1798" t="s">
        <v>7950</v>
      </c>
      <c r="AK1798" t="s">
        <v>7950</v>
      </c>
      <c r="AL1798" t="s">
        <v>7950</v>
      </c>
      <c r="AM1798" t="s">
        <v>7950</v>
      </c>
      <c r="AN1798" t="s">
        <v>7950</v>
      </c>
      <c r="AO1798" t="s">
        <v>7950</v>
      </c>
      <c r="AR1798" t="s">
        <v>11339</v>
      </c>
      <c r="AS1798" t="s">
        <v>8850</v>
      </c>
      <c r="AV1798" t="s">
        <v>7950</v>
      </c>
      <c r="AW1798" t="s">
        <v>7950</v>
      </c>
      <c r="AX1798" s="3">
        <v>8</v>
      </c>
      <c r="AY1798" s="3">
        <v>30</v>
      </c>
      <c r="AZ1798" s="3">
        <v>5</v>
      </c>
      <c r="BC1798" t="s">
        <v>7950</v>
      </c>
      <c r="BD1798" t="s">
        <v>7950</v>
      </c>
    </row>
    <row r="1799" spans="1:56">
      <c r="A1799" t="s">
        <v>7092</v>
      </c>
      <c r="B1799" t="s">
        <v>15283</v>
      </c>
      <c r="C1799" t="s">
        <v>9437</v>
      </c>
      <c r="E1799" t="s">
        <v>10923</v>
      </c>
      <c r="F1799" t="s">
        <v>7948</v>
      </c>
      <c r="G1799" t="s">
        <v>7949</v>
      </c>
      <c r="H1799" t="s">
        <v>7950</v>
      </c>
      <c r="I1799" s="3">
        <v>365</v>
      </c>
      <c r="J1799" t="s">
        <v>15284</v>
      </c>
      <c r="K1799" t="s">
        <v>12193</v>
      </c>
      <c r="L1799" t="s">
        <v>7971</v>
      </c>
      <c r="M1799" t="s">
        <v>7954</v>
      </c>
      <c r="N1799" t="s">
        <v>7971</v>
      </c>
      <c r="O1799" t="s">
        <v>7949</v>
      </c>
      <c r="P1799" t="s">
        <v>15285</v>
      </c>
      <c r="Q1799" t="s">
        <v>9289</v>
      </c>
      <c r="R1799" t="s">
        <v>7958</v>
      </c>
      <c r="S1799" t="s">
        <v>7959</v>
      </c>
      <c r="T1799" t="s">
        <v>7960</v>
      </c>
      <c r="U1799" t="s">
        <v>7961</v>
      </c>
      <c r="V1799" t="s">
        <v>7950</v>
      </c>
      <c r="W1799" t="s">
        <v>7950</v>
      </c>
      <c r="X1799" s="3">
        <v>440</v>
      </c>
      <c r="Y1799" t="s">
        <v>7948</v>
      </c>
      <c r="Z1799" s="3">
        <v>1</v>
      </c>
      <c r="AB1799" t="s">
        <v>7962</v>
      </c>
      <c r="AC1799" t="s">
        <v>7963</v>
      </c>
      <c r="AE1799" s="3">
        <v>0</v>
      </c>
      <c r="AF1799" s="3">
        <v>0</v>
      </c>
      <c r="AH1799" t="s">
        <v>8063</v>
      </c>
      <c r="AI1799" s="3">
        <v>12835.13</v>
      </c>
      <c r="AJ1799" t="s">
        <v>7950</v>
      </c>
      <c r="AK1799" t="s">
        <v>7950</v>
      </c>
      <c r="AL1799" t="s">
        <v>7950</v>
      </c>
      <c r="AM1799" t="s">
        <v>7950</v>
      </c>
      <c r="AN1799" t="s">
        <v>7950</v>
      </c>
      <c r="AO1799" t="s">
        <v>7950</v>
      </c>
      <c r="AQ1799" t="s">
        <v>8136</v>
      </c>
      <c r="AR1799" t="s">
        <v>8102</v>
      </c>
      <c r="AS1799" t="s">
        <v>8850</v>
      </c>
      <c r="AV1799" t="s">
        <v>7950</v>
      </c>
      <c r="AW1799" t="s">
        <v>7950</v>
      </c>
      <c r="AX1799" s="3">
        <v>11</v>
      </c>
      <c r="AY1799" s="3">
        <v>40</v>
      </c>
      <c r="AZ1799" s="3">
        <v>5</v>
      </c>
      <c r="BA1799" t="s">
        <v>8137</v>
      </c>
      <c r="BB1799" t="s">
        <v>8138</v>
      </c>
      <c r="BC1799" t="s">
        <v>7950</v>
      </c>
      <c r="BD1799" t="s">
        <v>7950</v>
      </c>
    </row>
    <row r="1800" spans="1:56">
      <c r="A1800" t="s">
        <v>2517</v>
      </c>
      <c r="B1800" t="s">
        <v>14513</v>
      </c>
      <c r="C1800" t="s">
        <v>15286</v>
      </c>
      <c r="E1800" t="s">
        <v>7985</v>
      </c>
      <c r="F1800" t="s">
        <v>7948</v>
      </c>
      <c r="G1800" t="s">
        <v>7949</v>
      </c>
      <c r="H1800" t="s">
        <v>7950</v>
      </c>
      <c r="I1800" s="3">
        <v>365</v>
      </c>
      <c r="J1800" t="s">
        <v>15287</v>
      </c>
      <c r="K1800" t="s">
        <v>13946</v>
      </c>
      <c r="L1800" t="s">
        <v>7971</v>
      </c>
      <c r="M1800" t="s">
        <v>7954</v>
      </c>
      <c r="N1800" t="s">
        <v>7971</v>
      </c>
      <c r="O1800" t="s">
        <v>7949</v>
      </c>
      <c r="P1800" t="s">
        <v>15288</v>
      </c>
      <c r="Q1800" t="s">
        <v>9289</v>
      </c>
      <c r="R1800" t="s">
        <v>7958</v>
      </c>
      <c r="S1800" t="s">
        <v>7959</v>
      </c>
      <c r="T1800" t="s">
        <v>7960</v>
      </c>
      <c r="U1800" t="s">
        <v>7961</v>
      </c>
      <c r="V1800" t="s">
        <v>7950</v>
      </c>
      <c r="W1800" t="s">
        <v>7950</v>
      </c>
      <c r="X1800" s="3">
        <v>600</v>
      </c>
      <c r="Y1800" t="s">
        <v>7948</v>
      </c>
      <c r="Z1800" s="3">
        <v>1</v>
      </c>
      <c r="AB1800" t="s">
        <v>7962</v>
      </c>
      <c r="AC1800" t="s">
        <v>13948</v>
      </c>
      <c r="AE1800" s="3">
        <v>0</v>
      </c>
      <c r="AF1800" s="3">
        <v>0</v>
      </c>
      <c r="AH1800" t="s">
        <v>8063</v>
      </c>
      <c r="AI1800" s="3">
        <v>9867.25</v>
      </c>
      <c r="AJ1800" t="s">
        <v>7950</v>
      </c>
      <c r="AK1800" t="s">
        <v>7950</v>
      </c>
      <c r="AL1800" t="s">
        <v>7950</v>
      </c>
      <c r="AM1800" t="s">
        <v>7950</v>
      </c>
      <c r="AN1800" t="s">
        <v>7950</v>
      </c>
      <c r="AO1800" t="s">
        <v>7950</v>
      </c>
      <c r="AR1800" t="s">
        <v>8146</v>
      </c>
      <c r="AS1800" t="s">
        <v>8850</v>
      </c>
      <c r="AV1800" t="s">
        <v>7950</v>
      </c>
      <c r="AW1800" t="s">
        <v>7950</v>
      </c>
      <c r="AX1800" s="3">
        <v>12</v>
      </c>
      <c r="AY1800" s="3">
        <v>50</v>
      </c>
      <c r="AZ1800" s="3">
        <v>5</v>
      </c>
      <c r="BA1800" t="s">
        <v>8137</v>
      </c>
      <c r="BB1800" t="s">
        <v>13949</v>
      </c>
      <c r="BC1800" t="s">
        <v>7950</v>
      </c>
      <c r="BD1800" t="s">
        <v>7950</v>
      </c>
    </row>
    <row r="1801" spans="1:56">
      <c r="A1801" t="s">
        <v>2318</v>
      </c>
      <c r="B1801" t="s">
        <v>15289</v>
      </c>
      <c r="C1801" t="s">
        <v>14212</v>
      </c>
      <c r="E1801" t="s">
        <v>7985</v>
      </c>
      <c r="F1801" t="s">
        <v>7948</v>
      </c>
      <c r="G1801" t="s">
        <v>7949</v>
      </c>
      <c r="H1801" t="s">
        <v>7950</v>
      </c>
      <c r="I1801" s="3">
        <v>365</v>
      </c>
      <c r="J1801" t="s">
        <v>15290</v>
      </c>
      <c r="K1801" t="s">
        <v>13946</v>
      </c>
      <c r="L1801" t="s">
        <v>7971</v>
      </c>
      <c r="M1801" t="s">
        <v>7954</v>
      </c>
      <c r="N1801" t="s">
        <v>7971</v>
      </c>
      <c r="O1801" t="s">
        <v>7949</v>
      </c>
      <c r="P1801" t="s">
        <v>15291</v>
      </c>
      <c r="Q1801" t="s">
        <v>9289</v>
      </c>
      <c r="R1801" t="s">
        <v>7958</v>
      </c>
      <c r="S1801" t="s">
        <v>7959</v>
      </c>
      <c r="T1801" t="s">
        <v>7960</v>
      </c>
      <c r="U1801" t="s">
        <v>7961</v>
      </c>
      <c r="V1801" t="s">
        <v>7950</v>
      </c>
      <c r="W1801" t="s">
        <v>7950</v>
      </c>
      <c r="X1801" s="3">
        <v>880</v>
      </c>
      <c r="Y1801" t="s">
        <v>7948</v>
      </c>
      <c r="Z1801" s="3">
        <v>1</v>
      </c>
      <c r="AB1801" t="s">
        <v>7962</v>
      </c>
      <c r="AC1801" t="s">
        <v>13948</v>
      </c>
      <c r="AE1801" s="3">
        <v>0</v>
      </c>
      <c r="AF1801" s="3">
        <v>0</v>
      </c>
      <c r="AH1801" t="s">
        <v>8063</v>
      </c>
      <c r="AI1801" s="3">
        <v>10059.49</v>
      </c>
      <c r="AJ1801" t="s">
        <v>7950</v>
      </c>
      <c r="AK1801" t="s">
        <v>7950</v>
      </c>
      <c r="AL1801" t="s">
        <v>7950</v>
      </c>
      <c r="AM1801" t="s">
        <v>7950</v>
      </c>
      <c r="AN1801" t="s">
        <v>7950</v>
      </c>
      <c r="AO1801" t="s">
        <v>7950</v>
      </c>
      <c r="AR1801" t="s">
        <v>8146</v>
      </c>
      <c r="AS1801" t="s">
        <v>8850</v>
      </c>
      <c r="AV1801" t="s">
        <v>7950</v>
      </c>
      <c r="AW1801" t="s">
        <v>7950</v>
      </c>
      <c r="AX1801" s="3">
        <v>16</v>
      </c>
      <c r="AY1801" s="3">
        <v>55</v>
      </c>
      <c r="AZ1801" s="3">
        <v>5</v>
      </c>
      <c r="BA1801" t="s">
        <v>8137</v>
      </c>
      <c r="BB1801" t="s">
        <v>13949</v>
      </c>
      <c r="BC1801" t="s">
        <v>7950</v>
      </c>
      <c r="BD1801" t="s">
        <v>7950</v>
      </c>
    </row>
    <row r="1802" spans="1:56">
      <c r="A1802" t="s">
        <v>15292</v>
      </c>
      <c r="B1802" t="s">
        <v>15293</v>
      </c>
      <c r="C1802" t="s">
        <v>14212</v>
      </c>
      <c r="E1802" t="s">
        <v>7985</v>
      </c>
      <c r="F1802" t="s">
        <v>7948</v>
      </c>
      <c r="G1802" t="s">
        <v>7949</v>
      </c>
      <c r="H1802" t="s">
        <v>7950</v>
      </c>
      <c r="I1802" s="3">
        <v>365</v>
      </c>
      <c r="J1802" t="s">
        <v>15294</v>
      </c>
      <c r="K1802" t="s">
        <v>13946</v>
      </c>
      <c r="L1802" t="s">
        <v>7971</v>
      </c>
      <c r="M1802" t="s">
        <v>7954</v>
      </c>
      <c r="N1802" t="s">
        <v>7971</v>
      </c>
      <c r="O1802" t="s">
        <v>7949</v>
      </c>
      <c r="P1802" t="s">
        <v>15295</v>
      </c>
      <c r="Q1802" t="s">
        <v>7973</v>
      </c>
      <c r="R1802" t="s">
        <v>7958</v>
      </c>
      <c r="S1802" t="s">
        <v>7959</v>
      </c>
      <c r="T1802" t="s">
        <v>7960</v>
      </c>
      <c r="U1802" t="s">
        <v>7961</v>
      </c>
      <c r="V1802" t="s">
        <v>7950</v>
      </c>
      <c r="W1802" t="s">
        <v>7950</v>
      </c>
      <c r="X1802" s="3">
        <v>800</v>
      </c>
      <c r="Y1802" t="s">
        <v>7948</v>
      </c>
      <c r="Z1802" s="3">
        <v>1</v>
      </c>
      <c r="AB1802" t="s">
        <v>7981</v>
      </c>
      <c r="AC1802" t="s">
        <v>13948</v>
      </c>
      <c r="AE1802" s="3">
        <v>0</v>
      </c>
      <c r="AF1802" s="3">
        <v>0</v>
      </c>
      <c r="AH1802" t="s">
        <v>13844</v>
      </c>
      <c r="AI1802" t="s">
        <v>7950</v>
      </c>
      <c r="AJ1802" t="s">
        <v>7950</v>
      </c>
      <c r="AK1802" t="s">
        <v>7950</v>
      </c>
      <c r="AL1802" t="s">
        <v>7950</v>
      </c>
      <c r="AM1802" t="s">
        <v>7950</v>
      </c>
      <c r="AN1802" t="s">
        <v>7950</v>
      </c>
      <c r="AO1802" t="s">
        <v>7950</v>
      </c>
      <c r="AR1802" t="s">
        <v>8146</v>
      </c>
      <c r="AS1802" t="s">
        <v>8850</v>
      </c>
      <c r="AU1802" t="s">
        <v>8065</v>
      </c>
      <c r="AV1802" t="s">
        <v>7950</v>
      </c>
      <c r="AW1802" t="s">
        <v>7950</v>
      </c>
      <c r="AX1802" s="3">
        <v>16</v>
      </c>
      <c r="AY1802" s="3">
        <v>50</v>
      </c>
      <c r="AZ1802" s="3">
        <v>5</v>
      </c>
      <c r="BA1802" t="s">
        <v>8137</v>
      </c>
      <c r="BB1802" t="s">
        <v>13949</v>
      </c>
      <c r="BC1802" t="s">
        <v>7950</v>
      </c>
      <c r="BD1802" t="s">
        <v>7950</v>
      </c>
    </row>
    <row r="1803" spans="1:56">
      <c r="A1803" t="s">
        <v>15296</v>
      </c>
      <c r="B1803" t="s">
        <v>15297</v>
      </c>
      <c r="C1803" t="s">
        <v>15049</v>
      </c>
      <c r="E1803" t="s">
        <v>7968</v>
      </c>
      <c r="F1803" t="s">
        <v>7948</v>
      </c>
      <c r="G1803" t="s">
        <v>7949</v>
      </c>
      <c r="H1803" t="s">
        <v>7950</v>
      </c>
      <c r="I1803" s="3">
        <v>365</v>
      </c>
      <c r="K1803" t="s">
        <v>8275</v>
      </c>
      <c r="L1803" t="s">
        <v>7971</v>
      </c>
      <c r="M1803" t="s">
        <v>9162</v>
      </c>
      <c r="N1803" t="s">
        <v>7971</v>
      </c>
      <c r="O1803" t="s">
        <v>7949</v>
      </c>
      <c r="P1803" t="s">
        <v>15298</v>
      </c>
      <c r="Q1803" t="s">
        <v>7973</v>
      </c>
      <c r="R1803" t="s">
        <v>7958</v>
      </c>
      <c r="S1803" t="s">
        <v>7959</v>
      </c>
      <c r="T1803" t="s">
        <v>7960</v>
      </c>
      <c r="U1803" t="s">
        <v>7961</v>
      </c>
      <c r="V1803" t="s">
        <v>7950</v>
      </c>
      <c r="W1803" t="s">
        <v>7950</v>
      </c>
      <c r="X1803" s="3">
        <v>64</v>
      </c>
      <c r="Y1803" t="s">
        <v>7948</v>
      </c>
      <c r="Z1803" s="3">
        <v>1</v>
      </c>
      <c r="AB1803" t="s">
        <v>7962</v>
      </c>
      <c r="AE1803" s="3">
        <v>0</v>
      </c>
      <c r="AF1803" s="3">
        <v>0</v>
      </c>
      <c r="AH1803" t="s">
        <v>13844</v>
      </c>
      <c r="AI1803" s="3">
        <v>2015.69</v>
      </c>
      <c r="AJ1803" t="s">
        <v>7950</v>
      </c>
      <c r="AK1803" t="s">
        <v>7950</v>
      </c>
      <c r="AL1803" t="s">
        <v>7950</v>
      </c>
      <c r="AM1803" t="s">
        <v>7950</v>
      </c>
      <c r="AN1803" t="s">
        <v>7950</v>
      </c>
      <c r="AO1803" t="s">
        <v>7950</v>
      </c>
      <c r="AR1803" t="s">
        <v>14512</v>
      </c>
      <c r="AS1803" t="s">
        <v>9575</v>
      </c>
      <c r="AV1803" t="s">
        <v>7950</v>
      </c>
      <c r="AW1803" t="s">
        <v>7950</v>
      </c>
      <c r="AX1803" s="3">
        <v>4</v>
      </c>
      <c r="AY1803" s="3">
        <v>16</v>
      </c>
      <c r="AZ1803" s="3">
        <v>8</v>
      </c>
      <c r="BC1803" t="s">
        <v>7950</v>
      </c>
      <c r="BD1803" t="s">
        <v>7950</v>
      </c>
    </row>
    <row r="1804" spans="1:56">
      <c r="A1804" t="s">
        <v>2414</v>
      </c>
      <c r="B1804" t="s">
        <v>14366</v>
      </c>
      <c r="C1804" t="s">
        <v>9343</v>
      </c>
      <c r="E1804" t="s">
        <v>7985</v>
      </c>
      <c r="F1804" t="s">
        <v>7948</v>
      </c>
      <c r="G1804" t="s">
        <v>7949</v>
      </c>
      <c r="H1804" t="s">
        <v>7950</v>
      </c>
      <c r="I1804" s="3">
        <v>365</v>
      </c>
      <c r="J1804" t="s">
        <v>15299</v>
      </c>
      <c r="K1804" t="s">
        <v>12589</v>
      </c>
      <c r="L1804" t="s">
        <v>7971</v>
      </c>
      <c r="M1804" t="s">
        <v>7954</v>
      </c>
      <c r="N1804" t="s">
        <v>7971</v>
      </c>
      <c r="O1804" t="s">
        <v>7949</v>
      </c>
      <c r="P1804" t="s">
        <v>15300</v>
      </c>
      <c r="Q1804" t="s">
        <v>9289</v>
      </c>
      <c r="R1804" t="s">
        <v>7958</v>
      </c>
      <c r="S1804" t="s">
        <v>7959</v>
      </c>
      <c r="T1804" t="s">
        <v>7960</v>
      </c>
      <c r="U1804" t="s">
        <v>7961</v>
      </c>
      <c r="V1804" t="s">
        <v>7950</v>
      </c>
      <c r="W1804" t="s">
        <v>7950</v>
      </c>
      <c r="X1804" s="3">
        <v>700</v>
      </c>
      <c r="Y1804" t="s">
        <v>7948</v>
      </c>
      <c r="Z1804" s="3">
        <v>1</v>
      </c>
      <c r="AB1804" t="s">
        <v>7962</v>
      </c>
      <c r="AC1804" t="s">
        <v>7963</v>
      </c>
      <c r="AE1804" s="3">
        <v>0</v>
      </c>
      <c r="AF1804" s="3">
        <v>0</v>
      </c>
      <c r="AH1804" t="s">
        <v>8063</v>
      </c>
      <c r="AI1804" s="3">
        <v>11276.57</v>
      </c>
      <c r="AJ1804" t="s">
        <v>7950</v>
      </c>
      <c r="AK1804" t="s">
        <v>7950</v>
      </c>
      <c r="AL1804" t="s">
        <v>7950</v>
      </c>
      <c r="AM1804" t="s">
        <v>7950</v>
      </c>
      <c r="AN1804" t="s">
        <v>7950</v>
      </c>
      <c r="AO1804" t="s">
        <v>7950</v>
      </c>
      <c r="AR1804" t="s">
        <v>8002</v>
      </c>
      <c r="AS1804" t="s">
        <v>8850</v>
      </c>
      <c r="AV1804" t="s">
        <v>7950</v>
      </c>
      <c r="AW1804" t="s">
        <v>7950</v>
      </c>
      <c r="AX1804" s="3">
        <v>14</v>
      </c>
      <c r="AY1804" s="3">
        <v>50</v>
      </c>
      <c r="AZ1804" s="3">
        <v>5</v>
      </c>
      <c r="BC1804" t="s">
        <v>7950</v>
      </c>
      <c r="BD1804" t="s">
        <v>7950</v>
      </c>
    </row>
    <row r="1805" spans="1:56">
      <c r="A1805" t="s">
        <v>1659</v>
      </c>
      <c r="B1805" t="s">
        <v>15301</v>
      </c>
      <c r="C1805" t="s">
        <v>9343</v>
      </c>
      <c r="E1805" t="s">
        <v>7985</v>
      </c>
      <c r="F1805" t="s">
        <v>7948</v>
      </c>
      <c r="G1805" t="s">
        <v>8056</v>
      </c>
      <c r="H1805" t="s">
        <v>7950</v>
      </c>
      <c r="I1805" s="3">
        <v>365</v>
      </c>
      <c r="J1805" t="s">
        <v>15302</v>
      </c>
      <c r="K1805" t="s">
        <v>15303</v>
      </c>
      <c r="L1805" t="s">
        <v>7971</v>
      </c>
      <c r="M1805" t="s">
        <v>7954</v>
      </c>
      <c r="N1805" t="s">
        <v>7971</v>
      </c>
      <c r="O1805" t="s">
        <v>7949</v>
      </c>
      <c r="P1805" t="s">
        <v>15304</v>
      </c>
      <c r="Q1805" t="s">
        <v>9289</v>
      </c>
      <c r="R1805" t="s">
        <v>15305</v>
      </c>
      <c r="S1805" t="s">
        <v>9188</v>
      </c>
      <c r="T1805" t="s">
        <v>7960</v>
      </c>
      <c r="U1805" t="s">
        <v>7961</v>
      </c>
      <c r="V1805" t="s">
        <v>7950</v>
      </c>
      <c r="W1805" t="s">
        <v>7950</v>
      </c>
      <c r="X1805" s="3">
        <v>720</v>
      </c>
      <c r="Y1805" t="s">
        <v>7948</v>
      </c>
      <c r="Z1805" s="3">
        <v>1</v>
      </c>
      <c r="AB1805" t="s">
        <v>7962</v>
      </c>
      <c r="AC1805" t="s">
        <v>8062</v>
      </c>
      <c r="AE1805" s="3">
        <v>0</v>
      </c>
      <c r="AF1805" s="3">
        <v>0</v>
      </c>
      <c r="AH1805" t="s">
        <v>8063</v>
      </c>
      <c r="AI1805" s="3">
        <v>12801.01</v>
      </c>
      <c r="AJ1805" s="3">
        <v>0</v>
      </c>
      <c r="AK1805" s="3">
        <v>0</v>
      </c>
      <c r="AL1805" t="s">
        <v>7950</v>
      </c>
      <c r="AM1805" s="3">
        <v>0</v>
      </c>
      <c r="AN1805" t="s">
        <v>7950</v>
      </c>
      <c r="AO1805" s="3">
        <v>0</v>
      </c>
      <c r="AQ1805" t="s">
        <v>11555</v>
      </c>
      <c r="AR1805" t="s">
        <v>15306</v>
      </c>
      <c r="AS1805" t="s">
        <v>8850</v>
      </c>
      <c r="AU1805" t="s">
        <v>8065</v>
      </c>
      <c r="AV1805" s="3">
        <v>0</v>
      </c>
      <c r="AW1805" s="3">
        <v>0</v>
      </c>
      <c r="AX1805" s="3">
        <v>16</v>
      </c>
      <c r="AY1805" s="3">
        <v>45</v>
      </c>
      <c r="AZ1805" s="3">
        <v>5</v>
      </c>
      <c r="BC1805" s="3">
        <v>0</v>
      </c>
      <c r="BD1805" t="s">
        <v>7950</v>
      </c>
    </row>
    <row r="1806" spans="1:56">
      <c r="A1806" t="s">
        <v>1457</v>
      </c>
      <c r="B1806" t="s">
        <v>15307</v>
      </c>
      <c r="C1806" t="s">
        <v>7975</v>
      </c>
      <c r="E1806" t="s">
        <v>7985</v>
      </c>
      <c r="F1806" t="s">
        <v>7948</v>
      </c>
      <c r="G1806" t="s">
        <v>8056</v>
      </c>
      <c r="H1806" t="s">
        <v>7950</v>
      </c>
      <c r="I1806" s="3">
        <v>365</v>
      </c>
      <c r="J1806" t="s">
        <v>15308</v>
      </c>
      <c r="K1806" t="s">
        <v>7978</v>
      </c>
      <c r="L1806" t="s">
        <v>7971</v>
      </c>
      <c r="M1806" t="s">
        <v>7954</v>
      </c>
      <c r="N1806" t="s">
        <v>7971</v>
      </c>
      <c r="O1806" t="s">
        <v>7949</v>
      </c>
      <c r="P1806" t="s">
        <v>15309</v>
      </c>
      <c r="Q1806" t="s">
        <v>9289</v>
      </c>
      <c r="R1806" t="s">
        <v>15310</v>
      </c>
      <c r="S1806" t="s">
        <v>9289</v>
      </c>
      <c r="T1806" t="s">
        <v>7960</v>
      </c>
      <c r="U1806" t="s">
        <v>7961</v>
      </c>
      <c r="V1806" t="s">
        <v>7950</v>
      </c>
      <c r="W1806" t="s">
        <v>7950</v>
      </c>
      <c r="X1806" s="3">
        <v>1995</v>
      </c>
      <c r="Y1806" t="s">
        <v>7948</v>
      </c>
      <c r="Z1806" s="3">
        <v>1</v>
      </c>
      <c r="AB1806" t="s">
        <v>7981</v>
      </c>
      <c r="AC1806" t="s">
        <v>8062</v>
      </c>
      <c r="AE1806" s="3">
        <v>0</v>
      </c>
      <c r="AF1806" s="3">
        <v>0</v>
      </c>
      <c r="AH1806" t="s">
        <v>8063</v>
      </c>
      <c r="AI1806" s="3">
        <v>0</v>
      </c>
      <c r="AJ1806" s="3">
        <v>0</v>
      </c>
      <c r="AK1806" s="3">
        <v>0</v>
      </c>
      <c r="AL1806" t="s">
        <v>7950</v>
      </c>
      <c r="AM1806" s="3">
        <v>0</v>
      </c>
      <c r="AN1806" t="s">
        <v>7950</v>
      </c>
      <c r="AO1806" s="3">
        <v>0</v>
      </c>
      <c r="AQ1806" t="s">
        <v>8064</v>
      </c>
      <c r="AR1806" t="s">
        <v>8102</v>
      </c>
      <c r="AS1806" t="s">
        <v>8850</v>
      </c>
      <c r="AU1806" t="s">
        <v>8065</v>
      </c>
      <c r="AV1806" s="3">
        <v>0</v>
      </c>
      <c r="AW1806" s="3">
        <v>0</v>
      </c>
      <c r="AX1806" s="3">
        <v>21</v>
      </c>
      <c r="AY1806" s="3">
        <v>95</v>
      </c>
      <c r="AZ1806" s="3">
        <v>5</v>
      </c>
      <c r="BC1806" s="3">
        <v>0</v>
      </c>
      <c r="BD1806" t="s">
        <v>7950</v>
      </c>
    </row>
    <row r="1807" spans="1:56">
      <c r="A1807" t="s">
        <v>15311</v>
      </c>
      <c r="B1807" t="s">
        <v>13918</v>
      </c>
      <c r="C1807" t="s">
        <v>7975</v>
      </c>
      <c r="D1807" s="2" t="s">
        <v>7998</v>
      </c>
      <c r="E1807" t="s">
        <v>7985</v>
      </c>
      <c r="F1807" t="s">
        <v>7948</v>
      </c>
      <c r="G1807" t="s">
        <v>7949</v>
      </c>
      <c r="H1807" t="s">
        <v>7950</v>
      </c>
      <c r="I1807" s="3">
        <v>365</v>
      </c>
      <c r="J1807" t="s">
        <v>15312</v>
      </c>
      <c r="K1807" t="s">
        <v>13466</v>
      </c>
      <c r="L1807" t="s">
        <v>7971</v>
      </c>
      <c r="M1807" t="s">
        <v>7954</v>
      </c>
      <c r="N1807" t="s">
        <v>7971</v>
      </c>
      <c r="O1807" t="s">
        <v>7949</v>
      </c>
      <c r="P1807" t="s">
        <v>15313</v>
      </c>
      <c r="Q1807" t="s">
        <v>9289</v>
      </c>
      <c r="R1807" t="s">
        <v>7958</v>
      </c>
      <c r="S1807" t="s">
        <v>7959</v>
      </c>
      <c r="T1807" t="s">
        <v>7960</v>
      </c>
      <c r="U1807" t="s">
        <v>7961</v>
      </c>
      <c r="V1807" t="s">
        <v>7950</v>
      </c>
      <c r="W1807" t="s">
        <v>7950</v>
      </c>
      <c r="X1807" s="3">
        <v>120</v>
      </c>
      <c r="Y1807" t="s">
        <v>7948</v>
      </c>
      <c r="Z1807" s="3">
        <v>1</v>
      </c>
      <c r="AB1807" t="s">
        <v>7962</v>
      </c>
      <c r="AC1807" t="s">
        <v>8001</v>
      </c>
      <c r="AE1807" s="3">
        <v>0</v>
      </c>
      <c r="AF1807" s="3">
        <v>0</v>
      </c>
      <c r="AH1807" t="s">
        <v>8063</v>
      </c>
      <c r="AI1807" t="s">
        <v>7950</v>
      </c>
      <c r="AJ1807" t="s">
        <v>7950</v>
      </c>
      <c r="AK1807" t="s">
        <v>7950</v>
      </c>
      <c r="AL1807" t="s">
        <v>7950</v>
      </c>
      <c r="AM1807" t="s">
        <v>7950</v>
      </c>
      <c r="AN1807" t="s">
        <v>7950</v>
      </c>
      <c r="AO1807" t="s">
        <v>7950</v>
      </c>
      <c r="AR1807" t="s">
        <v>13994</v>
      </c>
      <c r="AS1807" t="s">
        <v>8850</v>
      </c>
      <c r="AV1807" t="s">
        <v>7950</v>
      </c>
      <c r="AW1807" t="s">
        <v>7950</v>
      </c>
      <c r="AX1807" s="3">
        <v>6</v>
      </c>
      <c r="AY1807" s="3">
        <v>20</v>
      </c>
      <c r="AZ1807" s="3">
        <v>5</v>
      </c>
      <c r="BC1807" t="s">
        <v>7950</v>
      </c>
      <c r="BD1807" t="s">
        <v>7950</v>
      </c>
    </row>
    <row r="1808" spans="1:56">
      <c r="A1808" t="s">
        <v>2433</v>
      </c>
      <c r="B1808" t="s">
        <v>15314</v>
      </c>
      <c r="C1808" t="s">
        <v>7975</v>
      </c>
      <c r="D1808" s="2" t="s">
        <v>7998</v>
      </c>
      <c r="E1808" t="s">
        <v>7985</v>
      </c>
      <c r="F1808" t="s">
        <v>7948</v>
      </c>
      <c r="G1808" t="s">
        <v>7949</v>
      </c>
      <c r="H1808" t="s">
        <v>7950</v>
      </c>
      <c r="I1808" s="3">
        <v>365</v>
      </c>
      <c r="J1808" t="s">
        <v>15315</v>
      </c>
      <c r="K1808" t="s">
        <v>14022</v>
      </c>
      <c r="L1808" t="s">
        <v>7971</v>
      </c>
      <c r="M1808" t="s">
        <v>7954</v>
      </c>
      <c r="N1808" t="s">
        <v>7971</v>
      </c>
      <c r="O1808" t="s">
        <v>7949</v>
      </c>
      <c r="P1808" t="s">
        <v>15316</v>
      </c>
      <c r="Q1808" t="s">
        <v>9289</v>
      </c>
      <c r="R1808" t="s">
        <v>7958</v>
      </c>
      <c r="S1808" t="s">
        <v>7959</v>
      </c>
      <c r="T1808" t="s">
        <v>7960</v>
      </c>
      <c r="U1808" t="s">
        <v>7961</v>
      </c>
      <c r="V1808" t="s">
        <v>7950</v>
      </c>
      <c r="W1808" t="s">
        <v>7950</v>
      </c>
      <c r="X1808" s="3">
        <v>700</v>
      </c>
      <c r="Y1808" t="s">
        <v>7948</v>
      </c>
      <c r="Z1808" s="3">
        <v>1</v>
      </c>
      <c r="AB1808" t="s">
        <v>7981</v>
      </c>
      <c r="AC1808" t="s">
        <v>8001</v>
      </c>
      <c r="AE1808" s="3">
        <v>0</v>
      </c>
      <c r="AF1808" s="3">
        <v>0</v>
      </c>
      <c r="AH1808" t="s">
        <v>8063</v>
      </c>
      <c r="AI1808" t="s">
        <v>7950</v>
      </c>
      <c r="AJ1808" t="s">
        <v>7950</v>
      </c>
      <c r="AK1808" t="s">
        <v>7950</v>
      </c>
      <c r="AL1808" t="s">
        <v>7950</v>
      </c>
      <c r="AM1808" t="s">
        <v>7950</v>
      </c>
      <c r="AN1808" t="s">
        <v>7950</v>
      </c>
      <c r="AO1808" t="s">
        <v>7950</v>
      </c>
      <c r="AR1808" t="s">
        <v>8146</v>
      </c>
      <c r="AS1808" t="s">
        <v>8850</v>
      </c>
      <c r="AV1808" t="s">
        <v>7950</v>
      </c>
      <c r="AW1808" t="s">
        <v>7950</v>
      </c>
      <c r="AX1808" s="3">
        <v>14</v>
      </c>
      <c r="AY1808" s="3">
        <v>50</v>
      </c>
      <c r="AZ1808" s="3">
        <v>5</v>
      </c>
      <c r="BC1808" t="s">
        <v>7950</v>
      </c>
      <c r="BD1808" t="s">
        <v>7950</v>
      </c>
    </row>
    <row r="1809" spans="1:56">
      <c r="A1809" t="s">
        <v>5388</v>
      </c>
      <c r="B1809" t="s">
        <v>10628</v>
      </c>
      <c r="C1809" t="s">
        <v>9343</v>
      </c>
      <c r="E1809" t="s">
        <v>7985</v>
      </c>
      <c r="F1809" t="s">
        <v>7948</v>
      </c>
      <c r="G1809" t="s">
        <v>7949</v>
      </c>
      <c r="H1809" t="s">
        <v>7950</v>
      </c>
      <c r="I1809" s="3">
        <v>365</v>
      </c>
      <c r="J1809" t="s">
        <v>15317</v>
      </c>
      <c r="K1809" t="s">
        <v>10630</v>
      </c>
      <c r="L1809" t="s">
        <v>7971</v>
      </c>
      <c r="M1809" t="s">
        <v>7954</v>
      </c>
      <c r="N1809" t="s">
        <v>7971</v>
      </c>
      <c r="O1809" t="s">
        <v>7949</v>
      </c>
      <c r="P1809" t="s">
        <v>15318</v>
      </c>
      <c r="Q1809" t="s">
        <v>9289</v>
      </c>
      <c r="R1809" t="s">
        <v>7958</v>
      </c>
      <c r="S1809" t="s">
        <v>7959</v>
      </c>
      <c r="T1809" t="s">
        <v>7960</v>
      </c>
      <c r="U1809" t="s">
        <v>7961</v>
      </c>
      <c r="V1809" t="s">
        <v>7950</v>
      </c>
      <c r="W1809" t="s">
        <v>7950</v>
      </c>
      <c r="X1809" s="3">
        <v>700</v>
      </c>
      <c r="Y1809" t="s">
        <v>7948</v>
      </c>
      <c r="Z1809" s="3">
        <v>1</v>
      </c>
      <c r="AB1809" t="s">
        <v>7962</v>
      </c>
      <c r="AC1809" t="s">
        <v>7963</v>
      </c>
      <c r="AE1809" s="3">
        <v>0</v>
      </c>
      <c r="AF1809" s="3">
        <v>0</v>
      </c>
      <c r="AH1809" t="s">
        <v>8063</v>
      </c>
      <c r="AI1809" s="3">
        <v>10687.56</v>
      </c>
      <c r="AJ1809" t="s">
        <v>7950</v>
      </c>
      <c r="AK1809" t="s">
        <v>7950</v>
      </c>
      <c r="AL1809" t="s">
        <v>7950</v>
      </c>
      <c r="AM1809" t="s">
        <v>7950</v>
      </c>
      <c r="AN1809" t="s">
        <v>7950</v>
      </c>
      <c r="AO1809" t="s">
        <v>7950</v>
      </c>
      <c r="AQ1809" t="s">
        <v>11555</v>
      </c>
      <c r="AR1809" t="s">
        <v>14206</v>
      </c>
      <c r="AS1809" t="s">
        <v>8850</v>
      </c>
      <c r="AV1809" t="s">
        <v>7950</v>
      </c>
      <c r="AW1809" t="s">
        <v>7950</v>
      </c>
      <c r="AX1809" s="3">
        <v>14</v>
      </c>
      <c r="AY1809" s="3">
        <v>50</v>
      </c>
      <c r="AZ1809" s="3">
        <v>5</v>
      </c>
      <c r="BA1809" t="s">
        <v>8137</v>
      </c>
      <c r="BB1809" t="s">
        <v>10958</v>
      </c>
      <c r="BC1809" t="s">
        <v>7950</v>
      </c>
      <c r="BD1809" t="s">
        <v>7950</v>
      </c>
    </row>
    <row r="1810" spans="1:56">
      <c r="A1810" t="s">
        <v>15319</v>
      </c>
      <c r="B1810" t="s">
        <v>15320</v>
      </c>
      <c r="C1810" t="s">
        <v>15018</v>
      </c>
      <c r="D1810" s="2" t="s">
        <v>8141</v>
      </c>
      <c r="E1810" t="s">
        <v>8218</v>
      </c>
      <c r="F1810" t="s">
        <v>7948</v>
      </c>
      <c r="G1810" t="s">
        <v>7949</v>
      </c>
      <c r="H1810" t="s">
        <v>7950</v>
      </c>
      <c r="I1810" s="3">
        <v>365</v>
      </c>
      <c r="J1810" t="s">
        <v>15321</v>
      </c>
      <c r="K1810" t="s">
        <v>8209</v>
      </c>
      <c r="L1810" t="s">
        <v>7971</v>
      </c>
      <c r="M1810" t="s">
        <v>7954</v>
      </c>
      <c r="N1810" t="s">
        <v>7971</v>
      </c>
      <c r="O1810" t="s">
        <v>7949</v>
      </c>
      <c r="P1810" t="s">
        <v>15322</v>
      </c>
      <c r="Q1810" t="s">
        <v>9289</v>
      </c>
      <c r="R1810" t="s">
        <v>7958</v>
      </c>
      <c r="S1810" t="s">
        <v>7959</v>
      </c>
      <c r="T1810" t="s">
        <v>7960</v>
      </c>
      <c r="U1810" t="s">
        <v>7961</v>
      </c>
      <c r="V1810" t="s">
        <v>7950</v>
      </c>
      <c r="W1810" t="s">
        <v>7950</v>
      </c>
      <c r="X1810" s="3">
        <v>3150</v>
      </c>
      <c r="Y1810" t="s">
        <v>7948</v>
      </c>
      <c r="Z1810" s="3">
        <v>1</v>
      </c>
      <c r="AB1810" t="s">
        <v>7962</v>
      </c>
      <c r="AC1810" t="s">
        <v>8145</v>
      </c>
      <c r="AE1810" s="3">
        <v>0</v>
      </c>
      <c r="AF1810" s="3">
        <v>0</v>
      </c>
      <c r="AH1810" t="s">
        <v>8063</v>
      </c>
      <c r="AI1810" t="s">
        <v>7950</v>
      </c>
      <c r="AJ1810" t="s">
        <v>7950</v>
      </c>
      <c r="AK1810" t="s">
        <v>7950</v>
      </c>
      <c r="AL1810" t="s">
        <v>7950</v>
      </c>
      <c r="AM1810" t="s">
        <v>7950</v>
      </c>
      <c r="AN1810" t="s">
        <v>7950</v>
      </c>
      <c r="AO1810" t="s">
        <v>7950</v>
      </c>
      <c r="AR1810" t="s">
        <v>14083</v>
      </c>
      <c r="AS1810" t="s">
        <v>8850</v>
      </c>
      <c r="AV1810" t="s">
        <v>7950</v>
      </c>
      <c r="AW1810" t="s">
        <v>7950</v>
      </c>
      <c r="AX1810" s="3">
        <v>30</v>
      </c>
      <c r="AY1810" s="3">
        <v>105</v>
      </c>
      <c r="AZ1810" s="3">
        <v>5</v>
      </c>
      <c r="BC1810" t="s">
        <v>7950</v>
      </c>
      <c r="BD1810" t="s">
        <v>7950</v>
      </c>
    </row>
    <row r="1811" spans="1:56">
      <c r="A1811" t="s">
        <v>15323</v>
      </c>
      <c r="B1811" t="s">
        <v>15324</v>
      </c>
      <c r="C1811" t="s">
        <v>7971</v>
      </c>
      <c r="E1811" t="s">
        <v>7968</v>
      </c>
      <c r="F1811" t="s">
        <v>7948</v>
      </c>
      <c r="G1811" t="s">
        <v>7949</v>
      </c>
      <c r="H1811" t="s">
        <v>7950</v>
      </c>
      <c r="I1811" s="3">
        <v>365</v>
      </c>
      <c r="K1811" t="s">
        <v>15325</v>
      </c>
      <c r="L1811" t="s">
        <v>7971</v>
      </c>
      <c r="M1811" t="s">
        <v>7954</v>
      </c>
      <c r="N1811" t="s">
        <v>7971</v>
      </c>
      <c r="O1811" t="s">
        <v>7949</v>
      </c>
      <c r="P1811" t="s">
        <v>15326</v>
      </c>
      <c r="Q1811" t="s">
        <v>7973</v>
      </c>
      <c r="R1811" t="s">
        <v>7958</v>
      </c>
      <c r="S1811" t="s">
        <v>7959</v>
      </c>
      <c r="T1811" t="s">
        <v>7960</v>
      </c>
      <c r="U1811" t="s">
        <v>7961</v>
      </c>
      <c r="V1811" t="s">
        <v>7950</v>
      </c>
      <c r="W1811" t="s">
        <v>7950</v>
      </c>
      <c r="X1811" s="3">
        <v>32</v>
      </c>
      <c r="Y1811" t="s">
        <v>7948</v>
      </c>
      <c r="Z1811" s="3">
        <v>1</v>
      </c>
      <c r="AB1811" t="s">
        <v>7981</v>
      </c>
      <c r="AE1811" s="3">
        <v>0</v>
      </c>
      <c r="AF1811" s="3">
        <v>0</v>
      </c>
      <c r="AH1811" t="s">
        <v>13844</v>
      </c>
      <c r="AI1811" t="s">
        <v>7950</v>
      </c>
      <c r="AJ1811" t="s">
        <v>7950</v>
      </c>
      <c r="AK1811" t="s">
        <v>7950</v>
      </c>
      <c r="AL1811" t="s">
        <v>7950</v>
      </c>
      <c r="AM1811" t="s">
        <v>7950</v>
      </c>
      <c r="AN1811" t="s">
        <v>7950</v>
      </c>
      <c r="AO1811" t="s">
        <v>7950</v>
      </c>
      <c r="AR1811" t="s">
        <v>15327</v>
      </c>
      <c r="AS1811" t="s">
        <v>9575</v>
      </c>
      <c r="AV1811" t="s">
        <v>7950</v>
      </c>
      <c r="AW1811" t="s">
        <v>7950</v>
      </c>
      <c r="AX1811" s="3">
        <v>4</v>
      </c>
      <c r="AY1811" s="3">
        <v>8</v>
      </c>
      <c r="AZ1811" s="3">
        <v>4</v>
      </c>
      <c r="BC1811" t="s">
        <v>7950</v>
      </c>
      <c r="BD1811" t="s">
        <v>7950</v>
      </c>
    </row>
    <row r="1812" spans="1:56">
      <c r="A1812" t="s">
        <v>7328</v>
      </c>
      <c r="B1812" t="s">
        <v>15328</v>
      </c>
      <c r="C1812" t="s">
        <v>15018</v>
      </c>
      <c r="D1812" s="2" t="s">
        <v>8141</v>
      </c>
      <c r="E1812" t="s">
        <v>8218</v>
      </c>
      <c r="F1812" t="s">
        <v>7948</v>
      </c>
      <c r="G1812" t="s">
        <v>7949</v>
      </c>
      <c r="H1812" t="s">
        <v>7950</v>
      </c>
      <c r="I1812" s="3">
        <v>365</v>
      </c>
      <c r="J1812" t="s">
        <v>15329</v>
      </c>
      <c r="K1812" t="s">
        <v>8209</v>
      </c>
      <c r="L1812" t="s">
        <v>7971</v>
      </c>
      <c r="M1812" t="s">
        <v>7954</v>
      </c>
      <c r="N1812" t="s">
        <v>7971</v>
      </c>
      <c r="O1812" t="s">
        <v>7949</v>
      </c>
      <c r="P1812" t="s">
        <v>15330</v>
      </c>
      <c r="Q1812" t="s">
        <v>9289</v>
      </c>
      <c r="R1812" t="s">
        <v>7958</v>
      </c>
      <c r="S1812" t="s">
        <v>7959</v>
      </c>
      <c r="T1812" t="s">
        <v>7960</v>
      </c>
      <c r="U1812" t="s">
        <v>7961</v>
      </c>
      <c r="V1812" t="s">
        <v>7950</v>
      </c>
      <c r="W1812" t="s">
        <v>7950</v>
      </c>
      <c r="X1812" s="3">
        <v>3150</v>
      </c>
      <c r="Y1812" t="s">
        <v>7948</v>
      </c>
      <c r="Z1812" s="3">
        <v>1</v>
      </c>
      <c r="AB1812" t="s">
        <v>7962</v>
      </c>
      <c r="AC1812" t="s">
        <v>8145</v>
      </c>
      <c r="AE1812" s="3">
        <v>0</v>
      </c>
      <c r="AF1812" s="3">
        <v>0</v>
      </c>
      <c r="AH1812" t="s">
        <v>8063</v>
      </c>
      <c r="AI1812" t="s">
        <v>7950</v>
      </c>
      <c r="AJ1812" t="s">
        <v>7950</v>
      </c>
      <c r="AK1812" t="s">
        <v>7950</v>
      </c>
      <c r="AL1812" t="s">
        <v>7950</v>
      </c>
      <c r="AM1812" t="s">
        <v>7950</v>
      </c>
      <c r="AN1812" t="s">
        <v>7950</v>
      </c>
      <c r="AO1812" t="s">
        <v>7950</v>
      </c>
      <c r="AR1812" t="s">
        <v>14083</v>
      </c>
      <c r="AS1812" t="s">
        <v>8850</v>
      </c>
      <c r="AV1812" t="s">
        <v>7950</v>
      </c>
      <c r="AW1812" t="s">
        <v>7950</v>
      </c>
      <c r="AX1812" s="3">
        <v>30</v>
      </c>
      <c r="AY1812" s="3">
        <v>105</v>
      </c>
      <c r="AZ1812" s="3">
        <v>5</v>
      </c>
      <c r="BC1812" t="s">
        <v>7950</v>
      </c>
      <c r="BD1812" t="s">
        <v>7950</v>
      </c>
    </row>
    <row r="1813" spans="1:56">
      <c r="A1813" t="s">
        <v>15331</v>
      </c>
      <c r="B1813" t="s">
        <v>15332</v>
      </c>
      <c r="C1813" t="s">
        <v>15018</v>
      </c>
      <c r="D1813" s="2" t="s">
        <v>8141</v>
      </c>
      <c r="E1813" t="s">
        <v>11790</v>
      </c>
      <c r="F1813" t="s">
        <v>7948</v>
      </c>
      <c r="G1813" t="s">
        <v>7949</v>
      </c>
      <c r="H1813" t="s">
        <v>7950</v>
      </c>
      <c r="I1813" s="3">
        <v>365</v>
      </c>
      <c r="J1813" t="s">
        <v>15333</v>
      </c>
      <c r="K1813" t="s">
        <v>8209</v>
      </c>
      <c r="L1813" t="s">
        <v>7971</v>
      </c>
      <c r="M1813" t="s">
        <v>7954</v>
      </c>
      <c r="N1813" t="s">
        <v>7971</v>
      </c>
      <c r="O1813" t="s">
        <v>7949</v>
      </c>
      <c r="P1813" t="s">
        <v>15334</v>
      </c>
      <c r="Q1813" t="s">
        <v>9289</v>
      </c>
      <c r="R1813" t="s">
        <v>7958</v>
      </c>
      <c r="S1813" t="s">
        <v>7959</v>
      </c>
      <c r="T1813" t="s">
        <v>7960</v>
      </c>
      <c r="U1813" t="s">
        <v>7961</v>
      </c>
      <c r="V1813" t="s">
        <v>7950</v>
      </c>
      <c r="W1813" t="s">
        <v>7950</v>
      </c>
      <c r="X1813" s="3">
        <v>17405</v>
      </c>
      <c r="Y1813" t="s">
        <v>7948</v>
      </c>
      <c r="Z1813" s="3">
        <v>1</v>
      </c>
      <c r="AB1813" t="s">
        <v>7962</v>
      </c>
      <c r="AC1813" t="s">
        <v>8145</v>
      </c>
      <c r="AE1813" s="3">
        <v>0</v>
      </c>
      <c r="AF1813" s="3">
        <v>0</v>
      </c>
      <c r="AH1813" t="s">
        <v>13844</v>
      </c>
      <c r="AI1813" t="s">
        <v>7950</v>
      </c>
      <c r="AJ1813" t="s">
        <v>7950</v>
      </c>
      <c r="AK1813" t="s">
        <v>7950</v>
      </c>
      <c r="AL1813" t="s">
        <v>7950</v>
      </c>
      <c r="AM1813" t="s">
        <v>7950</v>
      </c>
      <c r="AN1813" t="s">
        <v>7950</v>
      </c>
      <c r="AO1813" t="s">
        <v>7950</v>
      </c>
      <c r="AR1813" t="s">
        <v>8075</v>
      </c>
      <c r="AS1813" t="s">
        <v>8850</v>
      </c>
      <c r="AV1813" t="s">
        <v>7950</v>
      </c>
      <c r="AW1813" t="s">
        <v>7950</v>
      </c>
      <c r="AX1813" s="3">
        <v>59</v>
      </c>
      <c r="AY1813" s="3">
        <v>295</v>
      </c>
      <c r="AZ1813" s="3">
        <v>5</v>
      </c>
      <c r="BC1813" t="s">
        <v>7950</v>
      </c>
      <c r="BD1813" t="s">
        <v>7950</v>
      </c>
    </row>
    <row r="1814" spans="1:56">
      <c r="A1814" t="s">
        <v>15335</v>
      </c>
      <c r="B1814" t="s">
        <v>15336</v>
      </c>
      <c r="C1814" t="s">
        <v>9844</v>
      </c>
      <c r="E1814" t="s">
        <v>9553</v>
      </c>
      <c r="F1814" t="s">
        <v>7948</v>
      </c>
      <c r="G1814" t="s">
        <v>7949</v>
      </c>
      <c r="H1814" t="s">
        <v>7950</v>
      </c>
      <c r="I1814" s="3">
        <v>365</v>
      </c>
      <c r="J1814" t="s">
        <v>15337</v>
      </c>
      <c r="K1814" t="s">
        <v>15338</v>
      </c>
      <c r="L1814" t="s">
        <v>7971</v>
      </c>
      <c r="M1814" t="s">
        <v>7954</v>
      </c>
      <c r="N1814" t="s">
        <v>7971</v>
      </c>
      <c r="O1814" t="s">
        <v>7949</v>
      </c>
      <c r="P1814" t="s">
        <v>15339</v>
      </c>
      <c r="Q1814" t="s">
        <v>9289</v>
      </c>
      <c r="R1814" t="s">
        <v>7958</v>
      </c>
      <c r="S1814" t="s">
        <v>7959</v>
      </c>
      <c r="T1814" t="s">
        <v>7960</v>
      </c>
      <c r="U1814" t="s">
        <v>7961</v>
      </c>
      <c r="V1814" t="s">
        <v>7950</v>
      </c>
      <c r="W1814" t="s">
        <v>7950</v>
      </c>
      <c r="X1814" s="3">
        <v>120</v>
      </c>
      <c r="Y1814" t="s">
        <v>7948</v>
      </c>
      <c r="Z1814" s="3">
        <v>1</v>
      </c>
      <c r="AB1814" t="s">
        <v>7971</v>
      </c>
      <c r="AC1814" t="s">
        <v>7963</v>
      </c>
      <c r="AE1814" s="3">
        <v>0</v>
      </c>
      <c r="AF1814" s="3">
        <v>0</v>
      </c>
      <c r="AH1814" t="s">
        <v>13844</v>
      </c>
      <c r="AI1814" t="s">
        <v>7950</v>
      </c>
      <c r="AJ1814" t="s">
        <v>7950</v>
      </c>
      <c r="AK1814" t="s">
        <v>7950</v>
      </c>
      <c r="AL1814" t="s">
        <v>7950</v>
      </c>
      <c r="AM1814" t="s">
        <v>7950</v>
      </c>
      <c r="AN1814" t="s">
        <v>7950</v>
      </c>
      <c r="AO1814" t="s">
        <v>7950</v>
      </c>
      <c r="AR1814" t="s">
        <v>9225</v>
      </c>
      <c r="AS1814" t="s">
        <v>8850</v>
      </c>
      <c r="AV1814" t="s">
        <v>7950</v>
      </c>
      <c r="AW1814" t="s">
        <v>7950</v>
      </c>
      <c r="AX1814" s="3">
        <v>6</v>
      </c>
      <c r="AY1814" s="3">
        <v>20</v>
      </c>
      <c r="AZ1814" s="3">
        <v>5</v>
      </c>
      <c r="BC1814" t="s">
        <v>7950</v>
      </c>
      <c r="BD1814" t="s">
        <v>7950</v>
      </c>
    </row>
    <row r="1815" spans="1:56">
      <c r="A1815" t="s">
        <v>2729</v>
      </c>
      <c r="B1815" t="s">
        <v>13912</v>
      </c>
      <c r="C1815" t="s">
        <v>7975</v>
      </c>
      <c r="E1815" t="s">
        <v>7985</v>
      </c>
      <c r="F1815" t="s">
        <v>7948</v>
      </c>
      <c r="G1815" t="s">
        <v>8056</v>
      </c>
      <c r="H1815" t="s">
        <v>7950</v>
      </c>
      <c r="I1815" s="3">
        <v>365</v>
      </c>
      <c r="J1815" t="s">
        <v>15340</v>
      </c>
      <c r="K1815" t="s">
        <v>10935</v>
      </c>
      <c r="L1815" t="s">
        <v>7971</v>
      </c>
      <c r="M1815" t="s">
        <v>7954</v>
      </c>
      <c r="N1815" t="s">
        <v>7971</v>
      </c>
      <c r="O1815" t="s">
        <v>7949</v>
      </c>
      <c r="P1815" t="s">
        <v>15341</v>
      </c>
      <c r="Q1815" t="s">
        <v>9289</v>
      </c>
      <c r="R1815" t="s">
        <v>15342</v>
      </c>
      <c r="S1815" t="s">
        <v>8554</v>
      </c>
      <c r="T1815" t="s">
        <v>7960</v>
      </c>
      <c r="U1815" t="s">
        <v>7961</v>
      </c>
      <c r="V1815" t="s">
        <v>7950</v>
      </c>
      <c r="W1815" t="s">
        <v>7950</v>
      </c>
      <c r="X1815" s="3">
        <v>440</v>
      </c>
      <c r="Y1815" t="s">
        <v>7948</v>
      </c>
      <c r="Z1815" s="3">
        <v>1</v>
      </c>
      <c r="AB1815" t="s">
        <v>7981</v>
      </c>
      <c r="AC1815" t="s">
        <v>8062</v>
      </c>
      <c r="AE1815" s="3">
        <v>0</v>
      </c>
      <c r="AF1815" s="3">
        <v>0</v>
      </c>
      <c r="AH1815" t="s">
        <v>8063</v>
      </c>
      <c r="AI1815" s="3">
        <v>0</v>
      </c>
      <c r="AJ1815" s="3">
        <v>0</v>
      </c>
      <c r="AK1815" s="3">
        <v>0</v>
      </c>
      <c r="AL1815" t="s">
        <v>7950</v>
      </c>
      <c r="AM1815" s="3">
        <v>0</v>
      </c>
      <c r="AN1815" t="s">
        <v>7950</v>
      </c>
      <c r="AO1815" s="3">
        <v>0</v>
      </c>
      <c r="AQ1815" t="s">
        <v>15343</v>
      </c>
      <c r="AR1815" t="s">
        <v>8086</v>
      </c>
      <c r="AS1815" t="s">
        <v>8850</v>
      </c>
      <c r="AU1815" t="s">
        <v>8065</v>
      </c>
      <c r="AV1815" s="3">
        <v>0</v>
      </c>
      <c r="AW1815" s="3">
        <v>0</v>
      </c>
      <c r="AX1815" s="3">
        <v>11</v>
      </c>
      <c r="AY1815" s="3">
        <v>40</v>
      </c>
      <c r="AZ1815" s="3">
        <v>5</v>
      </c>
      <c r="BA1815" t="s">
        <v>10033</v>
      </c>
      <c r="BB1815" t="s">
        <v>7886</v>
      </c>
      <c r="BC1815" s="3">
        <v>0</v>
      </c>
      <c r="BD1815" t="s">
        <v>7950</v>
      </c>
    </row>
    <row r="1816" spans="1:56">
      <c r="A1816" t="s">
        <v>5002</v>
      </c>
      <c r="B1816" t="s">
        <v>15344</v>
      </c>
      <c r="C1816" t="s">
        <v>15345</v>
      </c>
      <c r="D1816" s="2" t="s">
        <v>8141</v>
      </c>
      <c r="E1816" t="s">
        <v>8218</v>
      </c>
      <c r="F1816" t="s">
        <v>7948</v>
      </c>
      <c r="G1816" t="s">
        <v>7949</v>
      </c>
      <c r="H1816" t="s">
        <v>7950</v>
      </c>
      <c r="I1816" s="3">
        <v>365</v>
      </c>
      <c r="J1816" t="s">
        <v>15346</v>
      </c>
      <c r="K1816" t="s">
        <v>8176</v>
      </c>
      <c r="L1816" t="s">
        <v>7971</v>
      </c>
      <c r="M1816" t="s">
        <v>7954</v>
      </c>
      <c r="N1816" t="s">
        <v>7971</v>
      </c>
      <c r="O1816" t="s">
        <v>7949</v>
      </c>
      <c r="P1816" t="s">
        <v>15347</v>
      </c>
      <c r="Q1816" t="s">
        <v>9289</v>
      </c>
      <c r="R1816" t="s">
        <v>7958</v>
      </c>
      <c r="S1816" t="s">
        <v>7959</v>
      </c>
      <c r="T1816" t="s">
        <v>7960</v>
      </c>
      <c r="U1816" t="s">
        <v>7961</v>
      </c>
      <c r="V1816" t="s">
        <v>7950</v>
      </c>
      <c r="W1816" t="s">
        <v>7950</v>
      </c>
      <c r="X1816" s="3">
        <v>715</v>
      </c>
      <c r="Y1816" t="s">
        <v>7948</v>
      </c>
      <c r="Z1816" s="3">
        <v>1</v>
      </c>
      <c r="AB1816" t="s">
        <v>7962</v>
      </c>
      <c r="AC1816" t="s">
        <v>8145</v>
      </c>
      <c r="AE1816" s="3">
        <v>0</v>
      </c>
      <c r="AF1816" s="3">
        <v>0</v>
      </c>
      <c r="AH1816" t="s">
        <v>13844</v>
      </c>
      <c r="AI1816" t="s">
        <v>7950</v>
      </c>
      <c r="AJ1816" t="s">
        <v>7950</v>
      </c>
      <c r="AK1816" t="s">
        <v>7950</v>
      </c>
      <c r="AL1816" t="s">
        <v>7950</v>
      </c>
      <c r="AM1816" t="s">
        <v>7950</v>
      </c>
      <c r="AN1816" t="s">
        <v>7950</v>
      </c>
      <c r="AO1816" t="s">
        <v>7950</v>
      </c>
      <c r="AQ1816" t="s">
        <v>15348</v>
      </c>
      <c r="AR1816" t="s">
        <v>8042</v>
      </c>
      <c r="AS1816" t="s">
        <v>8850</v>
      </c>
      <c r="AV1816" t="s">
        <v>7950</v>
      </c>
      <c r="AW1816" t="s">
        <v>7950</v>
      </c>
      <c r="AX1816" s="3">
        <v>11</v>
      </c>
      <c r="AY1816" s="3">
        <v>65</v>
      </c>
      <c r="AZ1816" s="3">
        <v>5</v>
      </c>
      <c r="BA1816" t="s">
        <v>8137</v>
      </c>
      <c r="BB1816" t="s">
        <v>8141</v>
      </c>
      <c r="BC1816" t="s">
        <v>7950</v>
      </c>
      <c r="BD1816" t="s">
        <v>7950</v>
      </c>
    </row>
    <row r="1817" spans="1:56">
      <c r="A1817" t="s">
        <v>15349</v>
      </c>
      <c r="B1817" t="s">
        <v>15350</v>
      </c>
      <c r="C1817" t="s">
        <v>15018</v>
      </c>
      <c r="D1817" s="2" t="s">
        <v>8141</v>
      </c>
      <c r="E1817" t="s">
        <v>7976</v>
      </c>
      <c r="F1817" t="s">
        <v>7948</v>
      </c>
      <c r="G1817" t="s">
        <v>7949</v>
      </c>
      <c r="H1817" t="s">
        <v>7950</v>
      </c>
      <c r="I1817" s="3">
        <v>365</v>
      </c>
      <c r="J1817" t="s">
        <v>15351</v>
      </c>
      <c r="K1817" t="s">
        <v>8209</v>
      </c>
      <c r="L1817" t="s">
        <v>7971</v>
      </c>
      <c r="M1817" t="s">
        <v>7954</v>
      </c>
      <c r="N1817" t="s">
        <v>7971</v>
      </c>
      <c r="O1817" t="s">
        <v>7949</v>
      </c>
      <c r="P1817" t="s">
        <v>15352</v>
      </c>
      <c r="Q1817" t="s">
        <v>9289</v>
      </c>
      <c r="R1817" t="s">
        <v>7958</v>
      </c>
      <c r="S1817" t="s">
        <v>7959</v>
      </c>
      <c r="T1817" t="s">
        <v>7960</v>
      </c>
      <c r="U1817" t="s">
        <v>7961</v>
      </c>
      <c r="V1817" t="s">
        <v>7950</v>
      </c>
      <c r="W1817" t="s">
        <v>7950</v>
      </c>
      <c r="X1817" s="3">
        <v>0</v>
      </c>
      <c r="Y1817" t="s">
        <v>7948</v>
      </c>
      <c r="Z1817" s="3">
        <v>1</v>
      </c>
      <c r="AB1817" t="s">
        <v>7981</v>
      </c>
      <c r="AC1817" t="s">
        <v>8145</v>
      </c>
      <c r="AE1817" s="3">
        <v>0</v>
      </c>
      <c r="AF1817" s="3">
        <v>0</v>
      </c>
      <c r="AH1817" t="s">
        <v>8063</v>
      </c>
      <c r="AI1817" t="s">
        <v>7950</v>
      </c>
      <c r="AJ1817" t="s">
        <v>7950</v>
      </c>
      <c r="AK1817" t="s">
        <v>7950</v>
      </c>
      <c r="AL1817" t="s">
        <v>7950</v>
      </c>
      <c r="AM1817" t="s">
        <v>7950</v>
      </c>
      <c r="AN1817" t="s">
        <v>7950</v>
      </c>
      <c r="AO1817" t="s">
        <v>7950</v>
      </c>
      <c r="AR1817" t="s">
        <v>8075</v>
      </c>
      <c r="AS1817" t="s">
        <v>8850</v>
      </c>
      <c r="AV1817" t="s">
        <v>7950</v>
      </c>
      <c r="AW1817" t="s">
        <v>7950</v>
      </c>
      <c r="AX1817" s="3">
        <v>38</v>
      </c>
      <c r="AY1817" s="3">
        <v>67</v>
      </c>
      <c r="AZ1817" s="3">
        <v>4</v>
      </c>
      <c r="BC1817" t="s">
        <v>7950</v>
      </c>
      <c r="BD1817" t="s">
        <v>7950</v>
      </c>
    </row>
    <row r="1818" spans="1:56">
      <c r="A1818" t="s">
        <v>889</v>
      </c>
      <c r="B1818" t="s">
        <v>14838</v>
      </c>
      <c r="C1818" t="s">
        <v>15353</v>
      </c>
      <c r="E1818" t="s">
        <v>14011</v>
      </c>
      <c r="F1818" t="s">
        <v>7948</v>
      </c>
      <c r="G1818" t="s">
        <v>7949</v>
      </c>
      <c r="H1818" t="s">
        <v>7950</v>
      </c>
      <c r="I1818" s="3">
        <v>365</v>
      </c>
      <c r="J1818" t="s">
        <v>15354</v>
      </c>
      <c r="K1818" t="s">
        <v>15355</v>
      </c>
      <c r="L1818" t="s">
        <v>7971</v>
      </c>
      <c r="M1818" t="s">
        <v>7954</v>
      </c>
      <c r="N1818" t="s">
        <v>7971</v>
      </c>
      <c r="O1818" t="s">
        <v>7949</v>
      </c>
      <c r="P1818" t="s">
        <v>15356</v>
      </c>
      <c r="Q1818" t="s">
        <v>9289</v>
      </c>
      <c r="R1818" t="s">
        <v>7958</v>
      </c>
      <c r="S1818" t="s">
        <v>7959</v>
      </c>
      <c r="T1818" t="s">
        <v>7960</v>
      </c>
      <c r="U1818" t="s">
        <v>7961</v>
      </c>
      <c r="V1818" t="s">
        <v>7950</v>
      </c>
      <c r="W1818" t="s">
        <v>7950</v>
      </c>
      <c r="X1818" s="3">
        <v>1302</v>
      </c>
      <c r="Y1818" t="s">
        <v>7948</v>
      </c>
      <c r="Z1818" s="3">
        <v>1</v>
      </c>
      <c r="AB1818" t="s">
        <v>7981</v>
      </c>
      <c r="AE1818" s="3">
        <v>0</v>
      </c>
      <c r="AF1818" s="3">
        <v>0</v>
      </c>
      <c r="AH1818" t="s">
        <v>8063</v>
      </c>
      <c r="AI1818" t="s">
        <v>7950</v>
      </c>
      <c r="AJ1818" t="s">
        <v>7950</v>
      </c>
      <c r="AK1818" t="s">
        <v>7950</v>
      </c>
      <c r="AL1818" t="s">
        <v>7950</v>
      </c>
      <c r="AM1818" t="s">
        <v>7950</v>
      </c>
      <c r="AN1818" t="s">
        <v>7950</v>
      </c>
      <c r="AO1818" t="s">
        <v>7950</v>
      </c>
      <c r="AR1818" t="s">
        <v>14123</v>
      </c>
      <c r="AS1818" t="s">
        <v>8850</v>
      </c>
      <c r="AV1818" t="s">
        <v>7950</v>
      </c>
      <c r="AW1818" t="s">
        <v>7950</v>
      </c>
      <c r="AX1818" s="3">
        <v>20</v>
      </c>
      <c r="AY1818" s="3">
        <v>66</v>
      </c>
      <c r="AZ1818" s="3">
        <v>3</v>
      </c>
      <c r="BC1818" t="s">
        <v>7950</v>
      </c>
      <c r="BD1818" t="s">
        <v>7950</v>
      </c>
    </row>
    <row r="1819" spans="1:56">
      <c r="A1819" t="s">
        <v>15357</v>
      </c>
      <c r="B1819" t="s">
        <v>15358</v>
      </c>
      <c r="C1819" t="s">
        <v>9343</v>
      </c>
      <c r="E1819" t="s">
        <v>7985</v>
      </c>
      <c r="F1819" t="s">
        <v>7948</v>
      </c>
      <c r="G1819" t="s">
        <v>7949</v>
      </c>
      <c r="H1819" t="s">
        <v>7950</v>
      </c>
      <c r="I1819" s="3">
        <v>365</v>
      </c>
      <c r="J1819" t="s">
        <v>15359</v>
      </c>
      <c r="K1819" t="s">
        <v>11001</v>
      </c>
      <c r="L1819" t="s">
        <v>7971</v>
      </c>
      <c r="M1819" t="s">
        <v>7954</v>
      </c>
      <c r="N1819" t="s">
        <v>7971</v>
      </c>
      <c r="O1819" t="s">
        <v>7949</v>
      </c>
      <c r="P1819" t="s">
        <v>15360</v>
      </c>
      <c r="Q1819" t="s">
        <v>9289</v>
      </c>
      <c r="R1819" t="s">
        <v>7958</v>
      </c>
      <c r="S1819" t="s">
        <v>7959</v>
      </c>
      <c r="T1819" t="s">
        <v>7960</v>
      </c>
      <c r="U1819" t="s">
        <v>7961</v>
      </c>
      <c r="V1819" t="s">
        <v>7950</v>
      </c>
      <c r="W1819" t="s">
        <v>7950</v>
      </c>
      <c r="X1819" s="3">
        <v>175</v>
      </c>
      <c r="Y1819" t="s">
        <v>7948</v>
      </c>
      <c r="Z1819" s="3">
        <v>1</v>
      </c>
      <c r="AB1819" t="s">
        <v>7962</v>
      </c>
      <c r="AC1819" t="s">
        <v>7963</v>
      </c>
      <c r="AE1819" s="3">
        <v>0</v>
      </c>
      <c r="AF1819" s="3">
        <v>0</v>
      </c>
      <c r="AH1819" t="s">
        <v>13844</v>
      </c>
      <c r="AI1819" t="s">
        <v>7950</v>
      </c>
      <c r="AJ1819" t="s">
        <v>7950</v>
      </c>
      <c r="AK1819" t="s">
        <v>7950</v>
      </c>
      <c r="AL1819" t="s">
        <v>7950</v>
      </c>
      <c r="AM1819" t="s">
        <v>7950</v>
      </c>
      <c r="AN1819" t="s">
        <v>7950</v>
      </c>
      <c r="AO1819" t="s">
        <v>7950</v>
      </c>
      <c r="AR1819" t="s">
        <v>8102</v>
      </c>
      <c r="AS1819" t="s">
        <v>8850</v>
      </c>
      <c r="AV1819" t="s">
        <v>7950</v>
      </c>
      <c r="AW1819" t="s">
        <v>7950</v>
      </c>
      <c r="AX1819" s="3">
        <v>7</v>
      </c>
      <c r="AY1819" s="3">
        <v>25</v>
      </c>
      <c r="AZ1819" s="3">
        <v>5</v>
      </c>
      <c r="BC1819" t="s">
        <v>7950</v>
      </c>
      <c r="BD1819" t="s">
        <v>7950</v>
      </c>
    </row>
    <row r="1820" spans="1:56">
      <c r="A1820" t="s">
        <v>2863</v>
      </c>
      <c r="B1820" t="s">
        <v>15361</v>
      </c>
      <c r="C1820" t="s">
        <v>15362</v>
      </c>
      <c r="D1820" s="2" t="s">
        <v>8141</v>
      </c>
      <c r="E1820" t="s">
        <v>7985</v>
      </c>
      <c r="F1820" t="s">
        <v>7948</v>
      </c>
      <c r="G1820" t="s">
        <v>7949</v>
      </c>
      <c r="H1820" t="s">
        <v>7950</v>
      </c>
      <c r="I1820" s="3">
        <v>365</v>
      </c>
      <c r="J1820" t="s">
        <v>15363</v>
      </c>
      <c r="K1820" t="s">
        <v>13946</v>
      </c>
      <c r="L1820" t="s">
        <v>7971</v>
      </c>
      <c r="M1820" t="s">
        <v>7954</v>
      </c>
      <c r="N1820" t="s">
        <v>7971</v>
      </c>
      <c r="O1820" t="s">
        <v>7949</v>
      </c>
      <c r="P1820" t="s">
        <v>15364</v>
      </c>
      <c r="Q1820" t="s">
        <v>9289</v>
      </c>
      <c r="R1820" t="s">
        <v>7958</v>
      </c>
      <c r="S1820" t="s">
        <v>7959</v>
      </c>
      <c r="T1820" t="s">
        <v>7960</v>
      </c>
      <c r="U1820" t="s">
        <v>7961</v>
      </c>
      <c r="V1820" t="s">
        <v>7950</v>
      </c>
      <c r="W1820" t="s">
        <v>7950</v>
      </c>
      <c r="X1820" s="3">
        <v>385</v>
      </c>
      <c r="Y1820" t="s">
        <v>7948</v>
      </c>
      <c r="Z1820" s="3">
        <v>1</v>
      </c>
      <c r="AB1820" t="s">
        <v>7962</v>
      </c>
      <c r="AC1820" t="s">
        <v>8145</v>
      </c>
      <c r="AE1820" s="3">
        <v>0</v>
      </c>
      <c r="AF1820" s="3">
        <v>0</v>
      </c>
      <c r="AH1820" t="s">
        <v>13844</v>
      </c>
      <c r="AI1820" s="3">
        <v>8627.02</v>
      </c>
      <c r="AJ1820" t="s">
        <v>7950</v>
      </c>
      <c r="AK1820" t="s">
        <v>7950</v>
      </c>
      <c r="AL1820" t="s">
        <v>7950</v>
      </c>
      <c r="AM1820" t="s">
        <v>7950</v>
      </c>
      <c r="AN1820" t="s">
        <v>7950</v>
      </c>
      <c r="AO1820" t="s">
        <v>7950</v>
      </c>
      <c r="AR1820" t="s">
        <v>8146</v>
      </c>
      <c r="AS1820" t="s">
        <v>8850</v>
      </c>
      <c r="AV1820" t="s">
        <v>7950</v>
      </c>
      <c r="AW1820" t="s">
        <v>7950</v>
      </c>
      <c r="AX1820" s="3">
        <v>11</v>
      </c>
      <c r="AY1820" s="3">
        <v>35</v>
      </c>
      <c r="AZ1820" s="3">
        <v>5</v>
      </c>
      <c r="BC1820" t="s">
        <v>7950</v>
      </c>
      <c r="BD1820" t="s">
        <v>7950</v>
      </c>
    </row>
    <row r="1821" spans="1:56">
      <c r="A1821" t="s">
        <v>1046</v>
      </c>
      <c r="B1821" t="s">
        <v>15365</v>
      </c>
      <c r="C1821" t="s">
        <v>14576</v>
      </c>
      <c r="D1821" s="2" t="s">
        <v>8141</v>
      </c>
      <c r="E1821" t="s">
        <v>14386</v>
      </c>
      <c r="F1821" t="s">
        <v>7948</v>
      </c>
      <c r="G1821" t="s">
        <v>7949</v>
      </c>
      <c r="H1821" t="s">
        <v>7950</v>
      </c>
      <c r="I1821" s="3">
        <v>365</v>
      </c>
      <c r="J1821" t="s">
        <v>15366</v>
      </c>
      <c r="K1821" t="s">
        <v>8176</v>
      </c>
      <c r="L1821" t="s">
        <v>7971</v>
      </c>
      <c r="M1821" t="s">
        <v>7954</v>
      </c>
      <c r="N1821" t="s">
        <v>7971</v>
      </c>
      <c r="O1821" t="s">
        <v>7949</v>
      </c>
      <c r="P1821" t="s">
        <v>15367</v>
      </c>
      <c r="Q1821" t="s">
        <v>9289</v>
      </c>
      <c r="R1821" t="s">
        <v>7958</v>
      </c>
      <c r="S1821" t="s">
        <v>7959</v>
      </c>
      <c r="T1821" t="s">
        <v>7960</v>
      </c>
      <c r="U1821" t="s">
        <v>7961</v>
      </c>
      <c r="V1821" t="s">
        <v>7950</v>
      </c>
      <c r="W1821" t="s">
        <v>7950</v>
      </c>
      <c r="X1821" s="3">
        <v>315</v>
      </c>
      <c r="Y1821" t="s">
        <v>7948</v>
      </c>
      <c r="Z1821" s="3">
        <v>1</v>
      </c>
      <c r="AB1821" t="s">
        <v>7962</v>
      </c>
      <c r="AC1821" t="s">
        <v>8145</v>
      </c>
      <c r="AE1821" s="3">
        <v>0</v>
      </c>
      <c r="AF1821" s="3">
        <v>0</v>
      </c>
      <c r="AH1821" t="s">
        <v>8063</v>
      </c>
      <c r="AI1821" t="s">
        <v>7950</v>
      </c>
      <c r="AJ1821" t="s">
        <v>7950</v>
      </c>
      <c r="AK1821" t="s">
        <v>7950</v>
      </c>
      <c r="AL1821" t="s">
        <v>7950</v>
      </c>
      <c r="AM1821" t="s">
        <v>7950</v>
      </c>
      <c r="AN1821" t="s">
        <v>7950</v>
      </c>
      <c r="AO1821" t="s">
        <v>7950</v>
      </c>
      <c r="AQ1821" t="s">
        <v>14030</v>
      </c>
      <c r="AR1821" t="s">
        <v>14164</v>
      </c>
      <c r="AS1821" t="s">
        <v>8850</v>
      </c>
      <c r="AV1821" t="s">
        <v>7950</v>
      </c>
      <c r="AW1821" t="s">
        <v>7950</v>
      </c>
      <c r="AX1821" s="3">
        <v>7</v>
      </c>
      <c r="AY1821" s="3">
        <v>45</v>
      </c>
      <c r="AZ1821" s="3">
        <v>5</v>
      </c>
      <c r="BA1821" t="s">
        <v>8137</v>
      </c>
      <c r="BB1821" t="s">
        <v>10958</v>
      </c>
      <c r="BC1821" t="s">
        <v>7950</v>
      </c>
      <c r="BD1821" t="s">
        <v>7950</v>
      </c>
    </row>
    <row r="1822" spans="1:56">
      <c r="A1822" t="s">
        <v>891</v>
      </c>
      <c r="B1822" t="s">
        <v>15368</v>
      </c>
      <c r="C1822" t="s">
        <v>14576</v>
      </c>
      <c r="D1822" s="2" t="s">
        <v>8141</v>
      </c>
      <c r="E1822" t="s">
        <v>8218</v>
      </c>
      <c r="F1822" t="s">
        <v>7948</v>
      </c>
      <c r="G1822" t="s">
        <v>7949</v>
      </c>
      <c r="H1822" t="s">
        <v>7950</v>
      </c>
      <c r="I1822" s="3">
        <v>365</v>
      </c>
      <c r="J1822" t="s">
        <v>15369</v>
      </c>
      <c r="K1822" t="s">
        <v>8176</v>
      </c>
      <c r="L1822" t="s">
        <v>7971</v>
      </c>
      <c r="M1822" t="s">
        <v>7954</v>
      </c>
      <c r="N1822" t="s">
        <v>7971</v>
      </c>
      <c r="O1822" t="s">
        <v>7949</v>
      </c>
      <c r="P1822" t="s">
        <v>15370</v>
      </c>
      <c r="Q1822" t="s">
        <v>9289</v>
      </c>
      <c r="R1822" t="s">
        <v>7958</v>
      </c>
      <c r="S1822" t="s">
        <v>7959</v>
      </c>
      <c r="T1822" t="s">
        <v>7960</v>
      </c>
      <c r="U1822" t="s">
        <v>7961</v>
      </c>
      <c r="V1822" t="s">
        <v>7950</v>
      </c>
      <c r="W1822" t="s">
        <v>7950</v>
      </c>
      <c r="X1822" s="3">
        <v>1105</v>
      </c>
      <c r="Y1822" t="s">
        <v>7948</v>
      </c>
      <c r="Z1822" s="3">
        <v>1</v>
      </c>
      <c r="AB1822" t="s">
        <v>7962</v>
      </c>
      <c r="AC1822" t="s">
        <v>8145</v>
      </c>
      <c r="AE1822" s="3">
        <v>0</v>
      </c>
      <c r="AF1822" s="3">
        <v>0</v>
      </c>
      <c r="AH1822" t="s">
        <v>8063</v>
      </c>
      <c r="AI1822" t="s">
        <v>7950</v>
      </c>
      <c r="AJ1822" t="s">
        <v>7950</v>
      </c>
      <c r="AK1822" t="s">
        <v>7950</v>
      </c>
      <c r="AL1822" t="s">
        <v>7950</v>
      </c>
      <c r="AM1822" t="s">
        <v>7950</v>
      </c>
      <c r="AN1822" t="s">
        <v>7950</v>
      </c>
      <c r="AO1822" t="s">
        <v>7950</v>
      </c>
      <c r="AQ1822" t="s">
        <v>14030</v>
      </c>
      <c r="AR1822" t="s">
        <v>14031</v>
      </c>
      <c r="AS1822" t="s">
        <v>8850</v>
      </c>
      <c r="AV1822" t="s">
        <v>7950</v>
      </c>
      <c r="AW1822" t="s">
        <v>7950</v>
      </c>
      <c r="AX1822" s="3">
        <v>17</v>
      </c>
      <c r="AY1822" s="3">
        <v>65</v>
      </c>
      <c r="AZ1822" s="3">
        <v>5</v>
      </c>
      <c r="BA1822" t="s">
        <v>8137</v>
      </c>
      <c r="BB1822" t="s">
        <v>8141</v>
      </c>
      <c r="BC1822" t="s">
        <v>7950</v>
      </c>
      <c r="BD1822" t="s">
        <v>7950</v>
      </c>
    </row>
    <row r="1823" spans="1:56">
      <c r="A1823" t="s">
        <v>822</v>
      </c>
      <c r="B1823" t="s">
        <v>15371</v>
      </c>
      <c r="C1823" t="s">
        <v>14016</v>
      </c>
      <c r="D1823" s="2" t="s">
        <v>7998</v>
      </c>
      <c r="E1823" t="s">
        <v>7985</v>
      </c>
      <c r="F1823" t="s">
        <v>7948</v>
      </c>
      <c r="G1823" t="s">
        <v>7949</v>
      </c>
      <c r="H1823" t="s">
        <v>7950</v>
      </c>
      <c r="I1823" s="3">
        <v>365</v>
      </c>
      <c r="J1823" t="s">
        <v>15372</v>
      </c>
      <c r="K1823" t="s">
        <v>15373</v>
      </c>
      <c r="L1823" t="s">
        <v>7971</v>
      </c>
      <c r="M1823" t="s">
        <v>7954</v>
      </c>
      <c r="N1823" t="s">
        <v>7971</v>
      </c>
      <c r="O1823" t="s">
        <v>7949</v>
      </c>
      <c r="P1823" t="s">
        <v>15374</v>
      </c>
      <c r="Q1823" t="s">
        <v>9289</v>
      </c>
      <c r="R1823" t="s">
        <v>7958</v>
      </c>
      <c r="S1823" t="s">
        <v>7959</v>
      </c>
      <c r="T1823" t="s">
        <v>7960</v>
      </c>
      <c r="U1823" t="s">
        <v>7961</v>
      </c>
      <c r="V1823" t="s">
        <v>7950</v>
      </c>
      <c r="W1823" t="s">
        <v>7950</v>
      </c>
      <c r="X1823" s="3">
        <v>240</v>
      </c>
      <c r="Y1823" t="s">
        <v>7948</v>
      </c>
      <c r="Z1823" s="3">
        <v>1</v>
      </c>
      <c r="AB1823" t="s">
        <v>7981</v>
      </c>
      <c r="AC1823" t="s">
        <v>8001</v>
      </c>
      <c r="AE1823" s="3">
        <v>0</v>
      </c>
      <c r="AF1823" s="3">
        <v>0</v>
      </c>
      <c r="AH1823" t="s">
        <v>8063</v>
      </c>
      <c r="AI1823" t="s">
        <v>7950</v>
      </c>
      <c r="AJ1823" t="s">
        <v>7950</v>
      </c>
      <c r="AK1823" t="s">
        <v>7950</v>
      </c>
      <c r="AL1823" t="s">
        <v>7950</v>
      </c>
      <c r="AM1823" t="s">
        <v>7950</v>
      </c>
      <c r="AN1823" t="s">
        <v>7950</v>
      </c>
      <c r="AO1823" t="s">
        <v>7950</v>
      </c>
      <c r="AR1823" t="s">
        <v>8146</v>
      </c>
      <c r="AS1823" t="s">
        <v>8850</v>
      </c>
      <c r="AV1823" t="s">
        <v>7950</v>
      </c>
      <c r="AW1823" t="s">
        <v>7950</v>
      </c>
      <c r="AX1823" s="3">
        <v>8</v>
      </c>
      <c r="AY1823" s="3">
        <v>30</v>
      </c>
      <c r="AZ1823" s="3">
        <v>5</v>
      </c>
      <c r="BC1823" t="s">
        <v>7950</v>
      </c>
      <c r="BD1823" t="s">
        <v>7950</v>
      </c>
    </row>
    <row r="1824" spans="1:56">
      <c r="A1824" t="s">
        <v>15375</v>
      </c>
      <c r="B1824" t="s">
        <v>15376</v>
      </c>
      <c r="C1824" t="s">
        <v>7975</v>
      </c>
      <c r="D1824" s="2" t="s">
        <v>7998</v>
      </c>
      <c r="E1824" t="s">
        <v>9553</v>
      </c>
      <c r="F1824" t="s">
        <v>7948</v>
      </c>
      <c r="G1824" t="s">
        <v>7949</v>
      </c>
      <c r="H1824" t="s">
        <v>7950</v>
      </c>
      <c r="I1824" s="3">
        <v>365</v>
      </c>
      <c r="J1824" t="s">
        <v>15377</v>
      </c>
      <c r="K1824" t="s">
        <v>15378</v>
      </c>
      <c r="L1824" t="s">
        <v>7971</v>
      </c>
      <c r="M1824" t="s">
        <v>7954</v>
      </c>
      <c r="N1824" t="s">
        <v>7971</v>
      </c>
      <c r="O1824" t="s">
        <v>7949</v>
      </c>
      <c r="P1824" t="s">
        <v>15379</v>
      </c>
      <c r="Q1824" t="s">
        <v>9289</v>
      </c>
      <c r="R1824" t="s">
        <v>7958</v>
      </c>
      <c r="S1824" t="s">
        <v>7959</v>
      </c>
      <c r="T1824" t="s">
        <v>7960</v>
      </c>
      <c r="U1824" t="s">
        <v>7961</v>
      </c>
      <c r="V1824" t="s">
        <v>7950</v>
      </c>
      <c r="W1824" t="s">
        <v>7950</v>
      </c>
      <c r="X1824" s="3">
        <v>2090</v>
      </c>
      <c r="Y1824" t="s">
        <v>7948</v>
      </c>
      <c r="Z1824" s="3">
        <v>1</v>
      </c>
      <c r="AB1824" t="s">
        <v>7981</v>
      </c>
      <c r="AC1824" t="s">
        <v>8001</v>
      </c>
      <c r="AE1824" s="3">
        <v>0</v>
      </c>
      <c r="AF1824" s="3">
        <v>0</v>
      </c>
      <c r="AH1824" t="s">
        <v>8063</v>
      </c>
      <c r="AI1824" t="s">
        <v>7950</v>
      </c>
      <c r="AJ1824" t="s">
        <v>7950</v>
      </c>
      <c r="AK1824" t="s">
        <v>7950</v>
      </c>
      <c r="AL1824" t="s">
        <v>7950</v>
      </c>
      <c r="AM1824" t="s">
        <v>7950</v>
      </c>
      <c r="AN1824" t="s">
        <v>7950</v>
      </c>
      <c r="AO1824" t="s">
        <v>7950</v>
      </c>
      <c r="AR1824" t="s">
        <v>14083</v>
      </c>
      <c r="AS1824" t="s">
        <v>8850</v>
      </c>
      <c r="AV1824" t="s">
        <v>7950</v>
      </c>
      <c r="AW1824" t="s">
        <v>7950</v>
      </c>
      <c r="AX1824" s="3">
        <v>22</v>
      </c>
      <c r="AY1824" s="3">
        <v>95</v>
      </c>
      <c r="AZ1824" s="3">
        <v>5</v>
      </c>
      <c r="BC1824" t="s">
        <v>7950</v>
      </c>
      <c r="BD1824" t="s">
        <v>7950</v>
      </c>
    </row>
    <row r="1825" spans="1:56">
      <c r="A1825" t="s">
        <v>4000</v>
      </c>
      <c r="B1825" t="s">
        <v>15380</v>
      </c>
      <c r="C1825" t="s">
        <v>7975</v>
      </c>
      <c r="D1825" s="2" t="s">
        <v>7998</v>
      </c>
      <c r="E1825" t="s">
        <v>7985</v>
      </c>
      <c r="F1825" t="s">
        <v>7948</v>
      </c>
      <c r="G1825" t="s">
        <v>7949</v>
      </c>
      <c r="H1825" t="s">
        <v>7950</v>
      </c>
      <c r="I1825" s="3">
        <v>365</v>
      </c>
      <c r="J1825" t="s">
        <v>15381</v>
      </c>
      <c r="K1825" t="s">
        <v>15382</v>
      </c>
      <c r="L1825" t="s">
        <v>7971</v>
      </c>
      <c r="M1825" t="s">
        <v>7954</v>
      </c>
      <c r="N1825" t="s">
        <v>7971</v>
      </c>
      <c r="O1825" t="s">
        <v>7949</v>
      </c>
      <c r="P1825" t="s">
        <v>15383</v>
      </c>
      <c r="Q1825" t="s">
        <v>9289</v>
      </c>
      <c r="R1825" t="s">
        <v>7958</v>
      </c>
      <c r="S1825" t="s">
        <v>7959</v>
      </c>
      <c r="T1825" t="s">
        <v>7960</v>
      </c>
      <c r="U1825" t="s">
        <v>7961</v>
      </c>
      <c r="V1825" t="s">
        <v>7950</v>
      </c>
      <c r="W1825" t="s">
        <v>7950</v>
      </c>
      <c r="X1825" s="3">
        <v>120</v>
      </c>
      <c r="Y1825" t="s">
        <v>7948</v>
      </c>
      <c r="Z1825" s="3">
        <v>1</v>
      </c>
      <c r="AB1825" t="s">
        <v>7981</v>
      </c>
      <c r="AC1825" t="s">
        <v>8001</v>
      </c>
      <c r="AE1825" s="3">
        <v>0</v>
      </c>
      <c r="AF1825" s="3">
        <v>0</v>
      </c>
      <c r="AH1825" t="s">
        <v>8063</v>
      </c>
      <c r="AI1825" t="s">
        <v>7950</v>
      </c>
      <c r="AJ1825" t="s">
        <v>7950</v>
      </c>
      <c r="AK1825" t="s">
        <v>7950</v>
      </c>
      <c r="AL1825" t="s">
        <v>7950</v>
      </c>
      <c r="AM1825" t="s">
        <v>7950</v>
      </c>
      <c r="AN1825" t="s">
        <v>7950</v>
      </c>
      <c r="AO1825" t="s">
        <v>7950</v>
      </c>
      <c r="AR1825" t="s">
        <v>11339</v>
      </c>
      <c r="AS1825" t="s">
        <v>8850</v>
      </c>
      <c r="AV1825" t="s">
        <v>7950</v>
      </c>
      <c r="AW1825" t="s">
        <v>7950</v>
      </c>
      <c r="AX1825" s="3">
        <v>0</v>
      </c>
      <c r="AY1825" s="3">
        <v>0</v>
      </c>
      <c r="AZ1825" s="3">
        <v>0</v>
      </c>
      <c r="BC1825" t="s">
        <v>7950</v>
      </c>
      <c r="BD1825" t="s">
        <v>7950</v>
      </c>
    </row>
    <row r="1826" spans="1:56">
      <c r="A1826" t="s">
        <v>15384</v>
      </c>
      <c r="B1826" t="s">
        <v>14871</v>
      </c>
      <c r="C1826" t="s">
        <v>9343</v>
      </c>
      <c r="E1826" t="s">
        <v>9553</v>
      </c>
      <c r="F1826" t="s">
        <v>7948</v>
      </c>
      <c r="G1826" t="s">
        <v>7949</v>
      </c>
      <c r="H1826" t="s">
        <v>7950</v>
      </c>
      <c r="I1826" s="3">
        <v>365</v>
      </c>
      <c r="J1826" t="s">
        <v>15385</v>
      </c>
      <c r="K1826" t="s">
        <v>11885</v>
      </c>
      <c r="L1826" t="s">
        <v>7971</v>
      </c>
      <c r="M1826" t="s">
        <v>7954</v>
      </c>
      <c r="N1826" t="s">
        <v>7971</v>
      </c>
      <c r="O1826" t="s">
        <v>7949</v>
      </c>
      <c r="P1826" t="s">
        <v>15386</v>
      </c>
      <c r="Q1826" t="s">
        <v>9289</v>
      </c>
      <c r="R1826" t="s">
        <v>7958</v>
      </c>
      <c r="S1826" t="s">
        <v>7959</v>
      </c>
      <c r="T1826" t="s">
        <v>7960</v>
      </c>
      <c r="U1826" t="s">
        <v>7961</v>
      </c>
      <c r="V1826" t="s">
        <v>7950</v>
      </c>
      <c r="W1826" t="s">
        <v>7950</v>
      </c>
      <c r="X1826" s="3">
        <v>240</v>
      </c>
      <c r="Y1826" t="s">
        <v>7948</v>
      </c>
      <c r="Z1826" s="3">
        <v>1</v>
      </c>
      <c r="AB1826" t="s">
        <v>7962</v>
      </c>
      <c r="AC1826" t="s">
        <v>7963</v>
      </c>
      <c r="AE1826" s="3">
        <v>0</v>
      </c>
      <c r="AF1826" s="3">
        <v>0</v>
      </c>
      <c r="AH1826" t="s">
        <v>8063</v>
      </c>
      <c r="AI1826" t="s">
        <v>7950</v>
      </c>
      <c r="AJ1826" t="s">
        <v>7950</v>
      </c>
      <c r="AK1826" t="s">
        <v>7950</v>
      </c>
      <c r="AL1826" t="s">
        <v>7950</v>
      </c>
      <c r="AM1826" t="s">
        <v>7950</v>
      </c>
      <c r="AN1826" t="s">
        <v>7950</v>
      </c>
      <c r="AO1826" t="s">
        <v>7950</v>
      </c>
      <c r="AR1826" t="s">
        <v>9225</v>
      </c>
      <c r="AS1826" t="s">
        <v>8850</v>
      </c>
      <c r="AV1826" t="s">
        <v>7950</v>
      </c>
      <c r="AW1826" t="s">
        <v>7950</v>
      </c>
      <c r="AX1826" s="3">
        <v>8</v>
      </c>
      <c r="AY1826" s="3">
        <v>30</v>
      </c>
      <c r="AZ1826" s="3">
        <v>5</v>
      </c>
      <c r="BC1826" t="s">
        <v>7950</v>
      </c>
      <c r="BD1826" t="s">
        <v>7950</v>
      </c>
    </row>
    <row r="1827" spans="1:56">
      <c r="A1827" t="s">
        <v>7411</v>
      </c>
      <c r="B1827" t="s">
        <v>15387</v>
      </c>
      <c r="C1827" t="s">
        <v>7975</v>
      </c>
      <c r="D1827" s="2" t="s">
        <v>7998</v>
      </c>
      <c r="E1827" t="s">
        <v>10923</v>
      </c>
      <c r="F1827" t="s">
        <v>7948</v>
      </c>
      <c r="G1827" t="s">
        <v>7949</v>
      </c>
      <c r="H1827" t="s">
        <v>7950</v>
      </c>
      <c r="I1827" s="3">
        <v>365</v>
      </c>
      <c r="J1827" t="s">
        <v>15388</v>
      </c>
      <c r="K1827" t="s">
        <v>15389</v>
      </c>
      <c r="L1827" t="s">
        <v>7971</v>
      </c>
      <c r="M1827" t="s">
        <v>7954</v>
      </c>
      <c r="N1827" t="s">
        <v>7971</v>
      </c>
      <c r="O1827" t="s">
        <v>7949</v>
      </c>
      <c r="P1827" t="s">
        <v>15390</v>
      </c>
      <c r="Q1827" t="s">
        <v>9289</v>
      </c>
      <c r="R1827" t="s">
        <v>7958</v>
      </c>
      <c r="S1827" t="s">
        <v>7959</v>
      </c>
      <c r="T1827" t="s">
        <v>7960</v>
      </c>
      <c r="U1827" t="s">
        <v>7961</v>
      </c>
      <c r="V1827" t="s">
        <v>7950</v>
      </c>
      <c r="W1827" t="s">
        <v>7950</v>
      </c>
      <c r="X1827" s="3">
        <v>960</v>
      </c>
      <c r="Y1827" t="s">
        <v>7948</v>
      </c>
      <c r="Z1827" s="3">
        <v>1</v>
      </c>
      <c r="AB1827" t="s">
        <v>7981</v>
      </c>
      <c r="AC1827" t="s">
        <v>8001</v>
      </c>
      <c r="AE1827" s="3">
        <v>0</v>
      </c>
      <c r="AF1827" s="3">
        <v>0</v>
      </c>
      <c r="AH1827" t="s">
        <v>8063</v>
      </c>
      <c r="AI1827" t="s">
        <v>7950</v>
      </c>
      <c r="AJ1827" t="s">
        <v>7950</v>
      </c>
      <c r="AK1827" t="s">
        <v>7950</v>
      </c>
      <c r="AL1827" t="s">
        <v>7950</v>
      </c>
      <c r="AM1827" t="s">
        <v>7950</v>
      </c>
      <c r="AN1827" t="s">
        <v>7950</v>
      </c>
      <c r="AO1827" t="s">
        <v>7950</v>
      </c>
      <c r="AR1827" t="s">
        <v>11012</v>
      </c>
      <c r="AS1827" t="s">
        <v>8850</v>
      </c>
      <c r="AV1827" t="s">
        <v>7950</v>
      </c>
      <c r="AW1827" t="s">
        <v>7950</v>
      </c>
      <c r="AX1827" s="3">
        <v>16</v>
      </c>
      <c r="AY1827" s="3">
        <v>60</v>
      </c>
      <c r="AZ1827" s="3">
        <v>5</v>
      </c>
      <c r="BC1827" t="s">
        <v>7950</v>
      </c>
      <c r="BD1827" t="s">
        <v>7950</v>
      </c>
    </row>
    <row r="1828" spans="1:56">
      <c r="A1828" t="s">
        <v>2631</v>
      </c>
      <c r="B1828" t="s">
        <v>15391</v>
      </c>
      <c r="C1828" t="s">
        <v>10885</v>
      </c>
      <c r="E1828" t="s">
        <v>7985</v>
      </c>
      <c r="F1828" t="s">
        <v>7948</v>
      </c>
      <c r="G1828" t="s">
        <v>7949</v>
      </c>
      <c r="H1828" t="s">
        <v>7950</v>
      </c>
      <c r="I1828" s="3">
        <v>365</v>
      </c>
      <c r="J1828" t="s">
        <v>15392</v>
      </c>
      <c r="K1828" t="s">
        <v>10898</v>
      </c>
      <c r="L1828" t="s">
        <v>7971</v>
      </c>
      <c r="M1828" t="s">
        <v>7954</v>
      </c>
      <c r="N1828" t="s">
        <v>7971</v>
      </c>
      <c r="O1828" t="s">
        <v>7949</v>
      </c>
      <c r="P1828" t="s">
        <v>15393</v>
      </c>
      <c r="Q1828" t="s">
        <v>9289</v>
      </c>
      <c r="R1828" t="s">
        <v>7958</v>
      </c>
      <c r="S1828" t="s">
        <v>7959</v>
      </c>
      <c r="T1828" t="s">
        <v>7960</v>
      </c>
      <c r="U1828" t="s">
        <v>7961</v>
      </c>
      <c r="V1828" t="s">
        <v>7950</v>
      </c>
      <c r="W1828" t="s">
        <v>7950</v>
      </c>
      <c r="X1828" s="3">
        <v>440</v>
      </c>
      <c r="Y1828" t="s">
        <v>7948</v>
      </c>
      <c r="Z1828" s="3">
        <v>1</v>
      </c>
      <c r="AB1828" t="s">
        <v>7962</v>
      </c>
      <c r="AC1828" t="s">
        <v>7963</v>
      </c>
      <c r="AE1828" s="3">
        <v>0</v>
      </c>
      <c r="AF1828" s="3">
        <v>0</v>
      </c>
      <c r="AH1828" t="s">
        <v>8063</v>
      </c>
      <c r="AI1828" s="3">
        <v>12102.34</v>
      </c>
      <c r="AJ1828" t="s">
        <v>7950</v>
      </c>
      <c r="AK1828" t="s">
        <v>7950</v>
      </c>
      <c r="AL1828" t="s">
        <v>7950</v>
      </c>
      <c r="AM1828" t="s">
        <v>7950</v>
      </c>
      <c r="AN1828" t="s">
        <v>7950</v>
      </c>
      <c r="AO1828" t="s">
        <v>7950</v>
      </c>
      <c r="AR1828" t="s">
        <v>8146</v>
      </c>
      <c r="AS1828" t="s">
        <v>8850</v>
      </c>
      <c r="AV1828" t="s">
        <v>7950</v>
      </c>
      <c r="AW1828" t="s">
        <v>7950</v>
      </c>
      <c r="AX1828" s="3">
        <v>11</v>
      </c>
      <c r="AY1828" s="3">
        <v>40</v>
      </c>
      <c r="AZ1828" s="3">
        <v>5</v>
      </c>
      <c r="BC1828" t="s">
        <v>7950</v>
      </c>
      <c r="BD1828" t="s">
        <v>7950</v>
      </c>
    </row>
    <row r="1829" spans="1:56">
      <c r="A1829" t="s">
        <v>6508</v>
      </c>
      <c r="B1829" t="s">
        <v>15394</v>
      </c>
      <c r="C1829" t="s">
        <v>14167</v>
      </c>
      <c r="D1829" s="2" t="s">
        <v>7998</v>
      </c>
      <c r="E1829" t="s">
        <v>10923</v>
      </c>
      <c r="F1829" t="s">
        <v>7948</v>
      </c>
      <c r="G1829" t="s">
        <v>7949</v>
      </c>
      <c r="H1829" t="s">
        <v>7950</v>
      </c>
      <c r="I1829" s="3">
        <v>365</v>
      </c>
      <c r="J1829" t="s">
        <v>15395</v>
      </c>
      <c r="K1829" t="s">
        <v>7978</v>
      </c>
      <c r="L1829" t="s">
        <v>7971</v>
      </c>
      <c r="M1829" t="s">
        <v>7954</v>
      </c>
      <c r="N1829" t="s">
        <v>7971</v>
      </c>
      <c r="O1829" t="s">
        <v>7949</v>
      </c>
      <c r="P1829" t="s">
        <v>15396</v>
      </c>
      <c r="Q1829" t="s">
        <v>9289</v>
      </c>
      <c r="R1829" t="s">
        <v>7958</v>
      </c>
      <c r="S1829" t="s">
        <v>7959</v>
      </c>
      <c r="T1829" t="s">
        <v>7960</v>
      </c>
      <c r="U1829" t="s">
        <v>7961</v>
      </c>
      <c r="V1829" t="s">
        <v>7950</v>
      </c>
      <c r="W1829" t="s">
        <v>7950</v>
      </c>
      <c r="X1829" s="3">
        <v>4160</v>
      </c>
      <c r="Y1829" t="s">
        <v>7948</v>
      </c>
      <c r="Z1829" s="3">
        <v>1</v>
      </c>
      <c r="AB1829" t="s">
        <v>7981</v>
      </c>
      <c r="AC1829" t="s">
        <v>8001</v>
      </c>
      <c r="AE1829" s="3">
        <v>0</v>
      </c>
      <c r="AF1829" s="3">
        <v>0</v>
      </c>
      <c r="AH1829" t="s">
        <v>8063</v>
      </c>
      <c r="AI1829" t="s">
        <v>7950</v>
      </c>
      <c r="AJ1829" t="s">
        <v>7950</v>
      </c>
      <c r="AK1829" t="s">
        <v>7950</v>
      </c>
      <c r="AL1829" t="s">
        <v>7950</v>
      </c>
      <c r="AM1829" t="s">
        <v>7950</v>
      </c>
      <c r="AN1829" t="s">
        <v>7950</v>
      </c>
      <c r="AO1829" t="s">
        <v>7950</v>
      </c>
      <c r="AR1829" t="s">
        <v>8075</v>
      </c>
      <c r="AS1829" t="s">
        <v>8850</v>
      </c>
      <c r="AV1829" t="s">
        <v>7950</v>
      </c>
      <c r="AW1829" t="s">
        <v>7950</v>
      </c>
      <c r="AX1829" s="3">
        <v>32</v>
      </c>
      <c r="AY1829" s="3">
        <v>130</v>
      </c>
      <c r="AZ1829" s="3">
        <v>5</v>
      </c>
      <c r="BC1829" t="s">
        <v>7950</v>
      </c>
      <c r="BD1829" t="s">
        <v>7950</v>
      </c>
    </row>
    <row r="1830" spans="1:56">
      <c r="A1830" t="s">
        <v>1511</v>
      </c>
      <c r="B1830" t="s">
        <v>15397</v>
      </c>
      <c r="C1830" t="s">
        <v>9343</v>
      </c>
      <c r="D1830" s="2" t="s">
        <v>8123</v>
      </c>
      <c r="E1830" t="s">
        <v>7985</v>
      </c>
      <c r="F1830" t="s">
        <v>7948</v>
      </c>
      <c r="G1830" t="s">
        <v>8056</v>
      </c>
      <c r="H1830" t="s">
        <v>7950</v>
      </c>
      <c r="I1830" s="3">
        <v>365</v>
      </c>
      <c r="J1830" t="s">
        <v>15398</v>
      </c>
      <c r="K1830" t="s">
        <v>10993</v>
      </c>
      <c r="L1830" t="s">
        <v>7971</v>
      </c>
      <c r="M1830" t="s">
        <v>7954</v>
      </c>
      <c r="N1830" t="s">
        <v>7971</v>
      </c>
      <c r="O1830" t="s">
        <v>7949</v>
      </c>
      <c r="P1830" t="s">
        <v>15399</v>
      </c>
      <c r="Q1830" t="s">
        <v>7973</v>
      </c>
      <c r="R1830" t="s">
        <v>15400</v>
      </c>
      <c r="S1830" t="s">
        <v>8890</v>
      </c>
      <c r="T1830" t="s">
        <v>7960</v>
      </c>
      <c r="U1830" t="s">
        <v>7961</v>
      </c>
      <c r="V1830" t="s">
        <v>7950</v>
      </c>
      <c r="W1830" t="s">
        <v>7950</v>
      </c>
      <c r="X1830" s="3">
        <v>1170</v>
      </c>
      <c r="Y1830" t="s">
        <v>7948</v>
      </c>
      <c r="Z1830" s="3">
        <v>1</v>
      </c>
      <c r="AB1830" t="s">
        <v>7962</v>
      </c>
      <c r="AC1830" t="s">
        <v>8062</v>
      </c>
      <c r="AE1830" s="3">
        <v>0</v>
      </c>
      <c r="AF1830" s="3">
        <v>0</v>
      </c>
      <c r="AH1830" t="s">
        <v>8063</v>
      </c>
      <c r="AI1830" s="3">
        <v>11221.65</v>
      </c>
      <c r="AJ1830" s="3">
        <v>0</v>
      </c>
      <c r="AK1830" s="3">
        <v>0</v>
      </c>
      <c r="AL1830" t="s">
        <v>7950</v>
      </c>
      <c r="AM1830" s="3">
        <v>0</v>
      </c>
      <c r="AN1830" t="s">
        <v>7950</v>
      </c>
      <c r="AO1830" s="3">
        <v>0</v>
      </c>
      <c r="AQ1830" t="s">
        <v>15401</v>
      </c>
      <c r="AR1830" t="s">
        <v>8146</v>
      </c>
      <c r="AS1830" t="s">
        <v>8850</v>
      </c>
      <c r="AU1830" t="s">
        <v>8065</v>
      </c>
      <c r="AV1830" s="3">
        <v>0</v>
      </c>
      <c r="AW1830" s="3">
        <v>0</v>
      </c>
      <c r="AX1830" s="3">
        <v>18</v>
      </c>
      <c r="AY1830" s="3">
        <v>65</v>
      </c>
      <c r="AZ1830" s="3">
        <v>5</v>
      </c>
      <c r="BA1830" t="s">
        <v>8314</v>
      </c>
      <c r="BB1830" t="s">
        <v>8314</v>
      </c>
      <c r="BC1830" s="3">
        <v>0</v>
      </c>
      <c r="BD1830" t="s">
        <v>7950</v>
      </c>
    </row>
    <row r="1831" spans="1:56">
      <c r="A1831" t="s">
        <v>3741</v>
      </c>
      <c r="B1831" t="s">
        <v>15402</v>
      </c>
      <c r="C1831" t="s">
        <v>9437</v>
      </c>
      <c r="D1831" s="2" t="s">
        <v>8123</v>
      </c>
      <c r="E1831" t="s">
        <v>7985</v>
      </c>
      <c r="F1831" t="s">
        <v>7948</v>
      </c>
      <c r="G1831" t="s">
        <v>8056</v>
      </c>
      <c r="H1831" t="s">
        <v>7950</v>
      </c>
      <c r="I1831" s="3">
        <v>365</v>
      </c>
      <c r="J1831" t="s">
        <v>15403</v>
      </c>
      <c r="K1831" t="s">
        <v>15404</v>
      </c>
      <c r="L1831" t="s">
        <v>7971</v>
      </c>
      <c r="M1831" t="s">
        <v>7954</v>
      </c>
      <c r="N1831" t="s">
        <v>7971</v>
      </c>
      <c r="O1831" t="s">
        <v>7949</v>
      </c>
      <c r="P1831" t="s">
        <v>15405</v>
      </c>
      <c r="Q1831" t="s">
        <v>9289</v>
      </c>
      <c r="R1831" t="s">
        <v>15406</v>
      </c>
      <c r="S1831" t="s">
        <v>8554</v>
      </c>
      <c r="T1831" t="s">
        <v>7960</v>
      </c>
      <c r="U1831" t="s">
        <v>7961</v>
      </c>
      <c r="V1831" t="s">
        <v>7950</v>
      </c>
      <c r="W1831" t="s">
        <v>7950</v>
      </c>
      <c r="X1831" s="3">
        <v>315</v>
      </c>
      <c r="Y1831" t="s">
        <v>7948</v>
      </c>
      <c r="Z1831" s="3">
        <v>1</v>
      </c>
      <c r="AB1831" t="s">
        <v>7962</v>
      </c>
      <c r="AC1831" t="s">
        <v>8062</v>
      </c>
      <c r="AE1831" s="3">
        <v>0</v>
      </c>
      <c r="AF1831" s="3">
        <v>0</v>
      </c>
      <c r="AH1831" t="s">
        <v>8063</v>
      </c>
      <c r="AI1831" s="3">
        <v>12191.16</v>
      </c>
      <c r="AJ1831" s="3">
        <v>0</v>
      </c>
      <c r="AK1831" s="3">
        <v>0</v>
      </c>
      <c r="AL1831" t="s">
        <v>7950</v>
      </c>
      <c r="AM1831" s="3">
        <v>0</v>
      </c>
      <c r="AN1831" t="s">
        <v>7950</v>
      </c>
      <c r="AO1831" s="3">
        <v>0</v>
      </c>
      <c r="AQ1831" t="s">
        <v>8792</v>
      </c>
      <c r="AR1831" t="s">
        <v>11339</v>
      </c>
      <c r="AS1831" t="s">
        <v>8850</v>
      </c>
      <c r="AU1831" t="s">
        <v>8065</v>
      </c>
      <c r="AV1831" s="3">
        <v>0</v>
      </c>
      <c r="AW1831" s="3">
        <v>0</v>
      </c>
      <c r="AX1831" s="3">
        <v>9</v>
      </c>
      <c r="AY1831" s="3">
        <v>0</v>
      </c>
      <c r="AZ1831" s="3">
        <v>5</v>
      </c>
      <c r="BA1831" t="s">
        <v>8131</v>
      </c>
      <c r="BB1831" t="s">
        <v>8131</v>
      </c>
      <c r="BC1831" s="3">
        <v>0</v>
      </c>
      <c r="BD1831" t="s">
        <v>7950</v>
      </c>
    </row>
    <row r="1832" spans="1:56">
      <c r="A1832" t="s">
        <v>15407</v>
      </c>
      <c r="B1832" t="s">
        <v>15408</v>
      </c>
      <c r="C1832" t="s">
        <v>15409</v>
      </c>
      <c r="E1832" t="s">
        <v>7968</v>
      </c>
      <c r="F1832" t="s">
        <v>7948</v>
      </c>
      <c r="G1832" t="s">
        <v>8056</v>
      </c>
      <c r="H1832" t="s">
        <v>7950</v>
      </c>
      <c r="I1832" s="3">
        <v>365</v>
      </c>
      <c r="K1832" t="s">
        <v>9598</v>
      </c>
      <c r="L1832" t="s">
        <v>7971</v>
      </c>
      <c r="M1832" t="s">
        <v>9162</v>
      </c>
      <c r="N1832" t="s">
        <v>7971</v>
      </c>
      <c r="O1832" t="s">
        <v>7949</v>
      </c>
      <c r="P1832" t="s">
        <v>15410</v>
      </c>
      <c r="Q1832" t="s">
        <v>7973</v>
      </c>
      <c r="R1832" t="s">
        <v>15411</v>
      </c>
      <c r="S1832" t="s">
        <v>15412</v>
      </c>
      <c r="T1832" t="s">
        <v>7960</v>
      </c>
      <c r="U1832" t="s">
        <v>7961</v>
      </c>
      <c r="V1832" t="s">
        <v>7950</v>
      </c>
      <c r="W1832" t="s">
        <v>7950</v>
      </c>
      <c r="X1832" s="3">
        <v>192</v>
      </c>
      <c r="Y1832" t="s">
        <v>7948</v>
      </c>
      <c r="Z1832" s="3">
        <v>1</v>
      </c>
      <c r="AB1832" t="s">
        <v>7981</v>
      </c>
      <c r="AC1832" t="s">
        <v>8062</v>
      </c>
      <c r="AE1832" s="3">
        <v>0</v>
      </c>
      <c r="AF1832" s="3">
        <v>0</v>
      </c>
      <c r="AH1832" t="s">
        <v>8063</v>
      </c>
      <c r="AI1832" s="3">
        <v>0</v>
      </c>
      <c r="AJ1832" s="3">
        <v>0</v>
      </c>
      <c r="AK1832" s="3">
        <v>0</v>
      </c>
      <c r="AL1832" t="s">
        <v>7950</v>
      </c>
      <c r="AM1832" s="3">
        <v>0</v>
      </c>
      <c r="AN1832" t="s">
        <v>7950</v>
      </c>
      <c r="AO1832" s="3">
        <v>0</v>
      </c>
      <c r="AR1832" t="s">
        <v>9225</v>
      </c>
      <c r="AS1832" t="s">
        <v>9575</v>
      </c>
      <c r="AU1832" t="s">
        <v>8065</v>
      </c>
      <c r="AV1832" s="3">
        <v>0</v>
      </c>
      <c r="AW1832" s="3">
        <v>0</v>
      </c>
      <c r="AX1832" s="3">
        <v>6</v>
      </c>
      <c r="AY1832" s="3">
        <v>32</v>
      </c>
      <c r="AZ1832" s="3">
        <v>8</v>
      </c>
      <c r="BA1832" t="s">
        <v>9389</v>
      </c>
      <c r="BB1832" t="s">
        <v>15413</v>
      </c>
      <c r="BC1832" s="3">
        <v>0</v>
      </c>
      <c r="BD1832" t="s">
        <v>7950</v>
      </c>
    </row>
    <row r="1833" spans="1:56">
      <c r="A1833" t="s">
        <v>15414</v>
      </c>
      <c r="B1833" t="s">
        <v>15415</v>
      </c>
      <c r="C1833" t="s">
        <v>7971</v>
      </c>
      <c r="E1833" t="s">
        <v>7993</v>
      </c>
      <c r="F1833" t="s">
        <v>7948</v>
      </c>
      <c r="G1833" t="s">
        <v>7949</v>
      </c>
      <c r="H1833" t="s">
        <v>7950</v>
      </c>
      <c r="I1833" s="3">
        <v>365</v>
      </c>
      <c r="K1833" t="s">
        <v>9358</v>
      </c>
      <c r="L1833" t="s">
        <v>7971</v>
      </c>
      <c r="M1833" t="s">
        <v>7954</v>
      </c>
      <c r="N1833" t="s">
        <v>7971</v>
      </c>
      <c r="O1833" t="s">
        <v>7949</v>
      </c>
      <c r="P1833" t="s">
        <v>15416</v>
      </c>
      <c r="Q1833" t="s">
        <v>7973</v>
      </c>
      <c r="R1833" t="s">
        <v>7958</v>
      </c>
      <c r="S1833" t="s">
        <v>7959</v>
      </c>
      <c r="T1833" t="s">
        <v>7960</v>
      </c>
      <c r="U1833" t="s">
        <v>7961</v>
      </c>
      <c r="V1833" t="s">
        <v>7950</v>
      </c>
      <c r="W1833" t="s">
        <v>7950</v>
      </c>
      <c r="X1833" s="3">
        <v>100</v>
      </c>
      <c r="Y1833" t="s">
        <v>7948</v>
      </c>
      <c r="Z1833" s="3">
        <v>1</v>
      </c>
      <c r="AB1833" t="s">
        <v>7962</v>
      </c>
      <c r="AE1833" s="3">
        <v>0</v>
      </c>
      <c r="AF1833" s="3">
        <v>0</v>
      </c>
      <c r="AH1833" t="s">
        <v>13844</v>
      </c>
      <c r="AI1833" s="3">
        <v>8981.86</v>
      </c>
      <c r="AJ1833" t="s">
        <v>7950</v>
      </c>
      <c r="AK1833" t="s">
        <v>7950</v>
      </c>
      <c r="AL1833" t="s">
        <v>7950</v>
      </c>
      <c r="AM1833" t="s">
        <v>7950</v>
      </c>
      <c r="AN1833" t="s">
        <v>7950</v>
      </c>
      <c r="AO1833" t="s">
        <v>7950</v>
      </c>
      <c r="AR1833" t="s">
        <v>14206</v>
      </c>
      <c r="AS1833" t="s">
        <v>9575</v>
      </c>
      <c r="AV1833" t="s">
        <v>7950</v>
      </c>
      <c r="AW1833" t="s">
        <v>7950</v>
      </c>
      <c r="AX1833" s="3">
        <v>5</v>
      </c>
      <c r="AY1833" s="3">
        <v>20</v>
      </c>
      <c r="AZ1833" s="3">
        <v>10</v>
      </c>
      <c r="BC1833" t="s">
        <v>7950</v>
      </c>
      <c r="BD1833" t="s">
        <v>7950</v>
      </c>
    </row>
    <row r="1834" spans="1:56">
      <c r="A1834" t="s">
        <v>54</v>
      </c>
      <c r="B1834" t="s">
        <v>15417</v>
      </c>
      <c r="C1834" t="s">
        <v>10885</v>
      </c>
      <c r="E1834" t="s">
        <v>7985</v>
      </c>
      <c r="F1834" t="s">
        <v>7948</v>
      </c>
      <c r="G1834" t="s">
        <v>7949</v>
      </c>
      <c r="H1834" t="s">
        <v>7950</v>
      </c>
      <c r="I1834" s="3">
        <v>365</v>
      </c>
      <c r="J1834" t="s">
        <v>15418</v>
      </c>
      <c r="K1834" t="s">
        <v>11231</v>
      </c>
      <c r="L1834" t="s">
        <v>7971</v>
      </c>
      <c r="M1834" t="s">
        <v>7954</v>
      </c>
      <c r="N1834" t="s">
        <v>7971</v>
      </c>
      <c r="O1834" t="s">
        <v>7949</v>
      </c>
      <c r="P1834" t="s">
        <v>15419</v>
      </c>
      <c r="Q1834" t="s">
        <v>7973</v>
      </c>
      <c r="R1834" t="s">
        <v>7958</v>
      </c>
      <c r="S1834" t="s">
        <v>7959</v>
      </c>
      <c r="T1834" t="s">
        <v>7960</v>
      </c>
      <c r="U1834" t="s">
        <v>7961</v>
      </c>
      <c r="V1834" t="s">
        <v>7950</v>
      </c>
      <c r="W1834" t="s">
        <v>7950</v>
      </c>
      <c r="X1834" s="3">
        <v>360</v>
      </c>
      <c r="Y1834" t="s">
        <v>7948</v>
      </c>
      <c r="Z1834" s="3">
        <v>1</v>
      </c>
      <c r="AB1834" t="s">
        <v>7962</v>
      </c>
      <c r="AC1834" t="s">
        <v>7963</v>
      </c>
      <c r="AE1834" s="3">
        <v>0</v>
      </c>
      <c r="AF1834" s="3">
        <v>0</v>
      </c>
      <c r="AH1834" t="s">
        <v>13844</v>
      </c>
      <c r="AI1834" s="3">
        <v>12419.03</v>
      </c>
      <c r="AJ1834" t="s">
        <v>7950</v>
      </c>
      <c r="AK1834" t="s">
        <v>7950</v>
      </c>
      <c r="AL1834" t="s">
        <v>7950</v>
      </c>
      <c r="AM1834" t="s">
        <v>7950</v>
      </c>
      <c r="AN1834" t="s">
        <v>7950</v>
      </c>
      <c r="AO1834" t="s">
        <v>7950</v>
      </c>
      <c r="AQ1834" t="s">
        <v>15420</v>
      </c>
      <c r="AR1834" t="s">
        <v>8146</v>
      </c>
      <c r="AS1834" t="s">
        <v>8850</v>
      </c>
      <c r="AV1834" t="s">
        <v>7950</v>
      </c>
      <c r="AW1834" t="s">
        <v>7950</v>
      </c>
      <c r="AX1834" s="3">
        <v>9</v>
      </c>
      <c r="AY1834" s="3">
        <v>40</v>
      </c>
      <c r="AZ1834" s="3">
        <v>5</v>
      </c>
      <c r="BA1834" t="s">
        <v>8137</v>
      </c>
      <c r="BB1834" t="s">
        <v>8138</v>
      </c>
      <c r="BC1834" t="s">
        <v>7950</v>
      </c>
      <c r="BD1834" t="s">
        <v>7950</v>
      </c>
    </row>
    <row r="1835" spans="1:56">
      <c r="A1835" t="s">
        <v>52</v>
      </c>
      <c r="B1835" t="s">
        <v>15421</v>
      </c>
      <c r="C1835" t="s">
        <v>10885</v>
      </c>
      <c r="E1835" t="s">
        <v>7985</v>
      </c>
      <c r="F1835" t="s">
        <v>7948</v>
      </c>
      <c r="G1835" t="s">
        <v>7949</v>
      </c>
      <c r="H1835" t="s">
        <v>7950</v>
      </c>
      <c r="I1835" s="3">
        <v>365</v>
      </c>
      <c r="J1835" t="s">
        <v>15422</v>
      </c>
      <c r="K1835" t="s">
        <v>15423</v>
      </c>
      <c r="L1835" t="s">
        <v>7971</v>
      </c>
      <c r="M1835" t="s">
        <v>7954</v>
      </c>
      <c r="N1835" t="s">
        <v>7971</v>
      </c>
      <c r="O1835" t="s">
        <v>7949</v>
      </c>
      <c r="P1835" t="s">
        <v>15424</v>
      </c>
      <c r="Q1835" t="s">
        <v>7973</v>
      </c>
      <c r="R1835" t="s">
        <v>7958</v>
      </c>
      <c r="S1835" t="s">
        <v>7959</v>
      </c>
      <c r="T1835" t="s">
        <v>7960</v>
      </c>
      <c r="U1835" t="s">
        <v>7961</v>
      </c>
      <c r="V1835" t="s">
        <v>7950</v>
      </c>
      <c r="W1835" t="s">
        <v>7950</v>
      </c>
      <c r="X1835" s="3">
        <v>560</v>
      </c>
      <c r="Y1835" t="s">
        <v>7948</v>
      </c>
      <c r="Z1835" s="3">
        <v>1</v>
      </c>
      <c r="AB1835" t="s">
        <v>7962</v>
      </c>
      <c r="AC1835" t="s">
        <v>7963</v>
      </c>
      <c r="AE1835" s="3">
        <v>0</v>
      </c>
      <c r="AF1835" s="3">
        <v>0</v>
      </c>
      <c r="AH1835" t="s">
        <v>13844</v>
      </c>
      <c r="AI1835" s="3">
        <v>6955.83</v>
      </c>
      <c r="AJ1835" t="s">
        <v>7950</v>
      </c>
      <c r="AK1835" t="s">
        <v>7950</v>
      </c>
      <c r="AL1835" t="s">
        <v>7950</v>
      </c>
      <c r="AM1835" t="s">
        <v>7950</v>
      </c>
      <c r="AN1835" t="s">
        <v>7950</v>
      </c>
      <c r="AO1835" t="s">
        <v>7950</v>
      </c>
      <c r="AQ1835" t="s">
        <v>15420</v>
      </c>
      <c r="AR1835" t="s">
        <v>8146</v>
      </c>
      <c r="AS1835" t="s">
        <v>8850</v>
      </c>
      <c r="AV1835" t="s">
        <v>7950</v>
      </c>
      <c r="AW1835" t="s">
        <v>7950</v>
      </c>
      <c r="AX1835" s="3">
        <v>14</v>
      </c>
      <c r="AY1835" s="3">
        <v>40</v>
      </c>
      <c r="AZ1835" s="3">
        <v>5</v>
      </c>
      <c r="BA1835" t="s">
        <v>8137</v>
      </c>
      <c r="BB1835" t="s">
        <v>8138</v>
      </c>
      <c r="BC1835" t="s">
        <v>7950</v>
      </c>
      <c r="BD1835" t="s">
        <v>7950</v>
      </c>
    </row>
    <row r="1836" spans="1:56">
      <c r="A1836" t="s">
        <v>5745</v>
      </c>
      <c r="B1836" t="s">
        <v>15425</v>
      </c>
      <c r="C1836" t="s">
        <v>10885</v>
      </c>
      <c r="D1836" s="2" t="s">
        <v>8123</v>
      </c>
      <c r="E1836" t="s">
        <v>7985</v>
      </c>
      <c r="F1836" t="s">
        <v>7948</v>
      </c>
      <c r="G1836" t="s">
        <v>8056</v>
      </c>
      <c r="H1836" t="s">
        <v>7950</v>
      </c>
      <c r="I1836" s="3">
        <v>365</v>
      </c>
      <c r="J1836" t="s">
        <v>15426</v>
      </c>
      <c r="K1836" t="s">
        <v>15427</v>
      </c>
      <c r="L1836" t="s">
        <v>7971</v>
      </c>
      <c r="M1836" t="s">
        <v>7954</v>
      </c>
      <c r="N1836" t="s">
        <v>7971</v>
      </c>
      <c r="O1836" t="s">
        <v>7949</v>
      </c>
      <c r="P1836" t="s">
        <v>15428</v>
      </c>
      <c r="Q1836" t="s">
        <v>9289</v>
      </c>
      <c r="R1836" t="s">
        <v>15429</v>
      </c>
      <c r="S1836" t="s">
        <v>8061</v>
      </c>
      <c r="T1836" t="s">
        <v>7960</v>
      </c>
      <c r="U1836" t="s">
        <v>7961</v>
      </c>
      <c r="V1836" t="s">
        <v>7950</v>
      </c>
      <c r="W1836" t="s">
        <v>7950</v>
      </c>
      <c r="X1836" s="3">
        <v>280</v>
      </c>
      <c r="Y1836" t="s">
        <v>7948</v>
      </c>
      <c r="Z1836" s="3">
        <v>1</v>
      </c>
      <c r="AB1836" t="s">
        <v>7962</v>
      </c>
      <c r="AC1836" t="s">
        <v>8062</v>
      </c>
      <c r="AE1836" s="3">
        <v>0</v>
      </c>
      <c r="AF1836" s="3">
        <v>0</v>
      </c>
      <c r="AH1836" t="s">
        <v>8063</v>
      </c>
      <c r="AI1836" s="3">
        <v>13139.22</v>
      </c>
      <c r="AJ1836" s="3">
        <v>0</v>
      </c>
      <c r="AK1836" s="3">
        <v>0</v>
      </c>
      <c r="AL1836" t="s">
        <v>7950</v>
      </c>
      <c r="AM1836" s="3">
        <v>0</v>
      </c>
      <c r="AN1836" t="s">
        <v>7950</v>
      </c>
      <c r="AO1836" s="3">
        <v>0</v>
      </c>
      <c r="AQ1836" t="s">
        <v>15430</v>
      </c>
      <c r="AR1836" t="s">
        <v>8042</v>
      </c>
      <c r="AS1836" t="s">
        <v>8850</v>
      </c>
      <c r="AU1836" t="s">
        <v>8065</v>
      </c>
      <c r="AV1836" s="3">
        <v>0</v>
      </c>
      <c r="AW1836" s="3">
        <v>0</v>
      </c>
      <c r="AX1836" s="3">
        <v>7</v>
      </c>
      <c r="AY1836" s="3">
        <v>40</v>
      </c>
      <c r="AZ1836" s="3">
        <v>5</v>
      </c>
      <c r="BA1836" t="s">
        <v>8130</v>
      </c>
      <c r="BB1836" t="s">
        <v>8131</v>
      </c>
      <c r="BC1836" s="3">
        <v>0</v>
      </c>
      <c r="BD1836" t="s">
        <v>7950</v>
      </c>
    </row>
    <row r="1837" spans="1:56">
      <c r="A1837" t="s">
        <v>6511</v>
      </c>
      <c r="B1837" t="s">
        <v>14234</v>
      </c>
      <c r="C1837" t="s">
        <v>7975</v>
      </c>
      <c r="E1837" t="s">
        <v>10923</v>
      </c>
      <c r="F1837" t="s">
        <v>7948</v>
      </c>
      <c r="G1837" t="s">
        <v>8056</v>
      </c>
      <c r="H1837" t="s">
        <v>7950</v>
      </c>
      <c r="I1837" s="3">
        <v>365</v>
      </c>
      <c r="J1837" t="s">
        <v>15431</v>
      </c>
      <c r="K1837" t="s">
        <v>15432</v>
      </c>
      <c r="L1837" t="s">
        <v>7971</v>
      </c>
      <c r="M1837" t="s">
        <v>7954</v>
      </c>
      <c r="N1837" t="s">
        <v>7971</v>
      </c>
      <c r="O1837" t="s">
        <v>7949</v>
      </c>
      <c r="P1837" t="s">
        <v>15433</v>
      </c>
      <c r="Q1837" t="s">
        <v>9289</v>
      </c>
      <c r="R1837" t="s">
        <v>15434</v>
      </c>
      <c r="S1837" t="s">
        <v>8128</v>
      </c>
      <c r="T1837" t="s">
        <v>7960</v>
      </c>
      <c r="U1837" t="s">
        <v>7961</v>
      </c>
      <c r="V1837" t="s">
        <v>7950</v>
      </c>
      <c r="W1837" t="s">
        <v>7950</v>
      </c>
      <c r="X1837" s="3">
        <v>3680</v>
      </c>
      <c r="Y1837" t="s">
        <v>7948</v>
      </c>
      <c r="Z1837" s="3">
        <v>1</v>
      </c>
      <c r="AB1837" t="s">
        <v>7981</v>
      </c>
      <c r="AC1837" t="s">
        <v>8062</v>
      </c>
      <c r="AE1837" s="3">
        <v>0</v>
      </c>
      <c r="AF1837" s="3">
        <v>0</v>
      </c>
      <c r="AH1837" t="s">
        <v>8063</v>
      </c>
      <c r="AI1837" s="3">
        <v>0</v>
      </c>
      <c r="AJ1837" s="3">
        <v>0</v>
      </c>
      <c r="AK1837" s="3">
        <v>0</v>
      </c>
      <c r="AL1837" t="s">
        <v>7950</v>
      </c>
      <c r="AM1837" s="3">
        <v>0</v>
      </c>
      <c r="AN1837" t="s">
        <v>7950</v>
      </c>
      <c r="AO1837" s="3">
        <v>0</v>
      </c>
      <c r="AQ1837" t="s">
        <v>8064</v>
      </c>
      <c r="AR1837" t="s">
        <v>8075</v>
      </c>
      <c r="AS1837" t="s">
        <v>8850</v>
      </c>
      <c r="AU1837" t="s">
        <v>8065</v>
      </c>
      <c r="AV1837" s="3">
        <v>0</v>
      </c>
      <c r="AW1837" s="3">
        <v>0</v>
      </c>
      <c r="AX1837" s="3">
        <v>32</v>
      </c>
      <c r="AY1837" s="3">
        <v>115</v>
      </c>
      <c r="AZ1837" s="3">
        <v>5</v>
      </c>
      <c r="BA1837" t="s">
        <v>7886</v>
      </c>
      <c r="BB1837" t="s">
        <v>7886</v>
      </c>
      <c r="BC1837" s="3">
        <v>0</v>
      </c>
      <c r="BD1837" t="s">
        <v>7950</v>
      </c>
    </row>
    <row r="1838" spans="1:56">
      <c r="A1838" t="s">
        <v>1705</v>
      </c>
      <c r="B1838" t="s">
        <v>9029</v>
      </c>
      <c r="C1838" t="s">
        <v>9844</v>
      </c>
      <c r="D1838" s="2" t="s">
        <v>8123</v>
      </c>
      <c r="E1838" t="s">
        <v>7985</v>
      </c>
      <c r="F1838" t="s">
        <v>7948</v>
      </c>
      <c r="G1838" t="s">
        <v>8056</v>
      </c>
      <c r="H1838" t="s">
        <v>7950</v>
      </c>
      <c r="I1838" s="3">
        <v>365</v>
      </c>
      <c r="J1838" t="s">
        <v>15435</v>
      </c>
      <c r="K1838" t="s">
        <v>9031</v>
      </c>
      <c r="L1838" t="s">
        <v>7971</v>
      </c>
      <c r="M1838" t="s">
        <v>7954</v>
      </c>
      <c r="N1838" t="s">
        <v>7971</v>
      </c>
      <c r="O1838" t="s">
        <v>7949</v>
      </c>
      <c r="P1838" t="s">
        <v>15436</v>
      </c>
      <c r="Q1838" t="s">
        <v>9346</v>
      </c>
      <c r="R1838" t="s">
        <v>15437</v>
      </c>
      <c r="S1838" t="s">
        <v>8554</v>
      </c>
      <c r="T1838" t="s">
        <v>7960</v>
      </c>
      <c r="U1838" t="s">
        <v>7961</v>
      </c>
      <c r="V1838" t="s">
        <v>7950</v>
      </c>
      <c r="W1838" t="s">
        <v>7950</v>
      </c>
      <c r="X1838" s="3">
        <v>700</v>
      </c>
      <c r="Y1838" t="s">
        <v>7948</v>
      </c>
      <c r="Z1838" s="3">
        <v>1</v>
      </c>
      <c r="AB1838" t="s">
        <v>7962</v>
      </c>
      <c r="AC1838" t="s">
        <v>8062</v>
      </c>
      <c r="AE1838" s="3">
        <v>0</v>
      </c>
      <c r="AF1838" s="3">
        <v>0</v>
      </c>
      <c r="AH1838" t="s">
        <v>8063</v>
      </c>
      <c r="AI1838" s="3">
        <v>9336.2099999999991</v>
      </c>
      <c r="AJ1838" s="3">
        <v>0</v>
      </c>
      <c r="AK1838" s="3">
        <v>0</v>
      </c>
      <c r="AL1838" t="s">
        <v>7950</v>
      </c>
      <c r="AM1838" s="3">
        <v>0</v>
      </c>
      <c r="AN1838" t="s">
        <v>7950</v>
      </c>
      <c r="AO1838" s="3">
        <v>0</v>
      </c>
      <c r="AQ1838" t="s">
        <v>8792</v>
      </c>
      <c r="AR1838" t="s">
        <v>7964</v>
      </c>
      <c r="AU1838" t="s">
        <v>8065</v>
      </c>
      <c r="AV1838" s="3">
        <v>0</v>
      </c>
      <c r="AW1838" s="3">
        <v>0</v>
      </c>
      <c r="AX1838" s="3">
        <v>14</v>
      </c>
      <c r="AY1838" s="3">
        <v>50</v>
      </c>
      <c r="AZ1838" s="3">
        <v>5</v>
      </c>
      <c r="BA1838" t="s">
        <v>8131</v>
      </c>
      <c r="BB1838" t="s">
        <v>8131</v>
      </c>
      <c r="BC1838" s="3">
        <v>0</v>
      </c>
      <c r="BD1838" t="s">
        <v>7950</v>
      </c>
    </row>
    <row r="1839" spans="1:56">
      <c r="A1839" t="s">
        <v>5738</v>
      </c>
      <c r="B1839" t="s">
        <v>15438</v>
      </c>
      <c r="C1839" t="s">
        <v>9437</v>
      </c>
      <c r="D1839" s="2" t="s">
        <v>8123</v>
      </c>
      <c r="E1839" t="s">
        <v>7985</v>
      </c>
      <c r="F1839" t="s">
        <v>7948</v>
      </c>
      <c r="G1839" t="s">
        <v>8056</v>
      </c>
      <c r="H1839" t="s">
        <v>7950</v>
      </c>
      <c r="I1839" s="3">
        <v>365</v>
      </c>
      <c r="J1839" t="s">
        <v>15439</v>
      </c>
      <c r="K1839" t="s">
        <v>15440</v>
      </c>
      <c r="L1839" t="s">
        <v>7971</v>
      </c>
      <c r="M1839" t="s">
        <v>7954</v>
      </c>
      <c r="N1839" t="s">
        <v>7971</v>
      </c>
      <c r="O1839" t="s">
        <v>7949</v>
      </c>
      <c r="P1839" t="s">
        <v>15441</v>
      </c>
      <c r="Q1839" t="s">
        <v>10888</v>
      </c>
      <c r="R1839" t="s">
        <v>15442</v>
      </c>
      <c r="S1839" t="s">
        <v>8128</v>
      </c>
      <c r="T1839" t="s">
        <v>7960</v>
      </c>
      <c r="U1839" t="s">
        <v>7961</v>
      </c>
      <c r="V1839" t="s">
        <v>7950</v>
      </c>
      <c r="W1839" t="s">
        <v>7950</v>
      </c>
      <c r="X1839" s="3">
        <v>280</v>
      </c>
      <c r="Y1839" t="s">
        <v>7948</v>
      </c>
      <c r="Z1839" s="3">
        <v>1</v>
      </c>
      <c r="AB1839" t="s">
        <v>7962</v>
      </c>
      <c r="AC1839" t="s">
        <v>8062</v>
      </c>
      <c r="AE1839" s="3">
        <v>0</v>
      </c>
      <c r="AF1839" s="3">
        <v>0</v>
      </c>
      <c r="AH1839" t="s">
        <v>8063</v>
      </c>
      <c r="AI1839" s="3">
        <v>14106.5</v>
      </c>
      <c r="AJ1839" s="3">
        <v>0</v>
      </c>
      <c r="AK1839" s="3">
        <v>0</v>
      </c>
      <c r="AL1839" t="s">
        <v>7950</v>
      </c>
      <c r="AM1839" s="3">
        <v>0</v>
      </c>
      <c r="AN1839" t="s">
        <v>7950</v>
      </c>
      <c r="AO1839" s="3">
        <v>0</v>
      </c>
      <c r="AQ1839" t="s">
        <v>15443</v>
      </c>
      <c r="AR1839" t="s">
        <v>7964</v>
      </c>
      <c r="AU1839" t="s">
        <v>8065</v>
      </c>
      <c r="AV1839" s="3">
        <v>0</v>
      </c>
      <c r="AW1839" s="3">
        <v>0</v>
      </c>
      <c r="AX1839" s="3">
        <v>7</v>
      </c>
      <c r="AY1839" s="3">
        <v>40</v>
      </c>
      <c r="AZ1839" s="3">
        <v>5</v>
      </c>
      <c r="BA1839" t="s">
        <v>8131</v>
      </c>
      <c r="BB1839" t="s">
        <v>8131</v>
      </c>
      <c r="BC1839" s="3">
        <v>0</v>
      </c>
      <c r="BD1839" t="s">
        <v>7950</v>
      </c>
    </row>
    <row r="1840" spans="1:56">
      <c r="A1840" t="s">
        <v>2256</v>
      </c>
      <c r="B1840" t="s">
        <v>15444</v>
      </c>
      <c r="C1840" t="s">
        <v>8140</v>
      </c>
      <c r="D1840" s="2" t="s">
        <v>8141</v>
      </c>
      <c r="E1840" t="s">
        <v>7985</v>
      </c>
      <c r="F1840" t="s">
        <v>7948</v>
      </c>
      <c r="G1840" t="s">
        <v>7949</v>
      </c>
      <c r="H1840" t="s">
        <v>7950</v>
      </c>
      <c r="I1840" s="3">
        <v>365</v>
      </c>
      <c r="J1840" t="s">
        <v>15445</v>
      </c>
      <c r="K1840" t="s">
        <v>15446</v>
      </c>
      <c r="L1840" t="s">
        <v>7971</v>
      </c>
      <c r="M1840" t="s">
        <v>7954</v>
      </c>
      <c r="N1840" t="s">
        <v>7971</v>
      </c>
      <c r="O1840" t="s">
        <v>7949</v>
      </c>
      <c r="P1840" t="s">
        <v>15447</v>
      </c>
      <c r="Q1840" t="s">
        <v>9346</v>
      </c>
      <c r="R1840" t="s">
        <v>7958</v>
      </c>
      <c r="S1840" t="s">
        <v>7959</v>
      </c>
      <c r="T1840" t="s">
        <v>7960</v>
      </c>
      <c r="U1840" t="s">
        <v>7961</v>
      </c>
      <c r="V1840" t="s">
        <v>7950</v>
      </c>
      <c r="W1840" t="s">
        <v>7950</v>
      </c>
      <c r="X1840" s="3">
        <v>1170</v>
      </c>
      <c r="Y1840" t="s">
        <v>7948</v>
      </c>
      <c r="Z1840" s="3">
        <v>1</v>
      </c>
      <c r="AB1840" t="s">
        <v>7962</v>
      </c>
      <c r="AC1840" t="s">
        <v>8145</v>
      </c>
      <c r="AE1840" s="3">
        <v>0</v>
      </c>
      <c r="AF1840" s="3">
        <v>0</v>
      </c>
      <c r="AH1840" t="s">
        <v>12601</v>
      </c>
      <c r="AI1840" t="s">
        <v>7950</v>
      </c>
      <c r="AJ1840" t="s">
        <v>7950</v>
      </c>
      <c r="AK1840" t="s">
        <v>7950</v>
      </c>
      <c r="AL1840" t="s">
        <v>7950</v>
      </c>
      <c r="AM1840" t="s">
        <v>7950</v>
      </c>
      <c r="AN1840" t="s">
        <v>7950</v>
      </c>
      <c r="AO1840" t="s">
        <v>7950</v>
      </c>
      <c r="AR1840" t="s">
        <v>7964</v>
      </c>
      <c r="AV1840" t="s">
        <v>7950</v>
      </c>
      <c r="AW1840" t="s">
        <v>7950</v>
      </c>
      <c r="AX1840" s="3">
        <v>18</v>
      </c>
      <c r="AY1840" s="3">
        <v>65</v>
      </c>
      <c r="AZ1840" s="3">
        <v>5</v>
      </c>
      <c r="BC1840" t="s">
        <v>7950</v>
      </c>
      <c r="BD1840" t="s">
        <v>7950</v>
      </c>
    </row>
    <row r="1841" spans="1:56">
      <c r="A1841" t="s">
        <v>15448</v>
      </c>
      <c r="B1841" t="s">
        <v>15449</v>
      </c>
      <c r="C1841" t="s">
        <v>13904</v>
      </c>
      <c r="D1841" s="2" t="s">
        <v>7998</v>
      </c>
      <c r="E1841" t="s">
        <v>15450</v>
      </c>
      <c r="F1841" t="s">
        <v>7948</v>
      </c>
      <c r="G1841" t="s">
        <v>7949</v>
      </c>
      <c r="H1841" t="s">
        <v>7950</v>
      </c>
      <c r="I1841" s="3">
        <v>365</v>
      </c>
      <c r="J1841" t="s">
        <v>15451</v>
      </c>
      <c r="K1841" t="s">
        <v>15452</v>
      </c>
      <c r="L1841" t="s">
        <v>7971</v>
      </c>
      <c r="M1841" t="s">
        <v>7954</v>
      </c>
      <c r="N1841" t="s">
        <v>7971</v>
      </c>
      <c r="O1841" t="s">
        <v>7949</v>
      </c>
      <c r="P1841" t="s">
        <v>15453</v>
      </c>
      <c r="Q1841" t="s">
        <v>9289</v>
      </c>
      <c r="R1841" t="s">
        <v>7958</v>
      </c>
      <c r="S1841" t="s">
        <v>7959</v>
      </c>
      <c r="T1841" t="s">
        <v>7960</v>
      </c>
      <c r="U1841" t="s">
        <v>7961</v>
      </c>
      <c r="V1841" t="s">
        <v>7950</v>
      </c>
      <c r="W1841" t="s">
        <v>7950</v>
      </c>
      <c r="X1841" s="3">
        <v>1470</v>
      </c>
      <c r="Y1841" t="s">
        <v>7948</v>
      </c>
      <c r="Z1841" s="3">
        <v>1</v>
      </c>
      <c r="AB1841" t="s">
        <v>7971</v>
      </c>
      <c r="AC1841" t="s">
        <v>8001</v>
      </c>
      <c r="AE1841" s="3">
        <v>0</v>
      </c>
      <c r="AF1841" s="3">
        <v>0</v>
      </c>
      <c r="AH1841" t="s">
        <v>8105</v>
      </c>
      <c r="AI1841" t="s">
        <v>7950</v>
      </c>
      <c r="AJ1841" t="s">
        <v>7950</v>
      </c>
      <c r="AK1841" t="s">
        <v>7950</v>
      </c>
      <c r="AL1841" t="s">
        <v>7950</v>
      </c>
      <c r="AM1841" t="s">
        <v>7950</v>
      </c>
      <c r="AN1841" t="s">
        <v>7950</v>
      </c>
      <c r="AO1841" t="s">
        <v>7950</v>
      </c>
      <c r="AR1841" t="s">
        <v>7964</v>
      </c>
      <c r="AV1841" t="s">
        <v>7950</v>
      </c>
      <c r="AW1841" t="s">
        <v>7950</v>
      </c>
      <c r="AX1841" s="3">
        <v>10</v>
      </c>
      <c r="AY1841" s="3">
        <v>147</v>
      </c>
      <c r="AZ1841" s="3">
        <v>21</v>
      </c>
      <c r="BC1841" t="s">
        <v>7950</v>
      </c>
      <c r="BD1841" t="s">
        <v>7950</v>
      </c>
    </row>
    <row r="1842" spans="1:56">
      <c r="A1842" t="s">
        <v>15454</v>
      </c>
      <c r="B1842" t="s">
        <v>15455</v>
      </c>
      <c r="C1842" t="s">
        <v>7975</v>
      </c>
      <c r="D1842" s="2" t="s">
        <v>7998</v>
      </c>
      <c r="E1842" t="s">
        <v>7985</v>
      </c>
      <c r="F1842" t="s">
        <v>7948</v>
      </c>
      <c r="G1842" t="s">
        <v>7949</v>
      </c>
      <c r="H1842" t="s">
        <v>7950</v>
      </c>
      <c r="I1842" s="3">
        <v>365</v>
      </c>
      <c r="J1842" t="s">
        <v>15456</v>
      </c>
      <c r="K1842" t="s">
        <v>11643</v>
      </c>
      <c r="L1842" t="s">
        <v>7971</v>
      </c>
      <c r="M1842" t="s">
        <v>7954</v>
      </c>
      <c r="N1842" t="s">
        <v>7971</v>
      </c>
      <c r="O1842" t="s">
        <v>7949</v>
      </c>
      <c r="P1842" t="s">
        <v>15457</v>
      </c>
      <c r="Q1842" t="s">
        <v>9289</v>
      </c>
      <c r="R1842" t="s">
        <v>7958</v>
      </c>
      <c r="S1842" t="s">
        <v>7959</v>
      </c>
      <c r="T1842" t="s">
        <v>7960</v>
      </c>
      <c r="U1842" t="s">
        <v>7961</v>
      </c>
      <c r="V1842" t="s">
        <v>7950</v>
      </c>
      <c r="W1842" t="s">
        <v>7950</v>
      </c>
      <c r="X1842" s="3">
        <v>315</v>
      </c>
      <c r="Y1842" t="s">
        <v>7948</v>
      </c>
      <c r="Z1842" s="3">
        <v>1</v>
      </c>
      <c r="AB1842" t="s">
        <v>7981</v>
      </c>
      <c r="AC1842" t="s">
        <v>8001</v>
      </c>
      <c r="AE1842" s="3">
        <v>0</v>
      </c>
      <c r="AF1842" s="3">
        <v>0</v>
      </c>
      <c r="AH1842" t="s">
        <v>9446</v>
      </c>
      <c r="AI1842" t="s">
        <v>7950</v>
      </c>
      <c r="AJ1842" t="s">
        <v>7950</v>
      </c>
      <c r="AK1842" t="s">
        <v>7950</v>
      </c>
      <c r="AL1842" t="s">
        <v>7950</v>
      </c>
      <c r="AM1842" t="s">
        <v>7950</v>
      </c>
      <c r="AN1842" t="s">
        <v>7950</v>
      </c>
      <c r="AO1842" t="s">
        <v>7950</v>
      </c>
      <c r="AR1842" t="s">
        <v>7964</v>
      </c>
      <c r="AV1842" t="s">
        <v>7950</v>
      </c>
      <c r="AW1842" t="s">
        <v>7950</v>
      </c>
      <c r="AX1842" s="3">
        <v>9</v>
      </c>
      <c r="AY1842" s="3">
        <v>35</v>
      </c>
      <c r="AZ1842" s="3">
        <v>5</v>
      </c>
      <c r="BC1842" t="s">
        <v>7950</v>
      </c>
      <c r="BD1842" t="s">
        <v>7950</v>
      </c>
    </row>
    <row r="1843" spans="1:56">
      <c r="A1843" t="s">
        <v>15458</v>
      </c>
      <c r="B1843" t="s">
        <v>15459</v>
      </c>
      <c r="C1843" t="s">
        <v>9343</v>
      </c>
      <c r="E1843" t="s">
        <v>7985</v>
      </c>
      <c r="F1843" t="s">
        <v>7948</v>
      </c>
      <c r="G1843" t="s">
        <v>7949</v>
      </c>
      <c r="H1843" t="s">
        <v>7950</v>
      </c>
      <c r="I1843" s="3">
        <v>365</v>
      </c>
      <c r="J1843" t="s">
        <v>15460</v>
      </c>
      <c r="K1843" t="s">
        <v>7952</v>
      </c>
      <c r="L1843" t="s">
        <v>7971</v>
      </c>
      <c r="M1843" t="s">
        <v>7954</v>
      </c>
      <c r="N1843" t="s">
        <v>7971</v>
      </c>
      <c r="O1843" t="s">
        <v>7949</v>
      </c>
      <c r="P1843" t="s">
        <v>15461</v>
      </c>
      <c r="Q1843" t="s">
        <v>9289</v>
      </c>
      <c r="R1843" t="s">
        <v>7958</v>
      </c>
      <c r="S1843" t="s">
        <v>7959</v>
      </c>
      <c r="T1843" t="s">
        <v>7960</v>
      </c>
      <c r="U1843" t="s">
        <v>7961</v>
      </c>
      <c r="V1843" t="s">
        <v>7950</v>
      </c>
      <c r="W1843" t="s">
        <v>7950</v>
      </c>
      <c r="X1843" s="3">
        <v>1650</v>
      </c>
      <c r="Y1843" t="s">
        <v>7948</v>
      </c>
      <c r="Z1843" s="3">
        <v>1</v>
      </c>
      <c r="AB1843" t="s">
        <v>7962</v>
      </c>
      <c r="AC1843" t="s">
        <v>7963</v>
      </c>
      <c r="AE1843" s="3">
        <v>0</v>
      </c>
      <c r="AF1843" s="3">
        <v>0</v>
      </c>
      <c r="AH1843" t="s">
        <v>8389</v>
      </c>
      <c r="AI1843" t="s">
        <v>7950</v>
      </c>
      <c r="AJ1843" t="s">
        <v>7950</v>
      </c>
      <c r="AK1843" t="s">
        <v>7950</v>
      </c>
      <c r="AL1843" t="s">
        <v>7950</v>
      </c>
      <c r="AM1843" t="s">
        <v>7950</v>
      </c>
      <c r="AN1843" t="s">
        <v>7950</v>
      </c>
      <c r="AO1843" t="s">
        <v>7950</v>
      </c>
      <c r="AR1843" t="s">
        <v>7964</v>
      </c>
      <c r="AV1843" t="s">
        <v>7950</v>
      </c>
      <c r="AW1843" t="s">
        <v>7950</v>
      </c>
      <c r="AX1843" s="3">
        <v>22</v>
      </c>
      <c r="AY1843" s="3">
        <v>75</v>
      </c>
      <c r="AZ1843" s="3">
        <v>5</v>
      </c>
      <c r="BC1843" t="s">
        <v>7950</v>
      </c>
      <c r="BD1843" t="s">
        <v>7950</v>
      </c>
    </row>
    <row r="1844" spans="1:56">
      <c r="A1844" t="s">
        <v>15462</v>
      </c>
      <c r="B1844" t="s">
        <v>15463</v>
      </c>
      <c r="C1844" t="s">
        <v>15464</v>
      </c>
      <c r="D1844" s="2" t="s">
        <v>8141</v>
      </c>
      <c r="E1844" t="s">
        <v>7976</v>
      </c>
      <c r="F1844" t="s">
        <v>7948</v>
      </c>
      <c r="G1844" t="s">
        <v>7949</v>
      </c>
      <c r="H1844" t="s">
        <v>7950</v>
      </c>
      <c r="I1844" s="3">
        <v>365</v>
      </c>
      <c r="J1844" t="s">
        <v>15465</v>
      </c>
      <c r="K1844" t="s">
        <v>7978</v>
      </c>
      <c r="L1844" t="s">
        <v>7971</v>
      </c>
      <c r="M1844" t="s">
        <v>7954</v>
      </c>
      <c r="N1844" t="s">
        <v>7971</v>
      </c>
      <c r="O1844" t="s">
        <v>7949</v>
      </c>
      <c r="P1844" t="s">
        <v>15466</v>
      </c>
      <c r="Q1844" t="s">
        <v>7973</v>
      </c>
      <c r="R1844" t="s">
        <v>7958</v>
      </c>
      <c r="S1844" t="s">
        <v>7959</v>
      </c>
      <c r="T1844" t="s">
        <v>7960</v>
      </c>
      <c r="U1844" t="s">
        <v>7961</v>
      </c>
      <c r="V1844" t="s">
        <v>7950</v>
      </c>
      <c r="W1844" t="s">
        <v>7950</v>
      </c>
      <c r="X1844" s="3">
        <v>1156</v>
      </c>
      <c r="Y1844" t="s">
        <v>7948</v>
      </c>
      <c r="Z1844" s="3">
        <v>1</v>
      </c>
      <c r="AB1844" t="s">
        <v>7981</v>
      </c>
      <c r="AC1844" t="s">
        <v>8145</v>
      </c>
      <c r="AE1844" s="3">
        <v>0</v>
      </c>
      <c r="AF1844" s="3">
        <v>0</v>
      </c>
      <c r="AH1844" t="s">
        <v>8389</v>
      </c>
      <c r="AI1844" t="s">
        <v>7950</v>
      </c>
      <c r="AJ1844" t="s">
        <v>7950</v>
      </c>
      <c r="AK1844" t="s">
        <v>7950</v>
      </c>
      <c r="AL1844" t="s">
        <v>7950</v>
      </c>
      <c r="AM1844" t="s">
        <v>7950</v>
      </c>
      <c r="AN1844" t="s">
        <v>7950</v>
      </c>
      <c r="AO1844" t="s">
        <v>7950</v>
      </c>
      <c r="AR1844" t="s">
        <v>7964</v>
      </c>
      <c r="AV1844" t="s">
        <v>7950</v>
      </c>
      <c r="AW1844" t="s">
        <v>7950</v>
      </c>
      <c r="AX1844" s="3">
        <v>17</v>
      </c>
      <c r="AY1844" s="3">
        <v>68</v>
      </c>
      <c r="AZ1844" s="3">
        <v>4</v>
      </c>
      <c r="BC1844" t="s">
        <v>7950</v>
      </c>
      <c r="BD1844" t="s">
        <v>7950</v>
      </c>
    </row>
    <row r="1845" spans="1:56">
      <c r="A1845" t="s">
        <v>15467</v>
      </c>
      <c r="B1845" t="s">
        <v>15468</v>
      </c>
      <c r="C1845" t="s">
        <v>15469</v>
      </c>
      <c r="E1845" t="s">
        <v>8238</v>
      </c>
      <c r="F1845" t="s">
        <v>7948</v>
      </c>
      <c r="G1845" t="s">
        <v>7949</v>
      </c>
      <c r="H1845" t="s">
        <v>7950</v>
      </c>
      <c r="I1845" s="3">
        <v>365</v>
      </c>
      <c r="J1845" t="s">
        <v>15470</v>
      </c>
      <c r="K1845" t="s">
        <v>9081</v>
      </c>
      <c r="L1845" t="s">
        <v>7971</v>
      </c>
      <c r="M1845" t="s">
        <v>9162</v>
      </c>
      <c r="N1845" t="s">
        <v>7971</v>
      </c>
      <c r="O1845" t="s">
        <v>7949</v>
      </c>
      <c r="P1845" t="s">
        <v>15471</v>
      </c>
      <c r="Q1845" t="s">
        <v>7973</v>
      </c>
      <c r="R1845" t="s">
        <v>7958</v>
      </c>
      <c r="S1845" t="s">
        <v>7959</v>
      </c>
      <c r="T1845" t="s">
        <v>7960</v>
      </c>
      <c r="U1845" t="s">
        <v>7961</v>
      </c>
      <c r="V1845" t="s">
        <v>7950</v>
      </c>
      <c r="W1845" t="s">
        <v>7950</v>
      </c>
      <c r="X1845" s="3">
        <v>192</v>
      </c>
      <c r="Y1845" t="s">
        <v>7948</v>
      </c>
      <c r="Z1845" s="3">
        <v>1</v>
      </c>
      <c r="AB1845" t="s">
        <v>7981</v>
      </c>
      <c r="AE1845" s="3">
        <v>0</v>
      </c>
      <c r="AF1845" s="3">
        <v>0</v>
      </c>
      <c r="AH1845" t="s">
        <v>8042</v>
      </c>
      <c r="AI1845" s="3">
        <v>13400.3</v>
      </c>
      <c r="AJ1845" t="s">
        <v>7950</v>
      </c>
      <c r="AK1845" t="s">
        <v>7950</v>
      </c>
      <c r="AL1845" t="s">
        <v>7950</v>
      </c>
      <c r="AM1845" t="s">
        <v>7950</v>
      </c>
      <c r="AN1845" t="s">
        <v>7950</v>
      </c>
      <c r="AO1845" t="s">
        <v>7950</v>
      </c>
      <c r="AR1845" t="s">
        <v>7964</v>
      </c>
      <c r="AV1845" t="s">
        <v>7950</v>
      </c>
      <c r="AW1845" t="s">
        <v>7950</v>
      </c>
      <c r="AX1845" s="3">
        <v>6</v>
      </c>
      <c r="AY1845" s="3">
        <v>32</v>
      </c>
      <c r="AZ1845" s="3">
        <v>16</v>
      </c>
      <c r="BC1845" t="s">
        <v>7950</v>
      </c>
      <c r="BD1845" t="s">
        <v>7950</v>
      </c>
    </row>
    <row r="1846" spans="1:56">
      <c r="A1846" t="s">
        <v>215</v>
      </c>
      <c r="B1846" t="s">
        <v>15472</v>
      </c>
      <c r="C1846" t="s">
        <v>15473</v>
      </c>
      <c r="E1846" t="s">
        <v>14011</v>
      </c>
      <c r="F1846" t="s">
        <v>7948</v>
      </c>
      <c r="G1846" t="s">
        <v>8056</v>
      </c>
      <c r="H1846" t="s">
        <v>7950</v>
      </c>
      <c r="I1846" s="3">
        <v>365</v>
      </c>
      <c r="J1846" t="s">
        <v>15474</v>
      </c>
      <c r="K1846" t="s">
        <v>15475</v>
      </c>
      <c r="L1846" t="s">
        <v>7971</v>
      </c>
      <c r="M1846" t="s">
        <v>7954</v>
      </c>
      <c r="N1846" t="s">
        <v>7971</v>
      </c>
      <c r="O1846" t="s">
        <v>7949</v>
      </c>
      <c r="P1846" t="s">
        <v>15476</v>
      </c>
      <c r="Q1846" t="s">
        <v>9289</v>
      </c>
      <c r="R1846" t="s">
        <v>15477</v>
      </c>
      <c r="S1846" t="s">
        <v>12033</v>
      </c>
      <c r="T1846" t="s">
        <v>7960</v>
      </c>
      <c r="U1846" t="s">
        <v>7961</v>
      </c>
      <c r="V1846" t="s">
        <v>7950</v>
      </c>
      <c r="W1846" t="s">
        <v>7950</v>
      </c>
      <c r="X1846" s="3">
        <v>90</v>
      </c>
      <c r="Y1846" t="s">
        <v>7948</v>
      </c>
      <c r="Z1846" s="3">
        <v>1</v>
      </c>
      <c r="AC1846" t="s">
        <v>8062</v>
      </c>
      <c r="AE1846" s="3">
        <v>0</v>
      </c>
      <c r="AF1846" s="3">
        <v>0</v>
      </c>
      <c r="AH1846" t="s">
        <v>8063</v>
      </c>
      <c r="AI1846" s="3">
        <v>0</v>
      </c>
      <c r="AJ1846" s="3">
        <v>0</v>
      </c>
      <c r="AK1846" s="3">
        <v>0</v>
      </c>
      <c r="AL1846" t="s">
        <v>7950</v>
      </c>
      <c r="AM1846" s="3">
        <v>0</v>
      </c>
      <c r="AN1846" t="s">
        <v>7950</v>
      </c>
      <c r="AO1846" s="3">
        <v>0</v>
      </c>
      <c r="AR1846" t="s">
        <v>9225</v>
      </c>
      <c r="AS1846" t="s">
        <v>11236</v>
      </c>
      <c r="AU1846" t="s">
        <v>8065</v>
      </c>
      <c r="AV1846" s="3">
        <v>0</v>
      </c>
      <c r="AW1846" s="3">
        <v>0</v>
      </c>
      <c r="AX1846" s="3">
        <v>5</v>
      </c>
      <c r="AY1846" s="3">
        <v>0</v>
      </c>
      <c r="AZ1846" s="3">
        <v>0</v>
      </c>
      <c r="BC1846" s="3">
        <v>0</v>
      </c>
      <c r="BD1846" t="s">
        <v>7950</v>
      </c>
    </row>
    <row r="1847" spans="1:56">
      <c r="A1847" t="s">
        <v>15478</v>
      </c>
      <c r="B1847" t="s">
        <v>13996</v>
      </c>
      <c r="C1847" t="s">
        <v>15479</v>
      </c>
      <c r="D1847" s="2" t="s">
        <v>8141</v>
      </c>
      <c r="E1847" t="s">
        <v>8218</v>
      </c>
      <c r="F1847" t="s">
        <v>7948</v>
      </c>
      <c r="G1847" t="s">
        <v>7949</v>
      </c>
      <c r="H1847" t="s">
        <v>7950</v>
      </c>
      <c r="I1847" s="3">
        <v>365</v>
      </c>
      <c r="J1847" t="s">
        <v>15480</v>
      </c>
      <c r="K1847" t="s">
        <v>13999</v>
      </c>
      <c r="L1847" t="s">
        <v>7971</v>
      </c>
      <c r="M1847" t="s">
        <v>7954</v>
      </c>
      <c r="N1847" t="s">
        <v>7971</v>
      </c>
      <c r="O1847" t="s">
        <v>7949</v>
      </c>
      <c r="P1847" t="s">
        <v>15481</v>
      </c>
      <c r="Q1847" t="s">
        <v>14001</v>
      </c>
      <c r="R1847" t="s">
        <v>7958</v>
      </c>
      <c r="S1847" t="s">
        <v>7959</v>
      </c>
      <c r="T1847" t="s">
        <v>7960</v>
      </c>
      <c r="U1847" t="s">
        <v>7961</v>
      </c>
      <c r="V1847" t="s">
        <v>7950</v>
      </c>
      <c r="W1847" t="s">
        <v>7950</v>
      </c>
      <c r="X1847" s="3">
        <v>2250</v>
      </c>
      <c r="Y1847" t="s">
        <v>7948</v>
      </c>
      <c r="Z1847" s="3">
        <v>1</v>
      </c>
      <c r="AB1847" t="s">
        <v>7962</v>
      </c>
      <c r="AC1847" t="s">
        <v>8145</v>
      </c>
      <c r="AE1847" s="3">
        <v>0</v>
      </c>
      <c r="AF1847" s="3">
        <v>0</v>
      </c>
      <c r="AH1847" t="s">
        <v>13844</v>
      </c>
      <c r="AI1847" t="s">
        <v>7950</v>
      </c>
      <c r="AJ1847" t="s">
        <v>7950</v>
      </c>
      <c r="AK1847" t="s">
        <v>7950</v>
      </c>
      <c r="AL1847" t="s">
        <v>7950</v>
      </c>
      <c r="AM1847" t="s">
        <v>7950</v>
      </c>
      <c r="AN1847" t="s">
        <v>7950</v>
      </c>
      <c r="AO1847" t="s">
        <v>7950</v>
      </c>
      <c r="AQ1847" t="s">
        <v>14002</v>
      </c>
      <c r="AR1847" t="s">
        <v>8389</v>
      </c>
      <c r="AS1847" t="s">
        <v>8850</v>
      </c>
      <c r="AV1847" t="s">
        <v>7950</v>
      </c>
      <c r="AW1847" t="s">
        <v>7950</v>
      </c>
      <c r="AX1847" s="3">
        <v>25</v>
      </c>
      <c r="AY1847" s="3">
        <v>90</v>
      </c>
      <c r="AZ1847" s="3">
        <v>5</v>
      </c>
      <c r="BA1847" t="s">
        <v>8137</v>
      </c>
      <c r="BB1847" t="s">
        <v>8141</v>
      </c>
      <c r="BC1847" t="s">
        <v>7950</v>
      </c>
      <c r="BD1847" t="s">
        <v>7950</v>
      </c>
    </row>
    <row r="1848" spans="1:56">
      <c r="A1848" t="s">
        <v>2662</v>
      </c>
      <c r="B1848" t="s">
        <v>15482</v>
      </c>
      <c r="C1848" t="s">
        <v>10885</v>
      </c>
      <c r="E1848" t="s">
        <v>7985</v>
      </c>
      <c r="F1848" t="s">
        <v>7948</v>
      </c>
      <c r="G1848" t="s">
        <v>8056</v>
      </c>
      <c r="H1848" t="s">
        <v>7950</v>
      </c>
      <c r="I1848" s="3">
        <v>365</v>
      </c>
      <c r="J1848" t="s">
        <v>15483</v>
      </c>
      <c r="K1848" t="s">
        <v>15484</v>
      </c>
      <c r="L1848" t="s">
        <v>7971</v>
      </c>
      <c r="M1848" t="s">
        <v>7954</v>
      </c>
      <c r="N1848" t="s">
        <v>7971</v>
      </c>
      <c r="O1848" t="s">
        <v>7949</v>
      </c>
      <c r="P1848" t="s">
        <v>15485</v>
      </c>
      <c r="Q1848" t="s">
        <v>9289</v>
      </c>
      <c r="R1848" t="s">
        <v>15486</v>
      </c>
      <c r="S1848" t="s">
        <v>8554</v>
      </c>
      <c r="T1848" t="s">
        <v>7960</v>
      </c>
      <c r="U1848" t="s">
        <v>7961</v>
      </c>
      <c r="V1848" t="s">
        <v>7950</v>
      </c>
      <c r="W1848" t="s">
        <v>7950</v>
      </c>
      <c r="X1848" s="3">
        <v>440</v>
      </c>
      <c r="Y1848" t="s">
        <v>7948</v>
      </c>
      <c r="Z1848" s="3">
        <v>1</v>
      </c>
      <c r="AB1848" t="s">
        <v>7962</v>
      </c>
      <c r="AC1848" t="s">
        <v>8062</v>
      </c>
      <c r="AE1848" s="3">
        <v>0</v>
      </c>
      <c r="AF1848" s="3">
        <v>0</v>
      </c>
      <c r="AH1848" t="s">
        <v>8063</v>
      </c>
      <c r="AI1848" s="3">
        <v>12276.04</v>
      </c>
      <c r="AJ1848" s="3">
        <v>0</v>
      </c>
      <c r="AK1848" s="3">
        <v>0</v>
      </c>
      <c r="AL1848" t="s">
        <v>7950</v>
      </c>
      <c r="AM1848" s="3">
        <v>0</v>
      </c>
      <c r="AN1848" t="s">
        <v>7950</v>
      </c>
      <c r="AO1848" s="3">
        <v>0</v>
      </c>
      <c r="AQ1848" t="s">
        <v>15487</v>
      </c>
      <c r="AR1848" t="s">
        <v>11339</v>
      </c>
      <c r="AS1848" t="s">
        <v>8850</v>
      </c>
      <c r="AU1848" t="s">
        <v>8065</v>
      </c>
      <c r="AV1848" s="3">
        <v>0</v>
      </c>
      <c r="AW1848" s="3">
        <v>0</v>
      </c>
      <c r="AX1848" s="3">
        <v>11</v>
      </c>
      <c r="AY1848" s="3">
        <v>0</v>
      </c>
      <c r="AZ1848" s="3">
        <v>5</v>
      </c>
      <c r="BA1848" t="s">
        <v>8137</v>
      </c>
      <c r="BB1848" t="s">
        <v>9568</v>
      </c>
      <c r="BC1848" s="3">
        <v>0</v>
      </c>
      <c r="BD1848" t="s">
        <v>7950</v>
      </c>
    </row>
    <row r="1849" spans="1:56">
      <c r="A1849" t="s">
        <v>5395</v>
      </c>
      <c r="B1849" t="s">
        <v>14157</v>
      </c>
      <c r="C1849" t="s">
        <v>9343</v>
      </c>
      <c r="D1849" s="2" t="s">
        <v>8123</v>
      </c>
      <c r="E1849" t="s">
        <v>7985</v>
      </c>
      <c r="F1849" t="s">
        <v>7948</v>
      </c>
      <c r="G1849" t="s">
        <v>8056</v>
      </c>
      <c r="H1849" t="s">
        <v>7950</v>
      </c>
      <c r="I1849" s="3">
        <v>365</v>
      </c>
      <c r="J1849" t="s">
        <v>15488</v>
      </c>
      <c r="K1849" t="s">
        <v>13886</v>
      </c>
      <c r="L1849" t="s">
        <v>7971</v>
      </c>
      <c r="M1849" t="s">
        <v>7954</v>
      </c>
      <c r="N1849" t="s">
        <v>7971</v>
      </c>
      <c r="O1849" t="s">
        <v>7949</v>
      </c>
      <c r="P1849" t="s">
        <v>15489</v>
      </c>
      <c r="Q1849" t="s">
        <v>9289</v>
      </c>
      <c r="R1849" t="s">
        <v>15490</v>
      </c>
      <c r="S1849" t="s">
        <v>8890</v>
      </c>
      <c r="T1849" t="s">
        <v>7960</v>
      </c>
      <c r="U1849" t="s">
        <v>7961</v>
      </c>
      <c r="V1849" t="s">
        <v>7950</v>
      </c>
      <c r="W1849" t="s">
        <v>7950</v>
      </c>
      <c r="X1849" s="3">
        <v>700</v>
      </c>
      <c r="Y1849" t="s">
        <v>7948</v>
      </c>
      <c r="Z1849" s="3">
        <v>1</v>
      </c>
      <c r="AB1849" t="s">
        <v>7962</v>
      </c>
      <c r="AC1849" t="s">
        <v>8062</v>
      </c>
      <c r="AE1849" s="3">
        <v>0</v>
      </c>
      <c r="AF1849" s="3">
        <v>0</v>
      </c>
      <c r="AH1849" t="s">
        <v>8063</v>
      </c>
      <c r="AI1849" s="3">
        <v>11465.73</v>
      </c>
      <c r="AJ1849" s="3">
        <v>0</v>
      </c>
      <c r="AK1849" s="3">
        <v>0</v>
      </c>
      <c r="AL1849" t="s">
        <v>7950</v>
      </c>
      <c r="AM1849" s="3">
        <v>0</v>
      </c>
      <c r="AN1849" t="s">
        <v>7950</v>
      </c>
      <c r="AO1849" s="3">
        <v>0</v>
      </c>
      <c r="AQ1849" t="s">
        <v>11601</v>
      </c>
      <c r="AR1849" t="s">
        <v>14206</v>
      </c>
      <c r="AS1849" t="s">
        <v>8850</v>
      </c>
      <c r="AU1849" t="s">
        <v>8065</v>
      </c>
      <c r="AV1849" s="3">
        <v>0</v>
      </c>
      <c r="AW1849" s="3">
        <v>0</v>
      </c>
      <c r="AX1849" s="3">
        <v>14</v>
      </c>
      <c r="AY1849" s="3">
        <v>50</v>
      </c>
      <c r="AZ1849" s="3">
        <v>5</v>
      </c>
      <c r="BA1849" t="s">
        <v>8314</v>
      </c>
      <c r="BB1849" t="s">
        <v>8314</v>
      </c>
      <c r="BC1849" s="3">
        <v>0</v>
      </c>
      <c r="BD1849" t="s">
        <v>7950</v>
      </c>
    </row>
    <row r="1850" spans="1:56">
      <c r="A1850" t="s">
        <v>5396</v>
      </c>
      <c r="B1850" t="s">
        <v>15491</v>
      </c>
      <c r="C1850" t="s">
        <v>9343</v>
      </c>
      <c r="D1850" s="2" t="s">
        <v>8123</v>
      </c>
      <c r="E1850" t="s">
        <v>7985</v>
      </c>
      <c r="F1850" t="s">
        <v>7948</v>
      </c>
      <c r="G1850" t="s">
        <v>8056</v>
      </c>
      <c r="H1850" t="s">
        <v>7950</v>
      </c>
      <c r="I1850" s="3">
        <v>365</v>
      </c>
      <c r="J1850" t="s">
        <v>15492</v>
      </c>
      <c r="K1850" t="s">
        <v>15493</v>
      </c>
      <c r="L1850" t="s">
        <v>7971</v>
      </c>
      <c r="M1850" t="s">
        <v>7954</v>
      </c>
      <c r="N1850" t="s">
        <v>7971</v>
      </c>
      <c r="O1850" t="s">
        <v>7949</v>
      </c>
      <c r="P1850" t="s">
        <v>15494</v>
      </c>
      <c r="Q1850" t="s">
        <v>9289</v>
      </c>
      <c r="R1850" t="s">
        <v>15495</v>
      </c>
      <c r="S1850" t="s">
        <v>12033</v>
      </c>
      <c r="T1850" t="s">
        <v>7960</v>
      </c>
      <c r="U1850" t="s">
        <v>7961</v>
      </c>
      <c r="V1850" t="s">
        <v>7950</v>
      </c>
      <c r="W1850" t="s">
        <v>7950</v>
      </c>
      <c r="X1850" s="3">
        <v>700</v>
      </c>
      <c r="Y1850" t="s">
        <v>7948</v>
      </c>
      <c r="Z1850" s="3">
        <v>1</v>
      </c>
      <c r="AB1850" t="s">
        <v>7962</v>
      </c>
      <c r="AC1850" t="s">
        <v>8062</v>
      </c>
      <c r="AE1850" s="3">
        <v>0</v>
      </c>
      <c r="AF1850" s="3">
        <v>0</v>
      </c>
      <c r="AH1850" t="s">
        <v>8063</v>
      </c>
      <c r="AI1850" s="3">
        <v>11242.64</v>
      </c>
      <c r="AJ1850" s="3">
        <v>0</v>
      </c>
      <c r="AK1850" s="3">
        <v>0</v>
      </c>
      <c r="AL1850" t="s">
        <v>7950</v>
      </c>
      <c r="AM1850" s="3">
        <v>0</v>
      </c>
      <c r="AN1850" t="s">
        <v>7950</v>
      </c>
      <c r="AO1850" s="3">
        <v>0</v>
      </c>
      <c r="AQ1850" t="s">
        <v>15496</v>
      </c>
      <c r="AR1850" t="s">
        <v>14206</v>
      </c>
      <c r="AS1850" t="s">
        <v>8850</v>
      </c>
      <c r="AU1850" t="s">
        <v>8065</v>
      </c>
      <c r="AV1850" s="3">
        <v>0</v>
      </c>
      <c r="AW1850" s="3">
        <v>0</v>
      </c>
      <c r="AX1850" s="3">
        <v>14</v>
      </c>
      <c r="AY1850" s="3">
        <v>50</v>
      </c>
      <c r="AZ1850" s="3">
        <v>5</v>
      </c>
      <c r="BA1850" t="s">
        <v>8314</v>
      </c>
      <c r="BB1850" t="s">
        <v>8314</v>
      </c>
      <c r="BC1850" s="3">
        <v>0</v>
      </c>
      <c r="BD1850" t="s">
        <v>7950</v>
      </c>
    </row>
    <row r="1851" spans="1:56">
      <c r="A1851" t="s">
        <v>1000</v>
      </c>
      <c r="B1851" t="s">
        <v>15165</v>
      </c>
      <c r="C1851" t="s">
        <v>9413</v>
      </c>
      <c r="D1851" s="2" t="s">
        <v>8141</v>
      </c>
      <c r="E1851" t="s">
        <v>8218</v>
      </c>
      <c r="F1851" t="s">
        <v>7948</v>
      </c>
      <c r="G1851" t="s">
        <v>8056</v>
      </c>
      <c r="H1851" t="s">
        <v>7950</v>
      </c>
      <c r="I1851" s="3">
        <v>365</v>
      </c>
      <c r="J1851" t="s">
        <v>15166</v>
      </c>
      <c r="K1851" t="s">
        <v>15167</v>
      </c>
      <c r="L1851" t="s">
        <v>7971</v>
      </c>
      <c r="M1851" t="s">
        <v>7954</v>
      </c>
      <c r="N1851" t="s">
        <v>7971</v>
      </c>
      <c r="O1851" t="s">
        <v>7949</v>
      </c>
      <c r="P1851" t="s">
        <v>15497</v>
      </c>
      <c r="Q1851" t="s">
        <v>11322</v>
      </c>
      <c r="R1851" t="s">
        <v>15498</v>
      </c>
      <c r="S1851" t="s">
        <v>9188</v>
      </c>
      <c r="T1851" t="s">
        <v>7960</v>
      </c>
      <c r="U1851" t="s">
        <v>7961</v>
      </c>
      <c r="V1851" t="s">
        <v>7950</v>
      </c>
      <c r="W1851" t="s">
        <v>7950</v>
      </c>
      <c r="X1851" s="3">
        <v>270</v>
      </c>
      <c r="Y1851" t="s">
        <v>7948</v>
      </c>
      <c r="Z1851" s="3">
        <v>1</v>
      </c>
      <c r="AB1851" t="s">
        <v>7962</v>
      </c>
      <c r="AC1851" t="s">
        <v>8062</v>
      </c>
      <c r="AE1851" s="3">
        <v>0</v>
      </c>
      <c r="AF1851" s="3">
        <v>0</v>
      </c>
      <c r="AH1851" t="s">
        <v>8063</v>
      </c>
      <c r="AI1851" s="3">
        <v>0</v>
      </c>
      <c r="AJ1851" s="3">
        <v>0</v>
      </c>
      <c r="AK1851" s="3">
        <v>0</v>
      </c>
      <c r="AL1851" t="s">
        <v>7950</v>
      </c>
      <c r="AM1851" s="3">
        <v>0</v>
      </c>
      <c r="AN1851" t="s">
        <v>7950</v>
      </c>
      <c r="AO1851" s="3">
        <v>0</v>
      </c>
      <c r="AQ1851" t="s">
        <v>15499</v>
      </c>
      <c r="AR1851" t="s">
        <v>11339</v>
      </c>
      <c r="AS1851" t="s">
        <v>8850</v>
      </c>
      <c r="AU1851" t="s">
        <v>8065</v>
      </c>
      <c r="AV1851" s="3">
        <v>0</v>
      </c>
      <c r="AW1851" s="3">
        <v>0</v>
      </c>
      <c r="AX1851" s="3">
        <v>9</v>
      </c>
      <c r="AY1851" s="3">
        <v>30</v>
      </c>
      <c r="AZ1851" s="3">
        <v>5</v>
      </c>
      <c r="BA1851" t="s">
        <v>8141</v>
      </c>
      <c r="BB1851" t="s">
        <v>8141</v>
      </c>
      <c r="BC1851" s="3">
        <v>0</v>
      </c>
      <c r="BD1851" t="s">
        <v>7950</v>
      </c>
    </row>
    <row r="1852" spans="1:56">
      <c r="A1852" t="s">
        <v>2518</v>
      </c>
      <c r="B1852" t="s">
        <v>14513</v>
      </c>
      <c r="C1852" t="s">
        <v>15286</v>
      </c>
      <c r="E1852" t="s">
        <v>7985</v>
      </c>
      <c r="F1852" t="s">
        <v>7948</v>
      </c>
      <c r="G1852" t="s">
        <v>7949</v>
      </c>
      <c r="H1852" t="s">
        <v>7950</v>
      </c>
      <c r="I1852" s="3">
        <v>365</v>
      </c>
      <c r="J1852" t="s">
        <v>15500</v>
      </c>
      <c r="K1852" t="s">
        <v>14229</v>
      </c>
      <c r="L1852" t="s">
        <v>7971</v>
      </c>
      <c r="M1852" t="s">
        <v>7954</v>
      </c>
      <c r="N1852" t="s">
        <v>7971</v>
      </c>
      <c r="O1852" t="s">
        <v>7949</v>
      </c>
      <c r="P1852" t="s">
        <v>15501</v>
      </c>
      <c r="Q1852" t="s">
        <v>9289</v>
      </c>
      <c r="R1852" t="s">
        <v>7958</v>
      </c>
      <c r="S1852" t="s">
        <v>7959</v>
      </c>
      <c r="T1852" t="s">
        <v>7960</v>
      </c>
      <c r="U1852" t="s">
        <v>7961</v>
      </c>
      <c r="V1852" t="s">
        <v>7950</v>
      </c>
      <c r="W1852" t="s">
        <v>7950</v>
      </c>
      <c r="X1852" s="3">
        <v>600</v>
      </c>
      <c r="Y1852" t="s">
        <v>7948</v>
      </c>
      <c r="Z1852" s="3">
        <v>1</v>
      </c>
      <c r="AB1852" t="s">
        <v>7962</v>
      </c>
      <c r="AC1852" t="s">
        <v>13948</v>
      </c>
      <c r="AE1852" s="3">
        <v>0</v>
      </c>
      <c r="AF1852" s="3">
        <v>0</v>
      </c>
      <c r="AH1852" t="s">
        <v>8063</v>
      </c>
      <c r="AI1852" s="3">
        <v>7556.14</v>
      </c>
      <c r="AJ1852" t="s">
        <v>7950</v>
      </c>
      <c r="AK1852" t="s">
        <v>7950</v>
      </c>
      <c r="AL1852" t="s">
        <v>7950</v>
      </c>
      <c r="AM1852" t="s">
        <v>7950</v>
      </c>
      <c r="AN1852" t="s">
        <v>7950</v>
      </c>
      <c r="AO1852" t="s">
        <v>7950</v>
      </c>
      <c r="AQ1852" t="s">
        <v>15502</v>
      </c>
      <c r="AR1852" t="s">
        <v>8146</v>
      </c>
      <c r="AS1852" t="s">
        <v>8850</v>
      </c>
      <c r="AV1852" t="s">
        <v>7950</v>
      </c>
      <c r="AW1852" t="s">
        <v>7950</v>
      </c>
      <c r="AX1852" s="3">
        <v>12</v>
      </c>
      <c r="AY1852" s="3">
        <v>50</v>
      </c>
      <c r="AZ1852" s="3">
        <v>5</v>
      </c>
      <c r="BA1852" t="s">
        <v>8137</v>
      </c>
      <c r="BB1852" t="s">
        <v>13949</v>
      </c>
      <c r="BC1852" t="s">
        <v>7950</v>
      </c>
      <c r="BD1852" t="s">
        <v>7950</v>
      </c>
    </row>
    <row r="1853" spans="1:56">
      <c r="A1853" t="s">
        <v>181</v>
      </c>
      <c r="B1853" t="s">
        <v>15503</v>
      </c>
      <c r="C1853" t="s">
        <v>15504</v>
      </c>
      <c r="D1853" s="2" t="s">
        <v>7998</v>
      </c>
      <c r="E1853" t="s">
        <v>14011</v>
      </c>
      <c r="F1853" t="s">
        <v>7948</v>
      </c>
      <c r="G1853" t="s">
        <v>7949</v>
      </c>
      <c r="H1853" t="s">
        <v>7950</v>
      </c>
      <c r="I1853" s="3">
        <v>365</v>
      </c>
      <c r="J1853" t="s">
        <v>15505</v>
      </c>
      <c r="K1853" t="s">
        <v>14148</v>
      </c>
      <c r="L1853" t="s">
        <v>7971</v>
      </c>
      <c r="M1853" t="s">
        <v>7954</v>
      </c>
      <c r="N1853" t="s">
        <v>7971</v>
      </c>
      <c r="O1853" t="s">
        <v>7949</v>
      </c>
      <c r="P1853" t="s">
        <v>15506</v>
      </c>
      <c r="Q1853" t="s">
        <v>9289</v>
      </c>
      <c r="R1853" t="s">
        <v>7958</v>
      </c>
      <c r="S1853" t="s">
        <v>7959</v>
      </c>
      <c r="T1853" t="s">
        <v>7960</v>
      </c>
      <c r="U1853" t="s">
        <v>7961</v>
      </c>
      <c r="V1853" t="s">
        <v>7950</v>
      </c>
      <c r="W1853" t="s">
        <v>7950</v>
      </c>
      <c r="X1853" s="3">
        <v>5262</v>
      </c>
      <c r="Y1853" t="s">
        <v>7948</v>
      </c>
      <c r="Z1853" s="3">
        <v>1</v>
      </c>
      <c r="AB1853" t="s">
        <v>7981</v>
      </c>
      <c r="AC1853" t="s">
        <v>8001</v>
      </c>
      <c r="AE1853" s="3">
        <v>0</v>
      </c>
      <c r="AF1853" s="3">
        <v>0</v>
      </c>
      <c r="AH1853" t="s">
        <v>8063</v>
      </c>
      <c r="AI1853" t="s">
        <v>7950</v>
      </c>
      <c r="AJ1853" t="s">
        <v>7950</v>
      </c>
      <c r="AK1853" t="s">
        <v>7950</v>
      </c>
      <c r="AL1853" t="s">
        <v>7950</v>
      </c>
      <c r="AM1853" t="s">
        <v>7950</v>
      </c>
      <c r="AN1853" t="s">
        <v>7950</v>
      </c>
      <c r="AO1853" t="s">
        <v>7950</v>
      </c>
      <c r="AR1853" t="s">
        <v>8271</v>
      </c>
      <c r="AS1853" t="s">
        <v>8850</v>
      </c>
      <c r="AV1853" t="s">
        <v>7950</v>
      </c>
      <c r="AW1853" t="s">
        <v>7950</v>
      </c>
      <c r="AX1853" s="3">
        <v>36</v>
      </c>
      <c r="AY1853" s="3">
        <v>147</v>
      </c>
      <c r="AZ1853" s="3">
        <v>3</v>
      </c>
      <c r="BC1853" t="s">
        <v>7950</v>
      </c>
      <c r="BD1853" t="s">
        <v>7950</v>
      </c>
    </row>
    <row r="1854" spans="1:56">
      <c r="A1854" t="s">
        <v>193</v>
      </c>
      <c r="B1854" t="s">
        <v>15507</v>
      </c>
      <c r="C1854" t="s">
        <v>15508</v>
      </c>
      <c r="D1854" s="2" t="s">
        <v>7998</v>
      </c>
      <c r="E1854" t="s">
        <v>14011</v>
      </c>
      <c r="F1854" t="s">
        <v>7948</v>
      </c>
      <c r="G1854" t="s">
        <v>7949</v>
      </c>
      <c r="H1854" t="s">
        <v>7950</v>
      </c>
      <c r="I1854" s="3">
        <v>365</v>
      </c>
      <c r="J1854" t="s">
        <v>15509</v>
      </c>
      <c r="K1854" t="s">
        <v>14148</v>
      </c>
      <c r="L1854" t="s">
        <v>7971</v>
      </c>
      <c r="M1854" t="s">
        <v>7954</v>
      </c>
      <c r="N1854" t="s">
        <v>7971</v>
      </c>
      <c r="O1854" t="s">
        <v>7949</v>
      </c>
      <c r="P1854" t="s">
        <v>15510</v>
      </c>
      <c r="Q1854" t="s">
        <v>9289</v>
      </c>
      <c r="R1854" t="s">
        <v>7958</v>
      </c>
      <c r="S1854" t="s">
        <v>7959</v>
      </c>
      <c r="T1854" t="s">
        <v>7960</v>
      </c>
      <c r="U1854" t="s">
        <v>7961</v>
      </c>
      <c r="V1854" t="s">
        <v>7950</v>
      </c>
      <c r="W1854" t="s">
        <v>7950</v>
      </c>
      <c r="X1854" s="3">
        <v>3363</v>
      </c>
      <c r="Y1854" t="s">
        <v>7948</v>
      </c>
      <c r="Z1854" s="3">
        <v>1</v>
      </c>
      <c r="AB1854" t="s">
        <v>7981</v>
      </c>
      <c r="AC1854" t="s">
        <v>8001</v>
      </c>
      <c r="AE1854" s="3">
        <v>0</v>
      </c>
      <c r="AF1854" s="3">
        <v>0</v>
      </c>
      <c r="AH1854" t="s">
        <v>8063</v>
      </c>
      <c r="AI1854" t="s">
        <v>7950</v>
      </c>
      <c r="AJ1854" t="s">
        <v>7950</v>
      </c>
      <c r="AK1854" t="s">
        <v>7950</v>
      </c>
      <c r="AL1854" t="s">
        <v>7950</v>
      </c>
      <c r="AM1854" t="s">
        <v>7950</v>
      </c>
      <c r="AN1854" t="s">
        <v>7950</v>
      </c>
      <c r="AO1854" t="s">
        <v>7950</v>
      </c>
      <c r="AR1854" t="s">
        <v>8271</v>
      </c>
      <c r="AS1854" t="s">
        <v>8850</v>
      </c>
      <c r="AV1854" t="s">
        <v>7950</v>
      </c>
      <c r="AW1854" t="s">
        <v>7950</v>
      </c>
      <c r="AX1854" s="3">
        <v>29</v>
      </c>
      <c r="AY1854" s="3">
        <v>96</v>
      </c>
      <c r="AZ1854" s="3">
        <v>3</v>
      </c>
      <c r="BC1854" t="s">
        <v>7950</v>
      </c>
      <c r="BD1854" t="s">
        <v>7950</v>
      </c>
    </row>
    <row r="1855" spans="1:56">
      <c r="A1855" t="s">
        <v>6196</v>
      </c>
      <c r="B1855" t="s">
        <v>15511</v>
      </c>
      <c r="C1855" t="s">
        <v>7975</v>
      </c>
      <c r="D1855" s="2" t="s">
        <v>7998</v>
      </c>
      <c r="E1855" t="s">
        <v>7985</v>
      </c>
      <c r="F1855" t="s">
        <v>7948</v>
      </c>
      <c r="G1855" t="s">
        <v>7949</v>
      </c>
      <c r="H1855" t="s">
        <v>7950</v>
      </c>
      <c r="I1855" s="3">
        <v>365</v>
      </c>
      <c r="J1855" t="s">
        <v>15512</v>
      </c>
      <c r="K1855" t="s">
        <v>12523</v>
      </c>
      <c r="L1855" t="s">
        <v>7971</v>
      </c>
      <c r="M1855" t="s">
        <v>7954</v>
      </c>
      <c r="N1855" t="s">
        <v>7971</v>
      </c>
      <c r="O1855" t="s">
        <v>7949</v>
      </c>
      <c r="P1855" t="s">
        <v>15513</v>
      </c>
      <c r="Q1855" t="s">
        <v>9289</v>
      </c>
      <c r="R1855" t="s">
        <v>7958</v>
      </c>
      <c r="S1855" t="s">
        <v>7959</v>
      </c>
      <c r="T1855" t="s">
        <v>7960</v>
      </c>
      <c r="U1855" t="s">
        <v>7961</v>
      </c>
      <c r="V1855" t="s">
        <v>7950</v>
      </c>
      <c r="W1855" t="s">
        <v>7950</v>
      </c>
      <c r="X1855" s="3">
        <v>700</v>
      </c>
      <c r="Y1855" t="s">
        <v>7948</v>
      </c>
      <c r="Z1855" s="3">
        <v>1</v>
      </c>
      <c r="AB1855" t="s">
        <v>7981</v>
      </c>
      <c r="AC1855" t="s">
        <v>8001</v>
      </c>
      <c r="AE1855" s="3">
        <v>0</v>
      </c>
      <c r="AF1855" s="3">
        <v>0</v>
      </c>
      <c r="AH1855" t="s">
        <v>8063</v>
      </c>
      <c r="AI1855" t="s">
        <v>7950</v>
      </c>
      <c r="AJ1855" t="s">
        <v>7950</v>
      </c>
      <c r="AK1855" t="s">
        <v>7950</v>
      </c>
      <c r="AL1855" t="s">
        <v>7950</v>
      </c>
      <c r="AM1855" t="s">
        <v>7950</v>
      </c>
      <c r="AN1855" t="s">
        <v>7950</v>
      </c>
      <c r="AO1855" t="s">
        <v>7950</v>
      </c>
      <c r="AR1855" t="s">
        <v>13994</v>
      </c>
      <c r="AS1855" t="s">
        <v>8850</v>
      </c>
      <c r="AV1855" t="s">
        <v>7950</v>
      </c>
      <c r="AW1855" t="s">
        <v>7950</v>
      </c>
      <c r="AX1855" s="3">
        <v>14</v>
      </c>
      <c r="AY1855" s="3">
        <v>50</v>
      </c>
      <c r="AZ1855" s="3">
        <v>5</v>
      </c>
      <c r="BA1855" t="s">
        <v>8137</v>
      </c>
      <c r="BB1855" t="s">
        <v>7886</v>
      </c>
      <c r="BC1855" t="s">
        <v>7950</v>
      </c>
      <c r="BD1855" t="s">
        <v>7950</v>
      </c>
    </row>
    <row r="1856" spans="1:56">
      <c r="A1856" t="s">
        <v>5755</v>
      </c>
      <c r="B1856" t="s">
        <v>15514</v>
      </c>
      <c r="C1856" t="s">
        <v>10885</v>
      </c>
      <c r="D1856" s="2" t="s">
        <v>8123</v>
      </c>
      <c r="E1856" t="s">
        <v>7985</v>
      </c>
      <c r="F1856" t="s">
        <v>7948</v>
      </c>
      <c r="G1856" t="s">
        <v>8056</v>
      </c>
      <c r="H1856" t="s">
        <v>7950</v>
      </c>
      <c r="I1856" s="3">
        <v>365</v>
      </c>
      <c r="J1856" t="s">
        <v>15515</v>
      </c>
      <c r="K1856" t="s">
        <v>15516</v>
      </c>
      <c r="L1856" t="s">
        <v>7971</v>
      </c>
      <c r="M1856" t="s">
        <v>7954</v>
      </c>
      <c r="N1856" t="s">
        <v>7971</v>
      </c>
      <c r="O1856" t="s">
        <v>7949</v>
      </c>
      <c r="P1856" t="s">
        <v>15517</v>
      </c>
      <c r="Q1856" t="s">
        <v>9289</v>
      </c>
      <c r="R1856" t="s">
        <v>15518</v>
      </c>
      <c r="S1856" t="s">
        <v>12033</v>
      </c>
      <c r="T1856" t="s">
        <v>7960</v>
      </c>
      <c r="U1856" t="s">
        <v>7961</v>
      </c>
      <c r="V1856" t="s">
        <v>7950</v>
      </c>
      <c r="W1856" t="s">
        <v>7950</v>
      </c>
      <c r="X1856" s="3">
        <v>240</v>
      </c>
      <c r="Y1856" t="s">
        <v>7948</v>
      </c>
      <c r="Z1856" s="3">
        <v>1</v>
      </c>
      <c r="AB1856" t="s">
        <v>7962</v>
      </c>
      <c r="AC1856" t="s">
        <v>8062</v>
      </c>
      <c r="AE1856" s="3">
        <v>0</v>
      </c>
      <c r="AF1856" s="3">
        <v>0</v>
      </c>
      <c r="AH1856" t="s">
        <v>8063</v>
      </c>
      <c r="AI1856" s="3">
        <v>12261.03</v>
      </c>
      <c r="AJ1856" s="3">
        <v>0</v>
      </c>
      <c r="AK1856" s="3">
        <v>0</v>
      </c>
      <c r="AL1856" t="s">
        <v>7950</v>
      </c>
      <c r="AM1856" s="3">
        <v>0</v>
      </c>
      <c r="AN1856" t="s">
        <v>7950</v>
      </c>
      <c r="AO1856" s="3">
        <v>0</v>
      </c>
      <c r="AQ1856" t="s">
        <v>8792</v>
      </c>
      <c r="AR1856" t="s">
        <v>8042</v>
      </c>
      <c r="AS1856" t="s">
        <v>8850</v>
      </c>
      <c r="AU1856" t="s">
        <v>8065</v>
      </c>
      <c r="AV1856" s="3">
        <v>0</v>
      </c>
      <c r="AW1856" s="3">
        <v>0</v>
      </c>
      <c r="AX1856" s="3">
        <v>6</v>
      </c>
      <c r="AY1856" s="3">
        <v>40</v>
      </c>
      <c r="AZ1856" s="3">
        <v>5</v>
      </c>
      <c r="BA1856" t="s">
        <v>8130</v>
      </c>
      <c r="BB1856" t="s">
        <v>8130</v>
      </c>
      <c r="BC1856" s="3">
        <v>0</v>
      </c>
      <c r="BD1856" t="s">
        <v>7950</v>
      </c>
    </row>
    <row r="1857" spans="1:56">
      <c r="A1857" t="s">
        <v>15519</v>
      </c>
      <c r="B1857" t="s">
        <v>15520</v>
      </c>
      <c r="C1857" t="s">
        <v>15521</v>
      </c>
      <c r="E1857" t="s">
        <v>8362</v>
      </c>
      <c r="F1857" t="s">
        <v>7948</v>
      </c>
      <c r="G1857" t="s">
        <v>7949</v>
      </c>
      <c r="H1857" t="s">
        <v>7950</v>
      </c>
      <c r="I1857" s="3">
        <v>365</v>
      </c>
      <c r="J1857" t="s">
        <v>15522</v>
      </c>
      <c r="K1857" t="s">
        <v>15523</v>
      </c>
      <c r="L1857" t="s">
        <v>7971</v>
      </c>
      <c r="M1857" t="s">
        <v>9162</v>
      </c>
      <c r="N1857" t="s">
        <v>7971</v>
      </c>
      <c r="O1857" t="s">
        <v>7949</v>
      </c>
      <c r="P1857" t="s">
        <v>15524</v>
      </c>
      <c r="Q1857" t="s">
        <v>7973</v>
      </c>
      <c r="R1857" t="s">
        <v>7958</v>
      </c>
      <c r="S1857" t="s">
        <v>7959</v>
      </c>
      <c r="T1857" t="s">
        <v>7960</v>
      </c>
      <c r="U1857" t="s">
        <v>7961</v>
      </c>
      <c r="V1857" t="s">
        <v>7950</v>
      </c>
      <c r="W1857" t="s">
        <v>7950</v>
      </c>
      <c r="X1857" s="3">
        <v>144</v>
      </c>
      <c r="Y1857" t="s">
        <v>7948</v>
      </c>
      <c r="Z1857" s="3">
        <v>1</v>
      </c>
      <c r="AB1857" t="s">
        <v>7962</v>
      </c>
      <c r="AE1857" s="3">
        <v>0</v>
      </c>
      <c r="AF1857" s="3">
        <v>0</v>
      </c>
      <c r="AH1857" t="s">
        <v>13844</v>
      </c>
      <c r="AI1857" s="3">
        <v>26033.24</v>
      </c>
      <c r="AJ1857" t="s">
        <v>7950</v>
      </c>
      <c r="AK1857" t="s">
        <v>7950</v>
      </c>
      <c r="AL1857" t="s">
        <v>7950</v>
      </c>
      <c r="AM1857" t="s">
        <v>7950</v>
      </c>
      <c r="AN1857" t="s">
        <v>7950</v>
      </c>
      <c r="AO1857" t="s">
        <v>7950</v>
      </c>
      <c r="AR1857" t="s">
        <v>9729</v>
      </c>
      <c r="AS1857" t="s">
        <v>9575</v>
      </c>
      <c r="AV1857" t="s">
        <v>7950</v>
      </c>
      <c r="AW1857" t="s">
        <v>7950</v>
      </c>
      <c r="AX1857" s="3">
        <v>8</v>
      </c>
      <c r="AY1857" s="3">
        <v>18</v>
      </c>
      <c r="AZ1857" s="3">
        <v>9</v>
      </c>
      <c r="BC1857" t="s">
        <v>7950</v>
      </c>
      <c r="BD1857" t="s">
        <v>7950</v>
      </c>
    </row>
    <row r="1858" spans="1:56">
      <c r="A1858" t="s">
        <v>15525</v>
      </c>
      <c r="B1858" t="s">
        <v>15526</v>
      </c>
      <c r="C1858" t="s">
        <v>15527</v>
      </c>
      <c r="E1858" t="s">
        <v>8362</v>
      </c>
      <c r="F1858" t="s">
        <v>7948</v>
      </c>
      <c r="G1858" t="s">
        <v>7949</v>
      </c>
      <c r="H1858" t="s">
        <v>7950</v>
      </c>
      <c r="I1858" s="3">
        <v>365</v>
      </c>
      <c r="K1858" t="s">
        <v>15528</v>
      </c>
      <c r="L1858" t="s">
        <v>7971</v>
      </c>
      <c r="M1858" t="s">
        <v>9162</v>
      </c>
      <c r="N1858" t="s">
        <v>7971</v>
      </c>
      <c r="O1858" t="s">
        <v>7949</v>
      </c>
      <c r="P1858" t="s">
        <v>15529</v>
      </c>
      <c r="Q1858" t="s">
        <v>7973</v>
      </c>
      <c r="R1858" t="s">
        <v>7958</v>
      </c>
      <c r="S1858" t="s">
        <v>7959</v>
      </c>
      <c r="T1858" t="s">
        <v>7960</v>
      </c>
      <c r="U1858" t="s">
        <v>7961</v>
      </c>
      <c r="V1858" t="s">
        <v>7950</v>
      </c>
      <c r="W1858" t="s">
        <v>7950</v>
      </c>
      <c r="X1858" s="3">
        <v>144</v>
      </c>
      <c r="Y1858" t="s">
        <v>7948</v>
      </c>
      <c r="Z1858" s="3">
        <v>1</v>
      </c>
      <c r="AB1858" t="s">
        <v>7962</v>
      </c>
      <c r="AE1858" s="3">
        <v>0</v>
      </c>
      <c r="AF1858" s="3">
        <v>0</v>
      </c>
      <c r="AH1858" t="s">
        <v>13844</v>
      </c>
      <c r="AI1858" s="3">
        <v>26033.24</v>
      </c>
      <c r="AJ1858" t="s">
        <v>7950</v>
      </c>
      <c r="AK1858" t="s">
        <v>7950</v>
      </c>
      <c r="AL1858" t="s">
        <v>7950</v>
      </c>
      <c r="AM1858" t="s">
        <v>7950</v>
      </c>
      <c r="AN1858" t="s">
        <v>7950</v>
      </c>
      <c r="AO1858" t="s">
        <v>7950</v>
      </c>
      <c r="AR1858" t="s">
        <v>9729</v>
      </c>
      <c r="AS1858" t="s">
        <v>9575</v>
      </c>
      <c r="AV1858" t="s">
        <v>7950</v>
      </c>
      <c r="AW1858" t="s">
        <v>7950</v>
      </c>
      <c r="AX1858" s="3">
        <v>8</v>
      </c>
      <c r="AY1858" s="3">
        <v>18</v>
      </c>
      <c r="AZ1858" s="3">
        <v>9</v>
      </c>
      <c r="BC1858" t="s">
        <v>7950</v>
      </c>
      <c r="BD1858" t="s">
        <v>7950</v>
      </c>
    </row>
    <row r="1859" spans="1:56">
      <c r="A1859" t="s">
        <v>15530</v>
      </c>
      <c r="B1859" t="s">
        <v>15531</v>
      </c>
      <c r="C1859" t="s">
        <v>7971</v>
      </c>
      <c r="E1859" t="s">
        <v>7968</v>
      </c>
      <c r="F1859" t="s">
        <v>7948</v>
      </c>
      <c r="G1859" t="s">
        <v>7949</v>
      </c>
      <c r="H1859" t="s">
        <v>7950</v>
      </c>
      <c r="I1859" s="3">
        <v>365</v>
      </c>
      <c r="K1859" t="s">
        <v>8020</v>
      </c>
      <c r="L1859" t="s">
        <v>7971</v>
      </c>
      <c r="M1859" t="s">
        <v>9162</v>
      </c>
      <c r="N1859" t="s">
        <v>7971</v>
      </c>
      <c r="O1859" t="s">
        <v>7949</v>
      </c>
      <c r="P1859" t="s">
        <v>15532</v>
      </c>
      <c r="Q1859" t="s">
        <v>7973</v>
      </c>
      <c r="R1859" t="s">
        <v>7958</v>
      </c>
      <c r="S1859" t="s">
        <v>7959</v>
      </c>
      <c r="T1859" t="s">
        <v>7960</v>
      </c>
      <c r="U1859" t="s">
        <v>7961</v>
      </c>
      <c r="V1859" t="s">
        <v>7950</v>
      </c>
      <c r="W1859" t="s">
        <v>7950</v>
      </c>
      <c r="X1859" s="3">
        <v>112</v>
      </c>
      <c r="Y1859" t="s">
        <v>7948</v>
      </c>
      <c r="Z1859" s="3">
        <v>1</v>
      </c>
      <c r="AB1859" t="s">
        <v>7962</v>
      </c>
      <c r="AE1859" s="3">
        <v>0</v>
      </c>
      <c r="AF1859" s="3">
        <v>0</v>
      </c>
      <c r="AH1859" t="s">
        <v>13844</v>
      </c>
      <c r="AI1859" s="3">
        <v>14888.81</v>
      </c>
      <c r="AJ1859" t="s">
        <v>7950</v>
      </c>
      <c r="AK1859" t="s">
        <v>7950</v>
      </c>
      <c r="AL1859" t="s">
        <v>7950</v>
      </c>
      <c r="AM1859" t="s">
        <v>7950</v>
      </c>
      <c r="AN1859" t="s">
        <v>7950</v>
      </c>
      <c r="AO1859" t="s">
        <v>7950</v>
      </c>
      <c r="AR1859" t="s">
        <v>13040</v>
      </c>
      <c r="AS1859" t="s">
        <v>9575</v>
      </c>
      <c r="AV1859" t="s">
        <v>7950</v>
      </c>
      <c r="AW1859" t="s">
        <v>7950</v>
      </c>
      <c r="AX1859" s="3">
        <v>4</v>
      </c>
      <c r="AY1859" s="3">
        <v>28</v>
      </c>
      <c r="AZ1859" s="3">
        <v>7</v>
      </c>
      <c r="BC1859" t="s">
        <v>7950</v>
      </c>
      <c r="BD1859" t="s">
        <v>7950</v>
      </c>
    </row>
    <row r="1860" spans="1:56">
      <c r="A1860" t="s">
        <v>19</v>
      </c>
      <c r="B1860" t="s">
        <v>15533</v>
      </c>
      <c r="C1860" t="s">
        <v>14239</v>
      </c>
      <c r="E1860" t="s">
        <v>10923</v>
      </c>
      <c r="F1860" t="s">
        <v>7948</v>
      </c>
      <c r="G1860" t="s">
        <v>8056</v>
      </c>
      <c r="H1860" t="s">
        <v>7950</v>
      </c>
      <c r="I1860" s="3">
        <v>365</v>
      </c>
      <c r="J1860" t="s">
        <v>15534</v>
      </c>
      <c r="K1860" t="s">
        <v>7978</v>
      </c>
      <c r="L1860" t="s">
        <v>7971</v>
      </c>
      <c r="M1860" t="s">
        <v>7954</v>
      </c>
      <c r="N1860" t="s">
        <v>7971</v>
      </c>
      <c r="O1860" t="s">
        <v>7949</v>
      </c>
      <c r="P1860" t="s">
        <v>15535</v>
      </c>
      <c r="Q1860" t="s">
        <v>9289</v>
      </c>
      <c r="R1860" t="s">
        <v>15536</v>
      </c>
      <c r="S1860" t="s">
        <v>12033</v>
      </c>
      <c r="T1860" t="s">
        <v>7960</v>
      </c>
      <c r="U1860" t="s">
        <v>7961</v>
      </c>
      <c r="V1860" t="s">
        <v>7950</v>
      </c>
      <c r="W1860" t="s">
        <v>7950</v>
      </c>
      <c r="X1860" s="3">
        <v>3630</v>
      </c>
      <c r="Y1860" t="s">
        <v>7948</v>
      </c>
      <c r="Z1860" s="3">
        <v>1</v>
      </c>
      <c r="AB1860" t="s">
        <v>7981</v>
      </c>
      <c r="AC1860" t="s">
        <v>8062</v>
      </c>
      <c r="AE1860" s="3">
        <v>0</v>
      </c>
      <c r="AF1860" s="3">
        <v>0</v>
      </c>
      <c r="AH1860" t="s">
        <v>8063</v>
      </c>
      <c r="AI1860" s="3">
        <v>0</v>
      </c>
      <c r="AJ1860" s="3">
        <v>0</v>
      </c>
      <c r="AK1860" s="3">
        <v>0</v>
      </c>
      <c r="AL1860" t="s">
        <v>7950</v>
      </c>
      <c r="AM1860" s="3">
        <v>0</v>
      </c>
      <c r="AN1860" t="s">
        <v>7950</v>
      </c>
      <c r="AO1860" s="3">
        <v>0</v>
      </c>
      <c r="AQ1860" t="s">
        <v>8064</v>
      </c>
      <c r="AR1860" t="s">
        <v>14083</v>
      </c>
      <c r="AS1860" t="s">
        <v>8850</v>
      </c>
      <c r="AU1860" t="s">
        <v>8065</v>
      </c>
      <c r="AV1860" s="3">
        <v>0</v>
      </c>
      <c r="AW1860" s="3">
        <v>0</v>
      </c>
      <c r="AX1860" s="3">
        <v>22</v>
      </c>
      <c r="AY1860" s="3">
        <v>165</v>
      </c>
      <c r="AZ1860" s="3">
        <v>5</v>
      </c>
      <c r="BA1860" t="s">
        <v>7886</v>
      </c>
      <c r="BB1860" t="s">
        <v>7886</v>
      </c>
      <c r="BC1860" s="3">
        <v>0</v>
      </c>
      <c r="BD1860" t="s">
        <v>7950</v>
      </c>
    </row>
    <row r="1861" spans="1:56">
      <c r="A1861" t="s">
        <v>5534</v>
      </c>
      <c r="B1861" t="s">
        <v>15537</v>
      </c>
      <c r="C1861" t="s">
        <v>10885</v>
      </c>
      <c r="D1861" s="2" t="s">
        <v>8123</v>
      </c>
      <c r="E1861" t="s">
        <v>7985</v>
      </c>
      <c r="F1861" t="s">
        <v>7948</v>
      </c>
      <c r="G1861" t="s">
        <v>8056</v>
      </c>
      <c r="H1861" t="s">
        <v>7950</v>
      </c>
      <c r="I1861" s="3">
        <v>365</v>
      </c>
      <c r="J1861" t="s">
        <v>15538</v>
      </c>
      <c r="K1861" t="s">
        <v>15539</v>
      </c>
      <c r="L1861" t="s">
        <v>7971</v>
      </c>
      <c r="M1861" t="s">
        <v>7954</v>
      </c>
      <c r="N1861" t="s">
        <v>7971</v>
      </c>
      <c r="O1861" t="s">
        <v>7949</v>
      </c>
      <c r="P1861" t="s">
        <v>15540</v>
      </c>
      <c r="Q1861" t="s">
        <v>9289</v>
      </c>
      <c r="R1861" t="s">
        <v>15541</v>
      </c>
      <c r="S1861" t="s">
        <v>12033</v>
      </c>
      <c r="T1861" t="s">
        <v>7960</v>
      </c>
      <c r="U1861" t="s">
        <v>7961</v>
      </c>
      <c r="V1861" t="s">
        <v>7950</v>
      </c>
      <c r="W1861" t="s">
        <v>7950</v>
      </c>
      <c r="X1861" s="3">
        <v>400</v>
      </c>
      <c r="Y1861" t="s">
        <v>7948</v>
      </c>
      <c r="Z1861" s="3">
        <v>1</v>
      </c>
      <c r="AB1861" t="s">
        <v>7962</v>
      </c>
      <c r="AC1861" t="s">
        <v>8062</v>
      </c>
      <c r="AE1861" s="3">
        <v>0</v>
      </c>
      <c r="AF1861" s="3">
        <v>0</v>
      </c>
      <c r="AH1861" t="s">
        <v>8063</v>
      </c>
      <c r="AI1861" s="3">
        <v>12816.21</v>
      </c>
      <c r="AJ1861" s="3">
        <v>0</v>
      </c>
      <c r="AK1861" s="3">
        <v>0</v>
      </c>
      <c r="AL1861" t="s">
        <v>7950</v>
      </c>
      <c r="AM1861" s="3">
        <v>0</v>
      </c>
      <c r="AN1861" t="s">
        <v>7950</v>
      </c>
      <c r="AO1861" s="3">
        <v>0</v>
      </c>
      <c r="AQ1861" t="s">
        <v>8792</v>
      </c>
      <c r="AR1861" t="s">
        <v>8042</v>
      </c>
      <c r="AS1861" t="s">
        <v>8850</v>
      </c>
      <c r="AU1861" t="s">
        <v>8065</v>
      </c>
      <c r="AV1861" s="3">
        <v>0</v>
      </c>
      <c r="AW1861" s="3">
        <v>0</v>
      </c>
      <c r="AX1861" s="3">
        <v>8</v>
      </c>
      <c r="AY1861" s="3">
        <v>50</v>
      </c>
      <c r="AZ1861" s="3">
        <v>5</v>
      </c>
      <c r="BA1861" t="s">
        <v>8130</v>
      </c>
      <c r="BB1861" t="s">
        <v>8130</v>
      </c>
      <c r="BC1861" s="3">
        <v>0</v>
      </c>
      <c r="BD1861" t="s">
        <v>7950</v>
      </c>
    </row>
    <row r="1862" spans="1:56">
      <c r="A1862" t="s">
        <v>1010</v>
      </c>
      <c r="B1862" t="s">
        <v>15542</v>
      </c>
      <c r="C1862" t="s">
        <v>15543</v>
      </c>
      <c r="D1862" s="2" t="s">
        <v>8141</v>
      </c>
      <c r="E1862" t="s">
        <v>8218</v>
      </c>
      <c r="F1862" t="s">
        <v>7948</v>
      </c>
      <c r="G1862" t="s">
        <v>7949</v>
      </c>
      <c r="H1862" t="s">
        <v>7950</v>
      </c>
      <c r="I1862" s="3">
        <v>365</v>
      </c>
      <c r="J1862" t="s">
        <v>15544</v>
      </c>
      <c r="K1862" t="s">
        <v>13094</v>
      </c>
      <c r="L1862" t="s">
        <v>7971</v>
      </c>
      <c r="M1862" t="s">
        <v>7954</v>
      </c>
      <c r="N1862" t="s">
        <v>7971</v>
      </c>
      <c r="O1862" t="s">
        <v>7949</v>
      </c>
      <c r="P1862" t="s">
        <v>15545</v>
      </c>
      <c r="Q1862" t="s">
        <v>9289</v>
      </c>
      <c r="R1862" t="s">
        <v>7958</v>
      </c>
      <c r="S1862" t="s">
        <v>7959</v>
      </c>
      <c r="T1862" t="s">
        <v>7960</v>
      </c>
      <c r="U1862" t="s">
        <v>7961</v>
      </c>
      <c r="V1862" t="s">
        <v>7950</v>
      </c>
      <c r="W1862" t="s">
        <v>7950</v>
      </c>
      <c r="X1862" s="3">
        <v>200</v>
      </c>
      <c r="Y1862" t="s">
        <v>7948</v>
      </c>
      <c r="Z1862" s="3">
        <v>1</v>
      </c>
      <c r="AB1862" t="s">
        <v>7962</v>
      </c>
      <c r="AC1862" t="s">
        <v>8145</v>
      </c>
      <c r="AE1862" s="3">
        <v>0</v>
      </c>
      <c r="AF1862" s="3">
        <v>0</v>
      </c>
      <c r="AH1862" t="s">
        <v>8063</v>
      </c>
      <c r="AI1862" t="s">
        <v>7950</v>
      </c>
      <c r="AJ1862" t="s">
        <v>7950</v>
      </c>
      <c r="AK1862" t="s">
        <v>7950</v>
      </c>
      <c r="AL1862" t="s">
        <v>7950</v>
      </c>
      <c r="AM1862" t="s">
        <v>7950</v>
      </c>
      <c r="AN1862" t="s">
        <v>7950</v>
      </c>
      <c r="AO1862" t="s">
        <v>7950</v>
      </c>
      <c r="AQ1862" t="s">
        <v>14030</v>
      </c>
      <c r="AR1862" t="s">
        <v>9058</v>
      </c>
      <c r="AS1862" t="s">
        <v>8850</v>
      </c>
      <c r="AV1862" t="s">
        <v>7950</v>
      </c>
      <c r="AW1862" t="s">
        <v>7950</v>
      </c>
      <c r="AX1862" s="3">
        <v>8</v>
      </c>
      <c r="AY1862" s="3">
        <v>25</v>
      </c>
      <c r="AZ1862" s="3">
        <v>5</v>
      </c>
      <c r="BA1862" t="s">
        <v>8137</v>
      </c>
      <c r="BB1862" t="s">
        <v>8141</v>
      </c>
      <c r="BC1862" t="s">
        <v>7950</v>
      </c>
      <c r="BD1862" t="s">
        <v>7950</v>
      </c>
    </row>
    <row r="1863" spans="1:56">
      <c r="A1863" t="s">
        <v>15546</v>
      </c>
      <c r="B1863" t="s">
        <v>15547</v>
      </c>
      <c r="C1863" t="s">
        <v>7971</v>
      </c>
      <c r="D1863" s="2" t="s">
        <v>7998</v>
      </c>
      <c r="E1863" t="s">
        <v>7968</v>
      </c>
      <c r="F1863" t="s">
        <v>7948</v>
      </c>
      <c r="G1863" t="s">
        <v>7949</v>
      </c>
      <c r="H1863" t="s">
        <v>7950</v>
      </c>
      <c r="I1863" s="3">
        <v>365</v>
      </c>
      <c r="K1863" t="s">
        <v>15548</v>
      </c>
      <c r="L1863" t="s">
        <v>7971</v>
      </c>
      <c r="M1863" t="s">
        <v>9162</v>
      </c>
      <c r="N1863" t="s">
        <v>7971</v>
      </c>
      <c r="O1863" t="s">
        <v>7949</v>
      </c>
      <c r="P1863" t="s">
        <v>15549</v>
      </c>
      <c r="Q1863" t="s">
        <v>14001</v>
      </c>
      <c r="R1863" t="s">
        <v>7958</v>
      </c>
      <c r="S1863" t="s">
        <v>7959</v>
      </c>
      <c r="T1863" t="s">
        <v>7960</v>
      </c>
      <c r="U1863" t="s">
        <v>7961</v>
      </c>
      <c r="V1863" t="s">
        <v>7950</v>
      </c>
      <c r="W1863" t="s">
        <v>7950</v>
      </c>
      <c r="X1863" s="3">
        <v>256</v>
      </c>
      <c r="Y1863" t="s">
        <v>7948</v>
      </c>
      <c r="Z1863" s="3">
        <v>1</v>
      </c>
      <c r="AB1863" t="s">
        <v>7971</v>
      </c>
      <c r="AC1863" t="s">
        <v>8001</v>
      </c>
      <c r="AE1863" s="3">
        <v>0</v>
      </c>
      <c r="AF1863" s="3">
        <v>0</v>
      </c>
      <c r="AH1863" t="s">
        <v>13844</v>
      </c>
      <c r="AI1863" t="s">
        <v>7950</v>
      </c>
      <c r="AJ1863" t="s">
        <v>7950</v>
      </c>
      <c r="AK1863" t="s">
        <v>7950</v>
      </c>
      <c r="AL1863" t="s">
        <v>7950</v>
      </c>
      <c r="AM1863" t="s">
        <v>7950</v>
      </c>
      <c r="AN1863" t="s">
        <v>7950</v>
      </c>
      <c r="AO1863" t="s">
        <v>7950</v>
      </c>
      <c r="AR1863" t="s">
        <v>14036</v>
      </c>
      <c r="AS1863" t="s">
        <v>9575</v>
      </c>
      <c r="AV1863" t="s">
        <v>7950</v>
      </c>
      <c r="AW1863" t="s">
        <v>7950</v>
      </c>
      <c r="AX1863" s="3">
        <v>8</v>
      </c>
      <c r="AY1863" s="3">
        <v>32</v>
      </c>
      <c r="AZ1863" s="3">
        <v>8</v>
      </c>
      <c r="BC1863" t="s">
        <v>7950</v>
      </c>
      <c r="BD1863" t="s">
        <v>7950</v>
      </c>
    </row>
    <row r="1864" spans="1:56">
      <c r="A1864" t="s">
        <v>432</v>
      </c>
      <c r="B1864" t="s">
        <v>15550</v>
      </c>
      <c r="C1864" t="s">
        <v>15018</v>
      </c>
      <c r="D1864" s="2" t="s">
        <v>8141</v>
      </c>
      <c r="E1864" t="s">
        <v>8218</v>
      </c>
      <c r="F1864" t="s">
        <v>7948</v>
      </c>
      <c r="G1864" t="s">
        <v>7949</v>
      </c>
      <c r="H1864" t="s">
        <v>7950</v>
      </c>
      <c r="I1864" s="3">
        <v>365</v>
      </c>
      <c r="J1864" t="s">
        <v>15551</v>
      </c>
      <c r="K1864" t="s">
        <v>8209</v>
      </c>
      <c r="L1864" t="s">
        <v>7971</v>
      </c>
      <c r="M1864" t="s">
        <v>7954</v>
      </c>
      <c r="N1864" t="s">
        <v>7971</v>
      </c>
      <c r="O1864" t="s">
        <v>7949</v>
      </c>
      <c r="P1864" t="s">
        <v>15552</v>
      </c>
      <c r="Q1864" t="s">
        <v>9289</v>
      </c>
      <c r="R1864" t="s">
        <v>7958</v>
      </c>
      <c r="S1864" t="s">
        <v>7959</v>
      </c>
      <c r="T1864" t="s">
        <v>7960</v>
      </c>
      <c r="U1864" t="s">
        <v>7961</v>
      </c>
      <c r="V1864" t="s">
        <v>7950</v>
      </c>
      <c r="W1864" t="s">
        <v>7950</v>
      </c>
      <c r="X1864" s="3">
        <v>540</v>
      </c>
      <c r="Y1864" t="s">
        <v>7948</v>
      </c>
      <c r="Z1864" s="3">
        <v>1</v>
      </c>
      <c r="AB1864" t="s">
        <v>7962</v>
      </c>
      <c r="AC1864" t="s">
        <v>8145</v>
      </c>
      <c r="AE1864" s="3">
        <v>0</v>
      </c>
      <c r="AF1864" s="3">
        <v>0</v>
      </c>
      <c r="AH1864" t="s">
        <v>8063</v>
      </c>
      <c r="AI1864" t="s">
        <v>7950</v>
      </c>
      <c r="AJ1864" t="s">
        <v>7950</v>
      </c>
      <c r="AK1864" t="s">
        <v>7950</v>
      </c>
      <c r="AL1864" t="s">
        <v>7950</v>
      </c>
      <c r="AM1864" t="s">
        <v>7950</v>
      </c>
      <c r="AN1864" t="s">
        <v>7950</v>
      </c>
      <c r="AO1864" t="s">
        <v>7950</v>
      </c>
      <c r="AR1864" t="s">
        <v>9058</v>
      </c>
      <c r="AS1864" t="s">
        <v>8850</v>
      </c>
      <c r="AV1864" t="s">
        <v>7950</v>
      </c>
      <c r="AW1864" t="s">
        <v>7950</v>
      </c>
      <c r="AX1864" s="3">
        <v>12</v>
      </c>
      <c r="AY1864" s="3">
        <v>45</v>
      </c>
      <c r="AZ1864" s="3">
        <v>5</v>
      </c>
      <c r="BC1864" t="s">
        <v>7950</v>
      </c>
      <c r="BD1864" t="s">
        <v>7950</v>
      </c>
    </row>
    <row r="1865" spans="1:56">
      <c r="A1865" t="s">
        <v>441</v>
      </c>
      <c r="B1865" t="s">
        <v>15553</v>
      </c>
      <c r="C1865" t="s">
        <v>14239</v>
      </c>
      <c r="E1865" t="s">
        <v>10923</v>
      </c>
      <c r="F1865" t="s">
        <v>7948</v>
      </c>
      <c r="G1865" t="s">
        <v>8056</v>
      </c>
      <c r="H1865" t="s">
        <v>7950</v>
      </c>
      <c r="I1865" s="3">
        <v>365</v>
      </c>
      <c r="J1865" t="s">
        <v>15554</v>
      </c>
      <c r="K1865" t="s">
        <v>7978</v>
      </c>
      <c r="L1865" t="s">
        <v>7971</v>
      </c>
      <c r="M1865" t="s">
        <v>7954</v>
      </c>
      <c r="N1865" t="s">
        <v>7971</v>
      </c>
      <c r="O1865" t="s">
        <v>7949</v>
      </c>
      <c r="P1865" t="s">
        <v>15555</v>
      </c>
      <c r="Q1865" t="s">
        <v>9289</v>
      </c>
      <c r="R1865" t="s">
        <v>15556</v>
      </c>
      <c r="S1865" t="s">
        <v>12033</v>
      </c>
      <c r="T1865" t="s">
        <v>7960</v>
      </c>
      <c r="U1865" t="s">
        <v>7961</v>
      </c>
      <c r="V1865" t="s">
        <v>7950</v>
      </c>
      <c r="W1865" t="s">
        <v>7950</v>
      </c>
      <c r="X1865" s="3">
        <v>3915</v>
      </c>
      <c r="Y1865" t="s">
        <v>7948</v>
      </c>
      <c r="Z1865" s="3">
        <v>1</v>
      </c>
      <c r="AB1865" t="s">
        <v>7981</v>
      </c>
      <c r="AC1865" t="s">
        <v>8062</v>
      </c>
      <c r="AE1865" s="3">
        <v>0</v>
      </c>
      <c r="AF1865" s="3">
        <v>0</v>
      </c>
      <c r="AH1865" t="s">
        <v>8063</v>
      </c>
      <c r="AI1865" s="3">
        <v>0</v>
      </c>
      <c r="AJ1865" s="3">
        <v>0</v>
      </c>
      <c r="AK1865" s="3">
        <v>0</v>
      </c>
      <c r="AL1865" t="s">
        <v>7950</v>
      </c>
      <c r="AM1865" s="3">
        <v>0</v>
      </c>
      <c r="AN1865" t="s">
        <v>7950</v>
      </c>
      <c r="AO1865" s="3">
        <v>0</v>
      </c>
      <c r="AR1865" t="s">
        <v>8102</v>
      </c>
      <c r="AS1865" t="s">
        <v>8850</v>
      </c>
      <c r="AU1865" t="s">
        <v>8065</v>
      </c>
      <c r="AV1865" s="3">
        <v>0</v>
      </c>
      <c r="AW1865" s="3">
        <v>0</v>
      </c>
      <c r="AX1865" s="3">
        <v>29</v>
      </c>
      <c r="AY1865" s="3">
        <v>135</v>
      </c>
      <c r="AZ1865" s="3">
        <v>5</v>
      </c>
      <c r="BA1865" t="s">
        <v>7886</v>
      </c>
      <c r="BB1865" t="s">
        <v>7886</v>
      </c>
      <c r="BC1865" s="3">
        <v>0</v>
      </c>
      <c r="BD1865" t="s">
        <v>7950</v>
      </c>
    </row>
    <row r="1866" spans="1:56">
      <c r="A1866" t="s">
        <v>6210</v>
      </c>
      <c r="B1866" t="s">
        <v>14594</v>
      </c>
      <c r="C1866" t="s">
        <v>7975</v>
      </c>
      <c r="E1866" t="s">
        <v>7985</v>
      </c>
      <c r="F1866" t="s">
        <v>7948</v>
      </c>
      <c r="G1866" t="s">
        <v>7949</v>
      </c>
      <c r="H1866" t="s">
        <v>7950</v>
      </c>
      <c r="I1866" s="3">
        <v>365</v>
      </c>
      <c r="J1866" t="s">
        <v>15557</v>
      </c>
      <c r="K1866" t="s">
        <v>14596</v>
      </c>
      <c r="L1866" t="s">
        <v>7971</v>
      </c>
      <c r="M1866" t="s">
        <v>7954</v>
      </c>
      <c r="N1866" t="s">
        <v>7971</v>
      </c>
      <c r="O1866" t="s">
        <v>7949</v>
      </c>
      <c r="P1866" t="s">
        <v>15558</v>
      </c>
      <c r="Q1866" t="s">
        <v>9289</v>
      </c>
      <c r="R1866" t="s">
        <v>7958</v>
      </c>
      <c r="S1866" t="s">
        <v>7959</v>
      </c>
      <c r="T1866" t="s">
        <v>7960</v>
      </c>
      <c r="U1866" t="s">
        <v>7961</v>
      </c>
      <c r="V1866" t="s">
        <v>7950</v>
      </c>
      <c r="W1866" t="s">
        <v>7950</v>
      </c>
      <c r="X1866" s="3">
        <v>560</v>
      </c>
      <c r="Y1866" t="s">
        <v>7948</v>
      </c>
      <c r="Z1866" s="3">
        <v>1</v>
      </c>
      <c r="AB1866" t="s">
        <v>7981</v>
      </c>
      <c r="AC1866" t="s">
        <v>7963</v>
      </c>
      <c r="AE1866" s="3">
        <v>0</v>
      </c>
      <c r="AF1866" s="3">
        <v>0</v>
      </c>
      <c r="AH1866" t="s">
        <v>8063</v>
      </c>
      <c r="AI1866" t="s">
        <v>7950</v>
      </c>
      <c r="AJ1866" t="s">
        <v>7950</v>
      </c>
      <c r="AK1866" t="s">
        <v>7950</v>
      </c>
      <c r="AL1866" t="s">
        <v>7950</v>
      </c>
      <c r="AM1866" t="s">
        <v>7950</v>
      </c>
      <c r="AN1866" t="s">
        <v>7950</v>
      </c>
      <c r="AO1866" t="s">
        <v>7950</v>
      </c>
      <c r="AR1866" t="s">
        <v>9462</v>
      </c>
      <c r="AS1866" t="s">
        <v>8850</v>
      </c>
      <c r="AV1866" t="s">
        <v>7950</v>
      </c>
      <c r="AW1866" t="s">
        <v>7950</v>
      </c>
      <c r="AX1866" s="3">
        <v>14</v>
      </c>
      <c r="AY1866" s="3">
        <v>40</v>
      </c>
      <c r="AZ1866" s="3">
        <v>5</v>
      </c>
      <c r="BC1866" t="s">
        <v>7950</v>
      </c>
      <c r="BD1866" t="s">
        <v>7950</v>
      </c>
    </row>
    <row r="1867" spans="1:56">
      <c r="A1867" t="s">
        <v>243</v>
      </c>
      <c r="B1867" t="s">
        <v>14947</v>
      </c>
      <c r="C1867" t="s">
        <v>14948</v>
      </c>
      <c r="D1867" s="2" t="s">
        <v>7998</v>
      </c>
      <c r="E1867" t="s">
        <v>14011</v>
      </c>
      <c r="F1867" t="s">
        <v>7948</v>
      </c>
      <c r="G1867" t="s">
        <v>7949</v>
      </c>
      <c r="H1867" t="s">
        <v>7950</v>
      </c>
      <c r="I1867" s="3">
        <v>365</v>
      </c>
      <c r="J1867" t="s">
        <v>15559</v>
      </c>
      <c r="K1867" t="s">
        <v>14949</v>
      </c>
      <c r="L1867" t="s">
        <v>7971</v>
      </c>
      <c r="M1867" t="s">
        <v>7954</v>
      </c>
      <c r="N1867" t="s">
        <v>7971</v>
      </c>
      <c r="O1867" t="s">
        <v>7949</v>
      </c>
      <c r="P1867" t="s">
        <v>15560</v>
      </c>
      <c r="Q1867" t="s">
        <v>11322</v>
      </c>
      <c r="R1867" t="s">
        <v>7958</v>
      </c>
      <c r="S1867" t="s">
        <v>7959</v>
      </c>
      <c r="T1867" t="s">
        <v>7960</v>
      </c>
      <c r="U1867" t="s">
        <v>7961</v>
      </c>
      <c r="V1867" t="s">
        <v>7950</v>
      </c>
      <c r="W1867" t="s">
        <v>7950</v>
      </c>
      <c r="X1867" s="3">
        <v>1080</v>
      </c>
      <c r="Y1867" t="s">
        <v>7948</v>
      </c>
      <c r="Z1867" s="3">
        <v>1</v>
      </c>
      <c r="AB1867" t="s">
        <v>7981</v>
      </c>
      <c r="AC1867" t="s">
        <v>8001</v>
      </c>
      <c r="AE1867" s="3">
        <v>0</v>
      </c>
      <c r="AF1867" s="3">
        <v>0</v>
      </c>
      <c r="AH1867" t="s">
        <v>13844</v>
      </c>
      <c r="AI1867" t="s">
        <v>7950</v>
      </c>
      <c r="AJ1867" t="s">
        <v>7950</v>
      </c>
      <c r="AK1867" t="s">
        <v>7950</v>
      </c>
      <c r="AL1867" t="s">
        <v>7950</v>
      </c>
      <c r="AM1867" t="s">
        <v>7950</v>
      </c>
      <c r="AN1867" t="s">
        <v>7950</v>
      </c>
      <c r="AO1867" t="s">
        <v>7950</v>
      </c>
      <c r="AR1867" t="s">
        <v>8002</v>
      </c>
      <c r="AS1867" t="s">
        <v>8850</v>
      </c>
      <c r="AV1867" t="s">
        <v>7950</v>
      </c>
      <c r="AW1867" t="s">
        <v>7950</v>
      </c>
      <c r="AX1867" s="3">
        <v>18</v>
      </c>
      <c r="AY1867" s="3">
        <v>60</v>
      </c>
      <c r="AZ1867" s="3">
        <v>4</v>
      </c>
      <c r="BC1867" t="s">
        <v>7950</v>
      </c>
      <c r="BD1867" t="s">
        <v>7950</v>
      </c>
    </row>
    <row r="1868" spans="1:56">
      <c r="A1868" t="s">
        <v>15561</v>
      </c>
      <c r="B1868" t="s">
        <v>15562</v>
      </c>
      <c r="C1868" t="s">
        <v>9413</v>
      </c>
      <c r="D1868" s="2" t="s">
        <v>8141</v>
      </c>
      <c r="E1868" t="s">
        <v>7976</v>
      </c>
      <c r="F1868" t="s">
        <v>7948</v>
      </c>
      <c r="G1868" t="s">
        <v>7949</v>
      </c>
      <c r="H1868" t="s">
        <v>7950</v>
      </c>
      <c r="I1868" s="3">
        <v>365</v>
      </c>
      <c r="J1868" t="s">
        <v>15563</v>
      </c>
      <c r="K1868" t="s">
        <v>15564</v>
      </c>
      <c r="L1868" t="s">
        <v>7971</v>
      </c>
      <c r="M1868" t="s">
        <v>7954</v>
      </c>
      <c r="N1868" t="s">
        <v>7971</v>
      </c>
      <c r="O1868" t="s">
        <v>7949</v>
      </c>
      <c r="P1868" t="s">
        <v>15565</v>
      </c>
      <c r="Q1868" t="s">
        <v>9289</v>
      </c>
      <c r="R1868" t="s">
        <v>7958</v>
      </c>
      <c r="S1868" t="s">
        <v>7959</v>
      </c>
      <c r="T1868" t="s">
        <v>7960</v>
      </c>
      <c r="U1868" t="s">
        <v>7961</v>
      </c>
      <c r="V1868" t="s">
        <v>7950</v>
      </c>
      <c r="W1868" t="s">
        <v>7950</v>
      </c>
      <c r="X1868" s="3">
        <v>7552</v>
      </c>
      <c r="Y1868" t="s">
        <v>7948</v>
      </c>
      <c r="Z1868" s="3">
        <v>1</v>
      </c>
      <c r="AB1868" t="s">
        <v>7981</v>
      </c>
      <c r="AC1868" t="s">
        <v>8145</v>
      </c>
      <c r="AE1868" s="3">
        <v>0</v>
      </c>
      <c r="AF1868" s="3">
        <v>0</v>
      </c>
      <c r="AH1868" t="s">
        <v>8063</v>
      </c>
      <c r="AI1868" t="s">
        <v>7950</v>
      </c>
      <c r="AJ1868" t="s">
        <v>7950</v>
      </c>
      <c r="AK1868" t="s">
        <v>7950</v>
      </c>
      <c r="AL1868" t="s">
        <v>7950</v>
      </c>
      <c r="AM1868" t="s">
        <v>7950</v>
      </c>
      <c r="AN1868" t="s">
        <v>7950</v>
      </c>
      <c r="AO1868" t="s">
        <v>7950</v>
      </c>
      <c r="AR1868" t="s">
        <v>8075</v>
      </c>
      <c r="AS1868" t="s">
        <v>8850</v>
      </c>
      <c r="AV1868" t="s">
        <v>7950</v>
      </c>
      <c r="AW1868" t="s">
        <v>7950</v>
      </c>
      <c r="AX1868" s="3">
        <v>32</v>
      </c>
      <c r="AY1868" s="3">
        <v>236</v>
      </c>
      <c r="AZ1868" s="3">
        <v>4</v>
      </c>
      <c r="BC1868" t="s">
        <v>7950</v>
      </c>
      <c r="BD1868" t="s">
        <v>7950</v>
      </c>
    </row>
    <row r="1869" spans="1:56">
      <c r="A1869" t="s">
        <v>306</v>
      </c>
      <c r="B1869" t="s">
        <v>15566</v>
      </c>
      <c r="C1869" t="s">
        <v>14478</v>
      </c>
      <c r="D1869" s="2" t="s">
        <v>7998</v>
      </c>
      <c r="E1869" t="s">
        <v>14217</v>
      </c>
      <c r="F1869" t="s">
        <v>7948</v>
      </c>
      <c r="G1869" t="s">
        <v>7949</v>
      </c>
      <c r="H1869" t="s">
        <v>7950</v>
      </c>
      <c r="I1869" s="3">
        <v>365</v>
      </c>
      <c r="J1869" t="s">
        <v>15567</v>
      </c>
      <c r="K1869" t="s">
        <v>15568</v>
      </c>
      <c r="L1869" t="s">
        <v>7971</v>
      </c>
      <c r="M1869" t="s">
        <v>7954</v>
      </c>
      <c r="N1869" t="s">
        <v>7971</v>
      </c>
      <c r="O1869" t="s">
        <v>7949</v>
      </c>
      <c r="P1869" t="s">
        <v>15569</v>
      </c>
      <c r="Q1869" t="s">
        <v>9289</v>
      </c>
      <c r="R1869" t="s">
        <v>7958</v>
      </c>
      <c r="S1869" t="s">
        <v>7959</v>
      </c>
      <c r="T1869" t="s">
        <v>7960</v>
      </c>
      <c r="U1869" t="s">
        <v>7961</v>
      </c>
      <c r="V1869" t="s">
        <v>7950</v>
      </c>
      <c r="W1869" t="s">
        <v>7950</v>
      </c>
      <c r="X1869" s="3">
        <v>3100</v>
      </c>
      <c r="Y1869" t="s">
        <v>7948</v>
      </c>
      <c r="Z1869" s="3">
        <v>1</v>
      </c>
      <c r="AB1869" t="s">
        <v>7981</v>
      </c>
      <c r="AC1869" t="s">
        <v>8001</v>
      </c>
      <c r="AE1869" s="3">
        <v>0</v>
      </c>
      <c r="AF1869" s="3">
        <v>0</v>
      </c>
      <c r="AH1869" t="s">
        <v>8063</v>
      </c>
      <c r="AI1869" t="s">
        <v>7950</v>
      </c>
      <c r="AJ1869" t="s">
        <v>7950</v>
      </c>
      <c r="AK1869" t="s">
        <v>7950</v>
      </c>
      <c r="AL1869" t="s">
        <v>7950</v>
      </c>
      <c r="AM1869" t="s">
        <v>7950</v>
      </c>
      <c r="AN1869" t="s">
        <v>7950</v>
      </c>
      <c r="AO1869" t="s">
        <v>7950</v>
      </c>
      <c r="AR1869" t="s">
        <v>8389</v>
      </c>
      <c r="AS1869" t="s">
        <v>8850</v>
      </c>
      <c r="AV1869" t="s">
        <v>7950</v>
      </c>
      <c r="AW1869" t="s">
        <v>7950</v>
      </c>
      <c r="AX1869" s="3">
        <v>31</v>
      </c>
      <c r="AY1869" s="3">
        <v>100</v>
      </c>
      <c r="AZ1869" s="3">
        <v>5</v>
      </c>
      <c r="BC1869" t="s">
        <v>7950</v>
      </c>
      <c r="BD1869" t="s">
        <v>7950</v>
      </c>
    </row>
    <row r="1870" spans="1:56">
      <c r="A1870" t="s">
        <v>7267</v>
      </c>
      <c r="B1870" t="s">
        <v>15570</v>
      </c>
      <c r="C1870" t="s">
        <v>15571</v>
      </c>
      <c r="D1870" s="2" t="s">
        <v>7998</v>
      </c>
      <c r="E1870" t="s">
        <v>8038</v>
      </c>
      <c r="F1870" t="s">
        <v>7948</v>
      </c>
      <c r="G1870" t="s">
        <v>7949</v>
      </c>
      <c r="H1870" t="s">
        <v>7950</v>
      </c>
      <c r="I1870" s="3">
        <v>365</v>
      </c>
      <c r="J1870" t="s">
        <v>15572</v>
      </c>
      <c r="K1870" t="s">
        <v>7978</v>
      </c>
      <c r="L1870" t="s">
        <v>7971</v>
      </c>
      <c r="M1870" t="s">
        <v>7954</v>
      </c>
      <c r="N1870" t="s">
        <v>7971</v>
      </c>
      <c r="O1870" t="s">
        <v>7949</v>
      </c>
      <c r="P1870" t="s">
        <v>15573</v>
      </c>
      <c r="Q1870" t="s">
        <v>9289</v>
      </c>
      <c r="R1870" t="s">
        <v>7958</v>
      </c>
      <c r="S1870" t="s">
        <v>7959</v>
      </c>
      <c r="T1870" t="s">
        <v>7960</v>
      </c>
      <c r="U1870" t="s">
        <v>7961</v>
      </c>
      <c r="V1870" t="s">
        <v>7950</v>
      </c>
      <c r="W1870" t="s">
        <v>7950</v>
      </c>
      <c r="X1870" s="3">
        <v>3240</v>
      </c>
      <c r="Y1870" t="s">
        <v>7948</v>
      </c>
      <c r="Z1870" s="3">
        <v>1</v>
      </c>
      <c r="AB1870" t="s">
        <v>7981</v>
      </c>
      <c r="AC1870" t="s">
        <v>8001</v>
      </c>
      <c r="AE1870" s="3">
        <v>0</v>
      </c>
      <c r="AF1870" s="3">
        <v>0</v>
      </c>
      <c r="AH1870" t="s">
        <v>8063</v>
      </c>
      <c r="AI1870" t="s">
        <v>7950</v>
      </c>
      <c r="AJ1870" t="s">
        <v>7950</v>
      </c>
      <c r="AK1870" t="s">
        <v>7950</v>
      </c>
      <c r="AL1870" t="s">
        <v>7950</v>
      </c>
      <c r="AM1870" t="s">
        <v>7950</v>
      </c>
      <c r="AN1870" t="s">
        <v>7950</v>
      </c>
      <c r="AO1870" t="s">
        <v>7950</v>
      </c>
      <c r="AR1870" t="s">
        <v>14031</v>
      </c>
      <c r="AS1870" t="s">
        <v>8850</v>
      </c>
      <c r="AV1870" t="s">
        <v>7950</v>
      </c>
      <c r="AW1870" t="s">
        <v>7950</v>
      </c>
      <c r="AX1870" s="3">
        <v>30</v>
      </c>
      <c r="AY1870" s="3">
        <v>108</v>
      </c>
      <c r="AZ1870" s="3">
        <v>4</v>
      </c>
      <c r="BC1870" t="s">
        <v>7950</v>
      </c>
      <c r="BD1870" t="s">
        <v>7950</v>
      </c>
    </row>
    <row r="1871" spans="1:56">
      <c r="A1871" t="s">
        <v>6756</v>
      </c>
      <c r="B1871" t="s">
        <v>15574</v>
      </c>
      <c r="C1871" t="s">
        <v>7975</v>
      </c>
      <c r="D1871" s="2" t="s">
        <v>7998</v>
      </c>
      <c r="E1871" t="s">
        <v>10923</v>
      </c>
      <c r="F1871" t="s">
        <v>7948</v>
      </c>
      <c r="G1871" t="s">
        <v>7949</v>
      </c>
      <c r="H1871" t="s">
        <v>7950</v>
      </c>
      <c r="I1871" s="3">
        <v>365</v>
      </c>
      <c r="J1871" t="s">
        <v>15575</v>
      </c>
      <c r="K1871" t="s">
        <v>15576</v>
      </c>
      <c r="L1871" t="s">
        <v>7971</v>
      </c>
      <c r="M1871" t="s">
        <v>7954</v>
      </c>
      <c r="N1871" t="s">
        <v>7971</v>
      </c>
      <c r="O1871" t="s">
        <v>7949</v>
      </c>
      <c r="P1871" t="s">
        <v>15577</v>
      </c>
      <c r="Q1871" t="s">
        <v>9289</v>
      </c>
      <c r="R1871" t="s">
        <v>7958</v>
      </c>
      <c r="S1871" t="s">
        <v>7959</v>
      </c>
      <c r="T1871" t="s">
        <v>7960</v>
      </c>
      <c r="U1871" t="s">
        <v>7961</v>
      </c>
      <c r="V1871" t="s">
        <v>7950</v>
      </c>
      <c r="W1871" t="s">
        <v>7950</v>
      </c>
      <c r="X1871" s="3">
        <v>1200</v>
      </c>
      <c r="Y1871" t="s">
        <v>7948</v>
      </c>
      <c r="Z1871" s="3">
        <v>1</v>
      </c>
      <c r="AB1871" t="s">
        <v>7981</v>
      </c>
      <c r="AC1871" t="s">
        <v>8001</v>
      </c>
      <c r="AE1871" s="3">
        <v>0</v>
      </c>
      <c r="AF1871" s="3">
        <v>0</v>
      </c>
      <c r="AH1871" t="s">
        <v>8063</v>
      </c>
      <c r="AI1871" t="s">
        <v>7950</v>
      </c>
      <c r="AJ1871" t="s">
        <v>7950</v>
      </c>
      <c r="AK1871" t="s">
        <v>7950</v>
      </c>
      <c r="AL1871" t="s">
        <v>7950</v>
      </c>
      <c r="AM1871" t="s">
        <v>7950</v>
      </c>
      <c r="AN1871" t="s">
        <v>7950</v>
      </c>
      <c r="AO1871" t="s">
        <v>7950</v>
      </c>
      <c r="AR1871" t="s">
        <v>13040</v>
      </c>
      <c r="AS1871" t="s">
        <v>8850</v>
      </c>
      <c r="AV1871" t="s">
        <v>7950</v>
      </c>
      <c r="AW1871" t="s">
        <v>7950</v>
      </c>
      <c r="AX1871" s="3">
        <v>16</v>
      </c>
      <c r="AY1871" s="3">
        <v>75</v>
      </c>
      <c r="AZ1871" s="3">
        <v>5</v>
      </c>
      <c r="BA1871" t="s">
        <v>8137</v>
      </c>
      <c r="BB1871" t="s">
        <v>9068</v>
      </c>
      <c r="BC1871" t="s">
        <v>7950</v>
      </c>
      <c r="BD1871" t="s">
        <v>7950</v>
      </c>
    </row>
    <row r="1872" spans="1:56">
      <c r="A1872" t="s">
        <v>395</v>
      </c>
      <c r="B1872" t="s">
        <v>15578</v>
      </c>
      <c r="C1872" t="s">
        <v>15579</v>
      </c>
      <c r="D1872" s="2" t="s">
        <v>8141</v>
      </c>
      <c r="E1872" t="s">
        <v>8218</v>
      </c>
      <c r="F1872" t="s">
        <v>7948</v>
      </c>
      <c r="G1872" t="s">
        <v>7949</v>
      </c>
      <c r="H1872" t="s">
        <v>7950</v>
      </c>
      <c r="I1872" s="3">
        <v>365</v>
      </c>
      <c r="J1872" t="s">
        <v>15580</v>
      </c>
      <c r="K1872" t="s">
        <v>15581</v>
      </c>
      <c r="L1872" t="s">
        <v>7971</v>
      </c>
      <c r="M1872" t="s">
        <v>7954</v>
      </c>
      <c r="N1872" t="s">
        <v>7971</v>
      </c>
      <c r="O1872" t="s">
        <v>7949</v>
      </c>
      <c r="P1872" t="s">
        <v>15582</v>
      </c>
      <c r="Q1872" t="s">
        <v>7973</v>
      </c>
      <c r="R1872" t="s">
        <v>7958</v>
      </c>
      <c r="S1872" t="s">
        <v>7959</v>
      </c>
      <c r="T1872" t="s">
        <v>7960</v>
      </c>
      <c r="U1872" t="s">
        <v>7961</v>
      </c>
      <c r="V1872" t="s">
        <v>7950</v>
      </c>
      <c r="W1872" t="s">
        <v>7950</v>
      </c>
      <c r="X1872" s="3">
        <v>1760</v>
      </c>
      <c r="Y1872" t="s">
        <v>7948</v>
      </c>
      <c r="Z1872" s="3">
        <v>1</v>
      </c>
      <c r="AB1872" t="s">
        <v>7962</v>
      </c>
      <c r="AC1872" t="s">
        <v>8145</v>
      </c>
      <c r="AE1872" s="3">
        <v>0</v>
      </c>
      <c r="AF1872" s="3">
        <v>0</v>
      </c>
      <c r="AH1872" t="s">
        <v>13844</v>
      </c>
      <c r="AI1872" t="s">
        <v>7950</v>
      </c>
      <c r="AJ1872" t="s">
        <v>7950</v>
      </c>
      <c r="AK1872" t="s">
        <v>7950</v>
      </c>
      <c r="AL1872" t="s">
        <v>7950</v>
      </c>
      <c r="AM1872" t="s">
        <v>7950</v>
      </c>
      <c r="AN1872" t="s">
        <v>7950</v>
      </c>
      <c r="AO1872" t="s">
        <v>7950</v>
      </c>
      <c r="AR1872" t="s">
        <v>8389</v>
      </c>
      <c r="AS1872" t="s">
        <v>8850</v>
      </c>
      <c r="AU1872" t="s">
        <v>8065</v>
      </c>
      <c r="AV1872" t="s">
        <v>7950</v>
      </c>
      <c r="AW1872" t="s">
        <v>7950</v>
      </c>
      <c r="AX1872" s="3">
        <v>0</v>
      </c>
      <c r="AY1872" s="3">
        <v>0</v>
      </c>
      <c r="AZ1872" s="3">
        <v>0</v>
      </c>
      <c r="BA1872" t="s">
        <v>8137</v>
      </c>
      <c r="BB1872" t="s">
        <v>8141</v>
      </c>
      <c r="BC1872" t="s">
        <v>7950</v>
      </c>
      <c r="BD1872" t="s">
        <v>7950</v>
      </c>
    </row>
    <row r="1873" spans="1:56">
      <c r="A1873" t="s">
        <v>15583</v>
      </c>
      <c r="B1873" t="s">
        <v>15584</v>
      </c>
      <c r="C1873" t="s">
        <v>15585</v>
      </c>
      <c r="E1873" t="s">
        <v>8362</v>
      </c>
      <c r="F1873" t="s">
        <v>7948</v>
      </c>
      <c r="G1873" t="s">
        <v>7949</v>
      </c>
      <c r="H1873" t="s">
        <v>7950</v>
      </c>
      <c r="I1873" s="3">
        <v>365</v>
      </c>
      <c r="K1873" t="s">
        <v>7964</v>
      </c>
      <c r="L1873" t="s">
        <v>7971</v>
      </c>
      <c r="M1873" t="s">
        <v>7954</v>
      </c>
      <c r="N1873" t="s">
        <v>7971</v>
      </c>
      <c r="O1873" t="s">
        <v>7949</v>
      </c>
      <c r="P1873" t="s">
        <v>15586</v>
      </c>
      <c r="Q1873" t="s">
        <v>7973</v>
      </c>
      <c r="R1873" t="s">
        <v>7958</v>
      </c>
      <c r="S1873" t="s">
        <v>7959</v>
      </c>
      <c r="T1873" t="s">
        <v>7960</v>
      </c>
      <c r="U1873" t="s">
        <v>8223</v>
      </c>
      <c r="V1873" t="s">
        <v>7950</v>
      </c>
      <c r="W1873" t="s">
        <v>7950</v>
      </c>
      <c r="X1873" s="3">
        <v>144</v>
      </c>
      <c r="Y1873" t="s">
        <v>7948</v>
      </c>
      <c r="Z1873" s="3">
        <v>1</v>
      </c>
      <c r="AB1873" t="s">
        <v>7971</v>
      </c>
      <c r="AE1873" s="3">
        <v>0</v>
      </c>
      <c r="AF1873" s="3">
        <v>0</v>
      </c>
      <c r="AH1873" t="s">
        <v>13844</v>
      </c>
      <c r="AI1873" t="s">
        <v>7950</v>
      </c>
      <c r="AJ1873" t="s">
        <v>7950</v>
      </c>
      <c r="AK1873" t="s">
        <v>7950</v>
      </c>
      <c r="AL1873" t="s">
        <v>7950</v>
      </c>
      <c r="AM1873" t="s">
        <v>7950</v>
      </c>
      <c r="AN1873" t="s">
        <v>7950</v>
      </c>
      <c r="AO1873" t="s">
        <v>7950</v>
      </c>
      <c r="AR1873" t="s">
        <v>9729</v>
      </c>
      <c r="AS1873" t="s">
        <v>9575</v>
      </c>
      <c r="AV1873" t="s">
        <v>7950</v>
      </c>
      <c r="AW1873" t="s">
        <v>7950</v>
      </c>
      <c r="AX1873" s="3">
        <v>8</v>
      </c>
      <c r="AY1873" s="3">
        <v>18</v>
      </c>
      <c r="AZ1873" s="3">
        <v>9</v>
      </c>
      <c r="BC1873" t="s">
        <v>7950</v>
      </c>
      <c r="BD1873" t="s">
        <v>7950</v>
      </c>
    </row>
    <row r="1874" spans="1:56">
      <c r="A1874" t="s">
        <v>3335</v>
      </c>
      <c r="B1874" t="s">
        <v>14015</v>
      </c>
      <c r="C1874" t="s">
        <v>10885</v>
      </c>
      <c r="D1874" s="2" t="s">
        <v>8123</v>
      </c>
      <c r="E1874" t="s">
        <v>7985</v>
      </c>
      <c r="F1874" t="s">
        <v>7948</v>
      </c>
      <c r="G1874" t="s">
        <v>8056</v>
      </c>
      <c r="H1874" t="s">
        <v>7950</v>
      </c>
      <c r="I1874" s="3">
        <v>365</v>
      </c>
      <c r="J1874" t="s">
        <v>15587</v>
      </c>
      <c r="K1874" t="s">
        <v>14854</v>
      </c>
      <c r="L1874" t="s">
        <v>7971</v>
      </c>
      <c r="M1874" t="s">
        <v>7954</v>
      </c>
      <c r="N1874" t="s">
        <v>7971</v>
      </c>
      <c r="O1874" t="s">
        <v>7949</v>
      </c>
      <c r="P1874" t="s">
        <v>15588</v>
      </c>
      <c r="Q1874" t="s">
        <v>9289</v>
      </c>
      <c r="R1874" t="s">
        <v>15589</v>
      </c>
      <c r="S1874" t="s">
        <v>9188</v>
      </c>
      <c r="T1874" t="s">
        <v>7960</v>
      </c>
      <c r="U1874" t="s">
        <v>7961</v>
      </c>
      <c r="V1874" t="s">
        <v>7950</v>
      </c>
      <c r="W1874" t="s">
        <v>7950</v>
      </c>
      <c r="X1874" s="3">
        <v>120</v>
      </c>
      <c r="Y1874" t="s">
        <v>7948</v>
      </c>
      <c r="Z1874" s="3">
        <v>1</v>
      </c>
      <c r="AB1874" t="s">
        <v>7962</v>
      </c>
      <c r="AC1874" t="s">
        <v>8062</v>
      </c>
      <c r="AE1874" s="3">
        <v>0</v>
      </c>
      <c r="AF1874" s="3">
        <v>0</v>
      </c>
      <c r="AH1874" t="s">
        <v>8063</v>
      </c>
      <c r="AI1874" s="3">
        <v>8201.16</v>
      </c>
      <c r="AJ1874" s="3">
        <v>0</v>
      </c>
      <c r="AK1874" s="3">
        <v>0</v>
      </c>
      <c r="AL1874" t="s">
        <v>7950</v>
      </c>
      <c r="AM1874" s="3">
        <v>0</v>
      </c>
      <c r="AN1874" t="s">
        <v>7950</v>
      </c>
      <c r="AO1874" s="3">
        <v>0</v>
      </c>
      <c r="AQ1874" t="s">
        <v>15590</v>
      </c>
      <c r="AR1874" t="s">
        <v>8075</v>
      </c>
      <c r="AS1874" t="s">
        <v>8850</v>
      </c>
      <c r="AU1874" t="s">
        <v>8065</v>
      </c>
      <c r="AV1874" s="3">
        <v>0</v>
      </c>
      <c r="AW1874" s="3">
        <v>0</v>
      </c>
      <c r="AX1874" s="3">
        <v>6</v>
      </c>
      <c r="AY1874" s="3">
        <v>20</v>
      </c>
      <c r="AZ1874" s="3">
        <v>5</v>
      </c>
      <c r="BA1874" t="s">
        <v>8130</v>
      </c>
      <c r="BB1874" t="s">
        <v>8130</v>
      </c>
      <c r="BC1874" s="3">
        <v>0</v>
      </c>
      <c r="BD1874" t="s">
        <v>7950</v>
      </c>
    </row>
    <row r="1875" spans="1:56">
      <c r="A1875" t="s">
        <v>2617</v>
      </c>
      <c r="B1875" t="s">
        <v>13924</v>
      </c>
      <c r="C1875" t="s">
        <v>9343</v>
      </c>
      <c r="E1875" t="s">
        <v>9553</v>
      </c>
      <c r="F1875" t="s">
        <v>7948</v>
      </c>
      <c r="G1875" t="s">
        <v>7949</v>
      </c>
      <c r="H1875" t="s">
        <v>7950</v>
      </c>
      <c r="I1875" s="3">
        <v>365</v>
      </c>
      <c r="J1875" t="s">
        <v>15591</v>
      </c>
      <c r="K1875" t="s">
        <v>15592</v>
      </c>
      <c r="L1875" t="s">
        <v>7971</v>
      </c>
      <c r="M1875" t="s">
        <v>7954</v>
      </c>
      <c r="N1875" t="s">
        <v>7971</v>
      </c>
      <c r="O1875" t="s">
        <v>7949</v>
      </c>
      <c r="P1875" t="s">
        <v>15593</v>
      </c>
      <c r="Q1875" t="s">
        <v>9289</v>
      </c>
      <c r="R1875" t="s">
        <v>7958</v>
      </c>
      <c r="S1875" t="s">
        <v>7959</v>
      </c>
      <c r="T1875" t="s">
        <v>7960</v>
      </c>
      <c r="U1875" t="s">
        <v>7961</v>
      </c>
      <c r="V1875" t="s">
        <v>7950</v>
      </c>
      <c r="W1875" t="s">
        <v>7950</v>
      </c>
      <c r="X1875" s="3">
        <v>440</v>
      </c>
      <c r="Y1875" t="s">
        <v>7948</v>
      </c>
      <c r="Z1875" s="3">
        <v>1</v>
      </c>
      <c r="AB1875" t="s">
        <v>7962</v>
      </c>
      <c r="AC1875" t="s">
        <v>7963</v>
      </c>
      <c r="AE1875" s="3">
        <v>0</v>
      </c>
      <c r="AF1875" s="3">
        <v>0</v>
      </c>
      <c r="AH1875" t="s">
        <v>8063</v>
      </c>
      <c r="AI1875" s="3">
        <v>11595.64</v>
      </c>
      <c r="AJ1875" t="s">
        <v>7950</v>
      </c>
      <c r="AK1875" t="s">
        <v>7950</v>
      </c>
      <c r="AL1875" t="s">
        <v>7950</v>
      </c>
      <c r="AM1875" t="s">
        <v>7950</v>
      </c>
      <c r="AN1875" t="s">
        <v>7950</v>
      </c>
      <c r="AO1875" t="s">
        <v>7950</v>
      </c>
      <c r="AR1875" t="s">
        <v>14206</v>
      </c>
      <c r="AS1875" t="s">
        <v>8850</v>
      </c>
      <c r="AV1875" t="s">
        <v>7950</v>
      </c>
      <c r="AW1875" t="s">
        <v>7950</v>
      </c>
      <c r="AX1875" s="3">
        <v>11</v>
      </c>
      <c r="AY1875" s="3">
        <v>40</v>
      </c>
      <c r="AZ1875" s="3">
        <v>5</v>
      </c>
      <c r="BC1875" t="s">
        <v>7950</v>
      </c>
      <c r="BD1875" t="s">
        <v>7950</v>
      </c>
    </row>
    <row r="1876" spans="1:56">
      <c r="A1876" t="s">
        <v>4891</v>
      </c>
      <c r="B1876" t="s">
        <v>13938</v>
      </c>
      <c r="C1876" t="s">
        <v>7975</v>
      </c>
      <c r="D1876" s="2" t="s">
        <v>7998</v>
      </c>
      <c r="E1876" t="s">
        <v>7985</v>
      </c>
      <c r="F1876" t="s">
        <v>7948</v>
      </c>
      <c r="G1876" t="s">
        <v>7949</v>
      </c>
      <c r="H1876" t="s">
        <v>7950</v>
      </c>
      <c r="I1876" s="3">
        <v>365</v>
      </c>
      <c r="J1876" t="s">
        <v>15594</v>
      </c>
      <c r="K1876" t="s">
        <v>15595</v>
      </c>
      <c r="L1876" t="s">
        <v>7971</v>
      </c>
      <c r="M1876" t="s">
        <v>7954</v>
      </c>
      <c r="N1876" t="s">
        <v>7971</v>
      </c>
      <c r="O1876" t="s">
        <v>7949</v>
      </c>
      <c r="P1876" t="s">
        <v>15596</v>
      </c>
      <c r="Q1876" t="s">
        <v>9289</v>
      </c>
      <c r="R1876" t="s">
        <v>7958</v>
      </c>
      <c r="S1876" t="s">
        <v>7959</v>
      </c>
      <c r="T1876" t="s">
        <v>7960</v>
      </c>
      <c r="U1876" t="s">
        <v>7961</v>
      </c>
      <c r="V1876" t="s">
        <v>7950</v>
      </c>
      <c r="W1876" t="s">
        <v>7950</v>
      </c>
      <c r="X1876" s="3">
        <v>1170</v>
      </c>
      <c r="Y1876" t="s">
        <v>7948</v>
      </c>
      <c r="Z1876" s="3">
        <v>1</v>
      </c>
      <c r="AB1876" t="s">
        <v>7981</v>
      </c>
      <c r="AC1876" t="s">
        <v>8001</v>
      </c>
      <c r="AE1876" s="3">
        <v>0</v>
      </c>
      <c r="AF1876" s="3">
        <v>0</v>
      </c>
      <c r="AH1876" t="s">
        <v>8063</v>
      </c>
      <c r="AI1876" t="s">
        <v>7950</v>
      </c>
      <c r="AJ1876" t="s">
        <v>7950</v>
      </c>
      <c r="AK1876" t="s">
        <v>7950</v>
      </c>
      <c r="AL1876" t="s">
        <v>7950</v>
      </c>
      <c r="AM1876" t="s">
        <v>7950</v>
      </c>
      <c r="AN1876" t="s">
        <v>7950</v>
      </c>
      <c r="AO1876" t="s">
        <v>7950</v>
      </c>
      <c r="AR1876" t="s">
        <v>8146</v>
      </c>
      <c r="AS1876" t="s">
        <v>8850</v>
      </c>
      <c r="AV1876" t="s">
        <v>7950</v>
      </c>
      <c r="AW1876" t="s">
        <v>7950</v>
      </c>
      <c r="AX1876" s="3">
        <v>18</v>
      </c>
      <c r="AY1876" s="3">
        <v>45</v>
      </c>
      <c r="AZ1876" s="3">
        <v>5</v>
      </c>
      <c r="BC1876" t="s">
        <v>7950</v>
      </c>
      <c r="BD1876" t="s">
        <v>7950</v>
      </c>
    </row>
    <row r="1877" spans="1:56">
      <c r="A1877" t="s">
        <v>5999</v>
      </c>
      <c r="B1877" t="s">
        <v>15597</v>
      </c>
      <c r="C1877" t="s">
        <v>7975</v>
      </c>
      <c r="D1877" s="2" t="s">
        <v>7998</v>
      </c>
      <c r="E1877" t="s">
        <v>7985</v>
      </c>
      <c r="F1877" t="s">
        <v>7948</v>
      </c>
      <c r="G1877" t="s">
        <v>7949</v>
      </c>
      <c r="H1877" t="s">
        <v>7950</v>
      </c>
      <c r="I1877" s="3">
        <v>365</v>
      </c>
      <c r="J1877" t="s">
        <v>15598</v>
      </c>
      <c r="K1877" t="s">
        <v>15599</v>
      </c>
      <c r="L1877" t="s">
        <v>7971</v>
      </c>
      <c r="M1877" t="s">
        <v>7954</v>
      </c>
      <c r="N1877" t="s">
        <v>7971</v>
      </c>
      <c r="O1877" t="s">
        <v>7949</v>
      </c>
      <c r="P1877" t="s">
        <v>15600</v>
      </c>
      <c r="Q1877" t="s">
        <v>9289</v>
      </c>
      <c r="R1877" t="s">
        <v>7958</v>
      </c>
      <c r="S1877" t="s">
        <v>7959</v>
      </c>
      <c r="T1877" t="s">
        <v>7960</v>
      </c>
      <c r="U1877" t="s">
        <v>7961</v>
      </c>
      <c r="V1877" t="s">
        <v>7950</v>
      </c>
      <c r="W1877" t="s">
        <v>7950</v>
      </c>
      <c r="X1877" s="3">
        <v>175</v>
      </c>
      <c r="Y1877" t="s">
        <v>7948</v>
      </c>
      <c r="Z1877" s="3">
        <v>1</v>
      </c>
      <c r="AB1877" t="s">
        <v>7971</v>
      </c>
      <c r="AC1877" t="s">
        <v>8001</v>
      </c>
      <c r="AE1877" s="3">
        <v>0</v>
      </c>
      <c r="AF1877" s="3">
        <v>0</v>
      </c>
      <c r="AH1877" t="s">
        <v>8063</v>
      </c>
      <c r="AI1877" t="s">
        <v>7950</v>
      </c>
      <c r="AJ1877" t="s">
        <v>7950</v>
      </c>
      <c r="AK1877" t="s">
        <v>7950</v>
      </c>
      <c r="AL1877" t="s">
        <v>7950</v>
      </c>
      <c r="AM1877" t="s">
        <v>7950</v>
      </c>
      <c r="AN1877" t="s">
        <v>7950</v>
      </c>
      <c r="AO1877" t="s">
        <v>7950</v>
      </c>
      <c r="AR1877" t="s">
        <v>8146</v>
      </c>
      <c r="AS1877" t="s">
        <v>8850</v>
      </c>
      <c r="AV1877" t="s">
        <v>7950</v>
      </c>
      <c r="AW1877" t="s">
        <v>7950</v>
      </c>
      <c r="AX1877" s="3">
        <v>7</v>
      </c>
      <c r="AY1877" s="3">
        <v>25</v>
      </c>
      <c r="AZ1877" s="3">
        <v>5</v>
      </c>
      <c r="BC1877" t="s">
        <v>7950</v>
      </c>
      <c r="BD1877" t="s">
        <v>7950</v>
      </c>
    </row>
    <row r="1878" spans="1:56">
      <c r="A1878" t="s">
        <v>4971</v>
      </c>
      <c r="B1878" t="s">
        <v>15601</v>
      </c>
      <c r="C1878" t="s">
        <v>15602</v>
      </c>
      <c r="E1878" t="s">
        <v>7985</v>
      </c>
      <c r="F1878" t="s">
        <v>7948</v>
      </c>
      <c r="G1878" t="s">
        <v>7949</v>
      </c>
      <c r="H1878" t="s">
        <v>7950</v>
      </c>
      <c r="I1878" s="3">
        <v>365</v>
      </c>
      <c r="J1878" t="s">
        <v>15603</v>
      </c>
      <c r="K1878" t="s">
        <v>15604</v>
      </c>
      <c r="L1878" t="s">
        <v>7971</v>
      </c>
      <c r="M1878" t="s">
        <v>7954</v>
      </c>
      <c r="N1878" t="s">
        <v>7971</v>
      </c>
      <c r="O1878" t="s">
        <v>7949</v>
      </c>
      <c r="P1878" t="s">
        <v>15605</v>
      </c>
      <c r="Q1878" t="s">
        <v>9289</v>
      </c>
      <c r="R1878" t="s">
        <v>7958</v>
      </c>
      <c r="S1878" t="s">
        <v>7959</v>
      </c>
      <c r="T1878" t="s">
        <v>7960</v>
      </c>
      <c r="U1878" t="s">
        <v>7961</v>
      </c>
      <c r="V1878" t="s">
        <v>7950</v>
      </c>
      <c r="W1878" t="s">
        <v>7950</v>
      </c>
      <c r="X1878" s="3">
        <v>1710</v>
      </c>
      <c r="Y1878" t="s">
        <v>7948</v>
      </c>
      <c r="Z1878" s="3">
        <v>1</v>
      </c>
      <c r="AB1878" t="s">
        <v>7962</v>
      </c>
      <c r="AC1878" t="s">
        <v>13948</v>
      </c>
      <c r="AE1878" s="3">
        <v>0</v>
      </c>
      <c r="AF1878" s="3">
        <v>0</v>
      </c>
      <c r="AH1878" t="s">
        <v>8063</v>
      </c>
      <c r="AI1878" s="3">
        <v>8274.73</v>
      </c>
      <c r="AJ1878" t="s">
        <v>7950</v>
      </c>
      <c r="AK1878" t="s">
        <v>7950</v>
      </c>
      <c r="AL1878" t="s">
        <v>7950</v>
      </c>
      <c r="AM1878" t="s">
        <v>7950</v>
      </c>
      <c r="AN1878" t="s">
        <v>7950</v>
      </c>
      <c r="AO1878" t="s">
        <v>7950</v>
      </c>
      <c r="AR1878" t="s">
        <v>8075</v>
      </c>
      <c r="AS1878" t="s">
        <v>8850</v>
      </c>
      <c r="AV1878" t="s">
        <v>7950</v>
      </c>
      <c r="AW1878" t="s">
        <v>7950</v>
      </c>
      <c r="AX1878" s="3">
        <v>18</v>
      </c>
      <c r="AY1878" s="3">
        <v>95</v>
      </c>
      <c r="AZ1878" s="3">
        <v>5</v>
      </c>
      <c r="BA1878" t="s">
        <v>8137</v>
      </c>
      <c r="BB1878" t="s">
        <v>13949</v>
      </c>
      <c r="BC1878" t="s">
        <v>7950</v>
      </c>
      <c r="BD1878" t="s">
        <v>7950</v>
      </c>
    </row>
    <row r="1879" spans="1:56">
      <c r="A1879" t="s">
        <v>15606</v>
      </c>
      <c r="B1879" t="s">
        <v>15607</v>
      </c>
      <c r="C1879" t="s">
        <v>15608</v>
      </c>
      <c r="E1879" t="s">
        <v>7968</v>
      </c>
      <c r="F1879" t="s">
        <v>7948</v>
      </c>
      <c r="G1879" t="s">
        <v>7949</v>
      </c>
      <c r="H1879" t="s">
        <v>7950</v>
      </c>
      <c r="I1879" s="3">
        <v>365</v>
      </c>
      <c r="J1879" t="s">
        <v>15609</v>
      </c>
      <c r="K1879" t="s">
        <v>15610</v>
      </c>
      <c r="L1879" t="s">
        <v>7971</v>
      </c>
      <c r="M1879" t="s">
        <v>9162</v>
      </c>
      <c r="N1879" t="s">
        <v>7971</v>
      </c>
      <c r="O1879" t="s">
        <v>7949</v>
      </c>
      <c r="P1879" t="s">
        <v>15611</v>
      </c>
      <c r="Q1879" t="s">
        <v>7973</v>
      </c>
      <c r="R1879" t="s">
        <v>7958</v>
      </c>
      <c r="S1879" t="s">
        <v>7959</v>
      </c>
      <c r="T1879" t="s">
        <v>7960</v>
      </c>
      <c r="U1879" t="s">
        <v>7961</v>
      </c>
      <c r="V1879" t="s">
        <v>7950</v>
      </c>
      <c r="W1879" t="s">
        <v>7950</v>
      </c>
      <c r="X1879" s="3">
        <v>256</v>
      </c>
      <c r="Y1879" t="s">
        <v>7948</v>
      </c>
      <c r="Z1879" s="3">
        <v>1</v>
      </c>
      <c r="AB1879" t="s">
        <v>7981</v>
      </c>
      <c r="AE1879" s="3">
        <v>0</v>
      </c>
      <c r="AF1879" s="3">
        <v>0</v>
      </c>
      <c r="AH1879" t="s">
        <v>13844</v>
      </c>
      <c r="AI1879" t="s">
        <v>7950</v>
      </c>
      <c r="AJ1879" t="s">
        <v>7950</v>
      </c>
      <c r="AK1879" t="s">
        <v>7950</v>
      </c>
      <c r="AL1879" t="s">
        <v>7950</v>
      </c>
      <c r="AM1879" t="s">
        <v>7950</v>
      </c>
      <c r="AN1879" t="s">
        <v>7950</v>
      </c>
      <c r="AO1879" t="s">
        <v>7950</v>
      </c>
      <c r="AR1879" t="s">
        <v>10840</v>
      </c>
      <c r="AS1879" t="s">
        <v>13963</v>
      </c>
      <c r="AV1879" t="s">
        <v>7950</v>
      </c>
      <c r="AW1879" t="s">
        <v>7950</v>
      </c>
      <c r="AX1879" s="3">
        <v>8</v>
      </c>
      <c r="AY1879" s="3">
        <v>32</v>
      </c>
      <c r="AZ1879" s="3">
        <v>8</v>
      </c>
      <c r="BC1879" t="s">
        <v>7950</v>
      </c>
      <c r="BD1879" t="s">
        <v>7950</v>
      </c>
    </row>
    <row r="1880" spans="1:56">
      <c r="A1880" t="s">
        <v>1684</v>
      </c>
      <c r="B1880" t="s">
        <v>15612</v>
      </c>
      <c r="C1880" t="s">
        <v>12479</v>
      </c>
      <c r="D1880" s="2" t="s">
        <v>8123</v>
      </c>
      <c r="E1880" t="s">
        <v>7985</v>
      </c>
      <c r="F1880" t="s">
        <v>7948</v>
      </c>
      <c r="G1880" t="s">
        <v>8056</v>
      </c>
      <c r="H1880" t="s">
        <v>7950</v>
      </c>
      <c r="I1880" s="3">
        <v>365</v>
      </c>
      <c r="J1880" t="s">
        <v>15613</v>
      </c>
      <c r="K1880" t="s">
        <v>15614</v>
      </c>
      <c r="L1880" t="s">
        <v>7971</v>
      </c>
      <c r="M1880" t="s">
        <v>7954</v>
      </c>
      <c r="N1880" t="s">
        <v>7971</v>
      </c>
      <c r="O1880" t="s">
        <v>7949</v>
      </c>
      <c r="P1880" t="s">
        <v>15615</v>
      </c>
      <c r="Q1880" t="s">
        <v>9289</v>
      </c>
      <c r="R1880" t="s">
        <v>15616</v>
      </c>
      <c r="S1880" t="s">
        <v>8554</v>
      </c>
      <c r="T1880" t="s">
        <v>7960</v>
      </c>
      <c r="U1880" t="s">
        <v>7961</v>
      </c>
      <c r="V1880" t="s">
        <v>7950</v>
      </c>
      <c r="W1880" t="s">
        <v>7950</v>
      </c>
      <c r="X1880" s="3">
        <v>910</v>
      </c>
      <c r="Y1880" t="s">
        <v>7948</v>
      </c>
      <c r="Z1880" s="3">
        <v>1</v>
      </c>
      <c r="AB1880" t="s">
        <v>7962</v>
      </c>
      <c r="AC1880" t="s">
        <v>8062</v>
      </c>
      <c r="AE1880" s="3">
        <v>0</v>
      </c>
      <c r="AF1880" s="3">
        <v>0</v>
      </c>
      <c r="AH1880" t="s">
        <v>8063</v>
      </c>
      <c r="AI1880" s="3">
        <v>11794.71</v>
      </c>
      <c r="AJ1880" s="3">
        <v>0</v>
      </c>
      <c r="AK1880" s="3">
        <v>0</v>
      </c>
      <c r="AL1880" t="s">
        <v>7950</v>
      </c>
      <c r="AM1880" s="3">
        <v>0</v>
      </c>
      <c r="AN1880" t="s">
        <v>7950</v>
      </c>
      <c r="AO1880" s="3">
        <v>0</v>
      </c>
      <c r="AQ1880" t="s">
        <v>14815</v>
      </c>
      <c r="AR1880" t="s">
        <v>11339</v>
      </c>
      <c r="AS1880" t="s">
        <v>8850</v>
      </c>
      <c r="AU1880" t="s">
        <v>8065</v>
      </c>
      <c r="AV1880" s="3">
        <v>0</v>
      </c>
      <c r="AW1880" s="3">
        <v>0</v>
      </c>
      <c r="AX1880" s="3">
        <v>14</v>
      </c>
      <c r="AY1880" s="3">
        <v>65</v>
      </c>
      <c r="AZ1880" s="3">
        <v>5</v>
      </c>
      <c r="BA1880" t="s">
        <v>8130</v>
      </c>
      <c r="BB1880" t="s">
        <v>8314</v>
      </c>
      <c r="BC1880" s="3">
        <v>0</v>
      </c>
      <c r="BD1880" t="s">
        <v>7950</v>
      </c>
    </row>
    <row r="1881" spans="1:56">
      <c r="A1881" t="s">
        <v>2340</v>
      </c>
      <c r="B1881" t="s">
        <v>15617</v>
      </c>
      <c r="C1881" t="s">
        <v>14514</v>
      </c>
      <c r="E1881" t="s">
        <v>7985</v>
      </c>
      <c r="F1881" t="s">
        <v>7948</v>
      </c>
      <c r="G1881" t="s">
        <v>7949</v>
      </c>
      <c r="H1881" t="s">
        <v>7950</v>
      </c>
      <c r="I1881" s="3">
        <v>365</v>
      </c>
      <c r="J1881" t="s">
        <v>15618</v>
      </c>
      <c r="K1881" t="s">
        <v>14229</v>
      </c>
      <c r="L1881" t="s">
        <v>7971</v>
      </c>
      <c r="M1881" t="s">
        <v>7954</v>
      </c>
      <c r="N1881" t="s">
        <v>7971</v>
      </c>
      <c r="O1881" t="s">
        <v>7949</v>
      </c>
      <c r="P1881" t="s">
        <v>15619</v>
      </c>
      <c r="Q1881" t="s">
        <v>9289</v>
      </c>
      <c r="R1881" t="s">
        <v>7958</v>
      </c>
      <c r="S1881" t="s">
        <v>7959</v>
      </c>
      <c r="T1881" t="s">
        <v>7960</v>
      </c>
      <c r="U1881" t="s">
        <v>7961</v>
      </c>
      <c r="V1881" t="s">
        <v>7950</v>
      </c>
      <c r="W1881" t="s">
        <v>7950</v>
      </c>
      <c r="X1881" s="3">
        <v>800</v>
      </c>
      <c r="Y1881" t="s">
        <v>7948</v>
      </c>
      <c r="Z1881" s="3">
        <v>1</v>
      </c>
      <c r="AB1881" t="s">
        <v>7962</v>
      </c>
      <c r="AC1881" t="s">
        <v>13948</v>
      </c>
      <c r="AE1881" s="3">
        <v>0</v>
      </c>
      <c r="AF1881" s="3">
        <v>0</v>
      </c>
      <c r="AH1881" t="s">
        <v>8063</v>
      </c>
      <c r="AI1881" s="3">
        <v>10530.04</v>
      </c>
      <c r="AJ1881" t="s">
        <v>7950</v>
      </c>
      <c r="AK1881" t="s">
        <v>7950</v>
      </c>
      <c r="AL1881" t="s">
        <v>7950</v>
      </c>
      <c r="AM1881" t="s">
        <v>7950</v>
      </c>
      <c r="AN1881" t="s">
        <v>7950</v>
      </c>
      <c r="AO1881" t="s">
        <v>7950</v>
      </c>
      <c r="AQ1881" t="s">
        <v>9567</v>
      </c>
      <c r="AR1881" t="s">
        <v>8146</v>
      </c>
      <c r="AS1881" t="s">
        <v>8850</v>
      </c>
      <c r="AV1881" t="s">
        <v>7950</v>
      </c>
      <c r="AW1881" t="s">
        <v>7950</v>
      </c>
      <c r="AX1881" s="3">
        <v>16</v>
      </c>
      <c r="AY1881" s="3">
        <v>50</v>
      </c>
      <c r="AZ1881" s="3">
        <v>5</v>
      </c>
      <c r="BA1881" t="s">
        <v>8137</v>
      </c>
      <c r="BB1881" t="s">
        <v>13949</v>
      </c>
      <c r="BC1881" t="s">
        <v>7950</v>
      </c>
      <c r="BD1881" t="s">
        <v>7950</v>
      </c>
    </row>
    <row r="1882" spans="1:56">
      <c r="A1882" t="s">
        <v>4694</v>
      </c>
      <c r="B1882" t="s">
        <v>15620</v>
      </c>
      <c r="C1882" t="s">
        <v>10885</v>
      </c>
      <c r="E1882" t="s">
        <v>7985</v>
      </c>
      <c r="F1882" t="s">
        <v>7948</v>
      </c>
      <c r="G1882" t="s">
        <v>8056</v>
      </c>
      <c r="H1882" t="s">
        <v>7950</v>
      </c>
      <c r="I1882" s="3">
        <v>365</v>
      </c>
      <c r="J1882" t="s">
        <v>15621</v>
      </c>
      <c r="K1882" t="s">
        <v>15622</v>
      </c>
      <c r="L1882" t="s">
        <v>7971</v>
      </c>
      <c r="M1882" t="s">
        <v>7954</v>
      </c>
      <c r="N1882" t="s">
        <v>7971</v>
      </c>
      <c r="O1882" t="s">
        <v>7949</v>
      </c>
      <c r="P1882" t="s">
        <v>15623</v>
      </c>
      <c r="Q1882" t="s">
        <v>9289</v>
      </c>
      <c r="R1882" t="s">
        <v>15624</v>
      </c>
      <c r="S1882" t="s">
        <v>8554</v>
      </c>
      <c r="T1882" t="s">
        <v>7960</v>
      </c>
      <c r="U1882" t="s">
        <v>7961</v>
      </c>
      <c r="V1882" t="s">
        <v>7950</v>
      </c>
      <c r="W1882" t="s">
        <v>7950</v>
      </c>
      <c r="X1882" s="3">
        <v>910</v>
      </c>
      <c r="Y1882" t="s">
        <v>7948</v>
      </c>
      <c r="Z1882" s="3">
        <v>1</v>
      </c>
      <c r="AB1882" t="s">
        <v>7962</v>
      </c>
      <c r="AC1882" t="s">
        <v>8062</v>
      </c>
      <c r="AE1882" s="3">
        <v>0</v>
      </c>
      <c r="AF1882" s="3">
        <v>0</v>
      </c>
      <c r="AH1882" t="s">
        <v>8063</v>
      </c>
      <c r="AI1882" s="3">
        <v>12077.13</v>
      </c>
      <c r="AJ1882" s="3">
        <v>0</v>
      </c>
      <c r="AK1882" s="3">
        <v>0</v>
      </c>
      <c r="AL1882" t="s">
        <v>7950</v>
      </c>
      <c r="AM1882" s="3">
        <v>0</v>
      </c>
      <c r="AN1882" t="s">
        <v>7950</v>
      </c>
      <c r="AO1882" s="3">
        <v>0</v>
      </c>
      <c r="AQ1882" t="s">
        <v>8792</v>
      </c>
      <c r="AR1882" t="s">
        <v>8042</v>
      </c>
      <c r="AS1882" t="s">
        <v>8850</v>
      </c>
      <c r="AU1882" t="s">
        <v>8065</v>
      </c>
      <c r="AV1882" s="3">
        <v>0</v>
      </c>
      <c r="AW1882" s="3">
        <v>0</v>
      </c>
      <c r="AX1882" s="3">
        <v>14</v>
      </c>
      <c r="AY1882" s="3">
        <v>65</v>
      </c>
      <c r="AZ1882" s="3">
        <v>5</v>
      </c>
      <c r="BC1882" s="3">
        <v>0</v>
      </c>
      <c r="BD1882" t="s">
        <v>7950</v>
      </c>
    </row>
    <row r="1883" spans="1:56">
      <c r="A1883" t="s">
        <v>15625</v>
      </c>
      <c r="B1883" t="s">
        <v>15626</v>
      </c>
      <c r="C1883" t="s">
        <v>15627</v>
      </c>
      <c r="D1883" s="2" t="s">
        <v>7998</v>
      </c>
      <c r="E1883" t="s">
        <v>14011</v>
      </c>
      <c r="F1883" t="s">
        <v>7948</v>
      </c>
      <c r="G1883" t="s">
        <v>7949</v>
      </c>
      <c r="H1883" t="s">
        <v>7950</v>
      </c>
      <c r="I1883" s="3">
        <v>365</v>
      </c>
      <c r="J1883" t="s">
        <v>15628</v>
      </c>
      <c r="K1883" t="s">
        <v>14013</v>
      </c>
      <c r="L1883" t="s">
        <v>7971</v>
      </c>
      <c r="M1883" t="s">
        <v>7954</v>
      </c>
      <c r="N1883" t="s">
        <v>7971</v>
      </c>
      <c r="O1883" t="s">
        <v>7949</v>
      </c>
      <c r="P1883" t="s">
        <v>15629</v>
      </c>
      <c r="Q1883" t="s">
        <v>9289</v>
      </c>
      <c r="R1883" t="s">
        <v>7958</v>
      </c>
      <c r="S1883" t="s">
        <v>7959</v>
      </c>
      <c r="T1883" t="s">
        <v>7960</v>
      </c>
      <c r="U1883" t="s">
        <v>7961</v>
      </c>
      <c r="V1883" t="s">
        <v>7950</v>
      </c>
      <c r="W1883" t="s">
        <v>7950</v>
      </c>
      <c r="X1883" s="3">
        <v>2565</v>
      </c>
      <c r="Y1883" t="s">
        <v>7948</v>
      </c>
      <c r="Z1883" s="3">
        <v>1</v>
      </c>
      <c r="AB1883" t="s">
        <v>7981</v>
      </c>
      <c r="AC1883" t="s">
        <v>8001</v>
      </c>
      <c r="AE1883" s="3">
        <v>0</v>
      </c>
      <c r="AF1883" s="3">
        <v>0</v>
      </c>
      <c r="AH1883" t="s">
        <v>8063</v>
      </c>
      <c r="AI1883" t="s">
        <v>7950</v>
      </c>
      <c r="AJ1883" t="s">
        <v>7950</v>
      </c>
      <c r="AK1883" t="s">
        <v>7950</v>
      </c>
      <c r="AL1883" t="s">
        <v>7950</v>
      </c>
      <c r="AM1883" t="s">
        <v>7950</v>
      </c>
      <c r="AN1883" t="s">
        <v>7950</v>
      </c>
      <c r="AO1883" t="s">
        <v>7950</v>
      </c>
      <c r="AR1883" t="s">
        <v>8389</v>
      </c>
      <c r="AS1883" t="s">
        <v>8850</v>
      </c>
      <c r="AV1883" t="s">
        <v>7950</v>
      </c>
      <c r="AW1883" t="s">
        <v>7950</v>
      </c>
      <c r="AX1883" s="3">
        <v>27</v>
      </c>
      <c r="AY1883" s="3">
        <v>95</v>
      </c>
      <c r="AZ1883" s="3">
        <v>5</v>
      </c>
      <c r="BC1883" t="s">
        <v>7950</v>
      </c>
      <c r="BD1883" t="s">
        <v>7950</v>
      </c>
    </row>
    <row r="1884" spans="1:56">
      <c r="A1884" t="s">
        <v>5916</v>
      </c>
      <c r="B1884" t="s">
        <v>10293</v>
      </c>
      <c r="C1884" t="s">
        <v>15630</v>
      </c>
      <c r="E1884" t="s">
        <v>7985</v>
      </c>
      <c r="F1884" t="s">
        <v>7948</v>
      </c>
      <c r="G1884" t="s">
        <v>7949</v>
      </c>
      <c r="H1884" t="s">
        <v>7950</v>
      </c>
      <c r="I1884" s="3">
        <v>365</v>
      </c>
      <c r="J1884" t="s">
        <v>15631</v>
      </c>
      <c r="K1884" t="s">
        <v>10671</v>
      </c>
      <c r="L1884" t="s">
        <v>7971</v>
      </c>
      <c r="M1884" t="s">
        <v>7954</v>
      </c>
      <c r="N1884" t="s">
        <v>7971</v>
      </c>
      <c r="O1884" t="s">
        <v>7949</v>
      </c>
      <c r="P1884" t="s">
        <v>15632</v>
      </c>
      <c r="Q1884" t="s">
        <v>7980</v>
      </c>
      <c r="R1884" t="s">
        <v>7958</v>
      </c>
      <c r="S1884" t="s">
        <v>7959</v>
      </c>
      <c r="T1884" t="s">
        <v>7960</v>
      </c>
      <c r="U1884" t="s">
        <v>7961</v>
      </c>
      <c r="V1884" t="s">
        <v>7950</v>
      </c>
      <c r="W1884" t="s">
        <v>7950</v>
      </c>
      <c r="X1884" s="3">
        <v>240</v>
      </c>
      <c r="Y1884" t="s">
        <v>7948</v>
      </c>
      <c r="Z1884" s="3">
        <v>1</v>
      </c>
      <c r="AB1884" t="s">
        <v>7971</v>
      </c>
      <c r="AC1884" t="s">
        <v>7963</v>
      </c>
      <c r="AE1884" s="3">
        <v>0</v>
      </c>
      <c r="AF1884" s="3">
        <v>0</v>
      </c>
      <c r="AH1884" t="s">
        <v>8042</v>
      </c>
      <c r="AI1884" s="3">
        <v>9422.2999999999993</v>
      </c>
      <c r="AJ1884" t="s">
        <v>7950</v>
      </c>
      <c r="AK1884" t="s">
        <v>7950</v>
      </c>
      <c r="AL1884" t="s">
        <v>7950</v>
      </c>
      <c r="AM1884" t="s">
        <v>7950</v>
      </c>
      <c r="AN1884" t="s">
        <v>7950</v>
      </c>
      <c r="AO1884" t="s">
        <v>7950</v>
      </c>
      <c r="AQ1884" t="s">
        <v>8043</v>
      </c>
      <c r="AR1884" t="s">
        <v>7964</v>
      </c>
      <c r="AV1884" t="s">
        <v>7950</v>
      </c>
      <c r="AW1884" t="s">
        <v>7950</v>
      </c>
      <c r="AX1884" s="3">
        <v>8</v>
      </c>
      <c r="AY1884" s="3">
        <v>30</v>
      </c>
      <c r="AZ1884" s="3">
        <v>5</v>
      </c>
      <c r="BC1884" t="s">
        <v>7950</v>
      </c>
      <c r="BD1884" t="s">
        <v>7950</v>
      </c>
    </row>
    <row r="1885" spans="1:56">
      <c r="A1885" t="s">
        <v>15633</v>
      </c>
      <c r="B1885" t="s">
        <v>10458</v>
      </c>
      <c r="C1885" t="s">
        <v>7992</v>
      </c>
      <c r="E1885" t="s">
        <v>7968</v>
      </c>
      <c r="F1885" t="s">
        <v>7948</v>
      </c>
      <c r="G1885" t="s">
        <v>7949</v>
      </c>
      <c r="H1885" s="3">
        <v>0</v>
      </c>
      <c r="I1885" s="3">
        <v>365</v>
      </c>
      <c r="J1885" t="s">
        <v>15634</v>
      </c>
      <c r="K1885" t="s">
        <v>8611</v>
      </c>
      <c r="L1885" t="s">
        <v>8152</v>
      </c>
      <c r="M1885" t="s">
        <v>7954</v>
      </c>
      <c r="N1885" t="s">
        <v>7955</v>
      </c>
      <c r="O1885" t="s">
        <v>7949</v>
      </c>
      <c r="P1885" t="s">
        <v>15635</v>
      </c>
      <c r="Q1885" t="s">
        <v>7957</v>
      </c>
      <c r="R1885" t="s">
        <v>7958</v>
      </c>
      <c r="S1885" t="s">
        <v>7959</v>
      </c>
      <c r="T1885" t="s">
        <v>7960</v>
      </c>
      <c r="U1885" t="s">
        <v>7961</v>
      </c>
      <c r="V1885" t="s">
        <v>7950</v>
      </c>
      <c r="W1885" t="s">
        <v>7950</v>
      </c>
      <c r="X1885" s="3">
        <v>192</v>
      </c>
      <c r="Y1885" t="s">
        <v>7948</v>
      </c>
      <c r="Z1885" s="3">
        <v>1</v>
      </c>
      <c r="AB1885" t="s">
        <v>7971</v>
      </c>
      <c r="AE1885" s="3">
        <v>0</v>
      </c>
      <c r="AF1885" s="3">
        <v>0</v>
      </c>
      <c r="AI1885" t="s">
        <v>7950</v>
      </c>
      <c r="AJ1885" t="s">
        <v>7950</v>
      </c>
      <c r="AK1885" t="s">
        <v>7950</v>
      </c>
      <c r="AL1885" t="s">
        <v>7950</v>
      </c>
      <c r="AM1885" t="s">
        <v>7950</v>
      </c>
      <c r="AN1885" t="s">
        <v>7950</v>
      </c>
      <c r="AO1885" t="s">
        <v>7950</v>
      </c>
      <c r="AR1885" t="s">
        <v>7964</v>
      </c>
      <c r="AV1885" t="s">
        <v>7950</v>
      </c>
      <c r="AW1885" t="s">
        <v>7950</v>
      </c>
      <c r="AX1885" s="3">
        <v>6</v>
      </c>
      <c r="AY1885" s="3">
        <v>32</v>
      </c>
      <c r="AZ1885" s="3">
        <v>8</v>
      </c>
      <c r="BC1885" t="s">
        <v>7950</v>
      </c>
      <c r="BD1885" t="s">
        <v>7950</v>
      </c>
    </row>
    <row r="1886" spans="1:56">
      <c r="A1886" t="s">
        <v>7039</v>
      </c>
      <c r="B1886" t="s">
        <v>15636</v>
      </c>
      <c r="C1886" t="s">
        <v>7975</v>
      </c>
      <c r="D1886" s="2" t="s">
        <v>7998</v>
      </c>
      <c r="E1886" t="s">
        <v>8038</v>
      </c>
      <c r="F1886" t="s">
        <v>7948</v>
      </c>
      <c r="G1886" t="s">
        <v>7949</v>
      </c>
      <c r="H1886" t="s">
        <v>7950</v>
      </c>
      <c r="I1886" s="3">
        <v>365</v>
      </c>
      <c r="J1886" t="s">
        <v>15637</v>
      </c>
      <c r="K1886" t="s">
        <v>8672</v>
      </c>
      <c r="L1886" t="s">
        <v>7971</v>
      </c>
      <c r="M1886" t="s">
        <v>7954</v>
      </c>
      <c r="N1886" t="s">
        <v>7971</v>
      </c>
      <c r="O1886" t="s">
        <v>7949</v>
      </c>
      <c r="P1886" t="s">
        <v>15638</v>
      </c>
      <c r="Q1886" t="s">
        <v>7980</v>
      </c>
      <c r="R1886" t="s">
        <v>7958</v>
      </c>
      <c r="S1886" t="s">
        <v>7959</v>
      </c>
      <c r="T1886" t="s">
        <v>7960</v>
      </c>
      <c r="U1886" t="s">
        <v>7961</v>
      </c>
      <c r="V1886" t="s">
        <v>7950</v>
      </c>
      <c r="W1886" t="s">
        <v>7950</v>
      </c>
      <c r="X1886" s="3">
        <v>616</v>
      </c>
      <c r="Y1886" t="s">
        <v>7948</v>
      </c>
      <c r="Z1886" s="3">
        <v>1</v>
      </c>
      <c r="AB1886" t="s">
        <v>7971</v>
      </c>
      <c r="AC1886" t="s">
        <v>8001</v>
      </c>
      <c r="AE1886" s="3">
        <v>0</v>
      </c>
      <c r="AF1886" s="3">
        <v>0</v>
      </c>
      <c r="AH1886" t="s">
        <v>15639</v>
      </c>
      <c r="AI1886" t="s">
        <v>7950</v>
      </c>
      <c r="AJ1886" t="s">
        <v>7950</v>
      </c>
      <c r="AK1886" t="s">
        <v>7950</v>
      </c>
      <c r="AL1886" t="s">
        <v>7950</v>
      </c>
      <c r="AM1886" t="s">
        <v>7950</v>
      </c>
      <c r="AN1886" t="s">
        <v>7950</v>
      </c>
      <c r="AO1886" t="s">
        <v>7950</v>
      </c>
      <c r="AR1886" t="s">
        <v>7964</v>
      </c>
      <c r="AV1886" t="s">
        <v>7950</v>
      </c>
      <c r="AW1886" t="s">
        <v>7950</v>
      </c>
      <c r="AX1886" s="3">
        <v>11</v>
      </c>
      <c r="AY1886" s="3">
        <v>56</v>
      </c>
      <c r="AZ1886" s="3">
        <v>4</v>
      </c>
      <c r="BC1886" t="s">
        <v>7950</v>
      </c>
      <c r="BD1886" t="s">
        <v>7950</v>
      </c>
    </row>
    <row r="1887" spans="1:56">
      <c r="A1887" t="s">
        <v>3036</v>
      </c>
      <c r="B1887" t="s">
        <v>8798</v>
      </c>
      <c r="C1887" t="s">
        <v>15640</v>
      </c>
      <c r="D1887" s="2" t="s">
        <v>8123</v>
      </c>
      <c r="E1887" t="s">
        <v>7985</v>
      </c>
      <c r="F1887" t="s">
        <v>7948</v>
      </c>
      <c r="G1887" t="s">
        <v>8056</v>
      </c>
      <c r="H1887" t="s">
        <v>7950</v>
      </c>
      <c r="I1887" s="3">
        <v>365</v>
      </c>
      <c r="J1887" t="s">
        <v>15641</v>
      </c>
      <c r="K1887" t="s">
        <v>15642</v>
      </c>
      <c r="L1887" t="s">
        <v>8100</v>
      </c>
      <c r="M1887" t="s">
        <v>7954</v>
      </c>
      <c r="N1887" t="s">
        <v>7955</v>
      </c>
      <c r="O1887" t="s">
        <v>7949</v>
      </c>
      <c r="P1887" t="s">
        <v>15643</v>
      </c>
      <c r="Q1887" t="s">
        <v>8049</v>
      </c>
      <c r="R1887" t="s">
        <v>15644</v>
      </c>
      <c r="S1887" t="s">
        <v>8061</v>
      </c>
      <c r="T1887" t="s">
        <v>7960</v>
      </c>
      <c r="U1887" t="s">
        <v>7961</v>
      </c>
      <c r="V1887" t="s">
        <v>7950</v>
      </c>
      <c r="W1887" t="s">
        <v>7950</v>
      </c>
      <c r="X1887" s="3">
        <v>240</v>
      </c>
      <c r="Y1887" t="s">
        <v>7948</v>
      </c>
      <c r="Z1887" s="3">
        <v>1</v>
      </c>
      <c r="AB1887" t="s">
        <v>7962</v>
      </c>
      <c r="AC1887" t="s">
        <v>8062</v>
      </c>
      <c r="AE1887" s="3">
        <v>0</v>
      </c>
      <c r="AF1887" s="3">
        <v>0</v>
      </c>
      <c r="AH1887" t="s">
        <v>8063</v>
      </c>
      <c r="AI1887" s="3">
        <v>12604.89</v>
      </c>
      <c r="AJ1887" s="3">
        <v>0</v>
      </c>
      <c r="AK1887" s="3">
        <v>0</v>
      </c>
      <c r="AL1887" t="s">
        <v>7950</v>
      </c>
      <c r="AM1887" s="3">
        <v>0</v>
      </c>
      <c r="AN1887" t="s">
        <v>7950</v>
      </c>
      <c r="AO1887" s="3">
        <v>0</v>
      </c>
      <c r="AQ1887" t="s">
        <v>15645</v>
      </c>
      <c r="AR1887" t="s">
        <v>7964</v>
      </c>
      <c r="AU1887" t="s">
        <v>8065</v>
      </c>
      <c r="AV1887" s="3">
        <v>0</v>
      </c>
      <c r="AW1887" s="3">
        <v>0</v>
      </c>
      <c r="AX1887" s="3">
        <v>8</v>
      </c>
      <c r="AY1887" s="3">
        <v>30</v>
      </c>
      <c r="AZ1887" s="3">
        <v>5</v>
      </c>
      <c r="BA1887" t="s">
        <v>8314</v>
      </c>
      <c r="BB1887" t="s">
        <v>8314</v>
      </c>
      <c r="BC1887" s="3">
        <v>0</v>
      </c>
      <c r="BD1887" t="s">
        <v>7950</v>
      </c>
    </row>
    <row r="1888" spans="1:56">
      <c r="A1888" t="s">
        <v>15646</v>
      </c>
      <c r="B1888" t="s">
        <v>8343</v>
      </c>
      <c r="C1888" t="s">
        <v>7992</v>
      </c>
      <c r="E1888" t="s">
        <v>8079</v>
      </c>
      <c r="F1888" t="s">
        <v>7948</v>
      </c>
      <c r="G1888" t="s">
        <v>7949</v>
      </c>
      <c r="H1888" t="s">
        <v>7950</v>
      </c>
      <c r="I1888" s="3">
        <v>365</v>
      </c>
      <c r="J1888" t="s">
        <v>15647</v>
      </c>
      <c r="K1888" t="s">
        <v>11667</v>
      </c>
      <c r="L1888" t="s">
        <v>8047</v>
      </c>
      <c r="M1888" t="s">
        <v>7954</v>
      </c>
      <c r="N1888" t="s">
        <v>7955</v>
      </c>
      <c r="O1888" t="s">
        <v>7949</v>
      </c>
      <c r="P1888" t="s">
        <v>15648</v>
      </c>
      <c r="Q1888" t="s">
        <v>8049</v>
      </c>
      <c r="R1888" t="s">
        <v>7958</v>
      </c>
      <c r="S1888" t="s">
        <v>7959</v>
      </c>
      <c r="T1888" t="s">
        <v>7960</v>
      </c>
      <c r="U1888" t="s">
        <v>7961</v>
      </c>
      <c r="V1888" t="s">
        <v>7950</v>
      </c>
      <c r="W1888" t="s">
        <v>7950</v>
      </c>
      <c r="X1888" s="3">
        <v>64</v>
      </c>
      <c r="Y1888" t="s">
        <v>7948</v>
      </c>
      <c r="Z1888" s="3">
        <v>1</v>
      </c>
      <c r="AB1888" t="s">
        <v>7971</v>
      </c>
      <c r="AE1888" s="3">
        <v>0</v>
      </c>
      <c r="AF1888" s="3">
        <v>0</v>
      </c>
      <c r="AI1888" t="s">
        <v>7950</v>
      </c>
      <c r="AJ1888" t="s">
        <v>7950</v>
      </c>
      <c r="AK1888" t="s">
        <v>7950</v>
      </c>
      <c r="AL1888" t="s">
        <v>7950</v>
      </c>
      <c r="AM1888" t="s">
        <v>7950</v>
      </c>
      <c r="AN1888" t="s">
        <v>7950</v>
      </c>
      <c r="AO1888" t="s">
        <v>7950</v>
      </c>
      <c r="AR1888" t="s">
        <v>7964</v>
      </c>
      <c r="AV1888" t="s">
        <v>7950</v>
      </c>
      <c r="AW1888" t="s">
        <v>7950</v>
      </c>
      <c r="AX1888" s="3">
        <v>4</v>
      </c>
      <c r="AY1888" s="3">
        <v>16</v>
      </c>
      <c r="AZ1888" s="3">
        <v>8</v>
      </c>
      <c r="BC1888" t="s">
        <v>7950</v>
      </c>
      <c r="BD1888" t="s">
        <v>7950</v>
      </c>
    </row>
    <row r="1889" spans="1:56">
      <c r="A1889" t="s">
        <v>15649</v>
      </c>
      <c r="B1889" t="s">
        <v>9089</v>
      </c>
      <c r="C1889" t="s">
        <v>8031</v>
      </c>
      <c r="E1889" t="s">
        <v>7968</v>
      </c>
      <c r="F1889" t="s">
        <v>7948</v>
      </c>
      <c r="G1889" t="s">
        <v>7949</v>
      </c>
      <c r="H1889" t="s">
        <v>7950</v>
      </c>
      <c r="I1889" s="3">
        <v>365</v>
      </c>
      <c r="J1889" t="s">
        <v>15650</v>
      </c>
      <c r="K1889" t="s">
        <v>15651</v>
      </c>
      <c r="L1889" t="s">
        <v>8263</v>
      </c>
      <c r="M1889" t="s">
        <v>7954</v>
      </c>
      <c r="N1889" t="s">
        <v>7955</v>
      </c>
      <c r="O1889" t="s">
        <v>7949</v>
      </c>
      <c r="P1889" t="s">
        <v>15652</v>
      </c>
      <c r="Q1889" t="s">
        <v>8049</v>
      </c>
      <c r="R1889" t="s">
        <v>7958</v>
      </c>
      <c r="S1889" t="s">
        <v>7959</v>
      </c>
      <c r="T1889" t="s">
        <v>7960</v>
      </c>
      <c r="U1889" t="s">
        <v>7961</v>
      </c>
      <c r="V1889" t="s">
        <v>7950</v>
      </c>
      <c r="W1889" t="s">
        <v>7950</v>
      </c>
      <c r="X1889" s="3">
        <v>400</v>
      </c>
      <c r="Y1889" t="s">
        <v>7948</v>
      </c>
      <c r="Z1889" s="3">
        <v>1</v>
      </c>
      <c r="AB1889" t="s">
        <v>7971</v>
      </c>
      <c r="AE1889" s="3">
        <v>0</v>
      </c>
      <c r="AF1889" s="3">
        <v>0</v>
      </c>
      <c r="AI1889" t="s">
        <v>7950</v>
      </c>
      <c r="AJ1889" t="s">
        <v>7950</v>
      </c>
      <c r="AK1889" t="s">
        <v>7950</v>
      </c>
      <c r="AL1889" t="s">
        <v>7950</v>
      </c>
      <c r="AM1889" t="s">
        <v>7950</v>
      </c>
      <c r="AN1889" t="s">
        <v>7950</v>
      </c>
      <c r="AO1889" t="s">
        <v>7950</v>
      </c>
      <c r="AR1889" t="s">
        <v>7964</v>
      </c>
      <c r="AV1889" t="s">
        <v>7950</v>
      </c>
      <c r="AW1889" t="s">
        <v>7950</v>
      </c>
      <c r="AX1889" s="3">
        <v>10</v>
      </c>
      <c r="AY1889" s="3">
        <v>40</v>
      </c>
      <c r="AZ1889" s="3">
        <v>20</v>
      </c>
      <c r="BC1889" t="s">
        <v>7950</v>
      </c>
      <c r="BD1889" t="s">
        <v>7950</v>
      </c>
    </row>
    <row r="1890" spans="1:56">
      <c r="A1890" t="s">
        <v>15653</v>
      </c>
      <c r="B1890" t="s">
        <v>15654</v>
      </c>
      <c r="C1890" t="s">
        <v>8141</v>
      </c>
      <c r="D1890" s="2" t="s">
        <v>8141</v>
      </c>
      <c r="E1890" t="s">
        <v>7985</v>
      </c>
      <c r="F1890" t="s">
        <v>7948</v>
      </c>
      <c r="G1890" t="s">
        <v>7949</v>
      </c>
      <c r="H1890" t="s">
        <v>7950</v>
      </c>
      <c r="I1890" s="3">
        <v>365</v>
      </c>
      <c r="J1890" t="s">
        <v>15655</v>
      </c>
      <c r="K1890" t="s">
        <v>15656</v>
      </c>
      <c r="L1890" t="s">
        <v>7971</v>
      </c>
      <c r="M1890" t="s">
        <v>7954</v>
      </c>
      <c r="N1890" t="s">
        <v>7971</v>
      </c>
      <c r="O1890" t="s">
        <v>7949</v>
      </c>
      <c r="P1890" t="s">
        <v>15657</v>
      </c>
      <c r="Q1890" t="s">
        <v>9346</v>
      </c>
      <c r="R1890" t="s">
        <v>7958</v>
      </c>
      <c r="S1890" t="s">
        <v>7959</v>
      </c>
      <c r="T1890" t="s">
        <v>7960</v>
      </c>
      <c r="U1890" t="s">
        <v>7961</v>
      </c>
      <c r="V1890" t="s">
        <v>7950</v>
      </c>
      <c r="W1890" t="s">
        <v>7950</v>
      </c>
      <c r="X1890" s="3">
        <v>240</v>
      </c>
      <c r="Y1890" t="s">
        <v>7948</v>
      </c>
      <c r="Z1890" s="3">
        <v>1</v>
      </c>
      <c r="AB1890" t="s">
        <v>7962</v>
      </c>
      <c r="AC1890" t="s">
        <v>8145</v>
      </c>
      <c r="AE1890" s="3">
        <v>0</v>
      </c>
      <c r="AF1890" s="3">
        <v>0</v>
      </c>
      <c r="AH1890" t="s">
        <v>8146</v>
      </c>
      <c r="AI1890" t="s">
        <v>7950</v>
      </c>
      <c r="AJ1890" t="s">
        <v>7950</v>
      </c>
      <c r="AK1890" t="s">
        <v>7950</v>
      </c>
      <c r="AL1890" t="s">
        <v>7950</v>
      </c>
      <c r="AM1890" t="s">
        <v>7950</v>
      </c>
      <c r="AN1890" t="s">
        <v>7950</v>
      </c>
      <c r="AO1890" t="s">
        <v>7950</v>
      </c>
      <c r="AR1890" t="s">
        <v>7964</v>
      </c>
      <c r="AV1890" t="s">
        <v>7950</v>
      </c>
      <c r="AW1890" t="s">
        <v>7950</v>
      </c>
      <c r="AX1890" s="3">
        <v>8</v>
      </c>
      <c r="AY1890" s="3">
        <v>30</v>
      </c>
      <c r="AZ1890" s="3">
        <v>5</v>
      </c>
      <c r="BC1890" t="s">
        <v>7950</v>
      </c>
      <c r="BD1890" t="s">
        <v>7950</v>
      </c>
    </row>
    <row r="1891" spans="1:56">
      <c r="A1891" t="s">
        <v>7026</v>
      </c>
      <c r="B1891" t="s">
        <v>8670</v>
      </c>
      <c r="C1891" t="s">
        <v>7946</v>
      </c>
      <c r="E1891" t="s">
        <v>8038</v>
      </c>
      <c r="F1891" t="s">
        <v>7948</v>
      </c>
      <c r="G1891" t="s">
        <v>7949</v>
      </c>
      <c r="H1891" t="s">
        <v>7950</v>
      </c>
      <c r="I1891" s="3">
        <v>365</v>
      </c>
      <c r="J1891" t="s">
        <v>15658</v>
      </c>
      <c r="K1891" t="s">
        <v>8500</v>
      </c>
      <c r="L1891" t="s">
        <v>7971</v>
      </c>
      <c r="M1891" t="s">
        <v>7954</v>
      </c>
      <c r="N1891" t="s">
        <v>7971</v>
      </c>
      <c r="O1891" t="s">
        <v>7949</v>
      </c>
      <c r="P1891" t="s">
        <v>15659</v>
      </c>
      <c r="Q1891" t="s">
        <v>9346</v>
      </c>
      <c r="R1891" t="s">
        <v>7958</v>
      </c>
      <c r="S1891" t="s">
        <v>7959</v>
      </c>
      <c r="T1891" t="s">
        <v>7960</v>
      </c>
      <c r="U1891" t="s">
        <v>7961</v>
      </c>
      <c r="V1891" t="s">
        <v>7950</v>
      </c>
      <c r="W1891" t="s">
        <v>7950</v>
      </c>
      <c r="X1891" s="3">
        <v>616</v>
      </c>
      <c r="Y1891" t="s">
        <v>7948</v>
      </c>
      <c r="Z1891" s="3">
        <v>1</v>
      </c>
      <c r="AB1891" t="s">
        <v>7962</v>
      </c>
      <c r="AC1891" t="s">
        <v>7963</v>
      </c>
      <c r="AE1891" s="3">
        <v>0</v>
      </c>
      <c r="AF1891" s="3">
        <v>0</v>
      </c>
      <c r="AH1891" t="s">
        <v>8042</v>
      </c>
      <c r="AI1891" s="3">
        <v>5440.71</v>
      </c>
      <c r="AJ1891" t="s">
        <v>7950</v>
      </c>
      <c r="AK1891" t="s">
        <v>7950</v>
      </c>
      <c r="AL1891" t="s">
        <v>7950</v>
      </c>
      <c r="AM1891" t="s">
        <v>7950</v>
      </c>
      <c r="AN1891" t="s">
        <v>7950</v>
      </c>
      <c r="AO1891" t="s">
        <v>7950</v>
      </c>
      <c r="AQ1891" t="s">
        <v>8043</v>
      </c>
      <c r="AR1891" t="s">
        <v>7964</v>
      </c>
      <c r="AV1891" t="s">
        <v>7950</v>
      </c>
      <c r="AW1891" t="s">
        <v>7950</v>
      </c>
      <c r="AX1891" s="3">
        <v>11</v>
      </c>
      <c r="AY1891" s="3">
        <v>56</v>
      </c>
      <c r="AZ1891" s="3">
        <v>4</v>
      </c>
      <c r="BC1891" t="s">
        <v>7950</v>
      </c>
      <c r="BD1891" t="s">
        <v>7950</v>
      </c>
    </row>
    <row r="1892" spans="1:56">
      <c r="A1892" t="s">
        <v>15660</v>
      </c>
      <c r="B1892" t="s">
        <v>15661</v>
      </c>
      <c r="C1892" t="s">
        <v>8031</v>
      </c>
      <c r="E1892" t="s">
        <v>7968</v>
      </c>
      <c r="F1892" t="s">
        <v>7948</v>
      </c>
      <c r="G1892" t="s">
        <v>7949</v>
      </c>
      <c r="H1892" s="3">
        <v>0</v>
      </c>
      <c r="I1892" s="3">
        <v>365</v>
      </c>
      <c r="J1892" t="s">
        <v>15662</v>
      </c>
      <c r="K1892" t="s">
        <v>9475</v>
      </c>
      <c r="L1892" t="s">
        <v>8535</v>
      </c>
      <c r="M1892" t="s">
        <v>7954</v>
      </c>
      <c r="N1892" t="s">
        <v>7955</v>
      </c>
      <c r="O1892" t="s">
        <v>7949</v>
      </c>
      <c r="P1892" t="s">
        <v>15663</v>
      </c>
      <c r="Q1892" t="s">
        <v>10126</v>
      </c>
      <c r="R1892" t="s">
        <v>7958</v>
      </c>
      <c r="S1892" t="s">
        <v>7959</v>
      </c>
      <c r="T1892" t="s">
        <v>7960</v>
      </c>
      <c r="U1892" t="s">
        <v>7961</v>
      </c>
      <c r="V1892" t="s">
        <v>7950</v>
      </c>
      <c r="W1892" t="s">
        <v>7950</v>
      </c>
      <c r="X1892" s="3">
        <v>140</v>
      </c>
      <c r="Y1892" t="s">
        <v>7948</v>
      </c>
      <c r="Z1892" s="3">
        <v>1</v>
      </c>
      <c r="AB1892" t="s">
        <v>7971</v>
      </c>
      <c r="AE1892" s="3">
        <v>0</v>
      </c>
      <c r="AF1892" s="3">
        <v>0</v>
      </c>
      <c r="AI1892" t="s">
        <v>7950</v>
      </c>
      <c r="AJ1892" t="s">
        <v>7950</v>
      </c>
      <c r="AK1892" t="s">
        <v>7950</v>
      </c>
      <c r="AL1892" t="s">
        <v>7950</v>
      </c>
      <c r="AM1892" t="s">
        <v>7950</v>
      </c>
      <c r="AN1892" t="s">
        <v>7950</v>
      </c>
      <c r="AO1892" t="s">
        <v>7950</v>
      </c>
      <c r="AQ1892" t="s">
        <v>15664</v>
      </c>
      <c r="AR1892" t="s">
        <v>7964</v>
      </c>
      <c r="AV1892" t="s">
        <v>7950</v>
      </c>
      <c r="AW1892" t="s">
        <v>7950</v>
      </c>
      <c r="AX1892" s="3">
        <v>5</v>
      </c>
      <c r="AY1892" s="3">
        <v>28</v>
      </c>
      <c r="AZ1892" s="3">
        <v>7</v>
      </c>
      <c r="BC1892" t="s">
        <v>7950</v>
      </c>
      <c r="BD1892" t="s">
        <v>7950</v>
      </c>
    </row>
    <row r="1893" spans="1:56">
      <c r="A1893" t="s">
        <v>2298</v>
      </c>
      <c r="B1893" t="s">
        <v>8471</v>
      </c>
      <c r="C1893" t="s">
        <v>8279</v>
      </c>
      <c r="E1893" t="s">
        <v>7947</v>
      </c>
      <c r="F1893" t="s">
        <v>7948</v>
      </c>
      <c r="G1893" t="s">
        <v>7949</v>
      </c>
      <c r="H1893" t="s">
        <v>7950</v>
      </c>
      <c r="I1893" s="3">
        <v>365</v>
      </c>
      <c r="J1893" t="s">
        <v>15665</v>
      </c>
      <c r="K1893" t="s">
        <v>8846</v>
      </c>
      <c r="L1893" t="s">
        <v>8160</v>
      </c>
      <c r="M1893" t="s">
        <v>7954</v>
      </c>
      <c r="N1893" t="s">
        <v>7955</v>
      </c>
      <c r="O1893" t="s">
        <v>7949</v>
      </c>
      <c r="P1893" t="s">
        <v>15666</v>
      </c>
      <c r="Q1893" t="s">
        <v>8613</v>
      </c>
      <c r="R1893" t="s">
        <v>7958</v>
      </c>
      <c r="S1893" t="s">
        <v>7959</v>
      </c>
      <c r="T1893" t="s">
        <v>7960</v>
      </c>
      <c r="U1893" t="s">
        <v>7961</v>
      </c>
      <c r="V1893" t="s">
        <v>7950</v>
      </c>
      <c r="W1893" t="s">
        <v>7950</v>
      </c>
      <c r="X1893" s="3">
        <v>616</v>
      </c>
      <c r="Y1893" t="s">
        <v>7948</v>
      </c>
      <c r="Z1893" s="3">
        <v>1</v>
      </c>
      <c r="AB1893" t="s">
        <v>7962</v>
      </c>
      <c r="AC1893" t="s">
        <v>7963</v>
      </c>
      <c r="AE1893" s="3">
        <v>0</v>
      </c>
      <c r="AF1893" s="3">
        <v>0</v>
      </c>
      <c r="AH1893" t="s">
        <v>15667</v>
      </c>
      <c r="AI1893" t="s">
        <v>7950</v>
      </c>
      <c r="AJ1893" t="s">
        <v>7950</v>
      </c>
      <c r="AK1893" t="s">
        <v>7950</v>
      </c>
      <c r="AL1893" t="s">
        <v>7950</v>
      </c>
      <c r="AM1893" t="s">
        <v>7950</v>
      </c>
      <c r="AN1893" t="s">
        <v>7950</v>
      </c>
      <c r="AO1893" t="s">
        <v>7950</v>
      </c>
      <c r="AQ1893" t="s">
        <v>9282</v>
      </c>
      <c r="AV1893" t="s">
        <v>7950</v>
      </c>
      <c r="AW1893" t="s">
        <v>7950</v>
      </c>
      <c r="AX1893" s="3">
        <v>11</v>
      </c>
      <c r="AY1893" s="3">
        <v>56</v>
      </c>
      <c r="AZ1893" s="3">
        <v>4</v>
      </c>
      <c r="BA1893" t="s">
        <v>8137</v>
      </c>
      <c r="BB1893" t="s">
        <v>10958</v>
      </c>
      <c r="BC1893" t="s">
        <v>7950</v>
      </c>
      <c r="BD1893" t="s">
        <v>7950</v>
      </c>
    </row>
    <row r="1894" spans="1:56">
      <c r="A1894" t="s">
        <v>15668</v>
      </c>
      <c r="B1894" t="s">
        <v>8149</v>
      </c>
      <c r="C1894" t="s">
        <v>9165</v>
      </c>
      <c r="D1894" s="2" t="s">
        <v>7998</v>
      </c>
      <c r="E1894" t="s">
        <v>7993</v>
      </c>
      <c r="F1894" t="s">
        <v>7948</v>
      </c>
      <c r="G1894" t="s">
        <v>7949</v>
      </c>
      <c r="H1894" t="s">
        <v>7950</v>
      </c>
      <c r="I1894" s="3">
        <v>365</v>
      </c>
      <c r="J1894" t="s">
        <v>15669</v>
      </c>
      <c r="K1894" t="s">
        <v>15670</v>
      </c>
      <c r="L1894" t="s">
        <v>7953</v>
      </c>
      <c r="M1894" t="s">
        <v>7954</v>
      </c>
      <c r="N1894" t="s">
        <v>7955</v>
      </c>
      <c r="O1894" t="s">
        <v>7949</v>
      </c>
      <c r="P1894" t="s">
        <v>15671</v>
      </c>
      <c r="Q1894" t="s">
        <v>8049</v>
      </c>
      <c r="R1894" t="s">
        <v>7958</v>
      </c>
      <c r="S1894" t="s">
        <v>7959</v>
      </c>
      <c r="T1894" t="s">
        <v>7960</v>
      </c>
      <c r="U1894" t="s">
        <v>7961</v>
      </c>
      <c r="V1894" t="s">
        <v>7950</v>
      </c>
      <c r="W1894" t="s">
        <v>7950</v>
      </c>
      <c r="X1894" s="3">
        <v>100</v>
      </c>
      <c r="Y1894" t="s">
        <v>7948</v>
      </c>
      <c r="Z1894" s="3">
        <v>1</v>
      </c>
      <c r="AB1894" t="s">
        <v>7971</v>
      </c>
      <c r="AC1894" t="s">
        <v>8001</v>
      </c>
      <c r="AE1894" s="3">
        <v>0</v>
      </c>
      <c r="AF1894" s="3">
        <v>0</v>
      </c>
      <c r="AH1894" t="s">
        <v>15672</v>
      </c>
      <c r="AI1894" t="s">
        <v>7950</v>
      </c>
      <c r="AJ1894" t="s">
        <v>7950</v>
      </c>
      <c r="AK1894" t="s">
        <v>7950</v>
      </c>
      <c r="AL1894" t="s">
        <v>7950</v>
      </c>
      <c r="AM1894" t="s">
        <v>7950</v>
      </c>
      <c r="AN1894" t="s">
        <v>7950</v>
      </c>
      <c r="AO1894" t="s">
        <v>7950</v>
      </c>
      <c r="AR1894" t="s">
        <v>7964</v>
      </c>
      <c r="AV1894" t="s">
        <v>7950</v>
      </c>
      <c r="AW1894" t="s">
        <v>7950</v>
      </c>
      <c r="AX1894" s="3">
        <v>5</v>
      </c>
      <c r="AY1894" s="3">
        <v>20</v>
      </c>
      <c r="AZ1894" s="3">
        <v>10</v>
      </c>
      <c r="BC1894" t="s">
        <v>7950</v>
      </c>
      <c r="BD1894" t="s">
        <v>7950</v>
      </c>
    </row>
    <row r="1895" spans="1:56">
      <c r="A1895" t="s">
        <v>6565</v>
      </c>
      <c r="B1895" t="s">
        <v>14794</v>
      </c>
      <c r="C1895" t="s">
        <v>7975</v>
      </c>
      <c r="E1895" t="s">
        <v>10923</v>
      </c>
      <c r="F1895" t="s">
        <v>7948</v>
      </c>
      <c r="G1895" t="s">
        <v>8056</v>
      </c>
      <c r="H1895" t="s">
        <v>7950</v>
      </c>
      <c r="I1895" s="3">
        <v>365</v>
      </c>
      <c r="J1895" t="s">
        <v>15673</v>
      </c>
      <c r="K1895" t="s">
        <v>7978</v>
      </c>
      <c r="L1895" t="s">
        <v>7971</v>
      </c>
      <c r="M1895" t="s">
        <v>7954</v>
      </c>
      <c r="N1895" t="s">
        <v>7971</v>
      </c>
      <c r="O1895" t="s">
        <v>7949</v>
      </c>
      <c r="P1895" t="s">
        <v>15674</v>
      </c>
      <c r="Q1895" t="s">
        <v>10888</v>
      </c>
      <c r="R1895" t="s">
        <v>15675</v>
      </c>
      <c r="S1895" t="s">
        <v>15676</v>
      </c>
      <c r="T1895" t="s">
        <v>7960</v>
      </c>
      <c r="U1895" t="s">
        <v>7961</v>
      </c>
      <c r="V1895" t="s">
        <v>7950</v>
      </c>
      <c r="W1895" t="s">
        <v>7950</v>
      </c>
      <c r="X1895" s="3">
        <v>2470</v>
      </c>
      <c r="Y1895" t="s">
        <v>7948</v>
      </c>
      <c r="Z1895" s="3">
        <v>1</v>
      </c>
      <c r="AB1895" t="s">
        <v>7981</v>
      </c>
      <c r="AC1895" t="s">
        <v>8062</v>
      </c>
      <c r="AE1895" s="3">
        <v>0</v>
      </c>
      <c r="AF1895" s="3">
        <v>0</v>
      </c>
      <c r="AH1895" t="s">
        <v>8063</v>
      </c>
      <c r="AI1895" s="3">
        <v>0</v>
      </c>
      <c r="AJ1895" s="3">
        <v>0</v>
      </c>
      <c r="AK1895" s="3">
        <v>0</v>
      </c>
      <c r="AL1895" t="s">
        <v>7950</v>
      </c>
      <c r="AM1895" s="3">
        <v>0</v>
      </c>
      <c r="AN1895" t="s">
        <v>7950</v>
      </c>
      <c r="AO1895" s="3">
        <v>0</v>
      </c>
      <c r="AQ1895" t="s">
        <v>8064</v>
      </c>
      <c r="AR1895" t="s">
        <v>7964</v>
      </c>
      <c r="AU1895" t="s">
        <v>8065</v>
      </c>
      <c r="AV1895" s="3">
        <v>0</v>
      </c>
      <c r="AW1895" s="3">
        <v>0</v>
      </c>
      <c r="AX1895" s="3">
        <v>26</v>
      </c>
      <c r="AY1895" s="3">
        <v>95</v>
      </c>
      <c r="AZ1895" s="3">
        <v>5</v>
      </c>
      <c r="BA1895" t="s">
        <v>7886</v>
      </c>
      <c r="BB1895" t="s">
        <v>7886</v>
      </c>
      <c r="BC1895" s="3">
        <v>0</v>
      </c>
      <c r="BD1895" t="s">
        <v>7950</v>
      </c>
    </row>
    <row r="1896" spans="1:56">
      <c r="A1896" t="s">
        <v>2457</v>
      </c>
      <c r="B1896" t="s">
        <v>10117</v>
      </c>
      <c r="C1896" t="s">
        <v>8140</v>
      </c>
      <c r="D1896" s="2" t="s">
        <v>8141</v>
      </c>
      <c r="E1896" t="s">
        <v>7985</v>
      </c>
      <c r="F1896" t="s">
        <v>7948</v>
      </c>
      <c r="G1896" t="s">
        <v>7949</v>
      </c>
      <c r="H1896" t="s">
        <v>7950</v>
      </c>
      <c r="I1896" s="3">
        <v>365</v>
      </c>
      <c r="J1896" t="s">
        <v>15677</v>
      </c>
      <c r="K1896" t="s">
        <v>8945</v>
      </c>
      <c r="L1896" t="s">
        <v>7971</v>
      </c>
      <c r="M1896" t="s">
        <v>7954</v>
      </c>
      <c r="N1896" t="s">
        <v>7971</v>
      </c>
      <c r="O1896" t="s">
        <v>7949</v>
      </c>
      <c r="P1896" t="s">
        <v>15678</v>
      </c>
      <c r="Q1896" t="s">
        <v>10624</v>
      </c>
      <c r="R1896" t="s">
        <v>7958</v>
      </c>
      <c r="S1896" t="s">
        <v>7959</v>
      </c>
      <c r="T1896" t="s">
        <v>7960</v>
      </c>
      <c r="U1896" t="s">
        <v>7961</v>
      </c>
      <c r="V1896" t="s">
        <v>7950</v>
      </c>
      <c r="W1896" t="s">
        <v>7950</v>
      </c>
      <c r="X1896" s="3">
        <v>700</v>
      </c>
      <c r="Y1896" t="s">
        <v>7948</v>
      </c>
      <c r="Z1896" s="3">
        <v>1</v>
      </c>
      <c r="AB1896" t="s">
        <v>7962</v>
      </c>
      <c r="AC1896" t="s">
        <v>8145</v>
      </c>
      <c r="AE1896" s="3">
        <v>0</v>
      </c>
      <c r="AF1896" s="3">
        <v>0</v>
      </c>
      <c r="AH1896" t="s">
        <v>9446</v>
      </c>
      <c r="AI1896" t="s">
        <v>7950</v>
      </c>
      <c r="AJ1896" t="s">
        <v>7950</v>
      </c>
      <c r="AK1896" t="s">
        <v>7950</v>
      </c>
      <c r="AL1896" t="s">
        <v>7950</v>
      </c>
      <c r="AM1896" t="s">
        <v>7950</v>
      </c>
      <c r="AN1896" t="s">
        <v>7950</v>
      </c>
      <c r="AO1896" t="s">
        <v>7950</v>
      </c>
      <c r="AR1896" t="s">
        <v>7964</v>
      </c>
      <c r="AV1896" t="s">
        <v>7950</v>
      </c>
      <c r="AW1896" t="s">
        <v>7950</v>
      </c>
      <c r="AX1896" s="3">
        <v>14</v>
      </c>
      <c r="AY1896" s="3">
        <v>50</v>
      </c>
      <c r="AZ1896" s="3">
        <v>5</v>
      </c>
      <c r="BC1896" t="s">
        <v>7950</v>
      </c>
      <c r="BD1896" t="s">
        <v>7950</v>
      </c>
    </row>
    <row r="1897" spans="1:56">
      <c r="A1897" t="s">
        <v>15679</v>
      </c>
      <c r="B1897" t="s">
        <v>15680</v>
      </c>
      <c r="C1897" t="s">
        <v>9413</v>
      </c>
      <c r="D1897" s="2" t="s">
        <v>8141</v>
      </c>
      <c r="E1897" t="s">
        <v>7985</v>
      </c>
      <c r="F1897" t="s">
        <v>7948</v>
      </c>
      <c r="G1897" t="s">
        <v>7949</v>
      </c>
      <c r="H1897" t="s">
        <v>7950</v>
      </c>
      <c r="I1897" s="3">
        <v>365</v>
      </c>
      <c r="J1897" t="s">
        <v>15681</v>
      </c>
      <c r="K1897" t="s">
        <v>10898</v>
      </c>
      <c r="L1897" t="s">
        <v>7971</v>
      </c>
      <c r="M1897" t="s">
        <v>7954</v>
      </c>
      <c r="N1897" t="s">
        <v>7971</v>
      </c>
      <c r="O1897" t="s">
        <v>7949</v>
      </c>
      <c r="P1897" t="s">
        <v>15682</v>
      </c>
      <c r="Q1897" t="s">
        <v>10624</v>
      </c>
      <c r="R1897" t="s">
        <v>7958</v>
      </c>
      <c r="S1897" t="s">
        <v>7959</v>
      </c>
      <c r="T1897" t="s">
        <v>7960</v>
      </c>
      <c r="U1897" t="s">
        <v>7961</v>
      </c>
      <c r="V1897" t="s">
        <v>7950</v>
      </c>
      <c r="W1897" t="s">
        <v>7950</v>
      </c>
      <c r="X1897" s="3">
        <v>440</v>
      </c>
      <c r="Y1897" t="s">
        <v>7948</v>
      </c>
      <c r="Z1897" s="3">
        <v>1</v>
      </c>
      <c r="AB1897" t="s">
        <v>7962</v>
      </c>
      <c r="AC1897" t="s">
        <v>8001</v>
      </c>
      <c r="AE1897" s="3">
        <v>0</v>
      </c>
      <c r="AF1897" s="3">
        <v>0</v>
      </c>
      <c r="AH1897" t="s">
        <v>8146</v>
      </c>
      <c r="AI1897" t="s">
        <v>7950</v>
      </c>
      <c r="AJ1897" t="s">
        <v>7950</v>
      </c>
      <c r="AK1897" t="s">
        <v>7950</v>
      </c>
      <c r="AL1897" t="s">
        <v>7950</v>
      </c>
      <c r="AM1897" t="s">
        <v>7950</v>
      </c>
      <c r="AN1897" t="s">
        <v>7950</v>
      </c>
      <c r="AO1897" t="s">
        <v>7950</v>
      </c>
      <c r="AR1897" t="s">
        <v>7964</v>
      </c>
      <c r="AV1897" t="s">
        <v>7950</v>
      </c>
      <c r="AW1897" t="s">
        <v>7950</v>
      </c>
      <c r="AX1897" s="3">
        <v>11</v>
      </c>
      <c r="AY1897" s="3">
        <v>40</v>
      </c>
      <c r="AZ1897" s="3">
        <v>5</v>
      </c>
      <c r="BC1897" t="s">
        <v>7950</v>
      </c>
      <c r="BD1897" t="s">
        <v>7950</v>
      </c>
    </row>
    <row r="1898" spans="1:56">
      <c r="A1898" t="s">
        <v>15683</v>
      </c>
      <c r="B1898" t="s">
        <v>15684</v>
      </c>
      <c r="C1898" t="s">
        <v>15685</v>
      </c>
      <c r="E1898" t="s">
        <v>7968</v>
      </c>
      <c r="F1898" t="s">
        <v>7948</v>
      </c>
      <c r="G1898" t="s">
        <v>7949</v>
      </c>
      <c r="H1898" t="s">
        <v>7950</v>
      </c>
      <c r="I1898" s="3">
        <v>365</v>
      </c>
      <c r="J1898" t="s">
        <v>11911</v>
      </c>
      <c r="K1898" t="s">
        <v>9475</v>
      </c>
      <c r="L1898" t="s">
        <v>7971</v>
      </c>
      <c r="M1898" t="s">
        <v>7954</v>
      </c>
      <c r="N1898" t="s">
        <v>7971</v>
      </c>
      <c r="O1898" t="s">
        <v>7949</v>
      </c>
      <c r="P1898" t="s">
        <v>15686</v>
      </c>
      <c r="Q1898" t="s">
        <v>7973</v>
      </c>
      <c r="R1898" t="s">
        <v>7958</v>
      </c>
      <c r="S1898" t="s">
        <v>7959</v>
      </c>
      <c r="T1898" t="s">
        <v>7960</v>
      </c>
      <c r="U1898" t="s">
        <v>7961</v>
      </c>
      <c r="V1898" t="s">
        <v>7950</v>
      </c>
      <c r="W1898" t="s">
        <v>7950</v>
      </c>
      <c r="X1898" s="3">
        <v>140</v>
      </c>
      <c r="Y1898" t="s">
        <v>7948</v>
      </c>
      <c r="Z1898" s="3">
        <v>1</v>
      </c>
      <c r="AB1898" t="s">
        <v>7962</v>
      </c>
      <c r="AC1898" t="s">
        <v>7963</v>
      </c>
      <c r="AE1898" s="3">
        <v>0</v>
      </c>
      <c r="AF1898" s="3">
        <v>0</v>
      </c>
      <c r="AH1898" t="s">
        <v>8105</v>
      </c>
      <c r="AI1898" t="s">
        <v>7950</v>
      </c>
      <c r="AJ1898" t="s">
        <v>7950</v>
      </c>
      <c r="AK1898" t="s">
        <v>7950</v>
      </c>
      <c r="AL1898" t="s">
        <v>7950</v>
      </c>
      <c r="AM1898" t="s">
        <v>7950</v>
      </c>
      <c r="AN1898" t="s">
        <v>7950</v>
      </c>
      <c r="AO1898" t="s">
        <v>7950</v>
      </c>
      <c r="AR1898" t="s">
        <v>7964</v>
      </c>
      <c r="AV1898" t="s">
        <v>7950</v>
      </c>
      <c r="AW1898" t="s">
        <v>7950</v>
      </c>
      <c r="AX1898" s="3">
        <v>5</v>
      </c>
      <c r="AY1898" s="3">
        <v>28</v>
      </c>
      <c r="AZ1898" s="3">
        <v>7</v>
      </c>
      <c r="BC1898" t="s">
        <v>7950</v>
      </c>
      <c r="BD1898" t="s">
        <v>7950</v>
      </c>
    </row>
    <row r="1899" spans="1:56">
      <c r="A1899" t="s">
        <v>7082</v>
      </c>
      <c r="B1899" t="s">
        <v>15687</v>
      </c>
      <c r="C1899" t="s">
        <v>10885</v>
      </c>
      <c r="E1899" t="s">
        <v>10923</v>
      </c>
      <c r="F1899" t="s">
        <v>7948</v>
      </c>
      <c r="G1899" t="s">
        <v>7949</v>
      </c>
      <c r="H1899" t="s">
        <v>7950</v>
      </c>
      <c r="I1899" s="3">
        <v>365</v>
      </c>
      <c r="J1899" t="s">
        <v>15688</v>
      </c>
      <c r="K1899" t="s">
        <v>11005</v>
      </c>
      <c r="L1899" t="s">
        <v>7971</v>
      </c>
      <c r="M1899" t="s">
        <v>7954</v>
      </c>
      <c r="N1899" t="s">
        <v>7971</v>
      </c>
      <c r="O1899" t="s">
        <v>7949</v>
      </c>
      <c r="P1899" t="s">
        <v>15689</v>
      </c>
      <c r="Q1899" t="s">
        <v>10888</v>
      </c>
      <c r="R1899" t="s">
        <v>7958</v>
      </c>
      <c r="S1899" t="s">
        <v>7959</v>
      </c>
      <c r="T1899" t="s">
        <v>7960</v>
      </c>
      <c r="U1899" t="s">
        <v>7961</v>
      </c>
      <c r="V1899" t="s">
        <v>7950</v>
      </c>
      <c r="W1899" t="s">
        <v>7950</v>
      </c>
      <c r="X1899" s="3">
        <v>700</v>
      </c>
      <c r="Y1899" t="s">
        <v>7948</v>
      </c>
      <c r="Z1899" s="3">
        <v>1</v>
      </c>
      <c r="AB1899" t="s">
        <v>7962</v>
      </c>
      <c r="AC1899" t="s">
        <v>7963</v>
      </c>
      <c r="AE1899" s="3">
        <v>0</v>
      </c>
      <c r="AF1899" s="3">
        <v>0</v>
      </c>
      <c r="AH1899" t="s">
        <v>8389</v>
      </c>
      <c r="AI1899" s="3">
        <v>8918.94</v>
      </c>
      <c r="AJ1899" t="s">
        <v>7950</v>
      </c>
      <c r="AK1899" t="s">
        <v>7950</v>
      </c>
      <c r="AL1899" t="s">
        <v>7950</v>
      </c>
      <c r="AM1899" t="s">
        <v>7950</v>
      </c>
      <c r="AN1899" t="s">
        <v>7950</v>
      </c>
      <c r="AO1899" t="s">
        <v>7950</v>
      </c>
      <c r="AR1899" t="s">
        <v>7964</v>
      </c>
      <c r="AV1899" t="s">
        <v>7950</v>
      </c>
      <c r="AW1899" t="s">
        <v>7950</v>
      </c>
      <c r="AX1899" s="3">
        <v>14</v>
      </c>
      <c r="AY1899" s="3">
        <v>50</v>
      </c>
      <c r="AZ1899" s="3">
        <v>5</v>
      </c>
      <c r="BC1899" t="s">
        <v>7950</v>
      </c>
      <c r="BD1899" t="s">
        <v>7950</v>
      </c>
    </row>
    <row r="1900" spans="1:56">
      <c r="A1900" t="s">
        <v>3148</v>
      </c>
      <c r="B1900" t="s">
        <v>15690</v>
      </c>
      <c r="C1900" t="s">
        <v>10471</v>
      </c>
      <c r="E1900" t="s">
        <v>7985</v>
      </c>
      <c r="F1900" t="s">
        <v>7948</v>
      </c>
      <c r="G1900" t="s">
        <v>7949</v>
      </c>
      <c r="H1900" t="s">
        <v>7950</v>
      </c>
      <c r="I1900" s="3">
        <v>365</v>
      </c>
      <c r="J1900" t="s">
        <v>15691</v>
      </c>
      <c r="K1900" t="s">
        <v>15692</v>
      </c>
      <c r="L1900" t="s">
        <v>7971</v>
      </c>
      <c r="M1900" t="s">
        <v>7954</v>
      </c>
      <c r="N1900" t="s">
        <v>7971</v>
      </c>
      <c r="O1900" t="s">
        <v>7949</v>
      </c>
      <c r="P1900" t="s">
        <v>15693</v>
      </c>
      <c r="Q1900" t="s">
        <v>9346</v>
      </c>
      <c r="R1900" t="s">
        <v>7958</v>
      </c>
      <c r="S1900" t="s">
        <v>7959</v>
      </c>
      <c r="T1900" t="s">
        <v>7960</v>
      </c>
      <c r="U1900" t="s">
        <v>7961</v>
      </c>
      <c r="V1900" t="s">
        <v>7950</v>
      </c>
      <c r="W1900" t="s">
        <v>7950</v>
      </c>
      <c r="X1900" s="3">
        <v>240</v>
      </c>
      <c r="Y1900" t="s">
        <v>7948</v>
      </c>
      <c r="Z1900" s="3">
        <v>1</v>
      </c>
      <c r="AB1900" t="s">
        <v>7962</v>
      </c>
      <c r="AC1900" t="s">
        <v>7963</v>
      </c>
      <c r="AE1900" s="3">
        <v>0</v>
      </c>
      <c r="AF1900" s="3">
        <v>0</v>
      </c>
      <c r="AH1900" t="s">
        <v>9421</v>
      </c>
      <c r="AI1900" s="3">
        <v>9422.2999999999993</v>
      </c>
      <c r="AJ1900" t="s">
        <v>7950</v>
      </c>
      <c r="AK1900" t="s">
        <v>7950</v>
      </c>
      <c r="AL1900" t="s">
        <v>7950</v>
      </c>
      <c r="AM1900" t="s">
        <v>7950</v>
      </c>
      <c r="AN1900" t="s">
        <v>7950</v>
      </c>
      <c r="AO1900" t="s">
        <v>7950</v>
      </c>
      <c r="AR1900" t="s">
        <v>7964</v>
      </c>
      <c r="AV1900" t="s">
        <v>7950</v>
      </c>
      <c r="AW1900" t="s">
        <v>7950</v>
      </c>
      <c r="AX1900" s="3">
        <v>8</v>
      </c>
      <c r="AY1900" s="3">
        <v>30</v>
      </c>
      <c r="AZ1900" s="3">
        <v>5</v>
      </c>
      <c r="BC1900" t="s">
        <v>7950</v>
      </c>
      <c r="BD1900" t="s">
        <v>7950</v>
      </c>
    </row>
    <row r="1901" spans="1:56">
      <c r="A1901" t="s">
        <v>2763</v>
      </c>
      <c r="B1901" t="s">
        <v>15694</v>
      </c>
      <c r="C1901" t="s">
        <v>10885</v>
      </c>
      <c r="E1901" t="s">
        <v>7985</v>
      </c>
      <c r="F1901" t="s">
        <v>7948</v>
      </c>
      <c r="G1901" t="s">
        <v>7949</v>
      </c>
      <c r="H1901" t="s">
        <v>7950</v>
      </c>
      <c r="I1901" s="3">
        <v>365</v>
      </c>
      <c r="J1901" t="s">
        <v>15695</v>
      </c>
      <c r="K1901" t="s">
        <v>15696</v>
      </c>
      <c r="L1901" t="s">
        <v>7971</v>
      </c>
      <c r="M1901" t="s">
        <v>7954</v>
      </c>
      <c r="N1901" t="s">
        <v>7971</v>
      </c>
      <c r="O1901" t="s">
        <v>7949</v>
      </c>
      <c r="P1901" t="s">
        <v>15697</v>
      </c>
      <c r="Q1901" t="s">
        <v>10624</v>
      </c>
      <c r="R1901" t="s">
        <v>7958</v>
      </c>
      <c r="S1901" t="s">
        <v>7959</v>
      </c>
      <c r="T1901" t="s">
        <v>7960</v>
      </c>
      <c r="U1901" t="s">
        <v>7961</v>
      </c>
      <c r="V1901" t="s">
        <v>7950</v>
      </c>
      <c r="W1901" t="s">
        <v>7950</v>
      </c>
      <c r="X1901" s="3">
        <v>440</v>
      </c>
      <c r="Y1901" t="s">
        <v>7948</v>
      </c>
      <c r="Z1901" s="3">
        <v>1</v>
      </c>
      <c r="AB1901" t="s">
        <v>7962</v>
      </c>
      <c r="AC1901" t="s">
        <v>7963</v>
      </c>
      <c r="AE1901" s="3">
        <v>0</v>
      </c>
      <c r="AF1901" s="3">
        <v>0</v>
      </c>
      <c r="AH1901" t="s">
        <v>9058</v>
      </c>
      <c r="AI1901" s="3">
        <v>8280.8700000000008</v>
      </c>
      <c r="AJ1901" t="s">
        <v>7950</v>
      </c>
      <c r="AK1901" t="s">
        <v>7950</v>
      </c>
      <c r="AL1901" t="s">
        <v>7950</v>
      </c>
      <c r="AM1901" t="s">
        <v>7950</v>
      </c>
      <c r="AN1901" t="s">
        <v>7950</v>
      </c>
      <c r="AO1901" t="s">
        <v>7950</v>
      </c>
      <c r="AR1901" t="s">
        <v>7964</v>
      </c>
      <c r="AV1901" t="s">
        <v>7950</v>
      </c>
      <c r="AW1901" t="s">
        <v>7950</v>
      </c>
      <c r="AX1901" s="3">
        <v>11</v>
      </c>
      <c r="AY1901" s="3">
        <v>40</v>
      </c>
      <c r="AZ1901" s="3">
        <v>5</v>
      </c>
      <c r="BC1901" t="s">
        <v>7950</v>
      </c>
      <c r="BD1901" t="s">
        <v>7950</v>
      </c>
    </row>
    <row r="1902" spans="1:56">
      <c r="A1902" t="s">
        <v>1426</v>
      </c>
      <c r="B1902" t="s">
        <v>10637</v>
      </c>
      <c r="C1902" t="s">
        <v>8116</v>
      </c>
      <c r="D1902" s="2" t="s">
        <v>7998</v>
      </c>
      <c r="E1902" t="s">
        <v>7985</v>
      </c>
      <c r="F1902" t="s">
        <v>7948</v>
      </c>
      <c r="G1902" t="s">
        <v>7949</v>
      </c>
      <c r="H1902" t="s">
        <v>7950</v>
      </c>
      <c r="I1902" s="3">
        <v>365</v>
      </c>
      <c r="J1902" t="s">
        <v>15698</v>
      </c>
      <c r="K1902" t="s">
        <v>15699</v>
      </c>
      <c r="L1902" t="s">
        <v>7971</v>
      </c>
      <c r="M1902" t="s">
        <v>7954</v>
      </c>
      <c r="N1902" t="s">
        <v>7971</v>
      </c>
      <c r="O1902" t="s">
        <v>7949</v>
      </c>
      <c r="P1902" t="s">
        <v>15700</v>
      </c>
      <c r="Q1902" t="s">
        <v>10624</v>
      </c>
      <c r="R1902" t="s">
        <v>7958</v>
      </c>
      <c r="S1902" t="s">
        <v>7959</v>
      </c>
      <c r="T1902" t="s">
        <v>7960</v>
      </c>
      <c r="U1902" t="s">
        <v>7961</v>
      </c>
      <c r="V1902" t="s">
        <v>7950</v>
      </c>
      <c r="W1902" t="s">
        <v>7950</v>
      </c>
      <c r="X1902" s="3">
        <v>1690</v>
      </c>
      <c r="Y1902" t="s">
        <v>7948</v>
      </c>
      <c r="Z1902" s="3">
        <v>1</v>
      </c>
      <c r="AB1902" t="s">
        <v>7971</v>
      </c>
      <c r="AC1902" t="s">
        <v>8001</v>
      </c>
      <c r="AE1902" s="3">
        <v>0</v>
      </c>
      <c r="AF1902" s="3">
        <v>0</v>
      </c>
      <c r="AH1902" t="s">
        <v>15701</v>
      </c>
      <c r="AI1902" t="s">
        <v>7950</v>
      </c>
      <c r="AJ1902" t="s">
        <v>7950</v>
      </c>
      <c r="AK1902" t="s">
        <v>7950</v>
      </c>
      <c r="AL1902" t="s">
        <v>7950</v>
      </c>
      <c r="AM1902" t="s">
        <v>7950</v>
      </c>
      <c r="AN1902" t="s">
        <v>7950</v>
      </c>
      <c r="AO1902" t="s">
        <v>7950</v>
      </c>
      <c r="AR1902" t="s">
        <v>7964</v>
      </c>
      <c r="AV1902" t="s">
        <v>7950</v>
      </c>
      <c r="AW1902" t="s">
        <v>7950</v>
      </c>
      <c r="AX1902" s="3">
        <v>26</v>
      </c>
      <c r="AY1902" s="3">
        <v>65</v>
      </c>
      <c r="AZ1902" s="3">
        <v>5</v>
      </c>
      <c r="BC1902" t="s">
        <v>7950</v>
      </c>
      <c r="BD1902" t="s">
        <v>7950</v>
      </c>
    </row>
    <row r="1903" spans="1:56">
      <c r="A1903" t="s">
        <v>15702</v>
      </c>
      <c r="B1903" t="s">
        <v>15703</v>
      </c>
      <c r="C1903" t="s">
        <v>12213</v>
      </c>
      <c r="E1903" t="s">
        <v>7993</v>
      </c>
      <c r="F1903" t="s">
        <v>7948</v>
      </c>
      <c r="G1903" t="s">
        <v>7949</v>
      </c>
      <c r="H1903" t="s">
        <v>7950</v>
      </c>
      <c r="I1903" s="3">
        <v>365</v>
      </c>
      <c r="J1903" t="s">
        <v>12232</v>
      </c>
      <c r="K1903" t="s">
        <v>9997</v>
      </c>
      <c r="L1903" t="s">
        <v>7971</v>
      </c>
      <c r="M1903" t="s">
        <v>7954</v>
      </c>
      <c r="N1903" t="s">
        <v>7971</v>
      </c>
      <c r="O1903" t="s">
        <v>7949</v>
      </c>
      <c r="P1903" t="s">
        <v>15704</v>
      </c>
      <c r="Q1903" t="s">
        <v>7973</v>
      </c>
      <c r="R1903" t="s">
        <v>7958</v>
      </c>
      <c r="S1903" t="s">
        <v>7959</v>
      </c>
      <c r="T1903" t="s">
        <v>7960</v>
      </c>
      <c r="U1903" t="s">
        <v>7961</v>
      </c>
      <c r="V1903" t="s">
        <v>7950</v>
      </c>
      <c r="W1903" t="s">
        <v>7950</v>
      </c>
      <c r="X1903" s="3">
        <v>70</v>
      </c>
      <c r="Y1903" t="s">
        <v>7948</v>
      </c>
      <c r="Z1903" s="3">
        <v>1</v>
      </c>
      <c r="AB1903" t="s">
        <v>7971</v>
      </c>
      <c r="AE1903" s="3">
        <v>0</v>
      </c>
      <c r="AF1903" s="3">
        <v>0</v>
      </c>
      <c r="AI1903" t="s">
        <v>7950</v>
      </c>
      <c r="AJ1903" t="s">
        <v>7950</v>
      </c>
      <c r="AK1903" t="s">
        <v>7950</v>
      </c>
      <c r="AL1903" t="s">
        <v>7950</v>
      </c>
      <c r="AM1903" t="s">
        <v>7950</v>
      </c>
      <c r="AN1903" t="s">
        <v>7950</v>
      </c>
      <c r="AO1903" t="s">
        <v>7950</v>
      </c>
      <c r="AR1903" t="s">
        <v>7964</v>
      </c>
      <c r="AV1903" t="s">
        <v>7950</v>
      </c>
      <c r="AW1903" t="s">
        <v>7950</v>
      </c>
      <c r="AX1903" s="3">
        <v>5</v>
      </c>
      <c r="AY1903" s="3">
        <v>14</v>
      </c>
      <c r="AZ1903" s="3">
        <v>7</v>
      </c>
      <c r="BC1903" t="s">
        <v>7950</v>
      </c>
      <c r="BD1903" t="s">
        <v>7950</v>
      </c>
    </row>
    <row r="1904" spans="1:56">
      <c r="A1904" t="s">
        <v>15705</v>
      </c>
      <c r="B1904" t="s">
        <v>12619</v>
      </c>
      <c r="C1904" t="s">
        <v>8616</v>
      </c>
      <c r="E1904" t="s">
        <v>8079</v>
      </c>
      <c r="F1904" t="s">
        <v>7948</v>
      </c>
      <c r="G1904" t="s">
        <v>7949</v>
      </c>
      <c r="H1904" t="s">
        <v>7950</v>
      </c>
      <c r="I1904" s="3">
        <v>365</v>
      </c>
      <c r="J1904" t="s">
        <v>15706</v>
      </c>
      <c r="K1904" t="s">
        <v>14099</v>
      </c>
      <c r="L1904" t="s">
        <v>7953</v>
      </c>
      <c r="M1904" t="s">
        <v>7954</v>
      </c>
      <c r="N1904" t="s">
        <v>7955</v>
      </c>
      <c r="O1904" t="s">
        <v>7949</v>
      </c>
      <c r="P1904" t="s">
        <v>15707</v>
      </c>
      <c r="Q1904" t="s">
        <v>8049</v>
      </c>
      <c r="R1904" t="s">
        <v>7958</v>
      </c>
      <c r="S1904" t="s">
        <v>7959</v>
      </c>
      <c r="T1904" t="s">
        <v>7960</v>
      </c>
      <c r="U1904" t="s">
        <v>7961</v>
      </c>
      <c r="V1904" t="s">
        <v>7950</v>
      </c>
      <c r="W1904" t="s">
        <v>7950</v>
      </c>
      <c r="X1904" s="3">
        <v>40</v>
      </c>
      <c r="Y1904" t="s">
        <v>7948</v>
      </c>
      <c r="Z1904" s="3">
        <v>1</v>
      </c>
      <c r="AB1904" t="s">
        <v>7971</v>
      </c>
      <c r="AE1904" s="3">
        <v>0</v>
      </c>
      <c r="AF1904" s="3">
        <v>0</v>
      </c>
      <c r="AI1904" t="s">
        <v>7950</v>
      </c>
      <c r="AJ1904" t="s">
        <v>7950</v>
      </c>
      <c r="AK1904" t="s">
        <v>7950</v>
      </c>
      <c r="AL1904" t="s">
        <v>7950</v>
      </c>
      <c r="AM1904" t="s">
        <v>7950</v>
      </c>
      <c r="AN1904" t="s">
        <v>7950</v>
      </c>
      <c r="AO1904" t="s">
        <v>7950</v>
      </c>
      <c r="AR1904" t="s">
        <v>7964</v>
      </c>
      <c r="AV1904" t="s">
        <v>7950</v>
      </c>
      <c r="AW1904" t="s">
        <v>7950</v>
      </c>
      <c r="AX1904" s="3">
        <v>2</v>
      </c>
      <c r="AY1904" s="3">
        <v>20</v>
      </c>
      <c r="AZ1904" s="3">
        <v>5</v>
      </c>
      <c r="BC1904" t="s">
        <v>7950</v>
      </c>
      <c r="BD1904" t="s">
        <v>7950</v>
      </c>
    </row>
    <row r="1905" spans="1:56">
      <c r="A1905" t="s">
        <v>15708</v>
      </c>
      <c r="B1905" t="s">
        <v>15709</v>
      </c>
      <c r="C1905" t="s">
        <v>8170</v>
      </c>
      <c r="D1905" s="2" t="s">
        <v>7998</v>
      </c>
      <c r="E1905" t="s">
        <v>8238</v>
      </c>
      <c r="F1905" t="s">
        <v>7948</v>
      </c>
      <c r="G1905" t="s">
        <v>7949</v>
      </c>
      <c r="H1905" t="s">
        <v>7950</v>
      </c>
      <c r="I1905" s="3">
        <v>365</v>
      </c>
      <c r="J1905" t="s">
        <v>15710</v>
      </c>
      <c r="K1905" t="s">
        <v>8750</v>
      </c>
      <c r="L1905" t="s">
        <v>7953</v>
      </c>
      <c r="M1905" t="s">
        <v>7954</v>
      </c>
      <c r="N1905" t="s">
        <v>7955</v>
      </c>
      <c r="O1905" t="s">
        <v>7949</v>
      </c>
      <c r="P1905" t="s">
        <v>15711</v>
      </c>
      <c r="Q1905" t="s">
        <v>8782</v>
      </c>
      <c r="R1905" t="s">
        <v>7958</v>
      </c>
      <c r="S1905" t="s">
        <v>7959</v>
      </c>
      <c r="T1905" t="s">
        <v>7960</v>
      </c>
      <c r="U1905" t="s">
        <v>7961</v>
      </c>
      <c r="V1905" t="s">
        <v>7950</v>
      </c>
      <c r="W1905" t="s">
        <v>7950</v>
      </c>
      <c r="X1905" s="3">
        <v>192</v>
      </c>
      <c r="Y1905" t="s">
        <v>7948</v>
      </c>
      <c r="Z1905" s="3">
        <v>1</v>
      </c>
      <c r="AB1905" t="s">
        <v>7971</v>
      </c>
      <c r="AC1905" t="s">
        <v>8001</v>
      </c>
      <c r="AE1905" s="3">
        <v>0</v>
      </c>
      <c r="AF1905" s="3">
        <v>0</v>
      </c>
      <c r="AH1905" t="s">
        <v>8146</v>
      </c>
      <c r="AI1905" t="s">
        <v>7950</v>
      </c>
      <c r="AJ1905" t="s">
        <v>7950</v>
      </c>
      <c r="AK1905" t="s">
        <v>7950</v>
      </c>
      <c r="AL1905" t="s">
        <v>7950</v>
      </c>
      <c r="AM1905" t="s">
        <v>7950</v>
      </c>
      <c r="AN1905" t="s">
        <v>7950</v>
      </c>
      <c r="AO1905" t="s">
        <v>7950</v>
      </c>
      <c r="AR1905" t="s">
        <v>7964</v>
      </c>
      <c r="AV1905" t="s">
        <v>7950</v>
      </c>
      <c r="AW1905" t="s">
        <v>7950</v>
      </c>
      <c r="AX1905" s="3">
        <v>6</v>
      </c>
      <c r="AY1905" s="3">
        <v>32</v>
      </c>
      <c r="AZ1905" s="3">
        <v>16</v>
      </c>
      <c r="BC1905" t="s">
        <v>7950</v>
      </c>
      <c r="BD1905" t="s">
        <v>7950</v>
      </c>
    </row>
    <row r="1906" spans="1:56">
      <c r="A1906" t="s">
        <v>2697</v>
      </c>
      <c r="B1906" t="s">
        <v>8163</v>
      </c>
      <c r="C1906" t="s">
        <v>7946</v>
      </c>
      <c r="E1906" t="s">
        <v>7985</v>
      </c>
      <c r="F1906" t="s">
        <v>7948</v>
      </c>
      <c r="G1906" t="s">
        <v>7949</v>
      </c>
      <c r="H1906" t="s">
        <v>7950</v>
      </c>
      <c r="I1906" s="3">
        <v>365</v>
      </c>
      <c r="J1906" t="s">
        <v>15712</v>
      </c>
      <c r="K1906" t="s">
        <v>9113</v>
      </c>
      <c r="L1906" t="s">
        <v>8160</v>
      </c>
      <c r="M1906" t="s">
        <v>7954</v>
      </c>
      <c r="N1906" t="s">
        <v>7955</v>
      </c>
      <c r="O1906" t="s">
        <v>7949</v>
      </c>
      <c r="P1906" t="s">
        <v>15713</v>
      </c>
      <c r="Q1906" t="s">
        <v>9346</v>
      </c>
      <c r="R1906" t="s">
        <v>7958</v>
      </c>
      <c r="S1906" t="s">
        <v>7959</v>
      </c>
      <c r="T1906" t="s">
        <v>7960</v>
      </c>
      <c r="U1906" t="s">
        <v>7961</v>
      </c>
      <c r="V1906" t="s">
        <v>7950</v>
      </c>
      <c r="W1906" t="s">
        <v>7950</v>
      </c>
      <c r="X1906" s="3">
        <v>440</v>
      </c>
      <c r="Y1906" t="s">
        <v>7948</v>
      </c>
      <c r="Z1906" s="3">
        <v>1</v>
      </c>
      <c r="AB1906" t="s">
        <v>7962</v>
      </c>
      <c r="AC1906" t="s">
        <v>7963</v>
      </c>
      <c r="AE1906" s="3">
        <v>0</v>
      </c>
      <c r="AF1906" s="3">
        <v>0</v>
      </c>
      <c r="AH1906" t="s">
        <v>9922</v>
      </c>
      <c r="AI1906" s="3">
        <v>10281.61</v>
      </c>
      <c r="AJ1906" t="s">
        <v>7950</v>
      </c>
      <c r="AK1906" t="s">
        <v>7950</v>
      </c>
      <c r="AL1906" t="s">
        <v>7950</v>
      </c>
      <c r="AM1906" t="s">
        <v>7950</v>
      </c>
      <c r="AN1906" t="s">
        <v>7950</v>
      </c>
      <c r="AO1906" t="s">
        <v>7950</v>
      </c>
      <c r="AR1906" t="s">
        <v>7964</v>
      </c>
      <c r="AV1906" t="s">
        <v>7950</v>
      </c>
      <c r="AW1906" t="s">
        <v>7950</v>
      </c>
      <c r="AX1906" s="3">
        <v>6</v>
      </c>
      <c r="AY1906" s="3">
        <v>73</v>
      </c>
      <c r="AZ1906" s="3">
        <v>12</v>
      </c>
      <c r="BC1906" t="s">
        <v>7950</v>
      </c>
      <c r="BD1906" t="s">
        <v>7950</v>
      </c>
    </row>
    <row r="1907" spans="1:56">
      <c r="A1907" t="s">
        <v>15714</v>
      </c>
      <c r="B1907" t="s">
        <v>15715</v>
      </c>
      <c r="C1907" t="s">
        <v>15716</v>
      </c>
      <c r="E1907" t="s">
        <v>7993</v>
      </c>
      <c r="F1907" t="s">
        <v>7948</v>
      </c>
      <c r="G1907" t="s">
        <v>7949</v>
      </c>
      <c r="H1907" t="s">
        <v>7950</v>
      </c>
      <c r="I1907" s="3">
        <v>365</v>
      </c>
      <c r="K1907" t="s">
        <v>15717</v>
      </c>
      <c r="L1907" t="s">
        <v>7971</v>
      </c>
      <c r="M1907" t="s">
        <v>9162</v>
      </c>
      <c r="N1907" t="s">
        <v>7971</v>
      </c>
      <c r="O1907" t="s">
        <v>7949</v>
      </c>
      <c r="P1907" t="s">
        <v>15718</v>
      </c>
      <c r="Q1907" t="s">
        <v>11322</v>
      </c>
      <c r="R1907" t="s">
        <v>7958</v>
      </c>
      <c r="S1907" t="s">
        <v>7959</v>
      </c>
      <c r="T1907" t="s">
        <v>7960</v>
      </c>
      <c r="U1907" t="s">
        <v>7961</v>
      </c>
      <c r="V1907" t="s">
        <v>7950</v>
      </c>
      <c r="W1907" t="s">
        <v>7950</v>
      </c>
      <c r="X1907" s="3">
        <v>96</v>
      </c>
      <c r="Y1907" t="s">
        <v>7948</v>
      </c>
      <c r="Z1907" s="3">
        <v>1</v>
      </c>
      <c r="AB1907" t="s">
        <v>7962</v>
      </c>
      <c r="AE1907" s="3">
        <v>0</v>
      </c>
      <c r="AF1907" s="3">
        <v>0</v>
      </c>
      <c r="AH1907" t="s">
        <v>8075</v>
      </c>
      <c r="AI1907" s="3">
        <v>8619.7999999999993</v>
      </c>
      <c r="AJ1907" t="s">
        <v>7950</v>
      </c>
      <c r="AK1907" t="s">
        <v>7950</v>
      </c>
      <c r="AL1907" t="s">
        <v>7950</v>
      </c>
      <c r="AM1907" t="s">
        <v>7950</v>
      </c>
      <c r="AN1907" t="s">
        <v>7950</v>
      </c>
      <c r="AO1907" t="s">
        <v>7950</v>
      </c>
      <c r="AR1907" t="s">
        <v>7964</v>
      </c>
      <c r="AV1907" t="s">
        <v>7950</v>
      </c>
      <c r="AW1907" t="s">
        <v>7950</v>
      </c>
      <c r="AX1907" s="3">
        <v>6</v>
      </c>
      <c r="AY1907" s="3">
        <v>16</v>
      </c>
      <c r="AZ1907" s="3">
        <v>8</v>
      </c>
      <c r="BC1907" t="s">
        <v>7950</v>
      </c>
      <c r="BD1907" t="s">
        <v>7950</v>
      </c>
    </row>
    <row r="1908" spans="1:56">
      <c r="A1908" t="s">
        <v>1530</v>
      </c>
      <c r="B1908" t="s">
        <v>15719</v>
      </c>
      <c r="C1908" t="s">
        <v>9437</v>
      </c>
      <c r="D1908" s="2" t="s">
        <v>8123</v>
      </c>
      <c r="E1908" t="s">
        <v>7985</v>
      </c>
      <c r="F1908" t="s">
        <v>7948</v>
      </c>
      <c r="G1908" t="s">
        <v>8056</v>
      </c>
      <c r="H1908" t="s">
        <v>7950</v>
      </c>
      <c r="I1908" s="3">
        <v>365</v>
      </c>
      <c r="J1908" t="s">
        <v>15720</v>
      </c>
      <c r="K1908" t="s">
        <v>13875</v>
      </c>
      <c r="L1908" t="s">
        <v>7971</v>
      </c>
      <c r="M1908" t="s">
        <v>7954</v>
      </c>
      <c r="N1908" t="s">
        <v>7971</v>
      </c>
      <c r="O1908" t="s">
        <v>7949</v>
      </c>
      <c r="P1908" t="s">
        <v>15721</v>
      </c>
      <c r="Q1908" t="s">
        <v>9289</v>
      </c>
      <c r="R1908" t="s">
        <v>15722</v>
      </c>
      <c r="S1908" t="s">
        <v>12033</v>
      </c>
      <c r="T1908" t="s">
        <v>7960</v>
      </c>
      <c r="U1908" t="s">
        <v>7961</v>
      </c>
      <c r="V1908" t="s">
        <v>7950</v>
      </c>
      <c r="W1908" t="s">
        <v>7950</v>
      </c>
      <c r="X1908" s="3">
        <v>1170</v>
      </c>
      <c r="Y1908" t="s">
        <v>7948</v>
      </c>
      <c r="Z1908" s="3">
        <v>1</v>
      </c>
      <c r="AB1908" t="s">
        <v>7962</v>
      </c>
      <c r="AC1908" t="s">
        <v>8062</v>
      </c>
      <c r="AE1908" s="3">
        <v>0</v>
      </c>
      <c r="AF1908" s="3">
        <v>0</v>
      </c>
      <c r="AH1908" t="s">
        <v>8063</v>
      </c>
      <c r="AI1908" s="3">
        <v>12464.8</v>
      </c>
      <c r="AJ1908" s="3">
        <v>0</v>
      </c>
      <c r="AK1908" s="3">
        <v>0</v>
      </c>
      <c r="AL1908" t="s">
        <v>7950</v>
      </c>
      <c r="AM1908" s="3">
        <v>0</v>
      </c>
      <c r="AN1908" t="s">
        <v>7950</v>
      </c>
      <c r="AO1908" s="3">
        <v>0</v>
      </c>
      <c r="AQ1908" t="s">
        <v>8792</v>
      </c>
      <c r="AR1908" t="s">
        <v>7964</v>
      </c>
      <c r="AU1908" t="s">
        <v>8065</v>
      </c>
      <c r="AV1908" s="3">
        <v>0</v>
      </c>
      <c r="AW1908" s="3">
        <v>0</v>
      </c>
      <c r="AX1908" s="3">
        <v>18</v>
      </c>
      <c r="AY1908" s="3">
        <v>65</v>
      </c>
      <c r="AZ1908" s="3">
        <v>5</v>
      </c>
      <c r="BA1908" t="s">
        <v>8131</v>
      </c>
      <c r="BB1908" t="s">
        <v>8131</v>
      </c>
      <c r="BC1908" s="3">
        <v>0</v>
      </c>
      <c r="BD1908" t="s">
        <v>7950</v>
      </c>
    </row>
    <row r="1909" spans="1:56">
      <c r="A1909" t="s">
        <v>849</v>
      </c>
      <c r="B1909" t="s">
        <v>15723</v>
      </c>
      <c r="C1909" t="s">
        <v>7975</v>
      </c>
      <c r="D1909" s="2" t="s">
        <v>7998</v>
      </c>
      <c r="E1909" t="s">
        <v>7985</v>
      </c>
      <c r="F1909" t="s">
        <v>7948</v>
      </c>
      <c r="G1909" t="s">
        <v>7949</v>
      </c>
      <c r="H1909" t="s">
        <v>7950</v>
      </c>
      <c r="I1909" s="3">
        <v>365</v>
      </c>
      <c r="J1909" t="s">
        <v>15724</v>
      </c>
      <c r="K1909" t="s">
        <v>7978</v>
      </c>
      <c r="L1909" t="s">
        <v>7971</v>
      </c>
      <c r="M1909" t="s">
        <v>7954</v>
      </c>
      <c r="N1909" t="s">
        <v>7971</v>
      </c>
      <c r="O1909" t="s">
        <v>7949</v>
      </c>
      <c r="P1909" t="s">
        <v>15725</v>
      </c>
      <c r="Q1909" t="s">
        <v>10888</v>
      </c>
      <c r="R1909" t="s">
        <v>7958</v>
      </c>
      <c r="S1909" t="s">
        <v>7959</v>
      </c>
      <c r="T1909" t="s">
        <v>7960</v>
      </c>
      <c r="U1909" t="s">
        <v>7961</v>
      </c>
      <c r="V1909" t="s">
        <v>7950</v>
      </c>
      <c r="W1909" t="s">
        <v>7950</v>
      </c>
      <c r="X1909" s="3">
        <v>320</v>
      </c>
      <c r="Y1909" t="s">
        <v>7948</v>
      </c>
      <c r="Z1909" s="3">
        <v>1</v>
      </c>
      <c r="AB1909" t="s">
        <v>7971</v>
      </c>
      <c r="AC1909" t="s">
        <v>8001</v>
      </c>
      <c r="AE1909" s="3">
        <v>0</v>
      </c>
      <c r="AF1909" s="3">
        <v>0</v>
      </c>
      <c r="AH1909" t="s">
        <v>10580</v>
      </c>
      <c r="AI1909" t="s">
        <v>7950</v>
      </c>
      <c r="AJ1909" t="s">
        <v>7950</v>
      </c>
      <c r="AK1909" t="s">
        <v>7950</v>
      </c>
      <c r="AL1909" t="s">
        <v>7950</v>
      </c>
      <c r="AM1909" t="s">
        <v>7950</v>
      </c>
      <c r="AN1909" t="s">
        <v>7950</v>
      </c>
      <c r="AO1909" t="s">
        <v>7950</v>
      </c>
      <c r="AR1909" t="s">
        <v>7964</v>
      </c>
      <c r="AV1909" t="s">
        <v>7950</v>
      </c>
      <c r="AW1909" t="s">
        <v>7950</v>
      </c>
      <c r="AX1909" s="3">
        <v>8</v>
      </c>
      <c r="AY1909" s="3">
        <v>40</v>
      </c>
      <c r="AZ1909" s="3">
        <v>5</v>
      </c>
      <c r="BC1909" t="s">
        <v>7950</v>
      </c>
      <c r="BD1909" t="s">
        <v>7950</v>
      </c>
    </row>
    <row r="1910" spans="1:56">
      <c r="A1910" t="s">
        <v>6195</v>
      </c>
      <c r="B1910" t="s">
        <v>15511</v>
      </c>
      <c r="C1910" t="s">
        <v>7975</v>
      </c>
      <c r="D1910" s="2" t="s">
        <v>7998</v>
      </c>
      <c r="E1910" t="s">
        <v>7985</v>
      </c>
      <c r="F1910" t="s">
        <v>7948</v>
      </c>
      <c r="G1910" t="s">
        <v>7949</v>
      </c>
      <c r="H1910" t="s">
        <v>7950</v>
      </c>
      <c r="I1910" s="3">
        <v>365</v>
      </c>
      <c r="J1910" t="s">
        <v>15726</v>
      </c>
      <c r="K1910" t="s">
        <v>12523</v>
      </c>
      <c r="L1910" t="s">
        <v>7971</v>
      </c>
      <c r="M1910" t="s">
        <v>7954</v>
      </c>
      <c r="N1910" t="s">
        <v>7971</v>
      </c>
      <c r="O1910" t="s">
        <v>7949</v>
      </c>
      <c r="P1910" t="s">
        <v>15727</v>
      </c>
      <c r="Q1910" t="s">
        <v>9289</v>
      </c>
      <c r="R1910" t="s">
        <v>7958</v>
      </c>
      <c r="S1910" t="s">
        <v>7959</v>
      </c>
      <c r="T1910" t="s">
        <v>7960</v>
      </c>
      <c r="U1910" t="s">
        <v>7961</v>
      </c>
      <c r="V1910" t="s">
        <v>7950</v>
      </c>
      <c r="W1910" t="s">
        <v>7950</v>
      </c>
      <c r="X1910" s="3">
        <v>700</v>
      </c>
      <c r="Y1910" t="s">
        <v>7948</v>
      </c>
      <c r="Z1910" s="3">
        <v>1</v>
      </c>
      <c r="AB1910" t="s">
        <v>7981</v>
      </c>
      <c r="AC1910" t="s">
        <v>8001</v>
      </c>
      <c r="AE1910" s="3">
        <v>0</v>
      </c>
      <c r="AF1910" s="3">
        <v>0</v>
      </c>
      <c r="AH1910" t="s">
        <v>8063</v>
      </c>
      <c r="AI1910" t="s">
        <v>7950</v>
      </c>
      <c r="AJ1910" t="s">
        <v>7950</v>
      </c>
      <c r="AK1910" t="s">
        <v>7950</v>
      </c>
      <c r="AL1910" t="s">
        <v>7950</v>
      </c>
      <c r="AM1910" t="s">
        <v>7950</v>
      </c>
      <c r="AN1910" t="s">
        <v>7950</v>
      </c>
      <c r="AO1910" t="s">
        <v>7950</v>
      </c>
      <c r="AR1910" t="s">
        <v>13994</v>
      </c>
      <c r="AS1910" t="s">
        <v>8850</v>
      </c>
      <c r="AV1910" t="s">
        <v>7950</v>
      </c>
      <c r="AW1910" t="s">
        <v>7950</v>
      </c>
      <c r="AX1910" s="3">
        <v>14</v>
      </c>
      <c r="AY1910" s="3">
        <v>50</v>
      </c>
      <c r="AZ1910" s="3">
        <v>5</v>
      </c>
      <c r="BA1910" t="s">
        <v>8137</v>
      </c>
      <c r="BB1910" t="s">
        <v>7886</v>
      </c>
      <c r="BC1910" t="s">
        <v>7950</v>
      </c>
      <c r="BD1910" t="s">
        <v>7950</v>
      </c>
    </row>
    <row r="1911" spans="1:56">
      <c r="A1911" t="s">
        <v>1722</v>
      </c>
      <c r="B1911" t="s">
        <v>13924</v>
      </c>
      <c r="C1911" t="s">
        <v>9343</v>
      </c>
      <c r="E1911" t="s">
        <v>7985</v>
      </c>
      <c r="F1911" t="s">
        <v>7948</v>
      </c>
      <c r="G1911" t="s">
        <v>7949</v>
      </c>
      <c r="H1911" t="s">
        <v>7950</v>
      </c>
      <c r="I1911" s="3">
        <v>365</v>
      </c>
      <c r="J1911" t="s">
        <v>15728</v>
      </c>
      <c r="K1911" t="s">
        <v>15729</v>
      </c>
      <c r="L1911" t="s">
        <v>7971</v>
      </c>
      <c r="M1911" t="s">
        <v>7954</v>
      </c>
      <c r="N1911" t="s">
        <v>7971</v>
      </c>
      <c r="O1911" t="s">
        <v>7949</v>
      </c>
      <c r="P1911" t="s">
        <v>15730</v>
      </c>
      <c r="Q1911" t="s">
        <v>7973</v>
      </c>
      <c r="R1911" t="s">
        <v>7958</v>
      </c>
      <c r="S1911" t="s">
        <v>7959</v>
      </c>
      <c r="T1911" t="s">
        <v>7960</v>
      </c>
      <c r="U1911" t="s">
        <v>7961</v>
      </c>
      <c r="V1911" t="s">
        <v>7950</v>
      </c>
      <c r="W1911" t="s">
        <v>7950</v>
      </c>
      <c r="X1911" s="3">
        <v>440</v>
      </c>
      <c r="Y1911" t="s">
        <v>7948</v>
      </c>
      <c r="Z1911" s="3">
        <v>1</v>
      </c>
      <c r="AB1911" t="s">
        <v>7962</v>
      </c>
      <c r="AC1911" t="s">
        <v>7963</v>
      </c>
      <c r="AE1911" s="3">
        <v>0</v>
      </c>
      <c r="AF1911" s="3">
        <v>0</v>
      </c>
      <c r="AH1911" t="s">
        <v>13844</v>
      </c>
      <c r="AI1911" s="3">
        <v>12178.05</v>
      </c>
      <c r="AJ1911" t="s">
        <v>7950</v>
      </c>
      <c r="AK1911" t="s">
        <v>7950</v>
      </c>
      <c r="AL1911" t="s">
        <v>7950</v>
      </c>
      <c r="AM1911" t="s">
        <v>7950</v>
      </c>
      <c r="AN1911" t="s">
        <v>7950</v>
      </c>
      <c r="AO1911" t="s">
        <v>7950</v>
      </c>
      <c r="AQ1911" t="s">
        <v>11555</v>
      </c>
      <c r="AR1911" t="s">
        <v>14206</v>
      </c>
      <c r="AS1911" t="s">
        <v>8850</v>
      </c>
      <c r="AV1911" t="s">
        <v>7950</v>
      </c>
      <c r="AW1911" t="s">
        <v>7950</v>
      </c>
      <c r="AX1911" s="3">
        <v>11</v>
      </c>
      <c r="AY1911" s="3">
        <v>40</v>
      </c>
      <c r="AZ1911" s="3">
        <v>5</v>
      </c>
      <c r="BA1911" t="s">
        <v>8137</v>
      </c>
      <c r="BB1911" t="s">
        <v>10958</v>
      </c>
      <c r="BC1911" t="s">
        <v>7950</v>
      </c>
      <c r="BD1911" t="s">
        <v>7950</v>
      </c>
    </row>
    <row r="1912" spans="1:56">
      <c r="A1912" t="s">
        <v>5007</v>
      </c>
      <c r="B1912" t="s">
        <v>15731</v>
      </c>
      <c r="C1912" t="s">
        <v>14576</v>
      </c>
      <c r="D1912" s="2" t="s">
        <v>8141</v>
      </c>
      <c r="E1912" t="s">
        <v>8218</v>
      </c>
      <c r="F1912" t="s">
        <v>7948</v>
      </c>
      <c r="G1912" t="s">
        <v>7949</v>
      </c>
      <c r="H1912" t="s">
        <v>7950</v>
      </c>
      <c r="I1912" s="3">
        <v>365</v>
      </c>
      <c r="J1912" t="s">
        <v>15732</v>
      </c>
      <c r="K1912" t="s">
        <v>8176</v>
      </c>
      <c r="L1912" t="s">
        <v>7971</v>
      </c>
      <c r="M1912" t="s">
        <v>7954</v>
      </c>
      <c r="N1912" t="s">
        <v>7971</v>
      </c>
      <c r="O1912" t="s">
        <v>7949</v>
      </c>
      <c r="P1912" t="s">
        <v>15733</v>
      </c>
      <c r="Q1912" t="s">
        <v>11322</v>
      </c>
      <c r="R1912" t="s">
        <v>7958</v>
      </c>
      <c r="S1912" t="s">
        <v>7959</v>
      </c>
      <c r="T1912" t="s">
        <v>7960</v>
      </c>
      <c r="U1912" t="s">
        <v>7961</v>
      </c>
      <c r="V1912" t="s">
        <v>7950</v>
      </c>
      <c r="W1912" t="s">
        <v>7950</v>
      </c>
      <c r="X1912" s="3">
        <v>1365</v>
      </c>
      <c r="Y1912" t="s">
        <v>7948</v>
      </c>
      <c r="Z1912" s="3">
        <v>1</v>
      </c>
      <c r="AB1912" t="s">
        <v>7962</v>
      </c>
      <c r="AC1912" t="s">
        <v>8145</v>
      </c>
      <c r="AE1912" s="3">
        <v>0</v>
      </c>
      <c r="AF1912" s="3">
        <v>0</v>
      </c>
      <c r="AH1912" t="s">
        <v>8063</v>
      </c>
      <c r="AI1912" t="s">
        <v>7950</v>
      </c>
      <c r="AJ1912" t="s">
        <v>7950</v>
      </c>
      <c r="AK1912" t="s">
        <v>7950</v>
      </c>
      <c r="AL1912" t="s">
        <v>7950</v>
      </c>
      <c r="AM1912" t="s">
        <v>7950</v>
      </c>
      <c r="AN1912" t="s">
        <v>7950</v>
      </c>
      <c r="AO1912" t="s">
        <v>7950</v>
      </c>
      <c r="AQ1912" t="s">
        <v>14030</v>
      </c>
      <c r="AR1912" t="s">
        <v>9225</v>
      </c>
      <c r="AS1912" t="s">
        <v>8850</v>
      </c>
      <c r="AV1912" t="s">
        <v>7950</v>
      </c>
      <c r="AW1912" t="s">
        <v>7950</v>
      </c>
      <c r="AX1912" s="3">
        <v>21</v>
      </c>
      <c r="AY1912" s="3">
        <v>65</v>
      </c>
      <c r="AZ1912" s="3">
        <v>5</v>
      </c>
      <c r="BA1912" t="s">
        <v>8137</v>
      </c>
      <c r="BB1912" t="s">
        <v>8141</v>
      </c>
      <c r="BC1912" t="s">
        <v>7950</v>
      </c>
      <c r="BD1912" t="s">
        <v>7950</v>
      </c>
    </row>
    <row r="1913" spans="1:56">
      <c r="A1913" t="s">
        <v>7338</v>
      </c>
      <c r="B1913" t="s">
        <v>15734</v>
      </c>
      <c r="C1913" t="s">
        <v>15018</v>
      </c>
      <c r="D1913" s="2" t="s">
        <v>8141</v>
      </c>
      <c r="E1913" t="s">
        <v>8218</v>
      </c>
      <c r="F1913" t="s">
        <v>7948</v>
      </c>
      <c r="G1913" t="s">
        <v>7949</v>
      </c>
      <c r="H1913" t="s">
        <v>7950</v>
      </c>
      <c r="I1913" s="3">
        <v>365</v>
      </c>
      <c r="J1913" t="s">
        <v>15735</v>
      </c>
      <c r="K1913" t="s">
        <v>8209</v>
      </c>
      <c r="L1913" t="s">
        <v>7971</v>
      </c>
      <c r="M1913" t="s">
        <v>7954</v>
      </c>
      <c r="N1913" t="s">
        <v>7971</v>
      </c>
      <c r="O1913" t="s">
        <v>7949</v>
      </c>
      <c r="P1913" t="s">
        <v>15736</v>
      </c>
      <c r="Q1913" t="s">
        <v>9289</v>
      </c>
      <c r="R1913" t="s">
        <v>7958</v>
      </c>
      <c r="S1913" t="s">
        <v>7959</v>
      </c>
      <c r="T1913" t="s">
        <v>7960</v>
      </c>
      <c r="U1913" t="s">
        <v>7961</v>
      </c>
      <c r="V1913" t="s">
        <v>7950</v>
      </c>
      <c r="W1913" t="s">
        <v>7950</v>
      </c>
      <c r="X1913" s="3">
        <v>1260</v>
      </c>
      <c r="Y1913" t="s">
        <v>7948</v>
      </c>
      <c r="Z1913" s="3">
        <v>1</v>
      </c>
      <c r="AB1913" t="s">
        <v>7962</v>
      </c>
      <c r="AC1913" t="s">
        <v>8145</v>
      </c>
      <c r="AE1913" s="3">
        <v>0</v>
      </c>
      <c r="AF1913" s="3">
        <v>0</v>
      </c>
      <c r="AH1913" t="s">
        <v>8063</v>
      </c>
      <c r="AI1913" t="s">
        <v>7950</v>
      </c>
      <c r="AJ1913" t="s">
        <v>7950</v>
      </c>
      <c r="AK1913" t="s">
        <v>7950</v>
      </c>
      <c r="AL1913" t="s">
        <v>7950</v>
      </c>
      <c r="AM1913" t="s">
        <v>7950</v>
      </c>
      <c r="AN1913" t="s">
        <v>7950</v>
      </c>
      <c r="AO1913" t="s">
        <v>7950</v>
      </c>
      <c r="AR1913" t="s">
        <v>14083</v>
      </c>
      <c r="AS1913" t="s">
        <v>8850</v>
      </c>
      <c r="AV1913" t="s">
        <v>7950</v>
      </c>
      <c r="AW1913" t="s">
        <v>7950</v>
      </c>
      <c r="AX1913" s="3">
        <v>140</v>
      </c>
      <c r="AY1913" s="3">
        <v>90</v>
      </c>
      <c r="AZ1913" s="3">
        <v>5</v>
      </c>
      <c r="BC1913" t="s">
        <v>7950</v>
      </c>
      <c r="BD1913" t="s">
        <v>7950</v>
      </c>
    </row>
    <row r="1914" spans="1:56">
      <c r="A1914" t="s">
        <v>1976</v>
      </c>
      <c r="B1914" t="s">
        <v>15612</v>
      </c>
      <c r="C1914" t="s">
        <v>9343</v>
      </c>
      <c r="E1914" t="s">
        <v>7985</v>
      </c>
      <c r="F1914" t="s">
        <v>7948</v>
      </c>
      <c r="G1914" t="s">
        <v>7949</v>
      </c>
      <c r="H1914" t="s">
        <v>7950</v>
      </c>
      <c r="I1914" s="3">
        <v>365</v>
      </c>
      <c r="J1914" t="s">
        <v>15737</v>
      </c>
      <c r="K1914" t="s">
        <v>15738</v>
      </c>
      <c r="L1914" t="s">
        <v>7971</v>
      </c>
      <c r="M1914" t="s">
        <v>7954</v>
      </c>
      <c r="N1914" t="s">
        <v>7971</v>
      </c>
      <c r="O1914" t="s">
        <v>7949</v>
      </c>
      <c r="P1914" t="s">
        <v>15739</v>
      </c>
      <c r="Q1914" t="s">
        <v>9289</v>
      </c>
      <c r="R1914" t="s">
        <v>7958</v>
      </c>
      <c r="S1914" t="s">
        <v>7959</v>
      </c>
      <c r="T1914" t="s">
        <v>7960</v>
      </c>
      <c r="U1914" t="s">
        <v>7961</v>
      </c>
      <c r="V1914" t="s">
        <v>7950</v>
      </c>
      <c r="W1914" t="s">
        <v>7950</v>
      </c>
      <c r="X1914" s="3">
        <v>910</v>
      </c>
      <c r="Y1914" t="s">
        <v>7948</v>
      </c>
      <c r="Z1914" s="3">
        <v>1</v>
      </c>
      <c r="AB1914" t="s">
        <v>7962</v>
      </c>
      <c r="AC1914" t="s">
        <v>7963</v>
      </c>
      <c r="AE1914" s="3">
        <v>0</v>
      </c>
      <c r="AF1914" s="3">
        <v>0</v>
      </c>
      <c r="AH1914" t="s">
        <v>8063</v>
      </c>
      <c r="AI1914" s="3">
        <v>10215.209999999999</v>
      </c>
      <c r="AJ1914" t="s">
        <v>7950</v>
      </c>
      <c r="AK1914" t="s">
        <v>7950</v>
      </c>
      <c r="AL1914" t="s">
        <v>7950</v>
      </c>
      <c r="AM1914" t="s">
        <v>7950</v>
      </c>
      <c r="AN1914" t="s">
        <v>7950</v>
      </c>
      <c r="AO1914" t="s">
        <v>7950</v>
      </c>
      <c r="AR1914" t="s">
        <v>8075</v>
      </c>
      <c r="AS1914" t="s">
        <v>8850</v>
      </c>
      <c r="AV1914" t="s">
        <v>7950</v>
      </c>
      <c r="AW1914" t="s">
        <v>7950</v>
      </c>
      <c r="AX1914" s="3">
        <v>14</v>
      </c>
      <c r="AY1914" s="3">
        <v>65</v>
      </c>
      <c r="AZ1914" s="3">
        <v>5</v>
      </c>
      <c r="BC1914" t="s">
        <v>7950</v>
      </c>
      <c r="BD1914" t="s">
        <v>7950</v>
      </c>
    </row>
    <row r="1915" spans="1:56">
      <c r="A1915" t="s">
        <v>15740</v>
      </c>
      <c r="B1915" t="s">
        <v>15741</v>
      </c>
      <c r="C1915" t="s">
        <v>7971</v>
      </c>
      <c r="E1915" t="s">
        <v>7968</v>
      </c>
      <c r="F1915" t="s">
        <v>7948</v>
      </c>
      <c r="G1915" t="s">
        <v>7949</v>
      </c>
      <c r="H1915" t="s">
        <v>7950</v>
      </c>
      <c r="I1915" s="3">
        <v>365</v>
      </c>
      <c r="K1915" t="s">
        <v>12308</v>
      </c>
      <c r="L1915" t="s">
        <v>7971</v>
      </c>
      <c r="M1915" t="s">
        <v>9162</v>
      </c>
      <c r="N1915" t="s">
        <v>7971</v>
      </c>
      <c r="O1915" t="s">
        <v>7949</v>
      </c>
      <c r="P1915" t="s">
        <v>15742</v>
      </c>
      <c r="Q1915" t="s">
        <v>7973</v>
      </c>
      <c r="R1915" t="s">
        <v>7958</v>
      </c>
      <c r="S1915" t="s">
        <v>7959</v>
      </c>
      <c r="T1915" t="s">
        <v>7960</v>
      </c>
      <c r="U1915" t="s">
        <v>7961</v>
      </c>
      <c r="V1915" t="s">
        <v>7950</v>
      </c>
      <c r="W1915" t="s">
        <v>7950</v>
      </c>
      <c r="X1915" s="3">
        <v>320</v>
      </c>
      <c r="Y1915" t="s">
        <v>7948</v>
      </c>
      <c r="Z1915" s="3">
        <v>1</v>
      </c>
      <c r="AB1915" t="s">
        <v>7971</v>
      </c>
      <c r="AE1915" s="3">
        <v>0</v>
      </c>
      <c r="AF1915" s="3">
        <v>0</v>
      </c>
      <c r="AH1915" t="s">
        <v>13844</v>
      </c>
      <c r="AI1915" s="3">
        <v>10731.04</v>
      </c>
      <c r="AJ1915" t="s">
        <v>7950</v>
      </c>
      <c r="AK1915" t="s">
        <v>7950</v>
      </c>
      <c r="AL1915" t="s">
        <v>7950</v>
      </c>
      <c r="AM1915" t="s">
        <v>7950</v>
      </c>
      <c r="AN1915" t="s">
        <v>7950</v>
      </c>
      <c r="AO1915" t="s">
        <v>7950</v>
      </c>
      <c r="AR1915" t="s">
        <v>8525</v>
      </c>
      <c r="AS1915" t="s">
        <v>9575</v>
      </c>
      <c r="AV1915" t="s">
        <v>7950</v>
      </c>
      <c r="AW1915" t="s">
        <v>7950</v>
      </c>
      <c r="AX1915" s="3">
        <v>8</v>
      </c>
      <c r="AY1915" s="3">
        <v>40</v>
      </c>
      <c r="AZ1915" s="3">
        <v>20</v>
      </c>
      <c r="BC1915" t="s">
        <v>7950</v>
      </c>
      <c r="BD1915" t="s">
        <v>7950</v>
      </c>
    </row>
    <row r="1916" spans="1:56">
      <c r="A1916" t="s">
        <v>812</v>
      </c>
      <c r="B1916" t="s">
        <v>15743</v>
      </c>
      <c r="C1916" t="s">
        <v>9413</v>
      </c>
      <c r="D1916" s="2" t="s">
        <v>8141</v>
      </c>
      <c r="E1916" t="s">
        <v>8642</v>
      </c>
      <c r="F1916" t="s">
        <v>7948</v>
      </c>
      <c r="G1916" t="s">
        <v>8056</v>
      </c>
      <c r="H1916" t="s">
        <v>7950</v>
      </c>
      <c r="I1916" s="3">
        <v>365</v>
      </c>
      <c r="J1916" t="s">
        <v>15744</v>
      </c>
      <c r="K1916" t="s">
        <v>15745</v>
      </c>
      <c r="L1916" t="s">
        <v>7971</v>
      </c>
      <c r="M1916" t="s">
        <v>7954</v>
      </c>
      <c r="N1916" t="s">
        <v>7971</v>
      </c>
      <c r="O1916" t="s">
        <v>7949</v>
      </c>
      <c r="P1916" t="s">
        <v>15746</v>
      </c>
      <c r="Q1916" t="s">
        <v>9289</v>
      </c>
      <c r="R1916" t="s">
        <v>15747</v>
      </c>
      <c r="S1916" t="s">
        <v>9289</v>
      </c>
      <c r="T1916" t="s">
        <v>7960</v>
      </c>
      <c r="U1916" t="s">
        <v>7961</v>
      </c>
      <c r="V1916" t="s">
        <v>7950</v>
      </c>
      <c r="W1916" t="s">
        <v>7950</v>
      </c>
      <c r="X1916" s="3">
        <v>240</v>
      </c>
      <c r="Y1916" t="s">
        <v>7948</v>
      </c>
      <c r="Z1916" s="3">
        <v>1</v>
      </c>
      <c r="AB1916" t="s">
        <v>7962</v>
      </c>
      <c r="AC1916" t="s">
        <v>8062</v>
      </c>
      <c r="AE1916" s="3">
        <v>0</v>
      </c>
      <c r="AF1916" s="3">
        <v>0</v>
      </c>
      <c r="AH1916" t="s">
        <v>8063</v>
      </c>
      <c r="AI1916" s="3">
        <v>0</v>
      </c>
      <c r="AJ1916" s="3">
        <v>0</v>
      </c>
      <c r="AK1916" s="3">
        <v>0</v>
      </c>
      <c r="AL1916" t="s">
        <v>7950</v>
      </c>
      <c r="AM1916" s="3">
        <v>0</v>
      </c>
      <c r="AN1916" t="s">
        <v>7950</v>
      </c>
      <c r="AO1916" s="3">
        <v>0</v>
      </c>
      <c r="AQ1916" t="s">
        <v>15748</v>
      </c>
      <c r="AR1916" t="s">
        <v>8102</v>
      </c>
      <c r="AS1916" t="s">
        <v>8850</v>
      </c>
      <c r="AU1916" t="s">
        <v>8065</v>
      </c>
      <c r="AV1916" s="3">
        <v>0</v>
      </c>
      <c r="AW1916" s="3">
        <v>0</v>
      </c>
      <c r="AX1916" s="3">
        <v>8</v>
      </c>
      <c r="AY1916" s="3">
        <v>30</v>
      </c>
      <c r="AZ1916" s="3">
        <v>5</v>
      </c>
      <c r="BA1916" t="s">
        <v>8137</v>
      </c>
      <c r="BB1916" t="s">
        <v>8138</v>
      </c>
      <c r="BC1916" s="3">
        <v>0</v>
      </c>
      <c r="BD1916" t="s">
        <v>7950</v>
      </c>
    </row>
    <row r="1917" spans="1:56">
      <c r="A1917" t="s">
        <v>15749</v>
      </c>
      <c r="B1917" t="s">
        <v>15750</v>
      </c>
      <c r="C1917" t="s">
        <v>15751</v>
      </c>
      <c r="D1917" s="2" t="s">
        <v>7998</v>
      </c>
      <c r="E1917" t="s">
        <v>8853</v>
      </c>
      <c r="F1917" t="s">
        <v>7948</v>
      </c>
      <c r="G1917" t="s">
        <v>7949</v>
      </c>
      <c r="H1917" t="s">
        <v>7950</v>
      </c>
      <c r="I1917" s="3">
        <v>365</v>
      </c>
      <c r="J1917" t="s">
        <v>15752</v>
      </c>
      <c r="K1917" t="s">
        <v>15753</v>
      </c>
      <c r="L1917" t="s">
        <v>7971</v>
      </c>
      <c r="M1917" t="s">
        <v>9162</v>
      </c>
      <c r="N1917" t="s">
        <v>7971</v>
      </c>
      <c r="O1917" t="s">
        <v>7949</v>
      </c>
      <c r="P1917" t="s">
        <v>15754</v>
      </c>
      <c r="Q1917" t="s">
        <v>7973</v>
      </c>
      <c r="R1917" t="s">
        <v>7958</v>
      </c>
      <c r="S1917" t="s">
        <v>7959</v>
      </c>
      <c r="T1917" t="s">
        <v>7960</v>
      </c>
      <c r="U1917" t="s">
        <v>7961</v>
      </c>
      <c r="V1917" t="s">
        <v>7950</v>
      </c>
      <c r="W1917" t="s">
        <v>7950</v>
      </c>
      <c r="X1917" s="3">
        <v>48</v>
      </c>
      <c r="Y1917" t="s">
        <v>7948</v>
      </c>
      <c r="Z1917" s="3">
        <v>1</v>
      </c>
      <c r="AB1917" t="s">
        <v>7981</v>
      </c>
      <c r="AC1917" t="s">
        <v>8001</v>
      </c>
      <c r="AE1917" s="3">
        <v>0</v>
      </c>
      <c r="AF1917" s="3">
        <v>0</v>
      </c>
      <c r="AH1917" t="s">
        <v>8063</v>
      </c>
      <c r="AI1917" t="s">
        <v>7950</v>
      </c>
      <c r="AJ1917" t="s">
        <v>7950</v>
      </c>
      <c r="AK1917" t="s">
        <v>7950</v>
      </c>
      <c r="AL1917" t="s">
        <v>7950</v>
      </c>
      <c r="AM1917" t="s">
        <v>7950</v>
      </c>
      <c r="AN1917" t="s">
        <v>7950</v>
      </c>
      <c r="AO1917" t="s">
        <v>7950</v>
      </c>
      <c r="AR1917" t="s">
        <v>13994</v>
      </c>
      <c r="AS1917" t="s">
        <v>9575</v>
      </c>
      <c r="AV1917" t="s">
        <v>7950</v>
      </c>
      <c r="AW1917" t="s">
        <v>7950</v>
      </c>
      <c r="AX1917" s="3">
        <v>4</v>
      </c>
      <c r="AY1917" s="3">
        <v>12</v>
      </c>
      <c r="AZ1917" s="3">
        <v>6</v>
      </c>
      <c r="BC1917" t="s">
        <v>7950</v>
      </c>
      <c r="BD1917" t="s">
        <v>7950</v>
      </c>
    </row>
    <row r="1918" spans="1:56">
      <c r="A1918" t="s">
        <v>15755</v>
      </c>
      <c r="B1918" t="s">
        <v>15756</v>
      </c>
      <c r="C1918" t="s">
        <v>15757</v>
      </c>
      <c r="E1918" t="s">
        <v>7968</v>
      </c>
      <c r="F1918" t="s">
        <v>7948</v>
      </c>
      <c r="G1918" t="s">
        <v>7949</v>
      </c>
      <c r="H1918" t="s">
        <v>7950</v>
      </c>
      <c r="I1918" s="3">
        <v>365</v>
      </c>
      <c r="K1918" t="s">
        <v>9475</v>
      </c>
      <c r="L1918" t="s">
        <v>7971</v>
      </c>
      <c r="M1918" t="s">
        <v>9162</v>
      </c>
      <c r="N1918" t="s">
        <v>7971</v>
      </c>
      <c r="O1918" t="s">
        <v>7949</v>
      </c>
      <c r="P1918" t="s">
        <v>15758</v>
      </c>
      <c r="Q1918" t="s">
        <v>11322</v>
      </c>
      <c r="R1918" t="s">
        <v>7958</v>
      </c>
      <c r="S1918" t="s">
        <v>7959</v>
      </c>
      <c r="T1918" t="s">
        <v>7960</v>
      </c>
      <c r="U1918" t="s">
        <v>7961</v>
      </c>
      <c r="V1918" t="s">
        <v>7950</v>
      </c>
      <c r="W1918" t="s">
        <v>7950</v>
      </c>
      <c r="X1918" s="3">
        <v>140</v>
      </c>
      <c r="Y1918" t="s">
        <v>7948</v>
      </c>
      <c r="Z1918" s="3">
        <v>1</v>
      </c>
      <c r="AB1918" t="s">
        <v>7962</v>
      </c>
      <c r="AC1918" t="s">
        <v>7963</v>
      </c>
      <c r="AE1918" s="3">
        <v>0</v>
      </c>
      <c r="AF1918" s="3">
        <v>0</v>
      </c>
      <c r="AH1918" t="s">
        <v>13844</v>
      </c>
      <c r="AI1918" s="3">
        <v>16205.1</v>
      </c>
      <c r="AJ1918" t="s">
        <v>7950</v>
      </c>
      <c r="AK1918" t="s">
        <v>7950</v>
      </c>
      <c r="AL1918" t="s">
        <v>7950</v>
      </c>
      <c r="AM1918" t="s">
        <v>7950</v>
      </c>
      <c r="AN1918" t="s">
        <v>7950</v>
      </c>
      <c r="AO1918" t="s">
        <v>7950</v>
      </c>
      <c r="AR1918" t="s">
        <v>8105</v>
      </c>
      <c r="AV1918" t="s">
        <v>7950</v>
      </c>
      <c r="AW1918" t="s">
        <v>7950</v>
      </c>
      <c r="AX1918" s="3">
        <v>5</v>
      </c>
      <c r="AY1918" s="3">
        <v>28</v>
      </c>
      <c r="AZ1918" s="3">
        <v>7</v>
      </c>
      <c r="BC1918" t="s">
        <v>7950</v>
      </c>
      <c r="BD1918" t="s">
        <v>7950</v>
      </c>
    </row>
    <row r="1919" spans="1:56">
      <c r="A1919" t="s">
        <v>2519</v>
      </c>
      <c r="B1919" t="s">
        <v>15759</v>
      </c>
      <c r="C1919" t="s">
        <v>15286</v>
      </c>
      <c r="E1919" t="s">
        <v>7985</v>
      </c>
      <c r="F1919" t="s">
        <v>7948</v>
      </c>
      <c r="G1919" t="s">
        <v>7949</v>
      </c>
      <c r="H1919" t="s">
        <v>7950</v>
      </c>
      <c r="I1919" s="3">
        <v>365</v>
      </c>
      <c r="J1919" t="s">
        <v>15760</v>
      </c>
      <c r="K1919" t="s">
        <v>14229</v>
      </c>
      <c r="L1919" t="s">
        <v>7971</v>
      </c>
      <c r="M1919" t="s">
        <v>7954</v>
      </c>
      <c r="N1919" t="s">
        <v>7971</v>
      </c>
      <c r="O1919" t="s">
        <v>7949</v>
      </c>
      <c r="P1919" t="s">
        <v>15761</v>
      </c>
      <c r="Q1919" t="s">
        <v>9289</v>
      </c>
      <c r="R1919" t="s">
        <v>7958</v>
      </c>
      <c r="S1919" t="s">
        <v>7959</v>
      </c>
      <c r="T1919" t="s">
        <v>7960</v>
      </c>
      <c r="U1919" t="s">
        <v>7961</v>
      </c>
      <c r="V1919" t="s">
        <v>7950</v>
      </c>
      <c r="W1919" t="s">
        <v>7950</v>
      </c>
      <c r="X1919" s="3">
        <v>600</v>
      </c>
      <c r="Y1919" t="s">
        <v>7948</v>
      </c>
      <c r="Z1919" s="3">
        <v>1</v>
      </c>
      <c r="AB1919" t="s">
        <v>7962</v>
      </c>
      <c r="AC1919" t="s">
        <v>13948</v>
      </c>
      <c r="AE1919" s="3">
        <v>0</v>
      </c>
      <c r="AF1919" s="3">
        <v>0</v>
      </c>
      <c r="AH1919" t="s">
        <v>8063</v>
      </c>
      <c r="AI1919" s="3">
        <v>9852.42</v>
      </c>
      <c r="AJ1919" t="s">
        <v>7950</v>
      </c>
      <c r="AK1919" t="s">
        <v>7950</v>
      </c>
      <c r="AL1919" t="s">
        <v>7950</v>
      </c>
      <c r="AM1919" t="s">
        <v>7950</v>
      </c>
      <c r="AN1919" t="s">
        <v>7950</v>
      </c>
      <c r="AO1919" t="s">
        <v>7950</v>
      </c>
      <c r="AQ1919" t="s">
        <v>15502</v>
      </c>
      <c r="AR1919" t="s">
        <v>8146</v>
      </c>
      <c r="AS1919" t="s">
        <v>8850</v>
      </c>
      <c r="AV1919" t="s">
        <v>7950</v>
      </c>
      <c r="AW1919" t="s">
        <v>7950</v>
      </c>
      <c r="AX1919" s="3">
        <v>12</v>
      </c>
      <c r="AY1919" s="3">
        <v>50</v>
      </c>
      <c r="AZ1919" s="3">
        <v>5</v>
      </c>
      <c r="BA1919" t="s">
        <v>8137</v>
      </c>
      <c r="BB1919" t="s">
        <v>13949</v>
      </c>
      <c r="BC1919" t="s">
        <v>7950</v>
      </c>
      <c r="BD1919" t="s">
        <v>7950</v>
      </c>
    </row>
    <row r="1920" spans="1:56">
      <c r="A1920" t="s">
        <v>1148</v>
      </c>
      <c r="B1920" t="s">
        <v>15762</v>
      </c>
      <c r="C1920" t="s">
        <v>15763</v>
      </c>
      <c r="E1920" t="s">
        <v>7985</v>
      </c>
      <c r="F1920" t="s">
        <v>7948</v>
      </c>
      <c r="G1920" t="s">
        <v>8056</v>
      </c>
      <c r="H1920" t="s">
        <v>7950</v>
      </c>
      <c r="I1920" s="3">
        <v>365</v>
      </c>
      <c r="J1920" t="s">
        <v>15764</v>
      </c>
      <c r="K1920" t="s">
        <v>15765</v>
      </c>
      <c r="L1920" t="s">
        <v>7971</v>
      </c>
      <c r="M1920" t="s">
        <v>7954</v>
      </c>
      <c r="N1920" t="s">
        <v>7971</v>
      </c>
      <c r="O1920" t="s">
        <v>7949</v>
      </c>
      <c r="P1920" t="s">
        <v>15766</v>
      </c>
      <c r="Q1920" t="s">
        <v>9289</v>
      </c>
      <c r="R1920" t="s">
        <v>15767</v>
      </c>
      <c r="S1920" t="s">
        <v>8554</v>
      </c>
      <c r="T1920" t="s">
        <v>7960</v>
      </c>
      <c r="U1920" t="s">
        <v>7961</v>
      </c>
      <c r="V1920" t="s">
        <v>7950</v>
      </c>
      <c r="W1920" t="s">
        <v>7950</v>
      </c>
      <c r="X1920" s="3">
        <v>175</v>
      </c>
      <c r="Y1920" t="s">
        <v>7948</v>
      </c>
      <c r="Z1920" s="3">
        <v>1</v>
      </c>
      <c r="AB1920" t="s">
        <v>7981</v>
      </c>
      <c r="AC1920" t="s">
        <v>8062</v>
      </c>
      <c r="AE1920" s="3">
        <v>0</v>
      </c>
      <c r="AF1920" s="3">
        <v>0</v>
      </c>
      <c r="AH1920" t="s">
        <v>8063</v>
      </c>
      <c r="AI1920" s="3">
        <v>0</v>
      </c>
      <c r="AJ1920" s="3">
        <v>0</v>
      </c>
      <c r="AK1920" s="3">
        <v>0</v>
      </c>
      <c r="AL1920" t="s">
        <v>7950</v>
      </c>
      <c r="AM1920" s="3">
        <v>0</v>
      </c>
      <c r="AN1920" t="s">
        <v>7950</v>
      </c>
      <c r="AO1920" s="3">
        <v>0</v>
      </c>
      <c r="AQ1920" t="s">
        <v>8064</v>
      </c>
      <c r="AR1920" t="s">
        <v>8525</v>
      </c>
      <c r="AS1920" t="s">
        <v>8850</v>
      </c>
      <c r="AU1920" t="s">
        <v>8065</v>
      </c>
      <c r="AV1920" s="3">
        <v>0</v>
      </c>
      <c r="AW1920" s="3">
        <v>0</v>
      </c>
      <c r="AX1920" s="3">
        <v>7</v>
      </c>
      <c r="AY1920" s="3">
        <v>25</v>
      </c>
      <c r="AZ1920" s="3">
        <v>5</v>
      </c>
      <c r="BA1920" t="s">
        <v>7886</v>
      </c>
      <c r="BB1920" t="s">
        <v>7886</v>
      </c>
      <c r="BC1920" s="3">
        <v>0</v>
      </c>
      <c r="BD1920" t="s">
        <v>7950</v>
      </c>
    </row>
    <row r="1921" spans="1:56">
      <c r="A1921" t="s">
        <v>7344</v>
      </c>
      <c r="B1921" t="s">
        <v>15768</v>
      </c>
      <c r="C1921" t="s">
        <v>15018</v>
      </c>
      <c r="D1921" s="2" t="s">
        <v>8141</v>
      </c>
      <c r="E1921" t="s">
        <v>8218</v>
      </c>
      <c r="F1921" t="s">
        <v>7948</v>
      </c>
      <c r="G1921" t="s">
        <v>7949</v>
      </c>
      <c r="H1921" t="s">
        <v>7950</v>
      </c>
      <c r="I1921" s="3">
        <v>365</v>
      </c>
      <c r="J1921" t="s">
        <v>15769</v>
      </c>
      <c r="K1921" t="s">
        <v>8209</v>
      </c>
      <c r="L1921" t="s">
        <v>7971</v>
      </c>
      <c r="M1921" t="s">
        <v>7954</v>
      </c>
      <c r="N1921" t="s">
        <v>7971</v>
      </c>
      <c r="O1921" t="s">
        <v>7949</v>
      </c>
      <c r="P1921" t="s">
        <v>15770</v>
      </c>
      <c r="Q1921" t="s">
        <v>9289</v>
      </c>
      <c r="R1921" t="s">
        <v>7958</v>
      </c>
      <c r="S1921" t="s">
        <v>7959</v>
      </c>
      <c r="T1921" t="s">
        <v>7960</v>
      </c>
      <c r="U1921" t="s">
        <v>7961</v>
      </c>
      <c r="V1921" t="s">
        <v>7950</v>
      </c>
      <c r="W1921" t="s">
        <v>7950</v>
      </c>
      <c r="X1921" s="3">
        <v>850</v>
      </c>
      <c r="Y1921" t="s">
        <v>7948</v>
      </c>
      <c r="Z1921" s="3">
        <v>1</v>
      </c>
      <c r="AB1921" t="s">
        <v>7962</v>
      </c>
      <c r="AC1921" t="s">
        <v>8145</v>
      </c>
      <c r="AE1921" s="3">
        <v>0</v>
      </c>
      <c r="AF1921" s="3">
        <v>0</v>
      </c>
      <c r="AH1921" t="s">
        <v>8063</v>
      </c>
      <c r="AI1921" t="s">
        <v>7950</v>
      </c>
      <c r="AJ1921" t="s">
        <v>7950</v>
      </c>
      <c r="AK1921" t="s">
        <v>7950</v>
      </c>
      <c r="AL1921" t="s">
        <v>7950</v>
      </c>
      <c r="AM1921" t="s">
        <v>7950</v>
      </c>
      <c r="AN1921" t="s">
        <v>7950</v>
      </c>
      <c r="AO1921" t="s">
        <v>7950</v>
      </c>
      <c r="AR1921" t="s">
        <v>8002</v>
      </c>
      <c r="AS1921" t="s">
        <v>8850</v>
      </c>
      <c r="AV1921" t="s">
        <v>7950</v>
      </c>
      <c r="AW1921" t="s">
        <v>7950</v>
      </c>
      <c r="AX1921" s="3">
        <v>17</v>
      </c>
      <c r="AY1921" s="3">
        <v>50</v>
      </c>
      <c r="AZ1921" s="3">
        <v>5</v>
      </c>
      <c r="BC1921" t="s">
        <v>7950</v>
      </c>
      <c r="BD1921" t="s">
        <v>7950</v>
      </c>
    </row>
    <row r="1922" spans="1:56">
      <c r="A1922" t="s">
        <v>5302</v>
      </c>
      <c r="B1922" t="s">
        <v>15771</v>
      </c>
      <c r="C1922" t="s">
        <v>10885</v>
      </c>
      <c r="E1922" t="s">
        <v>7985</v>
      </c>
      <c r="F1922" t="s">
        <v>7948</v>
      </c>
      <c r="G1922" t="s">
        <v>7949</v>
      </c>
      <c r="H1922" t="s">
        <v>7950</v>
      </c>
      <c r="I1922" s="3">
        <v>365</v>
      </c>
      <c r="J1922" t="s">
        <v>15772</v>
      </c>
      <c r="K1922" t="s">
        <v>15773</v>
      </c>
      <c r="L1922" t="s">
        <v>7971</v>
      </c>
      <c r="M1922" t="s">
        <v>7954</v>
      </c>
      <c r="N1922" t="s">
        <v>7971</v>
      </c>
      <c r="O1922" t="s">
        <v>7949</v>
      </c>
      <c r="P1922" t="s">
        <v>15774</v>
      </c>
      <c r="Q1922" t="s">
        <v>9289</v>
      </c>
      <c r="R1922" t="s">
        <v>7958</v>
      </c>
      <c r="S1922" t="s">
        <v>7959</v>
      </c>
      <c r="T1922" t="s">
        <v>7960</v>
      </c>
      <c r="U1922" t="s">
        <v>7961</v>
      </c>
      <c r="V1922" t="s">
        <v>7950</v>
      </c>
      <c r="W1922" t="s">
        <v>7950</v>
      </c>
      <c r="X1922" s="3">
        <v>715</v>
      </c>
      <c r="Y1922" t="s">
        <v>7948</v>
      </c>
      <c r="Z1922" s="3">
        <v>1</v>
      </c>
      <c r="AB1922" t="s">
        <v>7962</v>
      </c>
      <c r="AC1922" t="s">
        <v>7963</v>
      </c>
      <c r="AE1922" s="3">
        <v>0</v>
      </c>
      <c r="AF1922" s="3">
        <v>0</v>
      </c>
      <c r="AH1922" t="s">
        <v>8063</v>
      </c>
      <c r="AI1922" s="3">
        <v>11499.56</v>
      </c>
      <c r="AJ1922" t="s">
        <v>7950</v>
      </c>
      <c r="AK1922" t="s">
        <v>7950</v>
      </c>
      <c r="AL1922" t="s">
        <v>7950</v>
      </c>
      <c r="AM1922" t="s">
        <v>7950</v>
      </c>
      <c r="AN1922" t="s">
        <v>7950</v>
      </c>
      <c r="AO1922" t="s">
        <v>7950</v>
      </c>
      <c r="AR1922" t="s">
        <v>8042</v>
      </c>
      <c r="AS1922" t="s">
        <v>8850</v>
      </c>
      <c r="AV1922" t="s">
        <v>7950</v>
      </c>
      <c r="AW1922" t="s">
        <v>7950</v>
      </c>
      <c r="AX1922" s="3">
        <v>11</v>
      </c>
      <c r="AY1922" s="3">
        <v>65</v>
      </c>
      <c r="AZ1922" s="3">
        <v>5</v>
      </c>
      <c r="BC1922" t="s">
        <v>7950</v>
      </c>
      <c r="BD1922" t="s">
        <v>7950</v>
      </c>
    </row>
    <row r="1923" spans="1:56">
      <c r="A1923" t="s">
        <v>15775</v>
      </c>
      <c r="B1923" t="s">
        <v>14965</v>
      </c>
      <c r="C1923" t="s">
        <v>7975</v>
      </c>
      <c r="D1923" s="2" t="s">
        <v>7998</v>
      </c>
      <c r="E1923" t="s">
        <v>7985</v>
      </c>
      <c r="F1923" t="s">
        <v>7948</v>
      </c>
      <c r="G1923" t="s">
        <v>7949</v>
      </c>
      <c r="H1923" t="s">
        <v>7950</v>
      </c>
      <c r="I1923" s="3">
        <v>365</v>
      </c>
      <c r="J1923" t="s">
        <v>15776</v>
      </c>
      <c r="K1923" t="s">
        <v>15777</v>
      </c>
      <c r="L1923" t="s">
        <v>7971</v>
      </c>
      <c r="M1923" t="s">
        <v>7954</v>
      </c>
      <c r="N1923" t="s">
        <v>7971</v>
      </c>
      <c r="O1923" t="s">
        <v>7949</v>
      </c>
      <c r="P1923" t="s">
        <v>15778</v>
      </c>
      <c r="Q1923" t="s">
        <v>9289</v>
      </c>
      <c r="R1923" t="s">
        <v>7958</v>
      </c>
      <c r="S1923" t="s">
        <v>7959</v>
      </c>
      <c r="T1923" t="s">
        <v>7960</v>
      </c>
      <c r="U1923" t="s">
        <v>7961</v>
      </c>
      <c r="V1923" t="s">
        <v>7950</v>
      </c>
      <c r="W1923" t="s">
        <v>7950</v>
      </c>
      <c r="X1923" s="3">
        <v>900</v>
      </c>
      <c r="Y1923" t="s">
        <v>7948</v>
      </c>
      <c r="Z1923" s="3">
        <v>1</v>
      </c>
      <c r="AB1923" t="s">
        <v>7981</v>
      </c>
      <c r="AC1923" t="s">
        <v>8001</v>
      </c>
      <c r="AE1923" s="3">
        <v>0</v>
      </c>
      <c r="AF1923" s="3">
        <v>0</v>
      </c>
      <c r="AH1923" t="s">
        <v>8063</v>
      </c>
      <c r="AI1923" t="s">
        <v>7950</v>
      </c>
      <c r="AJ1923" t="s">
        <v>7950</v>
      </c>
      <c r="AK1923" t="s">
        <v>7950</v>
      </c>
      <c r="AL1923" t="s">
        <v>7950</v>
      </c>
      <c r="AM1923" t="s">
        <v>7950</v>
      </c>
      <c r="AN1923" t="s">
        <v>7950</v>
      </c>
      <c r="AO1923" t="s">
        <v>7950</v>
      </c>
      <c r="AR1923" t="s">
        <v>11360</v>
      </c>
      <c r="AS1923" t="s">
        <v>8850</v>
      </c>
      <c r="AV1923" t="s">
        <v>7950</v>
      </c>
      <c r="AW1923" t="s">
        <v>7950</v>
      </c>
      <c r="AX1923" s="3">
        <v>18</v>
      </c>
      <c r="AY1923" s="3">
        <v>50</v>
      </c>
      <c r="AZ1923" s="3">
        <v>5</v>
      </c>
      <c r="BC1923" t="s">
        <v>7950</v>
      </c>
      <c r="BD1923" t="s">
        <v>7950</v>
      </c>
    </row>
    <row r="1924" spans="1:56">
      <c r="A1924" t="s">
        <v>5319</v>
      </c>
      <c r="B1924" t="s">
        <v>15779</v>
      </c>
      <c r="C1924" t="s">
        <v>7975</v>
      </c>
      <c r="D1924" s="2" t="s">
        <v>7998</v>
      </c>
      <c r="E1924" t="s">
        <v>7985</v>
      </c>
      <c r="F1924" t="s">
        <v>7948</v>
      </c>
      <c r="G1924" t="s">
        <v>7949</v>
      </c>
      <c r="H1924" t="s">
        <v>7950</v>
      </c>
      <c r="I1924" s="3">
        <v>365</v>
      </c>
      <c r="J1924" t="s">
        <v>15780</v>
      </c>
      <c r="K1924" t="s">
        <v>15781</v>
      </c>
      <c r="L1924" t="s">
        <v>7971</v>
      </c>
      <c r="M1924" t="s">
        <v>7954</v>
      </c>
      <c r="N1924" t="s">
        <v>7971</v>
      </c>
      <c r="O1924" t="s">
        <v>7949</v>
      </c>
      <c r="P1924" t="s">
        <v>15782</v>
      </c>
      <c r="Q1924" t="s">
        <v>9289</v>
      </c>
      <c r="R1924" t="s">
        <v>7958</v>
      </c>
      <c r="S1924" t="s">
        <v>7959</v>
      </c>
      <c r="T1924" t="s">
        <v>7960</v>
      </c>
      <c r="U1924" t="s">
        <v>7961</v>
      </c>
      <c r="V1924" t="s">
        <v>7950</v>
      </c>
      <c r="W1924" t="s">
        <v>7950</v>
      </c>
      <c r="X1924" s="3">
        <v>1170</v>
      </c>
      <c r="Y1924" t="s">
        <v>7948</v>
      </c>
      <c r="Z1924" s="3">
        <v>1</v>
      </c>
      <c r="AB1924" t="s">
        <v>7981</v>
      </c>
      <c r="AC1924" t="s">
        <v>8001</v>
      </c>
      <c r="AE1924" s="3">
        <v>0</v>
      </c>
      <c r="AF1924" s="3">
        <v>0</v>
      </c>
      <c r="AH1924" t="s">
        <v>8063</v>
      </c>
      <c r="AI1924" t="s">
        <v>7950</v>
      </c>
      <c r="AJ1924" t="s">
        <v>7950</v>
      </c>
      <c r="AK1924" t="s">
        <v>7950</v>
      </c>
      <c r="AL1924" t="s">
        <v>7950</v>
      </c>
      <c r="AM1924" t="s">
        <v>7950</v>
      </c>
      <c r="AN1924" t="s">
        <v>7950</v>
      </c>
      <c r="AO1924" t="s">
        <v>7950</v>
      </c>
      <c r="AR1924" t="s">
        <v>11360</v>
      </c>
      <c r="AS1924" t="s">
        <v>8850</v>
      </c>
      <c r="AV1924" t="s">
        <v>7950</v>
      </c>
      <c r="AW1924" t="s">
        <v>7950</v>
      </c>
      <c r="AX1924" s="3">
        <v>84</v>
      </c>
      <c r="AY1924" s="3">
        <v>65</v>
      </c>
      <c r="AZ1924" s="3">
        <v>5</v>
      </c>
      <c r="BC1924" t="s">
        <v>7950</v>
      </c>
      <c r="BD1924" t="s">
        <v>7950</v>
      </c>
    </row>
    <row r="1925" spans="1:56">
      <c r="A1925" t="s">
        <v>2968</v>
      </c>
      <c r="B1925" t="s">
        <v>14130</v>
      </c>
      <c r="C1925" t="s">
        <v>7975</v>
      </c>
      <c r="D1925" s="2" t="s">
        <v>7998</v>
      </c>
      <c r="E1925" t="s">
        <v>7985</v>
      </c>
      <c r="F1925" t="s">
        <v>7948</v>
      </c>
      <c r="G1925" t="s">
        <v>7949</v>
      </c>
      <c r="H1925" t="s">
        <v>7950</v>
      </c>
      <c r="I1925" s="3">
        <v>365</v>
      </c>
      <c r="J1925" t="s">
        <v>15783</v>
      </c>
      <c r="K1925" t="s">
        <v>9424</v>
      </c>
      <c r="L1925" t="s">
        <v>7971</v>
      </c>
      <c r="M1925" t="s">
        <v>7954</v>
      </c>
      <c r="N1925" t="s">
        <v>7971</v>
      </c>
      <c r="O1925" t="s">
        <v>7949</v>
      </c>
      <c r="P1925" t="s">
        <v>15784</v>
      </c>
      <c r="Q1925" t="s">
        <v>9289</v>
      </c>
      <c r="R1925" t="s">
        <v>7958</v>
      </c>
      <c r="S1925" t="s">
        <v>7959</v>
      </c>
      <c r="T1925" t="s">
        <v>7960</v>
      </c>
      <c r="U1925" t="s">
        <v>7961</v>
      </c>
      <c r="V1925" t="s">
        <v>7950</v>
      </c>
      <c r="W1925" t="s">
        <v>7950</v>
      </c>
      <c r="X1925" s="3">
        <v>315</v>
      </c>
      <c r="Y1925" t="s">
        <v>7948</v>
      </c>
      <c r="Z1925" s="3">
        <v>1</v>
      </c>
      <c r="AB1925" t="s">
        <v>7981</v>
      </c>
      <c r="AC1925" t="s">
        <v>8001</v>
      </c>
      <c r="AE1925" s="3">
        <v>0</v>
      </c>
      <c r="AF1925" s="3">
        <v>0</v>
      </c>
      <c r="AH1925" t="s">
        <v>8063</v>
      </c>
      <c r="AI1925" t="s">
        <v>7950</v>
      </c>
      <c r="AJ1925" t="s">
        <v>7950</v>
      </c>
      <c r="AK1925" t="s">
        <v>7950</v>
      </c>
      <c r="AL1925" t="s">
        <v>7950</v>
      </c>
      <c r="AM1925" t="s">
        <v>7950</v>
      </c>
      <c r="AN1925" t="s">
        <v>7950</v>
      </c>
      <c r="AO1925" t="s">
        <v>7950</v>
      </c>
      <c r="AR1925" t="s">
        <v>8146</v>
      </c>
      <c r="AS1925" t="s">
        <v>8850</v>
      </c>
      <c r="AV1925" t="s">
        <v>7950</v>
      </c>
      <c r="AW1925" t="s">
        <v>7950</v>
      </c>
      <c r="AX1925" s="3">
        <v>9</v>
      </c>
      <c r="AY1925" s="3">
        <v>35</v>
      </c>
      <c r="AZ1925" s="3">
        <v>5</v>
      </c>
      <c r="BC1925" t="s">
        <v>7950</v>
      </c>
      <c r="BD1925" t="s">
        <v>7950</v>
      </c>
    </row>
    <row r="1926" spans="1:56">
      <c r="A1926" t="s">
        <v>5440</v>
      </c>
      <c r="B1926" t="s">
        <v>14178</v>
      </c>
      <c r="C1926" t="s">
        <v>10885</v>
      </c>
      <c r="D1926" s="2" t="s">
        <v>8123</v>
      </c>
      <c r="E1926" t="s">
        <v>7985</v>
      </c>
      <c r="F1926" t="s">
        <v>7948</v>
      </c>
      <c r="G1926" t="s">
        <v>8056</v>
      </c>
      <c r="H1926" t="s">
        <v>7950</v>
      </c>
      <c r="I1926" s="3">
        <v>365</v>
      </c>
      <c r="J1926" t="s">
        <v>15785</v>
      </c>
      <c r="K1926" t="s">
        <v>11298</v>
      </c>
      <c r="L1926" t="s">
        <v>7971</v>
      </c>
      <c r="M1926" t="s">
        <v>7954</v>
      </c>
      <c r="N1926" t="s">
        <v>7971</v>
      </c>
      <c r="O1926" t="s">
        <v>7949</v>
      </c>
      <c r="P1926" t="s">
        <v>15786</v>
      </c>
      <c r="Q1926" t="s">
        <v>9289</v>
      </c>
      <c r="R1926" t="s">
        <v>15787</v>
      </c>
      <c r="S1926" t="s">
        <v>12033</v>
      </c>
      <c r="T1926" t="s">
        <v>7960</v>
      </c>
      <c r="U1926" t="s">
        <v>7961</v>
      </c>
      <c r="V1926" t="s">
        <v>7950</v>
      </c>
      <c r="W1926" t="s">
        <v>7950</v>
      </c>
      <c r="X1926" s="3">
        <v>700</v>
      </c>
      <c r="Y1926" t="s">
        <v>7948</v>
      </c>
      <c r="Z1926" s="3">
        <v>1</v>
      </c>
      <c r="AB1926" t="s">
        <v>7962</v>
      </c>
      <c r="AC1926" t="s">
        <v>8062</v>
      </c>
      <c r="AE1926" s="3">
        <v>0</v>
      </c>
      <c r="AF1926" s="3">
        <v>0</v>
      </c>
      <c r="AH1926" t="s">
        <v>8063</v>
      </c>
      <c r="AI1926" s="3">
        <v>11408.86</v>
      </c>
      <c r="AJ1926" s="3">
        <v>0</v>
      </c>
      <c r="AK1926" s="3">
        <v>0</v>
      </c>
      <c r="AL1926" t="s">
        <v>7950</v>
      </c>
      <c r="AM1926" s="3">
        <v>0</v>
      </c>
      <c r="AN1926" t="s">
        <v>7950</v>
      </c>
      <c r="AO1926" s="3">
        <v>0</v>
      </c>
      <c r="AQ1926" t="s">
        <v>8792</v>
      </c>
      <c r="AR1926" t="s">
        <v>8042</v>
      </c>
      <c r="AS1926" t="s">
        <v>8850</v>
      </c>
      <c r="AU1926" t="s">
        <v>8065</v>
      </c>
      <c r="AV1926" s="3">
        <v>0</v>
      </c>
      <c r="AW1926" s="3">
        <v>0</v>
      </c>
      <c r="AX1926" s="3">
        <v>14</v>
      </c>
      <c r="AY1926" s="3">
        <v>50</v>
      </c>
      <c r="AZ1926" s="3">
        <v>5</v>
      </c>
      <c r="BA1926" t="s">
        <v>8130</v>
      </c>
      <c r="BB1926" t="s">
        <v>8130</v>
      </c>
      <c r="BC1926" s="3">
        <v>0</v>
      </c>
      <c r="BD1926" t="s">
        <v>7950</v>
      </c>
    </row>
    <row r="1927" spans="1:56">
      <c r="A1927" t="s">
        <v>2319</v>
      </c>
      <c r="B1927" t="s">
        <v>15289</v>
      </c>
      <c r="C1927" t="s">
        <v>14212</v>
      </c>
      <c r="E1927" t="s">
        <v>7985</v>
      </c>
      <c r="F1927" t="s">
        <v>7948</v>
      </c>
      <c r="G1927" t="s">
        <v>7949</v>
      </c>
      <c r="H1927" t="s">
        <v>7950</v>
      </c>
      <c r="I1927" s="3">
        <v>365</v>
      </c>
      <c r="J1927" t="s">
        <v>15788</v>
      </c>
      <c r="K1927" t="s">
        <v>13946</v>
      </c>
      <c r="L1927" t="s">
        <v>7971</v>
      </c>
      <c r="M1927" t="s">
        <v>7954</v>
      </c>
      <c r="N1927" t="s">
        <v>7971</v>
      </c>
      <c r="O1927" t="s">
        <v>7949</v>
      </c>
      <c r="P1927" t="s">
        <v>15789</v>
      </c>
      <c r="Q1927" t="s">
        <v>7973</v>
      </c>
      <c r="R1927" t="s">
        <v>7958</v>
      </c>
      <c r="S1927" t="s">
        <v>7959</v>
      </c>
      <c r="T1927" t="s">
        <v>7960</v>
      </c>
      <c r="U1927" t="s">
        <v>7961</v>
      </c>
      <c r="V1927" t="s">
        <v>7950</v>
      </c>
      <c r="W1927" t="s">
        <v>7950</v>
      </c>
      <c r="X1927" s="3">
        <v>880</v>
      </c>
      <c r="Y1927" t="s">
        <v>7948</v>
      </c>
      <c r="Z1927" s="3">
        <v>1</v>
      </c>
      <c r="AB1927" t="s">
        <v>7962</v>
      </c>
      <c r="AC1927" t="s">
        <v>13948</v>
      </c>
      <c r="AE1927" s="3">
        <v>0</v>
      </c>
      <c r="AF1927" s="3">
        <v>0</v>
      </c>
      <c r="AH1927" t="s">
        <v>8063</v>
      </c>
      <c r="AI1927" s="3">
        <v>10059.49</v>
      </c>
      <c r="AJ1927" t="s">
        <v>7950</v>
      </c>
      <c r="AK1927" t="s">
        <v>7950</v>
      </c>
      <c r="AL1927" t="s">
        <v>7950</v>
      </c>
      <c r="AM1927" t="s">
        <v>7950</v>
      </c>
      <c r="AN1927" t="s">
        <v>7950</v>
      </c>
      <c r="AO1927" t="s">
        <v>7950</v>
      </c>
      <c r="AR1927" t="s">
        <v>8146</v>
      </c>
      <c r="AS1927" t="s">
        <v>8850</v>
      </c>
      <c r="AV1927" t="s">
        <v>7950</v>
      </c>
      <c r="AW1927" t="s">
        <v>7950</v>
      </c>
      <c r="AX1927" s="3">
        <v>16</v>
      </c>
      <c r="AY1927" s="3">
        <v>55</v>
      </c>
      <c r="AZ1927" s="3">
        <v>5</v>
      </c>
      <c r="BA1927" t="s">
        <v>8137</v>
      </c>
      <c r="BB1927" t="s">
        <v>13949</v>
      </c>
      <c r="BC1927" t="s">
        <v>7950</v>
      </c>
      <c r="BD1927" t="s">
        <v>7950</v>
      </c>
    </row>
    <row r="1928" spans="1:56">
      <c r="A1928" t="s">
        <v>5402</v>
      </c>
      <c r="B1928" t="s">
        <v>14178</v>
      </c>
      <c r="C1928" t="s">
        <v>9343</v>
      </c>
      <c r="E1928" t="s">
        <v>7985</v>
      </c>
      <c r="F1928" t="s">
        <v>7948</v>
      </c>
      <c r="G1928" t="s">
        <v>7949</v>
      </c>
      <c r="H1928" t="s">
        <v>7950</v>
      </c>
      <c r="I1928" s="3">
        <v>365</v>
      </c>
      <c r="J1928" t="s">
        <v>15790</v>
      </c>
      <c r="K1928" t="s">
        <v>11005</v>
      </c>
      <c r="L1928" t="s">
        <v>7971</v>
      </c>
      <c r="M1928" t="s">
        <v>7954</v>
      </c>
      <c r="N1928" t="s">
        <v>7971</v>
      </c>
      <c r="O1928" t="s">
        <v>7949</v>
      </c>
      <c r="P1928" t="s">
        <v>15791</v>
      </c>
      <c r="Q1928" t="s">
        <v>7973</v>
      </c>
      <c r="R1928" t="s">
        <v>7958</v>
      </c>
      <c r="S1928" t="s">
        <v>7959</v>
      </c>
      <c r="T1928" t="s">
        <v>7960</v>
      </c>
      <c r="U1928" t="s">
        <v>7961</v>
      </c>
      <c r="V1928" t="s">
        <v>7950</v>
      </c>
      <c r="W1928" t="s">
        <v>7950</v>
      </c>
      <c r="X1928" s="3">
        <v>700</v>
      </c>
      <c r="Y1928" t="s">
        <v>7948</v>
      </c>
      <c r="Z1928" s="3">
        <v>1</v>
      </c>
      <c r="AB1928" t="s">
        <v>7962</v>
      </c>
      <c r="AC1928" t="s">
        <v>7963</v>
      </c>
      <c r="AE1928" s="3">
        <v>0</v>
      </c>
      <c r="AF1928" s="3">
        <v>0</v>
      </c>
      <c r="AH1928" t="s">
        <v>8063</v>
      </c>
      <c r="AI1928" s="3">
        <v>10147.64</v>
      </c>
      <c r="AJ1928" t="s">
        <v>7950</v>
      </c>
      <c r="AK1928" t="s">
        <v>7950</v>
      </c>
      <c r="AL1928" t="s">
        <v>7950</v>
      </c>
      <c r="AM1928" t="s">
        <v>7950</v>
      </c>
      <c r="AN1928" t="s">
        <v>7950</v>
      </c>
      <c r="AO1928" t="s">
        <v>7950</v>
      </c>
      <c r="AR1928" t="s">
        <v>14206</v>
      </c>
      <c r="AS1928" t="s">
        <v>8850</v>
      </c>
      <c r="AV1928" t="s">
        <v>7950</v>
      </c>
      <c r="AW1928" t="s">
        <v>7950</v>
      </c>
      <c r="AX1928" s="3">
        <v>14</v>
      </c>
      <c r="AY1928" s="3">
        <v>50</v>
      </c>
      <c r="AZ1928" s="3">
        <v>5</v>
      </c>
      <c r="BC1928" t="s">
        <v>7950</v>
      </c>
      <c r="BD1928" t="s">
        <v>7950</v>
      </c>
    </row>
    <row r="1929" spans="1:56">
      <c r="A1929" t="s">
        <v>3638</v>
      </c>
      <c r="B1929" t="s">
        <v>15792</v>
      </c>
      <c r="C1929" t="s">
        <v>12479</v>
      </c>
      <c r="D1929" s="2" t="s">
        <v>8123</v>
      </c>
      <c r="E1929" t="s">
        <v>7985</v>
      </c>
      <c r="F1929" t="s">
        <v>7948</v>
      </c>
      <c r="G1929" t="s">
        <v>8056</v>
      </c>
      <c r="H1929" t="s">
        <v>7950</v>
      </c>
      <c r="I1929" s="3">
        <v>365</v>
      </c>
      <c r="J1929" t="s">
        <v>15793</v>
      </c>
      <c r="K1929" t="s">
        <v>11608</v>
      </c>
      <c r="L1929" t="s">
        <v>7971</v>
      </c>
      <c r="M1929" t="s">
        <v>7954</v>
      </c>
      <c r="N1929" t="s">
        <v>7971</v>
      </c>
      <c r="O1929" t="s">
        <v>7949</v>
      </c>
      <c r="P1929" t="s">
        <v>15794</v>
      </c>
      <c r="Q1929" t="s">
        <v>9289</v>
      </c>
      <c r="R1929" t="s">
        <v>15795</v>
      </c>
      <c r="S1929" t="s">
        <v>8890</v>
      </c>
      <c r="T1929" t="s">
        <v>7960</v>
      </c>
      <c r="U1929" t="s">
        <v>7961</v>
      </c>
      <c r="V1929" t="s">
        <v>7950</v>
      </c>
      <c r="W1929" t="s">
        <v>7950</v>
      </c>
      <c r="X1929" s="3">
        <v>440</v>
      </c>
      <c r="Y1929" t="s">
        <v>7948</v>
      </c>
      <c r="Z1929" s="3">
        <v>1</v>
      </c>
      <c r="AB1929" t="s">
        <v>7962</v>
      </c>
      <c r="AC1929" t="s">
        <v>8062</v>
      </c>
      <c r="AE1929" s="3">
        <v>0</v>
      </c>
      <c r="AF1929" s="3">
        <v>0</v>
      </c>
      <c r="AH1929" t="s">
        <v>8063</v>
      </c>
      <c r="AI1929" s="3">
        <v>12298.45</v>
      </c>
      <c r="AJ1929" s="3">
        <v>0</v>
      </c>
      <c r="AK1929" s="3">
        <v>0</v>
      </c>
      <c r="AL1929" t="s">
        <v>7950</v>
      </c>
      <c r="AM1929" s="3">
        <v>0</v>
      </c>
      <c r="AN1929" t="s">
        <v>7950</v>
      </c>
      <c r="AO1929" s="3">
        <v>0</v>
      </c>
      <c r="AQ1929" t="s">
        <v>15796</v>
      </c>
      <c r="AR1929" t="s">
        <v>10840</v>
      </c>
      <c r="AS1929" t="s">
        <v>8850</v>
      </c>
      <c r="AU1929" t="s">
        <v>8065</v>
      </c>
      <c r="AV1929" s="3">
        <v>0</v>
      </c>
      <c r="AW1929" s="3">
        <v>0</v>
      </c>
      <c r="AX1929" s="3">
        <v>11</v>
      </c>
      <c r="AY1929" s="3">
        <v>40</v>
      </c>
      <c r="AZ1929" s="3">
        <v>5</v>
      </c>
      <c r="BA1929" t="s">
        <v>8130</v>
      </c>
      <c r="BB1929" t="s">
        <v>8130</v>
      </c>
      <c r="BC1929" s="3">
        <v>0</v>
      </c>
      <c r="BD1929" t="s">
        <v>7950</v>
      </c>
    </row>
    <row r="1930" spans="1:56">
      <c r="A1930" t="s">
        <v>5006</v>
      </c>
      <c r="B1930" t="s">
        <v>15731</v>
      </c>
      <c r="C1930" t="s">
        <v>14576</v>
      </c>
      <c r="D1930" s="2" t="s">
        <v>8141</v>
      </c>
      <c r="E1930" t="s">
        <v>8218</v>
      </c>
      <c r="F1930" t="s">
        <v>7948</v>
      </c>
      <c r="G1930" t="s">
        <v>7949</v>
      </c>
      <c r="H1930" t="s">
        <v>7950</v>
      </c>
      <c r="I1930" s="3">
        <v>365</v>
      </c>
      <c r="J1930" t="s">
        <v>15797</v>
      </c>
      <c r="K1930" t="s">
        <v>8176</v>
      </c>
      <c r="L1930" t="s">
        <v>7971</v>
      </c>
      <c r="M1930" t="s">
        <v>7954</v>
      </c>
      <c r="N1930" t="s">
        <v>7971</v>
      </c>
      <c r="O1930" t="s">
        <v>7949</v>
      </c>
      <c r="P1930" t="s">
        <v>15798</v>
      </c>
      <c r="Q1930" t="s">
        <v>9289</v>
      </c>
      <c r="R1930" t="s">
        <v>7958</v>
      </c>
      <c r="S1930" t="s">
        <v>7959</v>
      </c>
      <c r="T1930" t="s">
        <v>7960</v>
      </c>
      <c r="U1930" t="s">
        <v>7961</v>
      </c>
      <c r="V1930" t="s">
        <v>7950</v>
      </c>
      <c r="W1930" t="s">
        <v>7950</v>
      </c>
      <c r="X1930" s="3">
        <v>1365</v>
      </c>
      <c r="Y1930" t="s">
        <v>7948</v>
      </c>
      <c r="Z1930" s="3">
        <v>1</v>
      </c>
      <c r="AB1930" t="s">
        <v>7962</v>
      </c>
      <c r="AC1930" t="s">
        <v>8145</v>
      </c>
      <c r="AE1930" s="3">
        <v>0</v>
      </c>
      <c r="AF1930" s="3">
        <v>0</v>
      </c>
      <c r="AH1930" t="s">
        <v>8063</v>
      </c>
      <c r="AI1930" t="s">
        <v>7950</v>
      </c>
      <c r="AJ1930" t="s">
        <v>7950</v>
      </c>
      <c r="AK1930" t="s">
        <v>7950</v>
      </c>
      <c r="AL1930" t="s">
        <v>7950</v>
      </c>
      <c r="AM1930" t="s">
        <v>7950</v>
      </c>
      <c r="AN1930" t="s">
        <v>7950</v>
      </c>
      <c r="AO1930" t="s">
        <v>7950</v>
      </c>
      <c r="AQ1930" t="s">
        <v>14030</v>
      </c>
      <c r="AR1930" t="s">
        <v>9225</v>
      </c>
      <c r="AS1930" t="s">
        <v>8850</v>
      </c>
      <c r="AV1930" t="s">
        <v>7950</v>
      </c>
      <c r="AW1930" t="s">
        <v>7950</v>
      </c>
      <c r="AX1930" s="3">
        <v>21</v>
      </c>
      <c r="AY1930" s="3">
        <v>65</v>
      </c>
      <c r="AZ1930" s="3">
        <v>5</v>
      </c>
      <c r="BA1930" t="s">
        <v>8137</v>
      </c>
      <c r="BB1930" t="s">
        <v>8141</v>
      </c>
      <c r="BC1930" t="s">
        <v>7950</v>
      </c>
      <c r="BD1930" t="s">
        <v>7950</v>
      </c>
    </row>
    <row r="1931" spans="1:56">
      <c r="A1931" t="s">
        <v>2686</v>
      </c>
      <c r="B1931" t="s">
        <v>13924</v>
      </c>
      <c r="C1931" t="s">
        <v>9343</v>
      </c>
      <c r="D1931" s="2" t="s">
        <v>8123</v>
      </c>
      <c r="E1931" t="s">
        <v>7985</v>
      </c>
      <c r="F1931" t="s">
        <v>7948</v>
      </c>
      <c r="G1931" t="s">
        <v>8056</v>
      </c>
      <c r="H1931" t="s">
        <v>7950</v>
      </c>
      <c r="I1931" s="3">
        <v>365</v>
      </c>
      <c r="J1931" t="s">
        <v>15799</v>
      </c>
      <c r="K1931" t="s">
        <v>12115</v>
      </c>
      <c r="L1931" t="s">
        <v>7971</v>
      </c>
      <c r="M1931" t="s">
        <v>7954</v>
      </c>
      <c r="N1931" t="s">
        <v>7971</v>
      </c>
      <c r="O1931" t="s">
        <v>7949</v>
      </c>
      <c r="P1931" t="s">
        <v>15800</v>
      </c>
      <c r="Q1931" t="s">
        <v>9289</v>
      </c>
      <c r="R1931" t="s">
        <v>15801</v>
      </c>
      <c r="S1931" t="s">
        <v>12033</v>
      </c>
      <c r="T1931" t="s">
        <v>7960</v>
      </c>
      <c r="U1931" t="s">
        <v>7961</v>
      </c>
      <c r="V1931" t="s">
        <v>7950</v>
      </c>
      <c r="W1931" t="s">
        <v>7950</v>
      </c>
      <c r="X1931" s="3">
        <v>440</v>
      </c>
      <c r="Y1931" t="s">
        <v>7948</v>
      </c>
      <c r="Z1931" s="3">
        <v>1</v>
      </c>
      <c r="AB1931" t="s">
        <v>7962</v>
      </c>
      <c r="AC1931" t="s">
        <v>8062</v>
      </c>
      <c r="AE1931" s="3">
        <v>0</v>
      </c>
      <c r="AF1931" s="3">
        <v>0</v>
      </c>
      <c r="AH1931" t="s">
        <v>8063</v>
      </c>
      <c r="AI1931" s="3">
        <v>12417.3</v>
      </c>
      <c r="AJ1931" s="3">
        <v>0</v>
      </c>
      <c r="AK1931" s="3">
        <v>0</v>
      </c>
      <c r="AL1931" t="s">
        <v>7950</v>
      </c>
      <c r="AM1931" s="3">
        <v>0</v>
      </c>
      <c r="AN1931" t="s">
        <v>7950</v>
      </c>
      <c r="AO1931" s="3">
        <v>0</v>
      </c>
      <c r="AQ1931" t="s">
        <v>11601</v>
      </c>
      <c r="AR1931" t="s">
        <v>9858</v>
      </c>
      <c r="AS1931" t="s">
        <v>8850</v>
      </c>
      <c r="AU1931" t="s">
        <v>8065</v>
      </c>
      <c r="AV1931" s="3">
        <v>0</v>
      </c>
      <c r="AW1931" s="3">
        <v>0</v>
      </c>
      <c r="AX1931" s="3">
        <v>11</v>
      </c>
      <c r="AY1931" s="3">
        <v>40</v>
      </c>
      <c r="AZ1931" s="3">
        <v>5</v>
      </c>
      <c r="BA1931" t="s">
        <v>8314</v>
      </c>
      <c r="BB1931" t="s">
        <v>8314</v>
      </c>
      <c r="BC1931" s="3">
        <v>0</v>
      </c>
      <c r="BD1931" t="s">
        <v>7950</v>
      </c>
    </row>
    <row r="1932" spans="1:56">
      <c r="A1932" t="s">
        <v>15802</v>
      </c>
      <c r="B1932" t="s">
        <v>14717</v>
      </c>
      <c r="C1932" t="s">
        <v>7975</v>
      </c>
      <c r="D1932" s="2" t="s">
        <v>7998</v>
      </c>
      <c r="E1932" t="s">
        <v>9553</v>
      </c>
      <c r="F1932" t="s">
        <v>7948</v>
      </c>
      <c r="G1932" t="s">
        <v>7949</v>
      </c>
      <c r="H1932" t="s">
        <v>7950</v>
      </c>
      <c r="I1932" s="3">
        <v>365</v>
      </c>
      <c r="J1932" t="s">
        <v>15803</v>
      </c>
      <c r="K1932" t="s">
        <v>11822</v>
      </c>
      <c r="L1932" t="s">
        <v>7971</v>
      </c>
      <c r="M1932" t="s">
        <v>7954</v>
      </c>
      <c r="N1932" t="s">
        <v>7971</v>
      </c>
      <c r="O1932" t="s">
        <v>7949</v>
      </c>
      <c r="P1932" t="s">
        <v>15804</v>
      </c>
      <c r="Q1932" t="s">
        <v>9289</v>
      </c>
      <c r="R1932" t="s">
        <v>7958</v>
      </c>
      <c r="S1932" t="s">
        <v>7959</v>
      </c>
      <c r="T1932" t="s">
        <v>7960</v>
      </c>
      <c r="U1932" t="s">
        <v>7961</v>
      </c>
      <c r="V1932" t="s">
        <v>7950</v>
      </c>
      <c r="W1932" t="s">
        <v>7950</v>
      </c>
      <c r="X1932" s="3">
        <v>2322</v>
      </c>
      <c r="Y1932" t="s">
        <v>7948</v>
      </c>
      <c r="Z1932" s="3">
        <v>1</v>
      </c>
      <c r="AB1932" t="s">
        <v>7981</v>
      </c>
      <c r="AC1932" t="s">
        <v>8001</v>
      </c>
      <c r="AE1932" s="3">
        <v>0</v>
      </c>
      <c r="AF1932" s="3">
        <v>0</v>
      </c>
      <c r="AH1932" t="s">
        <v>8063</v>
      </c>
      <c r="AI1932" t="s">
        <v>7950</v>
      </c>
      <c r="AJ1932" t="s">
        <v>7950</v>
      </c>
      <c r="AK1932" t="s">
        <v>7950</v>
      </c>
      <c r="AL1932" t="s">
        <v>7950</v>
      </c>
      <c r="AM1932" t="s">
        <v>7950</v>
      </c>
      <c r="AN1932" t="s">
        <v>7950</v>
      </c>
      <c r="AO1932" t="s">
        <v>7950</v>
      </c>
      <c r="AR1932" t="s">
        <v>9225</v>
      </c>
      <c r="AS1932" t="s">
        <v>8850</v>
      </c>
      <c r="AV1932" t="s">
        <v>7950</v>
      </c>
      <c r="AW1932" t="s">
        <v>7950</v>
      </c>
      <c r="AX1932" s="3">
        <v>27</v>
      </c>
      <c r="AY1932" s="3">
        <v>86</v>
      </c>
      <c r="AZ1932" s="3">
        <v>2</v>
      </c>
      <c r="BA1932" t="s">
        <v>8137</v>
      </c>
      <c r="BB1932" t="s">
        <v>7886</v>
      </c>
      <c r="BC1932" t="s">
        <v>7950</v>
      </c>
      <c r="BD1932" t="s">
        <v>7950</v>
      </c>
    </row>
    <row r="1933" spans="1:56">
      <c r="A1933" t="s">
        <v>2401</v>
      </c>
      <c r="B1933" t="s">
        <v>14178</v>
      </c>
      <c r="C1933" t="s">
        <v>9343</v>
      </c>
      <c r="D1933" s="2" t="s">
        <v>8123</v>
      </c>
      <c r="E1933" t="s">
        <v>7985</v>
      </c>
      <c r="F1933" t="s">
        <v>7948</v>
      </c>
      <c r="G1933" t="s">
        <v>8056</v>
      </c>
      <c r="H1933" t="s">
        <v>7950</v>
      </c>
      <c r="I1933" s="3">
        <v>365</v>
      </c>
      <c r="J1933" t="s">
        <v>15805</v>
      </c>
      <c r="K1933" t="s">
        <v>15806</v>
      </c>
      <c r="L1933" t="s">
        <v>7971</v>
      </c>
      <c r="M1933" t="s">
        <v>7954</v>
      </c>
      <c r="N1933" t="s">
        <v>7971</v>
      </c>
      <c r="O1933" t="s">
        <v>7949</v>
      </c>
      <c r="P1933" t="s">
        <v>15807</v>
      </c>
      <c r="Q1933" t="s">
        <v>9289</v>
      </c>
      <c r="R1933" t="s">
        <v>15808</v>
      </c>
      <c r="S1933" t="s">
        <v>8890</v>
      </c>
      <c r="T1933" t="s">
        <v>7960</v>
      </c>
      <c r="U1933" t="s">
        <v>7961</v>
      </c>
      <c r="V1933" t="s">
        <v>7950</v>
      </c>
      <c r="W1933" t="s">
        <v>7950</v>
      </c>
      <c r="X1933" s="3">
        <v>700</v>
      </c>
      <c r="Y1933" t="s">
        <v>7948</v>
      </c>
      <c r="Z1933" s="3">
        <v>1</v>
      </c>
      <c r="AB1933" t="s">
        <v>7962</v>
      </c>
      <c r="AC1933" t="s">
        <v>8062</v>
      </c>
      <c r="AE1933" s="3">
        <v>0</v>
      </c>
      <c r="AF1933" s="3">
        <v>0</v>
      </c>
      <c r="AH1933" t="s">
        <v>8063</v>
      </c>
      <c r="AI1933" s="3">
        <v>14281.4</v>
      </c>
      <c r="AJ1933" s="3">
        <v>0</v>
      </c>
      <c r="AK1933" s="3">
        <v>0</v>
      </c>
      <c r="AL1933" t="s">
        <v>7950</v>
      </c>
      <c r="AM1933" s="3">
        <v>0</v>
      </c>
      <c r="AN1933" t="s">
        <v>7950</v>
      </c>
      <c r="AO1933" s="3">
        <v>0</v>
      </c>
      <c r="AQ1933" t="s">
        <v>15809</v>
      </c>
      <c r="AR1933" t="s">
        <v>14206</v>
      </c>
      <c r="AS1933" t="s">
        <v>8850</v>
      </c>
      <c r="AU1933" t="s">
        <v>8065</v>
      </c>
      <c r="AV1933" s="3">
        <v>0</v>
      </c>
      <c r="AW1933" s="3">
        <v>0</v>
      </c>
      <c r="AX1933" s="3">
        <v>14</v>
      </c>
      <c r="AY1933" s="3">
        <v>50</v>
      </c>
      <c r="AZ1933" s="3">
        <v>5</v>
      </c>
      <c r="BA1933" t="s">
        <v>8314</v>
      </c>
      <c r="BB1933" t="s">
        <v>8314</v>
      </c>
      <c r="BC1933" s="3">
        <v>0</v>
      </c>
      <c r="BD1933" t="s">
        <v>7950</v>
      </c>
    </row>
    <row r="1934" spans="1:56">
      <c r="A1934" t="s">
        <v>5190</v>
      </c>
      <c r="B1934" t="s">
        <v>14717</v>
      </c>
      <c r="C1934" t="s">
        <v>9343</v>
      </c>
      <c r="E1934" t="s">
        <v>7985</v>
      </c>
      <c r="F1934" t="s">
        <v>7948</v>
      </c>
      <c r="G1934" t="s">
        <v>7949</v>
      </c>
      <c r="H1934" t="s">
        <v>7950</v>
      </c>
      <c r="I1934" s="3">
        <v>365</v>
      </c>
      <c r="J1934" t="s">
        <v>15810</v>
      </c>
      <c r="K1934" t="s">
        <v>10997</v>
      </c>
      <c r="L1934" t="s">
        <v>7971</v>
      </c>
      <c r="M1934" t="s">
        <v>7954</v>
      </c>
      <c r="N1934" t="s">
        <v>7971</v>
      </c>
      <c r="O1934" t="s">
        <v>7949</v>
      </c>
      <c r="P1934" t="s">
        <v>15811</v>
      </c>
      <c r="Q1934" t="s">
        <v>9289</v>
      </c>
      <c r="R1934" t="s">
        <v>7958</v>
      </c>
      <c r="S1934" t="s">
        <v>7959</v>
      </c>
      <c r="T1934" t="s">
        <v>7960</v>
      </c>
      <c r="U1934" t="s">
        <v>7961</v>
      </c>
      <c r="V1934" t="s">
        <v>7950</v>
      </c>
      <c r="W1934" t="s">
        <v>7950</v>
      </c>
      <c r="X1934" s="3">
        <v>1170</v>
      </c>
      <c r="Y1934" t="s">
        <v>7948</v>
      </c>
      <c r="Z1934" s="3">
        <v>1</v>
      </c>
      <c r="AB1934" t="s">
        <v>7962</v>
      </c>
      <c r="AC1934" t="s">
        <v>7963</v>
      </c>
      <c r="AE1934" s="3">
        <v>0</v>
      </c>
      <c r="AF1934" s="3">
        <v>0</v>
      </c>
      <c r="AH1934" t="s">
        <v>8063</v>
      </c>
      <c r="AI1934" s="3">
        <v>10695.12</v>
      </c>
      <c r="AJ1934" t="s">
        <v>7950</v>
      </c>
      <c r="AK1934" t="s">
        <v>7950</v>
      </c>
      <c r="AL1934" t="s">
        <v>7950</v>
      </c>
      <c r="AM1934" t="s">
        <v>7950</v>
      </c>
      <c r="AN1934" t="s">
        <v>7950</v>
      </c>
      <c r="AO1934" t="s">
        <v>7950</v>
      </c>
      <c r="AR1934" t="s">
        <v>14206</v>
      </c>
      <c r="AS1934" t="s">
        <v>8850</v>
      </c>
      <c r="AV1934" t="s">
        <v>7950</v>
      </c>
      <c r="AW1934" t="s">
        <v>7950</v>
      </c>
      <c r="AX1934" s="3">
        <v>65</v>
      </c>
      <c r="AY1934" s="3">
        <v>18</v>
      </c>
      <c r="AZ1934" s="3">
        <v>5</v>
      </c>
      <c r="BC1934" t="s">
        <v>7950</v>
      </c>
      <c r="BD1934" t="s">
        <v>7950</v>
      </c>
    </row>
    <row r="1935" spans="1:56">
      <c r="A1935" t="s">
        <v>131</v>
      </c>
      <c r="B1935" t="s">
        <v>15108</v>
      </c>
      <c r="C1935" t="s">
        <v>10885</v>
      </c>
      <c r="E1935" t="s">
        <v>7985</v>
      </c>
      <c r="F1935" t="s">
        <v>7948</v>
      </c>
      <c r="G1935" t="s">
        <v>7949</v>
      </c>
      <c r="H1935" t="s">
        <v>7950</v>
      </c>
      <c r="I1935" s="3">
        <v>365</v>
      </c>
      <c r="J1935" t="s">
        <v>15812</v>
      </c>
      <c r="K1935" t="s">
        <v>15813</v>
      </c>
      <c r="L1935" t="s">
        <v>7971</v>
      </c>
      <c r="M1935" t="s">
        <v>7954</v>
      </c>
      <c r="N1935" t="s">
        <v>7971</v>
      </c>
      <c r="O1935" t="s">
        <v>7949</v>
      </c>
      <c r="P1935" t="s">
        <v>15814</v>
      </c>
      <c r="Q1935" t="s">
        <v>9289</v>
      </c>
      <c r="R1935" t="s">
        <v>7958</v>
      </c>
      <c r="S1935" t="s">
        <v>7959</v>
      </c>
      <c r="T1935" t="s">
        <v>7960</v>
      </c>
      <c r="U1935" t="s">
        <v>7961</v>
      </c>
      <c r="V1935" t="s">
        <v>7950</v>
      </c>
      <c r="W1935" t="s">
        <v>7950</v>
      </c>
      <c r="X1935" s="3">
        <v>490</v>
      </c>
      <c r="Y1935" t="s">
        <v>7948</v>
      </c>
      <c r="Z1935" s="3">
        <v>1</v>
      </c>
      <c r="AB1935" t="s">
        <v>7962</v>
      </c>
      <c r="AC1935" t="s">
        <v>7963</v>
      </c>
      <c r="AE1935" s="3">
        <v>0</v>
      </c>
      <c r="AF1935" s="3">
        <v>0</v>
      </c>
      <c r="AH1935" t="s">
        <v>8063</v>
      </c>
      <c r="AI1935" s="3">
        <v>12697.68</v>
      </c>
      <c r="AJ1935" t="s">
        <v>7950</v>
      </c>
      <c r="AK1935" t="s">
        <v>7950</v>
      </c>
      <c r="AL1935" t="s">
        <v>7950</v>
      </c>
      <c r="AM1935" t="s">
        <v>7950</v>
      </c>
      <c r="AN1935" t="s">
        <v>7950</v>
      </c>
      <c r="AO1935" t="s">
        <v>7950</v>
      </c>
      <c r="AQ1935" t="s">
        <v>15420</v>
      </c>
      <c r="AR1935" t="s">
        <v>8075</v>
      </c>
      <c r="AS1935" t="s">
        <v>8850</v>
      </c>
      <c r="AV1935" t="s">
        <v>7950</v>
      </c>
      <c r="AW1935" t="s">
        <v>7950</v>
      </c>
      <c r="AX1935" s="3">
        <v>14</v>
      </c>
      <c r="AY1935" s="3">
        <v>35</v>
      </c>
      <c r="AZ1935" s="3">
        <v>5</v>
      </c>
      <c r="BA1935" t="s">
        <v>8137</v>
      </c>
      <c r="BB1935" t="s">
        <v>8138</v>
      </c>
      <c r="BC1935" t="s">
        <v>7950</v>
      </c>
      <c r="BD1935" t="s">
        <v>7950</v>
      </c>
    </row>
    <row r="1936" spans="1:56">
      <c r="A1936" t="s">
        <v>15815</v>
      </c>
      <c r="B1936" t="s">
        <v>15816</v>
      </c>
      <c r="C1936" t="s">
        <v>15817</v>
      </c>
      <c r="E1936" t="s">
        <v>7968</v>
      </c>
      <c r="F1936" t="s">
        <v>7948</v>
      </c>
      <c r="G1936" t="s">
        <v>7949</v>
      </c>
      <c r="H1936" t="s">
        <v>7950</v>
      </c>
      <c r="I1936" s="3">
        <v>365</v>
      </c>
      <c r="J1936" t="s">
        <v>9520</v>
      </c>
      <c r="K1936" t="s">
        <v>10138</v>
      </c>
      <c r="L1936" t="s">
        <v>7971</v>
      </c>
      <c r="M1936" t="s">
        <v>9162</v>
      </c>
      <c r="N1936" t="s">
        <v>7971</v>
      </c>
      <c r="O1936" t="s">
        <v>7949</v>
      </c>
      <c r="P1936" t="s">
        <v>15818</v>
      </c>
      <c r="Q1936" t="s">
        <v>9289</v>
      </c>
      <c r="R1936" t="s">
        <v>7958</v>
      </c>
      <c r="S1936" t="s">
        <v>7959</v>
      </c>
      <c r="T1936" t="s">
        <v>7960</v>
      </c>
      <c r="U1936" t="s">
        <v>7961</v>
      </c>
      <c r="V1936" t="s">
        <v>7950</v>
      </c>
      <c r="W1936" t="s">
        <v>7950</v>
      </c>
      <c r="X1936" s="3">
        <v>256</v>
      </c>
      <c r="Y1936" t="s">
        <v>7948</v>
      </c>
      <c r="Z1936" s="3">
        <v>1</v>
      </c>
      <c r="AB1936" t="s">
        <v>7971</v>
      </c>
      <c r="AE1936" s="3">
        <v>0</v>
      </c>
      <c r="AF1936" s="3">
        <v>0</v>
      </c>
      <c r="AH1936" t="s">
        <v>8063</v>
      </c>
      <c r="AI1936" t="s">
        <v>7950</v>
      </c>
      <c r="AJ1936" t="s">
        <v>7950</v>
      </c>
      <c r="AK1936" t="s">
        <v>7950</v>
      </c>
      <c r="AL1936" t="s">
        <v>7950</v>
      </c>
      <c r="AM1936" t="s">
        <v>7950</v>
      </c>
      <c r="AN1936" t="s">
        <v>7950</v>
      </c>
      <c r="AO1936" t="s">
        <v>7950</v>
      </c>
      <c r="AR1936" t="s">
        <v>14512</v>
      </c>
      <c r="AS1936" t="s">
        <v>9575</v>
      </c>
      <c r="AV1936" t="s">
        <v>7950</v>
      </c>
      <c r="AW1936" t="s">
        <v>7950</v>
      </c>
      <c r="AX1936" s="3">
        <v>8</v>
      </c>
      <c r="AY1936" s="3">
        <v>32</v>
      </c>
      <c r="AZ1936" s="3">
        <v>8</v>
      </c>
      <c r="BC1936" t="s">
        <v>7950</v>
      </c>
      <c r="BD1936" t="s">
        <v>7950</v>
      </c>
    </row>
    <row r="1937" spans="1:56">
      <c r="A1937" t="s">
        <v>5004</v>
      </c>
      <c r="B1937" t="s">
        <v>15819</v>
      </c>
      <c r="C1937" t="s">
        <v>9413</v>
      </c>
      <c r="D1937" s="2" t="s">
        <v>8141</v>
      </c>
      <c r="E1937" t="s">
        <v>8218</v>
      </c>
      <c r="F1937" t="s">
        <v>7948</v>
      </c>
      <c r="G1937" t="s">
        <v>7949</v>
      </c>
      <c r="H1937" t="s">
        <v>7950</v>
      </c>
      <c r="I1937" s="3">
        <v>365</v>
      </c>
      <c r="J1937" t="s">
        <v>15820</v>
      </c>
      <c r="K1937" t="s">
        <v>15821</v>
      </c>
      <c r="L1937" t="s">
        <v>7971</v>
      </c>
      <c r="M1937" t="s">
        <v>7954</v>
      </c>
      <c r="N1937" t="s">
        <v>7971</v>
      </c>
      <c r="O1937" t="s">
        <v>7949</v>
      </c>
      <c r="P1937" t="s">
        <v>15822</v>
      </c>
      <c r="Q1937" t="s">
        <v>7973</v>
      </c>
      <c r="R1937" t="s">
        <v>7958</v>
      </c>
      <c r="S1937" t="s">
        <v>7959</v>
      </c>
      <c r="T1937" t="s">
        <v>7960</v>
      </c>
      <c r="U1937" t="s">
        <v>7961</v>
      </c>
      <c r="V1937" t="s">
        <v>7950</v>
      </c>
      <c r="W1937" t="s">
        <v>7950</v>
      </c>
      <c r="X1937" s="3">
        <v>585</v>
      </c>
      <c r="Y1937" t="s">
        <v>7948</v>
      </c>
      <c r="Z1937" s="3">
        <v>1</v>
      </c>
      <c r="AB1937" t="s">
        <v>7962</v>
      </c>
      <c r="AC1937" t="s">
        <v>8145</v>
      </c>
      <c r="AE1937" s="3">
        <v>0</v>
      </c>
      <c r="AF1937" s="3">
        <v>0</v>
      </c>
      <c r="AH1937" t="s">
        <v>8063</v>
      </c>
      <c r="AI1937" t="s">
        <v>7950</v>
      </c>
      <c r="AJ1937" t="s">
        <v>7950</v>
      </c>
      <c r="AK1937" t="s">
        <v>7950</v>
      </c>
      <c r="AL1937" t="s">
        <v>7950</v>
      </c>
      <c r="AM1937" t="s">
        <v>7950</v>
      </c>
      <c r="AN1937" t="s">
        <v>7950</v>
      </c>
      <c r="AO1937" t="s">
        <v>7950</v>
      </c>
      <c r="AR1937" t="s">
        <v>8370</v>
      </c>
      <c r="AS1937" t="s">
        <v>8850</v>
      </c>
      <c r="AV1937" t="s">
        <v>7950</v>
      </c>
      <c r="AW1937" t="s">
        <v>7950</v>
      </c>
      <c r="AX1937" s="3">
        <v>65</v>
      </c>
      <c r="AY1937" s="3">
        <v>9</v>
      </c>
      <c r="AZ1937" s="3">
        <v>5</v>
      </c>
      <c r="BC1937" t="s">
        <v>7950</v>
      </c>
      <c r="BD1937" t="s">
        <v>7950</v>
      </c>
    </row>
    <row r="1938" spans="1:56">
      <c r="A1938" t="s">
        <v>4522</v>
      </c>
      <c r="B1938" t="s">
        <v>15397</v>
      </c>
      <c r="C1938" t="s">
        <v>7975</v>
      </c>
      <c r="D1938" s="2" t="s">
        <v>7998</v>
      </c>
      <c r="E1938" t="s">
        <v>7985</v>
      </c>
      <c r="F1938" t="s">
        <v>7948</v>
      </c>
      <c r="G1938" t="s">
        <v>7949</v>
      </c>
      <c r="H1938" t="s">
        <v>7950</v>
      </c>
      <c r="I1938" s="3">
        <v>365</v>
      </c>
      <c r="J1938" t="s">
        <v>15823</v>
      </c>
      <c r="K1938" t="s">
        <v>11889</v>
      </c>
      <c r="L1938" t="s">
        <v>7971</v>
      </c>
      <c r="M1938" t="s">
        <v>7954</v>
      </c>
      <c r="N1938" t="s">
        <v>7971</v>
      </c>
      <c r="O1938" t="s">
        <v>7949</v>
      </c>
      <c r="P1938" t="s">
        <v>15824</v>
      </c>
      <c r="Q1938" t="s">
        <v>7973</v>
      </c>
      <c r="R1938" t="s">
        <v>7958</v>
      </c>
      <c r="S1938" t="s">
        <v>7959</v>
      </c>
      <c r="T1938" t="s">
        <v>7960</v>
      </c>
      <c r="U1938" t="s">
        <v>7961</v>
      </c>
      <c r="V1938" t="s">
        <v>7950</v>
      </c>
      <c r="W1938" t="s">
        <v>7950</v>
      </c>
      <c r="X1938" s="3">
        <v>1170</v>
      </c>
      <c r="Y1938" t="s">
        <v>7948</v>
      </c>
      <c r="Z1938" s="3">
        <v>1</v>
      </c>
      <c r="AB1938" t="s">
        <v>7981</v>
      </c>
      <c r="AC1938" t="s">
        <v>8001</v>
      </c>
      <c r="AE1938" s="3">
        <v>0</v>
      </c>
      <c r="AF1938" s="3">
        <v>0</v>
      </c>
      <c r="AH1938" t="s">
        <v>13844</v>
      </c>
      <c r="AI1938" t="s">
        <v>7950</v>
      </c>
      <c r="AJ1938" t="s">
        <v>7950</v>
      </c>
      <c r="AK1938" t="s">
        <v>7950</v>
      </c>
      <c r="AL1938" t="s">
        <v>7950</v>
      </c>
      <c r="AM1938" t="s">
        <v>7950</v>
      </c>
      <c r="AN1938" t="s">
        <v>7950</v>
      </c>
      <c r="AO1938" t="s">
        <v>7950</v>
      </c>
      <c r="AR1938" t="s">
        <v>8075</v>
      </c>
      <c r="AS1938" t="s">
        <v>8850</v>
      </c>
      <c r="AV1938" t="s">
        <v>7950</v>
      </c>
      <c r="AW1938" t="s">
        <v>7950</v>
      </c>
      <c r="AX1938" s="3">
        <v>65</v>
      </c>
      <c r="AY1938" s="3">
        <v>18</v>
      </c>
      <c r="AZ1938" s="3">
        <v>5</v>
      </c>
      <c r="BC1938" t="s">
        <v>7950</v>
      </c>
      <c r="BD1938" t="s">
        <v>7950</v>
      </c>
    </row>
    <row r="1939" spans="1:56">
      <c r="A1939" t="s">
        <v>6761</v>
      </c>
      <c r="B1939" t="s">
        <v>15825</v>
      </c>
      <c r="C1939" t="s">
        <v>7975</v>
      </c>
      <c r="D1939" s="2" t="s">
        <v>7998</v>
      </c>
      <c r="E1939" t="s">
        <v>10923</v>
      </c>
      <c r="F1939" t="s">
        <v>7948</v>
      </c>
      <c r="G1939" t="s">
        <v>7949</v>
      </c>
      <c r="H1939" t="s">
        <v>7950</v>
      </c>
      <c r="I1939" s="3">
        <v>365</v>
      </c>
      <c r="J1939" t="s">
        <v>15826</v>
      </c>
      <c r="K1939" t="s">
        <v>15827</v>
      </c>
      <c r="L1939" t="s">
        <v>7971</v>
      </c>
      <c r="M1939" t="s">
        <v>7954</v>
      </c>
      <c r="N1939" t="s">
        <v>7971</v>
      </c>
      <c r="O1939" t="s">
        <v>7949</v>
      </c>
      <c r="P1939" t="s">
        <v>15828</v>
      </c>
      <c r="Q1939" t="s">
        <v>7973</v>
      </c>
      <c r="R1939" t="s">
        <v>7958</v>
      </c>
      <c r="S1939" t="s">
        <v>7959</v>
      </c>
      <c r="T1939" t="s">
        <v>7960</v>
      </c>
      <c r="U1939" t="s">
        <v>7961</v>
      </c>
      <c r="V1939" t="s">
        <v>7950</v>
      </c>
      <c r="W1939" t="s">
        <v>7950</v>
      </c>
      <c r="X1939" s="3">
        <v>2590</v>
      </c>
      <c r="Y1939" t="s">
        <v>7948</v>
      </c>
      <c r="Z1939" s="3">
        <v>1</v>
      </c>
      <c r="AB1939" t="s">
        <v>7981</v>
      </c>
      <c r="AC1939" t="s">
        <v>8001</v>
      </c>
      <c r="AE1939" s="3">
        <v>0</v>
      </c>
      <c r="AF1939" s="3">
        <v>0</v>
      </c>
      <c r="AH1939" t="s">
        <v>8063</v>
      </c>
      <c r="AI1939" t="s">
        <v>7950</v>
      </c>
      <c r="AJ1939" t="s">
        <v>7950</v>
      </c>
      <c r="AK1939" t="s">
        <v>7950</v>
      </c>
      <c r="AL1939" t="s">
        <v>7950</v>
      </c>
      <c r="AM1939" t="s">
        <v>7950</v>
      </c>
      <c r="AN1939" t="s">
        <v>7950</v>
      </c>
      <c r="AO1939" t="s">
        <v>7950</v>
      </c>
      <c r="AQ1939" t="s">
        <v>14856</v>
      </c>
      <c r="AR1939" t="s">
        <v>8075</v>
      </c>
      <c r="AS1939" t="s">
        <v>8850</v>
      </c>
      <c r="AV1939" t="s">
        <v>7950</v>
      </c>
      <c r="AW1939" t="s">
        <v>7950</v>
      </c>
      <c r="AX1939" s="3">
        <v>70</v>
      </c>
      <c r="AY1939" s="3">
        <v>37</v>
      </c>
      <c r="AZ1939" s="3">
        <v>5</v>
      </c>
      <c r="BC1939" t="s">
        <v>7950</v>
      </c>
      <c r="BD1939" t="s">
        <v>7950</v>
      </c>
    </row>
    <row r="1940" spans="1:56">
      <c r="A1940" t="s">
        <v>15829</v>
      </c>
      <c r="B1940" t="s">
        <v>15830</v>
      </c>
      <c r="C1940" t="s">
        <v>15751</v>
      </c>
      <c r="D1940" s="2" t="s">
        <v>7998</v>
      </c>
      <c r="E1940" t="s">
        <v>8853</v>
      </c>
      <c r="F1940" t="s">
        <v>7948</v>
      </c>
      <c r="G1940" t="s">
        <v>7949</v>
      </c>
      <c r="H1940" t="s">
        <v>7950</v>
      </c>
      <c r="I1940" s="3">
        <v>365</v>
      </c>
      <c r="J1940" t="s">
        <v>15831</v>
      </c>
      <c r="K1940" t="s">
        <v>15832</v>
      </c>
      <c r="L1940" t="s">
        <v>7971</v>
      </c>
      <c r="M1940" t="s">
        <v>9162</v>
      </c>
      <c r="N1940" t="s">
        <v>7971</v>
      </c>
      <c r="O1940" t="s">
        <v>7949</v>
      </c>
      <c r="P1940" t="s">
        <v>15833</v>
      </c>
      <c r="Q1940" t="s">
        <v>7973</v>
      </c>
      <c r="R1940" t="s">
        <v>7958</v>
      </c>
      <c r="S1940" t="s">
        <v>7959</v>
      </c>
      <c r="T1940" t="s">
        <v>7960</v>
      </c>
      <c r="U1940" t="s">
        <v>7961</v>
      </c>
      <c r="V1940" t="s">
        <v>7950</v>
      </c>
      <c r="W1940" t="s">
        <v>7950</v>
      </c>
      <c r="X1940" s="3">
        <v>48</v>
      </c>
      <c r="Y1940" t="s">
        <v>7948</v>
      </c>
      <c r="Z1940" s="3">
        <v>1</v>
      </c>
      <c r="AB1940" t="s">
        <v>7981</v>
      </c>
      <c r="AC1940" t="s">
        <v>8001</v>
      </c>
      <c r="AE1940" s="3">
        <v>0</v>
      </c>
      <c r="AF1940" s="3">
        <v>0</v>
      </c>
      <c r="AH1940" t="s">
        <v>8063</v>
      </c>
      <c r="AI1940" t="s">
        <v>7950</v>
      </c>
      <c r="AJ1940" t="s">
        <v>7950</v>
      </c>
      <c r="AK1940" t="s">
        <v>7950</v>
      </c>
      <c r="AL1940" t="s">
        <v>7950</v>
      </c>
      <c r="AM1940" t="s">
        <v>7950</v>
      </c>
      <c r="AN1940" t="s">
        <v>7950</v>
      </c>
      <c r="AO1940" t="s">
        <v>7950</v>
      </c>
      <c r="AR1940" t="s">
        <v>13994</v>
      </c>
      <c r="AS1940" t="s">
        <v>9575</v>
      </c>
      <c r="AV1940" t="s">
        <v>7950</v>
      </c>
      <c r="AW1940" t="s">
        <v>7950</v>
      </c>
      <c r="AX1940" s="3">
        <v>4</v>
      </c>
      <c r="AY1940" s="3">
        <v>12</v>
      </c>
      <c r="AZ1940" s="3">
        <v>12</v>
      </c>
      <c r="BC1940" t="s">
        <v>7950</v>
      </c>
      <c r="BD1940" t="s">
        <v>7950</v>
      </c>
    </row>
    <row r="1941" spans="1:56">
      <c r="A1941" t="s">
        <v>15834</v>
      </c>
      <c r="B1941" t="s">
        <v>15830</v>
      </c>
      <c r="C1941" t="s">
        <v>7975</v>
      </c>
      <c r="D1941" s="2" t="s">
        <v>7998</v>
      </c>
      <c r="E1941" t="s">
        <v>8853</v>
      </c>
      <c r="F1941" t="s">
        <v>7948</v>
      </c>
      <c r="G1941" t="s">
        <v>7949</v>
      </c>
      <c r="H1941" t="s">
        <v>7950</v>
      </c>
      <c r="I1941" s="3">
        <v>365</v>
      </c>
      <c r="K1941" t="s">
        <v>15832</v>
      </c>
      <c r="L1941" t="s">
        <v>7971</v>
      </c>
      <c r="M1941" t="s">
        <v>9162</v>
      </c>
      <c r="N1941" t="s">
        <v>7971</v>
      </c>
      <c r="O1941" t="s">
        <v>7949</v>
      </c>
      <c r="P1941" t="s">
        <v>15835</v>
      </c>
      <c r="Q1941" t="s">
        <v>7973</v>
      </c>
      <c r="R1941" t="s">
        <v>7958</v>
      </c>
      <c r="S1941" t="s">
        <v>7959</v>
      </c>
      <c r="T1941" t="s">
        <v>7960</v>
      </c>
      <c r="U1941" t="s">
        <v>7961</v>
      </c>
      <c r="V1941" t="s">
        <v>7950</v>
      </c>
      <c r="W1941" t="s">
        <v>7950</v>
      </c>
      <c r="X1941" s="3">
        <v>48</v>
      </c>
      <c r="Y1941" t="s">
        <v>7948</v>
      </c>
      <c r="Z1941" s="3">
        <v>1</v>
      </c>
      <c r="AB1941" t="s">
        <v>7981</v>
      </c>
      <c r="AC1941" t="s">
        <v>8001</v>
      </c>
      <c r="AE1941" s="3">
        <v>0</v>
      </c>
      <c r="AF1941" s="3">
        <v>0</v>
      </c>
      <c r="AH1941" t="s">
        <v>8063</v>
      </c>
      <c r="AI1941" t="s">
        <v>7950</v>
      </c>
      <c r="AJ1941" t="s">
        <v>7950</v>
      </c>
      <c r="AK1941" t="s">
        <v>7950</v>
      </c>
      <c r="AL1941" t="s">
        <v>7950</v>
      </c>
      <c r="AM1941" t="s">
        <v>7950</v>
      </c>
      <c r="AN1941" t="s">
        <v>7950</v>
      </c>
      <c r="AO1941" t="s">
        <v>7950</v>
      </c>
      <c r="AR1941" t="s">
        <v>13994</v>
      </c>
      <c r="AV1941" t="s">
        <v>7950</v>
      </c>
      <c r="AW1941" t="s">
        <v>7950</v>
      </c>
      <c r="AX1941" s="3">
        <v>4</v>
      </c>
      <c r="AY1941" s="3">
        <v>12</v>
      </c>
      <c r="AZ1941" s="3">
        <v>12</v>
      </c>
      <c r="BC1941" t="s">
        <v>7950</v>
      </c>
      <c r="BD1941" t="s">
        <v>7950</v>
      </c>
    </row>
    <row r="1942" spans="1:56">
      <c r="A1942" t="s">
        <v>15836</v>
      </c>
      <c r="B1942" t="s">
        <v>15837</v>
      </c>
      <c r="C1942" t="s">
        <v>15751</v>
      </c>
      <c r="D1942" s="2" t="s">
        <v>7998</v>
      </c>
      <c r="E1942" t="s">
        <v>8853</v>
      </c>
      <c r="F1942" t="s">
        <v>7948</v>
      </c>
      <c r="G1942" t="s">
        <v>7949</v>
      </c>
      <c r="H1942" t="s">
        <v>7950</v>
      </c>
      <c r="I1942" s="3">
        <v>365</v>
      </c>
      <c r="J1942" t="s">
        <v>15838</v>
      </c>
      <c r="K1942" t="s">
        <v>15839</v>
      </c>
      <c r="L1942" t="s">
        <v>7971</v>
      </c>
      <c r="M1942" t="s">
        <v>9162</v>
      </c>
      <c r="N1942" t="s">
        <v>7971</v>
      </c>
      <c r="O1942" t="s">
        <v>7949</v>
      </c>
      <c r="P1942" t="s">
        <v>15840</v>
      </c>
      <c r="Q1942" t="s">
        <v>7973</v>
      </c>
      <c r="R1942" t="s">
        <v>7958</v>
      </c>
      <c r="S1942" t="s">
        <v>7959</v>
      </c>
      <c r="T1942" t="s">
        <v>7960</v>
      </c>
      <c r="U1942" t="s">
        <v>7961</v>
      </c>
      <c r="V1942" t="s">
        <v>7950</v>
      </c>
      <c r="W1942" t="s">
        <v>7950</v>
      </c>
      <c r="X1942" s="3">
        <v>48</v>
      </c>
      <c r="Y1942" t="s">
        <v>7948</v>
      </c>
      <c r="Z1942" s="3">
        <v>1</v>
      </c>
      <c r="AB1942" t="s">
        <v>7981</v>
      </c>
      <c r="AC1942" t="s">
        <v>8001</v>
      </c>
      <c r="AE1942" s="3">
        <v>0</v>
      </c>
      <c r="AF1942" s="3">
        <v>0</v>
      </c>
      <c r="AH1942" t="s">
        <v>8063</v>
      </c>
      <c r="AI1942" t="s">
        <v>7950</v>
      </c>
      <c r="AJ1942" t="s">
        <v>7950</v>
      </c>
      <c r="AK1942" t="s">
        <v>7950</v>
      </c>
      <c r="AL1942" t="s">
        <v>7950</v>
      </c>
      <c r="AM1942" t="s">
        <v>7950</v>
      </c>
      <c r="AN1942" t="s">
        <v>7950</v>
      </c>
      <c r="AO1942" t="s">
        <v>7950</v>
      </c>
      <c r="AR1942" t="s">
        <v>13994</v>
      </c>
      <c r="AS1942" t="s">
        <v>9575</v>
      </c>
      <c r="AV1942" t="s">
        <v>7950</v>
      </c>
      <c r="AW1942" t="s">
        <v>7950</v>
      </c>
      <c r="AX1942" s="3">
        <v>4</v>
      </c>
      <c r="AY1942" s="3">
        <v>12</v>
      </c>
      <c r="AZ1942" s="3">
        <v>6</v>
      </c>
      <c r="BC1942" t="s">
        <v>7950</v>
      </c>
      <c r="BD1942" t="s">
        <v>7950</v>
      </c>
    </row>
    <row r="1943" spans="1:56">
      <c r="A1943" t="s">
        <v>3857</v>
      </c>
      <c r="B1943" t="s">
        <v>15841</v>
      </c>
      <c r="C1943" t="s">
        <v>15842</v>
      </c>
      <c r="E1943" t="s">
        <v>7985</v>
      </c>
      <c r="F1943" t="s">
        <v>7948</v>
      </c>
      <c r="G1943" t="s">
        <v>8056</v>
      </c>
      <c r="H1943" t="s">
        <v>7950</v>
      </c>
      <c r="I1943" s="3">
        <v>365</v>
      </c>
      <c r="J1943" t="s">
        <v>15843</v>
      </c>
      <c r="K1943" t="s">
        <v>12513</v>
      </c>
      <c r="L1943" t="s">
        <v>7971</v>
      </c>
      <c r="M1943" t="s">
        <v>7954</v>
      </c>
      <c r="N1943" t="s">
        <v>7971</v>
      </c>
      <c r="O1943" t="s">
        <v>7949</v>
      </c>
      <c r="P1943" t="s">
        <v>15844</v>
      </c>
      <c r="Q1943" t="s">
        <v>9289</v>
      </c>
      <c r="R1943" t="s">
        <v>15845</v>
      </c>
      <c r="S1943" t="s">
        <v>9188</v>
      </c>
      <c r="T1943" t="s">
        <v>7960</v>
      </c>
      <c r="U1943" t="s">
        <v>7961</v>
      </c>
      <c r="V1943" t="s">
        <v>7950</v>
      </c>
      <c r="W1943" t="s">
        <v>7950</v>
      </c>
      <c r="X1943" s="3">
        <v>240</v>
      </c>
      <c r="Y1943" t="s">
        <v>7948</v>
      </c>
      <c r="Z1943" s="3">
        <v>1</v>
      </c>
      <c r="AB1943" t="s">
        <v>7962</v>
      </c>
      <c r="AC1943" t="s">
        <v>8062</v>
      </c>
      <c r="AE1943" s="3">
        <v>0</v>
      </c>
      <c r="AF1943" s="3">
        <v>0</v>
      </c>
      <c r="AH1943" t="s">
        <v>8063</v>
      </c>
      <c r="AI1943" s="3">
        <v>12061.11</v>
      </c>
      <c r="AJ1943" s="3">
        <v>0</v>
      </c>
      <c r="AK1943" s="3">
        <v>0</v>
      </c>
      <c r="AL1943" t="s">
        <v>7950</v>
      </c>
      <c r="AM1943" s="3">
        <v>0</v>
      </c>
      <c r="AN1943" t="s">
        <v>7950</v>
      </c>
      <c r="AO1943" s="3">
        <v>0</v>
      </c>
      <c r="AQ1943" t="s">
        <v>15846</v>
      </c>
      <c r="AR1943" t="s">
        <v>10840</v>
      </c>
      <c r="AS1943" t="s">
        <v>8850</v>
      </c>
      <c r="AU1943" t="s">
        <v>8065</v>
      </c>
      <c r="AV1943" s="3">
        <v>0</v>
      </c>
      <c r="AW1943" s="3">
        <v>0</v>
      </c>
      <c r="AX1943" s="3">
        <v>8</v>
      </c>
      <c r="AY1943" s="3">
        <v>30</v>
      </c>
      <c r="AZ1943" s="3">
        <v>5</v>
      </c>
      <c r="BA1943" t="s">
        <v>8137</v>
      </c>
      <c r="BB1943" t="s">
        <v>8138</v>
      </c>
      <c r="BC1943" s="3">
        <v>0</v>
      </c>
      <c r="BD1943" t="s">
        <v>7950</v>
      </c>
    </row>
    <row r="1944" spans="1:56">
      <c r="A1944" t="s">
        <v>15847</v>
      </c>
      <c r="B1944" t="s">
        <v>15848</v>
      </c>
      <c r="C1944" t="s">
        <v>15018</v>
      </c>
      <c r="D1944" s="2" t="s">
        <v>8141</v>
      </c>
      <c r="E1944" t="s">
        <v>8218</v>
      </c>
      <c r="F1944" t="s">
        <v>7948</v>
      </c>
      <c r="G1944" t="s">
        <v>7949</v>
      </c>
      <c r="H1944" t="s">
        <v>7950</v>
      </c>
      <c r="I1944" s="3">
        <v>365</v>
      </c>
      <c r="J1944" t="s">
        <v>15849</v>
      </c>
      <c r="K1944" t="s">
        <v>8209</v>
      </c>
      <c r="L1944" t="s">
        <v>7971</v>
      </c>
      <c r="M1944" t="s">
        <v>7954</v>
      </c>
      <c r="N1944" t="s">
        <v>7971</v>
      </c>
      <c r="O1944" t="s">
        <v>7949</v>
      </c>
      <c r="P1944" t="s">
        <v>15850</v>
      </c>
      <c r="Q1944" t="s">
        <v>9289</v>
      </c>
      <c r="R1944" t="s">
        <v>7958</v>
      </c>
      <c r="S1944" t="s">
        <v>7959</v>
      </c>
      <c r="T1944" t="s">
        <v>7960</v>
      </c>
      <c r="U1944" t="s">
        <v>7961</v>
      </c>
      <c r="V1944" t="s">
        <v>7950</v>
      </c>
      <c r="W1944" t="s">
        <v>7950</v>
      </c>
      <c r="X1944" s="3">
        <v>2250</v>
      </c>
      <c r="Y1944" t="s">
        <v>7948</v>
      </c>
      <c r="Z1944" s="3">
        <v>1</v>
      </c>
      <c r="AB1944" t="s">
        <v>7962</v>
      </c>
      <c r="AC1944" t="s">
        <v>8145</v>
      </c>
      <c r="AE1944" s="3">
        <v>0</v>
      </c>
      <c r="AF1944" s="3">
        <v>0</v>
      </c>
      <c r="AH1944" t="s">
        <v>8063</v>
      </c>
      <c r="AI1944" t="s">
        <v>7950</v>
      </c>
      <c r="AJ1944" t="s">
        <v>7950</v>
      </c>
      <c r="AK1944" t="s">
        <v>7950</v>
      </c>
      <c r="AL1944" t="s">
        <v>7950</v>
      </c>
      <c r="AM1944" t="s">
        <v>7950</v>
      </c>
      <c r="AN1944" t="s">
        <v>7950</v>
      </c>
      <c r="AO1944" t="s">
        <v>7950</v>
      </c>
      <c r="AR1944" t="s">
        <v>14083</v>
      </c>
      <c r="AS1944" t="s">
        <v>8850</v>
      </c>
      <c r="AV1944" t="s">
        <v>7950</v>
      </c>
      <c r="AW1944" t="s">
        <v>7950</v>
      </c>
      <c r="AX1944" s="3">
        <v>25</v>
      </c>
      <c r="AY1944" s="3">
        <v>90</v>
      </c>
      <c r="AZ1944" s="3">
        <v>5</v>
      </c>
      <c r="BC1944" t="s">
        <v>7950</v>
      </c>
      <c r="BD1944" t="s">
        <v>7950</v>
      </c>
    </row>
    <row r="1945" spans="1:56">
      <c r="A1945" t="s">
        <v>7446</v>
      </c>
      <c r="B1945" t="s">
        <v>15851</v>
      </c>
      <c r="C1945" t="s">
        <v>9413</v>
      </c>
      <c r="D1945" s="2" t="s">
        <v>8141</v>
      </c>
      <c r="E1945" t="s">
        <v>7976</v>
      </c>
      <c r="F1945" t="s">
        <v>7948</v>
      </c>
      <c r="G1945" t="s">
        <v>7949</v>
      </c>
      <c r="H1945" t="s">
        <v>7950</v>
      </c>
      <c r="I1945" s="3">
        <v>365</v>
      </c>
      <c r="J1945" t="s">
        <v>15852</v>
      </c>
      <c r="K1945" t="s">
        <v>15853</v>
      </c>
      <c r="L1945" t="s">
        <v>7971</v>
      </c>
      <c r="M1945" t="s">
        <v>7954</v>
      </c>
      <c r="N1945" t="s">
        <v>7971</v>
      </c>
      <c r="O1945" t="s">
        <v>7949</v>
      </c>
      <c r="P1945" t="s">
        <v>15854</v>
      </c>
      <c r="Q1945" t="s">
        <v>9289</v>
      </c>
      <c r="R1945" t="s">
        <v>7958</v>
      </c>
      <c r="S1945" t="s">
        <v>7959</v>
      </c>
      <c r="T1945" t="s">
        <v>7960</v>
      </c>
      <c r="U1945" t="s">
        <v>7961</v>
      </c>
      <c r="V1945" t="s">
        <v>7950</v>
      </c>
      <c r="W1945" t="s">
        <v>7950</v>
      </c>
      <c r="X1945" s="3">
        <v>1680</v>
      </c>
      <c r="Y1945" t="s">
        <v>7948</v>
      </c>
      <c r="Z1945" s="3">
        <v>1</v>
      </c>
      <c r="AB1945" t="s">
        <v>7981</v>
      </c>
      <c r="AC1945" t="s">
        <v>8145</v>
      </c>
      <c r="AE1945" s="3">
        <v>0</v>
      </c>
      <c r="AF1945" s="3">
        <v>0</v>
      </c>
      <c r="AH1945" t="s">
        <v>13844</v>
      </c>
      <c r="AI1945" t="s">
        <v>7950</v>
      </c>
      <c r="AJ1945" t="s">
        <v>7950</v>
      </c>
      <c r="AK1945" t="s">
        <v>7950</v>
      </c>
      <c r="AL1945" t="s">
        <v>7950</v>
      </c>
      <c r="AM1945" t="s">
        <v>7950</v>
      </c>
      <c r="AN1945" t="s">
        <v>7950</v>
      </c>
      <c r="AO1945" t="s">
        <v>7950</v>
      </c>
      <c r="AR1945" t="s">
        <v>8389</v>
      </c>
      <c r="AS1945" t="s">
        <v>8850</v>
      </c>
      <c r="AV1945" t="s">
        <v>7950</v>
      </c>
      <c r="AW1945" t="s">
        <v>7950</v>
      </c>
      <c r="AX1945" s="3">
        <v>20</v>
      </c>
      <c r="AY1945" s="3">
        <v>84</v>
      </c>
      <c r="AZ1945" s="3">
        <v>4</v>
      </c>
      <c r="BA1945" t="s">
        <v>8137</v>
      </c>
      <c r="BB1945" t="s">
        <v>8141</v>
      </c>
      <c r="BC1945" t="s">
        <v>7950</v>
      </c>
      <c r="BD1945" t="s">
        <v>7950</v>
      </c>
    </row>
    <row r="1946" spans="1:56">
      <c r="A1946" t="s">
        <v>3463</v>
      </c>
      <c r="B1946" t="s">
        <v>15855</v>
      </c>
      <c r="C1946" t="s">
        <v>9437</v>
      </c>
      <c r="D1946" s="2" t="s">
        <v>8123</v>
      </c>
      <c r="E1946" t="s">
        <v>7985</v>
      </c>
      <c r="F1946" t="s">
        <v>7948</v>
      </c>
      <c r="G1946" t="s">
        <v>8056</v>
      </c>
      <c r="H1946" t="s">
        <v>7950</v>
      </c>
      <c r="I1946" s="3">
        <v>365</v>
      </c>
      <c r="J1946" t="s">
        <v>15856</v>
      </c>
      <c r="K1946" t="s">
        <v>11795</v>
      </c>
      <c r="L1946" t="s">
        <v>7971</v>
      </c>
      <c r="M1946" t="s">
        <v>7954</v>
      </c>
      <c r="N1946" t="s">
        <v>7971</v>
      </c>
      <c r="O1946" t="s">
        <v>7949</v>
      </c>
      <c r="P1946" t="s">
        <v>15857</v>
      </c>
      <c r="Q1946" t="s">
        <v>9289</v>
      </c>
      <c r="R1946" t="s">
        <v>15858</v>
      </c>
      <c r="S1946" t="s">
        <v>8128</v>
      </c>
      <c r="T1946" t="s">
        <v>7960</v>
      </c>
      <c r="U1946" t="s">
        <v>7961</v>
      </c>
      <c r="V1946" t="s">
        <v>7950</v>
      </c>
      <c r="W1946" t="s">
        <v>7950</v>
      </c>
      <c r="X1946" s="3">
        <v>1170</v>
      </c>
      <c r="Y1946" t="s">
        <v>7948</v>
      </c>
      <c r="Z1946" s="3">
        <v>1</v>
      </c>
      <c r="AB1946" t="s">
        <v>7962</v>
      </c>
      <c r="AC1946" t="s">
        <v>8062</v>
      </c>
      <c r="AE1946" s="3">
        <v>0</v>
      </c>
      <c r="AF1946" s="3">
        <v>0</v>
      </c>
      <c r="AH1946" t="s">
        <v>8063</v>
      </c>
      <c r="AI1946" s="3">
        <v>12484.51</v>
      </c>
      <c r="AJ1946" s="3">
        <v>0</v>
      </c>
      <c r="AK1946" s="3">
        <v>0</v>
      </c>
      <c r="AL1946" t="s">
        <v>7950</v>
      </c>
      <c r="AM1946" s="3">
        <v>0</v>
      </c>
      <c r="AN1946" t="s">
        <v>7950</v>
      </c>
      <c r="AO1946" s="3">
        <v>0</v>
      </c>
      <c r="AQ1946" t="s">
        <v>15859</v>
      </c>
      <c r="AR1946" t="s">
        <v>7964</v>
      </c>
      <c r="AU1946" t="s">
        <v>8065</v>
      </c>
      <c r="AV1946" s="3">
        <v>0</v>
      </c>
      <c r="AW1946" s="3">
        <v>0</v>
      </c>
      <c r="AX1946" s="3">
        <v>18</v>
      </c>
      <c r="AY1946" s="3">
        <v>65</v>
      </c>
      <c r="AZ1946" s="3">
        <v>5</v>
      </c>
      <c r="BA1946" t="s">
        <v>8131</v>
      </c>
      <c r="BB1946" t="s">
        <v>8131</v>
      </c>
      <c r="BC1946" s="3">
        <v>0</v>
      </c>
      <c r="BD1946" t="s">
        <v>7950</v>
      </c>
    </row>
    <row r="1947" spans="1:56">
      <c r="A1947" t="s">
        <v>5225</v>
      </c>
      <c r="B1947" t="s">
        <v>15779</v>
      </c>
      <c r="C1947" t="s">
        <v>15860</v>
      </c>
      <c r="E1947" t="s">
        <v>7985</v>
      </c>
      <c r="F1947" t="s">
        <v>7948</v>
      </c>
      <c r="G1947" t="s">
        <v>7949</v>
      </c>
      <c r="H1947" t="s">
        <v>7950</v>
      </c>
      <c r="I1947" s="3">
        <v>365</v>
      </c>
      <c r="J1947" t="s">
        <v>15861</v>
      </c>
      <c r="K1947" t="s">
        <v>9565</v>
      </c>
      <c r="L1947" t="s">
        <v>7971</v>
      </c>
      <c r="M1947" t="s">
        <v>7954</v>
      </c>
      <c r="N1947" t="s">
        <v>7971</v>
      </c>
      <c r="O1947" t="s">
        <v>7949</v>
      </c>
      <c r="P1947" t="s">
        <v>15862</v>
      </c>
      <c r="Q1947" t="s">
        <v>9289</v>
      </c>
      <c r="R1947" t="s">
        <v>7958</v>
      </c>
      <c r="S1947" t="s">
        <v>7959</v>
      </c>
      <c r="T1947" t="s">
        <v>7960</v>
      </c>
      <c r="U1947" t="s">
        <v>7961</v>
      </c>
      <c r="V1947" t="s">
        <v>7950</v>
      </c>
      <c r="W1947" t="s">
        <v>7950</v>
      </c>
      <c r="X1947" s="3">
        <v>1170</v>
      </c>
      <c r="Y1947" t="s">
        <v>7948</v>
      </c>
      <c r="Z1947" s="3">
        <v>1</v>
      </c>
      <c r="AB1947" t="s">
        <v>7962</v>
      </c>
      <c r="AC1947" t="s">
        <v>7963</v>
      </c>
      <c r="AE1947" s="3">
        <v>0</v>
      </c>
      <c r="AF1947" s="3">
        <v>0</v>
      </c>
      <c r="AH1947" t="s">
        <v>8063</v>
      </c>
      <c r="AI1947" s="3">
        <v>7589.74</v>
      </c>
      <c r="AJ1947" t="s">
        <v>7950</v>
      </c>
      <c r="AK1947" t="s">
        <v>7950</v>
      </c>
      <c r="AL1947" t="s">
        <v>7950</v>
      </c>
      <c r="AM1947" t="s">
        <v>7950</v>
      </c>
      <c r="AN1947" t="s">
        <v>7950</v>
      </c>
      <c r="AO1947" t="s">
        <v>7950</v>
      </c>
      <c r="AR1947" t="s">
        <v>8042</v>
      </c>
      <c r="AS1947" t="s">
        <v>8850</v>
      </c>
      <c r="AV1947" t="s">
        <v>7950</v>
      </c>
      <c r="AW1947" t="s">
        <v>7950</v>
      </c>
      <c r="AX1947" s="3">
        <v>18</v>
      </c>
      <c r="AY1947" s="3">
        <v>65</v>
      </c>
      <c r="AZ1947" s="3">
        <v>5</v>
      </c>
      <c r="BC1947" t="s">
        <v>7950</v>
      </c>
      <c r="BD1947" t="s">
        <v>7950</v>
      </c>
    </row>
    <row r="1948" spans="1:56">
      <c r="A1948" t="s">
        <v>5185</v>
      </c>
      <c r="B1948" t="s">
        <v>15863</v>
      </c>
      <c r="C1948" t="s">
        <v>14349</v>
      </c>
      <c r="D1948" s="2" t="s">
        <v>8123</v>
      </c>
      <c r="E1948" t="s">
        <v>7985</v>
      </c>
      <c r="F1948" t="s">
        <v>7948</v>
      </c>
      <c r="G1948" t="s">
        <v>8056</v>
      </c>
      <c r="H1948" t="s">
        <v>7950</v>
      </c>
      <c r="I1948" s="3">
        <v>365</v>
      </c>
      <c r="J1948" t="s">
        <v>15864</v>
      </c>
      <c r="K1948" t="s">
        <v>9565</v>
      </c>
      <c r="L1948" t="s">
        <v>7971</v>
      </c>
      <c r="M1948" t="s">
        <v>7954</v>
      </c>
      <c r="N1948" t="s">
        <v>7971</v>
      </c>
      <c r="O1948" t="s">
        <v>7949</v>
      </c>
      <c r="P1948" t="s">
        <v>15865</v>
      </c>
      <c r="Q1948" t="s">
        <v>9289</v>
      </c>
      <c r="R1948" t="s">
        <v>15866</v>
      </c>
      <c r="S1948" t="s">
        <v>8890</v>
      </c>
      <c r="T1948" t="s">
        <v>7960</v>
      </c>
      <c r="U1948" t="s">
        <v>7961</v>
      </c>
      <c r="V1948" t="s">
        <v>7950</v>
      </c>
      <c r="W1948" t="s">
        <v>7950</v>
      </c>
      <c r="X1948" s="3">
        <v>1170</v>
      </c>
      <c r="Y1948" t="s">
        <v>7948</v>
      </c>
      <c r="Z1948" s="3">
        <v>1</v>
      </c>
      <c r="AB1948" t="s">
        <v>7962</v>
      </c>
      <c r="AC1948" t="s">
        <v>8062</v>
      </c>
      <c r="AE1948" s="3">
        <v>0</v>
      </c>
      <c r="AF1948" s="3">
        <v>0</v>
      </c>
      <c r="AH1948" t="s">
        <v>8063</v>
      </c>
      <c r="AI1948" s="3">
        <v>9130.74</v>
      </c>
      <c r="AJ1948" s="3">
        <v>0</v>
      </c>
      <c r="AK1948" s="3">
        <v>0</v>
      </c>
      <c r="AL1948" t="s">
        <v>7950</v>
      </c>
      <c r="AM1948" s="3">
        <v>0</v>
      </c>
      <c r="AN1948" t="s">
        <v>7950</v>
      </c>
      <c r="AO1948" s="3">
        <v>0</v>
      </c>
      <c r="AQ1948" t="s">
        <v>15867</v>
      </c>
      <c r="AR1948" t="s">
        <v>14206</v>
      </c>
      <c r="AS1948" t="s">
        <v>8850</v>
      </c>
      <c r="AU1948" t="s">
        <v>8065</v>
      </c>
      <c r="AV1948" s="3">
        <v>0</v>
      </c>
      <c r="AW1948" s="3">
        <v>0</v>
      </c>
      <c r="AX1948" s="3">
        <v>18</v>
      </c>
      <c r="AY1948" s="3">
        <v>65</v>
      </c>
      <c r="AZ1948" s="3">
        <v>5</v>
      </c>
      <c r="BA1948" t="s">
        <v>8130</v>
      </c>
      <c r="BB1948" t="s">
        <v>8130</v>
      </c>
      <c r="BC1948" s="3">
        <v>0</v>
      </c>
      <c r="BD1948" t="s">
        <v>7950</v>
      </c>
    </row>
    <row r="1949" spans="1:56">
      <c r="A1949" t="s">
        <v>3905</v>
      </c>
      <c r="B1949" t="s">
        <v>15868</v>
      </c>
      <c r="C1949" t="s">
        <v>9343</v>
      </c>
      <c r="E1949" t="s">
        <v>7985</v>
      </c>
      <c r="F1949" t="s">
        <v>7948</v>
      </c>
      <c r="G1949" t="s">
        <v>7949</v>
      </c>
      <c r="H1949" t="s">
        <v>7950</v>
      </c>
      <c r="I1949" s="3">
        <v>365</v>
      </c>
      <c r="J1949" t="s">
        <v>15869</v>
      </c>
      <c r="K1949" t="s">
        <v>15870</v>
      </c>
      <c r="L1949" t="s">
        <v>7971</v>
      </c>
      <c r="M1949" t="s">
        <v>7954</v>
      </c>
      <c r="N1949" t="s">
        <v>7971</v>
      </c>
      <c r="O1949" t="s">
        <v>7949</v>
      </c>
      <c r="P1949" t="s">
        <v>15871</v>
      </c>
      <c r="Q1949" t="s">
        <v>9289</v>
      </c>
      <c r="R1949" t="s">
        <v>7958</v>
      </c>
      <c r="S1949" t="s">
        <v>7959</v>
      </c>
      <c r="T1949" t="s">
        <v>7960</v>
      </c>
      <c r="U1949" t="s">
        <v>7961</v>
      </c>
      <c r="V1949" t="s">
        <v>7950</v>
      </c>
      <c r="W1949" t="s">
        <v>7950</v>
      </c>
      <c r="X1949" s="3">
        <v>175</v>
      </c>
      <c r="Y1949" t="s">
        <v>7948</v>
      </c>
      <c r="Z1949" s="3">
        <v>1</v>
      </c>
      <c r="AB1949" t="s">
        <v>7962</v>
      </c>
      <c r="AC1949" t="s">
        <v>7963</v>
      </c>
      <c r="AE1949" s="3">
        <v>0</v>
      </c>
      <c r="AF1949" s="3">
        <v>0</v>
      </c>
      <c r="AH1949" t="s">
        <v>8063</v>
      </c>
      <c r="AI1949" s="3">
        <v>13795.92</v>
      </c>
      <c r="AJ1949" t="s">
        <v>7950</v>
      </c>
      <c r="AK1949" t="s">
        <v>7950</v>
      </c>
      <c r="AL1949" t="s">
        <v>7950</v>
      </c>
      <c r="AM1949" t="s">
        <v>7950</v>
      </c>
      <c r="AN1949" t="s">
        <v>7950</v>
      </c>
      <c r="AO1949" t="s">
        <v>7950</v>
      </c>
      <c r="AQ1949" t="s">
        <v>11555</v>
      </c>
      <c r="AR1949" t="s">
        <v>8102</v>
      </c>
      <c r="AS1949" t="s">
        <v>8850</v>
      </c>
      <c r="AV1949" t="s">
        <v>7950</v>
      </c>
      <c r="AW1949" t="s">
        <v>7950</v>
      </c>
      <c r="AX1949" s="3">
        <v>7</v>
      </c>
      <c r="AY1949" s="3">
        <v>25</v>
      </c>
      <c r="AZ1949" s="3">
        <v>5</v>
      </c>
      <c r="BA1949" t="s">
        <v>8137</v>
      </c>
      <c r="BB1949" t="s">
        <v>8138</v>
      </c>
      <c r="BC1949" t="s">
        <v>7950</v>
      </c>
      <c r="BD1949" t="s">
        <v>7950</v>
      </c>
    </row>
    <row r="1950" spans="1:56">
      <c r="A1950" t="s">
        <v>15872</v>
      </c>
      <c r="B1950" t="s">
        <v>15873</v>
      </c>
      <c r="C1950" t="s">
        <v>9343</v>
      </c>
      <c r="E1950" t="s">
        <v>7985</v>
      </c>
      <c r="F1950" t="s">
        <v>7948</v>
      </c>
      <c r="G1950" t="s">
        <v>7949</v>
      </c>
      <c r="H1950" t="s">
        <v>7950</v>
      </c>
      <c r="I1950" s="3">
        <v>365</v>
      </c>
      <c r="J1950" t="s">
        <v>15874</v>
      </c>
      <c r="K1950" t="s">
        <v>12513</v>
      </c>
      <c r="L1950" t="s">
        <v>7971</v>
      </c>
      <c r="M1950" t="s">
        <v>7954</v>
      </c>
      <c r="N1950" t="s">
        <v>7971</v>
      </c>
      <c r="O1950" t="s">
        <v>7949</v>
      </c>
      <c r="P1950" t="s">
        <v>15875</v>
      </c>
      <c r="Q1950" t="s">
        <v>9289</v>
      </c>
      <c r="R1950" t="s">
        <v>7958</v>
      </c>
      <c r="S1950" t="s">
        <v>7959</v>
      </c>
      <c r="T1950" t="s">
        <v>7960</v>
      </c>
      <c r="U1950" t="s">
        <v>7961</v>
      </c>
      <c r="V1950" t="s">
        <v>7950</v>
      </c>
      <c r="W1950" t="s">
        <v>7950</v>
      </c>
      <c r="X1950" s="3">
        <v>315</v>
      </c>
      <c r="Y1950" t="s">
        <v>7948</v>
      </c>
      <c r="Z1950" s="3">
        <v>1</v>
      </c>
      <c r="AB1950" t="s">
        <v>7962</v>
      </c>
      <c r="AC1950" t="s">
        <v>7963</v>
      </c>
      <c r="AE1950" s="3">
        <v>0</v>
      </c>
      <c r="AF1950" s="3">
        <v>0</v>
      </c>
      <c r="AH1950" t="s">
        <v>8063</v>
      </c>
      <c r="AI1950" t="s">
        <v>7950</v>
      </c>
      <c r="AJ1950" t="s">
        <v>7950</v>
      </c>
      <c r="AK1950" t="s">
        <v>7950</v>
      </c>
      <c r="AL1950" t="s">
        <v>7950</v>
      </c>
      <c r="AM1950" t="s">
        <v>7950</v>
      </c>
      <c r="AN1950" t="s">
        <v>7950</v>
      </c>
      <c r="AO1950" t="s">
        <v>7950</v>
      </c>
      <c r="AR1950" t="s">
        <v>8102</v>
      </c>
      <c r="AS1950" t="s">
        <v>8850</v>
      </c>
      <c r="AV1950" t="s">
        <v>7950</v>
      </c>
      <c r="AW1950" t="s">
        <v>7950</v>
      </c>
      <c r="AX1950" s="3">
        <v>9</v>
      </c>
      <c r="AY1950" s="3">
        <v>35</v>
      </c>
      <c r="AZ1950" s="3">
        <v>5</v>
      </c>
      <c r="BC1950" t="s">
        <v>7950</v>
      </c>
      <c r="BD1950" t="s">
        <v>7950</v>
      </c>
    </row>
    <row r="1951" spans="1:56">
      <c r="A1951" t="s">
        <v>7269</v>
      </c>
      <c r="B1951" t="s">
        <v>15876</v>
      </c>
      <c r="C1951" t="s">
        <v>14239</v>
      </c>
      <c r="D1951" s="2" t="s">
        <v>7998</v>
      </c>
      <c r="E1951" t="s">
        <v>10923</v>
      </c>
      <c r="F1951" t="s">
        <v>7948</v>
      </c>
      <c r="G1951" t="s">
        <v>7949</v>
      </c>
      <c r="H1951" t="s">
        <v>7950</v>
      </c>
      <c r="I1951" s="3">
        <v>365</v>
      </c>
      <c r="J1951" t="s">
        <v>15877</v>
      </c>
      <c r="K1951" t="s">
        <v>7978</v>
      </c>
      <c r="L1951" t="s">
        <v>7971</v>
      </c>
      <c r="M1951" t="s">
        <v>7954</v>
      </c>
      <c r="N1951" t="s">
        <v>7971</v>
      </c>
      <c r="O1951" t="s">
        <v>7949</v>
      </c>
      <c r="P1951" t="s">
        <v>15878</v>
      </c>
      <c r="Q1951" t="s">
        <v>9289</v>
      </c>
      <c r="R1951" t="s">
        <v>7958</v>
      </c>
      <c r="S1951" t="s">
        <v>7959</v>
      </c>
      <c r="T1951" t="s">
        <v>7960</v>
      </c>
      <c r="U1951" t="s">
        <v>7961</v>
      </c>
      <c r="V1951" t="s">
        <v>7950</v>
      </c>
      <c r="W1951" t="s">
        <v>7950</v>
      </c>
      <c r="X1951" s="3">
        <v>5520</v>
      </c>
      <c r="Y1951" t="s">
        <v>7948</v>
      </c>
      <c r="Z1951" s="3">
        <v>1</v>
      </c>
      <c r="AB1951" t="s">
        <v>7981</v>
      </c>
      <c r="AC1951" t="s">
        <v>8001</v>
      </c>
      <c r="AE1951" s="3">
        <v>0</v>
      </c>
      <c r="AF1951" s="3">
        <v>0</v>
      </c>
      <c r="AH1951" t="s">
        <v>8063</v>
      </c>
      <c r="AI1951" t="s">
        <v>7950</v>
      </c>
      <c r="AJ1951" t="s">
        <v>7950</v>
      </c>
      <c r="AK1951" t="s">
        <v>7950</v>
      </c>
      <c r="AL1951" t="s">
        <v>7950</v>
      </c>
      <c r="AM1951" t="s">
        <v>7950</v>
      </c>
      <c r="AN1951" t="s">
        <v>7950</v>
      </c>
      <c r="AO1951" t="s">
        <v>7950</v>
      </c>
      <c r="AR1951" t="s">
        <v>11360</v>
      </c>
      <c r="AS1951" t="s">
        <v>8850</v>
      </c>
      <c r="AV1951" t="s">
        <v>7950</v>
      </c>
      <c r="AW1951" t="s">
        <v>7950</v>
      </c>
      <c r="AX1951" s="3">
        <v>46</v>
      </c>
      <c r="AY1951" s="3">
        <v>120</v>
      </c>
      <c r="AZ1951" s="3">
        <v>5</v>
      </c>
      <c r="BC1951" t="s">
        <v>7950</v>
      </c>
      <c r="BD1951" t="s">
        <v>7950</v>
      </c>
    </row>
    <row r="1952" spans="1:56">
      <c r="A1952" t="s">
        <v>443</v>
      </c>
      <c r="B1952" t="s">
        <v>15879</v>
      </c>
      <c r="C1952" t="s">
        <v>14239</v>
      </c>
      <c r="D1952" s="2" t="s">
        <v>7998</v>
      </c>
      <c r="E1952" t="s">
        <v>10923</v>
      </c>
      <c r="F1952" t="s">
        <v>7948</v>
      </c>
      <c r="G1952" t="s">
        <v>7949</v>
      </c>
      <c r="H1952" t="s">
        <v>7950</v>
      </c>
      <c r="I1952" s="3">
        <v>365</v>
      </c>
      <c r="J1952" t="s">
        <v>15880</v>
      </c>
      <c r="K1952" t="s">
        <v>7978</v>
      </c>
      <c r="L1952" t="s">
        <v>7971</v>
      </c>
      <c r="M1952" t="s">
        <v>7954</v>
      </c>
      <c r="N1952" t="s">
        <v>7971</v>
      </c>
      <c r="O1952" t="s">
        <v>7949</v>
      </c>
      <c r="P1952" t="s">
        <v>15881</v>
      </c>
      <c r="Q1952" t="s">
        <v>9289</v>
      </c>
      <c r="R1952" t="s">
        <v>7958</v>
      </c>
      <c r="S1952" t="s">
        <v>7959</v>
      </c>
      <c r="T1952" t="s">
        <v>7960</v>
      </c>
      <c r="U1952" t="s">
        <v>7961</v>
      </c>
      <c r="V1952" t="s">
        <v>7950</v>
      </c>
      <c r="W1952" t="s">
        <v>7950</v>
      </c>
      <c r="X1952" s="3">
        <v>4080</v>
      </c>
      <c r="Y1952" t="s">
        <v>7948</v>
      </c>
      <c r="Z1952" s="3">
        <v>1</v>
      </c>
      <c r="AB1952" t="s">
        <v>7981</v>
      </c>
      <c r="AC1952" t="s">
        <v>8001</v>
      </c>
      <c r="AE1952" s="3">
        <v>0</v>
      </c>
      <c r="AF1952" s="3">
        <v>0</v>
      </c>
      <c r="AH1952" t="s">
        <v>8063</v>
      </c>
      <c r="AI1952" t="s">
        <v>7950</v>
      </c>
      <c r="AJ1952" t="s">
        <v>7950</v>
      </c>
      <c r="AK1952" t="s">
        <v>7950</v>
      </c>
      <c r="AL1952" t="s">
        <v>7950</v>
      </c>
      <c r="AM1952" t="s">
        <v>7950</v>
      </c>
      <c r="AN1952" t="s">
        <v>7950</v>
      </c>
      <c r="AO1952" t="s">
        <v>7950</v>
      </c>
      <c r="AR1952" t="s">
        <v>8146</v>
      </c>
      <c r="AS1952" t="s">
        <v>8850</v>
      </c>
      <c r="AV1952" t="s">
        <v>7950</v>
      </c>
      <c r="AW1952" t="s">
        <v>7950</v>
      </c>
      <c r="AX1952" s="3">
        <v>34</v>
      </c>
      <c r="AY1952" s="3">
        <v>120</v>
      </c>
      <c r="AZ1952" s="3">
        <v>5</v>
      </c>
      <c r="BC1952" t="s">
        <v>7950</v>
      </c>
      <c r="BD1952" t="s">
        <v>7950</v>
      </c>
    </row>
    <row r="1953" spans="1:56">
      <c r="A1953" t="s">
        <v>55</v>
      </c>
      <c r="B1953" t="s">
        <v>15882</v>
      </c>
      <c r="C1953" t="s">
        <v>10885</v>
      </c>
      <c r="E1953" t="s">
        <v>7985</v>
      </c>
      <c r="F1953" t="s">
        <v>7948</v>
      </c>
      <c r="G1953" t="s">
        <v>8056</v>
      </c>
      <c r="H1953" t="s">
        <v>7950</v>
      </c>
      <c r="I1953" s="3">
        <v>365</v>
      </c>
      <c r="J1953" t="s">
        <v>15883</v>
      </c>
      <c r="K1953" t="s">
        <v>15884</v>
      </c>
      <c r="L1953" t="s">
        <v>7971</v>
      </c>
      <c r="M1953" t="s">
        <v>7954</v>
      </c>
      <c r="N1953" t="s">
        <v>7971</v>
      </c>
      <c r="O1953" t="s">
        <v>7949</v>
      </c>
      <c r="P1953" t="s">
        <v>15885</v>
      </c>
      <c r="Q1953" t="s">
        <v>7973</v>
      </c>
      <c r="R1953" t="s">
        <v>15886</v>
      </c>
      <c r="S1953" t="s">
        <v>12136</v>
      </c>
      <c r="T1953" t="s">
        <v>7960</v>
      </c>
      <c r="U1953" t="s">
        <v>7961</v>
      </c>
      <c r="V1953" t="s">
        <v>7950</v>
      </c>
      <c r="W1953" t="s">
        <v>7950</v>
      </c>
      <c r="X1953" s="3">
        <v>360</v>
      </c>
      <c r="Y1953" t="s">
        <v>7948</v>
      </c>
      <c r="Z1953" s="3">
        <v>1</v>
      </c>
      <c r="AB1953" t="s">
        <v>7962</v>
      </c>
      <c r="AC1953" t="s">
        <v>8062</v>
      </c>
      <c r="AE1953" s="3">
        <v>0</v>
      </c>
      <c r="AF1953" s="3">
        <v>0</v>
      </c>
      <c r="AH1953" t="s">
        <v>8063</v>
      </c>
      <c r="AI1953" s="3">
        <v>13481.31</v>
      </c>
      <c r="AJ1953" s="3">
        <v>0</v>
      </c>
      <c r="AK1953" s="3">
        <v>0</v>
      </c>
      <c r="AL1953" t="s">
        <v>7950</v>
      </c>
      <c r="AM1953" s="3">
        <v>0</v>
      </c>
      <c r="AN1953" t="s">
        <v>7950</v>
      </c>
      <c r="AO1953" s="3">
        <v>0</v>
      </c>
      <c r="AQ1953" t="s">
        <v>15887</v>
      </c>
      <c r="AR1953" t="s">
        <v>8146</v>
      </c>
      <c r="AS1953" t="s">
        <v>8850</v>
      </c>
      <c r="AU1953" t="s">
        <v>8065</v>
      </c>
      <c r="AV1953" s="3">
        <v>0</v>
      </c>
      <c r="AW1953" s="3">
        <v>0</v>
      </c>
      <c r="AX1953" s="3">
        <v>9</v>
      </c>
      <c r="AY1953" s="3">
        <v>40</v>
      </c>
      <c r="AZ1953" s="3">
        <v>5</v>
      </c>
      <c r="BA1953" t="s">
        <v>8137</v>
      </c>
      <c r="BB1953" t="s">
        <v>8138</v>
      </c>
      <c r="BC1953" s="3">
        <v>3</v>
      </c>
      <c r="BD1953" t="s">
        <v>7950</v>
      </c>
    </row>
    <row r="1954" spans="1:56">
      <c r="A1954" t="s">
        <v>401</v>
      </c>
      <c r="B1954" t="s">
        <v>15888</v>
      </c>
      <c r="C1954" t="s">
        <v>9413</v>
      </c>
      <c r="D1954" s="2" t="s">
        <v>8141</v>
      </c>
      <c r="E1954" t="s">
        <v>8218</v>
      </c>
      <c r="F1954" t="s">
        <v>7948</v>
      </c>
      <c r="G1954" t="s">
        <v>7949</v>
      </c>
      <c r="H1954" t="s">
        <v>7950</v>
      </c>
      <c r="I1954" s="3">
        <v>365</v>
      </c>
      <c r="J1954" t="s">
        <v>15889</v>
      </c>
      <c r="K1954" t="s">
        <v>15890</v>
      </c>
      <c r="L1954" t="s">
        <v>7971</v>
      </c>
      <c r="M1954" t="s">
        <v>7954</v>
      </c>
      <c r="N1954" t="s">
        <v>7971</v>
      </c>
      <c r="O1954" t="s">
        <v>7949</v>
      </c>
      <c r="P1954" t="s">
        <v>15891</v>
      </c>
      <c r="Q1954" t="s">
        <v>9289</v>
      </c>
      <c r="R1954" t="s">
        <v>7958</v>
      </c>
      <c r="S1954" t="s">
        <v>7959</v>
      </c>
      <c r="T1954" t="s">
        <v>7960</v>
      </c>
      <c r="U1954" t="s">
        <v>7961</v>
      </c>
      <c r="V1954" t="s">
        <v>7950</v>
      </c>
      <c r="W1954" t="s">
        <v>7950</v>
      </c>
      <c r="X1954" s="3">
        <v>1425</v>
      </c>
      <c r="Y1954" t="s">
        <v>7948</v>
      </c>
      <c r="Z1954" s="3">
        <v>1</v>
      </c>
      <c r="AB1954" t="s">
        <v>7962</v>
      </c>
      <c r="AC1954" t="s">
        <v>8145</v>
      </c>
      <c r="AE1954" s="3">
        <v>0</v>
      </c>
      <c r="AF1954" s="3">
        <v>0</v>
      </c>
      <c r="AH1954" t="s">
        <v>8063</v>
      </c>
      <c r="AI1954" t="s">
        <v>7950</v>
      </c>
      <c r="AJ1954" t="s">
        <v>7950</v>
      </c>
      <c r="AK1954" t="s">
        <v>7950</v>
      </c>
      <c r="AL1954" t="s">
        <v>7950</v>
      </c>
      <c r="AM1954" t="s">
        <v>7950</v>
      </c>
      <c r="AN1954" t="s">
        <v>7950</v>
      </c>
      <c r="AO1954" t="s">
        <v>7950</v>
      </c>
      <c r="AR1954" t="s">
        <v>8389</v>
      </c>
      <c r="AS1954" t="s">
        <v>8850</v>
      </c>
      <c r="AV1954" t="s">
        <v>7950</v>
      </c>
      <c r="AW1954" t="s">
        <v>7950</v>
      </c>
      <c r="AX1954" s="3">
        <v>19</v>
      </c>
      <c r="AY1954" s="3">
        <v>75</v>
      </c>
      <c r="AZ1954" s="3">
        <v>5</v>
      </c>
      <c r="BC1954" t="s">
        <v>7950</v>
      </c>
      <c r="BD1954" t="s">
        <v>7950</v>
      </c>
    </row>
    <row r="1955" spans="1:56">
      <c r="A1955" t="s">
        <v>4195</v>
      </c>
      <c r="B1955" t="s">
        <v>15892</v>
      </c>
      <c r="C1955" t="s">
        <v>15893</v>
      </c>
      <c r="D1955" s="2" t="s">
        <v>7998</v>
      </c>
      <c r="E1955" t="s">
        <v>7985</v>
      </c>
      <c r="F1955" t="s">
        <v>7948</v>
      </c>
      <c r="G1955" t="s">
        <v>7949</v>
      </c>
      <c r="H1955" t="s">
        <v>7950</v>
      </c>
      <c r="I1955" s="3">
        <v>365</v>
      </c>
      <c r="J1955" t="s">
        <v>15894</v>
      </c>
      <c r="K1955" t="s">
        <v>15604</v>
      </c>
      <c r="L1955" t="s">
        <v>7971</v>
      </c>
      <c r="M1955" t="s">
        <v>7954</v>
      </c>
      <c r="N1955" t="s">
        <v>7971</v>
      </c>
      <c r="O1955" t="s">
        <v>7949</v>
      </c>
      <c r="P1955" t="s">
        <v>15895</v>
      </c>
      <c r="Q1955" t="s">
        <v>9289</v>
      </c>
      <c r="R1955" t="s">
        <v>7958</v>
      </c>
      <c r="S1955" t="s">
        <v>7959</v>
      </c>
      <c r="T1955" t="s">
        <v>7960</v>
      </c>
      <c r="U1955" t="s">
        <v>7961</v>
      </c>
      <c r="V1955" t="s">
        <v>7950</v>
      </c>
      <c r="W1955" t="s">
        <v>7950</v>
      </c>
      <c r="X1955" s="3">
        <v>4080</v>
      </c>
      <c r="Y1955" t="s">
        <v>7948</v>
      </c>
      <c r="Z1955" s="3">
        <v>1</v>
      </c>
      <c r="AB1955" t="s">
        <v>7962</v>
      </c>
      <c r="AC1955" t="s">
        <v>8001</v>
      </c>
      <c r="AE1955" s="3">
        <v>0</v>
      </c>
      <c r="AF1955" s="3">
        <v>0</v>
      </c>
      <c r="AH1955" t="s">
        <v>8063</v>
      </c>
      <c r="AI1955" s="3">
        <v>8797.41</v>
      </c>
      <c r="AJ1955" t="s">
        <v>7950</v>
      </c>
      <c r="AK1955" t="s">
        <v>7950</v>
      </c>
      <c r="AL1955" t="s">
        <v>7950</v>
      </c>
      <c r="AM1955" t="s">
        <v>7950</v>
      </c>
      <c r="AN1955" t="s">
        <v>7950</v>
      </c>
      <c r="AO1955" t="s">
        <v>7950</v>
      </c>
      <c r="AR1955" t="s">
        <v>8075</v>
      </c>
      <c r="AS1955" t="s">
        <v>8850</v>
      </c>
      <c r="AV1955" t="s">
        <v>7950</v>
      </c>
      <c r="AW1955" t="s">
        <v>7950</v>
      </c>
      <c r="AX1955" s="3">
        <v>0</v>
      </c>
      <c r="AY1955" s="3">
        <v>0</v>
      </c>
      <c r="AZ1955" s="3">
        <v>0</v>
      </c>
      <c r="BC1955" t="s">
        <v>7950</v>
      </c>
      <c r="BD1955" t="s">
        <v>7950</v>
      </c>
    </row>
    <row r="1956" spans="1:56">
      <c r="A1956" t="s">
        <v>15896</v>
      </c>
      <c r="B1956" t="s">
        <v>15897</v>
      </c>
      <c r="C1956" t="s">
        <v>15527</v>
      </c>
      <c r="E1956" t="s">
        <v>8362</v>
      </c>
      <c r="F1956" t="s">
        <v>7948</v>
      </c>
      <c r="G1956" t="s">
        <v>7949</v>
      </c>
      <c r="H1956" t="s">
        <v>7950</v>
      </c>
      <c r="I1956" s="3">
        <v>365</v>
      </c>
      <c r="K1956" t="s">
        <v>15528</v>
      </c>
      <c r="L1956" t="s">
        <v>7971</v>
      </c>
      <c r="M1956" t="s">
        <v>7954</v>
      </c>
      <c r="N1956" t="s">
        <v>7971</v>
      </c>
      <c r="O1956" t="s">
        <v>7949</v>
      </c>
      <c r="P1956" t="s">
        <v>15898</v>
      </c>
      <c r="Q1956" t="s">
        <v>7973</v>
      </c>
      <c r="R1956" t="s">
        <v>7958</v>
      </c>
      <c r="S1956" t="s">
        <v>7959</v>
      </c>
      <c r="T1956" t="s">
        <v>7960</v>
      </c>
      <c r="U1956" t="s">
        <v>7961</v>
      </c>
      <c r="V1956" t="s">
        <v>7950</v>
      </c>
      <c r="W1956" t="s">
        <v>7950</v>
      </c>
      <c r="X1956" s="3">
        <v>144</v>
      </c>
      <c r="Y1956" t="s">
        <v>7948</v>
      </c>
      <c r="Z1956" s="3">
        <v>1</v>
      </c>
      <c r="AB1956" t="s">
        <v>7962</v>
      </c>
      <c r="AE1956" s="3">
        <v>0</v>
      </c>
      <c r="AF1956" s="3">
        <v>0</v>
      </c>
      <c r="AH1956" t="s">
        <v>13844</v>
      </c>
      <c r="AI1956" t="s">
        <v>7950</v>
      </c>
      <c r="AJ1956" t="s">
        <v>7950</v>
      </c>
      <c r="AK1956" t="s">
        <v>7950</v>
      </c>
      <c r="AL1956" t="s">
        <v>7950</v>
      </c>
      <c r="AM1956" t="s">
        <v>7950</v>
      </c>
      <c r="AN1956" t="s">
        <v>7950</v>
      </c>
      <c r="AO1956" t="s">
        <v>7950</v>
      </c>
      <c r="AR1956" t="s">
        <v>9729</v>
      </c>
      <c r="AS1956" t="s">
        <v>9575</v>
      </c>
      <c r="AV1956" t="s">
        <v>7950</v>
      </c>
      <c r="AW1956" t="s">
        <v>7950</v>
      </c>
      <c r="AX1956" s="3">
        <v>8</v>
      </c>
      <c r="AY1956" s="3">
        <v>18</v>
      </c>
      <c r="AZ1956" s="3">
        <v>9</v>
      </c>
      <c r="BC1956" t="s">
        <v>7950</v>
      </c>
      <c r="BD1956" t="s">
        <v>7950</v>
      </c>
    </row>
    <row r="1957" spans="1:56">
      <c r="A1957" t="s">
        <v>15899</v>
      </c>
      <c r="B1957" t="s">
        <v>15900</v>
      </c>
      <c r="C1957" t="s">
        <v>15901</v>
      </c>
      <c r="D1957" s="2" t="s">
        <v>8141</v>
      </c>
      <c r="E1957" t="s">
        <v>8218</v>
      </c>
      <c r="F1957" t="s">
        <v>7948</v>
      </c>
      <c r="G1957" t="s">
        <v>7949</v>
      </c>
      <c r="H1957" t="s">
        <v>7950</v>
      </c>
      <c r="I1957" s="3">
        <v>365</v>
      </c>
      <c r="J1957" t="s">
        <v>15902</v>
      </c>
      <c r="K1957" t="s">
        <v>8209</v>
      </c>
      <c r="L1957" t="s">
        <v>7971</v>
      </c>
      <c r="M1957" t="s">
        <v>7954</v>
      </c>
      <c r="N1957" t="s">
        <v>7971</v>
      </c>
      <c r="O1957" t="s">
        <v>7949</v>
      </c>
      <c r="P1957" t="s">
        <v>15903</v>
      </c>
      <c r="Q1957" t="s">
        <v>9289</v>
      </c>
      <c r="R1957" t="s">
        <v>7958</v>
      </c>
      <c r="S1957" t="s">
        <v>7959</v>
      </c>
      <c r="T1957" t="s">
        <v>7960</v>
      </c>
      <c r="U1957" t="s">
        <v>7961</v>
      </c>
      <c r="V1957" t="s">
        <v>7950</v>
      </c>
      <c r="W1957" t="s">
        <v>7950</v>
      </c>
      <c r="X1957" s="3">
        <v>2250</v>
      </c>
      <c r="Y1957" t="s">
        <v>7948</v>
      </c>
      <c r="Z1957" s="3">
        <v>1</v>
      </c>
      <c r="AB1957" t="s">
        <v>7962</v>
      </c>
      <c r="AC1957" t="s">
        <v>8145</v>
      </c>
      <c r="AE1957" s="3">
        <v>0</v>
      </c>
      <c r="AF1957" s="3">
        <v>0</v>
      </c>
      <c r="AH1957" t="s">
        <v>8063</v>
      </c>
      <c r="AI1957" t="s">
        <v>7950</v>
      </c>
      <c r="AJ1957" t="s">
        <v>7950</v>
      </c>
      <c r="AK1957" t="s">
        <v>7950</v>
      </c>
      <c r="AL1957" t="s">
        <v>7950</v>
      </c>
      <c r="AM1957" t="s">
        <v>7950</v>
      </c>
      <c r="AN1957" t="s">
        <v>7950</v>
      </c>
      <c r="AO1957" t="s">
        <v>7950</v>
      </c>
      <c r="AR1957" t="s">
        <v>9225</v>
      </c>
      <c r="AS1957" t="s">
        <v>8850</v>
      </c>
      <c r="AV1957" t="s">
        <v>7950</v>
      </c>
      <c r="AW1957" t="s">
        <v>7950</v>
      </c>
      <c r="AX1957" s="3">
        <v>0</v>
      </c>
      <c r="AY1957" s="3">
        <v>0</v>
      </c>
      <c r="AZ1957" s="3">
        <v>0</v>
      </c>
      <c r="BC1957" t="s">
        <v>7950</v>
      </c>
      <c r="BD1957" t="s">
        <v>7950</v>
      </c>
    </row>
    <row r="1958" spans="1:56">
      <c r="A1958" t="s">
        <v>2632</v>
      </c>
      <c r="B1958" t="s">
        <v>13912</v>
      </c>
      <c r="C1958" t="s">
        <v>9343</v>
      </c>
      <c r="D1958" s="2" t="s">
        <v>8123</v>
      </c>
      <c r="E1958" t="s">
        <v>7985</v>
      </c>
      <c r="F1958" t="s">
        <v>7948</v>
      </c>
      <c r="G1958" t="s">
        <v>8056</v>
      </c>
      <c r="H1958" t="s">
        <v>7950</v>
      </c>
      <c r="I1958" s="3">
        <v>365</v>
      </c>
      <c r="J1958" t="s">
        <v>15904</v>
      </c>
      <c r="K1958" t="s">
        <v>14941</v>
      </c>
      <c r="L1958" t="s">
        <v>7971</v>
      </c>
      <c r="M1958" t="s">
        <v>7954</v>
      </c>
      <c r="N1958" t="s">
        <v>7971</v>
      </c>
      <c r="O1958" t="s">
        <v>7949</v>
      </c>
      <c r="P1958" t="s">
        <v>15905</v>
      </c>
      <c r="Q1958" t="s">
        <v>7973</v>
      </c>
      <c r="R1958" t="s">
        <v>15906</v>
      </c>
      <c r="S1958" t="s">
        <v>8554</v>
      </c>
      <c r="T1958" t="s">
        <v>7960</v>
      </c>
      <c r="U1958" t="s">
        <v>7961</v>
      </c>
      <c r="V1958" t="s">
        <v>7950</v>
      </c>
      <c r="W1958" t="s">
        <v>7950</v>
      </c>
      <c r="X1958" s="3">
        <v>440</v>
      </c>
      <c r="Y1958" t="s">
        <v>7948</v>
      </c>
      <c r="Z1958" s="3">
        <v>1</v>
      </c>
      <c r="AB1958" t="s">
        <v>7962</v>
      </c>
      <c r="AC1958" t="s">
        <v>8062</v>
      </c>
      <c r="AE1958" s="3">
        <v>0</v>
      </c>
      <c r="AF1958" s="3">
        <v>0</v>
      </c>
      <c r="AH1958" t="s">
        <v>8063</v>
      </c>
      <c r="AI1958" s="3">
        <v>10132.94</v>
      </c>
      <c r="AJ1958" s="3">
        <v>0</v>
      </c>
      <c r="AK1958" s="3">
        <v>0</v>
      </c>
      <c r="AL1958" t="s">
        <v>7950</v>
      </c>
      <c r="AM1958" s="3">
        <v>0</v>
      </c>
      <c r="AN1958" t="s">
        <v>7950</v>
      </c>
      <c r="AO1958" s="3">
        <v>0</v>
      </c>
      <c r="AQ1958" t="s">
        <v>11601</v>
      </c>
      <c r="AR1958" t="s">
        <v>14206</v>
      </c>
      <c r="AS1958" t="s">
        <v>8850</v>
      </c>
      <c r="AU1958" t="s">
        <v>8065</v>
      </c>
      <c r="AV1958" s="3">
        <v>0</v>
      </c>
      <c r="AW1958" s="3">
        <v>0</v>
      </c>
      <c r="AX1958" s="3">
        <v>11</v>
      </c>
      <c r="AY1958" s="3">
        <v>40</v>
      </c>
      <c r="AZ1958" s="3">
        <v>5</v>
      </c>
      <c r="BA1958" t="s">
        <v>8314</v>
      </c>
      <c r="BB1958" t="s">
        <v>10958</v>
      </c>
      <c r="BC1958" s="3">
        <v>0</v>
      </c>
      <c r="BD1958" t="s">
        <v>7950</v>
      </c>
    </row>
    <row r="1959" spans="1:56">
      <c r="A1959" t="s">
        <v>15907</v>
      </c>
      <c r="B1959" t="s">
        <v>15520</v>
      </c>
      <c r="C1959" t="s">
        <v>15908</v>
      </c>
      <c r="E1959" t="s">
        <v>8362</v>
      </c>
      <c r="F1959" t="s">
        <v>7948</v>
      </c>
      <c r="G1959" t="s">
        <v>7949</v>
      </c>
      <c r="H1959" t="s">
        <v>7950</v>
      </c>
      <c r="I1959" s="3">
        <v>365</v>
      </c>
      <c r="K1959" t="s">
        <v>15909</v>
      </c>
      <c r="L1959" t="s">
        <v>7971</v>
      </c>
      <c r="M1959" t="s">
        <v>9162</v>
      </c>
      <c r="N1959" t="s">
        <v>7971</v>
      </c>
      <c r="O1959" t="s">
        <v>7949</v>
      </c>
      <c r="P1959" t="s">
        <v>15910</v>
      </c>
      <c r="Q1959" t="s">
        <v>7973</v>
      </c>
      <c r="R1959" t="s">
        <v>7958</v>
      </c>
      <c r="S1959" t="s">
        <v>7959</v>
      </c>
      <c r="T1959" t="s">
        <v>7960</v>
      </c>
      <c r="U1959" t="s">
        <v>7961</v>
      </c>
      <c r="V1959" t="s">
        <v>7950</v>
      </c>
      <c r="W1959" t="s">
        <v>7950</v>
      </c>
      <c r="X1959" s="3">
        <v>144</v>
      </c>
      <c r="Y1959" t="s">
        <v>7948</v>
      </c>
      <c r="Z1959" s="3">
        <v>1</v>
      </c>
      <c r="AB1959" t="s">
        <v>7981</v>
      </c>
      <c r="AE1959" s="3">
        <v>0</v>
      </c>
      <c r="AF1959" s="3">
        <v>0</v>
      </c>
      <c r="AH1959" t="s">
        <v>13844</v>
      </c>
      <c r="AI1959" t="s">
        <v>7950</v>
      </c>
      <c r="AJ1959" t="s">
        <v>7950</v>
      </c>
      <c r="AK1959" t="s">
        <v>7950</v>
      </c>
      <c r="AL1959" t="s">
        <v>7950</v>
      </c>
      <c r="AM1959" t="s">
        <v>7950</v>
      </c>
      <c r="AN1959" t="s">
        <v>7950</v>
      </c>
      <c r="AO1959" t="s">
        <v>7950</v>
      </c>
      <c r="AR1959" t="s">
        <v>9729</v>
      </c>
      <c r="AS1959" t="s">
        <v>9575</v>
      </c>
      <c r="AV1959" t="s">
        <v>7950</v>
      </c>
      <c r="AW1959" t="s">
        <v>7950</v>
      </c>
      <c r="AX1959" s="3">
        <v>8</v>
      </c>
      <c r="AY1959" s="3">
        <v>18</v>
      </c>
      <c r="AZ1959" s="3">
        <v>9</v>
      </c>
      <c r="BA1959" t="s">
        <v>8137</v>
      </c>
      <c r="BB1959" t="s">
        <v>9568</v>
      </c>
      <c r="BC1959" t="s">
        <v>7950</v>
      </c>
      <c r="BD1959" t="s">
        <v>7950</v>
      </c>
    </row>
    <row r="1960" spans="1:56">
      <c r="A1960" t="s">
        <v>2132</v>
      </c>
      <c r="B1960" t="s">
        <v>15911</v>
      </c>
      <c r="C1960" t="s">
        <v>15345</v>
      </c>
      <c r="D1960" s="2" t="s">
        <v>8141</v>
      </c>
      <c r="E1960" t="s">
        <v>8218</v>
      </c>
      <c r="F1960" t="s">
        <v>7948</v>
      </c>
      <c r="G1960" t="s">
        <v>7949</v>
      </c>
      <c r="H1960" t="s">
        <v>7950</v>
      </c>
      <c r="I1960" s="3">
        <v>365</v>
      </c>
      <c r="J1960" t="s">
        <v>15912</v>
      </c>
      <c r="K1960" t="s">
        <v>8176</v>
      </c>
      <c r="L1960" t="s">
        <v>7971</v>
      </c>
      <c r="M1960" t="s">
        <v>7954</v>
      </c>
      <c r="N1960" t="s">
        <v>7971</v>
      </c>
      <c r="O1960" t="s">
        <v>7949</v>
      </c>
      <c r="P1960" t="s">
        <v>15913</v>
      </c>
      <c r="Q1960" t="s">
        <v>9289</v>
      </c>
      <c r="R1960" t="s">
        <v>7958</v>
      </c>
      <c r="S1960" t="s">
        <v>7959</v>
      </c>
      <c r="T1960" t="s">
        <v>7960</v>
      </c>
      <c r="U1960" t="s">
        <v>7961</v>
      </c>
      <c r="V1960" t="s">
        <v>7950</v>
      </c>
      <c r="W1960" t="s">
        <v>7950</v>
      </c>
      <c r="X1960" s="3">
        <v>440</v>
      </c>
      <c r="Y1960" t="s">
        <v>7948</v>
      </c>
      <c r="Z1960" s="3">
        <v>1</v>
      </c>
      <c r="AB1960" t="s">
        <v>7962</v>
      </c>
      <c r="AC1960" t="s">
        <v>8145</v>
      </c>
      <c r="AE1960" s="3">
        <v>0</v>
      </c>
      <c r="AF1960" s="3">
        <v>0</v>
      </c>
      <c r="AH1960" t="s">
        <v>8063</v>
      </c>
      <c r="AI1960" t="s">
        <v>7950</v>
      </c>
      <c r="AJ1960" t="s">
        <v>7950</v>
      </c>
      <c r="AK1960" t="s">
        <v>7950</v>
      </c>
      <c r="AL1960" t="s">
        <v>7950</v>
      </c>
      <c r="AM1960" t="s">
        <v>7950</v>
      </c>
      <c r="AN1960" t="s">
        <v>7950</v>
      </c>
      <c r="AO1960" t="s">
        <v>7950</v>
      </c>
      <c r="AQ1960" t="s">
        <v>15914</v>
      </c>
      <c r="AR1960" t="s">
        <v>8042</v>
      </c>
      <c r="AS1960" t="s">
        <v>8850</v>
      </c>
      <c r="AV1960" t="s">
        <v>7950</v>
      </c>
      <c r="AW1960" t="s">
        <v>7950</v>
      </c>
      <c r="AX1960" s="3">
        <v>11</v>
      </c>
      <c r="AY1960" s="3">
        <v>50</v>
      </c>
      <c r="AZ1960" s="3">
        <v>5</v>
      </c>
      <c r="BA1960" t="s">
        <v>8137</v>
      </c>
      <c r="BB1960" t="s">
        <v>8141</v>
      </c>
      <c r="BC1960" t="s">
        <v>7950</v>
      </c>
      <c r="BD1960" t="s">
        <v>7950</v>
      </c>
    </row>
    <row r="1961" spans="1:56">
      <c r="A1961" t="s">
        <v>15915</v>
      </c>
      <c r="B1961" t="s">
        <v>15916</v>
      </c>
      <c r="C1961" t="s">
        <v>7971</v>
      </c>
      <c r="E1961" t="s">
        <v>8079</v>
      </c>
      <c r="F1961" t="s">
        <v>7948</v>
      </c>
      <c r="G1961" t="s">
        <v>7949</v>
      </c>
      <c r="H1961" t="s">
        <v>7950</v>
      </c>
      <c r="I1961" s="3">
        <v>365</v>
      </c>
      <c r="K1961" t="s">
        <v>10838</v>
      </c>
      <c r="L1961" t="s">
        <v>7971</v>
      </c>
      <c r="M1961" t="s">
        <v>9162</v>
      </c>
      <c r="N1961" t="s">
        <v>7971</v>
      </c>
      <c r="O1961" t="s">
        <v>7949</v>
      </c>
      <c r="P1961" t="s">
        <v>15917</v>
      </c>
      <c r="Q1961" t="s">
        <v>11322</v>
      </c>
      <c r="R1961" t="s">
        <v>7958</v>
      </c>
      <c r="S1961" t="s">
        <v>7959</v>
      </c>
      <c r="T1961" t="s">
        <v>7960</v>
      </c>
      <c r="U1961" t="s">
        <v>7971</v>
      </c>
      <c r="V1961" t="s">
        <v>7950</v>
      </c>
      <c r="W1961" t="s">
        <v>7950</v>
      </c>
      <c r="X1961" s="3">
        <v>140</v>
      </c>
      <c r="Y1961" t="s">
        <v>7948</v>
      </c>
      <c r="Z1961" s="3">
        <v>1</v>
      </c>
      <c r="AB1961" t="s">
        <v>7962</v>
      </c>
      <c r="AC1961" t="s">
        <v>7963</v>
      </c>
      <c r="AE1961" s="3">
        <v>0</v>
      </c>
      <c r="AF1961" s="3">
        <v>0</v>
      </c>
      <c r="AH1961" t="s">
        <v>13844</v>
      </c>
      <c r="AI1961" s="3">
        <v>9522.9699999999993</v>
      </c>
      <c r="AJ1961" t="s">
        <v>7950</v>
      </c>
      <c r="AK1961" t="s">
        <v>7950</v>
      </c>
      <c r="AL1961" t="s">
        <v>7950</v>
      </c>
      <c r="AM1961" t="s">
        <v>7950</v>
      </c>
      <c r="AN1961" t="s">
        <v>7950</v>
      </c>
      <c r="AO1961" t="s">
        <v>7950</v>
      </c>
      <c r="AR1961" t="s">
        <v>8105</v>
      </c>
      <c r="AV1961" t="s">
        <v>7950</v>
      </c>
      <c r="AW1961" t="s">
        <v>7950</v>
      </c>
      <c r="AX1961" s="3">
        <v>5</v>
      </c>
      <c r="AY1961" s="3">
        <v>28</v>
      </c>
      <c r="AZ1961" s="3">
        <v>7</v>
      </c>
      <c r="BC1961" t="s">
        <v>7950</v>
      </c>
      <c r="BD1961" t="s">
        <v>7950</v>
      </c>
    </row>
    <row r="1962" spans="1:56">
      <c r="A1962" t="s">
        <v>15918</v>
      </c>
      <c r="B1962" t="s">
        <v>14127</v>
      </c>
      <c r="C1962" t="s">
        <v>15919</v>
      </c>
      <c r="E1962" t="s">
        <v>7985</v>
      </c>
      <c r="F1962" t="s">
        <v>7948</v>
      </c>
      <c r="G1962" t="s">
        <v>7949</v>
      </c>
      <c r="H1962" t="s">
        <v>7950</v>
      </c>
      <c r="I1962" s="3">
        <v>365</v>
      </c>
      <c r="J1962" t="s">
        <v>15843</v>
      </c>
      <c r="K1962" t="s">
        <v>12513</v>
      </c>
      <c r="L1962" t="s">
        <v>7971</v>
      </c>
      <c r="M1962" t="s">
        <v>7954</v>
      </c>
      <c r="N1962" t="s">
        <v>7971</v>
      </c>
      <c r="O1962" t="s">
        <v>7949</v>
      </c>
      <c r="P1962" t="s">
        <v>15920</v>
      </c>
      <c r="Q1962" t="s">
        <v>9289</v>
      </c>
      <c r="R1962" t="s">
        <v>7958</v>
      </c>
      <c r="S1962" t="s">
        <v>7959</v>
      </c>
      <c r="T1962" t="s">
        <v>7960</v>
      </c>
      <c r="U1962" t="s">
        <v>7961</v>
      </c>
      <c r="V1962" t="s">
        <v>7950</v>
      </c>
      <c r="W1962" t="s">
        <v>7950</v>
      </c>
      <c r="X1962" s="3">
        <v>240</v>
      </c>
      <c r="Y1962" t="s">
        <v>7948</v>
      </c>
      <c r="Z1962" s="3">
        <v>1</v>
      </c>
      <c r="AB1962" t="s">
        <v>7962</v>
      </c>
      <c r="AC1962" t="s">
        <v>7963</v>
      </c>
      <c r="AE1962" s="3">
        <v>0</v>
      </c>
      <c r="AF1962" s="3">
        <v>0</v>
      </c>
      <c r="AH1962" t="s">
        <v>8063</v>
      </c>
      <c r="AI1962" t="s">
        <v>7950</v>
      </c>
      <c r="AJ1962" t="s">
        <v>7950</v>
      </c>
      <c r="AK1962" t="s">
        <v>7950</v>
      </c>
      <c r="AL1962" t="s">
        <v>7950</v>
      </c>
      <c r="AM1962" t="s">
        <v>7950</v>
      </c>
      <c r="AN1962" t="s">
        <v>7950</v>
      </c>
      <c r="AO1962" t="s">
        <v>7950</v>
      </c>
      <c r="AR1962" t="s">
        <v>10840</v>
      </c>
      <c r="AS1962" t="s">
        <v>8850</v>
      </c>
      <c r="AV1962" t="s">
        <v>7950</v>
      </c>
      <c r="AW1962" t="s">
        <v>7950</v>
      </c>
      <c r="AX1962" s="3">
        <v>8</v>
      </c>
      <c r="AY1962" s="3">
        <v>30</v>
      </c>
      <c r="AZ1962" s="3">
        <v>5</v>
      </c>
      <c r="BC1962" t="s">
        <v>7950</v>
      </c>
      <c r="BD1962" t="s">
        <v>7950</v>
      </c>
    </row>
    <row r="1963" spans="1:56">
      <c r="A1963" t="s">
        <v>5667</v>
      </c>
      <c r="B1963" t="s">
        <v>13912</v>
      </c>
      <c r="C1963" t="s">
        <v>10885</v>
      </c>
      <c r="E1963" t="s">
        <v>7985</v>
      </c>
      <c r="F1963" t="s">
        <v>7948</v>
      </c>
      <c r="G1963" t="s">
        <v>7949</v>
      </c>
      <c r="H1963" t="s">
        <v>7950</v>
      </c>
      <c r="I1963" s="3">
        <v>365</v>
      </c>
      <c r="J1963" t="s">
        <v>15921</v>
      </c>
      <c r="K1963" t="s">
        <v>14748</v>
      </c>
      <c r="L1963" t="s">
        <v>7971</v>
      </c>
      <c r="M1963" t="s">
        <v>7954</v>
      </c>
      <c r="N1963" t="s">
        <v>7971</v>
      </c>
      <c r="O1963" t="s">
        <v>7949</v>
      </c>
      <c r="P1963" t="s">
        <v>15922</v>
      </c>
      <c r="Q1963" t="s">
        <v>9289</v>
      </c>
      <c r="R1963" t="s">
        <v>7958</v>
      </c>
      <c r="S1963" t="s">
        <v>7959</v>
      </c>
      <c r="T1963" t="s">
        <v>7960</v>
      </c>
      <c r="U1963" t="s">
        <v>7961</v>
      </c>
      <c r="V1963" t="s">
        <v>7950</v>
      </c>
      <c r="W1963" t="s">
        <v>7950</v>
      </c>
      <c r="X1963" s="3">
        <v>440</v>
      </c>
      <c r="Y1963" t="s">
        <v>7948</v>
      </c>
      <c r="Z1963" s="3">
        <v>1</v>
      </c>
      <c r="AB1963" t="s">
        <v>7962</v>
      </c>
      <c r="AC1963" t="s">
        <v>7963</v>
      </c>
      <c r="AE1963" s="3">
        <v>0</v>
      </c>
      <c r="AF1963" s="3">
        <v>0</v>
      </c>
      <c r="AH1963" t="s">
        <v>8063</v>
      </c>
      <c r="AI1963" s="3">
        <v>12135.56</v>
      </c>
      <c r="AJ1963" t="s">
        <v>7950</v>
      </c>
      <c r="AK1963" t="s">
        <v>7950</v>
      </c>
      <c r="AL1963" t="s">
        <v>7950</v>
      </c>
      <c r="AM1963" t="s">
        <v>7950</v>
      </c>
      <c r="AN1963" t="s">
        <v>7950</v>
      </c>
      <c r="AO1963" t="s">
        <v>7950</v>
      </c>
      <c r="AQ1963" t="s">
        <v>8136</v>
      </c>
      <c r="AR1963" t="s">
        <v>8042</v>
      </c>
      <c r="AS1963" t="s">
        <v>8850</v>
      </c>
      <c r="AV1963" t="s">
        <v>7950</v>
      </c>
      <c r="AW1963" t="s">
        <v>7950</v>
      </c>
      <c r="AX1963" s="3">
        <v>11</v>
      </c>
      <c r="AY1963" s="3">
        <v>40</v>
      </c>
      <c r="AZ1963" s="3">
        <v>5</v>
      </c>
      <c r="BA1963" t="s">
        <v>8137</v>
      </c>
      <c r="BB1963" t="s">
        <v>8138</v>
      </c>
      <c r="BC1963" t="s">
        <v>7950</v>
      </c>
      <c r="BD1963" t="s">
        <v>7950</v>
      </c>
    </row>
    <row r="1964" spans="1:56">
      <c r="A1964" t="s">
        <v>15923</v>
      </c>
      <c r="B1964" t="s">
        <v>15924</v>
      </c>
      <c r="C1964" t="s">
        <v>7975</v>
      </c>
      <c r="D1964" s="2" t="s">
        <v>7998</v>
      </c>
      <c r="E1964" t="s">
        <v>7985</v>
      </c>
      <c r="F1964" t="s">
        <v>7948</v>
      </c>
      <c r="G1964" t="s">
        <v>7949</v>
      </c>
      <c r="H1964" t="s">
        <v>7950</v>
      </c>
      <c r="I1964" s="3">
        <v>365</v>
      </c>
      <c r="J1964" t="s">
        <v>15925</v>
      </c>
      <c r="K1964" t="s">
        <v>7978</v>
      </c>
      <c r="L1964" t="s">
        <v>7971</v>
      </c>
      <c r="M1964" t="s">
        <v>7954</v>
      </c>
      <c r="N1964" t="s">
        <v>7971</v>
      </c>
      <c r="O1964" t="s">
        <v>7949</v>
      </c>
      <c r="P1964" t="s">
        <v>15926</v>
      </c>
      <c r="Q1964" t="s">
        <v>7973</v>
      </c>
      <c r="R1964" t="s">
        <v>7958</v>
      </c>
      <c r="S1964" t="s">
        <v>7959</v>
      </c>
      <c r="T1964" t="s">
        <v>7960</v>
      </c>
      <c r="U1964" t="s">
        <v>7961</v>
      </c>
      <c r="V1964" t="s">
        <v>7950</v>
      </c>
      <c r="W1964" t="s">
        <v>7950</v>
      </c>
      <c r="X1964" s="3">
        <v>1620</v>
      </c>
      <c r="Y1964" t="s">
        <v>7948</v>
      </c>
      <c r="Z1964" s="3">
        <v>1</v>
      </c>
      <c r="AB1964" t="s">
        <v>7981</v>
      </c>
      <c r="AC1964" t="s">
        <v>8001</v>
      </c>
      <c r="AE1964" s="3">
        <v>0</v>
      </c>
      <c r="AF1964" s="3">
        <v>0</v>
      </c>
      <c r="AH1964" t="s">
        <v>8063</v>
      </c>
      <c r="AI1964" t="s">
        <v>7950</v>
      </c>
      <c r="AJ1964" t="s">
        <v>7950</v>
      </c>
      <c r="AK1964" t="s">
        <v>7950</v>
      </c>
      <c r="AL1964" t="s">
        <v>7950</v>
      </c>
      <c r="AM1964" t="s">
        <v>7950</v>
      </c>
      <c r="AN1964" t="s">
        <v>7950</v>
      </c>
      <c r="AO1964" t="s">
        <v>7950</v>
      </c>
      <c r="AR1964" t="s">
        <v>8075</v>
      </c>
      <c r="AS1964" t="s">
        <v>8850</v>
      </c>
      <c r="AV1964" t="s">
        <v>7950</v>
      </c>
      <c r="AW1964" t="s">
        <v>7950</v>
      </c>
      <c r="AX1964" s="3">
        <v>90</v>
      </c>
      <c r="AY1964" s="3">
        <v>18</v>
      </c>
      <c r="AZ1964" s="3">
        <v>5</v>
      </c>
      <c r="BC1964" t="s">
        <v>7950</v>
      </c>
      <c r="BD1964" t="s">
        <v>7950</v>
      </c>
    </row>
    <row r="1965" spans="1:56">
      <c r="A1965" t="s">
        <v>15927</v>
      </c>
      <c r="B1965" t="s">
        <v>15928</v>
      </c>
      <c r="C1965" t="s">
        <v>15929</v>
      </c>
      <c r="D1965" s="2" t="s">
        <v>7998</v>
      </c>
      <c r="E1965" t="s">
        <v>8238</v>
      </c>
      <c r="F1965" t="s">
        <v>7948</v>
      </c>
      <c r="G1965" t="s">
        <v>7949</v>
      </c>
      <c r="H1965" t="s">
        <v>7950</v>
      </c>
      <c r="I1965" s="3">
        <v>365</v>
      </c>
      <c r="K1965" t="s">
        <v>10098</v>
      </c>
      <c r="L1965" t="s">
        <v>7971</v>
      </c>
      <c r="M1965" t="s">
        <v>9162</v>
      </c>
      <c r="N1965" t="s">
        <v>7971</v>
      </c>
      <c r="O1965" t="s">
        <v>7949</v>
      </c>
      <c r="P1965" t="s">
        <v>15930</v>
      </c>
      <c r="Q1965" t="s">
        <v>7973</v>
      </c>
      <c r="R1965" t="s">
        <v>7958</v>
      </c>
      <c r="S1965" t="s">
        <v>7959</v>
      </c>
      <c r="T1965" t="s">
        <v>7960</v>
      </c>
      <c r="U1965" t="s">
        <v>7961</v>
      </c>
      <c r="V1965" t="s">
        <v>7950</v>
      </c>
      <c r="W1965" t="s">
        <v>7950</v>
      </c>
      <c r="X1965" s="3">
        <v>192</v>
      </c>
      <c r="Y1965" t="s">
        <v>7948</v>
      </c>
      <c r="Z1965" s="3">
        <v>1</v>
      </c>
      <c r="AB1965" t="s">
        <v>7971</v>
      </c>
      <c r="AC1965" t="s">
        <v>8001</v>
      </c>
      <c r="AE1965" s="3">
        <v>0</v>
      </c>
      <c r="AF1965" s="3">
        <v>0</v>
      </c>
      <c r="AH1965" t="s">
        <v>13844</v>
      </c>
      <c r="AI1965" t="s">
        <v>7950</v>
      </c>
      <c r="AJ1965" t="s">
        <v>7950</v>
      </c>
      <c r="AK1965" t="s">
        <v>7950</v>
      </c>
      <c r="AL1965" t="s">
        <v>7950</v>
      </c>
      <c r="AM1965" t="s">
        <v>7950</v>
      </c>
      <c r="AN1965" t="s">
        <v>7950</v>
      </c>
      <c r="AO1965" t="s">
        <v>7950</v>
      </c>
      <c r="AR1965" t="s">
        <v>8146</v>
      </c>
      <c r="AV1965" t="s">
        <v>7950</v>
      </c>
      <c r="AW1965" t="s">
        <v>7950</v>
      </c>
      <c r="AX1965" s="3">
        <v>6</v>
      </c>
      <c r="AY1965" s="3">
        <v>32</v>
      </c>
      <c r="AZ1965" s="3">
        <v>16</v>
      </c>
      <c r="BC1965" t="s">
        <v>7950</v>
      </c>
      <c r="BD1965" t="s">
        <v>7950</v>
      </c>
    </row>
    <row r="1966" spans="1:56">
      <c r="A1966" t="s">
        <v>15931</v>
      </c>
      <c r="B1966" t="s">
        <v>15932</v>
      </c>
      <c r="C1966" t="s">
        <v>15933</v>
      </c>
      <c r="E1966" t="s">
        <v>7985</v>
      </c>
      <c r="F1966" t="s">
        <v>7948</v>
      </c>
      <c r="G1966" t="s">
        <v>7949</v>
      </c>
      <c r="H1966" t="s">
        <v>7950</v>
      </c>
      <c r="I1966" s="3">
        <v>365</v>
      </c>
      <c r="J1966" t="s">
        <v>15934</v>
      </c>
      <c r="K1966" t="s">
        <v>9334</v>
      </c>
      <c r="L1966" t="s">
        <v>7971</v>
      </c>
      <c r="M1966" t="s">
        <v>7954</v>
      </c>
      <c r="N1966" t="s">
        <v>7971</v>
      </c>
      <c r="O1966" t="s">
        <v>7949</v>
      </c>
      <c r="P1966" t="s">
        <v>15935</v>
      </c>
      <c r="Q1966" t="s">
        <v>9289</v>
      </c>
      <c r="R1966" t="s">
        <v>7958</v>
      </c>
      <c r="S1966" t="s">
        <v>7959</v>
      </c>
      <c r="T1966" t="s">
        <v>7960</v>
      </c>
      <c r="U1966" t="s">
        <v>7961</v>
      </c>
      <c r="V1966" t="s">
        <v>7950</v>
      </c>
      <c r="W1966" t="s">
        <v>7950</v>
      </c>
      <c r="X1966" s="3">
        <v>910</v>
      </c>
      <c r="Y1966" t="s">
        <v>7948</v>
      </c>
      <c r="Z1966" s="3">
        <v>1</v>
      </c>
      <c r="AB1966" t="s">
        <v>7962</v>
      </c>
      <c r="AE1966" s="3">
        <v>0</v>
      </c>
      <c r="AF1966" s="3">
        <v>0</v>
      </c>
      <c r="AH1966" t="s">
        <v>8063</v>
      </c>
      <c r="AI1966" t="s">
        <v>7950</v>
      </c>
      <c r="AJ1966" t="s">
        <v>7950</v>
      </c>
      <c r="AK1966" t="s">
        <v>7950</v>
      </c>
      <c r="AL1966" t="s">
        <v>7950</v>
      </c>
      <c r="AM1966" t="s">
        <v>7950</v>
      </c>
      <c r="AN1966" t="s">
        <v>7950</v>
      </c>
      <c r="AO1966" t="s">
        <v>7950</v>
      </c>
      <c r="AR1966" t="s">
        <v>8042</v>
      </c>
      <c r="AS1966" t="s">
        <v>8850</v>
      </c>
      <c r="AV1966" t="s">
        <v>7950</v>
      </c>
      <c r="AW1966" t="s">
        <v>7950</v>
      </c>
      <c r="AX1966" s="3">
        <v>0</v>
      </c>
      <c r="AY1966" s="3">
        <v>0</v>
      </c>
      <c r="AZ1966" s="3">
        <v>0</v>
      </c>
      <c r="BC1966" t="s">
        <v>7950</v>
      </c>
      <c r="BD1966" t="s">
        <v>7950</v>
      </c>
    </row>
    <row r="1967" spans="1:56">
      <c r="A1967" t="s">
        <v>5660</v>
      </c>
      <c r="B1967" t="s">
        <v>12175</v>
      </c>
      <c r="C1967" t="s">
        <v>9437</v>
      </c>
      <c r="E1967" t="s">
        <v>7985</v>
      </c>
      <c r="F1967" t="s">
        <v>7948</v>
      </c>
      <c r="G1967" t="s">
        <v>7949</v>
      </c>
      <c r="H1967" t="s">
        <v>7950</v>
      </c>
      <c r="I1967" s="3">
        <v>365</v>
      </c>
      <c r="J1967" t="s">
        <v>15936</v>
      </c>
      <c r="K1967" t="s">
        <v>8692</v>
      </c>
      <c r="L1967" t="s">
        <v>8100</v>
      </c>
      <c r="M1967" t="s">
        <v>7954</v>
      </c>
      <c r="N1967" t="s">
        <v>7955</v>
      </c>
      <c r="O1967" t="s">
        <v>7949</v>
      </c>
      <c r="P1967" t="s">
        <v>15937</v>
      </c>
      <c r="Q1967" t="s">
        <v>7980</v>
      </c>
      <c r="R1967" t="s">
        <v>7958</v>
      </c>
      <c r="S1967" t="s">
        <v>7959</v>
      </c>
      <c r="T1967" t="s">
        <v>7960</v>
      </c>
      <c r="U1967" t="s">
        <v>7961</v>
      </c>
      <c r="V1967" t="s">
        <v>7950</v>
      </c>
      <c r="W1967" t="s">
        <v>7950</v>
      </c>
      <c r="X1967" s="3">
        <v>440</v>
      </c>
      <c r="Y1967" t="s">
        <v>7948</v>
      </c>
      <c r="Z1967" s="3">
        <v>1</v>
      </c>
      <c r="AB1967" t="s">
        <v>7962</v>
      </c>
      <c r="AC1967" t="s">
        <v>7963</v>
      </c>
      <c r="AE1967" s="3">
        <v>0</v>
      </c>
      <c r="AF1967" s="3">
        <v>0</v>
      </c>
      <c r="AH1967" t="s">
        <v>8355</v>
      </c>
      <c r="AI1967" s="3">
        <v>10281.61</v>
      </c>
      <c r="AJ1967" t="s">
        <v>7950</v>
      </c>
      <c r="AK1967" t="s">
        <v>7950</v>
      </c>
      <c r="AL1967" t="s">
        <v>7950</v>
      </c>
      <c r="AM1967" t="s">
        <v>7950</v>
      </c>
      <c r="AN1967" t="s">
        <v>7950</v>
      </c>
      <c r="AO1967" t="s">
        <v>7950</v>
      </c>
      <c r="AQ1967" t="s">
        <v>11555</v>
      </c>
      <c r="AV1967" t="s">
        <v>7950</v>
      </c>
      <c r="AW1967" t="s">
        <v>7950</v>
      </c>
      <c r="AX1967" s="3">
        <v>11</v>
      </c>
      <c r="AY1967" s="3">
        <v>40</v>
      </c>
      <c r="AZ1967" s="3">
        <v>5</v>
      </c>
      <c r="BA1967" t="s">
        <v>8137</v>
      </c>
      <c r="BB1967" t="s">
        <v>8138</v>
      </c>
      <c r="BC1967" t="s">
        <v>7950</v>
      </c>
      <c r="BD1967" t="s">
        <v>7950</v>
      </c>
    </row>
    <row r="1968" spans="1:56">
      <c r="A1968" t="s">
        <v>15938</v>
      </c>
      <c r="B1968" t="s">
        <v>15939</v>
      </c>
      <c r="C1968" t="s">
        <v>8170</v>
      </c>
      <c r="D1968" s="2" t="s">
        <v>7998</v>
      </c>
      <c r="E1968" t="s">
        <v>8238</v>
      </c>
      <c r="F1968" t="s">
        <v>7948</v>
      </c>
      <c r="G1968" t="s">
        <v>7949</v>
      </c>
      <c r="H1968" t="s">
        <v>7950</v>
      </c>
      <c r="I1968" s="3">
        <v>365</v>
      </c>
      <c r="J1968" t="s">
        <v>15940</v>
      </c>
      <c r="K1968" t="s">
        <v>9016</v>
      </c>
      <c r="L1968" t="s">
        <v>7953</v>
      </c>
      <c r="M1968" t="s">
        <v>7954</v>
      </c>
      <c r="N1968" t="s">
        <v>7955</v>
      </c>
      <c r="O1968" t="s">
        <v>7949</v>
      </c>
      <c r="P1968" t="s">
        <v>15941</v>
      </c>
      <c r="Q1968" t="s">
        <v>7957</v>
      </c>
      <c r="R1968" t="s">
        <v>7958</v>
      </c>
      <c r="S1968" t="s">
        <v>7959</v>
      </c>
      <c r="T1968" t="s">
        <v>7960</v>
      </c>
      <c r="U1968" t="s">
        <v>7961</v>
      </c>
      <c r="V1968" t="s">
        <v>7950</v>
      </c>
      <c r="W1968" t="s">
        <v>7950</v>
      </c>
      <c r="X1968" s="3">
        <v>192</v>
      </c>
      <c r="Y1968" t="s">
        <v>7948</v>
      </c>
      <c r="Z1968" s="3">
        <v>1</v>
      </c>
      <c r="AB1968" t="s">
        <v>7971</v>
      </c>
      <c r="AC1968" t="s">
        <v>8001</v>
      </c>
      <c r="AE1968" s="3">
        <v>0</v>
      </c>
      <c r="AF1968" s="3">
        <v>0</v>
      </c>
      <c r="AI1968" t="s">
        <v>7950</v>
      </c>
      <c r="AJ1968" t="s">
        <v>7950</v>
      </c>
      <c r="AK1968" t="s">
        <v>7950</v>
      </c>
      <c r="AL1968" t="s">
        <v>7950</v>
      </c>
      <c r="AM1968" t="s">
        <v>7950</v>
      </c>
      <c r="AN1968" t="s">
        <v>7950</v>
      </c>
      <c r="AO1968" t="s">
        <v>7950</v>
      </c>
      <c r="AR1968" t="s">
        <v>7964</v>
      </c>
      <c r="AV1968" t="s">
        <v>7950</v>
      </c>
      <c r="AW1968" t="s">
        <v>7950</v>
      </c>
      <c r="AX1968" s="3">
        <v>6</v>
      </c>
      <c r="AY1968" s="3">
        <v>32</v>
      </c>
      <c r="AZ1968" s="3">
        <v>16</v>
      </c>
      <c r="BC1968" t="s">
        <v>7950</v>
      </c>
      <c r="BD1968" t="s">
        <v>7950</v>
      </c>
    </row>
    <row r="1969" spans="1:56">
      <c r="A1969" t="s">
        <v>15942</v>
      </c>
      <c r="B1969" t="s">
        <v>15943</v>
      </c>
      <c r="C1969" t="s">
        <v>15944</v>
      </c>
      <c r="E1969" t="s">
        <v>8362</v>
      </c>
      <c r="F1969" t="s">
        <v>7948</v>
      </c>
      <c r="G1969" t="s">
        <v>7949</v>
      </c>
      <c r="H1969" t="s">
        <v>7950</v>
      </c>
      <c r="I1969" s="3">
        <v>365</v>
      </c>
      <c r="J1969" t="s">
        <v>15945</v>
      </c>
      <c r="K1969" t="s">
        <v>11327</v>
      </c>
      <c r="L1969" t="s">
        <v>7971</v>
      </c>
      <c r="M1969" t="s">
        <v>7954</v>
      </c>
      <c r="N1969" t="s">
        <v>7971</v>
      </c>
      <c r="O1969" t="s">
        <v>7949</v>
      </c>
      <c r="P1969" t="s">
        <v>15946</v>
      </c>
      <c r="Q1969" t="s">
        <v>7973</v>
      </c>
      <c r="R1969" t="s">
        <v>7958</v>
      </c>
      <c r="S1969" t="s">
        <v>7959</v>
      </c>
      <c r="T1969" t="s">
        <v>7960</v>
      </c>
      <c r="U1969" t="s">
        <v>7961</v>
      </c>
      <c r="V1969" t="s">
        <v>7950</v>
      </c>
      <c r="W1969" t="s">
        <v>7950</v>
      </c>
      <c r="X1969" s="3">
        <v>108</v>
      </c>
      <c r="Y1969" t="s">
        <v>7948</v>
      </c>
      <c r="Z1969" s="3">
        <v>1</v>
      </c>
      <c r="AE1969" s="3">
        <v>0</v>
      </c>
      <c r="AF1969" s="3">
        <v>0</v>
      </c>
      <c r="AH1969" t="s">
        <v>9729</v>
      </c>
      <c r="AI1969" s="3">
        <v>20111.55</v>
      </c>
      <c r="AJ1969" t="s">
        <v>7950</v>
      </c>
      <c r="AK1969" t="s">
        <v>7950</v>
      </c>
      <c r="AL1969" t="s">
        <v>7950</v>
      </c>
      <c r="AM1969" t="s">
        <v>7950</v>
      </c>
      <c r="AN1969" t="s">
        <v>7950</v>
      </c>
      <c r="AO1969" t="s">
        <v>7950</v>
      </c>
      <c r="AR1969" t="s">
        <v>7964</v>
      </c>
      <c r="AV1969" t="s">
        <v>7950</v>
      </c>
      <c r="AW1969" t="s">
        <v>7950</v>
      </c>
      <c r="AX1969" s="3">
        <v>6</v>
      </c>
      <c r="AY1969" s="3">
        <v>18</v>
      </c>
      <c r="AZ1969" s="3">
        <v>9</v>
      </c>
      <c r="BC1969" t="s">
        <v>7950</v>
      </c>
      <c r="BD1969" t="s">
        <v>7950</v>
      </c>
    </row>
    <row r="1970" spans="1:56">
      <c r="A1970" t="s">
        <v>15947</v>
      </c>
      <c r="B1970" t="s">
        <v>8726</v>
      </c>
      <c r="C1970" t="s">
        <v>15948</v>
      </c>
      <c r="D1970" s="2" t="s">
        <v>7998</v>
      </c>
      <c r="E1970" t="s">
        <v>7985</v>
      </c>
      <c r="F1970" t="s">
        <v>7948</v>
      </c>
      <c r="G1970" t="s">
        <v>7949</v>
      </c>
      <c r="H1970" t="s">
        <v>7950</v>
      </c>
      <c r="I1970" s="3">
        <v>365</v>
      </c>
      <c r="K1970" t="s">
        <v>8728</v>
      </c>
      <c r="L1970" t="s">
        <v>7971</v>
      </c>
      <c r="M1970" t="s">
        <v>7954</v>
      </c>
      <c r="N1970" t="s">
        <v>7971</v>
      </c>
      <c r="O1970" t="s">
        <v>7949</v>
      </c>
      <c r="P1970" t="s">
        <v>15949</v>
      </c>
      <c r="Q1970" t="s">
        <v>11322</v>
      </c>
      <c r="R1970" t="s">
        <v>7958</v>
      </c>
      <c r="S1970" t="s">
        <v>7959</v>
      </c>
      <c r="T1970" t="s">
        <v>7960</v>
      </c>
      <c r="U1970" t="s">
        <v>7961</v>
      </c>
      <c r="V1970" t="s">
        <v>7950</v>
      </c>
      <c r="W1970" t="s">
        <v>7950</v>
      </c>
      <c r="X1970" s="3">
        <v>440</v>
      </c>
      <c r="Y1970" t="s">
        <v>7948</v>
      </c>
      <c r="Z1970" s="3">
        <v>1</v>
      </c>
      <c r="AB1970" t="s">
        <v>7971</v>
      </c>
      <c r="AC1970" t="s">
        <v>8001</v>
      </c>
      <c r="AE1970" s="3">
        <v>0</v>
      </c>
      <c r="AF1970" s="3">
        <v>0</v>
      </c>
      <c r="AH1970" t="s">
        <v>15950</v>
      </c>
      <c r="AI1970" t="s">
        <v>7950</v>
      </c>
      <c r="AJ1970" t="s">
        <v>7950</v>
      </c>
      <c r="AK1970" t="s">
        <v>7950</v>
      </c>
      <c r="AL1970" t="s">
        <v>7950</v>
      </c>
      <c r="AM1970" t="s">
        <v>7950</v>
      </c>
      <c r="AN1970" t="s">
        <v>7950</v>
      </c>
      <c r="AO1970" t="s">
        <v>7950</v>
      </c>
      <c r="AR1970" t="s">
        <v>7964</v>
      </c>
      <c r="AV1970" t="s">
        <v>7950</v>
      </c>
      <c r="AW1970" t="s">
        <v>7950</v>
      </c>
      <c r="AX1970" s="3">
        <v>0</v>
      </c>
      <c r="AY1970" s="3">
        <v>0</v>
      </c>
      <c r="AZ1970" s="3">
        <v>0</v>
      </c>
      <c r="BC1970" t="s">
        <v>7950</v>
      </c>
      <c r="BD1970" t="s">
        <v>7950</v>
      </c>
    </row>
    <row r="1971" spans="1:56">
      <c r="A1971" t="s">
        <v>1264</v>
      </c>
      <c r="B1971" t="s">
        <v>15951</v>
      </c>
      <c r="C1971" t="s">
        <v>10885</v>
      </c>
      <c r="E1971" t="s">
        <v>7985</v>
      </c>
      <c r="F1971" t="s">
        <v>7948</v>
      </c>
      <c r="G1971" t="s">
        <v>7949</v>
      </c>
      <c r="H1971" t="s">
        <v>7950</v>
      </c>
      <c r="I1971" s="3">
        <v>365</v>
      </c>
      <c r="J1971" t="s">
        <v>15952</v>
      </c>
      <c r="K1971" t="s">
        <v>9565</v>
      </c>
      <c r="L1971" t="s">
        <v>7971</v>
      </c>
      <c r="M1971" t="s">
        <v>7954</v>
      </c>
      <c r="N1971" t="s">
        <v>7971</v>
      </c>
      <c r="O1971" t="s">
        <v>7949</v>
      </c>
      <c r="P1971" t="s">
        <v>15953</v>
      </c>
      <c r="Q1971" t="s">
        <v>9289</v>
      </c>
      <c r="R1971" t="s">
        <v>7958</v>
      </c>
      <c r="S1971" t="s">
        <v>7959</v>
      </c>
      <c r="T1971" t="s">
        <v>7960</v>
      </c>
      <c r="U1971" t="s">
        <v>7961</v>
      </c>
      <c r="V1971" t="s">
        <v>7950</v>
      </c>
      <c r="W1971" t="s">
        <v>7950</v>
      </c>
      <c r="X1971" s="3">
        <v>720</v>
      </c>
      <c r="Y1971" t="s">
        <v>7948</v>
      </c>
      <c r="Z1971" s="3">
        <v>1</v>
      </c>
      <c r="AB1971" t="s">
        <v>7962</v>
      </c>
      <c r="AC1971" t="s">
        <v>7963</v>
      </c>
      <c r="AE1971" s="3">
        <v>0</v>
      </c>
      <c r="AF1971" s="3">
        <v>0</v>
      </c>
      <c r="AH1971" t="s">
        <v>8015</v>
      </c>
      <c r="AI1971" s="3">
        <v>11359.62</v>
      </c>
      <c r="AJ1971" t="s">
        <v>7950</v>
      </c>
      <c r="AK1971" t="s">
        <v>7950</v>
      </c>
      <c r="AL1971" t="s">
        <v>7950</v>
      </c>
      <c r="AM1971" t="s">
        <v>7950</v>
      </c>
      <c r="AN1971" t="s">
        <v>7950</v>
      </c>
      <c r="AO1971" t="s">
        <v>7950</v>
      </c>
      <c r="AR1971" t="s">
        <v>7964</v>
      </c>
      <c r="AV1971" t="s">
        <v>7950</v>
      </c>
      <c r="AW1971" t="s">
        <v>7950</v>
      </c>
      <c r="AX1971" s="3">
        <v>12</v>
      </c>
      <c r="AY1971" s="3">
        <v>60</v>
      </c>
      <c r="AZ1971" s="3">
        <v>5</v>
      </c>
      <c r="BC1971" t="s">
        <v>7950</v>
      </c>
      <c r="BD1971" t="s">
        <v>7950</v>
      </c>
    </row>
    <row r="1972" spans="1:56">
      <c r="A1972" t="s">
        <v>3383</v>
      </c>
      <c r="B1972" t="s">
        <v>15954</v>
      </c>
      <c r="C1972" t="s">
        <v>7975</v>
      </c>
      <c r="D1972" s="2" t="s">
        <v>7998</v>
      </c>
      <c r="E1972" t="s">
        <v>7985</v>
      </c>
      <c r="F1972" t="s">
        <v>7948</v>
      </c>
      <c r="G1972" t="s">
        <v>7949</v>
      </c>
      <c r="H1972" t="s">
        <v>7950</v>
      </c>
      <c r="I1972" s="3">
        <v>365</v>
      </c>
      <c r="J1972" t="s">
        <v>15955</v>
      </c>
      <c r="K1972" t="s">
        <v>15956</v>
      </c>
      <c r="L1972" t="s">
        <v>7971</v>
      </c>
      <c r="M1972" t="s">
        <v>7954</v>
      </c>
      <c r="N1972" t="s">
        <v>7971</v>
      </c>
      <c r="O1972" t="s">
        <v>7949</v>
      </c>
      <c r="P1972" t="s">
        <v>15957</v>
      </c>
      <c r="Q1972" t="s">
        <v>9289</v>
      </c>
      <c r="R1972" t="s">
        <v>7958</v>
      </c>
      <c r="S1972" t="s">
        <v>7959</v>
      </c>
      <c r="T1972" t="s">
        <v>7960</v>
      </c>
      <c r="U1972" t="s">
        <v>7961</v>
      </c>
      <c r="V1972" t="s">
        <v>7950</v>
      </c>
      <c r="W1972" t="s">
        <v>7950</v>
      </c>
      <c r="X1972" s="3">
        <v>120</v>
      </c>
      <c r="Y1972" t="s">
        <v>7948</v>
      </c>
      <c r="Z1972" s="3">
        <v>1</v>
      </c>
      <c r="AB1972" t="s">
        <v>7981</v>
      </c>
      <c r="AC1972" t="s">
        <v>8001</v>
      </c>
      <c r="AE1972" s="3">
        <v>0</v>
      </c>
      <c r="AF1972" s="3">
        <v>0</v>
      </c>
      <c r="AH1972" t="s">
        <v>8063</v>
      </c>
      <c r="AI1972" t="s">
        <v>7950</v>
      </c>
      <c r="AJ1972" t="s">
        <v>7950</v>
      </c>
      <c r="AK1972" t="s">
        <v>7950</v>
      </c>
      <c r="AL1972" t="s">
        <v>7950</v>
      </c>
      <c r="AM1972" t="s">
        <v>7950</v>
      </c>
      <c r="AN1972" t="s">
        <v>7950</v>
      </c>
      <c r="AO1972" t="s">
        <v>7950</v>
      </c>
      <c r="AR1972" t="s">
        <v>13040</v>
      </c>
      <c r="AS1972" t="s">
        <v>8850</v>
      </c>
      <c r="AV1972" t="s">
        <v>7950</v>
      </c>
      <c r="AW1972" t="s">
        <v>7950</v>
      </c>
      <c r="AX1972" s="3">
        <v>0</v>
      </c>
      <c r="AY1972" s="3">
        <v>0</v>
      </c>
      <c r="AZ1972" s="3">
        <v>0</v>
      </c>
      <c r="BC1972" t="s">
        <v>7950</v>
      </c>
      <c r="BD1972" t="s">
        <v>7950</v>
      </c>
    </row>
    <row r="1973" spans="1:56">
      <c r="A1973" t="s">
        <v>7093</v>
      </c>
      <c r="B1973" t="s">
        <v>15958</v>
      </c>
      <c r="C1973" t="s">
        <v>15959</v>
      </c>
      <c r="E1973" t="s">
        <v>10923</v>
      </c>
      <c r="F1973" t="s">
        <v>7948</v>
      </c>
      <c r="G1973" t="s">
        <v>7949</v>
      </c>
      <c r="H1973" t="s">
        <v>7950</v>
      </c>
      <c r="I1973" s="3">
        <v>365</v>
      </c>
      <c r="J1973" t="s">
        <v>15960</v>
      </c>
      <c r="K1973" t="s">
        <v>11608</v>
      </c>
      <c r="L1973" t="s">
        <v>7971</v>
      </c>
      <c r="M1973" t="s">
        <v>7954</v>
      </c>
      <c r="N1973" t="s">
        <v>7971</v>
      </c>
      <c r="O1973" t="s">
        <v>7949</v>
      </c>
      <c r="P1973" t="s">
        <v>15961</v>
      </c>
      <c r="Q1973" t="s">
        <v>9289</v>
      </c>
      <c r="R1973" t="s">
        <v>7958</v>
      </c>
      <c r="S1973" t="s">
        <v>7959</v>
      </c>
      <c r="T1973" t="s">
        <v>7960</v>
      </c>
      <c r="U1973" t="s">
        <v>7961</v>
      </c>
      <c r="V1973" t="s">
        <v>7950</v>
      </c>
      <c r="W1973" t="s">
        <v>7950</v>
      </c>
      <c r="X1973" s="3">
        <v>440</v>
      </c>
      <c r="Y1973" t="s">
        <v>7948</v>
      </c>
      <c r="Z1973" s="3">
        <v>1</v>
      </c>
      <c r="AB1973" t="s">
        <v>7962</v>
      </c>
      <c r="AC1973" t="s">
        <v>7963</v>
      </c>
      <c r="AE1973" s="3">
        <v>0</v>
      </c>
      <c r="AF1973" s="3">
        <v>0</v>
      </c>
      <c r="AH1973" t="s">
        <v>8063</v>
      </c>
      <c r="AI1973" s="3">
        <v>14120.27</v>
      </c>
      <c r="AJ1973" t="s">
        <v>7950</v>
      </c>
      <c r="AK1973" t="s">
        <v>7950</v>
      </c>
      <c r="AL1973" t="s">
        <v>7950</v>
      </c>
      <c r="AM1973" t="s">
        <v>7950</v>
      </c>
      <c r="AN1973" t="s">
        <v>7950</v>
      </c>
      <c r="AO1973" t="s">
        <v>7950</v>
      </c>
      <c r="AQ1973" t="s">
        <v>14856</v>
      </c>
      <c r="AR1973" t="s">
        <v>8102</v>
      </c>
      <c r="AS1973" t="s">
        <v>8850</v>
      </c>
      <c r="AV1973" t="s">
        <v>7950</v>
      </c>
      <c r="AW1973" t="s">
        <v>7950</v>
      </c>
      <c r="AX1973" s="3">
        <v>11</v>
      </c>
      <c r="AY1973" s="3">
        <v>40</v>
      </c>
      <c r="AZ1973" s="3">
        <v>5</v>
      </c>
      <c r="BA1973" t="s">
        <v>8137</v>
      </c>
      <c r="BB1973" t="s">
        <v>8138</v>
      </c>
      <c r="BC1973" t="s">
        <v>7950</v>
      </c>
      <c r="BD1973" t="s">
        <v>7950</v>
      </c>
    </row>
    <row r="1974" spans="1:56">
      <c r="A1974" t="s">
        <v>6820</v>
      </c>
      <c r="B1974" t="s">
        <v>15962</v>
      </c>
      <c r="C1974" t="s">
        <v>15018</v>
      </c>
      <c r="D1974" s="2" t="s">
        <v>8141</v>
      </c>
      <c r="E1974" t="s">
        <v>7976</v>
      </c>
      <c r="F1974" t="s">
        <v>7948</v>
      </c>
      <c r="G1974" t="s">
        <v>7949</v>
      </c>
      <c r="H1974" t="s">
        <v>7950</v>
      </c>
      <c r="I1974" s="3">
        <v>365</v>
      </c>
      <c r="J1974" t="s">
        <v>15963</v>
      </c>
      <c r="K1974" t="s">
        <v>8209</v>
      </c>
      <c r="L1974" t="s">
        <v>7971</v>
      </c>
      <c r="M1974" t="s">
        <v>7954</v>
      </c>
      <c r="N1974" t="s">
        <v>7971</v>
      </c>
      <c r="O1974" t="s">
        <v>7949</v>
      </c>
      <c r="P1974" t="s">
        <v>15964</v>
      </c>
      <c r="Q1974" t="s">
        <v>9289</v>
      </c>
      <c r="R1974" t="s">
        <v>7958</v>
      </c>
      <c r="S1974" t="s">
        <v>7959</v>
      </c>
      <c r="T1974" t="s">
        <v>7960</v>
      </c>
      <c r="U1974" t="s">
        <v>7961</v>
      </c>
      <c r="V1974" t="s">
        <v>7950</v>
      </c>
      <c r="W1974" t="s">
        <v>7950</v>
      </c>
      <c r="X1974" s="3">
        <v>3240</v>
      </c>
      <c r="Y1974" t="s">
        <v>7948</v>
      </c>
      <c r="Z1974" s="3">
        <v>1</v>
      </c>
      <c r="AB1974" t="s">
        <v>7981</v>
      </c>
      <c r="AC1974" t="s">
        <v>8145</v>
      </c>
      <c r="AE1974" s="3">
        <v>0</v>
      </c>
      <c r="AF1974" s="3">
        <v>0</v>
      </c>
      <c r="AH1974" t="s">
        <v>8063</v>
      </c>
      <c r="AI1974" t="s">
        <v>7950</v>
      </c>
      <c r="AJ1974" t="s">
        <v>7950</v>
      </c>
      <c r="AK1974" t="s">
        <v>7950</v>
      </c>
      <c r="AL1974" t="s">
        <v>7950</v>
      </c>
      <c r="AM1974" t="s">
        <v>7950</v>
      </c>
      <c r="AN1974" t="s">
        <v>7950</v>
      </c>
      <c r="AO1974" t="s">
        <v>7950</v>
      </c>
      <c r="AR1974" t="s">
        <v>8075</v>
      </c>
      <c r="AS1974" t="s">
        <v>8850</v>
      </c>
      <c r="AV1974" t="s">
        <v>7950</v>
      </c>
      <c r="AW1974" t="s">
        <v>7950</v>
      </c>
      <c r="AX1974" s="3">
        <v>0</v>
      </c>
      <c r="AY1974" s="3">
        <v>0</v>
      </c>
      <c r="AZ1974" s="3">
        <v>0</v>
      </c>
      <c r="BC1974" t="s">
        <v>7950</v>
      </c>
      <c r="BD1974" t="s">
        <v>7950</v>
      </c>
    </row>
    <row r="1975" spans="1:56">
      <c r="A1975" t="s">
        <v>15965</v>
      </c>
      <c r="B1975" t="s">
        <v>15966</v>
      </c>
      <c r="C1975" t="s">
        <v>15527</v>
      </c>
      <c r="E1975" t="s">
        <v>8362</v>
      </c>
      <c r="F1975" t="s">
        <v>7948</v>
      </c>
      <c r="G1975" t="s">
        <v>7949</v>
      </c>
      <c r="H1975" t="s">
        <v>7950</v>
      </c>
      <c r="I1975" s="3">
        <v>365</v>
      </c>
      <c r="J1975" t="s">
        <v>15522</v>
      </c>
      <c r="K1975" t="s">
        <v>15523</v>
      </c>
      <c r="L1975" t="s">
        <v>7971</v>
      </c>
      <c r="M1975" t="s">
        <v>9162</v>
      </c>
      <c r="N1975" t="s">
        <v>7971</v>
      </c>
      <c r="O1975" t="s">
        <v>7949</v>
      </c>
      <c r="P1975" t="s">
        <v>15967</v>
      </c>
      <c r="Q1975" t="s">
        <v>7973</v>
      </c>
      <c r="R1975" t="s">
        <v>7958</v>
      </c>
      <c r="S1975" t="s">
        <v>7959</v>
      </c>
      <c r="T1975" t="s">
        <v>7960</v>
      </c>
      <c r="U1975" t="s">
        <v>7961</v>
      </c>
      <c r="V1975" t="s">
        <v>7950</v>
      </c>
      <c r="W1975" t="s">
        <v>7950</v>
      </c>
      <c r="X1975" s="3">
        <v>144</v>
      </c>
      <c r="Y1975" t="s">
        <v>7948</v>
      </c>
      <c r="Z1975" s="3">
        <v>1</v>
      </c>
      <c r="AB1975" t="s">
        <v>7962</v>
      </c>
      <c r="AE1975" s="3">
        <v>0</v>
      </c>
      <c r="AF1975" s="3">
        <v>0</v>
      </c>
      <c r="AH1975" t="s">
        <v>13844</v>
      </c>
      <c r="AI1975" s="3">
        <v>26033.24</v>
      </c>
      <c r="AJ1975" t="s">
        <v>7950</v>
      </c>
      <c r="AK1975" t="s">
        <v>7950</v>
      </c>
      <c r="AL1975" t="s">
        <v>7950</v>
      </c>
      <c r="AM1975" t="s">
        <v>7950</v>
      </c>
      <c r="AN1975" t="s">
        <v>7950</v>
      </c>
      <c r="AO1975" t="s">
        <v>7950</v>
      </c>
      <c r="AR1975" t="s">
        <v>9729</v>
      </c>
      <c r="AS1975" t="s">
        <v>9575</v>
      </c>
      <c r="AV1975" t="s">
        <v>7950</v>
      </c>
      <c r="AW1975" t="s">
        <v>7950</v>
      </c>
      <c r="AX1975" s="3">
        <v>8</v>
      </c>
      <c r="AY1975" s="3">
        <v>18</v>
      </c>
      <c r="AZ1975" s="3">
        <v>9</v>
      </c>
      <c r="BC1975" t="s">
        <v>7950</v>
      </c>
      <c r="BD1975" t="s">
        <v>7950</v>
      </c>
    </row>
    <row r="1976" spans="1:56">
      <c r="A1976" t="s">
        <v>7011</v>
      </c>
      <c r="B1976" t="s">
        <v>15968</v>
      </c>
      <c r="C1976" t="s">
        <v>9343</v>
      </c>
      <c r="E1976" t="s">
        <v>7985</v>
      </c>
      <c r="F1976" t="s">
        <v>7948</v>
      </c>
      <c r="G1976" t="s">
        <v>7949</v>
      </c>
      <c r="H1976" t="s">
        <v>7950</v>
      </c>
      <c r="I1976" s="3">
        <v>365</v>
      </c>
      <c r="J1976" t="s">
        <v>15969</v>
      </c>
      <c r="K1976" t="s">
        <v>11795</v>
      </c>
      <c r="L1976" t="s">
        <v>7971</v>
      </c>
      <c r="M1976" t="s">
        <v>7954</v>
      </c>
      <c r="N1976" t="s">
        <v>7971</v>
      </c>
      <c r="O1976" t="s">
        <v>7949</v>
      </c>
      <c r="P1976" t="s">
        <v>15970</v>
      </c>
      <c r="Q1976" t="s">
        <v>9289</v>
      </c>
      <c r="R1976" t="s">
        <v>7958</v>
      </c>
      <c r="S1976" t="s">
        <v>7959</v>
      </c>
      <c r="T1976" t="s">
        <v>7960</v>
      </c>
      <c r="U1976" t="s">
        <v>7961</v>
      </c>
      <c r="V1976" t="s">
        <v>7950</v>
      </c>
      <c r="W1976" t="s">
        <v>7950</v>
      </c>
      <c r="X1976" s="3">
        <v>1170</v>
      </c>
      <c r="Y1976" t="s">
        <v>7948</v>
      </c>
      <c r="Z1976" s="3">
        <v>1</v>
      </c>
      <c r="AB1976" t="s">
        <v>7962</v>
      </c>
      <c r="AC1976" t="s">
        <v>7963</v>
      </c>
      <c r="AE1976" s="3">
        <v>0</v>
      </c>
      <c r="AF1976" s="3">
        <v>0</v>
      </c>
      <c r="AH1976" t="s">
        <v>8063</v>
      </c>
      <c r="AI1976" s="3">
        <v>10791.22</v>
      </c>
      <c r="AJ1976" t="s">
        <v>7950</v>
      </c>
      <c r="AK1976" t="s">
        <v>7950</v>
      </c>
      <c r="AL1976" t="s">
        <v>7950</v>
      </c>
      <c r="AM1976" t="s">
        <v>7950</v>
      </c>
      <c r="AN1976" t="s">
        <v>7950</v>
      </c>
      <c r="AO1976" t="s">
        <v>7950</v>
      </c>
      <c r="AR1976" t="s">
        <v>8075</v>
      </c>
      <c r="AS1976" t="s">
        <v>8850</v>
      </c>
      <c r="AV1976" t="s">
        <v>7950</v>
      </c>
      <c r="AW1976" t="s">
        <v>7950</v>
      </c>
      <c r="AX1976" s="3">
        <v>18</v>
      </c>
      <c r="AY1976" s="3">
        <v>65</v>
      </c>
      <c r="AZ1976" s="3">
        <v>5</v>
      </c>
      <c r="BC1976" t="s">
        <v>7950</v>
      </c>
      <c r="BD1976" t="s">
        <v>7950</v>
      </c>
    </row>
    <row r="1977" spans="1:56">
      <c r="A1977" t="s">
        <v>15971</v>
      </c>
      <c r="B1977" t="s">
        <v>15972</v>
      </c>
      <c r="C1977" t="s">
        <v>7975</v>
      </c>
      <c r="D1977" s="2" t="s">
        <v>7998</v>
      </c>
      <c r="E1977" t="s">
        <v>10923</v>
      </c>
      <c r="F1977" t="s">
        <v>7948</v>
      </c>
      <c r="G1977" t="s">
        <v>7949</v>
      </c>
      <c r="H1977" t="s">
        <v>7950</v>
      </c>
      <c r="I1977" s="3">
        <v>365</v>
      </c>
      <c r="J1977" t="s">
        <v>15973</v>
      </c>
      <c r="K1977" t="s">
        <v>15974</v>
      </c>
      <c r="L1977" t="s">
        <v>7971</v>
      </c>
      <c r="M1977" t="s">
        <v>7954</v>
      </c>
      <c r="N1977" t="s">
        <v>7971</v>
      </c>
      <c r="O1977" t="s">
        <v>7949</v>
      </c>
      <c r="P1977" t="s">
        <v>15975</v>
      </c>
      <c r="Q1977" t="s">
        <v>9289</v>
      </c>
      <c r="R1977" t="s">
        <v>7958</v>
      </c>
      <c r="S1977" t="s">
        <v>7959</v>
      </c>
      <c r="T1977" t="s">
        <v>7960</v>
      </c>
      <c r="U1977" t="s">
        <v>7961</v>
      </c>
      <c r="V1977" t="s">
        <v>7950</v>
      </c>
      <c r="W1977" t="s">
        <v>7950</v>
      </c>
      <c r="X1977" s="3">
        <v>4080</v>
      </c>
      <c r="Y1977" t="s">
        <v>7948</v>
      </c>
      <c r="Z1977" s="3">
        <v>1</v>
      </c>
      <c r="AB1977" t="s">
        <v>7981</v>
      </c>
      <c r="AC1977" t="s">
        <v>8001</v>
      </c>
      <c r="AE1977" s="3">
        <v>0</v>
      </c>
      <c r="AF1977" s="3">
        <v>0</v>
      </c>
      <c r="AH1977" t="s">
        <v>8063</v>
      </c>
      <c r="AI1977" t="s">
        <v>7950</v>
      </c>
      <c r="AJ1977" t="s">
        <v>7950</v>
      </c>
      <c r="AK1977" t="s">
        <v>7950</v>
      </c>
      <c r="AL1977" t="s">
        <v>7950</v>
      </c>
      <c r="AM1977" t="s">
        <v>7950</v>
      </c>
      <c r="AN1977" t="s">
        <v>7950</v>
      </c>
      <c r="AO1977" t="s">
        <v>7950</v>
      </c>
      <c r="AR1977" t="s">
        <v>8146</v>
      </c>
      <c r="AS1977" t="s">
        <v>8850</v>
      </c>
      <c r="AV1977" t="s">
        <v>7950</v>
      </c>
      <c r="AW1977" t="s">
        <v>7950</v>
      </c>
      <c r="AX1977" s="3">
        <v>34</v>
      </c>
      <c r="AY1977" s="3">
        <v>120</v>
      </c>
      <c r="AZ1977" s="3">
        <v>5</v>
      </c>
      <c r="BC1977" t="s">
        <v>7950</v>
      </c>
      <c r="BD1977" t="s">
        <v>7950</v>
      </c>
    </row>
    <row r="1978" spans="1:56">
      <c r="A1978" t="s">
        <v>6579</v>
      </c>
      <c r="B1978" t="s">
        <v>15976</v>
      </c>
      <c r="C1978" t="s">
        <v>15977</v>
      </c>
      <c r="E1978" t="s">
        <v>10923</v>
      </c>
      <c r="F1978" t="s">
        <v>7948</v>
      </c>
      <c r="G1978" t="s">
        <v>8056</v>
      </c>
      <c r="H1978" t="s">
        <v>7950</v>
      </c>
      <c r="I1978" s="3">
        <v>365</v>
      </c>
      <c r="J1978" t="s">
        <v>15978</v>
      </c>
      <c r="K1978" t="s">
        <v>15979</v>
      </c>
      <c r="L1978" t="s">
        <v>7971</v>
      </c>
      <c r="M1978" t="s">
        <v>7954</v>
      </c>
      <c r="N1978" t="s">
        <v>7971</v>
      </c>
      <c r="O1978" t="s">
        <v>7949</v>
      </c>
      <c r="P1978" t="s">
        <v>15980</v>
      </c>
      <c r="Q1978" t="s">
        <v>9289</v>
      </c>
      <c r="R1978" t="s">
        <v>15981</v>
      </c>
      <c r="S1978" t="s">
        <v>8128</v>
      </c>
      <c r="T1978" t="s">
        <v>7960</v>
      </c>
      <c r="U1978" t="s">
        <v>7961</v>
      </c>
      <c r="V1978" t="s">
        <v>7950</v>
      </c>
      <c r="W1978" t="s">
        <v>7950</v>
      </c>
      <c r="X1978" s="3">
        <v>1690</v>
      </c>
      <c r="Y1978" t="s">
        <v>7948</v>
      </c>
      <c r="Z1978" s="3">
        <v>1</v>
      </c>
      <c r="AB1978" t="s">
        <v>7962</v>
      </c>
      <c r="AC1978" t="s">
        <v>8062</v>
      </c>
      <c r="AE1978" s="3">
        <v>0</v>
      </c>
      <c r="AF1978" s="3">
        <v>0</v>
      </c>
      <c r="AH1978" t="s">
        <v>8063</v>
      </c>
      <c r="AI1978" s="3">
        <v>10823.22</v>
      </c>
      <c r="AJ1978" s="3">
        <v>0</v>
      </c>
      <c r="AK1978" s="3">
        <v>0</v>
      </c>
      <c r="AL1978" t="s">
        <v>7950</v>
      </c>
      <c r="AM1978" s="3">
        <v>0</v>
      </c>
      <c r="AN1978" t="s">
        <v>7950</v>
      </c>
      <c r="AO1978" s="3">
        <v>0</v>
      </c>
      <c r="AQ1978" t="s">
        <v>15982</v>
      </c>
      <c r="AR1978" t="s">
        <v>8075</v>
      </c>
      <c r="AS1978" t="s">
        <v>8850</v>
      </c>
      <c r="AU1978" t="s">
        <v>8065</v>
      </c>
      <c r="AV1978" s="3">
        <v>0</v>
      </c>
      <c r="AW1978" s="3">
        <v>0</v>
      </c>
      <c r="AX1978" s="3">
        <v>26</v>
      </c>
      <c r="AY1978" s="3">
        <v>65</v>
      </c>
      <c r="AZ1978" s="3">
        <v>5</v>
      </c>
      <c r="BA1978" t="s">
        <v>14233</v>
      </c>
      <c r="BB1978" t="s">
        <v>14233</v>
      </c>
      <c r="BC1978" s="3">
        <v>0</v>
      </c>
      <c r="BD1978" t="s">
        <v>7950</v>
      </c>
    </row>
    <row r="1979" spans="1:56">
      <c r="A1979" t="s">
        <v>1862</v>
      </c>
      <c r="B1979" t="s">
        <v>15983</v>
      </c>
      <c r="C1979" t="s">
        <v>10885</v>
      </c>
      <c r="E1979" t="s">
        <v>7985</v>
      </c>
      <c r="F1979" t="s">
        <v>7948</v>
      </c>
      <c r="G1979" t="s">
        <v>7949</v>
      </c>
      <c r="H1979" t="s">
        <v>7950</v>
      </c>
      <c r="I1979" s="3">
        <v>365</v>
      </c>
      <c r="J1979" t="s">
        <v>15984</v>
      </c>
      <c r="K1979" t="s">
        <v>15985</v>
      </c>
      <c r="L1979" t="s">
        <v>7971</v>
      </c>
      <c r="M1979" t="s">
        <v>7954</v>
      </c>
      <c r="N1979" t="s">
        <v>7971</v>
      </c>
      <c r="O1979" t="s">
        <v>7949</v>
      </c>
      <c r="P1979" t="s">
        <v>15986</v>
      </c>
      <c r="Q1979" t="s">
        <v>9289</v>
      </c>
      <c r="R1979" t="s">
        <v>7958</v>
      </c>
      <c r="S1979" t="s">
        <v>7959</v>
      </c>
      <c r="T1979" t="s">
        <v>7960</v>
      </c>
      <c r="U1979" t="s">
        <v>7961</v>
      </c>
      <c r="V1979" t="s">
        <v>7950</v>
      </c>
      <c r="W1979" t="s">
        <v>7950</v>
      </c>
      <c r="X1979" s="3">
        <v>100</v>
      </c>
      <c r="Y1979" t="s">
        <v>7948</v>
      </c>
      <c r="Z1979" s="3">
        <v>1</v>
      </c>
      <c r="AB1979" t="s">
        <v>7962</v>
      </c>
      <c r="AC1979" t="s">
        <v>7963</v>
      </c>
      <c r="AE1979" s="3">
        <v>0</v>
      </c>
      <c r="AF1979" s="3">
        <v>0</v>
      </c>
      <c r="AH1979" t="s">
        <v>8063</v>
      </c>
      <c r="AI1979" s="3">
        <v>13361.28</v>
      </c>
      <c r="AJ1979" t="s">
        <v>7950</v>
      </c>
      <c r="AK1979" t="s">
        <v>7950</v>
      </c>
      <c r="AL1979" t="s">
        <v>7950</v>
      </c>
      <c r="AM1979" t="s">
        <v>7950</v>
      </c>
      <c r="AN1979" t="s">
        <v>7950</v>
      </c>
      <c r="AO1979" t="s">
        <v>7950</v>
      </c>
      <c r="AQ1979" t="s">
        <v>8136</v>
      </c>
      <c r="AR1979" t="s">
        <v>8146</v>
      </c>
      <c r="AS1979" t="s">
        <v>8850</v>
      </c>
      <c r="AV1979" t="s">
        <v>7950</v>
      </c>
      <c r="AW1979" t="s">
        <v>7950</v>
      </c>
      <c r="AX1979" s="3">
        <v>5</v>
      </c>
      <c r="AY1979" s="3">
        <v>20</v>
      </c>
      <c r="AZ1979" s="3">
        <v>5</v>
      </c>
      <c r="BA1979" t="s">
        <v>8137</v>
      </c>
      <c r="BB1979" t="s">
        <v>8138</v>
      </c>
      <c r="BC1979" t="s">
        <v>7950</v>
      </c>
      <c r="BD1979" t="s">
        <v>7950</v>
      </c>
    </row>
    <row r="1980" spans="1:56">
      <c r="A1980" t="s">
        <v>3113</v>
      </c>
      <c r="B1980" t="s">
        <v>15371</v>
      </c>
      <c r="C1980" t="s">
        <v>15987</v>
      </c>
      <c r="D1980" s="2" t="s">
        <v>8123</v>
      </c>
      <c r="E1980" t="s">
        <v>7985</v>
      </c>
      <c r="F1980" t="s">
        <v>7948</v>
      </c>
      <c r="G1980" t="s">
        <v>8056</v>
      </c>
      <c r="H1980" t="s">
        <v>7950</v>
      </c>
      <c r="I1980" s="3">
        <v>365</v>
      </c>
      <c r="J1980" t="s">
        <v>15988</v>
      </c>
      <c r="K1980" t="s">
        <v>15989</v>
      </c>
      <c r="L1980" t="s">
        <v>7971</v>
      </c>
      <c r="M1980" t="s">
        <v>7954</v>
      </c>
      <c r="N1980" t="s">
        <v>7971</v>
      </c>
      <c r="O1980" t="s">
        <v>7949</v>
      </c>
      <c r="P1980" t="s">
        <v>15990</v>
      </c>
      <c r="Q1980" t="s">
        <v>9289</v>
      </c>
      <c r="R1980" t="s">
        <v>15991</v>
      </c>
      <c r="S1980" t="s">
        <v>8890</v>
      </c>
      <c r="T1980" t="s">
        <v>7960</v>
      </c>
      <c r="U1980" t="s">
        <v>7961</v>
      </c>
      <c r="V1980" t="s">
        <v>7950</v>
      </c>
      <c r="W1980" t="s">
        <v>7950</v>
      </c>
      <c r="X1980" s="3">
        <v>240</v>
      </c>
      <c r="Y1980" t="s">
        <v>7948</v>
      </c>
      <c r="Z1980" s="3">
        <v>1</v>
      </c>
      <c r="AB1980" t="s">
        <v>7962</v>
      </c>
      <c r="AC1980" t="s">
        <v>8062</v>
      </c>
      <c r="AE1980" s="3">
        <v>0</v>
      </c>
      <c r="AF1980" s="3">
        <v>0</v>
      </c>
      <c r="AH1980" t="s">
        <v>8063</v>
      </c>
      <c r="AI1980" s="3">
        <v>10687.65</v>
      </c>
      <c r="AJ1980" s="3">
        <v>0</v>
      </c>
      <c r="AK1980" s="3">
        <v>0</v>
      </c>
      <c r="AL1980" t="s">
        <v>7950</v>
      </c>
      <c r="AM1980" s="3">
        <v>0</v>
      </c>
      <c r="AN1980" t="s">
        <v>7950</v>
      </c>
      <c r="AO1980" s="3">
        <v>0</v>
      </c>
      <c r="AQ1980" t="s">
        <v>10454</v>
      </c>
      <c r="AR1980" t="s">
        <v>8075</v>
      </c>
      <c r="AS1980" t="s">
        <v>8850</v>
      </c>
      <c r="AU1980" t="s">
        <v>8065</v>
      </c>
      <c r="AV1980" s="3">
        <v>0</v>
      </c>
      <c r="AW1980" s="3">
        <v>0</v>
      </c>
      <c r="AX1980" s="3">
        <v>8</v>
      </c>
      <c r="AY1980" s="3">
        <v>30</v>
      </c>
      <c r="AZ1980" s="3">
        <v>5</v>
      </c>
      <c r="BA1980" t="s">
        <v>8131</v>
      </c>
      <c r="BB1980" t="s">
        <v>8131</v>
      </c>
      <c r="BC1980" s="3">
        <v>0</v>
      </c>
      <c r="BD1980" t="s">
        <v>7950</v>
      </c>
    </row>
    <row r="1981" spans="1:56">
      <c r="A1981" t="s">
        <v>15992</v>
      </c>
      <c r="B1981" t="s">
        <v>15228</v>
      </c>
      <c r="C1981" t="s">
        <v>15993</v>
      </c>
      <c r="E1981" t="s">
        <v>7993</v>
      </c>
      <c r="F1981" t="s">
        <v>7948</v>
      </c>
      <c r="G1981" t="s">
        <v>7949</v>
      </c>
      <c r="H1981" t="s">
        <v>7950</v>
      </c>
      <c r="I1981" s="3">
        <v>365</v>
      </c>
      <c r="K1981" t="s">
        <v>11045</v>
      </c>
      <c r="L1981" t="s">
        <v>7971</v>
      </c>
      <c r="M1981" t="s">
        <v>7954</v>
      </c>
      <c r="N1981" t="s">
        <v>7971</v>
      </c>
      <c r="O1981" t="s">
        <v>7949</v>
      </c>
      <c r="P1981" t="s">
        <v>15994</v>
      </c>
      <c r="Q1981" t="s">
        <v>7973</v>
      </c>
      <c r="R1981" t="s">
        <v>7958</v>
      </c>
      <c r="S1981" t="s">
        <v>7959</v>
      </c>
      <c r="T1981" t="s">
        <v>7960</v>
      </c>
      <c r="U1981" t="s">
        <v>7961</v>
      </c>
      <c r="V1981" t="s">
        <v>7950</v>
      </c>
      <c r="W1981" t="s">
        <v>7950</v>
      </c>
      <c r="X1981" s="3">
        <v>96</v>
      </c>
      <c r="Y1981" t="s">
        <v>7948</v>
      </c>
      <c r="Z1981" s="3">
        <v>1</v>
      </c>
      <c r="AB1981" t="s">
        <v>7981</v>
      </c>
      <c r="AE1981" s="3">
        <v>0</v>
      </c>
      <c r="AF1981" s="3">
        <v>0</v>
      </c>
      <c r="AH1981" t="s">
        <v>13844</v>
      </c>
      <c r="AI1981" t="s">
        <v>7950</v>
      </c>
      <c r="AJ1981" t="s">
        <v>7950</v>
      </c>
      <c r="AK1981" t="s">
        <v>7950</v>
      </c>
      <c r="AL1981" t="s">
        <v>7950</v>
      </c>
      <c r="AM1981" t="s">
        <v>7950</v>
      </c>
      <c r="AN1981" t="s">
        <v>7950</v>
      </c>
      <c r="AO1981" t="s">
        <v>7950</v>
      </c>
      <c r="AR1981" t="s">
        <v>8042</v>
      </c>
      <c r="AS1981" t="s">
        <v>9575</v>
      </c>
      <c r="AV1981" t="s">
        <v>7950</v>
      </c>
      <c r="AW1981" t="s">
        <v>7950</v>
      </c>
      <c r="AX1981" s="3">
        <v>6</v>
      </c>
      <c r="AY1981" s="3">
        <v>16</v>
      </c>
      <c r="AZ1981" s="3">
        <v>8</v>
      </c>
      <c r="BC1981" t="s">
        <v>7950</v>
      </c>
      <c r="BD1981" t="s">
        <v>7950</v>
      </c>
    </row>
    <row r="1982" spans="1:56">
      <c r="A1982" t="s">
        <v>15995</v>
      </c>
      <c r="B1982" t="s">
        <v>15996</v>
      </c>
      <c r="C1982" t="s">
        <v>7971</v>
      </c>
      <c r="E1982" t="s">
        <v>7968</v>
      </c>
      <c r="F1982" t="s">
        <v>7948</v>
      </c>
      <c r="G1982" t="s">
        <v>7949</v>
      </c>
      <c r="H1982" t="s">
        <v>7950</v>
      </c>
      <c r="I1982" s="3">
        <v>365</v>
      </c>
      <c r="K1982" t="s">
        <v>7978</v>
      </c>
      <c r="L1982" t="s">
        <v>7971</v>
      </c>
      <c r="M1982" t="s">
        <v>9162</v>
      </c>
      <c r="N1982" t="s">
        <v>7971</v>
      </c>
      <c r="O1982" t="s">
        <v>7949</v>
      </c>
      <c r="P1982" t="s">
        <v>15997</v>
      </c>
      <c r="Q1982" t="s">
        <v>7973</v>
      </c>
      <c r="R1982" t="s">
        <v>7958</v>
      </c>
      <c r="S1982" t="s">
        <v>7959</v>
      </c>
      <c r="T1982" t="s">
        <v>7960</v>
      </c>
      <c r="U1982" t="s">
        <v>7961</v>
      </c>
      <c r="V1982" t="s">
        <v>7950</v>
      </c>
      <c r="W1982" t="s">
        <v>7950</v>
      </c>
      <c r="X1982" s="3">
        <v>192</v>
      </c>
      <c r="Y1982" t="s">
        <v>7948</v>
      </c>
      <c r="Z1982" s="3">
        <v>1</v>
      </c>
      <c r="AB1982" t="s">
        <v>7981</v>
      </c>
      <c r="AE1982" s="3">
        <v>0</v>
      </c>
      <c r="AF1982" s="3">
        <v>0</v>
      </c>
      <c r="AH1982" t="s">
        <v>13844</v>
      </c>
      <c r="AI1982" t="s">
        <v>7950</v>
      </c>
      <c r="AJ1982" t="s">
        <v>7950</v>
      </c>
      <c r="AK1982" t="s">
        <v>7950</v>
      </c>
      <c r="AL1982" t="s">
        <v>7950</v>
      </c>
      <c r="AM1982" t="s">
        <v>7950</v>
      </c>
      <c r="AN1982" t="s">
        <v>7950</v>
      </c>
      <c r="AO1982" t="s">
        <v>7950</v>
      </c>
      <c r="AR1982" t="s">
        <v>8146</v>
      </c>
      <c r="AS1982" t="s">
        <v>9575</v>
      </c>
      <c r="AV1982" t="s">
        <v>7950</v>
      </c>
      <c r="AW1982" t="s">
        <v>7950</v>
      </c>
      <c r="AX1982" s="3">
        <v>6</v>
      </c>
      <c r="AY1982" s="3">
        <v>32</v>
      </c>
      <c r="AZ1982" s="3">
        <v>8</v>
      </c>
      <c r="BC1982" t="s">
        <v>7950</v>
      </c>
      <c r="BD1982" t="s">
        <v>7950</v>
      </c>
    </row>
    <row r="1983" spans="1:56">
      <c r="A1983" t="s">
        <v>15998</v>
      </c>
      <c r="B1983" t="s">
        <v>15999</v>
      </c>
      <c r="C1983" t="s">
        <v>16000</v>
      </c>
      <c r="E1983" t="s">
        <v>7968</v>
      </c>
      <c r="F1983" t="s">
        <v>7948</v>
      </c>
      <c r="G1983" t="s">
        <v>7949</v>
      </c>
      <c r="H1983" t="s">
        <v>7950</v>
      </c>
      <c r="I1983" s="3">
        <v>365</v>
      </c>
      <c r="K1983" t="s">
        <v>16001</v>
      </c>
      <c r="L1983" t="s">
        <v>7971</v>
      </c>
      <c r="M1983" t="s">
        <v>9162</v>
      </c>
      <c r="N1983" t="s">
        <v>7971</v>
      </c>
      <c r="O1983" t="s">
        <v>7949</v>
      </c>
      <c r="P1983" t="s">
        <v>16002</v>
      </c>
      <c r="Q1983" t="s">
        <v>7973</v>
      </c>
      <c r="R1983" t="s">
        <v>7958</v>
      </c>
      <c r="S1983" t="s">
        <v>7959</v>
      </c>
      <c r="T1983" t="s">
        <v>7960</v>
      </c>
      <c r="U1983" t="s">
        <v>7961</v>
      </c>
      <c r="V1983" t="s">
        <v>7950</v>
      </c>
      <c r="W1983" t="s">
        <v>7950</v>
      </c>
      <c r="X1983" s="3">
        <v>64</v>
      </c>
      <c r="Y1983" t="s">
        <v>7948</v>
      </c>
      <c r="Z1983" s="3">
        <v>1</v>
      </c>
      <c r="AB1983" t="s">
        <v>7971</v>
      </c>
      <c r="AE1983" s="3">
        <v>0</v>
      </c>
      <c r="AF1983" s="3">
        <v>0</v>
      </c>
      <c r="AH1983" t="s">
        <v>13844</v>
      </c>
      <c r="AI1983" s="3">
        <v>51546.49</v>
      </c>
      <c r="AJ1983" t="s">
        <v>7950</v>
      </c>
      <c r="AK1983" t="s">
        <v>7950</v>
      </c>
      <c r="AL1983" t="s">
        <v>7950</v>
      </c>
      <c r="AM1983" t="s">
        <v>7950</v>
      </c>
      <c r="AN1983" t="s">
        <v>7950</v>
      </c>
      <c r="AO1983" t="s">
        <v>7950</v>
      </c>
      <c r="AR1983" t="s">
        <v>9729</v>
      </c>
      <c r="AS1983" t="s">
        <v>16003</v>
      </c>
      <c r="AV1983" t="s">
        <v>7950</v>
      </c>
      <c r="AW1983" t="s">
        <v>7950</v>
      </c>
      <c r="AX1983" s="3">
        <v>4</v>
      </c>
      <c r="AY1983" s="3">
        <v>16</v>
      </c>
      <c r="AZ1983" s="3">
        <v>8</v>
      </c>
      <c r="BC1983" t="s">
        <v>7950</v>
      </c>
      <c r="BD1983" t="s">
        <v>7950</v>
      </c>
    </row>
    <row r="1984" spans="1:56">
      <c r="A1984" t="s">
        <v>16004</v>
      </c>
      <c r="B1984" t="s">
        <v>16005</v>
      </c>
      <c r="C1984" t="s">
        <v>14544</v>
      </c>
      <c r="E1984" t="s">
        <v>7993</v>
      </c>
      <c r="F1984" t="s">
        <v>7948</v>
      </c>
      <c r="G1984" t="s">
        <v>7949</v>
      </c>
      <c r="H1984" t="s">
        <v>7950</v>
      </c>
      <c r="I1984" s="3">
        <v>365</v>
      </c>
      <c r="J1984" t="s">
        <v>16006</v>
      </c>
      <c r="K1984" t="s">
        <v>11022</v>
      </c>
      <c r="L1984" t="s">
        <v>7971</v>
      </c>
      <c r="M1984" t="s">
        <v>9162</v>
      </c>
      <c r="N1984" t="s">
        <v>7971</v>
      </c>
      <c r="O1984" t="s">
        <v>7949</v>
      </c>
      <c r="P1984" t="s">
        <v>16007</v>
      </c>
      <c r="Q1984" t="s">
        <v>7973</v>
      </c>
      <c r="R1984" t="s">
        <v>7958</v>
      </c>
      <c r="S1984" t="s">
        <v>7959</v>
      </c>
      <c r="T1984" t="s">
        <v>7960</v>
      </c>
      <c r="U1984" t="s">
        <v>7961</v>
      </c>
      <c r="V1984" t="s">
        <v>7950</v>
      </c>
      <c r="W1984" t="s">
        <v>7950</v>
      </c>
      <c r="X1984" s="3">
        <v>70</v>
      </c>
      <c r="Y1984" t="s">
        <v>7948</v>
      </c>
      <c r="Z1984" s="3">
        <v>1</v>
      </c>
      <c r="AB1984" t="s">
        <v>7962</v>
      </c>
      <c r="AE1984" s="3">
        <v>0</v>
      </c>
      <c r="AF1984" s="3">
        <v>0</v>
      </c>
      <c r="AH1984" t="s">
        <v>13844</v>
      </c>
      <c r="AI1984" s="3">
        <v>12235.38</v>
      </c>
      <c r="AJ1984" t="s">
        <v>7950</v>
      </c>
      <c r="AK1984" t="s">
        <v>7950</v>
      </c>
      <c r="AL1984" t="s">
        <v>7950</v>
      </c>
      <c r="AM1984" t="s">
        <v>7950</v>
      </c>
      <c r="AN1984" t="s">
        <v>7950</v>
      </c>
      <c r="AO1984" t="s">
        <v>7950</v>
      </c>
      <c r="AR1984" t="s">
        <v>14206</v>
      </c>
      <c r="AS1984" t="s">
        <v>9575</v>
      </c>
      <c r="AV1984" t="s">
        <v>7950</v>
      </c>
      <c r="AW1984" t="s">
        <v>7950</v>
      </c>
      <c r="AX1984" s="3">
        <v>5</v>
      </c>
      <c r="AY1984" s="3">
        <v>14</v>
      </c>
      <c r="AZ1984" s="3">
        <v>7</v>
      </c>
      <c r="BC1984" t="s">
        <v>7950</v>
      </c>
      <c r="BD1984" t="s">
        <v>7950</v>
      </c>
    </row>
    <row r="1985" spans="1:56">
      <c r="A1985" t="s">
        <v>16008</v>
      </c>
      <c r="B1985" t="s">
        <v>16009</v>
      </c>
      <c r="C1985" t="s">
        <v>16010</v>
      </c>
      <c r="E1985" t="s">
        <v>9553</v>
      </c>
      <c r="F1985" t="s">
        <v>7948</v>
      </c>
      <c r="G1985" t="s">
        <v>7949</v>
      </c>
      <c r="H1985" t="s">
        <v>7950</v>
      </c>
      <c r="I1985" s="3">
        <v>365</v>
      </c>
      <c r="J1985" t="s">
        <v>16011</v>
      </c>
      <c r="K1985" t="s">
        <v>16012</v>
      </c>
      <c r="L1985" t="s">
        <v>7971</v>
      </c>
      <c r="M1985" t="s">
        <v>7954</v>
      </c>
      <c r="N1985" t="s">
        <v>7971</v>
      </c>
      <c r="O1985" t="s">
        <v>7949</v>
      </c>
      <c r="P1985" t="s">
        <v>16013</v>
      </c>
      <c r="Q1985" t="s">
        <v>9289</v>
      </c>
      <c r="R1985" t="s">
        <v>7958</v>
      </c>
      <c r="S1985" t="s">
        <v>7959</v>
      </c>
      <c r="T1985" t="s">
        <v>7960</v>
      </c>
      <c r="U1985" t="s">
        <v>7961</v>
      </c>
      <c r="V1985" t="s">
        <v>7950</v>
      </c>
      <c r="W1985" t="s">
        <v>7950</v>
      </c>
      <c r="X1985" s="3">
        <v>175</v>
      </c>
      <c r="Y1985" t="s">
        <v>7948</v>
      </c>
      <c r="Z1985" s="3">
        <v>1</v>
      </c>
      <c r="AB1985" t="s">
        <v>7962</v>
      </c>
      <c r="AC1985" t="s">
        <v>7963</v>
      </c>
      <c r="AE1985" s="3">
        <v>0</v>
      </c>
      <c r="AF1985" s="3">
        <v>0</v>
      </c>
      <c r="AH1985" t="s">
        <v>8063</v>
      </c>
      <c r="AI1985" t="s">
        <v>7950</v>
      </c>
      <c r="AJ1985" t="s">
        <v>7950</v>
      </c>
      <c r="AK1985" t="s">
        <v>7950</v>
      </c>
      <c r="AL1985" t="s">
        <v>7950</v>
      </c>
      <c r="AM1985" t="s">
        <v>7950</v>
      </c>
      <c r="AN1985" t="s">
        <v>7950</v>
      </c>
      <c r="AO1985" t="s">
        <v>7950</v>
      </c>
      <c r="AR1985" t="s">
        <v>13994</v>
      </c>
      <c r="AS1985" t="s">
        <v>8850</v>
      </c>
      <c r="AV1985" t="s">
        <v>7950</v>
      </c>
      <c r="AW1985" t="s">
        <v>7950</v>
      </c>
      <c r="AX1985" s="3">
        <v>7</v>
      </c>
      <c r="AY1985" s="3">
        <v>25</v>
      </c>
      <c r="AZ1985" s="3">
        <v>5</v>
      </c>
      <c r="BC1985" t="s">
        <v>7950</v>
      </c>
      <c r="BD1985" t="s">
        <v>7950</v>
      </c>
    </row>
    <row r="1986" spans="1:56">
      <c r="A1986" t="s">
        <v>16014</v>
      </c>
      <c r="B1986" t="s">
        <v>16015</v>
      </c>
      <c r="C1986" t="s">
        <v>9343</v>
      </c>
      <c r="E1986" t="s">
        <v>7985</v>
      </c>
      <c r="F1986" t="s">
        <v>7948</v>
      </c>
      <c r="G1986" t="s">
        <v>7949</v>
      </c>
      <c r="H1986" t="s">
        <v>7950</v>
      </c>
      <c r="I1986" s="3">
        <v>365</v>
      </c>
      <c r="J1986" t="s">
        <v>16016</v>
      </c>
      <c r="K1986" t="s">
        <v>16017</v>
      </c>
      <c r="L1986" t="s">
        <v>7971</v>
      </c>
      <c r="M1986" t="s">
        <v>7954</v>
      </c>
      <c r="N1986" t="s">
        <v>7971</v>
      </c>
      <c r="O1986" t="s">
        <v>7949</v>
      </c>
      <c r="P1986" t="s">
        <v>16018</v>
      </c>
      <c r="Q1986" t="s">
        <v>9289</v>
      </c>
      <c r="R1986" t="s">
        <v>7958</v>
      </c>
      <c r="S1986" t="s">
        <v>7959</v>
      </c>
      <c r="T1986" t="s">
        <v>7960</v>
      </c>
      <c r="U1986" t="s">
        <v>7961</v>
      </c>
      <c r="V1986" t="s">
        <v>7950</v>
      </c>
      <c r="W1986" t="s">
        <v>7950</v>
      </c>
      <c r="X1986" s="3">
        <v>1170</v>
      </c>
      <c r="Y1986" t="s">
        <v>7948</v>
      </c>
      <c r="Z1986" s="3">
        <v>1</v>
      </c>
      <c r="AB1986" t="s">
        <v>7962</v>
      </c>
      <c r="AC1986" t="s">
        <v>7963</v>
      </c>
      <c r="AE1986" s="3">
        <v>0</v>
      </c>
      <c r="AF1986" s="3">
        <v>0</v>
      </c>
      <c r="AH1986" t="s">
        <v>8063</v>
      </c>
      <c r="AI1986" t="s">
        <v>7950</v>
      </c>
      <c r="AJ1986" t="s">
        <v>7950</v>
      </c>
      <c r="AK1986" t="s">
        <v>7950</v>
      </c>
      <c r="AL1986" t="s">
        <v>7950</v>
      </c>
      <c r="AM1986" t="s">
        <v>7950</v>
      </c>
      <c r="AN1986" t="s">
        <v>7950</v>
      </c>
      <c r="AO1986" t="s">
        <v>7950</v>
      </c>
      <c r="AR1986" t="s">
        <v>8146</v>
      </c>
      <c r="AS1986" t="s">
        <v>8850</v>
      </c>
      <c r="AV1986" t="s">
        <v>7950</v>
      </c>
      <c r="AW1986" t="s">
        <v>7950</v>
      </c>
      <c r="AX1986" s="3">
        <v>18</v>
      </c>
      <c r="AY1986" s="3">
        <v>65</v>
      </c>
      <c r="AZ1986" s="3">
        <v>5</v>
      </c>
      <c r="BC1986" t="s">
        <v>7950</v>
      </c>
      <c r="BD1986" t="s">
        <v>7950</v>
      </c>
    </row>
    <row r="1987" spans="1:56">
      <c r="A1987" t="s">
        <v>6187</v>
      </c>
      <c r="B1987" t="s">
        <v>16019</v>
      </c>
      <c r="C1987" t="s">
        <v>9343</v>
      </c>
      <c r="E1987" t="s">
        <v>7985</v>
      </c>
      <c r="F1987" t="s">
        <v>7948</v>
      </c>
      <c r="G1987" t="s">
        <v>7949</v>
      </c>
      <c r="H1987" t="s">
        <v>7950</v>
      </c>
      <c r="I1987" s="3">
        <v>365</v>
      </c>
      <c r="J1987" t="s">
        <v>16020</v>
      </c>
      <c r="K1987" t="s">
        <v>16021</v>
      </c>
      <c r="L1987" t="s">
        <v>7971</v>
      </c>
      <c r="M1987" t="s">
        <v>7954</v>
      </c>
      <c r="N1987" t="s">
        <v>7971</v>
      </c>
      <c r="O1987" t="s">
        <v>7949</v>
      </c>
      <c r="P1987" t="s">
        <v>16022</v>
      </c>
      <c r="Q1987" t="s">
        <v>9289</v>
      </c>
      <c r="R1987" t="s">
        <v>7958</v>
      </c>
      <c r="S1987" t="s">
        <v>7959</v>
      </c>
      <c r="T1987" t="s">
        <v>7960</v>
      </c>
      <c r="U1987" t="s">
        <v>7961</v>
      </c>
      <c r="V1987" t="s">
        <v>7950</v>
      </c>
      <c r="W1987" t="s">
        <v>7950</v>
      </c>
      <c r="X1987" s="3">
        <v>450</v>
      </c>
      <c r="Y1987" t="s">
        <v>7948</v>
      </c>
      <c r="Z1987" s="3">
        <v>1</v>
      </c>
      <c r="AB1987" t="s">
        <v>7962</v>
      </c>
      <c r="AC1987" t="s">
        <v>7963</v>
      </c>
      <c r="AE1987" s="3">
        <v>0</v>
      </c>
      <c r="AF1987" s="3">
        <v>0</v>
      </c>
      <c r="AH1987" t="s">
        <v>8063</v>
      </c>
      <c r="AI1987" s="3">
        <v>10671.08</v>
      </c>
      <c r="AJ1987" t="s">
        <v>7950</v>
      </c>
      <c r="AK1987" t="s">
        <v>7950</v>
      </c>
      <c r="AL1987" t="s">
        <v>7950</v>
      </c>
      <c r="AM1987" t="s">
        <v>7950</v>
      </c>
      <c r="AN1987" t="s">
        <v>7950</v>
      </c>
      <c r="AO1987" t="s">
        <v>7950</v>
      </c>
      <c r="AQ1987" t="s">
        <v>14856</v>
      </c>
      <c r="AR1987" t="s">
        <v>8146</v>
      </c>
      <c r="AS1987" t="s">
        <v>8850</v>
      </c>
      <c r="AV1987" t="s">
        <v>7950</v>
      </c>
      <c r="AW1987" t="s">
        <v>7950</v>
      </c>
      <c r="AX1987" s="3">
        <v>9</v>
      </c>
      <c r="AY1987" s="3">
        <v>50</v>
      </c>
      <c r="AZ1987" s="3">
        <v>5</v>
      </c>
      <c r="BA1987" t="s">
        <v>8137</v>
      </c>
      <c r="BB1987" t="s">
        <v>10958</v>
      </c>
      <c r="BC1987" t="s">
        <v>7950</v>
      </c>
      <c r="BD1987" t="s">
        <v>7950</v>
      </c>
    </row>
    <row r="1988" spans="1:56">
      <c r="A1988" t="s">
        <v>5485</v>
      </c>
      <c r="B1988" t="s">
        <v>16023</v>
      </c>
      <c r="C1988" t="s">
        <v>9437</v>
      </c>
      <c r="E1988" t="s">
        <v>7985</v>
      </c>
      <c r="F1988" t="s">
        <v>7948</v>
      </c>
      <c r="G1988" t="s">
        <v>7949</v>
      </c>
      <c r="H1988" t="s">
        <v>7950</v>
      </c>
      <c r="I1988" s="3">
        <v>365</v>
      </c>
      <c r="J1988" t="s">
        <v>16024</v>
      </c>
      <c r="K1988" t="s">
        <v>15180</v>
      </c>
      <c r="L1988" t="s">
        <v>7971</v>
      </c>
      <c r="M1988" t="s">
        <v>7954</v>
      </c>
      <c r="N1988" t="s">
        <v>7971</v>
      </c>
      <c r="O1988" t="s">
        <v>7949</v>
      </c>
      <c r="P1988" t="s">
        <v>16025</v>
      </c>
      <c r="Q1988" t="s">
        <v>9289</v>
      </c>
      <c r="R1988" t="s">
        <v>7958</v>
      </c>
      <c r="S1988" t="s">
        <v>7959</v>
      </c>
      <c r="T1988" t="s">
        <v>7960</v>
      </c>
      <c r="U1988" t="s">
        <v>7961</v>
      </c>
      <c r="V1988" t="s">
        <v>7950</v>
      </c>
      <c r="W1988" t="s">
        <v>7950</v>
      </c>
      <c r="X1988" s="3">
        <v>550</v>
      </c>
      <c r="Y1988" t="s">
        <v>7948</v>
      </c>
      <c r="Z1988" s="3">
        <v>1</v>
      </c>
      <c r="AB1988" t="s">
        <v>7962</v>
      </c>
      <c r="AC1988" t="s">
        <v>7963</v>
      </c>
      <c r="AE1988" s="3">
        <v>0</v>
      </c>
      <c r="AF1988" s="3">
        <v>0</v>
      </c>
      <c r="AH1988" t="s">
        <v>8063</v>
      </c>
      <c r="AI1988" s="3">
        <v>12555.2</v>
      </c>
      <c r="AJ1988" t="s">
        <v>7950</v>
      </c>
      <c r="AK1988" t="s">
        <v>7950</v>
      </c>
      <c r="AL1988" t="s">
        <v>7950</v>
      </c>
      <c r="AM1988" t="s">
        <v>7950</v>
      </c>
      <c r="AN1988" t="s">
        <v>7950</v>
      </c>
      <c r="AO1988" t="s">
        <v>7950</v>
      </c>
      <c r="AR1988" t="s">
        <v>8042</v>
      </c>
      <c r="AS1988" t="s">
        <v>8850</v>
      </c>
      <c r="AV1988" t="s">
        <v>7950</v>
      </c>
      <c r="AW1988" t="s">
        <v>7950</v>
      </c>
      <c r="AX1988" s="3">
        <v>11</v>
      </c>
      <c r="AY1988" s="3">
        <v>50</v>
      </c>
      <c r="AZ1988" s="3">
        <v>5</v>
      </c>
      <c r="BC1988" t="s">
        <v>7950</v>
      </c>
      <c r="BD1988" t="s">
        <v>7950</v>
      </c>
    </row>
    <row r="1989" spans="1:56">
      <c r="A1989" t="s">
        <v>1585</v>
      </c>
      <c r="B1989" t="s">
        <v>13873</v>
      </c>
      <c r="C1989" t="s">
        <v>9343</v>
      </c>
      <c r="D1989" s="2" t="s">
        <v>8123</v>
      </c>
      <c r="E1989" t="s">
        <v>7985</v>
      </c>
      <c r="F1989" t="s">
        <v>7948</v>
      </c>
      <c r="G1989" t="s">
        <v>8056</v>
      </c>
      <c r="H1989" t="s">
        <v>7950</v>
      </c>
      <c r="I1989" s="3">
        <v>365</v>
      </c>
      <c r="J1989" t="s">
        <v>16026</v>
      </c>
      <c r="K1989" t="s">
        <v>14784</v>
      </c>
      <c r="L1989" t="s">
        <v>7971</v>
      </c>
      <c r="M1989" t="s">
        <v>7954</v>
      </c>
      <c r="N1989" t="s">
        <v>7971</v>
      </c>
      <c r="O1989" t="s">
        <v>7949</v>
      </c>
      <c r="P1989" t="s">
        <v>16027</v>
      </c>
      <c r="Q1989" t="s">
        <v>9289</v>
      </c>
      <c r="R1989" t="s">
        <v>16028</v>
      </c>
      <c r="S1989" t="s">
        <v>8890</v>
      </c>
      <c r="T1989" t="s">
        <v>7960</v>
      </c>
      <c r="U1989" t="s">
        <v>7961</v>
      </c>
      <c r="V1989" t="s">
        <v>7950</v>
      </c>
      <c r="W1989" t="s">
        <v>7950</v>
      </c>
      <c r="X1989" s="3">
        <v>1170</v>
      </c>
      <c r="Y1989" t="s">
        <v>7948</v>
      </c>
      <c r="Z1989" s="3">
        <v>1</v>
      </c>
      <c r="AB1989" t="s">
        <v>7962</v>
      </c>
      <c r="AC1989" t="s">
        <v>8062</v>
      </c>
      <c r="AE1989" s="3">
        <v>0</v>
      </c>
      <c r="AF1989" s="3">
        <v>0</v>
      </c>
      <c r="AH1989" t="s">
        <v>8063</v>
      </c>
      <c r="AI1989" s="3">
        <v>10310.120000000001</v>
      </c>
      <c r="AJ1989" s="3">
        <v>0</v>
      </c>
      <c r="AK1989" s="3">
        <v>0</v>
      </c>
      <c r="AL1989" t="s">
        <v>7950</v>
      </c>
      <c r="AM1989" s="3">
        <v>0</v>
      </c>
      <c r="AN1989" t="s">
        <v>7950</v>
      </c>
      <c r="AO1989" s="3">
        <v>0</v>
      </c>
      <c r="AQ1989" t="s">
        <v>16029</v>
      </c>
      <c r="AR1989" t="s">
        <v>8075</v>
      </c>
      <c r="AS1989" t="s">
        <v>8850</v>
      </c>
      <c r="AU1989" t="s">
        <v>8065</v>
      </c>
      <c r="AV1989" s="3">
        <v>0</v>
      </c>
      <c r="AW1989" s="3">
        <v>0</v>
      </c>
      <c r="AX1989" s="3">
        <v>18</v>
      </c>
      <c r="AY1989" s="3">
        <v>65</v>
      </c>
      <c r="AZ1989" s="3">
        <v>5</v>
      </c>
      <c r="BA1989" t="s">
        <v>8314</v>
      </c>
      <c r="BB1989" t="s">
        <v>8314</v>
      </c>
      <c r="BC1989" s="3">
        <v>0</v>
      </c>
      <c r="BD1989" t="s">
        <v>7950</v>
      </c>
    </row>
    <row r="1990" spans="1:56">
      <c r="A1990" t="s">
        <v>402</v>
      </c>
      <c r="B1990" t="s">
        <v>16030</v>
      </c>
      <c r="C1990" t="s">
        <v>9413</v>
      </c>
      <c r="D1990" s="2" t="s">
        <v>8141</v>
      </c>
      <c r="E1990" t="s">
        <v>8218</v>
      </c>
      <c r="F1990" t="s">
        <v>7948</v>
      </c>
      <c r="G1990" t="s">
        <v>7949</v>
      </c>
      <c r="H1990" t="s">
        <v>7950</v>
      </c>
      <c r="I1990" s="3">
        <v>365</v>
      </c>
      <c r="J1990" t="s">
        <v>16031</v>
      </c>
      <c r="K1990" t="s">
        <v>16032</v>
      </c>
      <c r="L1990" t="s">
        <v>7971</v>
      </c>
      <c r="M1990" t="s">
        <v>7954</v>
      </c>
      <c r="N1990" t="s">
        <v>7971</v>
      </c>
      <c r="O1990" t="s">
        <v>7949</v>
      </c>
      <c r="P1990" t="s">
        <v>16033</v>
      </c>
      <c r="Q1990" t="s">
        <v>9289</v>
      </c>
      <c r="R1990" t="s">
        <v>7958</v>
      </c>
      <c r="S1990" t="s">
        <v>7959</v>
      </c>
      <c r="T1990" t="s">
        <v>7960</v>
      </c>
      <c r="U1990" t="s">
        <v>7961</v>
      </c>
      <c r="V1990" t="s">
        <v>7950</v>
      </c>
      <c r="W1990" t="s">
        <v>7950</v>
      </c>
      <c r="X1990" s="3">
        <v>1425</v>
      </c>
      <c r="Y1990" t="s">
        <v>7948</v>
      </c>
      <c r="Z1990" s="3">
        <v>1</v>
      </c>
      <c r="AB1990" t="s">
        <v>7962</v>
      </c>
      <c r="AC1990" t="s">
        <v>8145</v>
      </c>
      <c r="AE1990" s="3">
        <v>0</v>
      </c>
      <c r="AF1990" s="3">
        <v>0</v>
      </c>
      <c r="AH1990" t="s">
        <v>8063</v>
      </c>
      <c r="AI1990" t="s">
        <v>7950</v>
      </c>
      <c r="AJ1990" t="s">
        <v>7950</v>
      </c>
      <c r="AK1990" t="s">
        <v>7950</v>
      </c>
      <c r="AL1990" t="s">
        <v>7950</v>
      </c>
      <c r="AM1990" t="s">
        <v>7950</v>
      </c>
      <c r="AN1990" t="s">
        <v>7950</v>
      </c>
      <c r="AO1990" t="s">
        <v>7950</v>
      </c>
      <c r="AR1990" t="s">
        <v>8389</v>
      </c>
      <c r="AS1990" t="s">
        <v>8850</v>
      </c>
      <c r="AV1990" t="s">
        <v>7950</v>
      </c>
      <c r="AW1990" t="s">
        <v>7950</v>
      </c>
      <c r="AX1990" s="3">
        <v>19</v>
      </c>
      <c r="AY1990" s="3">
        <v>13</v>
      </c>
      <c r="AZ1990" s="3">
        <v>5</v>
      </c>
      <c r="BA1990" t="s">
        <v>8137</v>
      </c>
      <c r="BB1990" t="s">
        <v>8141</v>
      </c>
      <c r="BC1990" t="s">
        <v>7950</v>
      </c>
      <c r="BD1990" t="s">
        <v>7950</v>
      </c>
    </row>
    <row r="1991" spans="1:56">
      <c r="A1991" t="s">
        <v>2510</v>
      </c>
      <c r="B1991" t="s">
        <v>15491</v>
      </c>
      <c r="C1991" t="s">
        <v>9343</v>
      </c>
      <c r="E1991" t="s">
        <v>7985</v>
      </c>
      <c r="F1991" t="s">
        <v>7948</v>
      </c>
      <c r="G1991" t="s">
        <v>7949</v>
      </c>
      <c r="H1991" t="s">
        <v>7950</v>
      </c>
      <c r="I1991" s="3">
        <v>365</v>
      </c>
      <c r="J1991" t="s">
        <v>16034</v>
      </c>
      <c r="K1991" t="s">
        <v>11005</v>
      </c>
      <c r="L1991" t="s">
        <v>7971</v>
      </c>
      <c r="M1991" t="s">
        <v>7954</v>
      </c>
      <c r="N1991" t="s">
        <v>7971</v>
      </c>
      <c r="O1991" t="s">
        <v>7949</v>
      </c>
      <c r="P1991" t="s">
        <v>16035</v>
      </c>
      <c r="Q1991" t="s">
        <v>9289</v>
      </c>
      <c r="R1991" t="s">
        <v>7958</v>
      </c>
      <c r="S1991" t="s">
        <v>7959</v>
      </c>
      <c r="T1991" t="s">
        <v>7960</v>
      </c>
      <c r="U1991" t="s">
        <v>7961</v>
      </c>
      <c r="V1991" t="s">
        <v>7950</v>
      </c>
      <c r="W1991" t="s">
        <v>7950</v>
      </c>
      <c r="X1991" s="3">
        <v>700</v>
      </c>
      <c r="Y1991" t="s">
        <v>7948</v>
      </c>
      <c r="Z1991" s="3">
        <v>1</v>
      </c>
      <c r="AB1991" t="s">
        <v>7962</v>
      </c>
      <c r="AC1991" t="s">
        <v>7963</v>
      </c>
      <c r="AE1991" s="3">
        <v>0</v>
      </c>
      <c r="AF1991" s="3">
        <v>0</v>
      </c>
      <c r="AH1991" t="s">
        <v>8063</v>
      </c>
      <c r="AI1991" s="3">
        <v>11428.75</v>
      </c>
      <c r="AJ1991" t="s">
        <v>7950</v>
      </c>
      <c r="AK1991" t="s">
        <v>7950</v>
      </c>
      <c r="AL1991" t="s">
        <v>7950</v>
      </c>
      <c r="AM1991" t="s">
        <v>7950</v>
      </c>
      <c r="AN1991" t="s">
        <v>7950</v>
      </c>
      <c r="AO1991" t="s">
        <v>7950</v>
      </c>
      <c r="AR1991" t="s">
        <v>8075</v>
      </c>
      <c r="AS1991" t="s">
        <v>8850</v>
      </c>
      <c r="AV1991" t="s">
        <v>7950</v>
      </c>
      <c r="AW1991" t="s">
        <v>7950</v>
      </c>
      <c r="AX1991" s="3">
        <v>14</v>
      </c>
      <c r="AY1991" s="3">
        <v>50</v>
      </c>
      <c r="AZ1991" s="3">
        <v>5</v>
      </c>
      <c r="BC1991" t="s">
        <v>7950</v>
      </c>
      <c r="BD1991" t="s">
        <v>7950</v>
      </c>
    </row>
    <row r="1992" spans="1:56">
      <c r="A1992" t="s">
        <v>2649</v>
      </c>
      <c r="B1992" t="s">
        <v>15391</v>
      </c>
      <c r="C1992" t="s">
        <v>9343</v>
      </c>
      <c r="E1992" t="s">
        <v>7985</v>
      </c>
      <c r="F1992" t="s">
        <v>7948</v>
      </c>
      <c r="G1992" t="s">
        <v>7949</v>
      </c>
      <c r="H1992" t="s">
        <v>7950</v>
      </c>
      <c r="I1992" s="3">
        <v>365</v>
      </c>
      <c r="J1992" t="s">
        <v>16036</v>
      </c>
      <c r="K1992" t="s">
        <v>11608</v>
      </c>
      <c r="L1992" t="s">
        <v>7971</v>
      </c>
      <c r="M1992" t="s">
        <v>7954</v>
      </c>
      <c r="N1992" t="s">
        <v>7971</v>
      </c>
      <c r="O1992" t="s">
        <v>7949</v>
      </c>
      <c r="P1992" t="s">
        <v>16037</v>
      </c>
      <c r="Q1992" t="s">
        <v>9289</v>
      </c>
      <c r="R1992" t="s">
        <v>7958</v>
      </c>
      <c r="S1992" t="s">
        <v>7959</v>
      </c>
      <c r="T1992" t="s">
        <v>7960</v>
      </c>
      <c r="U1992" t="s">
        <v>7961</v>
      </c>
      <c r="V1992" t="s">
        <v>7950</v>
      </c>
      <c r="W1992" t="s">
        <v>7950</v>
      </c>
      <c r="X1992" s="3">
        <v>440</v>
      </c>
      <c r="Y1992" t="s">
        <v>7948</v>
      </c>
      <c r="Z1992" s="3">
        <v>1</v>
      </c>
      <c r="AB1992" t="s">
        <v>7962</v>
      </c>
      <c r="AC1992" t="s">
        <v>7963</v>
      </c>
      <c r="AE1992" s="3">
        <v>0</v>
      </c>
      <c r="AF1992" s="3">
        <v>0</v>
      </c>
      <c r="AH1992" t="s">
        <v>8063</v>
      </c>
      <c r="AI1992" s="3">
        <v>12102.35</v>
      </c>
      <c r="AJ1992" t="s">
        <v>7950</v>
      </c>
      <c r="AK1992" t="s">
        <v>7950</v>
      </c>
      <c r="AL1992" t="s">
        <v>7950</v>
      </c>
      <c r="AM1992" t="s">
        <v>7950</v>
      </c>
      <c r="AN1992" t="s">
        <v>7950</v>
      </c>
      <c r="AO1992" t="s">
        <v>7950</v>
      </c>
      <c r="AQ1992" t="s">
        <v>16038</v>
      </c>
      <c r="AR1992" t="s">
        <v>8146</v>
      </c>
      <c r="AS1992" t="s">
        <v>8850</v>
      </c>
      <c r="AV1992" t="s">
        <v>7950</v>
      </c>
      <c r="AW1992" t="s">
        <v>7950</v>
      </c>
      <c r="AX1992" s="3">
        <v>11</v>
      </c>
      <c r="AY1992" s="3">
        <v>40</v>
      </c>
      <c r="AZ1992" s="3">
        <v>5</v>
      </c>
      <c r="BA1992" t="s">
        <v>8137</v>
      </c>
      <c r="BB1992" t="s">
        <v>10958</v>
      </c>
      <c r="BC1992" t="s">
        <v>7950</v>
      </c>
      <c r="BD1992" t="s">
        <v>7950</v>
      </c>
    </row>
    <row r="1993" spans="1:56">
      <c r="A1993" t="s">
        <v>372</v>
      </c>
      <c r="B1993" t="s">
        <v>16039</v>
      </c>
      <c r="C1993" t="s">
        <v>15018</v>
      </c>
      <c r="D1993" s="2" t="s">
        <v>8141</v>
      </c>
      <c r="E1993" t="s">
        <v>8218</v>
      </c>
      <c r="F1993" t="s">
        <v>7948</v>
      </c>
      <c r="G1993" t="s">
        <v>7949</v>
      </c>
      <c r="H1993" t="s">
        <v>7950</v>
      </c>
      <c r="I1993" s="3">
        <v>365</v>
      </c>
      <c r="J1993" t="s">
        <v>16040</v>
      </c>
      <c r="K1993" t="s">
        <v>8209</v>
      </c>
      <c r="L1993" t="s">
        <v>7971</v>
      </c>
      <c r="M1993" t="s">
        <v>7954</v>
      </c>
      <c r="N1993" t="s">
        <v>7971</v>
      </c>
      <c r="O1993" t="s">
        <v>7949</v>
      </c>
      <c r="P1993" t="s">
        <v>16041</v>
      </c>
      <c r="Q1993" t="s">
        <v>9289</v>
      </c>
      <c r="R1993" t="s">
        <v>7958</v>
      </c>
      <c r="S1993" t="s">
        <v>7959</v>
      </c>
      <c r="T1993" t="s">
        <v>7960</v>
      </c>
      <c r="U1993" t="s">
        <v>7961</v>
      </c>
      <c r="V1993" t="s">
        <v>7950</v>
      </c>
      <c r="W1993" t="s">
        <v>7950</v>
      </c>
      <c r="X1993" s="3">
        <v>1805</v>
      </c>
      <c r="Y1993" t="s">
        <v>7948</v>
      </c>
      <c r="Z1993" s="3">
        <v>1</v>
      </c>
      <c r="AB1993" t="s">
        <v>7962</v>
      </c>
      <c r="AC1993" t="s">
        <v>8145</v>
      </c>
      <c r="AE1993" s="3">
        <v>0</v>
      </c>
      <c r="AF1993" s="3">
        <v>0</v>
      </c>
      <c r="AH1993" t="s">
        <v>8063</v>
      </c>
      <c r="AI1993" t="s">
        <v>7950</v>
      </c>
      <c r="AJ1993" t="s">
        <v>7950</v>
      </c>
      <c r="AK1993" t="s">
        <v>7950</v>
      </c>
      <c r="AL1993" t="s">
        <v>7950</v>
      </c>
      <c r="AM1993" t="s">
        <v>7950</v>
      </c>
      <c r="AN1993" t="s">
        <v>7950</v>
      </c>
      <c r="AO1993" t="s">
        <v>7950</v>
      </c>
      <c r="AR1993" t="s">
        <v>8389</v>
      </c>
      <c r="AS1993" t="s">
        <v>8850</v>
      </c>
      <c r="AV1993" t="s">
        <v>7950</v>
      </c>
      <c r="AW1993" t="s">
        <v>7950</v>
      </c>
      <c r="AX1993" s="3">
        <v>19</v>
      </c>
      <c r="AY1993" s="3">
        <v>105</v>
      </c>
      <c r="AZ1993" s="3">
        <v>5</v>
      </c>
      <c r="BA1993" t="s">
        <v>8137</v>
      </c>
      <c r="BB1993" t="s">
        <v>8141</v>
      </c>
      <c r="BC1993" t="s">
        <v>7950</v>
      </c>
      <c r="BD1993" t="s">
        <v>7950</v>
      </c>
    </row>
    <row r="1994" spans="1:56">
      <c r="A1994" t="s">
        <v>16042</v>
      </c>
      <c r="B1994" t="s">
        <v>16043</v>
      </c>
      <c r="C1994" t="s">
        <v>16044</v>
      </c>
      <c r="E1994" t="s">
        <v>8079</v>
      </c>
      <c r="F1994" t="s">
        <v>7948</v>
      </c>
      <c r="G1994" t="s">
        <v>7949</v>
      </c>
      <c r="H1994" t="s">
        <v>7950</v>
      </c>
      <c r="I1994" s="3">
        <v>365</v>
      </c>
      <c r="K1994" t="s">
        <v>12563</v>
      </c>
      <c r="L1994" t="s">
        <v>7971</v>
      </c>
      <c r="M1994" t="s">
        <v>9162</v>
      </c>
      <c r="N1994" t="s">
        <v>7971</v>
      </c>
      <c r="O1994" t="s">
        <v>7949</v>
      </c>
      <c r="P1994" t="s">
        <v>16045</v>
      </c>
      <c r="Q1994" t="s">
        <v>11322</v>
      </c>
      <c r="R1994" t="s">
        <v>7958</v>
      </c>
      <c r="S1994" t="s">
        <v>7959</v>
      </c>
      <c r="T1994" t="s">
        <v>7960</v>
      </c>
      <c r="U1994" t="s">
        <v>7971</v>
      </c>
      <c r="V1994" t="s">
        <v>7950</v>
      </c>
      <c r="W1994" t="s">
        <v>7950</v>
      </c>
      <c r="X1994" s="3">
        <v>140</v>
      </c>
      <c r="Y1994" t="s">
        <v>7948</v>
      </c>
      <c r="Z1994" s="3">
        <v>1</v>
      </c>
      <c r="AB1994" t="s">
        <v>7962</v>
      </c>
      <c r="AC1994" t="s">
        <v>7963</v>
      </c>
      <c r="AE1994" s="3">
        <v>0</v>
      </c>
      <c r="AF1994" s="3">
        <v>0</v>
      </c>
      <c r="AH1994" t="s">
        <v>13844</v>
      </c>
      <c r="AI1994" s="3">
        <v>9522.9699999999993</v>
      </c>
      <c r="AJ1994" t="s">
        <v>7950</v>
      </c>
      <c r="AK1994" t="s">
        <v>7950</v>
      </c>
      <c r="AL1994" t="s">
        <v>7950</v>
      </c>
      <c r="AM1994" t="s">
        <v>7950</v>
      </c>
      <c r="AN1994" t="s">
        <v>7950</v>
      </c>
      <c r="AO1994" t="s">
        <v>7950</v>
      </c>
      <c r="AR1994" t="s">
        <v>8105</v>
      </c>
      <c r="AV1994" t="s">
        <v>7950</v>
      </c>
      <c r="AW1994" t="s">
        <v>7950</v>
      </c>
      <c r="AX1994" s="3">
        <v>5</v>
      </c>
      <c r="AY1994" s="3">
        <v>28</v>
      </c>
      <c r="AZ1994" s="3">
        <v>7</v>
      </c>
      <c r="BC1994" t="s">
        <v>7950</v>
      </c>
      <c r="BD1994" t="s">
        <v>7950</v>
      </c>
    </row>
    <row r="1995" spans="1:56">
      <c r="A1995" t="s">
        <v>4209</v>
      </c>
      <c r="B1995" t="s">
        <v>16046</v>
      </c>
      <c r="C1995" t="s">
        <v>16047</v>
      </c>
      <c r="D1995" s="2" t="s">
        <v>8123</v>
      </c>
      <c r="E1995" t="s">
        <v>7985</v>
      </c>
      <c r="F1995" t="s">
        <v>7948</v>
      </c>
      <c r="G1995" t="s">
        <v>8056</v>
      </c>
      <c r="H1995" t="s">
        <v>7950</v>
      </c>
      <c r="I1995" s="3">
        <v>365</v>
      </c>
      <c r="J1995" t="s">
        <v>16048</v>
      </c>
      <c r="K1995" t="s">
        <v>12308</v>
      </c>
      <c r="L1995" t="s">
        <v>7971</v>
      </c>
      <c r="M1995" t="s">
        <v>7954</v>
      </c>
      <c r="N1995" t="s">
        <v>7971</v>
      </c>
      <c r="O1995" t="s">
        <v>7949</v>
      </c>
      <c r="P1995" t="s">
        <v>16049</v>
      </c>
      <c r="Q1995" t="s">
        <v>9289</v>
      </c>
      <c r="R1995" t="s">
        <v>16050</v>
      </c>
      <c r="S1995" t="s">
        <v>8890</v>
      </c>
      <c r="T1995" t="s">
        <v>7960</v>
      </c>
      <c r="U1995" t="s">
        <v>7961</v>
      </c>
      <c r="V1995" t="s">
        <v>7950</v>
      </c>
      <c r="W1995" t="s">
        <v>7950</v>
      </c>
      <c r="X1995" s="3">
        <v>2325</v>
      </c>
      <c r="Y1995" t="s">
        <v>7948</v>
      </c>
      <c r="Z1995" s="3">
        <v>1</v>
      </c>
      <c r="AB1995" t="s">
        <v>7962</v>
      </c>
      <c r="AC1995" t="s">
        <v>8062</v>
      </c>
      <c r="AE1995" s="3">
        <v>0</v>
      </c>
      <c r="AF1995" s="3">
        <v>0</v>
      </c>
      <c r="AH1995" t="s">
        <v>8063</v>
      </c>
      <c r="AI1995" s="3">
        <v>8974.76</v>
      </c>
      <c r="AJ1995" s="3">
        <v>0</v>
      </c>
      <c r="AK1995" s="3">
        <v>0</v>
      </c>
      <c r="AL1995" t="s">
        <v>7950</v>
      </c>
      <c r="AM1995" s="3">
        <v>0</v>
      </c>
      <c r="AN1995" t="s">
        <v>7950</v>
      </c>
      <c r="AO1995" s="3">
        <v>0</v>
      </c>
      <c r="AQ1995" t="s">
        <v>10454</v>
      </c>
      <c r="AR1995" t="s">
        <v>8146</v>
      </c>
      <c r="AS1995" t="s">
        <v>8850</v>
      </c>
      <c r="AU1995" t="s">
        <v>8065</v>
      </c>
      <c r="AV1995" s="3">
        <v>0</v>
      </c>
      <c r="AW1995" s="3">
        <v>0</v>
      </c>
      <c r="AX1995" s="3">
        <v>31</v>
      </c>
      <c r="AY1995" s="3">
        <v>75</v>
      </c>
      <c r="AZ1995" s="3">
        <v>5</v>
      </c>
      <c r="BA1995" t="s">
        <v>8130</v>
      </c>
      <c r="BB1995" t="s">
        <v>8130</v>
      </c>
      <c r="BC1995" s="3">
        <v>0</v>
      </c>
      <c r="BD1995" t="s">
        <v>7950</v>
      </c>
    </row>
    <row r="1996" spans="1:56">
      <c r="A1996" t="s">
        <v>4531</v>
      </c>
      <c r="B1996" t="s">
        <v>13873</v>
      </c>
      <c r="C1996" t="s">
        <v>9343</v>
      </c>
      <c r="E1996" t="s">
        <v>7985</v>
      </c>
      <c r="F1996" t="s">
        <v>7948</v>
      </c>
      <c r="G1996" t="s">
        <v>7949</v>
      </c>
      <c r="H1996" t="s">
        <v>7950</v>
      </c>
      <c r="I1996" s="3">
        <v>365</v>
      </c>
      <c r="J1996" t="s">
        <v>16051</v>
      </c>
      <c r="K1996" t="s">
        <v>14501</v>
      </c>
      <c r="L1996" t="s">
        <v>7971</v>
      </c>
      <c r="M1996" t="s">
        <v>7954</v>
      </c>
      <c r="N1996" t="s">
        <v>7971</v>
      </c>
      <c r="O1996" t="s">
        <v>7949</v>
      </c>
      <c r="P1996" t="s">
        <v>16052</v>
      </c>
      <c r="Q1996" t="s">
        <v>9289</v>
      </c>
      <c r="R1996" t="s">
        <v>7958</v>
      </c>
      <c r="S1996" t="s">
        <v>7959</v>
      </c>
      <c r="T1996" t="s">
        <v>7960</v>
      </c>
      <c r="U1996" t="s">
        <v>7961</v>
      </c>
      <c r="V1996" t="s">
        <v>7950</v>
      </c>
      <c r="W1996" t="s">
        <v>7950</v>
      </c>
      <c r="X1996" s="3">
        <v>1170</v>
      </c>
      <c r="Y1996" t="s">
        <v>7948</v>
      </c>
      <c r="Z1996" s="3">
        <v>1</v>
      </c>
      <c r="AB1996" t="s">
        <v>7962</v>
      </c>
      <c r="AC1996" t="s">
        <v>7963</v>
      </c>
      <c r="AE1996" s="3">
        <v>0</v>
      </c>
      <c r="AF1996" s="3">
        <v>0</v>
      </c>
      <c r="AH1996" t="s">
        <v>8063</v>
      </c>
      <c r="AI1996" s="3">
        <v>9447.8799999999992</v>
      </c>
      <c r="AJ1996" t="s">
        <v>7950</v>
      </c>
      <c r="AK1996" t="s">
        <v>7950</v>
      </c>
      <c r="AL1996" t="s">
        <v>7950</v>
      </c>
      <c r="AM1996" t="s">
        <v>7950</v>
      </c>
      <c r="AN1996" t="s">
        <v>7950</v>
      </c>
      <c r="AO1996" t="s">
        <v>7950</v>
      </c>
      <c r="AR1996" t="s">
        <v>10840</v>
      </c>
      <c r="AS1996" t="s">
        <v>8850</v>
      </c>
      <c r="AV1996" t="s">
        <v>7950</v>
      </c>
      <c r="AW1996" t="s">
        <v>7950</v>
      </c>
      <c r="AX1996" s="3">
        <v>18</v>
      </c>
      <c r="AY1996" s="3">
        <v>65</v>
      </c>
      <c r="AZ1996" s="3">
        <v>5</v>
      </c>
      <c r="BC1996" t="s">
        <v>7950</v>
      </c>
      <c r="BD1996" t="s">
        <v>7950</v>
      </c>
    </row>
    <row r="1997" spans="1:56">
      <c r="A1997" t="s">
        <v>4878</v>
      </c>
      <c r="B1997" t="s">
        <v>16053</v>
      </c>
      <c r="C1997" t="s">
        <v>7975</v>
      </c>
      <c r="E1997" t="s">
        <v>7985</v>
      </c>
      <c r="F1997" t="s">
        <v>7948</v>
      </c>
      <c r="G1997" t="s">
        <v>7949</v>
      </c>
      <c r="H1997" t="s">
        <v>7950</v>
      </c>
      <c r="I1997" s="3">
        <v>365</v>
      </c>
      <c r="J1997" t="s">
        <v>16054</v>
      </c>
      <c r="K1997" t="s">
        <v>11889</v>
      </c>
      <c r="L1997" t="s">
        <v>7971</v>
      </c>
      <c r="M1997" t="s">
        <v>7954</v>
      </c>
      <c r="N1997" t="s">
        <v>7971</v>
      </c>
      <c r="O1997" t="s">
        <v>7949</v>
      </c>
      <c r="P1997" t="s">
        <v>16055</v>
      </c>
      <c r="Q1997" t="s">
        <v>9289</v>
      </c>
      <c r="R1997" t="s">
        <v>7958</v>
      </c>
      <c r="S1997" t="s">
        <v>7959</v>
      </c>
      <c r="T1997" t="s">
        <v>7960</v>
      </c>
      <c r="U1997" t="s">
        <v>7961</v>
      </c>
      <c r="V1997" t="s">
        <v>7950</v>
      </c>
      <c r="W1997" t="s">
        <v>7950</v>
      </c>
      <c r="X1997" s="3">
        <v>1170</v>
      </c>
      <c r="Y1997" t="s">
        <v>7948</v>
      </c>
      <c r="Z1997" s="3">
        <v>1</v>
      </c>
      <c r="AB1997" t="s">
        <v>7981</v>
      </c>
      <c r="AC1997" t="s">
        <v>7963</v>
      </c>
      <c r="AE1997" s="3">
        <v>0</v>
      </c>
      <c r="AF1997" s="3">
        <v>0</v>
      </c>
      <c r="AH1997" t="s">
        <v>8063</v>
      </c>
      <c r="AI1997" t="s">
        <v>7950</v>
      </c>
      <c r="AJ1997" t="s">
        <v>7950</v>
      </c>
      <c r="AK1997" t="s">
        <v>7950</v>
      </c>
      <c r="AL1997" t="s">
        <v>7950</v>
      </c>
      <c r="AM1997" t="s">
        <v>7950</v>
      </c>
      <c r="AN1997" t="s">
        <v>7950</v>
      </c>
      <c r="AO1997" t="s">
        <v>7950</v>
      </c>
      <c r="AR1997" t="s">
        <v>8075</v>
      </c>
      <c r="AS1997" t="s">
        <v>8850</v>
      </c>
      <c r="AV1997" t="s">
        <v>7950</v>
      </c>
      <c r="AW1997" t="s">
        <v>7950</v>
      </c>
      <c r="AX1997" s="3">
        <v>18</v>
      </c>
      <c r="AY1997" s="3">
        <v>65</v>
      </c>
      <c r="AZ1997" s="3">
        <v>5</v>
      </c>
      <c r="BC1997" t="s">
        <v>7950</v>
      </c>
      <c r="BD1997" t="s">
        <v>7950</v>
      </c>
    </row>
    <row r="1998" spans="1:56">
      <c r="A1998" t="s">
        <v>16056</v>
      </c>
      <c r="B1998" t="s">
        <v>14492</v>
      </c>
      <c r="C1998" t="s">
        <v>14493</v>
      </c>
      <c r="E1998" t="s">
        <v>8362</v>
      </c>
      <c r="F1998" t="s">
        <v>7948</v>
      </c>
      <c r="G1998" t="s">
        <v>7949</v>
      </c>
      <c r="H1998" t="s">
        <v>7950</v>
      </c>
      <c r="I1998" s="3">
        <v>365</v>
      </c>
      <c r="K1998" t="s">
        <v>14453</v>
      </c>
      <c r="L1998" t="s">
        <v>7971</v>
      </c>
      <c r="M1998" t="s">
        <v>9162</v>
      </c>
      <c r="N1998" t="s">
        <v>7971</v>
      </c>
      <c r="O1998" t="s">
        <v>7949</v>
      </c>
      <c r="P1998" t="s">
        <v>16057</v>
      </c>
      <c r="Q1998" t="s">
        <v>7973</v>
      </c>
      <c r="R1998" t="s">
        <v>7958</v>
      </c>
      <c r="S1998" t="s">
        <v>7959</v>
      </c>
      <c r="T1998" t="s">
        <v>7960</v>
      </c>
      <c r="U1998" t="s">
        <v>7961</v>
      </c>
      <c r="V1998" t="s">
        <v>7950</v>
      </c>
      <c r="W1998" t="s">
        <v>7950</v>
      </c>
      <c r="X1998" s="3">
        <v>108</v>
      </c>
      <c r="Y1998" t="s">
        <v>7948</v>
      </c>
      <c r="Z1998" s="3">
        <v>1</v>
      </c>
      <c r="AB1998" t="s">
        <v>7971</v>
      </c>
      <c r="AE1998" s="3">
        <v>0</v>
      </c>
      <c r="AF1998" s="3">
        <v>0</v>
      </c>
      <c r="AH1998" t="s">
        <v>13844</v>
      </c>
      <c r="AI1998" s="3">
        <v>19237.86</v>
      </c>
      <c r="AJ1998" t="s">
        <v>7950</v>
      </c>
      <c r="AK1998" t="s">
        <v>7950</v>
      </c>
      <c r="AL1998" t="s">
        <v>7950</v>
      </c>
      <c r="AM1998" t="s">
        <v>7950</v>
      </c>
      <c r="AN1998" t="s">
        <v>7950</v>
      </c>
      <c r="AO1998" t="s">
        <v>7950</v>
      </c>
      <c r="AR1998" t="s">
        <v>9729</v>
      </c>
      <c r="AS1998" t="s">
        <v>16058</v>
      </c>
      <c r="AV1998" t="s">
        <v>7950</v>
      </c>
      <c r="AW1998" t="s">
        <v>7950</v>
      </c>
      <c r="AX1998" s="3">
        <v>6</v>
      </c>
      <c r="AY1998" s="3">
        <v>18</v>
      </c>
      <c r="AZ1998" s="3">
        <v>9</v>
      </c>
      <c r="BA1998" t="s">
        <v>8137</v>
      </c>
      <c r="BB1998" t="s">
        <v>8138</v>
      </c>
      <c r="BC1998" t="s">
        <v>7950</v>
      </c>
      <c r="BD1998" t="s">
        <v>7950</v>
      </c>
    </row>
    <row r="1999" spans="1:56">
      <c r="A1999" t="s">
        <v>1136</v>
      </c>
      <c r="B1999" t="s">
        <v>15371</v>
      </c>
      <c r="C1999" t="s">
        <v>9437</v>
      </c>
      <c r="E1999" t="s">
        <v>7985</v>
      </c>
      <c r="F1999" t="s">
        <v>7948</v>
      </c>
      <c r="G1999" t="s">
        <v>7949</v>
      </c>
      <c r="H1999" t="s">
        <v>7950</v>
      </c>
      <c r="I1999" s="3">
        <v>365</v>
      </c>
      <c r="J1999" t="s">
        <v>16059</v>
      </c>
      <c r="K1999" t="s">
        <v>16060</v>
      </c>
      <c r="L1999" t="s">
        <v>7971</v>
      </c>
      <c r="M1999" t="s">
        <v>7954</v>
      </c>
      <c r="N1999" t="s">
        <v>7971</v>
      </c>
      <c r="O1999" t="s">
        <v>7949</v>
      </c>
      <c r="P1999" t="s">
        <v>16061</v>
      </c>
      <c r="Q1999" t="s">
        <v>9289</v>
      </c>
      <c r="R1999" t="s">
        <v>7958</v>
      </c>
      <c r="S1999" t="s">
        <v>7959</v>
      </c>
      <c r="T1999" t="s">
        <v>7960</v>
      </c>
      <c r="U1999" t="s">
        <v>7961</v>
      </c>
      <c r="V1999" t="s">
        <v>7950</v>
      </c>
      <c r="W1999" t="s">
        <v>7950</v>
      </c>
      <c r="X1999" s="3">
        <v>240</v>
      </c>
      <c r="Y1999" t="s">
        <v>7948</v>
      </c>
      <c r="Z1999" s="3">
        <v>1</v>
      </c>
      <c r="AB1999" t="s">
        <v>7962</v>
      </c>
      <c r="AC1999" t="s">
        <v>7963</v>
      </c>
      <c r="AE1999" s="3">
        <v>0</v>
      </c>
      <c r="AF1999" s="3">
        <v>0</v>
      </c>
      <c r="AH1999" t="s">
        <v>8063</v>
      </c>
      <c r="AI1999" s="3">
        <v>8228.6299999999992</v>
      </c>
      <c r="AJ1999" t="s">
        <v>7950</v>
      </c>
      <c r="AK1999" t="s">
        <v>7950</v>
      </c>
      <c r="AL1999" t="s">
        <v>7950</v>
      </c>
      <c r="AM1999" t="s">
        <v>7950</v>
      </c>
      <c r="AN1999" t="s">
        <v>7950</v>
      </c>
      <c r="AO1999" t="s">
        <v>7950</v>
      </c>
      <c r="AR1999" t="s">
        <v>8002</v>
      </c>
      <c r="AS1999" t="s">
        <v>8850</v>
      </c>
      <c r="AV1999" t="s">
        <v>7950</v>
      </c>
      <c r="AW1999" t="s">
        <v>7950</v>
      </c>
      <c r="AX1999" s="3">
        <v>8</v>
      </c>
      <c r="AY1999" s="3">
        <v>30</v>
      </c>
      <c r="AZ1999" s="3">
        <v>5</v>
      </c>
      <c r="BC1999" t="s">
        <v>7950</v>
      </c>
      <c r="BD1999" t="s">
        <v>7950</v>
      </c>
    </row>
    <row r="2000" spans="1:56">
      <c r="A2000" t="s">
        <v>135</v>
      </c>
      <c r="B2000" t="s">
        <v>16062</v>
      </c>
      <c r="C2000" t="s">
        <v>9343</v>
      </c>
      <c r="E2000" t="s">
        <v>16063</v>
      </c>
      <c r="F2000" t="s">
        <v>7948</v>
      </c>
      <c r="G2000" t="s">
        <v>7949</v>
      </c>
      <c r="H2000" t="s">
        <v>7950</v>
      </c>
      <c r="I2000" s="3">
        <v>365</v>
      </c>
      <c r="J2000" t="s">
        <v>16064</v>
      </c>
      <c r="K2000" t="s">
        <v>16065</v>
      </c>
      <c r="L2000" t="s">
        <v>7971</v>
      </c>
      <c r="M2000" t="s">
        <v>7954</v>
      </c>
      <c r="N2000" t="s">
        <v>7971</v>
      </c>
      <c r="O2000" t="s">
        <v>7949</v>
      </c>
      <c r="P2000" t="s">
        <v>16066</v>
      </c>
      <c r="Q2000" t="s">
        <v>7973</v>
      </c>
      <c r="R2000" t="s">
        <v>7958</v>
      </c>
      <c r="S2000" t="s">
        <v>7959</v>
      </c>
      <c r="T2000" t="s">
        <v>7960</v>
      </c>
      <c r="U2000" t="s">
        <v>7961</v>
      </c>
      <c r="V2000" t="s">
        <v>7950</v>
      </c>
      <c r="W2000" t="s">
        <v>7950</v>
      </c>
      <c r="X2000" s="3">
        <v>1170</v>
      </c>
      <c r="Y2000" t="s">
        <v>7948</v>
      </c>
      <c r="Z2000" s="3">
        <v>1</v>
      </c>
      <c r="AB2000" t="s">
        <v>7962</v>
      </c>
      <c r="AC2000" t="s">
        <v>7963</v>
      </c>
      <c r="AE2000" s="3">
        <v>0</v>
      </c>
      <c r="AF2000" s="3">
        <v>0</v>
      </c>
      <c r="AH2000" t="s">
        <v>8063</v>
      </c>
      <c r="AI2000" s="3">
        <v>10536.47</v>
      </c>
      <c r="AJ2000" t="s">
        <v>7950</v>
      </c>
      <c r="AK2000" t="s">
        <v>7950</v>
      </c>
      <c r="AL2000" t="s">
        <v>7950</v>
      </c>
      <c r="AM2000" t="s">
        <v>7950</v>
      </c>
      <c r="AN2000" t="s">
        <v>7950</v>
      </c>
      <c r="AO2000" t="s">
        <v>7950</v>
      </c>
      <c r="AR2000" t="s">
        <v>8002</v>
      </c>
      <c r="AS2000" t="s">
        <v>8850</v>
      </c>
      <c r="AV2000" t="s">
        <v>7950</v>
      </c>
      <c r="AW2000" t="s">
        <v>7950</v>
      </c>
      <c r="AX2000" s="3">
        <v>65</v>
      </c>
      <c r="AY2000" s="3">
        <v>18</v>
      </c>
      <c r="AZ2000" s="3">
        <v>5</v>
      </c>
      <c r="BC2000" t="s">
        <v>7950</v>
      </c>
      <c r="BD2000" t="s">
        <v>7950</v>
      </c>
    </row>
    <row r="2001" spans="1:56">
      <c r="A2001" t="s">
        <v>3299</v>
      </c>
      <c r="B2001" t="s">
        <v>14015</v>
      </c>
      <c r="C2001" t="s">
        <v>9437</v>
      </c>
      <c r="D2001" s="2" t="s">
        <v>8123</v>
      </c>
      <c r="E2001" t="s">
        <v>7985</v>
      </c>
      <c r="F2001" t="s">
        <v>7948</v>
      </c>
      <c r="G2001" t="s">
        <v>8056</v>
      </c>
      <c r="H2001" t="s">
        <v>7950</v>
      </c>
      <c r="I2001" s="3">
        <v>365</v>
      </c>
      <c r="J2001" t="s">
        <v>16067</v>
      </c>
      <c r="K2001" t="s">
        <v>12513</v>
      </c>
      <c r="L2001" t="s">
        <v>7971</v>
      </c>
      <c r="M2001" t="s">
        <v>7954</v>
      </c>
      <c r="N2001" t="s">
        <v>7971</v>
      </c>
      <c r="O2001" t="s">
        <v>7949</v>
      </c>
      <c r="P2001" t="s">
        <v>16068</v>
      </c>
      <c r="Q2001" t="s">
        <v>9289</v>
      </c>
      <c r="R2001" t="s">
        <v>16069</v>
      </c>
      <c r="S2001" t="s">
        <v>8128</v>
      </c>
      <c r="T2001" t="s">
        <v>7960</v>
      </c>
      <c r="U2001" t="s">
        <v>7961</v>
      </c>
      <c r="V2001" t="s">
        <v>7950</v>
      </c>
      <c r="W2001" t="s">
        <v>7950</v>
      </c>
      <c r="X2001" s="3">
        <v>120</v>
      </c>
      <c r="Y2001" t="s">
        <v>7948</v>
      </c>
      <c r="Z2001" s="3">
        <v>1</v>
      </c>
      <c r="AB2001" t="s">
        <v>7962</v>
      </c>
      <c r="AC2001" t="s">
        <v>8062</v>
      </c>
      <c r="AE2001" s="3">
        <v>0</v>
      </c>
      <c r="AF2001" s="3">
        <v>0</v>
      </c>
      <c r="AH2001" t="s">
        <v>8063</v>
      </c>
      <c r="AI2001" s="3">
        <v>11369.42</v>
      </c>
      <c r="AJ2001" s="3">
        <v>0</v>
      </c>
      <c r="AK2001" s="3">
        <v>0</v>
      </c>
      <c r="AL2001" t="s">
        <v>7950</v>
      </c>
      <c r="AM2001" s="3">
        <v>0</v>
      </c>
      <c r="AN2001" t="s">
        <v>7950</v>
      </c>
      <c r="AO2001" s="3">
        <v>0</v>
      </c>
      <c r="AQ2001" t="s">
        <v>16070</v>
      </c>
      <c r="AR2001" t="s">
        <v>8102</v>
      </c>
      <c r="AS2001" t="s">
        <v>8850</v>
      </c>
      <c r="AU2001" t="s">
        <v>8065</v>
      </c>
      <c r="AV2001" s="3">
        <v>0</v>
      </c>
      <c r="AW2001" s="3">
        <v>0</v>
      </c>
      <c r="AX2001" s="3">
        <v>6</v>
      </c>
      <c r="AY2001" s="3">
        <v>20</v>
      </c>
      <c r="AZ2001" s="3">
        <v>5</v>
      </c>
      <c r="BA2001" t="s">
        <v>8314</v>
      </c>
      <c r="BB2001" t="s">
        <v>8314</v>
      </c>
      <c r="BC2001" s="3">
        <v>0</v>
      </c>
      <c r="BD2001" t="s">
        <v>7950</v>
      </c>
    </row>
    <row r="2002" spans="1:56">
      <c r="A2002" t="s">
        <v>16071</v>
      </c>
      <c r="B2002" t="s">
        <v>16072</v>
      </c>
      <c r="C2002" t="s">
        <v>15751</v>
      </c>
      <c r="D2002" s="2" t="s">
        <v>7998</v>
      </c>
      <c r="E2002" t="s">
        <v>8853</v>
      </c>
      <c r="F2002" t="s">
        <v>7948</v>
      </c>
      <c r="G2002" t="s">
        <v>7949</v>
      </c>
      <c r="H2002" t="s">
        <v>7950</v>
      </c>
      <c r="I2002" s="3">
        <v>365</v>
      </c>
      <c r="J2002" t="s">
        <v>16073</v>
      </c>
      <c r="K2002" t="s">
        <v>16074</v>
      </c>
      <c r="L2002" t="s">
        <v>7971</v>
      </c>
      <c r="M2002" t="s">
        <v>9162</v>
      </c>
      <c r="N2002" t="s">
        <v>7971</v>
      </c>
      <c r="O2002" t="s">
        <v>7949</v>
      </c>
      <c r="P2002" t="s">
        <v>16075</v>
      </c>
      <c r="Q2002" t="s">
        <v>7973</v>
      </c>
      <c r="R2002" t="s">
        <v>7958</v>
      </c>
      <c r="S2002" t="s">
        <v>7959</v>
      </c>
      <c r="T2002" t="s">
        <v>7960</v>
      </c>
      <c r="U2002" t="s">
        <v>7961</v>
      </c>
      <c r="V2002" t="s">
        <v>7950</v>
      </c>
      <c r="W2002" t="s">
        <v>7950</v>
      </c>
      <c r="X2002" s="3">
        <v>108</v>
      </c>
      <c r="Y2002" t="s">
        <v>7948</v>
      </c>
      <c r="Z2002" s="3">
        <v>1</v>
      </c>
      <c r="AB2002" t="s">
        <v>7981</v>
      </c>
      <c r="AC2002" t="s">
        <v>8001</v>
      </c>
      <c r="AE2002" s="3">
        <v>0</v>
      </c>
      <c r="AF2002" s="3">
        <v>0</v>
      </c>
      <c r="AH2002" t="s">
        <v>8063</v>
      </c>
      <c r="AI2002" t="s">
        <v>7950</v>
      </c>
      <c r="AJ2002" t="s">
        <v>7950</v>
      </c>
      <c r="AK2002" t="s">
        <v>7950</v>
      </c>
      <c r="AL2002" t="s">
        <v>7950</v>
      </c>
      <c r="AM2002" t="s">
        <v>7950</v>
      </c>
      <c r="AN2002" t="s">
        <v>7950</v>
      </c>
      <c r="AO2002" t="s">
        <v>7950</v>
      </c>
      <c r="AR2002" t="s">
        <v>8002</v>
      </c>
      <c r="AS2002" t="s">
        <v>9575</v>
      </c>
      <c r="AV2002" t="s">
        <v>7950</v>
      </c>
      <c r="AW2002" t="s">
        <v>7950</v>
      </c>
      <c r="AX2002" s="3">
        <v>6</v>
      </c>
      <c r="AY2002" s="3">
        <v>18</v>
      </c>
      <c r="AZ2002" s="3">
        <v>9</v>
      </c>
      <c r="BC2002" t="s">
        <v>7950</v>
      </c>
      <c r="BD2002" t="s">
        <v>7950</v>
      </c>
    </row>
    <row r="2003" spans="1:56">
      <c r="A2003" t="s">
        <v>5751</v>
      </c>
      <c r="B2003" t="s">
        <v>16076</v>
      </c>
      <c r="C2003" t="s">
        <v>12479</v>
      </c>
      <c r="E2003" t="s">
        <v>7985</v>
      </c>
      <c r="F2003" t="s">
        <v>7948</v>
      </c>
      <c r="G2003" t="s">
        <v>8056</v>
      </c>
      <c r="H2003" t="s">
        <v>7950</v>
      </c>
      <c r="I2003" s="3">
        <v>365</v>
      </c>
      <c r="J2003" t="s">
        <v>16077</v>
      </c>
      <c r="K2003" t="s">
        <v>16078</v>
      </c>
      <c r="L2003" t="s">
        <v>7971</v>
      </c>
      <c r="M2003" t="s">
        <v>7954</v>
      </c>
      <c r="N2003" t="s">
        <v>7971</v>
      </c>
      <c r="O2003" t="s">
        <v>7949</v>
      </c>
      <c r="P2003" t="s">
        <v>16079</v>
      </c>
      <c r="Q2003" t="s">
        <v>9289</v>
      </c>
      <c r="R2003" t="s">
        <v>16080</v>
      </c>
      <c r="S2003" t="s">
        <v>8554</v>
      </c>
      <c r="T2003" t="s">
        <v>7960</v>
      </c>
      <c r="U2003" t="s">
        <v>7961</v>
      </c>
      <c r="V2003" t="s">
        <v>7950</v>
      </c>
      <c r="W2003" t="s">
        <v>7950</v>
      </c>
      <c r="X2003" s="3">
        <v>280</v>
      </c>
      <c r="Y2003" t="s">
        <v>7948</v>
      </c>
      <c r="Z2003" s="3">
        <v>1</v>
      </c>
      <c r="AB2003" t="s">
        <v>7962</v>
      </c>
      <c r="AC2003" t="s">
        <v>8062</v>
      </c>
      <c r="AE2003" s="3">
        <v>0</v>
      </c>
      <c r="AF2003" s="3">
        <v>0</v>
      </c>
      <c r="AH2003" t="s">
        <v>8063</v>
      </c>
      <c r="AI2003" s="3">
        <v>11627.41</v>
      </c>
      <c r="AJ2003" s="3">
        <v>0</v>
      </c>
      <c r="AK2003" s="3">
        <v>0</v>
      </c>
      <c r="AL2003" t="s">
        <v>7950</v>
      </c>
      <c r="AM2003" s="3">
        <v>0</v>
      </c>
      <c r="AN2003" t="s">
        <v>7950</v>
      </c>
      <c r="AO2003" s="3">
        <v>0</v>
      </c>
      <c r="AQ2003" t="s">
        <v>8792</v>
      </c>
      <c r="AR2003" t="s">
        <v>8042</v>
      </c>
      <c r="AS2003" t="s">
        <v>8850</v>
      </c>
      <c r="AU2003" t="s">
        <v>8065</v>
      </c>
      <c r="AV2003" s="3">
        <v>0</v>
      </c>
      <c r="AW2003" s="3">
        <v>0</v>
      </c>
      <c r="AX2003" s="3">
        <v>7</v>
      </c>
      <c r="AY2003" s="3">
        <v>40</v>
      </c>
      <c r="AZ2003" s="3">
        <v>5</v>
      </c>
      <c r="BA2003" t="s">
        <v>8137</v>
      </c>
      <c r="BB2003" t="s">
        <v>8138</v>
      </c>
      <c r="BC2003" s="3">
        <v>0</v>
      </c>
      <c r="BD2003" t="s">
        <v>7950</v>
      </c>
    </row>
    <row r="2004" spans="1:56">
      <c r="A2004" t="s">
        <v>16081</v>
      </c>
      <c r="B2004" t="s">
        <v>15297</v>
      </c>
      <c r="C2004" t="s">
        <v>15049</v>
      </c>
      <c r="E2004" t="s">
        <v>7968</v>
      </c>
      <c r="F2004" t="s">
        <v>7948</v>
      </c>
      <c r="G2004" t="s">
        <v>7949</v>
      </c>
      <c r="H2004" t="s">
        <v>7950</v>
      </c>
      <c r="I2004" s="3">
        <v>365</v>
      </c>
      <c r="K2004" t="s">
        <v>8275</v>
      </c>
      <c r="L2004" t="s">
        <v>7971</v>
      </c>
      <c r="M2004" t="s">
        <v>7954</v>
      </c>
      <c r="N2004" t="s">
        <v>7971</v>
      </c>
      <c r="O2004" t="s">
        <v>7949</v>
      </c>
      <c r="P2004" t="s">
        <v>16082</v>
      </c>
      <c r="Q2004" t="s">
        <v>7973</v>
      </c>
      <c r="R2004" t="s">
        <v>7958</v>
      </c>
      <c r="S2004" t="s">
        <v>7959</v>
      </c>
      <c r="T2004" t="s">
        <v>7960</v>
      </c>
      <c r="U2004" t="s">
        <v>7961</v>
      </c>
      <c r="V2004" t="s">
        <v>7950</v>
      </c>
      <c r="W2004" t="s">
        <v>7950</v>
      </c>
      <c r="X2004" s="3">
        <v>64</v>
      </c>
      <c r="Y2004" t="s">
        <v>7948</v>
      </c>
      <c r="Z2004" s="3">
        <v>1</v>
      </c>
      <c r="AB2004" t="s">
        <v>7962</v>
      </c>
      <c r="AE2004" s="3">
        <v>0</v>
      </c>
      <c r="AF2004" s="3">
        <v>0</v>
      </c>
      <c r="AH2004" t="s">
        <v>13844</v>
      </c>
      <c r="AI2004" s="3">
        <v>2015.69</v>
      </c>
      <c r="AJ2004" t="s">
        <v>7950</v>
      </c>
      <c r="AK2004" t="s">
        <v>7950</v>
      </c>
      <c r="AL2004" t="s">
        <v>7950</v>
      </c>
      <c r="AM2004" t="s">
        <v>7950</v>
      </c>
      <c r="AN2004" t="s">
        <v>7950</v>
      </c>
      <c r="AO2004" t="s">
        <v>7950</v>
      </c>
      <c r="AR2004" t="s">
        <v>14512</v>
      </c>
      <c r="AS2004" t="s">
        <v>9575</v>
      </c>
      <c r="AV2004" t="s">
        <v>7950</v>
      </c>
      <c r="AW2004" t="s">
        <v>7950</v>
      </c>
      <c r="AX2004" s="3">
        <v>4</v>
      </c>
      <c r="AY2004" s="3">
        <v>16</v>
      </c>
      <c r="AZ2004" s="3">
        <v>8</v>
      </c>
      <c r="BC2004" t="s">
        <v>7950</v>
      </c>
      <c r="BD2004" t="s">
        <v>7950</v>
      </c>
    </row>
    <row r="2005" spans="1:56">
      <c r="A2005" t="s">
        <v>4085</v>
      </c>
      <c r="B2005" t="s">
        <v>16083</v>
      </c>
      <c r="C2005" t="s">
        <v>15504</v>
      </c>
      <c r="D2005" s="2" t="s">
        <v>7998</v>
      </c>
      <c r="E2005" t="s">
        <v>14011</v>
      </c>
      <c r="F2005" t="s">
        <v>7948</v>
      </c>
      <c r="G2005" t="s">
        <v>7949</v>
      </c>
      <c r="H2005" t="s">
        <v>7950</v>
      </c>
      <c r="I2005" s="3">
        <v>365</v>
      </c>
      <c r="J2005" t="s">
        <v>16084</v>
      </c>
      <c r="K2005" t="s">
        <v>14148</v>
      </c>
      <c r="L2005" t="s">
        <v>7971</v>
      </c>
      <c r="M2005" t="s">
        <v>7954</v>
      </c>
      <c r="N2005" t="s">
        <v>7971</v>
      </c>
      <c r="O2005" t="s">
        <v>7949</v>
      </c>
      <c r="P2005" t="s">
        <v>16085</v>
      </c>
      <c r="Q2005" t="s">
        <v>11322</v>
      </c>
      <c r="R2005" t="s">
        <v>7958</v>
      </c>
      <c r="S2005" t="s">
        <v>7959</v>
      </c>
      <c r="T2005" t="s">
        <v>7960</v>
      </c>
      <c r="U2005" t="s">
        <v>7961</v>
      </c>
      <c r="V2005" t="s">
        <v>7950</v>
      </c>
      <c r="W2005" t="s">
        <v>7950</v>
      </c>
      <c r="X2005" s="3">
        <v>738</v>
      </c>
      <c r="Y2005" t="s">
        <v>7948</v>
      </c>
      <c r="Z2005" s="3">
        <v>1</v>
      </c>
      <c r="AB2005" t="s">
        <v>7981</v>
      </c>
      <c r="AC2005" t="s">
        <v>8001</v>
      </c>
      <c r="AE2005" s="3">
        <v>0</v>
      </c>
      <c r="AF2005" s="3">
        <v>0</v>
      </c>
      <c r="AH2005" t="s">
        <v>8063</v>
      </c>
      <c r="AI2005" t="s">
        <v>7950</v>
      </c>
      <c r="AJ2005" t="s">
        <v>7950</v>
      </c>
      <c r="AK2005" t="s">
        <v>7950</v>
      </c>
      <c r="AL2005" t="s">
        <v>7950</v>
      </c>
      <c r="AM2005" t="s">
        <v>7950</v>
      </c>
      <c r="AN2005" t="s">
        <v>7950</v>
      </c>
      <c r="AO2005" t="s">
        <v>7950</v>
      </c>
      <c r="AR2005" t="s">
        <v>8271</v>
      </c>
      <c r="AS2005" t="s">
        <v>8850</v>
      </c>
      <c r="AV2005" t="s">
        <v>7950</v>
      </c>
      <c r="AW2005" t="s">
        <v>7950</v>
      </c>
      <c r="AX2005" s="3">
        <v>12</v>
      </c>
      <c r="AY2005" s="3">
        <v>63</v>
      </c>
      <c r="AZ2005" s="3">
        <v>3</v>
      </c>
      <c r="BA2005" t="s">
        <v>8137</v>
      </c>
      <c r="BB2005" t="s">
        <v>7886</v>
      </c>
      <c r="BC2005" t="s">
        <v>7950</v>
      </c>
      <c r="BD2005" t="s">
        <v>7950</v>
      </c>
    </row>
    <row r="2006" spans="1:56">
      <c r="A2006" t="s">
        <v>16086</v>
      </c>
      <c r="B2006" t="s">
        <v>16087</v>
      </c>
      <c r="C2006" t="s">
        <v>16088</v>
      </c>
      <c r="E2006" t="s">
        <v>7968</v>
      </c>
      <c r="F2006" t="s">
        <v>7948</v>
      </c>
      <c r="G2006" t="s">
        <v>7949</v>
      </c>
      <c r="H2006" t="s">
        <v>7950</v>
      </c>
      <c r="I2006" s="3">
        <v>365</v>
      </c>
      <c r="J2006" t="s">
        <v>16089</v>
      </c>
      <c r="K2006" t="s">
        <v>14694</v>
      </c>
      <c r="L2006" t="s">
        <v>7971</v>
      </c>
      <c r="M2006" t="s">
        <v>9162</v>
      </c>
      <c r="N2006" t="s">
        <v>7971</v>
      </c>
      <c r="O2006" t="s">
        <v>7949</v>
      </c>
      <c r="P2006" t="s">
        <v>16090</v>
      </c>
      <c r="Q2006" t="s">
        <v>7973</v>
      </c>
      <c r="R2006" t="s">
        <v>7958</v>
      </c>
      <c r="S2006" t="s">
        <v>7959</v>
      </c>
      <c r="T2006" t="s">
        <v>7960</v>
      </c>
      <c r="U2006" t="s">
        <v>7961</v>
      </c>
      <c r="V2006" t="s">
        <v>7950</v>
      </c>
      <c r="W2006" t="s">
        <v>7950</v>
      </c>
      <c r="X2006" s="3">
        <v>64</v>
      </c>
      <c r="Y2006" t="s">
        <v>7948</v>
      </c>
      <c r="Z2006" s="3">
        <v>1</v>
      </c>
      <c r="AB2006" t="s">
        <v>7981</v>
      </c>
      <c r="AE2006" s="3">
        <v>0</v>
      </c>
      <c r="AF2006" s="3">
        <v>0</v>
      </c>
      <c r="AH2006" t="s">
        <v>13844</v>
      </c>
      <c r="AI2006" t="s">
        <v>7950</v>
      </c>
      <c r="AJ2006" t="s">
        <v>7950</v>
      </c>
      <c r="AK2006" t="s">
        <v>7950</v>
      </c>
      <c r="AL2006" t="s">
        <v>7950</v>
      </c>
      <c r="AM2006" t="s">
        <v>7950</v>
      </c>
      <c r="AN2006" t="s">
        <v>7950</v>
      </c>
      <c r="AO2006" t="s">
        <v>7950</v>
      </c>
      <c r="AR2006" t="s">
        <v>14512</v>
      </c>
      <c r="AS2006" t="s">
        <v>9575</v>
      </c>
      <c r="AV2006" t="s">
        <v>7950</v>
      </c>
      <c r="AW2006" t="s">
        <v>7950</v>
      </c>
      <c r="AX2006" s="3">
        <v>4</v>
      </c>
      <c r="AY2006" s="3">
        <v>16</v>
      </c>
      <c r="AZ2006" s="3">
        <v>8</v>
      </c>
      <c r="BC2006" t="s">
        <v>7950</v>
      </c>
      <c r="BD2006" t="s">
        <v>7950</v>
      </c>
    </row>
    <row r="2007" spans="1:56">
      <c r="A2007" t="s">
        <v>2766</v>
      </c>
      <c r="B2007" t="s">
        <v>16091</v>
      </c>
      <c r="C2007" t="s">
        <v>14576</v>
      </c>
      <c r="D2007" s="2" t="s">
        <v>8141</v>
      </c>
      <c r="E2007" t="s">
        <v>7985</v>
      </c>
      <c r="F2007" t="s">
        <v>7948</v>
      </c>
      <c r="G2007" t="s">
        <v>7949</v>
      </c>
      <c r="H2007" t="s">
        <v>7950</v>
      </c>
      <c r="I2007" s="3">
        <v>365</v>
      </c>
      <c r="J2007" t="s">
        <v>16092</v>
      </c>
      <c r="K2007" t="s">
        <v>8176</v>
      </c>
      <c r="L2007" t="s">
        <v>7971</v>
      </c>
      <c r="M2007" t="s">
        <v>7954</v>
      </c>
      <c r="N2007" t="s">
        <v>7971</v>
      </c>
      <c r="O2007" t="s">
        <v>7949</v>
      </c>
      <c r="P2007" t="s">
        <v>16093</v>
      </c>
      <c r="Q2007" t="s">
        <v>9289</v>
      </c>
      <c r="R2007" t="s">
        <v>7958</v>
      </c>
      <c r="S2007" t="s">
        <v>7959</v>
      </c>
      <c r="T2007" t="s">
        <v>7960</v>
      </c>
      <c r="U2007" t="s">
        <v>7961</v>
      </c>
      <c r="V2007" t="s">
        <v>7950</v>
      </c>
      <c r="W2007" t="s">
        <v>7950</v>
      </c>
      <c r="X2007" s="3">
        <v>440</v>
      </c>
      <c r="Y2007" t="s">
        <v>7948</v>
      </c>
      <c r="Z2007" s="3">
        <v>1</v>
      </c>
      <c r="AB2007" t="s">
        <v>7962</v>
      </c>
      <c r="AC2007" t="s">
        <v>8145</v>
      </c>
      <c r="AE2007" s="3">
        <v>0</v>
      </c>
      <c r="AF2007" s="3">
        <v>0</v>
      </c>
      <c r="AH2007" t="s">
        <v>8063</v>
      </c>
      <c r="AI2007" s="3">
        <v>9144.59</v>
      </c>
      <c r="AJ2007" t="s">
        <v>7950</v>
      </c>
      <c r="AK2007" t="s">
        <v>7950</v>
      </c>
      <c r="AL2007" t="s">
        <v>7950</v>
      </c>
      <c r="AM2007" t="s">
        <v>7950</v>
      </c>
      <c r="AN2007" t="s">
        <v>7950</v>
      </c>
      <c r="AO2007" t="s">
        <v>7950</v>
      </c>
      <c r="AQ2007" t="s">
        <v>9567</v>
      </c>
      <c r="AR2007" t="s">
        <v>8146</v>
      </c>
      <c r="AS2007" t="s">
        <v>8850</v>
      </c>
      <c r="AV2007" t="s">
        <v>7950</v>
      </c>
      <c r="AW2007" t="s">
        <v>7950</v>
      </c>
      <c r="AX2007" s="3">
        <v>11</v>
      </c>
      <c r="AY2007" s="3">
        <v>40</v>
      </c>
      <c r="AZ2007" s="3">
        <v>5</v>
      </c>
      <c r="BA2007" t="s">
        <v>8137</v>
      </c>
      <c r="BB2007" t="s">
        <v>8141</v>
      </c>
      <c r="BC2007" t="s">
        <v>7950</v>
      </c>
      <c r="BD2007" t="s">
        <v>7950</v>
      </c>
    </row>
    <row r="2008" spans="1:56">
      <c r="A2008" t="s">
        <v>6580</v>
      </c>
      <c r="B2008" t="s">
        <v>15976</v>
      </c>
      <c r="C2008" t="s">
        <v>16094</v>
      </c>
      <c r="E2008" t="s">
        <v>10923</v>
      </c>
      <c r="F2008" t="s">
        <v>7948</v>
      </c>
      <c r="G2008" t="s">
        <v>7949</v>
      </c>
      <c r="H2008" t="s">
        <v>7950</v>
      </c>
      <c r="I2008" s="3">
        <v>365</v>
      </c>
      <c r="J2008" t="s">
        <v>16095</v>
      </c>
      <c r="K2008" t="s">
        <v>15604</v>
      </c>
      <c r="L2008" t="s">
        <v>7971</v>
      </c>
      <c r="M2008" t="s">
        <v>7954</v>
      </c>
      <c r="N2008" t="s">
        <v>7971</v>
      </c>
      <c r="O2008" t="s">
        <v>7949</v>
      </c>
      <c r="P2008" t="s">
        <v>16096</v>
      </c>
      <c r="Q2008" t="s">
        <v>9289</v>
      </c>
      <c r="R2008" t="s">
        <v>7958</v>
      </c>
      <c r="S2008" t="s">
        <v>7959</v>
      </c>
      <c r="T2008" t="s">
        <v>7960</v>
      </c>
      <c r="U2008" t="s">
        <v>7961</v>
      </c>
      <c r="V2008" t="s">
        <v>7950</v>
      </c>
      <c r="W2008" t="s">
        <v>7950</v>
      </c>
      <c r="X2008" s="3">
        <v>1690</v>
      </c>
      <c r="Y2008" t="s">
        <v>7948</v>
      </c>
      <c r="Z2008" s="3">
        <v>1</v>
      </c>
      <c r="AB2008" t="s">
        <v>7962</v>
      </c>
      <c r="AC2008" t="s">
        <v>13948</v>
      </c>
      <c r="AE2008" s="3">
        <v>0</v>
      </c>
      <c r="AF2008" s="3">
        <v>0</v>
      </c>
      <c r="AH2008" t="s">
        <v>8063</v>
      </c>
      <c r="AI2008" s="3">
        <v>5768.78</v>
      </c>
      <c r="AJ2008" t="s">
        <v>7950</v>
      </c>
      <c r="AK2008" t="s">
        <v>7950</v>
      </c>
      <c r="AL2008" t="s">
        <v>7950</v>
      </c>
      <c r="AM2008" t="s">
        <v>7950</v>
      </c>
      <c r="AN2008" t="s">
        <v>7950</v>
      </c>
      <c r="AO2008" t="s">
        <v>7950</v>
      </c>
      <c r="AQ2008" t="s">
        <v>14856</v>
      </c>
      <c r="AR2008" t="s">
        <v>8102</v>
      </c>
      <c r="AS2008" t="s">
        <v>8850</v>
      </c>
      <c r="AV2008" t="s">
        <v>7950</v>
      </c>
      <c r="AW2008" t="s">
        <v>7950</v>
      </c>
      <c r="AX2008" s="3">
        <v>26</v>
      </c>
      <c r="AY2008" s="3">
        <v>65</v>
      </c>
      <c r="AZ2008" s="3">
        <v>5</v>
      </c>
      <c r="BA2008" t="s">
        <v>8137</v>
      </c>
      <c r="BB2008" t="s">
        <v>13949</v>
      </c>
      <c r="BC2008" t="s">
        <v>7950</v>
      </c>
      <c r="BD2008" t="s">
        <v>7950</v>
      </c>
    </row>
    <row r="2009" spans="1:56">
      <c r="A2009" t="s">
        <v>16097</v>
      </c>
      <c r="B2009" t="s">
        <v>16098</v>
      </c>
      <c r="C2009" t="s">
        <v>16099</v>
      </c>
      <c r="E2009" t="s">
        <v>7993</v>
      </c>
      <c r="F2009" t="s">
        <v>7948</v>
      </c>
      <c r="G2009" t="s">
        <v>7949</v>
      </c>
      <c r="H2009" t="s">
        <v>7950</v>
      </c>
      <c r="I2009" s="3">
        <v>365</v>
      </c>
      <c r="J2009" t="s">
        <v>10837</v>
      </c>
      <c r="K2009" t="s">
        <v>16100</v>
      </c>
      <c r="L2009" t="s">
        <v>7971</v>
      </c>
      <c r="M2009" t="s">
        <v>7954</v>
      </c>
      <c r="N2009" t="s">
        <v>7971</v>
      </c>
      <c r="O2009" t="s">
        <v>7949</v>
      </c>
      <c r="P2009" t="s">
        <v>16101</v>
      </c>
      <c r="Q2009" t="s">
        <v>7973</v>
      </c>
      <c r="R2009" t="s">
        <v>7958</v>
      </c>
      <c r="S2009" t="s">
        <v>7959</v>
      </c>
      <c r="T2009" t="s">
        <v>7960</v>
      </c>
      <c r="U2009" t="s">
        <v>7961</v>
      </c>
      <c r="V2009" t="s">
        <v>7950</v>
      </c>
      <c r="W2009" t="s">
        <v>7950</v>
      </c>
      <c r="X2009" s="3">
        <v>70</v>
      </c>
      <c r="Y2009" t="s">
        <v>7948</v>
      </c>
      <c r="Z2009" s="3">
        <v>1</v>
      </c>
      <c r="AB2009" t="s">
        <v>7971</v>
      </c>
      <c r="AC2009" t="s">
        <v>7963</v>
      </c>
      <c r="AE2009" s="3">
        <v>0</v>
      </c>
      <c r="AF2009" s="3">
        <v>0</v>
      </c>
      <c r="AI2009" t="s">
        <v>7950</v>
      </c>
      <c r="AJ2009" t="s">
        <v>7950</v>
      </c>
      <c r="AK2009" t="s">
        <v>7950</v>
      </c>
      <c r="AL2009" t="s">
        <v>7950</v>
      </c>
      <c r="AM2009" t="s">
        <v>7950</v>
      </c>
      <c r="AN2009" t="s">
        <v>7950</v>
      </c>
      <c r="AO2009" t="s">
        <v>7950</v>
      </c>
      <c r="AR2009" t="s">
        <v>7964</v>
      </c>
      <c r="AV2009" t="s">
        <v>7950</v>
      </c>
      <c r="AW2009" t="s">
        <v>7950</v>
      </c>
      <c r="AX2009" s="3">
        <v>5</v>
      </c>
      <c r="AY2009" s="3">
        <v>14</v>
      </c>
      <c r="AZ2009" s="3">
        <v>7</v>
      </c>
      <c r="BC2009" t="s">
        <v>7950</v>
      </c>
      <c r="BD2009" t="s">
        <v>7950</v>
      </c>
    </row>
    <row r="2010" spans="1:56">
      <c r="A2010" t="s">
        <v>16102</v>
      </c>
      <c r="B2010" t="s">
        <v>16103</v>
      </c>
      <c r="C2010" t="s">
        <v>7971</v>
      </c>
      <c r="E2010" t="s">
        <v>9553</v>
      </c>
      <c r="F2010" t="s">
        <v>7948</v>
      </c>
      <c r="G2010" t="s">
        <v>7949</v>
      </c>
      <c r="H2010" t="s">
        <v>7950</v>
      </c>
      <c r="I2010" s="3">
        <v>365</v>
      </c>
      <c r="J2010" t="s">
        <v>16104</v>
      </c>
      <c r="K2010" t="s">
        <v>7964</v>
      </c>
      <c r="L2010" t="s">
        <v>7971</v>
      </c>
      <c r="M2010" t="s">
        <v>7954</v>
      </c>
      <c r="N2010" t="s">
        <v>7971</v>
      </c>
      <c r="O2010" t="s">
        <v>7949</v>
      </c>
      <c r="P2010" t="s">
        <v>16105</v>
      </c>
      <c r="Q2010" t="s">
        <v>9289</v>
      </c>
      <c r="R2010" t="s">
        <v>7958</v>
      </c>
      <c r="S2010" t="s">
        <v>7959</v>
      </c>
      <c r="T2010" t="s">
        <v>7960</v>
      </c>
      <c r="U2010" t="s">
        <v>7961</v>
      </c>
      <c r="V2010" t="s">
        <v>7950</v>
      </c>
      <c r="W2010" t="s">
        <v>7950</v>
      </c>
      <c r="X2010" t="s">
        <v>7950</v>
      </c>
      <c r="Y2010" t="s">
        <v>7948</v>
      </c>
      <c r="Z2010" s="3">
        <v>1</v>
      </c>
      <c r="AB2010" t="s">
        <v>7971</v>
      </c>
      <c r="AE2010" s="3">
        <v>0</v>
      </c>
      <c r="AF2010" s="3">
        <v>0</v>
      </c>
      <c r="AI2010" t="s">
        <v>7950</v>
      </c>
      <c r="AJ2010" t="s">
        <v>7950</v>
      </c>
      <c r="AK2010" t="s">
        <v>7950</v>
      </c>
      <c r="AL2010" t="s">
        <v>7950</v>
      </c>
      <c r="AM2010" t="s">
        <v>7950</v>
      </c>
      <c r="AN2010" t="s">
        <v>7950</v>
      </c>
      <c r="AO2010" t="s">
        <v>7950</v>
      </c>
      <c r="AR2010" t="s">
        <v>7964</v>
      </c>
      <c r="AV2010" t="s">
        <v>7950</v>
      </c>
      <c r="AW2010" t="s">
        <v>7950</v>
      </c>
      <c r="AX2010" s="3">
        <v>0</v>
      </c>
      <c r="AY2010" s="3">
        <v>0</v>
      </c>
      <c r="AZ2010" s="3">
        <v>0</v>
      </c>
      <c r="BC2010" t="s">
        <v>7950</v>
      </c>
      <c r="BD2010" t="s">
        <v>7950</v>
      </c>
    </row>
    <row r="2011" spans="1:56">
      <c r="A2011" t="s">
        <v>16106</v>
      </c>
      <c r="B2011" t="s">
        <v>16107</v>
      </c>
      <c r="C2011" t="s">
        <v>16108</v>
      </c>
      <c r="E2011" t="s">
        <v>7993</v>
      </c>
      <c r="F2011" t="s">
        <v>7948</v>
      </c>
      <c r="G2011" t="s">
        <v>7949</v>
      </c>
      <c r="H2011" t="s">
        <v>7950</v>
      </c>
      <c r="I2011" s="3">
        <v>365</v>
      </c>
      <c r="J2011" t="s">
        <v>16109</v>
      </c>
      <c r="K2011" t="s">
        <v>16110</v>
      </c>
      <c r="L2011" t="s">
        <v>7971</v>
      </c>
      <c r="M2011" t="s">
        <v>7954</v>
      </c>
      <c r="N2011" t="s">
        <v>7971</v>
      </c>
      <c r="O2011" t="s">
        <v>7949</v>
      </c>
      <c r="P2011" t="s">
        <v>16111</v>
      </c>
      <c r="Q2011" t="s">
        <v>7973</v>
      </c>
      <c r="R2011" t="s">
        <v>7958</v>
      </c>
      <c r="S2011" t="s">
        <v>7959</v>
      </c>
      <c r="T2011" t="s">
        <v>7960</v>
      </c>
      <c r="U2011" t="s">
        <v>7961</v>
      </c>
      <c r="V2011" t="s">
        <v>7950</v>
      </c>
      <c r="W2011" t="s">
        <v>7950</v>
      </c>
      <c r="X2011" s="3">
        <v>70</v>
      </c>
      <c r="Y2011" t="s">
        <v>7948</v>
      </c>
      <c r="Z2011" s="3">
        <v>1</v>
      </c>
      <c r="AB2011" t="s">
        <v>7962</v>
      </c>
      <c r="AE2011" s="3">
        <v>0</v>
      </c>
      <c r="AF2011" s="3">
        <v>0</v>
      </c>
      <c r="AH2011" t="s">
        <v>8105</v>
      </c>
      <c r="AI2011" s="3">
        <v>8642.09</v>
      </c>
      <c r="AJ2011" t="s">
        <v>7950</v>
      </c>
      <c r="AK2011" t="s">
        <v>7950</v>
      </c>
      <c r="AL2011" t="s">
        <v>7950</v>
      </c>
      <c r="AM2011" t="s">
        <v>7950</v>
      </c>
      <c r="AN2011" t="s">
        <v>7950</v>
      </c>
      <c r="AO2011" t="s">
        <v>7950</v>
      </c>
      <c r="AR2011" t="s">
        <v>7964</v>
      </c>
      <c r="AV2011" t="s">
        <v>7950</v>
      </c>
      <c r="AW2011" t="s">
        <v>7950</v>
      </c>
      <c r="AX2011" s="3">
        <v>5</v>
      </c>
      <c r="AY2011" s="3">
        <v>14</v>
      </c>
      <c r="AZ2011" s="3">
        <v>7</v>
      </c>
      <c r="BC2011" t="s">
        <v>7950</v>
      </c>
      <c r="BD2011" t="s">
        <v>7950</v>
      </c>
    </row>
    <row r="2012" spans="1:56">
      <c r="A2012" t="s">
        <v>3921</v>
      </c>
      <c r="B2012" t="s">
        <v>16112</v>
      </c>
      <c r="C2012" t="s">
        <v>9343</v>
      </c>
      <c r="E2012" t="s">
        <v>7985</v>
      </c>
      <c r="F2012" t="s">
        <v>7948</v>
      </c>
      <c r="G2012" t="s">
        <v>8056</v>
      </c>
      <c r="H2012" t="s">
        <v>7950</v>
      </c>
      <c r="I2012" s="3">
        <v>365</v>
      </c>
      <c r="J2012" t="s">
        <v>16113</v>
      </c>
      <c r="K2012" t="s">
        <v>16114</v>
      </c>
      <c r="L2012" t="s">
        <v>7971</v>
      </c>
      <c r="M2012" t="s">
        <v>7954</v>
      </c>
      <c r="N2012" t="s">
        <v>7971</v>
      </c>
      <c r="O2012" t="s">
        <v>7949</v>
      </c>
      <c r="P2012" t="s">
        <v>16115</v>
      </c>
      <c r="Q2012" t="s">
        <v>9289</v>
      </c>
      <c r="R2012" t="s">
        <v>16116</v>
      </c>
      <c r="S2012" t="s">
        <v>8554</v>
      </c>
      <c r="T2012" t="s">
        <v>7960</v>
      </c>
      <c r="U2012" t="s">
        <v>7961</v>
      </c>
      <c r="V2012" t="s">
        <v>7950</v>
      </c>
      <c r="W2012" t="s">
        <v>7950</v>
      </c>
      <c r="X2012" s="3">
        <v>175</v>
      </c>
      <c r="Y2012" t="s">
        <v>7948</v>
      </c>
      <c r="Z2012" s="3">
        <v>1</v>
      </c>
      <c r="AB2012" t="s">
        <v>7962</v>
      </c>
      <c r="AC2012" t="s">
        <v>8062</v>
      </c>
      <c r="AE2012" s="3">
        <v>0</v>
      </c>
      <c r="AF2012" s="3">
        <v>0</v>
      </c>
      <c r="AH2012" t="s">
        <v>8063</v>
      </c>
      <c r="AI2012" s="3">
        <v>13584.43</v>
      </c>
      <c r="AJ2012" s="3">
        <v>0</v>
      </c>
      <c r="AK2012" s="3">
        <v>0</v>
      </c>
      <c r="AL2012" t="s">
        <v>7950</v>
      </c>
      <c r="AM2012" s="3">
        <v>0</v>
      </c>
      <c r="AN2012" t="s">
        <v>7950</v>
      </c>
      <c r="AO2012" s="3">
        <v>0</v>
      </c>
      <c r="AQ2012" t="s">
        <v>11601</v>
      </c>
      <c r="AR2012" t="s">
        <v>16117</v>
      </c>
      <c r="AS2012" t="s">
        <v>8850</v>
      </c>
      <c r="AU2012" t="s">
        <v>8065</v>
      </c>
      <c r="AV2012" s="3">
        <v>0</v>
      </c>
      <c r="AW2012" s="3">
        <v>0</v>
      </c>
      <c r="AX2012" s="3">
        <v>7</v>
      </c>
      <c r="AY2012" s="3">
        <v>25</v>
      </c>
      <c r="AZ2012" s="3">
        <v>5</v>
      </c>
      <c r="BA2012" t="s">
        <v>8137</v>
      </c>
      <c r="BB2012" t="s">
        <v>8138</v>
      </c>
      <c r="BC2012" s="3">
        <v>0</v>
      </c>
      <c r="BD2012" t="s">
        <v>7950</v>
      </c>
    </row>
    <row r="2013" spans="1:56">
      <c r="A2013" t="s">
        <v>5259</v>
      </c>
      <c r="B2013" t="s">
        <v>16118</v>
      </c>
      <c r="C2013" t="s">
        <v>14212</v>
      </c>
      <c r="D2013" s="2" t="s">
        <v>8141</v>
      </c>
      <c r="E2013" t="s">
        <v>7985</v>
      </c>
      <c r="F2013" t="s">
        <v>7948</v>
      </c>
      <c r="G2013" t="s">
        <v>7949</v>
      </c>
      <c r="H2013" t="s">
        <v>7950</v>
      </c>
      <c r="I2013" s="3">
        <v>365</v>
      </c>
      <c r="J2013" t="s">
        <v>16119</v>
      </c>
      <c r="K2013" t="s">
        <v>14229</v>
      </c>
      <c r="L2013" t="s">
        <v>7971</v>
      </c>
      <c r="M2013" t="s">
        <v>7954</v>
      </c>
      <c r="N2013" t="s">
        <v>7971</v>
      </c>
      <c r="O2013" t="s">
        <v>7949</v>
      </c>
      <c r="P2013" t="s">
        <v>16120</v>
      </c>
      <c r="Q2013" t="s">
        <v>9289</v>
      </c>
      <c r="R2013" t="s">
        <v>7958</v>
      </c>
      <c r="S2013" t="s">
        <v>7959</v>
      </c>
      <c r="T2013" t="s">
        <v>7960</v>
      </c>
      <c r="U2013" t="s">
        <v>7961</v>
      </c>
      <c r="V2013" t="s">
        <v>7950</v>
      </c>
      <c r="W2013" t="s">
        <v>7950</v>
      </c>
      <c r="X2013" s="3">
        <v>910</v>
      </c>
      <c r="Y2013" t="s">
        <v>7948</v>
      </c>
      <c r="Z2013" s="3">
        <v>1</v>
      </c>
      <c r="AB2013" t="s">
        <v>7962</v>
      </c>
      <c r="AC2013" t="s">
        <v>7963</v>
      </c>
      <c r="AE2013" s="3">
        <v>0</v>
      </c>
      <c r="AF2013" s="3">
        <v>0</v>
      </c>
      <c r="AH2013" t="s">
        <v>8063</v>
      </c>
      <c r="AI2013" s="3">
        <v>8469.06</v>
      </c>
      <c r="AJ2013" t="s">
        <v>7950</v>
      </c>
      <c r="AK2013" t="s">
        <v>7950</v>
      </c>
      <c r="AL2013" t="s">
        <v>7950</v>
      </c>
      <c r="AM2013" t="s">
        <v>7950</v>
      </c>
      <c r="AN2013" t="s">
        <v>7950</v>
      </c>
      <c r="AO2013" t="s">
        <v>7950</v>
      </c>
      <c r="AQ2013" t="s">
        <v>14030</v>
      </c>
      <c r="AR2013" t="s">
        <v>14206</v>
      </c>
      <c r="AS2013" t="s">
        <v>8850</v>
      </c>
      <c r="AV2013" t="s">
        <v>7950</v>
      </c>
      <c r="AW2013" t="s">
        <v>7950</v>
      </c>
      <c r="AX2013" s="3">
        <v>14</v>
      </c>
      <c r="AY2013" s="3">
        <v>65</v>
      </c>
      <c r="AZ2013" s="3">
        <v>5</v>
      </c>
      <c r="BA2013" t="s">
        <v>8137</v>
      </c>
      <c r="BB2013" t="s">
        <v>8141</v>
      </c>
      <c r="BC2013" t="s">
        <v>7950</v>
      </c>
      <c r="BD2013" t="s">
        <v>7950</v>
      </c>
    </row>
    <row r="2014" spans="1:56">
      <c r="A2014" t="s">
        <v>1213</v>
      </c>
      <c r="B2014" t="s">
        <v>16121</v>
      </c>
      <c r="C2014" t="s">
        <v>9343</v>
      </c>
      <c r="E2014" t="s">
        <v>7985</v>
      </c>
      <c r="F2014" t="s">
        <v>7948</v>
      </c>
      <c r="G2014" t="s">
        <v>7949</v>
      </c>
      <c r="H2014" t="s">
        <v>7950</v>
      </c>
      <c r="I2014" s="3">
        <v>365</v>
      </c>
      <c r="J2014" t="s">
        <v>16122</v>
      </c>
      <c r="K2014" t="s">
        <v>10961</v>
      </c>
      <c r="L2014" t="s">
        <v>7971</v>
      </c>
      <c r="M2014" t="s">
        <v>7954</v>
      </c>
      <c r="N2014" t="s">
        <v>7971</v>
      </c>
      <c r="O2014" t="s">
        <v>7949</v>
      </c>
      <c r="P2014" t="s">
        <v>16123</v>
      </c>
      <c r="Q2014" t="s">
        <v>9289</v>
      </c>
      <c r="R2014" t="s">
        <v>7958</v>
      </c>
      <c r="S2014" t="s">
        <v>7959</v>
      </c>
      <c r="T2014" t="s">
        <v>7960</v>
      </c>
      <c r="U2014" t="s">
        <v>7961</v>
      </c>
      <c r="V2014" t="s">
        <v>7950</v>
      </c>
      <c r="W2014" t="s">
        <v>7950</v>
      </c>
      <c r="X2014" s="3">
        <v>315</v>
      </c>
      <c r="Y2014" t="s">
        <v>7948</v>
      </c>
      <c r="Z2014" s="3">
        <v>1</v>
      </c>
      <c r="AB2014" t="s">
        <v>7962</v>
      </c>
      <c r="AC2014" t="s">
        <v>7963</v>
      </c>
      <c r="AE2014" s="3">
        <v>0</v>
      </c>
      <c r="AF2014" s="3">
        <v>0</v>
      </c>
      <c r="AH2014" t="s">
        <v>8063</v>
      </c>
      <c r="AI2014" s="3">
        <v>12147.15</v>
      </c>
      <c r="AJ2014" t="s">
        <v>7950</v>
      </c>
      <c r="AK2014" t="s">
        <v>7950</v>
      </c>
      <c r="AL2014" t="s">
        <v>7950</v>
      </c>
      <c r="AM2014" t="s">
        <v>7950</v>
      </c>
      <c r="AN2014" t="s">
        <v>7950</v>
      </c>
      <c r="AO2014" t="s">
        <v>7950</v>
      </c>
      <c r="AR2014" t="s">
        <v>8002</v>
      </c>
      <c r="AS2014" t="s">
        <v>8850</v>
      </c>
      <c r="AV2014" t="s">
        <v>7950</v>
      </c>
      <c r="AW2014" t="s">
        <v>7950</v>
      </c>
      <c r="AX2014" s="3">
        <v>9</v>
      </c>
      <c r="AY2014" s="3">
        <v>35</v>
      </c>
      <c r="AZ2014" s="3">
        <v>5</v>
      </c>
      <c r="BC2014" t="s">
        <v>7950</v>
      </c>
      <c r="BD2014" t="s">
        <v>7950</v>
      </c>
    </row>
    <row r="2015" spans="1:56">
      <c r="A2015" t="s">
        <v>16124</v>
      </c>
      <c r="B2015" t="s">
        <v>16125</v>
      </c>
      <c r="C2015" t="s">
        <v>16126</v>
      </c>
      <c r="E2015" t="s">
        <v>8362</v>
      </c>
      <c r="F2015" t="s">
        <v>7948</v>
      </c>
      <c r="G2015" t="s">
        <v>7949</v>
      </c>
      <c r="H2015" t="s">
        <v>7950</v>
      </c>
      <c r="I2015" s="3">
        <v>365</v>
      </c>
      <c r="K2015" t="s">
        <v>16127</v>
      </c>
      <c r="L2015" t="s">
        <v>7971</v>
      </c>
      <c r="M2015" t="s">
        <v>9162</v>
      </c>
      <c r="N2015" t="s">
        <v>7971</v>
      </c>
      <c r="O2015" t="s">
        <v>7949</v>
      </c>
      <c r="P2015" t="s">
        <v>16128</v>
      </c>
      <c r="Q2015" t="s">
        <v>7973</v>
      </c>
      <c r="R2015" t="s">
        <v>7958</v>
      </c>
      <c r="S2015" t="s">
        <v>7959</v>
      </c>
      <c r="T2015" t="s">
        <v>7960</v>
      </c>
      <c r="U2015" t="s">
        <v>7961</v>
      </c>
      <c r="V2015" t="s">
        <v>7950</v>
      </c>
      <c r="W2015" t="s">
        <v>7950</v>
      </c>
      <c r="X2015" s="3">
        <v>144</v>
      </c>
      <c r="Y2015" t="s">
        <v>7948</v>
      </c>
      <c r="Z2015" s="3">
        <v>1</v>
      </c>
      <c r="AB2015" t="s">
        <v>7962</v>
      </c>
      <c r="AE2015" s="3">
        <v>0</v>
      </c>
      <c r="AF2015" s="3">
        <v>0</v>
      </c>
      <c r="AH2015" t="s">
        <v>13844</v>
      </c>
      <c r="AI2015" s="3">
        <v>26033.24</v>
      </c>
      <c r="AJ2015" t="s">
        <v>7950</v>
      </c>
      <c r="AK2015" t="s">
        <v>7950</v>
      </c>
      <c r="AL2015" t="s">
        <v>7950</v>
      </c>
      <c r="AM2015" t="s">
        <v>7950</v>
      </c>
      <c r="AN2015" t="s">
        <v>7950</v>
      </c>
      <c r="AO2015" t="s">
        <v>7950</v>
      </c>
      <c r="AR2015" t="s">
        <v>9729</v>
      </c>
      <c r="AS2015" t="s">
        <v>9575</v>
      </c>
      <c r="AV2015" t="s">
        <v>7950</v>
      </c>
      <c r="AW2015" t="s">
        <v>7950</v>
      </c>
      <c r="AX2015" s="3">
        <v>8</v>
      </c>
      <c r="AY2015" s="3">
        <v>18</v>
      </c>
      <c r="AZ2015" s="3">
        <v>9</v>
      </c>
      <c r="BC2015" t="s">
        <v>7950</v>
      </c>
      <c r="BD2015" t="s">
        <v>7950</v>
      </c>
    </row>
    <row r="2016" spans="1:56">
      <c r="A2016" t="s">
        <v>4196</v>
      </c>
      <c r="B2016" t="s">
        <v>16129</v>
      </c>
      <c r="C2016" t="s">
        <v>16130</v>
      </c>
      <c r="D2016" s="2" t="s">
        <v>8123</v>
      </c>
      <c r="E2016" t="s">
        <v>7985</v>
      </c>
      <c r="F2016" t="s">
        <v>7948</v>
      </c>
      <c r="G2016" t="s">
        <v>8056</v>
      </c>
      <c r="H2016" t="s">
        <v>7950</v>
      </c>
      <c r="I2016" s="3">
        <v>365</v>
      </c>
      <c r="J2016" t="s">
        <v>16131</v>
      </c>
      <c r="K2016" t="s">
        <v>12308</v>
      </c>
      <c r="L2016" t="s">
        <v>7971</v>
      </c>
      <c r="M2016" t="s">
        <v>7954</v>
      </c>
      <c r="N2016" t="s">
        <v>7971</v>
      </c>
      <c r="O2016" t="s">
        <v>7949</v>
      </c>
      <c r="P2016" t="s">
        <v>16132</v>
      </c>
      <c r="Q2016" t="s">
        <v>9289</v>
      </c>
      <c r="R2016" t="s">
        <v>16133</v>
      </c>
      <c r="S2016" t="s">
        <v>8128</v>
      </c>
      <c r="T2016" t="s">
        <v>7960</v>
      </c>
      <c r="U2016" t="s">
        <v>8223</v>
      </c>
      <c r="V2016" t="s">
        <v>7950</v>
      </c>
      <c r="W2016" t="s">
        <v>7950</v>
      </c>
      <c r="X2016" s="3">
        <v>4080</v>
      </c>
      <c r="Y2016" t="s">
        <v>7948</v>
      </c>
      <c r="Z2016" s="3">
        <v>1</v>
      </c>
      <c r="AB2016" t="s">
        <v>7962</v>
      </c>
      <c r="AC2016" t="s">
        <v>8062</v>
      </c>
      <c r="AE2016" s="3">
        <v>0</v>
      </c>
      <c r="AF2016" s="3">
        <v>0</v>
      </c>
      <c r="AH2016" t="s">
        <v>8063</v>
      </c>
      <c r="AI2016" s="3">
        <v>8809.5499999999993</v>
      </c>
      <c r="AJ2016" s="3">
        <v>0</v>
      </c>
      <c r="AK2016" s="3">
        <v>0</v>
      </c>
      <c r="AL2016" t="s">
        <v>7950</v>
      </c>
      <c r="AM2016" s="3">
        <v>0</v>
      </c>
      <c r="AN2016" t="s">
        <v>7950</v>
      </c>
      <c r="AO2016" s="3">
        <v>0</v>
      </c>
      <c r="AQ2016" t="s">
        <v>16134</v>
      </c>
      <c r="AR2016" t="s">
        <v>8075</v>
      </c>
      <c r="AS2016" t="s">
        <v>8850</v>
      </c>
      <c r="AU2016" t="s">
        <v>16135</v>
      </c>
      <c r="AV2016" s="3">
        <v>0</v>
      </c>
      <c r="AW2016" s="3">
        <v>0</v>
      </c>
      <c r="AX2016" s="3">
        <v>34</v>
      </c>
      <c r="AY2016" s="3">
        <v>120</v>
      </c>
      <c r="AZ2016" s="3">
        <v>5</v>
      </c>
      <c r="BA2016" t="s">
        <v>8314</v>
      </c>
      <c r="BB2016" t="s">
        <v>8314</v>
      </c>
      <c r="BC2016" s="3">
        <v>0</v>
      </c>
      <c r="BD2016" t="s">
        <v>7950</v>
      </c>
    </row>
    <row r="2017" spans="1:56">
      <c r="A2017" t="s">
        <v>5268</v>
      </c>
      <c r="B2017" t="s">
        <v>16136</v>
      </c>
      <c r="C2017" t="s">
        <v>9343</v>
      </c>
      <c r="E2017" t="s">
        <v>7985</v>
      </c>
      <c r="F2017" t="s">
        <v>7948</v>
      </c>
      <c r="G2017" t="s">
        <v>7949</v>
      </c>
      <c r="H2017" t="s">
        <v>7950</v>
      </c>
      <c r="I2017" s="3">
        <v>365</v>
      </c>
      <c r="J2017" t="s">
        <v>16137</v>
      </c>
      <c r="K2017" t="s">
        <v>16138</v>
      </c>
      <c r="L2017" t="s">
        <v>7971</v>
      </c>
      <c r="M2017" t="s">
        <v>7954</v>
      </c>
      <c r="N2017" t="s">
        <v>7971</v>
      </c>
      <c r="O2017" t="s">
        <v>7949</v>
      </c>
      <c r="P2017" t="s">
        <v>16139</v>
      </c>
      <c r="Q2017" t="s">
        <v>9289</v>
      </c>
      <c r="R2017" t="s">
        <v>7958</v>
      </c>
      <c r="S2017" t="s">
        <v>7959</v>
      </c>
      <c r="T2017" t="s">
        <v>7960</v>
      </c>
      <c r="U2017" t="s">
        <v>7961</v>
      </c>
      <c r="V2017" t="s">
        <v>7950</v>
      </c>
      <c r="W2017" t="s">
        <v>7950</v>
      </c>
      <c r="X2017" s="3">
        <v>910</v>
      </c>
      <c r="Y2017" t="s">
        <v>7948</v>
      </c>
      <c r="Z2017" s="3">
        <v>1</v>
      </c>
      <c r="AB2017" t="s">
        <v>7962</v>
      </c>
      <c r="AC2017" t="s">
        <v>7963</v>
      </c>
      <c r="AE2017" s="3">
        <v>0</v>
      </c>
      <c r="AF2017" s="3">
        <v>0</v>
      </c>
      <c r="AH2017" t="s">
        <v>8063</v>
      </c>
      <c r="AI2017" s="3">
        <v>10939.73</v>
      </c>
      <c r="AJ2017" t="s">
        <v>7950</v>
      </c>
      <c r="AK2017" t="s">
        <v>7950</v>
      </c>
      <c r="AL2017" t="s">
        <v>7950</v>
      </c>
      <c r="AM2017" t="s">
        <v>7950</v>
      </c>
      <c r="AN2017" t="s">
        <v>7950</v>
      </c>
      <c r="AO2017" t="s">
        <v>7950</v>
      </c>
      <c r="AQ2017" t="s">
        <v>14856</v>
      </c>
      <c r="AR2017" t="s">
        <v>8146</v>
      </c>
      <c r="AS2017" t="s">
        <v>8850</v>
      </c>
      <c r="AV2017" t="s">
        <v>7950</v>
      </c>
      <c r="AW2017" t="s">
        <v>7950</v>
      </c>
      <c r="AX2017" s="3">
        <v>14</v>
      </c>
      <c r="AY2017" s="3">
        <v>65</v>
      </c>
      <c r="AZ2017" s="3">
        <v>5</v>
      </c>
      <c r="BA2017" t="s">
        <v>8137</v>
      </c>
      <c r="BB2017" t="s">
        <v>10958</v>
      </c>
      <c r="BC2017" t="s">
        <v>7950</v>
      </c>
      <c r="BD2017" t="s">
        <v>7950</v>
      </c>
    </row>
    <row r="2018" spans="1:56">
      <c r="A2018" t="s">
        <v>16140</v>
      </c>
      <c r="B2018" t="s">
        <v>15511</v>
      </c>
      <c r="C2018" t="s">
        <v>7975</v>
      </c>
      <c r="D2018" s="2" t="s">
        <v>7998</v>
      </c>
      <c r="E2018" t="s">
        <v>7985</v>
      </c>
      <c r="F2018" t="s">
        <v>7948</v>
      </c>
      <c r="G2018" t="s">
        <v>7949</v>
      </c>
      <c r="H2018" t="s">
        <v>7950</v>
      </c>
      <c r="I2018" s="3">
        <v>365</v>
      </c>
      <c r="J2018" t="s">
        <v>16141</v>
      </c>
      <c r="K2018" t="s">
        <v>12203</v>
      </c>
      <c r="L2018" t="s">
        <v>7971</v>
      </c>
      <c r="M2018" t="s">
        <v>7954</v>
      </c>
      <c r="N2018" t="s">
        <v>7971</v>
      </c>
      <c r="O2018" t="s">
        <v>7949</v>
      </c>
      <c r="P2018" t="s">
        <v>16142</v>
      </c>
      <c r="Q2018" t="s">
        <v>9289</v>
      </c>
      <c r="R2018" t="s">
        <v>7958</v>
      </c>
      <c r="S2018" t="s">
        <v>7959</v>
      </c>
      <c r="T2018" t="s">
        <v>7960</v>
      </c>
      <c r="U2018" t="s">
        <v>7961</v>
      </c>
      <c r="V2018" t="s">
        <v>7950</v>
      </c>
      <c r="W2018" t="s">
        <v>7950</v>
      </c>
      <c r="X2018" s="3">
        <v>700</v>
      </c>
      <c r="Y2018" t="s">
        <v>7948</v>
      </c>
      <c r="Z2018" s="3">
        <v>1</v>
      </c>
      <c r="AB2018" t="s">
        <v>7981</v>
      </c>
      <c r="AC2018" t="s">
        <v>8001</v>
      </c>
      <c r="AE2018" s="3">
        <v>0</v>
      </c>
      <c r="AF2018" s="3">
        <v>0</v>
      </c>
      <c r="AH2018" t="s">
        <v>8063</v>
      </c>
      <c r="AI2018" t="s">
        <v>7950</v>
      </c>
      <c r="AJ2018" t="s">
        <v>7950</v>
      </c>
      <c r="AK2018" t="s">
        <v>7950</v>
      </c>
      <c r="AL2018" t="s">
        <v>7950</v>
      </c>
      <c r="AM2018" t="s">
        <v>7950</v>
      </c>
      <c r="AN2018" t="s">
        <v>7950</v>
      </c>
      <c r="AO2018" t="s">
        <v>7950</v>
      </c>
      <c r="AR2018" t="s">
        <v>11360</v>
      </c>
      <c r="AS2018" t="s">
        <v>8850</v>
      </c>
      <c r="AV2018" t="s">
        <v>7950</v>
      </c>
      <c r="AW2018" t="s">
        <v>7950</v>
      </c>
      <c r="AX2018" s="3">
        <v>14</v>
      </c>
      <c r="AY2018" s="3">
        <v>50</v>
      </c>
      <c r="AZ2018" s="3">
        <v>5</v>
      </c>
      <c r="BC2018" t="s">
        <v>7950</v>
      </c>
      <c r="BD2018" t="s">
        <v>7950</v>
      </c>
    </row>
    <row r="2019" spans="1:56">
      <c r="A2019" t="s">
        <v>16143</v>
      </c>
      <c r="B2019" t="s">
        <v>16144</v>
      </c>
      <c r="C2019" t="s">
        <v>10885</v>
      </c>
      <c r="E2019" t="s">
        <v>7985</v>
      </c>
      <c r="F2019" t="s">
        <v>7948</v>
      </c>
      <c r="G2019" t="s">
        <v>7949</v>
      </c>
      <c r="H2019" t="s">
        <v>7950</v>
      </c>
      <c r="I2019" s="3">
        <v>365</v>
      </c>
      <c r="J2019" t="s">
        <v>16145</v>
      </c>
      <c r="K2019" t="s">
        <v>10617</v>
      </c>
      <c r="L2019" t="s">
        <v>7971</v>
      </c>
      <c r="M2019" t="s">
        <v>7954</v>
      </c>
      <c r="N2019" t="s">
        <v>7971</v>
      </c>
      <c r="O2019" t="s">
        <v>7949</v>
      </c>
      <c r="P2019" t="s">
        <v>16146</v>
      </c>
      <c r="Q2019" t="s">
        <v>9289</v>
      </c>
      <c r="R2019" t="s">
        <v>7958</v>
      </c>
      <c r="S2019" t="s">
        <v>7959</v>
      </c>
      <c r="T2019" t="s">
        <v>7960</v>
      </c>
      <c r="U2019" t="s">
        <v>7961</v>
      </c>
      <c r="V2019" t="s">
        <v>7950</v>
      </c>
      <c r="W2019" t="s">
        <v>7950</v>
      </c>
      <c r="X2019" s="3">
        <v>440</v>
      </c>
      <c r="Y2019" t="s">
        <v>7948</v>
      </c>
      <c r="Z2019" s="3">
        <v>1</v>
      </c>
      <c r="AB2019" t="s">
        <v>7962</v>
      </c>
      <c r="AC2019" t="s">
        <v>7963</v>
      </c>
      <c r="AE2019" s="3">
        <v>0</v>
      </c>
      <c r="AF2019" s="3">
        <v>0</v>
      </c>
      <c r="AH2019" t="s">
        <v>8063</v>
      </c>
      <c r="AI2019" t="s">
        <v>7950</v>
      </c>
      <c r="AJ2019" t="s">
        <v>7950</v>
      </c>
      <c r="AK2019" t="s">
        <v>7950</v>
      </c>
      <c r="AL2019" t="s">
        <v>7950</v>
      </c>
      <c r="AM2019" t="s">
        <v>7950</v>
      </c>
      <c r="AN2019" t="s">
        <v>7950</v>
      </c>
      <c r="AO2019" t="s">
        <v>7950</v>
      </c>
      <c r="AQ2019" t="s">
        <v>16147</v>
      </c>
      <c r="AR2019" t="s">
        <v>8075</v>
      </c>
      <c r="AS2019" t="s">
        <v>8850</v>
      </c>
      <c r="AV2019" t="s">
        <v>7950</v>
      </c>
      <c r="AW2019" t="s">
        <v>7950</v>
      </c>
      <c r="AX2019" s="3">
        <v>11</v>
      </c>
      <c r="AY2019" s="3">
        <v>40</v>
      </c>
      <c r="AZ2019" s="3">
        <v>5</v>
      </c>
      <c r="BA2019" t="s">
        <v>8137</v>
      </c>
      <c r="BB2019" t="s">
        <v>8138</v>
      </c>
      <c r="BC2019" t="s">
        <v>7950</v>
      </c>
      <c r="BD2019" t="s">
        <v>7950</v>
      </c>
    </row>
    <row r="2020" spans="1:56">
      <c r="A2020" t="s">
        <v>16148</v>
      </c>
      <c r="B2020" t="s">
        <v>16149</v>
      </c>
      <c r="C2020" t="s">
        <v>7971</v>
      </c>
      <c r="E2020" t="s">
        <v>7968</v>
      </c>
      <c r="F2020" t="s">
        <v>7948</v>
      </c>
      <c r="G2020" t="s">
        <v>7949</v>
      </c>
      <c r="H2020" t="s">
        <v>7950</v>
      </c>
      <c r="I2020" s="3">
        <v>365</v>
      </c>
      <c r="J2020" t="s">
        <v>16150</v>
      </c>
      <c r="K2020" t="s">
        <v>9565</v>
      </c>
      <c r="L2020" t="s">
        <v>7971</v>
      </c>
      <c r="M2020" t="s">
        <v>9162</v>
      </c>
      <c r="N2020" t="s">
        <v>7971</v>
      </c>
      <c r="O2020" t="s">
        <v>7949</v>
      </c>
      <c r="P2020" t="s">
        <v>16151</v>
      </c>
      <c r="Q2020" t="s">
        <v>7973</v>
      </c>
      <c r="R2020" t="s">
        <v>7958</v>
      </c>
      <c r="S2020" t="s">
        <v>7959</v>
      </c>
      <c r="T2020" t="s">
        <v>7960</v>
      </c>
      <c r="U2020" t="s">
        <v>7961</v>
      </c>
      <c r="V2020" t="s">
        <v>7950</v>
      </c>
      <c r="W2020" t="s">
        <v>7950</v>
      </c>
      <c r="X2020" s="3">
        <v>400</v>
      </c>
      <c r="Y2020" t="s">
        <v>7948</v>
      </c>
      <c r="Z2020" s="3">
        <v>1</v>
      </c>
      <c r="AB2020" t="s">
        <v>7981</v>
      </c>
      <c r="AE2020" s="3">
        <v>0</v>
      </c>
      <c r="AF2020" s="3">
        <v>0</v>
      </c>
      <c r="AH2020" t="s">
        <v>13844</v>
      </c>
      <c r="AI2020" t="s">
        <v>7950</v>
      </c>
      <c r="AJ2020" t="s">
        <v>7950</v>
      </c>
      <c r="AK2020" t="s">
        <v>7950</v>
      </c>
      <c r="AL2020" t="s">
        <v>7950</v>
      </c>
      <c r="AM2020" t="s">
        <v>7950</v>
      </c>
      <c r="AN2020" t="s">
        <v>7950</v>
      </c>
      <c r="AO2020" t="s">
        <v>7950</v>
      </c>
      <c r="AR2020" t="s">
        <v>8102</v>
      </c>
      <c r="AS2020" t="s">
        <v>9575</v>
      </c>
      <c r="AV2020" t="s">
        <v>7950</v>
      </c>
      <c r="AW2020" t="s">
        <v>7950</v>
      </c>
      <c r="AX2020" s="3">
        <v>10</v>
      </c>
      <c r="AY2020" s="3">
        <v>40</v>
      </c>
      <c r="AZ2020" s="3">
        <v>20</v>
      </c>
      <c r="BC2020" t="s">
        <v>7950</v>
      </c>
      <c r="BD2020" t="s">
        <v>7950</v>
      </c>
    </row>
    <row r="2021" spans="1:56">
      <c r="A2021" t="s">
        <v>6553</v>
      </c>
      <c r="B2021" t="s">
        <v>16152</v>
      </c>
      <c r="C2021" t="s">
        <v>16153</v>
      </c>
      <c r="E2021" t="s">
        <v>10923</v>
      </c>
      <c r="F2021" t="s">
        <v>7948</v>
      </c>
      <c r="G2021" t="s">
        <v>8056</v>
      </c>
      <c r="H2021" t="s">
        <v>7950</v>
      </c>
      <c r="I2021" s="3">
        <v>365</v>
      </c>
      <c r="J2021" t="s">
        <v>16154</v>
      </c>
      <c r="K2021" t="s">
        <v>15452</v>
      </c>
      <c r="L2021" t="s">
        <v>7971</v>
      </c>
      <c r="M2021" t="s">
        <v>7954</v>
      </c>
      <c r="N2021" t="s">
        <v>7971</v>
      </c>
      <c r="O2021" t="s">
        <v>7949</v>
      </c>
      <c r="P2021" t="s">
        <v>16155</v>
      </c>
      <c r="Q2021" t="s">
        <v>9289</v>
      </c>
      <c r="R2021" t="s">
        <v>16156</v>
      </c>
      <c r="S2021" t="s">
        <v>8554</v>
      </c>
      <c r="T2021" t="s">
        <v>7960</v>
      </c>
      <c r="U2021" t="s">
        <v>7961</v>
      </c>
      <c r="V2021" t="s">
        <v>7950</v>
      </c>
      <c r="W2021" t="s">
        <v>7950</v>
      </c>
      <c r="X2021" s="3">
        <v>2470</v>
      </c>
      <c r="Y2021" t="s">
        <v>7948</v>
      </c>
      <c r="Z2021" s="3">
        <v>1</v>
      </c>
      <c r="AB2021" t="s">
        <v>7962</v>
      </c>
      <c r="AC2021" t="s">
        <v>8062</v>
      </c>
      <c r="AE2021" s="3">
        <v>0</v>
      </c>
      <c r="AF2021" s="3">
        <v>0</v>
      </c>
      <c r="AH2021" t="s">
        <v>8063</v>
      </c>
      <c r="AI2021" s="3">
        <v>11269.51</v>
      </c>
      <c r="AJ2021" s="3">
        <v>0</v>
      </c>
      <c r="AK2021" s="3">
        <v>0</v>
      </c>
      <c r="AL2021" t="s">
        <v>7950</v>
      </c>
      <c r="AM2021" s="3">
        <v>0</v>
      </c>
      <c r="AN2021" t="s">
        <v>7950</v>
      </c>
      <c r="AO2021" s="3">
        <v>0</v>
      </c>
      <c r="AQ2021" t="s">
        <v>8792</v>
      </c>
      <c r="AR2021" t="s">
        <v>8075</v>
      </c>
      <c r="AS2021" t="s">
        <v>8850</v>
      </c>
      <c r="AU2021" t="s">
        <v>8065</v>
      </c>
      <c r="AV2021" s="3">
        <v>0</v>
      </c>
      <c r="AW2021" s="3">
        <v>0</v>
      </c>
      <c r="AX2021" s="3">
        <v>26</v>
      </c>
      <c r="AY2021" s="3">
        <v>0</v>
      </c>
      <c r="AZ2021" s="3">
        <v>5</v>
      </c>
      <c r="BA2021" t="s">
        <v>8137</v>
      </c>
      <c r="BB2021" t="s">
        <v>13949</v>
      </c>
      <c r="BC2021" s="3">
        <v>0</v>
      </c>
      <c r="BD2021" t="s">
        <v>7950</v>
      </c>
    </row>
    <row r="2022" spans="1:56">
      <c r="A2022" t="s">
        <v>16157</v>
      </c>
      <c r="B2022" t="s">
        <v>16158</v>
      </c>
      <c r="C2022" t="s">
        <v>15049</v>
      </c>
      <c r="E2022" t="s">
        <v>7968</v>
      </c>
      <c r="F2022" t="s">
        <v>7948</v>
      </c>
      <c r="G2022" t="s">
        <v>7949</v>
      </c>
      <c r="H2022" t="s">
        <v>7950</v>
      </c>
      <c r="I2022" s="3">
        <v>365</v>
      </c>
      <c r="K2022" t="s">
        <v>16159</v>
      </c>
      <c r="L2022" t="s">
        <v>7971</v>
      </c>
      <c r="M2022" t="s">
        <v>9162</v>
      </c>
      <c r="N2022" t="s">
        <v>7971</v>
      </c>
      <c r="O2022" t="s">
        <v>7949</v>
      </c>
      <c r="P2022" t="s">
        <v>16160</v>
      </c>
      <c r="Q2022" t="s">
        <v>7973</v>
      </c>
      <c r="R2022" t="s">
        <v>7958</v>
      </c>
      <c r="S2022" t="s">
        <v>7959</v>
      </c>
      <c r="T2022" t="s">
        <v>7960</v>
      </c>
      <c r="U2022" t="s">
        <v>7961</v>
      </c>
      <c r="V2022" t="s">
        <v>7950</v>
      </c>
      <c r="W2022" t="s">
        <v>7950</v>
      </c>
      <c r="X2022" s="3">
        <v>64</v>
      </c>
      <c r="Y2022" t="s">
        <v>7948</v>
      </c>
      <c r="Z2022" s="3">
        <v>1</v>
      </c>
      <c r="AB2022" t="s">
        <v>7981</v>
      </c>
      <c r="AE2022" s="3">
        <v>0</v>
      </c>
      <c r="AF2022" s="3">
        <v>0</v>
      </c>
      <c r="AH2022" t="s">
        <v>13844</v>
      </c>
      <c r="AI2022" t="s">
        <v>7950</v>
      </c>
      <c r="AJ2022" t="s">
        <v>7950</v>
      </c>
      <c r="AK2022" t="s">
        <v>7950</v>
      </c>
      <c r="AL2022" t="s">
        <v>7950</v>
      </c>
      <c r="AM2022" t="s">
        <v>7950</v>
      </c>
      <c r="AN2022" t="s">
        <v>7950</v>
      </c>
      <c r="AO2022" t="s">
        <v>7950</v>
      </c>
      <c r="AR2022" t="s">
        <v>14512</v>
      </c>
      <c r="AS2022" t="s">
        <v>9575</v>
      </c>
      <c r="AV2022" t="s">
        <v>7950</v>
      </c>
      <c r="AW2022" t="s">
        <v>7950</v>
      </c>
      <c r="AX2022" s="3">
        <v>4</v>
      </c>
      <c r="AY2022" s="3">
        <v>16</v>
      </c>
      <c r="AZ2022" s="3">
        <v>8</v>
      </c>
      <c r="BC2022" t="s">
        <v>7950</v>
      </c>
      <c r="BD2022" t="s">
        <v>7950</v>
      </c>
    </row>
    <row r="2023" spans="1:56">
      <c r="A2023" t="s">
        <v>16161</v>
      </c>
      <c r="B2023" t="s">
        <v>16162</v>
      </c>
      <c r="C2023" t="s">
        <v>16163</v>
      </c>
      <c r="E2023" t="s">
        <v>7968</v>
      </c>
      <c r="F2023" t="s">
        <v>7948</v>
      </c>
      <c r="G2023" t="s">
        <v>7949</v>
      </c>
      <c r="H2023" t="s">
        <v>7950</v>
      </c>
      <c r="I2023" s="3">
        <v>365</v>
      </c>
      <c r="K2023" t="s">
        <v>9086</v>
      </c>
      <c r="L2023" t="s">
        <v>7971</v>
      </c>
      <c r="M2023" t="s">
        <v>9162</v>
      </c>
      <c r="N2023" t="s">
        <v>7971</v>
      </c>
      <c r="O2023" t="s">
        <v>7949</v>
      </c>
      <c r="P2023" t="s">
        <v>16164</v>
      </c>
      <c r="Q2023" t="s">
        <v>7973</v>
      </c>
      <c r="R2023" t="s">
        <v>7958</v>
      </c>
      <c r="S2023" t="s">
        <v>7959</v>
      </c>
      <c r="T2023" t="s">
        <v>7960</v>
      </c>
      <c r="U2023" t="s">
        <v>7961</v>
      </c>
      <c r="V2023" t="s">
        <v>7950</v>
      </c>
      <c r="W2023" t="s">
        <v>7950</v>
      </c>
      <c r="X2023" s="3">
        <v>400</v>
      </c>
      <c r="Y2023" t="s">
        <v>7948</v>
      </c>
      <c r="Z2023" s="3">
        <v>1</v>
      </c>
      <c r="AB2023" t="s">
        <v>7981</v>
      </c>
      <c r="AE2023" s="3">
        <v>0</v>
      </c>
      <c r="AF2023" s="3">
        <v>0</v>
      </c>
      <c r="AH2023" t="s">
        <v>13844</v>
      </c>
      <c r="AI2023" t="s">
        <v>7950</v>
      </c>
      <c r="AJ2023" t="s">
        <v>7950</v>
      </c>
      <c r="AK2023" t="s">
        <v>7950</v>
      </c>
      <c r="AL2023" t="s">
        <v>7950</v>
      </c>
      <c r="AM2023" t="s">
        <v>7950</v>
      </c>
      <c r="AN2023" t="s">
        <v>7950</v>
      </c>
      <c r="AO2023" t="s">
        <v>7950</v>
      </c>
      <c r="AR2023" t="s">
        <v>16165</v>
      </c>
      <c r="AS2023" t="s">
        <v>9575</v>
      </c>
      <c r="AV2023" t="s">
        <v>7950</v>
      </c>
      <c r="AW2023" t="s">
        <v>7950</v>
      </c>
      <c r="AX2023" s="3">
        <v>10</v>
      </c>
      <c r="AY2023" s="3">
        <v>40</v>
      </c>
      <c r="AZ2023" s="3">
        <v>20</v>
      </c>
      <c r="BC2023" t="s">
        <v>7950</v>
      </c>
      <c r="BD2023" t="s">
        <v>7950</v>
      </c>
    </row>
    <row r="2024" spans="1:56">
      <c r="A2024" t="s">
        <v>16166</v>
      </c>
      <c r="B2024" t="s">
        <v>16167</v>
      </c>
      <c r="C2024" t="s">
        <v>9343</v>
      </c>
      <c r="E2024" t="s">
        <v>9553</v>
      </c>
      <c r="F2024" t="s">
        <v>7948</v>
      </c>
      <c r="G2024" t="s">
        <v>7949</v>
      </c>
      <c r="H2024" t="s">
        <v>7950</v>
      </c>
      <c r="I2024" s="3">
        <v>365</v>
      </c>
      <c r="J2024" t="s">
        <v>16168</v>
      </c>
      <c r="K2024" t="s">
        <v>16169</v>
      </c>
      <c r="L2024" t="s">
        <v>7971</v>
      </c>
      <c r="M2024" t="s">
        <v>7954</v>
      </c>
      <c r="N2024" t="s">
        <v>7971</v>
      </c>
      <c r="O2024" t="s">
        <v>7949</v>
      </c>
      <c r="P2024" t="s">
        <v>16170</v>
      </c>
      <c r="Q2024" t="s">
        <v>9289</v>
      </c>
      <c r="R2024" t="s">
        <v>7958</v>
      </c>
      <c r="S2024" t="s">
        <v>7959</v>
      </c>
      <c r="T2024" t="s">
        <v>7960</v>
      </c>
      <c r="U2024" t="s">
        <v>7961</v>
      </c>
      <c r="V2024" t="s">
        <v>7950</v>
      </c>
      <c r="W2024" t="s">
        <v>7950</v>
      </c>
      <c r="X2024" s="3">
        <v>1170</v>
      </c>
      <c r="Y2024" t="s">
        <v>7948</v>
      </c>
      <c r="Z2024" s="3">
        <v>1</v>
      </c>
      <c r="AB2024" t="s">
        <v>7962</v>
      </c>
      <c r="AC2024" t="s">
        <v>7963</v>
      </c>
      <c r="AE2024" s="3">
        <v>0</v>
      </c>
      <c r="AF2024" s="3">
        <v>0</v>
      </c>
      <c r="AH2024" t="s">
        <v>8063</v>
      </c>
      <c r="AI2024" t="s">
        <v>7950</v>
      </c>
      <c r="AJ2024" t="s">
        <v>7950</v>
      </c>
      <c r="AK2024" t="s">
        <v>7950</v>
      </c>
      <c r="AL2024" t="s">
        <v>7950</v>
      </c>
      <c r="AM2024" t="s">
        <v>7950</v>
      </c>
      <c r="AN2024" t="s">
        <v>7950</v>
      </c>
      <c r="AO2024" t="s">
        <v>7950</v>
      </c>
      <c r="AR2024" t="s">
        <v>8002</v>
      </c>
      <c r="AS2024" t="s">
        <v>8850</v>
      </c>
      <c r="AV2024" t="s">
        <v>7950</v>
      </c>
      <c r="AW2024" t="s">
        <v>7950</v>
      </c>
      <c r="AX2024" s="3">
        <v>0</v>
      </c>
      <c r="AY2024" s="3">
        <v>0</v>
      </c>
      <c r="AZ2024" s="3">
        <v>0</v>
      </c>
      <c r="BC2024" t="s">
        <v>7950</v>
      </c>
      <c r="BD2024" t="s">
        <v>7950</v>
      </c>
    </row>
    <row r="2025" spans="1:56">
      <c r="A2025" t="s">
        <v>16171</v>
      </c>
      <c r="B2025" t="s">
        <v>16009</v>
      </c>
      <c r="C2025" t="s">
        <v>16172</v>
      </c>
      <c r="E2025" t="s">
        <v>9553</v>
      </c>
      <c r="F2025" t="s">
        <v>7948</v>
      </c>
      <c r="G2025" t="s">
        <v>7949</v>
      </c>
      <c r="H2025" t="s">
        <v>7950</v>
      </c>
      <c r="I2025" s="3">
        <v>365</v>
      </c>
      <c r="J2025" t="s">
        <v>16173</v>
      </c>
      <c r="K2025" t="s">
        <v>16012</v>
      </c>
      <c r="L2025" t="s">
        <v>7971</v>
      </c>
      <c r="M2025" t="s">
        <v>7954</v>
      </c>
      <c r="N2025" t="s">
        <v>7971</v>
      </c>
      <c r="O2025" t="s">
        <v>7949</v>
      </c>
      <c r="P2025" t="s">
        <v>16174</v>
      </c>
      <c r="Q2025" t="s">
        <v>9289</v>
      </c>
      <c r="R2025" t="s">
        <v>7958</v>
      </c>
      <c r="S2025" t="s">
        <v>7959</v>
      </c>
      <c r="T2025" t="s">
        <v>7960</v>
      </c>
      <c r="U2025" t="s">
        <v>7961</v>
      </c>
      <c r="V2025" t="s">
        <v>7950</v>
      </c>
      <c r="W2025" t="s">
        <v>7950</v>
      </c>
      <c r="X2025" s="3">
        <v>175</v>
      </c>
      <c r="Y2025" t="s">
        <v>7948</v>
      </c>
      <c r="Z2025" s="3">
        <v>1</v>
      </c>
      <c r="AB2025" t="s">
        <v>7962</v>
      </c>
      <c r="AC2025" t="s">
        <v>7963</v>
      </c>
      <c r="AE2025" s="3">
        <v>0</v>
      </c>
      <c r="AF2025" s="3">
        <v>0</v>
      </c>
      <c r="AH2025" t="s">
        <v>8063</v>
      </c>
      <c r="AI2025" t="s">
        <v>7950</v>
      </c>
      <c r="AJ2025" t="s">
        <v>7950</v>
      </c>
      <c r="AK2025" t="s">
        <v>7950</v>
      </c>
      <c r="AL2025" t="s">
        <v>7950</v>
      </c>
      <c r="AM2025" t="s">
        <v>7950</v>
      </c>
      <c r="AN2025" t="s">
        <v>7950</v>
      </c>
      <c r="AO2025" t="s">
        <v>7950</v>
      </c>
      <c r="AR2025" t="s">
        <v>13994</v>
      </c>
      <c r="AS2025" t="s">
        <v>8850</v>
      </c>
      <c r="AV2025" t="s">
        <v>7950</v>
      </c>
      <c r="AW2025" t="s">
        <v>7950</v>
      </c>
      <c r="AX2025" s="3">
        <v>7</v>
      </c>
      <c r="AY2025" s="3">
        <v>25</v>
      </c>
      <c r="AZ2025" s="3">
        <v>5</v>
      </c>
      <c r="BC2025" t="s">
        <v>7950</v>
      </c>
      <c r="BD2025" t="s">
        <v>7950</v>
      </c>
    </row>
    <row r="2026" spans="1:56">
      <c r="A2026" t="s">
        <v>6804</v>
      </c>
      <c r="B2026" t="s">
        <v>16175</v>
      </c>
      <c r="C2026" t="s">
        <v>8116</v>
      </c>
      <c r="E2026" t="s">
        <v>7976</v>
      </c>
      <c r="F2026" t="s">
        <v>7948</v>
      </c>
      <c r="G2026" t="s">
        <v>7949</v>
      </c>
      <c r="H2026" t="s">
        <v>7950</v>
      </c>
      <c r="I2026" s="3">
        <v>365</v>
      </c>
      <c r="J2026" t="s">
        <v>16176</v>
      </c>
      <c r="K2026" t="s">
        <v>7978</v>
      </c>
      <c r="L2026" t="s">
        <v>8100</v>
      </c>
      <c r="M2026" t="s">
        <v>7954</v>
      </c>
      <c r="N2026" t="s">
        <v>7955</v>
      </c>
      <c r="O2026" t="s">
        <v>7949</v>
      </c>
      <c r="P2026" t="s">
        <v>16177</v>
      </c>
      <c r="Q2026" t="s">
        <v>7980</v>
      </c>
      <c r="R2026" t="s">
        <v>7958</v>
      </c>
      <c r="S2026" t="s">
        <v>7959</v>
      </c>
      <c r="T2026" t="s">
        <v>7960</v>
      </c>
      <c r="U2026" t="s">
        <v>7961</v>
      </c>
      <c r="V2026" t="s">
        <v>7950</v>
      </c>
      <c r="W2026" t="s">
        <v>7950</v>
      </c>
      <c r="X2026" s="3">
        <v>4440</v>
      </c>
      <c r="Y2026" t="s">
        <v>7948</v>
      </c>
      <c r="Z2026" s="3">
        <v>1</v>
      </c>
      <c r="AB2026" t="s">
        <v>7981</v>
      </c>
      <c r="AE2026" s="3">
        <v>0</v>
      </c>
      <c r="AF2026" s="3">
        <v>0</v>
      </c>
      <c r="AH2026" t="s">
        <v>16178</v>
      </c>
      <c r="AI2026" t="s">
        <v>7950</v>
      </c>
      <c r="AJ2026" t="s">
        <v>7950</v>
      </c>
      <c r="AK2026" t="s">
        <v>7950</v>
      </c>
      <c r="AL2026" t="s">
        <v>7950</v>
      </c>
      <c r="AM2026" t="s">
        <v>7950</v>
      </c>
      <c r="AN2026" t="s">
        <v>7950</v>
      </c>
      <c r="AO2026" t="s">
        <v>7950</v>
      </c>
      <c r="AR2026" t="s">
        <v>7964</v>
      </c>
      <c r="AV2026" t="s">
        <v>7950</v>
      </c>
      <c r="AW2026" t="s">
        <v>7950</v>
      </c>
      <c r="AX2026" s="3">
        <v>30</v>
      </c>
      <c r="AY2026" s="3">
        <v>148</v>
      </c>
      <c r="AZ2026" s="3">
        <v>4</v>
      </c>
      <c r="BC2026" t="s">
        <v>7950</v>
      </c>
      <c r="BD2026" t="s">
        <v>7950</v>
      </c>
    </row>
    <row r="2027" spans="1:56">
      <c r="A2027" t="s">
        <v>2320</v>
      </c>
      <c r="B2027" t="s">
        <v>16179</v>
      </c>
      <c r="C2027" t="s">
        <v>15286</v>
      </c>
      <c r="E2027" t="s">
        <v>7985</v>
      </c>
      <c r="F2027" t="s">
        <v>7948</v>
      </c>
      <c r="G2027" t="s">
        <v>7949</v>
      </c>
      <c r="H2027" t="s">
        <v>7950</v>
      </c>
      <c r="I2027" s="3">
        <v>365</v>
      </c>
      <c r="J2027" t="s">
        <v>16180</v>
      </c>
      <c r="K2027" t="s">
        <v>13946</v>
      </c>
      <c r="L2027" t="s">
        <v>7971</v>
      </c>
      <c r="M2027" t="s">
        <v>7954</v>
      </c>
      <c r="N2027" t="s">
        <v>7971</v>
      </c>
      <c r="O2027" t="s">
        <v>7949</v>
      </c>
      <c r="P2027" t="s">
        <v>16181</v>
      </c>
      <c r="Q2027" t="s">
        <v>9289</v>
      </c>
      <c r="R2027" t="s">
        <v>7958</v>
      </c>
      <c r="S2027" t="s">
        <v>7959</v>
      </c>
      <c r="T2027" t="s">
        <v>7960</v>
      </c>
      <c r="U2027" t="s">
        <v>7961</v>
      </c>
      <c r="V2027" t="s">
        <v>7950</v>
      </c>
      <c r="W2027" t="s">
        <v>7950</v>
      </c>
      <c r="X2027" s="3">
        <v>880</v>
      </c>
      <c r="Y2027" t="s">
        <v>7948</v>
      </c>
      <c r="Z2027" s="3">
        <v>1</v>
      </c>
      <c r="AB2027" t="s">
        <v>7962</v>
      </c>
      <c r="AC2027" t="s">
        <v>13948</v>
      </c>
      <c r="AE2027" s="3">
        <v>0</v>
      </c>
      <c r="AF2027" s="3">
        <v>0</v>
      </c>
      <c r="AH2027" t="s">
        <v>8063</v>
      </c>
      <c r="AI2027" s="3">
        <v>10043.5</v>
      </c>
      <c r="AJ2027" t="s">
        <v>7950</v>
      </c>
      <c r="AK2027" t="s">
        <v>7950</v>
      </c>
      <c r="AL2027" t="s">
        <v>7950</v>
      </c>
      <c r="AM2027" t="s">
        <v>7950</v>
      </c>
      <c r="AN2027" t="s">
        <v>7950</v>
      </c>
      <c r="AO2027" t="s">
        <v>7950</v>
      </c>
      <c r="AR2027" t="s">
        <v>8146</v>
      </c>
      <c r="AS2027" t="s">
        <v>8850</v>
      </c>
      <c r="AV2027" t="s">
        <v>7950</v>
      </c>
      <c r="AW2027" t="s">
        <v>7950</v>
      </c>
      <c r="AX2027" s="3">
        <v>16</v>
      </c>
      <c r="AY2027" s="3">
        <v>55</v>
      </c>
      <c r="AZ2027" s="3">
        <v>5</v>
      </c>
      <c r="BA2027" t="s">
        <v>8137</v>
      </c>
      <c r="BB2027" t="s">
        <v>13949</v>
      </c>
      <c r="BC2027" t="s">
        <v>7950</v>
      </c>
      <c r="BD2027" t="s">
        <v>7950</v>
      </c>
    </row>
    <row r="2028" spans="1:56">
      <c r="A2028" t="s">
        <v>2321</v>
      </c>
      <c r="B2028" t="s">
        <v>16182</v>
      </c>
      <c r="C2028" t="s">
        <v>15286</v>
      </c>
      <c r="E2028" t="s">
        <v>7985</v>
      </c>
      <c r="F2028" t="s">
        <v>7948</v>
      </c>
      <c r="G2028" t="s">
        <v>7949</v>
      </c>
      <c r="H2028" t="s">
        <v>7950</v>
      </c>
      <c r="I2028" s="3">
        <v>365</v>
      </c>
      <c r="J2028" t="s">
        <v>16183</v>
      </c>
      <c r="K2028" t="s">
        <v>14229</v>
      </c>
      <c r="L2028" t="s">
        <v>7971</v>
      </c>
      <c r="M2028" t="s">
        <v>7954</v>
      </c>
      <c r="N2028" t="s">
        <v>7971</v>
      </c>
      <c r="O2028" t="s">
        <v>7949</v>
      </c>
      <c r="P2028" t="s">
        <v>16184</v>
      </c>
      <c r="Q2028" t="s">
        <v>9289</v>
      </c>
      <c r="R2028" t="s">
        <v>7958</v>
      </c>
      <c r="S2028" t="s">
        <v>7959</v>
      </c>
      <c r="T2028" t="s">
        <v>7960</v>
      </c>
      <c r="U2028" t="s">
        <v>7961</v>
      </c>
      <c r="V2028" t="s">
        <v>7950</v>
      </c>
      <c r="W2028" t="s">
        <v>7950</v>
      </c>
      <c r="X2028" s="3">
        <v>880</v>
      </c>
      <c r="Y2028" t="s">
        <v>7948</v>
      </c>
      <c r="Z2028" s="3">
        <v>1</v>
      </c>
      <c r="AB2028" t="s">
        <v>7962</v>
      </c>
      <c r="AC2028" t="s">
        <v>13948</v>
      </c>
      <c r="AE2028" s="3">
        <v>0</v>
      </c>
      <c r="AF2028" s="3">
        <v>0</v>
      </c>
      <c r="AH2028" t="s">
        <v>8063</v>
      </c>
      <c r="AI2028" s="3">
        <v>10043.5</v>
      </c>
      <c r="AJ2028" t="s">
        <v>7950</v>
      </c>
      <c r="AK2028" t="s">
        <v>7950</v>
      </c>
      <c r="AL2028" t="s">
        <v>7950</v>
      </c>
      <c r="AM2028" t="s">
        <v>7950</v>
      </c>
      <c r="AN2028" t="s">
        <v>7950</v>
      </c>
      <c r="AO2028" t="s">
        <v>7950</v>
      </c>
      <c r="AQ2028" t="s">
        <v>9567</v>
      </c>
      <c r="AR2028" t="s">
        <v>8146</v>
      </c>
      <c r="AS2028" t="s">
        <v>8850</v>
      </c>
      <c r="AV2028" t="s">
        <v>7950</v>
      </c>
      <c r="AW2028" t="s">
        <v>7950</v>
      </c>
      <c r="AX2028" s="3">
        <v>16</v>
      </c>
      <c r="AY2028" s="3">
        <v>55</v>
      </c>
      <c r="AZ2028" s="3">
        <v>5</v>
      </c>
      <c r="BA2028" t="s">
        <v>8137</v>
      </c>
      <c r="BB2028" t="s">
        <v>13949</v>
      </c>
      <c r="BC2028" t="s">
        <v>7950</v>
      </c>
      <c r="BD2028" t="s">
        <v>7950</v>
      </c>
    </row>
    <row r="2029" spans="1:56">
      <c r="A2029" t="s">
        <v>16185</v>
      </c>
      <c r="B2029" t="s">
        <v>16186</v>
      </c>
      <c r="C2029" t="s">
        <v>15751</v>
      </c>
      <c r="D2029" s="2" t="s">
        <v>7998</v>
      </c>
      <c r="E2029" t="s">
        <v>8853</v>
      </c>
      <c r="F2029" t="s">
        <v>7948</v>
      </c>
      <c r="G2029" t="s">
        <v>7949</v>
      </c>
      <c r="H2029" t="s">
        <v>7950</v>
      </c>
      <c r="I2029" s="3">
        <v>365</v>
      </c>
      <c r="J2029" t="s">
        <v>16187</v>
      </c>
      <c r="K2029" t="s">
        <v>16074</v>
      </c>
      <c r="L2029" t="s">
        <v>7971</v>
      </c>
      <c r="M2029" t="s">
        <v>9162</v>
      </c>
      <c r="N2029" t="s">
        <v>7971</v>
      </c>
      <c r="O2029" t="s">
        <v>7949</v>
      </c>
      <c r="P2029" t="s">
        <v>16188</v>
      </c>
      <c r="Q2029" t="s">
        <v>7973</v>
      </c>
      <c r="R2029" t="s">
        <v>7958</v>
      </c>
      <c r="S2029" t="s">
        <v>7959</v>
      </c>
      <c r="T2029" t="s">
        <v>7960</v>
      </c>
      <c r="U2029" t="s">
        <v>7961</v>
      </c>
      <c r="V2029" t="s">
        <v>7950</v>
      </c>
      <c r="W2029" t="s">
        <v>7950</v>
      </c>
      <c r="X2029" s="3">
        <v>108</v>
      </c>
      <c r="Y2029" t="s">
        <v>7948</v>
      </c>
      <c r="Z2029" s="3">
        <v>1</v>
      </c>
      <c r="AB2029" t="s">
        <v>7981</v>
      </c>
      <c r="AC2029" t="s">
        <v>8001</v>
      </c>
      <c r="AE2029" s="3">
        <v>0</v>
      </c>
      <c r="AF2029" s="3">
        <v>0</v>
      </c>
      <c r="AH2029" t="s">
        <v>8063</v>
      </c>
      <c r="AI2029" t="s">
        <v>7950</v>
      </c>
      <c r="AJ2029" t="s">
        <v>7950</v>
      </c>
      <c r="AK2029" t="s">
        <v>7950</v>
      </c>
      <c r="AL2029" t="s">
        <v>7950</v>
      </c>
      <c r="AM2029" t="s">
        <v>7950</v>
      </c>
      <c r="AN2029" t="s">
        <v>7950</v>
      </c>
      <c r="AO2029" t="s">
        <v>7950</v>
      </c>
      <c r="AR2029" t="s">
        <v>8002</v>
      </c>
      <c r="AS2029" t="s">
        <v>9575</v>
      </c>
      <c r="AV2029" t="s">
        <v>7950</v>
      </c>
      <c r="AW2029" t="s">
        <v>7950</v>
      </c>
      <c r="AX2029" s="3">
        <v>6</v>
      </c>
      <c r="AY2029" s="3">
        <v>18</v>
      </c>
      <c r="AZ2029" s="3">
        <v>9</v>
      </c>
      <c r="BC2029" t="s">
        <v>7950</v>
      </c>
      <c r="BD2029" t="s">
        <v>7950</v>
      </c>
    </row>
    <row r="2030" spans="1:56">
      <c r="A2030" t="s">
        <v>16189</v>
      </c>
      <c r="B2030" t="s">
        <v>14492</v>
      </c>
      <c r="C2030" t="s">
        <v>16190</v>
      </c>
      <c r="E2030" t="s">
        <v>8362</v>
      </c>
      <c r="F2030" t="s">
        <v>7948</v>
      </c>
      <c r="G2030" t="s">
        <v>7949</v>
      </c>
      <c r="H2030" t="s">
        <v>7950</v>
      </c>
      <c r="I2030" s="3">
        <v>365</v>
      </c>
      <c r="J2030" t="s">
        <v>14452</v>
      </c>
      <c r="K2030" t="s">
        <v>13870</v>
      </c>
      <c r="L2030" t="s">
        <v>7971</v>
      </c>
      <c r="M2030" t="s">
        <v>9162</v>
      </c>
      <c r="N2030" t="s">
        <v>7971</v>
      </c>
      <c r="O2030" t="s">
        <v>7949</v>
      </c>
      <c r="P2030" t="s">
        <v>16191</v>
      </c>
      <c r="Q2030" t="s">
        <v>7973</v>
      </c>
      <c r="R2030" t="s">
        <v>7958</v>
      </c>
      <c r="S2030" t="s">
        <v>7959</v>
      </c>
      <c r="T2030" t="s">
        <v>7960</v>
      </c>
      <c r="U2030" t="s">
        <v>7961</v>
      </c>
      <c r="V2030" t="s">
        <v>7950</v>
      </c>
      <c r="W2030" t="s">
        <v>7950</v>
      </c>
      <c r="X2030" s="3">
        <v>108</v>
      </c>
      <c r="Y2030" t="s">
        <v>7948</v>
      </c>
      <c r="Z2030" s="3">
        <v>1</v>
      </c>
      <c r="AB2030" t="s">
        <v>7962</v>
      </c>
      <c r="AE2030" s="3">
        <v>0</v>
      </c>
      <c r="AF2030" s="3">
        <v>0</v>
      </c>
      <c r="AH2030" t="s">
        <v>13844</v>
      </c>
      <c r="AI2030" s="3">
        <v>19237.86</v>
      </c>
      <c r="AJ2030" t="s">
        <v>7950</v>
      </c>
      <c r="AK2030" t="s">
        <v>7950</v>
      </c>
      <c r="AL2030" t="s">
        <v>7950</v>
      </c>
      <c r="AM2030" t="s">
        <v>7950</v>
      </c>
      <c r="AN2030" t="s">
        <v>7950</v>
      </c>
      <c r="AO2030" t="s">
        <v>7950</v>
      </c>
      <c r="AR2030" t="s">
        <v>9729</v>
      </c>
      <c r="AS2030" t="s">
        <v>16192</v>
      </c>
      <c r="AV2030" t="s">
        <v>7950</v>
      </c>
      <c r="AW2030" t="s">
        <v>7950</v>
      </c>
      <c r="AX2030" s="3">
        <v>6</v>
      </c>
      <c r="AY2030" s="3">
        <v>18</v>
      </c>
      <c r="AZ2030" s="3">
        <v>9</v>
      </c>
      <c r="BA2030" t="s">
        <v>8137</v>
      </c>
      <c r="BB2030" t="s">
        <v>8138</v>
      </c>
      <c r="BC2030" t="s">
        <v>7950</v>
      </c>
      <c r="BD2030" t="s">
        <v>7950</v>
      </c>
    </row>
    <row r="2031" spans="1:56">
      <c r="A2031" t="s">
        <v>16193</v>
      </c>
      <c r="B2031" t="s">
        <v>14003</v>
      </c>
      <c r="C2031" t="s">
        <v>9343</v>
      </c>
      <c r="E2031" t="s">
        <v>10923</v>
      </c>
      <c r="F2031" t="s">
        <v>7948</v>
      </c>
      <c r="G2031" t="s">
        <v>7949</v>
      </c>
      <c r="H2031" t="s">
        <v>7950</v>
      </c>
      <c r="I2031" s="3">
        <v>365</v>
      </c>
      <c r="J2031" t="s">
        <v>16194</v>
      </c>
      <c r="K2031" t="s">
        <v>10967</v>
      </c>
      <c r="L2031" t="s">
        <v>7971</v>
      </c>
      <c r="M2031" t="s">
        <v>7954</v>
      </c>
      <c r="N2031" t="s">
        <v>7971</v>
      </c>
      <c r="O2031" t="s">
        <v>7949</v>
      </c>
      <c r="P2031" t="s">
        <v>16195</v>
      </c>
      <c r="Q2031" t="s">
        <v>9289</v>
      </c>
      <c r="R2031" t="s">
        <v>7958</v>
      </c>
      <c r="S2031" t="s">
        <v>7959</v>
      </c>
      <c r="T2031" t="s">
        <v>7960</v>
      </c>
      <c r="U2031" t="s">
        <v>7961</v>
      </c>
      <c r="V2031" t="s">
        <v>7950</v>
      </c>
      <c r="W2031" t="s">
        <v>7950</v>
      </c>
      <c r="X2031" s="3">
        <v>2470</v>
      </c>
      <c r="Y2031" t="s">
        <v>7948</v>
      </c>
      <c r="Z2031" s="3">
        <v>1</v>
      </c>
      <c r="AB2031" t="s">
        <v>7962</v>
      </c>
      <c r="AC2031" t="s">
        <v>7963</v>
      </c>
      <c r="AE2031" s="3">
        <v>0</v>
      </c>
      <c r="AF2031" s="3">
        <v>0</v>
      </c>
      <c r="AH2031" t="s">
        <v>8063</v>
      </c>
      <c r="AI2031" t="s">
        <v>7950</v>
      </c>
      <c r="AJ2031" t="s">
        <v>7950</v>
      </c>
      <c r="AK2031" t="s">
        <v>7950</v>
      </c>
      <c r="AL2031" t="s">
        <v>7950</v>
      </c>
      <c r="AM2031" t="s">
        <v>7950</v>
      </c>
      <c r="AN2031" t="s">
        <v>7950</v>
      </c>
      <c r="AO2031" t="s">
        <v>7950</v>
      </c>
      <c r="AR2031" t="s">
        <v>8075</v>
      </c>
      <c r="AS2031" t="s">
        <v>8850</v>
      </c>
      <c r="AV2031" t="s">
        <v>7950</v>
      </c>
      <c r="AW2031" t="s">
        <v>7950</v>
      </c>
      <c r="AX2031" s="3">
        <v>26</v>
      </c>
      <c r="AY2031" s="3">
        <v>95</v>
      </c>
      <c r="AZ2031" s="3">
        <v>5</v>
      </c>
      <c r="BC2031" t="s">
        <v>7950</v>
      </c>
      <c r="BD2031" t="s">
        <v>7950</v>
      </c>
    </row>
    <row r="2032" spans="1:56">
      <c r="A2032" t="s">
        <v>16196</v>
      </c>
      <c r="B2032" t="s">
        <v>16009</v>
      </c>
      <c r="C2032" t="s">
        <v>16010</v>
      </c>
      <c r="E2032" t="s">
        <v>7985</v>
      </c>
      <c r="F2032" t="s">
        <v>7948</v>
      </c>
      <c r="G2032" t="s">
        <v>7949</v>
      </c>
      <c r="H2032" t="s">
        <v>7950</v>
      </c>
      <c r="I2032" s="3">
        <v>365</v>
      </c>
      <c r="J2032" t="s">
        <v>16197</v>
      </c>
      <c r="K2032" t="s">
        <v>16012</v>
      </c>
      <c r="L2032" t="s">
        <v>7971</v>
      </c>
      <c r="M2032" t="s">
        <v>7954</v>
      </c>
      <c r="N2032" t="s">
        <v>7971</v>
      </c>
      <c r="O2032" t="s">
        <v>7949</v>
      </c>
      <c r="P2032" t="s">
        <v>16198</v>
      </c>
      <c r="Q2032" t="s">
        <v>9289</v>
      </c>
      <c r="R2032" t="s">
        <v>7958</v>
      </c>
      <c r="S2032" t="s">
        <v>7959</v>
      </c>
      <c r="T2032" t="s">
        <v>7960</v>
      </c>
      <c r="U2032" t="s">
        <v>7961</v>
      </c>
      <c r="V2032" t="s">
        <v>7950</v>
      </c>
      <c r="W2032" t="s">
        <v>7950</v>
      </c>
      <c r="X2032" s="3">
        <v>175</v>
      </c>
      <c r="Y2032" t="s">
        <v>7948</v>
      </c>
      <c r="Z2032" s="3">
        <v>1</v>
      </c>
      <c r="AB2032" t="s">
        <v>7962</v>
      </c>
      <c r="AC2032" t="s">
        <v>7963</v>
      </c>
      <c r="AE2032" s="3">
        <v>0</v>
      </c>
      <c r="AF2032" s="3">
        <v>0</v>
      </c>
      <c r="AH2032" t="s">
        <v>8063</v>
      </c>
      <c r="AI2032" t="s">
        <v>7950</v>
      </c>
      <c r="AJ2032" t="s">
        <v>7950</v>
      </c>
      <c r="AK2032" t="s">
        <v>7950</v>
      </c>
      <c r="AL2032" t="s">
        <v>7950</v>
      </c>
      <c r="AM2032" t="s">
        <v>7950</v>
      </c>
      <c r="AN2032" t="s">
        <v>7950</v>
      </c>
      <c r="AO2032" t="s">
        <v>7950</v>
      </c>
      <c r="AR2032" t="s">
        <v>13994</v>
      </c>
      <c r="AS2032" t="s">
        <v>8850</v>
      </c>
      <c r="AV2032" t="s">
        <v>7950</v>
      </c>
      <c r="AW2032" t="s">
        <v>7950</v>
      </c>
      <c r="AX2032" s="3">
        <v>7</v>
      </c>
      <c r="AY2032" s="3">
        <v>25</v>
      </c>
      <c r="AZ2032" s="3">
        <v>5</v>
      </c>
      <c r="BC2032" t="s">
        <v>7950</v>
      </c>
      <c r="BD2032" t="s">
        <v>7950</v>
      </c>
    </row>
    <row r="2033" spans="1:56">
      <c r="A2033" t="s">
        <v>3475</v>
      </c>
      <c r="B2033" t="s">
        <v>16199</v>
      </c>
      <c r="C2033" t="s">
        <v>12479</v>
      </c>
      <c r="E2033" t="s">
        <v>7985</v>
      </c>
      <c r="F2033" t="s">
        <v>7948</v>
      </c>
      <c r="G2033" t="s">
        <v>7949</v>
      </c>
      <c r="H2033" t="s">
        <v>7950</v>
      </c>
      <c r="I2033" s="3">
        <v>365</v>
      </c>
      <c r="J2033" t="s">
        <v>16200</v>
      </c>
      <c r="K2033" t="s">
        <v>16201</v>
      </c>
      <c r="L2033" t="s">
        <v>7971</v>
      </c>
      <c r="M2033" t="s">
        <v>7954</v>
      </c>
      <c r="N2033" t="s">
        <v>7971</v>
      </c>
      <c r="O2033" t="s">
        <v>7949</v>
      </c>
      <c r="P2033" t="s">
        <v>16202</v>
      </c>
      <c r="Q2033" t="s">
        <v>9289</v>
      </c>
      <c r="R2033" t="s">
        <v>7958</v>
      </c>
      <c r="S2033" t="s">
        <v>7959</v>
      </c>
      <c r="T2033" t="s">
        <v>7960</v>
      </c>
      <c r="U2033" t="s">
        <v>7961</v>
      </c>
      <c r="V2033" t="s">
        <v>7950</v>
      </c>
      <c r="W2033" t="s">
        <v>7950</v>
      </c>
      <c r="X2033" s="3">
        <v>1200</v>
      </c>
      <c r="Y2033" t="s">
        <v>7948</v>
      </c>
      <c r="Z2033" s="3">
        <v>1</v>
      </c>
      <c r="AB2033" t="s">
        <v>7962</v>
      </c>
      <c r="AC2033" t="s">
        <v>7963</v>
      </c>
      <c r="AE2033" s="3">
        <v>0</v>
      </c>
      <c r="AF2033" s="3">
        <v>0</v>
      </c>
      <c r="AH2033" t="s">
        <v>8063</v>
      </c>
      <c r="AI2033" s="3">
        <v>10160.280000000001</v>
      </c>
      <c r="AJ2033" t="s">
        <v>7950</v>
      </c>
      <c r="AK2033" t="s">
        <v>7950</v>
      </c>
      <c r="AL2033" t="s">
        <v>7950</v>
      </c>
      <c r="AM2033" t="s">
        <v>7950</v>
      </c>
      <c r="AN2033" t="s">
        <v>7950</v>
      </c>
      <c r="AO2033" t="s">
        <v>7950</v>
      </c>
      <c r="AR2033" t="s">
        <v>8075</v>
      </c>
      <c r="AS2033" t="s">
        <v>8850</v>
      </c>
      <c r="AV2033" t="s">
        <v>7950</v>
      </c>
      <c r="AW2033" t="s">
        <v>7950</v>
      </c>
      <c r="AX2033" s="3">
        <v>75</v>
      </c>
      <c r="AY2033" s="3">
        <v>16</v>
      </c>
      <c r="AZ2033" s="3">
        <v>5</v>
      </c>
      <c r="BC2033" t="s">
        <v>7950</v>
      </c>
      <c r="BD2033" t="s">
        <v>7950</v>
      </c>
    </row>
    <row r="2034" spans="1:56">
      <c r="A2034" t="s">
        <v>3591</v>
      </c>
      <c r="B2034" t="s">
        <v>16203</v>
      </c>
      <c r="C2034" t="s">
        <v>16204</v>
      </c>
      <c r="E2034" t="s">
        <v>7985</v>
      </c>
      <c r="F2034" t="s">
        <v>7948</v>
      </c>
      <c r="G2034" t="s">
        <v>7949</v>
      </c>
      <c r="H2034" t="s">
        <v>7950</v>
      </c>
      <c r="I2034" s="3">
        <v>365</v>
      </c>
      <c r="J2034" t="s">
        <v>16205</v>
      </c>
      <c r="K2034" t="s">
        <v>16206</v>
      </c>
      <c r="L2034" t="s">
        <v>7971</v>
      </c>
      <c r="M2034" t="s">
        <v>7954</v>
      </c>
      <c r="N2034" t="s">
        <v>7971</v>
      </c>
      <c r="O2034" t="s">
        <v>7949</v>
      </c>
      <c r="P2034" t="s">
        <v>16207</v>
      </c>
      <c r="Q2034" t="s">
        <v>9289</v>
      </c>
      <c r="R2034" t="s">
        <v>7958</v>
      </c>
      <c r="S2034" t="s">
        <v>7959</v>
      </c>
      <c r="T2034" t="s">
        <v>7960</v>
      </c>
      <c r="U2034" t="s">
        <v>7961</v>
      </c>
      <c r="V2034" t="s">
        <v>7950</v>
      </c>
      <c r="W2034" t="s">
        <v>7950</v>
      </c>
      <c r="X2034" s="3">
        <v>900</v>
      </c>
      <c r="Y2034" t="s">
        <v>7948</v>
      </c>
      <c r="Z2034" s="3">
        <v>1</v>
      </c>
      <c r="AB2034" t="s">
        <v>7962</v>
      </c>
      <c r="AC2034" t="s">
        <v>7963</v>
      </c>
      <c r="AE2034" s="3">
        <v>0</v>
      </c>
      <c r="AF2034" s="3">
        <v>0</v>
      </c>
      <c r="AH2034" t="s">
        <v>8063</v>
      </c>
      <c r="AI2034" s="3">
        <v>9912.24</v>
      </c>
      <c r="AJ2034" t="s">
        <v>7950</v>
      </c>
      <c r="AK2034" t="s">
        <v>7950</v>
      </c>
      <c r="AL2034" t="s">
        <v>7950</v>
      </c>
      <c r="AM2034" t="s">
        <v>7950</v>
      </c>
      <c r="AN2034" t="s">
        <v>7950</v>
      </c>
      <c r="AO2034" t="s">
        <v>7950</v>
      </c>
      <c r="AR2034" t="s">
        <v>8075</v>
      </c>
      <c r="AS2034" t="s">
        <v>8850</v>
      </c>
      <c r="AV2034" t="s">
        <v>7950</v>
      </c>
      <c r="AW2034" t="s">
        <v>7950</v>
      </c>
      <c r="AX2034" s="3">
        <v>75</v>
      </c>
      <c r="AY2034" s="3">
        <v>16</v>
      </c>
      <c r="AZ2034" s="3">
        <v>5</v>
      </c>
      <c r="BC2034" t="s">
        <v>7950</v>
      </c>
      <c r="BD2034" t="s">
        <v>7950</v>
      </c>
    </row>
    <row r="2035" spans="1:56">
      <c r="A2035" t="s">
        <v>392</v>
      </c>
      <c r="B2035" t="s">
        <v>16208</v>
      </c>
      <c r="C2035" t="s">
        <v>9413</v>
      </c>
      <c r="D2035" s="2" t="s">
        <v>8141</v>
      </c>
      <c r="E2035" t="s">
        <v>8218</v>
      </c>
      <c r="F2035" t="s">
        <v>7948</v>
      </c>
      <c r="G2035" t="s">
        <v>7949</v>
      </c>
      <c r="H2035" t="s">
        <v>7950</v>
      </c>
      <c r="I2035" s="3">
        <v>365</v>
      </c>
      <c r="J2035" t="s">
        <v>16209</v>
      </c>
      <c r="K2035" t="s">
        <v>16210</v>
      </c>
      <c r="L2035" t="s">
        <v>7971</v>
      </c>
      <c r="M2035" t="s">
        <v>7954</v>
      </c>
      <c r="N2035" t="s">
        <v>7971</v>
      </c>
      <c r="O2035" t="s">
        <v>7949</v>
      </c>
      <c r="P2035" t="s">
        <v>16211</v>
      </c>
      <c r="Q2035" t="s">
        <v>9289</v>
      </c>
      <c r="R2035" t="s">
        <v>7958</v>
      </c>
      <c r="S2035" t="s">
        <v>7959</v>
      </c>
      <c r="T2035" t="s">
        <v>7960</v>
      </c>
      <c r="U2035" t="s">
        <v>7961</v>
      </c>
      <c r="V2035" t="s">
        <v>7950</v>
      </c>
      <c r="W2035" t="s">
        <v>7950</v>
      </c>
      <c r="X2035" s="3">
        <v>2000</v>
      </c>
      <c r="Y2035" t="s">
        <v>7948</v>
      </c>
      <c r="Z2035" s="3">
        <v>1</v>
      </c>
      <c r="AB2035" t="s">
        <v>7962</v>
      </c>
      <c r="AC2035" t="s">
        <v>8145</v>
      </c>
      <c r="AE2035" s="3">
        <v>0</v>
      </c>
      <c r="AF2035" s="3">
        <v>0</v>
      </c>
      <c r="AH2035" t="s">
        <v>13844</v>
      </c>
      <c r="AI2035" t="s">
        <v>7950</v>
      </c>
      <c r="AJ2035" t="s">
        <v>7950</v>
      </c>
      <c r="AK2035" t="s">
        <v>7950</v>
      </c>
      <c r="AL2035" t="s">
        <v>7950</v>
      </c>
      <c r="AM2035" t="s">
        <v>7950</v>
      </c>
      <c r="AN2035" t="s">
        <v>7950</v>
      </c>
      <c r="AO2035" t="s">
        <v>7950</v>
      </c>
      <c r="AR2035" t="s">
        <v>8389</v>
      </c>
      <c r="AS2035" t="s">
        <v>8850</v>
      </c>
      <c r="AV2035" t="s">
        <v>7950</v>
      </c>
      <c r="AW2035" t="s">
        <v>7950</v>
      </c>
      <c r="AX2035" s="3">
        <v>25</v>
      </c>
      <c r="AY2035" s="3">
        <v>90</v>
      </c>
      <c r="AZ2035" s="3">
        <v>5</v>
      </c>
      <c r="BA2035" t="s">
        <v>8137</v>
      </c>
      <c r="BB2035" t="s">
        <v>8141</v>
      </c>
      <c r="BC2035" t="s">
        <v>7950</v>
      </c>
      <c r="BD2035" t="s">
        <v>7950</v>
      </c>
    </row>
    <row r="2036" spans="1:56">
      <c r="A2036" t="s">
        <v>1096</v>
      </c>
      <c r="B2036" t="s">
        <v>16212</v>
      </c>
      <c r="C2036" t="s">
        <v>7975</v>
      </c>
      <c r="E2036" t="s">
        <v>7985</v>
      </c>
      <c r="F2036" t="s">
        <v>7948</v>
      </c>
      <c r="G2036" t="s">
        <v>8056</v>
      </c>
      <c r="H2036" t="s">
        <v>7950</v>
      </c>
      <c r="I2036" s="3">
        <v>365</v>
      </c>
      <c r="J2036" t="s">
        <v>16213</v>
      </c>
      <c r="K2036" t="s">
        <v>13915</v>
      </c>
      <c r="L2036" t="s">
        <v>7971</v>
      </c>
      <c r="M2036" t="s">
        <v>7954</v>
      </c>
      <c r="N2036" t="s">
        <v>7971</v>
      </c>
      <c r="O2036" t="s">
        <v>7949</v>
      </c>
      <c r="P2036" t="s">
        <v>16214</v>
      </c>
      <c r="Q2036" t="s">
        <v>9289</v>
      </c>
      <c r="R2036" t="s">
        <v>16215</v>
      </c>
      <c r="S2036" t="s">
        <v>8128</v>
      </c>
      <c r="T2036" t="s">
        <v>7960</v>
      </c>
      <c r="U2036" t="s">
        <v>7961</v>
      </c>
      <c r="V2036" t="s">
        <v>7950</v>
      </c>
      <c r="W2036" t="s">
        <v>7950</v>
      </c>
      <c r="X2036" s="3">
        <v>440</v>
      </c>
      <c r="Y2036" t="s">
        <v>7948</v>
      </c>
      <c r="Z2036" s="3">
        <v>1</v>
      </c>
      <c r="AB2036" t="s">
        <v>7981</v>
      </c>
      <c r="AC2036" t="s">
        <v>8062</v>
      </c>
      <c r="AE2036" s="3">
        <v>0</v>
      </c>
      <c r="AF2036" s="3">
        <v>0</v>
      </c>
      <c r="AH2036" t="s">
        <v>8063</v>
      </c>
      <c r="AI2036" s="3">
        <v>0</v>
      </c>
      <c r="AJ2036" s="3">
        <v>0</v>
      </c>
      <c r="AK2036" s="3">
        <v>0</v>
      </c>
      <c r="AL2036" t="s">
        <v>7950</v>
      </c>
      <c r="AM2036" s="3">
        <v>0</v>
      </c>
      <c r="AN2036" t="s">
        <v>7950</v>
      </c>
      <c r="AO2036" s="3">
        <v>0</v>
      </c>
      <c r="AQ2036" t="s">
        <v>8064</v>
      </c>
      <c r="AR2036" t="s">
        <v>8525</v>
      </c>
      <c r="AS2036" t="s">
        <v>8850</v>
      </c>
      <c r="AU2036" t="s">
        <v>8065</v>
      </c>
      <c r="AV2036" s="3">
        <v>0</v>
      </c>
      <c r="AW2036" s="3">
        <v>0</v>
      </c>
      <c r="AX2036" s="3">
        <v>11</v>
      </c>
      <c r="AY2036" s="3">
        <v>40</v>
      </c>
      <c r="AZ2036" s="3">
        <v>5</v>
      </c>
      <c r="BA2036" t="s">
        <v>7886</v>
      </c>
      <c r="BB2036" t="s">
        <v>7886</v>
      </c>
      <c r="BC2036" s="3">
        <v>0</v>
      </c>
      <c r="BD2036" t="s">
        <v>7950</v>
      </c>
    </row>
    <row r="2037" spans="1:56">
      <c r="A2037" t="s">
        <v>16216</v>
      </c>
      <c r="B2037" t="s">
        <v>14689</v>
      </c>
      <c r="C2037" t="s">
        <v>16217</v>
      </c>
      <c r="E2037" t="s">
        <v>7968</v>
      </c>
      <c r="F2037" t="s">
        <v>7948</v>
      </c>
      <c r="G2037" t="s">
        <v>7949</v>
      </c>
      <c r="H2037" t="s">
        <v>7950</v>
      </c>
      <c r="I2037" s="3">
        <v>365</v>
      </c>
      <c r="K2037" t="s">
        <v>14690</v>
      </c>
      <c r="L2037" t="s">
        <v>7971</v>
      </c>
      <c r="M2037" t="s">
        <v>7954</v>
      </c>
      <c r="N2037" t="s">
        <v>7971</v>
      </c>
      <c r="O2037" t="s">
        <v>7949</v>
      </c>
      <c r="P2037" t="s">
        <v>16218</v>
      </c>
      <c r="Q2037" t="s">
        <v>7973</v>
      </c>
      <c r="R2037" t="s">
        <v>7958</v>
      </c>
      <c r="S2037" t="s">
        <v>7959</v>
      </c>
      <c r="T2037" t="s">
        <v>7960</v>
      </c>
      <c r="U2037" t="s">
        <v>7961</v>
      </c>
      <c r="V2037" t="s">
        <v>7950</v>
      </c>
      <c r="W2037" t="s">
        <v>7950</v>
      </c>
      <c r="X2037" s="3">
        <v>64</v>
      </c>
      <c r="Y2037" t="s">
        <v>7948</v>
      </c>
      <c r="Z2037" s="3">
        <v>1</v>
      </c>
      <c r="AB2037" t="s">
        <v>7962</v>
      </c>
      <c r="AE2037" s="3">
        <v>0</v>
      </c>
      <c r="AF2037" s="3">
        <v>0</v>
      </c>
      <c r="AH2037" t="s">
        <v>13844</v>
      </c>
      <c r="AI2037" s="3">
        <v>7434.74</v>
      </c>
      <c r="AJ2037" t="s">
        <v>7950</v>
      </c>
      <c r="AK2037" t="s">
        <v>7950</v>
      </c>
      <c r="AL2037" t="s">
        <v>7950</v>
      </c>
      <c r="AM2037" t="s">
        <v>7950</v>
      </c>
      <c r="AN2037" t="s">
        <v>7950</v>
      </c>
      <c r="AO2037" t="s">
        <v>7950</v>
      </c>
      <c r="AR2037" t="s">
        <v>14512</v>
      </c>
      <c r="AS2037" t="s">
        <v>9575</v>
      </c>
      <c r="AV2037" t="s">
        <v>7950</v>
      </c>
      <c r="AW2037" t="s">
        <v>7950</v>
      </c>
      <c r="AX2037" s="3">
        <v>4</v>
      </c>
      <c r="AY2037" s="3">
        <v>16</v>
      </c>
      <c r="AZ2037" s="3">
        <v>8</v>
      </c>
      <c r="BC2037" t="s">
        <v>7950</v>
      </c>
      <c r="BD2037" t="s">
        <v>7950</v>
      </c>
    </row>
    <row r="2038" spans="1:56">
      <c r="A2038" t="s">
        <v>184</v>
      </c>
      <c r="B2038" t="s">
        <v>16219</v>
      </c>
      <c r="C2038" t="s">
        <v>15504</v>
      </c>
      <c r="D2038" s="2" t="s">
        <v>7998</v>
      </c>
      <c r="E2038" t="s">
        <v>14011</v>
      </c>
      <c r="F2038" t="s">
        <v>7948</v>
      </c>
      <c r="G2038" t="s">
        <v>7949</v>
      </c>
      <c r="H2038" t="s">
        <v>7950</v>
      </c>
      <c r="I2038" s="3">
        <v>365</v>
      </c>
      <c r="J2038" t="s">
        <v>16220</v>
      </c>
      <c r="K2038" t="s">
        <v>14148</v>
      </c>
      <c r="L2038" t="s">
        <v>7971</v>
      </c>
      <c r="M2038" t="s">
        <v>7954</v>
      </c>
      <c r="N2038" t="s">
        <v>7971</v>
      </c>
      <c r="O2038" t="s">
        <v>7949</v>
      </c>
      <c r="P2038" t="s">
        <v>16221</v>
      </c>
      <c r="Q2038" t="s">
        <v>11322</v>
      </c>
      <c r="R2038" t="s">
        <v>7958</v>
      </c>
      <c r="S2038" t="s">
        <v>7959</v>
      </c>
      <c r="T2038" t="s">
        <v>7960</v>
      </c>
      <c r="U2038" t="s">
        <v>7961</v>
      </c>
      <c r="V2038" t="s">
        <v>7950</v>
      </c>
      <c r="W2038" t="s">
        <v>7950</v>
      </c>
      <c r="X2038" s="3">
        <v>5262</v>
      </c>
      <c r="Y2038" t="s">
        <v>7948</v>
      </c>
      <c r="Z2038" s="3">
        <v>1</v>
      </c>
      <c r="AB2038" t="s">
        <v>7981</v>
      </c>
      <c r="AC2038" t="s">
        <v>8001</v>
      </c>
      <c r="AE2038" s="3">
        <v>0</v>
      </c>
      <c r="AF2038" s="3">
        <v>0</v>
      </c>
      <c r="AH2038" t="s">
        <v>8063</v>
      </c>
      <c r="AI2038" s="3">
        <v>0</v>
      </c>
      <c r="AJ2038" t="s">
        <v>7950</v>
      </c>
      <c r="AK2038" t="s">
        <v>7950</v>
      </c>
      <c r="AL2038" t="s">
        <v>7950</v>
      </c>
      <c r="AM2038" t="s">
        <v>7950</v>
      </c>
      <c r="AN2038" t="s">
        <v>7950</v>
      </c>
      <c r="AO2038" t="s">
        <v>7950</v>
      </c>
      <c r="AR2038" t="s">
        <v>8271</v>
      </c>
      <c r="AS2038" t="s">
        <v>8850</v>
      </c>
      <c r="AV2038" t="s">
        <v>7950</v>
      </c>
      <c r="AW2038" t="s">
        <v>7950</v>
      </c>
      <c r="AX2038" s="3">
        <v>36</v>
      </c>
      <c r="AY2038" s="3">
        <v>147</v>
      </c>
      <c r="AZ2038" s="3">
        <v>3</v>
      </c>
      <c r="BC2038" t="s">
        <v>7950</v>
      </c>
      <c r="BD2038" t="s">
        <v>7950</v>
      </c>
    </row>
    <row r="2039" spans="1:56">
      <c r="A2039" t="s">
        <v>244</v>
      </c>
      <c r="B2039" t="s">
        <v>14947</v>
      </c>
      <c r="C2039" t="s">
        <v>14948</v>
      </c>
      <c r="D2039" s="2" t="s">
        <v>7998</v>
      </c>
      <c r="E2039" t="s">
        <v>14011</v>
      </c>
      <c r="F2039" t="s">
        <v>7948</v>
      </c>
      <c r="G2039" t="s">
        <v>7949</v>
      </c>
      <c r="H2039" t="s">
        <v>7950</v>
      </c>
      <c r="I2039" s="3">
        <v>365</v>
      </c>
      <c r="J2039" t="s">
        <v>16222</v>
      </c>
      <c r="K2039" t="s">
        <v>14949</v>
      </c>
      <c r="L2039" t="s">
        <v>7971</v>
      </c>
      <c r="M2039" t="s">
        <v>7954</v>
      </c>
      <c r="N2039" t="s">
        <v>7971</v>
      </c>
      <c r="O2039" t="s">
        <v>7949</v>
      </c>
      <c r="P2039" t="s">
        <v>16223</v>
      </c>
      <c r="Q2039" t="s">
        <v>7973</v>
      </c>
      <c r="R2039" t="s">
        <v>7958</v>
      </c>
      <c r="S2039" t="s">
        <v>7959</v>
      </c>
      <c r="T2039" t="s">
        <v>7960</v>
      </c>
      <c r="U2039" t="s">
        <v>7961</v>
      </c>
      <c r="V2039" t="s">
        <v>7950</v>
      </c>
      <c r="W2039" t="s">
        <v>7950</v>
      </c>
      <c r="X2039" s="3">
        <v>1080</v>
      </c>
      <c r="Y2039" t="s">
        <v>7948</v>
      </c>
      <c r="Z2039" s="3">
        <v>1</v>
      </c>
      <c r="AB2039" t="s">
        <v>7981</v>
      </c>
      <c r="AC2039" t="s">
        <v>8001</v>
      </c>
      <c r="AE2039" s="3">
        <v>0</v>
      </c>
      <c r="AF2039" s="3">
        <v>0</v>
      </c>
      <c r="AH2039" t="s">
        <v>13844</v>
      </c>
      <c r="AI2039" t="s">
        <v>7950</v>
      </c>
      <c r="AJ2039" t="s">
        <v>7950</v>
      </c>
      <c r="AK2039" t="s">
        <v>7950</v>
      </c>
      <c r="AL2039" t="s">
        <v>7950</v>
      </c>
      <c r="AM2039" t="s">
        <v>7950</v>
      </c>
      <c r="AN2039" t="s">
        <v>7950</v>
      </c>
      <c r="AO2039" t="s">
        <v>7950</v>
      </c>
      <c r="AR2039" t="s">
        <v>8002</v>
      </c>
      <c r="AS2039" t="s">
        <v>8850</v>
      </c>
      <c r="AV2039" t="s">
        <v>7950</v>
      </c>
      <c r="AW2039" t="s">
        <v>7950</v>
      </c>
      <c r="AX2039" s="3">
        <v>0</v>
      </c>
      <c r="AY2039" s="3">
        <v>0</v>
      </c>
      <c r="AZ2039" s="3">
        <v>0</v>
      </c>
      <c r="BC2039" t="s">
        <v>7950</v>
      </c>
      <c r="BD2039" t="s">
        <v>7950</v>
      </c>
    </row>
    <row r="2040" spans="1:56">
      <c r="A2040" t="s">
        <v>16224</v>
      </c>
      <c r="B2040" t="s">
        <v>14974</v>
      </c>
      <c r="C2040" t="s">
        <v>16225</v>
      </c>
      <c r="E2040" t="s">
        <v>7968</v>
      </c>
      <c r="F2040" t="s">
        <v>7948</v>
      </c>
      <c r="G2040" t="s">
        <v>7949</v>
      </c>
      <c r="H2040" t="s">
        <v>7950</v>
      </c>
      <c r="I2040" s="3">
        <v>365</v>
      </c>
      <c r="J2040" t="s">
        <v>16226</v>
      </c>
      <c r="K2040" t="s">
        <v>14975</v>
      </c>
      <c r="L2040" t="s">
        <v>7971</v>
      </c>
      <c r="M2040" t="s">
        <v>9162</v>
      </c>
      <c r="N2040" t="s">
        <v>7971</v>
      </c>
      <c r="O2040" t="s">
        <v>7949</v>
      </c>
      <c r="P2040" t="s">
        <v>16227</v>
      </c>
      <c r="Q2040" t="s">
        <v>7973</v>
      </c>
      <c r="R2040" t="s">
        <v>7958</v>
      </c>
      <c r="S2040" t="s">
        <v>7959</v>
      </c>
      <c r="T2040" t="s">
        <v>7960</v>
      </c>
      <c r="U2040" t="s">
        <v>7961</v>
      </c>
      <c r="V2040" t="s">
        <v>7950</v>
      </c>
      <c r="W2040" t="s">
        <v>7950</v>
      </c>
      <c r="X2040" s="3">
        <v>50</v>
      </c>
      <c r="Y2040" t="s">
        <v>7948</v>
      </c>
      <c r="Z2040" s="3">
        <v>1</v>
      </c>
      <c r="AB2040" t="s">
        <v>7981</v>
      </c>
      <c r="AE2040" s="3">
        <v>0</v>
      </c>
      <c r="AF2040" s="3">
        <v>0</v>
      </c>
      <c r="AH2040" t="s">
        <v>13844</v>
      </c>
      <c r="AI2040" s="3">
        <v>1098.8599999999999</v>
      </c>
      <c r="AJ2040" t="s">
        <v>7950</v>
      </c>
      <c r="AK2040" t="s">
        <v>7950</v>
      </c>
      <c r="AL2040" t="s">
        <v>7950</v>
      </c>
      <c r="AM2040" t="s">
        <v>7950</v>
      </c>
      <c r="AN2040" t="s">
        <v>7950</v>
      </c>
      <c r="AO2040" t="s">
        <v>7950</v>
      </c>
      <c r="AR2040" t="s">
        <v>8075</v>
      </c>
      <c r="AS2040" t="s">
        <v>9575</v>
      </c>
      <c r="AV2040" t="s">
        <v>7950</v>
      </c>
      <c r="AW2040" t="s">
        <v>7950</v>
      </c>
      <c r="AX2040" s="3">
        <v>5</v>
      </c>
      <c r="AY2040" s="3">
        <v>10</v>
      </c>
      <c r="AZ2040" s="3">
        <v>5</v>
      </c>
      <c r="BC2040" t="s">
        <v>7950</v>
      </c>
      <c r="BD2040" t="s">
        <v>7950</v>
      </c>
    </row>
    <row r="2041" spans="1:56">
      <c r="A2041" t="s">
        <v>16228</v>
      </c>
      <c r="B2041" t="s">
        <v>16229</v>
      </c>
      <c r="C2041" t="s">
        <v>9343</v>
      </c>
      <c r="E2041" t="s">
        <v>10923</v>
      </c>
      <c r="F2041" t="s">
        <v>7948</v>
      </c>
      <c r="G2041" t="s">
        <v>7949</v>
      </c>
      <c r="H2041" t="s">
        <v>7950</v>
      </c>
      <c r="I2041" s="3">
        <v>365</v>
      </c>
      <c r="J2041" t="s">
        <v>16230</v>
      </c>
      <c r="K2041" t="s">
        <v>16231</v>
      </c>
      <c r="L2041" t="s">
        <v>7971</v>
      </c>
      <c r="M2041" t="s">
        <v>7954</v>
      </c>
      <c r="N2041" t="s">
        <v>7971</v>
      </c>
      <c r="O2041" t="s">
        <v>7949</v>
      </c>
      <c r="P2041" t="s">
        <v>16232</v>
      </c>
      <c r="Q2041" t="s">
        <v>9289</v>
      </c>
      <c r="R2041" t="s">
        <v>7958</v>
      </c>
      <c r="S2041" t="s">
        <v>7959</v>
      </c>
      <c r="T2041" t="s">
        <v>7960</v>
      </c>
      <c r="U2041" t="s">
        <v>7961</v>
      </c>
      <c r="V2041" t="s">
        <v>7950</v>
      </c>
      <c r="W2041" t="s">
        <v>7950</v>
      </c>
      <c r="X2041" s="3">
        <v>4080</v>
      </c>
      <c r="Y2041" t="s">
        <v>7948</v>
      </c>
      <c r="Z2041" s="3">
        <v>1</v>
      </c>
      <c r="AB2041" t="s">
        <v>7962</v>
      </c>
      <c r="AC2041" t="s">
        <v>7963</v>
      </c>
      <c r="AE2041" s="3">
        <v>0</v>
      </c>
      <c r="AF2041" s="3">
        <v>0</v>
      </c>
      <c r="AH2041" t="s">
        <v>8063</v>
      </c>
      <c r="AI2041" t="s">
        <v>7950</v>
      </c>
      <c r="AJ2041" t="s">
        <v>7950</v>
      </c>
      <c r="AK2041" t="s">
        <v>7950</v>
      </c>
      <c r="AL2041" t="s">
        <v>7950</v>
      </c>
      <c r="AM2041" t="s">
        <v>7950</v>
      </c>
      <c r="AN2041" t="s">
        <v>7950</v>
      </c>
      <c r="AO2041" t="s">
        <v>7950</v>
      </c>
      <c r="AR2041" t="s">
        <v>8146</v>
      </c>
      <c r="AS2041" t="s">
        <v>8850</v>
      </c>
      <c r="AV2041" t="s">
        <v>7950</v>
      </c>
      <c r="AW2041" t="s">
        <v>7950</v>
      </c>
      <c r="AX2041" s="3">
        <v>34</v>
      </c>
      <c r="AY2041" s="3">
        <v>120</v>
      </c>
      <c r="AZ2041" s="3">
        <v>5</v>
      </c>
      <c r="BC2041" t="s">
        <v>7950</v>
      </c>
      <c r="BD2041" t="s">
        <v>7950</v>
      </c>
    </row>
    <row r="2042" spans="1:56">
      <c r="A2042" t="s">
        <v>3805</v>
      </c>
      <c r="B2042" t="s">
        <v>16233</v>
      </c>
      <c r="C2042" t="s">
        <v>14478</v>
      </c>
      <c r="E2042" t="s">
        <v>7985</v>
      </c>
      <c r="F2042" t="s">
        <v>7948</v>
      </c>
      <c r="G2042" t="s">
        <v>8056</v>
      </c>
      <c r="H2042" t="s">
        <v>7950</v>
      </c>
      <c r="I2042" s="3">
        <v>365</v>
      </c>
      <c r="J2042" t="s">
        <v>16234</v>
      </c>
      <c r="K2042" t="s">
        <v>14245</v>
      </c>
      <c r="L2042" t="s">
        <v>7971</v>
      </c>
      <c r="M2042" t="s">
        <v>7954</v>
      </c>
      <c r="N2042" t="s">
        <v>7971</v>
      </c>
      <c r="O2042" t="s">
        <v>7949</v>
      </c>
      <c r="P2042" t="s">
        <v>16235</v>
      </c>
      <c r="Q2042" t="s">
        <v>9289</v>
      </c>
      <c r="R2042" t="s">
        <v>16236</v>
      </c>
      <c r="S2042" t="s">
        <v>8128</v>
      </c>
      <c r="T2042" t="s">
        <v>7960</v>
      </c>
      <c r="U2042" t="s">
        <v>7961</v>
      </c>
      <c r="V2042" t="s">
        <v>7950</v>
      </c>
      <c r="W2042" t="s">
        <v>7950</v>
      </c>
      <c r="X2042" s="3">
        <v>245</v>
      </c>
      <c r="Y2042" t="s">
        <v>7948</v>
      </c>
      <c r="Z2042" s="3">
        <v>1</v>
      </c>
      <c r="AB2042" t="s">
        <v>7981</v>
      </c>
      <c r="AC2042" t="s">
        <v>8062</v>
      </c>
      <c r="AE2042" s="3">
        <v>0</v>
      </c>
      <c r="AF2042" s="3">
        <v>0</v>
      </c>
      <c r="AH2042" t="s">
        <v>8063</v>
      </c>
      <c r="AI2042" s="3">
        <v>0</v>
      </c>
      <c r="AJ2042" s="3">
        <v>0</v>
      </c>
      <c r="AK2042" s="3">
        <v>0</v>
      </c>
      <c r="AL2042" t="s">
        <v>7950</v>
      </c>
      <c r="AM2042" s="3">
        <v>0</v>
      </c>
      <c r="AN2042" t="s">
        <v>7950</v>
      </c>
      <c r="AO2042" s="3">
        <v>0</v>
      </c>
      <c r="AQ2042" t="s">
        <v>8064</v>
      </c>
      <c r="AR2042" t="s">
        <v>8525</v>
      </c>
      <c r="AS2042" t="s">
        <v>8850</v>
      </c>
      <c r="AU2042" t="s">
        <v>8065</v>
      </c>
      <c r="AV2042" s="3">
        <v>0</v>
      </c>
      <c r="AW2042" s="3">
        <v>0</v>
      </c>
      <c r="AX2042" s="3">
        <v>7</v>
      </c>
      <c r="AY2042" s="3">
        <v>35</v>
      </c>
      <c r="AZ2042" s="3">
        <v>5</v>
      </c>
      <c r="BA2042" t="s">
        <v>10033</v>
      </c>
      <c r="BB2042" t="s">
        <v>10958</v>
      </c>
      <c r="BC2042" s="3">
        <v>0</v>
      </c>
      <c r="BD2042" t="s">
        <v>7950</v>
      </c>
    </row>
    <row r="2043" spans="1:56">
      <c r="A2043" t="s">
        <v>16237</v>
      </c>
      <c r="B2043" t="s">
        <v>16238</v>
      </c>
      <c r="C2043" t="s">
        <v>7971</v>
      </c>
      <c r="E2043" t="s">
        <v>8362</v>
      </c>
      <c r="F2043" t="s">
        <v>7948</v>
      </c>
      <c r="G2043" t="s">
        <v>7949</v>
      </c>
      <c r="H2043" t="s">
        <v>7950</v>
      </c>
      <c r="I2043" s="3">
        <v>365</v>
      </c>
      <c r="K2043" t="s">
        <v>16239</v>
      </c>
      <c r="L2043" t="s">
        <v>7971</v>
      </c>
      <c r="M2043" t="s">
        <v>9162</v>
      </c>
      <c r="N2043" t="s">
        <v>7971</v>
      </c>
      <c r="O2043" t="s">
        <v>7949</v>
      </c>
      <c r="P2043" t="s">
        <v>16240</v>
      </c>
      <c r="Q2043" t="s">
        <v>7973</v>
      </c>
      <c r="R2043" t="s">
        <v>7958</v>
      </c>
      <c r="S2043" t="s">
        <v>7959</v>
      </c>
      <c r="T2043" t="s">
        <v>7960</v>
      </c>
      <c r="U2043" t="s">
        <v>7961</v>
      </c>
      <c r="V2043" t="s">
        <v>7950</v>
      </c>
      <c r="W2043" t="s">
        <v>7950</v>
      </c>
      <c r="X2043" s="3">
        <v>144</v>
      </c>
      <c r="Y2043" t="s">
        <v>7948</v>
      </c>
      <c r="Z2043" s="3">
        <v>1</v>
      </c>
      <c r="AB2043" t="s">
        <v>7962</v>
      </c>
      <c r="AE2043" s="3">
        <v>0</v>
      </c>
      <c r="AF2043" s="3">
        <v>0</v>
      </c>
      <c r="AH2043" t="s">
        <v>13844</v>
      </c>
      <c r="AI2043" s="3">
        <v>26033.24</v>
      </c>
      <c r="AJ2043" t="s">
        <v>7950</v>
      </c>
      <c r="AK2043" t="s">
        <v>7950</v>
      </c>
      <c r="AL2043" t="s">
        <v>7950</v>
      </c>
      <c r="AM2043" t="s">
        <v>7950</v>
      </c>
      <c r="AN2043" t="s">
        <v>7950</v>
      </c>
      <c r="AO2043" t="s">
        <v>7950</v>
      </c>
      <c r="AR2043" t="s">
        <v>9729</v>
      </c>
      <c r="AS2043" t="s">
        <v>16058</v>
      </c>
      <c r="AV2043" t="s">
        <v>7950</v>
      </c>
      <c r="AW2043" t="s">
        <v>7950</v>
      </c>
      <c r="AX2043" s="3">
        <v>8</v>
      </c>
      <c r="AY2043" s="3">
        <v>18</v>
      </c>
      <c r="AZ2043" s="3">
        <v>9</v>
      </c>
      <c r="BC2043" t="s">
        <v>7950</v>
      </c>
      <c r="BD2043" t="s">
        <v>7950</v>
      </c>
    </row>
    <row r="2044" spans="1:56">
      <c r="A2044" t="s">
        <v>5932</v>
      </c>
      <c r="B2044" t="s">
        <v>16241</v>
      </c>
      <c r="C2044" t="s">
        <v>7946</v>
      </c>
      <c r="E2044" t="s">
        <v>7985</v>
      </c>
      <c r="F2044" t="s">
        <v>7948</v>
      </c>
      <c r="G2044" t="s">
        <v>8056</v>
      </c>
      <c r="H2044" t="s">
        <v>7950</v>
      </c>
      <c r="I2044" s="3">
        <v>365</v>
      </c>
      <c r="J2044" t="s">
        <v>16242</v>
      </c>
      <c r="K2044" t="s">
        <v>16243</v>
      </c>
      <c r="L2044" t="s">
        <v>8100</v>
      </c>
      <c r="M2044" t="s">
        <v>7954</v>
      </c>
      <c r="N2044" t="s">
        <v>7955</v>
      </c>
      <c r="O2044" t="s">
        <v>7949</v>
      </c>
      <c r="P2044" t="s">
        <v>16244</v>
      </c>
      <c r="Q2044" t="s">
        <v>7957</v>
      </c>
      <c r="R2044" t="s">
        <v>16245</v>
      </c>
      <c r="S2044" t="s">
        <v>8554</v>
      </c>
      <c r="T2044" t="s">
        <v>7960</v>
      </c>
      <c r="U2044" t="s">
        <v>7961</v>
      </c>
      <c r="V2044" t="s">
        <v>7950</v>
      </c>
      <c r="W2044" t="s">
        <v>7950</v>
      </c>
      <c r="X2044" s="3">
        <v>210</v>
      </c>
      <c r="Y2044" t="s">
        <v>7948</v>
      </c>
      <c r="Z2044" s="3">
        <v>1</v>
      </c>
      <c r="AB2044" t="s">
        <v>7962</v>
      </c>
      <c r="AC2044" t="s">
        <v>8062</v>
      </c>
      <c r="AE2044" s="3">
        <v>0</v>
      </c>
      <c r="AF2044" s="3">
        <v>0</v>
      </c>
      <c r="AH2044" t="s">
        <v>8063</v>
      </c>
      <c r="AI2044" s="3">
        <v>15404.59</v>
      </c>
      <c r="AJ2044" s="3">
        <v>0</v>
      </c>
      <c r="AK2044" s="3">
        <v>0</v>
      </c>
      <c r="AL2044" t="s">
        <v>7950</v>
      </c>
      <c r="AM2044" s="3">
        <v>0</v>
      </c>
      <c r="AN2044" t="s">
        <v>7950</v>
      </c>
      <c r="AO2044" s="3">
        <v>0</v>
      </c>
      <c r="AQ2044" t="s">
        <v>16246</v>
      </c>
      <c r="AR2044" t="s">
        <v>7964</v>
      </c>
      <c r="AU2044" t="s">
        <v>8065</v>
      </c>
      <c r="AV2044" s="3">
        <v>0</v>
      </c>
      <c r="AW2044" s="3">
        <v>0</v>
      </c>
      <c r="AX2044" s="3">
        <v>7</v>
      </c>
      <c r="AY2044" s="3">
        <v>30</v>
      </c>
      <c r="AZ2044" s="3">
        <v>5</v>
      </c>
      <c r="BA2044" t="s">
        <v>8137</v>
      </c>
      <c r="BB2044" t="s">
        <v>8138</v>
      </c>
      <c r="BC2044" s="3">
        <v>0</v>
      </c>
      <c r="BD2044" t="s">
        <v>7950</v>
      </c>
    </row>
    <row r="2045" spans="1:56">
      <c r="A2045" t="s">
        <v>5260</v>
      </c>
      <c r="B2045" t="s">
        <v>16118</v>
      </c>
      <c r="C2045" t="s">
        <v>16247</v>
      </c>
      <c r="E2045" t="s">
        <v>7985</v>
      </c>
      <c r="F2045" t="s">
        <v>7948</v>
      </c>
      <c r="G2045" t="s">
        <v>7949</v>
      </c>
      <c r="H2045" t="s">
        <v>7950</v>
      </c>
      <c r="I2045" s="3">
        <v>365</v>
      </c>
      <c r="J2045" t="s">
        <v>16248</v>
      </c>
      <c r="K2045" t="s">
        <v>11152</v>
      </c>
      <c r="L2045" t="s">
        <v>7971</v>
      </c>
      <c r="M2045" t="s">
        <v>7954</v>
      </c>
      <c r="N2045" t="s">
        <v>7971</v>
      </c>
      <c r="O2045" t="s">
        <v>7949</v>
      </c>
      <c r="P2045" t="s">
        <v>16249</v>
      </c>
      <c r="Q2045" t="s">
        <v>9289</v>
      </c>
      <c r="R2045" t="s">
        <v>7958</v>
      </c>
      <c r="S2045" t="s">
        <v>7959</v>
      </c>
      <c r="T2045" t="s">
        <v>7960</v>
      </c>
      <c r="U2045" t="s">
        <v>7961</v>
      </c>
      <c r="V2045" t="s">
        <v>7950</v>
      </c>
      <c r="W2045" t="s">
        <v>7950</v>
      </c>
      <c r="X2045" s="3">
        <v>910</v>
      </c>
      <c r="Y2045" t="s">
        <v>7948</v>
      </c>
      <c r="Z2045" s="3">
        <v>1</v>
      </c>
      <c r="AB2045" t="s">
        <v>7981</v>
      </c>
      <c r="AC2045" t="s">
        <v>8250</v>
      </c>
      <c r="AE2045" s="3">
        <v>0</v>
      </c>
      <c r="AF2045" s="3">
        <v>0</v>
      </c>
      <c r="AH2045" t="s">
        <v>8063</v>
      </c>
      <c r="AI2045" s="3">
        <v>8469.06</v>
      </c>
      <c r="AJ2045" t="s">
        <v>7950</v>
      </c>
      <c r="AK2045" t="s">
        <v>7950</v>
      </c>
      <c r="AL2045" t="s">
        <v>7950</v>
      </c>
      <c r="AM2045" t="s">
        <v>7950</v>
      </c>
      <c r="AN2045" t="s">
        <v>7950</v>
      </c>
      <c r="AO2045" t="s">
        <v>7950</v>
      </c>
      <c r="AQ2045" t="s">
        <v>15914</v>
      </c>
      <c r="AR2045" t="s">
        <v>14206</v>
      </c>
      <c r="AS2045" t="s">
        <v>8850</v>
      </c>
      <c r="AV2045" t="s">
        <v>7950</v>
      </c>
      <c r="AW2045" t="s">
        <v>7950</v>
      </c>
      <c r="AX2045" s="3">
        <v>14</v>
      </c>
      <c r="AY2045" s="3">
        <v>65</v>
      </c>
      <c r="AZ2045" s="3">
        <v>5</v>
      </c>
      <c r="BA2045" t="s">
        <v>8137</v>
      </c>
      <c r="BB2045" t="s">
        <v>10958</v>
      </c>
      <c r="BC2045" t="s">
        <v>7950</v>
      </c>
      <c r="BD2045" t="s">
        <v>7950</v>
      </c>
    </row>
    <row r="2046" spans="1:56">
      <c r="A2046" t="s">
        <v>4902</v>
      </c>
      <c r="B2046" t="s">
        <v>16250</v>
      </c>
      <c r="C2046" t="s">
        <v>14478</v>
      </c>
      <c r="D2046" s="2" t="s">
        <v>7998</v>
      </c>
      <c r="E2046" t="s">
        <v>7985</v>
      </c>
      <c r="F2046" t="s">
        <v>7948</v>
      </c>
      <c r="G2046" t="s">
        <v>7949</v>
      </c>
      <c r="H2046" t="s">
        <v>7950</v>
      </c>
      <c r="I2046" s="3">
        <v>365</v>
      </c>
      <c r="J2046" t="s">
        <v>16251</v>
      </c>
      <c r="K2046" t="s">
        <v>16252</v>
      </c>
      <c r="L2046" t="s">
        <v>7971</v>
      </c>
      <c r="M2046" t="s">
        <v>7954</v>
      </c>
      <c r="N2046" t="s">
        <v>7971</v>
      </c>
      <c r="O2046" t="s">
        <v>7949</v>
      </c>
      <c r="P2046" t="s">
        <v>16253</v>
      </c>
      <c r="Q2046" t="s">
        <v>9289</v>
      </c>
      <c r="R2046" t="s">
        <v>7958</v>
      </c>
      <c r="S2046" t="s">
        <v>7959</v>
      </c>
      <c r="T2046" t="s">
        <v>7960</v>
      </c>
      <c r="U2046" t="s">
        <v>7961</v>
      </c>
      <c r="V2046" t="s">
        <v>7950</v>
      </c>
      <c r="W2046" t="s">
        <v>7950</v>
      </c>
      <c r="X2046" s="3">
        <v>1710</v>
      </c>
      <c r="Y2046" t="s">
        <v>7948</v>
      </c>
      <c r="Z2046" s="3">
        <v>1</v>
      </c>
      <c r="AB2046" t="s">
        <v>7981</v>
      </c>
      <c r="AC2046" t="s">
        <v>8001</v>
      </c>
      <c r="AE2046" s="3">
        <v>0</v>
      </c>
      <c r="AF2046" s="3">
        <v>0</v>
      </c>
      <c r="AH2046" t="s">
        <v>8063</v>
      </c>
      <c r="AI2046" t="s">
        <v>7950</v>
      </c>
      <c r="AJ2046" t="s">
        <v>7950</v>
      </c>
      <c r="AK2046" t="s">
        <v>7950</v>
      </c>
      <c r="AL2046" t="s">
        <v>7950</v>
      </c>
      <c r="AM2046" t="s">
        <v>7950</v>
      </c>
      <c r="AN2046" t="s">
        <v>7950</v>
      </c>
      <c r="AO2046" t="s">
        <v>7950</v>
      </c>
      <c r="AR2046" t="s">
        <v>8146</v>
      </c>
      <c r="AS2046" t="s">
        <v>8850</v>
      </c>
      <c r="AV2046" t="s">
        <v>7950</v>
      </c>
      <c r="AW2046" t="s">
        <v>7950</v>
      </c>
      <c r="AX2046" s="3">
        <v>18</v>
      </c>
      <c r="AY2046" s="3">
        <v>95</v>
      </c>
      <c r="AZ2046" s="3">
        <v>5</v>
      </c>
      <c r="BC2046" t="s">
        <v>7950</v>
      </c>
      <c r="BD2046" t="s">
        <v>7950</v>
      </c>
    </row>
    <row r="2047" spans="1:56">
      <c r="A2047" t="s">
        <v>16254</v>
      </c>
      <c r="B2047" t="s">
        <v>16255</v>
      </c>
      <c r="C2047" t="s">
        <v>7971</v>
      </c>
      <c r="E2047" t="s">
        <v>7993</v>
      </c>
      <c r="F2047" t="s">
        <v>7948</v>
      </c>
      <c r="G2047" t="s">
        <v>7949</v>
      </c>
      <c r="H2047" t="s">
        <v>7950</v>
      </c>
      <c r="I2047" s="3">
        <v>365</v>
      </c>
      <c r="K2047" t="s">
        <v>16256</v>
      </c>
      <c r="L2047" t="s">
        <v>7971</v>
      </c>
      <c r="M2047" t="s">
        <v>7954</v>
      </c>
      <c r="N2047" t="s">
        <v>7971</v>
      </c>
      <c r="O2047" t="s">
        <v>7949</v>
      </c>
      <c r="P2047" t="s">
        <v>16257</v>
      </c>
      <c r="Q2047" t="s">
        <v>7973</v>
      </c>
      <c r="R2047" t="s">
        <v>7958</v>
      </c>
      <c r="S2047" t="s">
        <v>7959</v>
      </c>
      <c r="T2047" t="s">
        <v>7960</v>
      </c>
      <c r="U2047" t="s">
        <v>7961</v>
      </c>
      <c r="V2047" t="s">
        <v>7950</v>
      </c>
      <c r="W2047" t="s">
        <v>7950</v>
      </c>
      <c r="X2047" s="3">
        <v>96</v>
      </c>
      <c r="Y2047" t="s">
        <v>7948</v>
      </c>
      <c r="Z2047" s="3">
        <v>1</v>
      </c>
      <c r="AB2047" t="s">
        <v>7962</v>
      </c>
      <c r="AE2047" s="3">
        <v>0</v>
      </c>
      <c r="AF2047" s="3">
        <v>0</v>
      </c>
      <c r="AH2047" t="s">
        <v>13844</v>
      </c>
      <c r="AI2047" t="s">
        <v>7950</v>
      </c>
      <c r="AJ2047" t="s">
        <v>7950</v>
      </c>
      <c r="AK2047" t="s">
        <v>7950</v>
      </c>
      <c r="AL2047" t="s">
        <v>7950</v>
      </c>
      <c r="AM2047" t="s">
        <v>7950</v>
      </c>
      <c r="AN2047" t="s">
        <v>7950</v>
      </c>
      <c r="AO2047" t="s">
        <v>7950</v>
      </c>
      <c r="AR2047" t="s">
        <v>16258</v>
      </c>
      <c r="AS2047" t="s">
        <v>9575</v>
      </c>
      <c r="AV2047" t="s">
        <v>7950</v>
      </c>
      <c r="AW2047" t="s">
        <v>7950</v>
      </c>
      <c r="AX2047" s="3">
        <v>6</v>
      </c>
      <c r="AY2047" s="3">
        <v>16</v>
      </c>
      <c r="AZ2047" s="3">
        <v>8</v>
      </c>
      <c r="BC2047" t="s">
        <v>7950</v>
      </c>
      <c r="BD2047" t="s">
        <v>7950</v>
      </c>
    </row>
    <row r="2048" spans="1:56">
      <c r="A2048" t="s">
        <v>1137</v>
      </c>
      <c r="B2048" t="s">
        <v>14127</v>
      </c>
      <c r="C2048" t="s">
        <v>9437</v>
      </c>
      <c r="D2048" s="2" t="s">
        <v>8123</v>
      </c>
      <c r="E2048" t="s">
        <v>7985</v>
      </c>
      <c r="F2048" t="s">
        <v>7948</v>
      </c>
      <c r="G2048" t="s">
        <v>8056</v>
      </c>
      <c r="H2048" t="s">
        <v>7950</v>
      </c>
      <c r="I2048" s="3">
        <v>365</v>
      </c>
      <c r="J2048" t="s">
        <v>16259</v>
      </c>
      <c r="K2048" t="s">
        <v>14390</v>
      </c>
      <c r="L2048" t="s">
        <v>7971</v>
      </c>
      <c r="M2048" t="s">
        <v>7954</v>
      </c>
      <c r="N2048" t="s">
        <v>7971</v>
      </c>
      <c r="O2048" t="s">
        <v>7949</v>
      </c>
      <c r="P2048" t="s">
        <v>16260</v>
      </c>
      <c r="Q2048" t="s">
        <v>9289</v>
      </c>
      <c r="R2048" t="s">
        <v>16261</v>
      </c>
      <c r="S2048" t="s">
        <v>8890</v>
      </c>
      <c r="T2048" t="s">
        <v>7960</v>
      </c>
      <c r="U2048" t="s">
        <v>7961</v>
      </c>
      <c r="V2048" t="s">
        <v>7950</v>
      </c>
      <c r="W2048" t="s">
        <v>7950</v>
      </c>
      <c r="X2048" s="3">
        <v>240</v>
      </c>
      <c r="Y2048" t="s">
        <v>7948</v>
      </c>
      <c r="Z2048" s="3">
        <v>1</v>
      </c>
      <c r="AB2048" t="s">
        <v>7962</v>
      </c>
      <c r="AC2048" t="s">
        <v>8062</v>
      </c>
      <c r="AE2048" s="3">
        <v>0</v>
      </c>
      <c r="AF2048" s="3">
        <v>0</v>
      </c>
      <c r="AH2048" t="s">
        <v>8063</v>
      </c>
      <c r="AI2048" s="3">
        <v>13576.55</v>
      </c>
      <c r="AJ2048" s="3">
        <v>0</v>
      </c>
      <c r="AK2048" s="3">
        <v>0</v>
      </c>
      <c r="AL2048" t="s">
        <v>7950</v>
      </c>
      <c r="AM2048" s="3">
        <v>0</v>
      </c>
      <c r="AN2048" t="s">
        <v>7950</v>
      </c>
      <c r="AO2048" s="3">
        <v>0</v>
      </c>
      <c r="AQ2048" t="s">
        <v>16262</v>
      </c>
      <c r="AR2048" t="s">
        <v>8002</v>
      </c>
      <c r="AS2048" t="s">
        <v>8850</v>
      </c>
      <c r="AU2048" t="s">
        <v>8065</v>
      </c>
      <c r="AV2048" s="3">
        <v>0</v>
      </c>
      <c r="AW2048" s="3">
        <v>0</v>
      </c>
      <c r="AX2048" s="3">
        <v>8</v>
      </c>
      <c r="AY2048" s="3">
        <v>30</v>
      </c>
      <c r="AZ2048" s="3">
        <v>5</v>
      </c>
      <c r="BA2048" t="s">
        <v>8131</v>
      </c>
      <c r="BB2048" t="s">
        <v>8131</v>
      </c>
      <c r="BC2048" s="3">
        <v>0</v>
      </c>
      <c r="BD2048" t="s">
        <v>7950</v>
      </c>
    </row>
    <row r="2049" spans="1:56">
      <c r="A2049" t="s">
        <v>3208</v>
      </c>
      <c r="B2049" t="s">
        <v>16263</v>
      </c>
      <c r="C2049" t="s">
        <v>9413</v>
      </c>
      <c r="D2049" s="2" t="s">
        <v>8141</v>
      </c>
      <c r="E2049" t="s">
        <v>7985</v>
      </c>
      <c r="F2049" t="s">
        <v>7948</v>
      </c>
      <c r="G2049" t="s">
        <v>7949</v>
      </c>
      <c r="H2049" t="s">
        <v>7950</v>
      </c>
      <c r="I2049" s="3">
        <v>365</v>
      </c>
      <c r="J2049" t="s">
        <v>16264</v>
      </c>
      <c r="K2049" t="s">
        <v>16265</v>
      </c>
      <c r="L2049" t="s">
        <v>8100</v>
      </c>
      <c r="M2049" t="s">
        <v>7954</v>
      </c>
      <c r="N2049" t="s">
        <v>7955</v>
      </c>
      <c r="O2049" t="s">
        <v>7949</v>
      </c>
      <c r="P2049" t="s">
        <v>16266</v>
      </c>
      <c r="Q2049" t="s">
        <v>7980</v>
      </c>
      <c r="R2049" t="s">
        <v>7958</v>
      </c>
      <c r="S2049" t="s">
        <v>7959</v>
      </c>
      <c r="T2049" t="s">
        <v>7960</v>
      </c>
      <c r="U2049" t="s">
        <v>7961</v>
      </c>
      <c r="V2049" t="s">
        <v>7950</v>
      </c>
      <c r="W2049" t="s">
        <v>7950</v>
      </c>
      <c r="X2049" s="3">
        <v>175</v>
      </c>
      <c r="Y2049" t="s">
        <v>7948</v>
      </c>
      <c r="Z2049" s="3">
        <v>1</v>
      </c>
      <c r="AB2049" t="s">
        <v>7962</v>
      </c>
      <c r="AC2049" t="s">
        <v>8145</v>
      </c>
      <c r="AE2049" s="3">
        <v>0</v>
      </c>
      <c r="AF2049" s="3">
        <v>0</v>
      </c>
      <c r="AH2049" t="s">
        <v>8370</v>
      </c>
      <c r="AI2049" t="s">
        <v>7950</v>
      </c>
      <c r="AJ2049" t="s">
        <v>7950</v>
      </c>
      <c r="AK2049" t="s">
        <v>7950</v>
      </c>
      <c r="AL2049" t="s">
        <v>7950</v>
      </c>
      <c r="AM2049" t="s">
        <v>7950</v>
      </c>
      <c r="AN2049" t="s">
        <v>7950</v>
      </c>
      <c r="AO2049" t="s">
        <v>7950</v>
      </c>
      <c r="AQ2049" t="s">
        <v>16267</v>
      </c>
      <c r="AV2049" t="s">
        <v>7950</v>
      </c>
      <c r="AW2049" t="s">
        <v>7950</v>
      </c>
      <c r="AX2049" s="3">
        <v>7</v>
      </c>
      <c r="AY2049" s="3">
        <v>25</v>
      </c>
      <c r="AZ2049" s="3">
        <v>5</v>
      </c>
      <c r="BA2049" t="s">
        <v>8137</v>
      </c>
      <c r="BB2049" t="s">
        <v>8141</v>
      </c>
      <c r="BC2049" t="s">
        <v>7950</v>
      </c>
      <c r="BD2049" t="s">
        <v>7950</v>
      </c>
    </row>
    <row r="2050" spans="1:56">
      <c r="A2050" t="s">
        <v>5659</v>
      </c>
      <c r="B2050" t="s">
        <v>8163</v>
      </c>
      <c r="C2050" t="s">
        <v>8472</v>
      </c>
      <c r="E2050" t="s">
        <v>7985</v>
      </c>
      <c r="F2050" t="s">
        <v>7948</v>
      </c>
      <c r="G2050" t="s">
        <v>8056</v>
      </c>
      <c r="H2050" t="s">
        <v>7950</v>
      </c>
      <c r="I2050" s="3">
        <v>365</v>
      </c>
      <c r="J2050" t="s">
        <v>16268</v>
      </c>
      <c r="K2050" t="s">
        <v>9702</v>
      </c>
      <c r="L2050" t="s">
        <v>8100</v>
      </c>
      <c r="M2050" t="s">
        <v>7954</v>
      </c>
      <c r="N2050" t="s">
        <v>7955</v>
      </c>
      <c r="O2050" t="s">
        <v>7949</v>
      </c>
      <c r="P2050" t="s">
        <v>16269</v>
      </c>
      <c r="Q2050" t="s">
        <v>8049</v>
      </c>
      <c r="R2050" t="s">
        <v>16270</v>
      </c>
      <c r="S2050" t="s">
        <v>8049</v>
      </c>
      <c r="T2050" t="s">
        <v>7960</v>
      </c>
      <c r="U2050" t="s">
        <v>7961</v>
      </c>
      <c r="V2050" t="s">
        <v>7950</v>
      </c>
      <c r="W2050" t="s">
        <v>7950</v>
      </c>
      <c r="X2050" s="3">
        <v>440</v>
      </c>
      <c r="Y2050" t="s">
        <v>7948</v>
      </c>
      <c r="Z2050" s="3">
        <v>1</v>
      </c>
      <c r="AB2050" t="s">
        <v>7962</v>
      </c>
      <c r="AC2050" t="s">
        <v>8062</v>
      </c>
      <c r="AE2050" s="3">
        <v>0</v>
      </c>
      <c r="AF2050" s="3">
        <v>0</v>
      </c>
      <c r="AH2050" t="s">
        <v>8063</v>
      </c>
      <c r="AI2050" s="3">
        <v>11168.41</v>
      </c>
      <c r="AJ2050" s="3">
        <v>0</v>
      </c>
      <c r="AK2050" s="3">
        <v>0</v>
      </c>
      <c r="AL2050" t="s">
        <v>7950</v>
      </c>
      <c r="AM2050" s="3">
        <v>0</v>
      </c>
      <c r="AN2050" t="s">
        <v>7950</v>
      </c>
      <c r="AO2050" s="3">
        <v>0</v>
      </c>
      <c r="AQ2050" t="s">
        <v>9456</v>
      </c>
      <c r="AR2050" t="s">
        <v>7964</v>
      </c>
      <c r="AU2050" t="s">
        <v>8065</v>
      </c>
      <c r="AV2050" s="3">
        <v>0</v>
      </c>
      <c r="AW2050" s="3">
        <v>0</v>
      </c>
      <c r="AX2050" s="3">
        <v>11</v>
      </c>
      <c r="AY2050" s="3">
        <v>40</v>
      </c>
      <c r="AZ2050" s="3">
        <v>5</v>
      </c>
      <c r="BA2050" t="s">
        <v>8137</v>
      </c>
      <c r="BB2050" t="s">
        <v>8138</v>
      </c>
      <c r="BC2050" s="3">
        <v>0</v>
      </c>
      <c r="BD2050" t="s">
        <v>7950</v>
      </c>
    </row>
    <row r="2051" spans="1:56">
      <c r="A2051" t="s">
        <v>5704</v>
      </c>
      <c r="B2051" t="s">
        <v>16271</v>
      </c>
      <c r="C2051" t="s">
        <v>7946</v>
      </c>
      <c r="D2051" s="2" t="s">
        <v>8123</v>
      </c>
      <c r="E2051" t="s">
        <v>7985</v>
      </c>
      <c r="F2051" t="s">
        <v>7948</v>
      </c>
      <c r="G2051" t="s">
        <v>8056</v>
      </c>
      <c r="H2051" t="s">
        <v>7950</v>
      </c>
      <c r="I2051" s="3">
        <v>365</v>
      </c>
      <c r="J2051" t="s">
        <v>16272</v>
      </c>
      <c r="K2051" t="s">
        <v>8275</v>
      </c>
      <c r="L2051" t="s">
        <v>7971</v>
      </c>
      <c r="M2051" t="s">
        <v>7954</v>
      </c>
      <c r="N2051" t="s">
        <v>7971</v>
      </c>
      <c r="O2051" t="s">
        <v>7949</v>
      </c>
      <c r="P2051" t="s">
        <v>16273</v>
      </c>
      <c r="Q2051" t="s">
        <v>10624</v>
      </c>
      <c r="R2051" t="s">
        <v>16274</v>
      </c>
      <c r="S2051" t="s">
        <v>8554</v>
      </c>
      <c r="T2051" t="s">
        <v>7960</v>
      </c>
      <c r="U2051" t="s">
        <v>7961</v>
      </c>
      <c r="V2051" t="s">
        <v>7950</v>
      </c>
      <c r="W2051" t="s">
        <v>7950</v>
      </c>
      <c r="X2051" s="3">
        <v>360</v>
      </c>
      <c r="Y2051" t="s">
        <v>7948</v>
      </c>
      <c r="Z2051" s="3">
        <v>1</v>
      </c>
      <c r="AB2051" t="s">
        <v>7962</v>
      </c>
      <c r="AC2051" t="s">
        <v>8062</v>
      </c>
      <c r="AE2051" s="3">
        <v>0</v>
      </c>
      <c r="AF2051" s="3">
        <v>0</v>
      </c>
      <c r="AH2051" t="s">
        <v>8063</v>
      </c>
      <c r="AI2051" s="3">
        <v>10898.93</v>
      </c>
      <c r="AJ2051" s="3">
        <v>0</v>
      </c>
      <c r="AK2051" s="3">
        <v>0</v>
      </c>
      <c r="AL2051" t="s">
        <v>7950</v>
      </c>
      <c r="AM2051" s="3">
        <v>0</v>
      </c>
      <c r="AN2051" t="s">
        <v>7950</v>
      </c>
      <c r="AO2051" s="3">
        <v>0</v>
      </c>
      <c r="AQ2051" t="s">
        <v>16275</v>
      </c>
      <c r="AR2051" t="s">
        <v>7964</v>
      </c>
      <c r="AU2051" t="s">
        <v>8065</v>
      </c>
      <c r="AV2051" s="3">
        <v>0</v>
      </c>
      <c r="AW2051" s="3">
        <v>0</v>
      </c>
      <c r="AX2051" s="3">
        <v>9</v>
      </c>
      <c r="AY2051" s="3">
        <v>40</v>
      </c>
      <c r="AZ2051" s="3">
        <v>5</v>
      </c>
      <c r="BA2051" t="s">
        <v>8131</v>
      </c>
      <c r="BB2051" t="s">
        <v>8131</v>
      </c>
      <c r="BC2051" s="3">
        <v>0</v>
      </c>
      <c r="BD2051" t="s">
        <v>7950</v>
      </c>
    </row>
    <row r="2052" spans="1:56">
      <c r="A2052" t="s">
        <v>16276</v>
      </c>
      <c r="B2052" t="s">
        <v>14015</v>
      </c>
      <c r="C2052" t="s">
        <v>9343</v>
      </c>
      <c r="E2052" t="s">
        <v>7985</v>
      </c>
      <c r="F2052" t="s">
        <v>7948</v>
      </c>
      <c r="G2052" t="s">
        <v>7949</v>
      </c>
      <c r="H2052" t="s">
        <v>7950</v>
      </c>
      <c r="I2052" s="3">
        <v>365</v>
      </c>
      <c r="J2052" t="s">
        <v>16277</v>
      </c>
      <c r="K2052" t="s">
        <v>16278</v>
      </c>
      <c r="L2052" t="s">
        <v>7971</v>
      </c>
      <c r="M2052" t="s">
        <v>7954</v>
      </c>
      <c r="N2052" t="s">
        <v>7971</v>
      </c>
      <c r="O2052" t="s">
        <v>7949</v>
      </c>
      <c r="P2052" t="s">
        <v>16279</v>
      </c>
      <c r="Q2052" t="s">
        <v>9289</v>
      </c>
      <c r="R2052" t="s">
        <v>7958</v>
      </c>
      <c r="S2052" t="s">
        <v>7959</v>
      </c>
      <c r="T2052" t="s">
        <v>7960</v>
      </c>
      <c r="U2052" t="s">
        <v>7961</v>
      </c>
      <c r="V2052" t="s">
        <v>7950</v>
      </c>
      <c r="W2052" t="s">
        <v>7950</v>
      </c>
      <c r="X2052" s="3">
        <v>120</v>
      </c>
      <c r="Y2052" t="s">
        <v>7948</v>
      </c>
      <c r="Z2052" s="3">
        <v>1</v>
      </c>
      <c r="AB2052" t="s">
        <v>7962</v>
      </c>
      <c r="AC2052" t="s">
        <v>7963</v>
      </c>
      <c r="AE2052" s="3">
        <v>0</v>
      </c>
      <c r="AF2052" s="3">
        <v>0</v>
      </c>
      <c r="AH2052" t="s">
        <v>8063</v>
      </c>
      <c r="AI2052" t="s">
        <v>7950</v>
      </c>
      <c r="AJ2052" t="s">
        <v>7950</v>
      </c>
      <c r="AK2052" t="s">
        <v>7950</v>
      </c>
      <c r="AL2052" t="s">
        <v>7950</v>
      </c>
      <c r="AM2052" t="s">
        <v>7950</v>
      </c>
      <c r="AN2052" t="s">
        <v>7950</v>
      </c>
      <c r="AO2052" t="s">
        <v>7950</v>
      </c>
      <c r="AR2052" t="s">
        <v>11007</v>
      </c>
      <c r="AS2052" t="s">
        <v>8850</v>
      </c>
      <c r="AV2052" t="s">
        <v>7950</v>
      </c>
      <c r="AW2052" t="s">
        <v>7950</v>
      </c>
      <c r="AX2052" s="3">
        <v>6</v>
      </c>
      <c r="AY2052" s="3">
        <v>20</v>
      </c>
      <c r="AZ2052" s="3">
        <v>5</v>
      </c>
      <c r="BC2052" t="s">
        <v>7950</v>
      </c>
      <c r="BD2052" t="s">
        <v>7950</v>
      </c>
    </row>
    <row r="2053" spans="1:56">
      <c r="A2053" t="s">
        <v>16280</v>
      </c>
      <c r="B2053" t="s">
        <v>16281</v>
      </c>
      <c r="C2053" t="s">
        <v>16282</v>
      </c>
      <c r="E2053" t="s">
        <v>8362</v>
      </c>
      <c r="F2053" t="s">
        <v>7948</v>
      </c>
      <c r="G2053" t="s">
        <v>7949</v>
      </c>
      <c r="H2053" t="s">
        <v>7950</v>
      </c>
      <c r="I2053" s="3">
        <v>365</v>
      </c>
      <c r="K2053" t="s">
        <v>16283</v>
      </c>
      <c r="L2053" t="s">
        <v>7971</v>
      </c>
      <c r="M2053" t="s">
        <v>9162</v>
      </c>
      <c r="N2053" t="s">
        <v>7971</v>
      </c>
      <c r="O2053" t="s">
        <v>7949</v>
      </c>
      <c r="P2053" t="s">
        <v>16284</v>
      </c>
      <c r="Q2053" t="s">
        <v>7973</v>
      </c>
      <c r="R2053" t="s">
        <v>7958</v>
      </c>
      <c r="S2053" t="s">
        <v>7959</v>
      </c>
      <c r="T2053" t="s">
        <v>7960</v>
      </c>
      <c r="U2053" t="s">
        <v>7961</v>
      </c>
      <c r="V2053" t="s">
        <v>7950</v>
      </c>
      <c r="W2053" t="s">
        <v>7950</v>
      </c>
      <c r="X2053" s="3">
        <v>108</v>
      </c>
      <c r="Y2053" t="s">
        <v>7948</v>
      </c>
      <c r="Z2053" s="3">
        <v>1</v>
      </c>
      <c r="AB2053" t="s">
        <v>7962</v>
      </c>
      <c r="AE2053" s="3">
        <v>0</v>
      </c>
      <c r="AF2053" s="3">
        <v>0</v>
      </c>
      <c r="AH2053" t="s">
        <v>13844</v>
      </c>
      <c r="AI2053" s="3">
        <v>20111.55</v>
      </c>
      <c r="AJ2053" t="s">
        <v>7950</v>
      </c>
      <c r="AK2053" t="s">
        <v>7950</v>
      </c>
      <c r="AL2053" t="s">
        <v>7950</v>
      </c>
      <c r="AM2053" t="s">
        <v>7950</v>
      </c>
      <c r="AN2053" t="s">
        <v>7950</v>
      </c>
      <c r="AO2053" t="s">
        <v>7950</v>
      </c>
      <c r="AR2053" t="s">
        <v>9729</v>
      </c>
      <c r="AS2053" t="s">
        <v>9575</v>
      </c>
      <c r="AV2053" t="s">
        <v>7950</v>
      </c>
      <c r="AW2053" t="s">
        <v>7950</v>
      </c>
      <c r="AX2053" s="3">
        <v>6</v>
      </c>
      <c r="AY2053" s="3">
        <v>18</v>
      </c>
      <c r="AZ2053" s="3">
        <v>9</v>
      </c>
      <c r="BC2053" t="s">
        <v>7950</v>
      </c>
      <c r="BD2053" t="s">
        <v>7950</v>
      </c>
    </row>
    <row r="2054" spans="1:56">
      <c r="A2054" t="s">
        <v>16285</v>
      </c>
      <c r="B2054" t="s">
        <v>16286</v>
      </c>
      <c r="C2054" t="s">
        <v>16287</v>
      </c>
      <c r="E2054" t="s">
        <v>7968</v>
      </c>
      <c r="F2054" t="s">
        <v>7948</v>
      </c>
      <c r="G2054" t="s">
        <v>7949</v>
      </c>
      <c r="H2054" t="s">
        <v>7950</v>
      </c>
      <c r="I2054" s="3">
        <v>365</v>
      </c>
      <c r="K2054" t="s">
        <v>10617</v>
      </c>
      <c r="L2054" t="s">
        <v>7971</v>
      </c>
      <c r="M2054" t="s">
        <v>9162</v>
      </c>
      <c r="N2054" t="s">
        <v>7971</v>
      </c>
      <c r="O2054" t="s">
        <v>7949</v>
      </c>
      <c r="P2054" t="s">
        <v>16288</v>
      </c>
      <c r="Q2054" t="s">
        <v>7973</v>
      </c>
      <c r="R2054" t="s">
        <v>7958</v>
      </c>
      <c r="S2054" t="s">
        <v>7959</v>
      </c>
      <c r="T2054" t="s">
        <v>7960</v>
      </c>
      <c r="U2054" t="s">
        <v>7961</v>
      </c>
      <c r="V2054" t="s">
        <v>7950</v>
      </c>
      <c r="W2054" t="s">
        <v>7950</v>
      </c>
      <c r="X2054" s="3">
        <v>48</v>
      </c>
      <c r="Y2054" t="s">
        <v>7948</v>
      </c>
      <c r="Z2054" s="3">
        <v>1</v>
      </c>
      <c r="AB2054" t="s">
        <v>7971</v>
      </c>
      <c r="AE2054" s="3">
        <v>0</v>
      </c>
      <c r="AF2054" s="3">
        <v>0</v>
      </c>
      <c r="AH2054" t="s">
        <v>13844</v>
      </c>
      <c r="AI2054" s="3">
        <v>18638.14</v>
      </c>
      <c r="AJ2054" t="s">
        <v>7950</v>
      </c>
      <c r="AK2054" t="s">
        <v>7950</v>
      </c>
      <c r="AL2054" t="s">
        <v>7950</v>
      </c>
      <c r="AM2054" t="s">
        <v>7950</v>
      </c>
      <c r="AN2054" t="s">
        <v>7950</v>
      </c>
      <c r="AO2054" t="s">
        <v>7950</v>
      </c>
      <c r="AR2054" t="s">
        <v>9729</v>
      </c>
      <c r="AS2054" t="s">
        <v>9575</v>
      </c>
      <c r="AV2054" t="s">
        <v>7950</v>
      </c>
      <c r="AW2054" t="s">
        <v>7950</v>
      </c>
      <c r="AX2054" s="3">
        <v>4</v>
      </c>
      <c r="AY2054" s="3">
        <v>12</v>
      </c>
      <c r="AZ2054" s="3">
        <v>6</v>
      </c>
      <c r="BC2054" t="s">
        <v>7950</v>
      </c>
      <c r="BD2054" t="s">
        <v>7950</v>
      </c>
    </row>
    <row r="2055" spans="1:56">
      <c r="A2055" t="s">
        <v>5112</v>
      </c>
      <c r="B2055" t="s">
        <v>16289</v>
      </c>
      <c r="C2055" t="s">
        <v>16290</v>
      </c>
      <c r="E2055" t="s">
        <v>9553</v>
      </c>
      <c r="F2055" t="s">
        <v>7948</v>
      </c>
      <c r="G2055" t="s">
        <v>7949</v>
      </c>
      <c r="H2055" t="s">
        <v>7950</v>
      </c>
      <c r="I2055" s="3">
        <v>365</v>
      </c>
      <c r="J2055" t="s">
        <v>7985</v>
      </c>
      <c r="K2055" t="s">
        <v>16291</v>
      </c>
      <c r="L2055" t="s">
        <v>7971</v>
      </c>
      <c r="M2055" t="s">
        <v>7954</v>
      </c>
      <c r="N2055" t="s">
        <v>7971</v>
      </c>
      <c r="O2055" t="s">
        <v>7949</v>
      </c>
      <c r="P2055" t="s">
        <v>16292</v>
      </c>
      <c r="Q2055" t="s">
        <v>9289</v>
      </c>
      <c r="R2055" t="s">
        <v>7958</v>
      </c>
      <c r="S2055" t="s">
        <v>7959</v>
      </c>
      <c r="T2055" t="s">
        <v>7960</v>
      </c>
      <c r="U2055" t="s">
        <v>7961</v>
      </c>
      <c r="V2055" t="s">
        <v>7950</v>
      </c>
      <c r="W2055" t="s">
        <v>7950</v>
      </c>
      <c r="X2055" s="3">
        <v>700</v>
      </c>
      <c r="Y2055" t="s">
        <v>7948</v>
      </c>
      <c r="Z2055" s="3">
        <v>1</v>
      </c>
      <c r="AB2055" t="s">
        <v>7981</v>
      </c>
      <c r="AE2055" s="3">
        <v>0</v>
      </c>
      <c r="AF2055" s="3">
        <v>0</v>
      </c>
      <c r="AH2055" t="s">
        <v>8063</v>
      </c>
      <c r="AI2055" t="s">
        <v>7950</v>
      </c>
      <c r="AJ2055" t="s">
        <v>7950</v>
      </c>
      <c r="AK2055" t="s">
        <v>7950</v>
      </c>
      <c r="AL2055" t="s">
        <v>7950</v>
      </c>
      <c r="AM2055" t="s">
        <v>7950</v>
      </c>
      <c r="AN2055" t="s">
        <v>7950</v>
      </c>
      <c r="AO2055" t="s">
        <v>7950</v>
      </c>
      <c r="AR2055" t="s">
        <v>8042</v>
      </c>
      <c r="AS2055" t="s">
        <v>8850</v>
      </c>
      <c r="AV2055" t="s">
        <v>7950</v>
      </c>
      <c r="AW2055" t="s">
        <v>7950</v>
      </c>
      <c r="AX2055" s="3">
        <v>0</v>
      </c>
      <c r="AY2055" s="3">
        <v>0</v>
      </c>
      <c r="AZ2055" s="3">
        <v>0</v>
      </c>
      <c r="BC2055" t="s">
        <v>7950</v>
      </c>
      <c r="BD2055" t="s">
        <v>7950</v>
      </c>
    </row>
    <row r="2056" spans="1:56">
      <c r="A2056" t="s">
        <v>5108</v>
      </c>
      <c r="B2056" t="s">
        <v>16293</v>
      </c>
      <c r="C2056" t="s">
        <v>16290</v>
      </c>
      <c r="E2056" t="s">
        <v>9553</v>
      </c>
      <c r="F2056" t="s">
        <v>7948</v>
      </c>
      <c r="G2056" t="s">
        <v>7949</v>
      </c>
      <c r="H2056" t="s">
        <v>7950</v>
      </c>
      <c r="I2056" s="3">
        <v>365</v>
      </c>
      <c r="J2056" t="s">
        <v>7985</v>
      </c>
      <c r="K2056" t="s">
        <v>16294</v>
      </c>
      <c r="L2056" t="s">
        <v>7971</v>
      </c>
      <c r="M2056" t="s">
        <v>7954</v>
      </c>
      <c r="N2056" t="s">
        <v>7971</v>
      </c>
      <c r="O2056" t="s">
        <v>7949</v>
      </c>
      <c r="P2056" t="s">
        <v>16295</v>
      </c>
      <c r="Q2056" t="s">
        <v>9289</v>
      </c>
      <c r="R2056" t="s">
        <v>7958</v>
      </c>
      <c r="S2056" t="s">
        <v>7959</v>
      </c>
      <c r="T2056" t="s">
        <v>7960</v>
      </c>
      <c r="U2056" t="s">
        <v>7961</v>
      </c>
      <c r="V2056" t="s">
        <v>7950</v>
      </c>
      <c r="W2056" t="s">
        <v>7950</v>
      </c>
      <c r="X2056" s="3">
        <v>715</v>
      </c>
      <c r="Y2056" t="s">
        <v>7948</v>
      </c>
      <c r="Z2056" s="3">
        <v>1</v>
      </c>
      <c r="AB2056" t="s">
        <v>7981</v>
      </c>
      <c r="AE2056" s="3">
        <v>0</v>
      </c>
      <c r="AF2056" s="3">
        <v>0</v>
      </c>
      <c r="AH2056" t="s">
        <v>8063</v>
      </c>
      <c r="AI2056" t="s">
        <v>7950</v>
      </c>
      <c r="AJ2056" t="s">
        <v>7950</v>
      </c>
      <c r="AK2056" t="s">
        <v>7950</v>
      </c>
      <c r="AL2056" t="s">
        <v>7950</v>
      </c>
      <c r="AM2056" t="s">
        <v>7950</v>
      </c>
      <c r="AN2056" t="s">
        <v>7950</v>
      </c>
      <c r="AO2056" t="s">
        <v>7950</v>
      </c>
      <c r="AR2056" t="s">
        <v>8042</v>
      </c>
      <c r="AS2056" t="s">
        <v>8850</v>
      </c>
      <c r="AV2056" t="s">
        <v>7950</v>
      </c>
      <c r="AW2056" t="s">
        <v>7950</v>
      </c>
      <c r="AX2056" s="3">
        <v>0</v>
      </c>
      <c r="AY2056" s="3">
        <v>0</v>
      </c>
      <c r="AZ2056" s="3">
        <v>0</v>
      </c>
      <c r="BC2056" t="s">
        <v>7950</v>
      </c>
      <c r="BD2056" t="s">
        <v>7950</v>
      </c>
    </row>
    <row r="2057" spans="1:56">
      <c r="A2057" t="s">
        <v>5114</v>
      </c>
      <c r="B2057" t="s">
        <v>16296</v>
      </c>
      <c r="C2057" t="s">
        <v>16290</v>
      </c>
      <c r="E2057" t="s">
        <v>9553</v>
      </c>
      <c r="F2057" t="s">
        <v>7948</v>
      </c>
      <c r="G2057" t="s">
        <v>7949</v>
      </c>
      <c r="H2057" t="s">
        <v>7950</v>
      </c>
      <c r="I2057" s="3">
        <v>365</v>
      </c>
      <c r="J2057" t="s">
        <v>7985</v>
      </c>
      <c r="K2057" t="s">
        <v>16297</v>
      </c>
      <c r="L2057" t="s">
        <v>7971</v>
      </c>
      <c r="M2057" t="s">
        <v>7954</v>
      </c>
      <c r="N2057" t="s">
        <v>7971</v>
      </c>
      <c r="O2057" t="s">
        <v>7949</v>
      </c>
      <c r="P2057" t="s">
        <v>16298</v>
      </c>
      <c r="Q2057" t="s">
        <v>9289</v>
      </c>
      <c r="R2057" t="s">
        <v>7958</v>
      </c>
      <c r="S2057" t="s">
        <v>7959</v>
      </c>
      <c r="T2057" t="s">
        <v>7960</v>
      </c>
      <c r="U2057" t="s">
        <v>7961</v>
      </c>
      <c r="V2057" t="s">
        <v>7950</v>
      </c>
      <c r="W2057" t="s">
        <v>7950</v>
      </c>
      <c r="X2057" s="3">
        <v>450</v>
      </c>
      <c r="Y2057" t="s">
        <v>7948</v>
      </c>
      <c r="Z2057" s="3">
        <v>1</v>
      </c>
      <c r="AB2057" t="s">
        <v>7981</v>
      </c>
      <c r="AE2057" s="3">
        <v>0</v>
      </c>
      <c r="AF2057" s="3">
        <v>0</v>
      </c>
      <c r="AH2057" t="s">
        <v>8063</v>
      </c>
      <c r="AI2057" t="s">
        <v>7950</v>
      </c>
      <c r="AJ2057" t="s">
        <v>7950</v>
      </c>
      <c r="AK2057" t="s">
        <v>7950</v>
      </c>
      <c r="AL2057" t="s">
        <v>7950</v>
      </c>
      <c r="AM2057" t="s">
        <v>7950</v>
      </c>
      <c r="AN2057" t="s">
        <v>7950</v>
      </c>
      <c r="AO2057" t="s">
        <v>7950</v>
      </c>
      <c r="AR2057" t="s">
        <v>8042</v>
      </c>
      <c r="AS2057" t="s">
        <v>8850</v>
      </c>
      <c r="AV2057" t="s">
        <v>7950</v>
      </c>
      <c r="AW2057" t="s">
        <v>7950</v>
      </c>
      <c r="AX2057" s="3">
        <v>0</v>
      </c>
      <c r="AY2057" s="3">
        <v>0</v>
      </c>
      <c r="AZ2057" s="3">
        <v>0</v>
      </c>
      <c r="BC2057" t="s">
        <v>7950</v>
      </c>
      <c r="BD2057" t="s">
        <v>7950</v>
      </c>
    </row>
    <row r="2058" spans="1:56">
      <c r="A2058" t="s">
        <v>1501</v>
      </c>
      <c r="B2058" t="s">
        <v>13873</v>
      </c>
      <c r="C2058" t="s">
        <v>9343</v>
      </c>
      <c r="E2058" t="s">
        <v>7985</v>
      </c>
      <c r="F2058" t="s">
        <v>7948</v>
      </c>
      <c r="G2058" t="s">
        <v>8056</v>
      </c>
      <c r="H2058" t="s">
        <v>7950</v>
      </c>
      <c r="I2058" s="3">
        <v>365</v>
      </c>
      <c r="J2058" t="s">
        <v>16299</v>
      </c>
      <c r="K2058" t="s">
        <v>10993</v>
      </c>
      <c r="L2058" t="s">
        <v>7971</v>
      </c>
      <c r="M2058" t="s">
        <v>7954</v>
      </c>
      <c r="N2058" t="s">
        <v>7971</v>
      </c>
      <c r="O2058" t="s">
        <v>7949</v>
      </c>
      <c r="P2058" t="s">
        <v>16300</v>
      </c>
      <c r="Q2058" t="s">
        <v>9289</v>
      </c>
      <c r="R2058" t="s">
        <v>16301</v>
      </c>
      <c r="S2058" t="s">
        <v>8554</v>
      </c>
      <c r="T2058" t="s">
        <v>7960</v>
      </c>
      <c r="U2058" t="s">
        <v>7961</v>
      </c>
      <c r="V2058" t="s">
        <v>7950</v>
      </c>
      <c r="W2058" t="s">
        <v>7950</v>
      </c>
      <c r="X2058" s="3">
        <v>1170</v>
      </c>
      <c r="Y2058" t="s">
        <v>7948</v>
      </c>
      <c r="Z2058" s="3">
        <v>1</v>
      </c>
      <c r="AB2058" t="s">
        <v>7962</v>
      </c>
      <c r="AC2058" t="s">
        <v>8062</v>
      </c>
      <c r="AE2058" s="3">
        <v>0</v>
      </c>
      <c r="AF2058" s="3">
        <v>0</v>
      </c>
      <c r="AH2058" t="s">
        <v>8063</v>
      </c>
      <c r="AI2058" s="3">
        <v>11150.34</v>
      </c>
      <c r="AJ2058" s="3">
        <v>0</v>
      </c>
      <c r="AK2058" s="3">
        <v>0</v>
      </c>
      <c r="AL2058" t="s">
        <v>7950</v>
      </c>
      <c r="AM2058" s="3">
        <v>0</v>
      </c>
      <c r="AN2058" t="s">
        <v>7950</v>
      </c>
      <c r="AO2058" s="3">
        <v>0</v>
      </c>
      <c r="AQ2058" t="s">
        <v>8792</v>
      </c>
      <c r="AR2058" t="s">
        <v>8146</v>
      </c>
      <c r="AS2058" t="s">
        <v>8850</v>
      </c>
      <c r="AU2058" t="s">
        <v>8065</v>
      </c>
      <c r="AV2058" s="3">
        <v>0</v>
      </c>
      <c r="AW2058" s="3">
        <v>0</v>
      </c>
      <c r="AX2058" s="3">
        <v>18</v>
      </c>
      <c r="AY2058" s="3">
        <v>0</v>
      </c>
      <c r="AZ2058" s="3">
        <v>5</v>
      </c>
      <c r="BA2058" t="s">
        <v>8137</v>
      </c>
      <c r="BB2058" t="s">
        <v>8138</v>
      </c>
      <c r="BC2058" s="3">
        <v>0</v>
      </c>
      <c r="BD2058" t="s">
        <v>7950</v>
      </c>
    </row>
    <row r="2059" spans="1:56">
      <c r="A2059" t="s">
        <v>5840</v>
      </c>
      <c r="B2059" t="s">
        <v>14130</v>
      </c>
      <c r="C2059" t="s">
        <v>9437</v>
      </c>
      <c r="E2059" t="s">
        <v>7985</v>
      </c>
      <c r="F2059" t="s">
        <v>7948</v>
      </c>
      <c r="G2059" t="s">
        <v>7949</v>
      </c>
      <c r="H2059" t="s">
        <v>7950</v>
      </c>
      <c r="I2059" s="3">
        <v>365</v>
      </c>
      <c r="J2059" t="s">
        <v>16302</v>
      </c>
      <c r="K2059" t="s">
        <v>16303</v>
      </c>
      <c r="L2059" t="s">
        <v>7971</v>
      </c>
      <c r="M2059" t="s">
        <v>7954</v>
      </c>
      <c r="N2059" t="s">
        <v>7971</v>
      </c>
      <c r="O2059" t="s">
        <v>7949</v>
      </c>
      <c r="P2059" t="s">
        <v>16304</v>
      </c>
      <c r="Q2059" t="s">
        <v>9289</v>
      </c>
      <c r="R2059" t="s">
        <v>7958</v>
      </c>
      <c r="S2059" t="s">
        <v>7959</v>
      </c>
      <c r="T2059" t="s">
        <v>7960</v>
      </c>
      <c r="U2059" t="s">
        <v>7961</v>
      </c>
      <c r="V2059" t="s">
        <v>7950</v>
      </c>
      <c r="W2059" t="s">
        <v>7950</v>
      </c>
      <c r="X2059" s="3">
        <v>315</v>
      </c>
      <c r="Y2059" t="s">
        <v>7948</v>
      </c>
      <c r="Z2059" s="3">
        <v>1</v>
      </c>
      <c r="AB2059" t="s">
        <v>7962</v>
      </c>
      <c r="AC2059" t="s">
        <v>7963</v>
      </c>
      <c r="AE2059" s="3">
        <v>0</v>
      </c>
      <c r="AF2059" s="3">
        <v>0</v>
      </c>
      <c r="AH2059" t="s">
        <v>8063</v>
      </c>
      <c r="AI2059" s="3">
        <v>12842.56</v>
      </c>
      <c r="AJ2059" t="s">
        <v>7950</v>
      </c>
      <c r="AK2059" t="s">
        <v>7950</v>
      </c>
      <c r="AL2059" t="s">
        <v>7950</v>
      </c>
      <c r="AM2059" t="s">
        <v>7950</v>
      </c>
      <c r="AN2059" t="s">
        <v>7950</v>
      </c>
      <c r="AO2059" t="s">
        <v>7950</v>
      </c>
      <c r="AR2059" t="s">
        <v>8042</v>
      </c>
      <c r="AS2059" t="s">
        <v>8850</v>
      </c>
      <c r="AV2059" t="s">
        <v>7950</v>
      </c>
      <c r="AW2059" t="s">
        <v>7950</v>
      </c>
      <c r="AX2059" s="3">
        <v>9</v>
      </c>
      <c r="AY2059" s="3">
        <v>35</v>
      </c>
      <c r="AZ2059" s="3">
        <v>5</v>
      </c>
      <c r="BC2059" t="s">
        <v>7950</v>
      </c>
      <c r="BD2059" t="s">
        <v>7950</v>
      </c>
    </row>
    <row r="2060" spans="1:56">
      <c r="A2060" t="s">
        <v>5017</v>
      </c>
      <c r="B2060" t="s">
        <v>16305</v>
      </c>
      <c r="C2060" t="s">
        <v>9413</v>
      </c>
      <c r="D2060" s="2" t="s">
        <v>8141</v>
      </c>
      <c r="E2060" t="s">
        <v>8218</v>
      </c>
      <c r="F2060" t="s">
        <v>7948</v>
      </c>
      <c r="G2060" t="s">
        <v>8056</v>
      </c>
      <c r="H2060" t="s">
        <v>7950</v>
      </c>
      <c r="I2060" s="3">
        <v>365</v>
      </c>
      <c r="J2060" t="s">
        <v>16306</v>
      </c>
      <c r="K2060" t="s">
        <v>16307</v>
      </c>
      <c r="L2060" t="s">
        <v>7971</v>
      </c>
      <c r="M2060" t="s">
        <v>7954</v>
      </c>
      <c r="N2060" t="s">
        <v>7971</v>
      </c>
      <c r="O2060" t="s">
        <v>7949</v>
      </c>
      <c r="P2060" t="s">
        <v>16308</v>
      </c>
      <c r="Q2060" t="s">
        <v>9289</v>
      </c>
      <c r="R2060" t="s">
        <v>16309</v>
      </c>
      <c r="S2060" t="s">
        <v>9188</v>
      </c>
      <c r="T2060" t="s">
        <v>7960</v>
      </c>
      <c r="U2060" t="s">
        <v>7961</v>
      </c>
      <c r="V2060" t="s">
        <v>7950</v>
      </c>
      <c r="W2060" t="s">
        <v>7950</v>
      </c>
      <c r="X2060" s="3">
        <v>315</v>
      </c>
      <c r="Y2060" t="s">
        <v>7948</v>
      </c>
      <c r="Z2060" s="3">
        <v>1</v>
      </c>
      <c r="AB2060" t="s">
        <v>7962</v>
      </c>
      <c r="AC2060" t="s">
        <v>8062</v>
      </c>
      <c r="AE2060" s="3">
        <v>0</v>
      </c>
      <c r="AF2060" s="3">
        <v>0</v>
      </c>
      <c r="AH2060" t="s">
        <v>8063</v>
      </c>
      <c r="AI2060" s="3">
        <v>0</v>
      </c>
      <c r="AJ2060" s="3">
        <v>0</v>
      </c>
      <c r="AK2060" s="3">
        <v>0</v>
      </c>
      <c r="AL2060" t="s">
        <v>7950</v>
      </c>
      <c r="AM2060" s="3">
        <v>0</v>
      </c>
      <c r="AN2060" t="s">
        <v>7950</v>
      </c>
      <c r="AO2060" s="3">
        <v>0</v>
      </c>
      <c r="AQ2060" t="s">
        <v>16310</v>
      </c>
      <c r="AR2060" t="s">
        <v>8042</v>
      </c>
      <c r="AS2060" t="s">
        <v>8850</v>
      </c>
      <c r="AU2060" t="s">
        <v>8065</v>
      </c>
      <c r="AV2060" s="3">
        <v>0</v>
      </c>
      <c r="AW2060" s="3">
        <v>0</v>
      </c>
      <c r="AX2060" s="3">
        <v>9</v>
      </c>
      <c r="AY2060" s="3">
        <v>35</v>
      </c>
      <c r="AZ2060" s="3">
        <v>5</v>
      </c>
      <c r="BA2060" t="s">
        <v>8141</v>
      </c>
      <c r="BB2060" t="s">
        <v>8141</v>
      </c>
      <c r="BC2060" s="3">
        <v>0</v>
      </c>
      <c r="BD2060" t="s">
        <v>7950</v>
      </c>
    </row>
    <row r="2061" spans="1:56">
      <c r="A2061" t="s">
        <v>374</v>
      </c>
      <c r="B2061" t="s">
        <v>16311</v>
      </c>
      <c r="C2061" t="s">
        <v>9413</v>
      </c>
      <c r="D2061" s="2" t="s">
        <v>8141</v>
      </c>
      <c r="E2061" t="s">
        <v>8218</v>
      </c>
      <c r="F2061" t="s">
        <v>7948</v>
      </c>
      <c r="G2061" t="s">
        <v>7949</v>
      </c>
      <c r="H2061" t="s">
        <v>7950</v>
      </c>
      <c r="I2061" s="3">
        <v>365</v>
      </c>
      <c r="J2061" t="s">
        <v>16312</v>
      </c>
      <c r="K2061" t="s">
        <v>8209</v>
      </c>
      <c r="L2061" t="s">
        <v>7971</v>
      </c>
      <c r="M2061" t="s">
        <v>7954</v>
      </c>
      <c r="N2061" t="s">
        <v>7971</v>
      </c>
      <c r="O2061" t="s">
        <v>7949</v>
      </c>
      <c r="P2061" t="s">
        <v>16313</v>
      </c>
      <c r="Q2061" t="s">
        <v>9289</v>
      </c>
      <c r="R2061" t="s">
        <v>7958</v>
      </c>
      <c r="S2061" t="s">
        <v>7959</v>
      </c>
      <c r="T2061" t="s">
        <v>7960</v>
      </c>
      <c r="U2061" t="s">
        <v>7961</v>
      </c>
      <c r="V2061" t="s">
        <v>7950</v>
      </c>
      <c r="W2061" t="s">
        <v>7950</v>
      </c>
      <c r="X2061" s="3">
        <v>1785</v>
      </c>
      <c r="Y2061" t="s">
        <v>7948</v>
      </c>
      <c r="Z2061" s="3">
        <v>1</v>
      </c>
      <c r="AB2061" t="s">
        <v>7962</v>
      </c>
      <c r="AC2061" t="s">
        <v>8145</v>
      </c>
      <c r="AE2061" s="3">
        <v>0</v>
      </c>
      <c r="AF2061" s="3">
        <v>0</v>
      </c>
      <c r="AH2061" t="s">
        <v>8063</v>
      </c>
      <c r="AI2061" t="s">
        <v>7950</v>
      </c>
      <c r="AJ2061" t="s">
        <v>7950</v>
      </c>
      <c r="AK2061" t="s">
        <v>7950</v>
      </c>
      <c r="AL2061" t="s">
        <v>7950</v>
      </c>
      <c r="AM2061" t="s">
        <v>7950</v>
      </c>
      <c r="AN2061" t="s">
        <v>7950</v>
      </c>
      <c r="AO2061" t="s">
        <v>7950</v>
      </c>
      <c r="AR2061" t="s">
        <v>8389</v>
      </c>
      <c r="AS2061" t="s">
        <v>8850</v>
      </c>
      <c r="AV2061" t="s">
        <v>7950</v>
      </c>
      <c r="AW2061" t="s">
        <v>7950</v>
      </c>
      <c r="AX2061" s="3">
        <v>17</v>
      </c>
      <c r="AY2061" s="3">
        <v>105</v>
      </c>
      <c r="AZ2061" s="3">
        <v>5</v>
      </c>
      <c r="BC2061" t="s">
        <v>7950</v>
      </c>
      <c r="BD2061" t="s">
        <v>7950</v>
      </c>
    </row>
    <row r="2062" spans="1:56">
      <c r="A2062" t="s">
        <v>16314</v>
      </c>
      <c r="B2062" t="s">
        <v>16315</v>
      </c>
      <c r="C2062" t="s">
        <v>16316</v>
      </c>
      <c r="E2062" t="s">
        <v>7968</v>
      </c>
      <c r="F2062" t="s">
        <v>7948</v>
      </c>
      <c r="G2062" t="s">
        <v>7949</v>
      </c>
      <c r="H2062" t="s">
        <v>7950</v>
      </c>
      <c r="I2062" s="3">
        <v>365</v>
      </c>
      <c r="K2062" t="s">
        <v>16317</v>
      </c>
      <c r="L2062" t="s">
        <v>7971</v>
      </c>
      <c r="M2062" t="s">
        <v>9162</v>
      </c>
      <c r="N2062" t="s">
        <v>7971</v>
      </c>
      <c r="O2062" t="s">
        <v>7949</v>
      </c>
      <c r="P2062" t="s">
        <v>16318</v>
      </c>
      <c r="Q2062" t="s">
        <v>7973</v>
      </c>
      <c r="R2062" t="s">
        <v>7958</v>
      </c>
      <c r="S2062" t="s">
        <v>7959</v>
      </c>
      <c r="T2062" t="s">
        <v>7960</v>
      </c>
      <c r="U2062" t="s">
        <v>7961</v>
      </c>
      <c r="V2062" t="s">
        <v>7950</v>
      </c>
      <c r="W2062" t="s">
        <v>7950</v>
      </c>
      <c r="X2062" s="3">
        <v>64</v>
      </c>
      <c r="Y2062" t="s">
        <v>7948</v>
      </c>
      <c r="Z2062" s="3">
        <v>1</v>
      </c>
      <c r="AB2062" t="s">
        <v>7962</v>
      </c>
      <c r="AE2062" s="3">
        <v>0</v>
      </c>
      <c r="AF2062" s="3">
        <v>0</v>
      </c>
      <c r="AH2062" t="s">
        <v>13844</v>
      </c>
      <c r="AI2062" s="3">
        <v>18284.349999999999</v>
      </c>
      <c r="AJ2062" t="s">
        <v>7950</v>
      </c>
      <c r="AK2062" t="s">
        <v>7950</v>
      </c>
      <c r="AL2062" t="s">
        <v>7950</v>
      </c>
      <c r="AM2062" t="s">
        <v>7950</v>
      </c>
      <c r="AN2062" t="s">
        <v>7950</v>
      </c>
      <c r="AO2062" t="s">
        <v>7950</v>
      </c>
      <c r="AR2062" t="s">
        <v>9729</v>
      </c>
      <c r="AS2062" t="s">
        <v>9575</v>
      </c>
      <c r="AV2062" t="s">
        <v>7950</v>
      </c>
      <c r="AW2062" t="s">
        <v>7950</v>
      </c>
      <c r="AX2062" s="3">
        <v>4</v>
      </c>
      <c r="AY2062" s="3">
        <v>16</v>
      </c>
      <c r="AZ2062" s="3">
        <v>8</v>
      </c>
      <c r="BC2062" t="s">
        <v>7950</v>
      </c>
      <c r="BD2062" t="s">
        <v>7950</v>
      </c>
    </row>
    <row r="2063" spans="1:56">
      <c r="A2063" t="s">
        <v>16319</v>
      </c>
      <c r="B2063" t="s">
        <v>16320</v>
      </c>
      <c r="C2063" t="s">
        <v>16321</v>
      </c>
      <c r="E2063" t="s">
        <v>7968</v>
      </c>
      <c r="F2063" t="s">
        <v>7948</v>
      </c>
      <c r="G2063" t="s">
        <v>7949</v>
      </c>
      <c r="H2063" t="s">
        <v>7950</v>
      </c>
      <c r="I2063" s="3">
        <v>365</v>
      </c>
      <c r="K2063" t="s">
        <v>10617</v>
      </c>
      <c r="L2063" t="s">
        <v>7971</v>
      </c>
      <c r="M2063" t="s">
        <v>9162</v>
      </c>
      <c r="N2063" t="s">
        <v>7971</v>
      </c>
      <c r="O2063" t="s">
        <v>7949</v>
      </c>
      <c r="P2063" t="s">
        <v>16322</v>
      </c>
      <c r="Q2063" t="s">
        <v>7973</v>
      </c>
      <c r="R2063" t="s">
        <v>7958</v>
      </c>
      <c r="S2063" t="s">
        <v>7959</v>
      </c>
      <c r="T2063" t="s">
        <v>7960</v>
      </c>
      <c r="U2063" t="s">
        <v>7961</v>
      </c>
      <c r="V2063" t="s">
        <v>7950</v>
      </c>
      <c r="W2063" t="s">
        <v>7950</v>
      </c>
      <c r="X2063" s="3">
        <v>48</v>
      </c>
      <c r="Y2063" t="s">
        <v>7948</v>
      </c>
      <c r="Z2063" s="3">
        <v>1</v>
      </c>
      <c r="AB2063" t="s">
        <v>7962</v>
      </c>
      <c r="AE2063" s="3">
        <v>0</v>
      </c>
      <c r="AF2063" s="3">
        <v>0</v>
      </c>
      <c r="AH2063" t="s">
        <v>13844</v>
      </c>
      <c r="AI2063" s="3">
        <v>18638.14</v>
      </c>
      <c r="AJ2063" t="s">
        <v>7950</v>
      </c>
      <c r="AK2063" t="s">
        <v>7950</v>
      </c>
      <c r="AL2063" t="s">
        <v>7950</v>
      </c>
      <c r="AM2063" t="s">
        <v>7950</v>
      </c>
      <c r="AN2063" t="s">
        <v>7950</v>
      </c>
      <c r="AO2063" t="s">
        <v>7950</v>
      </c>
      <c r="AR2063" t="s">
        <v>9729</v>
      </c>
      <c r="AS2063" t="s">
        <v>9575</v>
      </c>
      <c r="AV2063" t="s">
        <v>7950</v>
      </c>
      <c r="AW2063" t="s">
        <v>7950</v>
      </c>
      <c r="AX2063" s="3">
        <v>4</v>
      </c>
      <c r="AY2063" s="3">
        <v>12</v>
      </c>
      <c r="AZ2063" s="3">
        <v>6</v>
      </c>
      <c r="BC2063" t="s">
        <v>7950</v>
      </c>
      <c r="BD2063" t="s">
        <v>7950</v>
      </c>
    </row>
    <row r="2064" spans="1:56">
      <c r="A2064" t="s">
        <v>16323</v>
      </c>
      <c r="B2064" t="s">
        <v>16324</v>
      </c>
      <c r="C2064" t="s">
        <v>16325</v>
      </c>
      <c r="E2064" t="s">
        <v>7968</v>
      </c>
      <c r="F2064" t="s">
        <v>7948</v>
      </c>
      <c r="G2064" t="s">
        <v>7949</v>
      </c>
      <c r="H2064" t="s">
        <v>7950</v>
      </c>
      <c r="I2064" s="3">
        <v>365</v>
      </c>
      <c r="K2064" t="s">
        <v>10617</v>
      </c>
      <c r="L2064" t="s">
        <v>7971</v>
      </c>
      <c r="M2064" t="s">
        <v>9162</v>
      </c>
      <c r="N2064" t="s">
        <v>7971</v>
      </c>
      <c r="O2064" t="s">
        <v>7949</v>
      </c>
      <c r="P2064" t="s">
        <v>16326</v>
      </c>
      <c r="Q2064" t="s">
        <v>7973</v>
      </c>
      <c r="R2064" t="s">
        <v>7958</v>
      </c>
      <c r="S2064" t="s">
        <v>7959</v>
      </c>
      <c r="T2064" t="s">
        <v>7960</v>
      </c>
      <c r="U2064" t="s">
        <v>7961</v>
      </c>
      <c r="V2064" t="s">
        <v>7950</v>
      </c>
      <c r="W2064" t="s">
        <v>7950</v>
      </c>
      <c r="X2064" s="3">
        <v>48</v>
      </c>
      <c r="Y2064" t="s">
        <v>7948</v>
      </c>
      <c r="Z2064" s="3">
        <v>1</v>
      </c>
      <c r="AB2064" t="s">
        <v>7962</v>
      </c>
      <c r="AE2064" s="3">
        <v>0</v>
      </c>
      <c r="AF2064" s="3">
        <v>0</v>
      </c>
      <c r="AH2064" t="s">
        <v>13844</v>
      </c>
      <c r="AI2064" s="3">
        <v>18638.14</v>
      </c>
      <c r="AJ2064" t="s">
        <v>7950</v>
      </c>
      <c r="AK2064" t="s">
        <v>7950</v>
      </c>
      <c r="AL2064" t="s">
        <v>7950</v>
      </c>
      <c r="AM2064" t="s">
        <v>7950</v>
      </c>
      <c r="AN2064" t="s">
        <v>7950</v>
      </c>
      <c r="AO2064" t="s">
        <v>7950</v>
      </c>
      <c r="AR2064" t="s">
        <v>9729</v>
      </c>
      <c r="AS2064" t="s">
        <v>9575</v>
      </c>
      <c r="AV2064" t="s">
        <v>7950</v>
      </c>
      <c r="AW2064" t="s">
        <v>7950</v>
      </c>
      <c r="AX2064" s="3">
        <v>4</v>
      </c>
      <c r="AY2064" s="3">
        <v>12</v>
      </c>
      <c r="AZ2064" s="3">
        <v>6</v>
      </c>
      <c r="BA2064" t="s">
        <v>8137</v>
      </c>
      <c r="BB2064" t="s">
        <v>9568</v>
      </c>
      <c r="BC2064" t="s">
        <v>7950</v>
      </c>
      <c r="BD2064" t="s">
        <v>7950</v>
      </c>
    </row>
    <row r="2065" spans="1:56">
      <c r="A2065" t="s">
        <v>16327</v>
      </c>
      <c r="B2065" t="s">
        <v>16328</v>
      </c>
      <c r="C2065" t="s">
        <v>16329</v>
      </c>
      <c r="E2065" t="s">
        <v>7968</v>
      </c>
      <c r="F2065" t="s">
        <v>7948</v>
      </c>
      <c r="G2065" t="s">
        <v>7949</v>
      </c>
      <c r="H2065" t="s">
        <v>7950</v>
      </c>
      <c r="I2065" s="3">
        <v>365</v>
      </c>
      <c r="K2065" t="s">
        <v>10617</v>
      </c>
      <c r="L2065" t="s">
        <v>7971</v>
      </c>
      <c r="M2065" t="s">
        <v>9162</v>
      </c>
      <c r="N2065" t="s">
        <v>7971</v>
      </c>
      <c r="O2065" t="s">
        <v>7949</v>
      </c>
      <c r="P2065" t="s">
        <v>16330</v>
      </c>
      <c r="Q2065" t="s">
        <v>7973</v>
      </c>
      <c r="R2065" t="s">
        <v>7958</v>
      </c>
      <c r="S2065" t="s">
        <v>7959</v>
      </c>
      <c r="T2065" t="s">
        <v>7960</v>
      </c>
      <c r="U2065" t="s">
        <v>7961</v>
      </c>
      <c r="V2065" t="s">
        <v>7950</v>
      </c>
      <c r="W2065" t="s">
        <v>7950</v>
      </c>
      <c r="X2065" s="3">
        <v>48</v>
      </c>
      <c r="Y2065" t="s">
        <v>7948</v>
      </c>
      <c r="Z2065" s="3">
        <v>1</v>
      </c>
      <c r="AB2065" t="s">
        <v>7962</v>
      </c>
      <c r="AE2065" s="3">
        <v>0</v>
      </c>
      <c r="AF2065" s="3">
        <v>0</v>
      </c>
      <c r="AH2065" t="s">
        <v>13844</v>
      </c>
      <c r="AI2065" s="3">
        <v>18638.14</v>
      </c>
      <c r="AJ2065" t="s">
        <v>7950</v>
      </c>
      <c r="AK2065" t="s">
        <v>7950</v>
      </c>
      <c r="AL2065" t="s">
        <v>7950</v>
      </c>
      <c r="AM2065" t="s">
        <v>7950</v>
      </c>
      <c r="AN2065" t="s">
        <v>7950</v>
      </c>
      <c r="AO2065" t="s">
        <v>7950</v>
      </c>
      <c r="AR2065" t="s">
        <v>9729</v>
      </c>
      <c r="AS2065" t="s">
        <v>9575</v>
      </c>
      <c r="AV2065" t="s">
        <v>7950</v>
      </c>
      <c r="AW2065" t="s">
        <v>7950</v>
      </c>
      <c r="AX2065" s="3">
        <v>4</v>
      </c>
      <c r="AY2065" s="3">
        <v>12</v>
      </c>
      <c r="AZ2065" s="3">
        <v>6</v>
      </c>
      <c r="BC2065" t="s">
        <v>7950</v>
      </c>
      <c r="BD2065" t="s">
        <v>7950</v>
      </c>
    </row>
    <row r="2066" spans="1:56">
      <c r="A2066" t="s">
        <v>5668</v>
      </c>
      <c r="B2066" t="s">
        <v>13912</v>
      </c>
      <c r="C2066" t="s">
        <v>10885</v>
      </c>
      <c r="E2066" t="s">
        <v>7985</v>
      </c>
      <c r="F2066" t="s">
        <v>7948</v>
      </c>
      <c r="G2066" t="s">
        <v>7949</v>
      </c>
      <c r="H2066" t="s">
        <v>7950</v>
      </c>
      <c r="I2066" s="3">
        <v>365</v>
      </c>
      <c r="J2066" t="s">
        <v>16331</v>
      </c>
      <c r="K2066" t="s">
        <v>12193</v>
      </c>
      <c r="L2066" t="s">
        <v>7971</v>
      </c>
      <c r="M2066" t="s">
        <v>7954</v>
      </c>
      <c r="N2066" t="s">
        <v>7971</v>
      </c>
      <c r="O2066" t="s">
        <v>7949</v>
      </c>
      <c r="P2066" t="s">
        <v>16332</v>
      </c>
      <c r="Q2066" t="s">
        <v>9289</v>
      </c>
      <c r="R2066" t="s">
        <v>7958</v>
      </c>
      <c r="S2066" t="s">
        <v>7959</v>
      </c>
      <c r="T2066" t="s">
        <v>7960</v>
      </c>
      <c r="U2066" t="s">
        <v>7961</v>
      </c>
      <c r="V2066" t="s">
        <v>7950</v>
      </c>
      <c r="W2066" t="s">
        <v>7950</v>
      </c>
      <c r="X2066" s="3">
        <v>440</v>
      </c>
      <c r="Y2066" t="s">
        <v>7948</v>
      </c>
      <c r="Z2066" s="3">
        <v>1</v>
      </c>
      <c r="AB2066" t="s">
        <v>7962</v>
      </c>
      <c r="AC2066" t="s">
        <v>7963</v>
      </c>
      <c r="AE2066" s="3">
        <v>0</v>
      </c>
      <c r="AF2066" s="3">
        <v>0</v>
      </c>
      <c r="AH2066" t="s">
        <v>8063</v>
      </c>
      <c r="AI2066" s="3">
        <v>12262.4</v>
      </c>
      <c r="AJ2066" t="s">
        <v>7950</v>
      </c>
      <c r="AK2066" t="s">
        <v>7950</v>
      </c>
      <c r="AL2066" t="s">
        <v>7950</v>
      </c>
      <c r="AM2066" t="s">
        <v>7950</v>
      </c>
      <c r="AN2066" t="s">
        <v>7950</v>
      </c>
      <c r="AO2066" t="s">
        <v>7950</v>
      </c>
      <c r="AQ2066" t="s">
        <v>8136</v>
      </c>
      <c r="AR2066" t="s">
        <v>9858</v>
      </c>
      <c r="AS2066" t="s">
        <v>11236</v>
      </c>
      <c r="AV2066" t="s">
        <v>7950</v>
      </c>
      <c r="AW2066" t="s">
        <v>7950</v>
      </c>
      <c r="AX2066" s="3">
        <v>11</v>
      </c>
      <c r="AY2066" s="3">
        <v>40</v>
      </c>
      <c r="AZ2066" s="3">
        <v>5</v>
      </c>
      <c r="BA2066" t="s">
        <v>8137</v>
      </c>
      <c r="BB2066" t="s">
        <v>8138</v>
      </c>
      <c r="BC2066" t="s">
        <v>7950</v>
      </c>
      <c r="BD2066" t="s">
        <v>7950</v>
      </c>
    </row>
    <row r="2067" spans="1:56">
      <c r="A2067" t="s">
        <v>7046</v>
      </c>
      <c r="B2067" t="s">
        <v>16333</v>
      </c>
      <c r="C2067" t="s">
        <v>9343</v>
      </c>
      <c r="E2067" t="s">
        <v>10923</v>
      </c>
      <c r="F2067" t="s">
        <v>7948</v>
      </c>
      <c r="G2067" t="s">
        <v>7949</v>
      </c>
      <c r="H2067" t="s">
        <v>7950</v>
      </c>
      <c r="I2067" s="3">
        <v>365</v>
      </c>
      <c r="J2067" t="s">
        <v>16334</v>
      </c>
      <c r="K2067" t="s">
        <v>16201</v>
      </c>
      <c r="L2067" t="s">
        <v>7971</v>
      </c>
      <c r="M2067" t="s">
        <v>7954</v>
      </c>
      <c r="N2067" t="s">
        <v>7971</v>
      </c>
      <c r="O2067" t="s">
        <v>7949</v>
      </c>
      <c r="P2067" t="s">
        <v>16335</v>
      </c>
      <c r="Q2067" t="s">
        <v>9289</v>
      </c>
      <c r="R2067" t="s">
        <v>7958</v>
      </c>
      <c r="S2067" t="s">
        <v>7959</v>
      </c>
      <c r="T2067" t="s">
        <v>7960</v>
      </c>
      <c r="U2067" t="s">
        <v>7961</v>
      </c>
      <c r="V2067" t="s">
        <v>7950</v>
      </c>
      <c r="W2067" t="s">
        <v>7950</v>
      </c>
      <c r="X2067" s="3">
        <v>1200</v>
      </c>
      <c r="Y2067" t="s">
        <v>7948</v>
      </c>
      <c r="Z2067" s="3">
        <v>1</v>
      </c>
      <c r="AB2067" t="s">
        <v>7962</v>
      </c>
      <c r="AC2067" t="s">
        <v>7963</v>
      </c>
      <c r="AE2067" s="3">
        <v>0</v>
      </c>
      <c r="AF2067" s="3">
        <v>0</v>
      </c>
      <c r="AH2067" t="s">
        <v>8063</v>
      </c>
      <c r="AI2067" s="3">
        <v>10085.19</v>
      </c>
      <c r="AJ2067" t="s">
        <v>7950</v>
      </c>
      <c r="AK2067" t="s">
        <v>7950</v>
      </c>
      <c r="AL2067" t="s">
        <v>7950</v>
      </c>
      <c r="AM2067" t="s">
        <v>7950</v>
      </c>
      <c r="AN2067" t="s">
        <v>7950</v>
      </c>
      <c r="AO2067" t="s">
        <v>7950</v>
      </c>
      <c r="AR2067" t="s">
        <v>8075</v>
      </c>
      <c r="AS2067" t="s">
        <v>8850</v>
      </c>
      <c r="AV2067" t="s">
        <v>7950</v>
      </c>
      <c r="AW2067" t="s">
        <v>7950</v>
      </c>
      <c r="AX2067" s="3">
        <v>16</v>
      </c>
      <c r="AY2067" s="3">
        <v>16</v>
      </c>
      <c r="AZ2067" s="3">
        <v>5</v>
      </c>
      <c r="BC2067" t="s">
        <v>7950</v>
      </c>
      <c r="BD2067" t="s">
        <v>7950</v>
      </c>
    </row>
    <row r="2068" spans="1:56">
      <c r="A2068" t="s">
        <v>4994</v>
      </c>
      <c r="B2068" t="s">
        <v>16336</v>
      </c>
      <c r="C2068" t="s">
        <v>14576</v>
      </c>
      <c r="D2068" s="2" t="s">
        <v>8141</v>
      </c>
      <c r="E2068" t="s">
        <v>8218</v>
      </c>
      <c r="F2068" t="s">
        <v>7948</v>
      </c>
      <c r="G2068" t="s">
        <v>7949</v>
      </c>
      <c r="H2068" t="s">
        <v>7950</v>
      </c>
      <c r="I2068" s="3">
        <v>365</v>
      </c>
      <c r="J2068" t="s">
        <v>16337</v>
      </c>
      <c r="K2068" t="s">
        <v>8176</v>
      </c>
      <c r="L2068" t="s">
        <v>7971</v>
      </c>
      <c r="M2068" t="s">
        <v>7954</v>
      </c>
      <c r="N2068" t="s">
        <v>7971</v>
      </c>
      <c r="O2068" t="s">
        <v>7949</v>
      </c>
      <c r="P2068" t="s">
        <v>16338</v>
      </c>
      <c r="Q2068" t="s">
        <v>9289</v>
      </c>
      <c r="R2068" t="s">
        <v>7958</v>
      </c>
      <c r="S2068" t="s">
        <v>7959</v>
      </c>
      <c r="T2068" t="s">
        <v>7960</v>
      </c>
      <c r="U2068" t="s">
        <v>7961</v>
      </c>
      <c r="V2068" t="s">
        <v>7950</v>
      </c>
      <c r="W2068" t="s">
        <v>7950</v>
      </c>
      <c r="X2068" s="3">
        <v>1350</v>
      </c>
      <c r="Y2068" t="s">
        <v>7948</v>
      </c>
      <c r="Z2068" s="3">
        <v>1</v>
      </c>
      <c r="AB2068" t="s">
        <v>7962</v>
      </c>
      <c r="AC2068" t="s">
        <v>8145</v>
      </c>
      <c r="AE2068" s="3">
        <v>0</v>
      </c>
      <c r="AF2068" s="3">
        <v>0</v>
      </c>
      <c r="AH2068" t="s">
        <v>8063</v>
      </c>
      <c r="AI2068" t="s">
        <v>7950</v>
      </c>
      <c r="AJ2068" t="s">
        <v>7950</v>
      </c>
      <c r="AK2068" t="s">
        <v>7950</v>
      </c>
      <c r="AL2068" t="s">
        <v>7950</v>
      </c>
      <c r="AM2068" t="s">
        <v>7950</v>
      </c>
      <c r="AN2068" t="s">
        <v>7950</v>
      </c>
      <c r="AO2068" t="s">
        <v>7950</v>
      </c>
      <c r="AQ2068" t="s">
        <v>14030</v>
      </c>
      <c r="AR2068" t="s">
        <v>16339</v>
      </c>
      <c r="AS2068" t="s">
        <v>8850</v>
      </c>
      <c r="AV2068" t="s">
        <v>7950</v>
      </c>
      <c r="AW2068" t="s">
        <v>7950</v>
      </c>
      <c r="AX2068" s="3">
        <v>27</v>
      </c>
      <c r="AY2068" s="3">
        <v>50</v>
      </c>
      <c r="AZ2068" s="3">
        <v>5</v>
      </c>
      <c r="BA2068" t="s">
        <v>8137</v>
      </c>
      <c r="BB2068" t="s">
        <v>8141</v>
      </c>
      <c r="BC2068" t="s">
        <v>7950</v>
      </c>
      <c r="BD2068" t="s">
        <v>7950</v>
      </c>
    </row>
    <row r="2069" spans="1:56">
      <c r="A2069" t="s">
        <v>5036</v>
      </c>
      <c r="B2069" t="s">
        <v>16340</v>
      </c>
      <c r="C2069" t="s">
        <v>14576</v>
      </c>
      <c r="D2069" s="2" t="s">
        <v>8141</v>
      </c>
      <c r="E2069" t="s">
        <v>8218</v>
      </c>
      <c r="F2069" t="s">
        <v>7948</v>
      </c>
      <c r="G2069" t="s">
        <v>7949</v>
      </c>
      <c r="H2069" t="s">
        <v>7950</v>
      </c>
      <c r="I2069" s="3">
        <v>365</v>
      </c>
      <c r="J2069" t="s">
        <v>16341</v>
      </c>
      <c r="K2069" t="s">
        <v>8176</v>
      </c>
      <c r="L2069" t="s">
        <v>7971</v>
      </c>
      <c r="M2069" t="s">
        <v>7954</v>
      </c>
      <c r="N2069" t="s">
        <v>7971</v>
      </c>
      <c r="O2069" t="s">
        <v>7949</v>
      </c>
      <c r="P2069" t="s">
        <v>16342</v>
      </c>
      <c r="Q2069" t="s">
        <v>9289</v>
      </c>
      <c r="R2069" t="s">
        <v>7958</v>
      </c>
      <c r="S2069" t="s">
        <v>7959</v>
      </c>
      <c r="T2069" t="s">
        <v>7960</v>
      </c>
      <c r="U2069" t="s">
        <v>7961</v>
      </c>
      <c r="V2069" t="s">
        <v>7950</v>
      </c>
      <c r="W2069" t="s">
        <v>7950</v>
      </c>
      <c r="X2069" s="3">
        <v>1620</v>
      </c>
      <c r="Y2069" t="s">
        <v>7948</v>
      </c>
      <c r="Z2069" s="3">
        <v>1</v>
      </c>
      <c r="AB2069" t="s">
        <v>7962</v>
      </c>
      <c r="AC2069" t="s">
        <v>8145</v>
      </c>
      <c r="AE2069" s="3">
        <v>0</v>
      </c>
      <c r="AF2069" s="3">
        <v>0</v>
      </c>
      <c r="AH2069" t="s">
        <v>8063</v>
      </c>
      <c r="AI2069" t="s">
        <v>7950</v>
      </c>
      <c r="AJ2069" t="s">
        <v>7950</v>
      </c>
      <c r="AK2069" t="s">
        <v>7950</v>
      </c>
      <c r="AL2069" t="s">
        <v>7950</v>
      </c>
      <c r="AM2069" t="s">
        <v>7950</v>
      </c>
      <c r="AN2069" t="s">
        <v>7950</v>
      </c>
      <c r="AO2069" t="s">
        <v>7950</v>
      </c>
      <c r="AQ2069" t="s">
        <v>14030</v>
      </c>
      <c r="AR2069" t="s">
        <v>16339</v>
      </c>
      <c r="AS2069" t="s">
        <v>8850</v>
      </c>
      <c r="AV2069" t="s">
        <v>7950</v>
      </c>
      <c r="AW2069" t="s">
        <v>7950</v>
      </c>
      <c r="AX2069" s="3">
        <v>27</v>
      </c>
      <c r="AY2069" s="3">
        <v>60</v>
      </c>
      <c r="AZ2069" s="3">
        <v>5</v>
      </c>
      <c r="BA2069" t="s">
        <v>8137</v>
      </c>
      <c r="BB2069" t="s">
        <v>8141</v>
      </c>
      <c r="BC2069" t="s">
        <v>7950</v>
      </c>
      <c r="BD2069" t="s">
        <v>7950</v>
      </c>
    </row>
    <row r="2070" spans="1:56">
      <c r="A2070" t="s">
        <v>2267</v>
      </c>
      <c r="B2070" t="s">
        <v>16343</v>
      </c>
      <c r="C2070" t="s">
        <v>12479</v>
      </c>
      <c r="E2070" t="s">
        <v>7985</v>
      </c>
      <c r="F2070" t="s">
        <v>7948</v>
      </c>
      <c r="G2070" t="s">
        <v>7949</v>
      </c>
      <c r="H2070" t="s">
        <v>7950</v>
      </c>
      <c r="I2070" s="3">
        <v>365</v>
      </c>
      <c r="J2070" t="s">
        <v>16344</v>
      </c>
      <c r="K2070" t="s">
        <v>15781</v>
      </c>
      <c r="L2070" t="s">
        <v>7971</v>
      </c>
      <c r="M2070" t="s">
        <v>7954</v>
      </c>
      <c r="N2070" t="s">
        <v>7971</v>
      </c>
      <c r="O2070" t="s">
        <v>7949</v>
      </c>
      <c r="P2070" t="s">
        <v>16345</v>
      </c>
      <c r="Q2070" t="s">
        <v>9289</v>
      </c>
      <c r="R2070" t="s">
        <v>7958</v>
      </c>
      <c r="S2070" t="s">
        <v>7959</v>
      </c>
      <c r="T2070" t="s">
        <v>7960</v>
      </c>
      <c r="U2070" t="s">
        <v>7961</v>
      </c>
      <c r="V2070" t="s">
        <v>7950</v>
      </c>
      <c r="W2070" t="s">
        <v>7950</v>
      </c>
      <c r="X2070" s="3">
        <v>1170</v>
      </c>
      <c r="Y2070" t="s">
        <v>7948</v>
      </c>
      <c r="Z2070" s="3">
        <v>1</v>
      </c>
      <c r="AB2070" t="s">
        <v>7962</v>
      </c>
      <c r="AC2070" t="s">
        <v>7963</v>
      </c>
      <c r="AE2070" s="3">
        <v>0</v>
      </c>
      <c r="AF2070" s="3">
        <v>0</v>
      </c>
      <c r="AH2070" t="s">
        <v>8075</v>
      </c>
      <c r="AI2070" s="3">
        <v>12628.54</v>
      </c>
      <c r="AJ2070" t="s">
        <v>7950</v>
      </c>
      <c r="AK2070" t="s">
        <v>7950</v>
      </c>
      <c r="AL2070" t="s">
        <v>7950</v>
      </c>
      <c r="AM2070" t="s">
        <v>7950</v>
      </c>
      <c r="AN2070" t="s">
        <v>7950</v>
      </c>
      <c r="AO2070" t="s">
        <v>7950</v>
      </c>
      <c r="AR2070" t="s">
        <v>7964</v>
      </c>
      <c r="AV2070" t="s">
        <v>7950</v>
      </c>
      <c r="AW2070" t="s">
        <v>7950</v>
      </c>
      <c r="AX2070" s="3">
        <v>18</v>
      </c>
      <c r="AY2070" s="3">
        <v>65</v>
      </c>
      <c r="AZ2070" s="3">
        <v>5</v>
      </c>
      <c r="BC2070" t="s">
        <v>7950</v>
      </c>
      <c r="BD2070" t="s">
        <v>7950</v>
      </c>
    </row>
    <row r="2071" spans="1:56">
      <c r="A2071" t="s">
        <v>4989</v>
      </c>
      <c r="B2071" t="s">
        <v>16346</v>
      </c>
      <c r="C2071" t="s">
        <v>16347</v>
      </c>
      <c r="D2071" s="2" t="s">
        <v>7998</v>
      </c>
      <c r="E2071" t="s">
        <v>14011</v>
      </c>
      <c r="F2071" t="s">
        <v>7948</v>
      </c>
      <c r="G2071" t="s">
        <v>7949</v>
      </c>
      <c r="H2071" t="s">
        <v>7950</v>
      </c>
      <c r="I2071" s="3">
        <v>365</v>
      </c>
      <c r="J2071" t="s">
        <v>16348</v>
      </c>
      <c r="K2071" t="s">
        <v>14013</v>
      </c>
      <c r="L2071" t="s">
        <v>7971</v>
      </c>
      <c r="M2071" t="s">
        <v>7954</v>
      </c>
      <c r="N2071" t="s">
        <v>7971</v>
      </c>
      <c r="O2071" t="s">
        <v>7949</v>
      </c>
      <c r="P2071" t="s">
        <v>16349</v>
      </c>
      <c r="Q2071" t="s">
        <v>11322</v>
      </c>
      <c r="R2071" t="s">
        <v>7958</v>
      </c>
      <c r="S2071" t="s">
        <v>7959</v>
      </c>
      <c r="T2071" t="s">
        <v>7960</v>
      </c>
      <c r="U2071" t="s">
        <v>7961</v>
      </c>
      <c r="V2071" t="s">
        <v>7950</v>
      </c>
      <c r="W2071" t="s">
        <v>7950</v>
      </c>
      <c r="X2071" s="3">
        <v>2470</v>
      </c>
      <c r="Y2071" t="s">
        <v>7948</v>
      </c>
      <c r="Z2071" s="3">
        <v>1</v>
      </c>
      <c r="AB2071" t="s">
        <v>7971</v>
      </c>
      <c r="AC2071" t="s">
        <v>8001</v>
      </c>
      <c r="AE2071" s="3">
        <v>0</v>
      </c>
      <c r="AF2071" s="3">
        <v>0</v>
      </c>
      <c r="AH2071" t="s">
        <v>8105</v>
      </c>
      <c r="AI2071" t="s">
        <v>7950</v>
      </c>
      <c r="AJ2071" t="s">
        <v>7950</v>
      </c>
      <c r="AK2071" t="s">
        <v>7950</v>
      </c>
      <c r="AL2071" t="s">
        <v>7950</v>
      </c>
      <c r="AM2071" t="s">
        <v>7950</v>
      </c>
      <c r="AN2071" t="s">
        <v>7950</v>
      </c>
      <c r="AO2071" t="s">
        <v>7950</v>
      </c>
      <c r="AQ2071" t="s">
        <v>16350</v>
      </c>
      <c r="AR2071" t="s">
        <v>7964</v>
      </c>
      <c r="AV2071" t="s">
        <v>7950</v>
      </c>
      <c r="AW2071" t="s">
        <v>7950</v>
      </c>
      <c r="AX2071" s="3">
        <v>26</v>
      </c>
      <c r="AY2071" s="3">
        <v>95</v>
      </c>
      <c r="AZ2071" s="3">
        <v>5</v>
      </c>
      <c r="BC2071" t="s">
        <v>7950</v>
      </c>
      <c r="BD2071" t="s">
        <v>7950</v>
      </c>
    </row>
    <row r="2072" spans="1:56">
      <c r="A2072" t="s">
        <v>5183</v>
      </c>
      <c r="B2072" t="s">
        <v>16351</v>
      </c>
      <c r="C2072" t="s">
        <v>7975</v>
      </c>
      <c r="D2072" s="2" t="s">
        <v>7998</v>
      </c>
      <c r="E2072" t="s">
        <v>7985</v>
      </c>
      <c r="F2072" t="s">
        <v>7948</v>
      </c>
      <c r="G2072" t="s">
        <v>7949</v>
      </c>
      <c r="H2072" t="s">
        <v>7950</v>
      </c>
      <c r="I2072" s="3">
        <v>365</v>
      </c>
      <c r="J2072" t="s">
        <v>16352</v>
      </c>
      <c r="K2072" t="s">
        <v>16353</v>
      </c>
      <c r="L2072" t="s">
        <v>7971</v>
      </c>
      <c r="M2072" t="s">
        <v>7954</v>
      </c>
      <c r="N2072" t="s">
        <v>7971</v>
      </c>
      <c r="O2072" t="s">
        <v>7949</v>
      </c>
      <c r="P2072" t="s">
        <v>16354</v>
      </c>
      <c r="Q2072" t="s">
        <v>9289</v>
      </c>
      <c r="R2072" t="s">
        <v>7958</v>
      </c>
      <c r="S2072" t="s">
        <v>7959</v>
      </c>
      <c r="T2072" t="s">
        <v>7960</v>
      </c>
      <c r="U2072" t="s">
        <v>7961</v>
      </c>
      <c r="V2072" t="s">
        <v>7950</v>
      </c>
      <c r="W2072" t="s">
        <v>7950</v>
      </c>
      <c r="X2072" s="3">
        <v>1560</v>
      </c>
      <c r="Y2072" t="s">
        <v>7948</v>
      </c>
      <c r="Z2072" s="3">
        <v>1</v>
      </c>
      <c r="AB2072" t="s">
        <v>7971</v>
      </c>
      <c r="AC2072" t="s">
        <v>8001</v>
      </c>
      <c r="AE2072" s="3">
        <v>0</v>
      </c>
      <c r="AF2072" s="3">
        <v>0</v>
      </c>
      <c r="AH2072" t="s">
        <v>9869</v>
      </c>
      <c r="AI2072" t="s">
        <v>7950</v>
      </c>
      <c r="AJ2072" t="s">
        <v>7950</v>
      </c>
      <c r="AK2072" t="s">
        <v>7950</v>
      </c>
      <c r="AL2072" t="s">
        <v>7950</v>
      </c>
      <c r="AM2072" t="s">
        <v>7950</v>
      </c>
      <c r="AN2072" t="s">
        <v>7950</v>
      </c>
      <c r="AO2072" t="s">
        <v>7950</v>
      </c>
      <c r="AR2072" t="s">
        <v>7964</v>
      </c>
      <c r="AV2072" t="s">
        <v>7950</v>
      </c>
      <c r="AW2072" t="s">
        <v>7950</v>
      </c>
      <c r="AX2072" s="3">
        <v>24</v>
      </c>
      <c r="AY2072" s="3">
        <v>65</v>
      </c>
      <c r="AZ2072" s="3">
        <v>5</v>
      </c>
      <c r="BC2072" t="s">
        <v>7950</v>
      </c>
      <c r="BD2072" t="s">
        <v>7950</v>
      </c>
    </row>
    <row r="2073" spans="1:56">
      <c r="A2073" t="s">
        <v>16355</v>
      </c>
      <c r="B2073" t="s">
        <v>16356</v>
      </c>
      <c r="C2073" t="s">
        <v>16357</v>
      </c>
      <c r="E2073" t="s">
        <v>7968</v>
      </c>
      <c r="F2073" t="s">
        <v>7948</v>
      </c>
      <c r="G2073" t="s">
        <v>7949</v>
      </c>
      <c r="H2073" t="s">
        <v>7950</v>
      </c>
      <c r="I2073" s="3">
        <v>365</v>
      </c>
      <c r="J2073" t="s">
        <v>10837</v>
      </c>
      <c r="K2073" t="s">
        <v>10078</v>
      </c>
      <c r="L2073" t="s">
        <v>7971</v>
      </c>
      <c r="M2073" t="s">
        <v>7954</v>
      </c>
      <c r="N2073" t="s">
        <v>7971</v>
      </c>
      <c r="O2073" t="s">
        <v>7949</v>
      </c>
      <c r="P2073" t="s">
        <v>16358</v>
      </c>
      <c r="Q2073" t="s">
        <v>7973</v>
      </c>
      <c r="R2073" t="s">
        <v>7958</v>
      </c>
      <c r="S2073" t="s">
        <v>7959</v>
      </c>
      <c r="T2073" t="s">
        <v>7960</v>
      </c>
      <c r="U2073" t="s">
        <v>7961</v>
      </c>
      <c r="V2073" t="s">
        <v>7950</v>
      </c>
      <c r="W2073" t="s">
        <v>7950</v>
      </c>
      <c r="X2073" s="3">
        <v>48</v>
      </c>
      <c r="Y2073" t="s">
        <v>7948</v>
      </c>
      <c r="Z2073" s="3">
        <v>1</v>
      </c>
      <c r="AB2073" t="s">
        <v>7962</v>
      </c>
      <c r="AE2073" s="3">
        <v>0</v>
      </c>
      <c r="AF2073" s="3">
        <v>0</v>
      </c>
      <c r="AH2073" t="s">
        <v>16359</v>
      </c>
      <c r="AI2073" t="s">
        <v>7950</v>
      </c>
      <c r="AJ2073" t="s">
        <v>7950</v>
      </c>
      <c r="AK2073" t="s">
        <v>7950</v>
      </c>
      <c r="AL2073" t="s">
        <v>7950</v>
      </c>
      <c r="AM2073" t="s">
        <v>7950</v>
      </c>
      <c r="AN2073" t="s">
        <v>7950</v>
      </c>
      <c r="AO2073" t="s">
        <v>7950</v>
      </c>
      <c r="AR2073" t="s">
        <v>7964</v>
      </c>
      <c r="AV2073" t="s">
        <v>7950</v>
      </c>
      <c r="AW2073" t="s">
        <v>7950</v>
      </c>
      <c r="AX2073" s="3">
        <v>4</v>
      </c>
      <c r="AY2073" s="3">
        <v>12</v>
      </c>
      <c r="AZ2073" s="3">
        <v>6</v>
      </c>
      <c r="BC2073" t="s">
        <v>7950</v>
      </c>
      <c r="BD2073" t="s">
        <v>7950</v>
      </c>
    </row>
    <row r="2074" spans="1:56">
      <c r="A2074" t="s">
        <v>16360</v>
      </c>
      <c r="B2074" t="s">
        <v>16361</v>
      </c>
      <c r="C2074" t="s">
        <v>9343</v>
      </c>
      <c r="E2074" t="s">
        <v>7985</v>
      </c>
      <c r="F2074" t="s">
        <v>7948</v>
      </c>
      <c r="G2074" t="s">
        <v>7949</v>
      </c>
      <c r="H2074" t="s">
        <v>7950</v>
      </c>
      <c r="I2074" s="3">
        <v>365</v>
      </c>
      <c r="J2074" t="s">
        <v>16362</v>
      </c>
      <c r="K2074" t="s">
        <v>16363</v>
      </c>
      <c r="L2074" t="s">
        <v>7971</v>
      </c>
      <c r="M2074" t="s">
        <v>7954</v>
      </c>
      <c r="N2074" t="s">
        <v>7971</v>
      </c>
      <c r="O2074" t="s">
        <v>7949</v>
      </c>
      <c r="P2074" t="s">
        <v>16364</v>
      </c>
      <c r="Q2074" t="s">
        <v>9289</v>
      </c>
      <c r="R2074" t="s">
        <v>7958</v>
      </c>
      <c r="S2074" t="s">
        <v>7959</v>
      </c>
      <c r="T2074" t="s">
        <v>7960</v>
      </c>
      <c r="U2074" t="s">
        <v>7961</v>
      </c>
      <c r="V2074" t="s">
        <v>7950</v>
      </c>
      <c r="W2074" t="s">
        <v>7950</v>
      </c>
      <c r="X2074" s="3">
        <v>2340</v>
      </c>
      <c r="Y2074" t="s">
        <v>7948</v>
      </c>
      <c r="Z2074" s="3">
        <v>1</v>
      </c>
      <c r="AB2074" t="s">
        <v>7962</v>
      </c>
      <c r="AC2074" t="s">
        <v>7963</v>
      </c>
      <c r="AE2074" s="3">
        <v>0</v>
      </c>
      <c r="AF2074" s="3">
        <v>0</v>
      </c>
      <c r="AH2074" t="s">
        <v>8075</v>
      </c>
      <c r="AI2074" t="s">
        <v>7950</v>
      </c>
      <c r="AJ2074" t="s">
        <v>7950</v>
      </c>
      <c r="AK2074" t="s">
        <v>7950</v>
      </c>
      <c r="AL2074" t="s">
        <v>7950</v>
      </c>
      <c r="AM2074" t="s">
        <v>7950</v>
      </c>
      <c r="AN2074" t="s">
        <v>7950</v>
      </c>
      <c r="AO2074" t="s">
        <v>7950</v>
      </c>
      <c r="AR2074" t="s">
        <v>7964</v>
      </c>
      <c r="AV2074" t="s">
        <v>7950</v>
      </c>
      <c r="AW2074" t="s">
        <v>7950</v>
      </c>
      <c r="AX2074" s="3">
        <v>18</v>
      </c>
      <c r="AY2074" s="3">
        <v>130</v>
      </c>
      <c r="AZ2074" s="3">
        <v>5</v>
      </c>
      <c r="BC2074" t="s">
        <v>7950</v>
      </c>
      <c r="BD2074" t="s">
        <v>7950</v>
      </c>
    </row>
    <row r="2075" spans="1:56">
      <c r="A2075" t="s">
        <v>16365</v>
      </c>
      <c r="B2075" t="s">
        <v>16366</v>
      </c>
      <c r="C2075" t="s">
        <v>7971</v>
      </c>
      <c r="E2075" t="s">
        <v>7993</v>
      </c>
      <c r="F2075" t="s">
        <v>7948</v>
      </c>
      <c r="G2075" t="s">
        <v>7949</v>
      </c>
      <c r="H2075" t="s">
        <v>7950</v>
      </c>
      <c r="I2075" s="3">
        <v>365</v>
      </c>
      <c r="J2075" t="s">
        <v>16367</v>
      </c>
      <c r="K2075" t="s">
        <v>9214</v>
      </c>
      <c r="L2075" t="s">
        <v>7971</v>
      </c>
      <c r="M2075" t="s">
        <v>7954</v>
      </c>
      <c r="N2075" t="s">
        <v>7971</v>
      </c>
      <c r="O2075" t="s">
        <v>7949</v>
      </c>
      <c r="P2075" t="s">
        <v>16368</v>
      </c>
      <c r="Q2075" t="s">
        <v>7973</v>
      </c>
      <c r="R2075" t="s">
        <v>7958</v>
      </c>
      <c r="S2075" t="s">
        <v>7959</v>
      </c>
      <c r="T2075" t="s">
        <v>7960</v>
      </c>
      <c r="U2075" t="s">
        <v>7961</v>
      </c>
      <c r="V2075" t="s">
        <v>7950</v>
      </c>
      <c r="W2075" t="s">
        <v>7950</v>
      </c>
      <c r="X2075" s="3">
        <v>64</v>
      </c>
      <c r="Y2075" t="s">
        <v>7948</v>
      </c>
      <c r="Z2075" s="3">
        <v>1</v>
      </c>
      <c r="AB2075" t="s">
        <v>7971</v>
      </c>
      <c r="AE2075" s="3">
        <v>0</v>
      </c>
      <c r="AF2075" s="3">
        <v>0</v>
      </c>
      <c r="AH2075" t="s">
        <v>8102</v>
      </c>
      <c r="AI2075" t="s">
        <v>7950</v>
      </c>
      <c r="AJ2075" t="s">
        <v>7950</v>
      </c>
      <c r="AK2075" t="s">
        <v>7950</v>
      </c>
      <c r="AL2075" t="s">
        <v>7950</v>
      </c>
      <c r="AM2075" t="s">
        <v>7950</v>
      </c>
      <c r="AN2075" t="s">
        <v>7950</v>
      </c>
      <c r="AO2075" t="s">
        <v>7950</v>
      </c>
      <c r="AR2075" t="s">
        <v>7964</v>
      </c>
      <c r="AV2075" t="s">
        <v>7950</v>
      </c>
      <c r="AW2075" t="s">
        <v>7950</v>
      </c>
      <c r="AX2075" s="3">
        <v>4</v>
      </c>
      <c r="AY2075" s="3">
        <v>16</v>
      </c>
      <c r="AZ2075" s="3">
        <v>8</v>
      </c>
      <c r="BC2075" t="s">
        <v>7950</v>
      </c>
      <c r="BD2075" t="s">
        <v>7950</v>
      </c>
    </row>
    <row r="2076" spans="1:56">
      <c r="A2076" t="s">
        <v>2458</v>
      </c>
      <c r="B2076" t="s">
        <v>14157</v>
      </c>
      <c r="C2076" t="s">
        <v>7975</v>
      </c>
      <c r="D2076" s="2" t="s">
        <v>7998</v>
      </c>
      <c r="E2076" t="s">
        <v>7985</v>
      </c>
      <c r="F2076" t="s">
        <v>7948</v>
      </c>
      <c r="G2076" t="s">
        <v>7949</v>
      </c>
      <c r="H2076" t="s">
        <v>7950</v>
      </c>
      <c r="I2076" s="3">
        <v>365</v>
      </c>
      <c r="J2076" t="s">
        <v>16369</v>
      </c>
      <c r="K2076" t="s">
        <v>11005</v>
      </c>
      <c r="L2076" t="s">
        <v>7971</v>
      </c>
      <c r="M2076" t="s">
        <v>7954</v>
      </c>
      <c r="N2076" t="s">
        <v>7971</v>
      </c>
      <c r="O2076" t="s">
        <v>7949</v>
      </c>
      <c r="P2076" t="s">
        <v>16370</v>
      </c>
      <c r="Q2076" t="s">
        <v>9289</v>
      </c>
      <c r="R2076" t="s">
        <v>7958</v>
      </c>
      <c r="S2076" t="s">
        <v>7959</v>
      </c>
      <c r="T2076" t="s">
        <v>7960</v>
      </c>
      <c r="U2076" t="s">
        <v>7961</v>
      </c>
      <c r="V2076" t="s">
        <v>7950</v>
      </c>
      <c r="W2076" t="s">
        <v>7950</v>
      </c>
      <c r="X2076" s="3">
        <v>700</v>
      </c>
      <c r="Y2076" t="s">
        <v>7948</v>
      </c>
      <c r="Z2076" s="3">
        <v>1</v>
      </c>
      <c r="AB2076" t="s">
        <v>7971</v>
      </c>
      <c r="AC2076" t="s">
        <v>8001</v>
      </c>
      <c r="AE2076" s="3">
        <v>0</v>
      </c>
      <c r="AF2076" s="3">
        <v>0</v>
      </c>
      <c r="AH2076" t="s">
        <v>9462</v>
      </c>
      <c r="AI2076" s="3">
        <v>13833.18</v>
      </c>
      <c r="AJ2076" t="s">
        <v>7950</v>
      </c>
      <c r="AK2076" t="s">
        <v>7950</v>
      </c>
      <c r="AL2076" t="s">
        <v>7950</v>
      </c>
      <c r="AM2076" t="s">
        <v>7950</v>
      </c>
      <c r="AN2076" t="s">
        <v>7950</v>
      </c>
      <c r="AO2076" t="s">
        <v>7950</v>
      </c>
      <c r="AR2076" t="s">
        <v>7964</v>
      </c>
      <c r="AV2076" t="s">
        <v>7950</v>
      </c>
      <c r="AW2076" t="s">
        <v>7950</v>
      </c>
      <c r="AX2076" s="3">
        <v>14</v>
      </c>
      <c r="AY2076" s="3">
        <v>50</v>
      </c>
      <c r="AZ2076" s="3">
        <v>5</v>
      </c>
      <c r="BC2076" t="s">
        <v>7950</v>
      </c>
      <c r="BD2076" t="s">
        <v>7950</v>
      </c>
    </row>
    <row r="2077" spans="1:56">
      <c r="A2077" t="s">
        <v>1683</v>
      </c>
      <c r="B2077" t="s">
        <v>16371</v>
      </c>
      <c r="C2077" t="s">
        <v>15959</v>
      </c>
      <c r="E2077" t="s">
        <v>7985</v>
      </c>
      <c r="F2077" t="s">
        <v>7948</v>
      </c>
      <c r="G2077" t="s">
        <v>7949</v>
      </c>
      <c r="H2077" t="s">
        <v>7950</v>
      </c>
      <c r="I2077" s="3">
        <v>365</v>
      </c>
      <c r="J2077" t="s">
        <v>16372</v>
      </c>
      <c r="K2077" t="s">
        <v>16373</v>
      </c>
      <c r="L2077" t="s">
        <v>7971</v>
      </c>
      <c r="M2077" t="s">
        <v>7954</v>
      </c>
      <c r="N2077" t="s">
        <v>7971</v>
      </c>
      <c r="O2077" t="s">
        <v>7949</v>
      </c>
      <c r="P2077" t="s">
        <v>16374</v>
      </c>
      <c r="Q2077" t="s">
        <v>9289</v>
      </c>
      <c r="R2077" t="s">
        <v>7958</v>
      </c>
      <c r="S2077" t="s">
        <v>7959</v>
      </c>
      <c r="T2077" t="s">
        <v>7960</v>
      </c>
      <c r="U2077" t="s">
        <v>7961</v>
      </c>
      <c r="V2077" t="s">
        <v>7950</v>
      </c>
      <c r="W2077" t="s">
        <v>7950</v>
      </c>
      <c r="X2077" s="3">
        <v>910</v>
      </c>
      <c r="Y2077" t="s">
        <v>7948</v>
      </c>
      <c r="Z2077" s="3">
        <v>1</v>
      </c>
      <c r="AB2077" t="s">
        <v>7962</v>
      </c>
      <c r="AC2077" t="s">
        <v>7963</v>
      </c>
      <c r="AE2077" s="3">
        <v>0</v>
      </c>
      <c r="AF2077" s="3">
        <v>0</v>
      </c>
      <c r="AH2077" t="s">
        <v>11007</v>
      </c>
      <c r="AI2077" s="3">
        <v>13448.75</v>
      </c>
      <c r="AJ2077" t="s">
        <v>7950</v>
      </c>
      <c r="AK2077" t="s">
        <v>7950</v>
      </c>
      <c r="AL2077" t="s">
        <v>7950</v>
      </c>
      <c r="AM2077" t="s">
        <v>7950</v>
      </c>
      <c r="AN2077" t="s">
        <v>7950</v>
      </c>
      <c r="AO2077" t="s">
        <v>7950</v>
      </c>
      <c r="AR2077" t="s">
        <v>7964</v>
      </c>
      <c r="AV2077" t="s">
        <v>7950</v>
      </c>
      <c r="AW2077" t="s">
        <v>7950</v>
      </c>
      <c r="AX2077" s="3">
        <v>14</v>
      </c>
      <c r="AY2077" s="3">
        <v>65</v>
      </c>
      <c r="AZ2077" s="3">
        <v>5</v>
      </c>
      <c r="BC2077" t="s">
        <v>7950</v>
      </c>
      <c r="BD2077" t="s">
        <v>7950</v>
      </c>
    </row>
    <row r="2078" spans="1:56">
      <c r="A2078" t="s">
        <v>4181</v>
      </c>
      <c r="B2078" t="s">
        <v>16375</v>
      </c>
      <c r="C2078" t="s">
        <v>9413</v>
      </c>
      <c r="D2078" s="2" t="s">
        <v>8141</v>
      </c>
      <c r="E2078" t="s">
        <v>8642</v>
      </c>
      <c r="F2078" t="s">
        <v>7948</v>
      </c>
      <c r="G2078" t="s">
        <v>7949</v>
      </c>
      <c r="H2078" t="s">
        <v>7950</v>
      </c>
      <c r="I2078" s="3">
        <v>365</v>
      </c>
      <c r="J2078" t="s">
        <v>16376</v>
      </c>
      <c r="K2078" t="s">
        <v>16377</v>
      </c>
      <c r="L2078" t="s">
        <v>7971</v>
      </c>
      <c r="M2078" t="s">
        <v>7954</v>
      </c>
      <c r="N2078" t="s">
        <v>7971</v>
      </c>
      <c r="O2078" t="s">
        <v>7949</v>
      </c>
      <c r="P2078" t="s">
        <v>16378</v>
      </c>
      <c r="Q2078" t="s">
        <v>9289</v>
      </c>
      <c r="R2078" t="s">
        <v>7958</v>
      </c>
      <c r="S2078" t="s">
        <v>7959</v>
      </c>
      <c r="T2078" t="s">
        <v>7960</v>
      </c>
      <c r="U2078" t="s">
        <v>7961</v>
      </c>
      <c r="V2078" t="s">
        <v>7950</v>
      </c>
      <c r="W2078" t="s">
        <v>7950</v>
      </c>
      <c r="X2078" s="3">
        <v>120</v>
      </c>
      <c r="Y2078" t="s">
        <v>7948</v>
      </c>
      <c r="Z2078" s="3">
        <v>1</v>
      </c>
      <c r="AB2078" t="s">
        <v>7962</v>
      </c>
      <c r="AC2078" t="s">
        <v>8145</v>
      </c>
      <c r="AE2078" s="3">
        <v>0</v>
      </c>
      <c r="AF2078" s="3">
        <v>0</v>
      </c>
      <c r="AH2078" t="s">
        <v>8063</v>
      </c>
      <c r="AI2078" t="s">
        <v>7950</v>
      </c>
      <c r="AJ2078" t="s">
        <v>7950</v>
      </c>
      <c r="AK2078" t="s">
        <v>7950</v>
      </c>
      <c r="AL2078" t="s">
        <v>7950</v>
      </c>
      <c r="AM2078" t="s">
        <v>7950</v>
      </c>
      <c r="AN2078" t="s">
        <v>7950</v>
      </c>
      <c r="AO2078" t="s">
        <v>7950</v>
      </c>
      <c r="AR2078" t="s">
        <v>9225</v>
      </c>
      <c r="AS2078" t="s">
        <v>16379</v>
      </c>
      <c r="AV2078" t="s">
        <v>7950</v>
      </c>
      <c r="AW2078" t="s">
        <v>7950</v>
      </c>
      <c r="AX2078" s="3">
        <v>6</v>
      </c>
      <c r="AY2078" s="3">
        <v>20</v>
      </c>
      <c r="AZ2078" s="3">
        <v>5</v>
      </c>
      <c r="BC2078" t="s">
        <v>7950</v>
      </c>
      <c r="BD2078" t="s">
        <v>7950</v>
      </c>
    </row>
    <row r="2079" spans="1:56">
      <c r="A2079" t="s">
        <v>16380</v>
      </c>
      <c r="B2079" t="s">
        <v>16381</v>
      </c>
      <c r="C2079" t="s">
        <v>9413</v>
      </c>
      <c r="D2079" s="2" t="s">
        <v>8141</v>
      </c>
      <c r="E2079" t="s">
        <v>8642</v>
      </c>
      <c r="F2079" t="s">
        <v>7948</v>
      </c>
      <c r="G2079" t="s">
        <v>7949</v>
      </c>
      <c r="H2079" t="s">
        <v>7950</v>
      </c>
      <c r="I2079" s="3">
        <v>365</v>
      </c>
      <c r="J2079" t="s">
        <v>16382</v>
      </c>
      <c r="K2079" t="s">
        <v>16377</v>
      </c>
      <c r="L2079" t="s">
        <v>7971</v>
      </c>
      <c r="M2079" t="s">
        <v>7954</v>
      </c>
      <c r="N2079" t="s">
        <v>7971</v>
      </c>
      <c r="O2079" t="s">
        <v>7949</v>
      </c>
      <c r="P2079" t="s">
        <v>16383</v>
      </c>
      <c r="Q2079" t="s">
        <v>9289</v>
      </c>
      <c r="R2079" t="s">
        <v>7958</v>
      </c>
      <c r="S2079" t="s">
        <v>7959</v>
      </c>
      <c r="T2079" t="s">
        <v>7960</v>
      </c>
      <c r="U2079" t="s">
        <v>7961</v>
      </c>
      <c r="V2079" t="s">
        <v>7950</v>
      </c>
      <c r="W2079" t="s">
        <v>7950</v>
      </c>
      <c r="X2079" s="3">
        <v>120</v>
      </c>
      <c r="Y2079" t="s">
        <v>7948</v>
      </c>
      <c r="Z2079" s="3">
        <v>1</v>
      </c>
      <c r="AB2079" t="s">
        <v>7962</v>
      </c>
      <c r="AC2079" t="s">
        <v>8145</v>
      </c>
      <c r="AE2079" s="3">
        <v>0</v>
      </c>
      <c r="AF2079" s="3">
        <v>0</v>
      </c>
      <c r="AH2079" t="s">
        <v>8075</v>
      </c>
      <c r="AI2079" t="s">
        <v>7950</v>
      </c>
      <c r="AJ2079" t="s">
        <v>7950</v>
      </c>
      <c r="AK2079" t="s">
        <v>7950</v>
      </c>
      <c r="AL2079" t="s">
        <v>7950</v>
      </c>
      <c r="AM2079" t="s">
        <v>7950</v>
      </c>
      <c r="AN2079" t="s">
        <v>7950</v>
      </c>
      <c r="AO2079" t="s">
        <v>7950</v>
      </c>
      <c r="AR2079" t="s">
        <v>7964</v>
      </c>
      <c r="AV2079" t="s">
        <v>7950</v>
      </c>
      <c r="AW2079" t="s">
        <v>7950</v>
      </c>
      <c r="AX2079" s="3">
        <v>6</v>
      </c>
      <c r="AY2079" s="3">
        <v>20</v>
      </c>
      <c r="AZ2079" s="3">
        <v>5</v>
      </c>
      <c r="BC2079" t="s">
        <v>7950</v>
      </c>
      <c r="BD2079" t="s">
        <v>7950</v>
      </c>
    </row>
    <row r="2080" spans="1:56">
      <c r="A2080" t="s">
        <v>2937</v>
      </c>
      <c r="B2080" t="s">
        <v>16384</v>
      </c>
      <c r="C2080" t="s">
        <v>7975</v>
      </c>
      <c r="D2080" s="2" t="s">
        <v>7998</v>
      </c>
      <c r="E2080" t="s">
        <v>7985</v>
      </c>
      <c r="F2080" t="s">
        <v>7948</v>
      </c>
      <c r="G2080" t="s">
        <v>7949</v>
      </c>
      <c r="H2080" t="s">
        <v>7950</v>
      </c>
      <c r="I2080" s="3">
        <v>365</v>
      </c>
      <c r="J2080" t="s">
        <v>16385</v>
      </c>
      <c r="K2080" t="s">
        <v>11643</v>
      </c>
      <c r="L2080" t="s">
        <v>7971</v>
      </c>
      <c r="M2080" t="s">
        <v>7954</v>
      </c>
      <c r="N2080" t="s">
        <v>7971</v>
      </c>
      <c r="O2080" t="s">
        <v>7949</v>
      </c>
      <c r="P2080" t="s">
        <v>16386</v>
      </c>
      <c r="Q2080" t="s">
        <v>9289</v>
      </c>
      <c r="R2080" t="s">
        <v>7958</v>
      </c>
      <c r="S2080" t="s">
        <v>7959</v>
      </c>
      <c r="T2080" t="s">
        <v>7960</v>
      </c>
      <c r="U2080" t="s">
        <v>7961</v>
      </c>
      <c r="V2080" t="s">
        <v>7950</v>
      </c>
      <c r="W2080" t="s">
        <v>7950</v>
      </c>
      <c r="X2080" s="3">
        <v>315</v>
      </c>
      <c r="Y2080" t="s">
        <v>7948</v>
      </c>
      <c r="Z2080" s="3">
        <v>1</v>
      </c>
      <c r="AB2080" t="s">
        <v>7971</v>
      </c>
      <c r="AC2080" t="s">
        <v>8001</v>
      </c>
      <c r="AE2080" s="3">
        <v>0</v>
      </c>
      <c r="AF2080" s="3">
        <v>0</v>
      </c>
      <c r="AH2080" t="s">
        <v>16387</v>
      </c>
      <c r="AI2080" t="s">
        <v>7950</v>
      </c>
      <c r="AJ2080" t="s">
        <v>7950</v>
      </c>
      <c r="AK2080" t="s">
        <v>7950</v>
      </c>
      <c r="AL2080" t="s">
        <v>7950</v>
      </c>
      <c r="AM2080" t="s">
        <v>7950</v>
      </c>
      <c r="AN2080" t="s">
        <v>7950</v>
      </c>
      <c r="AO2080" t="s">
        <v>7950</v>
      </c>
      <c r="AR2080" t="s">
        <v>7964</v>
      </c>
      <c r="AV2080" t="s">
        <v>7950</v>
      </c>
      <c r="AW2080" t="s">
        <v>7950</v>
      </c>
      <c r="AX2080" s="3">
        <v>9</v>
      </c>
      <c r="AY2080" s="3">
        <v>35</v>
      </c>
      <c r="AZ2080" s="3">
        <v>5</v>
      </c>
      <c r="BC2080" t="s">
        <v>7950</v>
      </c>
      <c r="BD2080" t="s">
        <v>7950</v>
      </c>
    </row>
    <row r="2081" spans="1:56">
      <c r="A2081" t="s">
        <v>6002</v>
      </c>
      <c r="B2081" t="s">
        <v>16388</v>
      </c>
      <c r="C2081" t="s">
        <v>14939</v>
      </c>
      <c r="E2081" t="s">
        <v>7985</v>
      </c>
      <c r="F2081" t="s">
        <v>7948</v>
      </c>
      <c r="G2081" t="s">
        <v>7949</v>
      </c>
      <c r="H2081" t="s">
        <v>7950</v>
      </c>
      <c r="I2081" s="3">
        <v>365</v>
      </c>
      <c r="J2081" t="s">
        <v>16389</v>
      </c>
      <c r="K2081" t="s">
        <v>16390</v>
      </c>
      <c r="L2081" t="s">
        <v>7971</v>
      </c>
      <c r="M2081" t="s">
        <v>7954</v>
      </c>
      <c r="N2081" t="s">
        <v>7971</v>
      </c>
      <c r="O2081" t="s">
        <v>7949</v>
      </c>
      <c r="P2081" t="s">
        <v>16391</v>
      </c>
      <c r="Q2081" t="s">
        <v>9289</v>
      </c>
      <c r="R2081" t="s">
        <v>7958</v>
      </c>
      <c r="S2081" t="s">
        <v>7959</v>
      </c>
      <c r="T2081" t="s">
        <v>7960</v>
      </c>
      <c r="U2081" t="s">
        <v>7961</v>
      </c>
      <c r="V2081" t="s">
        <v>7950</v>
      </c>
      <c r="W2081" t="s">
        <v>7950</v>
      </c>
      <c r="X2081" s="3">
        <v>175</v>
      </c>
      <c r="Y2081" t="s">
        <v>7948</v>
      </c>
      <c r="Z2081" s="3">
        <v>1</v>
      </c>
      <c r="AB2081" t="s">
        <v>7962</v>
      </c>
      <c r="AC2081" t="s">
        <v>7963</v>
      </c>
      <c r="AE2081" s="3">
        <v>0</v>
      </c>
      <c r="AF2081" s="3">
        <v>0</v>
      </c>
      <c r="AH2081" t="s">
        <v>8355</v>
      </c>
      <c r="AI2081" s="3">
        <v>11754.53</v>
      </c>
      <c r="AJ2081" t="s">
        <v>7950</v>
      </c>
      <c r="AK2081" t="s">
        <v>7950</v>
      </c>
      <c r="AL2081" t="s">
        <v>7950</v>
      </c>
      <c r="AM2081" t="s">
        <v>7950</v>
      </c>
      <c r="AN2081" t="s">
        <v>7950</v>
      </c>
      <c r="AO2081" t="s">
        <v>7950</v>
      </c>
      <c r="AQ2081" t="s">
        <v>16392</v>
      </c>
      <c r="AR2081" t="s">
        <v>7964</v>
      </c>
      <c r="AV2081" t="s">
        <v>7950</v>
      </c>
      <c r="AW2081" t="s">
        <v>7950</v>
      </c>
      <c r="AX2081" s="3">
        <v>7</v>
      </c>
      <c r="AY2081" s="3">
        <v>25</v>
      </c>
      <c r="AZ2081" s="3">
        <v>5</v>
      </c>
      <c r="BC2081" t="s">
        <v>7950</v>
      </c>
      <c r="BD2081" t="s">
        <v>7950</v>
      </c>
    </row>
    <row r="2082" spans="1:56">
      <c r="A2082" t="s">
        <v>16393</v>
      </c>
      <c r="B2082" t="s">
        <v>16394</v>
      </c>
      <c r="C2082" t="s">
        <v>16395</v>
      </c>
      <c r="E2082" t="s">
        <v>7993</v>
      </c>
      <c r="F2082" t="s">
        <v>7948</v>
      </c>
      <c r="G2082" t="s">
        <v>7949</v>
      </c>
      <c r="H2082" t="s">
        <v>7950</v>
      </c>
      <c r="I2082" s="3">
        <v>365</v>
      </c>
      <c r="J2082" t="s">
        <v>16396</v>
      </c>
      <c r="K2082" t="s">
        <v>8275</v>
      </c>
      <c r="L2082" t="s">
        <v>7971</v>
      </c>
      <c r="M2082" t="s">
        <v>9162</v>
      </c>
      <c r="N2082" t="s">
        <v>7971</v>
      </c>
      <c r="O2082" t="s">
        <v>7949</v>
      </c>
      <c r="P2082" t="s">
        <v>16397</v>
      </c>
      <c r="Q2082" t="s">
        <v>11322</v>
      </c>
      <c r="R2082" t="s">
        <v>7958</v>
      </c>
      <c r="S2082" t="s">
        <v>7959</v>
      </c>
      <c r="T2082" t="s">
        <v>7960</v>
      </c>
      <c r="U2082" t="s">
        <v>7961</v>
      </c>
      <c r="V2082" t="s">
        <v>7950</v>
      </c>
      <c r="W2082" t="s">
        <v>7950</v>
      </c>
      <c r="X2082" s="3">
        <v>70</v>
      </c>
      <c r="Y2082" t="s">
        <v>7948</v>
      </c>
      <c r="Z2082" s="3">
        <v>1</v>
      </c>
      <c r="AB2082" t="s">
        <v>7962</v>
      </c>
      <c r="AE2082" s="3">
        <v>0</v>
      </c>
      <c r="AF2082" s="3">
        <v>0</v>
      </c>
      <c r="AH2082" t="s">
        <v>8042</v>
      </c>
      <c r="AI2082" s="3">
        <v>7257.85</v>
      </c>
      <c r="AJ2082" t="s">
        <v>7950</v>
      </c>
      <c r="AK2082" t="s">
        <v>7950</v>
      </c>
      <c r="AL2082" t="s">
        <v>7950</v>
      </c>
      <c r="AM2082" t="s">
        <v>7950</v>
      </c>
      <c r="AN2082" t="s">
        <v>7950</v>
      </c>
      <c r="AO2082" t="s">
        <v>7950</v>
      </c>
      <c r="AR2082" t="s">
        <v>7964</v>
      </c>
      <c r="AV2082" t="s">
        <v>7950</v>
      </c>
      <c r="AW2082" t="s">
        <v>7950</v>
      </c>
      <c r="AX2082" s="3">
        <v>5</v>
      </c>
      <c r="AY2082" s="3">
        <v>14</v>
      </c>
      <c r="AZ2082" s="3">
        <v>7</v>
      </c>
      <c r="BC2082" t="s">
        <v>7950</v>
      </c>
      <c r="BD2082" t="s">
        <v>7950</v>
      </c>
    </row>
    <row r="2083" spans="1:56">
      <c r="A2083" t="s">
        <v>16398</v>
      </c>
      <c r="B2083" t="s">
        <v>16399</v>
      </c>
      <c r="C2083" t="s">
        <v>7975</v>
      </c>
      <c r="D2083" s="2" t="s">
        <v>7998</v>
      </c>
      <c r="E2083" t="s">
        <v>7985</v>
      </c>
      <c r="F2083" t="s">
        <v>7948</v>
      </c>
      <c r="G2083" t="s">
        <v>7949</v>
      </c>
      <c r="H2083" t="s">
        <v>7950</v>
      </c>
      <c r="I2083" s="3">
        <v>365</v>
      </c>
      <c r="J2083" t="s">
        <v>16400</v>
      </c>
      <c r="K2083" t="s">
        <v>16401</v>
      </c>
      <c r="L2083" t="s">
        <v>7971</v>
      </c>
      <c r="M2083" t="s">
        <v>7954</v>
      </c>
      <c r="N2083" t="s">
        <v>7971</v>
      </c>
      <c r="O2083" t="s">
        <v>7949</v>
      </c>
      <c r="P2083" t="s">
        <v>16402</v>
      </c>
      <c r="Q2083" t="s">
        <v>9289</v>
      </c>
      <c r="R2083" t="s">
        <v>7958</v>
      </c>
      <c r="S2083" t="s">
        <v>7959</v>
      </c>
      <c r="T2083" t="s">
        <v>7960</v>
      </c>
      <c r="U2083" t="s">
        <v>7961</v>
      </c>
      <c r="V2083" t="s">
        <v>7950</v>
      </c>
      <c r="W2083" t="s">
        <v>7950</v>
      </c>
      <c r="X2083" s="3">
        <v>1170</v>
      </c>
      <c r="Y2083" t="s">
        <v>7948</v>
      </c>
      <c r="Z2083" s="3">
        <v>1</v>
      </c>
      <c r="AB2083" t="s">
        <v>7971</v>
      </c>
      <c r="AC2083" t="s">
        <v>8001</v>
      </c>
      <c r="AE2083" s="3">
        <v>0</v>
      </c>
      <c r="AF2083" s="3">
        <v>0</v>
      </c>
      <c r="AH2083" t="s">
        <v>9446</v>
      </c>
      <c r="AI2083" t="s">
        <v>7950</v>
      </c>
      <c r="AJ2083" t="s">
        <v>7950</v>
      </c>
      <c r="AK2083" t="s">
        <v>7950</v>
      </c>
      <c r="AL2083" t="s">
        <v>7950</v>
      </c>
      <c r="AM2083" t="s">
        <v>7950</v>
      </c>
      <c r="AN2083" t="s">
        <v>7950</v>
      </c>
      <c r="AO2083" t="s">
        <v>7950</v>
      </c>
      <c r="AR2083" t="s">
        <v>7964</v>
      </c>
      <c r="AV2083" t="s">
        <v>7950</v>
      </c>
      <c r="AW2083" t="s">
        <v>7950</v>
      </c>
      <c r="AX2083" s="3">
        <v>18</v>
      </c>
      <c r="AY2083" s="3">
        <v>65</v>
      </c>
      <c r="AZ2083" s="3">
        <v>5</v>
      </c>
      <c r="BC2083" t="s">
        <v>7950</v>
      </c>
      <c r="BD2083" t="s">
        <v>7950</v>
      </c>
    </row>
    <row r="2084" spans="1:56">
      <c r="A2084" t="s">
        <v>16403</v>
      </c>
      <c r="B2084" t="s">
        <v>16404</v>
      </c>
      <c r="C2084" t="s">
        <v>16405</v>
      </c>
      <c r="E2084" t="s">
        <v>7968</v>
      </c>
      <c r="F2084" t="s">
        <v>7948</v>
      </c>
      <c r="G2084" t="s">
        <v>7949</v>
      </c>
      <c r="H2084" t="s">
        <v>7950</v>
      </c>
      <c r="I2084" s="3">
        <v>365</v>
      </c>
      <c r="J2084" t="s">
        <v>16406</v>
      </c>
      <c r="K2084" t="s">
        <v>11202</v>
      </c>
      <c r="L2084" t="s">
        <v>7971</v>
      </c>
      <c r="M2084" t="s">
        <v>9162</v>
      </c>
      <c r="N2084" t="s">
        <v>7971</v>
      </c>
      <c r="O2084" t="s">
        <v>7949</v>
      </c>
      <c r="P2084" t="s">
        <v>16407</v>
      </c>
      <c r="Q2084" t="s">
        <v>7973</v>
      </c>
      <c r="R2084" t="s">
        <v>7958</v>
      </c>
      <c r="S2084" t="s">
        <v>7959</v>
      </c>
      <c r="T2084" t="s">
        <v>7960</v>
      </c>
      <c r="U2084" t="s">
        <v>7961</v>
      </c>
      <c r="V2084" t="s">
        <v>7950</v>
      </c>
      <c r="W2084" t="s">
        <v>7950</v>
      </c>
      <c r="X2084" s="3">
        <v>140</v>
      </c>
      <c r="Y2084" t="s">
        <v>7948</v>
      </c>
      <c r="Z2084" s="3">
        <v>1</v>
      </c>
      <c r="AB2084" t="s">
        <v>7971</v>
      </c>
      <c r="AE2084" s="3">
        <v>0</v>
      </c>
      <c r="AF2084" s="3">
        <v>0</v>
      </c>
      <c r="AI2084" t="s">
        <v>7950</v>
      </c>
      <c r="AJ2084" t="s">
        <v>7950</v>
      </c>
      <c r="AK2084" t="s">
        <v>7950</v>
      </c>
      <c r="AL2084" t="s">
        <v>7950</v>
      </c>
      <c r="AM2084" t="s">
        <v>7950</v>
      </c>
      <c r="AN2084" t="s">
        <v>7950</v>
      </c>
      <c r="AO2084" t="s">
        <v>7950</v>
      </c>
      <c r="AR2084" t="s">
        <v>7964</v>
      </c>
      <c r="AV2084" t="s">
        <v>7950</v>
      </c>
      <c r="AW2084" t="s">
        <v>7950</v>
      </c>
      <c r="AX2084" s="3">
        <v>5</v>
      </c>
      <c r="AY2084" s="3">
        <v>28</v>
      </c>
      <c r="AZ2084" s="3">
        <v>7</v>
      </c>
      <c r="BC2084" t="s">
        <v>7950</v>
      </c>
      <c r="BD2084" t="s">
        <v>7950</v>
      </c>
    </row>
    <row r="2085" spans="1:56">
      <c r="A2085" t="s">
        <v>16408</v>
      </c>
      <c r="B2085" t="s">
        <v>16409</v>
      </c>
      <c r="C2085" t="s">
        <v>7971</v>
      </c>
      <c r="E2085" t="s">
        <v>7968</v>
      </c>
      <c r="F2085" t="s">
        <v>7948</v>
      </c>
      <c r="G2085" t="s">
        <v>7949</v>
      </c>
      <c r="H2085" t="s">
        <v>7950</v>
      </c>
      <c r="I2085" s="3">
        <v>365</v>
      </c>
      <c r="J2085" t="s">
        <v>16410</v>
      </c>
      <c r="K2085" t="s">
        <v>16411</v>
      </c>
      <c r="L2085" t="s">
        <v>7971</v>
      </c>
      <c r="M2085" t="s">
        <v>9162</v>
      </c>
      <c r="N2085" t="s">
        <v>7971</v>
      </c>
      <c r="O2085" t="s">
        <v>7949</v>
      </c>
      <c r="P2085" t="s">
        <v>16412</v>
      </c>
      <c r="Q2085" t="s">
        <v>7973</v>
      </c>
      <c r="R2085" t="s">
        <v>7958</v>
      </c>
      <c r="S2085" t="s">
        <v>7959</v>
      </c>
      <c r="T2085" t="s">
        <v>7960</v>
      </c>
      <c r="U2085" t="s">
        <v>7961</v>
      </c>
      <c r="V2085" t="s">
        <v>7950</v>
      </c>
      <c r="W2085" t="s">
        <v>7950</v>
      </c>
      <c r="X2085" s="3">
        <v>48</v>
      </c>
      <c r="Y2085" t="s">
        <v>7948</v>
      </c>
      <c r="Z2085" s="3">
        <v>1</v>
      </c>
      <c r="AB2085" t="s">
        <v>7962</v>
      </c>
      <c r="AE2085" s="3">
        <v>0</v>
      </c>
      <c r="AF2085" s="3">
        <v>0</v>
      </c>
      <c r="AH2085" t="s">
        <v>8022</v>
      </c>
      <c r="AI2085" t="s">
        <v>7950</v>
      </c>
      <c r="AJ2085" t="s">
        <v>7950</v>
      </c>
      <c r="AK2085" t="s">
        <v>7950</v>
      </c>
      <c r="AL2085" t="s">
        <v>7950</v>
      </c>
      <c r="AM2085" t="s">
        <v>7950</v>
      </c>
      <c r="AN2085" t="s">
        <v>7950</v>
      </c>
      <c r="AO2085" t="s">
        <v>7950</v>
      </c>
      <c r="AR2085" t="s">
        <v>7964</v>
      </c>
      <c r="AV2085" t="s">
        <v>7950</v>
      </c>
      <c r="AW2085" t="s">
        <v>7950</v>
      </c>
      <c r="AX2085" s="3">
        <v>4</v>
      </c>
      <c r="AY2085" s="3">
        <v>12</v>
      </c>
      <c r="AZ2085" s="3">
        <v>6</v>
      </c>
      <c r="BC2085" t="s">
        <v>7950</v>
      </c>
      <c r="BD2085" t="s">
        <v>7950</v>
      </c>
    </row>
    <row r="2086" spans="1:56">
      <c r="A2086" t="s">
        <v>5925</v>
      </c>
      <c r="B2086" t="s">
        <v>16413</v>
      </c>
      <c r="C2086" t="s">
        <v>16414</v>
      </c>
      <c r="D2086" s="2" t="s">
        <v>7998</v>
      </c>
      <c r="E2086" t="s">
        <v>7985</v>
      </c>
      <c r="F2086" t="s">
        <v>7948</v>
      </c>
      <c r="G2086" t="s">
        <v>7949</v>
      </c>
      <c r="H2086" t="s">
        <v>7950</v>
      </c>
      <c r="I2086" s="3">
        <v>365</v>
      </c>
      <c r="J2086" t="s">
        <v>16415</v>
      </c>
      <c r="K2086" t="s">
        <v>11885</v>
      </c>
      <c r="L2086" t="s">
        <v>7971</v>
      </c>
      <c r="M2086" t="s">
        <v>7954</v>
      </c>
      <c r="N2086" t="s">
        <v>7971</v>
      </c>
      <c r="O2086" t="s">
        <v>7949</v>
      </c>
      <c r="P2086" t="s">
        <v>16416</v>
      </c>
      <c r="Q2086" t="s">
        <v>9289</v>
      </c>
      <c r="R2086" t="s">
        <v>7958</v>
      </c>
      <c r="S2086" t="s">
        <v>7959</v>
      </c>
      <c r="T2086" t="s">
        <v>7960</v>
      </c>
      <c r="U2086" t="s">
        <v>7961</v>
      </c>
      <c r="V2086" t="s">
        <v>7950</v>
      </c>
      <c r="W2086" t="s">
        <v>7950</v>
      </c>
      <c r="X2086" s="3">
        <v>240</v>
      </c>
      <c r="Y2086" t="s">
        <v>7948</v>
      </c>
      <c r="Z2086" s="3">
        <v>1</v>
      </c>
      <c r="AC2086" t="s">
        <v>8001</v>
      </c>
      <c r="AE2086" s="3">
        <v>0</v>
      </c>
      <c r="AF2086" s="3">
        <v>0</v>
      </c>
      <c r="AH2086" t="s">
        <v>8355</v>
      </c>
      <c r="AI2086" t="s">
        <v>7950</v>
      </c>
      <c r="AJ2086" t="s">
        <v>7950</v>
      </c>
      <c r="AK2086" t="s">
        <v>7950</v>
      </c>
      <c r="AL2086" t="s">
        <v>7950</v>
      </c>
      <c r="AM2086" t="s">
        <v>7950</v>
      </c>
      <c r="AN2086" t="s">
        <v>7950</v>
      </c>
      <c r="AO2086" t="s">
        <v>7950</v>
      </c>
      <c r="AR2086" t="s">
        <v>7964</v>
      </c>
      <c r="AV2086" t="s">
        <v>7950</v>
      </c>
      <c r="AW2086" t="s">
        <v>7950</v>
      </c>
      <c r="AX2086" s="3">
        <v>8</v>
      </c>
      <c r="AY2086" s="3">
        <v>30</v>
      </c>
      <c r="AZ2086" s="3">
        <v>5</v>
      </c>
      <c r="BC2086" t="s">
        <v>7950</v>
      </c>
      <c r="BD2086" t="s">
        <v>7950</v>
      </c>
    </row>
    <row r="2087" spans="1:56">
      <c r="A2087" t="s">
        <v>16417</v>
      </c>
      <c r="B2087" t="s">
        <v>16418</v>
      </c>
      <c r="C2087" t="s">
        <v>16419</v>
      </c>
      <c r="E2087" t="s">
        <v>7985</v>
      </c>
      <c r="F2087" t="s">
        <v>7948</v>
      </c>
      <c r="G2087" t="s">
        <v>7949</v>
      </c>
      <c r="H2087" t="s">
        <v>7950</v>
      </c>
      <c r="I2087" s="3">
        <v>365</v>
      </c>
      <c r="J2087" t="s">
        <v>16420</v>
      </c>
      <c r="K2087" t="s">
        <v>15452</v>
      </c>
      <c r="L2087" t="s">
        <v>7971</v>
      </c>
      <c r="M2087" t="s">
        <v>7954</v>
      </c>
      <c r="N2087" t="s">
        <v>7971</v>
      </c>
      <c r="O2087" t="s">
        <v>7949</v>
      </c>
      <c r="P2087" t="s">
        <v>16421</v>
      </c>
      <c r="Q2087" t="s">
        <v>9289</v>
      </c>
      <c r="R2087" t="s">
        <v>7958</v>
      </c>
      <c r="S2087" t="s">
        <v>7959</v>
      </c>
      <c r="T2087" t="s">
        <v>7960</v>
      </c>
      <c r="U2087" t="s">
        <v>7961</v>
      </c>
      <c r="V2087" t="s">
        <v>7950</v>
      </c>
      <c r="W2087" t="s">
        <v>7950</v>
      </c>
      <c r="X2087" s="3">
        <v>2470</v>
      </c>
      <c r="Y2087" t="s">
        <v>7948</v>
      </c>
      <c r="Z2087" s="3">
        <v>1</v>
      </c>
      <c r="AB2087" t="s">
        <v>7962</v>
      </c>
      <c r="AC2087" t="s">
        <v>7963</v>
      </c>
      <c r="AE2087" s="3">
        <v>0</v>
      </c>
      <c r="AF2087" s="3">
        <v>0</v>
      </c>
      <c r="AH2087" t="s">
        <v>8075</v>
      </c>
      <c r="AI2087" t="s">
        <v>7950</v>
      </c>
      <c r="AJ2087" t="s">
        <v>7950</v>
      </c>
      <c r="AK2087" t="s">
        <v>7950</v>
      </c>
      <c r="AL2087" t="s">
        <v>7950</v>
      </c>
      <c r="AM2087" t="s">
        <v>7950</v>
      </c>
      <c r="AN2087" t="s">
        <v>7950</v>
      </c>
      <c r="AO2087" t="s">
        <v>7950</v>
      </c>
      <c r="AR2087" t="s">
        <v>7964</v>
      </c>
      <c r="AV2087" t="s">
        <v>7950</v>
      </c>
      <c r="AW2087" t="s">
        <v>7950</v>
      </c>
      <c r="AX2087" s="3">
        <v>26</v>
      </c>
      <c r="AY2087" s="3">
        <v>95</v>
      </c>
      <c r="AZ2087" s="3">
        <v>5</v>
      </c>
      <c r="BC2087" t="s">
        <v>7950</v>
      </c>
      <c r="BD2087" t="s">
        <v>7950</v>
      </c>
    </row>
    <row r="2088" spans="1:56">
      <c r="A2088" t="s">
        <v>4472</v>
      </c>
      <c r="B2088" t="s">
        <v>16422</v>
      </c>
      <c r="C2088" t="s">
        <v>16423</v>
      </c>
      <c r="D2088" s="2" t="s">
        <v>8123</v>
      </c>
      <c r="E2088" t="s">
        <v>7985</v>
      </c>
      <c r="F2088" t="s">
        <v>7948</v>
      </c>
      <c r="G2088" t="s">
        <v>8056</v>
      </c>
      <c r="H2088" t="s">
        <v>7950</v>
      </c>
      <c r="I2088" s="3">
        <v>365</v>
      </c>
      <c r="J2088" t="s">
        <v>16424</v>
      </c>
      <c r="K2088" t="s">
        <v>16425</v>
      </c>
      <c r="L2088" t="s">
        <v>7971</v>
      </c>
      <c r="M2088" t="s">
        <v>7954</v>
      </c>
      <c r="N2088" t="s">
        <v>7971</v>
      </c>
      <c r="O2088" t="s">
        <v>7949</v>
      </c>
      <c r="P2088" t="s">
        <v>16426</v>
      </c>
      <c r="Q2088" t="s">
        <v>9289</v>
      </c>
      <c r="R2088" t="s">
        <v>16427</v>
      </c>
      <c r="S2088" t="s">
        <v>8128</v>
      </c>
      <c r="T2088" t="s">
        <v>7960</v>
      </c>
      <c r="U2088" t="s">
        <v>7961</v>
      </c>
      <c r="V2088" t="s">
        <v>7950</v>
      </c>
      <c r="W2088" t="s">
        <v>7950</v>
      </c>
      <c r="X2088" s="3">
        <v>1710</v>
      </c>
      <c r="Y2088" t="s">
        <v>7948</v>
      </c>
      <c r="Z2088" s="3">
        <v>1</v>
      </c>
      <c r="AB2088" t="s">
        <v>7962</v>
      </c>
      <c r="AC2088" t="s">
        <v>8062</v>
      </c>
      <c r="AE2088" s="3">
        <v>0</v>
      </c>
      <c r="AF2088" s="3">
        <v>0</v>
      </c>
      <c r="AH2088" t="s">
        <v>8063</v>
      </c>
      <c r="AI2088" s="3">
        <v>11905.64</v>
      </c>
      <c r="AJ2088" s="3">
        <v>0</v>
      </c>
      <c r="AK2088" s="3">
        <v>0</v>
      </c>
      <c r="AL2088" t="s">
        <v>7950</v>
      </c>
      <c r="AM2088" s="3">
        <v>0</v>
      </c>
      <c r="AN2088" t="s">
        <v>7950</v>
      </c>
      <c r="AO2088" s="3">
        <v>0</v>
      </c>
      <c r="AQ2088" t="s">
        <v>16428</v>
      </c>
      <c r="AR2088" t="s">
        <v>7964</v>
      </c>
      <c r="AU2088" t="s">
        <v>8065</v>
      </c>
      <c r="AV2088" s="3">
        <v>0</v>
      </c>
      <c r="AW2088" s="3">
        <v>0</v>
      </c>
      <c r="AX2088" s="3">
        <v>18</v>
      </c>
      <c r="AY2088" s="3">
        <v>95</v>
      </c>
      <c r="AZ2088" s="3">
        <v>5</v>
      </c>
      <c r="BA2088" t="s">
        <v>8131</v>
      </c>
      <c r="BB2088" t="s">
        <v>8131</v>
      </c>
      <c r="BC2088" s="3">
        <v>0</v>
      </c>
      <c r="BD2088" t="s">
        <v>7950</v>
      </c>
    </row>
    <row r="2089" spans="1:56">
      <c r="A2089" t="s">
        <v>16429</v>
      </c>
      <c r="B2089" t="s">
        <v>16430</v>
      </c>
      <c r="C2089" t="s">
        <v>16431</v>
      </c>
      <c r="E2089" t="s">
        <v>7985</v>
      </c>
      <c r="F2089" t="s">
        <v>7948</v>
      </c>
      <c r="G2089" t="s">
        <v>7949</v>
      </c>
      <c r="H2089" t="s">
        <v>7950</v>
      </c>
      <c r="I2089" s="3">
        <v>365</v>
      </c>
      <c r="J2089" t="s">
        <v>16432</v>
      </c>
      <c r="K2089" t="s">
        <v>16433</v>
      </c>
      <c r="L2089" t="s">
        <v>7971</v>
      </c>
      <c r="M2089" t="s">
        <v>7954</v>
      </c>
      <c r="N2089" t="s">
        <v>7971</v>
      </c>
      <c r="O2089" t="s">
        <v>7949</v>
      </c>
      <c r="P2089" t="s">
        <v>16434</v>
      </c>
      <c r="Q2089" t="s">
        <v>9289</v>
      </c>
      <c r="R2089" t="s">
        <v>7958</v>
      </c>
      <c r="S2089" t="s">
        <v>7959</v>
      </c>
      <c r="T2089" t="s">
        <v>7960</v>
      </c>
      <c r="U2089" t="s">
        <v>7961</v>
      </c>
      <c r="V2089" t="s">
        <v>7950</v>
      </c>
      <c r="W2089" t="s">
        <v>7950</v>
      </c>
      <c r="X2089" s="3">
        <v>2860</v>
      </c>
      <c r="Y2089" t="s">
        <v>7948</v>
      </c>
      <c r="Z2089" s="3">
        <v>1</v>
      </c>
      <c r="AB2089" t="s">
        <v>7962</v>
      </c>
      <c r="AC2089" t="s">
        <v>7963</v>
      </c>
      <c r="AE2089" s="3">
        <v>0</v>
      </c>
      <c r="AF2089" s="3">
        <v>0</v>
      </c>
      <c r="AH2089" t="s">
        <v>8075</v>
      </c>
      <c r="AI2089" t="s">
        <v>7950</v>
      </c>
      <c r="AJ2089" t="s">
        <v>7950</v>
      </c>
      <c r="AK2089" t="s">
        <v>7950</v>
      </c>
      <c r="AL2089" t="s">
        <v>7950</v>
      </c>
      <c r="AM2089" t="s">
        <v>7950</v>
      </c>
      <c r="AN2089" t="s">
        <v>7950</v>
      </c>
      <c r="AO2089" t="s">
        <v>7950</v>
      </c>
      <c r="AR2089" t="s">
        <v>7964</v>
      </c>
      <c r="AV2089" t="s">
        <v>7950</v>
      </c>
      <c r="AW2089" t="s">
        <v>7950</v>
      </c>
      <c r="AX2089" s="3">
        <v>26</v>
      </c>
      <c r="AY2089" s="3">
        <v>110</v>
      </c>
      <c r="AZ2089" s="3">
        <v>5</v>
      </c>
      <c r="BC2089" t="s">
        <v>7950</v>
      </c>
      <c r="BD2089" t="s">
        <v>7950</v>
      </c>
    </row>
    <row r="2090" spans="1:56">
      <c r="A2090" t="s">
        <v>4621</v>
      </c>
      <c r="B2090" t="s">
        <v>16435</v>
      </c>
      <c r="C2090" t="s">
        <v>9437</v>
      </c>
      <c r="E2090" t="s">
        <v>7985</v>
      </c>
      <c r="F2090" t="s">
        <v>7948</v>
      </c>
      <c r="G2090" t="s">
        <v>7949</v>
      </c>
      <c r="H2090" t="s">
        <v>7950</v>
      </c>
      <c r="I2090" s="3">
        <v>365</v>
      </c>
      <c r="J2090" t="s">
        <v>16436</v>
      </c>
      <c r="K2090" t="s">
        <v>16437</v>
      </c>
      <c r="L2090" t="s">
        <v>7971</v>
      </c>
      <c r="M2090" t="s">
        <v>7954</v>
      </c>
      <c r="N2090" t="s">
        <v>7971</v>
      </c>
      <c r="O2090" t="s">
        <v>7949</v>
      </c>
      <c r="P2090" t="s">
        <v>16438</v>
      </c>
      <c r="Q2090" t="s">
        <v>9289</v>
      </c>
      <c r="R2090" t="s">
        <v>7958</v>
      </c>
      <c r="S2090" t="s">
        <v>7959</v>
      </c>
      <c r="T2090" t="s">
        <v>7960</v>
      </c>
      <c r="U2090" t="s">
        <v>7961</v>
      </c>
      <c r="V2090" t="s">
        <v>7950</v>
      </c>
      <c r="W2090" t="s">
        <v>7950</v>
      </c>
      <c r="X2090" s="3">
        <v>1040</v>
      </c>
      <c r="Y2090" t="s">
        <v>7948</v>
      </c>
      <c r="Z2090" s="3">
        <v>1</v>
      </c>
      <c r="AB2090" t="s">
        <v>7962</v>
      </c>
      <c r="AC2090" t="s">
        <v>7963</v>
      </c>
      <c r="AE2090" s="3">
        <v>0</v>
      </c>
      <c r="AF2090" s="3">
        <v>0</v>
      </c>
      <c r="AH2090" t="s">
        <v>8370</v>
      </c>
      <c r="AI2090" s="3">
        <v>13693.25</v>
      </c>
      <c r="AJ2090" t="s">
        <v>7950</v>
      </c>
      <c r="AK2090" t="s">
        <v>7950</v>
      </c>
      <c r="AL2090" t="s">
        <v>7950</v>
      </c>
      <c r="AM2090" t="s">
        <v>7950</v>
      </c>
      <c r="AN2090" t="s">
        <v>7950</v>
      </c>
      <c r="AO2090" t="s">
        <v>7950</v>
      </c>
      <c r="AR2090" t="s">
        <v>7964</v>
      </c>
      <c r="AV2090" t="s">
        <v>7950</v>
      </c>
      <c r="AW2090" t="s">
        <v>7950</v>
      </c>
      <c r="AX2090" s="3">
        <v>16</v>
      </c>
      <c r="AY2090" s="3">
        <v>65</v>
      </c>
      <c r="AZ2090" s="3">
        <v>5</v>
      </c>
      <c r="BC2090" t="s">
        <v>7950</v>
      </c>
      <c r="BD2090" t="s">
        <v>7950</v>
      </c>
    </row>
    <row r="2091" spans="1:56">
      <c r="A2091" t="s">
        <v>4509</v>
      </c>
      <c r="B2091" t="s">
        <v>14499</v>
      </c>
      <c r="C2091" t="s">
        <v>16439</v>
      </c>
      <c r="E2091" t="s">
        <v>7985</v>
      </c>
      <c r="F2091" t="s">
        <v>7948</v>
      </c>
      <c r="G2091" t="s">
        <v>7949</v>
      </c>
      <c r="H2091" t="s">
        <v>7950</v>
      </c>
      <c r="I2091" s="3">
        <v>365</v>
      </c>
      <c r="J2091" t="s">
        <v>16440</v>
      </c>
      <c r="K2091" t="s">
        <v>15137</v>
      </c>
      <c r="L2091" t="s">
        <v>7971</v>
      </c>
      <c r="M2091" t="s">
        <v>7954</v>
      </c>
      <c r="N2091" t="s">
        <v>7971</v>
      </c>
      <c r="O2091" t="s">
        <v>7949</v>
      </c>
      <c r="P2091" t="s">
        <v>16441</v>
      </c>
      <c r="Q2091" t="s">
        <v>9289</v>
      </c>
      <c r="R2091" t="s">
        <v>7958</v>
      </c>
      <c r="S2091" t="s">
        <v>7959</v>
      </c>
      <c r="T2091" t="s">
        <v>7960</v>
      </c>
      <c r="U2091" t="s">
        <v>7961</v>
      </c>
      <c r="V2091" t="s">
        <v>7950</v>
      </c>
      <c r="W2091" t="s">
        <v>7950</v>
      </c>
      <c r="X2091" s="3">
        <v>1170</v>
      </c>
      <c r="Y2091" t="s">
        <v>7948</v>
      </c>
      <c r="Z2091" s="3">
        <v>1</v>
      </c>
      <c r="AB2091" t="s">
        <v>7962</v>
      </c>
      <c r="AC2091" t="s">
        <v>7963</v>
      </c>
      <c r="AE2091" s="3">
        <v>0</v>
      </c>
      <c r="AF2091" s="3">
        <v>0</v>
      </c>
      <c r="AH2091" t="s">
        <v>8105</v>
      </c>
      <c r="AI2091" s="3">
        <v>12566.44</v>
      </c>
      <c r="AJ2091" t="s">
        <v>7950</v>
      </c>
      <c r="AK2091" t="s">
        <v>7950</v>
      </c>
      <c r="AL2091" t="s">
        <v>7950</v>
      </c>
      <c r="AM2091" t="s">
        <v>7950</v>
      </c>
      <c r="AN2091" t="s">
        <v>7950</v>
      </c>
      <c r="AO2091" t="s">
        <v>7950</v>
      </c>
      <c r="AR2091" t="s">
        <v>7964</v>
      </c>
      <c r="AV2091" t="s">
        <v>7950</v>
      </c>
      <c r="AW2091" t="s">
        <v>7950</v>
      </c>
      <c r="AX2091" s="3">
        <v>18</v>
      </c>
      <c r="AY2091" s="3">
        <v>65</v>
      </c>
      <c r="AZ2091" s="3">
        <v>5</v>
      </c>
      <c r="BC2091" t="s">
        <v>7950</v>
      </c>
      <c r="BD2091" t="s">
        <v>7950</v>
      </c>
    </row>
    <row r="2092" spans="1:56">
      <c r="A2092" t="s">
        <v>2904</v>
      </c>
      <c r="B2092" t="s">
        <v>16121</v>
      </c>
      <c r="C2092" t="s">
        <v>9343</v>
      </c>
      <c r="E2092" t="s">
        <v>7985</v>
      </c>
      <c r="F2092" t="s">
        <v>7948</v>
      </c>
      <c r="G2092" t="s">
        <v>7949</v>
      </c>
      <c r="H2092" t="s">
        <v>7950</v>
      </c>
      <c r="I2092" s="3">
        <v>365</v>
      </c>
      <c r="J2092" t="s">
        <v>16442</v>
      </c>
      <c r="K2092" t="s">
        <v>16443</v>
      </c>
      <c r="L2092" t="s">
        <v>7971</v>
      </c>
      <c r="M2092" t="s">
        <v>7954</v>
      </c>
      <c r="N2092" t="s">
        <v>7971</v>
      </c>
      <c r="O2092" t="s">
        <v>7949</v>
      </c>
      <c r="P2092" t="s">
        <v>16444</v>
      </c>
      <c r="Q2092" t="s">
        <v>9289</v>
      </c>
      <c r="R2092" t="s">
        <v>7958</v>
      </c>
      <c r="S2092" t="s">
        <v>7959</v>
      </c>
      <c r="T2092" t="s">
        <v>7960</v>
      </c>
      <c r="U2092" t="s">
        <v>7961</v>
      </c>
      <c r="V2092" t="s">
        <v>7950</v>
      </c>
      <c r="W2092" t="s">
        <v>7950</v>
      </c>
      <c r="X2092" s="3">
        <v>315</v>
      </c>
      <c r="Y2092" t="s">
        <v>7948</v>
      </c>
      <c r="Z2092" s="3">
        <v>1</v>
      </c>
      <c r="AB2092" t="s">
        <v>7962</v>
      </c>
      <c r="AC2092" t="s">
        <v>7963</v>
      </c>
      <c r="AE2092" s="3">
        <v>0</v>
      </c>
      <c r="AF2092" s="3">
        <v>0</v>
      </c>
      <c r="AH2092" t="s">
        <v>11339</v>
      </c>
      <c r="AI2092" s="3">
        <v>14104.66</v>
      </c>
      <c r="AJ2092" t="s">
        <v>7950</v>
      </c>
      <c r="AK2092" t="s">
        <v>7950</v>
      </c>
      <c r="AL2092" t="s">
        <v>7950</v>
      </c>
      <c r="AM2092" t="s">
        <v>7950</v>
      </c>
      <c r="AN2092" t="s">
        <v>7950</v>
      </c>
      <c r="AO2092" t="s">
        <v>7950</v>
      </c>
      <c r="AQ2092" t="s">
        <v>14856</v>
      </c>
      <c r="AV2092" t="s">
        <v>7950</v>
      </c>
      <c r="AW2092" t="s">
        <v>7950</v>
      </c>
      <c r="AX2092" s="3">
        <v>9</v>
      </c>
      <c r="AY2092" s="3">
        <v>35</v>
      </c>
      <c r="AZ2092" s="3">
        <v>5</v>
      </c>
      <c r="BA2092" t="s">
        <v>8137</v>
      </c>
      <c r="BB2092" t="s">
        <v>10958</v>
      </c>
      <c r="BC2092" t="s">
        <v>7950</v>
      </c>
      <c r="BD2092" t="s">
        <v>7950</v>
      </c>
    </row>
    <row r="2093" spans="1:56">
      <c r="A2093" t="s">
        <v>16445</v>
      </c>
      <c r="B2093" t="s">
        <v>14933</v>
      </c>
      <c r="C2093" t="s">
        <v>10885</v>
      </c>
      <c r="E2093" t="s">
        <v>7985</v>
      </c>
      <c r="F2093" t="s">
        <v>7948</v>
      </c>
      <c r="G2093" t="s">
        <v>7949</v>
      </c>
      <c r="H2093" t="s">
        <v>7950</v>
      </c>
      <c r="I2093" s="3">
        <v>365</v>
      </c>
      <c r="J2093" t="s">
        <v>16446</v>
      </c>
      <c r="K2093" t="s">
        <v>8275</v>
      </c>
      <c r="L2093" t="s">
        <v>7971</v>
      </c>
      <c r="M2093" t="s">
        <v>7954</v>
      </c>
      <c r="N2093" t="s">
        <v>7971</v>
      </c>
      <c r="O2093" t="s">
        <v>7949</v>
      </c>
      <c r="P2093" t="s">
        <v>16447</v>
      </c>
      <c r="Q2093" t="s">
        <v>9289</v>
      </c>
      <c r="R2093" t="s">
        <v>7958</v>
      </c>
      <c r="S2093" t="s">
        <v>7959</v>
      </c>
      <c r="T2093" t="s">
        <v>7960</v>
      </c>
      <c r="U2093" t="s">
        <v>7961</v>
      </c>
      <c r="V2093" t="s">
        <v>7950</v>
      </c>
      <c r="W2093" t="s">
        <v>7950</v>
      </c>
      <c r="X2093" s="3">
        <v>360</v>
      </c>
      <c r="Y2093" t="s">
        <v>7948</v>
      </c>
      <c r="Z2093" s="3">
        <v>1</v>
      </c>
      <c r="AB2093" t="s">
        <v>7962</v>
      </c>
      <c r="AC2093" t="s">
        <v>7963</v>
      </c>
      <c r="AE2093" s="3">
        <v>0</v>
      </c>
      <c r="AF2093" s="3">
        <v>0</v>
      </c>
      <c r="AH2093" t="s">
        <v>8042</v>
      </c>
      <c r="AI2093" t="s">
        <v>7950</v>
      </c>
      <c r="AJ2093" t="s">
        <v>7950</v>
      </c>
      <c r="AK2093" t="s">
        <v>7950</v>
      </c>
      <c r="AL2093" t="s">
        <v>7950</v>
      </c>
      <c r="AM2093" t="s">
        <v>7950</v>
      </c>
      <c r="AN2093" t="s">
        <v>7950</v>
      </c>
      <c r="AO2093" t="s">
        <v>7950</v>
      </c>
      <c r="AR2093" t="s">
        <v>7964</v>
      </c>
      <c r="AV2093" t="s">
        <v>7950</v>
      </c>
      <c r="AW2093" t="s">
        <v>7950</v>
      </c>
      <c r="AX2093" s="3">
        <v>9</v>
      </c>
      <c r="AY2093" s="3">
        <v>40</v>
      </c>
      <c r="AZ2093" s="3">
        <v>5</v>
      </c>
      <c r="BC2093" t="s">
        <v>7950</v>
      </c>
      <c r="BD2093" t="s">
        <v>7950</v>
      </c>
    </row>
    <row r="2094" spans="1:56">
      <c r="A2094" t="s">
        <v>5861</v>
      </c>
      <c r="B2094" t="s">
        <v>14130</v>
      </c>
      <c r="C2094" t="s">
        <v>9343</v>
      </c>
      <c r="E2094" t="s">
        <v>7985</v>
      </c>
      <c r="F2094" t="s">
        <v>7948</v>
      </c>
      <c r="G2094" t="s">
        <v>8056</v>
      </c>
      <c r="H2094" t="s">
        <v>7950</v>
      </c>
      <c r="I2094" s="3">
        <v>365</v>
      </c>
      <c r="J2094" t="s">
        <v>16448</v>
      </c>
      <c r="K2094" t="s">
        <v>16449</v>
      </c>
      <c r="L2094" t="s">
        <v>7971</v>
      </c>
      <c r="M2094" t="s">
        <v>7954</v>
      </c>
      <c r="N2094" t="s">
        <v>7971</v>
      </c>
      <c r="O2094" t="s">
        <v>7949</v>
      </c>
      <c r="P2094" t="s">
        <v>16450</v>
      </c>
      <c r="Q2094" t="s">
        <v>9289</v>
      </c>
      <c r="R2094" t="s">
        <v>16451</v>
      </c>
      <c r="S2094" t="s">
        <v>8554</v>
      </c>
      <c r="T2094" t="s">
        <v>7960</v>
      </c>
      <c r="U2094" t="s">
        <v>7961</v>
      </c>
      <c r="V2094" t="s">
        <v>7950</v>
      </c>
      <c r="W2094" t="s">
        <v>7950</v>
      </c>
      <c r="X2094" s="3">
        <v>315</v>
      </c>
      <c r="Y2094" t="s">
        <v>7948</v>
      </c>
      <c r="Z2094" s="3">
        <v>1</v>
      </c>
      <c r="AB2094" t="s">
        <v>7962</v>
      </c>
      <c r="AC2094" t="s">
        <v>8062</v>
      </c>
      <c r="AE2094" s="3">
        <v>0</v>
      </c>
      <c r="AF2094" s="3">
        <v>0</v>
      </c>
      <c r="AH2094" t="s">
        <v>8063</v>
      </c>
      <c r="AI2094" s="3">
        <v>21119.96</v>
      </c>
      <c r="AJ2094" s="3">
        <v>0</v>
      </c>
      <c r="AK2094" s="3">
        <v>0</v>
      </c>
      <c r="AL2094" t="s">
        <v>7950</v>
      </c>
      <c r="AM2094" s="3">
        <v>0</v>
      </c>
      <c r="AN2094" t="s">
        <v>7950</v>
      </c>
      <c r="AO2094" s="3">
        <v>0</v>
      </c>
      <c r="AQ2094" t="s">
        <v>10454</v>
      </c>
      <c r="AR2094" t="s">
        <v>7964</v>
      </c>
      <c r="AU2094" t="s">
        <v>8065</v>
      </c>
      <c r="AV2094" s="3">
        <v>0</v>
      </c>
      <c r="AW2094" s="3">
        <v>0</v>
      </c>
      <c r="AX2094" s="3">
        <v>9</v>
      </c>
      <c r="AY2094" s="3">
        <v>35</v>
      </c>
      <c r="AZ2094" s="3">
        <v>5</v>
      </c>
      <c r="BA2094" t="s">
        <v>8137</v>
      </c>
      <c r="BB2094" t="s">
        <v>8138</v>
      </c>
      <c r="BC2094" s="3">
        <v>0</v>
      </c>
      <c r="BD2094" t="s">
        <v>7950</v>
      </c>
    </row>
    <row r="2095" spans="1:56">
      <c r="A2095" t="s">
        <v>2674</v>
      </c>
      <c r="B2095" t="s">
        <v>15680</v>
      </c>
      <c r="C2095" t="s">
        <v>7975</v>
      </c>
      <c r="D2095" s="2" t="s">
        <v>7998</v>
      </c>
      <c r="E2095" t="s">
        <v>7985</v>
      </c>
      <c r="F2095" t="s">
        <v>7948</v>
      </c>
      <c r="G2095" t="s">
        <v>7949</v>
      </c>
      <c r="H2095" t="s">
        <v>7950</v>
      </c>
      <c r="I2095" s="3">
        <v>365</v>
      </c>
      <c r="J2095" t="s">
        <v>16452</v>
      </c>
      <c r="K2095" t="s">
        <v>12193</v>
      </c>
      <c r="L2095" t="s">
        <v>7971</v>
      </c>
      <c r="M2095" t="s">
        <v>7954</v>
      </c>
      <c r="N2095" t="s">
        <v>7971</v>
      </c>
      <c r="O2095" t="s">
        <v>7949</v>
      </c>
      <c r="P2095" t="s">
        <v>16453</v>
      </c>
      <c r="Q2095" t="s">
        <v>9289</v>
      </c>
      <c r="R2095" t="s">
        <v>7958</v>
      </c>
      <c r="S2095" t="s">
        <v>7959</v>
      </c>
      <c r="T2095" t="s">
        <v>7960</v>
      </c>
      <c r="U2095" t="s">
        <v>7961</v>
      </c>
      <c r="V2095" t="s">
        <v>7950</v>
      </c>
      <c r="W2095" t="s">
        <v>7950</v>
      </c>
      <c r="X2095" s="3">
        <v>440</v>
      </c>
      <c r="Y2095" t="s">
        <v>7948</v>
      </c>
      <c r="Z2095" s="3">
        <v>1</v>
      </c>
      <c r="AB2095" t="s">
        <v>7981</v>
      </c>
      <c r="AC2095" t="s">
        <v>8001</v>
      </c>
      <c r="AE2095" s="3">
        <v>0</v>
      </c>
      <c r="AF2095" s="3">
        <v>0</v>
      </c>
      <c r="AH2095" t="s">
        <v>16454</v>
      </c>
      <c r="AI2095" t="s">
        <v>7950</v>
      </c>
      <c r="AJ2095" t="s">
        <v>7950</v>
      </c>
      <c r="AK2095" t="s">
        <v>7950</v>
      </c>
      <c r="AL2095" t="s">
        <v>7950</v>
      </c>
      <c r="AM2095" t="s">
        <v>7950</v>
      </c>
      <c r="AN2095" t="s">
        <v>7950</v>
      </c>
      <c r="AO2095" t="s">
        <v>7950</v>
      </c>
      <c r="AR2095" t="s">
        <v>7964</v>
      </c>
      <c r="AV2095" t="s">
        <v>7950</v>
      </c>
      <c r="AW2095" t="s">
        <v>7950</v>
      </c>
      <c r="AX2095" s="3">
        <v>11</v>
      </c>
      <c r="AY2095" s="3">
        <v>40</v>
      </c>
      <c r="AZ2095" s="3">
        <v>5</v>
      </c>
      <c r="BC2095" t="s">
        <v>7950</v>
      </c>
      <c r="BD2095" t="s">
        <v>7950</v>
      </c>
    </row>
    <row r="2096" spans="1:56">
      <c r="A2096" t="s">
        <v>16455</v>
      </c>
      <c r="B2096" t="s">
        <v>16456</v>
      </c>
      <c r="C2096" t="s">
        <v>12479</v>
      </c>
      <c r="E2096" t="s">
        <v>7985</v>
      </c>
      <c r="F2096" t="s">
        <v>7948</v>
      </c>
      <c r="G2096" t="s">
        <v>7949</v>
      </c>
      <c r="H2096" t="s">
        <v>7950</v>
      </c>
      <c r="I2096" s="3">
        <v>365</v>
      </c>
      <c r="J2096" t="s">
        <v>16457</v>
      </c>
      <c r="K2096" t="s">
        <v>11231</v>
      </c>
      <c r="L2096" t="s">
        <v>7971</v>
      </c>
      <c r="M2096" t="s">
        <v>7954</v>
      </c>
      <c r="N2096" t="s">
        <v>7971</v>
      </c>
      <c r="O2096" t="s">
        <v>7949</v>
      </c>
      <c r="P2096" t="s">
        <v>16458</v>
      </c>
      <c r="Q2096" t="s">
        <v>9289</v>
      </c>
      <c r="R2096" t="s">
        <v>7958</v>
      </c>
      <c r="S2096" t="s">
        <v>7959</v>
      </c>
      <c r="T2096" t="s">
        <v>7960</v>
      </c>
      <c r="U2096" t="s">
        <v>7961</v>
      </c>
      <c r="V2096" t="s">
        <v>7950</v>
      </c>
      <c r="W2096" t="s">
        <v>7950</v>
      </c>
      <c r="X2096" s="3">
        <v>385</v>
      </c>
      <c r="Y2096" t="s">
        <v>7948</v>
      </c>
      <c r="Z2096" s="3">
        <v>1</v>
      </c>
      <c r="AB2096" t="s">
        <v>7962</v>
      </c>
      <c r="AC2096" t="s">
        <v>7963</v>
      </c>
      <c r="AE2096" s="3">
        <v>0</v>
      </c>
      <c r="AF2096" s="3">
        <v>0</v>
      </c>
      <c r="AH2096" t="s">
        <v>9446</v>
      </c>
      <c r="AI2096" t="s">
        <v>7950</v>
      </c>
      <c r="AJ2096" t="s">
        <v>7950</v>
      </c>
      <c r="AK2096" t="s">
        <v>7950</v>
      </c>
      <c r="AL2096" t="s">
        <v>7950</v>
      </c>
      <c r="AM2096" t="s">
        <v>7950</v>
      </c>
      <c r="AN2096" t="s">
        <v>7950</v>
      </c>
      <c r="AO2096" t="s">
        <v>7950</v>
      </c>
      <c r="AR2096" t="s">
        <v>7964</v>
      </c>
      <c r="AV2096" t="s">
        <v>7950</v>
      </c>
      <c r="AW2096" t="s">
        <v>7950</v>
      </c>
      <c r="AX2096" s="3">
        <v>11</v>
      </c>
      <c r="AY2096" s="3">
        <v>35</v>
      </c>
      <c r="AZ2096" s="3">
        <v>5</v>
      </c>
      <c r="BC2096" t="s">
        <v>7950</v>
      </c>
      <c r="BD2096" t="s">
        <v>7950</v>
      </c>
    </row>
    <row r="2097" spans="1:56">
      <c r="A2097" t="s">
        <v>16459</v>
      </c>
      <c r="B2097" t="s">
        <v>16460</v>
      </c>
      <c r="C2097" t="s">
        <v>7975</v>
      </c>
      <c r="D2097" s="2" t="s">
        <v>7998</v>
      </c>
      <c r="E2097" t="s">
        <v>7985</v>
      </c>
      <c r="F2097" t="s">
        <v>7948</v>
      </c>
      <c r="G2097" t="s">
        <v>7949</v>
      </c>
      <c r="H2097" t="s">
        <v>7950</v>
      </c>
      <c r="I2097" s="3">
        <v>365</v>
      </c>
      <c r="J2097" t="s">
        <v>16461</v>
      </c>
      <c r="K2097" t="s">
        <v>16462</v>
      </c>
      <c r="L2097" t="s">
        <v>7971</v>
      </c>
      <c r="M2097" t="s">
        <v>7954</v>
      </c>
      <c r="N2097" t="s">
        <v>7971</v>
      </c>
      <c r="O2097" t="s">
        <v>7949</v>
      </c>
      <c r="P2097" t="s">
        <v>16463</v>
      </c>
      <c r="Q2097" t="s">
        <v>9289</v>
      </c>
      <c r="R2097" t="s">
        <v>7958</v>
      </c>
      <c r="S2097" t="s">
        <v>7959</v>
      </c>
      <c r="T2097" t="s">
        <v>7960</v>
      </c>
      <c r="U2097" t="s">
        <v>7961</v>
      </c>
      <c r="V2097" t="s">
        <v>7950</v>
      </c>
      <c r="W2097" t="s">
        <v>7950</v>
      </c>
      <c r="X2097" s="3">
        <v>1275</v>
      </c>
      <c r="Y2097" t="s">
        <v>7948</v>
      </c>
      <c r="Z2097" s="3">
        <v>1</v>
      </c>
      <c r="AB2097" t="s">
        <v>7971</v>
      </c>
      <c r="AC2097" t="s">
        <v>8001</v>
      </c>
      <c r="AE2097" s="3">
        <v>0</v>
      </c>
      <c r="AF2097" s="3">
        <v>0</v>
      </c>
      <c r="AH2097" t="s">
        <v>8271</v>
      </c>
      <c r="AI2097" t="s">
        <v>7950</v>
      </c>
      <c r="AJ2097" t="s">
        <v>7950</v>
      </c>
      <c r="AK2097" t="s">
        <v>7950</v>
      </c>
      <c r="AL2097" t="s">
        <v>7950</v>
      </c>
      <c r="AM2097" t="s">
        <v>7950</v>
      </c>
      <c r="AN2097" t="s">
        <v>7950</v>
      </c>
      <c r="AO2097" t="s">
        <v>7950</v>
      </c>
      <c r="AR2097" t="s">
        <v>7964</v>
      </c>
      <c r="AV2097" t="s">
        <v>7950</v>
      </c>
      <c r="AW2097" t="s">
        <v>7950</v>
      </c>
      <c r="AX2097" s="3">
        <v>17</v>
      </c>
      <c r="AY2097" s="3">
        <v>75</v>
      </c>
      <c r="AZ2097" s="3">
        <v>5</v>
      </c>
      <c r="BC2097" t="s">
        <v>7950</v>
      </c>
      <c r="BD2097" t="s">
        <v>7950</v>
      </c>
    </row>
    <row r="2098" spans="1:56">
      <c r="A2098" t="s">
        <v>1792</v>
      </c>
      <c r="B2098" t="s">
        <v>16464</v>
      </c>
      <c r="C2098" t="s">
        <v>7975</v>
      </c>
      <c r="E2098" t="s">
        <v>7985</v>
      </c>
      <c r="F2098" t="s">
        <v>7948</v>
      </c>
      <c r="G2098" t="s">
        <v>8056</v>
      </c>
      <c r="H2098" t="s">
        <v>7950</v>
      </c>
      <c r="I2098" s="3">
        <v>365</v>
      </c>
      <c r="J2098" t="s">
        <v>16465</v>
      </c>
      <c r="K2098" t="s">
        <v>7978</v>
      </c>
      <c r="L2098" t="s">
        <v>7971</v>
      </c>
      <c r="M2098" t="s">
        <v>7954</v>
      </c>
      <c r="N2098" t="s">
        <v>7971</v>
      </c>
      <c r="O2098" t="s">
        <v>7949</v>
      </c>
      <c r="P2098" t="s">
        <v>16466</v>
      </c>
      <c r="Q2098" t="s">
        <v>9289</v>
      </c>
      <c r="R2098" t="s">
        <v>16467</v>
      </c>
      <c r="S2098" t="s">
        <v>8554</v>
      </c>
      <c r="T2098" t="s">
        <v>7960</v>
      </c>
      <c r="U2098" t="s">
        <v>7961</v>
      </c>
      <c r="V2098" t="s">
        <v>7950</v>
      </c>
      <c r="W2098" t="s">
        <v>7950</v>
      </c>
      <c r="X2098" s="3">
        <v>660</v>
      </c>
      <c r="Y2098" t="s">
        <v>7948</v>
      </c>
      <c r="Z2098" s="3">
        <v>1</v>
      </c>
      <c r="AB2098" t="s">
        <v>7981</v>
      </c>
      <c r="AC2098" t="s">
        <v>8062</v>
      </c>
      <c r="AE2098" s="3">
        <v>0</v>
      </c>
      <c r="AF2098" s="3">
        <v>0</v>
      </c>
      <c r="AH2098" t="s">
        <v>8063</v>
      </c>
      <c r="AI2098" s="3">
        <v>0</v>
      </c>
      <c r="AJ2098" s="3">
        <v>0</v>
      </c>
      <c r="AK2098" s="3">
        <v>0</v>
      </c>
      <c r="AL2098" t="s">
        <v>7950</v>
      </c>
      <c r="AM2098" s="3">
        <v>0</v>
      </c>
      <c r="AN2098" t="s">
        <v>7950</v>
      </c>
      <c r="AO2098" s="3">
        <v>0</v>
      </c>
      <c r="AQ2098" t="s">
        <v>8064</v>
      </c>
      <c r="AR2098" t="s">
        <v>7964</v>
      </c>
      <c r="AU2098" t="s">
        <v>8065</v>
      </c>
      <c r="AV2098" s="3">
        <v>0</v>
      </c>
      <c r="AW2098" s="3">
        <v>0</v>
      </c>
      <c r="AX2098" s="3">
        <v>11</v>
      </c>
      <c r="AY2098" s="3">
        <v>60</v>
      </c>
      <c r="AZ2098" s="3">
        <v>5</v>
      </c>
      <c r="BA2098" t="s">
        <v>7886</v>
      </c>
      <c r="BB2098" t="s">
        <v>7886</v>
      </c>
      <c r="BC2098" s="3">
        <v>0</v>
      </c>
      <c r="BD2098" t="s">
        <v>7950</v>
      </c>
    </row>
    <row r="2099" spans="1:56">
      <c r="A2099" t="s">
        <v>7426</v>
      </c>
      <c r="B2099" t="s">
        <v>16468</v>
      </c>
      <c r="C2099" t="s">
        <v>7975</v>
      </c>
      <c r="D2099" s="2" t="s">
        <v>7998</v>
      </c>
      <c r="E2099" t="s">
        <v>8038</v>
      </c>
      <c r="F2099" t="s">
        <v>7948</v>
      </c>
      <c r="G2099" t="s">
        <v>7949</v>
      </c>
      <c r="H2099" t="s">
        <v>7950</v>
      </c>
      <c r="I2099" s="3">
        <v>365</v>
      </c>
      <c r="J2099" t="s">
        <v>16469</v>
      </c>
      <c r="K2099" t="s">
        <v>11885</v>
      </c>
      <c r="L2099" t="s">
        <v>7971</v>
      </c>
      <c r="M2099" t="s">
        <v>7954</v>
      </c>
      <c r="N2099" t="s">
        <v>7971</v>
      </c>
      <c r="O2099" t="s">
        <v>7949</v>
      </c>
      <c r="P2099" t="s">
        <v>16470</v>
      </c>
      <c r="Q2099" t="s">
        <v>9289</v>
      </c>
      <c r="R2099" t="s">
        <v>7958</v>
      </c>
      <c r="S2099" t="s">
        <v>7959</v>
      </c>
      <c r="T2099" t="s">
        <v>7960</v>
      </c>
      <c r="U2099" t="s">
        <v>7961</v>
      </c>
      <c r="V2099" t="s">
        <v>7950</v>
      </c>
      <c r="W2099" t="s">
        <v>7950</v>
      </c>
      <c r="X2099" s="3">
        <v>120</v>
      </c>
      <c r="Y2099" t="s">
        <v>7948</v>
      </c>
      <c r="Z2099" s="3">
        <v>1</v>
      </c>
      <c r="AB2099" t="s">
        <v>7971</v>
      </c>
      <c r="AC2099" t="s">
        <v>8001</v>
      </c>
      <c r="AE2099" s="3">
        <v>0</v>
      </c>
      <c r="AF2099" s="3">
        <v>0</v>
      </c>
      <c r="AH2099" t="s">
        <v>16471</v>
      </c>
      <c r="AI2099" t="s">
        <v>7950</v>
      </c>
      <c r="AJ2099" t="s">
        <v>7950</v>
      </c>
      <c r="AK2099" t="s">
        <v>7950</v>
      </c>
      <c r="AL2099" t="s">
        <v>7950</v>
      </c>
      <c r="AM2099" t="s">
        <v>7950</v>
      </c>
      <c r="AN2099" t="s">
        <v>7950</v>
      </c>
      <c r="AO2099" t="s">
        <v>7950</v>
      </c>
      <c r="AR2099" t="s">
        <v>7964</v>
      </c>
      <c r="AV2099" t="s">
        <v>7950</v>
      </c>
      <c r="AW2099" t="s">
        <v>7950</v>
      </c>
      <c r="AX2099" s="3">
        <v>5</v>
      </c>
      <c r="AY2099" s="3">
        <v>24</v>
      </c>
      <c r="AZ2099" s="3">
        <v>4</v>
      </c>
      <c r="BC2099" t="s">
        <v>7950</v>
      </c>
      <c r="BD2099" t="s">
        <v>7950</v>
      </c>
    </row>
    <row r="2100" spans="1:56">
      <c r="A2100" t="s">
        <v>16472</v>
      </c>
      <c r="B2100" t="s">
        <v>16473</v>
      </c>
      <c r="C2100" t="s">
        <v>16474</v>
      </c>
      <c r="E2100" t="s">
        <v>7968</v>
      </c>
      <c r="F2100" t="s">
        <v>7948</v>
      </c>
      <c r="G2100" t="s">
        <v>7949</v>
      </c>
      <c r="H2100" t="s">
        <v>7950</v>
      </c>
      <c r="I2100" s="3">
        <v>365</v>
      </c>
      <c r="J2100" t="s">
        <v>16475</v>
      </c>
      <c r="K2100" t="s">
        <v>16476</v>
      </c>
      <c r="L2100" t="s">
        <v>7971</v>
      </c>
      <c r="M2100" t="s">
        <v>7954</v>
      </c>
      <c r="N2100" t="s">
        <v>7971</v>
      </c>
      <c r="O2100" t="s">
        <v>7949</v>
      </c>
      <c r="P2100" t="s">
        <v>16477</v>
      </c>
      <c r="Q2100" t="s">
        <v>7973</v>
      </c>
      <c r="R2100" t="s">
        <v>7958</v>
      </c>
      <c r="S2100" t="s">
        <v>7959</v>
      </c>
      <c r="T2100" t="s">
        <v>7960</v>
      </c>
      <c r="U2100" t="s">
        <v>7961</v>
      </c>
      <c r="V2100" t="s">
        <v>7950</v>
      </c>
      <c r="W2100" t="s">
        <v>7950</v>
      </c>
      <c r="X2100" s="3">
        <v>64</v>
      </c>
      <c r="Y2100" t="s">
        <v>7948</v>
      </c>
      <c r="Z2100" s="3">
        <v>1</v>
      </c>
      <c r="AB2100" t="s">
        <v>7971</v>
      </c>
      <c r="AE2100" s="3">
        <v>0</v>
      </c>
      <c r="AF2100" s="3">
        <v>0</v>
      </c>
      <c r="AI2100" s="3">
        <v>0</v>
      </c>
      <c r="AJ2100" t="s">
        <v>7950</v>
      </c>
      <c r="AK2100" t="s">
        <v>7950</v>
      </c>
      <c r="AL2100" t="s">
        <v>7950</v>
      </c>
      <c r="AM2100" t="s">
        <v>7950</v>
      </c>
      <c r="AN2100" t="s">
        <v>7950</v>
      </c>
      <c r="AO2100" t="s">
        <v>7950</v>
      </c>
      <c r="AR2100" t="s">
        <v>7964</v>
      </c>
      <c r="AV2100" t="s">
        <v>7950</v>
      </c>
      <c r="AW2100" t="s">
        <v>7950</v>
      </c>
      <c r="AX2100" s="3">
        <v>4</v>
      </c>
      <c r="AY2100" s="3">
        <v>16</v>
      </c>
      <c r="AZ2100" s="3">
        <v>8</v>
      </c>
      <c r="BC2100" t="s">
        <v>7950</v>
      </c>
      <c r="BD2100" t="s">
        <v>7950</v>
      </c>
    </row>
    <row r="2101" spans="1:56">
      <c r="A2101" t="s">
        <v>1154</v>
      </c>
      <c r="B2101" t="s">
        <v>14015</v>
      </c>
      <c r="C2101" t="s">
        <v>9437</v>
      </c>
      <c r="D2101" s="2" t="s">
        <v>8123</v>
      </c>
      <c r="E2101" t="s">
        <v>7985</v>
      </c>
      <c r="F2101" t="s">
        <v>7948</v>
      </c>
      <c r="G2101" t="s">
        <v>8056</v>
      </c>
      <c r="H2101" t="s">
        <v>7950</v>
      </c>
      <c r="I2101" s="3">
        <v>365</v>
      </c>
      <c r="J2101" t="s">
        <v>16478</v>
      </c>
      <c r="K2101" t="s">
        <v>16479</v>
      </c>
      <c r="L2101" t="s">
        <v>7971</v>
      </c>
      <c r="M2101" t="s">
        <v>7954</v>
      </c>
      <c r="N2101" t="s">
        <v>7971</v>
      </c>
      <c r="O2101" t="s">
        <v>7949</v>
      </c>
      <c r="P2101" t="s">
        <v>16480</v>
      </c>
      <c r="Q2101" t="s">
        <v>11322</v>
      </c>
      <c r="R2101" t="s">
        <v>16481</v>
      </c>
      <c r="S2101" t="s">
        <v>12033</v>
      </c>
      <c r="T2101" t="s">
        <v>7960</v>
      </c>
      <c r="U2101" t="s">
        <v>7961</v>
      </c>
      <c r="V2101" t="s">
        <v>7950</v>
      </c>
      <c r="W2101" t="s">
        <v>7950</v>
      </c>
      <c r="X2101" s="3">
        <v>120</v>
      </c>
      <c r="Y2101" t="s">
        <v>7948</v>
      </c>
      <c r="Z2101" s="3">
        <v>1</v>
      </c>
      <c r="AB2101" t="s">
        <v>7962</v>
      </c>
      <c r="AC2101" t="s">
        <v>8062</v>
      </c>
      <c r="AE2101" s="3">
        <v>0</v>
      </c>
      <c r="AF2101" s="3">
        <v>0</v>
      </c>
      <c r="AH2101" t="s">
        <v>8063</v>
      </c>
      <c r="AI2101" s="3">
        <v>15115.52</v>
      </c>
      <c r="AJ2101" s="3">
        <v>0</v>
      </c>
      <c r="AK2101" s="3">
        <v>0</v>
      </c>
      <c r="AL2101" t="s">
        <v>7950</v>
      </c>
      <c r="AM2101" s="3">
        <v>0</v>
      </c>
      <c r="AN2101" t="s">
        <v>7950</v>
      </c>
      <c r="AO2101" s="3">
        <v>0</v>
      </c>
      <c r="AQ2101" t="s">
        <v>16482</v>
      </c>
      <c r="AR2101" t="s">
        <v>7964</v>
      </c>
      <c r="AU2101" t="s">
        <v>8065</v>
      </c>
      <c r="AV2101" s="3">
        <v>0</v>
      </c>
      <c r="AW2101" s="3">
        <v>0</v>
      </c>
      <c r="AX2101" s="3">
        <v>6</v>
      </c>
      <c r="AY2101" s="3">
        <v>20</v>
      </c>
      <c r="AZ2101" s="3">
        <v>5</v>
      </c>
      <c r="BA2101" t="s">
        <v>8130</v>
      </c>
      <c r="BB2101" t="s">
        <v>8131</v>
      </c>
      <c r="BC2101" s="3">
        <v>0</v>
      </c>
      <c r="BD2101" t="s">
        <v>7950</v>
      </c>
    </row>
    <row r="2102" spans="1:56">
      <c r="A2102" t="s">
        <v>16483</v>
      </c>
      <c r="B2102" t="s">
        <v>15968</v>
      </c>
      <c r="C2102" t="s">
        <v>10885</v>
      </c>
      <c r="E2102" t="s">
        <v>10923</v>
      </c>
      <c r="F2102" t="s">
        <v>7948</v>
      </c>
      <c r="G2102" t="s">
        <v>7949</v>
      </c>
      <c r="H2102" t="s">
        <v>7950</v>
      </c>
      <c r="I2102" s="3">
        <v>365</v>
      </c>
      <c r="J2102" t="s">
        <v>16484</v>
      </c>
      <c r="K2102" t="s">
        <v>11795</v>
      </c>
      <c r="L2102" t="s">
        <v>7971</v>
      </c>
      <c r="M2102" t="s">
        <v>7954</v>
      </c>
      <c r="N2102" t="s">
        <v>7971</v>
      </c>
      <c r="O2102" t="s">
        <v>7949</v>
      </c>
      <c r="P2102" t="s">
        <v>16485</v>
      </c>
      <c r="Q2102" t="s">
        <v>9289</v>
      </c>
      <c r="R2102" t="s">
        <v>7958</v>
      </c>
      <c r="S2102" t="s">
        <v>7959</v>
      </c>
      <c r="T2102" t="s">
        <v>7960</v>
      </c>
      <c r="U2102" t="s">
        <v>7961</v>
      </c>
      <c r="V2102" t="s">
        <v>7950</v>
      </c>
      <c r="W2102" t="s">
        <v>7950</v>
      </c>
      <c r="X2102" s="3">
        <v>1170</v>
      </c>
      <c r="Y2102" t="s">
        <v>7948</v>
      </c>
      <c r="Z2102" s="3">
        <v>1</v>
      </c>
      <c r="AB2102" t="s">
        <v>7962</v>
      </c>
      <c r="AC2102" t="s">
        <v>7963</v>
      </c>
      <c r="AE2102" s="3">
        <v>0</v>
      </c>
      <c r="AF2102" s="3">
        <v>0</v>
      </c>
      <c r="AH2102" t="s">
        <v>8063</v>
      </c>
      <c r="AI2102" t="s">
        <v>7950</v>
      </c>
      <c r="AJ2102" t="s">
        <v>7950</v>
      </c>
      <c r="AK2102" t="s">
        <v>7950</v>
      </c>
      <c r="AL2102" t="s">
        <v>7950</v>
      </c>
      <c r="AM2102" t="s">
        <v>7950</v>
      </c>
      <c r="AN2102" t="s">
        <v>7950</v>
      </c>
      <c r="AO2102" t="s">
        <v>7950</v>
      </c>
      <c r="AR2102" t="s">
        <v>8389</v>
      </c>
      <c r="AS2102" t="s">
        <v>8850</v>
      </c>
      <c r="AV2102" t="s">
        <v>7950</v>
      </c>
      <c r="AW2102" t="s">
        <v>7950</v>
      </c>
      <c r="AX2102" s="3">
        <v>18</v>
      </c>
      <c r="AY2102" s="3">
        <v>65</v>
      </c>
      <c r="AZ2102" s="3">
        <v>5</v>
      </c>
      <c r="BC2102" t="s">
        <v>7950</v>
      </c>
      <c r="BD2102" t="s">
        <v>7950</v>
      </c>
    </row>
    <row r="2103" spans="1:56">
      <c r="A2103" t="s">
        <v>16486</v>
      </c>
      <c r="B2103" t="s">
        <v>16487</v>
      </c>
      <c r="C2103" t="s">
        <v>9413</v>
      </c>
      <c r="D2103" s="2" t="s">
        <v>8141</v>
      </c>
      <c r="E2103" t="s">
        <v>9553</v>
      </c>
      <c r="F2103" t="s">
        <v>7948</v>
      </c>
      <c r="G2103" t="s">
        <v>7949</v>
      </c>
      <c r="H2103" t="s">
        <v>7950</v>
      </c>
      <c r="I2103" s="3">
        <v>365</v>
      </c>
      <c r="J2103" t="s">
        <v>16488</v>
      </c>
      <c r="K2103" t="s">
        <v>16489</v>
      </c>
      <c r="L2103" t="s">
        <v>7971</v>
      </c>
      <c r="M2103" t="s">
        <v>7954</v>
      </c>
      <c r="N2103" t="s">
        <v>7971</v>
      </c>
      <c r="O2103" t="s">
        <v>7949</v>
      </c>
      <c r="P2103" t="s">
        <v>16490</v>
      </c>
      <c r="Q2103" t="s">
        <v>9289</v>
      </c>
      <c r="R2103" t="s">
        <v>7958</v>
      </c>
      <c r="S2103" t="s">
        <v>7959</v>
      </c>
      <c r="T2103" t="s">
        <v>7960</v>
      </c>
      <c r="U2103" t="s">
        <v>7961</v>
      </c>
      <c r="V2103" t="s">
        <v>7950</v>
      </c>
      <c r="W2103" t="s">
        <v>7950</v>
      </c>
      <c r="X2103" s="3">
        <v>120</v>
      </c>
      <c r="Y2103" t="s">
        <v>7948</v>
      </c>
      <c r="Z2103" s="3">
        <v>1</v>
      </c>
      <c r="AB2103" t="s">
        <v>7962</v>
      </c>
      <c r="AC2103" t="s">
        <v>8145</v>
      </c>
      <c r="AE2103" s="3">
        <v>0</v>
      </c>
      <c r="AF2103" s="3">
        <v>0</v>
      </c>
      <c r="AH2103" t="s">
        <v>9225</v>
      </c>
      <c r="AI2103" t="s">
        <v>7950</v>
      </c>
      <c r="AJ2103" t="s">
        <v>7950</v>
      </c>
      <c r="AK2103" t="s">
        <v>7950</v>
      </c>
      <c r="AL2103" t="s">
        <v>7950</v>
      </c>
      <c r="AM2103" t="s">
        <v>7950</v>
      </c>
      <c r="AN2103" t="s">
        <v>7950</v>
      </c>
      <c r="AO2103" t="s">
        <v>7950</v>
      </c>
      <c r="AR2103" t="s">
        <v>7964</v>
      </c>
      <c r="AV2103" t="s">
        <v>7950</v>
      </c>
      <c r="AW2103" t="s">
        <v>7950</v>
      </c>
      <c r="AX2103" s="3">
        <v>6</v>
      </c>
      <c r="AY2103" s="3">
        <v>20</v>
      </c>
      <c r="AZ2103" s="3">
        <v>5</v>
      </c>
      <c r="BC2103" t="s">
        <v>7950</v>
      </c>
      <c r="BD2103" t="s">
        <v>7950</v>
      </c>
    </row>
    <row r="2104" spans="1:56">
      <c r="A2104" t="s">
        <v>4191</v>
      </c>
      <c r="B2104" t="s">
        <v>16491</v>
      </c>
      <c r="C2104" t="s">
        <v>7975</v>
      </c>
      <c r="E2104" t="s">
        <v>7985</v>
      </c>
      <c r="F2104" t="s">
        <v>7948</v>
      </c>
      <c r="G2104" t="s">
        <v>8056</v>
      </c>
      <c r="H2104" t="s">
        <v>7950</v>
      </c>
      <c r="I2104" s="3">
        <v>365</v>
      </c>
      <c r="J2104" t="s">
        <v>16492</v>
      </c>
      <c r="K2104" t="s">
        <v>8020</v>
      </c>
      <c r="L2104" t="s">
        <v>7971</v>
      </c>
      <c r="M2104" t="s">
        <v>7954</v>
      </c>
      <c r="N2104" t="s">
        <v>7971</v>
      </c>
      <c r="O2104" t="s">
        <v>7949</v>
      </c>
      <c r="P2104" t="s">
        <v>16493</v>
      </c>
      <c r="Q2104" t="s">
        <v>9289</v>
      </c>
      <c r="R2104" t="s">
        <v>16494</v>
      </c>
      <c r="S2104" t="s">
        <v>8890</v>
      </c>
      <c r="T2104" t="s">
        <v>7960</v>
      </c>
      <c r="U2104" t="s">
        <v>7961</v>
      </c>
      <c r="V2104" t="s">
        <v>7950</v>
      </c>
      <c r="W2104" t="s">
        <v>7950</v>
      </c>
      <c r="X2104" s="3">
        <v>4080</v>
      </c>
      <c r="Y2104" t="s">
        <v>7948</v>
      </c>
      <c r="Z2104" s="3">
        <v>1</v>
      </c>
      <c r="AB2104" t="s">
        <v>7981</v>
      </c>
      <c r="AC2104" t="s">
        <v>8062</v>
      </c>
      <c r="AE2104" s="3">
        <v>0</v>
      </c>
      <c r="AF2104" s="3">
        <v>0</v>
      </c>
      <c r="AH2104" t="s">
        <v>8063</v>
      </c>
      <c r="AI2104" s="3">
        <v>0</v>
      </c>
      <c r="AJ2104" s="3">
        <v>0</v>
      </c>
      <c r="AK2104" s="3">
        <v>0</v>
      </c>
      <c r="AL2104" t="s">
        <v>7950</v>
      </c>
      <c r="AM2104" s="3">
        <v>0</v>
      </c>
      <c r="AN2104" t="s">
        <v>7950</v>
      </c>
      <c r="AO2104" s="3">
        <v>0</v>
      </c>
      <c r="AQ2104" t="s">
        <v>8064</v>
      </c>
      <c r="AR2104" t="s">
        <v>7964</v>
      </c>
      <c r="AU2104" t="s">
        <v>8065</v>
      </c>
      <c r="AV2104" s="3">
        <v>0</v>
      </c>
      <c r="AW2104" s="3">
        <v>0</v>
      </c>
      <c r="AX2104" s="3">
        <v>34</v>
      </c>
      <c r="AY2104" s="3">
        <v>120</v>
      </c>
      <c r="AZ2104" s="3">
        <v>5</v>
      </c>
      <c r="BA2104" t="s">
        <v>7886</v>
      </c>
      <c r="BB2104" t="s">
        <v>7886</v>
      </c>
      <c r="BC2104" s="3">
        <v>0</v>
      </c>
      <c r="BD2104" t="s">
        <v>7950</v>
      </c>
    </row>
    <row r="2105" spans="1:56">
      <c r="A2105" t="s">
        <v>2679</v>
      </c>
      <c r="B2105" t="s">
        <v>13924</v>
      </c>
      <c r="C2105" t="s">
        <v>9437</v>
      </c>
      <c r="E2105" t="s">
        <v>7985</v>
      </c>
      <c r="F2105" t="s">
        <v>7948</v>
      </c>
      <c r="G2105" t="s">
        <v>7949</v>
      </c>
      <c r="H2105" t="s">
        <v>7950</v>
      </c>
      <c r="I2105" s="3">
        <v>365</v>
      </c>
      <c r="J2105" t="s">
        <v>16495</v>
      </c>
      <c r="K2105" t="s">
        <v>14768</v>
      </c>
      <c r="L2105" t="s">
        <v>7971</v>
      </c>
      <c r="M2105" t="s">
        <v>7954</v>
      </c>
      <c r="N2105" t="s">
        <v>7971</v>
      </c>
      <c r="O2105" t="s">
        <v>7949</v>
      </c>
      <c r="P2105" t="s">
        <v>16496</v>
      </c>
      <c r="Q2105" t="s">
        <v>9289</v>
      </c>
      <c r="R2105" t="s">
        <v>7958</v>
      </c>
      <c r="S2105" t="s">
        <v>7959</v>
      </c>
      <c r="T2105" t="s">
        <v>7960</v>
      </c>
      <c r="U2105" t="s">
        <v>7961</v>
      </c>
      <c r="V2105" t="s">
        <v>7950</v>
      </c>
      <c r="W2105" t="s">
        <v>7950</v>
      </c>
      <c r="X2105" s="3">
        <v>440</v>
      </c>
      <c r="Y2105" t="s">
        <v>7948</v>
      </c>
      <c r="Z2105" s="3">
        <v>1</v>
      </c>
      <c r="AB2105" t="s">
        <v>7962</v>
      </c>
      <c r="AC2105" t="s">
        <v>7963</v>
      </c>
      <c r="AE2105" s="3">
        <v>0</v>
      </c>
      <c r="AF2105" s="3">
        <v>0</v>
      </c>
      <c r="AI2105" s="3">
        <v>14119.18</v>
      </c>
      <c r="AJ2105" t="s">
        <v>7950</v>
      </c>
      <c r="AK2105" t="s">
        <v>7950</v>
      </c>
      <c r="AL2105" t="s">
        <v>7950</v>
      </c>
      <c r="AM2105" t="s">
        <v>7950</v>
      </c>
      <c r="AN2105" t="s">
        <v>7950</v>
      </c>
      <c r="AO2105" t="s">
        <v>7950</v>
      </c>
      <c r="AR2105" t="s">
        <v>7964</v>
      </c>
      <c r="AV2105" t="s">
        <v>7950</v>
      </c>
      <c r="AW2105" t="s">
        <v>7950</v>
      </c>
      <c r="AX2105" s="3">
        <v>11</v>
      </c>
      <c r="AY2105" s="3">
        <v>40</v>
      </c>
      <c r="AZ2105" s="3">
        <v>5</v>
      </c>
      <c r="BC2105" t="s">
        <v>7950</v>
      </c>
      <c r="BD2105" t="s">
        <v>7950</v>
      </c>
    </row>
    <row r="2106" spans="1:56">
      <c r="A2106" t="s">
        <v>16497</v>
      </c>
      <c r="B2106" t="s">
        <v>16498</v>
      </c>
      <c r="C2106" t="s">
        <v>7971</v>
      </c>
      <c r="E2106" t="s">
        <v>8362</v>
      </c>
      <c r="F2106" t="s">
        <v>7948</v>
      </c>
      <c r="G2106" t="s">
        <v>7949</v>
      </c>
      <c r="H2106" t="s">
        <v>7950</v>
      </c>
      <c r="I2106" s="3">
        <v>365</v>
      </c>
      <c r="J2106" t="s">
        <v>16499</v>
      </c>
      <c r="K2106" t="s">
        <v>16500</v>
      </c>
      <c r="L2106" t="s">
        <v>7971</v>
      </c>
      <c r="M2106" t="s">
        <v>7954</v>
      </c>
      <c r="N2106" t="s">
        <v>7971</v>
      </c>
      <c r="O2106" t="s">
        <v>7949</v>
      </c>
      <c r="P2106" t="s">
        <v>16501</v>
      </c>
      <c r="Q2106" t="s">
        <v>7973</v>
      </c>
      <c r="R2106" t="s">
        <v>7958</v>
      </c>
      <c r="S2106" t="s">
        <v>7959</v>
      </c>
      <c r="T2106" t="s">
        <v>7960</v>
      </c>
      <c r="U2106" t="s">
        <v>7961</v>
      </c>
      <c r="V2106" t="s">
        <v>7950</v>
      </c>
      <c r="W2106" t="s">
        <v>7950</v>
      </c>
      <c r="X2106" s="3">
        <v>64</v>
      </c>
      <c r="Y2106" t="s">
        <v>7948</v>
      </c>
      <c r="Z2106" s="3">
        <v>1</v>
      </c>
      <c r="AB2106" t="s">
        <v>7971</v>
      </c>
      <c r="AE2106" s="3">
        <v>0</v>
      </c>
      <c r="AF2106" s="3">
        <v>0</v>
      </c>
      <c r="AI2106" t="s">
        <v>7950</v>
      </c>
      <c r="AJ2106" t="s">
        <v>7950</v>
      </c>
      <c r="AK2106" t="s">
        <v>7950</v>
      </c>
      <c r="AL2106" t="s">
        <v>7950</v>
      </c>
      <c r="AM2106" t="s">
        <v>7950</v>
      </c>
      <c r="AN2106" t="s">
        <v>7950</v>
      </c>
      <c r="AO2106" t="s">
        <v>7950</v>
      </c>
      <c r="AR2106" t="s">
        <v>7964</v>
      </c>
      <c r="AV2106" t="s">
        <v>7950</v>
      </c>
      <c r="AW2106" t="s">
        <v>7950</v>
      </c>
      <c r="AX2106" s="3">
        <v>4</v>
      </c>
      <c r="AY2106" s="3">
        <v>16</v>
      </c>
      <c r="AZ2106" s="3">
        <v>8</v>
      </c>
      <c r="BC2106" t="s">
        <v>7950</v>
      </c>
      <c r="BD2106" t="s">
        <v>7950</v>
      </c>
    </row>
    <row r="2107" spans="1:56">
      <c r="A2107" t="s">
        <v>3156</v>
      </c>
      <c r="B2107" t="s">
        <v>14127</v>
      </c>
      <c r="C2107" t="s">
        <v>9343</v>
      </c>
      <c r="E2107" t="s">
        <v>7985</v>
      </c>
      <c r="F2107" t="s">
        <v>7948</v>
      </c>
      <c r="G2107" t="s">
        <v>7949</v>
      </c>
      <c r="H2107" t="s">
        <v>7950</v>
      </c>
      <c r="I2107" s="3">
        <v>365</v>
      </c>
      <c r="J2107" t="s">
        <v>16502</v>
      </c>
      <c r="K2107" t="s">
        <v>16503</v>
      </c>
      <c r="L2107" t="s">
        <v>7971</v>
      </c>
      <c r="M2107" t="s">
        <v>7954</v>
      </c>
      <c r="N2107" t="s">
        <v>7971</v>
      </c>
      <c r="O2107" t="s">
        <v>7949</v>
      </c>
      <c r="P2107" t="s">
        <v>16504</v>
      </c>
      <c r="Q2107" t="s">
        <v>9289</v>
      </c>
      <c r="R2107" t="s">
        <v>7958</v>
      </c>
      <c r="S2107" t="s">
        <v>7959</v>
      </c>
      <c r="T2107" t="s">
        <v>7960</v>
      </c>
      <c r="U2107" t="s">
        <v>7961</v>
      </c>
      <c r="V2107" t="s">
        <v>7950</v>
      </c>
      <c r="W2107" t="s">
        <v>7950</v>
      </c>
      <c r="X2107" s="3">
        <v>240</v>
      </c>
      <c r="Y2107" t="s">
        <v>7948</v>
      </c>
      <c r="Z2107" s="3">
        <v>1</v>
      </c>
      <c r="AB2107" t="s">
        <v>7962</v>
      </c>
      <c r="AC2107" t="s">
        <v>7963</v>
      </c>
      <c r="AE2107" s="3">
        <v>0</v>
      </c>
      <c r="AF2107" s="3">
        <v>0</v>
      </c>
      <c r="AH2107" t="s">
        <v>11339</v>
      </c>
      <c r="AI2107" s="3">
        <v>10258.64</v>
      </c>
      <c r="AJ2107" t="s">
        <v>7950</v>
      </c>
      <c r="AK2107" t="s">
        <v>7950</v>
      </c>
      <c r="AL2107" t="s">
        <v>7950</v>
      </c>
      <c r="AM2107" t="s">
        <v>7950</v>
      </c>
      <c r="AN2107" t="s">
        <v>7950</v>
      </c>
      <c r="AO2107" t="s">
        <v>7950</v>
      </c>
      <c r="AQ2107" t="s">
        <v>16392</v>
      </c>
      <c r="AR2107" t="s">
        <v>7964</v>
      </c>
      <c r="AV2107" t="s">
        <v>7950</v>
      </c>
      <c r="AW2107" t="s">
        <v>7950</v>
      </c>
      <c r="AX2107" s="3">
        <v>8</v>
      </c>
      <c r="AY2107" s="3">
        <v>30</v>
      </c>
      <c r="AZ2107" s="3">
        <v>5</v>
      </c>
      <c r="BC2107" t="s">
        <v>7950</v>
      </c>
      <c r="BD2107" t="s">
        <v>7950</v>
      </c>
    </row>
    <row r="2108" spans="1:56">
      <c r="A2108" t="s">
        <v>3340</v>
      </c>
      <c r="B2108" t="s">
        <v>14015</v>
      </c>
      <c r="C2108" t="s">
        <v>9437</v>
      </c>
      <c r="E2108" t="s">
        <v>7985</v>
      </c>
      <c r="F2108" t="s">
        <v>7948</v>
      </c>
      <c r="G2108" t="s">
        <v>8056</v>
      </c>
      <c r="H2108" t="s">
        <v>7950</v>
      </c>
      <c r="I2108" s="3">
        <v>365</v>
      </c>
      <c r="J2108" t="s">
        <v>16505</v>
      </c>
      <c r="K2108" t="s">
        <v>14039</v>
      </c>
      <c r="L2108" t="s">
        <v>7971</v>
      </c>
      <c r="M2108" t="s">
        <v>7954</v>
      </c>
      <c r="N2108" t="s">
        <v>7971</v>
      </c>
      <c r="O2108" t="s">
        <v>7949</v>
      </c>
      <c r="P2108" t="s">
        <v>16506</v>
      </c>
      <c r="Q2108" t="s">
        <v>9289</v>
      </c>
      <c r="R2108" t="s">
        <v>16507</v>
      </c>
      <c r="S2108" t="s">
        <v>8554</v>
      </c>
      <c r="T2108" t="s">
        <v>7960</v>
      </c>
      <c r="U2108" t="s">
        <v>7961</v>
      </c>
      <c r="V2108" t="s">
        <v>7950</v>
      </c>
      <c r="W2108" t="s">
        <v>7950</v>
      </c>
      <c r="X2108" s="3">
        <v>120</v>
      </c>
      <c r="Y2108" t="s">
        <v>7948</v>
      </c>
      <c r="Z2108" s="3">
        <v>1</v>
      </c>
      <c r="AB2108" t="s">
        <v>7962</v>
      </c>
      <c r="AC2108" t="s">
        <v>8062</v>
      </c>
      <c r="AE2108" s="3">
        <v>0</v>
      </c>
      <c r="AF2108" s="3">
        <v>0</v>
      </c>
      <c r="AH2108" t="s">
        <v>8063</v>
      </c>
      <c r="AI2108" s="3">
        <v>12206.06</v>
      </c>
      <c r="AJ2108" s="3">
        <v>0</v>
      </c>
      <c r="AK2108" s="3">
        <v>0</v>
      </c>
      <c r="AL2108" t="s">
        <v>7950</v>
      </c>
      <c r="AM2108" s="3">
        <v>0</v>
      </c>
      <c r="AN2108" t="s">
        <v>7950</v>
      </c>
      <c r="AO2108" s="3">
        <v>0</v>
      </c>
      <c r="AQ2108" t="s">
        <v>16508</v>
      </c>
      <c r="AR2108" t="s">
        <v>16509</v>
      </c>
      <c r="AU2108" t="s">
        <v>8065</v>
      </c>
      <c r="AV2108" s="3">
        <v>0</v>
      </c>
      <c r="AW2108" s="3">
        <v>0</v>
      </c>
      <c r="AX2108" s="3">
        <v>6</v>
      </c>
      <c r="AY2108" s="3">
        <v>0</v>
      </c>
      <c r="AZ2108" s="3">
        <v>5</v>
      </c>
      <c r="BC2108" s="3">
        <v>0</v>
      </c>
      <c r="BD2108" t="s">
        <v>7950</v>
      </c>
    </row>
    <row r="2109" spans="1:56">
      <c r="A2109" t="s">
        <v>6707</v>
      </c>
      <c r="B2109" t="s">
        <v>16510</v>
      </c>
      <c r="C2109" t="s">
        <v>7975</v>
      </c>
      <c r="D2109" s="2" t="s">
        <v>7998</v>
      </c>
      <c r="E2109" t="s">
        <v>10923</v>
      </c>
      <c r="F2109" t="s">
        <v>7948</v>
      </c>
      <c r="G2109" t="s">
        <v>7949</v>
      </c>
      <c r="H2109" t="s">
        <v>7950</v>
      </c>
      <c r="I2109" s="3">
        <v>365</v>
      </c>
      <c r="J2109" t="s">
        <v>16511</v>
      </c>
      <c r="K2109" t="s">
        <v>16512</v>
      </c>
      <c r="L2109" t="s">
        <v>7971</v>
      </c>
      <c r="M2109" t="s">
        <v>7954</v>
      </c>
      <c r="N2109" t="s">
        <v>7971</v>
      </c>
      <c r="O2109" t="s">
        <v>7949</v>
      </c>
      <c r="P2109" t="s">
        <v>16513</v>
      </c>
      <c r="Q2109" t="s">
        <v>9289</v>
      </c>
      <c r="R2109" t="s">
        <v>7958</v>
      </c>
      <c r="S2109" t="s">
        <v>7959</v>
      </c>
      <c r="T2109" t="s">
        <v>7960</v>
      </c>
      <c r="U2109" t="s">
        <v>7961</v>
      </c>
      <c r="V2109" t="s">
        <v>7950</v>
      </c>
      <c r="W2109" t="s">
        <v>7950</v>
      </c>
      <c r="X2109" s="3">
        <v>385</v>
      </c>
      <c r="Y2109" t="s">
        <v>7948</v>
      </c>
      <c r="Z2109" s="3">
        <v>1</v>
      </c>
      <c r="AB2109" t="s">
        <v>7971</v>
      </c>
      <c r="AC2109" t="s">
        <v>8001</v>
      </c>
      <c r="AE2109" s="3">
        <v>0</v>
      </c>
      <c r="AF2109" s="3">
        <v>0</v>
      </c>
      <c r="AH2109" t="s">
        <v>8355</v>
      </c>
      <c r="AI2109" t="s">
        <v>7950</v>
      </c>
      <c r="AJ2109" t="s">
        <v>7950</v>
      </c>
      <c r="AK2109" t="s">
        <v>7950</v>
      </c>
      <c r="AL2109" t="s">
        <v>7950</v>
      </c>
      <c r="AM2109" t="s">
        <v>7950</v>
      </c>
      <c r="AN2109" t="s">
        <v>7950</v>
      </c>
      <c r="AO2109" t="s">
        <v>7950</v>
      </c>
      <c r="AR2109" t="s">
        <v>7964</v>
      </c>
      <c r="AV2109" t="s">
        <v>7950</v>
      </c>
      <c r="AW2109" t="s">
        <v>7950</v>
      </c>
      <c r="AX2109" s="3">
        <v>11</v>
      </c>
      <c r="AY2109" s="3">
        <v>35</v>
      </c>
      <c r="AZ2109" s="3">
        <v>5</v>
      </c>
      <c r="BC2109" t="s">
        <v>7950</v>
      </c>
      <c r="BD2109" t="s">
        <v>7950</v>
      </c>
    </row>
    <row r="2110" spans="1:56">
      <c r="A2110" t="s">
        <v>1922</v>
      </c>
      <c r="B2110" t="s">
        <v>16514</v>
      </c>
      <c r="C2110" t="s">
        <v>10885</v>
      </c>
      <c r="E2110" t="s">
        <v>7985</v>
      </c>
      <c r="F2110" t="s">
        <v>7948</v>
      </c>
      <c r="G2110" t="s">
        <v>7949</v>
      </c>
      <c r="H2110" t="s">
        <v>7950</v>
      </c>
      <c r="I2110" s="3">
        <v>365</v>
      </c>
      <c r="J2110" t="s">
        <v>16515</v>
      </c>
      <c r="K2110" t="s">
        <v>10993</v>
      </c>
      <c r="L2110" t="s">
        <v>7971</v>
      </c>
      <c r="M2110" t="s">
        <v>7954</v>
      </c>
      <c r="N2110" t="s">
        <v>7971</v>
      </c>
      <c r="O2110" t="s">
        <v>7949</v>
      </c>
      <c r="P2110" t="s">
        <v>16516</v>
      </c>
      <c r="Q2110" t="s">
        <v>11322</v>
      </c>
      <c r="R2110" t="s">
        <v>7958</v>
      </c>
      <c r="S2110" t="s">
        <v>7959</v>
      </c>
      <c r="T2110" t="s">
        <v>7960</v>
      </c>
      <c r="U2110" t="s">
        <v>7961</v>
      </c>
      <c r="V2110" t="s">
        <v>7950</v>
      </c>
      <c r="W2110" t="s">
        <v>7950</v>
      </c>
      <c r="X2110" s="3">
        <v>1170</v>
      </c>
      <c r="Y2110" t="s">
        <v>7948</v>
      </c>
      <c r="Z2110" s="3">
        <v>1</v>
      </c>
      <c r="AB2110" t="s">
        <v>7962</v>
      </c>
      <c r="AC2110" t="s">
        <v>7963</v>
      </c>
      <c r="AE2110" s="3">
        <v>0</v>
      </c>
      <c r="AF2110" s="3">
        <v>0</v>
      </c>
      <c r="AH2110" t="s">
        <v>8075</v>
      </c>
      <c r="AI2110" s="3">
        <v>14043.05</v>
      </c>
      <c r="AJ2110" t="s">
        <v>7950</v>
      </c>
      <c r="AK2110" t="s">
        <v>7950</v>
      </c>
      <c r="AL2110" t="s">
        <v>7950</v>
      </c>
      <c r="AM2110" t="s">
        <v>7950</v>
      </c>
      <c r="AN2110" t="s">
        <v>7950</v>
      </c>
      <c r="AO2110" t="s">
        <v>7950</v>
      </c>
      <c r="AR2110" t="s">
        <v>7964</v>
      </c>
      <c r="AV2110" t="s">
        <v>7950</v>
      </c>
      <c r="AW2110" t="s">
        <v>7950</v>
      </c>
      <c r="AX2110" s="3">
        <v>18</v>
      </c>
      <c r="AY2110" s="3">
        <v>65</v>
      </c>
      <c r="AZ2110" s="3">
        <v>5</v>
      </c>
      <c r="BC2110" t="s">
        <v>7950</v>
      </c>
      <c r="BD2110" t="s">
        <v>7950</v>
      </c>
    </row>
    <row r="2111" spans="1:56">
      <c r="A2111" t="s">
        <v>7131</v>
      </c>
      <c r="B2111" t="s">
        <v>16517</v>
      </c>
      <c r="C2111" t="s">
        <v>7975</v>
      </c>
      <c r="D2111" s="2" t="s">
        <v>7998</v>
      </c>
      <c r="E2111" t="s">
        <v>10923</v>
      </c>
      <c r="F2111" t="s">
        <v>7948</v>
      </c>
      <c r="G2111" t="s">
        <v>7949</v>
      </c>
      <c r="H2111" t="s">
        <v>7950</v>
      </c>
      <c r="I2111" s="3">
        <v>365</v>
      </c>
      <c r="J2111" t="s">
        <v>16518</v>
      </c>
      <c r="K2111" t="s">
        <v>13895</v>
      </c>
      <c r="L2111" t="s">
        <v>7971</v>
      </c>
      <c r="M2111" t="s">
        <v>7954</v>
      </c>
      <c r="N2111" t="s">
        <v>7971</v>
      </c>
      <c r="O2111" t="s">
        <v>7949</v>
      </c>
      <c r="P2111" t="s">
        <v>16519</v>
      </c>
      <c r="Q2111" t="s">
        <v>9289</v>
      </c>
      <c r="R2111" t="s">
        <v>7958</v>
      </c>
      <c r="S2111" t="s">
        <v>7959</v>
      </c>
      <c r="T2111" t="s">
        <v>7960</v>
      </c>
      <c r="U2111" t="s">
        <v>7961</v>
      </c>
      <c r="V2111" t="s">
        <v>7950</v>
      </c>
      <c r="W2111" t="s">
        <v>7950</v>
      </c>
      <c r="X2111" s="3">
        <v>315</v>
      </c>
      <c r="Y2111" t="s">
        <v>7948</v>
      </c>
      <c r="Z2111" s="3">
        <v>1</v>
      </c>
      <c r="AB2111" t="s">
        <v>7971</v>
      </c>
      <c r="AC2111" t="s">
        <v>8001</v>
      </c>
      <c r="AE2111" s="3">
        <v>0</v>
      </c>
      <c r="AF2111" s="3">
        <v>0</v>
      </c>
      <c r="AH2111" t="s">
        <v>10931</v>
      </c>
      <c r="AI2111" t="s">
        <v>7950</v>
      </c>
      <c r="AJ2111" t="s">
        <v>7950</v>
      </c>
      <c r="AK2111" t="s">
        <v>7950</v>
      </c>
      <c r="AL2111" t="s">
        <v>7950</v>
      </c>
      <c r="AM2111" t="s">
        <v>7950</v>
      </c>
      <c r="AN2111" t="s">
        <v>7950</v>
      </c>
      <c r="AO2111" t="s">
        <v>7950</v>
      </c>
      <c r="AR2111" t="s">
        <v>7964</v>
      </c>
      <c r="AV2111" t="s">
        <v>7950</v>
      </c>
      <c r="AW2111" t="s">
        <v>7950</v>
      </c>
      <c r="AX2111" s="3">
        <v>9</v>
      </c>
      <c r="AY2111" s="3">
        <v>35</v>
      </c>
      <c r="AZ2111" s="3">
        <v>5</v>
      </c>
      <c r="BC2111" t="s">
        <v>7950</v>
      </c>
      <c r="BD2111" t="s">
        <v>7950</v>
      </c>
    </row>
    <row r="2112" spans="1:56">
      <c r="A2112" t="s">
        <v>16520</v>
      </c>
      <c r="B2112" t="s">
        <v>16381</v>
      </c>
      <c r="C2112" t="s">
        <v>9413</v>
      </c>
      <c r="D2112" s="2" t="s">
        <v>8141</v>
      </c>
      <c r="E2112" t="s">
        <v>8642</v>
      </c>
      <c r="F2112" t="s">
        <v>7948</v>
      </c>
      <c r="G2112" t="s">
        <v>7949</v>
      </c>
      <c r="H2112" t="s">
        <v>7950</v>
      </c>
      <c r="I2112" s="3">
        <v>365</v>
      </c>
      <c r="J2112" t="s">
        <v>16521</v>
      </c>
      <c r="K2112" t="s">
        <v>16377</v>
      </c>
      <c r="L2112" t="s">
        <v>7971</v>
      </c>
      <c r="M2112" t="s">
        <v>7954</v>
      </c>
      <c r="N2112" t="s">
        <v>7971</v>
      </c>
      <c r="O2112" t="s">
        <v>7949</v>
      </c>
      <c r="P2112" t="s">
        <v>16522</v>
      </c>
      <c r="Q2112" t="s">
        <v>9289</v>
      </c>
      <c r="R2112" t="s">
        <v>7958</v>
      </c>
      <c r="S2112" t="s">
        <v>7959</v>
      </c>
      <c r="T2112" t="s">
        <v>7960</v>
      </c>
      <c r="U2112" t="s">
        <v>7961</v>
      </c>
      <c r="V2112" t="s">
        <v>7950</v>
      </c>
      <c r="W2112" t="s">
        <v>7950</v>
      </c>
      <c r="X2112" s="3">
        <v>120</v>
      </c>
      <c r="Y2112" t="s">
        <v>7948</v>
      </c>
      <c r="Z2112" s="3">
        <v>1</v>
      </c>
      <c r="AB2112" t="s">
        <v>7962</v>
      </c>
      <c r="AC2112" t="s">
        <v>8145</v>
      </c>
      <c r="AE2112" s="3">
        <v>0</v>
      </c>
      <c r="AF2112" s="3">
        <v>0</v>
      </c>
      <c r="AH2112" t="s">
        <v>8075</v>
      </c>
      <c r="AI2112" t="s">
        <v>7950</v>
      </c>
      <c r="AJ2112" t="s">
        <v>7950</v>
      </c>
      <c r="AK2112" t="s">
        <v>7950</v>
      </c>
      <c r="AL2112" t="s">
        <v>7950</v>
      </c>
      <c r="AM2112" t="s">
        <v>7950</v>
      </c>
      <c r="AN2112" t="s">
        <v>7950</v>
      </c>
      <c r="AO2112" t="s">
        <v>7950</v>
      </c>
      <c r="AR2112" t="s">
        <v>7964</v>
      </c>
      <c r="AV2112" t="s">
        <v>7950</v>
      </c>
      <c r="AW2112" t="s">
        <v>7950</v>
      </c>
      <c r="AX2112" s="3">
        <v>6</v>
      </c>
      <c r="AY2112" s="3">
        <v>20</v>
      </c>
      <c r="AZ2112" s="3">
        <v>5</v>
      </c>
      <c r="BC2112" t="s">
        <v>7950</v>
      </c>
      <c r="BD2112" t="s">
        <v>7950</v>
      </c>
    </row>
    <row r="2113" spans="1:56">
      <c r="A2113" t="s">
        <v>16523</v>
      </c>
      <c r="B2113" t="s">
        <v>16524</v>
      </c>
      <c r="C2113" t="s">
        <v>7971</v>
      </c>
      <c r="E2113" t="s">
        <v>8079</v>
      </c>
      <c r="F2113" t="s">
        <v>7948</v>
      </c>
      <c r="G2113" t="s">
        <v>7949</v>
      </c>
      <c r="H2113" t="s">
        <v>7950</v>
      </c>
      <c r="I2113" s="3">
        <v>365</v>
      </c>
      <c r="K2113" t="s">
        <v>8345</v>
      </c>
      <c r="L2113" t="s">
        <v>7971</v>
      </c>
      <c r="M2113" t="s">
        <v>9162</v>
      </c>
      <c r="N2113" t="s">
        <v>7971</v>
      </c>
      <c r="O2113" t="s">
        <v>7949</v>
      </c>
      <c r="P2113" t="s">
        <v>16525</v>
      </c>
      <c r="Q2113" t="s">
        <v>7973</v>
      </c>
      <c r="R2113" t="s">
        <v>7958</v>
      </c>
      <c r="S2113" t="s">
        <v>7959</v>
      </c>
      <c r="T2113" t="s">
        <v>7960</v>
      </c>
      <c r="U2113" t="s">
        <v>7961</v>
      </c>
      <c r="V2113" t="s">
        <v>7950</v>
      </c>
      <c r="W2113" t="s">
        <v>7950</v>
      </c>
      <c r="X2113" s="3">
        <v>64</v>
      </c>
      <c r="Y2113" t="s">
        <v>7948</v>
      </c>
      <c r="Z2113" s="3">
        <v>1</v>
      </c>
      <c r="AB2113" t="s">
        <v>7971</v>
      </c>
      <c r="AE2113" s="3">
        <v>0</v>
      </c>
      <c r="AF2113" s="3">
        <v>0</v>
      </c>
      <c r="AI2113" t="s">
        <v>7950</v>
      </c>
      <c r="AJ2113" t="s">
        <v>7950</v>
      </c>
      <c r="AK2113" t="s">
        <v>7950</v>
      </c>
      <c r="AL2113" t="s">
        <v>7950</v>
      </c>
      <c r="AM2113" t="s">
        <v>7950</v>
      </c>
      <c r="AN2113" t="s">
        <v>7950</v>
      </c>
      <c r="AO2113" t="s">
        <v>7950</v>
      </c>
      <c r="AR2113" t="s">
        <v>7964</v>
      </c>
      <c r="AV2113" t="s">
        <v>7950</v>
      </c>
      <c r="AW2113" t="s">
        <v>7950</v>
      </c>
      <c r="AX2113" s="3">
        <v>4</v>
      </c>
      <c r="AY2113" s="3">
        <v>16</v>
      </c>
      <c r="AZ2113" s="3">
        <v>8</v>
      </c>
      <c r="BC2113" t="s">
        <v>7950</v>
      </c>
      <c r="BD2113" t="s">
        <v>7950</v>
      </c>
    </row>
    <row r="2114" spans="1:56">
      <c r="A2114" t="s">
        <v>16526</v>
      </c>
      <c r="B2114" t="s">
        <v>16527</v>
      </c>
      <c r="C2114" t="s">
        <v>16528</v>
      </c>
      <c r="E2114" t="s">
        <v>7968</v>
      </c>
      <c r="F2114" t="s">
        <v>7948</v>
      </c>
      <c r="G2114" t="s">
        <v>7949</v>
      </c>
      <c r="H2114" t="s">
        <v>7950</v>
      </c>
      <c r="I2114" s="3">
        <v>365</v>
      </c>
      <c r="J2114" t="s">
        <v>16529</v>
      </c>
      <c r="K2114" t="s">
        <v>11831</v>
      </c>
      <c r="L2114" t="s">
        <v>7971</v>
      </c>
      <c r="M2114" t="s">
        <v>9162</v>
      </c>
      <c r="N2114" t="s">
        <v>7971</v>
      </c>
      <c r="O2114" t="s">
        <v>7949</v>
      </c>
      <c r="P2114" t="s">
        <v>16530</v>
      </c>
      <c r="Q2114" t="s">
        <v>7973</v>
      </c>
      <c r="R2114" t="s">
        <v>7958</v>
      </c>
      <c r="S2114" t="s">
        <v>7959</v>
      </c>
      <c r="T2114" t="s">
        <v>7960</v>
      </c>
      <c r="U2114" t="s">
        <v>7961</v>
      </c>
      <c r="V2114" t="s">
        <v>7950</v>
      </c>
      <c r="W2114" t="s">
        <v>7950</v>
      </c>
      <c r="X2114" s="3">
        <v>48</v>
      </c>
      <c r="Y2114" t="s">
        <v>7948</v>
      </c>
      <c r="Z2114" s="3">
        <v>1</v>
      </c>
      <c r="AB2114" t="s">
        <v>7962</v>
      </c>
      <c r="AE2114" s="3">
        <v>0</v>
      </c>
      <c r="AF2114" s="3">
        <v>0</v>
      </c>
      <c r="AH2114" t="s">
        <v>8293</v>
      </c>
      <c r="AI2114" s="3">
        <v>9491.33</v>
      </c>
      <c r="AJ2114" t="s">
        <v>7950</v>
      </c>
      <c r="AK2114" t="s">
        <v>7950</v>
      </c>
      <c r="AL2114" t="s">
        <v>7950</v>
      </c>
      <c r="AM2114" t="s">
        <v>7950</v>
      </c>
      <c r="AN2114" t="s">
        <v>7950</v>
      </c>
      <c r="AO2114" t="s">
        <v>7950</v>
      </c>
      <c r="AR2114" t="s">
        <v>7964</v>
      </c>
      <c r="AV2114" t="s">
        <v>7950</v>
      </c>
      <c r="AW2114" t="s">
        <v>7950</v>
      </c>
      <c r="AX2114" s="3">
        <v>4</v>
      </c>
      <c r="AY2114" s="3">
        <v>12</v>
      </c>
      <c r="AZ2114" s="3">
        <v>6</v>
      </c>
      <c r="BC2114" t="s">
        <v>7950</v>
      </c>
      <c r="BD2114" t="s">
        <v>7950</v>
      </c>
    </row>
    <row r="2115" spans="1:56">
      <c r="A2115" t="s">
        <v>16531</v>
      </c>
      <c r="B2115" t="s">
        <v>15449</v>
      </c>
      <c r="C2115" t="s">
        <v>16532</v>
      </c>
      <c r="E2115" t="s">
        <v>15450</v>
      </c>
      <c r="F2115" t="s">
        <v>7948</v>
      </c>
      <c r="G2115" t="s">
        <v>7949</v>
      </c>
      <c r="H2115" t="s">
        <v>7950</v>
      </c>
      <c r="I2115" s="3">
        <v>365</v>
      </c>
      <c r="J2115" t="s">
        <v>16533</v>
      </c>
      <c r="K2115" t="s">
        <v>15452</v>
      </c>
      <c r="L2115" t="s">
        <v>7971</v>
      </c>
      <c r="M2115" t="s">
        <v>7954</v>
      </c>
      <c r="N2115" t="s">
        <v>7971</v>
      </c>
      <c r="O2115" t="s">
        <v>7949</v>
      </c>
      <c r="P2115" t="s">
        <v>16534</v>
      </c>
      <c r="Q2115" t="s">
        <v>9289</v>
      </c>
      <c r="R2115" t="s">
        <v>7958</v>
      </c>
      <c r="S2115" t="s">
        <v>7959</v>
      </c>
      <c r="T2115" t="s">
        <v>7960</v>
      </c>
      <c r="U2115" t="s">
        <v>7961</v>
      </c>
      <c r="V2115" t="s">
        <v>7950</v>
      </c>
      <c r="W2115" t="s">
        <v>7950</v>
      </c>
      <c r="X2115" s="3">
        <v>1470</v>
      </c>
      <c r="Y2115" t="s">
        <v>7948</v>
      </c>
      <c r="Z2115" s="3">
        <v>1</v>
      </c>
      <c r="AB2115" t="s">
        <v>7962</v>
      </c>
      <c r="AC2115" t="s">
        <v>7963</v>
      </c>
      <c r="AE2115" s="3">
        <v>0</v>
      </c>
      <c r="AF2115" s="3">
        <v>0</v>
      </c>
      <c r="AH2115" t="s">
        <v>8105</v>
      </c>
      <c r="AI2115" t="s">
        <v>7950</v>
      </c>
      <c r="AJ2115" t="s">
        <v>7950</v>
      </c>
      <c r="AK2115" t="s">
        <v>7950</v>
      </c>
      <c r="AL2115" t="s">
        <v>7950</v>
      </c>
      <c r="AM2115" t="s">
        <v>7950</v>
      </c>
      <c r="AN2115" t="s">
        <v>7950</v>
      </c>
      <c r="AO2115" t="s">
        <v>7950</v>
      </c>
      <c r="AR2115" t="s">
        <v>7964</v>
      </c>
      <c r="AV2115" t="s">
        <v>7950</v>
      </c>
      <c r="AW2115" t="s">
        <v>7950</v>
      </c>
      <c r="AX2115" s="3">
        <v>10</v>
      </c>
      <c r="AY2115" s="3">
        <v>147</v>
      </c>
      <c r="AZ2115" s="3">
        <v>21</v>
      </c>
      <c r="BC2115" t="s">
        <v>7950</v>
      </c>
      <c r="BD2115" t="s">
        <v>7950</v>
      </c>
    </row>
    <row r="2116" spans="1:56">
      <c r="A2116" t="s">
        <v>3108</v>
      </c>
      <c r="B2116" t="s">
        <v>16413</v>
      </c>
      <c r="C2116" t="s">
        <v>16423</v>
      </c>
      <c r="D2116" s="2" t="s">
        <v>8123</v>
      </c>
      <c r="E2116" t="s">
        <v>7985</v>
      </c>
      <c r="F2116" t="s">
        <v>7948</v>
      </c>
      <c r="G2116" t="s">
        <v>8056</v>
      </c>
      <c r="H2116" t="s">
        <v>7950</v>
      </c>
      <c r="I2116" s="3">
        <v>365</v>
      </c>
      <c r="J2116" t="s">
        <v>16535</v>
      </c>
      <c r="K2116" t="s">
        <v>14589</v>
      </c>
      <c r="L2116" t="s">
        <v>7971</v>
      </c>
      <c r="M2116" t="s">
        <v>7954</v>
      </c>
      <c r="N2116" t="s">
        <v>7971</v>
      </c>
      <c r="O2116" t="s">
        <v>7949</v>
      </c>
      <c r="P2116" t="s">
        <v>16536</v>
      </c>
      <c r="Q2116" t="s">
        <v>9289</v>
      </c>
      <c r="R2116" t="s">
        <v>16537</v>
      </c>
      <c r="S2116" t="s">
        <v>8554</v>
      </c>
      <c r="T2116" t="s">
        <v>7960</v>
      </c>
      <c r="U2116" t="s">
        <v>7961</v>
      </c>
      <c r="V2116" t="s">
        <v>7950</v>
      </c>
      <c r="W2116" t="s">
        <v>7950</v>
      </c>
      <c r="X2116" s="3">
        <v>240</v>
      </c>
      <c r="Y2116" t="s">
        <v>7948</v>
      </c>
      <c r="Z2116" s="3">
        <v>1</v>
      </c>
      <c r="AB2116" t="s">
        <v>7962</v>
      </c>
      <c r="AC2116" t="s">
        <v>8062</v>
      </c>
      <c r="AE2116" s="3">
        <v>0</v>
      </c>
      <c r="AF2116" s="3">
        <v>0</v>
      </c>
      <c r="AH2116" t="s">
        <v>8063</v>
      </c>
      <c r="AI2116" s="3">
        <v>14855.91</v>
      </c>
      <c r="AJ2116" s="3">
        <v>0</v>
      </c>
      <c r="AK2116" s="3">
        <v>0</v>
      </c>
      <c r="AL2116" t="s">
        <v>7950</v>
      </c>
      <c r="AM2116" s="3">
        <v>0</v>
      </c>
      <c r="AN2116" t="s">
        <v>7950</v>
      </c>
      <c r="AO2116" s="3">
        <v>0</v>
      </c>
      <c r="AQ2116" t="s">
        <v>13505</v>
      </c>
      <c r="AR2116" t="s">
        <v>7964</v>
      </c>
      <c r="AU2116" t="s">
        <v>8065</v>
      </c>
      <c r="AV2116" s="3">
        <v>0</v>
      </c>
      <c r="AW2116" s="3">
        <v>0</v>
      </c>
      <c r="AX2116" s="3">
        <v>8</v>
      </c>
      <c r="AY2116" s="3">
        <v>30</v>
      </c>
      <c r="AZ2116" s="3">
        <v>5</v>
      </c>
      <c r="BA2116" t="s">
        <v>8131</v>
      </c>
      <c r="BB2116" t="s">
        <v>8131</v>
      </c>
      <c r="BC2116" s="3">
        <v>0</v>
      </c>
      <c r="BD2116" t="s">
        <v>7950</v>
      </c>
    </row>
    <row r="2117" spans="1:56">
      <c r="A2117" t="s">
        <v>16538</v>
      </c>
      <c r="B2117" t="s">
        <v>16539</v>
      </c>
      <c r="C2117" t="s">
        <v>16540</v>
      </c>
      <c r="D2117" s="2" t="s">
        <v>8141</v>
      </c>
      <c r="E2117" t="s">
        <v>9553</v>
      </c>
      <c r="F2117" t="s">
        <v>7948</v>
      </c>
      <c r="G2117" t="s">
        <v>7949</v>
      </c>
      <c r="H2117" t="s">
        <v>7950</v>
      </c>
      <c r="I2117" s="3">
        <v>365</v>
      </c>
      <c r="J2117" t="s">
        <v>16541</v>
      </c>
      <c r="K2117" t="s">
        <v>12193</v>
      </c>
      <c r="L2117" t="s">
        <v>7971</v>
      </c>
      <c r="M2117" t="s">
        <v>7954</v>
      </c>
      <c r="N2117" t="s">
        <v>7971</v>
      </c>
      <c r="O2117" t="s">
        <v>7949</v>
      </c>
      <c r="P2117" t="s">
        <v>16542</v>
      </c>
      <c r="Q2117" t="s">
        <v>9289</v>
      </c>
      <c r="R2117" t="s">
        <v>7958</v>
      </c>
      <c r="S2117" t="s">
        <v>7959</v>
      </c>
      <c r="T2117" t="s">
        <v>7960</v>
      </c>
      <c r="U2117" t="s">
        <v>7961</v>
      </c>
      <c r="V2117" t="s">
        <v>7950</v>
      </c>
      <c r="W2117" t="s">
        <v>7950</v>
      </c>
      <c r="X2117" s="3">
        <v>270</v>
      </c>
      <c r="Y2117" t="s">
        <v>7948</v>
      </c>
      <c r="Z2117" s="3">
        <v>1</v>
      </c>
      <c r="AB2117" t="s">
        <v>7962</v>
      </c>
      <c r="AC2117" t="s">
        <v>8145</v>
      </c>
      <c r="AE2117" s="3">
        <v>0</v>
      </c>
      <c r="AF2117" s="3">
        <v>0</v>
      </c>
      <c r="AH2117" t="s">
        <v>9225</v>
      </c>
      <c r="AI2117" t="s">
        <v>7950</v>
      </c>
      <c r="AJ2117" t="s">
        <v>7950</v>
      </c>
      <c r="AK2117" t="s">
        <v>7950</v>
      </c>
      <c r="AL2117" t="s">
        <v>7950</v>
      </c>
      <c r="AM2117" t="s">
        <v>7950</v>
      </c>
      <c r="AN2117" t="s">
        <v>7950</v>
      </c>
      <c r="AO2117" t="s">
        <v>7950</v>
      </c>
      <c r="AR2117" t="s">
        <v>7964</v>
      </c>
      <c r="AV2117" t="s">
        <v>7950</v>
      </c>
      <c r="AW2117" t="s">
        <v>7950</v>
      </c>
      <c r="AX2117" s="3">
        <v>10</v>
      </c>
      <c r="AY2117" s="3">
        <v>12</v>
      </c>
      <c r="AZ2117" s="3">
        <v>6</v>
      </c>
      <c r="BC2117" t="s">
        <v>7950</v>
      </c>
      <c r="BD2117" t="s">
        <v>7950</v>
      </c>
    </row>
    <row r="2118" spans="1:56">
      <c r="A2118" t="s">
        <v>16543</v>
      </c>
      <c r="B2118" t="s">
        <v>16544</v>
      </c>
      <c r="C2118" t="s">
        <v>7975</v>
      </c>
      <c r="D2118" s="2" t="s">
        <v>7998</v>
      </c>
      <c r="E2118" t="s">
        <v>7985</v>
      </c>
      <c r="F2118" t="s">
        <v>7948</v>
      </c>
      <c r="G2118" t="s">
        <v>7949</v>
      </c>
      <c r="H2118" t="s">
        <v>7950</v>
      </c>
      <c r="I2118" s="3">
        <v>365</v>
      </c>
      <c r="J2118" t="s">
        <v>16545</v>
      </c>
      <c r="K2118" t="s">
        <v>16546</v>
      </c>
      <c r="L2118" t="s">
        <v>7971</v>
      </c>
      <c r="M2118" t="s">
        <v>7954</v>
      </c>
      <c r="N2118" t="s">
        <v>7971</v>
      </c>
      <c r="O2118" t="s">
        <v>7949</v>
      </c>
      <c r="P2118" t="s">
        <v>16547</v>
      </c>
      <c r="Q2118" t="s">
        <v>9289</v>
      </c>
      <c r="R2118" t="s">
        <v>7958</v>
      </c>
      <c r="S2118" t="s">
        <v>7959</v>
      </c>
      <c r="T2118" t="s">
        <v>7960</v>
      </c>
      <c r="U2118" t="s">
        <v>7961</v>
      </c>
      <c r="V2118" t="s">
        <v>7950</v>
      </c>
      <c r="W2118" t="s">
        <v>7950</v>
      </c>
      <c r="X2118" s="3">
        <v>120</v>
      </c>
      <c r="Y2118" t="s">
        <v>7948</v>
      </c>
      <c r="Z2118" s="3">
        <v>1</v>
      </c>
      <c r="AB2118" t="s">
        <v>7971</v>
      </c>
      <c r="AC2118" t="s">
        <v>8001</v>
      </c>
      <c r="AE2118" s="3">
        <v>0</v>
      </c>
      <c r="AF2118" s="3">
        <v>0</v>
      </c>
      <c r="AH2118" t="s">
        <v>9225</v>
      </c>
      <c r="AI2118" t="s">
        <v>7950</v>
      </c>
      <c r="AJ2118" t="s">
        <v>7950</v>
      </c>
      <c r="AK2118" t="s">
        <v>7950</v>
      </c>
      <c r="AL2118" t="s">
        <v>7950</v>
      </c>
      <c r="AM2118" t="s">
        <v>7950</v>
      </c>
      <c r="AN2118" t="s">
        <v>7950</v>
      </c>
      <c r="AO2118" t="s">
        <v>7950</v>
      </c>
      <c r="AQ2118" t="s">
        <v>16548</v>
      </c>
      <c r="AR2118" t="s">
        <v>7964</v>
      </c>
      <c r="AV2118" t="s">
        <v>7950</v>
      </c>
      <c r="AW2118" t="s">
        <v>7950</v>
      </c>
      <c r="AX2118" s="3">
        <v>6</v>
      </c>
      <c r="AY2118" s="3">
        <v>20</v>
      </c>
      <c r="AZ2118" s="3">
        <v>5</v>
      </c>
      <c r="BC2118" t="s">
        <v>7950</v>
      </c>
      <c r="BD2118" t="s">
        <v>7950</v>
      </c>
    </row>
    <row r="2119" spans="1:56">
      <c r="A2119" t="s">
        <v>16549</v>
      </c>
      <c r="B2119" t="s">
        <v>16550</v>
      </c>
      <c r="C2119" t="s">
        <v>16551</v>
      </c>
      <c r="E2119" t="s">
        <v>7968</v>
      </c>
      <c r="F2119" t="s">
        <v>7948</v>
      </c>
      <c r="G2119" t="s">
        <v>7949</v>
      </c>
      <c r="H2119" t="s">
        <v>7950</v>
      </c>
      <c r="I2119" s="3">
        <v>365</v>
      </c>
      <c r="J2119" t="s">
        <v>16552</v>
      </c>
      <c r="K2119" t="s">
        <v>10320</v>
      </c>
      <c r="L2119" t="s">
        <v>7971</v>
      </c>
      <c r="M2119" t="s">
        <v>9162</v>
      </c>
      <c r="N2119" t="s">
        <v>7971</v>
      </c>
      <c r="O2119" t="s">
        <v>7949</v>
      </c>
      <c r="P2119" t="s">
        <v>16553</v>
      </c>
      <c r="Q2119" t="s">
        <v>7973</v>
      </c>
      <c r="R2119" t="s">
        <v>7958</v>
      </c>
      <c r="S2119" t="s">
        <v>7959</v>
      </c>
      <c r="T2119" t="s">
        <v>7960</v>
      </c>
      <c r="U2119" t="s">
        <v>7961</v>
      </c>
      <c r="V2119" t="s">
        <v>7950</v>
      </c>
      <c r="W2119" t="s">
        <v>7950</v>
      </c>
      <c r="X2119" s="3">
        <v>140</v>
      </c>
      <c r="Y2119" t="s">
        <v>7948</v>
      </c>
      <c r="Z2119" s="3">
        <v>1</v>
      </c>
      <c r="AB2119" t="s">
        <v>7962</v>
      </c>
      <c r="AE2119" s="3">
        <v>0</v>
      </c>
      <c r="AF2119" s="3">
        <v>0</v>
      </c>
      <c r="AH2119" t="s">
        <v>9729</v>
      </c>
      <c r="AI2119" s="3">
        <v>8906.36</v>
      </c>
      <c r="AJ2119" t="s">
        <v>7950</v>
      </c>
      <c r="AK2119" t="s">
        <v>7950</v>
      </c>
      <c r="AL2119" t="s">
        <v>7950</v>
      </c>
      <c r="AM2119" t="s">
        <v>7950</v>
      </c>
      <c r="AN2119" t="s">
        <v>7950</v>
      </c>
      <c r="AO2119" t="s">
        <v>7950</v>
      </c>
      <c r="AR2119" t="s">
        <v>7964</v>
      </c>
      <c r="AV2119" t="s">
        <v>7950</v>
      </c>
      <c r="AW2119" t="s">
        <v>7950</v>
      </c>
      <c r="AX2119" s="3">
        <v>5</v>
      </c>
      <c r="AY2119" s="3">
        <v>28</v>
      </c>
      <c r="AZ2119" s="3">
        <v>7</v>
      </c>
      <c r="BC2119" t="s">
        <v>7950</v>
      </c>
      <c r="BD2119" t="s">
        <v>7950</v>
      </c>
    </row>
    <row r="2120" spans="1:56">
      <c r="A2120" t="s">
        <v>16554</v>
      </c>
      <c r="B2120" t="s">
        <v>16555</v>
      </c>
      <c r="C2120" t="s">
        <v>9437</v>
      </c>
      <c r="E2120" t="s">
        <v>10923</v>
      </c>
      <c r="F2120" t="s">
        <v>7948</v>
      </c>
      <c r="G2120" t="s">
        <v>7949</v>
      </c>
      <c r="H2120" t="s">
        <v>7950</v>
      </c>
      <c r="I2120" s="3">
        <v>365</v>
      </c>
      <c r="J2120" t="s">
        <v>16556</v>
      </c>
      <c r="K2120" t="s">
        <v>11005</v>
      </c>
      <c r="L2120" t="s">
        <v>7971</v>
      </c>
      <c r="M2120" t="s">
        <v>7954</v>
      </c>
      <c r="N2120" t="s">
        <v>7971</v>
      </c>
      <c r="O2120" t="s">
        <v>7949</v>
      </c>
      <c r="P2120" t="s">
        <v>16557</v>
      </c>
      <c r="Q2120" t="s">
        <v>9289</v>
      </c>
      <c r="R2120" t="s">
        <v>7958</v>
      </c>
      <c r="S2120" t="s">
        <v>7959</v>
      </c>
      <c r="T2120" t="s">
        <v>7960</v>
      </c>
      <c r="U2120" t="s">
        <v>7961</v>
      </c>
      <c r="V2120" t="s">
        <v>7950</v>
      </c>
      <c r="W2120" t="s">
        <v>7950</v>
      </c>
      <c r="X2120" s="3">
        <v>700</v>
      </c>
      <c r="Y2120" t="s">
        <v>7948</v>
      </c>
      <c r="Z2120" s="3">
        <v>1</v>
      </c>
      <c r="AB2120" t="s">
        <v>7962</v>
      </c>
      <c r="AC2120" t="s">
        <v>7963</v>
      </c>
      <c r="AE2120" s="3">
        <v>0</v>
      </c>
      <c r="AF2120" s="3">
        <v>0</v>
      </c>
      <c r="AH2120" t="s">
        <v>8063</v>
      </c>
      <c r="AI2120" t="s">
        <v>7950</v>
      </c>
      <c r="AJ2120" t="s">
        <v>7950</v>
      </c>
      <c r="AK2120" t="s">
        <v>7950</v>
      </c>
      <c r="AL2120" t="s">
        <v>7950</v>
      </c>
      <c r="AM2120" t="s">
        <v>7950</v>
      </c>
      <c r="AN2120" t="s">
        <v>7950</v>
      </c>
      <c r="AO2120" t="s">
        <v>7950</v>
      </c>
      <c r="AR2120" t="s">
        <v>7964</v>
      </c>
      <c r="AV2120" t="s">
        <v>7950</v>
      </c>
      <c r="AW2120" t="s">
        <v>7950</v>
      </c>
      <c r="AX2120" s="3">
        <v>14</v>
      </c>
      <c r="AY2120" s="3">
        <v>50</v>
      </c>
      <c r="AZ2120" s="3">
        <v>5</v>
      </c>
      <c r="BC2120" t="s">
        <v>7950</v>
      </c>
      <c r="BD2120" t="s">
        <v>7950</v>
      </c>
    </row>
    <row r="2121" spans="1:56">
      <c r="A2121" t="s">
        <v>4982</v>
      </c>
      <c r="B2121" t="s">
        <v>16558</v>
      </c>
      <c r="C2121" t="s">
        <v>16559</v>
      </c>
      <c r="D2121" s="2" t="s">
        <v>7998</v>
      </c>
      <c r="E2121" t="s">
        <v>14011</v>
      </c>
      <c r="F2121" t="s">
        <v>7948</v>
      </c>
      <c r="G2121" t="s">
        <v>7949</v>
      </c>
      <c r="H2121" t="s">
        <v>7950</v>
      </c>
      <c r="I2121" s="3">
        <v>365</v>
      </c>
      <c r="J2121" t="s">
        <v>16560</v>
      </c>
      <c r="K2121" t="s">
        <v>14949</v>
      </c>
      <c r="L2121" t="s">
        <v>7971</v>
      </c>
      <c r="M2121" t="s">
        <v>7954</v>
      </c>
      <c r="N2121" t="s">
        <v>7971</v>
      </c>
      <c r="O2121" t="s">
        <v>7949</v>
      </c>
      <c r="P2121" t="s">
        <v>16561</v>
      </c>
      <c r="Q2121" t="s">
        <v>9289</v>
      </c>
      <c r="R2121" t="s">
        <v>7958</v>
      </c>
      <c r="S2121" t="s">
        <v>7959</v>
      </c>
      <c r="T2121" t="s">
        <v>7960</v>
      </c>
      <c r="U2121" t="s">
        <v>7961</v>
      </c>
      <c r="V2121" t="s">
        <v>7950</v>
      </c>
      <c r="W2121" t="s">
        <v>7950</v>
      </c>
      <c r="X2121" s="3">
        <v>5780</v>
      </c>
      <c r="Y2121" t="s">
        <v>7948</v>
      </c>
      <c r="Z2121" s="3">
        <v>1</v>
      </c>
      <c r="AB2121" t="s">
        <v>7981</v>
      </c>
      <c r="AC2121" t="s">
        <v>8001</v>
      </c>
      <c r="AE2121" s="3">
        <v>0</v>
      </c>
      <c r="AF2121" s="3">
        <v>0</v>
      </c>
      <c r="AH2121" t="s">
        <v>8105</v>
      </c>
      <c r="AI2121" t="s">
        <v>7950</v>
      </c>
      <c r="AJ2121" t="s">
        <v>7950</v>
      </c>
      <c r="AK2121" t="s">
        <v>7950</v>
      </c>
      <c r="AL2121" t="s">
        <v>7950</v>
      </c>
      <c r="AM2121" t="s">
        <v>7950</v>
      </c>
      <c r="AN2121" t="s">
        <v>7950</v>
      </c>
      <c r="AO2121" t="s">
        <v>7950</v>
      </c>
      <c r="AQ2121" t="s">
        <v>16350</v>
      </c>
      <c r="AR2121" t="s">
        <v>7964</v>
      </c>
      <c r="AV2121" t="s">
        <v>7950</v>
      </c>
      <c r="AW2121" t="s">
        <v>7950</v>
      </c>
      <c r="AX2121" s="3">
        <v>34</v>
      </c>
      <c r="AY2121" s="3">
        <v>170</v>
      </c>
      <c r="AZ2121" s="3">
        <v>5</v>
      </c>
      <c r="BC2121" t="s">
        <v>7950</v>
      </c>
      <c r="BD2121" t="s">
        <v>7950</v>
      </c>
    </row>
    <row r="2122" spans="1:56">
      <c r="A2122" t="s">
        <v>16562</v>
      </c>
      <c r="B2122" t="s">
        <v>16563</v>
      </c>
      <c r="C2122" t="s">
        <v>16564</v>
      </c>
      <c r="E2122" t="s">
        <v>7968</v>
      </c>
      <c r="F2122" t="s">
        <v>7948</v>
      </c>
      <c r="G2122" t="s">
        <v>7949</v>
      </c>
      <c r="H2122" t="s">
        <v>7950</v>
      </c>
      <c r="I2122" s="3">
        <v>365</v>
      </c>
      <c r="J2122" t="s">
        <v>16565</v>
      </c>
      <c r="K2122" t="s">
        <v>9830</v>
      </c>
      <c r="L2122" t="s">
        <v>7971</v>
      </c>
      <c r="M2122" t="s">
        <v>7954</v>
      </c>
      <c r="N2122" t="s">
        <v>7971</v>
      </c>
      <c r="O2122" t="s">
        <v>7949</v>
      </c>
      <c r="P2122" t="s">
        <v>16566</v>
      </c>
      <c r="Q2122" t="s">
        <v>7973</v>
      </c>
      <c r="R2122" t="s">
        <v>7958</v>
      </c>
      <c r="S2122" t="s">
        <v>7959</v>
      </c>
      <c r="T2122" t="s">
        <v>7960</v>
      </c>
      <c r="U2122" t="s">
        <v>7961</v>
      </c>
      <c r="V2122" t="s">
        <v>7950</v>
      </c>
      <c r="W2122" t="s">
        <v>7950</v>
      </c>
      <c r="X2122" s="3">
        <v>48</v>
      </c>
      <c r="Y2122" t="s">
        <v>7948</v>
      </c>
      <c r="Z2122" s="3">
        <v>1</v>
      </c>
      <c r="AB2122" t="s">
        <v>7962</v>
      </c>
      <c r="AE2122" s="3">
        <v>0</v>
      </c>
      <c r="AF2122" s="3">
        <v>0</v>
      </c>
      <c r="AH2122" t="s">
        <v>9729</v>
      </c>
      <c r="AI2122" s="3">
        <v>18638.14</v>
      </c>
      <c r="AJ2122" t="s">
        <v>7950</v>
      </c>
      <c r="AK2122" t="s">
        <v>7950</v>
      </c>
      <c r="AL2122" t="s">
        <v>7950</v>
      </c>
      <c r="AM2122" t="s">
        <v>7950</v>
      </c>
      <c r="AN2122" t="s">
        <v>7950</v>
      </c>
      <c r="AO2122" t="s">
        <v>7950</v>
      </c>
      <c r="AR2122" t="s">
        <v>7964</v>
      </c>
      <c r="AV2122" t="s">
        <v>7950</v>
      </c>
      <c r="AW2122" t="s">
        <v>7950</v>
      </c>
      <c r="AX2122" s="3">
        <v>4</v>
      </c>
      <c r="AY2122" s="3">
        <v>12</v>
      </c>
      <c r="AZ2122" s="3">
        <v>6</v>
      </c>
      <c r="BC2122" t="s">
        <v>7950</v>
      </c>
      <c r="BD2122" t="s">
        <v>7950</v>
      </c>
    </row>
    <row r="2123" spans="1:56">
      <c r="A2123" t="s">
        <v>5042</v>
      </c>
      <c r="B2123" t="s">
        <v>16567</v>
      </c>
      <c r="C2123" t="s">
        <v>9413</v>
      </c>
      <c r="D2123" s="2" t="s">
        <v>8141</v>
      </c>
      <c r="E2123" t="s">
        <v>7976</v>
      </c>
      <c r="F2123" t="s">
        <v>7948</v>
      </c>
      <c r="G2123" t="s">
        <v>7949</v>
      </c>
      <c r="H2123" t="s">
        <v>7950</v>
      </c>
      <c r="I2123" s="3">
        <v>365</v>
      </c>
      <c r="J2123" t="s">
        <v>16568</v>
      </c>
      <c r="K2123" t="s">
        <v>16569</v>
      </c>
      <c r="L2123" t="s">
        <v>7971</v>
      </c>
      <c r="M2123" t="s">
        <v>7954</v>
      </c>
      <c r="N2123" t="s">
        <v>7971</v>
      </c>
      <c r="O2123" t="s">
        <v>7949</v>
      </c>
      <c r="P2123" t="s">
        <v>16570</v>
      </c>
      <c r="Q2123" t="s">
        <v>9289</v>
      </c>
      <c r="R2123" t="s">
        <v>7958</v>
      </c>
      <c r="S2123" t="s">
        <v>7959</v>
      </c>
      <c r="T2123" t="s">
        <v>7960</v>
      </c>
      <c r="U2123" t="s">
        <v>7961</v>
      </c>
      <c r="V2123" t="s">
        <v>7950</v>
      </c>
      <c r="W2123" t="s">
        <v>7950</v>
      </c>
      <c r="X2123" s="3">
        <v>1360</v>
      </c>
      <c r="Y2123" t="s">
        <v>7948</v>
      </c>
      <c r="Z2123" s="3">
        <v>1</v>
      </c>
      <c r="AB2123" t="s">
        <v>7981</v>
      </c>
      <c r="AC2123" t="s">
        <v>8145</v>
      </c>
      <c r="AE2123" s="3">
        <v>0</v>
      </c>
      <c r="AF2123" s="3">
        <v>0</v>
      </c>
      <c r="AH2123" t="s">
        <v>8389</v>
      </c>
      <c r="AI2123" t="s">
        <v>7950</v>
      </c>
      <c r="AJ2123" t="s">
        <v>7950</v>
      </c>
      <c r="AK2123" t="s">
        <v>7950</v>
      </c>
      <c r="AL2123" t="s">
        <v>7950</v>
      </c>
      <c r="AM2123" t="s">
        <v>7950</v>
      </c>
      <c r="AN2123" t="s">
        <v>7950</v>
      </c>
      <c r="AO2123" t="s">
        <v>7950</v>
      </c>
      <c r="AR2123" t="s">
        <v>7964</v>
      </c>
      <c r="AV2123" t="s">
        <v>7950</v>
      </c>
      <c r="AW2123" t="s">
        <v>7950</v>
      </c>
      <c r="AX2123" s="3">
        <v>17</v>
      </c>
      <c r="AY2123" s="3">
        <v>80</v>
      </c>
      <c r="AZ2123" s="3">
        <v>4</v>
      </c>
      <c r="BC2123" t="s">
        <v>7950</v>
      </c>
      <c r="BD2123" t="s">
        <v>7950</v>
      </c>
    </row>
    <row r="2124" spans="1:56">
      <c r="A2124" t="s">
        <v>6782</v>
      </c>
      <c r="B2124" t="s">
        <v>16571</v>
      </c>
      <c r="C2124" t="s">
        <v>9413</v>
      </c>
      <c r="D2124" s="2" t="s">
        <v>8141</v>
      </c>
      <c r="E2124" t="s">
        <v>7976</v>
      </c>
      <c r="F2124" t="s">
        <v>7948</v>
      </c>
      <c r="G2124" t="s">
        <v>7949</v>
      </c>
      <c r="H2124" t="s">
        <v>7950</v>
      </c>
      <c r="I2124" s="3">
        <v>365</v>
      </c>
      <c r="J2124" t="s">
        <v>16572</v>
      </c>
      <c r="K2124" t="s">
        <v>14592</v>
      </c>
      <c r="L2124" t="s">
        <v>7971</v>
      </c>
      <c r="M2124" t="s">
        <v>7954</v>
      </c>
      <c r="N2124" t="s">
        <v>7971</v>
      </c>
      <c r="O2124" t="s">
        <v>7949</v>
      </c>
      <c r="P2124" t="s">
        <v>16573</v>
      </c>
      <c r="Q2124" t="s">
        <v>9289</v>
      </c>
      <c r="R2124" t="s">
        <v>7958</v>
      </c>
      <c r="S2124" t="s">
        <v>7959</v>
      </c>
      <c r="T2124" t="s">
        <v>7960</v>
      </c>
      <c r="U2124" t="s">
        <v>7961</v>
      </c>
      <c r="V2124" t="s">
        <v>7950</v>
      </c>
      <c r="W2124" t="s">
        <v>7950</v>
      </c>
      <c r="X2124" s="3">
        <v>952</v>
      </c>
      <c r="Y2124" t="s">
        <v>7948</v>
      </c>
      <c r="Z2124" s="3">
        <v>1</v>
      </c>
      <c r="AB2124" t="s">
        <v>7981</v>
      </c>
      <c r="AC2124" t="s">
        <v>8145</v>
      </c>
      <c r="AE2124" s="3">
        <v>0</v>
      </c>
      <c r="AF2124" s="3">
        <v>0</v>
      </c>
      <c r="AH2124" t="s">
        <v>8389</v>
      </c>
      <c r="AI2124" t="s">
        <v>7950</v>
      </c>
      <c r="AJ2124" t="s">
        <v>7950</v>
      </c>
      <c r="AK2124" t="s">
        <v>7950</v>
      </c>
      <c r="AL2124" t="s">
        <v>7950</v>
      </c>
      <c r="AM2124" t="s">
        <v>7950</v>
      </c>
      <c r="AN2124" t="s">
        <v>7950</v>
      </c>
      <c r="AO2124" t="s">
        <v>7950</v>
      </c>
      <c r="AR2124" t="s">
        <v>7964</v>
      </c>
      <c r="AV2124" t="s">
        <v>7950</v>
      </c>
      <c r="AW2124" t="s">
        <v>7950</v>
      </c>
      <c r="AX2124" s="3">
        <v>14</v>
      </c>
      <c r="AY2124" s="3">
        <v>68</v>
      </c>
      <c r="AZ2124" s="3">
        <v>4</v>
      </c>
      <c r="BC2124" t="s">
        <v>7950</v>
      </c>
      <c r="BD2124" t="s">
        <v>7950</v>
      </c>
    </row>
    <row r="2125" spans="1:56">
      <c r="A2125" t="s">
        <v>7096</v>
      </c>
      <c r="B2125" t="s">
        <v>16574</v>
      </c>
      <c r="C2125" t="s">
        <v>7975</v>
      </c>
      <c r="E2125" t="s">
        <v>10923</v>
      </c>
      <c r="F2125" t="s">
        <v>7948</v>
      </c>
      <c r="G2125" t="s">
        <v>8056</v>
      </c>
      <c r="H2125" t="s">
        <v>7950</v>
      </c>
      <c r="I2125" s="3">
        <v>365</v>
      </c>
      <c r="J2125" t="s">
        <v>16575</v>
      </c>
      <c r="K2125" t="s">
        <v>16576</v>
      </c>
      <c r="L2125" t="s">
        <v>7971</v>
      </c>
      <c r="M2125" t="s">
        <v>7954</v>
      </c>
      <c r="N2125" t="s">
        <v>7971</v>
      </c>
      <c r="O2125" t="s">
        <v>7949</v>
      </c>
      <c r="P2125" t="s">
        <v>16577</v>
      </c>
      <c r="Q2125" t="s">
        <v>9289</v>
      </c>
      <c r="R2125" t="s">
        <v>16578</v>
      </c>
      <c r="S2125" t="s">
        <v>8554</v>
      </c>
      <c r="T2125" t="s">
        <v>7960</v>
      </c>
      <c r="U2125" t="s">
        <v>7961</v>
      </c>
      <c r="V2125" t="s">
        <v>7950</v>
      </c>
      <c r="W2125" t="s">
        <v>7950</v>
      </c>
      <c r="X2125" s="3">
        <v>440</v>
      </c>
      <c r="Y2125" t="s">
        <v>7948</v>
      </c>
      <c r="Z2125" s="3">
        <v>1</v>
      </c>
      <c r="AB2125" t="s">
        <v>7981</v>
      </c>
      <c r="AC2125" t="s">
        <v>8062</v>
      </c>
      <c r="AE2125" s="3">
        <v>0</v>
      </c>
      <c r="AF2125" s="3">
        <v>0</v>
      </c>
      <c r="AH2125" t="s">
        <v>8063</v>
      </c>
      <c r="AI2125" s="3">
        <v>0</v>
      </c>
      <c r="AJ2125" s="3">
        <v>0</v>
      </c>
      <c r="AK2125" s="3">
        <v>0</v>
      </c>
      <c r="AL2125" t="s">
        <v>7950</v>
      </c>
      <c r="AM2125" s="3">
        <v>0</v>
      </c>
      <c r="AN2125" t="s">
        <v>7950</v>
      </c>
      <c r="AO2125" s="3">
        <v>0</v>
      </c>
      <c r="AQ2125" t="s">
        <v>8064</v>
      </c>
      <c r="AR2125" t="s">
        <v>7964</v>
      </c>
      <c r="AU2125" t="s">
        <v>8065</v>
      </c>
      <c r="AV2125" s="3">
        <v>0</v>
      </c>
      <c r="AW2125" s="3">
        <v>0</v>
      </c>
      <c r="AX2125" s="3">
        <v>11</v>
      </c>
      <c r="AY2125" s="3">
        <v>40</v>
      </c>
      <c r="AZ2125" s="3">
        <v>5</v>
      </c>
      <c r="BA2125" t="s">
        <v>7886</v>
      </c>
      <c r="BB2125" t="s">
        <v>7886</v>
      </c>
      <c r="BC2125" s="3">
        <v>0</v>
      </c>
      <c r="BD2125" t="s">
        <v>7950</v>
      </c>
    </row>
    <row r="2126" spans="1:56">
      <c r="A2126" t="s">
        <v>4984</v>
      </c>
      <c r="B2126" t="s">
        <v>16579</v>
      </c>
      <c r="C2126" t="s">
        <v>16347</v>
      </c>
      <c r="D2126" s="2" t="s">
        <v>7998</v>
      </c>
      <c r="E2126" t="s">
        <v>14011</v>
      </c>
      <c r="F2126" t="s">
        <v>7948</v>
      </c>
      <c r="G2126" t="s">
        <v>7949</v>
      </c>
      <c r="H2126" t="s">
        <v>7950</v>
      </c>
      <c r="I2126" s="3">
        <v>365</v>
      </c>
      <c r="J2126" t="s">
        <v>16580</v>
      </c>
      <c r="K2126" t="s">
        <v>14013</v>
      </c>
      <c r="L2126" t="s">
        <v>7971</v>
      </c>
      <c r="M2126" t="s">
        <v>7954</v>
      </c>
      <c r="N2126" t="s">
        <v>7971</v>
      </c>
      <c r="O2126" t="s">
        <v>7949</v>
      </c>
      <c r="P2126" t="s">
        <v>16581</v>
      </c>
      <c r="Q2126" t="s">
        <v>11322</v>
      </c>
      <c r="R2126" t="s">
        <v>7958</v>
      </c>
      <c r="S2126" t="s">
        <v>7959</v>
      </c>
      <c r="T2126" t="s">
        <v>7960</v>
      </c>
      <c r="U2126" t="s">
        <v>7961</v>
      </c>
      <c r="V2126" t="s">
        <v>7950</v>
      </c>
      <c r="W2126" t="s">
        <v>7950</v>
      </c>
      <c r="X2126" s="3">
        <v>2470</v>
      </c>
      <c r="Y2126" t="s">
        <v>7948</v>
      </c>
      <c r="Z2126" s="3">
        <v>1</v>
      </c>
      <c r="AC2126" t="s">
        <v>8001</v>
      </c>
      <c r="AE2126" s="3">
        <v>0</v>
      </c>
      <c r="AF2126" s="3">
        <v>0</v>
      </c>
      <c r="AH2126" t="s">
        <v>8105</v>
      </c>
      <c r="AI2126" t="s">
        <v>7950</v>
      </c>
      <c r="AJ2126" t="s">
        <v>7950</v>
      </c>
      <c r="AK2126" t="s">
        <v>7950</v>
      </c>
      <c r="AL2126" t="s">
        <v>7950</v>
      </c>
      <c r="AM2126" t="s">
        <v>7950</v>
      </c>
      <c r="AN2126" t="s">
        <v>7950</v>
      </c>
      <c r="AO2126" t="s">
        <v>7950</v>
      </c>
      <c r="AQ2126" t="s">
        <v>16350</v>
      </c>
      <c r="AR2126" t="s">
        <v>7964</v>
      </c>
      <c r="AV2126" t="s">
        <v>7950</v>
      </c>
      <c r="AW2126" t="s">
        <v>7950</v>
      </c>
      <c r="AX2126" s="3">
        <v>26</v>
      </c>
      <c r="AY2126" s="3">
        <v>95</v>
      </c>
      <c r="AZ2126" s="3">
        <v>5</v>
      </c>
      <c r="BC2126" t="s">
        <v>7950</v>
      </c>
      <c r="BD2126" t="s">
        <v>7950</v>
      </c>
    </row>
    <row r="2127" spans="1:56">
      <c r="A2127" t="s">
        <v>1288</v>
      </c>
      <c r="B2127" t="s">
        <v>16582</v>
      </c>
      <c r="C2127" t="s">
        <v>10885</v>
      </c>
      <c r="E2127" t="s">
        <v>7985</v>
      </c>
      <c r="F2127" t="s">
        <v>7948</v>
      </c>
      <c r="G2127" t="s">
        <v>7949</v>
      </c>
      <c r="H2127" t="s">
        <v>7950</v>
      </c>
      <c r="I2127" s="3">
        <v>365</v>
      </c>
      <c r="J2127" t="s">
        <v>16583</v>
      </c>
      <c r="K2127" t="s">
        <v>9565</v>
      </c>
      <c r="L2127" t="s">
        <v>7971</v>
      </c>
      <c r="M2127" t="s">
        <v>7954</v>
      </c>
      <c r="N2127" t="s">
        <v>7971</v>
      </c>
      <c r="O2127" t="s">
        <v>7949</v>
      </c>
      <c r="P2127" t="s">
        <v>16584</v>
      </c>
      <c r="Q2127" t="s">
        <v>9289</v>
      </c>
      <c r="R2127" t="s">
        <v>7958</v>
      </c>
      <c r="S2127" t="s">
        <v>7959</v>
      </c>
      <c r="T2127" t="s">
        <v>7960</v>
      </c>
      <c r="U2127" t="s">
        <v>7961</v>
      </c>
      <c r="V2127" t="s">
        <v>7950</v>
      </c>
      <c r="W2127" t="s">
        <v>7950</v>
      </c>
      <c r="X2127" s="3">
        <v>700</v>
      </c>
      <c r="Y2127" t="s">
        <v>7948</v>
      </c>
      <c r="Z2127" s="3">
        <v>1</v>
      </c>
      <c r="AB2127" t="s">
        <v>7962</v>
      </c>
      <c r="AC2127" t="s">
        <v>7963</v>
      </c>
      <c r="AE2127" s="3">
        <v>0</v>
      </c>
      <c r="AF2127" s="3">
        <v>0</v>
      </c>
      <c r="AH2127" t="s">
        <v>8015</v>
      </c>
      <c r="AI2127" s="3">
        <v>9171.7099999999991</v>
      </c>
      <c r="AJ2127" t="s">
        <v>7950</v>
      </c>
      <c r="AK2127" t="s">
        <v>7950</v>
      </c>
      <c r="AL2127" t="s">
        <v>7950</v>
      </c>
      <c r="AM2127" t="s">
        <v>7950</v>
      </c>
      <c r="AN2127" t="s">
        <v>7950</v>
      </c>
      <c r="AO2127" t="s">
        <v>7950</v>
      </c>
      <c r="AR2127" t="s">
        <v>7964</v>
      </c>
      <c r="AV2127" t="s">
        <v>7950</v>
      </c>
      <c r="AW2127" t="s">
        <v>7950</v>
      </c>
      <c r="AX2127" s="3">
        <v>14</v>
      </c>
      <c r="AY2127" s="3">
        <v>50</v>
      </c>
      <c r="AZ2127" s="3">
        <v>5</v>
      </c>
      <c r="BC2127" t="s">
        <v>7950</v>
      </c>
      <c r="BD2127" t="s">
        <v>7950</v>
      </c>
    </row>
    <row r="2128" spans="1:56">
      <c r="A2128" t="s">
        <v>16585</v>
      </c>
      <c r="B2128" t="s">
        <v>16586</v>
      </c>
      <c r="C2128" t="s">
        <v>8131</v>
      </c>
      <c r="E2128" t="s">
        <v>7985</v>
      </c>
      <c r="F2128" t="s">
        <v>7948</v>
      </c>
      <c r="G2128" t="s">
        <v>7949</v>
      </c>
      <c r="H2128" t="s">
        <v>7950</v>
      </c>
      <c r="I2128" s="3">
        <v>365</v>
      </c>
      <c r="J2128" t="s">
        <v>16587</v>
      </c>
      <c r="K2128" t="s">
        <v>16588</v>
      </c>
      <c r="L2128" t="s">
        <v>7971</v>
      </c>
      <c r="M2128" t="s">
        <v>7954</v>
      </c>
      <c r="N2128" t="s">
        <v>7971</v>
      </c>
      <c r="O2128" t="s">
        <v>7949</v>
      </c>
      <c r="P2128" t="s">
        <v>16589</v>
      </c>
      <c r="Q2128" t="s">
        <v>11322</v>
      </c>
      <c r="R2128" t="s">
        <v>7958</v>
      </c>
      <c r="S2128" t="s">
        <v>7959</v>
      </c>
      <c r="T2128" t="s">
        <v>7960</v>
      </c>
      <c r="U2128" t="s">
        <v>7961</v>
      </c>
      <c r="V2128" t="s">
        <v>7950</v>
      </c>
      <c r="W2128" t="s">
        <v>7950</v>
      </c>
      <c r="X2128" t="s">
        <v>7950</v>
      </c>
      <c r="Y2128" t="s">
        <v>7948</v>
      </c>
      <c r="Z2128" s="3">
        <v>1</v>
      </c>
      <c r="AB2128" t="s">
        <v>7962</v>
      </c>
      <c r="AC2128" t="s">
        <v>7963</v>
      </c>
      <c r="AE2128" s="3">
        <v>0</v>
      </c>
      <c r="AF2128" s="3">
        <v>0</v>
      </c>
      <c r="AH2128" t="s">
        <v>8015</v>
      </c>
      <c r="AI2128" t="s">
        <v>7950</v>
      </c>
      <c r="AJ2128" t="s">
        <v>7950</v>
      </c>
      <c r="AK2128" t="s">
        <v>7950</v>
      </c>
      <c r="AL2128" t="s">
        <v>7950</v>
      </c>
      <c r="AM2128" t="s">
        <v>7950</v>
      </c>
      <c r="AN2128" t="s">
        <v>7950</v>
      </c>
      <c r="AO2128" t="s">
        <v>7950</v>
      </c>
      <c r="AR2128" t="s">
        <v>7964</v>
      </c>
      <c r="AV2128" t="s">
        <v>7950</v>
      </c>
      <c r="AW2128" t="s">
        <v>7950</v>
      </c>
      <c r="AX2128" s="3">
        <v>9</v>
      </c>
      <c r="AY2128" s="3">
        <v>40</v>
      </c>
      <c r="AZ2128" s="3">
        <v>5</v>
      </c>
      <c r="BC2128" t="s">
        <v>7950</v>
      </c>
      <c r="BD2128" t="s">
        <v>7950</v>
      </c>
    </row>
    <row r="2129" spans="1:56">
      <c r="A2129" t="s">
        <v>16590</v>
      </c>
      <c r="B2129" t="s">
        <v>16591</v>
      </c>
      <c r="C2129" t="s">
        <v>16357</v>
      </c>
      <c r="E2129" t="s">
        <v>7968</v>
      </c>
      <c r="F2129" t="s">
        <v>7948</v>
      </c>
      <c r="G2129" t="s">
        <v>7949</v>
      </c>
      <c r="H2129" t="s">
        <v>7950</v>
      </c>
      <c r="I2129" s="3">
        <v>365</v>
      </c>
      <c r="J2129" t="s">
        <v>10837</v>
      </c>
      <c r="K2129" t="s">
        <v>16592</v>
      </c>
      <c r="L2129" t="s">
        <v>7971</v>
      </c>
      <c r="M2129" t="s">
        <v>7954</v>
      </c>
      <c r="N2129" t="s">
        <v>7971</v>
      </c>
      <c r="O2129" t="s">
        <v>7949</v>
      </c>
      <c r="P2129" t="s">
        <v>16593</v>
      </c>
      <c r="Q2129" t="s">
        <v>7973</v>
      </c>
      <c r="R2129" t="s">
        <v>7958</v>
      </c>
      <c r="S2129" t="s">
        <v>7959</v>
      </c>
      <c r="T2129" t="s">
        <v>7960</v>
      </c>
      <c r="U2129" t="s">
        <v>7961</v>
      </c>
      <c r="V2129" t="s">
        <v>7950</v>
      </c>
      <c r="W2129" t="s">
        <v>7950</v>
      </c>
      <c r="X2129" s="3">
        <v>48</v>
      </c>
      <c r="Y2129" t="s">
        <v>7948</v>
      </c>
      <c r="Z2129" s="3">
        <v>1</v>
      </c>
      <c r="AB2129" t="s">
        <v>7962</v>
      </c>
      <c r="AE2129" s="3">
        <v>0</v>
      </c>
      <c r="AF2129" s="3">
        <v>0</v>
      </c>
      <c r="AH2129" t="s">
        <v>16359</v>
      </c>
      <c r="AI2129" s="3">
        <v>0</v>
      </c>
      <c r="AJ2129" t="s">
        <v>7950</v>
      </c>
      <c r="AK2129" t="s">
        <v>7950</v>
      </c>
      <c r="AL2129" t="s">
        <v>7950</v>
      </c>
      <c r="AM2129" t="s">
        <v>7950</v>
      </c>
      <c r="AN2129" t="s">
        <v>7950</v>
      </c>
      <c r="AO2129" t="s">
        <v>7950</v>
      </c>
      <c r="AR2129" t="s">
        <v>7964</v>
      </c>
      <c r="AV2129" t="s">
        <v>7950</v>
      </c>
      <c r="AW2129" t="s">
        <v>7950</v>
      </c>
      <c r="AX2129" s="3">
        <v>4</v>
      </c>
      <c r="AY2129" s="3">
        <v>12</v>
      </c>
      <c r="AZ2129" s="3">
        <v>6</v>
      </c>
      <c r="BC2129" t="s">
        <v>7950</v>
      </c>
      <c r="BD2129" t="s">
        <v>7950</v>
      </c>
    </row>
    <row r="2130" spans="1:56">
      <c r="A2130" t="s">
        <v>16594</v>
      </c>
      <c r="B2130" t="s">
        <v>16595</v>
      </c>
      <c r="C2130" t="s">
        <v>12145</v>
      </c>
      <c r="E2130" t="s">
        <v>7968</v>
      </c>
      <c r="F2130" t="s">
        <v>7948</v>
      </c>
      <c r="G2130" t="s">
        <v>7949</v>
      </c>
      <c r="H2130" t="s">
        <v>7950</v>
      </c>
      <c r="I2130" s="3">
        <v>365</v>
      </c>
      <c r="J2130" t="s">
        <v>16596</v>
      </c>
      <c r="K2130" t="s">
        <v>7970</v>
      </c>
      <c r="L2130" t="s">
        <v>7971</v>
      </c>
      <c r="M2130" t="s">
        <v>7954</v>
      </c>
      <c r="N2130" t="s">
        <v>7971</v>
      </c>
      <c r="O2130" t="s">
        <v>7949</v>
      </c>
      <c r="P2130" t="s">
        <v>16597</v>
      </c>
      <c r="Q2130" t="s">
        <v>7973</v>
      </c>
      <c r="R2130" t="s">
        <v>7958</v>
      </c>
      <c r="S2130" t="s">
        <v>7959</v>
      </c>
      <c r="T2130" t="s">
        <v>7960</v>
      </c>
      <c r="U2130" t="s">
        <v>7961</v>
      </c>
      <c r="V2130" t="s">
        <v>7950</v>
      </c>
      <c r="W2130" t="s">
        <v>7950</v>
      </c>
      <c r="X2130" s="3">
        <v>140</v>
      </c>
      <c r="Y2130" t="s">
        <v>7948</v>
      </c>
      <c r="Z2130" s="3">
        <v>1</v>
      </c>
      <c r="AB2130" t="s">
        <v>7962</v>
      </c>
      <c r="AE2130" s="3">
        <v>0</v>
      </c>
      <c r="AF2130" s="3">
        <v>0</v>
      </c>
      <c r="AH2130" t="s">
        <v>9729</v>
      </c>
      <c r="AI2130" t="s">
        <v>7950</v>
      </c>
      <c r="AJ2130" t="s">
        <v>7950</v>
      </c>
      <c r="AK2130" t="s">
        <v>7950</v>
      </c>
      <c r="AL2130" t="s">
        <v>7950</v>
      </c>
      <c r="AM2130" t="s">
        <v>7950</v>
      </c>
      <c r="AN2130" t="s">
        <v>7950</v>
      </c>
      <c r="AO2130" t="s">
        <v>7950</v>
      </c>
      <c r="AR2130" t="s">
        <v>7964</v>
      </c>
      <c r="AV2130" t="s">
        <v>7950</v>
      </c>
      <c r="AW2130" t="s">
        <v>7950</v>
      </c>
      <c r="AX2130" s="3">
        <v>5</v>
      </c>
      <c r="AY2130" s="3">
        <v>28</v>
      </c>
      <c r="AZ2130" s="3">
        <v>7</v>
      </c>
      <c r="BC2130" t="s">
        <v>7950</v>
      </c>
      <c r="BD2130" t="s">
        <v>7950</v>
      </c>
    </row>
    <row r="2131" spans="1:56">
      <c r="A2131" t="s">
        <v>5457</v>
      </c>
      <c r="B2131" t="s">
        <v>16598</v>
      </c>
      <c r="C2131" t="s">
        <v>9437</v>
      </c>
      <c r="D2131" s="2" t="s">
        <v>8123</v>
      </c>
      <c r="E2131" t="s">
        <v>7985</v>
      </c>
      <c r="F2131" t="s">
        <v>7948</v>
      </c>
      <c r="G2131" t="s">
        <v>8056</v>
      </c>
      <c r="H2131" t="s">
        <v>7950</v>
      </c>
      <c r="I2131" s="3">
        <v>365</v>
      </c>
      <c r="J2131" t="s">
        <v>16599</v>
      </c>
      <c r="K2131" t="s">
        <v>12589</v>
      </c>
      <c r="L2131" t="s">
        <v>7971</v>
      </c>
      <c r="M2131" t="s">
        <v>7954</v>
      </c>
      <c r="N2131" t="s">
        <v>7971</v>
      </c>
      <c r="O2131" t="s">
        <v>7949</v>
      </c>
      <c r="P2131" t="s">
        <v>16600</v>
      </c>
      <c r="Q2131" t="s">
        <v>9289</v>
      </c>
      <c r="R2131" t="s">
        <v>16601</v>
      </c>
      <c r="S2131" t="s">
        <v>12033</v>
      </c>
      <c r="T2131" t="s">
        <v>7960</v>
      </c>
      <c r="U2131" t="s">
        <v>7961</v>
      </c>
      <c r="V2131" t="s">
        <v>7950</v>
      </c>
      <c r="W2131" t="s">
        <v>7950</v>
      </c>
      <c r="X2131" s="3">
        <v>700</v>
      </c>
      <c r="Y2131" t="s">
        <v>7948</v>
      </c>
      <c r="Z2131" s="3">
        <v>1</v>
      </c>
      <c r="AB2131" t="s">
        <v>7962</v>
      </c>
      <c r="AC2131" t="s">
        <v>8062</v>
      </c>
      <c r="AE2131" s="3">
        <v>0</v>
      </c>
      <c r="AF2131" s="3">
        <v>0</v>
      </c>
      <c r="AH2131" t="s">
        <v>8063</v>
      </c>
      <c r="AI2131" s="3">
        <v>12248.06</v>
      </c>
      <c r="AJ2131" s="3">
        <v>0</v>
      </c>
      <c r="AK2131" s="3">
        <v>0</v>
      </c>
      <c r="AL2131" t="s">
        <v>7950</v>
      </c>
      <c r="AM2131" s="3">
        <v>0</v>
      </c>
      <c r="AN2131" t="s">
        <v>7950</v>
      </c>
      <c r="AO2131" s="3">
        <v>0</v>
      </c>
      <c r="AQ2131" t="s">
        <v>14986</v>
      </c>
      <c r="AR2131" t="s">
        <v>7964</v>
      </c>
      <c r="AU2131" t="s">
        <v>8065</v>
      </c>
      <c r="AV2131" s="3">
        <v>0</v>
      </c>
      <c r="AW2131" s="3">
        <v>0</v>
      </c>
      <c r="AX2131" s="3">
        <v>14</v>
      </c>
      <c r="AY2131" s="3">
        <v>50</v>
      </c>
      <c r="AZ2131" s="3">
        <v>5</v>
      </c>
      <c r="BA2131" t="s">
        <v>8131</v>
      </c>
      <c r="BB2131" t="s">
        <v>8131</v>
      </c>
      <c r="BC2131" s="3">
        <v>0</v>
      </c>
      <c r="BD2131" t="s">
        <v>7950</v>
      </c>
    </row>
    <row r="2132" spans="1:56">
      <c r="A2132" t="s">
        <v>16602</v>
      </c>
      <c r="B2132" t="s">
        <v>16603</v>
      </c>
      <c r="C2132" t="s">
        <v>7971</v>
      </c>
      <c r="E2132" t="s">
        <v>8362</v>
      </c>
      <c r="F2132" t="s">
        <v>7948</v>
      </c>
      <c r="G2132" t="s">
        <v>7949</v>
      </c>
      <c r="H2132" t="s">
        <v>7950</v>
      </c>
      <c r="I2132" s="3">
        <v>365</v>
      </c>
      <c r="J2132" t="s">
        <v>16604</v>
      </c>
      <c r="K2132" t="s">
        <v>12004</v>
      </c>
      <c r="L2132" t="s">
        <v>7971</v>
      </c>
      <c r="M2132" t="s">
        <v>7954</v>
      </c>
      <c r="N2132" t="s">
        <v>7971</v>
      </c>
      <c r="O2132" t="s">
        <v>7949</v>
      </c>
      <c r="P2132" t="s">
        <v>16605</v>
      </c>
      <c r="Q2132" t="s">
        <v>7973</v>
      </c>
      <c r="R2132" t="s">
        <v>7958</v>
      </c>
      <c r="S2132" t="s">
        <v>7959</v>
      </c>
      <c r="T2132" t="s">
        <v>7960</v>
      </c>
      <c r="U2132" t="s">
        <v>7961</v>
      </c>
      <c r="V2132" t="s">
        <v>7950</v>
      </c>
      <c r="W2132" t="s">
        <v>7950</v>
      </c>
      <c r="X2132" s="3">
        <v>64</v>
      </c>
      <c r="Y2132" t="s">
        <v>7948</v>
      </c>
      <c r="Z2132" s="3">
        <v>1</v>
      </c>
      <c r="AB2132" t="s">
        <v>7971</v>
      </c>
      <c r="AE2132" s="3">
        <v>0</v>
      </c>
      <c r="AF2132" s="3">
        <v>0</v>
      </c>
      <c r="AI2132" s="3">
        <v>9592.01</v>
      </c>
      <c r="AJ2132" t="s">
        <v>7950</v>
      </c>
      <c r="AK2132" t="s">
        <v>7950</v>
      </c>
      <c r="AL2132" t="s">
        <v>7950</v>
      </c>
      <c r="AM2132" t="s">
        <v>7950</v>
      </c>
      <c r="AN2132" t="s">
        <v>7950</v>
      </c>
      <c r="AO2132" t="s">
        <v>7950</v>
      </c>
      <c r="AR2132" t="s">
        <v>7964</v>
      </c>
      <c r="AV2132" t="s">
        <v>7950</v>
      </c>
      <c r="AW2132" t="s">
        <v>7950</v>
      </c>
      <c r="AX2132" s="3">
        <v>4</v>
      </c>
      <c r="AY2132" s="3">
        <v>16</v>
      </c>
      <c r="AZ2132" s="3">
        <v>8</v>
      </c>
      <c r="BC2132" t="s">
        <v>7950</v>
      </c>
      <c r="BD2132" t="s">
        <v>7950</v>
      </c>
    </row>
    <row r="2133" spans="1:56">
      <c r="A2133" t="s">
        <v>16606</v>
      </c>
      <c r="B2133" t="s">
        <v>16607</v>
      </c>
      <c r="C2133" t="s">
        <v>7971</v>
      </c>
      <c r="E2133" t="s">
        <v>8362</v>
      </c>
      <c r="F2133" t="s">
        <v>7948</v>
      </c>
      <c r="G2133" t="s">
        <v>7949</v>
      </c>
      <c r="H2133" t="s">
        <v>7950</v>
      </c>
      <c r="I2133" s="3">
        <v>365</v>
      </c>
      <c r="K2133" t="s">
        <v>16608</v>
      </c>
      <c r="L2133" t="s">
        <v>7971</v>
      </c>
      <c r="M2133" t="s">
        <v>9162</v>
      </c>
      <c r="N2133" t="s">
        <v>7971</v>
      </c>
      <c r="O2133" t="s">
        <v>7949</v>
      </c>
      <c r="P2133" t="s">
        <v>16609</v>
      </c>
      <c r="Q2133" t="s">
        <v>7973</v>
      </c>
      <c r="R2133" t="s">
        <v>7958</v>
      </c>
      <c r="S2133" t="s">
        <v>7959</v>
      </c>
      <c r="T2133" t="s">
        <v>7960</v>
      </c>
      <c r="U2133" t="s">
        <v>7961</v>
      </c>
      <c r="V2133" t="s">
        <v>7950</v>
      </c>
      <c r="W2133" t="s">
        <v>7950</v>
      </c>
      <c r="X2133" s="3">
        <v>64</v>
      </c>
      <c r="Y2133" t="s">
        <v>7948</v>
      </c>
      <c r="Z2133" s="3">
        <v>1</v>
      </c>
      <c r="AB2133" t="s">
        <v>7971</v>
      </c>
      <c r="AE2133" s="3">
        <v>0</v>
      </c>
      <c r="AF2133" s="3">
        <v>0</v>
      </c>
      <c r="AI2133" s="3">
        <v>3550.59</v>
      </c>
      <c r="AJ2133" t="s">
        <v>7950</v>
      </c>
      <c r="AK2133" t="s">
        <v>7950</v>
      </c>
      <c r="AL2133" t="s">
        <v>7950</v>
      </c>
      <c r="AM2133" t="s">
        <v>7950</v>
      </c>
      <c r="AN2133" t="s">
        <v>7950</v>
      </c>
      <c r="AO2133" t="s">
        <v>7950</v>
      </c>
      <c r="AR2133" t="s">
        <v>7964</v>
      </c>
      <c r="AV2133" t="s">
        <v>7950</v>
      </c>
      <c r="AW2133" t="s">
        <v>7950</v>
      </c>
      <c r="AX2133" s="3">
        <v>4</v>
      </c>
      <c r="AY2133" s="3">
        <v>16</v>
      </c>
      <c r="AZ2133" s="3">
        <v>8</v>
      </c>
      <c r="BC2133" t="s">
        <v>7950</v>
      </c>
      <c r="BD2133" t="s">
        <v>7950</v>
      </c>
    </row>
    <row r="2134" spans="1:56">
      <c r="A2134" t="s">
        <v>16610</v>
      </c>
      <c r="B2134" t="s">
        <v>16611</v>
      </c>
      <c r="C2134" t="s">
        <v>7971</v>
      </c>
      <c r="E2134" t="s">
        <v>8362</v>
      </c>
      <c r="F2134" t="s">
        <v>7948</v>
      </c>
      <c r="G2134" t="s">
        <v>7949</v>
      </c>
      <c r="H2134" t="s">
        <v>7950</v>
      </c>
      <c r="I2134" s="3">
        <v>365</v>
      </c>
      <c r="K2134" t="s">
        <v>16612</v>
      </c>
      <c r="L2134" t="s">
        <v>7971</v>
      </c>
      <c r="M2134" t="s">
        <v>9162</v>
      </c>
      <c r="N2134" t="s">
        <v>7971</v>
      </c>
      <c r="O2134" t="s">
        <v>7949</v>
      </c>
      <c r="P2134" t="s">
        <v>16613</v>
      </c>
      <c r="Q2134" t="s">
        <v>7973</v>
      </c>
      <c r="R2134" t="s">
        <v>7958</v>
      </c>
      <c r="S2134" t="s">
        <v>7959</v>
      </c>
      <c r="T2134" t="s">
        <v>7960</v>
      </c>
      <c r="U2134" t="s">
        <v>7961</v>
      </c>
      <c r="V2134" t="s">
        <v>7950</v>
      </c>
      <c r="W2134" t="s">
        <v>7950</v>
      </c>
      <c r="X2134" s="3">
        <v>64</v>
      </c>
      <c r="Y2134" t="s">
        <v>7948</v>
      </c>
      <c r="Z2134" s="3">
        <v>1</v>
      </c>
      <c r="AB2134" t="s">
        <v>7971</v>
      </c>
      <c r="AE2134" s="3">
        <v>0</v>
      </c>
      <c r="AF2134" s="3">
        <v>0</v>
      </c>
      <c r="AI2134" t="s">
        <v>7950</v>
      </c>
      <c r="AJ2134" t="s">
        <v>7950</v>
      </c>
      <c r="AK2134" t="s">
        <v>7950</v>
      </c>
      <c r="AL2134" t="s">
        <v>7950</v>
      </c>
      <c r="AM2134" t="s">
        <v>7950</v>
      </c>
      <c r="AN2134" t="s">
        <v>7950</v>
      </c>
      <c r="AO2134" t="s">
        <v>7950</v>
      </c>
      <c r="AR2134" t="s">
        <v>7964</v>
      </c>
      <c r="AV2134" t="s">
        <v>7950</v>
      </c>
      <c r="AW2134" t="s">
        <v>7950</v>
      </c>
      <c r="AX2134" s="3">
        <v>4</v>
      </c>
      <c r="AY2134" s="3">
        <v>16</v>
      </c>
      <c r="AZ2134" s="3">
        <v>8</v>
      </c>
      <c r="BC2134" t="s">
        <v>7950</v>
      </c>
      <c r="BD2134" t="s">
        <v>7950</v>
      </c>
    </row>
    <row r="2135" spans="1:56">
      <c r="A2135" t="s">
        <v>16614</v>
      </c>
      <c r="B2135" t="s">
        <v>16615</v>
      </c>
      <c r="C2135" t="s">
        <v>7971</v>
      </c>
      <c r="E2135" t="s">
        <v>8362</v>
      </c>
      <c r="F2135" t="s">
        <v>7948</v>
      </c>
      <c r="G2135" t="s">
        <v>7949</v>
      </c>
      <c r="H2135" t="s">
        <v>7950</v>
      </c>
      <c r="I2135" s="3">
        <v>365</v>
      </c>
      <c r="K2135" t="s">
        <v>10422</v>
      </c>
      <c r="L2135" t="s">
        <v>7971</v>
      </c>
      <c r="M2135" t="s">
        <v>9162</v>
      </c>
      <c r="N2135" t="s">
        <v>7971</v>
      </c>
      <c r="O2135" t="s">
        <v>7949</v>
      </c>
      <c r="P2135" t="s">
        <v>16616</v>
      </c>
      <c r="Q2135" t="s">
        <v>7973</v>
      </c>
      <c r="R2135" t="s">
        <v>7958</v>
      </c>
      <c r="S2135" t="s">
        <v>7959</v>
      </c>
      <c r="T2135" t="s">
        <v>7960</v>
      </c>
      <c r="U2135" t="s">
        <v>7961</v>
      </c>
      <c r="V2135" t="s">
        <v>7950</v>
      </c>
      <c r="W2135" t="s">
        <v>7950</v>
      </c>
      <c r="X2135" s="3">
        <v>64</v>
      </c>
      <c r="Y2135" t="s">
        <v>7948</v>
      </c>
      <c r="Z2135" s="3">
        <v>1</v>
      </c>
      <c r="AB2135" t="s">
        <v>7971</v>
      </c>
      <c r="AE2135" s="3">
        <v>0</v>
      </c>
      <c r="AF2135" s="3">
        <v>0</v>
      </c>
      <c r="AI2135" s="3">
        <v>9592.01</v>
      </c>
      <c r="AJ2135" t="s">
        <v>7950</v>
      </c>
      <c r="AK2135" t="s">
        <v>7950</v>
      </c>
      <c r="AL2135" t="s">
        <v>7950</v>
      </c>
      <c r="AM2135" t="s">
        <v>7950</v>
      </c>
      <c r="AN2135" t="s">
        <v>7950</v>
      </c>
      <c r="AO2135" t="s">
        <v>7950</v>
      </c>
      <c r="AR2135" t="s">
        <v>7964</v>
      </c>
      <c r="AV2135" t="s">
        <v>7950</v>
      </c>
      <c r="AW2135" t="s">
        <v>7950</v>
      </c>
      <c r="AX2135" s="3">
        <v>4</v>
      </c>
      <c r="AY2135" s="3">
        <v>16</v>
      </c>
      <c r="AZ2135" s="3">
        <v>8</v>
      </c>
      <c r="BC2135" t="s">
        <v>7950</v>
      </c>
      <c r="BD2135" t="s">
        <v>7950</v>
      </c>
    </row>
    <row r="2136" spans="1:56">
      <c r="A2136" t="s">
        <v>5096</v>
      </c>
      <c r="B2136" t="s">
        <v>16617</v>
      </c>
      <c r="C2136" t="s">
        <v>9413</v>
      </c>
      <c r="D2136" s="2" t="s">
        <v>8141</v>
      </c>
      <c r="E2136" t="s">
        <v>7976</v>
      </c>
      <c r="F2136" t="s">
        <v>7948</v>
      </c>
      <c r="G2136" t="s">
        <v>7949</v>
      </c>
      <c r="H2136" t="s">
        <v>7950</v>
      </c>
      <c r="I2136" s="3">
        <v>365</v>
      </c>
      <c r="J2136" t="s">
        <v>16618</v>
      </c>
      <c r="K2136" t="s">
        <v>8209</v>
      </c>
      <c r="L2136" t="s">
        <v>7971</v>
      </c>
      <c r="M2136" t="s">
        <v>7954</v>
      </c>
      <c r="N2136" t="s">
        <v>7971</v>
      </c>
      <c r="O2136" t="s">
        <v>7949</v>
      </c>
      <c r="P2136" t="s">
        <v>16619</v>
      </c>
      <c r="Q2136" t="s">
        <v>9289</v>
      </c>
      <c r="R2136" t="s">
        <v>7958</v>
      </c>
      <c r="S2136" t="s">
        <v>7959</v>
      </c>
      <c r="T2136" t="s">
        <v>7960</v>
      </c>
      <c r="U2136" t="s">
        <v>7961</v>
      </c>
      <c r="V2136" t="s">
        <v>7950</v>
      </c>
      <c r="W2136" t="s">
        <v>7950</v>
      </c>
      <c r="X2136" s="3">
        <v>616</v>
      </c>
      <c r="Y2136" t="s">
        <v>7948</v>
      </c>
      <c r="Z2136" s="3">
        <v>1</v>
      </c>
      <c r="AB2136" t="s">
        <v>7981</v>
      </c>
      <c r="AC2136" t="s">
        <v>8145</v>
      </c>
      <c r="AE2136" s="3">
        <v>0</v>
      </c>
      <c r="AF2136" s="3">
        <v>0</v>
      </c>
      <c r="AH2136" t="s">
        <v>16620</v>
      </c>
      <c r="AI2136" t="s">
        <v>7950</v>
      </c>
      <c r="AJ2136" t="s">
        <v>7950</v>
      </c>
      <c r="AK2136" t="s">
        <v>7950</v>
      </c>
      <c r="AL2136" t="s">
        <v>7950</v>
      </c>
      <c r="AM2136" t="s">
        <v>7950</v>
      </c>
      <c r="AN2136" t="s">
        <v>7950</v>
      </c>
      <c r="AO2136" t="s">
        <v>7950</v>
      </c>
      <c r="AR2136" t="s">
        <v>7964</v>
      </c>
      <c r="AV2136" t="s">
        <v>7950</v>
      </c>
      <c r="AW2136" t="s">
        <v>7950</v>
      </c>
      <c r="AX2136" s="3">
        <v>11</v>
      </c>
      <c r="AY2136" s="3">
        <v>56</v>
      </c>
      <c r="AZ2136" s="3">
        <v>4</v>
      </c>
      <c r="BC2136" t="s">
        <v>7950</v>
      </c>
      <c r="BD2136" t="s">
        <v>7950</v>
      </c>
    </row>
    <row r="2137" spans="1:56">
      <c r="A2137" t="s">
        <v>6658</v>
      </c>
      <c r="B2137" t="s">
        <v>16621</v>
      </c>
      <c r="C2137" t="s">
        <v>7975</v>
      </c>
      <c r="D2137" s="2" t="s">
        <v>7998</v>
      </c>
      <c r="E2137" t="s">
        <v>10923</v>
      </c>
      <c r="F2137" t="s">
        <v>7948</v>
      </c>
      <c r="G2137" t="s">
        <v>7949</v>
      </c>
      <c r="H2137" t="s">
        <v>7950</v>
      </c>
      <c r="I2137" s="3">
        <v>365</v>
      </c>
      <c r="J2137" t="s">
        <v>16622</v>
      </c>
      <c r="K2137" t="s">
        <v>16623</v>
      </c>
      <c r="L2137" t="s">
        <v>7971</v>
      </c>
      <c r="M2137" t="s">
        <v>7954</v>
      </c>
      <c r="N2137" t="s">
        <v>7971</v>
      </c>
      <c r="O2137" t="s">
        <v>7949</v>
      </c>
      <c r="P2137" t="s">
        <v>16624</v>
      </c>
      <c r="Q2137" t="s">
        <v>9289</v>
      </c>
      <c r="R2137" t="s">
        <v>7958</v>
      </c>
      <c r="S2137" t="s">
        <v>7959</v>
      </c>
      <c r="T2137" t="s">
        <v>7960</v>
      </c>
      <c r="U2137" t="s">
        <v>7961</v>
      </c>
      <c r="V2137" t="s">
        <v>7950</v>
      </c>
      <c r="W2137" t="s">
        <v>7950</v>
      </c>
      <c r="X2137" s="3">
        <v>1170</v>
      </c>
      <c r="Y2137" t="s">
        <v>7948</v>
      </c>
      <c r="Z2137" s="3">
        <v>1</v>
      </c>
      <c r="AB2137" t="s">
        <v>7981</v>
      </c>
      <c r="AC2137" t="s">
        <v>8001</v>
      </c>
      <c r="AE2137" s="3">
        <v>0</v>
      </c>
      <c r="AF2137" s="3">
        <v>0</v>
      </c>
      <c r="AH2137" t="s">
        <v>8063</v>
      </c>
      <c r="AI2137" t="s">
        <v>7950</v>
      </c>
      <c r="AJ2137" t="s">
        <v>7950</v>
      </c>
      <c r="AK2137" t="s">
        <v>7950</v>
      </c>
      <c r="AL2137" t="s">
        <v>7950</v>
      </c>
      <c r="AM2137" t="s">
        <v>7950</v>
      </c>
      <c r="AN2137" t="s">
        <v>7950</v>
      </c>
      <c r="AO2137" t="s">
        <v>7950</v>
      </c>
      <c r="AR2137" t="s">
        <v>9462</v>
      </c>
      <c r="AS2137" t="s">
        <v>8850</v>
      </c>
      <c r="AV2137" t="s">
        <v>7950</v>
      </c>
      <c r="AW2137" t="s">
        <v>7950</v>
      </c>
      <c r="AX2137" s="3">
        <v>18</v>
      </c>
      <c r="AY2137" s="3">
        <v>65</v>
      </c>
      <c r="AZ2137" s="3">
        <v>5</v>
      </c>
      <c r="BC2137" t="s">
        <v>7950</v>
      </c>
      <c r="BD2137" t="s">
        <v>7950</v>
      </c>
    </row>
    <row r="2138" spans="1:56">
      <c r="A2138" t="s">
        <v>16625</v>
      </c>
      <c r="B2138" t="s">
        <v>15449</v>
      </c>
      <c r="C2138" t="s">
        <v>13904</v>
      </c>
      <c r="D2138" s="2" t="s">
        <v>7998</v>
      </c>
      <c r="E2138" t="s">
        <v>15450</v>
      </c>
      <c r="F2138" t="s">
        <v>7948</v>
      </c>
      <c r="G2138" t="s">
        <v>7949</v>
      </c>
      <c r="H2138" t="s">
        <v>7950</v>
      </c>
      <c r="I2138" s="3">
        <v>365</v>
      </c>
      <c r="J2138" t="s">
        <v>16626</v>
      </c>
      <c r="K2138" t="s">
        <v>15452</v>
      </c>
      <c r="L2138" t="s">
        <v>7971</v>
      </c>
      <c r="M2138" t="s">
        <v>7954</v>
      </c>
      <c r="N2138" t="s">
        <v>7971</v>
      </c>
      <c r="O2138" t="s">
        <v>7949</v>
      </c>
      <c r="P2138" t="s">
        <v>16627</v>
      </c>
      <c r="Q2138" t="s">
        <v>9289</v>
      </c>
      <c r="R2138" t="s">
        <v>7958</v>
      </c>
      <c r="S2138" t="s">
        <v>7959</v>
      </c>
      <c r="T2138" t="s">
        <v>7960</v>
      </c>
      <c r="U2138" t="s">
        <v>7961</v>
      </c>
      <c r="V2138" t="s">
        <v>7950</v>
      </c>
      <c r="W2138" t="s">
        <v>7950</v>
      </c>
      <c r="X2138" s="3">
        <v>1470</v>
      </c>
      <c r="Y2138" t="s">
        <v>7948</v>
      </c>
      <c r="Z2138" s="3">
        <v>1</v>
      </c>
      <c r="AB2138" t="s">
        <v>7971</v>
      </c>
      <c r="AC2138" t="s">
        <v>8001</v>
      </c>
      <c r="AE2138" s="3">
        <v>0</v>
      </c>
      <c r="AF2138" s="3">
        <v>0</v>
      </c>
      <c r="AH2138" t="s">
        <v>8105</v>
      </c>
      <c r="AI2138" t="s">
        <v>7950</v>
      </c>
      <c r="AJ2138" t="s">
        <v>7950</v>
      </c>
      <c r="AK2138" t="s">
        <v>7950</v>
      </c>
      <c r="AL2138" t="s">
        <v>7950</v>
      </c>
      <c r="AM2138" t="s">
        <v>7950</v>
      </c>
      <c r="AN2138" t="s">
        <v>7950</v>
      </c>
      <c r="AO2138" t="s">
        <v>7950</v>
      </c>
      <c r="AR2138" t="s">
        <v>7964</v>
      </c>
      <c r="AV2138" t="s">
        <v>7950</v>
      </c>
      <c r="AW2138" t="s">
        <v>7950</v>
      </c>
      <c r="AX2138" s="3">
        <v>10</v>
      </c>
      <c r="AY2138" s="3">
        <v>147</v>
      </c>
      <c r="AZ2138" s="3">
        <v>21</v>
      </c>
      <c r="BC2138" t="s">
        <v>7950</v>
      </c>
      <c r="BD2138" t="s">
        <v>7950</v>
      </c>
    </row>
    <row r="2139" spans="1:56">
      <c r="A2139" t="s">
        <v>6659</v>
      </c>
      <c r="B2139" t="s">
        <v>16628</v>
      </c>
      <c r="C2139" t="s">
        <v>13904</v>
      </c>
      <c r="D2139" s="2" t="s">
        <v>7998</v>
      </c>
      <c r="E2139" t="s">
        <v>10923</v>
      </c>
      <c r="F2139" t="s">
        <v>7948</v>
      </c>
      <c r="G2139" t="s">
        <v>7949</v>
      </c>
      <c r="H2139" t="s">
        <v>7950</v>
      </c>
      <c r="I2139" s="3">
        <v>365</v>
      </c>
      <c r="J2139" t="s">
        <v>16629</v>
      </c>
      <c r="K2139" t="s">
        <v>16630</v>
      </c>
      <c r="L2139" t="s">
        <v>7971</v>
      </c>
      <c r="M2139" t="s">
        <v>7954</v>
      </c>
      <c r="N2139" t="s">
        <v>7971</v>
      </c>
      <c r="O2139" t="s">
        <v>7949</v>
      </c>
      <c r="P2139" t="s">
        <v>16631</v>
      </c>
      <c r="Q2139" t="s">
        <v>9289</v>
      </c>
      <c r="R2139" t="s">
        <v>7958</v>
      </c>
      <c r="S2139" t="s">
        <v>7959</v>
      </c>
      <c r="T2139" t="s">
        <v>7960</v>
      </c>
      <c r="U2139" t="s">
        <v>7961</v>
      </c>
      <c r="V2139" t="s">
        <v>7950</v>
      </c>
      <c r="W2139" t="s">
        <v>7950</v>
      </c>
      <c r="X2139" s="3">
        <v>1170</v>
      </c>
      <c r="Y2139" t="s">
        <v>7948</v>
      </c>
      <c r="Z2139" s="3">
        <v>1</v>
      </c>
      <c r="AB2139" t="s">
        <v>7971</v>
      </c>
      <c r="AC2139" t="s">
        <v>8001</v>
      </c>
      <c r="AE2139" s="3">
        <v>0</v>
      </c>
      <c r="AF2139" s="3">
        <v>0</v>
      </c>
      <c r="AH2139" t="s">
        <v>9462</v>
      </c>
      <c r="AI2139" t="s">
        <v>7950</v>
      </c>
      <c r="AJ2139" t="s">
        <v>7950</v>
      </c>
      <c r="AK2139" t="s">
        <v>7950</v>
      </c>
      <c r="AL2139" t="s">
        <v>7950</v>
      </c>
      <c r="AM2139" t="s">
        <v>7950</v>
      </c>
      <c r="AN2139" t="s">
        <v>7950</v>
      </c>
      <c r="AO2139" t="s">
        <v>7950</v>
      </c>
      <c r="AR2139" t="s">
        <v>7964</v>
      </c>
      <c r="AV2139" t="s">
        <v>7950</v>
      </c>
      <c r="AW2139" t="s">
        <v>7950</v>
      </c>
      <c r="AX2139" s="3">
        <v>18</v>
      </c>
      <c r="AY2139" s="3">
        <v>65</v>
      </c>
      <c r="AZ2139" s="3">
        <v>5</v>
      </c>
      <c r="BC2139" t="s">
        <v>7950</v>
      </c>
      <c r="BD2139" t="s">
        <v>7950</v>
      </c>
    </row>
    <row r="2140" spans="1:56">
      <c r="A2140" t="s">
        <v>6622</v>
      </c>
      <c r="B2140" t="s">
        <v>16632</v>
      </c>
      <c r="C2140" t="s">
        <v>9343</v>
      </c>
      <c r="E2140" t="s">
        <v>7985</v>
      </c>
      <c r="F2140" t="s">
        <v>7948</v>
      </c>
      <c r="G2140" t="s">
        <v>7949</v>
      </c>
      <c r="H2140" t="s">
        <v>7950</v>
      </c>
      <c r="I2140" s="3">
        <v>365</v>
      </c>
      <c r="J2140" t="s">
        <v>16633</v>
      </c>
      <c r="K2140" t="s">
        <v>16634</v>
      </c>
      <c r="L2140" t="s">
        <v>7971</v>
      </c>
      <c r="M2140" t="s">
        <v>7954</v>
      </c>
      <c r="N2140" t="s">
        <v>7971</v>
      </c>
      <c r="O2140" t="s">
        <v>7949</v>
      </c>
      <c r="P2140" t="s">
        <v>16635</v>
      </c>
      <c r="Q2140" t="s">
        <v>9289</v>
      </c>
      <c r="R2140" t="s">
        <v>7958</v>
      </c>
      <c r="S2140" t="s">
        <v>7959</v>
      </c>
      <c r="T2140" t="s">
        <v>7960</v>
      </c>
      <c r="U2140" t="s">
        <v>7961</v>
      </c>
      <c r="V2140" t="s">
        <v>7950</v>
      </c>
      <c r="W2140" t="s">
        <v>7950</v>
      </c>
      <c r="X2140" s="3">
        <v>3190</v>
      </c>
      <c r="Y2140" t="s">
        <v>7948</v>
      </c>
      <c r="Z2140" s="3">
        <v>1</v>
      </c>
      <c r="AB2140" t="s">
        <v>7962</v>
      </c>
      <c r="AC2140" t="s">
        <v>7963</v>
      </c>
      <c r="AE2140" s="3">
        <v>0</v>
      </c>
      <c r="AF2140" s="3">
        <v>0</v>
      </c>
      <c r="AH2140" t="s">
        <v>8075</v>
      </c>
      <c r="AI2140" s="3">
        <v>8449.86</v>
      </c>
      <c r="AJ2140" t="s">
        <v>7950</v>
      </c>
      <c r="AK2140" t="s">
        <v>7950</v>
      </c>
      <c r="AL2140" t="s">
        <v>7950</v>
      </c>
      <c r="AM2140" t="s">
        <v>7950</v>
      </c>
      <c r="AN2140" t="s">
        <v>7950</v>
      </c>
      <c r="AO2140" t="s">
        <v>7950</v>
      </c>
      <c r="AR2140" t="s">
        <v>7964</v>
      </c>
      <c r="AV2140" t="s">
        <v>7950</v>
      </c>
      <c r="AW2140" t="s">
        <v>7950</v>
      </c>
      <c r="AX2140" s="3">
        <v>22</v>
      </c>
      <c r="AY2140" s="3">
        <v>145</v>
      </c>
      <c r="AZ2140" s="3">
        <v>5</v>
      </c>
      <c r="BC2140" t="s">
        <v>7950</v>
      </c>
      <c r="BD2140" t="s">
        <v>7950</v>
      </c>
    </row>
    <row r="2141" spans="1:56">
      <c r="A2141" t="s">
        <v>16636</v>
      </c>
      <c r="B2141" t="s">
        <v>16637</v>
      </c>
      <c r="C2141" t="s">
        <v>7886</v>
      </c>
      <c r="E2141" t="s">
        <v>8238</v>
      </c>
      <c r="F2141" t="s">
        <v>7948</v>
      </c>
      <c r="G2141" t="s">
        <v>7949</v>
      </c>
      <c r="H2141" t="s">
        <v>7950</v>
      </c>
      <c r="I2141" s="3">
        <v>365</v>
      </c>
      <c r="J2141" t="s">
        <v>10837</v>
      </c>
      <c r="K2141" t="s">
        <v>9529</v>
      </c>
      <c r="L2141" t="s">
        <v>7971</v>
      </c>
      <c r="M2141" t="s">
        <v>7954</v>
      </c>
      <c r="N2141" t="s">
        <v>7971</v>
      </c>
      <c r="O2141" t="s">
        <v>7949</v>
      </c>
      <c r="P2141" t="s">
        <v>16638</v>
      </c>
      <c r="Q2141" t="s">
        <v>7973</v>
      </c>
      <c r="R2141" t="s">
        <v>7958</v>
      </c>
      <c r="S2141" t="s">
        <v>7959</v>
      </c>
      <c r="T2141" t="s">
        <v>7960</v>
      </c>
      <c r="U2141" t="s">
        <v>7961</v>
      </c>
      <c r="V2141" t="s">
        <v>7950</v>
      </c>
      <c r="W2141" t="s">
        <v>7950</v>
      </c>
      <c r="X2141" s="3">
        <v>192</v>
      </c>
      <c r="Y2141" t="s">
        <v>7948</v>
      </c>
      <c r="Z2141" s="3">
        <v>1</v>
      </c>
      <c r="AB2141" t="s">
        <v>7971</v>
      </c>
      <c r="AE2141" s="3">
        <v>0</v>
      </c>
      <c r="AF2141" s="3">
        <v>0</v>
      </c>
      <c r="AI2141" t="s">
        <v>7950</v>
      </c>
      <c r="AJ2141" t="s">
        <v>7950</v>
      </c>
      <c r="AK2141" t="s">
        <v>7950</v>
      </c>
      <c r="AL2141" t="s">
        <v>7950</v>
      </c>
      <c r="AM2141" t="s">
        <v>7950</v>
      </c>
      <c r="AN2141" t="s">
        <v>7950</v>
      </c>
      <c r="AO2141" t="s">
        <v>7950</v>
      </c>
      <c r="AR2141" t="s">
        <v>7964</v>
      </c>
      <c r="AV2141" t="s">
        <v>7950</v>
      </c>
      <c r="AW2141" t="s">
        <v>7950</v>
      </c>
      <c r="AX2141" s="3">
        <v>6</v>
      </c>
      <c r="AY2141" s="3">
        <v>32</v>
      </c>
      <c r="AZ2141" s="3">
        <v>16</v>
      </c>
      <c r="BC2141" t="s">
        <v>7950</v>
      </c>
      <c r="BD2141" t="s">
        <v>7950</v>
      </c>
    </row>
    <row r="2142" spans="1:56">
      <c r="A2142" t="s">
        <v>16639</v>
      </c>
      <c r="B2142" t="s">
        <v>16640</v>
      </c>
      <c r="C2142" t="s">
        <v>8138</v>
      </c>
      <c r="E2142" t="s">
        <v>7993</v>
      </c>
      <c r="F2142" t="s">
        <v>7948</v>
      </c>
      <c r="G2142" t="s">
        <v>7949</v>
      </c>
      <c r="H2142" t="s">
        <v>7950</v>
      </c>
      <c r="I2142" s="3">
        <v>365</v>
      </c>
      <c r="K2142" t="s">
        <v>16641</v>
      </c>
      <c r="L2142" t="s">
        <v>7971</v>
      </c>
      <c r="M2142" t="s">
        <v>9162</v>
      </c>
      <c r="N2142" t="s">
        <v>7971</v>
      </c>
      <c r="O2142" t="s">
        <v>7949</v>
      </c>
      <c r="P2142" t="s">
        <v>16642</v>
      </c>
      <c r="Q2142" t="s">
        <v>11322</v>
      </c>
      <c r="R2142" t="s">
        <v>7958</v>
      </c>
      <c r="S2142" t="s">
        <v>7959</v>
      </c>
      <c r="T2142" t="s">
        <v>7960</v>
      </c>
      <c r="U2142" t="s">
        <v>7961</v>
      </c>
      <c r="V2142" t="s">
        <v>7950</v>
      </c>
      <c r="W2142" t="s">
        <v>7950</v>
      </c>
      <c r="X2142" s="3">
        <v>96</v>
      </c>
      <c r="Y2142" t="s">
        <v>7948</v>
      </c>
      <c r="Z2142" s="3">
        <v>1</v>
      </c>
      <c r="AB2142" t="s">
        <v>7971</v>
      </c>
      <c r="AE2142" s="3">
        <v>0</v>
      </c>
      <c r="AF2142" s="3">
        <v>0</v>
      </c>
      <c r="AH2142" t="s">
        <v>8105</v>
      </c>
      <c r="AI2142" s="3">
        <v>8507.6200000000008</v>
      </c>
      <c r="AJ2142" t="s">
        <v>7950</v>
      </c>
      <c r="AK2142" t="s">
        <v>7950</v>
      </c>
      <c r="AL2142" t="s">
        <v>7950</v>
      </c>
      <c r="AM2142" t="s">
        <v>7950</v>
      </c>
      <c r="AN2142" t="s">
        <v>7950</v>
      </c>
      <c r="AO2142" t="s">
        <v>7950</v>
      </c>
      <c r="AR2142" t="s">
        <v>7964</v>
      </c>
      <c r="AV2142" t="s">
        <v>7950</v>
      </c>
      <c r="AW2142" t="s">
        <v>7950</v>
      </c>
      <c r="AX2142" s="3">
        <v>6</v>
      </c>
      <c r="AY2142" s="3">
        <v>16</v>
      </c>
      <c r="AZ2142" s="3">
        <v>8</v>
      </c>
      <c r="BC2142" t="s">
        <v>7950</v>
      </c>
      <c r="BD2142" t="s">
        <v>7950</v>
      </c>
    </row>
    <row r="2143" spans="1:56">
      <c r="A2143" t="s">
        <v>16643</v>
      </c>
      <c r="B2143" t="s">
        <v>16644</v>
      </c>
      <c r="C2143" t="s">
        <v>16645</v>
      </c>
      <c r="E2143" t="s">
        <v>7968</v>
      </c>
      <c r="F2143" t="s">
        <v>7948</v>
      </c>
      <c r="G2143" t="s">
        <v>7949</v>
      </c>
      <c r="H2143" t="s">
        <v>7950</v>
      </c>
      <c r="I2143" s="3">
        <v>365</v>
      </c>
      <c r="J2143" t="s">
        <v>16646</v>
      </c>
      <c r="K2143" t="s">
        <v>9679</v>
      </c>
      <c r="L2143" t="s">
        <v>7971</v>
      </c>
      <c r="M2143" t="s">
        <v>9162</v>
      </c>
      <c r="N2143" t="s">
        <v>7971</v>
      </c>
      <c r="O2143" t="s">
        <v>7949</v>
      </c>
      <c r="P2143" t="s">
        <v>16647</v>
      </c>
      <c r="Q2143" t="s">
        <v>7973</v>
      </c>
      <c r="R2143" t="s">
        <v>7958</v>
      </c>
      <c r="S2143" t="s">
        <v>7959</v>
      </c>
      <c r="T2143" t="s">
        <v>7960</v>
      </c>
      <c r="U2143" t="s">
        <v>7961</v>
      </c>
      <c r="V2143" t="s">
        <v>7950</v>
      </c>
      <c r="W2143" t="s">
        <v>7950</v>
      </c>
      <c r="X2143" s="3">
        <v>64</v>
      </c>
      <c r="Y2143" t="s">
        <v>7948</v>
      </c>
      <c r="Z2143" s="3">
        <v>1</v>
      </c>
      <c r="AB2143" t="s">
        <v>7962</v>
      </c>
      <c r="AE2143" s="3">
        <v>0</v>
      </c>
      <c r="AF2143" s="3">
        <v>0</v>
      </c>
      <c r="AH2143" t="s">
        <v>9858</v>
      </c>
      <c r="AI2143" s="3">
        <v>7434.74</v>
      </c>
      <c r="AJ2143" t="s">
        <v>7950</v>
      </c>
      <c r="AK2143" t="s">
        <v>7950</v>
      </c>
      <c r="AL2143" t="s">
        <v>7950</v>
      </c>
      <c r="AM2143" t="s">
        <v>7950</v>
      </c>
      <c r="AN2143" t="s">
        <v>7950</v>
      </c>
      <c r="AO2143" t="s">
        <v>7950</v>
      </c>
      <c r="AR2143" t="s">
        <v>7964</v>
      </c>
      <c r="AV2143" t="s">
        <v>7950</v>
      </c>
      <c r="AW2143" t="s">
        <v>7950</v>
      </c>
      <c r="AX2143" s="3">
        <v>4</v>
      </c>
      <c r="AY2143" s="3">
        <v>16</v>
      </c>
      <c r="AZ2143" s="3">
        <v>8</v>
      </c>
      <c r="BC2143" t="s">
        <v>7950</v>
      </c>
      <c r="BD2143" t="s">
        <v>7950</v>
      </c>
    </row>
    <row r="2144" spans="1:56">
      <c r="A2144" t="s">
        <v>2470</v>
      </c>
      <c r="B2144" t="s">
        <v>16648</v>
      </c>
      <c r="C2144" t="s">
        <v>9343</v>
      </c>
      <c r="E2144" t="s">
        <v>7985</v>
      </c>
      <c r="F2144" t="s">
        <v>7948</v>
      </c>
      <c r="G2144" t="s">
        <v>7949</v>
      </c>
      <c r="H2144" t="s">
        <v>7950</v>
      </c>
      <c r="I2144" s="3">
        <v>365</v>
      </c>
      <c r="J2144" t="s">
        <v>16649</v>
      </c>
      <c r="K2144" t="s">
        <v>8806</v>
      </c>
      <c r="L2144" t="s">
        <v>7971</v>
      </c>
      <c r="M2144" t="s">
        <v>7954</v>
      </c>
      <c r="N2144" t="s">
        <v>7971</v>
      </c>
      <c r="O2144" t="s">
        <v>7949</v>
      </c>
      <c r="P2144" t="s">
        <v>16650</v>
      </c>
      <c r="Q2144" t="s">
        <v>9289</v>
      </c>
      <c r="R2144" t="s">
        <v>7958</v>
      </c>
      <c r="S2144" t="s">
        <v>7959</v>
      </c>
      <c r="T2144" t="s">
        <v>7960</v>
      </c>
      <c r="U2144" t="s">
        <v>7961</v>
      </c>
      <c r="V2144" t="s">
        <v>7950</v>
      </c>
      <c r="W2144" t="s">
        <v>7950</v>
      </c>
      <c r="X2144" s="3">
        <v>700</v>
      </c>
      <c r="Y2144" t="s">
        <v>7948</v>
      </c>
      <c r="Z2144" s="3">
        <v>1</v>
      </c>
      <c r="AB2144" t="s">
        <v>7962</v>
      </c>
      <c r="AC2144" t="s">
        <v>7963</v>
      </c>
      <c r="AE2144" s="3">
        <v>0</v>
      </c>
      <c r="AF2144" s="3">
        <v>0</v>
      </c>
      <c r="AH2144" t="s">
        <v>9858</v>
      </c>
      <c r="AI2144" s="3">
        <v>12623.55</v>
      </c>
      <c r="AJ2144" t="s">
        <v>7950</v>
      </c>
      <c r="AK2144" t="s">
        <v>7950</v>
      </c>
      <c r="AL2144" t="s">
        <v>7950</v>
      </c>
      <c r="AM2144" t="s">
        <v>7950</v>
      </c>
      <c r="AN2144" t="s">
        <v>7950</v>
      </c>
      <c r="AO2144" t="s">
        <v>7950</v>
      </c>
      <c r="AR2144" t="s">
        <v>7964</v>
      </c>
      <c r="AV2144" t="s">
        <v>7950</v>
      </c>
      <c r="AW2144" t="s">
        <v>7950</v>
      </c>
      <c r="AX2144" s="3">
        <v>14</v>
      </c>
      <c r="AY2144" s="3">
        <v>50</v>
      </c>
      <c r="AZ2144" s="3">
        <v>5</v>
      </c>
      <c r="BC2144" t="s">
        <v>7950</v>
      </c>
      <c r="BD2144" t="s">
        <v>7950</v>
      </c>
    </row>
    <row r="2145" spans="1:56">
      <c r="A2145" t="s">
        <v>2871</v>
      </c>
      <c r="B2145" t="s">
        <v>16651</v>
      </c>
      <c r="C2145" t="s">
        <v>9343</v>
      </c>
      <c r="D2145" s="2" t="s">
        <v>8123</v>
      </c>
      <c r="E2145" t="s">
        <v>7985</v>
      </c>
      <c r="F2145" t="s">
        <v>7948</v>
      </c>
      <c r="G2145" t="s">
        <v>8056</v>
      </c>
      <c r="H2145" t="s">
        <v>7950</v>
      </c>
      <c r="I2145" s="3">
        <v>365</v>
      </c>
      <c r="J2145" t="s">
        <v>16652</v>
      </c>
      <c r="K2145" t="s">
        <v>14854</v>
      </c>
      <c r="L2145" t="s">
        <v>7971</v>
      </c>
      <c r="M2145" t="s">
        <v>7954</v>
      </c>
      <c r="N2145" t="s">
        <v>7971</v>
      </c>
      <c r="O2145" t="s">
        <v>7949</v>
      </c>
      <c r="P2145" t="s">
        <v>16653</v>
      </c>
      <c r="Q2145" t="s">
        <v>9289</v>
      </c>
      <c r="R2145" t="s">
        <v>16654</v>
      </c>
      <c r="S2145" t="s">
        <v>8128</v>
      </c>
      <c r="T2145" t="s">
        <v>7960</v>
      </c>
      <c r="U2145" t="s">
        <v>7961</v>
      </c>
      <c r="V2145" t="s">
        <v>7950</v>
      </c>
      <c r="W2145" t="s">
        <v>7950</v>
      </c>
      <c r="X2145" s="3">
        <v>315</v>
      </c>
      <c r="Y2145" t="s">
        <v>7948</v>
      </c>
      <c r="Z2145" s="3">
        <v>1</v>
      </c>
      <c r="AB2145" t="s">
        <v>7962</v>
      </c>
      <c r="AC2145" t="s">
        <v>8062</v>
      </c>
      <c r="AE2145" s="3">
        <v>0</v>
      </c>
      <c r="AF2145" s="3">
        <v>0</v>
      </c>
      <c r="AH2145" t="s">
        <v>8063</v>
      </c>
      <c r="AI2145" s="3">
        <v>15652.44</v>
      </c>
      <c r="AJ2145" s="3">
        <v>0</v>
      </c>
      <c r="AK2145" s="3">
        <v>0</v>
      </c>
      <c r="AL2145" t="s">
        <v>7950</v>
      </c>
      <c r="AM2145" s="3">
        <v>0</v>
      </c>
      <c r="AN2145" t="s">
        <v>7950</v>
      </c>
      <c r="AO2145" s="3">
        <v>0</v>
      </c>
      <c r="AQ2145" t="s">
        <v>16655</v>
      </c>
      <c r="AR2145" t="s">
        <v>7964</v>
      </c>
      <c r="AU2145" t="s">
        <v>8065</v>
      </c>
      <c r="AV2145" s="3">
        <v>0</v>
      </c>
      <c r="AW2145" s="3">
        <v>0</v>
      </c>
      <c r="AX2145" s="3">
        <v>9</v>
      </c>
      <c r="AY2145" s="3">
        <v>35</v>
      </c>
      <c r="AZ2145" s="3">
        <v>5</v>
      </c>
      <c r="BA2145" t="s">
        <v>8314</v>
      </c>
      <c r="BB2145" t="s">
        <v>8314</v>
      </c>
      <c r="BC2145" s="3">
        <v>0</v>
      </c>
      <c r="BD2145" t="s">
        <v>7950</v>
      </c>
    </row>
    <row r="2146" spans="1:56">
      <c r="A2146" t="s">
        <v>7101</v>
      </c>
      <c r="B2146" t="s">
        <v>16656</v>
      </c>
      <c r="C2146" t="s">
        <v>7975</v>
      </c>
      <c r="D2146" s="2" t="s">
        <v>7998</v>
      </c>
      <c r="E2146" t="s">
        <v>10923</v>
      </c>
      <c r="F2146" t="s">
        <v>7948</v>
      </c>
      <c r="G2146" t="s">
        <v>7949</v>
      </c>
      <c r="H2146" t="s">
        <v>7950</v>
      </c>
      <c r="I2146" s="3">
        <v>365</v>
      </c>
      <c r="J2146" t="s">
        <v>16657</v>
      </c>
      <c r="K2146" t="s">
        <v>13915</v>
      </c>
      <c r="L2146" t="s">
        <v>7971</v>
      </c>
      <c r="M2146" t="s">
        <v>7954</v>
      </c>
      <c r="N2146" t="s">
        <v>7971</v>
      </c>
      <c r="O2146" t="s">
        <v>7949</v>
      </c>
      <c r="P2146" t="s">
        <v>16658</v>
      </c>
      <c r="Q2146" t="s">
        <v>9289</v>
      </c>
      <c r="R2146" t="s">
        <v>7958</v>
      </c>
      <c r="S2146" t="s">
        <v>7959</v>
      </c>
      <c r="T2146" t="s">
        <v>7960</v>
      </c>
      <c r="U2146" t="s">
        <v>7961</v>
      </c>
      <c r="V2146" t="s">
        <v>7950</v>
      </c>
      <c r="W2146" t="s">
        <v>7950</v>
      </c>
      <c r="X2146" s="3">
        <v>440</v>
      </c>
      <c r="Y2146" t="s">
        <v>7948</v>
      </c>
      <c r="Z2146" s="3">
        <v>1</v>
      </c>
      <c r="AB2146" t="s">
        <v>7981</v>
      </c>
      <c r="AC2146" t="s">
        <v>8001</v>
      </c>
      <c r="AE2146" s="3">
        <v>0</v>
      </c>
      <c r="AF2146" s="3">
        <v>0</v>
      </c>
      <c r="AH2146" t="s">
        <v>9937</v>
      </c>
      <c r="AI2146" t="s">
        <v>7950</v>
      </c>
      <c r="AJ2146" t="s">
        <v>7950</v>
      </c>
      <c r="AK2146" t="s">
        <v>7950</v>
      </c>
      <c r="AL2146" t="s">
        <v>7950</v>
      </c>
      <c r="AM2146" t="s">
        <v>7950</v>
      </c>
      <c r="AN2146" t="s">
        <v>7950</v>
      </c>
      <c r="AO2146" t="s">
        <v>7950</v>
      </c>
      <c r="AR2146" t="s">
        <v>7964</v>
      </c>
      <c r="AV2146" t="s">
        <v>7950</v>
      </c>
      <c r="AW2146" t="s">
        <v>7950</v>
      </c>
      <c r="AX2146" s="3">
        <v>11</v>
      </c>
      <c r="AY2146" s="3">
        <v>40</v>
      </c>
      <c r="AZ2146" s="3">
        <v>5</v>
      </c>
      <c r="BC2146" t="s">
        <v>7950</v>
      </c>
      <c r="BD2146" t="s">
        <v>7950</v>
      </c>
    </row>
    <row r="2147" spans="1:56">
      <c r="A2147" t="s">
        <v>6992</v>
      </c>
      <c r="B2147" t="s">
        <v>16659</v>
      </c>
      <c r="C2147" t="s">
        <v>7975</v>
      </c>
      <c r="D2147" s="2" t="s">
        <v>7998</v>
      </c>
      <c r="E2147" t="s">
        <v>8038</v>
      </c>
      <c r="F2147" t="s">
        <v>7948</v>
      </c>
      <c r="G2147" t="s">
        <v>7949</v>
      </c>
      <c r="H2147" t="s">
        <v>7950</v>
      </c>
      <c r="I2147" s="3">
        <v>365</v>
      </c>
      <c r="J2147" t="s">
        <v>16660</v>
      </c>
      <c r="K2147" t="s">
        <v>16661</v>
      </c>
      <c r="L2147" t="s">
        <v>7971</v>
      </c>
      <c r="M2147" t="s">
        <v>7954</v>
      </c>
      <c r="N2147" t="s">
        <v>7971</v>
      </c>
      <c r="O2147" t="s">
        <v>7949</v>
      </c>
      <c r="P2147" t="s">
        <v>16662</v>
      </c>
      <c r="Q2147" t="s">
        <v>9289</v>
      </c>
      <c r="R2147" t="s">
        <v>7958</v>
      </c>
      <c r="S2147" t="s">
        <v>7959</v>
      </c>
      <c r="T2147" t="s">
        <v>7960</v>
      </c>
      <c r="U2147" t="s">
        <v>7961</v>
      </c>
      <c r="V2147" t="s">
        <v>7950</v>
      </c>
      <c r="W2147" t="s">
        <v>7950</v>
      </c>
      <c r="X2147" s="3">
        <v>1360</v>
      </c>
      <c r="Y2147" t="s">
        <v>7948</v>
      </c>
      <c r="Z2147" s="3">
        <v>1</v>
      </c>
      <c r="AB2147" t="s">
        <v>7981</v>
      </c>
      <c r="AC2147" t="s">
        <v>8001</v>
      </c>
      <c r="AE2147" s="3">
        <v>0</v>
      </c>
      <c r="AF2147" s="3">
        <v>0</v>
      </c>
      <c r="AH2147" t="s">
        <v>8389</v>
      </c>
      <c r="AI2147" t="s">
        <v>7950</v>
      </c>
      <c r="AJ2147" t="s">
        <v>7950</v>
      </c>
      <c r="AK2147" t="s">
        <v>7950</v>
      </c>
      <c r="AL2147" t="s">
        <v>7950</v>
      </c>
      <c r="AM2147" t="s">
        <v>7950</v>
      </c>
      <c r="AN2147" t="s">
        <v>7950</v>
      </c>
      <c r="AO2147" t="s">
        <v>7950</v>
      </c>
      <c r="AR2147" t="s">
        <v>7964</v>
      </c>
      <c r="AV2147" t="s">
        <v>7950</v>
      </c>
      <c r="AW2147" t="s">
        <v>7950</v>
      </c>
      <c r="AX2147" s="3">
        <v>17</v>
      </c>
      <c r="AY2147" s="3">
        <v>80</v>
      </c>
      <c r="AZ2147" s="3">
        <v>4</v>
      </c>
      <c r="BC2147" t="s">
        <v>7950</v>
      </c>
      <c r="BD2147" t="s">
        <v>7950</v>
      </c>
    </row>
    <row r="2148" spans="1:56">
      <c r="A2148" t="s">
        <v>3246</v>
      </c>
      <c r="B2148" t="s">
        <v>15597</v>
      </c>
      <c r="C2148" t="s">
        <v>7975</v>
      </c>
      <c r="E2148" t="s">
        <v>7985</v>
      </c>
      <c r="F2148" t="s">
        <v>7948</v>
      </c>
      <c r="G2148" t="s">
        <v>8056</v>
      </c>
      <c r="H2148" t="s">
        <v>7950</v>
      </c>
      <c r="I2148" s="3">
        <v>365</v>
      </c>
      <c r="J2148" t="s">
        <v>16663</v>
      </c>
      <c r="K2148" t="s">
        <v>16664</v>
      </c>
      <c r="L2148" t="s">
        <v>7971</v>
      </c>
      <c r="M2148" t="s">
        <v>7954</v>
      </c>
      <c r="N2148" t="s">
        <v>7971</v>
      </c>
      <c r="O2148" t="s">
        <v>7949</v>
      </c>
      <c r="P2148" t="s">
        <v>16665</v>
      </c>
      <c r="Q2148" t="s">
        <v>9289</v>
      </c>
      <c r="R2148" t="s">
        <v>16666</v>
      </c>
      <c r="S2148" t="s">
        <v>8554</v>
      </c>
      <c r="T2148" t="s">
        <v>7960</v>
      </c>
      <c r="U2148" t="s">
        <v>7961</v>
      </c>
      <c r="V2148" t="s">
        <v>7950</v>
      </c>
      <c r="W2148" t="s">
        <v>7950</v>
      </c>
      <c r="X2148" s="3">
        <v>175</v>
      </c>
      <c r="Y2148" t="s">
        <v>7948</v>
      </c>
      <c r="Z2148" s="3">
        <v>1</v>
      </c>
      <c r="AB2148" t="s">
        <v>7981</v>
      </c>
      <c r="AC2148" t="s">
        <v>8062</v>
      </c>
      <c r="AE2148" s="3">
        <v>0</v>
      </c>
      <c r="AF2148" s="3">
        <v>0</v>
      </c>
      <c r="AH2148" t="s">
        <v>8063</v>
      </c>
      <c r="AI2148" s="3">
        <v>0</v>
      </c>
      <c r="AJ2148" s="3">
        <v>0</v>
      </c>
      <c r="AK2148" s="3">
        <v>0</v>
      </c>
      <c r="AL2148" t="s">
        <v>7950</v>
      </c>
      <c r="AM2148" s="3">
        <v>0</v>
      </c>
      <c r="AN2148" t="s">
        <v>7950</v>
      </c>
      <c r="AO2148" s="3">
        <v>0</v>
      </c>
      <c r="AQ2148" t="s">
        <v>16667</v>
      </c>
      <c r="AR2148" t="s">
        <v>7964</v>
      </c>
      <c r="AU2148" t="s">
        <v>8065</v>
      </c>
      <c r="AV2148" s="3">
        <v>0</v>
      </c>
      <c r="AW2148" s="3">
        <v>0</v>
      </c>
      <c r="AX2148" s="3">
        <v>7</v>
      </c>
      <c r="AY2148" s="3">
        <v>25</v>
      </c>
      <c r="AZ2148" s="3">
        <v>5</v>
      </c>
      <c r="BA2148" t="s">
        <v>7886</v>
      </c>
      <c r="BB2148" t="s">
        <v>7886</v>
      </c>
      <c r="BC2148" s="3">
        <v>0</v>
      </c>
      <c r="BD2148" t="s">
        <v>7950</v>
      </c>
    </row>
    <row r="2149" spans="1:56">
      <c r="A2149" t="s">
        <v>6719</v>
      </c>
      <c r="B2149" t="s">
        <v>16668</v>
      </c>
      <c r="C2149" t="s">
        <v>7975</v>
      </c>
      <c r="E2149" t="s">
        <v>10923</v>
      </c>
      <c r="F2149" t="s">
        <v>7948</v>
      </c>
      <c r="G2149" t="s">
        <v>8056</v>
      </c>
      <c r="H2149" t="s">
        <v>7950</v>
      </c>
      <c r="I2149" s="3">
        <v>365</v>
      </c>
      <c r="J2149" t="s">
        <v>16669</v>
      </c>
      <c r="K2149" t="s">
        <v>16670</v>
      </c>
      <c r="L2149" t="s">
        <v>7971</v>
      </c>
      <c r="M2149" t="s">
        <v>7954</v>
      </c>
      <c r="N2149" t="s">
        <v>7971</v>
      </c>
      <c r="O2149" t="s">
        <v>7949</v>
      </c>
      <c r="P2149" t="s">
        <v>16671</v>
      </c>
      <c r="Q2149" t="s">
        <v>9289</v>
      </c>
      <c r="R2149" t="s">
        <v>16672</v>
      </c>
      <c r="S2149" t="s">
        <v>8554</v>
      </c>
      <c r="T2149" t="s">
        <v>7960</v>
      </c>
      <c r="U2149" t="s">
        <v>7961</v>
      </c>
      <c r="V2149" t="s">
        <v>7950</v>
      </c>
      <c r="W2149" t="s">
        <v>7950</v>
      </c>
      <c r="X2149" s="3">
        <v>675</v>
      </c>
      <c r="Y2149" t="s">
        <v>7948</v>
      </c>
      <c r="Z2149" s="3">
        <v>1</v>
      </c>
      <c r="AB2149" t="s">
        <v>7981</v>
      </c>
      <c r="AC2149" t="s">
        <v>8062</v>
      </c>
      <c r="AE2149" s="3">
        <v>0</v>
      </c>
      <c r="AF2149" s="3">
        <v>0</v>
      </c>
      <c r="AH2149" t="s">
        <v>8063</v>
      </c>
      <c r="AI2149" s="3">
        <v>0</v>
      </c>
      <c r="AJ2149" s="3">
        <v>0</v>
      </c>
      <c r="AK2149" s="3">
        <v>0</v>
      </c>
      <c r="AL2149" t="s">
        <v>7950</v>
      </c>
      <c r="AM2149" s="3">
        <v>0</v>
      </c>
      <c r="AN2149" t="s">
        <v>7950</v>
      </c>
      <c r="AO2149" s="3">
        <v>0</v>
      </c>
      <c r="AQ2149" t="s">
        <v>8064</v>
      </c>
      <c r="AR2149" t="s">
        <v>7964</v>
      </c>
      <c r="AU2149" t="s">
        <v>8065</v>
      </c>
      <c r="AV2149" s="3">
        <v>0</v>
      </c>
      <c r="AW2149" s="3">
        <v>0</v>
      </c>
      <c r="AX2149" s="3">
        <v>9</v>
      </c>
      <c r="AY2149" s="3">
        <v>75</v>
      </c>
      <c r="AZ2149" s="3">
        <v>5</v>
      </c>
      <c r="BA2149" t="s">
        <v>7886</v>
      </c>
      <c r="BB2149" t="s">
        <v>7886</v>
      </c>
      <c r="BC2149" s="3">
        <v>0</v>
      </c>
      <c r="BD2149" t="s">
        <v>7950</v>
      </c>
    </row>
    <row r="2150" spans="1:56">
      <c r="A2150" t="s">
        <v>2749</v>
      </c>
      <c r="B2150" t="s">
        <v>14568</v>
      </c>
      <c r="C2150" t="s">
        <v>9343</v>
      </c>
      <c r="D2150" s="2" t="s">
        <v>8123</v>
      </c>
      <c r="E2150" t="s">
        <v>7985</v>
      </c>
      <c r="F2150" t="s">
        <v>7948</v>
      </c>
      <c r="G2150" t="s">
        <v>8056</v>
      </c>
      <c r="H2150" t="s">
        <v>7950</v>
      </c>
      <c r="I2150" s="3">
        <v>365</v>
      </c>
      <c r="J2150" t="s">
        <v>16673</v>
      </c>
      <c r="K2150" t="s">
        <v>15484</v>
      </c>
      <c r="L2150" t="s">
        <v>7971</v>
      </c>
      <c r="M2150" t="s">
        <v>7954</v>
      </c>
      <c r="N2150" t="s">
        <v>7971</v>
      </c>
      <c r="O2150" t="s">
        <v>7949</v>
      </c>
      <c r="P2150" t="s">
        <v>16674</v>
      </c>
      <c r="Q2150" t="s">
        <v>9289</v>
      </c>
      <c r="R2150" t="s">
        <v>16675</v>
      </c>
      <c r="S2150" t="s">
        <v>8890</v>
      </c>
      <c r="T2150" t="s">
        <v>7960</v>
      </c>
      <c r="U2150" t="s">
        <v>7961</v>
      </c>
      <c r="V2150" t="s">
        <v>7950</v>
      </c>
      <c r="W2150" t="s">
        <v>7950</v>
      </c>
      <c r="X2150" s="3">
        <v>440</v>
      </c>
      <c r="Y2150" t="s">
        <v>7948</v>
      </c>
      <c r="Z2150" s="3">
        <v>1</v>
      </c>
      <c r="AB2150" t="s">
        <v>7962</v>
      </c>
      <c r="AC2150" t="s">
        <v>8062</v>
      </c>
      <c r="AE2150" s="3">
        <v>0</v>
      </c>
      <c r="AF2150" s="3">
        <v>0</v>
      </c>
      <c r="AH2150" t="s">
        <v>8063</v>
      </c>
      <c r="AI2150" s="3">
        <v>14423.67</v>
      </c>
      <c r="AJ2150" s="3">
        <v>0</v>
      </c>
      <c r="AK2150" s="3">
        <v>0</v>
      </c>
      <c r="AL2150" t="s">
        <v>7950</v>
      </c>
      <c r="AM2150" s="3">
        <v>0</v>
      </c>
      <c r="AN2150" t="s">
        <v>7950</v>
      </c>
      <c r="AO2150" s="3">
        <v>0</v>
      </c>
      <c r="AQ2150" t="s">
        <v>16676</v>
      </c>
      <c r="AR2150" t="s">
        <v>7964</v>
      </c>
      <c r="AU2150" t="s">
        <v>8065</v>
      </c>
      <c r="AV2150" s="3">
        <v>0</v>
      </c>
      <c r="AW2150" s="3">
        <v>0</v>
      </c>
      <c r="AX2150" s="3">
        <v>11</v>
      </c>
      <c r="AY2150" s="3">
        <v>40</v>
      </c>
      <c r="AZ2150" s="3">
        <v>5</v>
      </c>
      <c r="BA2150" t="s">
        <v>8314</v>
      </c>
      <c r="BB2150" t="s">
        <v>7886</v>
      </c>
      <c r="BC2150" s="3">
        <v>0</v>
      </c>
      <c r="BD2150" t="s">
        <v>7950</v>
      </c>
    </row>
    <row r="2151" spans="1:56">
      <c r="A2151" t="s">
        <v>16677</v>
      </c>
      <c r="B2151" t="s">
        <v>16678</v>
      </c>
      <c r="C2151" t="s">
        <v>16679</v>
      </c>
      <c r="D2151" s="2" t="s">
        <v>7998</v>
      </c>
      <c r="E2151" t="s">
        <v>7985</v>
      </c>
      <c r="F2151" t="s">
        <v>7948</v>
      </c>
      <c r="G2151" t="s">
        <v>7949</v>
      </c>
      <c r="H2151" t="s">
        <v>7950</v>
      </c>
      <c r="I2151" s="3">
        <v>365</v>
      </c>
      <c r="K2151" t="s">
        <v>16680</v>
      </c>
      <c r="L2151" t="s">
        <v>7971</v>
      </c>
      <c r="M2151" t="s">
        <v>7954</v>
      </c>
      <c r="N2151" t="s">
        <v>7971</v>
      </c>
      <c r="O2151" t="s">
        <v>7949</v>
      </c>
      <c r="P2151" t="s">
        <v>16681</v>
      </c>
      <c r="Q2151" t="s">
        <v>11322</v>
      </c>
      <c r="R2151" t="s">
        <v>7958</v>
      </c>
      <c r="S2151" t="s">
        <v>7959</v>
      </c>
      <c r="T2151" t="s">
        <v>7960</v>
      </c>
      <c r="U2151" t="s">
        <v>7961</v>
      </c>
      <c r="V2151" t="s">
        <v>7950</v>
      </c>
      <c r="W2151" t="s">
        <v>7950</v>
      </c>
      <c r="X2151" s="3">
        <v>660</v>
      </c>
      <c r="Y2151" t="s">
        <v>7948</v>
      </c>
      <c r="Z2151" s="3">
        <v>1</v>
      </c>
      <c r="AB2151" t="s">
        <v>7971</v>
      </c>
      <c r="AC2151" t="s">
        <v>8001</v>
      </c>
      <c r="AE2151" s="3">
        <v>0</v>
      </c>
      <c r="AF2151" s="3">
        <v>0</v>
      </c>
      <c r="AH2151" t="s">
        <v>8146</v>
      </c>
      <c r="AI2151" t="s">
        <v>7950</v>
      </c>
      <c r="AJ2151" t="s">
        <v>7950</v>
      </c>
      <c r="AK2151" t="s">
        <v>7950</v>
      </c>
      <c r="AL2151" t="s">
        <v>7950</v>
      </c>
      <c r="AM2151" t="s">
        <v>7950</v>
      </c>
      <c r="AN2151" t="s">
        <v>7950</v>
      </c>
      <c r="AO2151" t="s">
        <v>7950</v>
      </c>
      <c r="AR2151" t="s">
        <v>7964</v>
      </c>
      <c r="AV2151" t="s">
        <v>7950</v>
      </c>
      <c r="AW2151" t="s">
        <v>7950</v>
      </c>
      <c r="AX2151" s="3">
        <v>0</v>
      </c>
      <c r="AY2151" s="3">
        <v>0</v>
      </c>
      <c r="AZ2151" s="3">
        <v>0</v>
      </c>
      <c r="BC2151" t="s">
        <v>7950</v>
      </c>
      <c r="BD2151" t="s">
        <v>7950</v>
      </c>
    </row>
    <row r="2152" spans="1:56">
      <c r="A2152" t="s">
        <v>16682</v>
      </c>
      <c r="B2152" t="s">
        <v>16683</v>
      </c>
      <c r="C2152" t="s">
        <v>9437</v>
      </c>
      <c r="E2152" t="s">
        <v>10923</v>
      </c>
      <c r="F2152" t="s">
        <v>7948</v>
      </c>
      <c r="G2152" t="s">
        <v>7949</v>
      </c>
      <c r="H2152" t="s">
        <v>7950</v>
      </c>
      <c r="I2152" s="3">
        <v>365</v>
      </c>
      <c r="J2152" t="s">
        <v>16684</v>
      </c>
      <c r="K2152" t="s">
        <v>11795</v>
      </c>
      <c r="L2152" t="s">
        <v>7971</v>
      </c>
      <c r="M2152" t="s">
        <v>7954</v>
      </c>
      <c r="N2152" t="s">
        <v>7971</v>
      </c>
      <c r="O2152" t="s">
        <v>7949</v>
      </c>
      <c r="P2152" t="s">
        <v>16685</v>
      </c>
      <c r="Q2152" t="s">
        <v>9289</v>
      </c>
      <c r="R2152" t="s">
        <v>7958</v>
      </c>
      <c r="S2152" t="s">
        <v>7959</v>
      </c>
      <c r="T2152" t="s">
        <v>7960</v>
      </c>
      <c r="U2152" t="s">
        <v>7961</v>
      </c>
      <c r="V2152" t="s">
        <v>7950</v>
      </c>
      <c r="W2152" t="s">
        <v>7950</v>
      </c>
      <c r="X2152" s="3">
        <v>1170</v>
      </c>
      <c r="Y2152" t="s">
        <v>7948</v>
      </c>
      <c r="Z2152" s="3">
        <v>1</v>
      </c>
      <c r="AB2152" t="s">
        <v>7962</v>
      </c>
      <c r="AC2152" t="s">
        <v>7963</v>
      </c>
      <c r="AE2152" s="3">
        <v>0</v>
      </c>
      <c r="AF2152" s="3">
        <v>0</v>
      </c>
      <c r="AH2152" t="s">
        <v>8042</v>
      </c>
      <c r="AI2152" t="s">
        <v>7950</v>
      </c>
      <c r="AJ2152" t="s">
        <v>7950</v>
      </c>
      <c r="AK2152" t="s">
        <v>7950</v>
      </c>
      <c r="AL2152" t="s">
        <v>7950</v>
      </c>
      <c r="AM2152" t="s">
        <v>7950</v>
      </c>
      <c r="AN2152" t="s">
        <v>7950</v>
      </c>
      <c r="AO2152" t="s">
        <v>7950</v>
      </c>
      <c r="AR2152" t="s">
        <v>7964</v>
      </c>
      <c r="AV2152" t="s">
        <v>7950</v>
      </c>
      <c r="AW2152" t="s">
        <v>7950</v>
      </c>
      <c r="AX2152" s="3">
        <v>18</v>
      </c>
      <c r="AY2152" s="3">
        <v>65</v>
      </c>
      <c r="AZ2152" s="3">
        <v>5</v>
      </c>
      <c r="BC2152" t="s">
        <v>7950</v>
      </c>
      <c r="BD2152" t="s">
        <v>7950</v>
      </c>
    </row>
    <row r="2153" spans="1:56">
      <c r="A2153" t="s">
        <v>16686</v>
      </c>
      <c r="B2153" t="s">
        <v>16687</v>
      </c>
      <c r="C2153" t="s">
        <v>16688</v>
      </c>
      <c r="E2153" t="s">
        <v>8238</v>
      </c>
      <c r="F2153" t="s">
        <v>7948</v>
      </c>
      <c r="G2153" t="s">
        <v>7949</v>
      </c>
      <c r="H2153" t="s">
        <v>7950</v>
      </c>
      <c r="I2153" s="3">
        <v>365</v>
      </c>
      <c r="J2153" t="s">
        <v>16689</v>
      </c>
      <c r="K2153" t="s">
        <v>16690</v>
      </c>
      <c r="L2153" t="s">
        <v>7971</v>
      </c>
      <c r="M2153" t="s">
        <v>9162</v>
      </c>
      <c r="N2153" t="s">
        <v>7971</v>
      </c>
      <c r="O2153" t="s">
        <v>7949</v>
      </c>
      <c r="P2153" t="s">
        <v>16691</v>
      </c>
      <c r="Q2153" t="s">
        <v>7973</v>
      </c>
      <c r="R2153" t="s">
        <v>7958</v>
      </c>
      <c r="S2153" t="s">
        <v>7959</v>
      </c>
      <c r="T2153" t="s">
        <v>7960</v>
      </c>
      <c r="U2153" t="s">
        <v>7961</v>
      </c>
      <c r="V2153" t="s">
        <v>7950</v>
      </c>
      <c r="W2153" t="s">
        <v>7950</v>
      </c>
      <c r="X2153" s="3">
        <v>192</v>
      </c>
      <c r="Y2153" t="s">
        <v>7948</v>
      </c>
      <c r="Z2153" s="3">
        <v>1</v>
      </c>
      <c r="AB2153" t="s">
        <v>7981</v>
      </c>
      <c r="AE2153" s="3">
        <v>0</v>
      </c>
      <c r="AF2153" s="3">
        <v>0</v>
      </c>
      <c r="AH2153" t="s">
        <v>8063</v>
      </c>
      <c r="AI2153" s="3">
        <v>14194.17</v>
      </c>
      <c r="AJ2153" t="s">
        <v>7950</v>
      </c>
      <c r="AK2153" t="s">
        <v>7950</v>
      </c>
      <c r="AL2153" t="s">
        <v>7950</v>
      </c>
      <c r="AM2153" t="s">
        <v>7950</v>
      </c>
      <c r="AN2153" t="s">
        <v>7950</v>
      </c>
      <c r="AO2153" t="s">
        <v>7950</v>
      </c>
      <c r="AR2153" t="s">
        <v>11777</v>
      </c>
      <c r="AS2153" t="s">
        <v>9575</v>
      </c>
      <c r="AV2153" t="s">
        <v>7950</v>
      </c>
      <c r="AW2153" t="s">
        <v>7950</v>
      </c>
      <c r="AX2153" s="3">
        <v>6</v>
      </c>
      <c r="AY2153" s="3">
        <v>32</v>
      </c>
      <c r="AZ2153" s="3">
        <v>16</v>
      </c>
      <c r="BC2153" t="s">
        <v>7950</v>
      </c>
      <c r="BD2153" t="s">
        <v>7950</v>
      </c>
    </row>
    <row r="2154" spans="1:56">
      <c r="A2154" t="s">
        <v>16692</v>
      </c>
      <c r="B2154" t="s">
        <v>16693</v>
      </c>
      <c r="C2154" t="s">
        <v>9437</v>
      </c>
      <c r="E2154" t="s">
        <v>7985</v>
      </c>
      <c r="F2154" t="s">
        <v>7948</v>
      </c>
      <c r="G2154" t="s">
        <v>7949</v>
      </c>
      <c r="H2154" t="s">
        <v>7950</v>
      </c>
      <c r="I2154" s="3">
        <v>365</v>
      </c>
      <c r="J2154" t="s">
        <v>16694</v>
      </c>
      <c r="K2154" t="s">
        <v>16695</v>
      </c>
      <c r="L2154" t="s">
        <v>7971</v>
      </c>
      <c r="M2154" t="s">
        <v>7954</v>
      </c>
      <c r="N2154" t="s">
        <v>7971</v>
      </c>
      <c r="O2154" t="s">
        <v>7949</v>
      </c>
      <c r="P2154" t="s">
        <v>16696</v>
      </c>
      <c r="Q2154" t="s">
        <v>10888</v>
      </c>
      <c r="R2154" t="s">
        <v>7958</v>
      </c>
      <c r="S2154" t="s">
        <v>7959</v>
      </c>
      <c r="T2154" t="s">
        <v>7960</v>
      </c>
      <c r="U2154" t="s">
        <v>7961</v>
      </c>
      <c r="V2154" t="s">
        <v>7950</v>
      </c>
      <c r="W2154" t="s">
        <v>7950</v>
      </c>
      <c r="X2154" s="3">
        <v>210</v>
      </c>
      <c r="Y2154" t="s">
        <v>7948</v>
      </c>
      <c r="Z2154" s="3">
        <v>1</v>
      </c>
      <c r="AB2154" t="s">
        <v>7962</v>
      </c>
      <c r="AC2154" t="s">
        <v>7963</v>
      </c>
      <c r="AE2154" s="3">
        <v>0</v>
      </c>
      <c r="AF2154" s="3">
        <v>0</v>
      </c>
      <c r="AH2154" t="s">
        <v>8042</v>
      </c>
      <c r="AI2154" s="3">
        <v>14565.38</v>
      </c>
      <c r="AJ2154" t="s">
        <v>7950</v>
      </c>
      <c r="AK2154" t="s">
        <v>7950</v>
      </c>
      <c r="AL2154" t="s">
        <v>7950</v>
      </c>
      <c r="AM2154" t="s">
        <v>7950</v>
      </c>
      <c r="AN2154" t="s">
        <v>7950</v>
      </c>
      <c r="AO2154" t="s">
        <v>7950</v>
      </c>
      <c r="AQ2154" t="s">
        <v>8136</v>
      </c>
      <c r="AR2154" t="s">
        <v>7964</v>
      </c>
      <c r="AV2154" t="s">
        <v>7950</v>
      </c>
      <c r="AW2154" t="s">
        <v>7950</v>
      </c>
      <c r="AX2154" s="3">
        <v>7</v>
      </c>
      <c r="AY2154" s="3">
        <v>30</v>
      </c>
      <c r="AZ2154" s="3">
        <v>5</v>
      </c>
      <c r="BA2154" t="s">
        <v>8137</v>
      </c>
      <c r="BB2154" t="s">
        <v>13949</v>
      </c>
      <c r="BC2154" t="s">
        <v>7950</v>
      </c>
      <c r="BD2154" t="s">
        <v>7950</v>
      </c>
    </row>
    <row r="2155" spans="1:56">
      <c r="A2155" t="s">
        <v>1260</v>
      </c>
      <c r="B2155" t="s">
        <v>16697</v>
      </c>
      <c r="C2155" t="s">
        <v>12059</v>
      </c>
      <c r="E2155" t="s">
        <v>7985</v>
      </c>
      <c r="F2155" t="s">
        <v>7948</v>
      </c>
      <c r="G2155" t="s">
        <v>7949</v>
      </c>
      <c r="H2155" t="s">
        <v>7950</v>
      </c>
      <c r="I2155" s="3">
        <v>365</v>
      </c>
      <c r="J2155" t="s">
        <v>16698</v>
      </c>
      <c r="K2155" t="s">
        <v>9565</v>
      </c>
      <c r="L2155" t="s">
        <v>7971</v>
      </c>
      <c r="M2155" t="s">
        <v>7954</v>
      </c>
      <c r="N2155" t="s">
        <v>7971</v>
      </c>
      <c r="O2155" t="s">
        <v>7949</v>
      </c>
      <c r="P2155" t="s">
        <v>16699</v>
      </c>
      <c r="Q2155" t="s">
        <v>9289</v>
      </c>
      <c r="R2155" t="s">
        <v>7958</v>
      </c>
      <c r="S2155" t="s">
        <v>7959</v>
      </c>
      <c r="T2155" t="s">
        <v>7960</v>
      </c>
      <c r="U2155" t="s">
        <v>7961</v>
      </c>
      <c r="V2155" t="s">
        <v>7950</v>
      </c>
      <c r="W2155" t="s">
        <v>7950</v>
      </c>
      <c r="X2155" s="3">
        <v>1140</v>
      </c>
      <c r="Y2155" t="s">
        <v>7948</v>
      </c>
      <c r="Z2155" s="3">
        <v>1</v>
      </c>
      <c r="AB2155" t="s">
        <v>7962</v>
      </c>
      <c r="AC2155" t="s">
        <v>7963</v>
      </c>
      <c r="AE2155" s="3">
        <v>0</v>
      </c>
      <c r="AF2155" s="3">
        <v>0</v>
      </c>
      <c r="AH2155" t="s">
        <v>8015</v>
      </c>
      <c r="AI2155" s="3">
        <v>10020.94</v>
      </c>
      <c r="AJ2155" t="s">
        <v>7950</v>
      </c>
      <c r="AK2155" t="s">
        <v>7950</v>
      </c>
      <c r="AL2155" t="s">
        <v>7950</v>
      </c>
      <c r="AM2155" t="s">
        <v>7950</v>
      </c>
      <c r="AN2155" t="s">
        <v>7950</v>
      </c>
      <c r="AO2155" t="s">
        <v>7950</v>
      </c>
      <c r="AQ2155" t="s">
        <v>11263</v>
      </c>
      <c r="AV2155" t="s">
        <v>7950</v>
      </c>
      <c r="AW2155" t="s">
        <v>7950</v>
      </c>
      <c r="AX2155" s="3">
        <v>19</v>
      </c>
      <c r="AY2155" s="3">
        <v>60</v>
      </c>
      <c r="AZ2155" s="3">
        <v>5</v>
      </c>
      <c r="BA2155" t="s">
        <v>8137</v>
      </c>
      <c r="BB2155" t="s">
        <v>9568</v>
      </c>
      <c r="BC2155" t="s">
        <v>7950</v>
      </c>
      <c r="BD2155" t="s">
        <v>7950</v>
      </c>
    </row>
    <row r="2156" spans="1:56">
      <c r="A2156" t="s">
        <v>1332</v>
      </c>
      <c r="B2156" t="s">
        <v>16700</v>
      </c>
      <c r="C2156" t="s">
        <v>14859</v>
      </c>
      <c r="E2156" t="s">
        <v>7985</v>
      </c>
      <c r="F2156" t="s">
        <v>7948</v>
      </c>
      <c r="G2156" t="s">
        <v>7949</v>
      </c>
      <c r="H2156" t="s">
        <v>7950</v>
      </c>
      <c r="I2156" s="3">
        <v>365</v>
      </c>
      <c r="J2156" t="s">
        <v>16701</v>
      </c>
      <c r="K2156" t="s">
        <v>9565</v>
      </c>
      <c r="L2156" t="s">
        <v>7971</v>
      </c>
      <c r="M2156" t="s">
        <v>7954</v>
      </c>
      <c r="N2156" t="s">
        <v>7971</v>
      </c>
      <c r="O2156" t="s">
        <v>7949</v>
      </c>
      <c r="P2156" t="s">
        <v>16702</v>
      </c>
      <c r="Q2156" t="s">
        <v>9289</v>
      </c>
      <c r="R2156" t="s">
        <v>7958</v>
      </c>
      <c r="S2156" t="s">
        <v>7959</v>
      </c>
      <c r="T2156" t="s">
        <v>7960</v>
      </c>
      <c r="U2156" t="s">
        <v>7961</v>
      </c>
      <c r="V2156" t="s">
        <v>7950</v>
      </c>
      <c r="W2156" t="s">
        <v>7950</v>
      </c>
      <c r="X2156" s="3">
        <v>450</v>
      </c>
      <c r="Y2156" t="s">
        <v>7948</v>
      </c>
      <c r="Z2156" s="3">
        <v>1</v>
      </c>
      <c r="AB2156" t="s">
        <v>7962</v>
      </c>
      <c r="AC2156" t="s">
        <v>7963</v>
      </c>
      <c r="AE2156" s="3">
        <v>0</v>
      </c>
      <c r="AF2156" s="3">
        <v>0</v>
      </c>
      <c r="AH2156" t="s">
        <v>8063</v>
      </c>
      <c r="AI2156" s="3">
        <v>10219.18</v>
      </c>
      <c r="AJ2156" t="s">
        <v>7950</v>
      </c>
      <c r="AK2156" t="s">
        <v>7950</v>
      </c>
      <c r="AL2156" t="s">
        <v>7950</v>
      </c>
      <c r="AM2156" t="s">
        <v>7950</v>
      </c>
      <c r="AN2156" t="s">
        <v>7950</v>
      </c>
      <c r="AO2156" t="s">
        <v>7950</v>
      </c>
      <c r="AQ2156" t="s">
        <v>16703</v>
      </c>
      <c r="AR2156" t="s">
        <v>8015</v>
      </c>
      <c r="AS2156" t="s">
        <v>12112</v>
      </c>
      <c r="AV2156" t="s">
        <v>7950</v>
      </c>
      <c r="AW2156" t="s">
        <v>7950</v>
      </c>
      <c r="AX2156" s="3">
        <v>10</v>
      </c>
      <c r="AY2156" s="3">
        <v>45</v>
      </c>
      <c r="AZ2156" s="3">
        <v>5</v>
      </c>
      <c r="BC2156" t="s">
        <v>7950</v>
      </c>
      <c r="BD2156" t="s">
        <v>7950</v>
      </c>
    </row>
    <row r="2157" spans="1:56">
      <c r="A2157" t="s">
        <v>1761</v>
      </c>
      <c r="B2157" t="s">
        <v>16704</v>
      </c>
      <c r="C2157" t="s">
        <v>9343</v>
      </c>
      <c r="E2157" t="s">
        <v>7985</v>
      </c>
      <c r="F2157" t="s">
        <v>7948</v>
      </c>
      <c r="G2157" t="s">
        <v>7949</v>
      </c>
      <c r="H2157" t="s">
        <v>7950</v>
      </c>
      <c r="I2157" s="3">
        <v>365</v>
      </c>
      <c r="J2157" t="s">
        <v>16705</v>
      </c>
      <c r="K2157" t="s">
        <v>16706</v>
      </c>
      <c r="L2157" t="s">
        <v>7971</v>
      </c>
      <c r="M2157" t="s">
        <v>7954</v>
      </c>
      <c r="N2157" t="s">
        <v>7971</v>
      </c>
      <c r="O2157" t="s">
        <v>7949</v>
      </c>
      <c r="P2157" t="s">
        <v>16707</v>
      </c>
      <c r="Q2157" t="s">
        <v>9289</v>
      </c>
      <c r="R2157" t="s">
        <v>7958</v>
      </c>
      <c r="S2157" t="s">
        <v>7959</v>
      </c>
      <c r="T2157" t="s">
        <v>7960</v>
      </c>
      <c r="U2157" t="s">
        <v>7961</v>
      </c>
      <c r="V2157" t="s">
        <v>7950</v>
      </c>
      <c r="W2157" t="s">
        <v>7950</v>
      </c>
      <c r="X2157" s="3">
        <v>550</v>
      </c>
      <c r="Y2157" t="s">
        <v>7948</v>
      </c>
      <c r="Z2157" s="3">
        <v>1</v>
      </c>
      <c r="AB2157" t="s">
        <v>7962</v>
      </c>
      <c r="AC2157" t="s">
        <v>7963</v>
      </c>
      <c r="AE2157" s="3">
        <v>0</v>
      </c>
      <c r="AF2157" s="3">
        <v>0</v>
      </c>
      <c r="AH2157" t="s">
        <v>8075</v>
      </c>
      <c r="AI2157" s="3">
        <v>14267.56</v>
      </c>
      <c r="AJ2157" t="s">
        <v>7950</v>
      </c>
      <c r="AK2157" t="s">
        <v>7950</v>
      </c>
      <c r="AL2157" t="s">
        <v>7950</v>
      </c>
      <c r="AM2157" t="s">
        <v>7950</v>
      </c>
      <c r="AN2157" t="s">
        <v>7950</v>
      </c>
      <c r="AO2157" t="s">
        <v>7950</v>
      </c>
      <c r="AR2157" t="s">
        <v>7964</v>
      </c>
      <c r="AV2157" t="s">
        <v>7950</v>
      </c>
      <c r="AW2157" t="s">
        <v>7950</v>
      </c>
      <c r="AX2157" s="3">
        <v>11</v>
      </c>
      <c r="AY2157" s="3">
        <v>50</v>
      </c>
      <c r="AZ2157" s="3">
        <v>5</v>
      </c>
      <c r="BC2157" t="s">
        <v>7950</v>
      </c>
      <c r="BD2157" t="s">
        <v>7950</v>
      </c>
    </row>
    <row r="2158" spans="1:56">
      <c r="A2158" t="s">
        <v>2565</v>
      </c>
      <c r="B2158" t="s">
        <v>16708</v>
      </c>
      <c r="C2158" t="s">
        <v>10885</v>
      </c>
      <c r="E2158" t="s">
        <v>7985</v>
      </c>
      <c r="F2158" t="s">
        <v>7948</v>
      </c>
      <c r="G2158" t="s">
        <v>7949</v>
      </c>
      <c r="H2158" t="s">
        <v>7950</v>
      </c>
      <c r="I2158" s="3">
        <v>365</v>
      </c>
      <c r="J2158" t="s">
        <v>16709</v>
      </c>
      <c r="K2158" t="s">
        <v>16710</v>
      </c>
      <c r="L2158" t="s">
        <v>7971</v>
      </c>
      <c r="M2158" t="s">
        <v>7954</v>
      </c>
      <c r="N2158" t="s">
        <v>7971</v>
      </c>
      <c r="O2158" t="s">
        <v>7949</v>
      </c>
      <c r="P2158" t="s">
        <v>16711</v>
      </c>
      <c r="Q2158" t="s">
        <v>9289</v>
      </c>
      <c r="R2158" t="s">
        <v>7958</v>
      </c>
      <c r="S2158" t="s">
        <v>7959</v>
      </c>
      <c r="T2158" t="s">
        <v>7960</v>
      </c>
      <c r="U2158" t="s">
        <v>7961</v>
      </c>
      <c r="V2158" t="s">
        <v>7950</v>
      </c>
      <c r="W2158" t="s">
        <v>7950</v>
      </c>
      <c r="X2158" s="3">
        <v>700</v>
      </c>
      <c r="Y2158" t="s">
        <v>7948</v>
      </c>
      <c r="Z2158" s="3">
        <v>1</v>
      </c>
      <c r="AB2158" t="s">
        <v>7962</v>
      </c>
      <c r="AC2158" t="s">
        <v>7963</v>
      </c>
      <c r="AE2158" s="3">
        <v>0</v>
      </c>
      <c r="AF2158" s="3">
        <v>0</v>
      </c>
      <c r="AH2158" t="s">
        <v>8075</v>
      </c>
      <c r="AI2158" s="3">
        <v>14513.29</v>
      </c>
      <c r="AJ2158" t="s">
        <v>7950</v>
      </c>
      <c r="AK2158" t="s">
        <v>7950</v>
      </c>
      <c r="AL2158" t="s">
        <v>7950</v>
      </c>
      <c r="AM2158" t="s">
        <v>7950</v>
      </c>
      <c r="AN2158" t="s">
        <v>7950</v>
      </c>
      <c r="AO2158" t="s">
        <v>7950</v>
      </c>
      <c r="AR2158" t="s">
        <v>7964</v>
      </c>
      <c r="AV2158" t="s">
        <v>7950</v>
      </c>
      <c r="AW2158" t="s">
        <v>7950</v>
      </c>
      <c r="AX2158" s="3">
        <v>14</v>
      </c>
      <c r="AY2158" s="3">
        <v>50</v>
      </c>
      <c r="AZ2158" s="3">
        <v>5</v>
      </c>
      <c r="BC2158" t="s">
        <v>7950</v>
      </c>
      <c r="BD2158" t="s">
        <v>7950</v>
      </c>
    </row>
    <row r="2159" spans="1:56">
      <c r="A2159" t="s">
        <v>16712</v>
      </c>
      <c r="B2159" t="s">
        <v>16713</v>
      </c>
      <c r="C2159" t="s">
        <v>14239</v>
      </c>
      <c r="D2159" s="2" t="s">
        <v>7998</v>
      </c>
      <c r="E2159" t="s">
        <v>10923</v>
      </c>
      <c r="F2159" t="s">
        <v>7948</v>
      </c>
      <c r="G2159" t="s">
        <v>7949</v>
      </c>
      <c r="H2159" t="s">
        <v>7950</v>
      </c>
      <c r="I2159" s="3">
        <v>365</v>
      </c>
      <c r="J2159" t="s">
        <v>16714</v>
      </c>
      <c r="K2159" t="s">
        <v>7978</v>
      </c>
      <c r="L2159" t="s">
        <v>7971</v>
      </c>
      <c r="M2159" t="s">
        <v>7954</v>
      </c>
      <c r="N2159" t="s">
        <v>7971</v>
      </c>
      <c r="O2159" t="s">
        <v>7949</v>
      </c>
      <c r="P2159" t="s">
        <v>16715</v>
      </c>
      <c r="Q2159" t="s">
        <v>9289</v>
      </c>
      <c r="R2159" t="s">
        <v>7958</v>
      </c>
      <c r="S2159" t="s">
        <v>7959</v>
      </c>
      <c r="T2159" t="s">
        <v>7960</v>
      </c>
      <c r="U2159" t="s">
        <v>7961</v>
      </c>
      <c r="V2159" t="s">
        <v>7950</v>
      </c>
      <c r="W2159" t="s">
        <v>7950</v>
      </c>
      <c r="X2159" s="3">
        <v>3000</v>
      </c>
      <c r="Y2159" t="s">
        <v>7948</v>
      </c>
      <c r="Z2159" s="3">
        <v>1</v>
      </c>
      <c r="AB2159" t="s">
        <v>7981</v>
      </c>
      <c r="AC2159" t="s">
        <v>8001</v>
      </c>
      <c r="AE2159" s="3">
        <v>0</v>
      </c>
      <c r="AF2159" s="3">
        <v>0</v>
      </c>
      <c r="AI2159" t="s">
        <v>7950</v>
      </c>
      <c r="AJ2159" t="s">
        <v>7950</v>
      </c>
      <c r="AK2159" t="s">
        <v>7950</v>
      </c>
      <c r="AL2159" t="s">
        <v>7950</v>
      </c>
      <c r="AM2159" t="s">
        <v>7950</v>
      </c>
      <c r="AN2159" t="s">
        <v>7950</v>
      </c>
      <c r="AO2159" t="s">
        <v>7950</v>
      </c>
      <c r="AR2159" t="s">
        <v>7964</v>
      </c>
      <c r="AV2159" t="s">
        <v>7950</v>
      </c>
      <c r="AW2159" t="s">
        <v>7950</v>
      </c>
      <c r="AX2159" s="3">
        <v>24</v>
      </c>
      <c r="AY2159" s="3">
        <v>125</v>
      </c>
      <c r="AZ2159" s="3">
        <v>5</v>
      </c>
      <c r="BC2159" t="s">
        <v>7950</v>
      </c>
      <c r="BD2159" t="s">
        <v>7950</v>
      </c>
    </row>
    <row r="2160" spans="1:56">
      <c r="A2160" t="s">
        <v>3328</v>
      </c>
      <c r="B2160" t="s">
        <v>16716</v>
      </c>
      <c r="C2160" t="s">
        <v>7975</v>
      </c>
      <c r="D2160" s="2" t="s">
        <v>7998</v>
      </c>
      <c r="E2160" t="s">
        <v>7985</v>
      </c>
      <c r="F2160" t="s">
        <v>7948</v>
      </c>
      <c r="G2160" t="s">
        <v>7949</v>
      </c>
      <c r="H2160" t="s">
        <v>7950</v>
      </c>
      <c r="I2160" s="3">
        <v>365</v>
      </c>
      <c r="J2160" t="s">
        <v>16717</v>
      </c>
      <c r="K2160" t="s">
        <v>16718</v>
      </c>
      <c r="L2160" t="s">
        <v>7971</v>
      </c>
      <c r="M2160" t="s">
        <v>7954</v>
      </c>
      <c r="N2160" t="s">
        <v>7971</v>
      </c>
      <c r="O2160" t="s">
        <v>7949</v>
      </c>
      <c r="P2160" t="s">
        <v>16719</v>
      </c>
      <c r="Q2160" t="s">
        <v>9289</v>
      </c>
      <c r="R2160" t="s">
        <v>7958</v>
      </c>
      <c r="S2160" t="s">
        <v>7959</v>
      </c>
      <c r="T2160" t="s">
        <v>7960</v>
      </c>
      <c r="U2160" t="s">
        <v>7961</v>
      </c>
      <c r="V2160" t="s">
        <v>7950</v>
      </c>
      <c r="W2160" t="s">
        <v>7950</v>
      </c>
      <c r="X2160" s="3">
        <v>120</v>
      </c>
      <c r="Y2160" t="s">
        <v>7948</v>
      </c>
      <c r="Z2160" s="3">
        <v>1</v>
      </c>
      <c r="AC2160" t="s">
        <v>8001</v>
      </c>
      <c r="AE2160" s="3">
        <v>0</v>
      </c>
      <c r="AF2160" s="3">
        <v>0</v>
      </c>
      <c r="AH2160" t="s">
        <v>8562</v>
      </c>
      <c r="AI2160" t="s">
        <v>7950</v>
      </c>
      <c r="AJ2160" t="s">
        <v>7950</v>
      </c>
      <c r="AK2160" t="s">
        <v>7950</v>
      </c>
      <c r="AL2160" t="s">
        <v>7950</v>
      </c>
      <c r="AM2160" t="s">
        <v>7950</v>
      </c>
      <c r="AN2160" t="s">
        <v>7950</v>
      </c>
      <c r="AO2160" t="s">
        <v>7950</v>
      </c>
      <c r="AR2160" t="s">
        <v>7964</v>
      </c>
      <c r="AV2160" t="s">
        <v>7950</v>
      </c>
      <c r="AW2160" t="s">
        <v>7950</v>
      </c>
      <c r="AX2160" s="3">
        <v>6</v>
      </c>
      <c r="AY2160" s="3">
        <v>20</v>
      </c>
      <c r="AZ2160" s="3">
        <v>5</v>
      </c>
      <c r="BC2160" t="s">
        <v>7950</v>
      </c>
      <c r="BD2160" t="s">
        <v>7950</v>
      </c>
    </row>
    <row r="2161" spans="1:56">
      <c r="A2161" t="s">
        <v>4293</v>
      </c>
      <c r="B2161" t="s">
        <v>16720</v>
      </c>
      <c r="C2161" t="s">
        <v>9437</v>
      </c>
      <c r="E2161" t="s">
        <v>7985</v>
      </c>
      <c r="F2161" t="s">
        <v>7948</v>
      </c>
      <c r="G2161" t="s">
        <v>8056</v>
      </c>
      <c r="H2161" t="s">
        <v>7950</v>
      </c>
      <c r="I2161" s="3">
        <v>365</v>
      </c>
      <c r="J2161" t="s">
        <v>16721</v>
      </c>
      <c r="K2161" t="s">
        <v>16722</v>
      </c>
      <c r="L2161" t="s">
        <v>7971</v>
      </c>
      <c r="M2161" t="s">
        <v>7954</v>
      </c>
      <c r="N2161" t="s">
        <v>7971</v>
      </c>
      <c r="O2161" t="s">
        <v>7949</v>
      </c>
      <c r="P2161" t="s">
        <v>16723</v>
      </c>
      <c r="Q2161" t="s">
        <v>9289</v>
      </c>
      <c r="R2161" t="s">
        <v>16724</v>
      </c>
      <c r="S2161" t="s">
        <v>9289</v>
      </c>
      <c r="T2161" t="s">
        <v>7960</v>
      </c>
      <c r="U2161" t="s">
        <v>7961</v>
      </c>
      <c r="V2161" t="s">
        <v>7950</v>
      </c>
      <c r="W2161" t="s">
        <v>7950</v>
      </c>
      <c r="X2161" s="3">
        <v>2470</v>
      </c>
      <c r="Y2161" t="s">
        <v>7948</v>
      </c>
      <c r="Z2161" s="3">
        <v>1</v>
      </c>
      <c r="AB2161" t="s">
        <v>7962</v>
      </c>
      <c r="AC2161" t="s">
        <v>8062</v>
      </c>
      <c r="AE2161" s="3">
        <v>0</v>
      </c>
      <c r="AF2161" s="3">
        <v>0</v>
      </c>
      <c r="AH2161" t="s">
        <v>8063</v>
      </c>
      <c r="AI2161" s="3">
        <v>11513.14</v>
      </c>
      <c r="AJ2161" s="3">
        <v>0</v>
      </c>
      <c r="AK2161" s="3">
        <v>0</v>
      </c>
      <c r="AL2161" t="s">
        <v>7950</v>
      </c>
      <c r="AM2161" s="3">
        <v>0</v>
      </c>
      <c r="AN2161" t="s">
        <v>7950</v>
      </c>
      <c r="AO2161" s="3">
        <v>0</v>
      </c>
      <c r="AQ2161" t="s">
        <v>10454</v>
      </c>
      <c r="AR2161" t="s">
        <v>7964</v>
      </c>
      <c r="AU2161" t="s">
        <v>8065</v>
      </c>
      <c r="AV2161" s="3">
        <v>0</v>
      </c>
      <c r="AW2161" s="3">
        <v>0</v>
      </c>
      <c r="AX2161" s="3">
        <v>26</v>
      </c>
      <c r="AY2161" s="3">
        <v>95</v>
      </c>
      <c r="AZ2161" s="3">
        <v>5</v>
      </c>
      <c r="BC2161" s="3">
        <v>0</v>
      </c>
      <c r="BD2161" t="s">
        <v>7950</v>
      </c>
    </row>
    <row r="2162" spans="1:56">
      <c r="A2162" t="s">
        <v>16725</v>
      </c>
      <c r="B2162" t="s">
        <v>15043</v>
      </c>
      <c r="C2162" t="s">
        <v>9437</v>
      </c>
      <c r="E2162" t="s">
        <v>7985</v>
      </c>
      <c r="F2162" t="s">
        <v>7948</v>
      </c>
      <c r="G2162" t="s">
        <v>7949</v>
      </c>
      <c r="H2162" t="s">
        <v>7950</v>
      </c>
      <c r="I2162" s="3">
        <v>365</v>
      </c>
      <c r="J2162" t="s">
        <v>16726</v>
      </c>
      <c r="K2162" t="s">
        <v>16727</v>
      </c>
      <c r="L2162" t="s">
        <v>7971</v>
      </c>
      <c r="M2162" t="s">
        <v>7954</v>
      </c>
      <c r="N2162" t="s">
        <v>7971</v>
      </c>
      <c r="O2162" t="s">
        <v>7949</v>
      </c>
      <c r="P2162" t="s">
        <v>16728</v>
      </c>
      <c r="Q2162" t="s">
        <v>9289</v>
      </c>
      <c r="R2162" t="s">
        <v>7958</v>
      </c>
      <c r="S2162" t="s">
        <v>7959</v>
      </c>
      <c r="T2162" t="s">
        <v>7960</v>
      </c>
      <c r="U2162" t="s">
        <v>7961</v>
      </c>
      <c r="V2162" t="s">
        <v>7950</v>
      </c>
      <c r="W2162" t="s">
        <v>7950</v>
      </c>
      <c r="X2162" s="3">
        <v>2470</v>
      </c>
      <c r="Y2162" t="s">
        <v>7948</v>
      </c>
      <c r="Z2162" s="3">
        <v>1</v>
      </c>
      <c r="AB2162" t="s">
        <v>7962</v>
      </c>
      <c r="AC2162" t="s">
        <v>7963</v>
      </c>
      <c r="AE2162" s="3">
        <v>0</v>
      </c>
      <c r="AF2162" s="3">
        <v>0</v>
      </c>
      <c r="AI2162" t="s">
        <v>7950</v>
      </c>
      <c r="AJ2162" t="s">
        <v>7950</v>
      </c>
      <c r="AK2162" t="s">
        <v>7950</v>
      </c>
      <c r="AL2162" t="s">
        <v>7950</v>
      </c>
      <c r="AM2162" t="s">
        <v>7950</v>
      </c>
      <c r="AN2162" t="s">
        <v>7950</v>
      </c>
      <c r="AO2162" t="s">
        <v>7950</v>
      </c>
      <c r="AR2162" t="s">
        <v>7964</v>
      </c>
      <c r="AV2162" t="s">
        <v>7950</v>
      </c>
      <c r="AW2162" t="s">
        <v>7950</v>
      </c>
      <c r="AX2162" s="3">
        <v>26</v>
      </c>
      <c r="AY2162" s="3">
        <v>95</v>
      </c>
      <c r="AZ2162" s="3">
        <v>5</v>
      </c>
      <c r="BC2162" t="s">
        <v>7950</v>
      </c>
      <c r="BD2162" t="s">
        <v>7950</v>
      </c>
    </row>
    <row r="2163" spans="1:56">
      <c r="A2163" t="s">
        <v>16729</v>
      </c>
      <c r="B2163" t="s">
        <v>14247</v>
      </c>
      <c r="C2163" t="s">
        <v>7975</v>
      </c>
      <c r="D2163" s="2" t="s">
        <v>7998</v>
      </c>
      <c r="E2163" t="s">
        <v>15450</v>
      </c>
      <c r="F2163" t="s">
        <v>7948</v>
      </c>
      <c r="G2163" t="s">
        <v>7949</v>
      </c>
      <c r="H2163" t="s">
        <v>7950</v>
      </c>
      <c r="I2163" s="3">
        <v>365</v>
      </c>
      <c r="J2163" t="s">
        <v>16730</v>
      </c>
      <c r="K2163" t="s">
        <v>15452</v>
      </c>
      <c r="L2163" t="s">
        <v>7971</v>
      </c>
      <c r="M2163" t="s">
        <v>7954</v>
      </c>
      <c r="N2163" t="s">
        <v>7971</v>
      </c>
      <c r="O2163" t="s">
        <v>7949</v>
      </c>
      <c r="P2163" t="s">
        <v>16731</v>
      </c>
      <c r="Q2163" t="s">
        <v>9289</v>
      </c>
      <c r="R2163" t="s">
        <v>7958</v>
      </c>
      <c r="S2163" t="s">
        <v>7959</v>
      </c>
      <c r="T2163" t="s">
        <v>7960</v>
      </c>
      <c r="U2163" t="s">
        <v>7961</v>
      </c>
      <c r="V2163" t="s">
        <v>7950</v>
      </c>
      <c r="W2163" t="s">
        <v>7950</v>
      </c>
      <c r="X2163" s="3">
        <v>1470</v>
      </c>
      <c r="Y2163" t="s">
        <v>7948</v>
      </c>
      <c r="Z2163" s="3">
        <v>1</v>
      </c>
      <c r="AB2163" t="s">
        <v>7971</v>
      </c>
      <c r="AC2163" t="s">
        <v>8001</v>
      </c>
      <c r="AE2163" s="3">
        <v>0</v>
      </c>
      <c r="AF2163" s="3">
        <v>0</v>
      </c>
      <c r="AH2163" t="s">
        <v>8105</v>
      </c>
      <c r="AI2163" t="s">
        <v>7950</v>
      </c>
      <c r="AJ2163" t="s">
        <v>7950</v>
      </c>
      <c r="AK2163" t="s">
        <v>7950</v>
      </c>
      <c r="AL2163" t="s">
        <v>7950</v>
      </c>
      <c r="AM2163" t="s">
        <v>7950</v>
      </c>
      <c r="AN2163" t="s">
        <v>7950</v>
      </c>
      <c r="AO2163" t="s">
        <v>7950</v>
      </c>
      <c r="AR2163" t="s">
        <v>7964</v>
      </c>
      <c r="AV2163" t="s">
        <v>7950</v>
      </c>
      <c r="AW2163" t="s">
        <v>7950</v>
      </c>
      <c r="AX2163" s="3">
        <v>10</v>
      </c>
      <c r="AY2163" s="3">
        <v>147</v>
      </c>
      <c r="AZ2163" s="3">
        <v>21</v>
      </c>
      <c r="BC2163" t="s">
        <v>7950</v>
      </c>
      <c r="BD2163" t="s">
        <v>7950</v>
      </c>
    </row>
    <row r="2164" spans="1:56">
      <c r="A2164" t="s">
        <v>4296</v>
      </c>
      <c r="B2164" t="s">
        <v>16732</v>
      </c>
      <c r="C2164" t="s">
        <v>9437</v>
      </c>
      <c r="D2164" s="2" t="s">
        <v>8123</v>
      </c>
      <c r="E2164" t="s">
        <v>7985</v>
      </c>
      <c r="F2164" t="s">
        <v>7948</v>
      </c>
      <c r="G2164" t="s">
        <v>8056</v>
      </c>
      <c r="H2164" t="s">
        <v>7950</v>
      </c>
      <c r="I2164" s="3">
        <v>365</v>
      </c>
      <c r="J2164" t="s">
        <v>16733</v>
      </c>
      <c r="K2164" t="s">
        <v>16734</v>
      </c>
      <c r="L2164" t="s">
        <v>7971</v>
      </c>
      <c r="M2164" t="s">
        <v>7954</v>
      </c>
      <c r="N2164" t="s">
        <v>7971</v>
      </c>
      <c r="O2164" t="s">
        <v>7949</v>
      </c>
      <c r="P2164" t="s">
        <v>16735</v>
      </c>
      <c r="Q2164" t="s">
        <v>9289</v>
      </c>
      <c r="R2164" t="s">
        <v>16736</v>
      </c>
      <c r="S2164" t="s">
        <v>8128</v>
      </c>
      <c r="T2164" t="s">
        <v>7960</v>
      </c>
      <c r="U2164" t="s">
        <v>7961</v>
      </c>
      <c r="V2164" t="s">
        <v>7950</v>
      </c>
      <c r="W2164" t="s">
        <v>7950</v>
      </c>
      <c r="X2164" s="3">
        <v>2470</v>
      </c>
      <c r="Y2164" t="s">
        <v>7948</v>
      </c>
      <c r="Z2164" s="3">
        <v>1</v>
      </c>
      <c r="AB2164" t="s">
        <v>7962</v>
      </c>
      <c r="AC2164" t="s">
        <v>8062</v>
      </c>
      <c r="AE2164" s="3">
        <v>0</v>
      </c>
      <c r="AF2164" s="3">
        <v>0</v>
      </c>
      <c r="AH2164" t="s">
        <v>8063</v>
      </c>
      <c r="AI2164" s="3">
        <v>11649.82</v>
      </c>
      <c r="AJ2164" s="3">
        <v>0</v>
      </c>
      <c r="AK2164" s="3">
        <v>0</v>
      </c>
      <c r="AL2164" t="s">
        <v>7950</v>
      </c>
      <c r="AM2164" s="3">
        <v>0</v>
      </c>
      <c r="AN2164" t="s">
        <v>7950</v>
      </c>
      <c r="AO2164" s="3">
        <v>0</v>
      </c>
      <c r="AQ2164" t="s">
        <v>16737</v>
      </c>
      <c r="AR2164" t="s">
        <v>7964</v>
      </c>
      <c r="AU2164" t="s">
        <v>8065</v>
      </c>
      <c r="AV2164" s="3">
        <v>0</v>
      </c>
      <c r="AW2164" s="3">
        <v>0</v>
      </c>
      <c r="AX2164" s="3">
        <v>26</v>
      </c>
      <c r="AY2164" s="3">
        <v>95</v>
      </c>
      <c r="AZ2164" s="3">
        <v>5</v>
      </c>
      <c r="BA2164" t="s">
        <v>8131</v>
      </c>
      <c r="BB2164" t="s">
        <v>8131</v>
      </c>
      <c r="BC2164" s="3">
        <v>0</v>
      </c>
      <c r="BD2164" t="s">
        <v>7950</v>
      </c>
    </row>
    <row r="2165" spans="1:56">
      <c r="A2165" t="s">
        <v>16738</v>
      </c>
      <c r="B2165" t="s">
        <v>16739</v>
      </c>
      <c r="C2165" t="s">
        <v>9413</v>
      </c>
      <c r="D2165" s="2" t="s">
        <v>8141</v>
      </c>
      <c r="E2165" t="s">
        <v>8642</v>
      </c>
      <c r="F2165" t="s">
        <v>7948</v>
      </c>
      <c r="G2165" t="s">
        <v>7949</v>
      </c>
      <c r="H2165" t="s">
        <v>7950</v>
      </c>
      <c r="I2165" s="3">
        <v>365</v>
      </c>
      <c r="J2165" t="s">
        <v>16740</v>
      </c>
      <c r="K2165" t="s">
        <v>16741</v>
      </c>
      <c r="L2165" t="s">
        <v>7971</v>
      </c>
      <c r="M2165" t="s">
        <v>7954</v>
      </c>
      <c r="N2165" t="s">
        <v>7971</v>
      </c>
      <c r="O2165" t="s">
        <v>7949</v>
      </c>
      <c r="P2165" t="s">
        <v>16742</v>
      </c>
      <c r="Q2165" t="s">
        <v>9289</v>
      </c>
      <c r="R2165" t="s">
        <v>7958</v>
      </c>
      <c r="S2165" t="s">
        <v>7959</v>
      </c>
      <c r="T2165" t="s">
        <v>7960</v>
      </c>
      <c r="U2165" t="s">
        <v>7961</v>
      </c>
      <c r="V2165" t="s">
        <v>7950</v>
      </c>
      <c r="W2165" t="s">
        <v>7950</v>
      </c>
      <c r="X2165" s="3">
        <v>120</v>
      </c>
      <c r="Y2165" t="s">
        <v>7948</v>
      </c>
      <c r="Z2165" s="3">
        <v>1</v>
      </c>
      <c r="AB2165" t="s">
        <v>7962</v>
      </c>
      <c r="AC2165" t="s">
        <v>8145</v>
      </c>
      <c r="AE2165" s="3">
        <v>0</v>
      </c>
      <c r="AF2165" s="3">
        <v>0</v>
      </c>
      <c r="AH2165" t="s">
        <v>8075</v>
      </c>
      <c r="AI2165" t="s">
        <v>7950</v>
      </c>
      <c r="AJ2165" t="s">
        <v>7950</v>
      </c>
      <c r="AK2165" t="s">
        <v>7950</v>
      </c>
      <c r="AL2165" t="s">
        <v>7950</v>
      </c>
      <c r="AM2165" t="s">
        <v>7950</v>
      </c>
      <c r="AN2165" t="s">
        <v>7950</v>
      </c>
      <c r="AO2165" t="s">
        <v>7950</v>
      </c>
      <c r="AR2165" t="s">
        <v>7964</v>
      </c>
      <c r="AV2165" t="s">
        <v>7950</v>
      </c>
      <c r="AW2165" t="s">
        <v>7950</v>
      </c>
      <c r="AX2165" s="3">
        <v>6</v>
      </c>
      <c r="AY2165" s="3">
        <v>20</v>
      </c>
      <c r="AZ2165" s="3">
        <v>5</v>
      </c>
      <c r="BC2165" t="s">
        <v>7950</v>
      </c>
      <c r="BD2165" t="s">
        <v>7950</v>
      </c>
    </row>
    <row r="2166" spans="1:56">
      <c r="A2166" t="s">
        <v>16743</v>
      </c>
      <c r="B2166" t="s">
        <v>16744</v>
      </c>
      <c r="C2166" t="s">
        <v>9413</v>
      </c>
      <c r="D2166" s="2" t="s">
        <v>8141</v>
      </c>
      <c r="E2166" t="s">
        <v>7985</v>
      </c>
      <c r="F2166" t="s">
        <v>7948</v>
      </c>
      <c r="G2166" t="s">
        <v>7949</v>
      </c>
      <c r="H2166" t="s">
        <v>7950</v>
      </c>
      <c r="I2166" s="3">
        <v>365</v>
      </c>
      <c r="J2166" t="s">
        <v>16745</v>
      </c>
      <c r="K2166" t="s">
        <v>16746</v>
      </c>
      <c r="L2166" t="s">
        <v>7971</v>
      </c>
      <c r="M2166" t="s">
        <v>7954</v>
      </c>
      <c r="N2166" t="s">
        <v>7971</v>
      </c>
      <c r="O2166" t="s">
        <v>7949</v>
      </c>
      <c r="P2166" t="s">
        <v>16747</v>
      </c>
      <c r="Q2166" t="s">
        <v>9289</v>
      </c>
      <c r="R2166" t="s">
        <v>7958</v>
      </c>
      <c r="S2166" t="s">
        <v>7959</v>
      </c>
      <c r="T2166" t="s">
        <v>7960</v>
      </c>
      <c r="U2166" t="s">
        <v>7961</v>
      </c>
      <c r="V2166" t="s">
        <v>7950</v>
      </c>
      <c r="W2166" t="s">
        <v>7950</v>
      </c>
      <c r="X2166" s="3">
        <v>200</v>
      </c>
      <c r="Y2166" t="s">
        <v>7948</v>
      </c>
      <c r="Z2166" s="3">
        <v>1</v>
      </c>
      <c r="AB2166" t="s">
        <v>7962</v>
      </c>
      <c r="AC2166" t="s">
        <v>8145</v>
      </c>
      <c r="AE2166" s="3">
        <v>0</v>
      </c>
      <c r="AF2166" s="3">
        <v>0</v>
      </c>
      <c r="AH2166" t="s">
        <v>8370</v>
      </c>
      <c r="AI2166" t="s">
        <v>7950</v>
      </c>
      <c r="AJ2166" t="s">
        <v>7950</v>
      </c>
      <c r="AK2166" t="s">
        <v>7950</v>
      </c>
      <c r="AL2166" t="s">
        <v>7950</v>
      </c>
      <c r="AM2166" t="s">
        <v>7950</v>
      </c>
      <c r="AN2166" t="s">
        <v>7950</v>
      </c>
      <c r="AO2166" t="s">
        <v>7950</v>
      </c>
      <c r="AR2166" t="s">
        <v>7964</v>
      </c>
      <c r="AV2166" t="s">
        <v>7950</v>
      </c>
      <c r="AW2166" t="s">
        <v>7950</v>
      </c>
      <c r="AX2166" s="3">
        <v>5</v>
      </c>
      <c r="AY2166" s="3">
        <v>40</v>
      </c>
      <c r="AZ2166" s="3">
        <v>5</v>
      </c>
      <c r="BC2166" t="s">
        <v>7950</v>
      </c>
      <c r="BD2166" t="s">
        <v>7950</v>
      </c>
    </row>
    <row r="2167" spans="1:56">
      <c r="A2167" t="s">
        <v>5449</v>
      </c>
      <c r="B2167" t="s">
        <v>15511</v>
      </c>
      <c r="C2167" t="s">
        <v>7975</v>
      </c>
      <c r="D2167" s="2" t="s">
        <v>7998</v>
      </c>
      <c r="E2167" t="s">
        <v>7985</v>
      </c>
      <c r="F2167" t="s">
        <v>7948</v>
      </c>
      <c r="G2167" t="s">
        <v>7949</v>
      </c>
      <c r="H2167" t="s">
        <v>7950</v>
      </c>
      <c r="I2167" s="3">
        <v>365</v>
      </c>
      <c r="J2167" t="s">
        <v>16748</v>
      </c>
      <c r="K2167" t="s">
        <v>11005</v>
      </c>
      <c r="L2167" t="s">
        <v>7971</v>
      </c>
      <c r="M2167" t="s">
        <v>7954</v>
      </c>
      <c r="N2167" t="s">
        <v>7971</v>
      </c>
      <c r="O2167" t="s">
        <v>7949</v>
      </c>
      <c r="P2167" t="s">
        <v>16749</v>
      </c>
      <c r="Q2167" t="s">
        <v>9289</v>
      </c>
      <c r="R2167" t="s">
        <v>7958</v>
      </c>
      <c r="S2167" t="s">
        <v>7959</v>
      </c>
      <c r="T2167" t="s">
        <v>7960</v>
      </c>
      <c r="U2167" t="s">
        <v>7961</v>
      </c>
      <c r="V2167" t="s">
        <v>7950</v>
      </c>
      <c r="W2167" t="s">
        <v>7950</v>
      </c>
      <c r="X2167" s="3">
        <v>700</v>
      </c>
      <c r="Y2167" t="s">
        <v>7948</v>
      </c>
      <c r="Z2167" s="3">
        <v>1</v>
      </c>
      <c r="AC2167" t="s">
        <v>8001</v>
      </c>
      <c r="AE2167" s="3">
        <v>0</v>
      </c>
      <c r="AF2167" s="3">
        <v>0</v>
      </c>
      <c r="AH2167" t="s">
        <v>9858</v>
      </c>
      <c r="AI2167" t="s">
        <v>7950</v>
      </c>
      <c r="AJ2167" t="s">
        <v>7950</v>
      </c>
      <c r="AK2167" t="s">
        <v>7950</v>
      </c>
      <c r="AL2167" t="s">
        <v>7950</v>
      </c>
      <c r="AM2167" t="s">
        <v>7950</v>
      </c>
      <c r="AN2167" t="s">
        <v>7950</v>
      </c>
      <c r="AO2167" t="s">
        <v>7950</v>
      </c>
      <c r="AR2167" t="s">
        <v>7964</v>
      </c>
      <c r="AV2167" t="s">
        <v>7950</v>
      </c>
      <c r="AW2167" t="s">
        <v>7950</v>
      </c>
      <c r="AX2167" s="3">
        <v>14</v>
      </c>
      <c r="AY2167" s="3">
        <v>50</v>
      </c>
      <c r="AZ2167" s="3">
        <v>5</v>
      </c>
      <c r="BC2167" t="s">
        <v>7950</v>
      </c>
      <c r="BD2167" t="s">
        <v>7950</v>
      </c>
    </row>
    <row r="2168" spans="1:56">
      <c r="A2168" t="s">
        <v>16750</v>
      </c>
      <c r="B2168" t="s">
        <v>16563</v>
      </c>
      <c r="C2168" t="s">
        <v>16751</v>
      </c>
      <c r="E2168" t="s">
        <v>7968</v>
      </c>
      <c r="F2168" t="s">
        <v>7948</v>
      </c>
      <c r="G2168" t="s">
        <v>7949</v>
      </c>
      <c r="H2168" t="s">
        <v>7950</v>
      </c>
      <c r="I2168" s="3">
        <v>365</v>
      </c>
      <c r="J2168" t="s">
        <v>16752</v>
      </c>
      <c r="K2168" t="s">
        <v>9830</v>
      </c>
      <c r="L2168" t="s">
        <v>7971</v>
      </c>
      <c r="M2168" t="s">
        <v>7954</v>
      </c>
      <c r="N2168" t="s">
        <v>7971</v>
      </c>
      <c r="O2168" t="s">
        <v>7949</v>
      </c>
      <c r="P2168" t="s">
        <v>16753</v>
      </c>
      <c r="Q2168" t="s">
        <v>7973</v>
      </c>
      <c r="R2168" t="s">
        <v>7958</v>
      </c>
      <c r="S2168" t="s">
        <v>7959</v>
      </c>
      <c r="T2168" t="s">
        <v>7960</v>
      </c>
      <c r="U2168" t="s">
        <v>7961</v>
      </c>
      <c r="V2168" t="s">
        <v>7950</v>
      </c>
      <c r="W2168" t="s">
        <v>7950</v>
      </c>
      <c r="X2168" s="3">
        <v>48</v>
      </c>
      <c r="Y2168" t="s">
        <v>7948</v>
      </c>
      <c r="Z2168" s="3">
        <v>1</v>
      </c>
      <c r="AB2168" t="s">
        <v>7962</v>
      </c>
      <c r="AE2168" s="3">
        <v>0</v>
      </c>
      <c r="AF2168" s="3">
        <v>0</v>
      </c>
      <c r="AH2168" t="s">
        <v>9729</v>
      </c>
      <c r="AI2168" s="3">
        <v>18638.14</v>
      </c>
      <c r="AJ2168" t="s">
        <v>7950</v>
      </c>
      <c r="AK2168" t="s">
        <v>7950</v>
      </c>
      <c r="AL2168" t="s">
        <v>7950</v>
      </c>
      <c r="AM2168" t="s">
        <v>7950</v>
      </c>
      <c r="AN2168" t="s">
        <v>7950</v>
      </c>
      <c r="AO2168" t="s">
        <v>7950</v>
      </c>
      <c r="AR2168" t="s">
        <v>7964</v>
      </c>
      <c r="AV2168" t="s">
        <v>7950</v>
      </c>
      <c r="AW2168" t="s">
        <v>7950</v>
      </c>
      <c r="AX2168" s="3">
        <v>4</v>
      </c>
      <c r="AY2168" s="3">
        <v>12</v>
      </c>
      <c r="AZ2168" s="3">
        <v>6</v>
      </c>
      <c r="BC2168" t="s">
        <v>7950</v>
      </c>
      <c r="BD2168" t="s">
        <v>7950</v>
      </c>
    </row>
    <row r="2169" spans="1:56">
      <c r="A2169" t="s">
        <v>2603</v>
      </c>
      <c r="B2169" t="s">
        <v>14766</v>
      </c>
      <c r="C2169" t="s">
        <v>9343</v>
      </c>
      <c r="E2169" t="s">
        <v>7985</v>
      </c>
      <c r="F2169" t="s">
        <v>7948</v>
      </c>
      <c r="G2169" t="s">
        <v>8056</v>
      </c>
      <c r="H2169" t="s">
        <v>7950</v>
      </c>
      <c r="I2169" s="3">
        <v>365</v>
      </c>
      <c r="J2169" t="s">
        <v>16754</v>
      </c>
      <c r="K2169" t="s">
        <v>16755</v>
      </c>
      <c r="L2169" t="s">
        <v>7971</v>
      </c>
      <c r="M2169" t="s">
        <v>7954</v>
      </c>
      <c r="N2169" t="s">
        <v>7971</v>
      </c>
      <c r="O2169" t="s">
        <v>7949</v>
      </c>
      <c r="P2169" t="s">
        <v>16756</v>
      </c>
      <c r="Q2169" t="s">
        <v>9289</v>
      </c>
      <c r="R2169" t="s">
        <v>16757</v>
      </c>
      <c r="S2169" t="s">
        <v>8554</v>
      </c>
      <c r="T2169" t="s">
        <v>7960</v>
      </c>
      <c r="U2169" t="s">
        <v>7961</v>
      </c>
      <c r="V2169" t="s">
        <v>7950</v>
      </c>
      <c r="W2169" t="s">
        <v>7950</v>
      </c>
      <c r="X2169" s="3">
        <v>440</v>
      </c>
      <c r="Y2169" t="s">
        <v>7948</v>
      </c>
      <c r="Z2169" s="3">
        <v>1</v>
      </c>
      <c r="AB2169" t="s">
        <v>7962</v>
      </c>
      <c r="AC2169" t="s">
        <v>8062</v>
      </c>
      <c r="AE2169" s="3">
        <v>0</v>
      </c>
      <c r="AF2169" s="3">
        <v>0</v>
      </c>
      <c r="AH2169" t="s">
        <v>8063</v>
      </c>
      <c r="AI2169" s="3">
        <v>12141.2</v>
      </c>
      <c r="AJ2169" s="3">
        <v>0</v>
      </c>
      <c r="AK2169" s="3">
        <v>0</v>
      </c>
      <c r="AL2169" t="s">
        <v>7950</v>
      </c>
      <c r="AM2169" s="3">
        <v>0</v>
      </c>
      <c r="AN2169" t="s">
        <v>7950</v>
      </c>
      <c r="AO2169" s="3">
        <v>0</v>
      </c>
      <c r="AQ2169" t="s">
        <v>12477</v>
      </c>
      <c r="AR2169" t="s">
        <v>7964</v>
      </c>
      <c r="AU2169" t="s">
        <v>8065</v>
      </c>
      <c r="AV2169" s="3">
        <v>0</v>
      </c>
      <c r="AW2169" s="3">
        <v>0</v>
      </c>
      <c r="AX2169" s="3">
        <v>11</v>
      </c>
      <c r="AY2169" s="3">
        <v>0</v>
      </c>
      <c r="AZ2169" s="3">
        <v>5</v>
      </c>
      <c r="BA2169" t="s">
        <v>8137</v>
      </c>
      <c r="BB2169" t="s">
        <v>10958</v>
      </c>
      <c r="BC2169" s="3">
        <v>0</v>
      </c>
      <c r="BD2169" t="s">
        <v>7950</v>
      </c>
    </row>
    <row r="2170" spans="1:56">
      <c r="A2170" t="s">
        <v>6645</v>
      </c>
      <c r="B2170" t="s">
        <v>16758</v>
      </c>
      <c r="C2170" t="s">
        <v>9343</v>
      </c>
      <c r="E2170" t="s">
        <v>10923</v>
      </c>
      <c r="F2170" t="s">
        <v>7948</v>
      </c>
      <c r="G2170" t="s">
        <v>7949</v>
      </c>
      <c r="H2170" t="s">
        <v>7950</v>
      </c>
      <c r="I2170" s="3">
        <v>365</v>
      </c>
      <c r="J2170" t="s">
        <v>16759</v>
      </c>
      <c r="K2170" t="s">
        <v>10993</v>
      </c>
      <c r="L2170" t="s">
        <v>7971</v>
      </c>
      <c r="M2170" t="s">
        <v>7954</v>
      </c>
      <c r="N2170" t="s">
        <v>7971</v>
      </c>
      <c r="O2170" t="s">
        <v>7949</v>
      </c>
      <c r="P2170" t="s">
        <v>16760</v>
      </c>
      <c r="Q2170" t="s">
        <v>9289</v>
      </c>
      <c r="R2170" t="s">
        <v>7958</v>
      </c>
      <c r="S2170" t="s">
        <v>7959</v>
      </c>
      <c r="T2170" t="s">
        <v>7960</v>
      </c>
      <c r="U2170" t="s">
        <v>7961</v>
      </c>
      <c r="V2170" t="s">
        <v>7950</v>
      </c>
      <c r="W2170" t="s">
        <v>7950</v>
      </c>
      <c r="X2170" s="3">
        <v>1170</v>
      </c>
      <c r="Y2170" t="s">
        <v>7948</v>
      </c>
      <c r="Z2170" s="3">
        <v>1</v>
      </c>
      <c r="AB2170" t="s">
        <v>7962</v>
      </c>
      <c r="AC2170" t="s">
        <v>7963</v>
      </c>
      <c r="AE2170" s="3">
        <v>0</v>
      </c>
      <c r="AF2170" s="3">
        <v>0</v>
      </c>
      <c r="AH2170" t="s">
        <v>8102</v>
      </c>
      <c r="AI2170" s="3">
        <v>10028.620000000001</v>
      </c>
      <c r="AJ2170" t="s">
        <v>7950</v>
      </c>
      <c r="AK2170" t="s">
        <v>7950</v>
      </c>
      <c r="AL2170" t="s">
        <v>7950</v>
      </c>
      <c r="AM2170" t="s">
        <v>7950</v>
      </c>
      <c r="AN2170" t="s">
        <v>7950</v>
      </c>
      <c r="AO2170" t="s">
        <v>7950</v>
      </c>
      <c r="AR2170" t="s">
        <v>7964</v>
      </c>
      <c r="AV2170" t="s">
        <v>7950</v>
      </c>
      <c r="AW2170" t="s">
        <v>7950</v>
      </c>
      <c r="AX2170" s="3">
        <v>18</v>
      </c>
      <c r="AY2170" s="3">
        <v>65</v>
      </c>
      <c r="AZ2170" s="3">
        <v>5</v>
      </c>
      <c r="BA2170" t="s">
        <v>8137</v>
      </c>
      <c r="BB2170" t="s">
        <v>8138</v>
      </c>
      <c r="BC2170" t="s">
        <v>7950</v>
      </c>
      <c r="BD2170" t="s">
        <v>7950</v>
      </c>
    </row>
    <row r="2171" spans="1:56">
      <c r="A2171" t="s">
        <v>6889</v>
      </c>
      <c r="B2171" t="s">
        <v>16761</v>
      </c>
      <c r="C2171" t="s">
        <v>14239</v>
      </c>
      <c r="D2171" s="2" t="s">
        <v>7998</v>
      </c>
      <c r="E2171" t="s">
        <v>10923</v>
      </c>
      <c r="F2171" t="s">
        <v>7948</v>
      </c>
      <c r="G2171" t="s">
        <v>7949</v>
      </c>
      <c r="H2171" t="s">
        <v>7950</v>
      </c>
      <c r="I2171" s="3">
        <v>365</v>
      </c>
      <c r="J2171" t="s">
        <v>16762</v>
      </c>
      <c r="K2171" t="s">
        <v>7978</v>
      </c>
      <c r="L2171" t="s">
        <v>7971</v>
      </c>
      <c r="M2171" t="s">
        <v>7954</v>
      </c>
      <c r="N2171" t="s">
        <v>7971</v>
      </c>
      <c r="O2171" t="s">
        <v>7949</v>
      </c>
      <c r="P2171" t="s">
        <v>16763</v>
      </c>
      <c r="Q2171" t="s">
        <v>9289</v>
      </c>
      <c r="R2171" t="s">
        <v>7958</v>
      </c>
      <c r="S2171" t="s">
        <v>7959</v>
      </c>
      <c r="T2171" t="s">
        <v>7960</v>
      </c>
      <c r="U2171" t="s">
        <v>7961</v>
      </c>
      <c r="V2171" t="s">
        <v>7950</v>
      </c>
      <c r="W2171" t="s">
        <v>7950</v>
      </c>
      <c r="X2171" s="3">
        <v>3000</v>
      </c>
      <c r="Y2171" t="s">
        <v>7948</v>
      </c>
      <c r="Z2171" s="3">
        <v>1</v>
      </c>
      <c r="AB2171" t="s">
        <v>7981</v>
      </c>
      <c r="AC2171" t="s">
        <v>8001</v>
      </c>
      <c r="AE2171" s="3">
        <v>0</v>
      </c>
      <c r="AF2171" s="3">
        <v>0</v>
      </c>
      <c r="AH2171" t="s">
        <v>8002</v>
      </c>
      <c r="AI2171" t="s">
        <v>7950</v>
      </c>
      <c r="AJ2171" t="s">
        <v>7950</v>
      </c>
      <c r="AK2171" t="s">
        <v>7950</v>
      </c>
      <c r="AL2171" t="s">
        <v>7950</v>
      </c>
      <c r="AM2171" t="s">
        <v>7950</v>
      </c>
      <c r="AN2171" t="s">
        <v>7950</v>
      </c>
      <c r="AO2171" t="s">
        <v>7950</v>
      </c>
      <c r="AR2171" t="s">
        <v>7964</v>
      </c>
      <c r="AV2171" t="s">
        <v>7950</v>
      </c>
      <c r="AW2171" t="s">
        <v>7950</v>
      </c>
      <c r="AX2171" s="3">
        <v>24</v>
      </c>
      <c r="AY2171" s="3">
        <v>125</v>
      </c>
      <c r="AZ2171" s="3">
        <v>5</v>
      </c>
      <c r="BC2171" t="s">
        <v>7950</v>
      </c>
      <c r="BD2171" t="s">
        <v>7950</v>
      </c>
    </row>
    <row r="2172" spans="1:56">
      <c r="A2172" t="s">
        <v>829</v>
      </c>
      <c r="B2172" t="s">
        <v>16764</v>
      </c>
      <c r="C2172" t="s">
        <v>10885</v>
      </c>
      <c r="E2172" t="s">
        <v>7985</v>
      </c>
      <c r="F2172" t="s">
        <v>7948</v>
      </c>
      <c r="G2172" t="s">
        <v>8056</v>
      </c>
      <c r="H2172" t="s">
        <v>7950</v>
      </c>
      <c r="I2172" s="3">
        <v>365</v>
      </c>
      <c r="J2172" t="s">
        <v>16765</v>
      </c>
      <c r="K2172" t="s">
        <v>15152</v>
      </c>
      <c r="L2172" t="s">
        <v>7971</v>
      </c>
      <c r="M2172" t="s">
        <v>7954</v>
      </c>
      <c r="N2172" t="s">
        <v>7971</v>
      </c>
      <c r="O2172" t="s">
        <v>7949</v>
      </c>
      <c r="P2172" t="s">
        <v>16766</v>
      </c>
      <c r="Q2172" t="s">
        <v>9289</v>
      </c>
      <c r="R2172" t="s">
        <v>16767</v>
      </c>
      <c r="S2172" t="s">
        <v>9289</v>
      </c>
      <c r="T2172" t="s">
        <v>7960</v>
      </c>
      <c r="U2172" t="s">
        <v>7961</v>
      </c>
      <c r="V2172" t="s">
        <v>7950</v>
      </c>
      <c r="W2172" t="s">
        <v>7950</v>
      </c>
      <c r="X2172" s="3">
        <v>1690</v>
      </c>
      <c r="Y2172" t="s">
        <v>7948</v>
      </c>
      <c r="Z2172" s="3">
        <v>1</v>
      </c>
      <c r="AB2172" t="s">
        <v>7962</v>
      </c>
      <c r="AC2172" t="s">
        <v>8062</v>
      </c>
      <c r="AE2172" s="3">
        <v>0</v>
      </c>
      <c r="AF2172" s="3">
        <v>0</v>
      </c>
      <c r="AH2172" t="s">
        <v>8063</v>
      </c>
      <c r="AI2172" s="3">
        <v>12110.68</v>
      </c>
      <c r="AJ2172" s="3">
        <v>0</v>
      </c>
      <c r="AK2172" s="3">
        <v>0</v>
      </c>
      <c r="AL2172" t="s">
        <v>7950</v>
      </c>
      <c r="AM2172" s="3">
        <v>0</v>
      </c>
      <c r="AN2172" t="s">
        <v>7950</v>
      </c>
      <c r="AO2172" s="3">
        <v>0</v>
      </c>
      <c r="AQ2172" t="s">
        <v>9456</v>
      </c>
      <c r="AR2172" t="s">
        <v>7964</v>
      </c>
      <c r="AU2172" t="s">
        <v>8065</v>
      </c>
      <c r="AV2172" s="3">
        <v>0</v>
      </c>
      <c r="AW2172" s="3">
        <v>0</v>
      </c>
      <c r="AX2172" s="3">
        <v>26</v>
      </c>
      <c r="AY2172" s="3">
        <v>65</v>
      </c>
      <c r="AZ2172" s="3">
        <v>5</v>
      </c>
      <c r="BA2172" t="s">
        <v>8137</v>
      </c>
      <c r="BB2172" t="s">
        <v>8138</v>
      </c>
      <c r="BC2172" s="3">
        <v>0</v>
      </c>
      <c r="BD2172" t="s">
        <v>7950</v>
      </c>
    </row>
    <row r="2173" spans="1:56">
      <c r="A2173" t="s">
        <v>5560</v>
      </c>
      <c r="B2173" t="s">
        <v>16768</v>
      </c>
      <c r="C2173" t="s">
        <v>8130</v>
      </c>
      <c r="E2173" t="s">
        <v>7985</v>
      </c>
      <c r="F2173" t="s">
        <v>7948</v>
      </c>
      <c r="G2173" t="s">
        <v>7949</v>
      </c>
      <c r="H2173" t="s">
        <v>7950</v>
      </c>
      <c r="I2173" s="3">
        <v>365</v>
      </c>
      <c r="J2173" t="s">
        <v>16769</v>
      </c>
      <c r="K2173" t="s">
        <v>8275</v>
      </c>
      <c r="L2173" t="s">
        <v>7971</v>
      </c>
      <c r="M2173" t="s">
        <v>7954</v>
      </c>
      <c r="N2173" t="s">
        <v>7971</v>
      </c>
      <c r="O2173" t="s">
        <v>7949</v>
      </c>
      <c r="P2173" t="s">
        <v>16770</v>
      </c>
      <c r="Q2173" t="s">
        <v>9289</v>
      </c>
      <c r="R2173" t="s">
        <v>7958</v>
      </c>
      <c r="S2173" t="s">
        <v>7959</v>
      </c>
      <c r="T2173" t="s">
        <v>7960</v>
      </c>
      <c r="U2173" t="s">
        <v>7961</v>
      </c>
      <c r="V2173" t="s">
        <v>7950</v>
      </c>
      <c r="W2173" t="s">
        <v>7950</v>
      </c>
      <c r="X2173" s="3">
        <v>450</v>
      </c>
      <c r="Y2173" t="s">
        <v>7948</v>
      </c>
      <c r="Z2173" s="3">
        <v>1</v>
      </c>
      <c r="AB2173" t="s">
        <v>7962</v>
      </c>
      <c r="AC2173" t="s">
        <v>7963</v>
      </c>
      <c r="AE2173" s="3">
        <v>0</v>
      </c>
      <c r="AF2173" s="3">
        <v>0</v>
      </c>
      <c r="AI2173" s="3">
        <v>14019.55</v>
      </c>
      <c r="AJ2173" t="s">
        <v>7950</v>
      </c>
      <c r="AK2173" t="s">
        <v>7950</v>
      </c>
      <c r="AL2173" t="s">
        <v>7950</v>
      </c>
      <c r="AM2173" t="s">
        <v>7950</v>
      </c>
      <c r="AN2173" t="s">
        <v>7950</v>
      </c>
      <c r="AO2173" t="s">
        <v>7950</v>
      </c>
      <c r="AR2173" t="s">
        <v>7964</v>
      </c>
      <c r="AV2173" t="s">
        <v>7950</v>
      </c>
      <c r="AW2173" t="s">
        <v>7950</v>
      </c>
      <c r="AX2173" s="3">
        <v>9</v>
      </c>
      <c r="AY2173" s="3">
        <v>50</v>
      </c>
      <c r="AZ2173" s="3">
        <v>5</v>
      </c>
      <c r="BC2173" t="s">
        <v>7950</v>
      </c>
      <c r="BD2173" t="s">
        <v>7950</v>
      </c>
    </row>
    <row r="2174" spans="1:56">
      <c r="A2174" t="s">
        <v>16771</v>
      </c>
      <c r="B2174" t="s">
        <v>16772</v>
      </c>
      <c r="C2174" t="s">
        <v>7971</v>
      </c>
      <c r="E2174" t="s">
        <v>7968</v>
      </c>
      <c r="F2174" t="s">
        <v>7948</v>
      </c>
      <c r="G2174" t="s">
        <v>7949</v>
      </c>
      <c r="H2174" t="s">
        <v>7950</v>
      </c>
      <c r="I2174" s="3">
        <v>365</v>
      </c>
      <c r="J2174" t="s">
        <v>16773</v>
      </c>
      <c r="K2174" t="s">
        <v>10213</v>
      </c>
      <c r="L2174" t="s">
        <v>7971</v>
      </c>
      <c r="M2174" t="s">
        <v>9162</v>
      </c>
      <c r="N2174" t="s">
        <v>7971</v>
      </c>
      <c r="O2174" t="s">
        <v>7949</v>
      </c>
      <c r="P2174" t="s">
        <v>16774</v>
      </c>
      <c r="Q2174" t="s">
        <v>7973</v>
      </c>
      <c r="R2174" t="s">
        <v>7958</v>
      </c>
      <c r="S2174" t="s">
        <v>7959</v>
      </c>
      <c r="T2174" t="s">
        <v>7960</v>
      </c>
      <c r="U2174" t="s">
        <v>7961</v>
      </c>
      <c r="V2174" t="s">
        <v>7950</v>
      </c>
      <c r="W2174" t="s">
        <v>7950</v>
      </c>
      <c r="X2174" s="3">
        <v>256</v>
      </c>
      <c r="Y2174" t="s">
        <v>7948</v>
      </c>
      <c r="Z2174" s="3">
        <v>1</v>
      </c>
      <c r="AB2174" t="s">
        <v>7981</v>
      </c>
      <c r="AE2174" s="3">
        <v>0</v>
      </c>
      <c r="AF2174" s="3">
        <v>0</v>
      </c>
      <c r="AH2174" t="s">
        <v>10840</v>
      </c>
      <c r="AI2174" t="s">
        <v>7950</v>
      </c>
      <c r="AJ2174" t="s">
        <v>7950</v>
      </c>
      <c r="AK2174" t="s">
        <v>7950</v>
      </c>
      <c r="AL2174" t="s">
        <v>7950</v>
      </c>
      <c r="AM2174" t="s">
        <v>7950</v>
      </c>
      <c r="AN2174" t="s">
        <v>7950</v>
      </c>
      <c r="AO2174" t="s">
        <v>7950</v>
      </c>
      <c r="AR2174" t="s">
        <v>7964</v>
      </c>
      <c r="AV2174" t="s">
        <v>7950</v>
      </c>
      <c r="AW2174" t="s">
        <v>7950</v>
      </c>
      <c r="AX2174" s="3">
        <v>8</v>
      </c>
      <c r="AY2174" s="3">
        <v>32</v>
      </c>
      <c r="AZ2174" s="3">
        <v>8</v>
      </c>
      <c r="BC2174" t="s">
        <v>7950</v>
      </c>
      <c r="BD2174" t="s">
        <v>7950</v>
      </c>
    </row>
    <row r="2175" spans="1:56">
      <c r="A2175" t="s">
        <v>7357</v>
      </c>
      <c r="B2175" t="s">
        <v>16775</v>
      </c>
      <c r="C2175" t="s">
        <v>9413</v>
      </c>
      <c r="D2175" s="2" t="s">
        <v>8141</v>
      </c>
      <c r="E2175" t="s">
        <v>7976</v>
      </c>
      <c r="F2175" t="s">
        <v>7948</v>
      </c>
      <c r="G2175" t="s">
        <v>7949</v>
      </c>
      <c r="H2175" t="s">
        <v>7950</v>
      </c>
      <c r="I2175" s="3">
        <v>365</v>
      </c>
      <c r="J2175" t="s">
        <v>16776</v>
      </c>
      <c r="K2175" t="s">
        <v>12498</v>
      </c>
      <c r="L2175" t="s">
        <v>7971</v>
      </c>
      <c r="M2175" t="s">
        <v>7954</v>
      </c>
      <c r="N2175" t="s">
        <v>7971</v>
      </c>
      <c r="O2175" t="s">
        <v>7949</v>
      </c>
      <c r="P2175" t="s">
        <v>16777</v>
      </c>
      <c r="Q2175" t="s">
        <v>9289</v>
      </c>
      <c r="R2175" t="s">
        <v>7958</v>
      </c>
      <c r="S2175" t="s">
        <v>7959</v>
      </c>
      <c r="T2175" t="s">
        <v>7960</v>
      </c>
      <c r="U2175" t="s">
        <v>7961</v>
      </c>
      <c r="V2175" t="s">
        <v>7950</v>
      </c>
      <c r="W2175" t="s">
        <v>7950</v>
      </c>
      <c r="X2175" s="3">
        <v>1320</v>
      </c>
      <c r="Y2175" t="s">
        <v>7948</v>
      </c>
      <c r="Z2175" s="3">
        <v>1</v>
      </c>
      <c r="AB2175" t="s">
        <v>7981</v>
      </c>
      <c r="AC2175" t="s">
        <v>8145</v>
      </c>
      <c r="AE2175" s="3">
        <v>0</v>
      </c>
      <c r="AF2175" s="3">
        <v>0</v>
      </c>
      <c r="AH2175" t="s">
        <v>8389</v>
      </c>
      <c r="AI2175" t="s">
        <v>7950</v>
      </c>
      <c r="AJ2175" t="s">
        <v>7950</v>
      </c>
      <c r="AK2175" t="s">
        <v>7950</v>
      </c>
      <c r="AL2175" t="s">
        <v>7950</v>
      </c>
      <c r="AM2175" t="s">
        <v>7950</v>
      </c>
      <c r="AN2175" t="s">
        <v>7950</v>
      </c>
      <c r="AO2175" t="s">
        <v>7950</v>
      </c>
      <c r="AR2175" t="s">
        <v>7964</v>
      </c>
      <c r="AV2175" t="s">
        <v>7950</v>
      </c>
      <c r="AW2175" t="s">
        <v>7950</v>
      </c>
      <c r="AX2175" s="3">
        <v>15</v>
      </c>
      <c r="AY2175" s="3">
        <v>88</v>
      </c>
      <c r="AZ2175" s="3">
        <v>4</v>
      </c>
      <c r="BC2175" t="s">
        <v>7950</v>
      </c>
      <c r="BD2175" t="s">
        <v>7950</v>
      </c>
    </row>
    <row r="2176" spans="1:56">
      <c r="A2176" t="s">
        <v>16778</v>
      </c>
      <c r="B2176" t="s">
        <v>16779</v>
      </c>
      <c r="C2176" t="s">
        <v>7971</v>
      </c>
      <c r="E2176" t="s">
        <v>7968</v>
      </c>
      <c r="F2176" t="s">
        <v>7948</v>
      </c>
      <c r="G2176" t="s">
        <v>7949</v>
      </c>
      <c r="H2176" t="s">
        <v>7950</v>
      </c>
      <c r="I2176" s="3">
        <v>365</v>
      </c>
      <c r="J2176" t="s">
        <v>16780</v>
      </c>
      <c r="K2176" t="s">
        <v>9830</v>
      </c>
      <c r="L2176" t="s">
        <v>7971</v>
      </c>
      <c r="M2176" t="s">
        <v>7954</v>
      </c>
      <c r="N2176" t="s">
        <v>7971</v>
      </c>
      <c r="O2176" t="s">
        <v>7949</v>
      </c>
      <c r="P2176" t="s">
        <v>16781</v>
      </c>
      <c r="Q2176" t="s">
        <v>7973</v>
      </c>
      <c r="R2176" t="s">
        <v>7958</v>
      </c>
      <c r="S2176" t="s">
        <v>7959</v>
      </c>
      <c r="T2176" t="s">
        <v>7960</v>
      </c>
      <c r="U2176" t="s">
        <v>7961</v>
      </c>
      <c r="V2176" t="s">
        <v>7950</v>
      </c>
      <c r="W2176" t="s">
        <v>7950</v>
      </c>
      <c r="X2176" s="3">
        <v>48</v>
      </c>
      <c r="Y2176" t="s">
        <v>7948</v>
      </c>
      <c r="Z2176" s="3">
        <v>1</v>
      </c>
      <c r="AB2176" t="s">
        <v>7962</v>
      </c>
      <c r="AE2176" s="3">
        <v>0</v>
      </c>
      <c r="AF2176" s="3">
        <v>0</v>
      </c>
      <c r="AH2176" t="s">
        <v>9729</v>
      </c>
      <c r="AI2176" s="3">
        <v>18638.14</v>
      </c>
      <c r="AJ2176" t="s">
        <v>7950</v>
      </c>
      <c r="AK2176" t="s">
        <v>7950</v>
      </c>
      <c r="AL2176" t="s">
        <v>7950</v>
      </c>
      <c r="AM2176" t="s">
        <v>7950</v>
      </c>
      <c r="AN2176" t="s">
        <v>7950</v>
      </c>
      <c r="AO2176" t="s">
        <v>7950</v>
      </c>
      <c r="AR2176" t="s">
        <v>9729</v>
      </c>
      <c r="AS2176" t="s">
        <v>13963</v>
      </c>
      <c r="AV2176" t="s">
        <v>7950</v>
      </c>
      <c r="AW2176" t="s">
        <v>7950</v>
      </c>
      <c r="AX2176" s="3">
        <v>4</v>
      </c>
      <c r="AY2176" s="3">
        <v>12</v>
      </c>
      <c r="AZ2176" s="3">
        <v>6</v>
      </c>
      <c r="BC2176" t="s">
        <v>7950</v>
      </c>
      <c r="BD2176" t="s">
        <v>7950</v>
      </c>
    </row>
    <row r="2177" spans="1:56">
      <c r="A2177" t="s">
        <v>3489</v>
      </c>
      <c r="B2177" t="s">
        <v>16782</v>
      </c>
      <c r="C2177" t="s">
        <v>7975</v>
      </c>
      <c r="D2177" s="2" t="s">
        <v>7998</v>
      </c>
      <c r="E2177" t="s">
        <v>7985</v>
      </c>
      <c r="F2177" t="s">
        <v>7948</v>
      </c>
      <c r="G2177" t="s">
        <v>7949</v>
      </c>
      <c r="H2177" t="s">
        <v>7950</v>
      </c>
      <c r="I2177" s="3">
        <v>365</v>
      </c>
      <c r="J2177" t="s">
        <v>16783</v>
      </c>
      <c r="K2177" t="s">
        <v>11298</v>
      </c>
      <c r="L2177" t="s">
        <v>7971</v>
      </c>
      <c r="M2177" t="s">
        <v>7954</v>
      </c>
      <c r="N2177" t="s">
        <v>7971</v>
      </c>
      <c r="O2177" t="s">
        <v>7949</v>
      </c>
      <c r="P2177" t="s">
        <v>16784</v>
      </c>
      <c r="Q2177" t="s">
        <v>9289</v>
      </c>
      <c r="R2177" t="s">
        <v>7958</v>
      </c>
      <c r="S2177" t="s">
        <v>7959</v>
      </c>
      <c r="T2177" t="s">
        <v>7960</v>
      </c>
      <c r="U2177" t="s">
        <v>7961</v>
      </c>
      <c r="V2177" t="s">
        <v>7950</v>
      </c>
      <c r="W2177" t="s">
        <v>7950</v>
      </c>
      <c r="X2177" s="3">
        <v>880</v>
      </c>
      <c r="Y2177" t="s">
        <v>7948</v>
      </c>
      <c r="Z2177" s="3">
        <v>1</v>
      </c>
      <c r="AB2177" t="s">
        <v>7981</v>
      </c>
      <c r="AC2177" t="s">
        <v>8001</v>
      </c>
      <c r="AE2177" s="3">
        <v>0</v>
      </c>
      <c r="AF2177" s="3">
        <v>0</v>
      </c>
      <c r="AH2177" t="s">
        <v>16785</v>
      </c>
      <c r="AI2177" t="s">
        <v>7950</v>
      </c>
      <c r="AJ2177" t="s">
        <v>7950</v>
      </c>
      <c r="AK2177" t="s">
        <v>7950</v>
      </c>
      <c r="AL2177" t="s">
        <v>7950</v>
      </c>
      <c r="AM2177" t="s">
        <v>7950</v>
      </c>
      <c r="AN2177" t="s">
        <v>7950</v>
      </c>
      <c r="AO2177" t="s">
        <v>7950</v>
      </c>
      <c r="AR2177" t="s">
        <v>7964</v>
      </c>
      <c r="AV2177" t="s">
        <v>7950</v>
      </c>
      <c r="AW2177" t="s">
        <v>7950</v>
      </c>
      <c r="AX2177" s="3">
        <v>16</v>
      </c>
      <c r="AY2177" s="3">
        <v>55</v>
      </c>
      <c r="AZ2177" s="3">
        <v>5</v>
      </c>
      <c r="BC2177" t="s">
        <v>7950</v>
      </c>
      <c r="BD2177" t="s">
        <v>7950</v>
      </c>
    </row>
    <row r="2178" spans="1:56">
      <c r="A2178" t="s">
        <v>6795</v>
      </c>
      <c r="B2178" t="s">
        <v>16786</v>
      </c>
      <c r="C2178" t="s">
        <v>16787</v>
      </c>
      <c r="D2178" s="2" t="s">
        <v>8141</v>
      </c>
      <c r="E2178" t="s">
        <v>7976</v>
      </c>
      <c r="F2178" t="s">
        <v>7948</v>
      </c>
      <c r="G2178" t="s">
        <v>7949</v>
      </c>
      <c r="H2178" t="s">
        <v>7950</v>
      </c>
      <c r="I2178" s="3">
        <v>365</v>
      </c>
      <c r="J2178" t="s">
        <v>16788</v>
      </c>
      <c r="K2178" t="s">
        <v>16789</v>
      </c>
      <c r="L2178" t="s">
        <v>7971</v>
      </c>
      <c r="M2178" t="s">
        <v>7954</v>
      </c>
      <c r="N2178" t="s">
        <v>7971</v>
      </c>
      <c r="O2178" t="s">
        <v>7949</v>
      </c>
      <c r="P2178" t="s">
        <v>16790</v>
      </c>
      <c r="Q2178" t="s">
        <v>9289</v>
      </c>
      <c r="R2178" t="s">
        <v>7958</v>
      </c>
      <c r="S2178" t="s">
        <v>7959</v>
      </c>
      <c r="T2178" t="s">
        <v>7960</v>
      </c>
      <c r="U2178" t="s">
        <v>7961</v>
      </c>
      <c r="V2178" t="s">
        <v>7950</v>
      </c>
      <c r="W2178" t="s">
        <v>7950</v>
      </c>
      <c r="X2178" s="3">
        <v>480</v>
      </c>
      <c r="Y2178" t="s">
        <v>7948</v>
      </c>
      <c r="Z2178" s="3">
        <v>1</v>
      </c>
      <c r="AB2178" t="s">
        <v>7981</v>
      </c>
      <c r="AC2178" t="s">
        <v>8145</v>
      </c>
      <c r="AE2178" s="3">
        <v>0</v>
      </c>
      <c r="AF2178" s="3">
        <v>0</v>
      </c>
      <c r="AH2178" t="s">
        <v>8389</v>
      </c>
      <c r="AI2178" t="s">
        <v>7950</v>
      </c>
      <c r="AJ2178" t="s">
        <v>7950</v>
      </c>
      <c r="AK2178" t="s">
        <v>7950</v>
      </c>
      <c r="AL2178" t="s">
        <v>7950</v>
      </c>
      <c r="AM2178" t="s">
        <v>7950</v>
      </c>
      <c r="AN2178" t="s">
        <v>7950</v>
      </c>
      <c r="AO2178" t="s">
        <v>7950</v>
      </c>
      <c r="AR2178" t="s">
        <v>7964</v>
      </c>
      <c r="AV2178" t="s">
        <v>7950</v>
      </c>
      <c r="AW2178" t="s">
        <v>7950</v>
      </c>
      <c r="AX2178" s="3">
        <v>10</v>
      </c>
      <c r="AY2178" s="3">
        <v>48</v>
      </c>
      <c r="AZ2178" s="3">
        <v>4</v>
      </c>
      <c r="BC2178" t="s">
        <v>7950</v>
      </c>
      <c r="BD2178" t="s">
        <v>7950</v>
      </c>
    </row>
    <row r="2179" spans="1:56">
      <c r="A2179" t="s">
        <v>6465</v>
      </c>
      <c r="B2179" t="s">
        <v>16791</v>
      </c>
      <c r="C2179" t="s">
        <v>7975</v>
      </c>
      <c r="E2179" t="s">
        <v>10923</v>
      </c>
      <c r="F2179" t="s">
        <v>7948</v>
      </c>
      <c r="G2179" t="s">
        <v>8056</v>
      </c>
      <c r="H2179" t="s">
        <v>7950</v>
      </c>
      <c r="I2179" s="3">
        <v>365</v>
      </c>
      <c r="J2179" t="s">
        <v>16792</v>
      </c>
      <c r="K2179" t="s">
        <v>7978</v>
      </c>
      <c r="L2179" t="s">
        <v>7971</v>
      </c>
      <c r="M2179" t="s">
        <v>7954</v>
      </c>
      <c r="N2179" t="s">
        <v>7971</v>
      </c>
      <c r="O2179" t="s">
        <v>7949</v>
      </c>
      <c r="P2179" t="s">
        <v>16793</v>
      </c>
      <c r="Q2179" t="s">
        <v>9289</v>
      </c>
      <c r="R2179" t="s">
        <v>16794</v>
      </c>
      <c r="S2179" t="s">
        <v>12027</v>
      </c>
      <c r="T2179" t="s">
        <v>7960</v>
      </c>
      <c r="U2179" t="s">
        <v>7961</v>
      </c>
      <c r="V2179" t="s">
        <v>7950</v>
      </c>
      <c r="W2179" t="s">
        <v>7950</v>
      </c>
      <c r="X2179" s="3">
        <v>6765</v>
      </c>
      <c r="Y2179" t="s">
        <v>7948</v>
      </c>
      <c r="Z2179" s="3">
        <v>1</v>
      </c>
      <c r="AB2179" t="s">
        <v>7981</v>
      </c>
      <c r="AC2179" t="s">
        <v>8062</v>
      </c>
      <c r="AE2179" s="3">
        <v>0</v>
      </c>
      <c r="AF2179" s="3">
        <v>0</v>
      </c>
      <c r="AH2179" t="s">
        <v>8063</v>
      </c>
      <c r="AI2179" s="3">
        <v>0</v>
      </c>
      <c r="AJ2179" s="3">
        <v>0</v>
      </c>
      <c r="AK2179" s="3">
        <v>0</v>
      </c>
      <c r="AL2179" t="s">
        <v>7950</v>
      </c>
      <c r="AM2179" s="3">
        <v>0</v>
      </c>
      <c r="AN2179" t="s">
        <v>7950</v>
      </c>
      <c r="AO2179" s="3">
        <v>0</v>
      </c>
      <c r="AQ2179" t="s">
        <v>8064</v>
      </c>
      <c r="AR2179" t="s">
        <v>7964</v>
      </c>
      <c r="AU2179" t="s">
        <v>8065</v>
      </c>
      <c r="AV2179" s="3">
        <v>0</v>
      </c>
      <c r="AW2179" s="3">
        <v>0</v>
      </c>
      <c r="AX2179" s="3">
        <v>41</v>
      </c>
      <c r="AY2179" s="3">
        <v>165</v>
      </c>
      <c r="AZ2179" s="3">
        <v>5</v>
      </c>
      <c r="BA2179" t="s">
        <v>7886</v>
      </c>
      <c r="BB2179" t="s">
        <v>7886</v>
      </c>
      <c r="BC2179" s="3">
        <v>0</v>
      </c>
      <c r="BD2179" t="s">
        <v>7950</v>
      </c>
    </row>
    <row r="2180" spans="1:56">
      <c r="A2180" t="s">
        <v>16795</v>
      </c>
      <c r="B2180" t="s">
        <v>16683</v>
      </c>
      <c r="C2180" t="s">
        <v>7975</v>
      </c>
      <c r="D2180" s="2" t="s">
        <v>7998</v>
      </c>
      <c r="E2180" t="s">
        <v>10923</v>
      </c>
      <c r="F2180" t="s">
        <v>7948</v>
      </c>
      <c r="G2180" t="s">
        <v>7949</v>
      </c>
      <c r="H2180" t="s">
        <v>7950</v>
      </c>
      <c r="I2180" s="3">
        <v>365</v>
      </c>
      <c r="J2180" t="s">
        <v>16796</v>
      </c>
      <c r="K2180" t="s">
        <v>16797</v>
      </c>
      <c r="L2180" t="s">
        <v>7971</v>
      </c>
      <c r="M2180" t="s">
        <v>7954</v>
      </c>
      <c r="N2180" t="s">
        <v>7971</v>
      </c>
      <c r="O2180" t="s">
        <v>7949</v>
      </c>
      <c r="P2180" t="s">
        <v>16798</v>
      </c>
      <c r="Q2180" t="s">
        <v>9289</v>
      </c>
      <c r="R2180" t="s">
        <v>7958</v>
      </c>
      <c r="S2180" t="s">
        <v>7959</v>
      </c>
      <c r="T2180" t="s">
        <v>7960</v>
      </c>
      <c r="U2180" t="s">
        <v>7961</v>
      </c>
      <c r="V2180" t="s">
        <v>7950</v>
      </c>
      <c r="W2180" t="s">
        <v>7950</v>
      </c>
      <c r="X2180" s="3">
        <v>1170</v>
      </c>
      <c r="Y2180" t="s">
        <v>7948</v>
      </c>
      <c r="Z2180" s="3">
        <v>1</v>
      </c>
      <c r="AB2180" t="s">
        <v>7971</v>
      </c>
      <c r="AC2180" t="s">
        <v>8001</v>
      </c>
      <c r="AE2180" s="3">
        <v>0</v>
      </c>
      <c r="AF2180" s="3">
        <v>0</v>
      </c>
      <c r="AH2180" t="s">
        <v>8146</v>
      </c>
      <c r="AI2180" t="s">
        <v>7950</v>
      </c>
      <c r="AJ2180" t="s">
        <v>7950</v>
      </c>
      <c r="AK2180" t="s">
        <v>7950</v>
      </c>
      <c r="AL2180" t="s">
        <v>7950</v>
      </c>
      <c r="AM2180" t="s">
        <v>7950</v>
      </c>
      <c r="AN2180" t="s">
        <v>7950</v>
      </c>
      <c r="AO2180" t="s">
        <v>7950</v>
      </c>
      <c r="AR2180" t="s">
        <v>7964</v>
      </c>
      <c r="AV2180" t="s">
        <v>7950</v>
      </c>
      <c r="AW2180" t="s">
        <v>7950</v>
      </c>
      <c r="AX2180" s="3">
        <v>18</v>
      </c>
      <c r="AY2180" s="3">
        <v>65</v>
      </c>
      <c r="AZ2180" s="3">
        <v>5</v>
      </c>
      <c r="BC2180" t="s">
        <v>7950</v>
      </c>
      <c r="BD2180" t="s">
        <v>7950</v>
      </c>
    </row>
    <row r="2181" spans="1:56">
      <c r="A2181" t="s">
        <v>6624</v>
      </c>
      <c r="B2181" t="s">
        <v>16799</v>
      </c>
      <c r="C2181" t="s">
        <v>7975</v>
      </c>
      <c r="D2181" s="2" t="s">
        <v>7998</v>
      </c>
      <c r="E2181" t="s">
        <v>10923</v>
      </c>
      <c r="F2181" t="s">
        <v>7948</v>
      </c>
      <c r="G2181" t="s">
        <v>7949</v>
      </c>
      <c r="H2181" t="s">
        <v>7950</v>
      </c>
      <c r="I2181" s="3">
        <v>365</v>
      </c>
      <c r="J2181" t="s">
        <v>16800</v>
      </c>
      <c r="K2181" t="s">
        <v>7978</v>
      </c>
      <c r="L2181" t="s">
        <v>7971</v>
      </c>
      <c r="M2181" t="s">
        <v>7954</v>
      </c>
      <c r="N2181" t="s">
        <v>7971</v>
      </c>
      <c r="O2181" t="s">
        <v>7949</v>
      </c>
      <c r="P2181" t="s">
        <v>16801</v>
      </c>
      <c r="Q2181" t="s">
        <v>9289</v>
      </c>
      <c r="R2181" t="s">
        <v>7958</v>
      </c>
      <c r="S2181" t="s">
        <v>7959</v>
      </c>
      <c r="T2181" t="s">
        <v>7960</v>
      </c>
      <c r="U2181" t="s">
        <v>7961</v>
      </c>
      <c r="V2181" t="s">
        <v>7950</v>
      </c>
      <c r="W2181" t="s">
        <v>7950</v>
      </c>
      <c r="X2181" s="3">
        <v>2090</v>
      </c>
      <c r="Y2181" t="s">
        <v>7948</v>
      </c>
      <c r="Z2181" s="3">
        <v>1</v>
      </c>
      <c r="AB2181" t="s">
        <v>7971</v>
      </c>
      <c r="AC2181" t="s">
        <v>8001</v>
      </c>
      <c r="AE2181" s="3">
        <v>0</v>
      </c>
      <c r="AF2181" s="3">
        <v>0</v>
      </c>
      <c r="AH2181" t="s">
        <v>11339</v>
      </c>
      <c r="AI2181" t="s">
        <v>7950</v>
      </c>
      <c r="AJ2181" t="s">
        <v>7950</v>
      </c>
      <c r="AK2181" t="s">
        <v>7950</v>
      </c>
      <c r="AL2181" t="s">
        <v>7950</v>
      </c>
      <c r="AM2181" t="s">
        <v>7950</v>
      </c>
      <c r="AN2181" t="s">
        <v>7950</v>
      </c>
      <c r="AO2181" t="s">
        <v>7950</v>
      </c>
      <c r="AR2181" t="s">
        <v>7964</v>
      </c>
      <c r="AV2181" t="s">
        <v>7950</v>
      </c>
      <c r="AW2181" t="s">
        <v>7950</v>
      </c>
      <c r="AX2181" s="3">
        <v>22</v>
      </c>
      <c r="AY2181" s="3">
        <v>95</v>
      </c>
      <c r="AZ2181" s="3">
        <v>5</v>
      </c>
      <c r="BC2181" t="s">
        <v>7950</v>
      </c>
      <c r="BD2181" t="s">
        <v>7950</v>
      </c>
    </row>
    <row r="2182" spans="1:56">
      <c r="A2182" t="s">
        <v>16802</v>
      </c>
      <c r="B2182" t="s">
        <v>16803</v>
      </c>
      <c r="C2182" t="s">
        <v>9413</v>
      </c>
      <c r="D2182" s="2" t="s">
        <v>8141</v>
      </c>
      <c r="E2182" t="s">
        <v>9553</v>
      </c>
      <c r="F2182" t="s">
        <v>7948</v>
      </c>
      <c r="G2182" t="s">
        <v>7949</v>
      </c>
      <c r="H2182" t="s">
        <v>7950</v>
      </c>
      <c r="I2182" s="3">
        <v>365</v>
      </c>
      <c r="J2182" t="s">
        <v>16804</v>
      </c>
      <c r="K2182" t="s">
        <v>16489</v>
      </c>
      <c r="L2182" t="s">
        <v>7971</v>
      </c>
      <c r="M2182" t="s">
        <v>7954</v>
      </c>
      <c r="N2182" t="s">
        <v>7971</v>
      </c>
      <c r="O2182" t="s">
        <v>7949</v>
      </c>
      <c r="P2182" t="s">
        <v>16805</v>
      </c>
      <c r="Q2182" t="s">
        <v>9289</v>
      </c>
      <c r="R2182" t="s">
        <v>7958</v>
      </c>
      <c r="S2182" t="s">
        <v>7959</v>
      </c>
      <c r="T2182" t="s">
        <v>7960</v>
      </c>
      <c r="U2182" t="s">
        <v>7961</v>
      </c>
      <c r="V2182" t="s">
        <v>7950</v>
      </c>
      <c r="W2182" t="s">
        <v>7950</v>
      </c>
      <c r="X2182" s="3">
        <v>120</v>
      </c>
      <c r="Y2182" t="s">
        <v>7948</v>
      </c>
      <c r="Z2182" s="3">
        <v>1</v>
      </c>
      <c r="AB2182" t="s">
        <v>7962</v>
      </c>
      <c r="AC2182" t="s">
        <v>8145</v>
      </c>
      <c r="AE2182" s="3">
        <v>0</v>
      </c>
      <c r="AF2182" s="3">
        <v>0</v>
      </c>
      <c r="AH2182" t="s">
        <v>9225</v>
      </c>
      <c r="AI2182" t="s">
        <v>7950</v>
      </c>
      <c r="AJ2182" t="s">
        <v>7950</v>
      </c>
      <c r="AK2182" t="s">
        <v>7950</v>
      </c>
      <c r="AL2182" t="s">
        <v>7950</v>
      </c>
      <c r="AM2182" t="s">
        <v>7950</v>
      </c>
      <c r="AN2182" t="s">
        <v>7950</v>
      </c>
      <c r="AO2182" t="s">
        <v>7950</v>
      </c>
      <c r="AR2182" t="s">
        <v>7964</v>
      </c>
      <c r="AV2182" t="s">
        <v>7950</v>
      </c>
      <c r="AW2182" t="s">
        <v>7950</v>
      </c>
      <c r="AX2182" s="3">
        <v>6</v>
      </c>
      <c r="AY2182" s="3">
        <v>20</v>
      </c>
      <c r="AZ2182" s="3">
        <v>5</v>
      </c>
      <c r="BC2182" t="s">
        <v>7950</v>
      </c>
      <c r="BD2182" t="s">
        <v>7950</v>
      </c>
    </row>
    <row r="2183" spans="1:56">
      <c r="A2183" t="s">
        <v>4221</v>
      </c>
      <c r="B2183" t="s">
        <v>16806</v>
      </c>
      <c r="C2183" t="s">
        <v>15571</v>
      </c>
      <c r="D2183" s="2" t="s">
        <v>8141</v>
      </c>
      <c r="E2183" t="s">
        <v>7985</v>
      </c>
      <c r="F2183" t="s">
        <v>7948</v>
      </c>
      <c r="G2183" t="s">
        <v>8056</v>
      </c>
      <c r="H2183" t="s">
        <v>7950</v>
      </c>
      <c r="I2183" s="3">
        <v>365</v>
      </c>
      <c r="J2183" t="s">
        <v>16807</v>
      </c>
      <c r="K2183" t="s">
        <v>7978</v>
      </c>
      <c r="L2183" t="s">
        <v>7971</v>
      </c>
      <c r="M2183" t="s">
        <v>7954</v>
      </c>
      <c r="N2183" t="s">
        <v>7971</v>
      </c>
      <c r="O2183" t="s">
        <v>7949</v>
      </c>
      <c r="P2183" t="s">
        <v>16808</v>
      </c>
      <c r="Q2183" t="s">
        <v>9289</v>
      </c>
      <c r="R2183" t="s">
        <v>16809</v>
      </c>
      <c r="S2183" t="s">
        <v>8554</v>
      </c>
      <c r="T2183" t="s">
        <v>7960</v>
      </c>
      <c r="U2183" t="s">
        <v>7961</v>
      </c>
      <c r="V2183" t="s">
        <v>7950</v>
      </c>
      <c r="W2183" t="s">
        <v>7950</v>
      </c>
      <c r="X2183" s="3">
        <v>3480</v>
      </c>
      <c r="Y2183" t="s">
        <v>7948</v>
      </c>
      <c r="Z2183" s="3">
        <v>1</v>
      </c>
      <c r="AB2183" t="s">
        <v>7981</v>
      </c>
      <c r="AC2183" t="s">
        <v>8062</v>
      </c>
      <c r="AE2183" s="3">
        <v>0</v>
      </c>
      <c r="AF2183" s="3">
        <v>0</v>
      </c>
      <c r="AH2183" t="s">
        <v>8063</v>
      </c>
      <c r="AI2183" s="3">
        <v>0</v>
      </c>
      <c r="AJ2183" s="3">
        <v>0</v>
      </c>
      <c r="AK2183" s="3">
        <v>0</v>
      </c>
      <c r="AL2183" t="s">
        <v>7950</v>
      </c>
      <c r="AM2183" s="3">
        <v>0</v>
      </c>
      <c r="AN2183" t="s">
        <v>7950</v>
      </c>
      <c r="AO2183" s="3">
        <v>0</v>
      </c>
      <c r="AQ2183" t="s">
        <v>8064</v>
      </c>
      <c r="AR2183" t="s">
        <v>7964</v>
      </c>
      <c r="AU2183" t="s">
        <v>8065</v>
      </c>
      <c r="AV2183" s="3">
        <v>0</v>
      </c>
      <c r="AW2183" s="3">
        <v>0</v>
      </c>
      <c r="AX2183" s="3">
        <v>29</v>
      </c>
      <c r="AY2183" s="3">
        <v>120</v>
      </c>
      <c r="AZ2183" s="3">
        <v>5</v>
      </c>
      <c r="BA2183" t="s">
        <v>8141</v>
      </c>
      <c r="BB2183" t="s">
        <v>7886</v>
      </c>
      <c r="BC2183" s="3">
        <v>0</v>
      </c>
      <c r="BD2183" t="s">
        <v>7950</v>
      </c>
    </row>
    <row r="2184" spans="1:56">
      <c r="A2184" t="s">
        <v>5221</v>
      </c>
      <c r="B2184" t="s">
        <v>16810</v>
      </c>
      <c r="C2184" t="s">
        <v>9343</v>
      </c>
      <c r="E2184" t="s">
        <v>7985</v>
      </c>
      <c r="F2184" t="s">
        <v>7948</v>
      </c>
      <c r="G2184" t="s">
        <v>7949</v>
      </c>
      <c r="H2184" t="s">
        <v>7950</v>
      </c>
      <c r="I2184" s="3">
        <v>365</v>
      </c>
      <c r="J2184" t="s">
        <v>16811</v>
      </c>
      <c r="K2184" t="s">
        <v>11795</v>
      </c>
      <c r="L2184" t="s">
        <v>7971</v>
      </c>
      <c r="M2184" t="s">
        <v>7954</v>
      </c>
      <c r="N2184" t="s">
        <v>7971</v>
      </c>
      <c r="O2184" t="s">
        <v>7949</v>
      </c>
      <c r="P2184" t="s">
        <v>16812</v>
      </c>
      <c r="Q2184" t="s">
        <v>9289</v>
      </c>
      <c r="R2184" t="s">
        <v>7958</v>
      </c>
      <c r="S2184" t="s">
        <v>7959</v>
      </c>
      <c r="T2184" t="s">
        <v>7960</v>
      </c>
      <c r="U2184" t="s">
        <v>7961</v>
      </c>
      <c r="V2184" t="s">
        <v>7950</v>
      </c>
      <c r="W2184" t="s">
        <v>7950</v>
      </c>
      <c r="X2184" s="3">
        <v>1170</v>
      </c>
      <c r="Y2184" t="s">
        <v>7948</v>
      </c>
      <c r="Z2184" s="3">
        <v>1</v>
      </c>
      <c r="AB2184" t="s">
        <v>7962</v>
      </c>
      <c r="AC2184" t="s">
        <v>7963</v>
      </c>
      <c r="AE2184" s="3">
        <v>0</v>
      </c>
      <c r="AF2184" s="3">
        <v>0</v>
      </c>
      <c r="AH2184" t="s">
        <v>8355</v>
      </c>
      <c r="AI2184" s="3">
        <v>10610.69</v>
      </c>
      <c r="AJ2184" t="s">
        <v>7950</v>
      </c>
      <c r="AK2184" t="s">
        <v>7950</v>
      </c>
      <c r="AL2184" t="s">
        <v>7950</v>
      </c>
      <c r="AM2184" t="s">
        <v>7950</v>
      </c>
      <c r="AN2184" t="s">
        <v>7950</v>
      </c>
      <c r="AO2184" t="s">
        <v>7950</v>
      </c>
      <c r="AR2184" t="s">
        <v>7964</v>
      </c>
      <c r="AV2184" t="s">
        <v>7950</v>
      </c>
      <c r="AW2184" t="s">
        <v>7950</v>
      </c>
      <c r="AX2184" s="3">
        <v>18</v>
      </c>
      <c r="AY2184" s="3">
        <v>65</v>
      </c>
      <c r="AZ2184" s="3">
        <v>5</v>
      </c>
      <c r="BC2184" t="s">
        <v>7950</v>
      </c>
      <c r="BD2184" t="s">
        <v>7950</v>
      </c>
    </row>
    <row r="2185" spans="1:56">
      <c r="A2185" t="s">
        <v>16813</v>
      </c>
      <c r="B2185" t="s">
        <v>16814</v>
      </c>
      <c r="C2185" t="s">
        <v>7971</v>
      </c>
      <c r="E2185" t="s">
        <v>8362</v>
      </c>
      <c r="F2185" t="s">
        <v>7948</v>
      </c>
      <c r="G2185" t="s">
        <v>7949</v>
      </c>
      <c r="H2185" t="s">
        <v>7950</v>
      </c>
      <c r="I2185" s="3">
        <v>365</v>
      </c>
      <c r="K2185" t="s">
        <v>10727</v>
      </c>
      <c r="L2185" t="s">
        <v>7971</v>
      </c>
      <c r="M2185" t="s">
        <v>9162</v>
      </c>
      <c r="N2185" t="s">
        <v>7971</v>
      </c>
      <c r="O2185" t="s">
        <v>7949</v>
      </c>
      <c r="P2185" t="s">
        <v>16815</v>
      </c>
      <c r="Q2185" t="s">
        <v>7973</v>
      </c>
      <c r="R2185" t="s">
        <v>7958</v>
      </c>
      <c r="S2185" t="s">
        <v>7959</v>
      </c>
      <c r="T2185" t="s">
        <v>7960</v>
      </c>
      <c r="U2185" t="s">
        <v>7961</v>
      </c>
      <c r="V2185" t="s">
        <v>7950</v>
      </c>
      <c r="W2185" t="s">
        <v>7950</v>
      </c>
      <c r="X2185" s="3">
        <v>64</v>
      </c>
      <c r="Y2185" t="s">
        <v>7948</v>
      </c>
      <c r="Z2185" s="3">
        <v>1</v>
      </c>
      <c r="AB2185" t="s">
        <v>7971</v>
      </c>
      <c r="AE2185" s="3">
        <v>0</v>
      </c>
      <c r="AF2185" s="3">
        <v>0</v>
      </c>
      <c r="AI2185" s="3">
        <v>3550.59</v>
      </c>
      <c r="AJ2185" t="s">
        <v>7950</v>
      </c>
      <c r="AK2185" t="s">
        <v>7950</v>
      </c>
      <c r="AL2185" t="s">
        <v>7950</v>
      </c>
      <c r="AM2185" t="s">
        <v>7950</v>
      </c>
      <c r="AN2185" t="s">
        <v>7950</v>
      </c>
      <c r="AO2185" t="s">
        <v>7950</v>
      </c>
      <c r="AR2185" t="s">
        <v>7964</v>
      </c>
      <c r="AV2185" t="s">
        <v>7950</v>
      </c>
      <c r="AW2185" t="s">
        <v>7950</v>
      </c>
      <c r="AX2185" s="3">
        <v>4</v>
      </c>
      <c r="AY2185" s="3">
        <v>16</v>
      </c>
      <c r="AZ2185" s="3">
        <v>8</v>
      </c>
      <c r="BC2185" t="s">
        <v>7950</v>
      </c>
      <c r="BD2185" t="s">
        <v>7950</v>
      </c>
    </row>
    <row r="2186" spans="1:56">
      <c r="A2186" t="s">
        <v>16816</v>
      </c>
      <c r="B2186" t="s">
        <v>16817</v>
      </c>
      <c r="C2186" t="s">
        <v>7971</v>
      </c>
      <c r="E2186" t="s">
        <v>8362</v>
      </c>
      <c r="F2186" t="s">
        <v>7948</v>
      </c>
      <c r="G2186" t="s">
        <v>7949</v>
      </c>
      <c r="H2186" t="s">
        <v>7950</v>
      </c>
      <c r="I2186" s="3">
        <v>365</v>
      </c>
      <c r="K2186" t="s">
        <v>11416</v>
      </c>
      <c r="L2186" t="s">
        <v>7971</v>
      </c>
      <c r="M2186" t="s">
        <v>7954</v>
      </c>
      <c r="N2186" t="s">
        <v>7971</v>
      </c>
      <c r="O2186" t="s">
        <v>7949</v>
      </c>
      <c r="P2186" t="s">
        <v>16818</v>
      </c>
      <c r="Q2186" t="s">
        <v>7973</v>
      </c>
      <c r="R2186" t="s">
        <v>7958</v>
      </c>
      <c r="S2186" t="s">
        <v>7959</v>
      </c>
      <c r="T2186" t="s">
        <v>7960</v>
      </c>
      <c r="U2186" t="s">
        <v>7961</v>
      </c>
      <c r="V2186" t="s">
        <v>7950</v>
      </c>
      <c r="W2186" t="s">
        <v>7950</v>
      </c>
      <c r="X2186" s="3">
        <v>64</v>
      </c>
      <c r="Y2186" t="s">
        <v>7948</v>
      </c>
      <c r="Z2186" s="3">
        <v>1</v>
      </c>
      <c r="AB2186" t="s">
        <v>7971</v>
      </c>
      <c r="AE2186" s="3">
        <v>0</v>
      </c>
      <c r="AF2186" s="3">
        <v>0</v>
      </c>
      <c r="AI2186" t="s">
        <v>7950</v>
      </c>
      <c r="AJ2186" t="s">
        <v>7950</v>
      </c>
      <c r="AK2186" t="s">
        <v>7950</v>
      </c>
      <c r="AL2186" t="s">
        <v>7950</v>
      </c>
      <c r="AM2186" t="s">
        <v>7950</v>
      </c>
      <c r="AN2186" t="s">
        <v>7950</v>
      </c>
      <c r="AO2186" t="s">
        <v>7950</v>
      </c>
      <c r="AR2186" t="s">
        <v>7964</v>
      </c>
      <c r="AV2186" t="s">
        <v>7950</v>
      </c>
      <c r="AW2186" t="s">
        <v>7950</v>
      </c>
      <c r="AX2186" s="3">
        <v>4</v>
      </c>
      <c r="AY2186" s="3">
        <v>16</v>
      </c>
      <c r="AZ2186" s="3">
        <v>8</v>
      </c>
      <c r="BC2186" t="s">
        <v>7950</v>
      </c>
      <c r="BD2186" t="s">
        <v>7950</v>
      </c>
    </row>
    <row r="2187" spans="1:56">
      <c r="A2187" t="s">
        <v>16819</v>
      </c>
      <c r="B2187" t="s">
        <v>16820</v>
      </c>
      <c r="C2187" t="s">
        <v>16821</v>
      </c>
      <c r="E2187" t="s">
        <v>7993</v>
      </c>
      <c r="F2187" t="s">
        <v>7948</v>
      </c>
      <c r="G2187" t="s">
        <v>7949</v>
      </c>
      <c r="H2187" t="s">
        <v>7950</v>
      </c>
      <c r="I2187" s="3">
        <v>365</v>
      </c>
      <c r="K2187" t="s">
        <v>16822</v>
      </c>
      <c r="L2187" t="s">
        <v>7971</v>
      </c>
      <c r="M2187" t="s">
        <v>7954</v>
      </c>
      <c r="N2187" t="s">
        <v>7971</v>
      </c>
      <c r="O2187" t="s">
        <v>7949</v>
      </c>
      <c r="P2187" t="s">
        <v>16823</v>
      </c>
      <c r="Q2187" t="s">
        <v>11322</v>
      </c>
      <c r="R2187" t="s">
        <v>7958</v>
      </c>
      <c r="S2187" t="s">
        <v>7959</v>
      </c>
      <c r="T2187" t="s">
        <v>7960</v>
      </c>
      <c r="U2187" t="s">
        <v>7961</v>
      </c>
      <c r="V2187" t="s">
        <v>7950</v>
      </c>
      <c r="W2187" t="s">
        <v>7950</v>
      </c>
      <c r="X2187" s="3">
        <v>96</v>
      </c>
      <c r="Y2187" t="s">
        <v>7948</v>
      </c>
      <c r="Z2187" s="3">
        <v>1</v>
      </c>
      <c r="AE2187" s="3">
        <v>0</v>
      </c>
      <c r="AF2187" s="3">
        <v>0</v>
      </c>
      <c r="AH2187" t="s">
        <v>11007</v>
      </c>
      <c r="AI2187" s="3">
        <v>8576.65</v>
      </c>
      <c r="AJ2187" t="s">
        <v>7950</v>
      </c>
      <c r="AK2187" t="s">
        <v>7950</v>
      </c>
      <c r="AL2187" t="s">
        <v>7950</v>
      </c>
      <c r="AM2187" t="s">
        <v>7950</v>
      </c>
      <c r="AN2187" t="s">
        <v>7950</v>
      </c>
      <c r="AO2187" t="s">
        <v>7950</v>
      </c>
      <c r="AR2187" t="s">
        <v>7964</v>
      </c>
      <c r="AV2187" t="s">
        <v>7950</v>
      </c>
      <c r="AW2187" t="s">
        <v>7950</v>
      </c>
      <c r="AX2187" s="3">
        <v>6</v>
      </c>
      <c r="AY2187" s="3">
        <v>16</v>
      </c>
      <c r="AZ2187" s="3">
        <v>8</v>
      </c>
      <c r="BC2187" t="s">
        <v>7950</v>
      </c>
      <c r="BD2187" t="s">
        <v>7950</v>
      </c>
    </row>
    <row r="2188" spans="1:56">
      <c r="A2188" t="s">
        <v>2673</v>
      </c>
      <c r="B2188" t="s">
        <v>16824</v>
      </c>
      <c r="C2188" t="s">
        <v>16825</v>
      </c>
      <c r="D2188" s="2" t="s">
        <v>7998</v>
      </c>
      <c r="E2188" t="s">
        <v>7985</v>
      </c>
      <c r="F2188" t="s">
        <v>7948</v>
      </c>
      <c r="G2188" t="s">
        <v>7949</v>
      </c>
      <c r="H2188" t="s">
        <v>7950</v>
      </c>
      <c r="I2188" s="3">
        <v>365</v>
      </c>
      <c r="J2188" t="s">
        <v>16826</v>
      </c>
      <c r="K2188" t="s">
        <v>13915</v>
      </c>
      <c r="L2188" t="s">
        <v>7971</v>
      </c>
      <c r="M2188" t="s">
        <v>7954</v>
      </c>
      <c r="N2188" t="s">
        <v>7971</v>
      </c>
      <c r="O2188" t="s">
        <v>7949</v>
      </c>
      <c r="P2188" t="s">
        <v>16827</v>
      </c>
      <c r="Q2188" t="s">
        <v>9289</v>
      </c>
      <c r="R2188" t="s">
        <v>7958</v>
      </c>
      <c r="S2188" t="s">
        <v>7959</v>
      </c>
      <c r="T2188" t="s">
        <v>7960</v>
      </c>
      <c r="U2188" t="s">
        <v>7961</v>
      </c>
      <c r="V2188" t="s">
        <v>7950</v>
      </c>
      <c r="W2188" t="s">
        <v>7950</v>
      </c>
      <c r="X2188" s="3">
        <v>440</v>
      </c>
      <c r="Y2188" t="s">
        <v>7948</v>
      </c>
      <c r="Z2188" s="3">
        <v>1</v>
      </c>
      <c r="AB2188" t="s">
        <v>7971</v>
      </c>
      <c r="AC2188" t="s">
        <v>8001</v>
      </c>
      <c r="AE2188" s="3">
        <v>0</v>
      </c>
      <c r="AF2188" s="3">
        <v>0</v>
      </c>
      <c r="AH2188" t="s">
        <v>16828</v>
      </c>
      <c r="AI2188" t="s">
        <v>7950</v>
      </c>
      <c r="AJ2188" t="s">
        <v>7950</v>
      </c>
      <c r="AK2188" t="s">
        <v>7950</v>
      </c>
      <c r="AL2188" t="s">
        <v>7950</v>
      </c>
      <c r="AM2188" t="s">
        <v>7950</v>
      </c>
      <c r="AN2188" t="s">
        <v>7950</v>
      </c>
      <c r="AO2188" t="s">
        <v>7950</v>
      </c>
      <c r="AR2188" t="s">
        <v>7964</v>
      </c>
      <c r="AV2188" t="s">
        <v>7950</v>
      </c>
      <c r="AW2188" t="s">
        <v>7950</v>
      </c>
      <c r="AX2188" s="3">
        <v>11</v>
      </c>
      <c r="AY2188" s="3">
        <v>40</v>
      </c>
      <c r="AZ2188" s="3">
        <v>5</v>
      </c>
      <c r="BC2188" t="s">
        <v>7950</v>
      </c>
      <c r="BD2188" t="s">
        <v>7950</v>
      </c>
    </row>
    <row r="2189" spans="1:56">
      <c r="A2189" t="s">
        <v>2172</v>
      </c>
      <c r="B2189" t="s">
        <v>16829</v>
      </c>
      <c r="C2189" t="s">
        <v>16414</v>
      </c>
      <c r="E2189" t="s">
        <v>7985</v>
      </c>
      <c r="F2189" t="s">
        <v>7948</v>
      </c>
      <c r="G2189" t="s">
        <v>8056</v>
      </c>
      <c r="H2189" t="s">
        <v>7950</v>
      </c>
      <c r="I2189" s="3">
        <v>365</v>
      </c>
      <c r="J2189" t="s">
        <v>16830</v>
      </c>
      <c r="K2189" t="s">
        <v>7978</v>
      </c>
      <c r="L2189" t="s">
        <v>7971</v>
      </c>
      <c r="M2189" t="s">
        <v>7954</v>
      </c>
      <c r="N2189" t="s">
        <v>7971</v>
      </c>
      <c r="O2189" t="s">
        <v>7949</v>
      </c>
      <c r="P2189" t="s">
        <v>16831</v>
      </c>
      <c r="Q2189" t="s">
        <v>9289</v>
      </c>
      <c r="R2189" t="s">
        <v>16832</v>
      </c>
      <c r="S2189" t="s">
        <v>12033</v>
      </c>
      <c r="T2189" t="s">
        <v>7960</v>
      </c>
      <c r="U2189" t="s">
        <v>7961</v>
      </c>
      <c r="V2189" t="s">
        <v>7950</v>
      </c>
      <c r="W2189" t="s">
        <v>7950</v>
      </c>
      <c r="X2189" s="3">
        <v>3625</v>
      </c>
      <c r="Y2189" t="s">
        <v>7948</v>
      </c>
      <c r="Z2189" s="3">
        <v>1</v>
      </c>
      <c r="AB2189" t="s">
        <v>7981</v>
      </c>
      <c r="AC2189" t="s">
        <v>8062</v>
      </c>
      <c r="AE2189" s="3">
        <v>0</v>
      </c>
      <c r="AF2189" s="3">
        <v>0</v>
      </c>
      <c r="AH2189" t="s">
        <v>8063</v>
      </c>
      <c r="AI2189" s="3">
        <v>0</v>
      </c>
      <c r="AJ2189" s="3">
        <v>0</v>
      </c>
      <c r="AK2189" s="3">
        <v>0</v>
      </c>
      <c r="AL2189" t="s">
        <v>7950</v>
      </c>
      <c r="AM2189" s="3">
        <v>0</v>
      </c>
      <c r="AN2189" t="s">
        <v>7950</v>
      </c>
      <c r="AO2189" s="3">
        <v>0</v>
      </c>
      <c r="AR2189" t="s">
        <v>7964</v>
      </c>
      <c r="AU2189" t="s">
        <v>8065</v>
      </c>
      <c r="AV2189" s="3">
        <v>0</v>
      </c>
      <c r="AW2189" s="3">
        <v>0</v>
      </c>
      <c r="AX2189" s="3">
        <v>29</v>
      </c>
      <c r="AY2189" s="3">
        <v>125</v>
      </c>
      <c r="AZ2189" s="3">
        <v>5</v>
      </c>
      <c r="BA2189" t="s">
        <v>7886</v>
      </c>
      <c r="BB2189" t="s">
        <v>7886</v>
      </c>
      <c r="BC2189" s="3">
        <v>0</v>
      </c>
      <c r="BD2189" t="s">
        <v>7950</v>
      </c>
    </row>
    <row r="2190" spans="1:56">
      <c r="A2190" t="s">
        <v>16833</v>
      </c>
      <c r="B2190" t="s">
        <v>16834</v>
      </c>
      <c r="C2190" t="s">
        <v>13904</v>
      </c>
      <c r="D2190" s="2" t="s">
        <v>7998</v>
      </c>
      <c r="E2190" t="s">
        <v>7985</v>
      </c>
      <c r="F2190" t="s">
        <v>7948</v>
      </c>
      <c r="G2190" t="s">
        <v>7949</v>
      </c>
      <c r="H2190" t="s">
        <v>7950</v>
      </c>
      <c r="I2190" s="3">
        <v>365</v>
      </c>
      <c r="J2190" t="s">
        <v>16835</v>
      </c>
      <c r="K2190" t="s">
        <v>16836</v>
      </c>
      <c r="L2190" t="s">
        <v>7971</v>
      </c>
      <c r="M2190" t="s">
        <v>7954</v>
      </c>
      <c r="N2190" t="s">
        <v>7971</v>
      </c>
      <c r="O2190" t="s">
        <v>7949</v>
      </c>
      <c r="P2190" t="s">
        <v>16837</v>
      </c>
      <c r="Q2190" t="s">
        <v>9289</v>
      </c>
      <c r="R2190" t="s">
        <v>7958</v>
      </c>
      <c r="S2190" t="s">
        <v>7959</v>
      </c>
      <c r="T2190" t="s">
        <v>7960</v>
      </c>
      <c r="U2190" t="s">
        <v>7961</v>
      </c>
      <c r="V2190" t="s">
        <v>7950</v>
      </c>
      <c r="W2190" t="s">
        <v>7950</v>
      </c>
      <c r="X2190" s="3">
        <v>770</v>
      </c>
      <c r="Y2190" t="s">
        <v>7948</v>
      </c>
      <c r="Z2190" s="3">
        <v>1</v>
      </c>
      <c r="AB2190" t="s">
        <v>7971</v>
      </c>
      <c r="AC2190" t="s">
        <v>8001</v>
      </c>
      <c r="AE2190" s="3">
        <v>0</v>
      </c>
      <c r="AF2190" s="3">
        <v>0</v>
      </c>
      <c r="AH2190" t="s">
        <v>8370</v>
      </c>
      <c r="AI2190" t="s">
        <v>7950</v>
      </c>
      <c r="AJ2190" t="s">
        <v>7950</v>
      </c>
      <c r="AK2190" t="s">
        <v>7950</v>
      </c>
      <c r="AL2190" t="s">
        <v>7950</v>
      </c>
      <c r="AM2190" t="s">
        <v>7950</v>
      </c>
      <c r="AN2190" t="s">
        <v>7950</v>
      </c>
      <c r="AO2190" t="s">
        <v>7950</v>
      </c>
      <c r="AR2190" t="s">
        <v>7964</v>
      </c>
      <c r="AV2190" t="s">
        <v>7950</v>
      </c>
      <c r="AW2190" t="s">
        <v>7950</v>
      </c>
      <c r="AX2190" s="3">
        <v>14</v>
      </c>
      <c r="AY2190" s="3">
        <v>55</v>
      </c>
      <c r="AZ2190" s="3">
        <v>5</v>
      </c>
      <c r="BC2190" t="s">
        <v>7950</v>
      </c>
      <c r="BD2190" t="s">
        <v>7950</v>
      </c>
    </row>
    <row r="2191" spans="1:56">
      <c r="A2191" t="s">
        <v>16838</v>
      </c>
      <c r="B2191" t="s">
        <v>15449</v>
      </c>
      <c r="C2191" t="s">
        <v>16532</v>
      </c>
      <c r="E2191" t="s">
        <v>15450</v>
      </c>
      <c r="F2191" t="s">
        <v>7948</v>
      </c>
      <c r="G2191" t="s">
        <v>7949</v>
      </c>
      <c r="H2191" t="s">
        <v>7950</v>
      </c>
      <c r="I2191" s="3">
        <v>365</v>
      </c>
      <c r="J2191" t="s">
        <v>16839</v>
      </c>
      <c r="K2191" t="s">
        <v>15452</v>
      </c>
      <c r="L2191" t="s">
        <v>7971</v>
      </c>
      <c r="M2191" t="s">
        <v>7954</v>
      </c>
      <c r="N2191" t="s">
        <v>7971</v>
      </c>
      <c r="O2191" t="s">
        <v>7949</v>
      </c>
      <c r="P2191" t="s">
        <v>16840</v>
      </c>
      <c r="Q2191" t="s">
        <v>9289</v>
      </c>
      <c r="R2191" t="s">
        <v>7958</v>
      </c>
      <c r="S2191" t="s">
        <v>7959</v>
      </c>
      <c r="T2191" t="s">
        <v>7960</v>
      </c>
      <c r="U2191" t="s">
        <v>7961</v>
      </c>
      <c r="V2191" t="s">
        <v>7950</v>
      </c>
      <c r="W2191" t="s">
        <v>7950</v>
      </c>
      <c r="X2191" s="3">
        <v>1470</v>
      </c>
      <c r="Y2191" t="s">
        <v>7948</v>
      </c>
      <c r="Z2191" s="3">
        <v>1</v>
      </c>
      <c r="AB2191" t="s">
        <v>7962</v>
      </c>
      <c r="AC2191" t="s">
        <v>7963</v>
      </c>
      <c r="AE2191" s="3">
        <v>0</v>
      </c>
      <c r="AF2191" s="3">
        <v>0</v>
      </c>
      <c r="AH2191" t="s">
        <v>8105</v>
      </c>
      <c r="AI2191" t="s">
        <v>7950</v>
      </c>
      <c r="AJ2191" t="s">
        <v>7950</v>
      </c>
      <c r="AK2191" t="s">
        <v>7950</v>
      </c>
      <c r="AL2191" t="s">
        <v>7950</v>
      </c>
      <c r="AM2191" t="s">
        <v>7950</v>
      </c>
      <c r="AN2191" t="s">
        <v>7950</v>
      </c>
      <c r="AO2191" t="s">
        <v>7950</v>
      </c>
      <c r="AR2191" t="s">
        <v>7964</v>
      </c>
      <c r="AV2191" t="s">
        <v>7950</v>
      </c>
      <c r="AW2191" t="s">
        <v>7950</v>
      </c>
      <c r="AX2191" s="3">
        <v>10</v>
      </c>
      <c r="AY2191" s="3">
        <v>147</v>
      </c>
      <c r="AZ2191" s="3">
        <v>21</v>
      </c>
      <c r="BC2191" t="s">
        <v>7950</v>
      </c>
      <c r="BD2191" t="s">
        <v>7950</v>
      </c>
    </row>
    <row r="2192" spans="1:56">
      <c r="A2192" t="s">
        <v>1296</v>
      </c>
      <c r="B2192" t="s">
        <v>16841</v>
      </c>
      <c r="C2192" t="s">
        <v>16842</v>
      </c>
      <c r="E2192" t="s">
        <v>7985</v>
      </c>
      <c r="F2192" t="s">
        <v>7948</v>
      </c>
      <c r="G2192" t="s">
        <v>7949</v>
      </c>
      <c r="H2192" t="s">
        <v>7950</v>
      </c>
      <c r="I2192" s="3">
        <v>365</v>
      </c>
      <c r="J2192" t="s">
        <v>16843</v>
      </c>
      <c r="K2192" t="s">
        <v>9565</v>
      </c>
      <c r="L2192" t="s">
        <v>7971</v>
      </c>
      <c r="M2192" t="s">
        <v>7954</v>
      </c>
      <c r="N2192" t="s">
        <v>7971</v>
      </c>
      <c r="O2192" t="s">
        <v>7949</v>
      </c>
      <c r="P2192" t="s">
        <v>16844</v>
      </c>
      <c r="Q2192" t="s">
        <v>9289</v>
      </c>
      <c r="R2192" t="s">
        <v>7958</v>
      </c>
      <c r="S2192" t="s">
        <v>7959</v>
      </c>
      <c r="T2192" t="s">
        <v>7960</v>
      </c>
      <c r="U2192" t="s">
        <v>7961</v>
      </c>
      <c r="V2192" t="s">
        <v>7950</v>
      </c>
      <c r="W2192" t="s">
        <v>7950</v>
      </c>
      <c r="X2192" s="3">
        <v>450</v>
      </c>
      <c r="Y2192" t="s">
        <v>7948</v>
      </c>
      <c r="Z2192" s="3">
        <v>1</v>
      </c>
      <c r="AB2192" t="s">
        <v>7962</v>
      </c>
      <c r="AC2192" t="s">
        <v>7963</v>
      </c>
      <c r="AE2192" s="3">
        <v>0</v>
      </c>
      <c r="AF2192" s="3">
        <v>0</v>
      </c>
      <c r="AH2192" t="s">
        <v>8015</v>
      </c>
      <c r="AI2192" s="3">
        <v>7597.73</v>
      </c>
      <c r="AJ2192" t="s">
        <v>7950</v>
      </c>
      <c r="AK2192" t="s">
        <v>7950</v>
      </c>
      <c r="AL2192" t="s">
        <v>7950</v>
      </c>
      <c r="AM2192" t="s">
        <v>7950</v>
      </c>
      <c r="AN2192" t="s">
        <v>7950</v>
      </c>
      <c r="AO2192" t="s">
        <v>7950</v>
      </c>
      <c r="AQ2192" t="s">
        <v>16845</v>
      </c>
      <c r="AV2192" t="s">
        <v>7950</v>
      </c>
      <c r="AW2192" t="s">
        <v>7950</v>
      </c>
      <c r="AX2192" s="3">
        <v>9</v>
      </c>
      <c r="AY2192" s="3">
        <v>50</v>
      </c>
      <c r="AZ2192" s="3">
        <v>5</v>
      </c>
      <c r="BA2192" t="s">
        <v>8137</v>
      </c>
      <c r="BB2192" t="s">
        <v>10890</v>
      </c>
      <c r="BC2192" t="s">
        <v>7950</v>
      </c>
      <c r="BD2192" t="s">
        <v>7950</v>
      </c>
    </row>
    <row r="2193" spans="1:56">
      <c r="A2193" t="s">
        <v>16846</v>
      </c>
      <c r="B2193" t="s">
        <v>13912</v>
      </c>
      <c r="C2193" t="s">
        <v>10885</v>
      </c>
      <c r="E2193" t="s">
        <v>7985</v>
      </c>
      <c r="F2193" t="s">
        <v>7948</v>
      </c>
      <c r="G2193" t="s">
        <v>7949</v>
      </c>
      <c r="H2193" t="s">
        <v>7950</v>
      </c>
      <c r="I2193" s="3">
        <v>365</v>
      </c>
      <c r="J2193" t="s">
        <v>16847</v>
      </c>
      <c r="K2193" t="s">
        <v>12193</v>
      </c>
      <c r="L2193" t="s">
        <v>7971</v>
      </c>
      <c r="M2193" t="s">
        <v>7954</v>
      </c>
      <c r="N2193" t="s">
        <v>7971</v>
      </c>
      <c r="O2193" t="s">
        <v>7949</v>
      </c>
      <c r="P2193" t="s">
        <v>16848</v>
      </c>
      <c r="Q2193" t="s">
        <v>9289</v>
      </c>
      <c r="R2193" t="s">
        <v>7958</v>
      </c>
      <c r="S2193" t="s">
        <v>7959</v>
      </c>
      <c r="T2193" t="s">
        <v>7960</v>
      </c>
      <c r="U2193" t="s">
        <v>7961</v>
      </c>
      <c r="V2193" t="s">
        <v>7950</v>
      </c>
      <c r="W2193" t="s">
        <v>7950</v>
      </c>
      <c r="X2193" s="3">
        <v>440</v>
      </c>
      <c r="Y2193" t="s">
        <v>7948</v>
      </c>
      <c r="Z2193" s="3">
        <v>1</v>
      </c>
      <c r="AB2193" t="s">
        <v>7962</v>
      </c>
      <c r="AC2193" t="s">
        <v>7963</v>
      </c>
      <c r="AE2193" s="3">
        <v>0</v>
      </c>
      <c r="AF2193" s="3">
        <v>0</v>
      </c>
      <c r="AH2193" t="s">
        <v>11339</v>
      </c>
      <c r="AI2193" t="s">
        <v>7950</v>
      </c>
      <c r="AJ2193" t="s">
        <v>7950</v>
      </c>
      <c r="AK2193" t="s">
        <v>7950</v>
      </c>
      <c r="AL2193" t="s">
        <v>7950</v>
      </c>
      <c r="AM2193" t="s">
        <v>7950</v>
      </c>
      <c r="AN2193" t="s">
        <v>7950</v>
      </c>
      <c r="AO2193" t="s">
        <v>7950</v>
      </c>
      <c r="AR2193" t="s">
        <v>7964</v>
      </c>
      <c r="AV2193" t="s">
        <v>7950</v>
      </c>
      <c r="AW2193" t="s">
        <v>7950</v>
      </c>
      <c r="AX2193" s="3">
        <v>11</v>
      </c>
      <c r="AY2193" s="3">
        <v>40</v>
      </c>
      <c r="AZ2193" s="3">
        <v>5</v>
      </c>
      <c r="BC2193" t="s">
        <v>7950</v>
      </c>
      <c r="BD2193" t="s">
        <v>7950</v>
      </c>
    </row>
    <row r="2194" spans="1:56">
      <c r="A2194" t="s">
        <v>6648</v>
      </c>
      <c r="B2194" t="s">
        <v>16758</v>
      </c>
      <c r="C2194" t="s">
        <v>7975</v>
      </c>
      <c r="D2194" s="2" t="s">
        <v>7998</v>
      </c>
      <c r="E2194" t="s">
        <v>10923</v>
      </c>
      <c r="F2194" t="s">
        <v>7948</v>
      </c>
      <c r="G2194" t="s">
        <v>7949</v>
      </c>
      <c r="H2194" t="s">
        <v>7950</v>
      </c>
      <c r="I2194" s="3">
        <v>365</v>
      </c>
      <c r="J2194" t="s">
        <v>16849</v>
      </c>
      <c r="K2194" t="s">
        <v>16850</v>
      </c>
      <c r="L2194" t="s">
        <v>7971</v>
      </c>
      <c r="M2194" t="s">
        <v>7954</v>
      </c>
      <c r="N2194" t="s">
        <v>7971</v>
      </c>
      <c r="O2194" t="s">
        <v>7949</v>
      </c>
      <c r="P2194" t="s">
        <v>16851</v>
      </c>
      <c r="Q2194" t="s">
        <v>9289</v>
      </c>
      <c r="R2194" t="s">
        <v>7958</v>
      </c>
      <c r="S2194" t="s">
        <v>7959</v>
      </c>
      <c r="T2194" t="s">
        <v>7960</v>
      </c>
      <c r="U2194" t="s">
        <v>7961</v>
      </c>
      <c r="V2194" t="s">
        <v>7950</v>
      </c>
      <c r="W2194" t="s">
        <v>7950</v>
      </c>
      <c r="X2194" s="3">
        <v>1170</v>
      </c>
      <c r="Y2194" t="s">
        <v>7948</v>
      </c>
      <c r="Z2194" s="3">
        <v>1</v>
      </c>
      <c r="AB2194" t="s">
        <v>7971</v>
      </c>
      <c r="AC2194" t="s">
        <v>8001</v>
      </c>
      <c r="AE2194" s="3">
        <v>0</v>
      </c>
      <c r="AF2194" s="3">
        <v>0</v>
      </c>
      <c r="AH2194" t="s">
        <v>8146</v>
      </c>
      <c r="AI2194" t="s">
        <v>7950</v>
      </c>
      <c r="AJ2194" t="s">
        <v>7950</v>
      </c>
      <c r="AK2194" t="s">
        <v>7950</v>
      </c>
      <c r="AL2194" t="s">
        <v>7950</v>
      </c>
      <c r="AM2194" t="s">
        <v>7950</v>
      </c>
      <c r="AN2194" t="s">
        <v>7950</v>
      </c>
      <c r="AO2194" t="s">
        <v>7950</v>
      </c>
      <c r="AR2194" t="s">
        <v>7964</v>
      </c>
      <c r="AV2194" t="s">
        <v>7950</v>
      </c>
      <c r="AW2194" t="s">
        <v>7950</v>
      </c>
      <c r="AX2194" s="3">
        <v>18</v>
      </c>
      <c r="AY2194" s="3">
        <v>65</v>
      </c>
      <c r="AZ2194" s="3">
        <v>5</v>
      </c>
      <c r="BC2194" t="s">
        <v>7950</v>
      </c>
      <c r="BD2194" t="s">
        <v>7950</v>
      </c>
    </row>
    <row r="2195" spans="1:56">
      <c r="A2195" t="s">
        <v>1661</v>
      </c>
      <c r="B2195" t="s">
        <v>16852</v>
      </c>
      <c r="C2195" t="s">
        <v>7975</v>
      </c>
      <c r="E2195" t="s">
        <v>7985</v>
      </c>
      <c r="F2195" t="s">
        <v>7948</v>
      </c>
      <c r="G2195" t="s">
        <v>8056</v>
      </c>
      <c r="H2195" t="s">
        <v>7950</v>
      </c>
      <c r="I2195" s="3">
        <v>365</v>
      </c>
      <c r="J2195" t="s">
        <v>16853</v>
      </c>
      <c r="K2195" t="s">
        <v>7978</v>
      </c>
      <c r="L2195" t="s">
        <v>7971</v>
      </c>
      <c r="M2195" t="s">
        <v>7954</v>
      </c>
      <c r="N2195" t="s">
        <v>7971</v>
      </c>
      <c r="O2195" t="s">
        <v>7949</v>
      </c>
      <c r="P2195" t="s">
        <v>16854</v>
      </c>
      <c r="Q2195" t="s">
        <v>9289</v>
      </c>
      <c r="R2195" t="s">
        <v>16855</v>
      </c>
      <c r="S2195" t="s">
        <v>12033</v>
      </c>
      <c r="T2195" t="s">
        <v>7960</v>
      </c>
      <c r="U2195" t="s">
        <v>7961</v>
      </c>
      <c r="V2195" t="s">
        <v>7950</v>
      </c>
      <c r="W2195" t="s">
        <v>7950</v>
      </c>
      <c r="X2195" s="3">
        <v>480</v>
      </c>
      <c r="Y2195" t="s">
        <v>7948</v>
      </c>
      <c r="Z2195" s="3">
        <v>1</v>
      </c>
      <c r="AB2195" t="s">
        <v>7981</v>
      </c>
      <c r="AC2195" t="s">
        <v>8062</v>
      </c>
      <c r="AE2195" s="3">
        <v>0</v>
      </c>
      <c r="AF2195" s="3">
        <v>0</v>
      </c>
      <c r="AH2195" t="s">
        <v>8063</v>
      </c>
      <c r="AI2195" s="3">
        <v>0</v>
      </c>
      <c r="AJ2195" s="3">
        <v>0</v>
      </c>
      <c r="AK2195" s="3">
        <v>0</v>
      </c>
      <c r="AL2195" t="s">
        <v>7950</v>
      </c>
      <c r="AM2195" s="3">
        <v>0</v>
      </c>
      <c r="AN2195" t="s">
        <v>7950</v>
      </c>
      <c r="AO2195" s="3">
        <v>0</v>
      </c>
      <c r="AQ2195" t="s">
        <v>8064</v>
      </c>
      <c r="AR2195" t="s">
        <v>7964</v>
      </c>
      <c r="AU2195" t="s">
        <v>8065</v>
      </c>
      <c r="AV2195" s="3">
        <v>0</v>
      </c>
      <c r="AW2195" s="3">
        <v>0</v>
      </c>
      <c r="AX2195" s="3">
        <v>16</v>
      </c>
      <c r="AY2195" s="3">
        <v>30</v>
      </c>
      <c r="AZ2195" s="3">
        <v>5</v>
      </c>
      <c r="BA2195" t="s">
        <v>7886</v>
      </c>
      <c r="BB2195" t="s">
        <v>7886</v>
      </c>
      <c r="BC2195" s="3">
        <v>0</v>
      </c>
      <c r="BD2195" t="s">
        <v>7950</v>
      </c>
    </row>
    <row r="2196" spans="1:56">
      <c r="A2196" t="s">
        <v>16856</v>
      </c>
      <c r="B2196" t="s">
        <v>16857</v>
      </c>
      <c r="C2196" t="s">
        <v>9437</v>
      </c>
      <c r="E2196" t="s">
        <v>10923</v>
      </c>
      <c r="F2196" t="s">
        <v>7948</v>
      </c>
      <c r="G2196" t="s">
        <v>7949</v>
      </c>
      <c r="H2196" t="s">
        <v>7950</v>
      </c>
      <c r="I2196" s="3">
        <v>365</v>
      </c>
      <c r="J2196" t="s">
        <v>16858</v>
      </c>
      <c r="K2196" t="s">
        <v>16859</v>
      </c>
      <c r="L2196" t="s">
        <v>7971</v>
      </c>
      <c r="M2196" t="s">
        <v>7954</v>
      </c>
      <c r="N2196" t="s">
        <v>7971</v>
      </c>
      <c r="O2196" t="s">
        <v>7949</v>
      </c>
      <c r="P2196" t="s">
        <v>16860</v>
      </c>
      <c r="Q2196" t="s">
        <v>9289</v>
      </c>
      <c r="R2196" t="s">
        <v>7958</v>
      </c>
      <c r="S2196" t="s">
        <v>7959</v>
      </c>
      <c r="T2196" t="s">
        <v>7960</v>
      </c>
      <c r="U2196" t="s">
        <v>7961</v>
      </c>
      <c r="V2196" t="s">
        <v>7950</v>
      </c>
      <c r="W2196" t="s">
        <v>7950</v>
      </c>
      <c r="X2196" s="3">
        <v>315</v>
      </c>
      <c r="Y2196" t="s">
        <v>7948</v>
      </c>
      <c r="Z2196" s="3">
        <v>1</v>
      </c>
      <c r="AB2196" t="s">
        <v>7962</v>
      </c>
      <c r="AC2196" t="s">
        <v>7963</v>
      </c>
      <c r="AE2196" s="3">
        <v>0</v>
      </c>
      <c r="AF2196" s="3">
        <v>0</v>
      </c>
      <c r="AH2196" t="s">
        <v>16861</v>
      </c>
      <c r="AI2196" t="s">
        <v>7950</v>
      </c>
      <c r="AJ2196" t="s">
        <v>7950</v>
      </c>
      <c r="AK2196" t="s">
        <v>7950</v>
      </c>
      <c r="AL2196" t="s">
        <v>7950</v>
      </c>
      <c r="AM2196" t="s">
        <v>7950</v>
      </c>
      <c r="AN2196" t="s">
        <v>7950</v>
      </c>
      <c r="AO2196" t="s">
        <v>7950</v>
      </c>
      <c r="AR2196" t="s">
        <v>7964</v>
      </c>
      <c r="AV2196" t="s">
        <v>7950</v>
      </c>
      <c r="AW2196" t="s">
        <v>7950</v>
      </c>
      <c r="AX2196" s="3">
        <v>9</v>
      </c>
      <c r="AY2196" s="3">
        <v>35</v>
      </c>
      <c r="AZ2196" s="3">
        <v>5</v>
      </c>
      <c r="BC2196" t="s">
        <v>7950</v>
      </c>
      <c r="BD2196" t="s">
        <v>7950</v>
      </c>
    </row>
    <row r="2197" spans="1:56">
      <c r="A2197" t="s">
        <v>3393</v>
      </c>
      <c r="B2197" t="s">
        <v>15380</v>
      </c>
      <c r="C2197" t="s">
        <v>9343</v>
      </c>
      <c r="E2197" t="s">
        <v>7985</v>
      </c>
      <c r="F2197" t="s">
        <v>7948</v>
      </c>
      <c r="G2197" t="s">
        <v>7949</v>
      </c>
      <c r="H2197" t="s">
        <v>7950</v>
      </c>
      <c r="I2197" s="3">
        <v>365</v>
      </c>
      <c r="J2197" t="s">
        <v>16862</v>
      </c>
      <c r="K2197" t="s">
        <v>16863</v>
      </c>
      <c r="L2197" t="s">
        <v>7971</v>
      </c>
      <c r="M2197" t="s">
        <v>7954</v>
      </c>
      <c r="N2197" t="s">
        <v>7971</v>
      </c>
      <c r="O2197" t="s">
        <v>7949</v>
      </c>
      <c r="P2197" t="s">
        <v>16864</v>
      </c>
      <c r="Q2197" t="s">
        <v>9289</v>
      </c>
      <c r="R2197" t="s">
        <v>7958</v>
      </c>
      <c r="S2197" t="s">
        <v>7959</v>
      </c>
      <c r="T2197" t="s">
        <v>7960</v>
      </c>
      <c r="U2197" t="s">
        <v>7961</v>
      </c>
      <c r="V2197" t="s">
        <v>7950</v>
      </c>
      <c r="W2197" t="s">
        <v>7950</v>
      </c>
      <c r="X2197" s="3">
        <v>120</v>
      </c>
      <c r="Y2197" t="s">
        <v>7948</v>
      </c>
      <c r="Z2197" s="3">
        <v>1</v>
      </c>
      <c r="AB2197" t="s">
        <v>7962</v>
      </c>
      <c r="AC2197" t="s">
        <v>7963</v>
      </c>
      <c r="AE2197" s="3">
        <v>0</v>
      </c>
      <c r="AF2197" s="3">
        <v>0</v>
      </c>
      <c r="AH2197" t="s">
        <v>8075</v>
      </c>
      <c r="AI2197" s="3">
        <v>11412.87</v>
      </c>
      <c r="AJ2197" t="s">
        <v>7950</v>
      </c>
      <c r="AK2197" t="s">
        <v>7950</v>
      </c>
      <c r="AL2197" t="s">
        <v>7950</v>
      </c>
      <c r="AM2197" t="s">
        <v>7950</v>
      </c>
      <c r="AN2197" t="s">
        <v>7950</v>
      </c>
      <c r="AO2197" t="s">
        <v>7950</v>
      </c>
      <c r="AR2197" t="s">
        <v>7964</v>
      </c>
      <c r="AV2197" t="s">
        <v>7950</v>
      </c>
      <c r="AW2197" t="s">
        <v>7950</v>
      </c>
      <c r="AX2197" s="3">
        <v>6</v>
      </c>
      <c r="AY2197" s="3">
        <v>20</v>
      </c>
      <c r="AZ2197" s="3">
        <v>5</v>
      </c>
      <c r="BC2197" t="s">
        <v>7950</v>
      </c>
      <c r="BD2197" t="s">
        <v>7950</v>
      </c>
    </row>
    <row r="2198" spans="1:56">
      <c r="A2198" t="s">
        <v>2783</v>
      </c>
      <c r="B2198" t="s">
        <v>16865</v>
      </c>
      <c r="C2198" t="s">
        <v>9343</v>
      </c>
      <c r="D2198" s="2" t="s">
        <v>8123</v>
      </c>
      <c r="E2198" t="s">
        <v>7985</v>
      </c>
      <c r="F2198" t="s">
        <v>7948</v>
      </c>
      <c r="G2198" t="s">
        <v>8056</v>
      </c>
      <c r="H2198" t="s">
        <v>7950</v>
      </c>
      <c r="I2198" s="3">
        <v>365</v>
      </c>
      <c r="J2198" t="s">
        <v>16866</v>
      </c>
      <c r="K2198" t="s">
        <v>16867</v>
      </c>
      <c r="L2198" t="s">
        <v>7971</v>
      </c>
      <c r="M2198" t="s">
        <v>7954</v>
      </c>
      <c r="N2198" t="s">
        <v>7971</v>
      </c>
      <c r="O2198" t="s">
        <v>7949</v>
      </c>
      <c r="P2198" t="s">
        <v>16868</v>
      </c>
      <c r="Q2198" t="s">
        <v>9289</v>
      </c>
      <c r="R2198" t="s">
        <v>16869</v>
      </c>
      <c r="S2198" t="s">
        <v>8554</v>
      </c>
      <c r="T2198" t="s">
        <v>7960</v>
      </c>
      <c r="U2198" t="s">
        <v>7961</v>
      </c>
      <c r="V2198" t="s">
        <v>7950</v>
      </c>
      <c r="W2198" t="s">
        <v>7950</v>
      </c>
      <c r="X2198" s="3">
        <v>320</v>
      </c>
      <c r="Y2198" t="s">
        <v>7948</v>
      </c>
      <c r="Z2198" s="3">
        <v>1</v>
      </c>
      <c r="AB2198" t="s">
        <v>7962</v>
      </c>
      <c r="AC2198" t="s">
        <v>8062</v>
      </c>
      <c r="AE2198" s="3">
        <v>0</v>
      </c>
      <c r="AF2198" s="3">
        <v>0</v>
      </c>
      <c r="AH2198" t="s">
        <v>8063</v>
      </c>
      <c r="AI2198" s="3">
        <v>14209.16</v>
      </c>
      <c r="AJ2198" s="3">
        <v>0</v>
      </c>
      <c r="AK2198" s="3">
        <v>0</v>
      </c>
      <c r="AL2198" t="s">
        <v>7950</v>
      </c>
      <c r="AM2198" s="3">
        <v>0</v>
      </c>
      <c r="AN2198" t="s">
        <v>7950</v>
      </c>
      <c r="AO2198" s="3">
        <v>0</v>
      </c>
      <c r="AQ2198" t="s">
        <v>11601</v>
      </c>
      <c r="AR2198" t="s">
        <v>7964</v>
      </c>
      <c r="AU2198" t="s">
        <v>8065</v>
      </c>
      <c r="AV2198" s="3">
        <v>0</v>
      </c>
      <c r="AW2198" s="3">
        <v>0</v>
      </c>
      <c r="AX2198" s="3">
        <v>8</v>
      </c>
      <c r="AY2198" s="3">
        <v>40</v>
      </c>
      <c r="AZ2198" s="3">
        <v>5</v>
      </c>
      <c r="BA2198" t="s">
        <v>8314</v>
      </c>
      <c r="BB2198" t="s">
        <v>8314</v>
      </c>
      <c r="BC2198" s="3">
        <v>0</v>
      </c>
      <c r="BD2198" t="s">
        <v>7950</v>
      </c>
    </row>
    <row r="2199" spans="1:56">
      <c r="A2199" t="s">
        <v>16870</v>
      </c>
      <c r="B2199" t="s">
        <v>16871</v>
      </c>
      <c r="C2199" t="s">
        <v>16872</v>
      </c>
      <c r="E2199" t="s">
        <v>8362</v>
      </c>
      <c r="F2199" t="s">
        <v>7948</v>
      </c>
      <c r="G2199" t="s">
        <v>7949</v>
      </c>
      <c r="H2199" t="s">
        <v>7950</v>
      </c>
      <c r="I2199" s="3">
        <v>365</v>
      </c>
      <c r="J2199" t="s">
        <v>16873</v>
      </c>
      <c r="K2199" t="s">
        <v>11327</v>
      </c>
      <c r="L2199" t="s">
        <v>7971</v>
      </c>
      <c r="M2199" t="s">
        <v>9162</v>
      </c>
      <c r="N2199" t="s">
        <v>7971</v>
      </c>
      <c r="O2199" t="s">
        <v>7949</v>
      </c>
      <c r="P2199" t="s">
        <v>16874</v>
      </c>
      <c r="Q2199" t="s">
        <v>7973</v>
      </c>
      <c r="R2199" t="s">
        <v>7958</v>
      </c>
      <c r="S2199" t="s">
        <v>7959</v>
      </c>
      <c r="T2199" t="s">
        <v>7960</v>
      </c>
      <c r="U2199" t="s">
        <v>7961</v>
      </c>
      <c r="V2199" t="s">
        <v>7950</v>
      </c>
      <c r="W2199" t="s">
        <v>7950</v>
      </c>
      <c r="X2199" s="3">
        <v>108</v>
      </c>
      <c r="Y2199" t="s">
        <v>7948</v>
      </c>
      <c r="Z2199" s="3">
        <v>1</v>
      </c>
      <c r="AB2199" t="s">
        <v>7962</v>
      </c>
      <c r="AE2199" s="3">
        <v>0</v>
      </c>
      <c r="AF2199" s="3">
        <v>0</v>
      </c>
      <c r="AH2199" t="s">
        <v>9729</v>
      </c>
      <c r="AI2199" s="3">
        <v>20111.55</v>
      </c>
      <c r="AJ2199" t="s">
        <v>7950</v>
      </c>
      <c r="AK2199" t="s">
        <v>7950</v>
      </c>
      <c r="AL2199" t="s">
        <v>7950</v>
      </c>
      <c r="AM2199" t="s">
        <v>7950</v>
      </c>
      <c r="AN2199" t="s">
        <v>7950</v>
      </c>
      <c r="AO2199" t="s">
        <v>7950</v>
      </c>
      <c r="AR2199" t="s">
        <v>7964</v>
      </c>
      <c r="AV2199" t="s">
        <v>7950</v>
      </c>
      <c r="AW2199" t="s">
        <v>7950</v>
      </c>
      <c r="AX2199" s="3">
        <v>6</v>
      </c>
      <c r="AY2199" s="3">
        <v>18</v>
      </c>
      <c r="AZ2199" s="3">
        <v>9</v>
      </c>
      <c r="BC2199" t="s">
        <v>7950</v>
      </c>
      <c r="BD2199" t="s">
        <v>7950</v>
      </c>
    </row>
    <row r="2200" spans="1:56">
      <c r="A2200" t="s">
        <v>16875</v>
      </c>
      <c r="B2200" t="s">
        <v>16876</v>
      </c>
      <c r="C2200" t="s">
        <v>8314</v>
      </c>
      <c r="E2200" t="s">
        <v>7993</v>
      </c>
      <c r="F2200" t="s">
        <v>7948</v>
      </c>
      <c r="G2200" t="s">
        <v>7949</v>
      </c>
      <c r="H2200" t="s">
        <v>7950</v>
      </c>
      <c r="I2200" s="3">
        <v>365</v>
      </c>
      <c r="J2200" t="s">
        <v>16877</v>
      </c>
      <c r="K2200" t="s">
        <v>10233</v>
      </c>
      <c r="L2200" t="s">
        <v>7971</v>
      </c>
      <c r="M2200" t="s">
        <v>9162</v>
      </c>
      <c r="N2200" t="s">
        <v>7971</v>
      </c>
      <c r="O2200" t="s">
        <v>7949</v>
      </c>
      <c r="P2200" t="s">
        <v>16878</v>
      </c>
      <c r="Q2200" t="s">
        <v>7973</v>
      </c>
      <c r="R2200" t="s">
        <v>7958</v>
      </c>
      <c r="S2200" t="s">
        <v>7959</v>
      </c>
      <c r="T2200" t="s">
        <v>7960</v>
      </c>
      <c r="U2200" t="s">
        <v>7961</v>
      </c>
      <c r="V2200" t="s">
        <v>7950</v>
      </c>
      <c r="W2200" t="s">
        <v>7950</v>
      </c>
      <c r="X2200" s="3">
        <v>70</v>
      </c>
      <c r="Y2200" t="s">
        <v>7948</v>
      </c>
      <c r="Z2200" s="3">
        <v>1</v>
      </c>
      <c r="AB2200" t="s">
        <v>7962</v>
      </c>
      <c r="AE2200" s="3">
        <v>0</v>
      </c>
      <c r="AF2200" s="3">
        <v>0</v>
      </c>
      <c r="AH2200" t="s">
        <v>11007</v>
      </c>
      <c r="AI2200" s="3">
        <v>8610.6299999999992</v>
      </c>
      <c r="AJ2200" t="s">
        <v>7950</v>
      </c>
      <c r="AK2200" t="s">
        <v>7950</v>
      </c>
      <c r="AL2200" t="s">
        <v>7950</v>
      </c>
      <c r="AM2200" t="s">
        <v>7950</v>
      </c>
      <c r="AN2200" t="s">
        <v>7950</v>
      </c>
      <c r="AO2200" t="s">
        <v>7950</v>
      </c>
      <c r="AR2200" t="s">
        <v>7964</v>
      </c>
      <c r="AV2200" t="s">
        <v>7950</v>
      </c>
      <c r="AW2200" t="s">
        <v>7950</v>
      </c>
      <c r="AX2200" s="3">
        <v>5</v>
      </c>
      <c r="AY2200" s="3">
        <v>14</v>
      </c>
      <c r="AZ2200" s="3">
        <v>7</v>
      </c>
      <c r="BC2200" t="s">
        <v>7950</v>
      </c>
      <c r="BD2200" t="s">
        <v>7950</v>
      </c>
    </row>
    <row r="2201" spans="1:56">
      <c r="A2201" t="s">
        <v>16879</v>
      </c>
      <c r="B2201" t="s">
        <v>16880</v>
      </c>
      <c r="C2201" t="s">
        <v>7971</v>
      </c>
      <c r="E2201" t="s">
        <v>7968</v>
      </c>
      <c r="F2201" t="s">
        <v>7948</v>
      </c>
      <c r="G2201" t="s">
        <v>7949</v>
      </c>
      <c r="H2201" t="s">
        <v>7950</v>
      </c>
      <c r="I2201" s="3">
        <v>365</v>
      </c>
      <c r="J2201" t="s">
        <v>16881</v>
      </c>
      <c r="K2201" t="s">
        <v>9475</v>
      </c>
      <c r="L2201" t="s">
        <v>7971</v>
      </c>
      <c r="M2201" t="s">
        <v>9162</v>
      </c>
      <c r="N2201" t="s">
        <v>7971</v>
      </c>
      <c r="O2201" t="s">
        <v>7949</v>
      </c>
      <c r="P2201" t="s">
        <v>16882</v>
      </c>
      <c r="Q2201" t="s">
        <v>7973</v>
      </c>
      <c r="R2201" t="s">
        <v>7958</v>
      </c>
      <c r="S2201" t="s">
        <v>7959</v>
      </c>
      <c r="T2201" t="s">
        <v>7960</v>
      </c>
      <c r="U2201" t="s">
        <v>7961</v>
      </c>
      <c r="V2201" t="s">
        <v>7950</v>
      </c>
      <c r="W2201" t="s">
        <v>7950</v>
      </c>
      <c r="X2201" s="3">
        <v>140</v>
      </c>
      <c r="Y2201" t="s">
        <v>7948</v>
      </c>
      <c r="Z2201" s="3">
        <v>1</v>
      </c>
      <c r="AB2201" t="s">
        <v>7962</v>
      </c>
      <c r="AE2201" s="3">
        <v>0</v>
      </c>
      <c r="AF2201" s="3">
        <v>0</v>
      </c>
      <c r="AH2201" t="s">
        <v>9729</v>
      </c>
      <c r="AI2201" s="3">
        <v>8302.32</v>
      </c>
      <c r="AJ2201" t="s">
        <v>7950</v>
      </c>
      <c r="AK2201" t="s">
        <v>7950</v>
      </c>
      <c r="AL2201" t="s">
        <v>7950</v>
      </c>
      <c r="AM2201" t="s">
        <v>7950</v>
      </c>
      <c r="AN2201" t="s">
        <v>7950</v>
      </c>
      <c r="AO2201" t="s">
        <v>7950</v>
      </c>
      <c r="AR2201" t="s">
        <v>7964</v>
      </c>
      <c r="AV2201" t="s">
        <v>7950</v>
      </c>
      <c r="AW2201" t="s">
        <v>7950</v>
      </c>
      <c r="AX2201" s="3">
        <v>5</v>
      </c>
      <c r="AY2201" s="3">
        <v>28</v>
      </c>
      <c r="AZ2201" s="3">
        <v>7</v>
      </c>
      <c r="BC2201" t="s">
        <v>7950</v>
      </c>
      <c r="BD2201" t="s">
        <v>7950</v>
      </c>
    </row>
    <row r="2202" spans="1:56">
      <c r="A2202" t="s">
        <v>16883</v>
      </c>
      <c r="B2202" t="s">
        <v>16884</v>
      </c>
      <c r="C2202" t="s">
        <v>7971</v>
      </c>
      <c r="E2202" t="s">
        <v>7993</v>
      </c>
      <c r="F2202" t="s">
        <v>7948</v>
      </c>
      <c r="G2202" t="s">
        <v>7949</v>
      </c>
      <c r="H2202" t="s">
        <v>7950</v>
      </c>
      <c r="I2202" s="3">
        <v>365</v>
      </c>
      <c r="J2202" t="s">
        <v>16885</v>
      </c>
      <c r="K2202" t="s">
        <v>16886</v>
      </c>
      <c r="L2202" t="s">
        <v>7971</v>
      </c>
      <c r="M2202" t="s">
        <v>7954</v>
      </c>
      <c r="N2202" t="s">
        <v>7971</v>
      </c>
      <c r="O2202" t="s">
        <v>7949</v>
      </c>
      <c r="P2202" t="s">
        <v>16887</v>
      </c>
      <c r="Q2202" t="s">
        <v>7973</v>
      </c>
      <c r="R2202" t="s">
        <v>7958</v>
      </c>
      <c r="S2202" t="s">
        <v>7959</v>
      </c>
      <c r="T2202" t="s">
        <v>7960</v>
      </c>
      <c r="U2202" t="s">
        <v>7961</v>
      </c>
      <c r="V2202" t="s">
        <v>7950</v>
      </c>
      <c r="W2202" t="s">
        <v>7950</v>
      </c>
      <c r="X2202" s="3">
        <v>100</v>
      </c>
      <c r="Y2202" t="s">
        <v>7948</v>
      </c>
      <c r="Z2202" s="3">
        <v>1</v>
      </c>
      <c r="AB2202" t="s">
        <v>7971</v>
      </c>
      <c r="AE2202" s="3">
        <v>0</v>
      </c>
      <c r="AF2202" s="3">
        <v>0</v>
      </c>
      <c r="AI2202" s="3">
        <v>8981.86</v>
      </c>
      <c r="AJ2202" t="s">
        <v>7950</v>
      </c>
      <c r="AK2202" t="s">
        <v>7950</v>
      </c>
      <c r="AL2202" t="s">
        <v>7950</v>
      </c>
      <c r="AM2202" t="s">
        <v>7950</v>
      </c>
      <c r="AN2202" t="s">
        <v>7950</v>
      </c>
      <c r="AO2202" t="s">
        <v>7950</v>
      </c>
      <c r="AR2202" t="s">
        <v>7964</v>
      </c>
      <c r="AV2202" t="s">
        <v>7950</v>
      </c>
      <c r="AW2202" t="s">
        <v>7950</v>
      </c>
      <c r="AX2202" s="3">
        <v>5</v>
      </c>
      <c r="AY2202" s="3">
        <v>20</v>
      </c>
      <c r="AZ2202" s="3">
        <v>10</v>
      </c>
      <c r="BC2202" t="s">
        <v>7950</v>
      </c>
      <c r="BD2202" t="s">
        <v>7950</v>
      </c>
    </row>
    <row r="2203" spans="1:56">
      <c r="A2203" t="s">
        <v>6620</v>
      </c>
      <c r="B2203" t="s">
        <v>16888</v>
      </c>
      <c r="C2203" t="s">
        <v>7975</v>
      </c>
      <c r="D2203" s="2" t="s">
        <v>7998</v>
      </c>
      <c r="E2203" t="s">
        <v>10923</v>
      </c>
      <c r="F2203" t="s">
        <v>7948</v>
      </c>
      <c r="G2203" t="s">
        <v>7949</v>
      </c>
      <c r="H2203" t="s">
        <v>7950</v>
      </c>
      <c r="I2203" s="3">
        <v>365</v>
      </c>
      <c r="J2203" t="s">
        <v>16889</v>
      </c>
      <c r="K2203" t="s">
        <v>7978</v>
      </c>
      <c r="L2203" t="s">
        <v>7971</v>
      </c>
      <c r="M2203" t="s">
        <v>7954</v>
      </c>
      <c r="N2203" t="s">
        <v>7971</v>
      </c>
      <c r="O2203" t="s">
        <v>7949</v>
      </c>
      <c r="P2203" t="s">
        <v>16890</v>
      </c>
      <c r="Q2203" t="s">
        <v>9289</v>
      </c>
      <c r="R2203" t="s">
        <v>7958</v>
      </c>
      <c r="S2203" t="s">
        <v>7959</v>
      </c>
      <c r="T2203" t="s">
        <v>7960</v>
      </c>
      <c r="U2203" t="s">
        <v>7961</v>
      </c>
      <c r="V2203" t="s">
        <v>7950</v>
      </c>
      <c r="W2203" t="s">
        <v>7950</v>
      </c>
      <c r="X2203" s="3">
        <v>3630</v>
      </c>
      <c r="Y2203" t="s">
        <v>7948</v>
      </c>
      <c r="Z2203" s="3">
        <v>1</v>
      </c>
      <c r="AB2203" t="s">
        <v>7981</v>
      </c>
      <c r="AC2203" t="s">
        <v>8001</v>
      </c>
      <c r="AE2203" s="3">
        <v>0</v>
      </c>
      <c r="AF2203" s="3">
        <v>0</v>
      </c>
      <c r="AH2203" t="s">
        <v>8146</v>
      </c>
      <c r="AI2203" t="s">
        <v>7950</v>
      </c>
      <c r="AJ2203" t="s">
        <v>7950</v>
      </c>
      <c r="AK2203" t="s">
        <v>7950</v>
      </c>
      <c r="AL2203" t="s">
        <v>7950</v>
      </c>
      <c r="AM2203" t="s">
        <v>7950</v>
      </c>
      <c r="AN2203" t="s">
        <v>7950</v>
      </c>
      <c r="AO2203" t="s">
        <v>7950</v>
      </c>
      <c r="AR2203" t="s">
        <v>7964</v>
      </c>
      <c r="AV2203" t="s">
        <v>7950</v>
      </c>
      <c r="AW2203" t="s">
        <v>7950</v>
      </c>
      <c r="AX2203" s="3">
        <v>22</v>
      </c>
      <c r="AY2203" s="3">
        <v>165</v>
      </c>
      <c r="AZ2203" s="3">
        <v>5</v>
      </c>
      <c r="BC2203" t="s">
        <v>7950</v>
      </c>
      <c r="BD2203" t="s">
        <v>7950</v>
      </c>
    </row>
    <row r="2204" spans="1:56">
      <c r="A2204" t="s">
        <v>16891</v>
      </c>
      <c r="B2204" t="s">
        <v>14127</v>
      </c>
      <c r="C2204" t="s">
        <v>15948</v>
      </c>
      <c r="D2204" s="2" t="s">
        <v>7998</v>
      </c>
      <c r="E2204" t="s">
        <v>7985</v>
      </c>
      <c r="F2204" t="s">
        <v>7948</v>
      </c>
      <c r="G2204" t="s">
        <v>7949</v>
      </c>
      <c r="H2204" t="s">
        <v>7950</v>
      </c>
      <c r="I2204" s="3">
        <v>365</v>
      </c>
      <c r="K2204" t="s">
        <v>11001</v>
      </c>
      <c r="L2204" t="s">
        <v>7971</v>
      </c>
      <c r="M2204" t="s">
        <v>7954</v>
      </c>
      <c r="N2204" t="s">
        <v>7971</v>
      </c>
      <c r="O2204" t="s">
        <v>7949</v>
      </c>
      <c r="P2204" t="s">
        <v>16892</v>
      </c>
      <c r="Q2204" t="s">
        <v>11322</v>
      </c>
      <c r="R2204" t="s">
        <v>7958</v>
      </c>
      <c r="S2204" t="s">
        <v>7959</v>
      </c>
      <c r="T2204" t="s">
        <v>7960</v>
      </c>
      <c r="U2204" t="s">
        <v>7961</v>
      </c>
      <c r="V2204" t="s">
        <v>7950</v>
      </c>
      <c r="W2204" t="s">
        <v>7950</v>
      </c>
      <c r="X2204" s="3">
        <v>240</v>
      </c>
      <c r="Y2204" t="s">
        <v>7948</v>
      </c>
      <c r="Z2204" s="3">
        <v>1</v>
      </c>
      <c r="AB2204" t="s">
        <v>7971</v>
      </c>
      <c r="AC2204" t="s">
        <v>8001</v>
      </c>
      <c r="AE2204" s="3">
        <v>0</v>
      </c>
      <c r="AF2204" s="3">
        <v>0</v>
      </c>
      <c r="AH2204" t="s">
        <v>8146</v>
      </c>
      <c r="AI2204" t="s">
        <v>7950</v>
      </c>
      <c r="AJ2204" t="s">
        <v>7950</v>
      </c>
      <c r="AK2204" t="s">
        <v>7950</v>
      </c>
      <c r="AL2204" t="s">
        <v>7950</v>
      </c>
      <c r="AM2204" t="s">
        <v>7950</v>
      </c>
      <c r="AN2204" t="s">
        <v>7950</v>
      </c>
      <c r="AO2204" t="s">
        <v>7950</v>
      </c>
      <c r="AR2204" t="s">
        <v>7964</v>
      </c>
      <c r="AV2204" t="s">
        <v>7950</v>
      </c>
      <c r="AW2204" t="s">
        <v>7950</v>
      </c>
      <c r="AX2204" s="3">
        <v>0</v>
      </c>
      <c r="AY2204" s="3">
        <v>0</v>
      </c>
      <c r="AZ2204" s="3">
        <v>0</v>
      </c>
      <c r="BC2204" t="s">
        <v>7950</v>
      </c>
      <c r="BD2204" t="s">
        <v>7950</v>
      </c>
    </row>
    <row r="2205" spans="1:56">
      <c r="A2205" t="s">
        <v>1703</v>
      </c>
      <c r="B2205" t="s">
        <v>16893</v>
      </c>
      <c r="C2205" t="s">
        <v>9343</v>
      </c>
      <c r="D2205" s="2" t="s">
        <v>8123</v>
      </c>
      <c r="E2205" t="s">
        <v>7985</v>
      </c>
      <c r="F2205" t="s">
        <v>7948</v>
      </c>
      <c r="G2205" t="s">
        <v>8056</v>
      </c>
      <c r="H2205" t="s">
        <v>7950</v>
      </c>
      <c r="I2205" s="3">
        <v>365</v>
      </c>
      <c r="J2205" t="s">
        <v>16894</v>
      </c>
      <c r="K2205" t="s">
        <v>16895</v>
      </c>
      <c r="L2205" t="s">
        <v>7971</v>
      </c>
      <c r="M2205" t="s">
        <v>7954</v>
      </c>
      <c r="N2205" t="s">
        <v>7971</v>
      </c>
      <c r="O2205" t="s">
        <v>7949</v>
      </c>
      <c r="P2205" t="s">
        <v>16896</v>
      </c>
      <c r="Q2205" t="s">
        <v>9289</v>
      </c>
      <c r="R2205" t="s">
        <v>16897</v>
      </c>
      <c r="S2205" t="s">
        <v>8554</v>
      </c>
      <c r="T2205" t="s">
        <v>7960</v>
      </c>
      <c r="U2205" t="s">
        <v>7961</v>
      </c>
      <c r="V2205" t="s">
        <v>7950</v>
      </c>
      <c r="W2205" t="s">
        <v>7950</v>
      </c>
      <c r="X2205" s="3">
        <v>700</v>
      </c>
      <c r="Y2205" t="s">
        <v>7948</v>
      </c>
      <c r="Z2205" s="3">
        <v>1</v>
      </c>
      <c r="AB2205" t="s">
        <v>7962</v>
      </c>
      <c r="AC2205" t="s">
        <v>8062</v>
      </c>
      <c r="AE2205" s="3">
        <v>0</v>
      </c>
      <c r="AF2205" s="3">
        <v>0</v>
      </c>
      <c r="AH2205" t="s">
        <v>8063</v>
      </c>
      <c r="AI2205" s="3">
        <v>13788.37</v>
      </c>
      <c r="AJ2205" s="3">
        <v>0</v>
      </c>
      <c r="AK2205" s="3">
        <v>0</v>
      </c>
      <c r="AL2205" t="s">
        <v>7950</v>
      </c>
      <c r="AM2205" s="3">
        <v>0</v>
      </c>
      <c r="AN2205" t="s">
        <v>7950</v>
      </c>
      <c r="AO2205" s="3">
        <v>0</v>
      </c>
      <c r="AQ2205" t="s">
        <v>11627</v>
      </c>
      <c r="AR2205" t="s">
        <v>7964</v>
      </c>
      <c r="AU2205" t="s">
        <v>8065</v>
      </c>
      <c r="AV2205" s="3">
        <v>0</v>
      </c>
      <c r="AW2205" s="3">
        <v>0</v>
      </c>
      <c r="AX2205" s="3">
        <v>14</v>
      </c>
      <c r="AY2205" s="3">
        <v>50</v>
      </c>
      <c r="AZ2205" s="3">
        <v>5</v>
      </c>
      <c r="BA2205" t="s">
        <v>8314</v>
      </c>
      <c r="BB2205" t="s">
        <v>8314</v>
      </c>
      <c r="BC2205" s="3">
        <v>0</v>
      </c>
      <c r="BD2205" t="s">
        <v>7950</v>
      </c>
    </row>
    <row r="2206" spans="1:56">
      <c r="A2206" t="s">
        <v>16898</v>
      </c>
      <c r="B2206" t="s">
        <v>14127</v>
      </c>
      <c r="C2206" t="s">
        <v>7975</v>
      </c>
      <c r="D2206" s="2" t="s">
        <v>7998</v>
      </c>
      <c r="E2206" t="s">
        <v>9553</v>
      </c>
      <c r="F2206" t="s">
        <v>7948</v>
      </c>
      <c r="G2206" t="s">
        <v>7949</v>
      </c>
      <c r="H2206" t="s">
        <v>7950</v>
      </c>
      <c r="I2206" s="3">
        <v>365</v>
      </c>
      <c r="J2206" t="s">
        <v>16899</v>
      </c>
      <c r="K2206" t="s">
        <v>11001</v>
      </c>
      <c r="L2206" t="s">
        <v>7971</v>
      </c>
      <c r="M2206" t="s">
        <v>7954</v>
      </c>
      <c r="N2206" t="s">
        <v>7971</v>
      </c>
      <c r="O2206" t="s">
        <v>7949</v>
      </c>
      <c r="P2206" t="s">
        <v>16900</v>
      </c>
      <c r="Q2206" t="s">
        <v>9289</v>
      </c>
      <c r="R2206" t="s">
        <v>7958</v>
      </c>
      <c r="S2206" t="s">
        <v>7959</v>
      </c>
      <c r="T2206" t="s">
        <v>7960</v>
      </c>
      <c r="U2206" t="s">
        <v>7961</v>
      </c>
      <c r="V2206" t="s">
        <v>7950</v>
      </c>
      <c r="W2206" t="s">
        <v>7950</v>
      </c>
      <c r="X2206" s="3">
        <v>175</v>
      </c>
      <c r="Y2206" t="s">
        <v>7948</v>
      </c>
      <c r="Z2206" s="3">
        <v>1</v>
      </c>
      <c r="AB2206" t="s">
        <v>7981</v>
      </c>
      <c r="AC2206" t="s">
        <v>8001</v>
      </c>
      <c r="AE2206" s="3">
        <v>0</v>
      </c>
      <c r="AF2206" s="3">
        <v>0</v>
      </c>
      <c r="AH2206" t="s">
        <v>8146</v>
      </c>
      <c r="AI2206" t="s">
        <v>7950</v>
      </c>
      <c r="AJ2206" t="s">
        <v>7950</v>
      </c>
      <c r="AK2206" t="s">
        <v>7950</v>
      </c>
      <c r="AL2206" t="s">
        <v>7950</v>
      </c>
      <c r="AM2206" t="s">
        <v>7950</v>
      </c>
      <c r="AN2206" t="s">
        <v>7950</v>
      </c>
      <c r="AO2206" t="s">
        <v>7950</v>
      </c>
      <c r="AR2206" t="s">
        <v>7964</v>
      </c>
      <c r="AV2206" t="s">
        <v>7950</v>
      </c>
      <c r="AW2206" t="s">
        <v>7950</v>
      </c>
      <c r="AX2206" s="3">
        <v>7</v>
      </c>
      <c r="AY2206" s="3">
        <v>25</v>
      </c>
      <c r="AZ2206" s="3">
        <v>5</v>
      </c>
      <c r="BC2206" t="s">
        <v>7950</v>
      </c>
      <c r="BD2206" t="s">
        <v>7950</v>
      </c>
    </row>
    <row r="2207" spans="1:56">
      <c r="A2207" t="s">
        <v>16901</v>
      </c>
      <c r="B2207" t="s">
        <v>16902</v>
      </c>
      <c r="C2207" t="s">
        <v>16903</v>
      </c>
      <c r="E2207" t="s">
        <v>7968</v>
      </c>
      <c r="F2207" t="s">
        <v>7948</v>
      </c>
      <c r="G2207" t="s">
        <v>7949</v>
      </c>
      <c r="H2207" t="s">
        <v>7950</v>
      </c>
      <c r="I2207" s="3">
        <v>365</v>
      </c>
      <c r="J2207" t="s">
        <v>10837</v>
      </c>
      <c r="K2207" t="s">
        <v>9475</v>
      </c>
      <c r="L2207" t="s">
        <v>7971</v>
      </c>
      <c r="M2207" t="s">
        <v>7954</v>
      </c>
      <c r="N2207" t="s">
        <v>7971</v>
      </c>
      <c r="O2207" t="s">
        <v>7949</v>
      </c>
      <c r="P2207" t="s">
        <v>16904</v>
      </c>
      <c r="Q2207" t="s">
        <v>7973</v>
      </c>
      <c r="R2207" t="s">
        <v>7958</v>
      </c>
      <c r="S2207" t="s">
        <v>7959</v>
      </c>
      <c r="T2207" t="s">
        <v>7960</v>
      </c>
      <c r="U2207" t="s">
        <v>7961</v>
      </c>
      <c r="V2207" t="s">
        <v>7950</v>
      </c>
      <c r="W2207" t="s">
        <v>7950</v>
      </c>
      <c r="X2207" s="3">
        <v>140</v>
      </c>
      <c r="Y2207" t="s">
        <v>7948</v>
      </c>
      <c r="Z2207" s="3">
        <v>1</v>
      </c>
      <c r="AB2207" t="s">
        <v>7971</v>
      </c>
      <c r="AE2207" s="3">
        <v>0</v>
      </c>
      <c r="AF2207" s="3">
        <v>0</v>
      </c>
      <c r="AH2207" t="s">
        <v>8308</v>
      </c>
      <c r="AI2207" t="s">
        <v>7950</v>
      </c>
      <c r="AJ2207" t="s">
        <v>7950</v>
      </c>
      <c r="AK2207" t="s">
        <v>7950</v>
      </c>
      <c r="AL2207" t="s">
        <v>7950</v>
      </c>
      <c r="AM2207" t="s">
        <v>7950</v>
      </c>
      <c r="AN2207" t="s">
        <v>7950</v>
      </c>
      <c r="AO2207" t="s">
        <v>7950</v>
      </c>
      <c r="AR2207" t="s">
        <v>7964</v>
      </c>
      <c r="AV2207" t="s">
        <v>7950</v>
      </c>
      <c r="AW2207" t="s">
        <v>7950</v>
      </c>
      <c r="AX2207" s="3">
        <v>5</v>
      </c>
      <c r="AY2207" s="3">
        <v>28</v>
      </c>
      <c r="AZ2207" s="3">
        <v>7</v>
      </c>
      <c r="BC2207" t="s">
        <v>7950</v>
      </c>
      <c r="BD2207" t="s">
        <v>7950</v>
      </c>
    </row>
    <row r="2208" spans="1:56">
      <c r="A2208" t="s">
        <v>4313</v>
      </c>
      <c r="B2208" t="s">
        <v>16764</v>
      </c>
      <c r="C2208" t="s">
        <v>9437</v>
      </c>
      <c r="D2208" s="2" t="s">
        <v>8123</v>
      </c>
      <c r="E2208" t="s">
        <v>7985</v>
      </c>
      <c r="F2208" t="s">
        <v>7948</v>
      </c>
      <c r="G2208" t="s">
        <v>8056</v>
      </c>
      <c r="H2208" t="s">
        <v>7950</v>
      </c>
      <c r="I2208" s="3">
        <v>365</v>
      </c>
      <c r="J2208" t="s">
        <v>16905</v>
      </c>
      <c r="K2208" t="s">
        <v>11239</v>
      </c>
      <c r="L2208" t="s">
        <v>7971</v>
      </c>
      <c r="M2208" t="s">
        <v>7954</v>
      </c>
      <c r="N2208" t="s">
        <v>7971</v>
      </c>
      <c r="O2208" t="s">
        <v>7949</v>
      </c>
      <c r="P2208" t="s">
        <v>16906</v>
      </c>
      <c r="Q2208" t="s">
        <v>9289</v>
      </c>
      <c r="R2208" t="s">
        <v>16907</v>
      </c>
      <c r="S2208" t="s">
        <v>8128</v>
      </c>
      <c r="T2208" t="s">
        <v>7960</v>
      </c>
      <c r="U2208" t="s">
        <v>7961</v>
      </c>
      <c r="V2208" t="s">
        <v>7950</v>
      </c>
      <c r="W2208" t="s">
        <v>7950</v>
      </c>
      <c r="X2208" s="3">
        <v>1690</v>
      </c>
      <c r="Y2208" t="s">
        <v>7948</v>
      </c>
      <c r="Z2208" s="3">
        <v>1</v>
      </c>
      <c r="AB2208" t="s">
        <v>7962</v>
      </c>
      <c r="AC2208" t="s">
        <v>8062</v>
      </c>
      <c r="AE2208" s="3">
        <v>0</v>
      </c>
      <c r="AF2208" s="3">
        <v>0</v>
      </c>
      <c r="AH2208" t="s">
        <v>8063</v>
      </c>
      <c r="AI2208" s="3">
        <v>12157.09</v>
      </c>
      <c r="AJ2208" s="3">
        <v>0</v>
      </c>
      <c r="AK2208" s="3">
        <v>0</v>
      </c>
      <c r="AL2208" t="s">
        <v>7950</v>
      </c>
      <c r="AM2208" s="3">
        <v>0</v>
      </c>
      <c r="AN2208" t="s">
        <v>7950</v>
      </c>
      <c r="AO2208" s="3">
        <v>0</v>
      </c>
      <c r="AQ2208" t="s">
        <v>16908</v>
      </c>
      <c r="AR2208" t="s">
        <v>7964</v>
      </c>
      <c r="AU2208" t="s">
        <v>8065</v>
      </c>
      <c r="AV2208" s="3">
        <v>0</v>
      </c>
      <c r="AW2208" s="3">
        <v>0</v>
      </c>
      <c r="AX2208" s="3">
        <v>26</v>
      </c>
      <c r="AY2208" s="3">
        <v>65</v>
      </c>
      <c r="AZ2208" s="3">
        <v>5</v>
      </c>
      <c r="BA2208" t="s">
        <v>8131</v>
      </c>
      <c r="BB2208" t="s">
        <v>8131</v>
      </c>
      <c r="BC2208" s="3">
        <v>0</v>
      </c>
      <c r="BD2208" t="s">
        <v>7950</v>
      </c>
    </row>
    <row r="2209" spans="1:56">
      <c r="A2209" t="s">
        <v>4154</v>
      </c>
      <c r="B2209" t="s">
        <v>16909</v>
      </c>
      <c r="C2209" t="s">
        <v>7975</v>
      </c>
      <c r="E2209" t="s">
        <v>11318</v>
      </c>
      <c r="F2209" t="s">
        <v>7948</v>
      </c>
      <c r="G2209" t="s">
        <v>8056</v>
      </c>
      <c r="H2209" t="s">
        <v>7950</v>
      </c>
      <c r="I2209" s="3">
        <v>365</v>
      </c>
      <c r="J2209" t="s">
        <v>16910</v>
      </c>
      <c r="K2209" t="s">
        <v>11320</v>
      </c>
      <c r="L2209" t="s">
        <v>7971</v>
      </c>
      <c r="M2209" t="s">
        <v>7954</v>
      </c>
      <c r="N2209" t="s">
        <v>7971</v>
      </c>
      <c r="O2209" t="s">
        <v>7949</v>
      </c>
      <c r="P2209" t="s">
        <v>16911</v>
      </c>
      <c r="Q2209" t="s">
        <v>9289</v>
      </c>
      <c r="R2209" t="s">
        <v>16912</v>
      </c>
      <c r="S2209" t="s">
        <v>8890</v>
      </c>
      <c r="T2209" t="s">
        <v>7960</v>
      </c>
      <c r="U2209" t="s">
        <v>7961</v>
      </c>
      <c r="V2209" t="s">
        <v>7950</v>
      </c>
      <c r="W2209" t="s">
        <v>7950</v>
      </c>
      <c r="X2209" s="3">
        <v>120</v>
      </c>
      <c r="Y2209" t="s">
        <v>7948</v>
      </c>
      <c r="Z2209" s="3">
        <v>1</v>
      </c>
      <c r="AB2209" t="s">
        <v>7981</v>
      </c>
      <c r="AC2209" t="s">
        <v>8062</v>
      </c>
      <c r="AE2209" s="3">
        <v>0</v>
      </c>
      <c r="AF2209" s="3">
        <v>0</v>
      </c>
      <c r="AH2209" t="s">
        <v>8063</v>
      </c>
      <c r="AI2209" s="3">
        <v>0</v>
      </c>
      <c r="AJ2209" s="3">
        <v>0</v>
      </c>
      <c r="AK2209" s="3">
        <v>0</v>
      </c>
      <c r="AL2209" t="s">
        <v>7950</v>
      </c>
      <c r="AM2209" s="3">
        <v>0</v>
      </c>
      <c r="AN2209" t="s">
        <v>7950</v>
      </c>
      <c r="AO2209" s="3">
        <v>0</v>
      </c>
      <c r="AQ2209" t="s">
        <v>8064</v>
      </c>
      <c r="AR2209" t="s">
        <v>7964</v>
      </c>
      <c r="AU2209" t="s">
        <v>8065</v>
      </c>
      <c r="AV2209" s="3">
        <v>0</v>
      </c>
      <c r="AW2209" s="3">
        <v>0</v>
      </c>
      <c r="AX2209" s="3">
        <v>6</v>
      </c>
      <c r="AY2209" s="3">
        <v>20</v>
      </c>
      <c r="AZ2209" s="3">
        <v>5</v>
      </c>
      <c r="BC2209" s="3">
        <v>0</v>
      </c>
      <c r="BD2209" t="s">
        <v>7950</v>
      </c>
    </row>
    <row r="2210" spans="1:56">
      <c r="A2210" t="s">
        <v>6926</v>
      </c>
      <c r="B2210" t="s">
        <v>16913</v>
      </c>
      <c r="C2210" t="s">
        <v>12516</v>
      </c>
      <c r="E2210" t="s">
        <v>10923</v>
      </c>
      <c r="F2210" t="s">
        <v>7948</v>
      </c>
      <c r="G2210" t="s">
        <v>8056</v>
      </c>
      <c r="H2210" t="s">
        <v>7950</v>
      </c>
      <c r="I2210" s="3">
        <v>365</v>
      </c>
      <c r="J2210" t="s">
        <v>16914</v>
      </c>
      <c r="K2210" t="s">
        <v>7978</v>
      </c>
      <c r="L2210" t="s">
        <v>7971</v>
      </c>
      <c r="M2210" t="s">
        <v>7954</v>
      </c>
      <c r="N2210" t="s">
        <v>7971</v>
      </c>
      <c r="O2210" t="s">
        <v>7949</v>
      </c>
      <c r="P2210" t="s">
        <v>16915</v>
      </c>
      <c r="Q2210" t="s">
        <v>9289</v>
      </c>
      <c r="R2210" t="s">
        <v>16916</v>
      </c>
      <c r="S2210" t="s">
        <v>9289</v>
      </c>
      <c r="T2210" t="s">
        <v>7960</v>
      </c>
      <c r="U2210" t="s">
        <v>7961</v>
      </c>
      <c r="V2210" t="s">
        <v>7950</v>
      </c>
      <c r="W2210" t="s">
        <v>7950</v>
      </c>
      <c r="X2210" s="3">
        <v>2760</v>
      </c>
      <c r="Y2210" t="s">
        <v>7948</v>
      </c>
      <c r="Z2210" s="3">
        <v>1</v>
      </c>
      <c r="AB2210" t="s">
        <v>7981</v>
      </c>
      <c r="AC2210" t="s">
        <v>8062</v>
      </c>
      <c r="AE2210" s="3">
        <v>0</v>
      </c>
      <c r="AF2210" s="3">
        <v>0</v>
      </c>
      <c r="AH2210" t="s">
        <v>8063</v>
      </c>
      <c r="AI2210" s="3">
        <v>0</v>
      </c>
      <c r="AJ2210" s="3">
        <v>0</v>
      </c>
      <c r="AK2210" s="3">
        <v>0</v>
      </c>
      <c r="AL2210" t="s">
        <v>7950</v>
      </c>
      <c r="AM2210" s="3">
        <v>0</v>
      </c>
      <c r="AN2210" t="s">
        <v>7950</v>
      </c>
      <c r="AO2210" s="3">
        <v>0</v>
      </c>
      <c r="AQ2210" t="s">
        <v>8064</v>
      </c>
      <c r="AR2210" t="s">
        <v>8496</v>
      </c>
      <c r="AS2210" t="s">
        <v>8850</v>
      </c>
      <c r="AU2210" t="s">
        <v>8065</v>
      </c>
      <c r="AV2210" s="3">
        <v>0</v>
      </c>
      <c r="AW2210" s="3">
        <v>0</v>
      </c>
      <c r="AX2210" s="3">
        <v>24</v>
      </c>
      <c r="AY2210" s="3">
        <v>115</v>
      </c>
      <c r="AZ2210" s="3">
        <v>5</v>
      </c>
      <c r="BC2210" s="3">
        <v>0</v>
      </c>
      <c r="BD2210" t="s">
        <v>7950</v>
      </c>
    </row>
    <row r="2211" spans="1:56">
      <c r="A2211" t="s">
        <v>6717</v>
      </c>
      <c r="B2211" t="s">
        <v>16917</v>
      </c>
      <c r="C2211" t="s">
        <v>7975</v>
      </c>
      <c r="D2211" s="2" t="s">
        <v>7998</v>
      </c>
      <c r="E2211" t="s">
        <v>10923</v>
      </c>
      <c r="F2211" t="s">
        <v>7948</v>
      </c>
      <c r="G2211" t="s">
        <v>7949</v>
      </c>
      <c r="H2211" t="s">
        <v>7950</v>
      </c>
      <c r="I2211" s="3">
        <v>365</v>
      </c>
      <c r="J2211" t="s">
        <v>16918</v>
      </c>
      <c r="K2211" t="s">
        <v>12523</v>
      </c>
      <c r="L2211" t="s">
        <v>7971</v>
      </c>
      <c r="M2211" t="s">
        <v>7954</v>
      </c>
      <c r="N2211" t="s">
        <v>7971</v>
      </c>
      <c r="O2211" t="s">
        <v>7949</v>
      </c>
      <c r="P2211" t="s">
        <v>16919</v>
      </c>
      <c r="Q2211" t="s">
        <v>9289</v>
      </c>
      <c r="R2211" t="s">
        <v>7958</v>
      </c>
      <c r="S2211" t="s">
        <v>7959</v>
      </c>
      <c r="T2211" t="s">
        <v>7960</v>
      </c>
      <c r="U2211" t="s">
        <v>7961</v>
      </c>
      <c r="V2211" t="s">
        <v>7950</v>
      </c>
      <c r="W2211" t="s">
        <v>7950</v>
      </c>
      <c r="X2211" s="3">
        <v>675</v>
      </c>
      <c r="Y2211" t="s">
        <v>7948</v>
      </c>
      <c r="Z2211" s="3">
        <v>1</v>
      </c>
      <c r="AB2211" t="s">
        <v>7971</v>
      </c>
      <c r="AC2211" t="s">
        <v>8001</v>
      </c>
      <c r="AE2211" s="3">
        <v>0</v>
      </c>
      <c r="AF2211" s="3">
        <v>0</v>
      </c>
      <c r="AH2211" t="s">
        <v>8562</v>
      </c>
      <c r="AI2211" t="s">
        <v>7950</v>
      </c>
      <c r="AJ2211" t="s">
        <v>7950</v>
      </c>
      <c r="AK2211" t="s">
        <v>7950</v>
      </c>
      <c r="AL2211" t="s">
        <v>7950</v>
      </c>
      <c r="AM2211" t="s">
        <v>7950</v>
      </c>
      <c r="AN2211" t="s">
        <v>7950</v>
      </c>
      <c r="AO2211" t="s">
        <v>7950</v>
      </c>
      <c r="AR2211" t="s">
        <v>7964</v>
      </c>
      <c r="AV2211" t="s">
        <v>7950</v>
      </c>
      <c r="AW2211" t="s">
        <v>7950</v>
      </c>
      <c r="AX2211" s="3">
        <v>9</v>
      </c>
      <c r="AY2211" s="3">
        <v>75</v>
      </c>
      <c r="AZ2211" s="3">
        <v>5</v>
      </c>
      <c r="BC2211" t="s">
        <v>7950</v>
      </c>
      <c r="BD2211" t="s">
        <v>7950</v>
      </c>
    </row>
    <row r="2212" spans="1:56">
      <c r="A2212" t="s">
        <v>16920</v>
      </c>
      <c r="B2212" t="s">
        <v>16921</v>
      </c>
      <c r="C2212" t="s">
        <v>7971</v>
      </c>
      <c r="E2212" t="s">
        <v>7968</v>
      </c>
      <c r="F2212" t="s">
        <v>7948</v>
      </c>
      <c r="G2212" t="s">
        <v>7949</v>
      </c>
      <c r="H2212" t="s">
        <v>7950</v>
      </c>
      <c r="I2212" s="3">
        <v>365</v>
      </c>
      <c r="J2212" t="s">
        <v>10837</v>
      </c>
      <c r="K2212" t="s">
        <v>10488</v>
      </c>
      <c r="L2212" t="s">
        <v>7971</v>
      </c>
      <c r="M2212" t="s">
        <v>7954</v>
      </c>
      <c r="N2212" t="s">
        <v>7971</v>
      </c>
      <c r="O2212" t="s">
        <v>7949</v>
      </c>
      <c r="P2212" t="s">
        <v>16922</v>
      </c>
      <c r="Q2212" t="s">
        <v>7973</v>
      </c>
      <c r="R2212" t="s">
        <v>7958</v>
      </c>
      <c r="S2212" t="s">
        <v>7959</v>
      </c>
      <c r="T2212" t="s">
        <v>7960</v>
      </c>
      <c r="U2212" t="s">
        <v>7961</v>
      </c>
      <c r="V2212" t="s">
        <v>7950</v>
      </c>
      <c r="W2212" t="s">
        <v>7950</v>
      </c>
      <c r="X2212" s="3">
        <v>256</v>
      </c>
      <c r="Y2212" t="s">
        <v>7948</v>
      </c>
      <c r="Z2212" s="3">
        <v>1</v>
      </c>
      <c r="AB2212" t="s">
        <v>7971</v>
      </c>
      <c r="AE2212" s="3">
        <v>0</v>
      </c>
      <c r="AF2212" s="3">
        <v>0</v>
      </c>
      <c r="AH2212" t="s">
        <v>8075</v>
      </c>
      <c r="AI2212" t="s">
        <v>7950</v>
      </c>
      <c r="AJ2212" t="s">
        <v>7950</v>
      </c>
      <c r="AK2212" t="s">
        <v>7950</v>
      </c>
      <c r="AL2212" t="s">
        <v>7950</v>
      </c>
      <c r="AM2212" t="s">
        <v>7950</v>
      </c>
      <c r="AN2212" t="s">
        <v>7950</v>
      </c>
      <c r="AO2212" t="s">
        <v>7950</v>
      </c>
      <c r="AR2212" t="s">
        <v>7964</v>
      </c>
      <c r="AV2212" t="s">
        <v>7950</v>
      </c>
      <c r="AW2212" t="s">
        <v>7950</v>
      </c>
      <c r="AX2212" s="3">
        <v>8</v>
      </c>
      <c r="AY2212" s="3">
        <v>32</v>
      </c>
      <c r="AZ2212" s="3">
        <v>8</v>
      </c>
      <c r="BC2212" t="s">
        <v>7950</v>
      </c>
      <c r="BD2212" t="s">
        <v>7950</v>
      </c>
    </row>
    <row r="2213" spans="1:56">
      <c r="A2213" t="s">
        <v>16923</v>
      </c>
      <c r="B2213" t="s">
        <v>15680</v>
      </c>
      <c r="C2213" t="s">
        <v>14016</v>
      </c>
      <c r="D2213" s="2" t="s">
        <v>7998</v>
      </c>
      <c r="E2213" t="s">
        <v>15450</v>
      </c>
      <c r="F2213" t="s">
        <v>7948</v>
      </c>
      <c r="G2213" t="s">
        <v>7949</v>
      </c>
      <c r="H2213" t="s">
        <v>7950</v>
      </c>
      <c r="I2213" s="3">
        <v>365</v>
      </c>
      <c r="J2213" t="s">
        <v>16924</v>
      </c>
      <c r="K2213" t="s">
        <v>10898</v>
      </c>
      <c r="L2213" t="s">
        <v>7971</v>
      </c>
      <c r="M2213" t="s">
        <v>7954</v>
      </c>
      <c r="N2213" t="s">
        <v>7971</v>
      </c>
      <c r="O2213" t="s">
        <v>7949</v>
      </c>
      <c r="P2213" t="s">
        <v>16925</v>
      </c>
      <c r="Q2213" t="s">
        <v>9289</v>
      </c>
      <c r="R2213" t="s">
        <v>7958</v>
      </c>
      <c r="S2213" t="s">
        <v>7959</v>
      </c>
      <c r="T2213" t="s">
        <v>7960</v>
      </c>
      <c r="U2213" t="s">
        <v>7961</v>
      </c>
      <c r="V2213" t="s">
        <v>7950</v>
      </c>
      <c r="W2213" t="s">
        <v>7950</v>
      </c>
      <c r="X2213" s="3">
        <v>270</v>
      </c>
      <c r="Y2213" t="s">
        <v>7948</v>
      </c>
      <c r="Z2213" s="3">
        <v>1</v>
      </c>
      <c r="AB2213" t="s">
        <v>7971</v>
      </c>
      <c r="AC2213" t="s">
        <v>8001</v>
      </c>
      <c r="AE2213" s="3">
        <v>0</v>
      </c>
      <c r="AF2213" s="3">
        <v>0</v>
      </c>
      <c r="AH2213" t="s">
        <v>8105</v>
      </c>
      <c r="AI2213" t="s">
        <v>7950</v>
      </c>
      <c r="AJ2213" t="s">
        <v>7950</v>
      </c>
      <c r="AK2213" t="s">
        <v>7950</v>
      </c>
      <c r="AL2213" t="s">
        <v>7950</v>
      </c>
      <c r="AM2213" t="s">
        <v>7950</v>
      </c>
      <c r="AN2213" t="s">
        <v>7950</v>
      </c>
      <c r="AO2213" t="s">
        <v>7950</v>
      </c>
      <c r="AR2213" t="s">
        <v>7964</v>
      </c>
      <c r="AV2213" t="s">
        <v>7950</v>
      </c>
      <c r="AW2213" t="s">
        <v>7950</v>
      </c>
      <c r="AX2213" s="3">
        <v>10</v>
      </c>
      <c r="AY2213" s="3">
        <v>27</v>
      </c>
      <c r="AZ2213" s="3">
        <v>9</v>
      </c>
      <c r="BC2213" t="s">
        <v>7950</v>
      </c>
      <c r="BD2213" t="s">
        <v>7950</v>
      </c>
    </row>
    <row r="2214" spans="1:56">
      <c r="A2214" t="s">
        <v>6771</v>
      </c>
      <c r="B2214" t="s">
        <v>16926</v>
      </c>
      <c r="C2214" t="s">
        <v>9413</v>
      </c>
      <c r="D2214" s="2" t="s">
        <v>8141</v>
      </c>
      <c r="E2214" t="s">
        <v>7976</v>
      </c>
      <c r="F2214" t="s">
        <v>7948</v>
      </c>
      <c r="G2214" t="s">
        <v>7949</v>
      </c>
      <c r="H2214" t="s">
        <v>7950</v>
      </c>
      <c r="I2214" s="3">
        <v>365</v>
      </c>
      <c r="J2214" t="s">
        <v>16927</v>
      </c>
      <c r="K2214" t="s">
        <v>16928</v>
      </c>
      <c r="L2214" t="s">
        <v>7971</v>
      </c>
      <c r="M2214" t="s">
        <v>7954</v>
      </c>
      <c r="N2214" t="s">
        <v>7971</v>
      </c>
      <c r="O2214" t="s">
        <v>7949</v>
      </c>
      <c r="P2214" t="s">
        <v>16929</v>
      </c>
      <c r="Q2214" t="s">
        <v>9289</v>
      </c>
      <c r="R2214" t="s">
        <v>7958</v>
      </c>
      <c r="S2214" t="s">
        <v>7959</v>
      </c>
      <c r="T2214" t="s">
        <v>7960</v>
      </c>
      <c r="U2214" t="s">
        <v>7961</v>
      </c>
      <c r="V2214" t="s">
        <v>7950</v>
      </c>
      <c r="W2214" t="s">
        <v>7950</v>
      </c>
      <c r="X2214" s="3">
        <v>2000</v>
      </c>
      <c r="Y2214" t="s">
        <v>7948</v>
      </c>
      <c r="Z2214" s="3">
        <v>1</v>
      </c>
      <c r="AB2214" t="s">
        <v>7981</v>
      </c>
      <c r="AC2214" t="s">
        <v>8145</v>
      </c>
      <c r="AE2214" s="3">
        <v>0</v>
      </c>
      <c r="AF2214" s="3">
        <v>0</v>
      </c>
      <c r="AH2214" t="s">
        <v>8389</v>
      </c>
      <c r="AI2214" t="s">
        <v>7950</v>
      </c>
      <c r="AJ2214" t="s">
        <v>7950</v>
      </c>
      <c r="AK2214" t="s">
        <v>7950</v>
      </c>
      <c r="AL2214" t="s">
        <v>7950</v>
      </c>
      <c r="AM2214" t="s">
        <v>7950</v>
      </c>
      <c r="AN2214" t="s">
        <v>7950</v>
      </c>
      <c r="AO2214" t="s">
        <v>7950</v>
      </c>
      <c r="AR2214" t="s">
        <v>7964</v>
      </c>
      <c r="AV2214" t="s">
        <v>7950</v>
      </c>
      <c r="AW2214" t="s">
        <v>7950</v>
      </c>
      <c r="AX2214" s="3">
        <v>20</v>
      </c>
      <c r="AY2214" s="3">
        <v>100</v>
      </c>
      <c r="AZ2214" s="3">
        <v>4</v>
      </c>
      <c r="BC2214" t="s">
        <v>7950</v>
      </c>
      <c r="BD2214" t="s">
        <v>7950</v>
      </c>
    </row>
    <row r="2215" spans="1:56">
      <c r="A2215" t="s">
        <v>5596</v>
      </c>
      <c r="B2215" t="s">
        <v>16930</v>
      </c>
      <c r="C2215" t="s">
        <v>16423</v>
      </c>
      <c r="E2215" t="s">
        <v>7985</v>
      </c>
      <c r="F2215" t="s">
        <v>7948</v>
      </c>
      <c r="G2215" t="s">
        <v>7949</v>
      </c>
      <c r="H2215" t="s">
        <v>7950</v>
      </c>
      <c r="I2215" s="3">
        <v>365</v>
      </c>
      <c r="J2215" t="s">
        <v>16931</v>
      </c>
      <c r="K2215" t="s">
        <v>16932</v>
      </c>
      <c r="L2215" t="s">
        <v>7971</v>
      </c>
      <c r="M2215" t="s">
        <v>7954</v>
      </c>
      <c r="N2215" t="s">
        <v>7971</v>
      </c>
      <c r="O2215" t="s">
        <v>7949</v>
      </c>
      <c r="P2215" t="s">
        <v>16933</v>
      </c>
      <c r="Q2215" t="s">
        <v>9289</v>
      </c>
      <c r="R2215" t="s">
        <v>7958</v>
      </c>
      <c r="S2215" t="s">
        <v>7959</v>
      </c>
      <c r="T2215" t="s">
        <v>7960</v>
      </c>
      <c r="U2215" t="s">
        <v>7961</v>
      </c>
      <c r="V2215" t="s">
        <v>7950</v>
      </c>
      <c r="W2215" t="s">
        <v>7950</v>
      </c>
      <c r="X2215" s="3">
        <v>660</v>
      </c>
      <c r="Y2215" t="s">
        <v>7948</v>
      </c>
      <c r="Z2215" s="3">
        <v>1</v>
      </c>
      <c r="AB2215" t="s">
        <v>7962</v>
      </c>
      <c r="AC2215" t="s">
        <v>7963</v>
      </c>
      <c r="AE2215" s="3">
        <v>0</v>
      </c>
      <c r="AF2215" s="3">
        <v>0</v>
      </c>
      <c r="AH2215" t="s">
        <v>8370</v>
      </c>
      <c r="AI2215" s="3">
        <v>13359.78</v>
      </c>
      <c r="AJ2215" t="s">
        <v>7950</v>
      </c>
      <c r="AK2215" t="s">
        <v>7950</v>
      </c>
      <c r="AL2215" t="s">
        <v>7950</v>
      </c>
      <c r="AM2215" t="s">
        <v>7950</v>
      </c>
      <c r="AN2215" t="s">
        <v>7950</v>
      </c>
      <c r="AO2215" t="s">
        <v>7950</v>
      </c>
      <c r="AR2215" t="s">
        <v>7964</v>
      </c>
      <c r="AV2215" t="s">
        <v>7950</v>
      </c>
      <c r="AW2215" t="s">
        <v>7950</v>
      </c>
      <c r="AX2215" s="3">
        <v>12</v>
      </c>
      <c r="AY2215" s="3">
        <v>55</v>
      </c>
      <c r="AZ2215" s="3">
        <v>5</v>
      </c>
      <c r="BC2215" t="s">
        <v>7950</v>
      </c>
      <c r="BD2215" t="s">
        <v>7950</v>
      </c>
    </row>
    <row r="2216" spans="1:56">
      <c r="A2216" t="s">
        <v>16934</v>
      </c>
      <c r="B2216" t="s">
        <v>16935</v>
      </c>
      <c r="C2216" t="s">
        <v>9413</v>
      </c>
      <c r="D2216" s="2" t="s">
        <v>8141</v>
      </c>
      <c r="E2216" t="s">
        <v>8642</v>
      </c>
      <c r="F2216" t="s">
        <v>7948</v>
      </c>
      <c r="G2216" t="s">
        <v>7949</v>
      </c>
      <c r="H2216" t="s">
        <v>7950</v>
      </c>
      <c r="I2216" s="3">
        <v>365</v>
      </c>
      <c r="J2216" t="s">
        <v>16936</v>
      </c>
      <c r="K2216" t="s">
        <v>16937</v>
      </c>
      <c r="L2216" t="s">
        <v>7971</v>
      </c>
      <c r="M2216" t="s">
        <v>7954</v>
      </c>
      <c r="N2216" t="s">
        <v>7971</v>
      </c>
      <c r="O2216" t="s">
        <v>7949</v>
      </c>
      <c r="P2216" t="s">
        <v>16938</v>
      </c>
      <c r="Q2216" t="s">
        <v>9289</v>
      </c>
      <c r="R2216" t="s">
        <v>7958</v>
      </c>
      <c r="S2216" t="s">
        <v>7959</v>
      </c>
      <c r="T2216" t="s">
        <v>7960</v>
      </c>
      <c r="U2216" t="s">
        <v>7961</v>
      </c>
      <c r="V2216" t="s">
        <v>7950</v>
      </c>
      <c r="W2216" t="s">
        <v>7950</v>
      </c>
      <c r="X2216" s="3">
        <v>700</v>
      </c>
      <c r="Y2216" t="s">
        <v>7948</v>
      </c>
      <c r="Z2216" s="3">
        <v>1</v>
      </c>
      <c r="AB2216" t="s">
        <v>7962</v>
      </c>
      <c r="AC2216" t="s">
        <v>8145</v>
      </c>
      <c r="AE2216" s="3">
        <v>0</v>
      </c>
      <c r="AF2216" s="3">
        <v>0</v>
      </c>
      <c r="AH2216" t="s">
        <v>14031</v>
      </c>
      <c r="AI2216" t="s">
        <v>7950</v>
      </c>
      <c r="AJ2216" t="s">
        <v>7950</v>
      </c>
      <c r="AK2216" t="s">
        <v>7950</v>
      </c>
      <c r="AL2216" t="s">
        <v>7950</v>
      </c>
      <c r="AM2216" t="s">
        <v>7950</v>
      </c>
      <c r="AN2216" t="s">
        <v>7950</v>
      </c>
      <c r="AO2216" t="s">
        <v>7950</v>
      </c>
      <c r="AR2216" t="s">
        <v>7964</v>
      </c>
      <c r="AV2216" t="s">
        <v>7950</v>
      </c>
      <c r="AW2216" t="s">
        <v>7950</v>
      </c>
      <c r="AX2216" s="3">
        <v>14</v>
      </c>
      <c r="AY2216" s="3">
        <v>50</v>
      </c>
      <c r="AZ2216" s="3">
        <v>5</v>
      </c>
      <c r="BC2216" t="s">
        <v>7950</v>
      </c>
      <c r="BD2216" t="s">
        <v>7950</v>
      </c>
    </row>
    <row r="2217" spans="1:56">
      <c r="A2217" t="s">
        <v>6487</v>
      </c>
      <c r="B2217" t="s">
        <v>14262</v>
      </c>
      <c r="C2217" t="s">
        <v>12516</v>
      </c>
      <c r="D2217" s="2" t="s">
        <v>7998</v>
      </c>
      <c r="E2217" t="s">
        <v>7985</v>
      </c>
      <c r="F2217" t="s">
        <v>7948</v>
      </c>
      <c r="G2217" t="s">
        <v>7949</v>
      </c>
      <c r="H2217" t="s">
        <v>7950</v>
      </c>
      <c r="I2217" s="3">
        <v>365</v>
      </c>
      <c r="J2217" t="s">
        <v>16939</v>
      </c>
      <c r="K2217" t="s">
        <v>7978</v>
      </c>
      <c r="L2217" t="s">
        <v>7971</v>
      </c>
      <c r="M2217" t="s">
        <v>7954</v>
      </c>
      <c r="N2217" t="s">
        <v>7971</v>
      </c>
      <c r="O2217" t="s">
        <v>7949</v>
      </c>
      <c r="P2217" t="s">
        <v>16940</v>
      </c>
      <c r="Q2217" t="s">
        <v>9289</v>
      </c>
      <c r="R2217" t="s">
        <v>7958</v>
      </c>
      <c r="S2217" t="s">
        <v>7959</v>
      </c>
      <c r="T2217" t="s">
        <v>7960</v>
      </c>
      <c r="U2217" t="s">
        <v>7961</v>
      </c>
      <c r="V2217" t="s">
        <v>7950</v>
      </c>
      <c r="W2217" t="s">
        <v>7950</v>
      </c>
      <c r="X2217" s="3">
        <v>5775</v>
      </c>
      <c r="Y2217" t="s">
        <v>7948</v>
      </c>
      <c r="Z2217" s="3">
        <v>1</v>
      </c>
      <c r="AC2217" t="s">
        <v>8001</v>
      </c>
      <c r="AE2217" s="3">
        <v>0</v>
      </c>
      <c r="AF2217" s="3">
        <v>0</v>
      </c>
      <c r="AH2217" t="s">
        <v>8002</v>
      </c>
      <c r="AI2217" t="s">
        <v>7950</v>
      </c>
      <c r="AJ2217" t="s">
        <v>7950</v>
      </c>
      <c r="AK2217" t="s">
        <v>7950</v>
      </c>
      <c r="AL2217" t="s">
        <v>7950</v>
      </c>
      <c r="AM2217" t="s">
        <v>7950</v>
      </c>
      <c r="AN2217" t="s">
        <v>7950</v>
      </c>
      <c r="AO2217" t="s">
        <v>7950</v>
      </c>
      <c r="AR2217" t="s">
        <v>7964</v>
      </c>
      <c r="AV2217" t="s">
        <v>7950</v>
      </c>
      <c r="AW2217" t="s">
        <v>7950</v>
      </c>
      <c r="AX2217" s="3">
        <v>35</v>
      </c>
      <c r="AY2217" s="3">
        <v>165</v>
      </c>
      <c r="AZ2217" s="3">
        <v>5</v>
      </c>
      <c r="BC2217" t="s">
        <v>7950</v>
      </c>
      <c r="BD2217" t="s">
        <v>7950</v>
      </c>
    </row>
    <row r="2218" spans="1:56">
      <c r="A2218" t="s">
        <v>16941</v>
      </c>
      <c r="B2218" t="s">
        <v>16942</v>
      </c>
      <c r="C2218" t="s">
        <v>9343</v>
      </c>
      <c r="E2218" t="s">
        <v>7985</v>
      </c>
      <c r="F2218" t="s">
        <v>7948</v>
      </c>
      <c r="G2218" t="s">
        <v>7949</v>
      </c>
      <c r="H2218" t="s">
        <v>7950</v>
      </c>
      <c r="I2218" s="3">
        <v>365</v>
      </c>
      <c r="J2218" t="s">
        <v>16943</v>
      </c>
      <c r="K2218" t="s">
        <v>16944</v>
      </c>
      <c r="L2218" t="s">
        <v>7971</v>
      </c>
      <c r="M2218" t="s">
        <v>7954</v>
      </c>
      <c r="N2218" t="s">
        <v>7971</v>
      </c>
      <c r="O2218" t="s">
        <v>7949</v>
      </c>
      <c r="P2218" t="s">
        <v>16945</v>
      </c>
      <c r="Q2218" t="s">
        <v>9289</v>
      </c>
      <c r="R2218" t="s">
        <v>7958</v>
      </c>
      <c r="S2218" t="s">
        <v>7959</v>
      </c>
      <c r="T2218" t="s">
        <v>7960</v>
      </c>
      <c r="U2218" t="s">
        <v>7961</v>
      </c>
      <c r="V2218" t="s">
        <v>7950</v>
      </c>
      <c r="W2218" t="s">
        <v>7950</v>
      </c>
      <c r="X2218" s="3">
        <v>4030</v>
      </c>
      <c r="Y2218" t="s">
        <v>7948</v>
      </c>
      <c r="Z2218" s="3">
        <v>1</v>
      </c>
      <c r="AB2218" t="s">
        <v>7962</v>
      </c>
      <c r="AC2218" t="s">
        <v>7963</v>
      </c>
      <c r="AE2218" s="3">
        <v>0</v>
      </c>
      <c r="AF2218" s="3">
        <v>0</v>
      </c>
      <c r="AH2218" t="s">
        <v>8075</v>
      </c>
      <c r="AI2218" t="s">
        <v>7950</v>
      </c>
      <c r="AJ2218" t="s">
        <v>7950</v>
      </c>
      <c r="AK2218" t="s">
        <v>7950</v>
      </c>
      <c r="AL2218" t="s">
        <v>7950</v>
      </c>
      <c r="AM2218" t="s">
        <v>7950</v>
      </c>
      <c r="AN2218" t="s">
        <v>7950</v>
      </c>
      <c r="AO2218" t="s">
        <v>7950</v>
      </c>
      <c r="AR2218" t="s">
        <v>7964</v>
      </c>
      <c r="AV2218" t="s">
        <v>7950</v>
      </c>
      <c r="AW2218" t="s">
        <v>7950</v>
      </c>
      <c r="AX2218" s="3">
        <v>31</v>
      </c>
      <c r="AY2218" s="3">
        <v>130</v>
      </c>
      <c r="AZ2218" s="3">
        <v>5</v>
      </c>
      <c r="BC2218" t="s">
        <v>7950</v>
      </c>
      <c r="BD2218" t="s">
        <v>7950</v>
      </c>
    </row>
    <row r="2219" spans="1:56">
      <c r="A2219" t="s">
        <v>16946</v>
      </c>
      <c r="B2219" t="s">
        <v>16947</v>
      </c>
      <c r="C2219" t="s">
        <v>7971</v>
      </c>
      <c r="E2219" t="s">
        <v>7968</v>
      </c>
      <c r="F2219" t="s">
        <v>7948</v>
      </c>
      <c r="G2219" t="s">
        <v>7949</v>
      </c>
      <c r="H2219" t="s">
        <v>7950</v>
      </c>
      <c r="I2219" s="3">
        <v>365</v>
      </c>
      <c r="J2219" t="s">
        <v>10837</v>
      </c>
      <c r="K2219" t="s">
        <v>10213</v>
      </c>
      <c r="L2219" t="s">
        <v>7971</v>
      </c>
      <c r="M2219" t="s">
        <v>9162</v>
      </c>
      <c r="N2219" t="s">
        <v>7971</v>
      </c>
      <c r="O2219" t="s">
        <v>7949</v>
      </c>
      <c r="P2219" t="s">
        <v>16948</v>
      </c>
      <c r="Q2219" t="s">
        <v>7973</v>
      </c>
      <c r="R2219" t="s">
        <v>7958</v>
      </c>
      <c r="S2219" t="s">
        <v>7959</v>
      </c>
      <c r="T2219" t="s">
        <v>7960</v>
      </c>
      <c r="U2219" t="s">
        <v>7961</v>
      </c>
      <c r="V2219" t="s">
        <v>7950</v>
      </c>
      <c r="W2219" t="s">
        <v>7950</v>
      </c>
      <c r="X2219" s="3">
        <v>64</v>
      </c>
      <c r="Y2219" t="s">
        <v>7948</v>
      </c>
      <c r="Z2219" s="3">
        <v>1</v>
      </c>
      <c r="AB2219" t="s">
        <v>7971</v>
      </c>
      <c r="AE2219" s="3">
        <v>0</v>
      </c>
      <c r="AF2219" s="3">
        <v>0</v>
      </c>
      <c r="AH2219" t="s">
        <v>8002</v>
      </c>
      <c r="AI2219" t="s">
        <v>7950</v>
      </c>
      <c r="AJ2219" t="s">
        <v>7950</v>
      </c>
      <c r="AK2219" t="s">
        <v>7950</v>
      </c>
      <c r="AL2219" t="s">
        <v>7950</v>
      </c>
      <c r="AM2219" t="s">
        <v>7950</v>
      </c>
      <c r="AN2219" t="s">
        <v>7950</v>
      </c>
      <c r="AO2219" t="s">
        <v>7950</v>
      </c>
      <c r="AR2219" t="s">
        <v>7964</v>
      </c>
      <c r="AV2219" t="s">
        <v>7950</v>
      </c>
      <c r="AW2219" t="s">
        <v>7950</v>
      </c>
      <c r="AX2219" s="3">
        <v>4</v>
      </c>
      <c r="AY2219" s="3">
        <v>16</v>
      </c>
      <c r="AZ2219" s="3">
        <v>8</v>
      </c>
      <c r="BC2219" t="s">
        <v>7950</v>
      </c>
      <c r="BD2219" t="s">
        <v>7950</v>
      </c>
    </row>
    <row r="2220" spans="1:56">
      <c r="A2220" t="s">
        <v>16949</v>
      </c>
      <c r="B2220" t="s">
        <v>16950</v>
      </c>
      <c r="C2220" t="s">
        <v>7971</v>
      </c>
      <c r="E2220" t="s">
        <v>8238</v>
      </c>
      <c r="F2220" t="s">
        <v>7948</v>
      </c>
      <c r="G2220" t="s">
        <v>7949</v>
      </c>
      <c r="H2220" t="s">
        <v>7950</v>
      </c>
      <c r="I2220" s="3">
        <v>365</v>
      </c>
      <c r="K2220" t="s">
        <v>9626</v>
      </c>
      <c r="L2220" t="s">
        <v>7971</v>
      </c>
      <c r="M2220" t="s">
        <v>7954</v>
      </c>
      <c r="N2220" t="s">
        <v>7971</v>
      </c>
      <c r="O2220" t="s">
        <v>7949</v>
      </c>
      <c r="P2220" t="s">
        <v>16951</v>
      </c>
      <c r="Q2220" t="s">
        <v>7973</v>
      </c>
      <c r="R2220" t="s">
        <v>7958</v>
      </c>
      <c r="S2220" t="s">
        <v>7959</v>
      </c>
      <c r="T2220" t="s">
        <v>7960</v>
      </c>
      <c r="U2220" t="s">
        <v>7961</v>
      </c>
      <c r="V2220" t="s">
        <v>7950</v>
      </c>
      <c r="W2220" t="s">
        <v>7950</v>
      </c>
      <c r="X2220" s="3">
        <v>192</v>
      </c>
      <c r="Y2220" t="s">
        <v>7948</v>
      </c>
      <c r="Z2220" s="3">
        <v>1</v>
      </c>
      <c r="AB2220" t="s">
        <v>7971</v>
      </c>
      <c r="AE2220" s="3">
        <v>0</v>
      </c>
      <c r="AF2220" s="3">
        <v>0</v>
      </c>
      <c r="AI2220" t="s">
        <v>7950</v>
      </c>
      <c r="AJ2220" t="s">
        <v>7950</v>
      </c>
      <c r="AK2220" t="s">
        <v>7950</v>
      </c>
      <c r="AL2220" t="s">
        <v>7950</v>
      </c>
      <c r="AM2220" t="s">
        <v>7950</v>
      </c>
      <c r="AN2220" t="s">
        <v>7950</v>
      </c>
      <c r="AO2220" t="s">
        <v>7950</v>
      </c>
      <c r="AR2220" t="s">
        <v>7964</v>
      </c>
      <c r="AV2220" t="s">
        <v>7950</v>
      </c>
      <c r="AW2220" t="s">
        <v>7950</v>
      </c>
      <c r="AX2220" s="3">
        <v>6</v>
      </c>
      <c r="AY2220" s="3">
        <v>32</v>
      </c>
      <c r="AZ2220" s="3">
        <v>16</v>
      </c>
      <c r="BC2220" t="s">
        <v>7950</v>
      </c>
      <c r="BD2220" t="s">
        <v>7950</v>
      </c>
    </row>
    <row r="2221" spans="1:56">
      <c r="A2221" t="s">
        <v>16952</v>
      </c>
      <c r="B2221" t="s">
        <v>16953</v>
      </c>
      <c r="C2221" t="s">
        <v>15987</v>
      </c>
      <c r="E2221" t="s">
        <v>7985</v>
      </c>
      <c r="F2221" t="s">
        <v>7948</v>
      </c>
      <c r="G2221" t="s">
        <v>7949</v>
      </c>
      <c r="H2221" t="s">
        <v>7950</v>
      </c>
      <c r="I2221" s="3">
        <v>365</v>
      </c>
      <c r="J2221" t="s">
        <v>16954</v>
      </c>
      <c r="K2221" t="s">
        <v>16955</v>
      </c>
      <c r="L2221" t="s">
        <v>7971</v>
      </c>
      <c r="M2221" t="s">
        <v>7954</v>
      </c>
      <c r="N2221" t="s">
        <v>7971</v>
      </c>
      <c r="O2221" t="s">
        <v>7949</v>
      </c>
      <c r="P2221" t="s">
        <v>16956</v>
      </c>
      <c r="Q2221" t="s">
        <v>9289</v>
      </c>
      <c r="R2221" t="s">
        <v>7958</v>
      </c>
      <c r="S2221" t="s">
        <v>7959</v>
      </c>
      <c r="T2221" t="s">
        <v>7960</v>
      </c>
      <c r="U2221" t="s">
        <v>7961</v>
      </c>
      <c r="V2221" t="s">
        <v>7950</v>
      </c>
      <c r="W2221" t="s">
        <v>7950</v>
      </c>
      <c r="X2221" s="3">
        <v>240</v>
      </c>
      <c r="Y2221" t="s">
        <v>7948</v>
      </c>
      <c r="Z2221" s="3">
        <v>1</v>
      </c>
      <c r="AB2221" t="s">
        <v>7962</v>
      </c>
      <c r="AC2221" t="s">
        <v>7963</v>
      </c>
      <c r="AE2221" s="3">
        <v>0</v>
      </c>
      <c r="AF2221" s="3">
        <v>0</v>
      </c>
      <c r="AH2221" t="s">
        <v>8075</v>
      </c>
      <c r="AI2221" t="s">
        <v>7950</v>
      </c>
      <c r="AJ2221" t="s">
        <v>7950</v>
      </c>
      <c r="AK2221" t="s">
        <v>7950</v>
      </c>
      <c r="AL2221" t="s">
        <v>7950</v>
      </c>
      <c r="AM2221" t="s">
        <v>7950</v>
      </c>
      <c r="AN2221" t="s">
        <v>7950</v>
      </c>
      <c r="AO2221" t="s">
        <v>7950</v>
      </c>
      <c r="AR2221" t="s">
        <v>7964</v>
      </c>
      <c r="AV2221" t="s">
        <v>7950</v>
      </c>
      <c r="AW2221" t="s">
        <v>7950</v>
      </c>
      <c r="AX2221" s="3">
        <v>6</v>
      </c>
      <c r="AY2221" s="3">
        <v>40</v>
      </c>
      <c r="AZ2221" s="3">
        <v>5</v>
      </c>
      <c r="BC2221" t="s">
        <v>7950</v>
      </c>
      <c r="BD2221" t="s">
        <v>7950</v>
      </c>
    </row>
    <row r="2222" spans="1:56">
      <c r="A2222" t="s">
        <v>16957</v>
      </c>
      <c r="B2222" t="s">
        <v>16958</v>
      </c>
      <c r="C2222" t="s">
        <v>9437</v>
      </c>
      <c r="E2222" t="s">
        <v>7985</v>
      </c>
      <c r="F2222" t="s">
        <v>7948</v>
      </c>
      <c r="G2222" t="s">
        <v>7949</v>
      </c>
      <c r="H2222" t="s">
        <v>7950</v>
      </c>
      <c r="I2222" s="3">
        <v>365</v>
      </c>
      <c r="J2222" t="s">
        <v>16959</v>
      </c>
      <c r="K2222" t="s">
        <v>15440</v>
      </c>
      <c r="L2222" t="s">
        <v>7971</v>
      </c>
      <c r="M2222" t="s">
        <v>7954</v>
      </c>
      <c r="N2222" t="s">
        <v>7971</v>
      </c>
      <c r="O2222" t="s">
        <v>7949</v>
      </c>
      <c r="P2222" t="s">
        <v>16960</v>
      </c>
      <c r="Q2222" t="s">
        <v>9289</v>
      </c>
      <c r="R2222" t="s">
        <v>7958</v>
      </c>
      <c r="S2222" t="s">
        <v>7959</v>
      </c>
      <c r="T2222" t="s">
        <v>7960</v>
      </c>
      <c r="U2222" t="s">
        <v>7961</v>
      </c>
      <c r="V2222" t="s">
        <v>7950</v>
      </c>
      <c r="W2222" t="s">
        <v>7950</v>
      </c>
      <c r="X2222" s="3">
        <v>280</v>
      </c>
      <c r="Y2222" t="s">
        <v>7948</v>
      </c>
      <c r="Z2222" s="3">
        <v>1</v>
      </c>
      <c r="AB2222" t="s">
        <v>7962</v>
      </c>
      <c r="AC2222" t="s">
        <v>7963</v>
      </c>
      <c r="AE2222" s="3">
        <v>0</v>
      </c>
      <c r="AF2222" s="3">
        <v>0</v>
      </c>
      <c r="AH2222" t="s">
        <v>8042</v>
      </c>
      <c r="AI2222" t="s">
        <v>7950</v>
      </c>
      <c r="AJ2222" t="s">
        <v>7950</v>
      </c>
      <c r="AK2222" t="s">
        <v>7950</v>
      </c>
      <c r="AL2222" t="s">
        <v>7950</v>
      </c>
      <c r="AM2222" t="s">
        <v>7950</v>
      </c>
      <c r="AN2222" t="s">
        <v>7950</v>
      </c>
      <c r="AO2222" t="s">
        <v>7950</v>
      </c>
      <c r="AR2222" t="s">
        <v>7964</v>
      </c>
      <c r="AV2222" t="s">
        <v>7950</v>
      </c>
      <c r="AW2222" t="s">
        <v>7950</v>
      </c>
      <c r="AX2222" s="3">
        <v>7</v>
      </c>
      <c r="AY2222" s="3">
        <v>40</v>
      </c>
      <c r="AZ2222" s="3">
        <v>5</v>
      </c>
      <c r="BC2222" t="s">
        <v>7950</v>
      </c>
      <c r="BD2222" t="s">
        <v>7950</v>
      </c>
    </row>
    <row r="2223" spans="1:56">
      <c r="A2223" t="s">
        <v>5237</v>
      </c>
      <c r="B2223" t="s">
        <v>16961</v>
      </c>
      <c r="C2223" t="s">
        <v>7975</v>
      </c>
      <c r="D2223" s="2" t="s">
        <v>7998</v>
      </c>
      <c r="E2223" t="s">
        <v>7985</v>
      </c>
      <c r="F2223" t="s">
        <v>7948</v>
      </c>
      <c r="G2223" t="s">
        <v>7949</v>
      </c>
      <c r="H2223" t="s">
        <v>7950</v>
      </c>
      <c r="I2223" s="3">
        <v>365</v>
      </c>
      <c r="J2223" t="s">
        <v>16962</v>
      </c>
      <c r="K2223" t="s">
        <v>11795</v>
      </c>
      <c r="L2223" t="s">
        <v>7971</v>
      </c>
      <c r="M2223" t="s">
        <v>7954</v>
      </c>
      <c r="N2223" t="s">
        <v>7971</v>
      </c>
      <c r="O2223" t="s">
        <v>7949</v>
      </c>
      <c r="P2223" t="s">
        <v>16963</v>
      </c>
      <c r="Q2223" t="s">
        <v>9289</v>
      </c>
      <c r="R2223" t="s">
        <v>7958</v>
      </c>
      <c r="S2223" t="s">
        <v>7959</v>
      </c>
      <c r="T2223" t="s">
        <v>7960</v>
      </c>
      <c r="U2223" t="s">
        <v>7961</v>
      </c>
      <c r="V2223" t="s">
        <v>7950</v>
      </c>
      <c r="W2223" t="s">
        <v>7950</v>
      </c>
      <c r="X2223" s="3">
        <v>1170</v>
      </c>
      <c r="Y2223" t="s">
        <v>7948</v>
      </c>
      <c r="Z2223" s="3">
        <v>1</v>
      </c>
      <c r="AB2223" t="s">
        <v>7981</v>
      </c>
      <c r="AC2223" t="s">
        <v>8001</v>
      </c>
      <c r="AE2223" s="3">
        <v>0</v>
      </c>
      <c r="AF2223" s="3">
        <v>0</v>
      </c>
      <c r="AI2223" t="s">
        <v>7950</v>
      </c>
      <c r="AJ2223" t="s">
        <v>7950</v>
      </c>
      <c r="AK2223" t="s">
        <v>7950</v>
      </c>
      <c r="AL2223" t="s">
        <v>7950</v>
      </c>
      <c r="AM2223" t="s">
        <v>7950</v>
      </c>
      <c r="AN2223" t="s">
        <v>7950</v>
      </c>
      <c r="AO2223" t="s">
        <v>7950</v>
      </c>
      <c r="AR2223" t="s">
        <v>7964</v>
      </c>
      <c r="AV2223" t="s">
        <v>7950</v>
      </c>
      <c r="AW2223" t="s">
        <v>7950</v>
      </c>
      <c r="AX2223" s="3">
        <v>18</v>
      </c>
      <c r="AY2223" s="3">
        <v>65</v>
      </c>
      <c r="AZ2223" s="3">
        <v>5</v>
      </c>
      <c r="BC2223" t="s">
        <v>7950</v>
      </c>
      <c r="BD2223" t="s">
        <v>7950</v>
      </c>
    </row>
    <row r="2224" spans="1:56">
      <c r="A2224" t="s">
        <v>16964</v>
      </c>
      <c r="B2224" t="s">
        <v>16965</v>
      </c>
      <c r="C2224" t="s">
        <v>13011</v>
      </c>
      <c r="E2224" t="s">
        <v>7968</v>
      </c>
      <c r="F2224" t="s">
        <v>7948</v>
      </c>
      <c r="G2224" t="s">
        <v>7949</v>
      </c>
      <c r="H2224" t="s">
        <v>7950</v>
      </c>
      <c r="I2224" s="3">
        <v>365</v>
      </c>
      <c r="J2224" t="s">
        <v>16966</v>
      </c>
      <c r="K2224" t="s">
        <v>10213</v>
      </c>
      <c r="L2224" t="s">
        <v>7971</v>
      </c>
      <c r="M2224" t="s">
        <v>9162</v>
      </c>
      <c r="N2224" t="s">
        <v>7971</v>
      </c>
      <c r="O2224" t="s">
        <v>7949</v>
      </c>
      <c r="P2224" t="s">
        <v>16967</v>
      </c>
      <c r="Q2224" t="s">
        <v>7973</v>
      </c>
      <c r="R2224" t="s">
        <v>7958</v>
      </c>
      <c r="S2224" t="s">
        <v>7959</v>
      </c>
      <c r="T2224" t="s">
        <v>7960</v>
      </c>
      <c r="U2224" t="s">
        <v>7971</v>
      </c>
      <c r="V2224" t="s">
        <v>7950</v>
      </c>
      <c r="W2224" t="s">
        <v>7950</v>
      </c>
      <c r="X2224" s="3">
        <v>64</v>
      </c>
      <c r="Y2224" t="s">
        <v>7948</v>
      </c>
      <c r="Z2224" s="3">
        <v>1</v>
      </c>
      <c r="AB2224" t="s">
        <v>7971</v>
      </c>
      <c r="AE2224" s="3">
        <v>0</v>
      </c>
      <c r="AF2224" s="3">
        <v>0</v>
      </c>
      <c r="AH2224" t="s">
        <v>8002</v>
      </c>
      <c r="AI2224" s="3">
        <v>7101.09</v>
      </c>
      <c r="AJ2224" t="s">
        <v>7950</v>
      </c>
      <c r="AK2224" t="s">
        <v>7950</v>
      </c>
      <c r="AL2224" t="s">
        <v>7950</v>
      </c>
      <c r="AM2224" t="s">
        <v>7950</v>
      </c>
      <c r="AN2224" t="s">
        <v>7950</v>
      </c>
      <c r="AO2224" t="s">
        <v>7950</v>
      </c>
      <c r="AR2224" t="s">
        <v>7964</v>
      </c>
      <c r="AV2224" t="s">
        <v>7950</v>
      </c>
      <c r="AW2224" t="s">
        <v>7950</v>
      </c>
      <c r="AX2224" s="3">
        <v>4</v>
      </c>
      <c r="AY2224" s="3">
        <v>16</v>
      </c>
      <c r="AZ2224" s="3">
        <v>8</v>
      </c>
      <c r="BC2224" t="s">
        <v>7950</v>
      </c>
      <c r="BD2224" t="s">
        <v>7950</v>
      </c>
    </row>
    <row r="2225" spans="1:56">
      <c r="A2225" t="s">
        <v>1397</v>
      </c>
      <c r="B2225" t="s">
        <v>16968</v>
      </c>
      <c r="C2225" t="s">
        <v>7975</v>
      </c>
      <c r="D2225" s="2" t="s">
        <v>7998</v>
      </c>
      <c r="E2225" t="s">
        <v>7985</v>
      </c>
      <c r="F2225" t="s">
        <v>7948</v>
      </c>
      <c r="G2225" t="s">
        <v>7949</v>
      </c>
      <c r="H2225" t="s">
        <v>7950</v>
      </c>
      <c r="I2225" s="3">
        <v>365</v>
      </c>
      <c r="J2225" t="s">
        <v>16969</v>
      </c>
      <c r="K2225" t="s">
        <v>16727</v>
      </c>
      <c r="L2225" t="s">
        <v>7971</v>
      </c>
      <c r="M2225" t="s">
        <v>7954</v>
      </c>
      <c r="N2225" t="s">
        <v>7971</v>
      </c>
      <c r="O2225" t="s">
        <v>7949</v>
      </c>
      <c r="P2225" t="s">
        <v>16970</v>
      </c>
      <c r="Q2225" t="s">
        <v>9289</v>
      </c>
      <c r="R2225" t="s">
        <v>7958</v>
      </c>
      <c r="S2225" t="s">
        <v>7959</v>
      </c>
      <c r="T2225" t="s">
        <v>7960</v>
      </c>
      <c r="U2225" t="s">
        <v>7961</v>
      </c>
      <c r="V2225" t="s">
        <v>7950</v>
      </c>
      <c r="W2225" t="s">
        <v>7950</v>
      </c>
      <c r="X2225" s="3">
        <v>2470</v>
      </c>
      <c r="Y2225" t="s">
        <v>7948</v>
      </c>
      <c r="Z2225" s="3">
        <v>1</v>
      </c>
      <c r="AB2225" t="s">
        <v>7981</v>
      </c>
      <c r="AC2225" t="s">
        <v>8001</v>
      </c>
      <c r="AE2225" s="3">
        <v>0</v>
      </c>
      <c r="AF2225" s="3">
        <v>0</v>
      </c>
      <c r="AH2225" t="s">
        <v>9446</v>
      </c>
      <c r="AI2225" t="s">
        <v>7950</v>
      </c>
      <c r="AJ2225" t="s">
        <v>7950</v>
      </c>
      <c r="AK2225" t="s">
        <v>7950</v>
      </c>
      <c r="AL2225" t="s">
        <v>7950</v>
      </c>
      <c r="AM2225" t="s">
        <v>7950</v>
      </c>
      <c r="AN2225" t="s">
        <v>7950</v>
      </c>
      <c r="AO2225" t="s">
        <v>7950</v>
      </c>
      <c r="AQ2225" t="s">
        <v>8064</v>
      </c>
      <c r="AR2225" t="s">
        <v>7964</v>
      </c>
      <c r="AV2225" t="s">
        <v>7950</v>
      </c>
      <c r="AW2225" t="s">
        <v>7950</v>
      </c>
      <c r="AX2225" s="3">
        <v>26</v>
      </c>
      <c r="AY2225" s="3">
        <v>95</v>
      </c>
      <c r="AZ2225" s="3">
        <v>5</v>
      </c>
      <c r="BA2225" t="s">
        <v>8137</v>
      </c>
      <c r="BB2225" t="s">
        <v>7886</v>
      </c>
      <c r="BC2225" t="s">
        <v>7950</v>
      </c>
      <c r="BD2225" t="s">
        <v>7950</v>
      </c>
    </row>
    <row r="2226" spans="1:56">
      <c r="A2226" t="s">
        <v>16971</v>
      </c>
      <c r="B2226" t="s">
        <v>16972</v>
      </c>
      <c r="C2226" t="s">
        <v>7971</v>
      </c>
      <c r="E2226" t="s">
        <v>7993</v>
      </c>
      <c r="F2226" t="s">
        <v>7948</v>
      </c>
      <c r="G2226" t="s">
        <v>7949</v>
      </c>
      <c r="H2226" t="s">
        <v>7950</v>
      </c>
      <c r="I2226" s="3">
        <v>365</v>
      </c>
      <c r="J2226" t="s">
        <v>16973</v>
      </c>
      <c r="K2226" t="s">
        <v>16974</v>
      </c>
      <c r="L2226" t="s">
        <v>7971</v>
      </c>
      <c r="M2226" t="s">
        <v>9162</v>
      </c>
      <c r="N2226" t="s">
        <v>7971</v>
      </c>
      <c r="O2226" t="s">
        <v>7949</v>
      </c>
      <c r="P2226" t="s">
        <v>16975</v>
      </c>
      <c r="Q2226" t="s">
        <v>7973</v>
      </c>
      <c r="R2226" t="s">
        <v>7958</v>
      </c>
      <c r="S2226" t="s">
        <v>7959</v>
      </c>
      <c r="T2226" t="s">
        <v>7960</v>
      </c>
      <c r="U2226" t="s">
        <v>7961</v>
      </c>
      <c r="V2226" t="s">
        <v>7950</v>
      </c>
      <c r="W2226" t="s">
        <v>7950</v>
      </c>
      <c r="X2226" s="3">
        <v>70</v>
      </c>
      <c r="Y2226" t="s">
        <v>7948</v>
      </c>
      <c r="Z2226" s="3">
        <v>1</v>
      </c>
      <c r="AB2226" t="s">
        <v>7981</v>
      </c>
      <c r="AE2226" s="3">
        <v>0</v>
      </c>
      <c r="AF2226" s="3">
        <v>0</v>
      </c>
      <c r="AH2226" t="s">
        <v>10840</v>
      </c>
      <c r="AI2226" t="s">
        <v>7950</v>
      </c>
      <c r="AJ2226" t="s">
        <v>7950</v>
      </c>
      <c r="AK2226" t="s">
        <v>7950</v>
      </c>
      <c r="AL2226" t="s">
        <v>7950</v>
      </c>
      <c r="AM2226" t="s">
        <v>7950</v>
      </c>
      <c r="AN2226" t="s">
        <v>7950</v>
      </c>
      <c r="AO2226" t="s">
        <v>7950</v>
      </c>
      <c r="AR2226" t="s">
        <v>7964</v>
      </c>
      <c r="AV2226" t="s">
        <v>7950</v>
      </c>
      <c r="AW2226" t="s">
        <v>7950</v>
      </c>
      <c r="AX2226" s="3">
        <v>5</v>
      </c>
      <c r="AY2226" s="3">
        <v>14</v>
      </c>
      <c r="AZ2226" s="3">
        <v>7</v>
      </c>
      <c r="BC2226" t="s">
        <v>7950</v>
      </c>
      <c r="BD2226" t="s">
        <v>7950</v>
      </c>
    </row>
    <row r="2227" spans="1:56">
      <c r="A2227" t="s">
        <v>2656</v>
      </c>
      <c r="B2227" t="s">
        <v>16976</v>
      </c>
      <c r="C2227" t="s">
        <v>9437</v>
      </c>
      <c r="E2227" t="s">
        <v>7985</v>
      </c>
      <c r="F2227" t="s">
        <v>7948</v>
      </c>
      <c r="G2227" t="s">
        <v>7949</v>
      </c>
      <c r="H2227" t="s">
        <v>7950</v>
      </c>
      <c r="I2227" s="3">
        <v>365</v>
      </c>
      <c r="J2227" t="s">
        <v>16977</v>
      </c>
      <c r="K2227" t="s">
        <v>10898</v>
      </c>
      <c r="L2227" t="s">
        <v>7971</v>
      </c>
      <c r="M2227" t="s">
        <v>7954</v>
      </c>
      <c r="N2227" t="s">
        <v>7971</v>
      </c>
      <c r="O2227" t="s">
        <v>7949</v>
      </c>
      <c r="P2227" t="s">
        <v>16978</v>
      </c>
      <c r="Q2227" t="s">
        <v>9289</v>
      </c>
      <c r="R2227" t="s">
        <v>7958</v>
      </c>
      <c r="S2227" t="s">
        <v>7959</v>
      </c>
      <c r="T2227" t="s">
        <v>7960</v>
      </c>
      <c r="U2227" t="s">
        <v>7961</v>
      </c>
      <c r="V2227" t="s">
        <v>7950</v>
      </c>
      <c r="W2227" t="s">
        <v>7950</v>
      </c>
      <c r="X2227" s="3">
        <v>440</v>
      </c>
      <c r="Y2227" t="s">
        <v>7948</v>
      </c>
      <c r="Z2227" s="3">
        <v>1</v>
      </c>
      <c r="AB2227" t="s">
        <v>7962</v>
      </c>
      <c r="AC2227" t="s">
        <v>7963</v>
      </c>
      <c r="AE2227" s="3">
        <v>0</v>
      </c>
      <c r="AF2227" s="3">
        <v>0</v>
      </c>
      <c r="AH2227" t="s">
        <v>8075</v>
      </c>
      <c r="AI2227" s="3">
        <v>14248.27</v>
      </c>
      <c r="AJ2227" t="s">
        <v>7950</v>
      </c>
      <c r="AK2227" t="s">
        <v>7950</v>
      </c>
      <c r="AL2227" t="s">
        <v>7950</v>
      </c>
      <c r="AM2227" t="s">
        <v>7950</v>
      </c>
      <c r="AN2227" t="s">
        <v>7950</v>
      </c>
      <c r="AO2227" t="s">
        <v>7950</v>
      </c>
      <c r="AQ2227" t="s">
        <v>8136</v>
      </c>
      <c r="AR2227" t="s">
        <v>7964</v>
      </c>
      <c r="AV2227" t="s">
        <v>7950</v>
      </c>
      <c r="AW2227" t="s">
        <v>7950</v>
      </c>
      <c r="AX2227" s="3">
        <v>11</v>
      </c>
      <c r="AY2227" s="3">
        <v>40</v>
      </c>
      <c r="AZ2227" s="3">
        <v>5</v>
      </c>
      <c r="BA2227" t="s">
        <v>8137</v>
      </c>
      <c r="BB2227" t="s">
        <v>8138</v>
      </c>
      <c r="BC2227" t="s">
        <v>7950</v>
      </c>
      <c r="BD2227" t="s">
        <v>7950</v>
      </c>
    </row>
    <row r="2228" spans="1:56">
      <c r="A2228" t="s">
        <v>16979</v>
      </c>
      <c r="B2228" t="s">
        <v>16980</v>
      </c>
      <c r="C2228" t="s">
        <v>7971</v>
      </c>
      <c r="E2228" t="s">
        <v>7968</v>
      </c>
      <c r="F2228" t="s">
        <v>7948</v>
      </c>
      <c r="G2228" t="s">
        <v>7949</v>
      </c>
      <c r="H2228" t="s">
        <v>7950</v>
      </c>
      <c r="I2228" s="3">
        <v>365</v>
      </c>
      <c r="J2228" t="s">
        <v>16981</v>
      </c>
      <c r="K2228" t="s">
        <v>16982</v>
      </c>
      <c r="L2228" t="s">
        <v>7971</v>
      </c>
      <c r="M2228" t="s">
        <v>9162</v>
      </c>
      <c r="N2228" t="s">
        <v>7971</v>
      </c>
      <c r="O2228" t="s">
        <v>7949</v>
      </c>
      <c r="P2228" t="s">
        <v>16983</v>
      </c>
      <c r="Q2228" t="s">
        <v>7973</v>
      </c>
      <c r="R2228" t="s">
        <v>7958</v>
      </c>
      <c r="S2228" t="s">
        <v>7959</v>
      </c>
      <c r="T2228" t="s">
        <v>7960</v>
      </c>
      <c r="U2228" t="s">
        <v>7961</v>
      </c>
      <c r="V2228" t="s">
        <v>7950</v>
      </c>
      <c r="W2228" t="s">
        <v>7950</v>
      </c>
      <c r="X2228" s="3">
        <v>48</v>
      </c>
      <c r="Y2228" t="s">
        <v>7948</v>
      </c>
      <c r="Z2228" s="3">
        <v>1</v>
      </c>
      <c r="AB2228" t="s">
        <v>7962</v>
      </c>
      <c r="AE2228" s="3">
        <v>0</v>
      </c>
      <c r="AF2228" s="3">
        <v>0</v>
      </c>
      <c r="AH2228" t="s">
        <v>9729</v>
      </c>
      <c r="AI2228" s="3">
        <v>18638.14</v>
      </c>
      <c r="AJ2228" t="s">
        <v>7950</v>
      </c>
      <c r="AK2228" t="s">
        <v>7950</v>
      </c>
      <c r="AL2228" t="s">
        <v>7950</v>
      </c>
      <c r="AM2228" t="s">
        <v>7950</v>
      </c>
      <c r="AN2228" t="s">
        <v>7950</v>
      </c>
      <c r="AO2228" t="s">
        <v>7950</v>
      </c>
      <c r="AR2228" t="s">
        <v>7964</v>
      </c>
      <c r="AV2228" t="s">
        <v>7950</v>
      </c>
      <c r="AW2228" t="s">
        <v>7950</v>
      </c>
      <c r="AX2228" s="3">
        <v>4</v>
      </c>
      <c r="AY2228" s="3">
        <v>12</v>
      </c>
      <c r="AZ2228" s="3">
        <v>6</v>
      </c>
      <c r="BC2228" t="s">
        <v>7950</v>
      </c>
      <c r="BD2228" t="s">
        <v>7950</v>
      </c>
    </row>
    <row r="2229" spans="1:56">
      <c r="A2229" t="s">
        <v>4991</v>
      </c>
      <c r="B2229" t="s">
        <v>16984</v>
      </c>
      <c r="C2229" t="s">
        <v>16559</v>
      </c>
      <c r="E2229" t="s">
        <v>14011</v>
      </c>
      <c r="F2229" t="s">
        <v>7948</v>
      </c>
      <c r="G2229" t="s">
        <v>7949</v>
      </c>
      <c r="H2229" t="s">
        <v>7950</v>
      </c>
      <c r="I2229" s="3">
        <v>365</v>
      </c>
      <c r="J2229" t="s">
        <v>16985</v>
      </c>
      <c r="K2229" t="s">
        <v>14949</v>
      </c>
      <c r="L2229" t="s">
        <v>7971</v>
      </c>
      <c r="M2229" t="s">
        <v>7954</v>
      </c>
      <c r="N2229" t="s">
        <v>7971</v>
      </c>
      <c r="O2229" t="s">
        <v>7949</v>
      </c>
      <c r="P2229" t="s">
        <v>16986</v>
      </c>
      <c r="Q2229" t="s">
        <v>9289</v>
      </c>
      <c r="R2229" t="s">
        <v>7958</v>
      </c>
      <c r="S2229" t="s">
        <v>7959</v>
      </c>
      <c r="T2229" t="s">
        <v>7960</v>
      </c>
      <c r="U2229" t="s">
        <v>7961</v>
      </c>
      <c r="V2229" t="s">
        <v>7950</v>
      </c>
      <c r="W2229" t="s">
        <v>7950</v>
      </c>
      <c r="X2229" s="3">
        <v>385</v>
      </c>
      <c r="Y2229" t="s">
        <v>7948</v>
      </c>
      <c r="Z2229" s="3">
        <v>1</v>
      </c>
      <c r="AB2229" t="s">
        <v>7981</v>
      </c>
      <c r="AE2229" s="3">
        <v>0</v>
      </c>
      <c r="AF2229" s="3">
        <v>0</v>
      </c>
      <c r="AH2229" t="s">
        <v>8146</v>
      </c>
      <c r="AI2229" t="s">
        <v>7950</v>
      </c>
      <c r="AJ2229" t="s">
        <v>7950</v>
      </c>
      <c r="AK2229" t="s">
        <v>7950</v>
      </c>
      <c r="AL2229" t="s">
        <v>7950</v>
      </c>
      <c r="AM2229" t="s">
        <v>7950</v>
      </c>
      <c r="AN2229" t="s">
        <v>7950</v>
      </c>
      <c r="AO2229" t="s">
        <v>7950</v>
      </c>
      <c r="AR2229" t="s">
        <v>7964</v>
      </c>
      <c r="AV2229" t="s">
        <v>7950</v>
      </c>
      <c r="AW2229" t="s">
        <v>7950</v>
      </c>
      <c r="AX2229" s="3">
        <v>11</v>
      </c>
      <c r="AY2229" s="3">
        <v>35</v>
      </c>
      <c r="AZ2229" s="3">
        <v>5</v>
      </c>
      <c r="BC2229" t="s">
        <v>7950</v>
      </c>
      <c r="BD2229" t="s">
        <v>7950</v>
      </c>
    </row>
    <row r="2230" spans="1:56">
      <c r="A2230" t="s">
        <v>16987</v>
      </c>
      <c r="B2230" t="s">
        <v>16988</v>
      </c>
      <c r="C2230" t="s">
        <v>8130</v>
      </c>
      <c r="E2230" t="s">
        <v>7968</v>
      </c>
      <c r="F2230" t="s">
        <v>7948</v>
      </c>
      <c r="G2230" t="s">
        <v>7949</v>
      </c>
      <c r="H2230" t="s">
        <v>7950</v>
      </c>
      <c r="I2230" s="3">
        <v>365</v>
      </c>
      <c r="K2230" t="s">
        <v>16989</v>
      </c>
      <c r="L2230" t="s">
        <v>7971</v>
      </c>
      <c r="M2230" t="s">
        <v>9162</v>
      </c>
      <c r="N2230" t="s">
        <v>7971</v>
      </c>
      <c r="O2230" t="s">
        <v>7949</v>
      </c>
      <c r="P2230" t="s">
        <v>16990</v>
      </c>
      <c r="Q2230" t="s">
        <v>11322</v>
      </c>
      <c r="R2230" t="s">
        <v>7958</v>
      </c>
      <c r="S2230" t="s">
        <v>7959</v>
      </c>
      <c r="T2230" t="s">
        <v>7960</v>
      </c>
      <c r="U2230" t="s">
        <v>7961</v>
      </c>
      <c r="V2230" t="s">
        <v>7950</v>
      </c>
      <c r="W2230" t="s">
        <v>7950</v>
      </c>
      <c r="X2230" s="3">
        <v>256</v>
      </c>
      <c r="Y2230" t="s">
        <v>7948</v>
      </c>
      <c r="Z2230" s="3">
        <v>1</v>
      </c>
      <c r="AB2230" t="s">
        <v>7971</v>
      </c>
      <c r="AE2230" s="3">
        <v>0</v>
      </c>
      <c r="AF2230" s="3">
        <v>0</v>
      </c>
      <c r="AH2230" t="s">
        <v>8075</v>
      </c>
      <c r="AI2230" s="3">
        <v>11622.71</v>
      </c>
      <c r="AJ2230" t="s">
        <v>7950</v>
      </c>
      <c r="AK2230" t="s">
        <v>7950</v>
      </c>
      <c r="AL2230" t="s">
        <v>7950</v>
      </c>
      <c r="AM2230" t="s">
        <v>7950</v>
      </c>
      <c r="AN2230" t="s">
        <v>7950</v>
      </c>
      <c r="AO2230" t="s">
        <v>7950</v>
      </c>
      <c r="AR2230" t="s">
        <v>7964</v>
      </c>
      <c r="AV2230" t="s">
        <v>7950</v>
      </c>
      <c r="AW2230" t="s">
        <v>7950</v>
      </c>
      <c r="AX2230" s="3">
        <v>8</v>
      </c>
      <c r="AY2230" s="3">
        <v>32</v>
      </c>
      <c r="AZ2230" s="3">
        <v>8</v>
      </c>
      <c r="BC2230" t="s">
        <v>7950</v>
      </c>
      <c r="BD2230" t="s">
        <v>7950</v>
      </c>
    </row>
    <row r="2231" spans="1:56">
      <c r="A2231" t="s">
        <v>3419</v>
      </c>
      <c r="B2231" t="s">
        <v>16991</v>
      </c>
      <c r="C2231" t="s">
        <v>9343</v>
      </c>
      <c r="E2231" t="s">
        <v>7985</v>
      </c>
      <c r="F2231" t="s">
        <v>7948</v>
      </c>
      <c r="G2231" t="s">
        <v>7949</v>
      </c>
      <c r="H2231" t="s">
        <v>7950</v>
      </c>
      <c r="I2231" s="3">
        <v>365</v>
      </c>
      <c r="J2231" t="s">
        <v>16992</v>
      </c>
      <c r="K2231" t="s">
        <v>16993</v>
      </c>
      <c r="L2231" t="s">
        <v>7971</v>
      </c>
      <c r="M2231" t="s">
        <v>7954</v>
      </c>
      <c r="N2231" t="s">
        <v>7971</v>
      </c>
      <c r="O2231" t="s">
        <v>7949</v>
      </c>
      <c r="P2231" t="s">
        <v>16994</v>
      </c>
      <c r="Q2231" t="s">
        <v>9289</v>
      </c>
      <c r="R2231" t="s">
        <v>7958</v>
      </c>
      <c r="S2231" t="s">
        <v>7959</v>
      </c>
      <c r="T2231" t="s">
        <v>7960</v>
      </c>
      <c r="U2231" t="s">
        <v>7961</v>
      </c>
      <c r="V2231" t="s">
        <v>7950</v>
      </c>
      <c r="W2231" t="s">
        <v>7950</v>
      </c>
      <c r="X2231" s="3">
        <v>75</v>
      </c>
      <c r="Y2231" t="s">
        <v>7948</v>
      </c>
      <c r="Z2231" s="3">
        <v>1</v>
      </c>
      <c r="AB2231" t="s">
        <v>7962</v>
      </c>
      <c r="AC2231" t="s">
        <v>7963</v>
      </c>
      <c r="AE2231" s="3">
        <v>0</v>
      </c>
      <c r="AF2231" s="3">
        <v>0</v>
      </c>
      <c r="AH2231" t="s">
        <v>16995</v>
      </c>
      <c r="AI2231" s="3">
        <v>16458.64</v>
      </c>
      <c r="AJ2231" t="s">
        <v>7950</v>
      </c>
      <c r="AK2231" t="s">
        <v>7950</v>
      </c>
      <c r="AL2231" t="s">
        <v>7950</v>
      </c>
      <c r="AM2231" t="s">
        <v>7950</v>
      </c>
      <c r="AN2231" t="s">
        <v>7950</v>
      </c>
      <c r="AO2231" t="s">
        <v>7950</v>
      </c>
      <c r="AR2231" t="s">
        <v>7964</v>
      </c>
      <c r="AV2231" t="s">
        <v>7950</v>
      </c>
      <c r="AW2231" t="s">
        <v>7950</v>
      </c>
      <c r="AX2231" s="3">
        <v>5</v>
      </c>
      <c r="AY2231" s="3">
        <v>15</v>
      </c>
      <c r="AZ2231" s="3">
        <v>5</v>
      </c>
      <c r="BC2231" t="s">
        <v>7950</v>
      </c>
      <c r="BD2231" t="s">
        <v>7950</v>
      </c>
    </row>
    <row r="2232" spans="1:56">
      <c r="A2232" t="s">
        <v>16996</v>
      </c>
      <c r="B2232" t="s">
        <v>16997</v>
      </c>
      <c r="C2232" t="s">
        <v>16998</v>
      </c>
      <c r="E2232" t="s">
        <v>7993</v>
      </c>
      <c r="F2232" t="s">
        <v>7948</v>
      </c>
      <c r="G2232" t="s">
        <v>7949</v>
      </c>
      <c r="H2232" t="s">
        <v>7950</v>
      </c>
      <c r="I2232" s="3">
        <v>365</v>
      </c>
      <c r="K2232" t="s">
        <v>16999</v>
      </c>
      <c r="L2232" t="s">
        <v>7971</v>
      </c>
      <c r="M2232" t="s">
        <v>9162</v>
      </c>
      <c r="N2232" t="s">
        <v>7971</v>
      </c>
      <c r="O2232" t="s">
        <v>7949</v>
      </c>
      <c r="P2232" t="s">
        <v>17000</v>
      </c>
      <c r="Q2232" t="s">
        <v>7973</v>
      </c>
      <c r="R2232" t="s">
        <v>7958</v>
      </c>
      <c r="S2232" t="s">
        <v>7959</v>
      </c>
      <c r="T2232" t="s">
        <v>7960</v>
      </c>
      <c r="U2232" t="s">
        <v>7971</v>
      </c>
      <c r="V2232" t="s">
        <v>7950</v>
      </c>
      <c r="W2232" t="s">
        <v>7950</v>
      </c>
      <c r="X2232" s="3">
        <v>96</v>
      </c>
      <c r="Y2232" t="s">
        <v>7948</v>
      </c>
      <c r="Z2232" s="3">
        <v>1</v>
      </c>
      <c r="AB2232" t="s">
        <v>7962</v>
      </c>
      <c r="AE2232" s="3">
        <v>0</v>
      </c>
      <c r="AF2232" s="3">
        <v>0</v>
      </c>
      <c r="AH2232" t="s">
        <v>9858</v>
      </c>
      <c r="AI2232" s="3">
        <v>12157.71</v>
      </c>
      <c r="AJ2232" t="s">
        <v>7950</v>
      </c>
      <c r="AK2232" t="s">
        <v>7950</v>
      </c>
      <c r="AL2232" t="s">
        <v>7950</v>
      </c>
      <c r="AM2232" t="s">
        <v>7950</v>
      </c>
      <c r="AN2232" t="s">
        <v>7950</v>
      </c>
      <c r="AO2232" t="s">
        <v>7950</v>
      </c>
      <c r="AR2232" t="s">
        <v>7964</v>
      </c>
      <c r="AV2232" t="s">
        <v>7950</v>
      </c>
      <c r="AW2232" t="s">
        <v>7950</v>
      </c>
      <c r="AX2232" s="3">
        <v>6</v>
      </c>
      <c r="AY2232" s="3">
        <v>16</v>
      </c>
      <c r="AZ2232" s="3">
        <v>8</v>
      </c>
      <c r="BC2232" t="s">
        <v>7950</v>
      </c>
      <c r="BD2232" t="s">
        <v>7950</v>
      </c>
    </row>
    <row r="2233" spans="1:56">
      <c r="A2233" t="s">
        <v>17001</v>
      </c>
      <c r="B2233" t="s">
        <v>17002</v>
      </c>
      <c r="C2233" t="s">
        <v>17003</v>
      </c>
      <c r="E2233" t="s">
        <v>7993</v>
      </c>
      <c r="F2233" t="s">
        <v>7948</v>
      </c>
      <c r="G2233" t="s">
        <v>7949</v>
      </c>
      <c r="H2233" t="s">
        <v>7950</v>
      </c>
      <c r="I2233" s="3">
        <v>365</v>
      </c>
      <c r="J2233" t="s">
        <v>10837</v>
      </c>
      <c r="K2233" t="s">
        <v>10407</v>
      </c>
      <c r="L2233" t="s">
        <v>7971</v>
      </c>
      <c r="M2233" t="s">
        <v>7954</v>
      </c>
      <c r="N2233" t="s">
        <v>7971</v>
      </c>
      <c r="O2233" t="s">
        <v>7949</v>
      </c>
      <c r="P2233" t="s">
        <v>17004</v>
      </c>
      <c r="Q2233" t="s">
        <v>7973</v>
      </c>
      <c r="R2233" t="s">
        <v>7958</v>
      </c>
      <c r="S2233" t="s">
        <v>7959</v>
      </c>
      <c r="T2233" t="s">
        <v>7960</v>
      </c>
      <c r="U2233" t="s">
        <v>7961</v>
      </c>
      <c r="V2233" t="s">
        <v>7950</v>
      </c>
      <c r="W2233" t="s">
        <v>7950</v>
      </c>
      <c r="X2233" s="3">
        <v>96</v>
      </c>
      <c r="Y2233" t="s">
        <v>7948</v>
      </c>
      <c r="Z2233" s="3">
        <v>1</v>
      </c>
      <c r="AB2233" t="s">
        <v>7962</v>
      </c>
      <c r="AE2233" s="3">
        <v>0</v>
      </c>
      <c r="AF2233" s="3">
        <v>0</v>
      </c>
      <c r="AH2233" t="s">
        <v>9462</v>
      </c>
      <c r="AI2233" t="s">
        <v>7950</v>
      </c>
      <c r="AJ2233" t="s">
        <v>7950</v>
      </c>
      <c r="AK2233" t="s">
        <v>7950</v>
      </c>
      <c r="AL2233" t="s">
        <v>7950</v>
      </c>
      <c r="AM2233" t="s">
        <v>7950</v>
      </c>
      <c r="AN2233" t="s">
        <v>7950</v>
      </c>
      <c r="AO2233" t="s">
        <v>7950</v>
      </c>
      <c r="AR2233" t="s">
        <v>7964</v>
      </c>
      <c r="AV2233" t="s">
        <v>7950</v>
      </c>
      <c r="AW2233" t="s">
        <v>7950</v>
      </c>
      <c r="AX2233" s="3">
        <v>6</v>
      </c>
      <c r="AY2233" s="3">
        <v>16</v>
      </c>
      <c r="AZ2233" s="3">
        <v>8</v>
      </c>
      <c r="BC2233" t="s">
        <v>7950</v>
      </c>
      <c r="BD2233" t="s">
        <v>7950</v>
      </c>
    </row>
    <row r="2234" spans="1:56">
      <c r="A2234" t="s">
        <v>2546</v>
      </c>
      <c r="B2234" t="s">
        <v>17005</v>
      </c>
      <c r="C2234" t="s">
        <v>10885</v>
      </c>
      <c r="D2234" s="2" t="s">
        <v>8123</v>
      </c>
      <c r="E2234" t="s">
        <v>7985</v>
      </c>
      <c r="F2234" t="s">
        <v>7948</v>
      </c>
      <c r="G2234" t="s">
        <v>8056</v>
      </c>
      <c r="H2234" t="s">
        <v>7950</v>
      </c>
      <c r="I2234" s="3">
        <v>365</v>
      </c>
      <c r="J2234" t="s">
        <v>17006</v>
      </c>
      <c r="K2234" t="s">
        <v>17007</v>
      </c>
      <c r="L2234" t="s">
        <v>7971</v>
      </c>
      <c r="M2234" t="s">
        <v>7954</v>
      </c>
      <c r="N2234" t="s">
        <v>7971</v>
      </c>
      <c r="O2234" t="s">
        <v>7949</v>
      </c>
      <c r="P2234" t="s">
        <v>17008</v>
      </c>
      <c r="Q2234" t="s">
        <v>9289</v>
      </c>
      <c r="R2234" t="s">
        <v>17009</v>
      </c>
      <c r="S2234" t="s">
        <v>8128</v>
      </c>
      <c r="T2234" t="s">
        <v>7960</v>
      </c>
      <c r="U2234" t="s">
        <v>7961</v>
      </c>
      <c r="V2234" t="s">
        <v>7950</v>
      </c>
      <c r="W2234" t="s">
        <v>7950</v>
      </c>
      <c r="X2234" s="3">
        <v>350</v>
      </c>
      <c r="Y2234" t="s">
        <v>7948</v>
      </c>
      <c r="Z2234" s="3">
        <v>1</v>
      </c>
      <c r="AB2234" t="s">
        <v>7962</v>
      </c>
      <c r="AC2234" t="s">
        <v>8062</v>
      </c>
      <c r="AE2234" s="3">
        <v>0</v>
      </c>
      <c r="AF2234" s="3">
        <v>0</v>
      </c>
      <c r="AH2234" t="s">
        <v>8063</v>
      </c>
      <c r="AI2234" s="3">
        <v>15146.06</v>
      </c>
      <c r="AJ2234" s="3">
        <v>0</v>
      </c>
      <c r="AK2234" s="3">
        <v>0</v>
      </c>
      <c r="AL2234" t="s">
        <v>7950</v>
      </c>
      <c r="AM2234" s="3">
        <v>0</v>
      </c>
      <c r="AN2234" t="s">
        <v>7950</v>
      </c>
      <c r="AO2234" s="3">
        <v>0</v>
      </c>
      <c r="AQ2234" t="s">
        <v>17010</v>
      </c>
      <c r="AR2234" t="s">
        <v>7964</v>
      </c>
      <c r="AU2234" t="s">
        <v>8065</v>
      </c>
      <c r="AV2234" s="3">
        <v>0</v>
      </c>
      <c r="AW2234" s="3">
        <v>0</v>
      </c>
      <c r="AX2234" s="3">
        <v>7</v>
      </c>
      <c r="AY2234" s="3">
        <v>50</v>
      </c>
      <c r="AZ2234" s="3">
        <v>5</v>
      </c>
      <c r="BA2234" t="s">
        <v>8130</v>
      </c>
      <c r="BB2234" t="s">
        <v>8130</v>
      </c>
      <c r="BC2234" s="3">
        <v>0</v>
      </c>
      <c r="BD2234" t="s">
        <v>7950</v>
      </c>
    </row>
    <row r="2235" spans="1:56">
      <c r="A2235" t="s">
        <v>7055</v>
      </c>
      <c r="B2235" t="s">
        <v>17011</v>
      </c>
      <c r="C2235" t="s">
        <v>9437</v>
      </c>
      <c r="D2235" s="2" t="s">
        <v>8123</v>
      </c>
      <c r="E2235" t="s">
        <v>10923</v>
      </c>
      <c r="F2235" t="s">
        <v>7948</v>
      </c>
      <c r="G2235" t="s">
        <v>8056</v>
      </c>
      <c r="H2235" t="s">
        <v>7950</v>
      </c>
      <c r="I2235" s="3">
        <v>365</v>
      </c>
      <c r="J2235" t="s">
        <v>17012</v>
      </c>
      <c r="K2235" t="s">
        <v>15806</v>
      </c>
      <c r="L2235" t="s">
        <v>7971</v>
      </c>
      <c r="M2235" t="s">
        <v>7954</v>
      </c>
      <c r="N2235" t="s">
        <v>7971</v>
      </c>
      <c r="O2235" t="s">
        <v>7949</v>
      </c>
      <c r="P2235" t="s">
        <v>17013</v>
      </c>
      <c r="Q2235" t="s">
        <v>9289</v>
      </c>
      <c r="R2235" t="s">
        <v>17014</v>
      </c>
      <c r="S2235" t="s">
        <v>8128</v>
      </c>
      <c r="T2235" t="s">
        <v>7960</v>
      </c>
      <c r="U2235" t="s">
        <v>7961</v>
      </c>
      <c r="V2235" t="s">
        <v>7950</v>
      </c>
      <c r="W2235" t="s">
        <v>7950</v>
      </c>
      <c r="X2235" s="3">
        <v>700</v>
      </c>
      <c r="Y2235" t="s">
        <v>7948</v>
      </c>
      <c r="Z2235" s="3">
        <v>1</v>
      </c>
      <c r="AB2235" t="s">
        <v>7962</v>
      </c>
      <c r="AC2235" t="s">
        <v>8062</v>
      </c>
      <c r="AE2235" s="3">
        <v>0</v>
      </c>
      <c r="AF2235" s="3">
        <v>0</v>
      </c>
      <c r="AH2235" t="s">
        <v>8063</v>
      </c>
      <c r="AI2235" s="3">
        <v>12075.14</v>
      </c>
      <c r="AJ2235" s="3">
        <v>0</v>
      </c>
      <c r="AK2235" s="3">
        <v>0</v>
      </c>
      <c r="AL2235" t="s">
        <v>7950</v>
      </c>
      <c r="AM2235" s="3">
        <v>0</v>
      </c>
      <c r="AN2235" t="s">
        <v>7950</v>
      </c>
      <c r="AO2235" s="3">
        <v>0</v>
      </c>
      <c r="AQ2235" t="s">
        <v>17015</v>
      </c>
      <c r="AR2235" t="s">
        <v>7964</v>
      </c>
      <c r="AU2235" t="s">
        <v>8065</v>
      </c>
      <c r="AV2235" s="3">
        <v>0</v>
      </c>
      <c r="AW2235" s="3">
        <v>0</v>
      </c>
      <c r="AX2235" s="3">
        <v>14</v>
      </c>
      <c r="AY2235" s="3">
        <v>50</v>
      </c>
      <c r="AZ2235" s="3">
        <v>5</v>
      </c>
      <c r="BA2235" t="s">
        <v>8131</v>
      </c>
      <c r="BB2235" t="s">
        <v>8131</v>
      </c>
      <c r="BC2235" s="3">
        <v>0</v>
      </c>
      <c r="BD2235" t="s">
        <v>7950</v>
      </c>
    </row>
    <row r="2236" spans="1:56">
      <c r="A2236" t="s">
        <v>4981</v>
      </c>
      <c r="B2236" t="s">
        <v>10911</v>
      </c>
      <c r="C2236" t="s">
        <v>16559</v>
      </c>
      <c r="D2236" s="2" t="s">
        <v>7998</v>
      </c>
      <c r="E2236" t="s">
        <v>14011</v>
      </c>
      <c r="F2236" t="s">
        <v>7948</v>
      </c>
      <c r="G2236" t="s">
        <v>7949</v>
      </c>
      <c r="H2236" t="s">
        <v>7950</v>
      </c>
      <c r="I2236" s="3">
        <v>365</v>
      </c>
      <c r="J2236" t="s">
        <v>17016</v>
      </c>
      <c r="K2236" t="s">
        <v>14949</v>
      </c>
      <c r="L2236" t="s">
        <v>7971</v>
      </c>
      <c r="M2236" t="s">
        <v>7954</v>
      </c>
      <c r="N2236" t="s">
        <v>7971</v>
      </c>
      <c r="O2236" t="s">
        <v>7949</v>
      </c>
      <c r="P2236" t="s">
        <v>17017</v>
      </c>
      <c r="Q2236" t="s">
        <v>11322</v>
      </c>
      <c r="R2236" t="s">
        <v>7958</v>
      </c>
      <c r="S2236" t="s">
        <v>7959</v>
      </c>
      <c r="T2236" t="s">
        <v>7960</v>
      </c>
      <c r="U2236" t="s">
        <v>7961</v>
      </c>
      <c r="V2236" t="s">
        <v>7950</v>
      </c>
      <c r="W2236" t="s">
        <v>7950</v>
      </c>
      <c r="X2236" s="3">
        <v>5780</v>
      </c>
      <c r="Y2236" t="s">
        <v>7948</v>
      </c>
      <c r="Z2236" s="3">
        <v>1</v>
      </c>
      <c r="AB2236" t="s">
        <v>7981</v>
      </c>
      <c r="AC2236" t="s">
        <v>8001</v>
      </c>
      <c r="AE2236" s="3">
        <v>0</v>
      </c>
      <c r="AF2236" s="3">
        <v>0</v>
      </c>
      <c r="AH2236" t="s">
        <v>8105</v>
      </c>
      <c r="AI2236" t="s">
        <v>7950</v>
      </c>
      <c r="AJ2236" t="s">
        <v>7950</v>
      </c>
      <c r="AK2236" t="s">
        <v>7950</v>
      </c>
      <c r="AL2236" t="s">
        <v>7950</v>
      </c>
      <c r="AM2236" t="s">
        <v>7950</v>
      </c>
      <c r="AN2236" t="s">
        <v>7950</v>
      </c>
      <c r="AO2236" t="s">
        <v>7950</v>
      </c>
      <c r="AQ2236" t="s">
        <v>16350</v>
      </c>
      <c r="AR2236" t="s">
        <v>7964</v>
      </c>
      <c r="AV2236" t="s">
        <v>7950</v>
      </c>
      <c r="AW2236" t="s">
        <v>7950</v>
      </c>
      <c r="AX2236" s="3">
        <v>34</v>
      </c>
      <c r="AY2236" s="3">
        <v>170</v>
      </c>
      <c r="AZ2236" s="3">
        <v>5</v>
      </c>
      <c r="BC2236" t="s">
        <v>7950</v>
      </c>
      <c r="BD2236" t="s">
        <v>7950</v>
      </c>
    </row>
    <row r="2237" spans="1:56">
      <c r="A2237" t="s">
        <v>17018</v>
      </c>
      <c r="B2237" t="s">
        <v>14130</v>
      </c>
      <c r="C2237" t="s">
        <v>9437</v>
      </c>
      <c r="E2237" t="s">
        <v>14822</v>
      </c>
      <c r="F2237" t="s">
        <v>7948</v>
      </c>
      <c r="G2237" t="s">
        <v>7949</v>
      </c>
      <c r="H2237" t="s">
        <v>7950</v>
      </c>
      <c r="I2237" s="3">
        <v>365</v>
      </c>
      <c r="J2237" t="s">
        <v>17019</v>
      </c>
      <c r="K2237" t="s">
        <v>8125</v>
      </c>
      <c r="L2237" t="s">
        <v>7971</v>
      </c>
      <c r="M2237" t="s">
        <v>7954</v>
      </c>
      <c r="N2237" t="s">
        <v>7971</v>
      </c>
      <c r="O2237" t="s">
        <v>7949</v>
      </c>
      <c r="P2237" t="s">
        <v>17020</v>
      </c>
      <c r="Q2237" t="s">
        <v>9289</v>
      </c>
      <c r="R2237" t="s">
        <v>7958</v>
      </c>
      <c r="S2237" t="s">
        <v>7959</v>
      </c>
      <c r="T2237" t="s">
        <v>7960</v>
      </c>
      <c r="U2237" t="s">
        <v>7961</v>
      </c>
      <c r="V2237" t="s">
        <v>7950</v>
      </c>
      <c r="W2237" t="s">
        <v>7950</v>
      </c>
      <c r="X2237" s="3">
        <v>342</v>
      </c>
      <c r="Y2237" t="s">
        <v>7948</v>
      </c>
      <c r="Z2237" s="3">
        <v>1</v>
      </c>
      <c r="AC2237" t="s">
        <v>7963</v>
      </c>
      <c r="AE2237" s="3">
        <v>0</v>
      </c>
      <c r="AF2237" s="3">
        <v>0</v>
      </c>
      <c r="AH2237" t="s">
        <v>9225</v>
      </c>
      <c r="AI2237" t="s">
        <v>7950</v>
      </c>
      <c r="AJ2237" t="s">
        <v>7950</v>
      </c>
      <c r="AK2237" t="s">
        <v>7950</v>
      </c>
      <c r="AL2237" t="s">
        <v>7950</v>
      </c>
      <c r="AM2237" t="s">
        <v>7950</v>
      </c>
      <c r="AN2237" t="s">
        <v>7950</v>
      </c>
      <c r="AO2237" t="s">
        <v>7950</v>
      </c>
      <c r="AR2237" t="s">
        <v>7964</v>
      </c>
      <c r="AV2237" t="s">
        <v>7950</v>
      </c>
      <c r="AW2237" t="s">
        <v>7950</v>
      </c>
      <c r="AX2237" s="3">
        <v>9</v>
      </c>
      <c r="AY2237" s="3">
        <v>38</v>
      </c>
      <c r="AZ2237" s="3">
        <v>1</v>
      </c>
      <c r="BC2237" t="s">
        <v>7950</v>
      </c>
      <c r="BD2237" t="s">
        <v>7950</v>
      </c>
    </row>
    <row r="2238" spans="1:56">
      <c r="A2238" t="s">
        <v>2600</v>
      </c>
      <c r="B2238" t="s">
        <v>17021</v>
      </c>
      <c r="C2238" t="s">
        <v>17022</v>
      </c>
      <c r="E2238" t="s">
        <v>7985</v>
      </c>
      <c r="F2238" t="s">
        <v>7948</v>
      </c>
      <c r="G2238" t="s">
        <v>7949</v>
      </c>
      <c r="H2238" t="s">
        <v>7950</v>
      </c>
      <c r="I2238" s="3">
        <v>365</v>
      </c>
      <c r="J2238" t="s">
        <v>17023</v>
      </c>
      <c r="K2238" t="s">
        <v>10617</v>
      </c>
      <c r="L2238" t="s">
        <v>7971</v>
      </c>
      <c r="M2238" t="s">
        <v>7954</v>
      </c>
      <c r="N2238" t="s">
        <v>7971</v>
      </c>
      <c r="O2238" t="s">
        <v>7949</v>
      </c>
      <c r="P2238" t="s">
        <v>17024</v>
      </c>
      <c r="Q2238" t="s">
        <v>9289</v>
      </c>
      <c r="R2238" t="s">
        <v>7958</v>
      </c>
      <c r="S2238" t="s">
        <v>7959</v>
      </c>
      <c r="T2238" t="s">
        <v>7960</v>
      </c>
      <c r="U2238" t="s">
        <v>7961</v>
      </c>
      <c r="V2238" t="s">
        <v>7950</v>
      </c>
      <c r="W2238" t="s">
        <v>7950</v>
      </c>
      <c r="X2238" s="3">
        <v>550</v>
      </c>
      <c r="Y2238" t="s">
        <v>7948</v>
      </c>
      <c r="Z2238" s="3">
        <v>1</v>
      </c>
      <c r="AB2238" t="s">
        <v>7962</v>
      </c>
      <c r="AC2238" t="s">
        <v>7963</v>
      </c>
      <c r="AE2238" s="3">
        <v>0</v>
      </c>
      <c r="AF2238" s="3">
        <v>0</v>
      </c>
      <c r="AH2238" t="s">
        <v>9446</v>
      </c>
      <c r="AI2238" s="3">
        <v>13351.27</v>
      </c>
      <c r="AJ2238" t="s">
        <v>7950</v>
      </c>
      <c r="AK2238" t="s">
        <v>7950</v>
      </c>
      <c r="AL2238" t="s">
        <v>7950</v>
      </c>
      <c r="AM2238" t="s">
        <v>7950</v>
      </c>
      <c r="AN2238" t="s">
        <v>7950</v>
      </c>
      <c r="AO2238" t="s">
        <v>7950</v>
      </c>
      <c r="AQ2238" t="s">
        <v>12488</v>
      </c>
      <c r="AV2238" t="s">
        <v>7950</v>
      </c>
      <c r="AW2238" t="s">
        <v>7950</v>
      </c>
      <c r="AX2238" s="3">
        <v>11</v>
      </c>
      <c r="AY2238" s="3">
        <v>50</v>
      </c>
      <c r="AZ2238" s="3">
        <v>5</v>
      </c>
      <c r="BA2238" t="s">
        <v>8137</v>
      </c>
      <c r="BB2238" t="s">
        <v>8138</v>
      </c>
      <c r="BC2238" t="s">
        <v>7950</v>
      </c>
      <c r="BD2238" t="s">
        <v>7950</v>
      </c>
    </row>
    <row r="2239" spans="1:56">
      <c r="A2239" t="s">
        <v>7124</v>
      </c>
      <c r="B2239" t="s">
        <v>13893</v>
      </c>
      <c r="C2239" t="s">
        <v>7975</v>
      </c>
      <c r="D2239" s="2" t="s">
        <v>7998</v>
      </c>
      <c r="E2239" t="s">
        <v>10923</v>
      </c>
      <c r="F2239" t="s">
        <v>7948</v>
      </c>
      <c r="G2239" t="s">
        <v>7949</v>
      </c>
      <c r="H2239" t="s">
        <v>7950</v>
      </c>
      <c r="I2239" s="3">
        <v>365</v>
      </c>
      <c r="J2239" t="s">
        <v>17025</v>
      </c>
      <c r="K2239" t="s">
        <v>13895</v>
      </c>
      <c r="L2239" t="s">
        <v>7971</v>
      </c>
      <c r="M2239" t="s">
        <v>7954</v>
      </c>
      <c r="N2239" t="s">
        <v>7971</v>
      </c>
      <c r="O2239" t="s">
        <v>7949</v>
      </c>
      <c r="P2239" t="s">
        <v>17026</v>
      </c>
      <c r="Q2239" t="s">
        <v>9289</v>
      </c>
      <c r="R2239" t="s">
        <v>7958</v>
      </c>
      <c r="S2239" t="s">
        <v>7959</v>
      </c>
      <c r="T2239" t="s">
        <v>7960</v>
      </c>
      <c r="U2239" t="s">
        <v>7961</v>
      </c>
      <c r="V2239" t="s">
        <v>7950</v>
      </c>
      <c r="W2239" t="s">
        <v>7950</v>
      </c>
      <c r="X2239" s="3">
        <v>315</v>
      </c>
      <c r="Y2239" t="s">
        <v>7948</v>
      </c>
      <c r="Z2239" s="3">
        <v>1</v>
      </c>
      <c r="AB2239" t="s">
        <v>7971</v>
      </c>
      <c r="AC2239" t="s">
        <v>8001</v>
      </c>
      <c r="AE2239" s="3">
        <v>0</v>
      </c>
      <c r="AF2239" s="3">
        <v>0</v>
      </c>
      <c r="AI2239" t="s">
        <v>7950</v>
      </c>
      <c r="AJ2239" t="s">
        <v>7950</v>
      </c>
      <c r="AK2239" t="s">
        <v>7950</v>
      </c>
      <c r="AL2239" t="s">
        <v>7950</v>
      </c>
      <c r="AM2239" t="s">
        <v>7950</v>
      </c>
      <c r="AN2239" t="s">
        <v>7950</v>
      </c>
      <c r="AO2239" t="s">
        <v>7950</v>
      </c>
      <c r="AR2239" t="s">
        <v>7964</v>
      </c>
      <c r="AV2239" t="s">
        <v>7950</v>
      </c>
      <c r="AW2239" t="s">
        <v>7950</v>
      </c>
      <c r="AX2239" s="3">
        <v>9</v>
      </c>
      <c r="AY2239" s="3">
        <v>35</v>
      </c>
      <c r="AZ2239" s="3">
        <v>5</v>
      </c>
      <c r="BC2239" t="s">
        <v>7950</v>
      </c>
      <c r="BD2239" t="s">
        <v>7950</v>
      </c>
    </row>
    <row r="2240" spans="1:56">
      <c r="A2240" t="s">
        <v>17027</v>
      </c>
      <c r="B2240" t="s">
        <v>7971</v>
      </c>
      <c r="C2240" t="s">
        <v>7971</v>
      </c>
      <c r="E2240" t="s">
        <v>10923</v>
      </c>
      <c r="F2240" t="s">
        <v>7948</v>
      </c>
      <c r="G2240" t="s">
        <v>7949</v>
      </c>
      <c r="H2240" t="s">
        <v>7950</v>
      </c>
      <c r="I2240" s="3">
        <v>365</v>
      </c>
      <c r="J2240" t="s">
        <v>7985</v>
      </c>
      <c r="K2240" t="s">
        <v>7964</v>
      </c>
      <c r="L2240" t="s">
        <v>7971</v>
      </c>
      <c r="M2240" t="s">
        <v>7954</v>
      </c>
      <c r="N2240" t="s">
        <v>7971</v>
      </c>
      <c r="O2240" t="s">
        <v>7949</v>
      </c>
      <c r="P2240" t="s">
        <v>17028</v>
      </c>
      <c r="Q2240" t="s">
        <v>9289</v>
      </c>
      <c r="R2240" t="s">
        <v>7958</v>
      </c>
      <c r="S2240" t="s">
        <v>7959</v>
      </c>
      <c r="T2240" t="s">
        <v>7960</v>
      </c>
      <c r="U2240" t="s">
        <v>7961</v>
      </c>
      <c r="V2240" t="s">
        <v>7950</v>
      </c>
      <c r="W2240" t="s">
        <v>7950</v>
      </c>
      <c r="X2240" t="s">
        <v>7950</v>
      </c>
      <c r="Y2240" t="s">
        <v>7948</v>
      </c>
      <c r="Z2240" s="3">
        <v>1</v>
      </c>
      <c r="AB2240" t="s">
        <v>7971</v>
      </c>
      <c r="AE2240" s="3">
        <v>0</v>
      </c>
      <c r="AF2240" s="3">
        <v>0</v>
      </c>
      <c r="AI2240" t="s">
        <v>7950</v>
      </c>
      <c r="AJ2240" t="s">
        <v>7950</v>
      </c>
      <c r="AK2240" t="s">
        <v>7950</v>
      </c>
      <c r="AL2240" t="s">
        <v>7950</v>
      </c>
      <c r="AM2240" t="s">
        <v>7950</v>
      </c>
      <c r="AN2240" t="s">
        <v>7950</v>
      </c>
      <c r="AO2240" t="s">
        <v>7950</v>
      </c>
      <c r="AR2240" t="s">
        <v>7964</v>
      </c>
      <c r="AV2240" t="s">
        <v>7950</v>
      </c>
      <c r="AW2240" t="s">
        <v>7950</v>
      </c>
      <c r="AX2240" s="3">
        <v>0</v>
      </c>
      <c r="AY2240" s="3">
        <v>0</v>
      </c>
      <c r="AZ2240" s="3">
        <v>0</v>
      </c>
      <c r="BC2240" t="s">
        <v>7950</v>
      </c>
      <c r="BD2240" t="s">
        <v>7950</v>
      </c>
    </row>
    <row r="2241" spans="1:56">
      <c r="A2241" t="s">
        <v>7420</v>
      </c>
      <c r="B2241" t="s">
        <v>17029</v>
      </c>
      <c r="C2241" t="s">
        <v>17030</v>
      </c>
      <c r="D2241" s="2" t="s">
        <v>7998</v>
      </c>
      <c r="E2241" t="s">
        <v>8038</v>
      </c>
      <c r="F2241" t="s">
        <v>7948</v>
      </c>
      <c r="G2241" t="s">
        <v>7949</v>
      </c>
      <c r="H2241" t="s">
        <v>7950</v>
      </c>
      <c r="I2241" s="3">
        <v>365</v>
      </c>
      <c r="J2241" t="s">
        <v>17031</v>
      </c>
      <c r="K2241" t="s">
        <v>17032</v>
      </c>
      <c r="L2241" t="s">
        <v>7971</v>
      </c>
      <c r="M2241" t="s">
        <v>7954</v>
      </c>
      <c r="N2241" t="s">
        <v>7971</v>
      </c>
      <c r="O2241" t="s">
        <v>7949</v>
      </c>
      <c r="P2241" t="s">
        <v>17033</v>
      </c>
      <c r="Q2241" t="s">
        <v>7973</v>
      </c>
      <c r="R2241" t="s">
        <v>7958</v>
      </c>
      <c r="S2241" t="s">
        <v>7959</v>
      </c>
      <c r="T2241" t="s">
        <v>7960</v>
      </c>
      <c r="U2241" t="s">
        <v>7961</v>
      </c>
      <c r="V2241" t="s">
        <v>7950</v>
      </c>
      <c r="W2241" t="s">
        <v>7950</v>
      </c>
      <c r="X2241" s="3">
        <v>252</v>
      </c>
      <c r="Y2241" t="s">
        <v>7948</v>
      </c>
      <c r="Z2241" s="3">
        <v>1</v>
      </c>
      <c r="AB2241" t="s">
        <v>7971</v>
      </c>
      <c r="AC2241" t="s">
        <v>8001</v>
      </c>
      <c r="AE2241" s="3">
        <v>0</v>
      </c>
      <c r="AF2241" s="3">
        <v>0</v>
      </c>
      <c r="AH2241" t="s">
        <v>8379</v>
      </c>
      <c r="AI2241" t="s">
        <v>7950</v>
      </c>
      <c r="AJ2241" t="s">
        <v>7950</v>
      </c>
      <c r="AK2241" t="s">
        <v>7950</v>
      </c>
      <c r="AL2241" t="s">
        <v>7950</v>
      </c>
      <c r="AM2241" t="s">
        <v>7950</v>
      </c>
      <c r="AN2241" t="s">
        <v>7950</v>
      </c>
      <c r="AO2241" t="s">
        <v>7950</v>
      </c>
      <c r="AR2241" t="s">
        <v>7964</v>
      </c>
      <c r="AV2241" t="s">
        <v>7950</v>
      </c>
      <c r="AW2241" t="s">
        <v>7950</v>
      </c>
      <c r="AX2241" s="3">
        <v>7</v>
      </c>
      <c r="AY2241" s="3">
        <v>36</v>
      </c>
      <c r="AZ2241" s="3">
        <v>4</v>
      </c>
      <c r="BC2241" t="s">
        <v>7950</v>
      </c>
      <c r="BD2241" t="s">
        <v>7950</v>
      </c>
    </row>
    <row r="2242" spans="1:56">
      <c r="A2242" t="s">
        <v>17034</v>
      </c>
      <c r="B2242" t="s">
        <v>17035</v>
      </c>
      <c r="C2242" t="s">
        <v>9343</v>
      </c>
      <c r="E2242" t="s">
        <v>10923</v>
      </c>
      <c r="F2242" t="s">
        <v>7948</v>
      </c>
      <c r="G2242" t="s">
        <v>7949</v>
      </c>
      <c r="H2242" t="s">
        <v>7950</v>
      </c>
      <c r="I2242" s="3">
        <v>365</v>
      </c>
      <c r="J2242" t="s">
        <v>17036</v>
      </c>
      <c r="K2242" t="s">
        <v>17037</v>
      </c>
      <c r="L2242" t="s">
        <v>7971</v>
      </c>
      <c r="M2242" t="s">
        <v>7954</v>
      </c>
      <c r="N2242" t="s">
        <v>7971</v>
      </c>
      <c r="O2242" t="s">
        <v>7949</v>
      </c>
      <c r="P2242" t="s">
        <v>17038</v>
      </c>
      <c r="Q2242" t="s">
        <v>9289</v>
      </c>
      <c r="R2242" t="s">
        <v>7958</v>
      </c>
      <c r="S2242" t="s">
        <v>7959</v>
      </c>
      <c r="T2242" t="s">
        <v>7960</v>
      </c>
      <c r="U2242" t="s">
        <v>7961</v>
      </c>
      <c r="V2242" t="s">
        <v>7950</v>
      </c>
      <c r="W2242" t="s">
        <v>7950</v>
      </c>
      <c r="X2242" s="3">
        <v>2210</v>
      </c>
      <c r="Y2242" t="s">
        <v>7948</v>
      </c>
      <c r="Z2242" s="3">
        <v>1</v>
      </c>
      <c r="AB2242" t="s">
        <v>7962</v>
      </c>
      <c r="AC2242" t="s">
        <v>7963</v>
      </c>
      <c r="AE2242" s="3">
        <v>0</v>
      </c>
      <c r="AF2242" s="3">
        <v>0</v>
      </c>
      <c r="AH2242" t="s">
        <v>8519</v>
      </c>
      <c r="AI2242" t="s">
        <v>7950</v>
      </c>
      <c r="AJ2242" t="s">
        <v>7950</v>
      </c>
      <c r="AK2242" t="s">
        <v>7950</v>
      </c>
      <c r="AL2242" t="s">
        <v>7950</v>
      </c>
      <c r="AM2242" t="s">
        <v>7950</v>
      </c>
      <c r="AN2242" t="s">
        <v>7950</v>
      </c>
      <c r="AO2242" t="s">
        <v>7950</v>
      </c>
      <c r="AR2242" t="s">
        <v>7964</v>
      </c>
      <c r="AV2242" t="s">
        <v>7950</v>
      </c>
      <c r="AW2242" t="s">
        <v>7950</v>
      </c>
      <c r="AX2242" s="3">
        <v>17</v>
      </c>
      <c r="AY2242" s="3">
        <v>130</v>
      </c>
      <c r="AZ2242" s="3">
        <v>5</v>
      </c>
      <c r="BC2242" t="s">
        <v>7950</v>
      </c>
      <c r="BD2242" t="s">
        <v>7950</v>
      </c>
    </row>
    <row r="2243" spans="1:56">
      <c r="A2243" t="s">
        <v>17039</v>
      </c>
      <c r="B2243" t="s">
        <v>17040</v>
      </c>
      <c r="C2243" t="s">
        <v>7971</v>
      </c>
      <c r="E2243" t="s">
        <v>8362</v>
      </c>
      <c r="F2243" t="s">
        <v>7948</v>
      </c>
      <c r="G2243" t="s">
        <v>7949</v>
      </c>
      <c r="H2243" t="s">
        <v>7950</v>
      </c>
      <c r="I2243" s="3">
        <v>365</v>
      </c>
      <c r="K2243" t="s">
        <v>17041</v>
      </c>
      <c r="L2243" t="s">
        <v>7971</v>
      </c>
      <c r="M2243" t="s">
        <v>9162</v>
      </c>
      <c r="N2243" t="s">
        <v>7971</v>
      </c>
      <c r="O2243" t="s">
        <v>7949</v>
      </c>
      <c r="P2243" t="s">
        <v>17042</v>
      </c>
      <c r="Q2243" t="s">
        <v>7973</v>
      </c>
      <c r="R2243" t="s">
        <v>7958</v>
      </c>
      <c r="S2243" t="s">
        <v>7959</v>
      </c>
      <c r="T2243" t="s">
        <v>7960</v>
      </c>
      <c r="U2243" t="s">
        <v>7961</v>
      </c>
      <c r="V2243" t="s">
        <v>7950</v>
      </c>
      <c r="W2243" t="s">
        <v>7950</v>
      </c>
      <c r="X2243" s="3">
        <v>64</v>
      </c>
      <c r="Y2243" t="s">
        <v>7948</v>
      </c>
      <c r="Z2243" s="3">
        <v>1</v>
      </c>
      <c r="AB2243" t="s">
        <v>7971</v>
      </c>
      <c r="AE2243" s="3">
        <v>0</v>
      </c>
      <c r="AF2243" s="3">
        <v>0</v>
      </c>
      <c r="AI2243" t="s">
        <v>7950</v>
      </c>
      <c r="AJ2243" t="s">
        <v>7950</v>
      </c>
      <c r="AK2243" t="s">
        <v>7950</v>
      </c>
      <c r="AL2243" t="s">
        <v>7950</v>
      </c>
      <c r="AM2243" t="s">
        <v>7950</v>
      </c>
      <c r="AN2243" t="s">
        <v>7950</v>
      </c>
      <c r="AO2243" t="s">
        <v>7950</v>
      </c>
      <c r="AR2243" t="s">
        <v>7964</v>
      </c>
      <c r="AV2243" t="s">
        <v>7950</v>
      </c>
      <c r="AW2243" t="s">
        <v>7950</v>
      </c>
      <c r="AX2243" s="3">
        <v>4</v>
      </c>
      <c r="AY2243" s="3">
        <v>16</v>
      </c>
      <c r="AZ2243" s="3">
        <v>8</v>
      </c>
      <c r="BC2243" t="s">
        <v>7950</v>
      </c>
      <c r="BD2243" t="s">
        <v>7950</v>
      </c>
    </row>
    <row r="2244" spans="1:56">
      <c r="A2244" t="s">
        <v>7114</v>
      </c>
      <c r="B2244" t="s">
        <v>17043</v>
      </c>
      <c r="C2244" t="s">
        <v>9343</v>
      </c>
      <c r="E2244" t="s">
        <v>8038</v>
      </c>
      <c r="F2244" t="s">
        <v>7948</v>
      </c>
      <c r="G2244" t="s">
        <v>7949</v>
      </c>
      <c r="H2244" t="s">
        <v>7950</v>
      </c>
      <c r="I2244" s="3">
        <v>365</v>
      </c>
      <c r="J2244" t="s">
        <v>17044</v>
      </c>
      <c r="K2244" t="s">
        <v>12193</v>
      </c>
      <c r="L2244" t="s">
        <v>7971</v>
      </c>
      <c r="M2244" t="s">
        <v>7954</v>
      </c>
      <c r="N2244" t="s">
        <v>7971</v>
      </c>
      <c r="O2244" t="s">
        <v>7949</v>
      </c>
      <c r="P2244" t="s">
        <v>17045</v>
      </c>
      <c r="Q2244" t="s">
        <v>9289</v>
      </c>
      <c r="R2244" t="s">
        <v>7958</v>
      </c>
      <c r="S2244" t="s">
        <v>7959</v>
      </c>
      <c r="T2244" t="s">
        <v>7960</v>
      </c>
      <c r="U2244" t="s">
        <v>7961</v>
      </c>
      <c r="V2244" t="s">
        <v>7950</v>
      </c>
      <c r="W2244" t="s">
        <v>7950</v>
      </c>
      <c r="X2244" s="3">
        <v>252</v>
      </c>
      <c r="Y2244" t="s">
        <v>7948</v>
      </c>
      <c r="Z2244" s="3">
        <v>1</v>
      </c>
      <c r="AB2244" t="s">
        <v>7962</v>
      </c>
      <c r="AC2244" t="s">
        <v>7963</v>
      </c>
      <c r="AE2244" s="3">
        <v>0</v>
      </c>
      <c r="AF2244" s="3">
        <v>0</v>
      </c>
      <c r="AH2244" t="s">
        <v>12195</v>
      </c>
      <c r="AI2244" s="3">
        <v>11175.57</v>
      </c>
      <c r="AJ2244" t="s">
        <v>7950</v>
      </c>
      <c r="AK2244" t="s">
        <v>7950</v>
      </c>
      <c r="AL2244" t="s">
        <v>7950</v>
      </c>
      <c r="AM2244" t="s">
        <v>7950</v>
      </c>
      <c r="AN2244" t="s">
        <v>7950</v>
      </c>
      <c r="AO2244" t="s">
        <v>7950</v>
      </c>
      <c r="AR2244" t="s">
        <v>7964</v>
      </c>
      <c r="AV2244" t="s">
        <v>7950</v>
      </c>
      <c r="AW2244" t="s">
        <v>7950</v>
      </c>
      <c r="AX2244" s="3">
        <v>7</v>
      </c>
      <c r="AY2244" s="3">
        <v>36</v>
      </c>
      <c r="AZ2244" s="3">
        <v>4</v>
      </c>
      <c r="BC2244" t="s">
        <v>7950</v>
      </c>
      <c r="BD2244" t="s">
        <v>7950</v>
      </c>
    </row>
    <row r="2245" spans="1:56">
      <c r="A2245" t="s">
        <v>3884</v>
      </c>
      <c r="B2245" t="s">
        <v>14127</v>
      </c>
      <c r="C2245" t="s">
        <v>7975</v>
      </c>
      <c r="D2245" s="2" t="s">
        <v>7998</v>
      </c>
      <c r="E2245" t="s">
        <v>7985</v>
      </c>
      <c r="F2245" t="s">
        <v>7948</v>
      </c>
      <c r="G2245" t="s">
        <v>7949</v>
      </c>
      <c r="H2245" t="s">
        <v>7950</v>
      </c>
      <c r="I2245" s="3">
        <v>365</v>
      </c>
      <c r="J2245" t="s">
        <v>17046</v>
      </c>
      <c r="K2245" t="s">
        <v>11001</v>
      </c>
      <c r="L2245" t="s">
        <v>7971</v>
      </c>
      <c r="M2245" t="s">
        <v>7954</v>
      </c>
      <c r="N2245" t="s">
        <v>7971</v>
      </c>
      <c r="O2245" t="s">
        <v>7949</v>
      </c>
      <c r="P2245" t="s">
        <v>17047</v>
      </c>
      <c r="Q2245" t="s">
        <v>9289</v>
      </c>
      <c r="R2245" t="s">
        <v>7958</v>
      </c>
      <c r="S2245" t="s">
        <v>7959</v>
      </c>
      <c r="T2245" t="s">
        <v>7960</v>
      </c>
      <c r="U2245" t="s">
        <v>7961</v>
      </c>
      <c r="V2245" t="s">
        <v>7950</v>
      </c>
      <c r="W2245" t="s">
        <v>7950</v>
      </c>
      <c r="X2245" s="3">
        <v>240</v>
      </c>
      <c r="Y2245" t="s">
        <v>7948</v>
      </c>
      <c r="Z2245" s="3">
        <v>1</v>
      </c>
      <c r="AB2245" t="s">
        <v>7981</v>
      </c>
      <c r="AC2245" t="s">
        <v>8001</v>
      </c>
      <c r="AE2245" s="3">
        <v>0</v>
      </c>
      <c r="AF2245" s="3">
        <v>0</v>
      </c>
      <c r="AH2245" t="s">
        <v>8146</v>
      </c>
      <c r="AI2245" t="s">
        <v>7950</v>
      </c>
      <c r="AJ2245" t="s">
        <v>7950</v>
      </c>
      <c r="AK2245" t="s">
        <v>7950</v>
      </c>
      <c r="AL2245" t="s">
        <v>7950</v>
      </c>
      <c r="AM2245" t="s">
        <v>7950</v>
      </c>
      <c r="AN2245" t="s">
        <v>7950</v>
      </c>
      <c r="AO2245" t="s">
        <v>7950</v>
      </c>
      <c r="AR2245" t="s">
        <v>7964</v>
      </c>
      <c r="AV2245" t="s">
        <v>7950</v>
      </c>
      <c r="AW2245" t="s">
        <v>7950</v>
      </c>
      <c r="AX2245" s="3">
        <v>8</v>
      </c>
      <c r="AY2245" s="3">
        <v>30</v>
      </c>
      <c r="AZ2245" s="3">
        <v>5</v>
      </c>
      <c r="BC2245" t="s">
        <v>7950</v>
      </c>
      <c r="BD2245" t="s">
        <v>7950</v>
      </c>
    </row>
    <row r="2246" spans="1:56">
      <c r="A2246" t="s">
        <v>5472</v>
      </c>
      <c r="B2246" t="s">
        <v>17048</v>
      </c>
      <c r="C2246" t="s">
        <v>7975</v>
      </c>
      <c r="D2246" s="2" t="s">
        <v>7998</v>
      </c>
      <c r="E2246" t="s">
        <v>7985</v>
      </c>
      <c r="F2246" t="s">
        <v>7948</v>
      </c>
      <c r="G2246" t="s">
        <v>7949</v>
      </c>
      <c r="H2246" t="s">
        <v>7950</v>
      </c>
      <c r="I2246" s="3">
        <v>365</v>
      </c>
      <c r="J2246" t="s">
        <v>17049</v>
      </c>
      <c r="K2246" t="s">
        <v>11663</v>
      </c>
      <c r="L2246" t="s">
        <v>7971</v>
      </c>
      <c r="M2246" t="s">
        <v>7954</v>
      </c>
      <c r="N2246" t="s">
        <v>7971</v>
      </c>
      <c r="O2246" t="s">
        <v>7949</v>
      </c>
      <c r="P2246" t="s">
        <v>17050</v>
      </c>
      <c r="Q2246" t="s">
        <v>9289</v>
      </c>
      <c r="R2246" t="s">
        <v>7958</v>
      </c>
      <c r="S2246" t="s">
        <v>7959</v>
      </c>
      <c r="T2246" t="s">
        <v>7960</v>
      </c>
      <c r="U2246" t="s">
        <v>7961</v>
      </c>
      <c r="V2246" t="s">
        <v>7950</v>
      </c>
      <c r="W2246" t="s">
        <v>7950</v>
      </c>
      <c r="X2246" s="3">
        <v>700</v>
      </c>
      <c r="Y2246" t="s">
        <v>7948</v>
      </c>
      <c r="Z2246" s="3">
        <v>1</v>
      </c>
      <c r="AB2246" t="s">
        <v>7981</v>
      </c>
      <c r="AC2246" t="s">
        <v>8001</v>
      </c>
      <c r="AE2246" s="3">
        <v>0</v>
      </c>
      <c r="AF2246" s="3">
        <v>0</v>
      </c>
      <c r="AH2246" t="s">
        <v>8146</v>
      </c>
      <c r="AI2246" t="s">
        <v>7950</v>
      </c>
      <c r="AJ2246" t="s">
        <v>7950</v>
      </c>
      <c r="AK2246" t="s">
        <v>7950</v>
      </c>
      <c r="AL2246" t="s">
        <v>7950</v>
      </c>
      <c r="AM2246" t="s">
        <v>7950</v>
      </c>
      <c r="AN2246" t="s">
        <v>7950</v>
      </c>
      <c r="AO2246" t="s">
        <v>7950</v>
      </c>
      <c r="AR2246" t="s">
        <v>8146</v>
      </c>
      <c r="AS2246" t="s">
        <v>8850</v>
      </c>
      <c r="AV2246" t="s">
        <v>7950</v>
      </c>
      <c r="AW2246" t="s">
        <v>7950</v>
      </c>
      <c r="AX2246" s="3">
        <v>14</v>
      </c>
      <c r="AY2246" s="3">
        <v>50</v>
      </c>
      <c r="AZ2246" s="3">
        <v>5</v>
      </c>
      <c r="BA2246" t="s">
        <v>8137</v>
      </c>
      <c r="BB2246" t="s">
        <v>7886</v>
      </c>
      <c r="BC2246" t="s">
        <v>7950</v>
      </c>
      <c r="BD2246" t="s">
        <v>7950</v>
      </c>
    </row>
    <row r="2247" spans="1:56">
      <c r="A2247" t="s">
        <v>2316</v>
      </c>
      <c r="B2247" t="s">
        <v>13955</v>
      </c>
      <c r="C2247" t="s">
        <v>7975</v>
      </c>
      <c r="D2247" s="2" t="s">
        <v>7998</v>
      </c>
      <c r="E2247" t="s">
        <v>7985</v>
      </c>
      <c r="F2247" t="s">
        <v>7948</v>
      </c>
      <c r="G2247" t="s">
        <v>7949</v>
      </c>
      <c r="H2247" t="s">
        <v>7950</v>
      </c>
      <c r="I2247" s="3">
        <v>365</v>
      </c>
      <c r="J2247" t="s">
        <v>17051</v>
      </c>
      <c r="K2247" t="s">
        <v>17052</v>
      </c>
      <c r="L2247" t="s">
        <v>7971</v>
      </c>
      <c r="M2247" t="s">
        <v>7954</v>
      </c>
      <c r="N2247" t="s">
        <v>7971</v>
      </c>
      <c r="O2247" t="s">
        <v>7949</v>
      </c>
      <c r="P2247" t="s">
        <v>17053</v>
      </c>
      <c r="Q2247" t="s">
        <v>9289</v>
      </c>
      <c r="R2247" t="s">
        <v>7958</v>
      </c>
      <c r="S2247" t="s">
        <v>7959</v>
      </c>
      <c r="T2247" t="s">
        <v>7960</v>
      </c>
      <c r="U2247" t="s">
        <v>7961</v>
      </c>
      <c r="V2247" t="s">
        <v>7950</v>
      </c>
      <c r="W2247" t="s">
        <v>7950</v>
      </c>
      <c r="X2247" s="3">
        <v>880</v>
      </c>
      <c r="Y2247" t="s">
        <v>7948</v>
      </c>
      <c r="Z2247" s="3">
        <v>1</v>
      </c>
      <c r="AB2247" t="s">
        <v>7981</v>
      </c>
      <c r="AC2247" t="s">
        <v>8001</v>
      </c>
      <c r="AE2247" s="3">
        <v>0</v>
      </c>
      <c r="AF2247" s="3">
        <v>0</v>
      </c>
      <c r="AH2247" t="s">
        <v>8146</v>
      </c>
      <c r="AI2247" t="s">
        <v>7950</v>
      </c>
      <c r="AJ2247" t="s">
        <v>7950</v>
      </c>
      <c r="AK2247" t="s">
        <v>7950</v>
      </c>
      <c r="AL2247" t="s">
        <v>7950</v>
      </c>
      <c r="AM2247" t="s">
        <v>7950</v>
      </c>
      <c r="AN2247" t="s">
        <v>7950</v>
      </c>
      <c r="AO2247" t="s">
        <v>7950</v>
      </c>
      <c r="AR2247" t="s">
        <v>7964</v>
      </c>
      <c r="AV2247" t="s">
        <v>7950</v>
      </c>
      <c r="AW2247" t="s">
        <v>7950</v>
      </c>
      <c r="AX2247" s="3">
        <v>16</v>
      </c>
      <c r="AY2247" s="3">
        <v>55</v>
      </c>
      <c r="AZ2247" s="3">
        <v>5</v>
      </c>
      <c r="BC2247" t="s">
        <v>7950</v>
      </c>
      <c r="BD2247" t="s">
        <v>7950</v>
      </c>
    </row>
    <row r="2248" spans="1:56">
      <c r="A2248" t="s">
        <v>7304</v>
      </c>
      <c r="B2248" t="s">
        <v>17054</v>
      </c>
      <c r="C2248" t="s">
        <v>7975</v>
      </c>
      <c r="D2248" s="2" t="s">
        <v>7998</v>
      </c>
      <c r="E2248" t="s">
        <v>8038</v>
      </c>
      <c r="F2248" t="s">
        <v>7948</v>
      </c>
      <c r="G2248" t="s">
        <v>7949</v>
      </c>
      <c r="H2248" t="s">
        <v>7950</v>
      </c>
      <c r="I2248" s="3">
        <v>365</v>
      </c>
      <c r="J2248" t="s">
        <v>17055</v>
      </c>
      <c r="K2248" t="s">
        <v>7978</v>
      </c>
      <c r="L2248" t="s">
        <v>7971</v>
      </c>
      <c r="M2248" t="s">
        <v>7954</v>
      </c>
      <c r="N2248" t="s">
        <v>7971</v>
      </c>
      <c r="O2248" t="s">
        <v>7949</v>
      </c>
      <c r="P2248" t="s">
        <v>17056</v>
      </c>
      <c r="Q2248" t="s">
        <v>9289</v>
      </c>
      <c r="R2248" t="s">
        <v>7958</v>
      </c>
      <c r="S2248" t="s">
        <v>7959</v>
      </c>
      <c r="T2248" t="s">
        <v>7960</v>
      </c>
      <c r="U2248" t="s">
        <v>7961</v>
      </c>
      <c r="V2248" t="s">
        <v>7950</v>
      </c>
      <c r="W2248" t="s">
        <v>7950</v>
      </c>
      <c r="X2248" s="3">
        <v>1904</v>
      </c>
      <c r="Y2248" t="s">
        <v>7948</v>
      </c>
      <c r="Z2248" s="3">
        <v>1</v>
      </c>
      <c r="AB2248" t="s">
        <v>7981</v>
      </c>
      <c r="AC2248" t="s">
        <v>8001</v>
      </c>
      <c r="AE2248" s="3">
        <v>0</v>
      </c>
      <c r="AF2248" s="3">
        <v>0</v>
      </c>
      <c r="AH2248" t="s">
        <v>8146</v>
      </c>
      <c r="AI2248" t="s">
        <v>7950</v>
      </c>
      <c r="AJ2248" t="s">
        <v>7950</v>
      </c>
      <c r="AK2248" t="s">
        <v>7950</v>
      </c>
      <c r="AL2248" t="s">
        <v>7950</v>
      </c>
      <c r="AM2248" t="s">
        <v>7950</v>
      </c>
      <c r="AN2248" t="s">
        <v>7950</v>
      </c>
      <c r="AO2248" t="s">
        <v>7950</v>
      </c>
      <c r="AR2248" t="s">
        <v>7964</v>
      </c>
      <c r="AV2248" t="s">
        <v>7950</v>
      </c>
      <c r="AW2248" t="s">
        <v>7950</v>
      </c>
      <c r="AX2248" s="3">
        <v>17</v>
      </c>
      <c r="AY2248" s="3">
        <v>112</v>
      </c>
      <c r="AZ2248" s="3">
        <v>4</v>
      </c>
      <c r="BC2248" t="s">
        <v>7950</v>
      </c>
      <c r="BD2248" t="s">
        <v>7950</v>
      </c>
    </row>
    <row r="2249" spans="1:56">
      <c r="A2249" t="s">
        <v>17057</v>
      </c>
      <c r="B2249" t="s">
        <v>17058</v>
      </c>
      <c r="C2249" t="s">
        <v>7971</v>
      </c>
      <c r="E2249" t="s">
        <v>7968</v>
      </c>
      <c r="F2249" t="s">
        <v>7948</v>
      </c>
      <c r="G2249" t="s">
        <v>7949</v>
      </c>
      <c r="H2249" t="s">
        <v>7950</v>
      </c>
      <c r="I2249" s="3">
        <v>365</v>
      </c>
      <c r="J2249" t="s">
        <v>17059</v>
      </c>
      <c r="K2249" t="s">
        <v>9475</v>
      </c>
      <c r="L2249" t="s">
        <v>7971</v>
      </c>
      <c r="M2249" t="s">
        <v>9162</v>
      </c>
      <c r="N2249" t="s">
        <v>7971</v>
      </c>
      <c r="O2249" t="s">
        <v>7949</v>
      </c>
      <c r="P2249" t="s">
        <v>17060</v>
      </c>
      <c r="Q2249" t="s">
        <v>7973</v>
      </c>
      <c r="R2249" t="s">
        <v>7958</v>
      </c>
      <c r="S2249" t="s">
        <v>7959</v>
      </c>
      <c r="T2249" t="s">
        <v>7960</v>
      </c>
      <c r="U2249" t="s">
        <v>7961</v>
      </c>
      <c r="V2249" t="s">
        <v>7950</v>
      </c>
      <c r="W2249" t="s">
        <v>7950</v>
      </c>
      <c r="X2249" s="3">
        <v>256</v>
      </c>
      <c r="Y2249" t="s">
        <v>7948</v>
      </c>
      <c r="Z2249" s="3">
        <v>1</v>
      </c>
      <c r="AB2249" t="s">
        <v>7962</v>
      </c>
      <c r="AE2249" s="3">
        <v>0</v>
      </c>
      <c r="AF2249" s="3">
        <v>0</v>
      </c>
      <c r="AI2249" s="3">
        <v>11622.71</v>
      </c>
      <c r="AJ2249" t="s">
        <v>7950</v>
      </c>
      <c r="AK2249" t="s">
        <v>7950</v>
      </c>
      <c r="AL2249" t="s">
        <v>7950</v>
      </c>
      <c r="AM2249" t="s">
        <v>7950</v>
      </c>
      <c r="AN2249" t="s">
        <v>7950</v>
      </c>
      <c r="AO2249" t="s">
        <v>7950</v>
      </c>
      <c r="AR2249" t="s">
        <v>7964</v>
      </c>
      <c r="AV2249" t="s">
        <v>7950</v>
      </c>
      <c r="AW2249" t="s">
        <v>7950</v>
      </c>
      <c r="AX2249" s="3">
        <v>8</v>
      </c>
      <c r="AY2249" s="3">
        <v>32</v>
      </c>
      <c r="AZ2249" s="3">
        <v>8</v>
      </c>
      <c r="BC2249" t="s">
        <v>7950</v>
      </c>
      <c r="BD2249" t="s">
        <v>7950</v>
      </c>
    </row>
    <row r="2250" spans="1:56">
      <c r="A2250" t="s">
        <v>17061</v>
      </c>
      <c r="B2250" t="s">
        <v>17062</v>
      </c>
      <c r="C2250" t="s">
        <v>17063</v>
      </c>
      <c r="E2250" t="s">
        <v>7968</v>
      </c>
      <c r="F2250" t="s">
        <v>7948</v>
      </c>
      <c r="G2250" t="s">
        <v>7949</v>
      </c>
      <c r="H2250" t="s">
        <v>7950</v>
      </c>
      <c r="I2250" s="3">
        <v>365</v>
      </c>
      <c r="K2250" t="s">
        <v>17064</v>
      </c>
      <c r="L2250" t="s">
        <v>7971</v>
      </c>
      <c r="M2250" t="s">
        <v>9162</v>
      </c>
      <c r="N2250" t="s">
        <v>7971</v>
      </c>
      <c r="O2250" t="s">
        <v>7949</v>
      </c>
      <c r="P2250" t="s">
        <v>17065</v>
      </c>
      <c r="Q2250" t="s">
        <v>11322</v>
      </c>
      <c r="R2250" t="s">
        <v>7958</v>
      </c>
      <c r="S2250" t="s">
        <v>7959</v>
      </c>
      <c r="T2250" t="s">
        <v>7960</v>
      </c>
      <c r="U2250" t="s">
        <v>7961</v>
      </c>
      <c r="V2250" t="s">
        <v>7950</v>
      </c>
      <c r="W2250" t="s">
        <v>7950</v>
      </c>
      <c r="X2250" s="3">
        <v>192</v>
      </c>
      <c r="Y2250" t="s">
        <v>7948</v>
      </c>
      <c r="Z2250" s="3">
        <v>1</v>
      </c>
      <c r="AB2250" t="s">
        <v>7971</v>
      </c>
      <c r="AC2250" t="s">
        <v>7963</v>
      </c>
      <c r="AE2250" s="3">
        <v>0</v>
      </c>
      <c r="AF2250" s="3">
        <v>0</v>
      </c>
      <c r="AH2250" t="s">
        <v>8105</v>
      </c>
      <c r="AI2250" s="3">
        <v>10380.129999999999</v>
      </c>
      <c r="AJ2250" t="s">
        <v>7950</v>
      </c>
      <c r="AK2250" t="s">
        <v>7950</v>
      </c>
      <c r="AL2250" t="s">
        <v>7950</v>
      </c>
      <c r="AM2250" t="s">
        <v>7950</v>
      </c>
      <c r="AN2250" t="s">
        <v>7950</v>
      </c>
      <c r="AO2250" t="s">
        <v>7950</v>
      </c>
      <c r="AR2250" t="s">
        <v>7964</v>
      </c>
      <c r="AV2250" t="s">
        <v>7950</v>
      </c>
      <c r="AW2250" t="s">
        <v>7950</v>
      </c>
      <c r="AX2250" s="3">
        <v>6</v>
      </c>
      <c r="AY2250" s="3">
        <v>32</v>
      </c>
      <c r="AZ2250" s="3">
        <v>8</v>
      </c>
      <c r="BC2250" t="s">
        <v>7950</v>
      </c>
      <c r="BD2250" t="s">
        <v>7950</v>
      </c>
    </row>
    <row r="2251" spans="1:56">
      <c r="A2251" t="s">
        <v>2664</v>
      </c>
      <c r="B2251" t="s">
        <v>17066</v>
      </c>
      <c r="C2251" t="s">
        <v>7975</v>
      </c>
      <c r="D2251" s="2" t="s">
        <v>7998</v>
      </c>
      <c r="E2251" t="s">
        <v>7985</v>
      </c>
      <c r="F2251" t="s">
        <v>7948</v>
      </c>
      <c r="G2251" t="s">
        <v>7949</v>
      </c>
      <c r="H2251" t="s">
        <v>7950</v>
      </c>
      <c r="I2251" s="3">
        <v>365</v>
      </c>
      <c r="J2251" t="s">
        <v>17067</v>
      </c>
      <c r="K2251" t="s">
        <v>17068</v>
      </c>
      <c r="L2251" t="s">
        <v>7971</v>
      </c>
      <c r="M2251" t="s">
        <v>7954</v>
      </c>
      <c r="N2251" t="s">
        <v>7971</v>
      </c>
      <c r="O2251" t="s">
        <v>7949</v>
      </c>
      <c r="P2251" t="s">
        <v>17069</v>
      </c>
      <c r="Q2251" t="s">
        <v>9289</v>
      </c>
      <c r="R2251" t="s">
        <v>7958</v>
      </c>
      <c r="S2251" t="s">
        <v>7959</v>
      </c>
      <c r="T2251" t="s">
        <v>7960</v>
      </c>
      <c r="U2251" t="s">
        <v>7961</v>
      </c>
      <c r="V2251" t="s">
        <v>7950</v>
      </c>
      <c r="W2251" t="s">
        <v>7950</v>
      </c>
      <c r="X2251" s="3">
        <v>440</v>
      </c>
      <c r="Y2251" t="s">
        <v>7948</v>
      </c>
      <c r="Z2251" s="3">
        <v>1</v>
      </c>
      <c r="AB2251" t="s">
        <v>7981</v>
      </c>
      <c r="AC2251" t="s">
        <v>8001</v>
      </c>
      <c r="AE2251" s="3">
        <v>0</v>
      </c>
      <c r="AF2251" s="3">
        <v>0</v>
      </c>
      <c r="AH2251" t="s">
        <v>8146</v>
      </c>
      <c r="AI2251" t="s">
        <v>7950</v>
      </c>
      <c r="AJ2251" t="s">
        <v>7950</v>
      </c>
      <c r="AK2251" t="s">
        <v>7950</v>
      </c>
      <c r="AL2251" t="s">
        <v>7950</v>
      </c>
      <c r="AM2251" t="s">
        <v>7950</v>
      </c>
      <c r="AN2251" t="s">
        <v>7950</v>
      </c>
      <c r="AO2251" t="s">
        <v>7950</v>
      </c>
      <c r="AV2251" t="s">
        <v>7950</v>
      </c>
      <c r="AW2251" t="s">
        <v>7950</v>
      </c>
      <c r="AX2251" s="3">
        <v>11</v>
      </c>
      <c r="AY2251" s="3">
        <v>40</v>
      </c>
      <c r="AZ2251" s="3">
        <v>5</v>
      </c>
      <c r="BA2251" t="s">
        <v>8137</v>
      </c>
      <c r="BB2251" t="s">
        <v>8138</v>
      </c>
      <c r="BC2251" t="s">
        <v>7950</v>
      </c>
      <c r="BD2251" t="s">
        <v>7950</v>
      </c>
    </row>
    <row r="2252" spans="1:56">
      <c r="A2252" t="s">
        <v>3496</v>
      </c>
      <c r="B2252" t="s">
        <v>16678</v>
      </c>
      <c r="C2252" t="s">
        <v>7975</v>
      </c>
      <c r="D2252" s="2" t="s">
        <v>7998</v>
      </c>
      <c r="E2252" t="s">
        <v>7985</v>
      </c>
      <c r="F2252" t="s">
        <v>7948</v>
      </c>
      <c r="G2252" t="s">
        <v>7949</v>
      </c>
      <c r="H2252" t="s">
        <v>7950</v>
      </c>
      <c r="I2252" s="3">
        <v>365</v>
      </c>
      <c r="J2252" t="s">
        <v>17070</v>
      </c>
      <c r="K2252" t="s">
        <v>17071</v>
      </c>
      <c r="L2252" t="s">
        <v>7971</v>
      </c>
      <c r="M2252" t="s">
        <v>7954</v>
      </c>
      <c r="N2252" t="s">
        <v>7971</v>
      </c>
      <c r="O2252" t="s">
        <v>7949</v>
      </c>
      <c r="P2252" t="s">
        <v>17072</v>
      </c>
      <c r="Q2252" t="s">
        <v>9289</v>
      </c>
      <c r="R2252" t="s">
        <v>7958</v>
      </c>
      <c r="S2252" t="s">
        <v>7959</v>
      </c>
      <c r="T2252" t="s">
        <v>7960</v>
      </c>
      <c r="U2252" t="s">
        <v>7961</v>
      </c>
      <c r="V2252" t="s">
        <v>7950</v>
      </c>
      <c r="W2252" t="s">
        <v>7950</v>
      </c>
      <c r="X2252" s="3">
        <v>660</v>
      </c>
      <c r="Y2252" t="s">
        <v>7948</v>
      </c>
      <c r="Z2252" s="3">
        <v>1</v>
      </c>
      <c r="AB2252" t="s">
        <v>7981</v>
      </c>
      <c r="AC2252" t="s">
        <v>8001</v>
      </c>
      <c r="AE2252" s="3">
        <v>0</v>
      </c>
      <c r="AF2252" s="3">
        <v>0</v>
      </c>
      <c r="AH2252" t="s">
        <v>8146</v>
      </c>
      <c r="AI2252" t="s">
        <v>7950</v>
      </c>
      <c r="AJ2252" t="s">
        <v>7950</v>
      </c>
      <c r="AK2252" t="s">
        <v>7950</v>
      </c>
      <c r="AL2252" t="s">
        <v>7950</v>
      </c>
      <c r="AM2252" t="s">
        <v>7950</v>
      </c>
      <c r="AN2252" t="s">
        <v>7950</v>
      </c>
      <c r="AO2252" t="s">
        <v>7950</v>
      </c>
      <c r="AR2252" t="s">
        <v>7964</v>
      </c>
      <c r="AS2252" t="s">
        <v>17073</v>
      </c>
      <c r="AV2252" t="s">
        <v>7950</v>
      </c>
      <c r="AW2252" t="s">
        <v>7950</v>
      </c>
      <c r="AX2252" s="3">
        <v>12</v>
      </c>
      <c r="AY2252" s="3">
        <v>55</v>
      </c>
      <c r="AZ2252" s="3">
        <v>5</v>
      </c>
      <c r="BC2252" t="s">
        <v>7950</v>
      </c>
      <c r="BD2252" t="s">
        <v>7950</v>
      </c>
    </row>
    <row r="2253" spans="1:56">
      <c r="A2253" t="s">
        <v>5325</v>
      </c>
      <c r="B2253" t="s">
        <v>14965</v>
      </c>
      <c r="C2253" t="s">
        <v>10885</v>
      </c>
      <c r="E2253" t="s">
        <v>7985</v>
      </c>
      <c r="F2253" t="s">
        <v>7948</v>
      </c>
      <c r="G2253" t="s">
        <v>7949</v>
      </c>
      <c r="H2253" t="s">
        <v>7950</v>
      </c>
      <c r="I2253" s="3">
        <v>365</v>
      </c>
      <c r="J2253" t="s">
        <v>17074</v>
      </c>
      <c r="K2253" t="s">
        <v>17075</v>
      </c>
      <c r="L2253" t="s">
        <v>7971</v>
      </c>
      <c r="M2253" t="s">
        <v>7954</v>
      </c>
      <c r="N2253" t="s">
        <v>7971</v>
      </c>
      <c r="O2253" t="s">
        <v>7949</v>
      </c>
      <c r="P2253" t="s">
        <v>17076</v>
      </c>
      <c r="Q2253" t="s">
        <v>9289</v>
      </c>
      <c r="R2253" t="s">
        <v>7958</v>
      </c>
      <c r="S2253" t="s">
        <v>7959</v>
      </c>
      <c r="T2253" t="s">
        <v>7960</v>
      </c>
      <c r="U2253" t="s">
        <v>7961</v>
      </c>
      <c r="V2253" t="s">
        <v>7950</v>
      </c>
      <c r="W2253" t="s">
        <v>7950</v>
      </c>
      <c r="X2253" s="3">
        <v>910</v>
      </c>
      <c r="Y2253" t="s">
        <v>7948</v>
      </c>
      <c r="Z2253" s="3">
        <v>1</v>
      </c>
      <c r="AB2253" t="s">
        <v>7962</v>
      </c>
      <c r="AC2253" t="s">
        <v>7963</v>
      </c>
      <c r="AE2253" s="3">
        <v>0</v>
      </c>
      <c r="AF2253" s="3">
        <v>0</v>
      </c>
      <c r="AH2253" t="s">
        <v>8042</v>
      </c>
      <c r="AI2253" s="3">
        <v>13089.49</v>
      </c>
      <c r="AJ2253" t="s">
        <v>7950</v>
      </c>
      <c r="AK2253" t="s">
        <v>7950</v>
      </c>
      <c r="AL2253" t="s">
        <v>7950</v>
      </c>
      <c r="AM2253" t="s">
        <v>7950</v>
      </c>
      <c r="AN2253" t="s">
        <v>7950</v>
      </c>
      <c r="AO2253" t="s">
        <v>7950</v>
      </c>
      <c r="AR2253" t="s">
        <v>7964</v>
      </c>
      <c r="AV2253" t="s">
        <v>7950</v>
      </c>
      <c r="AW2253" t="s">
        <v>7950</v>
      </c>
      <c r="AX2253" s="3">
        <v>14</v>
      </c>
      <c r="AY2253" s="3">
        <v>65</v>
      </c>
      <c r="AZ2253" s="3">
        <v>5</v>
      </c>
      <c r="BC2253" t="s">
        <v>7950</v>
      </c>
      <c r="BD2253" t="s">
        <v>7950</v>
      </c>
    </row>
    <row r="2254" spans="1:56">
      <c r="A2254" t="s">
        <v>2804</v>
      </c>
      <c r="B2254" t="s">
        <v>17066</v>
      </c>
      <c r="C2254" t="s">
        <v>7975</v>
      </c>
      <c r="D2254" s="2" t="s">
        <v>7998</v>
      </c>
      <c r="E2254" t="s">
        <v>7985</v>
      </c>
      <c r="F2254" t="s">
        <v>7948</v>
      </c>
      <c r="G2254" t="s">
        <v>7949</v>
      </c>
      <c r="H2254" t="s">
        <v>7950</v>
      </c>
      <c r="I2254" s="3">
        <v>365</v>
      </c>
      <c r="J2254" t="s">
        <v>17077</v>
      </c>
      <c r="K2254" t="s">
        <v>17078</v>
      </c>
      <c r="L2254" t="s">
        <v>7971</v>
      </c>
      <c r="M2254" t="s">
        <v>7954</v>
      </c>
      <c r="N2254" t="s">
        <v>7971</v>
      </c>
      <c r="O2254" t="s">
        <v>7949</v>
      </c>
      <c r="P2254" t="s">
        <v>17079</v>
      </c>
      <c r="Q2254" t="s">
        <v>9289</v>
      </c>
      <c r="R2254" t="s">
        <v>7958</v>
      </c>
      <c r="S2254" t="s">
        <v>7959</v>
      </c>
      <c r="T2254" t="s">
        <v>7960</v>
      </c>
      <c r="U2254" t="s">
        <v>7961</v>
      </c>
      <c r="V2254" t="s">
        <v>7950</v>
      </c>
      <c r="W2254" t="s">
        <v>7950</v>
      </c>
      <c r="X2254" s="3">
        <v>440</v>
      </c>
      <c r="Y2254" t="s">
        <v>7948</v>
      </c>
      <c r="Z2254" s="3">
        <v>1</v>
      </c>
      <c r="AB2254" t="s">
        <v>7981</v>
      </c>
      <c r="AC2254" t="s">
        <v>8001</v>
      </c>
      <c r="AE2254" s="3">
        <v>0</v>
      </c>
      <c r="AF2254" s="3">
        <v>0</v>
      </c>
      <c r="AH2254" t="s">
        <v>8146</v>
      </c>
      <c r="AI2254" t="s">
        <v>7950</v>
      </c>
      <c r="AJ2254" t="s">
        <v>7950</v>
      </c>
      <c r="AK2254" t="s">
        <v>7950</v>
      </c>
      <c r="AL2254" t="s">
        <v>7950</v>
      </c>
      <c r="AM2254" t="s">
        <v>7950</v>
      </c>
      <c r="AN2254" t="s">
        <v>7950</v>
      </c>
      <c r="AO2254" t="s">
        <v>7950</v>
      </c>
      <c r="AR2254" t="s">
        <v>7964</v>
      </c>
      <c r="AV2254" t="s">
        <v>7950</v>
      </c>
      <c r="AW2254" t="s">
        <v>7950</v>
      </c>
      <c r="AX2254" s="3">
        <v>11</v>
      </c>
      <c r="AY2254" s="3">
        <v>40</v>
      </c>
      <c r="AZ2254" s="3">
        <v>5</v>
      </c>
      <c r="BC2254" t="s">
        <v>7950</v>
      </c>
      <c r="BD2254" t="s">
        <v>7950</v>
      </c>
    </row>
    <row r="2255" spans="1:56">
      <c r="A2255" t="s">
        <v>17080</v>
      </c>
      <c r="B2255" t="s">
        <v>17081</v>
      </c>
      <c r="C2255" t="s">
        <v>17082</v>
      </c>
      <c r="E2255" t="s">
        <v>7968</v>
      </c>
      <c r="F2255" t="s">
        <v>7948</v>
      </c>
      <c r="G2255" t="s">
        <v>7949</v>
      </c>
      <c r="H2255" t="s">
        <v>7950</v>
      </c>
      <c r="I2255" s="3">
        <v>365</v>
      </c>
      <c r="J2255" t="s">
        <v>17083</v>
      </c>
      <c r="K2255" t="s">
        <v>11038</v>
      </c>
      <c r="L2255" t="s">
        <v>7971</v>
      </c>
      <c r="M2255" t="s">
        <v>9162</v>
      </c>
      <c r="N2255" t="s">
        <v>7971</v>
      </c>
      <c r="O2255" t="s">
        <v>7949</v>
      </c>
      <c r="P2255" t="s">
        <v>17084</v>
      </c>
      <c r="Q2255" t="s">
        <v>7973</v>
      </c>
      <c r="R2255" t="s">
        <v>7958</v>
      </c>
      <c r="S2255" t="s">
        <v>7959</v>
      </c>
      <c r="T2255" t="s">
        <v>7960</v>
      </c>
      <c r="U2255" t="s">
        <v>7961</v>
      </c>
      <c r="V2255" t="s">
        <v>7950</v>
      </c>
      <c r="W2255" t="s">
        <v>7950</v>
      </c>
      <c r="X2255" s="3">
        <v>256</v>
      </c>
      <c r="Y2255" t="s">
        <v>7948</v>
      </c>
      <c r="Z2255" s="3">
        <v>1</v>
      </c>
      <c r="AB2255" t="s">
        <v>7971</v>
      </c>
      <c r="AE2255" s="3">
        <v>0</v>
      </c>
      <c r="AF2255" s="3">
        <v>0</v>
      </c>
      <c r="AI2255" t="s">
        <v>7950</v>
      </c>
      <c r="AJ2255" t="s">
        <v>7950</v>
      </c>
      <c r="AK2255" t="s">
        <v>7950</v>
      </c>
      <c r="AL2255" t="s">
        <v>7950</v>
      </c>
      <c r="AM2255" t="s">
        <v>7950</v>
      </c>
      <c r="AN2255" t="s">
        <v>7950</v>
      </c>
      <c r="AO2255" t="s">
        <v>7950</v>
      </c>
      <c r="AR2255" t="s">
        <v>7964</v>
      </c>
      <c r="AV2255" t="s">
        <v>7950</v>
      </c>
      <c r="AW2255" t="s">
        <v>7950</v>
      </c>
      <c r="AX2255" s="3">
        <v>8</v>
      </c>
      <c r="AY2255" s="3">
        <v>32</v>
      </c>
      <c r="AZ2255" s="3">
        <v>8</v>
      </c>
      <c r="BC2255" t="s">
        <v>7950</v>
      </c>
      <c r="BD2255" t="s">
        <v>7950</v>
      </c>
    </row>
    <row r="2256" spans="1:56">
      <c r="A2256" t="s">
        <v>17085</v>
      </c>
      <c r="B2256" t="s">
        <v>17086</v>
      </c>
      <c r="C2256" t="s">
        <v>17087</v>
      </c>
      <c r="E2256" t="s">
        <v>7968</v>
      </c>
      <c r="F2256" t="s">
        <v>7948</v>
      </c>
      <c r="G2256" t="s">
        <v>7949</v>
      </c>
      <c r="H2256" t="s">
        <v>7950</v>
      </c>
      <c r="I2256" s="3">
        <v>365</v>
      </c>
      <c r="J2256" t="s">
        <v>17088</v>
      </c>
      <c r="K2256" t="s">
        <v>17089</v>
      </c>
      <c r="L2256" t="s">
        <v>7971</v>
      </c>
      <c r="M2256" t="s">
        <v>9162</v>
      </c>
      <c r="N2256" t="s">
        <v>7971</v>
      </c>
      <c r="O2256" t="s">
        <v>7949</v>
      </c>
      <c r="P2256" t="s">
        <v>17090</v>
      </c>
      <c r="Q2256" t="s">
        <v>7973</v>
      </c>
      <c r="R2256" t="s">
        <v>7958</v>
      </c>
      <c r="S2256" t="s">
        <v>7959</v>
      </c>
      <c r="T2256" t="s">
        <v>7960</v>
      </c>
      <c r="U2256" t="s">
        <v>7961</v>
      </c>
      <c r="V2256" t="s">
        <v>7950</v>
      </c>
      <c r="W2256" t="s">
        <v>7950</v>
      </c>
      <c r="X2256" s="3">
        <v>48</v>
      </c>
      <c r="Y2256" t="s">
        <v>7948</v>
      </c>
      <c r="Z2256" s="3">
        <v>1</v>
      </c>
      <c r="AB2256" t="s">
        <v>7971</v>
      </c>
      <c r="AE2256" s="3">
        <v>0</v>
      </c>
      <c r="AF2256" s="3">
        <v>0</v>
      </c>
      <c r="AH2256" t="s">
        <v>8105</v>
      </c>
      <c r="AI2256" s="3">
        <v>9491.33</v>
      </c>
      <c r="AJ2256" t="s">
        <v>7950</v>
      </c>
      <c r="AK2256" t="s">
        <v>7950</v>
      </c>
      <c r="AL2256" t="s">
        <v>7950</v>
      </c>
      <c r="AM2256" t="s">
        <v>7950</v>
      </c>
      <c r="AN2256" t="s">
        <v>7950</v>
      </c>
      <c r="AO2256" t="s">
        <v>7950</v>
      </c>
      <c r="AR2256" t="s">
        <v>7964</v>
      </c>
      <c r="AV2256" t="s">
        <v>7950</v>
      </c>
      <c r="AW2256" t="s">
        <v>7950</v>
      </c>
      <c r="AX2256" s="3">
        <v>4</v>
      </c>
      <c r="AY2256" s="3">
        <v>12</v>
      </c>
      <c r="AZ2256" s="3">
        <v>6</v>
      </c>
      <c r="BC2256" t="s">
        <v>7950</v>
      </c>
      <c r="BD2256" t="s">
        <v>7950</v>
      </c>
    </row>
    <row r="2257" spans="1:56">
      <c r="A2257" t="s">
        <v>5418</v>
      </c>
      <c r="B2257" t="s">
        <v>17091</v>
      </c>
      <c r="C2257" t="s">
        <v>7975</v>
      </c>
      <c r="D2257" s="2" t="s">
        <v>7998</v>
      </c>
      <c r="E2257" t="s">
        <v>7985</v>
      </c>
      <c r="F2257" t="s">
        <v>7948</v>
      </c>
      <c r="G2257" t="s">
        <v>7949</v>
      </c>
      <c r="H2257" t="s">
        <v>7950</v>
      </c>
      <c r="I2257" s="3">
        <v>365</v>
      </c>
      <c r="J2257" t="s">
        <v>17092</v>
      </c>
      <c r="K2257" t="s">
        <v>11005</v>
      </c>
      <c r="L2257" t="s">
        <v>7971</v>
      </c>
      <c r="M2257" t="s">
        <v>7954</v>
      </c>
      <c r="N2257" t="s">
        <v>7971</v>
      </c>
      <c r="O2257" t="s">
        <v>7949</v>
      </c>
      <c r="P2257" t="s">
        <v>17093</v>
      </c>
      <c r="Q2257" t="s">
        <v>9289</v>
      </c>
      <c r="R2257" t="s">
        <v>7958</v>
      </c>
      <c r="S2257" t="s">
        <v>7959</v>
      </c>
      <c r="T2257" t="s">
        <v>7960</v>
      </c>
      <c r="U2257" t="s">
        <v>7961</v>
      </c>
      <c r="V2257" t="s">
        <v>7950</v>
      </c>
      <c r="W2257" t="s">
        <v>7950</v>
      </c>
      <c r="X2257" s="3">
        <v>700</v>
      </c>
      <c r="Y2257" t="s">
        <v>7948</v>
      </c>
      <c r="Z2257" s="3">
        <v>1</v>
      </c>
      <c r="AB2257" t="s">
        <v>7981</v>
      </c>
      <c r="AC2257" t="s">
        <v>8001</v>
      </c>
      <c r="AE2257" s="3">
        <v>0</v>
      </c>
      <c r="AF2257" s="3">
        <v>0</v>
      </c>
      <c r="AH2257" t="s">
        <v>8146</v>
      </c>
      <c r="AI2257" t="s">
        <v>7950</v>
      </c>
      <c r="AJ2257" t="s">
        <v>7950</v>
      </c>
      <c r="AK2257" t="s">
        <v>7950</v>
      </c>
      <c r="AL2257" t="s">
        <v>7950</v>
      </c>
      <c r="AM2257" t="s">
        <v>7950</v>
      </c>
      <c r="AN2257" t="s">
        <v>7950</v>
      </c>
      <c r="AO2257" t="s">
        <v>7950</v>
      </c>
      <c r="AR2257" t="s">
        <v>7964</v>
      </c>
      <c r="AV2257" t="s">
        <v>7950</v>
      </c>
      <c r="AW2257" t="s">
        <v>7950</v>
      </c>
      <c r="AX2257" s="3">
        <v>14</v>
      </c>
      <c r="AY2257" s="3">
        <v>50</v>
      </c>
      <c r="AZ2257" s="3">
        <v>5</v>
      </c>
      <c r="BC2257" t="s">
        <v>7950</v>
      </c>
      <c r="BD2257" t="s">
        <v>7950</v>
      </c>
    </row>
    <row r="2258" spans="1:56">
      <c r="A2258" t="s">
        <v>17094</v>
      </c>
      <c r="B2258" t="s">
        <v>17095</v>
      </c>
      <c r="C2258" t="s">
        <v>12059</v>
      </c>
      <c r="E2258" t="s">
        <v>7985</v>
      </c>
      <c r="F2258" t="s">
        <v>7948</v>
      </c>
      <c r="G2258" t="s">
        <v>7949</v>
      </c>
      <c r="H2258" t="s">
        <v>7950</v>
      </c>
      <c r="I2258" s="3">
        <v>365</v>
      </c>
      <c r="J2258" t="s">
        <v>17096</v>
      </c>
      <c r="K2258" t="s">
        <v>9565</v>
      </c>
      <c r="L2258" t="s">
        <v>7971</v>
      </c>
      <c r="M2258" t="s">
        <v>7954</v>
      </c>
      <c r="N2258" t="s">
        <v>7971</v>
      </c>
      <c r="O2258" t="s">
        <v>7949</v>
      </c>
      <c r="P2258" t="s">
        <v>17097</v>
      </c>
      <c r="Q2258" t="s">
        <v>9289</v>
      </c>
      <c r="R2258" t="s">
        <v>7958</v>
      </c>
      <c r="S2258" t="s">
        <v>7959</v>
      </c>
      <c r="T2258" t="s">
        <v>7960</v>
      </c>
      <c r="U2258" t="s">
        <v>7961</v>
      </c>
      <c r="V2258" t="s">
        <v>7950</v>
      </c>
      <c r="W2258" t="s">
        <v>7950</v>
      </c>
      <c r="X2258" s="3">
        <v>1380</v>
      </c>
      <c r="Y2258" t="s">
        <v>7948</v>
      </c>
      <c r="Z2258" s="3">
        <v>1</v>
      </c>
      <c r="AB2258" t="s">
        <v>7962</v>
      </c>
      <c r="AC2258" t="s">
        <v>7963</v>
      </c>
      <c r="AE2258" s="3">
        <v>0</v>
      </c>
      <c r="AF2258" s="3">
        <v>0</v>
      </c>
      <c r="AH2258" t="s">
        <v>8015</v>
      </c>
      <c r="AI2258" t="s">
        <v>7950</v>
      </c>
      <c r="AJ2258" t="s">
        <v>7950</v>
      </c>
      <c r="AK2258" t="s">
        <v>7950</v>
      </c>
      <c r="AL2258" t="s">
        <v>7950</v>
      </c>
      <c r="AM2258" t="s">
        <v>7950</v>
      </c>
      <c r="AN2258" t="s">
        <v>7950</v>
      </c>
      <c r="AO2258" t="s">
        <v>7950</v>
      </c>
      <c r="AR2258" t="s">
        <v>7964</v>
      </c>
      <c r="AV2258" t="s">
        <v>7950</v>
      </c>
      <c r="AW2258" t="s">
        <v>7950</v>
      </c>
      <c r="AX2258" s="3">
        <v>23</v>
      </c>
      <c r="AY2258" s="3">
        <v>60</v>
      </c>
      <c r="AZ2258" s="3">
        <v>5</v>
      </c>
      <c r="BC2258" t="s">
        <v>7950</v>
      </c>
      <c r="BD2258" t="s">
        <v>7950</v>
      </c>
    </row>
    <row r="2259" spans="1:56">
      <c r="A2259" t="s">
        <v>6966</v>
      </c>
      <c r="B2259" t="s">
        <v>17098</v>
      </c>
      <c r="C2259" t="s">
        <v>10885</v>
      </c>
      <c r="E2259" t="s">
        <v>8038</v>
      </c>
      <c r="F2259" t="s">
        <v>7948</v>
      </c>
      <c r="G2259" t="s">
        <v>7949</v>
      </c>
      <c r="H2259" t="s">
        <v>7950</v>
      </c>
      <c r="I2259" s="3">
        <v>365</v>
      </c>
      <c r="J2259" t="s">
        <v>17099</v>
      </c>
      <c r="K2259" t="s">
        <v>17100</v>
      </c>
      <c r="L2259" t="s">
        <v>7971</v>
      </c>
      <c r="M2259" t="s">
        <v>7954</v>
      </c>
      <c r="N2259" t="s">
        <v>7971</v>
      </c>
      <c r="O2259" t="s">
        <v>7949</v>
      </c>
      <c r="P2259" t="s">
        <v>17101</v>
      </c>
      <c r="Q2259" t="s">
        <v>9289</v>
      </c>
      <c r="R2259" t="s">
        <v>7958</v>
      </c>
      <c r="S2259" t="s">
        <v>7959</v>
      </c>
      <c r="T2259" t="s">
        <v>7960</v>
      </c>
      <c r="U2259" t="s">
        <v>7961</v>
      </c>
      <c r="V2259" t="s">
        <v>7950</v>
      </c>
      <c r="W2259" t="s">
        <v>7950</v>
      </c>
      <c r="X2259" s="3">
        <v>1656</v>
      </c>
      <c r="Y2259" t="s">
        <v>7948</v>
      </c>
      <c r="Z2259" s="3">
        <v>1</v>
      </c>
      <c r="AB2259" t="s">
        <v>7962</v>
      </c>
      <c r="AC2259" t="s">
        <v>7963</v>
      </c>
      <c r="AE2259" s="3">
        <v>0</v>
      </c>
      <c r="AF2259" s="3">
        <v>0</v>
      </c>
      <c r="AH2259" t="s">
        <v>8389</v>
      </c>
      <c r="AI2259" s="3">
        <v>8378.19</v>
      </c>
      <c r="AJ2259" t="s">
        <v>7950</v>
      </c>
      <c r="AK2259" t="s">
        <v>7950</v>
      </c>
      <c r="AL2259" t="s">
        <v>7950</v>
      </c>
      <c r="AM2259" t="s">
        <v>7950</v>
      </c>
      <c r="AN2259" t="s">
        <v>7950</v>
      </c>
      <c r="AO2259" t="s">
        <v>7950</v>
      </c>
      <c r="AR2259" t="s">
        <v>7964</v>
      </c>
      <c r="AV2259" t="s">
        <v>7950</v>
      </c>
      <c r="AW2259" t="s">
        <v>7950</v>
      </c>
      <c r="AX2259" s="3">
        <v>18</v>
      </c>
      <c r="AY2259" s="3">
        <v>92</v>
      </c>
      <c r="AZ2259" s="3">
        <v>4</v>
      </c>
      <c r="BC2259" t="s">
        <v>7950</v>
      </c>
      <c r="BD2259" t="s">
        <v>7950</v>
      </c>
    </row>
    <row r="2260" spans="1:56">
      <c r="A2260" t="s">
        <v>17102</v>
      </c>
      <c r="B2260" t="s">
        <v>17103</v>
      </c>
      <c r="C2260" t="s">
        <v>9413</v>
      </c>
      <c r="D2260" s="2" t="s">
        <v>8141</v>
      </c>
      <c r="E2260" t="s">
        <v>11790</v>
      </c>
      <c r="F2260" t="s">
        <v>7948</v>
      </c>
      <c r="G2260" t="s">
        <v>7949</v>
      </c>
      <c r="H2260" t="s">
        <v>7950</v>
      </c>
      <c r="I2260" s="3">
        <v>365</v>
      </c>
      <c r="J2260" t="s">
        <v>17104</v>
      </c>
      <c r="K2260" t="s">
        <v>8209</v>
      </c>
      <c r="L2260" t="s">
        <v>7971</v>
      </c>
      <c r="M2260" t="s">
        <v>7954</v>
      </c>
      <c r="N2260" t="s">
        <v>7971</v>
      </c>
      <c r="O2260" t="s">
        <v>7949</v>
      </c>
      <c r="P2260" t="s">
        <v>17105</v>
      </c>
      <c r="Q2260" t="s">
        <v>9289</v>
      </c>
      <c r="R2260" t="s">
        <v>7958</v>
      </c>
      <c r="S2260" t="s">
        <v>7959</v>
      </c>
      <c r="T2260" t="s">
        <v>7960</v>
      </c>
      <c r="U2260" t="s">
        <v>7961</v>
      </c>
      <c r="V2260" t="s">
        <v>7950</v>
      </c>
      <c r="W2260" t="s">
        <v>7950</v>
      </c>
      <c r="X2260" s="3">
        <v>440</v>
      </c>
      <c r="Y2260" t="s">
        <v>7948</v>
      </c>
      <c r="Z2260" s="3">
        <v>1</v>
      </c>
      <c r="AC2260" t="s">
        <v>8145</v>
      </c>
      <c r="AE2260" s="3">
        <v>0</v>
      </c>
      <c r="AF2260" s="3">
        <v>0</v>
      </c>
      <c r="AH2260" t="s">
        <v>8562</v>
      </c>
      <c r="AI2260" t="s">
        <v>7950</v>
      </c>
      <c r="AJ2260" t="s">
        <v>7950</v>
      </c>
      <c r="AK2260" t="s">
        <v>7950</v>
      </c>
      <c r="AL2260" t="s">
        <v>7950</v>
      </c>
      <c r="AM2260" t="s">
        <v>7950</v>
      </c>
      <c r="AN2260" t="s">
        <v>7950</v>
      </c>
      <c r="AO2260" t="s">
        <v>7950</v>
      </c>
      <c r="AR2260" t="s">
        <v>7964</v>
      </c>
      <c r="AV2260" t="s">
        <v>7950</v>
      </c>
      <c r="AW2260" t="s">
        <v>7950</v>
      </c>
      <c r="AX2260" s="3">
        <v>0</v>
      </c>
      <c r="AY2260" s="3">
        <v>0</v>
      </c>
      <c r="AZ2260" s="3">
        <v>0</v>
      </c>
      <c r="BC2260" t="s">
        <v>7950</v>
      </c>
      <c r="BD2260" t="s">
        <v>7950</v>
      </c>
    </row>
    <row r="2261" spans="1:56">
      <c r="A2261" t="s">
        <v>5230</v>
      </c>
      <c r="B2261" t="s">
        <v>15855</v>
      </c>
      <c r="C2261" t="s">
        <v>7975</v>
      </c>
      <c r="D2261" s="2" t="s">
        <v>8123</v>
      </c>
      <c r="E2261" t="s">
        <v>7985</v>
      </c>
      <c r="F2261" t="s">
        <v>7948</v>
      </c>
      <c r="G2261" t="s">
        <v>8056</v>
      </c>
      <c r="H2261" t="s">
        <v>7950</v>
      </c>
      <c r="I2261" s="3">
        <v>365</v>
      </c>
      <c r="J2261" t="s">
        <v>17106</v>
      </c>
      <c r="K2261" t="s">
        <v>17107</v>
      </c>
      <c r="L2261" t="s">
        <v>7971</v>
      </c>
      <c r="M2261" t="s">
        <v>7954</v>
      </c>
      <c r="N2261" t="s">
        <v>7971</v>
      </c>
      <c r="O2261" t="s">
        <v>7949</v>
      </c>
      <c r="P2261" t="s">
        <v>17108</v>
      </c>
      <c r="Q2261" t="s">
        <v>9289</v>
      </c>
      <c r="R2261" t="s">
        <v>17109</v>
      </c>
      <c r="S2261" t="s">
        <v>8890</v>
      </c>
      <c r="T2261" t="s">
        <v>7960</v>
      </c>
      <c r="U2261" t="s">
        <v>7961</v>
      </c>
      <c r="V2261" t="s">
        <v>7950</v>
      </c>
      <c r="W2261" t="s">
        <v>7950</v>
      </c>
      <c r="X2261" s="3">
        <v>1170</v>
      </c>
      <c r="Y2261" t="s">
        <v>7948</v>
      </c>
      <c r="Z2261" s="3">
        <v>1</v>
      </c>
      <c r="AB2261" t="s">
        <v>7981</v>
      </c>
      <c r="AC2261" t="s">
        <v>8062</v>
      </c>
      <c r="AE2261" s="3">
        <v>0</v>
      </c>
      <c r="AF2261" s="3">
        <v>0</v>
      </c>
      <c r="AH2261" t="s">
        <v>8063</v>
      </c>
      <c r="AI2261" s="3">
        <v>0</v>
      </c>
      <c r="AJ2261" s="3">
        <v>0</v>
      </c>
      <c r="AK2261" s="3">
        <v>0</v>
      </c>
      <c r="AL2261" t="s">
        <v>7950</v>
      </c>
      <c r="AM2261" s="3">
        <v>0</v>
      </c>
      <c r="AN2261" t="s">
        <v>7950</v>
      </c>
      <c r="AO2261" s="3">
        <v>0</v>
      </c>
      <c r="AQ2261" t="s">
        <v>8064</v>
      </c>
      <c r="AR2261" t="s">
        <v>7964</v>
      </c>
      <c r="AU2261" t="s">
        <v>8065</v>
      </c>
      <c r="AV2261" s="3">
        <v>0</v>
      </c>
      <c r="AW2261" s="3">
        <v>0</v>
      </c>
      <c r="AX2261" s="3">
        <v>18</v>
      </c>
      <c r="AY2261" s="3">
        <v>65</v>
      </c>
      <c r="AZ2261" s="3">
        <v>5</v>
      </c>
      <c r="BA2261" t="s">
        <v>8314</v>
      </c>
      <c r="BB2261" t="s">
        <v>8314</v>
      </c>
      <c r="BC2261" s="3">
        <v>0</v>
      </c>
      <c r="BD2261" t="s">
        <v>7950</v>
      </c>
    </row>
    <row r="2262" spans="1:56">
      <c r="A2262" t="s">
        <v>1830</v>
      </c>
      <c r="B2262" t="s">
        <v>17110</v>
      </c>
      <c r="C2262" t="s">
        <v>9413</v>
      </c>
      <c r="D2262" s="2" t="s">
        <v>8141</v>
      </c>
      <c r="E2262" t="s">
        <v>7985</v>
      </c>
      <c r="F2262" t="s">
        <v>7948</v>
      </c>
      <c r="G2262" t="s">
        <v>8056</v>
      </c>
      <c r="H2262" t="s">
        <v>7950</v>
      </c>
      <c r="I2262" s="3">
        <v>365</v>
      </c>
      <c r="J2262" t="s">
        <v>17111</v>
      </c>
      <c r="K2262" t="s">
        <v>8209</v>
      </c>
      <c r="L2262" t="s">
        <v>7971</v>
      </c>
      <c r="M2262" t="s">
        <v>7954</v>
      </c>
      <c r="N2262" t="s">
        <v>7971</v>
      </c>
      <c r="O2262" t="s">
        <v>7949</v>
      </c>
      <c r="P2262" t="s">
        <v>17112</v>
      </c>
      <c r="Q2262" t="s">
        <v>9289</v>
      </c>
      <c r="R2262" t="s">
        <v>17113</v>
      </c>
      <c r="S2262" t="s">
        <v>17114</v>
      </c>
      <c r="T2262" t="s">
        <v>7960</v>
      </c>
      <c r="U2262" t="s">
        <v>7961</v>
      </c>
      <c r="V2262" t="s">
        <v>7950</v>
      </c>
      <c r="W2262" t="s">
        <v>7950</v>
      </c>
      <c r="X2262" s="3">
        <v>320</v>
      </c>
      <c r="Y2262" t="s">
        <v>7948</v>
      </c>
      <c r="Z2262" s="3">
        <v>1</v>
      </c>
      <c r="AB2262" t="s">
        <v>7962</v>
      </c>
      <c r="AC2262" t="s">
        <v>8062</v>
      </c>
      <c r="AE2262" s="3">
        <v>0</v>
      </c>
      <c r="AF2262" s="3">
        <v>0</v>
      </c>
      <c r="AH2262" t="s">
        <v>8063</v>
      </c>
      <c r="AI2262" s="3">
        <v>0</v>
      </c>
      <c r="AJ2262" s="3">
        <v>0</v>
      </c>
      <c r="AK2262" s="3">
        <v>0</v>
      </c>
      <c r="AL2262" t="s">
        <v>7950</v>
      </c>
      <c r="AM2262" s="3">
        <v>0</v>
      </c>
      <c r="AN2262" t="s">
        <v>7950</v>
      </c>
      <c r="AO2262" s="3">
        <v>0</v>
      </c>
      <c r="AQ2262" t="s">
        <v>11555</v>
      </c>
      <c r="AR2262" t="s">
        <v>7964</v>
      </c>
      <c r="AU2262" t="s">
        <v>8065</v>
      </c>
      <c r="AV2262" s="3">
        <v>0</v>
      </c>
      <c r="AW2262" s="3">
        <v>0</v>
      </c>
      <c r="AX2262" s="3">
        <v>8</v>
      </c>
      <c r="AY2262" s="3">
        <v>40</v>
      </c>
      <c r="AZ2262" s="3">
        <v>5</v>
      </c>
      <c r="BC2262" s="3">
        <v>0</v>
      </c>
      <c r="BD2262" t="s">
        <v>7950</v>
      </c>
    </row>
    <row r="2263" spans="1:56">
      <c r="A2263" t="s">
        <v>17115</v>
      </c>
      <c r="B2263" t="s">
        <v>7971</v>
      </c>
      <c r="C2263" t="s">
        <v>7971</v>
      </c>
      <c r="E2263" t="s">
        <v>10923</v>
      </c>
      <c r="F2263" t="s">
        <v>7948</v>
      </c>
      <c r="G2263" t="s">
        <v>7949</v>
      </c>
      <c r="H2263" t="s">
        <v>7950</v>
      </c>
      <c r="I2263" s="3">
        <v>365</v>
      </c>
      <c r="J2263" t="s">
        <v>7985</v>
      </c>
      <c r="K2263" t="s">
        <v>7964</v>
      </c>
      <c r="L2263" t="s">
        <v>7971</v>
      </c>
      <c r="M2263" t="s">
        <v>7954</v>
      </c>
      <c r="N2263" t="s">
        <v>7971</v>
      </c>
      <c r="O2263" t="s">
        <v>7949</v>
      </c>
      <c r="P2263" t="s">
        <v>17116</v>
      </c>
      <c r="Q2263" t="s">
        <v>9289</v>
      </c>
      <c r="R2263" t="s">
        <v>7958</v>
      </c>
      <c r="S2263" t="s">
        <v>7959</v>
      </c>
      <c r="T2263" t="s">
        <v>7960</v>
      </c>
      <c r="U2263" t="s">
        <v>7961</v>
      </c>
      <c r="V2263" t="s">
        <v>7950</v>
      </c>
      <c r="W2263" t="s">
        <v>7950</v>
      </c>
      <c r="X2263" t="s">
        <v>7950</v>
      </c>
      <c r="Y2263" t="s">
        <v>7948</v>
      </c>
      <c r="Z2263" s="3">
        <v>1</v>
      </c>
      <c r="AB2263" t="s">
        <v>7971</v>
      </c>
      <c r="AE2263" s="3">
        <v>0</v>
      </c>
      <c r="AF2263" s="3">
        <v>0</v>
      </c>
      <c r="AI2263" t="s">
        <v>7950</v>
      </c>
      <c r="AJ2263" t="s">
        <v>7950</v>
      </c>
      <c r="AK2263" t="s">
        <v>7950</v>
      </c>
      <c r="AL2263" t="s">
        <v>7950</v>
      </c>
      <c r="AM2263" t="s">
        <v>7950</v>
      </c>
      <c r="AN2263" t="s">
        <v>7950</v>
      </c>
      <c r="AO2263" t="s">
        <v>7950</v>
      </c>
      <c r="AR2263" t="s">
        <v>7964</v>
      </c>
      <c r="AV2263" t="s">
        <v>7950</v>
      </c>
      <c r="AW2263" t="s">
        <v>7950</v>
      </c>
      <c r="AX2263" s="3">
        <v>0</v>
      </c>
      <c r="AY2263" s="3">
        <v>0</v>
      </c>
      <c r="AZ2263" s="3">
        <v>0</v>
      </c>
      <c r="BC2263" t="s">
        <v>7950</v>
      </c>
      <c r="BD2263" t="s">
        <v>7950</v>
      </c>
    </row>
    <row r="2264" spans="1:56">
      <c r="A2264" t="s">
        <v>6049</v>
      </c>
      <c r="B2264" t="s">
        <v>17117</v>
      </c>
      <c r="C2264" t="s">
        <v>9437</v>
      </c>
      <c r="E2264" t="s">
        <v>7985</v>
      </c>
      <c r="F2264" t="s">
        <v>7948</v>
      </c>
      <c r="G2264" t="s">
        <v>8056</v>
      </c>
      <c r="H2264" t="s">
        <v>7950</v>
      </c>
      <c r="I2264" s="3">
        <v>365</v>
      </c>
      <c r="J2264" t="s">
        <v>17118</v>
      </c>
      <c r="K2264" t="s">
        <v>17119</v>
      </c>
      <c r="L2264" t="s">
        <v>7971</v>
      </c>
      <c r="M2264" t="s">
        <v>7954</v>
      </c>
      <c r="N2264" t="s">
        <v>7971</v>
      </c>
      <c r="O2264" t="s">
        <v>7949</v>
      </c>
      <c r="P2264" t="s">
        <v>17120</v>
      </c>
      <c r="Q2264" t="s">
        <v>9289</v>
      </c>
      <c r="R2264" t="s">
        <v>17121</v>
      </c>
      <c r="S2264" t="s">
        <v>8554</v>
      </c>
      <c r="T2264" t="s">
        <v>7960</v>
      </c>
      <c r="U2264" t="s">
        <v>7961</v>
      </c>
      <c r="V2264" t="s">
        <v>7950</v>
      </c>
      <c r="W2264" t="s">
        <v>7950</v>
      </c>
      <c r="X2264" s="3">
        <v>75</v>
      </c>
      <c r="Y2264" t="s">
        <v>7948</v>
      </c>
      <c r="Z2264" s="3">
        <v>1</v>
      </c>
      <c r="AB2264" t="s">
        <v>7962</v>
      </c>
      <c r="AC2264" t="s">
        <v>8062</v>
      </c>
      <c r="AE2264" s="3">
        <v>0</v>
      </c>
      <c r="AF2264" s="3">
        <v>0</v>
      </c>
      <c r="AH2264" t="s">
        <v>8063</v>
      </c>
      <c r="AI2264" s="3">
        <v>13051.39</v>
      </c>
      <c r="AJ2264" s="3">
        <v>0</v>
      </c>
      <c r="AK2264" s="3">
        <v>0</v>
      </c>
      <c r="AL2264" t="s">
        <v>7950</v>
      </c>
      <c r="AM2264" s="3">
        <v>0</v>
      </c>
      <c r="AN2264" t="s">
        <v>7950</v>
      </c>
      <c r="AO2264" s="3">
        <v>0</v>
      </c>
      <c r="AQ2264" t="s">
        <v>8792</v>
      </c>
      <c r="AR2264" t="s">
        <v>7964</v>
      </c>
      <c r="AU2264" t="s">
        <v>8065</v>
      </c>
      <c r="AV2264" s="3">
        <v>0</v>
      </c>
      <c r="AW2264" s="3">
        <v>0</v>
      </c>
      <c r="AX2264" s="3">
        <v>5</v>
      </c>
      <c r="AY2264" s="3">
        <v>0</v>
      </c>
      <c r="AZ2264" s="3">
        <v>5</v>
      </c>
      <c r="BA2264" t="s">
        <v>8137</v>
      </c>
      <c r="BB2264" t="s">
        <v>8138</v>
      </c>
      <c r="BC2264" s="3">
        <v>0</v>
      </c>
      <c r="BD2264" t="s">
        <v>7950</v>
      </c>
    </row>
    <row r="2265" spans="1:56">
      <c r="A2265" t="s">
        <v>17122</v>
      </c>
      <c r="B2265" t="s">
        <v>17123</v>
      </c>
      <c r="C2265" t="s">
        <v>17124</v>
      </c>
      <c r="E2265" t="s">
        <v>7968</v>
      </c>
      <c r="F2265" t="s">
        <v>7948</v>
      </c>
      <c r="G2265" t="s">
        <v>7949</v>
      </c>
      <c r="H2265" t="s">
        <v>7950</v>
      </c>
      <c r="I2265" s="3">
        <v>365</v>
      </c>
      <c r="J2265" t="s">
        <v>17125</v>
      </c>
      <c r="K2265" t="s">
        <v>9598</v>
      </c>
      <c r="L2265" t="s">
        <v>7971</v>
      </c>
      <c r="M2265" t="s">
        <v>7954</v>
      </c>
      <c r="N2265" t="s">
        <v>7971</v>
      </c>
      <c r="O2265" t="s">
        <v>7949</v>
      </c>
      <c r="P2265" t="s">
        <v>17126</v>
      </c>
      <c r="Q2265" t="s">
        <v>7973</v>
      </c>
      <c r="R2265" t="s">
        <v>7958</v>
      </c>
      <c r="S2265" t="s">
        <v>7959</v>
      </c>
      <c r="T2265" t="s">
        <v>7960</v>
      </c>
      <c r="U2265" t="s">
        <v>7961</v>
      </c>
      <c r="V2265" t="s">
        <v>7950</v>
      </c>
      <c r="W2265" t="s">
        <v>7950</v>
      </c>
      <c r="X2265" s="3">
        <v>192</v>
      </c>
      <c r="Y2265" t="s">
        <v>7948</v>
      </c>
      <c r="Z2265" s="3">
        <v>1</v>
      </c>
      <c r="AB2265" t="s">
        <v>7971</v>
      </c>
      <c r="AE2265" s="3">
        <v>0</v>
      </c>
      <c r="AF2265" s="3">
        <v>0</v>
      </c>
      <c r="AI2265" t="s">
        <v>7950</v>
      </c>
      <c r="AJ2265" t="s">
        <v>7950</v>
      </c>
      <c r="AK2265" t="s">
        <v>7950</v>
      </c>
      <c r="AL2265" t="s">
        <v>7950</v>
      </c>
      <c r="AM2265" t="s">
        <v>7950</v>
      </c>
      <c r="AN2265" t="s">
        <v>7950</v>
      </c>
      <c r="AO2265" t="s">
        <v>7950</v>
      </c>
      <c r="AR2265" t="s">
        <v>7964</v>
      </c>
      <c r="AV2265" t="s">
        <v>7950</v>
      </c>
      <c r="AW2265" t="s">
        <v>7950</v>
      </c>
      <c r="AX2265" s="3">
        <v>6</v>
      </c>
      <c r="AY2265" s="3">
        <v>32</v>
      </c>
      <c r="AZ2265" s="3">
        <v>8</v>
      </c>
      <c r="BC2265" t="s">
        <v>7950</v>
      </c>
      <c r="BD2265" t="s">
        <v>7950</v>
      </c>
    </row>
    <row r="2266" spans="1:56">
      <c r="A2266" t="s">
        <v>17127</v>
      </c>
      <c r="B2266" t="s">
        <v>17128</v>
      </c>
      <c r="C2266" t="s">
        <v>17129</v>
      </c>
      <c r="E2266" t="s">
        <v>7968</v>
      </c>
      <c r="F2266" t="s">
        <v>7948</v>
      </c>
      <c r="G2266" t="s">
        <v>7949</v>
      </c>
      <c r="H2266" t="s">
        <v>7950</v>
      </c>
      <c r="I2266" s="3">
        <v>365</v>
      </c>
      <c r="J2266" t="s">
        <v>17130</v>
      </c>
      <c r="K2266" t="s">
        <v>8020</v>
      </c>
      <c r="L2266" t="s">
        <v>7971</v>
      </c>
      <c r="M2266" t="s">
        <v>7954</v>
      </c>
      <c r="N2266" t="s">
        <v>7971</v>
      </c>
      <c r="O2266" t="s">
        <v>7949</v>
      </c>
      <c r="P2266" t="s">
        <v>17131</v>
      </c>
      <c r="Q2266" t="s">
        <v>7973</v>
      </c>
      <c r="R2266" t="s">
        <v>7958</v>
      </c>
      <c r="S2266" t="s">
        <v>7959</v>
      </c>
      <c r="T2266" t="s">
        <v>7960</v>
      </c>
      <c r="U2266" t="s">
        <v>7961</v>
      </c>
      <c r="V2266" t="s">
        <v>7950</v>
      </c>
      <c r="W2266" t="s">
        <v>7950</v>
      </c>
      <c r="X2266" s="3">
        <v>400</v>
      </c>
      <c r="Y2266" t="s">
        <v>7948</v>
      </c>
      <c r="Z2266" s="3">
        <v>1</v>
      </c>
      <c r="AB2266" t="s">
        <v>7981</v>
      </c>
      <c r="AE2266" s="3">
        <v>0</v>
      </c>
      <c r="AF2266" s="3">
        <v>0</v>
      </c>
      <c r="AI2266" t="s">
        <v>7950</v>
      </c>
      <c r="AJ2266" t="s">
        <v>7950</v>
      </c>
      <c r="AK2266" t="s">
        <v>7950</v>
      </c>
      <c r="AL2266" t="s">
        <v>7950</v>
      </c>
      <c r="AM2266" t="s">
        <v>7950</v>
      </c>
      <c r="AN2266" t="s">
        <v>7950</v>
      </c>
      <c r="AO2266" t="s">
        <v>7950</v>
      </c>
      <c r="AR2266" t="s">
        <v>8146</v>
      </c>
      <c r="AS2266" t="s">
        <v>16058</v>
      </c>
      <c r="AV2266" t="s">
        <v>7950</v>
      </c>
      <c r="AW2266" t="s">
        <v>7950</v>
      </c>
      <c r="AX2266" s="3">
        <v>10</v>
      </c>
      <c r="AY2266" s="3">
        <v>40</v>
      </c>
      <c r="AZ2266" s="3">
        <v>20</v>
      </c>
      <c r="BA2266" t="s">
        <v>9389</v>
      </c>
      <c r="BB2266" t="s">
        <v>17132</v>
      </c>
      <c r="BC2266" t="s">
        <v>7950</v>
      </c>
      <c r="BD2266" t="s">
        <v>7950</v>
      </c>
    </row>
    <row r="2267" spans="1:56">
      <c r="A2267" t="s">
        <v>17133</v>
      </c>
      <c r="B2267" t="s">
        <v>17134</v>
      </c>
      <c r="C2267" t="s">
        <v>9437</v>
      </c>
      <c r="E2267" t="s">
        <v>7985</v>
      </c>
      <c r="F2267" t="s">
        <v>7948</v>
      </c>
      <c r="G2267" t="s">
        <v>7949</v>
      </c>
      <c r="H2267" t="s">
        <v>7950</v>
      </c>
      <c r="I2267" s="3">
        <v>365</v>
      </c>
      <c r="J2267" t="s">
        <v>17135</v>
      </c>
      <c r="K2267" t="s">
        <v>17136</v>
      </c>
      <c r="L2267" t="s">
        <v>7971</v>
      </c>
      <c r="M2267" t="s">
        <v>7954</v>
      </c>
      <c r="N2267" t="s">
        <v>7971</v>
      </c>
      <c r="O2267" t="s">
        <v>7949</v>
      </c>
      <c r="P2267" t="s">
        <v>17137</v>
      </c>
      <c r="Q2267" t="s">
        <v>9289</v>
      </c>
      <c r="R2267" t="s">
        <v>7958</v>
      </c>
      <c r="S2267" t="s">
        <v>7959</v>
      </c>
      <c r="T2267" t="s">
        <v>7960</v>
      </c>
      <c r="U2267" t="s">
        <v>7961</v>
      </c>
      <c r="V2267" t="s">
        <v>7950</v>
      </c>
      <c r="W2267" t="s">
        <v>7950</v>
      </c>
      <c r="X2267" s="3">
        <v>585</v>
      </c>
      <c r="Y2267" t="s">
        <v>7948</v>
      </c>
      <c r="Z2267" s="3">
        <v>1</v>
      </c>
      <c r="AB2267" t="s">
        <v>7962</v>
      </c>
      <c r="AC2267" t="s">
        <v>7963</v>
      </c>
      <c r="AE2267" s="3">
        <v>0</v>
      </c>
      <c r="AF2267" s="3">
        <v>0</v>
      </c>
      <c r="AH2267" t="s">
        <v>9347</v>
      </c>
      <c r="AI2267" t="s">
        <v>7950</v>
      </c>
      <c r="AJ2267" t="s">
        <v>7950</v>
      </c>
      <c r="AK2267" t="s">
        <v>7950</v>
      </c>
      <c r="AL2267" t="s">
        <v>7950</v>
      </c>
      <c r="AM2267" t="s">
        <v>7950</v>
      </c>
      <c r="AN2267" t="s">
        <v>7950</v>
      </c>
      <c r="AO2267" t="s">
        <v>7950</v>
      </c>
      <c r="AR2267" t="s">
        <v>7964</v>
      </c>
      <c r="AV2267" t="s">
        <v>7950</v>
      </c>
      <c r="AW2267" t="s">
        <v>7950</v>
      </c>
      <c r="AX2267" s="3">
        <v>9</v>
      </c>
      <c r="AY2267" s="3">
        <v>65</v>
      </c>
      <c r="AZ2267" s="3">
        <v>5</v>
      </c>
      <c r="BC2267" t="s">
        <v>7950</v>
      </c>
      <c r="BD2267" t="s">
        <v>7950</v>
      </c>
    </row>
    <row r="2268" spans="1:56">
      <c r="A2268" t="s">
        <v>6513</v>
      </c>
      <c r="B2268" t="s">
        <v>14234</v>
      </c>
      <c r="C2268" t="s">
        <v>12516</v>
      </c>
      <c r="E2268" t="s">
        <v>10923</v>
      </c>
      <c r="F2268" t="s">
        <v>7948</v>
      </c>
      <c r="G2268" t="s">
        <v>8056</v>
      </c>
      <c r="H2268" t="s">
        <v>7950</v>
      </c>
      <c r="I2268" s="3">
        <v>365</v>
      </c>
      <c r="J2268" t="s">
        <v>17138</v>
      </c>
      <c r="K2268" t="s">
        <v>7978</v>
      </c>
      <c r="L2268" t="s">
        <v>7971</v>
      </c>
      <c r="M2268" t="s">
        <v>7954</v>
      </c>
      <c r="N2268" t="s">
        <v>7971</v>
      </c>
      <c r="O2268" t="s">
        <v>7949</v>
      </c>
      <c r="P2268" t="s">
        <v>17139</v>
      </c>
      <c r="Q2268" t="s">
        <v>9289</v>
      </c>
      <c r="R2268" t="s">
        <v>17140</v>
      </c>
      <c r="S2268" t="s">
        <v>9289</v>
      </c>
      <c r="T2268" t="s">
        <v>7960</v>
      </c>
      <c r="U2268" t="s">
        <v>7961</v>
      </c>
      <c r="V2268" t="s">
        <v>7950</v>
      </c>
      <c r="W2268" t="s">
        <v>7950</v>
      </c>
      <c r="X2268" s="3">
        <v>3680</v>
      </c>
      <c r="Y2268" t="s">
        <v>7948</v>
      </c>
      <c r="Z2268" s="3">
        <v>1</v>
      </c>
      <c r="AB2268" t="s">
        <v>7981</v>
      </c>
      <c r="AC2268" t="s">
        <v>8062</v>
      </c>
      <c r="AE2268" s="3">
        <v>0</v>
      </c>
      <c r="AF2268" s="3">
        <v>0</v>
      </c>
      <c r="AH2268" t="s">
        <v>8063</v>
      </c>
      <c r="AI2268" s="3">
        <v>0</v>
      </c>
      <c r="AJ2268" s="3">
        <v>0</v>
      </c>
      <c r="AK2268" s="3">
        <v>0</v>
      </c>
      <c r="AL2268" t="s">
        <v>7950</v>
      </c>
      <c r="AM2268" s="3">
        <v>0</v>
      </c>
      <c r="AN2268" t="s">
        <v>7950</v>
      </c>
      <c r="AO2268" s="3">
        <v>0</v>
      </c>
      <c r="AQ2268" t="s">
        <v>8064</v>
      </c>
      <c r="AR2268" t="s">
        <v>8496</v>
      </c>
      <c r="AS2268" t="s">
        <v>8850</v>
      </c>
      <c r="AU2268" t="s">
        <v>8065</v>
      </c>
      <c r="AV2268" s="3">
        <v>0</v>
      </c>
      <c r="AW2268" s="3">
        <v>0</v>
      </c>
      <c r="AX2268" s="3">
        <v>32</v>
      </c>
      <c r="AY2268" s="3">
        <v>115</v>
      </c>
      <c r="AZ2268" s="3">
        <v>5</v>
      </c>
      <c r="BC2268" s="3">
        <v>0</v>
      </c>
      <c r="BD2268" t="s">
        <v>7950</v>
      </c>
    </row>
    <row r="2269" spans="1:56">
      <c r="A2269" t="s">
        <v>4325</v>
      </c>
      <c r="B2269" t="s">
        <v>17141</v>
      </c>
      <c r="C2269" t="s">
        <v>9437</v>
      </c>
      <c r="E2269" t="s">
        <v>7985</v>
      </c>
      <c r="F2269" t="s">
        <v>7948</v>
      </c>
      <c r="G2269" t="s">
        <v>8056</v>
      </c>
      <c r="H2269" t="s">
        <v>7950</v>
      </c>
      <c r="I2269" s="3">
        <v>365</v>
      </c>
      <c r="J2269" t="s">
        <v>17142</v>
      </c>
      <c r="K2269" t="s">
        <v>17143</v>
      </c>
      <c r="L2269" t="s">
        <v>7971</v>
      </c>
      <c r="M2269" t="s">
        <v>7954</v>
      </c>
      <c r="N2269" t="s">
        <v>7971</v>
      </c>
      <c r="O2269" t="s">
        <v>7949</v>
      </c>
      <c r="P2269" t="s">
        <v>17144</v>
      </c>
      <c r="Q2269" t="s">
        <v>9289</v>
      </c>
      <c r="R2269" t="s">
        <v>17145</v>
      </c>
      <c r="S2269" t="s">
        <v>8554</v>
      </c>
      <c r="T2269" t="s">
        <v>7960</v>
      </c>
      <c r="U2269" t="s">
        <v>7961</v>
      </c>
      <c r="V2269" t="s">
        <v>7950</v>
      </c>
      <c r="W2269" t="s">
        <v>7950</v>
      </c>
      <c r="X2269" s="3">
        <v>1690</v>
      </c>
      <c r="Y2269" t="s">
        <v>7948</v>
      </c>
      <c r="Z2269" s="3">
        <v>1</v>
      </c>
      <c r="AB2269" t="s">
        <v>7962</v>
      </c>
      <c r="AC2269" t="s">
        <v>8062</v>
      </c>
      <c r="AE2269" s="3">
        <v>0</v>
      </c>
      <c r="AF2269" s="3">
        <v>0</v>
      </c>
      <c r="AH2269" t="s">
        <v>8063</v>
      </c>
      <c r="AI2269" s="3">
        <v>12439.89</v>
      </c>
      <c r="AJ2269" s="3">
        <v>0</v>
      </c>
      <c r="AK2269" s="3">
        <v>0</v>
      </c>
      <c r="AL2269" t="s">
        <v>7950</v>
      </c>
      <c r="AM2269" s="3">
        <v>0</v>
      </c>
      <c r="AN2269" t="s">
        <v>7950</v>
      </c>
      <c r="AO2269" s="3">
        <v>0</v>
      </c>
      <c r="AQ2269" t="s">
        <v>8792</v>
      </c>
      <c r="AR2269" t="s">
        <v>7964</v>
      </c>
      <c r="AU2269" t="s">
        <v>8065</v>
      </c>
      <c r="AV2269" s="3">
        <v>0</v>
      </c>
      <c r="AW2269" s="3">
        <v>0</v>
      </c>
      <c r="AX2269" s="3">
        <v>26</v>
      </c>
      <c r="AY2269" s="3">
        <v>65</v>
      </c>
      <c r="AZ2269" s="3">
        <v>5</v>
      </c>
      <c r="BA2269" t="s">
        <v>8137</v>
      </c>
      <c r="BB2269" t="s">
        <v>8138</v>
      </c>
      <c r="BC2269" s="3">
        <v>0</v>
      </c>
      <c r="BD2269" t="s">
        <v>7950</v>
      </c>
    </row>
    <row r="2270" spans="1:56">
      <c r="A2270" t="s">
        <v>3089</v>
      </c>
      <c r="B2270" t="s">
        <v>17146</v>
      </c>
      <c r="C2270" t="s">
        <v>9437</v>
      </c>
      <c r="E2270" t="s">
        <v>7985</v>
      </c>
      <c r="F2270" t="s">
        <v>7948</v>
      </c>
      <c r="G2270" t="s">
        <v>7949</v>
      </c>
      <c r="H2270" t="s">
        <v>7950</v>
      </c>
      <c r="I2270" s="3">
        <v>365</v>
      </c>
      <c r="J2270" t="s">
        <v>17147</v>
      </c>
      <c r="K2270" t="s">
        <v>12513</v>
      </c>
      <c r="L2270" t="s">
        <v>7971</v>
      </c>
      <c r="M2270" t="s">
        <v>7954</v>
      </c>
      <c r="N2270" t="s">
        <v>7971</v>
      </c>
      <c r="O2270" t="s">
        <v>7949</v>
      </c>
      <c r="P2270" t="s">
        <v>17148</v>
      </c>
      <c r="Q2270" t="s">
        <v>9289</v>
      </c>
      <c r="R2270" t="s">
        <v>7958</v>
      </c>
      <c r="S2270" t="s">
        <v>7959</v>
      </c>
      <c r="T2270" t="s">
        <v>7960</v>
      </c>
      <c r="U2270" t="s">
        <v>7961</v>
      </c>
      <c r="V2270" t="s">
        <v>7950</v>
      </c>
      <c r="W2270" t="s">
        <v>7950</v>
      </c>
      <c r="X2270" s="3">
        <v>240</v>
      </c>
      <c r="Y2270" t="s">
        <v>7948</v>
      </c>
      <c r="Z2270" s="3">
        <v>1</v>
      </c>
      <c r="AB2270" t="s">
        <v>7962</v>
      </c>
      <c r="AC2270" t="s">
        <v>7963</v>
      </c>
      <c r="AE2270" s="3">
        <v>0</v>
      </c>
      <c r="AF2270" s="3">
        <v>0</v>
      </c>
      <c r="AH2270" t="s">
        <v>8075</v>
      </c>
      <c r="AI2270" s="3">
        <v>14300.13</v>
      </c>
      <c r="AJ2270" t="s">
        <v>7950</v>
      </c>
      <c r="AK2270" t="s">
        <v>7950</v>
      </c>
      <c r="AL2270" t="s">
        <v>7950</v>
      </c>
      <c r="AM2270" t="s">
        <v>7950</v>
      </c>
      <c r="AN2270" t="s">
        <v>7950</v>
      </c>
      <c r="AO2270" t="s">
        <v>7950</v>
      </c>
      <c r="AR2270" t="s">
        <v>7964</v>
      </c>
      <c r="AV2270" t="s">
        <v>7950</v>
      </c>
      <c r="AW2270" t="s">
        <v>7950</v>
      </c>
      <c r="AX2270" s="3">
        <v>8</v>
      </c>
      <c r="AY2270" s="3">
        <v>30</v>
      </c>
      <c r="AZ2270" s="3">
        <v>5</v>
      </c>
      <c r="BC2270" t="s">
        <v>7950</v>
      </c>
      <c r="BD2270" t="s">
        <v>7950</v>
      </c>
    </row>
    <row r="2271" spans="1:56">
      <c r="A2271" t="s">
        <v>1923</v>
      </c>
      <c r="B2271" t="s">
        <v>14499</v>
      </c>
      <c r="C2271" t="s">
        <v>10885</v>
      </c>
      <c r="E2271" t="s">
        <v>7985</v>
      </c>
      <c r="F2271" t="s">
        <v>7948</v>
      </c>
      <c r="G2271" t="s">
        <v>7949</v>
      </c>
      <c r="H2271" t="s">
        <v>7950</v>
      </c>
      <c r="I2271" s="3">
        <v>365</v>
      </c>
      <c r="J2271" t="s">
        <v>17149</v>
      </c>
      <c r="K2271" t="s">
        <v>10993</v>
      </c>
      <c r="L2271" t="s">
        <v>7971</v>
      </c>
      <c r="M2271" t="s">
        <v>7954</v>
      </c>
      <c r="N2271" t="s">
        <v>7971</v>
      </c>
      <c r="O2271" t="s">
        <v>7949</v>
      </c>
      <c r="P2271" t="s">
        <v>17150</v>
      </c>
      <c r="Q2271" t="s">
        <v>9289</v>
      </c>
      <c r="R2271" t="s">
        <v>7958</v>
      </c>
      <c r="S2271" t="s">
        <v>7959</v>
      </c>
      <c r="T2271" t="s">
        <v>7960</v>
      </c>
      <c r="U2271" t="s">
        <v>7961</v>
      </c>
      <c r="V2271" t="s">
        <v>7950</v>
      </c>
      <c r="W2271" t="s">
        <v>7950</v>
      </c>
      <c r="X2271" s="3">
        <v>1170</v>
      </c>
      <c r="Y2271" t="s">
        <v>7948</v>
      </c>
      <c r="Z2271" s="3">
        <v>1</v>
      </c>
      <c r="AB2271" t="s">
        <v>7962</v>
      </c>
      <c r="AC2271" t="s">
        <v>7963</v>
      </c>
      <c r="AE2271" s="3">
        <v>0</v>
      </c>
      <c r="AF2271" s="3">
        <v>0</v>
      </c>
      <c r="AH2271" t="s">
        <v>8075</v>
      </c>
      <c r="AI2271" s="3">
        <v>13762.01</v>
      </c>
      <c r="AJ2271" t="s">
        <v>7950</v>
      </c>
      <c r="AK2271" t="s">
        <v>7950</v>
      </c>
      <c r="AL2271" t="s">
        <v>7950</v>
      </c>
      <c r="AM2271" t="s">
        <v>7950</v>
      </c>
      <c r="AN2271" t="s">
        <v>7950</v>
      </c>
      <c r="AO2271" t="s">
        <v>7950</v>
      </c>
      <c r="AR2271" t="s">
        <v>7964</v>
      </c>
      <c r="AV2271" t="s">
        <v>7950</v>
      </c>
      <c r="AW2271" t="s">
        <v>7950</v>
      </c>
      <c r="AX2271" s="3">
        <v>18</v>
      </c>
      <c r="AY2271" s="3">
        <v>65</v>
      </c>
      <c r="AZ2271" s="3">
        <v>5</v>
      </c>
      <c r="BC2271" t="s">
        <v>7950</v>
      </c>
      <c r="BD2271" t="s">
        <v>7950</v>
      </c>
    </row>
    <row r="2272" spans="1:56">
      <c r="A2272" t="s">
        <v>1401</v>
      </c>
      <c r="B2272" t="s">
        <v>14247</v>
      </c>
      <c r="C2272" t="s">
        <v>7975</v>
      </c>
      <c r="D2272" s="2" t="s">
        <v>7998</v>
      </c>
      <c r="E2272" t="s">
        <v>7985</v>
      </c>
      <c r="F2272" t="s">
        <v>7948</v>
      </c>
      <c r="G2272" t="s">
        <v>7949</v>
      </c>
      <c r="H2272" t="s">
        <v>7950</v>
      </c>
      <c r="I2272" s="3">
        <v>365</v>
      </c>
      <c r="J2272" t="s">
        <v>17151</v>
      </c>
      <c r="K2272" t="s">
        <v>17100</v>
      </c>
      <c r="L2272" t="s">
        <v>7971</v>
      </c>
      <c r="M2272" t="s">
        <v>7954</v>
      </c>
      <c r="N2272" t="s">
        <v>7971</v>
      </c>
      <c r="O2272" t="s">
        <v>7949</v>
      </c>
      <c r="P2272" t="s">
        <v>17152</v>
      </c>
      <c r="Q2272" t="s">
        <v>9289</v>
      </c>
      <c r="R2272" t="s">
        <v>7958</v>
      </c>
      <c r="S2272" t="s">
        <v>7959</v>
      </c>
      <c r="T2272" t="s">
        <v>7960</v>
      </c>
      <c r="U2272" t="s">
        <v>7961</v>
      </c>
      <c r="V2272" t="s">
        <v>7950</v>
      </c>
      <c r="W2272" t="s">
        <v>7950</v>
      </c>
      <c r="X2272" s="3">
        <v>2470</v>
      </c>
      <c r="Y2272" t="s">
        <v>7948</v>
      </c>
      <c r="Z2272" s="3">
        <v>1</v>
      </c>
      <c r="AB2272" t="s">
        <v>7981</v>
      </c>
      <c r="AC2272" t="s">
        <v>8001</v>
      </c>
      <c r="AE2272" s="3">
        <v>0</v>
      </c>
      <c r="AF2272" s="3">
        <v>0</v>
      </c>
      <c r="AH2272" t="s">
        <v>8146</v>
      </c>
      <c r="AI2272" t="s">
        <v>7950</v>
      </c>
      <c r="AJ2272" t="s">
        <v>7950</v>
      </c>
      <c r="AK2272" t="s">
        <v>7950</v>
      </c>
      <c r="AL2272" t="s">
        <v>7950</v>
      </c>
      <c r="AM2272" t="s">
        <v>7950</v>
      </c>
      <c r="AN2272" t="s">
        <v>7950</v>
      </c>
      <c r="AO2272" t="s">
        <v>7950</v>
      </c>
      <c r="AR2272" t="s">
        <v>7964</v>
      </c>
      <c r="AV2272" t="s">
        <v>7950</v>
      </c>
      <c r="AW2272" t="s">
        <v>7950</v>
      </c>
      <c r="AX2272" s="3">
        <v>26</v>
      </c>
      <c r="AY2272" s="3">
        <v>95</v>
      </c>
      <c r="AZ2272" s="3">
        <v>5</v>
      </c>
      <c r="BC2272" t="s">
        <v>7950</v>
      </c>
      <c r="BD2272" t="s">
        <v>7950</v>
      </c>
    </row>
    <row r="2273" spans="1:56">
      <c r="A2273" t="s">
        <v>6985</v>
      </c>
      <c r="B2273" t="s">
        <v>17153</v>
      </c>
      <c r="C2273" t="s">
        <v>7975</v>
      </c>
      <c r="D2273" s="2" t="s">
        <v>7998</v>
      </c>
      <c r="E2273" t="s">
        <v>10923</v>
      </c>
      <c r="F2273" t="s">
        <v>7948</v>
      </c>
      <c r="G2273" t="s">
        <v>7949</v>
      </c>
      <c r="H2273" t="s">
        <v>7950</v>
      </c>
      <c r="I2273" s="3">
        <v>365</v>
      </c>
      <c r="J2273" t="s">
        <v>17154</v>
      </c>
      <c r="K2273" t="s">
        <v>7978</v>
      </c>
      <c r="L2273" t="s">
        <v>7971</v>
      </c>
      <c r="M2273" t="s">
        <v>7954</v>
      </c>
      <c r="N2273" t="s">
        <v>7971</v>
      </c>
      <c r="O2273" t="s">
        <v>7949</v>
      </c>
      <c r="P2273" t="s">
        <v>17155</v>
      </c>
      <c r="Q2273" t="s">
        <v>9289</v>
      </c>
      <c r="R2273" t="s">
        <v>7958</v>
      </c>
      <c r="S2273" t="s">
        <v>7959</v>
      </c>
      <c r="T2273" t="s">
        <v>7960</v>
      </c>
      <c r="U2273" t="s">
        <v>7961</v>
      </c>
      <c r="V2273" t="s">
        <v>7950</v>
      </c>
      <c r="W2273" t="s">
        <v>7950</v>
      </c>
      <c r="X2273" s="3">
        <v>1330</v>
      </c>
      <c r="Y2273" t="s">
        <v>7948</v>
      </c>
      <c r="Z2273" s="3">
        <v>1</v>
      </c>
      <c r="AB2273" t="s">
        <v>7981</v>
      </c>
      <c r="AC2273" t="s">
        <v>8001</v>
      </c>
      <c r="AE2273" s="3">
        <v>0</v>
      </c>
      <c r="AF2273" s="3">
        <v>0</v>
      </c>
      <c r="AI2273" t="s">
        <v>7950</v>
      </c>
      <c r="AJ2273" t="s">
        <v>7950</v>
      </c>
      <c r="AK2273" t="s">
        <v>7950</v>
      </c>
      <c r="AL2273" t="s">
        <v>7950</v>
      </c>
      <c r="AM2273" t="s">
        <v>7950</v>
      </c>
      <c r="AN2273" t="s">
        <v>7950</v>
      </c>
      <c r="AO2273" t="s">
        <v>7950</v>
      </c>
      <c r="AR2273" t="s">
        <v>7964</v>
      </c>
      <c r="AV2273" t="s">
        <v>7950</v>
      </c>
      <c r="AW2273" t="s">
        <v>7950</v>
      </c>
      <c r="AX2273" s="3">
        <v>14</v>
      </c>
      <c r="AY2273" s="3">
        <v>95</v>
      </c>
      <c r="AZ2273" s="3">
        <v>5</v>
      </c>
      <c r="BC2273" t="s">
        <v>7950</v>
      </c>
      <c r="BD2273" t="s">
        <v>7950</v>
      </c>
    </row>
    <row r="2274" spans="1:56">
      <c r="A2274" t="s">
        <v>3177</v>
      </c>
      <c r="B2274" t="s">
        <v>14127</v>
      </c>
      <c r="C2274" t="s">
        <v>10885</v>
      </c>
      <c r="E2274" t="s">
        <v>7985</v>
      </c>
      <c r="F2274" t="s">
        <v>7948</v>
      </c>
      <c r="G2274" t="s">
        <v>7949</v>
      </c>
      <c r="H2274" t="s">
        <v>7950</v>
      </c>
      <c r="I2274" s="3">
        <v>365</v>
      </c>
      <c r="J2274" t="s">
        <v>17156</v>
      </c>
      <c r="K2274" t="s">
        <v>11001</v>
      </c>
      <c r="L2274" t="s">
        <v>7971</v>
      </c>
      <c r="M2274" t="s">
        <v>7954</v>
      </c>
      <c r="N2274" t="s">
        <v>7971</v>
      </c>
      <c r="O2274" t="s">
        <v>7949</v>
      </c>
      <c r="P2274" t="s">
        <v>17157</v>
      </c>
      <c r="Q2274" t="s">
        <v>9289</v>
      </c>
      <c r="R2274" t="s">
        <v>7958</v>
      </c>
      <c r="S2274" t="s">
        <v>7959</v>
      </c>
      <c r="T2274" t="s">
        <v>7960</v>
      </c>
      <c r="U2274" t="s">
        <v>7961</v>
      </c>
      <c r="V2274" t="s">
        <v>7950</v>
      </c>
      <c r="W2274" t="s">
        <v>7950</v>
      </c>
      <c r="X2274" s="3">
        <v>240</v>
      </c>
      <c r="Y2274" t="s">
        <v>7948</v>
      </c>
      <c r="Z2274" s="3">
        <v>1</v>
      </c>
      <c r="AB2274" t="s">
        <v>7962</v>
      </c>
      <c r="AC2274" t="s">
        <v>7963</v>
      </c>
      <c r="AE2274" s="3">
        <v>0</v>
      </c>
      <c r="AF2274" s="3">
        <v>0</v>
      </c>
      <c r="AH2274" t="s">
        <v>17158</v>
      </c>
      <c r="AI2274" s="3">
        <v>16061.33</v>
      </c>
      <c r="AJ2274" t="s">
        <v>7950</v>
      </c>
      <c r="AK2274" t="s">
        <v>7950</v>
      </c>
      <c r="AL2274" t="s">
        <v>7950</v>
      </c>
      <c r="AM2274" t="s">
        <v>7950</v>
      </c>
      <c r="AN2274" t="s">
        <v>7950</v>
      </c>
      <c r="AO2274" t="s">
        <v>7950</v>
      </c>
      <c r="AR2274" t="s">
        <v>7964</v>
      </c>
      <c r="AV2274" t="s">
        <v>7950</v>
      </c>
      <c r="AW2274" t="s">
        <v>7950</v>
      </c>
      <c r="AX2274" s="3">
        <v>8</v>
      </c>
      <c r="AY2274" s="3">
        <v>30</v>
      </c>
      <c r="AZ2274" s="3">
        <v>5</v>
      </c>
      <c r="BC2274" t="s">
        <v>7950</v>
      </c>
      <c r="BD2274" t="s">
        <v>7950</v>
      </c>
    </row>
    <row r="2275" spans="1:56">
      <c r="A2275" t="s">
        <v>17159</v>
      </c>
      <c r="B2275" t="s">
        <v>17160</v>
      </c>
      <c r="C2275" t="s">
        <v>16688</v>
      </c>
      <c r="E2275" t="s">
        <v>8079</v>
      </c>
      <c r="F2275" t="s">
        <v>7948</v>
      </c>
      <c r="G2275" t="s">
        <v>7949</v>
      </c>
      <c r="H2275" t="s">
        <v>7950</v>
      </c>
      <c r="I2275" s="3">
        <v>365</v>
      </c>
      <c r="K2275" t="s">
        <v>9741</v>
      </c>
      <c r="L2275" t="s">
        <v>7971</v>
      </c>
      <c r="M2275" t="s">
        <v>9162</v>
      </c>
      <c r="N2275" t="s">
        <v>7971</v>
      </c>
      <c r="O2275" t="s">
        <v>7949</v>
      </c>
      <c r="P2275" t="s">
        <v>17161</v>
      </c>
      <c r="Q2275" t="s">
        <v>11322</v>
      </c>
      <c r="R2275" t="s">
        <v>7958</v>
      </c>
      <c r="S2275" t="s">
        <v>7959</v>
      </c>
      <c r="T2275" t="s">
        <v>7960</v>
      </c>
      <c r="U2275" t="s">
        <v>7961</v>
      </c>
      <c r="V2275" t="s">
        <v>7950</v>
      </c>
      <c r="W2275" t="s">
        <v>7950</v>
      </c>
      <c r="X2275" s="3">
        <v>140</v>
      </c>
      <c r="Y2275" t="s">
        <v>7948</v>
      </c>
      <c r="Z2275" s="3">
        <v>1</v>
      </c>
      <c r="AB2275" t="s">
        <v>7971</v>
      </c>
      <c r="AC2275" t="s">
        <v>8250</v>
      </c>
      <c r="AE2275" s="3">
        <v>0</v>
      </c>
      <c r="AF2275" s="3">
        <v>0</v>
      </c>
      <c r="AH2275" t="s">
        <v>8105</v>
      </c>
      <c r="AI2275" s="3">
        <v>8503.67</v>
      </c>
      <c r="AJ2275" t="s">
        <v>7950</v>
      </c>
      <c r="AK2275" t="s">
        <v>7950</v>
      </c>
      <c r="AL2275" t="s">
        <v>7950</v>
      </c>
      <c r="AM2275" t="s">
        <v>7950</v>
      </c>
      <c r="AN2275" t="s">
        <v>7950</v>
      </c>
      <c r="AO2275" t="s">
        <v>7950</v>
      </c>
      <c r="AR2275" t="s">
        <v>7964</v>
      </c>
      <c r="AV2275" t="s">
        <v>7950</v>
      </c>
      <c r="AW2275" t="s">
        <v>7950</v>
      </c>
      <c r="AX2275" s="3">
        <v>5</v>
      </c>
      <c r="AY2275" s="3">
        <v>28</v>
      </c>
      <c r="AZ2275" s="3">
        <v>7</v>
      </c>
      <c r="BC2275" t="s">
        <v>7950</v>
      </c>
      <c r="BD2275" t="s">
        <v>7950</v>
      </c>
    </row>
    <row r="2276" spans="1:56">
      <c r="A2276" t="s">
        <v>17162</v>
      </c>
      <c r="B2276" t="s">
        <v>17163</v>
      </c>
      <c r="C2276" t="s">
        <v>16998</v>
      </c>
      <c r="E2276" t="s">
        <v>7993</v>
      </c>
      <c r="F2276" t="s">
        <v>7948</v>
      </c>
      <c r="G2276" t="s">
        <v>7949</v>
      </c>
      <c r="H2276" t="s">
        <v>7950</v>
      </c>
      <c r="I2276" s="3">
        <v>365</v>
      </c>
      <c r="K2276" t="s">
        <v>8013</v>
      </c>
      <c r="L2276" t="s">
        <v>7971</v>
      </c>
      <c r="M2276" t="s">
        <v>9162</v>
      </c>
      <c r="N2276" t="s">
        <v>7971</v>
      </c>
      <c r="O2276" t="s">
        <v>7949</v>
      </c>
      <c r="P2276" t="s">
        <v>17164</v>
      </c>
      <c r="Q2276" t="s">
        <v>7973</v>
      </c>
      <c r="R2276" t="s">
        <v>7958</v>
      </c>
      <c r="S2276" t="s">
        <v>7959</v>
      </c>
      <c r="T2276" t="s">
        <v>7960</v>
      </c>
      <c r="U2276" t="s">
        <v>8223</v>
      </c>
      <c r="V2276" t="s">
        <v>7950</v>
      </c>
      <c r="W2276" t="s">
        <v>7950</v>
      </c>
      <c r="X2276" s="3">
        <v>70</v>
      </c>
      <c r="Y2276" t="s">
        <v>7948</v>
      </c>
      <c r="Z2276" s="3">
        <v>1</v>
      </c>
      <c r="AB2276" t="s">
        <v>7962</v>
      </c>
      <c r="AE2276" s="3">
        <v>0</v>
      </c>
      <c r="AF2276" s="3">
        <v>0</v>
      </c>
      <c r="AH2276" t="s">
        <v>17165</v>
      </c>
      <c r="AI2276" s="3">
        <v>8830.85</v>
      </c>
      <c r="AJ2276" t="s">
        <v>7950</v>
      </c>
      <c r="AK2276" t="s">
        <v>7950</v>
      </c>
      <c r="AL2276" t="s">
        <v>7950</v>
      </c>
      <c r="AM2276" t="s">
        <v>7950</v>
      </c>
      <c r="AN2276" t="s">
        <v>7950</v>
      </c>
      <c r="AO2276" t="s">
        <v>7950</v>
      </c>
      <c r="AV2276" t="s">
        <v>7950</v>
      </c>
      <c r="AW2276" t="s">
        <v>7950</v>
      </c>
      <c r="AX2276" s="3">
        <v>5</v>
      </c>
      <c r="AY2276" s="3">
        <v>14</v>
      </c>
      <c r="AZ2276" s="3">
        <v>7</v>
      </c>
      <c r="BA2276" t="s">
        <v>8137</v>
      </c>
      <c r="BB2276" t="s">
        <v>10890</v>
      </c>
      <c r="BC2276" t="s">
        <v>7950</v>
      </c>
      <c r="BD2276" t="s">
        <v>7950</v>
      </c>
    </row>
    <row r="2277" spans="1:56">
      <c r="A2277" t="s">
        <v>3484</v>
      </c>
      <c r="B2277" t="s">
        <v>17166</v>
      </c>
      <c r="C2277" t="s">
        <v>7975</v>
      </c>
      <c r="D2277" s="2" t="s">
        <v>7998</v>
      </c>
      <c r="E2277" t="s">
        <v>7985</v>
      </c>
      <c r="F2277" t="s">
        <v>7948</v>
      </c>
      <c r="G2277" t="s">
        <v>7949</v>
      </c>
      <c r="H2277" t="s">
        <v>7950</v>
      </c>
      <c r="I2277" s="3">
        <v>365</v>
      </c>
      <c r="J2277" t="s">
        <v>17167</v>
      </c>
      <c r="K2277" t="s">
        <v>17052</v>
      </c>
      <c r="L2277" t="s">
        <v>7971</v>
      </c>
      <c r="M2277" t="s">
        <v>7954</v>
      </c>
      <c r="N2277" t="s">
        <v>7971</v>
      </c>
      <c r="O2277" t="s">
        <v>7949</v>
      </c>
      <c r="P2277" t="s">
        <v>17168</v>
      </c>
      <c r="Q2277" t="s">
        <v>9289</v>
      </c>
      <c r="R2277" t="s">
        <v>7958</v>
      </c>
      <c r="S2277" t="s">
        <v>7959</v>
      </c>
      <c r="T2277" t="s">
        <v>7960</v>
      </c>
      <c r="U2277" t="s">
        <v>7961</v>
      </c>
      <c r="V2277" t="s">
        <v>7950</v>
      </c>
      <c r="W2277" t="s">
        <v>7950</v>
      </c>
      <c r="X2277" s="3">
        <v>880</v>
      </c>
      <c r="Y2277" t="s">
        <v>7948</v>
      </c>
      <c r="Z2277" s="3">
        <v>1</v>
      </c>
      <c r="AB2277" t="s">
        <v>7981</v>
      </c>
      <c r="AC2277" t="s">
        <v>8001</v>
      </c>
      <c r="AE2277" s="3">
        <v>0</v>
      </c>
      <c r="AF2277" s="3">
        <v>0</v>
      </c>
      <c r="AH2277" t="s">
        <v>8146</v>
      </c>
      <c r="AI2277" t="s">
        <v>7950</v>
      </c>
      <c r="AJ2277" t="s">
        <v>7950</v>
      </c>
      <c r="AK2277" t="s">
        <v>7950</v>
      </c>
      <c r="AL2277" t="s">
        <v>7950</v>
      </c>
      <c r="AM2277" t="s">
        <v>7950</v>
      </c>
      <c r="AN2277" t="s">
        <v>7950</v>
      </c>
      <c r="AO2277" t="s">
        <v>7950</v>
      </c>
      <c r="AR2277" t="s">
        <v>7964</v>
      </c>
      <c r="AV2277" t="s">
        <v>7950</v>
      </c>
      <c r="AW2277" t="s">
        <v>7950</v>
      </c>
      <c r="AX2277" s="3">
        <v>16</v>
      </c>
      <c r="AY2277" s="3">
        <v>55</v>
      </c>
      <c r="AZ2277" s="3">
        <v>5</v>
      </c>
      <c r="BC2277" t="s">
        <v>7950</v>
      </c>
      <c r="BD2277" t="s">
        <v>7950</v>
      </c>
    </row>
    <row r="2278" spans="1:56">
      <c r="A2278" t="s">
        <v>17169</v>
      </c>
      <c r="B2278" t="s">
        <v>17170</v>
      </c>
      <c r="C2278" t="s">
        <v>17171</v>
      </c>
      <c r="E2278" t="s">
        <v>7993</v>
      </c>
      <c r="F2278" t="s">
        <v>7948</v>
      </c>
      <c r="G2278" t="s">
        <v>7949</v>
      </c>
      <c r="H2278" t="s">
        <v>7950</v>
      </c>
      <c r="I2278" s="3">
        <v>365</v>
      </c>
      <c r="J2278" t="s">
        <v>17172</v>
      </c>
      <c r="K2278" t="s">
        <v>16822</v>
      </c>
      <c r="L2278" t="s">
        <v>7971</v>
      </c>
      <c r="M2278" t="s">
        <v>9162</v>
      </c>
      <c r="N2278" t="s">
        <v>7971</v>
      </c>
      <c r="O2278" t="s">
        <v>7949</v>
      </c>
      <c r="P2278" t="s">
        <v>17173</v>
      </c>
      <c r="Q2278" t="s">
        <v>7973</v>
      </c>
      <c r="R2278" t="s">
        <v>7958</v>
      </c>
      <c r="S2278" t="s">
        <v>7959</v>
      </c>
      <c r="T2278" t="s">
        <v>7960</v>
      </c>
      <c r="U2278" t="s">
        <v>7961</v>
      </c>
      <c r="V2278" t="s">
        <v>7950</v>
      </c>
      <c r="W2278" t="s">
        <v>7950</v>
      </c>
      <c r="X2278" s="3">
        <v>96</v>
      </c>
      <c r="Y2278" t="s">
        <v>7948</v>
      </c>
      <c r="Z2278" s="3">
        <v>1</v>
      </c>
      <c r="AB2278" t="s">
        <v>7962</v>
      </c>
      <c r="AE2278" s="3">
        <v>0</v>
      </c>
      <c r="AF2278" s="3">
        <v>0</v>
      </c>
      <c r="AH2278" t="s">
        <v>11007</v>
      </c>
      <c r="AI2278" s="3">
        <v>9819.24</v>
      </c>
      <c r="AJ2278" t="s">
        <v>7950</v>
      </c>
      <c r="AK2278" t="s">
        <v>7950</v>
      </c>
      <c r="AL2278" t="s">
        <v>7950</v>
      </c>
      <c r="AM2278" t="s">
        <v>7950</v>
      </c>
      <c r="AN2278" t="s">
        <v>7950</v>
      </c>
      <c r="AO2278" t="s">
        <v>7950</v>
      </c>
      <c r="AR2278" t="s">
        <v>7964</v>
      </c>
      <c r="AV2278" t="s">
        <v>7950</v>
      </c>
      <c r="AW2278" t="s">
        <v>7950</v>
      </c>
      <c r="AX2278" s="3">
        <v>6</v>
      </c>
      <c r="AY2278" s="3">
        <v>16</v>
      </c>
      <c r="AZ2278" s="3">
        <v>8</v>
      </c>
      <c r="BC2278" t="s">
        <v>7950</v>
      </c>
      <c r="BD2278" t="s">
        <v>7950</v>
      </c>
    </row>
    <row r="2279" spans="1:56">
      <c r="A2279" t="s">
        <v>5771</v>
      </c>
      <c r="B2279" t="s">
        <v>16744</v>
      </c>
      <c r="C2279" t="s">
        <v>7975</v>
      </c>
      <c r="D2279" s="2" t="s">
        <v>7998</v>
      </c>
      <c r="E2279" t="s">
        <v>7985</v>
      </c>
      <c r="F2279" t="s">
        <v>7948</v>
      </c>
      <c r="G2279" t="s">
        <v>7949</v>
      </c>
      <c r="H2279" t="s">
        <v>7950</v>
      </c>
      <c r="I2279" s="3">
        <v>365</v>
      </c>
      <c r="J2279" t="s">
        <v>17174</v>
      </c>
      <c r="K2279" t="s">
        <v>17175</v>
      </c>
      <c r="L2279" t="s">
        <v>7971</v>
      </c>
      <c r="M2279" t="s">
        <v>7954</v>
      </c>
      <c r="N2279" t="s">
        <v>7971</v>
      </c>
      <c r="O2279" t="s">
        <v>7949</v>
      </c>
      <c r="P2279" t="s">
        <v>17176</v>
      </c>
      <c r="Q2279" t="s">
        <v>9289</v>
      </c>
      <c r="R2279" t="s">
        <v>7958</v>
      </c>
      <c r="S2279" t="s">
        <v>7959</v>
      </c>
      <c r="T2279" t="s">
        <v>7960</v>
      </c>
      <c r="U2279" t="s">
        <v>7961</v>
      </c>
      <c r="V2279" t="s">
        <v>7950</v>
      </c>
      <c r="W2279" t="s">
        <v>7950</v>
      </c>
      <c r="X2279" s="3">
        <v>200</v>
      </c>
      <c r="Y2279" t="s">
        <v>7948</v>
      </c>
      <c r="Z2279" s="3">
        <v>1</v>
      </c>
      <c r="AB2279" t="s">
        <v>7981</v>
      </c>
      <c r="AC2279" t="s">
        <v>8001</v>
      </c>
      <c r="AE2279" s="3">
        <v>0</v>
      </c>
      <c r="AF2279" s="3">
        <v>0</v>
      </c>
      <c r="AH2279" t="s">
        <v>8370</v>
      </c>
      <c r="AI2279" t="s">
        <v>7950</v>
      </c>
      <c r="AJ2279" t="s">
        <v>7950</v>
      </c>
      <c r="AK2279" t="s">
        <v>7950</v>
      </c>
      <c r="AL2279" t="s">
        <v>7950</v>
      </c>
      <c r="AM2279" t="s">
        <v>7950</v>
      </c>
      <c r="AN2279" t="s">
        <v>7950</v>
      </c>
      <c r="AO2279" t="s">
        <v>7950</v>
      </c>
      <c r="AR2279" t="s">
        <v>7964</v>
      </c>
      <c r="AV2279" t="s">
        <v>7950</v>
      </c>
      <c r="AW2279" t="s">
        <v>7950</v>
      </c>
      <c r="AX2279" s="3">
        <v>5</v>
      </c>
      <c r="AY2279" s="3">
        <v>40</v>
      </c>
      <c r="AZ2279" s="3">
        <v>5</v>
      </c>
      <c r="BC2279" t="s">
        <v>7950</v>
      </c>
      <c r="BD2279" t="s">
        <v>7950</v>
      </c>
    </row>
    <row r="2280" spans="1:56">
      <c r="A2280" t="s">
        <v>3129</v>
      </c>
      <c r="B2280" t="s">
        <v>14127</v>
      </c>
      <c r="C2280" t="s">
        <v>7975</v>
      </c>
      <c r="D2280" s="2" t="s">
        <v>7998</v>
      </c>
      <c r="E2280" t="s">
        <v>7985</v>
      </c>
      <c r="F2280" t="s">
        <v>7948</v>
      </c>
      <c r="G2280" t="s">
        <v>7949</v>
      </c>
      <c r="H2280" t="s">
        <v>7950</v>
      </c>
      <c r="I2280" s="3">
        <v>365</v>
      </c>
      <c r="J2280" t="s">
        <v>17177</v>
      </c>
      <c r="K2280" t="s">
        <v>14777</v>
      </c>
      <c r="L2280" t="s">
        <v>7971</v>
      </c>
      <c r="M2280" t="s">
        <v>7954</v>
      </c>
      <c r="N2280" t="s">
        <v>7971</v>
      </c>
      <c r="O2280" t="s">
        <v>7949</v>
      </c>
      <c r="P2280" t="s">
        <v>17178</v>
      </c>
      <c r="Q2280" t="s">
        <v>9289</v>
      </c>
      <c r="R2280" t="s">
        <v>7958</v>
      </c>
      <c r="S2280" t="s">
        <v>7959</v>
      </c>
      <c r="T2280" t="s">
        <v>7960</v>
      </c>
      <c r="U2280" t="s">
        <v>7961</v>
      </c>
      <c r="V2280" t="s">
        <v>7950</v>
      </c>
      <c r="W2280" t="s">
        <v>7950</v>
      </c>
      <c r="X2280" s="3">
        <v>240</v>
      </c>
      <c r="Y2280" t="s">
        <v>7948</v>
      </c>
      <c r="Z2280" s="3">
        <v>1</v>
      </c>
      <c r="AB2280" t="s">
        <v>7981</v>
      </c>
      <c r="AC2280" t="s">
        <v>8001</v>
      </c>
      <c r="AE2280" s="3">
        <v>0</v>
      </c>
      <c r="AF2280" s="3">
        <v>0</v>
      </c>
      <c r="AH2280" t="s">
        <v>9446</v>
      </c>
      <c r="AI2280" t="s">
        <v>7950</v>
      </c>
      <c r="AJ2280" t="s">
        <v>7950</v>
      </c>
      <c r="AK2280" t="s">
        <v>7950</v>
      </c>
      <c r="AL2280" t="s">
        <v>7950</v>
      </c>
      <c r="AM2280" t="s">
        <v>7950</v>
      </c>
      <c r="AN2280" t="s">
        <v>7950</v>
      </c>
      <c r="AO2280" t="s">
        <v>7950</v>
      </c>
      <c r="AR2280" t="s">
        <v>7964</v>
      </c>
      <c r="AV2280" t="s">
        <v>7950</v>
      </c>
      <c r="AW2280" t="s">
        <v>7950</v>
      </c>
      <c r="AX2280" s="3">
        <v>8</v>
      </c>
      <c r="AY2280" s="3">
        <v>30</v>
      </c>
      <c r="AZ2280" s="3">
        <v>5</v>
      </c>
      <c r="BC2280" t="s">
        <v>7950</v>
      </c>
      <c r="BD2280" t="s">
        <v>7950</v>
      </c>
    </row>
    <row r="2281" spans="1:56">
      <c r="A2281" t="s">
        <v>17179</v>
      </c>
      <c r="B2281" t="s">
        <v>17180</v>
      </c>
      <c r="C2281" t="s">
        <v>17181</v>
      </c>
      <c r="E2281" t="s">
        <v>8362</v>
      </c>
      <c r="F2281" t="s">
        <v>7948</v>
      </c>
      <c r="G2281" t="s">
        <v>7949</v>
      </c>
      <c r="H2281" t="s">
        <v>7950</v>
      </c>
      <c r="I2281" s="3">
        <v>365</v>
      </c>
      <c r="J2281" t="s">
        <v>17182</v>
      </c>
      <c r="K2281" t="s">
        <v>17183</v>
      </c>
      <c r="L2281" t="s">
        <v>7971</v>
      </c>
      <c r="M2281" t="s">
        <v>9162</v>
      </c>
      <c r="N2281" t="s">
        <v>7971</v>
      </c>
      <c r="O2281" t="s">
        <v>7949</v>
      </c>
      <c r="P2281" t="s">
        <v>17184</v>
      </c>
      <c r="Q2281" t="s">
        <v>7973</v>
      </c>
      <c r="R2281" t="s">
        <v>7958</v>
      </c>
      <c r="S2281" t="s">
        <v>7959</v>
      </c>
      <c r="T2281" t="s">
        <v>7960</v>
      </c>
      <c r="U2281" t="s">
        <v>7961</v>
      </c>
      <c r="V2281" t="s">
        <v>7950</v>
      </c>
      <c r="W2281" t="s">
        <v>7950</v>
      </c>
      <c r="X2281" s="3">
        <v>108</v>
      </c>
      <c r="Y2281" t="s">
        <v>7948</v>
      </c>
      <c r="Z2281" s="3">
        <v>1</v>
      </c>
      <c r="AB2281" t="s">
        <v>7981</v>
      </c>
      <c r="AE2281" s="3">
        <v>0</v>
      </c>
      <c r="AF2281" s="3">
        <v>0</v>
      </c>
      <c r="AH2281" t="s">
        <v>9729</v>
      </c>
      <c r="AI2281" s="3">
        <v>19237.86</v>
      </c>
      <c r="AJ2281" t="s">
        <v>7950</v>
      </c>
      <c r="AK2281" t="s">
        <v>7950</v>
      </c>
      <c r="AL2281" t="s">
        <v>7950</v>
      </c>
      <c r="AM2281" t="s">
        <v>7950</v>
      </c>
      <c r="AN2281" t="s">
        <v>7950</v>
      </c>
      <c r="AO2281" t="s">
        <v>7950</v>
      </c>
      <c r="AR2281" t="s">
        <v>7964</v>
      </c>
      <c r="AV2281" t="s">
        <v>7950</v>
      </c>
      <c r="AW2281" t="s">
        <v>7950</v>
      </c>
      <c r="AX2281" s="3">
        <v>6</v>
      </c>
      <c r="AY2281" s="3">
        <v>18</v>
      </c>
      <c r="AZ2281" s="3">
        <v>9</v>
      </c>
      <c r="BC2281" t="s">
        <v>7950</v>
      </c>
      <c r="BD2281" t="s">
        <v>7950</v>
      </c>
    </row>
    <row r="2282" spans="1:56">
      <c r="A2282" t="s">
        <v>4553</v>
      </c>
      <c r="B2282" t="s">
        <v>17185</v>
      </c>
      <c r="C2282" t="s">
        <v>7975</v>
      </c>
      <c r="D2282" s="2" t="s">
        <v>7998</v>
      </c>
      <c r="E2282" t="s">
        <v>7985</v>
      </c>
      <c r="F2282" t="s">
        <v>7948</v>
      </c>
      <c r="G2282" t="s">
        <v>7949</v>
      </c>
      <c r="H2282" t="s">
        <v>7950</v>
      </c>
      <c r="I2282" s="3">
        <v>365</v>
      </c>
      <c r="J2282" t="s">
        <v>17186</v>
      </c>
      <c r="K2282" t="s">
        <v>11663</v>
      </c>
      <c r="L2282" t="s">
        <v>7971</v>
      </c>
      <c r="M2282" t="s">
        <v>7954</v>
      </c>
      <c r="N2282" t="s">
        <v>7971</v>
      </c>
      <c r="O2282" t="s">
        <v>7949</v>
      </c>
      <c r="P2282" t="s">
        <v>17187</v>
      </c>
      <c r="Q2282" t="s">
        <v>9289</v>
      </c>
      <c r="R2282" t="s">
        <v>7958</v>
      </c>
      <c r="S2282" t="s">
        <v>7959</v>
      </c>
      <c r="T2282" t="s">
        <v>7960</v>
      </c>
      <c r="U2282" t="s">
        <v>7961</v>
      </c>
      <c r="V2282" t="s">
        <v>7950</v>
      </c>
      <c r="W2282" t="s">
        <v>7950</v>
      </c>
      <c r="X2282" s="3">
        <v>900</v>
      </c>
      <c r="Y2282" t="s">
        <v>7948</v>
      </c>
      <c r="Z2282" s="3">
        <v>1</v>
      </c>
      <c r="AB2282" t="s">
        <v>7981</v>
      </c>
      <c r="AC2282" t="s">
        <v>8001</v>
      </c>
      <c r="AE2282" s="3">
        <v>0</v>
      </c>
      <c r="AF2282" s="3">
        <v>0</v>
      </c>
      <c r="AH2282" t="s">
        <v>8146</v>
      </c>
      <c r="AI2282" t="s">
        <v>7950</v>
      </c>
      <c r="AJ2282" t="s">
        <v>7950</v>
      </c>
      <c r="AK2282" t="s">
        <v>7950</v>
      </c>
      <c r="AL2282" t="s">
        <v>7950</v>
      </c>
      <c r="AM2282" t="s">
        <v>7950</v>
      </c>
      <c r="AN2282" t="s">
        <v>7950</v>
      </c>
      <c r="AO2282" t="s">
        <v>7950</v>
      </c>
      <c r="AR2282" t="s">
        <v>7964</v>
      </c>
      <c r="AV2282" t="s">
        <v>7950</v>
      </c>
      <c r="AW2282" t="s">
        <v>7950</v>
      </c>
      <c r="AX2282" s="3">
        <v>18</v>
      </c>
      <c r="AY2282" s="3">
        <v>50</v>
      </c>
      <c r="AZ2282" s="3">
        <v>5</v>
      </c>
      <c r="BC2282" t="s">
        <v>7950</v>
      </c>
      <c r="BD2282" t="s">
        <v>7950</v>
      </c>
    </row>
    <row r="2283" spans="1:56">
      <c r="A2283" t="s">
        <v>17188</v>
      </c>
      <c r="B2283" t="s">
        <v>17189</v>
      </c>
      <c r="C2283" t="s">
        <v>17190</v>
      </c>
      <c r="E2283" t="s">
        <v>7968</v>
      </c>
      <c r="F2283" t="s">
        <v>7948</v>
      </c>
      <c r="G2283" t="s">
        <v>7949</v>
      </c>
      <c r="H2283" t="s">
        <v>7950</v>
      </c>
      <c r="I2283" s="3">
        <v>365</v>
      </c>
      <c r="J2283" t="s">
        <v>17191</v>
      </c>
      <c r="K2283" t="s">
        <v>9603</v>
      </c>
      <c r="L2283" t="s">
        <v>7971</v>
      </c>
      <c r="M2283" t="s">
        <v>7954</v>
      </c>
      <c r="N2283" t="s">
        <v>7971</v>
      </c>
      <c r="O2283" t="s">
        <v>7949</v>
      </c>
      <c r="P2283" t="s">
        <v>17192</v>
      </c>
      <c r="Q2283" t="s">
        <v>7973</v>
      </c>
      <c r="R2283" t="s">
        <v>7958</v>
      </c>
      <c r="S2283" t="s">
        <v>7959</v>
      </c>
      <c r="T2283" t="s">
        <v>7960</v>
      </c>
      <c r="U2283" t="s">
        <v>7961</v>
      </c>
      <c r="V2283" t="s">
        <v>7950</v>
      </c>
      <c r="W2283" t="s">
        <v>7950</v>
      </c>
      <c r="X2283" s="3">
        <v>192</v>
      </c>
      <c r="Y2283" t="s">
        <v>7948</v>
      </c>
      <c r="Z2283" s="3">
        <v>1</v>
      </c>
      <c r="AB2283" t="s">
        <v>7971</v>
      </c>
      <c r="AE2283" s="3">
        <v>0</v>
      </c>
      <c r="AF2283" s="3">
        <v>0</v>
      </c>
      <c r="AI2283" s="3">
        <v>8809.64</v>
      </c>
      <c r="AJ2283" t="s">
        <v>7950</v>
      </c>
      <c r="AK2283" t="s">
        <v>7950</v>
      </c>
      <c r="AL2283" t="s">
        <v>7950</v>
      </c>
      <c r="AM2283" t="s">
        <v>7950</v>
      </c>
      <c r="AN2283" t="s">
        <v>7950</v>
      </c>
      <c r="AO2283" t="s">
        <v>7950</v>
      </c>
      <c r="AR2283" t="s">
        <v>7964</v>
      </c>
      <c r="AV2283" t="s">
        <v>7950</v>
      </c>
      <c r="AW2283" t="s">
        <v>7950</v>
      </c>
      <c r="AX2283" s="3">
        <v>6</v>
      </c>
      <c r="AY2283" s="3">
        <v>32</v>
      </c>
      <c r="AZ2283" s="3">
        <v>8</v>
      </c>
      <c r="BC2283" t="s">
        <v>7950</v>
      </c>
      <c r="BD2283" t="s">
        <v>7950</v>
      </c>
    </row>
    <row r="2284" spans="1:56">
      <c r="A2284" t="s">
        <v>281</v>
      </c>
      <c r="B2284" t="s">
        <v>16571</v>
      </c>
      <c r="C2284" t="s">
        <v>9413</v>
      </c>
      <c r="D2284" s="2" t="s">
        <v>8141</v>
      </c>
      <c r="E2284" t="s">
        <v>7976</v>
      </c>
      <c r="F2284" t="s">
        <v>7948</v>
      </c>
      <c r="G2284" t="s">
        <v>7949</v>
      </c>
      <c r="H2284" t="s">
        <v>7950</v>
      </c>
      <c r="I2284" s="3">
        <v>365</v>
      </c>
      <c r="J2284" t="s">
        <v>17193</v>
      </c>
      <c r="K2284" t="s">
        <v>14592</v>
      </c>
      <c r="L2284" t="s">
        <v>7971</v>
      </c>
      <c r="M2284" t="s">
        <v>7954</v>
      </c>
      <c r="N2284" t="s">
        <v>7971</v>
      </c>
      <c r="O2284" t="s">
        <v>7949</v>
      </c>
      <c r="P2284" t="s">
        <v>17194</v>
      </c>
      <c r="Q2284" t="s">
        <v>9289</v>
      </c>
      <c r="R2284" t="s">
        <v>7958</v>
      </c>
      <c r="S2284" t="s">
        <v>7959</v>
      </c>
      <c r="T2284" t="s">
        <v>7960</v>
      </c>
      <c r="U2284" t="s">
        <v>7961</v>
      </c>
      <c r="V2284" t="s">
        <v>7950</v>
      </c>
      <c r="W2284" t="s">
        <v>7950</v>
      </c>
      <c r="X2284" s="3">
        <v>952</v>
      </c>
      <c r="Y2284" t="s">
        <v>7948</v>
      </c>
      <c r="Z2284" s="3">
        <v>1</v>
      </c>
      <c r="AB2284" t="s">
        <v>7981</v>
      </c>
      <c r="AC2284" t="s">
        <v>8145</v>
      </c>
      <c r="AE2284" s="3">
        <v>0</v>
      </c>
      <c r="AF2284" s="3">
        <v>0</v>
      </c>
      <c r="AH2284" t="s">
        <v>8389</v>
      </c>
      <c r="AI2284" t="s">
        <v>7950</v>
      </c>
      <c r="AJ2284" t="s">
        <v>7950</v>
      </c>
      <c r="AK2284" t="s">
        <v>7950</v>
      </c>
      <c r="AL2284" t="s">
        <v>7950</v>
      </c>
      <c r="AM2284" t="s">
        <v>7950</v>
      </c>
      <c r="AN2284" t="s">
        <v>7950</v>
      </c>
      <c r="AO2284" t="s">
        <v>7950</v>
      </c>
      <c r="AR2284" t="s">
        <v>7964</v>
      </c>
      <c r="AV2284" t="s">
        <v>7950</v>
      </c>
      <c r="AW2284" t="s">
        <v>7950</v>
      </c>
      <c r="AX2284" s="3">
        <v>14</v>
      </c>
      <c r="AY2284" s="3">
        <v>68</v>
      </c>
      <c r="AZ2284" s="3">
        <v>4</v>
      </c>
      <c r="BA2284" t="s">
        <v>8137</v>
      </c>
      <c r="BB2284" t="s">
        <v>8141</v>
      </c>
      <c r="BC2284" t="s">
        <v>7950</v>
      </c>
      <c r="BD2284" t="s">
        <v>7950</v>
      </c>
    </row>
    <row r="2285" spans="1:56">
      <c r="A2285" t="s">
        <v>17195</v>
      </c>
      <c r="B2285" t="s">
        <v>16942</v>
      </c>
      <c r="C2285" t="s">
        <v>9343</v>
      </c>
      <c r="E2285" t="s">
        <v>7985</v>
      </c>
      <c r="F2285" t="s">
        <v>7948</v>
      </c>
      <c r="G2285" t="s">
        <v>7949</v>
      </c>
      <c r="H2285" t="s">
        <v>7950</v>
      </c>
      <c r="I2285" s="3">
        <v>365</v>
      </c>
      <c r="J2285" t="s">
        <v>17196</v>
      </c>
      <c r="K2285" t="s">
        <v>16944</v>
      </c>
      <c r="L2285" t="s">
        <v>7971</v>
      </c>
      <c r="M2285" t="s">
        <v>7954</v>
      </c>
      <c r="N2285" t="s">
        <v>7971</v>
      </c>
      <c r="O2285" t="s">
        <v>7949</v>
      </c>
      <c r="P2285" t="s">
        <v>17197</v>
      </c>
      <c r="Q2285" t="s">
        <v>9289</v>
      </c>
      <c r="R2285" t="s">
        <v>7958</v>
      </c>
      <c r="S2285" t="s">
        <v>7959</v>
      </c>
      <c r="T2285" t="s">
        <v>7960</v>
      </c>
      <c r="U2285" t="s">
        <v>7961</v>
      </c>
      <c r="V2285" t="s">
        <v>7950</v>
      </c>
      <c r="W2285" t="s">
        <v>7950</v>
      </c>
      <c r="X2285" s="3">
        <v>4030</v>
      </c>
      <c r="Y2285" t="s">
        <v>7948</v>
      </c>
      <c r="Z2285" s="3">
        <v>1</v>
      </c>
      <c r="AB2285" t="s">
        <v>7962</v>
      </c>
      <c r="AC2285" t="s">
        <v>7963</v>
      </c>
      <c r="AE2285" s="3">
        <v>0</v>
      </c>
      <c r="AF2285" s="3">
        <v>0</v>
      </c>
      <c r="AH2285" t="s">
        <v>8075</v>
      </c>
      <c r="AI2285" t="s">
        <v>7950</v>
      </c>
      <c r="AJ2285" t="s">
        <v>7950</v>
      </c>
      <c r="AK2285" t="s">
        <v>7950</v>
      </c>
      <c r="AL2285" t="s">
        <v>7950</v>
      </c>
      <c r="AM2285" t="s">
        <v>7950</v>
      </c>
      <c r="AN2285" t="s">
        <v>7950</v>
      </c>
      <c r="AO2285" t="s">
        <v>7950</v>
      </c>
      <c r="AR2285" t="s">
        <v>7964</v>
      </c>
      <c r="AV2285" t="s">
        <v>7950</v>
      </c>
      <c r="AW2285" t="s">
        <v>7950</v>
      </c>
      <c r="AX2285" s="3">
        <v>31</v>
      </c>
      <c r="AY2285" s="3">
        <v>130</v>
      </c>
      <c r="AZ2285" s="3">
        <v>5</v>
      </c>
      <c r="BC2285" t="s">
        <v>7950</v>
      </c>
      <c r="BD2285" t="s">
        <v>7950</v>
      </c>
    </row>
    <row r="2286" spans="1:56">
      <c r="A2286" t="s">
        <v>2471</v>
      </c>
      <c r="B2286" t="s">
        <v>14178</v>
      </c>
      <c r="C2286" t="s">
        <v>9343</v>
      </c>
      <c r="E2286" t="s">
        <v>7985</v>
      </c>
      <c r="F2286" t="s">
        <v>7948</v>
      </c>
      <c r="G2286" t="s">
        <v>7949</v>
      </c>
      <c r="H2286" t="s">
        <v>7950</v>
      </c>
      <c r="I2286" s="3">
        <v>365</v>
      </c>
      <c r="J2286" t="s">
        <v>17198</v>
      </c>
      <c r="K2286" t="s">
        <v>17199</v>
      </c>
      <c r="L2286" t="s">
        <v>7971</v>
      </c>
      <c r="M2286" t="s">
        <v>7954</v>
      </c>
      <c r="N2286" t="s">
        <v>7971</v>
      </c>
      <c r="O2286" t="s">
        <v>7949</v>
      </c>
      <c r="P2286" t="s">
        <v>17200</v>
      </c>
      <c r="Q2286" t="s">
        <v>9289</v>
      </c>
      <c r="R2286" t="s">
        <v>7958</v>
      </c>
      <c r="S2286" t="s">
        <v>7959</v>
      </c>
      <c r="T2286" t="s">
        <v>7960</v>
      </c>
      <c r="U2286" t="s">
        <v>7961</v>
      </c>
      <c r="V2286" t="s">
        <v>7950</v>
      </c>
      <c r="W2286" t="s">
        <v>7950</v>
      </c>
      <c r="X2286" s="3">
        <v>700</v>
      </c>
      <c r="Y2286" t="s">
        <v>7948</v>
      </c>
      <c r="Z2286" s="3">
        <v>1</v>
      </c>
      <c r="AB2286" t="s">
        <v>7962</v>
      </c>
      <c r="AC2286" t="s">
        <v>7963</v>
      </c>
      <c r="AE2286" s="3">
        <v>0</v>
      </c>
      <c r="AF2286" s="3">
        <v>0</v>
      </c>
      <c r="AH2286" t="s">
        <v>9858</v>
      </c>
      <c r="AI2286" s="3">
        <v>14271.67</v>
      </c>
      <c r="AJ2286" t="s">
        <v>7950</v>
      </c>
      <c r="AK2286" t="s">
        <v>7950</v>
      </c>
      <c r="AL2286" t="s">
        <v>7950</v>
      </c>
      <c r="AM2286" t="s">
        <v>7950</v>
      </c>
      <c r="AN2286" t="s">
        <v>7950</v>
      </c>
      <c r="AO2286" t="s">
        <v>7950</v>
      </c>
      <c r="AR2286" t="s">
        <v>7964</v>
      </c>
      <c r="AV2286" t="s">
        <v>7950</v>
      </c>
      <c r="AW2286" t="s">
        <v>7950</v>
      </c>
      <c r="AX2286" s="3">
        <v>14</v>
      </c>
      <c r="AY2286" s="3">
        <v>50</v>
      </c>
      <c r="AZ2286" s="3">
        <v>5</v>
      </c>
      <c r="BC2286" t="s">
        <v>7950</v>
      </c>
      <c r="BD2286" t="s">
        <v>7950</v>
      </c>
    </row>
    <row r="2287" spans="1:56">
      <c r="A2287" t="s">
        <v>6882</v>
      </c>
      <c r="B2287" t="s">
        <v>14151</v>
      </c>
      <c r="C2287" t="s">
        <v>7975</v>
      </c>
      <c r="E2287" t="s">
        <v>10923</v>
      </c>
      <c r="F2287" t="s">
        <v>7948</v>
      </c>
      <c r="G2287" t="s">
        <v>8056</v>
      </c>
      <c r="H2287" t="s">
        <v>7950</v>
      </c>
      <c r="I2287" s="3">
        <v>365</v>
      </c>
      <c r="J2287" t="s">
        <v>17201</v>
      </c>
      <c r="K2287" t="s">
        <v>7978</v>
      </c>
      <c r="L2287" t="s">
        <v>7971</v>
      </c>
      <c r="M2287" t="s">
        <v>7954</v>
      </c>
      <c r="N2287" t="s">
        <v>7971</v>
      </c>
      <c r="O2287" t="s">
        <v>7949</v>
      </c>
      <c r="P2287" t="s">
        <v>17202</v>
      </c>
      <c r="Q2287" t="s">
        <v>9289</v>
      </c>
      <c r="R2287" t="s">
        <v>17203</v>
      </c>
      <c r="S2287" t="s">
        <v>8554</v>
      </c>
      <c r="T2287" t="s">
        <v>7960</v>
      </c>
      <c r="U2287" t="s">
        <v>7961</v>
      </c>
      <c r="V2287" t="s">
        <v>7950</v>
      </c>
      <c r="W2287" t="s">
        <v>7950</v>
      </c>
      <c r="X2287" s="3">
        <v>5125</v>
      </c>
      <c r="Y2287" t="s">
        <v>7948</v>
      </c>
      <c r="Z2287" s="3">
        <v>1</v>
      </c>
      <c r="AB2287" t="s">
        <v>7981</v>
      </c>
      <c r="AC2287" t="s">
        <v>8062</v>
      </c>
      <c r="AE2287" s="3">
        <v>0</v>
      </c>
      <c r="AF2287" s="3">
        <v>0</v>
      </c>
      <c r="AH2287" t="s">
        <v>8063</v>
      </c>
      <c r="AI2287" s="3">
        <v>0</v>
      </c>
      <c r="AJ2287" s="3">
        <v>0</v>
      </c>
      <c r="AK2287" s="3">
        <v>0</v>
      </c>
      <c r="AL2287" t="s">
        <v>7950</v>
      </c>
      <c r="AM2287" s="3">
        <v>0</v>
      </c>
      <c r="AN2287" t="s">
        <v>7950</v>
      </c>
      <c r="AO2287" s="3">
        <v>0</v>
      </c>
      <c r="AQ2287" t="s">
        <v>8064</v>
      </c>
      <c r="AR2287" t="s">
        <v>8075</v>
      </c>
      <c r="AS2287" t="s">
        <v>11236</v>
      </c>
      <c r="AU2287" t="s">
        <v>8065</v>
      </c>
      <c r="AV2287" s="3">
        <v>0</v>
      </c>
      <c r="AW2287" s="3">
        <v>0</v>
      </c>
      <c r="AX2287" s="3">
        <v>41</v>
      </c>
      <c r="AY2287" s="3">
        <v>125</v>
      </c>
      <c r="AZ2287" s="3">
        <v>5</v>
      </c>
      <c r="BA2287" t="s">
        <v>7886</v>
      </c>
      <c r="BB2287" t="s">
        <v>7886</v>
      </c>
      <c r="BC2287" s="3">
        <v>0</v>
      </c>
      <c r="BD2287" t="s">
        <v>7950</v>
      </c>
    </row>
    <row r="2288" spans="1:56">
      <c r="A2288" t="s">
        <v>17204</v>
      </c>
      <c r="B2288" t="s">
        <v>17205</v>
      </c>
      <c r="C2288" t="s">
        <v>7975</v>
      </c>
      <c r="D2288" s="2" t="s">
        <v>7998</v>
      </c>
      <c r="E2288" t="s">
        <v>10923</v>
      </c>
      <c r="F2288" t="s">
        <v>7948</v>
      </c>
      <c r="G2288" t="s">
        <v>7949</v>
      </c>
      <c r="H2288" t="s">
        <v>7950</v>
      </c>
      <c r="I2288" s="3">
        <v>365</v>
      </c>
      <c r="J2288" t="s">
        <v>17206</v>
      </c>
      <c r="K2288" t="s">
        <v>17207</v>
      </c>
      <c r="L2288" t="s">
        <v>7971</v>
      </c>
      <c r="M2288" t="s">
        <v>7954</v>
      </c>
      <c r="N2288" t="s">
        <v>7971</v>
      </c>
      <c r="O2288" t="s">
        <v>7949</v>
      </c>
      <c r="P2288" t="s">
        <v>17208</v>
      </c>
      <c r="Q2288" t="s">
        <v>9289</v>
      </c>
      <c r="R2288" t="s">
        <v>7958</v>
      </c>
      <c r="S2288" t="s">
        <v>7959</v>
      </c>
      <c r="T2288" t="s">
        <v>7960</v>
      </c>
      <c r="U2288" t="s">
        <v>7961</v>
      </c>
      <c r="V2288" t="s">
        <v>7950</v>
      </c>
      <c r="W2288" t="s">
        <v>7950</v>
      </c>
      <c r="X2288" s="3">
        <v>700</v>
      </c>
      <c r="Y2288" t="s">
        <v>7948</v>
      </c>
      <c r="Z2288" s="3">
        <v>1</v>
      </c>
      <c r="AB2288" t="s">
        <v>7981</v>
      </c>
      <c r="AC2288" t="s">
        <v>8001</v>
      </c>
      <c r="AE2288" s="3">
        <v>0</v>
      </c>
      <c r="AF2288" s="3">
        <v>0</v>
      </c>
      <c r="AH2288" t="s">
        <v>12195</v>
      </c>
      <c r="AI2288" t="s">
        <v>7950</v>
      </c>
      <c r="AJ2288" t="s">
        <v>7950</v>
      </c>
      <c r="AK2288" t="s">
        <v>7950</v>
      </c>
      <c r="AL2288" t="s">
        <v>7950</v>
      </c>
      <c r="AM2288" t="s">
        <v>7950</v>
      </c>
      <c r="AN2288" t="s">
        <v>7950</v>
      </c>
      <c r="AO2288" t="s">
        <v>7950</v>
      </c>
      <c r="AR2288" t="s">
        <v>7964</v>
      </c>
      <c r="AV2288" t="s">
        <v>7950</v>
      </c>
      <c r="AW2288" t="s">
        <v>7950</v>
      </c>
      <c r="AX2288" s="3">
        <v>14</v>
      </c>
      <c r="AY2288" s="3">
        <v>50</v>
      </c>
      <c r="AZ2288" s="3">
        <v>5</v>
      </c>
      <c r="BC2288" t="s">
        <v>7950</v>
      </c>
      <c r="BD2288" t="s">
        <v>7950</v>
      </c>
    </row>
    <row r="2289" spans="1:56">
      <c r="A2289" t="s">
        <v>6161</v>
      </c>
      <c r="B2289" t="s">
        <v>14178</v>
      </c>
      <c r="C2289" t="s">
        <v>15959</v>
      </c>
      <c r="E2289" t="s">
        <v>7985</v>
      </c>
      <c r="F2289" t="s">
        <v>7948</v>
      </c>
      <c r="G2289" t="s">
        <v>7949</v>
      </c>
      <c r="H2289" t="s">
        <v>7950</v>
      </c>
      <c r="I2289" s="3">
        <v>365</v>
      </c>
      <c r="J2289" t="s">
        <v>17209</v>
      </c>
      <c r="K2289" t="s">
        <v>11005</v>
      </c>
      <c r="L2289" t="s">
        <v>7971</v>
      </c>
      <c r="M2289" t="s">
        <v>7954</v>
      </c>
      <c r="N2289" t="s">
        <v>7971</v>
      </c>
      <c r="O2289" t="s">
        <v>7949</v>
      </c>
      <c r="P2289" t="s">
        <v>17210</v>
      </c>
      <c r="Q2289" t="s">
        <v>9289</v>
      </c>
      <c r="R2289" t="s">
        <v>7958</v>
      </c>
      <c r="S2289" t="s">
        <v>7959</v>
      </c>
      <c r="T2289" t="s">
        <v>7960</v>
      </c>
      <c r="U2289" t="s">
        <v>7961</v>
      </c>
      <c r="V2289" t="s">
        <v>7950</v>
      </c>
      <c r="W2289" t="s">
        <v>7950</v>
      </c>
      <c r="X2289" s="3">
        <v>700</v>
      </c>
      <c r="Y2289" t="s">
        <v>7948</v>
      </c>
      <c r="Z2289" s="3">
        <v>1</v>
      </c>
      <c r="AB2289" t="s">
        <v>7962</v>
      </c>
      <c r="AC2289" t="s">
        <v>7963</v>
      </c>
      <c r="AE2289" s="3">
        <v>0</v>
      </c>
      <c r="AF2289" s="3">
        <v>0</v>
      </c>
      <c r="AH2289" t="s">
        <v>8075</v>
      </c>
      <c r="AI2289" s="3">
        <v>13227.6</v>
      </c>
      <c r="AJ2289" t="s">
        <v>7950</v>
      </c>
      <c r="AK2289" t="s">
        <v>7950</v>
      </c>
      <c r="AL2289" t="s">
        <v>7950</v>
      </c>
      <c r="AM2289" t="s">
        <v>7950</v>
      </c>
      <c r="AN2289" t="s">
        <v>7950</v>
      </c>
      <c r="AO2289" t="s">
        <v>7950</v>
      </c>
      <c r="AR2289" t="s">
        <v>7964</v>
      </c>
      <c r="AV2289" t="s">
        <v>7950</v>
      </c>
      <c r="AW2289" t="s">
        <v>7950</v>
      </c>
      <c r="AX2289" s="3">
        <v>14</v>
      </c>
      <c r="AY2289" s="3">
        <v>50</v>
      </c>
      <c r="AZ2289" s="3">
        <v>5</v>
      </c>
      <c r="BC2289" t="s">
        <v>7950</v>
      </c>
      <c r="BD2289" t="s">
        <v>7950</v>
      </c>
    </row>
    <row r="2290" spans="1:56">
      <c r="A2290" t="s">
        <v>4263</v>
      </c>
      <c r="B2290" t="s">
        <v>15043</v>
      </c>
      <c r="C2290" t="s">
        <v>7975</v>
      </c>
      <c r="D2290" s="2" t="s">
        <v>7998</v>
      </c>
      <c r="E2290" t="s">
        <v>7985</v>
      </c>
      <c r="F2290" t="s">
        <v>7948</v>
      </c>
      <c r="G2290" t="s">
        <v>7949</v>
      </c>
      <c r="H2290" t="s">
        <v>7950</v>
      </c>
      <c r="I2290" s="3">
        <v>365</v>
      </c>
      <c r="J2290" t="s">
        <v>17211</v>
      </c>
      <c r="K2290" t="s">
        <v>16727</v>
      </c>
      <c r="L2290" t="s">
        <v>7971</v>
      </c>
      <c r="M2290" t="s">
        <v>7954</v>
      </c>
      <c r="N2290" t="s">
        <v>7971</v>
      </c>
      <c r="O2290" t="s">
        <v>7949</v>
      </c>
      <c r="P2290" t="s">
        <v>17212</v>
      </c>
      <c r="Q2290" t="s">
        <v>9289</v>
      </c>
      <c r="R2290" t="s">
        <v>7958</v>
      </c>
      <c r="S2290" t="s">
        <v>7959</v>
      </c>
      <c r="T2290" t="s">
        <v>7960</v>
      </c>
      <c r="U2290" t="s">
        <v>7961</v>
      </c>
      <c r="V2290" t="s">
        <v>7950</v>
      </c>
      <c r="W2290" t="s">
        <v>7950</v>
      </c>
      <c r="X2290" s="3">
        <v>2470</v>
      </c>
      <c r="Y2290" t="s">
        <v>7948</v>
      </c>
      <c r="Z2290" s="3">
        <v>1</v>
      </c>
      <c r="AB2290" t="s">
        <v>7981</v>
      </c>
      <c r="AC2290" t="s">
        <v>8001</v>
      </c>
      <c r="AE2290" s="3">
        <v>0</v>
      </c>
      <c r="AF2290" s="3">
        <v>0</v>
      </c>
      <c r="AH2290" t="s">
        <v>8146</v>
      </c>
      <c r="AI2290" t="s">
        <v>7950</v>
      </c>
      <c r="AJ2290" t="s">
        <v>7950</v>
      </c>
      <c r="AK2290" t="s">
        <v>7950</v>
      </c>
      <c r="AL2290" t="s">
        <v>7950</v>
      </c>
      <c r="AM2290" t="s">
        <v>7950</v>
      </c>
      <c r="AN2290" t="s">
        <v>7950</v>
      </c>
      <c r="AO2290" t="s">
        <v>7950</v>
      </c>
      <c r="AR2290" t="s">
        <v>7964</v>
      </c>
      <c r="AV2290" t="s">
        <v>7950</v>
      </c>
      <c r="AW2290" t="s">
        <v>7950</v>
      </c>
      <c r="AX2290" s="3">
        <v>26</v>
      </c>
      <c r="AY2290" s="3">
        <v>95</v>
      </c>
      <c r="AZ2290" s="3">
        <v>5</v>
      </c>
      <c r="BC2290" t="s">
        <v>7950</v>
      </c>
      <c r="BD2290" t="s">
        <v>7950</v>
      </c>
    </row>
    <row r="2291" spans="1:56">
      <c r="A2291" t="s">
        <v>17213</v>
      </c>
      <c r="B2291" t="s">
        <v>17214</v>
      </c>
      <c r="C2291" t="s">
        <v>7971</v>
      </c>
      <c r="E2291" t="s">
        <v>7968</v>
      </c>
      <c r="F2291" t="s">
        <v>7948</v>
      </c>
      <c r="G2291" t="s">
        <v>7949</v>
      </c>
      <c r="H2291" t="s">
        <v>7950</v>
      </c>
      <c r="I2291" s="3">
        <v>365</v>
      </c>
      <c r="J2291" t="s">
        <v>17215</v>
      </c>
      <c r="K2291" t="s">
        <v>11492</v>
      </c>
      <c r="L2291" t="s">
        <v>7971</v>
      </c>
      <c r="M2291" t="s">
        <v>7954</v>
      </c>
      <c r="N2291" t="s">
        <v>7971</v>
      </c>
      <c r="O2291" t="s">
        <v>7949</v>
      </c>
      <c r="P2291" t="s">
        <v>17216</v>
      </c>
      <c r="Q2291" t="s">
        <v>7973</v>
      </c>
      <c r="R2291" t="s">
        <v>7958</v>
      </c>
      <c r="S2291" t="s">
        <v>7959</v>
      </c>
      <c r="T2291" t="s">
        <v>7960</v>
      </c>
      <c r="U2291" t="s">
        <v>7961</v>
      </c>
      <c r="V2291" t="s">
        <v>7950</v>
      </c>
      <c r="W2291" t="s">
        <v>7950</v>
      </c>
      <c r="X2291" s="3">
        <v>112</v>
      </c>
      <c r="Y2291" t="s">
        <v>7948</v>
      </c>
      <c r="Z2291" s="3">
        <v>1</v>
      </c>
      <c r="AB2291" t="s">
        <v>7971</v>
      </c>
      <c r="AE2291" s="3">
        <v>0</v>
      </c>
      <c r="AF2291" s="3">
        <v>0</v>
      </c>
      <c r="AI2291" s="3">
        <v>3433.74</v>
      </c>
      <c r="AJ2291" t="s">
        <v>7950</v>
      </c>
      <c r="AK2291" t="s">
        <v>7950</v>
      </c>
      <c r="AL2291" t="s">
        <v>7950</v>
      </c>
      <c r="AM2291" t="s">
        <v>7950</v>
      </c>
      <c r="AN2291" t="s">
        <v>7950</v>
      </c>
      <c r="AO2291" t="s">
        <v>7950</v>
      </c>
      <c r="AR2291" t="s">
        <v>7964</v>
      </c>
      <c r="AV2291" t="s">
        <v>7950</v>
      </c>
      <c r="AW2291" t="s">
        <v>7950</v>
      </c>
      <c r="AX2291" s="3">
        <v>4</v>
      </c>
      <c r="AY2291" s="3">
        <v>28</v>
      </c>
      <c r="AZ2291" s="3">
        <v>7</v>
      </c>
      <c r="BC2291" t="s">
        <v>7950</v>
      </c>
      <c r="BD2291" t="s">
        <v>7950</v>
      </c>
    </row>
    <row r="2292" spans="1:56">
      <c r="A2292" t="s">
        <v>17217</v>
      </c>
      <c r="B2292" t="s">
        <v>17218</v>
      </c>
      <c r="C2292" t="s">
        <v>17219</v>
      </c>
      <c r="E2292" t="s">
        <v>7968</v>
      </c>
      <c r="F2292" t="s">
        <v>7948</v>
      </c>
      <c r="G2292" t="s">
        <v>7949</v>
      </c>
      <c r="H2292" t="s">
        <v>7950</v>
      </c>
      <c r="I2292" s="3">
        <v>365</v>
      </c>
      <c r="J2292" t="s">
        <v>17220</v>
      </c>
      <c r="K2292" t="s">
        <v>11492</v>
      </c>
      <c r="L2292" t="s">
        <v>7971</v>
      </c>
      <c r="M2292" t="s">
        <v>9162</v>
      </c>
      <c r="N2292" t="s">
        <v>7971</v>
      </c>
      <c r="O2292" t="s">
        <v>7949</v>
      </c>
      <c r="P2292" t="s">
        <v>17221</v>
      </c>
      <c r="Q2292" t="s">
        <v>7973</v>
      </c>
      <c r="R2292" t="s">
        <v>7958</v>
      </c>
      <c r="S2292" t="s">
        <v>7959</v>
      </c>
      <c r="T2292" t="s">
        <v>7960</v>
      </c>
      <c r="U2292" t="s">
        <v>7961</v>
      </c>
      <c r="V2292" t="s">
        <v>7950</v>
      </c>
      <c r="W2292" t="s">
        <v>7950</v>
      </c>
      <c r="X2292" s="3">
        <v>112</v>
      </c>
      <c r="Y2292" t="s">
        <v>7948</v>
      </c>
      <c r="Z2292" s="3">
        <v>1</v>
      </c>
      <c r="AB2292" t="s">
        <v>7971</v>
      </c>
      <c r="AE2292" s="3">
        <v>0</v>
      </c>
      <c r="AF2292" s="3">
        <v>0</v>
      </c>
      <c r="AI2292" s="3">
        <v>14888.81</v>
      </c>
      <c r="AJ2292" t="s">
        <v>7950</v>
      </c>
      <c r="AK2292" t="s">
        <v>7950</v>
      </c>
      <c r="AL2292" t="s">
        <v>7950</v>
      </c>
      <c r="AM2292" t="s">
        <v>7950</v>
      </c>
      <c r="AN2292" t="s">
        <v>7950</v>
      </c>
      <c r="AO2292" t="s">
        <v>7950</v>
      </c>
      <c r="AR2292" t="s">
        <v>7964</v>
      </c>
      <c r="AV2292" t="s">
        <v>7950</v>
      </c>
      <c r="AW2292" t="s">
        <v>7950</v>
      </c>
      <c r="AX2292" s="3">
        <v>4</v>
      </c>
      <c r="AY2292" s="3">
        <v>28</v>
      </c>
      <c r="AZ2292" s="3">
        <v>7</v>
      </c>
      <c r="BC2292" t="s">
        <v>7950</v>
      </c>
      <c r="BD2292" t="s">
        <v>7950</v>
      </c>
    </row>
    <row r="2293" spans="1:56">
      <c r="A2293" t="s">
        <v>1251</v>
      </c>
      <c r="B2293" t="s">
        <v>17222</v>
      </c>
      <c r="C2293" t="s">
        <v>10885</v>
      </c>
      <c r="E2293" t="s">
        <v>7985</v>
      </c>
      <c r="F2293" t="s">
        <v>7948</v>
      </c>
      <c r="G2293" t="s">
        <v>7949</v>
      </c>
      <c r="H2293" t="s">
        <v>7950</v>
      </c>
      <c r="I2293" s="3">
        <v>365</v>
      </c>
      <c r="J2293" t="s">
        <v>17223</v>
      </c>
      <c r="K2293" t="s">
        <v>9565</v>
      </c>
      <c r="L2293" t="s">
        <v>7971</v>
      </c>
      <c r="M2293" t="s">
        <v>7954</v>
      </c>
      <c r="N2293" t="s">
        <v>7971</v>
      </c>
      <c r="O2293" t="s">
        <v>7949</v>
      </c>
      <c r="P2293" t="s">
        <v>17224</v>
      </c>
      <c r="Q2293" t="s">
        <v>9289</v>
      </c>
      <c r="R2293" t="s">
        <v>7958</v>
      </c>
      <c r="S2293" t="s">
        <v>7959</v>
      </c>
      <c r="T2293" t="s">
        <v>7960</v>
      </c>
      <c r="U2293" t="s">
        <v>7961</v>
      </c>
      <c r="V2293" t="s">
        <v>7950</v>
      </c>
      <c r="W2293" t="s">
        <v>7950</v>
      </c>
      <c r="X2293" s="3">
        <v>910</v>
      </c>
      <c r="Y2293" t="s">
        <v>7948</v>
      </c>
      <c r="Z2293" s="3">
        <v>1</v>
      </c>
      <c r="AB2293" t="s">
        <v>7962</v>
      </c>
      <c r="AC2293" t="s">
        <v>7963</v>
      </c>
      <c r="AE2293" s="3">
        <v>0</v>
      </c>
      <c r="AF2293" s="3">
        <v>0</v>
      </c>
      <c r="AH2293" t="s">
        <v>8015</v>
      </c>
      <c r="AI2293" s="3">
        <v>9898.69</v>
      </c>
      <c r="AJ2293" t="s">
        <v>7950</v>
      </c>
      <c r="AK2293" t="s">
        <v>7950</v>
      </c>
      <c r="AL2293" t="s">
        <v>7950</v>
      </c>
      <c r="AM2293" t="s">
        <v>7950</v>
      </c>
      <c r="AN2293" t="s">
        <v>7950</v>
      </c>
      <c r="AO2293" t="s">
        <v>7950</v>
      </c>
      <c r="AR2293" t="s">
        <v>7964</v>
      </c>
      <c r="AV2293" t="s">
        <v>7950</v>
      </c>
      <c r="AW2293" t="s">
        <v>7950</v>
      </c>
      <c r="AX2293" s="3">
        <v>13</v>
      </c>
      <c r="AY2293" s="3">
        <v>70</v>
      </c>
      <c r="AZ2293" s="3">
        <v>5</v>
      </c>
      <c r="BC2293" t="s">
        <v>7950</v>
      </c>
      <c r="BD2293" t="s">
        <v>7950</v>
      </c>
    </row>
    <row r="2294" spans="1:56">
      <c r="A2294" t="s">
        <v>17225</v>
      </c>
      <c r="B2294" t="s">
        <v>17226</v>
      </c>
      <c r="C2294" t="s">
        <v>16559</v>
      </c>
      <c r="E2294" t="s">
        <v>9553</v>
      </c>
      <c r="F2294" t="s">
        <v>7948</v>
      </c>
      <c r="G2294" t="s">
        <v>7949</v>
      </c>
      <c r="H2294" t="s">
        <v>7950</v>
      </c>
      <c r="I2294" s="3">
        <v>365</v>
      </c>
      <c r="J2294" t="s">
        <v>17227</v>
      </c>
      <c r="K2294" t="s">
        <v>16303</v>
      </c>
      <c r="L2294" t="s">
        <v>7971</v>
      </c>
      <c r="M2294" t="s">
        <v>7954</v>
      </c>
      <c r="N2294" t="s">
        <v>7971</v>
      </c>
      <c r="O2294" t="s">
        <v>7949</v>
      </c>
      <c r="P2294" t="s">
        <v>17228</v>
      </c>
      <c r="Q2294" t="s">
        <v>9289</v>
      </c>
      <c r="R2294" t="s">
        <v>7958</v>
      </c>
      <c r="S2294" t="s">
        <v>7959</v>
      </c>
      <c r="T2294" t="s">
        <v>7960</v>
      </c>
      <c r="U2294" t="s">
        <v>7961</v>
      </c>
      <c r="V2294" t="s">
        <v>7950</v>
      </c>
      <c r="W2294" t="s">
        <v>7950</v>
      </c>
      <c r="X2294" s="3">
        <v>147</v>
      </c>
      <c r="Y2294" t="s">
        <v>7948</v>
      </c>
      <c r="Z2294" s="3">
        <v>1</v>
      </c>
      <c r="AB2294" t="s">
        <v>7981</v>
      </c>
      <c r="AE2294" s="3">
        <v>0</v>
      </c>
      <c r="AF2294" s="3">
        <v>0</v>
      </c>
      <c r="AH2294" t="s">
        <v>9225</v>
      </c>
      <c r="AI2294" t="s">
        <v>7950</v>
      </c>
      <c r="AJ2294" t="s">
        <v>7950</v>
      </c>
      <c r="AK2294" t="s">
        <v>7950</v>
      </c>
      <c r="AL2294" t="s">
        <v>7950</v>
      </c>
      <c r="AM2294" t="s">
        <v>7950</v>
      </c>
      <c r="AN2294" t="s">
        <v>7950</v>
      </c>
      <c r="AO2294" t="s">
        <v>7950</v>
      </c>
      <c r="AR2294" t="s">
        <v>7964</v>
      </c>
      <c r="AV2294" t="s">
        <v>7950</v>
      </c>
      <c r="AW2294" t="s">
        <v>7950</v>
      </c>
      <c r="AX2294" s="3">
        <v>7</v>
      </c>
      <c r="AY2294" s="3">
        <v>21</v>
      </c>
      <c r="AZ2294" s="3">
        <v>3</v>
      </c>
      <c r="BC2294" t="s">
        <v>7950</v>
      </c>
      <c r="BD2294" t="s">
        <v>7950</v>
      </c>
    </row>
    <row r="2295" spans="1:56">
      <c r="A2295" t="s">
        <v>17229</v>
      </c>
      <c r="B2295" t="s">
        <v>15283</v>
      </c>
      <c r="C2295" t="s">
        <v>9437</v>
      </c>
      <c r="E2295" t="s">
        <v>10923</v>
      </c>
      <c r="F2295" t="s">
        <v>7948</v>
      </c>
      <c r="G2295" t="s">
        <v>7949</v>
      </c>
      <c r="H2295" t="s">
        <v>7950</v>
      </c>
      <c r="I2295" s="3">
        <v>365</v>
      </c>
      <c r="J2295" t="s">
        <v>17230</v>
      </c>
      <c r="K2295" t="s">
        <v>12193</v>
      </c>
      <c r="L2295" t="s">
        <v>7971</v>
      </c>
      <c r="M2295" t="s">
        <v>7954</v>
      </c>
      <c r="N2295" t="s">
        <v>7971</v>
      </c>
      <c r="O2295" t="s">
        <v>7949</v>
      </c>
      <c r="P2295" t="s">
        <v>17231</v>
      </c>
      <c r="Q2295" t="s">
        <v>9289</v>
      </c>
      <c r="R2295" t="s">
        <v>7958</v>
      </c>
      <c r="S2295" t="s">
        <v>7959</v>
      </c>
      <c r="T2295" t="s">
        <v>7960</v>
      </c>
      <c r="U2295" t="s">
        <v>7961</v>
      </c>
      <c r="V2295" t="s">
        <v>7950</v>
      </c>
      <c r="W2295" t="s">
        <v>7950</v>
      </c>
      <c r="X2295" s="3">
        <v>440</v>
      </c>
      <c r="Y2295" t="s">
        <v>7948</v>
      </c>
      <c r="Z2295" s="3">
        <v>1</v>
      </c>
      <c r="AB2295" t="s">
        <v>7962</v>
      </c>
      <c r="AC2295" t="s">
        <v>7963</v>
      </c>
      <c r="AE2295" s="3">
        <v>0</v>
      </c>
      <c r="AF2295" s="3">
        <v>0</v>
      </c>
      <c r="AH2295" t="s">
        <v>10840</v>
      </c>
      <c r="AI2295" t="s">
        <v>7950</v>
      </c>
      <c r="AJ2295" t="s">
        <v>7950</v>
      </c>
      <c r="AK2295" t="s">
        <v>7950</v>
      </c>
      <c r="AL2295" t="s">
        <v>7950</v>
      </c>
      <c r="AM2295" t="s">
        <v>7950</v>
      </c>
      <c r="AN2295" t="s">
        <v>7950</v>
      </c>
      <c r="AO2295" t="s">
        <v>7950</v>
      </c>
      <c r="AR2295" t="s">
        <v>7964</v>
      </c>
      <c r="AV2295" t="s">
        <v>7950</v>
      </c>
      <c r="AW2295" t="s">
        <v>7950</v>
      </c>
      <c r="AX2295" s="3">
        <v>11</v>
      </c>
      <c r="AY2295" s="3">
        <v>40</v>
      </c>
      <c r="AZ2295" s="3">
        <v>5</v>
      </c>
      <c r="BC2295" t="s">
        <v>7950</v>
      </c>
      <c r="BD2295" t="s">
        <v>7950</v>
      </c>
    </row>
    <row r="2296" spans="1:56">
      <c r="A2296" t="s">
        <v>17232</v>
      </c>
      <c r="B2296" t="s">
        <v>17233</v>
      </c>
      <c r="C2296" t="s">
        <v>7975</v>
      </c>
      <c r="D2296" s="2" t="s">
        <v>7998</v>
      </c>
      <c r="E2296" t="s">
        <v>8038</v>
      </c>
      <c r="F2296" t="s">
        <v>7948</v>
      </c>
      <c r="G2296" t="s">
        <v>7949</v>
      </c>
      <c r="H2296" t="s">
        <v>7950</v>
      </c>
      <c r="I2296" s="3">
        <v>365</v>
      </c>
      <c r="J2296" t="s">
        <v>17234</v>
      </c>
      <c r="K2296" t="s">
        <v>17235</v>
      </c>
      <c r="L2296" t="s">
        <v>7971</v>
      </c>
      <c r="M2296" t="s">
        <v>7954</v>
      </c>
      <c r="N2296" t="s">
        <v>7971</v>
      </c>
      <c r="O2296" t="s">
        <v>7949</v>
      </c>
      <c r="P2296" t="s">
        <v>17236</v>
      </c>
      <c r="Q2296" t="s">
        <v>9289</v>
      </c>
      <c r="R2296" t="s">
        <v>7958</v>
      </c>
      <c r="S2296" t="s">
        <v>7959</v>
      </c>
      <c r="T2296" t="s">
        <v>7960</v>
      </c>
      <c r="U2296" t="s">
        <v>7961</v>
      </c>
      <c r="V2296" t="s">
        <v>7950</v>
      </c>
      <c r="W2296" t="s">
        <v>7950</v>
      </c>
      <c r="X2296" s="3">
        <v>832</v>
      </c>
      <c r="Y2296" t="s">
        <v>7948</v>
      </c>
      <c r="Z2296" s="3">
        <v>1</v>
      </c>
      <c r="AB2296" t="s">
        <v>7981</v>
      </c>
      <c r="AC2296" t="s">
        <v>8001</v>
      </c>
      <c r="AE2296" s="3">
        <v>0</v>
      </c>
      <c r="AF2296" s="3">
        <v>0</v>
      </c>
      <c r="AH2296" t="s">
        <v>16454</v>
      </c>
      <c r="AI2296" t="s">
        <v>7950</v>
      </c>
      <c r="AJ2296" t="s">
        <v>7950</v>
      </c>
      <c r="AK2296" t="s">
        <v>7950</v>
      </c>
      <c r="AL2296" t="s">
        <v>7950</v>
      </c>
      <c r="AM2296" t="s">
        <v>7950</v>
      </c>
      <c r="AN2296" t="s">
        <v>7950</v>
      </c>
      <c r="AO2296" t="s">
        <v>7950</v>
      </c>
      <c r="AR2296" t="s">
        <v>7964</v>
      </c>
      <c r="AV2296" t="s">
        <v>7950</v>
      </c>
      <c r="AW2296" t="s">
        <v>7950</v>
      </c>
      <c r="AX2296" s="3">
        <v>13</v>
      </c>
      <c r="AY2296" s="3">
        <v>64</v>
      </c>
      <c r="AZ2296" s="3">
        <v>4</v>
      </c>
      <c r="BC2296" t="s">
        <v>7950</v>
      </c>
      <c r="BD2296" t="s">
        <v>7950</v>
      </c>
    </row>
    <row r="2297" spans="1:56">
      <c r="A2297" t="s">
        <v>6240</v>
      </c>
      <c r="B2297" t="s">
        <v>15680</v>
      </c>
      <c r="C2297" t="s">
        <v>7975</v>
      </c>
      <c r="D2297" s="2" t="s">
        <v>7998</v>
      </c>
      <c r="E2297" t="s">
        <v>7985</v>
      </c>
      <c r="F2297" t="s">
        <v>7948</v>
      </c>
      <c r="G2297" t="s">
        <v>7949</v>
      </c>
      <c r="H2297" t="s">
        <v>7950</v>
      </c>
      <c r="I2297" s="3">
        <v>365</v>
      </c>
      <c r="J2297" t="s">
        <v>17237</v>
      </c>
      <c r="K2297" t="s">
        <v>10898</v>
      </c>
      <c r="L2297" t="s">
        <v>7971</v>
      </c>
      <c r="M2297" t="s">
        <v>7954</v>
      </c>
      <c r="N2297" t="s">
        <v>7971</v>
      </c>
      <c r="O2297" t="s">
        <v>7949</v>
      </c>
      <c r="P2297" t="s">
        <v>17238</v>
      </c>
      <c r="Q2297" t="s">
        <v>9289</v>
      </c>
      <c r="R2297" t="s">
        <v>7958</v>
      </c>
      <c r="S2297" t="s">
        <v>7959</v>
      </c>
      <c r="T2297" t="s">
        <v>7960</v>
      </c>
      <c r="U2297" t="s">
        <v>7961</v>
      </c>
      <c r="V2297" t="s">
        <v>7950</v>
      </c>
      <c r="W2297" t="s">
        <v>7950</v>
      </c>
      <c r="X2297" s="3">
        <v>440</v>
      </c>
      <c r="Y2297" t="s">
        <v>7948</v>
      </c>
      <c r="Z2297" s="3">
        <v>1</v>
      </c>
      <c r="AB2297" t="s">
        <v>7981</v>
      </c>
      <c r="AC2297" t="s">
        <v>8001</v>
      </c>
      <c r="AE2297" s="3">
        <v>0</v>
      </c>
      <c r="AF2297" s="3">
        <v>0</v>
      </c>
      <c r="AH2297" t="s">
        <v>8146</v>
      </c>
      <c r="AI2297" t="s">
        <v>7950</v>
      </c>
      <c r="AJ2297" t="s">
        <v>7950</v>
      </c>
      <c r="AK2297" t="s">
        <v>7950</v>
      </c>
      <c r="AL2297" t="s">
        <v>7950</v>
      </c>
      <c r="AM2297" t="s">
        <v>7950</v>
      </c>
      <c r="AN2297" t="s">
        <v>7950</v>
      </c>
      <c r="AO2297" t="s">
        <v>7950</v>
      </c>
      <c r="AR2297" t="s">
        <v>7964</v>
      </c>
      <c r="AV2297" t="s">
        <v>7950</v>
      </c>
      <c r="AW2297" t="s">
        <v>7950</v>
      </c>
      <c r="AX2297" s="3">
        <v>11</v>
      </c>
      <c r="AY2297" s="3">
        <v>40</v>
      </c>
      <c r="AZ2297" s="3">
        <v>5</v>
      </c>
      <c r="BC2297" t="s">
        <v>7950</v>
      </c>
      <c r="BD2297" t="s">
        <v>7950</v>
      </c>
    </row>
    <row r="2298" spans="1:56">
      <c r="A2298" t="s">
        <v>4187</v>
      </c>
      <c r="B2298" t="s">
        <v>17239</v>
      </c>
      <c r="C2298" t="s">
        <v>12516</v>
      </c>
      <c r="E2298" t="s">
        <v>7985</v>
      </c>
      <c r="F2298" t="s">
        <v>7948</v>
      </c>
      <c r="G2298" t="s">
        <v>8056</v>
      </c>
      <c r="H2298" t="s">
        <v>7950</v>
      </c>
      <c r="I2298" s="3">
        <v>365</v>
      </c>
      <c r="J2298" t="s">
        <v>17240</v>
      </c>
      <c r="K2298" t="s">
        <v>8020</v>
      </c>
      <c r="L2298" t="s">
        <v>7971</v>
      </c>
      <c r="M2298" t="s">
        <v>7954</v>
      </c>
      <c r="N2298" t="s">
        <v>7971</v>
      </c>
      <c r="O2298" t="s">
        <v>7949</v>
      </c>
      <c r="P2298" t="s">
        <v>17241</v>
      </c>
      <c r="Q2298" t="s">
        <v>9289</v>
      </c>
      <c r="R2298" t="s">
        <v>17242</v>
      </c>
      <c r="S2298" t="s">
        <v>12033</v>
      </c>
      <c r="T2298" t="s">
        <v>7960</v>
      </c>
      <c r="U2298" t="s">
        <v>7961</v>
      </c>
      <c r="V2298" t="s">
        <v>7950</v>
      </c>
      <c r="W2298" t="s">
        <v>7950</v>
      </c>
      <c r="X2298" s="3">
        <v>4875</v>
      </c>
      <c r="Y2298" t="s">
        <v>7948</v>
      </c>
      <c r="Z2298" s="3">
        <v>1</v>
      </c>
      <c r="AB2298" t="s">
        <v>7981</v>
      </c>
      <c r="AC2298" t="s">
        <v>8062</v>
      </c>
      <c r="AE2298" s="3">
        <v>0</v>
      </c>
      <c r="AF2298" s="3">
        <v>0</v>
      </c>
      <c r="AH2298" t="s">
        <v>8063</v>
      </c>
      <c r="AI2298" s="3">
        <v>0</v>
      </c>
      <c r="AJ2298" s="3">
        <v>0</v>
      </c>
      <c r="AK2298" s="3">
        <v>0</v>
      </c>
      <c r="AL2298" t="s">
        <v>7950</v>
      </c>
      <c r="AM2298" s="3">
        <v>0</v>
      </c>
      <c r="AN2298" t="s">
        <v>7950</v>
      </c>
      <c r="AO2298" s="3">
        <v>0</v>
      </c>
      <c r="AR2298" t="s">
        <v>7964</v>
      </c>
      <c r="AS2298" t="s">
        <v>12112</v>
      </c>
      <c r="AU2298" t="s">
        <v>8065</v>
      </c>
      <c r="AV2298" s="3">
        <v>0</v>
      </c>
      <c r="AW2298" s="3">
        <v>0</v>
      </c>
      <c r="AX2298" s="3">
        <v>39</v>
      </c>
      <c r="AY2298" s="3">
        <v>125</v>
      </c>
      <c r="AZ2298" s="3">
        <v>5</v>
      </c>
      <c r="BA2298" t="s">
        <v>7886</v>
      </c>
      <c r="BB2298" t="s">
        <v>7886</v>
      </c>
      <c r="BC2298" s="3">
        <v>0</v>
      </c>
      <c r="BD2298" t="s">
        <v>7950</v>
      </c>
    </row>
    <row r="2299" spans="1:56">
      <c r="A2299" t="s">
        <v>2260</v>
      </c>
      <c r="B2299" t="s">
        <v>14717</v>
      </c>
      <c r="C2299" t="s">
        <v>7975</v>
      </c>
      <c r="D2299" s="2" t="s">
        <v>7998</v>
      </c>
      <c r="E2299" t="s">
        <v>7985</v>
      </c>
      <c r="F2299" t="s">
        <v>7948</v>
      </c>
      <c r="G2299" t="s">
        <v>7949</v>
      </c>
      <c r="H2299" t="s">
        <v>7950</v>
      </c>
      <c r="I2299" s="3">
        <v>365</v>
      </c>
      <c r="J2299" t="s">
        <v>17243</v>
      </c>
      <c r="K2299" t="s">
        <v>10997</v>
      </c>
      <c r="L2299" t="s">
        <v>7971</v>
      </c>
      <c r="M2299" t="s">
        <v>7954</v>
      </c>
      <c r="N2299" t="s">
        <v>7971</v>
      </c>
      <c r="O2299" t="s">
        <v>7949</v>
      </c>
      <c r="P2299" t="s">
        <v>17244</v>
      </c>
      <c r="Q2299" t="s">
        <v>9289</v>
      </c>
      <c r="R2299" t="s">
        <v>7958</v>
      </c>
      <c r="S2299" t="s">
        <v>7959</v>
      </c>
      <c r="T2299" t="s">
        <v>7960</v>
      </c>
      <c r="U2299" t="s">
        <v>7961</v>
      </c>
      <c r="V2299" t="s">
        <v>7950</v>
      </c>
      <c r="W2299" t="s">
        <v>7950</v>
      </c>
      <c r="X2299" s="3">
        <v>1170</v>
      </c>
      <c r="Y2299" t="s">
        <v>7948</v>
      </c>
      <c r="Z2299" s="3">
        <v>1</v>
      </c>
      <c r="AB2299" t="s">
        <v>7981</v>
      </c>
      <c r="AC2299" t="s">
        <v>8001</v>
      </c>
      <c r="AE2299" s="3">
        <v>0</v>
      </c>
      <c r="AF2299" s="3">
        <v>0</v>
      </c>
      <c r="AH2299" t="s">
        <v>10840</v>
      </c>
      <c r="AI2299" t="s">
        <v>7950</v>
      </c>
      <c r="AJ2299" t="s">
        <v>7950</v>
      </c>
      <c r="AK2299" t="s">
        <v>7950</v>
      </c>
      <c r="AL2299" t="s">
        <v>7950</v>
      </c>
      <c r="AM2299" t="s">
        <v>7950</v>
      </c>
      <c r="AN2299" t="s">
        <v>7950</v>
      </c>
      <c r="AO2299" t="s">
        <v>7950</v>
      </c>
      <c r="AR2299" t="s">
        <v>7964</v>
      </c>
      <c r="AV2299" t="s">
        <v>7950</v>
      </c>
      <c r="AW2299" t="s">
        <v>7950</v>
      </c>
      <c r="AX2299" s="3">
        <v>18</v>
      </c>
      <c r="AY2299" s="3">
        <v>65</v>
      </c>
      <c r="AZ2299" s="3">
        <v>5</v>
      </c>
      <c r="BC2299" t="s">
        <v>7950</v>
      </c>
      <c r="BD2299" t="s">
        <v>7950</v>
      </c>
    </row>
    <row r="2300" spans="1:56">
      <c r="A2300" t="s">
        <v>2542</v>
      </c>
      <c r="B2300" t="s">
        <v>17245</v>
      </c>
      <c r="C2300" t="s">
        <v>9343</v>
      </c>
      <c r="D2300" s="2" t="s">
        <v>8123</v>
      </c>
      <c r="E2300" t="s">
        <v>7985</v>
      </c>
      <c r="F2300" t="s">
        <v>7948</v>
      </c>
      <c r="G2300" t="s">
        <v>8056</v>
      </c>
      <c r="H2300" t="s">
        <v>7950</v>
      </c>
      <c r="I2300" s="3">
        <v>365</v>
      </c>
      <c r="J2300" t="s">
        <v>17246</v>
      </c>
      <c r="K2300" t="s">
        <v>17247</v>
      </c>
      <c r="L2300" t="s">
        <v>7971</v>
      </c>
      <c r="M2300" t="s">
        <v>7954</v>
      </c>
      <c r="N2300" t="s">
        <v>7971</v>
      </c>
      <c r="O2300" t="s">
        <v>7949</v>
      </c>
      <c r="P2300" t="s">
        <v>17248</v>
      </c>
      <c r="Q2300" t="s">
        <v>9289</v>
      </c>
      <c r="R2300" t="s">
        <v>17249</v>
      </c>
      <c r="S2300" t="s">
        <v>8554</v>
      </c>
      <c r="T2300" t="s">
        <v>7960</v>
      </c>
      <c r="U2300" t="s">
        <v>7961</v>
      </c>
      <c r="V2300" t="s">
        <v>7950</v>
      </c>
      <c r="W2300" t="s">
        <v>7950</v>
      </c>
      <c r="X2300" s="3">
        <v>550</v>
      </c>
      <c r="Y2300" t="s">
        <v>7948</v>
      </c>
      <c r="Z2300" s="3">
        <v>1</v>
      </c>
      <c r="AB2300" t="s">
        <v>7962</v>
      </c>
      <c r="AC2300" t="s">
        <v>8062</v>
      </c>
      <c r="AE2300" s="3">
        <v>0</v>
      </c>
      <c r="AF2300" s="3">
        <v>0</v>
      </c>
      <c r="AH2300" t="s">
        <v>8063</v>
      </c>
      <c r="AI2300" s="3">
        <v>14431.09</v>
      </c>
      <c r="AJ2300" s="3">
        <v>0</v>
      </c>
      <c r="AK2300" s="3">
        <v>0</v>
      </c>
      <c r="AL2300" t="s">
        <v>7950</v>
      </c>
      <c r="AM2300" s="3">
        <v>0</v>
      </c>
      <c r="AN2300" t="s">
        <v>7950</v>
      </c>
      <c r="AO2300" s="3">
        <v>0</v>
      </c>
      <c r="AQ2300" t="s">
        <v>17250</v>
      </c>
      <c r="AR2300" t="s">
        <v>7964</v>
      </c>
      <c r="AU2300" t="s">
        <v>8065</v>
      </c>
      <c r="AV2300" s="3">
        <v>0</v>
      </c>
      <c r="AW2300" s="3">
        <v>0</v>
      </c>
      <c r="AX2300" s="3">
        <v>11</v>
      </c>
      <c r="AY2300" s="3">
        <v>50</v>
      </c>
      <c r="AZ2300" s="3">
        <v>5</v>
      </c>
      <c r="BA2300" t="s">
        <v>8314</v>
      </c>
      <c r="BB2300" t="s">
        <v>8314</v>
      </c>
      <c r="BC2300" s="3">
        <v>0</v>
      </c>
      <c r="BD2300" t="s">
        <v>7950</v>
      </c>
    </row>
    <row r="2301" spans="1:56">
      <c r="A2301" t="s">
        <v>17251</v>
      </c>
      <c r="B2301" t="s">
        <v>17252</v>
      </c>
      <c r="C2301" t="s">
        <v>17253</v>
      </c>
      <c r="E2301" t="s">
        <v>7993</v>
      </c>
      <c r="F2301" t="s">
        <v>7948</v>
      </c>
      <c r="G2301" t="s">
        <v>7949</v>
      </c>
      <c r="H2301" t="s">
        <v>7950</v>
      </c>
      <c r="I2301" s="3">
        <v>365</v>
      </c>
      <c r="K2301" t="s">
        <v>9021</v>
      </c>
      <c r="L2301" t="s">
        <v>7971</v>
      </c>
      <c r="M2301" t="s">
        <v>9162</v>
      </c>
      <c r="N2301" t="s">
        <v>7971</v>
      </c>
      <c r="O2301" t="s">
        <v>7949</v>
      </c>
      <c r="P2301" t="s">
        <v>17254</v>
      </c>
      <c r="Q2301" t="s">
        <v>7973</v>
      </c>
      <c r="R2301" t="s">
        <v>7958</v>
      </c>
      <c r="S2301" t="s">
        <v>7959</v>
      </c>
      <c r="T2301" t="s">
        <v>7960</v>
      </c>
      <c r="U2301" t="s">
        <v>8223</v>
      </c>
      <c r="V2301" t="s">
        <v>7950</v>
      </c>
      <c r="W2301" t="s">
        <v>7950</v>
      </c>
      <c r="X2301" s="3">
        <v>96</v>
      </c>
      <c r="Y2301" t="s">
        <v>7948</v>
      </c>
      <c r="Z2301" s="3">
        <v>1</v>
      </c>
      <c r="AB2301" t="s">
        <v>7962</v>
      </c>
      <c r="AE2301" s="3">
        <v>0</v>
      </c>
      <c r="AF2301" s="3">
        <v>0</v>
      </c>
      <c r="AH2301" t="s">
        <v>10600</v>
      </c>
      <c r="AI2301" s="3">
        <v>8507.6200000000008</v>
      </c>
      <c r="AJ2301" t="s">
        <v>7950</v>
      </c>
      <c r="AK2301" t="s">
        <v>7950</v>
      </c>
      <c r="AL2301" t="s">
        <v>7950</v>
      </c>
      <c r="AM2301" t="s">
        <v>7950</v>
      </c>
      <c r="AN2301" t="s">
        <v>7950</v>
      </c>
      <c r="AO2301" t="s">
        <v>7950</v>
      </c>
      <c r="AR2301" t="s">
        <v>7964</v>
      </c>
      <c r="AV2301" t="s">
        <v>7950</v>
      </c>
      <c r="AW2301" t="s">
        <v>7950</v>
      </c>
      <c r="AX2301" s="3">
        <v>6</v>
      </c>
      <c r="AY2301" s="3">
        <v>16</v>
      </c>
      <c r="AZ2301" s="3">
        <v>8</v>
      </c>
      <c r="BC2301" t="s">
        <v>7950</v>
      </c>
      <c r="BD2301" t="s">
        <v>7950</v>
      </c>
    </row>
    <row r="2302" spans="1:56">
      <c r="A2302" t="s">
        <v>17255</v>
      </c>
      <c r="B2302" t="s">
        <v>17256</v>
      </c>
      <c r="C2302" t="s">
        <v>7975</v>
      </c>
      <c r="D2302" s="2" t="s">
        <v>7998</v>
      </c>
      <c r="E2302" t="s">
        <v>7985</v>
      </c>
      <c r="F2302" t="s">
        <v>7948</v>
      </c>
      <c r="G2302" t="s">
        <v>7949</v>
      </c>
      <c r="H2302" t="s">
        <v>7950</v>
      </c>
      <c r="I2302" s="3">
        <v>365</v>
      </c>
      <c r="J2302" t="s">
        <v>17257</v>
      </c>
      <c r="K2302" t="s">
        <v>11885</v>
      </c>
      <c r="L2302" t="s">
        <v>7971</v>
      </c>
      <c r="M2302" t="s">
        <v>7954</v>
      </c>
      <c r="N2302" t="s">
        <v>7971</v>
      </c>
      <c r="O2302" t="s">
        <v>7949</v>
      </c>
      <c r="P2302" t="s">
        <v>17258</v>
      </c>
      <c r="Q2302" t="s">
        <v>9289</v>
      </c>
      <c r="R2302" t="s">
        <v>7958</v>
      </c>
      <c r="S2302" t="s">
        <v>7959</v>
      </c>
      <c r="T2302" t="s">
        <v>7960</v>
      </c>
      <c r="U2302" t="s">
        <v>7961</v>
      </c>
      <c r="V2302" t="s">
        <v>7950</v>
      </c>
      <c r="W2302" t="s">
        <v>7950</v>
      </c>
      <c r="X2302" s="3">
        <v>240</v>
      </c>
      <c r="Y2302" t="s">
        <v>7948</v>
      </c>
      <c r="Z2302" s="3">
        <v>1</v>
      </c>
      <c r="AB2302" t="s">
        <v>7981</v>
      </c>
      <c r="AC2302" t="s">
        <v>8001</v>
      </c>
      <c r="AE2302" s="3">
        <v>0</v>
      </c>
      <c r="AF2302" s="3">
        <v>0</v>
      </c>
      <c r="AH2302" t="s">
        <v>9446</v>
      </c>
      <c r="AI2302" t="s">
        <v>7950</v>
      </c>
      <c r="AJ2302" t="s">
        <v>7950</v>
      </c>
      <c r="AK2302" t="s">
        <v>7950</v>
      </c>
      <c r="AL2302" t="s">
        <v>7950</v>
      </c>
      <c r="AM2302" t="s">
        <v>7950</v>
      </c>
      <c r="AN2302" t="s">
        <v>7950</v>
      </c>
      <c r="AO2302" t="s">
        <v>7950</v>
      </c>
      <c r="AR2302" t="s">
        <v>7964</v>
      </c>
      <c r="AV2302" t="s">
        <v>7950</v>
      </c>
      <c r="AW2302" t="s">
        <v>7950</v>
      </c>
      <c r="AX2302" s="3">
        <v>8</v>
      </c>
      <c r="AY2302" s="3">
        <v>30</v>
      </c>
      <c r="AZ2302" s="3">
        <v>5</v>
      </c>
      <c r="BC2302" t="s">
        <v>7950</v>
      </c>
      <c r="BD2302" t="s">
        <v>7950</v>
      </c>
    </row>
    <row r="2303" spans="1:56">
      <c r="A2303" t="s">
        <v>17259</v>
      </c>
      <c r="B2303" t="s">
        <v>15597</v>
      </c>
      <c r="C2303" t="s">
        <v>9437</v>
      </c>
      <c r="E2303" t="s">
        <v>14822</v>
      </c>
      <c r="F2303" t="s">
        <v>7948</v>
      </c>
      <c r="G2303" t="s">
        <v>7949</v>
      </c>
      <c r="H2303" t="s">
        <v>7950</v>
      </c>
      <c r="I2303" s="3">
        <v>365</v>
      </c>
      <c r="J2303" t="s">
        <v>17260</v>
      </c>
      <c r="K2303" t="s">
        <v>17261</v>
      </c>
      <c r="L2303" t="s">
        <v>7971</v>
      </c>
      <c r="M2303" t="s">
        <v>7954</v>
      </c>
      <c r="N2303" t="s">
        <v>7971</v>
      </c>
      <c r="O2303" t="s">
        <v>7949</v>
      </c>
      <c r="P2303" t="s">
        <v>17262</v>
      </c>
      <c r="Q2303" t="s">
        <v>9289</v>
      </c>
      <c r="R2303" t="s">
        <v>7958</v>
      </c>
      <c r="S2303" t="s">
        <v>7959</v>
      </c>
      <c r="T2303" t="s">
        <v>7960</v>
      </c>
      <c r="U2303" t="s">
        <v>7961</v>
      </c>
      <c r="V2303" t="s">
        <v>7950</v>
      </c>
      <c r="W2303" t="s">
        <v>7950</v>
      </c>
      <c r="X2303" s="3">
        <v>203</v>
      </c>
      <c r="Y2303" t="s">
        <v>7948</v>
      </c>
      <c r="Z2303" s="3">
        <v>1</v>
      </c>
      <c r="AB2303" t="s">
        <v>7962</v>
      </c>
      <c r="AC2303" t="s">
        <v>7963</v>
      </c>
      <c r="AE2303" s="3">
        <v>0</v>
      </c>
      <c r="AF2303" s="3">
        <v>0</v>
      </c>
      <c r="AH2303" t="s">
        <v>9225</v>
      </c>
      <c r="AI2303" t="s">
        <v>7950</v>
      </c>
      <c r="AJ2303" t="s">
        <v>7950</v>
      </c>
      <c r="AK2303" t="s">
        <v>7950</v>
      </c>
      <c r="AL2303" t="s">
        <v>7950</v>
      </c>
      <c r="AM2303" t="s">
        <v>7950</v>
      </c>
      <c r="AN2303" t="s">
        <v>7950</v>
      </c>
      <c r="AO2303" t="s">
        <v>7950</v>
      </c>
      <c r="AR2303" t="s">
        <v>7964</v>
      </c>
      <c r="AV2303" t="s">
        <v>7950</v>
      </c>
      <c r="AW2303" t="s">
        <v>7950</v>
      </c>
      <c r="AX2303" s="3">
        <v>7</v>
      </c>
      <c r="AY2303" s="3">
        <v>29</v>
      </c>
      <c r="AZ2303" s="3">
        <v>1</v>
      </c>
      <c r="BC2303" t="s">
        <v>7950</v>
      </c>
      <c r="BD2303" t="s">
        <v>7950</v>
      </c>
    </row>
    <row r="2304" spans="1:56">
      <c r="A2304" t="s">
        <v>5424</v>
      </c>
      <c r="B2304" t="s">
        <v>14157</v>
      </c>
      <c r="C2304" t="s">
        <v>9343</v>
      </c>
      <c r="E2304" t="s">
        <v>7985</v>
      </c>
      <c r="F2304" t="s">
        <v>7948</v>
      </c>
      <c r="G2304" t="s">
        <v>7949</v>
      </c>
      <c r="H2304" t="s">
        <v>7950</v>
      </c>
      <c r="I2304" s="3">
        <v>365</v>
      </c>
      <c r="J2304" t="s">
        <v>17263</v>
      </c>
      <c r="K2304" t="s">
        <v>10954</v>
      </c>
      <c r="L2304" t="s">
        <v>7971</v>
      </c>
      <c r="M2304" t="s">
        <v>7954</v>
      </c>
      <c r="N2304" t="s">
        <v>7971</v>
      </c>
      <c r="O2304" t="s">
        <v>7949</v>
      </c>
      <c r="P2304" t="s">
        <v>17264</v>
      </c>
      <c r="Q2304" t="s">
        <v>9289</v>
      </c>
      <c r="R2304" t="s">
        <v>7958</v>
      </c>
      <c r="S2304" t="s">
        <v>7959</v>
      </c>
      <c r="T2304" t="s">
        <v>7960</v>
      </c>
      <c r="U2304" t="s">
        <v>7961</v>
      </c>
      <c r="V2304" t="s">
        <v>7950</v>
      </c>
      <c r="W2304" t="s">
        <v>7950</v>
      </c>
      <c r="X2304" s="3">
        <v>700</v>
      </c>
      <c r="Y2304" t="s">
        <v>7948</v>
      </c>
      <c r="Z2304" s="3">
        <v>1</v>
      </c>
      <c r="AB2304" t="s">
        <v>7962</v>
      </c>
      <c r="AC2304" t="s">
        <v>7963</v>
      </c>
      <c r="AE2304" s="3">
        <v>0</v>
      </c>
      <c r="AF2304" s="3">
        <v>0</v>
      </c>
      <c r="AH2304" t="s">
        <v>10600</v>
      </c>
      <c r="AI2304" s="3">
        <v>13465.88</v>
      </c>
      <c r="AJ2304" t="s">
        <v>7950</v>
      </c>
      <c r="AK2304" t="s">
        <v>7950</v>
      </c>
      <c r="AL2304" t="s">
        <v>7950</v>
      </c>
      <c r="AM2304" t="s">
        <v>7950</v>
      </c>
      <c r="AN2304" t="s">
        <v>7950</v>
      </c>
      <c r="AO2304" t="s">
        <v>7950</v>
      </c>
      <c r="AR2304" t="s">
        <v>7964</v>
      </c>
      <c r="AV2304" t="s">
        <v>7950</v>
      </c>
      <c r="AW2304" t="s">
        <v>7950</v>
      </c>
      <c r="AX2304" s="3">
        <v>14</v>
      </c>
      <c r="AY2304" s="3">
        <v>50</v>
      </c>
      <c r="AZ2304" s="3">
        <v>5</v>
      </c>
      <c r="BC2304" t="s">
        <v>7950</v>
      </c>
      <c r="BD2304" t="s">
        <v>7950</v>
      </c>
    </row>
    <row r="2305" spans="1:56">
      <c r="A2305" t="s">
        <v>2276</v>
      </c>
      <c r="B2305" t="s">
        <v>17265</v>
      </c>
      <c r="C2305" t="s">
        <v>7975</v>
      </c>
      <c r="D2305" s="2" t="s">
        <v>7998</v>
      </c>
      <c r="E2305" t="s">
        <v>7985</v>
      </c>
      <c r="F2305" t="s">
        <v>7948</v>
      </c>
      <c r="G2305" t="s">
        <v>7949</v>
      </c>
      <c r="H2305" t="s">
        <v>7950</v>
      </c>
      <c r="I2305" s="3">
        <v>365</v>
      </c>
      <c r="J2305" t="s">
        <v>17266</v>
      </c>
      <c r="K2305" t="s">
        <v>17267</v>
      </c>
      <c r="L2305" t="s">
        <v>7971</v>
      </c>
      <c r="M2305" t="s">
        <v>7954</v>
      </c>
      <c r="N2305" t="s">
        <v>7971</v>
      </c>
      <c r="O2305" t="s">
        <v>7949</v>
      </c>
      <c r="P2305" t="s">
        <v>17268</v>
      </c>
      <c r="Q2305" t="s">
        <v>9289</v>
      </c>
      <c r="R2305" t="s">
        <v>7958</v>
      </c>
      <c r="S2305" t="s">
        <v>7959</v>
      </c>
      <c r="T2305" t="s">
        <v>7960</v>
      </c>
      <c r="U2305" t="s">
        <v>7961</v>
      </c>
      <c r="V2305" t="s">
        <v>7950</v>
      </c>
      <c r="W2305" t="s">
        <v>7950</v>
      </c>
      <c r="X2305" s="3">
        <v>1170</v>
      </c>
      <c r="Y2305" t="s">
        <v>7948</v>
      </c>
      <c r="Z2305" s="3">
        <v>1</v>
      </c>
      <c r="AB2305" t="s">
        <v>7981</v>
      </c>
      <c r="AC2305" t="s">
        <v>8001</v>
      </c>
      <c r="AE2305" s="3">
        <v>0</v>
      </c>
      <c r="AF2305" s="3">
        <v>0</v>
      </c>
      <c r="AH2305" t="s">
        <v>8146</v>
      </c>
      <c r="AI2305" t="s">
        <v>7950</v>
      </c>
      <c r="AJ2305" t="s">
        <v>7950</v>
      </c>
      <c r="AK2305" t="s">
        <v>7950</v>
      </c>
      <c r="AL2305" t="s">
        <v>7950</v>
      </c>
      <c r="AM2305" t="s">
        <v>7950</v>
      </c>
      <c r="AN2305" t="s">
        <v>7950</v>
      </c>
      <c r="AO2305" t="s">
        <v>7950</v>
      </c>
      <c r="AR2305" t="s">
        <v>7964</v>
      </c>
      <c r="AV2305" t="s">
        <v>7950</v>
      </c>
      <c r="AW2305" t="s">
        <v>7950</v>
      </c>
      <c r="AX2305" s="3">
        <v>18</v>
      </c>
      <c r="AY2305" s="3">
        <v>65</v>
      </c>
      <c r="AZ2305" s="3">
        <v>5</v>
      </c>
      <c r="BC2305" t="s">
        <v>7950</v>
      </c>
      <c r="BD2305" t="s">
        <v>7950</v>
      </c>
    </row>
    <row r="2306" spans="1:56">
      <c r="A2306" t="s">
        <v>1638</v>
      </c>
      <c r="B2306" t="s">
        <v>17269</v>
      </c>
      <c r="C2306" t="s">
        <v>7975</v>
      </c>
      <c r="E2306" t="s">
        <v>7985</v>
      </c>
      <c r="F2306" t="s">
        <v>7948</v>
      </c>
      <c r="G2306" t="s">
        <v>8056</v>
      </c>
      <c r="H2306" t="s">
        <v>7950</v>
      </c>
      <c r="I2306" s="3">
        <v>365</v>
      </c>
      <c r="J2306" t="s">
        <v>17270</v>
      </c>
      <c r="K2306" t="s">
        <v>7978</v>
      </c>
      <c r="L2306" t="s">
        <v>7971</v>
      </c>
      <c r="M2306" t="s">
        <v>7954</v>
      </c>
      <c r="N2306" t="s">
        <v>7971</v>
      </c>
      <c r="O2306" t="s">
        <v>7949</v>
      </c>
      <c r="P2306" t="s">
        <v>17271</v>
      </c>
      <c r="Q2306" t="s">
        <v>9289</v>
      </c>
      <c r="R2306" t="s">
        <v>17272</v>
      </c>
      <c r="S2306" t="s">
        <v>8554</v>
      </c>
      <c r="T2306" t="s">
        <v>7960</v>
      </c>
      <c r="U2306" t="s">
        <v>7961</v>
      </c>
      <c r="V2306" t="s">
        <v>7950</v>
      </c>
      <c r="W2306" t="s">
        <v>7950</v>
      </c>
      <c r="X2306" s="3">
        <v>1275</v>
      </c>
      <c r="Y2306" t="s">
        <v>7948</v>
      </c>
      <c r="Z2306" s="3">
        <v>1</v>
      </c>
      <c r="AB2306" t="s">
        <v>7981</v>
      </c>
      <c r="AC2306" t="s">
        <v>8062</v>
      </c>
      <c r="AE2306" s="3">
        <v>0</v>
      </c>
      <c r="AF2306" s="3">
        <v>0</v>
      </c>
      <c r="AH2306" t="s">
        <v>8063</v>
      </c>
      <c r="AI2306" s="3">
        <v>0</v>
      </c>
      <c r="AJ2306" s="3">
        <v>0</v>
      </c>
      <c r="AK2306" s="3">
        <v>0</v>
      </c>
      <c r="AL2306" t="s">
        <v>7950</v>
      </c>
      <c r="AM2306" s="3">
        <v>0</v>
      </c>
      <c r="AN2306" t="s">
        <v>7950</v>
      </c>
      <c r="AO2306" s="3">
        <v>0</v>
      </c>
      <c r="AQ2306" t="s">
        <v>8064</v>
      </c>
      <c r="AR2306" t="s">
        <v>7964</v>
      </c>
      <c r="AU2306" t="s">
        <v>8065</v>
      </c>
      <c r="AV2306" s="3">
        <v>0</v>
      </c>
      <c r="AW2306" s="3">
        <v>0</v>
      </c>
      <c r="AX2306" s="3">
        <v>17</v>
      </c>
      <c r="AY2306" s="3">
        <v>75</v>
      </c>
      <c r="AZ2306" s="3">
        <v>5</v>
      </c>
      <c r="BA2306" t="s">
        <v>7886</v>
      </c>
      <c r="BB2306" t="s">
        <v>7886</v>
      </c>
      <c r="BC2306" s="3">
        <v>0</v>
      </c>
      <c r="BD2306" t="s">
        <v>7950</v>
      </c>
    </row>
    <row r="2307" spans="1:56">
      <c r="A2307" t="s">
        <v>6506</v>
      </c>
      <c r="B2307" t="s">
        <v>17273</v>
      </c>
      <c r="C2307" t="s">
        <v>10885</v>
      </c>
      <c r="E2307" t="s">
        <v>8038</v>
      </c>
      <c r="F2307" t="s">
        <v>7948</v>
      </c>
      <c r="G2307" t="s">
        <v>8056</v>
      </c>
      <c r="H2307" t="s">
        <v>7950</v>
      </c>
      <c r="I2307" s="3">
        <v>365</v>
      </c>
      <c r="J2307" t="s">
        <v>17274</v>
      </c>
      <c r="K2307" t="s">
        <v>12308</v>
      </c>
      <c r="L2307" t="s">
        <v>7971</v>
      </c>
      <c r="M2307" t="s">
        <v>7954</v>
      </c>
      <c r="N2307" t="s">
        <v>7971</v>
      </c>
      <c r="O2307" t="s">
        <v>7949</v>
      </c>
      <c r="P2307" t="s">
        <v>17275</v>
      </c>
      <c r="Q2307" t="s">
        <v>9289</v>
      </c>
      <c r="R2307" t="s">
        <v>17276</v>
      </c>
      <c r="S2307" t="s">
        <v>12136</v>
      </c>
      <c r="T2307" t="s">
        <v>7960</v>
      </c>
      <c r="U2307" t="s">
        <v>7961</v>
      </c>
      <c r="V2307" t="s">
        <v>7950</v>
      </c>
      <c r="W2307" t="s">
        <v>7950</v>
      </c>
      <c r="X2307" s="3">
        <v>1848</v>
      </c>
      <c r="Y2307" t="s">
        <v>7948</v>
      </c>
      <c r="Z2307" s="3">
        <v>1</v>
      </c>
      <c r="AB2307" t="s">
        <v>7962</v>
      </c>
      <c r="AC2307" t="s">
        <v>8062</v>
      </c>
      <c r="AE2307" s="3">
        <v>0</v>
      </c>
      <c r="AF2307" s="3">
        <v>0</v>
      </c>
      <c r="AH2307" t="s">
        <v>8063</v>
      </c>
      <c r="AI2307" s="3">
        <v>9435.34</v>
      </c>
      <c r="AJ2307" s="3">
        <v>0</v>
      </c>
      <c r="AK2307" s="3">
        <v>0</v>
      </c>
      <c r="AL2307" t="s">
        <v>7950</v>
      </c>
      <c r="AM2307" s="3">
        <v>0</v>
      </c>
      <c r="AN2307" t="s">
        <v>7950</v>
      </c>
      <c r="AO2307" s="3">
        <v>0</v>
      </c>
      <c r="AQ2307" t="s">
        <v>17277</v>
      </c>
      <c r="AR2307" t="s">
        <v>7964</v>
      </c>
      <c r="AU2307" t="s">
        <v>8065</v>
      </c>
      <c r="AV2307" s="3">
        <v>0</v>
      </c>
      <c r="AW2307" s="3">
        <v>0</v>
      </c>
      <c r="AX2307" s="3">
        <v>22</v>
      </c>
      <c r="AY2307" s="3">
        <v>0</v>
      </c>
      <c r="AZ2307" s="3">
        <v>4</v>
      </c>
      <c r="BC2307" s="3">
        <v>0</v>
      </c>
      <c r="BD2307" t="s">
        <v>7950</v>
      </c>
    </row>
    <row r="2308" spans="1:56">
      <c r="A2308" t="s">
        <v>2469</v>
      </c>
      <c r="B2308" t="s">
        <v>14178</v>
      </c>
      <c r="C2308" t="s">
        <v>9343</v>
      </c>
      <c r="D2308" s="2" t="s">
        <v>8123</v>
      </c>
      <c r="E2308" t="s">
        <v>7985</v>
      </c>
      <c r="F2308" t="s">
        <v>7948</v>
      </c>
      <c r="G2308" t="s">
        <v>8056</v>
      </c>
      <c r="H2308" t="s">
        <v>7950</v>
      </c>
      <c r="I2308" s="3">
        <v>365</v>
      </c>
      <c r="J2308" t="s">
        <v>17278</v>
      </c>
      <c r="K2308" t="s">
        <v>11005</v>
      </c>
      <c r="L2308" t="s">
        <v>7971</v>
      </c>
      <c r="M2308" t="s">
        <v>7954</v>
      </c>
      <c r="N2308" t="s">
        <v>7971</v>
      </c>
      <c r="O2308" t="s">
        <v>7949</v>
      </c>
      <c r="P2308" t="s">
        <v>17279</v>
      </c>
      <c r="Q2308" t="s">
        <v>9289</v>
      </c>
      <c r="R2308" t="s">
        <v>17280</v>
      </c>
      <c r="S2308" t="s">
        <v>8554</v>
      </c>
      <c r="T2308" t="s">
        <v>7960</v>
      </c>
      <c r="U2308" t="s">
        <v>7961</v>
      </c>
      <c r="V2308" t="s">
        <v>7950</v>
      </c>
      <c r="W2308" t="s">
        <v>7950</v>
      </c>
      <c r="X2308" s="3">
        <v>700</v>
      </c>
      <c r="Y2308" t="s">
        <v>7948</v>
      </c>
      <c r="Z2308" s="3">
        <v>1</v>
      </c>
      <c r="AB2308" t="s">
        <v>7962</v>
      </c>
      <c r="AC2308" t="s">
        <v>8062</v>
      </c>
      <c r="AE2308" s="3">
        <v>0</v>
      </c>
      <c r="AF2308" s="3">
        <v>0</v>
      </c>
      <c r="AH2308" t="s">
        <v>8063</v>
      </c>
      <c r="AI2308" s="3">
        <v>12741.29</v>
      </c>
      <c r="AJ2308" s="3">
        <v>0</v>
      </c>
      <c r="AK2308" s="3">
        <v>0</v>
      </c>
      <c r="AL2308" t="s">
        <v>7950</v>
      </c>
      <c r="AM2308" s="3">
        <v>0</v>
      </c>
      <c r="AN2308" t="s">
        <v>7950</v>
      </c>
      <c r="AO2308" s="3">
        <v>0</v>
      </c>
      <c r="AQ2308" t="s">
        <v>11627</v>
      </c>
      <c r="AR2308" t="s">
        <v>7964</v>
      </c>
      <c r="AU2308" t="s">
        <v>8065</v>
      </c>
      <c r="AV2308" s="3">
        <v>0</v>
      </c>
      <c r="AW2308" s="3">
        <v>0</v>
      </c>
      <c r="AX2308" s="3">
        <v>14</v>
      </c>
      <c r="AY2308" s="3">
        <v>50</v>
      </c>
      <c r="AZ2308" s="3">
        <v>5</v>
      </c>
      <c r="BA2308" t="s">
        <v>8314</v>
      </c>
      <c r="BB2308" t="s">
        <v>8314</v>
      </c>
      <c r="BC2308" s="3">
        <v>0</v>
      </c>
      <c r="BD2308" t="s">
        <v>7950</v>
      </c>
    </row>
    <row r="2309" spans="1:56">
      <c r="A2309" t="s">
        <v>2485</v>
      </c>
      <c r="B2309" t="s">
        <v>14178</v>
      </c>
      <c r="C2309" t="s">
        <v>7975</v>
      </c>
      <c r="D2309" s="2" t="s">
        <v>7998</v>
      </c>
      <c r="E2309" t="s">
        <v>7985</v>
      </c>
      <c r="F2309" t="s">
        <v>7948</v>
      </c>
      <c r="G2309" t="s">
        <v>7949</v>
      </c>
      <c r="H2309" t="s">
        <v>7950</v>
      </c>
      <c r="I2309" s="3">
        <v>365</v>
      </c>
      <c r="J2309" t="s">
        <v>17281</v>
      </c>
      <c r="K2309" t="s">
        <v>11005</v>
      </c>
      <c r="L2309" t="s">
        <v>7971</v>
      </c>
      <c r="M2309" t="s">
        <v>7954</v>
      </c>
      <c r="N2309" t="s">
        <v>7971</v>
      </c>
      <c r="O2309" t="s">
        <v>7949</v>
      </c>
      <c r="P2309" t="s">
        <v>17282</v>
      </c>
      <c r="Q2309" t="s">
        <v>9289</v>
      </c>
      <c r="R2309" t="s">
        <v>7958</v>
      </c>
      <c r="S2309" t="s">
        <v>7959</v>
      </c>
      <c r="T2309" t="s">
        <v>7960</v>
      </c>
      <c r="U2309" t="s">
        <v>7961</v>
      </c>
      <c r="V2309" t="s">
        <v>7950</v>
      </c>
      <c r="W2309" t="s">
        <v>7950</v>
      </c>
      <c r="X2309" s="3">
        <v>700</v>
      </c>
      <c r="Y2309" t="s">
        <v>7948</v>
      </c>
      <c r="Z2309" s="3">
        <v>1</v>
      </c>
      <c r="AB2309" t="s">
        <v>7981</v>
      </c>
      <c r="AC2309" t="s">
        <v>8001</v>
      </c>
      <c r="AE2309" s="3">
        <v>0</v>
      </c>
      <c r="AF2309" s="3">
        <v>0</v>
      </c>
      <c r="AH2309" t="s">
        <v>9937</v>
      </c>
      <c r="AI2309" t="s">
        <v>7950</v>
      </c>
      <c r="AJ2309" t="s">
        <v>7950</v>
      </c>
      <c r="AK2309" t="s">
        <v>7950</v>
      </c>
      <c r="AL2309" t="s">
        <v>7950</v>
      </c>
      <c r="AM2309" t="s">
        <v>7950</v>
      </c>
      <c r="AN2309" t="s">
        <v>7950</v>
      </c>
      <c r="AO2309" t="s">
        <v>7950</v>
      </c>
      <c r="AR2309" t="s">
        <v>7964</v>
      </c>
      <c r="AV2309" t="s">
        <v>7950</v>
      </c>
      <c r="AW2309" t="s">
        <v>7950</v>
      </c>
      <c r="AX2309" s="3">
        <v>14</v>
      </c>
      <c r="AY2309" s="3">
        <v>50</v>
      </c>
      <c r="AZ2309" s="3">
        <v>5</v>
      </c>
      <c r="BC2309" t="s">
        <v>7950</v>
      </c>
      <c r="BD2309" t="s">
        <v>7950</v>
      </c>
    </row>
    <row r="2310" spans="1:56">
      <c r="A2310" t="s">
        <v>17283</v>
      </c>
      <c r="B2310" t="s">
        <v>17062</v>
      </c>
      <c r="C2310" t="s">
        <v>17284</v>
      </c>
      <c r="E2310" t="s">
        <v>7968</v>
      </c>
      <c r="F2310" t="s">
        <v>7948</v>
      </c>
      <c r="G2310" t="s">
        <v>7949</v>
      </c>
      <c r="H2310" t="s">
        <v>7950</v>
      </c>
      <c r="I2310" s="3">
        <v>365</v>
      </c>
      <c r="K2310" t="s">
        <v>17064</v>
      </c>
      <c r="L2310" t="s">
        <v>7971</v>
      </c>
      <c r="M2310" t="s">
        <v>9162</v>
      </c>
      <c r="N2310" t="s">
        <v>7971</v>
      </c>
      <c r="O2310" t="s">
        <v>7949</v>
      </c>
      <c r="P2310" t="s">
        <v>17285</v>
      </c>
      <c r="Q2310" t="s">
        <v>11322</v>
      </c>
      <c r="R2310" t="s">
        <v>7958</v>
      </c>
      <c r="S2310" t="s">
        <v>7959</v>
      </c>
      <c r="T2310" t="s">
        <v>7960</v>
      </c>
      <c r="U2310" t="s">
        <v>7961</v>
      </c>
      <c r="V2310" t="s">
        <v>7950</v>
      </c>
      <c r="W2310" t="s">
        <v>7950</v>
      </c>
      <c r="X2310" s="3">
        <v>192</v>
      </c>
      <c r="Y2310" t="s">
        <v>7948</v>
      </c>
      <c r="Z2310" s="3">
        <v>1</v>
      </c>
      <c r="AB2310" t="s">
        <v>7971</v>
      </c>
      <c r="AC2310" t="s">
        <v>8250</v>
      </c>
      <c r="AE2310" s="3">
        <v>0</v>
      </c>
      <c r="AF2310" s="3">
        <v>0</v>
      </c>
      <c r="AH2310" t="s">
        <v>8105</v>
      </c>
      <c r="AI2310" s="3">
        <v>10380.129999999999</v>
      </c>
      <c r="AJ2310" t="s">
        <v>7950</v>
      </c>
      <c r="AK2310" t="s">
        <v>7950</v>
      </c>
      <c r="AL2310" t="s">
        <v>7950</v>
      </c>
      <c r="AM2310" t="s">
        <v>7950</v>
      </c>
      <c r="AN2310" t="s">
        <v>7950</v>
      </c>
      <c r="AO2310" t="s">
        <v>7950</v>
      </c>
      <c r="AR2310" t="s">
        <v>7964</v>
      </c>
      <c r="AV2310" t="s">
        <v>7950</v>
      </c>
      <c r="AW2310" t="s">
        <v>7950</v>
      </c>
      <c r="AX2310" s="3">
        <v>6</v>
      </c>
      <c r="AY2310" s="3">
        <v>32</v>
      </c>
      <c r="AZ2310" s="3">
        <v>8</v>
      </c>
      <c r="BC2310" t="s">
        <v>7950</v>
      </c>
      <c r="BD2310" t="s">
        <v>7950</v>
      </c>
    </row>
    <row r="2311" spans="1:56">
      <c r="A2311" t="s">
        <v>6923</v>
      </c>
      <c r="B2311" t="s">
        <v>17286</v>
      </c>
      <c r="C2311" t="s">
        <v>17287</v>
      </c>
      <c r="D2311" s="2" t="s">
        <v>7998</v>
      </c>
      <c r="E2311" t="s">
        <v>10923</v>
      </c>
      <c r="F2311" t="s">
        <v>7948</v>
      </c>
      <c r="G2311" t="s">
        <v>7949</v>
      </c>
      <c r="H2311" t="s">
        <v>7950</v>
      </c>
      <c r="I2311" s="3">
        <v>365</v>
      </c>
      <c r="J2311" t="s">
        <v>17288</v>
      </c>
      <c r="K2311" t="s">
        <v>7978</v>
      </c>
      <c r="L2311" t="s">
        <v>7971</v>
      </c>
      <c r="M2311" t="s">
        <v>7954</v>
      </c>
      <c r="N2311" t="s">
        <v>7971</v>
      </c>
      <c r="O2311" t="s">
        <v>7949</v>
      </c>
      <c r="P2311" t="s">
        <v>17289</v>
      </c>
      <c r="Q2311" t="s">
        <v>9289</v>
      </c>
      <c r="R2311" t="s">
        <v>7958</v>
      </c>
      <c r="S2311" t="s">
        <v>7959</v>
      </c>
      <c r="T2311" t="s">
        <v>7960</v>
      </c>
      <c r="U2311" t="s">
        <v>7961</v>
      </c>
      <c r="V2311" t="s">
        <v>7950</v>
      </c>
      <c r="W2311" t="s">
        <v>7950</v>
      </c>
      <c r="X2311" s="3">
        <v>3680</v>
      </c>
      <c r="Y2311" t="s">
        <v>7948</v>
      </c>
      <c r="Z2311" s="3">
        <v>1</v>
      </c>
      <c r="AB2311" t="s">
        <v>7981</v>
      </c>
      <c r="AC2311" t="s">
        <v>8001</v>
      </c>
      <c r="AE2311" s="3">
        <v>0</v>
      </c>
      <c r="AF2311" s="3">
        <v>0</v>
      </c>
      <c r="AH2311" t="s">
        <v>15087</v>
      </c>
      <c r="AI2311" t="s">
        <v>7950</v>
      </c>
      <c r="AJ2311" t="s">
        <v>7950</v>
      </c>
      <c r="AK2311" t="s">
        <v>7950</v>
      </c>
      <c r="AL2311" t="s">
        <v>7950</v>
      </c>
      <c r="AM2311" t="s">
        <v>7950</v>
      </c>
      <c r="AN2311" t="s">
        <v>7950</v>
      </c>
      <c r="AO2311" t="s">
        <v>7950</v>
      </c>
      <c r="AR2311" t="s">
        <v>7964</v>
      </c>
      <c r="AV2311" t="s">
        <v>7950</v>
      </c>
      <c r="AW2311" t="s">
        <v>7950</v>
      </c>
      <c r="AX2311" s="3">
        <v>32</v>
      </c>
      <c r="AY2311" s="3">
        <v>115</v>
      </c>
      <c r="AZ2311" s="3">
        <v>5</v>
      </c>
      <c r="BC2311" t="s">
        <v>7950</v>
      </c>
      <c r="BD2311" t="s">
        <v>7950</v>
      </c>
    </row>
    <row r="2312" spans="1:56">
      <c r="A2312" t="s">
        <v>1297</v>
      </c>
      <c r="B2312" t="s">
        <v>17290</v>
      </c>
      <c r="C2312" t="s">
        <v>10885</v>
      </c>
      <c r="E2312" t="s">
        <v>7985</v>
      </c>
      <c r="F2312" t="s">
        <v>7948</v>
      </c>
      <c r="G2312" t="s">
        <v>7949</v>
      </c>
      <c r="H2312" t="s">
        <v>7950</v>
      </c>
      <c r="I2312" s="3">
        <v>365</v>
      </c>
      <c r="J2312" t="s">
        <v>17291</v>
      </c>
      <c r="K2312" t="s">
        <v>9565</v>
      </c>
      <c r="L2312" t="s">
        <v>7971</v>
      </c>
      <c r="M2312" t="s">
        <v>7954</v>
      </c>
      <c r="N2312" t="s">
        <v>7971</v>
      </c>
      <c r="O2312" t="s">
        <v>7949</v>
      </c>
      <c r="P2312" t="s">
        <v>17292</v>
      </c>
      <c r="Q2312" t="s">
        <v>9289</v>
      </c>
      <c r="R2312" t="s">
        <v>7958</v>
      </c>
      <c r="S2312" t="s">
        <v>7959</v>
      </c>
      <c r="T2312" t="s">
        <v>7960</v>
      </c>
      <c r="U2312" t="s">
        <v>7961</v>
      </c>
      <c r="V2312" t="s">
        <v>7950</v>
      </c>
      <c r="W2312" t="s">
        <v>7950</v>
      </c>
      <c r="X2312" s="3">
        <v>450</v>
      </c>
      <c r="Y2312" t="s">
        <v>7948</v>
      </c>
      <c r="Z2312" s="3">
        <v>1</v>
      </c>
      <c r="AB2312" t="s">
        <v>7962</v>
      </c>
      <c r="AC2312" t="s">
        <v>7963</v>
      </c>
      <c r="AE2312" s="3">
        <v>0</v>
      </c>
      <c r="AF2312" s="3">
        <v>0</v>
      </c>
      <c r="AH2312" t="s">
        <v>8015</v>
      </c>
      <c r="AI2312" s="3">
        <v>10682.73</v>
      </c>
      <c r="AJ2312" t="s">
        <v>7950</v>
      </c>
      <c r="AK2312" t="s">
        <v>7950</v>
      </c>
      <c r="AL2312" t="s">
        <v>7950</v>
      </c>
      <c r="AM2312" t="s">
        <v>7950</v>
      </c>
      <c r="AN2312" t="s">
        <v>7950</v>
      </c>
      <c r="AO2312" t="s">
        <v>7950</v>
      </c>
      <c r="AR2312" t="s">
        <v>7964</v>
      </c>
      <c r="AV2312" t="s">
        <v>7950</v>
      </c>
      <c r="AW2312" t="s">
        <v>7950</v>
      </c>
      <c r="AX2312" s="3">
        <v>9</v>
      </c>
      <c r="AY2312" s="3">
        <v>50</v>
      </c>
      <c r="AZ2312" s="3">
        <v>5</v>
      </c>
      <c r="BC2312" t="s">
        <v>7950</v>
      </c>
      <c r="BD2312" t="s">
        <v>7950</v>
      </c>
    </row>
    <row r="2313" spans="1:56">
      <c r="A2313" t="s">
        <v>17293</v>
      </c>
      <c r="B2313" t="s">
        <v>17294</v>
      </c>
      <c r="C2313" t="s">
        <v>7971</v>
      </c>
      <c r="E2313" t="s">
        <v>9553</v>
      </c>
      <c r="F2313" t="s">
        <v>7948</v>
      </c>
      <c r="G2313" t="s">
        <v>7949</v>
      </c>
      <c r="H2313" t="s">
        <v>7950</v>
      </c>
      <c r="I2313" s="3">
        <v>365</v>
      </c>
      <c r="J2313" t="s">
        <v>17295</v>
      </c>
      <c r="K2313" t="s">
        <v>7964</v>
      </c>
      <c r="L2313" t="s">
        <v>7971</v>
      </c>
      <c r="M2313" t="s">
        <v>7954</v>
      </c>
      <c r="N2313" t="s">
        <v>7971</v>
      </c>
      <c r="O2313" t="s">
        <v>7949</v>
      </c>
      <c r="P2313" t="s">
        <v>17296</v>
      </c>
      <c r="Q2313" t="s">
        <v>9289</v>
      </c>
      <c r="R2313" t="s">
        <v>7958</v>
      </c>
      <c r="S2313" t="s">
        <v>7959</v>
      </c>
      <c r="T2313" t="s">
        <v>7960</v>
      </c>
      <c r="U2313" t="s">
        <v>7961</v>
      </c>
      <c r="V2313" t="s">
        <v>7950</v>
      </c>
      <c r="W2313" t="s">
        <v>7950</v>
      </c>
      <c r="X2313" s="3">
        <v>0</v>
      </c>
      <c r="Y2313" t="s">
        <v>7948</v>
      </c>
      <c r="Z2313" s="3">
        <v>1</v>
      </c>
      <c r="AB2313" t="s">
        <v>7981</v>
      </c>
      <c r="AE2313" s="3">
        <v>0</v>
      </c>
      <c r="AF2313" s="3">
        <v>0</v>
      </c>
      <c r="AH2313" t="s">
        <v>9225</v>
      </c>
      <c r="AI2313" t="s">
        <v>7950</v>
      </c>
      <c r="AJ2313" t="s">
        <v>7950</v>
      </c>
      <c r="AK2313" t="s">
        <v>7950</v>
      </c>
      <c r="AL2313" t="s">
        <v>7950</v>
      </c>
      <c r="AM2313" t="s">
        <v>7950</v>
      </c>
      <c r="AN2313" t="s">
        <v>7950</v>
      </c>
      <c r="AO2313" t="s">
        <v>7950</v>
      </c>
      <c r="AR2313" t="s">
        <v>7964</v>
      </c>
      <c r="AV2313" t="s">
        <v>7950</v>
      </c>
      <c r="AW2313" t="s">
        <v>7950</v>
      </c>
      <c r="AX2313" s="3">
        <v>0</v>
      </c>
      <c r="AY2313" s="3">
        <v>0</v>
      </c>
      <c r="AZ2313" s="3">
        <v>0</v>
      </c>
      <c r="BC2313" t="s">
        <v>7950</v>
      </c>
      <c r="BD2313" t="s">
        <v>7950</v>
      </c>
    </row>
    <row r="2314" spans="1:56">
      <c r="A2314" t="s">
        <v>17297</v>
      </c>
      <c r="B2314" t="s">
        <v>17298</v>
      </c>
      <c r="C2314" t="s">
        <v>17171</v>
      </c>
      <c r="E2314" t="s">
        <v>7968</v>
      </c>
      <c r="F2314" t="s">
        <v>7948</v>
      </c>
      <c r="G2314" t="s">
        <v>7949</v>
      </c>
      <c r="H2314" t="s">
        <v>7950</v>
      </c>
      <c r="I2314" s="3">
        <v>365</v>
      </c>
      <c r="J2314" t="s">
        <v>17299</v>
      </c>
      <c r="K2314" t="s">
        <v>10138</v>
      </c>
      <c r="L2314" t="s">
        <v>7971</v>
      </c>
      <c r="M2314" t="s">
        <v>9162</v>
      </c>
      <c r="N2314" t="s">
        <v>7971</v>
      </c>
      <c r="O2314" t="s">
        <v>7949</v>
      </c>
      <c r="P2314" t="s">
        <v>17300</v>
      </c>
      <c r="Q2314" t="s">
        <v>7973</v>
      </c>
      <c r="R2314" t="s">
        <v>7958</v>
      </c>
      <c r="S2314" t="s">
        <v>7959</v>
      </c>
      <c r="T2314" t="s">
        <v>7960</v>
      </c>
      <c r="U2314" t="s">
        <v>7961</v>
      </c>
      <c r="V2314" t="s">
        <v>7950</v>
      </c>
      <c r="W2314" t="s">
        <v>7950</v>
      </c>
      <c r="X2314" s="3">
        <v>256</v>
      </c>
      <c r="Y2314" t="s">
        <v>7948</v>
      </c>
      <c r="Z2314" s="3">
        <v>1</v>
      </c>
      <c r="AB2314" t="s">
        <v>7962</v>
      </c>
      <c r="AE2314" s="3">
        <v>0</v>
      </c>
      <c r="AF2314" s="3">
        <v>0</v>
      </c>
      <c r="AI2314" s="3">
        <v>11622.71</v>
      </c>
      <c r="AJ2314" t="s">
        <v>7950</v>
      </c>
      <c r="AK2314" t="s">
        <v>7950</v>
      </c>
      <c r="AL2314" t="s">
        <v>7950</v>
      </c>
      <c r="AM2314" t="s">
        <v>7950</v>
      </c>
      <c r="AN2314" t="s">
        <v>7950</v>
      </c>
      <c r="AO2314" t="s">
        <v>7950</v>
      </c>
      <c r="AR2314" t="s">
        <v>9225</v>
      </c>
      <c r="AS2314" t="s">
        <v>13963</v>
      </c>
      <c r="AV2314" t="s">
        <v>7950</v>
      </c>
      <c r="AW2314" t="s">
        <v>7950</v>
      </c>
      <c r="AX2314" s="3">
        <v>8</v>
      </c>
      <c r="AY2314" s="3">
        <v>32</v>
      </c>
      <c r="AZ2314" s="3">
        <v>8</v>
      </c>
      <c r="BC2314" t="s">
        <v>7950</v>
      </c>
      <c r="BD2314" t="s">
        <v>7950</v>
      </c>
    </row>
    <row r="2315" spans="1:56">
      <c r="A2315" t="s">
        <v>17301</v>
      </c>
      <c r="B2315" t="s">
        <v>17302</v>
      </c>
      <c r="C2315" t="s">
        <v>17303</v>
      </c>
      <c r="E2315" t="s">
        <v>7968</v>
      </c>
      <c r="F2315" t="s">
        <v>7948</v>
      </c>
      <c r="G2315" t="s">
        <v>7949</v>
      </c>
      <c r="H2315" t="s">
        <v>7950</v>
      </c>
      <c r="I2315" s="3">
        <v>365</v>
      </c>
      <c r="K2315" t="s">
        <v>17304</v>
      </c>
      <c r="L2315" t="s">
        <v>7971</v>
      </c>
      <c r="M2315" t="s">
        <v>9162</v>
      </c>
      <c r="N2315" t="s">
        <v>7971</v>
      </c>
      <c r="O2315" t="s">
        <v>7949</v>
      </c>
      <c r="P2315" t="s">
        <v>17305</v>
      </c>
      <c r="Q2315" t="s">
        <v>7973</v>
      </c>
      <c r="R2315" t="s">
        <v>7958</v>
      </c>
      <c r="S2315" t="s">
        <v>7959</v>
      </c>
      <c r="T2315" t="s">
        <v>7960</v>
      </c>
      <c r="U2315" t="s">
        <v>7961</v>
      </c>
      <c r="V2315" t="s">
        <v>7950</v>
      </c>
      <c r="W2315" t="s">
        <v>7950</v>
      </c>
      <c r="X2315" s="3">
        <v>64</v>
      </c>
      <c r="Y2315" t="s">
        <v>7948</v>
      </c>
      <c r="Z2315" s="3">
        <v>1</v>
      </c>
      <c r="AB2315" t="s">
        <v>7962</v>
      </c>
      <c r="AE2315" s="3">
        <v>0</v>
      </c>
      <c r="AF2315" s="3">
        <v>0</v>
      </c>
      <c r="AH2315" t="s">
        <v>9347</v>
      </c>
      <c r="AI2315" s="3">
        <v>7434.74</v>
      </c>
      <c r="AJ2315" t="s">
        <v>7950</v>
      </c>
      <c r="AK2315" t="s">
        <v>7950</v>
      </c>
      <c r="AL2315" t="s">
        <v>7950</v>
      </c>
      <c r="AM2315" t="s">
        <v>7950</v>
      </c>
      <c r="AN2315" t="s">
        <v>7950</v>
      </c>
      <c r="AO2315" t="s">
        <v>7950</v>
      </c>
      <c r="AR2315" t="s">
        <v>7964</v>
      </c>
      <c r="AV2315" t="s">
        <v>7950</v>
      </c>
      <c r="AW2315" t="s">
        <v>7950</v>
      </c>
      <c r="AX2315" s="3">
        <v>4</v>
      </c>
      <c r="AY2315" s="3">
        <v>16</v>
      </c>
      <c r="AZ2315" s="3">
        <v>8</v>
      </c>
      <c r="BC2315" t="s">
        <v>7950</v>
      </c>
      <c r="BD2315" t="s">
        <v>7950</v>
      </c>
    </row>
    <row r="2316" spans="1:56">
      <c r="A2316" t="s">
        <v>4432</v>
      </c>
      <c r="B2316" t="s">
        <v>17306</v>
      </c>
      <c r="C2316" t="s">
        <v>10885</v>
      </c>
      <c r="E2316" t="s">
        <v>7985</v>
      </c>
      <c r="F2316" t="s">
        <v>7948</v>
      </c>
      <c r="G2316" t="s">
        <v>7949</v>
      </c>
      <c r="H2316" t="s">
        <v>7950</v>
      </c>
      <c r="I2316" s="3">
        <v>365</v>
      </c>
      <c r="J2316" t="s">
        <v>17307</v>
      </c>
      <c r="K2316" t="s">
        <v>8020</v>
      </c>
      <c r="L2316" t="s">
        <v>7971</v>
      </c>
      <c r="M2316" t="s">
        <v>7954</v>
      </c>
      <c r="N2316" t="s">
        <v>7971</v>
      </c>
      <c r="O2316" t="s">
        <v>7949</v>
      </c>
      <c r="P2316" t="s">
        <v>17308</v>
      </c>
      <c r="Q2316" t="s">
        <v>9289</v>
      </c>
      <c r="R2316" t="s">
        <v>7958</v>
      </c>
      <c r="S2316" t="s">
        <v>7959</v>
      </c>
      <c r="T2316" t="s">
        <v>7960</v>
      </c>
      <c r="U2316" t="s">
        <v>7961</v>
      </c>
      <c r="V2316" t="s">
        <v>7950</v>
      </c>
      <c r="W2316" t="s">
        <v>7950</v>
      </c>
      <c r="X2316" s="3">
        <v>2400</v>
      </c>
      <c r="Y2316" t="s">
        <v>7948</v>
      </c>
      <c r="Z2316" s="3">
        <v>1</v>
      </c>
      <c r="AB2316" t="s">
        <v>7962</v>
      </c>
      <c r="AC2316" t="s">
        <v>7963</v>
      </c>
      <c r="AE2316" s="3">
        <v>0</v>
      </c>
      <c r="AF2316" s="3">
        <v>0</v>
      </c>
      <c r="AH2316" t="s">
        <v>8086</v>
      </c>
      <c r="AI2316" s="3">
        <v>12534.28</v>
      </c>
      <c r="AJ2316" t="s">
        <v>7950</v>
      </c>
      <c r="AK2316" t="s">
        <v>7950</v>
      </c>
      <c r="AL2316" t="s">
        <v>7950</v>
      </c>
      <c r="AM2316" t="s">
        <v>7950</v>
      </c>
      <c r="AN2316" t="s">
        <v>7950</v>
      </c>
      <c r="AO2316" t="s">
        <v>7950</v>
      </c>
      <c r="AQ2316" t="s">
        <v>16703</v>
      </c>
      <c r="AR2316" t="s">
        <v>7964</v>
      </c>
      <c r="AV2316" t="s">
        <v>7950</v>
      </c>
      <c r="AW2316" t="s">
        <v>7950</v>
      </c>
      <c r="AX2316" s="3">
        <v>20</v>
      </c>
      <c r="AY2316" s="3">
        <v>120</v>
      </c>
      <c r="AZ2316" s="3">
        <v>5</v>
      </c>
      <c r="BC2316" t="s">
        <v>7950</v>
      </c>
      <c r="BD2316" t="s">
        <v>7950</v>
      </c>
    </row>
    <row r="2317" spans="1:56">
      <c r="A2317" t="s">
        <v>17309</v>
      </c>
      <c r="B2317" t="s">
        <v>17310</v>
      </c>
      <c r="C2317" t="s">
        <v>16347</v>
      </c>
      <c r="E2317" t="s">
        <v>9553</v>
      </c>
      <c r="F2317" t="s">
        <v>7948</v>
      </c>
      <c r="G2317" t="s">
        <v>7949</v>
      </c>
      <c r="H2317" t="s">
        <v>7950</v>
      </c>
      <c r="I2317" s="3">
        <v>365</v>
      </c>
      <c r="J2317" t="s">
        <v>17311</v>
      </c>
      <c r="K2317" t="s">
        <v>8020</v>
      </c>
      <c r="L2317" t="s">
        <v>7971</v>
      </c>
      <c r="M2317" t="s">
        <v>7954</v>
      </c>
      <c r="N2317" t="s">
        <v>7971</v>
      </c>
      <c r="O2317" t="s">
        <v>7949</v>
      </c>
      <c r="P2317" t="s">
        <v>17312</v>
      </c>
      <c r="Q2317" t="s">
        <v>9289</v>
      </c>
      <c r="R2317" t="s">
        <v>7958</v>
      </c>
      <c r="S2317" t="s">
        <v>7959</v>
      </c>
      <c r="T2317" t="s">
        <v>7960</v>
      </c>
      <c r="U2317" t="s">
        <v>7961</v>
      </c>
      <c r="V2317" t="s">
        <v>7950</v>
      </c>
      <c r="W2317" t="s">
        <v>7950</v>
      </c>
      <c r="X2317" s="3">
        <v>630</v>
      </c>
      <c r="Y2317" t="s">
        <v>7948</v>
      </c>
      <c r="Z2317" s="3">
        <v>1</v>
      </c>
      <c r="AB2317" t="s">
        <v>7981</v>
      </c>
      <c r="AE2317" s="3">
        <v>0</v>
      </c>
      <c r="AF2317" s="3">
        <v>0</v>
      </c>
      <c r="AH2317" t="s">
        <v>9225</v>
      </c>
      <c r="AI2317" t="s">
        <v>7950</v>
      </c>
      <c r="AJ2317" t="s">
        <v>7950</v>
      </c>
      <c r="AK2317" t="s">
        <v>7950</v>
      </c>
      <c r="AL2317" t="s">
        <v>7950</v>
      </c>
      <c r="AM2317" t="s">
        <v>7950</v>
      </c>
      <c r="AN2317" t="s">
        <v>7950</v>
      </c>
      <c r="AO2317" t="s">
        <v>7950</v>
      </c>
      <c r="AR2317" t="s">
        <v>7964</v>
      </c>
      <c r="AV2317" t="s">
        <v>7950</v>
      </c>
      <c r="AW2317" t="s">
        <v>7950</v>
      </c>
      <c r="AX2317" s="3">
        <v>14</v>
      </c>
      <c r="AY2317" s="3">
        <v>45</v>
      </c>
      <c r="AZ2317" s="3">
        <v>3</v>
      </c>
      <c r="BC2317" t="s">
        <v>7950</v>
      </c>
      <c r="BD2317" t="s">
        <v>7950</v>
      </c>
    </row>
    <row r="2318" spans="1:56">
      <c r="A2318" t="s">
        <v>17313</v>
      </c>
      <c r="B2318" t="s">
        <v>17314</v>
      </c>
      <c r="C2318" t="s">
        <v>7971</v>
      </c>
      <c r="E2318" t="s">
        <v>7968</v>
      </c>
      <c r="F2318" t="s">
        <v>7948</v>
      </c>
      <c r="G2318" t="s">
        <v>7949</v>
      </c>
      <c r="H2318" t="s">
        <v>7950</v>
      </c>
      <c r="I2318" s="3">
        <v>365</v>
      </c>
      <c r="J2318" t="s">
        <v>10837</v>
      </c>
      <c r="K2318" t="s">
        <v>9830</v>
      </c>
      <c r="L2318" t="s">
        <v>7971</v>
      </c>
      <c r="M2318" t="s">
        <v>7954</v>
      </c>
      <c r="N2318" t="s">
        <v>7971</v>
      </c>
      <c r="O2318" t="s">
        <v>7949</v>
      </c>
      <c r="P2318" t="s">
        <v>17315</v>
      </c>
      <c r="Q2318" t="s">
        <v>7973</v>
      </c>
      <c r="R2318" t="s">
        <v>7958</v>
      </c>
      <c r="S2318" t="s">
        <v>7959</v>
      </c>
      <c r="T2318" t="s">
        <v>7960</v>
      </c>
      <c r="U2318" t="s">
        <v>7961</v>
      </c>
      <c r="V2318" t="s">
        <v>7950</v>
      </c>
      <c r="W2318" t="s">
        <v>7950</v>
      </c>
      <c r="X2318" s="3">
        <v>64</v>
      </c>
      <c r="Y2318" t="s">
        <v>7948</v>
      </c>
      <c r="Z2318" s="3">
        <v>1</v>
      </c>
      <c r="AB2318" t="s">
        <v>7971</v>
      </c>
      <c r="AE2318" s="3">
        <v>0</v>
      </c>
      <c r="AF2318" s="3">
        <v>0</v>
      </c>
      <c r="AH2318" t="s">
        <v>8002</v>
      </c>
      <c r="AI2318" t="s">
        <v>7950</v>
      </c>
      <c r="AJ2318" t="s">
        <v>7950</v>
      </c>
      <c r="AK2318" t="s">
        <v>7950</v>
      </c>
      <c r="AL2318" t="s">
        <v>7950</v>
      </c>
      <c r="AM2318" t="s">
        <v>7950</v>
      </c>
      <c r="AN2318" t="s">
        <v>7950</v>
      </c>
      <c r="AO2318" t="s">
        <v>7950</v>
      </c>
      <c r="AR2318" t="s">
        <v>7964</v>
      </c>
      <c r="AV2318" t="s">
        <v>7950</v>
      </c>
      <c r="AW2318" t="s">
        <v>7950</v>
      </c>
      <c r="AX2318" s="3">
        <v>4</v>
      </c>
      <c r="AY2318" s="3">
        <v>16</v>
      </c>
      <c r="AZ2318" s="3">
        <v>8</v>
      </c>
      <c r="BC2318" t="s">
        <v>7950</v>
      </c>
      <c r="BD2318" t="s">
        <v>7950</v>
      </c>
    </row>
    <row r="2319" spans="1:56">
      <c r="A2319" t="s">
        <v>6570</v>
      </c>
      <c r="B2319" t="s">
        <v>17316</v>
      </c>
      <c r="C2319" t="s">
        <v>9437</v>
      </c>
      <c r="E2319" t="s">
        <v>10923</v>
      </c>
      <c r="F2319" t="s">
        <v>7948</v>
      </c>
      <c r="G2319" t="s">
        <v>7949</v>
      </c>
      <c r="H2319" t="s">
        <v>7950</v>
      </c>
      <c r="I2319" s="3">
        <v>365</v>
      </c>
      <c r="J2319" t="s">
        <v>17317</v>
      </c>
      <c r="K2319" t="s">
        <v>16734</v>
      </c>
      <c r="L2319" t="s">
        <v>7971</v>
      </c>
      <c r="M2319" t="s">
        <v>7954</v>
      </c>
      <c r="N2319" t="s">
        <v>7971</v>
      </c>
      <c r="O2319" t="s">
        <v>7949</v>
      </c>
      <c r="P2319" t="s">
        <v>17318</v>
      </c>
      <c r="Q2319" t="s">
        <v>9289</v>
      </c>
      <c r="R2319" t="s">
        <v>7958</v>
      </c>
      <c r="S2319" t="s">
        <v>7959</v>
      </c>
      <c r="T2319" t="s">
        <v>7960</v>
      </c>
      <c r="U2319" t="s">
        <v>7961</v>
      </c>
      <c r="V2319" t="s">
        <v>7950</v>
      </c>
      <c r="W2319" t="s">
        <v>7950</v>
      </c>
      <c r="X2319" s="3">
        <v>2470</v>
      </c>
      <c r="Y2319" t="s">
        <v>7948</v>
      </c>
      <c r="Z2319" s="3">
        <v>1</v>
      </c>
      <c r="AB2319" t="s">
        <v>7962</v>
      </c>
      <c r="AC2319" t="s">
        <v>8250</v>
      </c>
      <c r="AE2319" s="3">
        <v>0</v>
      </c>
      <c r="AF2319" s="3">
        <v>0</v>
      </c>
      <c r="AH2319" t="s">
        <v>8042</v>
      </c>
      <c r="AI2319" s="3">
        <v>8188.89</v>
      </c>
      <c r="AJ2319" t="s">
        <v>7950</v>
      </c>
      <c r="AK2319" t="s">
        <v>7950</v>
      </c>
      <c r="AL2319" t="s">
        <v>7950</v>
      </c>
      <c r="AM2319" t="s">
        <v>7950</v>
      </c>
      <c r="AN2319" t="s">
        <v>7950</v>
      </c>
      <c r="AO2319" t="s">
        <v>7950</v>
      </c>
      <c r="AR2319" t="s">
        <v>7964</v>
      </c>
      <c r="AV2319" t="s">
        <v>7950</v>
      </c>
      <c r="AW2319" t="s">
        <v>7950</v>
      </c>
      <c r="AX2319" s="3">
        <v>26</v>
      </c>
      <c r="AY2319" s="3">
        <v>95</v>
      </c>
      <c r="AZ2319" s="3">
        <v>5</v>
      </c>
      <c r="BC2319" t="s">
        <v>7950</v>
      </c>
      <c r="BD2319" t="s">
        <v>7950</v>
      </c>
    </row>
    <row r="2320" spans="1:56">
      <c r="A2320" t="s">
        <v>5904</v>
      </c>
      <c r="B2320" t="s">
        <v>17256</v>
      </c>
      <c r="C2320" t="s">
        <v>10885</v>
      </c>
      <c r="E2320" t="s">
        <v>7985</v>
      </c>
      <c r="F2320" t="s">
        <v>7948</v>
      </c>
      <c r="G2320" t="s">
        <v>7949</v>
      </c>
      <c r="H2320" t="s">
        <v>7950</v>
      </c>
      <c r="I2320" s="3">
        <v>365</v>
      </c>
      <c r="J2320" t="s">
        <v>17319</v>
      </c>
      <c r="K2320" t="s">
        <v>11001</v>
      </c>
      <c r="L2320" t="s">
        <v>7971</v>
      </c>
      <c r="M2320" t="s">
        <v>7954</v>
      </c>
      <c r="N2320" t="s">
        <v>7971</v>
      </c>
      <c r="O2320" t="s">
        <v>7949</v>
      </c>
      <c r="P2320" t="s">
        <v>17320</v>
      </c>
      <c r="Q2320" t="s">
        <v>9289</v>
      </c>
      <c r="R2320" t="s">
        <v>7958</v>
      </c>
      <c r="S2320" t="s">
        <v>7959</v>
      </c>
      <c r="T2320" t="s">
        <v>7960</v>
      </c>
      <c r="U2320" t="s">
        <v>7961</v>
      </c>
      <c r="V2320" t="s">
        <v>7950</v>
      </c>
      <c r="W2320" t="s">
        <v>7950</v>
      </c>
      <c r="X2320" s="3">
        <v>240</v>
      </c>
      <c r="Y2320" t="s">
        <v>7948</v>
      </c>
      <c r="Z2320" s="3">
        <v>1</v>
      </c>
      <c r="AB2320" t="s">
        <v>7962</v>
      </c>
      <c r="AC2320" t="s">
        <v>7963</v>
      </c>
      <c r="AE2320" s="3">
        <v>0</v>
      </c>
      <c r="AF2320" s="3">
        <v>0</v>
      </c>
      <c r="AH2320" t="s">
        <v>11339</v>
      </c>
      <c r="AI2320" s="3">
        <v>16348.33</v>
      </c>
      <c r="AJ2320" t="s">
        <v>7950</v>
      </c>
      <c r="AK2320" t="s">
        <v>7950</v>
      </c>
      <c r="AL2320" t="s">
        <v>7950</v>
      </c>
      <c r="AM2320" t="s">
        <v>7950</v>
      </c>
      <c r="AN2320" t="s">
        <v>7950</v>
      </c>
      <c r="AO2320" t="s">
        <v>7950</v>
      </c>
      <c r="AR2320" t="s">
        <v>7964</v>
      </c>
      <c r="AV2320" t="s">
        <v>7950</v>
      </c>
      <c r="AW2320" t="s">
        <v>7950</v>
      </c>
      <c r="AX2320" s="3">
        <v>8</v>
      </c>
      <c r="AY2320" s="3">
        <v>30</v>
      </c>
      <c r="AZ2320" s="3">
        <v>5</v>
      </c>
      <c r="BC2320" t="s">
        <v>7950</v>
      </c>
      <c r="BD2320" t="s">
        <v>7950</v>
      </c>
    </row>
    <row r="2321" spans="1:56">
      <c r="A2321" t="s">
        <v>17321</v>
      </c>
      <c r="B2321" t="s">
        <v>15358</v>
      </c>
      <c r="C2321" t="s">
        <v>9343</v>
      </c>
      <c r="E2321" t="s">
        <v>7985</v>
      </c>
      <c r="F2321" t="s">
        <v>7948</v>
      </c>
      <c r="G2321" t="s">
        <v>7949</v>
      </c>
      <c r="H2321" t="s">
        <v>7950</v>
      </c>
      <c r="I2321" s="3">
        <v>365</v>
      </c>
      <c r="J2321" t="s">
        <v>17322</v>
      </c>
      <c r="K2321" t="s">
        <v>16489</v>
      </c>
      <c r="L2321" t="s">
        <v>7971</v>
      </c>
      <c r="M2321" t="s">
        <v>7954</v>
      </c>
      <c r="N2321" t="s">
        <v>7971</v>
      </c>
      <c r="O2321" t="s">
        <v>7949</v>
      </c>
      <c r="P2321" t="s">
        <v>17323</v>
      </c>
      <c r="Q2321" t="s">
        <v>9289</v>
      </c>
      <c r="R2321" t="s">
        <v>7958</v>
      </c>
      <c r="S2321" t="s">
        <v>7959</v>
      </c>
      <c r="T2321" t="s">
        <v>7960</v>
      </c>
      <c r="U2321" t="s">
        <v>7961</v>
      </c>
      <c r="V2321" t="s">
        <v>7950</v>
      </c>
      <c r="W2321" t="s">
        <v>7950</v>
      </c>
      <c r="X2321" s="3">
        <v>175</v>
      </c>
      <c r="Y2321" t="s">
        <v>7948</v>
      </c>
      <c r="Z2321" s="3">
        <v>1</v>
      </c>
      <c r="AB2321" t="s">
        <v>7962</v>
      </c>
      <c r="AC2321" t="s">
        <v>7963</v>
      </c>
      <c r="AE2321" s="3">
        <v>0</v>
      </c>
      <c r="AF2321" s="3">
        <v>0</v>
      </c>
      <c r="AH2321" t="s">
        <v>8102</v>
      </c>
      <c r="AI2321" t="s">
        <v>7950</v>
      </c>
      <c r="AJ2321" t="s">
        <v>7950</v>
      </c>
      <c r="AK2321" t="s">
        <v>7950</v>
      </c>
      <c r="AL2321" t="s">
        <v>7950</v>
      </c>
      <c r="AM2321" t="s">
        <v>7950</v>
      </c>
      <c r="AN2321" t="s">
        <v>7950</v>
      </c>
      <c r="AO2321" t="s">
        <v>7950</v>
      </c>
      <c r="AR2321" t="s">
        <v>7964</v>
      </c>
      <c r="AV2321" t="s">
        <v>7950</v>
      </c>
      <c r="AW2321" t="s">
        <v>7950</v>
      </c>
      <c r="AX2321" s="3">
        <v>7</v>
      </c>
      <c r="AY2321" s="3">
        <v>25</v>
      </c>
      <c r="AZ2321" s="3">
        <v>5</v>
      </c>
      <c r="BC2321" t="s">
        <v>7950</v>
      </c>
      <c r="BD2321" t="s">
        <v>7950</v>
      </c>
    </row>
    <row r="2322" spans="1:56">
      <c r="A2322" t="s">
        <v>7403</v>
      </c>
      <c r="B2322" t="s">
        <v>17324</v>
      </c>
      <c r="C2322" t="s">
        <v>7975</v>
      </c>
      <c r="D2322" s="2" t="s">
        <v>7998</v>
      </c>
      <c r="E2322" t="s">
        <v>8038</v>
      </c>
      <c r="F2322" t="s">
        <v>7948</v>
      </c>
      <c r="G2322" t="s">
        <v>7949</v>
      </c>
      <c r="H2322" t="s">
        <v>7950</v>
      </c>
      <c r="I2322" s="3">
        <v>365</v>
      </c>
      <c r="J2322" t="s">
        <v>17325</v>
      </c>
      <c r="K2322" t="s">
        <v>17235</v>
      </c>
      <c r="L2322" t="s">
        <v>7971</v>
      </c>
      <c r="M2322" t="s">
        <v>7954</v>
      </c>
      <c r="N2322" t="s">
        <v>7971</v>
      </c>
      <c r="O2322" t="s">
        <v>7949</v>
      </c>
      <c r="P2322" t="s">
        <v>17326</v>
      </c>
      <c r="Q2322" t="s">
        <v>9289</v>
      </c>
      <c r="R2322" t="s">
        <v>7958</v>
      </c>
      <c r="S2322" t="s">
        <v>7959</v>
      </c>
      <c r="T2322" t="s">
        <v>7960</v>
      </c>
      <c r="U2322" t="s">
        <v>7961</v>
      </c>
      <c r="V2322" t="s">
        <v>7950</v>
      </c>
      <c r="W2322" t="s">
        <v>7950</v>
      </c>
      <c r="X2322" s="3">
        <v>832</v>
      </c>
      <c r="Y2322" t="s">
        <v>7948</v>
      </c>
      <c r="Z2322" s="3">
        <v>1</v>
      </c>
      <c r="AB2322" t="s">
        <v>7981</v>
      </c>
      <c r="AC2322" t="s">
        <v>8001</v>
      </c>
      <c r="AE2322" s="3">
        <v>0</v>
      </c>
      <c r="AF2322" s="3">
        <v>0</v>
      </c>
      <c r="AH2322" t="s">
        <v>16454</v>
      </c>
      <c r="AI2322" t="s">
        <v>7950</v>
      </c>
      <c r="AJ2322" t="s">
        <v>7950</v>
      </c>
      <c r="AK2322" t="s">
        <v>7950</v>
      </c>
      <c r="AL2322" t="s">
        <v>7950</v>
      </c>
      <c r="AM2322" t="s">
        <v>7950</v>
      </c>
      <c r="AN2322" t="s">
        <v>7950</v>
      </c>
      <c r="AO2322" t="s">
        <v>7950</v>
      </c>
      <c r="AQ2322" t="s">
        <v>17327</v>
      </c>
      <c r="AR2322" t="s">
        <v>7964</v>
      </c>
      <c r="AV2322" t="s">
        <v>7950</v>
      </c>
      <c r="AW2322" t="s">
        <v>7950</v>
      </c>
      <c r="AX2322" s="3">
        <v>13</v>
      </c>
      <c r="AY2322" s="3">
        <v>64</v>
      </c>
      <c r="AZ2322" s="3">
        <v>4</v>
      </c>
      <c r="BC2322" t="s">
        <v>7950</v>
      </c>
      <c r="BD2322" t="s">
        <v>7950</v>
      </c>
    </row>
    <row r="2323" spans="1:56">
      <c r="A2323" t="s">
        <v>3266</v>
      </c>
      <c r="B2323" t="s">
        <v>17328</v>
      </c>
      <c r="C2323" t="s">
        <v>7975</v>
      </c>
      <c r="D2323" s="2" t="s">
        <v>7998</v>
      </c>
      <c r="E2323" t="s">
        <v>7985</v>
      </c>
      <c r="F2323" t="s">
        <v>7948</v>
      </c>
      <c r="G2323" t="s">
        <v>7949</v>
      </c>
      <c r="H2323" t="s">
        <v>7950</v>
      </c>
      <c r="I2323" s="3">
        <v>365</v>
      </c>
      <c r="J2323" t="s">
        <v>17329</v>
      </c>
      <c r="K2323" t="s">
        <v>17330</v>
      </c>
      <c r="L2323" t="s">
        <v>7971</v>
      </c>
      <c r="M2323" t="s">
        <v>7954</v>
      </c>
      <c r="N2323" t="s">
        <v>7971</v>
      </c>
      <c r="O2323" t="s">
        <v>7949</v>
      </c>
      <c r="P2323" t="s">
        <v>17331</v>
      </c>
      <c r="Q2323" t="s">
        <v>9289</v>
      </c>
      <c r="R2323" t="s">
        <v>7958</v>
      </c>
      <c r="S2323" t="s">
        <v>7959</v>
      </c>
      <c r="T2323" t="s">
        <v>7960</v>
      </c>
      <c r="U2323" t="s">
        <v>7961</v>
      </c>
      <c r="V2323" t="s">
        <v>7950</v>
      </c>
      <c r="W2323" t="s">
        <v>7950</v>
      </c>
      <c r="X2323" s="3">
        <v>175</v>
      </c>
      <c r="Y2323" t="s">
        <v>7948</v>
      </c>
      <c r="Z2323" s="3">
        <v>1</v>
      </c>
      <c r="AB2323" t="s">
        <v>7981</v>
      </c>
      <c r="AC2323" t="s">
        <v>8001</v>
      </c>
      <c r="AE2323" s="3">
        <v>0</v>
      </c>
      <c r="AF2323" s="3">
        <v>0</v>
      </c>
      <c r="AH2323" t="s">
        <v>8146</v>
      </c>
      <c r="AI2323" t="s">
        <v>7950</v>
      </c>
      <c r="AJ2323" t="s">
        <v>7950</v>
      </c>
      <c r="AK2323" t="s">
        <v>7950</v>
      </c>
      <c r="AL2323" t="s">
        <v>7950</v>
      </c>
      <c r="AM2323" t="s">
        <v>7950</v>
      </c>
      <c r="AN2323" t="s">
        <v>7950</v>
      </c>
      <c r="AO2323" t="s">
        <v>7950</v>
      </c>
      <c r="AR2323" t="s">
        <v>7964</v>
      </c>
      <c r="AV2323" t="s">
        <v>7950</v>
      </c>
      <c r="AW2323" t="s">
        <v>7950</v>
      </c>
      <c r="AX2323" s="3">
        <v>7</v>
      </c>
      <c r="AY2323" s="3">
        <v>25</v>
      </c>
      <c r="AZ2323" s="3">
        <v>5</v>
      </c>
      <c r="BC2323" t="s">
        <v>7950</v>
      </c>
      <c r="BD2323" t="s">
        <v>7950</v>
      </c>
    </row>
    <row r="2324" spans="1:56">
      <c r="A2324" t="s">
        <v>17332</v>
      </c>
      <c r="B2324" t="s">
        <v>17333</v>
      </c>
      <c r="C2324" t="s">
        <v>7971</v>
      </c>
      <c r="E2324" t="s">
        <v>7968</v>
      </c>
      <c r="F2324" t="s">
        <v>7948</v>
      </c>
      <c r="G2324" t="s">
        <v>7949</v>
      </c>
      <c r="H2324" t="s">
        <v>7950</v>
      </c>
      <c r="I2324" s="3">
        <v>365</v>
      </c>
      <c r="K2324" t="s">
        <v>10477</v>
      </c>
      <c r="L2324" t="s">
        <v>7971</v>
      </c>
      <c r="M2324" t="s">
        <v>9162</v>
      </c>
      <c r="N2324" t="s">
        <v>7971</v>
      </c>
      <c r="O2324" t="s">
        <v>7949</v>
      </c>
      <c r="P2324" t="s">
        <v>17334</v>
      </c>
      <c r="Q2324" t="s">
        <v>7973</v>
      </c>
      <c r="R2324" t="s">
        <v>7958</v>
      </c>
      <c r="S2324" t="s">
        <v>7959</v>
      </c>
      <c r="T2324" t="s">
        <v>7960</v>
      </c>
      <c r="U2324" t="s">
        <v>7961</v>
      </c>
      <c r="V2324" t="s">
        <v>7950</v>
      </c>
      <c r="W2324" t="s">
        <v>7950</v>
      </c>
      <c r="X2324" s="3">
        <v>112</v>
      </c>
      <c r="Y2324" t="s">
        <v>7948</v>
      </c>
      <c r="Z2324" s="3">
        <v>1</v>
      </c>
      <c r="AB2324" t="s">
        <v>7971</v>
      </c>
      <c r="AE2324" s="3">
        <v>0</v>
      </c>
      <c r="AF2324" s="3">
        <v>0</v>
      </c>
      <c r="AI2324" s="3">
        <v>14888.81</v>
      </c>
      <c r="AJ2324" t="s">
        <v>7950</v>
      </c>
      <c r="AK2324" t="s">
        <v>7950</v>
      </c>
      <c r="AL2324" t="s">
        <v>7950</v>
      </c>
      <c r="AM2324" t="s">
        <v>7950</v>
      </c>
      <c r="AN2324" t="s">
        <v>7950</v>
      </c>
      <c r="AO2324" t="s">
        <v>7950</v>
      </c>
      <c r="AR2324" t="s">
        <v>7964</v>
      </c>
      <c r="AV2324" t="s">
        <v>7950</v>
      </c>
      <c r="AW2324" t="s">
        <v>7950</v>
      </c>
      <c r="AX2324" s="3">
        <v>4</v>
      </c>
      <c r="AY2324" s="3">
        <v>28</v>
      </c>
      <c r="AZ2324" s="3">
        <v>7</v>
      </c>
      <c r="BC2324" t="s">
        <v>7950</v>
      </c>
      <c r="BD2324" t="s">
        <v>7950</v>
      </c>
    </row>
    <row r="2325" spans="1:56">
      <c r="A2325" t="s">
        <v>17335</v>
      </c>
      <c r="B2325" t="s">
        <v>14127</v>
      </c>
      <c r="C2325" t="s">
        <v>14016</v>
      </c>
      <c r="D2325" s="2" t="s">
        <v>7998</v>
      </c>
      <c r="E2325" t="s">
        <v>7985</v>
      </c>
      <c r="F2325" t="s">
        <v>7948</v>
      </c>
      <c r="G2325" t="s">
        <v>7949</v>
      </c>
      <c r="H2325" t="s">
        <v>7950</v>
      </c>
      <c r="I2325" s="3">
        <v>365</v>
      </c>
      <c r="J2325" t="s">
        <v>17336</v>
      </c>
      <c r="K2325" t="s">
        <v>11001</v>
      </c>
      <c r="L2325" t="s">
        <v>7971</v>
      </c>
      <c r="M2325" t="s">
        <v>7954</v>
      </c>
      <c r="N2325" t="s">
        <v>7971</v>
      </c>
      <c r="O2325" t="s">
        <v>7949</v>
      </c>
      <c r="P2325" t="s">
        <v>17337</v>
      </c>
      <c r="Q2325" t="s">
        <v>9289</v>
      </c>
      <c r="R2325" t="s">
        <v>7958</v>
      </c>
      <c r="S2325" t="s">
        <v>7959</v>
      </c>
      <c r="T2325" t="s">
        <v>7960</v>
      </c>
      <c r="U2325" t="s">
        <v>7961</v>
      </c>
      <c r="V2325" t="s">
        <v>7950</v>
      </c>
      <c r="W2325" t="s">
        <v>7950</v>
      </c>
      <c r="X2325" s="3">
        <v>175</v>
      </c>
      <c r="Y2325" t="s">
        <v>7948</v>
      </c>
      <c r="Z2325" s="3">
        <v>1</v>
      </c>
      <c r="AB2325" t="s">
        <v>7981</v>
      </c>
      <c r="AC2325" t="s">
        <v>8001</v>
      </c>
      <c r="AE2325" s="3">
        <v>0</v>
      </c>
      <c r="AF2325" s="3">
        <v>0</v>
      </c>
      <c r="AH2325" t="s">
        <v>8146</v>
      </c>
      <c r="AI2325" t="s">
        <v>7950</v>
      </c>
      <c r="AJ2325" t="s">
        <v>7950</v>
      </c>
      <c r="AK2325" t="s">
        <v>7950</v>
      </c>
      <c r="AL2325" t="s">
        <v>7950</v>
      </c>
      <c r="AM2325" t="s">
        <v>7950</v>
      </c>
      <c r="AN2325" t="s">
        <v>7950</v>
      </c>
      <c r="AO2325" t="s">
        <v>7950</v>
      </c>
      <c r="AR2325" t="s">
        <v>7964</v>
      </c>
      <c r="AV2325" t="s">
        <v>7950</v>
      </c>
      <c r="AW2325" t="s">
        <v>7950</v>
      </c>
      <c r="AX2325" s="3">
        <v>7</v>
      </c>
      <c r="AY2325" s="3">
        <v>25</v>
      </c>
      <c r="AZ2325" s="3">
        <v>5</v>
      </c>
      <c r="BC2325" t="s">
        <v>7950</v>
      </c>
      <c r="BD2325" t="s">
        <v>7950</v>
      </c>
    </row>
    <row r="2326" spans="1:56">
      <c r="A2326" t="s">
        <v>5432</v>
      </c>
      <c r="B2326" t="s">
        <v>14157</v>
      </c>
      <c r="C2326" t="s">
        <v>7975</v>
      </c>
      <c r="D2326" s="2" t="s">
        <v>7998</v>
      </c>
      <c r="E2326" t="s">
        <v>7985</v>
      </c>
      <c r="F2326" t="s">
        <v>7948</v>
      </c>
      <c r="G2326" t="s">
        <v>7949</v>
      </c>
      <c r="H2326" t="s">
        <v>7950</v>
      </c>
      <c r="I2326" s="3">
        <v>365</v>
      </c>
      <c r="J2326" t="s">
        <v>17338</v>
      </c>
      <c r="K2326" t="s">
        <v>17339</v>
      </c>
      <c r="L2326" t="s">
        <v>7971</v>
      </c>
      <c r="M2326" t="s">
        <v>7954</v>
      </c>
      <c r="N2326" t="s">
        <v>7971</v>
      </c>
      <c r="O2326" t="s">
        <v>7949</v>
      </c>
      <c r="P2326" t="s">
        <v>17340</v>
      </c>
      <c r="Q2326" t="s">
        <v>9289</v>
      </c>
      <c r="R2326" t="s">
        <v>7958</v>
      </c>
      <c r="S2326" t="s">
        <v>7959</v>
      </c>
      <c r="T2326" t="s">
        <v>7960</v>
      </c>
      <c r="U2326" t="s">
        <v>7961</v>
      </c>
      <c r="V2326" t="s">
        <v>7950</v>
      </c>
      <c r="W2326" t="s">
        <v>7950</v>
      </c>
      <c r="X2326" s="3">
        <v>700</v>
      </c>
      <c r="Y2326" t="s">
        <v>7948</v>
      </c>
      <c r="Z2326" s="3">
        <v>1</v>
      </c>
      <c r="AB2326" t="s">
        <v>7981</v>
      </c>
      <c r="AC2326" t="s">
        <v>8001</v>
      </c>
      <c r="AE2326" s="3">
        <v>0</v>
      </c>
      <c r="AF2326" s="3">
        <v>0</v>
      </c>
      <c r="AH2326" t="s">
        <v>10840</v>
      </c>
      <c r="AI2326" t="s">
        <v>7950</v>
      </c>
      <c r="AJ2326" t="s">
        <v>7950</v>
      </c>
      <c r="AK2326" t="s">
        <v>7950</v>
      </c>
      <c r="AL2326" t="s">
        <v>7950</v>
      </c>
      <c r="AM2326" t="s">
        <v>7950</v>
      </c>
      <c r="AN2326" t="s">
        <v>7950</v>
      </c>
      <c r="AO2326" t="s">
        <v>7950</v>
      </c>
      <c r="AR2326" t="s">
        <v>7964</v>
      </c>
      <c r="AV2326" t="s">
        <v>7950</v>
      </c>
      <c r="AW2326" t="s">
        <v>7950</v>
      </c>
      <c r="AX2326" s="3">
        <v>14</v>
      </c>
      <c r="AY2326" s="3">
        <v>50</v>
      </c>
      <c r="AZ2326" s="3">
        <v>5</v>
      </c>
      <c r="BC2326" t="s">
        <v>7950</v>
      </c>
      <c r="BD2326" t="s">
        <v>7950</v>
      </c>
    </row>
    <row r="2327" spans="1:56">
      <c r="A2327" t="s">
        <v>1254</v>
      </c>
      <c r="B2327" t="s">
        <v>17341</v>
      </c>
      <c r="C2327" t="s">
        <v>14349</v>
      </c>
      <c r="E2327" t="s">
        <v>7985</v>
      </c>
      <c r="F2327" t="s">
        <v>7948</v>
      </c>
      <c r="G2327" t="s">
        <v>7949</v>
      </c>
      <c r="H2327" t="s">
        <v>7950</v>
      </c>
      <c r="I2327" s="3">
        <v>365</v>
      </c>
      <c r="J2327" t="s">
        <v>17342</v>
      </c>
      <c r="K2327" t="s">
        <v>9565</v>
      </c>
      <c r="L2327" t="s">
        <v>7971</v>
      </c>
      <c r="M2327" t="s">
        <v>7954</v>
      </c>
      <c r="N2327" t="s">
        <v>7971</v>
      </c>
      <c r="O2327" t="s">
        <v>7949</v>
      </c>
      <c r="P2327" t="s">
        <v>17343</v>
      </c>
      <c r="Q2327" t="s">
        <v>9289</v>
      </c>
      <c r="R2327" t="s">
        <v>7958</v>
      </c>
      <c r="S2327" t="s">
        <v>7959</v>
      </c>
      <c r="T2327" t="s">
        <v>7960</v>
      </c>
      <c r="U2327" t="s">
        <v>7961</v>
      </c>
      <c r="V2327" t="s">
        <v>7950</v>
      </c>
      <c r="W2327" t="s">
        <v>7950</v>
      </c>
      <c r="X2327" s="3">
        <v>630</v>
      </c>
      <c r="Y2327" t="s">
        <v>7948</v>
      </c>
      <c r="Z2327" s="3">
        <v>1</v>
      </c>
      <c r="AB2327" t="s">
        <v>7962</v>
      </c>
      <c r="AC2327" t="s">
        <v>7963</v>
      </c>
      <c r="AE2327" s="3">
        <v>0</v>
      </c>
      <c r="AF2327" s="3">
        <v>0</v>
      </c>
      <c r="AH2327" t="s">
        <v>8015</v>
      </c>
      <c r="AI2327" s="3">
        <v>7753.65</v>
      </c>
      <c r="AJ2327" t="s">
        <v>7950</v>
      </c>
      <c r="AK2327" t="s">
        <v>7950</v>
      </c>
      <c r="AL2327" t="s">
        <v>7950</v>
      </c>
      <c r="AM2327" t="s">
        <v>7950</v>
      </c>
      <c r="AN2327" t="s">
        <v>7950</v>
      </c>
      <c r="AO2327" t="s">
        <v>7950</v>
      </c>
      <c r="AR2327" t="s">
        <v>7964</v>
      </c>
      <c r="AV2327" t="s">
        <v>7950</v>
      </c>
      <c r="AW2327" t="s">
        <v>7950</v>
      </c>
      <c r="AX2327" s="3">
        <v>9</v>
      </c>
      <c r="AY2327" s="3">
        <v>70</v>
      </c>
      <c r="AZ2327" s="3">
        <v>5</v>
      </c>
      <c r="BC2327" t="s">
        <v>7950</v>
      </c>
      <c r="BD2327" t="s">
        <v>7950</v>
      </c>
    </row>
    <row r="2328" spans="1:56">
      <c r="A2328" t="s">
        <v>17344</v>
      </c>
      <c r="B2328" t="s">
        <v>17345</v>
      </c>
      <c r="C2328" t="s">
        <v>17346</v>
      </c>
      <c r="E2328" t="s">
        <v>7968</v>
      </c>
      <c r="F2328" t="s">
        <v>7948</v>
      </c>
      <c r="G2328" t="s">
        <v>7949</v>
      </c>
      <c r="H2328" t="s">
        <v>7950</v>
      </c>
      <c r="I2328" s="3">
        <v>365</v>
      </c>
      <c r="J2328" t="s">
        <v>17347</v>
      </c>
      <c r="K2328" t="s">
        <v>16982</v>
      </c>
      <c r="L2328" t="s">
        <v>7971</v>
      </c>
      <c r="M2328" t="s">
        <v>9162</v>
      </c>
      <c r="N2328" t="s">
        <v>7971</v>
      </c>
      <c r="O2328" t="s">
        <v>7949</v>
      </c>
      <c r="P2328" t="s">
        <v>17348</v>
      </c>
      <c r="Q2328" t="s">
        <v>7973</v>
      </c>
      <c r="R2328" t="s">
        <v>7958</v>
      </c>
      <c r="S2328" t="s">
        <v>7959</v>
      </c>
      <c r="T2328" t="s">
        <v>7960</v>
      </c>
      <c r="U2328" t="s">
        <v>7961</v>
      </c>
      <c r="V2328" t="s">
        <v>7950</v>
      </c>
      <c r="W2328" t="s">
        <v>7950</v>
      </c>
      <c r="X2328" s="3">
        <v>48</v>
      </c>
      <c r="Y2328" t="s">
        <v>7948</v>
      </c>
      <c r="Z2328" s="3">
        <v>1</v>
      </c>
      <c r="AB2328" t="s">
        <v>7962</v>
      </c>
      <c r="AE2328" s="3">
        <v>0</v>
      </c>
      <c r="AF2328" s="3">
        <v>0</v>
      </c>
      <c r="AH2328" t="s">
        <v>9729</v>
      </c>
      <c r="AI2328" s="3">
        <v>18638.14</v>
      </c>
      <c r="AJ2328" t="s">
        <v>7950</v>
      </c>
      <c r="AK2328" t="s">
        <v>7950</v>
      </c>
      <c r="AL2328" t="s">
        <v>7950</v>
      </c>
      <c r="AM2328" t="s">
        <v>7950</v>
      </c>
      <c r="AN2328" t="s">
        <v>7950</v>
      </c>
      <c r="AO2328" t="s">
        <v>7950</v>
      </c>
      <c r="AR2328" t="s">
        <v>7964</v>
      </c>
      <c r="AV2328" t="s">
        <v>7950</v>
      </c>
      <c r="AW2328" t="s">
        <v>7950</v>
      </c>
      <c r="AX2328" s="3">
        <v>4</v>
      </c>
      <c r="AY2328" s="3">
        <v>12</v>
      </c>
      <c r="AZ2328" s="3">
        <v>6</v>
      </c>
      <c r="BC2328" t="s">
        <v>7950</v>
      </c>
      <c r="BD2328" t="s">
        <v>7950</v>
      </c>
    </row>
    <row r="2329" spans="1:56">
      <c r="A2329" t="s">
        <v>1463</v>
      </c>
      <c r="B2329" t="s">
        <v>17349</v>
      </c>
      <c r="C2329" t="s">
        <v>7975</v>
      </c>
      <c r="D2329" s="2" t="s">
        <v>7998</v>
      </c>
      <c r="E2329" t="s">
        <v>7985</v>
      </c>
      <c r="F2329" t="s">
        <v>7948</v>
      </c>
      <c r="G2329" t="s">
        <v>7949</v>
      </c>
      <c r="H2329" t="s">
        <v>7950</v>
      </c>
      <c r="I2329" s="3">
        <v>365</v>
      </c>
      <c r="J2329" t="s">
        <v>17350</v>
      </c>
      <c r="K2329" t="s">
        <v>7978</v>
      </c>
      <c r="L2329" t="s">
        <v>7971</v>
      </c>
      <c r="M2329" t="s">
        <v>7954</v>
      </c>
      <c r="N2329" t="s">
        <v>7971</v>
      </c>
      <c r="O2329" t="s">
        <v>7949</v>
      </c>
      <c r="P2329" t="s">
        <v>17351</v>
      </c>
      <c r="Q2329" t="s">
        <v>11322</v>
      </c>
      <c r="R2329" t="s">
        <v>7958</v>
      </c>
      <c r="S2329" t="s">
        <v>7959</v>
      </c>
      <c r="T2329" t="s">
        <v>7960</v>
      </c>
      <c r="U2329" t="s">
        <v>7961</v>
      </c>
      <c r="V2329" t="s">
        <v>7950</v>
      </c>
      <c r="W2329" t="s">
        <v>7950</v>
      </c>
      <c r="X2329" s="3">
        <v>1995</v>
      </c>
      <c r="Y2329" t="s">
        <v>7948</v>
      </c>
      <c r="Z2329" s="3">
        <v>1</v>
      </c>
      <c r="AB2329" t="s">
        <v>7981</v>
      </c>
      <c r="AC2329" t="s">
        <v>8001</v>
      </c>
      <c r="AE2329" s="3">
        <v>0</v>
      </c>
      <c r="AF2329" s="3">
        <v>0</v>
      </c>
      <c r="AH2329" t="s">
        <v>8271</v>
      </c>
      <c r="AI2329" t="s">
        <v>7950</v>
      </c>
      <c r="AJ2329" t="s">
        <v>7950</v>
      </c>
      <c r="AK2329" t="s">
        <v>7950</v>
      </c>
      <c r="AL2329" t="s">
        <v>7950</v>
      </c>
      <c r="AM2329" t="s">
        <v>7950</v>
      </c>
      <c r="AN2329" t="s">
        <v>7950</v>
      </c>
      <c r="AO2329" t="s">
        <v>7950</v>
      </c>
      <c r="AR2329" t="s">
        <v>7964</v>
      </c>
      <c r="AV2329" t="s">
        <v>7950</v>
      </c>
      <c r="AW2329" t="s">
        <v>7950</v>
      </c>
      <c r="AX2329" s="3">
        <v>21</v>
      </c>
      <c r="AY2329" s="3">
        <v>95</v>
      </c>
      <c r="AZ2329" s="3">
        <v>5</v>
      </c>
      <c r="BC2329" t="s">
        <v>7950</v>
      </c>
      <c r="BD2329" t="s">
        <v>7950</v>
      </c>
    </row>
    <row r="2330" spans="1:56">
      <c r="A2330" t="s">
        <v>3452</v>
      </c>
      <c r="B2330" t="s">
        <v>14717</v>
      </c>
      <c r="C2330" t="s">
        <v>9343</v>
      </c>
      <c r="E2330" t="s">
        <v>7985</v>
      </c>
      <c r="F2330" t="s">
        <v>7948</v>
      </c>
      <c r="G2330" t="s">
        <v>7949</v>
      </c>
      <c r="H2330" t="s">
        <v>7950</v>
      </c>
      <c r="I2330" s="3">
        <v>365</v>
      </c>
      <c r="J2330" t="s">
        <v>17352</v>
      </c>
      <c r="K2330" t="s">
        <v>17353</v>
      </c>
      <c r="L2330" t="s">
        <v>7971</v>
      </c>
      <c r="M2330" t="s">
        <v>7954</v>
      </c>
      <c r="N2330" t="s">
        <v>7971</v>
      </c>
      <c r="O2330" t="s">
        <v>7949</v>
      </c>
      <c r="P2330" t="s">
        <v>17354</v>
      </c>
      <c r="Q2330" t="s">
        <v>9289</v>
      </c>
      <c r="R2330" t="s">
        <v>7958</v>
      </c>
      <c r="S2330" t="s">
        <v>7959</v>
      </c>
      <c r="T2330" t="s">
        <v>7960</v>
      </c>
      <c r="U2330" t="s">
        <v>7961</v>
      </c>
      <c r="V2330" t="s">
        <v>7950</v>
      </c>
      <c r="W2330" t="s">
        <v>7950</v>
      </c>
      <c r="X2330" s="3">
        <v>1170</v>
      </c>
      <c r="Y2330" t="s">
        <v>7948</v>
      </c>
      <c r="Z2330" s="3">
        <v>1</v>
      </c>
      <c r="AB2330" t="s">
        <v>7962</v>
      </c>
      <c r="AC2330" t="s">
        <v>7963</v>
      </c>
      <c r="AE2330" s="3">
        <v>0</v>
      </c>
      <c r="AF2330" s="3">
        <v>0</v>
      </c>
      <c r="AH2330" t="s">
        <v>17355</v>
      </c>
      <c r="AI2330" s="3">
        <v>13463.19</v>
      </c>
      <c r="AJ2330" t="s">
        <v>7950</v>
      </c>
      <c r="AK2330" t="s">
        <v>7950</v>
      </c>
      <c r="AL2330" t="s">
        <v>7950</v>
      </c>
      <c r="AM2330" t="s">
        <v>7950</v>
      </c>
      <c r="AN2330" t="s">
        <v>7950</v>
      </c>
      <c r="AO2330" t="s">
        <v>7950</v>
      </c>
      <c r="AR2330" t="s">
        <v>7964</v>
      </c>
      <c r="AV2330" t="s">
        <v>7950</v>
      </c>
      <c r="AW2330" t="s">
        <v>7950</v>
      </c>
      <c r="AX2330" s="3">
        <v>18</v>
      </c>
      <c r="AY2330" s="3">
        <v>65</v>
      </c>
      <c r="AZ2330" s="3">
        <v>5</v>
      </c>
      <c r="BC2330" t="s">
        <v>7950</v>
      </c>
      <c r="BD2330" t="s">
        <v>7950</v>
      </c>
    </row>
    <row r="2331" spans="1:56">
      <c r="A2331" t="s">
        <v>17356</v>
      </c>
      <c r="B2331" t="s">
        <v>17357</v>
      </c>
      <c r="C2331" t="s">
        <v>17358</v>
      </c>
      <c r="E2331" t="s">
        <v>8238</v>
      </c>
      <c r="F2331" t="s">
        <v>7948</v>
      </c>
      <c r="G2331" t="s">
        <v>7949</v>
      </c>
      <c r="H2331" t="s">
        <v>7950</v>
      </c>
      <c r="I2331" s="3">
        <v>365</v>
      </c>
      <c r="J2331" t="s">
        <v>17359</v>
      </c>
      <c r="K2331" t="s">
        <v>9081</v>
      </c>
      <c r="L2331" t="s">
        <v>7971</v>
      </c>
      <c r="M2331" t="s">
        <v>9162</v>
      </c>
      <c r="N2331" t="s">
        <v>7971</v>
      </c>
      <c r="O2331" t="s">
        <v>7949</v>
      </c>
      <c r="P2331" t="s">
        <v>17360</v>
      </c>
      <c r="Q2331" t="s">
        <v>7973</v>
      </c>
      <c r="R2331" t="s">
        <v>7958</v>
      </c>
      <c r="S2331" t="s">
        <v>7959</v>
      </c>
      <c r="T2331" t="s">
        <v>7960</v>
      </c>
      <c r="U2331" t="s">
        <v>7961</v>
      </c>
      <c r="V2331" t="s">
        <v>7950</v>
      </c>
      <c r="W2331" t="s">
        <v>7950</v>
      </c>
      <c r="X2331" s="3">
        <v>192</v>
      </c>
      <c r="Y2331" t="s">
        <v>7948</v>
      </c>
      <c r="Z2331" s="3">
        <v>1</v>
      </c>
      <c r="AB2331" t="s">
        <v>7981</v>
      </c>
      <c r="AE2331" s="3">
        <v>0</v>
      </c>
      <c r="AF2331" s="3">
        <v>0</v>
      </c>
      <c r="AH2331" t="s">
        <v>8042</v>
      </c>
      <c r="AI2331" s="3">
        <v>14194.17</v>
      </c>
      <c r="AJ2331" t="s">
        <v>7950</v>
      </c>
      <c r="AK2331" t="s">
        <v>7950</v>
      </c>
      <c r="AL2331" t="s">
        <v>7950</v>
      </c>
      <c r="AM2331" t="s">
        <v>7950</v>
      </c>
      <c r="AN2331" t="s">
        <v>7950</v>
      </c>
      <c r="AO2331" t="s">
        <v>7950</v>
      </c>
      <c r="AR2331" t="s">
        <v>7964</v>
      </c>
      <c r="AV2331" t="s">
        <v>7950</v>
      </c>
      <c r="AW2331" t="s">
        <v>7950</v>
      </c>
      <c r="AX2331" s="3">
        <v>6</v>
      </c>
      <c r="AY2331" s="3">
        <v>32</v>
      </c>
      <c r="AZ2331" s="3">
        <v>16</v>
      </c>
      <c r="BC2331" t="s">
        <v>7950</v>
      </c>
      <c r="BD2331" t="s">
        <v>7950</v>
      </c>
    </row>
    <row r="2332" spans="1:56">
      <c r="A2332" t="s">
        <v>5438</v>
      </c>
      <c r="B2332" t="s">
        <v>14178</v>
      </c>
      <c r="C2332" t="s">
        <v>10885</v>
      </c>
      <c r="E2332" t="s">
        <v>7985</v>
      </c>
      <c r="F2332" t="s">
        <v>7948</v>
      </c>
      <c r="G2332" t="s">
        <v>7949</v>
      </c>
      <c r="H2332" t="s">
        <v>7950</v>
      </c>
      <c r="I2332" s="3">
        <v>365</v>
      </c>
      <c r="J2332" t="s">
        <v>17361</v>
      </c>
      <c r="K2332" t="s">
        <v>17199</v>
      </c>
      <c r="L2332" t="s">
        <v>7971</v>
      </c>
      <c r="M2332" t="s">
        <v>7954</v>
      </c>
      <c r="N2332" t="s">
        <v>7971</v>
      </c>
      <c r="O2332" t="s">
        <v>7949</v>
      </c>
      <c r="P2332" t="s">
        <v>17362</v>
      </c>
      <c r="Q2332" t="s">
        <v>9289</v>
      </c>
      <c r="R2332" t="s">
        <v>7958</v>
      </c>
      <c r="S2332" t="s">
        <v>7959</v>
      </c>
      <c r="T2332" t="s">
        <v>7960</v>
      </c>
      <c r="U2332" t="s">
        <v>7961</v>
      </c>
      <c r="V2332" t="s">
        <v>7950</v>
      </c>
      <c r="W2332" t="s">
        <v>7950</v>
      </c>
      <c r="X2332" s="3">
        <v>700</v>
      </c>
      <c r="Y2332" t="s">
        <v>7948</v>
      </c>
      <c r="Z2332" s="3">
        <v>1</v>
      </c>
      <c r="AB2332" t="s">
        <v>7962</v>
      </c>
      <c r="AC2332" t="s">
        <v>7963</v>
      </c>
      <c r="AE2332" s="3">
        <v>0</v>
      </c>
      <c r="AF2332" s="3">
        <v>0</v>
      </c>
      <c r="AH2332" t="s">
        <v>9858</v>
      </c>
      <c r="AI2332" s="3">
        <v>14652.64</v>
      </c>
      <c r="AJ2332" t="s">
        <v>7950</v>
      </c>
      <c r="AK2332" t="s">
        <v>7950</v>
      </c>
      <c r="AL2332" t="s">
        <v>7950</v>
      </c>
      <c r="AM2332" t="s">
        <v>7950</v>
      </c>
      <c r="AN2332" t="s">
        <v>7950</v>
      </c>
      <c r="AO2332" t="s">
        <v>7950</v>
      </c>
      <c r="AQ2332" t="s">
        <v>8136</v>
      </c>
      <c r="AR2332" t="s">
        <v>7964</v>
      </c>
      <c r="AV2332" t="s">
        <v>7950</v>
      </c>
      <c r="AW2332" t="s">
        <v>7950</v>
      </c>
      <c r="AX2332" s="3">
        <v>14</v>
      </c>
      <c r="AY2332" s="3">
        <v>50</v>
      </c>
      <c r="AZ2332" s="3">
        <v>5</v>
      </c>
      <c r="BA2332" t="s">
        <v>8137</v>
      </c>
      <c r="BB2332" t="s">
        <v>10890</v>
      </c>
      <c r="BC2332" t="s">
        <v>7950</v>
      </c>
      <c r="BD2332" t="s">
        <v>7950</v>
      </c>
    </row>
    <row r="2333" spans="1:56">
      <c r="A2333" t="s">
        <v>2966</v>
      </c>
      <c r="B2333" t="s">
        <v>14130</v>
      </c>
      <c r="C2333" t="s">
        <v>7975</v>
      </c>
      <c r="D2333" s="2" t="s">
        <v>7998</v>
      </c>
      <c r="E2333" t="s">
        <v>7985</v>
      </c>
      <c r="F2333" t="s">
        <v>7948</v>
      </c>
      <c r="G2333" t="s">
        <v>7949</v>
      </c>
      <c r="H2333" t="s">
        <v>7950</v>
      </c>
      <c r="I2333" s="3">
        <v>365</v>
      </c>
      <c r="J2333" t="s">
        <v>17363</v>
      </c>
      <c r="K2333" t="s">
        <v>14257</v>
      </c>
      <c r="L2333" t="s">
        <v>7971</v>
      </c>
      <c r="M2333" t="s">
        <v>7954</v>
      </c>
      <c r="N2333" t="s">
        <v>7971</v>
      </c>
      <c r="O2333" t="s">
        <v>7949</v>
      </c>
      <c r="P2333" t="s">
        <v>17364</v>
      </c>
      <c r="Q2333" t="s">
        <v>9289</v>
      </c>
      <c r="R2333" t="s">
        <v>7958</v>
      </c>
      <c r="S2333" t="s">
        <v>7959</v>
      </c>
      <c r="T2333" t="s">
        <v>7960</v>
      </c>
      <c r="U2333" t="s">
        <v>7961</v>
      </c>
      <c r="V2333" t="s">
        <v>7950</v>
      </c>
      <c r="W2333" t="s">
        <v>7950</v>
      </c>
      <c r="X2333" s="3">
        <v>315</v>
      </c>
      <c r="Y2333" t="s">
        <v>7948</v>
      </c>
      <c r="Z2333" s="3">
        <v>1</v>
      </c>
      <c r="AB2333" t="s">
        <v>7981</v>
      </c>
      <c r="AC2333" t="s">
        <v>8001</v>
      </c>
      <c r="AE2333" s="3">
        <v>0</v>
      </c>
      <c r="AF2333" s="3">
        <v>0</v>
      </c>
      <c r="AH2333" t="s">
        <v>9446</v>
      </c>
      <c r="AI2333" t="s">
        <v>7950</v>
      </c>
      <c r="AJ2333" t="s">
        <v>7950</v>
      </c>
      <c r="AK2333" t="s">
        <v>7950</v>
      </c>
      <c r="AL2333" t="s">
        <v>7950</v>
      </c>
      <c r="AM2333" t="s">
        <v>7950</v>
      </c>
      <c r="AN2333" t="s">
        <v>7950</v>
      </c>
      <c r="AO2333" t="s">
        <v>7950</v>
      </c>
      <c r="AR2333" t="s">
        <v>7964</v>
      </c>
      <c r="AV2333" t="s">
        <v>7950</v>
      </c>
      <c r="AW2333" t="s">
        <v>7950</v>
      </c>
      <c r="AX2333" s="3">
        <v>9</v>
      </c>
      <c r="AY2333" s="3">
        <v>35</v>
      </c>
      <c r="AZ2333" s="3">
        <v>5</v>
      </c>
      <c r="BC2333" t="s">
        <v>7950</v>
      </c>
      <c r="BD2333" t="s">
        <v>7950</v>
      </c>
    </row>
    <row r="2334" spans="1:56">
      <c r="A2334" t="s">
        <v>4207</v>
      </c>
      <c r="B2334" t="s">
        <v>16942</v>
      </c>
      <c r="C2334" t="s">
        <v>7975</v>
      </c>
      <c r="D2334" s="2" t="s">
        <v>7998</v>
      </c>
      <c r="E2334" t="s">
        <v>7985</v>
      </c>
      <c r="F2334" t="s">
        <v>7948</v>
      </c>
      <c r="G2334" t="s">
        <v>7949</v>
      </c>
      <c r="H2334" t="s">
        <v>7950</v>
      </c>
      <c r="I2334" s="3">
        <v>365</v>
      </c>
      <c r="J2334" t="s">
        <v>17365</v>
      </c>
      <c r="K2334" t="s">
        <v>16944</v>
      </c>
      <c r="L2334" t="s">
        <v>7971</v>
      </c>
      <c r="M2334" t="s">
        <v>7954</v>
      </c>
      <c r="N2334" t="s">
        <v>7971</v>
      </c>
      <c r="O2334" t="s">
        <v>7949</v>
      </c>
      <c r="P2334" t="s">
        <v>17366</v>
      </c>
      <c r="Q2334" t="s">
        <v>9289</v>
      </c>
      <c r="R2334" t="s">
        <v>7958</v>
      </c>
      <c r="S2334" t="s">
        <v>7959</v>
      </c>
      <c r="T2334" t="s">
        <v>7960</v>
      </c>
      <c r="U2334" t="s">
        <v>7961</v>
      </c>
      <c r="V2334" t="s">
        <v>7950</v>
      </c>
      <c r="W2334" t="s">
        <v>7950</v>
      </c>
      <c r="X2334" s="3">
        <v>4030</v>
      </c>
      <c r="Y2334" t="s">
        <v>7948</v>
      </c>
      <c r="Z2334" s="3">
        <v>1</v>
      </c>
      <c r="AB2334" t="s">
        <v>7981</v>
      </c>
      <c r="AC2334" t="s">
        <v>8001</v>
      </c>
      <c r="AE2334" s="3">
        <v>0</v>
      </c>
      <c r="AF2334" s="3">
        <v>0</v>
      </c>
      <c r="AH2334" t="s">
        <v>8146</v>
      </c>
      <c r="AI2334" t="s">
        <v>7950</v>
      </c>
      <c r="AJ2334" t="s">
        <v>7950</v>
      </c>
      <c r="AK2334" t="s">
        <v>7950</v>
      </c>
      <c r="AL2334" t="s">
        <v>7950</v>
      </c>
      <c r="AM2334" t="s">
        <v>7950</v>
      </c>
      <c r="AN2334" t="s">
        <v>7950</v>
      </c>
      <c r="AO2334" t="s">
        <v>7950</v>
      </c>
      <c r="AR2334" t="s">
        <v>7964</v>
      </c>
      <c r="AV2334" t="s">
        <v>7950</v>
      </c>
      <c r="AW2334" t="s">
        <v>7950</v>
      </c>
      <c r="AX2334" s="3">
        <v>31</v>
      </c>
      <c r="AY2334" s="3">
        <v>130</v>
      </c>
      <c r="AZ2334" s="3">
        <v>5</v>
      </c>
      <c r="BC2334" t="s">
        <v>7950</v>
      </c>
      <c r="BD2334" t="s">
        <v>7950</v>
      </c>
    </row>
    <row r="2335" spans="1:56">
      <c r="A2335" t="s">
        <v>17367</v>
      </c>
      <c r="B2335" t="s">
        <v>17368</v>
      </c>
      <c r="C2335" t="s">
        <v>16688</v>
      </c>
      <c r="E2335" t="s">
        <v>8079</v>
      </c>
      <c r="F2335" t="s">
        <v>7948</v>
      </c>
      <c r="G2335" t="s">
        <v>7949</v>
      </c>
      <c r="H2335" t="s">
        <v>7950</v>
      </c>
      <c r="I2335" s="3">
        <v>365</v>
      </c>
      <c r="K2335" t="s">
        <v>14099</v>
      </c>
      <c r="L2335" t="s">
        <v>7971</v>
      </c>
      <c r="M2335" t="s">
        <v>9162</v>
      </c>
      <c r="N2335" t="s">
        <v>7971</v>
      </c>
      <c r="O2335" t="s">
        <v>7949</v>
      </c>
      <c r="P2335" t="s">
        <v>17369</v>
      </c>
      <c r="Q2335" t="s">
        <v>11322</v>
      </c>
      <c r="R2335" t="s">
        <v>7958</v>
      </c>
      <c r="S2335" t="s">
        <v>7959</v>
      </c>
      <c r="T2335" t="s">
        <v>7960</v>
      </c>
      <c r="U2335" t="s">
        <v>7961</v>
      </c>
      <c r="V2335" t="s">
        <v>7950</v>
      </c>
      <c r="W2335" t="s">
        <v>7950</v>
      </c>
      <c r="X2335" s="3">
        <v>140</v>
      </c>
      <c r="Y2335" t="s">
        <v>7948</v>
      </c>
      <c r="Z2335" s="3">
        <v>1</v>
      </c>
      <c r="AB2335" t="s">
        <v>7971</v>
      </c>
      <c r="AC2335" t="s">
        <v>8250</v>
      </c>
      <c r="AE2335" s="3">
        <v>0</v>
      </c>
      <c r="AF2335" s="3">
        <v>0</v>
      </c>
      <c r="AH2335" t="s">
        <v>8105</v>
      </c>
      <c r="AI2335" t="s">
        <v>7950</v>
      </c>
      <c r="AJ2335" t="s">
        <v>7950</v>
      </c>
      <c r="AK2335" t="s">
        <v>7950</v>
      </c>
      <c r="AL2335" t="s">
        <v>7950</v>
      </c>
      <c r="AM2335" t="s">
        <v>7950</v>
      </c>
      <c r="AN2335" t="s">
        <v>7950</v>
      </c>
      <c r="AO2335" t="s">
        <v>7950</v>
      </c>
      <c r="AR2335" t="s">
        <v>7964</v>
      </c>
      <c r="AV2335" t="s">
        <v>7950</v>
      </c>
      <c r="AW2335" t="s">
        <v>7950</v>
      </c>
      <c r="AX2335" s="3">
        <v>5</v>
      </c>
      <c r="AY2335" s="3">
        <v>28</v>
      </c>
      <c r="AZ2335" s="3">
        <v>7</v>
      </c>
      <c r="BC2335" t="s">
        <v>7950</v>
      </c>
      <c r="BD2335" t="s">
        <v>7950</v>
      </c>
    </row>
    <row r="2336" spans="1:56">
      <c r="A2336" t="s">
        <v>7062</v>
      </c>
      <c r="B2336" t="s">
        <v>17370</v>
      </c>
      <c r="C2336" t="s">
        <v>10885</v>
      </c>
      <c r="E2336" t="s">
        <v>10923</v>
      </c>
      <c r="F2336" t="s">
        <v>7948</v>
      </c>
      <c r="G2336" t="s">
        <v>7949</v>
      </c>
      <c r="H2336" t="s">
        <v>7950</v>
      </c>
      <c r="I2336" s="3">
        <v>365</v>
      </c>
      <c r="J2336" t="s">
        <v>17371</v>
      </c>
      <c r="K2336" t="s">
        <v>14638</v>
      </c>
      <c r="L2336" t="s">
        <v>7971</v>
      </c>
      <c r="M2336" t="s">
        <v>7954</v>
      </c>
      <c r="N2336" t="s">
        <v>7971</v>
      </c>
      <c r="O2336" t="s">
        <v>7949</v>
      </c>
      <c r="P2336" t="s">
        <v>17372</v>
      </c>
      <c r="Q2336" t="s">
        <v>9289</v>
      </c>
      <c r="R2336" t="s">
        <v>7958</v>
      </c>
      <c r="S2336" t="s">
        <v>7959</v>
      </c>
      <c r="T2336" t="s">
        <v>7960</v>
      </c>
      <c r="U2336" t="s">
        <v>7961</v>
      </c>
      <c r="V2336" t="s">
        <v>7950</v>
      </c>
      <c r="W2336" t="s">
        <v>7950</v>
      </c>
      <c r="X2336" s="3">
        <v>700</v>
      </c>
      <c r="Y2336" t="s">
        <v>7948</v>
      </c>
      <c r="Z2336" s="3">
        <v>1</v>
      </c>
      <c r="AB2336" t="s">
        <v>7962</v>
      </c>
      <c r="AC2336" t="s">
        <v>7963</v>
      </c>
      <c r="AE2336" s="3">
        <v>0</v>
      </c>
      <c r="AF2336" s="3">
        <v>0</v>
      </c>
      <c r="AH2336" t="s">
        <v>10840</v>
      </c>
      <c r="AI2336" s="3">
        <v>10762.88</v>
      </c>
      <c r="AJ2336" t="s">
        <v>7950</v>
      </c>
      <c r="AK2336" t="s">
        <v>7950</v>
      </c>
      <c r="AL2336" t="s">
        <v>7950</v>
      </c>
      <c r="AM2336" t="s">
        <v>7950</v>
      </c>
      <c r="AN2336" t="s">
        <v>7950</v>
      </c>
      <c r="AO2336" t="s">
        <v>7950</v>
      </c>
      <c r="AR2336" t="s">
        <v>7964</v>
      </c>
      <c r="AV2336" t="s">
        <v>7950</v>
      </c>
      <c r="AW2336" t="s">
        <v>7950</v>
      </c>
      <c r="AX2336" s="3">
        <v>14</v>
      </c>
      <c r="AY2336" s="3">
        <v>50</v>
      </c>
      <c r="AZ2336" s="3">
        <v>5</v>
      </c>
      <c r="BC2336" t="s">
        <v>7950</v>
      </c>
      <c r="BD2336" t="s">
        <v>7950</v>
      </c>
    </row>
    <row r="2337" spans="1:56">
      <c r="A2337" t="s">
        <v>1373</v>
      </c>
      <c r="B2337" t="s">
        <v>17373</v>
      </c>
      <c r="C2337" t="s">
        <v>14239</v>
      </c>
      <c r="D2337" s="2" t="s">
        <v>7998</v>
      </c>
      <c r="E2337" t="s">
        <v>7985</v>
      </c>
      <c r="F2337" t="s">
        <v>7948</v>
      </c>
      <c r="G2337" t="s">
        <v>7949</v>
      </c>
      <c r="H2337" t="s">
        <v>7950</v>
      </c>
      <c r="I2337" s="3">
        <v>365</v>
      </c>
      <c r="J2337" t="s">
        <v>17374</v>
      </c>
      <c r="K2337" t="s">
        <v>7978</v>
      </c>
      <c r="L2337" t="s">
        <v>7971</v>
      </c>
      <c r="M2337" t="s">
        <v>7954</v>
      </c>
      <c r="N2337" t="s">
        <v>7971</v>
      </c>
      <c r="O2337" t="s">
        <v>7949</v>
      </c>
      <c r="P2337" t="s">
        <v>17375</v>
      </c>
      <c r="Q2337" t="s">
        <v>9289</v>
      </c>
      <c r="R2337" t="s">
        <v>7958</v>
      </c>
      <c r="S2337" t="s">
        <v>7959</v>
      </c>
      <c r="T2337" t="s">
        <v>7960</v>
      </c>
      <c r="U2337" t="s">
        <v>7961</v>
      </c>
      <c r="V2337" t="s">
        <v>7950</v>
      </c>
      <c r="W2337" t="s">
        <v>7950</v>
      </c>
      <c r="X2337" s="3">
        <v>6765</v>
      </c>
      <c r="Y2337" t="s">
        <v>7948</v>
      </c>
      <c r="Z2337" s="3">
        <v>1</v>
      </c>
      <c r="AB2337" t="s">
        <v>7981</v>
      </c>
      <c r="AC2337" t="s">
        <v>8001</v>
      </c>
      <c r="AE2337" s="3">
        <v>0</v>
      </c>
      <c r="AF2337" s="3">
        <v>0</v>
      </c>
      <c r="AH2337" t="s">
        <v>8075</v>
      </c>
      <c r="AI2337" t="s">
        <v>7950</v>
      </c>
      <c r="AJ2337" t="s">
        <v>7950</v>
      </c>
      <c r="AK2337" t="s">
        <v>7950</v>
      </c>
      <c r="AL2337" t="s">
        <v>7950</v>
      </c>
      <c r="AM2337" t="s">
        <v>7950</v>
      </c>
      <c r="AN2337" t="s">
        <v>7950</v>
      </c>
      <c r="AO2337" t="s">
        <v>7950</v>
      </c>
      <c r="AR2337" t="s">
        <v>7964</v>
      </c>
      <c r="AV2337" t="s">
        <v>7950</v>
      </c>
      <c r="AW2337" t="s">
        <v>7950</v>
      </c>
      <c r="AX2337" s="3">
        <v>41</v>
      </c>
      <c r="AY2337" s="3">
        <v>165</v>
      </c>
      <c r="AZ2337" s="3">
        <v>5</v>
      </c>
      <c r="BC2337" t="s">
        <v>7950</v>
      </c>
      <c r="BD2337" t="s">
        <v>7950</v>
      </c>
    </row>
    <row r="2338" spans="1:56">
      <c r="A2338" t="s">
        <v>17376</v>
      </c>
      <c r="B2338" t="s">
        <v>17377</v>
      </c>
      <c r="C2338" t="s">
        <v>9413</v>
      </c>
      <c r="D2338" s="2" t="s">
        <v>8141</v>
      </c>
      <c r="E2338" t="s">
        <v>9553</v>
      </c>
      <c r="F2338" t="s">
        <v>7948</v>
      </c>
      <c r="G2338" t="s">
        <v>7949</v>
      </c>
      <c r="H2338" t="s">
        <v>7950</v>
      </c>
      <c r="I2338" s="3">
        <v>365</v>
      </c>
      <c r="J2338" t="s">
        <v>17378</v>
      </c>
      <c r="K2338" t="s">
        <v>8020</v>
      </c>
      <c r="L2338" t="s">
        <v>7971</v>
      </c>
      <c r="M2338" t="s">
        <v>7954</v>
      </c>
      <c r="N2338" t="s">
        <v>7971</v>
      </c>
      <c r="O2338" t="s">
        <v>7949</v>
      </c>
      <c r="P2338" t="s">
        <v>17379</v>
      </c>
      <c r="Q2338" t="s">
        <v>9289</v>
      </c>
      <c r="R2338" t="s">
        <v>7958</v>
      </c>
      <c r="S2338" t="s">
        <v>7959</v>
      </c>
      <c r="T2338" t="s">
        <v>7960</v>
      </c>
      <c r="U2338" t="s">
        <v>7961</v>
      </c>
      <c r="V2338" t="s">
        <v>7950</v>
      </c>
      <c r="W2338" t="s">
        <v>7950</v>
      </c>
      <c r="X2338" s="3">
        <v>2376</v>
      </c>
      <c r="Y2338" t="s">
        <v>7948</v>
      </c>
      <c r="Z2338" s="3">
        <v>1</v>
      </c>
      <c r="AB2338" t="s">
        <v>7962</v>
      </c>
      <c r="AC2338" t="s">
        <v>8145</v>
      </c>
      <c r="AE2338" s="3">
        <v>0</v>
      </c>
      <c r="AF2338" s="3">
        <v>0</v>
      </c>
      <c r="AH2338" t="s">
        <v>8389</v>
      </c>
      <c r="AI2338" t="s">
        <v>7950</v>
      </c>
      <c r="AJ2338" t="s">
        <v>7950</v>
      </c>
      <c r="AK2338" t="s">
        <v>7950</v>
      </c>
      <c r="AL2338" t="s">
        <v>7950</v>
      </c>
      <c r="AM2338" t="s">
        <v>7950</v>
      </c>
      <c r="AN2338" t="s">
        <v>7950</v>
      </c>
      <c r="AO2338" t="s">
        <v>7950</v>
      </c>
      <c r="AR2338" t="s">
        <v>7964</v>
      </c>
      <c r="AV2338" t="s">
        <v>7950</v>
      </c>
      <c r="AW2338" t="s">
        <v>7950</v>
      </c>
      <c r="AX2338" s="3">
        <v>22</v>
      </c>
      <c r="AY2338" s="3">
        <v>108</v>
      </c>
      <c r="AZ2338" s="3">
        <v>4</v>
      </c>
      <c r="BC2338" t="s">
        <v>7950</v>
      </c>
      <c r="BD2338" t="s">
        <v>7950</v>
      </c>
    </row>
    <row r="2339" spans="1:56">
      <c r="A2339" t="s">
        <v>17380</v>
      </c>
      <c r="B2339" t="s">
        <v>15680</v>
      </c>
      <c r="C2339" t="s">
        <v>7975</v>
      </c>
      <c r="D2339" s="2" t="s">
        <v>7998</v>
      </c>
      <c r="E2339" t="s">
        <v>7985</v>
      </c>
      <c r="F2339" t="s">
        <v>7948</v>
      </c>
      <c r="G2339" t="s">
        <v>7949</v>
      </c>
      <c r="H2339" t="s">
        <v>7950</v>
      </c>
      <c r="I2339" s="3">
        <v>365</v>
      </c>
      <c r="J2339" t="s">
        <v>17381</v>
      </c>
      <c r="K2339" t="s">
        <v>12193</v>
      </c>
      <c r="L2339" t="s">
        <v>7971</v>
      </c>
      <c r="M2339" t="s">
        <v>7954</v>
      </c>
      <c r="N2339" t="s">
        <v>7971</v>
      </c>
      <c r="O2339" t="s">
        <v>7949</v>
      </c>
      <c r="P2339" t="s">
        <v>17382</v>
      </c>
      <c r="Q2339" t="s">
        <v>9289</v>
      </c>
      <c r="R2339" t="s">
        <v>7958</v>
      </c>
      <c r="S2339" t="s">
        <v>7959</v>
      </c>
      <c r="T2339" t="s">
        <v>7960</v>
      </c>
      <c r="U2339" t="s">
        <v>7961</v>
      </c>
      <c r="V2339" t="s">
        <v>7950</v>
      </c>
      <c r="W2339" t="s">
        <v>7950</v>
      </c>
      <c r="X2339" s="3">
        <v>440</v>
      </c>
      <c r="Y2339" t="s">
        <v>7948</v>
      </c>
      <c r="Z2339" s="3">
        <v>1</v>
      </c>
      <c r="AB2339" t="s">
        <v>7981</v>
      </c>
      <c r="AC2339" t="s">
        <v>8001</v>
      </c>
      <c r="AE2339" s="3">
        <v>0</v>
      </c>
      <c r="AF2339" s="3">
        <v>0</v>
      </c>
      <c r="AH2339" t="s">
        <v>9446</v>
      </c>
      <c r="AI2339" t="s">
        <v>7950</v>
      </c>
      <c r="AJ2339" t="s">
        <v>7950</v>
      </c>
      <c r="AK2339" t="s">
        <v>7950</v>
      </c>
      <c r="AL2339" t="s">
        <v>7950</v>
      </c>
      <c r="AM2339" t="s">
        <v>7950</v>
      </c>
      <c r="AN2339" t="s">
        <v>7950</v>
      </c>
      <c r="AO2339" t="s">
        <v>7950</v>
      </c>
      <c r="AR2339" t="s">
        <v>7964</v>
      </c>
      <c r="AV2339" t="s">
        <v>7950</v>
      </c>
      <c r="AW2339" t="s">
        <v>7950</v>
      </c>
      <c r="AX2339" s="3">
        <v>11</v>
      </c>
      <c r="AY2339" s="3">
        <v>40</v>
      </c>
      <c r="AZ2339" s="3">
        <v>5</v>
      </c>
      <c r="BC2339" t="s">
        <v>7950</v>
      </c>
      <c r="BD2339" t="s">
        <v>7950</v>
      </c>
    </row>
    <row r="2340" spans="1:56">
      <c r="A2340" t="s">
        <v>17383</v>
      </c>
      <c r="B2340" t="s">
        <v>17384</v>
      </c>
      <c r="C2340" t="s">
        <v>9437</v>
      </c>
      <c r="E2340" t="s">
        <v>14822</v>
      </c>
      <c r="F2340" t="s">
        <v>7948</v>
      </c>
      <c r="G2340" t="s">
        <v>7949</v>
      </c>
      <c r="H2340" t="s">
        <v>7950</v>
      </c>
      <c r="I2340" s="3">
        <v>365</v>
      </c>
      <c r="J2340" t="s">
        <v>17385</v>
      </c>
      <c r="K2340" t="s">
        <v>17386</v>
      </c>
      <c r="L2340" t="s">
        <v>7971</v>
      </c>
      <c r="M2340" t="s">
        <v>7954</v>
      </c>
      <c r="N2340" t="s">
        <v>7971</v>
      </c>
      <c r="O2340" t="s">
        <v>7949</v>
      </c>
      <c r="P2340" t="s">
        <v>17387</v>
      </c>
      <c r="Q2340" t="s">
        <v>9289</v>
      </c>
      <c r="R2340" t="s">
        <v>7958</v>
      </c>
      <c r="S2340" t="s">
        <v>7959</v>
      </c>
      <c r="T2340" t="s">
        <v>7960</v>
      </c>
      <c r="U2340" t="s">
        <v>7961</v>
      </c>
      <c r="V2340" t="s">
        <v>7950</v>
      </c>
      <c r="W2340" t="s">
        <v>7950</v>
      </c>
      <c r="X2340" s="3">
        <v>138</v>
      </c>
      <c r="Y2340" t="s">
        <v>7948</v>
      </c>
      <c r="Z2340" s="3">
        <v>1</v>
      </c>
      <c r="AB2340" t="s">
        <v>7962</v>
      </c>
      <c r="AC2340" t="s">
        <v>7963</v>
      </c>
      <c r="AE2340" s="3">
        <v>0</v>
      </c>
      <c r="AF2340" s="3">
        <v>0</v>
      </c>
      <c r="AH2340" t="s">
        <v>9225</v>
      </c>
      <c r="AI2340" t="s">
        <v>7950</v>
      </c>
      <c r="AJ2340" t="s">
        <v>7950</v>
      </c>
      <c r="AK2340" t="s">
        <v>7950</v>
      </c>
      <c r="AL2340" t="s">
        <v>7950</v>
      </c>
      <c r="AM2340" t="s">
        <v>7950</v>
      </c>
      <c r="AN2340" t="s">
        <v>7950</v>
      </c>
      <c r="AO2340" t="s">
        <v>7950</v>
      </c>
      <c r="AR2340" t="s">
        <v>7964</v>
      </c>
      <c r="AV2340" t="s">
        <v>7950</v>
      </c>
      <c r="AW2340" t="s">
        <v>7950</v>
      </c>
      <c r="AX2340" s="3">
        <v>6</v>
      </c>
      <c r="AY2340" s="3">
        <v>23</v>
      </c>
      <c r="AZ2340" s="3">
        <v>1</v>
      </c>
      <c r="BC2340" t="s">
        <v>7950</v>
      </c>
      <c r="BD2340" t="s">
        <v>7950</v>
      </c>
    </row>
    <row r="2341" spans="1:56">
      <c r="A2341" t="s">
        <v>3044</v>
      </c>
      <c r="B2341" t="s">
        <v>14127</v>
      </c>
      <c r="C2341" t="s">
        <v>9343</v>
      </c>
      <c r="E2341" t="s">
        <v>7985</v>
      </c>
      <c r="F2341" t="s">
        <v>7948</v>
      </c>
      <c r="G2341" t="s">
        <v>8056</v>
      </c>
      <c r="H2341" t="s">
        <v>7950</v>
      </c>
      <c r="I2341" s="3">
        <v>365</v>
      </c>
      <c r="J2341" t="s">
        <v>17388</v>
      </c>
      <c r="K2341" t="s">
        <v>17389</v>
      </c>
      <c r="L2341" t="s">
        <v>7971</v>
      </c>
      <c r="M2341" t="s">
        <v>7954</v>
      </c>
      <c r="N2341" t="s">
        <v>7971</v>
      </c>
      <c r="O2341" t="s">
        <v>7949</v>
      </c>
      <c r="P2341" t="s">
        <v>17390</v>
      </c>
      <c r="Q2341" t="s">
        <v>9289</v>
      </c>
      <c r="R2341" t="s">
        <v>17391</v>
      </c>
      <c r="S2341" t="s">
        <v>8554</v>
      </c>
      <c r="T2341" t="s">
        <v>7960</v>
      </c>
      <c r="U2341" t="s">
        <v>7961</v>
      </c>
      <c r="V2341" t="s">
        <v>7950</v>
      </c>
      <c r="W2341" t="s">
        <v>7950</v>
      </c>
      <c r="X2341" s="3">
        <v>240</v>
      </c>
      <c r="Y2341" t="s">
        <v>7948</v>
      </c>
      <c r="Z2341" s="3">
        <v>1</v>
      </c>
      <c r="AB2341" t="s">
        <v>7962</v>
      </c>
      <c r="AC2341" t="s">
        <v>8062</v>
      </c>
      <c r="AE2341" s="3">
        <v>0</v>
      </c>
      <c r="AF2341" s="3">
        <v>0</v>
      </c>
      <c r="AH2341" t="s">
        <v>8063</v>
      </c>
      <c r="AI2341" s="3">
        <v>14812.88</v>
      </c>
      <c r="AJ2341" s="3">
        <v>0</v>
      </c>
      <c r="AK2341" s="3">
        <v>0</v>
      </c>
      <c r="AL2341" t="s">
        <v>7950</v>
      </c>
      <c r="AM2341" s="3">
        <v>0</v>
      </c>
      <c r="AN2341" t="s">
        <v>7950</v>
      </c>
      <c r="AO2341" s="3">
        <v>0</v>
      </c>
      <c r="AQ2341" t="s">
        <v>11555</v>
      </c>
      <c r="AR2341" t="s">
        <v>7964</v>
      </c>
      <c r="AU2341" t="s">
        <v>8065</v>
      </c>
      <c r="AV2341" s="3">
        <v>0</v>
      </c>
      <c r="AW2341" s="3">
        <v>0</v>
      </c>
      <c r="AX2341" s="3">
        <v>8</v>
      </c>
      <c r="AY2341" s="3">
        <v>30</v>
      </c>
      <c r="AZ2341" s="3">
        <v>5</v>
      </c>
      <c r="BC2341" s="3">
        <v>0</v>
      </c>
      <c r="BD2341" t="s">
        <v>7950</v>
      </c>
    </row>
    <row r="2342" spans="1:56">
      <c r="A2342" t="s">
        <v>1891</v>
      </c>
      <c r="B2342" t="s">
        <v>17392</v>
      </c>
      <c r="C2342" t="s">
        <v>7975</v>
      </c>
      <c r="D2342" s="2" t="s">
        <v>7998</v>
      </c>
      <c r="E2342" t="s">
        <v>7985</v>
      </c>
      <c r="F2342" t="s">
        <v>7948</v>
      </c>
      <c r="G2342" t="s">
        <v>7949</v>
      </c>
      <c r="H2342" t="s">
        <v>7950</v>
      </c>
      <c r="I2342" s="3">
        <v>365</v>
      </c>
      <c r="J2342" t="s">
        <v>17393</v>
      </c>
      <c r="K2342" t="s">
        <v>14663</v>
      </c>
      <c r="L2342" t="s">
        <v>7971</v>
      </c>
      <c r="M2342" t="s">
        <v>7954</v>
      </c>
      <c r="N2342" t="s">
        <v>7971</v>
      </c>
      <c r="O2342" t="s">
        <v>7949</v>
      </c>
      <c r="P2342" t="s">
        <v>17394</v>
      </c>
      <c r="Q2342" t="s">
        <v>9289</v>
      </c>
      <c r="R2342" t="s">
        <v>7958</v>
      </c>
      <c r="S2342" t="s">
        <v>7959</v>
      </c>
      <c r="T2342" t="s">
        <v>7960</v>
      </c>
      <c r="U2342" t="s">
        <v>7961</v>
      </c>
      <c r="V2342" t="s">
        <v>7950</v>
      </c>
      <c r="W2342" t="s">
        <v>7950</v>
      </c>
      <c r="X2342" s="3">
        <v>2470</v>
      </c>
      <c r="Y2342" t="s">
        <v>7948</v>
      </c>
      <c r="Z2342" s="3">
        <v>1</v>
      </c>
      <c r="AB2342" t="s">
        <v>7981</v>
      </c>
      <c r="AC2342" t="s">
        <v>8001</v>
      </c>
      <c r="AE2342" s="3">
        <v>0</v>
      </c>
      <c r="AF2342" s="3">
        <v>0</v>
      </c>
      <c r="AH2342" t="s">
        <v>8146</v>
      </c>
      <c r="AI2342" t="s">
        <v>7950</v>
      </c>
      <c r="AJ2342" t="s">
        <v>7950</v>
      </c>
      <c r="AK2342" t="s">
        <v>7950</v>
      </c>
      <c r="AL2342" t="s">
        <v>7950</v>
      </c>
      <c r="AM2342" t="s">
        <v>7950</v>
      </c>
      <c r="AN2342" t="s">
        <v>7950</v>
      </c>
      <c r="AO2342" t="s">
        <v>7950</v>
      </c>
      <c r="AR2342" t="s">
        <v>7964</v>
      </c>
      <c r="AV2342" t="s">
        <v>7950</v>
      </c>
      <c r="AW2342" t="s">
        <v>7950</v>
      </c>
      <c r="AX2342" s="3">
        <v>26</v>
      </c>
      <c r="AY2342" s="3">
        <v>95</v>
      </c>
      <c r="AZ2342" s="3">
        <v>5</v>
      </c>
      <c r="BC2342" t="s">
        <v>7950</v>
      </c>
      <c r="BD2342" t="s">
        <v>7950</v>
      </c>
    </row>
    <row r="2343" spans="1:56">
      <c r="A2343" t="s">
        <v>4341</v>
      </c>
      <c r="B2343" t="s">
        <v>17395</v>
      </c>
      <c r="C2343" t="s">
        <v>12516</v>
      </c>
      <c r="E2343" t="s">
        <v>7985</v>
      </c>
      <c r="F2343" t="s">
        <v>7948</v>
      </c>
      <c r="G2343" t="s">
        <v>8056</v>
      </c>
      <c r="H2343" t="s">
        <v>7950</v>
      </c>
      <c r="I2343" s="3">
        <v>365</v>
      </c>
      <c r="J2343" t="s">
        <v>17396</v>
      </c>
      <c r="K2343" t="s">
        <v>7978</v>
      </c>
      <c r="L2343" t="s">
        <v>7971</v>
      </c>
      <c r="M2343" t="s">
        <v>7954</v>
      </c>
      <c r="N2343" t="s">
        <v>7971</v>
      </c>
      <c r="O2343" t="s">
        <v>7949</v>
      </c>
      <c r="P2343" t="s">
        <v>17397</v>
      </c>
      <c r="Q2343" t="s">
        <v>9289</v>
      </c>
      <c r="R2343" t="s">
        <v>17398</v>
      </c>
      <c r="S2343" t="s">
        <v>8554</v>
      </c>
      <c r="T2343" t="s">
        <v>7960</v>
      </c>
      <c r="U2343" t="s">
        <v>7961</v>
      </c>
      <c r="V2343" t="s">
        <v>7950</v>
      </c>
      <c r="W2343" t="s">
        <v>7950</v>
      </c>
      <c r="X2343" s="3">
        <v>2990</v>
      </c>
      <c r="Y2343" t="s">
        <v>7948</v>
      </c>
      <c r="Z2343" s="3">
        <v>1</v>
      </c>
      <c r="AB2343" t="s">
        <v>7981</v>
      </c>
      <c r="AC2343" t="s">
        <v>8062</v>
      </c>
      <c r="AE2343" s="3">
        <v>0</v>
      </c>
      <c r="AF2343" s="3">
        <v>0</v>
      </c>
      <c r="AH2343" t="s">
        <v>8063</v>
      </c>
      <c r="AI2343" s="3">
        <v>0</v>
      </c>
      <c r="AJ2343" s="3">
        <v>0</v>
      </c>
      <c r="AK2343" s="3">
        <v>0</v>
      </c>
      <c r="AL2343" t="s">
        <v>7950</v>
      </c>
      <c r="AM2343" s="3">
        <v>0</v>
      </c>
      <c r="AN2343" t="s">
        <v>7950</v>
      </c>
      <c r="AO2343" s="3">
        <v>0</v>
      </c>
      <c r="AQ2343" t="s">
        <v>8064</v>
      </c>
      <c r="AR2343" t="s">
        <v>7964</v>
      </c>
      <c r="AU2343" t="s">
        <v>8065</v>
      </c>
      <c r="AV2343" s="3">
        <v>0</v>
      </c>
      <c r="AW2343" s="3">
        <v>0</v>
      </c>
      <c r="AX2343" s="3">
        <v>26</v>
      </c>
      <c r="AY2343" s="3">
        <v>115</v>
      </c>
      <c r="AZ2343" s="3">
        <v>5</v>
      </c>
      <c r="BA2343" t="s">
        <v>10033</v>
      </c>
      <c r="BB2343" t="s">
        <v>10033</v>
      </c>
      <c r="BC2343" s="3">
        <v>0</v>
      </c>
      <c r="BD2343" t="s">
        <v>7950</v>
      </c>
    </row>
    <row r="2344" spans="1:56">
      <c r="A2344" t="s">
        <v>3535</v>
      </c>
      <c r="B2344" t="s">
        <v>17399</v>
      </c>
      <c r="C2344" t="s">
        <v>7975</v>
      </c>
      <c r="D2344" s="2" t="s">
        <v>7998</v>
      </c>
      <c r="E2344" t="s">
        <v>7985</v>
      </c>
      <c r="F2344" t="s">
        <v>7948</v>
      </c>
      <c r="G2344" t="s">
        <v>7949</v>
      </c>
      <c r="H2344" t="s">
        <v>7950</v>
      </c>
      <c r="I2344" s="3">
        <v>365</v>
      </c>
      <c r="J2344" t="s">
        <v>17400</v>
      </c>
      <c r="K2344" t="s">
        <v>12203</v>
      </c>
      <c r="L2344" t="s">
        <v>7971</v>
      </c>
      <c r="M2344" t="s">
        <v>7954</v>
      </c>
      <c r="N2344" t="s">
        <v>7971</v>
      </c>
      <c r="O2344" t="s">
        <v>7949</v>
      </c>
      <c r="P2344" t="s">
        <v>17401</v>
      </c>
      <c r="Q2344" t="s">
        <v>9289</v>
      </c>
      <c r="R2344" t="s">
        <v>7958</v>
      </c>
      <c r="S2344" t="s">
        <v>7959</v>
      </c>
      <c r="T2344" t="s">
        <v>7960</v>
      </c>
      <c r="U2344" t="s">
        <v>7961</v>
      </c>
      <c r="V2344" t="s">
        <v>7950</v>
      </c>
      <c r="W2344" t="s">
        <v>7950</v>
      </c>
      <c r="X2344" s="3">
        <v>700</v>
      </c>
      <c r="Y2344" t="s">
        <v>7948</v>
      </c>
      <c r="Z2344" s="3">
        <v>1</v>
      </c>
      <c r="AB2344" t="s">
        <v>7981</v>
      </c>
      <c r="AC2344" t="s">
        <v>8001</v>
      </c>
      <c r="AE2344" s="3">
        <v>0</v>
      </c>
      <c r="AF2344" s="3">
        <v>0</v>
      </c>
      <c r="AH2344" t="s">
        <v>8146</v>
      </c>
      <c r="AI2344" t="s">
        <v>7950</v>
      </c>
      <c r="AJ2344" t="s">
        <v>7950</v>
      </c>
      <c r="AK2344" t="s">
        <v>7950</v>
      </c>
      <c r="AL2344" t="s">
        <v>7950</v>
      </c>
      <c r="AM2344" t="s">
        <v>7950</v>
      </c>
      <c r="AN2344" t="s">
        <v>7950</v>
      </c>
      <c r="AO2344" t="s">
        <v>7950</v>
      </c>
      <c r="AR2344" t="s">
        <v>7964</v>
      </c>
      <c r="AV2344" t="s">
        <v>7950</v>
      </c>
      <c r="AW2344" t="s">
        <v>7950</v>
      </c>
      <c r="AX2344" s="3">
        <v>14</v>
      </c>
      <c r="AY2344" s="3">
        <v>50</v>
      </c>
      <c r="AZ2344" s="3">
        <v>5</v>
      </c>
      <c r="BC2344" t="s">
        <v>7950</v>
      </c>
      <c r="BD2344" t="s">
        <v>7950</v>
      </c>
    </row>
    <row r="2345" spans="1:56">
      <c r="A2345" t="s">
        <v>17402</v>
      </c>
      <c r="B2345" t="s">
        <v>17403</v>
      </c>
      <c r="C2345" t="s">
        <v>7971</v>
      </c>
      <c r="E2345" t="s">
        <v>8362</v>
      </c>
      <c r="F2345" t="s">
        <v>7948</v>
      </c>
      <c r="G2345" t="s">
        <v>7949</v>
      </c>
      <c r="H2345" t="s">
        <v>7950</v>
      </c>
      <c r="I2345" s="3">
        <v>365</v>
      </c>
      <c r="J2345" t="s">
        <v>17404</v>
      </c>
      <c r="K2345" t="s">
        <v>17405</v>
      </c>
      <c r="L2345" t="s">
        <v>7971</v>
      </c>
      <c r="M2345" t="s">
        <v>7954</v>
      </c>
      <c r="N2345" t="s">
        <v>7971</v>
      </c>
      <c r="O2345" t="s">
        <v>7949</v>
      </c>
      <c r="P2345" t="s">
        <v>17406</v>
      </c>
      <c r="Q2345" t="s">
        <v>7973</v>
      </c>
      <c r="R2345" t="s">
        <v>7958</v>
      </c>
      <c r="S2345" t="s">
        <v>7959</v>
      </c>
      <c r="T2345" t="s">
        <v>7960</v>
      </c>
      <c r="U2345" t="s">
        <v>7961</v>
      </c>
      <c r="V2345" t="s">
        <v>7950</v>
      </c>
      <c r="W2345" t="s">
        <v>7950</v>
      </c>
      <c r="X2345" s="3">
        <v>64</v>
      </c>
      <c r="Y2345" t="s">
        <v>7948</v>
      </c>
      <c r="Z2345" s="3">
        <v>1</v>
      </c>
      <c r="AB2345" t="s">
        <v>7971</v>
      </c>
      <c r="AE2345" s="3">
        <v>0</v>
      </c>
      <c r="AF2345" s="3">
        <v>0</v>
      </c>
      <c r="AI2345" t="s">
        <v>7950</v>
      </c>
      <c r="AJ2345" t="s">
        <v>7950</v>
      </c>
      <c r="AK2345" t="s">
        <v>7950</v>
      </c>
      <c r="AL2345" t="s">
        <v>7950</v>
      </c>
      <c r="AM2345" t="s">
        <v>7950</v>
      </c>
      <c r="AN2345" t="s">
        <v>7950</v>
      </c>
      <c r="AO2345" t="s">
        <v>7950</v>
      </c>
      <c r="AR2345" t="s">
        <v>9225</v>
      </c>
      <c r="AS2345" t="s">
        <v>13963</v>
      </c>
      <c r="AV2345" t="s">
        <v>7950</v>
      </c>
      <c r="AW2345" t="s">
        <v>7950</v>
      </c>
      <c r="AX2345" s="3">
        <v>4</v>
      </c>
      <c r="AY2345" s="3">
        <v>16</v>
      </c>
      <c r="AZ2345" s="3">
        <v>8</v>
      </c>
      <c r="BC2345" t="s">
        <v>7950</v>
      </c>
      <c r="BD2345" t="s">
        <v>7950</v>
      </c>
    </row>
    <row r="2346" spans="1:56">
      <c r="A2346" t="s">
        <v>1387</v>
      </c>
      <c r="B2346" t="s">
        <v>17407</v>
      </c>
      <c r="C2346" t="s">
        <v>7946</v>
      </c>
      <c r="E2346" t="s">
        <v>7985</v>
      </c>
      <c r="F2346" t="s">
        <v>7948</v>
      </c>
      <c r="G2346" t="s">
        <v>8056</v>
      </c>
      <c r="H2346" t="s">
        <v>7950</v>
      </c>
      <c r="I2346" s="3">
        <v>365</v>
      </c>
      <c r="J2346" t="s">
        <v>17408</v>
      </c>
      <c r="K2346" t="s">
        <v>10678</v>
      </c>
      <c r="L2346" t="s">
        <v>7971</v>
      </c>
      <c r="M2346" t="s">
        <v>7954</v>
      </c>
      <c r="N2346" t="s">
        <v>7971</v>
      </c>
      <c r="O2346" t="s">
        <v>7949</v>
      </c>
      <c r="P2346" t="s">
        <v>17409</v>
      </c>
      <c r="Q2346" t="s">
        <v>9346</v>
      </c>
      <c r="R2346" t="s">
        <v>17410</v>
      </c>
      <c r="S2346" t="s">
        <v>8554</v>
      </c>
      <c r="T2346" t="s">
        <v>7960</v>
      </c>
      <c r="U2346" t="s">
        <v>7961</v>
      </c>
      <c r="V2346" t="s">
        <v>7950</v>
      </c>
      <c r="W2346" t="s">
        <v>7950</v>
      </c>
      <c r="X2346" s="3">
        <v>2470</v>
      </c>
      <c r="Y2346" t="s">
        <v>7948</v>
      </c>
      <c r="Z2346" s="3">
        <v>1</v>
      </c>
      <c r="AB2346" t="s">
        <v>7962</v>
      </c>
      <c r="AC2346" t="s">
        <v>8062</v>
      </c>
      <c r="AE2346" s="3">
        <v>0</v>
      </c>
      <c r="AF2346" s="3">
        <v>0</v>
      </c>
      <c r="AH2346" t="s">
        <v>8063</v>
      </c>
      <c r="AI2346" s="3">
        <v>8937.19</v>
      </c>
      <c r="AJ2346" s="3">
        <v>0</v>
      </c>
      <c r="AK2346" s="3">
        <v>0</v>
      </c>
      <c r="AL2346" t="s">
        <v>7950</v>
      </c>
      <c r="AM2346" s="3">
        <v>0</v>
      </c>
      <c r="AN2346" t="s">
        <v>7950</v>
      </c>
      <c r="AO2346" s="3">
        <v>0</v>
      </c>
      <c r="AQ2346" t="s">
        <v>8792</v>
      </c>
      <c r="AR2346" t="s">
        <v>7964</v>
      </c>
      <c r="AU2346" t="s">
        <v>8065</v>
      </c>
      <c r="AV2346" s="3">
        <v>0</v>
      </c>
      <c r="AW2346" s="3">
        <v>0</v>
      </c>
      <c r="AX2346" s="3">
        <v>26</v>
      </c>
      <c r="AY2346" s="3">
        <v>95</v>
      </c>
      <c r="AZ2346" s="3">
        <v>5</v>
      </c>
      <c r="BA2346" t="s">
        <v>8137</v>
      </c>
      <c r="BB2346" t="s">
        <v>8138</v>
      </c>
      <c r="BC2346" s="3">
        <v>0</v>
      </c>
      <c r="BD2346" t="s">
        <v>7950</v>
      </c>
    </row>
    <row r="2347" spans="1:56">
      <c r="A2347" t="s">
        <v>4857</v>
      </c>
      <c r="B2347" t="s">
        <v>17411</v>
      </c>
      <c r="C2347" t="s">
        <v>17412</v>
      </c>
      <c r="D2347" s="2" t="s">
        <v>7998</v>
      </c>
      <c r="E2347" t="s">
        <v>7985</v>
      </c>
      <c r="F2347" t="s">
        <v>7948</v>
      </c>
      <c r="G2347" t="s">
        <v>7949</v>
      </c>
      <c r="H2347" t="s">
        <v>7950</v>
      </c>
      <c r="I2347" s="3">
        <v>365</v>
      </c>
      <c r="J2347" t="s">
        <v>17413</v>
      </c>
      <c r="K2347" t="s">
        <v>17414</v>
      </c>
      <c r="L2347" t="s">
        <v>7971</v>
      </c>
      <c r="M2347" t="s">
        <v>7954</v>
      </c>
      <c r="N2347" t="s">
        <v>7971</v>
      </c>
      <c r="O2347" t="s">
        <v>7949</v>
      </c>
      <c r="P2347" t="s">
        <v>17415</v>
      </c>
      <c r="Q2347" t="s">
        <v>9289</v>
      </c>
      <c r="R2347" t="s">
        <v>7958</v>
      </c>
      <c r="S2347" t="s">
        <v>7959</v>
      </c>
      <c r="T2347" t="s">
        <v>7960</v>
      </c>
      <c r="U2347" t="s">
        <v>7961</v>
      </c>
      <c r="V2347" t="s">
        <v>7950</v>
      </c>
      <c r="W2347" t="s">
        <v>7950</v>
      </c>
      <c r="X2347" s="3">
        <v>1710</v>
      </c>
      <c r="Y2347" t="s">
        <v>7948</v>
      </c>
      <c r="Z2347" s="3">
        <v>1</v>
      </c>
      <c r="AB2347" t="s">
        <v>7981</v>
      </c>
      <c r="AC2347" t="s">
        <v>8001</v>
      </c>
      <c r="AE2347" s="3">
        <v>0</v>
      </c>
      <c r="AF2347" s="3">
        <v>0</v>
      </c>
      <c r="AH2347" t="s">
        <v>8146</v>
      </c>
      <c r="AI2347" t="s">
        <v>7950</v>
      </c>
      <c r="AJ2347" t="s">
        <v>7950</v>
      </c>
      <c r="AK2347" t="s">
        <v>7950</v>
      </c>
      <c r="AL2347" t="s">
        <v>7950</v>
      </c>
      <c r="AM2347" t="s">
        <v>7950</v>
      </c>
      <c r="AN2347" t="s">
        <v>7950</v>
      </c>
      <c r="AO2347" t="s">
        <v>7950</v>
      </c>
      <c r="AR2347" t="s">
        <v>7964</v>
      </c>
      <c r="AV2347" t="s">
        <v>7950</v>
      </c>
      <c r="AW2347" t="s">
        <v>7950</v>
      </c>
      <c r="AX2347" s="3">
        <v>18</v>
      </c>
      <c r="AY2347" s="3">
        <v>95</v>
      </c>
      <c r="AZ2347" s="3">
        <v>5</v>
      </c>
      <c r="BA2347" t="s">
        <v>8137</v>
      </c>
      <c r="BB2347" t="s">
        <v>9068</v>
      </c>
      <c r="BC2347" t="s">
        <v>7950</v>
      </c>
      <c r="BD2347" t="s">
        <v>7950</v>
      </c>
    </row>
    <row r="2348" spans="1:56">
      <c r="A2348" t="s">
        <v>17416</v>
      </c>
      <c r="B2348" t="s">
        <v>17417</v>
      </c>
      <c r="C2348" t="s">
        <v>7975</v>
      </c>
      <c r="D2348" s="2" t="s">
        <v>7998</v>
      </c>
      <c r="E2348" t="s">
        <v>7985</v>
      </c>
      <c r="F2348" t="s">
        <v>7948</v>
      </c>
      <c r="G2348" t="s">
        <v>7949</v>
      </c>
      <c r="H2348" t="s">
        <v>7950</v>
      </c>
      <c r="I2348" s="3">
        <v>365</v>
      </c>
      <c r="J2348" t="s">
        <v>17418</v>
      </c>
      <c r="K2348" t="s">
        <v>17419</v>
      </c>
      <c r="L2348" t="s">
        <v>7971</v>
      </c>
      <c r="M2348" t="s">
        <v>7954</v>
      </c>
      <c r="N2348" t="s">
        <v>7971</v>
      </c>
      <c r="O2348" t="s">
        <v>7949</v>
      </c>
      <c r="P2348" t="s">
        <v>17420</v>
      </c>
      <c r="Q2348" t="s">
        <v>9289</v>
      </c>
      <c r="R2348" t="s">
        <v>7958</v>
      </c>
      <c r="S2348" t="s">
        <v>7959</v>
      </c>
      <c r="T2348" t="s">
        <v>7960</v>
      </c>
      <c r="U2348" t="s">
        <v>7961</v>
      </c>
      <c r="V2348" t="s">
        <v>7950</v>
      </c>
      <c r="W2348" t="s">
        <v>7950</v>
      </c>
      <c r="X2348" s="3">
        <v>440</v>
      </c>
      <c r="Y2348" t="s">
        <v>7948</v>
      </c>
      <c r="Z2348" s="3">
        <v>1</v>
      </c>
      <c r="AB2348" t="s">
        <v>7981</v>
      </c>
      <c r="AC2348" t="s">
        <v>8001</v>
      </c>
      <c r="AE2348" s="3">
        <v>0</v>
      </c>
      <c r="AF2348" s="3">
        <v>0</v>
      </c>
      <c r="AH2348" t="s">
        <v>8146</v>
      </c>
      <c r="AI2348" t="s">
        <v>7950</v>
      </c>
      <c r="AJ2348" t="s">
        <v>7950</v>
      </c>
      <c r="AK2348" t="s">
        <v>7950</v>
      </c>
      <c r="AL2348" t="s">
        <v>7950</v>
      </c>
      <c r="AM2348" t="s">
        <v>7950</v>
      </c>
      <c r="AN2348" t="s">
        <v>7950</v>
      </c>
      <c r="AO2348" t="s">
        <v>7950</v>
      </c>
      <c r="AR2348" t="s">
        <v>7964</v>
      </c>
      <c r="AV2348" t="s">
        <v>7950</v>
      </c>
      <c r="AW2348" t="s">
        <v>7950</v>
      </c>
      <c r="AX2348" s="3">
        <v>11</v>
      </c>
      <c r="AY2348" s="3">
        <v>40</v>
      </c>
      <c r="AZ2348" s="3">
        <v>5</v>
      </c>
      <c r="BC2348" t="s">
        <v>7950</v>
      </c>
      <c r="BD2348" t="s">
        <v>7950</v>
      </c>
    </row>
    <row r="2349" spans="1:56">
      <c r="A2349" t="s">
        <v>17421</v>
      </c>
      <c r="B2349" t="s">
        <v>16361</v>
      </c>
      <c r="C2349" t="s">
        <v>9343</v>
      </c>
      <c r="E2349" t="s">
        <v>7985</v>
      </c>
      <c r="F2349" t="s">
        <v>7948</v>
      </c>
      <c r="G2349" t="s">
        <v>7949</v>
      </c>
      <c r="H2349" t="s">
        <v>7950</v>
      </c>
      <c r="I2349" s="3">
        <v>365</v>
      </c>
      <c r="J2349" t="s">
        <v>17422</v>
      </c>
      <c r="K2349" t="s">
        <v>16363</v>
      </c>
      <c r="L2349" t="s">
        <v>7971</v>
      </c>
      <c r="M2349" t="s">
        <v>7954</v>
      </c>
      <c r="N2349" t="s">
        <v>7971</v>
      </c>
      <c r="O2349" t="s">
        <v>7949</v>
      </c>
      <c r="P2349" t="s">
        <v>17423</v>
      </c>
      <c r="Q2349" t="s">
        <v>9289</v>
      </c>
      <c r="R2349" t="s">
        <v>7958</v>
      </c>
      <c r="S2349" t="s">
        <v>7959</v>
      </c>
      <c r="T2349" t="s">
        <v>7960</v>
      </c>
      <c r="U2349" t="s">
        <v>7961</v>
      </c>
      <c r="V2349" t="s">
        <v>7950</v>
      </c>
      <c r="W2349" t="s">
        <v>7950</v>
      </c>
      <c r="X2349" s="3">
        <v>2340</v>
      </c>
      <c r="Y2349" t="s">
        <v>7948</v>
      </c>
      <c r="Z2349" s="3">
        <v>1</v>
      </c>
      <c r="AB2349" t="s">
        <v>7962</v>
      </c>
      <c r="AC2349" t="s">
        <v>7963</v>
      </c>
      <c r="AE2349" s="3">
        <v>0</v>
      </c>
      <c r="AF2349" s="3">
        <v>0</v>
      </c>
      <c r="AH2349" t="s">
        <v>8075</v>
      </c>
      <c r="AI2349" t="s">
        <v>7950</v>
      </c>
      <c r="AJ2349" t="s">
        <v>7950</v>
      </c>
      <c r="AK2349" t="s">
        <v>7950</v>
      </c>
      <c r="AL2349" t="s">
        <v>7950</v>
      </c>
      <c r="AM2349" t="s">
        <v>7950</v>
      </c>
      <c r="AN2349" t="s">
        <v>7950</v>
      </c>
      <c r="AO2349" t="s">
        <v>7950</v>
      </c>
      <c r="AR2349" t="s">
        <v>7964</v>
      </c>
      <c r="AV2349" t="s">
        <v>7950</v>
      </c>
      <c r="AW2349" t="s">
        <v>7950</v>
      </c>
      <c r="AX2349" s="3">
        <v>18</v>
      </c>
      <c r="AY2349" s="3">
        <v>130</v>
      </c>
      <c r="AZ2349" s="3">
        <v>5</v>
      </c>
      <c r="BC2349" t="s">
        <v>7950</v>
      </c>
      <c r="BD2349" t="s">
        <v>7950</v>
      </c>
    </row>
    <row r="2350" spans="1:56">
      <c r="A2350" t="s">
        <v>17424</v>
      </c>
      <c r="B2350" t="s">
        <v>17425</v>
      </c>
      <c r="C2350" t="s">
        <v>13840</v>
      </c>
      <c r="E2350" t="s">
        <v>8362</v>
      </c>
      <c r="F2350" t="s">
        <v>7948</v>
      </c>
      <c r="G2350" t="s">
        <v>7949</v>
      </c>
      <c r="H2350" t="s">
        <v>7950</v>
      </c>
      <c r="I2350" s="3">
        <v>365</v>
      </c>
      <c r="J2350" t="s">
        <v>17426</v>
      </c>
      <c r="K2350" t="s">
        <v>17427</v>
      </c>
      <c r="L2350" t="s">
        <v>7971</v>
      </c>
      <c r="M2350" t="s">
        <v>9162</v>
      </c>
      <c r="N2350" t="s">
        <v>7971</v>
      </c>
      <c r="O2350" t="s">
        <v>7949</v>
      </c>
      <c r="P2350" t="s">
        <v>17428</v>
      </c>
      <c r="Q2350" t="s">
        <v>7973</v>
      </c>
      <c r="R2350" t="s">
        <v>7958</v>
      </c>
      <c r="S2350" t="s">
        <v>7959</v>
      </c>
      <c r="T2350" t="s">
        <v>7960</v>
      </c>
      <c r="U2350" t="s">
        <v>7961</v>
      </c>
      <c r="V2350" t="s">
        <v>7950</v>
      </c>
      <c r="W2350" t="s">
        <v>7950</v>
      </c>
      <c r="X2350" s="3">
        <v>108</v>
      </c>
      <c r="Y2350" t="s">
        <v>7948</v>
      </c>
      <c r="Z2350" s="3">
        <v>1</v>
      </c>
      <c r="AB2350" t="s">
        <v>7971</v>
      </c>
      <c r="AE2350" s="3">
        <v>0</v>
      </c>
      <c r="AF2350" s="3">
        <v>0</v>
      </c>
      <c r="AH2350" t="s">
        <v>9729</v>
      </c>
      <c r="AI2350" t="s">
        <v>7950</v>
      </c>
      <c r="AJ2350" t="s">
        <v>7950</v>
      </c>
      <c r="AK2350" t="s">
        <v>7950</v>
      </c>
      <c r="AL2350" t="s">
        <v>7950</v>
      </c>
      <c r="AM2350" t="s">
        <v>7950</v>
      </c>
      <c r="AN2350" t="s">
        <v>7950</v>
      </c>
      <c r="AO2350" t="s">
        <v>7950</v>
      </c>
      <c r="AR2350" t="s">
        <v>7964</v>
      </c>
      <c r="AV2350" t="s">
        <v>7950</v>
      </c>
      <c r="AW2350" t="s">
        <v>7950</v>
      </c>
      <c r="AX2350" s="3">
        <v>6</v>
      </c>
      <c r="AY2350" s="3">
        <v>18</v>
      </c>
      <c r="AZ2350" s="3">
        <v>9</v>
      </c>
      <c r="BC2350" t="s">
        <v>7950</v>
      </c>
      <c r="BD2350" t="s">
        <v>7950</v>
      </c>
    </row>
    <row r="2351" spans="1:56">
      <c r="A2351" t="s">
        <v>1489</v>
      </c>
      <c r="B2351" t="s">
        <v>17429</v>
      </c>
      <c r="C2351" t="s">
        <v>9343</v>
      </c>
      <c r="D2351" s="2" t="s">
        <v>8123</v>
      </c>
      <c r="E2351" t="s">
        <v>7985</v>
      </c>
      <c r="F2351" t="s">
        <v>7948</v>
      </c>
      <c r="G2351" t="s">
        <v>8056</v>
      </c>
      <c r="H2351" t="s">
        <v>7950</v>
      </c>
      <c r="I2351" s="3">
        <v>365</v>
      </c>
      <c r="J2351" t="s">
        <v>17430</v>
      </c>
      <c r="K2351" t="s">
        <v>17431</v>
      </c>
      <c r="L2351" t="s">
        <v>7971</v>
      </c>
      <c r="M2351" t="s">
        <v>7954</v>
      </c>
      <c r="N2351" t="s">
        <v>7971</v>
      </c>
      <c r="O2351" t="s">
        <v>7949</v>
      </c>
      <c r="P2351" t="s">
        <v>17432</v>
      </c>
      <c r="Q2351" t="s">
        <v>9289</v>
      </c>
      <c r="R2351" t="s">
        <v>17433</v>
      </c>
      <c r="S2351" t="s">
        <v>8554</v>
      </c>
      <c r="T2351" t="s">
        <v>7960</v>
      </c>
      <c r="U2351" t="s">
        <v>7961</v>
      </c>
      <c r="V2351" t="s">
        <v>7950</v>
      </c>
      <c r="W2351" t="s">
        <v>7950</v>
      </c>
      <c r="X2351" s="3">
        <v>1710</v>
      </c>
      <c r="Y2351" t="s">
        <v>7948</v>
      </c>
      <c r="Z2351" s="3">
        <v>1</v>
      </c>
      <c r="AB2351" t="s">
        <v>7962</v>
      </c>
      <c r="AC2351" t="s">
        <v>8062</v>
      </c>
      <c r="AE2351" s="3">
        <v>0</v>
      </c>
      <c r="AF2351" s="3">
        <v>0</v>
      </c>
      <c r="AH2351" t="s">
        <v>8063</v>
      </c>
      <c r="AI2351" s="3">
        <v>9744.76</v>
      </c>
      <c r="AJ2351" s="3">
        <v>0</v>
      </c>
      <c r="AK2351" s="3">
        <v>0</v>
      </c>
      <c r="AL2351" t="s">
        <v>7950</v>
      </c>
      <c r="AM2351" s="3">
        <v>0</v>
      </c>
      <c r="AN2351" t="s">
        <v>7950</v>
      </c>
      <c r="AO2351" s="3">
        <v>0</v>
      </c>
      <c r="AQ2351" t="s">
        <v>11601</v>
      </c>
      <c r="AR2351" t="s">
        <v>9058</v>
      </c>
      <c r="AS2351" t="s">
        <v>8850</v>
      </c>
      <c r="AU2351" t="s">
        <v>8065</v>
      </c>
      <c r="AV2351" s="3">
        <v>0</v>
      </c>
      <c r="AW2351" s="3">
        <v>0</v>
      </c>
      <c r="AX2351" s="3">
        <v>18</v>
      </c>
      <c r="AY2351" s="3">
        <v>95</v>
      </c>
      <c r="AZ2351" s="3">
        <v>5</v>
      </c>
      <c r="BA2351" t="s">
        <v>8314</v>
      </c>
      <c r="BB2351" t="s">
        <v>8314</v>
      </c>
      <c r="BC2351" s="3">
        <v>0</v>
      </c>
      <c r="BD2351" t="s">
        <v>7950</v>
      </c>
    </row>
    <row r="2352" spans="1:56">
      <c r="A2352" t="s">
        <v>3847</v>
      </c>
      <c r="B2352" t="s">
        <v>14127</v>
      </c>
      <c r="C2352" t="s">
        <v>9343</v>
      </c>
      <c r="E2352" t="s">
        <v>7985</v>
      </c>
      <c r="F2352" t="s">
        <v>7948</v>
      </c>
      <c r="G2352" t="s">
        <v>7949</v>
      </c>
      <c r="H2352" t="s">
        <v>7950</v>
      </c>
      <c r="I2352" s="3">
        <v>365</v>
      </c>
      <c r="J2352" t="s">
        <v>17434</v>
      </c>
      <c r="K2352" t="s">
        <v>17435</v>
      </c>
      <c r="L2352" t="s">
        <v>7971</v>
      </c>
      <c r="M2352" t="s">
        <v>7954</v>
      </c>
      <c r="N2352" t="s">
        <v>7971</v>
      </c>
      <c r="O2352" t="s">
        <v>7949</v>
      </c>
      <c r="P2352" t="s">
        <v>17436</v>
      </c>
      <c r="Q2352" t="s">
        <v>9289</v>
      </c>
      <c r="R2352" t="s">
        <v>7958</v>
      </c>
      <c r="S2352" t="s">
        <v>7959</v>
      </c>
      <c r="T2352" t="s">
        <v>7960</v>
      </c>
      <c r="U2352" t="s">
        <v>7961</v>
      </c>
      <c r="V2352" t="s">
        <v>7950</v>
      </c>
      <c r="W2352" t="s">
        <v>7950</v>
      </c>
      <c r="X2352" s="3">
        <v>240</v>
      </c>
      <c r="Y2352" t="s">
        <v>7948</v>
      </c>
      <c r="Z2352" s="3">
        <v>1</v>
      </c>
      <c r="AB2352" t="s">
        <v>7962</v>
      </c>
      <c r="AC2352" t="s">
        <v>7963</v>
      </c>
      <c r="AE2352" s="3">
        <v>0</v>
      </c>
      <c r="AF2352" s="3">
        <v>0</v>
      </c>
      <c r="AH2352" t="s">
        <v>8063</v>
      </c>
      <c r="AI2352" s="3">
        <v>11323.49</v>
      </c>
      <c r="AJ2352" t="s">
        <v>7950</v>
      </c>
      <c r="AK2352" t="s">
        <v>7950</v>
      </c>
      <c r="AL2352" t="s">
        <v>7950</v>
      </c>
      <c r="AM2352" t="s">
        <v>7950</v>
      </c>
      <c r="AN2352" t="s">
        <v>7950</v>
      </c>
      <c r="AO2352" t="s">
        <v>7950</v>
      </c>
      <c r="AR2352" t="s">
        <v>11339</v>
      </c>
      <c r="AS2352" t="s">
        <v>8850</v>
      </c>
      <c r="AV2352" t="s">
        <v>7950</v>
      </c>
      <c r="AW2352" t="s">
        <v>7950</v>
      </c>
      <c r="AX2352" s="3">
        <v>8</v>
      </c>
      <c r="AY2352" s="3">
        <v>30</v>
      </c>
      <c r="AZ2352" s="3">
        <v>5</v>
      </c>
      <c r="BC2352" t="s">
        <v>7950</v>
      </c>
      <c r="BD2352" t="s">
        <v>7950</v>
      </c>
    </row>
    <row r="2353" spans="1:56">
      <c r="A2353" t="s">
        <v>17437</v>
      </c>
      <c r="B2353" t="s">
        <v>17438</v>
      </c>
      <c r="C2353" t="s">
        <v>17439</v>
      </c>
      <c r="E2353" t="s">
        <v>8362</v>
      </c>
      <c r="F2353" t="s">
        <v>7948</v>
      </c>
      <c r="G2353" t="s">
        <v>7949</v>
      </c>
      <c r="H2353" t="s">
        <v>7950</v>
      </c>
      <c r="I2353" s="3">
        <v>365</v>
      </c>
      <c r="J2353" t="s">
        <v>17440</v>
      </c>
      <c r="K2353" t="s">
        <v>13870</v>
      </c>
      <c r="L2353" t="s">
        <v>7971</v>
      </c>
      <c r="M2353" t="s">
        <v>9162</v>
      </c>
      <c r="N2353" t="s">
        <v>7971</v>
      </c>
      <c r="O2353" t="s">
        <v>7949</v>
      </c>
      <c r="P2353" t="s">
        <v>17441</v>
      </c>
      <c r="Q2353" t="s">
        <v>7973</v>
      </c>
      <c r="R2353" t="s">
        <v>7958</v>
      </c>
      <c r="S2353" t="s">
        <v>7959</v>
      </c>
      <c r="T2353" t="s">
        <v>7960</v>
      </c>
      <c r="U2353" t="s">
        <v>7961</v>
      </c>
      <c r="V2353" t="s">
        <v>7950</v>
      </c>
      <c r="W2353" t="s">
        <v>7950</v>
      </c>
      <c r="X2353" s="3">
        <v>108</v>
      </c>
      <c r="Y2353" t="s">
        <v>7948</v>
      </c>
      <c r="Z2353" s="3">
        <v>1</v>
      </c>
      <c r="AB2353" t="s">
        <v>7971</v>
      </c>
      <c r="AE2353" s="3">
        <v>0</v>
      </c>
      <c r="AF2353" s="3">
        <v>0</v>
      </c>
      <c r="AH2353" t="s">
        <v>13844</v>
      </c>
      <c r="AI2353" s="3">
        <v>19237.86</v>
      </c>
      <c r="AJ2353" t="s">
        <v>7950</v>
      </c>
      <c r="AK2353" t="s">
        <v>7950</v>
      </c>
      <c r="AL2353" t="s">
        <v>7950</v>
      </c>
      <c r="AM2353" t="s">
        <v>7950</v>
      </c>
      <c r="AN2353" t="s">
        <v>7950</v>
      </c>
      <c r="AO2353" t="s">
        <v>7950</v>
      </c>
      <c r="AR2353" t="s">
        <v>9729</v>
      </c>
      <c r="AS2353" t="s">
        <v>13963</v>
      </c>
      <c r="AV2353" t="s">
        <v>7950</v>
      </c>
      <c r="AW2353" t="s">
        <v>7950</v>
      </c>
      <c r="AX2353" s="3">
        <v>6</v>
      </c>
      <c r="AY2353" s="3">
        <v>18</v>
      </c>
      <c r="AZ2353" s="3">
        <v>9</v>
      </c>
      <c r="BC2353" t="s">
        <v>7950</v>
      </c>
      <c r="BD2353" t="s">
        <v>7950</v>
      </c>
    </row>
    <row r="2354" spans="1:56">
      <c r="A2354" t="s">
        <v>17442</v>
      </c>
      <c r="B2354" t="s">
        <v>17443</v>
      </c>
      <c r="C2354" t="s">
        <v>17444</v>
      </c>
      <c r="E2354" t="s">
        <v>7968</v>
      </c>
      <c r="F2354" t="s">
        <v>7948</v>
      </c>
      <c r="G2354" t="s">
        <v>7949</v>
      </c>
      <c r="H2354" t="s">
        <v>7950</v>
      </c>
      <c r="I2354" s="3">
        <v>365</v>
      </c>
      <c r="J2354" t="s">
        <v>17445</v>
      </c>
      <c r="K2354" t="s">
        <v>17446</v>
      </c>
      <c r="L2354" t="s">
        <v>7971</v>
      </c>
      <c r="M2354" t="s">
        <v>9162</v>
      </c>
      <c r="N2354" t="s">
        <v>7971</v>
      </c>
      <c r="O2354" t="s">
        <v>7949</v>
      </c>
      <c r="P2354" t="s">
        <v>17447</v>
      </c>
      <c r="Q2354" t="s">
        <v>7973</v>
      </c>
      <c r="R2354" t="s">
        <v>7958</v>
      </c>
      <c r="S2354" t="s">
        <v>7959</v>
      </c>
      <c r="T2354" t="s">
        <v>7960</v>
      </c>
      <c r="U2354" t="s">
        <v>7961</v>
      </c>
      <c r="V2354" t="s">
        <v>7950</v>
      </c>
      <c r="W2354" t="s">
        <v>7950</v>
      </c>
      <c r="X2354" s="3">
        <v>64</v>
      </c>
      <c r="Y2354" t="s">
        <v>7948</v>
      </c>
      <c r="Z2354" s="3">
        <v>1</v>
      </c>
      <c r="AB2354" t="s">
        <v>7962</v>
      </c>
      <c r="AC2354" t="s">
        <v>7963</v>
      </c>
      <c r="AE2354" s="3">
        <v>0</v>
      </c>
      <c r="AF2354" s="3">
        <v>0</v>
      </c>
      <c r="AH2354" t="s">
        <v>13844</v>
      </c>
      <c r="AI2354" s="3">
        <v>7434.74</v>
      </c>
      <c r="AJ2354" t="s">
        <v>7950</v>
      </c>
      <c r="AK2354" t="s">
        <v>7950</v>
      </c>
      <c r="AL2354" t="s">
        <v>7950</v>
      </c>
      <c r="AM2354" t="s">
        <v>7950</v>
      </c>
      <c r="AN2354" t="s">
        <v>7950</v>
      </c>
      <c r="AO2354" t="s">
        <v>7950</v>
      </c>
      <c r="AR2354" t="s">
        <v>10600</v>
      </c>
      <c r="AS2354" t="s">
        <v>9575</v>
      </c>
      <c r="AV2354" t="s">
        <v>7950</v>
      </c>
      <c r="AW2354" t="s">
        <v>7950</v>
      </c>
      <c r="AX2354" s="3">
        <v>4</v>
      </c>
      <c r="AY2354" s="3">
        <v>16</v>
      </c>
      <c r="AZ2354" s="3">
        <v>8</v>
      </c>
      <c r="BC2354" t="s">
        <v>7950</v>
      </c>
      <c r="BD2354" t="s">
        <v>7950</v>
      </c>
    </row>
    <row r="2355" spans="1:56">
      <c r="A2355" t="s">
        <v>6996</v>
      </c>
      <c r="B2355" t="s">
        <v>17448</v>
      </c>
      <c r="C2355" t="s">
        <v>17449</v>
      </c>
      <c r="D2355" s="2" t="s">
        <v>7998</v>
      </c>
      <c r="E2355" t="s">
        <v>10923</v>
      </c>
      <c r="F2355" t="s">
        <v>7948</v>
      </c>
      <c r="G2355" t="s">
        <v>7949</v>
      </c>
      <c r="H2355" t="s">
        <v>7950</v>
      </c>
      <c r="I2355" s="3">
        <v>365</v>
      </c>
      <c r="J2355" t="s">
        <v>17450</v>
      </c>
      <c r="K2355" t="s">
        <v>7978</v>
      </c>
      <c r="L2355" t="s">
        <v>7971</v>
      </c>
      <c r="M2355" t="s">
        <v>7954</v>
      </c>
      <c r="N2355" t="s">
        <v>7971</v>
      </c>
      <c r="O2355" t="s">
        <v>7949</v>
      </c>
      <c r="P2355" t="s">
        <v>17451</v>
      </c>
      <c r="Q2355" t="s">
        <v>9289</v>
      </c>
      <c r="R2355" t="s">
        <v>7958</v>
      </c>
      <c r="S2355" t="s">
        <v>7959</v>
      </c>
      <c r="T2355" t="s">
        <v>7960</v>
      </c>
      <c r="U2355" t="s">
        <v>7961</v>
      </c>
      <c r="V2355" t="s">
        <v>7950</v>
      </c>
      <c r="W2355" t="s">
        <v>7950</v>
      </c>
      <c r="X2355" s="3">
        <v>1650</v>
      </c>
      <c r="Y2355" t="s">
        <v>7948</v>
      </c>
      <c r="Z2355" s="3">
        <v>1</v>
      </c>
      <c r="AB2355" t="s">
        <v>7981</v>
      </c>
      <c r="AC2355" t="s">
        <v>8001</v>
      </c>
      <c r="AE2355" s="3">
        <v>0</v>
      </c>
      <c r="AF2355" s="3">
        <v>0</v>
      </c>
      <c r="AH2355" t="s">
        <v>8063</v>
      </c>
      <c r="AI2355" t="s">
        <v>7950</v>
      </c>
      <c r="AJ2355" t="s">
        <v>7950</v>
      </c>
      <c r="AK2355" t="s">
        <v>7950</v>
      </c>
      <c r="AL2355" t="s">
        <v>7950</v>
      </c>
      <c r="AM2355" t="s">
        <v>7950</v>
      </c>
      <c r="AN2355" t="s">
        <v>7950</v>
      </c>
      <c r="AO2355" t="s">
        <v>7950</v>
      </c>
      <c r="AR2355" t="s">
        <v>8002</v>
      </c>
      <c r="AS2355" t="s">
        <v>8850</v>
      </c>
      <c r="AV2355" t="s">
        <v>7950</v>
      </c>
      <c r="AW2355" t="s">
        <v>7950</v>
      </c>
      <c r="AX2355" s="3">
        <v>22</v>
      </c>
      <c r="AY2355" s="3">
        <v>75</v>
      </c>
      <c r="AZ2355" s="3">
        <v>5</v>
      </c>
      <c r="BC2355" t="s">
        <v>7950</v>
      </c>
      <c r="BD2355" t="s">
        <v>7950</v>
      </c>
    </row>
    <row r="2356" spans="1:56">
      <c r="A2356" t="s">
        <v>7172</v>
      </c>
      <c r="B2356" t="s">
        <v>17452</v>
      </c>
      <c r="C2356" t="s">
        <v>9343</v>
      </c>
      <c r="E2356" t="s">
        <v>10923</v>
      </c>
      <c r="F2356" t="s">
        <v>7948</v>
      </c>
      <c r="G2356" t="s">
        <v>7949</v>
      </c>
      <c r="H2356" t="s">
        <v>7950</v>
      </c>
      <c r="I2356" s="3">
        <v>365</v>
      </c>
      <c r="J2356" t="s">
        <v>17453</v>
      </c>
      <c r="K2356" t="s">
        <v>17454</v>
      </c>
      <c r="L2356" t="s">
        <v>7971</v>
      </c>
      <c r="M2356" t="s">
        <v>7954</v>
      </c>
      <c r="N2356" t="s">
        <v>7971</v>
      </c>
      <c r="O2356" t="s">
        <v>7949</v>
      </c>
      <c r="P2356" t="s">
        <v>17455</v>
      </c>
      <c r="Q2356" t="s">
        <v>9289</v>
      </c>
      <c r="R2356" t="s">
        <v>7958</v>
      </c>
      <c r="S2356" t="s">
        <v>7959</v>
      </c>
      <c r="T2356" t="s">
        <v>7960</v>
      </c>
      <c r="U2356" t="s">
        <v>7961</v>
      </c>
      <c r="V2356" t="s">
        <v>7950</v>
      </c>
      <c r="W2356" t="s">
        <v>7950</v>
      </c>
      <c r="X2356" s="3">
        <v>1650</v>
      </c>
      <c r="Y2356" t="s">
        <v>7948</v>
      </c>
      <c r="Z2356" s="3">
        <v>1</v>
      </c>
      <c r="AB2356" t="s">
        <v>7962</v>
      </c>
      <c r="AC2356" t="s">
        <v>7963</v>
      </c>
      <c r="AE2356" s="3">
        <v>0</v>
      </c>
      <c r="AF2356" s="3">
        <v>0</v>
      </c>
      <c r="AH2356" t="s">
        <v>8063</v>
      </c>
      <c r="AI2356" s="3">
        <v>9893.11</v>
      </c>
      <c r="AJ2356" t="s">
        <v>7950</v>
      </c>
      <c r="AK2356" t="s">
        <v>7950</v>
      </c>
      <c r="AL2356" t="s">
        <v>7950</v>
      </c>
      <c r="AM2356" t="s">
        <v>7950</v>
      </c>
      <c r="AN2356" t="s">
        <v>7950</v>
      </c>
      <c r="AO2356" t="s">
        <v>7950</v>
      </c>
      <c r="AR2356" t="s">
        <v>10840</v>
      </c>
      <c r="AS2356" t="s">
        <v>8850</v>
      </c>
      <c r="AV2356" t="s">
        <v>7950</v>
      </c>
      <c r="AW2356" t="s">
        <v>7950</v>
      </c>
      <c r="AX2356" s="3">
        <v>22</v>
      </c>
      <c r="AY2356" s="3">
        <v>75</v>
      </c>
      <c r="AZ2356" s="3">
        <v>5</v>
      </c>
      <c r="BC2356" t="s">
        <v>7950</v>
      </c>
      <c r="BD2356" t="s">
        <v>7950</v>
      </c>
    </row>
    <row r="2357" spans="1:56">
      <c r="A2357" t="s">
        <v>7202</v>
      </c>
      <c r="B2357" t="s">
        <v>17043</v>
      </c>
      <c r="C2357" t="s">
        <v>9343</v>
      </c>
      <c r="E2357" t="s">
        <v>10923</v>
      </c>
      <c r="F2357" t="s">
        <v>7948</v>
      </c>
      <c r="G2357" t="s">
        <v>7949</v>
      </c>
      <c r="H2357" t="s">
        <v>7950</v>
      </c>
      <c r="I2357" s="3">
        <v>365</v>
      </c>
      <c r="J2357" t="s">
        <v>17456</v>
      </c>
      <c r="K2357" t="s">
        <v>12193</v>
      </c>
      <c r="L2357" t="s">
        <v>7971</v>
      </c>
      <c r="M2357" t="s">
        <v>7954</v>
      </c>
      <c r="N2357" t="s">
        <v>7971</v>
      </c>
      <c r="O2357" t="s">
        <v>7949</v>
      </c>
      <c r="P2357" t="s">
        <v>17457</v>
      </c>
      <c r="Q2357" t="s">
        <v>9289</v>
      </c>
      <c r="R2357" t="s">
        <v>7958</v>
      </c>
      <c r="S2357" t="s">
        <v>7959</v>
      </c>
      <c r="T2357" t="s">
        <v>7960</v>
      </c>
      <c r="U2357" t="s">
        <v>7961</v>
      </c>
      <c r="V2357" t="s">
        <v>7950</v>
      </c>
      <c r="W2357" t="s">
        <v>7950</v>
      </c>
      <c r="X2357" s="3">
        <v>440</v>
      </c>
      <c r="Y2357" t="s">
        <v>7948</v>
      </c>
      <c r="Z2357" s="3">
        <v>1</v>
      </c>
      <c r="AB2357" t="s">
        <v>7962</v>
      </c>
      <c r="AC2357" t="s">
        <v>7963</v>
      </c>
      <c r="AE2357" s="3">
        <v>0</v>
      </c>
      <c r="AF2357" s="3">
        <v>0</v>
      </c>
      <c r="AH2357" t="s">
        <v>8063</v>
      </c>
      <c r="AI2357" s="3">
        <v>12522.64</v>
      </c>
      <c r="AJ2357" t="s">
        <v>7950</v>
      </c>
      <c r="AK2357" t="s">
        <v>7950</v>
      </c>
      <c r="AL2357" t="s">
        <v>7950</v>
      </c>
      <c r="AM2357" t="s">
        <v>7950</v>
      </c>
      <c r="AN2357" t="s">
        <v>7950</v>
      </c>
      <c r="AO2357" t="s">
        <v>7950</v>
      </c>
      <c r="AR2357" t="s">
        <v>12195</v>
      </c>
      <c r="AS2357" t="s">
        <v>8850</v>
      </c>
      <c r="AV2357" t="s">
        <v>7950</v>
      </c>
      <c r="AW2357" t="s">
        <v>7950</v>
      </c>
      <c r="AX2357" s="3">
        <v>11</v>
      </c>
      <c r="AY2357" s="3">
        <v>40</v>
      </c>
      <c r="AZ2357" s="3">
        <v>5</v>
      </c>
      <c r="BC2357" t="s">
        <v>7950</v>
      </c>
      <c r="BD2357" t="s">
        <v>7950</v>
      </c>
    </row>
    <row r="2358" spans="1:56">
      <c r="A2358" t="s">
        <v>17458</v>
      </c>
      <c r="B2358" t="s">
        <v>17459</v>
      </c>
      <c r="C2358" t="s">
        <v>17460</v>
      </c>
      <c r="D2358" s="2" t="s">
        <v>7998</v>
      </c>
      <c r="E2358" t="s">
        <v>7968</v>
      </c>
      <c r="F2358" t="s">
        <v>7948</v>
      </c>
      <c r="G2358" t="s">
        <v>7949</v>
      </c>
      <c r="H2358" t="s">
        <v>7950</v>
      </c>
      <c r="I2358" s="3">
        <v>365</v>
      </c>
      <c r="J2358" t="s">
        <v>10837</v>
      </c>
      <c r="K2358" t="s">
        <v>17461</v>
      </c>
      <c r="L2358" t="s">
        <v>7971</v>
      </c>
      <c r="M2358" t="s">
        <v>7954</v>
      </c>
      <c r="N2358" t="s">
        <v>7971</v>
      </c>
      <c r="O2358" t="s">
        <v>7949</v>
      </c>
      <c r="P2358" t="s">
        <v>17462</v>
      </c>
      <c r="Q2358" t="s">
        <v>7973</v>
      </c>
      <c r="R2358" t="s">
        <v>7958</v>
      </c>
      <c r="S2358" t="s">
        <v>7959</v>
      </c>
      <c r="T2358" t="s">
        <v>7960</v>
      </c>
      <c r="U2358" t="s">
        <v>7961</v>
      </c>
      <c r="V2358" t="s">
        <v>7950</v>
      </c>
      <c r="W2358" t="s">
        <v>7950</v>
      </c>
      <c r="X2358" s="3">
        <v>64</v>
      </c>
      <c r="Y2358" t="s">
        <v>7948</v>
      </c>
      <c r="Z2358" s="3">
        <v>1</v>
      </c>
      <c r="AB2358" t="s">
        <v>7971</v>
      </c>
      <c r="AC2358" t="s">
        <v>8001</v>
      </c>
      <c r="AE2358" s="3">
        <v>0</v>
      </c>
      <c r="AF2358" s="3">
        <v>0</v>
      </c>
      <c r="AH2358" t="s">
        <v>8002</v>
      </c>
      <c r="AI2358" s="3">
        <v>0</v>
      </c>
      <c r="AJ2358" t="s">
        <v>7950</v>
      </c>
      <c r="AK2358" t="s">
        <v>7950</v>
      </c>
      <c r="AL2358" t="s">
        <v>7950</v>
      </c>
      <c r="AM2358" t="s">
        <v>7950</v>
      </c>
      <c r="AN2358" t="s">
        <v>7950</v>
      </c>
      <c r="AO2358" t="s">
        <v>7950</v>
      </c>
      <c r="AR2358" t="s">
        <v>7964</v>
      </c>
      <c r="AV2358" t="s">
        <v>7950</v>
      </c>
      <c r="AW2358" t="s">
        <v>7950</v>
      </c>
      <c r="AX2358" s="3">
        <v>4</v>
      </c>
      <c r="AY2358" s="3">
        <v>16</v>
      </c>
      <c r="AZ2358" s="3">
        <v>8</v>
      </c>
      <c r="BC2358" t="s">
        <v>7950</v>
      </c>
      <c r="BD2358" t="s">
        <v>7950</v>
      </c>
    </row>
    <row r="2359" spans="1:56">
      <c r="A2359" t="s">
        <v>3414</v>
      </c>
      <c r="B2359" t="s">
        <v>17463</v>
      </c>
      <c r="C2359" t="s">
        <v>9437</v>
      </c>
      <c r="E2359" t="s">
        <v>7985</v>
      </c>
      <c r="F2359" t="s">
        <v>7948</v>
      </c>
      <c r="G2359" t="s">
        <v>7949</v>
      </c>
      <c r="H2359" t="s">
        <v>7950</v>
      </c>
      <c r="I2359" s="3">
        <v>365</v>
      </c>
      <c r="J2359" t="s">
        <v>17464</v>
      </c>
      <c r="K2359" t="s">
        <v>17465</v>
      </c>
      <c r="L2359" t="s">
        <v>7971</v>
      </c>
      <c r="M2359" t="s">
        <v>7954</v>
      </c>
      <c r="N2359" t="s">
        <v>7971</v>
      </c>
      <c r="O2359" t="s">
        <v>7949</v>
      </c>
      <c r="P2359" t="s">
        <v>17466</v>
      </c>
      <c r="Q2359" t="s">
        <v>9289</v>
      </c>
      <c r="R2359" t="s">
        <v>7958</v>
      </c>
      <c r="S2359" t="s">
        <v>7959</v>
      </c>
      <c r="T2359" t="s">
        <v>7960</v>
      </c>
      <c r="U2359" t="s">
        <v>7961</v>
      </c>
      <c r="V2359" t="s">
        <v>7950</v>
      </c>
      <c r="W2359" t="s">
        <v>7950</v>
      </c>
      <c r="X2359" s="3">
        <v>135</v>
      </c>
      <c r="Y2359" t="s">
        <v>7948</v>
      </c>
      <c r="Z2359" s="3">
        <v>1</v>
      </c>
      <c r="AB2359" t="s">
        <v>7962</v>
      </c>
      <c r="AC2359" t="s">
        <v>7963</v>
      </c>
      <c r="AE2359" s="3">
        <v>0</v>
      </c>
      <c r="AF2359" s="3">
        <v>0</v>
      </c>
      <c r="AH2359" t="s">
        <v>11339</v>
      </c>
      <c r="AI2359" s="3">
        <v>10011.209999999999</v>
      </c>
      <c r="AJ2359" t="s">
        <v>7950</v>
      </c>
      <c r="AK2359" t="s">
        <v>7950</v>
      </c>
      <c r="AL2359" t="s">
        <v>7950</v>
      </c>
      <c r="AM2359" t="s">
        <v>7950</v>
      </c>
      <c r="AN2359" t="s">
        <v>7950</v>
      </c>
      <c r="AO2359" t="s">
        <v>7950</v>
      </c>
      <c r="AR2359" t="s">
        <v>7964</v>
      </c>
      <c r="AV2359" t="s">
        <v>7950</v>
      </c>
      <c r="AW2359" t="s">
        <v>7950</v>
      </c>
      <c r="AX2359" s="3">
        <v>8</v>
      </c>
      <c r="AY2359" s="3">
        <v>17</v>
      </c>
      <c r="AZ2359" s="3">
        <v>2</v>
      </c>
      <c r="BC2359" t="s">
        <v>7950</v>
      </c>
      <c r="BD2359" t="s">
        <v>7950</v>
      </c>
    </row>
    <row r="2360" spans="1:56">
      <c r="A2360" t="s">
        <v>2914</v>
      </c>
      <c r="B2360" t="s">
        <v>17467</v>
      </c>
      <c r="C2360" t="s">
        <v>7975</v>
      </c>
      <c r="E2360" t="s">
        <v>7985</v>
      </c>
      <c r="F2360" t="s">
        <v>7948</v>
      </c>
      <c r="G2360" t="s">
        <v>8056</v>
      </c>
      <c r="H2360" t="s">
        <v>7950</v>
      </c>
      <c r="I2360" s="3">
        <v>365</v>
      </c>
      <c r="J2360" t="s">
        <v>17468</v>
      </c>
      <c r="K2360" t="s">
        <v>11643</v>
      </c>
      <c r="L2360" t="s">
        <v>7971</v>
      </c>
      <c r="M2360" t="s">
        <v>7954</v>
      </c>
      <c r="N2360" t="s">
        <v>7971</v>
      </c>
      <c r="O2360" t="s">
        <v>7949</v>
      </c>
      <c r="P2360" t="s">
        <v>17469</v>
      </c>
      <c r="Q2360" t="s">
        <v>9289</v>
      </c>
      <c r="R2360" t="s">
        <v>17470</v>
      </c>
      <c r="S2360" t="s">
        <v>12033</v>
      </c>
      <c r="T2360" t="s">
        <v>7960</v>
      </c>
      <c r="U2360" t="s">
        <v>7961</v>
      </c>
      <c r="V2360" t="s">
        <v>7950</v>
      </c>
      <c r="W2360" t="s">
        <v>7950</v>
      </c>
      <c r="X2360" s="3">
        <v>315</v>
      </c>
      <c r="Y2360" t="s">
        <v>7948</v>
      </c>
      <c r="Z2360" s="3">
        <v>1</v>
      </c>
      <c r="AB2360" t="s">
        <v>7981</v>
      </c>
      <c r="AC2360" t="s">
        <v>8062</v>
      </c>
      <c r="AE2360" s="3">
        <v>0</v>
      </c>
      <c r="AF2360" s="3">
        <v>0</v>
      </c>
      <c r="AH2360" t="s">
        <v>8063</v>
      </c>
      <c r="AI2360" s="3">
        <v>0</v>
      </c>
      <c r="AJ2360" s="3">
        <v>0</v>
      </c>
      <c r="AK2360" s="3">
        <v>0</v>
      </c>
      <c r="AL2360" t="s">
        <v>7950</v>
      </c>
      <c r="AM2360" s="3">
        <v>0</v>
      </c>
      <c r="AN2360" t="s">
        <v>7950</v>
      </c>
      <c r="AO2360" s="3">
        <v>0</v>
      </c>
      <c r="AR2360" t="s">
        <v>7964</v>
      </c>
      <c r="AU2360" t="s">
        <v>8065</v>
      </c>
      <c r="AV2360" s="3">
        <v>0</v>
      </c>
      <c r="AW2360" s="3">
        <v>0</v>
      </c>
      <c r="AX2360" s="3">
        <v>9</v>
      </c>
      <c r="AY2360" s="3">
        <v>35</v>
      </c>
      <c r="AZ2360" s="3">
        <v>5</v>
      </c>
      <c r="BA2360" t="s">
        <v>7886</v>
      </c>
      <c r="BB2360" t="s">
        <v>7886</v>
      </c>
      <c r="BC2360" s="3">
        <v>0</v>
      </c>
      <c r="BD2360" t="s">
        <v>7950</v>
      </c>
    </row>
    <row r="2361" spans="1:56">
      <c r="A2361" t="s">
        <v>17471</v>
      </c>
      <c r="B2361" t="s">
        <v>17472</v>
      </c>
      <c r="C2361" t="s">
        <v>17473</v>
      </c>
      <c r="E2361" t="s">
        <v>7993</v>
      </c>
      <c r="F2361" t="s">
        <v>7948</v>
      </c>
      <c r="G2361" t="s">
        <v>7949</v>
      </c>
      <c r="H2361" t="s">
        <v>7950</v>
      </c>
      <c r="I2361" s="3">
        <v>365</v>
      </c>
      <c r="J2361" t="s">
        <v>17474</v>
      </c>
      <c r="K2361" t="s">
        <v>8013</v>
      </c>
      <c r="L2361" t="s">
        <v>7971</v>
      </c>
      <c r="M2361" t="s">
        <v>9162</v>
      </c>
      <c r="N2361" t="s">
        <v>7971</v>
      </c>
      <c r="O2361" t="s">
        <v>7949</v>
      </c>
      <c r="P2361" t="s">
        <v>17475</v>
      </c>
      <c r="Q2361" t="s">
        <v>9289</v>
      </c>
      <c r="R2361" t="s">
        <v>7958</v>
      </c>
      <c r="S2361" t="s">
        <v>7959</v>
      </c>
      <c r="T2361" t="s">
        <v>7960</v>
      </c>
      <c r="U2361" t="s">
        <v>7961</v>
      </c>
      <c r="V2361" t="s">
        <v>7950</v>
      </c>
      <c r="W2361" t="s">
        <v>7950</v>
      </c>
      <c r="X2361" s="3">
        <v>70</v>
      </c>
      <c r="Y2361" t="s">
        <v>7948</v>
      </c>
      <c r="Z2361" s="3">
        <v>1</v>
      </c>
      <c r="AB2361" t="s">
        <v>7962</v>
      </c>
      <c r="AC2361" t="s">
        <v>7963</v>
      </c>
      <c r="AE2361" s="3">
        <v>0</v>
      </c>
      <c r="AF2361" s="3">
        <v>0</v>
      </c>
      <c r="AH2361" t="s">
        <v>8042</v>
      </c>
      <c r="AI2361" t="s">
        <v>7950</v>
      </c>
      <c r="AJ2361" t="s">
        <v>7950</v>
      </c>
      <c r="AK2361" t="s">
        <v>7950</v>
      </c>
      <c r="AL2361" t="s">
        <v>7950</v>
      </c>
      <c r="AM2361" t="s">
        <v>7950</v>
      </c>
      <c r="AN2361" t="s">
        <v>7950</v>
      </c>
      <c r="AO2361" t="s">
        <v>7950</v>
      </c>
      <c r="AR2361" t="s">
        <v>7964</v>
      </c>
      <c r="AV2361" t="s">
        <v>7950</v>
      </c>
      <c r="AW2361" t="s">
        <v>7950</v>
      </c>
      <c r="AX2361" s="3">
        <v>5</v>
      </c>
      <c r="AY2361" s="3">
        <v>14</v>
      </c>
      <c r="AZ2361" s="3">
        <v>7</v>
      </c>
      <c r="BC2361" t="s">
        <v>7950</v>
      </c>
      <c r="BD2361" t="s">
        <v>7950</v>
      </c>
    </row>
    <row r="2362" spans="1:56">
      <c r="A2362" t="s">
        <v>17476</v>
      </c>
      <c r="B2362" t="s">
        <v>17477</v>
      </c>
      <c r="C2362" t="s">
        <v>17478</v>
      </c>
      <c r="E2362" t="s">
        <v>7993</v>
      </c>
      <c r="F2362" t="s">
        <v>7948</v>
      </c>
      <c r="G2362" t="s">
        <v>7949</v>
      </c>
      <c r="H2362" t="s">
        <v>7950</v>
      </c>
      <c r="I2362" s="3">
        <v>365</v>
      </c>
      <c r="J2362" t="s">
        <v>17479</v>
      </c>
      <c r="K2362" t="s">
        <v>8013</v>
      </c>
      <c r="L2362" t="s">
        <v>7971</v>
      </c>
      <c r="M2362" t="s">
        <v>9162</v>
      </c>
      <c r="N2362" t="s">
        <v>7971</v>
      </c>
      <c r="O2362" t="s">
        <v>7949</v>
      </c>
      <c r="P2362" t="s">
        <v>17480</v>
      </c>
      <c r="Q2362" t="s">
        <v>9289</v>
      </c>
      <c r="R2362" t="s">
        <v>7958</v>
      </c>
      <c r="S2362" t="s">
        <v>7959</v>
      </c>
      <c r="T2362" t="s">
        <v>7960</v>
      </c>
      <c r="U2362" t="s">
        <v>7961</v>
      </c>
      <c r="V2362" t="s">
        <v>7950</v>
      </c>
      <c r="W2362" t="s">
        <v>7950</v>
      </c>
      <c r="X2362" s="3">
        <v>70</v>
      </c>
      <c r="Y2362" t="s">
        <v>7948</v>
      </c>
      <c r="Z2362" s="3">
        <v>1</v>
      </c>
      <c r="AB2362" t="s">
        <v>7962</v>
      </c>
      <c r="AC2362" t="s">
        <v>7963</v>
      </c>
      <c r="AE2362" s="3">
        <v>0</v>
      </c>
      <c r="AF2362" s="3">
        <v>0</v>
      </c>
      <c r="AH2362" t="s">
        <v>8042</v>
      </c>
      <c r="AI2362" t="s">
        <v>7950</v>
      </c>
      <c r="AJ2362" t="s">
        <v>7950</v>
      </c>
      <c r="AK2362" t="s">
        <v>7950</v>
      </c>
      <c r="AL2362" t="s">
        <v>7950</v>
      </c>
      <c r="AM2362" t="s">
        <v>7950</v>
      </c>
      <c r="AN2362" t="s">
        <v>7950</v>
      </c>
      <c r="AO2362" t="s">
        <v>7950</v>
      </c>
      <c r="AR2362" t="s">
        <v>7964</v>
      </c>
      <c r="AV2362" t="s">
        <v>7950</v>
      </c>
      <c r="AW2362" t="s">
        <v>7950</v>
      </c>
      <c r="AX2362" s="3">
        <v>5</v>
      </c>
      <c r="AY2362" s="3">
        <v>14</v>
      </c>
      <c r="AZ2362" s="3">
        <v>7</v>
      </c>
      <c r="BC2362" t="s">
        <v>7950</v>
      </c>
      <c r="BD2362" t="s">
        <v>7950</v>
      </c>
    </row>
    <row r="2363" spans="1:56">
      <c r="A2363" t="s">
        <v>3334</v>
      </c>
      <c r="B2363" t="s">
        <v>17481</v>
      </c>
      <c r="C2363" t="s">
        <v>17482</v>
      </c>
      <c r="E2363" t="s">
        <v>7985</v>
      </c>
      <c r="F2363" t="s">
        <v>7948</v>
      </c>
      <c r="G2363" t="s">
        <v>7949</v>
      </c>
      <c r="H2363" t="s">
        <v>7950</v>
      </c>
      <c r="I2363" s="3">
        <v>365</v>
      </c>
      <c r="J2363" t="s">
        <v>17483</v>
      </c>
      <c r="K2363" t="s">
        <v>12513</v>
      </c>
      <c r="L2363" t="s">
        <v>7971</v>
      </c>
      <c r="M2363" t="s">
        <v>7954</v>
      </c>
      <c r="N2363" t="s">
        <v>7971</v>
      </c>
      <c r="O2363" t="s">
        <v>7949</v>
      </c>
      <c r="P2363" t="s">
        <v>17484</v>
      </c>
      <c r="Q2363" t="s">
        <v>9289</v>
      </c>
      <c r="R2363" t="s">
        <v>7958</v>
      </c>
      <c r="S2363" t="s">
        <v>7959</v>
      </c>
      <c r="T2363" t="s">
        <v>7960</v>
      </c>
      <c r="U2363" t="s">
        <v>7961</v>
      </c>
      <c r="V2363" t="s">
        <v>7950</v>
      </c>
      <c r="W2363" t="s">
        <v>7950</v>
      </c>
      <c r="X2363" s="3">
        <v>120</v>
      </c>
      <c r="Y2363" t="s">
        <v>7948</v>
      </c>
      <c r="Z2363" s="3">
        <v>1</v>
      </c>
      <c r="AB2363" t="s">
        <v>7962</v>
      </c>
      <c r="AC2363" t="s">
        <v>7963</v>
      </c>
      <c r="AE2363" s="3">
        <v>0</v>
      </c>
      <c r="AF2363" s="3">
        <v>0</v>
      </c>
      <c r="AH2363" t="s">
        <v>17485</v>
      </c>
      <c r="AI2363" s="3">
        <v>12222.87</v>
      </c>
      <c r="AJ2363" t="s">
        <v>7950</v>
      </c>
      <c r="AK2363" t="s">
        <v>7950</v>
      </c>
      <c r="AL2363" t="s">
        <v>7950</v>
      </c>
      <c r="AM2363" t="s">
        <v>7950</v>
      </c>
      <c r="AN2363" t="s">
        <v>7950</v>
      </c>
      <c r="AO2363" t="s">
        <v>7950</v>
      </c>
      <c r="AQ2363" t="s">
        <v>17486</v>
      </c>
      <c r="AR2363" t="s">
        <v>7964</v>
      </c>
      <c r="AV2363" t="s">
        <v>7950</v>
      </c>
      <c r="AW2363" t="s">
        <v>7950</v>
      </c>
      <c r="AX2363" s="3">
        <v>6</v>
      </c>
      <c r="AY2363" s="3">
        <v>20</v>
      </c>
      <c r="AZ2363" s="3">
        <v>5</v>
      </c>
      <c r="BA2363" t="s">
        <v>8137</v>
      </c>
      <c r="BB2363" t="s">
        <v>10958</v>
      </c>
      <c r="BC2363" t="s">
        <v>7950</v>
      </c>
      <c r="BD2363" t="s">
        <v>7950</v>
      </c>
    </row>
    <row r="2364" spans="1:56">
      <c r="A2364" t="s">
        <v>17487</v>
      </c>
      <c r="B2364" t="s">
        <v>17488</v>
      </c>
      <c r="C2364" t="s">
        <v>16414</v>
      </c>
      <c r="D2364" s="2" t="s">
        <v>7998</v>
      </c>
      <c r="E2364" t="s">
        <v>10923</v>
      </c>
      <c r="F2364" t="s">
        <v>7948</v>
      </c>
      <c r="G2364" t="s">
        <v>7949</v>
      </c>
      <c r="H2364" t="s">
        <v>7950</v>
      </c>
      <c r="I2364" s="3">
        <v>365</v>
      </c>
      <c r="J2364" t="s">
        <v>17489</v>
      </c>
      <c r="K2364" t="s">
        <v>17490</v>
      </c>
      <c r="L2364" t="s">
        <v>7971</v>
      </c>
      <c r="M2364" t="s">
        <v>7954</v>
      </c>
      <c r="N2364" t="s">
        <v>7971</v>
      </c>
      <c r="O2364" t="s">
        <v>7949</v>
      </c>
      <c r="P2364" t="s">
        <v>17491</v>
      </c>
      <c r="Q2364" t="s">
        <v>9289</v>
      </c>
      <c r="R2364" t="s">
        <v>7958</v>
      </c>
      <c r="S2364" t="s">
        <v>7959</v>
      </c>
      <c r="T2364" t="s">
        <v>7960</v>
      </c>
      <c r="U2364" t="s">
        <v>7961</v>
      </c>
      <c r="V2364" t="s">
        <v>7950</v>
      </c>
      <c r="W2364" t="s">
        <v>7950</v>
      </c>
      <c r="X2364" s="3">
        <v>3610</v>
      </c>
      <c r="Y2364" t="s">
        <v>7948</v>
      </c>
      <c r="Z2364" s="3">
        <v>1</v>
      </c>
      <c r="AB2364" t="s">
        <v>7971</v>
      </c>
      <c r="AC2364" t="s">
        <v>8001</v>
      </c>
      <c r="AE2364" s="3">
        <v>0</v>
      </c>
      <c r="AF2364" s="3">
        <v>0</v>
      </c>
      <c r="AH2364" t="s">
        <v>8063</v>
      </c>
      <c r="AI2364" t="s">
        <v>7950</v>
      </c>
      <c r="AJ2364" t="s">
        <v>7950</v>
      </c>
      <c r="AK2364" t="s">
        <v>7950</v>
      </c>
      <c r="AL2364" t="s">
        <v>7950</v>
      </c>
      <c r="AM2364" t="s">
        <v>7950</v>
      </c>
      <c r="AN2364" t="s">
        <v>7950</v>
      </c>
      <c r="AO2364" t="s">
        <v>7950</v>
      </c>
      <c r="AR2364" t="s">
        <v>17492</v>
      </c>
      <c r="AV2364" t="s">
        <v>7950</v>
      </c>
      <c r="AW2364" t="s">
        <v>7950</v>
      </c>
      <c r="AX2364" s="3">
        <v>38</v>
      </c>
      <c r="AY2364" s="3">
        <v>95</v>
      </c>
      <c r="AZ2364" s="3">
        <v>5</v>
      </c>
      <c r="BC2364" t="s">
        <v>7950</v>
      </c>
      <c r="BD2364" t="s">
        <v>7950</v>
      </c>
    </row>
    <row r="2365" spans="1:56">
      <c r="A2365" t="s">
        <v>5770</v>
      </c>
      <c r="B2365" t="s">
        <v>17493</v>
      </c>
      <c r="C2365" t="s">
        <v>8145</v>
      </c>
      <c r="D2365" s="2" t="s">
        <v>8141</v>
      </c>
      <c r="E2365" t="s">
        <v>7985</v>
      </c>
      <c r="F2365" t="s">
        <v>7948</v>
      </c>
      <c r="G2365" t="s">
        <v>7949</v>
      </c>
      <c r="H2365" t="s">
        <v>7950</v>
      </c>
      <c r="I2365" s="3">
        <v>365</v>
      </c>
      <c r="J2365" t="s">
        <v>17494</v>
      </c>
      <c r="K2365" t="s">
        <v>17175</v>
      </c>
      <c r="L2365" t="s">
        <v>7971</v>
      </c>
      <c r="M2365" t="s">
        <v>7954</v>
      </c>
      <c r="N2365" t="s">
        <v>7971</v>
      </c>
      <c r="O2365" t="s">
        <v>7949</v>
      </c>
      <c r="P2365" t="s">
        <v>17495</v>
      </c>
      <c r="Q2365" t="s">
        <v>9289</v>
      </c>
      <c r="R2365" t="s">
        <v>7958</v>
      </c>
      <c r="S2365" t="s">
        <v>7959</v>
      </c>
      <c r="T2365" t="s">
        <v>7960</v>
      </c>
      <c r="U2365" t="s">
        <v>7961</v>
      </c>
      <c r="V2365" t="s">
        <v>7950</v>
      </c>
      <c r="W2365" t="s">
        <v>7950</v>
      </c>
      <c r="X2365" s="3">
        <v>200</v>
      </c>
      <c r="Y2365" t="s">
        <v>7948</v>
      </c>
      <c r="Z2365" s="3">
        <v>1</v>
      </c>
      <c r="AB2365" t="s">
        <v>7962</v>
      </c>
      <c r="AC2365" t="s">
        <v>8145</v>
      </c>
      <c r="AE2365" s="3">
        <v>0</v>
      </c>
      <c r="AF2365" s="3">
        <v>0</v>
      </c>
      <c r="AH2365" t="s">
        <v>8370</v>
      </c>
      <c r="AI2365" t="s">
        <v>7950</v>
      </c>
      <c r="AJ2365" t="s">
        <v>7950</v>
      </c>
      <c r="AK2365" t="s">
        <v>7950</v>
      </c>
      <c r="AL2365" t="s">
        <v>7950</v>
      </c>
      <c r="AM2365" t="s">
        <v>7950</v>
      </c>
      <c r="AN2365" t="s">
        <v>7950</v>
      </c>
      <c r="AO2365" t="s">
        <v>7950</v>
      </c>
      <c r="AR2365" t="s">
        <v>7964</v>
      </c>
      <c r="AV2365" t="s">
        <v>7950</v>
      </c>
      <c r="AW2365" t="s">
        <v>7950</v>
      </c>
      <c r="AX2365" s="3">
        <v>5</v>
      </c>
      <c r="AY2365" s="3">
        <v>40</v>
      </c>
      <c r="AZ2365" s="3">
        <v>5</v>
      </c>
      <c r="BC2365" t="s">
        <v>7950</v>
      </c>
      <c r="BD2365" t="s">
        <v>7950</v>
      </c>
    </row>
    <row r="2366" spans="1:56">
      <c r="A2366" t="s">
        <v>5098</v>
      </c>
      <c r="B2366" t="s">
        <v>17496</v>
      </c>
      <c r="C2366" t="s">
        <v>16540</v>
      </c>
      <c r="D2366" s="2" t="s">
        <v>8141</v>
      </c>
      <c r="E2366" t="s">
        <v>7976</v>
      </c>
      <c r="F2366" t="s">
        <v>7948</v>
      </c>
      <c r="G2366" t="s">
        <v>7949</v>
      </c>
      <c r="H2366" t="s">
        <v>7950</v>
      </c>
      <c r="I2366" s="3">
        <v>365</v>
      </c>
      <c r="J2366" t="s">
        <v>17497</v>
      </c>
      <c r="K2366" t="s">
        <v>8209</v>
      </c>
      <c r="L2366" t="s">
        <v>7971</v>
      </c>
      <c r="M2366" t="s">
        <v>7954</v>
      </c>
      <c r="N2366" t="s">
        <v>7971</v>
      </c>
      <c r="O2366" t="s">
        <v>7949</v>
      </c>
      <c r="P2366" t="s">
        <v>17498</v>
      </c>
      <c r="Q2366" t="s">
        <v>9289</v>
      </c>
      <c r="R2366" t="s">
        <v>7958</v>
      </c>
      <c r="S2366" t="s">
        <v>7959</v>
      </c>
      <c r="T2366" t="s">
        <v>7960</v>
      </c>
      <c r="U2366" t="s">
        <v>7961</v>
      </c>
      <c r="V2366" t="s">
        <v>7950</v>
      </c>
      <c r="W2366" t="s">
        <v>7950</v>
      </c>
      <c r="X2366" s="3">
        <v>252</v>
      </c>
      <c r="Y2366" t="s">
        <v>7948</v>
      </c>
      <c r="Z2366" s="3">
        <v>1</v>
      </c>
      <c r="AB2366" t="s">
        <v>7981</v>
      </c>
      <c r="AC2366" t="s">
        <v>8145</v>
      </c>
      <c r="AE2366" s="3">
        <v>0</v>
      </c>
      <c r="AF2366" s="3">
        <v>0</v>
      </c>
      <c r="AH2366" t="s">
        <v>15306</v>
      </c>
      <c r="AI2366" t="s">
        <v>7950</v>
      </c>
      <c r="AJ2366" t="s">
        <v>7950</v>
      </c>
      <c r="AK2366" t="s">
        <v>7950</v>
      </c>
      <c r="AL2366" t="s">
        <v>7950</v>
      </c>
      <c r="AM2366" t="s">
        <v>7950</v>
      </c>
      <c r="AN2366" t="s">
        <v>7950</v>
      </c>
      <c r="AO2366" t="s">
        <v>7950</v>
      </c>
      <c r="AR2366" t="s">
        <v>7964</v>
      </c>
      <c r="AV2366" t="s">
        <v>7950</v>
      </c>
      <c r="AW2366" t="s">
        <v>7950</v>
      </c>
      <c r="AX2366" s="3">
        <v>7</v>
      </c>
      <c r="AY2366" s="3">
        <v>36</v>
      </c>
      <c r="AZ2366" s="3">
        <v>4</v>
      </c>
      <c r="BC2366" t="s">
        <v>7950</v>
      </c>
      <c r="BD2366" t="s">
        <v>7950</v>
      </c>
    </row>
    <row r="2367" spans="1:56">
      <c r="A2367" t="s">
        <v>17499</v>
      </c>
      <c r="B2367" t="s">
        <v>17500</v>
      </c>
      <c r="C2367" t="s">
        <v>17501</v>
      </c>
      <c r="D2367" s="2" t="s">
        <v>7998</v>
      </c>
      <c r="E2367" t="s">
        <v>9553</v>
      </c>
      <c r="F2367" t="s">
        <v>7948</v>
      </c>
      <c r="G2367" t="s">
        <v>7949</v>
      </c>
      <c r="H2367" t="s">
        <v>7950</v>
      </c>
      <c r="I2367" s="3">
        <v>365</v>
      </c>
      <c r="J2367" t="s">
        <v>17502</v>
      </c>
      <c r="K2367" t="s">
        <v>9555</v>
      </c>
      <c r="L2367" t="s">
        <v>7971</v>
      </c>
      <c r="M2367" t="s">
        <v>7954</v>
      </c>
      <c r="N2367" t="s">
        <v>7971</v>
      </c>
      <c r="O2367" t="s">
        <v>7949</v>
      </c>
      <c r="P2367" t="s">
        <v>17503</v>
      </c>
      <c r="Q2367" t="s">
        <v>9289</v>
      </c>
      <c r="R2367" t="s">
        <v>7958</v>
      </c>
      <c r="S2367" t="s">
        <v>7959</v>
      </c>
      <c r="T2367" t="s">
        <v>7960</v>
      </c>
      <c r="U2367" t="s">
        <v>7961</v>
      </c>
      <c r="V2367" t="s">
        <v>7950</v>
      </c>
      <c r="W2367" t="s">
        <v>7950</v>
      </c>
      <c r="X2367" s="3">
        <v>240</v>
      </c>
      <c r="Y2367" t="s">
        <v>7948</v>
      </c>
      <c r="Z2367" s="3">
        <v>1</v>
      </c>
      <c r="AB2367" t="s">
        <v>7971</v>
      </c>
      <c r="AC2367" t="s">
        <v>8001</v>
      </c>
      <c r="AE2367" s="3">
        <v>0</v>
      </c>
      <c r="AF2367" s="3">
        <v>0</v>
      </c>
      <c r="AH2367" t="s">
        <v>9225</v>
      </c>
      <c r="AI2367" t="s">
        <v>7950</v>
      </c>
      <c r="AJ2367" t="s">
        <v>7950</v>
      </c>
      <c r="AK2367" t="s">
        <v>7950</v>
      </c>
      <c r="AL2367" t="s">
        <v>7950</v>
      </c>
      <c r="AM2367" t="s">
        <v>7950</v>
      </c>
      <c r="AN2367" t="s">
        <v>7950</v>
      </c>
      <c r="AO2367" t="s">
        <v>7950</v>
      </c>
      <c r="AR2367" t="s">
        <v>7964</v>
      </c>
      <c r="AV2367" t="s">
        <v>7950</v>
      </c>
      <c r="AW2367" t="s">
        <v>7950</v>
      </c>
      <c r="AX2367" s="3">
        <v>8</v>
      </c>
      <c r="AY2367" s="3">
        <v>30</v>
      </c>
      <c r="AZ2367" s="3">
        <v>5</v>
      </c>
      <c r="BC2367" t="s">
        <v>7950</v>
      </c>
      <c r="BD2367" t="s">
        <v>7950</v>
      </c>
    </row>
    <row r="2368" spans="1:56">
      <c r="A2368" t="s">
        <v>5065</v>
      </c>
      <c r="B2368" t="s">
        <v>17504</v>
      </c>
      <c r="C2368" t="s">
        <v>9413</v>
      </c>
      <c r="D2368" s="2" t="s">
        <v>8141</v>
      </c>
      <c r="E2368" t="s">
        <v>7976</v>
      </c>
      <c r="F2368" t="s">
        <v>7948</v>
      </c>
      <c r="G2368" t="s">
        <v>7949</v>
      </c>
      <c r="H2368" t="s">
        <v>7950</v>
      </c>
      <c r="I2368" s="3">
        <v>365</v>
      </c>
      <c r="J2368" t="s">
        <v>17505</v>
      </c>
      <c r="K2368" t="s">
        <v>17506</v>
      </c>
      <c r="L2368" t="s">
        <v>7971</v>
      </c>
      <c r="M2368" t="s">
        <v>7954</v>
      </c>
      <c r="N2368" t="s">
        <v>7971</v>
      </c>
      <c r="O2368" t="s">
        <v>7949</v>
      </c>
      <c r="P2368" t="s">
        <v>17507</v>
      </c>
      <c r="Q2368" t="s">
        <v>9289</v>
      </c>
      <c r="R2368" t="s">
        <v>7958</v>
      </c>
      <c r="S2368" t="s">
        <v>7959</v>
      </c>
      <c r="T2368" t="s">
        <v>7960</v>
      </c>
      <c r="U2368" t="s">
        <v>7961</v>
      </c>
      <c r="V2368" t="s">
        <v>7950</v>
      </c>
      <c r="W2368" t="s">
        <v>7950</v>
      </c>
      <c r="X2368" s="3">
        <v>396</v>
      </c>
      <c r="Y2368" t="s">
        <v>7948</v>
      </c>
      <c r="Z2368" s="3">
        <v>1</v>
      </c>
      <c r="AB2368" t="s">
        <v>7981</v>
      </c>
      <c r="AC2368" t="s">
        <v>8145</v>
      </c>
      <c r="AE2368" s="3">
        <v>0</v>
      </c>
      <c r="AF2368" s="3">
        <v>0</v>
      </c>
      <c r="AH2368" t="s">
        <v>8075</v>
      </c>
      <c r="AI2368" t="s">
        <v>7950</v>
      </c>
      <c r="AJ2368" t="s">
        <v>7950</v>
      </c>
      <c r="AK2368" t="s">
        <v>7950</v>
      </c>
      <c r="AL2368" t="s">
        <v>7950</v>
      </c>
      <c r="AM2368" t="s">
        <v>7950</v>
      </c>
      <c r="AN2368" t="s">
        <v>7950</v>
      </c>
      <c r="AO2368" t="s">
        <v>7950</v>
      </c>
      <c r="AR2368" t="s">
        <v>7964</v>
      </c>
      <c r="AV2368" t="s">
        <v>7950</v>
      </c>
      <c r="AW2368" t="s">
        <v>7950</v>
      </c>
      <c r="AX2368" s="3">
        <v>9</v>
      </c>
      <c r="AY2368" s="3">
        <v>44</v>
      </c>
      <c r="AZ2368" s="3">
        <v>4</v>
      </c>
      <c r="BC2368" t="s">
        <v>7950</v>
      </c>
      <c r="BD2368" t="s">
        <v>7950</v>
      </c>
    </row>
    <row r="2369" spans="1:56">
      <c r="A2369" t="s">
        <v>17508</v>
      </c>
      <c r="B2369" t="s">
        <v>17509</v>
      </c>
      <c r="C2369" t="s">
        <v>7971</v>
      </c>
      <c r="E2369" t="s">
        <v>7968</v>
      </c>
      <c r="F2369" t="s">
        <v>7948</v>
      </c>
      <c r="G2369" t="s">
        <v>7949</v>
      </c>
      <c r="H2369" t="s">
        <v>7950</v>
      </c>
      <c r="I2369" s="3">
        <v>365</v>
      </c>
      <c r="K2369" t="s">
        <v>11038</v>
      </c>
      <c r="L2369" t="s">
        <v>7971</v>
      </c>
      <c r="M2369" t="s">
        <v>9162</v>
      </c>
      <c r="N2369" t="s">
        <v>7971</v>
      </c>
      <c r="O2369" t="s">
        <v>7949</v>
      </c>
      <c r="P2369" t="s">
        <v>17510</v>
      </c>
      <c r="Q2369" t="s">
        <v>7973</v>
      </c>
      <c r="R2369" t="s">
        <v>7958</v>
      </c>
      <c r="S2369" t="s">
        <v>7959</v>
      </c>
      <c r="T2369" t="s">
        <v>7960</v>
      </c>
      <c r="U2369" t="s">
        <v>7961</v>
      </c>
      <c r="V2369" t="s">
        <v>7950</v>
      </c>
      <c r="W2369" t="s">
        <v>7950</v>
      </c>
      <c r="X2369" s="3">
        <v>256</v>
      </c>
      <c r="Y2369" t="s">
        <v>7948</v>
      </c>
      <c r="Z2369" s="3">
        <v>1</v>
      </c>
      <c r="AB2369" t="s">
        <v>7971</v>
      </c>
      <c r="AE2369" s="3">
        <v>0</v>
      </c>
      <c r="AF2369" s="3">
        <v>0</v>
      </c>
      <c r="AI2369" t="s">
        <v>7950</v>
      </c>
      <c r="AJ2369" t="s">
        <v>7950</v>
      </c>
      <c r="AK2369" t="s">
        <v>7950</v>
      </c>
      <c r="AL2369" t="s">
        <v>7950</v>
      </c>
      <c r="AM2369" t="s">
        <v>7950</v>
      </c>
      <c r="AN2369" t="s">
        <v>7950</v>
      </c>
      <c r="AO2369" t="s">
        <v>7950</v>
      </c>
      <c r="AR2369" t="s">
        <v>7964</v>
      </c>
      <c r="AV2369" t="s">
        <v>7950</v>
      </c>
      <c r="AW2369" t="s">
        <v>7950</v>
      </c>
      <c r="AX2369" s="3">
        <v>8</v>
      </c>
      <c r="AY2369" s="3">
        <v>32</v>
      </c>
      <c r="AZ2369" s="3">
        <v>8</v>
      </c>
      <c r="BC2369" t="s">
        <v>7950</v>
      </c>
      <c r="BD2369" t="s">
        <v>7950</v>
      </c>
    </row>
    <row r="2370" spans="1:56">
      <c r="A2370" t="s">
        <v>17511</v>
      </c>
      <c r="B2370" t="s">
        <v>17512</v>
      </c>
      <c r="C2370" t="s">
        <v>7971</v>
      </c>
      <c r="E2370" t="s">
        <v>7968</v>
      </c>
      <c r="F2370" t="s">
        <v>7948</v>
      </c>
      <c r="G2370" t="s">
        <v>7949</v>
      </c>
      <c r="H2370" t="s">
        <v>7950</v>
      </c>
      <c r="I2370" s="3">
        <v>365</v>
      </c>
      <c r="J2370" t="s">
        <v>10837</v>
      </c>
      <c r="K2370" t="s">
        <v>17513</v>
      </c>
      <c r="L2370" t="s">
        <v>7971</v>
      </c>
      <c r="M2370" t="s">
        <v>9162</v>
      </c>
      <c r="N2370" t="s">
        <v>7971</v>
      </c>
      <c r="O2370" t="s">
        <v>7949</v>
      </c>
      <c r="P2370" t="s">
        <v>17514</v>
      </c>
      <c r="Q2370" t="s">
        <v>7973</v>
      </c>
      <c r="R2370" t="s">
        <v>7958</v>
      </c>
      <c r="S2370" t="s">
        <v>7959</v>
      </c>
      <c r="T2370" t="s">
        <v>7960</v>
      </c>
      <c r="U2370" t="s">
        <v>7961</v>
      </c>
      <c r="V2370" t="s">
        <v>7950</v>
      </c>
      <c r="W2370" t="s">
        <v>7950</v>
      </c>
      <c r="X2370" s="3">
        <v>80</v>
      </c>
      <c r="Y2370" t="s">
        <v>7948</v>
      </c>
      <c r="Z2370" s="3">
        <v>1</v>
      </c>
      <c r="AB2370" t="s">
        <v>7981</v>
      </c>
      <c r="AE2370" s="3">
        <v>0</v>
      </c>
      <c r="AF2370" s="3">
        <v>0</v>
      </c>
      <c r="AH2370" t="s">
        <v>10840</v>
      </c>
      <c r="AI2370" t="s">
        <v>7950</v>
      </c>
      <c r="AJ2370" t="s">
        <v>7950</v>
      </c>
      <c r="AK2370" t="s">
        <v>7950</v>
      </c>
      <c r="AL2370" t="s">
        <v>7950</v>
      </c>
      <c r="AM2370" t="s">
        <v>7950</v>
      </c>
      <c r="AN2370" t="s">
        <v>7950</v>
      </c>
      <c r="AO2370" t="s">
        <v>7950</v>
      </c>
      <c r="AR2370" t="s">
        <v>7964</v>
      </c>
      <c r="AV2370" t="s">
        <v>7950</v>
      </c>
      <c r="AW2370" t="s">
        <v>7950</v>
      </c>
      <c r="AX2370" s="3">
        <v>4</v>
      </c>
      <c r="AY2370" s="3">
        <v>20</v>
      </c>
      <c r="AZ2370" s="3">
        <v>10</v>
      </c>
      <c r="BC2370" t="s">
        <v>7950</v>
      </c>
      <c r="BD2370" t="s">
        <v>7950</v>
      </c>
    </row>
    <row r="2371" spans="1:56">
      <c r="A2371" t="s">
        <v>4606</v>
      </c>
      <c r="B2371" t="s">
        <v>17515</v>
      </c>
      <c r="C2371" t="s">
        <v>7975</v>
      </c>
      <c r="D2371" s="2" t="s">
        <v>7998</v>
      </c>
      <c r="E2371" t="s">
        <v>7985</v>
      </c>
      <c r="F2371" t="s">
        <v>7948</v>
      </c>
      <c r="G2371" t="s">
        <v>7949</v>
      </c>
      <c r="H2371" t="s">
        <v>7950</v>
      </c>
      <c r="I2371" s="3">
        <v>365</v>
      </c>
      <c r="J2371" t="s">
        <v>17516</v>
      </c>
      <c r="K2371" t="s">
        <v>17517</v>
      </c>
      <c r="L2371" t="s">
        <v>7971</v>
      </c>
      <c r="M2371" t="s">
        <v>7954</v>
      </c>
      <c r="N2371" t="s">
        <v>7971</v>
      </c>
      <c r="O2371" t="s">
        <v>7949</v>
      </c>
      <c r="P2371" t="s">
        <v>17518</v>
      </c>
      <c r="Q2371" t="s">
        <v>9289</v>
      </c>
      <c r="R2371" t="s">
        <v>7958</v>
      </c>
      <c r="S2371" t="s">
        <v>7959</v>
      </c>
      <c r="T2371" t="s">
        <v>7960</v>
      </c>
      <c r="U2371" t="s">
        <v>7961</v>
      </c>
      <c r="V2371" t="s">
        <v>7950</v>
      </c>
      <c r="W2371" t="s">
        <v>7950</v>
      </c>
      <c r="X2371" s="3">
        <v>2210</v>
      </c>
      <c r="Y2371" t="s">
        <v>7948</v>
      </c>
      <c r="Z2371" s="3">
        <v>1</v>
      </c>
      <c r="AB2371" t="s">
        <v>7981</v>
      </c>
      <c r="AC2371" t="s">
        <v>8001</v>
      </c>
      <c r="AE2371" s="3">
        <v>0</v>
      </c>
      <c r="AF2371" s="3">
        <v>0</v>
      </c>
      <c r="AH2371" t="s">
        <v>8146</v>
      </c>
      <c r="AI2371" t="s">
        <v>7950</v>
      </c>
      <c r="AJ2371" t="s">
        <v>7950</v>
      </c>
      <c r="AK2371" t="s">
        <v>7950</v>
      </c>
      <c r="AL2371" t="s">
        <v>7950</v>
      </c>
      <c r="AM2371" t="s">
        <v>7950</v>
      </c>
      <c r="AN2371" t="s">
        <v>7950</v>
      </c>
      <c r="AO2371" t="s">
        <v>7950</v>
      </c>
      <c r="AR2371" t="s">
        <v>7964</v>
      </c>
      <c r="AV2371" t="s">
        <v>7950</v>
      </c>
      <c r="AW2371" t="s">
        <v>7950</v>
      </c>
      <c r="AX2371" s="3">
        <v>17</v>
      </c>
      <c r="AY2371" s="3">
        <v>130</v>
      </c>
      <c r="AZ2371" s="3">
        <v>5</v>
      </c>
      <c r="BC2371" t="s">
        <v>7950</v>
      </c>
      <c r="BD2371" t="s">
        <v>7950</v>
      </c>
    </row>
    <row r="2372" spans="1:56">
      <c r="A2372" t="s">
        <v>17519</v>
      </c>
      <c r="B2372" t="s">
        <v>16361</v>
      </c>
      <c r="C2372" t="s">
        <v>7975</v>
      </c>
      <c r="D2372" s="2" t="s">
        <v>7998</v>
      </c>
      <c r="E2372" t="s">
        <v>7985</v>
      </c>
      <c r="F2372" t="s">
        <v>7948</v>
      </c>
      <c r="G2372" t="s">
        <v>7949</v>
      </c>
      <c r="H2372" t="s">
        <v>7950</v>
      </c>
      <c r="I2372" s="3">
        <v>365</v>
      </c>
      <c r="J2372" t="s">
        <v>17520</v>
      </c>
      <c r="K2372" t="s">
        <v>16363</v>
      </c>
      <c r="L2372" t="s">
        <v>7971</v>
      </c>
      <c r="M2372" t="s">
        <v>7954</v>
      </c>
      <c r="N2372" t="s">
        <v>7971</v>
      </c>
      <c r="O2372" t="s">
        <v>7949</v>
      </c>
      <c r="P2372" t="s">
        <v>17521</v>
      </c>
      <c r="Q2372" t="s">
        <v>9289</v>
      </c>
      <c r="R2372" t="s">
        <v>7958</v>
      </c>
      <c r="S2372" t="s">
        <v>7959</v>
      </c>
      <c r="T2372" t="s">
        <v>7960</v>
      </c>
      <c r="U2372" t="s">
        <v>7961</v>
      </c>
      <c r="V2372" t="s">
        <v>7950</v>
      </c>
      <c r="W2372" t="s">
        <v>7950</v>
      </c>
      <c r="X2372" s="3">
        <v>2340</v>
      </c>
      <c r="Y2372" t="s">
        <v>7948</v>
      </c>
      <c r="Z2372" s="3">
        <v>1</v>
      </c>
      <c r="AB2372" t="s">
        <v>7981</v>
      </c>
      <c r="AC2372" t="s">
        <v>8001</v>
      </c>
      <c r="AE2372" s="3">
        <v>0</v>
      </c>
      <c r="AF2372" s="3">
        <v>0</v>
      </c>
      <c r="AH2372" t="s">
        <v>8146</v>
      </c>
      <c r="AI2372" t="s">
        <v>7950</v>
      </c>
      <c r="AJ2372" t="s">
        <v>7950</v>
      </c>
      <c r="AK2372" t="s">
        <v>7950</v>
      </c>
      <c r="AL2372" t="s">
        <v>7950</v>
      </c>
      <c r="AM2372" t="s">
        <v>7950</v>
      </c>
      <c r="AN2372" t="s">
        <v>7950</v>
      </c>
      <c r="AO2372" t="s">
        <v>7950</v>
      </c>
      <c r="AR2372" t="s">
        <v>7964</v>
      </c>
      <c r="AV2372" t="s">
        <v>7950</v>
      </c>
      <c r="AW2372" t="s">
        <v>7950</v>
      </c>
      <c r="AX2372" s="3">
        <v>18</v>
      </c>
      <c r="AY2372" s="3">
        <v>130</v>
      </c>
      <c r="AZ2372" s="3">
        <v>5</v>
      </c>
      <c r="BC2372" t="s">
        <v>7950</v>
      </c>
      <c r="BD2372" t="s">
        <v>7950</v>
      </c>
    </row>
    <row r="2373" spans="1:56">
      <c r="A2373" t="s">
        <v>6809</v>
      </c>
      <c r="B2373" t="s">
        <v>17522</v>
      </c>
      <c r="C2373" t="s">
        <v>11878</v>
      </c>
      <c r="D2373" s="2" t="s">
        <v>8141</v>
      </c>
      <c r="E2373" t="s">
        <v>7976</v>
      </c>
      <c r="F2373" t="s">
        <v>7948</v>
      </c>
      <c r="G2373" t="s">
        <v>7949</v>
      </c>
      <c r="H2373" t="s">
        <v>7950</v>
      </c>
      <c r="I2373" s="3">
        <v>365</v>
      </c>
      <c r="J2373" t="s">
        <v>17523</v>
      </c>
      <c r="K2373" t="s">
        <v>7978</v>
      </c>
      <c r="L2373" t="s">
        <v>7971</v>
      </c>
      <c r="M2373" t="s">
        <v>7954</v>
      </c>
      <c r="N2373" t="s">
        <v>7971</v>
      </c>
      <c r="O2373" t="s">
        <v>7949</v>
      </c>
      <c r="P2373" t="s">
        <v>17524</v>
      </c>
      <c r="Q2373" t="s">
        <v>9289</v>
      </c>
      <c r="R2373" t="s">
        <v>7958</v>
      </c>
      <c r="S2373" t="s">
        <v>7959</v>
      </c>
      <c r="T2373" t="s">
        <v>7960</v>
      </c>
      <c r="U2373" t="s">
        <v>7961</v>
      </c>
      <c r="V2373" t="s">
        <v>7950</v>
      </c>
      <c r="W2373" t="s">
        <v>7950</v>
      </c>
      <c r="X2373" s="3">
        <v>2808</v>
      </c>
      <c r="Y2373" t="s">
        <v>7948</v>
      </c>
      <c r="Z2373" s="3">
        <v>1</v>
      </c>
      <c r="AB2373" t="s">
        <v>7981</v>
      </c>
      <c r="AC2373" t="s">
        <v>8145</v>
      </c>
      <c r="AE2373" s="3">
        <v>0</v>
      </c>
      <c r="AF2373" s="3">
        <v>0</v>
      </c>
      <c r="AH2373" t="s">
        <v>8389</v>
      </c>
      <c r="AI2373" t="s">
        <v>7950</v>
      </c>
      <c r="AJ2373" t="s">
        <v>7950</v>
      </c>
      <c r="AK2373" t="s">
        <v>7950</v>
      </c>
      <c r="AL2373" t="s">
        <v>7950</v>
      </c>
      <c r="AM2373" t="s">
        <v>7950</v>
      </c>
      <c r="AN2373" t="s">
        <v>7950</v>
      </c>
      <c r="AO2373" t="s">
        <v>7950</v>
      </c>
      <c r="AR2373" t="s">
        <v>7964</v>
      </c>
      <c r="AV2373" t="s">
        <v>7950</v>
      </c>
      <c r="AW2373" t="s">
        <v>7950</v>
      </c>
      <c r="AX2373" s="3">
        <v>27</v>
      </c>
      <c r="AY2373" s="3">
        <v>104</v>
      </c>
      <c r="AZ2373" s="3">
        <v>4</v>
      </c>
      <c r="BA2373" t="s">
        <v>8137</v>
      </c>
      <c r="BB2373" t="s">
        <v>8141</v>
      </c>
      <c r="BC2373" t="s">
        <v>7950</v>
      </c>
      <c r="BD2373" t="s">
        <v>7950</v>
      </c>
    </row>
    <row r="2374" spans="1:56">
      <c r="A2374" t="s">
        <v>17525</v>
      </c>
      <c r="B2374" t="s">
        <v>17526</v>
      </c>
      <c r="C2374" t="s">
        <v>7971</v>
      </c>
      <c r="E2374" t="s">
        <v>7968</v>
      </c>
      <c r="F2374" t="s">
        <v>7948</v>
      </c>
      <c r="G2374" t="s">
        <v>7949</v>
      </c>
      <c r="H2374" t="s">
        <v>7950</v>
      </c>
      <c r="I2374" s="3">
        <v>365</v>
      </c>
      <c r="J2374" t="s">
        <v>17215</v>
      </c>
      <c r="K2374" t="s">
        <v>9006</v>
      </c>
      <c r="L2374" t="s">
        <v>7971</v>
      </c>
      <c r="M2374" t="s">
        <v>9162</v>
      </c>
      <c r="N2374" t="s">
        <v>7971</v>
      </c>
      <c r="O2374" t="s">
        <v>7949</v>
      </c>
      <c r="P2374" t="s">
        <v>17527</v>
      </c>
      <c r="Q2374" t="s">
        <v>7973</v>
      </c>
      <c r="R2374" t="s">
        <v>7958</v>
      </c>
      <c r="S2374" t="s">
        <v>7959</v>
      </c>
      <c r="T2374" t="s">
        <v>7960</v>
      </c>
      <c r="U2374" t="s">
        <v>7961</v>
      </c>
      <c r="V2374" t="s">
        <v>7950</v>
      </c>
      <c r="W2374" t="s">
        <v>7950</v>
      </c>
      <c r="X2374" s="3">
        <v>112</v>
      </c>
      <c r="Y2374" t="s">
        <v>7948</v>
      </c>
      <c r="Z2374" s="3">
        <v>1</v>
      </c>
      <c r="AB2374" t="s">
        <v>7971</v>
      </c>
      <c r="AE2374" s="3">
        <v>0</v>
      </c>
      <c r="AF2374" s="3">
        <v>0</v>
      </c>
      <c r="AI2374" s="3">
        <v>14888.81</v>
      </c>
      <c r="AJ2374" t="s">
        <v>7950</v>
      </c>
      <c r="AK2374" t="s">
        <v>7950</v>
      </c>
      <c r="AL2374" t="s">
        <v>7950</v>
      </c>
      <c r="AM2374" t="s">
        <v>7950</v>
      </c>
      <c r="AN2374" t="s">
        <v>7950</v>
      </c>
      <c r="AO2374" t="s">
        <v>7950</v>
      </c>
      <c r="AR2374" t="s">
        <v>7964</v>
      </c>
      <c r="AV2374" t="s">
        <v>7950</v>
      </c>
      <c r="AW2374" t="s">
        <v>7950</v>
      </c>
      <c r="AX2374" s="3">
        <v>4</v>
      </c>
      <c r="AY2374" s="3">
        <v>28</v>
      </c>
      <c r="AZ2374" s="3">
        <v>7</v>
      </c>
      <c r="BC2374" t="s">
        <v>7950</v>
      </c>
      <c r="BD2374" t="s">
        <v>7950</v>
      </c>
    </row>
    <row r="2375" spans="1:56">
      <c r="A2375" t="s">
        <v>816</v>
      </c>
      <c r="B2375" t="s">
        <v>17528</v>
      </c>
      <c r="C2375" t="s">
        <v>9413</v>
      </c>
      <c r="D2375" s="2" t="s">
        <v>8141</v>
      </c>
      <c r="E2375" t="s">
        <v>8642</v>
      </c>
      <c r="F2375" t="s">
        <v>7948</v>
      </c>
      <c r="G2375" t="s">
        <v>8056</v>
      </c>
      <c r="H2375" t="s">
        <v>7950</v>
      </c>
      <c r="I2375" s="3">
        <v>365</v>
      </c>
      <c r="J2375" t="s">
        <v>17529</v>
      </c>
      <c r="K2375" t="s">
        <v>17530</v>
      </c>
      <c r="L2375" t="s">
        <v>7971</v>
      </c>
      <c r="M2375" t="s">
        <v>7954</v>
      </c>
      <c r="N2375" t="s">
        <v>7971</v>
      </c>
      <c r="O2375" t="s">
        <v>7949</v>
      </c>
      <c r="P2375" t="s">
        <v>17531</v>
      </c>
      <c r="Q2375" t="s">
        <v>9289</v>
      </c>
      <c r="R2375" t="s">
        <v>17532</v>
      </c>
      <c r="S2375" t="s">
        <v>17533</v>
      </c>
      <c r="T2375" t="s">
        <v>7960</v>
      </c>
      <c r="U2375" t="s">
        <v>7961</v>
      </c>
      <c r="V2375" t="s">
        <v>7950</v>
      </c>
      <c r="W2375" t="s">
        <v>7950</v>
      </c>
      <c r="X2375" s="3">
        <v>240</v>
      </c>
      <c r="Y2375" t="s">
        <v>7948</v>
      </c>
      <c r="Z2375" s="3">
        <v>1</v>
      </c>
      <c r="AB2375" t="s">
        <v>7962</v>
      </c>
      <c r="AC2375" t="s">
        <v>8062</v>
      </c>
      <c r="AE2375" s="3">
        <v>0</v>
      </c>
      <c r="AF2375" s="3">
        <v>0</v>
      </c>
      <c r="AH2375" t="s">
        <v>8063</v>
      </c>
      <c r="AI2375" s="3">
        <v>0</v>
      </c>
      <c r="AJ2375" s="3">
        <v>0</v>
      </c>
      <c r="AK2375" s="3">
        <v>0</v>
      </c>
      <c r="AL2375" t="s">
        <v>7950</v>
      </c>
      <c r="AM2375" s="3">
        <v>0</v>
      </c>
      <c r="AN2375" t="s">
        <v>7950</v>
      </c>
      <c r="AO2375" s="3">
        <v>0</v>
      </c>
      <c r="AQ2375" t="s">
        <v>17534</v>
      </c>
      <c r="AR2375" t="s">
        <v>7964</v>
      </c>
      <c r="AU2375" t="s">
        <v>8065</v>
      </c>
      <c r="AV2375" s="3">
        <v>0</v>
      </c>
      <c r="AW2375" s="3">
        <v>0</v>
      </c>
      <c r="AX2375" s="3">
        <v>8</v>
      </c>
      <c r="AY2375" s="3">
        <v>30</v>
      </c>
      <c r="AZ2375" s="3">
        <v>5</v>
      </c>
      <c r="BA2375" t="s">
        <v>8137</v>
      </c>
      <c r="BB2375" t="s">
        <v>8141</v>
      </c>
      <c r="BC2375" s="3">
        <v>0</v>
      </c>
      <c r="BD2375" t="s">
        <v>7950</v>
      </c>
    </row>
    <row r="2376" spans="1:56">
      <c r="A2376" t="s">
        <v>17535</v>
      </c>
      <c r="B2376" t="s">
        <v>17536</v>
      </c>
      <c r="C2376" t="s">
        <v>17537</v>
      </c>
      <c r="E2376" t="s">
        <v>7968</v>
      </c>
      <c r="F2376" t="s">
        <v>7948</v>
      </c>
      <c r="G2376" t="s">
        <v>7949</v>
      </c>
      <c r="H2376" t="s">
        <v>7950</v>
      </c>
      <c r="I2376" s="3">
        <v>365</v>
      </c>
      <c r="J2376" t="s">
        <v>17538</v>
      </c>
      <c r="K2376" t="s">
        <v>10213</v>
      </c>
      <c r="L2376" t="s">
        <v>7971</v>
      </c>
      <c r="M2376" t="s">
        <v>9162</v>
      </c>
      <c r="N2376" t="s">
        <v>7971</v>
      </c>
      <c r="O2376" t="s">
        <v>7949</v>
      </c>
      <c r="P2376" t="s">
        <v>17539</v>
      </c>
      <c r="Q2376" t="s">
        <v>7973</v>
      </c>
      <c r="R2376" t="s">
        <v>7958</v>
      </c>
      <c r="S2376" t="s">
        <v>7959</v>
      </c>
      <c r="T2376" t="s">
        <v>7960</v>
      </c>
      <c r="U2376" t="s">
        <v>7961</v>
      </c>
      <c r="V2376" t="s">
        <v>7950</v>
      </c>
      <c r="W2376" t="s">
        <v>7950</v>
      </c>
      <c r="X2376" s="3">
        <v>48</v>
      </c>
      <c r="Y2376" t="s">
        <v>7948</v>
      </c>
      <c r="Z2376" s="3">
        <v>1</v>
      </c>
      <c r="AB2376" t="s">
        <v>7971</v>
      </c>
      <c r="AE2376" s="3">
        <v>0</v>
      </c>
      <c r="AF2376" s="3">
        <v>0</v>
      </c>
      <c r="AH2376" t="s">
        <v>11777</v>
      </c>
      <c r="AI2376" t="s">
        <v>7950</v>
      </c>
      <c r="AJ2376" t="s">
        <v>7950</v>
      </c>
      <c r="AK2376" t="s">
        <v>7950</v>
      </c>
      <c r="AL2376" t="s">
        <v>7950</v>
      </c>
      <c r="AM2376" t="s">
        <v>7950</v>
      </c>
      <c r="AN2376" t="s">
        <v>7950</v>
      </c>
      <c r="AO2376" t="s">
        <v>7950</v>
      </c>
      <c r="AR2376" t="s">
        <v>7964</v>
      </c>
      <c r="AV2376" t="s">
        <v>7950</v>
      </c>
      <c r="AW2376" t="s">
        <v>7950</v>
      </c>
      <c r="AX2376" s="3">
        <v>4</v>
      </c>
      <c r="AY2376" s="3">
        <v>12</v>
      </c>
      <c r="AZ2376" s="3">
        <v>6</v>
      </c>
      <c r="BC2376" t="s">
        <v>7950</v>
      </c>
      <c r="BD2376" t="s">
        <v>7950</v>
      </c>
    </row>
    <row r="2377" spans="1:56">
      <c r="A2377" t="s">
        <v>17540</v>
      </c>
      <c r="B2377" t="s">
        <v>17541</v>
      </c>
      <c r="C2377" t="s">
        <v>9413</v>
      </c>
      <c r="D2377" s="2" t="s">
        <v>8141</v>
      </c>
      <c r="E2377" t="s">
        <v>8642</v>
      </c>
      <c r="F2377" t="s">
        <v>7948</v>
      </c>
      <c r="G2377" t="s">
        <v>7949</v>
      </c>
      <c r="H2377" t="s">
        <v>7950</v>
      </c>
      <c r="I2377" s="3">
        <v>365</v>
      </c>
      <c r="J2377" t="s">
        <v>17542</v>
      </c>
      <c r="K2377" t="s">
        <v>8020</v>
      </c>
      <c r="L2377" t="s">
        <v>7971</v>
      </c>
      <c r="M2377" t="s">
        <v>7954</v>
      </c>
      <c r="N2377" t="s">
        <v>7971</v>
      </c>
      <c r="O2377" t="s">
        <v>7949</v>
      </c>
      <c r="P2377" t="s">
        <v>17543</v>
      </c>
      <c r="Q2377" t="s">
        <v>9289</v>
      </c>
      <c r="R2377" t="s">
        <v>7958</v>
      </c>
      <c r="S2377" t="s">
        <v>7959</v>
      </c>
      <c r="T2377" t="s">
        <v>7960</v>
      </c>
      <c r="U2377" t="s">
        <v>7961</v>
      </c>
      <c r="V2377" t="s">
        <v>7950</v>
      </c>
      <c r="W2377" t="s">
        <v>7950</v>
      </c>
      <c r="X2377" s="3">
        <v>320</v>
      </c>
      <c r="Y2377" t="s">
        <v>7948</v>
      </c>
      <c r="Z2377" s="3">
        <v>1</v>
      </c>
      <c r="AB2377" t="s">
        <v>7962</v>
      </c>
      <c r="AC2377" t="s">
        <v>8145</v>
      </c>
      <c r="AE2377" s="3">
        <v>0</v>
      </c>
      <c r="AF2377" s="3">
        <v>0</v>
      </c>
      <c r="AH2377" t="s">
        <v>11339</v>
      </c>
      <c r="AI2377" t="s">
        <v>7950</v>
      </c>
      <c r="AJ2377" t="s">
        <v>7950</v>
      </c>
      <c r="AK2377" t="s">
        <v>7950</v>
      </c>
      <c r="AL2377" t="s">
        <v>7950</v>
      </c>
      <c r="AM2377" t="s">
        <v>7950</v>
      </c>
      <c r="AN2377" t="s">
        <v>7950</v>
      </c>
      <c r="AO2377" t="s">
        <v>7950</v>
      </c>
      <c r="AR2377" t="s">
        <v>7964</v>
      </c>
      <c r="AV2377" t="s">
        <v>7950</v>
      </c>
      <c r="AW2377" t="s">
        <v>7950</v>
      </c>
      <c r="AX2377" s="3">
        <v>8</v>
      </c>
      <c r="AY2377" s="3">
        <v>40</v>
      </c>
      <c r="AZ2377" s="3">
        <v>5</v>
      </c>
      <c r="BC2377" t="s">
        <v>7950</v>
      </c>
      <c r="BD2377" t="s">
        <v>7950</v>
      </c>
    </row>
    <row r="2378" spans="1:56">
      <c r="A2378" t="s">
        <v>4173</v>
      </c>
      <c r="B2378" t="s">
        <v>17541</v>
      </c>
      <c r="C2378" t="s">
        <v>9413</v>
      </c>
      <c r="D2378" s="2" t="s">
        <v>8141</v>
      </c>
      <c r="E2378" t="s">
        <v>8642</v>
      </c>
      <c r="F2378" t="s">
        <v>7948</v>
      </c>
      <c r="G2378" t="s">
        <v>7949</v>
      </c>
      <c r="H2378" t="s">
        <v>7950</v>
      </c>
      <c r="I2378" s="3">
        <v>365</v>
      </c>
      <c r="J2378" t="s">
        <v>17544</v>
      </c>
      <c r="K2378" t="s">
        <v>8020</v>
      </c>
      <c r="L2378" t="s">
        <v>7971</v>
      </c>
      <c r="M2378" t="s">
        <v>7954</v>
      </c>
      <c r="N2378" t="s">
        <v>7971</v>
      </c>
      <c r="O2378" t="s">
        <v>7949</v>
      </c>
      <c r="P2378" t="s">
        <v>17545</v>
      </c>
      <c r="Q2378" t="s">
        <v>9289</v>
      </c>
      <c r="R2378" t="s">
        <v>7958</v>
      </c>
      <c r="S2378" t="s">
        <v>7959</v>
      </c>
      <c r="T2378" t="s">
        <v>7960</v>
      </c>
      <c r="U2378" t="s">
        <v>7961</v>
      </c>
      <c r="V2378" t="s">
        <v>7950</v>
      </c>
      <c r="W2378" t="s">
        <v>7950</v>
      </c>
      <c r="X2378" s="3">
        <v>320</v>
      </c>
      <c r="Y2378" t="s">
        <v>7948</v>
      </c>
      <c r="Z2378" s="3">
        <v>1</v>
      </c>
      <c r="AB2378" t="s">
        <v>7962</v>
      </c>
      <c r="AC2378" t="s">
        <v>8145</v>
      </c>
      <c r="AE2378" s="3">
        <v>0</v>
      </c>
      <c r="AF2378" s="3">
        <v>0</v>
      </c>
      <c r="AH2378" t="s">
        <v>11339</v>
      </c>
      <c r="AI2378" t="s">
        <v>7950</v>
      </c>
      <c r="AJ2378" t="s">
        <v>7950</v>
      </c>
      <c r="AK2378" t="s">
        <v>7950</v>
      </c>
      <c r="AL2378" t="s">
        <v>7950</v>
      </c>
      <c r="AM2378" t="s">
        <v>7950</v>
      </c>
      <c r="AN2378" t="s">
        <v>7950</v>
      </c>
      <c r="AO2378" t="s">
        <v>7950</v>
      </c>
      <c r="AR2378" t="s">
        <v>7964</v>
      </c>
      <c r="AV2378" t="s">
        <v>7950</v>
      </c>
      <c r="AW2378" t="s">
        <v>7950</v>
      </c>
      <c r="AX2378" s="3">
        <v>8</v>
      </c>
      <c r="AY2378" s="3">
        <v>40</v>
      </c>
      <c r="AZ2378" s="3">
        <v>5</v>
      </c>
      <c r="BC2378" t="s">
        <v>7950</v>
      </c>
      <c r="BD2378" t="s">
        <v>7950</v>
      </c>
    </row>
    <row r="2379" spans="1:56">
      <c r="A2379" t="s">
        <v>17546</v>
      </c>
      <c r="B2379" t="s">
        <v>17547</v>
      </c>
      <c r="C2379" t="s">
        <v>7971</v>
      </c>
      <c r="E2379" t="s">
        <v>9553</v>
      </c>
      <c r="F2379" t="s">
        <v>7948</v>
      </c>
      <c r="G2379" t="s">
        <v>7949</v>
      </c>
      <c r="H2379" t="s">
        <v>7950</v>
      </c>
      <c r="I2379" s="3">
        <v>365</v>
      </c>
      <c r="J2379" t="s">
        <v>17548</v>
      </c>
      <c r="K2379" t="s">
        <v>7964</v>
      </c>
      <c r="L2379" t="s">
        <v>7971</v>
      </c>
      <c r="M2379" t="s">
        <v>7954</v>
      </c>
      <c r="N2379" t="s">
        <v>7971</v>
      </c>
      <c r="O2379" t="s">
        <v>7949</v>
      </c>
      <c r="P2379" t="s">
        <v>17549</v>
      </c>
      <c r="Q2379" t="s">
        <v>9289</v>
      </c>
      <c r="R2379" t="s">
        <v>7958</v>
      </c>
      <c r="S2379" t="s">
        <v>7959</v>
      </c>
      <c r="T2379" t="s">
        <v>7960</v>
      </c>
      <c r="U2379" t="s">
        <v>7961</v>
      </c>
      <c r="V2379" t="s">
        <v>7950</v>
      </c>
      <c r="W2379" t="s">
        <v>7950</v>
      </c>
      <c r="X2379" t="s">
        <v>7950</v>
      </c>
      <c r="Y2379" t="s">
        <v>7948</v>
      </c>
      <c r="Z2379" s="3">
        <v>1</v>
      </c>
      <c r="AB2379" t="s">
        <v>7981</v>
      </c>
      <c r="AE2379" s="3">
        <v>0</v>
      </c>
      <c r="AF2379" s="3">
        <v>0</v>
      </c>
      <c r="AI2379" t="s">
        <v>7950</v>
      </c>
      <c r="AJ2379" t="s">
        <v>7950</v>
      </c>
      <c r="AK2379" t="s">
        <v>7950</v>
      </c>
      <c r="AL2379" t="s">
        <v>7950</v>
      </c>
      <c r="AM2379" t="s">
        <v>7950</v>
      </c>
      <c r="AN2379" t="s">
        <v>7950</v>
      </c>
      <c r="AO2379" t="s">
        <v>7950</v>
      </c>
      <c r="AR2379" t="s">
        <v>7964</v>
      </c>
      <c r="AV2379" t="s">
        <v>7950</v>
      </c>
      <c r="AW2379" t="s">
        <v>7950</v>
      </c>
      <c r="AX2379" s="3">
        <v>0</v>
      </c>
      <c r="AY2379" s="3">
        <v>0</v>
      </c>
      <c r="AZ2379" s="3">
        <v>0</v>
      </c>
      <c r="BC2379" t="s">
        <v>7950</v>
      </c>
      <c r="BD2379" t="s">
        <v>7950</v>
      </c>
    </row>
    <row r="2380" spans="1:56">
      <c r="A2380" t="s">
        <v>17550</v>
      </c>
      <c r="B2380" t="s">
        <v>17551</v>
      </c>
      <c r="C2380" t="s">
        <v>9343</v>
      </c>
      <c r="E2380" t="s">
        <v>7985</v>
      </c>
      <c r="F2380" t="s">
        <v>7948</v>
      </c>
      <c r="G2380" t="s">
        <v>7949</v>
      </c>
      <c r="H2380" t="s">
        <v>7950</v>
      </c>
      <c r="I2380" s="3">
        <v>365</v>
      </c>
      <c r="J2380" t="s">
        <v>17552</v>
      </c>
      <c r="K2380" t="s">
        <v>8020</v>
      </c>
      <c r="L2380" t="s">
        <v>7971</v>
      </c>
      <c r="M2380" t="s">
        <v>7954</v>
      </c>
      <c r="N2380" t="s">
        <v>7971</v>
      </c>
      <c r="O2380" t="s">
        <v>7949</v>
      </c>
      <c r="P2380" t="s">
        <v>17553</v>
      </c>
      <c r="Q2380" t="s">
        <v>9289</v>
      </c>
      <c r="R2380" t="s">
        <v>7958</v>
      </c>
      <c r="S2380" t="s">
        <v>7959</v>
      </c>
      <c r="T2380" t="s">
        <v>7960</v>
      </c>
      <c r="U2380" t="s">
        <v>7961</v>
      </c>
      <c r="V2380" t="s">
        <v>7950</v>
      </c>
      <c r="W2380" t="s">
        <v>7950</v>
      </c>
      <c r="X2380" s="3">
        <v>320</v>
      </c>
      <c r="Y2380" t="s">
        <v>7948</v>
      </c>
      <c r="Z2380" s="3">
        <v>1</v>
      </c>
      <c r="AB2380" t="s">
        <v>7962</v>
      </c>
      <c r="AC2380" t="s">
        <v>7963</v>
      </c>
      <c r="AE2380" s="3">
        <v>0</v>
      </c>
      <c r="AF2380" s="3">
        <v>0</v>
      </c>
      <c r="AH2380" t="s">
        <v>11339</v>
      </c>
      <c r="AI2380" t="s">
        <v>7950</v>
      </c>
      <c r="AJ2380" t="s">
        <v>7950</v>
      </c>
      <c r="AK2380" t="s">
        <v>7950</v>
      </c>
      <c r="AL2380" t="s">
        <v>7950</v>
      </c>
      <c r="AM2380" t="s">
        <v>7950</v>
      </c>
      <c r="AN2380" t="s">
        <v>7950</v>
      </c>
      <c r="AO2380" t="s">
        <v>7950</v>
      </c>
      <c r="AR2380" t="s">
        <v>7964</v>
      </c>
      <c r="AV2380" t="s">
        <v>7950</v>
      </c>
      <c r="AW2380" t="s">
        <v>7950</v>
      </c>
      <c r="AX2380" s="3">
        <v>8</v>
      </c>
      <c r="AY2380" s="3">
        <v>40</v>
      </c>
      <c r="AZ2380" s="3">
        <v>5</v>
      </c>
      <c r="BC2380" t="s">
        <v>7950</v>
      </c>
      <c r="BD2380" t="s">
        <v>7950</v>
      </c>
    </row>
    <row r="2381" spans="1:56">
      <c r="A2381" t="s">
        <v>4515</v>
      </c>
      <c r="B2381" t="s">
        <v>14499</v>
      </c>
      <c r="C2381" t="s">
        <v>17554</v>
      </c>
      <c r="E2381" t="s">
        <v>7985</v>
      </c>
      <c r="F2381" t="s">
        <v>7948</v>
      </c>
      <c r="G2381" t="s">
        <v>8056</v>
      </c>
      <c r="H2381" t="s">
        <v>7950</v>
      </c>
      <c r="I2381" s="3">
        <v>365</v>
      </c>
      <c r="J2381" t="s">
        <v>17555</v>
      </c>
      <c r="K2381" t="s">
        <v>17556</v>
      </c>
      <c r="L2381" t="s">
        <v>7971</v>
      </c>
      <c r="M2381" t="s">
        <v>7954</v>
      </c>
      <c r="N2381" t="s">
        <v>7971</v>
      </c>
      <c r="O2381" t="s">
        <v>7949</v>
      </c>
      <c r="P2381" t="s">
        <v>17557</v>
      </c>
      <c r="Q2381" t="s">
        <v>9289</v>
      </c>
      <c r="R2381" t="s">
        <v>17558</v>
      </c>
      <c r="S2381" t="s">
        <v>8554</v>
      </c>
      <c r="T2381" t="s">
        <v>7960</v>
      </c>
      <c r="U2381" t="s">
        <v>7961</v>
      </c>
      <c r="V2381" t="s">
        <v>7950</v>
      </c>
      <c r="W2381" t="s">
        <v>7950</v>
      </c>
      <c r="X2381" s="3">
        <v>1170</v>
      </c>
      <c r="Y2381" t="s">
        <v>7948</v>
      </c>
      <c r="Z2381" s="3">
        <v>1</v>
      </c>
      <c r="AB2381" t="s">
        <v>7981</v>
      </c>
      <c r="AC2381" t="s">
        <v>8062</v>
      </c>
      <c r="AE2381" s="3">
        <v>0</v>
      </c>
      <c r="AF2381" s="3">
        <v>0</v>
      </c>
      <c r="AH2381" t="s">
        <v>8063</v>
      </c>
      <c r="AI2381" s="3">
        <v>0</v>
      </c>
      <c r="AJ2381" s="3">
        <v>0</v>
      </c>
      <c r="AK2381" s="3">
        <v>0</v>
      </c>
      <c r="AL2381" t="s">
        <v>7950</v>
      </c>
      <c r="AM2381" s="3">
        <v>0</v>
      </c>
      <c r="AN2381" t="s">
        <v>7950</v>
      </c>
      <c r="AO2381" s="3">
        <v>0</v>
      </c>
      <c r="AQ2381" t="s">
        <v>8064</v>
      </c>
      <c r="AR2381" t="s">
        <v>7964</v>
      </c>
      <c r="AU2381" t="s">
        <v>8065</v>
      </c>
      <c r="AV2381" s="3">
        <v>0</v>
      </c>
      <c r="AW2381" s="3">
        <v>0</v>
      </c>
      <c r="AX2381" s="3">
        <v>18</v>
      </c>
      <c r="AY2381" s="3">
        <v>65</v>
      </c>
      <c r="AZ2381" s="3">
        <v>5</v>
      </c>
      <c r="BA2381" t="s">
        <v>7886</v>
      </c>
      <c r="BB2381" t="s">
        <v>7886</v>
      </c>
      <c r="BC2381" s="3">
        <v>0</v>
      </c>
      <c r="BD2381" t="s">
        <v>7950</v>
      </c>
    </row>
    <row r="2382" spans="1:56">
      <c r="A2382" t="s">
        <v>17559</v>
      </c>
      <c r="B2382" t="s">
        <v>17560</v>
      </c>
      <c r="C2382" t="s">
        <v>17561</v>
      </c>
      <c r="E2382" t="s">
        <v>7968</v>
      </c>
      <c r="F2382" t="s">
        <v>7948</v>
      </c>
      <c r="G2382" t="s">
        <v>7949</v>
      </c>
      <c r="H2382" t="s">
        <v>7950</v>
      </c>
      <c r="I2382" s="3">
        <v>365</v>
      </c>
      <c r="J2382" t="s">
        <v>17562</v>
      </c>
      <c r="K2382" t="s">
        <v>16982</v>
      </c>
      <c r="L2382" t="s">
        <v>7971</v>
      </c>
      <c r="M2382" t="s">
        <v>9162</v>
      </c>
      <c r="N2382" t="s">
        <v>7971</v>
      </c>
      <c r="O2382" t="s">
        <v>7949</v>
      </c>
      <c r="P2382" t="s">
        <v>17563</v>
      </c>
      <c r="Q2382" t="s">
        <v>7973</v>
      </c>
      <c r="R2382" t="s">
        <v>7958</v>
      </c>
      <c r="S2382" t="s">
        <v>7959</v>
      </c>
      <c r="T2382" t="s">
        <v>7960</v>
      </c>
      <c r="U2382" t="s">
        <v>8223</v>
      </c>
      <c r="V2382" t="s">
        <v>7950</v>
      </c>
      <c r="W2382" t="s">
        <v>7950</v>
      </c>
      <c r="X2382" s="3">
        <v>48</v>
      </c>
      <c r="Y2382" t="s">
        <v>7948</v>
      </c>
      <c r="Z2382" s="3">
        <v>1</v>
      </c>
      <c r="AB2382" t="s">
        <v>7962</v>
      </c>
      <c r="AE2382" s="3">
        <v>0</v>
      </c>
      <c r="AF2382" s="3">
        <v>0</v>
      </c>
      <c r="AH2382" t="s">
        <v>9729</v>
      </c>
      <c r="AI2382" t="s">
        <v>7950</v>
      </c>
      <c r="AJ2382" t="s">
        <v>7950</v>
      </c>
      <c r="AK2382" t="s">
        <v>7950</v>
      </c>
      <c r="AL2382" t="s">
        <v>7950</v>
      </c>
      <c r="AM2382" t="s">
        <v>7950</v>
      </c>
      <c r="AN2382" t="s">
        <v>7950</v>
      </c>
      <c r="AO2382" t="s">
        <v>7950</v>
      </c>
      <c r="AR2382" t="s">
        <v>7964</v>
      </c>
      <c r="AV2382" t="s">
        <v>7950</v>
      </c>
      <c r="AW2382" t="s">
        <v>7950</v>
      </c>
      <c r="AX2382" s="3">
        <v>4</v>
      </c>
      <c r="AY2382" s="3">
        <v>12</v>
      </c>
      <c r="AZ2382" s="3">
        <v>6</v>
      </c>
      <c r="BC2382" t="s">
        <v>7950</v>
      </c>
      <c r="BD2382" t="s">
        <v>7950</v>
      </c>
    </row>
    <row r="2383" spans="1:56">
      <c r="A2383" t="s">
        <v>7044</v>
      </c>
      <c r="B2383" t="s">
        <v>17564</v>
      </c>
      <c r="C2383" t="s">
        <v>17565</v>
      </c>
      <c r="D2383" s="2" t="s">
        <v>7998</v>
      </c>
      <c r="E2383" t="s">
        <v>10923</v>
      </c>
      <c r="F2383" t="s">
        <v>7948</v>
      </c>
      <c r="G2383" t="s">
        <v>7949</v>
      </c>
      <c r="H2383" t="s">
        <v>7950</v>
      </c>
      <c r="I2383" s="3">
        <v>365</v>
      </c>
      <c r="J2383" t="s">
        <v>17566</v>
      </c>
      <c r="K2383" t="s">
        <v>17567</v>
      </c>
      <c r="L2383" t="s">
        <v>7971</v>
      </c>
      <c r="M2383" t="s">
        <v>7954</v>
      </c>
      <c r="N2383" t="s">
        <v>7971</v>
      </c>
      <c r="O2383" t="s">
        <v>7949</v>
      </c>
      <c r="P2383" t="s">
        <v>17568</v>
      </c>
      <c r="Q2383" t="s">
        <v>7973</v>
      </c>
      <c r="R2383" t="s">
        <v>7958</v>
      </c>
      <c r="S2383" t="s">
        <v>7959</v>
      </c>
      <c r="T2383" t="s">
        <v>7960</v>
      </c>
      <c r="U2383" t="s">
        <v>7961</v>
      </c>
      <c r="V2383" t="s">
        <v>7950</v>
      </c>
      <c r="W2383" t="s">
        <v>7950</v>
      </c>
      <c r="X2383" s="3">
        <v>330</v>
      </c>
      <c r="Y2383" t="s">
        <v>7948</v>
      </c>
      <c r="Z2383" s="3">
        <v>1</v>
      </c>
      <c r="AB2383" t="s">
        <v>7981</v>
      </c>
      <c r="AC2383" t="s">
        <v>8001</v>
      </c>
      <c r="AE2383" s="3">
        <v>0</v>
      </c>
      <c r="AF2383" s="3">
        <v>0</v>
      </c>
      <c r="AH2383" t="s">
        <v>17569</v>
      </c>
      <c r="AI2383" s="3">
        <v>0</v>
      </c>
      <c r="AJ2383" t="s">
        <v>7950</v>
      </c>
      <c r="AK2383" t="s">
        <v>7950</v>
      </c>
      <c r="AL2383" t="s">
        <v>7950</v>
      </c>
      <c r="AM2383" t="s">
        <v>7950</v>
      </c>
      <c r="AN2383" t="s">
        <v>7950</v>
      </c>
      <c r="AO2383" t="s">
        <v>7950</v>
      </c>
      <c r="AR2383" t="s">
        <v>7964</v>
      </c>
      <c r="AV2383" t="s">
        <v>7950</v>
      </c>
      <c r="AW2383" t="s">
        <v>7950</v>
      </c>
      <c r="AX2383" s="3">
        <v>6</v>
      </c>
      <c r="AY2383" s="3">
        <v>55</v>
      </c>
      <c r="AZ2383" s="3">
        <v>5</v>
      </c>
      <c r="BC2383" t="s">
        <v>7950</v>
      </c>
      <c r="BD2383" t="s">
        <v>7950</v>
      </c>
    </row>
    <row r="2384" spans="1:56">
      <c r="A2384" t="s">
        <v>17570</v>
      </c>
      <c r="B2384" t="s">
        <v>17571</v>
      </c>
      <c r="C2384" t="s">
        <v>17572</v>
      </c>
      <c r="E2384" t="s">
        <v>7968</v>
      </c>
      <c r="F2384" t="s">
        <v>7948</v>
      </c>
      <c r="G2384" t="s">
        <v>7949</v>
      </c>
      <c r="H2384" t="s">
        <v>7950</v>
      </c>
      <c r="I2384" s="3">
        <v>365</v>
      </c>
      <c r="J2384" t="s">
        <v>17573</v>
      </c>
      <c r="K2384" t="s">
        <v>17574</v>
      </c>
      <c r="L2384" t="s">
        <v>7971</v>
      </c>
      <c r="M2384" t="s">
        <v>9162</v>
      </c>
      <c r="N2384" t="s">
        <v>7971</v>
      </c>
      <c r="O2384" t="s">
        <v>7949</v>
      </c>
      <c r="P2384" t="s">
        <v>17575</v>
      </c>
      <c r="Q2384" t="s">
        <v>7973</v>
      </c>
      <c r="R2384" t="s">
        <v>7958</v>
      </c>
      <c r="S2384" t="s">
        <v>7959</v>
      </c>
      <c r="T2384" t="s">
        <v>7960</v>
      </c>
      <c r="U2384" t="s">
        <v>7961</v>
      </c>
      <c r="V2384" t="s">
        <v>7950</v>
      </c>
      <c r="W2384" t="s">
        <v>7950</v>
      </c>
      <c r="X2384" s="3">
        <v>64</v>
      </c>
      <c r="Y2384" t="s">
        <v>7948</v>
      </c>
      <c r="Z2384" s="3">
        <v>1</v>
      </c>
      <c r="AB2384" t="s">
        <v>7971</v>
      </c>
      <c r="AE2384" s="3">
        <v>0</v>
      </c>
      <c r="AF2384" s="3">
        <v>0</v>
      </c>
      <c r="AH2384" t="s">
        <v>11777</v>
      </c>
      <c r="AI2384" t="s">
        <v>7950</v>
      </c>
      <c r="AJ2384" t="s">
        <v>7950</v>
      </c>
      <c r="AK2384" t="s">
        <v>7950</v>
      </c>
      <c r="AL2384" t="s">
        <v>7950</v>
      </c>
      <c r="AM2384" t="s">
        <v>7950</v>
      </c>
      <c r="AN2384" t="s">
        <v>7950</v>
      </c>
      <c r="AO2384" t="s">
        <v>7950</v>
      </c>
      <c r="AR2384" t="s">
        <v>7964</v>
      </c>
      <c r="AV2384" t="s">
        <v>7950</v>
      </c>
      <c r="AW2384" t="s">
        <v>7950</v>
      </c>
      <c r="AX2384" s="3">
        <v>4</v>
      </c>
      <c r="AY2384" s="3">
        <v>16</v>
      </c>
      <c r="AZ2384" s="3">
        <v>8</v>
      </c>
      <c r="BC2384" t="s">
        <v>7950</v>
      </c>
      <c r="BD2384" t="s">
        <v>7950</v>
      </c>
    </row>
    <row r="2385" spans="1:56">
      <c r="A2385" t="s">
        <v>17576</v>
      </c>
      <c r="B2385" t="s">
        <v>17577</v>
      </c>
      <c r="C2385" t="s">
        <v>7975</v>
      </c>
      <c r="D2385" s="2" t="s">
        <v>7998</v>
      </c>
      <c r="E2385" t="s">
        <v>9553</v>
      </c>
      <c r="F2385" t="s">
        <v>7948</v>
      </c>
      <c r="G2385" t="s">
        <v>7949</v>
      </c>
      <c r="H2385" t="s">
        <v>7950</v>
      </c>
      <c r="I2385" s="3">
        <v>365</v>
      </c>
      <c r="J2385" t="s">
        <v>17578</v>
      </c>
      <c r="K2385" t="s">
        <v>9555</v>
      </c>
      <c r="L2385" t="s">
        <v>7971</v>
      </c>
      <c r="M2385" t="s">
        <v>7954</v>
      </c>
      <c r="N2385" t="s">
        <v>7971</v>
      </c>
      <c r="O2385" t="s">
        <v>7949</v>
      </c>
      <c r="P2385" t="s">
        <v>17579</v>
      </c>
      <c r="Q2385" t="s">
        <v>9289</v>
      </c>
      <c r="R2385" t="s">
        <v>7958</v>
      </c>
      <c r="S2385" t="s">
        <v>7959</v>
      </c>
      <c r="T2385" t="s">
        <v>7960</v>
      </c>
      <c r="U2385" t="s">
        <v>7961</v>
      </c>
      <c r="V2385" t="s">
        <v>7950</v>
      </c>
      <c r="W2385" t="s">
        <v>7950</v>
      </c>
      <c r="X2385" s="3">
        <v>440</v>
      </c>
      <c r="Y2385" t="s">
        <v>7948</v>
      </c>
      <c r="Z2385" s="3">
        <v>1</v>
      </c>
      <c r="AB2385" t="s">
        <v>7981</v>
      </c>
      <c r="AC2385" t="s">
        <v>8001</v>
      </c>
      <c r="AE2385" s="3">
        <v>0</v>
      </c>
      <c r="AF2385" s="3">
        <v>0</v>
      </c>
      <c r="AH2385" t="s">
        <v>9225</v>
      </c>
      <c r="AI2385" t="s">
        <v>7950</v>
      </c>
      <c r="AJ2385" t="s">
        <v>7950</v>
      </c>
      <c r="AK2385" t="s">
        <v>7950</v>
      </c>
      <c r="AL2385" t="s">
        <v>7950</v>
      </c>
      <c r="AM2385" t="s">
        <v>7950</v>
      </c>
      <c r="AN2385" t="s">
        <v>7950</v>
      </c>
      <c r="AO2385" t="s">
        <v>7950</v>
      </c>
      <c r="AR2385" t="s">
        <v>7964</v>
      </c>
      <c r="AV2385" t="s">
        <v>7950</v>
      </c>
      <c r="AW2385" t="s">
        <v>7950</v>
      </c>
      <c r="AX2385" s="3">
        <v>11</v>
      </c>
      <c r="AY2385" s="3">
        <v>40</v>
      </c>
      <c r="AZ2385" s="3">
        <v>5</v>
      </c>
      <c r="BC2385" t="s">
        <v>7950</v>
      </c>
      <c r="BD2385" t="s">
        <v>7950</v>
      </c>
    </row>
    <row r="2386" spans="1:56">
      <c r="A2386" t="s">
        <v>3329</v>
      </c>
      <c r="B2386" t="s">
        <v>14015</v>
      </c>
      <c r="C2386" t="s">
        <v>7975</v>
      </c>
      <c r="D2386" s="2" t="s">
        <v>7998</v>
      </c>
      <c r="E2386" t="s">
        <v>7985</v>
      </c>
      <c r="F2386" t="s">
        <v>7948</v>
      </c>
      <c r="G2386" t="s">
        <v>7949</v>
      </c>
      <c r="H2386" t="s">
        <v>7950</v>
      </c>
      <c r="I2386" s="3">
        <v>365</v>
      </c>
      <c r="J2386" t="s">
        <v>17580</v>
      </c>
      <c r="K2386" t="s">
        <v>16278</v>
      </c>
      <c r="L2386" t="s">
        <v>7971</v>
      </c>
      <c r="M2386" t="s">
        <v>7954</v>
      </c>
      <c r="N2386" t="s">
        <v>7971</v>
      </c>
      <c r="O2386" t="s">
        <v>7949</v>
      </c>
      <c r="P2386" t="s">
        <v>17581</v>
      </c>
      <c r="Q2386" t="s">
        <v>9289</v>
      </c>
      <c r="R2386" t="s">
        <v>7958</v>
      </c>
      <c r="S2386" t="s">
        <v>7959</v>
      </c>
      <c r="T2386" t="s">
        <v>7960</v>
      </c>
      <c r="U2386" t="s">
        <v>7961</v>
      </c>
      <c r="V2386" t="s">
        <v>7950</v>
      </c>
      <c r="W2386" t="s">
        <v>7950</v>
      </c>
      <c r="X2386" s="3">
        <v>120</v>
      </c>
      <c r="Y2386" t="s">
        <v>7948</v>
      </c>
      <c r="Z2386" s="3">
        <v>1</v>
      </c>
      <c r="AB2386" t="s">
        <v>7981</v>
      </c>
      <c r="AC2386" t="s">
        <v>8001</v>
      </c>
      <c r="AE2386" s="3">
        <v>0</v>
      </c>
      <c r="AF2386" s="3">
        <v>0</v>
      </c>
      <c r="AH2386" t="s">
        <v>8146</v>
      </c>
      <c r="AI2386" t="s">
        <v>7950</v>
      </c>
      <c r="AJ2386" t="s">
        <v>7950</v>
      </c>
      <c r="AK2386" t="s">
        <v>7950</v>
      </c>
      <c r="AL2386" t="s">
        <v>7950</v>
      </c>
      <c r="AM2386" t="s">
        <v>7950</v>
      </c>
      <c r="AN2386" t="s">
        <v>7950</v>
      </c>
      <c r="AO2386" t="s">
        <v>7950</v>
      </c>
      <c r="AR2386" t="s">
        <v>7964</v>
      </c>
      <c r="AV2386" t="s">
        <v>7950</v>
      </c>
      <c r="AW2386" t="s">
        <v>7950</v>
      </c>
      <c r="AX2386" s="3">
        <v>6</v>
      </c>
      <c r="AY2386" s="3">
        <v>20</v>
      </c>
      <c r="AZ2386" s="3">
        <v>5</v>
      </c>
      <c r="BC2386" t="s">
        <v>7950</v>
      </c>
      <c r="BD2386" t="s">
        <v>7950</v>
      </c>
    </row>
    <row r="2387" spans="1:56">
      <c r="A2387" t="s">
        <v>3128</v>
      </c>
      <c r="B2387" t="s">
        <v>14127</v>
      </c>
      <c r="C2387" t="s">
        <v>7975</v>
      </c>
      <c r="D2387" s="2" t="s">
        <v>7998</v>
      </c>
      <c r="E2387" t="s">
        <v>7985</v>
      </c>
      <c r="F2387" t="s">
        <v>7948</v>
      </c>
      <c r="G2387" t="s">
        <v>7949</v>
      </c>
      <c r="H2387" t="s">
        <v>7950</v>
      </c>
      <c r="I2387" s="3">
        <v>365</v>
      </c>
      <c r="J2387" t="s">
        <v>17582</v>
      </c>
      <c r="K2387" t="s">
        <v>9287</v>
      </c>
      <c r="L2387" t="s">
        <v>7971</v>
      </c>
      <c r="M2387" t="s">
        <v>7954</v>
      </c>
      <c r="N2387" t="s">
        <v>7971</v>
      </c>
      <c r="O2387" t="s">
        <v>7949</v>
      </c>
      <c r="P2387" t="s">
        <v>17583</v>
      </c>
      <c r="Q2387" t="s">
        <v>9289</v>
      </c>
      <c r="R2387" t="s">
        <v>7958</v>
      </c>
      <c r="S2387" t="s">
        <v>7959</v>
      </c>
      <c r="T2387" t="s">
        <v>7960</v>
      </c>
      <c r="U2387" t="s">
        <v>7961</v>
      </c>
      <c r="V2387" t="s">
        <v>7950</v>
      </c>
      <c r="W2387" t="s">
        <v>7950</v>
      </c>
      <c r="X2387" s="3">
        <v>240</v>
      </c>
      <c r="Y2387" t="s">
        <v>7948</v>
      </c>
      <c r="Z2387" s="3">
        <v>1</v>
      </c>
      <c r="AB2387" t="s">
        <v>7981</v>
      </c>
      <c r="AC2387" t="s">
        <v>8001</v>
      </c>
      <c r="AE2387" s="3">
        <v>0</v>
      </c>
      <c r="AF2387" s="3">
        <v>0</v>
      </c>
      <c r="AH2387" t="s">
        <v>9446</v>
      </c>
      <c r="AI2387" t="s">
        <v>7950</v>
      </c>
      <c r="AJ2387" t="s">
        <v>7950</v>
      </c>
      <c r="AK2387" t="s">
        <v>7950</v>
      </c>
      <c r="AL2387" t="s">
        <v>7950</v>
      </c>
      <c r="AM2387" t="s">
        <v>7950</v>
      </c>
      <c r="AN2387" t="s">
        <v>7950</v>
      </c>
      <c r="AO2387" t="s">
        <v>7950</v>
      </c>
      <c r="AR2387" t="s">
        <v>7964</v>
      </c>
      <c r="AV2387" t="s">
        <v>7950</v>
      </c>
      <c r="AW2387" t="s">
        <v>7950</v>
      </c>
      <c r="AX2387" s="3">
        <v>8</v>
      </c>
      <c r="AY2387" s="3">
        <v>30</v>
      </c>
      <c r="AZ2387" s="3">
        <v>5</v>
      </c>
      <c r="BC2387" t="s">
        <v>7950</v>
      </c>
      <c r="BD2387" t="s">
        <v>7950</v>
      </c>
    </row>
    <row r="2388" spans="1:56">
      <c r="A2388" t="s">
        <v>17584</v>
      </c>
      <c r="B2388" t="s">
        <v>14130</v>
      </c>
      <c r="C2388" t="s">
        <v>7975</v>
      </c>
      <c r="D2388" s="2" t="s">
        <v>7998</v>
      </c>
      <c r="E2388" t="s">
        <v>7985</v>
      </c>
      <c r="F2388" t="s">
        <v>7948</v>
      </c>
      <c r="G2388" t="s">
        <v>7949</v>
      </c>
      <c r="H2388" t="s">
        <v>7950</v>
      </c>
      <c r="I2388" s="3">
        <v>365</v>
      </c>
      <c r="J2388" t="s">
        <v>17585</v>
      </c>
      <c r="K2388" t="s">
        <v>15592</v>
      </c>
      <c r="L2388" t="s">
        <v>7971</v>
      </c>
      <c r="M2388" t="s">
        <v>7954</v>
      </c>
      <c r="N2388" t="s">
        <v>7971</v>
      </c>
      <c r="O2388" t="s">
        <v>7949</v>
      </c>
      <c r="P2388" t="s">
        <v>17586</v>
      </c>
      <c r="Q2388" t="s">
        <v>9289</v>
      </c>
      <c r="R2388" t="s">
        <v>7958</v>
      </c>
      <c r="S2388" t="s">
        <v>7959</v>
      </c>
      <c r="T2388" t="s">
        <v>7960</v>
      </c>
      <c r="U2388" t="s">
        <v>7961</v>
      </c>
      <c r="V2388" t="s">
        <v>7950</v>
      </c>
      <c r="W2388" t="s">
        <v>7950</v>
      </c>
      <c r="X2388" s="3">
        <v>315</v>
      </c>
      <c r="Y2388" t="s">
        <v>7948</v>
      </c>
      <c r="Z2388" s="3">
        <v>1</v>
      </c>
      <c r="AB2388" t="s">
        <v>7981</v>
      </c>
      <c r="AC2388" t="s">
        <v>8001</v>
      </c>
      <c r="AE2388" s="3">
        <v>0</v>
      </c>
      <c r="AF2388" s="3">
        <v>0</v>
      </c>
      <c r="AH2388" t="s">
        <v>9446</v>
      </c>
      <c r="AI2388" t="s">
        <v>7950</v>
      </c>
      <c r="AJ2388" t="s">
        <v>7950</v>
      </c>
      <c r="AK2388" t="s">
        <v>7950</v>
      </c>
      <c r="AL2388" t="s">
        <v>7950</v>
      </c>
      <c r="AM2388" t="s">
        <v>7950</v>
      </c>
      <c r="AN2388" t="s">
        <v>7950</v>
      </c>
      <c r="AO2388" t="s">
        <v>7950</v>
      </c>
      <c r="AR2388" t="s">
        <v>7964</v>
      </c>
      <c r="AV2388" t="s">
        <v>7950</v>
      </c>
      <c r="AW2388" t="s">
        <v>7950</v>
      </c>
      <c r="AX2388" s="3">
        <v>9</v>
      </c>
      <c r="AY2388" s="3">
        <v>35</v>
      </c>
      <c r="AZ2388" s="3">
        <v>5</v>
      </c>
      <c r="BC2388" t="s">
        <v>7950</v>
      </c>
      <c r="BD2388" t="s">
        <v>7950</v>
      </c>
    </row>
    <row r="2389" spans="1:56">
      <c r="A2389" t="s">
        <v>5548</v>
      </c>
      <c r="B2389" t="s">
        <v>14178</v>
      </c>
      <c r="C2389" t="s">
        <v>10885</v>
      </c>
      <c r="E2389" t="s">
        <v>7985</v>
      </c>
      <c r="F2389" t="s">
        <v>7948</v>
      </c>
      <c r="G2389" t="s">
        <v>7949</v>
      </c>
      <c r="H2389" t="s">
        <v>7950</v>
      </c>
      <c r="I2389" s="3">
        <v>365</v>
      </c>
      <c r="J2389" t="s">
        <v>17587</v>
      </c>
      <c r="K2389" t="s">
        <v>11005</v>
      </c>
      <c r="L2389" t="s">
        <v>7971</v>
      </c>
      <c r="M2389" t="s">
        <v>7954</v>
      </c>
      <c r="N2389" t="s">
        <v>7971</v>
      </c>
      <c r="O2389" t="s">
        <v>7949</v>
      </c>
      <c r="P2389" t="s">
        <v>17588</v>
      </c>
      <c r="Q2389" t="s">
        <v>9289</v>
      </c>
      <c r="R2389" t="s">
        <v>7958</v>
      </c>
      <c r="S2389" t="s">
        <v>7959</v>
      </c>
      <c r="T2389" t="s">
        <v>7960</v>
      </c>
      <c r="U2389" t="s">
        <v>7961</v>
      </c>
      <c r="V2389" t="s">
        <v>7950</v>
      </c>
      <c r="W2389" t="s">
        <v>7950</v>
      </c>
      <c r="X2389" s="3">
        <v>700</v>
      </c>
      <c r="Y2389" t="s">
        <v>7948</v>
      </c>
      <c r="Z2389" s="3">
        <v>1</v>
      </c>
      <c r="AB2389" t="s">
        <v>7962</v>
      </c>
      <c r="AC2389" t="s">
        <v>7963</v>
      </c>
      <c r="AE2389" s="3">
        <v>0</v>
      </c>
      <c r="AF2389" s="3">
        <v>0</v>
      </c>
      <c r="AH2389" t="s">
        <v>8389</v>
      </c>
      <c r="AI2389" s="3">
        <v>13060.92</v>
      </c>
      <c r="AJ2389" t="s">
        <v>7950</v>
      </c>
      <c r="AK2389" t="s">
        <v>7950</v>
      </c>
      <c r="AL2389" t="s">
        <v>7950</v>
      </c>
      <c r="AM2389" t="s">
        <v>7950</v>
      </c>
      <c r="AN2389" t="s">
        <v>7950</v>
      </c>
      <c r="AO2389" t="s">
        <v>7950</v>
      </c>
      <c r="AR2389" t="s">
        <v>7964</v>
      </c>
      <c r="AV2389" t="s">
        <v>7950</v>
      </c>
      <c r="AW2389" t="s">
        <v>7950</v>
      </c>
      <c r="AX2389" s="3">
        <v>14</v>
      </c>
      <c r="AY2389" s="3">
        <v>50</v>
      </c>
      <c r="AZ2389" s="3">
        <v>5</v>
      </c>
      <c r="BC2389" t="s">
        <v>7950</v>
      </c>
      <c r="BD2389" t="s">
        <v>7950</v>
      </c>
    </row>
    <row r="2390" spans="1:56">
      <c r="A2390" t="s">
        <v>6886</v>
      </c>
      <c r="B2390" t="s">
        <v>14572</v>
      </c>
      <c r="C2390" t="s">
        <v>12516</v>
      </c>
      <c r="D2390" s="2" t="s">
        <v>7998</v>
      </c>
      <c r="E2390" t="s">
        <v>10923</v>
      </c>
      <c r="F2390" t="s">
        <v>7948</v>
      </c>
      <c r="G2390" t="s">
        <v>7949</v>
      </c>
      <c r="H2390" t="s">
        <v>7950</v>
      </c>
      <c r="I2390" s="3">
        <v>365</v>
      </c>
      <c r="J2390" t="s">
        <v>17589</v>
      </c>
      <c r="K2390" t="s">
        <v>7978</v>
      </c>
      <c r="L2390" t="s">
        <v>7971</v>
      </c>
      <c r="M2390" t="s">
        <v>7954</v>
      </c>
      <c r="N2390" t="s">
        <v>7971</v>
      </c>
      <c r="O2390" t="s">
        <v>7949</v>
      </c>
      <c r="P2390" t="s">
        <v>17590</v>
      </c>
      <c r="Q2390" t="s">
        <v>9289</v>
      </c>
      <c r="R2390" t="s">
        <v>7958</v>
      </c>
      <c r="S2390" t="s">
        <v>7959</v>
      </c>
      <c r="T2390" t="s">
        <v>7960</v>
      </c>
      <c r="U2390" t="s">
        <v>7961</v>
      </c>
      <c r="V2390" t="s">
        <v>7950</v>
      </c>
      <c r="W2390" t="s">
        <v>7950</v>
      </c>
      <c r="X2390" s="3">
        <v>3600</v>
      </c>
      <c r="Y2390" t="s">
        <v>7948</v>
      </c>
      <c r="Z2390" s="3">
        <v>1</v>
      </c>
      <c r="AB2390" t="s">
        <v>7981</v>
      </c>
      <c r="AC2390" t="s">
        <v>8001</v>
      </c>
      <c r="AE2390" s="3">
        <v>0</v>
      </c>
      <c r="AF2390" s="3">
        <v>0</v>
      </c>
      <c r="AH2390" t="s">
        <v>15087</v>
      </c>
      <c r="AI2390" t="s">
        <v>7950</v>
      </c>
      <c r="AJ2390" t="s">
        <v>7950</v>
      </c>
      <c r="AK2390" t="s">
        <v>7950</v>
      </c>
      <c r="AL2390" t="s">
        <v>7950</v>
      </c>
      <c r="AM2390" t="s">
        <v>7950</v>
      </c>
      <c r="AN2390" t="s">
        <v>7950</v>
      </c>
      <c r="AO2390" t="s">
        <v>7950</v>
      </c>
      <c r="AR2390" t="s">
        <v>7964</v>
      </c>
      <c r="AV2390" t="s">
        <v>7950</v>
      </c>
      <c r="AW2390" t="s">
        <v>7950</v>
      </c>
      <c r="AX2390" s="3">
        <v>36</v>
      </c>
      <c r="AY2390" s="3">
        <v>100</v>
      </c>
      <c r="AZ2390" s="3">
        <v>5</v>
      </c>
      <c r="BC2390" t="s">
        <v>7950</v>
      </c>
      <c r="BD2390" t="s">
        <v>7950</v>
      </c>
    </row>
    <row r="2391" spans="1:56">
      <c r="A2391" t="s">
        <v>6662</v>
      </c>
      <c r="B2391" t="s">
        <v>17591</v>
      </c>
      <c r="C2391" t="s">
        <v>7975</v>
      </c>
      <c r="D2391" s="2" t="s">
        <v>7998</v>
      </c>
      <c r="E2391" t="s">
        <v>10923</v>
      </c>
      <c r="F2391" t="s">
        <v>7948</v>
      </c>
      <c r="G2391" t="s">
        <v>7949</v>
      </c>
      <c r="H2391" t="s">
        <v>7950</v>
      </c>
      <c r="I2391" s="3">
        <v>365</v>
      </c>
      <c r="J2391" t="s">
        <v>17592</v>
      </c>
      <c r="K2391" t="s">
        <v>17593</v>
      </c>
      <c r="L2391" t="s">
        <v>7971</v>
      </c>
      <c r="M2391" t="s">
        <v>7954</v>
      </c>
      <c r="N2391" t="s">
        <v>7971</v>
      </c>
      <c r="O2391" t="s">
        <v>7949</v>
      </c>
      <c r="P2391" t="s">
        <v>17594</v>
      </c>
      <c r="Q2391" t="s">
        <v>9289</v>
      </c>
      <c r="R2391" t="s">
        <v>7958</v>
      </c>
      <c r="S2391" t="s">
        <v>7959</v>
      </c>
      <c r="T2391" t="s">
        <v>7960</v>
      </c>
      <c r="U2391" t="s">
        <v>7961</v>
      </c>
      <c r="V2391" t="s">
        <v>7950</v>
      </c>
      <c r="W2391" t="s">
        <v>7950</v>
      </c>
      <c r="X2391" s="3">
        <v>1170</v>
      </c>
      <c r="Y2391" t="s">
        <v>7948</v>
      </c>
      <c r="Z2391" s="3">
        <v>1</v>
      </c>
      <c r="AB2391" t="s">
        <v>7981</v>
      </c>
      <c r="AC2391" t="s">
        <v>8001</v>
      </c>
      <c r="AE2391" s="3">
        <v>0</v>
      </c>
      <c r="AF2391" s="3">
        <v>0</v>
      </c>
      <c r="AH2391" t="s">
        <v>9347</v>
      </c>
      <c r="AI2391" t="s">
        <v>7950</v>
      </c>
      <c r="AJ2391" t="s">
        <v>7950</v>
      </c>
      <c r="AK2391" t="s">
        <v>7950</v>
      </c>
      <c r="AL2391" t="s">
        <v>7950</v>
      </c>
      <c r="AM2391" t="s">
        <v>7950</v>
      </c>
      <c r="AN2391" t="s">
        <v>7950</v>
      </c>
      <c r="AO2391" t="s">
        <v>7950</v>
      </c>
      <c r="AR2391" t="s">
        <v>7964</v>
      </c>
      <c r="AV2391" t="s">
        <v>7950</v>
      </c>
      <c r="AW2391" t="s">
        <v>7950</v>
      </c>
      <c r="AX2391" s="3">
        <v>18</v>
      </c>
      <c r="AY2391" s="3">
        <v>65</v>
      </c>
      <c r="AZ2391" s="3">
        <v>5</v>
      </c>
      <c r="BC2391" t="s">
        <v>7950</v>
      </c>
      <c r="BD2391" t="s">
        <v>7950</v>
      </c>
    </row>
    <row r="2392" spans="1:56">
      <c r="A2392" t="s">
        <v>3550</v>
      </c>
      <c r="B2392" t="s">
        <v>14178</v>
      </c>
      <c r="C2392" t="s">
        <v>7975</v>
      </c>
      <c r="D2392" s="2" t="s">
        <v>7998</v>
      </c>
      <c r="E2392" t="s">
        <v>7985</v>
      </c>
      <c r="F2392" t="s">
        <v>7948</v>
      </c>
      <c r="G2392" t="s">
        <v>7949</v>
      </c>
      <c r="H2392" t="s">
        <v>7950</v>
      </c>
      <c r="I2392" s="3">
        <v>365</v>
      </c>
      <c r="J2392" t="s">
        <v>17595</v>
      </c>
      <c r="K2392" t="s">
        <v>11298</v>
      </c>
      <c r="L2392" t="s">
        <v>7971</v>
      </c>
      <c r="M2392" t="s">
        <v>7954</v>
      </c>
      <c r="N2392" t="s">
        <v>7971</v>
      </c>
      <c r="O2392" t="s">
        <v>7949</v>
      </c>
      <c r="P2392" t="s">
        <v>17596</v>
      </c>
      <c r="Q2392" t="s">
        <v>9289</v>
      </c>
      <c r="R2392" t="s">
        <v>7958</v>
      </c>
      <c r="S2392" t="s">
        <v>7959</v>
      </c>
      <c r="T2392" t="s">
        <v>7960</v>
      </c>
      <c r="U2392" t="s">
        <v>7961</v>
      </c>
      <c r="V2392" t="s">
        <v>7950</v>
      </c>
      <c r="W2392" t="s">
        <v>7950</v>
      </c>
      <c r="X2392" s="3">
        <v>700</v>
      </c>
      <c r="Y2392" t="s">
        <v>7948</v>
      </c>
      <c r="Z2392" s="3">
        <v>1</v>
      </c>
      <c r="AB2392" t="s">
        <v>7981</v>
      </c>
      <c r="AC2392" t="s">
        <v>8001</v>
      </c>
      <c r="AE2392" s="3">
        <v>0</v>
      </c>
      <c r="AF2392" s="3">
        <v>0</v>
      </c>
      <c r="AH2392" t="s">
        <v>8146</v>
      </c>
      <c r="AI2392" t="s">
        <v>7950</v>
      </c>
      <c r="AJ2392" t="s">
        <v>7950</v>
      </c>
      <c r="AK2392" t="s">
        <v>7950</v>
      </c>
      <c r="AL2392" t="s">
        <v>7950</v>
      </c>
      <c r="AM2392" t="s">
        <v>7950</v>
      </c>
      <c r="AN2392" t="s">
        <v>7950</v>
      </c>
      <c r="AO2392" t="s">
        <v>7950</v>
      </c>
      <c r="AR2392" t="s">
        <v>7964</v>
      </c>
      <c r="AV2392" t="s">
        <v>7950</v>
      </c>
      <c r="AW2392" t="s">
        <v>7950</v>
      </c>
      <c r="AX2392" s="3">
        <v>14</v>
      </c>
      <c r="AY2392" s="3">
        <v>50</v>
      </c>
      <c r="AZ2392" s="3">
        <v>5</v>
      </c>
      <c r="BC2392" t="s">
        <v>7950</v>
      </c>
      <c r="BD2392" t="s">
        <v>7950</v>
      </c>
    </row>
    <row r="2393" spans="1:56">
      <c r="A2393" t="s">
        <v>1947</v>
      </c>
      <c r="B2393" t="s">
        <v>13873</v>
      </c>
      <c r="C2393" t="s">
        <v>7975</v>
      </c>
      <c r="D2393" s="2" t="s">
        <v>7998</v>
      </c>
      <c r="E2393" t="s">
        <v>7985</v>
      </c>
      <c r="F2393" t="s">
        <v>7948</v>
      </c>
      <c r="G2393" t="s">
        <v>7949</v>
      </c>
      <c r="H2393" t="s">
        <v>7950</v>
      </c>
      <c r="I2393" s="3">
        <v>365</v>
      </c>
      <c r="J2393" t="s">
        <v>17597</v>
      </c>
      <c r="K2393" t="s">
        <v>10993</v>
      </c>
      <c r="L2393" t="s">
        <v>7971</v>
      </c>
      <c r="M2393" t="s">
        <v>7954</v>
      </c>
      <c r="N2393" t="s">
        <v>7971</v>
      </c>
      <c r="O2393" t="s">
        <v>7949</v>
      </c>
      <c r="P2393" t="s">
        <v>17598</v>
      </c>
      <c r="Q2393" t="s">
        <v>9289</v>
      </c>
      <c r="R2393" t="s">
        <v>7958</v>
      </c>
      <c r="S2393" t="s">
        <v>7959</v>
      </c>
      <c r="T2393" t="s">
        <v>7960</v>
      </c>
      <c r="U2393" t="s">
        <v>7961</v>
      </c>
      <c r="V2393" t="s">
        <v>7950</v>
      </c>
      <c r="W2393" t="s">
        <v>7950</v>
      </c>
      <c r="X2393" s="3">
        <v>1170</v>
      </c>
      <c r="Y2393" t="s">
        <v>7948</v>
      </c>
      <c r="Z2393" s="3">
        <v>1</v>
      </c>
      <c r="AB2393" t="s">
        <v>7981</v>
      </c>
      <c r="AC2393" t="s">
        <v>8001</v>
      </c>
      <c r="AE2393" s="3">
        <v>0</v>
      </c>
      <c r="AF2393" s="3">
        <v>0</v>
      </c>
      <c r="AH2393" t="s">
        <v>8146</v>
      </c>
      <c r="AI2393" t="s">
        <v>7950</v>
      </c>
      <c r="AJ2393" t="s">
        <v>7950</v>
      </c>
      <c r="AK2393" t="s">
        <v>7950</v>
      </c>
      <c r="AL2393" t="s">
        <v>7950</v>
      </c>
      <c r="AM2393" t="s">
        <v>7950</v>
      </c>
      <c r="AN2393" t="s">
        <v>7950</v>
      </c>
      <c r="AO2393" t="s">
        <v>7950</v>
      </c>
      <c r="AR2393" t="s">
        <v>7964</v>
      </c>
      <c r="AV2393" t="s">
        <v>7950</v>
      </c>
      <c r="AW2393" t="s">
        <v>7950</v>
      </c>
      <c r="AX2393" s="3">
        <v>18</v>
      </c>
      <c r="AY2393" s="3">
        <v>65</v>
      </c>
      <c r="AZ2393" s="3">
        <v>5</v>
      </c>
      <c r="BC2393" t="s">
        <v>7950</v>
      </c>
      <c r="BD2393" t="s">
        <v>7950</v>
      </c>
    </row>
    <row r="2394" spans="1:56">
      <c r="A2394" t="s">
        <v>17599</v>
      </c>
      <c r="B2394" t="s">
        <v>17600</v>
      </c>
      <c r="C2394" t="s">
        <v>17601</v>
      </c>
      <c r="E2394" t="s">
        <v>7993</v>
      </c>
      <c r="F2394" t="s">
        <v>7948</v>
      </c>
      <c r="G2394" t="s">
        <v>7949</v>
      </c>
      <c r="H2394" t="s">
        <v>7950</v>
      </c>
      <c r="I2394" s="3">
        <v>365</v>
      </c>
      <c r="J2394" t="s">
        <v>10837</v>
      </c>
      <c r="K2394" t="s">
        <v>8013</v>
      </c>
      <c r="L2394" t="s">
        <v>7971</v>
      </c>
      <c r="M2394" t="s">
        <v>9162</v>
      </c>
      <c r="N2394" t="s">
        <v>7971</v>
      </c>
      <c r="O2394" t="s">
        <v>7949</v>
      </c>
      <c r="P2394" t="s">
        <v>17602</v>
      </c>
      <c r="Q2394" t="s">
        <v>7973</v>
      </c>
      <c r="R2394" t="s">
        <v>7958</v>
      </c>
      <c r="S2394" t="s">
        <v>7959</v>
      </c>
      <c r="T2394" t="s">
        <v>7960</v>
      </c>
      <c r="U2394" t="s">
        <v>7961</v>
      </c>
      <c r="V2394" t="s">
        <v>7950</v>
      </c>
      <c r="W2394" t="s">
        <v>7950</v>
      </c>
      <c r="X2394" s="3">
        <v>70</v>
      </c>
      <c r="Y2394" t="s">
        <v>7948</v>
      </c>
      <c r="Z2394" s="3">
        <v>1</v>
      </c>
      <c r="AB2394" t="s">
        <v>7962</v>
      </c>
      <c r="AE2394" s="3">
        <v>0</v>
      </c>
      <c r="AF2394" s="3">
        <v>0</v>
      </c>
      <c r="AH2394" t="s">
        <v>8042</v>
      </c>
      <c r="AI2394" s="3">
        <v>7257.85</v>
      </c>
      <c r="AJ2394" t="s">
        <v>7950</v>
      </c>
      <c r="AK2394" t="s">
        <v>7950</v>
      </c>
      <c r="AL2394" t="s">
        <v>7950</v>
      </c>
      <c r="AM2394" t="s">
        <v>7950</v>
      </c>
      <c r="AN2394" t="s">
        <v>7950</v>
      </c>
      <c r="AO2394" t="s">
        <v>7950</v>
      </c>
      <c r="AR2394" t="s">
        <v>7964</v>
      </c>
      <c r="AV2394" t="s">
        <v>7950</v>
      </c>
      <c r="AW2394" t="s">
        <v>7950</v>
      </c>
      <c r="AX2394" s="3">
        <v>5</v>
      </c>
      <c r="AY2394" s="3">
        <v>14</v>
      </c>
      <c r="AZ2394" s="3">
        <v>7</v>
      </c>
      <c r="BC2394" t="s">
        <v>7950</v>
      </c>
      <c r="BD2394" t="s">
        <v>7950</v>
      </c>
    </row>
    <row r="2395" spans="1:56">
      <c r="A2395" t="s">
        <v>1898</v>
      </c>
      <c r="B2395" t="s">
        <v>17603</v>
      </c>
      <c r="C2395" t="s">
        <v>7975</v>
      </c>
      <c r="E2395" t="s">
        <v>7985</v>
      </c>
      <c r="F2395" t="s">
        <v>7948</v>
      </c>
      <c r="G2395" t="s">
        <v>8056</v>
      </c>
      <c r="H2395" t="s">
        <v>7950</v>
      </c>
      <c r="I2395" s="3">
        <v>365</v>
      </c>
      <c r="J2395" t="s">
        <v>17604</v>
      </c>
      <c r="K2395" t="s">
        <v>17605</v>
      </c>
      <c r="L2395" t="s">
        <v>7971</v>
      </c>
      <c r="M2395" t="s">
        <v>7954</v>
      </c>
      <c r="N2395" t="s">
        <v>7971</v>
      </c>
      <c r="O2395" t="s">
        <v>7949</v>
      </c>
      <c r="P2395" t="s">
        <v>17606</v>
      </c>
      <c r="Q2395" t="s">
        <v>9289</v>
      </c>
      <c r="R2395" t="s">
        <v>17607</v>
      </c>
      <c r="S2395" t="s">
        <v>8554</v>
      </c>
      <c r="T2395" t="s">
        <v>7960</v>
      </c>
      <c r="U2395" t="s">
        <v>7961</v>
      </c>
      <c r="V2395" t="s">
        <v>7950</v>
      </c>
      <c r="W2395" t="s">
        <v>7950</v>
      </c>
      <c r="X2395" s="3">
        <v>1650</v>
      </c>
      <c r="Y2395" t="s">
        <v>7948</v>
      </c>
      <c r="Z2395" s="3">
        <v>1</v>
      </c>
      <c r="AB2395" t="s">
        <v>7981</v>
      </c>
      <c r="AC2395" t="s">
        <v>8062</v>
      </c>
      <c r="AE2395" s="3">
        <v>0</v>
      </c>
      <c r="AF2395" s="3">
        <v>0</v>
      </c>
      <c r="AH2395" t="s">
        <v>8063</v>
      </c>
      <c r="AI2395" s="3">
        <v>0</v>
      </c>
      <c r="AJ2395" s="3">
        <v>0</v>
      </c>
      <c r="AK2395" s="3">
        <v>0</v>
      </c>
      <c r="AL2395" t="s">
        <v>7950</v>
      </c>
      <c r="AM2395" s="3">
        <v>0</v>
      </c>
      <c r="AN2395" t="s">
        <v>7950</v>
      </c>
      <c r="AO2395" s="3">
        <v>0</v>
      </c>
      <c r="AQ2395" t="s">
        <v>17608</v>
      </c>
      <c r="AR2395" t="s">
        <v>7964</v>
      </c>
      <c r="AU2395" t="s">
        <v>8065</v>
      </c>
      <c r="AV2395" s="3">
        <v>0</v>
      </c>
      <c r="AW2395" s="3">
        <v>0</v>
      </c>
      <c r="AX2395" s="3">
        <v>22</v>
      </c>
      <c r="AY2395" s="3">
        <v>75</v>
      </c>
      <c r="AZ2395" s="3">
        <v>5</v>
      </c>
      <c r="BA2395" t="s">
        <v>7886</v>
      </c>
      <c r="BB2395" t="s">
        <v>7886</v>
      </c>
      <c r="BC2395" s="3">
        <v>0</v>
      </c>
      <c r="BD2395" t="s">
        <v>7950</v>
      </c>
    </row>
    <row r="2396" spans="1:56">
      <c r="A2396" t="s">
        <v>6851</v>
      </c>
      <c r="B2396" t="s">
        <v>17609</v>
      </c>
      <c r="C2396" t="s">
        <v>17610</v>
      </c>
      <c r="D2396" s="2" t="s">
        <v>8141</v>
      </c>
      <c r="E2396" t="s">
        <v>7976</v>
      </c>
      <c r="F2396" t="s">
        <v>7948</v>
      </c>
      <c r="G2396" t="s">
        <v>7949</v>
      </c>
      <c r="H2396" t="s">
        <v>7950</v>
      </c>
      <c r="I2396" s="3">
        <v>365</v>
      </c>
      <c r="J2396" t="s">
        <v>17611</v>
      </c>
      <c r="K2396" t="s">
        <v>8020</v>
      </c>
      <c r="L2396" t="s">
        <v>7971</v>
      </c>
      <c r="M2396" t="s">
        <v>7954</v>
      </c>
      <c r="N2396" t="s">
        <v>7971</v>
      </c>
      <c r="O2396" t="s">
        <v>7949</v>
      </c>
      <c r="P2396" t="s">
        <v>17612</v>
      </c>
      <c r="Q2396" t="s">
        <v>9289</v>
      </c>
      <c r="R2396" t="s">
        <v>7958</v>
      </c>
      <c r="S2396" t="s">
        <v>7959</v>
      </c>
      <c r="T2396" t="s">
        <v>7960</v>
      </c>
      <c r="U2396" t="s">
        <v>7961</v>
      </c>
      <c r="V2396" t="s">
        <v>7950</v>
      </c>
      <c r="W2396" t="s">
        <v>7950</v>
      </c>
      <c r="X2396" s="3">
        <v>1008</v>
      </c>
      <c r="Y2396" t="s">
        <v>7948</v>
      </c>
      <c r="Z2396" s="3">
        <v>1</v>
      </c>
      <c r="AB2396" t="s">
        <v>7981</v>
      </c>
      <c r="AC2396" t="s">
        <v>8145</v>
      </c>
      <c r="AE2396" s="3">
        <v>0</v>
      </c>
      <c r="AF2396" s="3">
        <v>0</v>
      </c>
      <c r="AH2396" t="s">
        <v>14083</v>
      </c>
      <c r="AI2396" t="s">
        <v>7950</v>
      </c>
      <c r="AJ2396" t="s">
        <v>7950</v>
      </c>
      <c r="AK2396" t="s">
        <v>7950</v>
      </c>
      <c r="AL2396" t="s">
        <v>7950</v>
      </c>
      <c r="AM2396" t="s">
        <v>7950</v>
      </c>
      <c r="AN2396" t="s">
        <v>7950</v>
      </c>
      <c r="AO2396" t="s">
        <v>7950</v>
      </c>
      <c r="AR2396" t="s">
        <v>7964</v>
      </c>
      <c r="AV2396" t="s">
        <v>7950</v>
      </c>
      <c r="AW2396" t="s">
        <v>7950</v>
      </c>
      <c r="AX2396" s="3">
        <v>12</v>
      </c>
      <c r="AY2396" s="3">
        <v>84</v>
      </c>
      <c r="AZ2396" s="3">
        <v>4</v>
      </c>
      <c r="BA2396" t="s">
        <v>8137</v>
      </c>
      <c r="BB2396" t="s">
        <v>8141</v>
      </c>
      <c r="BC2396" t="s">
        <v>7950</v>
      </c>
      <c r="BD2396" t="s">
        <v>7950</v>
      </c>
    </row>
    <row r="2397" spans="1:56">
      <c r="A2397" t="s">
        <v>1949</v>
      </c>
      <c r="B2397" t="s">
        <v>13950</v>
      </c>
      <c r="C2397" t="s">
        <v>7975</v>
      </c>
      <c r="D2397" s="2" t="s">
        <v>7998</v>
      </c>
      <c r="E2397" t="s">
        <v>7985</v>
      </c>
      <c r="F2397" t="s">
        <v>7948</v>
      </c>
      <c r="G2397" t="s">
        <v>7949</v>
      </c>
      <c r="H2397" t="s">
        <v>7950</v>
      </c>
      <c r="I2397" s="3">
        <v>365</v>
      </c>
      <c r="J2397" t="s">
        <v>17613</v>
      </c>
      <c r="K2397" t="s">
        <v>11889</v>
      </c>
      <c r="L2397" t="s">
        <v>7971</v>
      </c>
      <c r="M2397" t="s">
        <v>7954</v>
      </c>
      <c r="N2397" t="s">
        <v>7971</v>
      </c>
      <c r="O2397" t="s">
        <v>7949</v>
      </c>
      <c r="P2397" t="s">
        <v>17614</v>
      </c>
      <c r="Q2397" t="s">
        <v>9289</v>
      </c>
      <c r="R2397" t="s">
        <v>7958</v>
      </c>
      <c r="S2397" t="s">
        <v>7959</v>
      </c>
      <c r="T2397" t="s">
        <v>7960</v>
      </c>
      <c r="U2397" t="s">
        <v>7961</v>
      </c>
      <c r="V2397" t="s">
        <v>7950</v>
      </c>
      <c r="W2397" t="s">
        <v>7950</v>
      </c>
      <c r="X2397" s="3">
        <v>1170</v>
      </c>
      <c r="Y2397" t="s">
        <v>7948</v>
      </c>
      <c r="Z2397" s="3">
        <v>1</v>
      </c>
      <c r="AB2397" t="s">
        <v>7981</v>
      </c>
      <c r="AC2397" t="s">
        <v>8001</v>
      </c>
      <c r="AE2397" s="3">
        <v>0</v>
      </c>
      <c r="AF2397" s="3">
        <v>0</v>
      </c>
      <c r="AH2397" t="s">
        <v>8146</v>
      </c>
      <c r="AI2397" t="s">
        <v>7950</v>
      </c>
      <c r="AJ2397" t="s">
        <v>7950</v>
      </c>
      <c r="AK2397" t="s">
        <v>7950</v>
      </c>
      <c r="AL2397" t="s">
        <v>7950</v>
      </c>
      <c r="AM2397" t="s">
        <v>7950</v>
      </c>
      <c r="AN2397" t="s">
        <v>7950</v>
      </c>
      <c r="AO2397" t="s">
        <v>7950</v>
      </c>
      <c r="AR2397" t="s">
        <v>7964</v>
      </c>
      <c r="AV2397" t="s">
        <v>7950</v>
      </c>
      <c r="AW2397" t="s">
        <v>7950</v>
      </c>
      <c r="AX2397" s="3">
        <v>18</v>
      </c>
      <c r="AY2397" s="3">
        <v>65</v>
      </c>
      <c r="AZ2397" s="3">
        <v>5</v>
      </c>
      <c r="BC2397" t="s">
        <v>7950</v>
      </c>
      <c r="BD2397" t="s">
        <v>7950</v>
      </c>
    </row>
    <row r="2398" spans="1:56">
      <c r="A2398" t="s">
        <v>3651</v>
      </c>
      <c r="B2398" t="s">
        <v>17615</v>
      </c>
      <c r="C2398" t="s">
        <v>7975</v>
      </c>
      <c r="D2398" s="2" t="s">
        <v>7998</v>
      </c>
      <c r="E2398" t="s">
        <v>7985</v>
      </c>
      <c r="F2398" t="s">
        <v>7948</v>
      </c>
      <c r="G2398" t="s">
        <v>7949</v>
      </c>
      <c r="H2398" t="s">
        <v>7950</v>
      </c>
      <c r="I2398" s="3">
        <v>365</v>
      </c>
      <c r="J2398" t="s">
        <v>17616</v>
      </c>
      <c r="K2398" t="s">
        <v>13915</v>
      </c>
      <c r="L2398" t="s">
        <v>7971</v>
      </c>
      <c r="M2398" t="s">
        <v>7954</v>
      </c>
      <c r="N2398" t="s">
        <v>7971</v>
      </c>
      <c r="O2398" t="s">
        <v>7949</v>
      </c>
      <c r="P2398" t="s">
        <v>17617</v>
      </c>
      <c r="Q2398" t="s">
        <v>9289</v>
      </c>
      <c r="R2398" t="s">
        <v>7958</v>
      </c>
      <c r="S2398" t="s">
        <v>7959</v>
      </c>
      <c r="T2398" t="s">
        <v>7960</v>
      </c>
      <c r="U2398" t="s">
        <v>7961</v>
      </c>
      <c r="V2398" t="s">
        <v>7950</v>
      </c>
      <c r="W2398" t="s">
        <v>7950</v>
      </c>
      <c r="X2398" s="3">
        <v>440</v>
      </c>
      <c r="Y2398" t="s">
        <v>7948</v>
      </c>
      <c r="Z2398" s="3">
        <v>1</v>
      </c>
      <c r="AB2398" t="s">
        <v>7981</v>
      </c>
      <c r="AC2398" t="s">
        <v>8001</v>
      </c>
      <c r="AE2398" s="3">
        <v>0</v>
      </c>
      <c r="AF2398" s="3">
        <v>0</v>
      </c>
      <c r="AH2398" t="s">
        <v>8146</v>
      </c>
      <c r="AI2398" t="s">
        <v>7950</v>
      </c>
      <c r="AJ2398" t="s">
        <v>7950</v>
      </c>
      <c r="AK2398" t="s">
        <v>7950</v>
      </c>
      <c r="AL2398" t="s">
        <v>7950</v>
      </c>
      <c r="AM2398" t="s">
        <v>7950</v>
      </c>
      <c r="AN2398" t="s">
        <v>7950</v>
      </c>
      <c r="AO2398" t="s">
        <v>7950</v>
      </c>
      <c r="AR2398" t="s">
        <v>7964</v>
      </c>
      <c r="AV2398" t="s">
        <v>7950</v>
      </c>
      <c r="AW2398" t="s">
        <v>7950</v>
      </c>
      <c r="AX2398" s="3">
        <v>11</v>
      </c>
      <c r="AY2398" s="3">
        <v>40</v>
      </c>
      <c r="AZ2398" s="3">
        <v>5</v>
      </c>
      <c r="BC2398" t="s">
        <v>7950</v>
      </c>
      <c r="BD2398" t="s">
        <v>7950</v>
      </c>
    </row>
    <row r="2399" spans="1:56">
      <c r="A2399" t="s">
        <v>17618</v>
      </c>
      <c r="B2399" t="s">
        <v>17619</v>
      </c>
      <c r="C2399" t="s">
        <v>17620</v>
      </c>
      <c r="E2399" t="s">
        <v>7993</v>
      </c>
      <c r="F2399" t="s">
        <v>7948</v>
      </c>
      <c r="G2399" t="s">
        <v>7949</v>
      </c>
      <c r="H2399" t="s">
        <v>7950</v>
      </c>
      <c r="I2399" s="3">
        <v>365</v>
      </c>
      <c r="J2399" t="s">
        <v>17621</v>
      </c>
      <c r="K2399" t="s">
        <v>17622</v>
      </c>
      <c r="L2399" t="s">
        <v>7971</v>
      </c>
      <c r="M2399" t="s">
        <v>7954</v>
      </c>
      <c r="N2399" t="s">
        <v>7971</v>
      </c>
      <c r="O2399" t="s">
        <v>7949</v>
      </c>
      <c r="P2399" t="s">
        <v>17623</v>
      </c>
      <c r="Q2399" t="s">
        <v>11322</v>
      </c>
      <c r="R2399" t="s">
        <v>7958</v>
      </c>
      <c r="S2399" t="s">
        <v>7959</v>
      </c>
      <c r="T2399" t="s">
        <v>7960</v>
      </c>
      <c r="U2399" t="s">
        <v>7971</v>
      </c>
      <c r="V2399" t="s">
        <v>7950</v>
      </c>
      <c r="W2399" t="s">
        <v>7950</v>
      </c>
      <c r="X2399" s="3">
        <v>96</v>
      </c>
      <c r="Y2399" t="s">
        <v>7948</v>
      </c>
      <c r="Z2399" s="3">
        <v>1</v>
      </c>
      <c r="AB2399" t="s">
        <v>7962</v>
      </c>
      <c r="AE2399" s="3">
        <v>0</v>
      </c>
      <c r="AF2399" s="3">
        <v>0</v>
      </c>
      <c r="AI2399" s="3">
        <v>11631.34</v>
      </c>
      <c r="AJ2399" t="s">
        <v>7950</v>
      </c>
      <c r="AK2399" t="s">
        <v>7950</v>
      </c>
      <c r="AL2399" t="s">
        <v>7950</v>
      </c>
      <c r="AM2399" t="s">
        <v>7950</v>
      </c>
      <c r="AN2399" t="s">
        <v>7950</v>
      </c>
      <c r="AO2399" t="s">
        <v>7950</v>
      </c>
      <c r="AR2399" t="s">
        <v>7964</v>
      </c>
      <c r="AV2399" t="s">
        <v>7950</v>
      </c>
      <c r="AW2399" t="s">
        <v>7950</v>
      </c>
      <c r="AX2399" s="3">
        <v>6</v>
      </c>
      <c r="AY2399" s="3">
        <v>16</v>
      </c>
      <c r="AZ2399" s="3">
        <v>8</v>
      </c>
      <c r="BC2399" t="s">
        <v>7950</v>
      </c>
      <c r="BD2399" t="s">
        <v>7950</v>
      </c>
    </row>
    <row r="2400" spans="1:56">
      <c r="A2400" t="s">
        <v>17624</v>
      </c>
      <c r="B2400" t="s">
        <v>17625</v>
      </c>
      <c r="C2400" t="s">
        <v>17626</v>
      </c>
      <c r="E2400" t="s">
        <v>7993</v>
      </c>
      <c r="F2400" t="s">
        <v>7948</v>
      </c>
      <c r="G2400" t="s">
        <v>7949</v>
      </c>
      <c r="H2400" t="s">
        <v>7950</v>
      </c>
      <c r="I2400" s="3">
        <v>365</v>
      </c>
      <c r="J2400" t="s">
        <v>17627</v>
      </c>
      <c r="K2400" t="s">
        <v>11034</v>
      </c>
      <c r="L2400" t="s">
        <v>7971</v>
      </c>
      <c r="M2400" t="s">
        <v>9162</v>
      </c>
      <c r="N2400" t="s">
        <v>7971</v>
      </c>
      <c r="O2400" t="s">
        <v>7949</v>
      </c>
      <c r="P2400" t="s">
        <v>17628</v>
      </c>
      <c r="Q2400" t="s">
        <v>7973</v>
      </c>
      <c r="R2400" t="s">
        <v>7958</v>
      </c>
      <c r="S2400" t="s">
        <v>7959</v>
      </c>
      <c r="T2400" t="s">
        <v>7960</v>
      </c>
      <c r="U2400" t="s">
        <v>7971</v>
      </c>
      <c r="V2400" t="s">
        <v>7950</v>
      </c>
      <c r="W2400" t="s">
        <v>7950</v>
      </c>
      <c r="X2400" s="3">
        <v>70</v>
      </c>
      <c r="Y2400" t="s">
        <v>7948</v>
      </c>
      <c r="Z2400" s="3">
        <v>1</v>
      </c>
      <c r="AB2400" t="s">
        <v>7962</v>
      </c>
      <c r="AE2400" s="3">
        <v>0</v>
      </c>
      <c r="AF2400" s="3">
        <v>0</v>
      </c>
      <c r="AH2400" t="s">
        <v>8063</v>
      </c>
      <c r="AI2400" s="3">
        <v>8025.47</v>
      </c>
      <c r="AJ2400" t="s">
        <v>7950</v>
      </c>
      <c r="AK2400" t="s">
        <v>7950</v>
      </c>
      <c r="AL2400" t="s">
        <v>7950</v>
      </c>
      <c r="AM2400" t="s">
        <v>7950</v>
      </c>
      <c r="AN2400" t="s">
        <v>7950</v>
      </c>
      <c r="AO2400" t="s">
        <v>7950</v>
      </c>
      <c r="AR2400" t="s">
        <v>9858</v>
      </c>
      <c r="AS2400" t="s">
        <v>9575</v>
      </c>
      <c r="AV2400" t="s">
        <v>7950</v>
      </c>
      <c r="AW2400" t="s">
        <v>7950</v>
      </c>
      <c r="AX2400" s="3">
        <v>5</v>
      </c>
      <c r="AY2400" s="3">
        <v>14</v>
      </c>
      <c r="AZ2400" s="3">
        <v>7</v>
      </c>
      <c r="BA2400" t="s">
        <v>8137</v>
      </c>
      <c r="BB2400" t="s">
        <v>10890</v>
      </c>
      <c r="BC2400" t="s">
        <v>7950</v>
      </c>
      <c r="BD2400" t="s">
        <v>7950</v>
      </c>
    </row>
    <row r="2401" spans="1:56">
      <c r="A2401" t="s">
        <v>17629</v>
      </c>
      <c r="B2401" t="s">
        <v>14178</v>
      </c>
      <c r="C2401" t="s">
        <v>7975</v>
      </c>
      <c r="D2401" s="2" t="s">
        <v>7998</v>
      </c>
      <c r="E2401" t="s">
        <v>7985</v>
      </c>
      <c r="F2401" t="s">
        <v>7948</v>
      </c>
      <c r="G2401" t="s">
        <v>7949</v>
      </c>
      <c r="H2401" t="s">
        <v>7950</v>
      </c>
      <c r="I2401" s="3">
        <v>365</v>
      </c>
      <c r="J2401" t="s">
        <v>17630</v>
      </c>
      <c r="K2401" t="s">
        <v>12203</v>
      </c>
      <c r="L2401" t="s">
        <v>7971</v>
      </c>
      <c r="M2401" t="s">
        <v>7954</v>
      </c>
      <c r="N2401" t="s">
        <v>7971</v>
      </c>
      <c r="O2401" t="s">
        <v>7949</v>
      </c>
      <c r="P2401" t="s">
        <v>17631</v>
      </c>
      <c r="Q2401" t="s">
        <v>9289</v>
      </c>
      <c r="R2401" t="s">
        <v>7958</v>
      </c>
      <c r="S2401" t="s">
        <v>7959</v>
      </c>
      <c r="T2401" t="s">
        <v>7960</v>
      </c>
      <c r="U2401" t="s">
        <v>7961</v>
      </c>
      <c r="V2401" t="s">
        <v>7950</v>
      </c>
      <c r="W2401" t="s">
        <v>7950</v>
      </c>
      <c r="X2401" s="3">
        <v>700</v>
      </c>
      <c r="Y2401" t="s">
        <v>7948</v>
      </c>
      <c r="Z2401" s="3">
        <v>1</v>
      </c>
      <c r="AB2401" t="s">
        <v>7981</v>
      </c>
      <c r="AC2401" t="s">
        <v>8001</v>
      </c>
      <c r="AE2401" s="3">
        <v>0</v>
      </c>
      <c r="AF2401" s="3">
        <v>0</v>
      </c>
      <c r="AH2401" t="s">
        <v>8146</v>
      </c>
      <c r="AI2401" t="s">
        <v>7950</v>
      </c>
      <c r="AJ2401" t="s">
        <v>7950</v>
      </c>
      <c r="AK2401" t="s">
        <v>7950</v>
      </c>
      <c r="AL2401" t="s">
        <v>7950</v>
      </c>
      <c r="AM2401" t="s">
        <v>7950</v>
      </c>
      <c r="AN2401" t="s">
        <v>7950</v>
      </c>
      <c r="AO2401" t="s">
        <v>7950</v>
      </c>
      <c r="AR2401" t="s">
        <v>7964</v>
      </c>
      <c r="AV2401" t="s">
        <v>7950</v>
      </c>
      <c r="AW2401" t="s">
        <v>7950</v>
      </c>
      <c r="AX2401" s="3">
        <v>14</v>
      </c>
      <c r="AY2401" s="3">
        <v>50</v>
      </c>
      <c r="AZ2401" s="3">
        <v>5</v>
      </c>
      <c r="BC2401" t="s">
        <v>7950</v>
      </c>
      <c r="BD2401" t="s">
        <v>7950</v>
      </c>
    </row>
    <row r="2402" spans="1:56">
      <c r="A2402" t="s">
        <v>17632</v>
      </c>
      <c r="B2402" t="s">
        <v>17633</v>
      </c>
      <c r="C2402" t="s">
        <v>10885</v>
      </c>
      <c r="E2402" t="s">
        <v>7985</v>
      </c>
      <c r="F2402" t="s">
        <v>7948</v>
      </c>
      <c r="G2402" t="s">
        <v>7949</v>
      </c>
      <c r="H2402" t="s">
        <v>7950</v>
      </c>
      <c r="I2402" s="3">
        <v>365</v>
      </c>
      <c r="J2402" t="s">
        <v>17634</v>
      </c>
      <c r="K2402" t="s">
        <v>17635</v>
      </c>
      <c r="L2402" t="s">
        <v>7971</v>
      </c>
      <c r="M2402" t="s">
        <v>7954</v>
      </c>
      <c r="N2402" t="s">
        <v>7971</v>
      </c>
      <c r="O2402" t="s">
        <v>7949</v>
      </c>
      <c r="P2402" t="s">
        <v>17636</v>
      </c>
      <c r="Q2402" t="s">
        <v>9289</v>
      </c>
      <c r="R2402" t="s">
        <v>7958</v>
      </c>
      <c r="S2402" t="s">
        <v>7959</v>
      </c>
      <c r="T2402" t="s">
        <v>7960</v>
      </c>
      <c r="U2402" t="s">
        <v>7961</v>
      </c>
      <c r="V2402" t="s">
        <v>7950</v>
      </c>
      <c r="W2402" t="s">
        <v>7950</v>
      </c>
      <c r="X2402" s="3">
        <v>75</v>
      </c>
      <c r="Y2402" t="s">
        <v>7948</v>
      </c>
      <c r="Z2402" s="3">
        <v>1</v>
      </c>
      <c r="AB2402" t="s">
        <v>7962</v>
      </c>
      <c r="AC2402" t="s">
        <v>7963</v>
      </c>
      <c r="AE2402" s="3">
        <v>0</v>
      </c>
      <c r="AF2402" s="3">
        <v>0</v>
      </c>
      <c r="AH2402" t="s">
        <v>9421</v>
      </c>
      <c r="AI2402" t="s">
        <v>7950</v>
      </c>
      <c r="AJ2402" t="s">
        <v>7950</v>
      </c>
      <c r="AK2402" t="s">
        <v>7950</v>
      </c>
      <c r="AL2402" t="s">
        <v>7950</v>
      </c>
      <c r="AM2402" t="s">
        <v>7950</v>
      </c>
      <c r="AN2402" t="s">
        <v>7950</v>
      </c>
      <c r="AO2402" t="s">
        <v>7950</v>
      </c>
      <c r="AR2402" t="s">
        <v>7964</v>
      </c>
      <c r="AV2402" t="s">
        <v>7950</v>
      </c>
      <c r="AW2402" t="s">
        <v>7950</v>
      </c>
      <c r="AX2402" s="3">
        <v>5</v>
      </c>
      <c r="AY2402" s="3">
        <v>15</v>
      </c>
      <c r="AZ2402" s="3">
        <v>5</v>
      </c>
      <c r="BC2402" t="s">
        <v>7950</v>
      </c>
      <c r="BD2402" t="s">
        <v>7950</v>
      </c>
    </row>
    <row r="2403" spans="1:56">
      <c r="A2403" t="s">
        <v>17637</v>
      </c>
      <c r="B2403" t="s">
        <v>17638</v>
      </c>
      <c r="C2403" t="s">
        <v>14331</v>
      </c>
      <c r="D2403" s="2" t="s">
        <v>8141</v>
      </c>
      <c r="E2403" t="s">
        <v>9553</v>
      </c>
      <c r="F2403" t="s">
        <v>7948</v>
      </c>
      <c r="G2403" t="s">
        <v>7949</v>
      </c>
      <c r="H2403" t="s">
        <v>7950</v>
      </c>
      <c r="I2403" s="3">
        <v>365</v>
      </c>
      <c r="J2403" t="s">
        <v>17639</v>
      </c>
      <c r="K2403" t="s">
        <v>8020</v>
      </c>
      <c r="L2403" t="s">
        <v>7971</v>
      </c>
      <c r="M2403" t="s">
        <v>7954</v>
      </c>
      <c r="N2403" t="s">
        <v>7971</v>
      </c>
      <c r="O2403" t="s">
        <v>7949</v>
      </c>
      <c r="P2403" t="s">
        <v>17640</v>
      </c>
      <c r="Q2403" t="s">
        <v>9289</v>
      </c>
      <c r="R2403" t="s">
        <v>7958</v>
      </c>
      <c r="S2403" t="s">
        <v>7959</v>
      </c>
      <c r="T2403" t="s">
        <v>7960</v>
      </c>
      <c r="U2403" t="s">
        <v>7961</v>
      </c>
      <c r="V2403" t="s">
        <v>7950</v>
      </c>
      <c r="W2403" t="s">
        <v>7950</v>
      </c>
      <c r="X2403" s="3">
        <v>2470</v>
      </c>
      <c r="Y2403" t="s">
        <v>7948</v>
      </c>
      <c r="Z2403" s="3">
        <v>1</v>
      </c>
      <c r="AB2403" t="s">
        <v>7981</v>
      </c>
      <c r="AC2403" t="s">
        <v>8145</v>
      </c>
      <c r="AE2403" s="3">
        <v>0</v>
      </c>
      <c r="AF2403" s="3">
        <v>0</v>
      </c>
      <c r="AH2403" t="s">
        <v>9225</v>
      </c>
      <c r="AI2403" t="s">
        <v>7950</v>
      </c>
      <c r="AJ2403" t="s">
        <v>7950</v>
      </c>
      <c r="AK2403" t="s">
        <v>7950</v>
      </c>
      <c r="AL2403" t="s">
        <v>7950</v>
      </c>
      <c r="AM2403" t="s">
        <v>7950</v>
      </c>
      <c r="AN2403" t="s">
        <v>7950</v>
      </c>
      <c r="AO2403" t="s">
        <v>7950</v>
      </c>
      <c r="AR2403" t="s">
        <v>7964</v>
      </c>
      <c r="AV2403" t="s">
        <v>7950</v>
      </c>
      <c r="AW2403" t="s">
        <v>7950</v>
      </c>
      <c r="AX2403" s="3">
        <v>26</v>
      </c>
      <c r="AY2403" s="3">
        <v>95</v>
      </c>
      <c r="AZ2403" s="3">
        <v>5</v>
      </c>
      <c r="BC2403" t="s">
        <v>7950</v>
      </c>
      <c r="BD2403" t="s">
        <v>7950</v>
      </c>
    </row>
    <row r="2404" spans="1:56">
      <c r="A2404" t="s">
        <v>17641</v>
      </c>
      <c r="B2404" t="s">
        <v>17642</v>
      </c>
      <c r="C2404" t="s">
        <v>9343</v>
      </c>
      <c r="E2404" t="s">
        <v>11318</v>
      </c>
      <c r="F2404" t="s">
        <v>7948</v>
      </c>
      <c r="G2404" t="s">
        <v>7949</v>
      </c>
      <c r="H2404" t="s">
        <v>7950</v>
      </c>
      <c r="I2404" s="3">
        <v>365</v>
      </c>
      <c r="J2404" t="s">
        <v>17643</v>
      </c>
      <c r="K2404" t="s">
        <v>14039</v>
      </c>
      <c r="L2404" t="s">
        <v>7971</v>
      </c>
      <c r="M2404" t="s">
        <v>7954</v>
      </c>
      <c r="N2404" t="s">
        <v>7971</v>
      </c>
      <c r="O2404" t="s">
        <v>7949</v>
      </c>
      <c r="P2404" t="s">
        <v>17644</v>
      </c>
      <c r="Q2404" t="s">
        <v>9289</v>
      </c>
      <c r="R2404" t="s">
        <v>7958</v>
      </c>
      <c r="S2404" t="s">
        <v>7959</v>
      </c>
      <c r="T2404" t="s">
        <v>7960</v>
      </c>
      <c r="U2404" t="s">
        <v>7961</v>
      </c>
      <c r="V2404" t="s">
        <v>7950</v>
      </c>
      <c r="W2404" t="s">
        <v>7950</v>
      </c>
      <c r="X2404" s="3">
        <v>175</v>
      </c>
      <c r="Y2404" t="s">
        <v>7948</v>
      </c>
      <c r="Z2404" s="3">
        <v>1</v>
      </c>
      <c r="AB2404" t="s">
        <v>7981</v>
      </c>
      <c r="AC2404" t="s">
        <v>7963</v>
      </c>
      <c r="AE2404" s="3">
        <v>0</v>
      </c>
      <c r="AF2404" s="3">
        <v>0</v>
      </c>
      <c r="AH2404" t="s">
        <v>11339</v>
      </c>
      <c r="AI2404" t="s">
        <v>7950</v>
      </c>
      <c r="AJ2404" t="s">
        <v>7950</v>
      </c>
      <c r="AK2404" t="s">
        <v>7950</v>
      </c>
      <c r="AL2404" t="s">
        <v>7950</v>
      </c>
      <c r="AM2404" t="s">
        <v>7950</v>
      </c>
      <c r="AN2404" t="s">
        <v>7950</v>
      </c>
      <c r="AO2404" t="s">
        <v>7950</v>
      </c>
      <c r="AQ2404" t="s">
        <v>17645</v>
      </c>
      <c r="AR2404" t="s">
        <v>7964</v>
      </c>
      <c r="AV2404" t="s">
        <v>7950</v>
      </c>
      <c r="AW2404" t="s">
        <v>7950</v>
      </c>
      <c r="AX2404" s="3">
        <v>0</v>
      </c>
      <c r="AY2404" s="3">
        <v>0</v>
      </c>
      <c r="AZ2404" s="3">
        <v>0</v>
      </c>
      <c r="BC2404" t="s">
        <v>7950</v>
      </c>
      <c r="BD2404" t="s">
        <v>7950</v>
      </c>
    </row>
    <row r="2405" spans="1:56">
      <c r="A2405" t="s">
        <v>1084</v>
      </c>
      <c r="B2405" t="s">
        <v>15314</v>
      </c>
      <c r="C2405" t="s">
        <v>9343</v>
      </c>
      <c r="E2405" t="s">
        <v>7985</v>
      </c>
      <c r="F2405" t="s">
        <v>7948</v>
      </c>
      <c r="G2405" t="s">
        <v>7949</v>
      </c>
      <c r="H2405" t="s">
        <v>7950</v>
      </c>
      <c r="I2405" s="3">
        <v>365</v>
      </c>
      <c r="J2405" t="s">
        <v>17646</v>
      </c>
      <c r="K2405" t="s">
        <v>16755</v>
      </c>
      <c r="L2405" t="s">
        <v>7971</v>
      </c>
      <c r="M2405" t="s">
        <v>7954</v>
      </c>
      <c r="N2405" t="s">
        <v>7971</v>
      </c>
      <c r="O2405" t="s">
        <v>7949</v>
      </c>
      <c r="P2405" t="s">
        <v>17647</v>
      </c>
      <c r="Q2405" t="s">
        <v>9289</v>
      </c>
      <c r="R2405" t="s">
        <v>7958</v>
      </c>
      <c r="S2405" t="s">
        <v>7959</v>
      </c>
      <c r="T2405" t="s">
        <v>7960</v>
      </c>
      <c r="U2405" t="s">
        <v>7961</v>
      </c>
      <c r="V2405" t="s">
        <v>7950</v>
      </c>
      <c r="W2405" t="s">
        <v>7950</v>
      </c>
      <c r="X2405" s="3">
        <v>700</v>
      </c>
      <c r="Y2405" t="s">
        <v>7948</v>
      </c>
      <c r="Z2405" s="3">
        <v>1</v>
      </c>
      <c r="AB2405" t="s">
        <v>7962</v>
      </c>
      <c r="AC2405" t="s">
        <v>7963</v>
      </c>
      <c r="AE2405" s="3">
        <v>0</v>
      </c>
      <c r="AF2405" s="3">
        <v>0</v>
      </c>
      <c r="AH2405" t="s">
        <v>11012</v>
      </c>
      <c r="AI2405" s="3">
        <v>14769.8</v>
      </c>
      <c r="AJ2405" t="s">
        <v>7950</v>
      </c>
      <c r="AK2405" t="s">
        <v>7950</v>
      </c>
      <c r="AL2405" t="s">
        <v>7950</v>
      </c>
      <c r="AM2405" t="s">
        <v>7950</v>
      </c>
      <c r="AN2405" t="s">
        <v>7950</v>
      </c>
      <c r="AO2405" t="s">
        <v>7950</v>
      </c>
      <c r="AR2405" t="s">
        <v>7964</v>
      </c>
      <c r="AV2405" t="s">
        <v>7950</v>
      </c>
      <c r="AW2405" t="s">
        <v>7950</v>
      </c>
      <c r="AX2405" s="3">
        <v>14</v>
      </c>
      <c r="AY2405" s="3">
        <v>50</v>
      </c>
      <c r="AZ2405" s="3">
        <v>5</v>
      </c>
      <c r="BC2405" t="s">
        <v>7950</v>
      </c>
      <c r="BD2405" t="s">
        <v>7950</v>
      </c>
    </row>
    <row r="2406" spans="1:56">
      <c r="A2406" t="s">
        <v>17648</v>
      </c>
      <c r="B2406" t="s">
        <v>15597</v>
      </c>
      <c r="C2406" t="s">
        <v>7975</v>
      </c>
      <c r="D2406" s="2" t="s">
        <v>7998</v>
      </c>
      <c r="E2406" t="s">
        <v>14822</v>
      </c>
      <c r="F2406" t="s">
        <v>7948</v>
      </c>
      <c r="G2406" t="s">
        <v>7949</v>
      </c>
      <c r="H2406" t="s">
        <v>7950</v>
      </c>
      <c r="I2406" s="3">
        <v>365</v>
      </c>
      <c r="J2406" t="s">
        <v>17649</v>
      </c>
      <c r="K2406" t="s">
        <v>16664</v>
      </c>
      <c r="L2406" t="s">
        <v>7971</v>
      </c>
      <c r="M2406" t="s">
        <v>7954</v>
      </c>
      <c r="N2406" t="s">
        <v>7971</v>
      </c>
      <c r="O2406" t="s">
        <v>7949</v>
      </c>
      <c r="P2406" t="s">
        <v>17650</v>
      </c>
      <c r="Q2406" t="s">
        <v>9289</v>
      </c>
      <c r="R2406" t="s">
        <v>7958</v>
      </c>
      <c r="S2406" t="s">
        <v>7959</v>
      </c>
      <c r="T2406" t="s">
        <v>7960</v>
      </c>
      <c r="U2406" t="s">
        <v>7961</v>
      </c>
      <c r="V2406" t="s">
        <v>7950</v>
      </c>
      <c r="W2406" t="s">
        <v>7950</v>
      </c>
      <c r="X2406" s="3">
        <v>203</v>
      </c>
      <c r="Y2406" t="s">
        <v>7948</v>
      </c>
      <c r="Z2406" s="3">
        <v>1</v>
      </c>
      <c r="AB2406" t="s">
        <v>7981</v>
      </c>
      <c r="AC2406" t="s">
        <v>8001</v>
      </c>
      <c r="AE2406" s="3">
        <v>0</v>
      </c>
      <c r="AF2406" s="3">
        <v>0</v>
      </c>
      <c r="AH2406" t="s">
        <v>9225</v>
      </c>
      <c r="AI2406" t="s">
        <v>7950</v>
      </c>
      <c r="AJ2406" t="s">
        <v>7950</v>
      </c>
      <c r="AK2406" t="s">
        <v>7950</v>
      </c>
      <c r="AL2406" t="s">
        <v>7950</v>
      </c>
      <c r="AM2406" t="s">
        <v>7950</v>
      </c>
      <c r="AN2406" t="s">
        <v>7950</v>
      </c>
      <c r="AO2406" t="s">
        <v>7950</v>
      </c>
      <c r="AR2406" t="s">
        <v>7964</v>
      </c>
      <c r="AV2406" t="s">
        <v>7950</v>
      </c>
      <c r="AW2406" t="s">
        <v>7950</v>
      </c>
      <c r="AX2406" s="3">
        <v>7</v>
      </c>
      <c r="AY2406" s="3">
        <v>29</v>
      </c>
      <c r="AZ2406" s="3">
        <v>1</v>
      </c>
      <c r="BC2406" t="s">
        <v>7950</v>
      </c>
      <c r="BD2406" t="s">
        <v>7950</v>
      </c>
    </row>
    <row r="2407" spans="1:56">
      <c r="A2407" t="s">
        <v>17651</v>
      </c>
      <c r="B2407" t="s">
        <v>17384</v>
      </c>
      <c r="C2407" t="s">
        <v>7975</v>
      </c>
      <c r="D2407" s="2" t="s">
        <v>7998</v>
      </c>
      <c r="E2407" t="s">
        <v>14822</v>
      </c>
      <c r="F2407" t="s">
        <v>7948</v>
      </c>
      <c r="G2407" t="s">
        <v>7949</v>
      </c>
      <c r="H2407" t="s">
        <v>7950</v>
      </c>
      <c r="I2407" s="3">
        <v>365</v>
      </c>
      <c r="J2407" t="s">
        <v>17652</v>
      </c>
      <c r="K2407" t="s">
        <v>17653</v>
      </c>
      <c r="L2407" t="s">
        <v>7971</v>
      </c>
      <c r="M2407" t="s">
        <v>7954</v>
      </c>
      <c r="N2407" t="s">
        <v>7971</v>
      </c>
      <c r="O2407" t="s">
        <v>7949</v>
      </c>
      <c r="P2407" t="s">
        <v>17654</v>
      </c>
      <c r="Q2407" t="s">
        <v>9289</v>
      </c>
      <c r="R2407" t="s">
        <v>7958</v>
      </c>
      <c r="S2407" t="s">
        <v>7959</v>
      </c>
      <c r="T2407" t="s">
        <v>7960</v>
      </c>
      <c r="U2407" t="s">
        <v>7961</v>
      </c>
      <c r="V2407" t="s">
        <v>7950</v>
      </c>
      <c r="W2407" t="s">
        <v>7950</v>
      </c>
      <c r="X2407" s="3">
        <v>138</v>
      </c>
      <c r="Y2407" t="s">
        <v>7948</v>
      </c>
      <c r="Z2407" s="3">
        <v>1</v>
      </c>
      <c r="AB2407" t="s">
        <v>7981</v>
      </c>
      <c r="AC2407" t="s">
        <v>8001</v>
      </c>
      <c r="AE2407" s="3">
        <v>0</v>
      </c>
      <c r="AF2407" s="3">
        <v>0</v>
      </c>
      <c r="AH2407" t="s">
        <v>9225</v>
      </c>
      <c r="AI2407" t="s">
        <v>7950</v>
      </c>
      <c r="AJ2407" t="s">
        <v>7950</v>
      </c>
      <c r="AK2407" t="s">
        <v>7950</v>
      </c>
      <c r="AL2407" t="s">
        <v>7950</v>
      </c>
      <c r="AM2407" t="s">
        <v>7950</v>
      </c>
      <c r="AN2407" t="s">
        <v>7950</v>
      </c>
      <c r="AO2407" t="s">
        <v>7950</v>
      </c>
      <c r="AR2407" t="s">
        <v>7964</v>
      </c>
      <c r="AV2407" t="s">
        <v>7950</v>
      </c>
      <c r="AW2407" t="s">
        <v>7950</v>
      </c>
      <c r="AX2407" s="3">
        <v>6</v>
      </c>
      <c r="AY2407" s="3">
        <v>23</v>
      </c>
      <c r="AZ2407" s="3">
        <v>1</v>
      </c>
      <c r="BC2407" t="s">
        <v>7950</v>
      </c>
      <c r="BD2407" t="s">
        <v>7950</v>
      </c>
    </row>
    <row r="2408" spans="1:56">
      <c r="A2408" t="s">
        <v>17655</v>
      </c>
      <c r="B2408" t="s">
        <v>17656</v>
      </c>
      <c r="C2408" t="s">
        <v>17657</v>
      </c>
      <c r="E2408" t="s">
        <v>8362</v>
      </c>
      <c r="F2408" t="s">
        <v>7948</v>
      </c>
      <c r="G2408" t="s">
        <v>7949</v>
      </c>
      <c r="H2408" t="s">
        <v>7950</v>
      </c>
      <c r="I2408" s="3">
        <v>365</v>
      </c>
      <c r="J2408" t="s">
        <v>17658</v>
      </c>
      <c r="K2408" t="s">
        <v>17659</v>
      </c>
      <c r="L2408" t="s">
        <v>7971</v>
      </c>
      <c r="M2408" t="s">
        <v>9162</v>
      </c>
      <c r="N2408" t="s">
        <v>7971</v>
      </c>
      <c r="O2408" t="s">
        <v>7949</v>
      </c>
      <c r="P2408" t="s">
        <v>17660</v>
      </c>
      <c r="Q2408" t="s">
        <v>7973</v>
      </c>
      <c r="R2408" t="s">
        <v>7958</v>
      </c>
      <c r="S2408" t="s">
        <v>7959</v>
      </c>
      <c r="T2408" t="s">
        <v>7960</v>
      </c>
      <c r="U2408" t="s">
        <v>7961</v>
      </c>
      <c r="V2408" t="s">
        <v>7950</v>
      </c>
      <c r="W2408" t="s">
        <v>7950</v>
      </c>
      <c r="X2408" s="3">
        <v>108</v>
      </c>
      <c r="Y2408" t="s">
        <v>7948</v>
      </c>
      <c r="Z2408" s="3">
        <v>1</v>
      </c>
      <c r="AB2408" t="s">
        <v>7971</v>
      </c>
      <c r="AE2408" s="3">
        <v>0</v>
      </c>
      <c r="AF2408" s="3">
        <v>0</v>
      </c>
      <c r="AH2408" t="s">
        <v>13844</v>
      </c>
      <c r="AI2408" s="3">
        <v>20111.55</v>
      </c>
      <c r="AJ2408" t="s">
        <v>7950</v>
      </c>
      <c r="AK2408" t="s">
        <v>7950</v>
      </c>
      <c r="AL2408" t="s">
        <v>7950</v>
      </c>
      <c r="AM2408" t="s">
        <v>7950</v>
      </c>
      <c r="AN2408" t="s">
        <v>7950</v>
      </c>
      <c r="AO2408" t="s">
        <v>7950</v>
      </c>
      <c r="AR2408" t="s">
        <v>9729</v>
      </c>
      <c r="AS2408" t="s">
        <v>13963</v>
      </c>
      <c r="AU2408" t="s">
        <v>8065</v>
      </c>
      <c r="AV2408" t="s">
        <v>7950</v>
      </c>
      <c r="AW2408" t="s">
        <v>7950</v>
      </c>
      <c r="AX2408" s="3">
        <v>6</v>
      </c>
      <c r="AY2408" s="3">
        <v>18</v>
      </c>
      <c r="AZ2408" s="3">
        <v>9</v>
      </c>
      <c r="BC2408" t="s">
        <v>7950</v>
      </c>
      <c r="BD2408" t="s">
        <v>7950</v>
      </c>
    </row>
    <row r="2409" spans="1:56">
      <c r="A2409" t="s">
        <v>17661</v>
      </c>
      <c r="B2409" t="s">
        <v>17662</v>
      </c>
      <c r="C2409" t="s">
        <v>17663</v>
      </c>
      <c r="E2409" t="s">
        <v>7968</v>
      </c>
      <c r="F2409" t="s">
        <v>7948</v>
      </c>
      <c r="G2409" t="s">
        <v>7949</v>
      </c>
      <c r="H2409" t="s">
        <v>7950</v>
      </c>
      <c r="I2409" s="3">
        <v>365</v>
      </c>
      <c r="J2409" t="s">
        <v>17664</v>
      </c>
      <c r="K2409" t="s">
        <v>14729</v>
      </c>
      <c r="L2409" t="s">
        <v>7971</v>
      </c>
      <c r="M2409" t="s">
        <v>9162</v>
      </c>
      <c r="N2409" t="s">
        <v>7971</v>
      </c>
      <c r="O2409" t="s">
        <v>7949</v>
      </c>
      <c r="P2409" t="s">
        <v>17665</v>
      </c>
      <c r="Q2409" t="s">
        <v>7973</v>
      </c>
      <c r="R2409" t="s">
        <v>7958</v>
      </c>
      <c r="S2409" t="s">
        <v>7959</v>
      </c>
      <c r="T2409" t="s">
        <v>7960</v>
      </c>
      <c r="U2409" t="s">
        <v>7961</v>
      </c>
      <c r="V2409" t="s">
        <v>7950</v>
      </c>
      <c r="W2409" t="s">
        <v>7950</v>
      </c>
      <c r="X2409" s="3">
        <v>48</v>
      </c>
      <c r="Y2409" t="s">
        <v>7948</v>
      </c>
      <c r="Z2409" s="3">
        <v>1</v>
      </c>
      <c r="AB2409" t="s">
        <v>7971</v>
      </c>
      <c r="AE2409" s="3">
        <v>0</v>
      </c>
      <c r="AF2409" s="3">
        <v>0</v>
      </c>
      <c r="AH2409" t="s">
        <v>8063</v>
      </c>
      <c r="AI2409" s="3">
        <v>18638.14</v>
      </c>
      <c r="AJ2409" t="s">
        <v>7950</v>
      </c>
      <c r="AK2409" t="s">
        <v>7950</v>
      </c>
      <c r="AL2409" t="s">
        <v>7950</v>
      </c>
      <c r="AM2409" t="s">
        <v>7950</v>
      </c>
      <c r="AN2409" t="s">
        <v>7950</v>
      </c>
      <c r="AO2409" t="s">
        <v>7950</v>
      </c>
      <c r="AR2409" t="s">
        <v>9729</v>
      </c>
      <c r="AS2409" t="s">
        <v>17666</v>
      </c>
      <c r="AV2409" t="s">
        <v>7950</v>
      </c>
      <c r="AW2409" t="s">
        <v>7950</v>
      </c>
      <c r="AX2409" s="3">
        <v>4</v>
      </c>
      <c r="AY2409" s="3">
        <v>12</v>
      </c>
      <c r="AZ2409" s="3">
        <v>6</v>
      </c>
      <c r="BC2409" t="s">
        <v>7950</v>
      </c>
      <c r="BD2409" t="s">
        <v>7950</v>
      </c>
    </row>
    <row r="2410" spans="1:56">
      <c r="A2410" t="s">
        <v>1191</v>
      </c>
      <c r="B2410" t="s">
        <v>13912</v>
      </c>
      <c r="C2410" t="s">
        <v>7975</v>
      </c>
      <c r="E2410" t="s">
        <v>7985</v>
      </c>
      <c r="F2410" t="s">
        <v>7948</v>
      </c>
      <c r="G2410" t="s">
        <v>8056</v>
      </c>
      <c r="H2410" t="s">
        <v>7950</v>
      </c>
      <c r="I2410" s="3">
        <v>365</v>
      </c>
      <c r="J2410" t="s">
        <v>17667</v>
      </c>
      <c r="K2410" t="s">
        <v>12193</v>
      </c>
      <c r="L2410" t="s">
        <v>7971</v>
      </c>
      <c r="M2410" t="s">
        <v>7954</v>
      </c>
      <c r="N2410" t="s">
        <v>7971</v>
      </c>
      <c r="O2410" t="s">
        <v>7949</v>
      </c>
      <c r="P2410" t="s">
        <v>17668</v>
      </c>
      <c r="Q2410" t="s">
        <v>9289</v>
      </c>
      <c r="R2410" t="s">
        <v>17669</v>
      </c>
      <c r="S2410" t="s">
        <v>8890</v>
      </c>
      <c r="T2410" t="s">
        <v>7960</v>
      </c>
      <c r="U2410" t="s">
        <v>7961</v>
      </c>
      <c r="V2410" t="s">
        <v>7950</v>
      </c>
      <c r="W2410" t="s">
        <v>7950</v>
      </c>
      <c r="X2410" s="3">
        <v>440</v>
      </c>
      <c r="Y2410" t="s">
        <v>7948</v>
      </c>
      <c r="Z2410" s="3">
        <v>1</v>
      </c>
      <c r="AB2410" t="s">
        <v>7981</v>
      </c>
      <c r="AC2410" t="s">
        <v>8062</v>
      </c>
      <c r="AE2410" s="3">
        <v>0</v>
      </c>
      <c r="AF2410" s="3">
        <v>0</v>
      </c>
      <c r="AH2410" t="s">
        <v>8063</v>
      </c>
      <c r="AI2410" s="3">
        <v>0</v>
      </c>
      <c r="AJ2410" s="3">
        <v>0</v>
      </c>
      <c r="AK2410" s="3">
        <v>0</v>
      </c>
      <c r="AL2410" t="s">
        <v>7950</v>
      </c>
      <c r="AM2410" s="3">
        <v>0</v>
      </c>
      <c r="AN2410" t="s">
        <v>7950</v>
      </c>
      <c r="AO2410" s="3">
        <v>0</v>
      </c>
      <c r="AQ2410" t="s">
        <v>8064</v>
      </c>
      <c r="AR2410" t="s">
        <v>9446</v>
      </c>
      <c r="AS2410" t="s">
        <v>8850</v>
      </c>
      <c r="AU2410" t="s">
        <v>8065</v>
      </c>
      <c r="AV2410" s="3">
        <v>0</v>
      </c>
      <c r="AW2410" s="3">
        <v>0</v>
      </c>
      <c r="AX2410" s="3">
        <v>11</v>
      </c>
      <c r="AY2410" s="3">
        <v>40</v>
      </c>
      <c r="AZ2410" s="3">
        <v>5</v>
      </c>
      <c r="BA2410" t="s">
        <v>7886</v>
      </c>
      <c r="BB2410" t="s">
        <v>7886</v>
      </c>
      <c r="BC2410" s="3">
        <v>0</v>
      </c>
      <c r="BD2410" t="s">
        <v>7950</v>
      </c>
    </row>
    <row r="2411" spans="1:56">
      <c r="A2411" t="s">
        <v>17670</v>
      </c>
      <c r="B2411" t="s">
        <v>14965</v>
      </c>
      <c r="C2411" t="s">
        <v>10885</v>
      </c>
      <c r="E2411" t="s">
        <v>7985</v>
      </c>
      <c r="F2411" t="s">
        <v>7948</v>
      </c>
      <c r="G2411" t="s">
        <v>7949</v>
      </c>
      <c r="H2411" t="s">
        <v>7950</v>
      </c>
      <c r="I2411" s="3">
        <v>365</v>
      </c>
      <c r="J2411" t="s">
        <v>17671</v>
      </c>
      <c r="K2411" t="s">
        <v>9565</v>
      </c>
      <c r="L2411" t="s">
        <v>7971</v>
      </c>
      <c r="M2411" t="s">
        <v>7954</v>
      </c>
      <c r="N2411" t="s">
        <v>7971</v>
      </c>
      <c r="O2411" t="s">
        <v>7949</v>
      </c>
      <c r="P2411" t="s">
        <v>17672</v>
      </c>
      <c r="Q2411" t="s">
        <v>9289</v>
      </c>
      <c r="R2411" t="s">
        <v>7958</v>
      </c>
      <c r="S2411" t="s">
        <v>7959</v>
      </c>
      <c r="T2411" t="s">
        <v>7960</v>
      </c>
      <c r="U2411" t="s">
        <v>7961</v>
      </c>
      <c r="V2411" t="s">
        <v>7950</v>
      </c>
      <c r="W2411" t="s">
        <v>7950</v>
      </c>
      <c r="X2411" s="3">
        <v>910</v>
      </c>
      <c r="Y2411" t="s">
        <v>7948</v>
      </c>
      <c r="Z2411" s="3">
        <v>1</v>
      </c>
      <c r="AB2411" t="s">
        <v>7962</v>
      </c>
      <c r="AC2411" t="s">
        <v>7963</v>
      </c>
      <c r="AE2411" s="3">
        <v>0</v>
      </c>
      <c r="AF2411" s="3">
        <v>0</v>
      </c>
      <c r="AH2411" t="s">
        <v>8063</v>
      </c>
      <c r="AI2411" t="s">
        <v>7950</v>
      </c>
      <c r="AJ2411" t="s">
        <v>7950</v>
      </c>
      <c r="AK2411" t="s">
        <v>7950</v>
      </c>
      <c r="AL2411" t="s">
        <v>7950</v>
      </c>
      <c r="AM2411" t="s">
        <v>7950</v>
      </c>
      <c r="AN2411" t="s">
        <v>7950</v>
      </c>
      <c r="AO2411" t="s">
        <v>7950</v>
      </c>
      <c r="AR2411" t="s">
        <v>8042</v>
      </c>
      <c r="AS2411" t="s">
        <v>8850</v>
      </c>
      <c r="AV2411" t="s">
        <v>7950</v>
      </c>
      <c r="AW2411" t="s">
        <v>7950</v>
      </c>
      <c r="AX2411" s="3">
        <v>14</v>
      </c>
      <c r="AY2411" s="3">
        <v>65</v>
      </c>
      <c r="AZ2411" s="3">
        <v>5</v>
      </c>
      <c r="BC2411" t="s">
        <v>7950</v>
      </c>
      <c r="BD2411" t="s">
        <v>7950</v>
      </c>
    </row>
    <row r="2412" spans="1:56">
      <c r="A2412" t="s">
        <v>17673</v>
      </c>
      <c r="B2412" t="s">
        <v>17438</v>
      </c>
      <c r="C2412" t="s">
        <v>17674</v>
      </c>
      <c r="E2412" t="s">
        <v>8362</v>
      </c>
      <c r="F2412" t="s">
        <v>7948</v>
      </c>
      <c r="G2412" t="s">
        <v>7949</v>
      </c>
      <c r="H2412" t="s">
        <v>7950</v>
      </c>
      <c r="I2412" s="3">
        <v>365</v>
      </c>
      <c r="J2412" t="s">
        <v>17675</v>
      </c>
      <c r="K2412" t="s">
        <v>17676</v>
      </c>
      <c r="L2412" t="s">
        <v>7971</v>
      </c>
      <c r="M2412" t="s">
        <v>9162</v>
      </c>
      <c r="N2412" t="s">
        <v>7971</v>
      </c>
      <c r="O2412" t="s">
        <v>7949</v>
      </c>
      <c r="P2412" t="s">
        <v>17677</v>
      </c>
      <c r="Q2412" t="s">
        <v>7973</v>
      </c>
      <c r="R2412" t="s">
        <v>7958</v>
      </c>
      <c r="S2412" t="s">
        <v>7959</v>
      </c>
      <c r="T2412" t="s">
        <v>7960</v>
      </c>
      <c r="U2412" t="s">
        <v>8223</v>
      </c>
      <c r="V2412" t="s">
        <v>7950</v>
      </c>
      <c r="W2412" t="s">
        <v>7950</v>
      </c>
      <c r="X2412" s="3">
        <v>108</v>
      </c>
      <c r="Y2412" t="s">
        <v>7948</v>
      </c>
      <c r="Z2412" s="3">
        <v>1</v>
      </c>
      <c r="AB2412" t="s">
        <v>7971</v>
      </c>
      <c r="AE2412" s="3">
        <v>0</v>
      </c>
      <c r="AF2412" s="3">
        <v>0</v>
      </c>
      <c r="AH2412" t="s">
        <v>13844</v>
      </c>
      <c r="AI2412" s="3">
        <v>19237.86</v>
      </c>
      <c r="AJ2412" t="s">
        <v>7950</v>
      </c>
      <c r="AK2412" t="s">
        <v>7950</v>
      </c>
      <c r="AL2412" t="s">
        <v>7950</v>
      </c>
      <c r="AM2412" t="s">
        <v>7950</v>
      </c>
      <c r="AN2412" t="s">
        <v>7950</v>
      </c>
      <c r="AO2412" t="s">
        <v>7950</v>
      </c>
      <c r="AR2412" t="s">
        <v>9729</v>
      </c>
      <c r="AS2412" t="s">
        <v>13963</v>
      </c>
      <c r="AV2412" t="s">
        <v>7950</v>
      </c>
      <c r="AW2412" t="s">
        <v>7950</v>
      </c>
      <c r="AX2412" s="3">
        <v>6</v>
      </c>
      <c r="AY2412" s="3">
        <v>18</v>
      </c>
      <c r="AZ2412" s="3">
        <v>9</v>
      </c>
      <c r="BC2412" t="s">
        <v>7950</v>
      </c>
      <c r="BD2412" t="s">
        <v>7950</v>
      </c>
    </row>
    <row r="2413" spans="1:56">
      <c r="A2413" t="s">
        <v>5509</v>
      </c>
      <c r="B2413" t="s">
        <v>16023</v>
      </c>
      <c r="C2413" t="s">
        <v>17678</v>
      </c>
      <c r="D2413" s="2" t="s">
        <v>8123</v>
      </c>
      <c r="E2413" t="s">
        <v>7985</v>
      </c>
      <c r="F2413" t="s">
        <v>7948</v>
      </c>
      <c r="G2413" t="s">
        <v>8056</v>
      </c>
      <c r="H2413" t="s">
        <v>7950</v>
      </c>
      <c r="I2413" s="3">
        <v>365</v>
      </c>
      <c r="J2413" t="s">
        <v>17679</v>
      </c>
      <c r="K2413" t="s">
        <v>15180</v>
      </c>
      <c r="L2413" t="s">
        <v>7971</v>
      </c>
      <c r="M2413" t="s">
        <v>7954</v>
      </c>
      <c r="N2413" t="s">
        <v>7971</v>
      </c>
      <c r="O2413" t="s">
        <v>7949</v>
      </c>
      <c r="P2413" t="s">
        <v>17680</v>
      </c>
      <c r="Q2413" t="s">
        <v>9289</v>
      </c>
      <c r="R2413" t="s">
        <v>17681</v>
      </c>
      <c r="S2413" t="s">
        <v>12033</v>
      </c>
      <c r="T2413" t="s">
        <v>7960</v>
      </c>
      <c r="U2413" t="s">
        <v>7961</v>
      </c>
      <c r="V2413" t="s">
        <v>7950</v>
      </c>
      <c r="W2413" t="s">
        <v>7950</v>
      </c>
      <c r="X2413" s="3">
        <v>550</v>
      </c>
      <c r="Y2413" t="s">
        <v>7948</v>
      </c>
      <c r="Z2413" s="3">
        <v>1</v>
      </c>
      <c r="AB2413" t="s">
        <v>7962</v>
      </c>
      <c r="AC2413" t="s">
        <v>8062</v>
      </c>
      <c r="AE2413" s="3">
        <v>0</v>
      </c>
      <c r="AF2413" s="3">
        <v>0</v>
      </c>
      <c r="AH2413" t="s">
        <v>8063</v>
      </c>
      <c r="AI2413" s="3">
        <v>14538.8</v>
      </c>
      <c r="AJ2413" s="3">
        <v>0</v>
      </c>
      <c r="AK2413" s="3">
        <v>0</v>
      </c>
      <c r="AL2413" t="s">
        <v>7950</v>
      </c>
      <c r="AM2413" s="3">
        <v>0</v>
      </c>
      <c r="AN2413" t="s">
        <v>7950</v>
      </c>
      <c r="AO2413" s="3">
        <v>0</v>
      </c>
      <c r="AQ2413" t="s">
        <v>17682</v>
      </c>
      <c r="AR2413" t="s">
        <v>8042</v>
      </c>
      <c r="AS2413" t="s">
        <v>8850</v>
      </c>
      <c r="AU2413" t="s">
        <v>8065</v>
      </c>
      <c r="AV2413" s="3">
        <v>0</v>
      </c>
      <c r="AW2413" s="3">
        <v>0</v>
      </c>
      <c r="AX2413" s="3">
        <v>11</v>
      </c>
      <c r="AY2413" s="3">
        <v>50</v>
      </c>
      <c r="AZ2413" s="3">
        <v>5</v>
      </c>
      <c r="BA2413" t="s">
        <v>8130</v>
      </c>
      <c r="BB2413" t="s">
        <v>8130</v>
      </c>
      <c r="BC2413" s="3">
        <v>0</v>
      </c>
      <c r="BD2413" t="s">
        <v>7950</v>
      </c>
    </row>
    <row r="2414" spans="1:56">
      <c r="A2414" t="s">
        <v>1843</v>
      </c>
      <c r="B2414" t="s">
        <v>17683</v>
      </c>
      <c r="C2414" t="s">
        <v>7975</v>
      </c>
      <c r="D2414" s="2" t="s">
        <v>7998</v>
      </c>
      <c r="E2414" t="s">
        <v>7985</v>
      </c>
      <c r="F2414" t="s">
        <v>7948</v>
      </c>
      <c r="G2414" t="s">
        <v>7949</v>
      </c>
      <c r="H2414" t="s">
        <v>7950</v>
      </c>
      <c r="I2414" s="3">
        <v>365</v>
      </c>
      <c r="J2414" t="s">
        <v>17684</v>
      </c>
      <c r="K2414" t="s">
        <v>17685</v>
      </c>
      <c r="L2414" t="s">
        <v>7971</v>
      </c>
      <c r="M2414" t="s">
        <v>7954</v>
      </c>
      <c r="N2414" t="s">
        <v>7971</v>
      </c>
      <c r="O2414" t="s">
        <v>7949</v>
      </c>
      <c r="P2414" t="s">
        <v>17686</v>
      </c>
      <c r="Q2414" t="s">
        <v>10888</v>
      </c>
      <c r="R2414" t="s">
        <v>7958</v>
      </c>
      <c r="S2414" t="s">
        <v>7959</v>
      </c>
      <c r="T2414" t="s">
        <v>7960</v>
      </c>
      <c r="U2414" t="s">
        <v>7961</v>
      </c>
      <c r="V2414" t="s">
        <v>7950</v>
      </c>
      <c r="W2414" t="s">
        <v>7950</v>
      </c>
      <c r="X2414" s="3">
        <v>320</v>
      </c>
      <c r="Y2414" t="s">
        <v>7948</v>
      </c>
      <c r="Z2414" s="3">
        <v>1</v>
      </c>
      <c r="AB2414" t="s">
        <v>7971</v>
      </c>
      <c r="AC2414" t="s">
        <v>8001</v>
      </c>
      <c r="AE2414" s="3">
        <v>0</v>
      </c>
      <c r="AF2414" s="3">
        <v>0</v>
      </c>
      <c r="AH2414" t="s">
        <v>8090</v>
      </c>
      <c r="AI2414" t="s">
        <v>7950</v>
      </c>
      <c r="AJ2414" t="s">
        <v>7950</v>
      </c>
      <c r="AK2414" t="s">
        <v>7950</v>
      </c>
      <c r="AL2414" t="s">
        <v>7950</v>
      </c>
      <c r="AM2414" t="s">
        <v>7950</v>
      </c>
      <c r="AN2414" t="s">
        <v>7950</v>
      </c>
      <c r="AO2414" t="s">
        <v>7950</v>
      </c>
      <c r="AR2414" t="s">
        <v>7964</v>
      </c>
      <c r="AV2414" t="s">
        <v>7950</v>
      </c>
      <c r="AW2414" t="s">
        <v>7950</v>
      </c>
      <c r="AX2414" s="3">
        <v>8</v>
      </c>
      <c r="AY2414" s="3">
        <v>40</v>
      </c>
      <c r="AZ2414" s="3">
        <v>5</v>
      </c>
      <c r="BC2414" t="s">
        <v>7950</v>
      </c>
      <c r="BD2414" t="s">
        <v>7950</v>
      </c>
    </row>
    <row r="2415" spans="1:56">
      <c r="A2415" t="s">
        <v>1569</v>
      </c>
      <c r="B2415" t="s">
        <v>17687</v>
      </c>
      <c r="C2415" t="s">
        <v>7975</v>
      </c>
      <c r="D2415" s="2" t="s">
        <v>7998</v>
      </c>
      <c r="E2415" t="s">
        <v>7985</v>
      </c>
      <c r="F2415" t="s">
        <v>7948</v>
      </c>
      <c r="G2415" t="s">
        <v>7949</v>
      </c>
      <c r="H2415" t="s">
        <v>7950</v>
      </c>
      <c r="I2415" s="3">
        <v>365</v>
      </c>
      <c r="J2415" t="s">
        <v>17688</v>
      </c>
      <c r="K2415" t="s">
        <v>11889</v>
      </c>
      <c r="L2415" t="s">
        <v>7971</v>
      </c>
      <c r="M2415" t="s">
        <v>7954</v>
      </c>
      <c r="N2415" t="s">
        <v>7971</v>
      </c>
      <c r="O2415" t="s">
        <v>7949</v>
      </c>
      <c r="P2415" t="s">
        <v>17689</v>
      </c>
      <c r="Q2415" t="s">
        <v>10888</v>
      </c>
      <c r="R2415" t="s">
        <v>7958</v>
      </c>
      <c r="S2415" t="s">
        <v>7959</v>
      </c>
      <c r="T2415" t="s">
        <v>7960</v>
      </c>
      <c r="U2415" t="s">
        <v>7961</v>
      </c>
      <c r="V2415" t="s">
        <v>7950</v>
      </c>
      <c r="W2415" t="s">
        <v>7950</v>
      </c>
      <c r="X2415" s="3">
        <v>1170</v>
      </c>
      <c r="Y2415" t="s">
        <v>7948</v>
      </c>
      <c r="Z2415" s="3">
        <v>1</v>
      </c>
      <c r="AB2415" t="s">
        <v>7971</v>
      </c>
      <c r="AC2415" t="s">
        <v>8001</v>
      </c>
      <c r="AE2415" s="3">
        <v>0</v>
      </c>
      <c r="AF2415" s="3">
        <v>0</v>
      </c>
      <c r="AH2415" t="s">
        <v>9446</v>
      </c>
      <c r="AI2415" t="s">
        <v>7950</v>
      </c>
      <c r="AJ2415" t="s">
        <v>7950</v>
      </c>
      <c r="AK2415" t="s">
        <v>7950</v>
      </c>
      <c r="AL2415" t="s">
        <v>7950</v>
      </c>
      <c r="AM2415" t="s">
        <v>7950</v>
      </c>
      <c r="AN2415" t="s">
        <v>7950</v>
      </c>
      <c r="AO2415" t="s">
        <v>7950</v>
      </c>
      <c r="AR2415" t="s">
        <v>7964</v>
      </c>
      <c r="AV2415" t="s">
        <v>7950</v>
      </c>
      <c r="AW2415" t="s">
        <v>7950</v>
      </c>
      <c r="AX2415" s="3">
        <v>18</v>
      </c>
      <c r="AY2415" s="3">
        <v>65</v>
      </c>
      <c r="AZ2415" s="3">
        <v>5</v>
      </c>
      <c r="BC2415" t="s">
        <v>7950</v>
      </c>
      <c r="BD2415" t="s">
        <v>7950</v>
      </c>
    </row>
    <row r="2416" spans="1:56">
      <c r="A2416" t="s">
        <v>17690</v>
      </c>
      <c r="B2416" t="s">
        <v>17691</v>
      </c>
      <c r="C2416" t="s">
        <v>17692</v>
      </c>
      <c r="E2416" t="s">
        <v>7968</v>
      </c>
      <c r="F2416" t="s">
        <v>7948</v>
      </c>
      <c r="G2416" t="s">
        <v>7949</v>
      </c>
      <c r="H2416" t="s">
        <v>7950</v>
      </c>
      <c r="I2416" s="3">
        <v>365</v>
      </c>
      <c r="J2416" t="s">
        <v>17693</v>
      </c>
      <c r="K2416" t="s">
        <v>11059</v>
      </c>
      <c r="L2416" t="s">
        <v>7971</v>
      </c>
      <c r="M2416" t="s">
        <v>7954</v>
      </c>
      <c r="N2416" t="s">
        <v>7971</v>
      </c>
      <c r="O2416" t="s">
        <v>7949</v>
      </c>
      <c r="P2416" t="s">
        <v>17694</v>
      </c>
      <c r="Q2416" t="s">
        <v>7973</v>
      </c>
      <c r="R2416" t="s">
        <v>7958</v>
      </c>
      <c r="S2416" t="s">
        <v>7959</v>
      </c>
      <c r="T2416" t="s">
        <v>7960</v>
      </c>
      <c r="U2416" t="s">
        <v>7961</v>
      </c>
      <c r="V2416" t="s">
        <v>7950</v>
      </c>
      <c r="W2416" t="s">
        <v>7950</v>
      </c>
      <c r="X2416" s="3">
        <v>64</v>
      </c>
      <c r="Y2416" t="s">
        <v>7948</v>
      </c>
      <c r="Z2416" s="3">
        <v>1</v>
      </c>
      <c r="AB2416" t="s">
        <v>7971</v>
      </c>
      <c r="AC2416" t="s">
        <v>7963</v>
      </c>
      <c r="AE2416" s="3">
        <v>0</v>
      </c>
      <c r="AF2416" s="3">
        <v>0</v>
      </c>
      <c r="AI2416" t="s">
        <v>7950</v>
      </c>
      <c r="AJ2416" t="s">
        <v>7950</v>
      </c>
      <c r="AK2416" t="s">
        <v>7950</v>
      </c>
      <c r="AL2416" t="s">
        <v>7950</v>
      </c>
      <c r="AM2416" t="s">
        <v>7950</v>
      </c>
      <c r="AN2416" t="s">
        <v>7950</v>
      </c>
      <c r="AO2416" t="s">
        <v>7950</v>
      </c>
      <c r="AR2416" t="s">
        <v>7964</v>
      </c>
      <c r="AV2416" t="s">
        <v>7950</v>
      </c>
      <c r="AW2416" t="s">
        <v>7950</v>
      </c>
      <c r="AX2416" s="3">
        <v>4</v>
      </c>
      <c r="AY2416" s="3">
        <v>16</v>
      </c>
      <c r="AZ2416" s="3">
        <v>8</v>
      </c>
      <c r="BC2416" t="s">
        <v>7950</v>
      </c>
      <c r="BD2416" t="s">
        <v>7950</v>
      </c>
    </row>
    <row r="2417" spans="1:56">
      <c r="A2417" t="s">
        <v>17695</v>
      </c>
      <c r="B2417" t="s">
        <v>7971</v>
      </c>
      <c r="C2417" t="s">
        <v>7971</v>
      </c>
      <c r="E2417" t="s">
        <v>9553</v>
      </c>
      <c r="F2417" t="s">
        <v>7948</v>
      </c>
      <c r="G2417" t="s">
        <v>7949</v>
      </c>
      <c r="H2417" t="s">
        <v>7950</v>
      </c>
      <c r="I2417" s="3">
        <v>365</v>
      </c>
      <c r="J2417" t="s">
        <v>17696</v>
      </c>
      <c r="K2417" t="s">
        <v>7964</v>
      </c>
      <c r="L2417" t="s">
        <v>7971</v>
      </c>
      <c r="M2417" t="s">
        <v>7954</v>
      </c>
      <c r="N2417" t="s">
        <v>7971</v>
      </c>
      <c r="O2417" t="s">
        <v>7949</v>
      </c>
      <c r="P2417" t="s">
        <v>17697</v>
      </c>
      <c r="Q2417" t="s">
        <v>10888</v>
      </c>
      <c r="R2417" t="s">
        <v>7958</v>
      </c>
      <c r="S2417" t="s">
        <v>7959</v>
      </c>
      <c r="T2417" t="s">
        <v>7960</v>
      </c>
      <c r="U2417" t="s">
        <v>7961</v>
      </c>
      <c r="V2417" t="s">
        <v>7950</v>
      </c>
      <c r="W2417" t="s">
        <v>7950</v>
      </c>
      <c r="X2417" t="s">
        <v>7950</v>
      </c>
      <c r="Y2417" t="s">
        <v>7948</v>
      </c>
      <c r="Z2417" s="3">
        <v>1</v>
      </c>
      <c r="AE2417" s="3">
        <v>0</v>
      </c>
      <c r="AF2417" s="3">
        <v>0</v>
      </c>
      <c r="AI2417" t="s">
        <v>7950</v>
      </c>
      <c r="AJ2417" t="s">
        <v>7950</v>
      </c>
      <c r="AK2417" t="s">
        <v>7950</v>
      </c>
      <c r="AL2417" t="s">
        <v>7950</v>
      </c>
      <c r="AM2417" t="s">
        <v>7950</v>
      </c>
      <c r="AN2417" t="s">
        <v>7950</v>
      </c>
      <c r="AO2417" t="s">
        <v>7950</v>
      </c>
      <c r="AR2417" t="s">
        <v>7964</v>
      </c>
      <c r="AV2417" t="s">
        <v>7950</v>
      </c>
      <c r="AW2417" t="s">
        <v>7950</v>
      </c>
      <c r="AX2417" s="3">
        <v>0</v>
      </c>
      <c r="AY2417" s="3">
        <v>0</v>
      </c>
      <c r="AZ2417" s="3">
        <v>0</v>
      </c>
      <c r="BC2417" t="s">
        <v>7950</v>
      </c>
      <c r="BD2417" t="s">
        <v>7950</v>
      </c>
    </row>
    <row r="2418" spans="1:56">
      <c r="A2418" t="s">
        <v>17698</v>
      </c>
      <c r="B2418" t="s">
        <v>17699</v>
      </c>
      <c r="C2418" t="s">
        <v>7971</v>
      </c>
      <c r="E2418" t="s">
        <v>9553</v>
      </c>
      <c r="F2418" t="s">
        <v>7948</v>
      </c>
      <c r="G2418" t="s">
        <v>7949</v>
      </c>
      <c r="H2418" t="s">
        <v>7950</v>
      </c>
      <c r="I2418" s="3">
        <v>365</v>
      </c>
      <c r="J2418" t="s">
        <v>17700</v>
      </c>
      <c r="K2418" t="s">
        <v>7964</v>
      </c>
      <c r="L2418" t="s">
        <v>7971</v>
      </c>
      <c r="M2418" t="s">
        <v>7954</v>
      </c>
      <c r="N2418" t="s">
        <v>7971</v>
      </c>
      <c r="O2418" t="s">
        <v>7949</v>
      </c>
      <c r="P2418" t="s">
        <v>17701</v>
      </c>
      <c r="Q2418" t="s">
        <v>10888</v>
      </c>
      <c r="R2418" t="s">
        <v>7958</v>
      </c>
      <c r="S2418" t="s">
        <v>7959</v>
      </c>
      <c r="T2418" t="s">
        <v>7960</v>
      </c>
      <c r="U2418" t="s">
        <v>7961</v>
      </c>
      <c r="V2418" t="s">
        <v>7950</v>
      </c>
      <c r="W2418" t="s">
        <v>7950</v>
      </c>
      <c r="X2418" s="3">
        <v>1</v>
      </c>
      <c r="Y2418" t="s">
        <v>7948</v>
      </c>
      <c r="Z2418" s="3">
        <v>1</v>
      </c>
      <c r="AB2418" t="s">
        <v>7981</v>
      </c>
      <c r="AE2418" s="3">
        <v>0</v>
      </c>
      <c r="AF2418" s="3">
        <v>0</v>
      </c>
      <c r="AH2418" t="s">
        <v>9225</v>
      </c>
      <c r="AI2418" t="s">
        <v>7950</v>
      </c>
      <c r="AJ2418" t="s">
        <v>7950</v>
      </c>
      <c r="AK2418" t="s">
        <v>7950</v>
      </c>
      <c r="AL2418" t="s">
        <v>7950</v>
      </c>
      <c r="AM2418" t="s">
        <v>7950</v>
      </c>
      <c r="AN2418" t="s">
        <v>7950</v>
      </c>
      <c r="AO2418" t="s">
        <v>7950</v>
      </c>
      <c r="AR2418" t="s">
        <v>7964</v>
      </c>
      <c r="AV2418" t="s">
        <v>7950</v>
      </c>
      <c r="AW2418" t="s">
        <v>7950</v>
      </c>
      <c r="AX2418" s="3">
        <v>0</v>
      </c>
      <c r="AY2418" s="3">
        <v>0</v>
      </c>
      <c r="AZ2418" s="3">
        <v>0</v>
      </c>
      <c r="BC2418" t="s">
        <v>7950</v>
      </c>
      <c r="BD2418" t="s">
        <v>7950</v>
      </c>
    </row>
    <row r="2419" spans="1:56">
      <c r="A2419" t="s">
        <v>17702</v>
      </c>
      <c r="B2419" t="s">
        <v>17703</v>
      </c>
      <c r="C2419" t="s">
        <v>9413</v>
      </c>
      <c r="D2419" s="2" t="s">
        <v>8141</v>
      </c>
      <c r="E2419" t="s">
        <v>9553</v>
      </c>
      <c r="F2419" t="s">
        <v>7948</v>
      </c>
      <c r="G2419" t="s">
        <v>7949</v>
      </c>
      <c r="H2419" t="s">
        <v>7950</v>
      </c>
      <c r="I2419" s="3">
        <v>365</v>
      </c>
      <c r="J2419" t="s">
        <v>17704</v>
      </c>
      <c r="K2419" t="s">
        <v>11885</v>
      </c>
      <c r="L2419" t="s">
        <v>7971</v>
      </c>
      <c r="M2419" t="s">
        <v>7954</v>
      </c>
      <c r="N2419" t="s">
        <v>7971</v>
      </c>
      <c r="O2419" t="s">
        <v>7949</v>
      </c>
      <c r="P2419" t="s">
        <v>17705</v>
      </c>
      <c r="Q2419" t="s">
        <v>10888</v>
      </c>
      <c r="R2419" t="s">
        <v>7958</v>
      </c>
      <c r="S2419" t="s">
        <v>7959</v>
      </c>
      <c r="T2419" t="s">
        <v>7960</v>
      </c>
      <c r="U2419" t="s">
        <v>8223</v>
      </c>
      <c r="V2419" t="s">
        <v>7950</v>
      </c>
      <c r="W2419" t="s">
        <v>7950</v>
      </c>
      <c r="X2419" s="3">
        <v>120</v>
      </c>
      <c r="Y2419" t="s">
        <v>7948</v>
      </c>
      <c r="Z2419" s="3">
        <v>1</v>
      </c>
      <c r="AB2419" t="s">
        <v>7971</v>
      </c>
      <c r="AC2419" t="s">
        <v>8145</v>
      </c>
      <c r="AE2419" s="3">
        <v>0</v>
      </c>
      <c r="AF2419" s="3">
        <v>0</v>
      </c>
      <c r="AH2419" t="s">
        <v>9225</v>
      </c>
      <c r="AI2419" t="s">
        <v>7950</v>
      </c>
      <c r="AJ2419" t="s">
        <v>7950</v>
      </c>
      <c r="AK2419" t="s">
        <v>7950</v>
      </c>
      <c r="AL2419" t="s">
        <v>7950</v>
      </c>
      <c r="AM2419" t="s">
        <v>7950</v>
      </c>
      <c r="AN2419" t="s">
        <v>7950</v>
      </c>
      <c r="AO2419" t="s">
        <v>7950</v>
      </c>
      <c r="AR2419" t="s">
        <v>7964</v>
      </c>
      <c r="AV2419" t="s">
        <v>7950</v>
      </c>
      <c r="AW2419" t="s">
        <v>7950</v>
      </c>
      <c r="AX2419" s="3">
        <v>0</v>
      </c>
      <c r="AY2419" s="3">
        <v>0</v>
      </c>
      <c r="AZ2419" s="3">
        <v>0</v>
      </c>
      <c r="BC2419" t="s">
        <v>7950</v>
      </c>
      <c r="BD2419" t="s">
        <v>7950</v>
      </c>
    </row>
    <row r="2420" spans="1:56">
      <c r="A2420" t="s">
        <v>6790</v>
      </c>
      <c r="B2420" t="s">
        <v>17706</v>
      </c>
      <c r="C2420" t="s">
        <v>9413</v>
      </c>
      <c r="D2420" s="2" t="s">
        <v>8141</v>
      </c>
      <c r="E2420" t="s">
        <v>7976</v>
      </c>
      <c r="F2420" t="s">
        <v>7948</v>
      </c>
      <c r="G2420" t="s">
        <v>7949</v>
      </c>
      <c r="H2420" t="s">
        <v>7950</v>
      </c>
      <c r="I2420" s="3">
        <v>365</v>
      </c>
      <c r="J2420" t="s">
        <v>17707</v>
      </c>
      <c r="K2420" t="s">
        <v>11822</v>
      </c>
      <c r="L2420" t="s">
        <v>7971</v>
      </c>
      <c r="M2420" t="s">
        <v>7954</v>
      </c>
      <c r="N2420" t="s">
        <v>7971</v>
      </c>
      <c r="O2420" t="s">
        <v>7949</v>
      </c>
      <c r="P2420" t="s">
        <v>17708</v>
      </c>
      <c r="Q2420" t="s">
        <v>10888</v>
      </c>
      <c r="R2420" t="s">
        <v>7958</v>
      </c>
      <c r="S2420" t="s">
        <v>7959</v>
      </c>
      <c r="T2420" t="s">
        <v>7960</v>
      </c>
      <c r="U2420" t="s">
        <v>7961</v>
      </c>
      <c r="V2420" t="s">
        <v>7950</v>
      </c>
      <c r="W2420" t="s">
        <v>7950</v>
      </c>
      <c r="X2420" s="3">
        <v>616</v>
      </c>
      <c r="Y2420" t="s">
        <v>7948</v>
      </c>
      <c r="Z2420" s="3">
        <v>1</v>
      </c>
      <c r="AB2420" t="s">
        <v>7981</v>
      </c>
      <c r="AC2420" t="s">
        <v>8145</v>
      </c>
      <c r="AE2420" s="3">
        <v>0</v>
      </c>
      <c r="AF2420" s="3">
        <v>0</v>
      </c>
      <c r="AH2420" t="s">
        <v>8389</v>
      </c>
      <c r="AI2420" t="s">
        <v>7950</v>
      </c>
      <c r="AJ2420" t="s">
        <v>7950</v>
      </c>
      <c r="AK2420" t="s">
        <v>7950</v>
      </c>
      <c r="AL2420" t="s">
        <v>7950</v>
      </c>
      <c r="AM2420" t="s">
        <v>7950</v>
      </c>
      <c r="AN2420" t="s">
        <v>7950</v>
      </c>
      <c r="AO2420" t="s">
        <v>7950</v>
      </c>
      <c r="AR2420" t="s">
        <v>7964</v>
      </c>
      <c r="AV2420" t="s">
        <v>7950</v>
      </c>
      <c r="AW2420" t="s">
        <v>7950</v>
      </c>
      <c r="AX2420" s="3">
        <v>11</v>
      </c>
      <c r="AY2420" s="3">
        <v>56</v>
      </c>
      <c r="AZ2420" s="3">
        <v>4</v>
      </c>
      <c r="BC2420" t="s">
        <v>7950</v>
      </c>
      <c r="BD2420" t="s">
        <v>7950</v>
      </c>
    </row>
    <row r="2421" spans="1:56">
      <c r="A2421" t="s">
        <v>17709</v>
      </c>
      <c r="B2421" t="s">
        <v>17710</v>
      </c>
      <c r="C2421" t="s">
        <v>16287</v>
      </c>
      <c r="E2421" t="s">
        <v>7968</v>
      </c>
      <c r="F2421" t="s">
        <v>7948</v>
      </c>
      <c r="G2421" t="s">
        <v>7949</v>
      </c>
      <c r="H2421" t="s">
        <v>7950</v>
      </c>
      <c r="I2421" s="3">
        <v>365</v>
      </c>
      <c r="J2421" t="s">
        <v>17711</v>
      </c>
      <c r="K2421" t="s">
        <v>9830</v>
      </c>
      <c r="L2421" t="s">
        <v>7971</v>
      </c>
      <c r="M2421" t="s">
        <v>7954</v>
      </c>
      <c r="N2421" t="s">
        <v>7971</v>
      </c>
      <c r="O2421" t="s">
        <v>7949</v>
      </c>
      <c r="P2421" t="s">
        <v>17712</v>
      </c>
      <c r="Q2421" t="s">
        <v>7973</v>
      </c>
      <c r="R2421" t="s">
        <v>7958</v>
      </c>
      <c r="S2421" t="s">
        <v>7959</v>
      </c>
      <c r="T2421" t="s">
        <v>7960</v>
      </c>
      <c r="U2421" t="s">
        <v>7961</v>
      </c>
      <c r="V2421" t="s">
        <v>7950</v>
      </c>
      <c r="W2421" t="s">
        <v>7950</v>
      </c>
      <c r="X2421" s="3">
        <v>48</v>
      </c>
      <c r="Y2421" t="s">
        <v>7948</v>
      </c>
      <c r="Z2421" s="3">
        <v>1</v>
      </c>
      <c r="AB2421" t="s">
        <v>7962</v>
      </c>
      <c r="AE2421" s="3">
        <v>0</v>
      </c>
      <c r="AF2421" s="3">
        <v>0</v>
      </c>
      <c r="AH2421" t="s">
        <v>9729</v>
      </c>
      <c r="AI2421" s="3">
        <v>18638.14</v>
      </c>
      <c r="AJ2421" t="s">
        <v>7950</v>
      </c>
      <c r="AK2421" t="s">
        <v>7950</v>
      </c>
      <c r="AL2421" t="s">
        <v>7950</v>
      </c>
      <c r="AM2421" t="s">
        <v>7950</v>
      </c>
      <c r="AN2421" t="s">
        <v>7950</v>
      </c>
      <c r="AO2421" t="s">
        <v>7950</v>
      </c>
      <c r="AR2421" t="s">
        <v>7964</v>
      </c>
      <c r="AV2421" t="s">
        <v>7950</v>
      </c>
      <c r="AW2421" t="s">
        <v>7950</v>
      </c>
      <c r="AX2421" s="3">
        <v>4</v>
      </c>
      <c r="AY2421" s="3">
        <v>12</v>
      </c>
      <c r="AZ2421" s="3">
        <v>6</v>
      </c>
      <c r="BC2421" t="s">
        <v>7950</v>
      </c>
      <c r="BD2421" t="s">
        <v>7950</v>
      </c>
    </row>
    <row r="2422" spans="1:56">
      <c r="A2422" t="s">
        <v>17713</v>
      </c>
      <c r="B2422" t="s">
        <v>16286</v>
      </c>
      <c r="C2422" t="s">
        <v>16287</v>
      </c>
      <c r="E2422" t="s">
        <v>7968</v>
      </c>
      <c r="F2422" t="s">
        <v>7948</v>
      </c>
      <c r="G2422" t="s">
        <v>7949</v>
      </c>
      <c r="H2422" t="s">
        <v>7950</v>
      </c>
      <c r="I2422" s="3">
        <v>365</v>
      </c>
      <c r="J2422" t="s">
        <v>17714</v>
      </c>
      <c r="K2422" t="s">
        <v>9830</v>
      </c>
      <c r="L2422" t="s">
        <v>7971</v>
      </c>
      <c r="M2422" t="s">
        <v>7954</v>
      </c>
      <c r="N2422" t="s">
        <v>7971</v>
      </c>
      <c r="O2422" t="s">
        <v>7949</v>
      </c>
      <c r="P2422" t="s">
        <v>17715</v>
      </c>
      <c r="Q2422" t="s">
        <v>7973</v>
      </c>
      <c r="R2422" t="s">
        <v>7958</v>
      </c>
      <c r="S2422" t="s">
        <v>7959</v>
      </c>
      <c r="T2422" t="s">
        <v>7960</v>
      </c>
      <c r="U2422" t="s">
        <v>7961</v>
      </c>
      <c r="V2422" t="s">
        <v>7950</v>
      </c>
      <c r="W2422" t="s">
        <v>7950</v>
      </c>
      <c r="X2422" s="3">
        <v>48</v>
      </c>
      <c r="Y2422" t="s">
        <v>7948</v>
      </c>
      <c r="Z2422" s="3">
        <v>1</v>
      </c>
      <c r="AB2422" t="s">
        <v>7962</v>
      </c>
      <c r="AE2422" s="3">
        <v>0</v>
      </c>
      <c r="AF2422" s="3">
        <v>0</v>
      </c>
      <c r="AH2422" t="s">
        <v>9729</v>
      </c>
      <c r="AI2422" s="3">
        <v>18638.14</v>
      </c>
      <c r="AJ2422" t="s">
        <v>7950</v>
      </c>
      <c r="AK2422" t="s">
        <v>7950</v>
      </c>
      <c r="AL2422" t="s">
        <v>7950</v>
      </c>
      <c r="AM2422" t="s">
        <v>7950</v>
      </c>
      <c r="AN2422" t="s">
        <v>7950</v>
      </c>
      <c r="AO2422" t="s">
        <v>7950</v>
      </c>
      <c r="AR2422" t="s">
        <v>7964</v>
      </c>
      <c r="AV2422" t="s">
        <v>7950</v>
      </c>
      <c r="AW2422" t="s">
        <v>7950</v>
      </c>
      <c r="AX2422" s="3">
        <v>4</v>
      </c>
      <c r="AY2422" s="3">
        <v>12</v>
      </c>
      <c r="AZ2422" s="3">
        <v>6</v>
      </c>
      <c r="BC2422" t="s">
        <v>7950</v>
      </c>
      <c r="BD2422" t="s">
        <v>7950</v>
      </c>
    </row>
    <row r="2423" spans="1:56">
      <c r="A2423" t="s">
        <v>17716</v>
      </c>
      <c r="B2423" t="s">
        <v>17717</v>
      </c>
      <c r="C2423" t="s">
        <v>7971</v>
      </c>
      <c r="E2423" t="s">
        <v>7993</v>
      </c>
      <c r="F2423" t="s">
        <v>7948</v>
      </c>
      <c r="G2423" t="s">
        <v>7949</v>
      </c>
      <c r="H2423" t="s">
        <v>7950</v>
      </c>
      <c r="I2423" s="3">
        <v>365</v>
      </c>
      <c r="J2423" t="s">
        <v>10837</v>
      </c>
      <c r="K2423" t="s">
        <v>17718</v>
      </c>
      <c r="L2423" t="s">
        <v>7971</v>
      </c>
      <c r="M2423" t="s">
        <v>7954</v>
      </c>
      <c r="N2423" t="s">
        <v>7971</v>
      </c>
      <c r="O2423" t="s">
        <v>7949</v>
      </c>
      <c r="P2423" t="s">
        <v>17719</v>
      </c>
      <c r="Q2423" t="s">
        <v>7973</v>
      </c>
      <c r="R2423" t="s">
        <v>7958</v>
      </c>
      <c r="S2423" t="s">
        <v>7959</v>
      </c>
      <c r="T2423" t="s">
        <v>7960</v>
      </c>
      <c r="U2423" t="s">
        <v>7961</v>
      </c>
      <c r="V2423" t="s">
        <v>7950</v>
      </c>
      <c r="W2423" t="s">
        <v>7950</v>
      </c>
      <c r="X2423" s="3">
        <v>70</v>
      </c>
      <c r="Y2423" t="s">
        <v>7948</v>
      </c>
      <c r="Z2423" s="3">
        <v>1</v>
      </c>
      <c r="AB2423" t="s">
        <v>7962</v>
      </c>
      <c r="AE2423" s="3">
        <v>0</v>
      </c>
      <c r="AF2423" s="3">
        <v>0</v>
      </c>
      <c r="AH2423" t="s">
        <v>8015</v>
      </c>
      <c r="AI2423" t="s">
        <v>7950</v>
      </c>
      <c r="AJ2423" t="s">
        <v>7950</v>
      </c>
      <c r="AK2423" t="s">
        <v>7950</v>
      </c>
      <c r="AL2423" t="s">
        <v>7950</v>
      </c>
      <c r="AM2423" t="s">
        <v>7950</v>
      </c>
      <c r="AN2423" t="s">
        <v>7950</v>
      </c>
      <c r="AO2423" t="s">
        <v>7950</v>
      </c>
      <c r="AR2423" t="s">
        <v>7964</v>
      </c>
      <c r="AV2423" t="s">
        <v>7950</v>
      </c>
      <c r="AW2423" t="s">
        <v>7950</v>
      </c>
      <c r="AX2423" s="3">
        <v>5</v>
      </c>
      <c r="AY2423" s="3">
        <v>14</v>
      </c>
      <c r="AZ2423" s="3">
        <v>7</v>
      </c>
      <c r="BC2423" t="s">
        <v>7950</v>
      </c>
      <c r="BD2423" t="s">
        <v>7950</v>
      </c>
    </row>
    <row r="2424" spans="1:56">
      <c r="A2424" t="s">
        <v>17720</v>
      </c>
      <c r="B2424" t="s">
        <v>17721</v>
      </c>
      <c r="C2424" t="s">
        <v>17722</v>
      </c>
      <c r="E2424" t="s">
        <v>7993</v>
      </c>
      <c r="F2424" t="s">
        <v>7948</v>
      </c>
      <c r="G2424" t="s">
        <v>7949</v>
      </c>
      <c r="H2424" t="s">
        <v>7950</v>
      </c>
      <c r="I2424" s="3">
        <v>365</v>
      </c>
      <c r="J2424" t="s">
        <v>17723</v>
      </c>
      <c r="K2424" t="s">
        <v>10233</v>
      </c>
      <c r="L2424" t="s">
        <v>7971</v>
      </c>
      <c r="M2424" t="s">
        <v>7954</v>
      </c>
      <c r="N2424" t="s">
        <v>7971</v>
      </c>
      <c r="O2424" t="s">
        <v>7949</v>
      </c>
      <c r="P2424" t="s">
        <v>17724</v>
      </c>
      <c r="Q2424" t="s">
        <v>7973</v>
      </c>
      <c r="R2424" t="s">
        <v>7958</v>
      </c>
      <c r="S2424" t="s">
        <v>7959</v>
      </c>
      <c r="T2424" t="s">
        <v>7960</v>
      </c>
      <c r="U2424" t="s">
        <v>7961</v>
      </c>
      <c r="V2424" t="s">
        <v>7950</v>
      </c>
      <c r="W2424" t="s">
        <v>7950</v>
      </c>
      <c r="X2424" s="3">
        <v>70</v>
      </c>
      <c r="Y2424" t="s">
        <v>7948</v>
      </c>
      <c r="Z2424" s="3">
        <v>1</v>
      </c>
      <c r="AB2424" t="s">
        <v>7962</v>
      </c>
      <c r="AE2424" s="3">
        <v>0</v>
      </c>
      <c r="AF2424" s="3">
        <v>0</v>
      </c>
      <c r="AH2424" t="s">
        <v>17725</v>
      </c>
      <c r="AI2424" s="3">
        <v>8610.6299999999992</v>
      </c>
      <c r="AJ2424" t="s">
        <v>7950</v>
      </c>
      <c r="AK2424" t="s">
        <v>7950</v>
      </c>
      <c r="AL2424" t="s">
        <v>7950</v>
      </c>
      <c r="AM2424" t="s">
        <v>7950</v>
      </c>
      <c r="AN2424" t="s">
        <v>7950</v>
      </c>
      <c r="AO2424" t="s">
        <v>7950</v>
      </c>
      <c r="AR2424" t="s">
        <v>7964</v>
      </c>
      <c r="AV2424" t="s">
        <v>7950</v>
      </c>
      <c r="AW2424" t="s">
        <v>7950</v>
      </c>
      <c r="AX2424" s="3">
        <v>5</v>
      </c>
      <c r="AY2424" s="3">
        <v>14</v>
      </c>
      <c r="AZ2424" s="3">
        <v>7</v>
      </c>
      <c r="BC2424" t="s">
        <v>7950</v>
      </c>
      <c r="BD2424" t="s">
        <v>7950</v>
      </c>
    </row>
    <row r="2425" spans="1:56">
      <c r="A2425" t="s">
        <v>17726</v>
      </c>
      <c r="B2425" t="s">
        <v>17727</v>
      </c>
      <c r="C2425" t="s">
        <v>17728</v>
      </c>
      <c r="E2425" t="s">
        <v>9484</v>
      </c>
      <c r="F2425" t="s">
        <v>7948</v>
      </c>
      <c r="G2425" t="s">
        <v>7949</v>
      </c>
      <c r="H2425" t="s">
        <v>7950</v>
      </c>
      <c r="I2425" s="3">
        <v>365</v>
      </c>
      <c r="J2425" t="s">
        <v>17729</v>
      </c>
      <c r="K2425" t="s">
        <v>13753</v>
      </c>
      <c r="L2425" t="s">
        <v>7971</v>
      </c>
      <c r="M2425" t="s">
        <v>7954</v>
      </c>
      <c r="N2425" t="s">
        <v>7971</v>
      </c>
      <c r="O2425" t="s">
        <v>7949</v>
      </c>
      <c r="P2425" t="s">
        <v>17730</v>
      </c>
      <c r="Q2425" t="s">
        <v>7973</v>
      </c>
      <c r="R2425" t="s">
        <v>7958</v>
      </c>
      <c r="S2425" t="s">
        <v>7959</v>
      </c>
      <c r="T2425" t="s">
        <v>7960</v>
      </c>
      <c r="U2425" t="s">
        <v>7961</v>
      </c>
      <c r="V2425" t="s">
        <v>7950</v>
      </c>
      <c r="W2425" t="s">
        <v>7950</v>
      </c>
      <c r="X2425" s="3">
        <v>32</v>
      </c>
      <c r="Y2425" t="s">
        <v>7948</v>
      </c>
      <c r="Z2425" s="3">
        <v>1</v>
      </c>
      <c r="AB2425" t="s">
        <v>7971</v>
      </c>
      <c r="AE2425" s="3">
        <v>0</v>
      </c>
      <c r="AF2425" s="3">
        <v>0</v>
      </c>
      <c r="AH2425" t="s">
        <v>8105</v>
      </c>
      <c r="AI2425" t="s">
        <v>7950</v>
      </c>
      <c r="AJ2425" t="s">
        <v>7950</v>
      </c>
      <c r="AK2425" t="s">
        <v>7950</v>
      </c>
      <c r="AL2425" t="s">
        <v>7950</v>
      </c>
      <c r="AM2425" t="s">
        <v>7950</v>
      </c>
      <c r="AN2425" t="s">
        <v>7950</v>
      </c>
      <c r="AO2425" t="s">
        <v>7950</v>
      </c>
      <c r="AR2425" t="s">
        <v>7964</v>
      </c>
      <c r="AV2425" t="s">
        <v>7950</v>
      </c>
      <c r="AW2425" t="s">
        <v>7950</v>
      </c>
      <c r="AX2425" s="3">
        <v>2</v>
      </c>
      <c r="AY2425" s="3">
        <v>16</v>
      </c>
      <c r="AZ2425" s="3">
        <v>4</v>
      </c>
      <c r="BC2425" t="s">
        <v>7950</v>
      </c>
      <c r="BD2425" t="s">
        <v>7950</v>
      </c>
    </row>
    <row r="2426" spans="1:56">
      <c r="A2426" t="s">
        <v>17731</v>
      </c>
      <c r="B2426" t="s">
        <v>17732</v>
      </c>
      <c r="C2426" t="s">
        <v>17733</v>
      </c>
      <c r="E2426" t="s">
        <v>7968</v>
      </c>
      <c r="F2426" t="s">
        <v>7948</v>
      </c>
      <c r="G2426" t="s">
        <v>7949</v>
      </c>
      <c r="H2426" t="s">
        <v>7950</v>
      </c>
      <c r="I2426" s="3">
        <v>365</v>
      </c>
      <c r="J2426" t="s">
        <v>17734</v>
      </c>
      <c r="K2426" t="s">
        <v>17735</v>
      </c>
      <c r="L2426" t="s">
        <v>7971</v>
      </c>
      <c r="M2426" t="s">
        <v>7954</v>
      </c>
      <c r="N2426" t="s">
        <v>7971</v>
      </c>
      <c r="O2426" t="s">
        <v>7949</v>
      </c>
      <c r="P2426" t="s">
        <v>17736</v>
      </c>
      <c r="Q2426" t="s">
        <v>7973</v>
      </c>
      <c r="R2426" t="s">
        <v>7958</v>
      </c>
      <c r="S2426" t="s">
        <v>7959</v>
      </c>
      <c r="T2426" t="s">
        <v>7960</v>
      </c>
      <c r="U2426" t="s">
        <v>7961</v>
      </c>
      <c r="V2426" t="s">
        <v>7950</v>
      </c>
      <c r="W2426" t="s">
        <v>7950</v>
      </c>
      <c r="X2426" s="3">
        <v>64</v>
      </c>
      <c r="Y2426" t="s">
        <v>7948</v>
      </c>
      <c r="Z2426" s="3">
        <v>1</v>
      </c>
      <c r="AB2426" t="s">
        <v>7962</v>
      </c>
      <c r="AE2426" s="3">
        <v>0</v>
      </c>
      <c r="AF2426" s="3">
        <v>0</v>
      </c>
      <c r="AH2426" t="s">
        <v>9729</v>
      </c>
      <c r="AI2426" t="s">
        <v>7950</v>
      </c>
      <c r="AJ2426" t="s">
        <v>7950</v>
      </c>
      <c r="AK2426" t="s">
        <v>7950</v>
      </c>
      <c r="AL2426" t="s">
        <v>7950</v>
      </c>
      <c r="AM2426" t="s">
        <v>7950</v>
      </c>
      <c r="AN2426" t="s">
        <v>7950</v>
      </c>
      <c r="AO2426" t="s">
        <v>7950</v>
      </c>
      <c r="AR2426" t="s">
        <v>7964</v>
      </c>
      <c r="AV2426" t="s">
        <v>7950</v>
      </c>
      <c r="AW2426" t="s">
        <v>7950</v>
      </c>
      <c r="AX2426" s="3">
        <v>4</v>
      </c>
      <c r="AY2426" s="3">
        <v>16</v>
      </c>
      <c r="AZ2426" s="3">
        <v>8</v>
      </c>
      <c r="BC2426" t="s">
        <v>7950</v>
      </c>
      <c r="BD2426" t="s">
        <v>7950</v>
      </c>
    </row>
    <row r="2427" spans="1:56">
      <c r="A2427" t="s">
        <v>4639</v>
      </c>
      <c r="B2427" t="s">
        <v>17737</v>
      </c>
      <c r="C2427" t="s">
        <v>9343</v>
      </c>
      <c r="E2427" t="s">
        <v>7985</v>
      </c>
      <c r="F2427" t="s">
        <v>7948</v>
      </c>
      <c r="G2427" t="s">
        <v>7949</v>
      </c>
      <c r="H2427" t="s">
        <v>7950</v>
      </c>
      <c r="I2427" s="3">
        <v>365</v>
      </c>
      <c r="J2427" t="s">
        <v>17738</v>
      </c>
      <c r="K2427" t="s">
        <v>17739</v>
      </c>
      <c r="L2427" t="s">
        <v>7971</v>
      </c>
      <c r="M2427" t="s">
        <v>7954</v>
      </c>
      <c r="N2427" t="s">
        <v>7971</v>
      </c>
      <c r="O2427" t="s">
        <v>7949</v>
      </c>
      <c r="P2427" t="s">
        <v>17740</v>
      </c>
      <c r="Q2427" t="s">
        <v>10888</v>
      </c>
      <c r="R2427" t="s">
        <v>7958</v>
      </c>
      <c r="S2427" t="s">
        <v>7959</v>
      </c>
      <c r="T2427" t="s">
        <v>7960</v>
      </c>
      <c r="U2427" t="s">
        <v>7961</v>
      </c>
      <c r="V2427" t="s">
        <v>7950</v>
      </c>
      <c r="W2427" t="s">
        <v>7950</v>
      </c>
      <c r="X2427" s="3">
        <v>1540</v>
      </c>
      <c r="Y2427" t="s">
        <v>7948</v>
      </c>
      <c r="Z2427" s="3">
        <v>1</v>
      </c>
      <c r="AB2427" t="s">
        <v>7962</v>
      </c>
      <c r="AC2427" t="s">
        <v>7963</v>
      </c>
      <c r="AE2427" s="3">
        <v>0</v>
      </c>
      <c r="AF2427" s="3">
        <v>0</v>
      </c>
      <c r="AH2427" t="s">
        <v>8519</v>
      </c>
      <c r="AI2427" s="3">
        <v>17677.439999999999</v>
      </c>
      <c r="AJ2427" t="s">
        <v>7950</v>
      </c>
      <c r="AK2427" t="s">
        <v>7950</v>
      </c>
      <c r="AL2427" t="s">
        <v>7950</v>
      </c>
      <c r="AM2427" t="s">
        <v>7950</v>
      </c>
      <c r="AN2427" t="s">
        <v>7950</v>
      </c>
      <c r="AO2427" t="s">
        <v>7950</v>
      </c>
      <c r="AR2427" t="s">
        <v>7964</v>
      </c>
      <c r="AV2427" t="s">
        <v>7950</v>
      </c>
      <c r="AW2427" t="s">
        <v>7950</v>
      </c>
      <c r="AX2427" s="3">
        <v>14</v>
      </c>
      <c r="AY2427" s="3">
        <v>110</v>
      </c>
      <c r="AZ2427" s="3">
        <v>5</v>
      </c>
      <c r="BC2427" t="s">
        <v>7950</v>
      </c>
      <c r="BD2427" t="s">
        <v>7950</v>
      </c>
    </row>
    <row r="2428" spans="1:56">
      <c r="A2428" t="s">
        <v>4979</v>
      </c>
      <c r="B2428" t="s">
        <v>17741</v>
      </c>
      <c r="C2428" t="s">
        <v>10885</v>
      </c>
      <c r="E2428" t="s">
        <v>7985</v>
      </c>
      <c r="F2428" t="s">
        <v>7948</v>
      </c>
      <c r="G2428" t="s">
        <v>7949</v>
      </c>
      <c r="H2428" t="s">
        <v>7950</v>
      </c>
      <c r="I2428" s="3">
        <v>365</v>
      </c>
      <c r="J2428" t="s">
        <v>17742</v>
      </c>
      <c r="K2428" t="s">
        <v>17743</v>
      </c>
      <c r="L2428" t="s">
        <v>7971</v>
      </c>
      <c r="M2428" t="s">
        <v>7954</v>
      </c>
      <c r="N2428" t="s">
        <v>7971</v>
      </c>
      <c r="O2428" t="s">
        <v>7949</v>
      </c>
      <c r="P2428" t="s">
        <v>17744</v>
      </c>
      <c r="Q2428" t="s">
        <v>10888</v>
      </c>
      <c r="R2428" t="s">
        <v>7958</v>
      </c>
      <c r="S2428" t="s">
        <v>7959</v>
      </c>
      <c r="T2428" t="s">
        <v>7960</v>
      </c>
      <c r="U2428" t="s">
        <v>7961</v>
      </c>
      <c r="V2428" t="s">
        <v>7950</v>
      </c>
      <c r="W2428" t="s">
        <v>7950</v>
      </c>
      <c r="X2428" s="3">
        <v>910</v>
      </c>
      <c r="Y2428" t="s">
        <v>7948</v>
      </c>
      <c r="Z2428" s="3">
        <v>1</v>
      </c>
      <c r="AB2428" t="s">
        <v>7962</v>
      </c>
      <c r="AC2428" t="s">
        <v>7963</v>
      </c>
      <c r="AE2428" s="3">
        <v>0</v>
      </c>
      <c r="AF2428" s="3">
        <v>0</v>
      </c>
      <c r="AH2428" t="s">
        <v>8042</v>
      </c>
      <c r="AI2428" s="3">
        <v>11611.93</v>
      </c>
      <c r="AJ2428" t="s">
        <v>7950</v>
      </c>
      <c r="AK2428" t="s">
        <v>7950</v>
      </c>
      <c r="AL2428" t="s">
        <v>7950</v>
      </c>
      <c r="AM2428" t="s">
        <v>7950</v>
      </c>
      <c r="AN2428" t="s">
        <v>7950</v>
      </c>
      <c r="AO2428" t="s">
        <v>7950</v>
      </c>
      <c r="AR2428" t="s">
        <v>7964</v>
      </c>
      <c r="AV2428" t="s">
        <v>7950</v>
      </c>
      <c r="AW2428" t="s">
        <v>7950</v>
      </c>
      <c r="AX2428" s="3">
        <v>14</v>
      </c>
      <c r="AY2428" s="3">
        <v>65</v>
      </c>
      <c r="AZ2428" s="3">
        <v>5</v>
      </c>
      <c r="BC2428" t="s">
        <v>7950</v>
      </c>
      <c r="BD2428" t="s">
        <v>7950</v>
      </c>
    </row>
    <row r="2429" spans="1:56">
      <c r="A2429" t="s">
        <v>1529</v>
      </c>
      <c r="B2429" t="s">
        <v>17745</v>
      </c>
      <c r="C2429" t="s">
        <v>10885</v>
      </c>
      <c r="E2429" t="s">
        <v>7985</v>
      </c>
      <c r="F2429" t="s">
        <v>7948</v>
      </c>
      <c r="G2429" t="s">
        <v>7949</v>
      </c>
      <c r="H2429" t="s">
        <v>7950</v>
      </c>
      <c r="I2429" s="3">
        <v>365</v>
      </c>
      <c r="J2429" t="s">
        <v>17746</v>
      </c>
      <c r="K2429" t="s">
        <v>17747</v>
      </c>
      <c r="L2429" t="s">
        <v>7971</v>
      </c>
      <c r="M2429" t="s">
        <v>7954</v>
      </c>
      <c r="N2429" t="s">
        <v>7971</v>
      </c>
      <c r="O2429" t="s">
        <v>7949</v>
      </c>
      <c r="P2429" t="s">
        <v>17748</v>
      </c>
      <c r="Q2429" t="s">
        <v>10888</v>
      </c>
      <c r="R2429" t="s">
        <v>7958</v>
      </c>
      <c r="S2429" t="s">
        <v>7959</v>
      </c>
      <c r="T2429" t="s">
        <v>7960</v>
      </c>
      <c r="U2429" t="s">
        <v>7961</v>
      </c>
      <c r="V2429" t="s">
        <v>7950</v>
      </c>
      <c r="W2429" t="s">
        <v>7950</v>
      </c>
      <c r="X2429" s="3">
        <v>1170</v>
      </c>
      <c r="Y2429" t="s">
        <v>7948</v>
      </c>
      <c r="Z2429" s="3">
        <v>1</v>
      </c>
      <c r="AB2429" t="s">
        <v>7962</v>
      </c>
      <c r="AC2429" t="s">
        <v>7963</v>
      </c>
      <c r="AE2429" s="3">
        <v>0</v>
      </c>
      <c r="AF2429" s="3">
        <v>0</v>
      </c>
      <c r="AH2429" t="s">
        <v>8075</v>
      </c>
      <c r="AI2429" s="3">
        <v>9683.8700000000008</v>
      </c>
      <c r="AJ2429" t="s">
        <v>7950</v>
      </c>
      <c r="AK2429" t="s">
        <v>7950</v>
      </c>
      <c r="AL2429" t="s">
        <v>7950</v>
      </c>
      <c r="AM2429" t="s">
        <v>7950</v>
      </c>
      <c r="AN2429" t="s">
        <v>7950</v>
      </c>
      <c r="AO2429" t="s">
        <v>7950</v>
      </c>
      <c r="AR2429" t="s">
        <v>7964</v>
      </c>
      <c r="AV2429" t="s">
        <v>7950</v>
      </c>
      <c r="AW2429" t="s">
        <v>7950</v>
      </c>
      <c r="AX2429" s="3">
        <v>18</v>
      </c>
      <c r="AY2429" s="3">
        <v>65</v>
      </c>
      <c r="AZ2429" s="3">
        <v>5</v>
      </c>
      <c r="BC2429" t="s">
        <v>7950</v>
      </c>
      <c r="BD2429" t="s">
        <v>7950</v>
      </c>
    </row>
    <row r="2430" spans="1:56">
      <c r="A2430" t="s">
        <v>6864</v>
      </c>
      <c r="B2430" t="s">
        <v>17749</v>
      </c>
      <c r="C2430" t="s">
        <v>9413</v>
      </c>
      <c r="D2430" s="2" t="s">
        <v>8141</v>
      </c>
      <c r="E2430" t="s">
        <v>11790</v>
      </c>
      <c r="F2430" t="s">
        <v>7948</v>
      </c>
      <c r="G2430" t="s">
        <v>7949</v>
      </c>
      <c r="H2430" t="s">
        <v>7950</v>
      </c>
      <c r="I2430" s="3">
        <v>365</v>
      </c>
      <c r="J2430" t="s">
        <v>17750</v>
      </c>
      <c r="K2430" t="s">
        <v>8209</v>
      </c>
      <c r="L2430" t="s">
        <v>7971</v>
      </c>
      <c r="M2430" t="s">
        <v>7954</v>
      </c>
      <c r="N2430" t="s">
        <v>7971</v>
      </c>
      <c r="O2430" t="s">
        <v>7949</v>
      </c>
      <c r="P2430" t="s">
        <v>17751</v>
      </c>
      <c r="Q2430" t="s">
        <v>10888</v>
      </c>
      <c r="R2430" t="s">
        <v>7958</v>
      </c>
      <c r="S2430" t="s">
        <v>7959</v>
      </c>
      <c r="T2430" t="s">
        <v>7960</v>
      </c>
      <c r="U2430" t="s">
        <v>7961</v>
      </c>
      <c r="V2430" t="s">
        <v>7950</v>
      </c>
      <c r="W2430" t="s">
        <v>7950</v>
      </c>
      <c r="X2430" s="3">
        <v>440</v>
      </c>
      <c r="Y2430" t="s">
        <v>7948</v>
      </c>
      <c r="Z2430" s="3">
        <v>1</v>
      </c>
      <c r="AC2430" t="s">
        <v>8145</v>
      </c>
      <c r="AE2430" s="3">
        <v>0</v>
      </c>
      <c r="AF2430" s="3">
        <v>0</v>
      </c>
      <c r="AH2430" t="s">
        <v>8562</v>
      </c>
      <c r="AI2430" t="s">
        <v>7950</v>
      </c>
      <c r="AJ2430" t="s">
        <v>7950</v>
      </c>
      <c r="AK2430" t="s">
        <v>7950</v>
      </c>
      <c r="AL2430" t="s">
        <v>7950</v>
      </c>
      <c r="AM2430" t="s">
        <v>7950</v>
      </c>
      <c r="AN2430" t="s">
        <v>7950</v>
      </c>
      <c r="AO2430" t="s">
        <v>7950</v>
      </c>
      <c r="AR2430" t="s">
        <v>7964</v>
      </c>
      <c r="AV2430" t="s">
        <v>7950</v>
      </c>
      <c r="AW2430" t="s">
        <v>7950</v>
      </c>
      <c r="AX2430" s="3">
        <v>0</v>
      </c>
      <c r="AY2430" s="3">
        <v>0</v>
      </c>
      <c r="AZ2430" s="3">
        <v>0</v>
      </c>
      <c r="BC2430" t="s">
        <v>7950</v>
      </c>
      <c r="BD2430" t="s">
        <v>7950</v>
      </c>
    </row>
    <row r="2431" spans="1:56">
      <c r="A2431" t="s">
        <v>17752</v>
      </c>
      <c r="B2431" t="s">
        <v>16320</v>
      </c>
      <c r="C2431" t="s">
        <v>17753</v>
      </c>
      <c r="E2431" t="s">
        <v>7968</v>
      </c>
      <c r="F2431" t="s">
        <v>7948</v>
      </c>
      <c r="G2431" t="s">
        <v>7949</v>
      </c>
      <c r="H2431" t="s">
        <v>7950</v>
      </c>
      <c r="I2431" s="3">
        <v>365</v>
      </c>
      <c r="J2431" t="s">
        <v>17754</v>
      </c>
      <c r="K2431" t="s">
        <v>9830</v>
      </c>
      <c r="L2431" t="s">
        <v>7971</v>
      </c>
      <c r="M2431" t="s">
        <v>7954</v>
      </c>
      <c r="N2431" t="s">
        <v>7971</v>
      </c>
      <c r="O2431" t="s">
        <v>7949</v>
      </c>
      <c r="P2431" t="s">
        <v>17755</v>
      </c>
      <c r="Q2431" t="s">
        <v>7973</v>
      </c>
      <c r="R2431" t="s">
        <v>7958</v>
      </c>
      <c r="S2431" t="s">
        <v>7959</v>
      </c>
      <c r="T2431" t="s">
        <v>7960</v>
      </c>
      <c r="U2431" t="s">
        <v>7961</v>
      </c>
      <c r="V2431" t="s">
        <v>7950</v>
      </c>
      <c r="W2431" t="s">
        <v>7950</v>
      </c>
      <c r="X2431" s="3">
        <v>48</v>
      </c>
      <c r="Y2431" t="s">
        <v>7948</v>
      </c>
      <c r="Z2431" s="3">
        <v>1</v>
      </c>
      <c r="AB2431" t="s">
        <v>7962</v>
      </c>
      <c r="AE2431" s="3">
        <v>0</v>
      </c>
      <c r="AF2431" s="3">
        <v>0</v>
      </c>
      <c r="AH2431" t="s">
        <v>9729</v>
      </c>
      <c r="AI2431" s="3">
        <v>18638.14</v>
      </c>
      <c r="AJ2431" t="s">
        <v>7950</v>
      </c>
      <c r="AK2431" t="s">
        <v>7950</v>
      </c>
      <c r="AL2431" t="s">
        <v>7950</v>
      </c>
      <c r="AM2431" t="s">
        <v>7950</v>
      </c>
      <c r="AN2431" t="s">
        <v>7950</v>
      </c>
      <c r="AO2431" t="s">
        <v>7950</v>
      </c>
      <c r="AR2431" t="s">
        <v>7964</v>
      </c>
      <c r="AV2431" t="s">
        <v>7950</v>
      </c>
      <c r="AW2431" t="s">
        <v>7950</v>
      </c>
      <c r="AX2431" s="3">
        <v>4</v>
      </c>
      <c r="AY2431" s="3">
        <v>12</v>
      </c>
      <c r="AZ2431" s="3">
        <v>6</v>
      </c>
      <c r="BC2431" t="s">
        <v>7950</v>
      </c>
      <c r="BD2431" t="s">
        <v>7950</v>
      </c>
    </row>
    <row r="2432" spans="1:56">
      <c r="A2432" t="s">
        <v>1636</v>
      </c>
      <c r="B2432" t="s">
        <v>17756</v>
      </c>
      <c r="C2432" t="s">
        <v>7975</v>
      </c>
      <c r="D2432" s="2" t="s">
        <v>7998</v>
      </c>
      <c r="E2432" t="s">
        <v>7985</v>
      </c>
      <c r="F2432" t="s">
        <v>7948</v>
      </c>
      <c r="G2432" t="s">
        <v>7949</v>
      </c>
      <c r="H2432" t="s">
        <v>7950</v>
      </c>
      <c r="I2432" s="3">
        <v>365</v>
      </c>
      <c r="J2432" t="s">
        <v>17757</v>
      </c>
      <c r="K2432" t="s">
        <v>7978</v>
      </c>
      <c r="L2432" t="s">
        <v>7971</v>
      </c>
      <c r="M2432" t="s">
        <v>7954</v>
      </c>
      <c r="N2432" t="s">
        <v>7971</v>
      </c>
      <c r="O2432" t="s">
        <v>7949</v>
      </c>
      <c r="P2432" t="s">
        <v>17758</v>
      </c>
      <c r="Q2432" t="s">
        <v>10888</v>
      </c>
      <c r="R2432" t="s">
        <v>7958</v>
      </c>
      <c r="S2432" t="s">
        <v>7959</v>
      </c>
      <c r="T2432" t="s">
        <v>7960</v>
      </c>
      <c r="U2432" t="s">
        <v>7961</v>
      </c>
      <c r="V2432" t="s">
        <v>7950</v>
      </c>
      <c r="W2432" t="s">
        <v>7950</v>
      </c>
      <c r="X2432" s="3">
        <v>1275</v>
      </c>
      <c r="Y2432" t="s">
        <v>7948</v>
      </c>
      <c r="Z2432" s="3">
        <v>1</v>
      </c>
      <c r="AB2432" t="s">
        <v>7971</v>
      </c>
      <c r="AC2432" t="s">
        <v>8001</v>
      </c>
      <c r="AE2432" s="3">
        <v>0</v>
      </c>
      <c r="AF2432" s="3">
        <v>0</v>
      </c>
      <c r="AH2432" t="s">
        <v>10580</v>
      </c>
      <c r="AI2432" t="s">
        <v>7950</v>
      </c>
      <c r="AJ2432" t="s">
        <v>7950</v>
      </c>
      <c r="AK2432" t="s">
        <v>7950</v>
      </c>
      <c r="AL2432" t="s">
        <v>7950</v>
      </c>
      <c r="AM2432" t="s">
        <v>7950</v>
      </c>
      <c r="AN2432" t="s">
        <v>7950</v>
      </c>
      <c r="AO2432" t="s">
        <v>7950</v>
      </c>
      <c r="AR2432" t="s">
        <v>7964</v>
      </c>
      <c r="AV2432" t="s">
        <v>7950</v>
      </c>
      <c r="AW2432" t="s">
        <v>7950</v>
      </c>
      <c r="AX2432" s="3">
        <v>17</v>
      </c>
      <c r="AY2432" s="3">
        <v>75</v>
      </c>
      <c r="AZ2432" s="3">
        <v>5</v>
      </c>
      <c r="BC2432" t="s">
        <v>7950</v>
      </c>
      <c r="BD2432" t="s">
        <v>7950</v>
      </c>
    </row>
    <row r="2433" spans="1:56">
      <c r="A2433" t="s">
        <v>1663</v>
      </c>
      <c r="B2433" t="s">
        <v>17759</v>
      </c>
      <c r="C2433" t="s">
        <v>9343</v>
      </c>
      <c r="E2433" t="s">
        <v>7985</v>
      </c>
      <c r="F2433" t="s">
        <v>7948</v>
      </c>
      <c r="G2433" t="s">
        <v>7949</v>
      </c>
      <c r="H2433" t="s">
        <v>7950</v>
      </c>
      <c r="I2433" s="3">
        <v>365</v>
      </c>
      <c r="J2433" t="s">
        <v>17760</v>
      </c>
      <c r="K2433" t="s">
        <v>17761</v>
      </c>
      <c r="L2433" t="s">
        <v>7971</v>
      </c>
      <c r="M2433" t="s">
        <v>7954</v>
      </c>
      <c r="N2433" t="s">
        <v>7971</v>
      </c>
      <c r="O2433" t="s">
        <v>7949</v>
      </c>
      <c r="P2433" t="s">
        <v>17762</v>
      </c>
      <c r="Q2433" t="s">
        <v>10888</v>
      </c>
      <c r="R2433" t="s">
        <v>7958</v>
      </c>
      <c r="S2433" t="s">
        <v>7959</v>
      </c>
      <c r="T2433" t="s">
        <v>7960</v>
      </c>
      <c r="U2433" t="s">
        <v>7961</v>
      </c>
      <c r="V2433" t="s">
        <v>7950</v>
      </c>
      <c r="W2433" t="s">
        <v>7950</v>
      </c>
      <c r="X2433" s="3">
        <v>1610</v>
      </c>
      <c r="Y2433" t="s">
        <v>7948</v>
      </c>
      <c r="Z2433" s="3">
        <v>1</v>
      </c>
      <c r="AB2433" t="s">
        <v>7962</v>
      </c>
      <c r="AC2433" t="s">
        <v>7963</v>
      </c>
      <c r="AE2433" s="3">
        <v>0</v>
      </c>
      <c r="AF2433" s="3">
        <v>0</v>
      </c>
      <c r="AH2433" t="s">
        <v>8519</v>
      </c>
      <c r="AI2433" s="3">
        <v>11599.27</v>
      </c>
      <c r="AJ2433" t="s">
        <v>7950</v>
      </c>
      <c r="AK2433" t="s">
        <v>7950</v>
      </c>
      <c r="AL2433" t="s">
        <v>7950</v>
      </c>
      <c r="AM2433" t="s">
        <v>7950</v>
      </c>
      <c r="AN2433" t="s">
        <v>7950</v>
      </c>
      <c r="AO2433" t="s">
        <v>7950</v>
      </c>
      <c r="AR2433" t="s">
        <v>7964</v>
      </c>
      <c r="AV2433" t="s">
        <v>7950</v>
      </c>
      <c r="AW2433" t="s">
        <v>7950</v>
      </c>
      <c r="AX2433" s="3">
        <v>14</v>
      </c>
      <c r="AY2433" s="3">
        <v>115</v>
      </c>
      <c r="AZ2433" s="3">
        <v>5</v>
      </c>
      <c r="BC2433" t="s">
        <v>7950</v>
      </c>
      <c r="BD2433" t="s">
        <v>7950</v>
      </c>
    </row>
    <row r="2434" spans="1:56">
      <c r="A2434" t="s">
        <v>7419</v>
      </c>
      <c r="B2434" t="s">
        <v>17763</v>
      </c>
      <c r="C2434" t="s">
        <v>7975</v>
      </c>
      <c r="D2434" s="2" t="s">
        <v>7998</v>
      </c>
      <c r="E2434" t="s">
        <v>8038</v>
      </c>
      <c r="F2434" t="s">
        <v>7948</v>
      </c>
      <c r="G2434" t="s">
        <v>7949</v>
      </c>
      <c r="H2434" t="s">
        <v>7950</v>
      </c>
      <c r="I2434" s="3">
        <v>365</v>
      </c>
      <c r="J2434" t="s">
        <v>17764</v>
      </c>
      <c r="K2434" t="s">
        <v>14748</v>
      </c>
      <c r="L2434" t="s">
        <v>7971</v>
      </c>
      <c r="M2434" t="s">
        <v>7954</v>
      </c>
      <c r="N2434" t="s">
        <v>7971</v>
      </c>
      <c r="O2434" t="s">
        <v>7949</v>
      </c>
      <c r="P2434" t="s">
        <v>17765</v>
      </c>
      <c r="Q2434" t="s">
        <v>10888</v>
      </c>
      <c r="R2434" t="s">
        <v>7958</v>
      </c>
      <c r="S2434" t="s">
        <v>7959</v>
      </c>
      <c r="T2434" t="s">
        <v>7960</v>
      </c>
      <c r="U2434" t="s">
        <v>7961</v>
      </c>
      <c r="V2434" t="s">
        <v>7950</v>
      </c>
      <c r="W2434" t="s">
        <v>7950</v>
      </c>
      <c r="X2434" s="3">
        <v>252</v>
      </c>
      <c r="Y2434" t="s">
        <v>7948</v>
      </c>
      <c r="Z2434" s="3">
        <v>1</v>
      </c>
      <c r="AB2434" t="s">
        <v>7971</v>
      </c>
      <c r="AC2434" t="s">
        <v>8001</v>
      </c>
      <c r="AE2434" s="3">
        <v>0</v>
      </c>
      <c r="AF2434" s="3">
        <v>0</v>
      </c>
      <c r="AH2434" t="s">
        <v>10600</v>
      </c>
      <c r="AI2434" t="s">
        <v>7950</v>
      </c>
      <c r="AJ2434" t="s">
        <v>7950</v>
      </c>
      <c r="AK2434" t="s">
        <v>7950</v>
      </c>
      <c r="AL2434" t="s">
        <v>7950</v>
      </c>
      <c r="AM2434" t="s">
        <v>7950</v>
      </c>
      <c r="AN2434" t="s">
        <v>7950</v>
      </c>
      <c r="AO2434" t="s">
        <v>7950</v>
      </c>
      <c r="AR2434" t="s">
        <v>7964</v>
      </c>
      <c r="AV2434" t="s">
        <v>7950</v>
      </c>
      <c r="AW2434" t="s">
        <v>7950</v>
      </c>
      <c r="AX2434" s="3">
        <v>7</v>
      </c>
      <c r="AY2434" s="3">
        <v>36</v>
      </c>
      <c r="AZ2434" s="3">
        <v>4</v>
      </c>
      <c r="BC2434" t="s">
        <v>7950</v>
      </c>
      <c r="BD2434" t="s">
        <v>7950</v>
      </c>
    </row>
    <row r="2435" spans="1:56">
      <c r="A2435" t="s">
        <v>6587</v>
      </c>
      <c r="B2435" t="s">
        <v>17766</v>
      </c>
      <c r="C2435" t="s">
        <v>17767</v>
      </c>
      <c r="D2435" s="2" t="s">
        <v>7998</v>
      </c>
      <c r="E2435" t="s">
        <v>10923</v>
      </c>
      <c r="F2435" t="s">
        <v>7948</v>
      </c>
      <c r="G2435" t="s">
        <v>7949</v>
      </c>
      <c r="H2435" t="s">
        <v>7950</v>
      </c>
      <c r="I2435" s="3">
        <v>365</v>
      </c>
      <c r="J2435" t="s">
        <v>17768</v>
      </c>
      <c r="K2435" t="s">
        <v>7978</v>
      </c>
      <c r="L2435" t="s">
        <v>7971</v>
      </c>
      <c r="M2435" t="s">
        <v>7954</v>
      </c>
      <c r="N2435" t="s">
        <v>7971</v>
      </c>
      <c r="O2435" t="s">
        <v>7949</v>
      </c>
      <c r="P2435" t="s">
        <v>17769</v>
      </c>
      <c r="Q2435" t="s">
        <v>10888</v>
      </c>
      <c r="R2435" t="s">
        <v>7958</v>
      </c>
      <c r="S2435" t="s">
        <v>7959</v>
      </c>
      <c r="T2435" t="s">
        <v>7960</v>
      </c>
      <c r="U2435" t="s">
        <v>7961</v>
      </c>
      <c r="V2435" t="s">
        <v>7950</v>
      </c>
      <c r="W2435" t="s">
        <v>7950</v>
      </c>
      <c r="X2435" s="3">
        <v>1690</v>
      </c>
      <c r="Y2435" t="s">
        <v>7948</v>
      </c>
      <c r="Z2435" s="3">
        <v>1</v>
      </c>
      <c r="AB2435" t="s">
        <v>7971</v>
      </c>
      <c r="AC2435" t="s">
        <v>8001</v>
      </c>
      <c r="AE2435" s="3">
        <v>0</v>
      </c>
      <c r="AF2435" s="3">
        <v>0</v>
      </c>
      <c r="AH2435" t="s">
        <v>8562</v>
      </c>
      <c r="AI2435" t="s">
        <v>7950</v>
      </c>
      <c r="AJ2435" t="s">
        <v>7950</v>
      </c>
      <c r="AK2435" t="s">
        <v>7950</v>
      </c>
      <c r="AL2435" t="s">
        <v>7950</v>
      </c>
      <c r="AM2435" t="s">
        <v>7950</v>
      </c>
      <c r="AN2435" t="s">
        <v>7950</v>
      </c>
      <c r="AO2435" t="s">
        <v>7950</v>
      </c>
      <c r="AQ2435" t="s">
        <v>17770</v>
      </c>
      <c r="AR2435" t="s">
        <v>7964</v>
      </c>
      <c r="AV2435" t="s">
        <v>7950</v>
      </c>
      <c r="AW2435" t="s">
        <v>7950</v>
      </c>
      <c r="AX2435" s="3">
        <v>26</v>
      </c>
      <c r="AY2435" s="3">
        <v>65</v>
      </c>
      <c r="AZ2435" s="3">
        <v>5</v>
      </c>
      <c r="BC2435" t="s">
        <v>7950</v>
      </c>
      <c r="BD2435" t="s">
        <v>7950</v>
      </c>
    </row>
    <row r="2436" spans="1:56">
      <c r="A2436" t="s">
        <v>6845</v>
      </c>
      <c r="B2436" t="s">
        <v>17771</v>
      </c>
      <c r="C2436" t="s">
        <v>15018</v>
      </c>
      <c r="D2436" s="2" t="s">
        <v>8141</v>
      </c>
      <c r="E2436" t="s">
        <v>7976</v>
      </c>
      <c r="F2436" t="s">
        <v>7948</v>
      </c>
      <c r="G2436" t="s">
        <v>7949</v>
      </c>
      <c r="H2436" t="s">
        <v>7950</v>
      </c>
      <c r="I2436" s="3">
        <v>365</v>
      </c>
      <c r="J2436" t="s">
        <v>17772</v>
      </c>
      <c r="K2436" t="s">
        <v>8209</v>
      </c>
      <c r="L2436" t="s">
        <v>7971</v>
      </c>
      <c r="M2436" t="s">
        <v>7954</v>
      </c>
      <c r="N2436" t="s">
        <v>7971</v>
      </c>
      <c r="O2436" t="s">
        <v>7949</v>
      </c>
      <c r="P2436" t="s">
        <v>17773</v>
      </c>
      <c r="Q2436" t="s">
        <v>10888</v>
      </c>
      <c r="R2436" t="s">
        <v>7958</v>
      </c>
      <c r="S2436" t="s">
        <v>7959</v>
      </c>
      <c r="T2436" t="s">
        <v>7960</v>
      </c>
      <c r="U2436" t="s">
        <v>7961</v>
      </c>
      <c r="V2436" t="s">
        <v>7950</v>
      </c>
      <c r="W2436" t="s">
        <v>7950</v>
      </c>
      <c r="X2436" s="3">
        <v>1360</v>
      </c>
      <c r="Y2436" t="s">
        <v>7948</v>
      </c>
      <c r="Z2436" s="3">
        <v>1</v>
      </c>
      <c r="AB2436" t="s">
        <v>7981</v>
      </c>
      <c r="AC2436" t="s">
        <v>8145</v>
      </c>
      <c r="AE2436" s="3">
        <v>0</v>
      </c>
      <c r="AF2436" s="3">
        <v>0</v>
      </c>
      <c r="AH2436" t="s">
        <v>8389</v>
      </c>
      <c r="AI2436" t="s">
        <v>7950</v>
      </c>
      <c r="AJ2436" t="s">
        <v>7950</v>
      </c>
      <c r="AK2436" t="s">
        <v>7950</v>
      </c>
      <c r="AL2436" t="s">
        <v>7950</v>
      </c>
      <c r="AM2436" t="s">
        <v>7950</v>
      </c>
      <c r="AN2436" t="s">
        <v>7950</v>
      </c>
      <c r="AO2436" t="s">
        <v>7950</v>
      </c>
      <c r="AR2436" t="s">
        <v>7964</v>
      </c>
      <c r="AV2436" t="s">
        <v>7950</v>
      </c>
      <c r="AW2436" t="s">
        <v>7950</v>
      </c>
      <c r="AX2436" s="3">
        <v>17</v>
      </c>
      <c r="AY2436" s="3">
        <v>80</v>
      </c>
      <c r="AZ2436" s="3">
        <v>4</v>
      </c>
      <c r="BC2436" t="s">
        <v>7950</v>
      </c>
      <c r="BD2436" t="s">
        <v>7950</v>
      </c>
    </row>
    <row r="2437" spans="1:56">
      <c r="A2437" t="s">
        <v>17774</v>
      </c>
      <c r="B2437" t="s">
        <v>17775</v>
      </c>
      <c r="C2437" t="s">
        <v>16528</v>
      </c>
      <c r="E2437" t="s">
        <v>7968</v>
      </c>
      <c r="F2437" t="s">
        <v>7948</v>
      </c>
      <c r="G2437" t="s">
        <v>7949</v>
      </c>
      <c r="H2437" t="s">
        <v>7950</v>
      </c>
      <c r="I2437" s="3">
        <v>365</v>
      </c>
      <c r="J2437" t="s">
        <v>17776</v>
      </c>
      <c r="K2437" t="s">
        <v>17777</v>
      </c>
      <c r="L2437" t="s">
        <v>7971</v>
      </c>
      <c r="M2437" t="s">
        <v>7954</v>
      </c>
      <c r="N2437" t="s">
        <v>7971</v>
      </c>
      <c r="O2437" t="s">
        <v>7949</v>
      </c>
      <c r="P2437" t="s">
        <v>17778</v>
      </c>
      <c r="Q2437" t="s">
        <v>7973</v>
      </c>
      <c r="R2437" t="s">
        <v>7958</v>
      </c>
      <c r="S2437" t="s">
        <v>7959</v>
      </c>
      <c r="T2437" t="s">
        <v>7960</v>
      </c>
      <c r="U2437" t="s">
        <v>7961</v>
      </c>
      <c r="V2437" t="s">
        <v>7950</v>
      </c>
      <c r="W2437" t="s">
        <v>7950</v>
      </c>
      <c r="X2437" s="3">
        <v>112</v>
      </c>
      <c r="Y2437" t="s">
        <v>7948</v>
      </c>
      <c r="Z2437" s="3">
        <v>1</v>
      </c>
      <c r="AE2437" s="3">
        <v>0</v>
      </c>
      <c r="AF2437" s="3">
        <v>0</v>
      </c>
      <c r="AH2437" t="s">
        <v>8022</v>
      </c>
      <c r="AI2437" t="s">
        <v>7950</v>
      </c>
      <c r="AJ2437" t="s">
        <v>7950</v>
      </c>
      <c r="AK2437" t="s">
        <v>7950</v>
      </c>
      <c r="AL2437" t="s">
        <v>7950</v>
      </c>
      <c r="AM2437" t="s">
        <v>7950</v>
      </c>
      <c r="AN2437" t="s">
        <v>7950</v>
      </c>
      <c r="AO2437" t="s">
        <v>7950</v>
      </c>
      <c r="AR2437" t="s">
        <v>7964</v>
      </c>
      <c r="AV2437" t="s">
        <v>7950</v>
      </c>
      <c r="AW2437" t="s">
        <v>7950</v>
      </c>
      <c r="AX2437" s="3">
        <v>4</v>
      </c>
      <c r="AY2437" s="3">
        <v>28</v>
      </c>
      <c r="AZ2437" s="3">
        <v>7</v>
      </c>
      <c r="BC2437" t="s">
        <v>7950</v>
      </c>
      <c r="BD2437" t="s">
        <v>7950</v>
      </c>
    </row>
    <row r="2438" spans="1:56">
      <c r="A2438" t="s">
        <v>17779</v>
      </c>
      <c r="B2438" t="s">
        <v>17780</v>
      </c>
      <c r="C2438" t="s">
        <v>8314</v>
      </c>
      <c r="E2438" t="s">
        <v>7968</v>
      </c>
      <c r="F2438" t="s">
        <v>7948</v>
      </c>
      <c r="G2438" t="s">
        <v>7949</v>
      </c>
      <c r="H2438" t="s">
        <v>7950</v>
      </c>
      <c r="I2438" s="3">
        <v>365</v>
      </c>
      <c r="J2438" t="s">
        <v>17781</v>
      </c>
      <c r="K2438" t="s">
        <v>16592</v>
      </c>
      <c r="L2438" t="s">
        <v>7971</v>
      </c>
      <c r="M2438" t="s">
        <v>7954</v>
      </c>
      <c r="N2438" t="s">
        <v>7971</v>
      </c>
      <c r="O2438" t="s">
        <v>7949</v>
      </c>
      <c r="P2438" t="s">
        <v>17782</v>
      </c>
      <c r="Q2438" t="s">
        <v>7973</v>
      </c>
      <c r="R2438" t="s">
        <v>7958</v>
      </c>
      <c r="S2438" t="s">
        <v>7959</v>
      </c>
      <c r="T2438" t="s">
        <v>7960</v>
      </c>
      <c r="U2438" t="s">
        <v>7961</v>
      </c>
      <c r="V2438" t="s">
        <v>7950</v>
      </c>
      <c r="W2438" t="s">
        <v>7950</v>
      </c>
      <c r="X2438" s="3">
        <v>48</v>
      </c>
      <c r="Y2438" t="s">
        <v>7948</v>
      </c>
      <c r="Z2438" s="3">
        <v>1</v>
      </c>
      <c r="AB2438" t="s">
        <v>7962</v>
      </c>
      <c r="AE2438" s="3">
        <v>0</v>
      </c>
      <c r="AF2438" s="3">
        <v>0</v>
      </c>
      <c r="AH2438" t="s">
        <v>8022</v>
      </c>
      <c r="AI2438" t="s">
        <v>7950</v>
      </c>
      <c r="AJ2438" t="s">
        <v>7950</v>
      </c>
      <c r="AK2438" t="s">
        <v>7950</v>
      </c>
      <c r="AL2438" t="s">
        <v>7950</v>
      </c>
      <c r="AM2438" t="s">
        <v>7950</v>
      </c>
      <c r="AN2438" t="s">
        <v>7950</v>
      </c>
      <c r="AO2438" t="s">
        <v>7950</v>
      </c>
      <c r="AR2438" t="s">
        <v>7964</v>
      </c>
      <c r="AV2438" t="s">
        <v>7950</v>
      </c>
      <c r="AW2438" t="s">
        <v>7950</v>
      </c>
      <c r="AX2438" s="3">
        <v>4</v>
      </c>
      <c r="AY2438" s="3">
        <v>12</v>
      </c>
      <c r="AZ2438" s="3">
        <v>6</v>
      </c>
      <c r="BC2438" t="s">
        <v>7950</v>
      </c>
      <c r="BD2438" t="s">
        <v>7950</v>
      </c>
    </row>
    <row r="2439" spans="1:56">
      <c r="A2439" t="s">
        <v>5882</v>
      </c>
      <c r="B2439" t="s">
        <v>17783</v>
      </c>
      <c r="C2439" t="s">
        <v>7975</v>
      </c>
      <c r="D2439" s="2" t="s">
        <v>7998</v>
      </c>
      <c r="E2439" t="s">
        <v>7985</v>
      </c>
      <c r="F2439" t="s">
        <v>7948</v>
      </c>
      <c r="G2439" t="s">
        <v>7949</v>
      </c>
      <c r="H2439" t="s">
        <v>7950</v>
      </c>
      <c r="I2439" s="3">
        <v>365</v>
      </c>
      <c r="J2439" t="s">
        <v>17784</v>
      </c>
      <c r="K2439" t="s">
        <v>8125</v>
      </c>
      <c r="L2439" t="s">
        <v>7971</v>
      </c>
      <c r="M2439" t="s">
        <v>7954</v>
      </c>
      <c r="N2439" t="s">
        <v>7971</v>
      </c>
      <c r="O2439" t="s">
        <v>7949</v>
      </c>
      <c r="P2439" t="s">
        <v>17785</v>
      </c>
      <c r="Q2439" t="s">
        <v>10888</v>
      </c>
      <c r="R2439" t="s">
        <v>7958</v>
      </c>
      <c r="S2439" t="s">
        <v>7959</v>
      </c>
      <c r="T2439" t="s">
        <v>7960</v>
      </c>
      <c r="U2439" t="s">
        <v>7961</v>
      </c>
      <c r="V2439" t="s">
        <v>7950</v>
      </c>
      <c r="W2439" t="s">
        <v>7950</v>
      </c>
      <c r="X2439" s="3">
        <v>315</v>
      </c>
      <c r="Y2439" t="s">
        <v>7948</v>
      </c>
      <c r="Z2439" s="3">
        <v>1</v>
      </c>
      <c r="AB2439" t="s">
        <v>7971</v>
      </c>
      <c r="AC2439" t="s">
        <v>8001</v>
      </c>
      <c r="AE2439" s="3">
        <v>0</v>
      </c>
      <c r="AF2439" s="3">
        <v>0</v>
      </c>
      <c r="AH2439" t="s">
        <v>8105</v>
      </c>
      <c r="AI2439" t="s">
        <v>7950</v>
      </c>
      <c r="AJ2439" t="s">
        <v>7950</v>
      </c>
      <c r="AK2439" t="s">
        <v>7950</v>
      </c>
      <c r="AL2439" t="s">
        <v>7950</v>
      </c>
      <c r="AM2439" t="s">
        <v>7950</v>
      </c>
      <c r="AN2439" t="s">
        <v>7950</v>
      </c>
      <c r="AO2439" t="s">
        <v>7950</v>
      </c>
      <c r="AR2439" t="s">
        <v>7964</v>
      </c>
      <c r="AV2439" t="s">
        <v>7950</v>
      </c>
      <c r="AW2439" t="s">
        <v>7950</v>
      </c>
      <c r="AX2439" s="3">
        <v>9</v>
      </c>
      <c r="AY2439" s="3">
        <v>35</v>
      </c>
      <c r="AZ2439" s="3">
        <v>5</v>
      </c>
      <c r="BC2439" t="s">
        <v>7950</v>
      </c>
      <c r="BD2439" t="s">
        <v>7950</v>
      </c>
    </row>
    <row r="2440" spans="1:56">
      <c r="A2440" t="s">
        <v>17786</v>
      </c>
      <c r="B2440" t="s">
        <v>17787</v>
      </c>
      <c r="C2440" t="s">
        <v>17788</v>
      </c>
      <c r="E2440" t="s">
        <v>8079</v>
      </c>
      <c r="F2440" t="s">
        <v>7948</v>
      </c>
      <c r="G2440" t="s">
        <v>7949</v>
      </c>
      <c r="H2440" t="s">
        <v>7950</v>
      </c>
      <c r="I2440" s="3">
        <v>365</v>
      </c>
      <c r="J2440" t="s">
        <v>17789</v>
      </c>
      <c r="K2440" t="s">
        <v>17790</v>
      </c>
      <c r="L2440" t="s">
        <v>7971</v>
      </c>
      <c r="M2440" t="s">
        <v>7954</v>
      </c>
      <c r="N2440" t="s">
        <v>7971</v>
      </c>
      <c r="O2440" t="s">
        <v>7949</v>
      </c>
      <c r="P2440" t="s">
        <v>17791</v>
      </c>
      <c r="Q2440" t="s">
        <v>7973</v>
      </c>
      <c r="R2440" t="s">
        <v>7958</v>
      </c>
      <c r="S2440" t="s">
        <v>7959</v>
      </c>
      <c r="T2440" t="s">
        <v>7960</v>
      </c>
      <c r="U2440" t="s">
        <v>7961</v>
      </c>
      <c r="V2440" t="s">
        <v>7950</v>
      </c>
      <c r="W2440" t="s">
        <v>7950</v>
      </c>
      <c r="X2440" s="3">
        <v>64</v>
      </c>
      <c r="Y2440" t="s">
        <v>7948</v>
      </c>
      <c r="Z2440" s="3">
        <v>1</v>
      </c>
      <c r="AB2440" t="s">
        <v>7971</v>
      </c>
      <c r="AE2440" s="3">
        <v>0</v>
      </c>
      <c r="AF2440" s="3">
        <v>0</v>
      </c>
      <c r="AH2440" t="s">
        <v>8105</v>
      </c>
      <c r="AI2440" t="s">
        <v>7950</v>
      </c>
      <c r="AJ2440" t="s">
        <v>7950</v>
      </c>
      <c r="AK2440" t="s">
        <v>7950</v>
      </c>
      <c r="AL2440" t="s">
        <v>7950</v>
      </c>
      <c r="AM2440" t="s">
        <v>7950</v>
      </c>
      <c r="AN2440" t="s">
        <v>7950</v>
      </c>
      <c r="AO2440" t="s">
        <v>7950</v>
      </c>
      <c r="AR2440" t="s">
        <v>7964</v>
      </c>
      <c r="AV2440" t="s">
        <v>7950</v>
      </c>
      <c r="AW2440" t="s">
        <v>7950</v>
      </c>
      <c r="AX2440" s="3">
        <v>4</v>
      </c>
      <c r="AY2440" s="3">
        <v>16</v>
      </c>
      <c r="AZ2440" s="3">
        <v>8</v>
      </c>
      <c r="BC2440" t="s">
        <v>7950</v>
      </c>
      <c r="BD2440" t="s">
        <v>7950</v>
      </c>
    </row>
    <row r="2441" spans="1:56">
      <c r="A2441" t="s">
        <v>17792</v>
      </c>
      <c r="B2441" t="s">
        <v>17793</v>
      </c>
      <c r="C2441" t="s">
        <v>10223</v>
      </c>
      <c r="E2441" t="s">
        <v>8079</v>
      </c>
      <c r="F2441" t="s">
        <v>7948</v>
      </c>
      <c r="G2441" t="s">
        <v>7949</v>
      </c>
      <c r="H2441" t="s">
        <v>7950</v>
      </c>
      <c r="I2441" s="3">
        <v>365</v>
      </c>
      <c r="J2441" t="s">
        <v>17794</v>
      </c>
      <c r="K2441" t="s">
        <v>17790</v>
      </c>
      <c r="L2441" t="s">
        <v>7971</v>
      </c>
      <c r="M2441" t="s">
        <v>7954</v>
      </c>
      <c r="N2441" t="s">
        <v>7971</v>
      </c>
      <c r="O2441" t="s">
        <v>7949</v>
      </c>
      <c r="P2441" t="s">
        <v>17795</v>
      </c>
      <c r="Q2441" t="s">
        <v>7973</v>
      </c>
      <c r="R2441" t="s">
        <v>7958</v>
      </c>
      <c r="S2441" t="s">
        <v>7959</v>
      </c>
      <c r="T2441" t="s">
        <v>7960</v>
      </c>
      <c r="U2441" t="s">
        <v>7961</v>
      </c>
      <c r="V2441" t="s">
        <v>7950</v>
      </c>
      <c r="W2441" t="s">
        <v>7950</v>
      </c>
      <c r="X2441" s="3">
        <v>64</v>
      </c>
      <c r="Y2441" t="s">
        <v>7948</v>
      </c>
      <c r="Z2441" s="3">
        <v>1</v>
      </c>
      <c r="AB2441" t="s">
        <v>7971</v>
      </c>
      <c r="AE2441" s="3">
        <v>0</v>
      </c>
      <c r="AF2441" s="3">
        <v>0</v>
      </c>
      <c r="AH2441" t="s">
        <v>8105</v>
      </c>
      <c r="AI2441" t="s">
        <v>7950</v>
      </c>
      <c r="AJ2441" t="s">
        <v>7950</v>
      </c>
      <c r="AK2441" t="s">
        <v>7950</v>
      </c>
      <c r="AL2441" t="s">
        <v>7950</v>
      </c>
      <c r="AM2441" t="s">
        <v>7950</v>
      </c>
      <c r="AN2441" t="s">
        <v>7950</v>
      </c>
      <c r="AO2441" t="s">
        <v>7950</v>
      </c>
      <c r="AR2441" t="s">
        <v>7964</v>
      </c>
      <c r="AV2441" t="s">
        <v>7950</v>
      </c>
      <c r="AW2441" t="s">
        <v>7950</v>
      </c>
      <c r="AX2441" s="3">
        <v>4</v>
      </c>
      <c r="AY2441" s="3">
        <v>16</v>
      </c>
      <c r="AZ2441" s="3">
        <v>8</v>
      </c>
      <c r="BC2441" t="s">
        <v>7950</v>
      </c>
      <c r="BD2441" t="s">
        <v>7950</v>
      </c>
    </row>
    <row r="2442" spans="1:56">
      <c r="A2442" t="s">
        <v>5308</v>
      </c>
      <c r="B2442" t="s">
        <v>17796</v>
      </c>
      <c r="C2442" t="s">
        <v>7975</v>
      </c>
      <c r="D2442" s="2" t="s">
        <v>7998</v>
      </c>
      <c r="E2442" t="s">
        <v>7985</v>
      </c>
      <c r="F2442" t="s">
        <v>7948</v>
      </c>
      <c r="G2442" t="s">
        <v>7949</v>
      </c>
      <c r="H2442" t="s">
        <v>7950</v>
      </c>
      <c r="I2442" s="3">
        <v>365</v>
      </c>
      <c r="J2442" t="s">
        <v>17797</v>
      </c>
      <c r="K2442" t="s">
        <v>17798</v>
      </c>
      <c r="L2442" t="s">
        <v>7971</v>
      </c>
      <c r="M2442" t="s">
        <v>7954</v>
      </c>
      <c r="N2442" t="s">
        <v>7971</v>
      </c>
      <c r="O2442" t="s">
        <v>7949</v>
      </c>
      <c r="P2442" t="s">
        <v>17799</v>
      </c>
      <c r="Q2442" t="s">
        <v>10888</v>
      </c>
      <c r="R2442" t="s">
        <v>7958</v>
      </c>
      <c r="S2442" t="s">
        <v>7959</v>
      </c>
      <c r="T2442" t="s">
        <v>7960</v>
      </c>
      <c r="U2442" t="s">
        <v>7961</v>
      </c>
      <c r="V2442" t="s">
        <v>7950</v>
      </c>
      <c r="W2442" t="s">
        <v>7950</v>
      </c>
      <c r="X2442" s="3">
        <v>585</v>
      </c>
      <c r="Y2442" t="s">
        <v>7948</v>
      </c>
      <c r="Z2442" s="3">
        <v>1</v>
      </c>
      <c r="AB2442" t="s">
        <v>7971</v>
      </c>
      <c r="AC2442" t="s">
        <v>8001</v>
      </c>
      <c r="AE2442" s="3">
        <v>0</v>
      </c>
      <c r="AF2442" s="3">
        <v>0</v>
      </c>
      <c r="AH2442" t="s">
        <v>8370</v>
      </c>
      <c r="AI2442" t="s">
        <v>7950</v>
      </c>
      <c r="AJ2442" t="s">
        <v>7950</v>
      </c>
      <c r="AK2442" t="s">
        <v>7950</v>
      </c>
      <c r="AL2442" t="s">
        <v>7950</v>
      </c>
      <c r="AM2442" t="s">
        <v>7950</v>
      </c>
      <c r="AN2442" t="s">
        <v>7950</v>
      </c>
      <c r="AO2442" t="s">
        <v>7950</v>
      </c>
      <c r="AR2442" t="s">
        <v>7964</v>
      </c>
      <c r="AV2442" t="s">
        <v>7950</v>
      </c>
      <c r="AW2442" t="s">
        <v>7950</v>
      </c>
      <c r="AX2442" s="3">
        <v>9</v>
      </c>
      <c r="AY2442" s="3">
        <v>65</v>
      </c>
      <c r="AZ2442" s="3">
        <v>5</v>
      </c>
      <c r="BC2442" t="s">
        <v>7950</v>
      </c>
      <c r="BD2442" t="s">
        <v>7950</v>
      </c>
    </row>
    <row r="2443" spans="1:56">
      <c r="A2443" t="s">
        <v>4608</v>
      </c>
      <c r="B2443" t="s">
        <v>17800</v>
      </c>
      <c r="C2443" t="s">
        <v>7975</v>
      </c>
      <c r="D2443" s="2" t="s">
        <v>7998</v>
      </c>
      <c r="E2443" t="s">
        <v>7985</v>
      </c>
      <c r="F2443" t="s">
        <v>7948</v>
      </c>
      <c r="G2443" t="s">
        <v>7949</v>
      </c>
      <c r="H2443" t="s">
        <v>7950</v>
      </c>
      <c r="I2443" s="3">
        <v>365</v>
      </c>
      <c r="J2443" t="s">
        <v>17801</v>
      </c>
      <c r="K2443" t="s">
        <v>17802</v>
      </c>
      <c r="L2443" t="s">
        <v>7971</v>
      </c>
      <c r="M2443" t="s">
        <v>7954</v>
      </c>
      <c r="N2443" t="s">
        <v>7971</v>
      </c>
      <c r="O2443" t="s">
        <v>7949</v>
      </c>
      <c r="P2443" t="s">
        <v>17803</v>
      </c>
      <c r="Q2443" t="s">
        <v>10888</v>
      </c>
      <c r="R2443" t="s">
        <v>7958</v>
      </c>
      <c r="S2443" t="s">
        <v>7959</v>
      </c>
      <c r="T2443" t="s">
        <v>7960</v>
      </c>
      <c r="U2443" t="s">
        <v>7961</v>
      </c>
      <c r="V2443" t="s">
        <v>7950</v>
      </c>
      <c r="W2443" t="s">
        <v>7950</v>
      </c>
      <c r="X2443" s="3">
        <v>2040</v>
      </c>
      <c r="Y2443" t="s">
        <v>7948</v>
      </c>
      <c r="Z2443" s="3">
        <v>1</v>
      </c>
      <c r="AB2443" t="s">
        <v>7971</v>
      </c>
      <c r="AC2443" t="s">
        <v>8001</v>
      </c>
      <c r="AE2443" s="3">
        <v>0</v>
      </c>
      <c r="AF2443" s="3">
        <v>0</v>
      </c>
      <c r="AH2443" t="s">
        <v>8370</v>
      </c>
      <c r="AI2443" t="s">
        <v>7950</v>
      </c>
      <c r="AJ2443" t="s">
        <v>7950</v>
      </c>
      <c r="AK2443" t="s">
        <v>7950</v>
      </c>
      <c r="AL2443" t="s">
        <v>7950</v>
      </c>
      <c r="AM2443" t="s">
        <v>7950</v>
      </c>
      <c r="AN2443" t="s">
        <v>7950</v>
      </c>
      <c r="AO2443" t="s">
        <v>7950</v>
      </c>
      <c r="AR2443" t="s">
        <v>7964</v>
      </c>
      <c r="AV2443" t="s">
        <v>7950</v>
      </c>
      <c r="AW2443" t="s">
        <v>7950</v>
      </c>
      <c r="AX2443" s="3">
        <v>17</v>
      </c>
      <c r="AY2443" s="3">
        <v>120</v>
      </c>
      <c r="AZ2443" s="3">
        <v>5</v>
      </c>
      <c r="BC2443" t="s">
        <v>7950</v>
      </c>
      <c r="BD2443" t="s">
        <v>7950</v>
      </c>
    </row>
    <row r="2444" spans="1:56">
      <c r="A2444" t="s">
        <v>17804</v>
      </c>
      <c r="B2444" t="s">
        <v>17805</v>
      </c>
      <c r="C2444" t="s">
        <v>10885</v>
      </c>
      <c r="E2444" t="s">
        <v>7985</v>
      </c>
      <c r="F2444" t="s">
        <v>7948</v>
      </c>
      <c r="G2444" t="s">
        <v>7949</v>
      </c>
      <c r="H2444" t="s">
        <v>7950</v>
      </c>
      <c r="I2444" s="3">
        <v>365</v>
      </c>
      <c r="J2444" t="s">
        <v>17806</v>
      </c>
      <c r="K2444" t="s">
        <v>9565</v>
      </c>
      <c r="L2444" t="s">
        <v>7971</v>
      </c>
      <c r="M2444" t="s">
        <v>7954</v>
      </c>
      <c r="N2444" t="s">
        <v>7971</v>
      </c>
      <c r="O2444" t="s">
        <v>7949</v>
      </c>
      <c r="P2444" t="s">
        <v>17807</v>
      </c>
      <c r="Q2444" t="s">
        <v>10888</v>
      </c>
      <c r="R2444" t="s">
        <v>7958</v>
      </c>
      <c r="S2444" t="s">
        <v>7959</v>
      </c>
      <c r="T2444" t="s">
        <v>7960</v>
      </c>
      <c r="U2444" t="s">
        <v>7961</v>
      </c>
      <c r="V2444" t="s">
        <v>7950</v>
      </c>
      <c r="W2444" t="s">
        <v>7950</v>
      </c>
      <c r="X2444" s="3">
        <v>2470</v>
      </c>
      <c r="Y2444" t="s">
        <v>7948</v>
      </c>
      <c r="Z2444" s="3">
        <v>1</v>
      </c>
      <c r="AB2444" t="s">
        <v>7962</v>
      </c>
      <c r="AC2444" t="s">
        <v>7963</v>
      </c>
      <c r="AE2444" s="3">
        <v>0</v>
      </c>
      <c r="AF2444" s="3">
        <v>0</v>
      </c>
      <c r="AH2444" t="s">
        <v>17355</v>
      </c>
      <c r="AI2444" s="3">
        <v>12616.85</v>
      </c>
      <c r="AJ2444" t="s">
        <v>7950</v>
      </c>
      <c r="AK2444" t="s">
        <v>7950</v>
      </c>
      <c r="AL2444" t="s">
        <v>7950</v>
      </c>
      <c r="AM2444" t="s">
        <v>7950</v>
      </c>
      <c r="AN2444" t="s">
        <v>7950</v>
      </c>
      <c r="AO2444" t="s">
        <v>7950</v>
      </c>
      <c r="AR2444" t="s">
        <v>7964</v>
      </c>
      <c r="AV2444" t="s">
        <v>7950</v>
      </c>
      <c r="AW2444" t="s">
        <v>7950</v>
      </c>
      <c r="AX2444" s="3">
        <v>26</v>
      </c>
      <c r="AY2444" s="3">
        <v>95</v>
      </c>
      <c r="AZ2444" s="3">
        <v>5</v>
      </c>
      <c r="BC2444" t="s">
        <v>7950</v>
      </c>
      <c r="BD2444" t="s">
        <v>7950</v>
      </c>
    </row>
    <row r="2445" spans="1:56">
      <c r="A2445" t="s">
        <v>2428</v>
      </c>
      <c r="B2445" t="s">
        <v>17808</v>
      </c>
      <c r="C2445" t="s">
        <v>9343</v>
      </c>
      <c r="D2445" s="2" t="s">
        <v>8123</v>
      </c>
      <c r="E2445" t="s">
        <v>7985</v>
      </c>
      <c r="F2445" t="s">
        <v>7948</v>
      </c>
      <c r="G2445" t="s">
        <v>8056</v>
      </c>
      <c r="H2445" t="s">
        <v>7950</v>
      </c>
      <c r="I2445" s="3">
        <v>365</v>
      </c>
      <c r="J2445" t="s">
        <v>17809</v>
      </c>
      <c r="K2445" t="s">
        <v>17810</v>
      </c>
      <c r="L2445" t="s">
        <v>7971</v>
      </c>
      <c r="M2445" t="s">
        <v>7954</v>
      </c>
      <c r="N2445" t="s">
        <v>7971</v>
      </c>
      <c r="O2445" t="s">
        <v>7949</v>
      </c>
      <c r="P2445" t="s">
        <v>17811</v>
      </c>
      <c r="Q2445" t="s">
        <v>10888</v>
      </c>
      <c r="R2445" t="s">
        <v>17812</v>
      </c>
      <c r="S2445" t="s">
        <v>8554</v>
      </c>
      <c r="T2445" t="s">
        <v>7960</v>
      </c>
      <c r="U2445" t="s">
        <v>7961</v>
      </c>
      <c r="V2445" t="s">
        <v>7950</v>
      </c>
      <c r="W2445" t="s">
        <v>7950</v>
      </c>
      <c r="X2445" s="3">
        <v>700</v>
      </c>
      <c r="Y2445" t="s">
        <v>7948</v>
      </c>
      <c r="Z2445" s="3">
        <v>1</v>
      </c>
      <c r="AB2445" t="s">
        <v>7962</v>
      </c>
      <c r="AC2445" t="s">
        <v>8062</v>
      </c>
      <c r="AE2445" s="3">
        <v>0</v>
      </c>
      <c r="AF2445" s="3">
        <v>0</v>
      </c>
      <c r="AH2445" t="s">
        <v>8063</v>
      </c>
      <c r="AI2445" s="3">
        <v>8918.94</v>
      </c>
      <c r="AJ2445" s="3">
        <v>0</v>
      </c>
      <c r="AK2445" s="3">
        <v>0</v>
      </c>
      <c r="AL2445" t="s">
        <v>7950</v>
      </c>
      <c r="AM2445" s="3">
        <v>0</v>
      </c>
      <c r="AN2445" t="s">
        <v>7950</v>
      </c>
      <c r="AO2445" s="3">
        <v>0</v>
      </c>
      <c r="AQ2445" t="s">
        <v>17813</v>
      </c>
      <c r="AR2445" t="s">
        <v>7964</v>
      </c>
      <c r="AU2445" t="s">
        <v>8065</v>
      </c>
      <c r="AV2445" s="3">
        <v>0</v>
      </c>
      <c r="AW2445" s="3">
        <v>0</v>
      </c>
      <c r="AX2445" s="3">
        <v>14</v>
      </c>
      <c r="AY2445" s="3">
        <v>50</v>
      </c>
      <c r="AZ2445" s="3">
        <v>5</v>
      </c>
      <c r="BA2445" t="s">
        <v>8314</v>
      </c>
      <c r="BB2445" t="s">
        <v>8314</v>
      </c>
      <c r="BC2445" s="3">
        <v>0</v>
      </c>
      <c r="BD2445" t="s">
        <v>7950</v>
      </c>
    </row>
    <row r="2446" spans="1:56">
      <c r="A2446" t="s">
        <v>17814</v>
      </c>
      <c r="B2446" t="s">
        <v>17815</v>
      </c>
      <c r="C2446" t="s">
        <v>16998</v>
      </c>
      <c r="E2446" t="s">
        <v>7993</v>
      </c>
      <c r="F2446" t="s">
        <v>7948</v>
      </c>
      <c r="G2446" t="s">
        <v>7949</v>
      </c>
      <c r="H2446" t="s">
        <v>7950</v>
      </c>
      <c r="I2446" s="3">
        <v>365</v>
      </c>
      <c r="K2446" t="s">
        <v>9997</v>
      </c>
      <c r="L2446" t="s">
        <v>7971</v>
      </c>
      <c r="M2446" t="s">
        <v>9162</v>
      </c>
      <c r="N2446" t="s">
        <v>7971</v>
      </c>
      <c r="O2446" t="s">
        <v>7949</v>
      </c>
      <c r="P2446" t="s">
        <v>17816</v>
      </c>
      <c r="Q2446" t="s">
        <v>7973</v>
      </c>
      <c r="R2446" t="s">
        <v>7958</v>
      </c>
      <c r="S2446" t="s">
        <v>7959</v>
      </c>
      <c r="T2446" t="s">
        <v>7960</v>
      </c>
      <c r="U2446" t="s">
        <v>7961</v>
      </c>
      <c r="V2446" t="s">
        <v>7950</v>
      </c>
      <c r="W2446" t="s">
        <v>7950</v>
      </c>
      <c r="X2446" s="3">
        <v>70</v>
      </c>
      <c r="Y2446" t="s">
        <v>7948</v>
      </c>
      <c r="Z2446" s="3">
        <v>1</v>
      </c>
      <c r="AB2446" t="s">
        <v>7962</v>
      </c>
      <c r="AD2446" t="s">
        <v>13872</v>
      </c>
      <c r="AE2446" s="3">
        <v>0</v>
      </c>
      <c r="AF2446" s="3">
        <v>0</v>
      </c>
      <c r="AH2446" t="s">
        <v>9858</v>
      </c>
      <c r="AI2446" s="3">
        <v>8610.6299999999992</v>
      </c>
      <c r="AJ2446" t="s">
        <v>7950</v>
      </c>
      <c r="AK2446" t="s">
        <v>7950</v>
      </c>
      <c r="AL2446" t="s">
        <v>7950</v>
      </c>
      <c r="AM2446" t="s">
        <v>7950</v>
      </c>
      <c r="AN2446" t="s">
        <v>7950</v>
      </c>
      <c r="AO2446" t="s">
        <v>7950</v>
      </c>
      <c r="AR2446" t="s">
        <v>7964</v>
      </c>
      <c r="AV2446" t="s">
        <v>7950</v>
      </c>
      <c r="AW2446" t="s">
        <v>7950</v>
      </c>
      <c r="AX2446" s="3">
        <v>5</v>
      </c>
      <c r="AY2446" s="3">
        <v>14</v>
      </c>
      <c r="AZ2446" s="3">
        <v>7</v>
      </c>
      <c r="BA2446" t="s">
        <v>8137</v>
      </c>
      <c r="BB2446" t="s">
        <v>10890</v>
      </c>
      <c r="BC2446" t="s">
        <v>7950</v>
      </c>
      <c r="BD2446" t="s">
        <v>7950</v>
      </c>
    </row>
    <row r="2447" spans="1:56">
      <c r="A2447" t="s">
        <v>5992</v>
      </c>
      <c r="B2447" t="s">
        <v>17817</v>
      </c>
      <c r="C2447" t="s">
        <v>9343</v>
      </c>
      <c r="E2447" t="s">
        <v>7985</v>
      </c>
      <c r="F2447" t="s">
        <v>7948</v>
      </c>
      <c r="G2447" t="s">
        <v>7949</v>
      </c>
      <c r="H2447" t="s">
        <v>7950</v>
      </c>
      <c r="I2447" s="3">
        <v>365</v>
      </c>
      <c r="J2447" t="s">
        <v>17818</v>
      </c>
      <c r="K2447" t="s">
        <v>17261</v>
      </c>
      <c r="L2447" t="s">
        <v>7971</v>
      </c>
      <c r="M2447" t="s">
        <v>7954</v>
      </c>
      <c r="N2447" t="s">
        <v>7971</v>
      </c>
      <c r="O2447" t="s">
        <v>7949</v>
      </c>
      <c r="P2447" t="s">
        <v>17819</v>
      </c>
      <c r="Q2447" t="s">
        <v>9289</v>
      </c>
      <c r="R2447" t="s">
        <v>7958</v>
      </c>
      <c r="S2447" t="s">
        <v>7959</v>
      </c>
      <c r="T2447" t="s">
        <v>7960</v>
      </c>
      <c r="U2447" t="s">
        <v>7961</v>
      </c>
      <c r="V2447" t="s">
        <v>7950</v>
      </c>
      <c r="W2447" t="s">
        <v>7950</v>
      </c>
      <c r="X2447" s="3">
        <v>175</v>
      </c>
      <c r="Y2447" t="s">
        <v>7948</v>
      </c>
      <c r="Z2447" s="3">
        <v>1</v>
      </c>
      <c r="AB2447" t="s">
        <v>7962</v>
      </c>
      <c r="AC2447" t="s">
        <v>7963</v>
      </c>
      <c r="AE2447" s="3">
        <v>0</v>
      </c>
      <c r="AF2447" s="3">
        <v>0</v>
      </c>
      <c r="AH2447" t="s">
        <v>17820</v>
      </c>
      <c r="AI2447" s="3">
        <v>15974.01</v>
      </c>
      <c r="AJ2447" t="s">
        <v>7950</v>
      </c>
      <c r="AK2447" t="s">
        <v>7950</v>
      </c>
      <c r="AL2447" t="s">
        <v>7950</v>
      </c>
      <c r="AM2447" t="s">
        <v>7950</v>
      </c>
      <c r="AN2447" t="s">
        <v>7950</v>
      </c>
      <c r="AO2447" t="s">
        <v>7950</v>
      </c>
      <c r="AR2447" t="s">
        <v>7964</v>
      </c>
      <c r="AV2447" t="s">
        <v>7950</v>
      </c>
      <c r="AW2447" t="s">
        <v>7950</v>
      </c>
      <c r="AX2447" s="3">
        <v>7</v>
      </c>
      <c r="AY2447" s="3">
        <v>25</v>
      </c>
      <c r="AZ2447" s="3">
        <v>5</v>
      </c>
      <c r="BC2447" t="s">
        <v>7950</v>
      </c>
      <c r="BD2447" t="s">
        <v>7950</v>
      </c>
    </row>
    <row r="2448" spans="1:56">
      <c r="A2448" t="s">
        <v>17821</v>
      </c>
      <c r="B2448" t="s">
        <v>17822</v>
      </c>
      <c r="C2448" t="s">
        <v>7971</v>
      </c>
      <c r="E2448" t="s">
        <v>7993</v>
      </c>
      <c r="F2448" t="s">
        <v>7948</v>
      </c>
      <c r="G2448" t="s">
        <v>7949</v>
      </c>
      <c r="H2448" t="s">
        <v>7950</v>
      </c>
      <c r="I2448" s="3">
        <v>365</v>
      </c>
      <c r="K2448" t="s">
        <v>17823</v>
      </c>
      <c r="L2448" t="s">
        <v>7971</v>
      </c>
      <c r="M2448" t="s">
        <v>9162</v>
      </c>
      <c r="N2448" t="s">
        <v>7971</v>
      </c>
      <c r="O2448" t="s">
        <v>7949</v>
      </c>
      <c r="P2448" t="s">
        <v>17824</v>
      </c>
      <c r="Q2448" t="s">
        <v>7973</v>
      </c>
      <c r="R2448" t="s">
        <v>7958</v>
      </c>
      <c r="S2448" t="s">
        <v>7959</v>
      </c>
      <c r="T2448" t="s">
        <v>7960</v>
      </c>
      <c r="U2448" t="s">
        <v>7961</v>
      </c>
      <c r="V2448" t="s">
        <v>7950</v>
      </c>
      <c r="W2448" t="s">
        <v>7950</v>
      </c>
      <c r="X2448" s="3">
        <v>100</v>
      </c>
      <c r="Y2448" t="s">
        <v>7948</v>
      </c>
      <c r="Z2448" s="3">
        <v>1</v>
      </c>
      <c r="AB2448" t="s">
        <v>7981</v>
      </c>
      <c r="AE2448" s="3">
        <v>0</v>
      </c>
      <c r="AF2448" s="3">
        <v>0</v>
      </c>
      <c r="AI2448" t="s">
        <v>7950</v>
      </c>
      <c r="AJ2448" t="s">
        <v>7950</v>
      </c>
      <c r="AK2448" t="s">
        <v>7950</v>
      </c>
      <c r="AL2448" t="s">
        <v>7950</v>
      </c>
      <c r="AM2448" t="s">
        <v>7950</v>
      </c>
      <c r="AN2448" t="s">
        <v>7950</v>
      </c>
      <c r="AO2448" t="s">
        <v>7950</v>
      </c>
      <c r="AR2448" t="s">
        <v>7964</v>
      </c>
      <c r="AV2448" t="s">
        <v>7950</v>
      </c>
      <c r="AW2448" t="s">
        <v>7950</v>
      </c>
      <c r="AX2448" s="3">
        <v>5</v>
      </c>
      <c r="AY2448" s="3">
        <v>20</v>
      </c>
      <c r="AZ2448" s="3">
        <v>10</v>
      </c>
      <c r="BC2448" t="s">
        <v>7950</v>
      </c>
      <c r="BD2448" t="s">
        <v>7950</v>
      </c>
    </row>
    <row r="2449" spans="1:56">
      <c r="A2449" t="s">
        <v>17825</v>
      </c>
      <c r="B2449" t="s">
        <v>17826</v>
      </c>
      <c r="C2449" t="s">
        <v>7971</v>
      </c>
      <c r="E2449" t="s">
        <v>7968</v>
      </c>
      <c r="F2449" t="s">
        <v>7948</v>
      </c>
      <c r="G2449" t="s">
        <v>7949</v>
      </c>
      <c r="H2449" t="s">
        <v>7950</v>
      </c>
      <c r="I2449" s="3">
        <v>365</v>
      </c>
      <c r="K2449" t="s">
        <v>10517</v>
      </c>
      <c r="L2449" t="s">
        <v>7971</v>
      </c>
      <c r="M2449" t="s">
        <v>9162</v>
      </c>
      <c r="N2449" t="s">
        <v>7971</v>
      </c>
      <c r="O2449" t="s">
        <v>7949</v>
      </c>
      <c r="P2449" t="s">
        <v>17827</v>
      </c>
      <c r="Q2449" t="s">
        <v>7973</v>
      </c>
      <c r="R2449" t="s">
        <v>7958</v>
      </c>
      <c r="S2449" t="s">
        <v>7959</v>
      </c>
      <c r="T2449" t="s">
        <v>7960</v>
      </c>
      <c r="U2449" t="s">
        <v>7961</v>
      </c>
      <c r="V2449" t="s">
        <v>7950</v>
      </c>
      <c r="W2449" t="s">
        <v>7950</v>
      </c>
      <c r="X2449" s="3">
        <v>64</v>
      </c>
      <c r="Y2449" t="s">
        <v>7948</v>
      </c>
      <c r="Z2449" s="3">
        <v>1</v>
      </c>
      <c r="AB2449" t="s">
        <v>7971</v>
      </c>
      <c r="AE2449" s="3">
        <v>0</v>
      </c>
      <c r="AF2449" s="3">
        <v>0</v>
      </c>
      <c r="AI2449" s="3">
        <v>6071.35</v>
      </c>
      <c r="AJ2449" t="s">
        <v>7950</v>
      </c>
      <c r="AK2449" t="s">
        <v>7950</v>
      </c>
      <c r="AL2449" t="s">
        <v>7950</v>
      </c>
      <c r="AM2449" t="s">
        <v>7950</v>
      </c>
      <c r="AN2449" t="s">
        <v>7950</v>
      </c>
      <c r="AO2449" t="s">
        <v>7950</v>
      </c>
      <c r="AR2449" t="s">
        <v>7964</v>
      </c>
      <c r="AV2449" t="s">
        <v>7950</v>
      </c>
      <c r="AW2449" t="s">
        <v>7950</v>
      </c>
      <c r="AX2449" s="3">
        <v>4</v>
      </c>
      <c r="AY2449" s="3">
        <v>16</v>
      </c>
      <c r="AZ2449" s="3">
        <v>8</v>
      </c>
      <c r="BC2449" t="s">
        <v>7950</v>
      </c>
      <c r="BD2449" t="s">
        <v>7950</v>
      </c>
    </row>
    <row r="2450" spans="1:56">
      <c r="A2450" t="s">
        <v>5222</v>
      </c>
      <c r="B2450" t="s">
        <v>14717</v>
      </c>
      <c r="C2450" t="s">
        <v>9343</v>
      </c>
      <c r="E2450" t="s">
        <v>7985</v>
      </c>
      <c r="F2450" t="s">
        <v>7948</v>
      </c>
      <c r="G2450" t="s">
        <v>7949</v>
      </c>
      <c r="H2450" t="s">
        <v>7950</v>
      </c>
      <c r="I2450" s="3">
        <v>365</v>
      </c>
      <c r="J2450" t="s">
        <v>17828</v>
      </c>
      <c r="K2450" t="s">
        <v>17829</v>
      </c>
      <c r="L2450" t="s">
        <v>7971</v>
      </c>
      <c r="M2450" t="s">
        <v>7954</v>
      </c>
      <c r="N2450" t="s">
        <v>7971</v>
      </c>
      <c r="O2450" t="s">
        <v>7949</v>
      </c>
      <c r="P2450" t="s">
        <v>17830</v>
      </c>
      <c r="Q2450" t="s">
        <v>9289</v>
      </c>
      <c r="R2450" t="s">
        <v>7958</v>
      </c>
      <c r="S2450" t="s">
        <v>7959</v>
      </c>
      <c r="T2450" t="s">
        <v>7960</v>
      </c>
      <c r="U2450" t="s">
        <v>7961</v>
      </c>
      <c r="V2450" t="s">
        <v>7950</v>
      </c>
      <c r="W2450" t="s">
        <v>7950</v>
      </c>
      <c r="X2450" s="3">
        <v>1170</v>
      </c>
      <c r="Y2450" t="s">
        <v>7948</v>
      </c>
      <c r="Z2450" s="3">
        <v>1</v>
      </c>
      <c r="AB2450" t="s">
        <v>7962</v>
      </c>
      <c r="AC2450" t="s">
        <v>7963</v>
      </c>
      <c r="AE2450" s="3">
        <v>0</v>
      </c>
      <c r="AF2450" s="3">
        <v>0</v>
      </c>
      <c r="AH2450" t="s">
        <v>9858</v>
      </c>
      <c r="AI2450" s="3">
        <v>19717.189999999999</v>
      </c>
      <c r="AJ2450" t="s">
        <v>7950</v>
      </c>
      <c r="AK2450" t="s">
        <v>7950</v>
      </c>
      <c r="AL2450" t="s">
        <v>7950</v>
      </c>
      <c r="AM2450" t="s">
        <v>7950</v>
      </c>
      <c r="AN2450" t="s">
        <v>7950</v>
      </c>
      <c r="AO2450" t="s">
        <v>7950</v>
      </c>
      <c r="AR2450" t="s">
        <v>7964</v>
      </c>
      <c r="AV2450" t="s">
        <v>7950</v>
      </c>
      <c r="AW2450" t="s">
        <v>7950</v>
      </c>
      <c r="AX2450" s="3">
        <v>18</v>
      </c>
      <c r="AY2450" s="3">
        <v>65</v>
      </c>
      <c r="AZ2450" s="3">
        <v>5</v>
      </c>
      <c r="BC2450" t="s">
        <v>7950</v>
      </c>
      <c r="BD2450" t="s">
        <v>7950</v>
      </c>
    </row>
    <row r="2451" spans="1:56">
      <c r="A2451" t="s">
        <v>17831</v>
      </c>
      <c r="B2451" t="s">
        <v>17832</v>
      </c>
      <c r="C2451" t="s">
        <v>17833</v>
      </c>
      <c r="E2451" t="s">
        <v>7968</v>
      </c>
      <c r="F2451" t="s">
        <v>7948</v>
      </c>
      <c r="G2451" t="s">
        <v>7949</v>
      </c>
      <c r="H2451" t="s">
        <v>7950</v>
      </c>
      <c r="I2451" s="3">
        <v>365</v>
      </c>
      <c r="K2451" t="s">
        <v>10213</v>
      </c>
      <c r="L2451" t="s">
        <v>7971</v>
      </c>
      <c r="M2451" t="s">
        <v>9162</v>
      </c>
      <c r="N2451" t="s">
        <v>7971</v>
      </c>
      <c r="O2451" t="s">
        <v>7949</v>
      </c>
      <c r="P2451" t="s">
        <v>17834</v>
      </c>
      <c r="Q2451" t="s">
        <v>7973</v>
      </c>
      <c r="R2451" t="s">
        <v>7958</v>
      </c>
      <c r="S2451" t="s">
        <v>7959</v>
      </c>
      <c r="T2451" t="s">
        <v>7960</v>
      </c>
      <c r="U2451" t="s">
        <v>7971</v>
      </c>
      <c r="V2451" t="s">
        <v>7950</v>
      </c>
      <c r="W2451" t="s">
        <v>7950</v>
      </c>
      <c r="X2451" s="3">
        <v>256</v>
      </c>
      <c r="Y2451" t="s">
        <v>7948</v>
      </c>
      <c r="Z2451" s="3">
        <v>1</v>
      </c>
      <c r="AB2451" t="s">
        <v>7962</v>
      </c>
      <c r="AC2451" t="s">
        <v>7963</v>
      </c>
      <c r="AE2451" s="3">
        <v>0</v>
      </c>
      <c r="AF2451" s="3">
        <v>0</v>
      </c>
      <c r="AH2451" t="s">
        <v>16995</v>
      </c>
      <c r="AI2451" s="3">
        <v>11507.66</v>
      </c>
      <c r="AJ2451" t="s">
        <v>7950</v>
      </c>
      <c r="AK2451" t="s">
        <v>7950</v>
      </c>
      <c r="AL2451" t="s">
        <v>7950</v>
      </c>
      <c r="AM2451" t="s">
        <v>7950</v>
      </c>
      <c r="AN2451" t="s">
        <v>7950</v>
      </c>
      <c r="AO2451" t="s">
        <v>7950</v>
      </c>
      <c r="AR2451" t="s">
        <v>7964</v>
      </c>
      <c r="AV2451" t="s">
        <v>7950</v>
      </c>
      <c r="AW2451" t="s">
        <v>7950</v>
      </c>
      <c r="AX2451" s="3">
        <v>8</v>
      </c>
      <c r="AY2451" s="3">
        <v>32</v>
      </c>
      <c r="AZ2451" s="3">
        <v>8</v>
      </c>
      <c r="BC2451" t="s">
        <v>7950</v>
      </c>
      <c r="BD2451" t="s">
        <v>7950</v>
      </c>
    </row>
    <row r="2452" spans="1:56">
      <c r="A2452" t="s">
        <v>1293</v>
      </c>
      <c r="B2452" t="s">
        <v>17835</v>
      </c>
      <c r="C2452" t="s">
        <v>10885</v>
      </c>
      <c r="E2452" t="s">
        <v>7985</v>
      </c>
      <c r="F2452" t="s">
        <v>7948</v>
      </c>
      <c r="G2452" t="s">
        <v>7949</v>
      </c>
      <c r="H2452" t="s">
        <v>7950</v>
      </c>
      <c r="I2452" s="3">
        <v>365</v>
      </c>
      <c r="J2452" t="s">
        <v>17836</v>
      </c>
      <c r="K2452" t="s">
        <v>9565</v>
      </c>
      <c r="L2452" t="s">
        <v>7971</v>
      </c>
      <c r="M2452" t="s">
        <v>7954</v>
      </c>
      <c r="N2452" t="s">
        <v>7971</v>
      </c>
      <c r="O2452" t="s">
        <v>7949</v>
      </c>
      <c r="P2452" t="s">
        <v>17837</v>
      </c>
      <c r="Q2452" t="s">
        <v>9289</v>
      </c>
      <c r="R2452" t="s">
        <v>7958</v>
      </c>
      <c r="S2452" t="s">
        <v>7959</v>
      </c>
      <c r="T2452" t="s">
        <v>7960</v>
      </c>
      <c r="U2452" t="s">
        <v>7961</v>
      </c>
      <c r="V2452" t="s">
        <v>7950</v>
      </c>
      <c r="W2452" t="s">
        <v>7950</v>
      </c>
      <c r="X2452" s="3">
        <v>550</v>
      </c>
      <c r="Y2452" t="s">
        <v>7948</v>
      </c>
      <c r="Z2452" s="3">
        <v>1</v>
      </c>
      <c r="AB2452" t="s">
        <v>7962</v>
      </c>
      <c r="AC2452" t="s">
        <v>7963</v>
      </c>
      <c r="AE2452" s="3">
        <v>0</v>
      </c>
      <c r="AF2452" s="3">
        <v>0</v>
      </c>
      <c r="AH2452" t="s">
        <v>8015</v>
      </c>
      <c r="AI2452" s="3">
        <v>9282.98</v>
      </c>
      <c r="AJ2452" t="s">
        <v>7950</v>
      </c>
      <c r="AK2452" t="s">
        <v>7950</v>
      </c>
      <c r="AL2452" t="s">
        <v>7950</v>
      </c>
      <c r="AM2452" t="s">
        <v>7950</v>
      </c>
      <c r="AN2452" t="s">
        <v>7950</v>
      </c>
      <c r="AO2452" t="s">
        <v>7950</v>
      </c>
      <c r="AR2452" t="s">
        <v>8015</v>
      </c>
      <c r="AS2452" t="s">
        <v>11236</v>
      </c>
      <c r="AV2452" t="s">
        <v>7950</v>
      </c>
      <c r="AW2452" t="s">
        <v>7950</v>
      </c>
      <c r="AX2452" s="3">
        <v>11</v>
      </c>
      <c r="AY2452" s="3">
        <v>50</v>
      </c>
      <c r="AZ2452" s="3">
        <v>5</v>
      </c>
      <c r="BC2452" t="s">
        <v>7950</v>
      </c>
      <c r="BD2452" t="s">
        <v>7950</v>
      </c>
    </row>
    <row r="2453" spans="1:56">
      <c r="A2453" t="s">
        <v>17838</v>
      </c>
      <c r="B2453" t="s">
        <v>17839</v>
      </c>
      <c r="C2453" t="s">
        <v>17840</v>
      </c>
      <c r="E2453" t="s">
        <v>7968</v>
      </c>
      <c r="F2453" t="s">
        <v>7948</v>
      </c>
      <c r="G2453" t="s">
        <v>7949</v>
      </c>
      <c r="H2453" t="s">
        <v>7950</v>
      </c>
      <c r="I2453" s="3">
        <v>365</v>
      </c>
      <c r="K2453" t="s">
        <v>17304</v>
      </c>
      <c r="L2453" t="s">
        <v>7971</v>
      </c>
      <c r="M2453" t="s">
        <v>9162</v>
      </c>
      <c r="N2453" t="s">
        <v>7971</v>
      </c>
      <c r="O2453" t="s">
        <v>7949</v>
      </c>
      <c r="P2453" t="s">
        <v>17841</v>
      </c>
      <c r="Q2453" t="s">
        <v>7973</v>
      </c>
      <c r="R2453" t="s">
        <v>7958</v>
      </c>
      <c r="S2453" t="s">
        <v>7959</v>
      </c>
      <c r="T2453" t="s">
        <v>7960</v>
      </c>
      <c r="U2453" t="s">
        <v>7961</v>
      </c>
      <c r="V2453" t="s">
        <v>7950</v>
      </c>
      <c r="W2453" t="s">
        <v>7950</v>
      </c>
      <c r="X2453" s="3">
        <v>64</v>
      </c>
      <c r="Y2453" t="s">
        <v>7948</v>
      </c>
      <c r="Z2453" s="3">
        <v>1</v>
      </c>
      <c r="AB2453" t="s">
        <v>7962</v>
      </c>
      <c r="AE2453" s="3">
        <v>0</v>
      </c>
      <c r="AF2453" s="3">
        <v>0</v>
      </c>
      <c r="AH2453" t="s">
        <v>9347</v>
      </c>
      <c r="AI2453" t="s">
        <v>7950</v>
      </c>
      <c r="AJ2453" t="s">
        <v>7950</v>
      </c>
      <c r="AK2453" t="s">
        <v>7950</v>
      </c>
      <c r="AL2453" t="s">
        <v>7950</v>
      </c>
      <c r="AM2453" t="s">
        <v>7950</v>
      </c>
      <c r="AN2453" t="s">
        <v>7950</v>
      </c>
      <c r="AO2453" t="s">
        <v>7950</v>
      </c>
      <c r="AR2453" t="s">
        <v>7964</v>
      </c>
      <c r="AV2453" t="s">
        <v>7950</v>
      </c>
      <c r="AW2453" t="s">
        <v>7950</v>
      </c>
      <c r="AX2453" s="3">
        <v>4</v>
      </c>
      <c r="AY2453" s="3">
        <v>16</v>
      </c>
      <c r="AZ2453" s="3">
        <v>8</v>
      </c>
      <c r="BC2453" t="s">
        <v>7950</v>
      </c>
      <c r="BD2453" t="s">
        <v>7950</v>
      </c>
    </row>
    <row r="2454" spans="1:56">
      <c r="A2454" t="s">
        <v>1844</v>
      </c>
      <c r="B2454" t="s">
        <v>14116</v>
      </c>
      <c r="C2454" t="s">
        <v>17842</v>
      </c>
      <c r="D2454" s="2" t="s">
        <v>8141</v>
      </c>
      <c r="E2454" t="s">
        <v>7985</v>
      </c>
      <c r="F2454" t="s">
        <v>7948</v>
      </c>
      <c r="G2454" t="s">
        <v>7949</v>
      </c>
      <c r="H2454" t="s">
        <v>7950</v>
      </c>
      <c r="I2454" s="3">
        <v>365</v>
      </c>
      <c r="J2454" t="s">
        <v>17843</v>
      </c>
      <c r="K2454" t="s">
        <v>8209</v>
      </c>
      <c r="L2454" t="s">
        <v>7971</v>
      </c>
      <c r="M2454" t="s">
        <v>7954</v>
      </c>
      <c r="N2454" t="s">
        <v>7971</v>
      </c>
      <c r="O2454" t="s">
        <v>7949</v>
      </c>
      <c r="P2454" t="s">
        <v>17844</v>
      </c>
      <c r="Q2454" t="s">
        <v>9289</v>
      </c>
      <c r="R2454" t="s">
        <v>7958</v>
      </c>
      <c r="S2454" t="s">
        <v>7959</v>
      </c>
      <c r="T2454" t="s">
        <v>7960</v>
      </c>
      <c r="U2454" t="s">
        <v>7961</v>
      </c>
      <c r="V2454" t="s">
        <v>7950</v>
      </c>
      <c r="W2454" t="s">
        <v>7950</v>
      </c>
      <c r="X2454" s="3">
        <v>320</v>
      </c>
      <c r="Y2454" t="s">
        <v>7948</v>
      </c>
      <c r="Z2454" s="3">
        <v>1</v>
      </c>
      <c r="AB2454" t="s">
        <v>7962</v>
      </c>
      <c r="AC2454" t="s">
        <v>8145</v>
      </c>
      <c r="AE2454" s="3">
        <v>0</v>
      </c>
      <c r="AF2454" s="3">
        <v>0</v>
      </c>
      <c r="AH2454" t="s">
        <v>8063</v>
      </c>
      <c r="AI2454" t="s">
        <v>7950</v>
      </c>
      <c r="AJ2454" t="s">
        <v>7950</v>
      </c>
      <c r="AK2454" t="s">
        <v>7950</v>
      </c>
      <c r="AL2454" t="s">
        <v>7950</v>
      </c>
      <c r="AM2454" t="s">
        <v>7950</v>
      </c>
      <c r="AN2454" t="s">
        <v>7950</v>
      </c>
      <c r="AO2454" t="s">
        <v>7950</v>
      </c>
      <c r="AQ2454" t="s">
        <v>17845</v>
      </c>
      <c r="AR2454" t="s">
        <v>10580</v>
      </c>
      <c r="AS2454" t="s">
        <v>8850</v>
      </c>
      <c r="AV2454" t="s">
        <v>7950</v>
      </c>
      <c r="AW2454" t="s">
        <v>7950</v>
      </c>
      <c r="AX2454" s="3">
        <v>8</v>
      </c>
      <c r="AY2454" s="3">
        <v>40</v>
      </c>
      <c r="AZ2454" s="3">
        <v>5</v>
      </c>
      <c r="BA2454" t="s">
        <v>8137</v>
      </c>
      <c r="BB2454" t="s">
        <v>8141</v>
      </c>
      <c r="BC2454" t="s">
        <v>7950</v>
      </c>
      <c r="BD2454" t="s">
        <v>7950</v>
      </c>
    </row>
    <row r="2455" spans="1:56">
      <c r="A2455" t="s">
        <v>6778</v>
      </c>
      <c r="B2455" t="s">
        <v>17846</v>
      </c>
      <c r="C2455" t="s">
        <v>9413</v>
      </c>
      <c r="D2455" s="2" t="s">
        <v>8141</v>
      </c>
      <c r="E2455" t="s">
        <v>7976</v>
      </c>
      <c r="F2455" t="s">
        <v>7948</v>
      </c>
      <c r="G2455" t="s">
        <v>7949</v>
      </c>
      <c r="H2455" t="s">
        <v>7950</v>
      </c>
      <c r="I2455" s="3">
        <v>365</v>
      </c>
      <c r="J2455" t="s">
        <v>17847</v>
      </c>
      <c r="K2455" t="s">
        <v>11799</v>
      </c>
      <c r="L2455" t="s">
        <v>7971</v>
      </c>
      <c r="M2455" t="s">
        <v>7954</v>
      </c>
      <c r="N2455" t="s">
        <v>7971</v>
      </c>
      <c r="O2455" t="s">
        <v>7949</v>
      </c>
      <c r="P2455" t="s">
        <v>17848</v>
      </c>
      <c r="Q2455" t="s">
        <v>9289</v>
      </c>
      <c r="R2455" t="s">
        <v>7958</v>
      </c>
      <c r="S2455" t="s">
        <v>7959</v>
      </c>
      <c r="T2455" t="s">
        <v>7960</v>
      </c>
      <c r="U2455" t="s">
        <v>7961</v>
      </c>
      <c r="V2455" t="s">
        <v>7950</v>
      </c>
      <c r="W2455" t="s">
        <v>7950</v>
      </c>
      <c r="X2455" s="3">
        <v>1080</v>
      </c>
      <c r="Y2455" t="s">
        <v>7948</v>
      </c>
      <c r="Z2455" s="3">
        <v>1</v>
      </c>
      <c r="AB2455" t="s">
        <v>7981</v>
      </c>
      <c r="AC2455" t="s">
        <v>8145</v>
      </c>
      <c r="AE2455" s="3">
        <v>0</v>
      </c>
      <c r="AF2455" s="3">
        <v>0</v>
      </c>
      <c r="AH2455" t="s">
        <v>8063</v>
      </c>
      <c r="AI2455" t="s">
        <v>7950</v>
      </c>
      <c r="AJ2455" t="s">
        <v>7950</v>
      </c>
      <c r="AK2455" t="s">
        <v>7950</v>
      </c>
      <c r="AL2455" t="s">
        <v>7950</v>
      </c>
      <c r="AM2455" t="s">
        <v>7950</v>
      </c>
      <c r="AN2455" t="s">
        <v>7950</v>
      </c>
      <c r="AO2455" t="s">
        <v>7950</v>
      </c>
      <c r="AR2455" t="s">
        <v>8389</v>
      </c>
      <c r="AS2455" t="s">
        <v>8850</v>
      </c>
      <c r="AV2455" t="s">
        <v>7950</v>
      </c>
      <c r="AW2455" t="s">
        <v>7950</v>
      </c>
      <c r="AX2455" s="3">
        <v>15</v>
      </c>
      <c r="AY2455" s="3">
        <v>72</v>
      </c>
      <c r="AZ2455" s="3">
        <v>4</v>
      </c>
      <c r="BC2455" t="s">
        <v>7950</v>
      </c>
      <c r="BD2455" t="s">
        <v>7950</v>
      </c>
    </row>
    <row r="2456" spans="1:56">
      <c r="A2456" t="s">
        <v>17849</v>
      </c>
      <c r="B2456" t="s">
        <v>17850</v>
      </c>
      <c r="C2456" t="s">
        <v>17439</v>
      </c>
      <c r="E2456" t="s">
        <v>8362</v>
      </c>
      <c r="F2456" t="s">
        <v>7948</v>
      </c>
      <c r="G2456" t="s">
        <v>7949</v>
      </c>
      <c r="H2456" t="s">
        <v>7950</v>
      </c>
      <c r="I2456" s="3">
        <v>365</v>
      </c>
      <c r="J2456" t="s">
        <v>17851</v>
      </c>
      <c r="K2456" t="s">
        <v>17852</v>
      </c>
      <c r="L2456" t="s">
        <v>7971</v>
      </c>
      <c r="M2456" t="s">
        <v>9162</v>
      </c>
      <c r="N2456" t="s">
        <v>7971</v>
      </c>
      <c r="O2456" t="s">
        <v>7949</v>
      </c>
      <c r="P2456" t="s">
        <v>17853</v>
      </c>
      <c r="Q2456" t="s">
        <v>7973</v>
      </c>
      <c r="R2456" t="s">
        <v>7958</v>
      </c>
      <c r="S2456" t="s">
        <v>7959</v>
      </c>
      <c r="T2456" t="s">
        <v>7960</v>
      </c>
      <c r="U2456" t="s">
        <v>7961</v>
      </c>
      <c r="V2456" t="s">
        <v>7950</v>
      </c>
      <c r="W2456" t="s">
        <v>7950</v>
      </c>
      <c r="X2456" s="3">
        <v>108</v>
      </c>
      <c r="Y2456" t="s">
        <v>7948</v>
      </c>
      <c r="Z2456" s="3">
        <v>1</v>
      </c>
      <c r="AB2456" t="s">
        <v>7971</v>
      </c>
      <c r="AE2456" s="3">
        <v>0</v>
      </c>
      <c r="AF2456" s="3">
        <v>0</v>
      </c>
      <c r="AH2456" t="s">
        <v>8063</v>
      </c>
      <c r="AI2456" t="s">
        <v>7950</v>
      </c>
      <c r="AJ2456" t="s">
        <v>7950</v>
      </c>
      <c r="AK2456" t="s">
        <v>7950</v>
      </c>
      <c r="AL2456" t="s">
        <v>7950</v>
      </c>
      <c r="AM2456" t="s">
        <v>7950</v>
      </c>
      <c r="AN2456" t="s">
        <v>7950</v>
      </c>
      <c r="AO2456" t="s">
        <v>7950</v>
      </c>
      <c r="AR2456" t="s">
        <v>9729</v>
      </c>
      <c r="AS2456" t="s">
        <v>13963</v>
      </c>
      <c r="AV2456" t="s">
        <v>7950</v>
      </c>
      <c r="AW2456" t="s">
        <v>7950</v>
      </c>
      <c r="AX2456" s="3">
        <v>6</v>
      </c>
      <c r="AY2456" s="3">
        <v>18</v>
      </c>
      <c r="AZ2456" s="3">
        <v>9</v>
      </c>
      <c r="BC2456" t="s">
        <v>7950</v>
      </c>
      <c r="BD2456" t="s">
        <v>7950</v>
      </c>
    </row>
    <row r="2457" spans="1:56">
      <c r="A2457" t="s">
        <v>17854</v>
      </c>
      <c r="B2457" t="s">
        <v>17855</v>
      </c>
      <c r="C2457" t="s">
        <v>17856</v>
      </c>
      <c r="E2457" t="s">
        <v>8238</v>
      </c>
      <c r="F2457" t="s">
        <v>7948</v>
      </c>
      <c r="G2457" t="s">
        <v>7949</v>
      </c>
      <c r="H2457" t="s">
        <v>7950</v>
      </c>
      <c r="I2457" s="3">
        <v>365</v>
      </c>
      <c r="J2457" t="s">
        <v>17857</v>
      </c>
      <c r="K2457" t="s">
        <v>17858</v>
      </c>
      <c r="L2457" t="s">
        <v>7971</v>
      </c>
      <c r="M2457" t="s">
        <v>7954</v>
      </c>
      <c r="N2457" t="s">
        <v>7971</v>
      </c>
      <c r="O2457" t="s">
        <v>7949</v>
      </c>
      <c r="P2457" t="s">
        <v>17859</v>
      </c>
      <c r="Q2457" t="s">
        <v>7973</v>
      </c>
      <c r="R2457" t="s">
        <v>7958</v>
      </c>
      <c r="S2457" t="s">
        <v>7959</v>
      </c>
      <c r="T2457" t="s">
        <v>7960</v>
      </c>
      <c r="U2457" t="s">
        <v>7961</v>
      </c>
      <c r="V2457" t="s">
        <v>7950</v>
      </c>
      <c r="W2457" t="s">
        <v>7950</v>
      </c>
      <c r="X2457" s="3">
        <v>192</v>
      </c>
      <c r="Y2457" t="s">
        <v>7948</v>
      </c>
      <c r="Z2457" s="3">
        <v>1</v>
      </c>
      <c r="AB2457" t="s">
        <v>7971</v>
      </c>
      <c r="AE2457" s="3">
        <v>0</v>
      </c>
      <c r="AF2457" s="3">
        <v>0</v>
      </c>
      <c r="AH2457" t="s">
        <v>13844</v>
      </c>
      <c r="AI2457" s="3">
        <v>14194.17</v>
      </c>
      <c r="AJ2457" t="s">
        <v>7950</v>
      </c>
      <c r="AK2457" t="s">
        <v>7950</v>
      </c>
      <c r="AL2457" t="s">
        <v>7950</v>
      </c>
      <c r="AM2457" t="s">
        <v>7950</v>
      </c>
      <c r="AN2457" t="s">
        <v>7950</v>
      </c>
      <c r="AO2457" t="s">
        <v>7950</v>
      </c>
      <c r="AR2457" t="s">
        <v>11777</v>
      </c>
      <c r="AS2457" t="s">
        <v>13963</v>
      </c>
      <c r="AV2457" t="s">
        <v>7950</v>
      </c>
      <c r="AW2457" t="s">
        <v>7950</v>
      </c>
      <c r="AX2457" s="3">
        <v>6</v>
      </c>
      <c r="AY2457" s="3">
        <v>32</v>
      </c>
      <c r="AZ2457" s="3">
        <v>16</v>
      </c>
      <c r="BC2457" t="s">
        <v>7950</v>
      </c>
      <c r="BD2457" t="s">
        <v>7950</v>
      </c>
    </row>
    <row r="2458" spans="1:56">
      <c r="A2458" t="s">
        <v>17860</v>
      </c>
      <c r="B2458" t="s">
        <v>17861</v>
      </c>
      <c r="C2458" t="s">
        <v>9437</v>
      </c>
      <c r="E2458" t="s">
        <v>9553</v>
      </c>
      <c r="F2458" t="s">
        <v>7948</v>
      </c>
      <c r="G2458" t="s">
        <v>7949</v>
      </c>
      <c r="H2458" t="s">
        <v>7950</v>
      </c>
      <c r="I2458" s="3">
        <v>365</v>
      </c>
      <c r="J2458" t="s">
        <v>17862</v>
      </c>
      <c r="K2458" t="s">
        <v>12193</v>
      </c>
      <c r="L2458" t="s">
        <v>7971</v>
      </c>
      <c r="M2458" t="s">
        <v>7954</v>
      </c>
      <c r="N2458" t="s">
        <v>7971</v>
      </c>
      <c r="O2458" t="s">
        <v>7949</v>
      </c>
      <c r="P2458" t="s">
        <v>17863</v>
      </c>
      <c r="Q2458" t="s">
        <v>9289</v>
      </c>
      <c r="R2458" t="s">
        <v>7958</v>
      </c>
      <c r="S2458" t="s">
        <v>7959</v>
      </c>
      <c r="T2458" t="s">
        <v>7960</v>
      </c>
      <c r="U2458" t="s">
        <v>7961</v>
      </c>
      <c r="V2458" t="s">
        <v>7950</v>
      </c>
      <c r="W2458" t="s">
        <v>7950</v>
      </c>
      <c r="X2458" s="3">
        <v>224</v>
      </c>
      <c r="Y2458" t="s">
        <v>7948</v>
      </c>
      <c r="Z2458" s="3">
        <v>1</v>
      </c>
      <c r="AB2458" t="s">
        <v>7962</v>
      </c>
      <c r="AC2458" t="s">
        <v>7963</v>
      </c>
      <c r="AE2458" s="3">
        <v>0</v>
      </c>
      <c r="AF2458" s="3">
        <v>0</v>
      </c>
      <c r="AH2458" t="s">
        <v>13844</v>
      </c>
      <c r="AI2458" t="s">
        <v>7950</v>
      </c>
      <c r="AJ2458" t="s">
        <v>7950</v>
      </c>
      <c r="AK2458" t="s">
        <v>7950</v>
      </c>
      <c r="AL2458" t="s">
        <v>7950</v>
      </c>
      <c r="AM2458" t="s">
        <v>7950</v>
      </c>
      <c r="AN2458" t="s">
        <v>7950</v>
      </c>
      <c r="AO2458" t="s">
        <v>7950</v>
      </c>
      <c r="AR2458" t="s">
        <v>9225</v>
      </c>
      <c r="AS2458" t="s">
        <v>8850</v>
      </c>
      <c r="AV2458" t="s">
        <v>7950</v>
      </c>
      <c r="AW2458" t="s">
        <v>7950</v>
      </c>
      <c r="AX2458" s="3">
        <v>7</v>
      </c>
      <c r="AY2458" s="3">
        <v>32</v>
      </c>
      <c r="AZ2458" s="3">
        <v>4</v>
      </c>
      <c r="BC2458" t="s">
        <v>7950</v>
      </c>
      <c r="BD2458" t="s">
        <v>7950</v>
      </c>
    </row>
    <row r="2459" spans="1:56">
      <c r="A2459" t="s">
        <v>4282</v>
      </c>
      <c r="B2459" t="s">
        <v>14247</v>
      </c>
      <c r="C2459" t="s">
        <v>7975</v>
      </c>
      <c r="D2459" s="2" t="s">
        <v>7998</v>
      </c>
      <c r="E2459" t="s">
        <v>7985</v>
      </c>
      <c r="F2459" t="s">
        <v>7948</v>
      </c>
      <c r="G2459" t="s">
        <v>7949</v>
      </c>
      <c r="H2459" t="s">
        <v>7950</v>
      </c>
      <c r="I2459" s="3">
        <v>365</v>
      </c>
      <c r="J2459" t="s">
        <v>17864</v>
      </c>
      <c r="K2459" t="s">
        <v>17865</v>
      </c>
      <c r="L2459" t="s">
        <v>7971</v>
      </c>
      <c r="M2459" t="s">
        <v>7954</v>
      </c>
      <c r="N2459" t="s">
        <v>7971</v>
      </c>
      <c r="O2459" t="s">
        <v>7949</v>
      </c>
      <c r="P2459" t="s">
        <v>17866</v>
      </c>
      <c r="Q2459" t="s">
        <v>9289</v>
      </c>
      <c r="R2459" t="s">
        <v>7958</v>
      </c>
      <c r="S2459" t="s">
        <v>7959</v>
      </c>
      <c r="T2459" t="s">
        <v>7960</v>
      </c>
      <c r="U2459" t="s">
        <v>7961</v>
      </c>
      <c r="V2459" t="s">
        <v>7950</v>
      </c>
      <c r="W2459" t="s">
        <v>7950</v>
      </c>
      <c r="X2459" s="3">
        <v>2470</v>
      </c>
      <c r="Y2459" t="s">
        <v>7948</v>
      </c>
      <c r="Z2459" s="3">
        <v>1</v>
      </c>
      <c r="AB2459" t="s">
        <v>7981</v>
      </c>
      <c r="AC2459" t="s">
        <v>8001</v>
      </c>
      <c r="AE2459" s="3">
        <v>0</v>
      </c>
      <c r="AF2459" s="3">
        <v>0</v>
      </c>
      <c r="AH2459" t="s">
        <v>8063</v>
      </c>
      <c r="AI2459" t="s">
        <v>7950</v>
      </c>
      <c r="AJ2459" t="s">
        <v>7950</v>
      </c>
      <c r="AK2459" t="s">
        <v>7950</v>
      </c>
      <c r="AL2459" t="s">
        <v>7950</v>
      </c>
      <c r="AM2459" t="s">
        <v>7950</v>
      </c>
      <c r="AN2459" t="s">
        <v>7950</v>
      </c>
      <c r="AO2459" t="s">
        <v>7950</v>
      </c>
      <c r="AQ2459" t="s">
        <v>8064</v>
      </c>
      <c r="AR2459" t="s">
        <v>8146</v>
      </c>
      <c r="AS2459" t="s">
        <v>8850</v>
      </c>
      <c r="AV2459" t="s">
        <v>7950</v>
      </c>
      <c r="AW2459" t="s">
        <v>7950</v>
      </c>
      <c r="AX2459" s="3">
        <v>26</v>
      </c>
      <c r="AY2459" s="3">
        <v>95</v>
      </c>
      <c r="AZ2459" s="3">
        <v>5</v>
      </c>
      <c r="BA2459" t="s">
        <v>8137</v>
      </c>
      <c r="BB2459" t="s">
        <v>9068</v>
      </c>
      <c r="BC2459" t="s">
        <v>7950</v>
      </c>
      <c r="BD2459" t="s">
        <v>7950</v>
      </c>
    </row>
    <row r="2460" spans="1:56">
      <c r="A2460" t="s">
        <v>17867</v>
      </c>
      <c r="B2460" t="s">
        <v>17868</v>
      </c>
      <c r="C2460" t="s">
        <v>17869</v>
      </c>
      <c r="E2460" t="s">
        <v>7968</v>
      </c>
      <c r="F2460" t="s">
        <v>7948</v>
      </c>
      <c r="G2460" t="s">
        <v>7949</v>
      </c>
      <c r="H2460" t="s">
        <v>7950</v>
      </c>
      <c r="I2460" s="3">
        <v>365</v>
      </c>
      <c r="K2460" t="s">
        <v>14729</v>
      </c>
      <c r="L2460" t="s">
        <v>7971</v>
      </c>
      <c r="M2460" t="s">
        <v>9162</v>
      </c>
      <c r="N2460" t="s">
        <v>7971</v>
      </c>
      <c r="O2460" t="s">
        <v>7949</v>
      </c>
      <c r="P2460" t="s">
        <v>17870</v>
      </c>
      <c r="Q2460" t="s">
        <v>7973</v>
      </c>
      <c r="R2460" t="s">
        <v>7958</v>
      </c>
      <c r="S2460" t="s">
        <v>7959</v>
      </c>
      <c r="T2460" t="s">
        <v>7960</v>
      </c>
      <c r="U2460" t="s">
        <v>7961</v>
      </c>
      <c r="V2460" t="s">
        <v>7950</v>
      </c>
      <c r="W2460" t="s">
        <v>7950</v>
      </c>
      <c r="X2460" s="3">
        <v>48</v>
      </c>
      <c r="Y2460" t="s">
        <v>7948</v>
      </c>
      <c r="Z2460" s="3">
        <v>1</v>
      </c>
      <c r="AB2460" t="s">
        <v>7971</v>
      </c>
      <c r="AE2460" s="3">
        <v>0</v>
      </c>
      <c r="AF2460" s="3">
        <v>0</v>
      </c>
      <c r="AH2460" t="s">
        <v>13844</v>
      </c>
      <c r="AI2460" t="s">
        <v>7950</v>
      </c>
      <c r="AJ2460" t="s">
        <v>7950</v>
      </c>
      <c r="AK2460" t="s">
        <v>7950</v>
      </c>
      <c r="AL2460" t="s">
        <v>7950</v>
      </c>
      <c r="AM2460" t="s">
        <v>7950</v>
      </c>
      <c r="AN2460" t="s">
        <v>7950</v>
      </c>
      <c r="AO2460" t="s">
        <v>7950</v>
      </c>
      <c r="AR2460" t="s">
        <v>9729</v>
      </c>
      <c r="AS2460" t="s">
        <v>17871</v>
      </c>
      <c r="AV2460" t="s">
        <v>7950</v>
      </c>
      <c r="AW2460" t="s">
        <v>7950</v>
      </c>
      <c r="AX2460" s="3">
        <v>4</v>
      </c>
      <c r="AY2460" s="3">
        <v>12</v>
      </c>
      <c r="AZ2460" s="3">
        <v>6</v>
      </c>
      <c r="BC2460" t="s">
        <v>7950</v>
      </c>
      <c r="BD2460" t="s">
        <v>7950</v>
      </c>
    </row>
    <row r="2461" spans="1:56">
      <c r="A2461" t="s">
        <v>4175</v>
      </c>
      <c r="B2461" t="s">
        <v>17872</v>
      </c>
      <c r="C2461" t="s">
        <v>9413</v>
      </c>
      <c r="D2461" s="2" t="s">
        <v>8141</v>
      </c>
      <c r="E2461" t="s">
        <v>8642</v>
      </c>
      <c r="F2461" t="s">
        <v>7948</v>
      </c>
      <c r="G2461" t="s">
        <v>7949</v>
      </c>
      <c r="H2461" t="s">
        <v>7950</v>
      </c>
      <c r="I2461" s="3">
        <v>365</v>
      </c>
      <c r="J2461" t="s">
        <v>17873</v>
      </c>
      <c r="K2461" t="s">
        <v>17874</v>
      </c>
      <c r="L2461" t="s">
        <v>7971</v>
      </c>
      <c r="M2461" t="s">
        <v>7954</v>
      </c>
      <c r="N2461" t="s">
        <v>7971</v>
      </c>
      <c r="O2461" t="s">
        <v>7949</v>
      </c>
      <c r="P2461" t="s">
        <v>17875</v>
      </c>
      <c r="Q2461" t="s">
        <v>9289</v>
      </c>
      <c r="R2461" t="s">
        <v>7958</v>
      </c>
      <c r="S2461" t="s">
        <v>7959</v>
      </c>
      <c r="T2461" t="s">
        <v>7960</v>
      </c>
      <c r="U2461" t="s">
        <v>7961</v>
      </c>
      <c r="V2461" t="s">
        <v>7950</v>
      </c>
      <c r="W2461" t="s">
        <v>7950</v>
      </c>
      <c r="X2461" s="3">
        <v>240</v>
      </c>
      <c r="Y2461" t="s">
        <v>7948</v>
      </c>
      <c r="Z2461" s="3">
        <v>1</v>
      </c>
      <c r="AB2461" t="s">
        <v>7962</v>
      </c>
      <c r="AC2461" t="s">
        <v>8145</v>
      </c>
      <c r="AE2461" s="3">
        <v>0</v>
      </c>
      <c r="AF2461" s="3">
        <v>0</v>
      </c>
      <c r="AH2461" t="s">
        <v>8063</v>
      </c>
      <c r="AI2461" t="s">
        <v>7950</v>
      </c>
      <c r="AJ2461" t="s">
        <v>7950</v>
      </c>
      <c r="AK2461" t="s">
        <v>7950</v>
      </c>
      <c r="AL2461" t="s">
        <v>7950</v>
      </c>
      <c r="AM2461" t="s">
        <v>7950</v>
      </c>
      <c r="AN2461" t="s">
        <v>7950</v>
      </c>
      <c r="AO2461" t="s">
        <v>7950</v>
      </c>
      <c r="AR2461" t="s">
        <v>8042</v>
      </c>
      <c r="AS2461" t="s">
        <v>8850</v>
      </c>
      <c r="AV2461" t="s">
        <v>7950</v>
      </c>
      <c r="AW2461" t="s">
        <v>7950</v>
      </c>
      <c r="AX2461" s="3">
        <v>8</v>
      </c>
      <c r="AY2461" s="3">
        <v>30</v>
      </c>
      <c r="AZ2461" s="3">
        <v>5</v>
      </c>
      <c r="BC2461" t="s">
        <v>7950</v>
      </c>
      <c r="BD2461" t="s">
        <v>7950</v>
      </c>
    </row>
    <row r="2462" spans="1:56">
      <c r="A2462" t="s">
        <v>4179</v>
      </c>
      <c r="B2462" t="s">
        <v>17876</v>
      </c>
      <c r="C2462" t="s">
        <v>16787</v>
      </c>
      <c r="D2462" s="2" t="s">
        <v>8141</v>
      </c>
      <c r="E2462" t="s">
        <v>8642</v>
      </c>
      <c r="F2462" t="s">
        <v>7948</v>
      </c>
      <c r="G2462" t="s">
        <v>7949</v>
      </c>
      <c r="H2462" t="s">
        <v>7950</v>
      </c>
      <c r="I2462" s="3">
        <v>365</v>
      </c>
      <c r="J2462" t="s">
        <v>17877</v>
      </c>
      <c r="K2462" t="s">
        <v>17874</v>
      </c>
      <c r="L2462" t="s">
        <v>7971</v>
      </c>
      <c r="M2462" t="s">
        <v>7954</v>
      </c>
      <c r="N2462" t="s">
        <v>7971</v>
      </c>
      <c r="O2462" t="s">
        <v>7949</v>
      </c>
      <c r="P2462" t="s">
        <v>17878</v>
      </c>
      <c r="Q2462" t="s">
        <v>9289</v>
      </c>
      <c r="R2462" t="s">
        <v>7958</v>
      </c>
      <c r="S2462" t="s">
        <v>7959</v>
      </c>
      <c r="T2462" t="s">
        <v>7960</v>
      </c>
      <c r="U2462" t="s">
        <v>7961</v>
      </c>
      <c r="V2462" t="s">
        <v>7950</v>
      </c>
      <c r="W2462" t="s">
        <v>7950</v>
      </c>
      <c r="X2462" s="3">
        <v>120</v>
      </c>
      <c r="Y2462" t="s">
        <v>7948</v>
      </c>
      <c r="Z2462" s="3">
        <v>1</v>
      </c>
      <c r="AB2462" t="s">
        <v>7962</v>
      </c>
      <c r="AC2462" t="s">
        <v>8145</v>
      </c>
      <c r="AE2462" s="3">
        <v>0</v>
      </c>
      <c r="AF2462" s="3">
        <v>0</v>
      </c>
      <c r="AH2462" t="s">
        <v>8063</v>
      </c>
      <c r="AI2462" t="s">
        <v>7950</v>
      </c>
      <c r="AJ2462" t="s">
        <v>7950</v>
      </c>
      <c r="AK2462" t="s">
        <v>7950</v>
      </c>
      <c r="AL2462" t="s">
        <v>7950</v>
      </c>
      <c r="AM2462" t="s">
        <v>7950</v>
      </c>
      <c r="AN2462" t="s">
        <v>7950</v>
      </c>
      <c r="AO2462" t="s">
        <v>7950</v>
      </c>
      <c r="AR2462" t="s">
        <v>8042</v>
      </c>
      <c r="AS2462" t="s">
        <v>8850</v>
      </c>
      <c r="AV2462" t="s">
        <v>7950</v>
      </c>
      <c r="AW2462" t="s">
        <v>7950</v>
      </c>
      <c r="AX2462" s="3">
        <v>6</v>
      </c>
      <c r="AY2462" s="3">
        <v>20</v>
      </c>
      <c r="AZ2462" s="3">
        <v>5</v>
      </c>
      <c r="BC2462" t="s">
        <v>7950</v>
      </c>
      <c r="BD2462" t="s">
        <v>7950</v>
      </c>
    </row>
    <row r="2463" spans="1:56">
      <c r="A2463" t="s">
        <v>2596</v>
      </c>
      <c r="B2463" t="s">
        <v>17879</v>
      </c>
      <c r="C2463" t="s">
        <v>7975</v>
      </c>
      <c r="D2463" s="2" t="s">
        <v>7998</v>
      </c>
      <c r="E2463" t="s">
        <v>7985</v>
      </c>
      <c r="F2463" t="s">
        <v>7948</v>
      </c>
      <c r="G2463" t="s">
        <v>7949</v>
      </c>
      <c r="H2463" t="s">
        <v>7950</v>
      </c>
      <c r="I2463" s="3">
        <v>365</v>
      </c>
      <c r="J2463" t="s">
        <v>17880</v>
      </c>
      <c r="K2463" t="s">
        <v>17881</v>
      </c>
      <c r="L2463" t="s">
        <v>7971</v>
      </c>
      <c r="M2463" t="s">
        <v>7954</v>
      </c>
      <c r="N2463" t="s">
        <v>7971</v>
      </c>
      <c r="O2463" t="s">
        <v>7949</v>
      </c>
      <c r="P2463" t="s">
        <v>17882</v>
      </c>
      <c r="Q2463" t="s">
        <v>9289</v>
      </c>
      <c r="R2463" t="s">
        <v>7958</v>
      </c>
      <c r="S2463" t="s">
        <v>7959</v>
      </c>
      <c r="T2463" t="s">
        <v>7960</v>
      </c>
      <c r="U2463" t="s">
        <v>7961</v>
      </c>
      <c r="V2463" t="s">
        <v>7950</v>
      </c>
      <c r="W2463" t="s">
        <v>7950</v>
      </c>
      <c r="X2463" s="3">
        <v>680</v>
      </c>
      <c r="Y2463" t="s">
        <v>7948</v>
      </c>
      <c r="Z2463" s="3">
        <v>1</v>
      </c>
      <c r="AB2463" t="s">
        <v>7981</v>
      </c>
      <c r="AC2463" t="s">
        <v>8001</v>
      </c>
      <c r="AE2463" s="3">
        <v>0</v>
      </c>
      <c r="AF2463" s="3">
        <v>0</v>
      </c>
      <c r="AH2463" t="s">
        <v>8063</v>
      </c>
      <c r="AI2463" t="s">
        <v>7950</v>
      </c>
      <c r="AJ2463" t="s">
        <v>7950</v>
      </c>
      <c r="AK2463" t="s">
        <v>7950</v>
      </c>
      <c r="AL2463" t="s">
        <v>7950</v>
      </c>
      <c r="AM2463" t="s">
        <v>7950</v>
      </c>
      <c r="AN2463" t="s">
        <v>7950</v>
      </c>
      <c r="AO2463" t="s">
        <v>7950</v>
      </c>
      <c r="AR2463" t="s">
        <v>8271</v>
      </c>
      <c r="AS2463" t="s">
        <v>8850</v>
      </c>
      <c r="AV2463" t="s">
        <v>7950</v>
      </c>
      <c r="AW2463" t="s">
        <v>7950</v>
      </c>
      <c r="AX2463" s="3">
        <v>17</v>
      </c>
      <c r="AY2463" s="3">
        <v>40</v>
      </c>
      <c r="AZ2463" s="3">
        <v>5</v>
      </c>
      <c r="BC2463" t="s">
        <v>7950</v>
      </c>
      <c r="BD2463" t="s">
        <v>7950</v>
      </c>
    </row>
    <row r="2464" spans="1:56">
      <c r="A2464" t="s">
        <v>17883</v>
      </c>
      <c r="B2464" t="s">
        <v>17884</v>
      </c>
      <c r="C2464" t="s">
        <v>17885</v>
      </c>
      <c r="E2464" t="s">
        <v>7968</v>
      </c>
      <c r="F2464" t="s">
        <v>7948</v>
      </c>
      <c r="G2464" t="s">
        <v>7949</v>
      </c>
      <c r="H2464" t="s">
        <v>7950</v>
      </c>
      <c r="I2464" s="3">
        <v>365</v>
      </c>
      <c r="J2464" t="s">
        <v>10837</v>
      </c>
      <c r="K2464" t="s">
        <v>17886</v>
      </c>
      <c r="L2464" t="s">
        <v>7971</v>
      </c>
      <c r="M2464" t="s">
        <v>9162</v>
      </c>
      <c r="N2464" t="s">
        <v>7971</v>
      </c>
      <c r="O2464" t="s">
        <v>7949</v>
      </c>
      <c r="P2464" t="s">
        <v>17887</v>
      </c>
      <c r="Q2464" t="s">
        <v>7973</v>
      </c>
      <c r="R2464" t="s">
        <v>7958</v>
      </c>
      <c r="S2464" t="s">
        <v>7959</v>
      </c>
      <c r="T2464" t="s">
        <v>7960</v>
      </c>
      <c r="U2464" t="s">
        <v>7961</v>
      </c>
      <c r="V2464" t="s">
        <v>7950</v>
      </c>
      <c r="W2464" t="s">
        <v>7950</v>
      </c>
      <c r="X2464" s="3">
        <v>140</v>
      </c>
      <c r="Y2464" t="s">
        <v>7948</v>
      </c>
      <c r="Z2464" s="3">
        <v>1</v>
      </c>
      <c r="AB2464" t="s">
        <v>7971</v>
      </c>
      <c r="AE2464" s="3">
        <v>0</v>
      </c>
      <c r="AF2464" s="3">
        <v>0</v>
      </c>
      <c r="AH2464" t="s">
        <v>8063</v>
      </c>
      <c r="AI2464" s="3">
        <v>14984.45</v>
      </c>
      <c r="AJ2464" t="s">
        <v>7950</v>
      </c>
      <c r="AK2464" t="s">
        <v>7950</v>
      </c>
      <c r="AL2464" t="s">
        <v>7950</v>
      </c>
      <c r="AM2464" t="s">
        <v>7950</v>
      </c>
      <c r="AN2464" t="s">
        <v>7950</v>
      </c>
      <c r="AO2464" t="s">
        <v>7950</v>
      </c>
      <c r="AR2464" t="s">
        <v>8293</v>
      </c>
      <c r="AS2464" t="s">
        <v>9575</v>
      </c>
      <c r="AV2464" t="s">
        <v>7950</v>
      </c>
      <c r="AW2464" t="s">
        <v>7950</v>
      </c>
      <c r="AX2464" s="3">
        <v>5</v>
      </c>
      <c r="AY2464" s="3">
        <v>28</v>
      </c>
      <c r="AZ2464" s="3">
        <v>7</v>
      </c>
      <c r="BC2464" t="s">
        <v>7950</v>
      </c>
      <c r="BD2464" t="s">
        <v>7950</v>
      </c>
    </row>
    <row r="2465" spans="1:56">
      <c r="A2465" t="s">
        <v>17888</v>
      </c>
      <c r="B2465" t="s">
        <v>17889</v>
      </c>
      <c r="C2465" t="s">
        <v>14043</v>
      </c>
      <c r="E2465" t="s">
        <v>7985</v>
      </c>
      <c r="F2465" t="s">
        <v>7948</v>
      </c>
      <c r="G2465" t="s">
        <v>7949</v>
      </c>
      <c r="H2465" t="s">
        <v>7950</v>
      </c>
      <c r="I2465" s="3">
        <v>365</v>
      </c>
      <c r="J2465" t="s">
        <v>17890</v>
      </c>
      <c r="K2465" t="s">
        <v>9565</v>
      </c>
      <c r="L2465" t="s">
        <v>7971</v>
      </c>
      <c r="M2465" t="s">
        <v>7954</v>
      </c>
      <c r="N2465" t="s">
        <v>7971</v>
      </c>
      <c r="O2465" t="s">
        <v>7949</v>
      </c>
      <c r="P2465" t="s">
        <v>17891</v>
      </c>
      <c r="Q2465" t="s">
        <v>9289</v>
      </c>
      <c r="R2465" t="s">
        <v>7958</v>
      </c>
      <c r="S2465" t="s">
        <v>7959</v>
      </c>
      <c r="T2465" t="s">
        <v>7960</v>
      </c>
      <c r="U2465" t="s">
        <v>7961</v>
      </c>
      <c r="V2465" t="s">
        <v>7950</v>
      </c>
      <c r="W2465" t="s">
        <v>7950</v>
      </c>
      <c r="X2465" s="3">
        <v>960</v>
      </c>
      <c r="Y2465" t="s">
        <v>7948</v>
      </c>
      <c r="Z2465" s="3">
        <v>1</v>
      </c>
      <c r="AB2465" t="s">
        <v>7962</v>
      </c>
      <c r="AC2465" t="s">
        <v>7963</v>
      </c>
      <c r="AE2465" s="3">
        <v>0</v>
      </c>
      <c r="AF2465" s="3">
        <v>0</v>
      </c>
      <c r="AH2465" t="s">
        <v>8063</v>
      </c>
      <c r="AI2465" t="s">
        <v>7950</v>
      </c>
      <c r="AJ2465" t="s">
        <v>7950</v>
      </c>
      <c r="AK2465" t="s">
        <v>7950</v>
      </c>
      <c r="AL2465" t="s">
        <v>7950</v>
      </c>
      <c r="AM2465" t="s">
        <v>7950</v>
      </c>
      <c r="AN2465" t="s">
        <v>7950</v>
      </c>
      <c r="AO2465" t="s">
        <v>7950</v>
      </c>
      <c r="AR2465" t="s">
        <v>8015</v>
      </c>
      <c r="AS2465" t="s">
        <v>8850</v>
      </c>
      <c r="AV2465" t="s">
        <v>7950</v>
      </c>
      <c r="AW2465" t="s">
        <v>7950</v>
      </c>
      <c r="AX2465" s="3">
        <v>16</v>
      </c>
      <c r="AY2465" s="3">
        <v>60</v>
      </c>
      <c r="AZ2465" s="3">
        <v>5</v>
      </c>
      <c r="BC2465" t="s">
        <v>7950</v>
      </c>
      <c r="BD2465" t="s">
        <v>7950</v>
      </c>
    </row>
    <row r="2466" spans="1:56">
      <c r="A2466" t="s">
        <v>5528</v>
      </c>
      <c r="B2466" t="s">
        <v>17892</v>
      </c>
      <c r="C2466" t="s">
        <v>9343</v>
      </c>
      <c r="E2466" t="s">
        <v>7985</v>
      </c>
      <c r="F2466" t="s">
        <v>7948</v>
      </c>
      <c r="G2466" t="s">
        <v>7949</v>
      </c>
      <c r="H2466" t="s">
        <v>7950</v>
      </c>
      <c r="I2466" s="3">
        <v>365</v>
      </c>
      <c r="J2466" t="s">
        <v>17893</v>
      </c>
      <c r="K2466" t="s">
        <v>17894</v>
      </c>
      <c r="L2466" t="s">
        <v>7971</v>
      </c>
      <c r="M2466" t="s">
        <v>7954</v>
      </c>
      <c r="N2466" t="s">
        <v>7971</v>
      </c>
      <c r="O2466" t="s">
        <v>7949</v>
      </c>
      <c r="P2466" t="s">
        <v>17895</v>
      </c>
      <c r="Q2466" t="s">
        <v>9289</v>
      </c>
      <c r="R2466" t="s">
        <v>7958</v>
      </c>
      <c r="S2466" t="s">
        <v>7959</v>
      </c>
      <c r="T2466" t="s">
        <v>7960</v>
      </c>
      <c r="U2466" t="s">
        <v>7961</v>
      </c>
      <c r="V2466" t="s">
        <v>7950</v>
      </c>
      <c r="W2466" t="s">
        <v>7950</v>
      </c>
      <c r="X2466" s="3">
        <v>450</v>
      </c>
      <c r="Y2466" t="s">
        <v>7948</v>
      </c>
      <c r="Z2466" s="3">
        <v>1</v>
      </c>
      <c r="AB2466" t="s">
        <v>7962</v>
      </c>
      <c r="AC2466" t="s">
        <v>7963</v>
      </c>
      <c r="AE2466" s="3">
        <v>0</v>
      </c>
      <c r="AF2466" s="3">
        <v>0</v>
      </c>
      <c r="AH2466" t="s">
        <v>13844</v>
      </c>
      <c r="AI2466" s="3">
        <v>9646.7800000000007</v>
      </c>
      <c r="AJ2466" t="s">
        <v>7950</v>
      </c>
      <c r="AK2466" t="s">
        <v>7950</v>
      </c>
      <c r="AL2466" t="s">
        <v>7950</v>
      </c>
      <c r="AM2466" t="s">
        <v>7950</v>
      </c>
      <c r="AN2466" t="s">
        <v>7950</v>
      </c>
      <c r="AO2466" t="s">
        <v>7950</v>
      </c>
      <c r="AR2466" t="s">
        <v>8042</v>
      </c>
      <c r="AS2466" t="s">
        <v>8850</v>
      </c>
      <c r="AV2466" t="s">
        <v>7950</v>
      </c>
      <c r="AW2466" t="s">
        <v>7950</v>
      </c>
      <c r="AX2466" s="3">
        <v>9</v>
      </c>
      <c r="AY2466" s="3">
        <v>50</v>
      </c>
      <c r="AZ2466" s="3">
        <v>5</v>
      </c>
      <c r="BC2466" t="s">
        <v>7950</v>
      </c>
      <c r="BD2466" t="s">
        <v>7950</v>
      </c>
    </row>
    <row r="2467" spans="1:56">
      <c r="A2467" t="s">
        <v>17896</v>
      </c>
      <c r="B2467" t="s">
        <v>17897</v>
      </c>
      <c r="C2467" t="s">
        <v>17898</v>
      </c>
      <c r="E2467" t="s">
        <v>8238</v>
      </c>
      <c r="F2467" t="s">
        <v>7948</v>
      </c>
      <c r="G2467" t="s">
        <v>8056</v>
      </c>
      <c r="H2467" t="s">
        <v>7950</v>
      </c>
      <c r="I2467" s="3">
        <v>365</v>
      </c>
      <c r="J2467" t="s">
        <v>17899</v>
      </c>
      <c r="K2467" t="s">
        <v>17900</v>
      </c>
      <c r="L2467" t="s">
        <v>7971</v>
      </c>
      <c r="M2467" t="s">
        <v>9162</v>
      </c>
      <c r="N2467" t="s">
        <v>7971</v>
      </c>
      <c r="O2467" t="s">
        <v>7949</v>
      </c>
      <c r="P2467" t="s">
        <v>17901</v>
      </c>
      <c r="Q2467" t="s">
        <v>7973</v>
      </c>
      <c r="R2467" t="s">
        <v>17902</v>
      </c>
      <c r="S2467" t="s">
        <v>9193</v>
      </c>
      <c r="T2467" t="s">
        <v>7960</v>
      </c>
      <c r="U2467" t="s">
        <v>7961</v>
      </c>
      <c r="V2467" t="s">
        <v>7950</v>
      </c>
      <c r="W2467" t="s">
        <v>7950</v>
      </c>
      <c r="X2467" s="3">
        <v>192</v>
      </c>
      <c r="Y2467" t="s">
        <v>7948</v>
      </c>
      <c r="Z2467" s="3">
        <v>1</v>
      </c>
      <c r="AB2467" t="s">
        <v>7962</v>
      </c>
      <c r="AC2467" t="s">
        <v>8062</v>
      </c>
      <c r="AE2467" s="3">
        <v>0</v>
      </c>
      <c r="AF2467" s="3">
        <v>0</v>
      </c>
      <c r="AH2467" t="s">
        <v>8063</v>
      </c>
      <c r="AI2467" s="3">
        <v>14194.17</v>
      </c>
      <c r="AJ2467" s="3">
        <v>0</v>
      </c>
      <c r="AK2467" s="3">
        <v>0</v>
      </c>
      <c r="AL2467" t="s">
        <v>7950</v>
      </c>
      <c r="AM2467" s="3">
        <v>0</v>
      </c>
      <c r="AN2467" t="s">
        <v>7950</v>
      </c>
      <c r="AO2467" s="3">
        <v>0</v>
      </c>
      <c r="AR2467" t="s">
        <v>9858</v>
      </c>
      <c r="AS2467" t="s">
        <v>9575</v>
      </c>
      <c r="AU2467" t="s">
        <v>8065</v>
      </c>
      <c r="AV2467" s="3">
        <v>0</v>
      </c>
      <c r="AW2467" s="3">
        <v>0</v>
      </c>
      <c r="AX2467" s="3">
        <v>6</v>
      </c>
      <c r="AY2467" s="3">
        <v>32</v>
      </c>
      <c r="AZ2467" s="3">
        <v>16</v>
      </c>
      <c r="BA2467" t="s">
        <v>8137</v>
      </c>
      <c r="BB2467" t="s">
        <v>17903</v>
      </c>
      <c r="BC2467" s="3">
        <v>0</v>
      </c>
      <c r="BD2467" t="s">
        <v>7950</v>
      </c>
    </row>
    <row r="2468" spans="1:56">
      <c r="A2468" t="s">
        <v>2709</v>
      </c>
      <c r="B2468" t="s">
        <v>13912</v>
      </c>
      <c r="C2468" t="s">
        <v>9437</v>
      </c>
      <c r="D2468" s="2" t="s">
        <v>8123</v>
      </c>
      <c r="E2468" t="s">
        <v>7985</v>
      </c>
      <c r="F2468" t="s">
        <v>7948</v>
      </c>
      <c r="G2468" t="s">
        <v>8056</v>
      </c>
      <c r="H2468" t="s">
        <v>7950</v>
      </c>
      <c r="I2468" s="3">
        <v>365</v>
      </c>
      <c r="J2468" t="s">
        <v>17904</v>
      </c>
      <c r="K2468" t="s">
        <v>12193</v>
      </c>
      <c r="L2468" t="s">
        <v>7971</v>
      </c>
      <c r="M2468" t="s">
        <v>7954</v>
      </c>
      <c r="N2468" t="s">
        <v>7971</v>
      </c>
      <c r="O2468" t="s">
        <v>7949</v>
      </c>
      <c r="P2468" t="s">
        <v>17905</v>
      </c>
      <c r="Q2468" t="s">
        <v>9289</v>
      </c>
      <c r="R2468" t="s">
        <v>17906</v>
      </c>
      <c r="S2468" t="s">
        <v>8554</v>
      </c>
      <c r="T2468" t="s">
        <v>7960</v>
      </c>
      <c r="U2468" t="s">
        <v>7961</v>
      </c>
      <c r="V2468" t="s">
        <v>7950</v>
      </c>
      <c r="W2468" t="s">
        <v>7950</v>
      </c>
      <c r="X2468" s="3">
        <v>440</v>
      </c>
      <c r="Y2468" t="s">
        <v>7948</v>
      </c>
      <c r="Z2468" s="3">
        <v>1</v>
      </c>
      <c r="AB2468" t="s">
        <v>7962</v>
      </c>
      <c r="AC2468" t="s">
        <v>8062</v>
      </c>
      <c r="AE2468" s="3">
        <v>0</v>
      </c>
      <c r="AF2468" s="3">
        <v>0</v>
      </c>
      <c r="AH2468" t="s">
        <v>8063</v>
      </c>
      <c r="AI2468" s="3">
        <v>13959.05</v>
      </c>
      <c r="AJ2468" s="3">
        <v>0</v>
      </c>
      <c r="AK2468" s="3">
        <v>0</v>
      </c>
      <c r="AL2468" t="s">
        <v>7950</v>
      </c>
      <c r="AM2468" s="3">
        <v>0</v>
      </c>
      <c r="AN2468" t="s">
        <v>7950</v>
      </c>
      <c r="AO2468" s="3">
        <v>0</v>
      </c>
      <c r="AQ2468" t="s">
        <v>8792</v>
      </c>
      <c r="AR2468" t="s">
        <v>11012</v>
      </c>
      <c r="AS2468" t="s">
        <v>8850</v>
      </c>
      <c r="AU2468" t="s">
        <v>8065</v>
      </c>
      <c r="AV2468" s="3">
        <v>0</v>
      </c>
      <c r="AW2468" s="3">
        <v>0</v>
      </c>
      <c r="AX2468" s="3">
        <v>11</v>
      </c>
      <c r="AY2468" s="3">
        <v>40</v>
      </c>
      <c r="AZ2468" s="3">
        <v>5</v>
      </c>
      <c r="BA2468" t="s">
        <v>8131</v>
      </c>
      <c r="BB2468" t="s">
        <v>8131</v>
      </c>
      <c r="BC2468" s="3">
        <v>0</v>
      </c>
      <c r="BD2468" t="s">
        <v>7950</v>
      </c>
    </row>
    <row r="2469" spans="1:56">
      <c r="A2469" t="s">
        <v>3648</v>
      </c>
      <c r="B2469" t="s">
        <v>13912</v>
      </c>
      <c r="C2469" t="s">
        <v>7975</v>
      </c>
      <c r="D2469" s="2" t="s">
        <v>7998</v>
      </c>
      <c r="E2469" t="s">
        <v>7985</v>
      </c>
      <c r="F2469" t="s">
        <v>7948</v>
      </c>
      <c r="G2469" t="s">
        <v>7949</v>
      </c>
      <c r="H2469" t="s">
        <v>7950</v>
      </c>
      <c r="I2469" s="3">
        <v>365</v>
      </c>
      <c r="J2469" t="s">
        <v>17907</v>
      </c>
      <c r="K2469" t="s">
        <v>10935</v>
      </c>
      <c r="L2469" t="s">
        <v>7971</v>
      </c>
      <c r="M2469" t="s">
        <v>7954</v>
      </c>
      <c r="N2469" t="s">
        <v>7971</v>
      </c>
      <c r="O2469" t="s">
        <v>7949</v>
      </c>
      <c r="P2469" t="s">
        <v>17908</v>
      </c>
      <c r="Q2469" t="s">
        <v>9289</v>
      </c>
      <c r="R2469" t="s">
        <v>7958</v>
      </c>
      <c r="S2469" t="s">
        <v>7959</v>
      </c>
      <c r="T2469" t="s">
        <v>7960</v>
      </c>
      <c r="U2469" t="s">
        <v>7961</v>
      </c>
      <c r="V2469" t="s">
        <v>7950</v>
      </c>
      <c r="W2469" t="s">
        <v>7950</v>
      </c>
      <c r="X2469" s="3">
        <v>440</v>
      </c>
      <c r="Y2469" t="s">
        <v>7948</v>
      </c>
      <c r="Z2469" s="3">
        <v>1</v>
      </c>
      <c r="AB2469" t="s">
        <v>7981</v>
      </c>
      <c r="AC2469" t="s">
        <v>8001</v>
      </c>
      <c r="AE2469" s="3">
        <v>0</v>
      </c>
      <c r="AF2469" s="3">
        <v>0</v>
      </c>
      <c r="AH2469" t="s">
        <v>8063</v>
      </c>
      <c r="AI2469" t="s">
        <v>7950</v>
      </c>
      <c r="AJ2469" t="s">
        <v>7950</v>
      </c>
      <c r="AK2469" t="s">
        <v>7950</v>
      </c>
      <c r="AL2469" t="s">
        <v>7950</v>
      </c>
      <c r="AM2469" t="s">
        <v>7950</v>
      </c>
      <c r="AN2469" t="s">
        <v>7950</v>
      </c>
      <c r="AO2469" t="s">
        <v>7950</v>
      </c>
      <c r="AR2469" t="s">
        <v>9446</v>
      </c>
      <c r="AS2469" t="s">
        <v>8850</v>
      </c>
      <c r="AV2469" t="s">
        <v>7950</v>
      </c>
      <c r="AW2469" t="s">
        <v>7950</v>
      </c>
      <c r="AX2469" s="3">
        <v>11</v>
      </c>
      <c r="AY2469" s="3">
        <v>40</v>
      </c>
      <c r="AZ2469" s="3">
        <v>5</v>
      </c>
      <c r="BC2469" t="s">
        <v>7950</v>
      </c>
      <c r="BD2469" t="s">
        <v>7950</v>
      </c>
    </row>
    <row r="2470" spans="1:56">
      <c r="A2470" t="s">
        <v>5690</v>
      </c>
      <c r="B2470" t="s">
        <v>14568</v>
      </c>
      <c r="C2470" t="s">
        <v>9437</v>
      </c>
      <c r="E2470" t="s">
        <v>7985</v>
      </c>
      <c r="F2470" t="s">
        <v>7948</v>
      </c>
      <c r="G2470" t="s">
        <v>8056</v>
      </c>
      <c r="H2470" t="s">
        <v>7950</v>
      </c>
      <c r="I2470" s="3">
        <v>365</v>
      </c>
      <c r="J2470" t="s">
        <v>17909</v>
      </c>
      <c r="K2470" t="s">
        <v>17910</v>
      </c>
      <c r="L2470" t="s">
        <v>7971</v>
      </c>
      <c r="M2470" t="s">
        <v>7954</v>
      </c>
      <c r="N2470" t="s">
        <v>7971</v>
      </c>
      <c r="O2470" t="s">
        <v>7949</v>
      </c>
      <c r="P2470" t="s">
        <v>17911</v>
      </c>
      <c r="Q2470" t="s">
        <v>9289</v>
      </c>
      <c r="R2470" t="s">
        <v>17912</v>
      </c>
      <c r="S2470" t="s">
        <v>8554</v>
      </c>
      <c r="T2470" t="s">
        <v>7960</v>
      </c>
      <c r="U2470" t="s">
        <v>7961</v>
      </c>
      <c r="V2470" t="s">
        <v>7950</v>
      </c>
      <c r="W2470" t="s">
        <v>7950</v>
      </c>
      <c r="X2470" s="3">
        <v>440</v>
      </c>
      <c r="Y2470" t="s">
        <v>7948</v>
      </c>
      <c r="Z2470" s="3">
        <v>1</v>
      </c>
      <c r="AB2470" t="s">
        <v>7962</v>
      </c>
      <c r="AC2470" t="s">
        <v>8062</v>
      </c>
      <c r="AE2470" s="3">
        <v>0</v>
      </c>
      <c r="AF2470" s="3">
        <v>0</v>
      </c>
      <c r="AH2470" t="s">
        <v>8063</v>
      </c>
      <c r="AI2470" s="3">
        <v>14613.27</v>
      </c>
      <c r="AJ2470" s="3">
        <v>0</v>
      </c>
      <c r="AK2470" s="3">
        <v>0</v>
      </c>
      <c r="AL2470" t="s">
        <v>7950</v>
      </c>
      <c r="AM2470" s="3">
        <v>0</v>
      </c>
      <c r="AN2470" t="s">
        <v>7950</v>
      </c>
      <c r="AO2470" s="3">
        <v>0</v>
      </c>
      <c r="AQ2470" t="s">
        <v>10454</v>
      </c>
      <c r="AR2470" t="s">
        <v>7964</v>
      </c>
      <c r="AU2470" t="s">
        <v>8065</v>
      </c>
      <c r="AV2470" s="3">
        <v>0</v>
      </c>
      <c r="AW2470" s="3">
        <v>0</v>
      </c>
      <c r="AX2470" s="3">
        <v>11</v>
      </c>
      <c r="AY2470" s="3">
        <v>40</v>
      </c>
      <c r="AZ2470" s="3">
        <v>5</v>
      </c>
      <c r="BC2470" s="3">
        <v>0</v>
      </c>
      <c r="BD2470" t="s">
        <v>7950</v>
      </c>
    </row>
    <row r="2471" spans="1:56">
      <c r="A2471" t="s">
        <v>17913</v>
      </c>
      <c r="B2471" t="s">
        <v>17914</v>
      </c>
      <c r="C2471" t="s">
        <v>17915</v>
      </c>
      <c r="E2471" t="s">
        <v>7968</v>
      </c>
      <c r="F2471" t="s">
        <v>7948</v>
      </c>
      <c r="G2471" t="s">
        <v>7949</v>
      </c>
      <c r="H2471" t="s">
        <v>7950</v>
      </c>
      <c r="I2471" s="3">
        <v>365</v>
      </c>
      <c r="J2471" t="s">
        <v>17916</v>
      </c>
      <c r="K2471" t="s">
        <v>16982</v>
      </c>
      <c r="L2471" t="s">
        <v>7971</v>
      </c>
      <c r="M2471" t="s">
        <v>9162</v>
      </c>
      <c r="N2471" t="s">
        <v>7971</v>
      </c>
      <c r="O2471" t="s">
        <v>7949</v>
      </c>
      <c r="P2471" t="s">
        <v>17917</v>
      </c>
      <c r="Q2471" t="s">
        <v>7973</v>
      </c>
      <c r="R2471" t="s">
        <v>7958</v>
      </c>
      <c r="S2471" t="s">
        <v>7959</v>
      </c>
      <c r="T2471" t="s">
        <v>7960</v>
      </c>
      <c r="U2471" t="s">
        <v>7961</v>
      </c>
      <c r="V2471" t="s">
        <v>7950</v>
      </c>
      <c r="W2471" t="s">
        <v>7950</v>
      </c>
      <c r="X2471" s="3">
        <v>48</v>
      </c>
      <c r="Y2471" t="s">
        <v>7948</v>
      </c>
      <c r="Z2471" s="3">
        <v>1</v>
      </c>
      <c r="AB2471" t="s">
        <v>7962</v>
      </c>
      <c r="AE2471" s="3">
        <v>0</v>
      </c>
      <c r="AF2471" s="3">
        <v>0</v>
      </c>
      <c r="AH2471" t="s">
        <v>9729</v>
      </c>
      <c r="AI2471" s="3">
        <v>18638.14</v>
      </c>
      <c r="AJ2471" t="s">
        <v>7950</v>
      </c>
      <c r="AK2471" t="s">
        <v>7950</v>
      </c>
      <c r="AL2471" t="s">
        <v>7950</v>
      </c>
      <c r="AM2471" t="s">
        <v>7950</v>
      </c>
      <c r="AN2471" t="s">
        <v>7950</v>
      </c>
      <c r="AO2471" t="s">
        <v>7950</v>
      </c>
      <c r="AR2471" t="s">
        <v>7964</v>
      </c>
      <c r="AV2471" t="s">
        <v>7950</v>
      </c>
      <c r="AW2471" t="s">
        <v>7950</v>
      </c>
      <c r="AX2471" s="3">
        <v>4</v>
      </c>
      <c r="AY2471" s="3">
        <v>12</v>
      </c>
      <c r="AZ2471" s="3">
        <v>6</v>
      </c>
      <c r="BC2471" t="s">
        <v>7950</v>
      </c>
      <c r="BD2471" t="s">
        <v>7950</v>
      </c>
    </row>
    <row r="2472" spans="1:56">
      <c r="A2472" t="s">
        <v>3467</v>
      </c>
      <c r="B2472" t="s">
        <v>17918</v>
      </c>
      <c r="C2472" t="s">
        <v>9343</v>
      </c>
      <c r="E2472" t="s">
        <v>7985</v>
      </c>
      <c r="F2472" t="s">
        <v>7948</v>
      </c>
      <c r="G2472" t="s">
        <v>7949</v>
      </c>
      <c r="H2472" t="s">
        <v>7950</v>
      </c>
      <c r="I2472" s="3">
        <v>365</v>
      </c>
      <c r="J2472" t="s">
        <v>17919</v>
      </c>
      <c r="K2472" t="s">
        <v>7952</v>
      </c>
      <c r="L2472" t="s">
        <v>7971</v>
      </c>
      <c r="M2472" t="s">
        <v>7954</v>
      </c>
      <c r="N2472" t="s">
        <v>7971</v>
      </c>
      <c r="O2472" t="s">
        <v>7949</v>
      </c>
      <c r="P2472" t="s">
        <v>17920</v>
      </c>
      <c r="Q2472" t="s">
        <v>9289</v>
      </c>
      <c r="R2472" t="s">
        <v>7958</v>
      </c>
      <c r="S2472" t="s">
        <v>7959</v>
      </c>
      <c r="T2472" t="s">
        <v>7960</v>
      </c>
      <c r="U2472" t="s">
        <v>7961</v>
      </c>
      <c r="V2472" t="s">
        <v>7950</v>
      </c>
      <c r="W2472" t="s">
        <v>7950</v>
      </c>
      <c r="X2472" s="3">
        <v>1170</v>
      </c>
      <c r="Y2472" t="s">
        <v>7948</v>
      </c>
      <c r="Z2472" s="3">
        <v>1</v>
      </c>
      <c r="AB2472" t="s">
        <v>7962</v>
      </c>
      <c r="AC2472" t="s">
        <v>7963</v>
      </c>
      <c r="AE2472" s="3">
        <v>0</v>
      </c>
      <c r="AF2472" s="3">
        <v>0</v>
      </c>
      <c r="AH2472" t="s">
        <v>11339</v>
      </c>
      <c r="AI2472" s="3">
        <v>10381.629999999999</v>
      </c>
      <c r="AJ2472" t="s">
        <v>7950</v>
      </c>
      <c r="AK2472" t="s">
        <v>7950</v>
      </c>
      <c r="AL2472" t="s">
        <v>7950</v>
      </c>
      <c r="AM2472" t="s">
        <v>7950</v>
      </c>
      <c r="AN2472" t="s">
        <v>7950</v>
      </c>
      <c r="AO2472" t="s">
        <v>7950</v>
      </c>
      <c r="AR2472" t="s">
        <v>7964</v>
      </c>
      <c r="AV2472" t="s">
        <v>7950</v>
      </c>
      <c r="AW2472" t="s">
        <v>7950</v>
      </c>
      <c r="AX2472" s="3">
        <v>18</v>
      </c>
      <c r="AY2472" s="3">
        <v>65</v>
      </c>
      <c r="AZ2472" s="3">
        <v>5</v>
      </c>
      <c r="BC2472" t="s">
        <v>7950</v>
      </c>
      <c r="BD2472" t="s">
        <v>7950</v>
      </c>
    </row>
    <row r="2473" spans="1:56">
      <c r="A2473" t="s">
        <v>17921</v>
      </c>
      <c r="B2473" t="s">
        <v>17922</v>
      </c>
      <c r="C2473" t="s">
        <v>7975</v>
      </c>
      <c r="D2473" s="2" t="s">
        <v>7998</v>
      </c>
      <c r="E2473" t="s">
        <v>7985</v>
      </c>
      <c r="F2473" t="s">
        <v>7948</v>
      </c>
      <c r="G2473" t="s">
        <v>7949</v>
      </c>
      <c r="H2473" t="s">
        <v>7950</v>
      </c>
      <c r="I2473" s="3">
        <v>365</v>
      </c>
      <c r="J2473" t="s">
        <v>17923</v>
      </c>
      <c r="K2473" t="s">
        <v>17924</v>
      </c>
      <c r="L2473" t="s">
        <v>7971</v>
      </c>
      <c r="M2473" t="s">
        <v>7954</v>
      </c>
      <c r="N2473" t="s">
        <v>7971</v>
      </c>
      <c r="O2473" t="s">
        <v>7949</v>
      </c>
      <c r="P2473" t="s">
        <v>17925</v>
      </c>
      <c r="Q2473" t="s">
        <v>9289</v>
      </c>
      <c r="R2473" t="s">
        <v>7958</v>
      </c>
      <c r="S2473" t="s">
        <v>7959</v>
      </c>
      <c r="T2473" t="s">
        <v>7960</v>
      </c>
      <c r="U2473" t="s">
        <v>7961</v>
      </c>
      <c r="V2473" t="s">
        <v>7950</v>
      </c>
      <c r="W2473" t="s">
        <v>7950</v>
      </c>
      <c r="X2473" s="3">
        <v>2860</v>
      </c>
      <c r="Y2473" t="s">
        <v>7948</v>
      </c>
      <c r="Z2473" s="3">
        <v>1</v>
      </c>
      <c r="AB2473" t="s">
        <v>7981</v>
      </c>
      <c r="AC2473" t="s">
        <v>8001</v>
      </c>
      <c r="AE2473" s="3">
        <v>0</v>
      </c>
      <c r="AF2473" s="3">
        <v>0</v>
      </c>
      <c r="AH2473" t="s">
        <v>8146</v>
      </c>
      <c r="AI2473" t="s">
        <v>7950</v>
      </c>
      <c r="AJ2473" t="s">
        <v>7950</v>
      </c>
      <c r="AK2473" t="s">
        <v>7950</v>
      </c>
      <c r="AL2473" t="s">
        <v>7950</v>
      </c>
      <c r="AM2473" t="s">
        <v>7950</v>
      </c>
      <c r="AN2473" t="s">
        <v>7950</v>
      </c>
      <c r="AO2473" t="s">
        <v>7950</v>
      </c>
      <c r="AR2473" t="s">
        <v>7964</v>
      </c>
      <c r="AV2473" t="s">
        <v>7950</v>
      </c>
      <c r="AW2473" t="s">
        <v>7950</v>
      </c>
      <c r="AX2473" s="3">
        <v>22</v>
      </c>
      <c r="AY2473" s="3">
        <v>130</v>
      </c>
      <c r="AZ2473" s="3">
        <v>5</v>
      </c>
      <c r="BC2473" t="s">
        <v>7950</v>
      </c>
      <c r="BD2473" t="s">
        <v>7950</v>
      </c>
    </row>
    <row r="2474" spans="1:56">
      <c r="A2474" t="s">
        <v>2577</v>
      </c>
      <c r="B2474" t="s">
        <v>17926</v>
      </c>
      <c r="C2474" t="s">
        <v>7975</v>
      </c>
      <c r="D2474" s="2" t="s">
        <v>7998</v>
      </c>
      <c r="E2474" t="s">
        <v>7985</v>
      </c>
      <c r="F2474" t="s">
        <v>7948</v>
      </c>
      <c r="G2474" t="s">
        <v>7949</v>
      </c>
      <c r="H2474" t="s">
        <v>7950</v>
      </c>
      <c r="I2474" s="3">
        <v>365</v>
      </c>
      <c r="J2474" t="s">
        <v>17927</v>
      </c>
      <c r="K2474" t="s">
        <v>16206</v>
      </c>
      <c r="L2474" t="s">
        <v>7971</v>
      </c>
      <c r="M2474" t="s">
        <v>7954</v>
      </c>
      <c r="N2474" t="s">
        <v>7971</v>
      </c>
      <c r="O2474" t="s">
        <v>7949</v>
      </c>
      <c r="P2474" t="s">
        <v>17928</v>
      </c>
      <c r="Q2474" t="s">
        <v>9289</v>
      </c>
      <c r="R2474" t="s">
        <v>7958</v>
      </c>
      <c r="S2474" t="s">
        <v>7959</v>
      </c>
      <c r="T2474" t="s">
        <v>7960</v>
      </c>
      <c r="U2474" t="s">
        <v>7961</v>
      </c>
      <c r="V2474" t="s">
        <v>7950</v>
      </c>
      <c r="W2474" t="s">
        <v>7950</v>
      </c>
      <c r="X2474" s="3">
        <v>900</v>
      </c>
      <c r="Y2474" t="s">
        <v>7948</v>
      </c>
      <c r="Z2474" s="3">
        <v>1</v>
      </c>
      <c r="AB2474" t="s">
        <v>7981</v>
      </c>
      <c r="AC2474" t="s">
        <v>8001</v>
      </c>
      <c r="AE2474" s="3">
        <v>0</v>
      </c>
      <c r="AF2474" s="3">
        <v>0</v>
      </c>
      <c r="AH2474" t="s">
        <v>8146</v>
      </c>
      <c r="AI2474" t="s">
        <v>7950</v>
      </c>
      <c r="AJ2474" t="s">
        <v>7950</v>
      </c>
      <c r="AK2474" t="s">
        <v>7950</v>
      </c>
      <c r="AL2474" t="s">
        <v>7950</v>
      </c>
      <c r="AM2474" t="s">
        <v>7950</v>
      </c>
      <c r="AN2474" t="s">
        <v>7950</v>
      </c>
      <c r="AO2474" t="s">
        <v>7950</v>
      </c>
      <c r="AR2474" t="s">
        <v>7964</v>
      </c>
      <c r="AV2474" t="s">
        <v>7950</v>
      </c>
      <c r="AW2474" t="s">
        <v>7950</v>
      </c>
      <c r="AX2474" s="3">
        <v>12</v>
      </c>
      <c r="AY2474" s="3">
        <v>75</v>
      </c>
      <c r="AZ2474" s="3">
        <v>5</v>
      </c>
      <c r="BC2474" t="s">
        <v>7950</v>
      </c>
      <c r="BD2474" t="s">
        <v>7950</v>
      </c>
    </row>
    <row r="2475" spans="1:56">
      <c r="A2475" t="s">
        <v>7402</v>
      </c>
      <c r="B2475" t="s">
        <v>17324</v>
      </c>
      <c r="C2475" t="s">
        <v>7975</v>
      </c>
      <c r="D2475" s="2" t="s">
        <v>7998</v>
      </c>
      <c r="E2475" t="s">
        <v>8038</v>
      </c>
      <c r="F2475" t="s">
        <v>7948</v>
      </c>
      <c r="G2475" t="s">
        <v>7949</v>
      </c>
      <c r="H2475" t="s">
        <v>7950</v>
      </c>
      <c r="I2475" s="3">
        <v>365</v>
      </c>
      <c r="J2475" t="s">
        <v>17929</v>
      </c>
      <c r="K2475" t="s">
        <v>17235</v>
      </c>
      <c r="L2475" t="s">
        <v>7971</v>
      </c>
      <c r="M2475" t="s">
        <v>7954</v>
      </c>
      <c r="N2475" t="s">
        <v>7971</v>
      </c>
      <c r="O2475" t="s">
        <v>7949</v>
      </c>
      <c r="P2475" t="s">
        <v>17930</v>
      </c>
      <c r="Q2475" t="s">
        <v>9289</v>
      </c>
      <c r="R2475" t="s">
        <v>7958</v>
      </c>
      <c r="S2475" t="s">
        <v>7959</v>
      </c>
      <c r="T2475" t="s">
        <v>7960</v>
      </c>
      <c r="U2475" t="s">
        <v>7961</v>
      </c>
      <c r="V2475" t="s">
        <v>7950</v>
      </c>
      <c r="W2475" t="s">
        <v>7950</v>
      </c>
      <c r="X2475" s="3">
        <v>832</v>
      </c>
      <c r="Y2475" t="s">
        <v>7948</v>
      </c>
      <c r="Z2475" s="3">
        <v>1</v>
      </c>
      <c r="AB2475" t="s">
        <v>7981</v>
      </c>
      <c r="AC2475" t="s">
        <v>8001</v>
      </c>
      <c r="AE2475" s="3">
        <v>0</v>
      </c>
      <c r="AF2475" s="3">
        <v>0</v>
      </c>
      <c r="AH2475" t="s">
        <v>16454</v>
      </c>
      <c r="AI2475" t="s">
        <v>7950</v>
      </c>
      <c r="AJ2475" t="s">
        <v>7950</v>
      </c>
      <c r="AK2475" t="s">
        <v>7950</v>
      </c>
      <c r="AL2475" t="s">
        <v>7950</v>
      </c>
      <c r="AM2475" t="s">
        <v>7950</v>
      </c>
      <c r="AN2475" t="s">
        <v>7950</v>
      </c>
      <c r="AO2475" t="s">
        <v>7950</v>
      </c>
      <c r="AR2475" t="s">
        <v>7964</v>
      </c>
      <c r="AV2475" t="s">
        <v>7950</v>
      </c>
      <c r="AW2475" t="s">
        <v>7950</v>
      </c>
      <c r="AX2475" s="3">
        <v>13</v>
      </c>
      <c r="AY2475" s="3">
        <v>64</v>
      </c>
      <c r="AZ2475" s="3">
        <v>4</v>
      </c>
      <c r="BC2475" t="s">
        <v>7950</v>
      </c>
      <c r="BD2475" t="s">
        <v>7950</v>
      </c>
    </row>
    <row r="2476" spans="1:56">
      <c r="A2476" t="s">
        <v>17931</v>
      </c>
      <c r="B2476" t="s">
        <v>17932</v>
      </c>
      <c r="C2476" t="s">
        <v>16998</v>
      </c>
      <c r="E2476" t="s">
        <v>7993</v>
      </c>
      <c r="F2476" t="s">
        <v>7948</v>
      </c>
      <c r="G2476" t="s">
        <v>7949</v>
      </c>
      <c r="H2476" t="s">
        <v>7950</v>
      </c>
      <c r="I2476" s="3">
        <v>365</v>
      </c>
      <c r="J2476" t="s">
        <v>17933</v>
      </c>
      <c r="K2476" t="s">
        <v>10233</v>
      </c>
      <c r="L2476" t="s">
        <v>7971</v>
      </c>
      <c r="M2476" t="s">
        <v>9162</v>
      </c>
      <c r="N2476" t="s">
        <v>7971</v>
      </c>
      <c r="O2476" t="s">
        <v>7949</v>
      </c>
      <c r="P2476" t="s">
        <v>17934</v>
      </c>
      <c r="Q2476" t="s">
        <v>7973</v>
      </c>
      <c r="R2476" t="s">
        <v>7958</v>
      </c>
      <c r="S2476" t="s">
        <v>7959</v>
      </c>
      <c r="T2476" t="s">
        <v>7960</v>
      </c>
      <c r="U2476" t="s">
        <v>7971</v>
      </c>
      <c r="V2476" t="s">
        <v>7950</v>
      </c>
      <c r="W2476" t="s">
        <v>7950</v>
      </c>
      <c r="X2476" s="3">
        <v>70</v>
      </c>
      <c r="Y2476" t="s">
        <v>7948</v>
      </c>
      <c r="Z2476" s="3">
        <v>1</v>
      </c>
      <c r="AB2476" t="s">
        <v>7962</v>
      </c>
      <c r="AE2476" s="3">
        <v>0</v>
      </c>
      <c r="AF2476" s="3">
        <v>0</v>
      </c>
      <c r="AH2476" t="s">
        <v>9858</v>
      </c>
      <c r="AI2476" s="3">
        <v>10177.35</v>
      </c>
      <c r="AJ2476" t="s">
        <v>7950</v>
      </c>
      <c r="AK2476" t="s">
        <v>7950</v>
      </c>
      <c r="AL2476" t="s">
        <v>7950</v>
      </c>
      <c r="AM2476" t="s">
        <v>7950</v>
      </c>
      <c r="AN2476" t="s">
        <v>7950</v>
      </c>
      <c r="AO2476" t="s">
        <v>7950</v>
      </c>
      <c r="AR2476" t="s">
        <v>9858</v>
      </c>
      <c r="AS2476" t="s">
        <v>9575</v>
      </c>
      <c r="AV2476" t="s">
        <v>7950</v>
      </c>
      <c r="AW2476" t="s">
        <v>7950</v>
      </c>
      <c r="AX2476" s="3">
        <v>5</v>
      </c>
      <c r="AY2476" s="3">
        <v>14</v>
      </c>
      <c r="AZ2476" s="3">
        <v>7</v>
      </c>
      <c r="BC2476" t="s">
        <v>7950</v>
      </c>
      <c r="BD2476" t="s">
        <v>7950</v>
      </c>
    </row>
    <row r="2477" spans="1:56">
      <c r="A2477" t="s">
        <v>2628</v>
      </c>
      <c r="B2477" t="s">
        <v>17935</v>
      </c>
      <c r="C2477" t="s">
        <v>9437</v>
      </c>
      <c r="D2477" s="2" t="s">
        <v>8123</v>
      </c>
      <c r="E2477" t="s">
        <v>7985</v>
      </c>
      <c r="F2477" t="s">
        <v>7948</v>
      </c>
      <c r="G2477" t="s">
        <v>8056</v>
      </c>
      <c r="H2477" t="s">
        <v>7950</v>
      </c>
      <c r="I2477" s="3">
        <v>365</v>
      </c>
      <c r="J2477" t="s">
        <v>17936</v>
      </c>
      <c r="K2477" t="s">
        <v>11608</v>
      </c>
      <c r="L2477" t="s">
        <v>7971</v>
      </c>
      <c r="M2477" t="s">
        <v>7954</v>
      </c>
      <c r="N2477" t="s">
        <v>7971</v>
      </c>
      <c r="O2477" t="s">
        <v>7949</v>
      </c>
      <c r="P2477" t="s">
        <v>17937</v>
      </c>
      <c r="Q2477" t="s">
        <v>9289</v>
      </c>
      <c r="R2477" t="s">
        <v>17938</v>
      </c>
      <c r="S2477" t="s">
        <v>9188</v>
      </c>
      <c r="T2477" t="s">
        <v>7960</v>
      </c>
      <c r="U2477" t="s">
        <v>7961</v>
      </c>
      <c r="V2477" t="s">
        <v>7950</v>
      </c>
      <c r="W2477" t="s">
        <v>7950</v>
      </c>
      <c r="X2477" s="3">
        <v>440</v>
      </c>
      <c r="Y2477" t="s">
        <v>7948</v>
      </c>
      <c r="Z2477" s="3">
        <v>1</v>
      </c>
      <c r="AB2477" t="s">
        <v>7962</v>
      </c>
      <c r="AC2477" t="s">
        <v>8062</v>
      </c>
      <c r="AE2477" s="3">
        <v>0</v>
      </c>
      <c r="AF2477" s="3">
        <v>0</v>
      </c>
      <c r="AH2477" t="s">
        <v>8063</v>
      </c>
      <c r="AI2477" s="3">
        <v>14481.06</v>
      </c>
      <c r="AJ2477" s="3">
        <v>0</v>
      </c>
      <c r="AK2477" s="3">
        <v>0</v>
      </c>
      <c r="AL2477" t="s">
        <v>7950</v>
      </c>
      <c r="AM2477" s="3">
        <v>0</v>
      </c>
      <c r="AN2477" t="s">
        <v>7950</v>
      </c>
      <c r="AO2477" s="3">
        <v>0</v>
      </c>
      <c r="AQ2477" t="s">
        <v>17939</v>
      </c>
      <c r="AR2477" t="s">
        <v>7964</v>
      </c>
      <c r="AU2477" t="s">
        <v>8065</v>
      </c>
      <c r="AV2477" s="3">
        <v>0</v>
      </c>
      <c r="AW2477" s="3">
        <v>0</v>
      </c>
      <c r="AX2477" s="3">
        <v>11</v>
      </c>
      <c r="AY2477" s="3">
        <v>40</v>
      </c>
      <c r="AZ2477" s="3">
        <v>5</v>
      </c>
      <c r="BA2477" t="s">
        <v>8131</v>
      </c>
      <c r="BB2477" t="s">
        <v>8131</v>
      </c>
      <c r="BC2477" s="3">
        <v>0</v>
      </c>
      <c r="BD2477" t="s">
        <v>7950</v>
      </c>
    </row>
    <row r="2478" spans="1:56">
      <c r="A2478" t="s">
        <v>17940</v>
      </c>
      <c r="B2478" t="s">
        <v>17941</v>
      </c>
      <c r="C2478" t="s">
        <v>17942</v>
      </c>
      <c r="E2478" t="s">
        <v>7993</v>
      </c>
      <c r="F2478" t="s">
        <v>7948</v>
      </c>
      <c r="G2478" t="s">
        <v>7949</v>
      </c>
      <c r="H2478" t="s">
        <v>7950</v>
      </c>
      <c r="I2478" s="3">
        <v>365</v>
      </c>
      <c r="K2478" t="s">
        <v>11705</v>
      </c>
      <c r="L2478" t="s">
        <v>7971</v>
      </c>
      <c r="M2478" t="s">
        <v>9162</v>
      </c>
      <c r="N2478" t="s">
        <v>7971</v>
      </c>
      <c r="O2478" t="s">
        <v>7949</v>
      </c>
      <c r="P2478" t="s">
        <v>17943</v>
      </c>
      <c r="Q2478" t="s">
        <v>7973</v>
      </c>
      <c r="R2478" t="s">
        <v>7958</v>
      </c>
      <c r="S2478" t="s">
        <v>7959</v>
      </c>
      <c r="T2478" t="s">
        <v>7960</v>
      </c>
      <c r="U2478" t="s">
        <v>7961</v>
      </c>
      <c r="V2478" t="s">
        <v>7950</v>
      </c>
      <c r="W2478" t="s">
        <v>7950</v>
      </c>
      <c r="X2478" s="3">
        <v>100</v>
      </c>
      <c r="Y2478" t="s">
        <v>7948</v>
      </c>
      <c r="Z2478" s="3">
        <v>1</v>
      </c>
      <c r="AB2478" t="s">
        <v>7981</v>
      </c>
      <c r="AE2478" s="3">
        <v>0</v>
      </c>
      <c r="AF2478" s="3">
        <v>0</v>
      </c>
      <c r="AH2478" t="s">
        <v>10600</v>
      </c>
      <c r="AI2478" s="3">
        <v>8507.6200000000008</v>
      </c>
      <c r="AJ2478" t="s">
        <v>7950</v>
      </c>
      <c r="AK2478" t="s">
        <v>7950</v>
      </c>
      <c r="AL2478" t="s">
        <v>7950</v>
      </c>
      <c r="AM2478" t="s">
        <v>7950</v>
      </c>
      <c r="AN2478" t="s">
        <v>7950</v>
      </c>
      <c r="AO2478" t="s">
        <v>7950</v>
      </c>
      <c r="AR2478" t="s">
        <v>7964</v>
      </c>
      <c r="AV2478" t="s">
        <v>7950</v>
      </c>
      <c r="AW2478" t="s">
        <v>7950</v>
      </c>
      <c r="AX2478" s="3">
        <v>5</v>
      </c>
      <c r="AY2478" s="3">
        <v>20</v>
      </c>
      <c r="AZ2478" s="3">
        <v>10</v>
      </c>
      <c r="BC2478" t="s">
        <v>7950</v>
      </c>
      <c r="BD2478" t="s">
        <v>7950</v>
      </c>
    </row>
    <row r="2479" spans="1:56">
      <c r="A2479" t="s">
        <v>3143</v>
      </c>
      <c r="B2479" t="s">
        <v>17944</v>
      </c>
      <c r="C2479" t="s">
        <v>9343</v>
      </c>
      <c r="D2479" s="2" t="s">
        <v>8123</v>
      </c>
      <c r="E2479" t="s">
        <v>7985</v>
      </c>
      <c r="F2479" t="s">
        <v>7948</v>
      </c>
      <c r="G2479" t="s">
        <v>8056</v>
      </c>
      <c r="H2479" t="s">
        <v>7950</v>
      </c>
      <c r="I2479" s="3">
        <v>365</v>
      </c>
      <c r="J2479" t="s">
        <v>17945</v>
      </c>
      <c r="K2479" t="s">
        <v>14874</v>
      </c>
      <c r="L2479" t="s">
        <v>7971</v>
      </c>
      <c r="M2479" t="s">
        <v>7954</v>
      </c>
      <c r="N2479" t="s">
        <v>7971</v>
      </c>
      <c r="O2479" t="s">
        <v>7949</v>
      </c>
      <c r="P2479" t="s">
        <v>17946</v>
      </c>
      <c r="Q2479" t="s">
        <v>9289</v>
      </c>
      <c r="R2479" t="s">
        <v>17947</v>
      </c>
      <c r="S2479" t="s">
        <v>12033</v>
      </c>
      <c r="T2479" t="s">
        <v>7960</v>
      </c>
      <c r="U2479" t="s">
        <v>7961</v>
      </c>
      <c r="V2479" t="s">
        <v>7950</v>
      </c>
      <c r="W2479" t="s">
        <v>7950</v>
      </c>
      <c r="X2479" s="3">
        <v>240</v>
      </c>
      <c r="Y2479" t="s">
        <v>7948</v>
      </c>
      <c r="Z2479" s="3">
        <v>1</v>
      </c>
      <c r="AB2479" t="s">
        <v>7962</v>
      </c>
      <c r="AC2479" t="s">
        <v>8062</v>
      </c>
      <c r="AE2479" s="3">
        <v>0</v>
      </c>
      <c r="AF2479" s="3">
        <v>0</v>
      </c>
      <c r="AH2479" t="s">
        <v>8063</v>
      </c>
      <c r="AI2479" s="3">
        <v>13782.25</v>
      </c>
      <c r="AJ2479" s="3">
        <v>0</v>
      </c>
      <c r="AK2479" s="3">
        <v>0</v>
      </c>
      <c r="AL2479" t="s">
        <v>7950</v>
      </c>
      <c r="AM2479" s="3">
        <v>0</v>
      </c>
      <c r="AN2479" t="s">
        <v>7950</v>
      </c>
      <c r="AO2479" s="3">
        <v>0</v>
      </c>
      <c r="AQ2479" t="s">
        <v>12477</v>
      </c>
      <c r="AR2479" t="s">
        <v>7964</v>
      </c>
      <c r="AU2479" t="s">
        <v>8065</v>
      </c>
      <c r="AV2479" s="3">
        <v>0</v>
      </c>
      <c r="AW2479" s="3">
        <v>0</v>
      </c>
      <c r="AX2479" s="3">
        <v>8</v>
      </c>
      <c r="AY2479" s="3">
        <v>30</v>
      </c>
      <c r="AZ2479" s="3">
        <v>5</v>
      </c>
      <c r="BA2479" t="s">
        <v>8314</v>
      </c>
      <c r="BB2479" t="s">
        <v>8314</v>
      </c>
      <c r="BC2479" s="3">
        <v>0</v>
      </c>
      <c r="BD2479" t="s">
        <v>7950</v>
      </c>
    </row>
    <row r="2480" spans="1:56">
      <c r="A2480" t="s">
        <v>17948</v>
      </c>
      <c r="B2480" t="s">
        <v>17949</v>
      </c>
      <c r="C2480" t="s">
        <v>17181</v>
      </c>
      <c r="E2480" t="s">
        <v>8362</v>
      </c>
      <c r="F2480" t="s">
        <v>7948</v>
      </c>
      <c r="G2480" t="s">
        <v>7949</v>
      </c>
      <c r="H2480" t="s">
        <v>7950</v>
      </c>
      <c r="I2480" s="3">
        <v>365</v>
      </c>
      <c r="J2480" t="s">
        <v>17950</v>
      </c>
      <c r="K2480" t="s">
        <v>13870</v>
      </c>
      <c r="L2480" t="s">
        <v>7971</v>
      </c>
      <c r="M2480" t="s">
        <v>9162</v>
      </c>
      <c r="N2480" t="s">
        <v>7971</v>
      </c>
      <c r="O2480" t="s">
        <v>7949</v>
      </c>
      <c r="P2480" t="s">
        <v>17951</v>
      </c>
      <c r="Q2480" t="s">
        <v>7973</v>
      </c>
      <c r="R2480" t="s">
        <v>7958</v>
      </c>
      <c r="S2480" t="s">
        <v>7959</v>
      </c>
      <c r="T2480" t="s">
        <v>7960</v>
      </c>
      <c r="U2480" t="s">
        <v>7961</v>
      </c>
      <c r="V2480" t="s">
        <v>7950</v>
      </c>
      <c r="W2480" t="s">
        <v>7950</v>
      </c>
      <c r="X2480" s="3">
        <v>108</v>
      </c>
      <c r="Y2480" t="s">
        <v>7948</v>
      </c>
      <c r="Z2480" s="3">
        <v>1</v>
      </c>
      <c r="AB2480" t="s">
        <v>7971</v>
      </c>
      <c r="AE2480" s="3">
        <v>0</v>
      </c>
      <c r="AF2480" s="3">
        <v>0</v>
      </c>
      <c r="AH2480" t="s">
        <v>9729</v>
      </c>
      <c r="AI2480" s="3">
        <v>19237.86</v>
      </c>
      <c r="AJ2480" t="s">
        <v>7950</v>
      </c>
      <c r="AK2480" t="s">
        <v>7950</v>
      </c>
      <c r="AL2480" t="s">
        <v>7950</v>
      </c>
      <c r="AM2480" t="s">
        <v>7950</v>
      </c>
      <c r="AN2480" t="s">
        <v>7950</v>
      </c>
      <c r="AO2480" t="s">
        <v>7950</v>
      </c>
      <c r="AR2480" t="s">
        <v>7964</v>
      </c>
      <c r="AV2480" t="s">
        <v>7950</v>
      </c>
      <c r="AW2480" t="s">
        <v>7950</v>
      </c>
      <c r="AX2480" s="3">
        <v>6</v>
      </c>
      <c r="AY2480" s="3">
        <v>18</v>
      </c>
      <c r="AZ2480" s="3">
        <v>9</v>
      </c>
      <c r="BC2480" t="s">
        <v>7950</v>
      </c>
      <c r="BD2480" t="s">
        <v>7950</v>
      </c>
    </row>
    <row r="2481" spans="1:56">
      <c r="A2481" t="s">
        <v>4855</v>
      </c>
      <c r="B2481" t="s">
        <v>16250</v>
      </c>
      <c r="C2481" t="s">
        <v>7975</v>
      </c>
      <c r="D2481" s="2" t="s">
        <v>7998</v>
      </c>
      <c r="E2481" t="s">
        <v>7985</v>
      </c>
      <c r="F2481" t="s">
        <v>7948</v>
      </c>
      <c r="G2481" t="s">
        <v>7949</v>
      </c>
      <c r="H2481" t="s">
        <v>7950</v>
      </c>
      <c r="I2481" s="3">
        <v>365</v>
      </c>
      <c r="J2481" t="s">
        <v>17952</v>
      </c>
      <c r="K2481" t="s">
        <v>17953</v>
      </c>
      <c r="L2481" t="s">
        <v>7971</v>
      </c>
      <c r="M2481" t="s">
        <v>7954</v>
      </c>
      <c r="N2481" t="s">
        <v>7971</v>
      </c>
      <c r="O2481" t="s">
        <v>7949</v>
      </c>
      <c r="P2481" t="s">
        <v>17954</v>
      </c>
      <c r="Q2481" t="s">
        <v>9289</v>
      </c>
      <c r="R2481" t="s">
        <v>7958</v>
      </c>
      <c r="S2481" t="s">
        <v>7959</v>
      </c>
      <c r="T2481" t="s">
        <v>7960</v>
      </c>
      <c r="U2481" t="s">
        <v>7961</v>
      </c>
      <c r="V2481" t="s">
        <v>7950</v>
      </c>
      <c r="W2481" t="s">
        <v>7950</v>
      </c>
      <c r="X2481" s="3">
        <v>1710</v>
      </c>
      <c r="Y2481" t="s">
        <v>7948</v>
      </c>
      <c r="Z2481" s="3">
        <v>1</v>
      </c>
      <c r="AB2481" t="s">
        <v>7981</v>
      </c>
      <c r="AC2481" t="s">
        <v>8001</v>
      </c>
      <c r="AE2481" s="3">
        <v>0</v>
      </c>
      <c r="AF2481" s="3">
        <v>0</v>
      </c>
      <c r="AH2481" t="s">
        <v>8146</v>
      </c>
      <c r="AI2481" t="s">
        <v>7950</v>
      </c>
      <c r="AJ2481" t="s">
        <v>7950</v>
      </c>
      <c r="AK2481" t="s">
        <v>7950</v>
      </c>
      <c r="AL2481" t="s">
        <v>7950</v>
      </c>
      <c r="AM2481" t="s">
        <v>7950</v>
      </c>
      <c r="AN2481" t="s">
        <v>7950</v>
      </c>
      <c r="AO2481" t="s">
        <v>7950</v>
      </c>
      <c r="AR2481" t="s">
        <v>7964</v>
      </c>
      <c r="AV2481" t="s">
        <v>7950</v>
      </c>
      <c r="AW2481" t="s">
        <v>7950</v>
      </c>
      <c r="AX2481" s="3">
        <v>18</v>
      </c>
      <c r="AY2481" s="3">
        <v>95</v>
      </c>
      <c r="AZ2481" s="3">
        <v>5</v>
      </c>
      <c r="BC2481" t="s">
        <v>7950</v>
      </c>
      <c r="BD2481" t="s">
        <v>7950</v>
      </c>
    </row>
    <row r="2482" spans="1:56">
      <c r="A2482" t="s">
        <v>1571</v>
      </c>
      <c r="B2482" t="s">
        <v>17955</v>
      </c>
      <c r="C2482" t="s">
        <v>7975</v>
      </c>
      <c r="D2482" s="2" t="s">
        <v>7998</v>
      </c>
      <c r="E2482" t="s">
        <v>7985</v>
      </c>
      <c r="F2482" t="s">
        <v>7948</v>
      </c>
      <c r="G2482" t="s">
        <v>7949</v>
      </c>
      <c r="H2482" t="s">
        <v>7950</v>
      </c>
      <c r="I2482" s="3">
        <v>365</v>
      </c>
      <c r="J2482" t="s">
        <v>17956</v>
      </c>
      <c r="K2482" t="s">
        <v>11889</v>
      </c>
      <c r="L2482" t="s">
        <v>7971</v>
      </c>
      <c r="M2482" t="s">
        <v>7954</v>
      </c>
      <c r="N2482" t="s">
        <v>7971</v>
      </c>
      <c r="O2482" t="s">
        <v>7949</v>
      </c>
      <c r="P2482" t="s">
        <v>17957</v>
      </c>
      <c r="Q2482" t="s">
        <v>9289</v>
      </c>
      <c r="R2482" t="s">
        <v>7958</v>
      </c>
      <c r="S2482" t="s">
        <v>7959</v>
      </c>
      <c r="T2482" t="s">
        <v>7960</v>
      </c>
      <c r="U2482" t="s">
        <v>7961</v>
      </c>
      <c r="V2482" t="s">
        <v>7950</v>
      </c>
      <c r="W2482" t="s">
        <v>7950</v>
      </c>
      <c r="X2482" s="3">
        <v>1170</v>
      </c>
      <c r="Y2482" t="s">
        <v>7948</v>
      </c>
      <c r="Z2482" s="3">
        <v>1</v>
      </c>
      <c r="AB2482" t="s">
        <v>7981</v>
      </c>
      <c r="AC2482" t="s">
        <v>8001</v>
      </c>
      <c r="AE2482" s="3">
        <v>0</v>
      </c>
      <c r="AF2482" s="3">
        <v>0</v>
      </c>
      <c r="AH2482" t="s">
        <v>8146</v>
      </c>
      <c r="AI2482" t="s">
        <v>7950</v>
      </c>
      <c r="AJ2482" t="s">
        <v>7950</v>
      </c>
      <c r="AK2482" t="s">
        <v>7950</v>
      </c>
      <c r="AL2482" t="s">
        <v>7950</v>
      </c>
      <c r="AM2482" t="s">
        <v>7950</v>
      </c>
      <c r="AN2482" t="s">
        <v>7950</v>
      </c>
      <c r="AO2482" t="s">
        <v>7950</v>
      </c>
      <c r="AR2482" t="s">
        <v>7964</v>
      </c>
      <c r="AV2482" t="s">
        <v>7950</v>
      </c>
      <c r="AW2482" t="s">
        <v>7950</v>
      </c>
      <c r="AX2482" s="3">
        <v>18</v>
      </c>
      <c r="AY2482" s="3">
        <v>65</v>
      </c>
      <c r="AZ2482" s="3">
        <v>5</v>
      </c>
      <c r="BC2482" t="s">
        <v>7950</v>
      </c>
      <c r="BD2482" t="s">
        <v>7950</v>
      </c>
    </row>
    <row r="2483" spans="1:56">
      <c r="A2483" t="s">
        <v>3660</v>
      </c>
      <c r="B2483" t="s">
        <v>14766</v>
      </c>
      <c r="C2483" t="s">
        <v>7975</v>
      </c>
      <c r="D2483" s="2" t="s">
        <v>7998</v>
      </c>
      <c r="E2483" t="s">
        <v>7985</v>
      </c>
      <c r="F2483" t="s">
        <v>7948</v>
      </c>
      <c r="G2483" t="s">
        <v>7949</v>
      </c>
      <c r="H2483" t="s">
        <v>7950</v>
      </c>
      <c r="I2483" s="3">
        <v>365</v>
      </c>
      <c r="J2483" t="s">
        <v>17958</v>
      </c>
      <c r="K2483" t="s">
        <v>13926</v>
      </c>
      <c r="L2483" t="s">
        <v>7971</v>
      </c>
      <c r="M2483" t="s">
        <v>7954</v>
      </c>
      <c r="N2483" t="s">
        <v>7971</v>
      </c>
      <c r="O2483" t="s">
        <v>7949</v>
      </c>
      <c r="P2483" t="s">
        <v>17959</v>
      </c>
      <c r="Q2483" t="s">
        <v>9289</v>
      </c>
      <c r="R2483" t="s">
        <v>7958</v>
      </c>
      <c r="S2483" t="s">
        <v>7959</v>
      </c>
      <c r="T2483" t="s">
        <v>7960</v>
      </c>
      <c r="U2483" t="s">
        <v>7961</v>
      </c>
      <c r="V2483" t="s">
        <v>7950</v>
      </c>
      <c r="W2483" t="s">
        <v>7950</v>
      </c>
      <c r="X2483" s="3">
        <v>440</v>
      </c>
      <c r="Y2483" t="s">
        <v>7948</v>
      </c>
      <c r="Z2483" s="3">
        <v>1</v>
      </c>
      <c r="AB2483" t="s">
        <v>7981</v>
      </c>
      <c r="AC2483" t="s">
        <v>8001</v>
      </c>
      <c r="AE2483" s="3">
        <v>0</v>
      </c>
      <c r="AF2483" s="3">
        <v>0</v>
      </c>
      <c r="AH2483" t="s">
        <v>8146</v>
      </c>
      <c r="AI2483" t="s">
        <v>7950</v>
      </c>
      <c r="AJ2483" t="s">
        <v>7950</v>
      </c>
      <c r="AK2483" t="s">
        <v>7950</v>
      </c>
      <c r="AL2483" t="s">
        <v>7950</v>
      </c>
      <c r="AM2483" t="s">
        <v>7950</v>
      </c>
      <c r="AN2483" t="s">
        <v>7950</v>
      </c>
      <c r="AO2483" t="s">
        <v>7950</v>
      </c>
      <c r="AR2483" t="s">
        <v>7964</v>
      </c>
      <c r="AV2483" t="s">
        <v>7950</v>
      </c>
      <c r="AW2483" t="s">
        <v>7950</v>
      </c>
      <c r="AX2483" s="3">
        <v>11</v>
      </c>
      <c r="AY2483" s="3">
        <v>40</v>
      </c>
      <c r="AZ2483" s="3">
        <v>5</v>
      </c>
      <c r="BC2483" t="s">
        <v>7950</v>
      </c>
      <c r="BD2483" t="s">
        <v>7950</v>
      </c>
    </row>
    <row r="2484" spans="1:56">
      <c r="A2484" t="s">
        <v>17960</v>
      </c>
      <c r="B2484" t="s">
        <v>17961</v>
      </c>
      <c r="C2484" t="s">
        <v>17842</v>
      </c>
      <c r="D2484" s="2" t="s">
        <v>8141</v>
      </c>
      <c r="E2484" t="s">
        <v>9553</v>
      </c>
      <c r="F2484" t="s">
        <v>7948</v>
      </c>
      <c r="G2484" t="s">
        <v>7949</v>
      </c>
      <c r="H2484" t="s">
        <v>7950</v>
      </c>
      <c r="I2484" s="3">
        <v>365</v>
      </c>
      <c r="J2484" t="s">
        <v>17962</v>
      </c>
      <c r="K2484" t="s">
        <v>8020</v>
      </c>
      <c r="L2484" t="s">
        <v>7971</v>
      </c>
      <c r="M2484" t="s">
        <v>7954</v>
      </c>
      <c r="N2484" t="s">
        <v>7971</v>
      </c>
      <c r="O2484" t="s">
        <v>7949</v>
      </c>
      <c r="P2484" t="s">
        <v>17963</v>
      </c>
      <c r="Q2484" t="s">
        <v>9289</v>
      </c>
      <c r="R2484" t="s">
        <v>7958</v>
      </c>
      <c r="S2484" t="s">
        <v>7959</v>
      </c>
      <c r="T2484" t="s">
        <v>7960</v>
      </c>
      <c r="U2484" t="s">
        <v>7961</v>
      </c>
      <c r="V2484" t="s">
        <v>7950</v>
      </c>
      <c r="W2484" t="s">
        <v>7950</v>
      </c>
      <c r="X2484" s="3">
        <v>2470</v>
      </c>
      <c r="Y2484" t="s">
        <v>7948</v>
      </c>
      <c r="Z2484" s="3">
        <v>1</v>
      </c>
      <c r="AB2484" t="s">
        <v>7962</v>
      </c>
      <c r="AC2484" t="s">
        <v>8145</v>
      </c>
      <c r="AE2484" s="3">
        <v>0</v>
      </c>
      <c r="AF2484" s="3">
        <v>0</v>
      </c>
      <c r="AH2484" t="s">
        <v>9225</v>
      </c>
      <c r="AI2484" t="s">
        <v>7950</v>
      </c>
      <c r="AJ2484" t="s">
        <v>7950</v>
      </c>
      <c r="AK2484" t="s">
        <v>7950</v>
      </c>
      <c r="AL2484" t="s">
        <v>7950</v>
      </c>
      <c r="AM2484" t="s">
        <v>7950</v>
      </c>
      <c r="AN2484" t="s">
        <v>7950</v>
      </c>
      <c r="AO2484" t="s">
        <v>7950</v>
      </c>
      <c r="AR2484" t="s">
        <v>7964</v>
      </c>
      <c r="AV2484" t="s">
        <v>7950</v>
      </c>
      <c r="AW2484" t="s">
        <v>7950</v>
      </c>
      <c r="AX2484" s="3">
        <v>26</v>
      </c>
      <c r="AY2484" s="3">
        <v>95</v>
      </c>
      <c r="AZ2484" s="3">
        <v>5</v>
      </c>
      <c r="BC2484" t="s">
        <v>7950</v>
      </c>
      <c r="BD2484" t="s">
        <v>7950</v>
      </c>
    </row>
    <row r="2485" spans="1:56">
      <c r="A2485" t="s">
        <v>17964</v>
      </c>
      <c r="B2485" t="s">
        <v>17965</v>
      </c>
      <c r="C2485" t="s">
        <v>7975</v>
      </c>
      <c r="D2485" s="2" t="s">
        <v>7998</v>
      </c>
      <c r="E2485" t="s">
        <v>15450</v>
      </c>
      <c r="F2485" t="s">
        <v>7948</v>
      </c>
      <c r="G2485" t="s">
        <v>7949</v>
      </c>
      <c r="H2485" t="s">
        <v>7950</v>
      </c>
      <c r="I2485" s="3">
        <v>365</v>
      </c>
      <c r="J2485" t="s">
        <v>17966</v>
      </c>
      <c r="K2485" t="s">
        <v>17967</v>
      </c>
      <c r="L2485" t="s">
        <v>7971</v>
      </c>
      <c r="M2485" t="s">
        <v>7954</v>
      </c>
      <c r="N2485" t="s">
        <v>7971</v>
      </c>
      <c r="O2485" t="s">
        <v>7949</v>
      </c>
      <c r="P2485" t="s">
        <v>17968</v>
      </c>
      <c r="Q2485" t="s">
        <v>9289</v>
      </c>
      <c r="R2485" t="s">
        <v>7958</v>
      </c>
      <c r="S2485" t="s">
        <v>7959</v>
      </c>
      <c r="T2485" t="s">
        <v>7960</v>
      </c>
      <c r="U2485" t="s">
        <v>7961</v>
      </c>
      <c r="V2485" t="s">
        <v>7950</v>
      </c>
      <c r="W2485" t="s">
        <v>7950</v>
      </c>
      <c r="X2485" s="3">
        <v>1080</v>
      </c>
      <c r="Y2485" t="s">
        <v>7948</v>
      </c>
      <c r="Z2485" s="3">
        <v>1</v>
      </c>
      <c r="AB2485" t="s">
        <v>7981</v>
      </c>
      <c r="AC2485" t="s">
        <v>8001</v>
      </c>
      <c r="AE2485" s="3">
        <v>0</v>
      </c>
      <c r="AF2485" s="3">
        <v>0</v>
      </c>
      <c r="AH2485" t="s">
        <v>9225</v>
      </c>
      <c r="AI2485" t="s">
        <v>7950</v>
      </c>
      <c r="AJ2485" t="s">
        <v>7950</v>
      </c>
      <c r="AK2485" t="s">
        <v>7950</v>
      </c>
      <c r="AL2485" t="s">
        <v>7950</v>
      </c>
      <c r="AM2485" t="s">
        <v>7950</v>
      </c>
      <c r="AN2485" t="s">
        <v>7950</v>
      </c>
      <c r="AO2485" t="s">
        <v>7950</v>
      </c>
      <c r="AR2485" t="s">
        <v>7964</v>
      </c>
      <c r="AV2485" t="s">
        <v>7950</v>
      </c>
      <c r="AW2485" t="s">
        <v>7950</v>
      </c>
      <c r="AX2485" s="3">
        <v>10</v>
      </c>
      <c r="AY2485" s="3">
        <v>108</v>
      </c>
      <c r="AZ2485" s="3">
        <v>12</v>
      </c>
      <c r="BC2485" t="s">
        <v>7950</v>
      </c>
      <c r="BD2485" t="s">
        <v>7950</v>
      </c>
    </row>
    <row r="2486" spans="1:56">
      <c r="A2486" t="s">
        <v>17969</v>
      </c>
      <c r="B2486" t="s">
        <v>17970</v>
      </c>
      <c r="C2486" t="s">
        <v>9343</v>
      </c>
      <c r="E2486" t="s">
        <v>7985</v>
      </c>
      <c r="F2486" t="s">
        <v>7948</v>
      </c>
      <c r="G2486" t="s">
        <v>7949</v>
      </c>
      <c r="H2486" t="s">
        <v>7950</v>
      </c>
      <c r="I2486" s="3">
        <v>365</v>
      </c>
      <c r="J2486" t="s">
        <v>17971</v>
      </c>
      <c r="K2486" t="s">
        <v>17972</v>
      </c>
      <c r="L2486" t="s">
        <v>7971</v>
      </c>
      <c r="M2486" t="s">
        <v>7954</v>
      </c>
      <c r="N2486" t="s">
        <v>7971</v>
      </c>
      <c r="O2486" t="s">
        <v>7949</v>
      </c>
      <c r="P2486" t="s">
        <v>17973</v>
      </c>
      <c r="Q2486" t="s">
        <v>9289</v>
      </c>
      <c r="R2486" t="s">
        <v>7958</v>
      </c>
      <c r="S2486" t="s">
        <v>7959</v>
      </c>
      <c r="T2486" t="s">
        <v>7960</v>
      </c>
      <c r="U2486" t="s">
        <v>7961</v>
      </c>
      <c r="V2486" t="s">
        <v>7950</v>
      </c>
      <c r="W2486" t="s">
        <v>7950</v>
      </c>
      <c r="X2486" s="3">
        <v>3680</v>
      </c>
      <c r="Y2486" t="s">
        <v>7948</v>
      </c>
      <c r="Z2486" s="3">
        <v>1</v>
      </c>
      <c r="AB2486" t="s">
        <v>7962</v>
      </c>
      <c r="AC2486" t="s">
        <v>7963</v>
      </c>
      <c r="AE2486" s="3">
        <v>0</v>
      </c>
      <c r="AF2486" s="3">
        <v>0</v>
      </c>
      <c r="AH2486" t="s">
        <v>8075</v>
      </c>
      <c r="AI2486" t="s">
        <v>7950</v>
      </c>
      <c r="AJ2486" t="s">
        <v>7950</v>
      </c>
      <c r="AK2486" t="s">
        <v>7950</v>
      </c>
      <c r="AL2486" t="s">
        <v>7950</v>
      </c>
      <c r="AM2486" t="s">
        <v>7950</v>
      </c>
      <c r="AN2486" t="s">
        <v>7950</v>
      </c>
      <c r="AO2486" t="s">
        <v>7950</v>
      </c>
      <c r="AR2486" t="s">
        <v>7964</v>
      </c>
      <c r="AV2486" t="s">
        <v>7950</v>
      </c>
      <c r="AW2486" t="s">
        <v>7950</v>
      </c>
      <c r="AX2486" s="3">
        <v>32</v>
      </c>
      <c r="AY2486" s="3">
        <v>115</v>
      </c>
      <c r="AZ2486" s="3">
        <v>5</v>
      </c>
      <c r="BC2486" t="s">
        <v>7950</v>
      </c>
      <c r="BD2486" t="s">
        <v>7950</v>
      </c>
    </row>
    <row r="2487" spans="1:56">
      <c r="A2487" t="s">
        <v>17974</v>
      </c>
      <c r="B2487" t="s">
        <v>14234</v>
      </c>
      <c r="C2487" t="s">
        <v>10885</v>
      </c>
      <c r="E2487" t="s">
        <v>10923</v>
      </c>
      <c r="F2487" t="s">
        <v>7948</v>
      </c>
      <c r="G2487" t="s">
        <v>7949</v>
      </c>
      <c r="H2487" t="s">
        <v>7950</v>
      </c>
      <c r="I2487" s="3">
        <v>365</v>
      </c>
      <c r="J2487" t="s">
        <v>17975</v>
      </c>
      <c r="K2487" t="s">
        <v>14236</v>
      </c>
      <c r="L2487" t="s">
        <v>7971</v>
      </c>
      <c r="M2487" t="s">
        <v>7954</v>
      </c>
      <c r="N2487" t="s">
        <v>7971</v>
      </c>
      <c r="O2487" t="s">
        <v>7949</v>
      </c>
      <c r="P2487" t="s">
        <v>17976</v>
      </c>
      <c r="Q2487" t="s">
        <v>9289</v>
      </c>
      <c r="R2487" t="s">
        <v>7958</v>
      </c>
      <c r="S2487" t="s">
        <v>7959</v>
      </c>
      <c r="T2487" t="s">
        <v>7960</v>
      </c>
      <c r="U2487" t="s">
        <v>7961</v>
      </c>
      <c r="V2487" t="s">
        <v>7950</v>
      </c>
      <c r="W2487" t="s">
        <v>7950</v>
      </c>
      <c r="X2487" s="3">
        <v>3680</v>
      </c>
      <c r="Y2487" t="s">
        <v>7948</v>
      </c>
      <c r="Z2487" s="3">
        <v>1</v>
      </c>
      <c r="AB2487" t="s">
        <v>7962</v>
      </c>
      <c r="AC2487" t="s">
        <v>7963</v>
      </c>
      <c r="AE2487" s="3">
        <v>0</v>
      </c>
      <c r="AF2487" s="3">
        <v>0</v>
      </c>
      <c r="AH2487" t="s">
        <v>8063</v>
      </c>
      <c r="AI2487" t="s">
        <v>7950</v>
      </c>
      <c r="AJ2487" t="s">
        <v>7950</v>
      </c>
      <c r="AK2487" t="s">
        <v>7950</v>
      </c>
      <c r="AL2487" t="s">
        <v>7950</v>
      </c>
      <c r="AM2487" t="s">
        <v>7950</v>
      </c>
      <c r="AN2487" t="s">
        <v>7950</v>
      </c>
      <c r="AO2487" t="s">
        <v>7950</v>
      </c>
      <c r="AR2487" t="s">
        <v>8075</v>
      </c>
      <c r="AS2487" t="s">
        <v>8850</v>
      </c>
      <c r="AV2487" t="s">
        <v>7950</v>
      </c>
      <c r="AW2487" t="s">
        <v>7950</v>
      </c>
      <c r="AX2487" s="3">
        <v>32</v>
      </c>
      <c r="AY2487" s="3">
        <v>115</v>
      </c>
      <c r="AZ2487" s="3">
        <v>5</v>
      </c>
      <c r="BC2487" t="s">
        <v>7950</v>
      </c>
      <c r="BD2487" t="s">
        <v>7950</v>
      </c>
    </row>
    <row r="2488" spans="1:56">
      <c r="A2488" t="s">
        <v>6646</v>
      </c>
      <c r="B2488" t="s">
        <v>16758</v>
      </c>
      <c r="C2488" t="s">
        <v>9437</v>
      </c>
      <c r="E2488" t="s">
        <v>10923</v>
      </c>
      <c r="F2488" t="s">
        <v>7948</v>
      </c>
      <c r="G2488" t="s">
        <v>7949</v>
      </c>
      <c r="H2488" t="s">
        <v>7950</v>
      </c>
      <c r="I2488" s="3">
        <v>365</v>
      </c>
      <c r="J2488" t="s">
        <v>17977</v>
      </c>
      <c r="K2488" t="s">
        <v>10993</v>
      </c>
      <c r="L2488" t="s">
        <v>7971</v>
      </c>
      <c r="M2488" t="s">
        <v>7954</v>
      </c>
      <c r="N2488" t="s">
        <v>7971</v>
      </c>
      <c r="O2488" t="s">
        <v>7949</v>
      </c>
      <c r="P2488" t="s">
        <v>17978</v>
      </c>
      <c r="Q2488" t="s">
        <v>9289</v>
      </c>
      <c r="R2488" t="s">
        <v>7958</v>
      </c>
      <c r="S2488" t="s">
        <v>7959</v>
      </c>
      <c r="T2488" t="s">
        <v>7960</v>
      </c>
      <c r="U2488" t="s">
        <v>7961</v>
      </c>
      <c r="V2488" t="s">
        <v>7950</v>
      </c>
      <c r="W2488" t="s">
        <v>7950</v>
      </c>
      <c r="X2488" s="3">
        <v>1170</v>
      </c>
      <c r="Y2488" t="s">
        <v>7948</v>
      </c>
      <c r="Z2488" s="3">
        <v>1</v>
      </c>
      <c r="AB2488" t="s">
        <v>7962</v>
      </c>
      <c r="AC2488" t="s">
        <v>7963</v>
      </c>
      <c r="AE2488" s="3">
        <v>0</v>
      </c>
      <c r="AF2488" s="3">
        <v>0</v>
      </c>
      <c r="AH2488" t="s">
        <v>8063</v>
      </c>
      <c r="AI2488" s="3">
        <v>11838.71</v>
      </c>
      <c r="AJ2488" t="s">
        <v>7950</v>
      </c>
      <c r="AK2488" t="s">
        <v>7950</v>
      </c>
      <c r="AL2488" t="s">
        <v>7950</v>
      </c>
      <c r="AM2488" t="s">
        <v>7950</v>
      </c>
      <c r="AN2488" t="s">
        <v>7950</v>
      </c>
      <c r="AO2488" t="s">
        <v>7950</v>
      </c>
      <c r="AR2488" t="s">
        <v>8075</v>
      </c>
      <c r="AS2488" t="s">
        <v>8850</v>
      </c>
      <c r="AV2488" t="s">
        <v>7950</v>
      </c>
      <c r="AW2488" t="s">
        <v>7950</v>
      </c>
      <c r="AX2488" s="3">
        <v>18</v>
      </c>
      <c r="AY2488" s="3">
        <v>65</v>
      </c>
      <c r="AZ2488" s="3">
        <v>5</v>
      </c>
      <c r="BC2488" t="s">
        <v>7950</v>
      </c>
      <c r="BD2488" t="s">
        <v>7950</v>
      </c>
    </row>
    <row r="2489" spans="1:56">
      <c r="A2489" t="s">
        <v>17979</v>
      </c>
      <c r="B2489" t="s">
        <v>17980</v>
      </c>
      <c r="C2489" t="s">
        <v>17981</v>
      </c>
      <c r="E2489" t="s">
        <v>7968</v>
      </c>
      <c r="F2489" t="s">
        <v>7948</v>
      </c>
      <c r="G2489" t="s">
        <v>7949</v>
      </c>
      <c r="H2489" t="s">
        <v>7950</v>
      </c>
      <c r="I2489" s="3">
        <v>365</v>
      </c>
      <c r="J2489" t="s">
        <v>17982</v>
      </c>
      <c r="K2489" t="s">
        <v>17983</v>
      </c>
      <c r="L2489" t="s">
        <v>7971</v>
      </c>
      <c r="M2489" t="s">
        <v>9162</v>
      </c>
      <c r="N2489" t="s">
        <v>7971</v>
      </c>
      <c r="O2489" t="s">
        <v>7949</v>
      </c>
      <c r="P2489" t="s">
        <v>17984</v>
      </c>
      <c r="Q2489" t="s">
        <v>7973</v>
      </c>
      <c r="R2489" t="s">
        <v>7958</v>
      </c>
      <c r="S2489" t="s">
        <v>7959</v>
      </c>
      <c r="T2489" t="s">
        <v>7960</v>
      </c>
      <c r="U2489" t="s">
        <v>7961</v>
      </c>
      <c r="V2489" t="s">
        <v>7950</v>
      </c>
      <c r="W2489" t="s">
        <v>7950</v>
      </c>
      <c r="X2489" s="3">
        <v>256</v>
      </c>
      <c r="Y2489" t="s">
        <v>7948</v>
      </c>
      <c r="Z2489" s="3">
        <v>1</v>
      </c>
      <c r="AB2489" t="s">
        <v>7971</v>
      </c>
      <c r="AE2489" s="3">
        <v>0</v>
      </c>
      <c r="AF2489" s="3">
        <v>0</v>
      </c>
      <c r="AH2489" t="s">
        <v>8063</v>
      </c>
      <c r="AI2489" s="3">
        <v>11622.71</v>
      </c>
      <c r="AJ2489" t="s">
        <v>7950</v>
      </c>
      <c r="AK2489" t="s">
        <v>7950</v>
      </c>
      <c r="AL2489" t="s">
        <v>7950</v>
      </c>
      <c r="AM2489" t="s">
        <v>7950</v>
      </c>
      <c r="AN2489" t="s">
        <v>7950</v>
      </c>
      <c r="AO2489" t="s">
        <v>7950</v>
      </c>
      <c r="AR2489" t="s">
        <v>11777</v>
      </c>
      <c r="AS2489" t="s">
        <v>9575</v>
      </c>
      <c r="AV2489" t="s">
        <v>7950</v>
      </c>
      <c r="AW2489" t="s">
        <v>7950</v>
      </c>
      <c r="AX2489" s="3">
        <v>8</v>
      </c>
      <c r="AY2489" s="3">
        <v>32</v>
      </c>
      <c r="AZ2489" s="3">
        <v>8</v>
      </c>
      <c r="BC2489" t="s">
        <v>7950</v>
      </c>
      <c r="BD2489" t="s">
        <v>7950</v>
      </c>
    </row>
    <row r="2490" spans="1:56">
      <c r="A2490" t="s">
        <v>17985</v>
      </c>
      <c r="B2490" t="s">
        <v>17986</v>
      </c>
      <c r="C2490" t="s">
        <v>17987</v>
      </c>
      <c r="E2490" t="s">
        <v>7968</v>
      </c>
      <c r="F2490" t="s">
        <v>7948</v>
      </c>
      <c r="G2490" t="s">
        <v>7949</v>
      </c>
      <c r="H2490" t="s">
        <v>7950</v>
      </c>
      <c r="I2490" s="3">
        <v>365</v>
      </c>
      <c r="J2490" t="s">
        <v>17988</v>
      </c>
      <c r="K2490" t="s">
        <v>17989</v>
      </c>
      <c r="L2490" t="s">
        <v>7971</v>
      </c>
      <c r="M2490" t="s">
        <v>9162</v>
      </c>
      <c r="N2490" t="s">
        <v>7971</v>
      </c>
      <c r="O2490" t="s">
        <v>7949</v>
      </c>
      <c r="P2490" t="s">
        <v>17990</v>
      </c>
      <c r="Q2490" t="s">
        <v>7973</v>
      </c>
      <c r="R2490" t="s">
        <v>7958</v>
      </c>
      <c r="S2490" t="s">
        <v>7959</v>
      </c>
      <c r="T2490" t="s">
        <v>7960</v>
      </c>
      <c r="U2490" t="s">
        <v>7961</v>
      </c>
      <c r="V2490" t="s">
        <v>7950</v>
      </c>
      <c r="W2490" t="s">
        <v>7950</v>
      </c>
      <c r="X2490" s="3">
        <v>64</v>
      </c>
      <c r="Y2490" t="s">
        <v>7948</v>
      </c>
      <c r="Z2490" s="3">
        <v>1</v>
      </c>
      <c r="AB2490" t="s">
        <v>7971</v>
      </c>
      <c r="AE2490" s="3">
        <v>0</v>
      </c>
      <c r="AF2490" s="3">
        <v>0</v>
      </c>
      <c r="AH2490" t="s">
        <v>8063</v>
      </c>
      <c r="AI2490" t="s">
        <v>7950</v>
      </c>
      <c r="AJ2490" t="s">
        <v>7950</v>
      </c>
      <c r="AK2490" t="s">
        <v>7950</v>
      </c>
      <c r="AL2490" t="s">
        <v>7950</v>
      </c>
      <c r="AM2490" t="s">
        <v>7950</v>
      </c>
      <c r="AN2490" t="s">
        <v>7950</v>
      </c>
      <c r="AO2490" t="s">
        <v>7950</v>
      </c>
      <c r="AR2490" t="s">
        <v>9347</v>
      </c>
      <c r="AS2490" t="s">
        <v>9575</v>
      </c>
      <c r="AV2490" t="s">
        <v>7950</v>
      </c>
      <c r="AW2490" t="s">
        <v>7950</v>
      </c>
      <c r="AX2490" s="3">
        <v>4</v>
      </c>
      <c r="AY2490" s="3">
        <v>16</v>
      </c>
      <c r="AZ2490" s="3">
        <v>8</v>
      </c>
      <c r="BC2490" t="s">
        <v>7950</v>
      </c>
      <c r="BD2490" t="s">
        <v>7950</v>
      </c>
    </row>
    <row r="2491" spans="1:56">
      <c r="A2491" t="s">
        <v>17991</v>
      </c>
      <c r="B2491" t="s">
        <v>17992</v>
      </c>
      <c r="C2491" t="s">
        <v>17993</v>
      </c>
      <c r="E2491" t="s">
        <v>7968</v>
      </c>
      <c r="F2491" t="s">
        <v>7948</v>
      </c>
      <c r="G2491" t="s">
        <v>7949</v>
      </c>
      <c r="H2491" t="s">
        <v>7950</v>
      </c>
      <c r="I2491" s="3">
        <v>365</v>
      </c>
      <c r="J2491" t="s">
        <v>17994</v>
      </c>
      <c r="K2491" t="s">
        <v>17995</v>
      </c>
      <c r="L2491" t="s">
        <v>7971</v>
      </c>
      <c r="M2491" t="s">
        <v>9162</v>
      </c>
      <c r="N2491" t="s">
        <v>7971</v>
      </c>
      <c r="O2491" t="s">
        <v>7949</v>
      </c>
      <c r="P2491" t="s">
        <v>17996</v>
      </c>
      <c r="Q2491" t="s">
        <v>7973</v>
      </c>
      <c r="R2491" t="s">
        <v>7958</v>
      </c>
      <c r="S2491" t="s">
        <v>7959</v>
      </c>
      <c r="T2491" t="s">
        <v>7960</v>
      </c>
      <c r="U2491" t="s">
        <v>7961</v>
      </c>
      <c r="V2491" t="s">
        <v>7950</v>
      </c>
      <c r="W2491" t="s">
        <v>7950</v>
      </c>
      <c r="X2491" s="3">
        <v>64</v>
      </c>
      <c r="Y2491" t="s">
        <v>7948</v>
      </c>
      <c r="Z2491" s="3">
        <v>1</v>
      </c>
      <c r="AB2491" t="s">
        <v>7962</v>
      </c>
      <c r="AC2491" t="s">
        <v>7963</v>
      </c>
      <c r="AE2491" s="3">
        <v>0</v>
      </c>
      <c r="AF2491" s="3">
        <v>0</v>
      </c>
      <c r="AH2491" t="s">
        <v>8063</v>
      </c>
      <c r="AI2491" s="3">
        <v>6071.35</v>
      </c>
      <c r="AJ2491" t="s">
        <v>7950</v>
      </c>
      <c r="AK2491" t="s">
        <v>7950</v>
      </c>
      <c r="AL2491" t="s">
        <v>7950</v>
      </c>
      <c r="AM2491" t="s">
        <v>7950</v>
      </c>
      <c r="AN2491" t="s">
        <v>7950</v>
      </c>
      <c r="AO2491" t="s">
        <v>7950</v>
      </c>
      <c r="AR2491" t="s">
        <v>9937</v>
      </c>
      <c r="AS2491" t="s">
        <v>9575</v>
      </c>
      <c r="AV2491" t="s">
        <v>7950</v>
      </c>
      <c r="AW2491" t="s">
        <v>7950</v>
      </c>
      <c r="AX2491" s="3">
        <v>4</v>
      </c>
      <c r="AY2491" s="3">
        <v>16</v>
      </c>
      <c r="AZ2491" s="3">
        <v>8</v>
      </c>
      <c r="BC2491" t="s">
        <v>7950</v>
      </c>
      <c r="BD2491" t="s">
        <v>7950</v>
      </c>
    </row>
    <row r="2492" spans="1:56">
      <c r="A2492" t="s">
        <v>6956</v>
      </c>
      <c r="B2492" t="s">
        <v>14238</v>
      </c>
      <c r="C2492" t="s">
        <v>12516</v>
      </c>
      <c r="D2492" s="2" t="s">
        <v>7998</v>
      </c>
      <c r="E2492" t="s">
        <v>10923</v>
      </c>
      <c r="F2492" t="s">
        <v>7948</v>
      </c>
      <c r="G2492" t="s">
        <v>7949</v>
      </c>
      <c r="H2492" t="s">
        <v>7950</v>
      </c>
      <c r="I2492" s="3">
        <v>365</v>
      </c>
      <c r="J2492" t="s">
        <v>17997</v>
      </c>
      <c r="K2492" t="s">
        <v>8020</v>
      </c>
      <c r="L2492" t="s">
        <v>7971</v>
      </c>
      <c r="M2492" t="s">
        <v>7954</v>
      </c>
      <c r="N2492" t="s">
        <v>7971</v>
      </c>
      <c r="O2492" t="s">
        <v>7949</v>
      </c>
      <c r="P2492" t="s">
        <v>17998</v>
      </c>
      <c r="Q2492" t="s">
        <v>9289</v>
      </c>
      <c r="R2492" t="s">
        <v>7958</v>
      </c>
      <c r="S2492" t="s">
        <v>7959</v>
      </c>
      <c r="T2492" t="s">
        <v>7960</v>
      </c>
      <c r="U2492" t="s">
        <v>7961</v>
      </c>
      <c r="V2492" t="s">
        <v>7950</v>
      </c>
      <c r="W2492" t="s">
        <v>7950</v>
      </c>
      <c r="X2492" s="3">
        <v>2100</v>
      </c>
      <c r="Y2492" t="s">
        <v>7948</v>
      </c>
      <c r="Z2492" s="3">
        <v>1</v>
      </c>
      <c r="AB2492" t="s">
        <v>7981</v>
      </c>
      <c r="AC2492" t="s">
        <v>8001</v>
      </c>
      <c r="AE2492" s="3">
        <v>0</v>
      </c>
      <c r="AF2492" s="3">
        <v>0</v>
      </c>
      <c r="AH2492" t="s">
        <v>8063</v>
      </c>
      <c r="AI2492" t="s">
        <v>7950</v>
      </c>
      <c r="AJ2492" t="s">
        <v>7950</v>
      </c>
      <c r="AK2492" t="s">
        <v>7950</v>
      </c>
      <c r="AL2492" t="s">
        <v>7950</v>
      </c>
      <c r="AM2492" t="s">
        <v>7950</v>
      </c>
      <c r="AN2492" t="s">
        <v>7950</v>
      </c>
      <c r="AO2492" t="s">
        <v>7950</v>
      </c>
      <c r="AR2492" t="s">
        <v>9462</v>
      </c>
      <c r="AS2492" t="s">
        <v>8850</v>
      </c>
      <c r="AV2492" t="s">
        <v>7950</v>
      </c>
      <c r="AW2492" t="s">
        <v>7950</v>
      </c>
      <c r="AX2492" s="3">
        <v>21</v>
      </c>
      <c r="AY2492" s="3">
        <v>100</v>
      </c>
      <c r="AZ2492" s="3">
        <v>5</v>
      </c>
      <c r="BC2492" t="s">
        <v>7950</v>
      </c>
      <c r="BD2492" t="s">
        <v>7950</v>
      </c>
    </row>
    <row r="2493" spans="1:56">
      <c r="A2493" t="s">
        <v>5911</v>
      </c>
      <c r="B2493" t="s">
        <v>15080</v>
      </c>
      <c r="C2493" t="s">
        <v>9844</v>
      </c>
      <c r="E2493" t="s">
        <v>7985</v>
      </c>
      <c r="F2493" t="s">
        <v>7948</v>
      </c>
      <c r="G2493" t="s">
        <v>7949</v>
      </c>
      <c r="H2493" t="s">
        <v>7950</v>
      </c>
      <c r="I2493" s="3">
        <v>365</v>
      </c>
      <c r="J2493" t="s">
        <v>17999</v>
      </c>
      <c r="K2493" t="s">
        <v>18000</v>
      </c>
      <c r="L2493" t="s">
        <v>7971</v>
      </c>
      <c r="M2493" t="s">
        <v>7954</v>
      </c>
      <c r="N2493" t="s">
        <v>7971</v>
      </c>
      <c r="O2493" t="s">
        <v>7949</v>
      </c>
      <c r="P2493" t="s">
        <v>18001</v>
      </c>
      <c r="Q2493" t="s">
        <v>9289</v>
      </c>
      <c r="R2493" t="s">
        <v>7958</v>
      </c>
      <c r="S2493" t="s">
        <v>7959</v>
      </c>
      <c r="T2493" t="s">
        <v>7960</v>
      </c>
      <c r="U2493" t="s">
        <v>7961</v>
      </c>
      <c r="V2493" t="s">
        <v>7950</v>
      </c>
      <c r="W2493" t="s">
        <v>7950</v>
      </c>
      <c r="X2493" s="3">
        <v>240</v>
      </c>
      <c r="Y2493" t="s">
        <v>7948</v>
      </c>
      <c r="Z2493" s="3">
        <v>1</v>
      </c>
      <c r="AB2493" t="s">
        <v>7962</v>
      </c>
      <c r="AC2493" t="s">
        <v>7963</v>
      </c>
      <c r="AE2493" s="3">
        <v>0</v>
      </c>
      <c r="AF2493" s="3">
        <v>0</v>
      </c>
      <c r="AH2493" t="s">
        <v>8063</v>
      </c>
      <c r="AI2493" s="3">
        <v>13175.27</v>
      </c>
      <c r="AJ2493" t="s">
        <v>7950</v>
      </c>
      <c r="AK2493" t="s">
        <v>7950</v>
      </c>
      <c r="AL2493" t="s">
        <v>7950</v>
      </c>
      <c r="AM2493" t="s">
        <v>7950</v>
      </c>
      <c r="AN2493" t="s">
        <v>7950</v>
      </c>
      <c r="AO2493" t="s">
        <v>7950</v>
      </c>
      <c r="AQ2493" t="s">
        <v>8136</v>
      </c>
      <c r="AR2493" t="s">
        <v>14339</v>
      </c>
      <c r="AS2493" t="s">
        <v>8850</v>
      </c>
      <c r="AV2493" t="s">
        <v>7950</v>
      </c>
      <c r="AW2493" t="s">
        <v>7950</v>
      </c>
      <c r="AX2493" s="3">
        <v>8</v>
      </c>
      <c r="AY2493" s="3">
        <v>30</v>
      </c>
      <c r="AZ2493" s="3">
        <v>5</v>
      </c>
      <c r="BA2493" t="s">
        <v>8137</v>
      </c>
      <c r="BB2493" t="s">
        <v>8138</v>
      </c>
      <c r="BC2493" t="s">
        <v>7950</v>
      </c>
      <c r="BD2493" t="s">
        <v>7950</v>
      </c>
    </row>
    <row r="2494" spans="1:56">
      <c r="A2494" t="s">
        <v>1404</v>
      </c>
      <c r="B2494" t="s">
        <v>18002</v>
      </c>
      <c r="C2494" t="s">
        <v>9413</v>
      </c>
      <c r="D2494" s="2" t="s">
        <v>8141</v>
      </c>
      <c r="E2494" t="s">
        <v>7985</v>
      </c>
      <c r="F2494" t="s">
        <v>7948</v>
      </c>
      <c r="G2494" t="s">
        <v>7949</v>
      </c>
      <c r="H2494" t="s">
        <v>7950</v>
      </c>
      <c r="I2494" s="3">
        <v>365</v>
      </c>
      <c r="J2494" t="s">
        <v>18003</v>
      </c>
      <c r="K2494" t="s">
        <v>8176</v>
      </c>
      <c r="L2494" t="s">
        <v>7971</v>
      </c>
      <c r="M2494" t="s">
        <v>7954</v>
      </c>
      <c r="N2494" t="s">
        <v>7971</v>
      </c>
      <c r="O2494" t="s">
        <v>7949</v>
      </c>
      <c r="P2494" t="s">
        <v>18004</v>
      </c>
      <c r="Q2494" t="s">
        <v>9289</v>
      </c>
      <c r="R2494" t="s">
        <v>7958</v>
      </c>
      <c r="S2494" t="s">
        <v>7959</v>
      </c>
      <c r="T2494" t="s">
        <v>7960</v>
      </c>
      <c r="U2494" t="s">
        <v>7961</v>
      </c>
      <c r="V2494" t="s">
        <v>7950</v>
      </c>
      <c r="W2494" t="s">
        <v>7950</v>
      </c>
      <c r="X2494" s="3">
        <v>2470</v>
      </c>
      <c r="Y2494" t="s">
        <v>7948</v>
      </c>
      <c r="Z2494" s="3">
        <v>1</v>
      </c>
      <c r="AB2494" t="s">
        <v>7962</v>
      </c>
      <c r="AC2494" t="s">
        <v>8145</v>
      </c>
      <c r="AE2494" s="3">
        <v>0</v>
      </c>
      <c r="AF2494" s="3">
        <v>0</v>
      </c>
      <c r="AH2494" t="s">
        <v>8063</v>
      </c>
      <c r="AI2494" t="s">
        <v>7950</v>
      </c>
      <c r="AJ2494" t="s">
        <v>7950</v>
      </c>
      <c r="AK2494" t="s">
        <v>7950</v>
      </c>
      <c r="AL2494" t="s">
        <v>7950</v>
      </c>
      <c r="AM2494" t="s">
        <v>7950</v>
      </c>
      <c r="AN2494" t="s">
        <v>7950</v>
      </c>
      <c r="AO2494" t="s">
        <v>7950</v>
      </c>
      <c r="AQ2494" t="s">
        <v>9567</v>
      </c>
      <c r="AR2494" t="s">
        <v>8146</v>
      </c>
      <c r="AS2494" t="s">
        <v>8850</v>
      </c>
      <c r="AV2494" t="s">
        <v>7950</v>
      </c>
      <c r="AW2494" t="s">
        <v>7950</v>
      </c>
      <c r="AX2494" s="3">
        <v>26</v>
      </c>
      <c r="AY2494" s="3">
        <v>95</v>
      </c>
      <c r="AZ2494" s="3">
        <v>5</v>
      </c>
      <c r="BA2494" t="s">
        <v>8137</v>
      </c>
      <c r="BB2494" t="s">
        <v>8141</v>
      </c>
      <c r="BC2494" t="s">
        <v>7950</v>
      </c>
      <c r="BD2494" t="s">
        <v>7950</v>
      </c>
    </row>
    <row r="2495" spans="1:56">
      <c r="A2495" t="s">
        <v>18005</v>
      </c>
      <c r="B2495" t="s">
        <v>18006</v>
      </c>
      <c r="C2495" t="s">
        <v>18007</v>
      </c>
      <c r="D2495" s="2" t="s">
        <v>7998</v>
      </c>
      <c r="E2495" t="s">
        <v>14011</v>
      </c>
      <c r="F2495" t="s">
        <v>7948</v>
      </c>
      <c r="G2495" t="s">
        <v>7949</v>
      </c>
      <c r="H2495" t="s">
        <v>7950</v>
      </c>
      <c r="I2495" s="3">
        <v>365</v>
      </c>
      <c r="J2495" t="s">
        <v>18008</v>
      </c>
      <c r="K2495" t="s">
        <v>7978</v>
      </c>
      <c r="L2495" t="s">
        <v>7971</v>
      </c>
      <c r="M2495" t="s">
        <v>7954</v>
      </c>
      <c r="N2495" t="s">
        <v>7971</v>
      </c>
      <c r="O2495" t="s">
        <v>7949</v>
      </c>
      <c r="P2495" t="s">
        <v>18009</v>
      </c>
      <c r="Q2495" t="s">
        <v>9289</v>
      </c>
      <c r="R2495" t="s">
        <v>7958</v>
      </c>
      <c r="S2495" t="s">
        <v>7959</v>
      </c>
      <c r="T2495" t="s">
        <v>7960</v>
      </c>
      <c r="U2495" t="s">
        <v>7961</v>
      </c>
      <c r="V2495" t="s">
        <v>7950</v>
      </c>
      <c r="W2495" t="s">
        <v>7950</v>
      </c>
      <c r="X2495" s="3">
        <v>90</v>
      </c>
      <c r="Y2495" t="s">
        <v>7948</v>
      </c>
      <c r="Z2495" s="3">
        <v>1</v>
      </c>
      <c r="AB2495" t="s">
        <v>7981</v>
      </c>
      <c r="AC2495" t="s">
        <v>8001</v>
      </c>
      <c r="AE2495" s="3">
        <v>0</v>
      </c>
      <c r="AF2495" s="3">
        <v>0</v>
      </c>
      <c r="AH2495" t="s">
        <v>13844</v>
      </c>
      <c r="AI2495" t="s">
        <v>7950</v>
      </c>
      <c r="AJ2495" t="s">
        <v>7950</v>
      </c>
      <c r="AK2495" t="s">
        <v>7950</v>
      </c>
      <c r="AL2495" t="s">
        <v>7950</v>
      </c>
      <c r="AM2495" t="s">
        <v>7950</v>
      </c>
      <c r="AN2495" t="s">
        <v>7950</v>
      </c>
      <c r="AO2495" t="s">
        <v>7950</v>
      </c>
      <c r="AR2495" t="s">
        <v>9225</v>
      </c>
      <c r="AS2495" t="s">
        <v>8850</v>
      </c>
      <c r="AV2495" t="s">
        <v>7950</v>
      </c>
      <c r="AW2495" t="s">
        <v>7950</v>
      </c>
      <c r="AX2495" s="3">
        <v>5</v>
      </c>
      <c r="AY2495" s="3">
        <v>18</v>
      </c>
      <c r="AZ2495" s="3">
        <v>3</v>
      </c>
      <c r="BC2495" t="s">
        <v>7950</v>
      </c>
      <c r="BD2495" t="s">
        <v>7950</v>
      </c>
    </row>
    <row r="2496" spans="1:56">
      <c r="A2496" t="s">
        <v>3117</v>
      </c>
      <c r="B2496" t="s">
        <v>14127</v>
      </c>
      <c r="C2496" t="s">
        <v>7975</v>
      </c>
      <c r="D2496" s="2" t="s">
        <v>7998</v>
      </c>
      <c r="E2496" t="s">
        <v>7985</v>
      </c>
      <c r="F2496" t="s">
        <v>7948</v>
      </c>
      <c r="G2496" t="s">
        <v>7949</v>
      </c>
      <c r="H2496" t="s">
        <v>7950</v>
      </c>
      <c r="I2496" s="3">
        <v>365</v>
      </c>
      <c r="J2496" t="s">
        <v>18010</v>
      </c>
      <c r="K2496" t="s">
        <v>9287</v>
      </c>
      <c r="L2496" t="s">
        <v>7971</v>
      </c>
      <c r="M2496" t="s">
        <v>7954</v>
      </c>
      <c r="N2496" t="s">
        <v>7971</v>
      </c>
      <c r="O2496" t="s">
        <v>7949</v>
      </c>
      <c r="P2496" t="s">
        <v>18011</v>
      </c>
      <c r="Q2496" t="s">
        <v>9289</v>
      </c>
      <c r="R2496" t="s">
        <v>7958</v>
      </c>
      <c r="S2496" t="s">
        <v>7959</v>
      </c>
      <c r="T2496" t="s">
        <v>7960</v>
      </c>
      <c r="U2496" t="s">
        <v>7961</v>
      </c>
      <c r="V2496" t="s">
        <v>7950</v>
      </c>
      <c r="W2496" t="s">
        <v>7950</v>
      </c>
      <c r="X2496" s="3">
        <v>240</v>
      </c>
      <c r="Y2496" t="s">
        <v>7948</v>
      </c>
      <c r="Z2496" s="3">
        <v>1</v>
      </c>
      <c r="AB2496" t="s">
        <v>7981</v>
      </c>
      <c r="AC2496" t="s">
        <v>8001</v>
      </c>
      <c r="AE2496" s="3">
        <v>0</v>
      </c>
      <c r="AF2496" s="3">
        <v>0</v>
      </c>
      <c r="AH2496" t="s">
        <v>8063</v>
      </c>
      <c r="AI2496" t="s">
        <v>7950</v>
      </c>
      <c r="AJ2496" t="s">
        <v>7950</v>
      </c>
      <c r="AK2496" t="s">
        <v>7950</v>
      </c>
      <c r="AL2496" t="s">
        <v>7950</v>
      </c>
      <c r="AM2496" t="s">
        <v>7950</v>
      </c>
      <c r="AN2496" t="s">
        <v>7950</v>
      </c>
      <c r="AO2496" t="s">
        <v>7950</v>
      </c>
      <c r="AQ2496" t="s">
        <v>8064</v>
      </c>
      <c r="AR2496" t="s">
        <v>8146</v>
      </c>
      <c r="AS2496" t="s">
        <v>8850</v>
      </c>
      <c r="AV2496" t="s">
        <v>7950</v>
      </c>
      <c r="AW2496" t="s">
        <v>7950</v>
      </c>
      <c r="AX2496" s="3">
        <v>8</v>
      </c>
      <c r="AY2496" s="3">
        <v>30</v>
      </c>
      <c r="AZ2496" s="3">
        <v>5</v>
      </c>
      <c r="BA2496" t="s">
        <v>8137</v>
      </c>
      <c r="BB2496" t="s">
        <v>9068</v>
      </c>
      <c r="BC2496" t="s">
        <v>7950</v>
      </c>
      <c r="BD2496" t="s">
        <v>7950</v>
      </c>
    </row>
    <row r="2497" spans="1:56">
      <c r="A2497" t="s">
        <v>3243</v>
      </c>
      <c r="B2497" t="s">
        <v>15597</v>
      </c>
      <c r="C2497" t="s">
        <v>9343</v>
      </c>
      <c r="E2497" t="s">
        <v>7985</v>
      </c>
      <c r="F2497" t="s">
        <v>7948</v>
      </c>
      <c r="G2497" t="s">
        <v>8056</v>
      </c>
      <c r="H2497" t="s">
        <v>7950</v>
      </c>
      <c r="I2497" s="3">
        <v>365</v>
      </c>
      <c r="J2497" t="s">
        <v>18012</v>
      </c>
      <c r="K2497" t="s">
        <v>18013</v>
      </c>
      <c r="L2497" t="s">
        <v>7971</v>
      </c>
      <c r="M2497" t="s">
        <v>7954</v>
      </c>
      <c r="N2497" t="s">
        <v>7971</v>
      </c>
      <c r="O2497" t="s">
        <v>7949</v>
      </c>
      <c r="P2497" t="s">
        <v>18014</v>
      </c>
      <c r="Q2497" t="s">
        <v>9289</v>
      </c>
      <c r="R2497" t="s">
        <v>18015</v>
      </c>
      <c r="S2497" t="s">
        <v>8554</v>
      </c>
      <c r="T2497" t="s">
        <v>7960</v>
      </c>
      <c r="U2497" t="s">
        <v>7961</v>
      </c>
      <c r="V2497" t="s">
        <v>7950</v>
      </c>
      <c r="W2497" t="s">
        <v>7950</v>
      </c>
      <c r="X2497" s="3">
        <v>175</v>
      </c>
      <c r="Y2497" t="s">
        <v>7948</v>
      </c>
      <c r="Z2497" s="3">
        <v>1</v>
      </c>
      <c r="AB2497" t="s">
        <v>7962</v>
      </c>
      <c r="AC2497" t="s">
        <v>8062</v>
      </c>
      <c r="AE2497" s="3">
        <v>0</v>
      </c>
      <c r="AF2497" s="3">
        <v>0</v>
      </c>
      <c r="AH2497" t="s">
        <v>8063</v>
      </c>
      <c r="AI2497" s="3">
        <v>14697.48</v>
      </c>
      <c r="AJ2497" s="3">
        <v>0</v>
      </c>
      <c r="AK2497" s="3">
        <v>0</v>
      </c>
      <c r="AL2497" t="s">
        <v>7950</v>
      </c>
      <c r="AM2497" s="3">
        <v>0</v>
      </c>
      <c r="AN2497" t="s">
        <v>7950</v>
      </c>
      <c r="AO2497" s="3">
        <v>0</v>
      </c>
      <c r="AQ2497" t="s">
        <v>12477</v>
      </c>
      <c r="AR2497" t="s">
        <v>14339</v>
      </c>
      <c r="AS2497" t="s">
        <v>8850</v>
      </c>
      <c r="AU2497" t="s">
        <v>8065</v>
      </c>
      <c r="AV2497" s="3">
        <v>0</v>
      </c>
      <c r="AW2497" s="3">
        <v>0</v>
      </c>
      <c r="AX2497" s="3">
        <v>7</v>
      </c>
      <c r="AY2497" s="3">
        <v>25</v>
      </c>
      <c r="AZ2497" s="3">
        <v>5</v>
      </c>
      <c r="BA2497" t="s">
        <v>8137</v>
      </c>
      <c r="BB2497" t="s">
        <v>8138</v>
      </c>
      <c r="BC2497" s="3">
        <v>0</v>
      </c>
      <c r="BD2497" t="s">
        <v>7950</v>
      </c>
    </row>
    <row r="2498" spans="1:56">
      <c r="A2498" t="s">
        <v>3159</v>
      </c>
      <c r="B2498" t="s">
        <v>18016</v>
      </c>
      <c r="C2498" t="s">
        <v>7975</v>
      </c>
      <c r="D2498" s="2" t="s">
        <v>7998</v>
      </c>
      <c r="E2498" t="s">
        <v>7985</v>
      </c>
      <c r="F2498" t="s">
        <v>7948</v>
      </c>
      <c r="G2498" t="s">
        <v>7949</v>
      </c>
      <c r="H2498" t="s">
        <v>7950</v>
      </c>
      <c r="I2498" s="3">
        <v>365</v>
      </c>
      <c r="J2498" t="s">
        <v>18017</v>
      </c>
      <c r="K2498" t="s">
        <v>18018</v>
      </c>
      <c r="L2498" t="s">
        <v>7971</v>
      </c>
      <c r="M2498" t="s">
        <v>7954</v>
      </c>
      <c r="N2498" t="s">
        <v>7971</v>
      </c>
      <c r="O2498" t="s">
        <v>7949</v>
      </c>
      <c r="P2498" t="s">
        <v>18019</v>
      </c>
      <c r="Q2498" t="s">
        <v>9289</v>
      </c>
      <c r="R2498" t="s">
        <v>7958</v>
      </c>
      <c r="S2498" t="s">
        <v>7959</v>
      </c>
      <c r="T2498" t="s">
        <v>7960</v>
      </c>
      <c r="U2498" t="s">
        <v>7961</v>
      </c>
      <c r="V2498" t="s">
        <v>7950</v>
      </c>
      <c r="W2498" t="s">
        <v>7950</v>
      </c>
      <c r="X2498" s="3">
        <v>240</v>
      </c>
      <c r="Y2498" t="s">
        <v>7948</v>
      </c>
      <c r="Z2498" s="3">
        <v>1</v>
      </c>
      <c r="AB2498" t="s">
        <v>7981</v>
      </c>
      <c r="AC2498" t="s">
        <v>8001</v>
      </c>
      <c r="AE2498" s="3">
        <v>0</v>
      </c>
      <c r="AF2498" s="3">
        <v>0</v>
      </c>
      <c r="AH2498" t="s">
        <v>8063</v>
      </c>
      <c r="AI2498" t="s">
        <v>7950</v>
      </c>
      <c r="AJ2498" t="s">
        <v>7950</v>
      </c>
      <c r="AK2498" t="s">
        <v>7950</v>
      </c>
      <c r="AL2498" t="s">
        <v>7950</v>
      </c>
      <c r="AM2498" t="s">
        <v>7950</v>
      </c>
      <c r="AN2498" t="s">
        <v>7950</v>
      </c>
      <c r="AO2498" t="s">
        <v>7950</v>
      </c>
      <c r="AR2498" t="s">
        <v>14346</v>
      </c>
      <c r="AS2498" t="s">
        <v>8850</v>
      </c>
      <c r="AV2498" t="s">
        <v>7950</v>
      </c>
      <c r="AW2498" t="s">
        <v>7950</v>
      </c>
      <c r="AX2498" s="3">
        <v>8</v>
      </c>
      <c r="AY2498" s="3">
        <v>30</v>
      </c>
      <c r="AZ2498" s="3">
        <v>5</v>
      </c>
      <c r="BC2498" t="s">
        <v>7950</v>
      </c>
      <c r="BD2498" t="s">
        <v>7950</v>
      </c>
    </row>
    <row r="2499" spans="1:56">
      <c r="A2499" t="s">
        <v>18020</v>
      </c>
      <c r="B2499" t="s">
        <v>18021</v>
      </c>
      <c r="C2499" t="s">
        <v>18022</v>
      </c>
      <c r="E2499" t="s">
        <v>9553</v>
      </c>
      <c r="F2499" t="s">
        <v>7948</v>
      </c>
      <c r="G2499" t="s">
        <v>7949</v>
      </c>
      <c r="H2499" t="s">
        <v>7950</v>
      </c>
      <c r="I2499" s="3">
        <v>365</v>
      </c>
      <c r="J2499" t="s">
        <v>18023</v>
      </c>
      <c r="K2499" t="s">
        <v>7964</v>
      </c>
      <c r="L2499" t="s">
        <v>7971</v>
      </c>
      <c r="M2499" t="s">
        <v>7954</v>
      </c>
      <c r="N2499" t="s">
        <v>7971</v>
      </c>
      <c r="O2499" t="s">
        <v>7949</v>
      </c>
      <c r="P2499" t="s">
        <v>18024</v>
      </c>
      <c r="Q2499" t="s">
        <v>9289</v>
      </c>
      <c r="R2499" t="s">
        <v>7958</v>
      </c>
      <c r="S2499" t="s">
        <v>7959</v>
      </c>
      <c r="T2499" t="s">
        <v>7960</v>
      </c>
      <c r="U2499" t="s">
        <v>7961</v>
      </c>
      <c r="V2499" t="s">
        <v>7950</v>
      </c>
      <c r="W2499" t="s">
        <v>7950</v>
      </c>
      <c r="X2499" s="3">
        <v>1</v>
      </c>
      <c r="Y2499" t="s">
        <v>7948</v>
      </c>
      <c r="Z2499" s="3">
        <v>1</v>
      </c>
      <c r="AB2499" t="s">
        <v>7981</v>
      </c>
      <c r="AC2499" t="s">
        <v>18025</v>
      </c>
      <c r="AE2499" s="3">
        <v>0</v>
      </c>
      <c r="AF2499" s="3">
        <v>0</v>
      </c>
      <c r="AH2499" t="s">
        <v>13844</v>
      </c>
      <c r="AI2499" t="s">
        <v>7950</v>
      </c>
      <c r="AJ2499" t="s">
        <v>7950</v>
      </c>
      <c r="AK2499" t="s">
        <v>7950</v>
      </c>
      <c r="AL2499" t="s">
        <v>7950</v>
      </c>
      <c r="AM2499" t="s">
        <v>7950</v>
      </c>
      <c r="AN2499" t="s">
        <v>7950</v>
      </c>
      <c r="AO2499" t="s">
        <v>7950</v>
      </c>
      <c r="AR2499" t="s">
        <v>9225</v>
      </c>
      <c r="AS2499" t="s">
        <v>8850</v>
      </c>
      <c r="AV2499" t="s">
        <v>7950</v>
      </c>
      <c r="AW2499" t="s">
        <v>7950</v>
      </c>
      <c r="AX2499" s="3">
        <v>0</v>
      </c>
      <c r="AY2499" s="3">
        <v>0</v>
      </c>
      <c r="AZ2499" s="3">
        <v>0</v>
      </c>
      <c r="BC2499" t="s">
        <v>7950</v>
      </c>
      <c r="BD2499" t="s">
        <v>7950</v>
      </c>
    </row>
    <row r="2500" spans="1:56">
      <c r="A2500" t="s">
        <v>7010</v>
      </c>
      <c r="B2500" t="s">
        <v>15968</v>
      </c>
      <c r="C2500" t="s">
        <v>9343</v>
      </c>
      <c r="E2500" t="s">
        <v>10923</v>
      </c>
      <c r="F2500" t="s">
        <v>7948</v>
      </c>
      <c r="G2500" t="s">
        <v>7949</v>
      </c>
      <c r="H2500" t="s">
        <v>7950</v>
      </c>
      <c r="I2500" s="3">
        <v>365</v>
      </c>
      <c r="J2500" t="s">
        <v>18026</v>
      </c>
      <c r="K2500" t="s">
        <v>18027</v>
      </c>
      <c r="L2500" t="s">
        <v>7971</v>
      </c>
      <c r="M2500" t="s">
        <v>7954</v>
      </c>
      <c r="N2500" t="s">
        <v>7971</v>
      </c>
      <c r="O2500" t="s">
        <v>7949</v>
      </c>
      <c r="P2500" t="s">
        <v>18028</v>
      </c>
      <c r="Q2500" t="s">
        <v>9289</v>
      </c>
      <c r="R2500" t="s">
        <v>7958</v>
      </c>
      <c r="S2500" t="s">
        <v>7959</v>
      </c>
      <c r="T2500" t="s">
        <v>7960</v>
      </c>
      <c r="U2500" t="s">
        <v>7961</v>
      </c>
      <c r="V2500" t="s">
        <v>7950</v>
      </c>
      <c r="W2500" t="s">
        <v>7950</v>
      </c>
      <c r="X2500" s="3">
        <v>1170</v>
      </c>
      <c r="Y2500" t="s">
        <v>7948</v>
      </c>
      <c r="Z2500" s="3">
        <v>1</v>
      </c>
      <c r="AB2500" t="s">
        <v>7962</v>
      </c>
      <c r="AC2500" t="s">
        <v>7963</v>
      </c>
      <c r="AE2500" s="3">
        <v>0</v>
      </c>
      <c r="AF2500" s="3">
        <v>0</v>
      </c>
      <c r="AH2500" t="s">
        <v>8063</v>
      </c>
      <c r="AI2500" s="3">
        <v>8662.59</v>
      </c>
      <c r="AJ2500" t="s">
        <v>7950</v>
      </c>
      <c r="AK2500" t="s">
        <v>7950</v>
      </c>
      <c r="AL2500" t="s">
        <v>7950</v>
      </c>
      <c r="AM2500" t="s">
        <v>7950</v>
      </c>
      <c r="AN2500" t="s">
        <v>7950</v>
      </c>
      <c r="AO2500" t="s">
        <v>7950</v>
      </c>
      <c r="AQ2500" t="s">
        <v>14856</v>
      </c>
      <c r="AR2500" t="s">
        <v>8102</v>
      </c>
      <c r="AS2500" t="s">
        <v>8850</v>
      </c>
      <c r="AV2500" t="s">
        <v>7950</v>
      </c>
      <c r="AW2500" t="s">
        <v>7950</v>
      </c>
      <c r="AX2500" s="3">
        <v>18</v>
      </c>
      <c r="AY2500" s="3">
        <v>65</v>
      </c>
      <c r="AZ2500" s="3">
        <v>3</v>
      </c>
      <c r="BA2500" t="s">
        <v>8137</v>
      </c>
      <c r="BB2500" t="s">
        <v>8138</v>
      </c>
      <c r="BC2500" t="s">
        <v>7950</v>
      </c>
      <c r="BD2500" t="s">
        <v>7950</v>
      </c>
    </row>
    <row r="2501" spans="1:56">
      <c r="A2501" t="s">
        <v>4162</v>
      </c>
      <c r="B2501" t="s">
        <v>18029</v>
      </c>
      <c r="C2501" t="s">
        <v>9413</v>
      </c>
      <c r="D2501" s="2" t="s">
        <v>8141</v>
      </c>
      <c r="E2501" t="s">
        <v>7985</v>
      </c>
      <c r="F2501" t="s">
        <v>7948</v>
      </c>
      <c r="G2501" t="s">
        <v>7949</v>
      </c>
      <c r="H2501" t="s">
        <v>7950</v>
      </c>
      <c r="I2501" s="3">
        <v>365</v>
      </c>
      <c r="J2501" t="s">
        <v>18030</v>
      </c>
      <c r="K2501" t="s">
        <v>18031</v>
      </c>
      <c r="L2501" t="s">
        <v>7971</v>
      </c>
      <c r="M2501" t="s">
        <v>7954</v>
      </c>
      <c r="N2501" t="s">
        <v>7971</v>
      </c>
      <c r="O2501" t="s">
        <v>7949</v>
      </c>
      <c r="P2501" t="s">
        <v>18032</v>
      </c>
      <c r="Q2501" t="s">
        <v>9289</v>
      </c>
      <c r="R2501" t="s">
        <v>7958</v>
      </c>
      <c r="S2501" t="s">
        <v>7959</v>
      </c>
      <c r="T2501" t="s">
        <v>7960</v>
      </c>
      <c r="U2501" t="s">
        <v>7961</v>
      </c>
      <c r="V2501" t="s">
        <v>7950</v>
      </c>
      <c r="W2501" t="s">
        <v>7950</v>
      </c>
      <c r="X2501" s="3">
        <v>700</v>
      </c>
      <c r="Y2501" t="s">
        <v>7948</v>
      </c>
      <c r="Z2501" s="3">
        <v>1</v>
      </c>
      <c r="AB2501" t="s">
        <v>7962</v>
      </c>
      <c r="AC2501" t="s">
        <v>8145</v>
      </c>
      <c r="AE2501" s="3">
        <v>0</v>
      </c>
      <c r="AF2501" s="3">
        <v>0</v>
      </c>
      <c r="AH2501" t="s">
        <v>8063</v>
      </c>
      <c r="AI2501" t="s">
        <v>7950</v>
      </c>
      <c r="AJ2501" t="s">
        <v>7950</v>
      </c>
      <c r="AK2501" t="s">
        <v>7950</v>
      </c>
      <c r="AL2501" t="s">
        <v>7950</v>
      </c>
      <c r="AM2501" t="s">
        <v>7950</v>
      </c>
      <c r="AN2501" t="s">
        <v>7950</v>
      </c>
      <c r="AO2501" t="s">
        <v>7950</v>
      </c>
      <c r="AR2501" t="s">
        <v>8921</v>
      </c>
      <c r="AS2501" t="s">
        <v>8850</v>
      </c>
      <c r="AV2501" t="s">
        <v>7950</v>
      </c>
      <c r="AW2501" t="s">
        <v>7950</v>
      </c>
      <c r="AX2501" s="3">
        <v>14</v>
      </c>
      <c r="AY2501" s="3">
        <v>50</v>
      </c>
      <c r="AZ2501" s="3">
        <v>5</v>
      </c>
      <c r="BC2501" t="s">
        <v>7950</v>
      </c>
      <c r="BD2501" t="s">
        <v>7950</v>
      </c>
    </row>
    <row r="2502" spans="1:56">
      <c r="A2502" t="s">
        <v>18033</v>
      </c>
      <c r="B2502" t="s">
        <v>18034</v>
      </c>
      <c r="C2502" t="s">
        <v>18035</v>
      </c>
      <c r="E2502" t="s">
        <v>7968</v>
      </c>
      <c r="F2502" t="s">
        <v>7948</v>
      </c>
      <c r="G2502" t="s">
        <v>7949</v>
      </c>
      <c r="H2502" t="s">
        <v>7950</v>
      </c>
      <c r="I2502" s="3">
        <v>365</v>
      </c>
      <c r="J2502" t="s">
        <v>18036</v>
      </c>
      <c r="K2502" t="s">
        <v>12523</v>
      </c>
      <c r="L2502" t="s">
        <v>7971</v>
      </c>
      <c r="M2502" t="s">
        <v>7954</v>
      </c>
      <c r="N2502" t="s">
        <v>7971</v>
      </c>
      <c r="O2502" t="s">
        <v>7949</v>
      </c>
      <c r="P2502" t="s">
        <v>18037</v>
      </c>
      <c r="Q2502" t="s">
        <v>7973</v>
      </c>
      <c r="R2502" t="s">
        <v>7958</v>
      </c>
      <c r="S2502" t="s">
        <v>7959</v>
      </c>
      <c r="T2502" t="s">
        <v>7960</v>
      </c>
      <c r="U2502" t="s">
        <v>7961</v>
      </c>
      <c r="V2502" t="s">
        <v>7950</v>
      </c>
      <c r="W2502" t="s">
        <v>7950</v>
      </c>
      <c r="X2502" s="3">
        <v>64</v>
      </c>
      <c r="Y2502" t="s">
        <v>7948</v>
      </c>
      <c r="Z2502" s="3">
        <v>1</v>
      </c>
      <c r="AB2502" t="s">
        <v>7971</v>
      </c>
      <c r="AE2502" s="3">
        <v>0</v>
      </c>
      <c r="AF2502" s="3">
        <v>0</v>
      </c>
      <c r="AH2502" t="s">
        <v>8063</v>
      </c>
      <c r="AI2502" t="s">
        <v>7950</v>
      </c>
      <c r="AJ2502" t="s">
        <v>7950</v>
      </c>
      <c r="AK2502" t="s">
        <v>7950</v>
      </c>
      <c r="AL2502" t="s">
        <v>7950</v>
      </c>
      <c r="AM2502" t="s">
        <v>7950</v>
      </c>
      <c r="AN2502" t="s">
        <v>7950</v>
      </c>
      <c r="AO2502" t="s">
        <v>7950</v>
      </c>
      <c r="AR2502" t="s">
        <v>8002</v>
      </c>
      <c r="AS2502" t="s">
        <v>9575</v>
      </c>
      <c r="AV2502" t="s">
        <v>7950</v>
      </c>
      <c r="AW2502" t="s">
        <v>7950</v>
      </c>
      <c r="AX2502" s="3">
        <v>4</v>
      </c>
      <c r="AY2502" s="3">
        <v>16</v>
      </c>
      <c r="AZ2502" s="3">
        <v>8</v>
      </c>
      <c r="BC2502" t="s">
        <v>7950</v>
      </c>
      <c r="BD2502" t="s">
        <v>7950</v>
      </c>
    </row>
    <row r="2503" spans="1:56">
      <c r="A2503" t="s">
        <v>4163</v>
      </c>
      <c r="B2503" t="s">
        <v>18029</v>
      </c>
      <c r="C2503" t="s">
        <v>9413</v>
      </c>
      <c r="D2503" s="2" t="s">
        <v>8141</v>
      </c>
      <c r="E2503" t="s">
        <v>8642</v>
      </c>
      <c r="F2503" t="s">
        <v>7948</v>
      </c>
      <c r="G2503" t="s">
        <v>7949</v>
      </c>
      <c r="H2503" t="s">
        <v>7950</v>
      </c>
      <c r="I2503" s="3">
        <v>365</v>
      </c>
      <c r="J2503" t="s">
        <v>18038</v>
      </c>
      <c r="K2503" t="s">
        <v>18031</v>
      </c>
      <c r="L2503" t="s">
        <v>7971</v>
      </c>
      <c r="M2503" t="s">
        <v>7954</v>
      </c>
      <c r="N2503" t="s">
        <v>7971</v>
      </c>
      <c r="O2503" t="s">
        <v>7949</v>
      </c>
      <c r="P2503" t="s">
        <v>18039</v>
      </c>
      <c r="Q2503" t="s">
        <v>9289</v>
      </c>
      <c r="R2503" t="s">
        <v>7958</v>
      </c>
      <c r="S2503" t="s">
        <v>7959</v>
      </c>
      <c r="T2503" t="s">
        <v>7960</v>
      </c>
      <c r="U2503" t="s">
        <v>7961</v>
      </c>
      <c r="V2503" t="s">
        <v>7950</v>
      </c>
      <c r="W2503" t="s">
        <v>7950</v>
      </c>
      <c r="X2503" s="3">
        <v>700</v>
      </c>
      <c r="Y2503" t="s">
        <v>7948</v>
      </c>
      <c r="Z2503" s="3">
        <v>1</v>
      </c>
      <c r="AB2503" t="s">
        <v>7962</v>
      </c>
      <c r="AC2503" t="s">
        <v>8145</v>
      </c>
      <c r="AE2503" s="3">
        <v>0</v>
      </c>
      <c r="AF2503" s="3">
        <v>0</v>
      </c>
      <c r="AH2503" t="s">
        <v>8063</v>
      </c>
      <c r="AI2503" t="s">
        <v>7950</v>
      </c>
      <c r="AJ2503" t="s">
        <v>7950</v>
      </c>
      <c r="AK2503" t="s">
        <v>7950</v>
      </c>
      <c r="AL2503" t="s">
        <v>7950</v>
      </c>
      <c r="AM2503" t="s">
        <v>7950</v>
      </c>
      <c r="AN2503" t="s">
        <v>7950</v>
      </c>
      <c r="AO2503" t="s">
        <v>7950</v>
      </c>
      <c r="AQ2503" t="s">
        <v>15348</v>
      </c>
      <c r="AR2503" t="s">
        <v>8921</v>
      </c>
      <c r="AS2503" t="s">
        <v>8850</v>
      </c>
      <c r="AV2503" t="s">
        <v>7950</v>
      </c>
      <c r="AW2503" t="s">
        <v>7950</v>
      </c>
      <c r="AX2503" s="3">
        <v>14</v>
      </c>
      <c r="AY2503" s="3">
        <v>50</v>
      </c>
      <c r="AZ2503" s="3">
        <v>5</v>
      </c>
      <c r="BA2503" t="s">
        <v>8137</v>
      </c>
      <c r="BB2503" t="s">
        <v>8141</v>
      </c>
      <c r="BC2503" t="s">
        <v>7950</v>
      </c>
      <c r="BD2503" t="s">
        <v>7950</v>
      </c>
    </row>
    <row r="2504" spans="1:56">
      <c r="A2504" t="s">
        <v>4164</v>
      </c>
      <c r="B2504" t="s">
        <v>18029</v>
      </c>
      <c r="C2504" t="s">
        <v>9413</v>
      </c>
      <c r="D2504" s="2" t="s">
        <v>8141</v>
      </c>
      <c r="E2504" t="s">
        <v>7985</v>
      </c>
      <c r="F2504" t="s">
        <v>7948</v>
      </c>
      <c r="G2504" t="s">
        <v>7949</v>
      </c>
      <c r="H2504" t="s">
        <v>7950</v>
      </c>
      <c r="I2504" s="3">
        <v>365</v>
      </c>
      <c r="J2504" t="s">
        <v>18040</v>
      </c>
      <c r="K2504" t="s">
        <v>18031</v>
      </c>
      <c r="L2504" t="s">
        <v>7971</v>
      </c>
      <c r="M2504" t="s">
        <v>7954</v>
      </c>
      <c r="N2504" t="s">
        <v>7971</v>
      </c>
      <c r="O2504" t="s">
        <v>7949</v>
      </c>
      <c r="P2504" t="s">
        <v>18041</v>
      </c>
      <c r="Q2504" t="s">
        <v>9289</v>
      </c>
      <c r="R2504" t="s">
        <v>7958</v>
      </c>
      <c r="S2504" t="s">
        <v>7959</v>
      </c>
      <c r="T2504" t="s">
        <v>7960</v>
      </c>
      <c r="U2504" t="s">
        <v>7961</v>
      </c>
      <c r="V2504" t="s">
        <v>7950</v>
      </c>
      <c r="W2504" t="s">
        <v>7950</v>
      </c>
      <c r="X2504" s="3">
        <v>700</v>
      </c>
      <c r="Y2504" t="s">
        <v>7948</v>
      </c>
      <c r="Z2504" s="3">
        <v>1</v>
      </c>
      <c r="AB2504" t="s">
        <v>7962</v>
      </c>
      <c r="AC2504" t="s">
        <v>8145</v>
      </c>
      <c r="AE2504" s="3">
        <v>0</v>
      </c>
      <c r="AF2504" s="3">
        <v>0</v>
      </c>
      <c r="AH2504" t="s">
        <v>8063</v>
      </c>
      <c r="AI2504" t="s">
        <v>7950</v>
      </c>
      <c r="AJ2504" t="s">
        <v>7950</v>
      </c>
      <c r="AK2504" t="s">
        <v>7950</v>
      </c>
      <c r="AL2504" t="s">
        <v>7950</v>
      </c>
      <c r="AM2504" t="s">
        <v>7950</v>
      </c>
      <c r="AN2504" t="s">
        <v>7950</v>
      </c>
      <c r="AO2504" t="s">
        <v>7950</v>
      </c>
      <c r="AR2504" t="s">
        <v>8921</v>
      </c>
      <c r="AS2504" t="s">
        <v>8850</v>
      </c>
      <c r="AV2504" t="s">
        <v>7950</v>
      </c>
      <c r="AW2504" t="s">
        <v>7950</v>
      </c>
      <c r="AX2504" s="3">
        <v>14</v>
      </c>
      <c r="AY2504" s="3">
        <v>50</v>
      </c>
      <c r="AZ2504" s="3">
        <v>5</v>
      </c>
      <c r="BA2504" t="s">
        <v>8137</v>
      </c>
      <c r="BB2504" t="s">
        <v>8141</v>
      </c>
      <c r="BC2504" t="s">
        <v>7950</v>
      </c>
      <c r="BD2504" t="s">
        <v>7950</v>
      </c>
    </row>
    <row r="2505" spans="1:56">
      <c r="A2505" t="s">
        <v>18042</v>
      </c>
      <c r="B2505" t="s">
        <v>18043</v>
      </c>
      <c r="C2505" t="s">
        <v>18044</v>
      </c>
      <c r="E2505" t="s">
        <v>8362</v>
      </c>
      <c r="F2505" t="s">
        <v>7948</v>
      </c>
      <c r="G2505" t="s">
        <v>7949</v>
      </c>
      <c r="H2505" t="s">
        <v>7950</v>
      </c>
      <c r="I2505" s="3">
        <v>365</v>
      </c>
      <c r="J2505" t="s">
        <v>18045</v>
      </c>
      <c r="K2505" t="s">
        <v>14453</v>
      </c>
      <c r="L2505" t="s">
        <v>7971</v>
      </c>
      <c r="M2505" t="s">
        <v>9162</v>
      </c>
      <c r="N2505" t="s">
        <v>7971</v>
      </c>
      <c r="O2505" t="s">
        <v>7949</v>
      </c>
      <c r="P2505" t="s">
        <v>18046</v>
      </c>
      <c r="Q2505" t="s">
        <v>7973</v>
      </c>
      <c r="R2505" t="s">
        <v>7958</v>
      </c>
      <c r="S2505" t="s">
        <v>7959</v>
      </c>
      <c r="T2505" t="s">
        <v>7960</v>
      </c>
      <c r="U2505" t="s">
        <v>7961</v>
      </c>
      <c r="V2505" t="s">
        <v>7950</v>
      </c>
      <c r="W2505" t="s">
        <v>7950</v>
      </c>
      <c r="X2505" s="3">
        <v>108</v>
      </c>
      <c r="Y2505" t="s">
        <v>7948</v>
      </c>
      <c r="Z2505" s="3">
        <v>1</v>
      </c>
      <c r="AB2505" t="s">
        <v>7971</v>
      </c>
      <c r="AE2505" s="3">
        <v>0</v>
      </c>
      <c r="AF2505" s="3">
        <v>0</v>
      </c>
      <c r="AH2505" t="s">
        <v>13844</v>
      </c>
      <c r="AI2505" t="s">
        <v>7950</v>
      </c>
      <c r="AJ2505" t="s">
        <v>7950</v>
      </c>
      <c r="AK2505" t="s">
        <v>7950</v>
      </c>
      <c r="AL2505" t="s">
        <v>7950</v>
      </c>
      <c r="AM2505" t="s">
        <v>7950</v>
      </c>
      <c r="AN2505" t="s">
        <v>7950</v>
      </c>
      <c r="AO2505" t="s">
        <v>7950</v>
      </c>
      <c r="AR2505" t="s">
        <v>9729</v>
      </c>
      <c r="AS2505" t="s">
        <v>16058</v>
      </c>
      <c r="AV2505" t="s">
        <v>7950</v>
      </c>
      <c r="AW2505" t="s">
        <v>7950</v>
      </c>
      <c r="AX2505" s="3">
        <v>0</v>
      </c>
      <c r="AY2505" s="3">
        <v>0</v>
      </c>
      <c r="AZ2505" s="3">
        <v>0</v>
      </c>
      <c r="BC2505" t="s">
        <v>7950</v>
      </c>
      <c r="BD2505" t="s">
        <v>7950</v>
      </c>
    </row>
    <row r="2506" spans="1:56">
      <c r="A2506" t="s">
        <v>18047</v>
      </c>
      <c r="B2506" t="s">
        <v>17438</v>
      </c>
      <c r="C2506" t="s">
        <v>18048</v>
      </c>
      <c r="E2506" t="s">
        <v>8362</v>
      </c>
      <c r="F2506" t="s">
        <v>7948</v>
      </c>
      <c r="G2506" t="s">
        <v>7949</v>
      </c>
      <c r="H2506" t="s">
        <v>7950</v>
      </c>
      <c r="I2506" s="3">
        <v>365</v>
      </c>
      <c r="J2506" t="s">
        <v>18049</v>
      </c>
      <c r="K2506" t="s">
        <v>13870</v>
      </c>
      <c r="L2506" t="s">
        <v>7971</v>
      </c>
      <c r="M2506" t="s">
        <v>9162</v>
      </c>
      <c r="N2506" t="s">
        <v>7971</v>
      </c>
      <c r="O2506" t="s">
        <v>7949</v>
      </c>
      <c r="P2506" t="s">
        <v>18050</v>
      </c>
      <c r="Q2506" t="s">
        <v>7973</v>
      </c>
      <c r="R2506" t="s">
        <v>7958</v>
      </c>
      <c r="S2506" t="s">
        <v>7959</v>
      </c>
      <c r="T2506" t="s">
        <v>7960</v>
      </c>
      <c r="U2506" t="s">
        <v>7961</v>
      </c>
      <c r="V2506" t="s">
        <v>7950</v>
      </c>
      <c r="W2506" t="s">
        <v>7950</v>
      </c>
      <c r="X2506" s="3">
        <v>108</v>
      </c>
      <c r="Y2506" t="s">
        <v>7948</v>
      </c>
      <c r="Z2506" s="3">
        <v>1</v>
      </c>
      <c r="AB2506" t="s">
        <v>7971</v>
      </c>
      <c r="AE2506" s="3">
        <v>0</v>
      </c>
      <c r="AF2506" s="3">
        <v>0</v>
      </c>
      <c r="AH2506" t="s">
        <v>8063</v>
      </c>
      <c r="AI2506" s="3">
        <v>19237.86</v>
      </c>
      <c r="AJ2506" t="s">
        <v>7950</v>
      </c>
      <c r="AK2506" t="s">
        <v>7950</v>
      </c>
      <c r="AL2506" t="s">
        <v>7950</v>
      </c>
      <c r="AM2506" t="s">
        <v>7950</v>
      </c>
      <c r="AN2506" t="s">
        <v>7950</v>
      </c>
      <c r="AO2506" t="s">
        <v>7950</v>
      </c>
      <c r="AR2506" t="s">
        <v>9729</v>
      </c>
      <c r="AS2506" t="s">
        <v>13963</v>
      </c>
      <c r="AV2506" t="s">
        <v>7950</v>
      </c>
      <c r="AW2506" t="s">
        <v>7950</v>
      </c>
      <c r="AX2506" s="3">
        <v>6</v>
      </c>
      <c r="AY2506" s="3">
        <v>18</v>
      </c>
      <c r="AZ2506" s="3">
        <v>9</v>
      </c>
      <c r="BC2506" t="s">
        <v>7950</v>
      </c>
      <c r="BD2506" t="s">
        <v>7950</v>
      </c>
    </row>
    <row r="2507" spans="1:56">
      <c r="A2507" t="s">
        <v>1697</v>
      </c>
      <c r="B2507" t="s">
        <v>18051</v>
      </c>
      <c r="C2507" t="s">
        <v>7975</v>
      </c>
      <c r="E2507" t="s">
        <v>7985</v>
      </c>
      <c r="F2507" t="s">
        <v>7948</v>
      </c>
      <c r="G2507" t="s">
        <v>8056</v>
      </c>
      <c r="H2507" t="s">
        <v>7950</v>
      </c>
      <c r="I2507" s="3">
        <v>365</v>
      </c>
      <c r="J2507" t="s">
        <v>18052</v>
      </c>
      <c r="K2507" t="s">
        <v>18053</v>
      </c>
      <c r="L2507" t="s">
        <v>7971</v>
      </c>
      <c r="M2507" t="s">
        <v>7954</v>
      </c>
      <c r="N2507" t="s">
        <v>7971</v>
      </c>
      <c r="O2507" t="s">
        <v>7949</v>
      </c>
      <c r="P2507" t="s">
        <v>18054</v>
      </c>
      <c r="Q2507" t="s">
        <v>9289</v>
      </c>
      <c r="R2507" t="s">
        <v>18055</v>
      </c>
      <c r="S2507" t="s">
        <v>8890</v>
      </c>
      <c r="T2507" t="s">
        <v>7960</v>
      </c>
      <c r="U2507" t="s">
        <v>7961</v>
      </c>
      <c r="V2507" t="s">
        <v>7950</v>
      </c>
      <c r="W2507" t="s">
        <v>7950</v>
      </c>
      <c r="X2507" s="3">
        <v>700</v>
      </c>
      <c r="Y2507" t="s">
        <v>7948</v>
      </c>
      <c r="Z2507" s="3">
        <v>1</v>
      </c>
      <c r="AB2507" t="s">
        <v>7981</v>
      </c>
      <c r="AC2507" t="s">
        <v>8062</v>
      </c>
      <c r="AE2507" s="3">
        <v>0</v>
      </c>
      <c r="AF2507" s="3">
        <v>0</v>
      </c>
      <c r="AH2507" t="s">
        <v>8063</v>
      </c>
      <c r="AI2507" s="3">
        <v>0</v>
      </c>
      <c r="AJ2507" s="3">
        <v>0</v>
      </c>
      <c r="AK2507" s="3">
        <v>0</v>
      </c>
      <c r="AL2507" t="s">
        <v>7950</v>
      </c>
      <c r="AM2507" s="3">
        <v>0</v>
      </c>
      <c r="AN2507" t="s">
        <v>7950</v>
      </c>
      <c r="AO2507" s="3">
        <v>0</v>
      </c>
      <c r="AQ2507" t="s">
        <v>8064</v>
      </c>
      <c r="AR2507" t="s">
        <v>8002</v>
      </c>
      <c r="AS2507" t="s">
        <v>8850</v>
      </c>
      <c r="AU2507" t="s">
        <v>8065</v>
      </c>
      <c r="AV2507" s="3">
        <v>0</v>
      </c>
      <c r="AW2507" s="3">
        <v>0</v>
      </c>
      <c r="AX2507" s="3">
        <v>14</v>
      </c>
      <c r="AY2507" s="3">
        <v>50</v>
      </c>
      <c r="AZ2507" s="3">
        <v>5</v>
      </c>
      <c r="BA2507" t="s">
        <v>7886</v>
      </c>
      <c r="BB2507" t="s">
        <v>7886</v>
      </c>
      <c r="BC2507" s="3">
        <v>0</v>
      </c>
      <c r="BD2507" t="s">
        <v>7950</v>
      </c>
    </row>
    <row r="2508" spans="1:56">
      <c r="A2508" t="s">
        <v>2472</v>
      </c>
      <c r="B2508" t="s">
        <v>14178</v>
      </c>
      <c r="C2508" t="s">
        <v>9343</v>
      </c>
      <c r="E2508" t="s">
        <v>7985</v>
      </c>
      <c r="F2508" t="s">
        <v>7948</v>
      </c>
      <c r="G2508" t="s">
        <v>8056</v>
      </c>
      <c r="H2508" t="s">
        <v>7950</v>
      </c>
      <c r="I2508" s="3">
        <v>365</v>
      </c>
      <c r="J2508" t="s">
        <v>18056</v>
      </c>
      <c r="K2508" t="s">
        <v>11005</v>
      </c>
      <c r="L2508" t="s">
        <v>7971</v>
      </c>
      <c r="M2508" t="s">
        <v>7954</v>
      </c>
      <c r="N2508" t="s">
        <v>7971</v>
      </c>
      <c r="O2508" t="s">
        <v>7949</v>
      </c>
      <c r="P2508" t="s">
        <v>18057</v>
      </c>
      <c r="Q2508" t="s">
        <v>9289</v>
      </c>
      <c r="R2508" t="s">
        <v>18058</v>
      </c>
      <c r="S2508" t="s">
        <v>8554</v>
      </c>
      <c r="T2508" t="s">
        <v>7960</v>
      </c>
      <c r="U2508" t="s">
        <v>7961</v>
      </c>
      <c r="V2508" t="s">
        <v>7950</v>
      </c>
      <c r="W2508" t="s">
        <v>7950</v>
      </c>
      <c r="X2508" s="3">
        <v>700</v>
      </c>
      <c r="Y2508" t="s">
        <v>7948</v>
      </c>
      <c r="Z2508" s="3">
        <v>1</v>
      </c>
      <c r="AB2508" t="s">
        <v>7962</v>
      </c>
      <c r="AC2508" t="s">
        <v>8062</v>
      </c>
      <c r="AE2508" s="3">
        <v>0</v>
      </c>
      <c r="AF2508" s="3">
        <v>0</v>
      </c>
      <c r="AH2508" t="s">
        <v>8063</v>
      </c>
      <c r="AI2508" s="3">
        <v>19717.189999999999</v>
      </c>
      <c r="AJ2508" s="3">
        <v>0</v>
      </c>
      <c r="AK2508" s="3">
        <v>0</v>
      </c>
      <c r="AL2508" t="s">
        <v>7950</v>
      </c>
      <c r="AM2508" s="3">
        <v>0</v>
      </c>
      <c r="AN2508" t="s">
        <v>7950</v>
      </c>
      <c r="AO2508" s="3">
        <v>0</v>
      </c>
      <c r="AQ2508" t="s">
        <v>18059</v>
      </c>
      <c r="AR2508" t="s">
        <v>11339</v>
      </c>
      <c r="AS2508" t="s">
        <v>8850</v>
      </c>
      <c r="AU2508" t="s">
        <v>8065</v>
      </c>
      <c r="AV2508" s="3">
        <v>0</v>
      </c>
      <c r="AW2508" s="3">
        <v>0</v>
      </c>
      <c r="AX2508" s="3">
        <v>14</v>
      </c>
      <c r="AY2508" s="3">
        <v>0</v>
      </c>
      <c r="AZ2508" s="3">
        <v>5</v>
      </c>
      <c r="BC2508" s="3">
        <v>0</v>
      </c>
      <c r="BD2508" t="s">
        <v>7950</v>
      </c>
    </row>
    <row r="2509" spans="1:56">
      <c r="A2509" t="s">
        <v>2399</v>
      </c>
      <c r="B2509" t="s">
        <v>14178</v>
      </c>
      <c r="C2509" t="s">
        <v>9343</v>
      </c>
      <c r="E2509" t="s">
        <v>7985</v>
      </c>
      <c r="F2509" t="s">
        <v>7948</v>
      </c>
      <c r="G2509" t="s">
        <v>8056</v>
      </c>
      <c r="H2509" t="s">
        <v>7950</v>
      </c>
      <c r="I2509" s="3">
        <v>365</v>
      </c>
      <c r="J2509" t="s">
        <v>18060</v>
      </c>
      <c r="K2509" t="s">
        <v>15806</v>
      </c>
      <c r="L2509" t="s">
        <v>7971</v>
      </c>
      <c r="M2509" t="s">
        <v>7954</v>
      </c>
      <c r="N2509" t="s">
        <v>7971</v>
      </c>
      <c r="O2509" t="s">
        <v>7949</v>
      </c>
      <c r="P2509" t="s">
        <v>18061</v>
      </c>
      <c r="Q2509" t="s">
        <v>9289</v>
      </c>
      <c r="R2509" t="s">
        <v>18062</v>
      </c>
      <c r="S2509" t="s">
        <v>18063</v>
      </c>
      <c r="T2509" t="s">
        <v>7960</v>
      </c>
      <c r="U2509" t="s">
        <v>7961</v>
      </c>
      <c r="V2509" t="s">
        <v>7950</v>
      </c>
      <c r="W2509" t="s">
        <v>7950</v>
      </c>
      <c r="X2509" s="3">
        <v>700</v>
      </c>
      <c r="Y2509" t="s">
        <v>7948</v>
      </c>
      <c r="Z2509" s="3">
        <v>1</v>
      </c>
      <c r="AB2509" t="s">
        <v>7962</v>
      </c>
      <c r="AC2509" t="s">
        <v>8062</v>
      </c>
      <c r="AE2509" s="3">
        <v>0</v>
      </c>
      <c r="AF2509" s="3">
        <v>0</v>
      </c>
      <c r="AH2509" t="s">
        <v>8063</v>
      </c>
      <c r="AI2509" s="3">
        <v>11827.28</v>
      </c>
      <c r="AJ2509" s="3">
        <v>0</v>
      </c>
      <c r="AK2509" s="3">
        <v>0</v>
      </c>
      <c r="AL2509" t="s">
        <v>7950</v>
      </c>
      <c r="AM2509" s="3">
        <v>0</v>
      </c>
      <c r="AN2509" t="s">
        <v>7950</v>
      </c>
      <c r="AO2509" s="3">
        <v>0</v>
      </c>
      <c r="AQ2509" t="s">
        <v>18064</v>
      </c>
      <c r="AR2509" t="s">
        <v>9858</v>
      </c>
      <c r="AS2509" t="s">
        <v>8850</v>
      </c>
      <c r="AU2509" t="s">
        <v>8065</v>
      </c>
      <c r="AV2509" s="3">
        <v>0</v>
      </c>
      <c r="AW2509" s="3">
        <v>0</v>
      </c>
      <c r="AX2509" s="3">
        <v>14</v>
      </c>
      <c r="AY2509" s="3">
        <v>50</v>
      </c>
      <c r="AZ2509" s="3">
        <v>5</v>
      </c>
      <c r="BA2509" t="s">
        <v>8137</v>
      </c>
      <c r="BB2509" t="s">
        <v>13323</v>
      </c>
      <c r="BC2509" s="3">
        <v>0</v>
      </c>
      <c r="BD2509" t="s">
        <v>7950</v>
      </c>
    </row>
    <row r="2510" spans="1:56">
      <c r="A2510" t="s">
        <v>18065</v>
      </c>
      <c r="B2510" t="s">
        <v>18066</v>
      </c>
      <c r="C2510" t="s">
        <v>14043</v>
      </c>
      <c r="E2510" t="s">
        <v>7985</v>
      </c>
      <c r="F2510" t="s">
        <v>7948</v>
      </c>
      <c r="G2510" t="s">
        <v>7949</v>
      </c>
      <c r="H2510" t="s">
        <v>7950</v>
      </c>
      <c r="I2510" s="3">
        <v>365</v>
      </c>
      <c r="J2510" t="s">
        <v>18067</v>
      </c>
      <c r="K2510" t="s">
        <v>9565</v>
      </c>
      <c r="L2510" t="s">
        <v>7971</v>
      </c>
      <c r="M2510" t="s">
        <v>7954</v>
      </c>
      <c r="N2510" t="s">
        <v>7971</v>
      </c>
      <c r="O2510" t="s">
        <v>7949</v>
      </c>
      <c r="P2510" t="s">
        <v>18068</v>
      </c>
      <c r="Q2510" t="s">
        <v>9289</v>
      </c>
      <c r="R2510" t="s">
        <v>7958</v>
      </c>
      <c r="S2510" t="s">
        <v>7959</v>
      </c>
      <c r="T2510" t="s">
        <v>7960</v>
      </c>
      <c r="U2510" t="s">
        <v>7961</v>
      </c>
      <c r="V2510" t="s">
        <v>7950</v>
      </c>
      <c r="W2510" t="s">
        <v>7950</v>
      </c>
      <c r="X2510" s="3">
        <v>540</v>
      </c>
      <c r="Y2510" t="s">
        <v>7948</v>
      </c>
      <c r="Z2510" s="3">
        <v>1</v>
      </c>
      <c r="AB2510" t="s">
        <v>7962</v>
      </c>
      <c r="AC2510" t="s">
        <v>7963</v>
      </c>
      <c r="AE2510" s="3">
        <v>0</v>
      </c>
      <c r="AF2510" s="3">
        <v>0</v>
      </c>
      <c r="AH2510" t="s">
        <v>8063</v>
      </c>
      <c r="AI2510" t="s">
        <v>7950</v>
      </c>
      <c r="AJ2510" t="s">
        <v>7950</v>
      </c>
      <c r="AK2510" t="s">
        <v>7950</v>
      </c>
      <c r="AL2510" t="s">
        <v>7950</v>
      </c>
      <c r="AM2510" t="s">
        <v>7950</v>
      </c>
      <c r="AN2510" t="s">
        <v>7950</v>
      </c>
      <c r="AO2510" t="s">
        <v>7950</v>
      </c>
      <c r="AR2510" t="s">
        <v>8015</v>
      </c>
      <c r="AS2510" t="s">
        <v>8850</v>
      </c>
      <c r="AV2510" t="s">
        <v>7950</v>
      </c>
      <c r="AW2510" t="s">
        <v>7950</v>
      </c>
      <c r="AX2510" s="3">
        <v>9</v>
      </c>
      <c r="AY2510" s="3">
        <v>60</v>
      </c>
      <c r="AZ2510" s="3">
        <v>5</v>
      </c>
      <c r="BC2510" t="s">
        <v>7950</v>
      </c>
      <c r="BD2510" t="s">
        <v>7950</v>
      </c>
    </row>
    <row r="2511" spans="1:56">
      <c r="A2511" t="s">
        <v>18069</v>
      </c>
      <c r="B2511" t="s">
        <v>18070</v>
      </c>
      <c r="C2511" t="s">
        <v>18071</v>
      </c>
      <c r="D2511" s="2" t="s">
        <v>7998</v>
      </c>
      <c r="E2511" t="s">
        <v>14011</v>
      </c>
      <c r="F2511" t="s">
        <v>7948</v>
      </c>
      <c r="G2511" t="s">
        <v>7949</v>
      </c>
      <c r="H2511" t="s">
        <v>7950</v>
      </c>
      <c r="I2511" s="3">
        <v>365</v>
      </c>
      <c r="J2511" t="s">
        <v>18072</v>
      </c>
      <c r="K2511" t="s">
        <v>7978</v>
      </c>
      <c r="L2511" t="s">
        <v>7971</v>
      </c>
      <c r="M2511" t="s">
        <v>7954</v>
      </c>
      <c r="N2511" t="s">
        <v>7971</v>
      </c>
      <c r="O2511" t="s">
        <v>7949</v>
      </c>
      <c r="P2511" t="s">
        <v>18073</v>
      </c>
      <c r="Q2511" t="s">
        <v>9289</v>
      </c>
      <c r="R2511" t="s">
        <v>7958</v>
      </c>
      <c r="S2511" t="s">
        <v>7959</v>
      </c>
      <c r="T2511" t="s">
        <v>7960</v>
      </c>
      <c r="U2511" t="s">
        <v>7961</v>
      </c>
      <c r="V2511" t="s">
        <v>7950</v>
      </c>
      <c r="W2511" t="s">
        <v>7950</v>
      </c>
      <c r="X2511" s="3">
        <v>910</v>
      </c>
      <c r="Y2511" t="s">
        <v>7948</v>
      </c>
      <c r="Z2511" s="3">
        <v>1</v>
      </c>
      <c r="AB2511" t="s">
        <v>7981</v>
      </c>
      <c r="AC2511" t="s">
        <v>8001</v>
      </c>
      <c r="AE2511" s="3">
        <v>0</v>
      </c>
      <c r="AF2511" s="3">
        <v>0</v>
      </c>
      <c r="AH2511" t="s">
        <v>13844</v>
      </c>
      <c r="AI2511" t="s">
        <v>7950</v>
      </c>
      <c r="AJ2511" t="s">
        <v>7950</v>
      </c>
      <c r="AK2511" t="s">
        <v>7950</v>
      </c>
      <c r="AL2511" t="s">
        <v>7950</v>
      </c>
      <c r="AM2511" t="s">
        <v>7950</v>
      </c>
      <c r="AN2511" t="s">
        <v>7950</v>
      </c>
      <c r="AO2511" t="s">
        <v>7950</v>
      </c>
      <c r="AR2511" t="s">
        <v>9225</v>
      </c>
      <c r="AS2511" t="s">
        <v>8850</v>
      </c>
      <c r="AV2511" t="s">
        <v>7950</v>
      </c>
      <c r="AW2511" t="s">
        <v>7950</v>
      </c>
      <c r="AX2511" s="3">
        <v>13</v>
      </c>
      <c r="AY2511" s="3">
        <v>70</v>
      </c>
      <c r="AZ2511" s="3">
        <v>5</v>
      </c>
      <c r="BC2511" t="s">
        <v>7950</v>
      </c>
      <c r="BD2511" t="s">
        <v>7950</v>
      </c>
    </row>
    <row r="2512" spans="1:56">
      <c r="A2512" t="s">
        <v>5807</v>
      </c>
      <c r="B2512" t="s">
        <v>16744</v>
      </c>
      <c r="C2512" t="s">
        <v>7975</v>
      </c>
      <c r="D2512" s="2" t="s">
        <v>7998</v>
      </c>
      <c r="E2512" t="s">
        <v>7985</v>
      </c>
      <c r="F2512" t="s">
        <v>7948</v>
      </c>
      <c r="G2512" t="s">
        <v>7949</v>
      </c>
      <c r="H2512" t="s">
        <v>7950</v>
      </c>
      <c r="I2512" s="3">
        <v>365</v>
      </c>
      <c r="J2512" t="s">
        <v>18074</v>
      </c>
      <c r="K2512" t="s">
        <v>18075</v>
      </c>
      <c r="L2512" t="s">
        <v>7971</v>
      </c>
      <c r="M2512" t="s">
        <v>7954</v>
      </c>
      <c r="N2512" t="s">
        <v>7971</v>
      </c>
      <c r="O2512" t="s">
        <v>7949</v>
      </c>
      <c r="P2512" t="s">
        <v>18076</v>
      </c>
      <c r="Q2512" t="s">
        <v>9289</v>
      </c>
      <c r="R2512" t="s">
        <v>7958</v>
      </c>
      <c r="S2512" t="s">
        <v>7959</v>
      </c>
      <c r="T2512" t="s">
        <v>7960</v>
      </c>
      <c r="U2512" t="s">
        <v>7961</v>
      </c>
      <c r="V2512" t="s">
        <v>7950</v>
      </c>
      <c r="W2512" t="s">
        <v>7950</v>
      </c>
      <c r="X2512" s="3">
        <v>200</v>
      </c>
      <c r="Y2512" t="s">
        <v>7948</v>
      </c>
      <c r="Z2512" s="3">
        <v>1</v>
      </c>
      <c r="AB2512" t="s">
        <v>7981</v>
      </c>
      <c r="AC2512" t="s">
        <v>8001</v>
      </c>
      <c r="AE2512" s="3">
        <v>0</v>
      </c>
      <c r="AF2512" s="3">
        <v>0</v>
      </c>
      <c r="AH2512" t="s">
        <v>8063</v>
      </c>
      <c r="AI2512" t="s">
        <v>7950</v>
      </c>
      <c r="AJ2512" t="s">
        <v>7950</v>
      </c>
      <c r="AK2512" t="s">
        <v>7950</v>
      </c>
      <c r="AL2512" t="s">
        <v>7950</v>
      </c>
      <c r="AM2512" t="s">
        <v>7950</v>
      </c>
      <c r="AN2512" t="s">
        <v>7950</v>
      </c>
      <c r="AO2512" t="s">
        <v>7950</v>
      </c>
      <c r="AR2512" t="s">
        <v>8146</v>
      </c>
      <c r="AS2512" t="s">
        <v>8850</v>
      </c>
      <c r="AV2512" t="s">
        <v>7950</v>
      </c>
      <c r="AW2512" t="s">
        <v>7950</v>
      </c>
      <c r="AX2512" s="3">
        <v>5</v>
      </c>
      <c r="AY2512" s="3">
        <v>40</v>
      </c>
      <c r="AZ2512" s="3">
        <v>5</v>
      </c>
      <c r="BC2512" t="s">
        <v>7950</v>
      </c>
      <c r="BD2512" t="s">
        <v>7950</v>
      </c>
    </row>
    <row r="2513" spans="1:56">
      <c r="A2513" t="s">
        <v>1340</v>
      </c>
      <c r="B2513" t="s">
        <v>14933</v>
      </c>
      <c r="C2513" t="s">
        <v>18077</v>
      </c>
      <c r="E2513" t="s">
        <v>7985</v>
      </c>
      <c r="F2513" t="s">
        <v>7948</v>
      </c>
      <c r="G2513" t="s">
        <v>7949</v>
      </c>
      <c r="H2513" t="s">
        <v>7950</v>
      </c>
      <c r="I2513" s="3">
        <v>365</v>
      </c>
      <c r="J2513" t="s">
        <v>18078</v>
      </c>
      <c r="K2513" t="s">
        <v>9565</v>
      </c>
      <c r="L2513" t="s">
        <v>7971</v>
      </c>
      <c r="M2513" t="s">
        <v>7954</v>
      </c>
      <c r="N2513" t="s">
        <v>7971</v>
      </c>
      <c r="O2513" t="s">
        <v>7949</v>
      </c>
      <c r="P2513" t="s">
        <v>18079</v>
      </c>
      <c r="Q2513" t="s">
        <v>9289</v>
      </c>
      <c r="R2513" t="s">
        <v>7958</v>
      </c>
      <c r="S2513" t="s">
        <v>7959</v>
      </c>
      <c r="T2513" t="s">
        <v>7960</v>
      </c>
      <c r="U2513" t="s">
        <v>7961</v>
      </c>
      <c r="V2513" t="s">
        <v>7950</v>
      </c>
      <c r="W2513" t="s">
        <v>7950</v>
      </c>
      <c r="X2513" s="3">
        <v>360</v>
      </c>
      <c r="Y2513" t="s">
        <v>7948</v>
      </c>
      <c r="Z2513" s="3">
        <v>1</v>
      </c>
      <c r="AB2513" t="s">
        <v>7962</v>
      </c>
      <c r="AC2513" t="s">
        <v>7963</v>
      </c>
      <c r="AE2513" s="3">
        <v>0</v>
      </c>
      <c r="AF2513" s="3">
        <v>0</v>
      </c>
      <c r="AH2513" t="s">
        <v>13844</v>
      </c>
      <c r="AI2513" s="3">
        <v>12201.73</v>
      </c>
      <c r="AJ2513" t="s">
        <v>7950</v>
      </c>
      <c r="AK2513" t="s">
        <v>7950</v>
      </c>
      <c r="AL2513" t="s">
        <v>7950</v>
      </c>
      <c r="AM2513" t="s">
        <v>7950</v>
      </c>
      <c r="AN2513" t="s">
        <v>7950</v>
      </c>
      <c r="AO2513" t="s">
        <v>7950</v>
      </c>
      <c r="AR2513" t="s">
        <v>8042</v>
      </c>
      <c r="AS2513" t="s">
        <v>8850</v>
      </c>
      <c r="AV2513" t="s">
        <v>7950</v>
      </c>
      <c r="AW2513" t="s">
        <v>7950</v>
      </c>
      <c r="AX2513" s="3">
        <v>9</v>
      </c>
      <c r="AY2513" s="3">
        <v>40</v>
      </c>
      <c r="AZ2513" s="3">
        <v>5</v>
      </c>
      <c r="BC2513" t="s">
        <v>7950</v>
      </c>
      <c r="BD2513" t="s">
        <v>7950</v>
      </c>
    </row>
    <row r="2514" spans="1:56">
      <c r="A2514" t="s">
        <v>18080</v>
      </c>
      <c r="B2514" t="s">
        <v>17638</v>
      </c>
      <c r="C2514" t="s">
        <v>15018</v>
      </c>
      <c r="D2514" s="2" t="s">
        <v>8141</v>
      </c>
      <c r="E2514" t="s">
        <v>9553</v>
      </c>
      <c r="F2514" t="s">
        <v>7948</v>
      </c>
      <c r="G2514" t="s">
        <v>7949</v>
      </c>
      <c r="H2514" t="s">
        <v>7950</v>
      </c>
      <c r="I2514" s="3">
        <v>365</v>
      </c>
      <c r="J2514" t="s">
        <v>18081</v>
      </c>
      <c r="K2514" t="s">
        <v>8209</v>
      </c>
      <c r="L2514" t="s">
        <v>7971</v>
      </c>
      <c r="M2514" t="s">
        <v>7954</v>
      </c>
      <c r="N2514" t="s">
        <v>7971</v>
      </c>
      <c r="O2514" t="s">
        <v>7949</v>
      </c>
      <c r="P2514" t="s">
        <v>18082</v>
      </c>
      <c r="Q2514" t="s">
        <v>9289</v>
      </c>
      <c r="R2514" t="s">
        <v>7958</v>
      </c>
      <c r="S2514" t="s">
        <v>7959</v>
      </c>
      <c r="T2514" t="s">
        <v>7960</v>
      </c>
      <c r="U2514" t="s">
        <v>7961</v>
      </c>
      <c r="V2514" t="s">
        <v>7950</v>
      </c>
      <c r="W2514" t="s">
        <v>7950</v>
      </c>
      <c r="X2514" s="3">
        <v>2470</v>
      </c>
      <c r="Y2514" t="s">
        <v>7948</v>
      </c>
      <c r="Z2514" s="3">
        <v>1</v>
      </c>
      <c r="AB2514" t="s">
        <v>7981</v>
      </c>
      <c r="AC2514" t="s">
        <v>8145</v>
      </c>
      <c r="AE2514" s="3">
        <v>0</v>
      </c>
      <c r="AF2514" s="3">
        <v>0</v>
      </c>
      <c r="AH2514" t="s">
        <v>13844</v>
      </c>
      <c r="AI2514" t="s">
        <v>7950</v>
      </c>
      <c r="AJ2514" t="s">
        <v>7950</v>
      </c>
      <c r="AK2514" t="s">
        <v>7950</v>
      </c>
      <c r="AL2514" t="s">
        <v>7950</v>
      </c>
      <c r="AM2514" t="s">
        <v>7950</v>
      </c>
      <c r="AN2514" t="s">
        <v>7950</v>
      </c>
      <c r="AO2514" t="s">
        <v>7950</v>
      </c>
      <c r="AR2514" t="s">
        <v>9225</v>
      </c>
      <c r="AS2514" t="s">
        <v>8850</v>
      </c>
      <c r="AV2514" t="s">
        <v>7950</v>
      </c>
      <c r="AW2514" t="s">
        <v>7950</v>
      </c>
      <c r="AX2514" s="3">
        <v>26</v>
      </c>
      <c r="AY2514" s="3">
        <v>95</v>
      </c>
      <c r="AZ2514" s="3">
        <v>5</v>
      </c>
      <c r="BC2514" t="s">
        <v>7950</v>
      </c>
      <c r="BD2514" t="s">
        <v>7950</v>
      </c>
    </row>
    <row r="2515" spans="1:56">
      <c r="A2515" t="s">
        <v>5116</v>
      </c>
      <c r="B2515" t="s">
        <v>18083</v>
      </c>
      <c r="C2515" t="s">
        <v>18084</v>
      </c>
      <c r="D2515" s="2" t="s">
        <v>7998</v>
      </c>
      <c r="E2515" t="s">
        <v>7985</v>
      </c>
      <c r="F2515" t="s">
        <v>7948</v>
      </c>
      <c r="G2515" t="s">
        <v>7949</v>
      </c>
      <c r="H2515" t="s">
        <v>7950</v>
      </c>
      <c r="I2515" s="3">
        <v>365</v>
      </c>
      <c r="J2515" t="s">
        <v>18085</v>
      </c>
      <c r="K2515" t="s">
        <v>7978</v>
      </c>
      <c r="L2515" t="s">
        <v>7971</v>
      </c>
      <c r="M2515" t="s">
        <v>7954</v>
      </c>
      <c r="N2515" t="s">
        <v>7971</v>
      </c>
      <c r="O2515" t="s">
        <v>7949</v>
      </c>
      <c r="P2515" t="s">
        <v>18086</v>
      </c>
      <c r="Q2515" t="s">
        <v>10888</v>
      </c>
      <c r="R2515" t="s">
        <v>7958</v>
      </c>
      <c r="S2515" t="s">
        <v>7959</v>
      </c>
      <c r="T2515" t="s">
        <v>7960</v>
      </c>
      <c r="U2515" t="s">
        <v>7961</v>
      </c>
      <c r="V2515" t="s">
        <v>7950</v>
      </c>
      <c r="W2515" t="s">
        <v>7950</v>
      </c>
      <c r="X2515" s="3">
        <v>4320</v>
      </c>
      <c r="Y2515" t="s">
        <v>7948</v>
      </c>
      <c r="Z2515" s="3">
        <v>1</v>
      </c>
      <c r="AB2515" t="s">
        <v>7971</v>
      </c>
      <c r="AC2515" t="s">
        <v>8001</v>
      </c>
      <c r="AE2515" s="3">
        <v>0</v>
      </c>
      <c r="AF2515" s="3">
        <v>0</v>
      </c>
      <c r="AH2515" t="s">
        <v>8370</v>
      </c>
      <c r="AI2515" t="s">
        <v>7950</v>
      </c>
      <c r="AJ2515" t="s">
        <v>7950</v>
      </c>
      <c r="AK2515" t="s">
        <v>7950</v>
      </c>
      <c r="AL2515" t="s">
        <v>7950</v>
      </c>
      <c r="AM2515" t="s">
        <v>7950</v>
      </c>
      <c r="AN2515" t="s">
        <v>7950</v>
      </c>
      <c r="AO2515" t="s">
        <v>7950</v>
      </c>
      <c r="AR2515" t="s">
        <v>7964</v>
      </c>
      <c r="AV2515" t="s">
        <v>7950</v>
      </c>
      <c r="AW2515" t="s">
        <v>7950</v>
      </c>
      <c r="AX2515" s="3">
        <v>32</v>
      </c>
      <c r="AY2515" s="3">
        <v>135</v>
      </c>
      <c r="AZ2515" s="3">
        <v>5</v>
      </c>
      <c r="BC2515" t="s">
        <v>7950</v>
      </c>
      <c r="BD2515" t="s">
        <v>7950</v>
      </c>
    </row>
    <row r="2516" spans="1:56">
      <c r="A2516" t="s">
        <v>18087</v>
      </c>
      <c r="B2516" t="s">
        <v>18088</v>
      </c>
      <c r="C2516" t="s">
        <v>10982</v>
      </c>
      <c r="E2516" t="s">
        <v>7968</v>
      </c>
      <c r="F2516" t="s">
        <v>7948</v>
      </c>
      <c r="G2516" t="s">
        <v>7949</v>
      </c>
      <c r="H2516" t="s">
        <v>7950</v>
      </c>
      <c r="I2516" s="3">
        <v>365</v>
      </c>
      <c r="J2516" t="s">
        <v>10837</v>
      </c>
      <c r="K2516" t="s">
        <v>18089</v>
      </c>
      <c r="L2516" t="s">
        <v>7971</v>
      </c>
      <c r="M2516" t="s">
        <v>7954</v>
      </c>
      <c r="N2516" t="s">
        <v>7971</v>
      </c>
      <c r="O2516" t="s">
        <v>7949</v>
      </c>
      <c r="P2516" t="s">
        <v>18090</v>
      </c>
      <c r="Q2516" t="s">
        <v>7973</v>
      </c>
      <c r="R2516" t="s">
        <v>7958</v>
      </c>
      <c r="S2516" t="s">
        <v>7959</v>
      </c>
      <c r="T2516" t="s">
        <v>7960</v>
      </c>
      <c r="U2516" t="s">
        <v>7961</v>
      </c>
      <c r="V2516" t="s">
        <v>7950</v>
      </c>
      <c r="W2516" t="s">
        <v>7950</v>
      </c>
      <c r="X2516" s="3">
        <v>12</v>
      </c>
      <c r="Y2516" t="s">
        <v>7948</v>
      </c>
      <c r="Z2516" s="3">
        <v>1</v>
      </c>
      <c r="AB2516" t="s">
        <v>7971</v>
      </c>
      <c r="AC2516" t="s">
        <v>8250</v>
      </c>
      <c r="AE2516" s="3">
        <v>0</v>
      </c>
      <c r="AF2516" s="3">
        <v>0</v>
      </c>
      <c r="AH2516" t="s">
        <v>8105</v>
      </c>
      <c r="AI2516" s="3">
        <v>4187.7</v>
      </c>
      <c r="AJ2516" t="s">
        <v>7950</v>
      </c>
      <c r="AK2516" t="s">
        <v>7950</v>
      </c>
      <c r="AL2516" t="s">
        <v>7950</v>
      </c>
      <c r="AM2516" t="s">
        <v>7950</v>
      </c>
      <c r="AN2516" t="s">
        <v>7950</v>
      </c>
      <c r="AO2516" t="s">
        <v>7950</v>
      </c>
      <c r="AR2516" t="s">
        <v>7964</v>
      </c>
      <c r="AV2516" t="s">
        <v>7950</v>
      </c>
      <c r="AW2516" t="s">
        <v>7950</v>
      </c>
      <c r="AX2516" s="3">
        <v>1</v>
      </c>
      <c r="AY2516" s="3">
        <v>12</v>
      </c>
      <c r="AZ2516" s="3">
        <v>6</v>
      </c>
      <c r="BC2516" t="s">
        <v>7950</v>
      </c>
      <c r="BD2516" t="s">
        <v>7950</v>
      </c>
    </row>
    <row r="2517" spans="1:56">
      <c r="A2517" t="s">
        <v>18091</v>
      </c>
      <c r="B2517" t="s">
        <v>18092</v>
      </c>
      <c r="C2517" t="s">
        <v>18093</v>
      </c>
      <c r="E2517" t="s">
        <v>7968</v>
      </c>
      <c r="F2517" t="s">
        <v>7948</v>
      </c>
      <c r="G2517" t="s">
        <v>7949</v>
      </c>
      <c r="H2517" t="s">
        <v>7950</v>
      </c>
      <c r="I2517" s="3">
        <v>365</v>
      </c>
      <c r="J2517" t="s">
        <v>10837</v>
      </c>
      <c r="K2517" t="s">
        <v>18094</v>
      </c>
      <c r="L2517" t="s">
        <v>7971</v>
      </c>
      <c r="M2517" t="s">
        <v>7954</v>
      </c>
      <c r="N2517" t="s">
        <v>7971</v>
      </c>
      <c r="O2517" t="s">
        <v>7949</v>
      </c>
      <c r="P2517" t="s">
        <v>18095</v>
      </c>
      <c r="Q2517" t="s">
        <v>7973</v>
      </c>
      <c r="R2517" t="s">
        <v>7958</v>
      </c>
      <c r="S2517" t="s">
        <v>7959</v>
      </c>
      <c r="T2517" t="s">
        <v>7960</v>
      </c>
      <c r="U2517" t="s">
        <v>7961</v>
      </c>
      <c r="V2517" t="s">
        <v>7950</v>
      </c>
      <c r="W2517" t="s">
        <v>7950</v>
      </c>
      <c r="X2517" s="3">
        <v>12</v>
      </c>
      <c r="Y2517" t="s">
        <v>7948</v>
      </c>
      <c r="Z2517" s="3">
        <v>1</v>
      </c>
      <c r="AB2517" t="s">
        <v>7971</v>
      </c>
      <c r="AE2517" s="3">
        <v>0</v>
      </c>
      <c r="AF2517" s="3">
        <v>0</v>
      </c>
      <c r="AH2517" t="s">
        <v>8105</v>
      </c>
      <c r="AI2517" s="3">
        <v>4187.7</v>
      </c>
      <c r="AJ2517" t="s">
        <v>7950</v>
      </c>
      <c r="AK2517" t="s">
        <v>7950</v>
      </c>
      <c r="AL2517" t="s">
        <v>7950</v>
      </c>
      <c r="AM2517" t="s">
        <v>7950</v>
      </c>
      <c r="AN2517" t="s">
        <v>7950</v>
      </c>
      <c r="AO2517" t="s">
        <v>7950</v>
      </c>
      <c r="AR2517" t="s">
        <v>7964</v>
      </c>
      <c r="AV2517" t="s">
        <v>7950</v>
      </c>
      <c r="AW2517" t="s">
        <v>7950</v>
      </c>
      <c r="AX2517" s="3">
        <v>1</v>
      </c>
      <c r="AY2517" s="3">
        <v>12</v>
      </c>
      <c r="AZ2517" s="3">
        <v>6</v>
      </c>
      <c r="BC2517" t="s">
        <v>7950</v>
      </c>
      <c r="BD2517" t="s">
        <v>7950</v>
      </c>
    </row>
    <row r="2518" spans="1:56">
      <c r="A2518" t="s">
        <v>18096</v>
      </c>
      <c r="B2518" t="s">
        <v>18097</v>
      </c>
      <c r="C2518" t="s">
        <v>9912</v>
      </c>
      <c r="E2518" t="s">
        <v>7968</v>
      </c>
      <c r="F2518" t="s">
        <v>7948</v>
      </c>
      <c r="G2518" t="s">
        <v>7949</v>
      </c>
      <c r="H2518" t="s">
        <v>7950</v>
      </c>
      <c r="I2518" s="3">
        <v>365</v>
      </c>
      <c r="J2518" t="s">
        <v>18098</v>
      </c>
      <c r="K2518" t="s">
        <v>11831</v>
      </c>
      <c r="L2518" t="s">
        <v>7971</v>
      </c>
      <c r="M2518" t="s">
        <v>7954</v>
      </c>
      <c r="N2518" t="s">
        <v>7971</v>
      </c>
      <c r="O2518" t="s">
        <v>7949</v>
      </c>
      <c r="P2518" t="s">
        <v>18099</v>
      </c>
      <c r="Q2518" t="s">
        <v>7973</v>
      </c>
      <c r="R2518" t="s">
        <v>7958</v>
      </c>
      <c r="S2518" t="s">
        <v>7959</v>
      </c>
      <c r="T2518" t="s">
        <v>7960</v>
      </c>
      <c r="U2518" t="s">
        <v>7961</v>
      </c>
      <c r="V2518" t="s">
        <v>7950</v>
      </c>
      <c r="W2518" t="s">
        <v>7950</v>
      </c>
      <c r="X2518" s="3">
        <v>36</v>
      </c>
      <c r="Y2518" t="s">
        <v>7948</v>
      </c>
      <c r="Z2518" s="3">
        <v>1</v>
      </c>
      <c r="AB2518" t="s">
        <v>7971</v>
      </c>
      <c r="AE2518" s="3">
        <v>0</v>
      </c>
      <c r="AF2518" s="3">
        <v>0</v>
      </c>
      <c r="AH2518" t="s">
        <v>8105</v>
      </c>
      <c r="AI2518" s="3">
        <v>6695.52</v>
      </c>
      <c r="AJ2518" t="s">
        <v>7950</v>
      </c>
      <c r="AK2518" t="s">
        <v>7950</v>
      </c>
      <c r="AL2518" t="s">
        <v>7950</v>
      </c>
      <c r="AM2518" t="s">
        <v>7950</v>
      </c>
      <c r="AN2518" t="s">
        <v>7950</v>
      </c>
      <c r="AO2518" t="s">
        <v>7950</v>
      </c>
      <c r="AR2518" t="s">
        <v>7964</v>
      </c>
      <c r="AV2518" t="s">
        <v>7950</v>
      </c>
      <c r="AW2518" t="s">
        <v>7950</v>
      </c>
      <c r="AX2518" s="3">
        <v>3</v>
      </c>
      <c r="AY2518" s="3">
        <v>12</v>
      </c>
      <c r="AZ2518" s="3">
        <v>6</v>
      </c>
      <c r="BC2518" t="s">
        <v>7950</v>
      </c>
      <c r="BD2518" t="s">
        <v>7950</v>
      </c>
    </row>
    <row r="2519" spans="1:56">
      <c r="A2519" t="s">
        <v>18100</v>
      </c>
      <c r="B2519" t="s">
        <v>18101</v>
      </c>
      <c r="C2519" t="s">
        <v>9912</v>
      </c>
      <c r="E2519" t="s">
        <v>7968</v>
      </c>
      <c r="F2519" t="s">
        <v>7948</v>
      </c>
      <c r="G2519" t="s">
        <v>7949</v>
      </c>
      <c r="H2519" t="s">
        <v>7950</v>
      </c>
      <c r="I2519" s="3">
        <v>365</v>
      </c>
      <c r="J2519" t="s">
        <v>18102</v>
      </c>
      <c r="K2519" t="s">
        <v>8692</v>
      </c>
      <c r="L2519" t="s">
        <v>7971</v>
      </c>
      <c r="M2519" t="s">
        <v>7954</v>
      </c>
      <c r="N2519" t="s">
        <v>7971</v>
      </c>
      <c r="O2519" t="s">
        <v>7949</v>
      </c>
      <c r="P2519" t="s">
        <v>18103</v>
      </c>
      <c r="Q2519" t="s">
        <v>7973</v>
      </c>
      <c r="R2519" t="s">
        <v>7958</v>
      </c>
      <c r="S2519" t="s">
        <v>7959</v>
      </c>
      <c r="T2519" t="s">
        <v>7960</v>
      </c>
      <c r="U2519" t="s">
        <v>7961</v>
      </c>
      <c r="V2519" t="s">
        <v>7950</v>
      </c>
      <c r="W2519" t="s">
        <v>7950</v>
      </c>
      <c r="X2519" s="3">
        <v>36</v>
      </c>
      <c r="Y2519" t="s">
        <v>7948</v>
      </c>
      <c r="Z2519" s="3">
        <v>1</v>
      </c>
      <c r="AB2519" t="s">
        <v>7971</v>
      </c>
      <c r="AE2519" s="3">
        <v>0</v>
      </c>
      <c r="AF2519" s="3">
        <v>0</v>
      </c>
      <c r="AH2519" t="s">
        <v>8105</v>
      </c>
      <c r="AI2519" s="3">
        <v>6695.52</v>
      </c>
      <c r="AJ2519" t="s">
        <v>7950</v>
      </c>
      <c r="AK2519" t="s">
        <v>7950</v>
      </c>
      <c r="AL2519" t="s">
        <v>7950</v>
      </c>
      <c r="AM2519" t="s">
        <v>7950</v>
      </c>
      <c r="AN2519" t="s">
        <v>7950</v>
      </c>
      <c r="AO2519" t="s">
        <v>7950</v>
      </c>
      <c r="AR2519" t="s">
        <v>7964</v>
      </c>
      <c r="AV2519" t="s">
        <v>7950</v>
      </c>
      <c r="AW2519" t="s">
        <v>7950</v>
      </c>
      <c r="AX2519" s="3">
        <v>3</v>
      </c>
      <c r="AY2519" s="3">
        <v>12</v>
      </c>
      <c r="AZ2519" s="3">
        <v>6</v>
      </c>
      <c r="BC2519" t="s">
        <v>7950</v>
      </c>
      <c r="BD2519" t="s">
        <v>7950</v>
      </c>
    </row>
    <row r="2520" spans="1:56">
      <c r="A2520" t="s">
        <v>3257</v>
      </c>
      <c r="B2520" t="s">
        <v>18104</v>
      </c>
      <c r="C2520" t="s">
        <v>10885</v>
      </c>
      <c r="E2520" t="s">
        <v>7985</v>
      </c>
      <c r="F2520" t="s">
        <v>7948</v>
      </c>
      <c r="G2520" t="s">
        <v>7949</v>
      </c>
      <c r="H2520" t="s">
        <v>7950</v>
      </c>
      <c r="I2520" s="3">
        <v>365</v>
      </c>
      <c r="J2520" t="s">
        <v>18105</v>
      </c>
      <c r="K2520" t="s">
        <v>18106</v>
      </c>
      <c r="L2520" t="s">
        <v>7971</v>
      </c>
      <c r="M2520" t="s">
        <v>7954</v>
      </c>
      <c r="N2520" t="s">
        <v>7971</v>
      </c>
      <c r="O2520" t="s">
        <v>7949</v>
      </c>
      <c r="P2520" t="s">
        <v>18107</v>
      </c>
      <c r="Q2520" t="s">
        <v>10888</v>
      </c>
      <c r="R2520" t="s">
        <v>7958</v>
      </c>
      <c r="S2520" t="s">
        <v>7959</v>
      </c>
      <c r="T2520" t="s">
        <v>7960</v>
      </c>
      <c r="U2520" t="s">
        <v>7961</v>
      </c>
      <c r="V2520" t="s">
        <v>7950</v>
      </c>
      <c r="W2520" t="s">
        <v>7950</v>
      </c>
      <c r="X2520" s="3">
        <v>175</v>
      </c>
      <c r="Y2520" t="s">
        <v>7948</v>
      </c>
      <c r="Z2520" s="3">
        <v>1</v>
      </c>
      <c r="AB2520" t="s">
        <v>7962</v>
      </c>
      <c r="AC2520" t="s">
        <v>7963</v>
      </c>
      <c r="AE2520" s="3">
        <v>0</v>
      </c>
      <c r="AF2520" s="3">
        <v>0</v>
      </c>
      <c r="AH2520" t="s">
        <v>9937</v>
      </c>
      <c r="AI2520" s="3">
        <v>9422.2999999999993</v>
      </c>
      <c r="AJ2520" t="s">
        <v>7950</v>
      </c>
      <c r="AK2520" t="s">
        <v>7950</v>
      </c>
      <c r="AL2520" t="s">
        <v>7950</v>
      </c>
      <c r="AM2520" t="s">
        <v>7950</v>
      </c>
      <c r="AN2520" t="s">
        <v>7950</v>
      </c>
      <c r="AO2520" t="s">
        <v>7950</v>
      </c>
      <c r="AQ2520" t="s">
        <v>10906</v>
      </c>
      <c r="AR2520" t="s">
        <v>7964</v>
      </c>
      <c r="AV2520" t="s">
        <v>7950</v>
      </c>
      <c r="AW2520" t="s">
        <v>7950</v>
      </c>
      <c r="AX2520" s="3">
        <v>7</v>
      </c>
      <c r="AY2520" s="3">
        <v>25</v>
      </c>
      <c r="AZ2520" s="3">
        <v>5</v>
      </c>
      <c r="BC2520" t="s">
        <v>7950</v>
      </c>
      <c r="BD2520" t="s">
        <v>7950</v>
      </c>
    </row>
    <row r="2521" spans="1:56">
      <c r="A2521" t="s">
        <v>2706</v>
      </c>
      <c r="B2521" t="s">
        <v>18108</v>
      </c>
      <c r="C2521" t="s">
        <v>9343</v>
      </c>
      <c r="D2521" s="2" t="s">
        <v>8123</v>
      </c>
      <c r="E2521" t="s">
        <v>7985</v>
      </c>
      <c r="F2521" t="s">
        <v>7948</v>
      </c>
      <c r="G2521" t="s">
        <v>8056</v>
      </c>
      <c r="H2521" t="s">
        <v>7950</v>
      </c>
      <c r="I2521" s="3">
        <v>365</v>
      </c>
      <c r="J2521" t="s">
        <v>18109</v>
      </c>
      <c r="K2521" t="s">
        <v>15484</v>
      </c>
      <c r="L2521" t="s">
        <v>7971</v>
      </c>
      <c r="M2521" t="s">
        <v>7954</v>
      </c>
      <c r="N2521" t="s">
        <v>7971</v>
      </c>
      <c r="O2521" t="s">
        <v>7949</v>
      </c>
      <c r="P2521" t="s">
        <v>18110</v>
      </c>
      <c r="Q2521" t="s">
        <v>10888</v>
      </c>
      <c r="R2521" t="s">
        <v>18111</v>
      </c>
      <c r="S2521" t="s">
        <v>12033</v>
      </c>
      <c r="T2521" t="s">
        <v>7960</v>
      </c>
      <c r="U2521" t="s">
        <v>7961</v>
      </c>
      <c r="V2521" t="s">
        <v>7950</v>
      </c>
      <c r="W2521" t="s">
        <v>7950</v>
      </c>
      <c r="X2521" s="3">
        <v>440</v>
      </c>
      <c r="Y2521" t="s">
        <v>7948</v>
      </c>
      <c r="Z2521" s="3">
        <v>1</v>
      </c>
      <c r="AB2521" t="s">
        <v>7962</v>
      </c>
      <c r="AC2521" t="s">
        <v>8062</v>
      </c>
      <c r="AE2521" s="3">
        <v>0</v>
      </c>
      <c r="AF2521" s="3">
        <v>0</v>
      </c>
      <c r="AH2521" t="s">
        <v>8063</v>
      </c>
      <c r="AI2521" s="3">
        <v>13897.69</v>
      </c>
      <c r="AJ2521" s="3">
        <v>0</v>
      </c>
      <c r="AK2521" s="3">
        <v>0</v>
      </c>
      <c r="AL2521" t="s">
        <v>7950</v>
      </c>
      <c r="AM2521" s="3">
        <v>0</v>
      </c>
      <c r="AN2521" t="s">
        <v>7950</v>
      </c>
      <c r="AO2521" s="3">
        <v>0</v>
      </c>
      <c r="AQ2521" t="s">
        <v>18112</v>
      </c>
      <c r="AR2521" t="s">
        <v>11007</v>
      </c>
      <c r="AS2521" t="s">
        <v>12112</v>
      </c>
      <c r="AU2521" t="s">
        <v>8065</v>
      </c>
      <c r="AV2521" s="3">
        <v>0</v>
      </c>
      <c r="AW2521" s="3">
        <v>0</v>
      </c>
      <c r="AX2521" s="3">
        <v>11</v>
      </c>
      <c r="AY2521" s="3">
        <v>40</v>
      </c>
      <c r="AZ2521" s="3">
        <v>5</v>
      </c>
      <c r="BA2521" t="s">
        <v>8314</v>
      </c>
      <c r="BB2521" t="s">
        <v>8314</v>
      </c>
      <c r="BC2521" s="3">
        <v>0</v>
      </c>
      <c r="BD2521" t="s">
        <v>7950</v>
      </c>
    </row>
    <row r="2522" spans="1:56">
      <c r="A2522" t="s">
        <v>2027</v>
      </c>
      <c r="B2522" t="s">
        <v>18113</v>
      </c>
      <c r="C2522" t="s">
        <v>10885</v>
      </c>
      <c r="E2522" t="s">
        <v>7985</v>
      </c>
      <c r="F2522" t="s">
        <v>7948</v>
      </c>
      <c r="G2522" t="s">
        <v>7949</v>
      </c>
      <c r="H2522" t="s">
        <v>7950</v>
      </c>
      <c r="I2522" s="3">
        <v>365</v>
      </c>
      <c r="J2522" t="s">
        <v>18114</v>
      </c>
      <c r="K2522" t="s">
        <v>18115</v>
      </c>
      <c r="L2522" t="s">
        <v>7971</v>
      </c>
      <c r="M2522" t="s">
        <v>7954</v>
      </c>
      <c r="N2522" t="s">
        <v>7971</v>
      </c>
      <c r="O2522" t="s">
        <v>7949</v>
      </c>
      <c r="P2522" t="s">
        <v>18116</v>
      </c>
      <c r="Q2522" t="s">
        <v>10888</v>
      </c>
      <c r="R2522" t="s">
        <v>7958</v>
      </c>
      <c r="S2522" t="s">
        <v>7959</v>
      </c>
      <c r="T2522" t="s">
        <v>7960</v>
      </c>
      <c r="U2522" t="s">
        <v>7961</v>
      </c>
      <c r="V2522" t="s">
        <v>7950</v>
      </c>
      <c r="W2522" t="s">
        <v>7950</v>
      </c>
      <c r="X2522" s="3">
        <v>385</v>
      </c>
      <c r="Y2522" t="s">
        <v>7948</v>
      </c>
      <c r="Z2522" s="3">
        <v>1</v>
      </c>
      <c r="AB2522" t="s">
        <v>7962</v>
      </c>
      <c r="AC2522" t="s">
        <v>7963</v>
      </c>
      <c r="AE2522" s="3">
        <v>0</v>
      </c>
      <c r="AF2522" s="3">
        <v>0</v>
      </c>
      <c r="AH2522" t="s">
        <v>9446</v>
      </c>
      <c r="AI2522" s="3">
        <v>12728.76</v>
      </c>
      <c r="AJ2522" t="s">
        <v>7950</v>
      </c>
      <c r="AK2522" t="s">
        <v>7950</v>
      </c>
      <c r="AL2522" t="s">
        <v>7950</v>
      </c>
      <c r="AM2522" t="s">
        <v>7950</v>
      </c>
      <c r="AN2522" t="s">
        <v>7950</v>
      </c>
      <c r="AO2522" t="s">
        <v>7950</v>
      </c>
      <c r="AR2522" t="s">
        <v>7964</v>
      </c>
      <c r="AV2522" t="s">
        <v>7950</v>
      </c>
      <c r="AW2522" t="s">
        <v>7950</v>
      </c>
      <c r="AX2522" s="3">
        <v>11</v>
      </c>
      <c r="AY2522" s="3">
        <v>35</v>
      </c>
      <c r="AZ2522" s="3">
        <v>5</v>
      </c>
      <c r="BC2522" t="s">
        <v>7950</v>
      </c>
      <c r="BD2522" t="s">
        <v>7950</v>
      </c>
    </row>
    <row r="2523" spans="1:56">
      <c r="A2523" t="s">
        <v>4508</v>
      </c>
      <c r="B2523" t="s">
        <v>10948</v>
      </c>
      <c r="C2523" t="s">
        <v>14939</v>
      </c>
      <c r="E2523" t="s">
        <v>7985</v>
      </c>
      <c r="F2523" t="s">
        <v>7948</v>
      </c>
      <c r="G2523" t="s">
        <v>7949</v>
      </c>
      <c r="H2523" t="s">
        <v>7950</v>
      </c>
      <c r="I2523" s="3">
        <v>365</v>
      </c>
      <c r="J2523" t="s">
        <v>18117</v>
      </c>
      <c r="K2523" t="s">
        <v>10993</v>
      </c>
      <c r="L2523" t="s">
        <v>7971</v>
      </c>
      <c r="M2523" t="s">
        <v>7954</v>
      </c>
      <c r="N2523" t="s">
        <v>7971</v>
      </c>
      <c r="O2523" t="s">
        <v>7949</v>
      </c>
      <c r="P2523" t="s">
        <v>18118</v>
      </c>
      <c r="Q2523" t="s">
        <v>10888</v>
      </c>
      <c r="R2523" t="s">
        <v>7958</v>
      </c>
      <c r="S2523" t="s">
        <v>7959</v>
      </c>
      <c r="T2523" t="s">
        <v>7960</v>
      </c>
      <c r="U2523" t="s">
        <v>7961</v>
      </c>
      <c r="V2523" t="s">
        <v>7950</v>
      </c>
      <c r="W2523" t="s">
        <v>7950</v>
      </c>
      <c r="X2523" s="3">
        <v>1170</v>
      </c>
      <c r="Y2523" t="s">
        <v>7948</v>
      </c>
      <c r="Z2523" s="3">
        <v>1</v>
      </c>
      <c r="AB2523" t="s">
        <v>7962</v>
      </c>
      <c r="AC2523" t="s">
        <v>7963</v>
      </c>
      <c r="AE2523" s="3">
        <v>0</v>
      </c>
      <c r="AF2523" s="3">
        <v>0</v>
      </c>
      <c r="AH2523" t="s">
        <v>10952</v>
      </c>
      <c r="AI2523" s="3">
        <v>11471.7</v>
      </c>
      <c r="AJ2523" t="s">
        <v>7950</v>
      </c>
      <c r="AK2523" t="s">
        <v>7950</v>
      </c>
      <c r="AL2523" t="s">
        <v>7950</v>
      </c>
      <c r="AM2523" t="s">
        <v>7950</v>
      </c>
      <c r="AN2523" t="s">
        <v>7950</v>
      </c>
      <c r="AO2523" t="s">
        <v>7950</v>
      </c>
      <c r="AR2523" t="s">
        <v>7964</v>
      </c>
      <c r="AV2523" t="s">
        <v>7950</v>
      </c>
      <c r="AW2523" t="s">
        <v>7950</v>
      </c>
      <c r="AX2523" s="3">
        <v>18</v>
      </c>
      <c r="AY2523" s="3">
        <v>65</v>
      </c>
      <c r="AZ2523" s="3">
        <v>5</v>
      </c>
      <c r="BC2523" t="s">
        <v>7950</v>
      </c>
      <c r="BD2523" t="s">
        <v>7950</v>
      </c>
    </row>
    <row r="2524" spans="1:56">
      <c r="A2524" t="s">
        <v>2028</v>
      </c>
      <c r="B2524" t="s">
        <v>18113</v>
      </c>
      <c r="C2524" t="s">
        <v>8130</v>
      </c>
      <c r="E2524" t="s">
        <v>7985</v>
      </c>
      <c r="F2524" t="s">
        <v>7948</v>
      </c>
      <c r="G2524" t="s">
        <v>7949</v>
      </c>
      <c r="H2524" t="s">
        <v>7950</v>
      </c>
      <c r="I2524" s="3">
        <v>365</v>
      </c>
      <c r="J2524" t="s">
        <v>18119</v>
      </c>
      <c r="K2524" t="s">
        <v>18115</v>
      </c>
      <c r="L2524" t="s">
        <v>7971</v>
      </c>
      <c r="M2524" t="s">
        <v>7954</v>
      </c>
      <c r="N2524" t="s">
        <v>7971</v>
      </c>
      <c r="O2524" t="s">
        <v>7949</v>
      </c>
      <c r="P2524" t="s">
        <v>18120</v>
      </c>
      <c r="Q2524" t="s">
        <v>10888</v>
      </c>
      <c r="R2524" t="s">
        <v>7958</v>
      </c>
      <c r="S2524" t="s">
        <v>7959</v>
      </c>
      <c r="T2524" t="s">
        <v>7960</v>
      </c>
      <c r="U2524" t="s">
        <v>7961</v>
      </c>
      <c r="V2524" t="s">
        <v>7950</v>
      </c>
      <c r="W2524" t="s">
        <v>7950</v>
      </c>
      <c r="X2524" s="3">
        <v>385</v>
      </c>
      <c r="Y2524" t="s">
        <v>7948</v>
      </c>
      <c r="Z2524" s="3">
        <v>1</v>
      </c>
      <c r="AB2524" t="s">
        <v>7962</v>
      </c>
      <c r="AC2524" t="s">
        <v>7963</v>
      </c>
      <c r="AE2524" s="3">
        <v>0</v>
      </c>
      <c r="AF2524" s="3">
        <v>0</v>
      </c>
      <c r="AH2524" t="s">
        <v>9446</v>
      </c>
      <c r="AI2524" s="3">
        <v>12728.76</v>
      </c>
      <c r="AJ2524" t="s">
        <v>7950</v>
      </c>
      <c r="AK2524" t="s">
        <v>7950</v>
      </c>
      <c r="AL2524" t="s">
        <v>7950</v>
      </c>
      <c r="AM2524" t="s">
        <v>7950</v>
      </c>
      <c r="AN2524" t="s">
        <v>7950</v>
      </c>
      <c r="AO2524" t="s">
        <v>7950</v>
      </c>
      <c r="AR2524" t="s">
        <v>7964</v>
      </c>
      <c r="AV2524" t="s">
        <v>7950</v>
      </c>
      <c r="AW2524" t="s">
        <v>7950</v>
      </c>
      <c r="AX2524" s="3">
        <v>11</v>
      </c>
      <c r="AY2524" s="3">
        <v>35</v>
      </c>
      <c r="AZ2524" s="3">
        <v>5</v>
      </c>
      <c r="BC2524" t="s">
        <v>7950</v>
      </c>
      <c r="BD2524" t="s">
        <v>7950</v>
      </c>
    </row>
    <row r="2525" spans="1:56">
      <c r="A2525" t="s">
        <v>18121</v>
      </c>
      <c r="B2525" t="s">
        <v>7971</v>
      </c>
      <c r="C2525" t="s">
        <v>7971</v>
      </c>
      <c r="E2525" t="s">
        <v>11790</v>
      </c>
      <c r="F2525" t="s">
        <v>7948</v>
      </c>
      <c r="G2525" t="s">
        <v>7949</v>
      </c>
      <c r="H2525" t="s">
        <v>7950</v>
      </c>
      <c r="I2525" s="3">
        <v>365</v>
      </c>
      <c r="J2525" t="s">
        <v>7985</v>
      </c>
      <c r="K2525" t="s">
        <v>7964</v>
      </c>
      <c r="L2525" t="s">
        <v>7971</v>
      </c>
      <c r="M2525" t="s">
        <v>7954</v>
      </c>
      <c r="N2525" t="s">
        <v>7971</v>
      </c>
      <c r="O2525" t="s">
        <v>7949</v>
      </c>
      <c r="P2525" t="s">
        <v>18122</v>
      </c>
      <c r="Q2525" t="s">
        <v>10888</v>
      </c>
      <c r="R2525" t="s">
        <v>7958</v>
      </c>
      <c r="S2525" t="s">
        <v>7959</v>
      </c>
      <c r="T2525" t="s">
        <v>7960</v>
      </c>
      <c r="U2525" t="s">
        <v>7961</v>
      </c>
      <c r="V2525" t="s">
        <v>7950</v>
      </c>
      <c r="W2525" t="s">
        <v>7950</v>
      </c>
      <c r="X2525" t="s">
        <v>7950</v>
      </c>
      <c r="Y2525" t="s">
        <v>7948</v>
      </c>
      <c r="Z2525" s="3">
        <v>1</v>
      </c>
      <c r="AB2525" t="s">
        <v>7971</v>
      </c>
      <c r="AE2525" s="3">
        <v>0</v>
      </c>
      <c r="AF2525" s="3">
        <v>0</v>
      </c>
      <c r="AI2525" t="s">
        <v>7950</v>
      </c>
      <c r="AJ2525" t="s">
        <v>7950</v>
      </c>
      <c r="AK2525" t="s">
        <v>7950</v>
      </c>
      <c r="AL2525" t="s">
        <v>7950</v>
      </c>
      <c r="AM2525" t="s">
        <v>7950</v>
      </c>
      <c r="AN2525" t="s">
        <v>7950</v>
      </c>
      <c r="AO2525" t="s">
        <v>7950</v>
      </c>
      <c r="AR2525" t="s">
        <v>7964</v>
      </c>
      <c r="AV2525" t="s">
        <v>7950</v>
      </c>
      <c r="AW2525" t="s">
        <v>7950</v>
      </c>
      <c r="AX2525" s="3">
        <v>0</v>
      </c>
      <c r="AY2525" s="3">
        <v>0</v>
      </c>
      <c r="AZ2525" s="3">
        <v>0</v>
      </c>
      <c r="BC2525" t="s">
        <v>7950</v>
      </c>
      <c r="BD2525" t="s">
        <v>7950</v>
      </c>
    </row>
    <row r="2526" spans="1:56">
      <c r="A2526" t="s">
        <v>18123</v>
      </c>
      <c r="B2526" t="s">
        <v>18124</v>
      </c>
      <c r="C2526" t="s">
        <v>9413</v>
      </c>
      <c r="D2526" s="2" t="s">
        <v>8141</v>
      </c>
      <c r="E2526" t="s">
        <v>11790</v>
      </c>
      <c r="F2526" t="s">
        <v>7948</v>
      </c>
      <c r="G2526" t="s">
        <v>7949</v>
      </c>
      <c r="H2526" t="s">
        <v>7950</v>
      </c>
      <c r="I2526" s="3">
        <v>365</v>
      </c>
      <c r="J2526" t="s">
        <v>18125</v>
      </c>
      <c r="K2526" t="s">
        <v>8209</v>
      </c>
      <c r="L2526" t="s">
        <v>7971</v>
      </c>
      <c r="M2526" t="s">
        <v>7954</v>
      </c>
      <c r="N2526" t="s">
        <v>7971</v>
      </c>
      <c r="O2526" t="s">
        <v>7949</v>
      </c>
      <c r="P2526" t="s">
        <v>18126</v>
      </c>
      <c r="Q2526" t="s">
        <v>10888</v>
      </c>
      <c r="R2526" t="s">
        <v>7958</v>
      </c>
      <c r="S2526" t="s">
        <v>7959</v>
      </c>
      <c r="T2526" t="s">
        <v>7960</v>
      </c>
      <c r="U2526" t="s">
        <v>7961</v>
      </c>
      <c r="V2526" t="s">
        <v>7950</v>
      </c>
      <c r="W2526" t="s">
        <v>7950</v>
      </c>
      <c r="X2526" s="3">
        <v>2470</v>
      </c>
      <c r="Y2526" t="s">
        <v>7948</v>
      </c>
      <c r="Z2526" s="3">
        <v>1</v>
      </c>
      <c r="AB2526" t="s">
        <v>7971</v>
      </c>
      <c r="AC2526" t="s">
        <v>8145</v>
      </c>
      <c r="AE2526" s="3">
        <v>0</v>
      </c>
      <c r="AF2526" s="3">
        <v>0</v>
      </c>
      <c r="AH2526" t="s">
        <v>9225</v>
      </c>
      <c r="AI2526" t="s">
        <v>7950</v>
      </c>
      <c r="AJ2526" t="s">
        <v>7950</v>
      </c>
      <c r="AK2526" t="s">
        <v>7950</v>
      </c>
      <c r="AL2526" t="s">
        <v>7950</v>
      </c>
      <c r="AM2526" t="s">
        <v>7950</v>
      </c>
      <c r="AN2526" t="s">
        <v>7950</v>
      </c>
      <c r="AO2526" t="s">
        <v>7950</v>
      </c>
      <c r="AR2526" t="s">
        <v>7964</v>
      </c>
      <c r="AV2526" t="s">
        <v>7950</v>
      </c>
      <c r="AW2526" t="s">
        <v>7950</v>
      </c>
      <c r="AX2526" s="3">
        <v>0</v>
      </c>
      <c r="AY2526" s="3">
        <v>0</v>
      </c>
      <c r="AZ2526" s="3">
        <v>0</v>
      </c>
      <c r="BC2526" t="s">
        <v>7950</v>
      </c>
      <c r="BD2526" t="s">
        <v>7950</v>
      </c>
    </row>
    <row r="2527" spans="1:56">
      <c r="A2527" t="s">
        <v>18127</v>
      </c>
      <c r="B2527" t="s">
        <v>18128</v>
      </c>
      <c r="C2527" t="s">
        <v>14325</v>
      </c>
      <c r="E2527" t="s">
        <v>8238</v>
      </c>
      <c r="F2527" t="s">
        <v>7948</v>
      </c>
      <c r="G2527" t="s">
        <v>7949</v>
      </c>
      <c r="H2527" t="s">
        <v>7950</v>
      </c>
      <c r="I2527" s="3">
        <v>365</v>
      </c>
      <c r="J2527" t="s">
        <v>18129</v>
      </c>
      <c r="K2527" t="s">
        <v>18130</v>
      </c>
      <c r="L2527" t="s">
        <v>7971</v>
      </c>
      <c r="M2527" t="s">
        <v>7954</v>
      </c>
      <c r="N2527" t="s">
        <v>7971</v>
      </c>
      <c r="O2527" t="s">
        <v>7949</v>
      </c>
      <c r="P2527" t="s">
        <v>18131</v>
      </c>
      <c r="Q2527" t="s">
        <v>7973</v>
      </c>
      <c r="R2527" t="s">
        <v>7958</v>
      </c>
      <c r="S2527" t="s">
        <v>7959</v>
      </c>
      <c r="T2527" t="s">
        <v>7960</v>
      </c>
      <c r="U2527" t="s">
        <v>7961</v>
      </c>
      <c r="V2527" t="s">
        <v>7950</v>
      </c>
      <c r="W2527" t="s">
        <v>7950</v>
      </c>
      <c r="X2527" s="3">
        <v>192</v>
      </c>
      <c r="Y2527" t="s">
        <v>7948</v>
      </c>
      <c r="Z2527" s="3">
        <v>1</v>
      </c>
      <c r="AB2527" t="s">
        <v>7971</v>
      </c>
      <c r="AE2527" s="3">
        <v>0</v>
      </c>
      <c r="AF2527" s="3">
        <v>0</v>
      </c>
      <c r="AH2527" t="s">
        <v>8105</v>
      </c>
      <c r="AI2527" s="3">
        <v>144337.63</v>
      </c>
      <c r="AJ2527" t="s">
        <v>7950</v>
      </c>
      <c r="AK2527" t="s">
        <v>7950</v>
      </c>
      <c r="AL2527" t="s">
        <v>7950</v>
      </c>
      <c r="AM2527" t="s">
        <v>7950</v>
      </c>
      <c r="AN2527" t="s">
        <v>7950</v>
      </c>
      <c r="AO2527" t="s">
        <v>7950</v>
      </c>
      <c r="AR2527" t="s">
        <v>7964</v>
      </c>
      <c r="AV2527" t="s">
        <v>7950</v>
      </c>
      <c r="AW2527" t="s">
        <v>7950</v>
      </c>
      <c r="AX2527" s="3">
        <v>6</v>
      </c>
      <c r="AY2527" s="3">
        <v>32</v>
      </c>
      <c r="AZ2527" s="3">
        <v>16</v>
      </c>
      <c r="BC2527" t="s">
        <v>7950</v>
      </c>
      <c r="BD2527" t="s">
        <v>7950</v>
      </c>
    </row>
    <row r="2528" spans="1:56">
      <c r="A2528" t="s">
        <v>18132</v>
      </c>
      <c r="B2528" t="s">
        <v>18133</v>
      </c>
      <c r="C2528" t="s">
        <v>14325</v>
      </c>
      <c r="E2528" t="s">
        <v>8238</v>
      </c>
      <c r="F2528" t="s">
        <v>7948</v>
      </c>
      <c r="G2528" t="s">
        <v>7949</v>
      </c>
      <c r="H2528" t="s">
        <v>7950</v>
      </c>
      <c r="I2528" s="3">
        <v>365</v>
      </c>
      <c r="J2528" t="s">
        <v>18134</v>
      </c>
      <c r="K2528" t="s">
        <v>18130</v>
      </c>
      <c r="L2528" t="s">
        <v>7971</v>
      </c>
      <c r="M2528" t="s">
        <v>7954</v>
      </c>
      <c r="N2528" t="s">
        <v>7971</v>
      </c>
      <c r="O2528" t="s">
        <v>7949</v>
      </c>
      <c r="P2528" t="s">
        <v>18135</v>
      </c>
      <c r="Q2528" t="s">
        <v>7973</v>
      </c>
      <c r="R2528" t="s">
        <v>7958</v>
      </c>
      <c r="S2528" t="s">
        <v>7959</v>
      </c>
      <c r="T2528" t="s">
        <v>7960</v>
      </c>
      <c r="U2528" t="s">
        <v>7961</v>
      </c>
      <c r="V2528" t="s">
        <v>7950</v>
      </c>
      <c r="W2528" t="s">
        <v>7950</v>
      </c>
      <c r="X2528" s="3">
        <v>192</v>
      </c>
      <c r="Y2528" t="s">
        <v>7948</v>
      </c>
      <c r="Z2528" s="3">
        <v>1</v>
      </c>
      <c r="AB2528" t="s">
        <v>7971</v>
      </c>
      <c r="AE2528" s="3">
        <v>0</v>
      </c>
      <c r="AF2528" s="3">
        <v>0</v>
      </c>
      <c r="AH2528" t="s">
        <v>8105</v>
      </c>
      <c r="AI2528" t="s">
        <v>7950</v>
      </c>
      <c r="AJ2528" t="s">
        <v>7950</v>
      </c>
      <c r="AK2528" t="s">
        <v>7950</v>
      </c>
      <c r="AL2528" t="s">
        <v>7950</v>
      </c>
      <c r="AM2528" t="s">
        <v>7950</v>
      </c>
      <c r="AN2528" t="s">
        <v>7950</v>
      </c>
      <c r="AO2528" t="s">
        <v>7950</v>
      </c>
      <c r="AR2528" t="s">
        <v>7964</v>
      </c>
      <c r="AV2528" t="s">
        <v>7950</v>
      </c>
      <c r="AW2528" t="s">
        <v>7950</v>
      </c>
      <c r="AX2528" s="3">
        <v>6</v>
      </c>
      <c r="AY2528" s="3">
        <v>32</v>
      </c>
      <c r="AZ2528" s="3">
        <v>16</v>
      </c>
      <c r="BC2528" t="s">
        <v>7950</v>
      </c>
      <c r="BD2528" t="s">
        <v>7950</v>
      </c>
    </row>
    <row r="2529" spans="1:56">
      <c r="A2529" t="s">
        <v>18136</v>
      </c>
      <c r="B2529" t="s">
        <v>18137</v>
      </c>
      <c r="C2529" t="s">
        <v>18138</v>
      </c>
      <c r="E2529" t="s">
        <v>7968</v>
      </c>
      <c r="F2529" t="s">
        <v>7948</v>
      </c>
      <c r="G2529" t="s">
        <v>7949</v>
      </c>
      <c r="H2529" t="s">
        <v>7950</v>
      </c>
      <c r="I2529" s="3">
        <v>365</v>
      </c>
      <c r="J2529" t="s">
        <v>18139</v>
      </c>
      <c r="K2529" t="s">
        <v>17886</v>
      </c>
      <c r="L2529" t="s">
        <v>7971</v>
      </c>
      <c r="M2529" t="s">
        <v>7954</v>
      </c>
      <c r="N2529" t="s">
        <v>7971</v>
      </c>
      <c r="O2529" t="s">
        <v>7949</v>
      </c>
      <c r="P2529" t="s">
        <v>18140</v>
      </c>
      <c r="Q2529" t="s">
        <v>7973</v>
      </c>
      <c r="R2529" t="s">
        <v>7958</v>
      </c>
      <c r="S2529" t="s">
        <v>7959</v>
      </c>
      <c r="T2529" t="s">
        <v>7960</v>
      </c>
      <c r="U2529" t="s">
        <v>7961</v>
      </c>
      <c r="V2529" t="s">
        <v>7950</v>
      </c>
      <c r="W2529" t="s">
        <v>7950</v>
      </c>
      <c r="X2529" s="3">
        <v>140</v>
      </c>
      <c r="Y2529" t="s">
        <v>7948</v>
      </c>
      <c r="Z2529" s="3">
        <v>1</v>
      </c>
      <c r="AB2529" t="s">
        <v>7971</v>
      </c>
      <c r="AE2529" s="3">
        <v>0</v>
      </c>
      <c r="AF2529" s="3">
        <v>0</v>
      </c>
      <c r="AH2529" t="s">
        <v>8105</v>
      </c>
      <c r="AI2529" t="s">
        <v>7950</v>
      </c>
      <c r="AJ2529" t="s">
        <v>7950</v>
      </c>
      <c r="AK2529" t="s">
        <v>7950</v>
      </c>
      <c r="AL2529" t="s">
        <v>7950</v>
      </c>
      <c r="AM2529" t="s">
        <v>7950</v>
      </c>
      <c r="AN2529" t="s">
        <v>7950</v>
      </c>
      <c r="AO2529" t="s">
        <v>7950</v>
      </c>
      <c r="AR2529" t="s">
        <v>7964</v>
      </c>
      <c r="AV2529" t="s">
        <v>7950</v>
      </c>
      <c r="AW2529" t="s">
        <v>7950</v>
      </c>
      <c r="AX2529" s="3">
        <v>5</v>
      </c>
      <c r="AY2529" s="3">
        <v>28</v>
      </c>
      <c r="AZ2529" s="3">
        <v>7</v>
      </c>
      <c r="BC2529" t="s">
        <v>7950</v>
      </c>
      <c r="BD2529" t="s">
        <v>7950</v>
      </c>
    </row>
    <row r="2530" spans="1:56">
      <c r="A2530" t="s">
        <v>6773</v>
      </c>
      <c r="B2530" t="s">
        <v>18141</v>
      </c>
      <c r="C2530" t="s">
        <v>9413</v>
      </c>
      <c r="D2530" s="2" t="s">
        <v>8141</v>
      </c>
      <c r="E2530" t="s">
        <v>7976</v>
      </c>
      <c r="F2530" t="s">
        <v>7948</v>
      </c>
      <c r="G2530" t="s">
        <v>7949</v>
      </c>
      <c r="H2530" t="s">
        <v>7950</v>
      </c>
      <c r="I2530" s="3">
        <v>365</v>
      </c>
      <c r="J2530" t="s">
        <v>18142</v>
      </c>
      <c r="K2530" t="s">
        <v>16928</v>
      </c>
      <c r="L2530" t="s">
        <v>7971</v>
      </c>
      <c r="M2530" t="s">
        <v>7954</v>
      </c>
      <c r="N2530" t="s">
        <v>7971</v>
      </c>
      <c r="O2530" t="s">
        <v>7949</v>
      </c>
      <c r="P2530" t="s">
        <v>18143</v>
      </c>
      <c r="Q2530" t="s">
        <v>10888</v>
      </c>
      <c r="R2530" t="s">
        <v>7958</v>
      </c>
      <c r="S2530" t="s">
        <v>7959</v>
      </c>
      <c r="T2530" t="s">
        <v>7960</v>
      </c>
      <c r="U2530" t="s">
        <v>7961</v>
      </c>
      <c r="V2530" t="s">
        <v>7950</v>
      </c>
      <c r="W2530" t="s">
        <v>7950</v>
      </c>
      <c r="X2530" s="3">
        <v>2000</v>
      </c>
      <c r="Y2530" t="s">
        <v>7948</v>
      </c>
      <c r="Z2530" s="3">
        <v>1</v>
      </c>
      <c r="AB2530" t="s">
        <v>7981</v>
      </c>
      <c r="AC2530" t="s">
        <v>8145</v>
      </c>
      <c r="AE2530" s="3">
        <v>0</v>
      </c>
      <c r="AF2530" s="3">
        <v>0</v>
      </c>
      <c r="AH2530" t="s">
        <v>8389</v>
      </c>
      <c r="AI2530" t="s">
        <v>7950</v>
      </c>
      <c r="AJ2530" t="s">
        <v>7950</v>
      </c>
      <c r="AK2530" t="s">
        <v>7950</v>
      </c>
      <c r="AL2530" t="s">
        <v>7950</v>
      </c>
      <c r="AM2530" t="s">
        <v>7950</v>
      </c>
      <c r="AN2530" t="s">
        <v>7950</v>
      </c>
      <c r="AO2530" t="s">
        <v>7950</v>
      </c>
      <c r="AR2530" t="s">
        <v>7964</v>
      </c>
      <c r="AV2530" t="s">
        <v>7950</v>
      </c>
      <c r="AW2530" t="s">
        <v>7950</v>
      </c>
      <c r="AX2530" s="3">
        <v>20</v>
      </c>
      <c r="AY2530" s="3">
        <v>100</v>
      </c>
      <c r="AZ2530" s="3">
        <v>4</v>
      </c>
      <c r="BA2530" t="s">
        <v>8137</v>
      </c>
      <c r="BB2530" t="s">
        <v>8141</v>
      </c>
      <c r="BC2530" t="s">
        <v>7950</v>
      </c>
      <c r="BD2530" t="s">
        <v>7950</v>
      </c>
    </row>
    <row r="2531" spans="1:56">
      <c r="A2531" t="s">
        <v>1954</v>
      </c>
      <c r="B2531" t="s">
        <v>18144</v>
      </c>
      <c r="C2531" t="s">
        <v>10885</v>
      </c>
      <c r="E2531" t="s">
        <v>7985</v>
      </c>
      <c r="F2531" t="s">
        <v>7948</v>
      </c>
      <c r="G2531" t="s">
        <v>7949</v>
      </c>
      <c r="H2531" t="s">
        <v>7950</v>
      </c>
      <c r="I2531" s="3">
        <v>365</v>
      </c>
      <c r="J2531" t="s">
        <v>18145</v>
      </c>
      <c r="K2531" t="s">
        <v>18146</v>
      </c>
      <c r="L2531" t="s">
        <v>7971</v>
      </c>
      <c r="M2531" t="s">
        <v>7954</v>
      </c>
      <c r="N2531" t="s">
        <v>7971</v>
      </c>
      <c r="O2531" t="s">
        <v>7949</v>
      </c>
      <c r="P2531" t="s">
        <v>18147</v>
      </c>
      <c r="Q2531" t="s">
        <v>10888</v>
      </c>
      <c r="R2531" t="s">
        <v>7958</v>
      </c>
      <c r="S2531" t="s">
        <v>7959</v>
      </c>
      <c r="T2531" t="s">
        <v>7960</v>
      </c>
      <c r="U2531" t="s">
        <v>7961</v>
      </c>
      <c r="V2531" t="s">
        <v>7950</v>
      </c>
      <c r="W2531" t="s">
        <v>7950</v>
      </c>
      <c r="X2531" s="3">
        <v>1170</v>
      </c>
      <c r="Y2531" t="s">
        <v>7948</v>
      </c>
      <c r="Z2531" s="3">
        <v>1</v>
      </c>
      <c r="AB2531" t="s">
        <v>7962</v>
      </c>
      <c r="AC2531" t="s">
        <v>7963</v>
      </c>
      <c r="AE2531" s="3">
        <v>0</v>
      </c>
      <c r="AF2531" s="3">
        <v>0</v>
      </c>
      <c r="AH2531" t="s">
        <v>9446</v>
      </c>
      <c r="AI2531" s="3">
        <v>9683.8700000000008</v>
      </c>
      <c r="AJ2531" t="s">
        <v>7950</v>
      </c>
      <c r="AK2531" t="s">
        <v>7950</v>
      </c>
      <c r="AL2531" t="s">
        <v>7950</v>
      </c>
      <c r="AM2531" t="s">
        <v>7950</v>
      </c>
      <c r="AN2531" t="s">
        <v>7950</v>
      </c>
      <c r="AO2531" t="s">
        <v>7950</v>
      </c>
      <c r="AR2531" t="s">
        <v>7964</v>
      </c>
      <c r="AV2531" t="s">
        <v>7950</v>
      </c>
      <c r="AW2531" t="s">
        <v>7950</v>
      </c>
      <c r="AX2531" s="3">
        <v>18</v>
      </c>
      <c r="AY2531" s="3">
        <v>65</v>
      </c>
      <c r="AZ2531" s="3">
        <v>5</v>
      </c>
      <c r="BC2531" t="s">
        <v>7950</v>
      </c>
      <c r="BD2531" t="s">
        <v>7950</v>
      </c>
    </row>
    <row r="2532" spans="1:56">
      <c r="A2532" t="s">
        <v>5284</v>
      </c>
      <c r="B2532" t="s">
        <v>18148</v>
      </c>
      <c r="C2532" t="s">
        <v>18149</v>
      </c>
      <c r="D2532" s="2" t="s">
        <v>8141</v>
      </c>
      <c r="E2532" t="s">
        <v>7985</v>
      </c>
      <c r="F2532" t="s">
        <v>7948</v>
      </c>
      <c r="G2532" t="s">
        <v>7949</v>
      </c>
      <c r="H2532" t="s">
        <v>7950</v>
      </c>
      <c r="I2532" s="3">
        <v>365</v>
      </c>
      <c r="J2532" t="s">
        <v>18150</v>
      </c>
      <c r="K2532" t="s">
        <v>17075</v>
      </c>
      <c r="L2532" t="s">
        <v>7971</v>
      </c>
      <c r="M2532" t="s">
        <v>7954</v>
      </c>
      <c r="N2532" t="s">
        <v>7971</v>
      </c>
      <c r="O2532" t="s">
        <v>7949</v>
      </c>
      <c r="P2532" t="s">
        <v>18151</v>
      </c>
      <c r="Q2532" t="s">
        <v>10888</v>
      </c>
      <c r="R2532" t="s">
        <v>7958</v>
      </c>
      <c r="S2532" t="s">
        <v>7959</v>
      </c>
      <c r="T2532" t="s">
        <v>7960</v>
      </c>
      <c r="U2532" t="s">
        <v>7961</v>
      </c>
      <c r="V2532" t="s">
        <v>7950</v>
      </c>
      <c r="W2532" t="s">
        <v>7950</v>
      </c>
      <c r="X2532" s="3">
        <v>910</v>
      </c>
      <c r="Y2532" t="s">
        <v>7948</v>
      </c>
      <c r="Z2532" s="3">
        <v>1</v>
      </c>
      <c r="AB2532" t="s">
        <v>7962</v>
      </c>
      <c r="AC2532" t="s">
        <v>8145</v>
      </c>
      <c r="AE2532" s="3">
        <v>0</v>
      </c>
      <c r="AF2532" s="3">
        <v>0</v>
      </c>
      <c r="AH2532" t="s">
        <v>8146</v>
      </c>
      <c r="AI2532" t="s">
        <v>7950</v>
      </c>
      <c r="AJ2532" t="s">
        <v>7950</v>
      </c>
      <c r="AK2532" t="s">
        <v>7950</v>
      </c>
      <c r="AL2532" t="s">
        <v>7950</v>
      </c>
      <c r="AM2532" t="s">
        <v>7950</v>
      </c>
      <c r="AN2532" t="s">
        <v>7950</v>
      </c>
      <c r="AO2532" t="s">
        <v>7950</v>
      </c>
      <c r="AR2532" t="s">
        <v>7964</v>
      </c>
      <c r="AV2532" t="s">
        <v>7950</v>
      </c>
      <c r="AW2532" t="s">
        <v>7950</v>
      </c>
      <c r="AX2532" s="3">
        <v>14</v>
      </c>
      <c r="AY2532" s="3">
        <v>65</v>
      </c>
      <c r="AZ2532" s="3">
        <v>5</v>
      </c>
      <c r="BC2532" t="s">
        <v>7950</v>
      </c>
      <c r="BD2532" t="s">
        <v>7950</v>
      </c>
    </row>
    <row r="2533" spans="1:56">
      <c r="A2533" t="s">
        <v>18152</v>
      </c>
      <c r="B2533" t="s">
        <v>18153</v>
      </c>
      <c r="C2533" t="s">
        <v>18154</v>
      </c>
      <c r="E2533" t="s">
        <v>7993</v>
      </c>
      <c r="F2533" t="s">
        <v>7948</v>
      </c>
      <c r="G2533" t="s">
        <v>7949</v>
      </c>
      <c r="H2533" t="s">
        <v>7950</v>
      </c>
      <c r="I2533" s="3">
        <v>365</v>
      </c>
      <c r="J2533" t="s">
        <v>18155</v>
      </c>
      <c r="K2533" t="s">
        <v>8622</v>
      </c>
      <c r="L2533" t="s">
        <v>7971</v>
      </c>
      <c r="M2533" t="s">
        <v>7954</v>
      </c>
      <c r="N2533" t="s">
        <v>7971</v>
      </c>
      <c r="O2533" t="s">
        <v>7949</v>
      </c>
      <c r="P2533" t="s">
        <v>18156</v>
      </c>
      <c r="Q2533" t="s">
        <v>7973</v>
      </c>
      <c r="R2533" t="s">
        <v>7958</v>
      </c>
      <c r="S2533" t="s">
        <v>7959</v>
      </c>
      <c r="T2533" t="s">
        <v>7960</v>
      </c>
      <c r="U2533" t="s">
        <v>7961</v>
      </c>
      <c r="V2533" t="s">
        <v>7950</v>
      </c>
      <c r="W2533" t="s">
        <v>7950</v>
      </c>
      <c r="X2533" s="3">
        <v>96</v>
      </c>
      <c r="Y2533" t="s">
        <v>7948</v>
      </c>
      <c r="Z2533" s="3">
        <v>1</v>
      </c>
      <c r="AB2533" t="s">
        <v>7962</v>
      </c>
      <c r="AE2533" s="3">
        <v>0</v>
      </c>
      <c r="AF2533" s="3">
        <v>0</v>
      </c>
      <c r="AH2533" t="s">
        <v>11007</v>
      </c>
      <c r="AI2533" t="s">
        <v>7950</v>
      </c>
      <c r="AJ2533" t="s">
        <v>7950</v>
      </c>
      <c r="AK2533" t="s">
        <v>7950</v>
      </c>
      <c r="AL2533" t="s">
        <v>7950</v>
      </c>
      <c r="AM2533" t="s">
        <v>7950</v>
      </c>
      <c r="AN2533" t="s">
        <v>7950</v>
      </c>
      <c r="AO2533" t="s">
        <v>7950</v>
      </c>
      <c r="AR2533" t="s">
        <v>7964</v>
      </c>
      <c r="AV2533" t="s">
        <v>7950</v>
      </c>
      <c r="AW2533" t="s">
        <v>7950</v>
      </c>
      <c r="AX2533" s="3">
        <v>6</v>
      </c>
      <c r="AY2533" s="3">
        <v>16</v>
      </c>
      <c r="AZ2533" s="3">
        <v>8</v>
      </c>
      <c r="BC2533" t="s">
        <v>7950</v>
      </c>
      <c r="BD2533" t="s">
        <v>7950</v>
      </c>
    </row>
    <row r="2534" spans="1:56">
      <c r="A2534" t="s">
        <v>3790</v>
      </c>
      <c r="B2534" t="s">
        <v>18157</v>
      </c>
      <c r="C2534" t="s">
        <v>14043</v>
      </c>
      <c r="E2534" t="s">
        <v>7985</v>
      </c>
      <c r="F2534" t="s">
        <v>7948</v>
      </c>
      <c r="G2534" t="s">
        <v>7949</v>
      </c>
      <c r="H2534" t="s">
        <v>7950</v>
      </c>
      <c r="I2534" s="3">
        <v>365</v>
      </c>
      <c r="J2534" t="s">
        <v>18158</v>
      </c>
      <c r="K2534" t="s">
        <v>18159</v>
      </c>
      <c r="L2534" t="s">
        <v>7971</v>
      </c>
      <c r="M2534" t="s">
        <v>7954</v>
      </c>
      <c r="N2534" t="s">
        <v>7971</v>
      </c>
      <c r="O2534" t="s">
        <v>7949</v>
      </c>
      <c r="P2534" t="s">
        <v>18160</v>
      </c>
      <c r="Q2534" t="s">
        <v>10888</v>
      </c>
      <c r="R2534" t="s">
        <v>7958</v>
      </c>
      <c r="S2534" t="s">
        <v>7959</v>
      </c>
      <c r="T2534" t="s">
        <v>7960</v>
      </c>
      <c r="U2534" t="s">
        <v>7961</v>
      </c>
      <c r="V2534" t="s">
        <v>7950</v>
      </c>
      <c r="W2534" t="s">
        <v>7950</v>
      </c>
      <c r="X2534" s="3">
        <v>385</v>
      </c>
      <c r="Y2534" t="s">
        <v>7948</v>
      </c>
      <c r="Z2534" s="3">
        <v>1</v>
      </c>
      <c r="AB2534" t="s">
        <v>7962</v>
      </c>
      <c r="AC2534" t="s">
        <v>7963</v>
      </c>
      <c r="AE2534" s="3">
        <v>0</v>
      </c>
      <c r="AF2534" s="3">
        <v>0</v>
      </c>
      <c r="AH2534" t="s">
        <v>9446</v>
      </c>
      <c r="AI2534" s="3">
        <v>12728.76</v>
      </c>
      <c r="AJ2534" t="s">
        <v>7950</v>
      </c>
      <c r="AK2534" t="s">
        <v>7950</v>
      </c>
      <c r="AL2534" t="s">
        <v>7950</v>
      </c>
      <c r="AM2534" t="s">
        <v>7950</v>
      </c>
      <c r="AN2534" t="s">
        <v>7950</v>
      </c>
      <c r="AO2534" t="s">
        <v>7950</v>
      </c>
      <c r="AR2534" t="s">
        <v>7964</v>
      </c>
      <c r="AV2534" t="s">
        <v>7950</v>
      </c>
      <c r="AW2534" t="s">
        <v>7950</v>
      </c>
      <c r="AX2534" s="3">
        <v>11</v>
      </c>
      <c r="AY2534" s="3">
        <v>35</v>
      </c>
      <c r="AZ2534" s="3">
        <v>5</v>
      </c>
      <c r="BC2534" t="s">
        <v>7950</v>
      </c>
      <c r="BD2534" t="s">
        <v>7950</v>
      </c>
    </row>
    <row r="2535" spans="1:56">
      <c r="A2535" t="s">
        <v>5963</v>
      </c>
      <c r="B2535" t="s">
        <v>18161</v>
      </c>
      <c r="C2535" t="s">
        <v>10885</v>
      </c>
      <c r="E2535" t="s">
        <v>7985</v>
      </c>
      <c r="F2535" t="s">
        <v>7948</v>
      </c>
      <c r="G2535" t="s">
        <v>7949</v>
      </c>
      <c r="H2535" t="s">
        <v>7950</v>
      </c>
      <c r="I2535" s="3">
        <v>365</v>
      </c>
      <c r="J2535" t="s">
        <v>18162</v>
      </c>
      <c r="K2535" t="s">
        <v>18159</v>
      </c>
      <c r="L2535" t="s">
        <v>7971</v>
      </c>
      <c r="M2535" t="s">
        <v>7954</v>
      </c>
      <c r="N2535" t="s">
        <v>7971</v>
      </c>
      <c r="O2535" t="s">
        <v>7949</v>
      </c>
      <c r="P2535" t="s">
        <v>18163</v>
      </c>
      <c r="Q2535" t="s">
        <v>10888</v>
      </c>
      <c r="R2535" t="s">
        <v>7958</v>
      </c>
      <c r="S2535" t="s">
        <v>7959</v>
      </c>
      <c r="T2535" t="s">
        <v>7960</v>
      </c>
      <c r="U2535" t="s">
        <v>7961</v>
      </c>
      <c r="V2535" t="s">
        <v>7950</v>
      </c>
      <c r="W2535" t="s">
        <v>7950</v>
      </c>
      <c r="X2535" s="3">
        <v>150</v>
      </c>
      <c r="Y2535" t="s">
        <v>7948</v>
      </c>
      <c r="Z2535" s="3">
        <v>1</v>
      </c>
      <c r="AB2535" t="s">
        <v>7962</v>
      </c>
      <c r="AC2535" t="s">
        <v>7963</v>
      </c>
      <c r="AE2535" s="3">
        <v>0</v>
      </c>
      <c r="AF2535" s="3">
        <v>0</v>
      </c>
      <c r="AH2535" t="s">
        <v>8042</v>
      </c>
      <c r="AI2535" s="3">
        <v>16925.95</v>
      </c>
      <c r="AJ2535" t="s">
        <v>7950</v>
      </c>
      <c r="AK2535" t="s">
        <v>7950</v>
      </c>
      <c r="AL2535" t="s">
        <v>7950</v>
      </c>
      <c r="AM2535" t="s">
        <v>7950</v>
      </c>
      <c r="AN2535" t="s">
        <v>7950</v>
      </c>
      <c r="AO2535" t="s">
        <v>7950</v>
      </c>
      <c r="AR2535" t="s">
        <v>7964</v>
      </c>
      <c r="AV2535" t="s">
        <v>7950</v>
      </c>
      <c r="AW2535" t="s">
        <v>7950</v>
      </c>
      <c r="AX2535" s="3">
        <v>5</v>
      </c>
      <c r="AY2535" s="3">
        <v>30</v>
      </c>
      <c r="AZ2535" s="3">
        <v>5</v>
      </c>
      <c r="BC2535" t="s">
        <v>7950</v>
      </c>
      <c r="BD2535" t="s">
        <v>7950</v>
      </c>
    </row>
    <row r="2536" spans="1:56">
      <c r="A2536" t="s">
        <v>3223</v>
      </c>
      <c r="B2536" t="s">
        <v>18164</v>
      </c>
      <c r="C2536" t="s">
        <v>12122</v>
      </c>
      <c r="D2536" s="2" t="s">
        <v>8123</v>
      </c>
      <c r="E2536" t="s">
        <v>7985</v>
      </c>
      <c r="F2536" t="s">
        <v>7948</v>
      </c>
      <c r="G2536" t="s">
        <v>8056</v>
      </c>
      <c r="H2536" t="s">
        <v>7950</v>
      </c>
      <c r="I2536" s="3">
        <v>365</v>
      </c>
      <c r="J2536" t="s">
        <v>18165</v>
      </c>
      <c r="K2536" t="s">
        <v>16489</v>
      </c>
      <c r="L2536" t="s">
        <v>7971</v>
      </c>
      <c r="M2536" t="s">
        <v>7954</v>
      </c>
      <c r="N2536" t="s">
        <v>7971</v>
      </c>
      <c r="O2536" t="s">
        <v>7949</v>
      </c>
      <c r="P2536" t="s">
        <v>18166</v>
      </c>
      <c r="Q2536" t="s">
        <v>10888</v>
      </c>
      <c r="R2536" t="s">
        <v>18167</v>
      </c>
      <c r="S2536" t="s">
        <v>8554</v>
      </c>
      <c r="T2536" t="s">
        <v>7960</v>
      </c>
      <c r="U2536" t="s">
        <v>7961</v>
      </c>
      <c r="V2536" t="s">
        <v>7950</v>
      </c>
      <c r="W2536" t="s">
        <v>7950</v>
      </c>
      <c r="X2536" s="3">
        <v>175</v>
      </c>
      <c r="Y2536" t="s">
        <v>7948</v>
      </c>
      <c r="Z2536" s="3">
        <v>1</v>
      </c>
      <c r="AB2536" t="s">
        <v>7962</v>
      </c>
      <c r="AC2536" t="s">
        <v>8062</v>
      </c>
      <c r="AE2536" s="3">
        <v>0</v>
      </c>
      <c r="AF2536" s="3">
        <v>0</v>
      </c>
      <c r="AH2536" t="s">
        <v>8063</v>
      </c>
      <c r="AI2536" s="3">
        <v>14434.98</v>
      </c>
      <c r="AJ2536" s="3">
        <v>0</v>
      </c>
      <c r="AK2536" s="3">
        <v>0</v>
      </c>
      <c r="AL2536" t="s">
        <v>7950</v>
      </c>
      <c r="AM2536" s="3">
        <v>0</v>
      </c>
      <c r="AN2536" t="s">
        <v>7950</v>
      </c>
      <c r="AO2536" s="3">
        <v>0</v>
      </c>
      <c r="AQ2536" t="s">
        <v>18168</v>
      </c>
      <c r="AR2536" t="s">
        <v>7964</v>
      </c>
      <c r="AU2536" t="s">
        <v>8065</v>
      </c>
      <c r="AV2536" s="3">
        <v>0</v>
      </c>
      <c r="AW2536" s="3">
        <v>0</v>
      </c>
      <c r="AX2536" s="3">
        <v>7</v>
      </c>
      <c r="AY2536" s="3">
        <v>25</v>
      </c>
      <c r="AZ2536" s="3">
        <v>5</v>
      </c>
      <c r="BA2536" t="s">
        <v>8131</v>
      </c>
      <c r="BB2536" t="s">
        <v>8131</v>
      </c>
      <c r="BC2536" s="3">
        <v>0</v>
      </c>
      <c r="BD2536" t="s">
        <v>7950</v>
      </c>
    </row>
    <row r="2537" spans="1:56">
      <c r="A2537" t="s">
        <v>1280</v>
      </c>
      <c r="B2537" t="s">
        <v>18169</v>
      </c>
      <c r="C2537" t="s">
        <v>10885</v>
      </c>
      <c r="E2537" t="s">
        <v>7985</v>
      </c>
      <c r="F2537" t="s">
        <v>7948</v>
      </c>
      <c r="G2537" t="s">
        <v>7949</v>
      </c>
      <c r="H2537" t="s">
        <v>7950</v>
      </c>
      <c r="I2537" s="3">
        <v>365</v>
      </c>
      <c r="J2537" t="s">
        <v>18170</v>
      </c>
      <c r="K2537" t="s">
        <v>9565</v>
      </c>
      <c r="L2537" t="s">
        <v>7971</v>
      </c>
      <c r="M2537" t="s">
        <v>7954</v>
      </c>
      <c r="N2537" t="s">
        <v>7971</v>
      </c>
      <c r="O2537" t="s">
        <v>7949</v>
      </c>
      <c r="P2537" t="s">
        <v>18171</v>
      </c>
      <c r="Q2537" t="s">
        <v>10888</v>
      </c>
      <c r="R2537" t="s">
        <v>7958</v>
      </c>
      <c r="S2537" t="s">
        <v>7959</v>
      </c>
      <c r="T2537" t="s">
        <v>7960</v>
      </c>
      <c r="U2537" t="s">
        <v>7961</v>
      </c>
      <c r="V2537" t="s">
        <v>7950</v>
      </c>
      <c r="W2537" t="s">
        <v>7950</v>
      </c>
      <c r="X2537" s="3">
        <v>605</v>
      </c>
      <c r="Y2537" t="s">
        <v>7948</v>
      </c>
      <c r="Z2537" s="3">
        <v>1</v>
      </c>
      <c r="AB2537" t="s">
        <v>7962</v>
      </c>
      <c r="AC2537" t="s">
        <v>7963</v>
      </c>
      <c r="AE2537" s="3">
        <v>0</v>
      </c>
      <c r="AF2537" s="3">
        <v>0</v>
      </c>
      <c r="AH2537" t="s">
        <v>11347</v>
      </c>
      <c r="AI2537" s="3">
        <v>14241.54</v>
      </c>
      <c r="AJ2537" t="s">
        <v>7950</v>
      </c>
      <c r="AK2537" t="s">
        <v>7950</v>
      </c>
      <c r="AL2537" t="s">
        <v>7950</v>
      </c>
      <c r="AM2537" t="s">
        <v>7950</v>
      </c>
      <c r="AN2537" t="s">
        <v>7950</v>
      </c>
      <c r="AO2537" t="s">
        <v>7950</v>
      </c>
      <c r="AQ2537" t="s">
        <v>13849</v>
      </c>
      <c r="AR2537" t="s">
        <v>7964</v>
      </c>
      <c r="AV2537" t="s">
        <v>7950</v>
      </c>
      <c r="AW2537" t="s">
        <v>7950</v>
      </c>
      <c r="AX2537" s="3">
        <v>11</v>
      </c>
      <c r="AY2537" s="3">
        <v>55</v>
      </c>
      <c r="AZ2537" s="3">
        <v>5</v>
      </c>
      <c r="BC2537" t="s">
        <v>7950</v>
      </c>
      <c r="BD2537" t="s">
        <v>7950</v>
      </c>
    </row>
    <row r="2538" spans="1:56">
      <c r="A2538" t="s">
        <v>2919</v>
      </c>
      <c r="B2538" t="s">
        <v>18172</v>
      </c>
      <c r="C2538" t="s">
        <v>9437</v>
      </c>
      <c r="E2538" t="s">
        <v>7985</v>
      </c>
      <c r="F2538" t="s">
        <v>7948</v>
      </c>
      <c r="G2538" t="s">
        <v>8056</v>
      </c>
      <c r="H2538" t="s">
        <v>7950</v>
      </c>
      <c r="I2538" s="3">
        <v>365</v>
      </c>
      <c r="J2538" t="s">
        <v>18173</v>
      </c>
      <c r="K2538" t="s">
        <v>14874</v>
      </c>
      <c r="L2538" t="s">
        <v>7971</v>
      </c>
      <c r="M2538" t="s">
        <v>7954</v>
      </c>
      <c r="N2538" t="s">
        <v>7971</v>
      </c>
      <c r="O2538" t="s">
        <v>7949</v>
      </c>
      <c r="P2538" t="s">
        <v>18174</v>
      </c>
      <c r="Q2538" t="s">
        <v>10888</v>
      </c>
      <c r="R2538" t="s">
        <v>18175</v>
      </c>
      <c r="S2538" t="s">
        <v>12136</v>
      </c>
      <c r="T2538" t="s">
        <v>7960</v>
      </c>
      <c r="U2538" t="s">
        <v>7961</v>
      </c>
      <c r="V2538" t="s">
        <v>7950</v>
      </c>
      <c r="W2538" t="s">
        <v>7950</v>
      </c>
      <c r="X2538" s="3">
        <v>315</v>
      </c>
      <c r="Y2538" t="s">
        <v>7948</v>
      </c>
      <c r="Z2538" s="3">
        <v>1</v>
      </c>
      <c r="AB2538" t="s">
        <v>7962</v>
      </c>
      <c r="AC2538" t="s">
        <v>8062</v>
      </c>
      <c r="AE2538" s="3">
        <v>0</v>
      </c>
      <c r="AF2538" s="3">
        <v>0</v>
      </c>
      <c r="AH2538" t="s">
        <v>8063</v>
      </c>
      <c r="AI2538" s="3">
        <v>13794.92</v>
      </c>
      <c r="AJ2538" s="3">
        <v>0</v>
      </c>
      <c r="AK2538" s="3">
        <v>0</v>
      </c>
      <c r="AL2538" t="s">
        <v>7950</v>
      </c>
      <c r="AM2538" s="3">
        <v>0</v>
      </c>
      <c r="AN2538" t="s">
        <v>7950</v>
      </c>
      <c r="AO2538" s="3">
        <v>0</v>
      </c>
      <c r="AQ2538" t="s">
        <v>8136</v>
      </c>
      <c r="AR2538" t="s">
        <v>7964</v>
      </c>
      <c r="AU2538" t="s">
        <v>8065</v>
      </c>
      <c r="AV2538" s="3">
        <v>0</v>
      </c>
      <c r="AW2538" s="3">
        <v>0</v>
      </c>
      <c r="AX2538" s="3">
        <v>9</v>
      </c>
      <c r="AY2538" s="3">
        <v>0</v>
      </c>
      <c r="AZ2538" s="3">
        <v>5</v>
      </c>
      <c r="BA2538" t="s">
        <v>8137</v>
      </c>
      <c r="BB2538" t="s">
        <v>8138</v>
      </c>
      <c r="BC2538" s="3">
        <v>0</v>
      </c>
      <c r="BD2538" t="s">
        <v>7950</v>
      </c>
    </row>
    <row r="2539" spans="1:56">
      <c r="A2539" t="s">
        <v>18176</v>
      </c>
      <c r="B2539" t="s">
        <v>10914</v>
      </c>
      <c r="C2539" t="s">
        <v>9343</v>
      </c>
      <c r="E2539" t="s">
        <v>7985</v>
      </c>
      <c r="F2539" t="s">
        <v>7948</v>
      </c>
      <c r="G2539" t="s">
        <v>7949</v>
      </c>
      <c r="H2539" t="s">
        <v>7950</v>
      </c>
      <c r="I2539" s="3">
        <v>365</v>
      </c>
      <c r="J2539" t="s">
        <v>18177</v>
      </c>
      <c r="K2539" t="s">
        <v>18178</v>
      </c>
      <c r="L2539" t="s">
        <v>7971</v>
      </c>
      <c r="M2539" t="s">
        <v>7954</v>
      </c>
      <c r="N2539" t="s">
        <v>7971</v>
      </c>
      <c r="O2539" t="s">
        <v>7949</v>
      </c>
      <c r="P2539" t="s">
        <v>18179</v>
      </c>
      <c r="Q2539" t="s">
        <v>9289</v>
      </c>
      <c r="R2539" t="s">
        <v>7958</v>
      </c>
      <c r="S2539" t="s">
        <v>7959</v>
      </c>
      <c r="T2539" t="s">
        <v>7960</v>
      </c>
      <c r="U2539" t="s">
        <v>7961</v>
      </c>
      <c r="V2539" t="s">
        <v>7950</v>
      </c>
      <c r="W2539" t="s">
        <v>7950</v>
      </c>
      <c r="X2539" s="3">
        <v>440</v>
      </c>
      <c r="Y2539" t="s">
        <v>7948</v>
      </c>
      <c r="Z2539" s="3">
        <v>1</v>
      </c>
      <c r="AB2539" t="s">
        <v>7962</v>
      </c>
      <c r="AC2539" t="s">
        <v>7963</v>
      </c>
      <c r="AE2539" s="3">
        <v>0</v>
      </c>
      <c r="AF2539" s="3">
        <v>0</v>
      </c>
      <c r="AH2539" t="s">
        <v>18180</v>
      </c>
      <c r="AI2539" t="s">
        <v>7950</v>
      </c>
      <c r="AJ2539" t="s">
        <v>7950</v>
      </c>
      <c r="AK2539" t="s">
        <v>7950</v>
      </c>
      <c r="AL2539" t="s">
        <v>7950</v>
      </c>
      <c r="AM2539" t="s">
        <v>7950</v>
      </c>
      <c r="AN2539" t="s">
        <v>7950</v>
      </c>
      <c r="AO2539" t="s">
        <v>7950</v>
      </c>
      <c r="AR2539" t="s">
        <v>7964</v>
      </c>
      <c r="AV2539" t="s">
        <v>7950</v>
      </c>
      <c r="AW2539" t="s">
        <v>7950</v>
      </c>
      <c r="AX2539" s="3">
        <v>11</v>
      </c>
      <c r="AY2539" s="3">
        <v>40</v>
      </c>
      <c r="AZ2539" s="3">
        <v>5</v>
      </c>
      <c r="BC2539" t="s">
        <v>7950</v>
      </c>
      <c r="BD2539" t="s">
        <v>7950</v>
      </c>
    </row>
    <row r="2540" spans="1:56">
      <c r="A2540" t="s">
        <v>18181</v>
      </c>
      <c r="B2540" t="s">
        <v>18182</v>
      </c>
      <c r="C2540" t="s">
        <v>18183</v>
      </c>
      <c r="E2540" t="s">
        <v>8362</v>
      </c>
      <c r="F2540" t="s">
        <v>7948</v>
      </c>
      <c r="G2540" t="s">
        <v>7949</v>
      </c>
      <c r="H2540" t="s">
        <v>7950</v>
      </c>
      <c r="I2540" s="3">
        <v>365</v>
      </c>
      <c r="J2540" t="s">
        <v>18184</v>
      </c>
      <c r="K2540" t="s">
        <v>18185</v>
      </c>
      <c r="L2540" t="s">
        <v>7971</v>
      </c>
      <c r="M2540" t="s">
        <v>9162</v>
      </c>
      <c r="N2540" t="s">
        <v>7971</v>
      </c>
      <c r="O2540" t="s">
        <v>7949</v>
      </c>
      <c r="P2540" t="s">
        <v>18186</v>
      </c>
      <c r="Q2540" t="s">
        <v>7973</v>
      </c>
      <c r="R2540" t="s">
        <v>7958</v>
      </c>
      <c r="S2540" t="s">
        <v>7959</v>
      </c>
      <c r="T2540" t="s">
        <v>7960</v>
      </c>
      <c r="U2540" t="s">
        <v>7961</v>
      </c>
      <c r="V2540" t="s">
        <v>7950</v>
      </c>
      <c r="W2540" t="s">
        <v>7950</v>
      </c>
      <c r="X2540" s="3">
        <v>64</v>
      </c>
      <c r="Y2540" t="s">
        <v>7948</v>
      </c>
      <c r="Z2540" s="3">
        <v>1</v>
      </c>
      <c r="AB2540" t="s">
        <v>7971</v>
      </c>
      <c r="AE2540" s="3">
        <v>0</v>
      </c>
      <c r="AF2540" s="3">
        <v>0</v>
      </c>
      <c r="AH2540" t="s">
        <v>8063</v>
      </c>
      <c r="AI2540" s="3">
        <v>9592.01</v>
      </c>
      <c r="AJ2540" t="s">
        <v>7950</v>
      </c>
      <c r="AK2540" t="s">
        <v>7950</v>
      </c>
      <c r="AL2540" t="s">
        <v>7950</v>
      </c>
      <c r="AM2540" t="s">
        <v>7950</v>
      </c>
      <c r="AN2540" t="s">
        <v>7950</v>
      </c>
      <c r="AO2540" t="s">
        <v>7950</v>
      </c>
      <c r="AR2540" t="s">
        <v>11777</v>
      </c>
      <c r="AS2540" t="s">
        <v>9575</v>
      </c>
      <c r="AV2540" t="s">
        <v>7950</v>
      </c>
      <c r="AW2540" t="s">
        <v>7950</v>
      </c>
      <c r="AX2540" s="3">
        <v>4</v>
      </c>
      <c r="AY2540" s="3">
        <v>16</v>
      </c>
      <c r="AZ2540" s="3">
        <v>8</v>
      </c>
      <c r="BC2540" t="s">
        <v>7950</v>
      </c>
      <c r="BD2540" t="s">
        <v>7950</v>
      </c>
    </row>
    <row r="2541" spans="1:56">
      <c r="A2541" t="s">
        <v>18187</v>
      </c>
      <c r="B2541" t="s">
        <v>18188</v>
      </c>
      <c r="C2541" t="s">
        <v>7971</v>
      </c>
      <c r="E2541" t="s">
        <v>7968</v>
      </c>
      <c r="F2541" t="s">
        <v>7948</v>
      </c>
      <c r="G2541" t="s">
        <v>7949</v>
      </c>
      <c r="H2541" t="s">
        <v>7950</v>
      </c>
      <c r="I2541" s="3">
        <v>365</v>
      </c>
      <c r="J2541" t="s">
        <v>10837</v>
      </c>
      <c r="K2541" t="s">
        <v>10138</v>
      </c>
      <c r="L2541" t="s">
        <v>7971</v>
      </c>
      <c r="M2541" t="s">
        <v>9162</v>
      </c>
      <c r="N2541" t="s">
        <v>7971</v>
      </c>
      <c r="O2541" t="s">
        <v>7949</v>
      </c>
      <c r="P2541" t="s">
        <v>18189</v>
      </c>
      <c r="Q2541" t="s">
        <v>7973</v>
      </c>
      <c r="R2541" t="s">
        <v>7958</v>
      </c>
      <c r="S2541" t="s">
        <v>7959</v>
      </c>
      <c r="T2541" t="s">
        <v>7960</v>
      </c>
      <c r="U2541" t="s">
        <v>7961</v>
      </c>
      <c r="V2541" t="s">
        <v>7950</v>
      </c>
      <c r="W2541" t="s">
        <v>7950</v>
      </c>
      <c r="X2541" s="3">
        <v>140</v>
      </c>
      <c r="Y2541" t="s">
        <v>7948</v>
      </c>
      <c r="Z2541" s="3">
        <v>1</v>
      </c>
      <c r="AB2541" t="s">
        <v>7971</v>
      </c>
      <c r="AE2541" s="3">
        <v>0</v>
      </c>
      <c r="AF2541" s="3">
        <v>0</v>
      </c>
      <c r="AH2541" t="s">
        <v>8063</v>
      </c>
      <c r="AI2541" s="3">
        <v>7786.38</v>
      </c>
      <c r="AJ2541" t="s">
        <v>7950</v>
      </c>
      <c r="AK2541" t="s">
        <v>7950</v>
      </c>
      <c r="AL2541" t="s">
        <v>7950</v>
      </c>
      <c r="AM2541" t="s">
        <v>7950</v>
      </c>
      <c r="AN2541" t="s">
        <v>7950</v>
      </c>
      <c r="AO2541" t="s">
        <v>7950</v>
      </c>
      <c r="AR2541" t="s">
        <v>14322</v>
      </c>
      <c r="AS2541" t="s">
        <v>17666</v>
      </c>
      <c r="AV2541" t="s">
        <v>7950</v>
      </c>
      <c r="AW2541" t="s">
        <v>7950</v>
      </c>
      <c r="AX2541" s="3">
        <v>5</v>
      </c>
      <c r="AY2541" s="3">
        <v>28</v>
      </c>
      <c r="AZ2541" s="3">
        <v>7</v>
      </c>
      <c r="BC2541" t="s">
        <v>7950</v>
      </c>
      <c r="BD2541" t="s">
        <v>7950</v>
      </c>
    </row>
    <row r="2542" spans="1:56">
      <c r="A2542" t="s">
        <v>1759</v>
      </c>
      <c r="B2542" t="s">
        <v>15421</v>
      </c>
      <c r="C2542" t="s">
        <v>9343</v>
      </c>
      <c r="D2542" s="2" t="s">
        <v>8123</v>
      </c>
      <c r="E2542" t="s">
        <v>7985</v>
      </c>
      <c r="F2542" t="s">
        <v>7948</v>
      </c>
      <c r="G2542" t="s">
        <v>8056</v>
      </c>
      <c r="H2542" t="s">
        <v>7950</v>
      </c>
      <c r="I2542" s="3">
        <v>365</v>
      </c>
      <c r="J2542" t="s">
        <v>18190</v>
      </c>
      <c r="K2542" t="s">
        <v>18191</v>
      </c>
      <c r="L2542" t="s">
        <v>7971</v>
      </c>
      <c r="M2542" t="s">
        <v>7954</v>
      </c>
      <c r="N2542" t="s">
        <v>7971</v>
      </c>
      <c r="O2542" t="s">
        <v>7949</v>
      </c>
      <c r="P2542" t="s">
        <v>18192</v>
      </c>
      <c r="Q2542" t="s">
        <v>9289</v>
      </c>
      <c r="R2542" t="s">
        <v>18193</v>
      </c>
      <c r="S2542" t="s">
        <v>8890</v>
      </c>
      <c r="T2542" t="s">
        <v>7960</v>
      </c>
      <c r="U2542" t="s">
        <v>7961</v>
      </c>
      <c r="V2542" t="s">
        <v>7950</v>
      </c>
      <c r="W2542" t="s">
        <v>7950</v>
      </c>
      <c r="X2542" s="3">
        <v>550</v>
      </c>
      <c r="Y2542" t="s">
        <v>7948</v>
      </c>
      <c r="Z2542" s="3">
        <v>1</v>
      </c>
      <c r="AB2542" t="s">
        <v>7962</v>
      </c>
      <c r="AC2542" t="s">
        <v>8062</v>
      </c>
      <c r="AE2542" s="3">
        <v>0</v>
      </c>
      <c r="AF2542" s="3">
        <v>0</v>
      </c>
      <c r="AH2542" t="s">
        <v>8063</v>
      </c>
      <c r="AI2542" s="3">
        <v>12058.65</v>
      </c>
      <c r="AJ2542" s="3">
        <v>0</v>
      </c>
      <c r="AK2542" s="3">
        <v>0</v>
      </c>
      <c r="AL2542" t="s">
        <v>7950</v>
      </c>
      <c r="AM2542" s="3">
        <v>0</v>
      </c>
      <c r="AN2542" t="s">
        <v>7950</v>
      </c>
      <c r="AO2542" s="3">
        <v>0</v>
      </c>
      <c r="AQ2542" t="s">
        <v>18194</v>
      </c>
      <c r="AR2542" t="s">
        <v>11007</v>
      </c>
      <c r="AS2542" t="s">
        <v>8850</v>
      </c>
      <c r="AU2542" t="s">
        <v>8065</v>
      </c>
      <c r="AV2542" s="3">
        <v>0</v>
      </c>
      <c r="AW2542" s="3">
        <v>0</v>
      </c>
      <c r="AX2542" s="3">
        <v>11</v>
      </c>
      <c r="AY2542" s="3">
        <v>50</v>
      </c>
      <c r="AZ2542" s="3">
        <v>5</v>
      </c>
      <c r="BA2542" t="s">
        <v>8314</v>
      </c>
      <c r="BB2542" t="s">
        <v>8314</v>
      </c>
      <c r="BC2542" s="3">
        <v>0</v>
      </c>
      <c r="BD2542" t="s">
        <v>7950</v>
      </c>
    </row>
    <row r="2543" spans="1:56">
      <c r="A2543" t="s">
        <v>3070</v>
      </c>
      <c r="B2543" t="s">
        <v>17256</v>
      </c>
      <c r="C2543" t="s">
        <v>9437</v>
      </c>
      <c r="D2543" s="2" t="s">
        <v>8123</v>
      </c>
      <c r="E2543" t="s">
        <v>7985</v>
      </c>
      <c r="F2543" t="s">
        <v>7948</v>
      </c>
      <c r="G2543" t="s">
        <v>8056</v>
      </c>
      <c r="H2543" t="s">
        <v>7950</v>
      </c>
      <c r="I2543" s="3">
        <v>365</v>
      </c>
      <c r="J2543" t="s">
        <v>18195</v>
      </c>
      <c r="K2543" t="s">
        <v>18196</v>
      </c>
      <c r="L2543" t="s">
        <v>7971</v>
      </c>
      <c r="M2543" t="s">
        <v>7954</v>
      </c>
      <c r="N2543" t="s">
        <v>7971</v>
      </c>
      <c r="O2543" t="s">
        <v>7949</v>
      </c>
      <c r="P2543" t="s">
        <v>18197</v>
      </c>
      <c r="Q2543" t="s">
        <v>9289</v>
      </c>
      <c r="R2543" t="s">
        <v>18198</v>
      </c>
      <c r="S2543" t="s">
        <v>8554</v>
      </c>
      <c r="T2543" t="s">
        <v>7960</v>
      </c>
      <c r="U2543" t="s">
        <v>7961</v>
      </c>
      <c r="V2543" t="s">
        <v>7950</v>
      </c>
      <c r="W2543" t="s">
        <v>7950</v>
      </c>
      <c r="X2543" s="3">
        <v>240</v>
      </c>
      <c r="Y2543" t="s">
        <v>7948</v>
      </c>
      <c r="Z2543" s="3">
        <v>1</v>
      </c>
      <c r="AB2543" t="s">
        <v>7962</v>
      </c>
      <c r="AC2543" t="s">
        <v>8062</v>
      </c>
      <c r="AE2543" s="3">
        <v>0</v>
      </c>
      <c r="AF2543" s="3">
        <v>0</v>
      </c>
      <c r="AH2543" t="s">
        <v>8063</v>
      </c>
      <c r="AI2543" s="3">
        <v>19713.310000000001</v>
      </c>
      <c r="AJ2543" s="3">
        <v>0</v>
      </c>
      <c r="AK2543" s="3">
        <v>0</v>
      </c>
      <c r="AL2543" t="s">
        <v>7950</v>
      </c>
      <c r="AM2543" s="3">
        <v>0</v>
      </c>
      <c r="AN2543" t="s">
        <v>7950</v>
      </c>
      <c r="AO2543" s="3">
        <v>0</v>
      </c>
      <c r="AQ2543" t="s">
        <v>18199</v>
      </c>
      <c r="AR2543" t="s">
        <v>11339</v>
      </c>
      <c r="AS2543" t="s">
        <v>8850</v>
      </c>
      <c r="AU2543" t="s">
        <v>8065</v>
      </c>
      <c r="AV2543" s="3">
        <v>0</v>
      </c>
      <c r="AW2543" s="3">
        <v>0</v>
      </c>
      <c r="AX2543" s="3">
        <v>8</v>
      </c>
      <c r="AY2543" s="3">
        <v>30</v>
      </c>
      <c r="AZ2543" s="3">
        <v>5</v>
      </c>
      <c r="BA2543" t="s">
        <v>8131</v>
      </c>
      <c r="BB2543" t="s">
        <v>10958</v>
      </c>
      <c r="BC2543" s="3">
        <v>0</v>
      </c>
      <c r="BD2543" t="s">
        <v>7950</v>
      </c>
    </row>
    <row r="2544" spans="1:56">
      <c r="A2544" t="s">
        <v>18200</v>
      </c>
      <c r="B2544" t="s">
        <v>18201</v>
      </c>
      <c r="C2544" t="s">
        <v>7971</v>
      </c>
      <c r="E2544" t="s">
        <v>8079</v>
      </c>
      <c r="F2544" t="s">
        <v>7948</v>
      </c>
      <c r="G2544" t="s">
        <v>7949</v>
      </c>
      <c r="H2544" t="s">
        <v>7950</v>
      </c>
      <c r="I2544" s="3">
        <v>365</v>
      </c>
      <c r="J2544" t="s">
        <v>10837</v>
      </c>
      <c r="K2544" t="s">
        <v>18202</v>
      </c>
      <c r="L2544" t="s">
        <v>7971</v>
      </c>
      <c r="M2544" t="s">
        <v>9162</v>
      </c>
      <c r="N2544" t="s">
        <v>7971</v>
      </c>
      <c r="O2544" t="s">
        <v>7949</v>
      </c>
      <c r="P2544" t="s">
        <v>18203</v>
      </c>
      <c r="Q2544" t="s">
        <v>7973</v>
      </c>
      <c r="R2544" t="s">
        <v>7958</v>
      </c>
      <c r="S2544" t="s">
        <v>7959</v>
      </c>
      <c r="T2544" t="s">
        <v>7960</v>
      </c>
      <c r="U2544" t="s">
        <v>7961</v>
      </c>
      <c r="V2544" t="s">
        <v>7950</v>
      </c>
      <c r="W2544" t="s">
        <v>7950</v>
      </c>
      <c r="X2544" s="3">
        <v>140</v>
      </c>
      <c r="Y2544" t="s">
        <v>7948</v>
      </c>
      <c r="Z2544" s="3">
        <v>1</v>
      </c>
      <c r="AB2544" t="s">
        <v>7971</v>
      </c>
      <c r="AE2544" s="3">
        <v>0</v>
      </c>
      <c r="AF2544" s="3">
        <v>0</v>
      </c>
      <c r="AH2544" t="s">
        <v>13844</v>
      </c>
      <c r="AI2544" s="3">
        <v>9522.9699999999993</v>
      </c>
      <c r="AJ2544" t="s">
        <v>7950</v>
      </c>
      <c r="AK2544" t="s">
        <v>7950</v>
      </c>
      <c r="AL2544" t="s">
        <v>7950</v>
      </c>
      <c r="AM2544" t="s">
        <v>7950</v>
      </c>
      <c r="AN2544" t="s">
        <v>7950</v>
      </c>
      <c r="AO2544" t="s">
        <v>7950</v>
      </c>
      <c r="AR2544" t="s">
        <v>10840</v>
      </c>
      <c r="AS2544" t="s">
        <v>9575</v>
      </c>
      <c r="AV2544" t="s">
        <v>7950</v>
      </c>
      <c r="AW2544" t="s">
        <v>7950</v>
      </c>
      <c r="AX2544" s="3">
        <v>5</v>
      </c>
      <c r="AY2544" s="3">
        <v>28</v>
      </c>
      <c r="AZ2544" s="3">
        <v>7</v>
      </c>
      <c r="BC2544" t="s">
        <v>7950</v>
      </c>
      <c r="BD2544" t="s">
        <v>7950</v>
      </c>
    </row>
    <row r="2545" spans="1:56">
      <c r="A2545" t="s">
        <v>18204</v>
      </c>
      <c r="B2545" t="s">
        <v>14015</v>
      </c>
      <c r="C2545" t="s">
        <v>9343</v>
      </c>
      <c r="E2545" t="s">
        <v>7985</v>
      </c>
      <c r="F2545" t="s">
        <v>7948</v>
      </c>
      <c r="G2545" t="s">
        <v>7949</v>
      </c>
      <c r="H2545" t="s">
        <v>7950</v>
      </c>
      <c r="I2545" s="3">
        <v>365</v>
      </c>
      <c r="J2545" t="s">
        <v>18205</v>
      </c>
      <c r="K2545" t="s">
        <v>16278</v>
      </c>
      <c r="L2545" t="s">
        <v>7971</v>
      </c>
      <c r="M2545" t="s">
        <v>7954</v>
      </c>
      <c r="N2545" t="s">
        <v>7971</v>
      </c>
      <c r="O2545" t="s">
        <v>7949</v>
      </c>
      <c r="P2545" t="s">
        <v>18206</v>
      </c>
      <c r="Q2545" t="s">
        <v>9289</v>
      </c>
      <c r="R2545" t="s">
        <v>7958</v>
      </c>
      <c r="S2545" t="s">
        <v>7959</v>
      </c>
      <c r="T2545" t="s">
        <v>7960</v>
      </c>
      <c r="U2545" t="s">
        <v>7961</v>
      </c>
      <c r="V2545" t="s">
        <v>7950</v>
      </c>
      <c r="W2545" t="s">
        <v>7950</v>
      </c>
      <c r="X2545" s="3">
        <v>120</v>
      </c>
      <c r="Y2545" t="s">
        <v>7948</v>
      </c>
      <c r="Z2545" s="3">
        <v>1</v>
      </c>
      <c r="AB2545" t="s">
        <v>7962</v>
      </c>
      <c r="AC2545" t="s">
        <v>7963</v>
      </c>
      <c r="AE2545" s="3">
        <v>0</v>
      </c>
      <c r="AF2545" s="3">
        <v>0</v>
      </c>
      <c r="AH2545" t="s">
        <v>8063</v>
      </c>
      <c r="AI2545" t="s">
        <v>7950</v>
      </c>
      <c r="AJ2545" t="s">
        <v>7950</v>
      </c>
      <c r="AK2545" t="s">
        <v>7950</v>
      </c>
      <c r="AL2545" t="s">
        <v>7950</v>
      </c>
      <c r="AM2545" t="s">
        <v>7950</v>
      </c>
      <c r="AN2545" t="s">
        <v>7950</v>
      </c>
      <c r="AO2545" t="s">
        <v>7950</v>
      </c>
      <c r="AR2545" t="s">
        <v>9421</v>
      </c>
      <c r="AS2545" t="s">
        <v>8850</v>
      </c>
      <c r="AV2545" t="s">
        <v>7950</v>
      </c>
      <c r="AW2545" t="s">
        <v>7950</v>
      </c>
      <c r="AX2545" s="3">
        <v>6</v>
      </c>
      <c r="AY2545" s="3">
        <v>20</v>
      </c>
      <c r="AZ2545" s="3">
        <v>5</v>
      </c>
      <c r="BC2545" t="s">
        <v>7950</v>
      </c>
      <c r="BD2545" t="s">
        <v>7950</v>
      </c>
    </row>
    <row r="2546" spans="1:56">
      <c r="A2546" t="s">
        <v>18207</v>
      </c>
      <c r="B2546" t="s">
        <v>18208</v>
      </c>
      <c r="C2546" t="s">
        <v>18209</v>
      </c>
      <c r="E2546" t="s">
        <v>7993</v>
      </c>
      <c r="F2546" t="s">
        <v>7948</v>
      </c>
      <c r="G2546" t="s">
        <v>7949</v>
      </c>
      <c r="H2546" t="s">
        <v>7950</v>
      </c>
      <c r="I2546" s="3">
        <v>365</v>
      </c>
      <c r="K2546" t="s">
        <v>9997</v>
      </c>
      <c r="L2546" t="s">
        <v>7971</v>
      </c>
      <c r="M2546" t="s">
        <v>9162</v>
      </c>
      <c r="N2546" t="s">
        <v>7971</v>
      </c>
      <c r="O2546" t="s">
        <v>7949</v>
      </c>
      <c r="P2546" t="s">
        <v>18210</v>
      </c>
      <c r="Q2546" t="s">
        <v>7973</v>
      </c>
      <c r="R2546" t="s">
        <v>7958</v>
      </c>
      <c r="S2546" t="s">
        <v>7959</v>
      </c>
      <c r="T2546" t="s">
        <v>7960</v>
      </c>
      <c r="U2546" t="s">
        <v>7971</v>
      </c>
      <c r="V2546" t="s">
        <v>7950</v>
      </c>
      <c r="W2546" t="s">
        <v>7950</v>
      </c>
      <c r="X2546" s="3">
        <v>70</v>
      </c>
      <c r="Y2546" t="s">
        <v>7948</v>
      </c>
      <c r="Z2546" s="3">
        <v>1</v>
      </c>
      <c r="AB2546" t="s">
        <v>7962</v>
      </c>
      <c r="AC2546" t="s">
        <v>18211</v>
      </c>
      <c r="AE2546" s="3">
        <v>0</v>
      </c>
      <c r="AF2546" s="3">
        <v>0</v>
      </c>
      <c r="AH2546" t="s">
        <v>13844</v>
      </c>
      <c r="AI2546" s="3">
        <v>8610.6299999999992</v>
      </c>
      <c r="AJ2546" t="s">
        <v>7950</v>
      </c>
      <c r="AK2546" t="s">
        <v>7950</v>
      </c>
      <c r="AL2546" t="s">
        <v>7950</v>
      </c>
      <c r="AM2546" t="s">
        <v>7950</v>
      </c>
      <c r="AN2546" t="s">
        <v>7950</v>
      </c>
      <c r="AO2546" t="s">
        <v>7950</v>
      </c>
      <c r="AR2546" t="s">
        <v>9858</v>
      </c>
      <c r="AS2546" t="s">
        <v>9575</v>
      </c>
      <c r="AV2546" t="s">
        <v>7950</v>
      </c>
      <c r="AW2546" t="s">
        <v>7950</v>
      </c>
      <c r="AX2546" s="3">
        <v>5</v>
      </c>
      <c r="AY2546" s="3">
        <v>14</v>
      </c>
      <c r="AZ2546" s="3">
        <v>7</v>
      </c>
      <c r="BC2546" t="s">
        <v>7950</v>
      </c>
      <c r="BD2546" t="s">
        <v>7950</v>
      </c>
    </row>
    <row r="2547" spans="1:56">
      <c r="A2547" t="s">
        <v>18212</v>
      </c>
      <c r="B2547" t="s">
        <v>18213</v>
      </c>
      <c r="C2547" t="s">
        <v>14043</v>
      </c>
      <c r="E2547" t="s">
        <v>7985</v>
      </c>
      <c r="F2547" t="s">
        <v>7948</v>
      </c>
      <c r="G2547" t="s">
        <v>7949</v>
      </c>
      <c r="H2547" t="s">
        <v>7950</v>
      </c>
      <c r="I2547" s="3">
        <v>365</v>
      </c>
      <c r="J2547" t="s">
        <v>18214</v>
      </c>
      <c r="K2547" t="s">
        <v>10617</v>
      </c>
      <c r="L2547" t="s">
        <v>7971</v>
      </c>
      <c r="M2547" t="s">
        <v>7954</v>
      </c>
      <c r="N2547" t="s">
        <v>7971</v>
      </c>
      <c r="O2547" t="s">
        <v>7949</v>
      </c>
      <c r="P2547" t="s">
        <v>18215</v>
      </c>
      <c r="Q2547" t="s">
        <v>9289</v>
      </c>
      <c r="R2547" t="s">
        <v>7958</v>
      </c>
      <c r="S2547" t="s">
        <v>7959</v>
      </c>
      <c r="T2547" t="s">
        <v>7960</v>
      </c>
      <c r="U2547" t="s">
        <v>7961</v>
      </c>
      <c r="V2547" t="s">
        <v>7950</v>
      </c>
      <c r="W2547" t="s">
        <v>7950</v>
      </c>
      <c r="X2547" s="3">
        <v>360</v>
      </c>
      <c r="Y2547" t="s">
        <v>7948</v>
      </c>
      <c r="Z2547" s="3">
        <v>1</v>
      </c>
      <c r="AB2547" t="s">
        <v>7962</v>
      </c>
      <c r="AC2547" t="s">
        <v>7963</v>
      </c>
      <c r="AE2547" s="3">
        <v>0</v>
      </c>
      <c r="AF2547" s="3">
        <v>0</v>
      </c>
      <c r="AH2547" t="s">
        <v>8063</v>
      </c>
      <c r="AI2547" t="s">
        <v>7950</v>
      </c>
      <c r="AJ2547" t="s">
        <v>7950</v>
      </c>
      <c r="AK2547" t="s">
        <v>7950</v>
      </c>
      <c r="AL2547" t="s">
        <v>7950</v>
      </c>
      <c r="AM2547" t="s">
        <v>7950</v>
      </c>
      <c r="AN2547" t="s">
        <v>7950</v>
      </c>
      <c r="AO2547" t="s">
        <v>7950</v>
      </c>
      <c r="AR2547" t="s">
        <v>9446</v>
      </c>
      <c r="AS2547" t="s">
        <v>8850</v>
      </c>
      <c r="AV2547" t="s">
        <v>7950</v>
      </c>
      <c r="AW2547" t="s">
        <v>7950</v>
      </c>
      <c r="AX2547" s="3">
        <v>9</v>
      </c>
      <c r="AY2547" s="3">
        <v>40</v>
      </c>
      <c r="AZ2547" s="3">
        <v>5</v>
      </c>
      <c r="BC2547" t="s">
        <v>7950</v>
      </c>
      <c r="BD2547" t="s">
        <v>7950</v>
      </c>
    </row>
    <row r="2548" spans="1:56">
      <c r="A2548" t="s">
        <v>1826</v>
      </c>
      <c r="B2548" t="s">
        <v>14116</v>
      </c>
      <c r="C2548" t="s">
        <v>18216</v>
      </c>
      <c r="E2548" t="s">
        <v>7985</v>
      </c>
      <c r="F2548" t="s">
        <v>7948</v>
      </c>
      <c r="G2548" t="s">
        <v>7949</v>
      </c>
      <c r="H2548" t="s">
        <v>7950</v>
      </c>
      <c r="I2548" s="3">
        <v>365</v>
      </c>
      <c r="J2548" t="s">
        <v>18217</v>
      </c>
      <c r="K2548" t="s">
        <v>8020</v>
      </c>
      <c r="L2548" t="s">
        <v>7971</v>
      </c>
      <c r="M2548" t="s">
        <v>7954</v>
      </c>
      <c r="N2548" t="s">
        <v>7971</v>
      </c>
      <c r="O2548" t="s">
        <v>7949</v>
      </c>
      <c r="P2548" t="s">
        <v>18218</v>
      </c>
      <c r="Q2548" t="s">
        <v>9289</v>
      </c>
      <c r="R2548" t="s">
        <v>7958</v>
      </c>
      <c r="S2548" t="s">
        <v>7959</v>
      </c>
      <c r="T2548" t="s">
        <v>7960</v>
      </c>
      <c r="U2548" t="s">
        <v>8223</v>
      </c>
      <c r="V2548" t="s">
        <v>7950</v>
      </c>
      <c r="W2548" t="s">
        <v>7950</v>
      </c>
      <c r="X2548" s="3">
        <v>320</v>
      </c>
      <c r="Y2548" t="s">
        <v>7948</v>
      </c>
      <c r="Z2548" s="3">
        <v>1</v>
      </c>
      <c r="AB2548" t="s">
        <v>7962</v>
      </c>
      <c r="AC2548" t="s">
        <v>7963</v>
      </c>
      <c r="AE2548" s="3">
        <v>0</v>
      </c>
      <c r="AF2548" s="3">
        <v>0</v>
      </c>
      <c r="AH2548" t="s">
        <v>8063</v>
      </c>
      <c r="AI2548" s="3">
        <v>8569.4699999999993</v>
      </c>
      <c r="AJ2548" t="s">
        <v>7950</v>
      </c>
      <c r="AK2548" t="s">
        <v>7950</v>
      </c>
      <c r="AL2548" t="s">
        <v>7950</v>
      </c>
      <c r="AM2548" t="s">
        <v>7950</v>
      </c>
      <c r="AN2548" t="s">
        <v>7950</v>
      </c>
      <c r="AO2548" t="s">
        <v>7950</v>
      </c>
      <c r="AR2548" t="s">
        <v>10840</v>
      </c>
      <c r="AS2548" t="s">
        <v>8850</v>
      </c>
      <c r="AV2548" t="s">
        <v>7950</v>
      </c>
      <c r="AW2548" t="s">
        <v>7950</v>
      </c>
      <c r="AX2548" s="3">
        <v>8</v>
      </c>
      <c r="AY2548" s="3">
        <v>40</v>
      </c>
      <c r="AZ2548" s="3">
        <v>5</v>
      </c>
      <c r="BC2548" t="s">
        <v>7950</v>
      </c>
      <c r="BD2548" t="s">
        <v>7950</v>
      </c>
    </row>
    <row r="2549" spans="1:56">
      <c r="A2549" t="s">
        <v>4908</v>
      </c>
      <c r="B2549" t="s">
        <v>13873</v>
      </c>
      <c r="C2549" t="s">
        <v>7975</v>
      </c>
      <c r="D2549" s="2" t="s">
        <v>7998</v>
      </c>
      <c r="E2549" t="s">
        <v>7985</v>
      </c>
      <c r="F2549" t="s">
        <v>7948</v>
      </c>
      <c r="G2549" t="s">
        <v>7949</v>
      </c>
      <c r="H2549" t="s">
        <v>7950</v>
      </c>
      <c r="I2549" s="3">
        <v>365</v>
      </c>
      <c r="J2549" t="s">
        <v>18219</v>
      </c>
      <c r="K2549" t="s">
        <v>11889</v>
      </c>
      <c r="L2549" t="s">
        <v>7971</v>
      </c>
      <c r="M2549" t="s">
        <v>7954</v>
      </c>
      <c r="N2549" t="s">
        <v>7971</v>
      </c>
      <c r="O2549" t="s">
        <v>7949</v>
      </c>
      <c r="P2549" t="s">
        <v>18220</v>
      </c>
      <c r="Q2549" t="s">
        <v>9289</v>
      </c>
      <c r="R2549" t="s">
        <v>7958</v>
      </c>
      <c r="S2549" t="s">
        <v>7959</v>
      </c>
      <c r="T2549" t="s">
        <v>7960</v>
      </c>
      <c r="U2549" t="s">
        <v>7961</v>
      </c>
      <c r="V2549" t="s">
        <v>7950</v>
      </c>
      <c r="W2549" t="s">
        <v>7950</v>
      </c>
      <c r="X2549" s="3">
        <v>1170</v>
      </c>
      <c r="Y2549" t="s">
        <v>7948</v>
      </c>
      <c r="Z2549" s="3">
        <v>1</v>
      </c>
      <c r="AB2549" t="s">
        <v>7981</v>
      </c>
      <c r="AC2549" t="s">
        <v>8001</v>
      </c>
      <c r="AE2549" s="3">
        <v>0</v>
      </c>
      <c r="AF2549" s="3">
        <v>0</v>
      </c>
      <c r="AH2549" t="s">
        <v>8063</v>
      </c>
      <c r="AI2549" t="s">
        <v>7950</v>
      </c>
      <c r="AJ2549" t="s">
        <v>7950</v>
      </c>
      <c r="AK2549" t="s">
        <v>7950</v>
      </c>
      <c r="AL2549" t="s">
        <v>7950</v>
      </c>
      <c r="AM2549" t="s">
        <v>7950</v>
      </c>
      <c r="AN2549" t="s">
        <v>7950</v>
      </c>
      <c r="AO2549" t="s">
        <v>7950</v>
      </c>
      <c r="AR2549" t="s">
        <v>8146</v>
      </c>
      <c r="AS2549" t="s">
        <v>8850</v>
      </c>
      <c r="AV2549" t="s">
        <v>7950</v>
      </c>
      <c r="AW2549" t="s">
        <v>7950</v>
      </c>
      <c r="AX2549" s="3">
        <v>18</v>
      </c>
      <c r="AY2549" s="3">
        <v>65</v>
      </c>
      <c r="AZ2549" s="3">
        <v>5</v>
      </c>
      <c r="BC2549" t="s">
        <v>7950</v>
      </c>
      <c r="BD2549" t="s">
        <v>7950</v>
      </c>
    </row>
    <row r="2550" spans="1:56">
      <c r="A2550" t="s">
        <v>1273</v>
      </c>
      <c r="B2550" t="s">
        <v>18221</v>
      </c>
      <c r="C2550" t="s">
        <v>14043</v>
      </c>
      <c r="E2550" t="s">
        <v>7985</v>
      </c>
      <c r="F2550" t="s">
        <v>7948</v>
      </c>
      <c r="G2550" t="s">
        <v>7949</v>
      </c>
      <c r="H2550" t="s">
        <v>7950</v>
      </c>
      <c r="I2550" s="3">
        <v>365</v>
      </c>
      <c r="J2550" t="s">
        <v>18222</v>
      </c>
      <c r="K2550" t="s">
        <v>9565</v>
      </c>
      <c r="L2550" t="s">
        <v>7971</v>
      </c>
      <c r="M2550" t="s">
        <v>7954</v>
      </c>
      <c r="N2550" t="s">
        <v>7971</v>
      </c>
      <c r="O2550" t="s">
        <v>7949</v>
      </c>
      <c r="P2550" t="s">
        <v>18223</v>
      </c>
      <c r="Q2550" t="s">
        <v>9289</v>
      </c>
      <c r="R2550" t="s">
        <v>7958</v>
      </c>
      <c r="S2550" t="s">
        <v>7959</v>
      </c>
      <c r="T2550" t="s">
        <v>7960</v>
      </c>
      <c r="U2550" t="s">
        <v>7961</v>
      </c>
      <c r="V2550" t="s">
        <v>7950</v>
      </c>
      <c r="W2550" t="s">
        <v>7950</v>
      </c>
      <c r="X2550" s="3">
        <v>420</v>
      </c>
      <c r="Y2550" t="s">
        <v>7948</v>
      </c>
      <c r="Z2550" s="3">
        <v>1</v>
      </c>
      <c r="AB2550" t="s">
        <v>7962</v>
      </c>
      <c r="AC2550" t="s">
        <v>7963</v>
      </c>
      <c r="AE2550" s="3">
        <v>0</v>
      </c>
      <c r="AF2550" s="3">
        <v>0</v>
      </c>
      <c r="AH2550" t="s">
        <v>8063</v>
      </c>
      <c r="AI2550" s="3">
        <v>8178.89</v>
      </c>
      <c r="AJ2550" t="s">
        <v>7950</v>
      </c>
      <c r="AK2550" t="s">
        <v>7950</v>
      </c>
      <c r="AL2550" t="s">
        <v>7950</v>
      </c>
      <c r="AM2550" t="s">
        <v>7950</v>
      </c>
      <c r="AN2550" t="s">
        <v>7950</v>
      </c>
      <c r="AO2550" t="s">
        <v>7950</v>
      </c>
      <c r="AR2550" t="s">
        <v>8015</v>
      </c>
      <c r="AS2550" t="s">
        <v>8850</v>
      </c>
      <c r="AV2550" t="s">
        <v>7950</v>
      </c>
      <c r="AW2550" t="s">
        <v>7950</v>
      </c>
      <c r="AX2550" s="3">
        <v>7</v>
      </c>
      <c r="AY2550" s="3">
        <v>60</v>
      </c>
      <c r="AZ2550" s="3">
        <v>5</v>
      </c>
      <c r="BC2550" t="s">
        <v>7950</v>
      </c>
      <c r="BD2550" t="s">
        <v>7950</v>
      </c>
    </row>
    <row r="2551" spans="1:56">
      <c r="A2551" t="s">
        <v>18224</v>
      </c>
      <c r="B2551" t="s">
        <v>18225</v>
      </c>
      <c r="C2551" t="s">
        <v>18226</v>
      </c>
      <c r="D2551" s="2" t="s">
        <v>8141</v>
      </c>
      <c r="E2551" t="s">
        <v>7976</v>
      </c>
      <c r="F2551" t="s">
        <v>7948</v>
      </c>
      <c r="G2551" t="s">
        <v>7949</v>
      </c>
      <c r="H2551" t="s">
        <v>7950</v>
      </c>
      <c r="I2551" s="3">
        <v>365</v>
      </c>
      <c r="J2551" t="s">
        <v>18227</v>
      </c>
      <c r="K2551" t="s">
        <v>8209</v>
      </c>
      <c r="L2551" t="s">
        <v>7971</v>
      </c>
      <c r="M2551" t="s">
        <v>7954</v>
      </c>
      <c r="N2551" t="s">
        <v>7971</v>
      </c>
      <c r="O2551" t="s">
        <v>7949</v>
      </c>
      <c r="P2551" t="s">
        <v>18228</v>
      </c>
      <c r="Q2551" t="s">
        <v>9289</v>
      </c>
      <c r="R2551" t="s">
        <v>7958</v>
      </c>
      <c r="S2551" t="s">
        <v>7959</v>
      </c>
      <c r="T2551" t="s">
        <v>7960</v>
      </c>
      <c r="U2551" t="s">
        <v>7961</v>
      </c>
      <c r="V2551" t="s">
        <v>7950</v>
      </c>
      <c r="W2551" t="s">
        <v>7950</v>
      </c>
      <c r="X2551" s="3">
        <v>5760</v>
      </c>
      <c r="Y2551" t="s">
        <v>7948</v>
      </c>
      <c r="Z2551" s="3">
        <v>1</v>
      </c>
      <c r="AB2551" t="s">
        <v>7981</v>
      </c>
      <c r="AC2551" t="s">
        <v>8145</v>
      </c>
      <c r="AE2551" s="3">
        <v>0</v>
      </c>
      <c r="AF2551" s="3">
        <v>0</v>
      </c>
      <c r="AH2551" t="s">
        <v>8063</v>
      </c>
      <c r="AI2551" t="s">
        <v>7950</v>
      </c>
      <c r="AJ2551" t="s">
        <v>7950</v>
      </c>
      <c r="AK2551" t="s">
        <v>7950</v>
      </c>
      <c r="AL2551" t="s">
        <v>7950</v>
      </c>
      <c r="AM2551" t="s">
        <v>7950</v>
      </c>
      <c r="AN2551" t="s">
        <v>7950</v>
      </c>
      <c r="AO2551" t="s">
        <v>7950</v>
      </c>
      <c r="AR2551" t="s">
        <v>8389</v>
      </c>
      <c r="AS2551" t="s">
        <v>8850</v>
      </c>
      <c r="AV2551" t="s">
        <v>7950</v>
      </c>
      <c r="AW2551" t="s">
        <v>7950</v>
      </c>
      <c r="AX2551" s="3">
        <v>30</v>
      </c>
      <c r="AY2551" s="3">
        <v>192</v>
      </c>
      <c r="AZ2551" s="3">
        <v>4</v>
      </c>
      <c r="BC2551" t="s">
        <v>7950</v>
      </c>
      <c r="BD2551" t="s">
        <v>7950</v>
      </c>
    </row>
    <row r="2552" spans="1:56">
      <c r="A2552" t="s">
        <v>3405</v>
      </c>
      <c r="B2552" t="s">
        <v>17384</v>
      </c>
      <c r="C2552" t="s">
        <v>9343</v>
      </c>
      <c r="D2552" s="2" t="s">
        <v>8123</v>
      </c>
      <c r="E2552" t="s">
        <v>7985</v>
      </c>
      <c r="F2552" t="s">
        <v>7948</v>
      </c>
      <c r="G2552" t="s">
        <v>8056</v>
      </c>
      <c r="H2552" t="s">
        <v>7950</v>
      </c>
      <c r="I2552" s="3">
        <v>365</v>
      </c>
      <c r="J2552" t="s">
        <v>18229</v>
      </c>
      <c r="K2552" t="s">
        <v>18230</v>
      </c>
      <c r="L2552" t="s">
        <v>7971</v>
      </c>
      <c r="M2552" t="s">
        <v>7954</v>
      </c>
      <c r="N2552" t="s">
        <v>7971</v>
      </c>
      <c r="O2552" t="s">
        <v>7949</v>
      </c>
      <c r="P2552" t="s">
        <v>18231</v>
      </c>
      <c r="Q2552" t="s">
        <v>9289</v>
      </c>
      <c r="R2552" t="s">
        <v>18232</v>
      </c>
      <c r="S2552" t="s">
        <v>8061</v>
      </c>
      <c r="T2552" t="s">
        <v>7960</v>
      </c>
      <c r="U2552" t="s">
        <v>7961</v>
      </c>
      <c r="V2552" t="s">
        <v>7950</v>
      </c>
      <c r="W2552" t="s">
        <v>7950</v>
      </c>
      <c r="X2552" s="3">
        <v>120</v>
      </c>
      <c r="Y2552" t="s">
        <v>7948</v>
      </c>
      <c r="Z2552" s="3">
        <v>1</v>
      </c>
      <c r="AB2552" t="s">
        <v>7962</v>
      </c>
      <c r="AC2552" t="s">
        <v>8062</v>
      </c>
      <c r="AE2552" s="3">
        <v>0</v>
      </c>
      <c r="AF2552" s="3">
        <v>0</v>
      </c>
      <c r="AH2552" t="s">
        <v>8063</v>
      </c>
      <c r="AI2552" s="3">
        <v>11907.09</v>
      </c>
      <c r="AJ2552" s="3">
        <v>0</v>
      </c>
      <c r="AK2552" s="3">
        <v>0</v>
      </c>
      <c r="AL2552" t="s">
        <v>7950</v>
      </c>
      <c r="AM2552" s="3">
        <v>0</v>
      </c>
      <c r="AN2552" t="s">
        <v>7950</v>
      </c>
      <c r="AO2552" s="3">
        <v>0</v>
      </c>
      <c r="AQ2552" t="s">
        <v>18233</v>
      </c>
      <c r="AR2552" t="s">
        <v>11339</v>
      </c>
      <c r="AS2552" t="s">
        <v>8850</v>
      </c>
      <c r="AU2552" t="s">
        <v>8065</v>
      </c>
      <c r="AV2552" s="3">
        <v>0</v>
      </c>
      <c r="AW2552" s="3">
        <v>0</v>
      </c>
      <c r="AX2552" s="3">
        <v>6</v>
      </c>
      <c r="AY2552" s="3">
        <v>20</v>
      </c>
      <c r="AZ2552" s="3">
        <v>5</v>
      </c>
      <c r="BA2552" t="s">
        <v>8314</v>
      </c>
      <c r="BB2552" t="s">
        <v>8314</v>
      </c>
      <c r="BC2552" s="3">
        <v>0</v>
      </c>
      <c r="BD2552" t="s">
        <v>7950</v>
      </c>
    </row>
    <row r="2553" spans="1:56">
      <c r="A2553" t="s">
        <v>3244</v>
      </c>
      <c r="B2553" t="s">
        <v>15597</v>
      </c>
      <c r="C2553" t="s">
        <v>9437</v>
      </c>
      <c r="D2553" s="2" t="s">
        <v>8123</v>
      </c>
      <c r="E2553" t="s">
        <v>7985</v>
      </c>
      <c r="F2553" t="s">
        <v>7948</v>
      </c>
      <c r="G2553" t="s">
        <v>8056</v>
      </c>
      <c r="H2553" t="s">
        <v>7950</v>
      </c>
      <c r="I2553" s="3">
        <v>365</v>
      </c>
      <c r="J2553" t="s">
        <v>18234</v>
      </c>
      <c r="K2553" t="s">
        <v>12583</v>
      </c>
      <c r="L2553" t="s">
        <v>7971</v>
      </c>
      <c r="M2553" t="s">
        <v>7954</v>
      </c>
      <c r="N2553" t="s">
        <v>7971</v>
      </c>
      <c r="O2553" t="s">
        <v>7949</v>
      </c>
      <c r="P2553" t="s">
        <v>18235</v>
      </c>
      <c r="Q2553" t="s">
        <v>9289</v>
      </c>
      <c r="R2553" t="s">
        <v>18236</v>
      </c>
      <c r="S2553" t="s">
        <v>8061</v>
      </c>
      <c r="T2553" t="s">
        <v>7960</v>
      </c>
      <c r="U2553" t="s">
        <v>7961</v>
      </c>
      <c r="V2553" t="s">
        <v>7950</v>
      </c>
      <c r="W2553" t="s">
        <v>7950</v>
      </c>
      <c r="X2553" s="3">
        <v>175</v>
      </c>
      <c r="Y2553" t="s">
        <v>7948</v>
      </c>
      <c r="Z2553" s="3">
        <v>1</v>
      </c>
      <c r="AB2553" t="s">
        <v>7962</v>
      </c>
      <c r="AC2553" t="s">
        <v>8062</v>
      </c>
      <c r="AE2553" s="3">
        <v>0</v>
      </c>
      <c r="AF2553" s="3">
        <v>0</v>
      </c>
      <c r="AH2553" t="s">
        <v>8063</v>
      </c>
      <c r="AI2553" s="3">
        <v>13264.58</v>
      </c>
      <c r="AJ2553" s="3">
        <v>0</v>
      </c>
      <c r="AK2553" s="3">
        <v>0</v>
      </c>
      <c r="AL2553" t="s">
        <v>7950</v>
      </c>
      <c r="AM2553" s="3">
        <v>0</v>
      </c>
      <c r="AN2553" t="s">
        <v>7950</v>
      </c>
      <c r="AO2553" s="3">
        <v>0</v>
      </c>
      <c r="AQ2553" t="s">
        <v>18237</v>
      </c>
      <c r="AR2553" t="s">
        <v>11007</v>
      </c>
      <c r="AS2553" t="s">
        <v>8850</v>
      </c>
      <c r="AU2553" t="s">
        <v>8065</v>
      </c>
      <c r="AV2553" s="3">
        <v>0</v>
      </c>
      <c r="AW2553" s="3">
        <v>0</v>
      </c>
      <c r="AX2553" s="3">
        <v>7</v>
      </c>
      <c r="AY2553" s="3">
        <v>25</v>
      </c>
      <c r="AZ2553" s="3">
        <v>5</v>
      </c>
      <c r="BA2553" t="s">
        <v>8131</v>
      </c>
      <c r="BB2553" t="s">
        <v>8131</v>
      </c>
      <c r="BC2553" s="3">
        <v>0</v>
      </c>
      <c r="BD2553" t="s">
        <v>7950</v>
      </c>
    </row>
    <row r="2554" spans="1:56">
      <c r="A2554" t="s">
        <v>18238</v>
      </c>
      <c r="B2554" t="s">
        <v>18239</v>
      </c>
      <c r="C2554" t="s">
        <v>18240</v>
      </c>
      <c r="D2554" s="2" t="s">
        <v>7998</v>
      </c>
      <c r="E2554" t="s">
        <v>9553</v>
      </c>
      <c r="F2554" t="s">
        <v>7948</v>
      </c>
      <c r="G2554" t="s">
        <v>7949</v>
      </c>
      <c r="H2554" t="s">
        <v>7950</v>
      </c>
      <c r="I2554" s="3">
        <v>365</v>
      </c>
      <c r="J2554" t="s">
        <v>18241</v>
      </c>
      <c r="K2554" t="s">
        <v>9555</v>
      </c>
      <c r="L2554" t="s">
        <v>7971</v>
      </c>
      <c r="M2554" t="s">
        <v>7954</v>
      </c>
      <c r="N2554" t="s">
        <v>7971</v>
      </c>
      <c r="O2554" t="s">
        <v>7949</v>
      </c>
      <c r="P2554" t="s">
        <v>18242</v>
      </c>
      <c r="Q2554" t="s">
        <v>9289</v>
      </c>
      <c r="R2554" t="s">
        <v>7958</v>
      </c>
      <c r="S2554" t="s">
        <v>7959</v>
      </c>
      <c r="T2554" t="s">
        <v>7960</v>
      </c>
      <c r="U2554" t="s">
        <v>7961</v>
      </c>
      <c r="V2554" t="s">
        <v>7950</v>
      </c>
      <c r="W2554" t="s">
        <v>7950</v>
      </c>
      <c r="X2554" s="3">
        <v>240</v>
      </c>
      <c r="Y2554" t="s">
        <v>7948</v>
      </c>
      <c r="Z2554" s="3">
        <v>1</v>
      </c>
      <c r="AB2554" t="s">
        <v>7981</v>
      </c>
      <c r="AC2554" t="s">
        <v>8001</v>
      </c>
      <c r="AE2554" s="3">
        <v>0</v>
      </c>
      <c r="AF2554" s="3">
        <v>0</v>
      </c>
      <c r="AH2554" t="s">
        <v>8063</v>
      </c>
      <c r="AI2554" t="s">
        <v>7950</v>
      </c>
      <c r="AJ2554" t="s">
        <v>7950</v>
      </c>
      <c r="AK2554" t="s">
        <v>7950</v>
      </c>
      <c r="AL2554" t="s">
        <v>7950</v>
      </c>
      <c r="AM2554" t="s">
        <v>7950</v>
      </c>
      <c r="AN2554" t="s">
        <v>7950</v>
      </c>
      <c r="AO2554" t="s">
        <v>7950</v>
      </c>
      <c r="AR2554" t="s">
        <v>9225</v>
      </c>
      <c r="AS2554" t="s">
        <v>8850</v>
      </c>
      <c r="AV2554" t="s">
        <v>7950</v>
      </c>
      <c r="AW2554" t="s">
        <v>7950</v>
      </c>
      <c r="AX2554" s="3">
        <v>8</v>
      </c>
      <c r="AY2554" s="3">
        <v>30</v>
      </c>
      <c r="AZ2554" s="3">
        <v>5</v>
      </c>
      <c r="BC2554" t="s">
        <v>7950</v>
      </c>
      <c r="BD2554" t="s">
        <v>7950</v>
      </c>
    </row>
    <row r="2555" spans="1:56">
      <c r="A2555" t="s">
        <v>18243</v>
      </c>
      <c r="B2555" t="s">
        <v>14436</v>
      </c>
      <c r="C2555" t="s">
        <v>18244</v>
      </c>
      <c r="E2555" t="s">
        <v>14011</v>
      </c>
      <c r="F2555" t="s">
        <v>7948</v>
      </c>
      <c r="G2555" t="s">
        <v>7949</v>
      </c>
      <c r="H2555" t="s">
        <v>7950</v>
      </c>
      <c r="I2555" s="3">
        <v>365</v>
      </c>
      <c r="J2555" t="s">
        <v>18245</v>
      </c>
      <c r="K2555" t="s">
        <v>14949</v>
      </c>
      <c r="L2555" t="s">
        <v>7971</v>
      </c>
      <c r="M2555" t="s">
        <v>7954</v>
      </c>
      <c r="N2555" t="s">
        <v>7971</v>
      </c>
      <c r="O2555" t="s">
        <v>7949</v>
      </c>
      <c r="P2555" t="s">
        <v>18246</v>
      </c>
      <c r="Q2555" t="s">
        <v>9289</v>
      </c>
      <c r="R2555" t="s">
        <v>7958</v>
      </c>
      <c r="S2555" t="s">
        <v>7959</v>
      </c>
      <c r="T2555" t="s">
        <v>7960</v>
      </c>
      <c r="U2555" t="s">
        <v>7961</v>
      </c>
      <c r="V2555" t="s">
        <v>7950</v>
      </c>
      <c r="W2555" t="s">
        <v>7950</v>
      </c>
      <c r="X2555" s="3">
        <v>2784</v>
      </c>
      <c r="Y2555" t="s">
        <v>7948</v>
      </c>
      <c r="Z2555" s="3">
        <v>1</v>
      </c>
      <c r="AB2555" t="s">
        <v>7981</v>
      </c>
      <c r="AE2555" s="3">
        <v>0</v>
      </c>
      <c r="AF2555" s="3">
        <v>0</v>
      </c>
      <c r="AH2555" t="s">
        <v>13844</v>
      </c>
      <c r="AI2555" t="s">
        <v>7950</v>
      </c>
      <c r="AJ2555" t="s">
        <v>7950</v>
      </c>
      <c r="AK2555" t="s">
        <v>7950</v>
      </c>
      <c r="AL2555" t="s">
        <v>7950</v>
      </c>
      <c r="AM2555" t="s">
        <v>7950</v>
      </c>
      <c r="AN2555" t="s">
        <v>7950</v>
      </c>
      <c r="AO2555" t="s">
        <v>7950</v>
      </c>
      <c r="AR2555" t="s">
        <v>9225</v>
      </c>
      <c r="AS2555" t="s">
        <v>8850</v>
      </c>
      <c r="AV2555" t="s">
        <v>7950</v>
      </c>
      <c r="AW2555" t="s">
        <v>7950</v>
      </c>
      <c r="AX2555" s="3">
        <v>0</v>
      </c>
      <c r="AY2555" s="3">
        <v>0</v>
      </c>
      <c r="AZ2555" s="3">
        <v>0</v>
      </c>
      <c r="BC2555" t="s">
        <v>7950</v>
      </c>
      <c r="BD2555" t="s">
        <v>7950</v>
      </c>
    </row>
    <row r="2556" spans="1:56">
      <c r="A2556" t="s">
        <v>18247</v>
      </c>
      <c r="B2556" t="s">
        <v>18248</v>
      </c>
      <c r="C2556" t="s">
        <v>7886</v>
      </c>
      <c r="E2556" t="s">
        <v>7968</v>
      </c>
      <c r="F2556" t="s">
        <v>7948</v>
      </c>
      <c r="G2556" t="s">
        <v>7949</v>
      </c>
      <c r="H2556" t="s">
        <v>7950</v>
      </c>
      <c r="I2556" s="3">
        <v>365</v>
      </c>
      <c r="K2556" t="s">
        <v>14848</v>
      </c>
      <c r="L2556" t="s">
        <v>7971</v>
      </c>
      <c r="M2556" t="s">
        <v>9162</v>
      </c>
      <c r="N2556" t="s">
        <v>7971</v>
      </c>
      <c r="O2556" t="s">
        <v>7949</v>
      </c>
      <c r="P2556" t="s">
        <v>18249</v>
      </c>
      <c r="Q2556" t="s">
        <v>7973</v>
      </c>
      <c r="R2556" t="s">
        <v>7958</v>
      </c>
      <c r="S2556" t="s">
        <v>7959</v>
      </c>
      <c r="T2556" t="s">
        <v>7960</v>
      </c>
      <c r="U2556" t="s">
        <v>7961</v>
      </c>
      <c r="V2556" t="s">
        <v>7950</v>
      </c>
      <c r="W2556" t="s">
        <v>7950</v>
      </c>
      <c r="X2556" s="3">
        <v>64</v>
      </c>
      <c r="Y2556" t="s">
        <v>7948</v>
      </c>
      <c r="Z2556" s="3">
        <v>1</v>
      </c>
      <c r="AB2556" t="s">
        <v>7971</v>
      </c>
      <c r="AE2556" s="3">
        <v>0</v>
      </c>
      <c r="AF2556" s="3">
        <v>0</v>
      </c>
      <c r="AH2556" t="s">
        <v>13844</v>
      </c>
      <c r="AI2556" t="s">
        <v>7950</v>
      </c>
      <c r="AJ2556" t="s">
        <v>7950</v>
      </c>
      <c r="AK2556" t="s">
        <v>7950</v>
      </c>
      <c r="AL2556" t="s">
        <v>7950</v>
      </c>
      <c r="AM2556" t="s">
        <v>7950</v>
      </c>
      <c r="AN2556" t="s">
        <v>7950</v>
      </c>
      <c r="AO2556" t="s">
        <v>7950</v>
      </c>
      <c r="AR2556" t="s">
        <v>8002</v>
      </c>
      <c r="AS2556" t="s">
        <v>9575</v>
      </c>
      <c r="AV2556" t="s">
        <v>7950</v>
      </c>
      <c r="AW2556" t="s">
        <v>7950</v>
      </c>
      <c r="AX2556" s="3">
        <v>4</v>
      </c>
      <c r="AY2556" s="3">
        <v>16</v>
      </c>
      <c r="AZ2556" s="3">
        <v>8</v>
      </c>
      <c r="BC2556" t="s">
        <v>7950</v>
      </c>
      <c r="BD2556" t="s">
        <v>7950</v>
      </c>
    </row>
    <row r="2557" spans="1:56">
      <c r="A2557" t="s">
        <v>1557</v>
      </c>
      <c r="B2557" t="s">
        <v>13873</v>
      </c>
      <c r="C2557" t="s">
        <v>9343</v>
      </c>
      <c r="E2557" t="s">
        <v>7985</v>
      </c>
      <c r="F2557" t="s">
        <v>7948</v>
      </c>
      <c r="G2557" t="s">
        <v>7949</v>
      </c>
      <c r="H2557" t="s">
        <v>7950</v>
      </c>
      <c r="I2557" s="3">
        <v>365</v>
      </c>
      <c r="J2557" t="s">
        <v>18250</v>
      </c>
      <c r="K2557" t="s">
        <v>10993</v>
      </c>
      <c r="L2557" t="s">
        <v>7971</v>
      </c>
      <c r="M2557" t="s">
        <v>7954</v>
      </c>
      <c r="N2557" t="s">
        <v>7971</v>
      </c>
      <c r="O2557" t="s">
        <v>7949</v>
      </c>
      <c r="P2557" t="s">
        <v>18251</v>
      </c>
      <c r="Q2557" t="s">
        <v>9289</v>
      </c>
      <c r="R2557" t="s">
        <v>7958</v>
      </c>
      <c r="S2557" t="s">
        <v>7959</v>
      </c>
      <c r="T2557" t="s">
        <v>7960</v>
      </c>
      <c r="U2557" t="s">
        <v>7961</v>
      </c>
      <c r="V2557" t="s">
        <v>7950</v>
      </c>
      <c r="W2557" t="s">
        <v>7950</v>
      </c>
      <c r="X2557" s="3">
        <v>1170</v>
      </c>
      <c r="Y2557" t="s">
        <v>7948</v>
      </c>
      <c r="Z2557" s="3">
        <v>1</v>
      </c>
      <c r="AB2557" t="s">
        <v>7962</v>
      </c>
      <c r="AC2557" t="s">
        <v>7963</v>
      </c>
      <c r="AE2557" s="3">
        <v>0</v>
      </c>
      <c r="AF2557" s="3">
        <v>0</v>
      </c>
      <c r="AH2557" t="s">
        <v>8063</v>
      </c>
      <c r="AI2557" s="3">
        <v>11680.48</v>
      </c>
      <c r="AJ2557" t="s">
        <v>7950</v>
      </c>
      <c r="AK2557" t="s">
        <v>7950</v>
      </c>
      <c r="AL2557" t="s">
        <v>7950</v>
      </c>
      <c r="AM2557" t="s">
        <v>7950</v>
      </c>
      <c r="AN2557" t="s">
        <v>7950</v>
      </c>
      <c r="AO2557" t="s">
        <v>7950</v>
      </c>
      <c r="AR2557" t="s">
        <v>8075</v>
      </c>
      <c r="AS2557" t="s">
        <v>8850</v>
      </c>
      <c r="AV2557" t="s">
        <v>7950</v>
      </c>
      <c r="AW2557" t="s">
        <v>7950</v>
      </c>
      <c r="AX2557" s="3">
        <v>18</v>
      </c>
      <c r="AY2557" s="3">
        <v>65</v>
      </c>
      <c r="AZ2557" s="3">
        <v>5</v>
      </c>
      <c r="BC2557" t="s">
        <v>7950</v>
      </c>
      <c r="BD2557" t="s">
        <v>7950</v>
      </c>
    </row>
    <row r="2558" spans="1:56">
      <c r="A2558" t="s">
        <v>1762</v>
      </c>
      <c r="B2558" t="s">
        <v>18252</v>
      </c>
      <c r="C2558" t="s">
        <v>9343</v>
      </c>
      <c r="E2558" t="s">
        <v>7985</v>
      </c>
      <c r="F2558" t="s">
        <v>7948</v>
      </c>
      <c r="G2558" t="s">
        <v>7949</v>
      </c>
      <c r="H2558" t="s">
        <v>7950</v>
      </c>
      <c r="I2558" s="3">
        <v>365</v>
      </c>
      <c r="J2558" t="s">
        <v>18253</v>
      </c>
      <c r="K2558" t="s">
        <v>18254</v>
      </c>
      <c r="L2558" t="s">
        <v>7971</v>
      </c>
      <c r="M2558" t="s">
        <v>7954</v>
      </c>
      <c r="N2558" t="s">
        <v>7971</v>
      </c>
      <c r="O2558" t="s">
        <v>7949</v>
      </c>
      <c r="P2558" t="s">
        <v>18255</v>
      </c>
      <c r="Q2558" t="s">
        <v>9289</v>
      </c>
      <c r="R2558" t="s">
        <v>7958</v>
      </c>
      <c r="S2558" t="s">
        <v>7959</v>
      </c>
      <c r="T2558" t="s">
        <v>7960</v>
      </c>
      <c r="U2558" t="s">
        <v>7961</v>
      </c>
      <c r="V2558" t="s">
        <v>7950</v>
      </c>
      <c r="W2558" t="s">
        <v>7950</v>
      </c>
      <c r="X2558" s="3">
        <v>550</v>
      </c>
      <c r="Y2558" t="s">
        <v>7948</v>
      </c>
      <c r="Z2558" s="3">
        <v>1</v>
      </c>
      <c r="AB2558" t="s">
        <v>7962</v>
      </c>
      <c r="AC2558" t="s">
        <v>7963</v>
      </c>
      <c r="AE2558" s="3">
        <v>0</v>
      </c>
      <c r="AF2558" s="3">
        <v>0</v>
      </c>
      <c r="AH2558" t="s">
        <v>8063</v>
      </c>
      <c r="AI2558" s="3">
        <v>12186.35</v>
      </c>
      <c r="AJ2558" t="s">
        <v>7950</v>
      </c>
      <c r="AK2558" t="s">
        <v>7950</v>
      </c>
      <c r="AL2558" t="s">
        <v>7950</v>
      </c>
      <c r="AM2558" t="s">
        <v>7950</v>
      </c>
      <c r="AN2558" t="s">
        <v>7950</v>
      </c>
      <c r="AO2558" t="s">
        <v>7950</v>
      </c>
      <c r="AR2558" t="s">
        <v>14773</v>
      </c>
      <c r="AS2558" t="s">
        <v>8850</v>
      </c>
      <c r="AV2558" t="s">
        <v>7950</v>
      </c>
      <c r="AW2558" t="s">
        <v>7950</v>
      </c>
      <c r="AX2558" s="3">
        <v>11</v>
      </c>
      <c r="AY2558" s="3">
        <v>50</v>
      </c>
      <c r="AZ2558" s="3">
        <v>5</v>
      </c>
      <c r="BC2558" t="s">
        <v>7950</v>
      </c>
      <c r="BD2558" t="s">
        <v>7950</v>
      </c>
    </row>
    <row r="2559" spans="1:56">
      <c r="A2559" t="s">
        <v>18256</v>
      </c>
      <c r="B2559" t="s">
        <v>18257</v>
      </c>
      <c r="C2559" t="s">
        <v>7971</v>
      </c>
      <c r="E2559" t="s">
        <v>7968</v>
      </c>
      <c r="F2559" t="s">
        <v>7948</v>
      </c>
      <c r="G2559" t="s">
        <v>7949</v>
      </c>
      <c r="H2559" t="s">
        <v>7950</v>
      </c>
      <c r="I2559" s="3">
        <v>365</v>
      </c>
      <c r="K2559" t="s">
        <v>18258</v>
      </c>
      <c r="L2559" t="s">
        <v>7971</v>
      </c>
      <c r="M2559" t="s">
        <v>9162</v>
      </c>
      <c r="N2559" t="s">
        <v>7971</v>
      </c>
      <c r="O2559" t="s">
        <v>7949</v>
      </c>
      <c r="P2559" t="s">
        <v>18259</v>
      </c>
      <c r="Q2559" t="s">
        <v>7973</v>
      </c>
      <c r="R2559" t="s">
        <v>7958</v>
      </c>
      <c r="S2559" t="s">
        <v>7959</v>
      </c>
      <c r="T2559" t="s">
        <v>7960</v>
      </c>
      <c r="U2559" t="s">
        <v>7971</v>
      </c>
      <c r="V2559" t="s">
        <v>7950</v>
      </c>
      <c r="W2559" t="s">
        <v>7950</v>
      </c>
      <c r="X2559" s="3">
        <v>256</v>
      </c>
      <c r="Y2559" t="s">
        <v>7948</v>
      </c>
      <c r="Z2559" s="3">
        <v>1</v>
      </c>
      <c r="AB2559" t="s">
        <v>7981</v>
      </c>
      <c r="AE2559" s="3">
        <v>0</v>
      </c>
      <c r="AF2559" s="3">
        <v>0</v>
      </c>
      <c r="AH2559" t="s">
        <v>13844</v>
      </c>
      <c r="AI2559" t="s">
        <v>7950</v>
      </c>
      <c r="AJ2559" t="s">
        <v>7950</v>
      </c>
      <c r="AK2559" t="s">
        <v>7950</v>
      </c>
      <c r="AL2559" t="s">
        <v>7950</v>
      </c>
      <c r="AM2559" t="s">
        <v>7950</v>
      </c>
      <c r="AN2559" t="s">
        <v>7950</v>
      </c>
      <c r="AO2559" t="s">
        <v>7950</v>
      </c>
      <c r="AR2559" t="s">
        <v>8562</v>
      </c>
      <c r="AS2559" t="s">
        <v>13963</v>
      </c>
      <c r="AV2559" t="s">
        <v>7950</v>
      </c>
      <c r="AW2559" t="s">
        <v>7950</v>
      </c>
      <c r="AX2559" s="3">
        <v>8</v>
      </c>
      <c r="AY2559" s="3">
        <v>32</v>
      </c>
      <c r="AZ2559" s="3">
        <v>8</v>
      </c>
      <c r="BC2559" t="s">
        <v>7950</v>
      </c>
      <c r="BD2559" t="s">
        <v>7950</v>
      </c>
    </row>
    <row r="2560" spans="1:56">
      <c r="A2560" t="s">
        <v>18260</v>
      </c>
      <c r="B2560" t="s">
        <v>18261</v>
      </c>
      <c r="C2560" t="s">
        <v>18262</v>
      </c>
      <c r="E2560" t="s">
        <v>7993</v>
      </c>
      <c r="F2560" t="s">
        <v>7948</v>
      </c>
      <c r="G2560" t="s">
        <v>7949</v>
      </c>
      <c r="H2560" t="s">
        <v>7950</v>
      </c>
      <c r="I2560" s="3">
        <v>365</v>
      </c>
      <c r="K2560" t="s">
        <v>18263</v>
      </c>
      <c r="L2560" t="s">
        <v>7971</v>
      </c>
      <c r="M2560" t="s">
        <v>9162</v>
      </c>
      <c r="N2560" t="s">
        <v>7971</v>
      </c>
      <c r="O2560" t="s">
        <v>7949</v>
      </c>
      <c r="P2560" t="s">
        <v>18264</v>
      </c>
      <c r="Q2560" t="s">
        <v>11322</v>
      </c>
      <c r="R2560" t="s">
        <v>7958</v>
      </c>
      <c r="S2560" t="s">
        <v>7959</v>
      </c>
      <c r="T2560" t="s">
        <v>7960</v>
      </c>
      <c r="U2560" t="s">
        <v>7961</v>
      </c>
      <c r="V2560" t="s">
        <v>7950</v>
      </c>
      <c r="W2560" t="s">
        <v>7950</v>
      </c>
      <c r="X2560" s="3">
        <v>96</v>
      </c>
      <c r="Y2560" t="s">
        <v>7948</v>
      </c>
      <c r="Z2560" s="3">
        <v>1</v>
      </c>
      <c r="AB2560" t="s">
        <v>7962</v>
      </c>
      <c r="AC2560" t="s">
        <v>7963</v>
      </c>
      <c r="AE2560" s="3">
        <v>0</v>
      </c>
      <c r="AF2560" s="3">
        <v>0</v>
      </c>
      <c r="AH2560" t="s">
        <v>13844</v>
      </c>
      <c r="AI2560" s="3">
        <v>9819.24</v>
      </c>
      <c r="AJ2560" t="s">
        <v>7950</v>
      </c>
      <c r="AK2560" t="s">
        <v>7950</v>
      </c>
      <c r="AL2560" t="s">
        <v>7950</v>
      </c>
      <c r="AM2560" t="s">
        <v>7950</v>
      </c>
      <c r="AN2560" t="s">
        <v>7950</v>
      </c>
      <c r="AO2560" t="s">
        <v>7950</v>
      </c>
      <c r="AR2560" t="s">
        <v>8105</v>
      </c>
      <c r="AS2560" t="s">
        <v>9575</v>
      </c>
      <c r="AV2560" t="s">
        <v>7950</v>
      </c>
      <c r="AW2560" t="s">
        <v>7950</v>
      </c>
      <c r="AX2560" s="3">
        <v>6</v>
      </c>
      <c r="AY2560" s="3">
        <v>16</v>
      </c>
      <c r="AZ2560" s="3">
        <v>8</v>
      </c>
      <c r="BC2560" t="s">
        <v>7950</v>
      </c>
      <c r="BD2560" t="s">
        <v>7950</v>
      </c>
    </row>
    <row r="2561" spans="1:56">
      <c r="A2561" t="s">
        <v>6766</v>
      </c>
      <c r="B2561" t="s">
        <v>18265</v>
      </c>
      <c r="C2561" t="s">
        <v>18007</v>
      </c>
      <c r="D2561" s="2" t="s">
        <v>7998</v>
      </c>
      <c r="E2561" t="s">
        <v>14011</v>
      </c>
      <c r="F2561" t="s">
        <v>7948</v>
      </c>
      <c r="G2561" t="s">
        <v>7949</v>
      </c>
      <c r="H2561" t="s">
        <v>7950</v>
      </c>
      <c r="I2561" s="3">
        <v>365</v>
      </c>
      <c r="J2561" t="s">
        <v>18266</v>
      </c>
      <c r="K2561" t="s">
        <v>8020</v>
      </c>
      <c r="L2561" t="s">
        <v>7971</v>
      </c>
      <c r="M2561" t="s">
        <v>7954</v>
      </c>
      <c r="N2561" t="s">
        <v>7971</v>
      </c>
      <c r="O2561" t="s">
        <v>7949</v>
      </c>
      <c r="P2561" t="s">
        <v>18267</v>
      </c>
      <c r="Q2561" t="s">
        <v>9289</v>
      </c>
      <c r="R2561" t="s">
        <v>7958</v>
      </c>
      <c r="S2561" t="s">
        <v>7959</v>
      </c>
      <c r="T2561" t="s">
        <v>7960</v>
      </c>
      <c r="U2561" t="s">
        <v>7961</v>
      </c>
      <c r="V2561" t="s">
        <v>7950</v>
      </c>
      <c r="W2561" t="s">
        <v>7950</v>
      </c>
      <c r="X2561" s="3">
        <v>2320</v>
      </c>
      <c r="Y2561" t="s">
        <v>7948</v>
      </c>
      <c r="Z2561" s="3">
        <v>1</v>
      </c>
      <c r="AB2561" t="s">
        <v>7981</v>
      </c>
      <c r="AC2561" t="s">
        <v>8001</v>
      </c>
      <c r="AE2561" s="3">
        <v>0</v>
      </c>
      <c r="AF2561" s="3">
        <v>0</v>
      </c>
      <c r="AH2561" t="s">
        <v>8063</v>
      </c>
      <c r="AI2561" t="s">
        <v>7950</v>
      </c>
      <c r="AJ2561" t="s">
        <v>7950</v>
      </c>
      <c r="AK2561" t="s">
        <v>7950</v>
      </c>
      <c r="AL2561" t="s">
        <v>7950</v>
      </c>
      <c r="AM2561" t="s">
        <v>7950</v>
      </c>
      <c r="AN2561" t="s">
        <v>7950</v>
      </c>
      <c r="AO2561" t="s">
        <v>7950</v>
      </c>
      <c r="AR2561" t="s">
        <v>8389</v>
      </c>
      <c r="AS2561" t="s">
        <v>17073</v>
      </c>
      <c r="AV2561" t="s">
        <v>7950</v>
      </c>
      <c r="AW2561" t="s">
        <v>7950</v>
      </c>
      <c r="AX2561" s="3">
        <v>0</v>
      </c>
      <c r="AY2561" s="3">
        <v>0</v>
      </c>
      <c r="AZ2561" s="3">
        <v>0</v>
      </c>
      <c r="BC2561" t="s">
        <v>7950</v>
      </c>
      <c r="BD2561" t="s">
        <v>7950</v>
      </c>
    </row>
    <row r="2562" spans="1:56">
      <c r="A2562" t="s">
        <v>18268</v>
      </c>
      <c r="B2562" t="s">
        <v>18269</v>
      </c>
      <c r="C2562" t="s">
        <v>18270</v>
      </c>
      <c r="E2562" t="s">
        <v>8362</v>
      </c>
      <c r="F2562" t="s">
        <v>7948</v>
      </c>
      <c r="G2562" t="s">
        <v>7949</v>
      </c>
      <c r="H2562" t="s">
        <v>7950</v>
      </c>
      <c r="I2562" s="3">
        <v>365</v>
      </c>
      <c r="K2562" t="s">
        <v>18271</v>
      </c>
      <c r="L2562" t="s">
        <v>7971</v>
      </c>
      <c r="M2562" t="s">
        <v>9162</v>
      </c>
      <c r="N2562" t="s">
        <v>7971</v>
      </c>
      <c r="O2562" t="s">
        <v>7949</v>
      </c>
      <c r="P2562" t="s">
        <v>18272</v>
      </c>
      <c r="Q2562" t="s">
        <v>7973</v>
      </c>
      <c r="R2562" t="s">
        <v>7958</v>
      </c>
      <c r="S2562" t="s">
        <v>7959</v>
      </c>
      <c r="T2562" t="s">
        <v>7960</v>
      </c>
      <c r="U2562" t="s">
        <v>7961</v>
      </c>
      <c r="V2562" t="s">
        <v>7950</v>
      </c>
      <c r="W2562" t="s">
        <v>7950</v>
      </c>
      <c r="X2562" s="3">
        <v>64</v>
      </c>
      <c r="Y2562" t="s">
        <v>7948</v>
      </c>
      <c r="Z2562" s="3">
        <v>1</v>
      </c>
      <c r="AB2562" t="s">
        <v>7971</v>
      </c>
      <c r="AE2562" s="3">
        <v>0</v>
      </c>
      <c r="AF2562" s="3">
        <v>0</v>
      </c>
      <c r="AH2562" t="s">
        <v>8063</v>
      </c>
      <c r="AI2562" s="3">
        <v>13526.86</v>
      </c>
      <c r="AJ2562" t="s">
        <v>7950</v>
      </c>
      <c r="AK2562" t="s">
        <v>7950</v>
      </c>
      <c r="AL2562" t="s">
        <v>7950</v>
      </c>
      <c r="AM2562" t="s">
        <v>7950</v>
      </c>
      <c r="AN2562" t="s">
        <v>7950</v>
      </c>
      <c r="AO2562" t="s">
        <v>7950</v>
      </c>
      <c r="AR2562" t="s">
        <v>9729</v>
      </c>
      <c r="AS2562" t="s">
        <v>9575</v>
      </c>
      <c r="AV2562" t="s">
        <v>7950</v>
      </c>
      <c r="AW2562" t="s">
        <v>7950</v>
      </c>
      <c r="AX2562" s="3">
        <v>4</v>
      </c>
      <c r="AY2562" s="3">
        <v>16</v>
      </c>
      <c r="AZ2562" s="3">
        <v>8</v>
      </c>
      <c r="BC2562" t="s">
        <v>7950</v>
      </c>
      <c r="BD2562" t="s">
        <v>7950</v>
      </c>
    </row>
    <row r="2563" spans="1:56">
      <c r="A2563" t="s">
        <v>5935</v>
      </c>
      <c r="B2563" t="s">
        <v>18273</v>
      </c>
      <c r="C2563" t="s">
        <v>13163</v>
      </c>
      <c r="E2563" t="s">
        <v>7985</v>
      </c>
      <c r="F2563" t="s">
        <v>7948</v>
      </c>
      <c r="G2563" t="s">
        <v>8056</v>
      </c>
      <c r="H2563" t="s">
        <v>7950</v>
      </c>
      <c r="I2563" s="3">
        <v>365</v>
      </c>
      <c r="J2563" t="s">
        <v>18274</v>
      </c>
      <c r="K2563" t="s">
        <v>18275</v>
      </c>
      <c r="L2563" t="s">
        <v>7971</v>
      </c>
      <c r="M2563" t="s">
        <v>7954</v>
      </c>
      <c r="N2563" t="s">
        <v>7971</v>
      </c>
      <c r="O2563" t="s">
        <v>7949</v>
      </c>
      <c r="P2563" t="s">
        <v>18276</v>
      </c>
      <c r="Q2563" t="s">
        <v>7973</v>
      </c>
      <c r="R2563" t="s">
        <v>18277</v>
      </c>
      <c r="S2563" t="s">
        <v>8554</v>
      </c>
      <c r="T2563" t="s">
        <v>7960</v>
      </c>
      <c r="U2563" t="s">
        <v>7961</v>
      </c>
      <c r="V2563" t="s">
        <v>7950</v>
      </c>
      <c r="W2563" t="s">
        <v>7950</v>
      </c>
      <c r="X2563" s="3">
        <v>210</v>
      </c>
      <c r="Y2563" t="s">
        <v>7948</v>
      </c>
      <c r="Z2563" s="3">
        <v>1</v>
      </c>
      <c r="AB2563" t="s">
        <v>7962</v>
      </c>
      <c r="AC2563" t="s">
        <v>8062</v>
      </c>
      <c r="AE2563" s="3">
        <v>0</v>
      </c>
      <c r="AF2563" s="3">
        <v>0</v>
      </c>
      <c r="AH2563" t="s">
        <v>8063</v>
      </c>
      <c r="AI2563" s="3">
        <v>13925.42</v>
      </c>
      <c r="AJ2563" s="3">
        <v>0</v>
      </c>
      <c r="AK2563" s="3">
        <v>0</v>
      </c>
      <c r="AL2563" t="s">
        <v>7950</v>
      </c>
      <c r="AM2563" s="3">
        <v>0</v>
      </c>
      <c r="AN2563" t="s">
        <v>7950</v>
      </c>
      <c r="AO2563" s="3">
        <v>0</v>
      </c>
      <c r="AQ2563" t="s">
        <v>10454</v>
      </c>
      <c r="AR2563" t="s">
        <v>8042</v>
      </c>
      <c r="AS2563" t="s">
        <v>8850</v>
      </c>
      <c r="AU2563" t="s">
        <v>8065</v>
      </c>
      <c r="AV2563" s="3">
        <v>0</v>
      </c>
      <c r="AW2563" s="3">
        <v>0</v>
      </c>
      <c r="AX2563" s="3">
        <v>7</v>
      </c>
      <c r="AY2563" s="3">
        <v>30</v>
      </c>
      <c r="AZ2563" s="3">
        <v>5</v>
      </c>
      <c r="BA2563" t="s">
        <v>8137</v>
      </c>
      <c r="BB2563" t="s">
        <v>10958</v>
      </c>
      <c r="BC2563" s="3">
        <v>0</v>
      </c>
      <c r="BD2563" t="s">
        <v>7950</v>
      </c>
    </row>
    <row r="2564" spans="1:56">
      <c r="A2564" t="s">
        <v>6655</v>
      </c>
      <c r="B2564" t="s">
        <v>18278</v>
      </c>
      <c r="C2564" t="s">
        <v>9343</v>
      </c>
      <c r="E2564" t="s">
        <v>10923</v>
      </c>
      <c r="F2564" t="s">
        <v>7948</v>
      </c>
      <c r="G2564" t="s">
        <v>8056</v>
      </c>
      <c r="H2564" t="s">
        <v>7950</v>
      </c>
      <c r="I2564" s="3">
        <v>365</v>
      </c>
      <c r="J2564" t="s">
        <v>18279</v>
      </c>
      <c r="K2564" t="s">
        <v>13875</v>
      </c>
      <c r="L2564" t="s">
        <v>7971</v>
      </c>
      <c r="M2564" t="s">
        <v>7954</v>
      </c>
      <c r="N2564" t="s">
        <v>7971</v>
      </c>
      <c r="O2564" t="s">
        <v>7949</v>
      </c>
      <c r="P2564" t="s">
        <v>18280</v>
      </c>
      <c r="Q2564" t="s">
        <v>9289</v>
      </c>
      <c r="R2564" t="s">
        <v>18281</v>
      </c>
      <c r="S2564" t="s">
        <v>9289</v>
      </c>
      <c r="T2564" t="s">
        <v>7960</v>
      </c>
      <c r="U2564" t="s">
        <v>7961</v>
      </c>
      <c r="V2564" t="s">
        <v>7950</v>
      </c>
      <c r="W2564" t="s">
        <v>7950</v>
      </c>
      <c r="X2564" s="3">
        <v>1170</v>
      </c>
      <c r="Y2564" t="s">
        <v>7948</v>
      </c>
      <c r="Z2564" s="3">
        <v>1</v>
      </c>
      <c r="AB2564" t="s">
        <v>7962</v>
      </c>
      <c r="AC2564" t="s">
        <v>8062</v>
      </c>
      <c r="AE2564" s="3">
        <v>0</v>
      </c>
      <c r="AF2564" s="3">
        <v>0</v>
      </c>
      <c r="AH2564" t="s">
        <v>8063</v>
      </c>
      <c r="AI2564" s="3">
        <v>10867.06</v>
      </c>
      <c r="AJ2564" s="3">
        <v>0</v>
      </c>
      <c r="AK2564" s="3">
        <v>0</v>
      </c>
      <c r="AL2564" t="s">
        <v>7950</v>
      </c>
      <c r="AM2564" s="3">
        <v>0</v>
      </c>
      <c r="AN2564" t="s">
        <v>7950</v>
      </c>
      <c r="AO2564" s="3">
        <v>0</v>
      </c>
      <c r="AQ2564" t="s">
        <v>9282</v>
      </c>
      <c r="AR2564" t="s">
        <v>8102</v>
      </c>
      <c r="AS2564" t="s">
        <v>8850</v>
      </c>
      <c r="AU2564" t="s">
        <v>8065</v>
      </c>
      <c r="AV2564" s="3">
        <v>0</v>
      </c>
      <c r="AW2564" s="3">
        <v>0</v>
      </c>
      <c r="AX2564" s="3">
        <v>18</v>
      </c>
      <c r="AY2564" s="3">
        <v>65</v>
      </c>
      <c r="AZ2564" s="3">
        <v>5</v>
      </c>
      <c r="BC2564" s="3">
        <v>0</v>
      </c>
      <c r="BD2564" t="s">
        <v>7950</v>
      </c>
    </row>
    <row r="2565" spans="1:56">
      <c r="A2565" t="s">
        <v>18282</v>
      </c>
      <c r="B2565" t="s">
        <v>18006</v>
      </c>
      <c r="C2565" t="s">
        <v>18283</v>
      </c>
      <c r="E2565" t="s">
        <v>14011</v>
      </c>
      <c r="F2565" t="s">
        <v>7948</v>
      </c>
      <c r="G2565" t="s">
        <v>7949</v>
      </c>
      <c r="H2565" t="s">
        <v>7950</v>
      </c>
      <c r="I2565" s="3">
        <v>365</v>
      </c>
      <c r="J2565" t="s">
        <v>18284</v>
      </c>
      <c r="K2565" t="s">
        <v>14949</v>
      </c>
      <c r="L2565" t="s">
        <v>7971</v>
      </c>
      <c r="M2565" t="s">
        <v>7954</v>
      </c>
      <c r="N2565" t="s">
        <v>7971</v>
      </c>
      <c r="O2565" t="s">
        <v>7949</v>
      </c>
      <c r="P2565" t="s">
        <v>18285</v>
      </c>
      <c r="Q2565" t="s">
        <v>9289</v>
      </c>
      <c r="R2565" t="s">
        <v>7958</v>
      </c>
      <c r="S2565" t="s">
        <v>7959</v>
      </c>
      <c r="T2565" t="s">
        <v>7960</v>
      </c>
      <c r="U2565" t="s">
        <v>7961</v>
      </c>
      <c r="V2565" t="s">
        <v>7950</v>
      </c>
      <c r="W2565" t="s">
        <v>7950</v>
      </c>
      <c r="X2565" s="3">
        <v>90</v>
      </c>
      <c r="Y2565" t="s">
        <v>7948</v>
      </c>
      <c r="Z2565" s="3">
        <v>1</v>
      </c>
      <c r="AB2565" t="s">
        <v>7981</v>
      </c>
      <c r="AC2565" t="s">
        <v>7963</v>
      </c>
      <c r="AE2565" s="3">
        <v>0</v>
      </c>
      <c r="AF2565" s="3">
        <v>0</v>
      </c>
      <c r="AH2565" t="s">
        <v>9225</v>
      </c>
      <c r="AI2565" t="s">
        <v>7950</v>
      </c>
      <c r="AJ2565" t="s">
        <v>7950</v>
      </c>
      <c r="AK2565" t="s">
        <v>7950</v>
      </c>
      <c r="AL2565" t="s">
        <v>7950</v>
      </c>
      <c r="AM2565" t="s">
        <v>7950</v>
      </c>
      <c r="AN2565" t="s">
        <v>7950</v>
      </c>
      <c r="AO2565" t="s">
        <v>7950</v>
      </c>
      <c r="AR2565" t="s">
        <v>7964</v>
      </c>
      <c r="AV2565" t="s">
        <v>7950</v>
      </c>
      <c r="AW2565" t="s">
        <v>7950</v>
      </c>
      <c r="AX2565" s="3">
        <v>5</v>
      </c>
      <c r="AY2565" s="3">
        <v>18</v>
      </c>
      <c r="AZ2565" s="3">
        <v>3</v>
      </c>
      <c r="BC2565" t="s">
        <v>7950</v>
      </c>
      <c r="BD2565" t="s">
        <v>7950</v>
      </c>
    </row>
    <row r="2566" spans="1:56">
      <c r="A2566" t="s">
        <v>18286</v>
      </c>
      <c r="B2566" t="s">
        <v>15597</v>
      </c>
      <c r="C2566" t="s">
        <v>7975</v>
      </c>
      <c r="D2566" s="2" t="s">
        <v>7998</v>
      </c>
      <c r="E2566" t="s">
        <v>7985</v>
      </c>
      <c r="F2566" t="s">
        <v>7948</v>
      </c>
      <c r="G2566" t="s">
        <v>7949</v>
      </c>
      <c r="H2566" t="s">
        <v>7950</v>
      </c>
      <c r="I2566" s="3">
        <v>365</v>
      </c>
      <c r="J2566" t="s">
        <v>18287</v>
      </c>
      <c r="K2566" t="s">
        <v>16664</v>
      </c>
      <c r="L2566" t="s">
        <v>7971</v>
      </c>
      <c r="M2566" t="s">
        <v>7954</v>
      </c>
      <c r="N2566" t="s">
        <v>7971</v>
      </c>
      <c r="O2566" t="s">
        <v>7949</v>
      </c>
      <c r="P2566" t="s">
        <v>18288</v>
      </c>
      <c r="Q2566" t="s">
        <v>9289</v>
      </c>
      <c r="R2566" t="s">
        <v>7958</v>
      </c>
      <c r="S2566" t="s">
        <v>7959</v>
      </c>
      <c r="T2566" t="s">
        <v>7960</v>
      </c>
      <c r="U2566" t="s">
        <v>7961</v>
      </c>
      <c r="V2566" t="s">
        <v>7950</v>
      </c>
      <c r="W2566" t="s">
        <v>7950</v>
      </c>
      <c r="X2566" s="3">
        <v>175</v>
      </c>
      <c r="Y2566" t="s">
        <v>7948</v>
      </c>
      <c r="Z2566" s="3">
        <v>1</v>
      </c>
      <c r="AB2566" t="s">
        <v>7981</v>
      </c>
      <c r="AC2566" t="s">
        <v>8001</v>
      </c>
      <c r="AE2566" s="3">
        <v>0</v>
      </c>
      <c r="AF2566" s="3">
        <v>0</v>
      </c>
      <c r="AH2566" t="s">
        <v>9446</v>
      </c>
      <c r="AI2566" t="s">
        <v>7950</v>
      </c>
      <c r="AJ2566" t="s">
        <v>7950</v>
      </c>
      <c r="AK2566" t="s">
        <v>7950</v>
      </c>
      <c r="AL2566" t="s">
        <v>7950</v>
      </c>
      <c r="AM2566" t="s">
        <v>7950</v>
      </c>
      <c r="AN2566" t="s">
        <v>7950</v>
      </c>
      <c r="AO2566" t="s">
        <v>7950</v>
      </c>
      <c r="AR2566" t="s">
        <v>7964</v>
      </c>
      <c r="AV2566" t="s">
        <v>7950</v>
      </c>
      <c r="AW2566" t="s">
        <v>7950</v>
      </c>
      <c r="AX2566" s="3">
        <v>7</v>
      </c>
      <c r="AY2566" s="3">
        <v>25</v>
      </c>
      <c r="AZ2566" s="3">
        <v>5</v>
      </c>
      <c r="BC2566" t="s">
        <v>7950</v>
      </c>
      <c r="BD2566" t="s">
        <v>7950</v>
      </c>
    </row>
    <row r="2567" spans="1:56">
      <c r="A2567" t="s">
        <v>18289</v>
      </c>
      <c r="B2567" t="s">
        <v>18290</v>
      </c>
      <c r="C2567" t="s">
        <v>18291</v>
      </c>
      <c r="E2567" t="s">
        <v>7968</v>
      </c>
      <c r="F2567" t="s">
        <v>7948</v>
      </c>
      <c r="G2567" t="s">
        <v>7949</v>
      </c>
      <c r="H2567" t="s">
        <v>7950</v>
      </c>
      <c r="I2567" s="3">
        <v>365</v>
      </c>
      <c r="J2567" t="s">
        <v>18292</v>
      </c>
      <c r="K2567" t="s">
        <v>10213</v>
      </c>
      <c r="L2567" t="s">
        <v>7971</v>
      </c>
      <c r="M2567" t="s">
        <v>9162</v>
      </c>
      <c r="N2567" t="s">
        <v>7971</v>
      </c>
      <c r="O2567" t="s">
        <v>7949</v>
      </c>
      <c r="P2567" t="s">
        <v>18293</v>
      </c>
      <c r="Q2567" t="s">
        <v>7973</v>
      </c>
      <c r="R2567" t="s">
        <v>7958</v>
      </c>
      <c r="S2567" t="s">
        <v>7959</v>
      </c>
      <c r="T2567" t="s">
        <v>7960</v>
      </c>
      <c r="U2567" t="s">
        <v>7961</v>
      </c>
      <c r="V2567" t="s">
        <v>7950</v>
      </c>
      <c r="W2567" t="s">
        <v>7950</v>
      </c>
      <c r="X2567" s="3">
        <v>48</v>
      </c>
      <c r="Y2567" t="s">
        <v>7948</v>
      </c>
      <c r="Z2567" s="3">
        <v>1</v>
      </c>
      <c r="AB2567" t="s">
        <v>7971</v>
      </c>
      <c r="AE2567" s="3">
        <v>0</v>
      </c>
      <c r="AF2567" s="3">
        <v>0</v>
      </c>
      <c r="AH2567" t="s">
        <v>8063</v>
      </c>
      <c r="AI2567" s="3">
        <v>9491.33</v>
      </c>
      <c r="AJ2567" t="s">
        <v>7950</v>
      </c>
      <c r="AK2567" t="s">
        <v>7950</v>
      </c>
      <c r="AL2567" t="s">
        <v>7950</v>
      </c>
      <c r="AM2567" t="s">
        <v>7950</v>
      </c>
      <c r="AN2567" t="s">
        <v>7950</v>
      </c>
      <c r="AO2567" t="s">
        <v>7950</v>
      </c>
      <c r="AR2567" t="s">
        <v>11777</v>
      </c>
      <c r="AS2567" t="s">
        <v>9575</v>
      </c>
      <c r="AU2567" t="s">
        <v>8065</v>
      </c>
      <c r="AV2567" t="s">
        <v>7950</v>
      </c>
      <c r="AW2567" t="s">
        <v>7950</v>
      </c>
      <c r="AX2567" s="3">
        <v>4</v>
      </c>
      <c r="AY2567" s="3">
        <v>12</v>
      </c>
      <c r="AZ2567" s="3">
        <v>6</v>
      </c>
      <c r="BA2567" t="s">
        <v>8137</v>
      </c>
      <c r="BB2567" t="s">
        <v>18294</v>
      </c>
      <c r="BC2567" t="s">
        <v>7950</v>
      </c>
      <c r="BD2567" t="s">
        <v>7950</v>
      </c>
    </row>
    <row r="2568" spans="1:56">
      <c r="A2568" t="s">
        <v>18295</v>
      </c>
      <c r="B2568" t="s">
        <v>18296</v>
      </c>
      <c r="C2568" t="s">
        <v>15757</v>
      </c>
      <c r="E2568" t="s">
        <v>7968</v>
      </c>
      <c r="F2568" t="s">
        <v>7948</v>
      </c>
      <c r="G2568" t="s">
        <v>7949</v>
      </c>
      <c r="H2568" t="s">
        <v>7950</v>
      </c>
      <c r="I2568" s="3">
        <v>365</v>
      </c>
      <c r="J2568" t="s">
        <v>18297</v>
      </c>
      <c r="K2568" t="s">
        <v>8951</v>
      </c>
      <c r="L2568" t="s">
        <v>7971</v>
      </c>
      <c r="M2568" t="s">
        <v>7954</v>
      </c>
      <c r="N2568" t="s">
        <v>7971</v>
      </c>
      <c r="O2568" t="s">
        <v>7949</v>
      </c>
      <c r="P2568" t="s">
        <v>18298</v>
      </c>
      <c r="Q2568" t="s">
        <v>7973</v>
      </c>
      <c r="R2568" t="s">
        <v>7958</v>
      </c>
      <c r="S2568" t="s">
        <v>7959</v>
      </c>
      <c r="T2568" t="s">
        <v>7960</v>
      </c>
      <c r="U2568" t="s">
        <v>7961</v>
      </c>
      <c r="V2568" t="s">
        <v>7950</v>
      </c>
      <c r="W2568" t="s">
        <v>7950</v>
      </c>
      <c r="X2568" s="3">
        <v>256</v>
      </c>
      <c r="Y2568" t="s">
        <v>7948</v>
      </c>
      <c r="Z2568" s="3">
        <v>1</v>
      </c>
      <c r="AB2568" t="s">
        <v>7971</v>
      </c>
      <c r="AE2568" s="3">
        <v>0</v>
      </c>
      <c r="AF2568" s="3">
        <v>0</v>
      </c>
      <c r="AH2568" t="s">
        <v>13844</v>
      </c>
      <c r="AI2568" t="s">
        <v>7950</v>
      </c>
      <c r="AJ2568" t="s">
        <v>7950</v>
      </c>
      <c r="AK2568" t="s">
        <v>7950</v>
      </c>
      <c r="AL2568" t="s">
        <v>7950</v>
      </c>
      <c r="AM2568" t="s">
        <v>7950</v>
      </c>
      <c r="AN2568" t="s">
        <v>7950</v>
      </c>
      <c r="AO2568" t="s">
        <v>7950</v>
      </c>
      <c r="AR2568" t="s">
        <v>9225</v>
      </c>
      <c r="AS2568" t="s">
        <v>9575</v>
      </c>
      <c r="AV2568" t="s">
        <v>7950</v>
      </c>
      <c r="AW2568" t="s">
        <v>7950</v>
      </c>
      <c r="AX2568" s="3">
        <v>8</v>
      </c>
      <c r="AY2568" s="3">
        <v>32</v>
      </c>
      <c r="AZ2568" s="3">
        <v>8</v>
      </c>
      <c r="BC2568" t="s">
        <v>7950</v>
      </c>
      <c r="BD2568" t="s">
        <v>7950</v>
      </c>
    </row>
    <row r="2569" spans="1:56">
      <c r="A2569" t="s">
        <v>1247</v>
      </c>
      <c r="B2569" t="s">
        <v>18299</v>
      </c>
      <c r="C2569" t="s">
        <v>18300</v>
      </c>
      <c r="E2569" t="s">
        <v>7985</v>
      </c>
      <c r="F2569" t="s">
        <v>7948</v>
      </c>
      <c r="G2569" t="s">
        <v>7949</v>
      </c>
      <c r="H2569" t="s">
        <v>7950</v>
      </c>
      <c r="I2569" s="3">
        <v>365</v>
      </c>
      <c r="J2569" t="s">
        <v>18301</v>
      </c>
      <c r="K2569" t="s">
        <v>9565</v>
      </c>
      <c r="L2569" t="s">
        <v>7971</v>
      </c>
      <c r="M2569" t="s">
        <v>7954</v>
      </c>
      <c r="N2569" t="s">
        <v>7971</v>
      </c>
      <c r="O2569" t="s">
        <v>7949</v>
      </c>
      <c r="P2569" t="s">
        <v>18302</v>
      </c>
      <c r="Q2569" t="s">
        <v>9289</v>
      </c>
      <c r="R2569" t="s">
        <v>7958</v>
      </c>
      <c r="S2569" t="s">
        <v>7959</v>
      </c>
      <c r="T2569" t="s">
        <v>7960</v>
      </c>
      <c r="U2569" t="s">
        <v>7961</v>
      </c>
      <c r="V2569" t="s">
        <v>7950</v>
      </c>
      <c r="W2569" t="s">
        <v>7950</v>
      </c>
      <c r="X2569" s="3">
        <v>750</v>
      </c>
      <c r="Y2569" t="s">
        <v>7948</v>
      </c>
      <c r="Z2569" s="3">
        <v>1</v>
      </c>
      <c r="AB2569" t="s">
        <v>7962</v>
      </c>
      <c r="AC2569" t="s">
        <v>7963</v>
      </c>
      <c r="AE2569" s="3">
        <v>0</v>
      </c>
      <c r="AF2569" s="3">
        <v>0</v>
      </c>
      <c r="AH2569" t="s">
        <v>8063</v>
      </c>
      <c r="AI2569" s="3">
        <v>12269.47</v>
      </c>
      <c r="AJ2569" t="s">
        <v>7950</v>
      </c>
      <c r="AK2569" t="s">
        <v>7950</v>
      </c>
      <c r="AL2569" t="s">
        <v>7950</v>
      </c>
      <c r="AM2569" t="s">
        <v>7950</v>
      </c>
      <c r="AN2569" t="s">
        <v>7950</v>
      </c>
      <c r="AO2569" t="s">
        <v>7950</v>
      </c>
      <c r="AR2569" t="s">
        <v>8015</v>
      </c>
      <c r="AS2569" t="s">
        <v>8850</v>
      </c>
      <c r="AV2569" t="s">
        <v>7950</v>
      </c>
      <c r="AW2569" t="s">
        <v>7950</v>
      </c>
      <c r="AX2569" s="3">
        <v>10</v>
      </c>
      <c r="AY2569" s="3">
        <v>75</v>
      </c>
      <c r="AZ2569" s="3">
        <v>5</v>
      </c>
      <c r="BC2569" t="s">
        <v>7950</v>
      </c>
      <c r="BD2569" t="s">
        <v>7950</v>
      </c>
    </row>
    <row r="2570" spans="1:56">
      <c r="A2570" t="s">
        <v>18303</v>
      </c>
      <c r="B2570" t="s">
        <v>14046</v>
      </c>
      <c r="C2570" t="s">
        <v>10885</v>
      </c>
      <c r="E2570" t="s">
        <v>9553</v>
      </c>
      <c r="F2570" t="s">
        <v>7948</v>
      </c>
      <c r="G2570" t="s">
        <v>7949</v>
      </c>
      <c r="H2570" t="s">
        <v>7950</v>
      </c>
      <c r="I2570" s="3">
        <v>365</v>
      </c>
      <c r="J2570" t="s">
        <v>18304</v>
      </c>
      <c r="K2570" t="s">
        <v>18305</v>
      </c>
      <c r="L2570" t="s">
        <v>7971</v>
      </c>
      <c r="M2570" t="s">
        <v>7954</v>
      </c>
      <c r="N2570" t="s">
        <v>7971</v>
      </c>
      <c r="O2570" t="s">
        <v>7949</v>
      </c>
      <c r="P2570" t="s">
        <v>18306</v>
      </c>
      <c r="Q2570" t="s">
        <v>9289</v>
      </c>
      <c r="R2570" t="s">
        <v>7958</v>
      </c>
      <c r="S2570" t="s">
        <v>7959</v>
      </c>
      <c r="T2570" t="s">
        <v>7960</v>
      </c>
      <c r="U2570" t="s">
        <v>7961</v>
      </c>
      <c r="V2570" t="s">
        <v>7950</v>
      </c>
      <c r="W2570" t="s">
        <v>7950</v>
      </c>
      <c r="X2570" s="3">
        <v>175</v>
      </c>
      <c r="Y2570" t="s">
        <v>7948</v>
      </c>
      <c r="Z2570" s="3">
        <v>1</v>
      </c>
      <c r="AB2570" t="s">
        <v>7962</v>
      </c>
      <c r="AC2570" t="s">
        <v>7963</v>
      </c>
      <c r="AE2570" s="3">
        <v>0</v>
      </c>
      <c r="AF2570" s="3">
        <v>0</v>
      </c>
      <c r="AH2570" t="s">
        <v>13844</v>
      </c>
      <c r="AI2570" s="3">
        <v>11410.91</v>
      </c>
      <c r="AJ2570" t="s">
        <v>7950</v>
      </c>
      <c r="AK2570" t="s">
        <v>7950</v>
      </c>
      <c r="AL2570" t="s">
        <v>7950</v>
      </c>
      <c r="AM2570" t="s">
        <v>7950</v>
      </c>
      <c r="AN2570" t="s">
        <v>7950</v>
      </c>
      <c r="AO2570" t="s">
        <v>7950</v>
      </c>
      <c r="AR2570" t="s">
        <v>9225</v>
      </c>
      <c r="AS2570" t="s">
        <v>8850</v>
      </c>
      <c r="AV2570" t="s">
        <v>7950</v>
      </c>
      <c r="AW2570" t="s">
        <v>7950</v>
      </c>
      <c r="AX2570" s="3">
        <v>7</v>
      </c>
      <c r="AY2570" s="3">
        <v>25</v>
      </c>
      <c r="AZ2570" s="3">
        <v>5</v>
      </c>
      <c r="BC2570" t="s">
        <v>7950</v>
      </c>
      <c r="BD2570" t="s">
        <v>7950</v>
      </c>
    </row>
    <row r="2571" spans="1:56">
      <c r="A2571" t="s">
        <v>3109</v>
      </c>
      <c r="B2571" t="s">
        <v>14127</v>
      </c>
      <c r="C2571" t="s">
        <v>9343</v>
      </c>
      <c r="D2571" s="2" t="s">
        <v>8123</v>
      </c>
      <c r="E2571" t="s">
        <v>7985</v>
      </c>
      <c r="F2571" t="s">
        <v>7948</v>
      </c>
      <c r="G2571" t="s">
        <v>8056</v>
      </c>
      <c r="H2571" t="s">
        <v>7950</v>
      </c>
      <c r="I2571" s="3">
        <v>365</v>
      </c>
      <c r="J2571" t="s">
        <v>18307</v>
      </c>
      <c r="K2571" t="s">
        <v>18308</v>
      </c>
      <c r="L2571" t="s">
        <v>7971</v>
      </c>
      <c r="M2571" t="s">
        <v>7954</v>
      </c>
      <c r="N2571" t="s">
        <v>7971</v>
      </c>
      <c r="O2571" t="s">
        <v>7949</v>
      </c>
      <c r="P2571" t="s">
        <v>18309</v>
      </c>
      <c r="Q2571" t="s">
        <v>9289</v>
      </c>
      <c r="R2571" t="s">
        <v>18310</v>
      </c>
      <c r="S2571" t="s">
        <v>8554</v>
      </c>
      <c r="T2571" t="s">
        <v>7960</v>
      </c>
      <c r="U2571" t="s">
        <v>7961</v>
      </c>
      <c r="V2571" t="s">
        <v>7950</v>
      </c>
      <c r="W2571" t="s">
        <v>7950</v>
      </c>
      <c r="X2571" s="3">
        <v>240</v>
      </c>
      <c r="Y2571" t="s">
        <v>7948</v>
      </c>
      <c r="Z2571" s="3">
        <v>1</v>
      </c>
      <c r="AB2571" t="s">
        <v>7962</v>
      </c>
      <c r="AC2571" t="s">
        <v>8062</v>
      </c>
      <c r="AE2571" s="3">
        <v>0</v>
      </c>
      <c r="AF2571" s="3">
        <v>0</v>
      </c>
      <c r="AH2571" t="s">
        <v>8063</v>
      </c>
      <c r="AI2571" s="3">
        <v>13849.31</v>
      </c>
      <c r="AJ2571" s="3">
        <v>0</v>
      </c>
      <c r="AK2571" s="3">
        <v>0</v>
      </c>
      <c r="AL2571" t="s">
        <v>7950</v>
      </c>
      <c r="AM2571" s="3">
        <v>0</v>
      </c>
      <c r="AN2571" t="s">
        <v>7950</v>
      </c>
      <c r="AO2571" s="3">
        <v>0</v>
      </c>
      <c r="AQ2571" t="s">
        <v>18112</v>
      </c>
      <c r="AR2571" t="s">
        <v>11007</v>
      </c>
      <c r="AS2571" t="s">
        <v>8850</v>
      </c>
      <c r="AU2571" t="s">
        <v>8065</v>
      </c>
      <c r="AV2571" s="3">
        <v>0</v>
      </c>
      <c r="AW2571" s="3">
        <v>0</v>
      </c>
      <c r="AX2571" s="3">
        <v>8</v>
      </c>
      <c r="AY2571" s="3">
        <v>30</v>
      </c>
      <c r="AZ2571" s="3">
        <v>5</v>
      </c>
      <c r="BA2571" t="s">
        <v>8314</v>
      </c>
      <c r="BB2571" t="s">
        <v>8314</v>
      </c>
      <c r="BC2571" s="3">
        <v>0</v>
      </c>
      <c r="BD2571" t="s">
        <v>7950</v>
      </c>
    </row>
    <row r="2572" spans="1:56">
      <c r="A2572" t="s">
        <v>532</v>
      </c>
      <c r="B2572" t="s">
        <v>14587</v>
      </c>
      <c r="C2572" t="s">
        <v>18311</v>
      </c>
      <c r="E2572" t="s">
        <v>11318</v>
      </c>
      <c r="F2572" t="s">
        <v>7948</v>
      </c>
      <c r="G2572" t="s">
        <v>7949</v>
      </c>
      <c r="H2572" t="s">
        <v>7950</v>
      </c>
      <c r="I2572" s="3">
        <v>365</v>
      </c>
      <c r="J2572" t="s">
        <v>18312</v>
      </c>
      <c r="K2572" t="s">
        <v>17389</v>
      </c>
      <c r="L2572" t="s">
        <v>7971</v>
      </c>
      <c r="M2572" t="s">
        <v>7954</v>
      </c>
      <c r="N2572" t="s">
        <v>7971</v>
      </c>
      <c r="O2572" t="s">
        <v>7949</v>
      </c>
      <c r="P2572" t="s">
        <v>18313</v>
      </c>
      <c r="Q2572" t="s">
        <v>9289</v>
      </c>
      <c r="R2572" t="s">
        <v>7958</v>
      </c>
      <c r="S2572" t="s">
        <v>7959</v>
      </c>
      <c r="T2572" t="s">
        <v>7960</v>
      </c>
      <c r="U2572" t="s">
        <v>7961</v>
      </c>
      <c r="V2572" t="s">
        <v>7950</v>
      </c>
      <c r="W2572" t="s">
        <v>7950</v>
      </c>
      <c r="X2572" s="3">
        <v>175</v>
      </c>
      <c r="Y2572" t="s">
        <v>7948</v>
      </c>
      <c r="Z2572" s="3">
        <v>1</v>
      </c>
      <c r="AB2572" t="s">
        <v>7962</v>
      </c>
      <c r="AC2572" t="s">
        <v>7963</v>
      </c>
      <c r="AE2572" s="3">
        <v>0</v>
      </c>
      <c r="AF2572" s="3">
        <v>0</v>
      </c>
      <c r="AH2572" t="s">
        <v>8063</v>
      </c>
      <c r="AI2572" s="3">
        <v>34843.32</v>
      </c>
      <c r="AJ2572" t="s">
        <v>7950</v>
      </c>
      <c r="AK2572" t="s">
        <v>7950</v>
      </c>
      <c r="AL2572" t="s">
        <v>7950</v>
      </c>
      <c r="AM2572" t="s">
        <v>7950</v>
      </c>
      <c r="AN2572" t="s">
        <v>7950</v>
      </c>
      <c r="AO2572" t="s">
        <v>7950</v>
      </c>
      <c r="AQ2572" t="s">
        <v>18314</v>
      </c>
      <c r="AR2572" t="s">
        <v>11339</v>
      </c>
      <c r="AS2572" t="s">
        <v>8850</v>
      </c>
      <c r="AV2572" t="s">
        <v>7950</v>
      </c>
      <c r="AW2572" t="s">
        <v>7950</v>
      </c>
      <c r="AX2572" s="3">
        <v>7</v>
      </c>
      <c r="AY2572" s="3">
        <v>25</v>
      </c>
      <c r="AZ2572" s="3">
        <v>5</v>
      </c>
      <c r="BA2572" t="s">
        <v>8137</v>
      </c>
      <c r="BB2572" t="s">
        <v>8138</v>
      </c>
      <c r="BC2572" t="s">
        <v>7950</v>
      </c>
      <c r="BD2572" t="s">
        <v>7950</v>
      </c>
    </row>
    <row r="2573" spans="1:56">
      <c r="A2573" t="s">
        <v>18315</v>
      </c>
      <c r="B2573" t="s">
        <v>17868</v>
      </c>
      <c r="C2573" t="s">
        <v>17869</v>
      </c>
      <c r="E2573" t="s">
        <v>7968</v>
      </c>
      <c r="F2573" t="s">
        <v>7948</v>
      </c>
      <c r="G2573" t="s">
        <v>7949</v>
      </c>
      <c r="H2573" t="s">
        <v>7950</v>
      </c>
      <c r="I2573" s="3">
        <v>365</v>
      </c>
      <c r="K2573" t="s">
        <v>14729</v>
      </c>
      <c r="L2573" t="s">
        <v>7971</v>
      </c>
      <c r="M2573" t="s">
        <v>9162</v>
      </c>
      <c r="N2573" t="s">
        <v>7971</v>
      </c>
      <c r="O2573" t="s">
        <v>7949</v>
      </c>
      <c r="P2573" t="s">
        <v>18316</v>
      </c>
      <c r="Q2573" t="s">
        <v>7973</v>
      </c>
      <c r="R2573" t="s">
        <v>7958</v>
      </c>
      <c r="S2573" t="s">
        <v>7959</v>
      </c>
      <c r="T2573" t="s">
        <v>7960</v>
      </c>
      <c r="U2573" t="s">
        <v>7961</v>
      </c>
      <c r="V2573" t="s">
        <v>7950</v>
      </c>
      <c r="W2573" t="s">
        <v>7950</v>
      </c>
      <c r="X2573" s="3">
        <v>48</v>
      </c>
      <c r="Y2573" t="s">
        <v>7948</v>
      </c>
      <c r="Z2573" s="3">
        <v>1</v>
      </c>
      <c r="AB2573" t="s">
        <v>7971</v>
      </c>
      <c r="AE2573" s="3">
        <v>0</v>
      </c>
      <c r="AF2573" s="3">
        <v>0</v>
      </c>
      <c r="AH2573" t="s">
        <v>13844</v>
      </c>
      <c r="AI2573" s="3">
        <v>18638.14</v>
      </c>
      <c r="AJ2573" t="s">
        <v>7950</v>
      </c>
      <c r="AK2573" t="s">
        <v>7950</v>
      </c>
      <c r="AL2573" t="s">
        <v>7950</v>
      </c>
      <c r="AM2573" t="s">
        <v>7950</v>
      </c>
      <c r="AN2573" t="s">
        <v>7950</v>
      </c>
      <c r="AO2573" t="s">
        <v>7950</v>
      </c>
      <c r="AR2573" t="s">
        <v>9729</v>
      </c>
      <c r="AS2573" t="s">
        <v>17871</v>
      </c>
      <c r="AV2573" t="s">
        <v>7950</v>
      </c>
      <c r="AW2573" t="s">
        <v>7950</v>
      </c>
      <c r="AX2573" s="3">
        <v>4</v>
      </c>
      <c r="AY2573" s="3">
        <v>12</v>
      </c>
      <c r="AZ2573" s="3">
        <v>6</v>
      </c>
      <c r="BC2573" t="s">
        <v>7950</v>
      </c>
      <c r="BD2573" t="s">
        <v>7950</v>
      </c>
    </row>
    <row r="2574" spans="1:56">
      <c r="A2574" t="s">
        <v>3453</v>
      </c>
      <c r="B2574" t="s">
        <v>14717</v>
      </c>
      <c r="C2574" t="s">
        <v>9343</v>
      </c>
      <c r="E2574" t="s">
        <v>7985</v>
      </c>
      <c r="F2574" t="s">
        <v>7948</v>
      </c>
      <c r="G2574" t="s">
        <v>7949</v>
      </c>
      <c r="H2574" t="s">
        <v>7950</v>
      </c>
      <c r="I2574" s="3">
        <v>365</v>
      </c>
      <c r="J2574" t="s">
        <v>18317</v>
      </c>
      <c r="K2574" t="s">
        <v>11795</v>
      </c>
      <c r="L2574" t="s">
        <v>7971</v>
      </c>
      <c r="M2574" t="s">
        <v>7954</v>
      </c>
      <c r="N2574" t="s">
        <v>7971</v>
      </c>
      <c r="O2574" t="s">
        <v>7949</v>
      </c>
      <c r="P2574" t="s">
        <v>18318</v>
      </c>
      <c r="Q2574" t="s">
        <v>9289</v>
      </c>
      <c r="R2574" t="s">
        <v>7958</v>
      </c>
      <c r="S2574" t="s">
        <v>7959</v>
      </c>
      <c r="T2574" t="s">
        <v>7960</v>
      </c>
      <c r="U2574" t="s">
        <v>7961</v>
      </c>
      <c r="V2574" t="s">
        <v>7950</v>
      </c>
      <c r="W2574" t="s">
        <v>7950</v>
      </c>
      <c r="X2574" s="3">
        <v>1170</v>
      </c>
      <c r="Y2574" t="s">
        <v>7948</v>
      </c>
      <c r="Z2574" s="3">
        <v>1</v>
      </c>
      <c r="AB2574" t="s">
        <v>7962</v>
      </c>
      <c r="AC2574" t="s">
        <v>7963</v>
      </c>
      <c r="AE2574" s="3">
        <v>0</v>
      </c>
      <c r="AF2574" s="3">
        <v>0</v>
      </c>
      <c r="AH2574" t="s">
        <v>8063</v>
      </c>
      <c r="AI2574" s="3">
        <v>11515.46</v>
      </c>
      <c r="AJ2574" t="s">
        <v>7950</v>
      </c>
      <c r="AK2574" t="s">
        <v>7950</v>
      </c>
      <c r="AL2574" t="s">
        <v>7950</v>
      </c>
      <c r="AM2574" t="s">
        <v>7950</v>
      </c>
      <c r="AN2574" t="s">
        <v>7950</v>
      </c>
      <c r="AO2574" t="s">
        <v>7950</v>
      </c>
      <c r="AR2574" t="s">
        <v>9858</v>
      </c>
      <c r="AS2574" t="s">
        <v>8850</v>
      </c>
      <c r="AV2574" t="s">
        <v>7950</v>
      </c>
      <c r="AW2574" t="s">
        <v>7950</v>
      </c>
      <c r="AX2574" s="3">
        <v>18</v>
      </c>
      <c r="AY2574" s="3">
        <v>65</v>
      </c>
      <c r="AZ2574" s="3">
        <v>5</v>
      </c>
      <c r="BC2574" t="s">
        <v>7950</v>
      </c>
      <c r="BD2574" t="s">
        <v>7950</v>
      </c>
    </row>
    <row r="2575" spans="1:56">
      <c r="A2575" t="s">
        <v>18319</v>
      </c>
      <c r="B2575" t="s">
        <v>18320</v>
      </c>
      <c r="C2575" t="s">
        <v>18035</v>
      </c>
      <c r="E2575" t="s">
        <v>7968</v>
      </c>
      <c r="F2575" t="s">
        <v>7948</v>
      </c>
      <c r="G2575" t="s">
        <v>7949</v>
      </c>
      <c r="H2575" t="s">
        <v>7950</v>
      </c>
      <c r="I2575" s="3">
        <v>365</v>
      </c>
      <c r="K2575" t="s">
        <v>12523</v>
      </c>
      <c r="L2575" t="s">
        <v>7971</v>
      </c>
      <c r="M2575" t="s">
        <v>7954</v>
      </c>
      <c r="N2575" t="s">
        <v>7971</v>
      </c>
      <c r="O2575" t="s">
        <v>7949</v>
      </c>
      <c r="P2575" t="s">
        <v>18321</v>
      </c>
      <c r="Q2575" t="s">
        <v>7973</v>
      </c>
      <c r="R2575" t="s">
        <v>7958</v>
      </c>
      <c r="S2575" t="s">
        <v>7959</v>
      </c>
      <c r="T2575" t="s">
        <v>7960</v>
      </c>
      <c r="U2575" t="s">
        <v>7961</v>
      </c>
      <c r="V2575" t="s">
        <v>7950</v>
      </c>
      <c r="W2575" t="s">
        <v>7950</v>
      </c>
      <c r="X2575" s="3">
        <v>64</v>
      </c>
      <c r="Y2575" t="s">
        <v>7948</v>
      </c>
      <c r="Z2575" s="3">
        <v>1</v>
      </c>
      <c r="AB2575" t="s">
        <v>7971</v>
      </c>
      <c r="AE2575" s="3">
        <v>0</v>
      </c>
      <c r="AF2575" s="3">
        <v>0</v>
      </c>
      <c r="AH2575" t="s">
        <v>13844</v>
      </c>
      <c r="AI2575" t="s">
        <v>7950</v>
      </c>
      <c r="AJ2575" t="s">
        <v>7950</v>
      </c>
      <c r="AK2575" t="s">
        <v>7950</v>
      </c>
      <c r="AL2575" t="s">
        <v>7950</v>
      </c>
      <c r="AM2575" t="s">
        <v>7950</v>
      </c>
      <c r="AN2575" t="s">
        <v>7950</v>
      </c>
      <c r="AO2575" t="s">
        <v>7950</v>
      </c>
      <c r="AR2575" t="s">
        <v>9225</v>
      </c>
      <c r="AS2575" t="s">
        <v>9575</v>
      </c>
      <c r="AV2575" t="s">
        <v>7950</v>
      </c>
      <c r="AW2575" t="s">
        <v>7950</v>
      </c>
      <c r="AX2575" s="3">
        <v>4</v>
      </c>
      <c r="AY2575" s="3">
        <v>16</v>
      </c>
      <c r="AZ2575" s="3">
        <v>8</v>
      </c>
      <c r="BC2575" t="s">
        <v>7950</v>
      </c>
      <c r="BD2575" t="s">
        <v>7950</v>
      </c>
    </row>
    <row r="2576" spans="1:56">
      <c r="A2576" t="s">
        <v>5173</v>
      </c>
      <c r="B2576" t="s">
        <v>14124</v>
      </c>
      <c r="C2576" t="s">
        <v>11656</v>
      </c>
      <c r="E2576" t="s">
        <v>7985</v>
      </c>
      <c r="F2576" t="s">
        <v>7948</v>
      </c>
      <c r="G2576" t="s">
        <v>7949</v>
      </c>
      <c r="H2576" t="s">
        <v>7950</v>
      </c>
      <c r="I2576" s="3">
        <v>365</v>
      </c>
      <c r="J2576" t="s">
        <v>18322</v>
      </c>
      <c r="K2576" t="s">
        <v>18323</v>
      </c>
      <c r="L2576" t="s">
        <v>7971</v>
      </c>
      <c r="M2576" t="s">
        <v>7954</v>
      </c>
      <c r="N2576" t="s">
        <v>7971</v>
      </c>
      <c r="O2576" t="s">
        <v>7949</v>
      </c>
      <c r="P2576" t="s">
        <v>18324</v>
      </c>
      <c r="Q2576" t="s">
        <v>9289</v>
      </c>
      <c r="R2576" t="s">
        <v>7958</v>
      </c>
      <c r="S2576" t="s">
        <v>7959</v>
      </c>
      <c r="T2576" t="s">
        <v>7960</v>
      </c>
      <c r="U2576" t="s">
        <v>7961</v>
      </c>
      <c r="V2576" t="s">
        <v>7950</v>
      </c>
      <c r="W2576" t="s">
        <v>7950</v>
      </c>
      <c r="X2576" s="3">
        <v>1690</v>
      </c>
      <c r="Y2576" t="s">
        <v>7948</v>
      </c>
      <c r="Z2576" s="3">
        <v>1</v>
      </c>
      <c r="AB2576" t="s">
        <v>7962</v>
      </c>
      <c r="AE2576" s="3">
        <v>0</v>
      </c>
      <c r="AF2576" s="3">
        <v>0</v>
      </c>
      <c r="AH2576" t="s">
        <v>8063</v>
      </c>
      <c r="AI2576" s="3">
        <v>8893.42</v>
      </c>
      <c r="AJ2576" t="s">
        <v>7950</v>
      </c>
      <c r="AK2576" t="s">
        <v>7950</v>
      </c>
      <c r="AL2576" t="s">
        <v>7950</v>
      </c>
      <c r="AM2576" t="s">
        <v>7950</v>
      </c>
      <c r="AN2576" t="s">
        <v>7950</v>
      </c>
      <c r="AO2576" t="s">
        <v>7950</v>
      </c>
      <c r="AR2576" t="s">
        <v>8042</v>
      </c>
      <c r="AS2576" t="s">
        <v>8850</v>
      </c>
      <c r="AV2576" t="s">
        <v>7950</v>
      </c>
      <c r="AW2576" t="s">
        <v>7950</v>
      </c>
      <c r="AX2576" s="3">
        <v>26</v>
      </c>
      <c r="AY2576" s="3">
        <v>65</v>
      </c>
      <c r="AZ2576" s="3">
        <v>5</v>
      </c>
      <c r="BC2576" t="s">
        <v>7950</v>
      </c>
      <c r="BD2576" t="s">
        <v>7950</v>
      </c>
    </row>
    <row r="2577" spans="1:56">
      <c r="A2577" t="s">
        <v>4165</v>
      </c>
      <c r="B2577" t="s">
        <v>18029</v>
      </c>
      <c r="C2577" t="s">
        <v>9413</v>
      </c>
      <c r="D2577" s="2" t="s">
        <v>8141</v>
      </c>
      <c r="E2577" t="s">
        <v>8642</v>
      </c>
      <c r="F2577" t="s">
        <v>7948</v>
      </c>
      <c r="G2577" t="s">
        <v>7949</v>
      </c>
      <c r="H2577" t="s">
        <v>7950</v>
      </c>
      <c r="I2577" s="3">
        <v>365</v>
      </c>
      <c r="J2577" t="s">
        <v>18325</v>
      </c>
      <c r="K2577" t="s">
        <v>18031</v>
      </c>
      <c r="L2577" t="s">
        <v>7971</v>
      </c>
      <c r="M2577" t="s">
        <v>7954</v>
      </c>
      <c r="N2577" t="s">
        <v>7971</v>
      </c>
      <c r="O2577" t="s">
        <v>7949</v>
      </c>
      <c r="P2577" t="s">
        <v>18326</v>
      </c>
      <c r="Q2577" t="s">
        <v>9289</v>
      </c>
      <c r="R2577" t="s">
        <v>7958</v>
      </c>
      <c r="S2577" t="s">
        <v>7959</v>
      </c>
      <c r="T2577" t="s">
        <v>7960</v>
      </c>
      <c r="U2577" t="s">
        <v>7961</v>
      </c>
      <c r="V2577" t="s">
        <v>7950</v>
      </c>
      <c r="W2577" t="s">
        <v>7950</v>
      </c>
      <c r="X2577" s="3">
        <v>700</v>
      </c>
      <c r="Y2577" t="s">
        <v>7948</v>
      </c>
      <c r="Z2577" s="3">
        <v>1</v>
      </c>
      <c r="AB2577" t="s">
        <v>7962</v>
      </c>
      <c r="AC2577" t="s">
        <v>8145</v>
      </c>
      <c r="AE2577" s="3">
        <v>0</v>
      </c>
      <c r="AF2577" s="3">
        <v>0</v>
      </c>
      <c r="AH2577" t="s">
        <v>8063</v>
      </c>
      <c r="AI2577" t="s">
        <v>7950</v>
      </c>
      <c r="AJ2577" t="s">
        <v>7950</v>
      </c>
      <c r="AK2577" t="s">
        <v>7950</v>
      </c>
      <c r="AL2577" t="s">
        <v>7950</v>
      </c>
      <c r="AM2577" t="s">
        <v>7950</v>
      </c>
      <c r="AN2577" t="s">
        <v>7950</v>
      </c>
      <c r="AO2577" t="s">
        <v>7950</v>
      </c>
      <c r="AR2577" t="s">
        <v>8921</v>
      </c>
      <c r="AS2577" t="s">
        <v>8850</v>
      </c>
      <c r="AV2577" t="s">
        <v>7950</v>
      </c>
      <c r="AW2577" t="s">
        <v>7950</v>
      </c>
      <c r="AX2577" s="3">
        <v>14</v>
      </c>
      <c r="AY2577" s="3">
        <v>50</v>
      </c>
      <c r="AZ2577" s="3">
        <v>5</v>
      </c>
      <c r="BC2577" t="s">
        <v>7950</v>
      </c>
      <c r="BD2577" t="s">
        <v>7950</v>
      </c>
    </row>
    <row r="2578" spans="1:56">
      <c r="A2578" t="s">
        <v>18327</v>
      </c>
      <c r="B2578" t="s">
        <v>14717</v>
      </c>
      <c r="C2578" t="s">
        <v>7975</v>
      </c>
      <c r="D2578" s="2" t="s">
        <v>7998</v>
      </c>
      <c r="E2578" t="s">
        <v>7985</v>
      </c>
      <c r="F2578" t="s">
        <v>7948</v>
      </c>
      <c r="G2578" t="s">
        <v>7949</v>
      </c>
      <c r="H2578" t="s">
        <v>7950</v>
      </c>
      <c r="I2578" s="3">
        <v>365</v>
      </c>
      <c r="J2578" t="s">
        <v>18328</v>
      </c>
      <c r="K2578" t="s">
        <v>15781</v>
      </c>
      <c r="L2578" t="s">
        <v>7971</v>
      </c>
      <c r="M2578" t="s">
        <v>7954</v>
      </c>
      <c r="N2578" t="s">
        <v>7971</v>
      </c>
      <c r="O2578" t="s">
        <v>7949</v>
      </c>
      <c r="P2578" t="s">
        <v>18329</v>
      </c>
      <c r="Q2578" t="s">
        <v>9289</v>
      </c>
      <c r="R2578" t="s">
        <v>7958</v>
      </c>
      <c r="S2578" t="s">
        <v>7959</v>
      </c>
      <c r="T2578" t="s">
        <v>7960</v>
      </c>
      <c r="U2578" t="s">
        <v>7961</v>
      </c>
      <c r="V2578" t="s">
        <v>7950</v>
      </c>
      <c r="W2578" t="s">
        <v>7950</v>
      </c>
      <c r="X2578" s="3">
        <v>1170</v>
      </c>
      <c r="Y2578" t="s">
        <v>7948</v>
      </c>
      <c r="Z2578" s="3">
        <v>1</v>
      </c>
      <c r="AB2578" t="s">
        <v>7981</v>
      </c>
      <c r="AC2578" t="s">
        <v>8001</v>
      </c>
      <c r="AE2578" s="3">
        <v>0</v>
      </c>
      <c r="AF2578" s="3">
        <v>0</v>
      </c>
      <c r="AH2578" t="s">
        <v>13844</v>
      </c>
      <c r="AI2578" t="s">
        <v>7950</v>
      </c>
      <c r="AJ2578" t="s">
        <v>7950</v>
      </c>
      <c r="AK2578" t="s">
        <v>7950</v>
      </c>
      <c r="AL2578" t="s">
        <v>7950</v>
      </c>
      <c r="AM2578" t="s">
        <v>7950</v>
      </c>
      <c r="AN2578" t="s">
        <v>7950</v>
      </c>
      <c r="AO2578" t="s">
        <v>7950</v>
      </c>
      <c r="AR2578" t="s">
        <v>9446</v>
      </c>
      <c r="AS2578" t="s">
        <v>8850</v>
      </c>
      <c r="AV2578" t="s">
        <v>7950</v>
      </c>
      <c r="AW2578" t="s">
        <v>7950</v>
      </c>
      <c r="AX2578" s="3">
        <v>18</v>
      </c>
      <c r="AY2578" s="3">
        <v>65</v>
      </c>
      <c r="AZ2578" s="3">
        <v>5</v>
      </c>
      <c r="BC2578" t="s">
        <v>7950</v>
      </c>
      <c r="BD2578" t="s">
        <v>7950</v>
      </c>
    </row>
    <row r="2579" spans="1:56">
      <c r="A2579" t="s">
        <v>3429</v>
      </c>
      <c r="B2579" t="s">
        <v>18330</v>
      </c>
      <c r="C2579" t="s">
        <v>7975</v>
      </c>
      <c r="D2579" s="2" t="s">
        <v>7998</v>
      </c>
      <c r="E2579" t="s">
        <v>7985</v>
      </c>
      <c r="F2579" t="s">
        <v>7948</v>
      </c>
      <c r="G2579" t="s">
        <v>7949</v>
      </c>
      <c r="H2579" t="s">
        <v>7950</v>
      </c>
      <c r="I2579" s="3">
        <v>365</v>
      </c>
      <c r="J2579" t="s">
        <v>18331</v>
      </c>
      <c r="K2579" t="s">
        <v>18332</v>
      </c>
      <c r="L2579" t="s">
        <v>7971</v>
      </c>
      <c r="M2579" t="s">
        <v>7954</v>
      </c>
      <c r="N2579" t="s">
        <v>7971</v>
      </c>
      <c r="O2579" t="s">
        <v>7949</v>
      </c>
      <c r="P2579" t="s">
        <v>18333</v>
      </c>
      <c r="Q2579" t="s">
        <v>11322</v>
      </c>
      <c r="R2579" t="s">
        <v>7958</v>
      </c>
      <c r="S2579" t="s">
        <v>7959</v>
      </c>
      <c r="T2579" t="s">
        <v>7960</v>
      </c>
      <c r="U2579" t="s">
        <v>7961</v>
      </c>
      <c r="V2579" t="s">
        <v>7950</v>
      </c>
      <c r="W2579" t="s">
        <v>7950</v>
      </c>
      <c r="X2579" s="3">
        <v>75</v>
      </c>
      <c r="Y2579" t="s">
        <v>7948</v>
      </c>
      <c r="Z2579" s="3">
        <v>1</v>
      </c>
      <c r="AB2579" t="s">
        <v>7981</v>
      </c>
      <c r="AC2579" t="s">
        <v>8001</v>
      </c>
      <c r="AE2579" s="3">
        <v>0</v>
      </c>
      <c r="AF2579" s="3">
        <v>0</v>
      </c>
      <c r="AH2579" t="s">
        <v>8063</v>
      </c>
      <c r="AI2579" t="s">
        <v>7950</v>
      </c>
      <c r="AJ2579" t="s">
        <v>7950</v>
      </c>
      <c r="AK2579" t="s">
        <v>7950</v>
      </c>
      <c r="AL2579" t="s">
        <v>7950</v>
      </c>
      <c r="AM2579" t="s">
        <v>7950</v>
      </c>
      <c r="AN2579" t="s">
        <v>7950</v>
      </c>
      <c r="AO2579" t="s">
        <v>7950</v>
      </c>
      <c r="AR2579" t="s">
        <v>14346</v>
      </c>
      <c r="AS2579" t="s">
        <v>8850</v>
      </c>
      <c r="AV2579" t="s">
        <v>7950</v>
      </c>
      <c r="AW2579" t="s">
        <v>7950</v>
      </c>
      <c r="AX2579" s="3">
        <v>5</v>
      </c>
      <c r="AY2579" s="3">
        <v>15</v>
      </c>
      <c r="AZ2579" s="3">
        <v>5</v>
      </c>
      <c r="BC2579" t="s">
        <v>7950</v>
      </c>
      <c r="BD2579" t="s">
        <v>7950</v>
      </c>
    </row>
    <row r="2580" spans="1:56">
      <c r="A2580" t="s">
        <v>5521</v>
      </c>
      <c r="B2580" t="s">
        <v>18334</v>
      </c>
      <c r="C2580" t="s">
        <v>9844</v>
      </c>
      <c r="D2580" s="2" t="s">
        <v>8123</v>
      </c>
      <c r="E2580" t="s">
        <v>7985</v>
      </c>
      <c r="F2580" t="s">
        <v>7948</v>
      </c>
      <c r="G2580" t="s">
        <v>8056</v>
      </c>
      <c r="H2580" t="s">
        <v>7950</v>
      </c>
      <c r="I2580" s="3">
        <v>365</v>
      </c>
      <c r="J2580" t="s">
        <v>18335</v>
      </c>
      <c r="K2580" t="s">
        <v>18336</v>
      </c>
      <c r="L2580" t="s">
        <v>7971</v>
      </c>
      <c r="M2580" t="s">
        <v>7954</v>
      </c>
      <c r="N2580" t="s">
        <v>7971</v>
      </c>
      <c r="O2580" t="s">
        <v>7949</v>
      </c>
      <c r="P2580" t="s">
        <v>18337</v>
      </c>
      <c r="Q2580" t="s">
        <v>9289</v>
      </c>
      <c r="R2580" t="s">
        <v>18338</v>
      </c>
      <c r="S2580" t="s">
        <v>8554</v>
      </c>
      <c r="T2580" t="s">
        <v>7960</v>
      </c>
      <c r="U2580" t="s">
        <v>7961</v>
      </c>
      <c r="V2580" t="s">
        <v>7950</v>
      </c>
      <c r="W2580" t="s">
        <v>7950</v>
      </c>
      <c r="X2580" s="3">
        <v>450</v>
      </c>
      <c r="Y2580" t="s">
        <v>7948</v>
      </c>
      <c r="Z2580" s="3">
        <v>1</v>
      </c>
      <c r="AB2580" t="s">
        <v>7962</v>
      </c>
      <c r="AC2580" t="s">
        <v>8062</v>
      </c>
      <c r="AE2580" s="3">
        <v>0</v>
      </c>
      <c r="AF2580" s="3">
        <v>0</v>
      </c>
      <c r="AH2580" t="s">
        <v>8063</v>
      </c>
      <c r="AI2580" s="3">
        <v>13588.51</v>
      </c>
      <c r="AJ2580" s="3">
        <v>0</v>
      </c>
      <c r="AK2580" s="3">
        <v>0</v>
      </c>
      <c r="AL2580" t="s">
        <v>7950</v>
      </c>
      <c r="AM2580" s="3">
        <v>0</v>
      </c>
      <c r="AN2580" t="s">
        <v>7950</v>
      </c>
      <c r="AO2580" s="3">
        <v>0</v>
      </c>
      <c r="AQ2580" t="s">
        <v>9456</v>
      </c>
      <c r="AR2580" t="s">
        <v>8042</v>
      </c>
      <c r="AS2580" t="s">
        <v>8850</v>
      </c>
      <c r="AU2580" t="s">
        <v>8065</v>
      </c>
      <c r="AV2580" s="3">
        <v>0</v>
      </c>
      <c r="AW2580" s="3">
        <v>0</v>
      </c>
      <c r="AX2580" s="3">
        <v>9</v>
      </c>
      <c r="AY2580" s="3">
        <v>50</v>
      </c>
      <c r="AZ2580" s="3">
        <v>5</v>
      </c>
      <c r="BA2580" t="s">
        <v>8131</v>
      </c>
      <c r="BB2580" t="s">
        <v>8131</v>
      </c>
      <c r="BC2580" s="3">
        <v>0</v>
      </c>
      <c r="BD2580" t="s">
        <v>7950</v>
      </c>
    </row>
    <row r="2581" spans="1:56">
      <c r="A2581" t="s">
        <v>5727</v>
      </c>
      <c r="B2581" t="s">
        <v>18339</v>
      </c>
      <c r="C2581" t="s">
        <v>10885</v>
      </c>
      <c r="E2581" t="s">
        <v>7985</v>
      </c>
      <c r="F2581" t="s">
        <v>7948</v>
      </c>
      <c r="G2581" t="s">
        <v>8056</v>
      </c>
      <c r="H2581" t="s">
        <v>7950</v>
      </c>
      <c r="I2581" s="3">
        <v>365</v>
      </c>
      <c r="J2581" t="s">
        <v>18340</v>
      </c>
      <c r="K2581" t="s">
        <v>18341</v>
      </c>
      <c r="L2581" t="s">
        <v>7971</v>
      </c>
      <c r="M2581" t="s">
        <v>7954</v>
      </c>
      <c r="N2581" t="s">
        <v>7971</v>
      </c>
      <c r="O2581" t="s">
        <v>7949</v>
      </c>
      <c r="P2581" t="s">
        <v>18342</v>
      </c>
      <c r="Q2581" t="s">
        <v>9289</v>
      </c>
      <c r="R2581" t="s">
        <v>18343</v>
      </c>
      <c r="S2581" t="s">
        <v>9289</v>
      </c>
      <c r="T2581" t="s">
        <v>7960</v>
      </c>
      <c r="U2581" t="s">
        <v>7961</v>
      </c>
      <c r="V2581" t="s">
        <v>7950</v>
      </c>
      <c r="W2581" t="s">
        <v>7950</v>
      </c>
      <c r="X2581" s="3">
        <v>320</v>
      </c>
      <c r="Y2581" t="s">
        <v>7948</v>
      </c>
      <c r="Z2581" s="3">
        <v>1</v>
      </c>
      <c r="AB2581" t="s">
        <v>7962</v>
      </c>
      <c r="AC2581" t="s">
        <v>8062</v>
      </c>
      <c r="AE2581" s="3">
        <v>0</v>
      </c>
      <c r="AF2581" s="3">
        <v>0</v>
      </c>
      <c r="AH2581" t="s">
        <v>8063</v>
      </c>
      <c r="AI2581" s="3">
        <v>12835.73</v>
      </c>
      <c r="AJ2581" s="3">
        <v>0</v>
      </c>
      <c r="AK2581" s="3">
        <v>0</v>
      </c>
      <c r="AL2581" t="s">
        <v>7950</v>
      </c>
      <c r="AM2581" s="3">
        <v>0</v>
      </c>
      <c r="AN2581" t="s">
        <v>7950</v>
      </c>
      <c r="AO2581" s="3">
        <v>0</v>
      </c>
      <c r="AQ2581" t="s">
        <v>8206</v>
      </c>
      <c r="AR2581" t="s">
        <v>8042</v>
      </c>
      <c r="AS2581" t="s">
        <v>8850</v>
      </c>
      <c r="AU2581" t="s">
        <v>8065</v>
      </c>
      <c r="AV2581" s="3">
        <v>0</v>
      </c>
      <c r="AW2581" s="3">
        <v>0</v>
      </c>
      <c r="AX2581" s="3">
        <v>8</v>
      </c>
      <c r="AY2581" s="3">
        <v>40</v>
      </c>
      <c r="AZ2581" s="3">
        <v>5</v>
      </c>
      <c r="BC2581" s="3">
        <v>0</v>
      </c>
      <c r="BD2581" t="s">
        <v>7950</v>
      </c>
    </row>
    <row r="2582" spans="1:56">
      <c r="A2582" t="s">
        <v>4297</v>
      </c>
      <c r="B2582" t="s">
        <v>16732</v>
      </c>
      <c r="C2582" t="s">
        <v>7975</v>
      </c>
      <c r="E2582" t="s">
        <v>7985</v>
      </c>
      <c r="F2582" t="s">
        <v>7948</v>
      </c>
      <c r="G2582" t="s">
        <v>8056</v>
      </c>
      <c r="H2582" t="s">
        <v>7950</v>
      </c>
      <c r="I2582" s="3">
        <v>365</v>
      </c>
      <c r="J2582" t="s">
        <v>18344</v>
      </c>
      <c r="K2582" t="s">
        <v>18345</v>
      </c>
      <c r="L2582" t="s">
        <v>7971</v>
      </c>
      <c r="M2582" t="s">
        <v>7954</v>
      </c>
      <c r="N2582" t="s">
        <v>7971</v>
      </c>
      <c r="O2582" t="s">
        <v>7949</v>
      </c>
      <c r="P2582" t="s">
        <v>18346</v>
      </c>
      <c r="Q2582" t="s">
        <v>9289</v>
      </c>
      <c r="R2582" t="s">
        <v>18347</v>
      </c>
      <c r="S2582" t="s">
        <v>8554</v>
      </c>
      <c r="T2582" t="s">
        <v>7960</v>
      </c>
      <c r="U2582" t="s">
        <v>7961</v>
      </c>
      <c r="V2582" t="s">
        <v>7950</v>
      </c>
      <c r="W2582" t="s">
        <v>7950</v>
      </c>
      <c r="X2582" s="3">
        <v>2470</v>
      </c>
      <c r="Y2582" t="s">
        <v>7948</v>
      </c>
      <c r="Z2582" s="3">
        <v>1</v>
      </c>
      <c r="AB2582" t="s">
        <v>7981</v>
      </c>
      <c r="AC2582" t="s">
        <v>8062</v>
      </c>
      <c r="AE2582" s="3">
        <v>0</v>
      </c>
      <c r="AF2582" s="3">
        <v>0</v>
      </c>
      <c r="AH2582" t="s">
        <v>8063</v>
      </c>
      <c r="AI2582" s="3">
        <v>0</v>
      </c>
      <c r="AJ2582" s="3">
        <v>0</v>
      </c>
      <c r="AK2582" s="3">
        <v>0</v>
      </c>
      <c r="AL2582" t="s">
        <v>7950</v>
      </c>
      <c r="AM2582" s="3">
        <v>0</v>
      </c>
      <c r="AN2582" t="s">
        <v>7950</v>
      </c>
      <c r="AO2582" s="3">
        <v>0</v>
      </c>
      <c r="AQ2582" t="s">
        <v>8064</v>
      </c>
      <c r="AR2582" t="s">
        <v>8042</v>
      </c>
      <c r="AS2582" t="s">
        <v>8850</v>
      </c>
      <c r="AU2582" t="s">
        <v>8065</v>
      </c>
      <c r="AV2582" s="3">
        <v>0</v>
      </c>
      <c r="AW2582" s="3">
        <v>0</v>
      </c>
      <c r="AX2582" s="3">
        <v>26</v>
      </c>
      <c r="AY2582" s="3">
        <v>95</v>
      </c>
      <c r="AZ2582" s="3">
        <v>5</v>
      </c>
      <c r="BC2582" s="3">
        <v>0</v>
      </c>
      <c r="BD2582" t="s">
        <v>7950</v>
      </c>
    </row>
    <row r="2583" spans="1:56">
      <c r="A2583" t="s">
        <v>18348</v>
      </c>
      <c r="B2583" t="s">
        <v>18349</v>
      </c>
      <c r="C2583" t="s">
        <v>9343</v>
      </c>
      <c r="E2583" t="s">
        <v>10923</v>
      </c>
      <c r="F2583" t="s">
        <v>7948</v>
      </c>
      <c r="G2583" t="s">
        <v>7949</v>
      </c>
      <c r="H2583" t="s">
        <v>7950</v>
      </c>
      <c r="I2583" s="3">
        <v>365</v>
      </c>
      <c r="J2583" t="s">
        <v>18350</v>
      </c>
      <c r="K2583" t="s">
        <v>15781</v>
      </c>
      <c r="L2583" t="s">
        <v>7971</v>
      </c>
      <c r="M2583" t="s">
        <v>7954</v>
      </c>
      <c r="N2583" t="s">
        <v>7971</v>
      </c>
      <c r="O2583" t="s">
        <v>7949</v>
      </c>
      <c r="P2583" t="s">
        <v>18351</v>
      </c>
      <c r="Q2583" t="s">
        <v>9289</v>
      </c>
      <c r="R2583" t="s">
        <v>7958</v>
      </c>
      <c r="S2583" t="s">
        <v>7959</v>
      </c>
      <c r="T2583" t="s">
        <v>7960</v>
      </c>
      <c r="U2583" t="s">
        <v>7961</v>
      </c>
      <c r="V2583" t="s">
        <v>7950</v>
      </c>
      <c r="W2583" t="s">
        <v>7950</v>
      </c>
      <c r="X2583" s="3">
        <v>1170</v>
      </c>
      <c r="Y2583" t="s">
        <v>7948</v>
      </c>
      <c r="Z2583" s="3">
        <v>1</v>
      </c>
      <c r="AB2583" t="s">
        <v>7962</v>
      </c>
      <c r="AC2583" t="s">
        <v>7963</v>
      </c>
      <c r="AE2583" s="3">
        <v>0</v>
      </c>
      <c r="AF2583" s="3">
        <v>0</v>
      </c>
      <c r="AH2583" t="s">
        <v>8063</v>
      </c>
      <c r="AI2583" s="3">
        <v>9602.15</v>
      </c>
      <c r="AJ2583" t="s">
        <v>7950</v>
      </c>
      <c r="AK2583" t="s">
        <v>7950</v>
      </c>
      <c r="AL2583" t="s">
        <v>7950</v>
      </c>
      <c r="AM2583" t="s">
        <v>7950</v>
      </c>
      <c r="AN2583" t="s">
        <v>7950</v>
      </c>
      <c r="AO2583" t="s">
        <v>7950</v>
      </c>
      <c r="AR2583" t="s">
        <v>10840</v>
      </c>
      <c r="AS2583" t="s">
        <v>8850</v>
      </c>
      <c r="AV2583" t="s">
        <v>7950</v>
      </c>
      <c r="AW2583" t="s">
        <v>7950</v>
      </c>
      <c r="AX2583" s="3">
        <v>18</v>
      </c>
      <c r="AY2583" s="3">
        <v>65</v>
      </c>
      <c r="AZ2583" s="3">
        <v>5</v>
      </c>
      <c r="BC2583" t="s">
        <v>7950</v>
      </c>
      <c r="BD2583" t="s">
        <v>7950</v>
      </c>
    </row>
    <row r="2584" spans="1:56">
      <c r="A2584" t="s">
        <v>7297</v>
      </c>
      <c r="B2584" t="s">
        <v>18352</v>
      </c>
      <c r="C2584" t="s">
        <v>9343</v>
      </c>
      <c r="D2584" s="2" t="s">
        <v>8123</v>
      </c>
      <c r="E2584" t="s">
        <v>10923</v>
      </c>
      <c r="F2584" t="s">
        <v>7948</v>
      </c>
      <c r="G2584" t="s">
        <v>8056</v>
      </c>
      <c r="H2584" t="s">
        <v>7950</v>
      </c>
      <c r="I2584" s="3">
        <v>365</v>
      </c>
      <c r="J2584" t="s">
        <v>18353</v>
      </c>
      <c r="K2584" t="s">
        <v>18354</v>
      </c>
      <c r="L2584" t="s">
        <v>7971</v>
      </c>
      <c r="M2584" t="s">
        <v>7954</v>
      </c>
      <c r="N2584" t="s">
        <v>7971</v>
      </c>
      <c r="O2584" t="s">
        <v>7949</v>
      </c>
      <c r="P2584" t="s">
        <v>18355</v>
      </c>
      <c r="Q2584" t="s">
        <v>9289</v>
      </c>
      <c r="R2584" t="s">
        <v>18356</v>
      </c>
      <c r="S2584" t="s">
        <v>15676</v>
      </c>
      <c r="T2584" t="s">
        <v>7960</v>
      </c>
      <c r="U2584" t="s">
        <v>7961</v>
      </c>
      <c r="V2584" t="s">
        <v>7950</v>
      </c>
      <c r="W2584" t="s">
        <v>7950</v>
      </c>
      <c r="X2584" s="3">
        <v>2470</v>
      </c>
      <c r="Y2584" t="s">
        <v>7948</v>
      </c>
      <c r="Z2584" s="3">
        <v>1</v>
      </c>
      <c r="AB2584" t="s">
        <v>7962</v>
      </c>
      <c r="AC2584" t="s">
        <v>8062</v>
      </c>
      <c r="AE2584" s="3">
        <v>0</v>
      </c>
      <c r="AF2584" s="3">
        <v>0</v>
      </c>
      <c r="AH2584" t="s">
        <v>8063</v>
      </c>
      <c r="AI2584" s="3">
        <v>0</v>
      </c>
      <c r="AJ2584" s="3">
        <v>0</v>
      </c>
      <c r="AK2584" s="3">
        <v>0</v>
      </c>
      <c r="AL2584" t="s">
        <v>7950</v>
      </c>
      <c r="AM2584" s="3">
        <v>0</v>
      </c>
      <c r="AN2584" t="s">
        <v>7950</v>
      </c>
      <c r="AO2584" s="3">
        <v>0</v>
      </c>
      <c r="AQ2584" t="s">
        <v>18357</v>
      </c>
      <c r="AR2584" t="s">
        <v>8102</v>
      </c>
      <c r="AS2584" t="s">
        <v>8850</v>
      </c>
      <c r="AU2584" t="s">
        <v>8065</v>
      </c>
      <c r="AV2584" s="3">
        <v>0</v>
      </c>
      <c r="AW2584" s="3">
        <v>0</v>
      </c>
      <c r="AX2584" s="3">
        <v>0</v>
      </c>
      <c r="AY2584" s="3">
        <v>95</v>
      </c>
      <c r="AZ2584" s="3">
        <v>5</v>
      </c>
      <c r="BA2584" t="s">
        <v>8314</v>
      </c>
      <c r="BB2584" t="s">
        <v>8131</v>
      </c>
      <c r="BC2584" s="3">
        <v>0</v>
      </c>
      <c r="BD2584" t="s">
        <v>7950</v>
      </c>
    </row>
    <row r="2585" spans="1:56">
      <c r="A2585" t="s">
        <v>2967</v>
      </c>
      <c r="B2585" t="s">
        <v>14130</v>
      </c>
      <c r="C2585" t="s">
        <v>7975</v>
      </c>
      <c r="D2585" s="2" t="s">
        <v>7998</v>
      </c>
      <c r="E2585" t="s">
        <v>7985</v>
      </c>
      <c r="F2585" t="s">
        <v>7948</v>
      </c>
      <c r="G2585" t="s">
        <v>7949</v>
      </c>
      <c r="H2585" t="s">
        <v>7950</v>
      </c>
      <c r="I2585" s="3">
        <v>365</v>
      </c>
      <c r="J2585" t="s">
        <v>18358</v>
      </c>
      <c r="K2585" t="s">
        <v>13895</v>
      </c>
      <c r="L2585" t="s">
        <v>7971</v>
      </c>
      <c r="M2585" t="s">
        <v>7954</v>
      </c>
      <c r="N2585" t="s">
        <v>7971</v>
      </c>
      <c r="O2585" t="s">
        <v>7949</v>
      </c>
      <c r="P2585" t="s">
        <v>18359</v>
      </c>
      <c r="Q2585" t="s">
        <v>9289</v>
      </c>
      <c r="R2585" t="s">
        <v>7958</v>
      </c>
      <c r="S2585" t="s">
        <v>7959</v>
      </c>
      <c r="T2585" t="s">
        <v>7960</v>
      </c>
      <c r="U2585" t="s">
        <v>7961</v>
      </c>
      <c r="V2585" t="s">
        <v>7950</v>
      </c>
      <c r="W2585" t="s">
        <v>7950</v>
      </c>
      <c r="X2585" s="3">
        <v>315</v>
      </c>
      <c r="Y2585" t="s">
        <v>7948</v>
      </c>
      <c r="Z2585" s="3">
        <v>1</v>
      </c>
      <c r="AB2585" t="s">
        <v>7981</v>
      </c>
      <c r="AC2585" t="s">
        <v>8001</v>
      </c>
      <c r="AE2585" s="3">
        <v>0</v>
      </c>
      <c r="AF2585" s="3">
        <v>0</v>
      </c>
      <c r="AH2585" t="s">
        <v>8063</v>
      </c>
      <c r="AI2585" t="s">
        <v>7950</v>
      </c>
      <c r="AJ2585" t="s">
        <v>7950</v>
      </c>
      <c r="AK2585" t="s">
        <v>7950</v>
      </c>
      <c r="AL2585" t="s">
        <v>7950</v>
      </c>
      <c r="AM2585" t="s">
        <v>7950</v>
      </c>
      <c r="AN2585" t="s">
        <v>7950</v>
      </c>
      <c r="AO2585" t="s">
        <v>7950</v>
      </c>
      <c r="AR2585" t="s">
        <v>8146</v>
      </c>
      <c r="AS2585" t="s">
        <v>8850</v>
      </c>
      <c r="AV2585" t="s">
        <v>7950</v>
      </c>
      <c r="AW2585" t="s">
        <v>7950</v>
      </c>
      <c r="AX2585" s="3">
        <v>9</v>
      </c>
      <c r="AY2585" s="3">
        <v>35</v>
      </c>
      <c r="AZ2585" s="3">
        <v>5</v>
      </c>
      <c r="BC2585" t="s">
        <v>7950</v>
      </c>
      <c r="BD2585" t="s">
        <v>7950</v>
      </c>
    </row>
    <row r="2586" spans="1:56">
      <c r="A2586" t="s">
        <v>4168</v>
      </c>
      <c r="B2586" t="s">
        <v>18360</v>
      </c>
      <c r="C2586" t="s">
        <v>9285</v>
      </c>
      <c r="D2586" s="2" t="s">
        <v>8141</v>
      </c>
      <c r="E2586" t="s">
        <v>8642</v>
      </c>
      <c r="F2586" t="s">
        <v>7948</v>
      </c>
      <c r="G2586" t="s">
        <v>7949</v>
      </c>
      <c r="H2586" t="s">
        <v>7950</v>
      </c>
      <c r="I2586" s="3">
        <v>365</v>
      </c>
      <c r="J2586" t="s">
        <v>18361</v>
      </c>
      <c r="K2586" t="s">
        <v>18362</v>
      </c>
      <c r="L2586" t="s">
        <v>7971</v>
      </c>
      <c r="M2586" t="s">
        <v>7954</v>
      </c>
      <c r="N2586" t="s">
        <v>7971</v>
      </c>
      <c r="O2586" t="s">
        <v>7949</v>
      </c>
      <c r="P2586" t="s">
        <v>18363</v>
      </c>
      <c r="Q2586" t="s">
        <v>9289</v>
      </c>
      <c r="R2586" t="s">
        <v>7958</v>
      </c>
      <c r="S2586" t="s">
        <v>7959</v>
      </c>
      <c r="T2586" t="s">
        <v>7960</v>
      </c>
      <c r="U2586" t="s">
        <v>7961</v>
      </c>
      <c r="V2586" t="s">
        <v>7950</v>
      </c>
      <c r="W2586" t="s">
        <v>7950</v>
      </c>
      <c r="X2586" s="3">
        <v>700</v>
      </c>
      <c r="Y2586" t="s">
        <v>7948</v>
      </c>
      <c r="Z2586" s="3">
        <v>1</v>
      </c>
      <c r="AB2586" t="s">
        <v>7962</v>
      </c>
      <c r="AC2586" t="s">
        <v>8145</v>
      </c>
      <c r="AE2586" s="3">
        <v>0</v>
      </c>
      <c r="AF2586" s="3">
        <v>0</v>
      </c>
      <c r="AH2586" t="s">
        <v>8063</v>
      </c>
      <c r="AI2586" t="s">
        <v>7950</v>
      </c>
      <c r="AJ2586" t="s">
        <v>7950</v>
      </c>
      <c r="AK2586" t="s">
        <v>7950</v>
      </c>
      <c r="AL2586" t="s">
        <v>7950</v>
      </c>
      <c r="AM2586" t="s">
        <v>7950</v>
      </c>
      <c r="AN2586" t="s">
        <v>7950</v>
      </c>
      <c r="AO2586" t="s">
        <v>7950</v>
      </c>
      <c r="AR2586" t="s">
        <v>8921</v>
      </c>
      <c r="AS2586" t="s">
        <v>8850</v>
      </c>
      <c r="AV2586" t="s">
        <v>7950</v>
      </c>
      <c r="AW2586" t="s">
        <v>7950</v>
      </c>
      <c r="AX2586" s="3">
        <v>14</v>
      </c>
      <c r="AY2586" s="3">
        <v>50</v>
      </c>
      <c r="AZ2586" s="3">
        <v>5</v>
      </c>
      <c r="BC2586" t="s">
        <v>7950</v>
      </c>
      <c r="BD2586" t="s">
        <v>7950</v>
      </c>
    </row>
    <row r="2587" spans="1:56">
      <c r="A2587" t="s">
        <v>4169</v>
      </c>
      <c r="B2587" t="s">
        <v>18364</v>
      </c>
      <c r="C2587" t="s">
        <v>9413</v>
      </c>
      <c r="D2587" s="2" t="s">
        <v>8141</v>
      </c>
      <c r="E2587" t="s">
        <v>8642</v>
      </c>
      <c r="F2587" t="s">
        <v>7948</v>
      </c>
      <c r="G2587" t="s">
        <v>7949</v>
      </c>
      <c r="H2587" t="s">
        <v>7950</v>
      </c>
      <c r="I2587" s="3">
        <v>365</v>
      </c>
      <c r="J2587" t="s">
        <v>18365</v>
      </c>
      <c r="K2587" t="s">
        <v>12589</v>
      </c>
      <c r="L2587" t="s">
        <v>7971</v>
      </c>
      <c r="M2587" t="s">
        <v>7954</v>
      </c>
      <c r="N2587" t="s">
        <v>7971</v>
      </c>
      <c r="O2587" t="s">
        <v>7949</v>
      </c>
      <c r="P2587" t="s">
        <v>18366</v>
      </c>
      <c r="Q2587" t="s">
        <v>9289</v>
      </c>
      <c r="R2587" t="s">
        <v>7958</v>
      </c>
      <c r="S2587" t="s">
        <v>7959</v>
      </c>
      <c r="T2587" t="s">
        <v>7960</v>
      </c>
      <c r="U2587" t="s">
        <v>7961</v>
      </c>
      <c r="V2587" t="s">
        <v>7950</v>
      </c>
      <c r="W2587" t="s">
        <v>7950</v>
      </c>
      <c r="X2587" s="3">
        <v>700</v>
      </c>
      <c r="Y2587" t="s">
        <v>7948</v>
      </c>
      <c r="Z2587" s="3">
        <v>1</v>
      </c>
      <c r="AB2587" t="s">
        <v>7962</v>
      </c>
      <c r="AC2587" t="s">
        <v>8145</v>
      </c>
      <c r="AE2587" s="3">
        <v>0</v>
      </c>
      <c r="AF2587" s="3">
        <v>0</v>
      </c>
      <c r="AH2587" t="s">
        <v>8063</v>
      </c>
      <c r="AI2587" t="s">
        <v>7950</v>
      </c>
      <c r="AJ2587" t="s">
        <v>7950</v>
      </c>
      <c r="AK2587" t="s">
        <v>7950</v>
      </c>
      <c r="AL2587" t="s">
        <v>7950</v>
      </c>
      <c r="AM2587" t="s">
        <v>7950</v>
      </c>
      <c r="AN2587" t="s">
        <v>7950</v>
      </c>
      <c r="AO2587" t="s">
        <v>7950</v>
      </c>
      <c r="AR2587" t="s">
        <v>8921</v>
      </c>
      <c r="AS2587" t="s">
        <v>8850</v>
      </c>
      <c r="AV2587" t="s">
        <v>7950</v>
      </c>
      <c r="AW2587" t="s">
        <v>7950</v>
      </c>
      <c r="AX2587" s="3">
        <v>14</v>
      </c>
      <c r="AY2587" s="3">
        <v>50</v>
      </c>
      <c r="AZ2587" s="3">
        <v>5</v>
      </c>
      <c r="BC2587" t="s">
        <v>7950</v>
      </c>
      <c r="BD2587" t="s">
        <v>7950</v>
      </c>
    </row>
    <row r="2588" spans="1:56">
      <c r="A2588" t="s">
        <v>18367</v>
      </c>
      <c r="B2588" t="s">
        <v>17638</v>
      </c>
      <c r="C2588" t="s">
        <v>15018</v>
      </c>
      <c r="D2588" s="2" t="s">
        <v>8141</v>
      </c>
      <c r="E2588" t="s">
        <v>9553</v>
      </c>
      <c r="F2588" t="s">
        <v>7948</v>
      </c>
      <c r="G2588" t="s">
        <v>7949</v>
      </c>
      <c r="H2588" t="s">
        <v>7950</v>
      </c>
      <c r="I2588" s="3">
        <v>365</v>
      </c>
      <c r="J2588" t="s">
        <v>18368</v>
      </c>
      <c r="K2588" t="s">
        <v>8209</v>
      </c>
      <c r="L2588" t="s">
        <v>7971</v>
      </c>
      <c r="M2588" t="s">
        <v>7954</v>
      </c>
      <c r="N2588" t="s">
        <v>7971</v>
      </c>
      <c r="O2588" t="s">
        <v>7949</v>
      </c>
      <c r="P2588" t="s">
        <v>18369</v>
      </c>
      <c r="Q2588" t="s">
        <v>9289</v>
      </c>
      <c r="R2588" t="s">
        <v>7958</v>
      </c>
      <c r="S2588" t="s">
        <v>7959</v>
      </c>
      <c r="T2588" t="s">
        <v>7960</v>
      </c>
      <c r="U2588" t="s">
        <v>7961</v>
      </c>
      <c r="V2588" t="s">
        <v>7950</v>
      </c>
      <c r="W2588" t="s">
        <v>7950</v>
      </c>
      <c r="X2588" s="3">
        <v>2250</v>
      </c>
      <c r="Y2588" t="s">
        <v>7948</v>
      </c>
      <c r="Z2588" s="3">
        <v>1</v>
      </c>
      <c r="AB2588" t="s">
        <v>7981</v>
      </c>
      <c r="AC2588" t="s">
        <v>8145</v>
      </c>
      <c r="AE2588" s="3">
        <v>0</v>
      </c>
      <c r="AF2588" s="3">
        <v>0</v>
      </c>
      <c r="AH2588" t="s">
        <v>13844</v>
      </c>
      <c r="AI2588" t="s">
        <v>7950</v>
      </c>
      <c r="AJ2588" t="s">
        <v>7950</v>
      </c>
      <c r="AK2588" t="s">
        <v>7950</v>
      </c>
      <c r="AL2588" t="s">
        <v>7950</v>
      </c>
      <c r="AM2588" t="s">
        <v>7950</v>
      </c>
      <c r="AN2588" t="s">
        <v>7950</v>
      </c>
      <c r="AO2588" t="s">
        <v>7950</v>
      </c>
      <c r="AR2588" t="s">
        <v>9225</v>
      </c>
      <c r="AS2588" t="s">
        <v>8850</v>
      </c>
      <c r="AV2588" t="s">
        <v>7950</v>
      </c>
      <c r="AW2588" t="s">
        <v>7950</v>
      </c>
      <c r="AX2588" s="3">
        <v>25</v>
      </c>
      <c r="AY2588" s="3">
        <v>90</v>
      </c>
      <c r="AZ2588" s="3">
        <v>5</v>
      </c>
      <c r="BC2588" t="s">
        <v>7950</v>
      </c>
      <c r="BD2588" t="s">
        <v>7950</v>
      </c>
    </row>
    <row r="2589" spans="1:56">
      <c r="A2589" t="s">
        <v>18370</v>
      </c>
      <c r="B2589" t="s">
        <v>17638</v>
      </c>
      <c r="C2589" t="s">
        <v>15018</v>
      </c>
      <c r="D2589" s="2" t="s">
        <v>8141</v>
      </c>
      <c r="E2589" t="s">
        <v>9553</v>
      </c>
      <c r="F2589" t="s">
        <v>7948</v>
      </c>
      <c r="G2589" t="s">
        <v>7949</v>
      </c>
      <c r="H2589" t="s">
        <v>7950</v>
      </c>
      <c r="I2589" s="3">
        <v>365</v>
      </c>
      <c r="J2589" t="s">
        <v>18371</v>
      </c>
      <c r="K2589" t="s">
        <v>8209</v>
      </c>
      <c r="L2589" t="s">
        <v>7971</v>
      </c>
      <c r="M2589" t="s">
        <v>7954</v>
      </c>
      <c r="N2589" t="s">
        <v>7971</v>
      </c>
      <c r="O2589" t="s">
        <v>7949</v>
      </c>
      <c r="P2589" t="s">
        <v>18372</v>
      </c>
      <c r="Q2589" t="s">
        <v>9289</v>
      </c>
      <c r="R2589" t="s">
        <v>7958</v>
      </c>
      <c r="S2589" t="s">
        <v>7959</v>
      </c>
      <c r="T2589" t="s">
        <v>7960</v>
      </c>
      <c r="U2589" t="s">
        <v>7961</v>
      </c>
      <c r="V2589" t="s">
        <v>7950</v>
      </c>
      <c r="W2589" t="s">
        <v>7950</v>
      </c>
      <c r="X2589" s="3">
        <v>2250</v>
      </c>
      <c r="Y2589" t="s">
        <v>7948</v>
      </c>
      <c r="Z2589" s="3">
        <v>1</v>
      </c>
      <c r="AB2589" t="s">
        <v>7981</v>
      </c>
      <c r="AC2589" t="s">
        <v>8145</v>
      </c>
      <c r="AE2589" s="3">
        <v>0</v>
      </c>
      <c r="AF2589" s="3">
        <v>0</v>
      </c>
      <c r="AH2589" t="s">
        <v>13844</v>
      </c>
      <c r="AI2589" t="s">
        <v>7950</v>
      </c>
      <c r="AJ2589" t="s">
        <v>7950</v>
      </c>
      <c r="AK2589" t="s">
        <v>7950</v>
      </c>
      <c r="AL2589" t="s">
        <v>7950</v>
      </c>
      <c r="AM2589" t="s">
        <v>7950</v>
      </c>
      <c r="AN2589" t="s">
        <v>7950</v>
      </c>
      <c r="AO2589" t="s">
        <v>7950</v>
      </c>
      <c r="AR2589" t="s">
        <v>9225</v>
      </c>
      <c r="AS2589" t="s">
        <v>8850</v>
      </c>
      <c r="AV2589" t="s">
        <v>7950</v>
      </c>
      <c r="AW2589" t="s">
        <v>7950</v>
      </c>
      <c r="AX2589" s="3">
        <v>25</v>
      </c>
      <c r="AY2589" s="3">
        <v>90</v>
      </c>
      <c r="AZ2589" s="3">
        <v>5</v>
      </c>
      <c r="BC2589" t="s">
        <v>7950</v>
      </c>
      <c r="BD2589" t="s">
        <v>7950</v>
      </c>
    </row>
    <row r="2590" spans="1:56">
      <c r="A2590" t="s">
        <v>18373</v>
      </c>
      <c r="B2590" t="s">
        <v>18374</v>
      </c>
      <c r="C2590" t="s">
        <v>17898</v>
      </c>
      <c r="E2590" t="s">
        <v>8238</v>
      </c>
      <c r="F2590" t="s">
        <v>7948</v>
      </c>
      <c r="G2590" t="s">
        <v>7949</v>
      </c>
      <c r="H2590" t="s">
        <v>7950</v>
      </c>
      <c r="I2590" s="3">
        <v>365</v>
      </c>
      <c r="K2590" t="s">
        <v>18375</v>
      </c>
      <c r="L2590" t="s">
        <v>7971</v>
      </c>
      <c r="M2590" t="s">
        <v>7954</v>
      </c>
      <c r="N2590" t="s">
        <v>7971</v>
      </c>
      <c r="O2590" t="s">
        <v>7949</v>
      </c>
      <c r="P2590" t="s">
        <v>18376</v>
      </c>
      <c r="Q2590" t="s">
        <v>7973</v>
      </c>
      <c r="R2590" t="s">
        <v>7958</v>
      </c>
      <c r="S2590" t="s">
        <v>7959</v>
      </c>
      <c r="T2590" t="s">
        <v>7960</v>
      </c>
      <c r="U2590" t="s">
        <v>7961</v>
      </c>
      <c r="V2590" t="s">
        <v>7950</v>
      </c>
      <c r="W2590" t="s">
        <v>7950</v>
      </c>
      <c r="X2590" s="3">
        <v>192</v>
      </c>
      <c r="Y2590" t="s">
        <v>7948</v>
      </c>
      <c r="Z2590" s="3">
        <v>1</v>
      </c>
      <c r="AB2590" t="s">
        <v>7962</v>
      </c>
      <c r="AC2590" t="s">
        <v>8250</v>
      </c>
      <c r="AE2590" s="3">
        <v>0</v>
      </c>
      <c r="AF2590" s="3">
        <v>0</v>
      </c>
      <c r="AH2590" t="s">
        <v>13844</v>
      </c>
      <c r="AI2590" s="3">
        <v>14194.17</v>
      </c>
      <c r="AJ2590" t="s">
        <v>7950</v>
      </c>
      <c r="AK2590" t="s">
        <v>7950</v>
      </c>
      <c r="AL2590" t="s">
        <v>7950</v>
      </c>
      <c r="AM2590" t="s">
        <v>7950</v>
      </c>
      <c r="AN2590" t="s">
        <v>7950</v>
      </c>
      <c r="AO2590" t="s">
        <v>7950</v>
      </c>
      <c r="AR2590" t="s">
        <v>9858</v>
      </c>
      <c r="AS2590" t="s">
        <v>9575</v>
      </c>
      <c r="AV2590" t="s">
        <v>7950</v>
      </c>
      <c r="AW2590" t="s">
        <v>7950</v>
      </c>
      <c r="AX2590" s="3">
        <v>6</v>
      </c>
      <c r="AY2590" s="3">
        <v>32</v>
      </c>
      <c r="AZ2590" s="3">
        <v>16</v>
      </c>
      <c r="BC2590" t="s">
        <v>7950</v>
      </c>
      <c r="BD2590" t="s">
        <v>7950</v>
      </c>
    </row>
    <row r="2591" spans="1:56">
      <c r="A2591" t="s">
        <v>18377</v>
      </c>
      <c r="B2591" t="s">
        <v>18378</v>
      </c>
      <c r="C2591" t="s">
        <v>18379</v>
      </c>
      <c r="E2591" t="s">
        <v>7993</v>
      </c>
      <c r="F2591" t="s">
        <v>7948</v>
      </c>
      <c r="G2591" t="s">
        <v>7949</v>
      </c>
      <c r="H2591" t="s">
        <v>7950</v>
      </c>
      <c r="I2591" s="3">
        <v>365</v>
      </c>
      <c r="K2591" t="s">
        <v>18380</v>
      </c>
      <c r="L2591" t="s">
        <v>7971</v>
      </c>
      <c r="M2591" t="s">
        <v>7954</v>
      </c>
      <c r="N2591" t="s">
        <v>7971</v>
      </c>
      <c r="O2591" t="s">
        <v>7949</v>
      </c>
      <c r="P2591" t="s">
        <v>18381</v>
      </c>
      <c r="Q2591" t="s">
        <v>7973</v>
      </c>
      <c r="R2591" t="s">
        <v>7958</v>
      </c>
      <c r="S2591" t="s">
        <v>7959</v>
      </c>
      <c r="T2591" t="s">
        <v>7960</v>
      </c>
      <c r="U2591" t="s">
        <v>7961</v>
      </c>
      <c r="V2591" t="s">
        <v>7950</v>
      </c>
      <c r="W2591" t="s">
        <v>7950</v>
      </c>
      <c r="X2591" s="3">
        <v>70</v>
      </c>
      <c r="Y2591" t="s">
        <v>7948</v>
      </c>
      <c r="Z2591" s="3">
        <v>1</v>
      </c>
      <c r="AB2591" t="s">
        <v>7962</v>
      </c>
      <c r="AC2591" t="s">
        <v>8250</v>
      </c>
      <c r="AE2591" s="3">
        <v>0</v>
      </c>
      <c r="AF2591" s="3">
        <v>0</v>
      </c>
      <c r="AH2591" t="s">
        <v>13844</v>
      </c>
      <c r="AI2591" t="s">
        <v>7950</v>
      </c>
      <c r="AJ2591" t="s">
        <v>7950</v>
      </c>
      <c r="AK2591" t="s">
        <v>7950</v>
      </c>
      <c r="AL2591" t="s">
        <v>7950</v>
      </c>
      <c r="AM2591" t="s">
        <v>7950</v>
      </c>
      <c r="AN2591" t="s">
        <v>7950</v>
      </c>
      <c r="AO2591" t="s">
        <v>7950</v>
      </c>
      <c r="AR2591" t="s">
        <v>9858</v>
      </c>
      <c r="AS2591" t="s">
        <v>9575</v>
      </c>
      <c r="AV2591" t="s">
        <v>7950</v>
      </c>
      <c r="AW2591" t="s">
        <v>7950</v>
      </c>
      <c r="AX2591" s="3">
        <v>5</v>
      </c>
      <c r="AY2591" s="3">
        <v>14</v>
      </c>
      <c r="AZ2591" s="3">
        <v>7</v>
      </c>
      <c r="BC2591" t="s">
        <v>7950</v>
      </c>
      <c r="BD2591" t="s">
        <v>7950</v>
      </c>
    </row>
    <row r="2592" spans="1:56">
      <c r="A2592" t="s">
        <v>18382</v>
      </c>
      <c r="B2592" t="s">
        <v>17515</v>
      </c>
      <c r="C2592" t="s">
        <v>9343</v>
      </c>
      <c r="E2592" t="s">
        <v>7985</v>
      </c>
      <c r="F2592" t="s">
        <v>7948</v>
      </c>
      <c r="G2592" t="s">
        <v>7949</v>
      </c>
      <c r="H2592" t="s">
        <v>7950</v>
      </c>
      <c r="I2592" s="3">
        <v>365</v>
      </c>
      <c r="J2592" t="s">
        <v>18383</v>
      </c>
      <c r="K2592" t="s">
        <v>17517</v>
      </c>
      <c r="L2592" t="s">
        <v>7971</v>
      </c>
      <c r="M2592" t="s">
        <v>7954</v>
      </c>
      <c r="N2592" t="s">
        <v>7971</v>
      </c>
      <c r="O2592" t="s">
        <v>7949</v>
      </c>
      <c r="P2592" t="s">
        <v>18384</v>
      </c>
      <c r="Q2592" t="s">
        <v>9289</v>
      </c>
      <c r="R2592" t="s">
        <v>7958</v>
      </c>
      <c r="S2592" t="s">
        <v>7959</v>
      </c>
      <c r="T2592" t="s">
        <v>7960</v>
      </c>
      <c r="U2592" t="s">
        <v>7961</v>
      </c>
      <c r="V2592" t="s">
        <v>7950</v>
      </c>
      <c r="W2592" t="s">
        <v>7950</v>
      </c>
      <c r="X2592" s="3">
        <v>2210</v>
      </c>
      <c r="Y2592" t="s">
        <v>7948</v>
      </c>
      <c r="Z2592" s="3">
        <v>1</v>
      </c>
      <c r="AB2592" t="s">
        <v>7962</v>
      </c>
      <c r="AC2592" t="s">
        <v>7963</v>
      </c>
      <c r="AE2592" s="3">
        <v>0</v>
      </c>
      <c r="AF2592" s="3">
        <v>0</v>
      </c>
      <c r="AH2592" t="s">
        <v>8519</v>
      </c>
      <c r="AI2592" t="s">
        <v>7950</v>
      </c>
      <c r="AJ2592" t="s">
        <v>7950</v>
      </c>
      <c r="AK2592" t="s">
        <v>7950</v>
      </c>
      <c r="AL2592" t="s">
        <v>7950</v>
      </c>
      <c r="AM2592" t="s">
        <v>7950</v>
      </c>
      <c r="AN2592" t="s">
        <v>7950</v>
      </c>
      <c r="AO2592" t="s">
        <v>7950</v>
      </c>
      <c r="AR2592" t="s">
        <v>7964</v>
      </c>
      <c r="AV2592" t="s">
        <v>7950</v>
      </c>
      <c r="AW2592" t="s">
        <v>7950</v>
      </c>
      <c r="AX2592" s="3">
        <v>17</v>
      </c>
      <c r="AY2592" s="3">
        <v>130</v>
      </c>
      <c r="AZ2592" s="3">
        <v>5</v>
      </c>
      <c r="BC2592" t="s">
        <v>7950</v>
      </c>
      <c r="BD2592" t="s">
        <v>7950</v>
      </c>
    </row>
    <row r="2593" spans="1:56">
      <c r="A2593" t="s">
        <v>18385</v>
      </c>
      <c r="B2593" t="s">
        <v>18386</v>
      </c>
      <c r="C2593" t="s">
        <v>7975</v>
      </c>
      <c r="D2593" s="2" t="s">
        <v>7998</v>
      </c>
      <c r="E2593" t="s">
        <v>10923</v>
      </c>
      <c r="F2593" t="s">
        <v>7948</v>
      </c>
      <c r="G2593" t="s">
        <v>7949</v>
      </c>
      <c r="H2593" t="s">
        <v>7950</v>
      </c>
      <c r="I2593" s="3">
        <v>365</v>
      </c>
      <c r="J2593" t="s">
        <v>18387</v>
      </c>
      <c r="K2593" t="s">
        <v>18388</v>
      </c>
      <c r="L2593" t="s">
        <v>7971</v>
      </c>
      <c r="M2593" t="s">
        <v>7954</v>
      </c>
      <c r="N2593" t="s">
        <v>7971</v>
      </c>
      <c r="O2593" t="s">
        <v>7949</v>
      </c>
      <c r="P2593" t="s">
        <v>18389</v>
      </c>
      <c r="Q2593" t="s">
        <v>9289</v>
      </c>
      <c r="R2593" t="s">
        <v>7958</v>
      </c>
      <c r="S2593" t="s">
        <v>7959</v>
      </c>
      <c r="T2593" t="s">
        <v>7960</v>
      </c>
      <c r="U2593" t="s">
        <v>7961</v>
      </c>
      <c r="V2593" t="s">
        <v>7950</v>
      </c>
      <c r="W2593" t="s">
        <v>7950</v>
      </c>
      <c r="X2593" s="3">
        <v>385</v>
      </c>
      <c r="Y2593" t="s">
        <v>7948</v>
      </c>
      <c r="Z2593" s="3">
        <v>1</v>
      </c>
      <c r="AB2593" t="s">
        <v>7981</v>
      </c>
      <c r="AC2593" t="s">
        <v>8001</v>
      </c>
      <c r="AE2593" s="3">
        <v>0</v>
      </c>
      <c r="AF2593" s="3">
        <v>0</v>
      </c>
      <c r="AH2593" t="s">
        <v>8063</v>
      </c>
      <c r="AI2593" t="s">
        <v>7950</v>
      </c>
      <c r="AJ2593" t="s">
        <v>7950</v>
      </c>
      <c r="AK2593" t="s">
        <v>7950</v>
      </c>
      <c r="AL2593" t="s">
        <v>7950</v>
      </c>
      <c r="AM2593" t="s">
        <v>7950</v>
      </c>
      <c r="AN2593" t="s">
        <v>7950</v>
      </c>
      <c r="AO2593" t="s">
        <v>7950</v>
      </c>
      <c r="AR2593" t="s">
        <v>7964</v>
      </c>
      <c r="AV2593" t="s">
        <v>7950</v>
      </c>
      <c r="AW2593" t="s">
        <v>7950</v>
      </c>
      <c r="AX2593" s="3">
        <v>11</v>
      </c>
      <c r="AY2593" s="3">
        <v>35</v>
      </c>
      <c r="AZ2593" s="3">
        <v>5</v>
      </c>
      <c r="BC2593" t="s">
        <v>7950</v>
      </c>
      <c r="BD2593" t="s">
        <v>7950</v>
      </c>
    </row>
    <row r="2594" spans="1:56">
      <c r="A2594" t="s">
        <v>7009</v>
      </c>
      <c r="B2594" t="s">
        <v>15968</v>
      </c>
      <c r="C2594" t="s">
        <v>9437</v>
      </c>
      <c r="E2594" t="s">
        <v>10923</v>
      </c>
      <c r="F2594" t="s">
        <v>7948</v>
      </c>
      <c r="G2594" t="s">
        <v>7949</v>
      </c>
      <c r="H2594" t="s">
        <v>7950</v>
      </c>
      <c r="I2594" s="3">
        <v>365</v>
      </c>
      <c r="J2594" t="s">
        <v>18390</v>
      </c>
      <c r="K2594" t="s">
        <v>18391</v>
      </c>
      <c r="L2594" t="s">
        <v>7971</v>
      </c>
      <c r="M2594" t="s">
        <v>7954</v>
      </c>
      <c r="N2594" t="s">
        <v>7971</v>
      </c>
      <c r="O2594" t="s">
        <v>7949</v>
      </c>
      <c r="P2594" t="s">
        <v>18392</v>
      </c>
      <c r="Q2594" t="s">
        <v>9289</v>
      </c>
      <c r="R2594" t="s">
        <v>7958</v>
      </c>
      <c r="S2594" t="s">
        <v>7959</v>
      </c>
      <c r="T2594" t="s">
        <v>7960</v>
      </c>
      <c r="U2594" t="s">
        <v>7961</v>
      </c>
      <c r="V2594" t="s">
        <v>7950</v>
      </c>
      <c r="W2594" t="s">
        <v>7950</v>
      </c>
      <c r="X2594" s="3">
        <v>1170</v>
      </c>
      <c r="Y2594" t="s">
        <v>7948</v>
      </c>
      <c r="Z2594" s="3">
        <v>1</v>
      </c>
      <c r="AB2594" t="s">
        <v>7962</v>
      </c>
      <c r="AC2594" t="s">
        <v>7963</v>
      </c>
      <c r="AE2594" s="3">
        <v>0</v>
      </c>
      <c r="AF2594" s="3">
        <v>0</v>
      </c>
      <c r="AH2594" t="s">
        <v>8063</v>
      </c>
      <c r="AI2594" s="3">
        <v>9944.59</v>
      </c>
      <c r="AJ2594" t="s">
        <v>7950</v>
      </c>
      <c r="AK2594" t="s">
        <v>7950</v>
      </c>
      <c r="AL2594" t="s">
        <v>7950</v>
      </c>
      <c r="AM2594" t="s">
        <v>7950</v>
      </c>
      <c r="AN2594" t="s">
        <v>7950</v>
      </c>
      <c r="AO2594" t="s">
        <v>7950</v>
      </c>
      <c r="AR2594" t="s">
        <v>12195</v>
      </c>
      <c r="AS2594" t="s">
        <v>8850</v>
      </c>
      <c r="AV2594" t="s">
        <v>7950</v>
      </c>
      <c r="AW2594" t="s">
        <v>7950</v>
      </c>
      <c r="AX2594" s="3">
        <v>18</v>
      </c>
      <c r="AY2594" s="3">
        <v>65</v>
      </c>
      <c r="AZ2594" s="3">
        <v>5</v>
      </c>
      <c r="BC2594" t="s">
        <v>7950</v>
      </c>
      <c r="BD2594" t="s">
        <v>7950</v>
      </c>
    </row>
    <row r="2595" spans="1:56">
      <c r="A2595" t="s">
        <v>18393</v>
      </c>
      <c r="B2595" t="s">
        <v>7971</v>
      </c>
      <c r="C2595" t="s">
        <v>7971</v>
      </c>
      <c r="E2595" t="s">
        <v>10923</v>
      </c>
      <c r="F2595" t="s">
        <v>7948</v>
      </c>
      <c r="G2595" t="s">
        <v>7949</v>
      </c>
      <c r="H2595" t="s">
        <v>7950</v>
      </c>
      <c r="I2595" s="3">
        <v>365</v>
      </c>
      <c r="J2595" t="s">
        <v>7985</v>
      </c>
      <c r="K2595" t="s">
        <v>7964</v>
      </c>
      <c r="L2595" t="s">
        <v>7971</v>
      </c>
      <c r="M2595" t="s">
        <v>7954</v>
      </c>
      <c r="N2595" t="s">
        <v>7971</v>
      </c>
      <c r="O2595" t="s">
        <v>7949</v>
      </c>
      <c r="P2595" t="s">
        <v>18394</v>
      </c>
      <c r="Q2595" t="s">
        <v>9289</v>
      </c>
      <c r="R2595" t="s">
        <v>7958</v>
      </c>
      <c r="S2595" t="s">
        <v>7959</v>
      </c>
      <c r="T2595" t="s">
        <v>7960</v>
      </c>
      <c r="U2595" t="s">
        <v>7961</v>
      </c>
      <c r="V2595" t="s">
        <v>7950</v>
      </c>
      <c r="W2595" t="s">
        <v>7950</v>
      </c>
      <c r="X2595" t="s">
        <v>7950</v>
      </c>
      <c r="Y2595" t="s">
        <v>7948</v>
      </c>
      <c r="Z2595" s="3">
        <v>1</v>
      </c>
      <c r="AB2595" t="s">
        <v>7971</v>
      </c>
      <c r="AE2595" s="3">
        <v>0</v>
      </c>
      <c r="AF2595" s="3">
        <v>0</v>
      </c>
      <c r="AI2595" t="s">
        <v>7950</v>
      </c>
      <c r="AJ2595" t="s">
        <v>7950</v>
      </c>
      <c r="AK2595" t="s">
        <v>7950</v>
      </c>
      <c r="AL2595" t="s">
        <v>7950</v>
      </c>
      <c r="AM2595" t="s">
        <v>7950</v>
      </c>
      <c r="AN2595" t="s">
        <v>7950</v>
      </c>
      <c r="AO2595" t="s">
        <v>7950</v>
      </c>
      <c r="AR2595" t="s">
        <v>7964</v>
      </c>
      <c r="AV2595" t="s">
        <v>7950</v>
      </c>
      <c r="AW2595" t="s">
        <v>7950</v>
      </c>
      <c r="AX2595" s="3">
        <v>0</v>
      </c>
      <c r="AY2595" s="3">
        <v>0</v>
      </c>
      <c r="AZ2595" s="3">
        <v>0</v>
      </c>
      <c r="BC2595" t="s">
        <v>7950</v>
      </c>
      <c r="BD2595" t="s">
        <v>7950</v>
      </c>
    </row>
    <row r="2596" spans="1:56">
      <c r="A2596" t="s">
        <v>18395</v>
      </c>
      <c r="B2596" t="s">
        <v>18396</v>
      </c>
      <c r="C2596" t="s">
        <v>9343</v>
      </c>
      <c r="E2596" t="s">
        <v>10923</v>
      </c>
      <c r="F2596" t="s">
        <v>7948</v>
      </c>
      <c r="G2596" t="s">
        <v>7949</v>
      </c>
      <c r="H2596" t="s">
        <v>7950</v>
      </c>
      <c r="I2596" s="3">
        <v>365</v>
      </c>
      <c r="J2596" t="s">
        <v>18397</v>
      </c>
      <c r="K2596" t="s">
        <v>18398</v>
      </c>
      <c r="L2596" t="s">
        <v>7971</v>
      </c>
      <c r="M2596" t="s">
        <v>7954</v>
      </c>
      <c r="N2596" t="s">
        <v>7971</v>
      </c>
      <c r="O2596" t="s">
        <v>7949</v>
      </c>
      <c r="P2596" t="s">
        <v>18399</v>
      </c>
      <c r="Q2596" t="s">
        <v>9289</v>
      </c>
      <c r="R2596" t="s">
        <v>7958</v>
      </c>
      <c r="S2596" t="s">
        <v>7959</v>
      </c>
      <c r="T2596" t="s">
        <v>7960</v>
      </c>
      <c r="U2596" t="s">
        <v>7961</v>
      </c>
      <c r="V2596" t="s">
        <v>7950</v>
      </c>
      <c r="W2596" t="s">
        <v>7950</v>
      </c>
      <c r="X2596" s="3">
        <v>2860</v>
      </c>
      <c r="Y2596" t="s">
        <v>7948</v>
      </c>
      <c r="Z2596" s="3">
        <v>1</v>
      </c>
      <c r="AB2596" t="s">
        <v>7962</v>
      </c>
      <c r="AC2596" t="s">
        <v>7963</v>
      </c>
      <c r="AE2596" s="3">
        <v>0</v>
      </c>
      <c r="AF2596" s="3">
        <v>0</v>
      </c>
      <c r="AH2596" t="s">
        <v>8063</v>
      </c>
      <c r="AI2596" t="s">
        <v>7950</v>
      </c>
      <c r="AJ2596" t="s">
        <v>7950</v>
      </c>
      <c r="AK2596" t="s">
        <v>7950</v>
      </c>
      <c r="AL2596" t="s">
        <v>7950</v>
      </c>
      <c r="AM2596" t="s">
        <v>7950</v>
      </c>
      <c r="AN2596" t="s">
        <v>7950</v>
      </c>
      <c r="AO2596" t="s">
        <v>7950</v>
      </c>
      <c r="AR2596" t="s">
        <v>8075</v>
      </c>
      <c r="AS2596" t="s">
        <v>8850</v>
      </c>
      <c r="AV2596" t="s">
        <v>7950</v>
      </c>
      <c r="AW2596" t="s">
        <v>7950</v>
      </c>
      <c r="AX2596" s="3">
        <v>22</v>
      </c>
      <c r="AY2596" s="3">
        <v>130</v>
      </c>
      <c r="AZ2596" s="3">
        <v>5</v>
      </c>
      <c r="BC2596" t="s">
        <v>7950</v>
      </c>
      <c r="BD2596" t="s">
        <v>7950</v>
      </c>
    </row>
    <row r="2597" spans="1:56">
      <c r="A2597" t="s">
        <v>4253</v>
      </c>
      <c r="B2597" t="s">
        <v>18400</v>
      </c>
      <c r="C2597" t="s">
        <v>17482</v>
      </c>
      <c r="E2597" t="s">
        <v>7985</v>
      </c>
      <c r="F2597" t="s">
        <v>7948</v>
      </c>
      <c r="G2597" t="s">
        <v>8056</v>
      </c>
      <c r="H2597" t="s">
        <v>7950</v>
      </c>
      <c r="I2597" s="3">
        <v>365</v>
      </c>
      <c r="J2597" t="s">
        <v>18401</v>
      </c>
      <c r="K2597" t="s">
        <v>16722</v>
      </c>
      <c r="L2597" t="s">
        <v>7971</v>
      </c>
      <c r="M2597" t="s">
        <v>7954</v>
      </c>
      <c r="N2597" t="s">
        <v>7971</v>
      </c>
      <c r="O2597" t="s">
        <v>7949</v>
      </c>
      <c r="P2597" t="s">
        <v>18402</v>
      </c>
      <c r="Q2597" t="s">
        <v>9289</v>
      </c>
      <c r="R2597" t="s">
        <v>18403</v>
      </c>
      <c r="S2597" t="s">
        <v>8554</v>
      </c>
      <c r="T2597" t="s">
        <v>7960</v>
      </c>
      <c r="U2597" t="s">
        <v>7961</v>
      </c>
      <c r="V2597" t="s">
        <v>7950</v>
      </c>
      <c r="W2597" t="s">
        <v>7950</v>
      </c>
      <c r="X2597" s="3">
        <v>2470</v>
      </c>
      <c r="Y2597" t="s">
        <v>7948</v>
      </c>
      <c r="Z2597" s="3">
        <v>1</v>
      </c>
      <c r="AB2597" t="s">
        <v>7962</v>
      </c>
      <c r="AC2597" t="s">
        <v>8062</v>
      </c>
      <c r="AE2597" s="3">
        <v>0</v>
      </c>
      <c r="AF2597" s="3">
        <v>0</v>
      </c>
      <c r="AH2597" t="s">
        <v>8063</v>
      </c>
      <c r="AI2597" s="3">
        <v>11420.6</v>
      </c>
      <c r="AJ2597" s="3">
        <v>0</v>
      </c>
      <c r="AK2597" s="3">
        <v>0</v>
      </c>
      <c r="AL2597" t="s">
        <v>7950</v>
      </c>
      <c r="AM2597" s="3">
        <v>0</v>
      </c>
      <c r="AN2597" t="s">
        <v>7950</v>
      </c>
      <c r="AO2597" s="3">
        <v>0</v>
      </c>
      <c r="AQ2597" t="s">
        <v>11242</v>
      </c>
      <c r="AR2597" t="s">
        <v>7964</v>
      </c>
      <c r="AU2597" t="s">
        <v>8065</v>
      </c>
      <c r="AV2597" s="3">
        <v>0</v>
      </c>
      <c r="AW2597" s="3">
        <v>0</v>
      </c>
      <c r="AX2597" s="3">
        <v>26</v>
      </c>
      <c r="AY2597" s="3">
        <v>95</v>
      </c>
      <c r="AZ2597" s="3">
        <v>5</v>
      </c>
      <c r="BC2597" s="3">
        <v>0</v>
      </c>
      <c r="BD2597" t="s">
        <v>7950</v>
      </c>
    </row>
    <row r="2598" spans="1:56">
      <c r="A2598" t="s">
        <v>1411</v>
      </c>
      <c r="B2598" t="s">
        <v>18404</v>
      </c>
      <c r="C2598" t="s">
        <v>16532</v>
      </c>
      <c r="E2598" t="s">
        <v>7985</v>
      </c>
      <c r="F2598" t="s">
        <v>7948</v>
      </c>
      <c r="G2598" t="s">
        <v>7949</v>
      </c>
      <c r="H2598" t="s">
        <v>7950</v>
      </c>
      <c r="I2598" s="3">
        <v>365</v>
      </c>
      <c r="J2598" t="s">
        <v>18405</v>
      </c>
      <c r="K2598" t="s">
        <v>18406</v>
      </c>
      <c r="L2598" t="s">
        <v>7971</v>
      </c>
      <c r="M2598" t="s">
        <v>7954</v>
      </c>
      <c r="N2598" t="s">
        <v>7971</v>
      </c>
      <c r="O2598" t="s">
        <v>7949</v>
      </c>
      <c r="P2598" t="s">
        <v>18407</v>
      </c>
      <c r="Q2598" t="s">
        <v>9289</v>
      </c>
      <c r="R2598" t="s">
        <v>7958</v>
      </c>
      <c r="S2598" t="s">
        <v>7959</v>
      </c>
      <c r="T2598" t="s">
        <v>7960</v>
      </c>
      <c r="U2598" t="s">
        <v>7961</v>
      </c>
      <c r="V2598" t="s">
        <v>7950</v>
      </c>
      <c r="W2598" t="s">
        <v>7950</v>
      </c>
      <c r="X2598" s="3">
        <v>2210</v>
      </c>
      <c r="Y2598" t="s">
        <v>7948</v>
      </c>
      <c r="Z2598" s="3">
        <v>1</v>
      </c>
      <c r="AB2598" t="s">
        <v>7962</v>
      </c>
      <c r="AC2598" t="s">
        <v>7963</v>
      </c>
      <c r="AE2598" s="3">
        <v>0</v>
      </c>
      <c r="AF2598" s="3">
        <v>0</v>
      </c>
      <c r="AH2598" t="s">
        <v>8075</v>
      </c>
      <c r="AI2598" s="3">
        <v>11106.12</v>
      </c>
      <c r="AJ2598" t="s">
        <v>7950</v>
      </c>
      <c r="AK2598" t="s">
        <v>7950</v>
      </c>
      <c r="AL2598" t="s">
        <v>7950</v>
      </c>
      <c r="AM2598" t="s">
        <v>7950</v>
      </c>
      <c r="AN2598" t="s">
        <v>7950</v>
      </c>
      <c r="AO2598" t="s">
        <v>7950</v>
      </c>
      <c r="AR2598" t="s">
        <v>7964</v>
      </c>
      <c r="AV2598" t="s">
        <v>7950</v>
      </c>
      <c r="AW2598" t="s">
        <v>7950</v>
      </c>
      <c r="AX2598" s="3">
        <v>26</v>
      </c>
      <c r="AY2598" s="3">
        <v>85</v>
      </c>
      <c r="AZ2598" s="3">
        <v>5</v>
      </c>
      <c r="BC2598" t="s">
        <v>7950</v>
      </c>
      <c r="BD2598" t="s">
        <v>7950</v>
      </c>
    </row>
    <row r="2599" spans="1:56">
      <c r="A2599" t="s">
        <v>174</v>
      </c>
      <c r="B2599" t="s">
        <v>18408</v>
      </c>
      <c r="C2599" t="s">
        <v>18409</v>
      </c>
      <c r="E2599" t="s">
        <v>14011</v>
      </c>
      <c r="F2599" t="s">
        <v>7948</v>
      </c>
      <c r="G2599" t="s">
        <v>8056</v>
      </c>
      <c r="H2599" t="s">
        <v>7950</v>
      </c>
      <c r="I2599" s="3">
        <v>365</v>
      </c>
      <c r="J2599" t="s">
        <v>18410</v>
      </c>
      <c r="K2599" t="s">
        <v>18411</v>
      </c>
      <c r="L2599" t="s">
        <v>7971</v>
      </c>
      <c r="M2599" t="s">
        <v>7954</v>
      </c>
      <c r="N2599" t="s">
        <v>7971</v>
      </c>
      <c r="O2599" t="s">
        <v>7949</v>
      </c>
      <c r="P2599" t="s">
        <v>18412</v>
      </c>
      <c r="Q2599" t="s">
        <v>9289</v>
      </c>
      <c r="R2599" t="s">
        <v>18413</v>
      </c>
      <c r="S2599" t="s">
        <v>12033</v>
      </c>
      <c r="T2599" t="s">
        <v>7960</v>
      </c>
      <c r="U2599" t="s">
        <v>7961</v>
      </c>
      <c r="V2599" t="s">
        <v>7950</v>
      </c>
      <c r="W2599" t="s">
        <v>7950</v>
      </c>
      <c r="X2599" s="3">
        <v>54</v>
      </c>
      <c r="Y2599" t="s">
        <v>7948</v>
      </c>
      <c r="Z2599" s="3">
        <v>1</v>
      </c>
      <c r="AC2599" t="s">
        <v>8062</v>
      </c>
      <c r="AE2599" s="3">
        <v>0</v>
      </c>
      <c r="AF2599" s="3">
        <v>0</v>
      </c>
      <c r="AH2599" t="s">
        <v>8063</v>
      </c>
      <c r="AI2599" s="3">
        <v>0</v>
      </c>
      <c r="AJ2599" s="3">
        <v>0</v>
      </c>
      <c r="AK2599" s="3">
        <v>0</v>
      </c>
      <c r="AL2599" t="s">
        <v>7950</v>
      </c>
      <c r="AM2599" s="3">
        <v>0</v>
      </c>
      <c r="AN2599" t="s">
        <v>7950</v>
      </c>
      <c r="AO2599" s="3">
        <v>0</v>
      </c>
      <c r="AR2599" t="s">
        <v>17569</v>
      </c>
      <c r="AS2599" t="s">
        <v>8850</v>
      </c>
      <c r="AU2599" t="s">
        <v>8065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C2599" s="3">
        <v>0</v>
      </c>
      <c r="BD2599" t="s">
        <v>7950</v>
      </c>
    </row>
    <row r="2600" spans="1:56">
      <c r="A2600" t="s">
        <v>18414</v>
      </c>
      <c r="B2600" t="s">
        <v>18415</v>
      </c>
      <c r="C2600" t="s">
        <v>18416</v>
      </c>
      <c r="E2600" t="s">
        <v>7968</v>
      </c>
      <c r="F2600" t="s">
        <v>7948</v>
      </c>
      <c r="G2600" t="s">
        <v>7949</v>
      </c>
      <c r="H2600" t="s">
        <v>7950</v>
      </c>
      <c r="I2600" s="3">
        <v>365</v>
      </c>
      <c r="K2600" t="s">
        <v>18417</v>
      </c>
      <c r="L2600" t="s">
        <v>7971</v>
      </c>
      <c r="M2600" t="s">
        <v>9162</v>
      </c>
      <c r="N2600" t="s">
        <v>7971</v>
      </c>
      <c r="O2600" t="s">
        <v>7949</v>
      </c>
      <c r="P2600" t="s">
        <v>18418</v>
      </c>
      <c r="Q2600" t="s">
        <v>11322</v>
      </c>
      <c r="R2600" t="s">
        <v>7958</v>
      </c>
      <c r="S2600" t="s">
        <v>7959</v>
      </c>
      <c r="T2600" t="s">
        <v>7960</v>
      </c>
      <c r="U2600" t="s">
        <v>7961</v>
      </c>
      <c r="V2600" t="s">
        <v>7950</v>
      </c>
      <c r="W2600" t="s">
        <v>7950</v>
      </c>
      <c r="X2600" s="3">
        <v>48</v>
      </c>
      <c r="Y2600" t="s">
        <v>7948</v>
      </c>
      <c r="Z2600" s="3">
        <v>1</v>
      </c>
      <c r="AB2600" t="s">
        <v>7971</v>
      </c>
      <c r="AE2600" s="3">
        <v>0</v>
      </c>
      <c r="AF2600" s="3">
        <v>0</v>
      </c>
      <c r="AH2600" t="s">
        <v>13844</v>
      </c>
      <c r="AI2600" s="3">
        <v>9491.33</v>
      </c>
      <c r="AJ2600" t="s">
        <v>7950</v>
      </c>
      <c r="AK2600" t="s">
        <v>7950</v>
      </c>
      <c r="AL2600" t="s">
        <v>7950</v>
      </c>
      <c r="AM2600" t="s">
        <v>7950</v>
      </c>
      <c r="AN2600" t="s">
        <v>7950</v>
      </c>
      <c r="AO2600" t="s">
        <v>7950</v>
      </c>
      <c r="AR2600" t="s">
        <v>8105</v>
      </c>
      <c r="AV2600" t="s">
        <v>7950</v>
      </c>
      <c r="AW2600" t="s">
        <v>7950</v>
      </c>
      <c r="AX2600" s="3">
        <v>4</v>
      </c>
      <c r="AY2600" s="3">
        <v>12</v>
      </c>
      <c r="AZ2600" s="3">
        <v>6</v>
      </c>
      <c r="BC2600" t="s">
        <v>7950</v>
      </c>
      <c r="BD2600" t="s">
        <v>7950</v>
      </c>
    </row>
    <row r="2601" spans="1:56">
      <c r="A2601" t="s">
        <v>5420</v>
      </c>
      <c r="B2601" t="s">
        <v>15314</v>
      </c>
      <c r="C2601" t="s">
        <v>12479</v>
      </c>
      <c r="E2601" t="s">
        <v>7985</v>
      </c>
      <c r="F2601" t="s">
        <v>7948</v>
      </c>
      <c r="G2601" t="s">
        <v>7949</v>
      </c>
      <c r="H2601" t="s">
        <v>7950</v>
      </c>
      <c r="I2601" s="3">
        <v>365</v>
      </c>
      <c r="J2601" t="s">
        <v>18419</v>
      </c>
      <c r="K2601" t="s">
        <v>8806</v>
      </c>
      <c r="L2601" t="s">
        <v>7971</v>
      </c>
      <c r="M2601" t="s">
        <v>7954</v>
      </c>
      <c r="N2601" t="s">
        <v>7971</v>
      </c>
      <c r="O2601" t="s">
        <v>7949</v>
      </c>
      <c r="P2601" t="s">
        <v>18420</v>
      </c>
      <c r="Q2601" t="s">
        <v>9289</v>
      </c>
      <c r="R2601" t="s">
        <v>7958</v>
      </c>
      <c r="S2601" t="s">
        <v>7959</v>
      </c>
      <c r="T2601" t="s">
        <v>7960</v>
      </c>
      <c r="U2601" t="s">
        <v>7961</v>
      </c>
      <c r="V2601" t="s">
        <v>7950</v>
      </c>
      <c r="W2601" t="s">
        <v>7950</v>
      </c>
      <c r="X2601" s="3">
        <v>700</v>
      </c>
      <c r="Y2601" t="s">
        <v>7948</v>
      </c>
      <c r="Z2601" s="3">
        <v>1</v>
      </c>
      <c r="AB2601" t="s">
        <v>7962</v>
      </c>
      <c r="AC2601" t="s">
        <v>7963</v>
      </c>
      <c r="AE2601" s="3">
        <v>0</v>
      </c>
      <c r="AF2601" s="3">
        <v>0</v>
      </c>
      <c r="AH2601" t="s">
        <v>8063</v>
      </c>
      <c r="AI2601" s="3">
        <v>13505.88</v>
      </c>
      <c r="AJ2601" t="s">
        <v>7950</v>
      </c>
      <c r="AK2601" t="s">
        <v>7950</v>
      </c>
      <c r="AL2601" t="s">
        <v>7950</v>
      </c>
      <c r="AM2601" t="s">
        <v>7950</v>
      </c>
      <c r="AN2601" t="s">
        <v>7950</v>
      </c>
      <c r="AO2601" t="s">
        <v>7950</v>
      </c>
      <c r="AR2601" t="s">
        <v>11012</v>
      </c>
      <c r="AS2601" t="s">
        <v>8850</v>
      </c>
      <c r="AV2601" t="s">
        <v>7950</v>
      </c>
      <c r="AW2601" t="s">
        <v>7950</v>
      </c>
      <c r="AX2601" s="3">
        <v>14</v>
      </c>
      <c r="AY2601" s="3">
        <v>50</v>
      </c>
      <c r="AZ2601" s="3">
        <v>5</v>
      </c>
      <c r="BC2601" t="s">
        <v>7950</v>
      </c>
      <c r="BD2601" t="s">
        <v>7950</v>
      </c>
    </row>
    <row r="2602" spans="1:56">
      <c r="A2602" t="s">
        <v>3532</v>
      </c>
      <c r="B2602" t="s">
        <v>14157</v>
      </c>
      <c r="C2602" t="s">
        <v>7975</v>
      </c>
      <c r="D2602" s="2" t="s">
        <v>7998</v>
      </c>
      <c r="E2602" t="s">
        <v>7985</v>
      </c>
      <c r="F2602" t="s">
        <v>7948</v>
      </c>
      <c r="G2602" t="s">
        <v>7949</v>
      </c>
      <c r="H2602" t="s">
        <v>7950</v>
      </c>
      <c r="I2602" s="3">
        <v>365</v>
      </c>
      <c r="J2602" t="s">
        <v>18421</v>
      </c>
      <c r="K2602" t="s">
        <v>18422</v>
      </c>
      <c r="L2602" t="s">
        <v>7971</v>
      </c>
      <c r="M2602" t="s">
        <v>7954</v>
      </c>
      <c r="N2602" t="s">
        <v>7971</v>
      </c>
      <c r="O2602" t="s">
        <v>7949</v>
      </c>
      <c r="P2602" t="s">
        <v>18423</v>
      </c>
      <c r="Q2602" t="s">
        <v>9289</v>
      </c>
      <c r="R2602" t="s">
        <v>7958</v>
      </c>
      <c r="S2602" t="s">
        <v>7959</v>
      </c>
      <c r="T2602" t="s">
        <v>7960</v>
      </c>
      <c r="U2602" t="s">
        <v>7961</v>
      </c>
      <c r="V2602" t="s">
        <v>7950</v>
      </c>
      <c r="W2602" t="s">
        <v>7950</v>
      </c>
      <c r="X2602" s="3">
        <v>700</v>
      </c>
      <c r="Y2602" t="s">
        <v>7948</v>
      </c>
      <c r="Z2602" s="3">
        <v>1</v>
      </c>
      <c r="AB2602" t="s">
        <v>7981</v>
      </c>
      <c r="AC2602" t="s">
        <v>8001</v>
      </c>
      <c r="AE2602" s="3">
        <v>0</v>
      </c>
      <c r="AF2602" s="3">
        <v>0</v>
      </c>
      <c r="AH2602" t="s">
        <v>8063</v>
      </c>
      <c r="AI2602" t="s">
        <v>7950</v>
      </c>
      <c r="AJ2602" t="s">
        <v>7950</v>
      </c>
      <c r="AK2602" t="s">
        <v>7950</v>
      </c>
      <c r="AL2602" t="s">
        <v>7950</v>
      </c>
      <c r="AM2602" t="s">
        <v>7950</v>
      </c>
      <c r="AN2602" t="s">
        <v>7950</v>
      </c>
      <c r="AO2602" t="s">
        <v>7950</v>
      </c>
      <c r="AR2602" t="s">
        <v>9446</v>
      </c>
      <c r="AS2602" t="s">
        <v>8850</v>
      </c>
      <c r="AV2602" t="s">
        <v>7950</v>
      </c>
      <c r="AW2602" t="s">
        <v>7950</v>
      </c>
      <c r="AX2602" s="3">
        <v>14</v>
      </c>
      <c r="AY2602" s="3">
        <v>50</v>
      </c>
      <c r="AZ2602" s="3">
        <v>5</v>
      </c>
      <c r="BC2602" t="s">
        <v>7950</v>
      </c>
      <c r="BD2602" t="s">
        <v>7950</v>
      </c>
    </row>
    <row r="2603" spans="1:56">
      <c r="A2603" t="s">
        <v>2248</v>
      </c>
      <c r="B2603" t="s">
        <v>14717</v>
      </c>
      <c r="C2603" t="s">
        <v>9343</v>
      </c>
      <c r="E2603" t="s">
        <v>7985</v>
      </c>
      <c r="F2603" t="s">
        <v>7948</v>
      </c>
      <c r="G2603" t="s">
        <v>7949</v>
      </c>
      <c r="H2603" t="s">
        <v>7950</v>
      </c>
      <c r="I2603" s="3">
        <v>365</v>
      </c>
      <c r="J2603" t="s">
        <v>18424</v>
      </c>
      <c r="K2603" t="s">
        <v>18425</v>
      </c>
      <c r="L2603" t="s">
        <v>7971</v>
      </c>
      <c r="M2603" t="s">
        <v>7954</v>
      </c>
      <c r="N2603" t="s">
        <v>7971</v>
      </c>
      <c r="O2603" t="s">
        <v>7949</v>
      </c>
      <c r="P2603" t="s">
        <v>18426</v>
      </c>
      <c r="Q2603" t="s">
        <v>9289</v>
      </c>
      <c r="R2603" t="s">
        <v>7958</v>
      </c>
      <c r="S2603" t="s">
        <v>7959</v>
      </c>
      <c r="T2603" t="s">
        <v>7960</v>
      </c>
      <c r="U2603" t="s">
        <v>7961</v>
      </c>
      <c r="V2603" t="s">
        <v>7950</v>
      </c>
      <c r="W2603" t="s">
        <v>7950</v>
      </c>
      <c r="X2603" s="3">
        <v>1170</v>
      </c>
      <c r="Y2603" t="s">
        <v>7948</v>
      </c>
      <c r="Z2603" s="3">
        <v>1</v>
      </c>
      <c r="AB2603" t="s">
        <v>7962</v>
      </c>
      <c r="AC2603" t="s">
        <v>7963</v>
      </c>
      <c r="AE2603" s="3">
        <v>0</v>
      </c>
      <c r="AF2603" s="3">
        <v>0</v>
      </c>
      <c r="AH2603" t="s">
        <v>13844</v>
      </c>
      <c r="AI2603" s="3">
        <v>19713.34</v>
      </c>
      <c r="AJ2603" t="s">
        <v>7950</v>
      </c>
      <c r="AK2603" t="s">
        <v>7950</v>
      </c>
      <c r="AL2603" t="s">
        <v>7950</v>
      </c>
      <c r="AM2603" t="s">
        <v>7950</v>
      </c>
      <c r="AN2603" t="s">
        <v>7950</v>
      </c>
      <c r="AO2603" t="s">
        <v>7950</v>
      </c>
      <c r="AR2603" t="s">
        <v>14339</v>
      </c>
      <c r="AS2603" t="s">
        <v>8850</v>
      </c>
      <c r="AV2603" t="s">
        <v>7950</v>
      </c>
      <c r="AW2603" t="s">
        <v>7950</v>
      </c>
      <c r="AX2603" s="3">
        <v>18</v>
      </c>
      <c r="AY2603" s="3">
        <v>65</v>
      </c>
      <c r="AZ2603" s="3">
        <v>5</v>
      </c>
      <c r="BC2603" t="s">
        <v>7950</v>
      </c>
      <c r="BD2603" t="s">
        <v>7950</v>
      </c>
    </row>
    <row r="2604" spans="1:56">
      <c r="A2604" t="s">
        <v>18427</v>
      </c>
      <c r="B2604" t="s">
        <v>14428</v>
      </c>
      <c r="C2604" t="s">
        <v>9343</v>
      </c>
      <c r="E2604" t="s">
        <v>7985</v>
      </c>
      <c r="F2604" t="s">
        <v>7948</v>
      </c>
      <c r="G2604" t="s">
        <v>7949</v>
      </c>
      <c r="H2604" t="s">
        <v>7950</v>
      </c>
      <c r="I2604" s="3">
        <v>365</v>
      </c>
      <c r="J2604" t="s">
        <v>18428</v>
      </c>
      <c r="K2604" t="s">
        <v>10997</v>
      </c>
      <c r="L2604" t="s">
        <v>7971</v>
      </c>
      <c r="M2604" t="s">
        <v>7954</v>
      </c>
      <c r="N2604" t="s">
        <v>7971</v>
      </c>
      <c r="O2604" t="s">
        <v>7949</v>
      </c>
      <c r="P2604" t="s">
        <v>18429</v>
      </c>
      <c r="Q2604" t="s">
        <v>9289</v>
      </c>
      <c r="R2604" t="s">
        <v>7958</v>
      </c>
      <c r="S2604" t="s">
        <v>7959</v>
      </c>
      <c r="T2604" t="s">
        <v>7960</v>
      </c>
      <c r="U2604" t="s">
        <v>7961</v>
      </c>
      <c r="V2604" t="s">
        <v>7950</v>
      </c>
      <c r="W2604" t="s">
        <v>7950</v>
      </c>
      <c r="X2604" s="3">
        <v>1170</v>
      </c>
      <c r="Y2604" t="s">
        <v>7948</v>
      </c>
      <c r="Z2604" s="3">
        <v>1</v>
      </c>
      <c r="AB2604" t="s">
        <v>7962</v>
      </c>
      <c r="AC2604" t="s">
        <v>7963</v>
      </c>
      <c r="AE2604" s="3">
        <v>0</v>
      </c>
      <c r="AF2604" s="3">
        <v>0</v>
      </c>
      <c r="AH2604" t="s">
        <v>8063</v>
      </c>
      <c r="AI2604" t="s">
        <v>7950</v>
      </c>
      <c r="AJ2604" t="s">
        <v>7950</v>
      </c>
      <c r="AK2604" t="s">
        <v>7950</v>
      </c>
      <c r="AL2604" t="s">
        <v>7950</v>
      </c>
      <c r="AM2604" t="s">
        <v>7950</v>
      </c>
      <c r="AN2604" t="s">
        <v>7950</v>
      </c>
      <c r="AO2604" t="s">
        <v>7950</v>
      </c>
      <c r="AR2604" t="s">
        <v>8075</v>
      </c>
      <c r="AS2604" t="s">
        <v>8850</v>
      </c>
      <c r="AV2604" t="s">
        <v>7950</v>
      </c>
      <c r="AW2604" t="s">
        <v>7950</v>
      </c>
      <c r="AX2604" s="3">
        <v>18</v>
      </c>
      <c r="AY2604" s="3">
        <v>65</v>
      </c>
      <c r="AZ2604" s="3">
        <v>5</v>
      </c>
      <c r="BC2604" t="s">
        <v>7950</v>
      </c>
      <c r="BD2604" t="s">
        <v>7950</v>
      </c>
    </row>
    <row r="2605" spans="1:56">
      <c r="A2605" t="s">
        <v>1794</v>
      </c>
      <c r="B2605" t="s">
        <v>16464</v>
      </c>
      <c r="C2605" t="s">
        <v>12516</v>
      </c>
      <c r="D2605" s="2" t="s">
        <v>7998</v>
      </c>
      <c r="E2605" t="s">
        <v>7985</v>
      </c>
      <c r="F2605" t="s">
        <v>7948</v>
      </c>
      <c r="G2605" t="s">
        <v>7949</v>
      </c>
      <c r="H2605" t="s">
        <v>7950</v>
      </c>
      <c r="I2605" s="3">
        <v>365</v>
      </c>
      <c r="J2605" t="s">
        <v>18430</v>
      </c>
      <c r="K2605" t="s">
        <v>7978</v>
      </c>
      <c r="L2605" t="s">
        <v>7971</v>
      </c>
      <c r="M2605" t="s">
        <v>7954</v>
      </c>
      <c r="N2605" t="s">
        <v>7971</v>
      </c>
      <c r="O2605" t="s">
        <v>7949</v>
      </c>
      <c r="P2605" t="s">
        <v>18431</v>
      </c>
      <c r="Q2605" t="s">
        <v>9289</v>
      </c>
      <c r="R2605" t="s">
        <v>7958</v>
      </c>
      <c r="S2605" t="s">
        <v>7959</v>
      </c>
      <c r="T2605" t="s">
        <v>7960</v>
      </c>
      <c r="U2605" t="s">
        <v>7961</v>
      </c>
      <c r="V2605" t="s">
        <v>7950</v>
      </c>
      <c r="W2605" t="s">
        <v>7950</v>
      </c>
      <c r="X2605" s="3">
        <v>660</v>
      </c>
      <c r="Y2605" t="s">
        <v>7948</v>
      </c>
      <c r="Z2605" s="3">
        <v>1</v>
      </c>
      <c r="AB2605" t="s">
        <v>7981</v>
      </c>
      <c r="AC2605" t="s">
        <v>8001</v>
      </c>
      <c r="AE2605" s="3">
        <v>0</v>
      </c>
      <c r="AF2605" s="3">
        <v>0</v>
      </c>
      <c r="AH2605" t="s">
        <v>8063</v>
      </c>
      <c r="AI2605" t="s">
        <v>7950</v>
      </c>
      <c r="AJ2605" t="s">
        <v>7950</v>
      </c>
      <c r="AK2605" t="s">
        <v>7950</v>
      </c>
      <c r="AL2605" t="s">
        <v>7950</v>
      </c>
      <c r="AM2605" t="s">
        <v>7950</v>
      </c>
      <c r="AN2605" t="s">
        <v>7950</v>
      </c>
      <c r="AO2605" t="s">
        <v>7950</v>
      </c>
      <c r="AR2605" t="s">
        <v>11339</v>
      </c>
      <c r="AS2605" t="s">
        <v>8850</v>
      </c>
      <c r="AV2605" t="s">
        <v>7950</v>
      </c>
      <c r="AW2605" t="s">
        <v>7950</v>
      </c>
      <c r="AX2605" s="3">
        <v>11</v>
      </c>
      <c r="AY2605" s="3">
        <v>60</v>
      </c>
      <c r="AZ2605" s="3">
        <v>5</v>
      </c>
      <c r="BC2605" t="s">
        <v>7950</v>
      </c>
      <c r="BD2605" t="s">
        <v>7950</v>
      </c>
    </row>
    <row r="2606" spans="1:56">
      <c r="A2606" t="s">
        <v>18432</v>
      </c>
      <c r="B2606" t="s">
        <v>14247</v>
      </c>
      <c r="C2606" t="s">
        <v>10885</v>
      </c>
      <c r="E2606" t="s">
        <v>7985</v>
      </c>
      <c r="F2606" t="s">
        <v>7948</v>
      </c>
      <c r="G2606" t="s">
        <v>7949</v>
      </c>
      <c r="H2606" t="s">
        <v>7950</v>
      </c>
      <c r="I2606" s="3">
        <v>365</v>
      </c>
      <c r="J2606" t="s">
        <v>18433</v>
      </c>
      <c r="K2606" t="s">
        <v>18434</v>
      </c>
      <c r="L2606" t="s">
        <v>7971</v>
      </c>
      <c r="M2606" t="s">
        <v>7954</v>
      </c>
      <c r="N2606" t="s">
        <v>7971</v>
      </c>
      <c r="O2606" t="s">
        <v>7949</v>
      </c>
      <c r="P2606" t="s">
        <v>18435</v>
      </c>
      <c r="Q2606" t="s">
        <v>9289</v>
      </c>
      <c r="R2606" t="s">
        <v>7958</v>
      </c>
      <c r="S2606" t="s">
        <v>7959</v>
      </c>
      <c r="T2606" t="s">
        <v>7960</v>
      </c>
      <c r="U2606" t="s">
        <v>7961</v>
      </c>
      <c r="V2606" t="s">
        <v>7950</v>
      </c>
      <c r="W2606" t="s">
        <v>7950</v>
      </c>
      <c r="X2606" s="3">
        <v>2470</v>
      </c>
      <c r="Y2606" t="s">
        <v>7948</v>
      </c>
      <c r="Z2606" s="3">
        <v>1</v>
      </c>
      <c r="AB2606" t="s">
        <v>7962</v>
      </c>
      <c r="AC2606" t="s">
        <v>7963</v>
      </c>
      <c r="AE2606" s="3">
        <v>0</v>
      </c>
      <c r="AF2606" s="3">
        <v>0</v>
      </c>
      <c r="AH2606" t="s">
        <v>8063</v>
      </c>
      <c r="AI2606" t="s">
        <v>7950</v>
      </c>
      <c r="AJ2606" t="s">
        <v>7950</v>
      </c>
      <c r="AK2606" t="s">
        <v>7950</v>
      </c>
      <c r="AL2606" t="s">
        <v>7950</v>
      </c>
      <c r="AM2606" t="s">
        <v>7950</v>
      </c>
      <c r="AN2606" t="s">
        <v>7950</v>
      </c>
      <c r="AO2606" t="s">
        <v>7950</v>
      </c>
      <c r="AR2606" t="s">
        <v>9446</v>
      </c>
      <c r="AS2606" t="s">
        <v>8850</v>
      </c>
      <c r="AV2606" t="s">
        <v>7950</v>
      </c>
      <c r="AW2606" t="s">
        <v>7950</v>
      </c>
      <c r="AX2606" s="3">
        <v>26</v>
      </c>
      <c r="AY2606" s="3">
        <v>95</v>
      </c>
      <c r="AZ2606" s="3">
        <v>5</v>
      </c>
      <c r="BC2606" t="s">
        <v>7950</v>
      </c>
      <c r="BD2606" t="s">
        <v>7950</v>
      </c>
    </row>
    <row r="2607" spans="1:56">
      <c r="A2607" t="s">
        <v>5735</v>
      </c>
      <c r="B2607" t="s">
        <v>14301</v>
      </c>
      <c r="C2607" t="s">
        <v>10885</v>
      </c>
      <c r="D2607" s="2" t="s">
        <v>8123</v>
      </c>
      <c r="E2607" t="s">
        <v>7985</v>
      </c>
      <c r="F2607" t="s">
        <v>7948</v>
      </c>
      <c r="G2607" t="s">
        <v>8056</v>
      </c>
      <c r="H2607" t="s">
        <v>7950</v>
      </c>
      <c r="I2607" s="3">
        <v>365</v>
      </c>
      <c r="J2607" t="s">
        <v>18436</v>
      </c>
      <c r="K2607" t="s">
        <v>14303</v>
      </c>
      <c r="L2607" t="s">
        <v>7971</v>
      </c>
      <c r="M2607" t="s">
        <v>7954</v>
      </c>
      <c r="N2607" t="s">
        <v>7971</v>
      </c>
      <c r="O2607" t="s">
        <v>7949</v>
      </c>
      <c r="P2607" t="s">
        <v>18437</v>
      </c>
      <c r="Q2607" t="s">
        <v>9289</v>
      </c>
      <c r="R2607" t="s">
        <v>18438</v>
      </c>
      <c r="S2607" t="s">
        <v>8554</v>
      </c>
      <c r="T2607" t="s">
        <v>7960</v>
      </c>
      <c r="U2607" t="s">
        <v>7961</v>
      </c>
      <c r="V2607" t="s">
        <v>7950</v>
      </c>
      <c r="W2607" t="s">
        <v>7950</v>
      </c>
      <c r="X2607" s="3">
        <v>320</v>
      </c>
      <c r="Y2607" t="s">
        <v>7948</v>
      </c>
      <c r="Z2607" s="3">
        <v>1</v>
      </c>
      <c r="AB2607" t="s">
        <v>7962</v>
      </c>
      <c r="AC2607" t="s">
        <v>8062</v>
      </c>
      <c r="AE2607" s="3">
        <v>0</v>
      </c>
      <c r="AF2607" s="3">
        <v>0</v>
      </c>
      <c r="AH2607" t="s">
        <v>8063</v>
      </c>
      <c r="AI2607" s="3">
        <v>13212.06</v>
      </c>
      <c r="AJ2607" s="3">
        <v>0</v>
      </c>
      <c r="AK2607" s="3">
        <v>0</v>
      </c>
      <c r="AL2607" t="s">
        <v>7950</v>
      </c>
      <c r="AM2607" s="3">
        <v>0</v>
      </c>
      <c r="AN2607" t="s">
        <v>7950</v>
      </c>
      <c r="AO2607" s="3">
        <v>0</v>
      </c>
      <c r="AQ2607" t="s">
        <v>8792</v>
      </c>
      <c r="AR2607" t="s">
        <v>8042</v>
      </c>
      <c r="AS2607" t="s">
        <v>8850</v>
      </c>
      <c r="AU2607" t="s">
        <v>8065</v>
      </c>
      <c r="AV2607" s="3">
        <v>0</v>
      </c>
      <c r="AW2607" s="3">
        <v>0</v>
      </c>
      <c r="AX2607" s="3">
        <v>8</v>
      </c>
      <c r="AY2607" s="3">
        <v>0</v>
      </c>
      <c r="AZ2607" s="3">
        <v>5</v>
      </c>
      <c r="BA2607" t="s">
        <v>8130</v>
      </c>
      <c r="BB2607" t="s">
        <v>8130</v>
      </c>
      <c r="BC2607" s="3">
        <v>0</v>
      </c>
      <c r="BD2607" t="s">
        <v>7950</v>
      </c>
    </row>
    <row r="2608" spans="1:56">
      <c r="A2608" t="s">
        <v>18439</v>
      </c>
      <c r="B2608" t="s">
        <v>18239</v>
      </c>
      <c r="C2608" t="s">
        <v>18440</v>
      </c>
      <c r="D2608" s="2" t="s">
        <v>7998</v>
      </c>
      <c r="E2608" t="s">
        <v>9553</v>
      </c>
      <c r="F2608" t="s">
        <v>7948</v>
      </c>
      <c r="G2608" t="s">
        <v>7949</v>
      </c>
      <c r="H2608" t="s">
        <v>7950</v>
      </c>
      <c r="I2608" s="3">
        <v>365</v>
      </c>
      <c r="J2608" t="s">
        <v>18441</v>
      </c>
      <c r="K2608" t="s">
        <v>9555</v>
      </c>
      <c r="L2608" t="s">
        <v>7971</v>
      </c>
      <c r="M2608" t="s">
        <v>7954</v>
      </c>
      <c r="N2608" t="s">
        <v>7971</v>
      </c>
      <c r="O2608" t="s">
        <v>7949</v>
      </c>
      <c r="P2608" t="s">
        <v>18442</v>
      </c>
      <c r="Q2608" t="s">
        <v>9289</v>
      </c>
      <c r="R2608" t="s">
        <v>7958</v>
      </c>
      <c r="S2608" t="s">
        <v>7959</v>
      </c>
      <c r="T2608" t="s">
        <v>7960</v>
      </c>
      <c r="U2608" t="s">
        <v>7961</v>
      </c>
      <c r="V2608" t="s">
        <v>7950</v>
      </c>
      <c r="W2608" t="s">
        <v>7950</v>
      </c>
      <c r="X2608" s="3">
        <v>240</v>
      </c>
      <c r="Y2608" t="s">
        <v>7948</v>
      </c>
      <c r="Z2608" s="3">
        <v>1</v>
      </c>
      <c r="AB2608" t="s">
        <v>7981</v>
      </c>
      <c r="AC2608" t="s">
        <v>8001</v>
      </c>
      <c r="AE2608" s="3">
        <v>0</v>
      </c>
      <c r="AF2608" s="3">
        <v>0</v>
      </c>
      <c r="AH2608" t="s">
        <v>13844</v>
      </c>
      <c r="AI2608" t="s">
        <v>7950</v>
      </c>
      <c r="AJ2608" t="s">
        <v>7950</v>
      </c>
      <c r="AK2608" t="s">
        <v>7950</v>
      </c>
      <c r="AL2608" t="s">
        <v>7950</v>
      </c>
      <c r="AM2608" t="s">
        <v>7950</v>
      </c>
      <c r="AN2608" t="s">
        <v>7950</v>
      </c>
      <c r="AO2608" t="s">
        <v>7950</v>
      </c>
      <c r="AR2608" t="s">
        <v>9225</v>
      </c>
      <c r="AS2608" t="s">
        <v>8850</v>
      </c>
      <c r="AV2608" t="s">
        <v>7950</v>
      </c>
      <c r="AW2608" t="s">
        <v>7950</v>
      </c>
      <c r="AX2608" s="3">
        <v>8</v>
      </c>
      <c r="AY2608" s="3">
        <v>30</v>
      </c>
      <c r="AZ2608" s="3">
        <v>5</v>
      </c>
      <c r="BC2608" t="s">
        <v>7950</v>
      </c>
      <c r="BD2608" t="s">
        <v>7950</v>
      </c>
    </row>
    <row r="2609" spans="1:56">
      <c r="A2609" t="s">
        <v>7144</v>
      </c>
      <c r="B2609" t="s">
        <v>18443</v>
      </c>
      <c r="C2609" t="s">
        <v>9343</v>
      </c>
      <c r="E2609" t="s">
        <v>10923</v>
      </c>
      <c r="F2609" t="s">
        <v>7948</v>
      </c>
      <c r="G2609" t="s">
        <v>7949</v>
      </c>
      <c r="H2609" t="s">
        <v>7950</v>
      </c>
      <c r="I2609" s="3">
        <v>365</v>
      </c>
      <c r="J2609" t="s">
        <v>18444</v>
      </c>
      <c r="K2609" t="s">
        <v>16489</v>
      </c>
      <c r="L2609" t="s">
        <v>7971</v>
      </c>
      <c r="M2609" t="s">
        <v>7954</v>
      </c>
      <c r="N2609" t="s">
        <v>7971</v>
      </c>
      <c r="O2609" t="s">
        <v>7949</v>
      </c>
      <c r="P2609" t="s">
        <v>18445</v>
      </c>
      <c r="Q2609" t="s">
        <v>9289</v>
      </c>
      <c r="R2609" t="s">
        <v>7958</v>
      </c>
      <c r="S2609" t="s">
        <v>7959</v>
      </c>
      <c r="T2609" t="s">
        <v>7960</v>
      </c>
      <c r="U2609" t="s">
        <v>7961</v>
      </c>
      <c r="V2609" t="s">
        <v>7950</v>
      </c>
      <c r="W2609" t="s">
        <v>7950</v>
      </c>
      <c r="X2609" s="3">
        <v>175</v>
      </c>
      <c r="Y2609" t="s">
        <v>7948</v>
      </c>
      <c r="Z2609" s="3">
        <v>1</v>
      </c>
      <c r="AB2609" t="s">
        <v>7962</v>
      </c>
      <c r="AC2609" t="s">
        <v>7963</v>
      </c>
      <c r="AE2609" s="3">
        <v>0</v>
      </c>
      <c r="AF2609" s="3">
        <v>0</v>
      </c>
      <c r="AH2609" t="s">
        <v>8063</v>
      </c>
      <c r="AI2609" s="3">
        <v>12040.03</v>
      </c>
      <c r="AJ2609" t="s">
        <v>7950</v>
      </c>
      <c r="AK2609" t="s">
        <v>7950</v>
      </c>
      <c r="AL2609" t="s">
        <v>7950</v>
      </c>
      <c r="AM2609" t="s">
        <v>7950</v>
      </c>
      <c r="AN2609" t="s">
        <v>7950</v>
      </c>
      <c r="AO2609" t="s">
        <v>7950</v>
      </c>
      <c r="AR2609" t="s">
        <v>13877</v>
      </c>
      <c r="AS2609" t="s">
        <v>8850</v>
      </c>
      <c r="AV2609" t="s">
        <v>7950</v>
      </c>
      <c r="AW2609" t="s">
        <v>7950</v>
      </c>
      <c r="AX2609" s="3">
        <v>7</v>
      </c>
      <c r="AY2609" s="3">
        <v>25</v>
      </c>
      <c r="AZ2609" s="3">
        <v>5</v>
      </c>
      <c r="BC2609" t="s">
        <v>7950</v>
      </c>
      <c r="BD2609" t="s">
        <v>7950</v>
      </c>
    </row>
    <row r="2610" spans="1:56">
      <c r="A2610" t="s">
        <v>18446</v>
      </c>
      <c r="B2610" t="s">
        <v>16744</v>
      </c>
      <c r="C2610" t="s">
        <v>7975</v>
      </c>
      <c r="D2610" s="2" t="s">
        <v>7998</v>
      </c>
      <c r="E2610" t="s">
        <v>7985</v>
      </c>
      <c r="F2610" t="s">
        <v>7948</v>
      </c>
      <c r="G2610" t="s">
        <v>7949</v>
      </c>
      <c r="H2610" t="s">
        <v>7950</v>
      </c>
      <c r="I2610" s="3">
        <v>365</v>
      </c>
      <c r="J2610" t="s">
        <v>18447</v>
      </c>
      <c r="K2610" t="s">
        <v>18075</v>
      </c>
      <c r="L2610" t="s">
        <v>7971</v>
      </c>
      <c r="M2610" t="s">
        <v>7954</v>
      </c>
      <c r="N2610" t="s">
        <v>7971</v>
      </c>
      <c r="O2610" t="s">
        <v>7949</v>
      </c>
      <c r="P2610" t="s">
        <v>18448</v>
      </c>
      <c r="Q2610" t="s">
        <v>9289</v>
      </c>
      <c r="R2610" t="s">
        <v>7958</v>
      </c>
      <c r="S2610" t="s">
        <v>7959</v>
      </c>
      <c r="T2610" t="s">
        <v>7960</v>
      </c>
      <c r="U2610" t="s">
        <v>7961</v>
      </c>
      <c r="V2610" t="s">
        <v>7950</v>
      </c>
      <c r="W2610" t="s">
        <v>7950</v>
      </c>
      <c r="X2610" s="3">
        <v>200</v>
      </c>
      <c r="Y2610" t="s">
        <v>7948</v>
      </c>
      <c r="Z2610" s="3">
        <v>1</v>
      </c>
      <c r="AB2610" t="s">
        <v>7981</v>
      </c>
      <c r="AC2610" t="s">
        <v>8001</v>
      </c>
      <c r="AE2610" s="3">
        <v>0</v>
      </c>
      <c r="AF2610" s="3">
        <v>0</v>
      </c>
      <c r="AH2610" t="s">
        <v>13844</v>
      </c>
      <c r="AI2610" t="s">
        <v>7950</v>
      </c>
      <c r="AJ2610" t="s">
        <v>7950</v>
      </c>
      <c r="AK2610" t="s">
        <v>7950</v>
      </c>
      <c r="AL2610" t="s">
        <v>7950</v>
      </c>
      <c r="AM2610" t="s">
        <v>7950</v>
      </c>
      <c r="AN2610" t="s">
        <v>7950</v>
      </c>
      <c r="AO2610" t="s">
        <v>7950</v>
      </c>
      <c r="AR2610" t="s">
        <v>8146</v>
      </c>
      <c r="AS2610" t="s">
        <v>8850</v>
      </c>
      <c r="AV2610" t="s">
        <v>7950</v>
      </c>
      <c r="AW2610" t="s">
        <v>7950</v>
      </c>
      <c r="AX2610" s="3">
        <v>5</v>
      </c>
      <c r="AY2610" s="3">
        <v>40</v>
      </c>
      <c r="AZ2610" s="3">
        <v>5</v>
      </c>
      <c r="BC2610" t="s">
        <v>7950</v>
      </c>
      <c r="BD2610" t="s">
        <v>7950</v>
      </c>
    </row>
    <row r="2611" spans="1:56">
      <c r="A2611" t="s">
        <v>18449</v>
      </c>
      <c r="B2611" t="s">
        <v>18450</v>
      </c>
      <c r="C2611" t="s">
        <v>7975</v>
      </c>
      <c r="D2611" s="2" t="s">
        <v>7998</v>
      </c>
      <c r="E2611" t="s">
        <v>7985</v>
      </c>
      <c r="F2611" t="s">
        <v>7948</v>
      </c>
      <c r="G2611" t="s">
        <v>7949</v>
      </c>
      <c r="H2611" t="s">
        <v>7950</v>
      </c>
      <c r="I2611" s="3">
        <v>365</v>
      </c>
      <c r="J2611" t="s">
        <v>18451</v>
      </c>
      <c r="K2611" t="s">
        <v>9405</v>
      </c>
      <c r="L2611" t="s">
        <v>7971</v>
      </c>
      <c r="M2611" t="s">
        <v>7954</v>
      </c>
      <c r="N2611" t="s">
        <v>7971</v>
      </c>
      <c r="O2611" t="s">
        <v>7949</v>
      </c>
      <c r="P2611" t="s">
        <v>18452</v>
      </c>
      <c r="Q2611" t="s">
        <v>9289</v>
      </c>
      <c r="R2611" t="s">
        <v>7958</v>
      </c>
      <c r="S2611" t="s">
        <v>7959</v>
      </c>
      <c r="T2611" t="s">
        <v>7960</v>
      </c>
      <c r="U2611" t="s">
        <v>7961</v>
      </c>
      <c r="V2611" t="s">
        <v>7950</v>
      </c>
      <c r="W2611" t="s">
        <v>7950</v>
      </c>
      <c r="X2611" s="3">
        <v>1690</v>
      </c>
      <c r="Y2611" t="s">
        <v>7948</v>
      </c>
      <c r="Z2611" s="3">
        <v>1</v>
      </c>
      <c r="AB2611" t="s">
        <v>7981</v>
      </c>
      <c r="AC2611" t="s">
        <v>8001</v>
      </c>
      <c r="AE2611" s="3">
        <v>0</v>
      </c>
      <c r="AF2611" s="3">
        <v>0</v>
      </c>
      <c r="AH2611" t="s">
        <v>8063</v>
      </c>
      <c r="AI2611" t="s">
        <v>7950</v>
      </c>
      <c r="AJ2611" t="s">
        <v>7950</v>
      </c>
      <c r="AK2611" t="s">
        <v>7950</v>
      </c>
      <c r="AL2611" t="s">
        <v>7950</v>
      </c>
      <c r="AM2611" t="s">
        <v>7950</v>
      </c>
      <c r="AN2611" t="s">
        <v>7950</v>
      </c>
      <c r="AO2611" t="s">
        <v>7950</v>
      </c>
      <c r="AR2611" t="s">
        <v>14083</v>
      </c>
      <c r="AS2611" t="s">
        <v>8850</v>
      </c>
      <c r="AV2611" t="s">
        <v>7950</v>
      </c>
      <c r="AW2611" t="s">
        <v>7950</v>
      </c>
      <c r="AX2611" s="3">
        <v>26</v>
      </c>
      <c r="AY2611" s="3">
        <v>65</v>
      </c>
      <c r="AZ2611" s="3">
        <v>5</v>
      </c>
      <c r="BC2611" t="s">
        <v>7950</v>
      </c>
      <c r="BD2611" t="s">
        <v>7950</v>
      </c>
    </row>
    <row r="2612" spans="1:56">
      <c r="A2612" t="s">
        <v>18453</v>
      </c>
      <c r="B2612" t="s">
        <v>18454</v>
      </c>
      <c r="C2612" t="s">
        <v>7971</v>
      </c>
      <c r="E2612" t="s">
        <v>8362</v>
      </c>
      <c r="F2612" t="s">
        <v>7948</v>
      </c>
      <c r="G2612" t="s">
        <v>7949</v>
      </c>
      <c r="H2612" t="s">
        <v>7950</v>
      </c>
      <c r="I2612" s="3">
        <v>365</v>
      </c>
      <c r="J2612" t="s">
        <v>18455</v>
      </c>
      <c r="K2612" t="s">
        <v>13870</v>
      </c>
      <c r="L2612" t="s">
        <v>7971</v>
      </c>
      <c r="M2612" t="s">
        <v>9162</v>
      </c>
      <c r="N2612" t="s">
        <v>7971</v>
      </c>
      <c r="O2612" t="s">
        <v>7949</v>
      </c>
      <c r="P2612" t="s">
        <v>18456</v>
      </c>
      <c r="Q2612" t="s">
        <v>7973</v>
      </c>
      <c r="R2612" t="s">
        <v>7958</v>
      </c>
      <c r="S2612" t="s">
        <v>7959</v>
      </c>
      <c r="T2612" t="s">
        <v>7960</v>
      </c>
      <c r="U2612" t="s">
        <v>7961</v>
      </c>
      <c r="V2612" t="s">
        <v>7950</v>
      </c>
      <c r="W2612" t="s">
        <v>7950</v>
      </c>
      <c r="X2612" s="3">
        <v>108</v>
      </c>
      <c r="Y2612" t="s">
        <v>7948</v>
      </c>
      <c r="Z2612" s="3">
        <v>1</v>
      </c>
      <c r="AB2612" t="s">
        <v>7962</v>
      </c>
      <c r="AE2612" s="3">
        <v>0</v>
      </c>
      <c r="AF2612" s="3">
        <v>0</v>
      </c>
      <c r="AH2612" t="s">
        <v>8063</v>
      </c>
      <c r="AI2612" s="3">
        <v>19237.86</v>
      </c>
      <c r="AJ2612" t="s">
        <v>7950</v>
      </c>
      <c r="AK2612" t="s">
        <v>7950</v>
      </c>
      <c r="AL2612" t="s">
        <v>7950</v>
      </c>
      <c r="AM2612" t="s">
        <v>7950</v>
      </c>
      <c r="AN2612" t="s">
        <v>7950</v>
      </c>
      <c r="AO2612" t="s">
        <v>7950</v>
      </c>
      <c r="AR2612" t="s">
        <v>9729</v>
      </c>
      <c r="AS2612" t="s">
        <v>18457</v>
      </c>
      <c r="AV2612" t="s">
        <v>7950</v>
      </c>
      <c r="AW2612" t="s">
        <v>7950</v>
      </c>
      <c r="AX2612" s="3">
        <v>6</v>
      </c>
      <c r="AY2612" s="3">
        <v>18</v>
      </c>
      <c r="AZ2612" s="3">
        <v>9</v>
      </c>
      <c r="BC2612" t="s">
        <v>7950</v>
      </c>
      <c r="BD2612" t="s">
        <v>7950</v>
      </c>
    </row>
    <row r="2613" spans="1:56">
      <c r="A2613" t="s">
        <v>18458</v>
      </c>
      <c r="B2613" t="s">
        <v>18459</v>
      </c>
      <c r="C2613" t="s">
        <v>18460</v>
      </c>
      <c r="E2613" t="s">
        <v>8362</v>
      </c>
      <c r="F2613" t="s">
        <v>7948</v>
      </c>
      <c r="G2613" t="s">
        <v>7949</v>
      </c>
      <c r="H2613" t="s">
        <v>7950</v>
      </c>
      <c r="I2613" s="3">
        <v>365</v>
      </c>
      <c r="J2613" t="s">
        <v>18461</v>
      </c>
      <c r="K2613" t="s">
        <v>18462</v>
      </c>
      <c r="L2613" t="s">
        <v>7971</v>
      </c>
      <c r="M2613" t="s">
        <v>7954</v>
      </c>
      <c r="N2613" t="s">
        <v>7971</v>
      </c>
      <c r="O2613" t="s">
        <v>7949</v>
      </c>
      <c r="P2613" t="s">
        <v>18463</v>
      </c>
      <c r="Q2613" t="s">
        <v>7973</v>
      </c>
      <c r="R2613" t="s">
        <v>7958</v>
      </c>
      <c r="S2613" t="s">
        <v>7959</v>
      </c>
      <c r="T2613" t="s">
        <v>7960</v>
      </c>
      <c r="U2613" t="s">
        <v>7961</v>
      </c>
      <c r="V2613" t="s">
        <v>7950</v>
      </c>
      <c r="W2613" t="s">
        <v>7950</v>
      </c>
      <c r="X2613" s="3">
        <v>48</v>
      </c>
      <c r="Y2613" t="s">
        <v>7948</v>
      </c>
      <c r="Z2613" s="3">
        <v>1</v>
      </c>
      <c r="AB2613" t="s">
        <v>7962</v>
      </c>
      <c r="AE2613" s="3">
        <v>0</v>
      </c>
      <c r="AF2613" s="3">
        <v>0</v>
      </c>
      <c r="AH2613" t="s">
        <v>13844</v>
      </c>
      <c r="AI2613" t="s">
        <v>7950</v>
      </c>
      <c r="AJ2613" t="s">
        <v>7950</v>
      </c>
      <c r="AK2613" t="s">
        <v>7950</v>
      </c>
      <c r="AL2613" t="s">
        <v>7950</v>
      </c>
      <c r="AM2613" t="s">
        <v>7950</v>
      </c>
      <c r="AN2613" t="s">
        <v>7950</v>
      </c>
      <c r="AO2613" t="s">
        <v>7950</v>
      </c>
      <c r="AR2613" t="s">
        <v>9729</v>
      </c>
      <c r="AS2613" t="s">
        <v>17666</v>
      </c>
      <c r="AV2613" t="s">
        <v>7950</v>
      </c>
      <c r="AW2613" t="s">
        <v>7950</v>
      </c>
      <c r="AX2613" s="3">
        <v>4</v>
      </c>
      <c r="AY2613" s="3">
        <v>12</v>
      </c>
      <c r="AZ2613" s="3">
        <v>6</v>
      </c>
      <c r="BC2613" t="s">
        <v>7950</v>
      </c>
      <c r="BD2613" t="s">
        <v>7950</v>
      </c>
    </row>
    <row r="2614" spans="1:56">
      <c r="A2614" t="s">
        <v>5772</v>
      </c>
      <c r="B2614" t="s">
        <v>18464</v>
      </c>
      <c r="C2614" t="s">
        <v>7975</v>
      </c>
      <c r="D2614" s="2" t="s">
        <v>7998</v>
      </c>
      <c r="E2614" t="s">
        <v>7985</v>
      </c>
      <c r="F2614" t="s">
        <v>7948</v>
      </c>
      <c r="G2614" t="s">
        <v>7949</v>
      </c>
      <c r="H2614" t="s">
        <v>7950</v>
      </c>
      <c r="I2614" s="3">
        <v>365</v>
      </c>
      <c r="J2614" t="s">
        <v>18465</v>
      </c>
      <c r="K2614" t="s">
        <v>11342</v>
      </c>
      <c r="L2614" t="s">
        <v>7971</v>
      </c>
      <c r="M2614" t="s">
        <v>7954</v>
      </c>
      <c r="N2614" t="s">
        <v>7971</v>
      </c>
      <c r="O2614" t="s">
        <v>7949</v>
      </c>
      <c r="P2614" t="s">
        <v>18466</v>
      </c>
      <c r="Q2614" t="s">
        <v>9289</v>
      </c>
      <c r="R2614" t="s">
        <v>7958</v>
      </c>
      <c r="S2614" t="s">
        <v>7959</v>
      </c>
      <c r="T2614" t="s">
        <v>7960</v>
      </c>
      <c r="U2614" t="s">
        <v>7961</v>
      </c>
      <c r="V2614" t="s">
        <v>7950</v>
      </c>
      <c r="W2614" t="s">
        <v>7950</v>
      </c>
      <c r="X2614" s="3">
        <v>200</v>
      </c>
      <c r="Y2614" t="s">
        <v>7948</v>
      </c>
      <c r="Z2614" s="3">
        <v>1</v>
      </c>
      <c r="AB2614" t="s">
        <v>7981</v>
      </c>
      <c r="AC2614" t="s">
        <v>8001</v>
      </c>
      <c r="AE2614" s="3">
        <v>0</v>
      </c>
      <c r="AF2614" s="3">
        <v>0</v>
      </c>
      <c r="AH2614" t="s">
        <v>8063</v>
      </c>
      <c r="AI2614" t="s">
        <v>7950</v>
      </c>
      <c r="AJ2614" t="s">
        <v>7950</v>
      </c>
      <c r="AK2614" t="s">
        <v>7950</v>
      </c>
      <c r="AL2614" t="s">
        <v>7950</v>
      </c>
      <c r="AM2614" t="s">
        <v>7950</v>
      </c>
      <c r="AN2614" t="s">
        <v>7950</v>
      </c>
      <c r="AO2614" t="s">
        <v>7950</v>
      </c>
      <c r="AR2614" t="s">
        <v>8146</v>
      </c>
      <c r="AS2614" t="s">
        <v>8850</v>
      </c>
      <c r="AV2614" t="s">
        <v>7950</v>
      </c>
      <c r="AW2614" t="s">
        <v>7950</v>
      </c>
      <c r="AX2614" s="3">
        <v>5</v>
      </c>
      <c r="AY2614" s="3">
        <v>40</v>
      </c>
      <c r="AZ2614" s="3">
        <v>5</v>
      </c>
      <c r="BC2614" t="s">
        <v>7950</v>
      </c>
      <c r="BD2614" t="s">
        <v>7950</v>
      </c>
    </row>
    <row r="2615" spans="1:56">
      <c r="A2615" t="s">
        <v>3311</v>
      </c>
      <c r="B2615" t="s">
        <v>14015</v>
      </c>
      <c r="C2615" t="s">
        <v>9343</v>
      </c>
      <c r="E2615" t="s">
        <v>7985</v>
      </c>
      <c r="F2615" t="s">
        <v>7948</v>
      </c>
      <c r="G2615" t="s">
        <v>8056</v>
      </c>
      <c r="H2615" t="s">
        <v>7950</v>
      </c>
      <c r="I2615" s="3">
        <v>365</v>
      </c>
      <c r="J2615" t="s">
        <v>18467</v>
      </c>
      <c r="K2615" t="s">
        <v>18468</v>
      </c>
      <c r="L2615" t="s">
        <v>7971</v>
      </c>
      <c r="M2615" t="s">
        <v>7954</v>
      </c>
      <c r="N2615" t="s">
        <v>7971</v>
      </c>
      <c r="O2615" t="s">
        <v>7949</v>
      </c>
      <c r="P2615" t="s">
        <v>18469</v>
      </c>
      <c r="Q2615" t="s">
        <v>9289</v>
      </c>
      <c r="R2615" t="s">
        <v>18470</v>
      </c>
      <c r="S2615" t="s">
        <v>8554</v>
      </c>
      <c r="T2615" t="s">
        <v>7960</v>
      </c>
      <c r="U2615" t="s">
        <v>7961</v>
      </c>
      <c r="V2615" t="s">
        <v>7950</v>
      </c>
      <c r="W2615" t="s">
        <v>7950</v>
      </c>
      <c r="X2615" s="3">
        <v>120</v>
      </c>
      <c r="Y2615" t="s">
        <v>7948</v>
      </c>
      <c r="Z2615" s="3">
        <v>1</v>
      </c>
      <c r="AB2615" t="s">
        <v>7962</v>
      </c>
      <c r="AC2615" t="s">
        <v>8062</v>
      </c>
      <c r="AE2615" s="3">
        <v>0</v>
      </c>
      <c r="AF2615" s="3">
        <v>0</v>
      </c>
      <c r="AH2615" t="s">
        <v>8063</v>
      </c>
      <c r="AI2615" s="3">
        <v>9002.17</v>
      </c>
      <c r="AJ2615" s="3">
        <v>0</v>
      </c>
      <c r="AK2615" s="3">
        <v>0</v>
      </c>
      <c r="AL2615" t="s">
        <v>7950</v>
      </c>
      <c r="AM2615" s="3">
        <v>0</v>
      </c>
      <c r="AN2615" t="s">
        <v>7950</v>
      </c>
      <c r="AO2615" s="3">
        <v>0</v>
      </c>
      <c r="AQ2615" t="s">
        <v>18471</v>
      </c>
      <c r="AR2615" t="s">
        <v>8102</v>
      </c>
      <c r="AS2615" t="s">
        <v>8850</v>
      </c>
      <c r="AU2615" t="s">
        <v>8065</v>
      </c>
      <c r="AV2615" s="3">
        <v>0</v>
      </c>
      <c r="AW2615" s="3">
        <v>0</v>
      </c>
      <c r="AX2615" s="3">
        <v>6</v>
      </c>
      <c r="AY2615" s="3">
        <v>20</v>
      </c>
      <c r="AZ2615" s="3">
        <v>5</v>
      </c>
      <c r="BA2615" t="s">
        <v>8137</v>
      </c>
      <c r="BB2615" t="s">
        <v>8138</v>
      </c>
      <c r="BC2615" s="3">
        <v>0</v>
      </c>
      <c r="BD2615" t="s">
        <v>7950</v>
      </c>
    </row>
    <row r="2616" spans="1:56">
      <c r="A2616" t="s">
        <v>18472</v>
      </c>
      <c r="B2616" t="s">
        <v>16991</v>
      </c>
      <c r="C2616" t="s">
        <v>9343</v>
      </c>
      <c r="E2616" t="s">
        <v>7985</v>
      </c>
      <c r="F2616" t="s">
        <v>7948</v>
      </c>
      <c r="G2616" t="s">
        <v>7949</v>
      </c>
      <c r="H2616" t="s">
        <v>7950</v>
      </c>
      <c r="I2616" s="3">
        <v>365</v>
      </c>
      <c r="J2616" t="s">
        <v>18473</v>
      </c>
      <c r="K2616" t="s">
        <v>16993</v>
      </c>
      <c r="L2616" t="s">
        <v>7971</v>
      </c>
      <c r="M2616" t="s">
        <v>7954</v>
      </c>
      <c r="N2616" t="s">
        <v>7971</v>
      </c>
      <c r="O2616" t="s">
        <v>7949</v>
      </c>
      <c r="P2616" t="s">
        <v>18474</v>
      </c>
      <c r="Q2616" t="s">
        <v>9289</v>
      </c>
      <c r="R2616" t="s">
        <v>7958</v>
      </c>
      <c r="S2616" t="s">
        <v>7959</v>
      </c>
      <c r="T2616" t="s">
        <v>7960</v>
      </c>
      <c r="U2616" t="s">
        <v>7961</v>
      </c>
      <c r="V2616" t="s">
        <v>7950</v>
      </c>
      <c r="W2616" t="s">
        <v>7950</v>
      </c>
      <c r="X2616" s="3">
        <v>75</v>
      </c>
      <c r="Y2616" t="s">
        <v>7948</v>
      </c>
      <c r="Z2616" s="3">
        <v>1</v>
      </c>
      <c r="AB2616" t="s">
        <v>7962</v>
      </c>
      <c r="AC2616" t="s">
        <v>7963</v>
      </c>
      <c r="AE2616" s="3">
        <v>0</v>
      </c>
      <c r="AF2616" s="3">
        <v>0</v>
      </c>
      <c r="AH2616" t="s">
        <v>8063</v>
      </c>
      <c r="AI2616" t="s">
        <v>7950</v>
      </c>
      <c r="AJ2616" t="s">
        <v>7950</v>
      </c>
      <c r="AK2616" t="s">
        <v>7950</v>
      </c>
      <c r="AL2616" t="s">
        <v>7950</v>
      </c>
      <c r="AM2616" t="s">
        <v>7950</v>
      </c>
      <c r="AN2616" t="s">
        <v>7950</v>
      </c>
      <c r="AO2616" t="s">
        <v>7950</v>
      </c>
      <c r="AR2616" t="s">
        <v>18475</v>
      </c>
      <c r="AS2616" t="s">
        <v>8850</v>
      </c>
      <c r="AV2616" t="s">
        <v>7950</v>
      </c>
      <c r="AW2616" t="s">
        <v>7950</v>
      </c>
      <c r="AX2616" s="3">
        <v>5</v>
      </c>
      <c r="AY2616" s="3">
        <v>15</v>
      </c>
      <c r="AZ2616" s="3">
        <v>5</v>
      </c>
      <c r="BC2616" t="s">
        <v>7950</v>
      </c>
      <c r="BD2616" t="s">
        <v>7950</v>
      </c>
    </row>
    <row r="2617" spans="1:56">
      <c r="A2617" t="s">
        <v>18476</v>
      </c>
      <c r="B2617" t="s">
        <v>18477</v>
      </c>
      <c r="C2617" t="s">
        <v>15757</v>
      </c>
      <c r="E2617" t="s">
        <v>7968</v>
      </c>
      <c r="F2617" t="s">
        <v>7948</v>
      </c>
      <c r="G2617" t="s">
        <v>7949</v>
      </c>
      <c r="H2617" t="s">
        <v>7950</v>
      </c>
      <c r="I2617" s="3">
        <v>365</v>
      </c>
      <c r="K2617" t="s">
        <v>18478</v>
      </c>
      <c r="L2617" t="s">
        <v>7971</v>
      </c>
      <c r="M2617" t="s">
        <v>9162</v>
      </c>
      <c r="N2617" t="s">
        <v>7971</v>
      </c>
      <c r="O2617" t="s">
        <v>7949</v>
      </c>
      <c r="P2617" t="s">
        <v>18479</v>
      </c>
      <c r="Q2617" t="s">
        <v>11322</v>
      </c>
      <c r="R2617" t="s">
        <v>7958</v>
      </c>
      <c r="S2617" t="s">
        <v>7959</v>
      </c>
      <c r="T2617" t="s">
        <v>7960</v>
      </c>
      <c r="U2617" t="s">
        <v>7961</v>
      </c>
      <c r="V2617" t="s">
        <v>7950</v>
      </c>
      <c r="W2617" t="s">
        <v>7950</v>
      </c>
      <c r="X2617" s="3">
        <v>256</v>
      </c>
      <c r="Y2617" t="s">
        <v>7948</v>
      </c>
      <c r="Z2617" s="3">
        <v>1</v>
      </c>
      <c r="AB2617" t="s">
        <v>7971</v>
      </c>
      <c r="AE2617" s="3">
        <v>0</v>
      </c>
      <c r="AF2617" s="3">
        <v>0</v>
      </c>
      <c r="AH2617" t="s">
        <v>13844</v>
      </c>
      <c r="AI2617" s="3">
        <v>5835.85</v>
      </c>
      <c r="AJ2617" t="s">
        <v>7950</v>
      </c>
      <c r="AK2617" t="s">
        <v>7950</v>
      </c>
      <c r="AL2617" t="s">
        <v>7950</v>
      </c>
      <c r="AM2617" t="s">
        <v>7950</v>
      </c>
      <c r="AN2617" t="s">
        <v>7950</v>
      </c>
      <c r="AO2617" t="s">
        <v>7950</v>
      </c>
      <c r="AR2617" t="s">
        <v>8105</v>
      </c>
      <c r="AV2617" t="s">
        <v>7950</v>
      </c>
      <c r="AW2617" t="s">
        <v>7950</v>
      </c>
      <c r="AX2617" s="3">
        <v>8</v>
      </c>
      <c r="AY2617" s="3">
        <v>32</v>
      </c>
      <c r="AZ2617" s="3">
        <v>8</v>
      </c>
      <c r="BC2617" t="s">
        <v>7950</v>
      </c>
      <c r="BD2617" t="s">
        <v>7950</v>
      </c>
    </row>
    <row r="2618" spans="1:56">
      <c r="A2618" t="s">
        <v>18480</v>
      </c>
      <c r="B2618" t="s">
        <v>18481</v>
      </c>
      <c r="C2618" t="s">
        <v>7971</v>
      </c>
      <c r="E2618" t="s">
        <v>7993</v>
      </c>
      <c r="F2618" t="s">
        <v>7948</v>
      </c>
      <c r="G2618" t="s">
        <v>7949</v>
      </c>
      <c r="H2618" t="s">
        <v>7950</v>
      </c>
      <c r="I2618" s="3">
        <v>365</v>
      </c>
      <c r="J2618" t="s">
        <v>16885</v>
      </c>
      <c r="K2618" t="s">
        <v>16886</v>
      </c>
      <c r="L2618" t="s">
        <v>7971</v>
      </c>
      <c r="M2618" t="s">
        <v>9162</v>
      </c>
      <c r="N2618" t="s">
        <v>7971</v>
      </c>
      <c r="O2618" t="s">
        <v>7949</v>
      </c>
      <c r="P2618" t="s">
        <v>18482</v>
      </c>
      <c r="Q2618" t="s">
        <v>7973</v>
      </c>
      <c r="R2618" t="s">
        <v>7958</v>
      </c>
      <c r="S2618" t="s">
        <v>7959</v>
      </c>
      <c r="T2618" t="s">
        <v>7960</v>
      </c>
      <c r="U2618" t="s">
        <v>7961</v>
      </c>
      <c r="V2618" t="s">
        <v>7950</v>
      </c>
      <c r="W2618" t="s">
        <v>7950</v>
      </c>
      <c r="X2618" s="3">
        <v>100</v>
      </c>
      <c r="Y2618" t="s">
        <v>7948</v>
      </c>
      <c r="Z2618" s="3">
        <v>1</v>
      </c>
      <c r="AB2618" t="s">
        <v>7971</v>
      </c>
      <c r="AE2618" s="3">
        <v>0</v>
      </c>
      <c r="AF2618" s="3">
        <v>0</v>
      </c>
      <c r="AH2618" t="s">
        <v>13844</v>
      </c>
      <c r="AI2618" t="s">
        <v>7950</v>
      </c>
      <c r="AJ2618" t="s">
        <v>7950</v>
      </c>
      <c r="AK2618" t="s">
        <v>7950</v>
      </c>
      <c r="AL2618" t="s">
        <v>7950</v>
      </c>
      <c r="AM2618" t="s">
        <v>7950</v>
      </c>
      <c r="AN2618" t="s">
        <v>7950</v>
      </c>
      <c r="AO2618" t="s">
        <v>7950</v>
      </c>
      <c r="AR2618" t="s">
        <v>9225</v>
      </c>
      <c r="AS2618" t="s">
        <v>9575</v>
      </c>
      <c r="AV2618" t="s">
        <v>7950</v>
      </c>
      <c r="AW2618" t="s">
        <v>7950</v>
      </c>
      <c r="AX2618" s="3">
        <v>5</v>
      </c>
      <c r="AY2618" s="3">
        <v>20</v>
      </c>
      <c r="AZ2618" s="3">
        <v>10</v>
      </c>
      <c r="BC2618" t="s">
        <v>7950</v>
      </c>
      <c r="BD2618" t="s">
        <v>7950</v>
      </c>
    </row>
    <row r="2619" spans="1:56">
      <c r="A2619" t="s">
        <v>1376</v>
      </c>
      <c r="B2619" t="s">
        <v>18483</v>
      </c>
      <c r="C2619" t="s">
        <v>7975</v>
      </c>
      <c r="D2619" s="2" t="s">
        <v>7998</v>
      </c>
      <c r="E2619" t="s">
        <v>7985</v>
      </c>
      <c r="F2619" t="s">
        <v>7948</v>
      </c>
      <c r="G2619" t="s">
        <v>7949</v>
      </c>
      <c r="H2619" t="s">
        <v>7950</v>
      </c>
      <c r="I2619" s="3">
        <v>365</v>
      </c>
      <c r="J2619" t="s">
        <v>18484</v>
      </c>
      <c r="K2619" t="s">
        <v>7978</v>
      </c>
      <c r="L2619" t="s">
        <v>7971</v>
      </c>
      <c r="M2619" t="s">
        <v>7954</v>
      </c>
      <c r="N2619" t="s">
        <v>7971</v>
      </c>
      <c r="O2619" t="s">
        <v>7949</v>
      </c>
      <c r="P2619" t="s">
        <v>18485</v>
      </c>
      <c r="Q2619" t="s">
        <v>10888</v>
      </c>
      <c r="R2619" t="s">
        <v>7958</v>
      </c>
      <c r="S2619" t="s">
        <v>7959</v>
      </c>
      <c r="T2619" t="s">
        <v>7960</v>
      </c>
      <c r="U2619" t="s">
        <v>7961</v>
      </c>
      <c r="V2619" t="s">
        <v>7950</v>
      </c>
      <c r="W2619" t="s">
        <v>7950</v>
      </c>
      <c r="X2619" s="3">
        <v>4080</v>
      </c>
      <c r="Y2619" t="s">
        <v>7948</v>
      </c>
      <c r="Z2619" s="3">
        <v>1</v>
      </c>
      <c r="AB2619" t="s">
        <v>7971</v>
      </c>
      <c r="AC2619" t="s">
        <v>8001</v>
      </c>
      <c r="AE2619" s="3">
        <v>0</v>
      </c>
      <c r="AF2619" s="3">
        <v>0</v>
      </c>
      <c r="AH2619" t="s">
        <v>8075</v>
      </c>
      <c r="AI2619" t="s">
        <v>7950</v>
      </c>
      <c r="AJ2619" t="s">
        <v>7950</v>
      </c>
      <c r="AK2619" t="s">
        <v>7950</v>
      </c>
      <c r="AL2619" t="s">
        <v>7950</v>
      </c>
      <c r="AM2619" t="s">
        <v>7950</v>
      </c>
      <c r="AN2619" t="s">
        <v>7950</v>
      </c>
      <c r="AO2619" t="s">
        <v>7950</v>
      </c>
      <c r="AR2619" t="s">
        <v>7964</v>
      </c>
      <c r="AV2619" t="s">
        <v>7950</v>
      </c>
      <c r="AW2619" t="s">
        <v>7950</v>
      </c>
      <c r="AX2619" s="3">
        <v>34</v>
      </c>
      <c r="AY2619" s="3">
        <v>120</v>
      </c>
      <c r="AZ2619" s="3">
        <v>5</v>
      </c>
      <c r="BC2619" t="s">
        <v>7950</v>
      </c>
      <c r="BD2619" t="s">
        <v>7950</v>
      </c>
    </row>
    <row r="2620" spans="1:56">
      <c r="A2620" t="s">
        <v>18486</v>
      </c>
      <c r="B2620" t="s">
        <v>18487</v>
      </c>
      <c r="C2620" t="s">
        <v>18488</v>
      </c>
      <c r="E2620" t="s">
        <v>7968</v>
      </c>
      <c r="F2620" t="s">
        <v>7948</v>
      </c>
      <c r="G2620" t="s">
        <v>7949</v>
      </c>
      <c r="H2620" t="s">
        <v>7950</v>
      </c>
      <c r="I2620" s="3">
        <v>365</v>
      </c>
      <c r="J2620" t="s">
        <v>18489</v>
      </c>
      <c r="K2620" t="s">
        <v>18490</v>
      </c>
      <c r="L2620" t="s">
        <v>7971</v>
      </c>
      <c r="M2620" t="s">
        <v>7954</v>
      </c>
      <c r="N2620" t="s">
        <v>7971</v>
      </c>
      <c r="O2620" t="s">
        <v>7949</v>
      </c>
      <c r="P2620" t="s">
        <v>18491</v>
      </c>
      <c r="Q2620" t="s">
        <v>7973</v>
      </c>
      <c r="R2620" t="s">
        <v>7958</v>
      </c>
      <c r="S2620" t="s">
        <v>7959</v>
      </c>
      <c r="T2620" t="s">
        <v>7960</v>
      </c>
      <c r="U2620" t="s">
        <v>7961</v>
      </c>
      <c r="V2620" t="s">
        <v>7950</v>
      </c>
      <c r="W2620" t="s">
        <v>7950</v>
      </c>
      <c r="X2620" s="3">
        <v>140</v>
      </c>
      <c r="Y2620" t="s">
        <v>7948</v>
      </c>
      <c r="Z2620" s="3">
        <v>1</v>
      </c>
      <c r="AB2620" t="s">
        <v>7971</v>
      </c>
      <c r="AE2620" s="3">
        <v>0</v>
      </c>
      <c r="AF2620" s="3">
        <v>0</v>
      </c>
      <c r="AH2620" t="s">
        <v>8105</v>
      </c>
      <c r="AI2620" t="s">
        <v>7950</v>
      </c>
      <c r="AJ2620" t="s">
        <v>7950</v>
      </c>
      <c r="AK2620" t="s">
        <v>7950</v>
      </c>
      <c r="AL2620" t="s">
        <v>7950</v>
      </c>
      <c r="AM2620" t="s">
        <v>7950</v>
      </c>
      <c r="AN2620" t="s">
        <v>7950</v>
      </c>
      <c r="AO2620" t="s">
        <v>7950</v>
      </c>
      <c r="AR2620" t="s">
        <v>7964</v>
      </c>
      <c r="AV2620" t="s">
        <v>7950</v>
      </c>
      <c r="AW2620" t="s">
        <v>7950</v>
      </c>
      <c r="AX2620" s="3">
        <v>5</v>
      </c>
      <c r="AY2620" s="3">
        <v>28</v>
      </c>
      <c r="AZ2620" s="3">
        <v>7</v>
      </c>
      <c r="BC2620" t="s">
        <v>7950</v>
      </c>
      <c r="BD2620" t="s">
        <v>7950</v>
      </c>
    </row>
    <row r="2621" spans="1:56">
      <c r="A2621" t="s">
        <v>18492</v>
      </c>
      <c r="B2621" t="s">
        <v>18493</v>
      </c>
      <c r="C2621" t="s">
        <v>10794</v>
      </c>
      <c r="E2621" t="s">
        <v>7968</v>
      </c>
      <c r="F2621" t="s">
        <v>7948</v>
      </c>
      <c r="G2621" t="s">
        <v>7949</v>
      </c>
      <c r="H2621" t="s">
        <v>7950</v>
      </c>
      <c r="I2621" s="3">
        <v>365</v>
      </c>
      <c r="J2621" t="s">
        <v>10837</v>
      </c>
      <c r="K2621" t="s">
        <v>8020</v>
      </c>
      <c r="L2621" t="s">
        <v>7971</v>
      </c>
      <c r="M2621" t="s">
        <v>7954</v>
      </c>
      <c r="N2621" t="s">
        <v>7971</v>
      </c>
      <c r="O2621" t="s">
        <v>7949</v>
      </c>
      <c r="P2621" t="s">
        <v>18494</v>
      </c>
      <c r="Q2621" t="s">
        <v>7973</v>
      </c>
      <c r="R2621" t="s">
        <v>7958</v>
      </c>
      <c r="S2621" t="s">
        <v>7959</v>
      </c>
      <c r="T2621" t="s">
        <v>7960</v>
      </c>
      <c r="U2621" t="s">
        <v>7961</v>
      </c>
      <c r="V2621" t="s">
        <v>7950</v>
      </c>
      <c r="W2621" t="s">
        <v>7950</v>
      </c>
      <c r="X2621" s="3">
        <v>64</v>
      </c>
      <c r="Y2621" t="s">
        <v>7948</v>
      </c>
      <c r="Z2621" s="3">
        <v>1</v>
      </c>
      <c r="AB2621" t="s">
        <v>7971</v>
      </c>
      <c r="AE2621" s="3">
        <v>0</v>
      </c>
      <c r="AF2621" s="3">
        <v>0</v>
      </c>
      <c r="AH2621" t="s">
        <v>8075</v>
      </c>
      <c r="AI2621" t="s">
        <v>7950</v>
      </c>
      <c r="AJ2621" t="s">
        <v>7950</v>
      </c>
      <c r="AK2621" t="s">
        <v>7950</v>
      </c>
      <c r="AL2621" t="s">
        <v>7950</v>
      </c>
      <c r="AM2621" t="s">
        <v>7950</v>
      </c>
      <c r="AN2621" t="s">
        <v>7950</v>
      </c>
      <c r="AO2621" t="s">
        <v>7950</v>
      </c>
      <c r="AR2621" t="s">
        <v>7964</v>
      </c>
      <c r="AV2621" t="s">
        <v>7950</v>
      </c>
      <c r="AW2621" t="s">
        <v>7950</v>
      </c>
      <c r="AX2621" s="3">
        <v>4</v>
      </c>
      <c r="AY2621" s="3">
        <v>16</v>
      </c>
      <c r="AZ2621" s="3">
        <v>8</v>
      </c>
      <c r="BC2621" t="s">
        <v>7950</v>
      </c>
      <c r="BD2621" t="s">
        <v>7950</v>
      </c>
    </row>
    <row r="2622" spans="1:56">
      <c r="A2622" t="s">
        <v>18495</v>
      </c>
      <c r="B2622" t="s">
        <v>18496</v>
      </c>
      <c r="C2622" t="s">
        <v>8314</v>
      </c>
      <c r="E2622" t="s">
        <v>7968</v>
      </c>
      <c r="F2622" t="s">
        <v>7948</v>
      </c>
      <c r="G2622" t="s">
        <v>7949</v>
      </c>
      <c r="H2622" t="s">
        <v>7950</v>
      </c>
      <c r="I2622" s="3">
        <v>365</v>
      </c>
      <c r="J2622" t="s">
        <v>10837</v>
      </c>
      <c r="K2622" t="s">
        <v>10515</v>
      </c>
      <c r="L2622" t="s">
        <v>7971</v>
      </c>
      <c r="M2622" t="s">
        <v>7954</v>
      </c>
      <c r="N2622" t="s">
        <v>7971</v>
      </c>
      <c r="O2622" t="s">
        <v>7949</v>
      </c>
      <c r="P2622" t="s">
        <v>18497</v>
      </c>
      <c r="Q2622" t="s">
        <v>7973</v>
      </c>
      <c r="R2622" t="s">
        <v>7958</v>
      </c>
      <c r="S2622" t="s">
        <v>7959</v>
      </c>
      <c r="T2622" t="s">
        <v>7960</v>
      </c>
      <c r="U2622" t="s">
        <v>7961</v>
      </c>
      <c r="V2622" t="s">
        <v>7950</v>
      </c>
      <c r="W2622" t="s">
        <v>7950</v>
      </c>
      <c r="X2622" s="3">
        <v>36</v>
      </c>
      <c r="Y2622" t="s">
        <v>7948</v>
      </c>
      <c r="Z2622" s="3">
        <v>1</v>
      </c>
      <c r="AB2622" t="s">
        <v>7971</v>
      </c>
      <c r="AE2622" s="3">
        <v>0</v>
      </c>
      <c r="AF2622" s="3">
        <v>0</v>
      </c>
      <c r="AH2622" t="s">
        <v>10600</v>
      </c>
      <c r="AI2622" t="s">
        <v>7950</v>
      </c>
      <c r="AJ2622" t="s">
        <v>7950</v>
      </c>
      <c r="AK2622" t="s">
        <v>7950</v>
      </c>
      <c r="AL2622" t="s">
        <v>7950</v>
      </c>
      <c r="AM2622" t="s">
        <v>7950</v>
      </c>
      <c r="AN2622" t="s">
        <v>7950</v>
      </c>
      <c r="AO2622" t="s">
        <v>7950</v>
      </c>
      <c r="AR2622" t="s">
        <v>7964</v>
      </c>
      <c r="AV2622" t="s">
        <v>7950</v>
      </c>
      <c r="AW2622" t="s">
        <v>7950</v>
      </c>
      <c r="AX2622" s="3">
        <v>3</v>
      </c>
      <c r="AY2622" s="3">
        <v>12</v>
      </c>
      <c r="AZ2622" s="3">
        <v>6</v>
      </c>
      <c r="BC2622" t="s">
        <v>7950</v>
      </c>
      <c r="BD2622" t="s">
        <v>7950</v>
      </c>
    </row>
    <row r="2623" spans="1:56">
      <c r="A2623" t="s">
        <v>5437</v>
      </c>
      <c r="B2623" t="s">
        <v>11661</v>
      </c>
      <c r="C2623" t="s">
        <v>9343</v>
      </c>
      <c r="E2623" t="s">
        <v>7985</v>
      </c>
      <c r="F2623" t="s">
        <v>7948</v>
      </c>
      <c r="G2623" t="s">
        <v>8056</v>
      </c>
      <c r="H2623" t="s">
        <v>7950</v>
      </c>
      <c r="I2623" s="3">
        <v>365</v>
      </c>
      <c r="J2623" t="s">
        <v>18498</v>
      </c>
      <c r="K2623" t="s">
        <v>11663</v>
      </c>
      <c r="L2623" t="s">
        <v>7971</v>
      </c>
      <c r="M2623" t="s">
        <v>7954</v>
      </c>
      <c r="N2623" t="s">
        <v>7971</v>
      </c>
      <c r="O2623" t="s">
        <v>7949</v>
      </c>
      <c r="P2623" t="s">
        <v>18499</v>
      </c>
      <c r="Q2623" t="s">
        <v>10888</v>
      </c>
      <c r="R2623" t="s">
        <v>18500</v>
      </c>
      <c r="S2623" t="s">
        <v>12136</v>
      </c>
      <c r="T2623" t="s">
        <v>7960</v>
      </c>
      <c r="U2623" t="s">
        <v>7961</v>
      </c>
      <c r="V2623" t="s">
        <v>7950</v>
      </c>
      <c r="W2623" t="s">
        <v>7950</v>
      </c>
      <c r="X2623" s="3">
        <v>700</v>
      </c>
      <c r="Y2623" t="s">
        <v>7948</v>
      </c>
      <c r="Z2623" s="3">
        <v>1</v>
      </c>
      <c r="AB2623" t="s">
        <v>7962</v>
      </c>
      <c r="AC2623" t="s">
        <v>8062</v>
      </c>
      <c r="AE2623" s="3">
        <v>0</v>
      </c>
      <c r="AF2623" s="3">
        <v>0</v>
      </c>
      <c r="AH2623" t="s">
        <v>8063</v>
      </c>
      <c r="AI2623" s="3">
        <v>8918.94</v>
      </c>
      <c r="AJ2623" s="3">
        <v>0</v>
      </c>
      <c r="AK2623" s="3">
        <v>0</v>
      </c>
      <c r="AL2623" t="s">
        <v>7950</v>
      </c>
      <c r="AM2623" s="3">
        <v>0</v>
      </c>
      <c r="AN2623" t="s">
        <v>7950</v>
      </c>
      <c r="AO2623" s="3">
        <v>0</v>
      </c>
      <c r="AQ2623" t="s">
        <v>11555</v>
      </c>
      <c r="AR2623" t="s">
        <v>7964</v>
      </c>
      <c r="AU2623" t="s">
        <v>8065</v>
      </c>
      <c r="AV2623" s="3">
        <v>0</v>
      </c>
      <c r="AW2623" s="3">
        <v>0</v>
      </c>
      <c r="AX2623" s="3">
        <v>14</v>
      </c>
      <c r="AY2623" s="3">
        <v>50</v>
      </c>
      <c r="AZ2623" s="3">
        <v>5</v>
      </c>
      <c r="BC2623" s="3">
        <v>0</v>
      </c>
      <c r="BD2623" t="s">
        <v>7950</v>
      </c>
    </row>
    <row r="2624" spans="1:56">
      <c r="A2624" t="s">
        <v>2602</v>
      </c>
      <c r="B2624" t="s">
        <v>18501</v>
      </c>
      <c r="C2624" t="s">
        <v>9343</v>
      </c>
      <c r="D2624" s="2" t="s">
        <v>8123</v>
      </c>
      <c r="E2624" t="s">
        <v>7985</v>
      </c>
      <c r="F2624" t="s">
        <v>7948</v>
      </c>
      <c r="G2624" t="s">
        <v>8056</v>
      </c>
      <c r="H2624" t="s">
        <v>7950</v>
      </c>
      <c r="I2624" s="3">
        <v>365</v>
      </c>
      <c r="J2624" t="s">
        <v>18502</v>
      </c>
      <c r="K2624" t="s">
        <v>10898</v>
      </c>
      <c r="L2624" t="s">
        <v>7971</v>
      </c>
      <c r="M2624" t="s">
        <v>7954</v>
      </c>
      <c r="N2624" t="s">
        <v>7971</v>
      </c>
      <c r="O2624" t="s">
        <v>7949</v>
      </c>
      <c r="P2624" t="s">
        <v>18503</v>
      </c>
      <c r="Q2624" t="s">
        <v>10888</v>
      </c>
      <c r="R2624" t="s">
        <v>18504</v>
      </c>
      <c r="S2624" t="s">
        <v>8554</v>
      </c>
      <c r="T2624" t="s">
        <v>7960</v>
      </c>
      <c r="U2624" t="s">
        <v>7961</v>
      </c>
      <c r="V2624" t="s">
        <v>7950</v>
      </c>
      <c r="W2624" t="s">
        <v>7950</v>
      </c>
      <c r="X2624" s="3">
        <v>440</v>
      </c>
      <c r="Y2624" t="s">
        <v>7948</v>
      </c>
      <c r="Z2624" s="3">
        <v>1</v>
      </c>
      <c r="AB2624" t="s">
        <v>7962</v>
      </c>
      <c r="AC2624" t="s">
        <v>8062</v>
      </c>
      <c r="AE2624" s="3">
        <v>0</v>
      </c>
      <c r="AF2624" s="3">
        <v>0</v>
      </c>
      <c r="AH2624" t="s">
        <v>8063</v>
      </c>
      <c r="AI2624" s="3">
        <v>13246.15</v>
      </c>
      <c r="AJ2624" s="3">
        <v>0</v>
      </c>
      <c r="AK2624" s="3">
        <v>0</v>
      </c>
      <c r="AL2624" t="s">
        <v>7950</v>
      </c>
      <c r="AM2624" s="3">
        <v>0</v>
      </c>
      <c r="AN2624" t="s">
        <v>7950</v>
      </c>
      <c r="AO2624" s="3">
        <v>0</v>
      </c>
      <c r="AQ2624" t="s">
        <v>18505</v>
      </c>
      <c r="AR2624" t="s">
        <v>11007</v>
      </c>
      <c r="AS2624" t="s">
        <v>11236</v>
      </c>
      <c r="AU2624" t="s">
        <v>8065</v>
      </c>
      <c r="AV2624" s="3">
        <v>0</v>
      </c>
      <c r="AW2624" s="3">
        <v>0</v>
      </c>
      <c r="AX2624" s="3">
        <v>11</v>
      </c>
      <c r="AY2624" s="3">
        <v>40</v>
      </c>
      <c r="AZ2624" s="3">
        <v>5</v>
      </c>
      <c r="BA2624" t="s">
        <v>8314</v>
      </c>
      <c r="BB2624" t="s">
        <v>8314</v>
      </c>
      <c r="BC2624" s="3">
        <v>0</v>
      </c>
      <c r="BD2624" t="s">
        <v>7950</v>
      </c>
    </row>
    <row r="2625" spans="1:56">
      <c r="A2625" t="s">
        <v>4329</v>
      </c>
      <c r="B2625" t="s">
        <v>18506</v>
      </c>
      <c r="C2625" t="s">
        <v>9413</v>
      </c>
      <c r="D2625" s="2" t="s">
        <v>8141</v>
      </c>
      <c r="E2625" t="s">
        <v>7985</v>
      </c>
      <c r="F2625" t="s">
        <v>7948</v>
      </c>
      <c r="G2625" t="s">
        <v>7949</v>
      </c>
      <c r="H2625" t="s">
        <v>7950</v>
      </c>
      <c r="I2625" s="3">
        <v>365</v>
      </c>
      <c r="J2625" t="s">
        <v>18507</v>
      </c>
      <c r="K2625" t="s">
        <v>18508</v>
      </c>
      <c r="L2625" t="s">
        <v>7971</v>
      </c>
      <c r="M2625" t="s">
        <v>7954</v>
      </c>
      <c r="N2625" t="s">
        <v>7971</v>
      </c>
      <c r="O2625" t="s">
        <v>7949</v>
      </c>
      <c r="P2625" t="s">
        <v>18509</v>
      </c>
      <c r="Q2625" t="s">
        <v>10888</v>
      </c>
      <c r="R2625" t="s">
        <v>7958</v>
      </c>
      <c r="S2625" t="s">
        <v>7959</v>
      </c>
      <c r="T2625" t="s">
        <v>7960</v>
      </c>
      <c r="U2625" t="s">
        <v>7961</v>
      </c>
      <c r="V2625" t="s">
        <v>7950</v>
      </c>
      <c r="W2625" t="s">
        <v>7950</v>
      </c>
      <c r="X2625" s="3">
        <v>1300</v>
      </c>
      <c r="Y2625" t="s">
        <v>7948</v>
      </c>
      <c r="Z2625" s="3">
        <v>1</v>
      </c>
      <c r="AB2625" t="s">
        <v>7962</v>
      </c>
      <c r="AC2625" t="s">
        <v>8145</v>
      </c>
      <c r="AE2625" s="3">
        <v>0</v>
      </c>
      <c r="AF2625" s="3">
        <v>0</v>
      </c>
      <c r="AH2625" t="s">
        <v>8146</v>
      </c>
      <c r="AI2625" t="s">
        <v>7950</v>
      </c>
      <c r="AJ2625" t="s">
        <v>7950</v>
      </c>
      <c r="AK2625" t="s">
        <v>7950</v>
      </c>
      <c r="AL2625" t="s">
        <v>7950</v>
      </c>
      <c r="AM2625" t="s">
        <v>7950</v>
      </c>
      <c r="AN2625" t="s">
        <v>7950</v>
      </c>
      <c r="AO2625" t="s">
        <v>7950</v>
      </c>
      <c r="AR2625" t="s">
        <v>7964</v>
      </c>
      <c r="AV2625" t="s">
        <v>7950</v>
      </c>
      <c r="AW2625" t="s">
        <v>7950</v>
      </c>
      <c r="AX2625" s="3">
        <v>26</v>
      </c>
      <c r="AY2625" s="3">
        <v>50</v>
      </c>
      <c r="AZ2625" s="3">
        <v>5</v>
      </c>
      <c r="BC2625" t="s">
        <v>7950</v>
      </c>
      <c r="BD2625" t="s">
        <v>7950</v>
      </c>
    </row>
    <row r="2626" spans="1:56">
      <c r="A2626" t="s">
        <v>5057</v>
      </c>
      <c r="B2626" t="s">
        <v>18510</v>
      </c>
      <c r="C2626" t="s">
        <v>9413</v>
      </c>
      <c r="D2626" s="2" t="s">
        <v>8141</v>
      </c>
      <c r="E2626" t="s">
        <v>7976</v>
      </c>
      <c r="F2626" t="s">
        <v>7948</v>
      </c>
      <c r="G2626" t="s">
        <v>7949</v>
      </c>
      <c r="H2626" t="s">
        <v>7950</v>
      </c>
      <c r="I2626" s="3">
        <v>365</v>
      </c>
      <c r="J2626" t="s">
        <v>18511</v>
      </c>
      <c r="K2626" t="s">
        <v>18512</v>
      </c>
      <c r="L2626" t="s">
        <v>7971</v>
      </c>
      <c r="M2626" t="s">
        <v>7954</v>
      </c>
      <c r="N2626" t="s">
        <v>7971</v>
      </c>
      <c r="O2626" t="s">
        <v>7949</v>
      </c>
      <c r="P2626" t="s">
        <v>18513</v>
      </c>
      <c r="Q2626" t="s">
        <v>10888</v>
      </c>
      <c r="R2626" t="s">
        <v>7958</v>
      </c>
      <c r="S2626" t="s">
        <v>7959</v>
      </c>
      <c r="T2626" t="s">
        <v>7960</v>
      </c>
      <c r="U2626" t="s">
        <v>7961</v>
      </c>
      <c r="V2626" t="s">
        <v>7950</v>
      </c>
      <c r="W2626" t="s">
        <v>7950</v>
      </c>
      <c r="X2626" s="3">
        <v>616</v>
      </c>
      <c r="Y2626" t="s">
        <v>7948</v>
      </c>
      <c r="Z2626" s="3">
        <v>1</v>
      </c>
      <c r="AB2626" t="s">
        <v>7981</v>
      </c>
      <c r="AC2626" t="s">
        <v>8145</v>
      </c>
      <c r="AE2626" s="3">
        <v>0</v>
      </c>
      <c r="AF2626" s="3">
        <v>0</v>
      </c>
      <c r="AH2626" t="s">
        <v>18514</v>
      </c>
      <c r="AI2626" t="s">
        <v>7950</v>
      </c>
      <c r="AJ2626" t="s">
        <v>7950</v>
      </c>
      <c r="AK2626" t="s">
        <v>7950</v>
      </c>
      <c r="AL2626" t="s">
        <v>7950</v>
      </c>
      <c r="AM2626" t="s">
        <v>7950</v>
      </c>
      <c r="AN2626" t="s">
        <v>7950</v>
      </c>
      <c r="AO2626" t="s">
        <v>7950</v>
      </c>
      <c r="AR2626" t="s">
        <v>7964</v>
      </c>
      <c r="AV2626" t="s">
        <v>7950</v>
      </c>
      <c r="AW2626" t="s">
        <v>7950</v>
      </c>
      <c r="AX2626" s="3">
        <v>11</v>
      </c>
      <c r="AY2626" s="3">
        <v>56</v>
      </c>
      <c r="AZ2626" s="3">
        <v>4</v>
      </c>
      <c r="BC2626" t="s">
        <v>7950</v>
      </c>
      <c r="BD2626" t="s">
        <v>7950</v>
      </c>
    </row>
    <row r="2627" spans="1:56">
      <c r="A2627" t="s">
        <v>2484</v>
      </c>
      <c r="B2627" t="s">
        <v>18515</v>
      </c>
      <c r="C2627" t="s">
        <v>7975</v>
      </c>
      <c r="D2627" s="2" t="s">
        <v>7998</v>
      </c>
      <c r="E2627" t="s">
        <v>7985</v>
      </c>
      <c r="F2627" t="s">
        <v>7948</v>
      </c>
      <c r="G2627" t="s">
        <v>7949</v>
      </c>
      <c r="H2627" t="s">
        <v>7950</v>
      </c>
      <c r="I2627" s="3">
        <v>365</v>
      </c>
      <c r="J2627" t="s">
        <v>18516</v>
      </c>
      <c r="K2627" t="s">
        <v>18422</v>
      </c>
      <c r="L2627" t="s">
        <v>7971</v>
      </c>
      <c r="M2627" t="s">
        <v>7954</v>
      </c>
      <c r="N2627" t="s">
        <v>7971</v>
      </c>
      <c r="O2627" t="s">
        <v>7949</v>
      </c>
      <c r="P2627" t="s">
        <v>18517</v>
      </c>
      <c r="Q2627" t="s">
        <v>10888</v>
      </c>
      <c r="R2627" t="s">
        <v>7958</v>
      </c>
      <c r="S2627" t="s">
        <v>7959</v>
      </c>
      <c r="T2627" t="s">
        <v>7960</v>
      </c>
      <c r="U2627" t="s">
        <v>7961</v>
      </c>
      <c r="V2627" t="s">
        <v>7950</v>
      </c>
      <c r="W2627" t="s">
        <v>7950</v>
      </c>
      <c r="X2627" s="3">
        <v>700</v>
      </c>
      <c r="Y2627" t="s">
        <v>7948</v>
      </c>
      <c r="Z2627" s="3">
        <v>1</v>
      </c>
      <c r="AC2627" t="s">
        <v>8001</v>
      </c>
      <c r="AE2627" s="3">
        <v>0</v>
      </c>
      <c r="AF2627" s="3">
        <v>0</v>
      </c>
      <c r="AH2627" t="s">
        <v>8075</v>
      </c>
      <c r="AI2627" t="s">
        <v>7950</v>
      </c>
      <c r="AJ2627" t="s">
        <v>7950</v>
      </c>
      <c r="AK2627" t="s">
        <v>7950</v>
      </c>
      <c r="AL2627" t="s">
        <v>7950</v>
      </c>
      <c r="AM2627" t="s">
        <v>7950</v>
      </c>
      <c r="AN2627" t="s">
        <v>7950</v>
      </c>
      <c r="AO2627" t="s">
        <v>7950</v>
      </c>
      <c r="AR2627" t="s">
        <v>7964</v>
      </c>
      <c r="AV2627" t="s">
        <v>7950</v>
      </c>
      <c r="AW2627" t="s">
        <v>7950</v>
      </c>
      <c r="AX2627" s="3">
        <v>14</v>
      </c>
      <c r="AY2627" s="3">
        <v>50</v>
      </c>
      <c r="AZ2627" s="3">
        <v>5</v>
      </c>
      <c r="BC2627" t="s">
        <v>7950</v>
      </c>
      <c r="BD2627" t="s">
        <v>7950</v>
      </c>
    </row>
    <row r="2628" spans="1:56">
      <c r="A2628" t="s">
        <v>18518</v>
      </c>
      <c r="B2628" t="s">
        <v>18519</v>
      </c>
      <c r="C2628" t="s">
        <v>7971</v>
      </c>
      <c r="E2628" t="s">
        <v>7993</v>
      </c>
      <c r="F2628" t="s">
        <v>7948</v>
      </c>
      <c r="G2628" t="s">
        <v>7949</v>
      </c>
      <c r="H2628" t="s">
        <v>7950</v>
      </c>
      <c r="I2628" s="3">
        <v>365</v>
      </c>
      <c r="J2628" t="s">
        <v>18520</v>
      </c>
      <c r="K2628" t="s">
        <v>11022</v>
      </c>
      <c r="L2628" t="s">
        <v>7971</v>
      </c>
      <c r="M2628" t="s">
        <v>7954</v>
      </c>
      <c r="N2628" t="s">
        <v>7971</v>
      </c>
      <c r="O2628" t="s">
        <v>7949</v>
      </c>
      <c r="P2628" t="s">
        <v>18521</v>
      </c>
      <c r="Q2628" t="s">
        <v>7973</v>
      </c>
      <c r="R2628" t="s">
        <v>7958</v>
      </c>
      <c r="S2628" t="s">
        <v>7959</v>
      </c>
      <c r="T2628" t="s">
        <v>7960</v>
      </c>
      <c r="U2628" t="s">
        <v>7961</v>
      </c>
      <c r="V2628" t="s">
        <v>7950</v>
      </c>
      <c r="W2628" t="s">
        <v>7950</v>
      </c>
      <c r="X2628" s="3">
        <v>70</v>
      </c>
      <c r="Y2628" t="s">
        <v>7948</v>
      </c>
      <c r="Z2628" s="3">
        <v>1</v>
      </c>
      <c r="AB2628" t="s">
        <v>7962</v>
      </c>
      <c r="AE2628" s="3">
        <v>0</v>
      </c>
      <c r="AF2628" s="3">
        <v>0</v>
      </c>
      <c r="AH2628" t="s">
        <v>8105</v>
      </c>
      <c r="AI2628" s="3">
        <v>8830.85</v>
      </c>
      <c r="AJ2628" t="s">
        <v>7950</v>
      </c>
      <c r="AK2628" t="s">
        <v>7950</v>
      </c>
      <c r="AL2628" t="s">
        <v>7950</v>
      </c>
      <c r="AM2628" t="s">
        <v>7950</v>
      </c>
      <c r="AN2628" t="s">
        <v>7950</v>
      </c>
      <c r="AO2628" t="s">
        <v>7950</v>
      </c>
      <c r="AR2628" t="s">
        <v>7964</v>
      </c>
      <c r="AV2628" t="s">
        <v>7950</v>
      </c>
      <c r="AW2628" t="s">
        <v>7950</v>
      </c>
      <c r="AX2628" s="3">
        <v>5</v>
      </c>
      <c r="AY2628" s="3">
        <v>14</v>
      </c>
      <c r="AZ2628" s="3">
        <v>7</v>
      </c>
      <c r="BC2628" t="s">
        <v>7950</v>
      </c>
      <c r="BD2628" t="s">
        <v>7950</v>
      </c>
    </row>
    <row r="2629" spans="1:56">
      <c r="A2629" t="s">
        <v>7417</v>
      </c>
      <c r="B2629" t="s">
        <v>10933</v>
      </c>
      <c r="C2629" t="s">
        <v>9343</v>
      </c>
      <c r="E2629" t="s">
        <v>8038</v>
      </c>
      <c r="F2629" t="s">
        <v>7948</v>
      </c>
      <c r="G2629" t="s">
        <v>7949</v>
      </c>
      <c r="H2629" t="s">
        <v>7950</v>
      </c>
      <c r="I2629" s="3">
        <v>365</v>
      </c>
      <c r="J2629" t="s">
        <v>18522</v>
      </c>
      <c r="K2629" t="s">
        <v>18523</v>
      </c>
      <c r="L2629" t="s">
        <v>7971</v>
      </c>
      <c r="M2629" t="s">
        <v>7954</v>
      </c>
      <c r="N2629" t="s">
        <v>7971</v>
      </c>
      <c r="O2629" t="s">
        <v>7949</v>
      </c>
      <c r="P2629" t="s">
        <v>18524</v>
      </c>
      <c r="Q2629" t="s">
        <v>10888</v>
      </c>
      <c r="R2629" t="s">
        <v>7958</v>
      </c>
      <c r="S2629" t="s">
        <v>7959</v>
      </c>
      <c r="T2629" t="s">
        <v>7960</v>
      </c>
      <c r="U2629" t="s">
        <v>8223</v>
      </c>
      <c r="V2629" t="s">
        <v>7950</v>
      </c>
      <c r="W2629" t="s">
        <v>7950</v>
      </c>
      <c r="X2629" s="3">
        <v>252</v>
      </c>
      <c r="Y2629" t="s">
        <v>7948</v>
      </c>
      <c r="Z2629" s="3">
        <v>1</v>
      </c>
      <c r="AB2629" t="s">
        <v>7962</v>
      </c>
      <c r="AC2629" t="s">
        <v>7963</v>
      </c>
      <c r="AE2629" s="3">
        <v>0</v>
      </c>
      <c r="AF2629" s="3">
        <v>0</v>
      </c>
      <c r="AH2629" t="s">
        <v>11012</v>
      </c>
      <c r="AI2629" s="3">
        <v>3721.73</v>
      </c>
      <c r="AJ2629" t="s">
        <v>7950</v>
      </c>
      <c r="AK2629" t="s">
        <v>7950</v>
      </c>
      <c r="AL2629" t="s">
        <v>7950</v>
      </c>
      <c r="AM2629" t="s">
        <v>7950</v>
      </c>
      <c r="AN2629" t="s">
        <v>7950</v>
      </c>
      <c r="AO2629" t="s">
        <v>7950</v>
      </c>
      <c r="AR2629" t="s">
        <v>7964</v>
      </c>
      <c r="AV2629" t="s">
        <v>7950</v>
      </c>
      <c r="AW2629" t="s">
        <v>7950</v>
      </c>
      <c r="AX2629" s="3">
        <v>7</v>
      </c>
      <c r="AY2629" s="3">
        <v>36</v>
      </c>
      <c r="AZ2629" s="3">
        <v>4</v>
      </c>
      <c r="BC2629" t="s">
        <v>7950</v>
      </c>
      <c r="BD2629" t="s">
        <v>7950</v>
      </c>
    </row>
    <row r="2630" spans="1:56">
      <c r="A2630" t="s">
        <v>7116</v>
      </c>
      <c r="B2630" t="s">
        <v>18525</v>
      </c>
      <c r="C2630" t="s">
        <v>9437</v>
      </c>
      <c r="E2630" t="s">
        <v>10923</v>
      </c>
      <c r="F2630" t="s">
        <v>7948</v>
      </c>
      <c r="G2630" t="s">
        <v>7949</v>
      </c>
      <c r="H2630" t="s">
        <v>7950</v>
      </c>
      <c r="I2630" s="3">
        <v>365</v>
      </c>
      <c r="J2630" t="s">
        <v>18526</v>
      </c>
      <c r="K2630" t="s">
        <v>16859</v>
      </c>
      <c r="L2630" t="s">
        <v>7971</v>
      </c>
      <c r="M2630" t="s">
        <v>7954</v>
      </c>
      <c r="N2630" t="s">
        <v>7971</v>
      </c>
      <c r="O2630" t="s">
        <v>7949</v>
      </c>
      <c r="P2630" t="s">
        <v>18527</v>
      </c>
      <c r="Q2630" t="s">
        <v>10888</v>
      </c>
      <c r="R2630" t="s">
        <v>7958</v>
      </c>
      <c r="S2630" t="s">
        <v>7959</v>
      </c>
      <c r="T2630" t="s">
        <v>7960</v>
      </c>
      <c r="U2630" t="s">
        <v>7961</v>
      </c>
      <c r="V2630" t="s">
        <v>7950</v>
      </c>
      <c r="W2630" t="s">
        <v>7950</v>
      </c>
      <c r="X2630" s="3">
        <v>315</v>
      </c>
      <c r="Y2630" t="s">
        <v>7948</v>
      </c>
      <c r="Z2630" s="3">
        <v>1</v>
      </c>
      <c r="AB2630" t="s">
        <v>7962</v>
      </c>
      <c r="AC2630" t="s">
        <v>7963</v>
      </c>
      <c r="AE2630" s="3">
        <v>0</v>
      </c>
      <c r="AF2630" s="3">
        <v>0</v>
      </c>
      <c r="AH2630" t="s">
        <v>16861</v>
      </c>
      <c r="AI2630" s="3">
        <v>12329.22</v>
      </c>
      <c r="AJ2630" t="s">
        <v>7950</v>
      </c>
      <c r="AK2630" t="s">
        <v>7950</v>
      </c>
      <c r="AL2630" t="s">
        <v>7950</v>
      </c>
      <c r="AM2630" t="s">
        <v>7950</v>
      </c>
      <c r="AN2630" t="s">
        <v>7950</v>
      </c>
      <c r="AO2630" t="s">
        <v>7950</v>
      </c>
      <c r="AR2630" t="s">
        <v>7964</v>
      </c>
      <c r="AV2630" t="s">
        <v>7950</v>
      </c>
      <c r="AW2630" t="s">
        <v>7950</v>
      </c>
      <c r="AX2630" s="3">
        <v>9</v>
      </c>
      <c r="AY2630" s="3">
        <v>35</v>
      </c>
      <c r="AZ2630" s="3">
        <v>5</v>
      </c>
      <c r="BC2630" t="s">
        <v>7950</v>
      </c>
      <c r="BD2630" t="s">
        <v>7950</v>
      </c>
    </row>
    <row r="2631" spans="1:56">
      <c r="A2631" t="s">
        <v>851</v>
      </c>
      <c r="B2631" t="s">
        <v>18528</v>
      </c>
      <c r="C2631" t="s">
        <v>7886</v>
      </c>
      <c r="D2631" s="2" t="s">
        <v>7998</v>
      </c>
      <c r="E2631" t="s">
        <v>7985</v>
      </c>
      <c r="F2631" t="s">
        <v>7948</v>
      </c>
      <c r="G2631" t="s">
        <v>7949</v>
      </c>
      <c r="H2631" t="s">
        <v>7950</v>
      </c>
      <c r="I2631" s="3">
        <v>365</v>
      </c>
      <c r="J2631" t="s">
        <v>18529</v>
      </c>
      <c r="K2631" t="s">
        <v>7978</v>
      </c>
      <c r="L2631" t="s">
        <v>7971</v>
      </c>
      <c r="M2631" t="s">
        <v>7954</v>
      </c>
      <c r="N2631" t="s">
        <v>7971</v>
      </c>
      <c r="O2631" t="s">
        <v>7949</v>
      </c>
      <c r="P2631" t="s">
        <v>18530</v>
      </c>
      <c r="Q2631" t="s">
        <v>10888</v>
      </c>
      <c r="R2631" t="s">
        <v>7958</v>
      </c>
      <c r="S2631" t="s">
        <v>7959</v>
      </c>
      <c r="T2631" t="s">
        <v>7960</v>
      </c>
      <c r="U2631" t="s">
        <v>7961</v>
      </c>
      <c r="V2631" t="s">
        <v>7950</v>
      </c>
      <c r="W2631" t="s">
        <v>7950</v>
      </c>
      <c r="X2631" s="3">
        <v>320</v>
      </c>
      <c r="Y2631" t="s">
        <v>7948</v>
      </c>
      <c r="Z2631" s="3">
        <v>1</v>
      </c>
      <c r="AC2631" t="s">
        <v>8001</v>
      </c>
      <c r="AE2631" s="3">
        <v>0</v>
      </c>
      <c r="AF2631" s="3">
        <v>0</v>
      </c>
      <c r="AH2631" t="s">
        <v>10580</v>
      </c>
      <c r="AI2631" t="s">
        <v>7950</v>
      </c>
      <c r="AJ2631" t="s">
        <v>7950</v>
      </c>
      <c r="AK2631" t="s">
        <v>7950</v>
      </c>
      <c r="AL2631" t="s">
        <v>7950</v>
      </c>
      <c r="AM2631" t="s">
        <v>7950</v>
      </c>
      <c r="AN2631" t="s">
        <v>7950</v>
      </c>
      <c r="AO2631" t="s">
        <v>7950</v>
      </c>
      <c r="AR2631" t="s">
        <v>7964</v>
      </c>
      <c r="AV2631" t="s">
        <v>7950</v>
      </c>
      <c r="AW2631" t="s">
        <v>7950</v>
      </c>
      <c r="AX2631" s="3">
        <v>8</v>
      </c>
      <c r="AY2631" s="3">
        <v>40</v>
      </c>
      <c r="AZ2631" s="3">
        <v>5</v>
      </c>
      <c r="BC2631" t="s">
        <v>7950</v>
      </c>
      <c r="BD2631" t="s">
        <v>7950</v>
      </c>
    </row>
    <row r="2632" spans="1:56">
      <c r="A2632" t="s">
        <v>18531</v>
      </c>
      <c r="B2632" t="s">
        <v>18532</v>
      </c>
      <c r="C2632" t="s">
        <v>16528</v>
      </c>
      <c r="E2632" t="s">
        <v>7993</v>
      </c>
      <c r="F2632" t="s">
        <v>7948</v>
      </c>
      <c r="G2632" t="s">
        <v>7949</v>
      </c>
      <c r="H2632" t="s">
        <v>7950</v>
      </c>
      <c r="I2632" s="3">
        <v>365</v>
      </c>
      <c r="J2632" t="s">
        <v>10837</v>
      </c>
      <c r="K2632" t="s">
        <v>8013</v>
      </c>
      <c r="L2632" t="s">
        <v>7971</v>
      </c>
      <c r="M2632" t="s">
        <v>7954</v>
      </c>
      <c r="N2632" t="s">
        <v>7971</v>
      </c>
      <c r="O2632" t="s">
        <v>7949</v>
      </c>
      <c r="P2632" t="s">
        <v>18533</v>
      </c>
      <c r="Q2632" t="s">
        <v>7973</v>
      </c>
      <c r="R2632" t="s">
        <v>7958</v>
      </c>
      <c r="S2632" t="s">
        <v>7959</v>
      </c>
      <c r="T2632" t="s">
        <v>7960</v>
      </c>
      <c r="U2632" t="s">
        <v>7961</v>
      </c>
      <c r="V2632" t="s">
        <v>7950</v>
      </c>
      <c r="W2632" t="s">
        <v>7950</v>
      </c>
      <c r="X2632" s="3">
        <v>70</v>
      </c>
      <c r="Y2632" t="s">
        <v>7948</v>
      </c>
      <c r="Z2632" s="3">
        <v>1</v>
      </c>
      <c r="AB2632" t="s">
        <v>7962</v>
      </c>
      <c r="AE2632" s="3">
        <v>0</v>
      </c>
      <c r="AF2632" s="3">
        <v>0</v>
      </c>
      <c r="AH2632" t="s">
        <v>8042</v>
      </c>
      <c r="AI2632" t="s">
        <v>7950</v>
      </c>
      <c r="AJ2632" t="s">
        <v>7950</v>
      </c>
      <c r="AK2632" t="s">
        <v>7950</v>
      </c>
      <c r="AL2632" t="s">
        <v>7950</v>
      </c>
      <c r="AM2632" t="s">
        <v>7950</v>
      </c>
      <c r="AN2632" t="s">
        <v>7950</v>
      </c>
      <c r="AO2632" t="s">
        <v>7950</v>
      </c>
      <c r="AR2632" t="s">
        <v>7964</v>
      </c>
      <c r="AV2632" t="s">
        <v>7950</v>
      </c>
      <c r="AW2632" t="s">
        <v>7950</v>
      </c>
      <c r="AX2632" s="3">
        <v>5</v>
      </c>
      <c r="AY2632" s="3">
        <v>14</v>
      </c>
      <c r="AZ2632" s="3">
        <v>7</v>
      </c>
      <c r="BC2632" t="s">
        <v>7950</v>
      </c>
      <c r="BD2632" t="s">
        <v>7950</v>
      </c>
    </row>
    <row r="2633" spans="1:56">
      <c r="A2633" t="s">
        <v>3343</v>
      </c>
      <c r="B2633" t="s">
        <v>18534</v>
      </c>
      <c r="C2633" t="s">
        <v>9343</v>
      </c>
      <c r="E2633" t="s">
        <v>7985</v>
      </c>
      <c r="F2633" t="s">
        <v>7948</v>
      </c>
      <c r="G2633" t="s">
        <v>7949</v>
      </c>
      <c r="H2633" t="s">
        <v>7950</v>
      </c>
      <c r="I2633" s="3">
        <v>365</v>
      </c>
      <c r="J2633" t="s">
        <v>18535</v>
      </c>
      <c r="K2633" t="s">
        <v>18536</v>
      </c>
      <c r="L2633" t="s">
        <v>7971</v>
      </c>
      <c r="M2633" t="s">
        <v>7954</v>
      </c>
      <c r="N2633" t="s">
        <v>7971</v>
      </c>
      <c r="O2633" t="s">
        <v>7949</v>
      </c>
      <c r="P2633" t="s">
        <v>18537</v>
      </c>
      <c r="Q2633" t="s">
        <v>10888</v>
      </c>
      <c r="R2633" t="s">
        <v>7958</v>
      </c>
      <c r="S2633" t="s">
        <v>7959</v>
      </c>
      <c r="T2633" t="s">
        <v>7960</v>
      </c>
      <c r="U2633" t="s">
        <v>7961</v>
      </c>
      <c r="V2633" t="s">
        <v>7950</v>
      </c>
      <c r="W2633" t="s">
        <v>7950</v>
      </c>
      <c r="X2633" s="3">
        <v>120</v>
      </c>
      <c r="Y2633" t="s">
        <v>7948</v>
      </c>
      <c r="Z2633" s="3">
        <v>1</v>
      </c>
      <c r="AB2633" t="s">
        <v>7962</v>
      </c>
      <c r="AC2633" t="s">
        <v>7963</v>
      </c>
      <c r="AE2633" s="3">
        <v>0</v>
      </c>
      <c r="AF2633" s="3">
        <v>0</v>
      </c>
      <c r="AH2633" t="s">
        <v>11007</v>
      </c>
      <c r="AI2633" s="3">
        <v>16592.61</v>
      </c>
      <c r="AJ2633" t="s">
        <v>7950</v>
      </c>
      <c r="AK2633" t="s">
        <v>7950</v>
      </c>
      <c r="AL2633" t="s">
        <v>7950</v>
      </c>
      <c r="AM2633" t="s">
        <v>7950</v>
      </c>
      <c r="AN2633" t="s">
        <v>7950</v>
      </c>
      <c r="AO2633" t="s">
        <v>7950</v>
      </c>
      <c r="AR2633" t="s">
        <v>7964</v>
      </c>
      <c r="AV2633" t="s">
        <v>7950</v>
      </c>
      <c r="AW2633" t="s">
        <v>7950</v>
      </c>
      <c r="AX2633" s="3">
        <v>6</v>
      </c>
      <c r="AY2633" s="3">
        <v>20</v>
      </c>
      <c r="AZ2633" s="3">
        <v>5</v>
      </c>
      <c r="BC2633" t="s">
        <v>7950</v>
      </c>
      <c r="BD2633" t="s">
        <v>7950</v>
      </c>
    </row>
    <row r="2634" spans="1:56">
      <c r="A2634" t="s">
        <v>7099</v>
      </c>
      <c r="B2634" t="s">
        <v>18538</v>
      </c>
      <c r="C2634" t="s">
        <v>9343</v>
      </c>
      <c r="E2634" t="s">
        <v>10923</v>
      </c>
      <c r="F2634" t="s">
        <v>7948</v>
      </c>
      <c r="G2634" t="s">
        <v>7949</v>
      </c>
      <c r="H2634" t="s">
        <v>7950</v>
      </c>
      <c r="I2634" s="3">
        <v>365</v>
      </c>
      <c r="J2634" t="s">
        <v>18539</v>
      </c>
      <c r="K2634" t="s">
        <v>12539</v>
      </c>
      <c r="L2634" t="s">
        <v>7971</v>
      </c>
      <c r="M2634" t="s">
        <v>7954</v>
      </c>
      <c r="N2634" t="s">
        <v>7971</v>
      </c>
      <c r="O2634" t="s">
        <v>7949</v>
      </c>
      <c r="P2634" t="s">
        <v>18540</v>
      </c>
      <c r="Q2634" t="s">
        <v>10888</v>
      </c>
      <c r="R2634" t="s">
        <v>7958</v>
      </c>
      <c r="S2634" t="s">
        <v>7959</v>
      </c>
      <c r="T2634" t="s">
        <v>7960</v>
      </c>
      <c r="U2634" t="s">
        <v>7961</v>
      </c>
      <c r="V2634" t="s">
        <v>7950</v>
      </c>
      <c r="W2634" t="s">
        <v>7950</v>
      </c>
      <c r="X2634" s="3">
        <v>440</v>
      </c>
      <c r="Y2634" t="s">
        <v>7948</v>
      </c>
      <c r="Z2634" s="3">
        <v>1</v>
      </c>
      <c r="AC2634" t="s">
        <v>7963</v>
      </c>
      <c r="AE2634" s="3">
        <v>0</v>
      </c>
      <c r="AF2634" s="3">
        <v>0</v>
      </c>
      <c r="AH2634" t="s">
        <v>8359</v>
      </c>
      <c r="AI2634" s="3">
        <v>11775.78</v>
      </c>
      <c r="AJ2634" t="s">
        <v>7950</v>
      </c>
      <c r="AK2634" t="s">
        <v>7950</v>
      </c>
      <c r="AL2634" t="s">
        <v>7950</v>
      </c>
      <c r="AM2634" t="s">
        <v>7950</v>
      </c>
      <c r="AN2634" t="s">
        <v>7950</v>
      </c>
      <c r="AO2634" t="s">
        <v>7950</v>
      </c>
      <c r="AR2634" t="s">
        <v>7964</v>
      </c>
      <c r="AV2634" t="s">
        <v>7950</v>
      </c>
      <c r="AW2634" t="s">
        <v>7950</v>
      </c>
      <c r="AX2634" s="3">
        <v>11</v>
      </c>
      <c r="AY2634" s="3">
        <v>40</v>
      </c>
      <c r="AZ2634" s="3">
        <v>5</v>
      </c>
      <c r="BC2634" t="s">
        <v>7950</v>
      </c>
      <c r="BD2634" t="s">
        <v>7950</v>
      </c>
    </row>
    <row r="2635" spans="1:56">
      <c r="A2635" t="s">
        <v>5507</v>
      </c>
      <c r="B2635" t="s">
        <v>18541</v>
      </c>
      <c r="C2635" t="s">
        <v>10885</v>
      </c>
      <c r="E2635" t="s">
        <v>7985</v>
      </c>
      <c r="F2635" t="s">
        <v>7948</v>
      </c>
      <c r="G2635" t="s">
        <v>7949</v>
      </c>
      <c r="H2635" t="s">
        <v>7950</v>
      </c>
      <c r="I2635" s="3">
        <v>365</v>
      </c>
      <c r="J2635" t="s">
        <v>18542</v>
      </c>
      <c r="K2635" t="s">
        <v>18543</v>
      </c>
      <c r="L2635" t="s">
        <v>7971</v>
      </c>
      <c r="M2635" t="s">
        <v>7954</v>
      </c>
      <c r="N2635" t="s">
        <v>7971</v>
      </c>
      <c r="O2635" t="s">
        <v>7949</v>
      </c>
      <c r="P2635" t="s">
        <v>18544</v>
      </c>
      <c r="Q2635" t="s">
        <v>11322</v>
      </c>
      <c r="R2635" t="s">
        <v>7958</v>
      </c>
      <c r="S2635" t="s">
        <v>7959</v>
      </c>
      <c r="T2635" t="s">
        <v>7960</v>
      </c>
      <c r="U2635" t="s">
        <v>7961</v>
      </c>
      <c r="V2635" t="s">
        <v>7950</v>
      </c>
      <c r="W2635" t="s">
        <v>7950</v>
      </c>
      <c r="X2635" s="3">
        <v>550</v>
      </c>
      <c r="Y2635" t="s">
        <v>7948</v>
      </c>
      <c r="Z2635" s="3">
        <v>1</v>
      </c>
      <c r="AB2635" t="s">
        <v>7962</v>
      </c>
      <c r="AC2635" t="s">
        <v>7963</v>
      </c>
      <c r="AE2635" s="3">
        <v>0</v>
      </c>
      <c r="AF2635" s="3">
        <v>0</v>
      </c>
      <c r="AH2635" t="s">
        <v>8042</v>
      </c>
      <c r="AI2635" s="3">
        <v>9431.2900000000009</v>
      </c>
      <c r="AJ2635" t="s">
        <v>7950</v>
      </c>
      <c r="AK2635" t="s">
        <v>7950</v>
      </c>
      <c r="AL2635" t="s">
        <v>7950</v>
      </c>
      <c r="AM2635" t="s">
        <v>7950</v>
      </c>
      <c r="AN2635" t="s">
        <v>7950</v>
      </c>
      <c r="AO2635" t="s">
        <v>7950</v>
      </c>
      <c r="AR2635" t="s">
        <v>7964</v>
      </c>
      <c r="AV2635" t="s">
        <v>7950</v>
      </c>
      <c r="AW2635" t="s">
        <v>7950</v>
      </c>
      <c r="AX2635" s="3">
        <v>11</v>
      </c>
      <c r="AY2635" s="3">
        <v>50</v>
      </c>
      <c r="AZ2635" s="3">
        <v>5</v>
      </c>
      <c r="BC2635" t="s">
        <v>7950</v>
      </c>
      <c r="BD2635" t="s">
        <v>7950</v>
      </c>
    </row>
    <row r="2636" spans="1:56">
      <c r="A2636" t="s">
        <v>4539</v>
      </c>
      <c r="B2636" t="s">
        <v>18545</v>
      </c>
      <c r="C2636" t="s">
        <v>9413</v>
      </c>
      <c r="D2636" s="2" t="s">
        <v>8141</v>
      </c>
      <c r="E2636" t="s">
        <v>7985</v>
      </c>
      <c r="F2636" t="s">
        <v>7948</v>
      </c>
      <c r="G2636" t="s">
        <v>7949</v>
      </c>
      <c r="H2636" t="s">
        <v>7950</v>
      </c>
      <c r="I2636" s="3">
        <v>365</v>
      </c>
      <c r="J2636" t="s">
        <v>18546</v>
      </c>
      <c r="K2636" t="s">
        <v>18547</v>
      </c>
      <c r="L2636" t="s">
        <v>7971</v>
      </c>
      <c r="M2636" t="s">
        <v>7954</v>
      </c>
      <c r="N2636" t="s">
        <v>7971</v>
      </c>
      <c r="O2636" t="s">
        <v>7949</v>
      </c>
      <c r="P2636" t="s">
        <v>18548</v>
      </c>
      <c r="Q2636" t="s">
        <v>10888</v>
      </c>
      <c r="R2636" t="s">
        <v>7958</v>
      </c>
      <c r="S2636" t="s">
        <v>7959</v>
      </c>
      <c r="T2636" t="s">
        <v>7960</v>
      </c>
      <c r="U2636" t="s">
        <v>7961</v>
      </c>
      <c r="V2636" t="s">
        <v>7950</v>
      </c>
      <c r="W2636" t="s">
        <v>7950</v>
      </c>
      <c r="X2636" s="3">
        <v>1170</v>
      </c>
      <c r="Y2636" t="s">
        <v>7948</v>
      </c>
      <c r="Z2636" s="3">
        <v>1</v>
      </c>
      <c r="AB2636" t="s">
        <v>7962</v>
      </c>
      <c r="AC2636" t="s">
        <v>8145</v>
      </c>
      <c r="AE2636" s="3">
        <v>0</v>
      </c>
      <c r="AF2636" s="3">
        <v>0</v>
      </c>
      <c r="AH2636" t="s">
        <v>8146</v>
      </c>
      <c r="AI2636" t="s">
        <v>7950</v>
      </c>
      <c r="AJ2636" t="s">
        <v>7950</v>
      </c>
      <c r="AK2636" t="s">
        <v>7950</v>
      </c>
      <c r="AL2636" t="s">
        <v>7950</v>
      </c>
      <c r="AM2636" t="s">
        <v>7950</v>
      </c>
      <c r="AN2636" t="s">
        <v>7950</v>
      </c>
      <c r="AO2636" t="s">
        <v>7950</v>
      </c>
      <c r="AR2636" t="s">
        <v>7964</v>
      </c>
      <c r="AV2636" t="s">
        <v>7950</v>
      </c>
      <c r="AW2636" t="s">
        <v>7950</v>
      </c>
      <c r="AX2636" s="3">
        <v>18</v>
      </c>
      <c r="AY2636" s="3">
        <v>65</v>
      </c>
      <c r="AZ2636" s="3">
        <v>5</v>
      </c>
      <c r="BC2636" t="s">
        <v>7950</v>
      </c>
      <c r="BD2636" t="s">
        <v>7950</v>
      </c>
    </row>
    <row r="2637" spans="1:56">
      <c r="A2637" t="s">
        <v>852</v>
      </c>
      <c r="B2637" t="s">
        <v>17683</v>
      </c>
      <c r="C2637" t="s">
        <v>14239</v>
      </c>
      <c r="D2637" s="2" t="s">
        <v>7998</v>
      </c>
      <c r="E2637" t="s">
        <v>7985</v>
      </c>
      <c r="F2637" t="s">
        <v>7948</v>
      </c>
      <c r="G2637" t="s">
        <v>7949</v>
      </c>
      <c r="H2637" t="s">
        <v>7950</v>
      </c>
      <c r="I2637" s="3">
        <v>365</v>
      </c>
      <c r="J2637" t="s">
        <v>18549</v>
      </c>
      <c r="K2637" t="s">
        <v>7978</v>
      </c>
      <c r="L2637" t="s">
        <v>7971</v>
      </c>
      <c r="M2637" t="s">
        <v>7954</v>
      </c>
      <c r="N2637" t="s">
        <v>7971</v>
      </c>
      <c r="O2637" t="s">
        <v>7949</v>
      </c>
      <c r="P2637" t="s">
        <v>18550</v>
      </c>
      <c r="Q2637" t="s">
        <v>10888</v>
      </c>
      <c r="R2637" t="s">
        <v>7958</v>
      </c>
      <c r="S2637" t="s">
        <v>7959</v>
      </c>
      <c r="T2637" t="s">
        <v>7960</v>
      </c>
      <c r="U2637" t="s">
        <v>7961</v>
      </c>
      <c r="V2637" t="s">
        <v>7950</v>
      </c>
      <c r="W2637" t="s">
        <v>7950</v>
      </c>
      <c r="X2637" s="3">
        <v>320</v>
      </c>
      <c r="Y2637" t="s">
        <v>7948</v>
      </c>
      <c r="Z2637" s="3">
        <v>1</v>
      </c>
      <c r="AB2637" t="s">
        <v>7971</v>
      </c>
      <c r="AC2637" t="s">
        <v>8001</v>
      </c>
      <c r="AE2637" s="3">
        <v>0</v>
      </c>
      <c r="AF2637" s="3">
        <v>0</v>
      </c>
      <c r="AH2637" t="s">
        <v>10580</v>
      </c>
      <c r="AI2637" t="s">
        <v>7950</v>
      </c>
      <c r="AJ2637" t="s">
        <v>7950</v>
      </c>
      <c r="AK2637" t="s">
        <v>7950</v>
      </c>
      <c r="AL2637" t="s">
        <v>7950</v>
      </c>
      <c r="AM2637" t="s">
        <v>7950</v>
      </c>
      <c r="AN2637" t="s">
        <v>7950</v>
      </c>
      <c r="AO2637" t="s">
        <v>7950</v>
      </c>
      <c r="AR2637" t="s">
        <v>7964</v>
      </c>
      <c r="AV2637" t="s">
        <v>7950</v>
      </c>
      <c r="AW2637" t="s">
        <v>7950</v>
      </c>
      <c r="AX2637" s="3">
        <v>8</v>
      </c>
      <c r="AY2637" s="3">
        <v>40</v>
      </c>
      <c r="AZ2637" s="3">
        <v>5</v>
      </c>
      <c r="BC2637" t="s">
        <v>7950</v>
      </c>
      <c r="BD2637" t="s">
        <v>7950</v>
      </c>
    </row>
    <row r="2638" spans="1:56">
      <c r="A2638" t="s">
        <v>18551</v>
      </c>
      <c r="B2638" t="s">
        <v>18552</v>
      </c>
      <c r="C2638" t="s">
        <v>16405</v>
      </c>
      <c r="E2638" t="s">
        <v>7968</v>
      </c>
      <c r="F2638" t="s">
        <v>7948</v>
      </c>
      <c r="G2638" t="s">
        <v>7949</v>
      </c>
      <c r="H2638" t="s">
        <v>7950</v>
      </c>
      <c r="I2638" s="3">
        <v>365</v>
      </c>
      <c r="J2638" t="s">
        <v>10837</v>
      </c>
      <c r="K2638" t="s">
        <v>9741</v>
      </c>
      <c r="L2638" t="s">
        <v>7971</v>
      </c>
      <c r="M2638" t="s">
        <v>7954</v>
      </c>
      <c r="N2638" t="s">
        <v>7971</v>
      </c>
      <c r="O2638" t="s">
        <v>7949</v>
      </c>
      <c r="P2638" t="s">
        <v>18553</v>
      </c>
      <c r="Q2638" t="s">
        <v>7973</v>
      </c>
      <c r="R2638" t="s">
        <v>7958</v>
      </c>
      <c r="S2638" t="s">
        <v>7959</v>
      </c>
      <c r="T2638" t="s">
        <v>7960</v>
      </c>
      <c r="U2638" t="s">
        <v>7961</v>
      </c>
      <c r="V2638" t="s">
        <v>7950</v>
      </c>
      <c r="W2638" t="s">
        <v>7950</v>
      </c>
      <c r="X2638" s="3">
        <v>140</v>
      </c>
      <c r="Y2638" t="s">
        <v>7948</v>
      </c>
      <c r="Z2638" s="3">
        <v>1</v>
      </c>
      <c r="AB2638" t="s">
        <v>7962</v>
      </c>
      <c r="AE2638" s="3">
        <v>0</v>
      </c>
      <c r="AF2638" s="3">
        <v>0</v>
      </c>
      <c r="AH2638" t="s">
        <v>9729</v>
      </c>
      <c r="AI2638" t="s">
        <v>7950</v>
      </c>
      <c r="AJ2638" t="s">
        <v>7950</v>
      </c>
      <c r="AK2638" t="s">
        <v>7950</v>
      </c>
      <c r="AL2638" t="s">
        <v>7950</v>
      </c>
      <c r="AM2638" t="s">
        <v>7950</v>
      </c>
      <c r="AN2638" t="s">
        <v>7950</v>
      </c>
      <c r="AO2638" t="s">
        <v>7950</v>
      </c>
      <c r="AR2638" t="s">
        <v>7964</v>
      </c>
      <c r="AV2638" t="s">
        <v>7950</v>
      </c>
      <c r="AW2638" t="s">
        <v>7950</v>
      </c>
      <c r="AX2638" s="3">
        <v>5</v>
      </c>
      <c r="AY2638" s="3">
        <v>28</v>
      </c>
      <c r="AZ2638" s="3">
        <v>7</v>
      </c>
      <c r="BC2638" t="s">
        <v>7950</v>
      </c>
      <c r="BD2638" t="s">
        <v>7950</v>
      </c>
    </row>
    <row r="2639" spans="1:56">
      <c r="A2639" t="s">
        <v>18554</v>
      </c>
      <c r="B2639" t="s">
        <v>18555</v>
      </c>
      <c r="C2639" t="s">
        <v>18556</v>
      </c>
      <c r="E2639" t="s">
        <v>7968</v>
      </c>
      <c r="F2639" t="s">
        <v>7948</v>
      </c>
      <c r="G2639" t="s">
        <v>7949</v>
      </c>
      <c r="H2639" t="s">
        <v>7950</v>
      </c>
      <c r="I2639" s="3">
        <v>365</v>
      </c>
      <c r="J2639" t="s">
        <v>10837</v>
      </c>
      <c r="K2639" t="s">
        <v>10213</v>
      </c>
      <c r="L2639" t="s">
        <v>7971</v>
      </c>
      <c r="M2639" t="s">
        <v>7954</v>
      </c>
      <c r="N2639" t="s">
        <v>7971</v>
      </c>
      <c r="O2639" t="s">
        <v>7949</v>
      </c>
      <c r="P2639" t="s">
        <v>18557</v>
      </c>
      <c r="Q2639" t="s">
        <v>7973</v>
      </c>
      <c r="R2639" t="s">
        <v>7958</v>
      </c>
      <c r="S2639" t="s">
        <v>7959</v>
      </c>
      <c r="T2639" t="s">
        <v>7960</v>
      </c>
      <c r="U2639" t="s">
        <v>7961</v>
      </c>
      <c r="V2639" t="s">
        <v>7950</v>
      </c>
      <c r="W2639" t="s">
        <v>7950</v>
      </c>
      <c r="X2639" s="3">
        <v>64</v>
      </c>
      <c r="Y2639" t="s">
        <v>7948</v>
      </c>
      <c r="Z2639" s="3">
        <v>1</v>
      </c>
      <c r="AB2639" t="s">
        <v>7971</v>
      </c>
      <c r="AE2639" s="3">
        <v>0</v>
      </c>
      <c r="AF2639" s="3">
        <v>0</v>
      </c>
      <c r="AH2639" t="s">
        <v>8002</v>
      </c>
      <c r="AI2639" t="s">
        <v>7950</v>
      </c>
      <c r="AJ2639" t="s">
        <v>7950</v>
      </c>
      <c r="AK2639" t="s">
        <v>7950</v>
      </c>
      <c r="AL2639" t="s">
        <v>7950</v>
      </c>
      <c r="AM2639" t="s">
        <v>7950</v>
      </c>
      <c r="AN2639" t="s">
        <v>7950</v>
      </c>
      <c r="AO2639" t="s">
        <v>7950</v>
      </c>
      <c r="AR2639" t="s">
        <v>7964</v>
      </c>
      <c r="AV2639" t="s">
        <v>7950</v>
      </c>
      <c r="AW2639" t="s">
        <v>7950</v>
      </c>
      <c r="AX2639" s="3">
        <v>4</v>
      </c>
      <c r="AY2639" s="3">
        <v>16</v>
      </c>
      <c r="AZ2639" s="3">
        <v>8</v>
      </c>
      <c r="BC2639" t="s">
        <v>7950</v>
      </c>
      <c r="BD2639" t="s">
        <v>7950</v>
      </c>
    </row>
    <row r="2640" spans="1:56">
      <c r="A2640" t="s">
        <v>1568</v>
      </c>
      <c r="B2640" t="s">
        <v>18558</v>
      </c>
      <c r="C2640" t="s">
        <v>9413</v>
      </c>
      <c r="D2640" s="2" t="s">
        <v>8141</v>
      </c>
      <c r="E2640" t="s">
        <v>7985</v>
      </c>
      <c r="F2640" t="s">
        <v>7948</v>
      </c>
      <c r="G2640" t="s">
        <v>7949</v>
      </c>
      <c r="H2640" t="s">
        <v>7950</v>
      </c>
      <c r="I2640" s="3">
        <v>365</v>
      </c>
      <c r="J2640" t="s">
        <v>18559</v>
      </c>
      <c r="K2640" t="s">
        <v>10993</v>
      </c>
      <c r="L2640" t="s">
        <v>7971</v>
      </c>
      <c r="M2640" t="s">
        <v>7954</v>
      </c>
      <c r="N2640" t="s">
        <v>7971</v>
      </c>
      <c r="O2640" t="s">
        <v>7949</v>
      </c>
      <c r="P2640" t="s">
        <v>18560</v>
      </c>
      <c r="Q2640" t="s">
        <v>10624</v>
      </c>
      <c r="R2640" t="s">
        <v>7958</v>
      </c>
      <c r="S2640" t="s">
        <v>7959</v>
      </c>
      <c r="T2640" t="s">
        <v>7960</v>
      </c>
      <c r="U2640" t="s">
        <v>7961</v>
      </c>
      <c r="V2640" t="s">
        <v>7950</v>
      </c>
      <c r="W2640" t="s">
        <v>7950</v>
      </c>
      <c r="X2640" s="3">
        <v>1170</v>
      </c>
      <c r="Y2640" t="s">
        <v>7948</v>
      </c>
      <c r="Z2640" s="3">
        <v>1</v>
      </c>
      <c r="AB2640" t="s">
        <v>7962</v>
      </c>
      <c r="AC2640" t="s">
        <v>8145</v>
      </c>
      <c r="AE2640" s="3">
        <v>0</v>
      </c>
      <c r="AF2640" s="3">
        <v>0</v>
      </c>
      <c r="AH2640" t="s">
        <v>8146</v>
      </c>
      <c r="AI2640" t="s">
        <v>7950</v>
      </c>
      <c r="AJ2640" t="s">
        <v>7950</v>
      </c>
      <c r="AK2640" t="s">
        <v>7950</v>
      </c>
      <c r="AL2640" t="s">
        <v>7950</v>
      </c>
      <c r="AM2640" t="s">
        <v>7950</v>
      </c>
      <c r="AN2640" t="s">
        <v>7950</v>
      </c>
      <c r="AO2640" t="s">
        <v>7950</v>
      </c>
      <c r="AR2640" t="s">
        <v>7964</v>
      </c>
      <c r="AV2640" t="s">
        <v>7950</v>
      </c>
      <c r="AW2640" t="s">
        <v>7950</v>
      </c>
      <c r="AX2640" s="3">
        <v>18</v>
      </c>
      <c r="AY2640" s="3">
        <v>65</v>
      </c>
      <c r="AZ2640" s="3">
        <v>5</v>
      </c>
      <c r="BC2640" t="s">
        <v>7950</v>
      </c>
      <c r="BD2640" t="s">
        <v>7950</v>
      </c>
    </row>
    <row r="2641" spans="1:56">
      <c r="A2641" t="s">
        <v>6998</v>
      </c>
      <c r="B2641" t="s">
        <v>18561</v>
      </c>
      <c r="C2641" t="s">
        <v>7975</v>
      </c>
      <c r="D2641" s="2" t="s">
        <v>7998</v>
      </c>
      <c r="E2641" t="s">
        <v>10923</v>
      </c>
      <c r="F2641" t="s">
        <v>7948</v>
      </c>
      <c r="G2641" t="s">
        <v>7949</v>
      </c>
      <c r="H2641" t="s">
        <v>7950</v>
      </c>
      <c r="I2641" s="3">
        <v>365</v>
      </c>
      <c r="J2641" t="s">
        <v>18562</v>
      </c>
      <c r="K2641" t="s">
        <v>14592</v>
      </c>
      <c r="L2641" t="s">
        <v>7971</v>
      </c>
      <c r="M2641" t="s">
        <v>7954</v>
      </c>
      <c r="N2641" t="s">
        <v>7971</v>
      </c>
      <c r="O2641" t="s">
        <v>7949</v>
      </c>
      <c r="P2641" t="s">
        <v>18563</v>
      </c>
      <c r="Q2641" t="s">
        <v>10888</v>
      </c>
      <c r="R2641" t="s">
        <v>7958</v>
      </c>
      <c r="S2641" t="s">
        <v>7959</v>
      </c>
      <c r="T2641" t="s">
        <v>7960</v>
      </c>
      <c r="U2641" t="s">
        <v>7961</v>
      </c>
      <c r="V2641" t="s">
        <v>7950</v>
      </c>
      <c r="W2641" t="s">
        <v>7950</v>
      </c>
      <c r="X2641" s="3">
        <v>1650</v>
      </c>
      <c r="Y2641" t="s">
        <v>7948</v>
      </c>
      <c r="Z2641" s="3">
        <v>1</v>
      </c>
      <c r="AB2641" t="s">
        <v>7971</v>
      </c>
      <c r="AC2641" t="s">
        <v>8001</v>
      </c>
      <c r="AE2641" s="3">
        <v>0</v>
      </c>
      <c r="AF2641" s="3">
        <v>0</v>
      </c>
      <c r="AH2641" t="s">
        <v>9937</v>
      </c>
      <c r="AI2641" t="s">
        <v>7950</v>
      </c>
      <c r="AJ2641" t="s">
        <v>7950</v>
      </c>
      <c r="AK2641" t="s">
        <v>7950</v>
      </c>
      <c r="AL2641" t="s">
        <v>7950</v>
      </c>
      <c r="AM2641" t="s">
        <v>7950</v>
      </c>
      <c r="AN2641" t="s">
        <v>7950</v>
      </c>
      <c r="AO2641" t="s">
        <v>7950</v>
      </c>
      <c r="AR2641" t="s">
        <v>7964</v>
      </c>
      <c r="AV2641" t="s">
        <v>7950</v>
      </c>
      <c r="AW2641" t="s">
        <v>7950</v>
      </c>
      <c r="AX2641" s="3">
        <v>22</v>
      </c>
      <c r="AY2641" s="3">
        <v>75</v>
      </c>
      <c r="AZ2641" s="3">
        <v>5</v>
      </c>
      <c r="BC2641" t="s">
        <v>7950</v>
      </c>
      <c r="BD2641" t="s">
        <v>7950</v>
      </c>
    </row>
    <row r="2642" spans="1:56">
      <c r="A2642" t="s">
        <v>3339</v>
      </c>
      <c r="B2642" t="s">
        <v>16716</v>
      </c>
      <c r="C2642" t="s">
        <v>9437</v>
      </c>
      <c r="E2642" t="s">
        <v>7985</v>
      </c>
      <c r="F2642" t="s">
        <v>7948</v>
      </c>
      <c r="G2642" t="s">
        <v>7949</v>
      </c>
      <c r="H2642" t="s">
        <v>7950</v>
      </c>
      <c r="I2642" s="3">
        <v>365</v>
      </c>
      <c r="J2642" t="s">
        <v>18564</v>
      </c>
      <c r="K2642" t="s">
        <v>18565</v>
      </c>
      <c r="L2642" t="s">
        <v>7971</v>
      </c>
      <c r="M2642" t="s">
        <v>7954</v>
      </c>
      <c r="N2642" t="s">
        <v>7971</v>
      </c>
      <c r="O2642" t="s">
        <v>7949</v>
      </c>
      <c r="P2642" t="s">
        <v>18566</v>
      </c>
      <c r="Q2642" t="s">
        <v>10888</v>
      </c>
      <c r="R2642" t="s">
        <v>7958</v>
      </c>
      <c r="S2642" t="s">
        <v>7959</v>
      </c>
      <c r="T2642" t="s">
        <v>7960</v>
      </c>
      <c r="U2642" t="s">
        <v>7961</v>
      </c>
      <c r="V2642" t="s">
        <v>7950</v>
      </c>
      <c r="W2642" t="s">
        <v>7950</v>
      </c>
      <c r="X2642" s="3">
        <v>120</v>
      </c>
      <c r="Y2642" t="s">
        <v>7948</v>
      </c>
      <c r="Z2642" s="3">
        <v>1</v>
      </c>
      <c r="AB2642" t="s">
        <v>7962</v>
      </c>
      <c r="AC2642" t="s">
        <v>7963</v>
      </c>
      <c r="AE2642" s="3">
        <v>0</v>
      </c>
      <c r="AF2642" s="3">
        <v>0</v>
      </c>
      <c r="AH2642" t="s">
        <v>10600</v>
      </c>
      <c r="AI2642" s="3">
        <v>13278.86</v>
      </c>
      <c r="AJ2642" t="s">
        <v>7950</v>
      </c>
      <c r="AK2642" t="s">
        <v>7950</v>
      </c>
      <c r="AL2642" t="s">
        <v>7950</v>
      </c>
      <c r="AM2642" t="s">
        <v>7950</v>
      </c>
      <c r="AN2642" t="s">
        <v>7950</v>
      </c>
      <c r="AO2642" t="s">
        <v>7950</v>
      </c>
      <c r="AQ2642" t="s">
        <v>10906</v>
      </c>
      <c r="AR2642" t="s">
        <v>7964</v>
      </c>
      <c r="AV2642" t="s">
        <v>7950</v>
      </c>
      <c r="AW2642" t="s">
        <v>7950</v>
      </c>
      <c r="AX2642" s="3">
        <v>6</v>
      </c>
      <c r="AY2642" s="3">
        <v>20</v>
      </c>
      <c r="AZ2642" s="3">
        <v>5</v>
      </c>
      <c r="BC2642" t="s">
        <v>7950</v>
      </c>
      <c r="BD2642" t="s">
        <v>7950</v>
      </c>
    </row>
    <row r="2643" spans="1:56">
      <c r="A2643" t="s">
        <v>18567</v>
      </c>
      <c r="B2643" t="s">
        <v>18568</v>
      </c>
      <c r="C2643" t="s">
        <v>17733</v>
      </c>
      <c r="E2643" t="s">
        <v>7968</v>
      </c>
      <c r="F2643" t="s">
        <v>7948</v>
      </c>
      <c r="G2643" t="s">
        <v>7949</v>
      </c>
      <c r="H2643" t="s">
        <v>7950</v>
      </c>
      <c r="I2643" s="3">
        <v>365</v>
      </c>
      <c r="J2643" t="s">
        <v>18569</v>
      </c>
      <c r="K2643" t="s">
        <v>18570</v>
      </c>
      <c r="L2643" t="s">
        <v>7971</v>
      </c>
      <c r="M2643" t="s">
        <v>7954</v>
      </c>
      <c r="N2643" t="s">
        <v>7971</v>
      </c>
      <c r="O2643" t="s">
        <v>7949</v>
      </c>
      <c r="P2643" t="s">
        <v>18571</v>
      </c>
      <c r="Q2643" t="s">
        <v>7973</v>
      </c>
      <c r="R2643" t="s">
        <v>7958</v>
      </c>
      <c r="S2643" t="s">
        <v>7959</v>
      </c>
      <c r="T2643" t="s">
        <v>7960</v>
      </c>
      <c r="U2643" t="s">
        <v>7961</v>
      </c>
      <c r="V2643" t="s">
        <v>7950</v>
      </c>
      <c r="W2643" t="s">
        <v>7950</v>
      </c>
      <c r="X2643" s="3">
        <v>48</v>
      </c>
      <c r="Y2643" t="s">
        <v>7948</v>
      </c>
      <c r="Z2643" s="3">
        <v>1</v>
      </c>
      <c r="AB2643" t="s">
        <v>7962</v>
      </c>
      <c r="AE2643" s="3">
        <v>0</v>
      </c>
      <c r="AF2643" s="3">
        <v>0</v>
      </c>
      <c r="AH2643" t="s">
        <v>9729</v>
      </c>
      <c r="AI2643" s="3">
        <v>18638.14</v>
      </c>
      <c r="AJ2643" t="s">
        <v>7950</v>
      </c>
      <c r="AK2643" t="s">
        <v>7950</v>
      </c>
      <c r="AL2643" t="s">
        <v>7950</v>
      </c>
      <c r="AM2643" t="s">
        <v>7950</v>
      </c>
      <c r="AN2643" t="s">
        <v>7950</v>
      </c>
      <c r="AO2643" t="s">
        <v>7950</v>
      </c>
      <c r="AR2643" t="s">
        <v>7964</v>
      </c>
      <c r="AV2643" t="s">
        <v>7950</v>
      </c>
      <c r="AW2643" t="s">
        <v>7950</v>
      </c>
      <c r="AX2643" s="3">
        <v>4</v>
      </c>
      <c r="AY2643" s="3">
        <v>12</v>
      </c>
      <c r="AZ2643" s="3">
        <v>6</v>
      </c>
      <c r="BC2643" t="s">
        <v>7950</v>
      </c>
      <c r="BD2643" t="s">
        <v>7950</v>
      </c>
    </row>
    <row r="2644" spans="1:56">
      <c r="A2644" t="s">
        <v>18572</v>
      </c>
      <c r="B2644" t="s">
        <v>18573</v>
      </c>
      <c r="C2644" t="s">
        <v>7975</v>
      </c>
      <c r="D2644" s="2" t="s">
        <v>7998</v>
      </c>
      <c r="E2644" t="s">
        <v>9553</v>
      </c>
      <c r="F2644" t="s">
        <v>7948</v>
      </c>
      <c r="G2644" t="s">
        <v>7949</v>
      </c>
      <c r="H2644" t="s">
        <v>7950</v>
      </c>
      <c r="I2644" s="3">
        <v>365</v>
      </c>
      <c r="J2644" t="s">
        <v>18574</v>
      </c>
      <c r="K2644" t="s">
        <v>9555</v>
      </c>
      <c r="L2644" t="s">
        <v>7971</v>
      </c>
      <c r="M2644" t="s">
        <v>7954</v>
      </c>
      <c r="N2644" t="s">
        <v>7971</v>
      </c>
      <c r="O2644" t="s">
        <v>7949</v>
      </c>
      <c r="P2644" t="s">
        <v>18575</v>
      </c>
      <c r="Q2644" t="s">
        <v>10888</v>
      </c>
      <c r="R2644" t="s">
        <v>7958</v>
      </c>
      <c r="S2644" t="s">
        <v>7959</v>
      </c>
      <c r="T2644" t="s">
        <v>7960</v>
      </c>
      <c r="U2644" t="s">
        <v>7961</v>
      </c>
      <c r="V2644" t="s">
        <v>7950</v>
      </c>
      <c r="W2644" t="s">
        <v>7950</v>
      </c>
      <c r="X2644" s="3">
        <v>240</v>
      </c>
      <c r="Y2644" t="s">
        <v>7948</v>
      </c>
      <c r="Z2644" s="3">
        <v>1</v>
      </c>
      <c r="AB2644" t="s">
        <v>7971</v>
      </c>
      <c r="AC2644" t="s">
        <v>8001</v>
      </c>
      <c r="AE2644" s="3">
        <v>0</v>
      </c>
      <c r="AF2644" s="3">
        <v>0</v>
      </c>
      <c r="AH2644" t="s">
        <v>9225</v>
      </c>
      <c r="AI2644" t="s">
        <v>7950</v>
      </c>
      <c r="AJ2644" t="s">
        <v>7950</v>
      </c>
      <c r="AK2644" t="s">
        <v>7950</v>
      </c>
      <c r="AL2644" t="s">
        <v>7950</v>
      </c>
      <c r="AM2644" t="s">
        <v>7950</v>
      </c>
      <c r="AN2644" t="s">
        <v>7950</v>
      </c>
      <c r="AO2644" t="s">
        <v>7950</v>
      </c>
      <c r="AR2644" t="s">
        <v>7964</v>
      </c>
      <c r="AV2644" t="s">
        <v>7950</v>
      </c>
      <c r="AW2644" t="s">
        <v>7950</v>
      </c>
      <c r="AX2644" s="3">
        <v>8</v>
      </c>
      <c r="AY2644" s="3">
        <v>30</v>
      </c>
      <c r="AZ2644" s="3">
        <v>5</v>
      </c>
      <c r="BC2644" t="s">
        <v>7950</v>
      </c>
      <c r="BD2644" t="s">
        <v>7950</v>
      </c>
    </row>
    <row r="2645" spans="1:56">
      <c r="A2645" t="s">
        <v>18576</v>
      </c>
      <c r="B2645" t="s">
        <v>18239</v>
      </c>
      <c r="C2645" t="s">
        <v>7975</v>
      </c>
      <c r="D2645" s="2" t="s">
        <v>7998</v>
      </c>
      <c r="E2645" t="s">
        <v>9553</v>
      </c>
      <c r="F2645" t="s">
        <v>7948</v>
      </c>
      <c r="G2645" t="s">
        <v>7949</v>
      </c>
      <c r="H2645" t="s">
        <v>7950</v>
      </c>
      <c r="I2645" s="3">
        <v>365</v>
      </c>
      <c r="J2645" t="s">
        <v>18577</v>
      </c>
      <c r="K2645" t="s">
        <v>9555</v>
      </c>
      <c r="L2645" t="s">
        <v>7971</v>
      </c>
      <c r="M2645" t="s">
        <v>7954</v>
      </c>
      <c r="N2645" t="s">
        <v>7971</v>
      </c>
      <c r="O2645" t="s">
        <v>7949</v>
      </c>
      <c r="P2645" t="s">
        <v>18578</v>
      </c>
      <c r="Q2645" t="s">
        <v>10888</v>
      </c>
      <c r="R2645" t="s">
        <v>7958</v>
      </c>
      <c r="S2645" t="s">
        <v>7959</v>
      </c>
      <c r="T2645" t="s">
        <v>7960</v>
      </c>
      <c r="U2645" t="s">
        <v>7961</v>
      </c>
      <c r="V2645" t="s">
        <v>7950</v>
      </c>
      <c r="W2645" t="s">
        <v>7950</v>
      </c>
      <c r="X2645" s="3">
        <v>240</v>
      </c>
      <c r="Y2645" t="s">
        <v>7948</v>
      </c>
      <c r="Z2645" s="3">
        <v>1</v>
      </c>
      <c r="AB2645" t="s">
        <v>7971</v>
      </c>
      <c r="AC2645" t="s">
        <v>8001</v>
      </c>
      <c r="AE2645" s="3">
        <v>0</v>
      </c>
      <c r="AF2645" s="3">
        <v>0</v>
      </c>
      <c r="AH2645" t="s">
        <v>9225</v>
      </c>
      <c r="AI2645" t="s">
        <v>7950</v>
      </c>
      <c r="AJ2645" t="s">
        <v>7950</v>
      </c>
      <c r="AK2645" t="s">
        <v>7950</v>
      </c>
      <c r="AL2645" t="s">
        <v>7950</v>
      </c>
      <c r="AM2645" t="s">
        <v>7950</v>
      </c>
      <c r="AN2645" t="s">
        <v>7950</v>
      </c>
      <c r="AO2645" t="s">
        <v>7950</v>
      </c>
      <c r="AR2645" t="s">
        <v>7964</v>
      </c>
      <c r="AV2645" t="s">
        <v>7950</v>
      </c>
      <c r="AW2645" t="s">
        <v>7950</v>
      </c>
      <c r="AX2645" s="3">
        <v>0</v>
      </c>
      <c r="AY2645" s="3">
        <v>0</v>
      </c>
      <c r="AZ2645" s="3">
        <v>0</v>
      </c>
      <c r="BC2645" t="s">
        <v>7950</v>
      </c>
      <c r="BD2645" t="s">
        <v>7950</v>
      </c>
    </row>
    <row r="2646" spans="1:56">
      <c r="A2646" t="s">
        <v>18579</v>
      </c>
      <c r="B2646" t="s">
        <v>18239</v>
      </c>
      <c r="C2646" t="s">
        <v>7975</v>
      </c>
      <c r="D2646" s="2" t="s">
        <v>7998</v>
      </c>
      <c r="E2646" t="s">
        <v>9553</v>
      </c>
      <c r="F2646" t="s">
        <v>7948</v>
      </c>
      <c r="G2646" t="s">
        <v>7949</v>
      </c>
      <c r="H2646" t="s">
        <v>7950</v>
      </c>
      <c r="I2646" s="3">
        <v>365</v>
      </c>
      <c r="J2646" t="s">
        <v>18580</v>
      </c>
      <c r="K2646" t="s">
        <v>9555</v>
      </c>
      <c r="L2646" t="s">
        <v>7971</v>
      </c>
      <c r="M2646" t="s">
        <v>7954</v>
      </c>
      <c r="N2646" t="s">
        <v>7971</v>
      </c>
      <c r="O2646" t="s">
        <v>7949</v>
      </c>
      <c r="P2646" t="s">
        <v>18581</v>
      </c>
      <c r="Q2646" t="s">
        <v>10888</v>
      </c>
      <c r="R2646" t="s">
        <v>7958</v>
      </c>
      <c r="S2646" t="s">
        <v>7959</v>
      </c>
      <c r="T2646" t="s">
        <v>7960</v>
      </c>
      <c r="U2646" t="s">
        <v>7961</v>
      </c>
      <c r="V2646" t="s">
        <v>7950</v>
      </c>
      <c r="W2646" t="s">
        <v>7950</v>
      </c>
      <c r="X2646" s="3">
        <v>240</v>
      </c>
      <c r="Y2646" t="s">
        <v>7948</v>
      </c>
      <c r="Z2646" s="3">
        <v>1</v>
      </c>
      <c r="AB2646" t="s">
        <v>7971</v>
      </c>
      <c r="AC2646" t="s">
        <v>8001</v>
      </c>
      <c r="AE2646" s="3">
        <v>0</v>
      </c>
      <c r="AF2646" s="3">
        <v>0</v>
      </c>
      <c r="AH2646" t="s">
        <v>9225</v>
      </c>
      <c r="AI2646" t="s">
        <v>7950</v>
      </c>
      <c r="AJ2646" t="s">
        <v>7950</v>
      </c>
      <c r="AK2646" t="s">
        <v>7950</v>
      </c>
      <c r="AL2646" t="s">
        <v>7950</v>
      </c>
      <c r="AM2646" t="s">
        <v>7950</v>
      </c>
      <c r="AN2646" t="s">
        <v>7950</v>
      </c>
      <c r="AO2646" t="s">
        <v>7950</v>
      </c>
      <c r="AR2646" t="s">
        <v>7964</v>
      </c>
      <c r="AV2646" t="s">
        <v>7950</v>
      </c>
      <c r="AW2646" t="s">
        <v>7950</v>
      </c>
      <c r="AX2646" s="3">
        <v>8</v>
      </c>
      <c r="AY2646" s="3">
        <v>30</v>
      </c>
      <c r="AZ2646" s="3">
        <v>5</v>
      </c>
      <c r="BC2646" t="s">
        <v>7950</v>
      </c>
      <c r="BD2646" t="s">
        <v>7950</v>
      </c>
    </row>
    <row r="2647" spans="1:56">
      <c r="A2647" t="s">
        <v>7007</v>
      </c>
      <c r="B2647" t="s">
        <v>16683</v>
      </c>
      <c r="C2647" t="s">
        <v>9343</v>
      </c>
      <c r="E2647" t="s">
        <v>10923</v>
      </c>
      <c r="F2647" t="s">
        <v>7948</v>
      </c>
      <c r="G2647" t="s">
        <v>8056</v>
      </c>
      <c r="H2647" t="s">
        <v>7950</v>
      </c>
      <c r="I2647" s="3">
        <v>365</v>
      </c>
      <c r="J2647" t="s">
        <v>18582</v>
      </c>
      <c r="K2647" t="s">
        <v>18583</v>
      </c>
      <c r="L2647" t="s">
        <v>7971</v>
      </c>
      <c r="M2647" t="s">
        <v>7954</v>
      </c>
      <c r="N2647" t="s">
        <v>7971</v>
      </c>
      <c r="O2647" t="s">
        <v>7949</v>
      </c>
      <c r="P2647" t="s">
        <v>18584</v>
      </c>
      <c r="Q2647" t="s">
        <v>9289</v>
      </c>
      <c r="R2647" t="s">
        <v>18585</v>
      </c>
      <c r="S2647" t="s">
        <v>12136</v>
      </c>
      <c r="T2647" t="s">
        <v>7960</v>
      </c>
      <c r="U2647" t="s">
        <v>7961</v>
      </c>
      <c r="V2647" t="s">
        <v>7950</v>
      </c>
      <c r="W2647" t="s">
        <v>7950</v>
      </c>
      <c r="X2647" s="3">
        <v>1170</v>
      </c>
      <c r="Y2647" t="s">
        <v>7948</v>
      </c>
      <c r="Z2647" s="3">
        <v>1</v>
      </c>
      <c r="AB2647" t="s">
        <v>7962</v>
      </c>
      <c r="AC2647" t="s">
        <v>8062</v>
      </c>
      <c r="AE2647" s="3">
        <v>0</v>
      </c>
      <c r="AF2647" s="3">
        <v>0</v>
      </c>
      <c r="AH2647" t="s">
        <v>8063</v>
      </c>
      <c r="AI2647" s="3">
        <v>10520.95</v>
      </c>
      <c r="AJ2647" s="3">
        <v>0</v>
      </c>
      <c r="AK2647" s="3">
        <v>0</v>
      </c>
      <c r="AL2647" t="s">
        <v>7950</v>
      </c>
      <c r="AM2647" s="3">
        <v>0</v>
      </c>
      <c r="AN2647" t="s">
        <v>7950</v>
      </c>
      <c r="AO2647" s="3">
        <v>0</v>
      </c>
      <c r="AQ2647" t="s">
        <v>11555</v>
      </c>
      <c r="AR2647" t="s">
        <v>8102</v>
      </c>
      <c r="AS2647" t="s">
        <v>8850</v>
      </c>
      <c r="AU2647" t="s">
        <v>8065</v>
      </c>
      <c r="AV2647" s="3">
        <v>0</v>
      </c>
      <c r="AW2647" s="3">
        <v>0</v>
      </c>
      <c r="AX2647" s="3">
        <v>18</v>
      </c>
      <c r="AY2647" s="3">
        <v>65</v>
      </c>
      <c r="AZ2647" s="3">
        <v>5</v>
      </c>
      <c r="BC2647" s="3">
        <v>0</v>
      </c>
      <c r="BD2647" t="s">
        <v>7950</v>
      </c>
    </row>
    <row r="2648" spans="1:56">
      <c r="A2648" t="s">
        <v>18586</v>
      </c>
      <c r="B2648" t="s">
        <v>13981</v>
      </c>
      <c r="C2648" t="s">
        <v>14243</v>
      </c>
      <c r="D2648" s="2" t="s">
        <v>7998</v>
      </c>
      <c r="E2648" t="s">
        <v>7985</v>
      </c>
      <c r="F2648" t="s">
        <v>7948</v>
      </c>
      <c r="G2648" t="s">
        <v>7949</v>
      </c>
      <c r="H2648" t="s">
        <v>7950</v>
      </c>
      <c r="I2648" s="3">
        <v>365</v>
      </c>
      <c r="J2648" t="s">
        <v>18587</v>
      </c>
      <c r="K2648" t="s">
        <v>14245</v>
      </c>
      <c r="L2648" t="s">
        <v>7971</v>
      </c>
      <c r="M2648" t="s">
        <v>7954</v>
      </c>
      <c r="N2648" t="s">
        <v>7971</v>
      </c>
      <c r="O2648" t="s">
        <v>7949</v>
      </c>
      <c r="P2648" t="s">
        <v>18588</v>
      </c>
      <c r="Q2648" t="s">
        <v>9289</v>
      </c>
      <c r="R2648" t="s">
        <v>7958</v>
      </c>
      <c r="S2648" t="s">
        <v>7959</v>
      </c>
      <c r="T2648" t="s">
        <v>7960</v>
      </c>
      <c r="U2648" t="s">
        <v>7961</v>
      </c>
      <c r="V2648" t="s">
        <v>7950</v>
      </c>
      <c r="W2648" t="s">
        <v>7950</v>
      </c>
      <c r="X2648" s="3">
        <v>140</v>
      </c>
      <c r="Y2648" t="s">
        <v>7948</v>
      </c>
      <c r="Z2648" s="3">
        <v>1</v>
      </c>
      <c r="AB2648" t="s">
        <v>7981</v>
      </c>
      <c r="AC2648" t="s">
        <v>8001</v>
      </c>
      <c r="AE2648" s="3">
        <v>0</v>
      </c>
      <c r="AF2648" s="3">
        <v>0</v>
      </c>
      <c r="AH2648" t="s">
        <v>8063</v>
      </c>
      <c r="AI2648" t="s">
        <v>7950</v>
      </c>
      <c r="AJ2648" t="s">
        <v>7950</v>
      </c>
      <c r="AK2648" t="s">
        <v>7950</v>
      </c>
      <c r="AL2648" t="s">
        <v>7950</v>
      </c>
      <c r="AM2648" t="s">
        <v>7950</v>
      </c>
      <c r="AN2648" t="s">
        <v>7950</v>
      </c>
      <c r="AO2648" t="s">
        <v>7950</v>
      </c>
      <c r="AR2648" t="s">
        <v>9729</v>
      </c>
      <c r="AS2648" t="s">
        <v>8850</v>
      </c>
      <c r="AV2648" t="s">
        <v>7950</v>
      </c>
      <c r="AW2648" t="s">
        <v>7950</v>
      </c>
      <c r="AX2648" s="3">
        <v>7</v>
      </c>
      <c r="AY2648" s="3">
        <v>20</v>
      </c>
      <c r="AZ2648" s="3">
        <v>5</v>
      </c>
      <c r="BC2648" t="s">
        <v>7950</v>
      </c>
      <c r="BD2648" t="s">
        <v>7950</v>
      </c>
    </row>
    <row r="2649" spans="1:56">
      <c r="A2649" t="s">
        <v>3774</v>
      </c>
      <c r="B2649" t="s">
        <v>14130</v>
      </c>
      <c r="C2649" t="s">
        <v>7975</v>
      </c>
      <c r="D2649" s="2" t="s">
        <v>7998</v>
      </c>
      <c r="E2649" t="s">
        <v>7985</v>
      </c>
      <c r="F2649" t="s">
        <v>7948</v>
      </c>
      <c r="G2649" t="s">
        <v>7949</v>
      </c>
      <c r="H2649" t="s">
        <v>7950</v>
      </c>
      <c r="I2649" s="3">
        <v>365</v>
      </c>
      <c r="J2649" t="s">
        <v>18589</v>
      </c>
      <c r="K2649" t="s">
        <v>13915</v>
      </c>
      <c r="L2649" t="s">
        <v>7971</v>
      </c>
      <c r="M2649" t="s">
        <v>7954</v>
      </c>
      <c r="N2649" t="s">
        <v>7971</v>
      </c>
      <c r="O2649" t="s">
        <v>7949</v>
      </c>
      <c r="P2649" t="s">
        <v>18590</v>
      </c>
      <c r="Q2649" t="s">
        <v>9289</v>
      </c>
      <c r="R2649" t="s">
        <v>7958</v>
      </c>
      <c r="S2649" t="s">
        <v>7959</v>
      </c>
      <c r="T2649" t="s">
        <v>7960</v>
      </c>
      <c r="U2649" t="s">
        <v>7961</v>
      </c>
      <c r="V2649" t="s">
        <v>7950</v>
      </c>
      <c r="W2649" t="s">
        <v>7950</v>
      </c>
      <c r="X2649" s="3">
        <v>315</v>
      </c>
      <c r="Y2649" t="s">
        <v>7948</v>
      </c>
      <c r="Z2649" s="3">
        <v>1</v>
      </c>
      <c r="AB2649" t="s">
        <v>7981</v>
      </c>
      <c r="AC2649" t="s">
        <v>8001</v>
      </c>
      <c r="AE2649" s="3">
        <v>0</v>
      </c>
      <c r="AF2649" s="3">
        <v>0</v>
      </c>
      <c r="AH2649" t="s">
        <v>8063</v>
      </c>
      <c r="AI2649" t="s">
        <v>7950</v>
      </c>
      <c r="AJ2649" t="s">
        <v>7950</v>
      </c>
      <c r="AK2649" t="s">
        <v>7950</v>
      </c>
      <c r="AL2649" t="s">
        <v>7950</v>
      </c>
      <c r="AM2649" t="s">
        <v>7950</v>
      </c>
      <c r="AN2649" t="s">
        <v>7950</v>
      </c>
      <c r="AO2649" t="s">
        <v>7950</v>
      </c>
      <c r="AR2649" t="s">
        <v>13040</v>
      </c>
      <c r="AS2649" t="s">
        <v>8850</v>
      </c>
      <c r="AV2649" t="s">
        <v>7950</v>
      </c>
      <c r="AW2649" t="s">
        <v>7950</v>
      </c>
      <c r="AX2649" s="3">
        <v>9</v>
      </c>
      <c r="AY2649" s="3">
        <v>35</v>
      </c>
      <c r="AZ2649" s="3">
        <v>5</v>
      </c>
      <c r="BC2649" t="s">
        <v>7950</v>
      </c>
      <c r="BD2649" t="s">
        <v>7950</v>
      </c>
    </row>
    <row r="2650" spans="1:56">
      <c r="A2650" t="s">
        <v>18591</v>
      </c>
      <c r="B2650" t="s">
        <v>15380</v>
      </c>
      <c r="C2650" t="s">
        <v>9844</v>
      </c>
      <c r="E2650" t="s">
        <v>7985</v>
      </c>
      <c r="F2650" t="s">
        <v>7948</v>
      </c>
      <c r="G2650" t="s">
        <v>7949</v>
      </c>
      <c r="H2650" t="s">
        <v>7950</v>
      </c>
      <c r="I2650" s="3">
        <v>365</v>
      </c>
      <c r="J2650" t="s">
        <v>18592</v>
      </c>
      <c r="K2650" t="s">
        <v>18593</v>
      </c>
      <c r="L2650" t="s">
        <v>7971</v>
      </c>
      <c r="M2650" t="s">
        <v>7954</v>
      </c>
      <c r="N2650" t="s">
        <v>7971</v>
      </c>
      <c r="O2650" t="s">
        <v>7949</v>
      </c>
      <c r="P2650" t="s">
        <v>18594</v>
      </c>
      <c r="Q2650" t="s">
        <v>11322</v>
      </c>
      <c r="R2650" t="s">
        <v>7958</v>
      </c>
      <c r="S2650" t="s">
        <v>7959</v>
      </c>
      <c r="T2650" t="s">
        <v>7960</v>
      </c>
      <c r="U2650" t="s">
        <v>7961</v>
      </c>
      <c r="V2650" t="s">
        <v>7950</v>
      </c>
      <c r="W2650" t="s">
        <v>7950</v>
      </c>
      <c r="X2650" s="3">
        <v>120</v>
      </c>
      <c r="Y2650" t="s">
        <v>7948</v>
      </c>
      <c r="Z2650" s="3">
        <v>1</v>
      </c>
      <c r="AB2650" t="s">
        <v>7962</v>
      </c>
      <c r="AC2650" t="s">
        <v>7963</v>
      </c>
      <c r="AE2650" s="3">
        <v>0</v>
      </c>
      <c r="AF2650" s="3">
        <v>0</v>
      </c>
      <c r="AH2650" t="s">
        <v>8063</v>
      </c>
      <c r="AI2650" t="s">
        <v>7950</v>
      </c>
      <c r="AJ2650" t="s">
        <v>7950</v>
      </c>
      <c r="AK2650" t="s">
        <v>7950</v>
      </c>
      <c r="AL2650" t="s">
        <v>7950</v>
      </c>
      <c r="AM2650" t="s">
        <v>7950</v>
      </c>
      <c r="AN2650" t="s">
        <v>7950</v>
      </c>
      <c r="AO2650" t="s">
        <v>7950</v>
      </c>
      <c r="AR2650" t="s">
        <v>11339</v>
      </c>
      <c r="AS2650" t="s">
        <v>8850</v>
      </c>
      <c r="AV2650" t="s">
        <v>7950</v>
      </c>
      <c r="AW2650" t="s">
        <v>7950</v>
      </c>
      <c r="AX2650" s="3">
        <v>6</v>
      </c>
      <c r="AY2650" s="3">
        <v>20</v>
      </c>
      <c r="AZ2650" s="3">
        <v>5</v>
      </c>
      <c r="BC2650" t="s">
        <v>7950</v>
      </c>
      <c r="BD2650" t="s">
        <v>7950</v>
      </c>
    </row>
    <row r="2651" spans="1:56">
      <c r="A2651" t="s">
        <v>5505</v>
      </c>
      <c r="B2651" t="s">
        <v>18595</v>
      </c>
      <c r="C2651" t="s">
        <v>13904</v>
      </c>
      <c r="D2651" s="2" t="s">
        <v>7998</v>
      </c>
      <c r="E2651" t="s">
        <v>7985</v>
      </c>
      <c r="F2651" t="s">
        <v>7948</v>
      </c>
      <c r="G2651" t="s">
        <v>7949</v>
      </c>
      <c r="H2651" t="s">
        <v>7950</v>
      </c>
      <c r="I2651" s="3">
        <v>365</v>
      </c>
      <c r="J2651" t="s">
        <v>18596</v>
      </c>
      <c r="K2651" t="s">
        <v>18597</v>
      </c>
      <c r="L2651" t="s">
        <v>7971</v>
      </c>
      <c r="M2651" t="s">
        <v>7954</v>
      </c>
      <c r="N2651" t="s">
        <v>7971</v>
      </c>
      <c r="O2651" t="s">
        <v>7949</v>
      </c>
      <c r="P2651" t="s">
        <v>18598</v>
      </c>
      <c r="Q2651" t="s">
        <v>9289</v>
      </c>
      <c r="R2651" t="s">
        <v>7958</v>
      </c>
      <c r="S2651" t="s">
        <v>7959</v>
      </c>
      <c r="T2651" t="s">
        <v>7960</v>
      </c>
      <c r="U2651" t="s">
        <v>7961</v>
      </c>
      <c r="V2651" t="s">
        <v>7950</v>
      </c>
      <c r="W2651" t="s">
        <v>7950</v>
      </c>
      <c r="X2651" s="3">
        <v>550</v>
      </c>
      <c r="Y2651" t="s">
        <v>7948</v>
      </c>
      <c r="Z2651" s="3">
        <v>1</v>
      </c>
      <c r="AB2651" t="s">
        <v>7981</v>
      </c>
      <c r="AC2651" t="s">
        <v>8001</v>
      </c>
      <c r="AE2651" s="3">
        <v>0</v>
      </c>
      <c r="AF2651" s="3">
        <v>0</v>
      </c>
      <c r="AH2651" t="s">
        <v>8063</v>
      </c>
      <c r="AI2651" t="s">
        <v>7950</v>
      </c>
      <c r="AJ2651" t="s">
        <v>7950</v>
      </c>
      <c r="AK2651" t="s">
        <v>7950</v>
      </c>
      <c r="AL2651" t="s">
        <v>7950</v>
      </c>
      <c r="AM2651" t="s">
        <v>7950</v>
      </c>
      <c r="AN2651" t="s">
        <v>7950</v>
      </c>
      <c r="AO2651" t="s">
        <v>7950</v>
      </c>
      <c r="AR2651" t="s">
        <v>8146</v>
      </c>
      <c r="AS2651" t="s">
        <v>8850</v>
      </c>
      <c r="AV2651" t="s">
        <v>7950</v>
      </c>
      <c r="AW2651" t="s">
        <v>7950</v>
      </c>
      <c r="AX2651" s="3">
        <v>11</v>
      </c>
      <c r="AY2651" s="3">
        <v>50</v>
      </c>
      <c r="AZ2651" s="3">
        <v>5</v>
      </c>
      <c r="BC2651" t="s">
        <v>7950</v>
      </c>
      <c r="BD2651" t="s">
        <v>7950</v>
      </c>
    </row>
    <row r="2652" spans="1:56">
      <c r="A2652" t="s">
        <v>4157</v>
      </c>
      <c r="B2652" t="s">
        <v>18599</v>
      </c>
      <c r="C2652" t="s">
        <v>13904</v>
      </c>
      <c r="D2652" s="2" t="s">
        <v>7998</v>
      </c>
      <c r="E2652" t="s">
        <v>11318</v>
      </c>
      <c r="F2652" t="s">
        <v>7948</v>
      </c>
      <c r="G2652" t="s">
        <v>7949</v>
      </c>
      <c r="H2652" t="s">
        <v>7950</v>
      </c>
      <c r="I2652" s="3">
        <v>365</v>
      </c>
      <c r="J2652" t="s">
        <v>18600</v>
      </c>
      <c r="K2652" t="s">
        <v>18601</v>
      </c>
      <c r="L2652" t="s">
        <v>7971</v>
      </c>
      <c r="M2652" t="s">
        <v>7954</v>
      </c>
      <c r="N2652" t="s">
        <v>7971</v>
      </c>
      <c r="O2652" t="s">
        <v>7949</v>
      </c>
      <c r="P2652" t="s">
        <v>18602</v>
      </c>
      <c r="Q2652" t="s">
        <v>9289</v>
      </c>
      <c r="R2652" t="s">
        <v>7958</v>
      </c>
      <c r="S2652" t="s">
        <v>7959</v>
      </c>
      <c r="T2652" t="s">
        <v>7960</v>
      </c>
      <c r="U2652" t="s">
        <v>7961</v>
      </c>
      <c r="V2652" t="s">
        <v>7950</v>
      </c>
      <c r="W2652" t="s">
        <v>7950</v>
      </c>
      <c r="X2652" s="3">
        <v>120</v>
      </c>
      <c r="Y2652" t="s">
        <v>7948</v>
      </c>
      <c r="Z2652" s="3">
        <v>1</v>
      </c>
      <c r="AB2652" t="s">
        <v>7981</v>
      </c>
      <c r="AC2652" t="s">
        <v>8001</v>
      </c>
      <c r="AE2652" s="3">
        <v>0</v>
      </c>
      <c r="AF2652" s="3">
        <v>0</v>
      </c>
      <c r="AH2652" t="s">
        <v>8063</v>
      </c>
      <c r="AI2652" t="s">
        <v>7950</v>
      </c>
      <c r="AJ2652" t="s">
        <v>7950</v>
      </c>
      <c r="AK2652" t="s">
        <v>7950</v>
      </c>
      <c r="AL2652" t="s">
        <v>7950</v>
      </c>
      <c r="AM2652" t="s">
        <v>7950</v>
      </c>
      <c r="AN2652" t="s">
        <v>7950</v>
      </c>
      <c r="AO2652" t="s">
        <v>7950</v>
      </c>
      <c r="AR2652" t="s">
        <v>11339</v>
      </c>
      <c r="AS2652" t="s">
        <v>8850</v>
      </c>
      <c r="AV2652" t="s">
        <v>7950</v>
      </c>
      <c r="AW2652" t="s">
        <v>7950</v>
      </c>
      <c r="AX2652" s="3">
        <v>6</v>
      </c>
      <c r="AY2652" s="3">
        <v>20</v>
      </c>
      <c r="AZ2652" s="3">
        <v>5</v>
      </c>
      <c r="BC2652" t="s">
        <v>7950</v>
      </c>
      <c r="BD2652" t="s">
        <v>7950</v>
      </c>
    </row>
    <row r="2653" spans="1:56">
      <c r="A2653" t="s">
        <v>4842</v>
      </c>
      <c r="B2653" t="s">
        <v>18603</v>
      </c>
      <c r="C2653" t="s">
        <v>13904</v>
      </c>
      <c r="D2653" s="2" t="s">
        <v>7998</v>
      </c>
      <c r="E2653" t="s">
        <v>7985</v>
      </c>
      <c r="F2653" t="s">
        <v>7948</v>
      </c>
      <c r="G2653" t="s">
        <v>7949</v>
      </c>
      <c r="H2653" t="s">
        <v>7950</v>
      </c>
      <c r="I2653" s="3">
        <v>365</v>
      </c>
      <c r="J2653" t="s">
        <v>18604</v>
      </c>
      <c r="K2653" t="s">
        <v>11649</v>
      </c>
      <c r="L2653" t="s">
        <v>7971</v>
      </c>
      <c r="M2653" t="s">
        <v>7954</v>
      </c>
      <c r="N2653" t="s">
        <v>7971</v>
      </c>
      <c r="O2653" t="s">
        <v>7949</v>
      </c>
      <c r="P2653" t="s">
        <v>18605</v>
      </c>
      <c r="Q2653" t="s">
        <v>9289</v>
      </c>
      <c r="R2653" t="s">
        <v>7958</v>
      </c>
      <c r="S2653" t="s">
        <v>7959</v>
      </c>
      <c r="T2653" t="s">
        <v>7960</v>
      </c>
      <c r="U2653" t="s">
        <v>7961</v>
      </c>
      <c r="V2653" t="s">
        <v>7950</v>
      </c>
      <c r="W2653" t="s">
        <v>7950</v>
      </c>
      <c r="X2653" s="3">
        <v>1650</v>
      </c>
      <c r="Y2653" t="s">
        <v>7948</v>
      </c>
      <c r="Z2653" s="3">
        <v>1</v>
      </c>
      <c r="AB2653" t="s">
        <v>7981</v>
      </c>
      <c r="AC2653" t="s">
        <v>8001</v>
      </c>
      <c r="AE2653" s="3">
        <v>0</v>
      </c>
      <c r="AF2653" s="3">
        <v>0</v>
      </c>
      <c r="AH2653" t="s">
        <v>8063</v>
      </c>
      <c r="AI2653" t="s">
        <v>7950</v>
      </c>
      <c r="AJ2653" t="s">
        <v>7950</v>
      </c>
      <c r="AK2653" t="s">
        <v>7950</v>
      </c>
      <c r="AL2653" t="s">
        <v>7950</v>
      </c>
      <c r="AM2653" t="s">
        <v>7950</v>
      </c>
      <c r="AN2653" t="s">
        <v>7950</v>
      </c>
      <c r="AO2653" t="s">
        <v>7950</v>
      </c>
      <c r="AR2653" t="s">
        <v>8146</v>
      </c>
      <c r="AS2653" t="s">
        <v>8850</v>
      </c>
      <c r="AV2653" t="s">
        <v>7950</v>
      </c>
      <c r="AW2653" t="s">
        <v>7950</v>
      </c>
      <c r="AX2653" s="3">
        <v>22</v>
      </c>
      <c r="AY2653" s="3">
        <v>75</v>
      </c>
      <c r="AZ2653" s="3">
        <v>5</v>
      </c>
      <c r="BC2653" t="s">
        <v>7950</v>
      </c>
      <c r="BD2653" t="s">
        <v>7950</v>
      </c>
    </row>
    <row r="2654" spans="1:56">
      <c r="A2654" t="s">
        <v>6710</v>
      </c>
      <c r="B2654" t="s">
        <v>18606</v>
      </c>
      <c r="C2654" t="s">
        <v>12516</v>
      </c>
      <c r="D2654" s="2" t="s">
        <v>7998</v>
      </c>
      <c r="E2654" t="s">
        <v>10923</v>
      </c>
      <c r="F2654" t="s">
        <v>7948</v>
      </c>
      <c r="G2654" t="s">
        <v>7949</v>
      </c>
      <c r="H2654" t="s">
        <v>7950</v>
      </c>
      <c r="I2654" s="3">
        <v>365</v>
      </c>
      <c r="J2654" t="s">
        <v>18607</v>
      </c>
      <c r="K2654" t="s">
        <v>7978</v>
      </c>
      <c r="L2654" t="s">
        <v>7971</v>
      </c>
      <c r="M2654" t="s">
        <v>7954</v>
      </c>
      <c r="N2654" t="s">
        <v>7971</v>
      </c>
      <c r="O2654" t="s">
        <v>7949</v>
      </c>
      <c r="P2654" t="s">
        <v>18608</v>
      </c>
      <c r="Q2654" t="s">
        <v>9289</v>
      </c>
      <c r="R2654" t="s">
        <v>7958</v>
      </c>
      <c r="S2654" t="s">
        <v>7959</v>
      </c>
      <c r="T2654" t="s">
        <v>7960</v>
      </c>
      <c r="U2654" t="s">
        <v>7961</v>
      </c>
      <c r="V2654" t="s">
        <v>7950</v>
      </c>
      <c r="W2654" t="s">
        <v>7950</v>
      </c>
      <c r="X2654" s="3">
        <v>1045</v>
      </c>
      <c r="Y2654" t="s">
        <v>7948</v>
      </c>
      <c r="Z2654" s="3">
        <v>1</v>
      </c>
      <c r="AB2654" t="s">
        <v>7981</v>
      </c>
      <c r="AC2654" t="s">
        <v>8001</v>
      </c>
      <c r="AE2654" s="3">
        <v>0</v>
      </c>
      <c r="AF2654" s="3">
        <v>0</v>
      </c>
      <c r="AH2654" t="s">
        <v>8063</v>
      </c>
      <c r="AI2654" t="s">
        <v>7950</v>
      </c>
      <c r="AJ2654" t="s">
        <v>7950</v>
      </c>
      <c r="AK2654" t="s">
        <v>7950</v>
      </c>
      <c r="AL2654" t="s">
        <v>7950</v>
      </c>
      <c r="AM2654" t="s">
        <v>7950</v>
      </c>
      <c r="AN2654" t="s">
        <v>7950</v>
      </c>
      <c r="AO2654" t="s">
        <v>7950</v>
      </c>
      <c r="AR2654" t="s">
        <v>8075</v>
      </c>
      <c r="AS2654" t="s">
        <v>8850</v>
      </c>
      <c r="AV2654" t="s">
        <v>7950</v>
      </c>
      <c r="AW2654" t="s">
        <v>7950</v>
      </c>
      <c r="AX2654" s="3">
        <v>11</v>
      </c>
      <c r="AY2654" s="3">
        <v>95</v>
      </c>
      <c r="AZ2654" s="3">
        <v>5</v>
      </c>
      <c r="BC2654" t="s">
        <v>7950</v>
      </c>
      <c r="BD2654" t="s">
        <v>7950</v>
      </c>
    </row>
    <row r="2655" spans="1:56">
      <c r="A2655" t="s">
        <v>2245</v>
      </c>
      <c r="B2655" t="s">
        <v>18609</v>
      </c>
      <c r="C2655" t="s">
        <v>16532</v>
      </c>
      <c r="E2655" t="s">
        <v>7985</v>
      </c>
      <c r="F2655" t="s">
        <v>7948</v>
      </c>
      <c r="G2655" t="s">
        <v>7949</v>
      </c>
      <c r="H2655" t="s">
        <v>7950</v>
      </c>
      <c r="I2655" s="3">
        <v>365</v>
      </c>
      <c r="J2655" t="s">
        <v>18610</v>
      </c>
      <c r="K2655" t="s">
        <v>8108</v>
      </c>
      <c r="L2655" t="s">
        <v>7971</v>
      </c>
      <c r="M2655" t="s">
        <v>7954</v>
      </c>
      <c r="N2655" t="s">
        <v>7971</v>
      </c>
      <c r="O2655" t="s">
        <v>7949</v>
      </c>
      <c r="P2655" t="s">
        <v>18611</v>
      </c>
      <c r="Q2655" t="s">
        <v>10624</v>
      </c>
      <c r="R2655" t="s">
        <v>7958</v>
      </c>
      <c r="S2655" t="s">
        <v>7959</v>
      </c>
      <c r="T2655" t="s">
        <v>7960</v>
      </c>
      <c r="U2655" t="s">
        <v>7961</v>
      </c>
      <c r="V2655" t="s">
        <v>7950</v>
      </c>
      <c r="W2655" t="s">
        <v>7950</v>
      </c>
      <c r="X2655" s="3">
        <v>1170</v>
      </c>
      <c r="Y2655" t="s">
        <v>7948</v>
      </c>
      <c r="Z2655" s="3">
        <v>1</v>
      </c>
      <c r="AB2655" t="s">
        <v>7962</v>
      </c>
      <c r="AC2655" t="s">
        <v>7963</v>
      </c>
      <c r="AE2655" s="3">
        <v>0</v>
      </c>
      <c r="AF2655" s="3">
        <v>0</v>
      </c>
      <c r="AH2655" t="s">
        <v>8063</v>
      </c>
      <c r="AI2655" s="3">
        <v>10346.33</v>
      </c>
      <c r="AJ2655" t="s">
        <v>7950</v>
      </c>
      <c r="AK2655" t="s">
        <v>7950</v>
      </c>
      <c r="AL2655" t="s">
        <v>7950</v>
      </c>
      <c r="AM2655" t="s">
        <v>7950</v>
      </c>
      <c r="AN2655" t="s">
        <v>7950</v>
      </c>
      <c r="AO2655" t="s">
        <v>7950</v>
      </c>
      <c r="AR2655" t="s">
        <v>8075</v>
      </c>
      <c r="AS2655" t="s">
        <v>11236</v>
      </c>
      <c r="AV2655" t="s">
        <v>7950</v>
      </c>
      <c r="AW2655" t="s">
        <v>7950</v>
      </c>
      <c r="AX2655" s="3">
        <v>18</v>
      </c>
      <c r="AY2655" s="3">
        <v>65</v>
      </c>
      <c r="AZ2655" s="3">
        <v>5</v>
      </c>
      <c r="BC2655" t="s">
        <v>7950</v>
      </c>
      <c r="BD2655" t="s">
        <v>7950</v>
      </c>
    </row>
    <row r="2656" spans="1:56">
      <c r="A2656" t="s">
        <v>3312</v>
      </c>
      <c r="B2656" t="s">
        <v>14015</v>
      </c>
      <c r="C2656" t="s">
        <v>9437</v>
      </c>
      <c r="E2656" t="s">
        <v>7985</v>
      </c>
      <c r="F2656" t="s">
        <v>7948</v>
      </c>
      <c r="G2656" t="s">
        <v>8056</v>
      </c>
      <c r="H2656" t="s">
        <v>7950</v>
      </c>
      <c r="I2656" s="3">
        <v>365</v>
      </c>
      <c r="J2656" t="s">
        <v>18612</v>
      </c>
      <c r="K2656" t="s">
        <v>18613</v>
      </c>
      <c r="L2656" t="s">
        <v>7971</v>
      </c>
      <c r="M2656" t="s">
        <v>7954</v>
      </c>
      <c r="N2656" t="s">
        <v>7971</v>
      </c>
      <c r="O2656" t="s">
        <v>7949</v>
      </c>
      <c r="P2656" t="s">
        <v>18614</v>
      </c>
      <c r="Q2656" t="s">
        <v>9289</v>
      </c>
      <c r="R2656" t="s">
        <v>18615</v>
      </c>
      <c r="S2656" t="s">
        <v>8554</v>
      </c>
      <c r="T2656" t="s">
        <v>7960</v>
      </c>
      <c r="U2656" t="s">
        <v>7961</v>
      </c>
      <c r="V2656" t="s">
        <v>7950</v>
      </c>
      <c r="W2656" t="s">
        <v>7950</v>
      </c>
      <c r="X2656" s="3">
        <v>120</v>
      </c>
      <c r="Y2656" t="s">
        <v>7948</v>
      </c>
      <c r="Z2656" s="3">
        <v>1</v>
      </c>
      <c r="AB2656" t="s">
        <v>7962</v>
      </c>
      <c r="AC2656" t="s">
        <v>8062</v>
      </c>
      <c r="AE2656" s="3">
        <v>0</v>
      </c>
      <c r="AF2656" s="3">
        <v>0</v>
      </c>
      <c r="AH2656" t="s">
        <v>8063</v>
      </c>
      <c r="AI2656" s="3">
        <v>13136.94</v>
      </c>
      <c r="AJ2656" s="3">
        <v>0</v>
      </c>
      <c r="AK2656" s="3">
        <v>0</v>
      </c>
      <c r="AL2656" t="s">
        <v>7950</v>
      </c>
      <c r="AM2656" s="3">
        <v>0</v>
      </c>
      <c r="AN2656" t="s">
        <v>7950</v>
      </c>
      <c r="AO2656" s="3">
        <v>0</v>
      </c>
      <c r="AQ2656" t="s">
        <v>11242</v>
      </c>
      <c r="AR2656" t="s">
        <v>11339</v>
      </c>
      <c r="AS2656" t="s">
        <v>8850</v>
      </c>
      <c r="AU2656" t="s">
        <v>8065</v>
      </c>
      <c r="AV2656" s="3">
        <v>0</v>
      </c>
      <c r="AW2656" s="3">
        <v>0</v>
      </c>
      <c r="AX2656" s="3">
        <v>6</v>
      </c>
      <c r="AY2656" s="3">
        <v>0</v>
      </c>
      <c r="AZ2656" s="3">
        <v>5</v>
      </c>
      <c r="BC2656" s="3">
        <v>0</v>
      </c>
      <c r="BD2656" t="s">
        <v>7950</v>
      </c>
    </row>
    <row r="2657" spans="1:56">
      <c r="A2657" t="s">
        <v>18616</v>
      </c>
      <c r="B2657" t="s">
        <v>18617</v>
      </c>
      <c r="C2657" t="s">
        <v>12516</v>
      </c>
      <c r="D2657" s="2" t="s">
        <v>7998</v>
      </c>
      <c r="E2657" t="s">
        <v>10923</v>
      </c>
      <c r="F2657" t="s">
        <v>7948</v>
      </c>
      <c r="G2657" t="s">
        <v>7949</v>
      </c>
      <c r="H2657" t="s">
        <v>7950</v>
      </c>
      <c r="I2657" s="3">
        <v>365</v>
      </c>
      <c r="J2657" t="s">
        <v>18618</v>
      </c>
      <c r="K2657" t="s">
        <v>7978</v>
      </c>
      <c r="L2657" t="s">
        <v>7971</v>
      </c>
      <c r="M2657" t="s">
        <v>7954</v>
      </c>
      <c r="N2657" t="s">
        <v>7971</v>
      </c>
      <c r="O2657" t="s">
        <v>7949</v>
      </c>
      <c r="P2657" t="s">
        <v>18619</v>
      </c>
      <c r="Q2657" t="s">
        <v>11322</v>
      </c>
      <c r="R2657" t="s">
        <v>7958</v>
      </c>
      <c r="S2657" t="s">
        <v>7959</v>
      </c>
      <c r="T2657" t="s">
        <v>7960</v>
      </c>
      <c r="U2657" t="s">
        <v>7961</v>
      </c>
      <c r="V2657" t="s">
        <v>7950</v>
      </c>
      <c r="W2657" t="s">
        <v>7950</v>
      </c>
      <c r="X2657" s="3">
        <v>2990</v>
      </c>
      <c r="Y2657" t="s">
        <v>7948</v>
      </c>
      <c r="Z2657" s="3">
        <v>1</v>
      </c>
      <c r="AB2657" t="s">
        <v>7981</v>
      </c>
      <c r="AC2657" t="s">
        <v>8001</v>
      </c>
      <c r="AE2657" s="3">
        <v>0</v>
      </c>
      <c r="AF2657" s="3">
        <v>0</v>
      </c>
      <c r="AH2657" t="s">
        <v>13844</v>
      </c>
      <c r="AI2657" t="s">
        <v>7950</v>
      </c>
      <c r="AJ2657" t="s">
        <v>7950</v>
      </c>
      <c r="AK2657" t="s">
        <v>7950</v>
      </c>
      <c r="AL2657" t="s">
        <v>7950</v>
      </c>
      <c r="AM2657" t="s">
        <v>7950</v>
      </c>
      <c r="AN2657" t="s">
        <v>7950</v>
      </c>
      <c r="AO2657" t="s">
        <v>7950</v>
      </c>
      <c r="AR2657" t="s">
        <v>8075</v>
      </c>
      <c r="AV2657" t="s">
        <v>7950</v>
      </c>
      <c r="AW2657" t="s">
        <v>7950</v>
      </c>
      <c r="AX2657" s="3">
        <v>23</v>
      </c>
      <c r="AY2657" s="3">
        <v>130</v>
      </c>
      <c r="AZ2657" s="3">
        <v>5</v>
      </c>
      <c r="BC2657" t="s">
        <v>7950</v>
      </c>
      <c r="BD2657" t="s">
        <v>7950</v>
      </c>
    </row>
    <row r="2658" spans="1:56">
      <c r="A2658" t="s">
        <v>1459</v>
      </c>
      <c r="B2658" t="s">
        <v>15307</v>
      </c>
      <c r="C2658" t="s">
        <v>12516</v>
      </c>
      <c r="D2658" s="2" t="s">
        <v>7998</v>
      </c>
      <c r="E2658" t="s">
        <v>7985</v>
      </c>
      <c r="F2658" t="s">
        <v>7948</v>
      </c>
      <c r="G2658" t="s">
        <v>7949</v>
      </c>
      <c r="H2658" t="s">
        <v>7950</v>
      </c>
      <c r="I2658" s="3">
        <v>365</v>
      </c>
      <c r="J2658" t="s">
        <v>18620</v>
      </c>
      <c r="K2658" t="s">
        <v>18621</v>
      </c>
      <c r="L2658" t="s">
        <v>7971</v>
      </c>
      <c r="M2658" t="s">
        <v>7954</v>
      </c>
      <c r="N2658" t="s">
        <v>7971</v>
      </c>
      <c r="O2658" t="s">
        <v>7949</v>
      </c>
      <c r="P2658" t="s">
        <v>18622</v>
      </c>
      <c r="Q2658" t="s">
        <v>9289</v>
      </c>
      <c r="R2658" t="s">
        <v>7958</v>
      </c>
      <c r="S2658" t="s">
        <v>7959</v>
      </c>
      <c r="T2658" t="s">
        <v>7960</v>
      </c>
      <c r="U2658" t="s">
        <v>7961</v>
      </c>
      <c r="V2658" t="s">
        <v>7950</v>
      </c>
      <c r="W2658" t="s">
        <v>7950</v>
      </c>
      <c r="X2658" s="3">
        <v>1995</v>
      </c>
      <c r="Y2658" t="s">
        <v>7948</v>
      </c>
      <c r="Z2658" s="3">
        <v>1</v>
      </c>
      <c r="AB2658" t="s">
        <v>7981</v>
      </c>
      <c r="AC2658" t="s">
        <v>8001</v>
      </c>
      <c r="AE2658" s="3">
        <v>0</v>
      </c>
      <c r="AF2658" s="3">
        <v>0</v>
      </c>
      <c r="AH2658" t="s">
        <v>8063</v>
      </c>
      <c r="AI2658" t="s">
        <v>7950</v>
      </c>
      <c r="AJ2658" t="s">
        <v>7950</v>
      </c>
      <c r="AK2658" t="s">
        <v>7950</v>
      </c>
      <c r="AL2658" t="s">
        <v>7950</v>
      </c>
      <c r="AM2658" t="s">
        <v>7950</v>
      </c>
      <c r="AN2658" t="s">
        <v>7950</v>
      </c>
      <c r="AO2658" s="3">
        <v>0</v>
      </c>
      <c r="AR2658" t="s">
        <v>10840</v>
      </c>
      <c r="AS2658" t="s">
        <v>8850</v>
      </c>
      <c r="AV2658" t="s">
        <v>7950</v>
      </c>
      <c r="AW2658" t="s">
        <v>7950</v>
      </c>
      <c r="AX2658" s="3">
        <v>21</v>
      </c>
      <c r="AY2658" s="3">
        <v>95</v>
      </c>
      <c r="AZ2658" s="3">
        <v>5</v>
      </c>
      <c r="BC2658" t="s">
        <v>7950</v>
      </c>
      <c r="BD2658" t="s">
        <v>7950</v>
      </c>
    </row>
    <row r="2659" spans="1:56">
      <c r="A2659" t="s">
        <v>540</v>
      </c>
      <c r="B2659" t="s">
        <v>18623</v>
      </c>
      <c r="C2659" t="s">
        <v>14948</v>
      </c>
      <c r="D2659" s="2" t="s">
        <v>7998</v>
      </c>
      <c r="E2659" t="s">
        <v>14011</v>
      </c>
      <c r="F2659" t="s">
        <v>7948</v>
      </c>
      <c r="G2659" t="s">
        <v>7949</v>
      </c>
      <c r="H2659" t="s">
        <v>7950</v>
      </c>
      <c r="I2659" s="3">
        <v>365</v>
      </c>
      <c r="J2659" t="s">
        <v>18624</v>
      </c>
      <c r="K2659" t="s">
        <v>14949</v>
      </c>
      <c r="L2659" t="s">
        <v>7971</v>
      </c>
      <c r="M2659" t="s">
        <v>7954</v>
      </c>
      <c r="N2659" t="s">
        <v>7971</v>
      </c>
      <c r="O2659" t="s">
        <v>7949</v>
      </c>
      <c r="P2659" t="s">
        <v>18625</v>
      </c>
      <c r="Q2659" t="s">
        <v>9289</v>
      </c>
      <c r="R2659" t="s">
        <v>7958</v>
      </c>
      <c r="S2659" t="s">
        <v>7959</v>
      </c>
      <c r="T2659" t="s">
        <v>7960</v>
      </c>
      <c r="U2659" t="s">
        <v>7961</v>
      </c>
      <c r="V2659" t="s">
        <v>7950</v>
      </c>
      <c r="W2659" t="s">
        <v>7950</v>
      </c>
      <c r="X2659" s="3">
        <v>1062</v>
      </c>
      <c r="Y2659" t="s">
        <v>7948</v>
      </c>
      <c r="Z2659" s="3">
        <v>1</v>
      </c>
      <c r="AB2659" t="s">
        <v>7981</v>
      </c>
      <c r="AC2659" t="s">
        <v>8001</v>
      </c>
      <c r="AE2659" s="3">
        <v>0</v>
      </c>
      <c r="AF2659" s="3">
        <v>0</v>
      </c>
      <c r="AH2659" t="s">
        <v>8063</v>
      </c>
      <c r="AI2659" t="s">
        <v>7950</v>
      </c>
      <c r="AJ2659" t="s">
        <v>7950</v>
      </c>
      <c r="AK2659" t="s">
        <v>7950</v>
      </c>
      <c r="AL2659" t="s">
        <v>7950</v>
      </c>
      <c r="AM2659" t="s">
        <v>7950</v>
      </c>
      <c r="AN2659" t="s">
        <v>7950</v>
      </c>
      <c r="AO2659" t="s">
        <v>7950</v>
      </c>
      <c r="AR2659" t="s">
        <v>8389</v>
      </c>
      <c r="AS2659" t="s">
        <v>8850</v>
      </c>
      <c r="AV2659" t="s">
        <v>7950</v>
      </c>
      <c r="AW2659" t="s">
        <v>7950</v>
      </c>
      <c r="AX2659" s="3">
        <v>0</v>
      </c>
      <c r="AY2659" s="3">
        <v>0</v>
      </c>
      <c r="AZ2659" s="3">
        <v>0</v>
      </c>
      <c r="BC2659" t="s">
        <v>7950</v>
      </c>
      <c r="BD2659" t="s">
        <v>7950</v>
      </c>
    </row>
    <row r="2660" spans="1:56">
      <c r="A2660" t="s">
        <v>18626</v>
      </c>
      <c r="B2660" t="s">
        <v>8631</v>
      </c>
      <c r="C2660" t="s">
        <v>18627</v>
      </c>
      <c r="E2660" t="s">
        <v>7993</v>
      </c>
      <c r="F2660" t="s">
        <v>7948</v>
      </c>
      <c r="G2660" t="s">
        <v>7949</v>
      </c>
      <c r="H2660" t="s">
        <v>7950</v>
      </c>
      <c r="I2660" s="3">
        <v>365</v>
      </c>
      <c r="K2660" t="s">
        <v>18628</v>
      </c>
      <c r="L2660" t="s">
        <v>7971</v>
      </c>
      <c r="M2660" t="s">
        <v>9162</v>
      </c>
      <c r="N2660" t="s">
        <v>7971</v>
      </c>
      <c r="O2660" t="s">
        <v>7949</v>
      </c>
      <c r="P2660" t="s">
        <v>18629</v>
      </c>
      <c r="Q2660" t="s">
        <v>11322</v>
      </c>
      <c r="R2660" t="s">
        <v>7958</v>
      </c>
      <c r="S2660" t="s">
        <v>7959</v>
      </c>
      <c r="T2660" t="s">
        <v>7960</v>
      </c>
      <c r="U2660" t="s">
        <v>7961</v>
      </c>
      <c r="V2660" t="s">
        <v>7950</v>
      </c>
      <c r="W2660" t="s">
        <v>7950</v>
      </c>
      <c r="X2660" s="3">
        <v>96</v>
      </c>
      <c r="Y2660" t="s">
        <v>7948</v>
      </c>
      <c r="Z2660" s="3">
        <v>1</v>
      </c>
      <c r="AB2660" t="s">
        <v>7962</v>
      </c>
      <c r="AE2660" s="3">
        <v>0</v>
      </c>
      <c r="AF2660" s="3">
        <v>0</v>
      </c>
      <c r="AH2660" t="s">
        <v>13844</v>
      </c>
      <c r="AI2660" t="s">
        <v>7950</v>
      </c>
      <c r="AJ2660" t="s">
        <v>7950</v>
      </c>
      <c r="AK2660" t="s">
        <v>7950</v>
      </c>
      <c r="AL2660" t="s">
        <v>7950</v>
      </c>
      <c r="AM2660" t="s">
        <v>7950</v>
      </c>
      <c r="AN2660" t="s">
        <v>7950</v>
      </c>
      <c r="AO2660" t="s">
        <v>7950</v>
      </c>
      <c r="AR2660" t="s">
        <v>8370</v>
      </c>
      <c r="AV2660" t="s">
        <v>7950</v>
      </c>
      <c r="AW2660" t="s">
        <v>7950</v>
      </c>
      <c r="AX2660" s="3">
        <v>6</v>
      </c>
      <c r="AY2660" s="3">
        <v>16</v>
      </c>
      <c r="AZ2660" s="3">
        <v>8</v>
      </c>
      <c r="BC2660" t="s">
        <v>7950</v>
      </c>
      <c r="BD2660" t="s">
        <v>7950</v>
      </c>
    </row>
    <row r="2661" spans="1:56">
      <c r="A2661" t="s">
        <v>18630</v>
      </c>
      <c r="B2661" t="s">
        <v>18631</v>
      </c>
      <c r="C2661" t="s">
        <v>15716</v>
      </c>
      <c r="E2661" t="s">
        <v>7993</v>
      </c>
      <c r="F2661" t="s">
        <v>7948</v>
      </c>
      <c r="G2661" t="s">
        <v>7949</v>
      </c>
      <c r="H2661" t="s">
        <v>7950</v>
      </c>
      <c r="I2661" s="3">
        <v>365</v>
      </c>
      <c r="K2661" t="s">
        <v>9507</v>
      </c>
      <c r="L2661" t="s">
        <v>7971</v>
      </c>
      <c r="M2661" t="s">
        <v>9162</v>
      </c>
      <c r="N2661" t="s">
        <v>7971</v>
      </c>
      <c r="O2661" t="s">
        <v>7949</v>
      </c>
      <c r="P2661" t="s">
        <v>18632</v>
      </c>
      <c r="Q2661" t="s">
        <v>11322</v>
      </c>
      <c r="R2661" t="s">
        <v>7958</v>
      </c>
      <c r="S2661" t="s">
        <v>7959</v>
      </c>
      <c r="T2661" t="s">
        <v>7960</v>
      </c>
      <c r="U2661" t="s">
        <v>7961</v>
      </c>
      <c r="V2661" t="s">
        <v>7950</v>
      </c>
      <c r="W2661" t="s">
        <v>7950</v>
      </c>
      <c r="X2661" s="3">
        <v>96</v>
      </c>
      <c r="Y2661" t="s">
        <v>7948</v>
      </c>
      <c r="Z2661" s="3">
        <v>1</v>
      </c>
      <c r="AB2661" t="s">
        <v>7962</v>
      </c>
      <c r="AE2661" s="3">
        <v>0</v>
      </c>
      <c r="AF2661" s="3">
        <v>0</v>
      </c>
      <c r="AH2661" t="s">
        <v>13844</v>
      </c>
      <c r="AI2661" s="3">
        <v>8619.7999999999993</v>
      </c>
      <c r="AJ2661" t="s">
        <v>7950</v>
      </c>
      <c r="AK2661" t="s">
        <v>7950</v>
      </c>
      <c r="AL2661" t="s">
        <v>7950</v>
      </c>
      <c r="AM2661" t="s">
        <v>7950</v>
      </c>
      <c r="AN2661" t="s">
        <v>7950</v>
      </c>
      <c r="AO2661" t="s">
        <v>7950</v>
      </c>
      <c r="AR2661" t="s">
        <v>8105</v>
      </c>
      <c r="AV2661" t="s">
        <v>7950</v>
      </c>
      <c r="AW2661" t="s">
        <v>7950</v>
      </c>
      <c r="AX2661" s="3">
        <v>6</v>
      </c>
      <c r="AY2661" s="3">
        <v>16</v>
      </c>
      <c r="AZ2661" s="3">
        <v>8</v>
      </c>
      <c r="BC2661" t="s">
        <v>7950</v>
      </c>
      <c r="BD2661" t="s">
        <v>7950</v>
      </c>
    </row>
    <row r="2662" spans="1:56">
      <c r="A2662" t="s">
        <v>18633</v>
      </c>
      <c r="B2662" t="s">
        <v>18634</v>
      </c>
      <c r="C2662" t="s">
        <v>7971</v>
      </c>
      <c r="E2662" t="s">
        <v>7968</v>
      </c>
      <c r="F2662" t="s">
        <v>7948</v>
      </c>
      <c r="G2662" t="s">
        <v>7949</v>
      </c>
      <c r="H2662" t="s">
        <v>7950</v>
      </c>
      <c r="I2662" s="3">
        <v>365</v>
      </c>
      <c r="J2662" t="s">
        <v>10837</v>
      </c>
      <c r="K2662" t="s">
        <v>18635</v>
      </c>
      <c r="L2662" t="s">
        <v>7971</v>
      </c>
      <c r="M2662" t="s">
        <v>9162</v>
      </c>
      <c r="N2662" t="s">
        <v>7971</v>
      </c>
      <c r="O2662" t="s">
        <v>7949</v>
      </c>
      <c r="P2662" t="s">
        <v>18636</v>
      </c>
      <c r="Q2662" t="s">
        <v>7973</v>
      </c>
      <c r="R2662" t="s">
        <v>7958</v>
      </c>
      <c r="S2662" t="s">
        <v>7959</v>
      </c>
      <c r="T2662" t="s">
        <v>7960</v>
      </c>
      <c r="U2662" t="s">
        <v>7961</v>
      </c>
      <c r="V2662" t="s">
        <v>7950</v>
      </c>
      <c r="W2662" t="s">
        <v>7950</v>
      </c>
      <c r="X2662" s="3">
        <v>64</v>
      </c>
      <c r="Y2662" t="s">
        <v>7948</v>
      </c>
      <c r="Z2662" s="3">
        <v>1</v>
      </c>
      <c r="AB2662" t="s">
        <v>7981</v>
      </c>
      <c r="AE2662" s="3">
        <v>0</v>
      </c>
      <c r="AF2662" s="3">
        <v>0</v>
      </c>
      <c r="AH2662" t="s">
        <v>8063</v>
      </c>
      <c r="AI2662" t="s">
        <v>7950</v>
      </c>
      <c r="AJ2662" t="s">
        <v>7950</v>
      </c>
      <c r="AK2662" t="s">
        <v>7950</v>
      </c>
      <c r="AL2662" t="s">
        <v>7950</v>
      </c>
      <c r="AM2662" t="s">
        <v>7950</v>
      </c>
      <c r="AN2662" t="s">
        <v>7950</v>
      </c>
      <c r="AO2662" t="s">
        <v>7950</v>
      </c>
      <c r="AR2662" t="s">
        <v>8002</v>
      </c>
      <c r="AS2662" t="s">
        <v>9575</v>
      </c>
      <c r="AV2662" t="s">
        <v>7950</v>
      </c>
      <c r="AW2662" t="s">
        <v>7950</v>
      </c>
      <c r="AX2662" s="3">
        <v>4</v>
      </c>
      <c r="AY2662" s="3">
        <v>16</v>
      </c>
      <c r="AZ2662" s="3">
        <v>8</v>
      </c>
      <c r="BC2662" t="s">
        <v>7950</v>
      </c>
      <c r="BD2662" t="s">
        <v>7950</v>
      </c>
    </row>
    <row r="2663" spans="1:56">
      <c r="A2663" t="s">
        <v>3346</v>
      </c>
      <c r="B2663" t="s">
        <v>18637</v>
      </c>
      <c r="C2663" t="s">
        <v>9343</v>
      </c>
      <c r="D2663" s="2" t="s">
        <v>8123</v>
      </c>
      <c r="E2663" t="s">
        <v>7985</v>
      </c>
      <c r="F2663" t="s">
        <v>7948</v>
      </c>
      <c r="G2663" t="s">
        <v>8056</v>
      </c>
      <c r="H2663" t="s">
        <v>7950</v>
      </c>
      <c r="I2663" s="3">
        <v>365</v>
      </c>
      <c r="J2663" t="s">
        <v>18638</v>
      </c>
      <c r="K2663" t="s">
        <v>18639</v>
      </c>
      <c r="L2663" t="s">
        <v>7971</v>
      </c>
      <c r="M2663" t="s">
        <v>7954</v>
      </c>
      <c r="N2663" t="s">
        <v>7971</v>
      </c>
      <c r="O2663" t="s">
        <v>7949</v>
      </c>
      <c r="P2663" t="s">
        <v>18640</v>
      </c>
      <c r="Q2663" t="s">
        <v>9289</v>
      </c>
      <c r="R2663" t="s">
        <v>18641</v>
      </c>
      <c r="S2663" t="s">
        <v>8890</v>
      </c>
      <c r="T2663" t="s">
        <v>7960</v>
      </c>
      <c r="U2663" t="s">
        <v>7961</v>
      </c>
      <c r="V2663" t="s">
        <v>7950</v>
      </c>
      <c r="W2663" t="s">
        <v>7950</v>
      </c>
      <c r="X2663" s="3">
        <v>120</v>
      </c>
      <c r="Y2663" t="s">
        <v>7948</v>
      </c>
      <c r="Z2663" s="3">
        <v>1</v>
      </c>
      <c r="AB2663" t="s">
        <v>7962</v>
      </c>
      <c r="AC2663" t="s">
        <v>8062</v>
      </c>
      <c r="AE2663" s="3">
        <v>0</v>
      </c>
      <c r="AF2663" s="3">
        <v>0</v>
      </c>
      <c r="AH2663" t="s">
        <v>8063</v>
      </c>
      <c r="AI2663" s="3">
        <v>9981.32</v>
      </c>
      <c r="AJ2663" s="3">
        <v>0</v>
      </c>
      <c r="AK2663" s="3">
        <v>0</v>
      </c>
      <c r="AL2663" t="s">
        <v>7950</v>
      </c>
      <c r="AM2663" s="3">
        <v>0</v>
      </c>
      <c r="AN2663" t="s">
        <v>7950</v>
      </c>
      <c r="AO2663" s="3">
        <v>0</v>
      </c>
      <c r="AQ2663" t="s">
        <v>18642</v>
      </c>
      <c r="AR2663" t="s">
        <v>11007</v>
      </c>
      <c r="AS2663" t="s">
        <v>8850</v>
      </c>
      <c r="AU2663" t="s">
        <v>8065</v>
      </c>
      <c r="AV2663" s="3">
        <v>0</v>
      </c>
      <c r="AW2663" s="3">
        <v>0</v>
      </c>
      <c r="AX2663" s="3">
        <v>6</v>
      </c>
      <c r="AY2663" s="3">
        <v>20</v>
      </c>
      <c r="AZ2663" s="3">
        <v>5</v>
      </c>
      <c r="BA2663" t="s">
        <v>8314</v>
      </c>
      <c r="BB2663" t="s">
        <v>8314</v>
      </c>
      <c r="BC2663" s="3">
        <v>0</v>
      </c>
      <c r="BD2663" t="s">
        <v>7950</v>
      </c>
    </row>
    <row r="2664" spans="1:56">
      <c r="A2664" t="s">
        <v>3289</v>
      </c>
      <c r="B2664" t="s">
        <v>18643</v>
      </c>
      <c r="C2664" t="s">
        <v>9437</v>
      </c>
      <c r="D2664" s="2" t="s">
        <v>8123</v>
      </c>
      <c r="E2664" t="s">
        <v>7985</v>
      </c>
      <c r="F2664" t="s">
        <v>7948</v>
      </c>
      <c r="G2664" t="s">
        <v>8056</v>
      </c>
      <c r="H2664" t="s">
        <v>7950</v>
      </c>
      <c r="I2664" s="3">
        <v>365</v>
      </c>
      <c r="J2664" t="s">
        <v>18644</v>
      </c>
      <c r="K2664" t="s">
        <v>18645</v>
      </c>
      <c r="L2664" t="s">
        <v>7971</v>
      </c>
      <c r="M2664" t="s">
        <v>13965</v>
      </c>
      <c r="N2664" t="s">
        <v>7971</v>
      </c>
      <c r="O2664" t="s">
        <v>7949</v>
      </c>
      <c r="P2664" t="s">
        <v>18646</v>
      </c>
      <c r="Q2664" t="s">
        <v>9289</v>
      </c>
      <c r="R2664" t="s">
        <v>18647</v>
      </c>
      <c r="S2664" t="s">
        <v>13321</v>
      </c>
      <c r="T2664" t="s">
        <v>7960</v>
      </c>
      <c r="U2664" t="s">
        <v>7961</v>
      </c>
      <c r="V2664" t="s">
        <v>7950</v>
      </c>
      <c r="W2664" t="s">
        <v>7950</v>
      </c>
      <c r="X2664" s="3">
        <v>120</v>
      </c>
      <c r="Y2664" t="s">
        <v>7948</v>
      </c>
      <c r="Z2664" s="3">
        <v>1</v>
      </c>
      <c r="AB2664" t="s">
        <v>7962</v>
      </c>
      <c r="AC2664" t="s">
        <v>8062</v>
      </c>
      <c r="AE2664" s="3">
        <v>0</v>
      </c>
      <c r="AF2664" s="3">
        <v>0</v>
      </c>
      <c r="AH2664" t="s">
        <v>8063</v>
      </c>
      <c r="AI2664" s="3">
        <v>14752.22</v>
      </c>
      <c r="AJ2664" s="3">
        <v>0</v>
      </c>
      <c r="AK2664" s="3">
        <v>0</v>
      </c>
      <c r="AL2664" t="s">
        <v>7950</v>
      </c>
      <c r="AM2664" s="3">
        <v>0</v>
      </c>
      <c r="AN2664" t="s">
        <v>7950</v>
      </c>
      <c r="AO2664" s="3">
        <v>0</v>
      </c>
      <c r="AQ2664" t="s">
        <v>18648</v>
      </c>
      <c r="AR2664" t="s">
        <v>11007</v>
      </c>
      <c r="AS2664" t="s">
        <v>8850</v>
      </c>
      <c r="AU2664" t="s">
        <v>8065</v>
      </c>
      <c r="AV2664" s="3">
        <v>0</v>
      </c>
      <c r="AW2664" s="3">
        <v>0</v>
      </c>
      <c r="AX2664" s="3">
        <v>6</v>
      </c>
      <c r="AY2664" s="3">
        <v>20</v>
      </c>
      <c r="AZ2664" s="3">
        <v>5</v>
      </c>
      <c r="BA2664" t="s">
        <v>8131</v>
      </c>
      <c r="BB2664" t="s">
        <v>8131</v>
      </c>
      <c r="BC2664" s="3">
        <v>0</v>
      </c>
      <c r="BD2664" t="s">
        <v>7950</v>
      </c>
    </row>
    <row r="2665" spans="1:56">
      <c r="A2665" t="s">
        <v>4388</v>
      </c>
      <c r="B2665" t="s">
        <v>18649</v>
      </c>
      <c r="C2665" t="s">
        <v>7975</v>
      </c>
      <c r="D2665" s="2" t="s">
        <v>7998</v>
      </c>
      <c r="E2665" t="s">
        <v>7985</v>
      </c>
      <c r="F2665" t="s">
        <v>7948</v>
      </c>
      <c r="G2665" t="s">
        <v>7949</v>
      </c>
      <c r="H2665" t="s">
        <v>7950</v>
      </c>
      <c r="I2665" s="3">
        <v>365</v>
      </c>
      <c r="J2665" t="s">
        <v>18650</v>
      </c>
      <c r="K2665" t="s">
        <v>18651</v>
      </c>
      <c r="L2665" t="s">
        <v>7971</v>
      </c>
      <c r="M2665" t="s">
        <v>7954</v>
      </c>
      <c r="N2665" t="s">
        <v>7971</v>
      </c>
      <c r="O2665" t="s">
        <v>7949</v>
      </c>
      <c r="P2665" t="s">
        <v>18652</v>
      </c>
      <c r="Q2665" t="s">
        <v>9289</v>
      </c>
      <c r="R2665" t="s">
        <v>7958</v>
      </c>
      <c r="S2665" t="s">
        <v>7959</v>
      </c>
      <c r="T2665" t="s">
        <v>7960</v>
      </c>
      <c r="U2665" t="s">
        <v>7961</v>
      </c>
      <c r="V2665" t="s">
        <v>7950</v>
      </c>
      <c r="W2665" t="s">
        <v>7950</v>
      </c>
      <c r="X2665" s="3">
        <v>2280</v>
      </c>
      <c r="Y2665" t="s">
        <v>7948</v>
      </c>
      <c r="Z2665" s="3">
        <v>1</v>
      </c>
      <c r="AB2665" t="s">
        <v>7981</v>
      </c>
      <c r="AC2665" t="s">
        <v>8001</v>
      </c>
      <c r="AE2665" s="3">
        <v>0</v>
      </c>
      <c r="AF2665" s="3">
        <v>0</v>
      </c>
      <c r="AH2665" t="s">
        <v>8063</v>
      </c>
      <c r="AI2665" t="s">
        <v>7950</v>
      </c>
      <c r="AJ2665" t="s">
        <v>7950</v>
      </c>
      <c r="AK2665" t="s">
        <v>7950</v>
      </c>
      <c r="AL2665" t="s">
        <v>7950</v>
      </c>
      <c r="AM2665" t="s">
        <v>7950</v>
      </c>
      <c r="AN2665" t="s">
        <v>7950</v>
      </c>
      <c r="AO2665" t="s">
        <v>7950</v>
      </c>
      <c r="AR2665" t="s">
        <v>8075</v>
      </c>
      <c r="AS2665" t="s">
        <v>8850</v>
      </c>
      <c r="AV2665" t="s">
        <v>7950</v>
      </c>
      <c r="AW2665" t="s">
        <v>7950</v>
      </c>
      <c r="AX2665" s="3">
        <v>24</v>
      </c>
      <c r="AY2665" s="3">
        <v>95</v>
      </c>
      <c r="AZ2665" s="3">
        <v>5</v>
      </c>
      <c r="BC2665" t="s">
        <v>7950</v>
      </c>
      <c r="BD2665" t="s">
        <v>7950</v>
      </c>
    </row>
    <row r="2666" spans="1:56">
      <c r="A2666" t="s">
        <v>3471</v>
      </c>
      <c r="B2666" t="s">
        <v>14077</v>
      </c>
      <c r="C2666" t="s">
        <v>9343</v>
      </c>
      <c r="E2666" t="s">
        <v>7985</v>
      </c>
      <c r="F2666" t="s">
        <v>7948</v>
      </c>
      <c r="G2666" t="s">
        <v>7949</v>
      </c>
      <c r="H2666" t="s">
        <v>7950</v>
      </c>
      <c r="I2666" s="3">
        <v>365</v>
      </c>
      <c r="J2666" t="s">
        <v>18653</v>
      </c>
      <c r="K2666" t="s">
        <v>11795</v>
      </c>
      <c r="L2666" t="s">
        <v>7971</v>
      </c>
      <c r="M2666" t="s">
        <v>7954</v>
      </c>
      <c r="N2666" t="s">
        <v>7971</v>
      </c>
      <c r="O2666" t="s">
        <v>7949</v>
      </c>
      <c r="P2666" t="s">
        <v>18654</v>
      </c>
      <c r="Q2666" t="s">
        <v>9289</v>
      </c>
      <c r="R2666" t="s">
        <v>7958</v>
      </c>
      <c r="S2666" t="s">
        <v>7959</v>
      </c>
      <c r="T2666" t="s">
        <v>7960</v>
      </c>
      <c r="U2666" t="s">
        <v>7961</v>
      </c>
      <c r="V2666" t="s">
        <v>7950</v>
      </c>
      <c r="W2666" t="s">
        <v>7950</v>
      </c>
      <c r="X2666" s="3">
        <v>1170</v>
      </c>
      <c r="Y2666" t="s">
        <v>7948</v>
      </c>
      <c r="Z2666" s="3">
        <v>1</v>
      </c>
      <c r="AB2666" t="s">
        <v>7962</v>
      </c>
      <c r="AC2666" t="s">
        <v>7963</v>
      </c>
      <c r="AE2666" s="3">
        <v>0</v>
      </c>
      <c r="AF2666" s="3">
        <v>0</v>
      </c>
      <c r="AH2666" t="s">
        <v>8063</v>
      </c>
      <c r="AI2666" s="3">
        <v>11911.15</v>
      </c>
      <c r="AJ2666" t="s">
        <v>7950</v>
      </c>
      <c r="AK2666" t="s">
        <v>7950</v>
      </c>
      <c r="AL2666" t="s">
        <v>7950</v>
      </c>
      <c r="AM2666" t="s">
        <v>7950</v>
      </c>
      <c r="AN2666" t="s">
        <v>7950</v>
      </c>
      <c r="AO2666" t="s">
        <v>7950</v>
      </c>
      <c r="AR2666" t="s">
        <v>10840</v>
      </c>
      <c r="AS2666" t="s">
        <v>8850</v>
      </c>
      <c r="AV2666" t="s">
        <v>7950</v>
      </c>
      <c r="AW2666" t="s">
        <v>7950</v>
      </c>
      <c r="AX2666" s="3">
        <v>18</v>
      </c>
      <c r="AY2666" s="3">
        <v>65</v>
      </c>
      <c r="AZ2666" s="3">
        <v>5</v>
      </c>
      <c r="BC2666" t="s">
        <v>7950</v>
      </c>
      <c r="BD2666" t="s">
        <v>7950</v>
      </c>
    </row>
    <row r="2667" spans="1:56">
      <c r="A2667" t="s">
        <v>3416</v>
      </c>
      <c r="B2667" t="s">
        <v>18655</v>
      </c>
      <c r="C2667" t="s">
        <v>9437</v>
      </c>
      <c r="E2667" t="s">
        <v>7985</v>
      </c>
      <c r="F2667" t="s">
        <v>7948</v>
      </c>
      <c r="G2667" t="s">
        <v>7949</v>
      </c>
      <c r="H2667" t="s">
        <v>7950</v>
      </c>
      <c r="I2667" s="3">
        <v>365</v>
      </c>
      <c r="J2667" t="s">
        <v>18656</v>
      </c>
      <c r="K2667" t="s">
        <v>18601</v>
      </c>
      <c r="L2667" t="s">
        <v>7971</v>
      </c>
      <c r="M2667" t="s">
        <v>7954</v>
      </c>
      <c r="N2667" t="s">
        <v>7971</v>
      </c>
      <c r="O2667" t="s">
        <v>7949</v>
      </c>
      <c r="P2667" t="s">
        <v>18657</v>
      </c>
      <c r="Q2667" t="s">
        <v>9289</v>
      </c>
      <c r="R2667" t="s">
        <v>7958</v>
      </c>
      <c r="S2667" t="s">
        <v>7959</v>
      </c>
      <c r="T2667" t="s">
        <v>7960</v>
      </c>
      <c r="U2667" t="s">
        <v>7961</v>
      </c>
      <c r="V2667" t="s">
        <v>7950</v>
      </c>
      <c r="W2667" t="s">
        <v>7950</v>
      </c>
      <c r="X2667" s="3">
        <v>75</v>
      </c>
      <c r="Y2667" t="s">
        <v>7948</v>
      </c>
      <c r="Z2667" s="3">
        <v>1</v>
      </c>
      <c r="AB2667" t="s">
        <v>7962</v>
      </c>
      <c r="AC2667" t="s">
        <v>7963</v>
      </c>
      <c r="AE2667" s="3">
        <v>0</v>
      </c>
      <c r="AF2667" s="3">
        <v>0</v>
      </c>
      <c r="AH2667" t="s">
        <v>8063</v>
      </c>
      <c r="AI2667" s="3">
        <v>11504.49</v>
      </c>
      <c r="AJ2667" t="s">
        <v>7950</v>
      </c>
      <c r="AK2667" t="s">
        <v>7950</v>
      </c>
      <c r="AL2667" t="s">
        <v>7950</v>
      </c>
      <c r="AM2667" t="s">
        <v>7950</v>
      </c>
      <c r="AN2667" t="s">
        <v>7950</v>
      </c>
      <c r="AO2667" t="s">
        <v>7950</v>
      </c>
      <c r="AQ2667" t="s">
        <v>8136</v>
      </c>
      <c r="AR2667" t="s">
        <v>11339</v>
      </c>
      <c r="AS2667" t="s">
        <v>8850</v>
      </c>
      <c r="AV2667" t="s">
        <v>7950</v>
      </c>
      <c r="AW2667" t="s">
        <v>7950</v>
      </c>
      <c r="AX2667" s="3">
        <v>5</v>
      </c>
      <c r="AY2667" s="3">
        <v>15</v>
      </c>
      <c r="AZ2667" s="3">
        <v>5</v>
      </c>
      <c r="BA2667" t="s">
        <v>8137</v>
      </c>
      <c r="BB2667" t="s">
        <v>8138</v>
      </c>
      <c r="BC2667" t="s">
        <v>7950</v>
      </c>
      <c r="BD2667" t="s">
        <v>7950</v>
      </c>
    </row>
    <row r="2668" spans="1:56">
      <c r="A2668" t="s">
        <v>5049</v>
      </c>
      <c r="B2668" t="s">
        <v>18658</v>
      </c>
      <c r="C2668" t="s">
        <v>9413</v>
      </c>
      <c r="D2668" s="2" t="s">
        <v>8141</v>
      </c>
      <c r="E2668" t="s">
        <v>11790</v>
      </c>
      <c r="F2668" t="s">
        <v>7948</v>
      </c>
      <c r="G2668" t="s">
        <v>7949</v>
      </c>
      <c r="H2668" t="s">
        <v>7950</v>
      </c>
      <c r="I2668" s="3">
        <v>365</v>
      </c>
      <c r="J2668" t="s">
        <v>18659</v>
      </c>
      <c r="K2668" t="s">
        <v>18660</v>
      </c>
      <c r="L2668" t="s">
        <v>7971</v>
      </c>
      <c r="M2668" t="s">
        <v>7954</v>
      </c>
      <c r="N2668" t="s">
        <v>7971</v>
      </c>
      <c r="O2668" t="s">
        <v>7949</v>
      </c>
      <c r="P2668" t="s">
        <v>18661</v>
      </c>
      <c r="Q2668" t="s">
        <v>9289</v>
      </c>
      <c r="R2668" t="s">
        <v>7958</v>
      </c>
      <c r="S2668" t="s">
        <v>7959</v>
      </c>
      <c r="T2668" t="s">
        <v>7960</v>
      </c>
      <c r="U2668" t="s">
        <v>7961</v>
      </c>
      <c r="V2668" t="s">
        <v>7950</v>
      </c>
      <c r="W2668" t="s">
        <v>7950</v>
      </c>
      <c r="X2668" s="3">
        <v>1575</v>
      </c>
      <c r="Y2668" t="s">
        <v>7948</v>
      </c>
      <c r="Z2668" s="3">
        <v>1</v>
      </c>
      <c r="AB2668" t="s">
        <v>7981</v>
      </c>
      <c r="AC2668" t="s">
        <v>8145</v>
      </c>
      <c r="AE2668" s="3">
        <v>0</v>
      </c>
      <c r="AF2668" s="3">
        <v>0</v>
      </c>
      <c r="AH2668" t="s">
        <v>13844</v>
      </c>
      <c r="AI2668" t="s">
        <v>7950</v>
      </c>
      <c r="AJ2668" t="s">
        <v>7950</v>
      </c>
      <c r="AK2668" t="s">
        <v>7950</v>
      </c>
      <c r="AL2668" t="s">
        <v>7950</v>
      </c>
      <c r="AM2668" t="s">
        <v>7950</v>
      </c>
      <c r="AN2668" t="s">
        <v>7950</v>
      </c>
      <c r="AO2668" t="s">
        <v>7950</v>
      </c>
      <c r="AR2668" t="s">
        <v>9225</v>
      </c>
      <c r="AS2668" t="s">
        <v>8850</v>
      </c>
      <c r="AV2668" t="s">
        <v>7950</v>
      </c>
      <c r="AW2668" t="s">
        <v>7950</v>
      </c>
      <c r="AX2668" s="3">
        <v>0</v>
      </c>
      <c r="AY2668" s="3">
        <v>0</v>
      </c>
      <c r="AZ2668" s="3">
        <v>0</v>
      </c>
      <c r="BC2668" t="s">
        <v>7950</v>
      </c>
      <c r="BD2668" t="s">
        <v>7950</v>
      </c>
    </row>
    <row r="2669" spans="1:56">
      <c r="A2669" t="s">
        <v>18662</v>
      </c>
      <c r="B2669" t="s">
        <v>18663</v>
      </c>
      <c r="C2669" t="s">
        <v>18664</v>
      </c>
      <c r="D2669" s="2" t="s">
        <v>7998</v>
      </c>
      <c r="E2669" t="s">
        <v>7968</v>
      </c>
      <c r="F2669" t="s">
        <v>7948</v>
      </c>
      <c r="G2669" t="s">
        <v>7949</v>
      </c>
      <c r="H2669" t="s">
        <v>7950</v>
      </c>
      <c r="I2669" s="3">
        <v>365</v>
      </c>
      <c r="J2669" t="s">
        <v>18665</v>
      </c>
      <c r="K2669" t="s">
        <v>11038</v>
      </c>
      <c r="L2669" t="s">
        <v>7971</v>
      </c>
      <c r="M2669" t="s">
        <v>9162</v>
      </c>
      <c r="N2669" t="s">
        <v>7971</v>
      </c>
      <c r="O2669" t="s">
        <v>7949</v>
      </c>
      <c r="P2669" t="s">
        <v>18666</v>
      </c>
      <c r="Q2669" t="s">
        <v>11322</v>
      </c>
      <c r="R2669" t="s">
        <v>7958</v>
      </c>
      <c r="S2669" t="s">
        <v>7959</v>
      </c>
      <c r="T2669" t="s">
        <v>7960</v>
      </c>
      <c r="U2669" t="s">
        <v>7961</v>
      </c>
      <c r="V2669" t="s">
        <v>7950</v>
      </c>
      <c r="W2669" t="s">
        <v>7950</v>
      </c>
      <c r="X2669" s="3">
        <v>140</v>
      </c>
      <c r="Y2669" t="s">
        <v>7948</v>
      </c>
      <c r="Z2669" s="3">
        <v>1</v>
      </c>
      <c r="AB2669" t="s">
        <v>7971</v>
      </c>
      <c r="AC2669" t="s">
        <v>8001</v>
      </c>
      <c r="AE2669" s="3">
        <v>0</v>
      </c>
      <c r="AF2669" s="3">
        <v>0</v>
      </c>
      <c r="AH2669" t="s">
        <v>13844</v>
      </c>
      <c r="AI2669" t="s">
        <v>7950</v>
      </c>
      <c r="AJ2669" t="s">
        <v>7950</v>
      </c>
      <c r="AK2669" t="s">
        <v>7950</v>
      </c>
      <c r="AL2669" t="s">
        <v>7950</v>
      </c>
      <c r="AM2669" t="s">
        <v>7950</v>
      </c>
      <c r="AN2669" t="s">
        <v>7950</v>
      </c>
      <c r="AO2669" t="s">
        <v>7950</v>
      </c>
      <c r="AR2669" t="s">
        <v>9225</v>
      </c>
      <c r="AV2669" t="s">
        <v>7950</v>
      </c>
      <c r="AW2669" t="s">
        <v>7950</v>
      </c>
      <c r="AX2669" s="3">
        <v>5</v>
      </c>
      <c r="AY2669" s="3">
        <v>28</v>
      </c>
      <c r="AZ2669" s="3">
        <v>7</v>
      </c>
      <c r="BC2669" t="s">
        <v>7950</v>
      </c>
      <c r="BD2669" t="s">
        <v>7950</v>
      </c>
    </row>
    <row r="2670" spans="1:56">
      <c r="A2670" t="s">
        <v>18667</v>
      </c>
      <c r="B2670" t="s">
        <v>14178</v>
      </c>
      <c r="C2670" t="s">
        <v>7975</v>
      </c>
      <c r="D2670" s="2" t="s">
        <v>7998</v>
      </c>
      <c r="E2670" t="s">
        <v>7985</v>
      </c>
      <c r="F2670" t="s">
        <v>7948</v>
      </c>
      <c r="G2670" t="s">
        <v>7949</v>
      </c>
      <c r="H2670" t="s">
        <v>7950</v>
      </c>
      <c r="I2670" s="3">
        <v>365</v>
      </c>
      <c r="J2670" t="s">
        <v>18668</v>
      </c>
      <c r="K2670" t="s">
        <v>14180</v>
      </c>
      <c r="L2670" t="s">
        <v>7971</v>
      </c>
      <c r="M2670" t="s">
        <v>7954</v>
      </c>
      <c r="N2670" t="s">
        <v>7971</v>
      </c>
      <c r="O2670" t="s">
        <v>7949</v>
      </c>
      <c r="P2670" t="s">
        <v>18669</v>
      </c>
      <c r="Q2670" t="s">
        <v>9289</v>
      </c>
      <c r="R2670" t="s">
        <v>7958</v>
      </c>
      <c r="S2670" t="s">
        <v>7959</v>
      </c>
      <c r="T2670" t="s">
        <v>7960</v>
      </c>
      <c r="U2670" t="s">
        <v>7961</v>
      </c>
      <c r="V2670" t="s">
        <v>7950</v>
      </c>
      <c r="W2670" t="s">
        <v>7950</v>
      </c>
      <c r="X2670" s="3">
        <v>700</v>
      </c>
      <c r="Y2670" t="s">
        <v>7948</v>
      </c>
      <c r="Z2670" s="3">
        <v>1</v>
      </c>
      <c r="AB2670" t="s">
        <v>7962</v>
      </c>
      <c r="AC2670" t="s">
        <v>8001</v>
      </c>
      <c r="AE2670" s="3">
        <v>0</v>
      </c>
      <c r="AF2670" s="3">
        <v>0</v>
      </c>
      <c r="AH2670" t="s">
        <v>8063</v>
      </c>
      <c r="AI2670" t="s">
        <v>7950</v>
      </c>
      <c r="AJ2670" t="s">
        <v>7950</v>
      </c>
      <c r="AK2670" t="s">
        <v>7950</v>
      </c>
      <c r="AL2670" t="s">
        <v>7950</v>
      </c>
      <c r="AM2670" t="s">
        <v>7950</v>
      </c>
      <c r="AN2670" t="s">
        <v>7950</v>
      </c>
      <c r="AO2670" t="s">
        <v>7950</v>
      </c>
      <c r="AR2670" t="s">
        <v>8146</v>
      </c>
      <c r="AS2670" t="s">
        <v>8850</v>
      </c>
      <c r="AV2670" t="s">
        <v>7950</v>
      </c>
      <c r="AW2670" t="s">
        <v>7950</v>
      </c>
      <c r="AX2670" s="3">
        <v>14</v>
      </c>
      <c r="AY2670" s="3">
        <v>50</v>
      </c>
      <c r="AZ2670" s="3">
        <v>5</v>
      </c>
      <c r="BC2670" t="s">
        <v>7950</v>
      </c>
      <c r="BD2670" t="s">
        <v>7950</v>
      </c>
    </row>
    <row r="2671" spans="1:56">
      <c r="A2671" t="s">
        <v>18670</v>
      </c>
      <c r="B2671" t="s">
        <v>14661</v>
      </c>
      <c r="C2671" t="s">
        <v>7975</v>
      </c>
      <c r="D2671" s="2" t="s">
        <v>7998</v>
      </c>
      <c r="E2671" t="s">
        <v>7985</v>
      </c>
      <c r="F2671" t="s">
        <v>7948</v>
      </c>
      <c r="G2671" t="s">
        <v>7949</v>
      </c>
      <c r="H2671" t="s">
        <v>7950</v>
      </c>
      <c r="I2671" s="3">
        <v>365</v>
      </c>
      <c r="J2671" t="s">
        <v>18671</v>
      </c>
      <c r="K2671" t="s">
        <v>14663</v>
      </c>
      <c r="L2671" t="s">
        <v>7971</v>
      </c>
      <c r="M2671" t="s">
        <v>7954</v>
      </c>
      <c r="N2671" t="s">
        <v>7971</v>
      </c>
      <c r="O2671" t="s">
        <v>7949</v>
      </c>
      <c r="P2671" t="s">
        <v>18672</v>
      </c>
      <c r="Q2671" t="s">
        <v>9289</v>
      </c>
      <c r="R2671" t="s">
        <v>7958</v>
      </c>
      <c r="S2671" t="s">
        <v>7959</v>
      </c>
      <c r="T2671" t="s">
        <v>7960</v>
      </c>
      <c r="U2671" t="s">
        <v>7961</v>
      </c>
      <c r="V2671" t="s">
        <v>7950</v>
      </c>
      <c r="W2671" t="s">
        <v>7950</v>
      </c>
      <c r="X2671" s="3">
        <v>2470</v>
      </c>
      <c r="Y2671" t="s">
        <v>7948</v>
      </c>
      <c r="Z2671" s="3">
        <v>1</v>
      </c>
      <c r="AB2671" t="s">
        <v>7981</v>
      </c>
      <c r="AC2671" t="s">
        <v>8001</v>
      </c>
      <c r="AE2671" s="3">
        <v>0</v>
      </c>
      <c r="AF2671" s="3">
        <v>0</v>
      </c>
      <c r="AH2671" t="s">
        <v>8063</v>
      </c>
      <c r="AI2671" t="s">
        <v>7950</v>
      </c>
      <c r="AJ2671" t="s">
        <v>7950</v>
      </c>
      <c r="AK2671" t="s">
        <v>7950</v>
      </c>
      <c r="AL2671" t="s">
        <v>7950</v>
      </c>
      <c r="AM2671" t="s">
        <v>7950</v>
      </c>
      <c r="AN2671" t="s">
        <v>7950</v>
      </c>
      <c r="AO2671" t="s">
        <v>7950</v>
      </c>
      <c r="AR2671" t="s">
        <v>8146</v>
      </c>
      <c r="AS2671" t="s">
        <v>8850</v>
      </c>
      <c r="AV2671" t="s">
        <v>7950</v>
      </c>
      <c r="AW2671" t="s">
        <v>7950</v>
      </c>
      <c r="AX2671" s="3">
        <v>26</v>
      </c>
      <c r="AY2671" s="3">
        <v>95</v>
      </c>
      <c r="AZ2671" s="3">
        <v>5</v>
      </c>
      <c r="BC2671" t="s">
        <v>7950</v>
      </c>
      <c r="BD2671" t="s">
        <v>7950</v>
      </c>
    </row>
    <row r="2672" spans="1:56">
      <c r="A2672" t="s">
        <v>18673</v>
      </c>
      <c r="B2672" t="s">
        <v>16250</v>
      </c>
      <c r="C2672" t="s">
        <v>7975</v>
      </c>
      <c r="D2672" s="2" t="s">
        <v>7998</v>
      </c>
      <c r="E2672" t="s">
        <v>7985</v>
      </c>
      <c r="F2672" t="s">
        <v>7948</v>
      </c>
      <c r="G2672" t="s">
        <v>7949</v>
      </c>
      <c r="H2672" t="s">
        <v>7950</v>
      </c>
      <c r="I2672" s="3">
        <v>365</v>
      </c>
      <c r="J2672" t="s">
        <v>18674</v>
      </c>
      <c r="K2672" t="s">
        <v>17953</v>
      </c>
      <c r="L2672" t="s">
        <v>7971</v>
      </c>
      <c r="M2672" t="s">
        <v>7954</v>
      </c>
      <c r="N2672" t="s">
        <v>7971</v>
      </c>
      <c r="O2672" t="s">
        <v>7949</v>
      </c>
      <c r="P2672" t="s">
        <v>18675</v>
      </c>
      <c r="Q2672" t="s">
        <v>9289</v>
      </c>
      <c r="R2672" t="s">
        <v>7958</v>
      </c>
      <c r="S2672" t="s">
        <v>7959</v>
      </c>
      <c r="T2672" t="s">
        <v>7960</v>
      </c>
      <c r="U2672" t="s">
        <v>7961</v>
      </c>
      <c r="V2672" t="s">
        <v>7950</v>
      </c>
      <c r="W2672" t="s">
        <v>7950</v>
      </c>
      <c r="X2672" s="3">
        <v>1710</v>
      </c>
      <c r="Y2672" t="s">
        <v>7948</v>
      </c>
      <c r="Z2672" s="3">
        <v>1</v>
      </c>
      <c r="AB2672" t="s">
        <v>7981</v>
      </c>
      <c r="AC2672" t="s">
        <v>8001</v>
      </c>
      <c r="AE2672" s="3">
        <v>0</v>
      </c>
      <c r="AF2672" s="3">
        <v>0</v>
      </c>
      <c r="AH2672" t="s">
        <v>8063</v>
      </c>
      <c r="AI2672" t="s">
        <v>7950</v>
      </c>
      <c r="AJ2672" t="s">
        <v>7950</v>
      </c>
      <c r="AK2672" t="s">
        <v>7950</v>
      </c>
      <c r="AL2672" t="s">
        <v>7950</v>
      </c>
      <c r="AM2672" t="s">
        <v>7950</v>
      </c>
      <c r="AN2672" t="s">
        <v>7950</v>
      </c>
      <c r="AO2672" t="s">
        <v>7950</v>
      </c>
      <c r="AR2672" t="s">
        <v>8146</v>
      </c>
      <c r="AS2672" t="s">
        <v>8850</v>
      </c>
      <c r="AV2672" t="s">
        <v>7950</v>
      </c>
      <c r="AW2672" t="s">
        <v>7950</v>
      </c>
      <c r="AX2672" s="3">
        <v>18</v>
      </c>
      <c r="AY2672" s="3">
        <v>95</v>
      </c>
      <c r="AZ2672" s="3">
        <v>5</v>
      </c>
      <c r="BC2672" t="s">
        <v>7950</v>
      </c>
      <c r="BD2672" t="s">
        <v>7950</v>
      </c>
    </row>
    <row r="2673" spans="1:56">
      <c r="A2673" t="s">
        <v>2432</v>
      </c>
      <c r="B2673" t="s">
        <v>15314</v>
      </c>
      <c r="C2673" t="s">
        <v>7975</v>
      </c>
      <c r="E2673" t="s">
        <v>7985</v>
      </c>
      <c r="F2673" t="s">
        <v>7948</v>
      </c>
      <c r="G2673" t="s">
        <v>8056</v>
      </c>
      <c r="H2673" t="s">
        <v>7950</v>
      </c>
      <c r="I2673" s="3">
        <v>365</v>
      </c>
      <c r="J2673" t="s">
        <v>18676</v>
      </c>
      <c r="K2673" t="s">
        <v>14022</v>
      </c>
      <c r="L2673" t="s">
        <v>7971</v>
      </c>
      <c r="M2673" t="s">
        <v>7954</v>
      </c>
      <c r="N2673" t="s">
        <v>7971</v>
      </c>
      <c r="O2673" t="s">
        <v>7949</v>
      </c>
      <c r="P2673" t="s">
        <v>18677</v>
      </c>
      <c r="Q2673" t="s">
        <v>9289</v>
      </c>
      <c r="R2673" t="s">
        <v>18678</v>
      </c>
      <c r="S2673" t="s">
        <v>8890</v>
      </c>
      <c r="T2673" t="s">
        <v>7960</v>
      </c>
      <c r="U2673" t="s">
        <v>7961</v>
      </c>
      <c r="V2673" t="s">
        <v>7950</v>
      </c>
      <c r="W2673" t="s">
        <v>7950</v>
      </c>
      <c r="X2673" s="3">
        <v>700</v>
      </c>
      <c r="Y2673" t="s">
        <v>7948</v>
      </c>
      <c r="Z2673" s="3">
        <v>1</v>
      </c>
      <c r="AB2673" t="s">
        <v>7981</v>
      </c>
      <c r="AC2673" t="s">
        <v>8062</v>
      </c>
      <c r="AE2673" s="3">
        <v>0</v>
      </c>
      <c r="AF2673" s="3">
        <v>0</v>
      </c>
      <c r="AH2673" t="s">
        <v>8063</v>
      </c>
      <c r="AI2673" s="3">
        <v>0</v>
      </c>
      <c r="AJ2673" s="3">
        <v>0</v>
      </c>
      <c r="AK2673" s="3">
        <v>0</v>
      </c>
      <c r="AL2673" t="s">
        <v>7950</v>
      </c>
      <c r="AM2673" s="3">
        <v>0</v>
      </c>
      <c r="AN2673" t="s">
        <v>7950</v>
      </c>
      <c r="AO2673" s="3">
        <v>0</v>
      </c>
      <c r="AQ2673" t="s">
        <v>8064</v>
      </c>
      <c r="AR2673" t="s">
        <v>8146</v>
      </c>
      <c r="AS2673" t="s">
        <v>8850</v>
      </c>
      <c r="AU2673" t="s">
        <v>8065</v>
      </c>
      <c r="AV2673" s="3">
        <v>0</v>
      </c>
      <c r="AW2673" s="3">
        <v>0</v>
      </c>
      <c r="AX2673" s="3">
        <v>14</v>
      </c>
      <c r="AY2673" s="3">
        <v>50</v>
      </c>
      <c r="AZ2673" s="3">
        <v>5</v>
      </c>
      <c r="BA2673" t="s">
        <v>7886</v>
      </c>
      <c r="BB2673" t="s">
        <v>7886</v>
      </c>
      <c r="BC2673" s="3">
        <v>0</v>
      </c>
      <c r="BD2673" t="s">
        <v>7950</v>
      </c>
    </row>
    <row r="2674" spans="1:56">
      <c r="A2674" t="s">
        <v>18679</v>
      </c>
      <c r="B2674" t="s">
        <v>18680</v>
      </c>
      <c r="C2674" t="s">
        <v>14313</v>
      </c>
      <c r="D2674" s="2" t="s">
        <v>8141</v>
      </c>
      <c r="E2674" t="s">
        <v>9553</v>
      </c>
      <c r="F2674" t="s">
        <v>7948</v>
      </c>
      <c r="G2674" t="s">
        <v>7949</v>
      </c>
      <c r="H2674" t="s">
        <v>7950</v>
      </c>
      <c r="I2674" s="3">
        <v>365</v>
      </c>
      <c r="J2674" t="s">
        <v>18681</v>
      </c>
      <c r="K2674" t="s">
        <v>8176</v>
      </c>
      <c r="L2674" t="s">
        <v>7971</v>
      </c>
      <c r="M2674" t="s">
        <v>7954</v>
      </c>
      <c r="N2674" t="s">
        <v>7971</v>
      </c>
      <c r="O2674" t="s">
        <v>7949</v>
      </c>
      <c r="P2674" t="s">
        <v>18682</v>
      </c>
      <c r="Q2674" t="s">
        <v>9289</v>
      </c>
      <c r="R2674" t="s">
        <v>7958</v>
      </c>
      <c r="S2674" t="s">
        <v>7959</v>
      </c>
      <c r="T2674" t="s">
        <v>7960</v>
      </c>
      <c r="U2674" t="s">
        <v>7961</v>
      </c>
      <c r="V2674" t="s">
        <v>7950</v>
      </c>
      <c r="W2674" t="s">
        <v>7950</v>
      </c>
      <c r="X2674" s="3">
        <v>495</v>
      </c>
      <c r="Y2674" t="s">
        <v>7948</v>
      </c>
      <c r="Z2674" s="3">
        <v>1</v>
      </c>
      <c r="AB2674" t="s">
        <v>7962</v>
      </c>
      <c r="AC2674" t="s">
        <v>8145</v>
      </c>
      <c r="AE2674" s="3">
        <v>0</v>
      </c>
      <c r="AF2674" s="3">
        <v>0</v>
      </c>
      <c r="AH2674" t="s">
        <v>13844</v>
      </c>
      <c r="AI2674" t="s">
        <v>7950</v>
      </c>
      <c r="AJ2674" t="s">
        <v>7950</v>
      </c>
      <c r="AK2674" t="s">
        <v>7950</v>
      </c>
      <c r="AL2674" t="s">
        <v>7950</v>
      </c>
      <c r="AM2674" t="s">
        <v>7950</v>
      </c>
      <c r="AN2674" t="s">
        <v>7950</v>
      </c>
      <c r="AO2674" t="s">
        <v>7950</v>
      </c>
      <c r="AR2674" t="s">
        <v>8015</v>
      </c>
      <c r="AS2674" t="s">
        <v>8850</v>
      </c>
      <c r="AV2674" t="s">
        <v>7950</v>
      </c>
      <c r="AW2674" t="s">
        <v>7950</v>
      </c>
      <c r="AX2674" s="3">
        <v>9</v>
      </c>
      <c r="AY2674" s="3">
        <v>55</v>
      </c>
      <c r="AZ2674" s="3">
        <v>5</v>
      </c>
      <c r="BC2674" t="s">
        <v>7950</v>
      </c>
      <c r="BD2674" t="s">
        <v>7950</v>
      </c>
    </row>
    <row r="2675" spans="1:56">
      <c r="A2675" t="s">
        <v>2950</v>
      </c>
      <c r="B2675" t="s">
        <v>14130</v>
      </c>
      <c r="C2675" t="s">
        <v>9437</v>
      </c>
      <c r="E2675" t="s">
        <v>7985</v>
      </c>
      <c r="F2675" t="s">
        <v>7948</v>
      </c>
      <c r="G2675" t="s">
        <v>7949</v>
      </c>
      <c r="H2675" t="s">
        <v>7950</v>
      </c>
      <c r="I2675" s="3">
        <v>365</v>
      </c>
      <c r="J2675" t="s">
        <v>18683</v>
      </c>
      <c r="K2675" t="s">
        <v>14777</v>
      </c>
      <c r="L2675" t="s">
        <v>7971</v>
      </c>
      <c r="M2675" t="s">
        <v>7954</v>
      </c>
      <c r="N2675" t="s">
        <v>7971</v>
      </c>
      <c r="O2675" t="s">
        <v>7949</v>
      </c>
      <c r="P2675" t="s">
        <v>18684</v>
      </c>
      <c r="Q2675" t="s">
        <v>9289</v>
      </c>
      <c r="R2675" t="s">
        <v>7958</v>
      </c>
      <c r="S2675" t="s">
        <v>7959</v>
      </c>
      <c r="T2675" t="s">
        <v>7960</v>
      </c>
      <c r="U2675" t="s">
        <v>7961</v>
      </c>
      <c r="V2675" t="s">
        <v>7950</v>
      </c>
      <c r="W2675" t="s">
        <v>7950</v>
      </c>
      <c r="X2675" s="3">
        <v>315</v>
      </c>
      <c r="Y2675" t="s">
        <v>7948</v>
      </c>
      <c r="Z2675" s="3">
        <v>1</v>
      </c>
      <c r="AB2675" t="s">
        <v>7962</v>
      </c>
      <c r="AC2675" t="s">
        <v>7963</v>
      </c>
      <c r="AE2675" s="3">
        <v>0</v>
      </c>
      <c r="AF2675" s="3">
        <v>0</v>
      </c>
      <c r="AH2675" t="s">
        <v>13844</v>
      </c>
      <c r="AI2675" s="3">
        <v>12896.81</v>
      </c>
      <c r="AJ2675" t="s">
        <v>7950</v>
      </c>
      <c r="AK2675" t="s">
        <v>7950</v>
      </c>
      <c r="AL2675" t="s">
        <v>7950</v>
      </c>
      <c r="AM2675" t="s">
        <v>7950</v>
      </c>
      <c r="AN2675" t="s">
        <v>7950</v>
      </c>
      <c r="AO2675" t="s">
        <v>7950</v>
      </c>
      <c r="AR2675" t="s">
        <v>11012</v>
      </c>
      <c r="AS2675" t="s">
        <v>8850</v>
      </c>
      <c r="AV2675" t="s">
        <v>7950</v>
      </c>
      <c r="AW2675" t="s">
        <v>7950</v>
      </c>
      <c r="AX2675" s="3">
        <v>9</v>
      </c>
      <c r="AY2675" s="3">
        <v>35</v>
      </c>
      <c r="AZ2675" s="3">
        <v>5</v>
      </c>
      <c r="BC2675" t="s">
        <v>7950</v>
      </c>
      <c r="BD2675" t="s">
        <v>7950</v>
      </c>
    </row>
    <row r="2676" spans="1:56">
      <c r="A2676" t="s">
        <v>18685</v>
      </c>
      <c r="B2676" t="s">
        <v>11677</v>
      </c>
      <c r="C2676" t="s">
        <v>18686</v>
      </c>
      <c r="D2676" s="2" t="s">
        <v>7998</v>
      </c>
      <c r="E2676" t="s">
        <v>7968</v>
      </c>
      <c r="F2676" t="s">
        <v>7948</v>
      </c>
      <c r="G2676" t="s">
        <v>7949</v>
      </c>
      <c r="H2676" t="s">
        <v>7950</v>
      </c>
      <c r="I2676" s="3">
        <v>365</v>
      </c>
      <c r="K2676" t="s">
        <v>11679</v>
      </c>
      <c r="L2676" t="s">
        <v>7971</v>
      </c>
      <c r="M2676" t="s">
        <v>9162</v>
      </c>
      <c r="N2676" t="s">
        <v>7971</v>
      </c>
      <c r="O2676" t="s">
        <v>7949</v>
      </c>
      <c r="P2676" t="s">
        <v>18687</v>
      </c>
      <c r="Q2676" t="s">
        <v>7973</v>
      </c>
      <c r="R2676" t="s">
        <v>7958</v>
      </c>
      <c r="S2676" t="s">
        <v>7959</v>
      </c>
      <c r="T2676" t="s">
        <v>7960</v>
      </c>
      <c r="U2676" t="s">
        <v>7961</v>
      </c>
      <c r="V2676" t="s">
        <v>7950</v>
      </c>
      <c r="W2676" t="s">
        <v>7950</v>
      </c>
      <c r="X2676" s="3">
        <v>400</v>
      </c>
      <c r="Y2676" t="s">
        <v>7948</v>
      </c>
      <c r="Z2676" s="3">
        <v>1</v>
      </c>
      <c r="AB2676" t="s">
        <v>7971</v>
      </c>
      <c r="AC2676" t="s">
        <v>8001</v>
      </c>
      <c r="AE2676" s="3">
        <v>0</v>
      </c>
      <c r="AF2676" s="3">
        <v>0</v>
      </c>
      <c r="AH2676" t="s">
        <v>13844</v>
      </c>
      <c r="AI2676" t="s">
        <v>7950</v>
      </c>
      <c r="AJ2676" t="s">
        <v>7950</v>
      </c>
      <c r="AK2676" t="s">
        <v>7950</v>
      </c>
      <c r="AL2676" t="s">
        <v>7950</v>
      </c>
      <c r="AM2676" t="s">
        <v>7950</v>
      </c>
      <c r="AN2676" t="s">
        <v>7950</v>
      </c>
      <c r="AO2676" t="s">
        <v>7950</v>
      </c>
      <c r="AR2676" t="s">
        <v>9225</v>
      </c>
      <c r="AV2676" t="s">
        <v>7950</v>
      </c>
      <c r="AW2676" t="s">
        <v>7950</v>
      </c>
      <c r="AX2676" s="3">
        <v>10</v>
      </c>
      <c r="AY2676" s="3">
        <v>40</v>
      </c>
      <c r="AZ2676" s="3">
        <v>20</v>
      </c>
      <c r="BC2676" t="s">
        <v>7950</v>
      </c>
      <c r="BD2676" t="s">
        <v>7950</v>
      </c>
    </row>
    <row r="2677" spans="1:56">
      <c r="A2677" t="s">
        <v>5934</v>
      </c>
      <c r="B2677" t="s">
        <v>18688</v>
      </c>
      <c r="C2677" t="s">
        <v>9437</v>
      </c>
      <c r="D2677" s="2" t="s">
        <v>8123</v>
      </c>
      <c r="E2677" t="s">
        <v>7985</v>
      </c>
      <c r="F2677" t="s">
        <v>7948</v>
      </c>
      <c r="G2677" t="s">
        <v>8056</v>
      </c>
      <c r="H2677" t="s">
        <v>7950</v>
      </c>
      <c r="I2677" s="3">
        <v>365</v>
      </c>
      <c r="J2677" t="s">
        <v>18689</v>
      </c>
      <c r="K2677" t="s">
        <v>18690</v>
      </c>
      <c r="L2677" t="s">
        <v>7971</v>
      </c>
      <c r="M2677" t="s">
        <v>7954</v>
      </c>
      <c r="N2677" t="s">
        <v>7971</v>
      </c>
      <c r="O2677" t="s">
        <v>7949</v>
      </c>
      <c r="P2677" t="s">
        <v>18691</v>
      </c>
      <c r="Q2677" t="s">
        <v>9289</v>
      </c>
      <c r="R2677" t="s">
        <v>18692</v>
      </c>
      <c r="S2677" t="s">
        <v>8554</v>
      </c>
      <c r="T2677" t="s">
        <v>7960</v>
      </c>
      <c r="U2677" t="s">
        <v>7961</v>
      </c>
      <c r="V2677" t="s">
        <v>7950</v>
      </c>
      <c r="W2677" t="s">
        <v>7950</v>
      </c>
      <c r="X2677" s="3">
        <v>210</v>
      </c>
      <c r="Y2677" t="s">
        <v>7948</v>
      </c>
      <c r="Z2677" s="3">
        <v>1</v>
      </c>
      <c r="AB2677" t="s">
        <v>7962</v>
      </c>
      <c r="AC2677" t="s">
        <v>8062</v>
      </c>
      <c r="AE2677" s="3">
        <v>0</v>
      </c>
      <c r="AF2677" s="3">
        <v>0</v>
      </c>
      <c r="AH2677" t="s">
        <v>8063</v>
      </c>
      <c r="AI2677" s="3">
        <v>11130.82</v>
      </c>
      <c r="AJ2677" s="3">
        <v>0</v>
      </c>
      <c r="AK2677" s="3">
        <v>0</v>
      </c>
      <c r="AL2677" t="s">
        <v>7950</v>
      </c>
      <c r="AM2677" s="3">
        <v>0</v>
      </c>
      <c r="AN2677" t="s">
        <v>7950</v>
      </c>
      <c r="AO2677" s="3">
        <v>0</v>
      </c>
      <c r="AQ2677" t="s">
        <v>10454</v>
      </c>
      <c r="AR2677" t="s">
        <v>8042</v>
      </c>
      <c r="AS2677" t="s">
        <v>8850</v>
      </c>
      <c r="AU2677" t="s">
        <v>8065</v>
      </c>
      <c r="AV2677" s="3">
        <v>0</v>
      </c>
      <c r="AW2677" s="3">
        <v>0</v>
      </c>
      <c r="AX2677" s="3">
        <v>7</v>
      </c>
      <c r="AY2677" s="3">
        <v>30</v>
      </c>
      <c r="AZ2677" s="3">
        <v>5</v>
      </c>
      <c r="BA2677" t="s">
        <v>8131</v>
      </c>
      <c r="BB2677" t="s">
        <v>8131</v>
      </c>
      <c r="BC2677" s="3">
        <v>0</v>
      </c>
      <c r="BD2677" t="s">
        <v>7950</v>
      </c>
    </row>
    <row r="2678" spans="1:56">
      <c r="A2678" t="s">
        <v>18693</v>
      </c>
      <c r="B2678" t="s">
        <v>18694</v>
      </c>
      <c r="C2678" t="s">
        <v>9343</v>
      </c>
      <c r="E2678" t="s">
        <v>10923</v>
      </c>
      <c r="F2678" t="s">
        <v>7948</v>
      </c>
      <c r="G2678" t="s">
        <v>7949</v>
      </c>
      <c r="H2678" t="s">
        <v>7950</v>
      </c>
      <c r="I2678" s="3">
        <v>365</v>
      </c>
      <c r="J2678" t="s">
        <v>18695</v>
      </c>
      <c r="K2678" t="s">
        <v>18696</v>
      </c>
      <c r="L2678" t="s">
        <v>7971</v>
      </c>
      <c r="M2678" t="s">
        <v>7954</v>
      </c>
      <c r="N2678" t="s">
        <v>7971</v>
      </c>
      <c r="O2678" t="s">
        <v>7949</v>
      </c>
      <c r="P2678" t="s">
        <v>18697</v>
      </c>
      <c r="Q2678" t="s">
        <v>9289</v>
      </c>
      <c r="R2678" t="s">
        <v>7958</v>
      </c>
      <c r="S2678" t="s">
        <v>7959</v>
      </c>
      <c r="T2678" t="s">
        <v>7960</v>
      </c>
      <c r="U2678" t="s">
        <v>7961</v>
      </c>
      <c r="V2678" t="s">
        <v>7950</v>
      </c>
      <c r="W2678" t="s">
        <v>7950</v>
      </c>
      <c r="X2678" s="3">
        <v>2175</v>
      </c>
      <c r="Y2678" t="s">
        <v>7948</v>
      </c>
      <c r="Z2678" s="3">
        <v>1</v>
      </c>
      <c r="AB2678" t="s">
        <v>7962</v>
      </c>
      <c r="AC2678" t="s">
        <v>7963</v>
      </c>
      <c r="AE2678" s="3">
        <v>0</v>
      </c>
      <c r="AF2678" s="3">
        <v>0</v>
      </c>
      <c r="AH2678" t="s">
        <v>8063</v>
      </c>
      <c r="AI2678" t="s">
        <v>7950</v>
      </c>
      <c r="AJ2678" t="s">
        <v>7950</v>
      </c>
      <c r="AK2678" t="s">
        <v>7950</v>
      </c>
      <c r="AL2678" t="s">
        <v>7950</v>
      </c>
      <c r="AM2678" t="s">
        <v>7950</v>
      </c>
      <c r="AN2678" t="s">
        <v>7950</v>
      </c>
      <c r="AO2678" t="s">
        <v>7950</v>
      </c>
      <c r="AR2678" t="s">
        <v>8075</v>
      </c>
      <c r="AS2678" t="s">
        <v>8850</v>
      </c>
      <c r="AV2678" t="s">
        <v>7950</v>
      </c>
      <c r="AW2678" t="s">
        <v>7950</v>
      </c>
      <c r="AX2678" s="3">
        <v>15</v>
      </c>
      <c r="AY2678" s="3">
        <v>145</v>
      </c>
      <c r="AZ2678" s="3">
        <v>5</v>
      </c>
      <c r="BC2678" t="s">
        <v>7950</v>
      </c>
      <c r="BD2678" t="s">
        <v>7950</v>
      </c>
    </row>
    <row r="2679" spans="1:56">
      <c r="A2679" t="s">
        <v>18698</v>
      </c>
      <c r="B2679" t="s">
        <v>18699</v>
      </c>
      <c r="C2679" t="s">
        <v>7971</v>
      </c>
      <c r="E2679" t="s">
        <v>8079</v>
      </c>
      <c r="F2679" t="s">
        <v>7948</v>
      </c>
      <c r="G2679" t="s">
        <v>7949</v>
      </c>
      <c r="H2679" t="s">
        <v>7950</v>
      </c>
      <c r="I2679" s="3">
        <v>365</v>
      </c>
      <c r="J2679" t="s">
        <v>10837</v>
      </c>
      <c r="K2679" t="s">
        <v>18700</v>
      </c>
      <c r="L2679" t="s">
        <v>7971</v>
      </c>
      <c r="M2679" t="s">
        <v>7954</v>
      </c>
      <c r="N2679" t="s">
        <v>7971</v>
      </c>
      <c r="O2679" t="s">
        <v>7949</v>
      </c>
      <c r="P2679" t="s">
        <v>18701</v>
      </c>
      <c r="Q2679" t="s">
        <v>7973</v>
      </c>
      <c r="R2679" t="s">
        <v>7958</v>
      </c>
      <c r="S2679" t="s">
        <v>7959</v>
      </c>
      <c r="T2679" t="s">
        <v>7960</v>
      </c>
      <c r="U2679" t="s">
        <v>7961</v>
      </c>
      <c r="V2679" t="s">
        <v>7950</v>
      </c>
      <c r="W2679" t="s">
        <v>7950</v>
      </c>
      <c r="X2679" s="3">
        <v>140</v>
      </c>
      <c r="Y2679" t="s">
        <v>7948</v>
      </c>
      <c r="Z2679" s="3">
        <v>1</v>
      </c>
      <c r="AB2679" t="s">
        <v>7971</v>
      </c>
      <c r="AE2679" s="3">
        <v>0</v>
      </c>
      <c r="AF2679" s="3">
        <v>0</v>
      </c>
      <c r="AH2679" t="s">
        <v>13844</v>
      </c>
      <c r="AI2679" t="s">
        <v>7950</v>
      </c>
      <c r="AJ2679" t="s">
        <v>7950</v>
      </c>
      <c r="AK2679" t="s">
        <v>7950</v>
      </c>
      <c r="AL2679" t="s">
        <v>7950</v>
      </c>
      <c r="AM2679" t="s">
        <v>7950</v>
      </c>
      <c r="AN2679" t="s">
        <v>7950</v>
      </c>
      <c r="AO2679" t="s">
        <v>7950</v>
      </c>
      <c r="AR2679" t="s">
        <v>10840</v>
      </c>
      <c r="AS2679" t="s">
        <v>9575</v>
      </c>
      <c r="AV2679" t="s">
        <v>7950</v>
      </c>
      <c r="AW2679" t="s">
        <v>7950</v>
      </c>
      <c r="AX2679" s="3">
        <v>5</v>
      </c>
      <c r="AY2679" s="3">
        <v>28</v>
      </c>
      <c r="AZ2679" s="3">
        <v>7</v>
      </c>
      <c r="BC2679" t="s">
        <v>7950</v>
      </c>
      <c r="BD2679" t="s">
        <v>7950</v>
      </c>
    </row>
    <row r="2680" spans="1:56">
      <c r="A2680" t="s">
        <v>3792</v>
      </c>
      <c r="B2680" t="s">
        <v>18213</v>
      </c>
      <c r="C2680" t="s">
        <v>14043</v>
      </c>
      <c r="E2680" t="s">
        <v>7985</v>
      </c>
      <c r="F2680" t="s">
        <v>7948</v>
      </c>
      <c r="G2680" t="s">
        <v>7949</v>
      </c>
      <c r="H2680" t="s">
        <v>7950</v>
      </c>
      <c r="I2680" s="3">
        <v>365</v>
      </c>
      <c r="J2680" t="s">
        <v>18702</v>
      </c>
      <c r="K2680" t="s">
        <v>10617</v>
      </c>
      <c r="L2680" t="s">
        <v>7971</v>
      </c>
      <c r="M2680" t="s">
        <v>7954</v>
      </c>
      <c r="N2680" t="s">
        <v>7971</v>
      </c>
      <c r="O2680" t="s">
        <v>7949</v>
      </c>
      <c r="P2680" t="s">
        <v>18703</v>
      </c>
      <c r="Q2680" t="s">
        <v>9289</v>
      </c>
      <c r="R2680" t="s">
        <v>7958</v>
      </c>
      <c r="S2680" t="s">
        <v>7959</v>
      </c>
      <c r="T2680" t="s">
        <v>7960</v>
      </c>
      <c r="U2680" t="s">
        <v>7961</v>
      </c>
      <c r="V2680" t="s">
        <v>7950</v>
      </c>
      <c r="W2680" t="s">
        <v>7950</v>
      </c>
      <c r="X2680" s="3">
        <v>360</v>
      </c>
      <c r="Y2680" t="s">
        <v>7948</v>
      </c>
      <c r="Z2680" s="3">
        <v>1</v>
      </c>
      <c r="AB2680" t="s">
        <v>7962</v>
      </c>
      <c r="AC2680" t="s">
        <v>7963</v>
      </c>
      <c r="AE2680" s="3">
        <v>0</v>
      </c>
      <c r="AF2680" s="3">
        <v>0</v>
      </c>
      <c r="AH2680" t="s">
        <v>8063</v>
      </c>
      <c r="AI2680" s="3">
        <v>12843.9</v>
      </c>
      <c r="AJ2680" t="s">
        <v>7950</v>
      </c>
      <c r="AK2680" t="s">
        <v>7950</v>
      </c>
      <c r="AL2680" t="s">
        <v>7950</v>
      </c>
      <c r="AM2680" t="s">
        <v>7950</v>
      </c>
      <c r="AN2680" t="s">
        <v>7950</v>
      </c>
      <c r="AO2680" t="s">
        <v>7950</v>
      </c>
      <c r="AR2680" t="s">
        <v>9446</v>
      </c>
      <c r="AS2680" t="s">
        <v>8850</v>
      </c>
      <c r="AV2680" t="s">
        <v>7950</v>
      </c>
      <c r="AW2680" t="s">
        <v>7950</v>
      </c>
      <c r="AX2680" s="3">
        <v>9</v>
      </c>
      <c r="AY2680" s="3">
        <v>40</v>
      </c>
      <c r="AZ2680" s="3">
        <v>5</v>
      </c>
      <c r="BC2680" t="s">
        <v>7950</v>
      </c>
      <c r="BD2680" t="s">
        <v>7950</v>
      </c>
    </row>
    <row r="2681" spans="1:56">
      <c r="A2681" t="s">
        <v>18704</v>
      </c>
      <c r="B2681" t="s">
        <v>18705</v>
      </c>
      <c r="C2681" t="s">
        <v>7971</v>
      </c>
      <c r="E2681" t="s">
        <v>7993</v>
      </c>
      <c r="F2681" t="s">
        <v>7948</v>
      </c>
      <c r="G2681" t="s">
        <v>7949</v>
      </c>
      <c r="H2681" t="s">
        <v>7950</v>
      </c>
      <c r="I2681" s="3">
        <v>365</v>
      </c>
      <c r="J2681" t="s">
        <v>18706</v>
      </c>
      <c r="K2681" t="s">
        <v>16886</v>
      </c>
      <c r="L2681" t="s">
        <v>7971</v>
      </c>
      <c r="M2681" t="s">
        <v>9162</v>
      </c>
      <c r="N2681" t="s">
        <v>7971</v>
      </c>
      <c r="O2681" t="s">
        <v>7949</v>
      </c>
      <c r="P2681" t="s">
        <v>18707</v>
      </c>
      <c r="Q2681" t="s">
        <v>7973</v>
      </c>
      <c r="R2681" t="s">
        <v>7958</v>
      </c>
      <c r="S2681" t="s">
        <v>7959</v>
      </c>
      <c r="T2681" t="s">
        <v>7960</v>
      </c>
      <c r="U2681" t="s">
        <v>7961</v>
      </c>
      <c r="V2681" t="s">
        <v>7950</v>
      </c>
      <c r="W2681" t="s">
        <v>7950</v>
      </c>
      <c r="X2681" s="3">
        <v>100</v>
      </c>
      <c r="Y2681" t="s">
        <v>7948</v>
      </c>
      <c r="Z2681" s="3">
        <v>1</v>
      </c>
      <c r="AB2681" t="s">
        <v>7971</v>
      </c>
      <c r="AE2681" s="3">
        <v>0</v>
      </c>
      <c r="AF2681" s="3">
        <v>0</v>
      </c>
      <c r="AH2681" t="s">
        <v>13844</v>
      </c>
      <c r="AI2681" t="s">
        <v>7950</v>
      </c>
      <c r="AJ2681" t="s">
        <v>7950</v>
      </c>
      <c r="AK2681" t="s">
        <v>7950</v>
      </c>
      <c r="AL2681" t="s">
        <v>7950</v>
      </c>
      <c r="AM2681" t="s">
        <v>7950</v>
      </c>
      <c r="AN2681" t="s">
        <v>7950</v>
      </c>
      <c r="AO2681" t="s">
        <v>7950</v>
      </c>
      <c r="AR2681" t="s">
        <v>9225</v>
      </c>
      <c r="AS2681" t="s">
        <v>9575</v>
      </c>
      <c r="AV2681" t="s">
        <v>7950</v>
      </c>
      <c r="AW2681" t="s">
        <v>7950</v>
      </c>
      <c r="AX2681" s="3">
        <v>5</v>
      </c>
      <c r="AY2681" s="3">
        <v>20</v>
      </c>
      <c r="AZ2681" s="3">
        <v>10</v>
      </c>
      <c r="BC2681" t="s">
        <v>7950</v>
      </c>
      <c r="BD2681" t="s">
        <v>7950</v>
      </c>
    </row>
    <row r="2682" spans="1:56">
      <c r="A2682" t="s">
        <v>7448</v>
      </c>
      <c r="B2682" t="s">
        <v>17846</v>
      </c>
      <c r="C2682" t="s">
        <v>9413</v>
      </c>
      <c r="D2682" s="2" t="s">
        <v>8141</v>
      </c>
      <c r="E2682" t="s">
        <v>7976</v>
      </c>
      <c r="F2682" t="s">
        <v>7948</v>
      </c>
      <c r="G2682" t="s">
        <v>7949</v>
      </c>
      <c r="H2682" t="s">
        <v>7950</v>
      </c>
      <c r="I2682" s="3">
        <v>365</v>
      </c>
      <c r="J2682" t="s">
        <v>18708</v>
      </c>
      <c r="K2682" t="s">
        <v>18709</v>
      </c>
      <c r="L2682" t="s">
        <v>7971</v>
      </c>
      <c r="M2682" t="s">
        <v>7954</v>
      </c>
      <c r="N2682" t="s">
        <v>7971</v>
      </c>
      <c r="O2682" t="s">
        <v>7949</v>
      </c>
      <c r="P2682" t="s">
        <v>18710</v>
      </c>
      <c r="Q2682" t="s">
        <v>9289</v>
      </c>
      <c r="R2682" t="s">
        <v>7958</v>
      </c>
      <c r="S2682" t="s">
        <v>7959</v>
      </c>
      <c r="T2682" t="s">
        <v>7960</v>
      </c>
      <c r="U2682" t="s">
        <v>7961</v>
      </c>
      <c r="V2682" t="s">
        <v>7950</v>
      </c>
      <c r="W2682" t="s">
        <v>7950</v>
      </c>
      <c r="X2682" s="3">
        <v>1080</v>
      </c>
      <c r="Y2682" t="s">
        <v>7948</v>
      </c>
      <c r="Z2682" s="3">
        <v>1</v>
      </c>
      <c r="AB2682" t="s">
        <v>7981</v>
      </c>
      <c r="AC2682" t="s">
        <v>8145</v>
      </c>
      <c r="AE2682" s="3">
        <v>0</v>
      </c>
      <c r="AF2682" s="3">
        <v>0</v>
      </c>
      <c r="AH2682" t="s">
        <v>8063</v>
      </c>
      <c r="AI2682" t="s">
        <v>7950</v>
      </c>
      <c r="AJ2682" t="s">
        <v>7950</v>
      </c>
      <c r="AK2682" t="s">
        <v>7950</v>
      </c>
      <c r="AL2682" t="s">
        <v>7950</v>
      </c>
      <c r="AM2682" t="s">
        <v>7950</v>
      </c>
      <c r="AN2682" t="s">
        <v>7950</v>
      </c>
      <c r="AO2682" t="s">
        <v>7950</v>
      </c>
      <c r="AR2682" t="s">
        <v>14346</v>
      </c>
      <c r="AS2682" t="s">
        <v>8850</v>
      </c>
      <c r="AV2682" t="s">
        <v>7950</v>
      </c>
      <c r="AW2682" t="s">
        <v>7950</v>
      </c>
      <c r="AX2682" s="3">
        <v>15</v>
      </c>
      <c r="AY2682" s="3">
        <v>72</v>
      </c>
      <c r="AZ2682" s="3">
        <v>4</v>
      </c>
      <c r="BC2682" t="s">
        <v>7950</v>
      </c>
      <c r="BD2682" t="s">
        <v>7950</v>
      </c>
    </row>
    <row r="2683" spans="1:56">
      <c r="A2683" t="s">
        <v>18711</v>
      </c>
      <c r="B2683" t="s">
        <v>18712</v>
      </c>
      <c r="C2683" t="s">
        <v>7971</v>
      </c>
      <c r="E2683" t="s">
        <v>7993</v>
      </c>
      <c r="F2683" t="s">
        <v>7948</v>
      </c>
      <c r="G2683" t="s">
        <v>7949</v>
      </c>
      <c r="H2683" t="s">
        <v>7950</v>
      </c>
      <c r="I2683" s="3">
        <v>365</v>
      </c>
      <c r="K2683" t="s">
        <v>9108</v>
      </c>
      <c r="L2683" t="s">
        <v>7971</v>
      </c>
      <c r="M2683" t="s">
        <v>7954</v>
      </c>
      <c r="N2683" t="s">
        <v>7971</v>
      </c>
      <c r="O2683" t="s">
        <v>7949</v>
      </c>
      <c r="P2683" t="s">
        <v>18713</v>
      </c>
      <c r="Q2683" t="s">
        <v>7973</v>
      </c>
      <c r="R2683" t="s">
        <v>7958</v>
      </c>
      <c r="S2683" t="s">
        <v>7959</v>
      </c>
      <c r="T2683" t="s">
        <v>7960</v>
      </c>
      <c r="U2683" t="s">
        <v>7961</v>
      </c>
      <c r="V2683" t="s">
        <v>7950</v>
      </c>
      <c r="W2683" t="s">
        <v>7950</v>
      </c>
      <c r="X2683" s="3">
        <v>100</v>
      </c>
      <c r="Y2683" t="s">
        <v>7948</v>
      </c>
      <c r="Z2683" s="3">
        <v>1</v>
      </c>
      <c r="AB2683" t="s">
        <v>7971</v>
      </c>
      <c r="AE2683" s="3">
        <v>0</v>
      </c>
      <c r="AF2683" s="3">
        <v>0</v>
      </c>
      <c r="AH2683" t="s">
        <v>13844</v>
      </c>
      <c r="AI2683" t="s">
        <v>7950</v>
      </c>
      <c r="AJ2683" t="s">
        <v>7950</v>
      </c>
      <c r="AK2683" t="s">
        <v>7950</v>
      </c>
      <c r="AL2683" t="s">
        <v>7950</v>
      </c>
      <c r="AM2683" t="s">
        <v>7950</v>
      </c>
      <c r="AN2683" t="s">
        <v>7950</v>
      </c>
      <c r="AO2683" t="s">
        <v>7950</v>
      </c>
      <c r="AR2683" t="s">
        <v>9225</v>
      </c>
      <c r="AS2683" t="s">
        <v>7960</v>
      </c>
      <c r="AV2683" t="s">
        <v>7950</v>
      </c>
      <c r="AW2683" t="s">
        <v>7950</v>
      </c>
      <c r="AX2683" s="3">
        <v>5</v>
      </c>
      <c r="AY2683" s="3">
        <v>20</v>
      </c>
      <c r="AZ2683" s="3">
        <v>10</v>
      </c>
      <c r="BC2683" t="s">
        <v>7950</v>
      </c>
      <c r="BD2683" t="s">
        <v>7950</v>
      </c>
    </row>
    <row r="2684" spans="1:56">
      <c r="A2684" t="s">
        <v>18714</v>
      </c>
      <c r="B2684" t="s">
        <v>18715</v>
      </c>
      <c r="C2684" t="s">
        <v>7971</v>
      </c>
      <c r="D2684" s="2" t="s">
        <v>7998</v>
      </c>
      <c r="E2684" t="s">
        <v>7993</v>
      </c>
      <c r="F2684" t="s">
        <v>7948</v>
      </c>
      <c r="G2684" t="s">
        <v>7949</v>
      </c>
      <c r="H2684" t="s">
        <v>7950</v>
      </c>
      <c r="I2684" s="3">
        <v>365</v>
      </c>
      <c r="K2684" t="s">
        <v>16612</v>
      </c>
      <c r="L2684" t="s">
        <v>7971</v>
      </c>
      <c r="M2684" t="s">
        <v>9162</v>
      </c>
      <c r="N2684" t="s">
        <v>7971</v>
      </c>
      <c r="O2684" t="s">
        <v>7949</v>
      </c>
      <c r="P2684" t="s">
        <v>18716</v>
      </c>
      <c r="Q2684" t="s">
        <v>7973</v>
      </c>
      <c r="R2684" t="s">
        <v>7958</v>
      </c>
      <c r="S2684" t="s">
        <v>7959</v>
      </c>
      <c r="T2684" t="s">
        <v>7960</v>
      </c>
      <c r="U2684" t="s">
        <v>7961</v>
      </c>
      <c r="V2684" t="s">
        <v>7950</v>
      </c>
      <c r="W2684" t="s">
        <v>7950</v>
      </c>
      <c r="X2684" s="3">
        <v>100</v>
      </c>
      <c r="Y2684" t="s">
        <v>7948</v>
      </c>
      <c r="Z2684" s="3">
        <v>1</v>
      </c>
      <c r="AB2684" t="s">
        <v>7971</v>
      </c>
      <c r="AC2684" t="s">
        <v>8001</v>
      </c>
      <c r="AE2684" s="3">
        <v>0</v>
      </c>
      <c r="AF2684" s="3">
        <v>0</v>
      </c>
      <c r="AH2684" t="s">
        <v>13844</v>
      </c>
      <c r="AI2684" t="s">
        <v>7950</v>
      </c>
      <c r="AJ2684" t="s">
        <v>7950</v>
      </c>
      <c r="AK2684" t="s">
        <v>7950</v>
      </c>
      <c r="AL2684" t="s">
        <v>7950</v>
      </c>
      <c r="AM2684" t="s">
        <v>7950</v>
      </c>
      <c r="AN2684" t="s">
        <v>7950</v>
      </c>
      <c r="AO2684" t="s">
        <v>7950</v>
      </c>
      <c r="AR2684" t="s">
        <v>8562</v>
      </c>
      <c r="AS2684" t="s">
        <v>13963</v>
      </c>
      <c r="AV2684" t="s">
        <v>7950</v>
      </c>
      <c r="AW2684" t="s">
        <v>7950</v>
      </c>
      <c r="AX2684" s="3">
        <v>5</v>
      </c>
      <c r="AY2684" s="3">
        <v>20</v>
      </c>
      <c r="AZ2684" s="3">
        <v>10</v>
      </c>
      <c r="BC2684" t="s">
        <v>7950</v>
      </c>
      <c r="BD2684" t="s">
        <v>7950</v>
      </c>
    </row>
    <row r="2685" spans="1:56">
      <c r="A2685" t="s">
        <v>3332</v>
      </c>
      <c r="B2685" t="s">
        <v>14015</v>
      </c>
      <c r="C2685" t="s">
        <v>7975</v>
      </c>
      <c r="D2685" s="2" t="s">
        <v>7998</v>
      </c>
      <c r="E2685" t="s">
        <v>7985</v>
      </c>
      <c r="F2685" t="s">
        <v>7948</v>
      </c>
      <c r="G2685" t="s">
        <v>7949</v>
      </c>
      <c r="H2685" t="s">
        <v>7950</v>
      </c>
      <c r="I2685" s="3">
        <v>365</v>
      </c>
      <c r="J2685" t="s">
        <v>18717</v>
      </c>
      <c r="K2685" t="s">
        <v>12466</v>
      </c>
      <c r="L2685" t="s">
        <v>7971</v>
      </c>
      <c r="M2685" t="s">
        <v>7954</v>
      </c>
      <c r="N2685" t="s">
        <v>7971</v>
      </c>
      <c r="O2685" t="s">
        <v>7949</v>
      </c>
      <c r="P2685" t="s">
        <v>18718</v>
      </c>
      <c r="Q2685" t="s">
        <v>9289</v>
      </c>
      <c r="R2685" t="s">
        <v>7958</v>
      </c>
      <c r="S2685" t="s">
        <v>7959</v>
      </c>
      <c r="T2685" t="s">
        <v>7960</v>
      </c>
      <c r="U2685" t="s">
        <v>7961</v>
      </c>
      <c r="V2685" t="s">
        <v>7950</v>
      </c>
      <c r="W2685" t="s">
        <v>7950</v>
      </c>
      <c r="X2685" s="3">
        <v>120</v>
      </c>
      <c r="Y2685" t="s">
        <v>7948</v>
      </c>
      <c r="Z2685" s="3">
        <v>1</v>
      </c>
      <c r="AB2685" t="s">
        <v>7981</v>
      </c>
      <c r="AC2685" t="s">
        <v>8001</v>
      </c>
      <c r="AE2685" s="3">
        <v>0</v>
      </c>
      <c r="AF2685" s="3">
        <v>0</v>
      </c>
      <c r="AH2685" t="s">
        <v>8063</v>
      </c>
      <c r="AI2685" t="s">
        <v>7950</v>
      </c>
      <c r="AJ2685" t="s">
        <v>7950</v>
      </c>
      <c r="AK2685" t="s">
        <v>7950</v>
      </c>
      <c r="AL2685" t="s">
        <v>7950</v>
      </c>
      <c r="AM2685" t="s">
        <v>7950</v>
      </c>
      <c r="AN2685" t="s">
        <v>7950</v>
      </c>
      <c r="AO2685" t="s">
        <v>7950</v>
      </c>
      <c r="AR2685" t="s">
        <v>8146</v>
      </c>
      <c r="AS2685" t="s">
        <v>8850</v>
      </c>
      <c r="AV2685" t="s">
        <v>7950</v>
      </c>
      <c r="AW2685" t="s">
        <v>7950</v>
      </c>
      <c r="AX2685" s="3">
        <v>6</v>
      </c>
      <c r="AY2685" s="3">
        <v>20</v>
      </c>
      <c r="AZ2685" s="3">
        <v>5</v>
      </c>
      <c r="BC2685" t="s">
        <v>7950</v>
      </c>
      <c r="BD2685" t="s">
        <v>7950</v>
      </c>
    </row>
    <row r="2686" spans="1:56">
      <c r="A2686" t="s">
        <v>1074</v>
      </c>
      <c r="B2686" t="s">
        <v>14717</v>
      </c>
      <c r="C2686" t="s">
        <v>7975</v>
      </c>
      <c r="D2686" s="2" t="s">
        <v>7998</v>
      </c>
      <c r="E2686" t="s">
        <v>7985</v>
      </c>
      <c r="F2686" t="s">
        <v>7948</v>
      </c>
      <c r="G2686" t="s">
        <v>7949</v>
      </c>
      <c r="H2686" t="s">
        <v>7950</v>
      </c>
      <c r="I2686" s="3">
        <v>365</v>
      </c>
      <c r="J2686" t="s">
        <v>18719</v>
      </c>
      <c r="K2686" t="s">
        <v>14607</v>
      </c>
      <c r="L2686" t="s">
        <v>7971</v>
      </c>
      <c r="M2686" t="s">
        <v>7954</v>
      </c>
      <c r="N2686" t="s">
        <v>7971</v>
      </c>
      <c r="O2686" t="s">
        <v>7949</v>
      </c>
      <c r="P2686" t="s">
        <v>18720</v>
      </c>
      <c r="Q2686" t="s">
        <v>9289</v>
      </c>
      <c r="R2686" t="s">
        <v>7958</v>
      </c>
      <c r="S2686" t="s">
        <v>7959</v>
      </c>
      <c r="T2686" t="s">
        <v>7960</v>
      </c>
      <c r="U2686" t="s">
        <v>7961</v>
      </c>
      <c r="V2686" t="s">
        <v>7950</v>
      </c>
      <c r="W2686" t="s">
        <v>7950</v>
      </c>
      <c r="X2686" s="3">
        <v>1170</v>
      </c>
      <c r="Y2686" t="s">
        <v>7948</v>
      </c>
      <c r="Z2686" s="3">
        <v>1</v>
      </c>
      <c r="AB2686" t="s">
        <v>7981</v>
      </c>
      <c r="AC2686" t="s">
        <v>8001</v>
      </c>
      <c r="AE2686" s="3">
        <v>0</v>
      </c>
      <c r="AF2686" s="3">
        <v>0</v>
      </c>
      <c r="AH2686" t="s">
        <v>8063</v>
      </c>
      <c r="AI2686" t="s">
        <v>7950</v>
      </c>
      <c r="AJ2686" t="s">
        <v>7950</v>
      </c>
      <c r="AK2686" t="s">
        <v>7950</v>
      </c>
      <c r="AL2686" t="s">
        <v>7950</v>
      </c>
      <c r="AM2686" t="s">
        <v>7950</v>
      </c>
      <c r="AN2686" t="s">
        <v>7950</v>
      </c>
      <c r="AO2686" t="s">
        <v>7950</v>
      </c>
      <c r="AQ2686" t="s">
        <v>8064</v>
      </c>
      <c r="AR2686" t="s">
        <v>8146</v>
      </c>
      <c r="AS2686" t="s">
        <v>8850</v>
      </c>
      <c r="AV2686" t="s">
        <v>7950</v>
      </c>
      <c r="AW2686" t="s">
        <v>7950</v>
      </c>
      <c r="AX2686" s="3">
        <v>18</v>
      </c>
      <c r="AY2686" s="3">
        <v>65</v>
      </c>
      <c r="AZ2686" s="3">
        <v>5</v>
      </c>
      <c r="BA2686" t="s">
        <v>8137</v>
      </c>
      <c r="BB2686" t="s">
        <v>9068</v>
      </c>
      <c r="BC2686" t="s">
        <v>7950</v>
      </c>
      <c r="BD2686" t="s">
        <v>7950</v>
      </c>
    </row>
    <row r="2687" spans="1:56">
      <c r="A2687" t="s">
        <v>2084</v>
      </c>
      <c r="B2687" t="s">
        <v>18721</v>
      </c>
      <c r="C2687" t="s">
        <v>14033</v>
      </c>
      <c r="E2687" t="s">
        <v>7985</v>
      </c>
      <c r="F2687" t="s">
        <v>7948</v>
      </c>
      <c r="G2687" t="s">
        <v>7949</v>
      </c>
      <c r="H2687" t="s">
        <v>7950</v>
      </c>
      <c r="I2687" s="3">
        <v>365</v>
      </c>
      <c r="J2687" t="s">
        <v>18722</v>
      </c>
      <c r="K2687" t="s">
        <v>12308</v>
      </c>
      <c r="L2687" t="s">
        <v>7971</v>
      </c>
      <c r="M2687" t="s">
        <v>7954</v>
      </c>
      <c r="N2687" t="s">
        <v>7971</v>
      </c>
      <c r="O2687" t="s">
        <v>7949</v>
      </c>
      <c r="P2687" t="s">
        <v>18723</v>
      </c>
      <c r="Q2687" t="s">
        <v>9289</v>
      </c>
      <c r="R2687" t="s">
        <v>7958</v>
      </c>
      <c r="S2687" t="s">
        <v>7959</v>
      </c>
      <c r="T2687" t="s">
        <v>7960</v>
      </c>
      <c r="U2687" t="s">
        <v>7961</v>
      </c>
      <c r="V2687" t="s">
        <v>7950</v>
      </c>
      <c r="W2687" t="s">
        <v>7950</v>
      </c>
      <c r="X2687" s="3">
        <v>1610</v>
      </c>
      <c r="Y2687" t="s">
        <v>7948</v>
      </c>
      <c r="Z2687" s="3">
        <v>1</v>
      </c>
      <c r="AB2687" t="s">
        <v>7962</v>
      </c>
      <c r="AC2687" t="s">
        <v>7963</v>
      </c>
      <c r="AE2687" s="3">
        <v>0</v>
      </c>
      <c r="AF2687" s="3">
        <v>0</v>
      </c>
      <c r="AH2687" t="s">
        <v>8063</v>
      </c>
      <c r="AI2687" s="3">
        <v>10898.8</v>
      </c>
      <c r="AJ2687" t="s">
        <v>7950</v>
      </c>
      <c r="AK2687" t="s">
        <v>7950</v>
      </c>
      <c r="AL2687" t="s">
        <v>7950</v>
      </c>
      <c r="AM2687" t="s">
        <v>7950</v>
      </c>
      <c r="AN2687" t="s">
        <v>7950</v>
      </c>
      <c r="AO2687" t="s">
        <v>7950</v>
      </c>
      <c r="AQ2687" t="s">
        <v>8136</v>
      </c>
      <c r="AR2687" t="s">
        <v>8086</v>
      </c>
      <c r="AS2687" t="s">
        <v>8850</v>
      </c>
      <c r="AV2687" t="s">
        <v>7950</v>
      </c>
      <c r="AW2687" t="s">
        <v>7950</v>
      </c>
      <c r="AX2687" s="3">
        <v>14</v>
      </c>
      <c r="AY2687" s="3">
        <v>115</v>
      </c>
      <c r="AZ2687" s="3">
        <v>5</v>
      </c>
      <c r="BA2687" t="s">
        <v>8137</v>
      </c>
      <c r="BB2687" t="s">
        <v>8138</v>
      </c>
      <c r="BC2687" t="s">
        <v>7950</v>
      </c>
      <c r="BD2687" t="s">
        <v>7950</v>
      </c>
    </row>
    <row r="2688" spans="1:56">
      <c r="A2688" t="s">
        <v>7138</v>
      </c>
      <c r="B2688" t="s">
        <v>18724</v>
      </c>
      <c r="C2688" t="s">
        <v>7975</v>
      </c>
      <c r="D2688" s="2" t="s">
        <v>7998</v>
      </c>
      <c r="E2688" t="s">
        <v>8038</v>
      </c>
      <c r="F2688" t="s">
        <v>7948</v>
      </c>
      <c r="G2688" t="s">
        <v>7949</v>
      </c>
      <c r="H2688" t="s">
        <v>7950</v>
      </c>
      <c r="I2688" s="3">
        <v>365</v>
      </c>
      <c r="J2688" t="s">
        <v>18725</v>
      </c>
      <c r="K2688" t="s">
        <v>14257</v>
      </c>
      <c r="L2688" t="s">
        <v>7971</v>
      </c>
      <c r="M2688" t="s">
        <v>7954</v>
      </c>
      <c r="N2688" t="s">
        <v>7971</v>
      </c>
      <c r="O2688" t="s">
        <v>7949</v>
      </c>
      <c r="P2688" t="s">
        <v>18726</v>
      </c>
      <c r="Q2688" t="s">
        <v>9289</v>
      </c>
      <c r="R2688" t="s">
        <v>7958</v>
      </c>
      <c r="S2688" t="s">
        <v>7959</v>
      </c>
      <c r="T2688" t="s">
        <v>7960</v>
      </c>
      <c r="U2688" t="s">
        <v>7961</v>
      </c>
      <c r="V2688" t="s">
        <v>7950</v>
      </c>
      <c r="W2688" t="s">
        <v>7950</v>
      </c>
      <c r="X2688" s="3">
        <v>168</v>
      </c>
      <c r="Y2688" t="s">
        <v>7948</v>
      </c>
      <c r="Z2688" s="3">
        <v>1</v>
      </c>
      <c r="AB2688" t="s">
        <v>7981</v>
      </c>
      <c r="AC2688" t="s">
        <v>8001</v>
      </c>
      <c r="AE2688" s="3">
        <v>0</v>
      </c>
      <c r="AF2688" s="3">
        <v>0</v>
      </c>
      <c r="AH2688" t="s">
        <v>8063</v>
      </c>
      <c r="AI2688" t="s">
        <v>7950</v>
      </c>
      <c r="AJ2688" t="s">
        <v>7950</v>
      </c>
      <c r="AK2688" t="s">
        <v>7950</v>
      </c>
      <c r="AL2688" t="s">
        <v>7950</v>
      </c>
      <c r="AM2688" t="s">
        <v>7950</v>
      </c>
      <c r="AN2688" t="s">
        <v>7950</v>
      </c>
      <c r="AO2688" t="s">
        <v>7950</v>
      </c>
      <c r="AR2688" t="s">
        <v>12195</v>
      </c>
      <c r="AS2688" t="s">
        <v>8850</v>
      </c>
      <c r="AV2688" t="s">
        <v>7950</v>
      </c>
      <c r="AW2688" t="s">
        <v>7950</v>
      </c>
      <c r="AX2688" s="3">
        <v>6</v>
      </c>
      <c r="AY2688" s="3">
        <v>28</v>
      </c>
      <c r="AZ2688" s="3">
        <v>4</v>
      </c>
      <c r="BC2688" t="s">
        <v>7950</v>
      </c>
      <c r="BD2688" t="s">
        <v>7950</v>
      </c>
    </row>
    <row r="2689" spans="1:56">
      <c r="A2689" t="s">
        <v>18727</v>
      </c>
      <c r="B2689" t="s">
        <v>18728</v>
      </c>
      <c r="C2689" t="s">
        <v>13855</v>
      </c>
      <c r="E2689" t="s">
        <v>8362</v>
      </c>
      <c r="F2689" t="s">
        <v>7948</v>
      </c>
      <c r="G2689" t="s">
        <v>7949</v>
      </c>
      <c r="H2689" t="s">
        <v>7950</v>
      </c>
      <c r="I2689" s="3">
        <v>365</v>
      </c>
      <c r="J2689" t="s">
        <v>10837</v>
      </c>
      <c r="K2689" t="s">
        <v>18729</v>
      </c>
      <c r="L2689" t="s">
        <v>7971</v>
      </c>
      <c r="M2689" t="s">
        <v>9162</v>
      </c>
      <c r="N2689" t="s">
        <v>7971</v>
      </c>
      <c r="O2689" t="s">
        <v>7949</v>
      </c>
      <c r="P2689" t="s">
        <v>18730</v>
      </c>
      <c r="Q2689" t="s">
        <v>7973</v>
      </c>
      <c r="R2689" t="s">
        <v>7958</v>
      </c>
      <c r="S2689" t="s">
        <v>7959</v>
      </c>
      <c r="T2689" t="s">
        <v>7960</v>
      </c>
      <c r="U2689" t="s">
        <v>7961</v>
      </c>
      <c r="V2689" t="s">
        <v>7950</v>
      </c>
      <c r="W2689" t="s">
        <v>7950</v>
      </c>
      <c r="X2689" s="3">
        <v>64</v>
      </c>
      <c r="Y2689" t="s">
        <v>7948</v>
      </c>
      <c r="Z2689" s="3">
        <v>1</v>
      </c>
      <c r="AB2689" t="s">
        <v>7981</v>
      </c>
      <c r="AE2689" s="3">
        <v>0</v>
      </c>
      <c r="AF2689" s="3">
        <v>0</v>
      </c>
      <c r="AH2689" t="s">
        <v>8063</v>
      </c>
      <c r="AI2689" t="s">
        <v>7950</v>
      </c>
      <c r="AJ2689" t="s">
        <v>7950</v>
      </c>
      <c r="AK2689" t="s">
        <v>7950</v>
      </c>
      <c r="AL2689" t="s">
        <v>7950</v>
      </c>
      <c r="AM2689" t="s">
        <v>7950</v>
      </c>
      <c r="AN2689" t="s">
        <v>7950</v>
      </c>
      <c r="AO2689" t="s">
        <v>7950</v>
      </c>
      <c r="AR2689" t="s">
        <v>8146</v>
      </c>
      <c r="AS2689" t="s">
        <v>9575</v>
      </c>
      <c r="AV2689" t="s">
        <v>7950</v>
      </c>
      <c r="AW2689" t="s">
        <v>7950</v>
      </c>
      <c r="AX2689" s="3">
        <v>4</v>
      </c>
      <c r="AY2689" s="3">
        <v>16</v>
      </c>
      <c r="AZ2689" s="3">
        <v>8</v>
      </c>
      <c r="BC2689" t="s">
        <v>7950</v>
      </c>
      <c r="BD2689" t="s">
        <v>7950</v>
      </c>
    </row>
    <row r="2690" spans="1:56">
      <c r="A2690" t="s">
        <v>18731</v>
      </c>
      <c r="B2690" t="s">
        <v>18732</v>
      </c>
      <c r="C2690" t="s">
        <v>13840</v>
      </c>
      <c r="E2690" t="s">
        <v>8362</v>
      </c>
      <c r="F2690" t="s">
        <v>7948</v>
      </c>
      <c r="G2690" t="s">
        <v>7949</v>
      </c>
      <c r="H2690" t="s">
        <v>7950</v>
      </c>
      <c r="I2690" s="3">
        <v>365</v>
      </c>
      <c r="J2690" t="s">
        <v>10837</v>
      </c>
      <c r="K2690" t="s">
        <v>9334</v>
      </c>
      <c r="L2690" t="s">
        <v>7971</v>
      </c>
      <c r="M2690" t="s">
        <v>9162</v>
      </c>
      <c r="N2690" t="s">
        <v>7971</v>
      </c>
      <c r="O2690" t="s">
        <v>7949</v>
      </c>
      <c r="P2690" t="s">
        <v>18733</v>
      </c>
      <c r="Q2690" t="s">
        <v>7973</v>
      </c>
      <c r="R2690" t="s">
        <v>7958</v>
      </c>
      <c r="S2690" t="s">
        <v>7959</v>
      </c>
      <c r="T2690" t="s">
        <v>7960</v>
      </c>
      <c r="U2690" t="s">
        <v>7961</v>
      </c>
      <c r="V2690" t="s">
        <v>7950</v>
      </c>
      <c r="W2690" t="s">
        <v>7950</v>
      </c>
      <c r="X2690" s="3">
        <v>108</v>
      </c>
      <c r="Y2690" t="s">
        <v>7948</v>
      </c>
      <c r="Z2690" s="3">
        <v>1</v>
      </c>
      <c r="AB2690" t="s">
        <v>7962</v>
      </c>
      <c r="AE2690" s="3">
        <v>0</v>
      </c>
      <c r="AF2690" s="3">
        <v>0</v>
      </c>
      <c r="AH2690" t="s">
        <v>13844</v>
      </c>
      <c r="AI2690" t="s">
        <v>7950</v>
      </c>
      <c r="AJ2690" t="s">
        <v>7950</v>
      </c>
      <c r="AK2690" t="s">
        <v>7950</v>
      </c>
      <c r="AL2690" t="s">
        <v>7950</v>
      </c>
      <c r="AM2690" t="s">
        <v>7950</v>
      </c>
      <c r="AN2690" t="s">
        <v>7950</v>
      </c>
      <c r="AO2690" t="s">
        <v>7950</v>
      </c>
      <c r="AR2690" t="s">
        <v>9729</v>
      </c>
      <c r="AS2690" t="s">
        <v>17666</v>
      </c>
      <c r="AV2690" t="s">
        <v>7950</v>
      </c>
      <c r="AW2690" t="s">
        <v>7950</v>
      </c>
      <c r="AX2690" s="3">
        <v>6</v>
      </c>
      <c r="AY2690" s="3">
        <v>18</v>
      </c>
      <c r="AZ2690" s="3">
        <v>9</v>
      </c>
      <c r="BC2690" t="s">
        <v>7950</v>
      </c>
      <c r="BD2690" t="s">
        <v>7950</v>
      </c>
    </row>
    <row r="2691" spans="1:56">
      <c r="A2691" t="s">
        <v>18734</v>
      </c>
      <c r="B2691" t="s">
        <v>14482</v>
      </c>
      <c r="C2691" t="s">
        <v>14544</v>
      </c>
      <c r="E2691" t="s">
        <v>7968</v>
      </c>
      <c r="F2691" t="s">
        <v>7948</v>
      </c>
      <c r="G2691" t="s">
        <v>8056</v>
      </c>
      <c r="H2691" t="s">
        <v>7950</v>
      </c>
      <c r="I2691" s="3">
        <v>365</v>
      </c>
      <c r="J2691" t="s">
        <v>10837</v>
      </c>
      <c r="K2691" t="s">
        <v>18735</v>
      </c>
      <c r="L2691" t="s">
        <v>7971</v>
      </c>
      <c r="M2691" t="s">
        <v>9162</v>
      </c>
      <c r="N2691" t="s">
        <v>7971</v>
      </c>
      <c r="O2691" t="s">
        <v>7949</v>
      </c>
      <c r="P2691" t="s">
        <v>18736</v>
      </c>
      <c r="Q2691" t="s">
        <v>7973</v>
      </c>
      <c r="R2691" t="s">
        <v>18737</v>
      </c>
      <c r="S2691" t="s">
        <v>18738</v>
      </c>
      <c r="T2691" t="s">
        <v>7960</v>
      </c>
      <c r="U2691" t="s">
        <v>7961</v>
      </c>
      <c r="V2691" t="s">
        <v>7950</v>
      </c>
      <c r="W2691" t="s">
        <v>7950</v>
      </c>
      <c r="X2691" s="3">
        <v>256</v>
      </c>
      <c r="Y2691" t="s">
        <v>7948</v>
      </c>
      <c r="Z2691" s="3">
        <v>1</v>
      </c>
      <c r="AB2691" t="s">
        <v>7962</v>
      </c>
      <c r="AC2691" t="s">
        <v>8062</v>
      </c>
      <c r="AE2691" s="3">
        <v>0</v>
      </c>
      <c r="AF2691" s="3">
        <v>0</v>
      </c>
      <c r="AH2691" t="s">
        <v>8063</v>
      </c>
      <c r="AI2691" s="3">
        <v>11622.71</v>
      </c>
      <c r="AJ2691" s="3">
        <v>0</v>
      </c>
      <c r="AK2691" s="3">
        <v>0</v>
      </c>
      <c r="AL2691" t="s">
        <v>7950</v>
      </c>
      <c r="AM2691" s="3">
        <v>0</v>
      </c>
      <c r="AN2691" t="s">
        <v>7950</v>
      </c>
      <c r="AO2691" s="3">
        <v>0</v>
      </c>
      <c r="AR2691" t="s">
        <v>13040</v>
      </c>
      <c r="AS2691" t="s">
        <v>9575</v>
      </c>
      <c r="AU2691" t="s">
        <v>8065</v>
      </c>
      <c r="AV2691" s="3">
        <v>0</v>
      </c>
      <c r="AW2691" s="3">
        <v>0</v>
      </c>
      <c r="AX2691" s="3">
        <v>8</v>
      </c>
      <c r="AY2691" s="3">
        <v>32</v>
      </c>
      <c r="AZ2691" s="3">
        <v>8</v>
      </c>
      <c r="BA2691" t="s">
        <v>8137</v>
      </c>
      <c r="BB2691" t="s">
        <v>13323</v>
      </c>
      <c r="BC2691" s="3">
        <v>0</v>
      </c>
      <c r="BD2691" t="s">
        <v>7950</v>
      </c>
    </row>
    <row r="2692" spans="1:56">
      <c r="A2692" t="s">
        <v>18739</v>
      </c>
      <c r="B2692" t="s">
        <v>17384</v>
      </c>
      <c r="C2692" t="s">
        <v>9343</v>
      </c>
      <c r="E2692" t="s">
        <v>7985</v>
      </c>
      <c r="F2692" t="s">
        <v>7948</v>
      </c>
      <c r="G2692" t="s">
        <v>7949</v>
      </c>
      <c r="H2692" t="s">
        <v>7950</v>
      </c>
      <c r="I2692" s="3">
        <v>365</v>
      </c>
      <c r="J2692" t="s">
        <v>18740</v>
      </c>
      <c r="K2692" t="s">
        <v>11557</v>
      </c>
      <c r="L2692" t="s">
        <v>7971</v>
      </c>
      <c r="M2692" t="s">
        <v>7954</v>
      </c>
      <c r="N2692" t="s">
        <v>7971</v>
      </c>
      <c r="O2692" t="s">
        <v>7949</v>
      </c>
      <c r="P2692" t="s">
        <v>18741</v>
      </c>
      <c r="Q2692" t="s">
        <v>11322</v>
      </c>
      <c r="R2692" t="s">
        <v>7958</v>
      </c>
      <c r="S2692" t="s">
        <v>7959</v>
      </c>
      <c r="T2692" t="s">
        <v>7960</v>
      </c>
      <c r="U2692" t="s">
        <v>7961</v>
      </c>
      <c r="V2692" t="s">
        <v>7950</v>
      </c>
      <c r="W2692" t="s">
        <v>7950</v>
      </c>
      <c r="X2692" s="3">
        <v>120</v>
      </c>
      <c r="Y2692" t="s">
        <v>7948</v>
      </c>
      <c r="Z2692" s="3">
        <v>1</v>
      </c>
      <c r="AB2692" t="s">
        <v>7962</v>
      </c>
      <c r="AC2692" t="s">
        <v>7963</v>
      </c>
      <c r="AE2692" s="3">
        <v>0</v>
      </c>
      <c r="AF2692" s="3">
        <v>0</v>
      </c>
      <c r="AH2692" t="s">
        <v>8063</v>
      </c>
      <c r="AI2692" t="s">
        <v>7950</v>
      </c>
      <c r="AJ2692" t="s">
        <v>7950</v>
      </c>
      <c r="AK2692" t="s">
        <v>7950</v>
      </c>
      <c r="AL2692" t="s">
        <v>7950</v>
      </c>
      <c r="AM2692" t="s">
        <v>7950</v>
      </c>
      <c r="AN2692" t="s">
        <v>7950</v>
      </c>
      <c r="AO2692" t="s">
        <v>7950</v>
      </c>
      <c r="AR2692" t="s">
        <v>11339</v>
      </c>
      <c r="AS2692" t="s">
        <v>8850</v>
      </c>
      <c r="AV2692" t="s">
        <v>7950</v>
      </c>
      <c r="AW2692" t="s">
        <v>7950</v>
      </c>
      <c r="AX2692" s="3">
        <v>6</v>
      </c>
      <c r="AY2692" s="3">
        <v>20</v>
      </c>
      <c r="AZ2692" s="3">
        <v>5</v>
      </c>
      <c r="BC2692" t="s">
        <v>7950</v>
      </c>
      <c r="BD2692" t="s">
        <v>7950</v>
      </c>
    </row>
    <row r="2693" spans="1:56">
      <c r="A2693" t="s">
        <v>4668</v>
      </c>
      <c r="B2693" t="s">
        <v>18742</v>
      </c>
      <c r="C2693" t="s">
        <v>18743</v>
      </c>
      <c r="E2693" t="s">
        <v>7985</v>
      </c>
      <c r="F2693" t="s">
        <v>7948</v>
      </c>
      <c r="G2693" t="s">
        <v>8056</v>
      </c>
      <c r="H2693" t="s">
        <v>7950</v>
      </c>
      <c r="I2693" s="3">
        <v>365</v>
      </c>
      <c r="J2693" t="s">
        <v>18744</v>
      </c>
      <c r="K2693" t="s">
        <v>18745</v>
      </c>
      <c r="L2693" t="s">
        <v>7971</v>
      </c>
      <c r="M2693" t="s">
        <v>7954</v>
      </c>
      <c r="N2693" t="s">
        <v>7971</v>
      </c>
      <c r="O2693" t="s">
        <v>7949</v>
      </c>
      <c r="P2693" t="s">
        <v>18746</v>
      </c>
      <c r="Q2693" t="s">
        <v>9289</v>
      </c>
      <c r="R2693" t="s">
        <v>18747</v>
      </c>
      <c r="S2693" t="s">
        <v>8554</v>
      </c>
      <c r="T2693" t="s">
        <v>7960</v>
      </c>
      <c r="U2693" t="s">
        <v>7961</v>
      </c>
      <c r="V2693" t="s">
        <v>7950</v>
      </c>
      <c r="W2693" t="s">
        <v>7950</v>
      </c>
      <c r="X2693" s="3">
        <v>700</v>
      </c>
      <c r="Y2693" t="s">
        <v>7948</v>
      </c>
      <c r="Z2693" s="3">
        <v>1</v>
      </c>
      <c r="AB2693" t="s">
        <v>7962</v>
      </c>
      <c r="AC2693" t="s">
        <v>8062</v>
      </c>
      <c r="AE2693" s="3">
        <v>0</v>
      </c>
      <c r="AF2693" s="3">
        <v>0</v>
      </c>
      <c r="AH2693" t="s">
        <v>8063</v>
      </c>
      <c r="AI2693" s="3">
        <v>10769.29</v>
      </c>
      <c r="AJ2693" s="3">
        <v>0</v>
      </c>
      <c r="AK2693" s="3">
        <v>0</v>
      </c>
      <c r="AL2693" t="s">
        <v>7950</v>
      </c>
      <c r="AM2693" s="3">
        <v>0</v>
      </c>
      <c r="AN2693" t="s">
        <v>7950</v>
      </c>
      <c r="AO2693" s="3">
        <v>0</v>
      </c>
      <c r="AQ2693" t="s">
        <v>18748</v>
      </c>
      <c r="AR2693" t="s">
        <v>8042</v>
      </c>
      <c r="AS2693" t="s">
        <v>8850</v>
      </c>
      <c r="AU2693" t="s">
        <v>8065</v>
      </c>
      <c r="AV2693" s="3">
        <v>0</v>
      </c>
      <c r="AW2693" s="3">
        <v>0</v>
      </c>
      <c r="AX2693" s="3">
        <v>14</v>
      </c>
      <c r="AY2693" s="3">
        <v>50</v>
      </c>
      <c r="AZ2693" s="3">
        <v>5</v>
      </c>
      <c r="BC2693" s="3">
        <v>0</v>
      </c>
      <c r="BD2693" t="s">
        <v>7950</v>
      </c>
    </row>
    <row r="2694" spans="1:56">
      <c r="A2694" t="s">
        <v>4434</v>
      </c>
      <c r="B2694" t="s">
        <v>18749</v>
      </c>
      <c r="C2694" t="s">
        <v>14085</v>
      </c>
      <c r="D2694" s="2" t="s">
        <v>7998</v>
      </c>
      <c r="E2694" t="s">
        <v>7985</v>
      </c>
      <c r="F2694" t="s">
        <v>7948</v>
      </c>
      <c r="G2694" t="s">
        <v>7949</v>
      </c>
      <c r="H2694" t="s">
        <v>7950</v>
      </c>
      <c r="I2694" s="3">
        <v>365</v>
      </c>
      <c r="J2694" t="s">
        <v>18750</v>
      </c>
      <c r="K2694" t="s">
        <v>18751</v>
      </c>
      <c r="L2694" t="s">
        <v>7971</v>
      </c>
      <c r="M2694" t="s">
        <v>7954</v>
      </c>
      <c r="N2694" t="s">
        <v>7971</v>
      </c>
      <c r="O2694" t="s">
        <v>7949</v>
      </c>
      <c r="P2694" t="s">
        <v>18752</v>
      </c>
      <c r="Q2694" t="s">
        <v>9289</v>
      </c>
      <c r="R2694" t="s">
        <v>7958</v>
      </c>
      <c r="S2694" t="s">
        <v>7959</v>
      </c>
      <c r="T2694" t="s">
        <v>7960</v>
      </c>
      <c r="U2694" t="s">
        <v>7961</v>
      </c>
      <c r="V2694" t="s">
        <v>7950</v>
      </c>
      <c r="W2694" t="s">
        <v>7950</v>
      </c>
      <c r="X2694" s="3">
        <v>1080</v>
      </c>
      <c r="Y2694" t="s">
        <v>7948</v>
      </c>
      <c r="Z2694" s="3">
        <v>1</v>
      </c>
      <c r="AB2694" t="s">
        <v>7981</v>
      </c>
      <c r="AC2694" t="s">
        <v>8001</v>
      </c>
      <c r="AE2694" s="3">
        <v>0</v>
      </c>
      <c r="AF2694" s="3">
        <v>0</v>
      </c>
      <c r="AH2694" t="s">
        <v>8063</v>
      </c>
      <c r="AI2694" t="s">
        <v>7950</v>
      </c>
      <c r="AJ2694" t="s">
        <v>7950</v>
      </c>
      <c r="AK2694" t="s">
        <v>7950</v>
      </c>
      <c r="AL2694" t="s">
        <v>7950</v>
      </c>
      <c r="AM2694" t="s">
        <v>7950</v>
      </c>
      <c r="AN2694" t="s">
        <v>7950</v>
      </c>
      <c r="AO2694" t="s">
        <v>7950</v>
      </c>
      <c r="AR2694" t="s">
        <v>8146</v>
      </c>
      <c r="AS2694" t="s">
        <v>8850</v>
      </c>
      <c r="AV2694" t="s">
        <v>7950</v>
      </c>
      <c r="AW2694" t="s">
        <v>7950</v>
      </c>
      <c r="AX2694" s="3">
        <v>18</v>
      </c>
      <c r="AY2694" s="3">
        <v>60</v>
      </c>
      <c r="AZ2694" s="3">
        <v>5</v>
      </c>
      <c r="BC2694" t="s">
        <v>7950</v>
      </c>
      <c r="BD2694" t="s">
        <v>7950</v>
      </c>
    </row>
    <row r="2695" spans="1:56">
      <c r="A2695" t="s">
        <v>1717</v>
      </c>
      <c r="B2695" t="s">
        <v>18753</v>
      </c>
      <c r="C2695" t="s">
        <v>13904</v>
      </c>
      <c r="D2695" s="2" t="s">
        <v>7998</v>
      </c>
      <c r="E2695" t="s">
        <v>7985</v>
      </c>
      <c r="F2695" t="s">
        <v>7948</v>
      </c>
      <c r="G2695" t="s">
        <v>7949</v>
      </c>
      <c r="H2695" t="s">
        <v>7950</v>
      </c>
      <c r="I2695" s="3">
        <v>365</v>
      </c>
      <c r="J2695" t="s">
        <v>18754</v>
      </c>
      <c r="K2695" t="s">
        <v>18755</v>
      </c>
      <c r="L2695" t="s">
        <v>7971</v>
      </c>
      <c r="M2695" t="s">
        <v>7954</v>
      </c>
      <c r="N2695" t="s">
        <v>7971</v>
      </c>
      <c r="O2695" t="s">
        <v>7949</v>
      </c>
      <c r="P2695" t="s">
        <v>18756</v>
      </c>
      <c r="Q2695" t="s">
        <v>9289</v>
      </c>
      <c r="R2695" t="s">
        <v>7958</v>
      </c>
      <c r="S2695" t="s">
        <v>7959</v>
      </c>
      <c r="T2695" t="s">
        <v>7960</v>
      </c>
      <c r="U2695" t="s">
        <v>7961</v>
      </c>
      <c r="V2695" t="s">
        <v>7950</v>
      </c>
      <c r="W2695" t="s">
        <v>7950</v>
      </c>
      <c r="X2695" s="3">
        <v>700</v>
      </c>
      <c r="Y2695" t="s">
        <v>7948</v>
      </c>
      <c r="Z2695" s="3">
        <v>1</v>
      </c>
      <c r="AB2695" t="s">
        <v>7981</v>
      </c>
      <c r="AC2695" t="s">
        <v>8001</v>
      </c>
      <c r="AE2695" s="3">
        <v>0</v>
      </c>
      <c r="AF2695" s="3">
        <v>0</v>
      </c>
      <c r="AH2695" t="s">
        <v>8063</v>
      </c>
      <c r="AI2695" t="s">
        <v>7950</v>
      </c>
      <c r="AJ2695" t="s">
        <v>7950</v>
      </c>
      <c r="AK2695" t="s">
        <v>7950</v>
      </c>
      <c r="AL2695" t="s">
        <v>7950</v>
      </c>
      <c r="AM2695" t="s">
        <v>7950</v>
      </c>
      <c r="AN2695" t="s">
        <v>7950</v>
      </c>
      <c r="AO2695" t="s">
        <v>7950</v>
      </c>
      <c r="AR2695" t="s">
        <v>8146</v>
      </c>
      <c r="AS2695" t="s">
        <v>8850</v>
      </c>
      <c r="AV2695" t="s">
        <v>7950</v>
      </c>
      <c r="AW2695" t="s">
        <v>7950</v>
      </c>
      <c r="AX2695" s="3">
        <v>14</v>
      </c>
      <c r="AY2695" s="3">
        <v>50</v>
      </c>
      <c r="AZ2695" s="3">
        <v>5</v>
      </c>
      <c r="BC2695" t="s">
        <v>7950</v>
      </c>
      <c r="BD2695" t="s">
        <v>7950</v>
      </c>
    </row>
    <row r="2696" spans="1:56">
      <c r="A2696" t="s">
        <v>18757</v>
      </c>
      <c r="B2696" t="s">
        <v>14127</v>
      </c>
      <c r="C2696" t="s">
        <v>7975</v>
      </c>
      <c r="D2696" s="2" t="s">
        <v>7998</v>
      </c>
      <c r="E2696" t="s">
        <v>7985</v>
      </c>
      <c r="F2696" t="s">
        <v>7948</v>
      </c>
      <c r="G2696" t="s">
        <v>7949</v>
      </c>
      <c r="H2696" t="s">
        <v>7950</v>
      </c>
      <c r="I2696" s="3">
        <v>365</v>
      </c>
      <c r="J2696" t="s">
        <v>18758</v>
      </c>
      <c r="K2696" t="s">
        <v>9287</v>
      </c>
      <c r="L2696" t="s">
        <v>7971</v>
      </c>
      <c r="M2696" t="s">
        <v>7954</v>
      </c>
      <c r="N2696" t="s">
        <v>7971</v>
      </c>
      <c r="O2696" t="s">
        <v>7949</v>
      </c>
      <c r="P2696" t="s">
        <v>18759</v>
      </c>
      <c r="Q2696" t="s">
        <v>9289</v>
      </c>
      <c r="R2696" t="s">
        <v>7958</v>
      </c>
      <c r="S2696" t="s">
        <v>7959</v>
      </c>
      <c r="T2696" t="s">
        <v>7960</v>
      </c>
      <c r="U2696" t="s">
        <v>8223</v>
      </c>
      <c r="V2696" t="s">
        <v>7950</v>
      </c>
      <c r="W2696" t="s">
        <v>7950</v>
      </c>
      <c r="X2696" s="3">
        <v>240</v>
      </c>
      <c r="Y2696" t="s">
        <v>7948</v>
      </c>
      <c r="Z2696" s="3">
        <v>1</v>
      </c>
      <c r="AB2696" t="s">
        <v>7981</v>
      </c>
      <c r="AC2696" t="s">
        <v>8001</v>
      </c>
      <c r="AE2696" s="3">
        <v>0</v>
      </c>
      <c r="AF2696" s="3">
        <v>0</v>
      </c>
      <c r="AH2696" t="s">
        <v>8063</v>
      </c>
      <c r="AI2696" t="s">
        <v>7950</v>
      </c>
      <c r="AJ2696" t="s">
        <v>7950</v>
      </c>
      <c r="AK2696" t="s">
        <v>7950</v>
      </c>
      <c r="AL2696" t="s">
        <v>7950</v>
      </c>
      <c r="AM2696" t="s">
        <v>7950</v>
      </c>
      <c r="AN2696" t="s">
        <v>7950</v>
      </c>
      <c r="AO2696" t="s">
        <v>7950</v>
      </c>
      <c r="AR2696" t="s">
        <v>8146</v>
      </c>
      <c r="AS2696" t="s">
        <v>8850</v>
      </c>
      <c r="AV2696" t="s">
        <v>7950</v>
      </c>
      <c r="AW2696" t="s">
        <v>7950</v>
      </c>
      <c r="AX2696" s="3">
        <v>8</v>
      </c>
      <c r="AY2696" s="3">
        <v>30</v>
      </c>
      <c r="AZ2696" s="3">
        <v>5</v>
      </c>
      <c r="BC2696" t="s">
        <v>7950</v>
      </c>
      <c r="BD2696" t="s">
        <v>7950</v>
      </c>
    </row>
    <row r="2697" spans="1:56">
      <c r="A2697" t="s">
        <v>18760</v>
      </c>
      <c r="B2697" t="s">
        <v>15999</v>
      </c>
      <c r="C2697" t="s">
        <v>12228</v>
      </c>
      <c r="E2697" t="s">
        <v>7968</v>
      </c>
      <c r="F2697" t="s">
        <v>7948</v>
      </c>
      <c r="G2697" t="s">
        <v>7949</v>
      </c>
      <c r="H2697" t="s">
        <v>7950</v>
      </c>
      <c r="I2697" s="3">
        <v>365</v>
      </c>
      <c r="J2697" t="s">
        <v>18761</v>
      </c>
      <c r="K2697" t="s">
        <v>18762</v>
      </c>
      <c r="L2697" t="s">
        <v>7971</v>
      </c>
      <c r="M2697" t="s">
        <v>9162</v>
      </c>
      <c r="N2697" t="s">
        <v>7971</v>
      </c>
      <c r="O2697" t="s">
        <v>7949</v>
      </c>
      <c r="P2697" t="s">
        <v>18763</v>
      </c>
      <c r="Q2697" t="s">
        <v>7973</v>
      </c>
      <c r="R2697" t="s">
        <v>7958</v>
      </c>
      <c r="S2697" t="s">
        <v>7959</v>
      </c>
      <c r="T2697" t="s">
        <v>7960</v>
      </c>
      <c r="U2697" t="s">
        <v>7961</v>
      </c>
      <c r="V2697" t="s">
        <v>7950</v>
      </c>
      <c r="W2697" t="s">
        <v>7950</v>
      </c>
      <c r="X2697" s="3">
        <v>64</v>
      </c>
      <c r="Y2697" t="s">
        <v>7948</v>
      </c>
      <c r="Z2697" s="3">
        <v>1</v>
      </c>
      <c r="AB2697" t="s">
        <v>7971</v>
      </c>
      <c r="AE2697" s="3">
        <v>0</v>
      </c>
      <c r="AF2697" s="3">
        <v>0</v>
      </c>
      <c r="AH2697" t="s">
        <v>13844</v>
      </c>
      <c r="AI2697" s="3">
        <v>7101.09</v>
      </c>
      <c r="AJ2697" t="s">
        <v>7950</v>
      </c>
      <c r="AK2697" t="s">
        <v>7950</v>
      </c>
      <c r="AL2697" t="s">
        <v>7950</v>
      </c>
      <c r="AM2697" t="s">
        <v>7950</v>
      </c>
      <c r="AN2697" t="s">
        <v>7950</v>
      </c>
      <c r="AO2697" t="s">
        <v>7950</v>
      </c>
      <c r="AR2697" t="s">
        <v>9729</v>
      </c>
      <c r="AS2697" t="s">
        <v>18764</v>
      </c>
      <c r="AV2697" t="s">
        <v>7950</v>
      </c>
      <c r="AW2697" t="s">
        <v>7950</v>
      </c>
      <c r="AX2697" s="3">
        <v>4</v>
      </c>
      <c r="AY2697" s="3">
        <v>16</v>
      </c>
      <c r="AZ2697" s="3">
        <v>8</v>
      </c>
      <c r="BC2697" t="s">
        <v>7950</v>
      </c>
      <c r="BD2697" t="s">
        <v>7950</v>
      </c>
    </row>
    <row r="2698" spans="1:56">
      <c r="A2698" t="s">
        <v>18765</v>
      </c>
      <c r="B2698" t="s">
        <v>18766</v>
      </c>
      <c r="C2698" t="s">
        <v>7971</v>
      </c>
      <c r="E2698" t="s">
        <v>9553</v>
      </c>
      <c r="F2698" t="s">
        <v>7948</v>
      </c>
      <c r="G2698" t="s">
        <v>7949</v>
      </c>
      <c r="H2698" t="s">
        <v>7950</v>
      </c>
      <c r="I2698" s="3">
        <v>365</v>
      </c>
      <c r="J2698" t="s">
        <v>18767</v>
      </c>
      <c r="K2698" t="s">
        <v>7964</v>
      </c>
      <c r="L2698" t="s">
        <v>7971</v>
      </c>
      <c r="M2698" t="s">
        <v>7954</v>
      </c>
      <c r="N2698" t="s">
        <v>7971</v>
      </c>
      <c r="O2698" t="s">
        <v>7949</v>
      </c>
      <c r="P2698" t="s">
        <v>18768</v>
      </c>
      <c r="Q2698" t="s">
        <v>9289</v>
      </c>
      <c r="R2698" t="s">
        <v>7958</v>
      </c>
      <c r="S2698" t="s">
        <v>7959</v>
      </c>
      <c r="T2698" t="s">
        <v>7960</v>
      </c>
      <c r="U2698" t="s">
        <v>7961</v>
      </c>
      <c r="V2698" t="s">
        <v>7950</v>
      </c>
      <c r="W2698" t="s">
        <v>7950</v>
      </c>
      <c r="X2698" s="3">
        <v>1</v>
      </c>
      <c r="Y2698" t="s">
        <v>7948</v>
      </c>
      <c r="Z2698" s="3">
        <v>1</v>
      </c>
      <c r="AB2698" t="s">
        <v>7981</v>
      </c>
      <c r="AE2698" s="3">
        <v>0</v>
      </c>
      <c r="AF2698" s="3">
        <v>0</v>
      </c>
      <c r="AH2698" t="s">
        <v>13844</v>
      </c>
      <c r="AI2698" t="s">
        <v>7950</v>
      </c>
      <c r="AJ2698" t="s">
        <v>7950</v>
      </c>
      <c r="AK2698" t="s">
        <v>7950</v>
      </c>
      <c r="AL2698" t="s">
        <v>7950</v>
      </c>
      <c r="AM2698" t="s">
        <v>7950</v>
      </c>
      <c r="AN2698" t="s">
        <v>7950</v>
      </c>
      <c r="AO2698" t="s">
        <v>7950</v>
      </c>
      <c r="AR2698" t="s">
        <v>9225</v>
      </c>
      <c r="AS2698" t="s">
        <v>8850</v>
      </c>
      <c r="AV2698" t="s">
        <v>7950</v>
      </c>
      <c r="AW2698" t="s">
        <v>7950</v>
      </c>
      <c r="AX2698" s="3">
        <v>0</v>
      </c>
      <c r="AY2698" s="3">
        <v>0</v>
      </c>
      <c r="AZ2698" s="3">
        <v>0</v>
      </c>
      <c r="BC2698" t="s">
        <v>7950</v>
      </c>
      <c r="BD2698" t="s">
        <v>7950</v>
      </c>
    </row>
    <row r="2699" spans="1:56">
      <c r="A2699" t="s">
        <v>1711</v>
      </c>
      <c r="B2699" t="s">
        <v>14307</v>
      </c>
      <c r="C2699" t="s">
        <v>7975</v>
      </c>
      <c r="D2699" s="2" t="s">
        <v>7998</v>
      </c>
      <c r="E2699" t="s">
        <v>7985</v>
      </c>
      <c r="F2699" t="s">
        <v>7948</v>
      </c>
      <c r="G2699" t="s">
        <v>7949</v>
      </c>
      <c r="H2699" t="s">
        <v>7950</v>
      </c>
      <c r="I2699" s="3">
        <v>365</v>
      </c>
      <c r="J2699" t="s">
        <v>18769</v>
      </c>
      <c r="K2699" t="s">
        <v>14309</v>
      </c>
      <c r="L2699" t="s">
        <v>7971</v>
      </c>
      <c r="M2699" t="s">
        <v>7954</v>
      </c>
      <c r="N2699" t="s">
        <v>7971</v>
      </c>
      <c r="O2699" t="s">
        <v>7949</v>
      </c>
      <c r="P2699" t="s">
        <v>18770</v>
      </c>
      <c r="Q2699" t="s">
        <v>9289</v>
      </c>
      <c r="R2699" t="s">
        <v>7958</v>
      </c>
      <c r="S2699" t="s">
        <v>7959</v>
      </c>
      <c r="T2699" t="s">
        <v>7960</v>
      </c>
      <c r="U2699" t="s">
        <v>7961</v>
      </c>
      <c r="V2699" t="s">
        <v>7950</v>
      </c>
      <c r="W2699" t="s">
        <v>7950</v>
      </c>
      <c r="X2699" s="3">
        <v>700</v>
      </c>
      <c r="Y2699" t="s">
        <v>7948</v>
      </c>
      <c r="Z2699" s="3">
        <v>1</v>
      </c>
      <c r="AB2699" t="s">
        <v>7981</v>
      </c>
      <c r="AC2699" t="s">
        <v>8001</v>
      </c>
      <c r="AE2699" s="3">
        <v>0</v>
      </c>
      <c r="AF2699" s="3">
        <v>0</v>
      </c>
      <c r="AH2699" t="s">
        <v>8063</v>
      </c>
      <c r="AI2699" t="s">
        <v>7950</v>
      </c>
      <c r="AJ2699" t="s">
        <v>7950</v>
      </c>
      <c r="AK2699" t="s">
        <v>7950</v>
      </c>
      <c r="AL2699" t="s">
        <v>7950</v>
      </c>
      <c r="AM2699" t="s">
        <v>7950</v>
      </c>
      <c r="AN2699" t="s">
        <v>7950</v>
      </c>
      <c r="AO2699" t="s">
        <v>7950</v>
      </c>
      <c r="AR2699" t="s">
        <v>8146</v>
      </c>
      <c r="AS2699" t="s">
        <v>8850</v>
      </c>
      <c r="AV2699" t="s">
        <v>7950</v>
      </c>
      <c r="AW2699" t="s">
        <v>7950</v>
      </c>
      <c r="AX2699" s="3">
        <v>14</v>
      </c>
      <c r="AY2699" s="3">
        <v>50</v>
      </c>
      <c r="AZ2699" s="3">
        <v>5</v>
      </c>
      <c r="BC2699" t="s">
        <v>7950</v>
      </c>
      <c r="BD2699" t="s">
        <v>7950</v>
      </c>
    </row>
    <row r="2700" spans="1:56">
      <c r="A2700" t="s">
        <v>6626</v>
      </c>
      <c r="B2700" t="s">
        <v>18771</v>
      </c>
      <c r="C2700" t="s">
        <v>12516</v>
      </c>
      <c r="D2700" s="2" t="s">
        <v>7998</v>
      </c>
      <c r="E2700" t="s">
        <v>10923</v>
      </c>
      <c r="F2700" t="s">
        <v>7948</v>
      </c>
      <c r="G2700" t="s">
        <v>7949</v>
      </c>
      <c r="H2700" t="s">
        <v>7950</v>
      </c>
      <c r="I2700" s="3">
        <v>365</v>
      </c>
      <c r="J2700" t="s">
        <v>18772</v>
      </c>
      <c r="K2700" t="s">
        <v>7978</v>
      </c>
      <c r="L2700" t="s">
        <v>7971</v>
      </c>
      <c r="M2700" t="s">
        <v>7954</v>
      </c>
      <c r="N2700" t="s">
        <v>7971</v>
      </c>
      <c r="O2700" t="s">
        <v>7949</v>
      </c>
      <c r="P2700" t="s">
        <v>18773</v>
      </c>
      <c r="Q2700" t="s">
        <v>9289</v>
      </c>
      <c r="R2700" t="s">
        <v>7958</v>
      </c>
      <c r="S2700" t="s">
        <v>7959</v>
      </c>
      <c r="T2700" t="s">
        <v>7960</v>
      </c>
      <c r="U2700" t="s">
        <v>7961</v>
      </c>
      <c r="V2700" t="s">
        <v>7950</v>
      </c>
      <c r="W2700" t="s">
        <v>7950</v>
      </c>
      <c r="X2700" s="3">
        <v>1995</v>
      </c>
      <c r="Y2700" t="s">
        <v>7948</v>
      </c>
      <c r="Z2700" s="3">
        <v>1</v>
      </c>
      <c r="AB2700" t="s">
        <v>7981</v>
      </c>
      <c r="AC2700" t="s">
        <v>8001</v>
      </c>
      <c r="AE2700" s="3">
        <v>0</v>
      </c>
      <c r="AF2700" s="3">
        <v>0</v>
      </c>
      <c r="AH2700" t="s">
        <v>8063</v>
      </c>
      <c r="AI2700" t="s">
        <v>7950</v>
      </c>
      <c r="AJ2700" t="s">
        <v>7950</v>
      </c>
      <c r="AK2700" t="s">
        <v>7950</v>
      </c>
      <c r="AL2700" t="s">
        <v>7950</v>
      </c>
      <c r="AM2700" t="s">
        <v>7950</v>
      </c>
      <c r="AN2700" t="s">
        <v>7950</v>
      </c>
      <c r="AO2700" t="s">
        <v>7950</v>
      </c>
      <c r="AR2700" t="s">
        <v>8075</v>
      </c>
      <c r="AS2700" t="s">
        <v>8850</v>
      </c>
      <c r="AV2700" t="s">
        <v>7950</v>
      </c>
      <c r="AW2700" t="s">
        <v>7950</v>
      </c>
      <c r="AX2700" s="3">
        <v>21</v>
      </c>
      <c r="AY2700" s="3">
        <v>95</v>
      </c>
      <c r="AZ2700" s="3">
        <v>5</v>
      </c>
      <c r="BC2700" t="s">
        <v>7950</v>
      </c>
      <c r="BD2700" t="s">
        <v>7950</v>
      </c>
    </row>
    <row r="2701" spans="1:56">
      <c r="A2701" t="s">
        <v>7205</v>
      </c>
      <c r="B2701" t="s">
        <v>18774</v>
      </c>
      <c r="C2701" t="s">
        <v>7975</v>
      </c>
      <c r="D2701" s="2" t="s">
        <v>7998</v>
      </c>
      <c r="E2701" t="s">
        <v>10923</v>
      </c>
      <c r="F2701" t="s">
        <v>7948</v>
      </c>
      <c r="G2701" t="s">
        <v>7949</v>
      </c>
      <c r="H2701" t="s">
        <v>7950</v>
      </c>
      <c r="I2701" s="3">
        <v>365</v>
      </c>
      <c r="J2701" t="s">
        <v>18775</v>
      </c>
      <c r="K2701" t="s">
        <v>18776</v>
      </c>
      <c r="L2701" t="s">
        <v>7971</v>
      </c>
      <c r="M2701" t="s">
        <v>7954</v>
      </c>
      <c r="N2701" t="s">
        <v>7971</v>
      </c>
      <c r="O2701" t="s">
        <v>7949</v>
      </c>
      <c r="P2701" t="s">
        <v>18777</v>
      </c>
      <c r="Q2701" t="s">
        <v>9289</v>
      </c>
      <c r="R2701" t="s">
        <v>7958</v>
      </c>
      <c r="S2701" t="s">
        <v>7959</v>
      </c>
      <c r="T2701" t="s">
        <v>7960</v>
      </c>
      <c r="U2701" t="s">
        <v>7961</v>
      </c>
      <c r="V2701" t="s">
        <v>7950</v>
      </c>
      <c r="W2701" t="s">
        <v>7950</v>
      </c>
      <c r="X2701" s="3">
        <v>440</v>
      </c>
      <c r="Y2701" t="s">
        <v>7948</v>
      </c>
      <c r="Z2701" s="3">
        <v>1</v>
      </c>
      <c r="AB2701" t="s">
        <v>7981</v>
      </c>
      <c r="AC2701" t="s">
        <v>8001</v>
      </c>
      <c r="AE2701" s="3">
        <v>0</v>
      </c>
      <c r="AF2701" s="3">
        <v>0</v>
      </c>
      <c r="AH2701" t="s">
        <v>8063</v>
      </c>
      <c r="AI2701" t="s">
        <v>7950</v>
      </c>
      <c r="AJ2701" t="s">
        <v>7950</v>
      </c>
      <c r="AK2701" t="s">
        <v>7950</v>
      </c>
      <c r="AL2701" t="s">
        <v>7950</v>
      </c>
      <c r="AM2701" t="s">
        <v>7950</v>
      </c>
      <c r="AN2701" t="s">
        <v>7950</v>
      </c>
      <c r="AO2701" t="s">
        <v>7950</v>
      </c>
      <c r="AR2701" t="s">
        <v>14346</v>
      </c>
      <c r="AS2701" t="s">
        <v>8850</v>
      </c>
      <c r="AV2701" t="s">
        <v>7950</v>
      </c>
      <c r="AW2701" t="s">
        <v>7950</v>
      </c>
      <c r="AX2701" s="3">
        <v>11</v>
      </c>
      <c r="AY2701" s="3">
        <v>40</v>
      </c>
      <c r="AZ2701" s="3">
        <v>5</v>
      </c>
      <c r="BC2701" t="s">
        <v>7950</v>
      </c>
      <c r="BD2701" t="s">
        <v>7950</v>
      </c>
    </row>
    <row r="2702" spans="1:56">
      <c r="A2702" t="s">
        <v>18778</v>
      </c>
      <c r="B2702" t="s">
        <v>18779</v>
      </c>
      <c r="C2702" t="s">
        <v>18780</v>
      </c>
      <c r="E2702" t="s">
        <v>7993</v>
      </c>
      <c r="F2702" t="s">
        <v>7948</v>
      </c>
      <c r="G2702" t="s">
        <v>7949</v>
      </c>
      <c r="H2702" t="s">
        <v>7950</v>
      </c>
      <c r="I2702" s="3">
        <v>365</v>
      </c>
      <c r="J2702" t="s">
        <v>18781</v>
      </c>
      <c r="K2702" t="s">
        <v>18782</v>
      </c>
      <c r="L2702" t="s">
        <v>7971</v>
      </c>
      <c r="M2702" t="s">
        <v>9162</v>
      </c>
      <c r="N2702" t="s">
        <v>7971</v>
      </c>
      <c r="O2702" t="s">
        <v>7949</v>
      </c>
      <c r="P2702" t="s">
        <v>18783</v>
      </c>
      <c r="Q2702" t="s">
        <v>7973</v>
      </c>
      <c r="R2702" t="s">
        <v>7958</v>
      </c>
      <c r="S2702" t="s">
        <v>7959</v>
      </c>
      <c r="T2702" t="s">
        <v>7960</v>
      </c>
      <c r="U2702" t="s">
        <v>7961</v>
      </c>
      <c r="V2702" t="s">
        <v>7950</v>
      </c>
      <c r="W2702" t="s">
        <v>7950</v>
      </c>
      <c r="X2702" s="3">
        <v>70</v>
      </c>
      <c r="Y2702" t="s">
        <v>7948</v>
      </c>
      <c r="Z2702" s="3">
        <v>1</v>
      </c>
      <c r="AB2702" t="s">
        <v>7962</v>
      </c>
      <c r="AE2702" s="3">
        <v>0</v>
      </c>
      <c r="AF2702" s="3">
        <v>0</v>
      </c>
      <c r="AH2702" t="s">
        <v>13844</v>
      </c>
      <c r="AI2702" s="3">
        <v>8025.47</v>
      </c>
      <c r="AJ2702" t="s">
        <v>7950</v>
      </c>
      <c r="AK2702" t="s">
        <v>7950</v>
      </c>
      <c r="AL2702" t="s">
        <v>7950</v>
      </c>
      <c r="AM2702" t="s">
        <v>7950</v>
      </c>
      <c r="AN2702" t="s">
        <v>7950</v>
      </c>
      <c r="AO2702" t="s">
        <v>7950</v>
      </c>
      <c r="AR2702" t="s">
        <v>9858</v>
      </c>
      <c r="AS2702" t="s">
        <v>9575</v>
      </c>
      <c r="AV2702" t="s">
        <v>7950</v>
      </c>
      <c r="AW2702" t="s">
        <v>7950</v>
      </c>
      <c r="AX2702" s="3">
        <v>5</v>
      </c>
      <c r="AY2702" s="3">
        <v>14</v>
      </c>
      <c r="AZ2702" s="3">
        <v>7</v>
      </c>
      <c r="BC2702" t="s">
        <v>7950</v>
      </c>
      <c r="BD2702" t="s">
        <v>7950</v>
      </c>
    </row>
    <row r="2703" spans="1:56">
      <c r="A2703" t="s">
        <v>1241</v>
      </c>
      <c r="B2703" t="s">
        <v>14015</v>
      </c>
      <c r="C2703" t="s">
        <v>7975</v>
      </c>
      <c r="D2703" s="2" t="s">
        <v>8141</v>
      </c>
      <c r="E2703" t="s">
        <v>7985</v>
      </c>
      <c r="F2703" t="s">
        <v>7948</v>
      </c>
      <c r="G2703" t="s">
        <v>8056</v>
      </c>
      <c r="H2703" t="s">
        <v>7950</v>
      </c>
      <c r="I2703" s="3">
        <v>365</v>
      </c>
      <c r="J2703" t="s">
        <v>18784</v>
      </c>
      <c r="K2703" t="s">
        <v>18785</v>
      </c>
      <c r="L2703" t="s">
        <v>7971</v>
      </c>
      <c r="M2703" t="s">
        <v>7954</v>
      </c>
      <c r="N2703" t="s">
        <v>7971</v>
      </c>
      <c r="O2703" t="s">
        <v>7949</v>
      </c>
      <c r="P2703" t="s">
        <v>18786</v>
      </c>
      <c r="Q2703" t="s">
        <v>9289</v>
      </c>
      <c r="R2703" t="s">
        <v>18787</v>
      </c>
      <c r="S2703" t="s">
        <v>12033</v>
      </c>
      <c r="T2703" t="s">
        <v>7960</v>
      </c>
      <c r="U2703" t="s">
        <v>7961</v>
      </c>
      <c r="V2703" t="s">
        <v>7950</v>
      </c>
      <c r="W2703" t="s">
        <v>7950</v>
      </c>
      <c r="X2703" s="3">
        <v>120</v>
      </c>
      <c r="Y2703" t="s">
        <v>7948</v>
      </c>
      <c r="Z2703" s="3">
        <v>1</v>
      </c>
      <c r="AB2703" t="s">
        <v>7981</v>
      </c>
      <c r="AC2703" t="s">
        <v>8062</v>
      </c>
      <c r="AE2703" s="3">
        <v>0</v>
      </c>
      <c r="AF2703" s="3">
        <v>0</v>
      </c>
      <c r="AH2703" t="s">
        <v>8063</v>
      </c>
      <c r="AI2703" s="3">
        <v>0</v>
      </c>
      <c r="AJ2703" s="3">
        <v>0</v>
      </c>
      <c r="AK2703" s="3">
        <v>0</v>
      </c>
      <c r="AL2703" t="s">
        <v>7950</v>
      </c>
      <c r="AM2703" s="3">
        <v>0</v>
      </c>
      <c r="AN2703" t="s">
        <v>7950</v>
      </c>
      <c r="AO2703" s="3">
        <v>0</v>
      </c>
      <c r="AQ2703" t="s">
        <v>8064</v>
      </c>
      <c r="AR2703" t="s">
        <v>8146</v>
      </c>
      <c r="AS2703" t="s">
        <v>8850</v>
      </c>
      <c r="AU2703" t="s">
        <v>8065</v>
      </c>
      <c r="AV2703" s="3">
        <v>0</v>
      </c>
      <c r="AW2703" s="3">
        <v>0</v>
      </c>
      <c r="AX2703" s="3">
        <v>6</v>
      </c>
      <c r="AY2703" s="3">
        <v>20</v>
      </c>
      <c r="AZ2703" s="3">
        <v>5</v>
      </c>
      <c r="BA2703" t="s">
        <v>8141</v>
      </c>
      <c r="BB2703" t="s">
        <v>7886</v>
      </c>
      <c r="BC2703" s="3">
        <v>0</v>
      </c>
      <c r="BD2703" t="s">
        <v>7950</v>
      </c>
    </row>
    <row r="2704" spans="1:56">
      <c r="A2704" t="s">
        <v>18788</v>
      </c>
      <c r="B2704" t="s">
        <v>18789</v>
      </c>
      <c r="C2704" t="s">
        <v>7971</v>
      </c>
      <c r="E2704" t="s">
        <v>7968</v>
      </c>
      <c r="F2704" t="s">
        <v>7948</v>
      </c>
      <c r="G2704" t="s">
        <v>7949</v>
      </c>
      <c r="H2704" t="s">
        <v>7950</v>
      </c>
      <c r="I2704" s="3">
        <v>365</v>
      </c>
      <c r="K2704" t="s">
        <v>11152</v>
      </c>
      <c r="L2704" t="s">
        <v>7971</v>
      </c>
      <c r="M2704" t="s">
        <v>9162</v>
      </c>
      <c r="N2704" t="s">
        <v>7971</v>
      </c>
      <c r="O2704" t="s">
        <v>7949</v>
      </c>
      <c r="P2704" t="s">
        <v>18790</v>
      </c>
      <c r="Q2704" t="s">
        <v>7973</v>
      </c>
      <c r="R2704" t="s">
        <v>7958</v>
      </c>
      <c r="S2704" t="s">
        <v>7959</v>
      </c>
      <c r="T2704" t="s">
        <v>7960</v>
      </c>
      <c r="U2704" t="s">
        <v>7961</v>
      </c>
      <c r="V2704" t="s">
        <v>7950</v>
      </c>
      <c r="W2704" t="s">
        <v>7950</v>
      </c>
      <c r="X2704" s="3">
        <v>400</v>
      </c>
      <c r="Y2704" t="s">
        <v>7948</v>
      </c>
      <c r="Z2704" s="3">
        <v>1</v>
      </c>
      <c r="AB2704" t="s">
        <v>7971</v>
      </c>
      <c r="AE2704" s="3">
        <v>0</v>
      </c>
      <c r="AF2704" s="3">
        <v>0</v>
      </c>
      <c r="AH2704" t="s">
        <v>13844</v>
      </c>
      <c r="AI2704" s="3">
        <v>14779.51</v>
      </c>
      <c r="AJ2704" t="s">
        <v>7950</v>
      </c>
      <c r="AK2704" t="s">
        <v>7950</v>
      </c>
      <c r="AL2704" t="s">
        <v>7950</v>
      </c>
      <c r="AM2704" t="s">
        <v>7950</v>
      </c>
      <c r="AN2704" t="s">
        <v>7950</v>
      </c>
      <c r="AO2704" t="s">
        <v>7950</v>
      </c>
      <c r="AR2704" t="s">
        <v>8042</v>
      </c>
      <c r="AS2704" t="s">
        <v>9575</v>
      </c>
      <c r="AV2704" t="s">
        <v>7950</v>
      </c>
      <c r="AW2704" t="s">
        <v>7950</v>
      </c>
      <c r="AX2704" s="3">
        <v>10</v>
      </c>
      <c r="AY2704" s="3">
        <v>40</v>
      </c>
      <c r="AZ2704" s="3">
        <v>20</v>
      </c>
      <c r="BC2704" t="s">
        <v>7950</v>
      </c>
      <c r="BD2704" t="s">
        <v>7950</v>
      </c>
    </row>
    <row r="2705" spans="1:56">
      <c r="A2705" t="s">
        <v>5300</v>
      </c>
      <c r="B2705" t="s">
        <v>18791</v>
      </c>
      <c r="C2705" t="s">
        <v>10885</v>
      </c>
      <c r="D2705" s="2" t="s">
        <v>8123</v>
      </c>
      <c r="E2705" t="s">
        <v>7985</v>
      </c>
      <c r="F2705" t="s">
        <v>7948</v>
      </c>
      <c r="G2705" t="s">
        <v>8056</v>
      </c>
      <c r="H2705" t="s">
        <v>7950</v>
      </c>
      <c r="I2705" s="3">
        <v>365</v>
      </c>
      <c r="J2705" t="s">
        <v>18792</v>
      </c>
      <c r="K2705" t="s">
        <v>15773</v>
      </c>
      <c r="L2705" t="s">
        <v>7971</v>
      </c>
      <c r="M2705" t="s">
        <v>7954</v>
      </c>
      <c r="N2705" t="s">
        <v>7971</v>
      </c>
      <c r="O2705" t="s">
        <v>7949</v>
      </c>
      <c r="P2705" t="s">
        <v>18793</v>
      </c>
      <c r="Q2705" t="s">
        <v>9289</v>
      </c>
      <c r="R2705" t="s">
        <v>18794</v>
      </c>
      <c r="S2705" t="s">
        <v>8061</v>
      </c>
      <c r="T2705" t="s">
        <v>7960</v>
      </c>
      <c r="U2705" t="s">
        <v>7961</v>
      </c>
      <c r="V2705" t="s">
        <v>7950</v>
      </c>
      <c r="W2705" t="s">
        <v>7950</v>
      </c>
      <c r="X2705" s="3">
        <v>715</v>
      </c>
      <c r="Y2705" t="s">
        <v>7948</v>
      </c>
      <c r="Z2705" s="3">
        <v>1</v>
      </c>
      <c r="AB2705" t="s">
        <v>7962</v>
      </c>
      <c r="AC2705" t="s">
        <v>8062</v>
      </c>
      <c r="AE2705" s="3">
        <v>0</v>
      </c>
      <c r="AF2705" s="3">
        <v>0</v>
      </c>
      <c r="AH2705" t="s">
        <v>8063</v>
      </c>
      <c r="AI2705" s="3">
        <v>9946.6299999999992</v>
      </c>
      <c r="AJ2705" s="3">
        <v>0</v>
      </c>
      <c r="AK2705" s="3">
        <v>0</v>
      </c>
      <c r="AL2705" t="s">
        <v>7950</v>
      </c>
      <c r="AM2705" s="3">
        <v>0</v>
      </c>
      <c r="AN2705" t="s">
        <v>7950</v>
      </c>
      <c r="AO2705" s="3">
        <v>0</v>
      </c>
      <c r="AQ2705" t="s">
        <v>14815</v>
      </c>
      <c r="AR2705" t="s">
        <v>8042</v>
      </c>
      <c r="AS2705" t="s">
        <v>8850</v>
      </c>
      <c r="AU2705" t="s">
        <v>8065</v>
      </c>
      <c r="AV2705" s="3">
        <v>0</v>
      </c>
      <c r="AW2705" s="3">
        <v>0</v>
      </c>
      <c r="AX2705" s="3">
        <v>11</v>
      </c>
      <c r="AY2705" s="3">
        <v>65</v>
      </c>
      <c r="AZ2705" s="3">
        <v>5</v>
      </c>
      <c r="BA2705" t="s">
        <v>8130</v>
      </c>
      <c r="BB2705" t="s">
        <v>8130</v>
      </c>
      <c r="BC2705" s="3">
        <v>0</v>
      </c>
      <c r="BD2705" t="s">
        <v>7950</v>
      </c>
    </row>
    <row r="2706" spans="1:56">
      <c r="A2706" t="s">
        <v>18795</v>
      </c>
      <c r="B2706" t="s">
        <v>18796</v>
      </c>
      <c r="C2706" t="s">
        <v>7971</v>
      </c>
      <c r="E2706" t="s">
        <v>7993</v>
      </c>
      <c r="F2706" t="s">
        <v>7948</v>
      </c>
      <c r="G2706" t="s">
        <v>7949</v>
      </c>
      <c r="H2706" t="s">
        <v>7950</v>
      </c>
      <c r="I2706" s="3">
        <v>365</v>
      </c>
      <c r="J2706" t="s">
        <v>10837</v>
      </c>
      <c r="K2706" t="s">
        <v>16886</v>
      </c>
      <c r="L2706" t="s">
        <v>7971</v>
      </c>
      <c r="M2706" t="s">
        <v>9162</v>
      </c>
      <c r="N2706" t="s">
        <v>7971</v>
      </c>
      <c r="O2706" t="s">
        <v>7949</v>
      </c>
      <c r="P2706" t="s">
        <v>18797</v>
      </c>
      <c r="Q2706" t="s">
        <v>7973</v>
      </c>
      <c r="R2706" t="s">
        <v>7958</v>
      </c>
      <c r="S2706" t="s">
        <v>7959</v>
      </c>
      <c r="T2706" t="s">
        <v>7960</v>
      </c>
      <c r="U2706" t="s">
        <v>7961</v>
      </c>
      <c r="V2706" t="s">
        <v>7950</v>
      </c>
      <c r="W2706" t="s">
        <v>7950</v>
      </c>
      <c r="X2706" s="3">
        <v>100</v>
      </c>
      <c r="Y2706" t="s">
        <v>7948</v>
      </c>
      <c r="Z2706" s="3">
        <v>1</v>
      </c>
      <c r="AB2706" t="s">
        <v>7971</v>
      </c>
      <c r="AE2706" s="3">
        <v>0</v>
      </c>
      <c r="AF2706" s="3">
        <v>0</v>
      </c>
      <c r="AH2706" t="s">
        <v>13844</v>
      </c>
      <c r="AI2706" s="3">
        <v>8981.86</v>
      </c>
      <c r="AJ2706" t="s">
        <v>7950</v>
      </c>
      <c r="AK2706" t="s">
        <v>7950</v>
      </c>
      <c r="AL2706" t="s">
        <v>7950</v>
      </c>
      <c r="AM2706" t="s">
        <v>7950</v>
      </c>
      <c r="AN2706" t="s">
        <v>7950</v>
      </c>
      <c r="AO2706" t="s">
        <v>7950</v>
      </c>
      <c r="AR2706" t="s">
        <v>10840</v>
      </c>
      <c r="AS2706" t="s">
        <v>9575</v>
      </c>
      <c r="AV2706" t="s">
        <v>7950</v>
      </c>
      <c r="AW2706" t="s">
        <v>7950</v>
      </c>
      <c r="AX2706" s="3">
        <v>5</v>
      </c>
      <c r="AY2706" s="3">
        <v>20</v>
      </c>
      <c r="AZ2706" s="3">
        <v>10</v>
      </c>
      <c r="BC2706" t="s">
        <v>7950</v>
      </c>
      <c r="BD2706" t="s">
        <v>7950</v>
      </c>
    </row>
    <row r="2707" spans="1:56">
      <c r="A2707" t="s">
        <v>18798</v>
      </c>
      <c r="B2707" t="s">
        <v>14436</v>
      </c>
      <c r="C2707" t="s">
        <v>14010</v>
      </c>
      <c r="D2707" s="2" t="s">
        <v>7998</v>
      </c>
      <c r="E2707" t="s">
        <v>14011</v>
      </c>
      <c r="F2707" t="s">
        <v>7948</v>
      </c>
      <c r="G2707" t="s">
        <v>7949</v>
      </c>
      <c r="H2707" t="s">
        <v>7950</v>
      </c>
      <c r="I2707" s="3">
        <v>365</v>
      </c>
      <c r="J2707" t="s">
        <v>18799</v>
      </c>
      <c r="K2707" t="s">
        <v>14949</v>
      </c>
      <c r="L2707" t="s">
        <v>7971</v>
      </c>
      <c r="M2707" t="s">
        <v>7954</v>
      </c>
      <c r="N2707" t="s">
        <v>7971</v>
      </c>
      <c r="O2707" t="s">
        <v>7949</v>
      </c>
      <c r="P2707" t="s">
        <v>18800</v>
      </c>
      <c r="Q2707" t="s">
        <v>9289</v>
      </c>
      <c r="R2707" t="s">
        <v>7958</v>
      </c>
      <c r="S2707" t="s">
        <v>7959</v>
      </c>
      <c r="T2707" t="s">
        <v>7960</v>
      </c>
      <c r="U2707" t="s">
        <v>7961</v>
      </c>
      <c r="V2707" t="s">
        <v>7950</v>
      </c>
      <c r="W2707" t="s">
        <v>7950</v>
      </c>
      <c r="X2707" s="3">
        <v>2430</v>
      </c>
      <c r="Y2707" t="s">
        <v>7948</v>
      </c>
      <c r="Z2707" s="3">
        <v>1</v>
      </c>
      <c r="AB2707" t="s">
        <v>7981</v>
      </c>
      <c r="AC2707" t="s">
        <v>8001</v>
      </c>
      <c r="AE2707" s="3">
        <v>0</v>
      </c>
      <c r="AF2707" s="3">
        <v>0</v>
      </c>
      <c r="AH2707" t="s">
        <v>13844</v>
      </c>
      <c r="AI2707" t="s">
        <v>7950</v>
      </c>
      <c r="AJ2707" t="s">
        <v>7950</v>
      </c>
      <c r="AK2707" t="s">
        <v>7950</v>
      </c>
      <c r="AL2707" t="s">
        <v>7950</v>
      </c>
      <c r="AM2707" t="s">
        <v>7950</v>
      </c>
      <c r="AN2707" t="s">
        <v>7950</v>
      </c>
      <c r="AO2707" t="s">
        <v>7950</v>
      </c>
      <c r="AR2707" t="s">
        <v>9225</v>
      </c>
      <c r="AS2707" t="s">
        <v>8850</v>
      </c>
      <c r="AV2707" t="s">
        <v>7950</v>
      </c>
      <c r="AW2707" t="s">
        <v>7950</v>
      </c>
      <c r="AX2707" s="3">
        <v>0</v>
      </c>
      <c r="AY2707" s="3">
        <v>0</v>
      </c>
      <c r="AZ2707" s="3">
        <v>0</v>
      </c>
      <c r="BC2707" t="s">
        <v>7950</v>
      </c>
      <c r="BD2707" t="s">
        <v>7950</v>
      </c>
    </row>
    <row r="2708" spans="1:56">
      <c r="A2708" t="s">
        <v>18801</v>
      </c>
      <c r="B2708" t="s">
        <v>18802</v>
      </c>
      <c r="C2708" t="s">
        <v>7971</v>
      </c>
      <c r="E2708" t="s">
        <v>7993</v>
      </c>
      <c r="F2708" t="s">
        <v>7948</v>
      </c>
      <c r="G2708" t="s">
        <v>7949</v>
      </c>
      <c r="H2708" t="s">
        <v>7950</v>
      </c>
      <c r="I2708" s="3">
        <v>365</v>
      </c>
      <c r="K2708" t="s">
        <v>9108</v>
      </c>
      <c r="L2708" t="s">
        <v>7971</v>
      </c>
      <c r="M2708" t="s">
        <v>9162</v>
      </c>
      <c r="N2708" t="s">
        <v>7971</v>
      </c>
      <c r="O2708" t="s">
        <v>7949</v>
      </c>
      <c r="P2708" t="s">
        <v>18803</v>
      </c>
      <c r="Q2708" t="s">
        <v>7973</v>
      </c>
      <c r="R2708" t="s">
        <v>7958</v>
      </c>
      <c r="S2708" t="s">
        <v>7959</v>
      </c>
      <c r="T2708" t="s">
        <v>7960</v>
      </c>
      <c r="U2708" t="s">
        <v>7961</v>
      </c>
      <c r="V2708" t="s">
        <v>7950</v>
      </c>
      <c r="W2708" t="s">
        <v>7950</v>
      </c>
      <c r="X2708" s="3">
        <v>100</v>
      </c>
      <c r="Y2708" t="s">
        <v>7948</v>
      </c>
      <c r="Z2708" s="3">
        <v>1</v>
      </c>
      <c r="AB2708" t="s">
        <v>7971</v>
      </c>
      <c r="AE2708" s="3">
        <v>0</v>
      </c>
      <c r="AF2708" s="3">
        <v>0</v>
      </c>
      <c r="AH2708" t="s">
        <v>13844</v>
      </c>
      <c r="AI2708" t="s">
        <v>7950</v>
      </c>
      <c r="AJ2708" t="s">
        <v>7950</v>
      </c>
      <c r="AK2708" t="s">
        <v>7950</v>
      </c>
      <c r="AL2708" t="s">
        <v>7950</v>
      </c>
      <c r="AM2708" t="s">
        <v>7950</v>
      </c>
      <c r="AN2708" t="s">
        <v>7950</v>
      </c>
      <c r="AO2708" t="s">
        <v>7950</v>
      </c>
      <c r="AR2708" t="s">
        <v>9225</v>
      </c>
      <c r="AS2708" t="s">
        <v>7960</v>
      </c>
      <c r="AV2708" t="s">
        <v>7950</v>
      </c>
      <c r="AW2708" t="s">
        <v>7950</v>
      </c>
      <c r="AX2708" s="3">
        <v>5</v>
      </c>
      <c r="AY2708" s="3">
        <v>20</v>
      </c>
      <c r="AZ2708" s="3">
        <v>10</v>
      </c>
      <c r="BC2708" t="s">
        <v>7950</v>
      </c>
      <c r="BD2708" t="s">
        <v>7950</v>
      </c>
    </row>
    <row r="2709" spans="1:56">
      <c r="A2709" t="s">
        <v>18804</v>
      </c>
      <c r="B2709" t="s">
        <v>16023</v>
      </c>
      <c r="C2709" t="s">
        <v>10885</v>
      </c>
      <c r="E2709" t="s">
        <v>7985</v>
      </c>
      <c r="F2709" t="s">
        <v>7948</v>
      </c>
      <c r="G2709" t="s">
        <v>7949</v>
      </c>
      <c r="H2709" t="s">
        <v>7950</v>
      </c>
      <c r="I2709" s="3">
        <v>365</v>
      </c>
      <c r="J2709" t="s">
        <v>18805</v>
      </c>
      <c r="K2709" t="s">
        <v>15180</v>
      </c>
      <c r="L2709" t="s">
        <v>7971</v>
      </c>
      <c r="M2709" t="s">
        <v>7954</v>
      </c>
      <c r="N2709" t="s">
        <v>7971</v>
      </c>
      <c r="O2709" t="s">
        <v>7949</v>
      </c>
      <c r="P2709" t="s">
        <v>18806</v>
      </c>
      <c r="Q2709" t="s">
        <v>9289</v>
      </c>
      <c r="R2709" t="s">
        <v>7958</v>
      </c>
      <c r="S2709" t="s">
        <v>7959</v>
      </c>
      <c r="T2709" t="s">
        <v>7960</v>
      </c>
      <c r="U2709" t="s">
        <v>7961</v>
      </c>
      <c r="V2709" t="s">
        <v>7950</v>
      </c>
      <c r="W2709" t="s">
        <v>7950</v>
      </c>
      <c r="X2709" s="3">
        <v>550</v>
      </c>
      <c r="Y2709" t="s">
        <v>7948</v>
      </c>
      <c r="Z2709" s="3">
        <v>1</v>
      </c>
      <c r="AB2709" t="s">
        <v>7962</v>
      </c>
      <c r="AC2709" t="s">
        <v>7963</v>
      </c>
      <c r="AE2709" s="3">
        <v>0</v>
      </c>
      <c r="AF2709" s="3">
        <v>0</v>
      </c>
      <c r="AH2709" t="s">
        <v>8063</v>
      </c>
      <c r="AI2709" t="s">
        <v>7950</v>
      </c>
      <c r="AJ2709" t="s">
        <v>7950</v>
      </c>
      <c r="AK2709" t="s">
        <v>7950</v>
      </c>
      <c r="AL2709" t="s">
        <v>7950</v>
      </c>
      <c r="AM2709" t="s">
        <v>7950</v>
      </c>
      <c r="AN2709" t="s">
        <v>7950</v>
      </c>
      <c r="AO2709" t="s">
        <v>7950</v>
      </c>
      <c r="AR2709" t="s">
        <v>8042</v>
      </c>
      <c r="AS2709" t="s">
        <v>8850</v>
      </c>
      <c r="AV2709" t="s">
        <v>7950</v>
      </c>
      <c r="AW2709" t="s">
        <v>7950</v>
      </c>
      <c r="AX2709" s="3">
        <v>11</v>
      </c>
      <c r="AY2709" s="3">
        <v>50</v>
      </c>
      <c r="AZ2709" s="3">
        <v>5</v>
      </c>
      <c r="BC2709" t="s">
        <v>7950</v>
      </c>
      <c r="BD2709" t="s">
        <v>7950</v>
      </c>
    </row>
    <row r="2710" spans="1:56">
      <c r="A2710" t="s">
        <v>18807</v>
      </c>
      <c r="B2710" t="s">
        <v>18808</v>
      </c>
      <c r="C2710" t="s">
        <v>7971</v>
      </c>
      <c r="E2710" t="s">
        <v>7993</v>
      </c>
      <c r="F2710" t="s">
        <v>7948</v>
      </c>
      <c r="G2710" t="s">
        <v>7949</v>
      </c>
      <c r="H2710" t="s">
        <v>7950</v>
      </c>
      <c r="I2710" s="3">
        <v>365</v>
      </c>
      <c r="K2710" t="s">
        <v>18809</v>
      </c>
      <c r="L2710" t="s">
        <v>7971</v>
      </c>
      <c r="M2710" t="s">
        <v>9162</v>
      </c>
      <c r="N2710" t="s">
        <v>7971</v>
      </c>
      <c r="O2710" t="s">
        <v>7949</v>
      </c>
      <c r="P2710" t="s">
        <v>18810</v>
      </c>
      <c r="Q2710" t="s">
        <v>7973</v>
      </c>
      <c r="R2710" t="s">
        <v>7958</v>
      </c>
      <c r="S2710" t="s">
        <v>7959</v>
      </c>
      <c r="T2710" t="s">
        <v>7960</v>
      </c>
      <c r="U2710" t="s">
        <v>7961</v>
      </c>
      <c r="V2710" t="s">
        <v>7950</v>
      </c>
      <c r="W2710" t="s">
        <v>7950</v>
      </c>
      <c r="X2710" s="3">
        <v>100</v>
      </c>
      <c r="Y2710" t="s">
        <v>7948</v>
      </c>
      <c r="Z2710" s="3">
        <v>1</v>
      </c>
      <c r="AB2710" t="s">
        <v>7971</v>
      </c>
      <c r="AE2710" s="3">
        <v>0</v>
      </c>
      <c r="AF2710" s="3">
        <v>0</v>
      </c>
      <c r="AH2710" t="s">
        <v>13844</v>
      </c>
      <c r="AI2710" t="s">
        <v>7950</v>
      </c>
      <c r="AJ2710" t="s">
        <v>7950</v>
      </c>
      <c r="AK2710" t="s">
        <v>7950</v>
      </c>
      <c r="AL2710" t="s">
        <v>7950</v>
      </c>
      <c r="AM2710" t="s">
        <v>7950</v>
      </c>
      <c r="AN2710" t="s">
        <v>7950</v>
      </c>
      <c r="AO2710" t="s">
        <v>7950</v>
      </c>
      <c r="AR2710" t="s">
        <v>8562</v>
      </c>
      <c r="AS2710" t="s">
        <v>13963</v>
      </c>
      <c r="AV2710" t="s">
        <v>7950</v>
      </c>
      <c r="AW2710" t="s">
        <v>7950</v>
      </c>
      <c r="AX2710" s="3">
        <v>5</v>
      </c>
      <c r="AY2710" s="3">
        <v>20</v>
      </c>
      <c r="AZ2710" s="3">
        <v>10</v>
      </c>
      <c r="BC2710" t="s">
        <v>7950</v>
      </c>
      <c r="BD2710" t="s">
        <v>7950</v>
      </c>
    </row>
    <row r="2711" spans="1:56">
      <c r="A2711" t="s">
        <v>1695</v>
      </c>
      <c r="B2711" t="s">
        <v>18051</v>
      </c>
      <c r="C2711" t="s">
        <v>9343</v>
      </c>
      <c r="E2711" t="s">
        <v>7985</v>
      </c>
      <c r="F2711" t="s">
        <v>7948</v>
      </c>
      <c r="G2711" t="s">
        <v>7949</v>
      </c>
      <c r="H2711" t="s">
        <v>7950</v>
      </c>
      <c r="I2711" s="3">
        <v>365</v>
      </c>
      <c r="J2711" t="s">
        <v>18811</v>
      </c>
      <c r="K2711" t="s">
        <v>18812</v>
      </c>
      <c r="L2711" t="s">
        <v>7971</v>
      </c>
      <c r="M2711" t="s">
        <v>7954</v>
      </c>
      <c r="N2711" t="s">
        <v>7971</v>
      </c>
      <c r="O2711" t="s">
        <v>7949</v>
      </c>
      <c r="P2711" t="s">
        <v>18813</v>
      </c>
      <c r="Q2711" t="s">
        <v>9289</v>
      </c>
      <c r="R2711" t="s">
        <v>7958</v>
      </c>
      <c r="S2711" t="s">
        <v>7959</v>
      </c>
      <c r="T2711" t="s">
        <v>7960</v>
      </c>
      <c r="U2711" t="s">
        <v>7961</v>
      </c>
      <c r="V2711" t="s">
        <v>7950</v>
      </c>
      <c r="W2711" t="s">
        <v>7950</v>
      </c>
      <c r="X2711" s="3">
        <v>700</v>
      </c>
      <c r="Y2711" t="s">
        <v>7948</v>
      </c>
      <c r="Z2711" s="3">
        <v>1</v>
      </c>
      <c r="AB2711" t="s">
        <v>7962</v>
      </c>
      <c r="AC2711" t="s">
        <v>7963</v>
      </c>
      <c r="AE2711" s="3">
        <v>0</v>
      </c>
      <c r="AF2711" s="3">
        <v>0</v>
      </c>
      <c r="AH2711" t="s">
        <v>8063</v>
      </c>
      <c r="AI2711" s="3">
        <v>12345.13</v>
      </c>
      <c r="AJ2711" t="s">
        <v>7950</v>
      </c>
      <c r="AK2711" t="s">
        <v>7950</v>
      </c>
      <c r="AL2711" t="s">
        <v>7950</v>
      </c>
      <c r="AM2711" t="s">
        <v>7950</v>
      </c>
      <c r="AN2711" t="s">
        <v>7950</v>
      </c>
      <c r="AO2711" t="s">
        <v>7950</v>
      </c>
      <c r="AR2711" t="s">
        <v>8002</v>
      </c>
      <c r="AS2711" t="s">
        <v>8850</v>
      </c>
      <c r="AV2711" t="s">
        <v>7950</v>
      </c>
      <c r="AW2711" t="s">
        <v>7950</v>
      </c>
      <c r="AX2711" s="3">
        <v>14</v>
      </c>
      <c r="AY2711" s="3">
        <v>50</v>
      </c>
      <c r="AZ2711" s="3">
        <v>5</v>
      </c>
      <c r="BC2711" t="s">
        <v>7950</v>
      </c>
      <c r="BD2711" t="s">
        <v>7950</v>
      </c>
    </row>
    <row r="2712" spans="1:56">
      <c r="A2712" t="s">
        <v>5950</v>
      </c>
      <c r="B2712" t="s">
        <v>18814</v>
      </c>
      <c r="C2712" t="s">
        <v>18815</v>
      </c>
      <c r="E2712" t="s">
        <v>7985</v>
      </c>
      <c r="F2712" t="s">
        <v>7948</v>
      </c>
      <c r="G2712" t="s">
        <v>7949</v>
      </c>
      <c r="H2712" t="s">
        <v>7950</v>
      </c>
      <c r="I2712" s="3">
        <v>365</v>
      </c>
      <c r="J2712" t="s">
        <v>18816</v>
      </c>
      <c r="K2712" t="s">
        <v>12481</v>
      </c>
      <c r="L2712" t="s">
        <v>7971</v>
      </c>
      <c r="M2712" t="s">
        <v>7954</v>
      </c>
      <c r="N2712" t="s">
        <v>7971</v>
      </c>
      <c r="O2712" t="s">
        <v>7949</v>
      </c>
      <c r="P2712" t="s">
        <v>18817</v>
      </c>
      <c r="Q2712" t="s">
        <v>7973</v>
      </c>
      <c r="R2712" t="s">
        <v>7958</v>
      </c>
      <c r="S2712" t="s">
        <v>7959</v>
      </c>
      <c r="T2712" t="s">
        <v>7960</v>
      </c>
      <c r="U2712" t="s">
        <v>7961</v>
      </c>
      <c r="V2712" t="s">
        <v>7950</v>
      </c>
      <c r="W2712" t="s">
        <v>7950</v>
      </c>
      <c r="X2712" s="3">
        <v>240</v>
      </c>
      <c r="Y2712" t="s">
        <v>7948</v>
      </c>
      <c r="Z2712" s="3">
        <v>1</v>
      </c>
      <c r="AB2712" t="s">
        <v>7962</v>
      </c>
      <c r="AC2712" t="s">
        <v>7963</v>
      </c>
      <c r="AE2712" s="3">
        <v>0</v>
      </c>
      <c r="AF2712" s="3">
        <v>0</v>
      </c>
      <c r="AH2712" t="s">
        <v>8063</v>
      </c>
      <c r="AI2712" s="3">
        <v>13563.62</v>
      </c>
      <c r="AJ2712" t="s">
        <v>7950</v>
      </c>
      <c r="AK2712" t="s">
        <v>7950</v>
      </c>
      <c r="AL2712" t="s">
        <v>7950</v>
      </c>
      <c r="AM2712" t="s">
        <v>7950</v>
      </c>
      <c r="AN2712" t="s">
        <v>7950</v>
      </c>
      <c r="AO2712" t="s">
        <v>7950</v>
      </c>
      <c r="AR2712" t="s">
        <v>8042</v>
      </c>
      <c r="AS2712" t="s">
        <v>8850</v>
      </c>
      <c r="AV2712" t="s">
        <v>7950</v>
      </c>
      <c r="AW2712" t="s">
        <v>7950</v>
      </c>
      <c r="AX2712" s="3">
        <v>8</v>
      </c>
      <c r="AY2712" s="3">
        <v>30</v>
      </c>
      <c r="AZ2712" s="3">
        <v>5</v>
      </c>
      <c r="BC2712" t="s">
        <v>7950</v>
      </c>
      <c r="BD2712" t="s">
        <v>7950</v>
      </c>
    </row>
    <row r="2713" spans="1:56">
      <c r="A2713" t="s">
        <v>18818</v>
      </c>
      <c r="B2713" t="s">
        <v>18819</v>
      </c>
      <c r="C2713" t="s">
        <v>9413</v>
      </c>
      <c r="D2713" s="2" t="s">
        <v>8141</v>
      </c>
      <c r="E2713" t="s">
        <v>7976</v>
      </c>
      <c r="F2713" t="s">
        <v>7948</v>
      </c>
      <c r="G2713" t="s">
        <v>7949</v>
      </c>
      <c r="H2713" t="s">
        <v>7950</v>
      </c>
      <c r="I2713" s="3">
        <v>365</v>
      </c>
      <c r="J2713" t="s">
        <v>18820</v>
      </c>
      <c r="K2713" t="s">
        <v>18821</v>
      </c>
      <c r="L2713" t="s">
        <v>7971</v>
      </c>
      <c r="M2713" t="s">
        <v>7954</v>
      </c>
      <c r="N2713" t="s">
        <v>7971</v>
      </c>
      <c r="O2713" t="s">
        <v>7949</v>
      </c>
      <c r="P2713" t="s">
        <v>18822</v>
      </c>
      <c r="Q2713" t="s">
        <v>7973</v>
      </c>
      <c r="R2713" t="s">
        <v>7958</v>
      </c>
      <c r="S2713" t="s">
        <v>7959</v>
      </c>
      <c r="T2713" t="s">
        <v>7960</v>
      </c>
      <c r="U2713" t="s">
        <v>7961</v>
      </c>
      <c r="V2713" t="s">
        <v>7950</v>
      </c>
      <c r="W2713" t="s">
        <v>7950</v>
      </c>
      <c r="X2713" s="3">
        <v>2576</v>
      </c>
      <c r="Y2713" t="s">
        <v>7948</v>
      </c>
      <c r="Z2713" s="3">
        <v>1</v>
      </c>
      <c r="AB2713" t="s">
        <v>7981</v>
      </c>
      <c r="AC2713" t="s">
        <v>8145</v>
      </c>
      <c r="AE2713" s="3">
        <v>0</v>
      </c>
      <c r="AF2713" s="3">
        <v>0</v>
      </c>
      <c r="AH2713" t="s">
        <v>8063</v>
      </c>
      <c r="AI2713" t="s">
        <v>7950</v>
      </c>
      <c r="AJ2713" t="s">
        <v>7950</v>
      </c>
      <c r="AK2713" t="s">
        <v>7950</v>
      </c>
      <c r="AL2713" t="s">
        <v>7950</v>
      </c>
      <c r="AM2713" t="s">
        <v>7950</v>
      </c>
      <c r="AN2713" t="s">
        <v>7950</v>
      </c>
      <c r="AO2713" t="s">
        <v>7950</v>
      </c>
      <c r="AR2713" t="s">
        <v>10840</v>
      </c>
      <c r="AS2713" t="s">
        <v>8850</v>
      </c>
      <c r="AV2713" t="s">
        <v>7950</v>
      </c>
      <c r="AW2713" t="s">
        <v>7950</v>
      </c>
      <c r="AX2713" s="3">
        <v>23</v>
      </c>
      <c r="AY2713" s="3">
        <v>112</v>
      </c>
      <c r="AZ2713" s="3">
        <v>4</v>
      </c>
      <c r="BC2713" t="s">
        <v>7950</v>
      </c>
      <c r="BD2713" t="s">
        <v>7950</v>
      </c>
    </row>
    <row r="2714" spans="1:56">
      <c r="A2714" t="s">
        <v>4413</v>
      </c>
      <c r="B2714" t="s">
        <v>15307</v>
      </c>
      <c r="C2714" t="s">
        <v>12516</v>
      </c>
      <c r="E2714" t="s">
        <v>7985</v>
      </c>
      <c r="F2714" t="s">
        <v>7948</v>
      </c>
      <c r="G2714" t="s">
        <v>8056</v>
      </c>
      <c r="H2714" t="s">
        <v>7950</v>
      </c>
      <c r="I2714" s="3">
        <v>365</v>
      </c>
      <c r="J2714" t="s">
        <v>18823</v>
      </c>
      <c r="K2714" t="s">
        <v>7978</v>
      </c>
      <c r="L2714" t="s">
        <v>7971</v>
      </c>
      <c r="M2714" t="s">
        <v>7954</v>
      </c>
      <c r="N2714" t="s">
        <v>7971</v>
      </c>
      <c r="O2714" t="s">
        <v>7949</v>
      </c>
      <c r="P2714" t="s">
        <v>18824</v>
      </c>
      <c r="Q2714" t="s">
        <v>9289</v>
      </c>
      <c r="R2714" t="s">
        <v>18825</v>
      </c>
      <c r="S2714" t="s">
        <v>8554</v>
      </c>
      <c r="T2714" t="s">
        <v>7960</v>
      </c>
      <c r="U2714" t="s">
        <v>7961</v>
      </c>
      <c r="V2714" t="s">
        <v>7950</v>
      </c>
      <c r="W2714" t="s">
        <v>7950</v>
      </c>
      <c r="X2714" s="3">
        <v>1995</v>
      </c>
      <c r="Y2714" t="s">
        <v>7948</v>
      </c>
      <c r="Z2714" s="3">
        <v>1</v>
      </c>
      <c r="AB2714" t="s">
        <v>7981</v>
      </c>
      <c r="AC2714" t="s">
        <v>8062</v>
      </c>
      <c r="AE2714" s="3">
        <v>0</v>
      </c>
      <c r="AF2714" s="3">
        <v>0</v>
      </c>
      <c r="AH2714" t="s">
        <v>8063</v>
      </c>
      <c r="AI2714" s="3">
        <v>0</v>
      </c>
      <c r="AJ2714" s="3">
        <v>0</v>
      </c>
      <c r="AK2714" s="3">
        <v>0</v>
      </c>
      <c r="AL2714" t="s">
        <v>7950</v>
      </c>
      <c r="AM2714" s="3">
        <v>0</v>
      </c>
      <c r="AN2714" t="s">
        <v>7950</v>
      </c>
      <c r="AO2714" s="3">
        <v>0</v>
      </c>
      <c r="AQ2714" t="s">
        <v>8064</v>
      </c>
      <c r="AR2714" t="s">
        <v>8075</v>
      </c>
      <c r="AS2714" t="s">
        <v>8850</v>
      </c>
      <c r="AU2714" t="s">
        <v>8065</v>
      </c>
      <c r="AV2714" s="3">
        <v>0</v>
      </c>
      <c r="AW2714" s="3">
        <v>0</v>
      </c>
      <c r="AX2714" s="3">
        <v>21</v>
      </c>
      <c r="AY2714" s="3">
        <v>95</v>
      </c>
      <c r="AZ2714" s="3">
        <v>5</v>
      </c>
      <c r="BA2714" t="s">
        <v>8137</v>
      </c>
      <c r="BB2714" t="s">
        <v>7886</v>
      </c>
      <c r="BC2714" s="3">
        <v>0</v>
      </c>
      <c r="BD2714" t="s">
        <v>7950</v>
      </c>
    </row>
    <row r="2715" spans="1:56">
      <c r="A2715" t="s">
        <v>4688</v>
      </c>
      <c r="B2715" t="s">
        <v>18826</v>
      </c>
      <c r="C2715" t="s">
        <v>12516</v>
      </c>
      <c r="E2715" t="s">
        <v>7985</v>
      </c>
      <c r="F2715" t="s">
        <v>7948</v>
      </c>
      <c r="G2715" t="s">
        <v>8056</v>
      </c>
      <c r="H2715" t="s">
        <v>7950</v>
      </c>
      <c r="I2715" s="3">
        <v>365</v>
      </c>
      <c r="J2715" t="s">
        <v>18827</v>
      </c>
      <c r="K2715" t="s">
        <v>7978</v>
      </c>
      <c r="L2715" t="s">
        <v>7971</v>
      </c>
      <c r="M2715" t="s">
        <v>7954</v>
      </c>
      <c r="N2715" t="s">
        <v>7971</v>
      </c>
      <c r="O2715" t="s">
        <v>7949</v>
      </c>
      <c r="P2715" t="s">
        <v>18828</v>
      </c>
      <c r="Q2715" t="s">
        <v>9289</v>
      </c>
      <c r="R2715" t="s">
        <v>18829</v>
      </c>
      <c r="S2715" t="s">
        <v>8554</v>
      </c>
      <c r="T2715" t="s">
        <v>7960</v>
      </c>
      <c r="U2715" t="s">
        <v>7961</v>
      </c>
      <c r="V2715" t="s">
        <v>7950</v>
      </c>
      <c r="W2715" t="s">
        <v>7950</v>
      </c>
      <c r="X2715" s="3">
        <v>1330</v>
      </c>
      <c r="Y2715" t="s">
        <v>7948</v>
      </c>
      <c r="Z2715" s="3">
        <v>1</v>
      </c>
      <c r="AB2715" t="s">
        <v>7981</v>
      </c>
      <c r="AC2715" t="s">
        <v>8062</v>
      </c>
      <c r="AE2715" s="3">
        <v>0</v>
      </c>
      <c r="AF2715" s="3">
        <v>0</v>
      </c>
      <c r="AH2715" t="s">
        <v>8063</v>
      </c>
      <c r="AI2715" s="3">
        <v>0</v>
      </c>
      <c r="AJ2715" s="3">
        <v>0</v>
      </c>
      <c r="AK2715" s="3">
        <v>0</v>
      </c>
      <c r="AL2715" t="s">
        <v>7950</v>
      </c>
      <c r="AM2715" s="3">
        <v>0</v>
      </c>
      <c r="AN2715" t="s">
        <v>7950</v>
      </c>
      <c r="AO2715" s="3">
        <v>0</v>
      </c>
      <c r="AQ2715" t="s">
        <v>8064</v>
      </c>
      <c r="AR2715" t="s">
        <v>8075</v>
      </c>
      <c r="AS2715" t="s">
        <v>8850</v>
      </c>
      <c r="AU2715" t="s">
        <v>8065</v>
      </c>
      <c r="AV2715" s="3">
        <v>0</v>
      </c>
      <c r="AW2715" s="3">
        <v>0</v>
      </c>
      <c r="AX2715" s="3">
        <v>14</v>
      </c>
      <c r="AY2715" s="3">
        <v>0</v>
      </c>
      <c r="AZ2715" s="3">
        <v>5</v>
      </c>
      <c r="BC2715" s="3">
        <v>0</v>
      </c>
      <c r="BD2715" t="s">
        <v>7950</v>
      </c>
    </row>
    <row r="2716" spans="1:56">
      <c r="A2716" t="s">
        <v>18830</v>
      </c>
      <c r="B2716" t="s">
        <v>18831</v>
      </c>
      <c r="C2716" t="s">
        <v>18832</v>
      </c>
      <c r="E2716" t="s">
        <v>7968</v>
      </c>
      <c r="F2716" t="s">
        <v>7948</v>
      </c>
      <c r="G2716" t="s">
        <v>8056</v>
      </c>
      <c r="H2716" t="s">
        <v>7950</v>
      </c>
      <c r="I2716" s="3">
        <v>365</v>
      </c>
      <c r="J2716" t="s">
        <v>10837</v>
      </c>
      <c r="K2716" t="s">
        <v>18833</v>
      </c>
      <c r="L2716" t="s">
        <v>7971</v>
      </c>
      <c r="M2716" t="s">
        <v>7954</v>
      </c>
      <c r="N2716" t="s">
        <v>7971</v>
      </c>
      <c r="O2716" t="s">
        <v>7949</v>
      </c>
      <c r="P2716" t="s">
        <v>18834</v>
      </c>
      <c r="Q2716" t="s">
        <v>7973</v>
      </c>
      <c r="R2716" t="s">
        <v>18835</v>
      </c>
      <c r="S2716" t="s">
        <v>18738</v>
      </c>
      <c r="T2716" t="s">
        <v>7960</v>
      </c>
      <c r="U2716" t="s">
        <v>7961</v>
      </c>
      <c r="V2716" t="s">
        <v>7950</v>
      </c>
      <c r="W2716" t="s">
        <v>7950</v>
      </c>
      <c r="X2716" s="3">
        <v>64</v>
      </c>
      <c r="Y2716" t="s">
        <v>7948</v>
      </c>
      <c r="Z2716" s="3">
        <v>1</v>
      </c>
      <c r="AB2716" t="s">
        <v>7981</v>
      </c>
      <c r="AC2716" t="s">
        <v>8062</v>
      </c>
      <c r="AE2716" s="3">
        <v>0</v>
      </c>
      <c r="AF2716" s="3">
        <v>0</v>
      </c>
      <c r="AH2716" t="s">
        <v>8063</v>
      </c>
      <c r="AI2716" s="3">
        <v>0</v>
      </c>
      <c r="AJ2716" s="3">
        <v>0</v>
      </c>
      <c r="AK2716" s="3">
        <v>0</v>
      </c>
      <c r="AL2716" t="s">
        <v>7950</v>
      </c>
      <c r="AM2716" s="3">
        <v>0</v>
      </c>
      <c r="AN2716" t="s">
        <v>7950</v>
      </c>
      <c r="AO2716" s="3">
        <v>0</v>
      </c>
      <c r="AR2716" t="s">
        <v>9225</v>
      </c>
      <c r="AS2716" t="s">
        <v>15193</v>
      </c>
      <c r="AU2716" t="s">
        <v>8065</v>
      </c>
      <c r="AV2716" s="3">
        <v>0</v>
      </c>
      <c r="AW2716" s="3">
        <v>0</v>
      </c>
      <c r="AX2716" s="3">
        <v>4</v>
      </c>
      <c r="AY2716" s="3">
        <v>16</v>
      </c>
      <c r="AZ2716" s="3">
        <v>8</v>
      </c>
      <c r="BA2716" t="s">
        <v>9389</v>
      </c>
      <c r="BB2716" t="s">
        <v>7886</v>
      </c>
      <c r="BC2716" s="3">
        <v>0</v>
      </c>
      <c r="BD2716" t="s">
        <v>7950</v>
      </c>
    </row>
    <row r="2717" spans="1:56">
      <c r="A2717" t="s">
        <v>3485</v>
      </c>
      <c r="B2717" t="s">
        <v>18836</v>
      </c>
      <c r="C2717" t="s">
        <v>15959</v>
      </c>
      <c r="E2717" t="s">
        <v>7985</v>
      </c>
      <c r="F2717" t="s">
        <v>7948</v>
      </c>
      <c r="G2717" t="s">
        <v>7949</v>
      </c>
      <c r="H2717" t="s">
        <v>7950</v>
      </c>
      <c r="I2717" s="3">
        <v>365</v>
      </c>
      <c r="J2717" t="s">
        <v>18837</v>
      </c>
      <c r="K2717" t="s">
        <v>18838</v>
      </c>
      <c r="L2717" t="s">
        <v>7971</v>
      </c>
      <c r="M2717" t="s">
        <v>7954</v>
      </c>
      <c r="N2717" t="s">
        <v>7971</v>
      </c>
      <c r="O2717" t="s">
        <v>7949</v>
      </c>
      <c r="P2717" t="s">
        <v>18839</v>
      </c>
      <c r="Q2717" t="s">
        <v>9289</v>
      </c>
      <c r="R2717" t="s">
        <v>7958</v>
      </c>
      <c r="S2717" t="s">
        <v>7959</v>
      </c>
      <c r="T2717" t="s">
        <v>7960</v>
      </c>
      <c r="U2717" t="s">
        <v>7961</v>
      </c>
      <c r="V2717" t="s">
        <v>7950</v>
      </c>
      <c r="W2717" t="s">
        <v>7950</v>
      </c>
      <c r="X2717" s="3">
        <v>880</v>
      </c>
      <c r="Y2717" t="s">
        <v>7948</v>
      </c>
      <c r="Z2717" s="3">
        <v>1</v>
      </c>
      <c r="AB2717" t="s">
        <v>7962</v>
      </c>
      <c r="AC2717" t="s">
        <v>7963</v>
      </c>
      <c r="AE2717" s="3">
        <v>0</v>
      </c>
      <c r="AF2717" s="3">
        <v>0</v>
      </c>
      <c r="AH2717" t="s">
        <v>8063</v>
      </c>
      <c r="AI2717" s="3">
        <v>12031.47</v>
      </c>
      <c r="AJ2717" t="s">
        <v>7950</v>
      </c>
      <c r="AK2717" t="s">
        <v>7950</v>
      </c>
      <c r="AL2717" t="s">
        <v>7950</v>
      </c>
      <c r="AM2717" t="s">
        <v>7950</v>
      </c>
      <c r="AN2717" t="s">
        <v>7950</v>
      </c>
      <c r="AO2717" t="s">
        <v>7950</v>
      </c>
      <c r="AR2717" t="s">
        <v>8075</v>
      </c>
      <c r="AS2717" t="s">
        <v>8850</v>
      </c>
      <c r="AV2717" t="s">
        <v>7950</v>
      </c>
      <c r="AW2717" t="s">
        <v>7950</v>
      </c>
      <c r="AX2717" s="3">
        <v>16</v>
      </c>
      <c r="AY2717" s="3">
        <v>55</v>
      </c>
      <c r="AZ2717" s="3">
        <v>5</v>
      </c>
      <c r="BC2717" t="s">
        <v>7950</v>
      </c>
      <c r="BD2717" t="s">
        <v>7950</v>
      </c>
    </row>
    <row r="2718" spans="1:56">
      <c r="A2718" t="s">
        <v>1691</v>
      </c>
      <c r="B2718" t="s">
        <v>18840</v>
      </c>
      <c r="C2718" t="s">
        <v>12516</v>
      </c>
      <c r="D2718" s="2" t="s">
        <v>7998</v>
      </c>
      <c r="E2718" t="s">
        <v>7985</v>
      </c>
      <c r="F2718" t="s">
        <v>7948</v>
      </c>
      <c r="G2718" t="s">
        <v>7949</v>
      </c>
      <c r="H2718" t="s">
        <v>7950</v>
      </c>
      <c r="I2718" s="3">
        <v>365</v>
      </c>
      <c r="J2718" t="s">
        <v>18841</v>
      </c>
      <c r="K2718" t="s">
        <v>7978</v>
      </c>
      <c r="L2718" t="s">
        <v>7971</v>
      </c>
      <c r="M2718" t="s">
        <v>7954</v>
      </c>
      <c r="N2718" t="s">
        <v>7971</v>
      </c>
      <c r="O2718" t="s">
        <v>7949</v>
      </c>
      <c r="P2718" t="s">
        <v>18842</v>
      </c>
      <c r="Q2718" t="s">
        <v>9289</v>
      </c>
      <c r="R2718" t="s">
        <v>7958</v>
      </c>
      <c r="S2718" t="s">
        <v>7959</v>
      </c>
      <c r="T2718" t="s">
        <v>7960</v>
      </c>
      <c r="U2718" t="s">
        <v>7961</v>
      </c>
      <c r="V2718" t="s">
        <v>7950</v>
      </c>
      <c r="W2718" t="s">
        <v>7950</v>
      </c>
      <c r="X2718" s="3">
        <v>840</v>
      </c>
      <c r="Y2718" t="s">
        <v>7948</v>
      </c>
      <c r="Z2718" s="3">
        <v>1</v>
      </c>
      <c r="AB2718" t="s">
        <v>7981</v>
      </c>
      <c r="AC2718" t="s">
        <v>8001</v>
      </c>
      <c r="AE2718" s="3">
        <v>0</v>
      </c>
      <c r="AF2718" s="3">
        <v>0</v>
      </c>
      <c r="AH2718" t="s">
        <v>8063</v>
      </c>
      <c r="AI2718" t="s">
        <v>7950</v>
      </c>
      <c r="AJ2718" t="s">
        <v>7950</v>
      </c>
      <c r="AK2718" t="s">
        <v>7950</v>
      </c>
      <c r="AL2718" t="s">
        <v>7950</v>
      </c>
      <c r="AM2718" t="s">
        <v>7950</v>
      </c>
      <c r="AN2718" t="s">
        <v>7950</v>
      </c>
      <c r="AO2718" t="s">
        <v>7950</v>
      </c>
      <c r="AR2718" t="s">
        <v>10840</v>
      </c>
      <c r="AS2718" t="s">
        <v>8850</v>
      </c>
      <c r="AV2718" t="s">
        <v>7950</v>
      </c>
      <c r="AW2718" t="s">
        <v>7950</v>
      </c>
      <c r="AX2718" s="3">
        <v>14</v>
      </c>
      <c r="AY2718" s="3">
        <v>60</v>
      </c>
      <c r="AZ2718" s="3">
        <v>5</v>
      </c>
      <c r="BC2718" t="s">
        <v>7950</v>
      </c>
      <c r="BD2718" t="s">
        <v>7950</v>
      </c>
    </row>
    <row r="2719" spans="1:56">
      <c r="A2719" t="s">
        <v>1461</v>
      </c>
      <c r="B2719" t="s">
        <v>18843</v>
      </c>
      <c r="C2719" t="s">
        <v>12516</v>
      </c>
      <c r="D2719" s="2" t="s">
        <v>7998</v>
      </c>
      <c r="E2719" t="s">
        <v>7985</v>
      </c>
      <c r="F2719" t="s">
        <v>7948</v>
      </c>
      <c r="G2719" t="s">
        <v>7949</v>
      </c>
      <c r="H2719" t="s">
        <v>7950</v>
      </c>
      <c r="I2719" s="3">
        <v>365</v>
      </c>
      <c r="J2719" t="s">
        <v>18844</v>
      </c>
      <c r="K2719" t="s">
        <v>7978</v>
      </c>
      <c r="L2719" t="s">
        <v>7971</v>
      </c>
      <c r="M2719" t="s">
        <v>7954</v>
      </c>
      <c r="N2719" t="s">
        <v>7971</v>
      </c>
      <c r="O2719" t="s">
        <v>7949</v>
      </c>
      <c r="P2719" t="s">
        <v>18845</v>
      </c>
      <c r="Q2719" t="s">
        <v>9289</v>
      </c>
      <c r="R2719" t="s">
        <v>7958</v>
      </c>
      <c r="S2719" t="s">
        <v>7959</v>
      </c>
      <c r="T2719" t="s">
        <v>7960</v>
      </c>
      <c r="U2719" t="s">
        <v>7961</v>
      </c>
      <c r="V2719" t="s">
        <v>7950</v>
      </c>
      <c r="W2719" t="s">
        <v>7950</v>
      </c>
      <c r="X2719" s="3">
        <v>1995</v>
      </c>
      <c r="Y2719" t="s">
        <v>7948</v>
      </c>
      <c r="Z2719" s="3">
        <v>1</v>
      </c>
      <c r="AB2719" t="s">
        <v>7981</v>
      </c>
      <c r="AC2719" t="s">
        <v>8001</v>
      </c>
      <c r="AE2719" s="3">
        <v>0</v>
      </c>
      <c r="AF2719" s="3">
        <v>0</v>
      </c>
      <c r="AH2719" t="s">
        <v>13844</v>
      </c>
      <c r="AI2719" t="s">
        <v>7950</v>
      </c>
      <c r="AJ2719" t="s">
        <v>7950</v>
      </c>
      <c r="AK2719" t="s">
        <v>7950</v>
      </c>
      <c r="AL2719" t="s">
        <v>7950</v>
      </c>
      <c r="AM2719" t="s">
        <v>7950</v>
      </c>
      <c r="AN2719" t="s">
        <v>7950</v>
      </c>
      <c r="AO2719" t="s">
        <v>7950</v>
      </c>
      <c r="AR2719" t="s">
        <v>10840</v>
      </c>
      <c r="AS2719" t="s">
        <v>8850</v>
      </c>
      <c r="AV2719" t="s">
        <v>7950</v>
      </c>
      <c r="AW2719" t="s">
        <v>7950</v>
      </c>
      <c r="AX2719" s="3">
        <v>21</v>
      </c>
      <c r="AY2719" s="3">
        <v>95</v>
      </c>
      <c r="AZ2719" s="3">
        <v>5</v>
      </c>
      <c r="BC2719" t="s">
        <v>7950</v>
      </c>
      <c r="BD2719" t="s">
        <v>7950</v>
      </c>
    </row>
    <row r="2720" spans="1:56">
      <c r="A2720" t="s">
        <v>2083</v>
      </c>
      <c r="B2720" t="s">
        <v>18721</v>
      </c>
      <c r="C2720" t="s">
        <v>14033</v>
      </c>
      <c r="E2720" t="s">
        <v>7985</v>
      </c>
      <c r="F2720" t="s">
        <v>7948</v>
      </c>
      <c r="G2720" t="s">
        <v>7949</v>
      </c>
      <c r="H2720" t="s">
        <v>7950</v>
      </c>
      <c r="I2720" s="3">
        <v>365</v>
      </c>
      <c r="J2720" t="s">
        <v>18846</v>
      </c>
      <c r="K2720" t="s">
        <v>12308</v>
      </c>
      <c r="L2720" t="s">
        <v>7971</v>
      </c>
      <c r="M2720" t="s">
        <v>7954</v>
      </c>
      <c r="N2720" t="s">
        <v>7971</v>
      </c>
      <c r="O2720" t="s">
        <v>7949</v>
      </c>
      <c r="P2720" t="s">
        <v>18847</v>
      </c>
      <c r="Q2720" t="s">
        <v>9289</v>
      </c>
      <c r="R2720" t="s">
        <v>7958</v>
      </c>
      <c r="S2720" t="s">
        <v>7959</v>
      </c>
      <c r="T2720" t="s">
        <v>7960</v>
      </c>
      <c r="U2720" t="s">
        <v>7961</v>
      </c>
      <c r="V2720" t="s">
        <v>7950</v>
      </c>
      <c r="W2720" t="s">
        <v>7950</v>
      </c>
      <c r="X2720" s="3">
        <v>1610</v>
      </c>
      <c r="Y2720" t="s">
        <v>7948</v>
      </c>
      <c r="Z2720" s="3">
        <v>1</v>
      </c>
      <c r="AB2720" t="s">
        <v>7962</v>
      </c>
      <c r="AC2720" t="s">
        <v>7963</v>
      </c>
      <c r="AE2720" s="3">
        <v>0</v>
      </c>
      <c r="AF2720" s="3">
        <v>0</v>
      </c>
      <c r="AH2720" t="s">
        <v>8063</v>
      </c>
      <c r="AI2720" s="3">
        <v>10910.11</v>
      </c>
      <c r="AJ2720" t="s">
        <v>7950</v>
      </c>
      <c r="AK2720" t="s">
        <v>7950</v>
      </c>
      <c r="AL2720" t="s">
        <v>7950</v>
      </c>
      <c r="AM2720" t="s">
        <v>7950</v>
      </c>
      <c r="AN2720" t="s">
        <v>7950</v>
      </c>
      <c r="AO2720" t="s">
        <v>7950</v>
      </c>
      <c r="AR2720" t="s">
        <v>8086</v>
      </c>
      <c r="AS2720" t="s">
        <v>8850</v>
      </c>
      <c r="AV2720" t="s">
        <v>7950</v>
      </c>
      <c r="AW2720" t="s">
        <v>7950</v>
      </c>
      <c r="AX2720" s="3">
        <v>14</v>
      </c>
      <c r="AY2720" s="3">
        <v>115</v>
      </c>
      <c r="AZ2720" s="3">
        <v>5</v>
      </c>
      <c r="BC2720" t="s">
        <v>7950</v>
      </c>
      <c r="BD2720" t="s">
        <v>7950</v>
      </c>
    </row>
    <row r="2721" spans="1:56">
      <c r="A2721" t="s">
        <v>6855</v>
      </c>
      <c r="B2721" t="s">
        <v>18848</v>
      </c>
      <c r="C2721" t="s">
        <v>18849</v>
      </c>
      <c r="D2721" s="2" t="s">
        <v>8141</v>
      </c>
      <c r="E2721" t="s">
        <v>7976</v>
      </c>
      <c r="F2721" t="s">
        <v>7948</v>
      </c>
      <c r="G2721" t="s">
        <v>7949</v>
      </c>
      <c r="H2721" t="s">
        <v>7950</v>
      </c>
      <c r="I2721" s="3">
        <v>365</v>
      </c>
      <c r="J2721" t="s">
        <v>18850</v>
      </c>
      <c r="K2721" t="s">
        <v>8020</v>
      </c>
      <c r="L2721" t="s">
        <v>7971</v>
      </c>
      <c r="M2721" t="s">
        <v>7954</v>
      </c>
      <c r="N2721" t="s">
        <v>7971</v>
      </c>
      <c r="O2721" t="s">
        <v>7949</v>
      </c>
      <c r="P2721" t="s">
        <v>18851</v>
      </c>
      <c r="Q2721" t="s">
        <v>9289</v>
      </c>
      <c r="R2721" t="s">
        <v>7958</v>
      </c>
      <c r="S2721" t="s">
        <v>7959</v>
      </c>
      <c r="T2721" t="s">
        <v>7960</v>
      </c>
      <c r="U2721" t="s">
        <v>7961</v>
      </c>
      <c r="V2721" t="s">
        <v>7950</v>
      </c>
      <c r="W2721" t="s">
        <v>7950</v>
      </c>
      <c r="X2721" s="3">
        <v>840</v>
      </c>
      <c r="Y2721" t="s">
        <v>7948</v>
      </c>
      <c r="Z2721" s="3">
        <v>1</v>
      </c>
      <c r="AB2721" t="s">
        <v>7981</v>
      </c>
      <c r="AC2721" t="s">
        <v>8145</v>
      </c>
      <c r="AE2721" s="3">
        <v>0</v>
      </c>
      <c r="AF2721" s="3">
        <v>0</v>
      </c>
      <c r="AH2721" t="s">
        <v>8063</v>
      </c>
      <c r="AI2721" t="s">
        <v>7950</v>
      </c>
      <c r="AJ2721" t="s">
        <v>7950</v>
      </c>
      <c r="AK2721" t="s">
        <v>7950</v>
      </c>
      <c r="AL2721" t="s">
        <v>7950</v>
      </c>
      <c r="AM2721" t="s">
        <v>7950</v>
      </c>
      <c r="AN2721" t="s">
        <v>7950</v>
      </c>
      <c r="AO2721" t="s">
        <v>7950</v>
      </c>
      <c r="AR2721" t="s">
        <v>8389</v>
      </c>
      <c r="AS2721" t="s">
        <v>8850</v>
      </c>
      <c r="AV2721" t="s">
        <v>7950</v>
      </c>
      <c r="AW2721" t="s">
        <v>7950</v>
      </c>
      <c r="AX2721" s="3">
        <v>14</v>
      </c>
      <c r="AY2721" s="3">
        <v>60</v>
      </c>
      <c r="AZ2721" s="3">
        <v>4</v>
      </c>
      <c r="BC2721" t="s">
        <v>7950</v>
      </c>
      <c r="BD2721" t="s">
        <v>7950</v>
      </c>
    </row>
    <row r="2722" spans="1:56">
      <c r="A2722" t="s">
        <v>6857</v>
      </c>
      <c r="B2722" t="s">
        <v>18852</v>
      </c>
      <c r="C2722" t="s">
        <v>17842</v>
      </c>
      <c r="D2722" s="2" t="s">
        <v>8141</v>
      </c>
      <c r="E2722" t="s">
        <v>7976</v>
      </c>
      <c r="F2722" t="s">
        <v>7948</v>
      </c>
      <c r="G2722" t="s">
        <v>7949</v>
      </c>
      <c r="H2722" t="s">
        <v>7950</v>
      </c>
      <c r="I2722" s="3">
        <v>365</v>
      </c>
      <c r="J2722" t="s">
        <v>18853</v>
      </c>
      <c r="K2722" t="s">
        <v>8020</v>
      </c>
      <c r="L2722" t="s">
        <v>7971</v>
      </c>
      <c r="M2722" t="s">
        <v>7954</v>
      </c>
      <c r="N2722" t="s">
        <v>7971</v>
      </c>
      <c r="O2722" t="s">
        <v>7949</v>
      </c>
      <c r="P2722" t="s">
        <v>18854</v>
      </c>
      <c r="Q2722" t="s">
        <v>9289</v>
      </c>
      <c r="R2722" t="s">
        <v>7958</v>
      </c>
      <c r="S2722" t="s">
        <v>7959</v>
      </c>
      <c r="T2722" t="s">
        <v>7960</v>
      </c>
      <c r="U2722" t="s">
        <v>7961</v>
      </c>
      <c r="V2722" t="s">
        <v>7950</v>
      </c>
      <c r="W2722" t="s">
        <v>7950</v>
      </c>
      <c r="X2722" s="3">
        <v>728</v>
      </c>
      <c r="Y2722" t="s">
        <v>7948</v>
      </c>
      <c r="Z2722" s="3">
        <v>1</v>
      </c>
      <c r="AB2722" t="s">
        <v>7981</v>
      </c>
      <c r="AC2722" t="s">
        <v>8145</v>
      </c>
      <c r="AE2722" s="3">
        <v>0</v>
      </c>
      <c r="AF2722" s="3">
        <v>0</v>
      </c>
      <c r="AH2722" t="s">
        <v>8063</v>
      </c>
      <c r="AI2722" t="s">
        <v>7950</v>
      </c>
      <c r="AJ2722" t="s">
        <v>7950</v>
      </c>
      <c r="AK2722" t="s">
        <v>7950</v>
      </c>
      <c r="AL2722" t="s">
        <v>7950</v>
      </c>
      <c r="AM2722" t="s">
        <v>7950</v>
      </c>
      <c r="AN2722" t="s">
        <v>7950</v>
      </c>
      <c r="AO2722" t="s">
        <v>7950</v>
      </c>
      <c r="AR2722" t="s">
        <v>8389</v>
      </c>
      <c r="AS2722" t="s">
        <v>8850</v>
      </c>
      <c r="AV2722" t="s">
        <v>7950</v>
      </c>
      <c r="AW2722" t="s">
        <v>7950</v>
      </c>
      <c r="AX2722" s="3">
        <v>14</v>
      </c>
      <c r="AY2722" s="3">
        <v>52</v>
      </c>
      <c r="AZ2722" s="3">
        <v>4</v>
      </c>
      <c r="BA2722" t="s">
        <v>8137</v>
      </c>
      <c r="BB2722" t="s">
        <v>8141</v>
      </c>
      <c r="BC2722" t="s">
        <v>7950</v>
      </c>
      <c r="BD2722" t="s">
        <v>7950</v>
      </c>
    </row>
    <row r="2723" spans="1:56">
      <c r="A2723" t="s">
        <v>18855</v>
      </c>
      <c r="B2723" t="s">
        <v>18856</v>
      </c>
      <c r="C2723" t="s">
        <v>17842</v>
      </c>
      <c r="D2723" s="2" t="s">
        <v>8141</v>
      </c>
      <c r="E2723" t="s">
        <v>8218</v>
      </c>
      <c r="F2723" t="s">
        <v>7948</v>
      </c>
      <c r="G2723" t="s">
        <v>7949</v>
      </c>
      <c r="H2723" t="s">
        <v>7950</v>
      </c>
      <c r="I2723" s="3">
        <v>365</v>
      </c>
      <c r="J2723" t="s">
        <v>18857</v>
      </c>
      <c r="K2723" t="s">
        <v>8209</v>
      </c>
      <c r="L2723" t="s">
        <v>7971</v>
      </c>
      <c r="M2723" t="s">
        <v>7954</v>
      </c>
      <c r="N2723" t="s">
        <v>7971</v>
      </c>
      <c r="O2723" t="s">
        <v>7949</v>
      </c>
      <c r="P2723" t="s">
        <v>18858</v>
      </c>
      <c r="Q2723" t="s">
        <v>9289</v>
      </c>
      <c r="R2723" t="s">
        <v>7958</v>
      </c>
      <c r="S2723" t="s">
        <v>7959</v>
      </c>
      <c r="T2723" t="s">
        <v>7960</v>
      </c>
      <c r="U2723" t="s">
        <v>7961</v>
      </c>
      <c r="V2723" t="s">
        <v>7950</v>
      </c>
      <c r="W2723" t="s">
        <v>7950</v>
      </c>
      <c r="X2723" s="3">
        <v>1020</v>
      </c>
      <c r="Y2723" t="s">
        <v>7948</v>
      </c>
      <c r="Z2723" s="3">
        <v>1</v>
      </c>
      <c r="AB2723" t="s">
        <v>7962</v>
      </c>
      <c r="AC2723" t="s">
        <v>8145</v>
      </c>
      <c r="AE2723" s="3">
        <v>0</v>
      </c>
      <c r="AF2723" s="3">
        <v>0</v>
      </c>
      <c r="AH2723" t="s">
        <v>8063</v>
      </c>
      <c r="AI2723" t="s">
        <v>7950</v>
      </c>
      <c r="AJ2723" t="s">
        <v>7950</v>
      </c>
      <c r="AK2723" t="s">
        <v>7950</v>
      </c>
      <c r="AL2723" t="s">
        <v>7950</v>
      </c>
      <c r="AM2723" t="s">
        <v>7950</v>
      </c>
      <c r="AN2723" t="s">
        <v>7950</v>
      </c>
      <c r="AO2723" t="s">
        <v>7950</v>
      </c>
      <c r="AR2723" t="s">
        <v>14083</v>
      </c>
      <c r="AS2723" t="s">
        <v>8850</v>
      </c>
      <c r="AV2723" t="s">
        <v>7950</v>
      </c>
      <c r="AW2723" t="s">
        <v>7950</v>
      </c>
      <c r="AX2723" s="3">
        <v>17</v>
      </c>
      <c r="AY2723" s="3">
        <v>60</v>
      </c>
      <c r="AZ2723" s="3">
        <v>5</v>
      </c>
      <c r="BC2723" t="s">
        <v>7950</v>
      </c>
      <c r="BD2723" t="s">
        <v>7950</v>
      </c>
    </row>
    <row r="2724" spans="1:56">
      <c r="A2724" t="s">
        <v>2053</v>
      </c>
      <c r="B2724" t="s">
        <v>18859</v>
      </c>
      <c r="C2724" t="s">
        <v>18860</v>
      </c>
      <c r="D2724" s="2" t="s">
        <v>7998</v>
      </c>
      <c r="E2724" t="s">
        <v>7985</v>
      </c>
      <c r="F2724" t="s">
        <v>7948</v>
      </c>
      <c r="G2724" t="s">
        <v>7949</v>
      </c>
      <c r="H2724" t="s">
        <v>7950</v>
      </c>
      <c r="I2724" s="3">
        <v>365</v>
      </c>
      <c r="J2724" t="s">
        <v>18861</v>
      </c>
      <c r="K2724" t="s">
        <v>14245</v>
      </c>
      <c r="L2724" t="s">
        <v>7971</v>
      </c>
      <c r="M2724" t="s">
        <v>7954</v>
      </c>
      <c r="N2724" t="s">
        <v>7971</v>
      </c>
      <c r="O2724" t="s">
        <v>7949</v>
      </c>
      <c r="P2724" t="s">
        <v>18862</v>
      </c>
      <c r="Q2724" t="s">
        <v>9289</v>
      </c>
      <c r="R2724" t="s">
        <v>7958</v>
      </c>
      <c r="S2724" t="s">
        <v>7959</v>
      </c>
      <c r="T2724" t="s">
        <v>7960</v>
      </c>
      <c r="U2724" t="s">
        <v>7961</v>
      </c>
      <c r="V2724" t="s">
        <v>7950</v>
      </c>
      <c r="W2724" t="s">
        <v>7950</v>
      </c>
      <c r="X2724" s="3">
        <v>140</v>
      </c>
      <c r="Y2724" t="s">
        <v>7948</v>
      </c>
      <c r="Z2724" s="3">
        <v>1</v>
      </c>
      <c r="AB2724" t="s">
        <v>7981</v>
      </c>
      <c r="AC2724" t="s">
        <v>8001</v>
      </c>
      <c r="AE2724" s="3">
        <v>0</v>
      </c>
      <c r="AF2724" s="3">
        <v>0</v>
      </c>
      <c r="AH2724" t="s">
        <v>8063</v>
      </c>
      <c r="AI2724" t="s">
        <v>7950</v>
      </c>
      <c r="AJ2724" t="s">
        <v>7950</v>
      </c>
      <c r="AK2724" t="s">
        <v>7950</v>
      </c>
      <c r="AL2724" t="s">
        <v>7950</v>
      </c>
      <c r="AM2724" t="s">
        <v>7950</v>
      </c>
      <c r="AN2724" t="s">
        <v>7950</v>
      </c>
      <c r="AO2724" t="s">
        <v>7950</v>
      </c>
      <c r="AR2724" t="s">
        <v>9729</v>
      </c>
      <c r="AS2724" t="s">
        <v>8850</v>
      </c>
      <c r="AV2724" t="s">
        <v>7950</v>
      </c>
      <c r="AW2724" t="s">
        <v>7950</v>
      </c>
      <c r="AX2724" s="3">
        <v>7</v>
      </c>
      <c r="AY2724" s="3">
        <v>20</v>
      </c>
      <c r="AZ2724" s="3">
        <v>5</v>
      </c>
      <c r="BC2724" t="s">
        <v>7950</v>
      </c>
      <c r="BD2724" t="s">
        <v>7950</v>
      </c>
    </row>
    <row r="2725" spans="1:56">
      <c r="A2725" t="s">
        <v>18863</v>
      </c>
      <c r="B2725" t="s">
        <v>18864</v>
      </c>
      <c r="C2725" t="s">
        <v>18865</v>
      </c>
      <c r="D2725" s="2" t="s">
        <v>7998</v>
      </c>
      <c r="E2725" t="s">
        <v>7968</v>
      </c>
      <c r="F2725" t="s">
        <v>7948</v>
      </c>
      <c r="G2725" t="s">
        <v>7949</v>
      </c>
      <c r="H2725" t="s">
        <v>7950</v>
      </c>
      <c r="I2725" s="3">
        <v>365</v>
      </c>
      <c r="K2725" t="s">
        <v>18866</v>
      </c>
      <c r="L2725" t="s">
        <v>7971</v>
      </c>
      <c r="M2725" t="s">
        <v>9162</v>
      </c>
      <c r="N2725" t="s">
        <v>7971</v>
      </c>
      <c r="O2725" t="s">
        <v>7949</v>
      </c>
      <c r="P2725" t="s">
        <v>18867</v>
      </c>
      <c r="Q2725" t="s">
        <v>11322</v>
      </c>
      <c r="R2725" t="s">
        <v>7958</v>
      </c>
      <c r="S2725" t="s">
        <v>7959</v>
      </c>
      <c r="T2725" t="s">
        <v>7960</v>
      </c>
      <c r="U2725" t="s">
        <v>7961</v>
      </c>
      <c r="V2725" t="s">
        <v>7950</v>
      </c>
      <c r="W2725" t="s">
        <v>7950</v>
      </c>
      <c r="X2725" s="3">
        <v>192</v>
      </c>
      <c r="Y2725" t="s">
        <v>7948</v>
      </c>
      <c r="Z2725" s="3">
        <v>1</v>
      </c>
      <c r="AB2725" t="s">
        <v>7971</v>
      </c>
      <c r="AC2725" t="s">
        <v>8001</v>
      </c>
      <c r="AE2725" s="3">
        <v>0</v>
      </c>
      <c r="AF2725" s="3">
        <v>0</v>
      </c>
      <c r="AH2725" t="s">
        <v>13844</v>
      </c>
      <c r="AI2725" t="s">
        <v>7950</v>
      </c>
      <c r="AJ2725" t="s">
        <v>7950</v>
      </c>
      <c r="AK2725" t="s">
        <v>7950</v>
      </c>
      <c r="AL2725" t="s">
        <v>7950</v>
      </c>
      <c r="AM2725" t="s">
        <v>7950</v>
      </c>
      <c r="AN2725" t="s">
        <v>7950</v>
      </c>
      <c r="AO2725" t="s">
        <v>7950</v>
      </c>
      <c r="AR2725" t="s">
        <v>8105</v>
      </c>
      <c r="AV2725" t="s">
        <v>7950</v>
      </c>
      <c r="AW2725" t="s">
        <v>7950</v>
      </c>
      <c r="AX2725" s="3">
        <v>6</v>
      </c>
      <c r="AY2725" s="3">
        <v>32</v>
      </c>
      <c r="AZ2725" s="3">
        <v>8</v>
      </c>
      <c r="BC2725" t="s">
        <v>7950</v>
      </c>
      <c r="BD2725" t="s">
        <v>7950</v>
      </c>
    </row>
    <row r="2726" spans="1:56">
      <c r="A2726" t="s">
        <v>4268</v>
      </c>
      <c r="B2726" t="s">
        <v>18868</v>
      </c>
      <c r="C2726" t="s">
        <v>7975</v>
      </c>
      <c r="E2726" t="s">
        <v>7985</v>
      </c>
      <c r="F2726" t="s">
        <v>7948</v>
      </c>
      <c r="G2726" t="s">
        <v>8056</v>
      </c>
      <c r="H2726" t="s">
        <v>7950</v>
      </c>
      <c r="I2726" s="3">
        <v>365</v>
      </c>
      <c r="J2726" t="s">
        <v>18869</v>
      </c>
      <c r="K2726" t="s">
        <v>7978</v>
      </c>
      <c r="L2726" t="s">
        <v>7971</v>
      </c>
      <c r="M2726" t="s">
        <v>7954</v>
      </c>
      <c r="N2726" t="s">
        <v>7971</v>
      </c>
      <c r="O2726" t="s">
        <v>7949</v>
      </c>
      <c r="P2726" t="s">
        <v>18870</v>
      </c>
      <c r="Q2726" t="s">
        <v>9289</v>
      </c>
      <c r="R2726" t="s">
        <v>18871</v>
      </c>
      <c r="S2726" t="s">
        <v>8061</v>
      </c>
      <c r="T2726" t="s">
        <v>7960</v>
      </c>
      <c r="U2726" t="s">
        <v>7961</v>
      </c>
      <c r="V2726" t="s">
        <v>7950</v>
      </c>
      <c r="W2726" t="s">
        <v>7950</v>
      </c>
      <c r="X2726" s="3">
        <v>2470</v>
      </c>
      <c r="Y2726" t="s">
        <v>7948</v>
      </c>
      <c r="Z2726" s="3">
        <v>1</v>
      </c>
      <c r="AB2726" t="s">
        <v>7981</v>
      </c>
      <c r="AC2726" t="s">
        <v>8062</v>
      </c>
      <c r="AE2726" s="3">
        <v>0</v>
      </c>
      <c r="AF2726" s="3">
        <v>0</v>
      </c>
      <c r="AH2726" t="s">
        <v>8063</v>
      </c>
      <c r="AI2726" s="3">
        <v>0</v>
      </c>
      <c r="AJ2726" s="3">
        <v>0</v>
      </c>
      <c r="AK2726" s="3">
        <v>0</v>
      </c>
      <c r="AL2726" t="s">
        <v>7950</v>
      </c>
      <c r="AM2726" s="3">
        <v>0</v>
      </c>
      <c r="AN2726" t="s">
        <v>7950</v>
      </c>
      <c r="AO2726" s="3">
        <v>0</v>
      </c>
      <c r="AQ2726" t="s">
        <v>8064</v>
      </c>
      <c r="AR2726" t="s">
        <v>7964</v>
      </c>
      <c r="AU2726" t="s">
        <v>8065</v>
      </c>
      <c r="AV2726" s="3">
        <v>0</v>
      </c>
      <c r="AW2726" s="3">
        <v>0</v>
      </c>
      <c r="AX2726" s="3">
        <v>26</v>
      </c>
      <c r="AY2726" s="3">
        <v>95</v>
      </c>
      <c r="AZ2726" s="3">
        <v>5</v>
      </c>
      <c r="BA2726" t="s">
        <v>7886</v>
      </c>
      <c r="BB2726" t="s">
        <v>7886</v>
      </c>
      <c r="BC2726" s="3">
        <v>0</v>
      </c>
      <c r="BD2726" t="s">
        <v>7950</v>
      </c>
    </row>
    <row r="2727" spans="1:56">
      <c r="A2727" t="s">
        <v>3241</v>
      </c>
      <c r="B2727" t="s">
        <v>15597</v>
      </c>
      <c r="C2727" t="s">
        <v>9437</v>
      </c>
      <c r="E2727" t="s">
        <v>7985</v>
      </c>
      <c r="F2727" t="s">
        <v>7948</v>
      </c>
      <c r="G2727" t="s">
        <v>7949</v>
      </c>
      <c r="H2727" t="s">
        <v>7950</v>
      </c>
      <c r="I2727" s="3">
        <v>365</v>
      </c>
      <c r="J2727" t="s">
        <v>18872</v>
      </c>
      <c r="K2727" t="s">
        <v>17261</v>
      </c>
      <c r="L2727" t="s">
        <v>7971</v>
      </c>
      <c r="M2727" t="s">
        <v>7954</v>
      </c>
      <c r="N2727" t="s">
        <v>7971</v>
      </c>
      <c r="O2727" t="s">
        <v>7949</v>
      </c>
      <c r="P2727" t="s">
        <v>18873</v>
      </c>
      <c r="Q2727" t="s">
        <v>9289</v>
      </c>
      <c r="R2727" t="s">
        <v>7958</v>
      </c>
      <c r="S2727" t="s">
        <v>7959</v>
      </c>
      <c r="T2727" t="s">
        <v>7960</v>
      </c>
      <c r="U2727" t="s">
        <v>7961</v>
      </c>
      <c r="V2727" t="s">
        <v>7950</v>
      </c>
      <c r="W2727" t="s">
        <v>7950</v>
      </c>
      <c r="X2727" s="3">
        <v>175</v>
      </c>
      <c r="Y2727" t="s">
        <v>7948</v>
      </c>
      <c r="Z2727" s="3">
        <v>1</v>
      </c>
      <c r="AB2727" t="s">
        <v>7962</v>
      </c>
      <c r="AC2727" t="s">
        <v>7963</v>
      </c>
      <c r="AE2727" s="3">
        <v>0</v>
      </c>
      <c r="AF2727" s="3">
        <v>0</v>
      </c>
      <c r="AH2727" t="s">
        <v>8075</v>
      </c>
      <c r="AI2727" s="3">
        <v>16118.14</v>
      </c>
      <c r="AJ2727" t="s">
        <v>7950</v>
      </c>
      <c r="AK2727" t="s">
        <v>7950</v>
      </c>
      <c r="AL2727" t="s">
        <v>7950</v>
      </c>
      <c r="AM2727" t="s">
        <v>7950</v>
      </c>
      <c r="AN2727" t="s">
        <v>7950</v>
      </c>
      <c r="AO2727" t="s">
        <v>7950</v>
      </c>
      <c r="AR2727" t="s">
        <v>7964</v>
      </c>
      <c r="AV2727" t="s">
        <v>7950</v>
      </c>
      <c r="AW2727" t="s">
        <v>7950</v>
      </c>
      <c r="AX2727" s="3">
        <v>7</v>
      </c>
      <c r="AY2727" s="3">
        <v>25</v>
      </c>
      <c r="AZ2727" s="3">
        <v>5</v>
      </c>
      <c r="BC2727" t="s">
        <v>7950</v>
      </c>
      <c r="BD2727" t="s">
        <v>7950</v>
      </c>
    </row>
    <row r="2728" spans="1:56">
      <c r="A2728" t="s">
        <v>18874</v>
      </c>
      <c r="B2728" t="s">
        <v>18875</v>
      </c>
      <c r="C2728" t="s">
        <v>18876</v>
      </c>
      <c r="E2728" t="s">
        <v>7993</v>
      </c>
      <c r="F2728" t="s">
        <v>7948</v>
      </c>
      <c r="G2728" t="s">
        <v>7949</v>
      </c>
      <c r="H2728" t="s">
        <v>7950</v>
      </c>
      <c r="I2728" s="3">
        <v>365</v>
      </c>
      <c r="J2728" t="s">
        <v>10837</v>
      </c>
      <c r="K2728" t="s">
        <v>10229</v>
      </c>
      <c r="L2728" t="s">
        <v>7971</v>
      </c>
      <c r="M2728" t="s">
        <v>7954</v>
      </c>
      <c r="N2728" t="s">
        <v>7971</v>
      </c>
      <c r="O2728" t="s">
        <v>7949</v>
      </c>
      <c r="P2728" t="s">
        <v>18877</v>
      </c>
      <c r="Q2728" t="s">
        <v>7973</v>
      </c>
      <c r="R2728" t="s">
        <v>7958</v>
      </c>
      <c r="S2728" t="s">
        <v>7959</v>
      </c>
      <c r="T2728" t="s">
        <v>7960</v>
      </c>
      <c r="U2728" t="s">
        <v>7961</v>
      </c>
      <c r="V2728" t="s">
        <v>7950</v>
      </c>
      <c r="W2728" t="s">
        <v>7950</v>
      </c>
      <c r="X2728" s="3">
        <v>70</v>
      </c>
      <c r="Y2728" t="s">
        <v>7948</v>
      </c>
      <c r="Z2728" s="3">
        <v>1</v>
      </c>
      <c r="AB2728" t="s">
        <v>7971</v>
      </c>
      <c r="AC2728" t="s">
        <v>7963</v>
      </c>
      <c r="AE2728" s="3">
        <v>0</v>
      </c>
      <c r="AF2728" s="3">
        <v>0</v>
      </c>
      <c r="AI2728" t="s">
        <v>7950</v>
      </c>
      <c r="AJ2728" t="s">
        <v>7950</v>
      </c>
      <c r="AK2728" t="s">
        <v>7950</v>
      </c>
      <c r="AL2728" t="s">
        <v>7950</v>
      </c>
      <c r="AM2728" t="s">
        <v>7950</v>
      </c>
      <c r="AN2728" t="s">
        <v>7950</v>
      </c>
      <c r="AO2728" t="s">
        <v>7950</v>
      </c>
      <c r="AR2728" t="s">
        <v>7964</v>
      </c>
      <c r="AV2728" t="s">
        <v>7950</v>
      </c>
      <c r="AW2728" t="s">
        <v>7950</v>
      </c>
      <c r="AX2728" s="3">
        <v>5</v>
      </c>
      <c r="AY2728" s="3">
        <v>14</v>
      </c>
      <c r="AZ2728" s="3">
        <v>7</v>
      </c>
      <c r="BC2728" t="s">
        <v>7950</v>
      </c>
      <c r="BD2728" t="s">
        <v>7950</v>
      </c>
    </row>
    <row r="2729" spans="1:56">
      <c r="A2729" t="s">
        <v>1249</v>
      </c>
      <c r="B2729" t="s">
        <v>18878</v>
      </c>
      <c r="C2729" t="s">
        <v>18879</v>
      </c>
      <c r="E2729" t="s">
        <v>7985</v>
      </c>
      <c r="F2729" t="s">
        <v>7948</v>
      </c>
      <c r="G2729" t="s">
        <v>7949</v>
      </c>
      <c r="H2729" t="s">
        <v>7950</v>
      </c>
      <c r="I2729" s="3">
        <v>365</v>
      </c>
      <c r="J2729" t="s">
        <v>18880</v>
      </c>
      <c r="K2729" t="s">
        <v>9565</v>
      </c>
      <c r="L2729" t="s">
        <v>7971</v>
      </c>
      <c r="M2729" t="s">
        <v>7954</v>
      </c>
      <c r="N2729" t="s">
        <v>7971</v>
      </c>
      <c r="O2729" t="s">
        <v>7949</v>
      </c>
      <c r="P2729" t="s">
        <v>18881</v>
      </c>
      <c r="Q2729" t="s">
        <v>9289</v>
      </c>
      <c r="R2729" t="s">
        <v>7958</v>
      </c>
      <c r="S2729" t="s">
        <v>7959</v>
      </c>
      <c r="T2729" t="s">
        <v>7960</v>
      </c>
      <c r="U2729" t="s">
        <v>7961</v>
      </c>
      <c r="V2729" t="s">
        <v>7950</v>
      </c>
      <c r="W2729" t="s">
        <v>7950</v>
      </c>
      <c r="X2729" s="3">
        <v>1190</v>
      </c>
      <c r="Y2729" t="s">
        <v>7948</v>
      </c>
      <c r="Z2729" s="3">
        <v>1</v>
      </c>
      <c r="AB2729" t="s">
        <v>7962</v>
      </c>
      <c r="AC2729" t="s">
        <v>7963</v>
      </c>
      <c r="AE2729" s="3">
        <v>0</v>
      </c>
      <c r="AF2729" s="3">
        <v>0</v>
      </c>
      <c r="AH2729" t="s">
        <v>8015</v>
      </c>
      <c r="AI2729" s="3">
        <v>10054.11</v>
      </c>
      <c r="AJ2729" t="s">
        <v>7950</v>
      </c>
      <c r="AK2729" t="s">
        <v>7950</v>
      </c>
      <c r="AL2729" t="s">
        <v>7950</v>
      </c>
      <c r="AM2729" t="s">
        <v>7950</v>
      </c>
      <c r="AN2729" t="s">
        <v>7950</v>
      </c>
      <c r="AO2729" t="s">
        <v>7950</v>
      </c>
      <c r="AQ2729" t="s">
        <v>11263</v>
      </c>
      <c r="AV2729" t="s">
        <v>7950</v>
      </c>
      <c r="AW2729" t="s">
        <v>7950</v>
      </c>
      <c r="AX2729" s="3">
        <v>17</v>
      </c>
      <c r="AY2729" s="3">
        <v>70</v>
      </c>
      <c r="AZ2729" s="3">
        <v>5</v>
      </c>
      <c r="BA2729" t="s">
        <v>8137</v>
      </c>
      <c r="BB2729" t="s">
        <v>9568</v>
      </c>
      <c r="BC2729" t="s">
        <v>7950</v>
      </c>
      <c r="BD2729" t="s">
        <v>7950</v>
      </c>
    </row>
    <row r="2730" spans="1:56">
      <c r="A2730" t="s">
        <v>6940</v>
      </c>
      <c r="B2730" t="s">
        <v>18882</v>
      </c>
      <c r="C2730" t="s">
        <v>7975</v>
      </c>
      <c r="D2730" s="2" t="s">
        <v>7998</v>
      </c>
      <c r="E2730" t="s">
        <v>10923</v>
      </c>
      <c r="F2730" t="s">
        <v>7948</v>
      </c>
      <c r="G2730" t="s">
        <v>7949</v>
      </c>
      <c r="H2730" t="s">
        <v>7950</v>
      </c>
      <c r="I2730" s="3">
        <v>365</v>
      </c>
      <c r="J2730" t="s">
        <v>18883</v>
      </c>
      <c r="K2730" t="s">
        <v>7978</v>
      </c>
      <c r="L2730" t="s">
        <v>7971</v>
      </c>
      <c r="M2730" t="s">
        <v>7954</v>
      </c>
      <c r="N2730" t="s">
        <v>7971</v>
      </c>
      <c r="O2730" t="s">
        <v>7949</v>
      </c>
      <c r="P2730" t="s">
        <v>18884</v>
      </c>
      <c r="Q2730" t="s">
        <v>9289</v>
      </c>
      <c r="R2730" t="s">
        <v>7958</v>
      </c>
      <c r="S2730" t="s">
        <v>7959</v>
      </c>
      <c r="T2730" t="s">
        <v>7960</v>
      </c>
      <c r="U2730" t="s">
        <v>7961</v>
      </c>
      <c r="V2730" t="s">
        <v>7950</v>
      </c>
      <c r="W2730" t="s">
        <v>7950</v>
      </c>
      <c r="X2730" s="3">
        <v>2860</v>
      </c>
      <c r="Y2730" t="s">
        <v>7948</v>
      </c>
      <c r="Z2730" s="3">
        <v>1</v>
      </c>
      <c r="AB2730" t="s">
        <v>7971</v>
      </c>
      <c r="AC2730" t="s">
        <v>8001</v>
      </c>
      <c r="AE2730" s="3">
        <v>0</v>
      </c>
      <c r="AF2730" s="3">
        <v>0</v>
      </c>
      <c r="AH2730" t="s">
        <v>8075</v>
      </c>
      <c r="AI2730" t="s">
        <v>7950</v>
      </c>
      <c r="AJ2730" t="s">
        <v>7950</v>
      </c>
      <c r="AK2730" t="s">
        <v>7950</v>
      </c>
      <c r="AL2730" t="s">
        <v>7950</v>
      </c>
      <c r="AM2730" t="s">
        <v>7950</v>
      </c>
      <c r="AN2730" t="s">
        <v>7950</v>
      </c>
      <c r="AO2730" t="s">
        <v>7950</v>
      </c>
      <c r="AR2730" t="s">
        <v>7964</v>
      </c>
      <c r="AV2730" t="s">
        <v>7950</v>
      </c>
      <c r="AW2730" t="s">
        <v>7950</v>
      </c>
      <c r="AX2730" s="3">
        <v>26</v>
      </c>
      <c r="AY2730" s="3">
        <v>110</v>
      </c>
      <c r="AZ2730" s="3">
        <v>5</v>
      </c>
      <c r="BC2730" t="s">
        <v>7950</v>
      </c>
      <c r="BD2730" t="s">
        <v>7950</v>
      </c>
    </row>
    <row r="2731" spans="1:56">
      <c r="A2731" t="s">
        <v>18885</v>
      </c>
      <c r="B2731" t="s">
        <v>16320</v>
      </c>
      <c r="C2731" t="s">
        <v>17753</v>
      </c>
      <c r="E2731" t="s">
        <v>7968</v>
      </c>
      <c r="F2731" t="s">
        <v>7948</v>
      </c>
      <c r="G2731" t="s">
        <v>7949</v>
      </c>
      <c r="H2731" t="s">
        <v>7950</v>
      </c>
      <c r="I2731" s="3">
        <v>365</v>
      </c>
      <c r="J2731" t="s">
        <v>18886</v>
      </c>
      <c r="K2731" t="s">
        <v>9830</v>
      </c>
      <c r="L2731" t="s">
        <v>7971</v>
      </c>
      <c r="M2731" t="s">
        <v>9162</v>
      </c>
      <c r="N2731" t="s">
        <v>7971</v>
      </c>
      <c r="O2731" t="s">
        <v>7949</v>
      </c>
      <c r="P2731" t="s">
        <v>18887</v>
      </c>
      <c r="Q2731" t="s">
        <v>7973</v>
      </c>
      <c r="R2731" t="s">
        <v>7958</v>
      </c>
      <c r="S2731" t="s">
        <v>7959</v>
      </c>
      <c r="T2731" t="s">
        <v>7960</v>
      </c>
      <c r="U2731" t="s">
        <v>7961</v>
      </c>
      <c r="V2731" t="s">
        <v>7950</v>
      </c>
      <c r="W2731" t="s">
        <v>7950</v>
      </c>
      <c r="X2731" s="3">
        <v>48</v>
      </c>
      <c r="Y2731" t="s">
        <v>7948</v>
      </c>
      <c r="Z2731" s="3">
        <v>1</v>
      </c>
      <c r="AB2731" t="s">
        <v>7962</v>
      </c>
      <c r="AE2731" s="3">
        <v>0</v>
      </c>
      <c r="AF2731" s="3">
        <v>0</v>
      </c>
      <c r="AH2731" t="s">
        <v>9729</v>
      </c>
      <c r="AI2731" s="3">
        <v>18638.14</v>
      </c>
      <c r="AJ2731" t="s">
        <v>7950</v>
      </c>
      <c r="AK2731" t="s">
        <v>7950</v>
      </c>
      <c r="AL2731" t="s">
        <v>7950</v>
      </c>
      <c r="AM2731" t="s">
        <v>7950</v>
      </c>
      <c r="AN2731" t="s">
        <v>7950</v>
      </c>
      <c r="AO2731" t="s">
        <v>7950</v>
      </c>
      <c r="AR2731" t="s">
        <v>7964</v>
      </c>
      <c r="AV2731" t="s">
        <v>7950</v>
      </c>
      <c r="AW2731" t="s">
        <v>7950</v>
      </c>
      <c r="AX2731" s="3">
        <v>4</v>
      </c>
      <c r="AY2731" s="3">
        <v>12</v>
      </c>
      <c r="AZ2731" s="3">
        <v>6</v>
      </c>
      <c r="BC2731" t="s">
        <v>7950</v>
      </c>
      <c r="BD2731" t="s">
        <v>7950</v>
      </c>
    </row>
    <row r="2732" spans="1:56">
      <c r="A2732" t="s">
        <v>5153</v>
      </c>
      <c r="B2732" t="s">
        <v>15459</v>
      </c>
      <c r="C2732" t="s">
        <v>9343</v>
      </c>
      <c r="E2732" t="s">
        <v>7985</v>
      </c>
      <c r="F2732" t="s">
        <v>7948</v>
      </c>
      <c r="G2732" t="s">
        <v>7949</v>
      </c>
      <c r="H2732" t="s">
        <v>7950</v>
      </c>
      <c r="I2732" s="3">
        <v>365</v>
      </c>
      <c r="J2732" t="s">
        <v>18888</v>
      </c>
      <c r="K2732" t="s">
        <v>7952</v>
      </c>
      <c r="L2732" t="s">
        <v>7971</v>
      </c>
      <c r="M2732" t="s">
        <v>7954</v>
      </c>
      <c r="N2732" t="s">
        <v>7971</v>
      </c>
      <c r="O2732" t="s">
        <v>7949</v>
      </c>
      <c r="P2732" t="s">
        <v>18889</v>
      </c>
      <c r="Q2732" t="s">
        <v>9289</v>
      </c>
      <c r="R2732" t="s">
        <v>7958</v>
      </c>
      <c r="S2732" t="s">
        <v>7959</v>
      </c>
      <c r="T2732" t="s">
        <v>7960</v>
      </c>
      <c r="U2732" t="s">
        <v>7961</v>
      </c>
      <c r="V2732" t="s">
        <v>7950</v>
      </c>
      <c r="W2732" t="s">
        <v>7950</v>
      </c>
      <c r="X2732" s="3">
        <v>1650</v>
      </c>
      <c r="Y2732" t="s">
        <v>7948</v>
      </c>
      <c r="Z2732" s="3">
        <v>1</v>
      </c>
      <c r="AB2732" t="s">
        <v>7962</v>
      </c>
      <c r="AC2732" t="s">
        <v>7963</v>
      </c>
      <c r="AE2732" s="3">
        <v>0</v>
      </c>
      <c r="AF2732" s="3">
        <v>0</v>
      </c>
      <c r="AH2732" t="s">
        <v>8389</v>
      </c>
      <c r="AI2732" s="3">
        <v>12688.54</v>
      </c>
      <c r="AJ2732" t="s">
        <v>7950</v>
      </c>
      <c r="AK2732" t="s">
        <v>7950</v>
      </c>
      <c r="AL2732" t="s">
        <v>7950</v>
      </c>
      <c r="AM2732" t="s">
        <v>7950</v>
      </c>
      <c r="AN2732" t="s">
        <v>7950</v>
      </c>
      <c r="AO2732" t="s">
        <v>7950</v>
      </c>
      <c r="AR2732" t="s">
        <v>8389</v>
      </c>
      <c r="AS2732" t="s">
        <v>11236</v>
      </c>
      <c r="AV2732" t="s">
        <v>7950</v>
      </c>
      <c r="AW2732" t="s">
        <v>7950</v>
      </c>
      <c r="AX2732" s="3">
        <v>22</v>
      </c>
      <c r="AY2732" s="3">
        <v>75</v>
      </c>
      <c r="AZ2732" s="3">
        <v>5</v>
      </c>
      <c r="BC2732" t="s">
        <v>7950</v>
      </c>
      <c r="BD2732" t="s">
        <v>7950</v>
      </c>
    </row>
    <row r="2733" spans="1:56">
      <c r="A2733" t="s">
        <v>18890</v>
      </c>
      <c r="B2733" t="s">
        <v>16468</v>
      </c>
      <c r="C2733" t="s">
        <v>7975</v>
      </c>
      <c r="D2733" s="2" t="s">
        <v>7998</v>
      </c>
      <c r="E2733" t="s">
        <v>10923</v>
      </c>
      <c r="F2733" t="s">
        <v>7948</v>
      </c>
      <c r="G2733" t="s">
        <v>7949</v>
      </c>
      <c r="H2733" t="s">
        <v>7950</v>
      </c>
      <c r="I2733" s="3">
        <v>365</v>
      </c>
      <c r="J2733" t="s">
        <v>18891</v>
      </c>
      <c r="K2733" t="s">
        <v>14224</v>
      </c>
      <c r="L2733" t="s">
        <v>7971</v>
      </c>
      <c r="M2733" t="s">
        <v>7954</v>
      </c>
      <c r="N2733" t="s">
        <v>7971</v>
      </c>
      <c r="O2733" t="s">
        <v>7949</v>
      </c>
      <c r="P2733" t="s">
        <v>18892</v>
      </c>
      <c r="Q2733" t="s">
        <v>9289</v>
      </c>
      <c r="R2733" t="s">
        <v>7958</v>
      </c>
      <c r="S2733" t="s">
        <v>7959</v>
      </c>
      <c r="T2733" t="s">
        <v>7960</v>
      </c>
      <c r="U2733" t="s">
        <v>7961</v>
      </c>
      <c r="V2733" t="s">
        <v>7950</v>
      </c>
      <c r="W2733" t="s">
        <v>7950</v>
      </c>
      <c r="X2733" s="3">
        <v>240</v>
      </c>
      <c r="Y2733" t="s">
        <v>7948</v>
      </c>
      <c r="Z2733" s="3">
        <v>1</v>
      </c>
      <c r="AB2733" t="s">
        <v>7981</v>
      </c>
      <c r="AC2733" t="s">
        <v>8001</v>
      </c>
      <c r="AE2733" s="3">
        <v>0</v>
      </c>
      <c r="AF2733" s="3">
        <v>0</v>
      </c>
      <c r="AH2733" t="s">
        <v>9225</v>
      </c>
      <c r="AI2733" t="s">
        <v>7950</v>
      </c>
      <c r="AJ2733" t="s">
        <v>7950</v>
      </c>
      <c r="AK2733" t="s">
        <v>7950</v>
      </c>
      <c r="AL2733" t="s">
        <v>7950</v>
      </c>
      <c r="AM2733" t="s">
        <v>7950</v>
      </c>
      <c r="AN2733" t="s">
        <v>7950</v>
      </c>
      <c r="AO2733" t="s">
        <v>7950</v>
      </c>
      <c r="AR2733" t="s">
        <v>7964</v>
      </c>
      <c r="AV2733" t="s">
        <v>7950</v>
      </c>
      <c r="AW2733" t="s">
        <v>7950</v>
      </c>
      <c r="AX2733" s="3">
        <v>8</v>
      </c>
      <c r="AY2733" s="3">
        <v>30</v>
      </c>
      <c r="AZ2733" s="3">
        <v>5</v>
      </c>
      <c r="BC2733" t="s">
        <v>7950</v>
      </c>
      <c r="BD2733" t="s">
        <v>7950</v>
      </c>
    </row>
    <row r="2734" spans="1:56">
      <c r="A2734" t="s">
        <v>18893</v>
      </c>
      <c r="B2734" t="s">
        <v>18894</v>
      </c>
      <c r="C2734" t="s">
        <v>9437</v>
      </c>
      <c r="E2734" t="s">
        <v>10923</v>
      </c>
      <c r="F2734" t="s">
        <v>7948</v>
      </c>
      <c r="G2734" t="s">
        <v>7949</v>
      </c>
      <c r="H2734" t="s">
        <v>7950</v>
      </c>
      <c r="I2734" s="3">
        <v>365</v>
      </c>
      <c r="J2734" t="s">
        <v>18895</v>
      </c>
      <c r="K2734" t="s">
        <v>11885</v>
      </c>
      <c r="L2734" t="s">
        <v>7971</v>
      </c>
      <c r="M2734" t="s">
        <v>7954</v>
      </c>
      <c r="N2734" t="s">
        <v>7971</v>
      </c>
      <c r="O2734" t="s">
        <v>7949</v>
      </c>
      <c r="P2734" t="s">
        <v>18896</v>
      </c>
      <c r="Q2734" t="s">
        <v>9289</v>
      </c>
      <c r="R2734" t="s">
        <v>7958</v>
      </c>
      <c r="S2734" t="s">
        <v>7959</v>
      </c>
      <c r="T2734" t="s">
        <v>7960</v>
      </c>
      <c r="U2734" t="s">
        <v>7961</v>
      </c>
      <c r="V2734" t="s">
        <v>7950</v>
      </c>
      <c r="W2734" t="s">
        <v>7950</v>
      </c>
      <c r="X2734" s="3">
        <v>240</v>
      </c>
      <c r="Y2734" t="s">
        <v>7948</v>
      </c>
      <c r="Z2734" s="3">
        <v>1</v>
      </c>
      <c r="AB2734" t="s">
        <v>7962</v>
      </c>
      <c r="AC2734" t="s">
        <v>7963</v>
      </c>
      <c r="AE2734" s="3">
        <v>0</v>
      </c>
      <c r="AF2734" s="3">
        <v>0</v>
      </c>
      <c r="AH2734" t="s">
        <v>9225</v>
      </c>
      <c r="AI2734" t="s">
        <v>7950</v>
      </c>
      <c r="AJ2734" t="s">
        <v>7950</v>
      </c>
      <c r="AK2734" t="s">
        <v>7950</v>
      </c>
      <c r="AL2734" t="s">
        <v>7950</v>
      </c>
      <c r="AM2734" t="s">
        <v>7950</v>
      </c>
      <c r="AN2734" t="s">
        <v>7950</v>
      </c>
      <c r="AO2734" t="s">
        <v>7950</v>
      </c>
      <c r="AR2734" t="s">
        <v>7964</v>
      </c>
      <c r="AV2734" t="s">
        <v>7950</v>
      </c>
      <c r="AW2734" t="s">
        <v>7950</v>
      </c>
      <c r="AX2734" s="3">
        <v>8</v>
      </c>
      <c r="AY2734" s="3">
        <v>30</v>
      </c>
      <c r="AZ2734" s="3">
        <v>5</v>
      </c>
      <c r="BC2734" t="s">
        <v>7950</v>
      </c>
      <c r="BD2734" t="s">
        <v>7950</v>
      </c>
    </row>
    <row r="2735" spans="1:56">
      <c r="A2735" t="s">
        <v>3524</v>
      </c>
      <c r="B2735" t="s">
        <v>15314</v>
      </c>
      <c r="C2735" t="s">
        <v>7975</v>
      </c>
      <c r="D2735" s="2" t="s">
        <v>7998</v>
      </c>
      <c r="E2735" t="s">
        <v>7985</v>
      </c>
      <c r="F2735" t="s">
        <v>7948</v>
      </c>
      <c r="G2735" t="s">
        <v>7949</v>
      </c>
      <c r="H2735" t="s">
        <v>7950</v>
      </c>
      <c r="I2735" s="3">
        <v>365</v>
      </c>
      <c r="J2735" t="s">
        <v>18897</v>
      </c>
      <c r="K2735" t="s">
        <v>14022</v>
      </c>
      <c r="L2735" t="s">
        <v>7971</v>
      </c>
      <c r="M2735" t="s">
        <v>7954</v>
      </c>
      <c r="N2735" t="s">
        <v>7971</v>
      </c>
      <c r="O2735" t="s">
        <v>7949</v>
      </c>
      <c r="P2735" t="s">
        <v>18898</v>
      </c>
      <c r="Q2735" t="s">
        <v>9289</v>
      </c>
      <c r="R2735" t="s">
        <v>7958</v>
      </c>
      <c r="S2735" t="s">
        <v>7959</v>
      </c>
      <c r="T2735" t="s">
        <v>7960</v>
      </c>
      <c r="U2735" t="s">
        <v>7961</v>
      </c>
      <c r="V2735" t="s">
        <v>7950</v>
      </c>
      <c r="W2735" t="s">
        <v>7950</v>
      </c>
      <c r="X2735" s="3">
        <v>700</v>
      </c>
      <c r="Y2735" t="s">
        <v>7948</v>
      </c>
      <c r="Z2735" s="3">
        <v>1</v>
      </c>
      <c r="AB2735" t="s">
        <v>7981</v>
      </c>
      <c r="AC2735" t="s">
        <v>8001</v>
      </c>
      <c r="AE2735" s="3">
        <v>0</v>
      </c>
      <c r="AF2735" s="3">
        <v>0</v>
      </c>
      <c r="AH2735" t="s">
        <v>8146</v>
      </c>
      <c r="AI2735" s="3">
        <v>11645.5</v>
      </c>
      <c r="AJ2735" t="s">
        <v>7950</v>
      </c>
      <c r="AK2735" t="s">
        <v>7950</v>
      </c>
      <c r="AL2735" t="s">
        <v>7950</v>
      </c>
      <c r="AM2735" t="s">
        <v>7950</v>
      </c>
      <c r="AN2735" t="s">
        <v>7950</v>
      </c>
      <c r="AO2735" t="s">
        <v>7950</v>
      </c>
      <c r="AR2735" t="s">
        <v>7964</v>
      </c>
      <c r="AV2735" t="s">
        <v>7950</v>
      </c>
      <c r="AW2735" t="s">
        <v>7950</v>
      </c>
      <c r="AX2735" s="3">
        <v>14</v>
      </c>
      <c r="AY2735" s="3">
        <v>50</v>
      </c>
      <c r="AZ2735" s="3">
        <v>5</v>
      </c>
      <c r="BC2735" t="s">
        <v>7950</v>
      </c>
      <c r="BD2735" t="s">
        <v>7950</v>
      </c>
    </row>
    <row r="2736" spans="1:56">
      <c r="A2736" t="s">
        <v>2541</v>
      </c>
      <c r="B2736" t="s">
        <v>18899</v>
      </c>
      <c r="C2736" t="s">
        <v>7946</v>
      </c>
      <c r="E2736" t="s">
        <v>7985</v>
      </c>
      <c r="F2736" t="s">
        <v>7948</v>
      </c>
      <c r="G2736" t="s">
        <v>8056</v>
      </c>
      <c r="H2736" t="s">
        <v>7950</v>
      </c>
      <c r="I2736" s="3">
        <v>365</v>
      </c>
      <c r="J2736" t="s">
        <v>18900</v>
      </c>
      <c r="K2736" t="s">
        <v>18901</v>
      </c>
      <c r="L2736" t="s">
        <v>7971</v>
      </c>
      <c r="M2736" t="s">
        <v>7954</v>
      </c>
      <c r="N2736" t="s">
        <v>7971</v>
      </c>
      <c r="O2736" t="s">
        <v>7949</v>
      </c>
      <c r="P2736" t="s">
        <v>18902</v>
      </c>
      <c r="Q2736" t="s">
        <v>10624</v>
      </c>
      <c r="R2736" t="s">
        <v>18903</v>
      </c>
      <c r="S2736" t="s">
        <v>8554</v>
      </c>
      <c r="T2736" t="s">
        <v>7960</v>
      </c>
      <c r="U2736" t="s">
        <v>7961</v>
      </c>
      <c r="V2736" t="s">
        <v>7950</v>
      </c>
      <c r="W2736" t="s">
        <v>7950</v>
      </c>
      <c r="X2736" s="3">
        <v>550</v>
      </c>
      <c r="Y2736" t="s">
        <v>7948</v>
      </c>
      <c r="Z2736" s="3">
        <v>1</v>
      </c>
      <c r="AB2736" t="s">
        <v>7962</v>
      </c>
      <c r="AC2736" t="s">
        <v>8062</v>
      </c>
      <c r="AE2736" s="3">
        <v>0</v>
      </c>
      <c r="AF2736" s="3">
        <v>0</v>
      </c>
      <c r="AH2736" t="s">
        <v>8063</v>
      </c>
      <c r="AI2736" s="3">
        <v>12685.54</v>
      </c>
      <c r="AJ2736" s="3">
        <v>0</v>
      </c>
      <c r="AK2736" s="3">
        <v>0</v>
      </c>
      <c r="AL2736" t="s">
        <v>7950</v>
      </c>
      <c r="AM2736" s="3">
        <v>0</v>
      </c>
      <c r="AN2736" t="s">
        <v>7950</v>
      </c>
      <c r="AO2736" s="3">
        <v>0</v>
      </c>
      <c r="AQ2736" t="s">
        <v>10454</v>
      </c>
      <c r="AR2736" t="s">
        <v>7964</v>
      </c>
      <c r="AU2736" t="s">
        <v>8065</v>
      </c>
      <c r="AV2736" s="3">
        <v>0</v>
      </c>
      <c r="AW2736" s="3">
        <v>0</v>
      </c>
      <c r="AX2736" s="3">
        <v>11</v>
      </c>
      <c r="AY2736" s="3">
        <v>50</v>
      </c>
      <c r="AZ2736" s="3">
        <v>5</v>
      </c>
      <c r="BA2736" t="s">
        <v>8137</v>
      </c>
      <c r="BB2736" t="s">
        <v>8138</v>
      </c>
      <c r="BC2736" s="3">
        <v>0</v>
      </c>
      <c r="BD2736" t="s">
        <v>7950</v>
      </c>
    </row>
    <row r="2737" spans="1:56">
      <c r="A2737" t="s">
        <v>18904</v>
      </c>
      <c r="B2737" t="s">
        <v>17638</v>
      </c>
      <c r="C2737" t="s">
        <v>14331</v>
      </c>
      <c r="D2737" s="2" t="s">
        <v>8141</v>
      </c>
      <c r="E2737" t="s">
        <v>9553</v>
      </c>
      <c r="F2737" t="s">
        <v>7948</v>
      </c>
      <c r="G2737" t="s">
        <v>7949</v>
      </c>
      <c r="H2737" t="s">
        <v>7950</v>
      </c>
      <c r="I2737" s="3">
        <v>365</v>
      </c>
      <c r="J2737" t="s">
        <v>18905</v>
      </c>
      <c r="K2737" t="s">
        <v>8020</v>
      </c>
      <c r="L2737" t="s">
        <v>7971</v>
      </c>
      <c r="M2737" t="s">
        <v>7954</v>
      </c>
      <c r="N2737" t="s">
        <v>7971</v>
      </c>
      <c r="O2737" t="s">
        <v>7949</v>
      </c>
      <c r="P2737" t="s">
        <v>18906</v>
      </c>
      <c r="Q2737" t="s">
        <v>9289</v>
      </c>
      <c r="R2737" t="s">
        <v>7958</v>
      </c>
      <c r="S2737" t="s">
        <v>7959</v>
      </c>
      <c r="T2737" t="s">
        <v>7960</v>
      </c>
      <c r="U2737" t="s">
        <v>7961</v>
      </c>
      <c r="V2737" t="s">
        <v>7950</v>
      </c>
      <c r="W2737" t="s">
        <v>7950</v>
      </c>
      <c r="X2737" s="3">
        <v>2470</v>
      </c>
      <c r="Y2737" t="s">
        <v>7948</v>
      </c>
      <c r="Z2737" s="3">
        <v>1</v>
      </c>
      <c r="AB2737" t="s">
        <v>7981</v>
      </c>
      <c r="AC2737" t="s">
        <v>8145</v>
      </c>
      <c r="AE2737" s="3">
        <v>0</v>
      </c>
      <c r="AF2737" s="3">
        <v>0</v>
      </c>
      <c r="AH2737" t="s">
        <v>9225</v>
      </c>
      <c r="AI2737" t="s">
        <v>7950</v>
      </c>
      <c r="AJ2737" t="s">
        <v>7950</v>
      </c>
      <c r="AK2737" t="s">
        <v>7950</v>
      </c>
      <c r="AL2737" t="s">
        <v>7950</v>
      </c>
      <c r="AM2737" t="s">
        <v>7950</v>
      </c>
      <c r="AN2737" t="s">
        <v>7950</v>
      </c>
      <c r="AO2737" t="s">
        <v>7950</v>
      </c>
      <c r="AR2737" t="s">
        <v>7964</v>
      </c>
      <c r="AV2737" t="s">
        <v>7950</v>
      </c>
      <c r="AW2737" t="s">
        <v>7950</v>
      </c>
      <c r="AX2737" s="3">
        <v>26</v>
      </c>
      <c r="AY2737" s="3">
        <v>95</v>
      </c>
      <c r="AZ2737" s="3">
        <v>5</v>
      </c>
      <c r="BC2737" t="s">
        <v>7950</v>
      </c>
      <c r="BD2737" t="s">
        <v>7950</v>
      </c>
    </row>
    <row r="2738" spans="1:56">
      <c r="A2738" t="s">
        <v>18907</v>
      </c>
      <c r="B2738" t="s">
        <v>18908</v>
      </c>
      <c r="C2738" t="s">
        <v>7975</v>
      </c>
      <c r="D2738" s="2" t="s">
        <v>7998</v>
      </c>
      <c r="E2738" t="s">
        <v>9553</v>
      </c>
      <c r="F2738" t="s">
        <v>7948</v>
      </c>
      <c r="G2738" t="s">
        <v>7949</v>
      </c>
      <c r="H2738" t="s">
        <v>7950</v>
      </c>
      <c r="I2738" s="3">
        <v>365</v>
      </c>
      <c r="J2738" t="s">
        <v>18909</v>
      </c>
      <c r="K2738" t="s">
        <v>18593</v>
      </c>
      <c r="L2738" t="s">
        <v>7971</v>
      </c>
      <c r="M2738" t="s">
        <v>7954</v>
      </c>
      <c r="N2738" t="s">
        <v>7971</v>
      </c>
      <c r="O2738" t="s">
        <v>7949</v>
      </c>
      <c r="P2738" t="s">
        <v>18910</v>
      </c>
      <c r="Q2738" t="s">
        <v>9289</v>
      </c>
      <c r="R2738" t="s">
        <v>7958</v>
      </c>
      <c r="S2738" t="s">
        <v>7959</v>
      </c>
      <c r="T2738" t="s">
        <v>7960</v>
      </c>
      <c r="U2738" t="s">
        <v>7961</v>
      </c>
      <c r="V2738" t="s">
        <v>7950</v>
      </c>
      <c r="W2738" t="s">
        <v>7950</v>
      </c>
      <c r="X2738" s="3">
        <v>440</v>
      </c>
      <c r="Y2738" t="s">
        <v>7948</v>
      </c>
      <c r="Z2738" s="3">
        <v>1</v>
      </c>
      <c r="AB2738" t="s">
        <v>7981</v>
      </c>
      <c r="AC2738" t="s">
        <v>8001</v>
      </c>
      <c r="AE2738" s="3">
        <v>0</v>
      </c>
      <c r="AF2738" s="3">
        <v>0</v>
      </c>
      <c r="AH2738" t="s">
        <v>9225</v>
      </c>
      <c r="AI2738" t="s">
        <v>7950</v>
      </c>
      <c r="AJ2738" t="s">
        <v>7950</v>
      </c>
      <c r="AK2738" t="s">
        <v>7950</v>
      </c>
      <c r="AL2738" t="s">
        <v>7950</v>
      </c>
      <c r="AM2738" t="s">
        <v>7950</v>
      </c>
      <c r="AN2738" t="s">
        <v>7950</v>
      </c>
      <c r="AO2738" t="s">
        <v>7950</v>
      </c>
      <c r="AR2738" t="s">
        <v>7964</v>
      </c>
      <c r="AV2738" t="s">
        <v>7950</v>
      </c>
      <c r="AW2738" t="s">
        <v>7950</v>
      </c>
      <c r="AX2738" s="3">
        <v>11</v>
      </c>
      <c r="AY2738" s="3">
        <v>40</v>
      </c>
      <c r="AZ2738" s="3">
        <v>5</v>
      </c>
      <c r="BC2738" t="s">
        <v>7950</v>
      </c>
      <c r="BD2738" t="s">
        <v>7950</v>
      </c>
    </row>
    <row r="2739" spans="1:56">
      <c r="A2739" t="s">
        <v>18911</v>
      </c>
      <c r="B2739" t="s">
        <v>18912</v>
      </c>
      <c r="C2739" t="s">
        <v>17842</v>
      </c>
      <c r="D2739" s="2" t="s">
        <v>8141</v>
      </c>
      <c r="E2739" t="s">
        <v>9553</v>
      </c>
      <c r="F2739" t="s">
        <v>7948</v>
      </c>
      <c r="G2739" t="s">
        <v>7949</v>
      </c>
      <c r="H2739" t="s">
        <v>7950</v>
      </c>
      <c r="I2739" s="3">
        <v>365</v>
      </c>
      <c r="J2739" t="s">
        <v>18913</v>
      </c>
      <c r="K2739" t="s">
        <v>8020</v>
      </c>
      <c r="L2739" t="s">
        <v>7971</v>
      </c>
      <c r="M2739" t="s">
        <v>7954</v>
      </c>
      <c r="N2739" t="s">
        <v>7971</v>
      </c>
      <c r="O2739" t="s">
        <v>7949</v>
      </c>
      <c r="P2739" t="s">
        <v>18914</v>
      </c>
      <c r="Q2739" t="s">
        <v>9289</v>
      </c>
      <c r="R2739" t="s">
        <v>7958</v>
      </c>
      <c r="S2739" t="s">
        <v>7959</v>
      </c>
      <c r="T2739" t="s">
        <v>7960</v>
      </c>
      <c r="U2739" t="s">
        <v>7961</v>
      </c>
      <c r="V2739" t="s">
        <v>7950</v>
      </c>
      <c r="W2739" t="s">
        <v>7950</v>
      </c>
      <c r="X2739" s="3">
        <v>540</v>
      </c>
      <c r="Y2739" t="s">
        <v>7948</v>
      </c>
      <c r="Z2739" s="3">
        <v>1</v>
      </c>
      <c r="AB2739" t="s">
        <v>7962</v>
      </c>
      <c r="AC2739" t="s">
        <v>8145</v>
      </c>
      <c r="AE2739" s="3">
        <v>0</v>
      </c>
      <c r="AF2739" s="3">
        <v>0</v>
      </c>
      <c r="AH2739" t="s">
        <v>9225</v>
      </c>
      <c r="AI2739" t="s">
        <v>7950</v>
      </c>
      <c r="AJ2739" t="s">
        <v>7950</v>
      </c>
      <c r="AK2739" t="s">
        <v>7950</v>
      </c>
      <c r="AL2739" t="s">
        <v>7950</v>
      </c>
      <c r="AM2739" t="s">
        <v>7950</v>
      </c>
      <c r="AN2739" t="s">
        <v>7950</v>
      </c>
      <c r="AO2739" t="s">
        <v>7950</v>
      </c>
      <c r="AR2739" t="s">
        <v>7964</v>
      </c>
      <c r="AV2739" t="s">
        <v>7950</v>
      </c>
      <c r="AW2739" t="s">
        <v>7950</v>
      </c>
      <c r="AX2739" s="3">
        <v>12</v>
      </c>
      <c r="AY2739" s="3">
        <v>45</v>
      </c>
      <c r="AZ2739" s="3">
        <v>5</v>
      </c>
      <c r="BC2739" t="s">
        <v>7950</v>
      </c>
      <c r="BD2739" t="s">
        <v>7950</v>
      </c>
    </row>
    <row r="2740" spans="1:56">
      <c r="A2740" t="s">
        <v>2303</v>
      </c>
      <c r="B2740" t="s">
        <v>18915</v>
      </c>
      <c r="C2740" t="s">
        <v>7975</v>
      </c>
      <c r="D2740" s="2" t="s">
        <v>7998</v>
      </c>
      <c r="E2740" t="s">
        <v>7985</v>
      </c>
      <c r="F2740" t="s">
        <v>7948</v>
      </c>
      <c r="G2740" t="s">
        <v>7949</v>
      </c>
      <c r="H2740" t="s">
        <v>7950</v>
      </c>
      <c r="I2740" s="3">
        <v>365</v>
      </c>
      <c r="J2740" t="s">
        <v>18916</v>
      </c>
      <c r="K2740" t="s">
        <v>12203</v>
      </c>
      <c r="L2740" t="s">
        <v>7971</v>
      </c>
      <c r="M2740" t="s">
        <v>7954</v>
      </c>
      <c r="N2740" t="s">
        <v>7971</v>
      </c>
      <c r="O2740" t="s">
        <v>7949</v>
      </c>
      <c r="P2740" t="s">
        <v>18917</v>
      </c>
      <c r="Q2740" t="s">
        <v>9289</v>
      </c>
      <c r="R2740" t="s">
        <v>7958</v>
      </c>
      <c r="S2740" t="s">
        <v>7959</v>
      </c>
      <c r="T2740" t="s">
        <v>7960</v>
      </c>
      <c r="U2740" t="s">
        <v>7961</v>
      </c>
      <c r="V2740" t="s">
        <v>7950</v>
      </c>
      <c r="W2740" t="s">
        <v>7950</v>
      </c>
      <c r="X2740" s="3">
        <v>700</v>
      </c>
      <c r="Y2740" t="s">
        <v>7948</v>
      </c>
      <c r="Z2740" s="3">
        <v>1</v>
      </c>
      <c r="AB2740" t="s">
        <v>7981</v>
      </c>
      <c r="AC2740" t="s">
        <v>8001</v>
      </c>
      <c r="AE2740" s="3">
        <v>0</v>
      </c>
      <c r="AF2740" s="3">
        <v>0</v>
      </c>
      <c r="AH2740" t="s">
        <v>8146</v>
      </c>
      <c r="AI2740" t="s">
        <v>7950</v>
      </c>
      <c r="AJ2740" t="s">
        <v>7950</v>
      </c>
      <c r="AK2740" t="s">
        <v>7950</v>
      </c>
      <c r="AL2740" t="s">
        <v>7950</v>
      </c>
      <c r="AM2740" t="s">
        <v>7950</v>
      </c>
      <c r="AN2740" t="s">
        <v>7950</v>
      </c>
      <c r="AO2740" t="s">
        <v>7950</v>
      </c>
      <c r="AR2740" t="s">
        <v>7964</v>
      </c>
      <c r="AV2740" t="s">
        <v>7950</v>
      </c>
      <c r="AW2740" t="s">
        <v>7950</v>
      </c>
      <c r="AX2740" s="3">
        <v>14</v>
      </c>
      <c r="AY2740" s="3">
        <v>50</v>
      </c>
      <c r="AZ2740" s="3">
        <v>5</v>
      </c>
      <c r="BA2740" t="s">
        <v>8137</v>
      </c>
      <c r="BB2740" t="s">
        <v>9068</v>
      </c>
      <c r="BC2740" t="s">
        <v>7950</v>
      </c>
      <c r="BD2740" t="s">
        <v>7950</v>
      </c>
    </row>
    <row r="2741" spans="1:56">
      <c r="A2741" t="s">
        <v>1076</v>
      </c>
      <c r="B2741" t="s">
        <v>14717</v>
      </c>
      <c r="C2741" t="s">
        <v>7975</v>
      </c>
      <c r="D2741" s="2" t="s">
        <v>7998</v>
      </c>
      <c r="E2741" t="s">
        <v>7985</v>
      </c>
      <c r="F2741" t="s">
        <v>7948</v>
      </c>
      <c r="G2741" t="s">
        <v>7949</v>
      </c>
      <c r="H2741" t="s">
        <v>7950</v>
      </c>
      <c r="I2741" s="3">
        <v>365</v>
      </c>
      <c r="J2741" t="s">
        <v>18918</v>
      </c>
      <c r="K2741" t="s">
        <v>14607</v>
      </c>
      <c r="L2741" t="s">
        <v>7971</v>
      </c>
      <c r="M2741" t="s">
        <v>7954</v>
      </c>
      <c r="N2741" t="s">
        <v>7971</v>
      </c>
      <c r="O2741" t="s">
        <v>7949</v>
      </c>
      <c r="P2741" t="s">
        <v>18919</v>
      </c>
      <c r="Q2741" t="s">
        <v>9289</v>
      </c>
      <c r="R2741" t="s">
        <v>7958</v>
      </c>
      <c r="S2741" t="s">
        <v>7959</v>
      </c>
      <c r="T2741" t="s">
        <v>7960</v>
      </c>
      <c r="U2741" t="s">
        <v>7961</v>
      </c>
      <c r="V2741" t="s">
        <v>7950</v>
      </c>
      <c r="W2741" t="s">
        <v>7950</v>
      </c>
      <c r="X2741" s="3">
        <v>1170</v>
      </c>
      <c r="Y2741" t="s">
        <v>7948</v>
      </c>
      <c r="Z2741" s="3">
        <v>1</v>
      </c>
      <c r="AB2741" t="s">
        <v>7981</v>
      </c>
      <c r="AC2741" t="s">
        <v>8001</v>
      </c>
      <c r="AE2741" s="3">
        <v>0</v>
      </c>
      <c r="AF2741" s="3">
        <v>0</v>
      </c>
      <c r="AH2741" t="s">
        <v>8146</v>
      </c>
      <c r="AI2741" t="s">
        <v>7950</v>
      </c>
      <c r="AJ2741" t="s">
        <v>7950</v>
      </c>
      <c r="AK2741" t="s">
        <v>7950</v>
      </c>
      <c r="AL2741" t="s">
        <v>7950</v>
      </c>
      <c r="AM2741" t="s">
        <v>7950</v>
      </c>
      <c r="AN2741" t="s">
        <v>7950</v>
      </c>
      <c r="AO2741" t="s">
        <v>7950</v>
      </c>
      <c r="AR2741" t="s">
        <v>7964</v>
      </c>
      <c r="AV2741" t="s">
        <v>7950</v>
      </c>
      <c r="AW2741" t="s">
        <v>7950</v>
      </c>
      <c r="AX2741" s="3">
        <v>18</v>
      </c>
      <c r="AY2741" s="3">
        <v>65</v>
      </c>
      <c r="AZ2741" s="3">
        <v>5</v>
      </c>
      <c r="BC2741" t="s">
        <v>7950</v>
      </c>
      <c r="BD2741" t="s">
        <v>7950</v>
      </c>
    </row>
    <row r="2742" spans="1:56">
      <c r="A2742" t="s">
        <v>18920</v>
      </c>
      <c r="B2742" t="s">
        <v>14130</v>
      </c>
      <c r="C2742" t="s">
        <v>7975</v>
      </c>
      <c r="D2742" s="2" t="s">
        <v>7998</v>
      </c>
      <c r="E2742" t="s">
        <v>7985</v>
      </c>
      <c r="F2742" t="s">
        <v>7948</v>
      </c>
      <c r="G2742" t="s">
        <v>7949</v>
      </c>
      <c r="H2742" t="s">
        <v>7950</v>
      </c>
      <c r="I2742" s="3">
        <v>365</v>
      </c>
      <c r="J2742" t="s">
        <v>18921</v>
      </c>
      <c r="K2742" t="s">
        <v>14257</v>
      </c>
      <c r="L2742" t="s">
        <v>7971</v>
      </c>
      <c r="M2742" t="s">
        <v>7954</v>
      </c>
      <c r="N2742" t="s">
        <v>7971</v>
      </c>
      <c r="O2742" t="s">
        <v>7949</v>
      </c>
      <c r="P2742" t="s">
        <v>18922</v>
      </c>
      <c r="Q2742" t="s">
        <v>9289</v>
      </c>
      <c r="R2742" t="s">
        <v>7958</v>
      </c>
      <c r="S2742" t="s">
        <v>7959</v>
      </c>
      <c r="T2742" t="s">
        <v>7960</v>
      </c>
      <c r="U2742" t="s">
        <v>7961</v>
      </c>
      <c r="V2742" t="s">
        <v>7950</v>
      </c>
      <c r="W2742" t="s">
        <v>7950</v>
      </c>
      <c r="X2742" s="3">
        <v>315</v>
      </c>
      <c r="Y2742" t="s">
        <v>7948</v>
      </c>
      <c r="Z2742" s="3">
        <v>1</v>
      </c>
      <c r="AB2742" t="s">
        <v>7981</v>
      </c>
      <c r="AC2742" t="s">
        <v>8001</v>
      </c>
      <c r="AE2742" s="3">
        <v>0</v>
      </c>
      <c r="AF2742" s="3">
        <v>0</v>
      </c>
      <c r="AH2742" t="s">
        <v>9446</v>
      </c>
      <c r="AI2742" t="s">
        <v>7950</v>
      </c>
      <c r="AJ2742" t="s">
        <v>7950</v>
      </c>
      <c r="AK2742" t="s">
        <v>7950</v>
      </c>
      <c r="AL2742" t="s">
        <v>7950</v>
      </c>
      <c r="AM2742" t="s">
        <v>7950</v>
      </c>
      <c r="AN2742" t="s">
        <v>7950</v>
      </c>
      <c r="AO2742" t="s">
        <v>7950</v>
      </c>
      <c r="AR2742" t="s">
        <v>7964</v>
      </c>
      <c r="AV2742" t="s">
        <v>7950</v>
      </c>
      <c r="AW2742" t="s">
        <v>7950</v>
      </c>
      <c r="AX2742" s="3">
        <v>9</v>
      </c>
      <c r="AY2742" s="3">
        <v>35</v>
      </c>
      <c r="AZ2742" s="3">
        <v>5</v>
      </c>
      <c r="BC2742" t="s">
        <v>7950</v>
      </c>
      <c r="BD2742" t="s">
        <v>7950</v>
      </c>
    </row>
    <row r="2743" spans="1:56">
      <c r="A2743" t="s">
        <v>6849</v>
      </c>
      <c r="B2743" t="s">
        <v>18923</v>
      </c>
      <c r="C2743" t="s">
        <v>9413</v>
      </c>
      <c r="D2743" s="2" t="s">
        <v>8141</v>
      </c>
      <c r="E2743" t="s">
        <v>7976</v>
      </c>
      <c r="F2743" t="s">
        <v>7948</v>
      </c>
      <c r="G2743" t="s">
        <v>7949</v>
      </c>
      <c r="H2743" t="s">
        <v>7950</v>
      </c>
      <c r="I2743" s="3">
        <v>365</v>
      </c>
      <c r="J2743" t="s">
        <v>18924</v>
      </c>
      <c r="K2743" t="s">
        <v>8020</v>
      </c>
      <c r="L2743" t="s">
        <v>7971</v>
      </c>
      <c r="M2743" t="s">
        <v>7954</v>
      </c>
      <c r="N2743" t="s">
        <v>7971</v>
      </c>
      <c r="O2743" t="s">
        <v>7949</v>
      </c>
      <c r="P2743" t="s">
        <v>18925</v>
      </c>
      <c r="Q2743" t="s">
        <v>9289</v>
      </c>
      <c r="R2743" t="s">
        <v>7958</v>
      </c>
      <c r="S2743" t="s">
        <v>7959</v>
      </c>
      <c r="T2743" t="s">
        <v>7960</v>
      </c>
      <c r="U2743" t="s">
        <v>7961</v>
      </c>
      <c r="V2743" t="s">
        <v>7950</v>
      </c>
      <c r="W2743" t="s">
        <v>7950</v>
      </c>
      <c r="X2743" s="3">
        <v>1020</v>
      </c>
      <c r="Y2743" t="s">
        <v>7948</v>
      </c>
      <c r="Z2743" s="3">
        <v>1</v>
      </c>
      <c r="AB2743" t="s">
        <v>7981</v>
      </c>
      <c r="AC2743" t="s">
        <v>8145</v>
      </c>
      <c r="AE2743" s="3">
        <v>0</v>
      </c>
      <c r="AF2743" s="3">
        <v>0</v>
      </c>
      <c r="AH2743" t="s">
        <v>8389</v>
      </c>
      <c r="AI2743" t="s">
        <v>7950</v>
      </c>
      <c r="AJ2743" t="s">
        <v>7950</v>
      </c>
      <c r="AK2743" t="s">
        <v>7950</v>
      </c>
      <c r="AL2743" t="s">
        <v>7950</v>
      </c>
      <c r="AM2743" t="s">
        <v>7950</v>
      </c>
      <c r="AN2743" t="s">
        <v>7950</v>
      </c>
      <c r="AO2743" t="s">
        <v>7950</v>
      </c>
      <c r="AR2743" t="s">
        <v>7964</v>
      </c>
      <c r="AV2743" t="s">
        <v>7950</v>
      </c>
      <c r="AW2743" t="s">
        <v>7950</v>
      </c>
      <c r="AX2743" s="3">
        <v>17</v>
      </c>
      <c r="AY2743" s="3">
        <v>60</v>
      </c>
      <c r="AZ2743" s="3">
        <v>4</v>
      </c>
      <c r="BC2743" t="s">
        <v>7950</v>
      </c>
      <c r="BD2743" t="s">
        <v>7950</v>
      </c>
    </row>
    <row r="2744" spans="1:56">
      <c r="A2744" t="s">
        <v>3331</v>
      </c>
      <c r="B2744" t="s">
        <v>14015</v>
      </c>
      <c r="C2744" t="s">
        <v>7975</v>
      </c>
      <c r="D2744" s="2" t="s">
        <v>7998</v>
      </c>
      <c r="E2744" t="s">
        <v>7985</v>
      </c>
      <c r="F2744" t="s">
        <v>7948</v>
      </c>
      <c r="G2744" t="s">
        <v>7949</v>
      </c>
      <c r="H2744" t="s">
        <v>7950</v>
      </c>
      <c r="I2744" s="3">
        <v>365</v>
      </c>
      <c r="J2744" t="s">
        <v>18926</v>
      </c>
      <c r="K2744" t="s">
        <v>12466</v>
      </c>
      <c r="L2744" t="s">
        <v>7971</v>
      </c>
      <c r="M2744" t="s">
        <v>7954</v>
      </c>
      <c r="N2744" t="s">
        <v>7971</v>
      </c>
      <c r="O2744" t="s">
        <v>7949</v>
      </c>
      <c r="P2744" t="s">
        <v>18927</v>
      </c>
      <c r="Q2744" t="s">
        <v>9289</v>
      </c>
      <c r="R2744" t="s">
        <v>7958</v>
      </c>
      <c r="S2744" t="s">
        <v>7959</v>
      </c>
      <c r="T2744" t="s">
        <v>7960</v>
      </c>
      <c r="U2744" t="s">
        <v>7961</v>
      </c>
      <c r="V2744" t="s">
        <v>7950</v>
      </c>
      <c r="W2744" t="s">
        <v>7950</v>
      </c>
      <c r="X2744" s="3">
        <v>120</v>
      </c>
      <c r="Y2744" t="s">
        <v>7948</v>
      </c>
      <c r="Z2744" s="3">
        <v>1</v>
      </c>
      <c r="AB2744" t="s">
        <v>7981</v>
      </c>
      <c r="AC2744" t="s">
        <v>8001</v>
      </c>
      <c r="AE2744" s="3">
        <v>0</v>
      </c>
      <c r="AF2744" s="3">
        <v>0</v>
      </c>
      <c r="AH2744" t="s">
        <v>8063</v>
      </c>
      <c r="AI2744" t="s">
        <v>7950</v>
      </c>
      <c r="AJ2744" t="s">
        <v>7950</v>
      </c>
      <c r="AK2744" t="s">
        <v>7950</v>
      </c>
      <c r="AL2744" t="s">
        <v>7950</v>
      </c>
      <c r="AM2744" t="s">
        <v>7950</v>
      </c>
      <c r="AN2744" t="s">
        <v>7950</v>
      </c>
      <c r="AO2744" t="s">
        <v>7950</v>
      </c>
      <c r="AR2744" t="s">
        <v>8146</v>
      </c>
      <c r="AS2744" t="s">
        <v>8850</v>
      </c>
      <c r="AV2744" t="s">
        <v>7950</v>
      </c>
      <c r="AW2744" t="s">
        <v>7950</v>
      </c>
      <c r="AX2744" s="3">
        <v>6</v>
      </c>
      <c r="AY2744" s="3">
        <v>20</v>
      </c>
      <c r="AZ2744" s="3">
        <v>5</v>
      </c>
      <c r="BC2744" t="s">
        <v>7950</v>
      </c>
      <c r="BD2744" t="s">
        <v>7950</v>
      </c>
    </row>
    <row r="2745" spans="1:56">
      <c r="A2745" t="s">
        <v>1644</v>
      </c>
      <c r="B2745" t="s">
        <v>18928</v>
      </c>
      <c r="C2745" t="s">
        <v>9343</v>
      </c>
      <c r="E2745" t="s">
        <v>7985</v>
      </c>
      <c r="F2745" t="s">
        <v>7948</v>
      </c>
      <c r="G2745" t="s">
        <v>7949</v>
      </c>
      <c r="H2745" t="s">
        <v>7950</v>
      </c>
      <c r="I2745" s="3">
        <v>365</v>
      </c>
      <c r="J2745" t="s">
        <v>18929</v>
      </c>
      <c r="K2745" t="s">
        <v>18930</v>
      </c>
      <c r="L2745" t="s">
        <v>7971</v>
      </c>
      <c r="M2745" t="s">
        <v>7954</v>
      </c>
      <c r="N2745" t="s">
        <v>7971</v>
      </c>
      <c r="O2745" t="s">
        <v>7949</v>
      </c>
      <c r="P2745" t="s">
        <v>18931</v>
      </c>
      <c r="Q2745" t="s">
        <v>9289</v>
      </c>
      <c r="R2745" t="s">
        <v>7958</v>
      </c>
      <c r="S2745" t="s">
        <v>7959</v>
      </c>
      <c r="T2745" t="s">
        <v>7960</v>
      </c>
      <c r="U2745" t="s">
        <v>7961</v>
      </c>
      <c r="V2745" t="s">
        <v>7950</v>
      </c>
      <c r="W2745" t="s">
        <v>7950</v>
      </c>
      <c r="X2745" s="3">
        <v>1020</v>
      </c>
      <c r="Y2745" t="s">
        <v>7948</v>
      </c>
      <c r="Z2745" s="3">
        <v>1</v>
      </c>
      <c r="AB2745" t="s">
        <v>7962</v>
      </c>
      <c r="AC2745" t="s">
        <v>7963</v>
      </c>
      <c r="AE2745" s="3">
        <v>0</v>
      </c>
      <c r="AF2745" s="3">
        <v>0</v>
      </c>
      <c r="AH2745" t="s">
        <v>8063</v>
      </c>
      <c r="AI2745" s="3">
        <v>13112.29</v>
      </c>
      <c r="AJ2745" t="s">
        <v>7950</v>
      </c>
      <c r="AK2745" t="s">
        <v>7950</v>
      </c>
      <c r="AL2745" t="s">
        <v>7950</v>
      </c>
      <c r="AM2745" t="s">
        <v>7950</v>
      </c>
      <c r="AN2745" t="s">
        <v>7950</v>
      </c>
      <c r="AO2745" t="s">
        <v>7950</v>
      </c>
      <c r="AR2745" t="s">
        <v>11012</v>
      </c>
      <c r="AS2745" t="s">
        <v>8850</v>
      </c>
      <c r="AV2745" t="s">
        <v>7950</v>
      </c>
      <c r="AW2745" t="s">
        <v>7950</v>
      </c>
      <c r="AX2745" s="3">
        <v>17</v>
      </c>
      <c r="AY2745" s="3">
        <v>60</v>
      </c>
      <c r="AZ2745" s="3">
        <v>5</v>
      </c>
      <c r="BC2745" t="s">
        <v>7950</v>
      </c>
      <c r="BD2745" t="s">
        <v>7950</v>
      </c>
    </row>
    <row r="2746" spans="1:56">
      <c r="A2746" t="s">
        <v>18932</v>
      </c>
      <c r="B2746" t="s">
        <v>18933</v>
      </c>
      <c r="C2746" t="s">
        <v>16688</v>
      </c>
      <c r="E2746" t="s">
        <v>7968</v>
      </c>
      <c r="F2746" t="s">
        <v>7948</v>
      </c>
      <c r="G2746" t="s">
        <v>7949</v>
      </c>
      <c r="H2746" t="s">
        <v>7950</v>
      </c>
      <c r="I2746" s="3">
        <v>365</v>
      </c>
      <c r="J2746" t="s">
        <v>18934</v>
      </c>
      <c r="K2746" t="s">
        <v>10213</v>
      </c>
      <c r="L2746" t="s">
        <v>7971</v>
      </c>
      <c r="M2746" t="s">
        <v>9162</v>
      </c>
      <c r="N2746" t="s">
        <v>7971</v>
      </c>
      <c r="O2746" t="s">
        <v>7949</v>
      </c>
      <c r="P2746" t="s">
        <v>18935</v>
      </c>
      <c r="Q2746" t="s">
        <v>7973</v>
      </c>
      <c r="R2746" t="s">
        <v>7958</v>
      </c>
      <c r="S2746" t="s">
        <v>7959</v>
      </c>
      <c r="T2746" t="s">
        <v>7960</v>
      </c>
      <c r="U2746" t="s">
        <v>7961</v>
      </c>
      <c r="V2746" t="s">
        <v>7950</v>
      </c>
      <c r="W2746" t="s">
        <v>7950</v>
      </c>
      <c r="X2746" s="3">
        <v>64</v>
      </c>
      <c r="Y2746" t="s">
        <v>7948</v>
      </c>
      <c r="Z2746" s="3">
        <v>1</v>
      </c>
      <c r="AB2746" t="s">
        <v>7971</v>
      </c>
      <c r="AE2746" s="3">
        <v>0</v>
      </c>
      <c r="AF2746" s="3">
        <v>0</v>
      </c>
      <c r="AH2746" t="s">
        <v>8063</v>
      </c>
      <c r="AI2746" s="3">
        <v>5996.57</v>
      </c>
      <c r="AJ2746" t="s">
        <v>7950</v>
      </c>
      <c r="AK2746" t="s">
        <v>7950</v>
      </c>
      <c r="AL2746" t="s">
        <v>7950</v>
      </c>
      <c r="AM2746" t="s">
        <v>7950</v>
      </c>
      <c r="AN2746" t="s">
        <v>7950</v>
      </c>
      <c r="AO2746" t="s">
        <v>7950</v>
      </c>
      <c r="AR2746" t="s">
        <v>11777</v>
      </c>
      <c r="AS2746" t="s">
        <v>9575</v>
      </c>
      <c r="AV2746" t="s">
        <v>7950</v>
      </c>
      <c r="AW2746" t="s">
        <v>7950</v>
      </c>
      <c r="AX2746" s="3">
        <v>4</v>
      </c>
      <c r="AY2746" s="3">
        <v>16</v>
      </c>
      <c r="AZ2746" s="3">
        <v>8</v>
      </c>
      <c r="BC2746" t="s">
        <v>7950</v>
      </c>
      <c r="BD2746" t="s">
        <v>7950</v>
      </c>
    </row>
    <row r="2747" spans="1:56">
      <c r="A2747" t="s">
        <v>5508</v>
      </c>
      <c r="B2747" t="s">
        <v>16023</v>
      </c>
      <c r="C2747" t="s">
        <v>10885</v>
      </c>
      <c r="E2747" t="s">
        <v>7985</v>
      </c>
      <c r="F2747" t="s">
        <v>7948</v>
      </c>
      <c r="G2747" t="s">
        <v>7949</v>
      </c>
      <c r="H2747" t="s">
        <v>7950</v>
      </c>
      <c r="I2747" s="3">
        <v>365</v>
      </c>
      <c r="J2747" t="s">
        <v>18936</v>
      </c>
      <c r="K2747" t="s">
        <v>15180</v>
      </c>
      <c r="L2747" t="s">
        <v>7971</v>
      </c>
      <c r="M2747" t="s">
        <v>7954</v>
      </c>
      <c r="N2747" t="s">
        <v>7971</v>
      </c>
      <c r="O2747" t="s">
        <v>7949</v>
      </c>
      <c r="P2747" t="s">
        <v>18937</v>
      </c>
      <c r="Q2747" t="s">
        <v>9289</v>
      </c>
      <c r="R2747" t="s">
        <v>7958</v>
      </c>
      <c r="S2747" t="s">
        <v>7959</v>
      </c>
      <c r="T2747" t="s">
        <v>7960</v>
      </c>
      <c r="U2747" t="s">
        <v>7961</v>
      </c>
      <c r="V2747" t="s">
        <v>7950</v>
      </c>
      <c r="W2747" t="s">
        <v>7950</v>
      </c>
      <c r="X2747" s="3">
        <v>550</v>
      </c>
      <c r="Y2747" t="s">
        <v>7948</v>
      </c>
      <c r="Z2747" s="3">
        <v>1</v>
      </c>
      <c r="AB2747" t="s">
        <v>7962</v>
      </c>
      <c r="AC2747" t="s">
        <v>7963</v>
      </c>
      <c r="AE2747" s="3">
        <v>0</v>
      </c>
      <c r="AF2747" s="3">
        <v>0</v>
      </c>
      <c r="AH2747" t="s">
        <v>8063</v>
      </c>
      <c r="AI2747" s="3">
        <v>14538.8</v>
      </c>
      <c r="AJ2747" t="s">
        <v>7950</v>
      </c>
      <c r="AK2747" t="s">
        <v>7950</v>
      </c>
      <c r="AL2747" t="s">
        <v>7950</v>
      </c>
      <c r="AM2747" t="s">
        <v>7950</v>
      </c>
      <c r="AN2747" t="s">
        <v>7950</v>
      </c>
      <c r="AO2747" t="s">
        <v>7950</v>
      </c>
      <c r="AQ2747" t="s">
        <v>8136</v>
      </c>
      <c r="AR2747" t="s">
        <v>8042</v>
      </c>
      <c r="AS2747" t="s">
        <v>8850</v>
      </c>
      <c r="AV2747" t="s">
        <v>7950</v>
      </c>
      <c r="AW2747" t="s">
        <v>7950</v>
      </c>
      <c r="AX2747" s="3">
        <v>11</v>
      </c>
      <c r="AY2747" s="3">
        <v>50</v>
      </c>
      <c r="AZ2747" s="3">
        <v>5</v>
      </c>
      <c r="BA2747" t="s">
        <v>8137</v>
      </c>
      <c r="BB2747" t="s">
        <v>8138</v>
      </c>
      <c r="BC2747" t="s">
        <v>7950</v>
      </c>
      <c r="BD2747" t="s">
        <v>7950</v>
      </c>
    </row>
    <row r="2748" spans="1:56">
      <c r="A2748" t="s">
        <v>3396</v>
      </c>
      <c r="B2748" t="s">
        <v>17384</v>
      </c>
      <c r="C2748" t="s">
        <v>9437</v>
      </c>
      <c r="D2748" s="2" t="s">
        <v>8123</v>
      </c>
      <c r="E2748" t="s">
        <v>7985</v>
      </c>
      <c r="F2748" t="s">
        <v>7948</v>
      </c>
      <c r="G2748" t="s">
        <v>8056</v>
      </c>
      <c r="H2748" t="s">
        <v>7950</v>
      </c>
      <c r="I2748" s="3">
        <v>365</v>
      </c>
      <c r="J2748" t="s">
        <v>18938</v>
      </c>
      <c r="K2748" t="s">
        <v>18939</v>
      </c>
      <c r="L2748" t="s">
        <v>7971</v>
      </c>
      <c r="M2748" t="s">
        <v>7954</v>
      </c>
      <c r="N2748" t="s">
        <v>7971</v>
      </c>
      <c r="O2748" t="s">
        <v>7949</v>
      </c>
      <c r="P2748" t="s">
        <v>18940</v>
      </c>
      <c r="Q2748" t="s">
        <v>9289</v>
      </c>
      <c r="R2748" t="s">
        <v>18941</v>
      </c>
      <c r="S2748" t="s">
        <v>8554</v>
      </c>
      <c r="T2748" t="s">
        <v>7960</v>
      </c>
      <c r="U2748" t="s">
        <v>7961</v>
      </c>
      <c r="V2748" t="s">
        <v>7950</v>
      </c>
      <c r="W2748" t="s">
        <v>7950</v>
      </c>
      <c r="X2748" s="3">
        <v>120</v>
      </c>
      <c r="Y2748" t="s">
        <v>7948</v>
      </c>
      <c r="Z2748" s="3">
        <v>1</v>
      </c>
      <c r="AB2748" t="s">
        <v>7962</v>
      </c>
      <c r="AC2748" t="s">
        <v>8062</v>
      </c>
      <c r="AE2748" s="3">
        <v>0</v>
      </c>
      <c r="AF2748" s="3">
        <v>0</v>
      </c>
      <c r="AH2748" t="s">
        <v>8063</v>
      </c>
      <c r="AI2748" s="3">
        <v>15803.47</v>
      </c>
      <c r="AJ2748" s="3">
        <v>0</v>
      </c>
      <c r="AK2748" s="3">
        <v>0</v>
      </c>
      <c r="AL2748" t="s">
        <v>7950</v>
      </c>
      <c r="AM2748" s="3">
        <v>0</v>
      </c>
      <c r="AN2748" t="s">
        <v>7950</v>
      </c>
      <c r="AO2748" s="3">
        <v>0</v>
      </c>
      <c r="AQ2748" t="s">
        <v>8792</v>
      </c>
      <c r="AR2748" t="s">
        <v>8102</v>
      </c>
      <c r="AS2748" t="s">
        <v>8850</v>
      </c>
      <c r="AU2748" t="s">
        <v>8065</v>
      </c>
      <c r="AV2748" s="3">
        <v>0</v>
      </c>
      <c r="AW2748" s="3">
        <v>0</v>
      </c>
      <c r="AX2748" s="3">
        <v>6</v>
      </c>
      <c r="AY2748" s="3">
        <v>20</v>
      </c>
      <c r="AZ2748" s="3">
        <v>5</v>
      </c>
      <c r="BA2748" t="s">
        <v>8131</v>
      </c>
      <c r="BB2748" t="s">
        <v>8131</v>
      </c>
      <c r="BC2748" s="3">
        <v>0</v>
      </c>
      <c r="BD2748" t="s">
        <v>7950</v>
      </c>
    </row>
    <row r="2749" spans="1:56">
      <c r="A2749" t="s">
        <v>6574</v>
      </c>
      <c r="B2749" t="s">
        <v>18942</v>
      </c>
      <c r="C2749" t="s">
        <v>9343</v>
      </c>
      <c r="E2749" t="s">
        <v>10923</v>
      </c>
      <c r="F2749" t="s">
        <v>7948</v>
      </c>
      <c r="G2749" t="s">
        <v>7949</v>
      </c>
      <c r="H2749" t="s">
        <v>7950</v>
      </c>
      <c r="I2749" s="3">
        <v>365</v>
      </c>
      <c r="J2749" t="s">
        <v>18943</v>
      </c>
      <c r="K2749" t="s">
        <v>18944</v>
      </c>
      <c r="L2749" t="s">
        <v>7971</v>
      </c>
      <c r="M2749" t="s">
        <v>7954</v>
      </c>
      <c r="N2749" t="s">
        <v>7971</v>
      </c>
      <c r="O2749" t="s">
        <v>7949</v>
      </c>
      <c r="P2749" t="s">
        <v>18945</v>
      </c>
      <c r="Q2749" t="s">
        <v>9289</v>
      </c>
      <c r="R2749" t="s">
        <v>7958</v>
      </c>
      <c r="S2749" t="s">
        <v>7959</v>
      </c>
      <c r="T2749" t="s">
        <v>7960</v>
      </c>
      <c r="U2749" t="s">
        <v>7961</v>
      </c>
      <c r="V2749" t="s">
        <v>7950</v>
      </c>
      <c r="W2749" t="s">
        <v>7950</v>
      </c>
      <c r="X2749" s="3">
        <v>2210</v>
      </c>
      <c r="Y2749" t="s">
        <v>7948</v>
      </c>
      <c r="Z2749" s="3">
        <v>1</v>
      </c>
      <c r="AB2749" t="s">
        <v>7962</v>
      </c>
      <c r="AC2749" t="s">
        <v>7963</v>
      </c>
      <c r="AE2749" s="3">
        <v>0</v>
      </c>
      <c r="AF2749" s="3">
        <v>0</v>
      </c>
      <c r="AH2749" t="s">
        <v>8063</v>
      </c>
      <c r="AI2749" s="3">
        <v>9968.7199999999993</v>
      </c>
      <c r="AJ2749" t="s">
        <v>7950</v>
      </c>
      <c r="AK2749" t="s">
        <v>7950</v>
      </c>
      <c r="AL2749" t="s">
        <v>7950</v>
      </c>
      <c r="AM2749" t="s">
        <v>7950</v>
      </c>
      <c r="AN2749" t="s">
        <v>7950</v>
      </c>
      <c r="AO2749" t="s">
        <v>7950</v>
      </c>
      <c r="AR2749" t="s">
        <v>8075</v>
      </c>
      <c r="AS2749" t="s">
        <v>8850</v>
      </c>
      <c r="AV2749" t="s">
        <v>7950</v>
      </c>
      <c r="AW2749" t="s">
        <v>7950</v>
      </c>
      <c r="AX2749" s="3">
        <v>26</v>
      </c>
      <c r="AY2749" s="3">
        <v>85</v>
      </c>
      <c r="AZ2749" s="3">
        <v>5</v>
      </c>
      <c r="BC2749" t="s">
        <v>7950</v>
      </c>
      <c r="BD2749" t="s">
        <v>7950</v>
      </c>
    </row>
    <row r="2750" spans="1:56">
      <c r="A2750" t="s">
        <v>6562</v>
      </c>
      <c r="B2750" t="s">
        <v>14003</v>
      </c>
      <c r="C2750" t="s">
        <v>10885</v>
      </c>
      <c r="E2750" t="s">
        <v>10923</v>
      </c>
      <c r="F2750" t="s">
        <v>7948</v>
      </c>
      <c r="G2750" t="s">
        <v>7949</v>
      </c>
      <c r="H2750" t="s">
        <v>7950</v>
      </c>
      <c r="I2750" s="3">
        <v>365</v>
      </c>
      <c r="J2750" t="s">
        <v>18946</v>
      </c>
      <c r="K2750" t="s">
        <v>10967</v>
      </c>
      <c r="L2750" t="s">
        <v>7971</v>
      </c>
      <c r="M2750" t="s">
        <v>7954</v>
      </c>
      <c r="N2750" t="s">
        <v>7971</v>
      </c>
      <c r="O2750" t="s">
        <v>7949</v>
      </c>
      <c r="P2750" t="s">
        <v>18947</v>
      </c>
      <c r="Q2750" t="s">
        <v>9289</v>
      </c>
      <c r="R2750" t="s">
        <v>7958</v>
      </c>
      <c r="S2750" t="s">
        <v>7959</v>
      </c>
      <c r="T2750" t="s">
        <v>7960</v>
      </c>
      <c r="U2750" t="s">
        <v>7961</v>
      </c>
      <c r="V2750" t="s">
        <v>7950</v>
      </c>
      <c r="W2750" t="s">
        <v>7950</v>
      </c>
      <c r="X2750" s="3">
        <v>2470</v>
      </c>
      <c r="Y2750" t="s">
        <v>7948</v>
      </c>
      <c r="Z2750" s="3">
        <v>1</v>
      </c>
      <c r="AB2750" t="s">
        <v>7962</v>
      </c>
      <c r="AC2750" t="s">
        <v>7963</v>
      </c>
      <c r="AE2750" s="3">
        <v>0</v>
      </c>
      <c r="AF2750" s="3">
        <v>0</v>
      </c>
      <c r="AH2750" t="s">
        <v>8063</v>
      </c>
      <c r="AI2750" s="3">
        <v>10393.5</v>
      </c>
      <c r="AJ2750" t="s">
        <v>7950</v>
      </c>
      <c r="AK2750" t="s">
        <v>7950</v>
      </c>
      <c r="AL2750" t="s">
        <v>7950</v>
      </c>
      <c r="AM2750" t="s">
        <v>7950</v>
      </c>
      <c r="AN2750" t="s">
        <v>7950</v>
      </c>
      <c r="AO2750" t="s">
        <v>7950</v>
      </c>
      <c r="AR2750" t="s">
        <v>8075</v>
      </c>
      <c r="AS2750" t="s">
        <v>8850</v>
      </c>
      <c r="AV2750" t="s">
        <v>7950</v>
      </c>
      <c r="AW2750" t="s">
        <v>7950</v>
      </c>
      <c r="AX2750" s="3">
        <v>26</v>
      </c>
      <c r="AY2750" s="3">
        <v>95</v>
      </c>
      <c r="AZ2750" s="3">
        <v>5</v>
      </c>
      <c r="BC2750" t="s">
        <v>7950</v>
      </c>
      <c r="BD2750" t="s">
        <v>7950</v>
      </c>
    </row>
    <row r="2751" spans="1:56">
      <c r="A2751" t="s">
        <v>18948</v>
      </c>
      <c r="B2751" t="s">
        <v>18949</v>
      </c>
      <c r="C2751" t="s">
        <v>9343</v>
      </c>
      <c r="E2751" t="s">
        <v>11318</v>
      </c>
      <c r="F2751" t="s">
        <v>7948</v>
      </c>
      <c r="G2751" t="s">
        <v>7949</v>
      </c>
      <c r="H2751" t="s">
        <v>7950</v>
      </c>
      <c r="I2751" s="3">
        <v>365</v>
      </c>
      <c r="J2751" t="s">
        <v>18950</v>
      </c>
      <c r="K2751" t="s">
        <v>18951</v>
      </c>
      <c r="L2751" t="s">
        <v>7971</v>
      </c>
      <c r="M2751" t="s">
        <v>7954</v>
      </c>
      <c r="N2751" t="s">
        <v>7971</v>
      </c>
      <c r="O2751" t="s">
        <v>7949</v>
      </c>
      <c r="P2751" t="s">
        <v>18952</v>
      </c>
      <c r="Q2751" t="s">
        <v>9289</v>
      </c>
      <c r="R2751" t="s">
        <v>7958</v>
      </c>
      <c r="S2751" t="s">
        <v>7959</v>
      </c>
      <c r="T2751" t="s">
        <v>7960</v>
      </c>
      <c r="U2751" t="s">
        <v>7961</v>
      </c>
      <c r="V2751" t="s">
        <v>7950</v>
      </c>
      <c r="W2751" t="s">
        <v>7950</v>
      </c>
      <c r="X2751" s="3">
        <v>150</v>
      </c>
      <c r="Y2751" t="s">
        <v>7948</v>
      </c>
      <c r="Z2751" s="3">
        <v>1</v>
      </c>
      <c r="AB2751" t="s">
        <v>7962</v>
      </c>
      <c r="AC2751" t="s">
        <v>7963</v>
      </c>
      <c r="AE2751" s="3">
        <v>0</v>
      </c>
      <c r="AF2751" s="3">
        <v>0</v>
      </c>
      <c r="AH2751" t="s">
        <v>11339</v>
      </c>
      <c r="AI2751" t="s">
        <v>7950</v>
      </c>
      <c r="AJ2751" t="s">
        <v>7950</v>
      </c>
      <c r="AK2751" t="s">
        <v>7950</v>
      </c>
      <c r="AL2751" t="s">
        <v>7950</v>
      </c>
      <c r="AM2751" t="s">
        <v>7950</v>
      </c>
      <c r="AN2751" t="s">
        <v>7950</v>
      </c>
      <c r="AO2751" t="s">
        <v>7950</v>
      </c>
      <c r="AR2751" t="s">
        <v>7964</v>
      </c>
      <c r="AV2751" t="s">
        <v>7950</v>
      </c>
      <c r="AW2751" t="s">
        <v>7950</v>
      </c>
      <c r="AX2751" s="3">
        <v>10</v>
      </c>
      <c r="AY2751" s="3">
        <v>15</v>
      </c>
      <c r="AZ2751" s="3">
        <v>5</v>
      </c>
      <c r="BC2751" t="s">
        <v>7950</v>
      </c>
      <c r="BD2751" t="s">
        <v>7950</v>
      </c>
    </row>
    <row r="2752" spans="1:56">
      <c r="A2752" t="s">
        <v>6952</v>
      </c>
      <c r="B2752" t="s">
        <v>14238</v>
      </c>
      <c r="C2752" t="s">
        <v>7975</v>
      </c>
      <c r="E2752" t="s">
        <v>10923</v>
      </c>
      <c r="F2752" t="s">
        <v>7948</v>
      </c>
      <c r="G2752" t="s">
        <v>8056</v>
      </c>
      <c r="H2752" t="s">
        <v>7950</v>
      </c>
      <c r="I2752" s="3">
        <v>365</v>
      </c>
      <c r="J2752" t="s">
        <v>18953</v>
      </c>
      <c r="K2752" t="s">
        <v>7978</v>
      </c>
      <c r="L2752" t="s">
        <v>7971</v>
      </c>
      <c r="M2752" t="s">
        <v>7954</v>
      </c>
      <c r="N2752" t="s">
        <v>7971</v>
      </c>
      <c r="O2752" t="s">
        <v>7949</v>
      </c>
      <c r="P2752" t="s">
        <v>18954</v>
      </c>
      <c r="Q2752" t="s">
        <v>9289</v>
      </c>
      <c r="R2752" t="s">
        <v>18955</v>
      </c>
      <c r="S2752" t="s">
        <v>8061</v>
      </c>
      <c r="T2752" t="s">
        <v>7960</v>
      </c>
      <c r="U2752" t="s">
        <v>7961</v>
      </c>
      <c r="V2752" t="s">
        <v>7950</v>
      </c>
      <c r="W2752" t="s">
        <v>7950</v>
      </c>
      <c r="X2752" s="3">
        <v>2100</v>
      </c>
      <c r="Y2752" t="s">
        <v>7948</v>
      </c>
      <c r="Z2752" s="3">
        <v>1</v>
      </c>
      <c r="AB2752" t="s">
        <v>7981</v>
      </c>
      <c r="AC2752" t="s">
        <v>8062</v>
      </c>
      <c r="AE2752" s="3">
        <v>0</v>
      </c>
      <c r="AF2752" s="3">
        <v>0</v>
      </c>
      <c r="AH2752" t="s">
        <v>8063</v>
      </c>
      <c r="AI2752" s="3">
        <v>0</v>
      </c>
      <c r="AJ2752" s="3">
        <v>0</v>
      </c>
      <c r="AK2752" s="3">
        <v>0</v>
      </c>
      <c r="AL2752" t="s">
        <v>7950</v>
      </c>
      <c r="AM2752" s="3">
        <v>0</v>
      </c>
      <c r="AN2752" t="s">
        <v>7950</v>
      </c>
      <c r="AO2752" s="3">
        <v>0</v>
      </c>
      <c r="AQ2752" t="s">
        <v>8064</v>
      </c>
      <c r="AR2752" t="s">
        <v>7964</v>
      </c>
      <c r="AU2752" t="s">
        <v>8065</v>
      </c>
      <c r="AV2752" s="3">
        <v>0</v>
      </c>
      <c r="AW2752" s="3">
        <v>0</v>
      </c>
      <c r="AX2752" s="3">
        <v>21</v>
      </c>
      <c r="AY2752" s="3">
        <v>100</v>
      </c>
      <c r="AZ2752" s="3">
        <v>5</v>
      </c>
      <c r="BA2752" t="s">
        <v>7886</v>
      </c>
      <c r="BB2752" t="s">
        <v>10033</v>
      </c>
      <c r="BC2752" s="3">
        <v>0</v>
      </c>
      <c r="BD2752" t="s">
        <v>7950</v>
      </c>
    </row>
    <row r="2753" spans="1:56">
      <c r="A2753" t="s">
        <v>18956</v>
      </c>
      <c r="B2753" t="s">
        <v>7971</v>
      </c>
      <c r="C2753" t="s">
        <v>7971</v>
      </c>
      <c r="E2753" t="s">
        <v>14822</v>
      </c>
      <c r="F2753" t="s">
        <v>7948</v>
      </c>
      <c r="G2753" t="s">
        <v>7949</v>
      </c>
      <c r="H2753" t="s">
        <v>7950</v>
      </c>
      <c r="I2753" s="3">
        <v>365</v>
      </c>
      <c r="J2753" t="s">
        <v>7985</v>
      </c>
      <c r="K2753" t="s">
        <v>7964</v>
      </c>
      <c r="L2753" t="s">
        <v>7971</v>
      </c>
      <c r="M2753" t="s">
        <v>7954</v>
      </c>
      <c r="N2753" t="s">
        <v>7971</v>
      </c>
      <c r="O2753" t="s">
        <v>7949</v>
      </c>
      <c r="P2753" t="s">
        <v>18957</v>
      </c>
      <c r="Q2753" t="s">
        <v>9289</v>
      </c>
      <c r="R2753" t="s">
        <v>7958</v>
      </c>
      <c r="S2753" t="s">
        <v>7959</v>
      </c>
      <c r="T2753" t="s">
        <v>7960</v>
      </c>
      <c r="U2753" t="s">
        <v>7961</v>
      </c>
      <c r="V2753" t="s">
        <v>7950</v>
      </c>
      <c r="W2753" t="s">
        <v>7950</v>
      </c>
      <c r="X2753" t="s">
        <v>7950</v>
      </c>
      <c r="Y2753" t="s">
        <v>7948</v>
      </c>
      <c r="Z2753" s="3">
        <v>1</v>
      </c>
      <c r="AB2753" t="s">
        <v>7971</v>
      </c>
      <c r="AE2753" s="3">
        <v>0</v>
      </c>
      <c r="AF2753" s="3">
        <v>0</v>
      </c>
      <c r="AI2753" t="s">
        <v>7950</v>
      </c>
      <c r="AJ2753" t="s">
        <v>7950</v>
      </c>
      <c r="AK2753" t="s">
        <v>7950</v>
      </c>
      <c r="AL2753" t="s">
        <v>7950</v>
      </c>
      <c r="AM2753" t="s">
        <v>7950</v>
      </c>
      <c r="AN2753" t="s">
        <v>7950</v>
      </c>
      <c r="AO2753" t="s">
        <v>7950</v>
      </c>
      <c r="AR2753" t="s">
        <v>7964</v>
      </c>
      <c r="AV2753" t="s">
        <v>7950</v>
      </c>
      <c r="AW2753" t="s">
        <v>7950</v>
      </c>
      <c r="AX2753" s="3">
        <v>0</v>
      </c>
      <c r="AY2753" s="3">
        <v>0</v>
      </c>
      <c r="AZ2753" s="3">
        <v>0</v>
      </c>
      <c r="BC2753" t="s">
        <v>7950</v>
      </c>
      <c r="BD2753" t="s">
        <v>7950</v>
      </c>
    </row>
    <row r="2754" spans="1:56">
      <c r="A2754" t="s">
        <v>2791</v>
      </c>
      <c r="B2754" t="s">
        <v>18958</v>
      </c>
      <c r="C2754" t="s">
        <v>9343</v>
      </c>
      <c r="E2754" t="s">
        <v>7985</v>
      </c>
      <c r="F2754" t="s">
        <v>7948</v>
      </c>
      <c r="G2754" t="s">
        <v>7949</v>
      </c>
      <c r="H2754" t="s">
        <v>7950</v>
      </c>
      <c r="I2754" s="3">
        <v>365</v>
      </c>
      <c r="J2754" t="s">
        <v>18959</v>
      </c>
      <c r="K2754" t="s">
        <v>18960</v>
      </c>
      <c r="L2754" t="s">
        <v>7971</v>
      </c>
      <c r="M2754" t="s">
        <v>7954</v>
      </c>
      <c r="N2754" t="s">
        <v>7971</v>
      </c>
      <c r="O2754" t="s">
        <v>7949</v>
      </c>
      <c r="P2754" t="s">
        <v>18961</v>
      </c>
      <c r="Q2754" t="s">
        <v>9289</v>
      </c>
      <c r="R2754" t="s">
        <v>7958</v>
      </c>
      <c r="S2754" t="s">
        <v>7959</v>
      </c>
      <c r="T2754" t="s">
        <v>7960</v>
      </c>
      <c r="U2754" t="s">
        <v>7961</v>
      </c>
      <c r="V2754" t="s">
        <v>7950</v>
      </c>
      <c r="W2754" t="s">
        <v>7950</v>
      </c>
      <c r="X2754" s="3">
        <v>240</v>
      </c>
      <c r="Y2754" t="s">
        <v>7948</v>
      </c>
      <c r="Z2754" s="3">
        <v>1</v>
      </c>
      <c r="AB2754" t="s">
        <v>7962</v>
      </c>
      <c r="AC2754" t="s">
        <v>7963</v>
      </c>
      <c r="AE2754" s="3">
        <v>0</v>
      </c>
      <c r="AF2754" s="3">
        <v>0</v>
      </c>
      <c r="AH2754" t="s">
        <v>8075</v>
      </c>
      <c r="AI2754" s="3">
        <v>14774.08</v>
      </c>
      <c r="AJ2754" t="s">
        <v>7950</v>
      </c>
      <c r="AK2754" t="s">
        <v>7950</v>
      </c>
      <c r="AL2754" t="s">
        <v>7950</v>
      </c>
      <c r="AM2754" t="s">
        <v>7950</v>
      </c>
      <c r="AN2754" t="s">
        <v>7950</v>
      </c>
      <c r="AO2754" t="s">
        <v>7950</v>
      </c>
      <c r="AR2754" t="s">
        <v>7964</v>
      </c>
      <c r="AV2754" t="s">
        <v>7950</v>
      </c>
      <c r="AW2754" t="s">
        <v>7950</v>
      </c>
      <c r="AX2754" s="3">
        <v>6</v>
      </c>
      <c r="AY2754" s="3">
        <v>40</v>
      </c>
      <c r="AZ2754" s="3">
        <v>5</v>
      </c>
      <c r="BC2754" t="s">
        <v>7950</v>
      </c>
      <c r="BD2754" t="s">
        <v>7950</v>
      </c>
    </row>
    <row r="2755" spans="1:56">
      <c r="A2755" t="s">
        <v>1538</v>
      </c>
      <c r="B2755" t="s">
        <v>14499</v>
      </c>
      <c r="C2755" t="s">
        <v>7975</v>
      </c>
      <c r="D2755" s="2" t="s">
        <v>7998</v>
      </c>
      <c r="E2755" t="s">
        <v>7985</v>
      </c>
      <c r="F2755" t="s">
        <v>7948</v>
      </c>
      <c r="G2755" t="s">
        <v>7949</v>
      </c>
      <c r="H2755" t="s">
        <v>7950</v>
      </c>
      <c r="I2755" s="3">
        <v>365</v>
      </c>
      <c r="J2755" t="s">
        <v>18962</v>
      </c>
      <c r="K2755" t="s">
        <v>13875</v>
      </c>
      <c r="L2755" t="s">
        <v>7971</v>
      </c>
      <c r="M2755" t="s">
        <v>7954</v>
      </c>
      <c r="N2755" t="s">
        <v>7971</v>
      </c>
      <c r="O2755" t="s">
        <v>7949</v>
      </c>
      <c r="P2755" t="s">
        <v>18963</v>
      </c>
      <c r="Q2755" t="s">
        <v>9289</v>
      </c>
      <c r="R2755" t="s">
        <v>7958</v>
      </c>
      <c r="S2755" t="s">
        <v>7959</v>
      </c>
      <c r="T2755" t="s">
        <v>7960</v>
      </c>
      <c r="U2755" t="s">
        <v>7961</v>
      </c>
      <c r="V2755" t="s">
        <v>7950</v>
      </c>
      <c r="W2755" t="s">
        <v>7950</v>
      </c>
      <c r="X2755" s="3">
        <v>1170</v>
      </c>
      <c r="Y2755" t="s">
        <v>7948</v>
      </c>
      <c r="Z2755" s="3">
        <v>1</v>
      </c>
      <c r="AB2755" t="s">
        <v>7981</v>
      </c>
      <c r="AC2755" t="s">
        <v>8001</v>
      </c>
      <c r="AE2755" s="3">
        <v>0</v>
      </c>
      <c r="AF2755" s="3">
        <v>0</v>
      </c>
      <c r="AH2755" t="s">
        <v>18964</v>
      </c>
      <c r="AI2755" t="s">
        <v>7950</v>
      </c>
      <c r="AJ2755" t="s">
        <v>7950</v>
      </c>
      <c r="AK2755" t="s">
        <v>7950</v>
      </c>
      <c r="AL2755" t="s">
        <v>7950</v>
      </c>
      <c r="AM2755" t="s">
        <v>7950</v>
      </c>
      <c r="AN2755" t="s">
        <v>7950</v>
      </c>
      <c r="AO2755" t="s">
        <v>7950</v>
      </c>
      <c r="AR2755" t="s">
        <v>7964</v>
      </c>
      <c r="AV2755" t="s">
        <v>7950</v>
      </c>
      <c r="AW2755" t="s">
        <v>7950</v>
      </c>
      <c r="AX2755" s="3">
        <v>18</v>
      </c>
      <c r="AY2755" s="3">
        <v>65</v>
      </c>
      <c r="AZ2755" s="3">
        <v>5</v>
      </c>
      <c r="BC2755" t="s">
        <v>7950</v>
      </c>
      <c r="BD2755" t="s">
        <v>7950</v>
      </c>
    </row>
    <row r="2756" spans="1:56">
      <c r="A2756" t="s">
        <v>18965</v>
      </c>
      <c r="B2756" t="s">
        <v>18966</v>
      </c>
      <c r="C2756" t="s">
        <v>18967</v>
      </c>
      <c r="E2756" t="s">
        <v>8362</v>
      </c>
      <c r="F2756" t="s">
        <v>7948</v>
      </c>
      <c r="G2756" t="s">
        <v>7949</v>
      </c>
      <c r="H2756" t="s">
        <v>7950</v>
      </c>
      <c r="I2756" s="3">
        <v>365</v>
      </c>
      <c r="J2756" t="s">
        <v>18968</v>
      </c>
      <c r="K2756" t="s">
        <v>18969</v>
      </c>
      <c r="L2756" t="s">
        <v>7971</v>
      </c>
      <c r="M2756" t="s">
        <v>9162</v>
      </c>
      <c r="N2756" t="s">
        <v>7971</v>
      </c>
      <c r="O2756" t="s">
        <v>7949</v>
      </c>
      <c r="P2756" t="s">
        <v>18970</v>
      </c>
      <c r="Q2756" t="s">
        <v>7973</v>
      </c>
      <c r="R2756" t="s">
        <v>7958</v>
      </c>
      <c r="S2756" t="s">
        <v>7959</v>
      </c>
      <c r="T2756" t="s">
        <v>7960</v>
      </c>
      <c r="U2756" t="s">
        <v>7961</v>
      </c>
      <c r="V2756" t="s">
        <v>7950</v>
      </c>
      <c r="W2756" t="s">
        <v>7950</v>
      </c>
      <c r="X2756" s="3">
        <v>108</v>
      </c>
      <c r="Y2756" t="s">
        <v>7948</v>
      </c>
      <c r="Z2756" s="3">
        <v>1</v>
      </c>
      <c r="AB2756" t="s">
        <v>7962</v>
      </c>
      <c r="AE2756" s="3">
        <v>0</v>
      </c>
      <c r="AF2756" s="3">
        <v>0</v>
      </c>
      <c r="AH2756" t="s">
        <v>9729</v>
      </c>
      <c r="AI2756" s="3">
        <v>20111.55</v>
      </c>
      <c r="AJ2756" t="s">
        <v>7950</v>
      </c>
      <c r="AK2756" t="s">
        <v>7950</v>
      </c>
      <c r="AL2756" t="s">
        <v>7950</v>
      </c>
      <c r="AM2756" t="s">
        <v>7950</v>
      </c>
      <c r="AN2756" t="s">
        <v>7950</v>
      </c>
      <c r="AO2756" t="s">
        <v>7950</v>
      </c>
      <c r="AR2756" t="s">
        <v>7964</v>
      </c>
      <c r="AV2756" t="s">
        <v>7950</v>
      </c>
      <c r="AW2756" t="s">
        <v>7950</v>
      </c>
      <c r="AX2756" s="3">
        <v>6</v>
      </c>
      <c r="AY2756" s="3">
        <v>18</v>
      </c>
      <c r="AZ2756" s="3">
        <v>9</v>
      </c>
      <c r="BC2756" t="s">
        <v>7950</v>
      </c>
      <c r="BD2756" t="s">
        <v>7950</v>
      </c>
    </row>
    <row r="2757" spans="1:56">
      <c r="A2757" t="s">
        <v>6551</v>
      </c>
      <c r="B2757" t="s">
        <v>18971</v>
      </c>
      <c r="C2757" t="s">
        <v>7975</v>
      </c>
      <c r="D2757" s="2" t="s">
        <v>7998</v>
      </c>
      <c r="E2757" t="s">
        <v>10923</v>
      </c>
      <c r="F2757" t="s">
        <v>7948</v>
      </c>
      <c r="G2757" t="s">
        <v>7949</v>
      </c>
      <c r="H2757" t="s">
        <v>7950</v>
      </c>
      <c r="I2757" s="3">
        <v>365</v>
      </c>
      <c r="J2757" t="s">
        <v>18972</v>
      </c>
      <c r="K2757" t="s">
        <v>17967</v>
      </c>
      <c r="L2757" t="s">
        <v>7971</v>
      </c>
      <c r="M2757" t="s">
        <v>7954</v>
      </c>
      <c r="N2757" t="s">
        <v>7971</v>
      </c>
      <c r="O2757" t="s">
        <v>7949</v>
      </c>
      <c r="P2757" t="s">
        <v>18973</v>
      </c>
      <c r="Q2757" t="s">
        <v>9289</v>
      </c>
      <c r="R2757" t="s">
        <v>7958</v>
      </c>
      <c r="S2757" t="s">
        <v>7959</v>
      </c>
      <c r="T2757" t="s">
        <v>7960</v>
      </c>
      <c r="U2757" t="s">
        <v>7961</v>
      </c>
      <c r="V2757" t="s">
        <v>7950</v>
      </c>
      <c r="W2757" t="s">
        <v>7950</v>
      </c>
      <c r="X2757" s="3">
        <v>2470</v>
      </c>
      <c r="Y2757" t="s">
        <v>7948</v>
      </c>
      <c r="Z2757" s="3">
        <v>1</v>
      </c>
      <c r="AB2757" t="s">
        <v>7981</v>
      </c>
      <c r="AC2757" t="s">
        <v>8001</v>
      </c>
      <c r="AE2757" s="3">
        <v>0</v>
      </c>
      <c r="AF2757" s="3">
        <v>0</v>
      </c>
      <c r="AH2757" t="s">
        <v>8063</v>
      </c>
      <c r="AI2757" t="s">
        <v>7950</v>
      </c>
      <c r="AJ2757" t="s">
        <v>7950</v>
      </c>
      <c r="AK2757" t="s">
        <v>7950</v>
      </c>
      <c r="AL2757" t="s">
        <v>7950</v>
      </c>
      <c r="AM2757" t="s">
        <v>7950</v>
      </c>
      <c r="AN2757" t="s">
        <v>7950</v>
      </c>
      <c r="AO2757" t="s">
        <v>7950</v>
      </c>
      <c r="AR2757" t="s">
        <v>9937</v>
      </c>
      <c r="AS2757" t="s">
        <v>8850</v>
      </c>
      <c r="AV2757" t="s">
        <v>7950</v>
      </c>
      <c r="AW2757" t="s">
        <v>7950</v>
      </c>
      <c r="AX2757" s="3">
        <v>26</v>
      </c>
      <c r="AY2757" s="3">
        <v>95</v>
      </c>
      <c r="AZ2757" s="3">
        <v>5</v>
      </c>
      <c r="BC2757" t="s">
        <v>7950</v>
      </c>
      <c r="BD2757" t="s">
        <v>7950</v>
      </c>
    </row>
    <row r="2758" spans="1:56">
      <c r="A2758" t="s">
        <v>5664</v>
      </c>
      <c r="B2758" t="s">
        <v>13912</v>
      </c>
      <c r="C2758" t="s">
        <v>9437</v>
      </c>
      <c r="E2758" t="s">
        <v>7985</v>
      </c>
      <c r="F2758" t="s">
        <v>7948</v>
      </c>
      <c r="G2758" t="s">
        <v>7949</v>
      </c>
      <c r="H2758" t="s">
        <v>7950</v>
      </c>
      <c r="I2758" s="3">
        <v>365</v>
      </c>
      <c r="J2758" t="s">
        <v>18974</v>
      </c>
      <c r="K2758" t="s">
        <v>14748</v>
      </c>
      <c r="L2758" t="s">
        <v>7971</v>
      </c>
      <c r="M2758" t="s">
        <v>7954</v>
      </c>
      <c r="N2758" t="s">
        <v>7971</v>
      </c>
      <c r="O2758" t="s">
        <v>7949</v>
      </c>
      <c r="P2758" t="s">
        <v>18975</v>
      </c>
      <c r="Q2758" t="s">
        <v>9289</v>
      </c>
      <c r="R2758" t="s">
        <v>7958</v>
      </c>
      <c r="S2758" t="s">
        <v>7959</v>
      </c>
      <c r="T2758" t="s">
        <v>7960</v>
      </c>
      <c r="U2758" t="s">
        <v>7961</v>
      </c>
      <c r="V2758" t="s">
        <v>7950</v>
      </c>
      <c r="W2758" t="s">
        <v>7950</v>
      </c>
      <c r="X2758" s="3">
        <v>440</v>
      </c>
      <c r="Y2758" t="s">
        <v>7948</v>
      </c>
      <c r="Z2758" s="3">
        <v>1</v>
      </c>
      <c r="AB2758" t="s">
        <v>7962</v>
      </c>
      <c r="AC2758" t="s">
        <v>7963</v>
      </c>
      <c r="AE2758" s="3">
        <v>0</v>
      </c>
      <c r="AF2758" s="3">
        <v>0</v>
      </c>
      <c r="AH2758" t="s">
        <v>8063</v>
      </c>
      <c r="AI2758" s="3">
        <v>13394.47</v>
      </c>
      <c r="AJ2758" t="s">
        <v>7950</v>
      </c>
      <c r="AK2758" t="s">
        <v>7950</v>
      </c>
      <c r="AL2758" t="s">
        <v>7950</v>
      </c>
      <c r="AM2758" t="s">
        <v>7950</v>
      </c>
      <c r="AN2758" t="s">
        <v>7950</v>
      </c>
      <c r="AO2758" t="s">
        <v>7950</v>
      </c>
      <c r="AR2758" t="s">
        <v>8042</v>
      </c>
      <c r="AS2758" t="s">
        <v>8850</v>
      </c>
      <c r="AV2758" t="s">
        <v>7950</v>
      </c>
      <c r="AW2758" t="s">
        <v>7950</v>
      </c>
      <c r="AX2758" s="3">
        <v>11</v>
      </c>
      <c r="AY2758" s="3">
        <v>40</v>
      </c>
      <c r="AZ2758" s="3">
        <v>5</v>
      </c>
      <c r="BC2758" t="s">
        <v>7950</v>
      </c>
      <c r="BD2758" t="s">
        <v>7950</v>
      </c>
    </row>
    <row r="2759" spans="1:56">
      <c r="A2759" t="s">
        <v>825</v>
      </c>
      <c r="B2759" t="s">
        <v>18976</v>
      </c>
      <c r="C2759" t="s">
        <v>12516</v>
      </c>
      <c r="D2759" s="2" t="s">
        <v>7998</v>
      </c>
      <c r="E2759" t="s">
        <v>7985</v>
      </c>
      <c r="F2759" t="s">
        <v>7948</v>
      </c>
      <c r="G2759" t="s">
        <v>7949</v>
      </c>
      <c r="H2759" t="s">
        <v>7950</v>
      </c>
      <c r="I2759" s="3">
        <v>365</v>
      </c>
      <c r="J2759" t="s">
        <v>18977</v>
      </c>
      <c r="K2759" t="s">
        <v>7978</v>
      </c>
      <c r="L2759" t="s">
        <v>7971</v>
      </c>
      <c r="M2759" t="s">
        <v>7954</v>
      </c>
      <c r="N2759" t="s">
        <v>7971</v>
      </c>
      <c r="O2759" t="s">
        <v>7949</v>
      </c>
      <c r="P2759" t="s">
        <v>18978</v>
      </c>
      <c r="Q2759" t="s">
        <v>9289</v>
      </c>
      <c r="R2759" t="s">
        <v>7958</v>
      </c>
      <c r="S2759" t="s">
        <v>7959</v>
      </c>
      <c r="T2759" t="s">
        <v>7960</v>
      </c>
      <c r="U2759" t="s">
        <v>7961</v>
      </c>
      <c r="V2759" t="s">
        <v>7950</v>
      </c>
      <c r="W2759" t="s">
        <v>7950</v>
      </c>
      <c r="X2759" s="3">
        <v>4375</v>
      </c>
      <c r="Y2759" t="s">
        <v>7948</v>
      </c>
      <c r="Z2759" s="3">
        <v>1</v>
      </c>
      <c r="AB2759" t="s">
        <v>7981</v>
      </c>
      <c r="AC2759" t="s">
        <v>8001</v>
      </c>
      <c r="AE2759" s="3">
        <v>0</v>
      </c>
      <c r="AF2759" s="3">
        <v>0</v>
      </c>
      <c r="AH2759" t="s">
        <v>8063</v>
      </c>
      <c r="AI2759" t="s">
        <v>7950</v>
      </c>
      <c r="AJ2759" t="s">
        <v>7950</v>
      </c>
      <c r="AK2759" t="s">
        <v>7950</v>
      </c>
      <c r="AL2759" t="s">
        <v>7950</v>
      </c>
      <c r="AM2759" t="s">
        <v>7950</v>
      </c>
      <c r="AN2759" t="s">
        <v>7950</v>
      </c>
      <c r="AO2759" t="s">
        <v>7950</v>
      </c>
      <c r="AR2759" t="s">
        <v>10840</v>
      </c>
      <c r="AS2759" t="s">
        <v>8850</v>
      </c>
      <c r="AV2759" t="s">
        <v>7950</v>
      </c>
      <c r="AW2759" t="s">
        <v>7950</v>
      </c>
      <c r="AX2759" s="3">
        <v>35</v>
      </c>
      <c r="AY2759" s="3">
        <v>125</v>
      </c>
      <c r="AZ2759" s="3">
        <v>5</v>
      </c>
      <c r="BC2759" t="s">
        <v>7950</v>
      </c>
      <c r="BD2759" t="s">
        <v>7950</v>
      </c>
    </row>
    <row r="2760" spans="1:56">
      <c r="A2760" t="s">
        <v>4232</v>
      </c>
      <c r="B2760" t="s">
        <v>18979</v>
      </c>
      <c r="C2760" t="s">
        <v>18980</v>
      </c>
      <c r="D2760" s="2" t="s">
        <v>7998</v>
      </c>
      <c r="E2760" t="s">
        <v>7985</v>
      </c>
      <c r="F2760" t="s">
        <v>7948</v>
      </c>
      <c r="G2760" t="s">
        <v>7949</v>
      </c>
      <c r="H2760" t="s">
        <v>7950</v>
      </c>
      <c r="I2760" s="3">
        <v>365</v>
      </c>
      <c r="J2760" t="s">
        <v>18981</v>
      </c>
      <c r="K2760" t="s">
        <v>7978</v>
      </c>
      <c r="L2760" t="s">
        <v>7971</v>
      </c>
      <c r="M2760" t="s">
        <v>7954</v>
      </c>
      <c r="N2760" t="s">
        <v>7971</v>
      </c>
      <c r="O2760" t="s">
        <v>7949</v>
      </c>
      <c r="P2760" t="s">
        <v>18982</v>
      </c>
      <c r="Q2760" t="s">
        <v>9289</v>
      </c>
      <c r="R2760" t="s">
        <v>7958</v>
      </c>
      <c r="S2760" t="s">
        <v>7959</v>
      </c>
      <c r="T2760" t="s">
        <v>7960</v>
      </c>
      <c r="U2760" t="s">
        <v>7961</v>
      </c>
      <c r="V2760" t="s">
        <v>7950</v>
      </c>
      <c r="W2760" t="s">
        <v>7950</v>
      </c>
      <c r="X2760" s="3">
        <v>3250</v>
      </c>
      <c r="Y2760" t="s">
        <v>7948</v>
      </c>
      <c r="Z2760" s="3">
        <v>1</v>
      </c>
      <c r="AB2760" t="s">
        <v>7981</v>
      </c>
      <c r="AC2760" t="s">
        <v>8001</v>
      </c>
      <c r="AE2760" s="3">
        <v>0</v>
      </c>
      <c r="AF2760" s="3">
        <v>0</v>
      </c>
      <c r="AH2760" t="s">
        <v>8063</v>
      </c>
      <c r="AI2760" t="s">
        <v>7950</v>
      </c>
      <c r="AJ2760" t="s">
        <v>7950</v>
      </c>
      <c r="AK2760" t="s">
        <v>7950</v>
      </c>
      <c r="AL2760" t="s">
        <v>7950</v>
      </c>
      <c r="AM2760" t="s">
        <v>7950</v>
      </c>
      <c r="AN2760" t="s">
        <v>7950</v>
      </c>
      <c r="AO2760" t="s">
        <v>7950</v>
      </c>
      <c r="AR2760" t="s">
        <v>10840</v>
      </c>
      <c r="AS2760" t="s">
        <v>8850</v>
      </c>
      <c r="AV2760" t="s">
        <v>7950</v>
      </c>
      <c r="AW2760" t="s">
        <v>7950</v>
      </c>
      <c r="AX2760" s="3">
        <v>26</v>
      </c>
      <c r="AY2760" s="3">
        <v>125</v>
      </c>
      <c r="AZ2760" s="3">
        <v>5</v>
      </c>
      <c r="BC2760" t="s">
        <v>7950</v>
      </c>
      <c r="BD2760" t="s">
        <v>7950</v>
      </c>
    </row>
    <row r="2761" spans="1:56">
      <c r="A2761" t="s">
        <v>7041</v>
      </c>
      <c r="B2761" t="s">
        <v>18983</v>
      </c>
      <c r="C2761" t="s">
        <v>7975</v>
      </c>
      <c r="D2761" s="2" t="s">
        <v>7998</v>
      </c>
      <c r="E2761" t="s">
        <v>8038</v>
      </c>
      <c r="F2761" t="s">
        <v>7948</v>
      </c>
      <c r="G2761" t="s">
        <v>7949</v>
      </c>
      <c r="H2761" t="s">
        <v>7950</v>
      </c>
      <c r="I2761" s="3">
        <v>365</v>
      </c>
      <c r="J2761" t="s">
        <v>18984</v>
      </c>
      <c r="K2761" t="s">
        <v>14925</v>
      </c>
      <c r="L2761" t="s">
        <v>7971</v>
      </c>
      <c r="M2761" t="s">
        <v>7954</v>
      </c>
      <c r="N2761" t="s">
        <v>7971</v>
      </c>
      <c r="O2761" t="s">
        <v>7949</v>
      </c>
      <c r="P2761" t="s">
        <v>18985</v>
      </c>
      <c r="Q2761" t="s">
        <v>9289</v>
      </c>
      <c r="R2761" t="s">
        <v>7958</v>
      </c>
      <c r="S2761" t="s">
        <v>7959</v>
      </c>
      <c r="T2761" t="s">
        <v>7960</v>
      </c>
      <c r="U2761" t="s">
        <v>7961</v>
      </c>
      <c r="V2761" t="s">
        <v>7950</v>
      </c>
      <c r="W2761" t="s">
        <v>7950</v>
      </c>
      <c r="X2761" s="3">
        <v>616</v>
      </c>
      <c r="Y2761" t="s">
        <v>7948</v>
      </c>
      <c r="Z2761" s="3">
        <v>1</v>
      </c>
      <c r="AB2761" t="s">
        <v>7981</v>
      </c>
      <c r="AC2761" t="s">
        <v>8001</v>
      </c>
      <c r="AE2761" s="3">
        <v>0</v>
      </c>
      <c r="AF2761" s="3">
        <v>0</v>
      </c>
      <c r="AH2761" t="s">
        <v>8063</v>
      </c>
      <c r="AI2761" t="s">
        <v>7950</v>
      </c>
      <c r="AJ2761" t="s">
        <v>7950</v>
      </c>
      <c r="AK2761" t="s">
        <v>7950</v>
      </c>
      <c r="AL2761" t="s">
        <v>7950</v>
      </c>
      <c r="AM2761" t="s">
        <v>7950</v>
      </c>
      <c r="AN2761" t="s">
        <v>7950</v>
      </c>
      <c r="AO2761" t="s">
        <v>7950</v>
      </c>
      <c r="AQ2761" t="s">
        <v>8064</v>
      </c>
      <c r="AR2761" t="s">
        <v>12195</v>
      </c>
      <c r="AS2761" t="s">
        <v>8850</v>
      </c>
      <c r="AV2761" t="s">
        <v>7950</v>
      </c>
      <c r="AW2761" t="s">
        <v>7950</v>
      </c>
      <c r="AX2761" s="3">
        <v>11</v>
      </c>
      <c r="AY2761" s="3">
        <v>56</v>
      </c>
      <c r="AZ2761" s="3">
        <v>4</v>
      </c>
      <c r="BA2761" t="s">
        <v>8137</v>
      </c>
      <c r="BB2761" t="s">
        <v>9068</v>
      </c>
      <c r="BC2761" t="s">
        <v>7950</v>
      </c>
      <c r="BD2761" t="s">
        <v>7950</v>
      </c>
    </row>
    <row r="2762" spans="1:56">
      <c r="A2762" t="s">
        <v>18986</v>
      </c>
      <c r="B2762" t="s">
        <v>18987</v>
      </c>
      <c r="C2762" t="s">
        <v>7975</v>
      </c>
      <c r="D2762" s="2" t="s">
        <v>7998</v>
      </c>
      <c r="E2762" t="s">
        <v>7985</v>
      </c>
      <c r="F2762" t="s">
        <v>7948</v>
      </c>
      <c r="G2762" t="s">
        <v>7949</v>
      </c>
      <c r="H2762" t="s">
        <v>7950</v>
      </c>
      <c r="I2762" s="3">
        <v>365</v>
      </c>
      <c r="J2762" t="s">
        <v>18988</v>
      </c>
      <c r="K2762" t="s">
        <v>18989</v>
      </c>
      <c r="L2762" t="s">
        <v>7971</v>
      </c>
      <c r="M2762" t="s">
        <v>7954</v>
      </c>
      <c r="N2762" t="s">
        <v>7971</v>
      </c>
      <c r="O2762" t="s">
        <v>7949</v>
      </c>
      <c r="P2762" t="s">
        <v>18990</v>
      </c>
      <c r="Q2762" t="s">
        <v>9289</v>
      </c>
      <c r="R2762" t="s">
        <v>7958</v>
      </c>
      <c r="S2762" t="s">
        <v>7959</v>
      </c>
      <c r="T2762" t="s">
        <v>7960</v>
      </c>
      <c r="U2762" t="s">
        <v>7961</v>
      </c>
      <c r="V2762" t="s">
        <v>7950</v>
      </c>
      <c r="W2762" t="s">
        <v>7950</v>
      </c>
      <c r="X2762" s="3">
        <v>1710</v>
      </c>
      <c r="Y2762" t="s">
        <v>7948</v>
      </c>
      <c r="Z2762" s="3">
        <v>1</v>
      </c>
      <c r="AB2762" t="s">
        <v>7981</v>
      </c>
      <c r="AC2762" t="s">
        <v>8001</v>
      </c>
      <c r="AE2762" s="3">
        <v>0</v>
      </c>
      <c r="AF2762" s="3">
        <v>0</v>
      </c>
      <c r="AH2762" t="s">
        <v>8063</v>
      </c>
      <c r="AI2762" t="s">
        <v>7950</v>
      </c>
      <c r="AJ2762" t="s">
        <v>7950</v>
      </c>
      <c r="AK2762" t="s">
        <v>7950</v>
      </c>
      <c r="AL2762" t="s">
        <v>7950</v>
      </c>
      <c r="AM2762" t="s">
        <v>7950</v>
      </c>
      <c r="AN2762" t="s">
        <v>7950</v>
      </c>
      <c r="AO2762" t="s">
        <v>7950</v>
      </c>
      <c r="AR2762" t="s">
        <v>8146</v>
      </c>
      <c r="AS2762" t="s">
        <v>8850</v>
      </c>
      <c r="AV2762" t="s">
        <v>7950</v>
      </c>
      <c r="AW2762" t="s">
        <v>7950</v>
      </c>
      <c r="AX2762" s="3">
        <v>18</v>
      </c>
      <c r="AY2762" s="3">
        <v>95</v>
      </c>
      <c r="AZ2762" s="3">
        <v>5</v>
      </c>
      <c r="BC2762" t="s">
        <v>7950</v>
      </c>
      <c r="BD2762" t="s">
        <v>7950</v>
      </c>
    </row>
    <row r="2763" spans="1:56">
      <c r="A2763" t="s">
        <v>6650</v>
      </c>
      <c r="B2763" t="s">
        <v>18991</v>
      </c>
      <c r="C2763" t="s">
        <v>10885</v>
      </c>
      <c r="D2763" s="2" t="s">
        <v>8123</v>
      </c>
      <c r="E2763" t="s">
        <v>10923</v>
      </c>
      <c r="F2763" t="s">
        <v>7948</v>
      </c>
      <c r="G2763" t="s">
        <v>8056</v>
      </c>
      <c r="H2763" t="s">
        <v>7950</v>
      </c>
      <c r="I2763" s="3">
        <v>365</v>
      </c>
      <c r="J2763" t="s">
        <v>18992</v>
      </c>
      <c r="K2763" t="s">
        <v>10993</v>
      </c>
      <c r="L2763" t="s">
        <v>7971</v>
      </c>
      <c r="M2763" t="s">
        <v>7954</v>
      </c>
      <c r="N2763" t="s">
        <v>7971</v>
      </c>
      <c r="O2763" t="s">
        <v>7949</v>
      </c>
      <c r="P2763" t="s">
        <v>18993</v>
      </c>
      <c r="Q2763" t="s">
        <v>9289</v>
      </c>
      <c r="R2763" t="s">
        <v>18994</v>
      </c>
      <c r="S2763" t="s">
        <v>15676</v>
      </c>
      <c r="T2763" t="s">
        <v>7960</v>
      </c>
      <c r="U2763" t="s">
        <v>7961</v>
      </c>
      <c r="V2763" t="s">
        <v>7950</v>
      </c>
      <c r="W2763" t="s">
        <v>7950</v>
      </c>
      <c r="X2763" s="3">
        <v>1170</v>
      </c>
      <c r="Y2763" t="s">
        <v>7948</v>
      </c>
      <c r="Z2763" s="3">
        <v>1</v>
      </c>
      <c r="AB2763" t="s">
        <v>7962</v>
      </c>
      <c r="AC2763" t="s">
        <v>8062</v>
      </c>
      <c r="AE2763" s="3">
        <v>0</v>
      </c>
      <c r="AF2763" s="3">
        <v>0</v>
      </c>
      <c r="AH2763" t="s">
        <v>8063</v>
      </c>
      <c r="AI2763" s="3">
        <v>9764.26</v>
      </c>
      <c r="AJ2763" s="3">
        <v>0</v>
      </c>
      <c r="AK2763" s="3">
        <v>0</v>
      </c>
      <c r="AL2763" t="s">
        <v>7950</v>
      </c>
      <c r="AM2763" s="3">
        <v>0</v>
      </c>
      <c r="AN2763" t="s">
        <v>7950</v>
      </c>
      <c r="AO2763" s="3">
        <v>0</v>
      </c>
      <c r="AQ2763" t="s">
        <v>18995</v>
      </c>
      <c r="AR2763" t="s">
        <v>8075</v>
      </c>
      <c r="AS2763" t="s">
        <v>8850</v>
      </c>
      <c r="AU2763" t="s">
        <v>8065</v>
      </c>
      <c r="AV2763" s="3">
        <v>0</v>
      </c>
      <c r="AW2763" s="3">
        <v>0</v>
      </c>
      <c r="AX2763" s="3">
        <v>18</v>
      </c>
      <c r="AY2763" s="3">
        <v>65</v>
      </c>
      <c r="AZ2763" s="3">
        <v>5</v>
      </c>
      <c r="BA2763" t="s">
        <v>8130</v>
      </c>
      <c r="BB2763" t="s">
        <v>8130</v>
      </c>
      <c r="BC2763" s="3">
        <v>0</v>
      </c>
      <c r="BD2763" t="s">
        <v>7950</v>
      </c>
    </row>
    <row r="2764" spans="1:56">
      <c r="A2764" t="s">
        <v>18996</v>
      </c>
      <c r="B2764" t="s">
        <v>18997</v>
      </c>
      <c r="C2764" t="s">
        <v>15757</v>
      </c>
      <c r="E2764" t="s">
        <v>7968</v>
      </c>
      <c r="F2764" t="s">
        <v>7948</v>
      </c>
      <c r="G2764" t="s">
        <v>7949</v>
      </c>
      <c r="H2764" t="s">
        <v>7950</v>
      </c>
      <c r="I2764" s="3">
        <v>365</v>
      </c>
      <c r="K2764" t="s">
        <v>18998</v>
      </c>
      <c r="L2764" t="s">
        <v>7971</v>
      </c>
      <c r="M2764" t="s">
        <v>9162</v>
      </c>
      <c r="N2764" t="s">
        <v>7971</v>
      </c>
      <c r="O2764" t="s">
        <v>7949</v>
      </c>
      <c r="P2764" t="s">
        <v>18999</v>
      </c>
      <c r="Q2764" t="s">
        <v>11322</v>
      </c>
      <c r="R2764" t="s">
        <v>7958</v>
      </c>
      <c r="S2764" t="s">
        <v>7959</v>
      </c>
      <c r="T2764" t="s">
        <v>7960</v>
      </c>
      <c r="U2764" t="s">
        <v>7961</v>
      </c>
      <c r="V2764" t="s">
        <v>7950</v>
      </c>
      <c r="W2764" t="s">
        <v>7950</v>
      </c>
      <c r="X2764" s="3">
        <v>140</v>
      </c>
      <c r="Y2764" t="s">
        <v>7948</v>
      </c>
      <c r="Z2764" s="3">
        <v>1</v>
      </c>
      <c r="AB2764" t="s">
        <v>7962</v>
      </c>
      <c r="AC2764" t="s">
        <v>7963</v>
      </c>
      <c r="AE2764" s="3">
        <v>0</v>
      </c>
      <c r="AF2764" s="3">
        <v>0</v>
      </c>
      <c r="AH2764" t="s">
        <v>13844</v>
      </c>
      <c r="AI2764" s="3">
        <v>7786.38</v>
      </c>
      <c r="AJ2764" t="s">
        <v>7950</v>
      </c>
      <c r="AK2764" t="s">
        <v>7950</v>
      </c>
      <c r="AL2764" t="s">
        <v>7950</v>
      </c>
      <c r="AM2764" t="s">
        <v>7950</v>
      </c>
      <c r="AN2764" t="s">
        <v>7950</v>
      </c>
      <c r="AO2764" t="s">
        <v>7950</v>
      </c>
      <c r="AR2764" t="s">
        <v>8105</v>
      </c>
      <c r="AV2764" t="s">
        <v>7950</v>
      </c>
      <c r="AW2764" t="s">
        <v>7950</v>
      </c>
      <c r="AX2764" s="3">
        <v>5</v>
      </c>
      <c r="AY2764" s="3">
        <v>28</v>
      </c>
      <c r="AZ2764" s="3">
        <v>7</v>
      </c>
      <c r="BC2764" t="s">
        <v>7950</v>
      </c>
      <c r="BD2764" t="s">
        <v>7950</v>
      </c>
    </row>
    <row r="2765" spans="1:56">
      <c r="A2765" t="s">
        <v>1282</v>
      </c>
      <c r="B2765" t="s">
        <v>19000</v>
      </c>
      <c r="C2765" t="s">
        <v>19001</v>
      </c>
      <c r="D2765" s="2" t="s">
        <v>8141</v>
      </c>
      <c r="E2765" t="s">
        <v>7985</v>
      </c>
      <c r="F2765" t="s">
        <v>7948</v>
      </c>
      <c r="G2765" t="s">
        <v>7949</v>
      </c>
      <c r="H2765" t="s">
        <v>7950</v>
      </c>
      <c r="I2765" s="3">
        <v>365</v>
      </c>
      <c r="J2765" t="s">
        <v>19002</v>
      </c>
      <c r="K2765" t="s">
        <v>8176</v>
      </c>
      <c r="L2765" t="s">
        <v>7971</v>
      </c>
      <c r="M2765" t="s">
        <v>7954</v>
      </c>
      <c r="N2765" t="s">
        <v>7971</v>
      </c>
      <c r="O2765" t="s">
        <v>7949</v>
      </c>
      <c r="P2765" t="s">
        <v>19003</v>
      </c>
      <c r="Q2765" t="s">
        <v>9289</v>
      </c>
      <c r="R2765" t="s">
        <v>7958</v>
      </c>
      <c r="S2765" t="s">
        <v>7959</v>
      </c>
      <c r="T2765" t="s">
        <v>7960</v>
      </c>
      <c r="U2765" t="s">
        <v>7961</v>
      </c>
      <c r="V2765" t="s">
        <v>7950</v>
      </c>
      <c r="W2765" t="s">
        <v>7950</v>
      </c>
      <c r="X2765" s="3">
        <v>440</v>
      </c>
      <c r="Y2765" t="s">
        <v>7948</v>
      </c>
      <c r="Z2765" s="3">
        <v>1</v>
      </c>
      <c r="AB2765" t="s">
        <v>7962</v>
      </c>
      <c r="AC2765" t="s">
        <v>8145</v>
      </c>
      <c r="AE2765" s="3">
        <v>0</v>
      </c>
      <c r="AF2765" s="3">
        <v>0</v>
      </c>
      <c r="AH2765" t="s">
        <v>8063</v>
      </c>
      <c r="AI2765" s="3">
        <v>11170.82</v>
      </c>
      <c r="AJ2765" t="s">
        <v>7950</v>
      </c>
      <c r="AK2765" t="s">
        <v>7950</v>
      </c>
      <c r="AL2765" t="s">
        <v>7950</v>
      </c>
      <c r="AM2765" t="s">
        <v>7950</v>
      </c>
      <c r="AN2765" t="s">
        <v>7950</v>
      </c>
      <c r="AO2765" t="s">
        <v>7950</v>
      </c>
      <c r="AR2765" t="s">
        <v>8105</v>
      </c>
      <c r="AS2765" t="s">
        <v>8850</v>
      </c>
      <c r="AV2765" t="s">
        <v>7950</v>
      </c>
      <c r="AW2765" t="s">
        <v>7950</v>
      </c>
      <c r="AX2765" s="3">
        <v>8</v>
      </c>
      <c r="AY2765" s="3">
        <v>55</v>
      </c>
      <c r="AZ2765" s="3">
        <v>5</v>
      </c>
      <c r="BC2765" t="s">
        <v>7950</v>
      </c>
      <c r="BD2765" t="s">
        <v>7950</v>
      </c>
    </row>
    <row r="2766" spans="1:56">
      <c r="A2766" t="s">
        <v>19004</v>
      </c>
      <c r="B2766" t="s">
        <v>18501</v>
      </c>
      <c r="C2766" t="s">
        <v>7975</v>
      </c>
      <c r="D2766" s="2" t="s">
        <v>7998</v>
      </c>
      <c r="E2766" t="s">
        <v>7985</v>
      </c>
      <c r="F2766" t="s">
        <v>7948</v>
      </c>
      <c r="G2766" t="s">
        <v>7949</v>
      </c>
      <c r="H2766" t="s">
        <v>7950</v>
      </c>
      <c r="I2766" s="3">
        <v>365</v>
      </c>
      <c r="J2766" t="s">
        <v>19005</v>
      </c>
      <c r="K2766" t="s">
        <v>13926</v>
      </c>
      <c r="L2766" t="s">
        <v>7971</v>
      </c>
      <c r="M2766" t="s">
        <v>7954</v>
      </c>
      <c r="N2766" t="s">
        <v>7971</v>
      </c>
      <c r="O2766" t="s">
        <v>7949</v>
      </c>
      <c r="P2766" t="s">
        <v>19006</v>
      </c>
      <c r="Q2766" t="s">
        <v>9289</v>
      </c>
      <c r="R2766" t="s">
        <v>7958</v>
      </c>
      <c r="S2766" t="s">
        <v>7959</v>
      </c>
      <c r="T2766" t="s">
        <v>7960</v>
      </c>
      <c r="U2766" t="s">
        <v>7961</v>
      </c>
      <c r="V2766" t="s">
        <v>7950</v>
      </c>
      <c r="W2766" t="s">
        <v>7950</v>
      </c>
      <c r="X2766" s="3">
        <v>440</v>
      </c>
      <c r="Y2766" t="s">
        <v>7948</v>
      </c>
      <c r="Z2766" s="3">
        <v>1</v>
      </c>
      <c r="AB2766" t="s">
        <v>7981</v>
      </c>
      <c r="AC2766" t="s">
        <v>8001</v>
      </c>
      <c r="AE2766" s="3">
        <v>0</v>
      </c>
      <c r="AF2766" s="3">
        <v>0</v>
      </c>
      <c r="AH2766" t="s">
        <v>8063</v>
      </c>
      <c r="AI2766" t="s">
        <v>7950</v>
      </c>
      <c r="AJ2766" t="s">
        <v>7950</v>
      </c>
      <c r="AK2766" t="s">
        <v>7950</v>
      </c>
      <c r="AL2766" t="s">
        <v>7950</v>
      </c>
      <c r="AM2766" t="s">
        <v>7950</v>
      </c>
      <c r="AN2766" t="s">
        <v>7950</v>
      </c>
      <c r="AO2766" t="s">
        <v>7950</v>
      </c>
      <c r="AR2766" t="s">
        <v>8146</v>
      </c>
      <c r="AS2766" t="s">
        <v>8850</v>
      </c>
      <c r="AV2766" t="s">
        <v>7950</v>
      </c>
      <c r="AW2766" t="s">
        <v>7950</v>
      </c>
      <c r="AX2766" s="3">
        <v>11</v>
      </c>
      <c r="AY2766" s="3">
        <v>40</v>
      </c>
      <c r="AZ2766" s="3">
        <v>5</v>
      </c>
      <c r="BC2766" t="s">
        <v>7950</v>
      </c>
      <c r="BD2766" t="s">
        <v>7950</v>
      </c>
    </row>
    <row r="2767" spans="1:56">
      <c r="A2767" t="s">
        <v>19007</v>
      </c>
      <c r="B2767" t="s">
        <v>19008</v>
      </c>
      <c r="C2767" t="s">
        <v>7975</v>
      </c>
      <c r="D2767" s="2" t="s">
        <v>7998</v>
      </c>
      <c r="E2767" t="s">
        <v>9553</v>
      </c>
      <c r="F2767" t="s">
        <v>7948</v>
      </c>
      <c r="G2767" t="s">
        <v>7949</v>
      </c>
      <c r="H2767" t="s">
        <v>7950</v>
      </c>
      <c r="I2767" s="3">
        <v>365</v>
      </c>
      <c r="J2767" t="s">
        <v>19009</v>
      </c>
      <c r="K2767" t="s">
        <v>14022</v>
      </c>
      <c r="L2767" t="s">
        <v>7971</v>
      </c>
      <c r="M2767" t="s">
        <v>7954</v>
      </c>
      <c r="N2767" t="s">
        <v>7971</v>
      </c>
      <c r="O2767" t="s">
        <v>7949</v>
      </c>
      <c r="P2767" t="s">
        <v>19010</v>
      </c>
      <c r="Q2767" t="s">
        <v>9289</v>
      </c>
      <c r="R2767" t="s">
        <v>7958</v>
      </c>
      <c r="S2767" t="s">
        <v>7959</v>
      </c>
      <c r="T2767" t="s">
        <v>7960</v>
      </c>
      <c r="U2767" t="s">
        <v>7961</v>
      </c>
      <c r="V2767" t="s">
        <v>7950</v>
      </c>
      <c r="W2767" t="s">
        <v>7950</v>
      </c>
      <c r="X2767" s="3">
        <v>385</v>
      </c>
      <c r="Y2767" t="s">
        <v>7948</v>
      </c>
      <c r="Z2767" s="3">
        <v>1</v>
      </c>
      <c r="AB2767" t="s">
        <v>7981</v>
      </c>
      <c r="AC2767" t="s">
        <v>8001</v>
      </c>
      <c r="AE2767" s="3">
        <v>0</v>
      </c>
      <c r="AF2767" s="3">
        <v>0</v>
      </c>
      <c r="AH2767" t="s">
        <v>8063</v>
      </c>
      <c r="AI2767" t="s">
        <v>7950</v>
      </c>
      <c r="AJ2767" t="s">
        <v>7950</v>
      </c>
      <c r="AK2767" t="s">
        <v>7950</v>
      </c>
      <c r="AL2767" t="s">
        <v>7950</v>
      </c>
      <c r="AM2767" t="s">
        <v>7950</v>
      </c>
      <c r="AN2767" t="s">
        <v>7950</v>
      </c>
      <c r="AO2767" t="s">
        <v>7950</v>
      </c>
      <c r="AR2767" t="s">
        <v>9225</v>
      </c>
      <c r="AS2767" t="s">
        <v>8850</v>
      </c>
      <c r="AV2767" t="s">
        <v>7950</v>
      </c>
      <c r="AW2767" t="s">
        <v>7950</v>
      </c>
      <c r="AX2767" s="3">
        <v>11</v>
      </c>
      <c r="AY2767" s="3">
        <v>35</v>
      </c>
      <c r="AZ2767" s="3">
        <v>5</v>
      </c>
      <c r="BC2767" t="s">
        <v>7950</v>
      </c>
      <c r="BD2767" t="s">
        <v>7950</v>
      </c>
    </row>
    <row r="2768" spans="1:56">
      <c r="A2768" t="s">
        <v>19011</v>
      </c>
      <c r="B2768" t="s">
        <v>19012</v>
      </c>
      <c r="C2768" t="s">
        <v>16528</v>
      </c>
      <c r="E2768" t="s">
        <v>7968</v>
      </c>
      <c r="F2768" t="s">
        <v>7948</v>
      </c>
      <c r="G2768" t="s">
        <v>7949</v>
      </c>
      <c r="H2768" t="s">
        <v>7950</v>
      </c>
      <c r="I2768" s="3">
        <v>365</v>
      </c>
      <c r="J2768" t="s">
        <v>19013</v>
      </c>
      <c r="K2768" t="s">
        <v>19014</v>
      </c>
      <c r="L2768" t="s">
        <v>7971</v>
      </c>
      <c r="M2768" t="s">
        <v>9162</v>
      </c>
      <c r="N2768" t="s">
        <v>7971</v>
      </c>
      <c r="O2768" t="s">
        <v>7949</v>
      </c>
      <c r="P2768" t="s">
        <v>19015</v>
      </c>
      <c r="Q2768" t="s">
        <v>7973</v>
      </c>
      <c r="R2768" t="s">
        <v>7958</v>
      </c>
      <c r="S2768" t="s">
        <v>7959</v>
      </c>
      <c r="T2768" t="s">
        <v>7960</v>
      </c>
      <c r="U2768" t="s">
        <v>7961</v>
      </c>
      <c r="V2768" t="s">
        <v>7950</v>
      </c>
      <c r="W2768" t="s">
        <v>7950</v>
      </c>
      <c r="X2768" s="3">
        <v>112</v>
      </c>
      <c r="Y2768" t="s">
        <v>7948</v>
      </c>
      <c r="Z2768" s="3">
        <v>1</v>
      </c>
      <c r="AB2768" t="s">
        <v>7962</v>
      </c>
      <c r="AC2768" t="s">
        <v>7963</v>
      </c>
      <c r="AE2768" s="3">
        <v>0</v>
      </c>
      <c r="AF2768" s="3">
        <v>0</v>
      </c>
      <c r="AH2768" t="s">
        <v>13844</v>
      </c>
      <c r="AI2768" s="3">
        <v>14888.81</v>
      </c>
      <c r="AJ2768" t="s">
        <v>7950</v>
      </c>
      <c r="AK2768" t="s">
        <v>7950</v>
      </c>
      <c r="AL2768" t="s">
        <v>7950</v>
      </c>
      <c r="AM2768" t="s">
        <v>7950</v>
      </c>
      <c r="AN2768" t="s">
        <v>7950</v>
      </c>
      <c r="AO2768" t="s">
        <v>7950</v>
      </c>
      <c r="AR2768" t="s">
        <v>13040</v>
      </c>
      <c r="AS2768" t="s">
        <v>9575</v>
      </c>
      <c r="AV2768" t="s">
        <v>7950</v>
      </c>
      <c r="AW2768" t="s">
        <v>7950</v>
      </c>
      <c r="AX2768" s="3">
        <v>4</v>
      </c>
      <c r="AY2768" s="3">
        <v>28</v>
      </c>
      <c r="AZ2768" s="3">
        <v>7</v>
      </c>
      <c r="BA2768" t="s">
        <v>8137</v>
      </c>
      <c r="BB2768" t="s">
        <v>10890</v>
      </c>
      <c r="BC2768" t="s">
        <v>7950</v>
      </c>
      <c r="BD2768" t="s">
        <v>7950</v>
      </c>
    </row>
    <row r="2769" spans="1:56">
      <c r="A2769" t="s">
        <v>19016</v>
      </c>
      <c r="B2769" t="s">
        <v>19017</v>
      </c>
      <c r="C2769" t="s">
        <v>14835</v>
      </c>
      <c r="E2769" t="s">
        <v>7968</v>
      </c>
      <c r="F2769" t="s">
        <v>7948</v>
      </c>
      <c r="G2769" t="s">
        <v>7949</v>
      </c>
      <c r="H2769" t="s">
        <v>7950</v>
      </c>
      <c r="I2769" s="3">
        <v>365</v>
      </c>
      <c r="K2769" t="s">
        <v>19018</v>
      </c>
      <c r="L2769" t="s">
        <v>7971</v>
      </c>
      <c r="M2769" t="s">
        <v>9162</v>
      </c>
      <c r="N2769" t="s">
        <v>7971</v>
      </c>
      <c r="O2769" t="s">
        <v>7949</v>
      </c>
      <c r="P2769" t="s">
        <v>19019</v>
      </c>
      <c r="Q2769" t="s">
        <v>11322</v>
      </c>
      <c r="R2769" t="s">
        <v>7958</v>
      </c>
      <c r="S2769" t="s">
        <v>7959</v>
      </c>
      <c r="T2769" t="s">
        <v>7960</v>
      </c>
      <c r="U2769" t="s">
        <v>7961</v>
      </c>
      <c r="V2769" t="s">
        <v>7950</v>
      </c>
      <c r="W2769" t="s">
        <v>7950</v>
      </c>
      <c r="X2769" s="3">
        <v>140</v>
      </c>
      <c r="Y2769" t="s">
        <v>7948</v>
      </c>
      <c r="Z2769" s="3">
        <v>1</v>
      </c>
      <c r="AB2769" t="s">
        <v>7981</v>
      </c>
      <c r="AE2769" s="3">
        <v>0</v>
      </c>
      <c r="AF2769" s="3">
        <v>0</v>
      </c>
      <c r="AH2769" t="s">
        <v>13844</v>
      </c>
      <c r="AI2769" t="s">
        <v>7950</v>
      </c>
      <c r="AJ2769" t="s">
        <v>7950</v>
      </c>
      <c r="AK2769" t="s">
        <v>7950</v>
      </c>
      <c r="AL2769" t="s">
        <v>7950</v>
      </c>
      <c r="AM2769" t="s">
        <v>7950</v>
      </c>
      <c r="AN2769" t="s">
        <v>7950</v>
      </c>
      <c r="AO2769" t="s">
        <v>7950</v>
      </c>
      <c r="AR2769" t="s">
        <v>14036</v>
      </c>
      <c r="AS2769" t="s">
        <v>9575</v>
      </c>
      <c r="AV2769" t="s">
        <v>7950</v>
      </c>
      <c r="AW2769" t="s">
        <v>7950</v>
      </c>
      <c r="AX2769" s="3">
        <v>0</v>
      </c>
      <c r="AY2769" s="3">
        <v>0</v>
      </c>
      <c r="AZ2769" s="3">
        <v>0</v>
      </c>
      <c r="BC2769" t="s">
        <v>7950</v>
      </c>
      <c r="BD2769" t="s">
        <v>7950</v>
      </c>
    </row>
    <row r="2770" spans="1:56">
      <c r="A2770" t="s">
        <v>19020</v>
      </c>
      <c r="B2770" t="s">
        <v>14157</v>
      </c>
      <c r="C2770" t="s">
        <v>7975</v>
      </c>
      <c r="D2770" s="2" t="s">
        <v>7998</v>
      </c>
      <c r="E2770" t="s">
        <v>7985</v>
      </c>
      <c r="F2770" t="s">
        <v>7948</v>
      </c>
      <c r="G2770" t="s">
        <v>7949</v>
      </c>
      <c r="H2770" t="s">
        <v>7950</v>
      </c>
      <c r="I2770" s="3">
        <v>365</v>
      </c>
      <c r="J2770" t="s">
        <v>19021</v>
      </c>
      <c r="K2770" t="s">
        <v>12203</v>
      </c>
      <c r="L2770" t="s">
        <v>7971</v>
      </c>
      <c r="M2770" t="s">
        <v>7954</v>
      </c>
      <c r="N2770" t="s">
        <v>7971</v>
      </c>
      <c r="O2770" t="s">
        <v>7949</v>
      </c>
      <c r="P2770" t="s">
        <v>19022</v>
      </c>
      <c r="Q2770" t="s">
        <v>9289</v>
      </c>
      <c r="R2770" t="s">
        <v>7958</v>
      </c>
      <c r="S2770" t="s">
        <v>7959</v>
      </c>
      <c r="T2770" t="s">
        <v>7960</v>
      </c>
      <c r="U2770" t="s">
        <v>7961</v>
      </c>
      <c r="V2770" t="s">
        <v>7950</v>
      </c>
      <c r="W2770" t="s">
        <v>7950</v>
      </c>
      <c r="X2770" s="3">
        <v>700</v>
      </c>
      <c r="Y2770" t="s">
        <v>7948</v>
      </c>
      <c r="Z2770" s="3">
        <v>1</v>
      </c>
      <c r="AB2770" t="s">
        <v>7981</v>
      </c>
      <c r="AC2770" t="s">
        <v>8001</v>
      </c>
      <c r="AE2770" s="3">
        <v>0</v>
      </c>
      <c r="AF2770" s="3">
        <v>0</v>
      </c>
      <c r="AH2770" t="s">
        <v>8063</v>
      </c>
      <c r="AI2770" t="s">
        <v>7950</v>
      </c>
      <c r="AJ2770" t="s">
        <v>7950</v>
      </c>
      <c r="AK2770" t="s">
        <v>7950</v>
      </c>
      <c r="AL2770" t="s">
        <v>7950</v>
      </c>
      <c r="AM2770" t="s">
        <v>7950</v>
      </c>
      <c r="AN2770" t="s">
        <v>7950</v>
      </c>
      <c r="AO2770" t="s">
        <v>7950</v>
      </c>
      <c r="AR2770" t="s">
        <v>8146</v>
      </c>
      <c r="AS2770" t="s">
        <v>8850</v>
      </c>
      <c r="AV2770" t="s">
        <v>7950</v>
      </c>
      <c r="AW2770" t="s">
        <v>7950</v>
      </c>
      <c r="AX2770" s="3">
        <v>14</v>
      </c>
      <c r="AY2770" s="3">
        <v>50</v>
      </c>
      <c r="AZ2770" s="3">
        <v>5</v>
      </c>
      <c r="BC2770" t="s">
        <v>7950</v>
      </c>
      <c r="BD2770" t="s">
        <v>7950</v>
      </c>
    </row>
    <row r="2771" spans="1:56">
      <c r="A2771" t="s">
        <v>2869</v>
      </c>
      <c r="B2771" t="s">
        <v>14775</v>
      </c>
      <c r="C2771" t="s">
        <v>9343</v>
      </c>
      <c r="E2771" t="s">
        <v>7985</v>
      </c>
      <c r="F2771" t="s">
        <v>7948</v>
      </c>
      <c r="G2771" t="s">
        <v>7949</v>
      </c>
      <c r="H2771" t="s">
        <v>7950</v>
      </c>
      <c r="I2771" s="3">
        <v>365</v>
      </c>
      <c r="J2771" t="s">
        <v>19023</v>
      </c>
      <c r="K2771" t="s">
        <v>14777</v>
      </c>
      <c r="L2771" t="s">
        <v>7971</v>
      </c>
      <c r="M2771" t="s">
        <v>7954</v>
      </c>
      <c r="N2771" t="s">
        <v>7971</v>
      </c>
      <c r="O2771" t="s">
        <v>7949</v>
      </c>
      <c r="P2771" t="s">
        <v>19024</v>
      </c>
      <c r="Q2771" t="s">
        <v>9289</v>
      </c>
      <c r="R2771" t="s">
        <v>7958</v>
      </c>
      <c r="S2771" t="s">
        <v>7959</v>
      </c>
      <c r="T2771" t="s">
        <v>7960</v>
      </c>
      <c r="U2771" t="s">
        <v>7961</v>
      </c>
      <c r="V2771" t="s">
        <v>7950</v>
      </c>
      <c r="W2771" t="s">
        <v>7950</v>
      </c>
      <c r="X2771" s="3">
        <v>315</v>
      </c>
      <c r="Y2771" t="s">
        <v>7948</v>
      </c>
      <c r="Z2771" s="3">
        <v>1</v>
      </c>
      <c r="AB2771" t="s">
        <v>7962</v>
      </c>
      <c r="AC2771" t="s">
        <v>7963</v>
      </c>
      <c r="AE2771" s="3">
        <v>0</v>
      </c>
      <c r="AF2771" s="3">
        <v>0</v>
      </c>
      <c r="AH2771" t="s">
        <v>8063</v>
      </c>
      <c r="AI2771" s="3">
        <v>13119.04</v>
      </c>
      <c r="AJ2771" t="s">
        <v>7950</v>
      </c>
      <c r="AK2771" t="s">
        <v>7950</v>
      </c>
      <c r="AL2771" t="s">
        <v>7950</v>
      </c>
      <c r="AM2771" t="s">
        <v>7950</v>
      </c>
      <c r="AN2771" t="s">
        <v>7950</v>
      </c>
      <c r="AO2771" t="s">
        <v>7950</v>
      </c>
      <c r="AQ2771" t="s">
        <v>14002</v>
      </c>
      <c r="AR2771" t="s">
        <v>8102</v>
      </c>
      <c r="AS2771" t="s">
        <v>8850</v>
      </c>
      <c r="AV2771" t="s">
        <v>7950</v>
      </c>
      <c r="AW2771" t="s">
        <v>7950</v>
      </c>
      <c r="AX2771" s="3">
        <v>9</v>
      </c>
      <c r="AY2771" s="3">
        <v>35</v>
      </c>
      <c r="AZ2771" s="3">
        <v>5</v>
      </c>
      <c r="BA2771" t="s">
        <v>8137</v>
      </c>
      <c r="BB2771" t="s">
        <v>10890</v>
      </c>
      <c r="BC2771" t="s">
        <v>7950</v>
      </c>
      <c r="BD2771" t="s">
        <v>7950</v>
      </c>
    </row>
    <row r="2772" spans="1:56">
      <c r="A2772" t="s">
        <v>19025</v>
      </c>
      <c r="B2772" t="s">
        <v>19026</v>
      </c>
      <c r="C2772" t="s">
        <v>7975</v>
      </c>
      <c r="D2772" s="2" t="s">
        <v>7998</v>
      </c>
      <c r="E2772" t="s">
        <v>7985</v>
      </c>
      <c r="F2772" t="s">
        <v>7948</v>
      </c>
      <c r="G2772" t="s">
        <v>7949</v>
      </c>
      <c r="H2772" t="s">
        <v>7950</v>
      </c>
      <c r="I2772" s="3">
        <v>365</v>
      </c>
      <c r="J2772" t="s">
        <v>19027</v>
      </c>
      <c r="K2772" t="s">
        <v>19028</v>
      </c>
      <c r="L2772" t="s">
        <v>7971</v>
      </c>
      <c r="M2772" t="s">
        <v>7954</v>
      </c>
      <c r="N2772" t="s">
        <v>7971</v>
      </c>
      <c r="O2772" t="s">
        <v>7949</v>
      </c>
      <c r="P2772" t="s">
        <v>19029</v>
      </c>
      <c r="Q2772" t="s">
        <v>9289</v>
      </c>
      <c r="R2772" t="s">
        <v>7958</v>
      </c>
      <c r="S2772" t="s">
        <v>7959</v>
      </c>
      <c r="T2772" t="s">
        <v>7960</v>
      </c>
      <c r="U2772" t="s">
        <v>7961</v>
      </c>
      <c r="V2772" t="s">
        <v>7950</v>
      </c>
      <c r="W2772" t="s">
        <v>7950</v>
      </c>
      <c r="X2772" s="3">
        <v>1300</v>
      </c>
      <c r="Y2772" t="s">
        <v>7948</v>
      </c>
      <c r="Z2772" s="3">
        <v>1</v>
      </c>
      <c r="AB2772" t="s">
        <v>7981</v>
      </c>
      <c r="AC2772" t="s">
        <v>8001</v>
      </c>
      <c r="AE2772" s="3">
        <v>0</v>
      </c>
      <c r="AF2772" s="3">
        <v>0</v>
      </c>
      <c r="AH2772" t="s">
        <v>8063</v>
      </c>
      <c r="AI2772" t="s">
        <v>7950</v>
      </c>
      <c r="AJ2772" t="s">
        <v>7950</v>
      </c>
      <c r="AK2772" t="s">
        <v>7950</v>
      </c>
      <c r="AL2772" t="s">
        <v>7950</v>
      </c>
      <c r="AM2772" t="s">
        <v>7950</v>
      </c>
      <c r="AN2772" t="s">
        <v>7950</v>
      </c>
      <c r="AO2772" t="s">
        <v>7950</v>
      </c>
      <c r="AR2772" t="s">
        <v>8146</v>
      </c>
      <c r="AS2772" t="s">
        <v>8850</v>
      </c>
      <c r="AV2772" t="s">
        <v>7950</v>
      </c>
      <c r="AW2772" t="s">
        <v>7950</v>
      </c>
      <c r="AX2772" s="3">
        <v>26</v>
      </c>
      <c r="AY2772" s="3">
        <v>50</v>
      </c>
      <c r="AZ2772" s="3">
        <v>5</v>
      </c>
      <c r="BC2772" t="s">
        <v>7950</v>
      </c>
      <c r="BD2772" t="s">
        <v>7950</v>
      </c>
    </row>
    <row r="2773" spans="1:56">
      <c r="A2773" t="s">
        <v>6588</v>
      </c>
      <c r="B2773" t="s">
        <v>15976</v>
      </c>
      <c r="C2773" t="s">
        <v>14016</v>
      </c>
      <c r="D2773" s="2" t="s">
        <v>7998</v>
      </c>
      <c r="E2773" t="s">
        <v>7985</v>
      </c>
      <c r="F2773" t="s">
        <v>7948</v>
      </c>
      <c r="G2773" t="s">
        <v>7949</v>
      </c>
      <c r="H2773" t="s">
        <v>7950</v>
      </c>
      <c r="I2773" s="3">
        <v>365</v>
      </c>
      <c r="J2773" t="s">
        <v>19030</v>
      </c>
      <c r="K2773" t="s">
        <v>11813</v>
      </c>
      <c r="L2773" t="s">
        <v>7971</v>
      </c>
      <c r="M2773" t="s">
        <v>7954</v>
      </c>
      <c r="N2773" t="s">
        <v>7971</v>
      </c>
      <c r="O2773" t="s">
        <v>7949</v>
      </c>
      <c r="P2773" t="s">
        <v>19031</v>
      </c>
      <c r="Q2773" t="s">
        <v>9289</v>
      </c>
      <c r="R2773" t="s">
        <v>7958</v>
      </c>
      <c r="S2773" t="s">
        <v>7959</v>
      </c>
      <c r="T2773" t="s">
        <v>7960</v>
      </c>
      <c r="U2773" t="s">
        <v>7961</v>
      </c>
      <c r="V2773" t="s">
        <v>7950</v>
      </c>
      <c r="W2773" t="s">
        <v>7950</v>
      </c>
      <c r="X2773" s="3">
        <v>1690</v>
      </c>
      <c r="Y2773" t="s">
        <v>7948</v>
      </c>
      <c r="Z2773" s="3">
        <v>1</v>
      </c>
      <c r="AB2773" t="s">
        <v>7981</v>
      </c>
      <c r="AC2773" t="s">
        <v>8001</v>
      </c>
      <c r="AE2773" s="3">
        <v>0</v>
      </c>
      <c r="AF2773" s="3">
        <v>0</v>
      </c>
      <c r="AH2773" t="s">
        <v>8063</v>
      </c>
      <c r="AI2773" t="s">
        <v>7950</v>
      </c>
      <c r="AJ2773" t="s">
        <v>7950</v>
      </c>
      <c r="AK2773" t="s">
        <v>7950</v>
      </c>
      <c r="AL2773" t="s">
        <v>7950</v>
      </c>
      <c r="AM2773" t="s">
        <v>7950</v>
      </c>
      <c r="AN2773" t="s">
        <v>7950</v>
      </c>
      <c r="AO2773" t="s">
        <v>7950</v>
      </c>
      <c r="AQ2773" t="s">
        <v>8064</v>
      </c>
      <c r="AR2773" t="s">
        <v>8562</v>
      </c>
      <c r="AS2773" t="s">
        <v>8850</v>
      </c>
      <c r="AV2773" t="s">
        <v>7950</v>
      </c>
      <c r="AW2773" t="s">
        <v>7950</v>
      </c>
      <c r="AX2773" s="3">
        <v>26</v>
      </c>
      <c r="AY2773" s="3">
        <v>65</v>
      </c>
      <c r="AZ2773" s="3">
        <v>5</v>
      </c>
      <c r="BA2773" t="s">
        <v>8137</v>
      </c>
      <c r="BB2773" t="s">
        <v>9068</v>
      </c>
      <c r="BC2773" t="s">
        <v>7950</v>
      </c>
      <c r="BD2773" t="s">
        <v>7950</v>
      </c>
    </row>
    <row r="2774" spans="1:56">
      <c r="A2774" t="s">
        <v>19032</v>
      </c>
      <c r="B2774" t="s">
        <v>19033</v>
      </c>
      <c r="C2774" t="s">
        <v>7971</v>
      </c>
      <c r="E2774" t="s">
        <v>8238</v>
      </c>
      <c r="F2774" t="s">
        <v>7948</v>
      </c>
      <c r="G2774" t="s">
        <v>7949</v>
      </c>
      <c r="H2774" t="s">
        <v>7950</v>
      </c>
      <c r="I2774" s="3">
        <v>365</v>
      </c>
      <c r="K2774" t="s">
        <v>19034</v>
      </c>
      <c r="L2774" t="s">
        <v>7971</v>
      </c>
      <c r="M2774" t="s">
        <v>9162</v>
      </c>
      <c r="N2774" t="s">
        <v>7971</v>
      </c>
      <c r="O2774" t="s">
        <v>7949</v>
      </c>
      <c r="P2774" t="s">
        <v>19035</v>
      </c>
      <c r="Q2774" t="s">
        <v>7973</v>
      </c>
      <c r="R2774" t="s">
        <v>7958</v>
      </c>
      <c r="S2774" t="s">
        <v>7959</v>
      </c>
      <c r="T2774" t="s">
        <v>7960</v>
      </c>
      <c r="U2774" t="s">
        <v>7961</v>
      </c>
      <c r="V2774" t="s">
        <v>7950</v>
      </c>
      <c r="W2774" t="s">
        <v>7950</v>
      </c>
      <c r="X2774" s="3">
        <v>288</v>
      </c>
      <c r="Y2774" t="s">
        <v>7948</v>
      </c>
      <c r="Z2774" s="3">
        <v>1</v>
      </c>
      <c r="AB2774" t="s">
        <v>7971</v>
      </c>
      <c r="AE2774" s="3">
        <v>0</v>
      </c>
      <c r="AF2774" s="3">
        <v>0</v>
      </c>
      <c r="AH2774" t="s">
        <v>13844</v>
      </c>
      <c r="AI2774" s="3">
        <v>20674.59</v>
      </c>
      <c r="AJ2774" t="s">
        <v>7950</v>
      </c>
      <c r="AK2774" t="s">
        <v>7950</v>
      </c>
      <c r="AL2774" t="s">
        <v>7950</v>
      </c>
      <c r="AM2774" t="s">
        <v>7950</v>
      </c>
      <c r="AN2774" t="s">
        <v>7950</v>
      </c>
      <c r="AO2774" t="s">
        <v>7950</v>
      </c>
      <c r="AR2774" t="s">
        <v>9225</v>
      </c>
      <c r="AS2774" t="s">
        <v>9575</v>
      </c>
      <c r="AV2774" t="s">
        <v>7950</v>
      </c>
      <c r="AW2774" t="s">
        <v>7950</v>
      </c>
      <c r="AX2774" s="3">
        <v>8</v>
      </c>
      <c r="AY2774" s="3">
        <v>36</v>
      </c>
      <c r="AZ2774" s="3">
        <v>9</v>
      </c>
      <c r="BC2774" t="s">
        <v>7950</v>
      </c>
      <c r="BD2774" t="s">
        <v>7950</v>
      </c>
    </row>
    <row r="2775" spans="1:56">
      <c r="A2775" t="s">
        <v>2630</v>
      </c>
      <c r="B2775" t="s">
        <v>13912</v>
      </c>
      <c r="C2775" t="s">
        <v>9343</v>
      </c>
      <c r="E2775" t="s">
        <v>7985</v>
      </c>
      <c r="F2775" t="s">
        <v>7948</v>
      </c>
      <c r="G2775" t="s">
        <v>7949</v>
      </c>
      <c r="H2775" t="s">
        <v>7950</v>
      </c>
      <c r="I2775" s="3">
        <v>365</v>
      </c>
      <c r="J2775" t="s">
        <v>19036</v>
      </c>
      <c r="K2775" t="s">
        <v>14941</v>
      </c>
      <c r="L2775" t="s">
        <v>7971</v>
      </c>
      <c r="M2775" t="s">
        <v>7954</v>
      </c>
      <c r="N2775" t="s">
        <v>7971</v>
      </c>
      <c r="O2775" t="s">
        <v>7949</v>
      </c>
      <c r="P2775" t="s">
        <v>19037</v>
      </c>
      <c r="Q2775" t="s">
        <v>9289</v>
      </c>
      <c r="R2775" t="s">
        <v>7958</v>
      </c>
      <c r="S2775" t="s">
        <v>7959</v>
      </c>
      <c r="T2775" t="s">
        <v>7960</v>
      </c>
      <c r="U2775" t="s">
        <v>7961</v>
      </c>
      <c r="V2775" t="s">
        <v>7950</v>
      </c>
      <c r="W2775" t="s">
        <v>7950</v>
      </c>
      <c r="X2775" s="3">
        <v>440</v>
      </c>
      <c r="Y2775" t="s">
        <v>7948</v>
      </c>
      <c r="Z2775" s="3">
        <v>1</v>
      </c>
      <c r="AB2775" t="s">
        <v>7962</v>
      </c>
      <c r="AC2775" t="s">
        <v>7963</v>
      </c>
      <c r="AE2775" s="3">
        <v>0</v>
      </c>
      <c r="AF2775" s="3">
        <v>0</v>
      </c>
      <c r="AH2775" t="s">
        <v>8063</v>
      </c>
      <c r="AI2775" s="3">
        <v>12836.01</v>
      </c>
      <c r="AJ2775" t="s">
        <v>7950</v>
      </c>
      <c r="AK2775" t="s">
        <v>7950</v>
      </c>
      <c r="AL2775" t="s">
        <v>7950</v>
      </c>
      <c r="AM2775" t="s">
        <v>7950</v>
      </c>
      <c r="AN2775" t="s">
        <v>7950</v>
      </c>
      <c r="AO2775" t="s">
        <v>7950</v>
      </c>
      <c r="AQ2775" t="s">
        <v>11555</v>
      </c>
      <c r="AR2775" t="s">
        <v>14206</v>
      </c>
      <c r="AS2775" t="s">
        <v>8850</v>
      </c>
      <c r="AV2775" t="s">
        <v>7950</v>
      </c>
      <c r="AW2775" t="s">
        <v>7950</v>
      </c>
      <c r="AX2775" s="3">
        <v>11</v>
      </c>
      <c r="AY2775" s="3">
        <v>40</v>
      </c>
      <c r="AZ2775" s="3">
        <v>5</v>
      </c>
      <c r="BA2775" t="s">
        <v>8137</v>
      </c>
      <c r="BB2775" t="s">
        <v>10958</v>
      </c>
      <c r="BC2775" t="s">
        <v>7950</v>
      </c>
      <c r="BD2775" t="s">
        <v>7950</v>
      </c>
    </row>
    <row r="2776" spans="1:56">
      <c r="A2776" t="s">
        <v>6853</v>
      </c>
      <c r="B2776" t="s">
        <v>19038</v>
      </c>
      <c r="C2776" t="s">
        <v>17842</v>
      </c>
      <c r="D2776" s="2" t="s">
        <v>8141</v>
      </c>
      <c r="E2776" t="s">
        <v>7976</v>
      </c>
      <c r="F2776" t="s">
        <v>7948</v>
      </c>
      <c r="G2776" t="s">
        <v>7949</v>
      </c>
      <c r="H2776" t="s">
        <v>7950</v>
      </c>
      <c r="I2776" s="3">
        <v>365</v>
      </c>
      <c r="J2776" t="s">
        <v>19039</v>
      </c>
      <c r="K2776" t="s">
        <v>8209</v>
      </c>
      <c r="L2776" t="s">
        <v>7971</v>
      </c>
      <c r="M2776" t="s">
        <v>7954</v>
      </c>
      <c r="N2776" t="s">
        <v>7971</v>
      </c>
      <c r="O2776" t="s">
        <v>7949</v>
      </c>
      <c r="P2776" t="s">
        <v>19040</v>
      </c>
      <c r="Q2776" t="s">
        <v>9289</v>
      </c>
      <c r="R2776" t="s">
        <v>7958</v>
      </c>
      <c r="S2776" t="s">
        <v>7959</v>
      </c>
      <c r="T2776" t="s">
        <v>7960</v>
      </c>
      <c r="U2776" t="s">
        <v>7961</v>
      </c>
      <c r="V2776" t="s">
        <v>7950</v>
      </c>
      <c r="W2776" t="s">
        <v>7950</v>
      </c>
      <c r="X2776" s="3">
        <v>884</v>
      </c>
      <c r="Y2776" t="s">
        <v>7948</v>
      </c>
      <c r="Z2776" s="3">
        <v>1</v>
      </c>
      <c r="AB2776" t="s">
        <v>7981</v>
      </c>
      <c r="AC2776" t="s">
        <v>8145</v>
      </c>
      <c r="AE2776" s="3">
        <v>0</v>
      </c>
      <c r="AF2776" s="3">
        <v>0</v>
      </c>
      <c r="AH2776" t="s">
        <v>8063</v>
      </c>
      <c r="AI2776" t="s">
        <v>7950</v>
      </c>
      <c r="AJ2776" t="s">
        <v>7950</v>
      </c>
      <c r="AK2776" t="s">
        <v>7950</v>
      </c>
      <c r="AL2776" t="s">
        <v>7950</v>
      </c>
      <c r="AM2776" t="s">
        <v>7950</v>
      </c>
      <c r="AN2776" t="s">
        <v>7950</v>
      </c>
      <c r="AO2776" t="s">
        <v>7950</v>
      </c>
      <c r="AR2776" t="s">
        <v>8389</v>
      </c>
      <c r="AS2776" t="s">
        <v>8850</v>
      </c>
      <c r="AV2776" t="s">
        <v>7950</v>
      </c>
      <c r="AW2776" t="s">
        <v>7950</v>
      </c>
      <c r="AX2776" s="3">
        <v>17</v>
      </c>
      <c r="AY2776" s="3">
        <v>52</v>
      </c>
      <c r="AZ2776" s="3">
        <v>4</v>
      </c>
      <c r="BC2776" t="s">
        <v>7950</v>
      </c>
      <c r="BD2776" t="s">
        <v>7950</v>
      </c>
    </row>
    <row r="2777" spans="1:56">
      <c r="A2777" t="s">
        <v>19041</v>
      </c>
      <c r="B2777" t="s">
        <v>14130</v>
      </c>
      <c r="C2777" t="s">
        <v>9437</v>
      </c>
      <c r="E2777" t="s">
        <v>14822</v>
      </c>
      <c r="F2777" t="s">
        <v>7948</v>
      </c>
      <c r="G2777" t="s">
        <v>7949</v>
      </c>
      <c r="H2777" t="s">
        <v>7950</v>
      </c>
      <c r="I2777" s="3">
        <v>365</v>
      </c>
      <c r="J2777" t="s">
        <v>19042</v>
      </c>
      <c r="K2777" t="s">
        <v>8125</v>
      </c>
      <c r="L2777" t="s">
        <v>7971</v>
      </c>
      <c r="M2777" t="s">
        <v>7954</v>
      </c>
      <c r="N2777" t="s">
        <v>7971</v>
      </c>
      <c r="O2777" t="s">
        <v>7949</v>
      </c>
      <c r="P2777" t="s">
        <v>19043</v>
      </c>
      <c r="Q2777" t="s">
        <v>9289</v>
      </c>
      <c r="R2777" t="s">
        <v>7958</v>
      </c>
      <c r="S2777" t="s">
        <v>7959</v>
      </c>
      <c r="T2777" t="s">
        <v>7960</v>
      </c>
      <c r="U2777" t="s">
        <v>7961</v>
      </c>
      <c r="V2777" t="s">
        <v>7950</v>
      </c>
      <c r="W2777" t="s">
        <v>7950</v>
      </c>
      <c r="X2777" s="3">
        <v>342</v>
      </c>
      <c r="Y2777" t="s">
        <v>7948</v>
      </c>
      <c r="Z2777" s="3">
        <v>1</v>
      </c>
      <c r="AB2777" t="s">
        <v>7962</v>
      </c>
      <c r="AC2777" t="s">
        <v>7963</v>
      </c>
      <c r="AE2777" s="3">
        <v>0</v>
      </c>
      <c r="AF2777" s="3">
        <v>0</v>
      </c>
      <c r="AH2777" t="s">
        <v>13844</v>
      </c>
      <c r="AI2777" t="s">
        <v>7950</v>
      </c>
      <c r="AJ2777" t="s">
        <v>7950</v>
      </c>
      <c r="AK2777" t="s">
        <v>7950</v>
      </c>
      <c r="AL2777" t="s">
        <v>7950</v>
      </c>
      <c r="AM2777" t="s">
        <v>7950</v>
      </c>
      <c r="AN2777" t="s">
        <v>7950</v>
      </c>
      <c r="AO2777" t="s">
        <v>7950</v>
      </c>
      <c r="AR2777" t="s">
        <v>9225</v>
      </c>
      <c r="AS2777" t="s">
        <v>8850</v>
      </c>
      <c r="AV2777" t="s">
        <v>7950</v>
      </c>
      <c r="AW2777" t="s">
        <v>7950</v>
      </c>
      <c r="AX2777" s="3">
        <v>9</v>
      </c>
      <c r="AY2777" s="3">
        <v>38</v>
      </c>
      <c r="AZ2777" s="3">
        <v>1</v>
      </c>
      <c r="BC2777" t="s">
        <v>7950</v>
      </c>
      <c r="BD2777" t="s">
        <v>7950</v>
      </c>
    </row>
    <row r="2778" spans="1:56">
      <c r="A2778" t="s">
        <v>19044</v>
      </c>
      <c r="B2778" t="s">
        <v>19045</v>
      </c>
      <c r="C2778" t="s">
        <v>19046</v>
      </c>
      <c r="E2778" t="s">
        <v>7968</v>
      </c>
      <c r="F2778" t="s">
        <v>7948</v>
      </c>
      <c r="G2778" t="s">
        <v>7949</v>
      </c>
      <c r="H2778" t="s">
        <v>7950</v>
      </c>
      <c r="I2778" s="3">
        <v>365</v>
      </c>
      <c r="K2778" t="s">
        <v>19047</v>
      </c>
      <c r="L2778" t="s">
        <v>7971</v>
      </c>
      <c r="M2778" t="s">
        <v>7954</v>
      </c>
      <c r="N2778" t="s">
        <v>7971</v>
      </c>
      <c r="O2778" t="s">
        <v>7949</v>
      </c>
      <c r="P2778" t="s">
        <v>19048</v>
      </c>
      <c r="Q2778" t="s">
        <v>7973</v>
      </c>
      <c r="R2778" t="s">
        <v>7958</v>
      </c>
      <c r="S2778" t="s">
        <v>7959</v>
      </c>
      <c r="T2778" t="s">
        <v>7960</v>
      </c>
      <c r="U2778" t="s">
        <v>7961</v>
      </c>
      <c r="V2778" t="s">
        <v>7950</v>
      </c>
      <c r="W2778" t="s">
        <v>7950</v>
      </c>
      <c r="X2778" s="3">
        <v>256</v>
      </c>
      <c r="Y2778" t="s">
        <v>7948</v>
      </c>
      <c r="Z2778" s="3">
        <v>1</v>
      </c>
      <c r="AB2778" t="s">
        <v>7962</v>
      </c>
      <c r="AE2778" s="3">
        <v>0</v>
      </c>
      <c r="AF2778" s="3">
        <v>0</v>
      </c>
      <c r="AH2778" t="s">
        <v>13844</v>
      </c>
      <c r="AI2778" t="s">
        <v>7950</v>
      </c>
      <c r="AJ2778" t="s">
        <v>7950</v>
      </c>
      <c r="AK2778" t="s">
        <v>7950</v>
      </c>
      <c r="AL2778" t="s">
        <v>7950</v>
      </c>
      <c r="AM2778" t="s">
        <v>7950</v>
      </c>
      <c r="AN2778" t="s">
        <v>7950</v>
      </c>
      <c r="AO2778" t="s">
        <v>7950</v>
      </c>
      <c r="AR2778" t="s">
        <v>19049</v>
      </c>
      <c r="AS2778" t="s">
        <v>9575</v>
      </c>
      <c r="AV2778" t="s">
        <v>7950</v>
      </c>
      <c r="AW2778" t="s">
        <v>7950</v>
      </c>
      <c r="AX2778" s="3">
        <v>8</v>
      </c>
      <c r="AY2778" s="3">
        <v>32</v>
      </c>
      <c r="AZ2778" s="3">
        <v>8</v>
      </c>
      <c r="BC2778" t="s">
        <v>7950</v>
      </c>
      <c r="BD2778" t="s">
        <v>7950</v>
      </c>
    </row>
    <row r="2779" spans="1:56">
      <c r="A2779" t="s">
        <v>3622</v>
      </c>
      <c r="B2779" t="s">
        <v>15680</v>
      </c>
      <c r="C2779" t="s">
        <v>7975</v>
      </c>
      <c r="E2779" t="s">
        <v>7985</v>
      </c>
      <c r="F2779" t="s">
        <v>7948</v>
      </c>
      <c r="G2779" t="s">
        <v>8056</v>
      </c>
      <c r="H2779" t="s">
        <v>7950</v>
      </c>
      <c r="I2779" s="3">
        <v>365</v>
      </c>
      <c r="J2779" t="s">
        <v>19050</v>
      </c>
      <c r="K2779" t="s">
        <v>14219</v>
      </c>
      <c r="L2779" t="s">
        <v>7971</v>
      </c>
      <c r="M2779" t="s">
        <v>7954</v>
      </c>
      <c r="N2779" t="s">
        <v>7971</v>
      </c>
      <c r="O2779" t="s">
        <v>7949</v>
      </c>
      <c r="P2779" t="s">
        <v>19051</v>
      </c>
      <c r="Q2779" t="s">
        <v>9289</v>
      </c>
      <c r="R2779" t="s">
        <v>19052</v>
      </c>
      <c r="S2779" t="s">
        <v>8554</v>
      </c>
      <c r="T2779" t="s">
        <v>7960</v>
      </c>
      <c r="U2779" t="s">
        <v>7961</v>
      </c>
      <c r="V2779" t="s">
        <v>7950</v>
      </c>
      <c r="W2779" t="s">
        <v>7950</v>
      </c>
      <c r="X2779" s="3">
        <v>440</v>
      </c>
      <c r="Y2779" t="s">
        <v>7948</v>
      </c>
      <c r="Z2779" s="3">
        <v>1</v>
      </c>
      <c r="AB2779" t="s">
        <v>7981</v>
      </c>
      <c r="AC2779" t="s">
        <v>8062</v>
      </c>
      <c r="AE2779" s="3">
        <v>0</v>
      </c>
      <c r="AF2779" s="3">
        <v>0</v>
      </c>
      <c r="AH2779" t="s">
        <v>8063</v>
      </c>
      <c r="AI2779" s="3">
        <v>0</v>
      </c>
      <c r="AJ2779" s="3">
        <v>0</v>
      </c>
      <c r="AK2779" s="3">
        <v>0</v>
      </c>
      <c r="AL2779" t="s">
        <v>7950</v>
      </c>
      <c r="AM2779" s="3">
        <v>0</v>
      </c>
      <c r="AN2779" t="s">
        <v>7950</v>
      </c>
      <c r="AO2779" s="3">
        <v>0</v>
      </c>
      <c r="AQ2779" t="s">
        <v>8064</v>
      </c>
      <c r="AR2779" t="s">
        <v>8146</v>
      </c>
      <c r="AS2779" t="s">
        <v>8850</v>
      </c>
      <c r="AU2779" t="s">
        <v>8065</v>
      </c>
      <c r="AV2779" s="3">
        <v>0</v>
      </c>
      <c r="AW2779" s="3">
        <v>0</v>
      </c>
      <c r="AX2779" s="3">
        <v>11</v>
      </c>
      <c r="AY2779" s="3">
        <v>40</v>
      </c>
      <c r="AZ2779" s="3">
        <v>5</v>
      </c>
      <c r="BC2779" s="3">
        <v>0</v>
      </c>
      <c r="BD2779" t="s">
        <v>7950</v>
      </c>
    </row>
    <row r="2780" spans="1:56">
      <c r="A2780" t="s">
        <v>2712</v>
      </c>
      <c r="B2780" t="s">
        <v>13912</v>
      </c>
      <c r="C2780" t="s">
        <v>9343</v>
      </c>
      <c r="E2780" t="s">
        <v>7985</v>
      </c>
      <c r="F2780" t="s">
        <v>7948</v>
      </c>
      <c r="G2780" t="s">
        <v>7949</v>
      </c>
      <c r="H2780" t="s">
        <v>7950</v>
      </c>
      <c r="I2780" s="3">
        <v>365</v>
      </c>
      <c r="J2780" t="s">
        <v>19053</v>
      </c>
      <c r="K2780" t="s">
        <v>8806</v>
      </c>
      <c r="L2780" t="s">
        <v>7971</v>
      </c>
      <c r="M2780" t="s">
        <v>7954</v>
      </c>
      <c r="N2780" t="s">
        <v>7971</v>
      </c>
      <c r="O2780" t="s">
        <v>7949</v>
      </c>
      <c r="P2780" t="s">
        <v>19054</v>
      </c>
      <c r="Q2780" t="s">
        <v>9289</v>
      </c>
      <c r="R2780" t="s">
        <v>7958</v>
      </c>
      <c r="S2780" t="s">
        <v>7959</v>
      </c>
      <c r="T2780" t="s">
        <v>7960</v>
      </c>
      <c r="U2780" t="s">
        <v>7961</v>
      </c>
      <c r="V2780" t="s">
        <v>7950</v>
      </c>
      <c r="W2780" t="s">
        <v>7950</v>
      </c>
      <c r="X2780" s="3">
        <v>440</v>
      </c>
      <c r="Y2780" t="s">
        <v>7948</v>
      </c>
      <c r="Z2780" s="3">
        <v>1</v>
      </c>
      <c r="AB2780" t="s">
        <v>7962</v>
      </c>
      <c r="AC2780" t="s">
        <v>7963</v>
      </c>
      <c r="AE2780" s="3">
        <v>0</v>
      </c>
      <c r="AF2780" s="3">
        <v>0</v>
      </c>
      <c r="AH2780" t="s">
        <v>8063</v>
      </c>
      <c r="AI2780" s="3">
        <v>10470.23</v>
      </c>
      <c r="AJ2780" t="s">
        <v>7950</v>
      </c>
      <c r="AK2780" t="s">
        <v>7950</v>
      </c>
      <c r="AL2780" t="s">
        <v>7950</v>
      </c>
      <c r="AM2780" t="s">
        <v>7950</v>
      </c>
      <c r="AN2780" t="s">
        <v>7950</v>
      </c>
      <c r="AO2780" t="s">
        <v>7950</v>
      </c>
      <c r="AR2780" t="s">
        <v>8102</v>
      </c>
      <c r="AS2780" t="s">
        <v>8850</v>
      </c>
      <c r="AV2780" t="s">
        <v>7950</v>
      </c>
      <c r="AW2780" t="s">
        <v>7950</v>
      </c>
      <c r="AX2780" s="3">
        <v>11</v>
      </c>
      <c r="AY2780" s="3">
        <v>40</v>
      </c>
      <c r="AZ2780" s="3">
        <v>5</v>
      </c>
      <c r="BC2780" t="s">
        <v>7950</v>
      </c>
      <c r="BD2780" t="s">
        <v>7950</v>
      </c>
    </row>
    <row r="2781" spans="1:56">
      <c r="A2781" t="s">
        <v>19055</v>
      </c>
      <c r="B2781" t="s">
        <v>19056</v>
      </c>
      <c r="C2781" t="s">
        <v>7971</v>
      </c>
      <c r="E2781" t="s">
        <v>7968</v>
      </c>
      <c r="F2781" t="s">
        <v>7948</v>
      </c>
      <c r="G2781" t="s">
        <v>7949</v>
      </c>
      <c r="H2781" t="s">
        <v>7950</v>
      </c>
      <c r="I2781" s="3">
        <v>365</v>
      </c>
      <c r="K2781" t="s">
        <v>10039</v>
      </c>
      <c r="L2781" t="s">
        <v>7971</v>
      </c>
      <c r="M2781" t="s">
        <v>7954</v>
      </c>
      <c r="N2781" t="s">
        <v>7971</v>
      </c>
      <c r="O2781" t="s">
        <v>7949</v>
      </c>
      <c r="P2781" t="s">
        <v>19057</v>
      </c>
      <c r="Q2781" t="s">
        <v>7973</v>
      </c>
      <c r="R2781" t="s">
        <v>7958</v>
      </c>
      <c r="S2781" t="s">
        <v>7959</v>
      </c>
      <c r="T2781" t="s">
        <v>7960</v>
      </c>
      <c r="U2781" t="s">
        <v>7971</v>
      </c>
      <c r="V2781" t="s">
        <v>7950</v>
      </c>
      <c r="W2781" t="s">
        <v>7950</v>
      </c>
      <c r="X2781" s="3">
        <v>64</v>
      </c>
      <c r="Y2781" t="s">
        <v>7948</v>
      </c>
      <c r="Z2781" s="3">
        <v>1</v>
      </c>
      <c r="AB2781" t="s">
        <v>7962</v>
      </c>
      <c r="AC2781" t="s">
        <v>8250</v>
      </c>
      <c r="AE2781" s="3">
        <v>0</v>
      </c>
      <c r="AF2781" s="3">
        <v>0</v>
      </c>
      <c r="AH2781" t="s">
        <v>13844</v>
      </c>
      <c r="AI2781" t="s">
        <v>7950</v>
      </c>
      <c r="AJ2781" t="s">
        <v>7950</v>
      </c>
      <c r="AK2781" t="s">
        <v>7950</v>
      </c>
      <c r="AL2781" t="s">
        <v>7950</v>
      </c>
      <c r="AM2781" t="s">
        <v>7950</v>
      </c>
      <c r="AN2781" t="s">
        <v>7950</v>
      </c>
      <c r="AO2781" t="s">
        <v>7950</v>
      </c>
      <c r="AR2781" t="s">
        <v>9858</v>
      </c>
      <c r="AS2781" t="s">
        <v>9575</v>
      </c>
      <c r="AV2781" t="s">
        <v>7950</v>
      </c>
      <c r="AW2781" t="s">
        <v>7950</v>
      </c>
      <c r="AX2781" s="3">
        <v>4</v>
      </c>
      <c r="AY2781" s="3">
        <v>16</v>
      </c>
      <c r="AZ2781" s="3">
        <v>8</v>
      </c>
      <c r="BC2781" t="s">
        <v>7950</v>
      </c>
      <c r="BD2781" t="s">
        <v>7950</v>
      </c>
    </row>
    <row r="2782" spans="1:56">
      <c r="A2782" t="s">
        <v>2985</v>
      </c>
      <c r="B2782" t="s">
        <v>19058</v>
      </c>
      <c r="C2782" t="s">
        <v>7975</v>
      </c>
      <c r="D2782" s="2" t="s">
        <v>7998</v>
      </c>
      <c r="E2782" t="s">
        <v>7985</v>
      </c>
      <c r="F2782" t="s">
        <v>7948</v>
      </c>
      <c r="G2782" t="s">
        <v>7949</v>
      </c>
      <c r="H2782" t="s">
        <v>7950</v>
      </c>
      <c r="I2782" s="3">
        <v>365</v>
      </c>
      <c r="J2782" t="s">
        <v>19059</v>
      </c>
      <c r="K2782" t="s">
        <v>19060</v>
      </c>
      <c r="L2782" t="s">
        <v>7971</v>
      </c>
      <c r="M2782" t="s">
        <v>7954</v>
      </c>
      <c r="N2782" t="s">
        <v>7971</v>
      </c>
      <c r="O2782" t="s">
        <v>7949</v>
      </c>
      <c r="P2782" t="s">
        <v>19061</v>
      </c>
      <c r="Q2782" t="s">
        <v>9289</v>
      </c>
      <c r="R2782" t="s">
        <v>7958</v>
      </c>
      <c r="S2782" t="s">
        <v>7959</v>
      </c>
      <c r="T2782" t="s">
        <v>7960</v>
      </c>
      <c r="U2782" t="s">
        <v>7961</v>
      </c>
      <c r="V2782" t="s">
        <v>7950</v>
      </c>
      <c r="W2782" t="s">
        <v>7950</v>
      </c>
      <c r="X2782" s="3">
        <v>315</v>
      </c>
      <c r="Y2782" t="s">
        <v>7948</v>
      </c>
      <c r="Z2782" s="3">
        <v>1</v>
      </c>
      <c r="AB2782" t="s">
        <v>7981</v>
      </c>
      <c r="AC2782" t="s">
        <v>8001</v>
      </c>
      <c r="AE2782" s="3">
        <v>0</v>
      </c>
      <c r="AF2782" s="3">
        <v>0</v>
      </c>
      <c r="AH2782" t="s">
        <v>8063</v>
      </c>
      <c r="AI2782" t="s">
        <v>7950</v>
      </c>
      <c r="AJ2782" t="s">
        <v>7950</v>
      </c>
      <c r="AK2782" t="s">
        <v>7950</v>
      </c>
      <c r="AL2782" t="s">
        <v>7950</v>
      </c>
      <c r="AM2782" t="s">
        <v>7950</v>
      </c>
      <c r="AN2782" t="s">
        <v>7950</v>
      </c>
      <c r="AO2782" s="3">
        <v>0</v>
      </c>
      <c r="AR2782" t="s">
        <v>19062</v>
      </c>
      <c r="AS2782" t="s">
        <v>8850</v>
      </c>
      <c r="AV2782" t="s">
        <v>7950</v>
      </c>
      <c r="AW2782" t="s">
        <v>7950</v>
      </c>
      <c r="AX2782" s="3">
        <v>9</v>
      </c>
      <c r="AY2782" s="3">
        <v>35</v>
      </c>
      <c r="AZ2782" s="3">
        <v>5</v>
      </c>
      <c r="BC2782" t="s">
        <v>7950</v>
      </c>
      <c r="BD2782" t="s">
        <v>7950</v>
      </c>
    </row>
    <row r="2783" spans="1:56">
      <c r="A2783" t="s">
        <v>297</v>
      </c>
      <c r="B2783" t="s">
        <v>19063</v>
      </c>
      <c r="C2783" t="s">
        <v>18007</v>
      </c>
      <c r="D2783" s="2" t="s">
        <v>7998</v>
      </c>
      <c r="E2783" t="s">
        <v>14011</v>
      </c>
      <c r="F2783" t="s">
        <v>7948</v>
      </c>
      <c r="G2783" t="s">
        <v>7949</v>
      </c>
      <c r="H2783" t="s">
        <v>7950</v>
      </c>
      <c r="I2783" s="3">
        <v>365</v>
      </c>
      <c r="J2783" t="s">
        <v>19064</v>
      </c>
      <c r="K2783" t="s">
        <v>14013</v>
      </c>
      <c r="L2783" t="s">
        <v>7971</v>
      </c>
      <c r="M2783" t="s">
        <v>7954</v>
      </c>
      <c r="N2783" t="s">
        <v>7971</v>
      </c>
      <c r="O2783" t="s">
        <v>7949</v>
      </c>
      <c r="P2783" t="s">
        <v>19065</v>
      </c>
      <c r="Q2783" t="s">
        <v>9289</v>
      </c>
      <c r="R2783" t="s">
        <v>7958</v>
      </c>
      <c r="S2783" t="s">
        <v>7959</v>
      </c>
      <c r="T2783" t="s">
        <v>7960</v>
      </c>
      <c r="U2783" t="s">
        <v>7961</v>
      </c>
      <c r="V2783" t="s">
        <v>7950</v>
      </c>
      <c r="W2783" t="s">
        <v>7950</v>
      </c>
      <c r="X2783" s="3">
        <v>1104</v>
      </c>
      <c r="Y2783" t="s">
        <v>7948</v>
      </c>
      <c r="Z2783" s="3">
        <v>1</v>
      </c>
      <c r="AB2783" t="s">
        <v>7981</v>
      </c>
      <c r="AC2783" t="s">
        <v>8001</v>
      </c>
      <c r="AE2783" s="3">
        <v>0</v>
      </c>
      <c r="AF2783" s="3">
        <v>0</v>
      </c>
      <c r="AH2783" t="s">
        <v>8063</v>
      </c>
      <c r="AI2783" t="s">
        <v>7950</v>
      </c>
      <c r="AJ2783" t="s">
        <v>7950</v>
      </c>
      <c r="AK2783" t="s">
        <v>7950</v>
      </c>
      <c r="AL2783" t="s">
        <v>7950</v>
      </c>
      <c r="AM2783" t="s">
        <v>7950</v>
      </c>
      <c r="AN2783" t="s">
        <v>7950</v>
      </c>
      <c r="AO2783" t="s">
        <v>7950</v>
      </c>
      <c r="AR2783" t="s">
        <v>11360</v>
      </c>
      <c r="AS2783" t="s">
        <v>8850</v>
      </c>
      <c r="AV2783" t="s">
        <v>7950</v>
      </c>
      <c r="AW2783" t="s">
        <v>7950</v>
      </c>
      <c r="AX2783" s="3">
        <v>0</v>
      </c>
      <c r="AY2783" s="3">
        <v>0</v>
      </c>
      <c r="AZ2783" s="3">
        <v>0</v>
      </c>
      <c r="BA2783" t="s">
        <v>8137</v>
      </c>
      <c r="BB2783" t="s">
        <v>7886</v>
      </c>
      <c r="BC2783" t="s">
        <v>7950</v>
      </c>
      <c r="BD2783" t="s">
        <v>7950</v>
      </c>
    </row>
    <row r="2784" spans="1:56">
      <c r="A2784" t="s">
        <v>19066</v>
      </c>
      <c r="B2784" t="s">
        <v>19067</v>
      </c>
      <c r="C2784" t="s">
        <v>16528</v>
      </c>
      <c r="D2784" s="2" t="s">
        <v>8141</v>
      </c>
      <c r="E2784" t="s">
        <v>7993</v>
      </c>
      <c r="F2784" t="s">
        <v>7948</v>
      </c>
      <c r="G2784" t="s">
        <v>7949</v>
      </c>
      <c r="H2784" t="s">
        <v>7950</v>
      </c>
      <c r="I2784" s="3">
        <v>365</v>
      </c>
      <c r="J2784" t="s">
        <v>19068</v>
      </c>
      <c r="K2784" t="s">
        <v>19069</v>
      </c>
      <c r="L2784" t="s">
        <v>7971</v>
      </c>
      <c r="M2784" t="s">
        <v>9162</v>
      </c>
      <c r="N2784" t="s">
        <v>7971</v>
      </c>
      <c r="O2784" t="s">
        <v>7949</v>
      </c>
      <c r="P2784" t="s">
        <v>19070</v>
      </c>
      <c r="Q2784" t="s">
        <v>7973</v>
      </c>
      <c r="R2784" t="s">
        <v>7958</v>
      </c>
      <c r="S2784" t="s">
        <v>7959</v>
      </c>
      <c r="T2784" t="s">
        <v>7960</v>
      </c>
      <c r="U2784" t="s">
        <v>7961</v>
      </c>
      <c r="V2784" t="s">
        <v>7950</v>
      </c>
      <c r="W2784" t="s">
        <v>7950</v>
      </c>
      <c r="X2784" s="3">
        <v>96</v>
      </c>
      <c r="Y2784" t="s">
        <v>7948</v>
      </c>
      <c r="Z2784" s="3">
        <v>1</v>
      </c>
      <c r="AB2784" t="s">
        <v>7971</v>
      </c>
      <c r="AE2784" s="3">
        <v>0</v>
      </c>
      <c r="AF2784" s="3">
        <v>0</v>
      </c>
      <c r="AH2784" t="s">
        <v>8063</v>
      </c>
      <c r="AI2784" s="3">
        <v>12157.71</v>
      </c>
      <c r="AJ2784" t="s">
        <v>7950</v>
      </c>
      <c r="AK2784" t="s">
        <v>7950</v>
      </c>
      <c r="AL2784" t="s">
        <v>7950</v>
      </c>
      <c r="AM2784" t="s">
        <v>7950</v>
      </c>
      <c r="AN2784" t="s">
        <v>7950</v>
      </c>
      <c r="AO2784" t="s">
        <v>7950</v>
      </c>
      <c r="AR2784" t="s">
        <v>8042</v>
      </c>
      <c r="AS2784" t="s">
        <v>9575</v>
      </c>
      <c r="AV2784" t="s">
        <v>7950</v>
      </c>
      <c r="AW2784" t="s">
        <v>7950</v>
      </c>
      <c r="AX2784" s="3">
        <v>6</v>
      </c>
      <c r="AY2784" s="3">
        <v>16</v>
      </c>
      <c r="AZ2784" s="3">
        <v>8</v>
      </c>
      <c r="BC2784" t="s">
        <v>7950</v>
      </c>
      <c r="BD2784" t="s">
        <v>7950</v>
      </c>
    </row>
    <row r="2785" spans="1:56">
      <c r="A2785" t="s">
        <v>19071</v>
      </c>
      <c r="B2785" t="s">
        <v>18623</v>
      </c>
      <c r="C2785" t="s">
        <v>19072</v>
      </c>
      <c r="D2785" s="2" t="s">
        <v>7998</v>
      </c>
      <c r="E2785" t="s">
        <v>14011</v>
      </c>
      <c r="F2785" t="s">
        <v>7948</v>
      </c>
      <c r="G2785" t="s">
        <v>7949</v>
      </c>
      <c r="H2785" t="s">
        <v>7950</v>
      </c>
      <c r="I2785" s="3">
        <v>365</v>
      </c>
      <c r="J2785" t="s">
        <v>19073</v>
      </c>
      <c r="K2785" t="s">
        <v>14949</v>
      </c>
      <c r="L2785" t="s">
        <v>7971</v>
      </c>
      <c r="M2785" t="s">
        <v>7954</v>
      </c>
      <c r="N2785" t="s">
        <v>7971</v>
      </c>
      <c r="O2785" t="s">
        <v>7949</v>
      </c>
      <c r="P2785" t="s">
        <v>19074</v>
      </c>
      <c r="Q2785" t="s">
        <v>9289</v>
      </c>
      <c r="R2785" t="s">
        <v>7958</v>
      </c>
      <c r="S2785" t="s">
        <v>7959</v>
      </c>
      <c r="T2785" t="s">
        <v>7960</v>
      </c>
      <c r="U2785" t="s">
        <v>7961</v>
      </c>
      <c r="V2785" t="s">
        <v>7950</v>
      </c>
      <c r="W2785" t="s">
        <v>7950</v>
      </c>
      <c r="X2785" s="3">
        <v>1062</v>
      </c>
      <c r="Y2785" t="s">
        <v>7948</v>
      </c>
      <c r="Z2785" s="3">
        <v>1</v>
      </c>
      <c r="AB2785" t="s">
        <v>7981</v>
      </c>
      <c r="AC2785" t="s">
        <v>8001</v>
      </c>
      <c r="AE2785" s="3">
        <v>0</v>
      </c>
      <c r="AF2785" s="3">
        <v>0</v>
      </c>
      <c r="AH2785" t="s">
        <v>8063</v>
      </c>
      <c r="AI2785" t="s">
        <v>7950</v>
      </c>
      <c r="AJ2785" t="s">
        <v>7950</v>
      </c>
      <c r="AK2785" t="s">
        <v>7950</v>
      </c>
      <c r="AL2785" t="s">
        <v>7950</v>
      </c>
      <c r="AM2785" t="s">
        <v>7950</v>
      </c>
      <c r="AN2785" t="s">
        <v>7950</v>
      </c>
      <c r="AO2785" t="s">
        <v>7950</v>
      </c>
      <c r="AR2785" t="s">
        <v>8389</v>
      </c>
      <c r="AS2785" t="s">
        <v>8850</v>
      </c>
      <c r="AV2785" t="s">
        <v>7950</v>
      </c>
      <c r="AW2785" t="s">
        <v>7950</v>
      </c>
      <c r="AX2785" s="3">
        <v>0</v>
      </c>
      <c r="AY2785" s="3">
        <v>0</v>
      </c>
      <c r="AZ2785" s="3">
        <v>0</v>
      </c>
      <c r="BC2785" t="s">
        <v>7950</v>
      </c>
      <c r="BD2785" t="s">
        <v>7950</v>
      </c>
    </row>
    <row r="2786" spans="1:56">
      <c r="A2786" t="s">
        <v>7386</v>
      </c>
      <c r="B2786" t="s">
        <v>14080</v>
      </c>
      <c r="C2786" t="s">
        <v>19075</v>
      </c>
      <c r="D2786" s="2" t="s">
        <v>8141</v>
      </c>
      <c r="E2786" t="s">
        <v>8038</v>
      </c>
      <c r="F2786" t="s">
        <v>7948</v>
      </c>
      <c r="G2786" t="s">
        <v>7949</v>
      </c>
      <c r="H2786" t="s">
        <v>7950</v>
      </c>
      <c r="I2786" s="3">
        <v>365</v>
      </c>
      <c r="J2786" t="s">
        <v>19076</v>
      </c>
      <c r="K2786" t="s">
        <v>19077</v>
      </c>
      <c r="L2786" t="s">
        <v>7971</v>
      </c>
      <c r="M2786" t="s">
        <v>7954</v>
      </c>
      <c r="N2786" t="s">
        <v>7971</v>
      </c>
      <c r="O2786" t="s">
        <v>7949</v>
      </c>
      <c r="P2786" t="s">
        <v>19078</v>
      </c>
      <c r="Q2786" t="s">
        <v>9289</v>
      </c>
      <c r="R2786" t="s">
        <v>7958</v>
      </c>
      <c r="S2786" t="s">
        <v>7959</v>
      </c>
      <c r="T2786" t="s">
        <v>7960</v>
      </c>
      <c r="U2786" t="s">
        <v>7961</v>
      </c>
      <c r="V2786" t="s">
        <v>7950</v>
      </c>
      <c r="W2786" t="s">
        <v>7950</v>
      </c>
      <c r="X2786" s="3">
        <v>2000</v>
      </c>
      <c r="Y2786" t="s">
        <v>7948</v>
      </c>
      <c r="Z2786" s="3">
        <v>1</v>
      </c>
      <c r="AB2786" t="s">
        <v>7962</v>
      </c>
      <c r="AC2786" t="s">
        <v>8145</v>
      </c>
      <c r="AE2786" s="3">
        <v>0</v>
      </c>
      <c r="AF2786" s="3">
        <v>0</v>
      </c>
      <c r="AH2786" t="s">
        <v>8063</v>
      </c>
      <c r="AI2786" s="3">
        <v>8498.68</v>
      </c>
      <c r="AJ2786" t="s">
        <v>7950</v>
      </c>
      <c r="AK2786" t="s">
        <v>7950</v>
      </c>
      <c r="AL2786" t="s">
        <v>7950</v>
      </c>
      <c r="AM2786" t="s">
        <v>7950</v>
      </c>
      <c r="AN2786" t="s">
        <v>7950</v>
      </c>
      <c r="AO2786" t="s">
        <v>7950</v>
      </c>
      <c r="AR2786" t="s">
        <v>8370</v>
      </c>
      <c r="AS2786" t="s">
        <v>8850</v>
      </c>
      <c r="AV2786" t="s">
        <v>7950</v>
      </c>
      <c r="AW2786" t="s">
        <v>7950</v>
      </c>
      <c r="AX2786" s="3">
        <v>20</v>
      </c>
      <c r="AY2786" s="3">
        <v>100</v>
      </c>
      <c r="AZ2786" s="3">
        <v>4</v>
      </c>
      <c r="BC2786" t="s">
        <v>7950</v>
      </c>
      <c r="BD2786" t="s">
        <v>7950</v>
      </c>
    </row>
    <row r="2787" spans="1:56">
      <c r="A2787" t="s">
        <v>19079</v>
      </c>
      <c r="B2787" t="s">
        <v>19080</v>
      </c>
      <c r="C2787" t="s">
        <v>19081</v>
      </c>
      <c r="E2787" t="s">
        <v>8362</v>
      </c>
      <c r="F2787" t="s">
        <v>7948</v>
      </c>
      <c r="G2787" t="s">
        <v>7949</v>
      </c>
      <c r="H2787" t="s">
        <v>7950</v>
      </c>
      <c r="I2787" s="3">
        <v>365</v>
      </c>
      <c r="J2787" t="s">
        <v>10837</v>
      </c>
      <c r="K2787" t="s">
        <v>19082</v>
      </c>
      <c r="L2787" t="s">
        <v>7971</v>
      </c>
      <c r="M2787" t="s">
        <v>9162</v>
      </c>
      <c r="N2787" t="s">
        <v>7971</v>
      </c>
      <c r="O2787" t="s">
        <v>7949</v>
      </c>
      <c r="P2787" t="s">
        <v>19083</v>
      </c>
      <c r="Q2787" t="s">
        <v>7973</v>
      </c>
      <c r="R2787" t="s">
        <v>7958</v>
      </c>
      <c r="S2787" t="s">
        <v>7959</v>
      </c>
      <c r="T2787" t="s">
        <v>7960</v>
      </c>
      <c r="U2787" t="s">
        <v>7961</v>
      </c>
      <c r="V2787" t="s">
        <v>7950</v>
      </c>
      <c r="W2787" t="s">
        <v>7950</v>
      </c>
      <c r="X2787" s="3">
        <v>64</v>
      </c>
      <c r="Y2787" t="s">
        <v>7948</v>
      </c>
      <c r="Z2787" s="3">
        <v>1</v>
      </c>
      <c r="AB2787" t="s">
        <v>7971</v>
      </c>
      <c r="AE2787" s="3">
        <v>0</v>
      </c>
      <c r="AF2787" s="3">
        <v>0</v>
      </c>
      <c r="AH2787" t="s">
        <v>8063</v>
      </c>
      <c r="AI2787" t="s">
        <v>7950</v>
      </c>
      <c r="AJ2787" t="s">
        <v>7950</v>
      </c>
      <c r="AK2787" t="s">
        <v>7950</v>
      </c>
      <c r="AL2787" t="s">
        <v>7950</v>
      </c>
      <c r="AM2787" t="s">
        <v>7950</v>
      </c>
      <c r="AN2787" t="s">
        <v>7950</v>
      </c>
      <c r="AO2787" t="s">
        <v>7950</v>
      </c>
      <c r="AR2787" t="s">
        <v>8146</v>
      </c>
      <c r="AS2787" t="s">
        <v>9575</v>
      </c>
      <c r="AV2787" t="s">
        <v>7950</v>
      </c>
      <c r="AW2787" t="s">
        <v>7950</v>
      </c>
      <c r="AX2787" s="3">
        <v>4</v>
      </c>
      <c r="AY2787" s="3">
        <v>16</v>
      </c>
      <c r="AZ2787" s="3">
        <v>8</v>
      </c>
      <c r="BC2787" t="s">
        <v>7950</v>
      </c>
      <c r="BD2787" t="s">
        <v>7950</v>
      </c>
    </row>
    <row r="2788" spans="1:56">
      <c r="A2788" t="s">
        <v>4171</v>
      </c>
      <c r="B2788" t="s">
        <v>19084</v>
      </c>
      <c r="C2788" t="s">
        <v>9413</v>
      </c>
      <c r="D2788" s="2" t="s">
        <v>8141</v>
      </c>
      <c r="E2788" t="s">
        <v>8642</v>
      </c>
      <c r="F2788" t="s">
        <v>7948</v>
      </c>
      <c r="G2788" t="s">
        <v>7949</v>
      </c>
      <c r="H2788" t="s">
        <v>7950</v>
      </c>
      <c r="I2788" s="3">
        <v>365</v>
      </c>
      <c r="J2788" t="s">
        <v>19085</v>
      </c>
      <c r="K2788" t="s">
        <v>19086</v>
      </c>
      <c r="L2788" t="s">
        <v>7971</v>
      </c>
      <c r="M2788" t="s">
        <v>7954</v>
      </c>
      <c r="N2788" t="s">
        <v>7971</v>
      </c>
      <c r="O2788" t="s">
        <v>7949</v>
      </c>
      <c r="P2788" t="s">
        <v>19087</v>
      </c>
      <c r="Q2788" t="s">
        <v>9289</v>
      </c>
      <c r="R2788" t="s">
        <v>7958</v>
      </c>
      <c r="S2788" t="s">
        <v>7959</v>
      </c>
      <c r="T2788" t="s">
        <v>7960</v>
      </c>
      <c r="U2788" t="s">
        <v>7961</v>
      </c>
      <c r="V2788" t="s">
        <v>7950</v>
      </c>
      <c r="W2788" t="s">
        <v>7950</v>
      </c>
      <c r="X2788" s="3">
        <v>315</v>
      </c>
      <c r="Y2788" t="s">
        <v>7948</v>
      </c>
      <c r="Z2788" s="3">
        <v>1</v>
      </c>
      <c r="AB2788" t="s">
        <v>7962</v>
      </c>
      <c r="AC2788" t="s">
        <v>8145</v>
      </c>
      <c r="AE2788" s="3">
        <v>0</v>
      </c>
      <c r="AF2788" s="3">
        <v>0</v>
      </c>
      <c r="AH2788" t="s">
        <v>8063</v>
      </c>
      <c r="AI2788" t="s">
        <v>7950</v>
      </c>
      <c r="AJ2788" t="s">
        <v>7950</v>
      </c>
      <c r="AK2788" t="s">
        <v>7950</v>
      </c>
      <c r="AL2788" t="s">
        <v>7950</v>
      </c>
      <c r="AM2788" t="s">
        <v>7950</v>
      </c>
      <c r="AN2788" t="s">
        <v>7950</v>
      </c>
      <c r="AO2788" t="s">
        <v>7950</v>
      </c>
      <c r="AR2788" t="s">
        <v>8042</v>
      </c>
      <c r="AS2788" t="s">
        <v>8850</v>
      </c>
      <c r="AV2788" t="s">
        <v>7950</v>
      </c>
      <c r="AW2788" t="s">
        <v>7950</v>
      </c>
      <c r="AX2788" s="3">
        <v>9</v>
      </c>
      <c r="AY2788" s="3">
        <v>35</v>
      </c>
      <c r="AZ2788" s="3">
        <v>5</v>
      </c>
      <c r="BC2788" t="s">
        <v>7950</v>
      </c>
      <c r="BD2788" t="s">
        <v>7950</v>
      </c>
    </row>
    <row r="2789" spans="1:56">
      <c r="A2789" t="s">
        <v>4389</v>
      </c>
      <c r="B2789" t="s">
        <v>19088</v>
      </c>
      <c r="C2789" t="s">
        <v>7975</v>
      </c>
      <c r="D2789" s="2" t="s">
        <v>7998</v>
      </c>
      <c r="E2789" t="s">
        <v>7985</v>
      </c>
      <c r="F2789" t="s">
        <v>7948</v>
      </c>
      <c r="G2789" t="s">
        <v>7949</v>
      </c>
      <c r="H2789" t="s">
        <v>7950</v>
      </c>
      <c r="I2789" s="3">
        <v>365</v>
      </c>
      <c r="J2789" t="s">
        <v>19089</v>
      </c>
      <c r="K2789" t="s">
        <v>19090</v>
      </c>
      <c r="L2789" t="s">
        <v>7971</v>
      </c>
      <c r="M2789" t="s">
        <v>7954</v>
      </c>
      <c r="N2789" t="s">
        <v>7971</v>
      </c>
      <c r="O2789" t="s">
        <v>7949</v>
      </c>
      <c r="P2789" t="s">
        <v>19091</v>
      </c>
      <c r="Q2789" t="s">
        <v>9289</v>
      </c>
      <c r="R2789" t="s">
        <v>7958</v>
      </c>
      <c r="S2789" t="s">
        <v>7959</v>
      </c>
      <c r="T2789" t="s">
        <v>7960</v>
      </c>
      <c r="U2789" t="s">
        <v>7961</v>
      </c>
      <c r="V2789" t="s">
        <v>7950</v>
      </c>
      <c r="W2789" t="s">
        <v>7950</v>
      </c>
      <c r="X2789" s="3">
        <v>2280</v>
      </c>
      <c r="Y2789" t="s">
        <v>7948</v>
      </c>
      <c r="Z2789" s="3">
        <v>1</v>
      </c>
      <c r="AB2789" t="s">
        <v>7981</v>
      </c>
      <c r="AC2789" t="s">
        <v>8001</v>
      </c>
      <c r="AE2789" s="3">
        <v>0</v>
      </c>
      <c r="AF2789" s="3">
        <v>0</v>
      </c>
      <c r="AH2789" t="s">
        <v>8063</v>
      </c>
      <c r="AI2789" t="s">
        <v>7950</v>
      </c>
      <c r="AJ2789" t="s">
        <v>7950</v>
      </c>
      <c r="AK2789" t="s">
        <v>7950</v>
      </c>
      <c r="AL2789" t="s">
        <v>7950</v>
      </c>
      <c r="AM2789" t="s">
        <v>7950</v>
      </c>
      <c r="AN2789" t="s">
        <v>7950</v>
      </c>
      <c r="AO2789" t="s">
        <v>7950</v>
      </c>
      <c r="AR2789" t="s">
        <v>8075</v>
      </c>
      <c r="AS2789" t="s">
        <v>8850</v>
      </c>
      <c r="AV2789" t="s">
        <v>7950</v>
      </c>
      <c r="AW2789" t="s">
        <v>7950</v>
      </c>
      <c r="AX2789" s="3">
        <v>24</v>
      </c>
      <c r="AY2789" s="3">
        <v>95</v>
      </c>
      <c r="AZ2789" s="3">
        <v>5</v>
      </c>
      <c r="BC2789" t="s">
        <v>7950</v>
      </c>
      <c r="BD2789" t="s">
        <v>7950</v>
      </c>
    </row>
    <row r="2790" spans="1:56">
      <c r="A2790" t="s">
        <v>3110</v>
      </c>
      <c r="B2790" t="s">
        <v>14127</v>
      </c>
      <c r="C2790" t="s">
        <v>9437</v>
      </c>
      <c r="E2790" t="s">
        <v>7985</v>
      </c>
      <c r="F2790" t="s">
        <v>7948</v>
      </c>
      <c r="G2790" t="s">
        <v>7949</v>
      </c>
      <c r="H2790" t="s">
        <v>7950</v>
      </c>
      <c r="I2790" s="3">
        <v>365</v>
      </c>
      <c r="J2790" t="s">
        <v>19092</v>
      </c>
      <c r="K2790" t="s">
        <v>11880</v>
      </c>
      <c r="L2790" t="s">
        <v>7971</v>
      </c>
      <c r="M2790" t="s">
        <v>7954</v>
      </c>
      <c r="N2790" t="s">
        <v>7971</v>
      </c>
      <c r="O2790" t="s">
        <v>7949</v>
      </c>
      <c r="P2790" t="s">
        <v>19093</v>
      </c>
      <c r="Q2790" t="s">
        <v>9289</v>
      </c>
      <c r="R2790" t="s">
        <v>7958</v>
      </c>
      <c r="S2790" t="s">
        <v>7959</v>
      </c>
      <c r="T2790" t="s">
        <v>7960</v>
      </c>
      <c r="U2790" t="s">
        <v>7961</v>
      </c>
      <c r="V2790" t="s">
        <v>7950</v>
      </c>
      <c r="W2790" t="s">
        <v>7950</v>
      </c>
      <c r="X2790" s="3">
        <v>240</v>
      </c>
      <c r="Y2790" t="s">
        <v>7948</v>
      </c>
      <c r="Z2790" s="3">
        <v>1</v>
      </c>
      <c r="AB2790" t="s">
        <v>7962</v>
      </c>
      <c r="AC2790" t="s">
        <v>7963</v>
      </c>
      <c r="AE2790" s="3">
        <v>0</v>
      </c>
      <c r="AF2790" s="3">
        <v>0</v>
      </c>
      <c r="AH2790" t="s">
        <v>8063</v>
      </c>
      <c r="AI2790" s="3">
        <v>13939.25</v>
      </c>
      <c r="AJ2790" t="s">
        <v>7950</v>
      </c>
      <c r="AK2790" t="s">
        <v>7950</v>
      </c>
      <c r="AL2790" t="s">
        <v>7950</v>
      </c>
      <c r="AM2790" t="s">
        <v>7950</v>
      </c>
      <c r="AN2790" t="s">
        <v>7950</v>
      </c>
      <c r="AO2790" t="s">
        <v>7950</v>
      </c>
      <c r="AQ2790" t="s">
        <v>14002</v>
      </c>
      <c r="AR2790" t="s">
        <v>11007</v>
      </c>
      <c r="AS2790" t="s">
        <v>8850</v>
      </c>
      <c r="AV2790" t="s">
        <v>7950</v>
      </c>
      <c r="AW2790" t="s">
        <v>7950</v>
      </c>
      <c r="AX2790" s="3">
        <v>8</v>
      </c>
      <c r="AY2790" s="3">
        <v>30</v>
      </c>
      <c r="AZ2790" s="3">
        <v>5</v>
      </c>
      <c r="BA2790" t="s">
        <v>8137</v>
      </c>
      <c r="BB2790" t="s">
        <v>8138</v>
      </c>
      <c r="BC2790" t="s">
        <v>7950</v>
      </c>
      <c r="BD2790" t="s">
        <v>7950</v>
      </c>
    </row>
    <row r="2791" spans="1:56">
      <c r="A2791" t="s">
        <v>19094</v>
      </c>
      <c r="B2791" t="s">
        <v>19095</v>
      </c>
      <c r="C2791" t="s">
        <v>19096</v>
      </c>
      <c r="E2791" t="s">
        <v>8362</v>
      </c>
      <c r="F2791" t="s">
        <v>7948</v>
      </c>
      <c r="G2791" t="s">
        <v>7949</v>
      </c>
      <c r="H2791" t="s">
        <v>7950</v>
      </c>
      <c r="I2791" s="3">
        <v>365</v>
      </c>
      <c r="J2791" t="s">
        <v>19097</v>
      </c>
      <c r="K2791" t="s">
        <v>13870</v>
      </c>
      <c r="L2791" t="s">
        <v>7971</v>
      </c>
      <c r="M2791" t="s">
        <v>9162</v>
      </c>
      <c r="N2791" t="s">
        <v>7971</v>
      </c>
      <c r="O2791" t="s">
        <v>7949</v>
      </c>
      <c r="P2791" t="s">
        <v>19098</v>
      </c>
      <c r="Q2791" t="s">
        <v>7973</v>
      </c>
      <c r="R2791" t="s">
        <v>7958</v>
      </c>
      <c r="S2791" t="s">
        <v>7959</v>
      </c>
      <c r="T2791" t="s">
        <v>7960</v>
      </c>
      <c r="U2791" t="s">
        <v>7961</v>
      </c>
      <c r="V2791" t="s">
        <v>7950</v>
      </c>
      <c r="W2791" t="s">
        <v>7950</v>
      </c>
      <c r="X2791" s="3">
        <v>108</v>
      </c>
      <c r="Y2791" t="s">
        <v>7948</v>
      </c>
      <c r="Z2791" s="3">
        <v>1</v>
      </c>
      <c r="AB2791" t="s">
        <v>7962</v>
      </c>
      <c r="AE2791" s="3">
        <v>0</v>
      </c>
      <c r="AF2791" s="3">
        <v>0</v>
      </c>
      <c r="AH2791" t="s">
        <v>13844</v>
      </c>
      <c r="AI2791" s="3">
        <v>19237.86</v>
      </c>
      <c r="AJ2791" t="s">
        <v>7950</v>
      </c>
      <c r="AK2791" t="s">
        <v>7950</v>
      </c>
      <c r="AL2791" t="s">
        <v>7950</v>
      </c>
      <c r="AM2791" t="s">
        <v>7950</v>
      </c>
      <c r="AN2791" t="s">
        <v>7950</v>
      </c>
      <c r="AO2791" t="s">
        <v>7950</v>
      </c>
      <c r="AR2791" t="s">
        <v>9729</v>
      </c>
      <c r="AS2791" t="s">
        <v>19099</v>
      </c>
      <c r="AV2791" t="s">
        <v>7950</v>
      </c>
      <c r="AW2791" t="s">
        <v>7950</v>
      </c>
      <c r="AX2791" s="3">
        <v>6</v>
      </c>
      <c r="AY2791" s="3">
        <v>18</v>
      </c>
      <c r="AZ2791" s="3">
        <v>9</v>
      </c>
      <c r="BC2791" t="s">
        <v>7950</v>
      </c>
      <c r="BD2791" t="s">
        <v>7950</v>
      </c>
    </row>
    <row r="2792" spans="1:56">
      <c r="A2792" t="s">
        <v>19100</v>
      </c>
      <c r="B2792" t="s">
        <v>14238</v>
      </c>
      <c r="C2792" t="s">
        <v>14065</v>
      </c>
      <c r="D2792" s="2" t="s">
        <v>7998</v>
      </c>
      <c r="E2792" t="s">
        <v>9553</v>
      </c>
      <c r="F2792" t="s">
        <v>7948</v>
      </c>
      <c r="G2792" t="s">
        <v>7949</v>
      </c>
      <c r="H2792" t="s">
        <v>7950</v>
      </c>
      <c r="I2792" s="3">
        <v>365</v>
      </c>
      <c r="J2792" t="s">
        <v>19101</v>
      </c>
      <c r="K2792" t="s">
        <v>7978</v>
      </c>
      <c r="L2792" t="s">
        <v>7971</v>
      </c>
      <c r="M2792" t="s">
        <v>7954</v>
      </c>
      <c r="N2792" t="s">
        <v>7971</v>
      </c>
      <c r="O2792" t="s">
        <v>7949</v>
      </c>
      <c r="P2792" t="s">
        <v>19102</v>
      </c>
      <c r="Q2792" t="s">
        <v>9289</v>
      </c>
      <c r="R2792" t="s">
        <v>7958</v>
      </c>
      <c r="S2792" t="s">
        <v>7959</v>
      </c>
      <c r="T2792" t="s">
        <v>7960</v>
      </c>
      <c r="U2792" t="s">
        <v>7961</v>
      </c>
      <c r="V2792" t="s">
        <v>7950</v>
      </c>
      <c r="W2792" t="s">
        <v>7950</v>
      </c>
      <c r="X2792" s="3">
        <v>840</v>
      </c>
      <c r="Y2792" t="s">
        <v>7948</v>
      </c>
      <c r="Z2792" s="3">
        <v>1</v>
      </c>
      <c r="AB2792" t="s">
        <v>7981</v>
      </c>
      <c r="AC2792" t="s">
        <v>8001</v>
      </c>
      <c r="AE2792" s="3">
        <v>0</v>
      </c>
      <c r="AF2792" s="3">
        <v>0</v>
      </c>
      <c r="AH2792" t="s">
        <v>13844</v>
      </c>
      <c r="AI2792" t="s">
        <v>7950</v>
      </c>
      <c r="AJ2792" t="s">
        <v>7950</v>
      </c>
      <c r="AK2792" t="s">
        <v>7950</v>
      </c>
      <c r="AL2792" t="s">
        <v>7950</v>
      </c>
      <c r="AM2792" t="s">
        <v>7950</v>
      </c>
      <c r="AN2792" t="s">
        <v>7950</v>
      </c>
      <c r="AO2792" t="s">
        <v>7950</v>
      </c>
      <c r="AR2792" t="s">
        <v>9225</v>
      </c>
      <c r="AS2792" t="s">
        <v>8850</v>
      </c>
      <c r="AV2792" t="s">
        <v>7950</v>
      </c>
      <c r="AW2792" t="s">
        <v>7950</v>
      </c>
      <c r="AX2792" s="3">
        <v>15</v>
      </c>
      <c r="AY2792" s="3">
        <v>56</v>
      </c>
      <c r="AZ2792" s="3">
        <v>2</v>
      </c>
      <c r="BC2792" t="s">
        <v>7950</v>
      </c>
      <c r="BD2792" t="s">
        <v>7950</v>
      </c>
    </row>
    <row r="2793" spans="1:56">
      <c r="A2793" t="s">
        <v>19103</v>
      </c>
      <c r="B2793" t="s">
        <v>14157</v>
      </c>
      <c r="C2793" t="s">
        <v>7975</v>
      </c>
      <c r="D2793" s="2" t="s">
        <v>7998</v>
      </c>
      <c r="E2793" t="s">
        <v>7985</v>
      </c>
      <c r="F2793" t="s">
        <v>7948</v>
      </c>
      <c r="G2793" t="s">
        <v>7949</v>
      </c>
      <c r="H2793" t="s">
        <v>7950</v>
      </c>
      <c r="I2793" s="3">
        <v>365</v>
      </c>
      <c r="J2793" t="s">
        <v>19104</v>
      </c>
      <c r="K2793" t="s">
        <v>12203</v>
      </c>
      <c r="L2793" t="s">
        <v>7971</v>
      </c>
      <c r="M2793" t="s">
        <v>7954</v>
      </c>
      <c r="N2793" t="s">
        <v>7971</v>
      </c>
      <c r="O2793" t="s">
        <v>7949</v>
      </c>
      <c r="P2793" t="s">
        <v>19105</v>
      </c>
      <c r="Q2793" t="s">
        <v>9289</v>
      </c>
      <c r="R2793" t="s">
        <v>7958</v>
      </c>
      <c r="S2793" t="s">
        <v>7959</v>
      </c>
      <c r="T2793" t="s">
        <v>7960</v>
      </c>
      <c r="U2793" t="s">
        <v>7961</v>
      </c>
      <c r="V2793" t="s">
        <v>7950</v>
      </c>
      <c r="W2793" t="s">
        <v>7950</v>
      </c>
      <c r="X2793" s="3">
        <v>700</v>
      </c>
      <c r="Y2793" t="s">
        <v>7948</v>
      </c>
      <c r="Z2793" s="3">
        <v>1</v>
      </c>
      <c r="AB2793" t="s">
        <v>7981</v>
      </c>
      <c r="AC2793" t="s">
        <v>8001</v>
      </c>
      <c r="AE2793" s="3">
        <v>0</v>
      </c>
      <c r="AF2793" s="3">
        <v>0</v>
      </c>
      <c r="AH2793" t="s">
        <v>8063</v>
      </c>
      <c r="AI2793" t="s">
        <v>7950</v>
      </c>
      <c r="AJ2793" t="s">
        <v>7950</v>
      </c>
      <c r="AK2793" t="s">
        <v>7950</v>
      </c>
      <c r="AL2793" t="s">
        <v>7950</v>
      </c>
      <c r="AM2793" t="s">
        <v>7950</v>
      </c>
      <c r="AN2793" t="s">
        <v>7950</v>
      </c>
      <c r="AO2793" t="s">
        <v>7950</v>
      </c>
      <c r="AR2793" t="s">
        <v>8146</v>
      </c>
      <c r="AS2793" t="s">
        <v>8850</v>
      </c>
      <c r="AV2793" t="s">
        <v>7950</v>
      </c>
      <c r="AW2793" t="s">
        <v>7950</v>
      </c>
      <c r="AX2793" s="3">
        <v>14</v>
      </c>
      <c r="AY2793" s="3">
        <v>50</v>
      </c>
      <c r="AZ2793" s="3">
        <v>5</v>
      </c>
      <c r="BC2793" t="s">
        <v>7950</v>
      </c>
      <c r="BD2793" t="s">
        <v>7950</v>
      </c>
    </row>
    <row r="2794" spans="1:56">
      <c r="A2794" t="s">
        <v>19106</v>
      </c>
      <c r="B2794" t="s">
        <v>19107</v>
      </c>
      <c r="C2794" t="s">
        <v>13835</v>
      </c>
      <c r="E2794" t="s">
        <v>7985</v>
      </c>
      <c r="F2794" t="s">
        <v>7948</v>
      </c>
      <c r="G2794" t="s">
        <v>7949</v>
      </c>
      <c r="H2794" t="s">
        <v>7950</v>
      </c>
      <c r="I2794" s="3">
        <v>365</v>
      </c>
      <c r="J2794" t="s">
        <v>19108</v>
      </c>
      <c r="K2794" t="s">
        <v>9565</v>
      </c>
      <c r="L2794" t="s">
        <v>7971</v>
      </c>
      <c r="M2794" t="s">
        <v>7954</v>
      </c>
      <c r="N2794" t="s">
        <v>7971</v>
      </c>
      <c r="O2794" t="s">
        <v>7949</v>
      </c>
      <c r="P2794" t="s">
        <v>19109</v>
      </c>
      <c r="Q2794" t="s">
        <v>9289</v>
      </c>
      <c r="R2794" t="s">
        <v>7958</v>
      </c>
      <c r="S2794" t="s">
        <v>7959</v>
      </c>
      <c r="T2794" t="s">
        <v>7960</v>
      </c>
      <c r="U2794" t="s">
        <v>7961</v>
      </c>
      <c r="V2794" t="s">
        <v>7950</v>
      </c>
      <c r="W2794" t="s">
        <v>7950</v>
      </c>
      <c r="X2794" s="3">
        <v>420</v>
      </c>
      <c r="Y2794" t="s">
        <v>7948</v>
      </c>
      <c r="Z2794" s="3">
        <v>1</v>
      </c>
      <c r="AB2794" t="s">
        <v>7962</v>
      </c>
      <c r="AC2794" t="s">
        <v>7963</v>
      </c>
      <c r="AE2794" s="3">
        <v>0</v>
      </c>
      <c r="AF2794" s="3">
        <v>0</v>
      </c>
      <c r="AH2794" t="s">
        <v>8063</v>
      </c>
      <c r="AI2794" t="s">
        <v>7950</v>
      </c>
      <c r="AJ2794" t="s">
        <v>7950</v>
      </c>
      <c r="AK2794" t="s">
        <v>7950</v>
      </c>
      <c r="AL2794" t="s">
        <v>7950</v>
      </c>
      <c r="AM2794" t="s">
        <v>7950</v>
      </c>
      <c r="AN2794" t="s">
        <v>7950</v>
      </c>
      <c r="AO2794" t="s">
        <v>7950</v>
      </c>
      <c r="AR2794" t="s">
        <v>8015</v>
      </c>
      <c r="AS2794" t="s">
        <v>8850</v>
      </c>
      <c r="AV2794" t="s">
        <v>7950</v>
      </c>
      <c r="AW2794" t="s">
        <v>7950</v>
      </c>
      <c r="AX2794" s="3">
        <v>7</v>
      </c>
      <c r="AY2794" s="3">
        <v>60</v>
      </c>
      <c r="AZ2794" s="3">
        <v>5</v>
      </c>
      <c r="BC2794" t="s">
        <v>7950</v>
      </c>
      <c r="BD2794" t="s">
        <v>7950</v>
      </c>
    </row>
    <row r="2795" spans="1:56">
      <c r="A2795" t="s">
        <v>4541</v>
      </c>
      <c r="B2795" t="s">
        <v>19110</v>
      </c>
      <c r="C2795" t="s">
        <v>7975</v>
      </c>
      <c r="D2795" s="2" t="s">
        <v>7998</v>
      </c>
      <c r="E2795" t="s">
        <v>7985</v>
      </c>
      <c r="F2795" t="s">
        <v>7948</v>
      </c>
      <c r="G2795" t="s">
        <v>7949</v>
      </c>
      <c r="H2795" t="s">
        <v>7950</v>
      </c>
      <c r="I2795" s="3">
        <v>365</v>
      </c>
      <c r="J2795" t="s">
        <v>19111</v>
      </c>
      <c r="K2795" t="s">
        <v>11889</v>
      </c>
      <c r="L2795" t="s">
        <v>7971</v>
      </c>
      <c r="M2795" t="s">
        <v>7954</v>
      </c>
      <c r="N2795" t="s">
        <v>7971</v>
      </c>
      <c r="O2795" t="s">
        <v>7949</v>
      </c>
      <c r="P2795" t="s">
        <v>19112</v>
      </c>
      <c r="Q2795" t="s">
        <v>9289</v>
      </c>
      <c r="R2795" t="s">
        <v>7958</v>
      </c>
      <c r="S2795" t="s">
        <v>7959</v>
      </c>
      <c r="T2795" t="s">
        <v>7960</v>
      </c>
      <c r="U2795" t="s">
        <v>7961</v>
      </c>
      <c r="V2795" t="s">
        <v>7950</v>
      </c>
      <c r="W2795" t="s">
        <v>7950</v>
      </c>
      <c r="X2795" s="3">
        <v>1170</v>
      </c>
      <c r="Y2795" t="s">
        <v>7948</v>
      </c>
      <c r="Z2795" s="3">
        <v>1</v>
      </c>
      <c r="AB2795" t="s">
        <v>7981</v>
      </c>
      <c r="AC2795" t="s">
        <v>8001</v>
      </c>
      <c r="AE2795" s="3">
        <v>0</v>
      </c>
      <c r="AF2795" s="3">
        <v>0</v>
      </c>
      <c r="AH2795" t="s">
        <v>8063</v>
      </c>
      <c r="AI2795" t="s">
        <v>7950</v>
      </c>
      <c r="AJ2795" t="s">
        <v>7950</v>
      </c>
      <c r="AK2795" t="s">
        <v>7950</v>
      </c>
      <c r="AL2795" t="s">
        <v>7950</v>
      </c>
      <c r="AM2795" t="s">
        <v>7950</v>
      </c>
      <c r="AN2795" t="s">
        <v>7950</v>
      </c>
      <c r="AO2795" t="s">
        <v>7950</v>
      </c>
      <c r="AR2795" t="s">
        <v>8146</v>
      </c>
      <c r="AS2795" t="s">
        <v>8850</v>
      </c>
      <c r="AV2795" t="s">
        <v>7950</v>
      </c>
      <c r="AW2795" t="s">
        <v>7950</v>
      </c>
      <c r="AX2795" s="3">
        <v>18</v>
      </c>
      <c r="AY2795" s="3">
        <v>65</v>
      </c>
      <c r="AZ2795" s="3">
        <v>5</v>
      </c>
      <c r="BC2795" t="s">
        <v>7950</v>
      </c>
      <c r="BD2795" t="s">
        <v>7950</v>
      </c>
    </row>
    <row r="2796" spans="1:56">
      <c r="A2796" t="s">
        <v>1846</v>
      </c>
      <c r="B2796" t="s">
        <v>19113</v>
      </c>
      <c r="C2796" t="s">
        <v>10885</v>
      </c>
      <c r="E2796" t="s">
        <v>7985</v>
      </c>
      <c r="F2796" t="s">
        <v>7948</v>
      </c>
      <c r="G2796" t="s">
        <v>7949</v>
      </c>
      <c r="H2796" t="s">
        <v>7950</v>
      </c>
      <c r="I2796" s="3">
        <v>365</v>
      </c>
      <c r="J2796" t="s">
        <v>19114</v>
      </c>
      <c r="K2796" t="s">
        <v>8275</v>
      </c>
      <c r="L2796" t="s">
        <v>7971</v>
      </c>
      <c r="M2796" t="s">
        <v>7954</v>
      </c>
      <c r="N2796" t="s">
        <v>7971</v>
      </c>
      <c r="O2796" t="s">
        <v>7949</v>
      </c>
      <c r="P2796" t="s">
        <v>19115</v>
      </c>
      <c r="Q2796" t="s">
        <v>9289</v>
      </c>
      <c r="R2796" t="s">
        <v>7958</v>
      </c>
      <c r="S2796" t="s">
        <v>7959</v>
      </c>
      <c r="T2796" t="s">
        <v>7960</v>
      </c>
      <c r="U2796" t="s">
        <v>7961</v>
      </c>
      <c r="V2796" t="s">
        <v>7950</v>
      </c>
      <c r="W2796" t="s">
        <v>7950</v>
      </c>
      <c r="X2796" s="3">
        <v>245</v>
      </c>
      <c r="Y2796" t="s">
        <v>7948</v>
      </c>
      <c r="Z2796" s="3">
        <v>1</v>
      </c>
      <c r="AB2796" t="s">
        <v>7962</v>
      </c>
      <c r="AC2796" t="s">
        <v>7963</v>
      </c>
      <c r="AE2796" s="3">
        <v>0</v>
      </c>
      <c r="AF2796" s="3">
        <v>0</v>
      </c>
      <c r="AH2796" t="s">
        <v>8063</v>
      </c>
      <c r="AI2796" s="3">
        <v>13042.21</v>
      </c>
      <c r="AJ2796" t="s">
        <v>7950</v>
      </c>
      <c r="AK2796" t="s">
        <v>7950</v>
      </c>
      <c r="AL2796" t="s">
        <v>7950</v>
      </c>
      <c r="AM2796" t="s">
        <v>7950</v>
      </c>
      <c r="AN2796" t="s">
        <v>7950</v>
      </c>
      <c r="AO2796" t="s">
        <v>7950</v>
      </c>
      <c r="AR2796" t="s">
        <v>8075</v>
      </c>
      <c r="AS2796" t="s">
        <v>8850</v>
      </c>
      <c r="AV2796" t="s">
        <v>7950</v>
      </c>
      <c r="AW2796" t="s">
        <v>7950</v>
      </c>
      <c r="AX2796" s="3">
        <v>7</v>
      </c>
      <c r="AY2796" s="3">
        <v>35</v>
      </c>
      <c r="AZ2796" s="3">
        <v>5</v>
      </c>
      <c r="BC2796" t="s">
        <v>7950</v>
      </c>
      <c r="BD2796" t="s">
        <v>7950</v>
      </c>
    </row>
    <row r="2797" spans="1:56">
      <c r="A2797" t="s">
        <v>19116</v>
      </c>
      <c r="B2797" t="s">
        <v>19117</v>
      </c>
      <c r="C2797" t="s">
        <v>17842</v>
      </c>
      <c r="D2797" s="2" t="s">
        <v>8141</v>
      </c>
      <c r="E2797" t="s">
        <v>7985</v>
      </c>
      <c r="F2797" t="s">
        <v>7948</v>
      </c>
      <c r="G2797" t="s">
        <v>7949</v>
      </c>
      <c r="H2797" t="s">
        <v>7950</v>
      </c>
      <c r="I2797" s="3">
        <v>365</v>
      </c>
      <c r="J2797" t="s">
        <v>19118</v>
      </c>
      <c r="K2797" t="s">
        <v>8020</v>
      </c>
      <c r="L2797" t="s">
        <v>7971</v>
      </c>
      <c r="M2797" t="s">
        <v>7954</v>
      </c>
      <c r="N2797" t="s">
        <v>7971</v>
      </c>
      <c r="O2797" t="s">
        <v>7949</v>
      </c>
      <c r="P2797" t="s">
        <v>19119</v>
      </c>
      <c r="Q2797" t="s">
        <v>9289</v>
      </c>
      <c r="R2797" t="s">
        <v>7958</v>
      </c>
      <c r="S2797" t="s">
        <v>7959</v>
      </c>
      <c r="T2797" t="s">
        <v>7960</v>
      </c>
      <c r="U2797" t="s">
        <v>7961</v>
      </c>
      <c r="V2797" t="s">
        <v>7950</v>
      </c>
      <c r="W2797" t="s">
        <v>7950</v>
      </c>
      <c r="X2797" s="3">
        <v>320</v>
      </c>
      <c r="Y2797" t="s">
        <v>7948</v>
      </c>
      <c r="Z2797" s="3">
        <v>1</v>
      </c>
      <c r="AB2797" t="s">
        <v>7962</v>
      </c>
      <c r="AC2797" t="s">
        <v>8145</v>
      </c>
      <c r="AE2797" s="3">
        <v>0</v>
      </c>
      <c r="AF2797" s="3">
        <v>0</v>
      </c>
      <c r="AH2797" t="s">
        <v>8063</v>
      </c>
      <c r="AI2797" t="s">
        <v>7950</v>
      </c>
      <c r="AJ2797" t="s">
        <v>7950</v>
      </c>
      <c r="AK2797" t="s">
        <v>7950</v>
      </c>
      <c r="AL2797" t="s">
        <v>7950</v>
      </c>
      <c r="AM2797" t="s">
        <v>7950</v>
      </c>
      <c r="AN2797" t="s">
        <v>7950</v>
      </c>
      <c r="AO2797" t="s">
        <v>7950</v>
      </c>
      <c r="AR2797" t="s">
        <v>11339</v>
      </c>
      <c r="AS2797" t="s">
        <v>8850</v>
      </c>
      <c r="AV2797" t="s">
        <v>7950</v>
      </c>
      <c r="AW2797" t="s">
        <v>7950</v>
      </c>
      <c r="AX2797" s="3">
        <v>8</v>
      </c>
      <c r="AY2797" s="3">
        <v>40</v>
      </c>
      <c r="AZ2797" s="3">
        <v>5</v>
      </c>
      <c r="BC2797" t="s">
        <v>7950</v>
      </c>
      <c r="BD2797" t="s">
        <v>7950</v>
      </c>
    </row>
    <row r="2798" spans="1:56">
      <c r="A2798" t="s">
        <v>19120</v>
      </c>
      <c r="B2798" t="s">
        <v>14127</v>
      </c>
      <c r="C2798" t="s">
        <v>19121</v>
      </c>
      <c r="D2798" s="2" t="s">
        <v>7998</v>
      </c>
      <c r="E2798" t="s">
        <v>9553</v>
      </c>
      <c r="F2798" t="s">
        <v>7948</v>
      </c>
      <c r="G2798" t="s">
        <v>7949</v>
      </c>
      <c r="H2798" t="s">
        <v>7950</v>
      </c>
      <c r="I2798" s="3">
        <v>365</v>
      </c>
      <c r="J2798" t="s">
        <v>19122</v>
      </c>
      <c r="K2798" t="s">
        <v>9555</v>
      </c>
      <c r="L2798" t="s">
        <v>7971</v>
      </c>
      <c r="M2798" t="s">
        <v>7954</v>
      </c>
      <c r="N2798" t="s">
        <v>7971</v>
      </c>
      <c r="O2798" t="s">
        <v>7949</v>
      </c>
      <c r="P2798" t="s">
        <v>19123</v>
      </c>
      <c r="Q2798" t="s">
        <v>9289</v>
      </c>
      <c r="R2798" t="s">
        <v>7958</v>
      </c>
      <c r="S2798" t="s">
        <v>7959</v>
      </c>
      <c r="T2798" t="s">
        <v>7960</v>
      </c>
      <c r="U2798" t="s">
        <v>7961</v>
      </c>
      <c r="V2798" t="s">
        <v>7950</v>
      </c>
      <c r="W2798" t="s">
        <v>7950</v>
      </c>
      <c r="X2798" s="3">
        <v>240</v>
      </c>
      <c r="Y2798" t="s">
        <v>7948</v>
      </c>
      <c r="Z2798" s="3">
        <v>1</v>
      </c>
      <c r="AB2798" t="s">
        <v>7981</v>
      </c>
      <c r="AC2798" t="s">
        <v>8001</v>
      </c>
      <c r="AE2798" s="3">
        <v>0</v>
      </c>
      <c r="AF2798" s="3">
        <v>0</v>
      </c>
      <c r="AH2798" t="s">
        <v>13844</v>
      </c>
      <c r="AI2798" t="s">
        <v>7950</v>
      </c>
      <c r="AJ2798" t="s">
        <v>7950</v>
      </c>
      <c r="AK2798" t="s">
        <v>7950</v>
      </c>
      <c r="AL2798" t="s">
        <v>7950</v>
      </c>
      <c r="AM2798" t="s">
        <v>7950</v>
      </c>
      <c r="AN2798" t="s">
        <v>7950</v>
      </c>
      <c r="AO2798" t="s">
        <v>7950</v>
      </c>
      <c r="AR2798" t="s">
        <v>9225</v>
      </c>
      <c r="AS2798" t="s">
        <v>8850</v>
      </c>
      <c r="AV2798" t="s">
        <v>7950</v>
      </c>
      <c r="AW2798" t="s">
        <v>7950</v>
      </c>
      <c r="AX2798" s="3">
        <v>8</v>
      </c>
      <c r="AY2798" s="3">
        <v>30</v>
      </c>
      <c r="AZ2798" s="3">
        <v>5</v>
      </c>
      <c r="BC2798" t="s">
        <v>7950</v>
      </c>
      <c r="BD2798" t="s">
        <v>7950</v>
      </c>
    </row>
    <row r="2799" spans="1:56">
      <c r="A2799" t="s">
        <v>7103</v>
      </c>
      <c r="B2799" t="s">
        <v>19124</v>
      </c>
      <c r="C2799" t="s">
        <v>7975</v>
      </c>
      <c r="D2799" s="2" t="s">
        <v>7998</v>
      </c>
      <c r="E2799" t="s">
        <v>10923</v>
      </c>
      <c r="F2799" t="s">
        <v>7948</v>
      </c>
      <c r="G2799" t="s">
        <v>7949</v>
      </c>
      <c r="H2799" t="s">
        <v>7950</v>
      </c>
      <c r="I2799" s="3">
        <v>365</v>
      </c>
      <c r="J2799" t="s">
        <v>19125</v>
      </c>
      <c r="K2799" t="s">
        <v>14219</v>
      </c>
      <c r="L2799" t="s">
        <v>7971</v>
      </c>
      <c r="M2799" t="s">
        <v>7954</v>
      </c>
      <c r="N2799" t="s">
        <v>7971</v>
      </c>
      <c r="O2799" t="s">
        <v>7949</v>
      </c>
      <c r="P2799" t="s">
        <v>19126</v>
      </c>
      <c r="Q2799" t="s">
        <v>9289</v>
      </c>
      <c r="R2799" t="s">
        <v>7958</v>
      </c>
      <c r="S2799" t="s">
        <v>7959</v>
      </c>
      <c r="T2799" t="s">
        <v>7960</v>
      </c>
      <c r="U2799" t="s">
        <v>7961</v>
      </c>
      <c r="V2799" t="s">
        <v>7950</v>
      </c>
      <c r="W2799" t="s">
        <v>7950</v>
      </c>
      <c r="X2799" s="3">
        <v>440</v>
      </c>
      <c r="Y2799" t="s">
        <v>7948</v>
      </c>
      <c r="Z2799" s="3">
        <v>1</v>
      </c>
      <c r="AB2799" t="s">
        <v>7981</v>
      </c>
      <c r="AC2799" t="s">
        <v>8001</v>
      </c>
      <c r="AE2799" s="3">
        <v>0</v>
      </c>
      <c r="AF2799" s="3">
        <v>0</v>
      </c>
      <c r="AH2799" t="s">
        <v>8063</v>
      </c>
      <c r="AI2799" t="s">
        <v>7950</v>
      </c>
      <c r="AJ2799" t="s">
        <v>7950</v>
      </c>
      <c r="AK2799" t="s">
        <v>7950</v>
      </c>
      <c r="AL2799" t="s">
        <v>7950</v>
      </c>
      <c r="AM2799" t="s">
        <v>7950</v>
      </c>
      <c r="AN2799" t="s">
        <v>7950</v>
      </c>
      <c r="AO2799" t="s">
        <v>7950</v>
      </c>
      <c r="AQ2799" t="s">
        <v>8064</v>
      </c>
      <c r="AR2799" t="s">
        <v>19062</v>
      </c>
      <c r="AS2799" t="s">
        <v>8850</v>
      </c>
      <c r="AV2799" t="s">
        <v>7950</v>
      </c>
      <c r="AW2799" t="s">
        <v>7950</v>
      </c>
      <c r="AX2799" s="3">
        <v>11</v>
      </c>
      <c r="AY2799" s="3">
        <v>40</v>
      </c>
      <c r="AZ2799" s="3">
        <v>5</v>
      </c>
      <c r="BA2799" t="s">
        <v>8137</v>
      </c>
      <c r="BB2799" t="s">
        <v>9068</v>
      </c>
      <c r="BC2799" t="s">
        <v>7950</v>
      </c>
      <c r="BD2799" t="s">
        <v>7950</v>
      </c>
    </row>
    <row r="2800" spans="1:56">
      <c r="A2800" t="s">
        <v>2502</v>
      </c>
      <c r="B2800" t="s">
        <v>10628</v>
      </c>
      <c r="C2800" t="s">
        <v>7975</v>
      </c>
      <c r="D2800" s="2" t="s">
        <v>7998</v>
      </c>
      <c r="E2800" t="s">
        <v>7985</v>
      </c>
      <c r="F2800" t="s">
        <v>7948</v>
      </c>
      <c r="G2800" t="s">
        <v>7949</v>
      </c>
      <c r="H2800" t="s">
        <v>7950</v>
      </c>
      <c r="I2800" s="3">
        <v>365</v>
      </c>
      <c r="J2800" t="s">
        <v>19127</v>
      </c>
      <c r="K2800" t="s">
        <v>18422</v>
      </c>
      <c r="L2800" t="s">
        <v>7971</v>
      </c>
      <c r="M2800" t="s">
        <v>7954</v>
      </c>
      <c r="N2800" t="s">
        <v>7971</v>
      </c>
      <c r="O2800" t="s">
        <v>7949</v>
      </c>
      <c r="P2800" t="s">
        <v>19128</v>
      </c>
      <c r="Q2800" t="s">
        <v>9289</v>
      </c>
      <c r="R2800" t="s">
        <v>7958</v>
      </c>
      <c r="S2800" t="s">
        <v>7959</v>
      </c>
      <c r="T2800" t="s">
        <v>7960</v>
      </c>
      <c r="U2800" t="s">
        <v>7961</v>
      </c>
      <c r="V2800" t="s">
        <v>7950</v>
      </c>
      <c r="W2800" t="s">
        <v>7950</v>
      </c>
      <c r="X2800" s="3">
        <v>700</v>
      </c>
      <c r="Y2800" t="s">
        <v>7948</v>
      </c>
      <c r="Z2800" s="3">
        <v>1</v>
      </c>
      <c r="AB2800" t="s">
        <v>7981</v>
      </c>
      <c r="AC2800" t="s">
        <v>8001</v>
      </c>
      <c r="AE2800" s="3">
        <v>0</v>
      </c>
      <c r="AF2800" s="3">
        <v>0</v>
      </c>
      <c r="AH2800" t="s">
        <v>8063</v>
      </c>
      <c r="AI2800" t="s">
        <v>7950</v>
      </c>
      <c r="AJ2800" t="s">
        <v>7950</v>
      </c>
      <c r="AK2800" t="s">
        <v>7950</v>
      </c>
      <c r="AL2800" t="s">
        <v>7950</v>
      </c>
      <c r="AM2800" t="s">
        <v>7950</v>
      </c>
      <c r="AN2800" t="s">
        <v>7950</v>
      </c>
      <c r="AO2800" t="s">
        <v>7950</v>
      </c>
      <c r="AR2800" t="s">
        <v>8146</v>
      </c>
      <c r="AS2800" t="s">
        <v>8850</v>
      </c>
      <c r="AV2800" t="s">
        <v>7950</v>
      </c>
      <c r="AW2800" t="s">
        <v>7950</v>
      </c>
      <c r="AX2800" s="3">
        <v>14</v>
      </c>
      <c r="AY2800" s="3">
        <v>50</v>
      </c>
      <c r="AZ2800" s="3">
        <v>5</v>
      </c>
      <c r="BC2800" t="s">
        <v>7950</v>
      </c>
      <c r="BD2800" t="s">
        <v>7950</v>
      </c>
    </row>
    <row r="2801" spans="1:56">
      <c r="A2801" t="s">
        <v>4645</v>
      </c>
      <c r="B2801" t="s">
        <v>19129</v>
      </c>
      <c r="C2801" t="s">
        <v>14349</v>
      </c>
      <c r="E2801" t="s">
        <v>7985</v>
      </c>
      <c r="F2801" t="s">
        <v>7948</v>
      </c>
      <c r="G2801" t="s">
        <v>7949</v>
      </c>
      <c r="H2801" t="s">
        <v>7950</v>
      </c>
      <c r="I2801" s="3">
        <v>365</v>
      </c>
      <c r="J2801" t="s">
        <v>19130</v>
      </c>
      <c r="K2801" t="s">
        <v>19131</v>
      </c>
      <c r="L2801" t="s">
        <v>7971</v>
      </c>
      <c r="M2801" t="s">
        <v>7954</v>
      </c>
      <c r="N2801" t="s">
        <v>7971</v>
      </c>
      <c r="O2801" t="s">
        <v>7949</v>
      </c>
      <c r="P2801" t="s">
        <v>19132</v>
      </c>
      <c r="Q2801" t="s">
        <v>9289</v>
      </c>
      <c r="R2801" t="s">
        <v>7958</v>
      </c>
      <c r="S2801" t="s">
        <v>7959</v>
      </c>
      <c r="T2801" t="s">
        <v>7960</v>
      </c>
      <c r="U2801" t="s">
        <v>7961</v>
      </c>
      <c r="V2801" t="s">
        <v>7950</v>
      </c>
      <c r="W2801" t="s">
        <v>7950</v>
      </c>
      <c r="X2801" s="3">
        <v>910</v>
      </c>
      <c r="Y2801" t="s">
        <v>7948</v>
      </c>
      <c r="Z2801" s="3">
        <v>1</v>
      </c>
      <c r="AB2801" t="s">
        <v>7962</v>
      </c>
      <c r="AC2801" t="s">
        <v>7963</v>
      </c>
      <c r="AE2801" s="3">
        <v>0</v>
      </c>
      <c r="AF2801" s="3">
        <v>0</v>
      </c>
      <c r="AH2801" t="s">
        <v>8063</v>
      </c>
      <c r="AI2801" s="3">
        <v>8406.26</v>
      </c>
      <c r="AJ2801" t="s">
        <v>7950</v>
      </c>
      <c r="AK2801" t="s">
        <v>7950</v>
      </c>
      <c r="AL2801" t="s">
        <v>7950</v>
      </c>
      <c r="AM2801" t="s">
        <v>7950</v>
      </c>
      <c r="AN2801" t="s">
        <v>7950</v>
      </c>
      <c r="AO2801" t="s">
        <v>7950</v>
      </c>
      <c r="AR2801" t="s">
        <v>9225</v>
      </c>
      <c r="AS2801" t="s">
        <v>8850</v>
      </c>
      <c r="AV2801" t="s">
        <v>7950</v>
      </c>
      <c r="AW2801" t="s">
        <v>7950</v>
      </c>
      <c r="AX2801" s="3">
        <v>0</v>
      </c>
      <c r="AY2801" s="3">
        <v>0</v>
      </c>
      <c r="AZ2801" s="3">
        <v>0</v>
      </c>
      <c r="BC2801" t="s">
        <v>7950</v>
      </c>
      <c r="BD2801" t="s">
        <v>7950</v>
      </c>
    </row>
    <row r="2802" spans="1:56">
      <c r="A2802" t="s">
        <v>3998</v>
      </c>
      <c r="B2802" t="s">
        <v>15380</v>
      </c>
      <c r="C2802" t="s">
        <v>9437</v>
      </c>
      <c r="E2802" t="s">
        <v>7985</v>
      </c>
      <c r="F2802" t="s">
        <v>7948</v>
      </c>
      <c r="G2802" t="s">
        <v>7949</v>
      </c>
      <c r="H2802" t="s">
        <v>7950</v>
      </c>
      <c r="I2802" s="3">
        <v>365</v>
      </c>
      <c r="J2802" t="s">
        <v>19133</v>
      </c>
      <c r="K2802" t="s">
        <v>19134</v>
      </c>
      <c r="L2802" t="s">
        <v>7971</v>
      </c>
      <c r="M2802" t="s">
        <v>7954</v>
      </c>
      <c r="N2802" t="s">
        <v>7971</v>
      </c>
      <c r="O2802" t="s">
        <v>7949</v>
      </c>
      <c r="P2802" t="s">
        <v>19135</v>
      </c>
      <c r="Q2802" t="s">
        <v>9289</v>
      </c>
      <c r="R2802" t="s">
        <v>7958</v>
      </c>
      <c r="S2802" t="s">
        <v>7959</v>
      </c>
      <c r="T2802" t="s">
        <v>7960</v>
      </c>
      <c r="U2802" t="s">
        <v>7961</v>
      </c>
      <c r="V2802" t="s">
        <v>7950</v>
      </c>
      <c r="W2802" t="s">
        <v>7950</v>
      </c>
      <c r="X2802" s="3">
        <v>120</v>
      </c>
      <c r="Y2802" t="s">
        <v>7948</v>
      </c>
      <c r="Z2802" s="3">
        <v>1</v>
      </c>
      <c r="AB2802" t="s">
        <v>7962</v>
      </c>
      <c r="AC2802" t="s">
        <v>7963</v>
      </c>
      <c r="AE2802" s="3">
        <v>0</v>
      </c>
      <c r="AF2802" s="3">
        <v>0</v>
      </c>
      <c r="AH2802" t="s">
        <v>8063</v>
      </c>
      <c r="AI2802" s="3">
        <v>13561.84</v>
      </c>
      <c r="AJ2802" t="s">
        <v>7950</v>
      </c>
      <c r="AK2802" t="s">
        <v>7950</v>
      </c>
      <c r="AL2802" t="s">
        <v>7950</v>
      </c>
      <c r="AM2802" t="s">
        <v>7950</v>
      </c>
      <c r="AN2802" t="s">
        <v>7950</v>
      </c>
      <c r="AO2802" t="s">
        <v>7950</v>
      </c>
      <c r="AR2802" t="s">
        <v>11339</v>
      </c>
      <c r="AS2802" t="s">
        <v>8850</v>
      </c>
      <c r="AV2802" t="s">
        <v>7950</v>
      </c>
      <c r="AW2802" t="s">
        <v>7950</v>
      </c>
      <c r="AX2802" s="3">
        <v>6</v>
      </c>
      <c r="AY2802" s="3">
        <v>20</v>
      </c>
      <c r="AZ2802" s="3">
        <v>5</v>
      </c>
      <c r="BC2802" t="s">
        <v>7950</v>
      </c>
      <c r="BD2802" t="s">
        <v>7950</v>
      </c>
    </row>
    <row r="2803" spans="1:56">
      <c r="A2803" t="s">
        <v>4894</v>
      </c>
      <c r="B2803" t="s">
        <v>13873</v>
      </c>
      <c r="C2803" t="s">
        <v>9343</v>
      </c>
      <c r="D2803" s="2" t="s">
        <v>8123</v>
      </c>
      <c r="E2803" t="s">
        <v>7985</v>
      </c>
      <c r="F2803" t="s">
        <v>7948</v>
      </c>
      <c r="G2803" t="s">
        <v>8056</v>
      </c>
      <c r="H2803" t="s">
        <v>7950</v>
      </c>
      <c r="I2803" s="3">
        <v>365</v>
      </c>
      <c r="J2803" t="s">
        <v>19136</v>
      </c>
      <c r="K2803" t="s">
        <v>19137</v>
      </c>
      <c r="L2803" t="s">
        <v>7971</v>
      </c>
      <c r="M2803" t="s">
        <v>7954</v>
      </c>
      <c r="N2803" t="s">
        <v>7971</v>
      </c>
      <c r="O2803" t="s">
        <v>7949</v>
      </c>
      <c r="P2803" t="s">
        <v>19138</v>
      </c>
      <c r="Q2803" t="s">
        <v>9289</v>
      </c>
      <c r="R2803" t="s">
        <v>19139</v>
      </c>
      <c r="S2803" t="s">
        <v>8554</v>
      </c>
      <c r="T2803" t="s">
        <v>7960</v>
      </c>
      <c r="U2803" t="s">
        <v>7961</v>
      </c>
      <c r="V2803" t="s">
        <v>7950</v>
      </c>
      <c r="W2803" t="s">
        <v>7950</v>
      </c>
      <c r="X2803" s="3">
        <v>1170</v>
      </c>
      <c r="Y2803" t="s">
        <v>7948</v>
      </c>
      <c r="Z2803" s="3">
        <v>1</v>
      </c>
      <c r="AB2803" t="s">
        <v>7962</v>
      </c>
      <c r="AC2803" t="s">
        <v>8062</v>
      </c>
      <c r="AE2803" s="3">
        <v>0</v>
      </c>
      <c r="AF2803" s="3">
        <v>0</v>
      </c>
      <c r="AH2803" t="s">
        <v>8063</v>
      </c>
      <c r="AI2803" s="3">
        <v>9610.86</v>
      </c>
      <c r="AJ2803" s="3">
        <v>0</v>
      </c>
      <c r="AK2803" s="3">
        <v>0</v>
      </c>
      <c r="AL2803" t="s">
        <v>7950</v>
      </c>
      <c r="AM2803" s="3">
        <v>0</v>
      </c>
      <c r="AN2803" t="s">
        <v>7950</v>
      </c>
      <c r="AO2803" s="3">
        <v>0</v>
      </c>
      <c r="AQ2803" t="s">
        <v>12477</v>
      </c>
      <c r="AR2803" t="s">
        <v>8075</v>
      </c>
      <c r="AS2803" t="s">
        <v>8850</v>
      </c>
      <c r="AU2803" t="s">
        <v>8065</v>
      </c>
      <c r="AV2803" s="3">
        <v>0</v>
      </c>
      <c r="AW2803" s="3">
        <v>0</v>
      </c>
      <c r="AX2803" s="3">
        <v>18</v>
      </c>
      <c r="AY2803" s="3">
        <v>65</v>
      </c>
      <c r="AZ2803" s="3">
        <v>5</v>
      </c>
      <c r="BA2803" t="s">
        <v>8314</v>
      </c>
      <c r="BB2803" t="s">
        <v>8314</v>
      </c>
      <c r="BC2803" s="3">
        <v>0</v>
      </c>
      <c r="BD2803" t="s">
        <v>7950</v>
      </c>
    </row>
    <row r="2804" spans="1:56">
      <c r="A2804" t="s">
        <v>19140</v>
      </c>
      <c r="B2804" t="s">
        <v>19141</v>
      </c>
      <c r="C2804" t="s">
        <v>14835</v>
      </c>
      <c r="E2804" t="s">
        <v>8362</v>
      </c>
      <c r="F2804" t="s">
        <v>7948</v>
      </c>
      <c r="G2804" t="s">
        <v>7949</v>
      </c>
      <c r="H2804" t="s">
        <v>7950</v>
      </c>
      <c r="I2804" s="3">
        <v>365</v>
      </c>
      <c r="J2804" t="s">
        <v>19142</v>
      </c>
      <c r="K2804" t="s">
        <v>19143</v>
      </c>
      <c r="L2804" t="s">
        <v>7971</v>
      </c>
      <c r="M2804" t="s">
        <v>9162</v>
      </c>
      <c r="N2804" t="s">
        <v>7971</v>
      </c>
      <c r="O2804" t="s">
        <v>7949</v>
      </c>
      <c r="P2804" t="s">
        <v>19144</v>
      </c>
      <c r="Q2804" t="s">
        <v>11322</v>
      </c>
      <c r="R2804" t="s">
        <v>7958</v>
      </c>
      <c r="S2804" t="s">
        <v>7959</v>
      </c>
      <c r="T2804" t="s">
        <v>7960</v>
      </c>
      <c r="U2804" t="s">
        <v>7961</v>
      </c>
      <c r="V2804" t="s">
        <v>7950</v>
      </c>
      <c r="W2804" t="s">
        <v>7950</v>
      </c>
      <c r="X2804" s="3">
        <v>64</v>
      </c>
      <c r="Y2804" t="s">
        <v>7948</v>
      </c>
      <c r="Z2804" s="3">
        <v>1</v>
      </c>
      <c r="AB2804" t="s">
        <v>7981</v>
      </c>
      <c r="AE2804" s="3">
        <v>0</v>
      </c>
      <c r="AF2804" s="3">
        <v>0</v>
      </c>
      <c r="AH2804" t="s">
        <v>13844</v>
      </c>
      <c r="AI2804" t="s">
        <v>7950</v>
      </c>
      <c r="AJ2804" t="s">
        <v>7950</v>
      </c>
      <c r="AK2804" t="s">
        <v>7950</v>
      </c>
      <c r="AL2804" t="s">
        <v>7950</v>
      </c>
      <c r="AM2804" t="s">
        <v>7950</v>
      </c>
      <c r="AN2804" t="s">
        <v>7950</v>
      </c>
      <c r="AO2804" t="s">
        <v>7950</v>
      </c>
      <c r="AR2804" t="s">
        <v>14036</v>
      </c>
      <c r="AS2804" t="s">
        <v>9575</v>
      </c>
      <c r="AV2804" t="s">
        <v>7950</v>
      </c>
      <c r="AW2804" t="s">
        <v>7950</v>
      </c>
      <c r="AX2804" s="3">
        <v>0</v>
      </c>
      <c r="AY2804" s="3">
        <v>0</v>
      </c>
      <c r="AZ2804" s="3">
        <v>0</v>
      </c>
      <c r="BC2804" t="s">
        <v>7950</v>
      </c>
      <c r="BD2804" t="s">
        <v>7950</v>
      </c>
    </row>
    <row r="2805" spans="1:56">
      <c r="A2805" t="s">
        <v>19145</v>
      </c>
      <c r="B2805" t="s">
        <v>19146</v>
      </c>
      <c r="C2805" t="s">
        <v>19147</v>
      </c>
      <c r="E2805" t="s">
        <v>7968</v>
      </c>
      <c r="F2805" t="s">
        <v>7948</v>
      </c>
      <c r="G2805" t="s">
        <v>7949</v>
      </c>
      <c r="H2805" t="s">
        <v>7950</v>
      </c>
      <c r="I2805" s="3">
        <v>365</v>
      </c>
      <c r="J2805" t="s">
        <v>19148</v>
      </c>
      <c r="K2805" t="s">
        <v>19149</v>
      </c>
      <c r="L2805" t="s">
        <v>7971</v>
      </c>
      <c r="M2805" t="s">
        <v>7954</v>
      </c>
      <c r="N2805" t="s">
        <v>7971</v>
      </c>
      <c r="O2805" t="s">
        <v>7949</v>
      </c>
      <c r="P2805" t="s">
        <v>19150</v>
      </c>
      <c r="Q2805" t="s">
        <v>11322</v>
      </c>
      <c r="R2805" t="s">
        <v>7958</v>
      </c>
      <c r="S2805" t="s">
        <v>7959</v>
      </c>
      <c r="T2805" t="s">
        <v>7960</v>
      </c>
      <c r="U2805" t="s">
        <v>7961</v>
      </c>
      <c r="V2805" t="s">
        <v>7950</v>
      </c>
      <c r="W2805" t="s">
        <v>7950</v>
      </c>
      <c r="X2805" s="3">
        <v>64</v>
      </c>
      <c r="Y2805" t="s">
        <v>7948</v>
      </c>
      <c r="Z2805" s="3">
        <v>1</v>
      </c>
      <c r="AB2805" t="s">
        <v>7962</v>
      </c>
      <c r="AE2805" s="3">
        <v>0</v>
      </c>
      <c r="AF2805" s="3">
        <v>0</v>
      </c>
      <c r="AH2805" t="s">
        <v>13844</v>
      </c>
      <c r="AI2805" s="3">
        <v>7434.74</v>
      </c>
      <c r="AJ2805" t="s">
        <v>7950</v>
      </c>
      <c r="AK2805" t="s">
        <v>7950</v>
      </c>
      <c r="AL2805" t="s">
        <v>7950</v>
      </c>
      <c r="AM2805" t="s">
        <v>7950</v>
      </c>
      <c r="AN2805" t="s">
        <v>7950</v>
      </c>
      <c r="AO2805" t="s">
        <v>7950</v>
      </c>
      <c r="AR2805" t="s">
        <v>14036</v>
      </c>
      <c r="AS2805" t="s">
        <v>13963</v>
      </c>
      <c r="AV2805" t="s">
        <v>7950</v>
      </c>
      <c r="AW2805" t="s">
        <v>7950</v>
      </c>
      <c r="AX2805" s="3">
        <v>4</v>
      </c>
      <c r="AY2805" s="3">
        <v>16</v>
      </c>
      <c r="AZ2805" s="3">
        <v>8</v>
      </c>
      <c r="BC2805" t="s">
        <v>7950</v>
      </c>
      <c r="BD2805" t="s">
        <v>7950</v>
      </c>
    </row>
    <row r="2806" spans="1:56">
      <c r="A2806" t="s">
        <v>19151</v>
      </c>
      <c r="B2806" t="s">
        <v>19152</v>
      </c>
      <c r="C2806" t="s">
        <v>19153</v>
      </c>
      <c r="D2806" s="2" t="s">
        <v>7998</v>
      </c>
      <c r="E2806" t="s">
        <v>7968</v>
      </c>
      <c r="F2806" t="s">
        <v>7948</v>
      </c>
      <c r="G2806" t="s">
        <v>7949</v>
      </c>
      <c r="H2806" t="s">
        <v>7950</v>
      </c>
      <c r="I2806" s="3">
        <v>365</v>
      </c>
      <c r="K2806" t="s">
        <v>7978</v>
      </c>
      <c r="L2806" t="s">
        <v>7971</v>
      </c>
      <c r="M2806" t="s">
        <v>9162</v>
      </c>
      <c r="N2806" t="s">
        <v>7971</v>
      </c>
      <c r="O2806" t="s">
        <v>7949</v>
      </c>
      <c r="P2806" t="s">
        <v>19154</v>
      </c>
      <c r="Q2806" t="s">
        <v>11322</v>
      </c>
      <c r="R2806" t="s">
        <v>7958</v>
      </c>
      <c r="S2806" t="s">
        <v>7959</v>
      </c>
      <c r="T2806" t="s">
        <v>7960</v>
      </c>
      <c r="U2806" t="s">
        <v>7961</v>
      </c>
      <c r="V2806" t="s">
        <v>7950</v>
      </c>
      <c r="W2806" t="s">
        <v>7950</v>
      </c>
      <c r="X2806" s="3">
        <v>192</v>
      </c>
      <c r="Y2806" t="s">
        <v>7948</v>
      </c>
      <c r="Z2806" s="3">
        <v>1</v>
      </c>
      <c r="AB2806" t="s">
        <v>7981</v>
      </c>
      <c r="AC2806" t="s">
        <v>8001</v>
      </c>
      <c r="AE2806" s="3">
        <v>0</v>
      </c>
      <c r="AF2806" s="3">
        <v>0</v>
      </c>
      <c r="AH2806" t="s">
        <v>13844</v>
      </c>
      <c r="AI2806" t="s">
        <v>7950</v>
      </c>
      <c r="AJ2806" t="s">
        <v>7950</v>
      </c>
      <c r="AK2806" t="s">
        <v>7950</v>
      </c>
      <c r="AL2806" t="s">
        <v>7950</v>
      </c>
      <c r="AM2806" t="s">
        <v>7950</v>
      </c>
      <c r="AN2806" t="s">
        <v>7950</v>
      </c>
      <c r="AO2806" t="s">
        <v>7950</v>
      </c>
      <c r="AR2806" t="s">
        <v>14036</v>
      </c>
      <c r="AS2806" t="s">
        <v>17666</v>
      </c>
      <c r="AV2806" t="s">
        <v>7950</v>
      </c>
      <c r="AW2806" t="s">
        <v>7950</v>
      </c>
      <c r="AX2806" s="3">
        <v>6</v>
      </c>
      <c r="AY2806" s="3">
        <v>32</v>
      </c>
      <c r="AZ2806" s="3">
        <v>8</v>
      </c>
      <c r="BC2806" t="s">
        <v>7950</v>
      </c>
      <c r="BD2806" t="s">
        <v>7950</v>
      </c>
    </row>
    <row r="2807" spans="1:56">
      <c r="A2807" t="s">
        <v>2590</v>
      </c>
      <c r="B2807" t="s">
        <v>19155</v>
      </c>
      <c r="C2807" t="s">
        <v>7975</v>
      </c>
      <c r="D2807" s="2" t="s">
        <v>7998</v>
      </c>
      <c r="E2807" t="s">
        <v>7985</v>
      </c>
      <c r="F2807" t="s">
        <v>7948</v>
      </c>
      <c r="G2807" t="s">
        <v>7949</v>
      </c>
      <c r="H2807" t="s">
        <v>7950</v>
      </c>
      <c r="I2807" s="3">
        <v>365</v>
      </c>
      <c r="J2807" t="s">
        <v>19156</v>
      </c>
      <c r="K2807" t="s">
        <v>19157</v>
      </c>
      <c r="L2807" t="s">
        <v>7971</v>
      </c>
      <c r="M2807" t="s">
        <v>7954</v>
      </c>
      <c r="N2807" t="s">
        <v>7971</v>
      </c>
      <c r="O2807" t="s">
        <v>7949</v>
      </c>
      <c r="P2807" t="s">
        <v>19158</v>
      </c>
      <c r="Q2807" t="s">
        <v>9289</v>
      </c>
      <c r="R2807" t="s">
        <v>7958</v>
      </c>
      <c r="S2807" t="s">
        <v>7959</v>
      </c>
      <c r="T2807" t="s">
        <v>7960</v>
      </c>
      <c r="U2807" t="s">
        <v>7961</v>
      </c>
      <c r="V2807" t="s">
        <v>7950</v>
      </c>
      <c r="W2807" t="s">
        <v>7950</v>
      </c>
      <c r="X2807" s="3">
        <v>405</v>
      </c>
      <c r="Y2807" t="s">
        <v>7948</v>
      </c>
      <c r="Z2807" s="3">
        <v>1</v>
      </c>
      <c r="AB2807" t="s">
        <v>7981</v>
      </c>
      <c r="AC2807" t="s">
        <v>8001</v>
      </c>
      <c r="AE2807" s="3">
        <v>0</v>
      </c>
      <c r="AF2807" s="3">
        <v>0</v>
      </c>
      <c r="AH2807" t="s">
        <v>13844</v>
      </c>
      <c r="AI2807" t="s">
        <v>7950</v>
      </c>
      <c r="AJ2807" t="s">
        <v>7950</v>
      </c>
      <c r="AK2807" t="s">
        <v>7950</v>
      </c>
      <c r="AL2807" t="s">
        <v>7950</v>
      </c>
      <c r="AM2807" t="s">
        <v>7950</v>
      </c>
      <c r="AN2807" t="s">
        <v>7950</v>
      </c>
      <c r="AO2807" t="s">
        <v>7950</v>
      </c>
      <c r="AR2807" t="s">
        <v>14270</v>
      </c>
      <c r="AS2807" t="s">
        <v>8850</v>
      </c>
      <c r="AV2807" t="s">
        <v>7950</v>
      </c>
      <c r="AW2807" t="s">
        <v>7950</v>
      </c>
      <c r="AX2807" s="3">
        <v>9</v>
      </c>
      <c r="AY2807" s="3">
        <v>45</v>
      </c>
      <c r="AZ2807" s="3">
        <v>5</v>
      </c>
      <c r="BC2807" t="s">
        <v>7950</v>
      </c>
      <c r="BD2807" t="s">
        <v>7950</v>
      </c>
    </row>
    <row r="2808" spans="1:56">
      <c r="A2808" t="s">
        <v>19159</v>
      </c>
      <c r="B2808" t="s">
        <v>17642</v>
      </c>
      <c r="C2808" t="s">
        <v>9343</v>
      </c>
      <c r="E2808" t="s">
        <v>11318</v>
      </c>
      <c r="F2808" t="s">
        <v>7948</v>
      </c>
      <c r="G2808" t="s">
        <v>7949</v>
      </c>
      <c r="H2808" t="s">
        <v>7950</v>
      </c>
      <c r="I2808" s="3">
        <v>365</v>
      </c>
      <c r="J2808" t="s">
        <v>19160</v>
      </c>
      <c r="K2808" t="s">
        <v>14039</v>
      </c>
      <c r="L2808" t="s">
        <v>7971</v>
      </c>
      <c r="M2808" t="s">
        <v>7954</v>
      </c>
      <c r="N2808" t="s">
        <v>7971</v>
      </c>
      <c r="O2808" t="s">
        <v>7949</v>
      </c>
      <c r="P2808" t="s">
        <v>19161</v>
      </c>
      <c r="Q2808" t="s">
        <v>9289</v>
      </c>
      <c r="R2808" t="s">
        <v>7958</v>
      </c>
      <c r="S2808" t="s">
        <v>7959</v>
      </c>
      <c r="T2808" t="s">
        <v>7960</v>
      </c>
      <c r="U2808" t="s">
        <v>7961</v>
      </c>
      <c r="V2808" t="s">
        <v>7950</v>
      </c>
      <c r="W2808" t="s">
        <v>7950</v>
      </c>
      <c r="X2808" s="3">
        <v>240</v>
      </c>
      <c r="Y2808" t="s">
        <v>7948</v>
      </c>
      <c r="Z2808" s="3">
        <v>1</v>
      </c>
      <c r="AB2808" t="s">
        <v>7962</v>
      </c>
      <c r="AC2808" t="s">
        <v>7963</v>
      </c>
      <c r="AE2808" s="3">
        <v>0</v>
      </c>
      <c r="AF2808" s="3">
        <v>0</v>
      </c>
      <c r="AH2808" t="s">
        <v>11339</v>
      </c>
      <c r="AI2808" t="s">
        <v>7950</v>
      </c>
      <c r="AJ2808" t="s">
        <v>7950</v>
      </c>
      <c r="AK2808" t="s">
        <v>7950</v>
      </c>
      <c r="AL2808" t="s">
        <v>7950</v>
      </c>
      <c r="AM2808" t="s">
        <v>7950</v>
      </c>
      <c r="AN2808" t="s">
        <v>7950</v>
      </c>
      <c r="AO2808" t="s">
        <v>7950</v>
      </c>
      <c r="AR2808" t="s">
        <v>7964</v>
      </c>
      <c r="AV2808" t="s">
        <v>7950</v>
      </c>
      <c r="AW2808" t="s">
        <v>7950</v>
      </c>
      <c r="AX2808" s="3">
        <v>0</v>
      </c>
      <c r="AY2808" s="3">
        <v>0</v>
      </c>
      <c r="AZ2808" s="3">
        <v>0</v>
      </c>
      <c r="BC2808" t="s">
        <v>7950</v>
      </c>
      <c r="BD2808" t="s">
        <v>7950</v>
      </c>
    </row>
    <row r="2809" spans="1:56">
      <c r="A2809" t="s">
        <v>19162</v>
      </c>
      <c r="B2809" t="s">
        <v>19163</v>
      </c>
      <c r="C2809" t="s">
        <v>19164</v>
      </c>
      <c r="D2809" s="2" t="s">
        <v>7998</v>
      </c>
      <c r="E2809" t="s">
        <v>14011</v>
      </c>
      <c r="F2809" t="s">
        <v>7948</v>
      </c>
      <c r="G2809" t="s">
        <v>7949</v>
      </c>
      <c r="H2809" t="s">
        <v>7950</v>
      </c>
      <c r="I2809" s="3">
        <v>365</v>
      </c>
      <c r="J2809" t="s">
        <v>19165</v>
      </c>
      <c r="K2809" t="s">
        <v>9555</v>
      </c>
      <c r="L2809" t="s">
        <v>7971</v>
      </c>
      <c r="M2809" t="s">
        <v>7954</v>
      </c>
      <c r="N2809" t="s">
        <v>7971</v>
      </c>
      <c r="O2809" t="s">
        <v>7949</v>
      </c>
      <c r="P2809" t="s">
        <v>19166</v>
      </c>
      <c r="Q2809" t="s">
        <v>9289</v>
      </c>
      <c r="R2809" t="s">
        <v>7958</v>
      </c>
      <c r="S2809" t="s">
        <v>7959</v>
      </c>
      <c r="T2809" t="s">
        <v>7960</v>
      </c>
      <c r="U2809" t="s">
        <v>7961</v>
      </c>
      <c r="V2809" t="s">
        <v>7950</v>
      </c>
      <c r="W2809" t="s">
        <v>7950</v>
      </c>
      <c r="X2809" s="3">
        <v>540</v>
      </c>
      <c r="Y2809" t="s">
        <v>7948</v>
      </c>
      <c r="Z2809" s="3">
        <v>1</v>
      </c>
      <c r="AB2809" t="s">
        <v>7981</v>
      </c>
      <c r="AC2809" t="s">
        <v>8001</v>
      </c>
      <c r="AE2809" s="3">
        <v>0</v>
      </c>
      <c r="AF2809" s="3">
        <v>0</v>
      </c>
      <c r="AH2809" t="s">
        <v>9225</v>
      </c>
      <c r="AI2809" t="s">
        <v>7950</v>
      </c>
      <c r="AJ2809" t="s">
        <v>7950</v>
      </c>
      <c r="AK2809" t="s">
        <v>7950</v>
      </c>
      <c r="AL2809" t="s">
        <v>7950</v>
      </c>
      <c r="AM2809" t="s">
        <v>7950</v>
      </c>
      <c r="AN2809" t="s">
        <v>7950</v>
      </c>
      <c r="AO2809" t="s">
        <v>7950</v>
      </c>
      <c r="AR2809" t="s">
        <v>7964</v>
      </c>
      <c r="AV2809" t="s">
        <v>7950</v>
      </c>
      <c r="AW2809" t="s">
        <v>7950</v>
      </c>
      <c r="AX2809" s="3">
        <v>12</v>
      </c>
      <c r="AY2809" s="3">
        <v>45</v>
      </c>
      <c r="AZ2809" s="3">
        <v>5</v>
      </c>
      <c r="BC2809" t="s">
        <v>7950</v>
      </c>
      <c r="BD2809" t="s">
        <v>7950</v>
      </c>
    </row>
    <row r="2810" spans="1:56">
      <c r="A2810" t="s">
        <v>19167</v>
      </c>
      <c r="B2810" t="s">
        <v>18680</v>
      </c>
      <c r="C2810" t="s">
        <v>14313</v>
      </c>
      <c r="D2810" s="2" t="s">
        <v>8141</v>
      </c>
      <c r="E2810" t="s">
        <v>9553</v>
      </c>
      <c r="F2810" t="s">
        <v>7948</v>
      </c>
      <c r="G2810" t="s">
        <v>7949</v>
      </c>
      <c r="H2810" t="s">
        <v>7950</v>
      </c>
      <c r="I2810" s="3">
        <v>365</v>
      </c>
      <c r="J2810" t="s">
        <v>19168</v>
      </c>
      <c r="K2810" t="s">
        <v>8176</v>
      </c>
      <c r="L2810" t="s">
        <v>7971</v>
      </c>
      <c r="M2810" t="s">
        <v>7954</v>
      </c>
      <c r="N2810" t="s">
        <v>7971</v>
      </c>
      <c r="O2810" t="s">
        <v>7949</v>
      </c>
      <c r="P2810" t="s">
        <v>19169</v>
      </c>
      <c r="Q2810" t="s">
        <v>9289</v>
      </c>
      <c r="R2810" t="s">
        <v>7958</v>
      </c>
      <c r="S2810" t="s">
        <v>7959</v>
      </c>
      <c r="T2810" t="s">
        <v>7960</v>
      </c>
      <c r="U2810" t="s">
        <v>7961</v>
      </c>
      <c r="V2810" t="s">
        <v>7950</v>
      </c>
      <c r="W2810" t="s">
        <v>7950</v>
      </c>
      <c r="X2810" s="3">
        <v>495</v>
      </c>
      <c r="Y2810" t="s">
        <v>7948</v>
      </c>
      <c r="Z2810" s="3">
        <v>1</v>
      </c>
      <c r="AB2810" t="s">
        <v>7962</v>
      </c>
      <c r="AC2810" t="s">
        <v>8145</v>
      </c>
      <c r="AE2810" s="3">
        <v>0</v>
      </c>
      <c r="AF2810" s="3">
        <v>0</v>
      </c>
      <c r="AH2810" t="s">
        <v>13844</v>
      </c>
      <c r="AI2810" t="s">
        <v>7950</v>
      </c>
      <c r="AJ2810" t="s">
        <v>7950</v>
      </c>
      <c r="AK2810" t="s">
        <v>7950</v>
      </c>
      <c r="AL2810" t="s">
        <v>7950</v>
      </c>
      <c r="AM2810" t="s">
        <v>7950</v>
      </c>
      <c r="AN2810" t="s">
        <v>7950</v>
      </c>
      <c r="AO2810" t="s">
        <v>7950</v>
      </c>
      <c r="AR2810" t="s">
        <v>8015</v>
      </c>
      <c r="AS2810" t="s">
        <v>8850</v>
      </c>
      <c r="AV2810" t="s">
        <v>7950</v>
      </c>
      <c r="AW2810" t="s">
        <v>7950</v>
      </c>
      <c r="AX2810" s="3">
        <v>9</v>
      </c>
      <c r="AY2810" s="3">
        <v>55</v>
      </c>
      <c r="AZ2810" s="3">
        <v>5</v>
      </c>
      <c r="BC2810" t="s">
        <v>7950</v>
      </c>
      <c r="BD2810" t="s">
        <v>7950</v>
      </c>
    </row>
    <row r="2811" spans="1:56">
      <c r="A2811" t="s">
        <v>7180</v>
      </c>
      <c r="B2811" t="s">
        <v>15968</v>
      </c>
      <c r="C2811" t="s">
        <v>12516</v>
      </c>
      <c r="D2811" s="2" t="s">
        <v>7998</v>
      </c>
      <c r="E2811" t="s">
        <v>10923</v>
      </c>
      <c r="F2811" t="s">
        <v>7948</v>
      </c>
      <c r="G2811" t="s">
        <v>7949</v>
      </c>
      <c r="H2811" t="s">
        <v>7950</v>
      </c>
      <c r="I2811" s="3">
        <v>365</v>
      </c>
      <c r="J2811" t="s">
        <v>19170</v>
      </c>
      <c r="K2811" t="s">
        <v>7978</v>
      </c>
      <c r="L2811" t="s">
        <v>7971</v>
      </c>
      <c r="M2811" t="s">
        <v>7954</v>
      </c>
      <c r="N2811" t="s">
        <v>7971</v>
      </c>
      <c r="O2811" t="s">
        <v>7949</v>
      </c>
      <c r="P2811" t="s">
        <v>19171</v>
      </c>
      <c r="Q2811" t="s">
        <v>9289</v>
      </c>
      <c r="R2811" t="s">
        <v>7958</v>
      </c>
      <c r="S2811" t="s">
        <v>7959</v>
      </c>
      <c r="T2811" t="s">
        <v>7960</v>
      </c>
      <c r="U2811" t="s">
        <v>7961</v>
      </c>
      <c r="V2811" t="s">
        <v>7950</v>
      </c>
      <c r="W2811" t="s">
        <v>7950</v>
      </c>
      <c r="X2811" s="3">
        <v>1170</v>
      </c>
      <c r="Y2811" t="s">
        <v>7948</v>
      </c>
      <c r="Z2811" s="3">
        <v>1</v>
      </c>
      <c r="AB2811" t="s">
        <v>7981</v>
      </c>
      <c r="AC2811" t="s">
        <v>8001</v>
      </c>
      <c r="AE2811" s="3">
        <v>0</v>
      </c>
      <c r="AF2811" s="3">
        <v>0</v>
      </c>
      <c r="AH2811" t="s">
        <v>8063</v>
      </c>
      <c r="AI2811" t="s">
        <v>7950</v>
      </c>
      <c r="AJ2811" t="s">
        <v>7950</v>
      </c>
      <c r="AK2811" t="s">
        <v>7950</v>
      </c>
      <c r="AL2811" t="s">
        <v>7950</v>
      </c>
      <c r="AM2811" t="s">
        <v>7950</v>
      </c>
      <c r="AN2811" t="s">
        <v>7950</v>
      </c>
      <c r="AO2811" t="s">
        <v>7950</v>
      </c>
      <c r="AR2811" t="s">
        <v>13040</v>
      </c>
      <c r="AS2811" t="s">
        <v>8850</v>
      </c>
      <c r="AV2811" t="s">
        <v>7950</v>
      </c>
      <c r="AW2811" t="s">
        <v>7950</v>
      </c>
      <c r="AX2811" s="3">
        <v>18</v>
      </c>
      <c r="AY2811" s="3">
        <v>65</v>
      </c>
      <c r="AZ2811" s="3">
        <v>5</v>
      </c>
      <c r="BC2811" t="s">
        <v>7950</v>
      </c>
      <c r="BD2811" t="s">
        <v>7950</v>
      </c>
    </row>
    <row r="2812" spans="1:56">
      <c r="A2812" t="s">
        <v>4520</v>
      </c>
      <c r="B2812" t="s">
        <v>14499</v>
      </c>
      <c r="C2812" t="s">
        <v>7975</v>
      </c>
      <c r="D2812" s="2" t="s">
        <v>7998</v>
      </c>
      <c r="E2812" t="s">
        <v>7985</v>
      </c>
      <c r="F2812" t="s">
        <v>7948</v>
      </c>
      <c r="G2812" t="s">
        <v>7949</v>
      </c>
      <c r="H2812" t="s">
        <v>7950</v>
      </c>
      <c r="I2812" s="3">
        <v>365</v>
      </c>
      <c r="J2812" t="s">
        <v>19172</v>
      </c>
      <c r="K2812" t="s">
        <v>19173</v>
      </c>
      <c r="L2812" t="s">
        <v>7971</v>
      </c>
      <c r="M2812" t="s">
        <v>7954</v>
      </c>
      <c r="N2812" t="s">
        <v>7971</v>
      </c>
      <c r="O2812" t="s">
        <v>7949</v>
      </c>
      <c r="P2812" t="s">
        <v>19174</v>
      </c>
      <c r="Q2812" t="s">
        <v>9289</v>
      </c>
      <c r="R2812" t="s">
        <v>7958</v>
      </c>
      <c r="S2812" t="s">
        <v>7959</v>
      </c>
      <c r="T2812" t="s">
        <v>7960</v>
      </c>
      <c r="U2812" t="s">
        <v>7961</v>
      </c>
      <c r="V2812" t="s">
        <v>7950</v>
      </c>
      <c r="W2812" t="s">
        <v>7950</v>
      </c>
      <c r="X2812" s="3">
        <v>1170</v>
      </c>
      <c r="Y2812" t="s">
        <v>7948</v>
      </c>
      <c r="Z2812" s="3">
        <v>1</v>
      </c>
      <c r="AB2812" t="s">
        <v>7981</v>
      </c>
      <c r="AC2812" t="s">
        <v>8001</v>
      </c>
      <c r="AE2812" s="3">
        <v>0</v>
      </c>
      <c r="AF2812" s="3">
        <v>0</v>
      </c>
      <c r="AH2812" t="s">
        <v>8063</v>
      </c>
      <c r="AI2812" t="s">
        <v>7950</v>
      </c>
      <c r="AJ2812" t="s">
        <v>7950</v>
      </c>
      <c r="AK2812" t="s">
        <v>7950</v>
      </c>
      <c r="AL2812" t="s">
        <v>7950</v>
      </c>
      <c r="AM2812" t="s">
        <v>7950</v>
      </c>
      <c r="AN2812" t="s">
        <v>7950</v>
      </c>
      <c r="AO2812" t="s">
        <v>7950</v>
      </c>
      <c r="AR2812" t="s">
        <v>8146</v>
      </c>
      <c r="AS2812" t="s">
        <v>8850</v>
      </c>
      <c r="AV2812" t="s">
        <v>7950</v>
      </c>
      <c r="AW2812" t="s">
        <v>7950</v>
      </c>
      <c r="AX2812" s="3">
        <v>18</v>
      </c>
      <c r="AY2812" s="3">
        <v>65</v>
      </c>
      <c r="AZ2812" s="3">
        <v>5</v>
      </c>
      <c r="BC2812" t="s">
        <v>7950</v>
      </c>
      <c r="BD2812" t="s">
        <v>7950</v>
      </c>
    </row>
    <row r="2813" spans="1:56">
      <c r="A2813" t="s">
        <v>4555</v>
      </c>
      <c r="B2813" t="s">
        <v>19175</v>
      </c>
      <c r="C2813" t="s">
        <v>7975</v>
      </c>
      <c r="D2813" s="2" t="s">
        <v>7998</v>
      </c>
      <c r="E2813" t="s">
        <v>7985</v>
      </c>
      <c r="F2813" t="s">
        <v>7948</v>
      </c>
      <c r="G2813" t="s">
        <v>7949</v>
      </c>
      <c r="H2813" t="s">
        <v>7950</v>
      </c>
      <c r="I2813" s="3">
        <v>365</v>
      </c>
      <c r="J2813" t="s">
        <v>19176</v>
      </c>
      <c r="K2813" t="s">
        <v>19177</v>
      </c>
      <c r="L2813" t="s">
        <v>7971</v>
      </c>
      <c r="M2813" t="s">
        <v>7954</v>
      </c>
      <c r="N2813" t="s">
        <v>7971</v>
      </c>
      <c r="O2813" t="s">
        <v>7949</v>
      </c>
      <c r="P2813" t="s">
        <v>19178</v>
      </c>
      <c r="Q2813" t="s">
        <v>9289</v>
      </c>
      <c r="R2813" t="s">
        <v>7958</v>
      </c>
      <c r="S2813" t="s">
        <v>7959</v>
      </c>
      <c r="T2813" t="s">
        <v>7960</v>
      </c>
      <c r="U2813" t="s">
        <v>7961</v>
      </c>
      <c r="V2813" t="s">
        <v>7950</v>
      </c>
      <c r="W2813" t="s">
        <v>7950</v>
      </c>
      <c r="X2813" s="3">
        <v>900</v>
      </c>
      <c r="Y2813" t="s">
        <v>7948</v>
      </c>
      <c r="Z2813" s="3">
        <v>1</v>
      </c>
      <c r="AB2813" t="s">
        <v>7981</v>
      </c>
      <c r="AC2813" t="s">
        <v>8001</v>
      </c>
      <c r="AE2813" s="3">
        <v>0</v>
      </c>
      <c r="AF2813" s="3">
        <v>0</v>
      </c>
      <c r="AH2813" t="s">
        <v>8063</v>
      </c>
      <c r="AI2813" t="s">
        <v>7950</v>
      </c>
      <c r="AJ2813" t="s">
        <v>7950</v>
      </c>
      <c r="AK2813" t="s">
        <v>7950</v>
      </c>
      <c r="AL2813" t="s">
        <v>7950</v>
      </c>
      <c r="AM2813" t="s">
        <v>7950</v>
      </c>
      <c r="AN2813" t="s">
        <v>7950</v>
      </c>
      <c r="AO2813" t="s">
        <v>7950</v>
      </c>
      <c r="AR2813" t="s">
        <v>8146</v>
      </c>
      <c r="AS2813" t="s">
        <v>8850</v>
      </c>
      <c r="AV2813" t="s">
        <v>7950</v>
      </c>
      <c r="AW2813" t="s">
        <v>7950</v>
      </c>
      <c r="AX2813" s="3">
        <v>18</v>
      </c>
      <c r="AY2813" s="3">
        <v>50</v>
      </c>
      <c r="AZ2813" s="3">
        <v>5</v>
      </c>
      <c r="BC2813" t="s">
        <v>7950</v>
      </c>
      <c r="BD2813" t="s">
        <v>7950</v>
      </c>
    </row>
    <row r="2814" spans="1:56">
      <c r="A2814" t="s">
        <v>293</v>
      </c>
      <c r="B2814" t="s">
        <v>19179</v>
      </c>
      <c r="C2814" t="s">
        <v>18007</v>
      </c>
      <c r="D2814" s="2" t="s">
        <v>7998</v>
      </c>
      <c r="E2814" t="s">
        <v>14011</v>
      </c>
      <c r="F2814" t="s">
        <v>7948</v>
      </c>
      <c r="G2814" t="s">
        <v>7949</v>
      </c>
      <c r="H2814" t="s">
        <v>7950</v>
      </c>
      <c r="I2814" s="3">
        <v>365</v>
      </c>
      <c r="J2814" t="s">
        <v>19180</v>
      </c>
      <c r="K2814" t="s">
        <v>7978</v>
      </c>
      <c r="L2814" t="s">
        <v>7971</v>
      </c>
      <c r="M2814" t="s">
        <v>7954</v>
      </c>
      <c r="N2814" t="s">
        <v>7971</v>
      </c>
      <c r="O2814" t="s">
        <v>7949</v>
      </c>
      <c r="P2814" t="s">
        <v>19181</v>
      </c>
      <c r="Q2814" t="s">
        <v>9289</v>
      </c>
      <c r="R2814" t="s">
        <v>7958</v>
      </c>
      <c r="S2814" t="s">
        <v>7959</v>
      </c>
      <c r="T2814" t="s">
        <v>7960</v>
      </c>
      <c r="U2814" t="s">
        <v>7961</v>
      </c>
      <c r="V2814" t="s">
        <v>7950</v>
      </c>
      <c r="W2814" t="s">
        <v>7950</v>
      </c>
      <c r="X2814" s="3">
        <v>2748</v>
      </c>
      <c r="Y2814" t="s">
        <v>7948</v>
      </c>
      <c r="Z2814" s="3">
        <v>1</v>
      </c>
      <c r="AB2814" t="s">
        <v>7981</v>
      </c>
      <c r="AC2814" t="s">
        <v>8001</v>
      </c>
      <c r="AE2814" s="3">
        <v>0</v>
      </c>
      <c r="AF2814" s="3">
        <v>0</v>
      </c>
      <c r="AH2814" t="s">
        <v>8063</v>
      </c>
      <c r="AI2814" t="s">
        <v>7950</v>
      </c>
      <c r="AJ2814" t="s">
        <v>7950</v>
      </c>
      <c r="AK2814" t="s">
        <v>7950</v>
      </c>
      <c r="AL2814" t="s">
        <v>7950</v>
      </c>
      <c r="AM2814" t="s">
        <v>7950</v>
      </c>
      <c r="AN2814" t="s">
        <v>7950</v>
      </c>
      <c r="AO2814" t="s">
        <v>7950</v>
      </c>
      <c r="AR2814" t="s">
        <v>19049</v>
      </c>
      <c r="AS2814" t="s">
        <v>8850</v>
      </c>
      <c r="AV2814" t="s">
        <v>7950</v>
      </c>
      <c r="AW2814" t="s">
        <v>7950</v>
      </c>
      <c r="AX2814" s="3">
        <v>29</v>
      </c>
      <c r="AY2814" s="3">
        <v>96</v>
      </c>
      <c r="AZ2814" s="3">
        <v>3</v>
      </c>
      <c r="BC2814" t="s">
        <v>7950</v>
      </c>
      <c r="BD2814" t="s">
        <v>7950</v>
      </c>
    </row>
    <row r="2815" spans="1:56">
      <c r="A2815" t="s">
        <v>7215</v>
      </c>
      <c r="B2815" t="s">
        <v>16517</v>
      </c>
      <c r="C2815" t="s">
        <v>7975</v>
      </c>
      <c r="D2815" s="2" t="s">
        <v>7998</v>
      </c>
      <c r="E2815" t="s">
        <v>10923</v>
      </c>
      <c r="F2815" t="s">
        <v>7948</v>
      </c>
      <c r="G2815" t="s">
        <v>7949</v>
      </c>
      <c r="H2815" t="s">
        <v>7950</v>
      </c>
      <c r="I2815" s="3">
        <v>365</v>
      </c>
      <c r="J2815" t="s">
        <v>19182</v>
      </c>
      <c r="K2815" t="s">
        <v>13895</v>
      </c>
      <c r="L2815" t="s">
        <v>7971</v>
      </c>
      <c r="M2815" t="s">
        <v>7954</v>
      </c>
      <c r="N2815" t="s">
        <v>7971</v>
      </c>
      <c r="O2815" t="s">
        <v>7949</v>
      </c>
      <c r="P2815" t="s">
        <v>19183</v>
      </c>
      <c r="Q2815" t="s">
        <v>11322</v>
      </c>
      <c r="R2815" t="s">
        <v>7958</v>
      </c>
      <c r="S2815" t="s">
        <v>7959</v>
      </c>
      <c r="T2815" t="s">
        <v>7960</v>
      </c>
      <c r="U2815" t="s">
        <v>7961</v>
      </c>
      <c r="V2815" t="s">
        <v>7950</v>
      </c>
      <c r="W2815" t="s">
        <v>7950</v>
      </c>
      <c r="X2815" s="3">
        <v>315</v>
      </c>
      <c r="Y2815" t="s">
        <v>7948</v>
      </c>
      <c r="Z2815" s="3">
        <v>1</v>
      </c>
      <c r="AB2815" t="s">
        <v>7981</v>
      </c>
      <c r="AC2815" t="s">
        <v>8001</v>
      </c>
      <c r="AE2815" s="3">
        <v>0</v>
      </c>
      <c r="AF2815" s="3">
        <v>0</v>
      </c>
      <c r="AH2815" t="s">
        <v>8063</v>
      </c>
      <c r="AI2815" t="s">
        <v>7950</v>
      </c>
      <c r="AJ2815" t="s">
        <v>7950</v>
      </c>
      <c r="AK2815" t="s">
        <v>7950</v>
      </c>
      <c r="AL2815" t="s">
        <v>7950</v>
      </c>
      <c r="AM2815" t="s">
        <v>7950</v>
      </c>
      <c r="AN2815" t="s">
        <v>7950</v>
      </c>
      <c r="AO2815" t="s">
        <v>7950</v>
      </c>
      <c r="AR2815" t="s">
        <v>13040</v>
      </c>
      <c r="AS2815" t="s">
        <v>8850</v>
      </c>
      <c r="AV2815" t="s">
        <v>7950</v>
      </c>
      <c r="AW2815" t="s">
        <v>7950</v>
      </c>
      <c r="AX2815" s="3">
        <v>9</v>
      </c>
      <c r="AY2815" s="3">
        <v>35</v>
      </c>
      <c r="AZ2815" s="3">
        <v>5</v>
      </c>
      <c r="BC2815" t="s">
        <v>7950</v>
      </c>
      <c r="BD2815" t="s">
        <v>7950</v>
      </c>
    </row>
    <row r="2816" spans="1:56">
      <c r="A2816" t="s">
        <v>4674</v>
      </c>
      <c r="B2816" t="s">
        <v>14093</v>
      </c>
      <c r="C2816" t="s">
        <v>13904</v>
      </c>
      <c r="D2816" s="2" t="s">
        <v>7998</v>
      </c>
      <c r="E2816" t="s">
        <v>7985</v>
      </c>
      <c r="F2816" t="s">
        <v>7948</v>
      </c>
      <c r="G2816" t="s">
        <v>7949</v>
      </c>
      <c r="H2816" t="s">
        <v>7950</v>
      </c>
      <c r="I2816" s="3">
        <v>365</v>
      </c>
      <c r="J2816" t="s">
        <v>19184</v>
      </c>
      <c r="K2816" t="s">
        <v>18755</v>
      </c>
      <c r="L2816" t="s">
        <v>7971</v>
      </c>
      <c r="M2816" t="s">
        <v>7954</v>
      </c>
      <c r="N2816" t="s">
        <v>7971</v>
      </c>
      <c r="O2816" t="s">
        <v>7949</v>
      </c>
      <c r="P2816" t="s">
        <v>19185</v>
      </c>
      <c r="Q2816" t="s">
        <v>9289</v>
      </c>
      <c r="R2816" t="s">
        <v>7958</v>
      </c>
      <c r="S2816" t="s">
        <v>7959</v>
      </c>
      <c r="T2816" t="s">
        <v>7960</v>
      </c>
      <c r="U2816" t="s">
        <v>7961</v>
      </c>
      <c r="V2816" t="s">
        <v>7950</v>
      </c>
      <c r="W2816" t="s">
        <v>7950</v>
      </c>
      <c r="X2816" s="3">
        <v>700</v>
      </c>
      <c r="Y2816" t="s">
        <v>7948</v>
      </c>
      <c r="Z2816" s="3">
        <v>1</v>
      </c>
      <c r="AB2816" t="s">
        <v>7981</v>
      </c>
      <c r="AC2816" t="s">
        <v>8001</v>
      </c>
      <c r="AE2816" s="3">
        <v>0</v>
      </c>
      <c r="AF2816" s="3">
        <v>0</v>
      </c>
      <c r="AH2816" t="s">
        <v>8063</v>
      </c>
      <c r="AI2816" t="s">
        <v>7950</v>
      </c>
      <c r="AJ2816" t="s">
        <v>7950</v>
      </c>
      <c r="AK2816" t="s">
        <v>7950</v>
      </c>
      <c r="AL2816" t="s">
        <v>7950</v>
      </c>
      <c r="AM2816" t="s">
        <v>7950</v>
      </c>
      <c r="AN2816" t="s">
        <v>7950</v>
      </c>
      <c r="AO2816" t="s">
        <v>7950</v>
      </c>
      <c r="AR2816" t="s">
        <v>8146</v>
      </c>
      <c r="AS2816" t="s">
        <v>8850</v>
      </c>
      <c r="AV2816" t="s">
        <v>7950</v>
      </c>
      <c r="AW2816" t="s">
        <v>7950</v>
      </c>
      <c r="AX2816" s="3">
        <v>14</v>
      </c>
      <c r="AY2816" s="3">
        <v>50</v>
      </c>
      <c r="AZ2816" s="3">
        <v>5</v>
      </c>
      <c r="BC2816" t="s">
        <v>7950</v>
      </c>
      <c r="BD2816" t="s">
        <v>7950</v>
      </c>
    </row>
    <row r="2817" spans="1:56">
      <c r="A2817" t="s">
        <v>7346</v>
      </c>
      <c r="B2817" t="s">
        <v>19186</v>
      </c>
      <c r="C2817" t="s">
        <v>16540</v>
      </c>
      <c r="D2817" s="2" t="s">
        <v>8141</v>
      </c>
      <c r="E2817" t="s">
        <v>8218</v>
      </c>
      <c r="F2817" t="s">
        <v>7948</v>
      </c>
      <c r="G2817" t="s">
        <v>7949</v>
      </c>
      <c r="H2817" t="s">
        <v>7950</v>
      </c>
      <c r="I2817" s="3">
        <v>365</v>
      </c>
      <c r="J2817" t="s">
        <v>19187</v>
      </c>
      <c r="K2817" t="s">
        <v>8209</v>
      </c>
      <c r="L2817" t="s">
        <v>7971</v>
      </c>
      <c r="M2817" t="s">
        <v>7954</v>
      </c>
      <c r="N2817" t="s">
        <v>7971</v>
      </c>
      <c r="O2817" t="s">
        <v>7949</v>
      </c>
      <c r="P2817" t="s">
        <v>19188</v>
      </c>
      <c r="Q2817" t="s">
        <v>9289</v>
      </c>
      <c r="R2817" t="s">
        <v>7958</v>
      </c>
      <c r="S2817" t="s">
        <v>7959</v>
      </c>
      <c r="T2817" t="s">
        <v>7960</v>
      </c>
      <c r="U2817" t="s">
        <v>7961</v>
      </c>
      <c r="V2817" t="s">
        <v>7950</v>
      </c>
      <c r="W2817" t="s">
        <v>7950</v>
      </c>
      <c r="X2817" s="3">
        <v>700</v>
      </c>
      <c r="Y2817" t="s">
        <v>7948</v>
      </c>
      <c r="Z2817" s="3">
        <v>1</v>
      </c>
      <c r="AB2817" t="s">
        <v>7962</v>
      </c>
      <c r="AC2817" t="s">
        <v>8145</v>
      </c>
      <c r="AE2817" s="3">
        <v>0</v>
      </c>
      <c r="AF2817" s="3">
        <v>0</v>
      </c>
      <c r="AH2817" t="s">
        <v>8063</v>
      </c>
      <c r="AI2817" t="s">
        <v>7950</v>
      </c>
      <c r="AJ2817" t="s">
        <v>7950</v>
      </c>
      <c r="AK2817" t="s">
        <v>7950</v>
      </c>
      <c r="AL2817" t="s">
        <v>7950</v>
      </c>
      <c r="AM2817" t="s">
        <v>7950</v>
      </c>
      <c r="AN2817" t="s">
        <v>7950</v>
      </c>
      <c r="AO2817" t="s">
        <v>7950</v>
      </c>
      <c r="AQ2817" t="s">
        <v>14002</v>
      </c>
      <c r="AR2817" t="s">
        <v>14083</v>
      </c>
      <c r="AS2817" t="s">
        <v>8850</v>
      </c>
      <c r="AV2817" t="s">
        <v>7950</v>
      </c>
      <c r="AW2817" t="s">
        <v>7950</v>
      </c>
      <c r="AX2817" s="3">
        <v>14</v>
      </c>
      <c r="AY2817" s="3">
        <v>50</v>
      </c>
      <c r="AZ2817" s="3">
        <v>5</v>
      </c>
      <c r="BA2817" t="s">
        <v>8137</v>
      </c>
      <c r="BB2817" t="s">
        <v>8141</v>
      </c>
      <c r="BC2817" t="s">
        <v>7950</v>
      </c>
      <c r="BD2817" t="s">
        <v>7950</v>
      </c>
    </row>
    <row r="2818" spans="1:56">
      <c r="A2818" t="s">
        <v>7072</v>
      </c>
      <c r="B2818" t="s">
        <v>19189</v>
      </c>
      <c r="C2818" t="s">
        <v>7975</v>
      </c>
      <c r="D2818" s="2" t="s">
        <v>7998</v>
      </c>
      <c r="E2818" t="s">
        <v>10923</v>
      </c>
      <c r="F2818" t="s">
        <v>7948</v>
      </c>
      <c r="G2818" t="s">
        <v>7949</v>
      </c>
      <c r="H2818" t="s">
        <v>7950</v>
      </c>
      <c r="I2818" s="3">
        <v>365</v>
      </c>
      <c r="J2818" t="s">
        <v>19190</v>
      </c>
      <c r="K2818" t="s">
        <v>19191</v>
      </c>
      <c r="L2818" t="s">
        <v>7971</v>
      </c>
      <c r="M2818" t="s">
        <v>7954</v>
      </c>
      <c r="N2818" t="s">
        <v>7971</v>
      </c>
      <c r="O2818" t="s">
        <v>7949</v>
      </c>
      <c r="P2818" t="s">
        <v>19192</v>
      </c>
      <c r="Q2818" t="s">
        <v>9289</v>
      </c>
      <c r="R2818" t="s">
        <v>7958</v>
      </c>
      <c r="S2818" t="s">
        <v>7959</v>
      </c>
      <c r="T2818" t="s">
        <v>7960</v>
      </c>
      <c r="U2818" t="s">
        <v>7961</v>
      </c>
      <c r="V2818" t="s">
        <v>7950</v>
      </c>
      <c r="W2818" t="s">
        <v>7950</v>
      </c>
      <c r="X2818" s="3">
        <v>700</v>
      </c>
      <c r="Y2818" t="s">
        <v>7948</v>
      </c>
      <c r="Z2818" s="3">
        <v>1</v>
      </c>
      <c r="AB2818" t="s">
        <v>7981</v>
      </c>
      <c r="AC2818" t="s">
        <v>8001</v>
      </c>
      <c r="AE2818" s="3">
        <v>0</v>
      </c>
      <c r="AF2818" s="3">
        <v>0</v>
      </c>
      <c r="AH2818" t="s">
        <v>8063</v>
      </c>
      <c r="AI2818" t="s">
        <v>7950</v>
      </c>
      <c r="AJ2818" t="s">
        <v>7950</v>
      </c>
      <c r="AK2818" t="s">
        <v>7950</v>
      </c>
      <c r="AL2818" t="s">
        <v>7950</v>
      </c>
      <c r="AM2818" t="s">
        <v>7950</v>
      </c>
      <c r="AN2818" t="s">
        <v>7950</v>
      </c>
      <c r="AO2818" t="s">
        <v>7950</v>
      </c>
      <c r="AR2818" t="s">
        <v>13040</v>
      </c>
      <c r="AS2818" t="s">
        <v>8850</v>
      </c>
      <c r="AV2818" t="s">
        <v>7950</v>
      </c>
      <c r="AW2818" t="s">
        <v>7950</v>
      </c>
      <c r="AX2818" s="3">
        <v>14</v>
      </c>
      <c r="AY2818" s="3">
        <v>50</v>
      </c>
      <c r="AZ2818" s="3">
        <v>5</v>
      </c>
      <c r="BC2818" t="s">
        <v>7950</v>
      </c>
      <c r="BD2818" t="s">
        <v>7950</v>
      </c>
    </row>
    <row r="2819" spans="1:56">
      <c r="A2819" t="s">
        <v>7014</v>
      </c>
      <c r="B2819" t="s">
        <v>15968</v>
      </c>
      <c r="C2819" t="s">
        <v>7975</v>
      </c>
      <c r="D2819" s="2" t="s">
        <v>7998</v>
      </c>
      <c r="E2819" t="s">
        <v>10923</v>
      </c>
      <c r="F2819" t="s">
        <v>7948</v>
      </c>
      <c r="G2819" t="s">
        <v>7949</v>
      </c>
      <c r="H2819" t="s">
        <v>7950</v>
      </c>
      <c r="I2819" s="3">
        <v>365</v>
      </c>
      <c r="J2819" t="s">
        <v>19193</v>
      </c>
      <c r="K2819" t="s">
        <v>14607</v>
      </c>
      <c r="L2819" t="s">
        <v>7971</v>
      </c>
      <c r="M2819" t="s">
        <v>7954</v>
      </c>
      <c r="N2819" t="s">
        <v>7971</v>
      </c>
      <c r="O2819" t="s">
        <v>7949</v>
      </c>
      <c r="P2819" t="s">
        <v>19194</v>
      </c>
      <c r="Q2819" t="s">
        <v>9289</v>
      </c>
      <c r="R2819" t="s">
        <v>7958</v>
      </c>
      <c r="S2819" t="s">
        <v>7959</v>
      </c>
      <c r="T2819" t="s">
        <v>7960</v>
      </c>
      <c r="U2819" t="s">
        <v>7961</v>
      </c>
      <c r="V2819" t="s">
        <v>7950</v>
      </c>
      <c r="W2819" t="s">
        <v>7950</v>
      </c>
      <c r="X2819" s="3">
        <v>1170</v>
      </c>
      <c r="Y2819" t="s">
        <v>7948</v>
      </c>
      <c r="Z2819" s="3">
        <v>1</v>
      </c>
      <c r="AB2819" t="s">
        <v>7981</v>
      </c>
      <c r="AC2819" t="s">
        <v>8001</v>
      </c>
      <c r="AE2819" s="3">
        <v>0</v>
      </c>
      <c r="AF2819" s="3">
        <v>0</v>
      </c>
      <c r="AH2819" t="s">
        <v>8063</v>
      </c>
      <c r="AI2819" t="s">
        <v>7950</v>
      </c>
      <c r="AJ2819" t="s">
        <v>7950</v>
      </c>
      <c r="AK2819" t="s">
        <v>7950</v>
      </c>
      <c r="AL2819" t="s">
        <v>7950</v>
      </c>
      <c r="AM2819" t="s">
        <v>7950</v>
      </c>
      <c r="AN2819" t="s">
        <v>7950</v>
      </c>
      <c r="AO2819" t="s">
        <v>7950</v>
      </c>
      <c r="AR2819" t="s">
        <v>13040</v>
      </c>
      <c r="AS2819" t="s">
        <v>8850</v>
      </c>
      <c r="AV2819" t="s">
        <v>7950</v>
      </c>
      <c r="AW2819" t="s">
        <v>7950</v>
      </c>
      <c r="AX2819" s="3">
        <v>18</v>
      </c>
      <c r="AY2819" s="3">
        <v>65</v>
      </c>
      <c r="AZ2819" s="3">
        <v>5</v>
      </c>
      <c r="BC2819" t="s">
        <v>7950</v>
      </c>
      <c r="BD2819" t="s">
        <v>7950</v>
      </c>
    </row>
    <row r="2820" spans="1:56">
      <c r="A2820" t="s">
        <v>28</v>
      </c>
      <c r="B2820" t="s">
        <v>19195</v>
      </c>
      <c r="C2820" t="s">
        <v>12516</v>
      </c>
      <c r="E2820" t="s">
        <v>10923</v>
      </c>
      <c r="F2820" t="s">
        <v>7948</v>
      </c>
      <c r="G2820" t="s">
        <v>8056</v>
      </c>
      <c r="H2820" t="s">
        <v>7950</v>
      </c>
      <c r="I2820" s="3">
        <v>365</v>
      </c>
      <c r="J2820" t="s">
        <v>19196</v>
      </c>
      <c r="K2820" t="s">
        <v>7978</v>
      </c>
      <c r="L2820" t="s">
        <v>7971</v>
      </c>
      <c r="M2820" t="s">
        <v>7954</v>
      </c>
      <c r="N2820" t="s">
        <v>7971</v>
      </c>
      <c r="O2820" t="s">
        <v>7949</v>
      </c>
      <c r="P2820" t="s">
        <v>19197</v>
      </c>
      <c r="Q2820" t="s">
        <v>11322</v>
      </c>
      <c r="R2820" t="s">
        <v>19198</v>
      </c>
      <c r="S2820" t="s">
        <v>8890</v>
      </c>
      <c r="T2820" t="s">
        <v>7960</v>
      </c>
      <c r="U2820" t="s">
        <v>7961</v>
      </c>
      <c r="V2820" t="s">
        <v>7950</v>
      </c>
      <c r="W2820" t="s">
        <v>7950</v>
      </c>
      <c r="X2820" s="3">
        <v>2035</v>
      </c>
      <c r="Y2820" t="s">
        <v>7948</v>
      </c>
      <c r="Z2820" s="3">
        <v>1</v>
      </c>
      <c r="AB2820" t="s">
        <v>7981</v>
      </c>
      <c r="AC2820" t="s">
        <v>8062</v>
      </c>
      <c r="AE2820" s="3">
        <v>0</v>
      </c>
      <c r="AF2820" s="3">
        <v>0</v>
      </c>
      <c r="AH2820" t="s">
        <v>8063</v>
      </c>
      <c r="AI2820" s="3">
        <v>0</v>
      </c>
      <c r="AJ2820" s="3">
        <v>0</v>
      </c>
      <c r="AK2820" s="3">
        <v>0</v>
      </c>
      <c r="AL2820" t="s">
        <v>7950</v>
      </c>
      <c r="AM2820" s="3">
        <v>0</v>
      </c>
      <c r="AN2820" t="s">
        <v>7950</v>
      </c>
      <c r="AO2820" s="3">
        <v>0</v>
      </c>
      <c r="AQ2820" t="s">
        <v>8064</v>
      </c>
      <c r="AR2820" t="s">
        <v>8075</v>
      </c>
      <c r="AU2820" t="s">
        <v>8065</v>
      </c>
      <c r="AV2820" s="3">
        <v>0</v>
      </c>
      <c r="AW2820" s="3">
        <v>0</v>
      </c>
      <c r="AX2820" s="3">
        <v>37</v>
      </c>
      <c r="AY2820" s="3">
        <v>55</v>
      </c>
      <c r="AZ2820" s="3">
        <v>5</v>
      </c>
      <c r="BA2820" t="s">
        <v>7886</v>
      </c>
      <c r="BB2820" t="s">
        <v>7886</v>
      </c>
      <c r="BC2820" s="3">
        <v>0</v>
      </c>
      <c r="BD2820" t="s">
        <v>7950</v>
      </c>
    </row>
    <row r="2821" spans="1:56">
      <c r="A2821" t="s">
        <v>6933</v>
      </c>
      <c r="B2821" t="s">
        <v>14080</v>
      </c>
      <c r="C2821" t="s">
        <v>12516</v>
      </c>
      <c r="D2821" s="2" t="s">
        <v>7998</v>
      </c>
      <c r="E2821" t="s">
        <v>8038</v>
      </c>
      <c r="F2821" t="s">
        <v>7948</v>
      </c>
      <c r="G2821" t="s">
        <v>7949</v>
      </c>
      <c r="H2821" t="s">
        <v>7950</v>
      </c>
      <c r="I2821" s="3">
        <v>365</v>
      </c>
      <c r="J2821" t="s">
        <v>19199</v>
      </c>
      <c r="K2821" t="s">
        <v>7978</v>
      </c>
      <c r="L2821" t="s">
        <v>7971</v>
      </c>
      <c r="M2821" t="s">
        <v>7954</v>
      </c>
      <c r="N2821" t="s">
        <v>7971</v>
      </c>
      <c r="O2821" t="s">
        <v>7949</v>
      </c>
      <c r="P2821" t="s">
        <v>19200</v>
      </c>
      <c r="Q2821" t="s">
        <v>11322</v>
      </c>
      <c r="R2821" t="s">
        <v>7958</v>
      </c>
      <c r="S2821" t="s">
        <v>7959</v>
      </c>
      <c r="T2821" t="s">
        <v>7960</v>
      </c>
      <c r="U2821" t="s">
        <v>7961</v>
      </c>
      <c r="V2821" t="s">
        <v>7950</v>
      </c>
      <c r="W2821" t="s">
        <v>7950</v>
      </c>
      <c r="X2821" s="3">
        <v>2000</v>
      </c>
      <c r="Y2821" t="s">
        <v>7948</v>
      </c>
      <c r="Z2821" s="3">
        <v>1</v>
      </c>
      <c r="AB2821" t="s">
        <v>7981</v>
      </c>
      <c r="AC2821" t="s">
        <v>8001</v>
      </c>
      <c r="AE2821" s="3">
        <v>0</v>
      </c>
      <c r="AF2821" s="3">
        <v>0</v>
      </c>
      <c r="AH2821" t="s">
        <v>13844</v>
      </c>
      <c r="AI2821" t="s">
        <v>7950</v>
      </c>
      <c r="AJ2821" t="s">
        <v>7950</v>
      </c>
      <c r="AK2821" t="s">
        <v>7950</v>
      </c>
      <c r="AL2821" t="s">
        <v>7950</v>
      </c>
      <c r="AM2821" t="s">
        <v>7950</v>
      </c>
      <c r="AN2821" t="s">
        <v>7950</v>
      </c>
      <c r="AO2821" t="s">
        <v>7950</v>
      </c>
      <c r="AQ2821" t="s">
        <v>8064</v>
      </c>
      <c r="AR2821" t="s">
        <v>8146</v>
      </c>
      <c r="AV2821" t="s">
        <v>7950</v>
      </c>
      <c r="AW2821" t="s">
        <v>7950</v>
      </c>
      <c r="AX2821" s="3">
        <v>20</v>
      </c>
      <c r="AY2821" s="3">
        <v>100</v>
      </c>
      <c r="AZ2821" s="3">
        <v>4</v>
      </c>
      <c r="BA2821" t="s">
        <v>8137</v>
      </c>
      <c r="BB2821" t="s">
        <v>7886</v>
      </c>
      <c r="BC2821" t="s">
        <v>7950</v>
      </c>
      <c r="BD2821" t="s">
        <v>7950</v>
      </c>
    </row>
    <row r="2822" spans="1:56">
      <c r="A2822" t="s">
        <v>3130</v>
      </c>
      <c r="B2822" t="s">
        <v>14127</v>
      </c>
      <c r="C2822" t="s">
        <v>7975</v>
      </c>
      <c r="D2822" s="2" t="s">
        <v>7998</v>
      </c>
      <c r="E2822" t="s">
        <v>7985</v>
      </c>
      <c r="F2822" t="s">
        <v>7948</v>
      </c>
      <c r="G2822" t="s">
        <v>7949</v>
      </c>
      <c r="H2822" t="s">
        <v>7950</v>
      </c>
      <c r="I2822" s="3">
        <v>365</v>
      </c>
      <c r="J2822" t="s">
        <v>19201</v>
      </c>
      <c r="K2822" t="s">
        <v>9287</v>
      </c>
      <c r="L2822" t="s">
        <v>7971</v>
      </c>
      <c r="M2822" t="s">
        <v>7954</v>
      </c>
      <c r="N2822" t="s">
        <v>7971</v>
      </c>
      <c r="O2822" t="s">
        <v>7949</v>
      </c>
      <c r="P2822" t="s">
        <v>19202</v>
      </c>
      <c r="Q2822" t="s">
        <v>9289</v>
      </c>
      <c r="R2822" t="s">
        <v>7958</v>
      </c>
      <c r="S2822" t="s">
        <v>7959</v>
      </c>
      <c r="T2822" t="s">
        <v>7960</v>
      </c>
      <c r="U2822" t="s">
        <v>7961</v>
      </c>
      <c r="V2822" t="s">
        <v>7950</v>
      </c>
      <c r="W2822" t="s">
        <v>7950</v>
      </c>
      <c r="X2822" s="3">
        <v>240</v>
      </c>
      <c r="Y2822" t="s">
        <v>7948</v>
      </c>
      <c r="Z2822" s="3">
        <v>1</v>
      </c>
      <c r="AB2822" t="s">
        <v>7981</v>
      </c>
      <c r="AC2822" t="s">
        <v>8001</v>
      </c>
      <c r="AE2822" s="3">
        <v>0</v>
      </c>
      <c r="AF2822" s="3">
        <v>0</v>
      </c>
      <c r="AH2822" t="s">
        <v>8063</v>
      </c>
      <c r="AI2822" t="s">
        <v>7950</v>
      </c>
      <c r="AJ2822" t="s">
        <v>7950</v>
      </c>
      <c r="AK2822" t="s">
        <v>7950</v>
      </c>
      <c r="AL2822" t="s">
        <v>7950</v>
      </c>
      <c r="AM2822" t="s">
        <v>7950</v>
      </c>
      <c r="AN2822" t="s">
        <v>7950</v>
      </c>
      <c r="AO2822" t="s">
        <v>7950</v>
      </c>
      <c r="AR2822" t="s">
        <v>8146</v>
      </c>
      <c r="AS2822" t="s">
        <v>8850</v>
      </c>
      <c r="AV2822" t="s">
        <v>7950</v>
      </c>
      <c r="AW2822" t="s">
        <v>7950</v>
      </c>
      <c r="AX2822" s="3">
        <v>8</v>
      </c>
      <c r="AY2822" s="3">
        <v>30</v>
      </c>
      <c r="AZ2822" s="3">
        <v>5</v>
      </c>
      <c r="BC2822" t="s">
        <v>7950</v>
      </c>
      <c r="BD2822" t="s">
        <v>7950</v>
      </c>
    </row>
    <row r="2823" spans="1:56">
      <c r="A2823" t="s">
        <v>6337</v>
      </c>
      <c r="B2823" t="s">
        <v>16121</v>
      </c>
      <c r="C2823" t="s">
        <v>7975</v>
      </c>
      <c r="D2823" s="2" t="s">
        <v>7998</v>
      </c>
      <c r="E2823" t="s">
        <v>7985</v>
      </c>
      <c r="F2823" t="s">
        <v>7948</v>
      </c>
      <c r="G2823" t="s">
        <v>7949</v>
      </c>
      <c r="H2823" t="s">
        <v>7950</v>
      </c>
      <c r="I2823" s="3">
        <v>365</v>
      </c>
      <c r="J2823" t="s">
        <v>19203</v>
      </c>
      <c r="K2823" t="s">
        <v>9424</v>
      </c>
      <c r="L2823" t="s">
        <v>7971</v>
      </c>
      <c r="M2823" t="s">
        <v>7954</v>
      </c>
      <c r="N2823" t="s">
        <v>7971</v>
      </c>
      <c r="O2823" t="s">
        <v>7949</v>
      </c>
      <c r="P2823" t="s">
        <v>19204</v>
      </c>
      <c r="Q2823" t="s">
        <v>9289</v>
      </c>
      <c r="R2823" t="s">
        <v>7958</v>
      </c>
      <c r="S2823" t="s">
        <v>7959</v>
      </c>
      <c r="T2823" t="s">
        <v>7960</v>
      </c>
      <c r="U2823" t="s">
        <v>7961</v>
      </c>
      <c r="V2823" t="s">
        <v>7950</v>
      </c>
      <c r="W2823" t="s">
        <v>7950</v>
      </c>
      <c r="X2823" s="3">
        <v>315</v>
      </c>
      <c r="Y2823" t="s">
        <v>7948</v>
      </c>
      <c r="Z2823" s="3">
        <v>1</v>
      </c>
      <c r="AB2823" t="s">
        <v>7981</v>
      </c>
      <c r="AC2823" t="s">
        <v>8001</v>
      </c>
      <c r="AE2823" s="3">
        <v>0</v>
      </c>
      <c r="AF2823" s="3">
        <v>0</v>
      </c>
      <c r="AH2823" t="s">
        <v>8063</v>
      </c>
      <c r="AI2823" t="s">
        <v>7950</v>
      </c>
      <c r="AJ2823" t="s">
        <v>7950</v>
      </c>
      <c r="AK2823" t="s">
        <v>7950</v>
      </c>
      <c r="AL2823" t="s">
        <v>7950</v>
      </c>
      <c r="AM2823" t="s">
        <v>7950</v>
      </c>
      <c r="AN2823" t="s">
        <v>7950</v>
      </c>
      <c r="AO2823" t="s">
        <v>7950</v>
      </c>
      <c r="AR2823" t="s">
        <v>17165</v>
      </c>
      <c r="AS2823" t="s">
        <v>8850</v>
      </c>
      <c r="AV2823" t="s">
        <v>7950</v>
      </c>
      <c r="AW2823" t="s">
        <v>7950</v>
      </c>
      <c r="AX2823" s="3">
        <v>9</v>
      </c>
      <c r="AY2823" s="3">
        <v>35</v>
      </c>
      <c r="AZ2823" s="3">
        <v>5</v>
      </c>
      <c r="BC2823" t="s">
        <v>7950</v>
      </c>
      <c r="BD2823" t="s">
        <v>7950</v>
      </c>
    </row>
    <row r="2824" spans="1:56">
      <c r="A2824" t="s">
        <v>19205</v>
      </c>
      <c r="B2824" t="s">
        <v>19206</v>
      </c>
      <c r="C2824" t="s">
        <v>19207</v>
      </c>
      <c r="E2824" t="s">
        <v>8362</v>
      </c>
      <c r="F2824" t="s">
        <v>7948</v>
      </c>
      <c r="G2824" t="s">
        <v>7949</v>
      </c>
      <c r="H2824" t="s">
        <v>7950</v>
      </c>
      <c r="I2824" s="3">
        <v>365</v>
      </c>
      <c r="J2824" t="s">
        <v>19208</v>
      </c>
      <c r="K2824" t="s">
        <v>19209</v>
      </c>
      <c r="L2824" t="s">
        <v>7971</v>
      </c>
      <c r="M2824" t="s">
        <v>9162</v>
      </c>
      <c r="N2824" t="s">
        <v>7971</v>
      </c>
      <c r="O2824" t="s">
        <v>7949</v>
      </c>
      <c r="P2824" t="s">
        <v>19210</v>
      </c>
      <c r="Q2824" t="s">
        <v>7973</v>
      </c>
      <c r="R2824" t="s">
        <v>7958</v>
      </c>
      <c r="S2824" t="s">
        <v>7959</v>
      </c>
      <c r="T2824" t="s">
        <v>7960</v>
      </c>
      <c r="U2824" t="s">
        <v>7961</v>
      </c>
      <c r="V2824" t="s">
        <v>7950</v>
      </c>
      <c r="W2824" t="s">
        <v>7950</v>
      </c>
      <c r="X2824" s="3">
        <v>64</v>
      </c>
      <c r="Y2824" t="s">
        <v>7948</v>
      </c>
      <c r="Z2824" s="3">
        <v>1</v>
      </c>
      <c r="AB2824" t="s">
        <v>7971</v>
      </c>
      <c r="AE2824" s="3">
        <v>0</v>
      </c>
      <c r="AF2824" s="3">
        <v>0</v>
      </c>
      <c r="AH2824" t="s">
        <v>8063</v>
      </c>
      <c r="AI2824" t="s">
        <v>7950</v>
      </c>
      <c r="AJ2824" t="s">
        <v>7950</v>
      </c>
      <c r="AK2824" t="s">
        <v>7950</v>
      </c>
      <c r="AL2824" t="s">
        <v>7950</v>
      </c>
      <c r="AM2824" t="s">
        <v>7950</v>
      </c>
      <c r="AN2824" t="s">
        <v>7950</v>
      </c>
      <c r="AO2824" t="s">
        <v>7950</v>
      </c>
      <c r="AR2824" t="s">
        <v>10840</v>
      </c>
      <c r="AS2824" t="s">
        <v>9575</v>
      </c>
      <c r="AV2824" t="s">
        <v>7950</v>
      </c>
      <c r="AW2824" t="s">
        <v>7950</v>
      </c>
      <c r="AX2824" s="3">
        <v>4</v>
      </c>
      <c r="AY2824" s="3">
        <v>16</v>
      </c>
      <c r="AZ2824" s="3">
        <v>8</v>
      </c>
      <c r="BC2824" t="s">
        <v>7950</v>
      </c>
      <c r="BD2824" t="s">
        <v>7950</v>
      </c>
    </row>
    <row r="2825" spans="1:56">
      <c r="A2825" t="s">
        <v>902</v>
      </c>
      <c r="B2825" t="s">
        <v>19211</v>
      </c>
      <c r="C2825" t="s">
        <v>17842</v>
      </c>
      <c r="D2825" s="2" t="s">
        <v>8141</v>
      </c>
      <c r="E2825" t="s">
        <v>8218</v>
      </c>
      <c r="F2825" t="s">
        <v>7948</v>
      </c>
      <c r="G2825" t="s">
        <v>7949</v>
      </c>
      <c r="H2825" t="s">
        <v>7950</v>
      </c>
      <c r="I2825" s="3">
        <v>365</v>
      </c>
      <c r="J2825" t="s">
        <v>19212</v>
      </c>
      <c r="K2825" t="s">
        <v>8209</v>
      </c>
      <c r="L2825" t="s">
        <v>7971</v>
      </c>
      <c r="M2825" t="s">
        <v>7954</v>
      </c>
      <c r="N2825" t="s">
        <v>7971</v>
      </c>
      <c r="O2825" t="s">
        <v>7949</v>
      </c>
      <c r="P2825" t="s">
        <v>19213</v>
      </c>
      <c r="Q2825" t="s">
        <v>9289</v>
      </c>
      <c r="R2825" t="s">
        <v>7958</v>
      </c>
      <c r="S2825" t="s">
        <v>7959</v>
      </c>
      <c r="T2825" t="s">
        <v>7960</v>
      </c>
      <c r="U2825" t="s">
        <v>7961</v>
      </c>
      <c r="V2825" t="s">
        <v>7950</v>
      </c>
      <c r="W2825" t="s">
        <v>7950</v>
      </c>
      <c r="X2825" s="3">
        <v>1250</v>
      </c>
      <c r="Y2825" t="s">
        <v>7948</v>
      </c>
      <c r="Z2825" s="3">
        <v>1</v>
      </c>
      <c r="AB2825" t="s">
        <v>7962</v>
      </c>
      <c r="AC2825" t="s">
        <v>8145</v>
      </c>
      <c r="AD2825" t="s">
        <v>19214</v>
      </c>
      <c r="AE2825" s="3">
        <v>0</v>
      </c>
      <c r="AF2825" s="3">
        <v>0</v>
      </c>
      <c r="AH2825" t="s">
        <v>8063</v>
      </c>
      <c r="AI2825" t="s">
        <v>7950</v>
      </c>
      <c r="AJ2825" t="s">
        <v>7950</v>
      </c>
      <c r="AK2825" t="s">
        <v>7950</v>
      </c>
      <c r="AL2825" t="s">
        <v>7950</v>
      </c>
      <c r="AM2825" t="s">
        <v>7950</v>
      </c>
      <c r="AN2825" t="s">
        <v>7950</v>
      </c>
      <c r="AO2825" t="s">
        <v>7950</v>
      </c>
      <c r="AQ2825" t="s">
        <v>15348</v>
      </c>
      <c r="AR2825" t="s">
        <v>8562</v>
      </c>
      <c r="AS2825" t="s">
        <v>8850</v>
      </c>
      <c r="AV2825" t="s">
        <v>7950</v>
      </c>
      <c r="AW2825" t="s">
        <v>7950</v>
      </c>
      <c r="AX2825" s="3">
        <v>25</v>
      </c>
      <c r="AY2825" s="3">
        <v>50</v>
      </c>
      <c r="AZ2825" s="3">
        <v>5</v>
      </c>
      <c r="BA2825" t="s">
        <v>8137</v>
      </c>
      <c r="BB2825" t="s">
        <v>8141</v>
      </c>
      <c r="BC2825" s="3">
        <v>5.63</v>
      </c>
      <c r="BD2825" t="s">
        <v>7950</v>
      </c>
    </row>
    <row r="2826" spans="1:56">
      <c r="A2826" t="s">
        <v>1233</v>
      </c>
      <c r="B2826" t="s">
        <v>19215</v>
      </c>
      <c r="C2826" t="s">
        <v>19216</v>
      </c>
      <c r="D2826" s="2" t="s">
        <v>7998</v>
      </c>
      <c r="E2826" t="s">
        <v>7985</v>
      </c>
      <c r="F2826" t="s">
        <v>7948</v>
      </c>
      <c r="G2826" t="s">
        <v>7949</v>
      </c>
      <c r="H2826" t="s">
        <v>7950</v>
      </c>
      <c r="I2826" s="3">
        <v>365</v>
      </c>
      <c r="J2826" t="s">
        <v>19217</v>
      </c>
      <c r="K2826" t="s">
        <v>12523</v>
      </c>
      <c r="L2826" t="s">
        <v>7971</v>
      </c>
      <c r="M2826" t="s">
        <v>7954</v>
      </c>
      <c r="N2826" t="s">
        <v>7971</v>
      </c>
      <c r="O2826" t="s">
        <v>7949</v>
      </c>
      <c r="P2826" t="s">
        <v>19218</v>
      </c>
      <c r="Q2826" t="s">
        <v>9289</v>
      </c>
      <c r="R2826" t="s">
        <v>7958</v>
      </c>
      <c r="S2826" t="s">
        <v>7959</v>
      </c>
      <c r="T2826" t="s">
        <v>7960</v>
      </c>
      <c r="U2826" t="s">
        <v>7961</v>
      </c>
      <c r="V2826" t="s">
        <v>7950</v>
      </c>
      <c r="W2826" t="s">
        <v>7950</v>
      </c>
      <c r="X2826" s="3">
        <v>240</v>
      </c>
      <c r="Y2826" t="s">
        <v>7948</v>
      </c>
      <c r="Z2826" s="3">
        <v>1</v>
      </c>
      <c r="AB2826" t="s">
        <v>7981</v>
      </c>
      <c r="AC2826" t="s">
        <v>8001</v>
      </c>
      <c r="AE2826" s="3">
        <v>0</v>
      </c>
      <c r="AF2826" s="3">
        <v>0</v>
      </c>
      <c r="AH2826" t="s">
        <v>8063</v>
      </c>
      <c r="AI2826" t="s">
        <v>7950</v>
      </c>
      <c r="AJ2826" t="s">
        <v>7950</v>
      </c>
      <c r="AK2826" t="s">
        <v>7950</v>
      </c>
      <c r="AL2826" t="s">
        <v>7950</v>
      </c>
      <c r="AM2826" t="s">
        <v>7950</v>
      </c>
      <c r="AN2826" t="s">
        <v>7950</v>
      </c>
      <c r="AO2826" t="s">
        <v>7950</v>
      </c>
      <c r="AR2826" t="s">
        <v>8002</v>
      </c>
      <c r="AS2826" t="s">
        <v>8850</v>
      </c>
      <c r="AV2826" t="s">
        <v>7950</v>
      </c>
      <c r="AW2826" t="s">
        <v>7950</v>
      </c>
      <c r="AX2826" s="3">
        <v>8</v>
      </c>
      <c r="AY2826" s="3">
        <v>30</v>
      </c>
      <c r="AZ2826" s="3">
        <v>5</v>
      </c>
      <c r="BC2826" t="s">
        <v>7950</v>
      </c>
      <c r="BD2826" t="s">
        <v>7950</v>
      </c>
    </row>
    <row r="2827" spans="1:56">
      <c r="A2827" t="s">
        <v>19219</v>
      </c>
      <c r="B2827" t="s">
        <v>14499</v>
      </c>
      <c r="C2827" t="s">
        <v>9343</v>
      </c>
      <c r="E2827" t="s">
        <v>7985</v>
      </c>
      <c r="F2827" t="s">
        <v>7948</v>
      </c>
      <c r="G2827" t="s">
        <v>7949</v>
      </c>
      <c r="H2827" t="s">
        <v>7950</v>
      </c>
      <c r="I2827" s="3">
        <v>365</v>
      </c>
      <c r="J2827" t="s">
        <v>19220</v>
      </c>
      <c r="K2827" t="s">
        <v>10993</v>
      </c>
      <c r="L2827" t="s">
        <v>7971</v>
      </c>
      <c r="M2827" t="s">
        <v>7954</v>
      </c>
      <c r="N2827" t="s">
        <v>7971</v>
      </c>
      <c r="O2827" t="s">
        <v>7949</v>
      </c>
      <c r="P2827" t="s">
        <v>19221</v>
      </c>
      <c r="Q2827" t="s">
        <v>9289</v>
      </c>
      <c r="R2827" t="s">
        <v>7958</v>
      </c>
      <c r="S2827" t="s">
        <v>7959</v>
      </c>
      <c r="T2827" t="s">
        <v>7960</v>
      </c>
      <c r="U2827" t="s">
        <v>7961</v>
      </c>
      <c r="V2827" t="s">
        <v>7950</v>
      </c>
      <c r="W2827" t="s">
        <v>7950</v>
      </c>
      <c r="X2827" s="3">
        <v>1170</v>
      </c>
      <c r="Y2827" t="s">
        <v>7948</v>
      </c>
      <c r="Z2827" s="3">
        <v>1</v>
      </c>
      <c r="AB2827" t="s">
        <v>7962</v>
      </c>
      <c r="AC2827" t="s">
        <v>7963</v>
      </c>
      <c r="AE2827" s="3">
        <v>0</v>
      </c>
      <c r="AF2827" s="3">
        <v>0</v>
      </c>
      <c r="AH2827" t="s">
        <v>8063</v>
      </c>
      <c r="AI2827" t="s">
        <v>7950</v>
      </c>
      <c r="AJ2827" t="s">
        <v>7950</v>
      </c>
      <c r="AK2827" t="s">
        <v>7950</v>
      </c>
      <c r="AL2827" t="s">
        <v>7950</v>
      </c>
      <c r="AM2827" t="s">
        <v>7950</v>
      </c>
      <c r="AN2827" t="s">
        <v>7950</v>
      </c>
      <c r="AO2827" t="s">
        <v>7950</v>
      </c>
      <c r="AQ2827" t="s">
        <v>14002</v>
      </c>
      <c r="AR2827" t="s">
        <v>14339</v>
      </c>
      <c r="AS2827" t="s">
        <v>8850</v>
      </c>
      <c r="AV2827" t="s">
        <v>7950</v>
      </c>
      <c r="AW2827" t="s">
        <v>7950</v>
      </c>
      <c r="AX2827" s="3">
        <v>18</v>
      </c>
      <c r="AY2827" s="3">
        <v>65</v>
      </c>
      <c r="AZ2827" s="3">
        <v>5</v>
      </c>
      <c r="BC2827" t="s">
        <v>7950</v>
      </c>
      <c r="BD2827" t="s">
        <v>7950</v>
      </c>
    </row>
    <row r="2828" spans="1:56">
      <c r="A2828" t="s">
        <v>19222</v>
      </c>
      <c r="B2828" t="s">
        <v>19063</v>
      </c>
      <c r="C2828" t="s">
        <v>18007</v>
      </c>
      <c r="D2828" s="2" t="s">
        <v>7998</v>
      </c>
      <c r="E2828" t="s">
        <v>14011</v>
      </c>
      <c r="F2828" t="s">
        <v>7948</v>
      </c>
      <c r="G2828" t="s">
        <v>7949</v>
      </c>
      <c r="H2828" t="s">
        <v>7950</v>
      </c>
      <c r="I2828" s="3">
        <v>365</v>
      </c>
      <c r="J2828" t="s">
        <v>19223</v>
      </c>
      <c r="K2828" t="s">
        <v>8020</v>
      </c>
      <c r="L2828" t="s">
        <v>7971</v>
      </c>
      <c r="M2828" t="s">
        <v>7954</v>
      </c>
      <c r="N2828" t="s">
        <v>7971</v>
      </c>
      <c r="O2828" t="s">
        <v>7949</v>
      </c>
      <c r="P2828" t="s">
        <v>19224</v>
      </c>
      <c r="Q2828" t="s">
        <v>9289</v>
      </c>
      <c r="R2828" t="s">
        <v>7958</v>
      </c>
      <c r="S2828" t="s">
        <v>7959</v>
      </c>
      <c r="T2828" t="s">
        <v>7960</v>
      </c>
      <c r="U2828" t="s">
        <v>7961</v>
      </c>
      <c r="V2828" t="s">
        <v>7950</v>
      </c>
      <c r="W2828" t="s">
        <v>7950</v>
      </c>
      <c r="X2828" s="3">
        <v>1026</v>
      </c>
      <c r="Y2828" t="s">
        <v>7948</v>
      </c>
      <c r="Z2828" s="3">
        <v>1</v>
      </c>
      <c r="AB2828" t="s">
        <v>7981</v>
      </c>
      <c r="AC2828" t="s">
        <v>8001</v>
      </c>
      <c r="AE2828" s="3">
        <v>0</v>
      </c>
      <c r="AF2828" s="3">
        <v>0</v>
      </c>
      <c r="AH2828" t="s">
        <v>8063</v>
      </c>
      <c r="AI2828" t="s">
        <v>7950</v>
      </c>
      <c r="AJ2828" t="s">
        <v>7950</v>
      </c>
      <c r="AK2828" t="s">
        <v>7950</v>
      </c>
      <c r="AL2828" t="s">
        <v>7950</v>
      </c>
      <c r="AM2828" t="s">
        <v>7950</v>
      </c>
      <c r="AN2828" t="s">
        <v>7950</v>
      </c>
      <c r="AO2828" t="s">
        <v>7950</v>
      </c>
      <c r="AR2828" t="s">
        <v>11360</v>
      </c>
      <c r="AS2828" t="s">
        <v>8850</v>
      </c>
      <c r="AV2828" t="s">
        <v>7950</v>
      </c>
      <c r="AW2828" t="s">
        <v>7950</v>
      </c>
      <c r="AX2828" s="3">
        <v>0</v>
      </c>
      <c r="AY2828" s="3">
        <v>0</v>
      </c>
      <c r="AZ2828" s="3">
        <v>0</v>
      </c>
      <c r="BC2828" t="s">
        <v>7950</v>
      </c>
      <c r="BD2828" t="s">
        <v>7950</v>
      </c>
    </row>
    <row r="2829" spans="1:56">
      <c r="A2829" t="s">
        <v>19225</v>
      </c>
      <c r="B2829" t="s">
        <v>19226</v>
      </c>
      <c r="C2829" t="s">
        <v>7971</v>
      </c>
      <c r="E2829" t="s">
        <v>7968</v>
      </c>
      <c r="F2829" t="s">
        <v>7948</v>
      </c>
      <c r="G2829" t="s">
        <v>7949</v>
      </c>
      <c r="H2829" t="s">
        <v>7950</v>
      </c>
      <c r="I2829" s="3">
        <v>365</v>
      </c>
      <c r="J2829" t="s">
        <v>10837</v>
      </c>
      <c r="K2829" t="s">
        <v>19227</v>
      </c>
      <c r="L2829" t="s">
        <v>7971</v>
      </c>
      <c r="M2829" t="s">
        <v>9162</v>
      </c>
      <c r="N2829" t="s">
        <v>7971</v>
      </c>
      <c r="O2829" t="s">
        <v>7949</v>
      </c>
      <c r="P2829" t="s">
        <v>19228</v>
      </c>
      <c r="Q2829" t="s">
        <v>7973</v>
      </c>
      <c r="R2829" t="s">
        <v>7958</v>
      </c>
      <c r="S2829" t="s">
        <v>7959</v>
      </c>
      <c r="T2829" t="s">
        <v>7960</v>
      </c>
      <c r="U2829" t="s">
        <v>7961</v>
      </c>
      <c r="V2829" t="s">
        <v>7950</v>
      </c>
      <c r="W2829" t="s">
        <v>7950</v>
      </c>
      <c r="X2829" s="3">
        <v>64</v>
      </c>
      <c r="Y2829" t="s">
        <v>7948</v>
      </c>
      <c r="Z2829" s="3">
        <v>1</v>
      </c>
      <c r="AB2829" t="s">
        <v>7971</v>
      </c>
      <c r="AE2829" s="3">
        <v>0</v>
      </c>
      <c r="AF2829" s="3">
        <v>0</v>
      </c>
      <c r="AH2829" t="s">
        <v>8063</v>
      </c>
      <c r="AI2829" s="3">
        <v>7101.09</v>
      </c>
      <c r="AJ2829" t="s">
        <v>7950</v>
      </c>
      <c r="AK2829" t="s">
        <v>7950</v>
      </c>
      <c r="AL2829" t="s">
        <v>7950</v>
      </c>
      <c r="AM2829" t="s">
        <v>7950</v>
      </c>
      <c r="AN2829" t="s">
        <v>7950</v>
      </c>
      <c r="AO2829" t="s">
        <v>7950</v>
      </c>
      <c r="AR2829" t="s">
        <v>10840</v>
      </c>
      <c r="AS2829" t="s">
        <v>9575</v>
      </c>
      <c r="AV2829" t="s">
        <v>7950</v>
      </c>
      <c r="AW2829" t="s">
        <v>7950</v>
      </c>
      <c r="AX2829" s="3">
        <v>4</v>
      </c>
      <c r="AY2829" s="3">
        <v>16</v>
      </c>
      <c r="AZ2829" s="3">
        <v>8</v>
      </c>
      <c r="BC2829" t="s">
        <v>7950</v>
      </c>
      <c r="BD2829" t="s">
        <v>7950</v>
      </c>
    </row>
    <row r="2830" spans="1:56">
      <c r="A2830" t="s">
        <v>5239</v>
      </c>
      <c r="B2830" t="s">
        <v>14717</v>
      </c>
      <c r="C2830" t="s">
        <v>7975</v>
      </c>
      <c r="D2830" s="2" t="s">
        <v>7998</v>
      </c>
      <c r="E2830" t="s">
        <v>7985</v>
      </c>
      <c r="F2830" t="s">
        <v>7948</v>
      </c>
      <c r="G2830" t="s">
        <v>7949</v>
      </c>
      <c r="H2830" t="s">
        <v>7950</v>
      </c>
      <c r="I2830" s="3">
        <v>365</v>
      </c>
      <c r="J2830" t="s">
        <v>19229</v>
      </c>
      <c r="K2830" t="s">
        <v>14925</v>
      </c>
      <c r="L2830" t="s">
        <v>7971</v>
      </c>
      <c r="M2830" t="s">
        <v>7954</v>
      </c>
      <c r="N2830" t="s">
        <v>7971</v>
      </c>
      <c r="O2830" t="s">
        <v>7949</v>
      </c>
      <c r="P2830" t="s">
        <v>19230</v>
      </c>
      <c r="Q2830" t="s">
        <v>9289</v>
      </c>
      <c r="R2830" t="s">
        <v>7958</v>
      </c>
      <c r="S2830" t="s">
        <v>7959</v>
      </c>
      <c r="T2830" t="s">
        <v>7960</v>
      </c>
      <c r="U2830" t="s">
        <v>8223</v>
      </c>
      <c r="V2830" t="s">
        <v>7950</v>
      </c>
      <c r="W2830" t="s">
        <v>7950</v>
      </c>
      <c r="X2830" s="3">
        <v>1170</v>
      </c>
      <c r="Y2830" t="s">
        <v>7948</v>
      </c>
      <c r="Z2830" s="3">
        <v>1</v>
      </c>
      <c r="AB2830" t="s">
        <v>7981</v>
      </c>
      <c r="AC2830" t="s">
        <v>8001</v>
      </c>
      <c r="AE2830" s="3">
        <v>0</v>
      </c>
      <c r="AF2830" s="3">
        <v>0</v>
      </c>
      <c r="AH2830" t="s">
        <v>8063</v>
      </c>
      <c r="AI2830" t="s">
        <v>7950</v>
      </c>
      <c r="AJ2830" t="s">
        <v>7950</v>
      </c>
      <c r="AK2830" t="s">
        <v>7950</v>
      </c>
      <c r="AL2830" t="s">
        <v>7950</v>
      </c>
      <c r="AM2830" t="s">
        <v>7950</v>
      </c>
      <c r="AN2830" t="s">
        <v>7950</v>
      </c>
      <c r="AO2830" t="s">
        <v>7950</v>
      </c>
      <c r="AR2830" t="s">
        <v>8146</v>
      </c>
      <c r="AS2830" t="s">
        <v>8850</v>
      </c>
      <c r="AV2830" t="s">
        <v>7950</v>
      </c>
      <c r="AW2830" t="s">
        <v>7950</v>
      </c>
      <c r="AX2830" s="3">
        <v>18</v>
      </c>
      <c r="AY2830" s="3">
        <v>65</v>
      </c>
      <c r="AZ2830" s="3">
        <v>5</v>
      </c>
      <c r="BC2830" t="s">
        <v>7950</v>
      </c>
      <c r="BD2830" t="s">
        <v>7950</v>
      </c>
    </row>
    <row r="2831" spans="1:56">
      <c r="A2831" t="s">
        <v>19231</v>
      </c>
      <c r="B2831" t="s">
        <v>14572</v>
      </c>
      <c r="C2831" t="s">
        <v>12516</v>
      </c>
      <c r="D2831" s="2" t="s">
        <v>7998</v>
      </c>
      <c r="E2831" t="s">
        <v>10923</v>
      </c>
      <c r="F2831" t="s">
        <v>7948</v>
      </c>
      <c r="G2831" t="s">
        <v>7949</v>
      </c>
      <c r="H2831" t="s">
        <v>7950</v>
      </c>
      <c r="I2831" s="3">
        <v>365</v>
      </c>
      <c r="J2831" t="s">
        <v>19232</v>
      </c>
      <c r="K2831" t="s">
        <v>7978</v>
      </c>
      <c r="L2831" t="s">
        <v>7971</v>
      </c>
      <c r="M2831" t="s">
        <v>7954</v>
      </c>
      <c r="N2831" t="s">
        <v>7971</v>
      </c>
      <c r="O2831" t="s">
        <v>7949</v>
      </c>
      <c r="P2831" t="s">
        <v>19233</v>
      </c>
      <c r="Q2831" t="s">
        <v>9289</v>
      </c>
      <c r="R2831" t="s">
        <v>7958</v>
      </c>
      <c r="S2831" t="s">
        <v>7959</v>
      </c>
      <c r="T2831" t="s">
        <v>7960</v>
      </c>
      <c r="U2831" t="s">
        <v>7961</v>
      </c>
      <c r="V2831" t="s">
        <v>7950</v>
      </c>
      <c r="W2831" t="s">
        <v>7950</v>
      </c>
      <c r="X2831" s="3">
        <v>3600</v>
      </c>
      <c r="Y2831" t="s">
        <v>7948</v>
      </c>
      <c r="Z2831" s="3">
        <v>1</v>
      </c>
      <c r="AB2831" t="s">
        <v>7981</v>
      </c>
      <c r="AC2831" t="s">
        <v>8001</v>
      </c>
      <c r="AE2831" s="3">
        <v>0</v>
      </c>
      <c r="AF2831" s="3">
        <v>0</v>
      </c>
      <c r="AH2831" t="s">
        <v>13844</v>
      </c>
      <c r="AI2831" t="s">
        <v>7950</v>
      </c>
      <c r="AJ2831" t="s">
        <v>7950</v>
      </c>
      <c r="AK2831" t="s">
        <v>7950</v>
      </c>
      <c r="AL2831" t="s">
        <v>7950</v>
      </c>
      <c r="AM2831" t="s">
        <v>7950</v>
      </c>
      <c r="AN2831" t="s">
        <v>7950</v>
      </c>
      <c r="AO2831" t="s">
        <v>7950</v>
      </c>
      <c r="AR2831" t="s">
        <v>9225</v>
      </c>
      <c r="AS2831" t="s">
        <v>8850</v>
      </c>
      <c r="AV2831" t="s">
        <v>7950</v>
      </c>
      <c r="AW2831" t="s">
        <v>7950</v>
      </c>
      <c r="AX2831" s="3">
        <v>36</v>
      </c>
      <c r="AY2831" s="3">
        <v>100</v>
      </c>
      <c r="AZ2831" s="3">
        <v>5</v>
      </c>
      <c r="BC2831" t="s">
        <v>7950</v>
      </c>
      <c r="BD2831" t="s">
        <v>7950</v>
      </c>
    </row>
    <row r="2832" spans="1:56">
      <c r="A2832" t="s">
        <v>7244</v>
      </c>
      <c r="B2832" t="s">
        <v>19234</v>
      </c>
      <c r="C2832" t="s">
        <v>18980</v>
      </c>
      <c r="D2832" s="2" t="s">
        <v>7998</v>
      </c>
      <c r="E2832" t="s">
        <v>8038</v>
      </c>
      <c r="F2832" t="s">
        <v>7948</v>
      </c>
      <c r="G2832" t="s">
        <v>7949</v>
      </c>
      <c r="H2832" t="s">
        <v>7950</v>
      </c>
      <c r="I2832" s="3">
        <v>365</v>
      </c>
      <c r="J2832" t="s">
        <v>19235</v>
      </c>
      <c r="K2832" t="s">
        <v>7978</v>
      </c>
      <c r="L2832" t="s">
        <v>7971</v>
      </c>
      <c r="M2832" t="s">
        <v>7954</v>
      </c>
      <c r="N2832" t="s">
        <v>7971</v>
      </c>
      <c r="O2832" t="s">
        <v>7949</v>
      </c>
      <c r="P2832" t="s">
        <v>19236</v>
      </c>
      <c r="Q2832" t="s">
        <v>9289</v>
      </c>
      <c r="R2832" t="s">
        <v>7958</v>
      </c>
      <c r="S2832" t="s">
        <v>7959</v>
      </c>
      <c r="T2832" t="s">
        <v>7960</v>
      </c>
      <c r="U2832" t="s">
        <v>7961</v>
      </c>
      <c r="V2832" t="s">
        <v>7950</v>
      </c>
      <c r="W2832" t="s">
        <v>7950</v>
      </c>
      <c r="X2832" s="3">
        <v>5616</v>
      </c>
      <c r="Y2832" t="s">
        <v>7948</v>
      </c>
      <c r="Z2832" s="3">
        <v>1</v>
      </c>
      <c r="AB2832" t="s">
        <v>7981</v>
      </c>
      <c r="AC2832" t="s">
        <v>8001</v>
      </c>
      <c r="AE2832" s="3">
        <v>0</v>
      </c>
      <c r="AF2832" s="3">
        <v>0</v>
      </c>
      <c r="AH2832" t="s">
        <v>8063</v>
      </c>
      <c r="AI2832" t="s">
        <v>7950</v>
      </c>
      <c r="AJ2832" t="s">
        <v>7950</v>
      </c>
      <c r="AK2832" t="s">
        <v>7950</v>
      </c>
      <c r="AL2832" t="s">
        <v>7950</v>
      </c>
      <c r="AM2832" t="s">
        <v>7950</v>
      </c>
      <c r="AN2832" t="s">
        <v>7950</v>
      </c>
      <c r="AO2832" t="s">
        <v>7950</v>
      </c>
      <c r="AR2832" t="s">
        <v>7982</v>
      </c>
      <c r="AS2832" t="s">
        <v>8850</v>
      </c>
      <c r="AV2832" t="s">
        <v>7950</v>
      </c>
      <c r="AW2832" t="s">
        <v>7950</v>
      </c>
      <c r="AX2832" s="3">
        <v>26</v>
      </c>
      <c r="AY2832" s="3">
        <v>216</v>
      </c>
      <c r="AZ2832" s="3">
        <v>4</v>
      </c>
      <c r="BC2832" t="s">
        <v>7950</v>
      </c>
      <c r="BD2832" t="s">
        <v>7950</v>
      </c>
    </row>
    <row r="2833" spans="1:56">
      <c r="A2833" t="s">
        <v>2441</v>
      </c>
      <c r="B2833" t="s">
        <v>14157</v>
      </c>
      <c r="C2833" t="s">
        <v>9343</v>
      </c>
      <c r="E2833" t="s">
        <v>7985</v>
      </c>
      <c r="F2833" t="s">
        <v>7948</v>
      </c>
      <c r="G2833" t="s">
        <v>7949</v>
      </c>
      <c r="H2833" t="s">
        <v>7950</v>
      </c>
      <c r="I2833" s="3">
        <v>365</v>
      </c>
      <c r="J2833" t="s">
        <v>19237</v>
      </c>
      <c r="K2833" t="s">
        <v>11005</v>
      </c>
      <c r="L2833" t="s">
        <v>7971</v>
      </c>
      <c r="M2833" t="s">
        <v>7954</v>
      </c>
      <c r="N2833" t="s">
        <v>7971</v>
      </c>
      <c r="O2833" t="s">
        <v>7949</v>
      </c>
      <c r="P2833" t="s">
        <v>19238</v>
      </c>
      <c r="Q2833" t="s">
        <v>9289</v>
      </c>
      <c r="R2833" t="s">
        <v>7958</v>
      </c>
      <c r="S2833" t="s">
        <v>7959</v>
      </c>
      <c r="T2833" t="s">
        <v>7960</v>
      </c>
      <c r="U2833" t="s">
        <v>7961</v>
      </c>
      <c r="V2833" t="s">
        <v>7950</v>
      </c>
      <c r="W2833" t="s">
        <v>7950</v>
      </c>
      <c r="X2833" s="3">
        <v>700</v>
      </c>
      <c r="Y2833" t="s">
        <v>7948</v>
      </c>
      <c r="Z2833" s="3">
        <v>1</v>
      </c>
      <c r="AB2833" t="s">
        <v>7962</v>
      </c>
      <c r="AC2833" t="s">
        <v>7963</v>
      </c>
      <c r="AE2833" s="3">
        <v>0</v>
      </c>
      <c r="AF2833" s="3">
        <v>0</v>
      </c>
      <c r="AH2833" t="s">
        <v>8063</v>
      </c>
      <c r="AI2833" s="3">
        <v>13034.52</v>
      </c>
      <c r="AJ2833" t="s">
        <v>7950</v>
      </c>
      <c r="AK2833" t="s">
        <v>7950</v>
      </c>
      <c r="AL2833" t="s">
        <v>7950</v>
      </c>
      <c r="AM2833" t="s">
        <v>7950</v>
      </c>
      <c r="AN2833" t="s">
        <v>7950</v>
      </c>
      <c r="AO2833" t="s">
        <v>7950</v>
      </c>
      <c r="AR2833" t="s">
        <v>8075</v>
      </c>
      <c r="AS2833" t="s">
        <v>8850</v>
      </c>
      <c r="AV2833" t="s">
        <v>7950</v>
      </c>
      <c r="AW2833" t="s">
        <v>7950</v>
      </c>
      <c r="AX2833" s="3">
        <v>14</v>
      </c>
      <c r="AY2833" s="3">
        <v>50</v>
      </c>
      <c r="AZ2833" s="3">
        <v>5</v>
      </c>
      <c r="BC2833" t="s">
        <v>7950</v>
      </c>
      <c r="BD2833" t="s">
        <v>7950</v>
      </c>
    </row>
    <row r="2834" spans="1:56">
      <c r="A2834" t="s">
        <v>1030</v>
      </c>
      <c r="B2834" t="s">
        <v>19239</v>
      </c>
      <c r="C2834" t="s">
        <v>14576</v>
      </c>
      <c r="D2834" s="2" t="s">
        <v>8141</v>
      </c>
      <c r="E2834" t="s">
        <v>14386</v>
      </c>
      <c r="F2834" t="s">
        <v>7948</v>
      </c>
      <c r="G2834" t="s">
        <v>7949</v>
      </c>
      <c r="H2834" t="s">
        <v>7950</v>
      </c>
      <c r="I2834" s="3">
        <v>365</v>
      </c>
      <c r="J2834" t="s">
        <v>19240</v>
      </c>
      <c r="K2834" t="s">
        <v>8176</v>
      </c>
      <c r="L2834" t="s">
        <v>7971</v>
      </c>
      <c r="M2834" t="s">
        <v>7954</v>
      </c>
      <c r="N2834" t="s">
        <v>7971</v>
      </c>
      <c r="O2834" t="s">
        <v>7949</v>
      </c>
      <c r="P2834" t="s">
        <v>19241</v>
      </c>
      <c r="Q2834" t="s">
        <v>9289</v>
      </c>
      <c r="R2834" t="s">
        <v>7958</v>
      </c>
      <c r="S2834" t="s">
        <v>7959</v>
      </c>
      <c r="T2834" t="s">
        <v>7960</v>
      </c>
      <c r="U2834" t="s">
        <v>7961</v>
      </c>
      <c r="V2834" t="s">
        <v>7950</v>
      </c>
      <c r="W2834" t="s">
        <v>7950</v>
      </c>
      <c r="X2834" s="3">
        <v>495</v>
      </c>
      <c r="Y2834" t="s">
        <v>7948</v>
      </c>
      <c r="Z2834" s="3">
        <v>1</v>
      </c>
      <c r="AB2834" t="s">
        <v>7962</v>
      </c>
      <c r="AC2834" t="s">
        <v>8145</v>
      </c>
      <c r="AE2834" s="3">
        <v>0</v>
      </c>
      <c r="AF2834" s="3">
        <v>0</v>
      </c>
      <c r="AH2834" t="s">
        <v>8063</v>
      </c>
      <c r="AI2834" t="s">
        <v>7950</v>
      </c>
      <c r="AJ2834" t="s">
        <v>7950</v>
      </c>
      <c r="AK2834" t="s">
        <v>7950</v>
      </c>
      <c r="AL2834" t="s">
        <v>7950</v>
      </c>
      <c r="AM2834" t="s">
        <v>7950</v>
      </c>
      <c r="AN2834" t="s">
        <v>7950</v>
      </c>
      <c r="AO2834" t="s">
        <v>7950</v>
      </c>
      <c r="AQ2834" t="s">
        <v>14030</v>
      </c>
      <c r="AR2834" t="s">
        <v>8015</v>
      </c>
      <c r="AS2834" t="s">
        <v>8850</v>
      </c>
      <c r="AV2834" t="s">
        <v>7950</v>
      </c>
      <c r="AW2834" t="s">
        <v>7950</v>
      </c>
      <c r="AX2834" s="3">
        <v>9</v>
      </c>
      <c r="AY2834" s="3">
        <v>55</v>
      </c>
      <c r="AZ2834" s="3">
        <v>5</v>
      </c>
      <c r="BA2834" t="s">
        <v>8137</v>
      </c>
      <c r="BB2834" t="s">
        <v>8141</v>
      </c>
      <c r="BC2834" t="s">
        <v>7950</v>
      </c>
      <c r="BD2834" t="s">
        <v>7950</v>
      </c>
    </row>
    <row r="2835" spans="1:56">
      <c r="A2835" t="s">
        <v>19242</v>
      </c>
      <c r="B2835" t="s">
        <v>19243</v>
      </c>
      <c r="C2835" t="s">
        <v>7971</v>
      </c>
      <c r="D2835" s="2" t="s">
        <v>8141</v>
      </c>
      <c r="E2835" t="s">
        <v>9553</v>
      </c>
      <c r="F2835" t="s">
        <v>7948</v>
      </c>
      <c r="G2835" t="s">
        <v>7949</v>
      </c>
      <c r="H2835" t="s">
        <v>7950</v>
      </c>
      <c r="I2835" s="3">
        <v>365</v>
      </c>
      <c r="J2835" t="s">
        <v>19244</v>
      </c>
      <c r="K2835" t="s">
        <v>15176</v>
      </c>
      <c r="L2835" t="s">
        <v>7971</v>
      </c>
      <c r="M2835" t="s">
        <v>7954</v>
      </c>
      <c r="N2835" t="s">
        <v>7971</v>
      </c>
      <c r="O2835" t="s">
        <v>7949</v>
      </c>
      <c r="P2835" t="s">
        <v>19245</v>
      </c>
      <c r="Q2835" t="s">
        <v>9289</v>
      </c>
      <c r="R2835" t="s">
        <v>7958</v>
      </c>
      <c r="S2835" t="s">
        <v>7959</v>
      </c>
      <c r="T2835" t="s">
        <v>7960</v>
      </c>
      <c r="U2835" t="s">
        <v>7961</v>
      </c>
      <c r="V2835" t="s">
        <v>7950</v>
      </c>
      <c r="W2835" t="s">
        <v>7950</v>
      </c>
      <c r="X2835" t="s">
        <v>7950</v>
      </c>
      <c r="Y2835" t="s">
        <v>7948</v>
      </c>
      <c r="Z2835" s="3">
        <v>1</v>
      </c>
      <c r="AB2835" t="s">
        <v>7981</v>
      </c>
      <c r="AC2835" t="s">
        <v>8145</v>
      </c>
      <c r="AE2835" s="3">
        <v>0</v>
      </c>
      <c r="AF2835" s="3">
        <v>0</v>
      </c>
      <c r="AH2835" t="s">
        <v>13844</v>
      </c>
      <c r="AI2835" t="s">
        <v>7950</v>
      </c>
      <c r="AJ2835" t="s">
        <v>7950</v>
      </c>
      <c r="AK2835" t="s">
        <v>7950</v>
      </c>
      <c r="AL2835" t="s">
        <v>7950</v>
      </c>
      <c r="AM2835" t="s">
        <v>7950</v>
      </c>
      <c r="AN2835" t="s">
        <v>7950</v>
      </c>
      <c r="AO2835" t="s">
        <v>7950</v>
      </c>
      <c r="AR2835" t="s">
        <v>9225</v>
      </c>
      <c r="AS2835" t="s">
        <v>8850</v>
      </c>
      <c r="AV2835" t="s">
        <v>7950</v>
      </c>
      <c r="AW2835" t="s">
        <v>7950</v>
      </c>
      <c r="AX2835" s="3">
        <v>0</v>
      </c>
      <c r="AY2835" s="3">
        <v>0</v>
      </c>
      <c r="AZ2835" s="3">
        <v>0</v>
      </c>
      <c r="BC2835" t="s">
        <v>7950</v>
      </c>
      <c r="BD2835" t="s">
        <v>7950</v>
      </c>
    </row>
    <row r="2836" spans="1:56">
      <c r="A2836" t="s">
        <v>4029</v>
      </c>
      <c r="B2836" t="s">
        <v>19246</v>
      </c>
      <c r="C2836" t="s">
        <v>14043</v>
      </c>
      <c r="E2836" t="s">
        <v>7985</v>
      </c>
      <c r="F2836" t="s">
        <v>7948</v>
      </c>
      <c r="G2836" t="s">
        <v>7949</v>
      </c>
      <c r="H2836" t="s">
        <v>7950</v>
      </c>
      <c r="I2836" s="3">
        <v>365</v>
      </c>
      <c r="J2836" t="s">
        <v>19247</v>
      </c>
      <c r="K2836" t="s">
        <v>10617</v>
      </c>
      <c r="L2836" t="s">
        <v>7971</v>
      </c>
      <c r="M2836" t="s">
        <v>7954</v>
      </c>
      <c r="N2836" t="s">
        <v>7971</v>
      </c>
      <c r="O2836" t="s">
        <v>7949</v>
      </c>
      <c r="P2836" t="s">
        <v>19248</v>
      </c>
      <c r="Q2836" t="s">
        <v>10888</v>
      </c>
      <c r="R2836" t="s">
        <v>7958</v>
      </c>
      <c r="S2836" t="s">
        <v>7959</v>
      </c>
      <c r="T2836" t="s">
        <v>7960</v>
      </c>
      <c r="U2836" t="s">
        <v>7961</v>
      </c>
      <c r="V2836" t="s">
        <v>7950</v>
      </c>
      <c r="W2836" t="s">
        <v>7950</v>
      </c>
      <c r="X2836" s="3">
        <v>360</v>
      </c>
      <c r="Y2836" t="s">
        <v>7948</v>
      </c>
      <c r="Z2836" s="3">
        <v>1</v>
      </c>
      <c r="AB2836" t="s">
        <v>7962</v>
      </c>
      <c r="AC2836" t="s">
        <v>7963</v>
      </c>
      <c r="AE2836" s="3">
        <v>0</v>
      </c>
      <c r="AF2836" s="3">
        <v>0</v>
      </c>
      <c r="AH2836" t="s">
        <v>9446</v>
      </c>
      <c r="AI2836" s="3">
        <v>13709.55</v>
      </c>
      <c r="AJ2836" t="s">
        <v>7950</v>
      </c>
      <c r="AK2836" t="s">
        <v>7950</v>
      </c>
      <c r="AL2836" t="s">
        <v>7950</v>
      </c>
      <c r="AM2836" t="s">
        <v>7950</v>
      </c>
      <c r="AN2836" t="s">
        <v>7950</v>
      </c>
      <c r="AO2836" t="s">
        <v>7950</v>
      </c>
      <c r="AQ2836" t="s">
        <v>12488</v>
      </c>
      <c r="AV2836" t="s">
        <v>7950</v>
      </c>
      <c r="AW2836" t="s">
        <v>7950</v>
      </c>
      <c r="AX2836" s="3">
        <v>9</v>
      </c>
      <c r="AY2836" s="3">
        <v>40</v>
      </c>
      <c r="AZ2836" s="3">
        <v>5</v>
      </c>
      <c r="BA2836" t="s">
        <v>8137</v>
      </c>
      <c r="BB2836" t="s">
        <v>8138</v>
      </c>
      <c r="BC2836" t="s">
        <v>7950</v>
      </c>
      <c r="BD2836" t="s">
        <v>7950</v>
      </c>
    </row>
    <row r="2837" spans="1:56">
      <c r="A2837" t="s">
        <v>2331</v>
      </c>
      <c r="B2837" t="s">
        <v>19249</v>
      </c>
      <c r="C2837" t="s">
        <v>9413</v>
      </c>
      <c r="D2837" s="2" t="s">
        <v>8141</v>
      </c>
      <c r="E2837" t="s">
        <v>7985</v>
      </c>
      <c r="F2837" t="s">
        <v>7948</v>
      </c>
      <c r="G2837" t="s">
        <v>8056</v>
      </c>
      <c r="H2837" t="s">
        <v>7950</v>
      </c>
      <c r="I2837" s="3">
        <v>365</v>
      </c>
      <c r="J2837" t="s">
        <v>19250</v>
      </c>
      <c r="K2837" t="s">
        <v>8176</v>
      </c>
      <c r="L2837" t="s">
        <v>7971</v>
      </c>
      <c r="M2837" t="s">
        <v>7954</v>
      </c>
      <c r="N2837" t="s">
        <v>7971</v>
      </c>
      <c r="O2837" t="s">
        <v>7949</v>
      </c>
      <c r="P2837" t="s">
        <v>19251</v>
      </c>
      <c r="Q2837" t="s">
        <v>10888</v>
      </c>
      <c r="R2837" t="s">
        <v>19252</v>
      </c>
      <c r="S2837" t="s">
        <v>12027</v>
      </c>
      <c r="T2837" t="s">
        <v>7960</v>
      </c>
      <c r="U2837" t="s">
        <v>7961</v>
      </c>
      <c r="V2837" t="s">
        <v>7950</v>
      </c>
      <c r="W2837" t="s">
        <v>7950</v>
      </c>
      <c r="X2837" s="3">
        <v>880</v>
      </c>
      <c r="Y2837" t="s">
        <v>7948</v>
      </c>
      <c r="Z2837" s="3">
        <v>1</v>
      </c>
      <c r="AB2837" t="s">
        <v>7962</v>
      </c>
      <c r="AC2837" t="s">
        <v>8062</v>
      </c>
      <c r="AE2837" s="3">
        <v>0</v>
      </c>
      <c r="AF2837" s="3">
        <v>0</v>
      </c>
      <c r="AH2837" t="s">
        <v>8063</v>
      </c>
      <c r="AI2837" s="3">
        <v>0</v>
      </c>
      <c r="AJ2837" s="3">
        <v>0</v>
      </c>
      <c r="AK2837" s="3">
        <v>0</v>
      </c>
      <c r="AL2837" t="s">
        <v>7950</v>
      </c>
      <c r="AM2837" s="3">
        <v>0</v>
      </c>
      <c r="AN2837" t="s">
        <v>7950</v>
      </c>
      <c r="AO2837" s="3">
        <v>0</v>
      </c>
      <c r="AQ2837" t="s">
        <v>19253</v>
      </c>
      <c r="AR2837" t="s">
        <v>7964</v>
      </c>
      <c r="AU2837" t="s">
        <v>8065</v>
      </c>
      <c r="AV2837" s="3">
        <v>0</v>
      </c>
      <c r="AW2837" s="3">
        <v>0</v>
      </c>
      <c r="AX2837" s="3">
        <v>16</v>
      </c>
      <c r="AY2837" s="3">
        <v>55</v>
      </c>
      <c r="AZ2837" s="3">
        <v>5</v>
      </c>
      <c r="BA2837" t="s">
        <v>8141</v>
      </c>
      <c r="BB2837" t="s">
        <v>7886</v>
      </c>
      <c r="BC2837" s="3">
        <v>0</v>
      </c>
      <c r="BD2837" t="s">
        <v>7950</v>
      </c>
    </row>
    <row r="2838" spans="1:56">
      <c r="A2838" t="s">
        <v>1667</v>
      </c>
      <c r="B2838" t="s">
        <v>19254</v>
      </c>
      <c r="C2838" t="s">
        <v>7975</v>
      </c>
      <c r="D2838" s="2" t="s">
        <v>7998</v>
      </c>
      <c r="E2838" t="s">
        <v>7985</v>
      </c>
      <c r="F2838" t="s">
        <v>7948</v>
      </c>
      <c r="G2838" t="s">
        <v>7949</v>
      </c>
      <c r="H2838" t="s">
        <v>7950</v>
      </c>
      <c r="I2838" s="3">
        <v>365</v>
      </c>
      <c r="J2838" t="s">
        <v>19255</v>
      </c>
      <c r="K2838" t="s">
        <v>19256</v>
      </c>
      <c r="L2838" t="s">
        <v>7971</v>
      </c>
      <c r="M2838" t="s">
        <v>7954</v>
      </c>
      <c r="N2838" t="s">
        <v>7971</v>
      </c>
      <c r="O2838" t="s">
        <v>7949</v>
      </c>
      <c r="P2838" t="s">
        <v>19257</v>
      </c>
      <c r="Q2838" t="s">
        <v>10888</v>
      </c>
      <c r="R2838" t="s">
        <v>7958</v>
      </c>
      <c r="S2838" t="s">
        <v>7959</v>
      </c>
      <c r="T2838" t="s">
        <v>7960</v>
      </c>
      <c r="U2838" t="s">
        <v>7961</v>
      </c>
      <c r="V2838" t="s">
        <v>7950</v>
      </c>
      <c r="W2838" t="s">
        <v>7950</v>
      </c>
      <c r="X2838" s="3">
        <v>700</v>
      </c>
      <c r="Y2838" t="s">
        <v>7948</v>
      </c>
      <c r="Z2838" s="3">
        <v>1</v>
      </c>
      <c r="AB2838" t="s">
        <v>7971</v>
      </c>
      <c r="AC2838" t="s">
        <v>8001</v>
      </c>
      <c r="AE2838" s="3">
        <v>0</v>
      </c>
      <c r="AF2838" s="3">
        <v>0</v>
      </c>
      <c r="AH2838" t="s">
        <v>9421</v>
      </c>
      <c r="AI2838" t="s">
        <v>7950</v>
      </c>
      <c r="AJ2838" t="s">
        <v>7950</v>
      </c>
      <c r="AK2838" t="s">
        <v>7950</v>
      </c>
      <c r="AL2838" t="s">
        <v>7950</v>
      </c>
      <c r="AM2838" t="s">
        <v>7950</v>
      </c>
      <c r="AN2838" t="s">
        <v>7950</v>
      </c>
      <c r="AO2838" t="s">
        <v>7950</v>
      </c>
      <c r="AR2838" t="s">
        <v>7964</v>
      </c>
      <c r="AV2838" t="s">
        <v>7950</v>
      </c>
      <c r="AW2838" t="s">
        <v>7950</v>
      </c>
      <c r="AX2838" s="3">
        <v>14</v>
      </c>
      <c r="AY2838" s="3">
        <v>50</v>
      </c>
      <c r="AZ2838" s="3">
        <v>5</v>
      </c>
      <c r="BC2838" t="s">
        <v>7950</v>
      </c>
      <c r="BD2838" t="s">
        <v>7950</v>
      </c>
    </row>
    <row r="2839" spans="1:56">
      <c r="A2839" t="s">
        <v>19258</v>
      </c>
      <c r="B2839" t="s">
        <v>19259</v>
      </c>
      <c r="C2839" t="s">
        <v>7971</v>
      </c>
      <c r="E2839" t="s">
        <v>9553</v>
      </c>
      <c r="F2839" t="s">
        <v>7948</v>
      </c>
      <c r="G2839" t="s">
        <v>7949</v>
      </c>
      <c r="H2839" t="s">
        <v>7950</v>
      </c>
      <c r="I2839" s="3">
        <v>365</v>
      </c>
      <c r="J2839" t="s">
        <v>19260</v>
      </c>
      <c r="K2839" t="s">
        <v>7964</v>
      </c>
      <c r="L2839" t="s">
        <v>7971</v>
      </c>
      <c r="M2839" t="s">
        <v>7954</v>
      </c>
      <c r="N2839" t="s">
        <v>7971</v>
      </c>
      <c r="O2839" t="s">
        <v>7949</v>
      </c>
      <c r="P2839" t="s">
        <v>19261</v>
      </c>
      <c r="Q2839" t="s">
        <v>10888</v>
      </c>
      <c r="R2839" t="s">
        <v>7958</v>
      </c>
      <c r="S2839" t="s">
        <v>7959</v>
      </c>
      <c r="T2839" t="s">
        <v>7960</v>
      </c>
      <c r="U2839" t="s">
        <v>7961</v>
      </c>
      <c r="V2839" t="s">
        <v>7950</v>
      </c>
      <c r="W2839" t="s">
        <v>7950</v>
      </c>
      <c r="X2839" t="s">
        <v>7950</v>
      </c>
      <c r="Y2839" t="s">
        <v>7948</v>
      </c>
      <c r="Z2839" s="3">
        <v>1</v>
      </c>
      <c r="AB2839" t="s">
        <v>7971</v>
      </c>
      <c r="AE2839" s="3">
        <v>0</v>
      </c>
      <c r="AF2839" s="3">
        <v>0</v>
      </c>
      <c r="AI2839" t="s">
        <v>7950</v>
      </c>
      <c r="AJ2839" t="s">
        <v>7950</v>
      </c>
      <c r="AK2839" t="s">
        <v>7950</v>
      </c>
      <c r="AL2839" t="s">
        <v>7950</v>
      </c>
      <c r="AM2839" t="s">
        <v>7950</v>
      </c>
      <c r="AN2839" t="s">
        <v>7950</v>
      </c>
      <c r="AO2839" t="s">
        <v>7950</v>
      </c>
      <c r="AR2839" t="s">
        <v>7964</v>
      </c>
      <c r="AV2839" t="s">
        <v>7950</v>
      </c>
      <c r="AW2839" t="s">
        <v>7950</v>
      </c>
      <c r="AX2839" s="3">
        <v>0</v>
      </c>
      <c r="AY2839" s="3">
        <v>0</v>
      </c>
      <c r="AZ2839" s="3">
        <v>0</v>
      </c>
      <c r="BC2839" t="s">
        <v>7950</v>
      </c>
      <c r="BD2839" t="s">
        <v>7950</v>
      </c>
    </row>
    <row r="2840" spans="1:56">
      <c r="A2840" t="s">
        <v>19262</v>
      </c>
      <c r="B2840" t="s">
        <v>18573</v>
      </c>
      <c r="C2840" t="s">
        <v>19263</v>
      </c>
      <c r="D2840" s="2" t="s">
        <v>7998</v>
      </c>
      <c r="E2840" t="s">
        <v>9553</v>
      </c>
      <c r="F2840" t="s">
        <v>7948</v>
      </c>
      <c r="G2840" t="s">
        <v>7949</v>
      </c>
      <c r="H2840" t="s">
        <v>7950</v>
      </c>
      <c r="I2840" s="3">
        <v>365</v>
      </c>
      <c r="J2840" t="s">
        <v>19264</v>
      </c>
      <c r="K2840" t="s">
        <v>9555</v>
      </c>
      <c r="L2840" t="s">
        <v>7971</v>
      </c>
      <c r="M2840" t="s">
        <v>7954</v>
      </c>
      <c r="N2840" t="s">
        <v>7971</v>
      </c>
      <c r="O2840" t="s">
        <v>7949</v>
      </c>
      <c r="P2840" t="s">
        <v>19265</v>
      </c>
      <c r="Q2840" t="s">
        <v>10888</v>
      </c>
      <c r="R2840" t="s">
        <v>7958</v>
      </c>
      <c r="S2840" t="s">
        <v>7959</v>
      </c>
      <c r="T2840" t="s">
        <v>7960</v>
      </c>
      <c r="U2840" t="s">
        <v>7961</v>
      </c>
      <c r="V2840" t="s">
        <v>7950</v>
      </c>
      <c r="W2840" t="s">
        <v>7950</v>
      </c>
      <c r="X2840" s="3">
        <v>240</v>
      </c>
      <c r="Y2840" t="s">
        <v>7948</v>
      </c>
      <c r="Z2840" s="3">
        <v>1</v>
      </c>
      <c r="AB2840" t="s">
        <v>7971</v>
      </c>
      <c r="AC2840" t="s">
        <v>8001</v>
      </c>
      <c r="AE2840" s="3">
        <v>0</v>
      </c>
      <c r="AF2840" s="3">
        <v>0</v>
      </c>
      <c r="AH2840" t="s">
        <v>9225</v>
      </c>
      <c r="AI2840" t="s">
        <v>7950</v>
      </c>
      <c r="AJ2840" t="s">
        <v>7950</v>
      </c>
      <c r="AK2840" t="s">
        <v>7950</v>
      </c>
      <c r="AL2840" t="s">
        <v>7950</v>
      </c>
      <c r="AM2840" t="s">
        <v>7950</v>
      </c>
      <c r="AN2840" t="s">
        <v>7950</v>
      </c>
      <c r="AO2840" t="s">
        <v>7950</v>
      </c>
      <c r="AR2840" t="s">
        <v>7964</v>
      </c>
      <c r="AV2840" t="s">
        <v>7950</v>
      </c>
      <c r="AW2840" t="s">
        <v>7950</v>
      </c>
      <c r="AX2840" s="3">
        <v>8</v>
      </c>
      <c r="AY2840" s="3">
        <v>30</v>
      </c>
      <c r="AZ2840" s="3">
        <v>5</v>
      </c>
      <c r="BC2840" t="s">
        <v>7950</v>
      </c>
      <c r="BD2840" t="s">
        <v>7950</v>
      </c>
    </row>
    <row r="2841" spans="1:56">
      <c r="A2841" t="s">
        <v>19266</v>
      </c>
      <c r="B2841" t="s">
        <v>19267</v>
      </c>
      <c r="C2841" t="s">
        <v>18556</v>
      </c>
      <c r="D2841" s="2" t="s">
        <v>7998</v>
      </c>
      <c r="E2841" t="s">
        <v>7968</v>
      </c>
      <c r="F2841" t="s">
        <v>7948</v>
      </c>
      <c r="G2841" t="s">
        <v>7949</v>
      </c>
      <c r="H2841" t="s">
        <v>7950</v>
      </c>
      <c r="I2841" s="3">
        <v>365</v>
      </c>
      <c r="J2841" t="s">
        <v>19268</v>
      </c>
      <c r="K2841" t="s">
        <v>8020</v>
      </c>
      <c r="L2841" t="s">
        <v>7971</v>
      </c>
      <c r="M2841" t="s">
        <v>7954</v>
      </c>
      <c r="N2841" t="s">
        <v>7971</v>
      </c>
      <c r="O2841" t="s">
        <v>7949</v>
      </c>
      <c r="P2841" t="s">
        <v>19269</v>
      </c>
      <c r="Q2841" t="s">
        <v>7973</v>
      </c>
      <c r="R2841" t="s">
        <v>7958</v>
      </c>
      <c r="S2841" t="s">
        <v>7959</v>
      </c>
      <c r="T2841" t="s">
        <v>7960</v>
      </c>
      <c r="U2841" t="s">
        <v>7961</v>
      </c>
      <c r="V2841" t="s">
        <v>7950</v>
      </c>
      <c r="W2841" t="s">
        <v>7950</v>
      </c>
      <c r="X2841" s="3">
        <v>320</v>
      </c>
      <c r="Y2841" t="s">
        <v>7948</v>
      </c>
      <c r="Z2841" s="3">
        <v>1</v>
      </c>
      <c r="AB2841" t="s">
        <v>7971</v>
      </c>
      <c r="AC2841" t="s">
        <v>8001</v>
      </c>
      <c r="AE2841" s="3">
        <v>0</v>
      </c>
      <c r="AF2841" s="3">
        <v>0</v>
      </c>
      <c r="AH2841" t="s">
        <v>8146</v>
      </c>
      <c r="AI2841" t="s">
        <v>7950</v>
      </c>
      <c r="AJ2841" t="s">
        <v>7950</v>
      </c>
      <c r="AK2841" t="s">
        <v>7950</v>
      </c>
      <c r="AL2841" t="s">
        <v>7950</v>
      </c>
      <c r="AM2841" t="s">
        <v>7950</v>
      </c>
      <c r="AN2841" t="s">
        <v>7950</v>
      </c>
      <c r="AO2841" t="s">
        <v>7950</v>
      </c>
      <c r="AR2841" t="s">
        <v>7964</v>
      </c>
      <c r="AV2841" t="s">
        <v>7950</v>
      </c>
      <c r="AW2841" t="s">
        <v>7950</v>
      </c>
      <c r="AX2841" s="3">
        <v>8</v>
      </c>
      <c r="AY2841" s="3">
        <v>40</v>
      </c>
      <c r="AZ2841" s="3">
        <v>20</v>
      </c>
      <c r="BC2841" t="s">
        <v>7950</v>
      </c>
      <c r="BD2841" t="s">
        <v>7950</v>
      </c>
    </row>
    <row r="2842" spans="1:56">
      <c r="A2842" t="s">
        <v>19270</v>
      </c>
      <c r="B2842" t="s">
        <v>19271</v>
      </c>
      <c r="C2842" t="s">
        <v>7971</v>
      </c>
      <c r="D2842" s="2" t="s">
        <v>7998</v>
      </c>
      <c r="E2842" t="s">
        <v>7968</v>
      </c>
      <c r="F2842" t="s">
        <v>7948</v>
      </c>
      <c r="G2842" t="s">
        <v>7949</v>
      </c>
      <c r="H2842" t="s">
        <v>7950</v>
      </c>
      <c r="I2842" s="3">
        <v>365</v>
      </c>
      <c r="J2842" t="s">
        <v>10064</v>
      </c>
      <c r="K2842" t="s">
        <v>8172</v>
      </c>
      <c r="L2842" t="s">
        <v>7971</v>
      </c>
      <c r="M2842" t="s">
        <v>7954</v>
      </c>
      <c r="N2842" t="s">
        <v>7971</v>
      </c>
      <c r="O2842" t="s">
        <v>7949</v>
      </c>
      <c r="P2842" t="s">
        <v>19272</v>
      </c>
      <c r="Q2842" t="s">
        <v>7973</v>
      </c>
      <c r="R2842" t="s">
        <v>7958</v>
      </c>
      <c r="S2842" t="s">
        <v>7959</v>
      </c>
      <c r="T2842" t="s">
        <v>7960</v>
      </c>
      <c r="U2842" t="s">
        <v>7961</v>
      </c>
      <c r="V2842" t="s">
        <v>7950</v>
      </c>
      <c r="W2842" t="s">
        <v>7950</v>
      </c>
      <c r="X2842" s="3">
        <v>192</v>
      </c>
      <c r="Y2842" t="s">
        <v>7948</v>
      </c>
      <c r="Z2842" s="3">
        <v>1</v>
      </c>
      <c r="AB2842" t="s">
        <v>7971</v>
      </c>
      <c r="AC2842" t="s">
        <v>8001</v>
      </c>
      <c r="AE2842" s="3">
        <v>0</v>
      </c>
      <c r="AF2842" s="3">
        <v>0</v>
      </c>
      <c r="AH2842" t="s">
        <v>8146</v>
      </c>
      <c r="AI2842" t="s">
        <v>7950</v>
      </c>
      <c r="AJ2842" t="s">
        <v>7950</v>
      </c>
      <c r="AK2842" t="s">
        <v>7950</v>
      </c>
      <c r="AL2842" t="s">
        <v>7950</v>
      </c>
      <c r="AM2842" t="s">
        <v>7950</v>
      </c>
      <c r="AN2842" t="s">
        <v>7950</v>
      </c>
      <c r="AO2842" t="s">
        <v>7950</v>
      </c>
      <c r="AR2842" t="s">
        <v>7964</v>
      </c>
      <c r="AV2842" t="s">
        <v>7950</v>
      </c>
      <c r="AW2842" t="s">
        <v>7950</v>
      </c>
      <c r="AX2842" s="3">
        <v>6</v>
      </c>
      <c r="AY2842" s="3">
        <v>32</v>
      </c>
      <c r="AZ2842" s="3">
        <v>8</v>
      </c>
      <c r="BA2842" t="s">
        <v>9389</v>
      </c>
      <c r="BB2842" t="s">
        <v>17132</v>
      </c>
      <c r="BC2842" t="s">
        <v>7950</v>
      </c>
      <c r="BD2842" t="s">
        <v>7950</v>
      </c>
    </row>
    <row r="2843" spans="1:56">
      <c r="A2843" t="s">
        <v>19273</v>
      </c>
      <c r="B2843" t="s">
        <v>19274</v>
      </c>
      <c r="C2843" t="s">
        <v>19275</v>
      </c>
      <c r="E2843" t="s">
        <v>7968</v>
      </c>
      <c r="F2843" t="s">
        <v>7948</v>
      </c>
      <c r="G2843" t="s">
        <v>7949</v>
      </c>
      <c r="H2843" t="s">
        <v>7950</v>
      </c>
      <c r="I2843" s="3">
        <v>365</v>
      </c>
      <c r="J2843" t="s">
        <v>10837</v>
      </c>
      <c r="K2843" t="s">
        <v>8692</v>
      </c>
      <c r="L2843" t="s">
        <v>7971</v>
      </c>
      <c r="M2843" t="s">
        <v>7954</v>
      </c>
      <c r="N2843" t="s">
        <v>7971</v>
      </c>
      <c r="O2843" t="s">
        <v>7949</v>
      </c>
      <c r="P2843" t="s">
        <v>19276</v>
      </c>
      <c r="Q2843" t="s">
        <v>7973</v>
      </c>
      <c r="R2843" t="s">
        <v>7958</v>
      </c>
      <c r="S2843" t="s">
        <v>7959</v>
      </c>
      <c r="T2843" t="s">
        <v>7960</v>
      </c>
      <c r="U2843" t="s">
        <v>7961</v>
      </c>
      <c r="V2843" t="s">
        <v>7950</v>
      </c>
      <c r="W2843" t="s">
        <v>7950</v>
      </c>
      <c r="X2843" s="3">
        <v>32</v>
      </c>
      <c r="Y2843" t="s">
        <v>7948</v>
      </c>
      <c r="Z2843" s="3">
        <v>1</v>
      </c>
      <c r="AB2843" t="s">
        <v>7971</v>
      </c>
      <c r="AE2843" s="3">
        <v>0</v>
      </c>
      <c r="AF2843" s="3">
        <v>0</v>
      </c>
      <c r="AH2843" t="s">
        <v>8105</v>
      </c>
      <c r="AI2843" t="s">
        <v>7950</v>
      </c>
      <c r="AJ2843" t="s">
        <v>7950</v>
      </c>
      <c r="AK2843" t="s">
        <v>7950</v>
      </c>
      <c r="AL2843" t="s">
        <v>7950</v>
      </c>
      <c r="AM2843" t="s">
        <v>7950</v>
      </c>
      <c r="AN2843" t="s">
        <v>7950</v>
      </c>
      <c r="AO2843" t="s">
        <v>7950</v>
      </c>
      <c r="AR2843" t="s">
        <v>7964</v>
      </c>
      <c r="AV2843" t="s">
        <v>7950</v>
      </c>
      <c r="AW2843" t="s">
        <v>7950</v>
      </c>
      <c r="AX2843" s="3">
        <v>4</v>
      </c>
      <c r="AY2843" s="3">
        <v>8</v>
      </c>
      <c r="AZ2843" s="3">
        <v>4</v>
      </c>
      <c r="BC2843" t="s">
        <v>7950</v>
      </c>
      <c r="BD2843" t="s">
        <v>7950</v>
      </c>
    </row>
    <row r="2844" spans="1:56">
      <c r="A2844" t="s">
        <v>19277</v>
      </c>
      <c r="B2844" t="s">
        <v>19278</v>
      </c>
      <c r="C2844" t="s">
        <v>19279</v>
      </c>
      <c r="E2844" t="s">
        <v>7968</v>
      </c>
      <c r="F2844" t="s">
        <v>7948</v>
      </c>
      <c r="G2844" t="s">
        <v>7949</v>
      </c>
      <c r="H2844" t="s">
        <v>7950</v>
      </c>
      <c r="I2844" s="3">
        <v>365</v>
      </c>
      <c r="J2844" t="s">
        <v>19280</v>
      </c>
      <c r="K2844" t="s">
        <v>19281</v>
      </c>
      <c r="L2844" t="s">
        <v>7971</v>
      </c>
      <c r="M2844" t="s">
        <v>7954</v>
      </c>
      <c r="N2844" t="s">
        <v>7971</v>
      </c>
      <c r="O2844" t="s">
        <v>7949</v>
      </c>
      <c r="P2844" t="s">
        <v>19282</v>
      </c>
      <c r="Q2844" t="s">
        <v>7973</v>
      </c>
      <c r="R2844" t="s">
        <v>7958</v>
      </c>
      <c r="S2844" t="s">
        <v>7959</v>
      </c>
      <c r="T2844" t="s">
        <v>7960</v>
      </c>
      <c r="U2844" t="s">
        <v>7961</v>
      </c>
      <c r="V2844" t="s">
        <v>7950</v>
      </c>
      <c r="W2844" t="s">
        <v>7950</v>
      </c>
      <c r="X2844" s="3">
        <v>32</v>
      </c>
      <c r="Y2844" t="s">
        <v>7948</v>
      </c>
      <c r="Z2844" s="3">
        <v>1</v>
      </c>
      <c r="AB2844" t="s">
        <v>7971</v>
      </c>
      <c r="AE2844" s="3">
        <v>0</v>
      </c>
      <c r="AF2844" s="3">
        <v>0</v>
      </c>
      <c r="AH2844" t="s">
        <v>8105</v>
      </c>
      <c r="AI2844" s="3">
        <v>7463.51</v>
      </c>
      <c r="AJ2844" t="s">
        <v>7950</v>
      </c>
      <c r="AK2844" t="s">
        <v>7950</v>
      </c>
      <c r="AL2844" t="s">
        <v>7950</v>
      </c>
      <c r="AM2844" t="s">
        <v>7950</v>
      </c>
      <c r="AN2844" t="s">
        <v>7950</v>
      </c>
      <c r="AO2844" t="s">
        <v>7950</v>
      </c>
      <c r="AR2844" t="s">
        <v>7964</v>
      </c>
      <c r="AV2844" t="s">
        <v>7950</v>
      </c>
      <c r="AW2844" t="s">
        <v>7950</v>
      </c>
      <c r="AX2844" s="3">
        <v>4</v>
      </c>
      <c r="AY2844" s="3">
        <v>8</v>
      </c>
      <c r="AZ2844" s="3">
        <v>4</v>
      </c>
      <c r="BC2844" t="s">
        <v>7950</v>
      </c>
      <c r="BD2844" t="s">
        <v>7950</v>
      </c>
    </row>
    <row r="2845" spans="1:56">
      <c r="A2845" t="s">
        <v>19283</v>
      </c>
      <c r="B2845" t="s">
        <v>19284</v>
      </c>
      <c r="C2845" t="s">
        <v>19275</v>
      </c>
      <c r="E2845" t="s">
        <v>7968</v>
      </c>
      <c r="F2845" t="s">
        <v>7948</v>
      </c>
      <c r="G2845" t="s">
        <v>7949</v>
      </c>
      <c r="H2845" t="s">
        <v>7950</v>
      </c>
      <c r="I2845" s="3">
        <v>365</v>
      </c>
      <c r="J2845" t="s">
        <v>19280</v>
      </c>
      <c r="K2845" t="s">
        <v>19285</v>
      </c>
      <c r="L2845" t="s">
        <v>7971</v>
      </c>
      <c r="M2845" t="s">
        <v>7954</v>
      </c>
      <c r="N2845" t="s">
        <v>7971</v>
      </c>
      <c r="O2845" t="s">
        <v>7949</v>
      </c>
      <c r="P2845" t="s">
        <v>19286</v>
      </c>
      <c r="Q2845" t="s">
        <v>7973</v>
      </c>
      <c r="R2845" t="s">
        <v>7958</v>
      </c>
      <c r="S2845" t="s">
        <v>7959</v>
      </c>
      <c r="T2845" t="s">
        <v>7960</v>
      </c>
      <c r="U2845" t="s">
        <v>7961</v>
      </c>
      <c r="V2845" t="s">
        <v>7950</v>
      </c>
      <c r="W2845" t="s">
        <v>7950</v>
      </c>
      <c r="X2845" s="3">
        <v>32</v>
      </c>
      <c r="Y2845" t="s">
        <v>7948</v>
      </c>
      <c r="Z2845" s="3">
        <v>1</v>
      </c>
      <c r="AB2845" t="s">
        <v>7971</v>
      </c>
      <c r="AE2845" s="3">
        <v>0</v>
      </c>
      <c r="AF2845" s="3">
        <v>0</v>
      </c>
      <c r="AH2845" t="s">
        <v>8105</v>
      </c>
      <c r="AI2845" s="3">
        <v>8110.69</v>
      </c>
      <c r="AJ2845" t="s">
        <v>7950</v>
      </c>
      <c r="AK2845" t="s">
        <v>7950</v>
      </c>
      <c r="AL2845" t="s">
        <v>7950</v>
      </c>
      <c r="AM2845" t="s">
        <v>7950</v>
      </c>
      <c r="AN2845" t="s">
        <v>7950</v>
      </c>
      <c r="AO2845" t="s">
        <v>7950</v>
      </c>
      <c r="AR2845" t="s">
        <v>7964</v>
      </c>
      <c r="AV2845" t="s">
        <v>7950</v>
      </c>
      <c r="AW2845" t="s">
        <v>7950</v>
      </c>
      <c r="AX2845" s="3">
        <v>4</v>
      </c>
      <c r="AY2845" s="3">
        <v>8</v>
      </c>
      <c r="AZ2845" s="3">
        <v>4</v>
      </c>
      <c r="BC2845" t="s">
        <v>7950</v>
      </c>
      <c r="BD2845" t="s">
        <v>7950</v>
      </c>
    </row>
    <row r="2846" spans="1:56">
      <c r="A2846" t="s">
        <v>5663</v>
      </c>
      <c r="B2846" t="s">
        <v>19287</v>
      </c>
      <c r="C2846" t="s">
        <v>9437</v>
      </c>
      <c r="E2846" t="s">
        <v>7985</v>
      </c>
      <c r="F2846" t="s">
        <v>7948</v>
      </c>
      <c r="G2846" t="s">
        <v>7949</v>
      </c>
      <c r="H2846" t="s">
        <v>7950</v>
      </c>
      <c r="I2846" s="3">
        <v>365</v>
      </c>
      <c r="J2846" t="s">
        <v>19288</v>
      </c>
      <c r="K2846" t="s">
        <v>10898</v>
      </c>
      <c r="L2846" t="s">
        <v>7971</v>
      </c>
      <c r="M2846" t="s">
        <v>7954</v>
      </c>
      <c r="N2846" t="s">
        <v>7971</v>
      </c>
      <c r="O2846" t="s">
        <v>7949</v>
      </c>
      <c r="P2846" t="s">
        <v>19289</v>
      </c>
      <c r="Q2846" t="s">
        <v>9289</v>
      </c>
      <c r="R2846" t="s">
        <v>7958</v>
      </c>
      <c r="S2846" t="s">
        <v>7959</v>
      </c>
      <c r="T2846" t="s">
        <v>7960</v>
      </c>
      <c r="U2846" t="s">
        <v>7961</v>
      </c>
      <c r="V2846" t="s">
        <v>7950</v>
      </c>
      <c r="W2846" t="s">
        <v>7950</v>
      </c>
      <c r="X2846" s="3">
        <v>440</v>
      </c>
      <c r="Y2846" t="s">
        <v>7948</v>
      </c>
      <c r="Z2846" s="3">
        <v>1</v>
      </c>
      <c r="AB2846" t="s">
        <v>7962</v>
      </c>
      <c r="AC2846" t="s">
        <v>8250</v>
      </c>
      <c r="AE2846" s="3">
        <v>0</v>
      </c>
      <c r="AF2846" s="3">
        <v>0</v>
      </c>
      <c r="AH2846" t="s">
        <v>9858</v>
      </c>
      <c r="AI2846" s="3">
        <v>11349.46</v>
      </c>
      <c r="AJ2846" t="s">
        <v>7950</v>
      </c>
      <c r="AK2846" t="s">
        <v>7950</v>
      </c>
      <c r="AL2846" t="s">
        <v>7950</v>
      </c>
      <c r="AM2846" t="s">
        <v>7950</v>
      </c>
      <c r="AN2846" t="s">
        <v>7950</v>
      </c>
      <c r="AO2846" t="s">
        <v>7950</v>
      </c>
      <c r="AR2846" t="s">
        <v>7964</v>
      </c>
      <c r="AV2846" t="s">
        <v>7950</v>
      </c>
      <c r="AW2846" t="s">
        <v>7950</v>
      </c>
      <c r="AX2846" s="3">
        <v>11</v>
      </c>
      <c r="AY2846" s="3">
        <v>40</v>
      </c>
      <c r="AZ2846" s="3">
        <v>5</v>
      </c>
      <c r="BC2846" t="s">
        <v>7950</v>
      </c>
      <c r="BD2846" t="s">
        <v>7950</v>
      </c>
    </row>
    <row r="2847" spans="1:56">
      <c r="A2847" t="s">
        <v>4267</v>
      </c>
      <c r="B2847" t="s">
        <v>15043</v>
      </c>
      <c r="C2847" t="s">
        <v>7975</v>
      </c>
      <c r="D2847" s="2" t="s">
        <v>7998</v>
      </c>
      <c r="E2847" t="s">
        <v>7985</v>
      </c>
      <c r="F2847" t="s">
        <v>7948</v>
      </c>
      <c r="G2847" t="s">
        <v>7949</v>
      </c>
      <c r="H2847" t="s">
        <v>7950</v>
      </c>
      <c r="I2847" s="3">
        <v>365</v>
      </c>
      <c r="J2847" t="s">
        <v>19290</v>
      </c>
      <c r="K2847" t="s">
        <v>7978</v>
      </c>
      <c r="L2847" t="s">
        <v>7971</v>
      </c>
      <c r="M2847" t="s">
        <v>7954</v>
      </c>
      <c r="N2847" t="s">
        <v>7971</v>
      </c>
      <c r="O2847" t="s">
        <v>7949</v>
      </c>
      <c r="P2847" t="s">
        <v>19291</v>
      </c>
      <c r="Q2847" t="s">
        <v>9289</v>
      </c>
      <c r="R2847" t="s">
        <v>7958</v>
      </c>
      <c r="S2847" t="s">
        <v>7959</v>
      </c>
      <c r="T2847" t="s">
        <v>7960</v>
      </c>
      <c r="U2847" t="s">
        <v>7961</v>
      </c>
      <c r="V2847" t="s">
        <v>7950</v>
      </c>
      <c r="W2847" t="s">
        <v>7950</v>
      </c>
      <c r="X2847" s="3">
        <v>2470</v>
      </c>
      <c r="Y2847" t="s">
        <v>7948</v>
      </c>
      <c r="Z2847" s="3">
        <v>1</v>
      </c>
      <c r="AB2847" t="s">
        <v>7981</v>
      </c>
      <c r="AC2847" t="s">
        <v>8001</v>
      </c>
      <c r="AE2847" s="3">
        <v>0</v>
      </c>
      <c r="AF2847" s="3">
        <v>0</v>
      </c>
      <c r="AH2847" t="s">
        <v>8105</v>
      </c>
      <c r="AI2847" t="s">
        <v>7950</v>
      </c>
      <c r="AJ2847" t="s">
        <v>7950</v>
      </c>
      <c r="AK2847" t="s">
        <v>7950</v>
      </c>
      <c r="AL2847" t="s">
        <v>7950</v>
      </c>
      <c r="AM2847" t="s">
        <v>7950</v>
      </c>
      <c r="AN2847" t="s">
        <v>7950</v>
      </c>
      <c r="AO2847" t="s">
        <v>7950</v>
      </c>
      <c r="AQ2847" t="s">
        <v>8064</v>
      </c>
      <c r="AR2847" t="s">
        <v>7964</v>
      </c>
      <c r="AS2847" t="s">
        <v>19292</v>
      </c>
      <c r="AV2847" t="s">
        <v>7950</v>
      </c>
      <c r="AW2847" t="s">
        <v>7950</v>
      </c>
      <c r="AX2847" s="3">
        <v>26</v>
      </c>
      <c r="AY2847" s="3">
        <v>95</v>
      </c>
      <c r="AZ2847" s="3">
        <v>5</v>
      </c>
      <c r="BA2847" t="s">
        <v>8137</v>
      </c>
      <c r="BB2847" t="s">
        <v>7886</v>
      </c>
      <c r="BC2847" t="s">
        <v>7950</v>
      </c>
      <c r="BD2847" t="s">
        <v>7950</v>
      </c>
    </row>
    <row r="2848" spans="1:56">
      <c r="A2848" t="s">
        <v>6560</v>
      </c>
      <c r="B2848" t="s">
        <v>19293</v>
      </c>
      <c r="C2848" t="s">
        <v>7975</v>
      </c>
      <c r="D2848" s="2" t="s">
        <v>7998</v>
      </c>
      <c r="E2848" t="s">
        <v>10923</v>
      </c>
      <c r="F2848" t="s">
        <v>7948</v>
      </c>
      <c r="G2848" t="s">
        <v>7949</v>
      </c>
      <c r="H2848" t="s">
        <v>7950</v>
      </c>
      <c r="I2848" s="3">
        <v>365</v>
      </c>
      <c r="J2848" t="s">
        <v>19294</v>
      </c>
      <c r="K2848" t="s">
        <v>19295</v>
      </c>
      <c r="L2848" t="s">
        <v>7971</v>
      </c>
      <c r="M2848" t="s">
        <v>7954</v>
      </c>
      <c r="N2848" t="s">
        <v>7971</v>
      </c>
      <c r="O2848" t="s">
        <v>7949</v>
      </c>
      <c r="P2848" t="s">
        <v>19296</v>
      </c>
      <c r="Q2848" t="s">
        <v>9289</v>
      </c>
      <c r="R2848" t="s">
        <v>7958</v>
      </c>
      <c r="S2848" t="s">
        <v>7959</v>
      </c>
      <c r="T2848" t="s">
        <v>7960</v>
      </c>
      <c r="U2848" t="s">
        <v>7961</v>
      </c>
      <c r="V2848" t="s">
        <v>7950</v>
      </c>
      <c r="W2848" t="s">
        <v>7950</v>
      </c>
      <c r="X2848" s="3">
        <v>2470</v>
      </c>
      <c r="Y2848" t="s">
        <v>7948</v>
      </c>
      <c r="Z2848" s="3">
        <v>1</v>
      </c>
      <c r="AC2848" t="s">
        <v>8001</v>
      </c>
      <c r="AE2848" s="3">
        <v>0</v>
      </c>
      <c r="AF2848" s="3">
        <v>0</v>
      </c>
      <c r="AH2848" t="s">
        <v>9937</v>
      </c>
      <c r="AI2848" t="s">
        <v>7950</v>
      </c>
      <c r="AJ2848" t="s">
        <v>7950</v>
      </c>
      <c r="AK2848" t="s">
        <v>7950</v>
      </c>
      <c r="AL2848" t="s">
        <v>7950</v>
      </c>
      <c r="AM2848" t="s">
        <v>7950</v>
      </c>
      <c r="AN2848" t="s">
        <v>7950</v>
      </c>
      <c r="AO2848" t="s">
        <v>7950</v>
      </c>
      <c r="AR2848" t="s">
        <v>7964</v>
      </c>
      <c r="AV2848" t="s">
        <v>7950</v>
      </c>
      <c r="AW2848" t="s">
        <v>7950</v>
      </c>
      <c r="AX2848" s="3">
        <v>26</v>
      </c>
      <c r="AY2848" s="3">
        <v>95</v>
      </c>
      <c r="AZ2848" s="3">
        <v>5</v>
      </c>
      <c r="BC2848" t="s">
        <v>7950</v>
      </c>
      <c r="BD2848" t="s">
        <v>7950</v>
      </c>
    </row>
    <row r="2849" spans="1:56">
      <c r="A2849" t="s">
        <v>19297</v>
      </c>
      <c r="B2849" t="s">
        <v>19298</v>
      </c>
      <c r="C2849" t="s">
        <v>14872</v>
      </c>
      <c r="E2849" t="s">
        <v>7985</v>
      </c>
      <c r="F2849" t="s">
        <v>7948</v>
      </c>
      <c r="G2849" t="s">
        <v>7949</v>
      </c>
      <c r="H2849" t="s">
        <v>7950</v>
      </c>
      <c r="I2849" s="3">
        <v>365</v>
      </c>
      <c r="J2849" t="s">
        <v>19299</v>
      </c>
      <c r="K2849" t="s">
        <v>9565</v>
      </c>
      <c r="L2849" t="s">
        <v>7971</v>
      </c>
      <c r="M2849" t="s">
        <v>7954</v>
      </c>
      <c r="N2849" t="s">
        <v>7971</v>
      </c>
      <c r="O2849" t="s">
        <v>7949</v>
      </c>
      <c r="P2849" t="s">
        <v>19300</v>
      </c>
      <c r="Q2849" t="s">
        <v>9289</v>
      </c>
      <c r="R2849" t="s">
        <v>7958</v>
      </c>
      <c r="S2849" t="s">
        <v>7959</v>
      </c>
      <c r="T2849" t="s">
        <v>7960</v>
      </c>
      <c r="U2849" t="s">
        <v>7961</v>
      </c>
      <c r="V2849" t="s">
        <v>7950</v>
      </c>
      <c r="W2849" t="s">
        <v>7950</v>
      </c>
      <c r="X2849" s="3">
        <v>360</v>
      </c>
      <c r="Y2849" t="s">
        <v>7948</v>
      </c>
      <c r="Z2849" s="3">
        <v>1</v>
      </c>
      <c r="AB2849" t="s">
        <v>7962</v>
      </c>
      <c r="AC2849" t="s">
        <v>8250</v>
      </c>
      <c r="AE2849" s="3">
        <v>0</v>
      </c>
      <c r="AF2849" s="3">
        <v>0</v>
      </c>
      <c r="AH2849" t="s">
        <v>8105</v>
      </c>
      <c r="AI2849" t="s">
        <v>7950</v>
      </c>
      <c r="AJ2849" t="s">
        <v>7950</v>
      </c>
      <c r="AK2849" t="s">
        <v>7950</v>
      </c>
      <c r="AL2849" t="s">
        <v>7950</v>
      </c>
      <c r="AM2849" t="s">
        <v>7950</v>
      </c>
      <c r="AN2849" t="s">
        <v>7950</v>
      </c>
      <c r="AO2849" t="s">
        <v>7950</v>
      </c>
      <c r="AR2849" t="s">
        <v>7964</v>
      </c>
      <c r="AV2849" t="s">
        <v>7950</v>
      </c>
      <c r="AW2849" t="s">
        <v>7950</v>
      </c>
      <c r="AX2849" s="3">
        <v>9</v>
      </c>
      <c r="AY2849" s="3">
        <v>40</v>
      </c>
      <c r="AZ2849" s="3">
        <v>5</v>
      </c>
      <c r="BC2849" t="s">
        <v>7950</v>
      </c>
      <c r="BD2849" t="s">
        <v>7950</v>
      </c>
    </row>
    <row r="2850" spans="1:56">
      <c r="A2850" t="s">
        <v>2376</v>
      </c>
      <c r="B2850" t="s">
        <v>17399</v>
      </c>
      <c r="C2850" t="s">
        <v>9343</v>
      </c>
      <c r="D2850" s="2" t="s">
        <v>8123</v>
      </c>
      <c r="E2850" t="s">
        <v>7985</v>
      </c>
      <c r="F2850" t="s">
        <v>7948</v>
      </c>
      <c r="G2850" t="s">
        <v>8056</v>
      </c>
      <c r="H2850" t="s">
        <v>7950</v>
      </c>
      <c r="I2850" s="3">
        <v>365</v>
      </c>
      <c r="J2850" t="s">
        <v>19301</v>
      </c>
      <c r="K2850" t="s">
        <v>10954</v>
      </c>
      <c r="L2850" t="s">
        <v>7971</v>
      </c>
      <c r="M2850" t="s">
        <v>7954</v>
      </c>
      <c r="N2850" t="s">
        <v>7971</v>
      </c>
      <c r="O2850" t="s">
        <v>7949</v>
      </c>
      <c r="P2850" t="s">
        <v>19302</v>
      </c>
      <c r="Q2850" t="s">
        <v>9289</v>
      </c>
      <c r="R2850" t="s">
        <v>19303</v>
      </c>
      <c r="S2850" t="s">
        <v>8890</v>
      </c>
      <c r="T2850" t="s">
        <v>7960</v>
      </c>
      <c r="U2850" t="s">
        <v>7961</v>
      </c>
      <c r="V2850" t="s">
        <v>7950</v>
      </c>
      <c r="W2850" t="s">
        <v>7950</v>
      </c>
      <c r="X2850" s="3">
        <v>700</v>
      </c>
      <c r="Y2850" t="s">
        <v>7948</v>
      </c>
      <c r="Z2850" s="3">
        <v>1</v>
      </c>
      <c r="AB2850" t="s">
        <v>7962</v>
      </c>
      <c r="AC2850" t="s">
        <v>8062</v>
      </c>
      <c r="AE2850" s="3">
        <v>0</v>
      </c>
      <c r="AF2850" s="3">
        <v>0</v>
      </c>
      <c r="AH2850" t="s">
        <v>8063</v>
      </c>
      <c r="AI2850" s="3">
        <v>12174.26</v>
      </c>
      <c r="AJ2850" s="3">
        <v>0</v>
      </c>
      <c r="AK2850" s="3">
        <v>0</v>
      </c>
      <c r="AL2850" t="s">
        <v>7950</v>
      </c>
      <c r="AM2850" s="3">
        <v>0</v>
      </c>
      <c r="AN2850" t="s">
        <v>7950</v>
      </c>
      <c r="AO2850" s="3">
        <v>0</v>
      </c>
      <c r="AQ2850" t="s">
        <v>19304</v>
      </c>
      <c r="AR2850" t="s">
        <v>11007</v>
      </c>
      <c r="AS2850" t="s">
        <v>12112</v>
      </c>
      <c r="AU2850" t="s">
        <v>8065</v>
      </c>
      <c r="AV2850" s="3">
        <v>0</v>
      </c>
      <c r="AW2850" s="3">
        <v>0</v>
      </c>
      <c r="AX2850" s="3">
        <v>14</v>
      </c>
      <c r="AY2850" s="3">
        <v>50</v>
      </c>
      <c r="AZ2850" s="3">
        <v>5</v>
      </c>
      <c r="BA2850" t="s">
        <v>8314</v>
      </c>
      <c r="BB2850" t="s">
        <v>8314</v>
      </c>
      <c r="BC2850" s="3">
        <v>0</v>
      </c>
      <c r="BD2850" t="s">
        <v>7950</v>
      </c>
    </row>
    <row r="2851" spans="1:56">
      <c r="A2851" t="s">
        <v>1829</v>
      </c>
      <c r="B2851" t="s">
        <v>17551</v>
      </c>
      <c r="C2851" t="s">
        <v>7975</v>
      </c>
      <c r="D2851" s="2" t="s">
        <v>7998</v>
      </c>
      <c r="E2851" t="s">
        <v>7985</v>
      </c>
      <c r="F2851" t="s">
        <v>7948</v>
      </c>
      <c r="G2851" t="s">
        <v>7949</v>
      </c>
      <c r="H2851" t="s">
        <v>7950</v>
      </c>
      <c r="I2851" s="3">
        <v>365</v>
      </c>
      <c r="J2851" t="s">
        <v>19305</v>
      </c>
      <c r="K2851" t="s">
        <v>19306</v>
      </c>
      <c r="L2851" t="s">
        <v>7971</v>
      </c>
      <c r="M2851" t="s">
        <v>7954</v>
      </c>
      <c r="N2851" t="s">
        <v>7971</v>
      </c>
      <c r="O2851" t="s">
        <v>7949</v>
      </c>
      <c r="P2851" t="s">
        <v>19307</v>
      </c>
      <c r="Q2851" t="s">
        <v>9289</v>
      </c>
      <c r="R2851" t="s">
        <v>7958</v>
      </c>
      <c r="S2851" t="s">
        <v>7959</v>
      </c>
      <c r="T2851" t="s">
        <v>7960</v>
      </c>
      <c r="U2851" t="s">
        <v>7961</v>
      </c>
      <c r="V2851" t="s">
        <v>7950</v>
      </c>
      <c r="W2851" t="s">
        <v>7950</v>
      </c>
      <c r="X2851" s="3">
        <v>320</v>
      </c>
      <c r="Y2851" t="s">
        <v>7948</v>
      </c>
      <c r="Z2851" s="3">
        <v>1</v>
      </c>
      <c r="AB2851" t="s">
        <v>7971</v>
      </c>
      <c r="AC2851" t="s">
        <v>8001</v>
      </c>
      <c r="AE2851" s="3">
        <v>0</v>
      </c>
      <c r="AF2851" s="3">
        <v>0</v>
      </c>
      <c r="AH2851" t="s">
        <v>8271</v>
      </c>
      <c r="AI2851" t="s">
        <v>7950</v>
      </c>
      <c r="AJ2851" t="s">
        <v>7950</v>
      </c>
      <c r="AK2851" t="s">
        <v>7950</v>
      </c>
      <c r="AL2851" t="s">
        <v>7950</v>
      </c>
      <c r="AM2851" t="s">
        <v>7950</v>
      </c>
      <c r="AN2851" t="s">
        <v>7950</v>
      </c>
      <c r="AO2851" t="s">
        <v>7950</v>
      </c>
      <c r="AR2851" t="s">
        <v>7964</v>
      </c>
      <c r="AV2851" t="s">
        <v>7950</v>
      </c>
      <c r="AW2851" t="s">
        <v>7950</v>
      </c>
      <c r="AX2851" s="3">
        <v>8</v>
      </c>
      <c r="AY2851" s="3">
        <v>40</v>
      </c>
      <c r="AZ2851" s="3">
        <v>5</v>
      </c>
      <c r="BC2851" t="s">
        <v>7950</v>
      </c>
      <c r="BD2851" t="s">
        <v>7950</v>
      </c>
    </row>
    <row r="2852" spans="1:56">
      <c r="A2852" t="s">
        <v>19308</v>
      </c>
      <c r="B2852" t="s">
        <v>19309</v>
      </c>
      <c r="C2852" t="s">
        <v>19310</v>
      </c>
      <c r="D2852" s="2" t="s">
        <v>7998</v>
      </c>
      <c r="E2852" t="s">
        <v>7968</v>
      </c>
      <c r="F2852" t="s">
        <v>7948</v>
      </c>
      <c r="G2852" t="s">
        <v>7949</v>
      </c>
      <c r="H2852" t="s">
        <v>7950</v>
      </c>
      <c r="I2852" s="3">
        <v>365</v>
      </c>
      <c r="J2852" t="s">
        <v>19311</v>
      </c>
      <c r="K2852" t="s">
        <v>10742</v>
      </c>
      <c r="L2852" t="s">
        <v>7971</v>
      </c>
      <c r="M2852" t="s">
        <v>7954</v>
      </c>
      <c r="N2852" t="s">
        <v>7971</v>
      </c>
      <c r="O2852" t="s">
        <v>7949</v>
      </c>
      <c r="P2852" t="s">
        <v>19312</v>
      </c>
      <c r="Q2852" t="s">
        <v>7973</v>
      </c>
      <c r="R2852" t="s">
        <v>7958</v>
      </c>
      <c r="S2852" t="s">
        <v>7959</v>
      </c>
      <c r="T2852" t="s">
        <v>7960</v>
      </c>
      <c r="U2852" t="s">
        <v>7961</v>
      </c>
      <c r="V2852" t="s">
        <v>7950</v>
      </c>
      <c r="W2852" t="s">
        <v>7950</v>
      </c>
      <c r="X2852" s="3">
        <v>192</v>
      </c>
      <c r="Y2852" t="s">
        <v>7948</v>
      </c>
      <c r="Z2852" s="3">
        <v>1</v>
      </c>
      <c r="AB2852" t="s">
        <v>7971</v>
      </c>
      <c r="AC2852" t="s">
        <v>8001</v>
      </c>
      <c r="AE2852" s="3">
        <v>0</v>
      </c>
      <c r="AF2852" s="3">
        <v>0</v>
      </c>
      <c r="AI2852" t="s">
        <v>7950</v>
      </c>
      <c r="AJ2852" t="s">
        <v>7950</v>
      </c>
      <c r="AK2852" t="s">
        <v>7950</v>
      </c>
      <c r="AL2852" t="s">
        <v>7950</v>
      </c>
      <c r="AM2852" t="s">
        <v>7950</v>
      </c>
      <c r="AN2852" t="s">
        <v>7950</v>
      </c>
      <c r="AO2852" t="s">
        <v>7950</v>
      </c>
      <c r="AR2852" t="s">
        <v>7964</v>
      </c>
      <c r="AV2852" t="s">
        <v>7950</v>
      </c>
      <c r="AW2852" t="s">
        <v>7950</v>
      </c>
      <c r="AX2852" s="3">
        <v>6</v>
      </c>
      <c r="AY2852" s="3">
        <v>32</v>
      </c>
      <c r="AZ2852" s="3">
        <v>8</v>
      </c>
      <c r="BC2852" t="s">
        <v>7950</v>
      </c>
      <c r="BD2852" t="s">
        <v>7950</v>
      </c>
    </row>
    <row r="2853" spans="1:56">
      <c r="A2853" t="s">
        <v>19313</v>
      </c>
      <c r="B2853" t="s">
        <v>19314</v>
      </c>
      <c r="C2853" t="s">
        <v>18556</v>
      </c>
      <c r="D2853" s="2" t="s">
        <v>7998</v>
      </c>
      <c r="E2853" t="s">
        <v>7968</v>
      </c>
      <c r="F2853" t="s">
        <v>7948</v>
      </c>
      <c r="G2853" t="s">
        <v>7949</v>
      </c>
      <c r="H2853" t="s">
        <v>7950</v>
      </c>
      <c r="I2853" s="3">
        <v>365</v>
      </c>
      <c r="J2853" t="s">
        <v>10837</v>
      </c>
      <c r="K2853" t="s">
        <v>9830</v>
      </c>
      <c r="L2853" t="s">
        <v>7971</v>
      </c>
      <c r="M2853" t="s">
        <v>7954</v>
      </c>
      <c r="N2853" t="s">
        <v>7971</v>
      </c>
      <c r="O2853" t="s">
        <v>7949</v>
      </c>
      <c r="P2853" t="s">
        <v>19315</v>
      </c>
      <c r="Q2853" t="s">
        <v>7973</v>
      </c>
      <c r="R2853" t="s">
        <v>7958</v>
      </c>
      <c r="S2853" t="s">
        <v>7959</v>
      </c>
      <c r="T2853" t="s">
        <v>7960</v>
      </c>
      <c r="U2853" t="s">
        <v>7961</v>
      </c>
      <c r="V2853" t="s">
        <v>7950</v>
      </c>
      <c r="W2853" t="s">
        <v>7950</v>
      </c>
      <c r="X2853" s="3">
        <v>64</v>
      </c>
      <c r="Y2853" t="s">
        <v>7948</v>
      </c>
      <c r="Z2853" s="3">
        <v>1</v>
      </c>
      <c r="AB2853" t="s">
        <v>7971</v>
      </c>
      <c r="AC2853" t="s">
        <v>8001</v>
      </c>
      <c r="AE2853" s="3">
        <v>0</v>
      </c>
      <c r="AF2853" s="3">
        <v>0</v>
      </c>
      <c r="AH2853" t="s">
        <v>8002</v>
      </c>
      <c r="AI2853" t="s">
        <v>7950</v>
      </c>
      <c r="AJ2853" t="s">
        <v>7950</v>
      </c>
      <c r="AK2853" t="s">
        <v>7950</v>
      </c>
      <c r="AL2853" t="s">
        <v>7950</v>
      </c>
      <c r="AM2853" t="s">
        <v>7950</v>
      </c>
      <c r="AN2853" t="s">
        <v>7950</v>
      </c>
      <c r="AO2853" t="s">
        <v>7950</v>
      </c>
      <c r="AR2853" t="s">
        <v>7964</v>
      </c>
      <c r="AV2853" t="s">
        <v>7950</v>
      </c>
      <c r="AW2853" t="s">
        <v>7950</v>
      </c>
      <c r="AX2853" s="3">
        <v>4</v>
      </c>
      <c r="AY2853" s="3">
        <v>16</v>
      </c>
      <c r="AZ2853" s="3">
        <v>8</v>
      </c>
      <c r="BC2853" t="s">
        <v>7950</v>
      </c>
      <c r="BD2853" t="s">
        <v>7950</v>
      </c>
    </row>
    <row r="2854" spans="1:56">
      <c r="A2854" t="s">
        <v>19316</v>
      </c>
      <c r="B2854" t="s">
        <v>19317</v>
      </c>
      <c r="C2854" t="s">
        <v>19318</v>
      </c>
      <c r="E2854" t="s">
        <v>8362</v>
      </c>
      <c r="F2854" t="s">
        <v>7948</v>
      </c>
      <c r="G2854" t="s">
        <v>7949</v>
      </c>
      <c r="H2854" t="s">
        <v>7950</v>
      </c>
      <c r="I2854" s="3">
        <v>365</v>
      </c>
      <c r="J2854" t="s">
        <v>19319</v>
      </c>
      <c r="K2854" t="s">
        <v>19320</v>
      </c>
      <c r="L2854" t="s">
        <v>7971</v>
      </c>
      <c r="M2854" t="s">
        <v>7954</v>
      </c>
      <c r="N2854" t="s">
        <v>7971</v>
      </c>
      <c r="O2854" t="s">
        <v>7949</v>
      </c>
      <c r="P2854" t="s">
        <v>19321</v>
      </c>
      <c r="Q2854" t="s">
        <v>7973</v>
      </c>
      <c r="R2854" t="s">
        <v>7958</v>
      </c>
      <c r="S2854" t="s">
        <v>7959</v>
      </c>
      <c r="T2854" t="s">
        <v>7960</v>
      </c>
      <c r="U2854" t="s">
        <v>7961</v>
      </c>
      <c r="V2854" t="s">
        <v>7950</v>
      </c>
      <c r="W2854" t="s">
        <v>7950</v>
      </c>
      <c r="X2854" s="3">
        <v>64</v>
      </c>
      <c r="Y2854" t="s">
        <v>7948</v>
      </c>
      <c r="Z2854" s="3">
        <v>1</v>
      </c>
      <c r="AB2854" t="s">
        <v>7971</v>
      </c>
      <c r="AE2854" s="3">
        <v>0</v>
      </c>
      <c r="AF2854" s="3">
        <v>0</v>
      </c>
      <c r="AH2854" t="s">
        <v>9729</v>
      </c>
      <c r="AI2854" s="3">
        <v>0</v>
      </c>
      <c r="AJ2854" t="s">
        <v>7950</v>
      </c>
      <c r="AK2854" t="s">
        <v>7950</v>
      </c>
      <c r="AL2854" t="s">
        <v>7950</v>
      </c>
      <c r="AM2854" t="s">
        <v>7950</v>
      </c>
      <c r="AN2854" t="s">
        <v>7950</v>
      </c>
      <c r="AO2854" t="s">
        <v>7950</v>
      </c>
      <c r="AR2854" t="s">
        <v>7964</v>
      </c>
      <c r="AV2854" t="s">
        <v>7950</v>
      </c>
      <c r="AW2854" t="s">
        <v>7950</v>
      </c>
      <c r="AX2854" s="3">
        <v>4</v>
      </c>
      <c r="AY2854" s="3">
        <v>16</v>
      </c>
      <c r="AZ2854" s="3">
        <v>8</v>
      </c>
      <c r="BC2854" t="s">
        <v>7950</v>
      </c>
      <c r="BD2854" t="s">
        <v>7950</v>
      </c>
    </row>
    <row r="2855" spans="1:56">
      <c r="A2855" t="s">
        <v>19322</v>
      </c>
      <c r="B2855" t="s">
        <v>19323</v>
      </c>
      <c r="C2855" t="s">
        <v>8131</v>
      </c>
      <c r="E2855" t="s">
        <v>7993</v>
      </c>
      <c r="F2855" t="s">
        <v>7948</v>
      </c>
      <c r="G2855" t="s">
        <v>7949</v>
      </c>
      <c r="H2855" t="s">
        <v>7950</v>
      </c>
      <c r="I2855" s="3">
        <v>365</v>
      </c>
      <c r="J2855" t="s">
        <v>19324</v>
      </c>
      <c r="K2855" t="s">
        <v>19325</v>
      </c>
      <c r="L2855" t="s">
        <v>7971</v>
      </c>
      <c r="M2855" t="s">
        <v>7954</v>
      </c>
      <c r="N2855" t="s">
        <v>7971</v>
      </c>
      <c r="O2855" t="s">
        <v>7949</v>
      </c>
      <c r="P2855" t="s">
        <v>19326</v>
      </c>
      <c r="Q2855" t="s">
        <v>7973</v>
      </c>
      <c r="R2855" t="s">
        <v>7958</v>
      </c>
      <c r="S2855" t="s">
        <v>7959</v>
      </c>
      <c r="T2855" t="s">
        <v>7960</v>
      </c>
      <c r="U2855" t="s">
        <v>7961</v>
      </c>
      <c r="V2855" t="s">
        <v>7950</v>
      </c>
      <c r="W2855" t="s">
        <v>7950</v>
      </c>
      <c r="X2855" s="3">
        <v>70</v>
      </c>
      <c r="Y2855" t="s">
        <v>7948</v>
      </c>
      <c r="Z2855" s="3">
        <v>1</v>
      </c>
      <c r="AB2855" t="s">
        <v>7962</v>
      </c>
      <c r="AE2855" s="3">
        <v>0</v>
      </c>
      <c r="AF2855" s="3">
        <v>0</v>
      </c>
      <c r="AH2855" t="s">
        <v>8105</v>
      </c>
      <c r="AI2855" s="3">
        <v>7257.85</v>
      </c>
      <c r="AJ2855" t="s">
        <v>7950</v>
      </c>
      <c r="AK2855" t="s">
        <v>7950</v>
      </c>
      <c r="AL2855" t="s">
        <v>7950</v>
      </c>
      <c r="AM2855" t="s">
        <v>7950</v>
      </c>
      <c r="AN2855" t="s">
        <v>7950</v>
      </c>
      <c r="AO2855" t="s">
        <v>7950</v>
      </c>
      <c r="AR2855" t="s">
        <v>7964</v>
      </c>
      <c r="AV2855" t="s">
        <v>7950</v>
      </c>
      <c r="AW2855" t="s">
        <v>7950</v>
      </c>
      <c r="AX2855" s="3">
        <v>5</v>
      </c>
      <c r="AY2855" s="3">
        <v>14</v>
      </c>
      <c r="AZ2855" s="3">
        <v>7</v>
      </c>
      <c r="BC2855" t="s">
        <v>7950</v>
      </c>
      <c r="BD2855" t="s">
        <v>7950</v>
      </c>
    </row>
    <row r="2856" spans="1:56">
      <c r="A2856" t="s">
        <v>19327</v>
      </c>
      <c r="B2856" t="s">
        <v>16464</v>
      </c>
      <c r="C2856" t="s">
        <v>7975</v>
      </c>
      <c r="D2856" s="2" t="s">
        <v>7998</v>
      </c>
      <c r="E2856" t="s">
        <v>7985</v>
      </c>
      <c r="F2856" t="s">
        <v>7948</v>
      </c>
      <c r="G2856" t="s">
        <v>7949</v>
      </c>
      <c r="H2856" t="s">
        <v>7950</v>
      </c>
      <c r="I2856" s="3">
        <v>365</v>
      </c>
      <c r="J2856" t="s">
        <v>19328</v>
      </c>
      <c r="K2856" t="s">
        <v>19329</v>
      </c>
      <c r="L2856" t="s">
        <v>7971</v>
      </c>
      <c r="M2856" t="s">
        <v>7954</v>
      </c>
      <c r="N2856" t="s">
        <v>7971</v>
      </c>
      <c r="O2856" t="s">
        <v>7949</v>
      </c>
      <c r="P2856" t="s">
        <v>19330</v>
      </c>
      <c r="Q2856" t="s">
        <v>9289</v>
      </c>
      <c r="R2856" t="s">
        <v>7958</v>
      </c>
      <c r="S2856" t="s">
        <v>7959</v>
      </c>
      <c r="T2856" t="s">
        <v>7960</v>
      </c>
      <c r="U2856" t="s">
        <v>7961</v>
      </c>
      <c r="V2856" t="s">
        <v>7950</v>
      </c>
      <c r="W2856" t="s">
        <v>7950</v>
      </c>
      <c r="X2856" s="3">
        <v>660</v>
      </c>
      <c r="Y2856" t="s">
        <v>7948</v>
      </c>
      <c r="Z2856" s="3">
        <v>1</v>
      </c>
      <c r="AB2856" t="s">
        <v>7971</v>
      </c>
      <c r="AC2856" t="s">
        <v>8001</v>
      </c>
      <c r="AE2856" s="3">
        <v>0</v>
      </c>
      <c r="AF2856" s="3">
        <v>0</v>
      </c>
      <c r="AH2856" t="s">
        <v>8271</v>
      </c>
      <c r="AI2856" t="s">
        <v>7950</v>
      </c>
      <c r="AJ2856" t="s">
        <v>7950</v>
      </c>
      <c r="AK2856" t="s">
        <v>7950</v>
      </c>
      <c r="AL2856" t="s">
        <v>7950</v>
      </c>
      <c r="AM2856" t="s">
        <v>7950</v>
      </c>
      <c r="AN2856" t="s">
        <v>7950</v>
      </c>
      <c r="AO2856" t="s">
        <v>7950</v>
      </c>
      <c r="AR2856" t="s">
        <v>7964</v>
      </c>
      <c r="AV2856" t="s">
        <v>7950</v>
      </c>
      <c r="AW2856" t="s">
        <v>7950</v>
      </c>
      <c r="AX2856" s="3">
        <v>11</v>
      </c>
      <c r="AY2856" s="3">
        <v>60</v>
      </c>
      <c r="AZ2856" s="3">
        <v>5</v>
      </c>
      <c r="BC2856" t="s">
        <v>7950</v>
      </c>
      <c r="BD2856" t="s">
        <v>7950</v>
      </c>
    </row>
    <row r="2857" spans="1:56">
      <c r="A2857" t="s">
        <v>3069</v>
      </c>
      <c r="B2857" t="s">
        <v>19331</v>
      </c>
      <c r="C2857" t="s">
        <v>19332</v>
      </c>
      <c r="D2857" s="2" t="s">
        <v>7998</v>
      </c>
      <c r="E2857" t="s">
        <v>7985</v>
      </c>
      <c r="F2857" t="s">
        <v>7948</v>
      </c>
      <c r="G2857" t="s">
        <v>7949</v>
      </c>
      <c r="H2857" t="s">
        <v>7950</v>
      </c>
      <c r="I2857" s="3">
        <v>365</v>
      </c>
      <c r="J2857" t="s">
        <v>19333</v>
      </c>
      <c r="K2857" t="s">
        <v>11885</v>
      </c>
      <c r="L2857" t="s">
        <v>7971</v>
      </c>
      <c r="M2857" t="s">
        <v>7954</v>
      </c>
      <c r="N2857" t="s">
        <v>7971</v>
      </c>
      <c r="O2857" t="s">
        <v>7949</v>
      </c>
      <c r="P2857" t="s">
        <v>19334</v>
      </c>
      <c r="Q2857" t="s">
        <v>9289</v>
      </c>
      <c r="R2857" t="s">
        <v>7958</v>
      </c>
      <c r="S2857" t="s">
        <v>7959</v>
      </c>
      <c r="T2857" t="s">
        <v>7960</v>
      </c>
      <c r="U2857" t="s">
        <v>7961</v>
      </c>
      <c r="V2857" t="s">
        <v>7950</v>
      </c>
      <c r="W2857" t="s">
        <v>7950</v>
      </c>
      <c r="X2857" s="3">
        <v>240</v>
      </c>
      <c r="Y2857" t="s">
        <v>7948</v>
      </c>
      <c r="Z2857" s="3">
        <v>1</v>
      </c>
      <c r="AB2857" t="s">
        <v>7971</v>
      </c>
      <c r="AC2857" t="s">
        <v>8001</v>
      </c>
      <c r="AE2857" s="3">
        <v>0</v>
      </c>
      <c r="AF2857" s="3">
        <v>0</v>
      </c>
      <c r="AH2857" t="s">
        <v>16828</v>
      </c>
      <c r="AI2857" t="s">
        <v>7950</v>
      </c>
      <c r="AJ2857" t="s">
        <v>7950</v>
      </c>
      <c r="AK2857" t="s">
        <v>7950</v>
      </c>
      <c r="AL2857" t="s">
        <v>7950</v>
      </c>
      <c r="AM2857" t="s">
        <v>7950</v>
      </c>
      <c r="AN2857" t="s">
        <v>7950</v>
      </c>
      <c r="AO2857" t="s">
        <v>7950</v>
      </c>
      <c r="AR2857" t="s">
        <v>7964</v>
      </c>
      <c r="AV2857" t="s">
        <v>7950</v>
      </c>
      <c r="AW2857" t="s">
        <v>7950</v>
      </c>
      <c r="AX2857" s="3">
        <v>8</v>
      </c>
      <c r="AY2857" s="3">
        <v>30</v>
      </c>
      <c r="AZ2857" s="3">
        <v>5</v>
      </c>
      <c r="BC2857" t="s">
        <v>7950</v>
      </c>
      <c r="BD2857" t="s">
        <v>7950</v>
      </c>
    </row>
    <row r="2858" spans="1:56">
      <c r="A2858" t="s">
        <v>7140</v>
      </c>
      <c r="B2858" t="s">
        <v>19335</v>
      </c>
      <c r="C2858" t="s">
        <v>16414</v>
      </c>
      <c r="D2858" s="2" t="s">
        <v>7998</v>
      </c>
      <c r="E2858" t="s">
        <v>10923</v>
      </c>
      <c r="F2858" t="s">
        <v>7948</v>
      </c>
      <c r="G2858" t="s">
        <v>7949</v>
      </c>
      <c r="H2858" t="s">
        <v>7950</v>
      </c>
      <c r="I2858" s="3">
        <v>365</v>
      </c>
      <c r="J2858" t="s">
        <v>19336</v>
      </c>
      <c r="K2858" t="s">
        <v>19337</v>
      </c>
      <c r="L2858" t="s">
        <v>7971</v>
      </c>
      <c r="M2858" t="s">
        <v>7954</v>
      </c>
      <c r="N2858" t="s">
        <v>7971</v>
      </c>
      <c r="O2858" t="s">
        <v>7949</v>
      </c>
      <c r="P2858" t="s">
        <v>19338</v>
      </c>
      <c r="Q2858" t="s">
        <v>9289</v>
      </c>
      <c r="R2858" t="s">
        <v>7958</v>
      </c>
      <c r="S2858" t="s">
        <v>7959</v>
      </c>
      <c r="T2858" t="s">
        <v>7960</v>
      </c>
      <c r="U2858" t="s">
        <v>7961</v>
      </c>
      <c r="V2858" t="s">
        <v>7950</v>
      </c>
      <c r="W2858" t="s">
        <v>7950</v>
      </c>
      <c r="X2858" s="3">
        <v>360</v>
      </c>
      <c r="Y2858" t="s">
        <v>7948</v>
      </c>
      <c r="Z2858" s="3">
        <v>1</v>
      </c>
      <c r="AB2858" t="s">
        <v>7971</v>
      </c>
      <c r="AC2858" t="s">
        <v>8001</v>
      </c>
      <c r="AE2858" s="3">
        <v>0</v>
      </c>
      <c r="AF2858" s="3">
        <v>0</v>
      </c>
      <c r="AH2858" t="s">
        <v>8355</v>
      </c>
      <c r="AI2858" t="s">
        <v>7950</v>
      </c>
      <c r="AJ2858" t="s">
        <v>7950</v>
      </c>
      <c r="AK2858" t="s">
        <v>7950</v>
      </c>
      <c r="AL2858" t="s">
        <v>7950</v>
      </c>
      <c r="AM2858" t="s">
        <v>7950</v>
      </c>
      <c r="AN2858" t="s">
        <v>7950</v>
      </c>
      <c r="AO2858" t="s">
        <v>7950</v>
      </c>
      <c r="AR2858" t="s">
        <v>7964</v>
      </c>
      <c r="AV2858" t="s">
        <v>7950</v>
      </c>
      <c r="AW2858" t="s">
        <v>7950</v>
      </c>
      <c r="AX2858" s="3">
        <v>12</v>
      </c>
      <c r="AY2858" s="3">
        <v>30</v>
      </c>
      <c r="AZ2858" s="3">
        <v>5</v>
      </c>
      <c r="BC2858" t="s">
        <v>7950</v>
      </c>
      <c r="BD2858" t="s">
        <v>7950</v>
      </c>
    </row>
    <row r="2859" spans="1:56">
      <c r="A2859" t="s">
        <v>4700</v>
      </c>
      <c r="B2859" t="s">
        <v>19339</v>
      </c>
      <c r="C2859" t="s">
        <v>16532</v>
      </c>
      <c r="E2859" t="s">
        <v>7985</v>
      </c>
      <c r="F2859" t="s">
        <v>7948</v>
      </c>
      <c r="G2859" t="s">
        <v>8056</v>
      </c>
      <c r="H2859" t="s">
        <v>7950</v>
      </c>
      <c r="I2859" s="3">
        <v>365</v>
      </c>
      <c r="J2859" t="s">
        <v>19340</v>
      </c>
      <c r="K2859" t="s">
        <v>19341</v>
      </c>
      <c r="L2859" t="s">
        <v>7971</v>
      </c>
      <c r="M2859" t="s">
        <v>7954</v>
      </c>
      <c r="N2859" t="s">
        <v>7971</v>
      </c>
      <c r="O2859" t="s">
        <v>7949</v>
      </c>
      <c r="P2859" t="s">
        <v>19342</v>
      </c>
      <c r="Q2859" t="s">
        <v>9289</v>
      </c>
      <c r="R2859" t="s">
        <v>19343</v>
      </c>
      <c r="S2859" t="s">
        <v>8890</v>
      </c>
      <c r="T2859" t="s">
        <v>7960</v>
      </c>
      <c r="U2859" t="s">
        <v>7961</v>
      </c>
      <c r="V2859" t="s">
        <v>7950</v>
      </c>
      <c r="W2859" t="s">
        <v>7950</v>
      </c>
      <c r="X2859" s="3">
        <v>600</v>
      </c>
      <c r="Y2859" t="s">
        <v>7948</v>
      </c>
      <c r="Z2859" s="3">
        <v>1</v>
      </c>
      <c r="AB2859" t="s">
        <v>7962</v>
      </c>
      <c r="AC2859" t="s">
        <v>8062</v>
      </c>
      <c r="AE2859" s="3">
        <v>0</v>
      </c>
      <c r="AF2859" s="3">
        <v>0</v>
      </c>
      <c r="AH2859" t="s">
        <v>8063</v>
      </c>
      <c r="AI2859" s="3">
        <v>13448.85</v>
      </c>
      <c r="AJ2859" s="3">
        <v>0</v>
      </c>
      <c r="AK2859" s="3">
        <v>0</v>
      </c>
      <c r="AL2859" t="s">
        <v>7950</v>
      </c>
      <c r="AM2859" s="3">
        <v>0</v>
      </c>
      <c r="AN2859" t="s">
        <v>7950</v>
      </c>
      <c r="AO2859" s="3">
        <v>0</v>
      </c>
      <c r="AQ2859" t="s">
        <v>19344</v>
      </c>
      <c r="AR2859" t="s">
        <v>7964</v>
      </c>
      <c r="AU2859" t="s">
        <v>8065</v>
      </c>
      <c r="AV2859" s="3">
        <v>0</v>
      </c>
      <c r="AW2859" s="3">
        <v>0</v>
      </c>
      <c r="AX2859" s="3">
        <v>12</v>
      </c>
      <c r="AY2859" s="3">
        <v>50</v>
      </c>
      <c r="AZ2859" s="3">
        <v>5</v>
      </c>
      <c r="BC2859" s="3">
        <v>0</v>
      </c>
      <c r="BD2859" t="s">
        <v>7950</v>
      </c>
    </row>
    <row r="2860" spans="1:56">
      <c r="A2860" t="s">
        <v>6843</v>
      </c>
      <c r="B2860" t="s">
        <v>19345</v>
      </c>
      <c r="C2860" t="s">
        <v>19346</v>
      </c>
      <c r="D2860" s="2" t="s">
        <v>8141</v>
      </c>
      <c r="E2860" t="s">
        <v>7976</v>
      </c>
      <c r="F2860" t="s">
        <v>7948</v>
      </c>
      <c r="G2860" t="s">
        <v>7949</v>
      </c>
      <c r="H2860" t="s">
        <v>7950</v>
      </c>
      <c r="I2860" s="3">
        <v>365</v>
      </c>
      <c r="J2860" t="s">
        <v>19347</v>
      </c>
      <c r="K2860" t="s">
        <v>8209</v>
      </c>
      <c r="L2860" t="s">
        <v>7971</v>
      </c>
      <c r="M2860" t="s">
        <v>7954</v>
      </c>
      <c r="N2860" t="s">
        <v>7971</v>
      </c>
      <c r="O2860" t="s">
        <v>7949</v>
      </c>
      <c r="P2860" t="s">
        <v>19348</v>
      </c>
      <c r="Q2860" t="s">
        <v>9289</v>
      </c>
      <c r="R2860" t="s">
        <v>7958</v>
      </c>
      <c r="S2860" t="s">
        <v>7959</v>
      </c>
      <c r="T2860" t="s">
        <v>7960</v>
      </c>
      <c r="U2860" t="s">
        <v>7961</v>
      </c>
      <c r="V2860" t="s">
        <v>7950</v>
      </c>
      <c r="W2860" t="s">
        <v>7950</v>
      </c>
      <c r="X2860" s="3">
        <v>1360</v>
      </c>
      <c r="Y2860" t="s">
        <v>7948</v>
      </c>
      <c r="Z2860" s="3">
        <v>1</v>
      </c>
      <c r="AB2860" t="s">
        <v>7981</v>
      </c>
      <c r="AC2860" t="s">
        <v>8145</v>
      </c>
      <c r="AE2860" s="3">
        <v>0</v>
      </c>
      <c r="AF2860" s="3">
        <v>0</v>
      </c>
      <c r="AH2860" t="s">
        <v>8389</v>
      </c>
      <c r="AI2860" t="s">
        <v>7950</v>
      </c>
      <c r="AJ2860" t="s">
        <v>7950</v>
      </c>
      <c r="AK2860" t="s">
        <v>7950</v>
      </c>
      <c r="AL2860" t="s">
        <v>7950</v>
      </c>
      <c r="AM2860" t="s">
        <v>7950</v>
      </c>
      <c r="AN2860" t="s">
        <v>7950</v>
      </c>
      <c r="AO2860" t="s">
        <v>7950</v>
      </c>
      <c r="AR2860" t="s">
        <v>7964</v>
      </c>
      <c r="AV2860" t="s">
        <v>7950</v>
      </c>
      <c r="AW2860" t="s">
        <v>7950</v>
      </c>
      <c r="AX2860" s="3">
        <v>17</v>
      </c>
      <c r="AY2860" s="3">
        <v>80</v>
      </c>
      <c r="AZ2860" s="3">
        <v>4</v>
      </c>
      <c r="BA2860" t="s">
        <v>8137</v>
      </c>
      <c r="BB2860" t="s">
        <v>8141</v>
      </c>
      <c r="BC2860" t="s">
        <v>7950</v>
      </c>
      <c r="BD2860" t="s">
        <v>7950</v>
      </c>
    </row>
    <row r="2861" spans="1:56">
      <c r="A2861" t="s">
        <v>7126</v>
      </c>
      <c r="B2861" t="s">
        <v>14852</v>
      </c>
      <c r="C2861" t="s">
        <v>9343</v>
      </c>
      <c r="E2861" t="s">
        <v>10923</v>
      </c>
      <c r="F2861" t="s">
        <v>7948</v>
      </c>
      <c r="G2861" t="s">
        <v>8056</v>
      </c>
      <c r="H2861" t="s">
        <v>7950</v>
      </c>
      <c r="I2861" s="3">
        <v>365</v>
      </c>
      <c r="J2861" t="s">
        <v>19349</v>
      </c>
      <c r="K2861" t="s">
        <v>14777</v>
      </c>
      <c r="L2861" t="s">
        <v>7971</v>
      </c>
      <c r="M2861" t="s">
        <v>7954</v>
      </c>
      <c r="N2861" t="s">
        <v>7971</v>
      </c>
      <c r="O2861" t="s">
        <v>7949</v>
      </c>
      <c r="P2861" t="s">
        <v>19350</v>
      </c>
      <c r="Q2861" t="s">
        <v>9289</v>
      </c>
      <c r="R2861" t="s">
        <v>19351</v>
      </c>
      <c r="S2861" t="s">
        <v>9188</v>
      </c>
      <c r="T2861" t="s">
        <v>7960</v>
      </c>
      <c r="U2861" t="s">
        <v>7961</v>
      </c>
      <c r="V2861" t="s">
        <v>7950</v>
      </c>
      <c r="W2861" t="s">
        <v>7950</v>
      </c>
      <c r="X2861" s="3">
        <v>315</v>
      </c>
      <c r="Y2861" t="s">
        <v>7948</v>
      </c>
      <c r="Z2861" s="3">
        <v>1</v>
      </c>
      <c r="AB2861" t="s">
        <v>7962</v>
      </c>
      <c r="AC2861" t="s">
        <v>8062</v>
      </c>
      <c r="AE2861" s="3">
        <v>0</v>
      </c>
      <c r="AF2861" s="3">
        <v>0</v>
      </c>
      <c r="AH2861" t="s">
        <v>8063</v>
      </c>
      <c r="AI2861" s="3">
        <v>10209.24</v>
      </c>
      <c r="AJ2861" s="3">
        <v>0</v>
      </c>
      <c r="AK2861" s="3">
        <v>0</v>
      </c>
      <c r="AL2861" t="s">
        <v>7950</v>
      </c>
      <c r="AM2861" s="3">
        <v>0</v>
      </c>
      <c r="AN2861" t="s">
        <v>7950</v>
      </c>
      <c r="AO2861" s="3">
        <v>0</v>
      </c>
      <c r="AQ2861" t="s">
        <v>11555</v>
      </c>
      <c r="AR2861" t="s">
        <v>8102</v>
      </c>
      <c r="AS2861" t="s">
        <v>8850</v>
      </c>
      <c r="AU2861" t="s">
        <v>8065</v>
      </c>
      <c r="AV2861" s="3">
        <v>0</v>
      </c>
      <c r="AW2861" s="3">
        <v>0</v>
      </c>
      <c r="AX2861" s="3">
        <v>9</v>
      </c>
      <c r="AY2861" s="3">
        <v>0</v>
      </c>
      <c r="AZ2861" s="3">
        <v>5</v>
      </c>
      <c r="BC2861" s="3">
        <v>0</v>
      </c>
      <c r="BD2861" t="s">
        <v>7950</v>
      </c>
    </row>
    <row r="2862" spans="1:56">
      <c r="A2862" t="s">
        <v>19352</v>
      </c>
      <c r="B2862" t="s">
        <v>19353</v>
      </c>
      <c r="C2862" t="s">
        <v>7971</v>
      </c>
      <c r="E2862" t="s">
        <v>7968</v>
      </c>
      <c r="F2862" t="s">
        <v>7948</v>
      </c>
      <c r="G2862" t="s">
        <v>7949</v>
      </c>
      <c r="H2862" t="s">
        <v>7950</v>
      </c>
      <c r="I2862" s="3">
        <v>365</v>
      </c>
      <c r="K2862" t="s">
        <v>19354</v>
      </c>
      <c r="L2862" t="s">
        <v>7971</v>
      </c>
      <c r="M2862" t="s">
        <v>9162</v>
      </c>
      <c r="N2862" t="s">
        <v>7971</v>
      </c>
      <c r="O2862" t="s">
        <v>7949</v>
      </c>
      <c r="P2862" t="s">
        <v>19355</v>
      </c>
      <c r="Q2862" t="s">
        <v>7973</v>
      </c>
      <c r="R2862" t="s">
        <v>7958</v>
      </c>
      <c r="S2862" t="s">
        <v>7959</v>
      </c>
      <c r="T2862" t="s">
        <v>7960</v>
      </c>
      <c r="U2862" t="s">
        <v>8223</v>
      </c>
      <c r="V2862" t="s">
        <v>7950</v>
      </c>
      <c r="W2862" t="s">
        <v>7950</v>
      </c>
      <c r="X2862" s="3">
        <v>64</v>
      </c>
      <c r="Y2862" t="s">
        <v>7948</v>
      </c>
      <c r="Z2862" s="3">
        <v>1</v>
      </c>
      <c r="AB2862" t="s">
        <v>7971</v>
      </c>
      <c r="AE2862" s="3">
        <v>0</v>
      </c>
      <c r="AF2862" s="3">
        <v>0</v>
      </c>
      <c r="AH2862" t="s">
        <v>8063</v>
      </c>
      <c r="AI2862" t="s">
        <v>7950</v>
      </c>
      <c r="AJ2862" t="s">
        <v>7950</v>
      </c>
      <c r="AK2862" t="s">
        <v>7950</v>
      </c>
      <c r="AL2862" t="s">
        <v>7950</v>
      </c>
      <c r="AM2862" t="s">
        <v>7950</v>
      </c>
      <c r="AN2862" t="s">
        <v>7950</v>
      </c>
      <c r="AO2862" t="s">
        <v>7950</v>
      </c>
      <c r="AR2862" t="s">
        <v>10840</v>
      </c>
      <c r="AS2862" t="s">
        <v>9575</v>
      </c>
      <c r="AV2862" t="s">
        <v>7950</v>
      </c>
      <c r="AW2862" t="s">
        <v>7950</v>
      </c>
      <c r="AX2862" s="3">
        <v>4</v>
      </c>
      <c r="AY2862" s="3">
        <v>16</v>
      </c>
      <c r="AZ2862" s="3">
        <v>8</v>
      </c>
      <c r="BC2862" t="s">
        <v>7950</v>
      </c>
      <c r="BD2862" t="s">
        <v>7950</v>
      </c>
    </row>
    <row r="2863" spans="1:56">
      <c r="A2863" t="s">
        <v>1217</v>
      </c>
      <c r="B2863" t="s">
        <v>16121</v>
      </c>
      <c r="C2863" t="s">
        <v>7975</v>
      </c>
      <c r="E2863" t="s">
        <v>7985</v>
      </c>
      <c r="F2863" t="s">
        <v>7948</v>
      </c>
      <c r="G2863" t="s">
        <v>8056</v>
      </c>
      <c r="H2863" t="s">
        <v>7950</v>
      </c>
      <c r="I2863" s="3">
        <v>365</v>
      </c>
      <c r="J2863" t="s">
        <v>19356</v>
      </c>
      <c r="K2863" t="s">
        <v>13895</v>
      </c>
      <c r="L2863" t="s">
        <v>7971</v>
      </c>
      <c r="M2863" t="s">
        <v>7954</v>
      </c>
      <c r="N2863" t="s">
        <v>7971</v>
      </c>
      <c r="O2863" t="s">
        <v>7949</v>
      </c>
      <c r="P2863" t="s">
        <v>19357</v>
      </c>
      <c r="Q2863" t="s">
        <v>9289</v>
      </c>
      <c r="R2863" t="s">
        <v>19358</v>
      </c>
      <c r="S2863" t="s">
        <v>8890</v>
      </c>
      <c r="T2863" t="s">
        <v>7960</v>
      </c>
      <c r="U2863" t="s">
        <v>7961</v>
      </c>
      <c r="V2863" t="s">
        <v>7950</v>
      </c>
      <c r="W2863" t="s">
        <v>7950</v>
      </c>
      <c r="X2863" s="3">
        <v>315</v>
      </c>
      <c r="Y2863" t="s">
        <v>7948</v>
      </c>
      <c r="Z2863" s="3">
        <v>1</v>
      </c>
      <c r="AB2863" t="s">
        <v>7981</v>
      </c>
      <c r="AC2863" t="s">
        <v>8062</v>
      </c>
      <c r="AE2863" s="3">
        <v>0</v>
      </c>
      <c r="AF2863" s="3">
        <v>0</v>
      </c>
      <c r="AH2863" t="s">
        <v>8063</v>
      </c>
      <c r="AI2863" s="3">
        <v>0</v>
      </c>
      <c r="AJ2863" s="3">
        <v>0</v>
      </c>
      <c r="AK2863" s="3">
        <v>0</v>
      </c>
      <c r="AL2863" t="s">
        <v>7950</v>
      </c>
      <c r="AM2863" s="3">
        <v>0</v>
      </c>
      <c r="AN2863" t="s">
        <v>7950</v>
      </c>
      <c r="AO2863" s="3">
        <v>0</v>
      </c>
      <c r="AQ2863" t="s">
        <v>8064</v>
      </c>
      <c r="AR2863" t="s">
        <v>10840</v>
      </c>
      <c r="AS2863" t="s">
        <v>8850</v>
      </c>
      <c r="AU2863" t="s">
        <v>8065</v>
      </c>
      <c r="AV2863" s="3">
        <v>0</v>
      </c>
      <c r="AW2863" s="3">
        <v>0</v>
      </c>
      <c r="AX2863" s="3">
        <v>9</v>
      </c>
      <c r="AY2863" s="3">
        <v>35</v>
      </c>
      <c r="AZ2863" s="3">
        <v>5</v>
      </c>
      <c r="BA2863" t="s">
        <v>7886</v>
      </c>
      <c r="BB2863" t="s">
        <v>7886</v>
      </c>
      <c r="BC2863" s="3">
        <v>0</v>
      </c>
      <c r="BD2863" t="s">
        <v>7950</v>
      </c>
    </row>
    <row r="2864" spans="1:56">
      <c r="A2864" t="s">
        <v>19359</v>
      </c>
      <c r="B2864" t="s">
        <v>13924</v>
      </c>
      <c r="C2864" t="s">
        <v>9437</v>
      </c>
      <c r="E2864" t="s">
        <v>7985</v>
      </c>
      <c r="F2864" t="s">
        <v>7948</v>
      </c>
      <c r="G2864" t="s">
        <v>7949</v>
      </c>
      <c r="H2864" t="s">
        <v>7950</v>
      </c>
      <c r="I2864" s="3">
        <v>365</v>
      </c>
      <c r="J2864" t="s">
        <v>19360</v>
      </c>
      <c r="K2864" t="s">
        <v>10898</v>
      </c>
      <c r="L2864" t="s">
        <v>7971</v>
      </c>
      <c r="M2864" t="s">
        <v>7954</v>
      </c>
      <c r="N2864" t="s">
        <v>7971</v>
      </c>
      <c r="O2864" t="s">
        <v>7949</v>
      </c>
      <c r="P2864" t="s">
        <v>19361</v>
      </c>
      <c r="Q2864" t="s">
        <v>9289</v>
      </c>
      <c r="R2864" t="s">
        <v>7958</v>
      </c>
      <c r="S2864" t="s">
        <v>7959</v>
      </c>
      <c r="T2864" t="s">
        <v>7960</v>
      </c>
      <c r="U2864" t="s">
        <v>7961</v>
      </c>
      <c r="V2864" t="s">
        <v>7950</v>
      </c>
      <c r="W2864" t="s">
        <v>7950</v>
      </c>
      <c r="X2864" s="3">
        <v>440</v>
      </c>
      <c r="Y2864" t="s">
        <v>7948</v>
      </c>
      <c r="Z2864" s="3">
        <v>1</v>
      </c>
      <c r="AB2864" t="s">
        <v>7962</v>
      </c>
      <c r="AC2864" t="s">
        <v>7963</v>
      </c>
      <c r="AE2864" s="3">
        <v>0</v>
      </c>
      <c r="AF2864" s="3">
        <v>0</v>
      </c>
      <c r="AH2864" t="s">
        <v>8063</v>
      </c>
      <c r="AI2864" t="s">
        <v>7950</v>
      </c>
      <c r="AJ2864" t="s">
        <v>7950</v>
      </c>
      <c r="AK2864" t="s">
        <v>7950</v>
      </c>
      <c r="AL2864" t="s">
        <v>7950</v>
      </c>
      <c r="AM2864" t="s">
        <v>7950</v>
      </c>
      <c r="AN2864" t="s">
        <v>7950</v>
      </c>
      <c r="AO2864" t="s">
        <v>7950</v>
      </c>
      <c r="AR2864" t="s">
        <v>11339</v>
      </c>
      <c r="AS2864" t="s">
        <v>8850</v>
      </c>
      <c r="AV2864" t="s">
        <v>7950</v>
      </c>
      <c r="AW2864" t="s">
        <v>7950</v>
      </c>
      <c r="AX2864" s="3">
        <v>11</v>
      </c>
      <c r="AY2864" s="3">
        <v>40</v>
      </c>
      <c r="AZ2864" s="3">
        <v>5</v>
      </c>
      <c r="BC2864" t="s">
        <v>7950</v>
      </c>
      <c r="BD2864" t="s">
        <v>7950</v>
      </c>
    </row>
    <row r="2865" spans="1:56">
      <c r="A2865" t="s">
        <v>4065</v>
      </c>
      <c r="B2865" t="s">
        <v>19362</v>
      </c>
      <c r="C2865" t="s">
        <v>7975</v>
      </c>
      <c r="D2865" s="2" t="s">
        <v>7998</v>
      </c>
      <c r="E2865" t="s">
        <v>14217</v>
      </c>
      <c r="F2865" t="s">
        <v>7948</v>
      </c>
      <c r="G2865" t="s">
        <v>7949</v>
      </c>
      <c r="H2865" t="s">
        <v>7950</v>
      </c>
      <c r="I2865" s="3">
        <v>365</v>
      </c>
      <c r="J2865" t="s">
        <v>19363</v>
      </c>
      <c r="K2865" t="s">
        <v>19364</v>
      </c>
      <c r="L2865" t="s">
        <v>7971</v>
      </c>
      <c r="M2865" t="s">
        <v>7954</v>
      </c>
      <c r="N2865" t="s">
        <v>7971</v>
      </c>
      <c r="O2865" t="s">
        <v>7949</v>
      </c>
      <c r="P2865" t="s">
        <v>19365</v>
      </c>
      <c r="Q2865" t="s">
        <v>9289</v>
      </c>
      <c r="R2865" t="s">
        <v>7958</v>
      </c>
      <c r="S2865" t="s">
        <v>7959</v>
      </c>
      <c r="T2865" t="s">
        <v>7960</v>
      </c>
      <c r="U2865" t="s">
        <v>7961</v>
      </c>
      <c r="V2865" t="s">
        <v>7950</v>
      </c>
      <c r="W2865" t="s">
        <v>7950</v>
      </c>
      <c r="X2865" s="3">
        <v>1760</v>
      </c>
      <c r="Y2865" t="s">
        <v>7948</v>
      </c>
      <c r="Z2865" s="3">
        <v>1</v>
      </c>
      <c r="AB2865" t="s">
        <v>7981</v>
      </c>
      <c r="AC2865" t="s">
        <v>8001</v>
      </c>
      <c r="AE2865" s="3">
        <v>0</v>
      </c>
      <c r="AF2865" s="3">
        <v>0</v>
      </c>
      <c r="AH2865" t="s">
        <v>8063</v>
      </c>
      <c r="AI2865" t="s">
        <v>7950</v>
      </c>
      <c r="AJ2865" t="s">
        <v>7950</v>
      </c>
      <c r="AK2865" t="s">
        <v>7950</v>
      </c>
      <c r="AL2865" t="s">
        <v>7950</v>
      </c>
      <c r="AM2865" t="s">
        <v>7950</v>
      </c>
      <c r="AN2865" t="s">
        <v>7950</v>
      </c>
      <c r="AO2865" t="s">
        <v>7950</v>
      </c>
      <c r="AR2865" t="s">
        <v>14083</v>
      </c>
      <c r="AS2865" t="s">
        <v>8850</v>
      </c>
      <c r="AV2865" t="s">
        <v>7950</v>
      </c>
      <c r="AW2865" t="s">
        <v>7950</v>
      </c>
      <c r="AX2865" s="3">
        <v>22</v>
      </c>
      <c r="AY2865" s="3">
        <v>80</v>
      </c>
      <c r="AZ2865" s="3">
        <v>5</v>
      </c>
      <c r="BC2865" t="s">
        <v>7950</v>
      </c>
      <c r="BD2865" t="s">
        <v>7950</v>
      </c>
    </row>
    <row r="2866" spans="1:56">
      <c r="A2866" t="s">
        <v>19366</v>
      </c>
      <c r="B2866" t="s">
        <v>15968</v>
      </c>
      <c r="C2866" t="s">
        <v>10885</v>
      </c>
      <c r="E2866" t="s">
        <v>8038</v>
      </c>
      <c r="F2866" t="s">
        <v>7948</v>
      </c>
      <c r="G2866" t="s">
        <v>7949</v>
      </c>
      <c r="H2866" t="s">
        <v>7950</v>
      </c>
      <c r="I2866" s="3">
        <v>365</v>
      </c>
      <c r="J2866" t="s">
        <v>19367</v>
      </c>
      <c r="K2866" t="s">
        <v>11795</v>
      </c>
      <c r="L2866" t="s">
        <v>7971</v>
      </c>
      <c r="M2866" t="s">
        <v>7954</v>
      </c>
      <c r="N2866" t="s">
        <v>7971</v>
      </c>
      <c r="O2866" t="s">
        <v>7949</v>
      </c>
      <c r="P2866" t="s">
        <v>19368</v>
      </c>
      <c r="Q2866" t="s">
        <v>9289</v>
      </c>
      <c r="R2866" t="s">
        <v>7958</v>
      </c>
      <c r="S2866" t="s">
        <v>7959</v>
      </c>
      <c r="T2866" t="s">
        <v>7960</v>
      </c>
      <c r="U2866" t="s">
        <v>7961</v>
      </c>
      <c r="V2866" t="s">
        <v>7950</v>
      </c>
      <c r="W2866" t="s">
        <v>7950</v>
      </c>
      <c r="X2866" s="3">
        <v>616</v>
      </c>
      <c r="Y2866" t="s">
        <v>7948</v>
      </c>
      <c r="Z2866" s="3">
        <v>1</v>
      </c>
      <c r="AB2866" t="s">
        <v>7962</v>
      </c>
      <c r="AC2866" t="s">
        <v>7963</v>
      </c>
      <c r="AE2866" s="3">
        <v>0</v>
      </c>
      <c r="AF2866" s="3">
        <v>0</v>
      </c>
      <c r="AH2866" t="s">
        <v>8063</v>
      </c>
      <c r="AI2866" t="s">
        <v>7950</v>
      </c>
      <c r="AJ2866" t="s">
        <v>7950</v>
      </c>
      <c r="AK2866" t="s">
        <v>7950</v>
      </c>
      <c r="AL2866" t="s">
        <v>7950</v>
      </c>
      <c r="AM2866" t="s">
        <v>7950</v>
      </c>
      <c r="AN2866" t="s">
        <v>7950</v>
      </c>
      <c r="AO2866" t="s">
        <v>7950</v>
      </c>
      <c r="AR2866" t="s">
        <v>8389</v>
      </c>
      <c r="AS2866" t="s">
        <v>8850</v>
      </c>
      <c r="AV2866" t="s">
        <v>7950</v>
      </c>
      <c r="AW2866" t="s">
        <v>7950</v>
      </c>
      <c r="AX2866" s="3">
        <v>11</v>
      </c>
      <c r="AY2866" s="3">
        <v>56</v>
      </c>
      <c r="AZ2866" s="3">
        <v>4</v>
      </c>
      <c r="BC2866" t="s">
        <v>7950</v>
      </c>
      <c r="BD2866" t="s">
        <v>7950</v>
      </c>
    </row>
    <row r="2867" spans="1:56">
      <c r="A2867" t="s">
        <v>19369</v>
      </c>
      <c r="B2867" t="s">
        <v>19370</v>
      </c>
      <c r="C2867" t="s">
        <v>14192</v>
      </c>
      <c r="D2867" s="2" t="s">
        <v>8141</v>
      </c>
      <c r="E2867" t="s">
        <v>8218</v>
      </c>
      <c r="F2867" t="s">
        <v>7948</v>
      </c>
      <c r="G2867" t="s">
        <v>7949</v>
      </c>
      <c r="H2867" t="s">
        <v>7950</v>
      </c>
      <c r="I2867" s="3">
        <v>365</v>
      </c>
      <c r="J2867" t="s">
        <v>19371</v>
      </c>
      <c r="K2867" t="s">
        <v>8209</v>
      </c>
      <c r="L2867" t="s">
        <v>7971</v>
      </c>
      <c r="M2867" t="s">
        <v>7954</v>
      </c>
      <c r="N2867" t="s">
        <v>7971</v>
      </c>
      <c r="O2867" t="s">
        <v>7949</v>
      </c>
      <c r="P2867" t="s">
        <v>19372</v>
      </c>
      <c r="Q2867" t="s">
        <v>9289</v>
      </c>
      <c r="R2867" t="s">
        <v>7958</v>
      </c>
      <c r="S2867" t="s">
        <v>7959</v>
      </c>
      <c r="T2867" t="s">
        <v>7960</v>
      </c>
      <c r="U2867" t="s">
        <v>7961</v>
      </c>
      <c r="V2867" t="s">
        <v>7950</v>
      </c>
      <c r="W2867" t="s">
        <v>7950</v>
      </c>
      <c r="X2867" s="3">
        <v>2160</v>
      </c>
      <c r="Y2867" t="s">
        <v>7948</v>
      </c>
      <c r="Z2867" s="3">
        <v>1</v>
      </c>
      <c r="AB2867" t="s">
        <v>7962</v>
      </c>
      <c r="AC2867" t="s">
        <v>8145</v>
      </c>
      <c r="AE2867" s="3">
        <v>0</v>
      </c>
      <c r="AF2867" s="3">
        <v>0</v>
      </c>
      <c r="AH2867" t="s">
        <v>8063</v>
      </c>
      <c r="AI2867" t="s">
        <v>7950</v>
      </c>
      <c r="AJ2867" t="s">
        <v>7950</v>
      </c>
      <c r="AK2867" t="s">
        <v>7950</v>
      </c>
      <c r="AL2867" t="s">
        <v>7950</v>
      </c>
      <c r="AM2867" t="s">
        <v>7950</v>
      </c>
      <c r="AN2867" t="s">
        <v>7950</v>
      </c>
      <c r="AO2867" t="s">
        <v>7950</v>
      </c>
      <c r="AR2867" t="s">
        <v>8075</v>
      </c>
      <c r="AS2867" t="s">
        <v>8850</v>
      </c>
      <c r="AV2867" t="s">
        <v>7950</v>
      </c>
      <c r="AW2867" t="s">
        <v>7950</v>
      </c>
      <c r="AX2867" s="3">
        <v>24</v>
      </c>
      <c r="AY2867" s="3">
        <v>90</v>
      </c>
      <c r="AZ2867" s="3">
        <v>5</v>
      </c>
      <c r="BC2867" t="s">
        <v>7950</v>
      </c>
      <c r="BD2867" t="s">
        <v>7950</v>
      </c>
    </row>
    <row r="2868" spans="1:56">
      <c r="A2868" t="s">
        <v>19373</v>
      </c>
      <c r="B2868" t="s">
        <v>19374</v>
      </c>
      <c r="C2868" t="s">
        <v>17842</v>
      </c>
      <c r="D2868" s="2" t="s">
        <v>8141</v>
      </c>
      <c r="E2868" t="s">
        <v>8218</v>
      </c>
      <c r="F2868" t="s">
        <v>7948</v>
      </c>
      <c r="G2868" t="s">
        <v>7949</v>
      </c>
      <c r="H2868" t="s">
        <v>7950</v>
      </c>
      <c r="I2868" s="3">
        <v>365</v>
      </c>
      <c r="J2868" t="s">
        <v>19375</v>
      </c>
      <c r="K2868" t="s">
        <v>8209</v>
      </c>
      <c r="L2868" t="s">
        <v>7971</v>
      </c>
      <c r="M2868" t="s">
        <v>7954</v>
      </c>
      <c r="N2868" t="s">
        <v>7971</v>
      </c>
      <c r="O2868" t="s">
        <v>7949</v>
      </c>
      <c r="P2868" t="s">
        <v>19376</v>
      </c>
      <c r="Q2868" t="s">
        <v>9289</v>
      </c>
      <c r="R2868" t="s">
        <v>7958</v>
      </c>
      <c r="S2868" t="s">
        <v>7959</v>
      </c>
      <c r="T2868" t="s">
        <v>7960</v>
      </c>
      <c r="U2868" t="s">
        <v>7961</v>
      </c>
      <c r="V2868" t="s">
        <v>7950</v>
      </c>
      <c r="W2868" t="s">
        <v>7950</v>
      </c>
      <c r="X2868" s="3">
        <v>1440</v>
      </c>
      <c r="Y2868" t="s">
        <v>7948</v>
      </c>
      <c r="Z2868" s="3">
        <v>1</v>
      </c>
      <c r="AB2868" t="s">
        <v>7962</v>
      </c>
      <c r="AC2868" t="s">
        <v>8145</v>
      </c>
      <c r="AE2868" s="3">
        <v>0</v>
      </c>
      <c r="AF2868" s="3">
        <v>0</v>
      </c>
      <c r="AH2868" t="s">
        <v>8063</v>
      </c>
      <c r="AI2868" t="s">
        <v>7950</v>
      </c>
      <c r="AJ2868" t="s">
        <v>7950</v>
      </c>
      <c r="AK2868" t="s">
        <v>7950</v>
      </c>
      <c r="AL2868" t="s">
        <v>7950</v>
      </c>
      <c r="AM2868" t="s">
        <v>7950</v>
      </c>
      <c r="AN2868" t="s">
        <v>7950</v>
      </c>
      <c r="AO2868" t="s">
        <v>7950</v>
      </c>
      <c r="AR2868" t="s">
        <v>8075</v>
      </c>
      <c r="AS2868" t="s">
        <v>8850</v>
      </c>
      <c r="AV2868" t="s">
        <v>7950</v>
      </c>
      <c r="AW2868" t="s">
        <v>7950</v>
      </c>
      <c r="AX2868" s="3">
        <v>16</v>
      </c>
      <c r="AY2868" s="3">
        <v>90</v>
      </c>
      <c r="AZ2868" s="3">
        <v>5</v>
      </c>
      <c r="BC2868" t="s">
        <v>7950</v>
      </c>
      <c r="BD2868" t="s">
        <v>7950</v>
      </c>
    </row>
    <row r="2869" spans="1:56">
      <c r="A2869" t="s">
        <v>19377</v>
      </c>
      <c r="B2869" t="s">
        <v>14157</v>
      </c>
      <c r="C2869" t="s">
        <v>9437</v>
      </c>
      <c r="E2869" t="s">
        <v>7985</v>
      </c>
      <c r="F2869" t="s">
        <v>7948</v>
      </c>
      <c r="G2869" t="s">
        <v>7949</v>
      </c>
      <c r="H2869" t="s">
        <v>7950</v>
      </c>
      <c r="I2869" s="3">
        <v>365</v>
      </c>
      <c r="J2869" t="s">
        <v>19378</v>
      </c>
      <c r="K2869" t="s">
        <v>10954</v>
      </c>
      <c r="L2869" t="s">
        <v>7971</v>
      </c>
      <c r="M2869" t="s">
        <v>7954</v>
      </c>
      <c r="N2869" t="s">
        <v>7971</v>
      </c>
      <c r="O2869" t="s">
        <v>7949</v>
      </c>
      <c r="P2869" t="s">
        <v>19379</v>
      </c>
      <c r="Q2869" t="s">
        <v>9289</v>
      </c>
      <c r="R2869" t="s">
        <v>7958</v>
      </c>
      <c r="S2869" t="s">
        <v>7959</v>
      </c>
      <c r="T2869" t="s">
        <v>7960</v>
      </c>
      <c r="U2869" t="s">
        <v>7961</v>
      </c>
      <c r="V2869" t="s">
        <v>7950</v>
      </c>
      <c r="W2869" t="s">
        <v>7950</v>
      </c>
      <c r="X2869" s="3">
        <v>700</v>
      </c>
      <c r="Y2869" t="s">
        <v>7948</v>
      </c>
      <c r="Z2869" s="3">
        <v>1</v>
      </c>
      <c r="AB2869" t="s">
        <v>7962</v>
      </c>
      <c r="AC2869" t="s">
        <v>7963</v>
      </c>
      <c r="AE2869" s="3">
        <v>0</v>
      </c>
      <c r="AF2869" s="3">
        <v>0</v>
      </c>
      <c r="AH2869" t="s">
        <v>13844</v>
      </c>
      <c r="AI2869" t="s">
        <v>7950</v>
      </c>
      <c r="AJ2869" t="s">
        <v>7950</v>
      </c>
      <c r="AK2869" t="s">
        <v>7950</v>
      </c>
      <c r="AL2869" t="s">
        <v>7950</v>
      </c>
      <c r="AM2869" t="s">
        <v>7950</v>
      </c>
      <c r="AN2869" t="s">
        <v>7950</v>
      </c>
      <c r="AO2869" t="s">
        <v>7950</v>
      </c>
      <c r="AR2869" t="s">
        <v>10600</v>
      </c>
      <c r="AS2869" t="s">
        <v>8850</v>
      </c>
      <c r="AV2869" t="s">
        <v>7950</v>
      </c>
      <c r="AW2869" t="s">
        <v>7950</v>
      </c>
      <c r="AX2869" s="3">
        <v>14</v>
      </c>
      <c r="AY2869" s="3">
        <v>50</v>
      </c>
      <c r="AZ2869" s="3">
        <v>5</v>
      </c>
      <c r="BC2869" t="s">
        <v>7950</v>
      </c>
      <c r="BD2869" t="s">
        <v>7950</v>
      </c>
    </row>
    <row r="2870" spans="1:56">
      <c r="A2870" t="s">
        <v>1813</v>
      </c>
      <c r="B2870" t="s">
        <v>19380</v>
      </c>
      <c r="C2870" t="s">
        <v>9343</v>
      </c>
      <c r="E2870" t="s">
        <v>7985</v>
      </c>
      <c r="F2870" t="s">
        <v>7948</v>
      </c>
      <c r="G2870" t="s">
        <v>7949</v>
      </c>
      <c r="H2870" t="s">
        <v>7950</v>
      </c>
      <c r="I2870" s="3">
        <v>365</v>
      </c>
      <c r="J2870" t="s">
        <v>19381</v>
      </c>
      <c r="K2870" t="s">
        <v>11598</v>
      </c>
      <c r="L2870" t="s">
        <v>7971</v>
      </c>
      <c r="M2870" t="s">
        <v>7954</v>
      </c>
      <c r="N2870" t="s">
        <v>7971</v>
      </c>
      <c r="O2870" t="s">
        <v>7949</v>
      </c>
      <c r="P2870" t="s">
        <v>19382</v>
      </c>
      <c r="Q2870" t="s">
        <v>9289</v>
      </c>
      <c r="R2870" t="s">
        <v>7958</v>
      </c>
      <c r="S2870" t="s">
        <v>7959</v>
      </c>
      <c r="T2870" t="s">
        <v>7960</v>
      </c>
      <c r="U2870" t="s">
        <v>7961</v>
      </c>
      <c r="V2870" t="s">
        <v>7950</v>
      </c>
      <c r="W2870" t="s">
        <v>7950</v>
      </c>
      <c r="X2870" s="3">
        <v>360</v>
      </c>
      <c r="Y2870" t="s">
        <v>7948</v>
      </c>
      <c r="Z2870" s="3">
        <v>1</v>
      </c>
      <c r="AB2870" t="s">
        <v>7962</v>
      </c>
      <c r="AC2870" t="s">
        <v>7963</v>
      </c>
      <c r="AE2870" s="3">
        <v>0</v>
      </c>
      <c r="AF2870" s="3">
        <v>0</v>
      </c>
      <c r="AH2870" t="s">
        <v>8063</v>
      </c>
      <c r="AI2870" s="3">
        <v>12305.63</v>
      </c>
      <c r="AJ2870" t="s">
        <v>7950</v>
      </c>
      <c r="AK2870" t="s">
        <v>7950</v>
      </c>
      <c r="AL2870" t="s">
        <v>7950</v>
      </c>
      <c r="AM2870" t="s">
        <v>7950</v>
      </c>
      <c r="AN2870" t="s">
        <v>7950</v>
      </c>
      <c r="AO2870" t="s">
        <v>7950</v>
      </c>
      <c r="AR2870" t="s">
        <v>8075</v>
      </c>
      <c r="AS2870" t="s">
        <v>8850</v>
      </c>
      <c r="AV2870" t="s">
        <v>7950</v>
      </c>
      <c r="AW2870" t="s">
        <v>7950</v>
      </c>
      <c r="AX2870" s="3">
        <v>9</v>
      </c>
      <c r="AY2870" s="3">
        <v>40</v>
      </c>
      <c r="AZ2870" s="3">
        <v>5</v>
      </c>
      <c r="BC2870" t="s">
        <v>7950</v>
      </c>
      <c r="BD2870" t="s">
        <v>7950</v>
      </c>
    </row>
    <row r="2871" spans="1:56">
      <c r="A2871" t="s">
        <v>3111</v>
      </c>
      <c r="B2871" t="s">
        <v>14127</v>
      </c>
      <c r="C2871" t="s">
        <v>9343</v>
      </c>
      <c r="E2871" t="s">
        <v>7985</v>
      </c>
      <c r="F2871" t="s">
        <v>7948</v>
      </c>
      <c r="G2871" t="s">
        <v>7949</v>
      </c>
      <c r="H2871" t="s">
        <v>7950</v>
      </c>
      <c r="I2871" s="3">
        <v>365</v>
      </c>
      <c r="J2871" t="s">
        <v>19383</v>
      </c>
      <c r="K2871" t="s">
        <v>18196</v>
      </c>
      <c r="L2871" t="s">
        <v>7971</v>
      </c>
      <c r="M2871" t="s">
        <v>7954</v>
      </c>
      <c r="N2871" t="s">
        <v>7971</v>
      </c>
      <c r="O2871" t="s">
        <v>7949</v>
      </c>
      <c r="P2871" t="s">
        <v>19384</v>
      </c>
      <c r="Q2871" t="s">
        <v>9289</v>
      </c>
      <c r="R2871" t="s">
        <v>7958</v>
      </c>
      <c r="S2871" t="s">
        <v>7959</v>
      </c>
      <c r="T2871" t="s">
        <v>7960</v>
      </c>
      <c r="U2871" t="s">
        <v>7961</v>
      </c>
      <c r="V2871" t="s">
        <v>7950</v>
      </c>
      <c r="W2871" t="s">
        <v>7950</v>
      </c>
      <c r="X2871" s="3">
        <v>240</v>
      </c>
      <c r="Y2871" t="s">
        <v>7948</v>
      </c>
      <c r="Z2871" s="3">
        <v>1</v>
      </c>
      <c r="AB2871" t="s">
        <v>7962</v>
      </c>
      <c r="AC2871" t="s">
        <v>7963</v>
      </c>
      <c r="AE2871" s="3">
        <v>0</v>
      </c>
      <c r="AF2871" s="3">
        <v>0</v>
      </c>
      <c r="AH2871" t="s">
        <v>8063</v>
      </c>
      <c r="AI2871" s="3">
        <v>14303.82</v>
      </c>
      <c r="AJ2871" t="s">
        <v>7950</v>
      </c>
      <c r="AK2871" t="s">
        <v>7950</v>
      </c>
      <c r="AL2871" t="s">
        <v>7950</v>
      </c>
      <c r="AM2871" t="s">
        <v>7950</v>
      </c>
      <c r="AN2871" t="s">
        <v>7950</v>
      </c>
      <c r="AO2871" t="s">
        <v>7950</v>
      </c>
      <c r="AQ2871" t="s">
        <v>11555</v>
      </c>
      <c r="AR2871" t="s">
        <v>11007</v>
      </c>
      <c r="AS2871" t="s">
        <v>8850</v>
      </c>
      <c r="AV2871" t="s">
        <v>7950</v>
      </c>
      <c r="AW2871" t="s">
        <v>7950</v>
      </c>
      <c r="AX2871" s="3">
        <v>8</v>
      </c>
      <c r="AY2871" s="3">
        <v>30</v>
      </c>
      <c r="AZ2871" s="3">
        <v>5</v>
      </c>
      <c r="BA2871" t="s">
        <v>8137</v>
      </c>
      <c r="BB2871" t="s">
        <v>8138</v>
      </c>
      <c r="BC2871" t="s">
        <v>7950</v>
      </c>
      <c r="BD2871" t="s">
        <v>7950</v>
      </c>
    </row>
    <row r="2872" spans="1:56">
      <c r="A2872" t="s">
        <v>4298</v>
      </c>
      <c r="B2872" t="s">
        <v>16732</v>
      </c>
      <c r="C2872" t="s">
        <v>9437</v>
      </c>
      <c r="E2872" t="s">
        <v>7985</v>
      </c>
      <c r="F2872" t="s">
        <v>7948</v>
      </c>
      <c r="G2872" t="s">
        <v>7949</v>
      </c>
      <c r="H2872" t="s">
        <v>7950</v>
      </c>
      <c r="I2872" s="3">
        <v>365</v>
      </c>
      <c r="J2872" t="s">
        <v>19385</v>
      </c>
      <c r="K2872" t="s">
        <v>16734</v>
      </c>
      <c r="L2872" t="s">
        <v>7971</v>
      </c>
      <c r="M2872" t="s">
        <v>7954</v>
      </c>
      <c r="N2872" t="s">
        <v>7971</v>
      </c>
      <c r="O2872" t="s">
        <v>7949</v>
      </c>
      <c r="P2872" t="s">
        <v>19386</v>
      </c>
      <c r="Q2872" t="s">
        <v>9289</v>
      </c>
      <c r="R2872" t="s">
        <v>7958</v>
      </c>
      <c r="S2872" t="s">
        <v>7959</v>
      </c>
      <c r="T2872" t="s">
        <v>7960</v>
      </c>
      <c r="U2872" t="s">
        <v>7961</v>
      </c>
      <c r="V2872" t="s">
        <v>7950</v>
      </c>
      <c r="W2872" t="s">
        <v>7950</v>
      </c>
      <c r="X2872" s="3">
        <v>2470</v>
      </c>
      <c r="Y2872" t="s">
        <v>7948</v>
      </c>
      <c r="Z2872" s="3">
        <v>1</v>
      </c>
      <c r="AB2872" t="s">
        <v>7962</v>
      </c>
      <c r="AC2872" t="s">
        <v>7963</v>
      </c>
      <c r="AE2872" s="3">
        <v>0</v>
      </c>
      <c r="AF2872" s="3">
        <v>0</v>
      </c>
      <c r="AH2872" t="s">
        <v>8063</v>
      </c>
      <c r="AI2872" s="3">
        <v>10020.200000000001</v>
      </c>
      <c r="AJ2872" t="s">
        <v>7950</v>
      </c>
      <c r="AK2872" t="s">
        <v>7950</v>
      </c>
      <c r="AL2872" t="s">
        <v>7950</v>
      </c>
      <c r="AM2872" t="s">
        <v>7950</v>
      </c>
      <c r="AN2872" t="s">
        <v>7950</v>
      </c>
      <c r="AO2872" t="s">
        <v>7950</v>
      </c>
      <c r="AR2872" t="s">
        <v>10722</v>
      </c>
      <c r="AS2872" t="s">
        <v>8850</v>
      </c>
      <c r="AV2872" t="s">
        <v>7950</v>
      </c>
      <c r="AW2872" t="s">
        <v>7950</v>
      </c>
      <c r="AX2872" s="3">
        <v>26</v>
      </c>
      <c r="AY2872" s="3">
        <v>95</v>
      </c>
      <c r="AZ2872" s="3">
        <v>5</v>
      </c>
      <c r="BC2872" t="s">
        <v>7950</v>
      </c>
      <c r="BD2872" t="s">
        <v>7950</v>
      </c>
    </row>
    <row r="2873" spans="1:56">
      <c r="A2873" t="s">
        <v>1129</v>
      </c>
      <c r="B2873" t="s">
        <v>14130</v>
      </c>
      <c r="C2873" t="s">
        <v>9437</v>
      </c>
      <c r="E2873" t="s">
        <v>7985</v>
      </c>
      <c r="F2873" t="s">
        <v>7948</v>
      </c>
      <c r="G2873" t="s">
        <v>7949</v>
      </c>
      <c r="H2873" t="s">
        <v>7950</v>
      </c>
      <c r="I2873" s="3">
        <v>365</v>
      </c>
      <c r="J2873" t="s">
        <v>19387</v>
      </c>
      <c r="K2873" t="s">
        <v>14777</v>
      </c>
      <c r="L2873" t="s">
        <v>7971</v>
      </c>
      <c r="M2873" t="s">
        <v>7954</v>
      </c>
      <c r="N2873" t="s">
        <v>7971</v>
      </c>
      <c r="O2873" t="s">
        <v>7949</v>
      </c>
      <c r="P2873" t="s">
        <v>19388</v>
      </c>
      <c r="Q2873" t="s">
        <v>9289</v>
      </c>
      <c r="R2873" t="s">
        <v>7958</v>
      </c>
      <c r="S2873" t="s">
        <v>7959</v>
      </c>
      <c r="T2873" t="s">
        <v>7960</v>
      </c>
      <c r="U2873" t="s">
        <v>7961</v>
      </c>
      <c r="V2873" t="s">
        <v>7950</v>
      </c>
      <c r="W2873" t="s">
        <v>7950</v>
      </c>
      <c r="X2873" s="3">
        <v>315</v>
      </c>
      <c r="Y2873" t="s">
        <v>7948</v>
      </c>
      <c r="Z2873" s="3">
        <v>1</v>
      </c>
      <c r="AB2873" t="s">
        <v>7962</v>
      </c>
      <c r="AC2873" t="s">
        <v>7963</v>
      </c>
      <c r="AE2873" s="3">
        <v>0</v>
      </c>
      <c r="AF2873" s="3">
        <v>0</v>
      </c>
      <c r="AH2873" t="s">
        <v>8063</v>
      </c>
      <c r="AI2873" s="3">
        <v>11800.87</v>
      </c>
      <c r="AJ2873" t="s">
        <v>7950</v>
      </c>
      <c r="AK2873" t="s">
        <v>7950</v>
      </c>
      <c r="AL2873" t="s">
        <v>7950</v>
      </c>
      <c r="AM2873" t="s">
        <v>7950</v>
      </c>
      <c r="AN2873" t="s">
        <v>7950</v>
      </c>
      <c r="AO2873" t="s">
        <v>7950</v>
      </c>
      <c r="AR2873" t="s">
        <v>8002</v>
      </c>
      <c r="AS2873" t="s">
        <v>8850</v>
      </c>
      <c r="AV2873" t="s">
        <v>7950</v>
      </c>
      <c r="AW2873" t="s">
        <v>7950</v>
      </c>
      <c r="AX2873" s="3">
        <v>9</v>
      </c>
      <c r="AY2873" s="3">
        <v>35</v>
      </c>
      <c r="AZ2873" s="3">
        <v>5</v>
      </c>
      <c r="BC2873" t="s">
        <v>7950</v>
      </c>
      <c r="BD2873" t="s">
        <v>7950</v>
      </c>
    </row>
    <row r="2874" spans="1:56">
      <c r="A2874" t="s">
        <v>6700</v>
      </c>
      <c r="B2874" t="s">
        <v>19389</v>
      </c>
      <c r="C2874" t="s">
        <v>14065</v>
      </c>
      <c r="D2874" s="2" t="s">
        <v>7998</v>
      </c>
      <c r="E2874" t="s">
        <v>8038</v>
      </c>
      <c r="F2874" t="s">
        <v>7948</v>
      </c>
      <c r="G2874" t="s">
        <v>7949</v>
      </c>
      <c r="H2874" t="s">
        <v>7950</v>
      </c>
      <c r="I2874" s="3">
        <v>365</v>
      </c>
      <c r="J2874" t="s">
        <v>19390</v>
      </c>
      <c r="K2874" t="s">
        <v>7978</v>
      </c>
      <c r="L2874" t="s">
        <v>7971</v>
      </c>
      <c r="M2874" t="s">
        <v>7954</v>
      </c>
      <c r="N2874" t="s">
        <v>7971</v>
      </c>
      <c r="O2874" t="s">
        <v>7949</v>
      </c>
      <c r="P2874" t="s">
        <v>19391</v>
      </c>
      <c r="Q2874" t="s">
        <v>9289</v>
      </c>
      <c r="R2874" t="s">
        <v>7958</v>
      </c>
      <c r="S2874" t="s">
        <v>7959</v>
      </c>
      <c r="T2874" t="s">
        <v>7960</v>
      </c>
      <c r="U2874" t="s">
        <v>7961</v>
      </c>
      <c r="V2874" t="s">
        <v>7950</v>
      </c>
      <c r="W2874" t="s">
        <v>7950</v>
      </c>
      <c r="X2874" s="3">
        <v>748</v>
      </c>
      <c r="Y2874" t="s">
        <v>7948</v>
      </c>
      <c r="Z2874" s="3">
        <v>1</v>
      </c>
      <c r="AB2874" t="s">
        <v>7981</v>
      </c>
      <c r="AC2874" t="s">
        <v>8001</v>
      </c>
      <c r="AE2874" s="3">
        <v>0</v>
      </c>
      <c r="AF2874" s="3">
        <v>0</v>
      </c>
      <c r="AH2874" t="s">
        <v>8063</v>
      </c>
      <c r="AI2874" t="s">
        <v>7950</v>
      </c>
      <c r="AJ2874" t="s">
        <v>7950</v>
      </c>
      <c r="AK2874" t="s">
        <v>7950</v>
      </c>
      <c r="AL2874" t="s">
        <v>7950</v>
      </c>
      <c r="AM2874" t="s">
        <v>7950</v>
      </c>
      <c r="AN2874" t="s">
        <v>7950</v>
      </c>
      <c r="AO2874" t="s">
        <v>7950</v>
      </c>
      <c r="AR2874" t="s">
        <v>8075</v>
      </c>
      <c r="AS2874" t="s">
        <v>8850</v>
      </c>
      <c r="AV2874" t="s">
        <v>7950</v>
      </c>
      <c r="AW2874" t="s">
        <v>7950</v>
      </c>
      <c r="AX2874" s="3">
        <v>17</v>
      </c>
      <c r="AY2874" s="3">
        <v>44</v>
      </c>
      <c r="AZ2874" s="3">
        <v>4</v>
      </c>
      <c r="BC2874" t="s">
        <v>7950</v>
      </c>
      <c r="BD2874" t="s">
        <v>7950</v>
      </c>
    </row>
    <row r="2875" spans="1:56">
      <c r="A2875" t="s">
        <v>1559</v>
      </c>
      <c r="B2875" t="s">
        <v>19392</v>
      </c>
      <c r="C2875" t="s">
        <v>9343</v>
      </c>
      <c r="D2875" s="2" t="s">
        <v>8123</v>
      </c>
      <c r="E2875" t="s">
        <v>7985</v>
      </c>
      <c r="F2875" t="s">
        <v>7948</v>
      </c>
      <c r="G2875" t="s">
        <v>8056</v>
      </c>
      <c r="H2875" t="s">
        <v>7950</v>
      </c>
      <c r="I2875" s="3">
        <v>365</v>
      </c>
      <c r="J2875" t="s">
        <v>19393</v>
      </c>
      <c r="K2875" t="s">
        <v>14784</v>
      </c>
      <c r="L2875" t="s">
        <v>7971</v>
      </c>
      <c r="M2875" t="s">
        <v>7954</v>
      </c>
      <c r="N2875" t="s">
        <v>7971</v>
      </c>
      <c r="O2875" t="s">
        <v>7949</v>
      </c>
      <c r="P2875" t="s">
        <v>19394</v>
      </c>
      <c r="Q2875" t="s">
        <v>9289</v>
      </c>
      <c r="R2875" t="s">
        <v>19395</v>
      </c>
      <c r="S2875" t="s">
        <v>8554</v>
      </c>
      <c r="T2875" t="s">
        <v>7960</v>
      </c>
      <c r="U2875" t="s">
        <v>7961</v>
      </c>
      <c r="V2875" t="s">
        <v>7950</v>
      </c>
      <c r="W2875" t="s">
        <v>7950</v>
      </c>
      <c r="X2875" s="3">
        <v>1170</v>
      </c>
      <c r="Y2875" t="s">
        <v>7948</v>
      </c>
      <c r="Z2875" s="3">
        <v>1</v>
      </c>
      <c r="AB2875" t="s">
        <v>7962</v>
      </c>
      <c r="AC2875" t="s">
        <v>8062</v>
      </c>
      <c r="AE2875" s="3">
        <v>0</v>
      </c>
      <c r="AF2875" s="3">
        <v>0</v>
      </c>
      <c r="AH2875" t="s">
        <v>8063</v>
      </c>
      <c r="AI2875" s="3">
        <v>11188.5</v>
      </c>
      <c r="AJ2875" s="3">
        <v>0</v>
      </c>
      <c r="AK2875" s="3">
        <v>0</v>
      </c>
      <c r="AL2875" t="s">
        <v>7950</v>
      </c>
      <c r="AM2875" s="3">
        <v>0</v>
      </c>
      <c r="AN2875" t="s">
        <v>7950</v>
      </c>
      <c r="AO2875" s="3">
        <v>0</v>
      </c>
      <c r="AQ2875" t="s">
        <v>19396</v>
      </c>
      <c r="AR2875" t="s">
        <v>8075</v>
      </c>
      <c r="AS2875" t="s">
        <v>8850</v>
      </c>
      <c r="AU2875" t="s">
        <v>8065</v>
      </c>
      <c r="AV2875" s="3">
        <v>0</v>
      </c>
      <c r="AW2875" s="3">
        <v>0</v>
      </c>
      <c r="AX2875" s="3">
        <v>18</v>
      </c>
      <c r="AY2875" s="3">
        <v>65</v>
      </c>
      <c r="AZ2875" s="3">
        <v>5</v>
      </c>
      <c r="BA2875" t="s">
        <v>8314</v>
      </c>
      <c r="BB2875" t="s">
        <v>8314</v>
      </c>
      <c r="BC2875" s="3">
        <v>0</v>
      </c>
      <c r="BD2875" t="s">
        <v>7950</v>
      </c>
    </row>
    <row r="2876" spans="1:56">
      <c r="A2876" t="s">
        <v>19397</v>
      </c>
      <c r="B2876" t="s">
        <v>19398</v>
      </c>
      <c r="C2876" t="s">
        <v>19399</v>
      </c>
      <c r="E2876" t="s">
        <v>7968</v>
      </c>
      <c r="F2876" t="s">
        <v>7948</v>
      </c>
      <c r="G2876" t="s">
        <v>7949</v>
      </c>
      <c r="H2876" t="s">
        <v>7950</v>
      </c>
      <c r="I2876" s="3">
        <v>365</v>
      </c>
      <c r="K2876" t="s">
        <v>19400</v>
      </c>
      <c r="L2876" t="s">
        <v>7971</v>
      </c>
      <c r="M2876" t="s">
        <v>9162</v>
      </c>
      <c r="N2876" t="s">
        <v>7971</v>
      </c>
      <c r="O2876" t="s">
        <v>7949</v>
      </c>
      <c r="P2876" t="s">
        <v>19401</v>
      </c>
      <c r="Q2876" t="s">
        <v>11322</v>
      </c>
      <c r="R2876" t="s">
        <v>7958</v>
      </c>
      <c r="S2876" t="s">
        <v>7959</v>
      </c>
      <c r="T2876" t="s">
        <v>7960</v>
      </c>
      <c r="U2876" t="s">
        <v>7961</v>
      </c>
      <c r="V2876" t="s">
        <v>7950</v>
      </c>
      <c r="W2876" t="s">
        <v>7950</v>
      </c>
      <c r="X2876" s="3">
        <v>320</v>
      </c>
      <c r="Y2876" t="s">
        <v>7948</v>
      </c>
      <c r="Z2876" s="3">
        <v>1</v>
      </c>
      <c r="AB2876" t="s">
        <v>7981</v>
      </c>
      <c r="AE2876" s="3">
        <v>0</v>
      </c>
      <c r="AF2876" s="3">
        <v>0</v>
      </c>
      <c r="AH2876" t="s">
        <v>13844</v>
      </c>
      <c r="AI2876" s="3">
        <v>10127.01</v>
      </c>
      <c r="AJ2876" t="s">
        <v>7950</v>
      </c>
      <c r="AK2876" t="s">
        <v>7950</v>
      </c>
      <c r="AL2876" t="s">
        <v>7950</v>
      </c>
      <c r="AM2876" t="s">
        <v>7950</v>
      </c>
      <c r="AN2876" t="s">
        <v>7950</v>
      </c>
      <c r="AO2876" t="s">
        <v>7950</v>
      </c>
      <c r="AR2876" t="s">
        <v>14036</v>
      </c>
      <c r="AV2876" t="s">
        <v>7950</v>
      </c>
      <c r="AW2876" t="s">
        <v>7950</v>
      </c>
      <c r="AX2876" s="3">
        <v>8</v>
      </c>
      <c r="AY2876" s="3">
        <v>40</v>
      </c>
      <c r="AZ2876" s="3">
        <v>20</v>
      </c>
      <c r="BC2876" t="s">
        <v>7950</v>
      </c>
      <c r="BD2876" t="s">
        <v>7950</v>
      </c>
    </row>
    <row r="2877" spans="1:56">
      <c r="A2877" t="s">
        <v>6971</v>
      </c>
      <c r="B2877" t="s">
        <v>14238</v>
      </c>
      <c r="C2877" t="s">
        <v>14065</v>
      </c>
      <c r="D2877" s="2" t="s">
        <v>7998</v>
      </c>
      <c r="E2877" t="s">
        <v>8038</v>
      </c>
      <c r="F2877" t="s">
        <v>7948</v>
      </c>
      <c r="G2877" t="s">
        <v>7949</v>
      </c>
      <c r="H2877" t="s">
        <v>7950</v>
      </c>
      <c r="I2877" s="3">
        <v>365</v>
      </c>
      <c r="J2877" t="s">
        <v>19402</v>
      </c>
      <c r="K2877" t="s">
        <v>7978</v>
      </c>
      <c r="L2877" t="s">
        <v>7971</v>
      </c>
      <c r="M2877" t="s">
        <v>7954</v>
      </c>
      <c r="N2877" t="s">
        <v>7971</v>
      </c>
      <c r="O2877" t="s">
        <v>7949</v>
      </c>
      <c r="P2877" t="s">
        <v>19403</v>
      </c>
      <c r="Q2877" t="s">
        <v>9289</v>
      </c>
      <c r="R2877" t="s">
        <v>7958</v>
      </c>
      <c r="S2877" t="s">
        <v>7959</v>
      </c>
      <c r="T2877" t="s">
        <v>7960</v>
      </c>
      <c r="U2877" t="s">
        <v>7961</v>
      </c>
      <c r="V2877" t="s">
        <v>7950</v>
      </c>
      <c r="W2877" t="s">
        <v>7950</v>
      </c>
      <c r="X2877" s="3">
        <v>1152</v>
      </c>
      <c r="Y2877" t="s">
        <v>7948</v>
      </c>
      <c r="Z2877" s="3">
        <v>1</v>
      </c>
      <c r="AB2877" t="s">
        <v>7981</v>
      </c>
      <c r="AC2877" t="s">
        <v>8001</v>
      </c>
      <c r="AE2877" s="3">
        <v>0</v>
      </c>
      <c r="AF2877" s="3">
        <v>0</v>
      </c>
      <c r="AH2877" t="s">
        <v>8063</v>
      </c>
      <c r="AI2877" t="s">
        <v>7950</v>
      </c>
      <c r="AJ2877" t="s">
        <v>7950</v>
      </c>
      <c r="AK2877" t="s">
        <v>7950</v>
      </c>
      <c r="AL2877" t="s">
        <v>7950</v>
      </c>
      <c r="AM2877" t="s">
        <v>7950</v>
      </c>
      <c r="AN2877" t="s">
        <v>7950</v>
      </c>
      <c r="AO2877" t="s">
        <v>7950</v>
      </c>
      <c r="AR2877" t="s">
        <v>8075</v>
      </c>
      <c r="AS2877" t="s">
        <v>8850</v>
      </c>
      <c r="AV2877" t="s">
        <v>7950</v>
      </c>
      <c r="AW2877" t="s">
        <v>7950</v>
      </c>
      <c r="AX2877" s="3">
        <v>18</v>
      </c>
      <c r="AY2877" s="3">
        <v>64</v>
      </c>
      <c r="AZ2877" s="3">
        <v>4</v>
      </c>
      <c r="BC2877" t="s">
        <v>7950</v>
      </c>
      <c r="BD2877" t="s">
        <v>7950</v>
      </c>
    </row>
    <row r="2878" spans="1:56">
      <c r="A2878" t="s">
        <v>19404</v>
      </c>
      <c r="B2878" t="s">
        <v>19405</v>
      </c>
      <c r="C2878" t="s">
        <v>19406</v>
      </c>
      <c r="D2878" s="2" t="s">
        <v>7998</v>
      </c>
      <c r="E2878" t="s">
        <v>7968</v>
      </c>
      <c r="F2878" t="s">
        <v>7948</v>
      </c>
      <c r="G2878" t="s">
        <v>7949</v>
      </c>
      <c r="H2878" t="s">
        <v>7950</v>
      </c>
      <c r="I2878" s="3">
        <v>365</v>
      </c>
      <c r="J2878" t="s">
        <v>10064</v>
      </c>
      <c r="K2878" t="s">
        <v>8172</v>
      </c>
      <c r="L2878" t="s">
        <v>7971</v>
      </c>
      <c r="M2878" t="s">
        <v>9162</v>
      </c>
      <c r="N2878" t="s">
        <v>7971</v>
      </c>
      <c r="O2878" t="s">
        <v>7949</v>
      </c>
      <c r="P2878" t="s">
        <v>19407</v>
      </c>
      <c r="Q2878" t="s">
        <v>11322</v>
      </c>
      <c r="R2878" t="s">
        <v>7958</v>
      </c>
      <c r="S2878" t="s">
        <v>7959</v>
      </c>
      <c r="T2878" t="s">
        <v>7960</v>
      </c>
      <c r="U2878" t="s">
        <v>7961</v>
      </c>
      <c r="V2878" t="s">
        <v>7950</v>
      </c>
      <c r="W2878" t="s">
        <v>7950</v>
      </c>
      <c r="X2878" s="3">
        <v>192</v>
      </c>
      <c r="Y2878" t="s">
        <v>7948</v>
      </c>
      <c r="Z2878" s="3">
        <v>1</v>
      </c>
      <c r="AB2878" t="s">
        <v>7981</v>
      </c>
      <c r="AC2878" t="s">
        <v>8001</v>
      </c>
      <c r="AE2878" s="3">
        <v>0</v>
      </c>
      <c r="AF2878" s="3">
        <v>0</v>
      </c>
      <c r="AH2878" t="s">
        <v>13844</v>
      </c>
      <c r="AI2878" t="s">
        <v>7950</v>
      </c>
      <c r="AJ2878" t="s">
        <v>7950</v>
      </c>
      <c r="AK2878" t="s">
        <v>7950</v>
      </c>
      <c r="AL2878" t="s">
        <v>7950</v>
      </c>
      <c r="AM2878" t="s">
        <v>7950</v>
      </c>
      <c r="AN2878" t="s">
        <v>7950</v>
      </c>
      <c r="AO2878" t="s">
        <v>7950</v>
      </c>
      <c r="AR2878" t="s">
        <v>8146</v>
      </c>
      <c r="AV2878" t="s">
        <v>7950</v>
      </c>
      <c r="AW2878" t="s">
        <v>7950</v>
      </c>
      <c r="AX2878" s="3">
        <v>6</v>
      </c>
      <c r="AY2878" s="3">
        <v>32</v>
      </c>
      <c r="AZ2878" s="3">
        <v>8</v>
      </c>
      <c r="BC2878" t="s">
        <v>7950</v>
      </c>
      <c r="BD2878" t="s">
        <v>7950</v>
      </c>
    </row>
    <row r="2879" spans="1:56">
      <c r="A2879" t="s">
        <v>19408</v>
      </c>
      <c r="B2879" t="s">
        <v>18688</v>
      </c>
      <c r="C2879" t="s">
        <v>9437</v>
      </c>
      <c r="E2879" t="s">
        <v>7985</v>
      </c>
      <c r="F2879" t="s">
        <v>7948</v>
      </c>
      <c r="G2879" t="s">
        <v>7949</v>
      </c>
      <c r="H2879" t="s">
        <v>7950</v>
      </c>
      <c r="I2879" s="3">
        <v>365</v>
      </c>
      <c r="J2879" t="s">
        <v>19409</v>
      </c>
      <c r="K2879" t="s">
        <v>18275</v>
      </c>
      <c r="L2879" t="s">
        <v>7971</v>
      </c>
      <c r="M2879" t="s">
        <v>7954</v>
      </c>
      <c r="N2879" t="s">
        <v>7971</v>
      </c>
      <c r="O2879" t="s">
        <v>7949</v>
      </c>
      <c r="P2879" t="s">
        <v>19410</v>
      </c>
      <c r="Q2879" t="s">
        <v>9289</v>
      </c>
      <c r="R2879" t="s">
        <v>7958</v>
      </c>
      <c r="S2879" t="s">
        <v>7959</v>
      </c>
      <c r="T2879" t="s">
        <v>7960</v>
      </c>
      <c r="U2879" t="s">
        <v>7961</v>
      </c>
      <c r="V2879" t="s">
        <v>7950</v>
      </c>
      <c r="W2879" t="s">
        <v>7950</v>
      </c>
      <c r="X2879" s="3">
        <v>210</v>
      </c>
      <c r="Y2879" t="s">
        <v>7948</v>
      </c>
      <c r="Z2879" s="3">
        <v>1</v>
      </c>
      <c r="AB2879" t="s">
        <v>7962</v>
      </c>
      <c r="AC2879" t="s">
        <v>7963</v>
      </c>
      <c r="AE2879" s="3">
        <v>0</v>
      </c>
      <c r="AF2879" s="3">
        <v>0</v>
      </c>
      <c r="AH2879" t="s">
        <v>8063</v>
      </c>
      <c r="AI2879" t="s">
        <v>7950</v>
      </c>
      <c r="AJ2879" t="s">
        <v>7950</v>
      </c>
      <c r="AK2879" t="s">
        <v>7950</v>
      </c>
      <c r="AL2879" t="s">
        <v>7950</v>
      </c>
      <c r="AM2879" t="s">
        <v>7950</v>
      </c>
      <c r="AN2879" t="s">
        <v>7950</v>
      </c>
      <c r="AO2879" t="s">
        <v>7950</v>
      </c>
      <c r="AR2879" t="s">
        <v>8042</v>
      </c>
      <c r="AS2879" t="s">
        <v>8850</v>
      </c>
      <c r="AV2879" t="s">
        <v>7950</v>
      </c>
      <c r="AW2879" t="s">
        <v>7950</v>
      </c>
      <c r="AX2879" s="3">
        <v>7</v>
      </c>
      <c r="AY2879" s="3">
        <v>30</v>
      </c>
      <c r="AZ2879" s="3">
        <v>5</v>
      </c>
      <c r="BC2879" t="s">
        <v>7950</v>
      </c>
      <c r="BD2879" t="s">
        <v>7950</v>
      </c>
    </row>
    <row r="2880" spans="1:56">
      <c r="A2880" t="s">
        <v>19411</v>
      </c>
      <c r="B2880" t="s">
        <v>19412</v>
      </c>
      <c r="C2880" t="s">
        <v>17942</v>
      </c>
      <c r="E2880" t="s">
        <v>7968</v>
      </c>
      <c r="F2880" t="s">
        <v>7948</v>
      </c>
      <c r="G2880" t="s">
        <v>7949</v>
      </c>
      <c r="H2880" t="s">
        <v>7950</v>
      </c>
      <c r="I2880" s="3">
        <v>365</v>
      </c>
      <c r="K2880" t="s">
        <v>19413</v>
      </c>
      <c r="L2880" t="s">
        <v>7971</v>
      </c>
      <c r="M2880" t="s">
        <v>7954</v>
      </c>
      <c r="N2880" t="s">
        <v>7971</v>
      </c>
      <c r="O2880" t="s">
        <v>7949</v>
      </c>
      <c r="P2880" t="s">
        <v>19414</v>
      </c>
      <c r="Q2880" t="s">
        <v>7973</v>
      </c>
      <c r="R2880" t="s">
        <v>7958</v>
      </c>
      <c r="S2880" t="s">
        <v>7959</v>
      </c>
      <c r="T2880" t="s">
        <v>7960</v>
      </c>
      <c r="U2880" t="s">
        <v>7961</v>
      </c>
      <c r="V2880" t="s">
        <v>7950</v>
      </c>
      <c r="W2880" t="s">
        <v>7950</v>
      </c>
      <c r="X2880" s="3">
        <v>36</v>
      </c>
      <c r="Y2880" t="s">
        <v>7948</v>
      </c>
      <c r="Z2880" s="3">
        <v>1</v>
      </c>
      <c r="AB2880" t="s">
        <v>7981</v>
      </c>
      <c r="AE2880" s="3">
        <v>0</v>
      </c>
      <c r="AF2880" s="3">
        <v>0</v>
      </c>
      <c r="AH2880" t="s">
        <v>13844</v>
      </c>
      <c r="AI2880" t="s">
        <v>7950</v>
      </c>
      <c r="AJ2880" t="s">
        <v>7950</v>
      </c>
      <c r="AK2880" t="s">
        <v>7950</v>
      </c>
      <c r="AL2880" t="s">
        <v>7950</v>
      </c>
      <c r="AM2880" t="s">
        <v>7950</v>
      </c>
      <c r="AN2880" t="s">
        <v>7950</v>
      </c>
      <c r="AO2880" t="s">
        <v>7950</v>
      </c>
      <c r="AR2880" t="s">
        <v>10840</v>
      </c>
      <c r="AS2880" t="s">
        <v>9575</v>
      </c>
      <c r="AV2880" t="s">
        <v>7950</v>
      </c>
      <c r="AW2880" t="s">
        <v>7950</v>
      </c>
      <c r="AX2880" s="3">
        <v>3</v>
      </c>
      <c r="AY2880" s="3">
        <v>12</v>
      </c>
      <c r="AZ2880" s="3">
        <v>6</v>
      </c>
      <c r="BC2880" t="s">
        <v>7950</v>
      </c>
      <c r="BD2880" t="s">
        <v>7950</v>
      </c>
    </row>
    <row r="2881" spans="1:56">
      <c r="A2881" t="s">
        <v>19415</v>
      </c>
      <c r="B2881" t="s">
        <v>14366</v>
      </c>
      <c r="C2881" t="s">
        <v>9343</v>
      </c>
      <c r="E2881" t="s">
        <v>7985</v>
      </c>
      <c r="F2881" t="s">
        <v>7948</v>
      </c>
      <c r="G2881" t="s">
        <v>7949</v>
      </c>
      <c r="H2881" t="s">
        <v>7950</v>
      </c>
      <c r="I2881" s="3">
        <v>365</v>
      </c>
      <c r="J2881" t="s">
        <v>19416</v>
      </c>
      <c r="K2881" t="s">
        <v>11005</v>
      </c>
      <c r="L2881" t="s">
        <v>7971</v>
      </c>
      <c r="M2881" t="s">
        <v>7954</v>
      </c>
      <c r="N2881" t="s">
        <v>7971</v>
      </c>
      <c r="O2881" t="s">
        <v>7949</v>
      </c>
      <c r="P2881" t="s">
        <v>19417</v>
      </c>
      <c r="Q2881" t="s">
        <v>9289</v>
      </c>
      <c r="R2881" t="s">
        <v>7958</v>
      </c>
      <c r="S2881" t="s">
        <v>7959</v>
      </c>
      <c r="T2881" t="s">
        <v>7960</v>
      </c>
      <c r="U2881" t="s">
        <v>7961</v>
      </c>
      <c r="V2881" t="s">
        <v>7950</v>
      </c>
      <c r="W2881" t="s">
        <v>7950</v>
      </c>
      <c r="X2881" s="3">
        <v>700</v>
      </c>
      <c r="Y2881" t="s">
        <v>7948</v>
      </c>
      <c r="Z2881" s="3">
        <v>1</v>
      </c>
      <c r="AB2881" t="s">
        <v>7962</v>
      </c>
      <c r="AC2881" t="s">
        <v>7963</v>
      </c>
      <c r="AE2881" s="3">
        <v>0</v>
      </c>
      <c r="AF2881" s="3">
        <v>0</v>
      </c>
      <c r="AH2881" t="s">
        <v>8063</v>
      </c>
      <c r="AI2881" t="s">
        <v>7950</v>
      </c>
      <c r="AJ2881" t="s">
        <v>7950</v>
      </c>
      <c r="AK2881" t="s">
        <v>7950</v>
      </c>
      <c r="AL2881" t="s">
        <v>7950</v>
      </c>
      <c r="AM2881" t="s">
        <v>7950</v>
      </c>
      <c r="AN2881" t="s">
        <v>7950</v>
      </c>
      <c r="AO2881" t="s">
        <v>7950</v>
      </c>
      <c r="AR2881" t="s">
        <v>8105</v>
      </c>
      <c r="AS2881" t="s">
        <v>8850</v>
      </c>
      <c r="AV2881" t="s">
        <v>7950</v>
      </c>
      <c r="AW2881" t="s">
        <v>7950</v>
      </c>
      <c r="AX2881" s="3">
        <v>14</v>
      </c>
      <c r="AY2881" s="3">
        <v>50</v>
      </c>
      <c r="AZ2881" s="3">
        <v>5</v>
      </c>
      <c r="BC2881" t="s">
        <v>7950</v>
      </c>
      <c r="BD2881" t="s">
        <v>7950</v>
      </c>
    </row>
    <row r="2882" spans="1:56">
      <c r="A2882" t="s">
        <v>19418</v>
      </c>
      <c r="B2882" t="s">
        <v>19419</v>
      </c>
      <c r="C2882" t="s">
        <v>15409</v>
      </c>
      <c r="E2882" t="s">
        <v>7968</v>
      </c>
      <c r="F2882" t="s">
        <v>7948</v>
      </c>
      <c r="G2882" t="s">
        <v>7949</v>
      </c>
      <c r="H2882" t="s">
        <v>7950</v>
      </c>
      <c r="I2882" s="3">
        <v>365</v>
      </c>
      <c r="J2882" t="s">
        <v>10837</v>
      </c>
      <c r="K2882" t="s">
        <v>9598</v>
      </c>
      <c r="L2882" t="s">
        <v>7971</v>
      </c>
      <c r="M2882" t="s">
        <v>9162</v>
      </c>
      <c r="N2882" t="s">
        <v>7971</v>
      </c>
      <c r="O2882" t="s">
        <v>7949</v>
      </c>
      <c r="P2882" t="s">
        <v>19420</v>
      </c>
      <c r="Q2882" t="s">
        <v>7973</v>
      </c>
      <c r="R2882" t="s">
        <v>7958</v>
      </c>
      <c r="S2882" t="s">
        <v>7959</v>
      </c>
      <c r="T2882" t="s">
        <v>7960</v>
      </c>
      <c r="U2882" t="s">
        <v>7961</v>
      </c>
      <c r="V2882" t="s">
        <v>7950</v>
      </c>
      <c r="W2882" t="s">
        <v>7950</v>
      </c>
      <c r="X2882" s="3">
        <v>192</v>
      </c>
      <c r="Y2882" t="s">
        <v>7948</v>
      </c>
      <c r="Z2882" s="3">
        <v>1</v>
      </c>
      <c r="AB2882" t="s">
        <v>7981</v>
      </c>
      <c r="AE2882" s="3">
        <v>0</v>
      </c>
      <c r="AF2882" s="3">
        <v>0</v>
      </c>
      <c r="AH2882" t="s">
        <v>13844</v>
      </c>
      <c r="AI2882" t="s">
        <v>7950</v>
      </c>
      <c r="AJ2882" t="s">
        <v>7950</v>
      </c>
      <c r="AK2882" t="s">
        <v>7950</v>
      </c>
      <c r="AL2882" t="s">
        <v>7950</v>
      </c>
      <c r="AM2882" t="s">
        <v>7950</v>
      </c>
      <c r="AN2882" t="s">
        <v>7950</v>
      </c>
      <c r="AO2882" t="s">
        <v>7950</v>
      </c>
      <c r="AR2882" t="s">
        <v>8146</v>
      </c>
      <c r="AS2882" t="s">
        <v>9575</v>
      </c>
      <c r="AV2882" t="s">
        <v>7950</v>
      </c>
      <c r="AW2882" t="s">
        <v>7950</v>
      </c>
      <c r="AX2882" s="3">
        <v>6</v>
      </c>
      <c r="AY2882" s="3">
        <v>32</v>
      </c>
      <c r="AZ2882" s="3">
        <v>8</v>
      </c>
      <c r="BC2882" t="s">
        <v>7950</v>
      </c>
      <c r="BD2882" t="s">
        <v>7950</v>
      </c>
    </row>
    <row r="2883" spans="1:56">
      <c r="A2883" t="s">
        <v>19421</v>
      </c>
      <c r="B2883" t="s">
        <v>19422</v>
      </c>
      <c r="C2883" t="s">
        <v>7971</v>
      </c>
      <c r="E2883" t="s">
        <v>8238</v>
      </c>
      <c r="F2883" t="s">
        <v>7948</v>
      </c>
      <c r="G2883" t="s">
        <v>7949</v>
      </c>
      <c r="H2883" t="s">
        <v>7950</v>
      </c>
      <c r="I2883" s="3">
        <v>365</v>
      </c>
      <c r="J2883" t="s">
        <v>10837</v>
      </c>
      <c r="K2883" t="s">
        <v>19423</v>
      </c>
      <c r="L2883" t="s">
        <v>7971</v>
      </c>
      <c r="M2883" t="s">
        <v>9162</v>
      </c>
      <c r="N2883" t="s">
        <v>7971</v>
      </c>
      <c r="O2883" t="s">
        <v>7949</v>
      </c>
      <c r="P2883" t="s">
        <v>19424</v>
      </c>
      <c r="Q2883" t="s">
        <v>7973</v>
      </c>
      <c r="R2883" t="s">
        <v>7958</v>
      </c>
      <c r="S2883" t="s">
        <v>7959</v>
      </c>
      <c r="T2883" t="s">
        <v>7960</v>
      </c>
      <c r="U2883" t="s">
        <v>7961</v>
      </c>
      <c r="V2883" t="s">
        <v>7950</v>
      </c>
      <c r="W2883" t="s">
        <v>7950</v>
      </c>
      <c r="X2883" s="3">
        <v>288</v>
      </c>
      <c r="Y2883" t="s">
        <v>7948</v>
      </c>
      <c r="Z2883" s="3">
        <v>1</v>
      </c>
      <c r="AB2883" t="s">
        <v>7962</v>
      </c>
      <c r="AE2883" s="3">
        <v>0</v>
      </c>
      <c r="AF2883" s="3">
        <v>0</v>
      </c>
      <c r="AH2883" t="s">
        <v>13844</v>
      </c>
      <c r="AI2883" s="3">
        <v>21865.4</v>
      </c>
      <c r="AJ2883" t="s">
        <v>7950</v>
      </c>
      <c r="AK2883" t="s">
        <v>7950</v>
      </c>
      <c r="AL2883" t="s">
        <v>7950</v>
      </c>
      <c r="AM2883" t="s">
        <v>7950</v>
      </c>
      <c r="AN2883" t="s">
        <v>7950</v>
      </c>
      <c r="AO2883" t="s">
        <v>7950</v>
      </c>
      <c r="AR2883" t="s">
        <v>8042</v>
      </c>
      <c r="AS2883" t="s">
        <v>9575</v>
      </c>
      <c r="AV2883" t="s">
        <v>7950</v>
      </c>
      <c r="AW2883" t="s">
        <v>7950</v>
      </c>
      <c r="AX2883" s="3">
        <v>8</v>
      </c>
      <c r="AY2883" s="3">
        <v>36</v>
      </c>
      <c r="AZ2883" s="3">
        <v>9</v>
      </c>
      <c r="BC2883" t="s">
        <v>7950</v>
      </c>
      <c r="BD2883" t="s">
        <v>7950</v>
      </c>
    </row>
    <row r="2884" spans="1:56">
      <c r="A2884" t="s">
        <v>19425</v>
      </c>
      <c r="B2884" t="s">
        <v>14717</v>
      </c>
      <c r="C2884" t="s">
        <v>9343</v>
      </c>
      <c r="E2884" t="s">
        <v>7985</v>
      </c>
      <c r="F2884" t="s">
        <v>7948</v>
      </c>
      <c r="G2884" t="s">
        <v>7949</v>
      </c>
      <c r="H2884" t="s">
        <v>7950</v>
      </c>
      <c r="I2884" s="3">
        <v>365</v>
      </c>
      <c r="J2884" t="s">
        <v>19426</v>
      </c>
      <c r="K2884" t="s">
        <v>14634</v>
      </c>
      <c r="L2884" t="s">
        <v>7971</v>
      </c>
      <c r="M2884" t="s">
        <v>7954</v>
      </c>
      <c r="N2884" t="s">
        <v>7971</v>
      </c>
      <c r="O2884" t="s">
        <v>7949</v>
      </c>
      <c r="P2884" t="s">
        <v>19427</v>
      </c>
      <c r="Q2884" t="s">
        <v>9289</v>
      </c>
      <c r="R2884" t="s">
        <v>7958</v>
      </c>
      <c r="S2884" t="s">
        <v>7959</v>
      </c>
      <c r="T2884" t="s">
        <v>7960</v>
      </c>
      <c r="U2884" t="s">
        <v>7961</v>
      </c>
      <c r="V2884" t="s">
        <v>7950</v>
      </c>
      <c r="W2884" t="s">
        <v>7950</v>
      </c>
      <c r="X2884" s="3">
        <v>1170</v>
      </c>
      <c r="Y2884" t="s">
        <v>7948</v>
      </c>
      <c r="Z2884" s="3">
        <v>1</v>
      </c>
      <c r="AB2884" t="s">
        <v>7962</v>
      </c>
      <c r="AC2884" t="s">
        <v>7963</v>
      </c>
      <c r="AE2884" s="3">
        <v>0</v>
      </c>
      <c r="AF2884" s="3">
        <v>0</v>
      </c>
      <c r="AH2884" t="s">
        <v>8063</v>
      </c>
      <c r="AI2884" t="s">
        <v>7950</v>
      </c>
      <c r="AJ2884" t="s">
        <v>7950</v>
      </c>
      <c r="AK2884" t="s">
        <v>7950</v>
      </c>
      <c r="AL2884" t="s">
        <v>7950</v>
      </c>
      <c r="AM2884" t="s">
        <v>7950</v>
      </c>
      <c r="AN2884" t="s">
        <v>7950</v>
      </c>
      <c r="AO2884" t="s">
        <v>7950</v>
      </c>
      <c r="AR2884" t="s">
        <v>8105</v>
      </c>
      <c r="AS2884" t="s">
        <v>8850</v>
      </c>
      <c r="AV2884" t="s">
        <v>7950</v>
      </c>
      <c r="AW2884" t="s">
        <v>7950</v>
      </c>
      <c r="AX2884" s="3">
        <v>18</v>
      </c>
      <c r="AY2884" s="3">
        <v>65</v>
      </c>
      <c r="AZ2884" s="3">
        <v>5</v>
      </c>
      <c r="BC2884" t="s">
        <v>7950</v>
      </c>
      <c r="BD2884" t="s">
        <v>7950</v>
      </c>
    </row>
    <row r="2885" spans="1:56">
      <c r="A2885" t="s">
        <v>4680</v>
      </c>
      <c r="B2885" t="s">
        <v>19428</v>
      </c>
      <c r="C2885" t="s">
        <v>9343</v>
      </c>
      <c r="E2885" t="s">
        <v>7985</v>
      </c>
      <c r="F2885" t="s">
        <v>7948</v>
      </c>
      <c r="G2885" t="s">
        <v>7949</v>
      </c>
      <c r="H2885" t="s">
        <v>7950</v>
      </c>
      <c r="I2885" s="3">
        <v>365</v>
      </c>
      <c r="J2885" t="s">
        <v>19429</v>
      </c>
      <c r="K2885" t="s">
        <v>19430</v>
      </c>
      <c r="L2885" t="s">
        <v>7971</v>
      </c>
      <c r="M2885" t="s">
        <v>7954</v>
      </c>
      <c r="N2885" t="s">
        <v>7971</v>
      </c>
      <c r="O2885" t="s">
        <v>7949</v>
      </c>
      <c r="P2885" t="s">
        <v>19431</v>
      </c>
      <c r="Q2885" t="s">
        <v>9289</v>
      </c>
      <c r="R2885" t="s">
        <v>7958</v>
      </c>
      <c r="S2885" t="s">
        <v>7959</v>
      </c>
      <c r="T2885" t="s">
        <v>7960</v>
      </c>
      <c r="U2885" t="s">
        <v>7961</v>
      </c>
      <c r="V2885" t="s">
        <v>7950</v>
      </c>
      <c r="W2885" t="s">
        <v>7950</v>
      </c>
      <c r="X2885" s="3">
        <v>700</v>
      </c>
      <c r="Y2885" t="s">
        <v>7948</v>
      </c>
      <c r="Z2885" s="3">
        <v>1</v>
      </c>
      <c r="AB2885" t="s">
        <v>7962</v>
      </c>
      <c r="AC2885" t="s">
        <v>7963</v>
      </c>
      <c r="AE2885" s="3">
        <v>0</v>
      </c>
      <c r="AF2885" s="3">
        <v>0</v>
      </c>
      <c r="AH2885" t="s">
        <v>8063</v>
      </c>
      <c r="AI2885" s="3">
        <v>11876.51</v>
      </c>
      <c r="AJ2885" t="s">
        <v>7950</v>
      </c>
      <c r="AK2885" t="s">
        <v>7950</v>
      </c>
      <c r="AL2885" t="s">
        <v>7950</v>
      </c>
      <c r="AM2885" t="s">
        <v>7950</v>
      </c>
      <c r="AN2885" t="s">
        <v>7950</v>
      </c>
      <c r="AO2885" t="s">
        <v>7950</v>
      </c>
      <c r="AQ2885" t="s">
        <v>14856</v>
      </c>
      <c r="AR2885" t="s">
        <v>8075</v>
      </c>
      <c r="AS2885" t="s">
        <v>8850</v>
      </c>
      <c r="AV2885" t="s">
        <v>7950</v>
      </c>
      <c r="AW2885" t="s">
        <v>7950</v>
      </c>
      <c r="AX2885" s="3">
        <v>14</v>
      </c>
      <c r="AY2885" s="3">
        <v>50</v>
      </c>
      <c r="AZ2885" s="3">
        <v>5</v>
      </c>
      <c r="BA2885" t="s">
        <v>8137</v>
      </c>
      <c r="BB2885" t="s">
        <v>8138</v>
      </c>
      <c r="BC2885" t="s">
        <v>7950</v>
      </c>
      <c r="BD2885" t="s">
        <v>7950</v>
      </c>
    </row>
    <row r="2886" spans="1:56">
      <c r="A2886" t="s">
        <v>19432</v>
      </c>
      <c r="B2886" t="s">
        <v>17128</v>
      </c>
      <c r="C2886" t="s">
        <v>17129</v>
      </c>
      <c r="E2886" t="s">
        <v>7968</v>
      </c>
      <c r="F2886" t="s">
        <v>7948</v>
      </c>
      <c r="G2886" t="s">
        <v>7949</v>
      </c>
      <c r="H2886" t="s">
        <v>7950</v>
      </c>
      <c r="I2886" s="3">
        <v>365</v>
      </c>
      <c r="J2886" t="s">
        <v>10837</v>
      </c>
      <c r="K2886" t="s">
        <v>7978</v>
      </c>
      <c r="L2886" t="s">
        <v>7971</v>
      </c>
      <c r="M2886" t="s">
        <v>9162</v>
      </c>
      <c r="N2886" t="s">
        <v>7971</v>
      </c>
      <c r="O2886" t="s">
        <v>7949</v>
      </c>
      <c r="P2886" t="s">
        <v>19433</v>
      </c>
      <c r="Q2886" t="s">
        <v>7973</v>
      </c>
      <c r="R2886" t="s">
        <v>7958</v>
      </c>
      <c r="S2886" t="s">
        <v>7959</v>
      </c>
      <c r="T2886" t="s">
        <v>7960</v>
      </c>
      <c r="U2886" t="s">
        <v>7961</v>
      </c>
      <c r="V2886" t="s">
        <v>7950</v>
      </c>
      <c r="W2886" t="s">
        <v>7950</v>
      </c>
      <c r="X2886" s="3">
        <v>400</v>
      </c>
      <c r="Y2886" t="s">
        <v>7948</v>
      </c>
      <c r="Z2886" s="3">
        <v>1</v>
      </c>
      <c r="AB2886" t="s">
        <v>7981</v>
      </c>
      <c r="AE2886" s="3">
        <v>0</v>
      </c>
      <c r="AF2886" s="3">
        <v>0</v>
      </c>
      <c r="AH2886" t="s">
        <v>13844</v>
      </c>
      <c r="AI2886" t="s">
        <v>7950</v>
      </c>
      <c r="AJ2886" t="s">
        <v>7950</v>
      </c>
      <c r="AK2886" t="s">
        <v>7950</v>
      </c>
      <c r="AL2886" t="s">
        <v>7950</v>
      </c>
      <c r="AM2886" t="s">
        <v>7950</v>
      </c>
      <c r="AN2886" t="s">
        <v>7950</v>
      </c>
      <c r="AO2886" t="s">
        <v>7950</v>
      </c>
      <c r="AR2886" t="s">
        <v>8146</v>
      </c>
      <c r="AS2886" t="s">
        <v>13963</v>
      </c>
      <c r="AV2886" t="s">
        <v>7950</v>
      </c>
      <c r="AW2886" t="s">
        <v>7950</v>
      </c>
      <c r="AX2886" s="3">
        <v>10</v>
      </c>
      <c r="AY2886" s="3">
        <v>40</v>
      </c>
      <c r="AZ2886" s="3">
        <v>20</v>
      </c>
      <c r="BC2886" t="s">
        <v>7950</v>
      </c>
      <c r="BD2886" t="s">
        <v>7950</v>
      </c>
    </row>
    <row r="2887" spans="1:56">
      <c r="A2887" t="s">
        <v>1917</v>
      </c>
      <c r="B2887" t="s">
        <v>14499</v>
      </c>
      <c r="C2887" t="s">
        <v>9343</v>
      </c>
      <c r="E2887" t="s">
        <v>7985</v>
      </c>
      <c r="F2887" t="s">
        <v>7948</v>
      </c>
      <c r="G2887" t="s">
        <v>7949</v>
      </c>
      <c r="H2887" t="s">
        <v>7950</v>
      </c>
      <c r="I2887" s="3">
        <v>365</v>
      </c>
      <c r="J2887" t="s">
        <v>19434</v>
      </c>
      <c r="K2887" t="s">
        <v>14784</v>
      </c>
      <c r="L2887" t="s">
        <v>7971</v>
      </c>
      <c r="M2887" t="s">
        <v>7954</v>
      </c>
      <c r="N2887" t="s">
        <v>7971</v>
      </c>
      <c r="O2887" t="s">
        <v>7949</v>
      </c>
      <c r="P2887" t="s">
        <v>19435</v>
      </c>
      <c r="Q2887" t="s">
        <v>9289</v>
      </c>
      <c r="R2887" t="s">
        <v>7958</v>
      </c>
      <c r="S2887" t="s">
        <v>7959</v>
      </c>
      <c r="T2887" t="s">
        <v>7960</v>
      </c>
      <c r="U2887" t="s">
        <v>7961</v>
      </c>
      <c r="V2887" t="s">
        <v>7950</v>
      </c>
      <c r="W2887" t="s">
        <v>7950</v>
      </c>
      <c r="X2887" s="3">
        <v>1170</v>
      </c>
      <c r="Y2887" t="s">
        <v>7948</v>
      </c>
      <c r="Z2887" s="3">
        <v>1</v>
      </c>
      <c r="AB2887" t="s">
        <v>7962</v>
      </c>
      <c r="AC2887" t="s">
        <v>7963</v>
      </c>
      <c r="AE2887" s="3">
        <v>0</v>
      </c>
      <c r="AF2887" s="3">
        <v>0</v>
      </c>
      <c r="AH2887" t="s">
        <v>8063</v>
      </c>
      <c r="AI2887" s="3">
        <v>12021.35</v>
      </c>
      <c r="AJ2887" t="s">
        <v>7950</v>
      </c>
      <c r="AK2887" t="s">
        <v>7950</v>
      </c>
      <c r="AL2887" t="s">
        <v>7950</v>
      </c>
      <c r="AM2887" t="s">
        <v>7950</v>
      </c>
      <c r="AN2887" t="s">
        <v>7950</v>
      </c>
      <c r="AO2887" t="s">
        <v>7950</v>
      </c>
      <c r="AQ2887" t="s">
        <v>9194</v>
      </c>
      <c r="AR2887" t="s">
        <v>8146</v>
      </c>
      <c r="AS2887" t="s">
        <v>8850</v>
      </c>
      <c r="AV2887" t="s">
        <v>7950</v>
      </c>
      <c r="AW2887" t="s">
        <v>7950</v>
      </c>
      <c r="AX2887" s="3">
        <v>18</v>
      </c>
      <c r="AY2887" s="3">
        <v>65</v>
      </c>
      <c r="AZ2887" s="3">
        <v>5</v>
      </c>
      <c r="BA2887" t="s">
        <v>8137</v>
      </c>
      <c r="BB2887" t="s">
        <v>8138</v>
      </c>
      <c r="BC2887" t="s">
        <v>7950</v>
      </c>
      <c r="BD2887" t="s">
        <v>7950</v>
      </c>
    </row>
    <row r="2888" spans="1:56">
      <c r="A2888" t="s">
        <v>19436</v>
      </c>
      <c r="B2888" t="s">
        <v>14178</v>
      </c>
      <c r="C2888" t="s">
        <v>9343</v>
      </c>
      <c r="E2888" t="s">
        <v>7985</v>
      </c>
      <c r="F2888" t="s">
        <v>7948</v>
      </c>
      <c r="G2888" t="s">
        <v>7949</v>
      </c>
      <c r="H2888" t="s">
        <v>7950</v>
      </c>
      <c r="I2888" s="3">
        <v>365</v>
      </c>
      <c r="J2888" t="s">
        <v>19437</v>
      </c>
      <c r="K2888" t="s">
        <v>10954</v>
      </c>
      <c r="L2888" t="s">
        <v>7971</v>
      </c>
      <c r="M2888" t="s">
        <v>7954</v>
      </c>
      <c r="N2888" t="s">
        <v>7971</v>
      </c>
      <c r="O2888" t="s">
        <v>7949</v>
      </c>
      <c r="P2888" t="s">
        <v>19438</v>
      </c>
      <c r="Q2888" t="s">
        <v>9289</v>
      </c>
      <c r="R2888" t="s">
        <v>7958</v>
      </c>
      <c r="S2888" t="s">
        <v>7959</v>
      </c>
      <c r="T2888" t="s">
        <v>7960</v>
      </c>
      <c r="U2888" t="s">
        <v>7961</v>
      </c>
      <c r="V2888" t="s">
        <v>7950</v>
      </c>
      <c r="W2888" t="s">
        <v>7950</v>
      </c>
      <c r="X2888" s="3">
        <v>700</v>
      </c>
      <c r="Y2888" t="s">
        <v>7948</v>
      </c>
      <c r="Z2888" s="3">
        <v>1</v>
      </c>
      <c r="AB2888" t="s">
        <v>7962</v>
      </c>
      <c r="AC2888" t="s">
        <v>7963</v>
      </c>
      <c r="AE2888" s="3">
        <v>0</v>
      </c>
      <c r="AF2888" s="3">
        <v>0</v>
      </c>
      <c r="AH2888" t="s">
        <v>8063</v>
      </c>
      <c r="AI2888" s="3">
        <v>11690.15</v>
      </c>
      <c r="AJ2888" t="s">
        <v>7950</v>
      </c>
      <c r="AK2888" t="s">
        <v>7950</v>
      </c>
      <c r="AL2888" t="s">
        <v>7950</v>
      </c>
      <c r="AM2888" t="s">
        <v>7950</v>
      </c>
      <c r="AN2888" t="s">
        <v>7950</v>
      </c>
      <c r="AO2888" t="s">
        <v>7950</v>
      </c>
      <c r="AR2888" t="s">
        <v>8105</v>
      </c>
      <c r="AS2888" t="s">
        <v>8850</v>
      </c>
      <c r="AV2888" t="s">
        <v>7950</v>
      </c>
      <c r="AW2888" t="s">
        <v>7950</v>
      </c>
      <c r="AX2888" s="3">
        <v>14</v>
      </c>
      <c r="AY2888" s="3">
        <v>50</v>
      </c>
      <c r="AZ2888" s="3">
        <v>5</v>
      </c>
      <c r="BC2888" t="s">
        <v>7950</v>
      </c>
      <c r="BD2888" t="s">
        <v>7950</v>
      </c>
    </row>
    <row r="2889" spans="1:56">
      <c r="A2889" t="s">
        <v>2263</v>
      </c>
      <c r="B2889" t="s">
        <v>14717</v>
      </c>
      <c r="C2889" t="s">
        <v>9343</v>
      </c>
      <c r="E2889" t="s">
        <v>7985</v>
      </c>
      <c r="F2889" t="s">
        <v>7948</v>
      </c>
      <c r="G2889" t="s">
        <v>7949</v>
      </c>
      <c r="H2889" t="s">
        <v>7950</v>
      </c>
      <c r="I2889" s="3">
        <v>365</v>
      </c>
      <c r="J2889" t="s">
        <v>19439</v>
      </c>
      <c r="K2889" t="s">
        <v>19440</v>
      </c>
      <c r="L2889" t="s">
        <v>7971</v>
      </c>
      <c r="M2889" t="s">
        <v>7954</v>
      </c>
      <c r="N2889" t="s">
        <v>7971</v>
      </c>
      <c r="O2889" t="s">
        <v>7949</v>
      </c>
      <c r="P2889" t="s">
        <v>19441</v>
      </c>
      <c r="Q2889" t="s">
        <v>9289</v>
      </c>
      <c r="R2889" t="s">
        <v>7958</v>
      </c>
      <c r="S2889" t="s">
        <v>7959</v>
      </c>
      <c r="T2889" t="s">
        <v>7960</v>
      </c>
      <c r="U2889" t="s">
        <v>7961</v>
      </c>
      <c r="V2889" t="s">
        <v>7950</v>
      </c>
      <c r="W2889" t="s">
        <v>7950</v>
      </c>
      <c r="X2889" s="3">
        <v>1170</v>
      </c>
      <c r="Y2889" t="s">
        <v>7948</v>
      </c>
      <c r="Z2889" s="3">
        <v>1</v>
      </c>
      <c r="AB2889" t="s">
        <v>7962</v>
      </c>
      <c r="AC2889" t="s">
        <v>7963</v>
      </c>
      <c r="AE2889" s="3">
        <v>0</v>
      </c>
      <c r="AF2889" s="3">
        <v>0</v>
      </c>
      <c r="AH2889" t="s">
        <v>8063</v>
      </c>
      <c r="AI2889" s="3">
        <v>11498.24</v>
      </c>
      <c r="AJ2889" t="s">
        <v>7950</v>
      </c>
      <c r="AK2889" t="s">
        <v>7950</v>
      </c>
      <c r="AL2889" t="s">
        <v>7950</v>
      </c>
      <c r="AM2889" t="s">
        <v>7950</v>
      </c>
      <c r="AN2889" t="s">
        <v>7950</v>
      </c>
      <c r="AO2889" t="s">
        <v>7950</v>
      </c>
      <c r="AQ2889" t="s">
        <v>14856</v>
      </c>
      <c r="AR2889" t="s">
        <v>8075</v>
      </c>
      <c r="AS2889" t="s">
        <v>8850</v>
      </c>
      <c r="AV2889" t="s">
        <v>7950</v>
      </c>
      <c r="AW2889" t="s">
        <v>7950</v>
      </c>
      <c r="AX2889" s="3">
        <v>18</v>
      </c>
      <c r="AY2889" s="3">
        <v>65</v>
      </c>
      <c r="AZ2889" s="3">
        <v>5</v>
      </c>
      <c r="BA2889" t="s">
        <v>8137</v>
      </c>
      <c r="BB2889" t="s">
        <v>10958</v>
      </c>
      <c r="BC2889" t="s">
        <v>7950</v>
      </c>
      <c r="BD2889" t="s">
        <v>7950</v>
      </c>
    </row>
    <row r="2890" spans="1:56">
      <c r="A2890" t="s">
        <v>1688</v>
      </c>
      <c r="B2890" t="s">
        <v>15612</v>
      </c>
      <c r="C2890" t="s">
        <v>7975</v>
      </c>
      <c r="D2890" s="2" t="s">
        <v>7998</v>
      </c>
      <c r="E2890" t="s">
        <v>7985</v>
      </c>
      <c r="F2890" t="s">
        <v>7948</v>
      </c>
      <c r="G2890" t="s">
        <v>7949</v>
      </c>
      <c r="H2890" t="s">
        <v>7950</v>
      </c>
      <c r="I2890" s="3">
        <v>365</v>
      </c>
      <c r="J2890" t="s">
        <v>19442</v>
      </c>
      <c r="K2890" t="s">
        <v>19443</v>
      </c>
      <c r="L2890" t="s">
        <v>7971</v>
      </c>
      <c r="M2890" t="s">
        <v>7954</v>
      </c>
      <c r="N2890" t="s">
        <v>7971</v>
      </c>
      <c r="O2890" t="s">
        <v>7949</v>
      </c>
      <c r="P2890" t="s">
        <v>19444</v>
      </c>
      <c r="Q2890" t="s">
        <v>9289</v>
      </c>
      <c r="R2890" t="s">
        <v>7958</v>
      </c>
      <c r="S2890" t="s">
        <v>7959</v>
      </c>
      <c r="T2890" t="s">
        <v>7960</v>
      </c>
      <c r="U2890" t="s">
        <v>7961</v>
      </c>
      <c r="V2890" t="s">
        <v>7950</v>
      </c>
      <c r="W2890" t="s">
        <v>7950</v>
      </c>
      <c r="X2890" s="3">
        <v>910</v>
      </c>
      <c r="Y2890" t="s">
        <v>7948</v>
      </c>
      <c r="Z2890" s="3">
        <v>1</v>
      </c>
      <c r="AB2890" t="s">
        <v>7981</v>
      </c>
      <c r="AC2890" t="s">
        <v>8001</v>
      </c>
      <c r="AE2890" s="3">
        <v>0</v>
      </c>
      <c r="AF2890" s="3">
        <v>0</v>
      </c>
      <c r="AH2890" t="s">
        <v>8063</v>
      </c>
      <c r="AI2890" t="s">
        <v>7950</v>
      </c>
      <c r="AJ2890" t="s">
        <v>7950</v>
      </c>
      <c r="AK2890" t="s">
        <v>7950</v>
      </c>
      <c r="AL2890" t="s">
        <v>7950</v>
      </c>
      <c r="AM2890" t="s">
        <v>7950</v>
      </c>
      <c r="AN2890" t="s">
        <v>7950</v>
      </c>
      <c r="AO2890" t="s">
        <v>7950</v>
      </c>
      <c r="AR2890" t="s">
        <v>8146</v>
      </c>
      <c r="AS2890" t="s">
        <v>8850</v>
      </c>
      <c r="AV2890" t="s">
        <v>7950</v>
      </c>
      <c r="AW2890" t="s">
        <v>7950</v>
      </c>
      <c r="AX2890" s="3">
        <v>14</v>
      </c>
      <c r="AY2890" s="3">
        <v>65</v>
      </c>
      <c r="AZ2890" s="3">
        <v>5</v>
      </c>
      <c r="BC2890" t="s">
        <v>7950</v>
      </c>
      <c r="BD2890" t="s">
        <v>7950</v>
      </c>
    </row>
    <row r="2891" spans="1:56">
      <c r="A2891" t="s">
        <v>19445</v>
      </c>
      <c r="B2891" t="s">
        <v>15680</v>
      </c>
      <c r="C2891" t="s">
        <v>9437</v>
      </c>
      <c r="E2891" t="s">
        <v>7985</v>
      </c>
      <c r="F2891" t="s">
        <v>7948</v>
      </c>
      <c r="G2891" t="s">
        <v>7949</v>
      </c>
      <c r="H2891" t="s">
        <v>7950</v>
      </c>
      <c r="I2891" s="3">
        <v>365</v>
      </c>
      <c r="J2891" t="s">
        <v>19446</v>
      </c>
      <c r="K2891" t="s">
        <v>10898</v>
      </c>
      <c r="L2891" t="s">
        <v>7971</v>
      </c>
      <c r="M2891" t="s">
        <v>7954</v>
      </c>
      <c r="N2891" t="s">
        <v>7971</v>
      </c>
      <c r="O2891" t="s">
        <v>7949</v>
      </c>
      <c r="P2891" t="s">
        <v>19447</v>
      </c>
      <c r="Q2891" t="s">
        <v>9289</v>
      </c>
      <c r="R2891" t="s">
        <v>7958</v>
      </c>
      <c r="S2891" t="s">
        <v>7959</v>
      </c>
      <c r="T2891" t="s">
        <v>7960</v>
      </c>
      <c r="U2891" t="s">
        <v>7961</v>
      </c>
      <c r="V2891" t="s">
        <v>7950</v>
      </c>
      <c r="W2891" t="s">
        <v>7950</v>
      </c>
      <c r="X2891" s="3">
        <v>440</v>
      </c>
      <c r="Y2891" t="s">
        <v>7948</v>
      </c>
      <c r="Z2891" s="3">
        <v>1</v>
      </c>
      <c r="AB2891" t="s">
        <v>7962</v>
      </c>
      <c r="AC2891" t="s">
        <v>7963</v>
      </c>
      <c r="AE2891" s="3">
        <v>0</v>
      </c>
      <c r="AF2891" s="3">
        <v>0</v>
      </c>
      <c r="AH2891" t="s">
        <v>8063</v>
      </c>
      <c r="AI2891" t="s">
        <v>7950</v>
      </c>
      <c r="AJ2891" t="s">
        <v>7950</v>
      </c>
      <c r="AK2891" t="s">
        <v>7950</v>
      </c>
      <c r="AL2891" t="s">
        <v>7950</v>
      </c>
      <c r="AM2891" t="s">
        <v>7950</v>
      </c>
      <c r="AN2891" t="s">
        <v>7950</v>
      </c>
      <c r="AO2891" t="s">
        <v>7950</v>
      </c>
      <c r="AR2891" t="s">
        <v>8105</v>
      </c>
      <c r="AS2891" t="s">
        <v>8850</v>
      </c>
      <c r="AV2891" t="s">
        <v>7950</v>
      </c>
      <c r="AW2891" t="s">
        <v>7950</v>
      </c>
      <c r="AX2891" s="3">
        <v>11</v>
      </c>
      <c r="AY2891" s="3">
        <v>40</v>
      </c>
      <c r="AZ2891" s="3">
        <v>5</v>
      </c>
      <c r="BC2891" t="s">
        <v>7950</v>
      </c>
      <c r="BD2891" t="s">
        <v>7950</v>
      </c>
    </row>
    <row r="2892" spans="1:56">
      <c r="A2892" t="s">
        <v>19448</v>
      </c>
      <c r="B2892" t="s">
        <v>13873</v>
      </c>
      <c r="C2892" t="s">
        <v>9343</v>
      </c>
      <c r="E2892" t="s">
        <v>7985</v>
      </c>
      <c r="F2892" t="s">
        <v>7948</v>
      </c>
      <c r="G2892" t="s">
        <v>7949</v>
      </c>
      <c r="H2892" t="s">
        <v>7950</v>
      </c>
      <c r="I2892" s="3">
        <v>365</v>
      </c>
      <c r="J2892" t="s">
        <v>19449</v>
      </c>
      <c r="K2892" t="s">
        <v>10993</v>
      </c>
      <c r="L2892" t="s">
        <v>7971</v>
      </c>
      <c r="M2892" t="s">
        <v>7954</v>
      </c>
      <c r="N2892" t="s">
        <v>7971</v>
      </c>
      <c r="O2892" t="s">
        <v>7949</v>
      </c>
      <c r="P2892" t="s">
        <v>19450</v>
      </c>
      <c r="Q2892" t="s">
        <v>9289</v>
      </c>
      <c r="R2892" t="s">
        <v>7958</v>
      </c>
      <c r="S2892" t="s">
        <v>7959</v>
      </c>
      <c r="T2892" t="s">
        <v>7960</v>
      </c>
      <c r="U2892" t="s">
        <v>7961</v>
      </c>
      <c r="V2892" t="s">
        <v>7950</v>
      </c>
      <c r="W2892" t="s">
        <v>7950</v>
      </c>
      <c r="X2892" s="3">
        <v>1170</v>
      </c>
      <c r="Y2892" t="s">
        <v>7948</v>
      </c>
      <c r="Z2892" s="3">
        <v>1</v>
      </c>
      <c r="AB2892" t="s">
        <v>7962</v>
      </c>
      <c r="AC2892" t="s">
        <v>7963</v>
      </c>
      <c r="AE2892" s="3">
        <v>0</v>
      </c>
      <c r="AF2892" s="3">
        <v>0</v>
      </c>
      <c r="AH2892" t="s">
        <v>8063</v>
      </c>
      <c r="AI2892" t="s">
        <v>7950</v>
      </c>
      <c r="AJ2892" t="s">
        <v>7950</v>
      </c>
      <c r="AK2892" t="s">
        <v>7950</v>
      </c>
      <c r="AL2892" t="s">
        <v>7950</v>
      </c>
      <c r="AM2892" t="s">
        <v>7950</v>
      </c>
      <c r="AN2892" t="s">
        <v>7950</v>
      </c>
      <c r="AO2892" t="s">
        <v>7950</v>
      </c>
      <c r="AR2892" t="s">
        <v>8146</v>
      </c>
      <c r="AS2892" t="s">
        <v>8850</v>
      </c>
      <c r="AV2892" t="s">
        <v>7950</v>
      </c>
      <c r="AW2892" t="s">
        <v>7950</v>
      </c>
      <c r="AX2892" s="3">
        <v>18</v>
      </c>
      <c r="AY2892" s="3">
        <v>65</v>
      </c>
      <c r="AZ2892" s="3">
        <v>5</v>
      </c>
      <c r="BC2892" t="s">
        <v>7950</v>
      </c>
      <c r="BD2892" t="s">
        <v>7950</v>
      </c>
    </row>
    <row r="2893" spans="1:56">
      <c r="A2893" t="s">
        <v>3861</v>
      </c>
      <c r="B2893" t="s">
        <v>14127</v>
      </c>
      <c r="C2893" t="s">
        <v>9437</v>
      </c>
      <c r="E2893" t="s">
        <v>7985</v>
      </c>
      <c r="F2893" t="s">
        <v>7948</v>
      </c>
      <c r="G2893" t="s">
        <v>7949</v>
      </c>
      <c r="H2893" t="s">
        <v>7950</v>
      </c>
      <c r="I2893" s="3">
        <v>365</v>
      </c>
      <c r="J2893" t="s">
        <v>19451</v>
      </c>
      <c r="K2893" t="s">
        <v>14589</v>
      </c>
      <c r="L2893" t="s">
        <v>7971</v>
      </c>
      <c r="M2893" t="s">
        <v>7954</v>
      </c>
      <c r="N2893" t="s">
        <v>7971</v>
      </c>
      <c r="O2893" t="s">
        <v>7949</v>
      </c>
      <c r="P2893" t="s">
        <v>19452</v>
      </c>
      <c r="Q2893" t="s">
        <v>9289</v>
      </c>
      <c r="R2893" t="s">
        <v>7958</v>
      </c>
      <c r="S2893" t="s">
        <v>7959</v>
      </c>
      <c r="T2893" t="s">
        <v>7960</v>
      </c>
      <c r="U2893" t="s">
        <v>7961</v>
      </c>
      <c r="V2893" t="s">
        <v>7950</v>
      </c>
      <c r="W2893" t="s">
        <v>7950</v>
      </c>
      <c r="X2893" s="3">
        <v>240</v>
      </c>
      <c r="Y2893" t="s">
        <v>7948</v>
      </c>
      <c r="Z2893" s="3">
        <v>1</v>
      </c>
      <c r="AB2893" t="s">
        <v>7962</v>
      </c>
      <c r="AC2893" t="s">
        <v>7963</v>
      </c>
      <c r="AE2893" s="3">
        <v>0</v>
      </c>
      <c r="AF2893" s="3">
        <v>0</v>
      </c>
      <c r="AH2893" t="s">
        <v>8063</v>
      </c>
      <c r="AI2893" s="3">
        <v>12893.5</v>
      </c>
      <c r="AJ2893" t="s">
        <v>7950</v>
      </c>
      <c r="AK2893" t="s">
        <v>7950</v>
      </c>
      <c r="AL2893" t="s">
        <v>7950</v>
      </c>
      <c r="AM2893" t="s">
        <v>7950</v>
      </c>
      <c r="AN2893" t="s">
        <v>7950</v>
      </c>
      <c r="AO2893" t="s">
        <v>7950</v>
      </c>
      <c r="AR2893" t="s">
        <v>9421</v>
      </c>
      <c r="AS2893" t="s">
        <v>8850</v>
      </c>
      <c r="AV2893" t="s">
        <v>7950</v>
      </c>
      <c r="AW2893" t="s">
        <v>7950</v>
      </c>
      <c r="AX2893" s="3">
        <v>8</v>
      </c>
      <c r="AY2893" s="3">
        <v>30</v>
      </c>
      <c r="AZ2893" s="3">
        <v>5</v>
      </c>
      <c r="BC2893" t="s">
        <v>7950</v>
      </c>
      <c r="BD2893" t="s">
        <v>7950</v>
      </c>
    </row>
    <row r="2894" spans="1:56">
      <c r="A2894" t="s">
        <v>19453</v>
      </c>
      <c r="B2894" t="s">
        <v>19454</v>
      </c>
      <c r="C2894" t="s">
        <v>19455</v>
      </c>
      <c r="D2894" s="2" t="s">
        <v>7998</v>
      </c>
      <c r="E2894" t="s">
        <v>7985</v>
      </c>
      <c r="F2894" t="s">
        <v>7948</v>
      </c>
      <c r="G2894" t="s">
        <v>7949</v>
      </c>
      <c r="H2894" t="s">
        <v>7950</v>
      </c>
      <c r="I2894" s="3">
        <v>365</v>
      </c>
      <c r="K2894" t="s">
        <v>17052</v>
      </c>
      <c r="L2894" t="s">
        <v>7971</v>
      </c>
      <c r="M2894" t="s">
        <v>7954</v>
      </c>
      <c r="N2894" t="s">
        <v>7971</v>
      </c>
      <c r="O2894" t="s">
        <v>7949</v>
      </c>
      <c r="P2894" t="s">
        <v>19456</v>
      </c>
      <c r="Q2894" t="s">
        <v>11322</v>
      </c>
      <c r="R2894" t="s">
        <v>7958</v>
      </c>
      <c r="S2894" t="s">
        <v>7959</v>
      </c>
      <c r="T2894" t="s">
        <v>7960</v>
      </c>
      <c r="U2894" t="s">
        <v>7961</v>
      </c>
      <c r="V2894" t="s">
        <v>7950</v>
      </c>
      <c r="W2894" t="s">
        <v>7950</v>
      </c>
      <c r="X2894" s="3">
        <v>880</v>
      </c>
      <c r="Y2894" t="s">
        <v>7948</v>
      </c>
      <c r="Z2894" s="3">
        <v>1</v>
      </c>
      <c r="AB2894" t="s">
        <v>7971</v>
      </c>
      <c r="AC2894" t="s">
        <v>8001</v>
      </c>
      <c r="AE2894" s="3">
        <v>0</v>
      </c>
      <c r="AF2894" s="3">
        <v>0</v>
      </c>
      <c r="AH2894" t="s">
        <v>8146</v>
      </c>
      <c r="AI2894" t="s">
        <v>7950</v>
      </c>
      <c r="AJ2894" t="s">
        <v>7950</v>
      </c>
      <c r="AK2894" t="s">
        <v>7950</v>
      </c>
      <c r="AL2894" t="s">
        <v>7950</v>
      </c>
      <c r="AM2894" t="s">
        <v>7950</v>
      </c>
      <c r="AN2894" t="s">
        <v>7950</v>
      </c>
      <c r="AO2894" t="s">
        <v>7950</v>
      </c>
      <c r="AR2894" t="s">
        <v>7964</v>
      </c>
      <c r="AV2894" t="s">
        <v>7950</v>
      </c>
      <c r="AW2894" t="s">
        <v>7950</v>
      </c>
      <c r="AX2894" s="3">
        <v>0</v>
      </c>
      <c r="AY2894" s="3">
        <v>0</v>
      </c>
      <c r="AZ2894" s="3">
        <v>0</v>
      </c>
      <c r="BC2894" t="s">
        <v>7950</v>
      </c>
      <c r="BD2894" t="s">
        <v>7950</v>
      </c>
    </row>
    <row r="2895" spans="1:56">
      <c r="A2895" t="s">
        <v>5526</v>
      </c>
      <c r="B2895" t="s">
        <v>19457</v>
      </c>
      <c r="C2895" t="s">
        <v>9343</v>
      </c>
      <c r="E2895" t="s">
        <v>7985</v>
      </c>
      <c r="F2895" t="s">
        <v>7948</v>
      </c>
      <c r="G2895" t="s">
        <v>7949</v>
      </c>
      <c r="H2895" t="s">
        <v>7950</v>
      </c>
      <c r="I2895" s="3">
        <v>365</v>
      </c>
      <c r="J2895" t="s">
        <v>19458</v>
      </c>
      <c r="K2895" t="s">
        <v>8275</v>
      </c>
      <c r="L2895" t="s">
        <v>7971</v>
      </c>
      <c r="M2895" t="s">
        <v>7954</v>
      </c>
      <c r="N2895" t="s">
        <v>7971</v>
      </c>
      <c r="O2895" t="s">
        <v>7949</v>
      </c>
      <c r="P2895" t="s">
        <v>19459</v>
      </c>
      <c r="Q2895" t="s">
        <v>9289</v>
      </c>
      <c r="R2895" t="s">
        <v>7958</v>
      </c>
      <c r="S2895" t="s">
        <v>7959</v>
      </c>
      <c r="T2895" t="s">
        <v>7960</v>
      </c>
      <c r="U2895" t="s">
        <v>7961</v>
      </c>
      <c r="V2895" t="s">
        <v>7950</v>
      </c>
      <c r="W2895" t="s">
        <v>7950</v>
      </c>
      <c r="X2895" s="3">
        <v>450</v>
      </c>
      <c r="Y2895" t="s">
        <v>7948</v>
      </c>
      <c r="Z2895" s="3">
        <v>1</v>
      </c>
      <c r="AB2895" t="s">
        <v>7962</v>
      </c>
      <c r="AC2895" t="s">
        <v>7963</v>
      </c>
      <c r="AE2895" s="3">
        <v>0</v>
      </c>
      <c r="AF2895" s="3">
        <v>0</v>
      </c>
      <c r="AH2895" t="s">
        <v>8042</v>
      </c>
      <c r="AI2895" s="3">
        <v>13639.37</v>
      </c>
      <c r="AJ2895" t="s">
        <v>7950</v>
      </c>
      <c r="AK2895" t="s">
        <v>7950</v>
      </c>
      <c r="AL2895" t="s">
        <v>7950</v>
      </c>
      <c r="AM2895" t="s">
        <v>7950</v>
      </c>
      <c r="AN2895" t="s">
        <v>7950</v>
      </c>
      <c r="AO2895" t="s">
        <v>7950</v>
      </c>
      <c r="AQ2895" t="s">
        <v>14856</v>
      </c>
      <c r="AV2895" t="s">
        <v>7950</v>
      </c>
      <c r="AW2895" t="s">
        <v>7950</v>
      </c>
      <c r="AX2895" s="3">
        <v>9</v>
      </c>
      <c r="AY2895" s="3">
        <v>50</v>
      </c>
      <c r="AZ2895" s="3">
        <v>5</v>
      </c>
      <c r="BA2895" t="s">
        <v>8137</v>
      </c>
      <c r="BB2895" t="s">
        <v>8138</v>
      </c>
      <c r="BC2895" t="s">
        <v>7950</v>
      </c>
      <c r="BD2895" t="s">
        <v>7950</v>
      </c>
    </row>
    <row r="2896" spans="1:56">
      <c r="A2896" t="s">
        <v>6637</v>
      </c>
      <c r="B2896" t="s">
        <v>19460</v>
      </c>
      <c r="C2896" t="s">
        <v>9343</v>
      </c>
      <c r="D2896" s="2" t="s">
        <v>8123</v>
      </c>
      <c r="E2896" t="s">
        <v>10923</v>
      </c>
      <c r="F2896" t="s">
        <v>7948</v>
      </c>
      <c r="G2896" t="s">
        <v>8056</v>
      </c>
      <c r="H2896" t="s">
        <v>7950</v>
      </c>
      <c r="I2896" s="3">
        <v>365</v>
      </c>
      <c r="J2896" t="s">
        <v>19461</v>
      </c>
      <c r="K2896" t="s">
        <v>19462</v>
      </c>
      <c r="L2896" t="s">
        <v>7971</v>
      </c>
      <c r="M2896" t="s">
        <v>7954</v>
      </c>
      <c r="N2896" t="s">
        <v>7971</v>
      </c>
      <c r="O2896" t="s">
        <v>7949</v>
      </c>
      <c r="P2896" t="s">
        <v>19463</v>
      </c>
      <c r="Q2896" t="s">
        <v>9289</v>
      </c>
      <c r="R2896" t="s">
        <v>19464</v>
      </c>
      <c r="S2896" t="s">
        <v>8554</v>
      </c>
      <c r="T2896" t="s">
        <v>7960</v>
      </c>
      <c r="U2896" t="s">
        <v>7961</v>
      </c>
      <c r="V2896" t="s">
        <v>7950</v>
      </c>
      <c r="W2896" t="s">
        <v>7950</v>
      </c>
      <c r="X2896" s="3">
        <v>1500</v>
      </c>
      <c r="Y2896" t="s">
        <v>7948</v>
      </c>
      <c r="Z2896" s="3">
        <v>1</v>
      </c>
      <c r="AB2896" t="s">
        <v>7962</v>
      </c>
      <c r="AC2896" t="s">
        <v>8062</v>
      </c>
      <c r="AE2896" s="3">
        <v>0</v>
      </c>
      <c r="AF2896" s="3">
        <v>0</v>
      </c>
      <c r="AH2896" t="s">
        <v>8063</v>
      </c>
      <c r="AI2896" s="3">
        <v>9091.3799999999992</v>
      </c>
      <c r="AJ2896" s="3">
        <v>0</v>
      </c>
      <c r="AK2896" s="3">
        <v>0</v>
      </c>
      <c r="AL2896" t="s">
        <v>7950</v>
      </c>
      <c r="AM2896" s="3">
        <v>0</v>
      </c>
      <c r="AN2896" t="s">
        <v>7950</v>
      </c>
      <c r="AO2896" s="3">
        <v>0</v>
      </c>
      <c r="AQ2896" t="s">
        <v>11601</v>
      </c>
      <c r="AR2896" t="s">
        <v>7964</v>
      </c>
      <c r="AU2896" t="s">
        <v>8065</v>
      </c>
      <c r="AV2896" s="3">
        <v>0</v>
      </c>
      <c r="AW2896" s="3">
        <v>0</v>
      </c>
      <c r="AX2896" s="3">
        <v>20</v>
      </c>
      <c r="AY2896" s="3">
        <v>75</v>
      </c>
      <c r="AZ2896" s="3">
        <v>5</v>
      </c>
      <c r="BA2896" t="s">
        <v>8314</v>
      </c>
      <c r="BB2896" t="s">
        <v>8314</v>
      </c>
      <c r="BC2896" s="3">
        <v>0</v>
      </c>
      <c r="BD2896" t="s">
        <v>7950</v>
      </c>
    </row>
    <row r="2897" spans="1:56">
      <c r="A2897" t="s">
        <v>19465</v>
      </c>
      <c r="B2897" t="s">
        <v>16121</v>
      </c>
      <c r="C2897" t="s">
        <v>9437</v>
      </c>
      <c r="E2897" t="s">
        <v>7985</v>
      </c>
      <c r="F2897" t="s">
        <v>7948</v>
      </c>
      <c r="G2897" t="s">
        <v>7949</v>
      </c>
      <c r="H2897" t="s">
        <v>7950</v>
      </c>
      <c r="I2897" s="3">
        <v>365</v>
      </c>
      <c r="J2897" t="s">
        <v>19466</v>
      </c>
      <c r="K2897" t="s">
        <v>11643</v>
      </c>
      <c r="L2897" t="s">
        <v>7971</v>
      </c>
      <c r="M2897" t="s">
        <v>7954</v>
      </c>
      <c r="N2897" t="s">
        <v>7971</v>
      </c>
      <c r="O2897" t="s">
        <v>7949</v>
      </c>
      <c r="P2897" t="s">
        <v>19467</v>
      </c>
      <c r="Q2897" t="s">
        <v>9289</v>
      </c>
      <c r="R2897" t="s">
        <v>7958</v>
      </c>
      <c r="S2897" t="s">
        <v>7959</v>
      </c>
      <c r="T2897" t="s">
        <v>7960</v>
      </c>
      <c r="U2897" t="s">
        <v>7961</v>
      </c>
      <c r="V2897" t="s">
        <v>7950</v>
      </c>
      <c r="W2897" t="s">
        <v>7950</v>
      </c>
      <c r="X2897" s="3">
        <v>315</v>
      </c>
      <c r="Y2897" t="s">
        <v>7948</v>
      </c>
      <c r="Z2897" s="3">
        <v>1</v>
      </c>
      <c r="AB2897" t="s">
        <v>7962</v>
      </c>
      <c r="AC2897" t="s">
        <v>7963</v>
      </c>
      <c r="AE2897" s="3">
        <v>0</v>
      </c>
      <c r="AF2897" s="3">
        <v>0</v>
      </c>
      <c r="AH2897" t="s">
        <v>8063</v>
      </c>
      <c r="AI2897" t="s">
        <v>7950</v>
      </c>
      <c r="AJ2897" t="s">
        <v>7950</v>
      </c>
      <c r="AK2897" t="s">
        <v>7950</v>
      </c>
      <c r="AL2897" t="s">
        <v>7950</v>
      </c>
      <c r="AM2897" t="s">
        <v>7950</v>
      </c>
      <c r="AN2897" t="s">
        <v>7950</v>
      </c>
      <c r="AO2897" t="s">
        <v>7950</v>
      </c>
      <c r="AR2897" t="s">
        <v>10840</v>
      </c>
      <c r="AS2897" t="s">
        <v>8850</v>
      </c>
      <c r="AV2897" t="s">
        <v>7950</v>
      </c>
      <c r="AW2897" t="s">
        <v>7950</v>
      </c>
      <c r="AX2897" s="3">
        <v>9</v>
      </c>
      <c r="AY2897" s="3">
        <v>35</v>
      </c>
      <c r="AZ2897" s="3">
        <v>5</v>
      </c>
      <c r="BC2897" t="s">
        <v>7950</v>
      </c>
      <c r="BD2897" t="s">
        <v>7950</v>
      </c>
    </row>
    <row r="2898" spans="1:56">
      <c r="A2898" t="s">
        <v>7433</v>
      </c>
      <c r="B2898" t="s">
        <v>19468</v>
      </c>
      <c r="C2898" t="s">
        <v>7975</v>
      </c>
      <c r="D2898" s="2" t="s">
        <v>7998</v>
      </c>
      <c r="E2898" t="s">
        <v>8038</v>
      </c>
      <c r="F2898" t="s">
        <v>7948</v>
      </c>
      <c r="G2898" t="s">
        <v>7949</v>
      </c>
      <c r="H2898" t="s">
        <v>7950</v>
      </c>
      <c r="I2898" s="3">
        <v>365</v>
      </c>
      <c r="J2898" t="s">
        <v>19469</v>
      </c>
      <c r="K2898" t="s">
        <v>14219</v>
      </c>
      <c r="L2898" t="s">
        <v>7971</v>
      </c>
      <c r="M2898" t="s">
        <v>7954</v>
      </c>
      <c r="N2898" t="s">
        <v>7971</v>
      </c>
      <c r="O2898" t="s">
        <v>7949</v>
      </c>
      <c r="P2898" t="s">
        <v>19470</v>
      </c>
      <c r="Q2898" t="s">
        <v>9289</v>
      </c>
      <c r="R2898" t="s">
        <v>7958</v>
      </c>
      <c r="S2898" t="s">
        <v>7959</v>
      </c>
      <c r="T2898" t="s">
        <v>7960</v>
      </c>
      <c r="U2898" t="s">
        <v>7961</v>
      </c>
      <c r="V2898" t="s">
        <v>7950</v>
      </c>
      <c r="W2898" t="s">
        <v>7950</v>
      </c>
      <c r="X2898" s="3">
        <v>252</v>
      </c>
      <c r="Y2898" t="s">
        <v>7948</v>
      </c>
      <c r="Z2898" s="3">
        <v>1</v>
      </c>
      <c r="AB2898" t="s">
        <v>7981</v>
      </c>
      <c r="AC2898" t="s">
        <v>8001</v>
      </c>
      <c r="AE2898" s="3">
        <v>0</v>
      </c>
      <c r="AF2898" s="3">
        <v>0</v>
      </c>
      <c r="AH2898" t="s">
        <v>8063</v>
      </c>
      <c r="AI2898" t="s">
        <v>7950</v>
      </c>
      <c r="AJ2898" t="s">
        <v>7950</v>
      </c>
      <c r="AK2898" t="s">
        <v>7950</v>
      </c>
      <c r="AL2898" t="s">
        <v>7950</v>
      </c>
      <c r="AM2898" t="s">
        <v>7950</v>
      </c>
      <c r="AN2898" t="s">
        <v>7950</v>
      </c>
      <c r="AO2898" t="s">
        <v>7950</v>
      </c>
      <c r="AR2898" t="s">
        <v>13040</v>
      </c>
      <c r="AS2898" t="s">
        <v>8850</v>
      </c>
      <c r="AV2898" t="s">
        <v>7950</v>
      </c>
      <c r="AW2898" t="s">
        <v>7950</v>
      </c>
      <c r="AX2898" s="3">
        <v>7</v>
      </c>
      <c r="AY2898" s="3">
        <v>36</v>
      </c>
      <c r="AZ2898" s="3">
        <v>4</v>
      </c>
      <c r="BC2898" t="s">
        <v>7950</v>
      </c>
      <c r="BD2898" t="s">
        <v>7950</v>
      </c>
    </row>
    <row r="2899" spans="1:56">
      <c r="A2899" t="s">
        <v>6463</v>
      </c>
      <c r="B2899" t="s">
        <v>19471</v>
      </c>
      <c r="C2899" t="s">
        <v>19472</v>
      </c>
      <c r="D2899" s="2" t="s">
        <v>7998</v>
      </c>
      <c r="E2899" t="s">
        <v>8038</v>
      </c>
      <c r="F2899" t="s">
        <v>7948</v>
      </c>
      <c r="G2899" t="s">
        <v>7949</v>
      </c>
      <c r="H2899" t="s">
        <v>7950</v>
      </c>
      <c r="I2899" s="3">
        <v>365</v>
      </c>
      <c r="J2899" t="s">
        <v>19473</v>
      </c>
      <c r="K2899" t="s">
        <v>7978</v>
      </c>
      <c r="L2899" t="s">
        <v>7971</v>
      </c>
      <c r="M2899" t="s">
        <v>7954</v>
      </c>
      <c r="N2899" t="s">
        <v>7971</v>
      </c>
      <c r="O2899" t="s">
        <v>7949</v>
      </c>
      <c r="P2899" t="s">
        <v>19474</v>
      </c>
      <c r="Q2899" t="s">
        <v>9289</v>
      </c>
      <c r="R2899" t="s">
        <v>7958</v>
      </c>
      <c r="S2899" t="s">
        <v>7959</v>
      </c>
      <c r="T2899" t="s">
        <v>7960</v>
      </c>
      <c r="U2899" t="s">
        <v>7961</v>
      </c>
      <c r="V2899" t="s">
        <v>7950</v>
      </c>
      <c r="W2899" t="s">
        <v>7950</v>
      </c>
      <c r="X2899" s="3">
        <v>4480</v>
      </c>
      <c r="Y2899" t="s">
        <v>7948</v>
      </c>
      <c r="Z2899" s="3">
        <v>1</v>
      </c>
      <c r="AB2899" t="s">
        <v>7981</v>
      </c>
      <c r="AC2899" t="s">
        <v>8001</v>
      </c>
      <c r="AE2899" s="3">
        <v>0</v>
      </c>
      <c r="AF2899" s="3">
        <v>0</v>
      </c>
      <c r="AH2899" t="s">
        <v>8063</v>
      </c>
      <c r="AI2899" t="s">
        <v>7950</v>
      </c>
      <c r="AJ2899" t="s">
        <v>7950</v>
      </c>
      <c r="AK2899" t="s">
        <v>7950</v>
      </c>
      <c r="AL2899" t="s">
        <v>7950</v>
      </c>
      <c r="AM2899" t="s">
        <v>7950</v>
      </c>
      <c r="AN2899" t="s">
        <v>7950</v>
      </c>
      <c r="AO2899" t="s">
        <v>7950</v>
      </c>
      <c r="AR2899" t="s">
        <v>19475</v>
      </c>
      <c r="AS2899" t="s">
        <v>8850</v>
      </c>
      <c r="AV2899" t="s">
        <v>7950</v>
      </c>
      <c r="AW2899" t="s">
        <v>7950</v>
      </c>
      <c r="AX2899" s="3">
        <v>28</v>
      </c>
      <c r="AY2899" s="3">
        <v>160</v>
      </c>
      <c r="AZ2899" s="3">
        <v>4</v>
      </c>
      <c r="BC2899" t="s">
        <v>7950</v>
      </c>
      <c r="BD2899" t="s">
        <v>7950</v>
      </c>
    </row>
    <row r="2900" spans="1:56">
      <c r="A2900" t="s">
        <v>19476</v>
      </c>
      <c r="B2900" t="s">
        <v>14178</v>
      </c>
      <c r="C2900" t="s">
        <v>10885</v>
      </c>
      <c r="E2900" t="s">
        <v>7985</v>
      </c>
      <c r="F2900" t="s">
        <v>7948</v>
      </c>
      <c r="G2900" t="s">
        <v>7949</v>
      </c>
      <c r="H2900" t="s">
        <v>7950</v>
      </c>
      <c r="I2900" s="3">
        <v>365</v>
      </c>
      <c r="J2900" t="s">
        <v>19477</v>
      </c>
      <c r="K2900" t="s">
        <v>11005</v>
      </c>
      <c r="L2900" t="s">
        <v>7971</v>
      </c>
      <c r="M2900" t="s">
        <v>7954</v>
      </c>
      <c r="N2900" t="s">
        <v>7971</v>
      </c>
      <c r="O2900" t="s">
        <v>7949</v>
      </c>
      <c r="P2900" t="s">
        <v>19478</v>
      </c>
      <c r="Q2900" t="s">
        <v>9289</v>
      </c>
      <c r="R2900" t="s">
        <v>7958</v>
      </c>
      <c r="S2900" t="s">
        <v>7959</v>
      </c>
      <c r="T2900" t="s">
        <v>7960</v>
      </c>
      <c r="U2900" t="s">
        <v>7961</v>
      </c>
      <c r="V2900" t="s">
        <v>7950</v>
      </c>
      <c r="W2900" t="s">
        <v>7950</v>
      </c>
      <c r="X2900" s="3">
        <v>700</v>
      </c>
      <c r="Y2900" t="s">
        <v>7948</v>
      </c>
      <c r="Z2900" s="3">
        <v>1</v>
      </c>
      <c r="AB2900" t="s">
        <v>7962</v>
      </c>
      <c r="AC2900" t="s">
        <v>7963</v>
      </c>
      <c r="AE2900" s="3">
        <v>0</v>
      </c>
      <c r="AF2900" s="3">
        <v>0</v>
      </c>
      <c r="AH2900" t="s">
        <v>8063</v>
      </c>
      <c r="AI2900" t="s">
        <v>7950</v>
      </c>
      <c r="AJ2900" t="s">
        <v>7950</v>
      </c>
      <c r="AK2900" t="s">
        <v>7950</v>
      </c>
      <c r="AL2900" t="s">
        <v>7950</v>
      </c>
      <c r="AM2900" t="s">
        <v>7950</v>
      </c>
      <c r="AN2900" t="s">
        <v>7950</v>
      </c>
      <c r="AO2900" t="s">
        <v>7950</v>
      </c>
      <c r="AR2900" t="s">
        <v>10840</v>
      </c>
      <c r="AS2900" t="s">
        <v>8850</v>
      </c>
      <c r="AV2900" t="s">
        <v>7950</v>
      </c>
      <c r="AW2900" t="s">
        <v>7950</v>
      </c>
      <c r="AX2900" s="3">
        <v>14</v>
      </c>
      <c r="AY2900" s="3">
        <v>50</v>
      </c>
      <c r="AZ2900" s="3">
        <v>5</v>
      </c>
      <c r="BC2900" t="s">
        <v>7950</v>
      </c>
      <c r="BD2900" t="s">
        <v>7950</v>
      </c>
    </row>
    <row r="2901" spans="1:56">
      <c r="A2901" t="s">
        <v>19479</v>
      </c>
      <c r="B2901" t="s">
        <v>19480</v>
      </c>
      <c r="C2901" t="s">
        <v>9413</v>
      </c>
      <c r="D2901" s="2" t="s">
        <v>8141</v>
      </c>
      <c r="E2901" t="s">
        <v>7985</v>
      </c>
      <c r="F2901" t="s">
        <v>7948</v>
      </c>
      <c r="G2901" t="s">
        <v>7949</v>
      </c>
      <c r="H2901" t="s">
        <v>7950</v>
      </c>
      <c r="I2901" s="3">
        <v>365</v>
      </c>
      <c r="J2901" t="s">
        <v>19481</v>
      </c>
      <c r="K2901" t="s">
        <v>8209</v>
      </c>
      <c r="L2901" t="s">
        <v>7971</v>
      </c>
      <c r="M2901" t="s">
        <v>7954</v>
      </c>
      <c r="N2901" t="s">
        <v>7971</v>
      </c>
      <c r="O2901" t="s">
        <v>7949</v>
      </c>
      <c r="P2901" t="s">
        <v>19482</v>
      </c>
      <c r="Q2901" t="s">
        <v>9289</v>
      </c>
      <c r="R2901" t="s">
        <v>7958</v>
      </c>
      <c r="S2901" t="s">
        <v>7959</v>
      </c>
      <c r="T2901" t="s">
        <v>7960</v>
      </c>
      <c r="U2901" t="s">
        <v>7961</v>
      </c>
      <c r="V2901" t="s">
        <v>7950</v>
      </c>
      <c r="W2901" t="s">
        <v>7950</v>
      </c>
      <c r="X2901" s="3">
        <v>1275</v>
      </c>
      <c r="Y2901" t="s">
        <v>7948</v>
      </c>
      <c r="Z2901" s="3">
        <v>1</v>
      </c>
      <c r="AB2901" t="s">
        <v>7962</v>
      </c>
      <c r="AC2901" t="s">
        <v>8145</v>
      </c>
      <c r="AE2901" s="3">
        <v>0</v>
      </c>
      <c r="AF2901" s="3">
        <v>0</v>
      </c>
      <c r="AH2901" t="s">
        <v>8063</v>
      </c>
      <c r="AI2901" t="s">
        <v>7950</v>
      </c>
      <c r="AJ2901" t="s">
        <v>7950</v>
      </c>
      <c r="AK2901" t="s">
        <v>7950</v>
      </c>
      <c r="AL2901" t="s">
        <v>7950</v>
      </c>
      <c r="AM2901" t="s">
        <v>7950</v>
      </c>
      <c r="AN2901" t="s">
        <v>7950</v>
      </c>
      <c r="AO2901" t="s">
        <v>7950</v>
      </c>
      <c r="AR2901" t="s">
        <v>11339</v>
      </c>
      <c r="AS2901" t="s">
        <v>8850</v>
      </c>
      <c r="AV2901" t="s">
        <v>7950</v>
      </c>
      <c r="AW2901" t="s">
        <v>7950</v>
      </c>
      <c r="AX2901" s="3">
        <v>17</v>
      </c>
      <c r="AY2901" s="3">
        <v>75</v>
      </c>
      <c r="AZ2901" s="3">
        <v>5</v>
      </c>
      <c r="BC2901" t="s">
        <v>7950</v>
      </c>
      <c r="BD2901" t="s">
        <v>7950</v>
      </c>
    </row>
    <row r="2902" spans="1:56">
      <c r="A2902" t="s">
        <v>2473</v>
      </c>
      <c r="B2902" t="s">
        <v>14178</v>
      </c>
      <c r="C2902" t="s">
        <v>9437</v>
      </c>
      <c r="E2902" t="s">
        <v>7985</v>
      </c>
      <c r="F2902" t="s">
        <v>7948</v>
      </c>
      <c r="G2902" t="s">
        <v>7949</v>
      </c>
      <c r="H2902" t="s">
        <v>7950</v>
      </c>
      <c r="I2902" s="3">
        <v>365</v>
      </c>
      <c r="J2902" t="s">
        <v>19483</v>
      </c>
      <c r="K2902" t="s">
        <v>11005</v>
      </c>
      <c r="L2902" t="s">
        <v>7971</v>
      </c>
      <c r="M2902" t="s">
        <v>7954</v>
      </c>
      <c r="N2902" t="s">
        <v>7971</v>
      </c>
      <c r="O2902" t="s">
        <v>7949</v>
      </c>
      <c r="P2902" t="s">
        <v>19484</v>
      </c>
      <c r="Q2902" t="s">
        <v>9289</v>
      </c>
      <c r="R2902" t="s">
        <v>7958</v>
      </c>
      <c r="S2902" t="s">
        <v>7959</v>
      </c>
      <c r="T2902" t="s">
        <v>7960</v>
      </c>
      <c r="U2902" t="s">
        <v>7961</v>
      </c>
      <c r="V2902" t="s">
        <v>7950</v>
      </c>
      <c r="W2902" t="s">
        <v>7950</v>
      </c>
      <c r="X2902" s="3">
        <v>700</v>
      </c>
      <c r="Y2902" t="s">
        <v>7948</v>
      </c>
      <c r="Z2902" s="3">
        <v>1</v>
      </c>
      <c r="AB2902" t="s">
        <v>7962</v>
      </c>
      <c r="AC2902" t="s">
        <v>7963</v>
      </c>
      <c r="AE2902" s="3">
        <v>0</v>
      </c>
      <c r="AF2902" s="3">
        <v>0</v>
      </c>
      <c r="AH2902" t="s">
        <v>8063</v>
      </c>
      <c r="AI2902" s="3">
        <v>13068.03</v>
      </c>
      <c r="AJ2902" t="s">
        <v>7950</v>
      </c>
      <c r="AK2902" t="s">
        <v>7950</v>
      </c>
      <c r="AL2902" t="s">
        <v>7950</v>
      </c>
      <c r="AM2902" t="s">
        <v>7950</v>
      </c>
      <c r="AN2902" t="s">
        <v>7950</v>
      </c>
      <c r="AO2902" t="s">
        <v>7950</v>
      </c>
      <c r="AR2902" t="s">
        <v>9922</v>
      </c>
      <c r="AS2902" t="s">
        <v>8850</v>
      </c>
      <c r="AV2902" t="s">
        <v>7950</v>
      </c>
      <c r="AW2902" t="s">
        <v>7950</v>
      </c>
      <c r="AX2902" s="3">
        <v>14</v>
      </c>
      <c r="AY2902" s="3">
        <v>50</v>
      </c>
      <c r="AZ2902" s="3">
        <v>5</v>
      </c>
      <c r="BC2902" t="s">
        <v>7950</v>
      </c>
      <c r="BD2902" t="s">
        <v>7950</v>
      </c>
    </row>
    <row r="2903" spans="1:56">
      <c r="A2903" t="s">
        <v>2442</v>
      </c>
      <c r="B2903" t="s">
        <v>15491</v>
      </c>
      <c r="C2903" t="s">
        <v>9437</v>
      </c>
      <c r="E2903" t="s">
        <v>7985</v>
      </c>
      <c r="F2903" t="s">
        <v>7948</v>
      </c>
      <c r="G2903" t="s">
        <v>7949</v>
      </c>
      <c r="H2903" t="s">
        <v>7950</v>
      </c>
      <c r="I2903" s="3">
        <v>365</v>
      </c>
      <c r="J2903" t="s">
        <v>19485</v>
      </c>
      <c r="K2903" t="s">
        <v>15806</v>
      </c>
      <c r="L2903" t="s">
        <v>7971</v>
      </c>
      <c r="M2903" t="s">
        <v>7954</v>
      </c>
      <c r="N2903" t="s">
        <v>7971</v>
      </c>
      <c r="O2903" t="s">
        <v>7949</v>
      </c>
      <c r="P2903" t="s">
        <v>19486</v>
      </c>
      <c r="Q2903" t="s">
        <v>9289</v>
      </c>
      <c r="R2903" t="s">
        <v>7958</v>
      </c>
      <c r="S2903" t="s">
        <v>7959</v>
      </c>
      <c r="T2903" t="s">
        <v>7960</v>
      </c>
      <c r="U2903" t="s">
        <v>7961</v>
      </c>
      <c r="V2903" t="s">
        <v>7950</v>
      </c>
      <c r="W2903" t="s">
        <v>7950</v>
      </c>
      <c r="X2903" s="3">
        <v>700</v>
      </c>
      <c r="Y2903" t="s">
        <v>7948</v>
      </c>
      <c r="Z2903" s="3">
        <v>1</v>
      </c>
      <c r="AB2903" t="s">
        <v>7962</v>
      </c>
      <c r="AC2903" t="s">
        <v>7963</v>
      </c>
      <c r="AE2903" s="3">
        <v>0</v>
      </c>
      <c r="AF2903" s="3">
        <v>0</v>
      </c>
      <c r="AH2903" t="s">
        <v>8063</v>
      </c>
      <c r="AI2903" s="3">
        <v>12193.59</v>
      </c>
      <c r="AJ2903" t="s">
        <v>7950</v>
      </c>
      <c r="AK2903" t="s">
        <v>7950</v>
      </c>
      <c r="AL2903" t="s">
        <v>7950</v>
      </c>
      <c r="AM2903" t="s">
        <v>7950</v>
      </c>
      <c r="AN2903" t="s">
        <v>7950</v>
      </c>
      <c r="AO2903" t="s">
        <v>7950</v>
      </c>
      <c r="AQ2903" t="s">
        <v>12488</v>
      </c>
      <c r="AR2903" t="s">
        <v>9922</v>
      </c>
      <c r="AS2903" t="s">
        <v>8850</v>
      </c>
      <c r="AV2903" t="s">
        <v>7950</v>
      </c>
      <c r="AW2903" t="s">
        <v>7950</v>
      </c>
      <c r="AX2903" s="3">
        <v>14</v>
      </c>
      <c r="AY2903" s="3">
        <v>50</v>
      </c>
      <c r="AZ2903" s="3">
        <v>5</v>
      </c>
      <c r="BA2903" t="s">
        <v>8137</v>
      </c>
      <c r="BB2903" t="s">
        <v>8138</v>
      </c>
      <c r="BC2903" t="s">
        <v>7950</v>
      </c>
      <c r="BD2903" t="s">
        <v>7950</v>
      </c>
    </row>
    <row r="2904" spans="1:56">
      <c r="A2904" t="s">
        <v>19487</v>
      </c>
      <c r="B2904" t="s">
        <v>19488</v>
      </c>
      <c r="C2904" t="s">
        <v>19489</v>
      </c>
      <c r="D2904" s="2" t="s">
        <v>7998</v>
      </c>
      <c r="E2904" t="s">
        <v>7968</v>
      </c>
      <c r="F2904" t="s">
        <v>7948</v>
      </c>
      <c r="G2904" t="s">
        <v>7949</v>
      </c>
      <c r="H2904" t="s">
        <v>7950</v>
      </c>
      <c r="I2904" s="3">
        <v>365</v>
      </c>
      <c r="K2904" t="s">
        <v>19490</v>
      </c>
      <c r="L2904" t="s">
        <v>7971</v>
      </c>
      <c r="M2904" t="s">
        <v>9162</v>
      </c>
      <c r="N2904" t="s">
        <v>7971</v>
      </c>
      <c r="O2904" t="s">
        <v>7949</v>
      </c>
      <c r="P2904" t="s">
        <v>19491</v>
      </c>
      <c r="Q2904" t="s">
        <v>11322</v>
      </c>
      <c r="R2904" t="s">
        <v>7958</v>
      </c>
      <c r="S2904" t="s">
        <v>7959</v>
      </c>
      <c r="T2904" t="s">
        <v>7960</v>
      </c>
      <c r="U2904" t="s">
        <v>7961</v>
      </c>
      <c r="V2904" t="s">
        <v>7950</v>
      </c>
      <c r="W2904" t="s">
        <v>7950</v>
      </c>
      <c r="X2904" s="3">
        <v>192</v>
      </c>
      <c r="Y2904" t="s">
        <v>7948</v>
      </c>
      <c r="Z2904" s="3">
        <v>1</v>
      </c>
      <c r="AB2904" t="s">
        <v>7981</v>
      </c>
      <c r="AC2904" t="s">
        <v>8001</v>
      </c>
      <c r="AE2904" s="3">
        <v>0</v>
      </c>
      <c r="AF2904" s="3">
        <v>0</v>
      </c>
      <c r="AH2904" t="s">
        <v>13844</v>
      </c>
      <c r="AI2904" t="s">
        <v>7950</v>
      </c>
      <c r="AJ2904" t="s">
        <v>7950</v>
      </c>
      <c r="AK2904" t="s">
        <v>7950</v>
      </c>
      <c r="AL2904" t="s">
        <v>7950</v>
      </c>
      <c r="AM2904" t="s">
        <v>7950</v>
      </c>
      <c r="AN2904" t="s">
        <v>7950</v>
      </c>
      <c r="AO2904" t="s">
        <v>7950</v>
      </c>
      <c r="AR2904" t="s">
        <v>14036</v>
      </c>
      <c r="AS2904" t="s">
        <v>9575</v>
      </c>
      <c r="AV2904" t="s">
        <v>7950</v>
      </c>
      <c r="AW2904" t="s">
        <v>7950</v>
      </c>
      <c r="AX2904" s="3">
        <v>6</v>
      </c>
      <c r="AY2904" s="3">
        <v>32</v>
      </c>
      <c r="AZ2904" s="3">
        <v>8</v>
      </c>
      <c r="BC2904" t="s">
        <v>7950</v>
      </c>
      <c r="BD2904" t="s">
        <v>7950</v>
      </c>
    </row>
    <row r="2905" spans="1:56">
      <c r="A2905" t="s">
        <v>2915</v>
      </c>
      <c r="B2905" t="s">
        <v>16121</v>
      </c>
      <c r="C2905" t="s">
        <v>7975</v>
      </c>
      <c r="D2905" s="2" t="s">
        <v>7998</v>
      </c>
      <c r="E2905" t="s">
        <v>7985</v>
      </c>
      <c r="F2905" t="s">
        <v>7948</v>
      </c>
      <c r="G2905" t="s">
        <v>7949</v>
      </c>
      <c r="H2905" t="s">
        <v>7950</v>
      </c>
      <c r="I2905" s="3">
        <v>365</v>
      </c>
      <c r="J2905" t="s">
        <v>19492</v>
      </c>
      <c r="K2905" t="s">
        <v>12491</v>
      </c>
      <c r="L2905" t="s">
        <v>7971</v>
      </c>
      <c r="M2905" t="s">
        <v>7954</v>
      </c>
      <c r="N2905" t="s">
        <v>7971</v>
      </c>
      <c r="O2905" t="s">
        <v>7949</v>
      </c>
      <c r="P2905" t="s">
        <v>19493</v>
      </c>
      <c r="Q2905" t="s">
        <v>9289</v>
      </c>
      <c r="R2905" t="s">
        <v>7958</v>
      </c>
      <c r="S2905" t="s">
        <v>7959</v>
      </c>
      <c r="T2905" t="s">
        <v>7960</v>
      </c>
      <c r="U2905" t="s">
        <v>7961</v>
      </c>
      <c r="V2905" t="s">
        <v>7950</v>
      </c>
      <c r="W2905" t="s">
        <v>7950</v>
      </c>
      <c r="X2905" s="3">
        <v>315</v>
      </c>
      <c r="Y2905" t="s">
        <v>7948</v>
      </c>
      <c r="Z2905" s="3">
        <v>1</v>
      </c>
      <c r="AB2905" t="s">
        <v>7981</v>
      </c>
      <c r="AC2905" t="s">
        <v>8001</v>
      </c>
      <c r="AE2905" s="3">
        <v>0</v>
      </c>
      <c r="AF2905" s="3">
        <v>0</v>
      </c>
      <c r="AH2905" t="s">
        <v>8063</v>
      </c>
      <c r="AI2905" t="s">
        <v>7950</v>
      </c>
      <c r="AJ2905" t="s">
        <v>7950</v>
      </c>
      <c r="AK2905" t="s">
        <v>7950</v>
      </c>
      <c r="AL2905" t="s">
        <v>7950</v>
      </c>
      <c r="AM2905" t="s">
        <v>7950</v>
      </c>
      <c r="AN2905" t="s">
        <v>7950</v>
      </c>
      <c r="AO2905" t="s">
        <v>7950</v>
      </c>
      <c r="AR2905" t="s">
        <v>14270</v>
      </c>
      <c r="AS2905" t="s">
        <v>8850</v>
      </c>
      <c r="AV2905" t="s">
        <v>7950</v>
      </c>
      <c r="AW2905" t="s">
        <v>7950</v>
      </c>
      <c r="AX2905" s="3">
        <v>9</v>
      </c>
      <c r="AY2905" s="3">
        <v>35</v>
      </c>
      <c r="AZ2905" s="3">
        <v>5</v>
      </c>
      <c r="BC2905" t="s">
        <v>7950</v>
      </c>
      <c r="BD2905" t="s">
        <v>7950</v>
      </c>
    </row>
    <row r="2906" spans="1:56">
      <c r="A2906" t="s">
        <v>1984</v>
      </c>
      <c r="B2906" t="s">
        <v>16893</v>
      </c>
      <c r="C2906" t="s">
        <v>10885</v>
      </c>
      <c r="E2906" t="s">
        <v>7985</v>
      </c>
      <c r="F2906" t="s">
        <v>7948</v>
      </c>
      <c r="G2906" t="s">
        <v>7949</v>
      </c>
      <c r="H2906" t="s">
        <v>7950</v>
      </c>
      <c r="I2906" s="3">
        <v>365</v>
      </c>
      <c r="J2906" t="s">
        <v>19494</v>
      </c>
      <c r="K2906" t="s">
        <v>19495</v>
      </c>
      <c r="L2906" t="s">
        <v>7971</v>
      </c>
      <c r="M2906" t="s">
        <v>7954</v>
      </c>
      <c r="N2906" t="s">
        <v>7971</v>
      </c>
      <c r="O2906" t="s">
        <v>7949</v>
      </c>
      <c r="P2906" t="s">
        <v>19496</v>
      </c>
      <c r="Q2906" t="s">
        <v>9289</v>
      </c>
      <c r="R2906" t="s">
        <v>7958</v>
      </c>
      <c r="S2906" t="s">
        <v>7959</v>
      </c>
      <c r="T2906" t="s">
        <v>7960</v>
      </c>
      <c r="U2906" t="s">
        <v>7961</v>
      </c>
      <c r="V2906" t="s">
        <v>7950</v>
      </c>
      <c r="W2906" t="s">
        <v>7950</v>
      </c>
      <c r="X2906" s="3">
        <v>700</v>
      </c>
      <c r="Y2906" t="s">
        <v>7948</v>
      </c>
      <c r="Z2906" s="3">
        <v>1</v>
      </c>
      <c r="AB2906" t="s">
        <v>7962</v>
      </c>
      <c r="AC2906" t="s">
        <v>7963</v>
      </c>
      <c r="AE2906" s="3">
        <v>0</v>
      </c>
      <c r="AF2906" s="3">
        <v>0</v>
      </c>
      <c r="AH2906" t="s">
        <v>8063</v>
      </c>
      <c r="AI2906" s="3">
        <v>10583.05</v>
      </c>
      <c r="AJ2906" t="s">
        <v>7950</v>
      </c>
      <c r="AK2906" t="s">
        <v>7950</v>
      </c>
      <c r="AL2906" t="s">
        <v>7950</v>
      </c>
      <c r="AM2906" t="s">
        <v>7950</v>
      </c>
      <c r="AN2906" t="s">
        <v>7950</v>
      </c>
      <c r="AO2906" t="s">
        <v>7950</v>
      </c>
      <c r="AQ2906" t="s">
        <v>12488</v>
      </c>
      <c r="AR2906" t="s">
        <v>14036</v>
      </c>
      <c r="AS2906" t="s">
        <v>8850</v>
      </c>
      <c r="AV2906" t="s">
        <v>7950</v>
      </c>
      <c r="AW2906" t="s">
        <v>7950</v>
      </c>
      <c r="AX2906" s="3">
        <v>14</v>
      </c>
      <c r="AY2906" s="3">
        <v>50</v>
      </c>
      <c r="AZ2906" s="3">
        <v>5</v>
      </c>
      <c r="BA2906" t="s">
        <v>8137</v>
      </c>
      <c r="BB2906" t="s">
        <v>8138</v>
      </c>
      <c r="BC2906" t="s">
        <v>7950</v>
      </c>
      <c r="BD2906" t="s">
        <v>7950</v>
      </c>
    </row>
    <row r="2907" spans="1:56">
      <c r="A2907" t="s">
        <v>19497</v>
      </c>
      <c r="B2907" t="s">
        <v>17515</v>
      </c>
      <c r="C2907" t="s">
        <v>7975</v>
      </c>
      <c r="D2907" s="2" t="s">
        <v>7998</v>
      </c>
      <c r="E2907" t="s">
        <v>7985</v>
      </c>
      <c r="F2907" t="s">
        <v>7948</v>
      </c>
      <c r="G2907" t="s">
        <v>7949</v>
      </c>
      <c r="H2907" t="s">
        <v>7950</v>
      </c>
      <c r="I2907" s="3">
        <v>365</v>
      </c>
      <c r="J2907" t="s">
        <v>19498</v>
      </c>
      <c r="K2907" t="s">
        <v>19499</v>
      </c>
      <c r="L2907" t="s">
        <v>7971</v>
      </c>
      <c r="M2907" t="s">
        <v>7954</v>
      </c>
      <c r="N2907" t="s">
        <v>7971</v>
      </c>
      <c r="O2907" t="s">
        <v>7949</v>
      </c>
      <c r="P2907" t="s">
        <v>19500</v>
      </c>
      <c r="Q2907" t="s">
        <v>9289</v>
      </c>
      <c r="R2907" t="s">
        <v>7958</v>
      </c>
      <c r="S2907" t="s">
        <v>7959</v>
      </c>
      <c r="T2907" t="s">
        <v>7960</v>
      </c>
      <c r="U2907" t="s">
        <v>7961</v>
      </c>
      <c r="V2907" t="s">
        <v>7950</v>
      </c>
      <c r="W2907" t="s">
        <v>7950</v>
      </c>
      <c r="X2907" s="3">
        <v>2210</v>
      </c>
      <c r="Y2907" t="s">
        <v>7948</v>
      </c>
      <c r="Z2907" s="3">
        <v>1</v>
      </c>
      <c r="AB2907" t="s">
        <v>7981</v>
      </c>
      <c r="AC2907" t="s">
        <v>8001</v>
      </c>
      <c r="AE2907" s="3">
        <v>0</v>
      </c>
      <c r="AF2907" s="3">
        <v>0</v>
      </c>
      <c r="AH2907" t="s">
        <v>8063</v>
      </c>
      <c r="AI2907" t="s">
        <v>7950</v>
      </c>
      <c r="AJ2907" t="s">
        <v>7950</v>
      </c>
      <c r="AK2907" t="s">
        <v>7950</v>
      </c>
      <c r="AL2907" t="s">
        <v>7950</v>
      </c>
      <c r="AM2907" t="s">
        <v>7950</v>
      </c>
      <c r="AN2907" t="s">
        <v>7950</v>
      </c>
      <c r="AO2907" t="s">
        <v>7950</v>
      </c>
      <c r="AR2907" t="s">
        <v>8146</v>
      </c>
      <c r="AS2907" t="s">
        <v>8850</v>
      </c>
      <c r="AV2907" t="s">
        <v>7950</v>
      </c>
      <c r="AW2907" t="s">
        <v>7950</v>
      </c>
      <c r="AX2907" s="3">
        <v>17</v>
      </c>
      <c r="AY2907" s="3">
        <v>130</v>
      </c>
      <c r="AZ2907" s="3">
        <v>5</v>
      </c>
      <c r="BC2907" t="s">
        <v>7950</v>
      </c>
      <c r="BD2907" t="s">
        <v>7950</v>
      </c>
    </row>
    <row r="2908" spans="1:56">
      <c r="A2908" t="s">
        <v>539</v>
      </c>
      <c r="B2908" t="s">
        <v>19501</v>
      </c>
      <c r="C2908" t="s">
        <v>14010</v>
      </c>
      <c r="D2908" s="2" t="s">
        <v>7998</v>
      </c>
      <c r="E2908" t="s">
        <v>14011</v>
      </c>
      <c r="F2908" t="s">
        <v>7948</v>
      </c>
      <c r="G2908" t="s">
        <v>7949</v>
      </c>
      <c r="H2908" t="s">
        <v>7950</v>
      </c>
      <c r="I2908" s="3">
        <v>365</v>
      </c>
      <c r="J2908" t="s">
        <v>19502</v>
      </c>
      <c r="K2908" t="s">
        <v>14013</v>
      </c>
      <c r="L2908" t="s">
        <v>7971</v>
      </c>
      <c r="M2908" t="s">
        <v>7954</v>
      </c>
      <c r="N2908" t="s">
        <v>7971</v>
      </c>
      <c r="O2908" t="s">
        <v>7949</v>
      </c>
      <c r="P2908" t="s">
        <v>19503</v>
      </c>
      <c r="Q2908" t="s">
        <v>9289</v>
      </c>
      <c r="R2908" t="s">
        <v>7958</v>
      </c>
      <c r="S2908" t="s">
        <v>7959</v>
      </c>
      <c r="T2908" t="s">
        <v>7960</v>
      </c>
      <c r="U2908" t="s">
        <v>7961</v>
      </c>
      <c r="V2908" t="s">
        <v>7950</v>
      </c>
      <c r="W2908" t="s">
        <v>7950</v>
      </c>
      <c r="X2908" s="3">
        <v>1104</v>
      </c>
      <c r="Y2908" t="s">
        <v>7948</v>
      </c>
      <c r="Z2908" s="3">
        <v>1</v>
      </c>
      <c r="AB2908" t="s">
        <v>7981</v>
      </c>
      <c r="AC2908" t="s">
        <v>8001</v>
      </c>
      <c r="AE2908" s="3">
        <v>0</v>
      </c>
      <c r="AF2908" s="3">
        <v>0</v>
      </c>
      <c r="AH2908" t="s">
        <v>8063</v>
      </c>
      <c r="AI2908" t="s">
        <v>7950</v>
      </c>
      <c r="AJ2908" t="s">
        <v>7950</v>
      </c>
      <c r="AK2908" t="s">
        <v>7950</v>
      </c>
      <c r="AL2908" t="s">
        <v>7950</v>
      </c>
      <c r="AM2908" t="s">
        <v>7950</v>
      </c>
      <c r="AN2908" t="s">
        <v>7950</v>
      </c>
      <c r="AO2908" t="s">
        <v>7950</v>
      </c>
      <c r="AR2908" t="s">
        <v>8389</v>
      </c>
      <c r="AS2908" t="s">
        <v>8850</v>
      </c>
      <c r="AV2908" t="s">
        <v>7950</v>
      </c>
      <c r="AW2908" t="s">
        <v>7950</v>
      </c>
      <c r="AX2908" s="3">
        <v>0</v>
      </c>
      <c r="AY2908" s="3">
        <v>0</v>
      </c>
      <c r="AZ2908" s="3">
        <v>0</v>
      </c>
      <c r="BC2908" t="s">
        <v>7950</v>
      </c>
      <c r="BD2908" t="s">
        <v>7950</v>
      </c>
    </row>
    <row r="2909" spans="1:56">
      <c r="A2909" t="s">
        <v>19504</v>
      </c>
      <c r="B2909" t="s">
        <v>19505</v>
      </c>
      <c r="C2909" t="s">
        <v>19506</v>
      </c>
      <c r="D2909" s="2" t="s">
        <v>7998</v>
      </c>
      <c r="E2909" t="s">
        <v>7968</v>
      </c>
      <c r="F2909" t="s">
        <v>7948</v>
      </c>
      <c r="G2909" t="s">
        <v>7949</v>
      </c>
      <c r="H2909" t="s">
        <v>7950</v>
      </c>
      <c r="I2909" s="3">
        <v>365</v>
      </c>
      <c r="J2909" t="s">
        <v>19507</v>
      </c>
      <c r="K2909" t="s">
        <v>19508</v>
      </c>
      <c r="L2909" t="s">
        <v>7971</v>
      </c>
      <c r="M2909" t="s">
        <v>9162</v>
      </c>
      <c r="N2909" t="s">
        <v>7971</v>
      </c>
      <c r="O2909" t="s">
        <v>7949</v>
      </c>
      <c r="P2909" t="s">
        <v>19509</v>
      </c>
      <c r="Q2909" t="s">
        <v>7973</v>
      </c>
      <c r="R2909" t="s">
        <v>7958</v>
      </c>
      <c r="S2909" t="s">
        <v>7959</v>
      </c>
      <c r="T2909" t="s">
        <v>7960</v>
      </c>
      <c r="U2909" t="s">
        <v>7961</v>
      </c>
      <c r="V2909" t="s">
        <v>7950</v>
      </c>
      <c r="W2909" t="s">
        <v>7950</v>
      </c>
      <c r="X2909" s="3">
        <v>48</v>
      </c>
      <c r="Y2909" t="s">
        <v>7948</v>
      </c>
      <c r="Z2909" s="3">
        <v>1</v>
      </c>
      <c r="AB2909" t="s">
        <v>7981</v>
      </c>
      <c r="AC2909" t="s">
        <v>8001</v>
      </c>
      <c r="AE2909" s="3">
        <v>0</v>
      </c>
      <c r="AF2909" s="3">
        <v>0</v>
      </c>
      <c r="AH2909" t="s">
        <v>8063</v>
      </c>
      <c r="AI2909" t="s">
        <v>7950</v>
      </c>
      <c r="AJ2909" t="s">
        <v>7950</v>
      </c>
      <c r="AK2909" t="s">
        <v>7950</v>
      </c>
      <c r="AL2909" t="s">
        <v>7950</v>
      </c>
      <c r="AM2909" t="s">
        <v>7950</v>
      </c>
      <c r="AN2909" t="s">
        <v>7950</v>
      </c>
      <c r="AO2909" t="s">
        <v>7950</v>
      </c>
      <c r="AR2909" t="s">
        <v>10840</v>
      </c>
      <c r="AS2909" t="s">
        <v>9575</v>
      </c>
      <c r="AV2909" t="s">
        <v>7950</v>
      </c>
      <c r="AW2909" t="s">
        <v>7950</v>
      </c>
      <c r="AX2909" s="3">
        <v>4</v>
      </c>
      <c r="AY2909" s="3">
        <v>12</v>
      </c>
      <c r="AZ2909" s="3">
        <v>6</v>
      </c>
      <c r="BC2909" t="s">
        <v>7950</v>
      </c>
      <c r="BD2909" t="s">
        <v>7950</v>
      </c>
    </row>
    <row r="2910" spans="1:56">
      <c r="A2910" t="s">
        <v>2378</v>
      </c>
      <c r="B2910" t="s">
        <v>14157</v>
      </c>
      <c r="C2910" t="s">
        <v>9343</v>
      </c>
      <c r="E2910" t="s">
        <v>7985</v>
      </c>
      <c r="F2910" t="s">
        <v>7948</v>
      </c>
      <c r="G2910" t="s">
        <v>8056</v>
      </c>
      <c r="H2910" t="s">
        <v>7950</v>
      </c>
      <c r="I2910" s="3">
        <v>365</v>
      </c>
      <c r="J2910" t="s">
        <v>19510</v>
      </c>
      <c r="K2910" t="s">
        <v>13886</v>
      </c>
      <c r="L2910" t="s">
        <v>7971</v>
      </c>
      <c r="M2910" t="s">
        <v>7954</v>
      </c>
      <c r="N2910" t="s">
        <v>7971</v>
      </c>
      <c r="O2910" t="s">
        <v>7949</v>
      </c>
      <c r="P2910" t="s">
        <v>19511</v>
      </c>
      <c r="Q2910" t="s">
        <v>9289</v>
      </c>
      <c r="R2910" t="s">
        <v>19512</v>
      </c>
      <c r="S2910" t="s">
        <v>8554</v>
      </c>
      <c r="T2910" t="s">
        <v>7960</v>
      </c>
      <c r="U2910" t="s">
        <v>7961</v>
      </c>
      <c r="V2910" t="s">
        <v>7950</v>
      </c>
      <c r="W2910" t="s">
        <v>7950</v>
      </c>
      <c r="X2910" s="3">
        <v>700</v>
      </c>
      <c r="Y2910" t="s">
        <v>7948</v>
      </c>
      <c r="Z2910" s="3">
        <v>1</v>
      </c>
      <c r="AB2910" t="s">
        <v>7962</v>
      </c>
      <c r="AC2910" t="s">
        <v>8062</v>
      </c>
      <c r="AE2910" s="3">
        <v>0</v>
      </c>
      <c r="AF2910" s="3">
        <v>0</v>
      </c>
      <c r="AH2910" t="s">
        <v>8063</v>
      </c>
      <c r="AI2910" s="3">
        <v>11483.68</v>
      </c>
      <c r="AJ2910" s="3">
        <v>0</v>
      </c>
      <c r="AK2910" s="3">
        <v>0</v>
      </c>
      <c r="AL2910" t="s">
        <v>7950</v>
      </c>
      <c r="AM2910" s="3">
        <v>0</v>
      </c>
      <c r="AN2910" t="s">
        <v>7950</v>
      </c>
      <c r="AO2910" s="3">
        <v>0</v>
      </c>
      <c r="AQ2910" t="s">
        <v>19513</v>
      </c>
      <c r="AR2910" t="s">
        <v>14206</v>
      </c>
      <c r="AS2910" t="s">
        <v>8850</v>
      </c>
      <c r="AU2910" t="s">
        <v>8065</v>
      </c>
      <c r="AV2910" s="3">
        <v>0</v>
      </c>
      <c r="AW2910" s="3">
        <v>0</v>
      </c>
      <c r="AX2910" s="3">
        <v>14</v>
      </c>
      <c r="AY2910" s="3">
        <v>50</v>
      </c>
      <c r="AZ2910" s="3">
        <v>5</v>
      </c>
      <c r="BC2910" s="3">
        <v>0</v>
      </c>
      <c r="BD2910" t="s">
        <v>7950</v>
      </c>
    </row>
    <row r="2911" spans="1:56">
      <c r="A2911" t="s">
        <v>19514</v>
      </c>
      <c r="B2911" t="s">
        <v>19515</v>
      </c>
      <c r="C2911" t="s">
        <v>14331</v>
      </c>
      <c r="D2911" s="2" t="s">
        <v>8141</v>
      </c>
      <c r="E2911" t="s">
        <v>7985</v>
      </c>
      <c r="F2911" t="s">
        <v>7948</v>
      </c>
      <c r="G2911" t="s">
        <v>7949</v>
      </c>
      <c r="H2911" t="s">
        <v>7950</v>
      </c>
      <c r="I2911" s="3">
        <v>365</v>
      </c>
      <c r="J2911" t="s">
        <v>19516</v>
      </c>
      <c r="K2911" t="s">
        <v>8209</v>
      </c>
      <c r="L2911" t="s">
        <v>7971</v>
      </c>
      <c r="M2911" t="s">
        <v>7954</v>
      </c>
      <c r="N2911" t="s">
        <v>7971</v>
      </c>
      <c r="O2911" t="s">
        <v>7949</v>
      </c>
      <c r="P2911" t="s">
        <v>19517</v>
      </c>
      <c r="Q2911" t="s">
        <v>9289</v>
      </c>
      <c r="R2911" t="s">
        <v>7958</v>
      </c>
      <c r="S2911" t="s">
        <v>7959</v>
      </c>
      <c r="T2911" t="s">
        <v>7960</v>
      </c>
      <c r="U2911" t="s">
        <v>7961</v>
      </c>
      <c r="V2911" t="s">
        <v>7950</v>
      </c>
      <c r="W2911" t="s">
        <v>7950</v>
      </c>
      <c r="X2911" s="3">
        <v>660</v>
      </c>
      <c r="Y2911" t="s">
        <v>7948</v>
      </c>
      <c r="Z2911" s="3">
        <v>1</v>
      </c>
      <c r="AB2911" t="s">
        <v>7962</v>
      </c>
      <c r="AC2911" t="s">
        <v>8145</v>
      </c>
      <c r="AE2911" s="3">
        <v>0</v>
      </c>
      <c r="AF2911" s="3">
        <v>0</v>
      </c>
      <c r="AH2911" t="s">
        <v>8063</v>
      </c>
      <c r="AI2911" t="s">
        <v>7950</v>
      </c>
      <c r="AJ2911" t="s">
        <v>7950</v>
      </c>
      <c r="AK2911" t="s">
        <v>7950</v>
      </c>
      <c r="AL2911" t="s">
        <v>7950</v>
      </c>
      <c r="AM2911" t="s">
        <v>7950</v>
      </c>
      <c r="AN2911" t="s">
        <v>7950</v>
      </c>
      <c r="AO2911" t="s">
        <v>7950</v>
      </c>
      <c r="AR2911" t="s">
        <v>11339</v>
      </c>
      <c r="AS2911" t="s">
        <v>8850</v>
      </c>
      <c r="AV2911" t="s">
        <v>7950</v>
      </c>
      <c r="AW2911" t="s">
        <v>7950</v>
      </c>
      <c r="AX2911" s="3">
        <v>11</v>
      </c>
      <c r="AY2911" s="3">
        <v>60</v>
      </c>
      <c r="AZ2911" s="3">
        <v>5</v>
      </c>
      <c r="BC2911" t="s">
        <v>7950</v>
      </c>
      <c r="BD2911" t="s">
        <v>7950</v>
      </c>
    </row>
    <row r="2912" spans="1:56">
      <c r="A2912" t="s">
        <v>3314</v>
      </c>
      <c r="B2912" t="s">
        <v>19518</v>
      </c>
      <c r="C2912" t="s">
        <v>9343</v>
      </c>
      <c r="E2912" t="s">
        <v>7985</v>
      </c>
      <c r="F2912" t="s">
        <v>7948</v>
      </c>
      <c r="G2912" t="s">
        <v>7949</v>
      </c>
      <c r="H2912" t="s">
        <v>7950</v>
      </c>
      <c r="I2912" s="3">
        <v>365</v>
      </c>
      <c r="J2912" t="s">
        <v>19519</v>
      </c>
      <c r="K2912" t="s">
        <v>14292</v>
      </c>
      <c r="L2912" t="s">
        <v>7971</v>
      </c>
      <c r="M2912" t="s">
        <v>7954</v>
      </c>
      <c r="N2912" t="s">
        <v>7971</v>
      </c>
      <c r="O2912" t="s">
        <v>7949</v>
      </c>
      <c r="P2912" t="s">
        <v>19520</v>
      </c>
      <c r="Q2912" t="s">
        <v>9289</v>
      </c>
      <c r="R2912" t="s">
        <v>7958</v>
      </c>
      <c r="S2912" t="s">
        <v>7959</v>
      </c>
      <c r="T2912" t="s">
        <v>7960</v>
      </c>
      <c r="U2912" t="s">
        <v>7961</v>
      </c>
      <c r="V2912" t="s">
        <v>7950</v>
      </c>
      <c r="W2912" t="s">
        <v>7950</v>
      </c>
      <c r="X2912" s="3">
        <v>120</v>
      </c>
      <c r="Y2912" t="s">
        <v>7948</v>
      </c>
      <c r="Z2912" s="3">
        <v>1</v>
      </c>
      <c r="AB2912" t="s">
        <v>7962</v>
      </c>
      <c r="AC2912" t="s">
        <v>7963</v>
      </c>
      <c r="AE2912" s="3">
        <v>0</v>
      </c>
      <c r="AF2912" s="3">
        <v>0</v>
      </c>
      <c r="AH2912" t="s">
        <v>8063</v>
      </c>
      <c r="AI2912" s="3">
        <v>10092.969999999999</v>
      </c>
      <c r="AJ2912" t="s">
        <v>7950</v>
      </c>
      <c r="AK2912" t="s">
        <v>7950</v>
      </c>
      <c r="AL2912" t="s">
        <v>7950</v>
      </c>
      <c r="AM2912" t="s">
        <v>7950</v>
      </c>
      <c r="AN2912" t="s">
        <v>7950</v>
      </c>
      <c r="AO2912" t="s">
        <v>7950</v>
      </c>
      <c r="AR2912" t="s">
        <v>8075</v>
      </c>
      <c r="AS2912" t="s">
        <v>8850</v>
      </c>
      <c r="AV2912" t="s">
        <v>7950</v>
      </c>
      <c r="AW2912" t="s">
        <v>7950</v>
      </c>
      <c r="AX2912" s="3">
        <v>6</v>
      </c>
      <c r="AY2912" s="3">
        <v>20</v>
      </c>
      <c r="AZ2912" s="3">
        <v>5</v>
      </c>
      <c r="BC2912" t="s">
        <v>7950</v>
      </c>
      <c r="BD2912" t="s">
        <v>7950</v>
      </c>
    </row>
    <row r="2913" spans="1:56">
      <c r="A2913" t="s">
        <v>2952</v>
      </c>
      <c r="B2913" t="s">
        <v>14130</v>
      </c>
      <c r="C2913" t="s">
        <v>9437</v>
      </c>
      <c r="E2913" t="s">
        <v>7985</v>
      </c>
      <c r="F2913" t="s">
        <v>7948</v>
      </c>
      <c r="G2913" t="s">
        <v>7949</v>
      </c>
      <c r="H2913" t="s">
        <v>7950</v>
      </c>
      <c r="I2913" s="3">
        <v>365</v>
      </c>
      <c r="J2913" t="s">
        <v>19521</v>
      </c>
      <c r="K2913" t="s">
        <v>12513</v>
      </c>
      <c r="L2913" t="s">
        <v>7971</v>
      </c>
      <c r="M2913" t="s">
        <v>7954</v>
      </c>
      <c r="N2913" t="s">
        <v>7971</v>
      </c>
      <c r="O2913" t="s">
        <v>7949</v>
      </c>
      <c r="P2913" t="s">
        <v>19522</v>
      </c>
      <c r="Q2913" t="s">
        <v>9289</v>
      </c>
      <c r="R2913" t="s">
        <v>7958</v>
      </c>
      <c r="S2913" t="s">
        <v>7959</v>
      </c>
      <c r="T2913" t="s">
        <v>7960</v>
      </c>
      <c r="U2913" t="s">
        <v>7961</v>
      </c>
      <c r="V2913" t="s">
        <v>7950</v>
      </c>
      <c r="W2913" t="s">
        <v>7950</v>
      </c>
      <c r="X2913" s="3">
        <v>315</v>
      </c>
      <c r="Y2913" t="s">
        <v>7948</v>
      </c>
      <c r="Z2913" s="3">
        <v>1</v>
      </c>
      <c r="AB2913" t="s">
        <v>7962</v>
      </c>
      <c r="AC2913" t="s">
        <v>7963</v>
      </c>
      <c r="AE2913" s="3">
        <v>0</v>
      </c>
      <c r="AF2913" s="3">
        <v>0</v>
      </c>
      <c r="AH2913" t="s">
        <v>8063</v>
      </c>
      <c r="AI2913" s="3">
        <v>13358.33</v>
      </c>
      <c r="AJ2913" t="s">
        <v>7950</v>
      </c>
      <c r="AK2913" t="s">
        <v>7950</v>
      </c>
      <c r="AL2913" t="s">
        <v>7950</v>
      </c>
      <c r="AM2913" t="s">
        <v>7950</v>
      </c>
      <c r="AN2913" t="s">
        <v>7950</v>
      </c>
      <c r="AO2913" t="s">
        <v>7950</v>
      </c>
      <c r="AR2913" t="s">
        <v>9446</v>
      </c>
      <c r="AS2913" t="s">
        <v>8850</v>
      </c>
      <c r="AV2913" t="s">
        <v>7950</v>
      </c>
      <c r="AW2913" t="s">
        <v>7950</v>
      </c>
      <c r="AX2913" s="3">
        <v>9</v>
      </c>
      <c r="AY2913" s="3">
        <v>35</v>
      </c>
      <c r="AZ2913" s="3">
        <v>5</v>
      </c>
      <c r="BC2913" t="s">
        <v>7950</v>
      </c>
      <c r="BD2913" t="s">
        <v>7950</v>
      </c>
    </row>
    <row r="2914" spans="1:56">
      <c r="A2914" t="s">
        <v>19523</v>
      </c>
      <c r="B2914" t="s">
        <v>19524</v>
      </c>
      <c r="C2914" t="s">
        <v>17626</v>
      </c>
      <c r="E2914" t="s">
        <v>7993</v>
      </c>
      <c r="F2914" t="s">
        <v>7948</v>
      </c>
      <c r="G2914" t="s">
        <v>7949</v>
      </c>
      <c r="H2914" t="s">
        <v>7950</v>
      </c>
      <c r="I2914" s="3">
        <v>365</v>
      </c>
      <c r="J2914" t="s">
        <v>19525</v>
      </c>
      <c r="K2914" t="s">
        <v>19526</v>
      </c>
      <c r="L2914" t="s">
        <v>7971</v>
      </c>
      <c r="M2914" t="s">
        <v>7954</v>
      </c>
      <c r="N2914" t="s">
        <v>7971</v>
      </c>
      <c r="O2914" t="s">
        <v>7949</v>
      </c>
      <c r="P2914" t="s">
        <v>19527</v>
      </c>
      <c r="Q2914" t="s">
        <v>11322</v>
      </c>
      <c r="R2914" t="s">
        <v>7958</v>
      </c>
      <c r="S2914" t="s">
        <v>7959</v>
      </c>
      <c r="T2914" t="s">
        <v>7960</v>
      </c>
      <c r="U2914" t="s">
        <v>7971</v>
      </c>
      <c r="V2914" t="s">
        <v>7950</v>
      </c>
      <c r="W2914" t="s">
        <v>7950</v>
      </c>
      <c r="X2914" s="3">
        <v>96</v>
      </c>
      <c r="Y2914" t="s">
        <v>7948</v>
      </c>
      <c r="Z2914" s="3">
        <v>1</v>
      </c>
      <c r="AB2914" t="s">
        <v>7962</v>
      </c>
      <c r="AE2914" s="3">
        <v>0</v>
      </c>
      <c r="AF2914" s="3">
        <v>0</v>
      </c>
      <c r="AH2914" t="s">
        <v>13844</v>
      </c>
      <c r="AI2914" s="3">
        <v>11631.34</v>
      </c>
      <c r="AJ2914" t="s">
        <v>7950</v>
      </c>
      <c r="AK2914" t="s">
        <v>7950</v>
      </c>
      <c r="AL2914" t="s">
        <v>7950</v>
      </c>
      <c r="AM2914" t="s">
        <v>7950</v>
      </c>
      <c r="AN2914" t="s">
        <v>7950</v>
      </c>
      <c r="AO2914" t="s">
        <v>7950</v>
      </c>
      <c r="AR2914" t="s">
        <v>8105</v>
      </c>
      <c r="AS2914" t="s">
        <v>9575</v>
      </c>
      <c r="AV2914" t="s">
        <v>7950</v>
      </c>
      <c r="AW2914" t="s">
        <v>7950</v>
      </c>
      <c r="AX2914" s="3">
        <v>6</v>
      </c>
      <c r="AY2914" s="3">
        <v>16</v>
      </c>
      <c r="AZ2914" s="3">
        <v>8</v>
      </c>
      <c r="BC2914" t="s">
        <v>7950</v>
      </c>
      <c r="BD2914" t="s">
        <v>7950</v>
      </c>
    </row>
    <row r="2915" spans="1:56">
      <c r="A2915" t="s">
        <v>19528</v>
      </c>
      <c r="B2915" t="s">
        <v>14371</v>
      </c>
      <c r="C2915" t="s">
        <v>7975</v>
      </c>
      <c r="D2915" s="2" t="s">
        <v>7998</v>
      </c>
      <c r="E2915" t="s">
        <v>9553</v>
      </c>
      <c r="F2915" t="s">
        <v>7948</v>
      </c>
      <c r="G2915" t="s">
        <v>7949</v>
      </c>
      <c r="H2915" t="s">
        <v>7950</v>
      </c>
      <c r="I2915" s="3">
        <v>365</v>
      </c>
      <c r="J2915" t="s">
        <v>14372</v>
      </c>
      <c r="K2915" t="s">
        <v>14373</v>
      </c>
      <c r="L2915" t="s">
        <v>7971</v>
      </c>
      <c r="M2915" t="s">
        <v>7954</v>
      </c>
      <c r="N2915" t="s">
        <v>7971</v>
      </c>
      <c r="O2915" t="s">
        <v>7949</v>
      </c>
      <c r="P2915" t="s">
        <v>19529</v>
      </c>
      <c r="Q2915" t="s">
        <v>9289</v>
      </c>
      <c r="R2915" t="s">
        <v>7958</v>
      </c>
      <c r="S2915" t="s">
        <v>7959</v>
      </c>
      <c r="T2915" t="s">
        <v>7960</v>
      </c>
      <c r="U2915" t="s">
        <v>7961</v>
      </c>
      <c r="V2915" t="s">
        <v>7950</v>
      </c>
      <c r="W2915" t="s">
        <v>7950</v>
      </c>
      <c r="X2915" s="3">
        <v>3080</v>
      </c>
      <c r="Y2915" t="s">
        <v>7948</v>
      </c>
      <c r="Z2915" s="3">
        <v>1</v>
      </c>
      <c r="AB2915" t="s">
        <v>7981</v>
      </c>
      <c r="AC2915" t="s">
        <v>8001</v>
      </c>
      <c r="AE2915" s="3">
        <v>0</v>
      </c>
      <c r="AF2915" s="3">
        <v>0</v>
      </c>
      <c r="AH2915" t="s">
        <v>8063</v>
      </c>
      <c r="AI2915" t="s">
        <v>7950</v>
      </c>
      <c r="AJ2915" t="s">
        <v>7950</v>
      </c>
      <c r="AK2915" t="s">
        <v>7950</v>
      </c>
      <c r="AL2915" t="s">
        <v>7950</v>
      </c>
      <c r="AM2915" t="s">
        <v>7950</v>
      </c>
      <c r="AN2915" t="s">
        <v>7950</v>
      </c>
      <c r="AO2915" t="s">
        <v>7950</v>
      </c>
      <c r="AR2915" t="s">
        <v>14083</v>
      </c>
      <c r="AS2915" t="s">
        <v>8850</v>
      </c>
      <c r="AV2915" t="s">
        <v>7950</v>
      </c>
      <c r="AW2915" t="s">
        <v>7950</v>
      </c>
      <c r="AX2915" s="3">
        <v>0</v>
      </c>
      <c r="AY2915" s="3">
        <v>0</v>
      </c>
      <c r="AZ2915" s="3">
        <v>0</v>
      </c>
      <c r="BC2915" t="s">
        <v>7950</v>
      </c>
      <c r="BD2915" t="s">
        <v>7950</v>
      </c>
    </row>
    <row r="2916" spans="1:56">
      <c r="A2916" t="s">
        <v>19530</v>
      </c>
      <c r="B2916" t="s">
        <v>14130</v>
      </c>
      <c r="C2916" t="s">
        <v>7975</v>
      </c>
      <c r="D2916" s="2" t="s">
        <v>7998</v>
      </c>
      <c r="E2916" t="s">
        <v>14822</v>
      </c>
      <c r="F2916" t="s">
        <v>7948</v>
      </c>
      <c r="G2916" t="s">
        <v>7949</v>
      </c>
      <c r="H2916" t="s">
        <v>7950</v>
      </c>
      <c r="I2916" s="3">
        <v>365</v>
      </c>
      <c r="J2916" t="s">
        <v>19531</v>
      </c>
      <c r="K2916" t="s">
        <v>9424</v>
      </c>
      <c r="L2916" t="s">
        <v>7971</v>
      </c>
      <c r="M2916" t="s">
        <v>7954</v>
      </c>
      <c r="N2916" t="s">
        <v>7971</v>
      </c>
      <c r="O2916" t="s">
        <v>7949</v>
      </c>
      <c r="P2916" t="s">
        <v>19532</v>
      </c>
      <c r="Q2916" t="s">
        <v>9289</v>
      </c>
      <c r="R2916" t="s">
        <v>7958</v>
      </c>
      <c r="S2916" t="s">
        <v>7959</v>
      </c>
      <c r="T2916" t="s">
        <v>7960</v>
      </c>
      <c r="U2916" t="s">
        <v>7961</v>
      </c>
      <c r="V2916" t="s">
        <v>7950</v>
      </c>
      <c r="W2916" t="s">
        <v>7950</v>
      </c>
      <c r="X2916" s="3">
        <v>342</v>
      </c>
      <c r="Y2916" t="s">
        <v>7948</v>
      </c>
      <c r="Z2916" s="3">
        <v>1</v>
      </c>
      <c r="AB2916" t="s">
        <v>7981</v>
      </c>
      <c r="AC2916" t="s">
        <v>8001</v>
      </c>
      <c r="AE2916" s="3">
        <v>0</v>
      </c>
      <c r="AF2916" s="3">
        <v>0</v>
      </c>
      <c r="AH2916" t="s">
        <v>8063</v>
      </c>
      <c r="AI2916" t="s">
        <v>7950</v>
      </c>
      <c r="AJ2916" t="s">
        <v>7950</v>
      </c>
      <c r="AK2916" t="s">
        <v>7950</v>
      </c>
      <c r="AL2916" t="s">
        <v>7950</v>
      </c>
      <c r="AM2916" t="s">
        <v>7950</v>
      </c>
      <c r="AN2916" t="s">
        <v>7950</v>
      </c>
      <c r="AO2916" t="s">
        <v>7950</v>
      </c>
      <c r="AR2916" t="s">
        <v>9225</v>
      </c>
      <c r="AS2916" t="s">
        <v>8850</v>
      </c>
      <c r="AV2916" t="s">
        <v>7950</v>
      </c>
      <c r="AW2916" t="s">
        <v>7950</v>
      </c>
      <c r="AX2916" s="3">
        <v>9</v>
      </c>
      <c r="AY2916" s="3">
        <v>38</v>
      </c>
      <c r="AZ2916" s="3">
        <v>1</v>
      </c>
      <c r="BC2916" t="s">
        <v>7950</v>
      </c>
      <c r="BD2916" t="s">
        <v>7950</v>
      </c>
    </row>
    <row r="2917" spans="1:56">
      <c r="A2917" t="s">
        <v>3481</v>
      </c>
      <c r="B2917" t="s">
        <v>19533</v>
      </c>
      <c r="C2917" t="s">
        <v>9343</v>
      </c>
      <c r="E2917" t="s">
        <v>7985</v>
      </c>
      <c r="F2917" t="s">
        <v>7948</v>
      </c>
      <c r="G2917" t="s">
        <v>7949</v>
      </c>
      <c r="H2917" t="s">
        <v>7950</v>
      </c>
      <c r="I2917" s="3">
        <v>365</v>
      </c>
      <c r="J2917" t="s">
        <v>19534</v>
      </c>
      <c r="K2917" t="s">
        <v>19535</v>
      </c>
      <c r="L2917" t="s">
        <v>7971</v>
      </c>
      <c r="M2917" t="s">
        <v>7954</v>
      </c>
      <c r="N2917" t="s">
        <v>7971</v>
      </c>
      <c r="O2917" t="s">
        <v>7949</v>
      </c>
      <c r="P2917" t="s">
        <v>19536</v>
      </c>
      <c r="Q2917" t="s">
        <v>9289</v>
      </c>
      <c r="R2917" t="s">
        <v>7958</v>
      </c>
      <c r="S2917" t="s">
        <v>7959</v>
      </c>
      <c r="T2917" t="s">
        <v>7960</v>
      </c>
      <c r="U2917" t="s">
        <v>7961</v>
      </c>
      <c r="V2917" t="s">
        <v>7950</v>
      </c>
      <c r="W2917" t="s">
        <v>7950</v>
      </c>
      <c r="X2917" s="3">
        <v>880</v>
      </c>
      <c r="Y2917" t="s">
        <v>7948</v>
      </c>
      <c r="Z2917" s="3">
        <v>1</v>
      </c>
      <c r="AB2917" t="s">
        <v>7962</v>
      </c>
      <c r="AC2917" t="s">
        <v>7963</v>
      </c>
      <c r="AE2917" s="3">
        <v>0</v>
      </c>
      <c r="AF2917" s="3">
        <v>0</v>
      </c>
      <c r="AH2917" t="s">
        <v>8063</v>
      </c>
      <c r="AI2917" s="3">
        <v>11898.45</v>
      </c>
      <c r="AJ2917" t="s">
        <v>7950</v>
      </c>
      <c r="AK2917" t="s">
        <v>7950</v>
      </c>
      <c r="AL2917" t="s">
        <v>7950</v>
      </c>
      <c r="AM2917" t="s">
        <v>7950</v>
      </c>
      <c r="AN2917" t="s">
        <v>7950</v>
      </c>
      <c r="AO2917" t="s">
        <v>7950</v>
      </c>
      <c r="AR2917" t="s">
        <v>8075</v>
      </c>
      <c r="AS2917" t="s">
        <v>8850</v>
      </c>
      <c r="AV2917" t="s">
        <v>7950</v>
      </c>
      <c r="AW2917" t="s">
        <v>7950</v>
      </c>
      <c r="AX2917" s="3">
        <v>16</v>
      </c>
      <c r="AY2917" s="3">
        <v>55</v>
      </c>
      <c r="AZ2917" s="3">
        <v>5</v>
      </c>
      <c r="BC2917" t="s">
        <v>7950</v>
      </c>
      <c r="BD2917" t="s">
        <v>7950</v>
      </c>
    </row>
    <row r="2918" spans="1:56">
      <c r="A2918" t="s">
        <v>19537</v>
      </c>
      <c r="B2918" t="s">
        <v>14330</v>
      </c>
      <c r="C2918" t="s">
        <v>19538</v>
      </c>
      <c r="D2918" s="2" t="s">
        <v>8141</v>
      </c>
      <c r="E2918" t="s">
        <v>8218</v>
      </c>
      <c r="F2918" t="s">
        <v>7948</v>
      </c>
      <c r="G2918" t="s">
        <v>7949</v>
      </c>
      <c r="H2918" t="s">
        <v>7950</v>
      </c>
      <c r="I2918" s="3">
        <v>365</v>
      </c>
      <c r="J2918" t="s">
        <v>19539</v>
      </c>
      <c r="K2918" t="s">
        <v>19540</v>
      </c>
      <c r="L2918" t="s">
        <v>7971</v>
      </c>
      <c r="M2918" t="s">
        <v>7954</v>
      </c>
      <c r="N2918" t="s">
        <v>7971</v>
      </c>
      <c r="O2918" t="s">
        <v>7949</v>
      </c>
      <c r="P2918" t="s">
        <v>19541</v>
      </c>
      <c r="Q2918" t="s">
        <v>9289</v>
      </c>
      <c r="R2918" t="s">
        <v>7958</v>
      </c>
      <c r="S2918" t="s">
        <v>7959</v>
      </c>
      <c r="T2918" t="s">
        <v>7960</v>
      </c>
      <c r="U2918" t="s">
        <v>7961</v>
      </c>
      <c r="V2918" t="s">
        <v>7950</v>
      </c>
      <c r="W2918" t="s">
        <v>7950</v>
      </c>
      <c r="X2918" s="3">
        <v>3150</v>
      </c>
      <c r="Y2918" t="s">
        <v>7948</v>
      </c>
      <c r="Z2918" s="3">
        <v>1</v>
      </c>
      <c r="AB2918" t="s">
        <v>7962</v>
      </c>
      <c r="AC2918" t="s">
        <v>7963</v>
      </c>
      <c r="AE2918" s="3">
        <v>0</v>
      </c>
      <c r="AF2918" s="3">
        <v>0</v>
      </c>
      <c r="AH2918" t="s">
        <v>8063</v>
      </c>
      <c r="AI2918" t="s">
        <v>7950</v>
      </c>
      <c r="AJ2918" t="s">
        <v>7950</v>
      </c>
      <c r="AK2918" t="s">
        <v>7950</v>
      </c>
      <c r="AL2918" t="s">
        <v>7950</v>
      </c>
      <c r="AM2918" t="s">
        <v>7950</v>
      </c>
      <c r="AN2918" t="s">
        <v>7950</v>
      </c>
      <c r="AO2918" t="s">
        <v>7950</v>
      </c>
      <c r="AR2918" t="s">
        <v>14279</v>
      </c>
      <c r="AS2918" t="s">
        <v>8850</v>
      </c>
      <c r="AV2918" t="s">
        <v>7950</v>
      </c>
      <c r="AW2918" t="s">
        <v>7950</v>
      </c>
      <c r="AX2918" s="3">
        <v>30</v>
      </c>
      <c r="AY2918" s="3">
        <v>105</v>
      </c>
      <c r="AZ2918" s="3">
        <v>5</v>
      </c>
      <c r="BC2918" t="s">
        <v>7950</v>
      </c>
      <c r="BD2918" t="s">
        <v>7950</v>
      </c>
    </row>
    <row r="2919" spans="1:56">
      <c r="A2919" t="s">
        <v>1267</v>
      </c>
      <c r="B2919" t="s">
        <v>19542</v>
      </c>
      <c r="C2919" t="s">
        <v>19543</v>
      </c>
      <c r="E2919" t="s">
        <v>7985</v>
      </c>
      <c r="F2919" t="s">
        <v>7948</v>
      </c>
      <c r="G2919" t="s">
        <v>7949</v>
      </c>
      <c r="H2919" t="s">
        <v>7950</v>
      </c>
      <c r="I2919" s="3">
        <v>365</v>
      </c>
      <c r="J2919" t="s">
        <v>19544</v>
      </c>
      <c r="K2919" t="s">
        <v>9565</v>
      </c>
      <c r="L2919" t="s">
        <v>7971</v>
      </c>
      <c r="M2919" t="s">
        <v>7954</v>
      </c>
      <c r="N2919" t="s">
        <v>7971</v>
      </c>
      <c r="O2919" t="s">
        <v>7949</v>
      </c>
      <c r="P2919" t="s">
        <v>19545</v>
      </c>
      <c r="Q2919" t="s">
        <v>7973</v>
      </c>
      <c r="R2919" t="s">
        <v>7958</v>
      </c>
      <c r="S2919" t="s">
        <v>7959</v>
      </c>
      <c r="T2919" t="s">
        <v>7960</v>
      </c>
      <c r="U2919" t="s">
        <v>7961</v>
      </c>
      <c r="V2919" t="s">
        <v>7950</v>
      </c>
      <c r="W2919" t="s">
        <v>7950</v>
      </c>
      <c r="X2919" s="3">
        <v>660</v>
      </c>
      <c r="Y2919" t="s">
        <v>7948</v>
      </c>
      <c r="Z2919" s="3">
        <v>1</v>
      </c>
      <c r="AB2919" t="s">
        <v>7962</v>
      </c>
      <c r="AC2919" t="s">
        <v>7963</v>
      </c>
      <c r="AE2919" s="3">
        <v>0</v>
      </c>
      <c r="AF2919" s="3">
        <v>0</v>
      </c>
      <c r="AH2919" t="s">
        <v>8063</v>
      </c>
      <c r="AI2919" s="3">
        <v>9451.7099999999991</v>
      </c>
      <c r="AJ2919" t="s">
        <v>7950</v>
      </c>
      <c r="AK2919" t="s">
        <v>7950</v>
      </c>
      <c r="AL2919" t="s">
        <v>7950</v>
      </c>
      <c r="AM2919" t="s">
        <v>7950</v>
      </c>
      <c r="AN2919" t="s">
        <v>7950</v>
      </c>
      <c r="AO2919" t="s">
        <v>7950</v>
      </c>
      <c r="AR2919" t="s">
        <v>8105</v>
      </c>
      <c r="AS2919" t="s">
        <v>8850</v>
      </c>
      <c r="AV2919" t="s">
        <v>7950</v>
      </c>
      <c r="AW2919" t="s">
        <v>7950</v>
      </c>
      <c r="AX2919" s="3">
        <v>11</v>
      </c>
      <c r="AY2919" s="3">
        <v>60</v>
      </c>
      <c r="AZ2919" s="3">
        <v>5</v>
      </c>
      <c r="BC2919" t="s">
        <v>7950</v>
      </c>
      <c r="BD2919" t="s">
        <v>7950</v>
      </c>
    </row>
    <row r="2920" spans="1:56">
      <c r="A2920" t="s">
        <v>19546</v>
      </c>
      <c r="B2920" t="s">
        <v>19547</v>
      </c>
      <c r="C2920" t="s">
        <v>7971</v>
      </c>
      <c r="E2920" t="s">
        <v>8362</v>
      </c>
      <c r="F2920" t="s">
        <v>7948</v>
      </c>
      <c r="G2920" t="s">
        <v>7949</v>
      </c>
      <c r="H2920" t="s">
        <v>7950</v>
      </c>
      <c r="I2920" s="3">
        <v>365</v>
      </c>
      <c r="J2920" t="s">
        <v>19548</v>
      </c>
      <c r="K2920" t="s">
        <v>14364</v>
      </c>
      <c r="L2920" t="s">
        <v>7971</v>
      </c>
      <c r="M2920" t="s">
        <v>9162</v>
      </c>
      <c r="N2920" t="s">
        <v>7971</v>
      </c>
      <c r="O2920" t="s">
        <v>7949</v>
      </c>
      <c r="P2920" t="s">
        <v>19549</v>
      </c>
      <c r="Q2920" t="s">
        <v>7973</v>
      </c>
      <c r="R2920" t="s">
        <v>7958</v>
      </c>
      <c r="S2920" t="s">
        <v>7959</v>
      </c>
      <c r="T2920" t="s">
        <v>7960</v>
      </c>
      <c r="U2920" t="s">
        <v>7961</v>
      </c>
      <c r="V2920" t="s">
        <v>7950</v>
      </c>
      <c r="W2920" t="s">
        <v>7950</v>
      </c>
      <c r="X2920" s="3">
        <v>64</v>
      </c>
      <c r="Y2920" t="s">
        <v>7948</v>
      </c>
      <c r="Z2920" s="3">
        <v>1</v>
      </c>
      <c r="AB2920" t="s">
        <v>7981</v>
      </c>
      <c r="AE2920" s="3">
        <v>0</v>
      </c>
      <c r="AF2920" s="3">
        <v>0</v>
      </c>
      <c r="AH2920" t="s">
        <v>8063</v>
      </c>
      <c r="AI2920" t="s">
        <v>7950</v>
      </c>
      <c r="AJ2920" t="s">
        <v>7950</v>
      </c>
      <c r="AK2920" t="s">
        <v>7950</v>
      </c>
      <c r="AL2920" t="s">
        <v>7950</v>
      </c>
      <c r="AM2920" t="s">
        <v>7950</v>
      </c>
      <c r="AN2920" t="s">
        <v>7950</v>
      </c>
      <c r="AO2920" t="s">
        <v>7950</v>
      </c>
      <c r="AR2920" t="s">
        <v>9729</v>
      </c>
      <c r="AS2920" t="s">
        <v>13963</v>
      </c>
      <c r="AV2920" t="s">
        <v>7950</v>
      </c>
      <c r="AW2920" t="s">
        <v>7950</v>
      </c>
      <c r="AX2920" s="3">
        <v>4</v>
      </c>
      <c r="AY2920" s="3">
        <v>16</v>
      </c>
      <c r="AZ2920" s="3">
        <v>8</v>
      </c>
      <c r="BC2920" t="s">
        <v>7950</v>
      </c>
      <c r="BD2920" t="s">
        <v>7950</v>
      </c>
    </row>
    <row r="2921" spans="1:56">
      <c r="A2921" t="s">
        <v>2917</v>
      </c>
      <c r="B2921" t="s">
        <v>16121</v>
      </c>
      <c r="C2921" t="s">
        <v>9437</v>
      </c>
      <c r="D2921" s="2" t="s">
        <v>8123</v>
      </c>
      <c r="E2921" t="s">
        <v>7985</v>
      </c>
      <c r="F2921" t="s">
        <v>7948</v>
      </c>
      <c r="G2921" t="s">
        <v>8056</v>
      </c>
      <c r="H2921" t="s">
        <v>7950</v>
      </c>
      <c r="I2921" s="3">
        <v>365</v>
      </c>
      <c r="J2921" t="s">
        <v>19550</v>
      </c>
      <c r="K2921" t="s">
        <v>11643</v>
      </c>
      <c r="L2921" t="s">
        <v>7971</v>
      </c>
      <c r="M2921" t="s">
        <v>7954</v>
      </c>
      <c r="N2921" t="s">
        <v>7971</v>
      </c>
      <c r="O2921" t="s">
        <v>7949</v>
      </c>
      <c r="P2921" t="s">
        <v>19551</v>
      </c>
      <c r="Q2921" t="s">
        <v>9289</v>
      </c>
      <c r="R2921" t="s">
        <v>19552</v>
      </c>
      <c r="S2921" t="s">
        <v>9188</v>
      </c>
      <c r="T2921" t="s">
        <v>7960</v>
      </c>
      <c r="U2921" t="s">
        <v>7961</v>
      </c>
      <c r="V2921" t="s">
        <v>7950</v>
      </c>
      <c r="W2921" t="s">
        <v>7950</v>
      </c>
      <c r="X2921" s="3">
        <v>315</v>
      </c>
      <c r="Y2921" t="s">
        <v>7948</v>
      </c>
      <c r="Z2921" s="3">
        <v>1</v>
      </c>
      <c r="AB2921" t="s">
        <v>7962</v>
      </c>
      <c r="AC2921" t="s">
        <v>8062</v>
      </c>
      <c r="AE2921" s="3">
        <v>0</v>
      </c>
      <c r="AF2921" s="3">
        <v>0</v>
      </c>
      <c r="AH2921" t="s">
        <v>8063</v>
      </c>
      <c r="AI2921" s="3">
        <v>12712.75</v>
      </c>
      <c r="AJ2921" s="3">
        <v>0</v>
      </c>
      <c r="AK2921" s="3">
        <v>0</v>
      </c>
      <c r="AL2921" t="s">
        <v>7950</v>
      </c>
      <c r="AM2921" s="3">
        <v>0</v>
      </c>
      <c r="AN2921" t="s">
        <v>7950</v>
      </c>
      <c r="AO2921" s="3">
        <v>0</v>
      </c>
      <c r="AQ2921" t="s">
        <v>19553</v>
      </c>
      <c r="AR2921" t="s">
        <v>8075</v>
      </c>
      <c r="AS2921" t="s">
        <v>8850</v>
      </c>
      <c r="AU2921" t="s">
        <v>8065</v>
      </c>
      <c r="AV2921" s="3">
        <v>0</v>
      </c>
      <c r="AW2921" s="3">
        <v>0</v>
      </c>
      <c r="AX2921" s="3">
        <v>9</v>
      </c>
      <c r="AY2921" s="3">
        <v>35</v>
      </c>
      <c r="AZ2921" s="3">
        <v>5</v>
      </c>
      <c r="BA2921" t="s">
        <v>8131</v>
      </c>
      <c r="BB2921" t="s">
        <v>8131</v>
      </c>
      <c r="BC2921" s="3">
        <v>0</v>
      </c>
      <c r="BD2921" t="s">
        <v>7950</v>
      </c>
    </row>
    <row r="2922" spans="1:56">
      <c r="A2922" t="s">
        <v>2503</v>
      </c>
      <c r="B2922" t="s">
        <v>19554</v>
      </c>
      <c r="C2922" t="s">
        <v>7975</v>
      </c>
      <c r="E2922" t="s">
        <v>7985</v>
      </c>
      <c r="F2922" t="s">
        <v>7948</v>
      </c>
      <c r="G2922" t="s">
        <v>8056</v>
      </c>
      <c r="H2922" t="s">
        <v>7950</v>
      </c>
      <c r="I2922" s="3">
        <v>365</v>
      </c>
      <c r="J2922" t="s">
        <v>19555</v>
      </c>
      <c r="K2922" t="s">
        <v>19556</v>
      </c>
      <c r="L2922" t="s">
        <v>7971</v>
      </c>
      <c r="M2922" t="s">
        <v>7954</v>
      </c>
      <c r="N2922" t="s">
        <v>7971</v>
      </c>
      <c r="O2922" t="s">
        <v>7949</v>
      </c>
      <c r="P2922" t="s">
        <v>19557</v>
      </c>
      <c r="Q2922" t="s">
        <v>9289</v>
      </c>
      <c r="R2922" t="s">
        <v>19558</v>
      </c>
      <c r="S2922" t="s">
        <v>8554</v>
      </c>
      <c r="T2922" t="s">
        <v>7960</v>
      </c>
      <c r="U2922" t="s">
        <v>7961</v>
      </c>
      <c r="V2922" t="s">
        <v>7950</v>
      </c>
      <c r="W2922" t="s">
        <v>7950</v>
      </c>
      <c r="X2922" s="3">
        <v>700</v>
      </c>
      <c r="Y2922" t="s">
        <v>7948</v>
      </c>
      <c r="Z2922" s="3">
        <v>1</v>
      </c>
      <c r="AB2922" t="s">
        <v>7981</v>
      </c>
      <c r="AC2922" t="s">
        <v>8062</v>
      </c>
      <c r="AE2922" s="3">
        <v>0</v>
      </c>
      <c r="AF2922" s="3">
        <v>0</v>
      </c>
      <c r="AH2922" t="s">
        <v>8063</v>
      </c>
      <c r="AI2922" s="3">
        <v>0</v>
      </c>
      <c r="AJ2922" s="3">
        <v>0</v>
      </c>
      <c r="AK2922" s="3">
        <v>0</v>
      </c>
      <c r="AL2922" t="s">
        <v>7950</v>
      </c>
      <c r="AM2922" s="3">
        <v>0</v>
      </c>
      <c r="AN2922" t="s">
        <v>7950</v>
      </c>
      <c r="AO2922" s="3">
        <v>0</v>
      </c>
      <c r="AQ2922" t="s">
        <v>10641</v>
      </c>
      <c r="AR2922" t="s">
        <v>8102</v>
      </c>
      <c r="AS2922" t="s">
        <v>8850</v>
      </c>
      <c r="AU2922" t="s">
        <v>8065</v>
      </c>
      <c r="AV2922" s="3">
        <v>0</v>
      </c>
      <c r="AW2922" s="3">
        <v>0</v>
      </c>
      <c r="AX2922" s="3">
        <v>14</v>
      </c>
      <c r="AY2922" s="3">
        <v>50</v>
      </c>
      <c r="AZ2922" s="3">
        <v>5</v>
      </c>
      <c r="BC2922" s="3">
        <v>0</v>
      </c>
      <c r="BD2922" t="s">
        <v>7950</v>
      </c>
    </row>
    <row r="2923" spans="1:56">
      <c r="A2923" t="s">
        <v>6618</v>
      </c>
      <c r="B2923" t="s">
        <v>19559</v>
      </c>
      <c r="C2923" t="s">
        <v>7975</v>
      </c>
      <c r="D2923" s="2" t="s">
        <v>7998</v>
      </c>
      <c r="E2923" t="s">
        <v>10923</v>
      </c>
      <c r="F2923" t="s">
        <v>7948</v>
      </c>
      <c r="G2923" t="s">
        <v>7949</v>
      </c>
      <c r="H2923" t="s">
        <v>7950</v>
      </c>
      <c r="I2923" s="3">
        <v>365</v>
      </c>
      <c r="J2923" t="s">
        <v>19560</v>
      </c>
      <c r="K2923" t="s">
        <v>19561</v>
      </c>
      <c r="L2923" t="s">
        <v>7971</v>
      </c>
      <c r="M2923" t="s">
        <v>7954</v>
      </c>
      <c r="N2923" t="s">
        <v>7971</v>
      </c>
      <c r="O2923" t="s">
        <v>7949</v>
      </c>
      <c r="P2923" t="s">
        <v>19562</v>
      </c>
      <c r="Q2923" t="s">
        <v>9289</v>
      </c>
      <c r="R2923" t="s">
        <v>7958</v>
      </c>
      <c r="S2923" t="s">
        <v>7959</v>
      </c>
      <c r="T2923" t="s">
        <v>7960</v>
      </c>
      <c r="U2923" t="s">
        <v>7961</v>
      </c>
      <c r="V2923" t="s">
        <v>7950</v>
      </c>
      <c r="W2923" t="s">
        <v>7950</v>
      </c>
      <c r="X2923" s="3">
        <v>2640</v>
      </c>
      <c r="Y2923" t="s">
        <v>7948</v>
      </c>
      <c r="Z2923" s="3">
        <v>1</v>
      </c>
      <c r="AB2923" t="s">
        <v>7981</v>
      </c>
      <c r="AC2923" t="s">
        <v>8001</v>
      </c>
      <c r="AE2923" s="3">
        <v>0</v>
      </c>
      <c r="AF2923" s="3">
        <v>0</v>
      </c>
      <c r="AH2923" t="s">
        <v>8063</v>
      </c>
      <c r="AI2923" t="s">
        <v>7950</v>
      </c>
      <c r="AJ2923" t="s">
        <v>7950</v>
      </c>
      <c r="AK2923" t="s">
        <v>7950</v>
      </c>
      <c r="AL2923" t="s">
        <v>7950</v>
      </c>
      <c r="AM2923" t="s">
        <v>7950</v>
      </c>
      <c r="AN2923" t="s">
        <v>7950</v>
      </c>
      <c r="AO2923" t="s">
        <v>7950</v>
      </c>
      <c r="AR2923" t="s">
        <v>9937</v>
      </c>
      <c r="AS2923" t="s">
        <v>8850</v>
      </c>
      <c r="AV2923" t="s">
        <v>7950</v>
      </c>
      <c r="AW2923" t="s">
        <v>7950</v>
      </c>
      <c r="AX2923" s="3">
        <v>22</v>
      </c>
      <c r="AY2923" s="3">
        <v>120</v>
      </c>
      <c r="AZ2923" s="3">
        <v>5</v>
      </c>
      <c r="BC2923" t="s">
        <v>7950</v>
      </c>
      <c r="BD2923" t="s">
        <v>7950</v>
      </c>
    </row>
    <row r="2924" spans="1:56">
      <c r="A2924" t="s">
        <v>19563</v>
      </c>
      <c r="B2924" t="s">
        <v>19564</v>
      </c>
      <c r="C2924" t="s">
        <v>19565</v>
      </c>
      <c r="E2924" t="s">
        <v>7968</v>
      </c>
      <c r="F2924" t="s">
        <v>7948</v>
      </c>
      <c r="G2924" t="s">
        <v>7949</v>
      </c>
      <c r="H2924" t="s">
        <v>7950</v>
      </c>
      <c r="I2924" s="3">
        <v>365</v>
      </c>
      <c r="J2924" t="s">
        <v>19566</v>
      </c>
      <c r="K2924" t="s">
        <v>19567</v>
      </c>
      <c r="L2924" t="s">
        <v>7971</v>
      </c>
      <c r="M2924" t="s">
        <v>9162</v>
      </c>
      <c r="N2924" t="s">
        <v>7971</v>
      </c>
      <c r="O2924" t="s">
        <v>7949</v>
      </c>
      <c r="P2924" t="s">
        <v>19568</v>
      </c>
      <c r="Q2924" t="s">
        <v>11322</v>
      </c>
      <c r="R2924" t="s">
        <v>7958</v>
      </c>
      <c r="S2924" t="s">
        <v>7959</v>
      </c>
      <c r="T2924" t="s">
        <v>7960</v>
      </c>
      <c r="U2924" t="s">
        <v>7961</v>
      </c>
      <c r="V2924" t="s">
        <v>7950</v>
      </c>
      <c r="W2924" t="s">
        <v>7950</v>
      </c>
      <c r="X2924" s="3">
        <v>256</v>
      </c>
      <c r="Y2924" t="s">
        <v>7948</v>
      </c>
      <c r="Z2924" s="3">
        <v>1</v>
      </c>
      <c r="AB2924" t="s">
        <v>7981</v>
      </c>
      <c r="AE2924" s="3">
        <v>0</v>
      </c>
      <c r="AF2924" s="3">
        <v>0</v>
      </c>
      <c r="AH2924" t="s">
        <v>13844</v>
      </c>
      <c r="AI2924" t="s">
        <v>7950</v>
      </c>
      <c r="AJ2924" t="s">
        <v>7950</v>
      </c>
      <c r="AK2924" t="s">
        <v>7950</v>
      </c>
      <c r="AL2924" t="s">
        <v>7950</v>
      </c>
      <c r="AM2924" t="s">
        <v>7950</v>
      </c>
      <c r="AN2924" t="s">
        <v>7950</v>
      </c>
      <c r="AO2924" t="s">
        <v>7950</v>
      </c>
      <c r="AR2924" t="s">
        <v>14036</v>
      </c>
      <c r="AS2924" t="s">
        <v>13963</v>
      </c>
      <c r="AV2924" t="s">
        <v>7950</v>
      </c>
      <c r="AW2924" t="s">
        <v>7950</v>
      </c>
      <c r="AX2924" s="3">
        <v>8</v>
      </c>
      <c r="AY2924" s="3">
        <v>32</v>
      </c>
      <c r="AZ2924" s="3">
        <v>8</v>
      </c>
      <c r="BC2924" t="s">
        <v>7950</v>
      </c>
      <c r="BD2924" t="s">
        <v>7950</v>
      </c>
    </row>
    <row r="2925" spans="1:56">
      <c r="A2925" t="s">
        <v>19569</v>
      </c>
      <c r="B2925" t="s">
        <v>14015</v>
      </c>
      <c r="C2925" t="s">
        <v>9343</v>
      </c>
      <c r="E2925" t="s">
        <v>19570</v>
      </c>
      <c r="F2925" t="s">
        <v>7948</v>
      </c>
      <c r="G2925" t="s">
        <v>7949</v>
      </c>
      <c r="H2925" t="s">
        <v>7950</v>
      </c>
      <c r="I2925" s="3">
        <v>365</v>
      </c>
      <c r="J2925" t="s">
        <v>19571</v>
      </c>
      <c r="K2925" t="s">
        <v>19572</v>
      </c>
      <c r="L2925" t="s">
        <v>7971</v>
      </c>
      <c r="M2925" t="s">
        <v>7954</v>
      </c>
      <c r="N2925" t="s">
        <v>7971</v>
      </c>
      <c r="O2925" t="s">
        <v>7949</v>
      </c>
      <c r="P2925" t="s">
        <v>19573</v>
      </c>
      <c r="Q2925" t="s">
        <v>9289</v>
      </c>
      <c r="R2925" t="s">
        <v>7958</v>
      </c>
      <c r="S2925" t="s">
        <v>7959</v>
      </c>
      <c r="T2925" t="s">
        <v>7960</v>
      </c>
      <c r="U2925" t="s">
        <v>7961</v>
      </c>
      <c r="V2925" t="s">
        <v>7950</v>
      </c>
      <c r="W2925" t="s">
        <v>7950</v>
      </c>
      <c r="X2925" s="3">
        <v>120</v>
      </c>
      <c r="Y2925" t="s">
        <v>7948</v>
      </c>
      <c r="Z2925" s="3">
        <v>1</v>
      </c>
      <c r="AB2925" t="s">
        <v>7962</v>
      </c>
      <c r="AC2925" t="s">
        <v>7963</v>
      </c>
      <c r="AE2925" s="3">
        <v>0</v>
      </c>
      <c r="AF2925" s="3">
        <v>0</v>
      </c>
      <c r="AH2925" t="s">
        <v>8063</v>
      </c>
      <c r="AI2925" t="s">
        <v>7950</v>
      </c>
      <c r="AJ2925" t="s">
        <v>7950</v>
      </c>
      <c r="AK2925" t="s">
        <v>7950</v>
      </c>
      <c r="AL2925" t="s">
        <v>7950</v>
      </c>
      <c r="AM2925" t="s">
        <v>7950</v>
      </c>
      <c r="AN2925" t="s">
        <v>7950</v>
      </c>
      <c r="AO2925" t="s">
        <v>7950</v>
      </c>
      <c r="AR2925" t="s">
        <v>11007</v>
      </c>
      <c r="AS2925" t="s">
        <v>8850</v>
      </c>
      <c r="AV2925" t="s">
        <v>7950</v>
      </c>
      <c r="AW2925" t="s">
        <v>7950</v>
      </c>
      <c r="AX2925" s="3">
        <v>6</v>
      </c>
      <c r="AY2925" s="3">
        <v>20</v>
      </c>
      <c r="AZ2925" s="3">
        <v>5</v>
      </c>
      <c r="BC2925" t="s">
        <v>7950</v>
      </c>
      <c r="BD2925" t="s">
        <v>7950</v>
      </c>
    </row>
    <row r="2926" spans="1:56">
      <c r="A2926" t="s">
        <v>19574</v>
      </c>
      <c r="B2926" t="s">
        <v>15848</v>
      </c>
      <c r="C2926" t="s">
        <v>17842</v>
      </c>
      <c r="D2926" s="2" t="s">
        <v>8141</v>
      </c>
      <c r="E2926" t="s">
        <v>8218</v>
      </c>
      <c r="F2926" t="s">
        <v>7948</v>
      </c>
      <c r="G2926" t="s">
        <v>7949</v>
      </c>
      <c r="H2926" t="s">
        <v>7950</v>
      </c>
      <c r="I2926" s="3">
        <v>365</v>
      </c>
      <c r="J2926" t="s">
        <v>19575</v>
      </c>
      <c r="K2926" t="s">
        <v>8209</v>
      </c>
      <c r="L2926" t="s">
        <v>7971</v>
      </c>
      <c r="M2926" t="s">
        <v>7954</v>
      </c>
      <c r="N2926" t="s">
        <v>7971</v>
      </c>
      <c r="O2926" t="s">
        <v>7949</v>
      </c>
      <c r="P2926" t="s">
        <v>19576</v>
      </c>
      <c r="Q2926" t="s">
        <v>9289</v>
      </c>
      <c r="R2926" t="s">
        <v>7958</v>
      </c>
      <c r="S2926" t="s">
        <v>7959</v>
      </c>
      <c r="T2926" t="s">
        <v>7960</v>
      </c>
      <c r="U2926" t="s">
        <v>7961</v>
      </c>
      <c r="V2926" t="s">
        <v>7950</v>
      </c>
      <c r="W2926" t="s">
        <v>7950</v>
      </c>
      <c r="X2926" s="3">
        <v>2250</v>
      </c>
      <c r="Y2926" t="s">
        <v>7948</v>
      </c>
      <c r="Z2926" s="3">
        <v>1</v>
      </c>
      <c r="AB2926" t="s">
        <v>7962</v>
      </c>
      <c r="AC2926" t="s">
        <v>8145</v>
      </c>
      <c r="AE2926" s="3">
        <v>0</v>
      </c>
      <c r="AF2926" s="3">
        <v>0</v>
      </c>
      <c r="AH2926" t="s">
        <v>8063</v>
      </c>
      <c r="AI2926" t="s">
        <v>7950</v>
      </c>
      <c r="AJ2926" t="s">
        <v>7950</v>
      </c>
      <c r="AK2926" t="s">
        <v>7950</v>
      </c>
      <c r="AL2926" t="s">
        <v>7950</v>
      </c>
      <c r="AM2926" t="s">
        <v>7950</v>
      </c>
      <c r="AN2926" t="s">
        <v>7950</v>
      </c>
      <c r="AO2926" t="s">
        <v>7950</v>
      </c>
      <c r="AR2926" t="s">
        <v>14083</v>
      </c>
      <c r="AS2926" t="s">
        <v>8850</v>
      </c>
      <c r="AV2926" t="s">
        <v>7950</v>
      </c>
      <c r="AW2926" t="s">
        <v>7950</v>
      </c>
      <c r="AX2926" s="3">
        <v>25</v>
      </c>
      <c r="AY2926" s="3">
        <v>90</v>
      </c>
      <c r="AZ2926" s="3">
        <v>5</v>
      </c>
      <c r="BC2926" t="s">
        <v>7950</v>
      </c>
      <c r="BD2926" t="s">
        <v>7950</v>
      </c>
    </row>
    <row r="2927" spans="1:56">
      <c r="A2927" t="s">
        <v>845</v>
      </c>
      <c r="B2927" t="s">
        <v>19577</v>
      </c>
      <c r="C2927" t="s">
        <v>7975</v>
      </c>
      <c r="E2927" t="s">
        <v>7985</v>
      </c>
      <c r="F2927" t="s">
        <v>7948</v>
      </c>
      <c r="G2927" t="s">
        <v>8056</v>
      </c>
      <c r="H2927" t="s">
        <v>7950</v>
      </c>
      <c r="I2927" s="3">
        <v>365</v>
      </c>
      <c r="J2927" t="s">
        <v>19578</v>
      </c>
      <c r="K2927" t="s">
        <v>19579</v>
      </c>
      <c r="L2927" t="s">
        <v>7971</v>
      </c>
      <c r="M2927" t="s">
        <v>7954</v>
      </c>
      <c r="N2927" t="s">
        <v>7971</v>
      </c>
      <c r="O2927" t="s">
        <v>7949</v>
      </c>
      <c r="P2927" t="s">
        <v>19580</v>
      </c>
      <c r="Q2927" t="s">
        <v>9289</v>
      </c>
      <c r="R2927" t="s">
        <v>19581</v>
      </c>
      <c r="S2927" t="s">
        <v>8890</v>
      </c>
      <c r="T2927" t="s">
        <v>7960</v>
      </c>
      <c r="U2927" t="s">
        <v>7961</v>
      </c>
      <c r="V2927" t="s">
        <v>7950</v>
      </c>
      <c r="W2927" t="s">
        <v>7950</v>
      </c>
      <c r="X2927" s="3">
        <v>440</v>
      </c>
      <c r="Y2927" t="s">
        <v>7948</v>
      </c>
      <c r="Z2927" s="3">
        <v>1</v>
      </c>
      <c r="AB2927" t="s">
        <v>7981</v>
      </c>
      <c r="AC2927" t="s">
        <v>8062</v>
      </c>
      <c r="AE2927" s="3">
        <v>0</v>
      </c>
      <c r="AF2927" s="3">
        <v>0</v>
      </c>
      <c r="AH2927" t="s">
        <v>8063</v>
      </c>
      <c r="AI2927" s="3">
        <v>0</v>
      </c>
      <c r="AJ2927" s="3">
        <v>0</v>
      </c>
      <c r="AK2927" s="3">
        <v>0</v>
      </c>
      <c r="AL2927" t="s">
        <v>7950</v>
      </c>
      <c r="AM2927" s="3">
        <v>0</v>
      </c>
      <c r="AN2927" t="s">
        <v>7950</v>
      </c>
      <c r="AO2927" s="3">
        <v>0</v>
      </c>
      <c r="AQ2927" t="s">
        <v>8064</v>
      </c>
      <c r="AR2927" t="s">
        <v>9421</v>
      </c>
      <c r="AS2927" t="s">
        <v>8850</v>
      </c>
      <c r="AU2927" t="s">
        <v>8065</v>
      </c>
      <c r="AV2927" s="3">
        <v>0</v>
      </c>
      <c r="AW2927" s="3">
        <v>0</v>
      </c>
      <c r="AX2927" s="3">
        <v>11</v>
      </c>
      <c r="AY2927" s="3">
        <v>40</v>
      </c>
      <c r="AZ2927" s="3">
        <v>5</v>
      </c>
      <c r="BA2927" t="s">
        <v>7886</v>
      </c>
      <c r="BB2927" t="s">
        <v>7886</v>
      </c>
      <c r="BC2927" s="3">
        <v>0</v>
      </c>
      <c r="BD2927" t="s">
        <v>7950</v>
      </c>
    </row>
    <row r="2928" spans="1:56">
      <c r="A2928" t="s">
        <v>5400</v>
      </c>
      <c r="B2928" t="s">
        <v>14178</v>
      </c>
      <c r="C2928" t="s">
        <v>9343</v>
      </c>
      <c r="E2928" t="s">
        <v>7985</v>
      </c>
      <c r="F2928" t="s">
        <v>7948</v>
      </c>
      <c r="G2928" t="s">
        <v>7949</v>
      </c>
      <c r="H2928" t="s">
        <v>7950</v>
      </c>
      <c r="I2928" s="3">
        <v>365</v>
      </c>
      <c r="J2928" t="s">
        <v>19582</v>
      </c>
      <c r="K2928" t="s">
        <v>15806</v>
      </c>
      <c r="L2928" t="s">
        <v>7971</v>
      </c>
      <c r="M2928" t="s">
        <v>7954</v>
      </c>
      <c r="N2928" t="s">
        <v>7971</v>
      </c>
      <c r="O2928" t="s">
        <v>7949</v>
      </c>
      <c r="P2928" t="s">
        <v>19583</v>
      </c>
      <c r="Q2928" t="s">
        <v>9289</v>
      </c>
      <c r="R2928" t="s">
        <v>7958</v>
      </c>
      <c r="S2928" t="s">
        <v>7959</v>
      </c>
      <c r="T2928" t="s">
        <v>7960</v>
      </c>
      <c r="U2928" t="s">
        <v>7961</v>
      </c>
      <c r="V2928" t="s">
        <v>7950</v>
      </c>
      <c r="W2928" t="s">
        <v>7950</v>
      </c>
      <c r="X2928" s="3">
        <v>700</v>
      </c>
      <c r="Y2928" t="s">
        <v>7948</v>
      </c>
      <c r="Z2928" s="3">
        <v>1</v>
      </c>
      <c r="AB2928" t="s">
        <v>7962</v>
      </c>
      <c r="AC2928" t="s">
        <v>7963</v>
      </c>
      <c r="AE2928" s="3">
        <v>0</v>
      </c>
      <c r="AF2928" s="3">
        <v>0</v>
      </c>
      <c r="AH2928" t="s">
        <v>8063</v>
      </c>
      <c r="AI2928" s="3">
        <v>12090.63</v>
      </c>
      <c r="AJ2928" t="s">
        <v>7950</v>
      </c>
      <c r="AK2928" t="s">
        <v>7950</v>
      </c>
      <c r="AL2928" t="s">
        <v>7950</v>
      </c>
      <c r="AM2928" t="s">
        <v>7950</v>
      </c>
      <c r="AN2928" t="s">
        <v>7950</v>
      </c>
      <c r="AO2928" t="s">
        <v>7950</v>
      </c>
      <c r="AQ2928" t="s">
        <v>11555</v>
      </c>
      <c r="AR2928" t="s">
        <v>14206</v>
      </c>
      <c r="AS2928" t="s">
        <v>8850</v>
      </c>
      <c r="AV2928" t="s">
        <v>7950</v>
      </c>
      <c r="AW2928" t="s">
        <v>7950</v>
      </c>
      <c r="AX2928" s="3">
        <v>14</v>
      </c>
      <c r="AY2928" s="3">
        <v>50</v>
      </c>
      <c r="AZ2928" s="3">
        <v>5</v>
      </c>
      <c r="BA2928" t="s">
        <v>8137</v>
      </c>
      <c r="BB2928" t="s">
        <v>10958</v>
      </c>
      <c r="BC2928" t="s">
        <v>7950</v>
      </c>
      <c r="BD2928" t="s">
        <v>7950</v>
      </c>
    </row>
    <row r="2929" spans="1:56">
      <c r="A2929" t="s">
        <v>2249</v>
      </c>
      <c r="B2929" t="s">
        <v>14717</v>
      </c>
      <c r="C2929" t="s">
        <v>9343</v>
      </c>
      <c r="D2929" s="2" t="s">
        <v>8123</v>
      </c>
      <c r="E2929" t="s">
        <v>7985</v>
      </c>
      <c r="F2929" t="s">
        <v>7948</v>
      </c>
      <c r="G2929" t="s">
        <v>8056</v>
      </c>
      <c r="H2929" t="s">
        <v>7950</v>
      </c>
      <c r="I2929" s="3">
        <v>365</v>
      </c>
      <c r="J2929" t="s">
        <v>19584</v>
      </c>
      <c r="K2929" t="s">
        <v>19585</v>
      </c>
      <c r="L2929" t="s">
        <v>7971</v>
      </c>
      <c r="M2929" t="s">
        <v>7954</v>
      </c>
      <c r="N2929" t="s">
        <v>7971</v>
      </c>
      <c r="O2929" t="s">
        <v>7949</v>
      </c>
      <c r="P2929" t="s">
        <v>19586</v>
      </c>
      <c r="Q2929" t="s">
        <v>9289</v>
      </c>
      <c r="R2929" t="s">
        <v>19587</v>
      </c>
      <c r="S2929" t="s">
        <v>8890</v>
      </c>
      <c r="T2929" t="s">
        <v>7960</v>
      </c>
      <c r="U2929" t="s">
        <v>7961</v>
      </c>
      <c r="V2929" t="s">
        <v>7950</v>
      </c>
      <c r="W2929" t="s">
        <v>7950</v>
      </c>
      <c r="X2929" s="3">
        <v>1170</v>
      </c>
      <c r="Y2929" t="s">
        <v>7948</v>
      </c>
      <c r="Z2929" s="3">
        <v>1</v>
      </c>
      <c r="AB2929" t="s">
        <v>7962</v>
      </c>
      <c r="AC2929" t="s">
        <v>8062</v>
      </c>
      <c r="AE2929" s="3">
        <v>0</v>
      </c>
      <c r="AF2929" s="3">
        <v>0</v>
      </c>
      <c r="AH2929" t="s">
        <v>8063</v>
      </c>
      <c r="AI2929" s="3">
        <v>10287.81</v>
      </c>
      <c r="AJ2929" s="3">
        <v>0</v>
      </c>
      <c r="AK2929" s="3">
        <v>0</v>
      </c>
      <c r="AL2929" t="s">
        <v>7950</v>
      </c>
      <c r="AM2929" s="3">
        <v>0</v>
      </c>
      <c r="AN2929" t="s">
        <v>7950</v>
      </c>
      <c r="AO2929" s="3">
        <v>0</v>
      </c>
      <c r="AQ2929" t="s">
        <v>11601</v>
      </c>
      <c r="AR2929" t="s">
        <v>14206</v>
      </c>
      <c r="AS2929" t="s">
        <v>8850</v>
      </c>
      <c r="AU2929" t="s">
        <v>8065</v>
      </c>
      <c r="AV2929" s="3">
        <v>0</v>
      </c>
      <c r="AW2929" s="3">
        <v>0</v>
      </c>
      <c r="AX2929" s="3">
        <v>18</v>
      </c>
      <c r="AY2929" s="3">
        <v>65</v>
      </c>
      <c r="AZ2929" s="3">
        <v>5</v>
      </c>
      <c r="BA2929" t="s">
        <v>8314</v>
      </c>
      <c r="BB2929" t="s">
        <v>8314</v>
      </c>
      <c r="BC2929" s="3">
        <v>0</v>
      </c>
      <c r="BD2929" t="s">
        <v>7950</v>
      </c>
    </row>
    <row r="2930" spans="1:56">
      <c r="A2930" t="s">
        <v>2232</v>
      </c>
      <c r="B2930" t="s">
        <v>14428</v>
      </c>
      <c r="C2930" t="s">
        <v>10885</v>
      </c>
      <c r="D2930" s="2" t="s">
        <v>8123</v>
      </c>
      <c r="E2930" t="s">
        <v>7985</v>
      </c>
      <c r="F2930" t="s">
        <v>7948</v>
      </c>
      <c r="G2930" t="s">
        <v>8056</v>
      </c>
      <c r="H2930" t="s">
        <v>7950</v>
      </c>
      <c r="I2930" s="3">
        <v>365</v>
      </c>
      <c r="J2930" t="s">
        <v>19588</v>
      </c>
      <c r="K2930" t="s">
        <v>10997</v>
      </c>
      <c r="L2930" t="s">
        <v>7971</v>
      </c>
      <c r="M2930" t="s">
        <v>7954</v>
      </c>
      <c r="N2930" t="s">
        <v>7971</v>
      </c>
      <c r="O2930" t="s">
        <v>7949</v>
      </c>
      <c r="P2930" t="s">
        <v>19589</v>
      </c>
      <c r="Q2930" t="s">
        <v>9289</v>
      </c>
      <c r="R2930" t="s">
        <v>19590</v>
      </c>
      <c r="S2930" t="s">
        <v>8554</v>
      </c>
      <c r="T2930" t="s">
        <v>7960</v>
      </c>
      <c r="U2930" t="s">
        <v>7961</v>
      </c>
      <c r="V2930" t="s">
        <v>7950</v>
      </c>
      <c r="W2930" t="s">
        <v>7950</v>
      </c>
      <c r="X2930" s="3">
        <v>1170</v>
      </c>
      <c r="Y2930" t="s">
        <v>7948</v>
      </c>
      <c r="Z2930" s="3">
        <v>1</v>
      </c>
      <c r="AB2930" t="s">
        <v>7962</v>
      </c>
      <c r="AC2930" t="s">
        <v>8062</v>
      </c>
      <c r="AE2930" s="3">
        <v>0</v>
      </c>
      <c r="AF2930" s="3">
        <v>0</v>
      </c>
      <c r="AH2930" t="s">
        <v>8063</v>
      </c>
      <c r="AI2930" s="3">
        <v>11594.52</v>
      </c>
      <c r="AJ2930" s="3">
        <v>0</v>
      </c>
      <c r="AK2930" s="3">
        <v>0</v>
      </c>
      <c r="AL2930" t="s">
        <v>7950</v>
      </c>
      <c r="AM2930" s="3">
        <v>0</v>
      </c>
      <c r="AN2930" t="s">
        <v>7950</v>
      </c>
      <c r="AO2930" s="3">
        <v>0</v>
      </c>
      <c r="AQ2930" t="s">
        <v>8792</v>
      </c>
      <c r="AR2930" t="s">
        <v>8075</v>
      </c>
      <c r="AS2930" t="s">
        <v>8850</v>
      </c>
      <c r="AU2930" t="s">
        <v>8065</v>
      </c>
      <c r="AV2930" s="3">
        <v>0</v>
      </c>
      <c r="AW2930" s="3">
        <v>0</v>
      </c>
      <c r="AX2930" s="3">
        <v>18</v>
      </c>
      <c r="AY2930" s="3">
        <v>65</v>
      </c>
      <c r="AZ2930" s="3">
        <v>5</v>
      </c>
      <c r="BA2930" t="s">
        <v>8130</v>
      </c>
      <c r="BB2930" t="s">
        <v>8130</v>
      </c>
      <c r="BC2930" s="3">
        <v>0</v>
      </c>
      <c r="BD2930" t="s">
        <v>7950</v>
      </c>
    </row>
    <row r="2931" spans="1:56">
      <c r="A2931" t="s">
        <v>6499</v>
      </c>
      <c r="B2931" t="s">
        <v>19591</v>
      </c>
      <c r="C2931" t="s">
        <v>7975</v>
      </c>
      <c r="D2931" s="2" t="s">
        <v>7998</v>
      </c>
      <c r="E2931" t="s">
        <v>10923</v>
      </c>
      <c r="F2931" t="s">
        <v>7948</v>
      </c>
      <c r="G2931" t="s">
        <v>7949</v>
      </c>
      <c r="H2931" t="s">
        <v>7950</v>
      </c>
      <c r="I2931" s="3">
        <v>365</v>
      </c>
      <c r="J2931" t="s">
        <v>19592</v>
      </c>
      <c r="K2931" t="s">
        <v>19593</v>
      </c>
      <c r="L2931" t="s">
        <v>7971</v>
      </c>
      <c r="M2931" t="s">
        <v>7954</v>
      </c>
      <c r="N2931" t="s">
        <v>7971</v>
      </c>
      <c r="O2931" t="s">
        <v>7949</v>
      </c>
      <c r="P2931" t="s">
        <v>19594</v>
      </c>
      <c r="Q2931" t="s">
        <v>11322</v>
      </c>
      <c r="R2931" t="s">
        <v>7958</v>
      </c>
      <c r="S2931" t="s">
        <v>7959</v>
      </c>
      <c r="T2931" t="s">
        <v>7960</v>
      </c>
      <c r="U2931" t="s">
        <v>7961</v>
      </c>
      <c r="V2931" t="s">
        <v>7950</v>
      </c>
      <c r="W2931" t="s">
        <v>7950</v>
      </c>
      <c r="X2931" s="3">
        <v>3230</v>
      </c>
      <c r="Y2931" t="s">
        <v>7948</v>
      </c>
      <c r="Z2931" s="3">
        <v>1</v>
      </c>
      <c r="AB2931" t="s">
        <v>7981</v>
      </c>
      <c r="AC2931" t="s">
        <v>8001</v>
      </c>
      <c r="AE2931" s="3">
        <v>0</v>
      </c>
      <c r="AF2931" s="3">
        <v>0</v>
      </c>
      <c r="AH2931" t="s">
        <v>8063</v>
      </c>
      <c r="AI2931" t="s">
        <v>7950</v>
      </c>
      <c r="AJ2931" t="s">
        <v>7950</v>
      </c>
      <c r="AK2931" t="s">
        <v>7950</v>
      </c>
      <c r="AL2931" t="s">
        <v>7950</v>
      </c>
      <c r="AM2931" t="s">
        <v>7950</v>
      </c>
      <c r="AN2931" t="s">
        <v>7950</v>
      </c>
      <c r="AO2931" t="s">
        <v>7950</v>
      </c>
      <c r="AR2931" t="s">
        <v>8086</v>
      </c>
      <c r="AS2931" t="s">
        <v>8850</v>
      </c>
      <c r="AV2931" t="s">
        <v>7950</v>
      </c>
      <c r="AW2931" t="s">
        <v>7950</v>
      </c>
      <c r="AX2931" s="3">
        <v>34</v>
      </c>
      <c r="AY2931" s="3">
        <v>95</v>
      </c>
      <c r="AZ2931" s="3">
        <v>5</v>
      </c>
      <c r="BC2931" t="s">
        <v>7950</v>
      </c>
      <c r="BD2931" t="s">
        <v>7950</v>
      </c>
    </row>
    <row r="2932" spans="1:56">
      <c r="A2932" t="s">
        <v>5458</v>
      </c>
      <c r="B2932" t="s">
        <v>19595</v>
      </c>
      <c r="C2932" t="s">
        <v>9437</v>
      </c>
      <c r="E2932" t="s">
        <v>7985</v>
      </c>
      <c r="F2932" t="s">
        <v>7948</v>
      </c>
      <c r="G2932" t="s">
        <v>8056</v>
      </c>
      <c r="H2932" t="s">
        <v>7950</v>
      </c>
      <c r="I2932" s="3">
        <v>365</v>
      </c>
      <c r="J2932" t="s">
        <v>19596</v>
      </c>
      <c r="K2932" t="s">
        <v>12589</v>
      </c>
      <c r="L2932" t="s">
        <v>7971</v>
      </c>
      <c r="M2932" t="s">
        <v>7954</v>
      </c>
      <c r="N2932" t="s">
        <v>7971</v>
      </c>
      <c r="O2932" t="s">
        <v>7949</v>
      </c>
      <c r="P2932" t="s">
        <v>19597</v>
      </c>
      <c r="Q2932" t="s">
        <v>7973</v>
      </c>
      <c r="R2932" t="s">
        <v>19598</v>
      </c>
      <c r="S2932" t="s">
        <v>8554</v>
      </c>
      <c r="T2932" t="s">
        <v>7960</v>
      </c>
      <c r="U2932" t="s">
        <v>7961</v>
      </c>
      <c r="V2932" t="s">
        <v>7950</v>
      </c>
      <c r="W2932" t="s">
        <v>7950</v>
      </c>
      <c r="X2932" s="3">
        <v>700</v>
      </c>
      <c r="Y2932" t="s">
        <v>7948</v>
      </c>
      <c r="Z2932" s="3">
        <v>1</v>
      </c>
      <c r="AB2932" t="s">
        <v>7962</v>
      </c>
      <c r="AC2932" t="s">
        <v>8062</v>
      </c>
      <c r="AE2932" s="3">
        <v>0</v>
      </c>
      <c r="AF2932" s="3">
        <v>0</v>
      </c>
      <c r="AH2932" t="s">
        <v>8063</v>
      </c>
      <c r="AI2932" s="3">
        <v>10553.48</v>
      </c>
      <c r="AJ2932" s="3">
        <v>0</v>
      </c>
      <c r="AK2932" s="3">
        <v>0</v>
      </c>
      <c r="AL2932" t="s">
        <v>7950</v>
      </c>
      <c r="AM2932" s="3">
        <v>0</v>
      </c>
      <c r="AN2932" t="s">
        <v>7950</v>
      </c>
      <c r="AO2932" s="3">
        <v>0</v>
      </c>
      <c r="AQ2932" t="s">
        <v>8792</v>
      </c>
      <c r="AR2932" t="s">
        <v>8042</v>
      </c>
      <c r="AS2932" t="s">
        <v>8850</v>
      </c>
      <c r="AU2932" t="s">
        <v>8065</v>
      </c>
      <c r="AV2932" s="3">
        <v>0</v>
      </c>
      <c r="AW2932" s="3">
        <v>0</v>
      </c>
      <c r="AX2932" s="3">
        <v>14</v>
      </c>
      <c r="AY2932" s="3">
        <v>0</v>
      </c>
      <c r="AZ2932" s="3">
        <v>5</v>
      </c>
      <c r="BC2932" s="3">
        <v>0</v>
      </c>
      <c r="BD2932" t="s">
        <v>7950</v>
      </c>
    </row>
    <row r="2933" spans="1:56">
      <c r="A2933" t="s">
        <v>6725</v>
      </c>
      <c r="B2933" t="s">
        <v>14234</v>
      </c>
      <c r="C2933" t="s">
        <v>7975</v>
      </c>
      <c r="D2933" s="2" t="s">
        <v>7998</v>
      </c>
      <c r="E2933" t="s">
        <v>10923</v>
      </c>
      <c r="F2933" t="s">
        <v>7948</v>
      </c>
      <c r="G2933" t="s">
        <v>7949</v>
      </c>
      <c r="H2933" t="s">
        <v>7950</v>
      </c>
      <c r="I2933" s="3">
        <v>365</v>
      </c>
      <c r="J2933" t="s">
        <v>19599</v>
      </c>
      <c r="K2933" t="s">
        <v>19600</v>
      </c>
      <c r="L2933" t="s">
        <v>7971</v>
      </c>
      <c r="M2933" t="s">
        <v>7954</v>
      </c>
      <c r="N2933" t="s">
        <v>7971</v>
      </c>
      <c r="O2933" t="s">
        <v>7949</v>
      </c>
      <c r="P2933" t="s">
        <v>19601</v>
      </c>
      <c r="Q2933" t="s">
        <v>9289</v>
      </c>
      <c r="R2933" t="s">
        <v>7958</v>
      </c>
      <c r="S2933" t="s">
        <v>7959</v>
      </c>
      <c r="T2933" t="s">
        <v>7960</v>
      </c>
      <c r="U2933" t="s">
        <v>7961</v>
      </c>
      <c r="V2933" t="s">
        <v>7950</v>
      </c>
      <c r="W2933" t="s">
        <v>7950</v>
      </c>
      <c r="X2933" s="3">
        <v>3680</v>
      </c>
      <c r="Y2933" t="s">
        <v>7948</v>
      </c>
      <c r="Z2933" s="3">
        <v>1</v>
      </c>
      <c r="AB2933" t="s">
        <v>7981</v>
      </c>
      <c r="AC2933" t="s">
        <v>8001</v>
      </c>
      <c r="AE2933" s="3">
        <v>0</v>
      </c>
      <c r="AF2933" s="3">
        <v>0</v>
      </c>
      <c r="AH2933" t="s">
        <v>8063</v>
      </c>
      <c r="AI2933" t="s">
        <v>7950</v>
      </c>
      <c r="AJ2933" t="s">
        <v>7950</v>
      </c>
      <c r="AK2933" t="s">
        <v>7950</v>
      </c>
      <c r="AL2933" t="s">
        <v>7950</v>
      </c>
      <c r="AM2933" t="s">
        <v>7950</v>
      </c>
      <c r="AN2933" t="s">
        <v>7950</v>
      </c>
      <c r="AO2933" t="s">
        <v>7950</v>
      </c>
      <c r="AR2933" t="s">
        <v>9462</v>
      </c>
      <c r="AS2933" t="s">
        <v>8850</v>
      </c>
      <c r="AV2933" t="s">
        <v>7950</v>
      </c>
      <c r="AW2933" t="s">
        <v>7950</v>
      </c>
      <c r="AX2933" s="3">
        <v>32</v>
      </c>
      <c r="AY2933" s="3">
        <v>115</v>
      </c>
      <c r="AZ2933" s="3">
        <v>5</v>
      </c>
      <c r="BC2933" t="s">
        <v>7950</v>
      </c>
      <c r="BD2933" t="s">
        <v>7950</v>
      </c>
    </row>
    <row r="2934" spans="1:56">
      <c r="A2934" t="s">
        <v>1776</v>
      </c>
      <c r="B2934" t="s">
        <v>19602</v>
      </c>
      <c r="C2934" t="s">
        <v>9437</v>
      </c>
      <c r="D2934" s="2" t="s">
        <v>7998</v>
      </c>
      <c r="E2934" t="s">
        <v>7985</v>
      </c>
      <c r="F2934" t="s">
        <v>7948</v>
      </c>
      <c r="G2934" t="s">
        <v>7949</v>
      </c>
      <c r="H2934" t="s">
        <v>7950</v>
      </c>
      <c r="I2934" s="3">
        <v>365</v>
      </c>
      <c r="J2934" t="s">
        <v>19603</v>
      </c>
      <c r="K2934" t="s">
        <v>14777</v>
      </c>
      <c r="L2934" t="s">
        <v>7971</v>
      </c>
      <c r="M2934" t="s">
        <v>7954</v>
      </c>
      <c r="N2934" t="s">
        <v>7971</v>
      </c>
      <c r="O2934" t="s">
        <v>7949</v>
      </c>
      <c r="P2934" t="s">
        <v>19604</v>
      </c>
      <c r="Q2934" t="s">
        <v>9289</v>
      </c>
      <c r="R2934" t="s">
        <v>7958</v>
      </c>
      <c r="S2934" t="s">
        <v>7959</v>
      </c>
      <c r="T2934" t="s">
        <v>7960</v>
      </c>
      <c r="U2934" t="s">
        <v>7961</v>
      </c>
      <c r="V2934" t="s">
        <v>7950</v>
      </c>
      <c r="W2934" t="s">
        <v>7950</v>
      </c>
      <c r="X2934" s="3">
        <v>385</v>
      </c>
      <c r="Y2934" t="s">
        <v>7948</v>
      </c>
      <c r="Z2934" s="3">
        <v>1</v>
      </c>
      <c r="AB2934" t="s">
        <v>7962</v>
      </c>
      <c r="AC2934" t="s">
        <v>8001</v>
      </c>
      <c r="AE2934" s="3">
        <v>0</v>
      </c>
      <c r="AF2934" s="3">
        <v>0</v>
      </c>
      <c r="AH2934" t="s">
        <v>8063</v>
      </c>
      <c r="AI2934" s="3">
        <v>9682.4</v>
      </c>
      <c r="AJ2934" t="s">
        <v>7950</v>
      </c>
      <c r="AK2934" t="s">
        <v>7950</v>
      </c>
      <c r="AL2934" t="s">
        <v>7950</v>
      </c>
      <c r="AM2934" t="s">
        <v>7950</v>
      </c>
      <c r="AN2934" t="s">
        <v>7950</v>
      </c>
      <c r="AO2934" t="s">
        <v>7950</v>
      </c>
      <c r="AR2934" t="s">
        <v>8102</v>
      </c>
      <c r="AS2934" t="s">
        <v>8850</v>
      </c>
      <c r="AV2934" t="s">
        <v>7950</v>
      </c>
      <c r="AW2934" t="s">
        <v>7950</v>
      </c>
      <c r="AX2934" s="3">
        <v>11</v>
      </c>
      <c r="AY2934" s="3">
        <v>35</v>
      </c>
      <c r="AZ2934" s="3">
        <v>5</v>
      </c>
      <c r="BC2934" t="s">
        <v>7950</v>
      </c>
      <c r="BD2934" t="s">
        <v>7950</v>
      </c>
    </row>
    <row r="2935" spans="1:56">
      <c r="A2935" t="s">
        <v>19605</v>
      </c>
      <c r="B2935" t="s">
        <v>15459</v>
      </c>
      <c r="C2935" t="s">
        <v>9343</v>
      </c>
      <c r="E2935" t="s">
        <v>7985</v>
      </c>
      <c r="F2935" t="s">
        <v>7948</v>
      </c>
      <c r="G2935" t="s">
        <v>7949</v>
      </c>
      <c r="H2935" t="s">
        <v>7950</v>
      </c>
      <c r="I2935" s="3">
        <v>365</v>
      </c>
      <c r="J2935" t="s">
        <v>19606</v>
      </c>
      <c r="K2935" t="s">
        <v>7952</v>
      </c>
      <c r="L2935" t="s">
        <v>7971</v>
      </c>
      <c r="M2935" t="s">
        <v>7954</v>
      </c>
      <c r="N2935" t="s">
        <v>7971</v>
      </c>
      <c r="O2935" t="s">
        <v>7949</v>
      </c>
      <c r="P2935" t="s">
        <v>19607</v>
      </c>
      <c r="Q2935" t="s">
        <v>9289</v>
      </c>
      <c r="R2935" t="s">
        <v>7958</v>
      </c>
      <c r="S2935" t="s">
        <v>7959</v>
      </c>
      <c r="T2935" t="s">
        <v>7960</v>
      </c>
      <c r="U2935" t="s">
        <v>7961</v>
      </c>
      <c r="V2935" t="s">
        <v>7950</v>
      </c>
      <c r="W2935" t="s">
        <v>7950</v>
      </c>
      <c r="X2935" s="3">
        <v>1650</v>
      </c>
      <c r="Y2935" t="s">
        <v>7948</v>
      </c>
      <c r="Z2935" s="3">
        <v>1</v>
      </c>
      <c r="AB2935" t="s">
        <v>7962</v>
      </c>
      <c r="AC2935" t="s">
        <v>7963</v>
      </c>
      <c r="AE2935" s="3">
        <v>0</v>
      </c>
      <c r="AF2935" s="3">
        <v>0</v>
      </c>
      <c r="AH2935" t="s">
        <v>8063</v>
      </c>
      <c r="AI2935" t="s">
        <v>7950</v>
      </c>
      <c r="AJ2935" t="s">
        <v>7950</v>
      </c>
      <c r="AK2935" t="s">
        <v>7950</v>
      </c>
      <c r="AL2935" t="s">
        <v>7950</v>
      </c>
      <c r="AM2935" t="s">
        <v>7950</v>
      </c>
      <c r="AN2935" t="s">
        <v>7950</v>
      </c>
      <c r="AO2935" t="s">
        <v>7950</v>
      </c>
      <c r="AR2935" t="s">
        <v>8389</v>
      </c>
      <c r="AS2935" t="s">
        <v>8850</v>
      </c>
      <c r="AV2935" t="s">
        <v>7950</v>
      </c>
      <c r="AW2935" t="s">
        <v>7950</v>
      </c>
      <c r="AX2935" s="3">
        <v>22</v>
      </c>
      <c r="AY2935" s="3">
        <v>75</v>
      </c>
      <c r="AZ2935" s="3">
        <v>5</v>
      </c>
      <c r="BC2935" t="s">
        <v>7950</v>
      </c>
      <c r="BD2935" t="s">
        <v>7950</v>
      </c>
    </row>
    <row r="2936" spans="1:56">
      <c r="A2936" t="s">
        <v>19608</v>
      </c>
      <c r="B2936" t="s">
        <v>19609</v>
      </c>
      <c r="C2936" t="s">
        <v>19610</v>
      </c>
      <c r="E2936" t="s">
        <v>7968</v>
      </c>
      <c r="F2936" t="s">
        <v>7948</v>
      </c>
      <c r="G2936" t="s">
        <v>7949</v>
      </c>
      <c r="H2936" t="s">
        <v>7950</v>
      </c>
      <c r="I2936" s="3">
        <v>365</v>
      </c>
      <c r="K2936" t="s">
        <v>19611</v>
      </c>
      <c r="L2936" t="s">
        <v>7971</v>
      </c>
      <c r="M2936" t="s">
        <v>9162</v>
      </c>
      <c r="N2936" t="s">
        <v>7971</v>
      </c>
      <c r="O2936" t="s">
        <v>7949</v>
      </c>
      <c r="P2936" t="s">
        <v>19612</v>
      </c>
      <c r="Q2936" t="s">
        <v>7973</v>
      </c>
      <c r="R2936" t="s">
        <v>7958</v>
      </c>
      <c r="S2936" t="s">
        <v>7959</v>
      </c>
      <c r="T2936" t="s">
        <v>7960</v>
      </c>
      <c r="U2936" t="s">
        <v>7961</v>
      </c>
      <c r="V2936" t="s">
        <v>7950</v>
      </c>
      <c r="W2936" t="s">
        <v>7950</v>
      </c>
      <c r="X2936" s="3">
        <v>64</v>
      </c>
      <c r="Y2936" t="s">
        <v>7948</v>
      </c>
      <c r="Z2936" s="3">
        <v>1</v>
      </c>
      <c r="AB2936" t="s">
        <v>7971</v>
      </c>
      <c r="AE2936" s="3">
        <v>0</v>
      </c>
      <c r="AF2936" s="3">
        <v>0</v>
      </c>
      <c r="AH2936" t="s">
        <v>13844</v>
      </c>
      <c r="AI2936" s="3">
        <v>18284.349999999999</v>
      </c>
      <c r="AJ2936" t="s">
        <v>7950</v>
      </c>
      <c r="AK2936" t="s">
        <v>7950</v>
      </c>
      <c r="AL2936" t="s">
        <v>7950</v>
      </c>
      <c r="AM2936" t="s">
        <v>7950</v>
      </c>
      <c r="AN2936" t="s">
        <v>7950</v>
      </c>
      <c r="AO2936" t="s">
        <v>7950</v>
      </c>
      <c r="AR2936" t="s">
        <v>9729</v>
      </c>
      <c r="AS2936" t="s">
        <v>13963</v>
      </c>
      <c r="AV2936" t="s">
        <v>7950</v>
      </c>
      <c r="AW2936" t="s">
        <v>7950</v>
      </c>
      <c r="AX2936" s="3">
        <v>4</v>
      </c>
      <c r="AY2936" s="3">
        <v>16</v>
      </c>
      <c r="AZ2936" s="3">
        <v>8</v>
      </c>
      <c r="BC2936" t="s">
        <v>7950</v>
      </c>
      <c r="BD2936" t="s">
        <v>7950</v>
      </c>
    </row>
    <row r="2937" spans="1:56">
      <c r="A2937" t="s">
        <v>19613</v>
      </c>
      <c r="B2937" t="s">
        <v>14324</v>
      </c>
      <c r="C2937" t="s">
        <v>19614</v>
      </c>
      <c r="E2937" t="s">
        <v>7968</v>
      </c>
      <c r="F2937" t="s">
        <v>7948</v>
      </c>
      <c r="G2937" t="s">
        <v>7949</v>
      </c>
      <c r="H2937" t="s">
        <v>7950</v>
      </c>
      <c r="I2937" s="3">
        <v>365</v>
      </c>
      <c r="K2937" t="s">
        <v>16283</v>
      </c>
      <c r="L2937" t="s">
        <v>7971</v>
      </c>
      <c r="M2937" t="s">
        <v>9162</v>
      </c>
      <c r="N2937" t="s">
        <v>7971</v>
      </c>
      <c r="O2937" t="s">
        <v>7949</v>
      </c>
      <c r="P2937" t="s">
        <v>19615</v>
      </c>
      <c r="Q2937" t="s">
        <v>7973</v>
      </c>
      <c r="R2937" t="s">
        <v>7958</v>
      </c>
      <c r="S2937" t="s">
        <v>7959</v>
      </c>
      <c r="T2937" t="s">
        <v>7960</v>
      </c>
      <c r="U2937" t="s">
        <v>7961</v>
      </c>
      <c r="V2937" t="s">
        <v>7950</v>
      </c>
      <c r="W2937" t="s">
        <v>7950</v>
      </c>
      <c r="X2937" s="3">
        <v>64</v>
      </c>
      <c r="Y2937" t="s">
        <v>7948</v>
      </c>
      <c r="Z2937" s="3">
        <v>1</v>
      </c>
      <c r="AB2937" t="s">
        <v>7971</v>
      </c>
      <c r="AE2937" s="3">
        <v>0</v>
      </c>
      <c r="AF2937" s="3">
        <v>0</v>
      </c>
      <c r="AH2937" t="s">
        <v>13844</v>
      </c>
      <c r="AI2937" s="3">
        <v>18284.349999999999</v>
      </c>
      <c r="AJ2937" t="s">
        <v>7950</v>
      </c>
      <c r="AK2937" t="s">
        <v>7950</v>
      </c>
      <c r="AL2937" t="s">
        <v>7950</v>
      </c>
      <c r="AM2937" t="s">
        <v>7950</v>
      </c>
      <c r="AN2937" t="s">
        <v>7950</v>
      </c>
      <c r="AO2937" t="s">
        <v>7950</v>
      </c>
      <c r="AR2937" t="s">
        <v>9729</v>
      </c>
      <c r="AS2937" t="s">
        <v>13963</v>
      </c>
      <c r="AV2937" t="s">
        <v>7950</v>
      </c>
      <c r="AW2937" t="s">
        <v>7950</v>
      </c>
      <c r="AX2937" s="3">
        <v>4</v>
      </c>
      <c r="AY2937" s="3">
        <v>16</v>
      </c>
      <c r="AZ2937" s="3">
        <v>8</v>
      </c>
      <c r="BC2937" t="s">
        <v>7950</v>
      </c>
      <c r="BD2937" t="s">
        <v>7950</v>
      </c>
    </row>
    <row r="2938" spans="1:56">
      <c r="A2938" t="s">
        <v>19616</v>
      </c>
      <c r="B2938" t="s">
        <v>19617</v>
      </c>
      <c r="C2938" t="s">
        <v>14835</v>
      </c>
      <c r="E2938" t="s">
        <v>8362</v>
      </c>
      <c r="F2938" t="s">
        <v>7948</v>
      </c>
      <c r="G2938" t="s">
        <v>7949</v>
      </c>
      <c r="H2938" t="s">
        <v>7950</v>
      </c>
      <c r="I2938" s="3">
        <v>365</v>
      </c>
      <c r="J2938" t="s">
        <v>19548</v>
      </c>
      <c r="K2938" t="s">
        <v>18271</v>
      </c>
      <c r="L2938" t="s">
        <v>7971</v>
      </c>
      <c r="M2938" t="s">
        <v>9162</v>
      </c>
      <c r="N2938" t="s">
        <v>7971</v>
      </c>
      <c r="O2938" t="s">
        <v>7949</v>
      </c>
      <c r="P2938" t="s">
        <v>19618</v>
      </c>
      <c r="Q2938" t="s">
        <v>7973</v>
      </c>
      <c r="R2938" t="s">
        <v>7958</v>
      </c>
      <c r="S2938" t="s">
        <v>7959</v>
      </c>
      <c r="T2938" t="s">
        <v>7960</v>
      </c>
      <c r="U2938" t="s">
        <v>7961</v>
      </c>
      <c r="V2938" t="s">
        <v>7950</v>
      </c>
      <c r="W2938" t="s">
        <v>7950</v>
      </c>
      <c r="X2938" s="3">
        <v>64</v>
      </c>
      <c r="Y2938" t="s">
        <v>7948</v>
      </c>
      <c r="Z2938" s="3">
        <v>1</v>
      </c>
      <c r="AB2938" t="s">
        <v>7962</v>
      </c>
      <c r="AE2938" s="3">
        <v>0</v>
      </c>
      <c r="AF2938" s="3">
        <v>0</v>
      </c>
      <c r="AH2938" t="s">
        <v>13844</v>
      </c>
      <c r="AI2938" s="3">
        <v>13526.86</v>
      </c>
      <c r="AJ2938" t="s">
        <v>7950</v>
      </c>
      <c r="AK2938" t="s">
        <v>7950</v>
      </c>
      <c r="AL2938" t="s">
        <v>7950</v>
      </c>
      <c r="AM2938" t="s">
        <v>7950</v>
      </c>
      <c r="AN2938" t="s">
        <v>7950</v>
      </c>
      <c r="AO2938" t="s">
        <v>7950</v>
      </c>
      <c r="AR2938" t="s">
        <v>9729</v>
      </c>
      <c r="AS2938" t="s">
        <v>13963</v>
      </c>
      <c r="AV2938" t="s">
        <v>7950</v>
      </c>
      <c r="AW2938" t="s">
        <v>7950</v>
      </c>
      <c r="AX2938" s="3">
        <v>0</v>
      </c>
      <c r="AY2938" s="3">
        <v>0</v>
      </c>
      <c r="AZ2938" s="3">
        <v>0</v>
      </c>
      <c r="BC2938" t="s">
        <v>7950</v>
      </c>
      <c r="BD2938" t="s">
        <v>7950</v>
      </c>
    </row>
    <row r="2939" spans="1:56">
      <c r="A2939" t="s">
        <v>19619</v>
      </c>
      <c r="B2939" t="s">
        <v>19620</v>
      </c>
      <c r="C2939" t="s">
        <v>7971</v>
      </c>
      <c r="E2939" t="s">
        <v>8362</v>
      </c>
      <c r="F2939" t="s">
        <v>7948</v>
      </c>
      <c r="G2939" t="s">
        <v>7949</v>
      </c>
      <c r="H2939" t="s">
        <v>7950</v>
      </c>
      <c r="I2939" s="3">
        <v>365</v>
      </c>
      <c r="J2939" t="s">
        <v>19548</v>
      </c>
      <c r="K2939" t="s">
        <v>14364</v>
      </c>
      <c r="L2939" t="s">
        <v>7971</v>
      </c>
      <c r="M2939" t="s">
        <v>9162</v>
      </c>
      <c r="N2939" t="s">
        <v>7971</v>
      </c>
      <c r="O2939" t="s">
        <v>7949</v>
      </c>
      <c r="P2939" t="s">
        <v>19621</v>
      </c>
      <c r="Q2939" t="s">
        <v>7973</v>
      </c>
      <c r="R2939" t="s">
        <v>7958</v>
      </c>
      <c r="S2939" t="s">
        <v>7959</v>
      </c>
      <c r="T2939" t="s">
        <v>7960</v>
      </c>
      <c r="U2939" t="s">
        <v>7961</v>
      </c>
      <c r="V2939" t="s">
        <v>7950</v>
      </c>
      <c r="W2939" t="s">
        <v>7950</v>
      </c>
      <c r="X2939" s="3">
        <v>64</v>
      </c>
      <c r="Y2939" t="s">
        <v>7948</v>
      </c>
      <c r="Z2939" s="3">
        <v>1</v>
      </c>
      <c r="AB2939" t="s">
        <v>7981</v>
      </c>
      <c r="AE2939" s="3">
        <v>0</v>
      </c>
      <c r="AF2939" s="3">
        <v>0</v>
      </c>
      <c r="AH2939" t="s">
        <v>8063</v>
      </c>
      <c r="AI2939" t="s">
        <v>7950</v>
      </c>
      <c r="AJ2939" t="s">
        <v>7950</v>
      </c>
      <c r="AK2939" t="s">
        <v>7950</v>
      </c>
      <c r="AL2939" t="s">
        <v>7950</v>
      </c>
      <c r="AM2939" t="s">
        <v>7950</v>
      </c>
      <c r="AN2939" t="s">
        <v>7950</v>
      </c>
      <c r="AO2939" t="s">
        <v>7950</v>
      </c>
      <c r="AR2939" t="s">
        <v>9729</v>
      </c>
      <c r="AS2939" t="s">
        <v>13963</v>
      </c>
      <c r="AV2939" t="s">
        <v>7950</v>
      </c>
      <c r="AW2939" t="s">
        <v>7950</v>
      </c>
      <c r="AX2939" s="3">
        <v>4</v>
      </c>
      <c r="AY2939" s="3">
        <v>16</v>
      </c>
      <c r="AZ2939" s="3">
        <v>8</v>
      </c>
      <c r="BC2939" t="s">
        <v>7950</v>
      </c>
      <c r="BD2939" t="s">
        <v>7950</v>
      </c>
    </row>
    <row r="2940" spans="1:56">
      <c r="A2940" t="s">
        <v>19622</v>
      </c>
      <c r="B2940" t="s">
        <v>19623</v>
      </c>
      <c r="C2940" t="s">
        <v>7975</v>
      </c>
      <c r="D2940" s="2" t="s">
        <v>7998</v>
      </c>
      <c r="E2940" t="s">
        <v>14217</v>
      </c>
      <c r="F2940" t="s">
        <v>7948</v>
      </c>
      <c r="G2940" t="s">
        <v>7949</v>
      </c>
      <c r="H2940" t="s">
        <v>7950</v>
      </c>
      <c r="I2940" s="3">
        <v>365</v>
      </c>
      <c r="J2940" t="s">
        <v>19624</v>
      </c>
      <c r="K2940" t="s">
        <v>19364</v>
      </c>
      <c r="L2940" t="s">
        <v>7971</v>
      </c>
      <c r="M2940" t="s">
        <v>7954</v>
      </c>
      <c r="N2940" t="s">
        <v>7971</v>
      </c>
      <c r="O2940" t="s">
        <v>7949</v>
      </c>
      <c r="P2940" t="s">
        <v>19625</v>
      </c>
      <c r="Q2940" t="s">
        <v>9289</v>
      </c>
      <c r="R2940" t="s">
        <v>7958</v>
      </c>
      <c r="S2940" t="s">
        <v>7959</v>
      </c>
      <c r="T2940" t="s">
        <v>7960</v>
      </c>
      <c r="U2940" t="s">
        <v>7961</v>
      </c>
      <c r="V2940" t="s">
        <v>7950</v>
      </c>
      <c r="W2940" t="s">
        <v>7950</v>
      </c>
      <c r="X2940" s="3">
        <v>1400</v>
      </c>
      <c r="Y2940" t="s">
        <v>7948</v>
      </c>
      <c r="Z2940" s="3">
        <v>1</v>
      </c>
      <c r="AB2940" t="s">
        <v>7981</v>
      </c>
      <c r="AC2940" t="s">
        <v>8001</v>
      </c>
      <c r="AE2940" s="3">
        <v>0</v>
      </c>
      <c r="AF2940" s="3">
        <v>0</v>
      </c>
      <c r="AH2940" t="s">
        <v>8063</v>
      </c>
      <c r="AI2940" t="s">
        <v>7950</v>
      </c>
      <c r="AJ2940" t="s">
        <v>7950</v>
      </c>
      <c r="AK2940" t="s">
        <v>7950</v>
      </c>
      <c r="AL2940" t="s">
        <v>7950</v>
      </c>
      <c r="AM2940" t="s">
        <v>7950</v>
      </c>
      <c r="AN2940" t="s">
        <v>7950</v>
      </c>
      <c r="AO2940" t="s">
        <v>7950</v>
      </c>
      <c r="AR2940" t="s">
        <v>14083</v>
      </c>
      <c r="AS2940" t="s">
        <v>8850</v>
      </c>
      <c r="AV2940" t="s">
        <v>7950</v>
      </c>
      <c r="AW2940" t="s">
        <v>7950</v>
      </c>
      <c r="AX2940" s="3">
        <v>4</v>
      </c>
      <c r="AY2940" s="3">
        <v>350</v>
      </c>
      <c r="AZ2940" s="3">
        <v>5</v>
      </c>
      <c r="BC2940" t="s">
        <v>7950</v>
      </c>
      <c r="BD2940" t="s">
        <v>7950</v>
      </c>
    </row>
    <row r="2941" spans="1:56">
      <c r="A2941" t="s">
        <v>241</v>
      </c>
      <c r="B2941" t="s">
        <v>19626</v>
      </c>
      <c r="C2941" t="s">
        <v>19627</v>
      </c>
      <c r="E2941" t="s">
        <v>14011</v>
      </c>
      <c r="F2941" t="s">
        <v>7948</v>
      </c>
      <c r="G2941" t="s">
        <v>7949</v>
      </c>
      <c r="H2941" t="s">
        <v>7950</v>
      </c>
      <c r="I2941" s="3">
        <v>365</v>
      </c>
      <c r="J2941" t="s">
        <v>19628</v>
      </c>
      <c r="K2941" t="s">
        <v>14013</v>
      </c>
      <c r="L2941" t="s">
        <v>7971</v>
      </c>
      <c r="M2941" t="s">
        <v>7954</v>
      </c>
      <c r="N2941" t="s">
        <v>7971</v>
      </c>
      <c r="O2941" t="s">
        <v>7949</v>
      </c>
      <c r="P2941" t="s">
        <v>19629</v>
      </c>
      <c r="Q2941" t="s">
        <v>7973</v>
      </c>
      <c r="R2941" t="s">
        <v>7958</v>
      </c>
      <c r="S2941" t="s">
        <v>7959</v>
      </c>
      <c r="T2941" t="s">
        <v>7960</v>
      </c>
      <c r="U2941" t="s">
        <v>7961</v>
      </c>
      <c r="V2941" t="s">
        <v>7950</v>
      </c>
      <c r="W2941" t="s">
        <v>7950</v>
      </c>
      <c r="X2941" s="3">
        <v>1302</v>
      </c>
      <c r="Y2941" t="s">
        <v>7948</v>
      </c>
      <c r="Z2941" s="3">
        <v>1</v>
      </c>
      <c r="AB2941" t="s">
        <v>7981</v>
      </c>
      <c r="AE2941" s="3">
        <v>0</v>
      </c>
      <c r="AF2941" s="3">
        <v>0</v>
      </c>
      <c r="AH2941" t="s">
        <v>8063</v>
      </c>
      <c r="AI2941" t="s">
        <v>7950</v>
      </c>
      <c r="AJ2941" t="s">
        <v>7950</v>
      </c>
      <c r="AK2941" t="s">
        <v>7950</v>
      </c>
      <c r="AL2941" t="s">
        <v>7950</v>
      </c>
      <c r="AM2941" t="s">
        <v>7950</v>
      </c>
      <c r="AN2941" t="s">
        <v>7950</v>
      </c>
      <c r="AO2941" t="s">
        <v>7950</v>
      </c>
      <c r="AR2941" t="s">
        <v>19049</v>
      </c>
      <c r="AS2941" t="s">
        <v>8850</v>
      </c>
      <c r="AV2941" t="s">
        <v>7950</v>
      </c>
      <c r="AW2941" t="s">
        <v>7950</v>
      </c>
      <c r="AX2941" s="3">
        <v>0</v>
      </c>
      <c r="AY2941" s="3">
        <v>0</v>
      </c>
      <c r="AZ2941" s="3">
        <v>0</v>
      </c>
      <c r="BC2941" t="s">
        <v>7950</v>
      </c>
      <c r="BD2941" t="s">
        <v>7950</v>
      </c>
    </row>
    <row r="2942" spans="1:56">
      <c r="A2942" t="s">
        <v>3464</v>
      </c>
      <c r="B2942" t="s">
        <v>14717</v>
      </c>
      <c r="C2942" t="s">
        <v>9343</v>
      </c>
      <c r="E2942" t="s">
        <v>7985</v>
      </c>
      <c r="F2942" t="s">
        <v>7948</v>
      </c>
      <c r="G2942" t="s">
        <v>7949</v>
      </c>
      <c r="H2942" t="s">
        <v>7950</v>
      </c>
      <c r="I2942" s="3">
        <v>365</v>
      </c>
      <c r="J2942" t="s">
        <v>19630</v>
      </c>
      <c r="K2942" t="s">
        <v>19631</v>
      </c>
      <c r="L2942" t="s">
        <v>7971</v>
      </c>
      <c r="M2942" t="s">
        <v>7954</v>
      </c>
      <c r="N2942" t="s">
        <v>7971</v>
      </c>
      <c r="O2942" t="s">
        <v>7949</v>
      </c>
      <c r="P2942" t="s">
        <v>19632</v>
      </c>
      <c r="Q2942" t="s">
        <v>9289</v>
      </c>
      <c r="R2942" t="s">
        <v>7958</v>
      </c>
      <c r="S2942" t="s">
        <v>7959</v>
      </c>
      <c r="T2942" t="s">
        <v>7960</v>
      </c>
      <c r="U2942" t="s">
        <v>7961</v>
      </c>
      <c r="V2942" t="s">
        <v>7950</v>
      </c>
      <c r="W2942" t="s">
        <v>7950</v>
      </c>
      <c r="X2942" s="3">
        <v>1170</v>
      </c>
      <c r="Y2942" t="s">
        <v>7948</v>
      </c>
      <c r="Z2942" s="3">
        <v>1</v>
      </c>
      <c r="AB2942" t="s">
        <v>7962</v>
      </c>
      <c r="AC2942" t="s">
        <v>7963</v>
      </c>
      <c r="AE2942" s="3">
        <v>0</v>
      </c>
      <c r="AF2942" s="3">
        <v>0</v>
      </c>
      <c r="AH2942" t="s">
        <v>8063</v>
      </c>
      <c r="AI2942" s="3">
        <v>11498.24</v>
      </c>
      <c r="AJ2942" t="s">
        <v>7950</v>
      </c>
      <c r="AK2942" t="s">
        <v>7950</v>
      </c>
      <c r="AL2942" t="s">
        <v>7950</v>
      </c>
      <c r="AM2942" t="s">
        <v>7950</v>
      </c>
      <c r="AN2942" t="s">
        <v>7950</v>
      </c>
      <c r="AO2942" t="s">
        <v>7950</v>
      </c>
      <c r="AQ2942" t="s">
        <v>14856</v>
      </c>
      <c r="AR2942" t="s">
        <v>8075</v>
      </c>
      <c r="AS2942" t="s">
        <v>8850</v>
      </c>
      <c r="AV2942" t="s">
        <v>7950</v>
      </c>
      <c r="AW2942" t="s">
        <v>7950</v>
      </c>
      <c r="AX2942" s="3">
        <v>18</v>
      </c>
      <c r="AY2942" s="3">
        <v>65</v>
      </c>
      <c r="AZ2942" s="3">
        <v>5</v>
      </c>
      <c r="BA2942" t="s">
        <v>8137</v>
      </c>
      <c r="BB2942" t="s">
        <v>10958</v>
      </c>
      <c r="BC2942" t="s">
        <v>7950</v>
      </c>
      <c r="BD2942" t="s">
        <v>7950</v>
      </c>
    </row>
    <row r="2943" spans="1:56">
      <c r="A2943" t="s">
        <v>7057</v>
      </c>
      <c r="B2943" t="s">
        <v>14524</v>
      </c>
      <c r="C2943" t="s">
        <v>9437</v>
      </c>
      <c r="E2943" t="s">
        <v>10923</v>
      </c>
      <c r="F2943" t="s">
        <v>7948</v>
      </c>
      <c r="G2943" t="s">
        <v>7949</v>
      </c>
      <c r="H2943" t="s">
        <v>7950</v>
      </c>
      <c r="I2943" s="3">
        <v>365</v>
      </c>
      <c r="J2943" t="s">
        <v>19633</v>
      </c>
      <c r="K2943" t="s">
        <v>11005</v>
      </c>
      <c r="L2943" t="s">
        <v>7971</v>
      </c>
      <c r="M2943" t="s">
        <v>7954</v>
      </c>
      <c r="N2943" t="s">
        <v>7971</v>
      </c>
      <c r="O2943" t="s">
        <v>7949</v>
      </c>
      <c r="P2943" t="s">
        <v>19634</v>
      </c>
      <c r="Q2943" t="s">
        <v>9289</v>
      </c>
      <c r="R2943" t="s">
        <v>7958</v>
      </c>
      <c r="S2943" t="s">
        <v>7959</v>
      </c>
      <c r="T2943" t="s">
        <v>7960</v>
      </c>
      <c r="U2943" t="s">
        <v>7961</v>
      </c>
      <c r="V2943" t="s">
        <v>7950</v>
      </c>
      <c r="W2943" t="s">
        <v>7950</v>
      </c>
      <c r="X2943" s="3">
        <v>700</v>
      </c>
      <c r="Y2943" t="s">
        <v>7948</v>
      </c>
      <c r="Z2943" s="3">
        <v>1</v>
      </c>
      <c r="AB2943" t="s">
        <v>7962</v>
      </c>
      <c r="AC2943" t="s">
        <v>7963</v>
      </c>
      <c r="AE2943" s="3">
        <v>0</v>
      </c>
      <c r="AF2943" s="3">
        <v>0</v>
      </c>
      <c r="AH2943" t="s">
        <v>8063</v>
      </c>
      <c r="AI2943" s="3">
        <v>9898.99</v>
      </c>
      <c r="AJ2943" t="s">
        <v>7950</v>
      </c>
      <c r="AK2943" t="s">
        <v>7950</v>
      </c>
      <c r="AL2943" t="s">
        <v>7950</v>
      </c>
      <c r="AM2943" t="s">
        <v>7950</v>
      </c>
      <c r="AN2943" t="s">
        <v>7950</v>
      </c>
      <c r="AO2943" t="s">
        <v>7950</v>
      </c>
      <c r="AQ2943" t="s">
        <v>19635</v>
      </c>
      <c r="AR2943" t="s">
        <v>8102</v>
      </c>
      <c r="AS2943" t="s">
        <v>8850</v>
      </c>
      <c r="AV2943" t="s">
        <v>7950</v>
      </c>
      <c r="AW2943" t="s">
        <v>7950</v>
      </c>
      <c r="AX2943" s="3">
        <v>14</v>
      </c>
      <c r="AY2943" s="3">
        <v>50</v>
      </c>
      <c r="AZ2943" s="3">
        <v>5</v>
      </c>
      <c r="BA2943" t="s">
        <v>8137</v>
      </c>
      <c r="BB2943" t="s">
        <v>8138</v>
      </c>
      <c r="BC2943" t="s">
        <v>7950</v>
      </c>
      <c r="BD2943" t="s">
        <v>7950</v>
      </c>
    </row>
    <row r="2944" spans="1:56">
      <c r="A2944" t="s">
        <v>5421</v>
      </c>
      <c r="B2944" t="s">
        <v>15314</v>
      </c>
      <c r="C2944" t="s">
        <v>10885</v>
      </c>
      <c r="E2944" t="s">
        <v>7985</v>
      </c>
      <c r="F2944" t="s">
        <v>7948</v>
      </c>
      <c r="G2944" t="s">
        <v>7949</v>
      </c>
      <c r="H2944" t="s">
        <v>7950</v>
      </c>
      <c r="I2944" s="3">
        <v>365</v>
      </c>
      <c r="J2944" t="s">
        <v>19636</v>
      </c>
      <c r="K2944" t="s">
        <v>8806</v>
      </c>
      <c r="L2944" t="s">
        <v>7971</v>
      </c>
      <c r="M2944" t="s">
        <v>7954</v>
      </c>
      <c r="N2944" t="s">
        <v>7971</v>
      </c>
      <c r="O2944" t="s">
        <v>7949</v>
      </c>
      <c r="P2944" t="s">
        <v>19637</v>
      </c>
      <c r="Q2944" t="s">
        <v>9289</v>
      </c>
      <c r="R2944" t="s">
        <v>7958</v>
      </c>
      <c r="S2944" t="s">
        <v>7959</v>
      </c>
      <c r="T2944" t="s">
        <v>7960</v>
      </c>
      <c r="U2944" t="s">
        <v>7961</v>
      </c>
      <c r="V2944" t="s">
        <v>7950</v>
      </c>
      <c r="W2944" t="s">
        <v>7950</v>
      </c>
      <c r="X2944" s="3">
        <v>700</v>
      </c>
      <c r="Y2944" t="s">
        <v>7948</v>
      </c>
      <c r="Z2944" s="3">
        <v>1</v>
      </c>
      <c r="AB2944" t="s">
        <v>7962</v>
      </c>
      <c r="AC2944" t="s">
        <v>7963</v>
      </c>
      <c r="AE2944" s="3">
        <v>0</v>
      </c>
      <c r="AF2944" s="3">
        <v>0</v>
      </c>
      <c r="AH2944" t="s">
        <v>8063</v>
      </c>
      <c r="AI2944" s="3">
        <v>13360.36</v>
      </c>
      <c r="AJ2944" t="s">
        <v>7950</v>
      </c>
      <c r="AK2944" t="s">
        <v>7950</v>
      </c>
      <c r="AL2944" t="s">
        <v>7950</v>
      </c>
      <c r="AM2944" t="s">
        <v>7950</v>
      </c>
      <c r="AN2944" t="s">
        <v>7950</v>
      </c>
      <c r="AO2944" t="s">
        <v>7950</v>
      </c>
      <c r="AR2944" t="s">
        <v>11012</v>
      </c>
      <c r="AS2944" t="s">
        <v>8850</v>
      </c>
      <c r="AV2944" t="s">
        <v>7950</v>
      </c>
      <c r="AW2944" t="s">
        <v>7950</v>
      </c>
      <c r="AX2944" s="3">
        <v>14</v>
      </c>
      <c r="AY2944" s="3">
        <v>50</v>
      </c>
      <c r="AZ2944" s="3">
        <v>5</v>
      </c>
      <c r="BC2944" t="s">
        <v>7950</v>
      </c>
      <c r="BD2944" t="s">
        <v>7950</v>
      </c>
    </row>
    <row r="2945" spans="1:56">
      <c r="A2945" t="s">
        <v>19638</v>
      </c>
      <c r="B2945" t="s">
        <v>19639</v>
      </c>
      <c r="C2945" t="s">
        <v>7971</v>
      </c>
      <c r="E2945" t="s">
        <v>7993</v>
      </c>
      <c r="F2945" t="s">
        <v>7948</v>
      </c>
      <c r="G2945" t="s">
        <v>7949</v>
      </c>
      <c r="H2945" t="s">
        <v>7950</v>
      </c>
      <c r="I2945" s="3">
        <v>365</v>
      </c>
      <c r="J2945" t="s">
        <v>10837</v>
      </c>
      <c r="K2945" t="s">
        <v>8750</v>
      </c>
      <c r="L2945" t="s">
        <v>7971</v>
      </c>
      <c r="M2945" t="s">
        <v>7954</v>
      </c>
      <c r="N2945" t="s">
        <v>7971</v>
      </c>
      <c r="O2945" t="s">
        <v>7949</v>
      </c>
      <c r="P2945" t="s">
        <v>19640</v>
      </c>
      <c r="Q2945" t="s">
        <v>7973</v>
      </c>
      <c r="R2945" t="s">
        <v>7958</v>
      </c>
      <c r="S2945" t="s">
        <v>7959</v>
      </c>
      <c r="T2945" t="s">
        <v>7960</v>
      </c>
      <c r="U2945" t="s">
        <v>7961</v>
      </c>
      <c r="V2945" t="s">
        <v>7950</v>
      </c>
      <c r="W2945" t="s">
        <v>7950</v>
      </c>
      <c r="X2945" s="3">
        <v>96</v>
      </c>
      <c r="Y2945" t="s">
        <v>7948</v>
      </c>
      <c r="Z2945" s="3">
        <v>1</v>
      </c>
      <c r="AB2945" t="s">
        <v>7971</v>
      </c>
      <c r="AE2945" s="3">
        <v>0</v>
      </c>
      <c r="AF2945" s="3">
        <v>0</v>
      </c>
      <c r="AH2945" t="s">
        <v>13844</v>
      </c>
      <c r="AI2945" t="s">
        <v>7950</v>
      </c>
      <c r="AJ2945" t="s">
        <v>7950</v>
      </c>
      <c r="AK2945" t="s">
        <v>7950</v>
      </c>
      <c r="AL2945" t="s">
        <v>7950</v>
      </c>
      <c r="AM2945" t="s">
        <v>7950</v>
      </c>
      <c r="AN2945" t="s">
        <v>7950</v>
      </c>
      <c r="AO2945" t="s">
        <v>7950</v>
      </c>
      <c r="AR2945" t="s">
        <v>8042</v>
      </c>
      <c r="AS2945" t="s">
        <v>9575</v>
      </c>
      <c r="AV2945" t="s">
        <v>7950</v>
      </c>
      <c r="AW2945" t="s">
        <v>7950</v>
      </c>
      <c r="AX2945" s="3">
        <v>6</v>
      </c>
      <c r="AY2945" s="3">
        <v>16</v>
      </c>
      <c r="AZ2945" s="3">
        <v>8</v>
      </c>
      <c r="BC2945" t="s">
        <v>7950</v>
      </c>
      <c r="BD2945" t="s">
        <v>7950</v>
      </c>
    </row>
    <row r="2946" spans="1:56">
      <c r="A2946" t="s">
        <v>2987</v>
      </c>
      <c r="B2946" t="s">
        <v>19641</v>
      </c>
      <c r="C2946" t="s">
        <v>7975</v>
      </c>
      <c r="D2946" s="2" t="s">
        <v>7998</v>
      </c>
      <c r="E2946" t="s">
        <v>7985</v>
      </c>
      <c r="F2946" t="s">
        <v>7948</v>
      </c>
      <c r="G2946" t="s">
        <v>7949</v>
      </c>
      <c r="H2946" t="s">
        <v>7950</v>
      </c>
      <c r="I2946" s="3">
        <v>365</v>
      </c>
      <c r="J2946" t="s">
        <v>19642</v>
      </c>
      <c r="K2946" t="s">
        <v>10935</v>
      </c>
      <c r="L2946" t="s">
        <v>7971</v>
      </c>
      <c r="M2946" t="s">
        <v>7954</v>
      </c>
      <c r="N2946" t="s">
        <v>7971</v>
      </c>
      <c r="O2946" t="s">
        <v>7949</v>
      </c>
      <c r="P2946" t="s">
        <v>19643</v>
      </c>
      <c r="Q2946" t="s">
        <v>9289</v>
      </c>
      <c r="R2946" t="s">
        <v>7958</v>
      </c>
      <c r="S2946" t="s">
        <v>7959</v>
      </c>
      <c r="T2946" t="s">
        <v>7960</v>
      </c>
      <c r="U2946" t="s">
        <v>7961</v>
      </c>
      <c r="V2946" t="s">
        <v>7950</v>
      </c>
      <c r="W2946" t="s">
        <v>7950</v>
      </c>
      <c r="X2946" s="3">
        <v>315</v>
      </c>
      <c r="Y2946" t="s">
        <v>7948</v>
      </c>
      <c r="Z2946" s="3">
        <v>1</v>
      </c>
      <c r="AB2946" t="s">
        <v>7981</v>
      </c>
      <c r="AC2946" t="s">
        <v>8001</v>
      </c>
      <c r="AE2946" s="3">
        <v>0</v>
      </c>
      <c r="AF2946" s="3">
        <v>0</v>
      </c>
      <c r="AH2946" t="s">
        <v>8063</v>
      </c>
      <c r="AI2946" t="s">
        <v>7950</v>
      </c>
      <c r="AJ2946" t="s">
        <v>7950</v>
      </c>
      <c r="AK2946" t="s">
        <v>7950</v>
      </c>
      <c r="AL2946" t="s">
        <v>7950</v>
      </c>
      <c r="AM2946" t="s">
        <v>7950</v>
      </c>
      <c r="AN2946" t="s">
        <v>7950</v>
      </c>
      <c r="AO2946" t="s">
        <v>7950</v>
      </c>
      <c r="AR2946" t="s">
        <v>14270</v>
      </c>
      <c r="AS2946" t="s">
        <v>8850</v>
      </c>
      <c r="AV2946" t="s">
        <v>7950</v>
      </c>
      <c r="AW2946" t="s">
        <v>7950</v>
      </c>
      <c r="AX2946" s="3">
        <v>9</v>
      </c>
      <c r="AY2946" s="3">
        <v>35</v>
      </c>
      <c r="AZ2946" s="3">
        <v>5</v>
      </c>
      <c r="BC2946" t="s">
        <v>7950</v>
      </c>
      <c r="BD2946" t="s">
        <v>7950</v>
      </c>
    </row>
    <row r="2947" spans="1:56">
      <c r="A2947" t="s">
        <v>5223</v>
      </c>
      <c r="B2947" t="s">
        <v>14717</v>
      </c>
      <c r="C2947" t="s">
        <v>9437</v>
      </c>
      <c r="D2947" s="2" t="s">
        <v>8123</v>
      </c>
      <c r="E2947" t="s">
        <v>7985</v>
      </c>
      <c r="F2947" t="s">
        <v>7948</v>
      </c>
      <c r="G2947" t="s">
        <v>8056</v>
      </c>
      <c r="H2947" t="s">
        <v>7950</v>
      </c>
      <c r="I2947" s="3">
        <v>365</v>
      </c>
      <c r="J2947" t="s">
        <v>19644</v>
      </c>
      <c r="K2947" t="s">
        <v>11795</v>
      </c>
      <c r="L2947" t="s">
        <v>7971</v>
      </c>
      <c r="M2947" t="s">
        <v>7954</v>
      </c>
      <c r="N2947" t="s">
        <v>7971</v>
      </c>
      <c r="O2947" t="s">
        <v>7949</v>
      </c>
      <c r="P2947" t="s">
        <v>19645</v>
      </c>
      <c r="Q2947" t="s">
        <v>9289</v>
      </c>
      <c r="R2947" t="s">
        <v>19646</v>
      </c>
      <c r="S2947" t="s">
        <v>8128</v>
      </c>
      <c r="T2947" t="s">
        <v>7960</v>
      </c>
      <c r="U2947" t="s">
        <v>7961</v>
      </c>
      <c r="V2947" t="s">
        <v>7950</v>
      </c>
      <c r="W2947" t="s">
        <v>7950</v>
      </c>
      <c r="X2947" s="3">
        <v>1170</v>
      </c>
      <c r="Y2947" t="s">
        <v>7948</v>
      </c>
      <c r="Z2947" s="3">
        <v>1</v>
      </c>
      <c r="AB2947" t="s">
        <v>7962</v>
      </c>
      <c r="AC2947" t="s">
        <v>8062</v>
      </c>
      <c r="AE2947" s="3">
        <v>0</v>
      </c>
      <c r="AF2947" s="3">
        <v>0</v>
      </c>
      <c r="AH2947" t="s">
        <v>8063</v>
      </c>
      <c r="AI2947" s="3">
        <v>10447.24</v>
      </c>
      <c r="AJ2947" s="3">
        <v>0</v>
      </c>
      <c r="AK2947" s="3">
        <v>0</v>
      </c>
      <c r="AL2947" t="s">
        <v>7950</v>
      </c>
      <c r="AM2947" s="3">
        <v>0</v>
      </c>
      <c r="AN2947" t="s">
        <v>7950</v>
      </c>
      <c r="AO2947" s="3">
        <v>0</v>
      </c>
      <c r="AQ2947" t="s">
        <v>10633</v>
      </c>
      <c r="AR2947" t="s">
        <v>8042</v>
      </c>
      <c r="AS2947" t="s">
        <v>8850</v>
      </c>
      <c r="AU2947" t="s">
        <v>8065</v>
      </c>
      <c r="AV2947" s="3">
        <v>0</v>
      </c>
      <c r="AW2947" s="3">
        <v>0</v>
      </c>
      <c r="AX2947" s="3">
        <v>18</v>
      </c>
      <c r="AY2947" s="3">
        <v>65</v>
      </c>
      <c r="AZ2947" s="3">
        <v>5</v>
      </c>
      <c r="BA2947" t="s">
        <v>8131</v>
      </c>
      <c r="BB2947" t="s">
        <v>8131</v>
      </c>
      <c r="BC2947" s="3">
        <v>0</v>
      </c>
      <c r="BD2947" t="s">
        <v>7950</v>
      </c>
    </row>
    <row r="2948" spans="1:56">
      <c r="A2948" t="s">
        <v>6578</v>
      </c>
      <c r="B2948" t="s">
        <v>15976</v>
      </c>
      <c r="C2948" t="s">
        <v>9343</v>
      </c>
      <c r="E2948" t="s">
        <v>10923</v>
      </c>
      <c r="F2948" t="s">
        <v>7948</v>
      </c>
      <c r="G2948" t="s">
        <v>8056</v>
      </c>
      <c r="H2948" t="s">
        <v>7950</v>
      </c>
      <c r="I2948" s="3">
        <v>365</v>
      </c>
      <c r="J2948" t="s">
        <v>19647</v>
      </c>
      <c r="K2948" t="s">
        <v>14634</v>
      </c>
      <c r="L2948" t="s">
        <v>7971</v>
      </c>
      <c r="M2948" t="s">
        <v>7954</v>
      </c>
      <c r="N2948" t="s">
        <v>7971</v>
      </c>
      <c r="O2948" t="s">
        <v>7949</v>
      </c>
      <c r="P2948" t="s">
        <v>19648</v>
      </c>
      <c r="Q2948" t="s">
        <v>9289</v>
      </c>
      <c r="R2948" t="s">
        <v>19649</v>
      </c>
      <c r="S2948" t="s">
        <v>9289</v>
      </c>
      <c r="T2948" t="s">
        <v>7960</v>
      </c>
      <c r="U2948" t="s">
        <v>7961</v>
      </c>
      <c r="V2948" t="s">
        <v>7950</v>
      </c>
      <c r="W2948" t="s">
        <v>7950</v>
      </c>
      <c r="X2948" s="3">
        <v>1690</v>
      </c>
      <c r="Y2948" t="s">
        <v>7948</v>
      </c>
      <c r="Z2948" s="3">
        <v>1</v>
      </c>
      <c r="AB2948" t="s">
        <v>7962</v>
      </c>
      <c r="AC2948" t="s">
        <v>8062</v>
      </c>
      <c r="AE2948" s="3">
        <v>0</v>
      </c>
      <c r="AF2948" s="3">
        <v>0</v>
      </c>
      <c r="AH2948" t="s">
        <v>8063</v>
      </c>
      <c r="AI2948" s="3">
        <v>8270.6200000000008</v>
      </c>
      <c r="AJ2948" s="3">
        <v>0</v>
      </c>
      <c r="AK2948" s="3">
        <v>0</v>
      </c>
      <c r="AL2948" t="s">
        <v>7950</v>
      </c>
      <c r="AM2948" s="3">
        <v>0</v>
      </c>
      <c r="AN2948" t="s">
        <v>7950</v>
      </c>
      <c r="AO2948" s="3">
        <v>0</v>
      </c>
      <c r="AQ2948" t="s">
        <v>14856</v>
      </c>
      <c r="AR2948" t="s">
        <v>8102</v>
      </c>
      <c r="AS2948" t="s">
        <v>8850</v>
      </c>
      <c r="AU2948" t="s">
        <v>8065</v>
      </c>
      <c r="AV2948" s="3">
        <v>0</v>
      </c>
      <c r="AW2948" s="3">
        <v>0</v>
      </c>
      <c r="AX2948" s="3">
        <v>26</v>
      </c>
      <c r="AY2948" s="3">
        <v>65</v>
      </c>
      <c r="AZ2948" s="3">
        <v>5</v>
      </c>
      <c r="BC2948" s="3">
        <v>0</v>
      </c>
      <c r="BD2948" t="s">
        <v>7950</v>
      </c>
    </row>
    <row r="2949" spans="1:56">
      <c r="A2949" t="s">
        <v>445</v>
      </c>
      <c r="B2949" t="s">
        <v>19650</v>
      </c>
      <c r="C2949" t="s">
        <v>12516</v>
      </c>
      <c r="E2949" t="s">
        <v>10923</v>
      </c>
      <c r="F2949" t="s">
        <v>7948</v>
      </c>
      <c r="G2949" t="s">
        <v>8056</v>
      </c>
      <c r="H2949" t="s">
        <v>7950</v>
      </c>
      <c r="I2949" s="3">
        <v>365</v>
      </c>
      <c r="J2949" t="s">
        <v>19651</v>
      </c>
      <c r="K2949" t="s">
        <v>7978</v>
      </c>
      <c r="L2949" t="s">
        <v>7971</v>
      </c>
      <c r="M2949" t="s">
        <v>7954</v>
      </c>
      <c r="N2949" t="s">
        <v>7971</v>
      </c>
      <c r="O2949" t="s">
        <v>7949</v>
      </c>
      <c r="P2949" t="s">
        <v>19652</v>
      </c>
      <c r="Q2949" t="s">
        <v>9289</v>
      </c>
      <c r="R2949" t="s">
        <v>19653</v>
      </c>
      <c r="S2949" t="s">
        <v>8128</v>
      </c>
      <c r="T2949" t="s">
        <v>7960</v>
      </c>
      <c r="U2949" t="s">
        <v>7961</v>
      </c>
      <c r="V2949" t="s">
        <v>7950</v>
      </c>
      <c r="W2949" t="s">
        <v>7950</v>
      </c>
      <c r="X2949" s="3">
        <v>3120</v>
      </c>
      <c r="Y2949" t="s">
        <v>7948</v>
      </c>
      <c r="Z2949" s="3">
        <v>1</v>
      </c>
      <c r="AB2949" t="s">
        <v>7981</v>
      </c>
      <c r="AC2949" t="s">
        <v>8062</v>
      </c>
      <c r="AE2949" s="3">
        <v>0</v>
      </c>
      <c r="AF2949" s="3">
        <v>0</v>
      </c>
      <c r="AH2949" t="s">
        <v>8063</v>
      </c>
      <c r="AI2949" s="3">
        <v>0</v>
      </c>
      <c r="AJ2949" s="3">
        <v>0</v>
      </c>
      <c r="AK2949" s="3">
        <v>0</v>
      </c>
      <c r="AL2949" t="s">
        <v>7950</v>
      </c>
      <c r="AM2949" s="3">
        <v>0</v>
      </c>
      <c r="AN2949" t="s">
        <v>7950</v>
      </c>
      <c r="AO2949" s="3">
        <v>0</v>
      </c>
      <c r="AQ2949" t="s">
        <v>8064</v>
      </c>
      <c r="AR2949" t="s">
        <v>8146</v>
      </c>
      <c r="AS2949" t="s">
        <v>8850</v>
      </c>
      <c r="AU2949" t="s">
        <v>8065</v>
      </c>
      <c r="AV2949" s="3">
        <v>0</v>
      </c>
      <c r="AW2949" s="3">
        <v>0</v>
      </c>
      <c r="AX2949" s="3">
        <v>24</v>
      </c>
      <c r="AY2949" s="3">
        <v>120</v>
      </c>
      <c r="AZ2949" s="3">
        <v>5</v>
      </c>
      <c r="BA2949" t="s">
        <v>7886</v>
      </c>
      <c r="BB2949" t="s">
        <v>7886</v>
      </c>
      <c r="BC2949" s="3">
        <v>0</v>
      </c>
      <c r="BD2949" t="s">
        <v>7950</v>
      </c>
    </row>
    <row r="2950" spans="1:56">
      <c r="A2950" t="s">
        <v>19654</v>
      </c>
      <c r="B2950" t="s">
        <v>19655</v>
      </c>
      <c r="C2950" t="s">
        <v>7975</v>
      </c>
      <c r="D2950" s="2" t="s">
        <v>7998</v>
      </c>
      <c r="E2950" t="s">
        <v>8038</v>
      </c>
      <c r="F2950" t="s">
        <v>7948</v>
      </c>
      <c r="G2950" t="s">
        <v>7949</v>
      </c>
      <c r="H2950" t="s">
        <v>7950</v>
      </c>
      <c r="I2950" s="3">
        <v>365</v>
      </c>
      <c r="J2950" t="s">
        <v>19656</v>
      </c>
      <c r="K2950" t="s">
        <v>19657</v>
      </c>
      <c r="L2950" t="s">
        <v>7971</v>
      </c>
      <c r="M2950" t="s">
        <v>7954</v>
      </c>
      <c r="N2950" t="s">
        <v>7971</v>
      </c>
      <c r="O2950" t="s">
        <v>7949</v>
      </c>
      <c r="P2950" t="s">
        <v>19658</v>
      </c>
      <c r="Q2950" t="s">
        <v>9289</v>
      </c>
      <c r="R2950" t="s">
        <v>7958</v>
      </c>
      <c r="S2950" t="s">
        <v>7959</v>
      </c>
      <c r="T2950" t="s">
        <v>7960</v>
      </c>
      <c r="U2950" t="s">
        <v>7961</v>
      </c>
      <c r="V2950" t="s">
        <v>7950</v>
      </c>
      <c r="W2950" t="s">
        <v>7950</v>
      </c>
      <c r="X2950" s="3">
        <v>1008</v>
      </c>
      <c r="Y2950" t="s">
        <v>7948</v>
      </c>
      <c r="Z2950" s="3">
        <v>1</v>
      </c>
      <c r="AB2950" t="s">
        <v>7981</v>
      </c>
      <c r="AC2950" t="s">
        <v>8001</v>
      </c>
      <c r="AE2950" s="3">
        <v>0</v>
      </c>
      <c r="AF2950" s="3">
        <v>0</v>
      </c>
      <c r="AH2950" t="s">
        <v>13844</v>
      </c>
      <c r="AI2950" t="s">
        <v>7950</v>
      </c>
      <c r="AJ2950" t="s">
        <v>7950</v>
      </c>
      <c r="AK2950" t="s">
        <v>7950</v>
      </c>
      <c r="AL2950" t="s">
        <v>7950</v>
      </c>
      <c r="AM2950" t="s">
        <v>7950</v>
      </c>
      <c r="AN2950" t="s">
        <v>7950</v>
      </c>
      <c r="AO2950" t="s">
        <v>7950</v>
      </c>
      <c r="AR2950" t="s">
        <v>8042</v>
      </c>
      <c r="AS2950" t="s">
        <v>8850</v>
      </c>
      <c r="AV2950" t="s">
        <v>7950</v>
      </c>
      <c r="AW2950" t="s">
        <v>7950</v>
      </c>
      <c r="AX2950" s="3">
        <v>12</v>
      </c>
      <c r="AY2950" s="3">
        <v>84</v>
      </c>
      <c r="AZ2950" s="3">
        <v>4</v>
      </c>
      <c r="BC2950" t="s">
        <v>7950</v>
      </c>
      <c r="BD2950" t="s">
        <v>7950</v>
      </c>
    </row>
    <row r="2951" spans="1:56">
      <c r="A2951" t="s">
        <v>19659</v>
      </c>
      <c r="B2951" t="s">
        <v>19660</v>
      </c>
      <c r="C2951" t="s">
        <v>17987</v>
      </c>
      <c r="E2951" t="s">
        <v>7968</v>
      </c>
      <c r="F2951" t="s">
        <v>7948</v>
      </c>
      <c r="G2951" t="s">
        <v>7949</v>
      </c>
      <c r="H2951" t="s">
        <v>7950</v>
      </c>
      <c r="I2951" s="3">
        <v>365</v>
      </c>
      <c r="J2951" t="s">
        <v>19661</v>
      </c>
      <c r="K2951" t="s">
        <v>17304</v>
      </c>
      <c r="L2951" t="s">
        <v>7971</v>
      </c>
      <c r="M2951" t="s">
        <v>9162</v>
      </c>
      <c r="N2951" t="s">
        <v>7971</v>
      </c>
      <c r="O2951" t="s">
        <v>7949</v>
      </c>
      <c r="P2951" t="s">
        <v>19662</v>
      </c>
      <c r="Q2951" t="s">
        <v>7973</v>
      </c>
      <c r="R2951" t="s">
        <v>7958</v>
      </c>
      <c r="S2951" t="s">
        <v>7959</v>
      </c>
      <c r="T2951" t="s">
        <v>7960</v>
      </c>
      <c r="U2951" t="s">
        <v>7961</v>
      </c>
      <c r="V2951" t="s">
        <v>7950</v>
      </c>
      <c r="W2951" t="s">
        <v>7950</v>
      </c>
      <c r="X2951" s="3">
        <v>64</v>
      </c>
      <c r="Y2951" t="s">
        <v>7948</v>
      </c>
      <c r="Z2951" s="3">
        <v>1</v>
      </c>
      <c r="AB2951" t="s">
        <v>7971</v>
      </c>
      <c r="AE2951" s="3">
        <v>0</v>
      </c>
      <c r="AF2951" s="3">
        <v>0</v>
      </c>
      <c r="AH2951" t="s">
        <v>8063</v>
      </c>
      <c r="AI2951" s="3">
        <v>7434.74</v>
      </c>
      <c r="AJ2951" t="s">
        <v>7950</v>
      </c>
      <c r="AK2951" t="s">
        <v>7950</v>
      </c>
      <c r="AL2951" t="s">
        <v>7950</v>
      </c>
      <c r="AM2951" t="s">
        <v>7950</v>
      </c>
      <c r="AN2951" t="s">
        <v>7950</v>
      </c>
      <c r="AO2951" t="s">
        <v>7950</v>
      </c>
      <c r="AR2951" t="s">
        <v>9347</v>
      </c>
      <c r="AS2951" t="s">
        <v>9575</v>
      </c>
      <c r="AV2951" t="s">
        <v>7950</v>
      </c>
      <c r="AW2951" t="s">
        <v>7950</v>
      </c>
      <c r="AX2951" s="3">
        <v>4</v>
      </c>
      <c r="AY2951" s="3">
        <v>16</v>
      </c>
      <c r="AZ2951" s="3">
        <v>8</v>
      </c>
      <c r="BC2951" t="s">
        <v>7950</v>
      </c>
      <c r="BD2951" t="s">
        <v>7950</v>
      </c>
    </row>
    <row r="2952" spans="1:56">
      <c r="A2952" t="s">
        <v>6847</v>
      </c>
      <c r="B2952" t="s">
        <v>19663</v>
      </c>
      <c r="C2952" t="s">
        <v>17842</v>
      </c>
      <c r="D2952" s="2" t="s">
        <v>8141</v>
      </c>
      <c r="E2952" t="s">
        <v>7976</v>
      </c>
      <c r="F2952" t="s">
        <v>7948</v>
      </c>
      <c r="G2952" t="s">
        <v>7949</v>
      </c>
      <c r="H2952" t="s">
        <v>7950</v>
      </c>
      <c r="I2952" s="3">
        <v>365</v>
      </c>
      <c r="J2952" t="s">
        <v>19664</v>
      </c>
      <c r="K2952" t="s">
        <v>8020</v>
      </c>
      <c r="L2952" t="s">
        <v>7971</v>
      </c>
      <c r="M2952" t="s">
        <v>7954</v>
      </c>
      <c r="N2952" t="s">
        <v>7971</v>
      </c>
      <c r="O2952" t="s">
        <v>7949</v>
      </c>
      <c r="P2952" t="s">
        <v>19665</v>
      </c>
      <c r="Q2952" t="s">
        <v>9289</v>
      </c>
      <c r="R2952" t="s">
        <v>7958</v>
      </c>
      <c r="S2952" t="s">
        <v>7959</v>
      </c>
      <c r="T2952" t="s">
        <v>7960</v>
      </c>
      <c r="U2952" t="s">
        <v>7961</v>
      </c>
      <c r="V2952" t="s">
        <v>7950</v>
      </c>
      <c r="W2952" t="s">
        <v>7950</v>
      </c>
      <c r="X2952" s="3">
        <v>1088</v>
      </c>
      <c r="Y2952" t="s">
        <v>7948</v>
      </c>
      <c r="Z2952" s="3">
        <v>1</v>
      </c>
      <c r="AB2952" t="s">
        <v>7981</v>
      </c>
      <c r="AC2952" t="s">
        <v>8145</v>
      </c>
      <c r="AE2952" s="3">
        <v>0</v>
      </c>
      <c r="AF2952" s="3">
        <v>0</v>
      </c>
      <c r="AH2952" t="s">
        <v>8063</v>
      </c>
      <c r="AI2952" t="s">
        <v>7950</v>
      </c>
      <c r="AJ2952" t="s">
        <v>7950</v>
      </c>
      <c r="AK2952" t="s">
        <v>7950</v>
      </c>
      <c r="AL2952" t="s">
        <v>7950</v>
      </c>
      <c r="AM2952" t="s">
        <v>7950</v>
      </c>
      <c r="AN2952" t="s">
        <v>7950</v>
      </c>
      <c r="AO2952" t="s">
        <v>7950</v>
      </c>
      <c r="AR2952" t="s">
        <v>14083</v>
      </c>
      <c r="AS2952" t="s">
        <v>8850</v>
      </c>
      <c r="AV2952" t="s">
        <v>7950</v>
      </c>
      <c r="AW2952" t="s">
        <v>7950</v>
      </c>
      <c r="AX2952" s="3">
        <v>17</v>
      </c>
      <c r="AY2952" s="3">
        <v>64</v>
      </c>
      <c r="AZ2952" s="3">
        <v>4</v>
      </c>
      <c r="BC2952" t="s">
        <v>7950</v>
      </c>
      <c r="BD2952" t="s">
        <v>7950</v>
      </c>
    </row>
    <row r="2953" spans="1:56">
      <c r="A2953" t="s">
        <v>6695</v>
      </c>
      <c r="B2953" t="s">
        <v>19666</v>
      </c>
      <c r="C2953" t="s">
        <v>12516</v>
      </c>
      <c r="D2953" s="2" t="s">
        <v>7998</v>
      </c>
      <c r="E2953" t="s">
        <v>10923</v>
      </c>
      <c r="F2953" t="s">
        <v>7948</v>
      </c>
      <c r="G2953" t="s">
        <v>7949</v>
      </c>
      <c r="H2953" t="s">
        <v>7950</v>
      </c>
      <c r="I2953" s="3">
        <v>365</v>
      </c>
      <c r="J2953" t="s">
        <v>19667</v>
      </c>
      <c r="K2953" t="s">
        <v>7978</v>
      </c>
      <c r="L2953" t="s">
        <v>7971</v>
      </c>
      <c r="M2953" t="s">
        <v>7954</v>
      </c>
      <c r="N2953" t="s">
        <v>7971</v>
      </c>
      <c r="O2953" t="s">
        <v>7949</v>
      </c>
      <c r="P2953" t="s">
        <v>19668</v>
      </c>
      <c r="Q2953" t="s">
        <v>9289</v>
      </c>
      <c r="R2953" t="s">
        <v>7958</v>
      </c>
      <c r="S2953" t="s">
        <v>7959</v>
      </c>
      <c r="T2953" t="s">
        <v>7960</v>
      </c>
      <c r="U2953" t="s">
        <v>7961</v>
      </c>
      <c r="V2953" t="s">
        <v>7950</v>
      </c>
      <c r="W2953" t="s">
        <v>7950</v>
      </c>
      <c r="X2953" s="3">
        <v>1330</v>
      </c>
      <c r="Y2953" t="s">
        <v>7948</v>
      </c>
      <c r="Z2953" s="3">
        <v>1</v>
      </c>
      <c r="AB2953" t="s">
        <v>7981</v>
      </c>
      <c r="AC2953" t="s">
        <v>8001</v>
      </c>
      <c r="AE2953" s="3">
        <v>0</v>
      </c>
      <c r="AF2953" s="3">
        <v>0</v>
      </c>
      <c r="AH2953" t="s">
        <v>8063</v>
      </c>
      <c r="AI2953" t="s">
        <v>7950</v>
      </c>
      <c r="AJ2953" t="s">
        <v>7950</v>
      </c>
      <c r="AK2953" t="s">
        <v>7950</v>
      </c>
      <c r="AL2953" t="s">
        <v>7950</v>
      </c>
      <c r="AM2953" t="s">
        <v>7950</v>
      </c>
      <c r="AN2953" t="s">
        <v>7950</v>
      </c>
      <c r="AO2953" t="s">
        <v>7950</v>
      </c>
      <c r="AR2953" t="s">
        <v>8075</v>
      </c>
      <c r="AS2953" t="s">
        <v>8850</v>
      </c>
      <c r="AV2953" t="s">
        <v>7950</v>
      </c>
      <c r="AW2953" t="s">
        <v>7950</v>
      </c>
      <c r="AX2953" s="3">
        <v>14</v>
      </c>
      <c r="AY2953" s="3">
        <v>95</v>
      </c>
      <c r="AZ2953" s="3">
        <v>5</v>
      </c>
      <c r="BC2953" t="s">
        <v>7950</v>
      </c>
      <c r="BD2953" t="s">
        <v>7950</v>
      </c>
    </row>
    <row r="2954" spans="1:56">
      <c r="A2954" t="s">
        <v>2228</v>
      </c>
      <c r="B2954" t="s">
        <v>19669</v>
      </c>
      <c r="C2954" t="s">
        <v>9343</v>
      </c>
      <c r="D2954" s="2" t="s">
        <v>8123</v>
      </c>
      <c r="E2954" t="s">
        <v>7985</v>
      </c>
      <c r="F2954" t="s">
        <v>7948</v>
      </c>
      <c r="G2954" t="s">
        <v>8056</v>
      </c>
      <c r="H2954" t="s">
        <v>7950</v>
      </c>
      <c r="I2954" s="3">
        <v>365</v>
      </c>
      <c r="J2954" t="s">
        <v>19670</v>
      </c>
      <c r="K2954" t="s">
        <v>19440</v>
      </c>
      <c r="L2954" t="s">
        <v>7971</v>
      </c>
      <c r="M2954" t="s">
        <v>7954</v>
      </c>
      <c r="N2954" t="s">
        <v>7971</v>
      </c>
      <c r="O2954" t="s">
        <v>7949</v>
      </c>
      <c r="P2954" t="s">
        <v>19671</v>
      </c>
      <c r="Q2954" t="s">
        <v>9289</v>
      </c>
      <c r="R2954" t="s">
        <v>19672</v>
      </c>
      <c r="S2954" t="s">
        <v>8554</v>
      </c>
      <c r="T2954" t="s">
        <v>7960</v>
      </c>
      <c r="U2954" t="s">
        <v>7961</v>
      </c>
      <c r="V2954" t="s">
        <v>7950</v>
      </c>
      <c r="W2954" t="s">
        <v>7950</v>
      </c>
      <c r="X2954" s="3">
        <v>1170</v>
      </c>
      <c r="Y2954" t="s">
        <v>7948</v>
      </c>
      <c r="Z2954" s="3">
        <v>1</v>
      </c>
      <c r="AB2954" t="s">
        <v>7962</v>
      </c>
      <c r="AC2954" t="s">
        <v>8062</v>
      </c>
      <c r="AE2954" s="3">
        <v>0</v>
      </c>
      <c r="AF2954" s="3">
        <v>0</v>
      </c>
      <c r="AH2954" t="s">
        <v>8063</v>
      </c>
      <c r="AI2954" s="3">
        <v>11661.71</v>
      </c>
      <c r="AJ2954" s="3">
        <v>0</v>
      </c>
      <c r="AK2954" s="3">
        <v>0</v>
      </c>
      <c r="AL2954" t="s">
        <v>7950</v>
      </c>
      <c r="AM2954" s="3">
        <v>0</v>
      </c>
      <c r="AN2954" t="s">
        <v>7950</v>
      </c>
      <c r="AO2954" s="3">
        <v>0</v>
      </c>
      <c r="AQ2954" t="s">
        <v>19673</v>
      </c>
      <c r="AR2954" t="s">
        <v>10840</v>
      </c>
      <c r="AS2954" t="s">
        <v>8850</v>
      </c>
      <c r="AU2954" t="s">
        <v>8065</v>
      </c>
      <c r="AV2954" s="3">
        <v>0</v>
      </c>
      <c r="AW2954" s="3">
        <v>0</v>
      </c>
      <c r="AX2954" s="3">
        <v>18</v>
      </c>
      <c r="AY2954" s="3">
        <v>65</v>
      </c>
      <c r="AZ2954" s="3">
        <v>5</v>
      </c>
      <c r="BA2954" t="s">
        <v>8314</v>
      </c>
      <c r="BB2954" t="s">
        <v>10958</v>
      </c>
      <c r="BC2954" s="3">
        <v>0</v>
      </c>
      <c r="BD2954" t="s">
        <v>7950</v>
      </c>
    </row>
    <row r="2955" spans="1:56">
      <c r="A2955" t="s">
        <v>2494</v>
      </c>
      <c r="B2955" t="s">
        <v>10628</v>
      </c>
      <c r="C2955" t="s">
        <v>9343</v>
      </c>
      <c r="E2955" t="s">
        <v>7985</v>
      </c>
      <c r="F2955" t="s">
        <v>7948</v>
      </c>
      <c r="G2955" t="s">
        <v>7949</v>
      </c>
      <c r="H2955" t="s">
        <v>7950</v>
      </c>
      <c r="I2955" s="3">
        <v>365</v>
      </c>
      <c r="J2955" t="s">
        <v>19674</v>
      </c>
      <c r="K2955" t="s">
        <v>14368</v>
      </c>
      <c r="L2955" t="s">
        <v>7971</v>
      </c>
      <c r="M2955" t="s">
        <v>7954</v>
      </c>
      <c r="N2955" t="s">
        <v>7971</v>
      </c>
      <c r="O2955" t="s">
        <v>7949</v>
      </c>
      <c r="P2955" t="s">
        <v>19675</v>
      </c>
      <c r="Q2955" t="s">
        <v>9289</v>
      </c>
      <c r="R2955" t="s">
        <v>7958</v>
      </c>
      <c r="S2955" t="s">
        <v>7959</v>
      </c>
      <c r="T2955" t="s">
        <v>7960</v>
      </c>
      <c r="U2955" t="s">
        <v>7961</v>
      </c>
      <c r="V2955" t="s">
        <v>7950</v>
      </c>
      <c r="W2955" t="s">
        <v>7950</v>
      </c>
      <c r="X2955" s="3">
        <v>700</v>
      </c>
      <c r="Y2955" t="s">
        <v>7948</v>
      </c>
      <c r="Z2955" s="3">
        <v>1</v>
      </c>
      <c r="AB2955" t="s">
        <v>7962</v>
      </c>
      <c r="AC2955" t="s">
        <v>7963</v>
      </c>
      <c r="AE2955" s="3">
        <v>0</v>
      </c>
      <c r="AF2955" s="3">
        <v>0</v>
      </c>
      <c r="AH2955" t="s">
        <v>8063</v>
      </c>
      <c r="AI2955" s="3">
        <v>11365.38</v>
      </c>
      <c r="AJ2955" t="s">
        <v>7950</v>
      </c>
      <c r="AK2955" t="s">
        <v>7950</v>
      </c>
      <c r="AL2955" t="s">
        <v>7950</v>
      </c>
      <c r="AM2955" t="s">
        <v>7950</v>
      </c>
      <c r="AN2955" t="s">
        <v>7950</v>
      </c>
      <c r="AO2955" t="s">
        <v>7950</v>
      </c>
      <c r="AR2955" t="s">
        <v>9937</v>
      </c>
      <c r="AS2955" t="s">
        <v>8850</v>
      </c>
      <c r="AV2955" t="s">
        <v>7950</v>
      </c>
      <c r="AW2955" t="s">
        <v>7950</v>
      </c>
      <c r="AX2955" s="3">
        <v>14</v>
      </c>
      <c r="AY2955" s="3">
        <v>50</v>
      </c>
      <c r="AZ2955" s="3">
        <v>5</v>
      </c>
      <c r="BC2955" t="s">
        <v>7950</v>
      </c>
      <c r="BD2955" t="s">
        <v>7950</v>
      </c>
    </row>
    <row r="2956" spans="1:56">
      <c r="A2956" t="s">
        <v>3217</v>
      </c>
      <c r="B2956" t="s">
        <v>19676</v>
      </c>
      <c r="C2956" t="s">
        <v>9343</v>
      </c>
      <c r="E2956" t="s">
        <v>7985</v>
      </c>
      <c r="F2956" t="s">
        <v>7948</v>
      </c>
      <c r="G2956" t="s">
        <v>7949</v>
      </c>
      <c r="H2956" t="s">
        <v>7950</v>
      </c>
      <c r="I2956" s="3">
        <v>365</v>
      </c>
      <c r="J2956" t="s">
        <v>19677</v>
      </c>
      <c r="K2956" t="s">
        <v>16489</v>
      </c>
      <c r="L2956" t="s">
        <v>7971</v>
      </c>
      <c r="M2956" t="s">
        <v>7954</v>
      </c>
      <c r="N2956" t="s">
        <v>7971</v>
      </c>
      <c r="O2956" t="s">
        <v>7949</v>
      </c>
      <c r="P2956" t="s">
        <v>19678</v>
      </c>
      <c r="Q2956" t="s">
        <v>9289</v>
      </c>
      <c r="R2956" t="s">
        <v>7958</v>
      </c>
      <c r="S2956" t="s">
        <v>7959</v>
      </c>
      <c r="T2956" t="s">
        <v>7960</v>
      </c>
      <c r="U2956" t="s">
        <v>7961</v>
      </c>
      <c r="V2956" t="s">
        <v>7950</v>
      </c>
      <c r="W2956" t="s">
        <v>7950</v>
      </c>
      <c r="X2956" s="3">
        <v>175</v>
      </c>
      <c r="Y2956" t="s">
        <v>7948</v>
      </c>
      <c r="Z2956" s="3">
        <v>1</v>
      </c>
      <c r="AB2956" t="s">
        <v>7962</v>
      </c>
      <c r="AC2956" t="s">
        <v>7963</v>
      </c>
      <c r="AE2956" s="3">
        <v>0</v>
      </c>
      <c r="AF2956" s="3">
        <v>0</v>
      </c>
      <c r="AH2956" t="s">
        <v>8063</v>
      </c>
      <c r="AI2956" s="3">
        <v>13948.62</v>
      </c>
      <c r="AJ2956" t="s">
        <v>7950</v>
      </c>
      <c r="AK2956" t="s">
        <v>7950</v>
      </c>
      <c r="AL2956" t="s">
        <v>7950</v>
      </c>
      <c r="AM2956" t="s">
        <v>7950</v>
      </c>
      <c r="AN2956" t="s">
        <v>7950</v>
      </c>
      <c r="AO2956" t="s">
        <v>7950</v>
      </c>
      <c r="AR2956" t="s">
        <v>8075</v>
      </c>
      <c r="AS2956" t="s">
        <v>8850</v>
      </c>
      <c r="AV2956" t="s">
        <v>7950</v>
      </c>
      <c r="AW2956" t="s">
        <v>7950</v>
      </c>
      <c r="AX2956" s="3">
        <v>7</v>
      </c>
      <c r="AY2956" s="3">
        <v>25</v>
      </c>
      <c r="AZ2956" s="3">
        <v>5</v>
      </c>
      <c r="BC2956" t="s">
        <v>7950</v>
      </c>
      <c r="BD2956" t="s">
        <v>7950</v>
      </c>
    </row>
    <row r="2957" spans="1:56">
      <c r="A2957" t="s">
        <v>2431</v>
      </c>
      <c r="B2957" t="s">
        <v>15314</v>
      </c>
      <c r="C2957" t="s">
        <v>7975</v>
      </c>
      <c r="E2957" t="s">
        <v>7985</v>
      </c>
      <c r="F2957" t="s">
        <v>7948</v>
      </c>
      <c r="G2957" t="s">
        <v>8056</v>
      </c>
      <c r="H2957" t="s">
        <v>7950</v>
      </c>
      <c r="I2957" s="3">
        <v>365</v>
      </c>
      <c r="J2957" t="s">
        <v>19679</v>
      </c>
      <c r="K2957" t="s">
        <v>14022</v>
      </c>
      <c r="L2957" t="s">
        <v>7971</v>
      </c>
      <c r="M2957" t="s">
        <v>7954</v>
      </c>
      <c r="N2957" t="s">
        <v>7971</v>
      </c>
      <c r="O2957" t="s">
        <v>7949</v>
      </c>
      <c r="P2957" t="s">
        <v>19680</v>
      </c>
      <c r="Q2957" t="s">
        <v>9289</v>
      </c>
      <c r="R2957" t="s">
        <v>19681</v>
      </c>
      <c r="S2957" t="s">
        <v>12033</v>
      </c>
      <c r="T2957" t="s">
        <v>7960</v>
      </c>
      <c r="U2957" t="s">
        <v>7961</v>
      </c>
      <c r="V2957" t="s">
        <v>7950</v>
      </c>
      <c r="W2957" t="s">
        <v>7950</v>
      </c>
      <c r="X2957" s="3">
        <v>700</v>
      </c>
      <c r="Y2957" t="s">
        <v>7948</v>
      </c>
      <c r="Z2957" s="3">
        <v>1</v>
      </c>
      <c r="AB2957" t="s">
        <v>7981</v>
      </c>
      <c r="AC2957" t="s">
        <v>8062</v>
      </c>
      <c r="AE2957" s="3">
        <v>0</v>
      </c>
      <c r="AF2957" s="3">
        <v>0</v>
      </c>
      <c r="AH2957" t="s">
        <v>8063</v>
      </c>
      <c r="AI2957" s="3">
        <v>0</v>
      </c>
      <c r="AJ2957" s="3">
        <v>0</v>
      </c>
      <c r="AK2957" s="3">
        <v>0</v>
      </c>
      <c r="AL2957" t="s">
        <v>7950</v>
      </c>
      <c r="AM2957" s="3">
        <v>0</v>
      </c>
      <c r="AN2957" t="s">
        <v>7950</v>
      </c>
      <c r="AO2957" s="3">
        <v>0</v>
      </c>
      <c r="AR2957" t="s">
        <v>14346</v>
      </c>
      <c r="AS2957" t="s">
        <v>8850</v>
      </c>
      <c r="AU2957" t="s">
        <v>8065</v>
      </c>
      <c r="AV2957" s="3">
        <v>0</v>
      </c>
      <c r="AW2957" s="3">
        <v>0</v>
      </c>
      <c r="AX2957" s="3">
        <v>14</v>
      </c>
      <c r="AY2957" s="3">
        <v>50</v>
      </c>
      <c r="AZ2957" s="3">
        <v>5</v>
      </c>
      <c r="BA2957" t="s">
        <v>7886</v>
      </c>
      <c r="BB2957" t="s">
        <v>7886</v>
      </c>
      <c r="BC2957" s="3">
        <v>0</v>
      </c>
      <c r="BD2957" t="s">
        <v>7950</v>
      </c>
    </row>
    <row r="2958" spans="1:56">
      <c r="A2958" t="s">
        <v>6514</v>
      </c>
      <c r="B2958" t="s">
        <v>14234</v>
      </c>
      <c r="C2958" t="s">
        <v>7975</v>
      </c>
      <c r="E2958" t="s">
        <v>10923</v>
      </c>
      <c r="F2958" t="s">
        <v>7948</v>
      </c>
      <c r="G2958" t="s">
        <v>8056</v>
      </c>
      <c r="H2958" t="s">
        <v>7950</v>
      </c>
      <c r="I2958" s="3">
        <v>365</v>
      </c>
      <c r="J2958" t="s">
        <v>19682</v>
      </c>
      <c r="K2958" t="s">
        <v>15432</v>
      </c>
      <c r="L2958" t="s">
        <v>7971</v>
      </c>
      <c r="M2958" t="s">
        <v>7954</v>
      </c>
      <c r="N2958" t="s">
        <v>7971</v>
      </c>
      <c r="O2958" t="s">
        <v>7949</v>
      </c>
      <c r="P2958" t="s">
        <v>19683</v>
      </c>
      <c r="Q2958" t="s">
        <v>9289</v>
      </c>
      <c r="R2958" t="s">
        <v>19684</v>
      </c>
      <c r="S2958" t="s">
        <v>9289</v>
      </c>
      <c r="T2958" t="s">
        <v>7960</v>
      </c>
      <c r="U2958" t="s">
        <v>7961</v>
      </c>
      <c r="V2958" t="s">
        <v>7950</v>
      </c>
      <c r="W2958" t="s">
        <v>7950</v>
      </c>
      <c r="X2958" s="3">
        <v>3680</v>
      </c>
      <c r="Y2958" t="s">
        <v>7948</v>
      </c>
      <c r="Z2958" s="3">
        <v>1</v>
      </c>
      <c r="AB2958" t="s">
        <v>7981</v>
      </c>
      <c r="AC2958" t="s">
        <v>8062</v>
      </c>
      <c r="AE2958" s="3">
        <v>0</v>
      </c>
      <c r="AF2958" s="3">
        <v>0</v>
      </c>
      <c r="AH2958" t="s">
        <v>8063</v>
      </c>
      <c r="AI2958" s="3">
        <v>0</v>
      </c>
      <c r="AJ2958" s="3">
        <v>0</v>
      </c>
      <c r="AK2958" s="3">
        <v>0</v>
      </c>
      <c r="AL2958" t="s">
        <v>7950</v>
      </c>
      <c r="AM2958" s="3">
        <v>0</v>
      </c>
      <c r="AN2958" t="s">
        <v>7950</v>
      </c>
      <c r="AO2958" s="3">
        <v>0</v>
      </c>
      <c r="AQ2958" t="s">
        <v>8064</v>
      </c>
      <c r="AR2958" t="s">
        <v>8496</v>
      </c>
      <c r="AS2958" t="s">
        <v>8850</v>
      </c>
      <c r="AU2958" t="s">
        <v>8065</v>
      </c>
      <c r="AV2958" s="3">
        <v>0</v>
      </c>
      <c r="AW2958" s="3">
        <v>0</v>
      </c>
      <c r="AX2958" s="3">
        <v>32</v>
      </c>
      <c r="AY2958" s="3">
        <v>115</v>
      </c>
      <c r="AZ2958" s="3">
        <v>5</v>
      </c>
      <c r="BC2958" s="3">
        <v>0</v>
      </c>
      <c r="BD2958" t="s">
        <v>7950</v>
      </c>
    </row>
    <row r="2959" spans="1:56">
      <c r="A2959" t="s">
        <v>19685</v>
      </c>
      <c r="B2959" t="s">
        <v>17656</v>
      </c>
      <c r="C2959" t="s">
        <v>19686</v>
      </c>
      <c r="E2959" t="s">
        <v>8362</v>
      </c>
      <c r="F2959" t="s">
        <v>7948</v>
      </c>
      <c r="G2959" t="s">
        <v>7949</v>
      </c>
      <c r="H2959" t="s">
        <v>7950</v>
      </c>
      <c r="I2959" s="3">
        <v>365</v>
      </c>
      <c r="J2959" t="s">
        <v>19687</v>
      </c>
      <c r="K2959" t="s">
        <v>17659</v>
      </c>
      <c r="L2959" t="s">
        <v>7971</v>
      </c>
      <c r="M2959" t="s">
        <v>9162</v>
      </c>
      <c r="N2959" t="s">
        <v>7971</v>
      </c>
      <c r="O2959" t="s">
        <v>7949</v>
      </c>
      <c r="P2959" t="s">
        <v>19688</v>
      </c>
      <c r="Q2959" t="s">
        <v>7973</v>
      </c>
      <c r="R2959" t="s">
        <v>7958</v>
      </c>
      <c r="S2959" t="s">
        <v>7959</v>
      </c>
      <c r="T2959" t="s">
        <v>7960</v>
      </c>
      <c r="U2959" t="s">
        <v>8223</v>
      </c>
      <c r="V2959" t="s">
        <v>7950</v>
      </c>
      <c r="W2959" t="s">
        <v>7950</v>
      </c>
      <c r="X2959" s="3">
        <v>108</v>
      </c>
      <c r="Y2959" t="s">
        <v>7948</v>
      </c>
      <c r="Z2959" s="3">
        <v>1</v>
      </c>
      <c r="AB2959" t="s">
        <v>7971</v>
      </c>
      <c r="AE2959" s="3">
        <v>0</v>
      </c>
      <c r="AF2959" s="3">
        <v>0</v>
      </c>
      <c r="AH2959" t="s">
        <v>8063</v>
      </c>
      <c r="AI2959" s="3">
        <v>20111.55</v>
      </c>
      <c r="AJ2959" t="s">
        <v>7950</v>
      </c>
      <c r="AK2959" t="s">
        <v>7950</v>
      </c>
      <c r="AL2959" t="s">
        <v>7950</v>
      </c>
      <c r="AM2959" t="s">
        <v>7950</v>
      </c>
      <c r="AN2959" t="s">
        <v>7950</v>
      </c>
      <c r="AO2959" t="s">
        <v>7950</v>
      </c>
      <c r="AR2959" t="s">
        <v>9729</v>
      </c>
      <c r="AS2959" t="s">
        <v>16058</v>
      </c>
      <c r="AV2959" t="s">
        <v>7950</v>
      </c>
      <c r="AW2959" t="s">
        <v>7950</v>
      </c>
      <c r="AX2959" s="3">
        <v>6</v>
      </c>
      <c r="AY2959" s="3">
        <v>18</v>
      </c>
      <c r="AZ2959" s="3">
        <v>9</v>
      </c>
      <c r="BC2959" t="s">
        <v>7950</v>
      </c>
      <c r="BD2959" t="s">
        <v>7950</v>
      </c>
    </row>
    <row r="2960" spans="1:56">
      <c r="A2960" t="s">
        <v>1269</v>
      </c>
      <c r="B2960" t="s">
        <v>19689</v>
      </c>
      <c r="C2960" t="s">
        <v>19690</v>
      </c>
      <c r="E2960" t="s">
        <v>7985</v>
      </c>
      <c r="F2960" t="s">
        <v>7948</v>
      </c>
      <c r="G2960" t="s">
        <v>7949</v>
      </c>
      <c r="H2960" t="s">
        <v>7950</v>
      </c>
      <c r="I2960" s="3">
        <v>365</v>
      </c>
      <c r="J2960" t="s">
        <v>19691</v>
      </c>
      <c r="K2960" t="s">
        <v>9565</v>
      </c>
      <c r="L2960" t="s">
        <v>7971</v>
      </c>
      <c r="M2960" t="s">
        <v>7954</v>
      </c>
      <c r="N2960" t="s">
        <v>7971</v>
      </c>
      <c r="O2960" t="s">
        <v>7949</v>
      </c>
      <c r="P2960" t="s">
        <v>19692</v>
      </c>
      <c r="Q2960" t="s">
        <v>9289</v>
      </c>
      <c r="R2960" t="s">
        <v>7958</v>
      </c>
      <c r="S2960" t="s">
        <v>7959</v>
      </c>
      <c r="T2960" t="s">
        <v>7960</v>
      </c>
      <c r="U2960" t="s">
        <v>7961</v>
      </c>
      <c r="V2960" t="s">
        <v>7950</v>
      </c>
      <c r="W2960" t="s">
        <v>7950</v>
      </c>
      <c r="X2960" s="3">
        <v>480</v>
      </c>
      <c r="Y2960" t="s">
        <v>7948</v>
      </c>
      <c r="Z2960" s="3">
        <v>1</v>
      </c>
      <c r="AB2960" t="s">
        <v>7962</v>
      </c>
      <c r="AC2960" t="s">
        <v>7963</v>
      </c>
      <c r="AE2960" s="3">
        <v>0</v>
      </c>
      <c r="AF2960" s="3">
        <v>0</v>
      </c>
      <c r="AH2960" t="s">
        <v>8063</v>
      </c>
      <c r="AI2960" s="3">
        <v>9814.14</v>
      </c>
      <c r="AJ2960" t="s">
        <v>7950</v>
      </c>
      <c r="AK2960" t="s">
        <v>7950</v>
      </c>
      <c r="AL2960" t="s">
        <v>7950</v>
      </c>
      <c r="AM2960" t="s">
        <v>7950</v>
      </c>
      <c r="AN2960" t="s">
        <v>7950</v>
      </c>
      <c r="AO2960" t="s">
        <v>7950</v>
      </c>
      <c r="AR2960" t="s">
        <v>8015</v>
      </c>
      <c r="AS2960" t="s">
        <v>8850</v>
      </c>
      <c r="AV2960" t="s">
        <v>7950</v>
      </c>
      <c r="AW2960" t="s">
        <v>7950</v>
      </c>
      <c r="AX2960" s="3">
        <v>8</v>
      </c>
      <c r="AY2960" s="3">
        <v>60</v>
      </c>
      <c r="AZ2960" s="3">
        <v>5</v>
      </c>
      <c r="BC2960" t="s">
        <v>7950</v>
      </c>
      <c r="BD2960" t="s">
        <v>7950</v>
      </c>
    </row>
    <row r="2961" spans="1:56">
      <c r="A2961" t="s">
        <v>19693</v>
      </c>
      <c r="B2961" t="s">
        <v>19694</v>
      </c>
      <c r="C2961" t="s">
        <v>7971</v>
      </c>
      <c r="E2961" t="s">
        <v>7968</v>
      </c>
      <c r="F2961" t="s">
        <v>7948</v>
      </c>
      <c r="G2961" t="s">
        <v>7949</v>
      </c>
      <c r="H2961" t="s">
        <v>7950</v>
      </c>
      <c r="I2961" s="3">
        <v>365</v>
      </c>
      <c r="K2961" t="s">
        <v>9573</v>
      </c>
      <c r="L2961" t="s">
        <v>7971</v>
      </c>
      <c r="M2961" t="s">
        <v>9162</v>
      </c>
      <c r="N2961" t="s">
        <v>7971</v>
      </c>
      <c r="O2961" t="s">
        <v>7949</v>
      </c>
      <c r="P2961" t="s">
        <v>19695</v>
      </c>
      <c r="Q2961" t="s">
        <v>7973</v>
      </c>
      <c r="R2961" t="s">
        <v>7958</v>
      </c>
      <c r="S2961" t="s">
        <v>7959</v>
      </c>
      <c r="T2961" t="s">
        <v>7960</v>
      </c>
      <c r="U2961" t="s">
        <v>7961</v>
      </c>
      <c r="V2961" t="s">
        <v>7950</v>
      </c>
      <c r="W2961" t="s">
        <v>7950</v>
      </c>
      <c r="X2961" s="3">
        <v>400</v>
      </c>
      <c r="Y2961" t="s">
        <v>7948</v>
      </c>
      <c r="Z2961" s="3">
        <v>1</v>
      </c>
      <c r="AB2961" t="s">
        <v>7971</v>
      </c>
      <c r="AE2961" s="3">
        <v>0</v>
      </c>
      <c r="AF2961" s="3">
        <v>0</v>
      </c>
      <c r="AH2961" t="s">
        <v>8063</v>
      </c>
      <c r="AI2961" s="3">
        <v>10932.39</v>
      </c>
      <c r="AJ2961" t="s">
        <v>7950</v>
      </c>
      <c r="AK2961" t="s">
        <v>7950</v>
      </c>
      <c r="AL2961" t="s">
        <v>7950</v>
      </c>
      <c r="AM2961" t="s">
        <v>7950</v>
      </c>
      <c r="AN2961" t="s">
        <v>7950</v>
      </c>
      <c r="AO2961" t="s">
        <v>7950</v>
      </c>
      <c r="AR2961" t="s">
        <v>8042</v>
      </c>
      <c r="AS2961" t="s">
        <v>9575</v>
      </c>
      <c r="AV2961" t="s">
        <v>7950</v>
      </c>
      <c r="AW2961" t="s">
        <v>7950</v>
      </c>
      <c r="AX2961" s="3">
        <v>10</v>
      </c>
      <c r="AY2961" s="3">
        <v>40</v>
      </c>
      <c r="AZ2961" s="3">
        <v>20</v>
      </c>
      <c r="BA2961" t="s">
        <v>8137</v>
      </c>
      <c r="BB2961" t="s">
        <v>10958</v>
      </c>
      <c r="BC2961" t="s">
        <v>7950</v>
      </c>
      <c r="BD2961" t="s">
        <v>7950</v>
      </c>
    </row>
    <row r="2962" spans="1:56">
      <c r="A2962" t="s">
        <v>1301</v>
      </c>
      <c r="B2962" t="s">
        <v>19696</v>
      </c>
      <c r="C2962" t="s">
        <v>14349</v>
      </c>
      <c r="D2962" s="2" t="s">
        <v>8141</v>
      </c>
      <c r="E2962" t="s">
        <v>7985</v>
      </c>
      <c r="F2962" t="s">
        <v>7948</v>
      </c>
      <c r="G2962" t="s">
        <v>7949</v>
      </c>
      <c r="H2962" t="s">
        <v>7950</v>
      </c>
      <c r="I2962" s="3">
        <v>365</v>
      </c>
      <c r="J2962" t="s">
        <v>19697</v>
      </c>
      <c r="K2962" t="s">
        <v>9565</v>
      </c>
      <c r="L2962" t="s">
        <v>7971</v>
      </c>
      <c r="M2962" t="s">
        <v>7954</v>
      </c>
      <c r="N2962" t="s">
        <v>7971</v>
      </c>
      <c r="O2962" t="s">
        <v>7949</v>
      </c>
      <c r="P2962" t="s">
        <v>19698</v>
      </c>
      <c r="Q2962" t="s">
        <v>9289</v>
      </c>
      <c r="R2962" t="s">
        <v>7958</v>
      </c>
      <c r="S2962" t="s">
        <v>7959</v>
      </c>
      <c r="T2962" t="s">
        <v>7960</v>
      </c>
      <c r="U2962" t="s">
        <v>7961</v>
      </c>
      <c r="V2962" t="s">
        <v>7950</v>
      </c>
      <c r="W2962" t="s">
        <v>7950</v>
      </c>
      <c r="X2962" s="3">
        <v>600</v>
      </c>
      <c r="Y2962" t="s">
        <v>7948</v>
      </c>
      <c r="Z2962" s="3">
        <v>1</v>
      </c>
      <c r="AB2962" t="s">
        <v>7962</v>
      </c>
      <c r="AC2962" t="s">
        <v>7963</v>
      </c>
      <c r="AE2962" s="3">
        <v>0</v>
      </c>
      <c r="AF2962" s="3">
        <v>0</v>
      </c>
      <c r="AH2962" t="s">
        <v>8063</v>
      </c>
      <c r="AI2962" s="3">
        <v>10704.37</v>
      </c>
      <c r="AJ2962" t="s">
        <v>7950</v>
      </c>
      <c r="AK2962" t="s">
        <v>7950</v>
      </c>
      <c r="AL2962" t="s">
        <v>7950</v>
      </c>
      <c r="AM2962" t="s">
        <v>7950</v>
      </c>
      <c r="AN2962" t="s">
        <v>7950</v>
      </c>
      <c r="AO2962" t="s">
        <v>7950</v>
      </c>
      <c r="AQ2962" t="s">
        <v>9567</v>
      </c>
      <c r="AR2962" t="s">
        <v>8015</v>
      </c>
      <c r="AS2962" t="s">
        <v>8850</v>
      </c>
      <c r="AV2962" t="s">
        <v>7950</v>
      </c>
      <c r="AW2962" t="s">
        <v>7950</v>
      </c>
      <c r="AX2962" s="3">
        <v>12</v>
      </c>
      <c r="AY2962" s="3">
        <v>50</v>
      </c>
      <c r="AZ2962" s="3">
        <v>5</v>
      </c>
      <c r="BA2962" t="s">
        <v>8137</v>
      </c>
      <c r="BB2962" t="s">
        <v>8141</v>
      </c>
      <c r="BC2962" t="s">
        <v>7950</v>
      </c>
      <c r="BD2962" t="s">
        <v>7950</v>
      </c>
    </row>
    <row r="2963" spans="1:56">
      <c r="A2963" t="s">
        <v>19699</v>
      </c>
      <c r="B2963" t="s">
        <v>19700</v>
      </c>
      <c r="C2963" t="s">
        <v>19701</v>
      </c>
      <c r="D2963" s="2" t="s">
        <v>7998</v>
      </c>
      <c r="E2963" t="s">
        <v>9553</v>
      </c>
      <c r="F2963" t="s">
        <v>7948</v>
      </c>
      <c r="G2963" t="s">
        <v>7949</v>
      </c>
      <c r="H2963" t="s">
        <v>7950</v>
      </c>
      <c r="I2963" s="3">
        <v>365</v>
      </c>
      <c r="J2963" t="s">
        <v>19702</v>
      </c>
      <c r="K2963" t="s">
        <v>19703</v>
      </c>
      <c r="L2963" t="s">
        <v>7971</v>
      </c>
      <c r="M2963" t="s">
        <v>7954</v>
      </c>
      <c r="N2963" t="s">
        <v>7971</v>
      </c>
      <c r="O2963" t="s">
        <v>7949</v>
      </c>
      <c r="P2963" t="s">
        <v>19704</v>
      </c>
      <c r="Q2963" t="s">
        <v>9289</v>
      </c>
      <c r="R2963" t="s">
        <v>7958</v>
      </c>
      <c r="S2963" t="s">
        <v>7959</v>
      </c>
      <c r="T2963" t="s">
        <v>7960</v>
      </c>
      <c r="U2963" t="s">
        <v>7961</v>
      </c>
      <c r="V2963" t="s">
        <v>7950</v>
      </c>
      <c r="W2963" t="s">
        <v>7950</v>
      </c>
      <c r="X2963" s="3">
        <v>256</v>
      </c>
      <c r="Y2963" t="s">
        <v>7948</v>
      </c>
      <c r="Z2963" s="3">
        <v>1</v>
      </c>
      <c r="AB2963" t="s">
        <v>7981</v>
      </c>
      <c r="AC2963" t="s">
        <v>8001</v>
      </c>
      <c r="AE2963" s="3">
        <v>0</v>
      </c>
      <c r="AF2963" s="3">
        <v>0</v>
      </c>
      <c r="AH2963" t="s">
        <v>13844</v>
      </c>
      <c r="AI2963" t="s">
        <v>7950</v>
      </c>
      <c r="AJ2963" t="s">
        <v>7950</v>
      </c>
      <c r="AK2963" t="s">
        <v>7950</v>
      </c>
      <c r="AL2963" t="s">
        <v>7950</v>
      </c>
      <c r="AM2963" t="s">
        <v>7950</v>
      </c>
      <c r="AN2963" t="s">
        <v>7950</v>
      </c>
      <c r="AO2963" t="s">
        <v>7950</v>
      </c>
      <c r="AR2963" t="s">
        <v>9225</v>
      </c>
      <c r="AS2963" t="s">
        <v>8850</v>
      </c>
      <c r="AV2963" t="s">
        <v>7950</v>
      </c>
      <c r="AW2963" t="s">
        <v>7950</v>
      </c>
      <c r="AX2963" s="3">
        <v>8</v>
      </c>
      <c r="AY2963" s="3">
        <v>32</v>
      </c>
      <c r="AZ2963" s="3">
        <v>4</v>
      </c>
      <c r="BC2963" t="s">
        <v>7950</v>
      </c>
      <c r="BD2963" t="s">
        <v>7950</v>
      </c>
    </row>
    <row r="2964" spans="1:56">
      <c r="A2964" t="s">
        <v>19705</v>
      </c>
      <c r="B2964" t="s">
        <v>19706</v>
      </c>
      <c r="C2964" t="s">
        <v>18780</v>
      </c>
      <c r="E2964" t="s">
        <v>7993</v>
      </c>
      <c r="F2964" t="s">
        <v>7948</v>
      </c>
      <c r="G2964" t="s">
        <v>7949</v>
      </c>
      <c r="H2964" t="s">
        <v>7950</v>
      </c>
      <c r="I2964" s="3">
        <v>365</v>
      </c>
      <c r="K2964" t="s">
        <v>19707</v>
      </c>
      <c r="L2964" t="s">
        <v>7971</v>
      </c>
      <c r="M2964" t="s">
        <v>9162</v>
      </c>
      <c r="N2964" t="s">
        <v>7971</v>
      </c>
      <c r="O2964" t="s">
        <v>7949</v>
      </c>
      <c r="P2964" t="s">
        <v>19708</v>
      </c>
      <c r="Q2964" t="s">
        <v>11322</v>
      </c>
      <c r="R2964" t="s">
        <v>7958</v>
      </c>
      <c r="S2964" t="s">
        <v>7959</v>
      </c>
      <c r="T2964" t="s">
        <v>7960</v>
      </c>
      <c r="U2964" t="s">
        <v>7961</v>
      </c>
      <c r="V2964" t="s">
        <v>7950</v>
      </c>
      <c r="W2964" t="s">
        <v>7950</v>
      </c>
      <c r="X2964" s="3">
        <v>96</v>
      </c>
      <c r="Y2964" t="s">
        <v>7948</v>
      </c>
      <c r="Z2964" s="3">
        <v>1</v>
      </c>
      <c r="AB2964" t="s">
        <v>7962</v>
      </c>
      <c r="AE2964" s="3">
        <v>0</v>
      </c>
      <c r="AF2964" s="3">
        <v>0</v>
      </c>
      <c r="AH2964" t="s">
        <v>8063</v>
      </c>
      <c r="AI2964" s="3">
        <v>12157.71</v>
      </c>
      <c r="AJ2964" t="s">
        <v>7950</v>
      </c>
      <c r="AK2964" t="s">
        <v>7950</v>
      </c>
      <c r="AL2964" t="s">
        <v>7950</v>
      </c>
      <c r="AM2964" t="s">
        <v>7950</v>
      </c>
      <c r="AN2964" t="s">
        <v>7950</v>
      </c>
      <c r="AO2964" t="s">
        <v>7950</v>
      </c>
      <c r="AR2964" t="s">
        <v>8105</v>
      </c>
      <c r="AS2964" t="s">
        <v>9575</v>
      </c>
      <c r="AV2964" t="s">
        <v>7950</v>
      </c>
      <c r="AW2964" t="s">
        <v>7950</v>
      </c>
      <c r="AX2964" s="3">
        <v>6</v>
      </c>
      <c r="AY2964" s="3">
        <v>16</v>
      </c>
      <c r="AZ2964" s="3">
        <v>8</v>
      </c>
      <c r="BC2964" t="s">
        <v>7950</v>
      </c>
      <c r="BD2964" t="s">
        <v>7950</v>
      </c>
    </row>
    <row r="2965" spans="1:56">
      <c r="A2965" t="s">
        <v>1531</v>
      </c>
      <c r="B2965" t="s">
        <v>14499</v>
      </c>
      <c r="C2965" t="s">
        <v>9343</v>
      </c>
      <c r="E2965" t="s">
        <v>7985</v>
      </c>
      <c r="F2965" t="s">
        <v>7948</v>
      </c>
      <c r="G2965" t="s">
        <v>7949</v>
      </c>
      <c r="H2965" t="s">
        <v>7950</v>
      </c>
      <c r="I2965" s="3">
        <v>365</v>
      </c>
      <c r="J2965" t="s">
        <v>19709</v>
      </c>
      <c r="K2965" t="s">
        <v>10993</v>
      </c>
      <c r="L2965" t="s">
        <v>7971</v>
      </c>
      <c r="M2965" t="s">
        <v>7954</v>
      </c>
      <c r="N2965" t="s">
        <v>7971</v>
      </c>
      <c r="O2965" t="s">
        <v>7949</v>
      </c>
      <c r="P2965" t="s">
        <v>19710</v>
      </c>
      <c r="Q2965" t="s">
        <v>9289</v>
      </c>
      <c r="R2965" t="s">
        <v>7958</v>
      </c>
      <c r="S2965" t="s">
        <v>7959</v>
      </c>
      <c r="T2965" t="s">
        <v>7960</v>
      </c>
      <c r="U2965" t="s">
        <v>7961</v>
      </c>
      <c r="V2965" t="s">
        <v>7950</v>
      </c>
      <c r="W2965" t="s">
        <v>7950</v>
      </c>
      <c r="X2965" s="3">
        <v>1170</v>
      </c>
      <c r="Y2965" t="s">
        <v>7948</v>
      </c>
      <c r="Z2965" s="3">
        <v>1</v>
      </c>
      <c r="AB2965" t="s">
        <v>7962</v>
      </c>
      <c r="AC2965" t="s">
        <v>7963</v>
      </c>
      <c r="AE2965" s="3">
        <v>0</v>
      </c>
      <c r="AF2965" s="3">
        <v>0</v>
      </c>
      <c r="AH2965" t="s">
        <v>8063</v>
      </c>
      <c r="AI2965" s="3">
        <v>11982.2</v>
      </c>
      <c r="AJ2965" t="s">
        <v>7950</v>
      </c>
      <c r="AK2965" t="s">
        <v>7950</v>
      </c>
      <c r="AL2965" t="s">
        <v>7950</v>
      </c>
      <c r="AM2965" t="s">
        <v>7950</v>
      </c>
      <c r="AN2965" t="s">
        <v>7950</v>
      </c>
      <c r="AO2965" t="s">
        <v>7950</v>
      </c>
      <c r="AR2965" t="s">
        <v>14339</v>
      </c>
      <c r="AS2965" t="s">
        <v>8850</v>
      </c>
      <c r="AV2965" t="s">
        <v>7950</v>
      </c>
      <c r="AW2965" t="s">
        <v>7950</v>
      </c>
      <c r="AX2965" s="3">
        <v>18</v>
      </c>
      <c r="AY2965" s="3">
        <v>65</v>
      </c>
      <c r="AZ2965" s="3">
        <v>5</v>
      </c>
      <c r="BC2965" t="s">
        <v>7950</v>
      </c>
      <c r="BD2965" t="s">
        <v>7950</v>
      </c>
    </row>
    <row r="2966" spans="1:56">
      <c r="A2966" t="s">
        <v>19711</v>
      </c>
      <c r="B2966" t="s">
        <v>18043</v>
      </c>
      <c r="C2966" t="s">
        <v>19712</v>
      </c>
      <c r="E2966" t="s">
        <v>8362</v>
      </c>
      <c r="F2966" t="s">
        <v>7948</v>
      </c>
      <c r="G2966" t="s">
        <v>7949</v>
      </c>
      <c r="H2966" t="s">
        <v>7950</v>
      </c>
      <c r="I2966" s="3">
        <v>365</v>
      </c>
      <c r="J2966" t="s">
        <v>19713</v>
      </c>
      <c r="K2966" t="s">
        <v>14453</v>
      </c>
      <c r="L2966" t="s">
        <v>7971</v>
      </c>
      <c r="M2966" t="s">
        <v>9162</v>
      </c>
      <c r="N2966" t="s">
        <v>7971</v>
      </c>
      <c r="O2966" t="s">
        <v>7949</v>
      </c>
      <c r="P2966" t="s">
        <v>19714</v>
      </c>
      <c r="Q2966" t="s">
        <v>7973</v>
      </c>
      <c r="R2966" t="s">
        <v>7958</v>
      </c>
      <c r="S2966" t="s">
        <v>7959</v>
      </c>
      <c r="T2966" t="s">
        <v>7960</v>
      </c>
      <c r="U2966" t="s">
        <v>7961</v>
      </c>
      <c r="V2966" t="s">
        <v>7950</v>
      </c>
      <c r="W2966" t="s">
        <v>7950</v>
      </c>
      <c r="X2966" s="3">
        <v>108</v>
      </c>
      <c r="Y2966" t="s">
        <v>7948</v>
      </c>
      <c r="Z2966" s="3">
        <v>1</v>
      </c>
      <c r="AB2966" t="s">
        <v>7971</v>
      </c>
      <c r="AE2966" s="3">
        <v>0</v>
      </c>
      <c r="AF2966" s="3">
        <v>0</v>
      </c>
      <c r="AH2966" t="s">
        <v>13844</v>
      </c>
      <c r="AI2966" s="3">
        <v>19237.86</v>
      </c>
      <c r="AJ2966" t="s">
        <v>7950</v>
      </c>
      <c r="AK2966" t="s">
        <v>7950</v>
      </c>
      <c r="AL2966" t="s">
        <v>7950</v>
      </c>
      <c r="AM2966" t="s">
        <v>7950</v>
      </c>
      <c r="AN2966" t="s">
        <v>7950</v>
      </c>
      <c r="AO2966" t="s">
        <v>7950</v>
      </c>
      <c r="AR2966" t="s">
        <v>9729</v>
      </c>
      <c r="AS2966" t="s">
        <v>16058</v>
      </c>
      <c r="AV2966" t="s">
        <v>7950</v>
      </c>
      <c r="AW2966" t="s">
        <v>7950</v>
      </c>
      <c r="AX2966" s="3">
        <v>0</v>
      </c>
      <c r="AY2966" s="3">
        <v>0</v>
      </c>
      <c r="AZ2966" s="3">
        <v>0</v>
      </c>
      <c r="BC2966" t="s">
        <v>7950</v>
      </c>
      <c r="BD2966" t="s">
        <v>7950</v>
      </c>
    </row>
    <row r="2967" spans="1:56">
      <c r="A2967" t="s">
        <v>2680</v>
      </c>
      <c r="B2967" t="s">
        <v>13924</v>
      </c>
      <c r="C2967" t="s">
        <v>9343</v>
      </c>
      <c r="E2967" t="s">
        <v>7985</v>
      </c>
      <c r="F2967" t="s">
        <v>7948</v>
      </c>
      <c r="G2967" t="s">
        <v>7949</v>
      </c>
      <c r="H2967" t="s">
        <v>7950</v>
      </c>
      <c r="I2967" s="3">
        <v>365</v>
      </c>
      <c r="J2967" t="s">
        <v>19715</v>
      </c>
      <c r="K2967" t="s">
        <v>19716</v>
      </c>
      <c r="L2967" t="s">
        <v>7971</v>
      </c>
      <c r="M2967" t="s">
        <v>7954</v>
      </c>
      <c r="N2967" t="s">
        <v>7971</v>
      </c>
      <c r="O2967" t="s">
        <v>7949</v>
      </c>
      <c r="P2967" t="s">
        <v>19717</v>
      </c>
      <c r="Q2967" t="s">
        <v>9289</v>
      </c>
      <c r="R2967" t="s">
        <v>7958</v>
      </c>
      <c r="S2967" t="s">
        <v>7959</v>
      </c>
      <c r="T2967" t="s">
        <v>7960</v>
      </c>
      <c r="U2967" t="s">
        <v>7961</v>
      </c>
      <c r="V2967" t="s">
        <v>7950</v>
      </c>
      <c r="W2967" t="s">
        <v>7950</v>
      </c>
      <c r="X2967" s="3">
        <v>440</v>
      </c>
      <c r="Y2967" t="s">
        <v>7948</v>
      </c>
      <c r="Z2967" s="3">
        <v>1</v>
      </c>
      <c r="AB2967" t="s">
        <v>7962</v>
      </c>
      <c r="AC2967" t="s">
        <v>7963</v>
      </c>
      <c r="AE2967" s="3">
        <v>0</v>
      </c>
      <c r="AF2967" s="3">
        <v>0</v>
      </c>
      <c r="AH2967" t="s">
        <v>8063</v>
      </c>
      <c r="AI2967" s="3">
        <v>11649.37</v>
      </c>
      <c r="AJ2967" t="s">
        <v>7950</v>
      </c>
      <c r="AK2967" t="s">
        <v>7950</v>
      </c>
      <c r="AL2967" t="s">
        <v>7950</v>
      </c>
      <c r="AM2967" t="s">
        <v>7950</v>
      </c>
      <c r="AN2967" t="s">
        <v>7950</v>
      </c>
      <c r="AO2967" t="s">
        <v>7950</v>
      </c>
      <c r="AR2967" t="s">
        <v>14339</v>
      </c>
      <c r="AS2967" t="s">
        <v>8850</v>
      </c>
      <c r="AV2967" t="s">
        <v>7950</v>
      </c>
      <c r="AW2967" t="s">
        <v>7950</v>
      </c>
      <c r="AX2967" s="3">
        <v>11</v>
      </c>
      <c r="AY2967" s="3">
        <v>40</v>
      </c>
      <c r="AZ2967" s="3">
        <v>5</v>
      </c>
      <c r="BC2967" t="s">
        <v>7950</v>
      </c>
      <c r="BD2967" t="s">
        <v>7950</v>
      </c>
    </row>
    <row r="2968" spans="1:56">
      <c r="A2968" t="s">
        <v>2949</v>
      </c>
      <c r="B2968" t="s">
        <v>14130</v>
      </c>
      <c r="C2968" t="s">
        <v>9343</v>
      </c>
      <c r="E2968" t="s">
        <v>7985</v>
      </c>
      <c r="F2968" t="s">
        <v>7948</v>
      </c>
      <c r="G2968" t="s">
        <v>7949</v>
      </c>
      <c r="H2968" t="s">
        <v>7950</v>
      </c>
      <c r="I2968" s="3">
        <v>365</v>
      </c>
      <c r="J2968" t="s">
        <v>19718</v>
      </c>
      <c r="K2968" t="s">
        <v>19719</v>
      </c>
      <c r="L2968" t="s">
        <v>7971</v>
      </c>
      <c r="M2968" t="s">
        <v>7954</v>
      </c>
      <c r="N2968" t="s">
        <v>7971</v>
      </c>
      <c r="O2968" t="s">
        <v>7949</v>
      </c>
      <c r="P2968" t="s">
        <v>19720</v>
      </c>
      <c r="Q2968" t="s">
        <v>9289</v>
      </c>
      <c r="R2968" t="s">
        <v>7958</v>
      </c>
      <c r="S2968" t="s">
        <v>7959</v>
      </c>
      <c r="T2968" t="s">
        <v>7960</v>
      </c>
      <c r="U2968" t="s">
        <v>8223</v>
      </c>
      <c r="V2968" t="s">
        <v>7950</v>
      </c>
      <c r="W2968" t="s">
        <v>7950</v>
      </c>
      <c r="X2968" s="3">
        <v>315</v>
      </c>
      <c r="Y2968" t="s">
        <v>7948</v>
      </c>
      <c r="Z2968" s="3">
        <v>1</v>
      </c>
      <c r="AB2968" t="s">
        <v>7962</v>
      </c>
      <c r="AC2968" t="s">
        <v>7963</v>
      </c>
      <c r="AE2968" s="3">
        <v>0</v>
      </c>
      <c r="AF2968" s="3">
        <v>0</v>
      </c>
      <c r="AH2968" t="s">
        <v>8063</v>
      </c>
      <c r="AI2968" s="3">
        <v>12704.21</v>
      </c>
      <c r="AJ2968" t="s">
        <v>7950</v>
      </c>
      <c r="AK2968" t="s">
        <v>7950</v>
      </c>
      <c r="AL2968" t="s">
        <v>7950</v>
      </c>
      <c r="AM2968" t="s">
        <v>7950</v>
      </c>
      <c r="AN2968" t="s">
        <v>7950</v>
      </c>
      <c r="AO2968" t="s">
        <v>7950</v>
      </c>
      <c r="AR2968" t="s">
        <v>14339</v>
      </c>
      <c r="AS2968" t="s">
        <v>8850</v>
      </c>
      <c r="AV2968" t="s">
        <v>7950</v>
      </c>
      <c r="AW2968" t="s">
        <v>7950</v>
      </c>
      <c r="AX2968" s="3">
        <v>9</v>
      </c>
      <c r="AY2968" s="3">
        <v>35</v>
      </c>
      <c r="AZ2968" s="3">
        <v>5</v>
      </c>
      <c r="BC2968" t="s">
        <v>7950</v>
      </c>
      <c r="BD2968" t="s">
        <v>7950</v>
      </c>
    </row>
    <row r="2969" spans="1:56">
      <c r="A2969" t="s">
        <v>19721</v>
      </c>
      <c r="B2969" t="s">
        <v>19722</v>
      </c>
      <c r="C2969" t="s">
        <v>19723</v>
      </c>
      <c r="E2969" t="s">
        <v>8362</v>
      </c>
      <c r="F2969" t="s">
        <v>7948</v>
      </c>
      <c r="G2969" t="s">
        <v>7949</v>
      </c>
      <c r="H2969" t="s">
        <v>7950</v>
      </c>
      <c r="I2969" s="3">
        <v>365</v>
      </c>
      <c r="J2969" t="s">
        <v>19724</v>
      </c>
      <c r="K2969" t="s">
        <v>19725</v>
      </c>
      <c r="L2969" t="s">
        <v>7971</v>
      </c>
      <c r="M2969" t="s">
        <v>9162</v>
      </c>
      <c r="N2969" t="s">
        <v>7971</v>
      </c>
      <c r="O2969" t="s">
        <v>7949</v>
      </c>
      <c r="P2969" t="s">
        <v>19726</v>
      </c>
      <c r="Q2969" t="s">
        <v>7973</v>
      </c>
      <c r="R2969" t="s">
        <v>7958</v>
      </c>
      <c r="S2969" t="s">
        <v>7959</v>
      </c>
      <c r="T2969" t="s">
        <v>7960</v>
      </c>
      <c r="U2969" t="s">
        <v>7961</v>
      </c>
      <c r="V2969" t="s">
        <v>7950</v>
      </c>
      <c r="W2969" t="s">
        <v>7950</v>
      </c>
      <c r="X2969" s="3">
        <v>108</v>
      </c>
      <c r="Y2969" t="s">
        <v>7948</v>
      </c>
      <c r="Z2969" s="3">
        <v>1</v>
      </c>
      <c r="AB2969" t="s">
        <v>7971</v>
      </c>
      <c r="AE2969" s="3">
        <v>0</v>
      </c>
      <c r="AF2969" s="3">
        <v>0</v>
      </c>
      <c r="AH2969" t="s">
        <v>8063</v>
      </c>
      <c r="AI2969" s="3">
        <v>19237.86</v>
      </c>
      <c r="AJ2969" t="s">
        <v>7950</v>
      </c>
      <c r="AK2969" t="s">
        <v>7950</v>
      </c>
      <c r="AL2969" t="s">
        <v>7950</v>
      </c>
      <c r="AM2969" t="s">
        <v>7950</v>
      </c>
      <c r="AN2969" t="s">
        <v>7950</v>
      </c>
      <c r="AO2969" t="s">
        <v>7950</v>
      </c>
      <c r="AR2969" t="s">
        <v>9729</v>
      </c>
      <c r="AS2969" t="s">
        <v>13872</v>
      </c>
      <c r="AV2969" t="s">
        <v>7950</v>
      </c>
      <c r="AW2969" t="s">
        <v>7950</v>
      </c>
      <c r="AX2969" s="3">
        <v>6</v>
      </c>
      <c r="AY2969" s="3">
        <v>18</v>
      </c>
      <c r="AZ2969" s="3">
        <v>9</v>
      </c>
      <c r="BC2969" t="s">
        <v>7950</v>
      </c>
      <c r="BD2969" t="s">
        <v>7950</v>
      </c>
    </row>
    <row r="2970" spans="1:56">
      <c r="A2970" t="s">
        <v>4166</v>
      </c>
      <c r="B2970" t="s">
        <v>19727</v>
      </c>
      <c r="C2970" t="s">
        <v>9413</v>
      </c>
      <c r="D2970" s="2" t="s">
        <v>8141</v>
      </c>
      <c r="E2970" t="s">
        <v>8642</v>
      </c>
      <c r="F2970" t="s">
        <v>7948</v>
      </c>
      <c r="G2970" t="s">
        <v>7949</v>
      </c>
      <c r="H2970" t="s">
        <v>7950</v>
      </c>
      <c r="I2970" s="3">
        <v>365</v>
      </c>
      <c r="J2970" t="s">
        <v>19728</v>
      </c>
      <c r="K2970" t="s">
        <v>18031</v>
      </c>
      <c r="L2970" t="s">
        <v>7971</v>
      </c>
      <c r="M2970" t="s">
        <v>7954</v>
      </c>
      <c r="N2970" t="s">
        <v>7971</v>
      </c>
      <c r="O2970" t="s">
        <v>7949</v>
      </c>
      <c r="P2970" t="s">
        <v>19729</v>
      </c>
      <c r="Q2970" t="s">
        <v>9289</v>
      </c>
      <c r="R2970" t="s">
        <v>7958</v>
      </c>
      <c r="S2970" t="s">
        <v>7959</v>
      </c>
      <c r="T2970" t="s">
        <v>7960</v>
      </c>
      <c r="U2970" t="s">
        <v>7961</v>
      </c>
      <c r="V2970" t="s">
        <v>7950</v>
      </c>
      <c r="W2970" t="s">
        <v>7950</v>
      </c>
      <c r="X2970" s="3">
        <v>700</v>
      </c>
      <c r="Y2970" t="s">
        <v>7948</v>
      </c>
      <c r="Z2970" s="3">
        <v>1</v>
      </c>
      <c r="AB2970" t="s">
        <v>7962</v>
      </c>
      <c r="AC2970" t="s">
        <v>8145</v>
      </c>
      <c r="AE2970" s="3">
        <v>0</v>
      </c>
      <c r="AF2970" s="3">
        <v>0</v>
      </c>
      <c r="AH2970" t="s">
        <v>8063</v>
      </c>
      <c r="AI2970" t="s">
        <v>7950</v>
      </c>
      <c r="AJ2970" t="s">
        <v>7950</v>
      </c>
      <c r="AK2970" t="s">
        <v>7950</v>
      </c>
      <c r="AL2970" t="s">
        <v>7950</v>
      </c>
      <c r="AM2970" t="s">
        <v>7950</v>
      </c>
      <c r="AN2970" t="s">
        <v>7950</v>
      </c>
      <c r="AO2970" t="s">
        <v>7950</v>
      </c>
      <c r="AR2970" t="s">
        <v>8921</v>
      </c>
      <c r="AS2970" t="s">
        <v>8850</v>
      </c>
      <c r="AV2970" t="s">
        <v>7950</v>
      </c>
      <c r="AW2970" t="s">
        <v>7950</v>
      </c>
      <c r="AX2970" s="3">
        <v>14</v>
      </c>
      <c r="AY2970" s="3">
        <v>50</v>
      </c>
      <c r="AZ2970" s="3">
        <v>5</v>
      </c>
      <c r="BC2970" t="s">
        <v>7950</v>
      </c>
      <c r="BD2970" t="s">
        <v>7950</v>
      </c>
    </row>
    <row r="2971" spans="1:56">
      <c r="A2971" t="s">
        <v>1419</v>
      </c>
      <c r="B2971" t="s">
        <v>14412</v>
      </c>
      <c r="C2971" t="s">
        <v>12479</v>
      </c>
      <c r="E2971" t="s">
        <v>7985</v>
      </c>
      <c r="F2971" t="s">
        <v>7948</v>
      </c>
      <c r="G2971" t="s">
        <v>7949</v>
      </c>
      <c r="H2971" t="s">
        <v>7950</v>
      </c>
      <c r="I2971" s="3">
        <v>365</v>
      </c>
      <c r="J2971" t="s">
        <v>19730</v>
      </c>
      <c r="K2971" t="s">
        <v>19731</v>
      </c>
      <c r="L2971" t="s">
        <v>7971</v>
      </c>
      <c r="M2971" t="s">
        <v>7954</v>
      </c>
      <c r="N2971" t="s">
        <v>7971</v>
      </c>
      <c r="O2971" t="s">
        <v>7949</v>
      </c>
      <c r="P2971" t="s">
        <v>19732</v>
      </c>
      <c r="Q2971" t="s">
        <v>9289</v>
      </c>
      <c r="R2971" t="s">
        <v>7958</v>
      </c>
      <c r="S2971" t="s">
        <v>7959</v>
      </c>
      <c r="T2971" t="s">
        <v>7960</v>
      </c>
      <c r="U2971" t="s">
        <v>7961</v>
      </c>
      <c r="V2971" t="s">
        <v>7950</v>
      </c>
      <c r="W2971" t="s">
        <v>7950</v>
      </c>
      <c r="X2971" s="3">
        <v>1690</v>
      </c>
      <c r="Y2971" t="s">
        <v>7948</v>
      </c>
      <c r="Z2971" s="3">
        <v>1</v>
      </c>
      <c r="AB2971" t="s">
        <v>7962</v>
      </c>
      <c r="AC2971" t="s">
        <v>7963</v>
      </c>
      <c r="AE2971" s="3">
        <v>0</v>
      </c>
      <c r="AF2971" s="3">
        <v>0</v>
      </c>
      <c r="AH2971" t="s">
        <v>8063</v>
      </c>
      <c r="AI2971" s="3">
        <v>11601.56</v>
      </c>
      <c r="AJ2971" t="s">
        <v>7950</v>
      </c>
      <c r="AK2971" t="s">
        <v>7950</v>
      </c>
      <c r="AL2971" t="s">
        <v>7950</v>
      </c>
      <c r="AM2971" t="s">
        <v>7950</v>
      </c>
      <c r="AN2971" t="s">
        <v>7950</v>
      </c>
      <c r="AO2971" t="s">
        <v>7950</v>
      </c>
      <c r="AR2971" t="s">
        <v>14339</v>
      </c>
      <c r="AS2971" t="s">
        <v>8850</v>
      </c>
      <c r="AV2971" t="s">
        <v>7950</v>
      </c>
      <c r="AW2971" t="s">
        <v>7950</v>
      </c>
      <c r="AX2971" s="3">
        <v>26</v>
      </c>
      <c r="AY2971" s="3">
        <v>65</v>
      </c>
      <c r="AZ2971" s="3">
        <v>5</v>
      </c>
      <c r="BC2971" t="s">
        <v>7950</v>
      </c>
      <c r="BD2971" t="s">
        <v>7950</v>
      </c>
    </row>
    <row r="2972" spans="1:56">
      <c r="A2972" t="s">
        <v>2681</v>
      </c>
      <c r="B2972" t="s">
        <v>13924</v>
      </c>
      <c r="C2972" t="s">
        <v>9437</v>
      </c>
      <c r="E2972" t="s">
        <v>7985</v>
      </c>
      <c r="F2972" t="s">
        <v>7948</v>
      </c>
      <c r="G2972" t="s">
        <v>7949</v>
      </c>
      <c r="H2972" t="s">
        <v>7950</v>
      </c>
      <c r="I2972" s="3">
        <v>365</v>
      </c>
      <c r="J2972" t="s">
        <v>19733</v>
      </c>
      <c r="K2972" t="s">
        <v>10898</v>
      </c>
      <c r="L2972" t="s">
        <v>7971</v>
      </c>
      <c r="M2972" t="s">
        <v>7954</v>
      </c>
      <c r="N2972" t="s">
        <v>7971</v>
      </c>
      <c r="O2972" t="s">
        <v>7949</v>
      </c>
      <c r="P2972" t="s">
        <v>19734</v>
      </c>
      <c r="Q2972" t="s">
        <v>9289</v>
      </c>
      <c r="R2972" t="s">
        <v>7958</v>
      </c>
      <c r="S2972" t="s">
        <v>7959</v>
      </c>
      <c r="T2972" t="s">
        <v>7960</v>
      </c>
      <c r="U2972" t="s">
        <v>7961</v>
      </c>
      <c r="V2972" t="s">
        <v>7950</v>
      </c>
      <c r="W2972" t="s">
        <v>7950</v>
      </c>
      <c r="X2972" s="3">
        <v>440</v>
      </c>
      <c r="Y2972" t="s">
        <v>7948</v>
      </c>
      <c r="Z2972" s="3">
        <v>1</v>
      </c>
      <c r="AB2972" t="s">
        <v>7962</v>
      </c>
      <c r="AC2972" t="s">
        <v>7963</v>
      </c>
      <c r="AE2972" s="3">
        <v>0</v>
      </c>
      <c r="AF2972" s="3">
        <v>0</v>
      </c>
      <c r="AH2972" t="s">
        <v>8063</v>
      </c>
      <c r="AI2972" s="3">
        <v>13139.11</v>
      </c>
      <c r="AJ2972" t="s">
        <v>7950</v>
      </c>
      <c r="AK2972" t="s">
        <v>7950</v>
      </c>
      <c r="AL2972" t="s">
        <v>7950</v>
      </c>
      <c r="AM2972" t="s">
        <v>7950</v>
      </c>
      <c r="AN2972" t="s">
        <v>7950</v>
      </c>
      <c r="AO2972" t="s">
        <v>7950</v>
      </c>
      <c r="AR2972" t="s">
        <v>11012</v>
      </c>
      <c r="AS2972" t="s">
        <v>8850</v>
      </c>
      <c r="AV2972" t="s">
        <v>7950</v>
      </c>
      <c r="AW2972" t="s">
        <v>7950</v>
      </c>
      <c r="AX2972" s="3">
        <v>11</v>
      </c>
      <c r="AY2972" s="3">
        <v>40</v>
      </c>
      <c r="AZ2972" s="3">
        <v>5</v>
      </c>
      <c r="BC2972" t="s">
        <v>7950</v>
      </c>
      <c r="BD2972" t="s">
        <v>7950</v>
      </c>
    </row>
    <row r="2973" spans="1:56">
      <c r="A2973" t="s">
        <v>7129</v>
      </c>
      <c r="B2973" t="s">
        <v>19735</v>
      </c>
      <c r="C2973" t="s">
        <v>7975</v>
      </c>
      <c r="D2973" s="2" t="s">
        <v>7998</v>
      </c>
      <c r="E2973" t="s">
        <v>10923</v>
      </c>
      <c r="F2973" t="s">
        <v>7948</v>
      </c>
      <c r="G2973" t="s">
        <v>7949</v>
      </c>
      <c r="H2973" t="s">
        <v>7950</v>
      </c>
      <c r="I2973" s="3">
        <v>365</v>
      </c>
      <c r="J2973" t="s">
        <v>19736</v>
      </c>
      <c r="K2973" t="s">
        <v>13895</v>
      </c>
      <c r="L2973" t="s">
        <v>7971</v>
      </c>
      <c r="M2973" t="s">
        <v>7954</v>
      </c>
      <c r="N2973" t="s">
        <v>7971</v>
      </c>
      <c r="O2973" t="s">
        <v>7949</v>
      </c>
      <c r="P2973" t="s">
        <v>19737</v>
      </c>
      <c r="Q2973" t="s">
        <v>9289</v>
      </c>
      <c r="R2973" t="s">
        <v>7958</v>
      </c>
      <c r="S2973" t="s">
        <v>7959</v>
      </c>
      <c r="T2973" t="s">
        <v>7960</v>
      </c>
      <c r="U2973" t="s">
        <v>7961</v>
      </c>
      <c r="V2973" t="s">
        <v>7950</v>
      </c>
      <c r="W2973" t="s">
        <v>7950</v>
      </c>
      <c r="X2973" s="3">
        <v>315</v>
      </c>
      <c r="Y2973" t="s">
        <v>7948</v>
      </c>
      <c r="Z2973" s="3">
        <v>1</v>
      </c>
      <c r="AB2973" t="s">
        <v>7981</v>
      </c>
      <c r="AC2973" t="s">
        <v>8001</v>
      </c>
      <c r="AE2973" s="3">
        <v>0</v>
      </c>
      <c r="AF2973" s="3">
        <v>0</v>
      </c>
      <c r="AH2973" t="s">
        <v>8063</v>
      </c>
      <c r="AI2973" t="s">
        <v>7950</v>
      </c>
      <c r="AJ2973" t="s">
        <v>7950</v>
      </c>
      <c r="AK2973" t="s">
        <v>7950</v>
      </c>
      <c r="AL2973" t="s">
        <v>7950</v>
      </c>
      <c r="AM2973" t="s">
        <v>7950</v>
      </c>
      <c r="AN2973" t="s">
        <v>7950</v>
      </c>
      <c r="AO2973" t="s">
        <v>7950</v>
      </c>
      <c r="AR2973" t="s">
        <v>14346</v>
      </c>
      <c r="AS2973" t="s">
        <v>8850</v>
      </c>
      <c r="AV2973" t="s">
        <v>7950</v>
      </c>
      <c r="AW2973" t="s">
        <v>7950</v>
      </c>
      <c r="AX2973" s="3">
        <v>9</v>
      </c>
      <c r="AY2973" s="3">
        <v>35</v>
      </c>
      <c r="AZ2973" s="3">
        <v>5</v>
      </c>
      <c r="BC2973" t="s">
        <v>7950</v>
      </c>
      <c r="BD2973" t="s">
        <v>7950</v>
      </c>
    </row>
    <row r="2974" spans="1:56">
      <c r="A2974" t="s">
        <v>19738</v>
      </c>
      <c r="B2974" t="s">
        <v>18265</v>
      </c>
      <c r="C2974" t="s">
        <v>18244</v>
      </c>
      <c r="D2974" s="2" t="s">
        <v>7998</v>
      </c>
      <c r="E2974" t="s">
        <v>14011</v>
      </c>
      <c r="F2974" t="s">
        <v>7948</v>
      </c>
      <c r="G2974" t="s">
        <v>7949</v>
      </c>
      <c r="H2974" t="s">
        <v>7950</v>
      </c>
      <c r="I2974" s="3">
        <v>365</v>
      </c>
      <c r="J2974" t="s">
        <v>19739</v>
      </c>
      <c r="K2974" t="s">
        <v>8020</v>
      </c>
      <c r="L2974" t="s">
        <v>7971</v>
      </c>
      <c r="M2974" t="s">
        <v>7954</v>
      </c>
      <c r="N2974" t="s">
        <v>7971</v>
      </c>
      <c r="O2974" t="s">
        <v>7949</v>
      </c>
      <c r="P2974" t="s">
        <v>19740</v>
      </c>
      <c r="Q2974" t="s">
        <v>9289</v>
      </c>
      <c r="R2974" t="s">
        <v>7958</v>
      </c>
      <c r="S2974" t="s">
        <v>7959</v>
      </c>
      <c r="T2974" t="s">
        <v>7960</v>
      </c>
      <c r="U2974" t="s">
        <v>8223</v>
      </c>
      <c r="V2974" t="s">
        <v>7950</v>
      </c>
      <c r="W2974" t="s">
        <v>7950</v>
      </c>
      <c r="X2974" s="3">
        <v>2320</v>
      </c>
      <c r="Y2974" t="s">
        <v>7948</v>
      </c>
      <c r="Z2974" s="3">
        <v>1</v>
      </c>
      <c r="AB2974" t="s">
        <v>7981</v>
      </c>
      <c r="AC2974" t="s">
        <v>8001</v>
      </c>
      <c r="AE2974" s="3">
        <v>0</v>
      </c>
      <c r="AF2974" s="3">
        <v>0</v>
      </c>
      <c r="AH2974" t="s">
        <v>8063</v>
      </c>
      <c r="AI2974" t="s">
        <v>7950</v>
      </c>
      <c r="AJ2974" t="s">
        <v>7950</v>
      </c>
      <c r="AK2974" t="s">
        <v>7950</v>
      </c>
      <c r="AL2974" t="s">
        <v>7950</v>
      </c>
      <c r="AM2974" t="s">
        <v>7950</v>
      </c>
      <c r="AN2974" t="s">
        <v>7950</v>
      </c>
      <c r="AO2974" t="s">
        <v>7950</v>
      </c>
      <c r="AR2974" t="s">
        <v>8389</v>
      </c>
      <c r="AS2974" t="s">
        <v>8850</v>
      </c>
      <c r="AV2974" t="s">
        <v>7950</v>
      </c>
      <c r="AW2974" t="s">
        <v>7950</v>
      </c>
      <c r="AX2974" s="3">
        <v>0</v>
      </c>
      <c r="AY2974" s="3">
        <v>0</v>
      </c>
      <c r="AZ2974" s="3">
        <v>0</v>
      </c>
      <c r="BC2974" t="s">
        <v>7950</v>
      </c>
      <c r="BD2974" t="s">
        <v>7950</v>
      </c>
    </row>
    <row r="2975" spans="1:56">
      <c r="A2975" t="s">
        <v>3495</v>
      </c>
      <c r="B2975" t="s">
        <v>16678</v>
      </c>
      <c r="C2975" t="s">
        <v>7975</v>
      </c>
      <c r="D2975" s="2" t="s">
        <v>7998</v>
      </c>
      <c r="E2975" t="s">
        <v>7985</v>
      </c>
      <c r="F2975" t="s">
        <v>7948</v>
      </c>
      <c r="G2975" t="s">
        <v>7949</v>
      </c>
      <c r="H2975" t="s">
        <v>7950</v>
      </c>
      <c r="I2975" s="3">
        <v>365</v>
      </c>
      <c r="J2975" t="s">
        <v>19741</v>
      </c>
      <c r="K2975" t="s">
        <v>16680</v>
      </c>
      <c r="L2975" t="s">
        <v>7971</v>
      </c>
      <c r="M2975" t="s">
        <v>7954</v>
      </c>
      <c r="N2975" t="s">
        <v>7971</v>
      </c>
      <c r="O2975" t="s">
        <v>7949</v>
      </c>
      <c r="P2975" t="s">
        <v>19742</v>
      </c>
      <c r="Q2975" t="s">
        <v>9289</v>
      </c>
      <c r="R2975" t="s">
        <v>7958</v>
      </c>
      <c r="S2975" t="s">
        <v>7959</v>
      </c>
      <c r="T2975" t="s">
        <v>7960</v>
      </c>
      <c r="U2975" t="s">
        <v>7961</v>
      </c>
      <c r="V2975" t="s">
        <v>7950</v>
      </c>
      <c r="W2975" t="s">
        <v>7950</v>
      </c>
      <c r="X2975" s="3">
        <v>660</v>
      </c>
      <c r="Y2975" t="s">
        <v>7948</v>
      </c>
      <c r="Z2975" s="3">
        <v>1</v>
      </c>
      <c r="AB2975" t="s">
        <v>7981</v>
      </c>
      <c r="AC2975" t="s">
        <v>8001</v>
      </c>
      <c r="AE2975" s="3">
        <v>0</v>
      </c>
      <c r="AF2975" s="3">
        <v>0</v>
      </c>
      <c r="AH2975" t="s">
        <v>8146</v>
      </c>
      <c r="AI2975" t="s">
        <v>7950</v>
      </c>
      <c r="AJ2975" t="s">
        <v>7950</v>
      </c>
      <c r="AK2975" t="s">
        <v>7950</v>
      </c>
      <c r="AL2975" t="s">
        <v>7950</v>
      </c>
      <c r="AM2975" t="s">
        <v>7950</v>
      </c>
      <c r="AN2975" t="s">
        <v>7950</v>
      </c>
      <c r="AO2975" t="s">
        <v>7950</v>
      </c>
      <c r="AR2975" t="s">
        <v>7964</v>
      </c>
      <c r="AV2975" t="s">
        <v>7950</v>
      </c>
      <c r="AW2975" t="s">
        <v>7950</v>
      </c>
      <c r="AX2975" s="3">
        <v>12</v>
      </c>
      <c r="AY2975" s="3">
        <v>55</v>
      </c>
      <c r="AZ2975" s="3">
        <v>5</v>
      </c>
      <c r="BC2975" t="s">
        <v>7950</v>
      </c>
      <c r="BD2975" t="s">
        <v>7950</v>
      </c>
    </row>
    <row r="2976" spans="1:56">
      <c r="A2976" t="s">
        <v>1532</v>
      </c>
      <c r="B2976" t="s">
        <v>19743</v>
      </c>
      <c r="C2976" t="s">
        <v>9343</v>
      </c>
      <c r="D2976" s="2" t="s">
        <v>8123</v>
      </c>
      <c r="E2976" t="s">
        <v>7985</v>
      </c>
      <c r="F2976" t="s">
        <v>7948</v>
      </c>
      <c r="G2976" t="s">
        <v>8056</v>
      </c>
      <c r="H2976" t="s">
        <v>7950</v>
      </c>
      <c r="I2976" s="3">
        <v>365</v>
      </c>
      <c r="J2976" t="s">
        <v>19744</v>
      </c>
      <c r="K2976" t="s">
        <v>19745</v>
      </c>
      <c r="L2976" t="s">
        <v>7971</v>
      </c>
      <c r="M2976" t="s">
        <v>7954</v>
      </c>
      <c r="N2976" t="s">
        <v>7971</v>
      </c>
      <c r="O2976" t="s">
        <v>7949</v>
      </c>
      <c r="P2976" t="s">
        <v>19746</v>
      </c>
      <c r="Q2976" t="s">
        <v>9289</v>
      </c>
      <c r="R2976" t="s">
        <v>19747</v>
      </c>
      <c r="S2976" t="s">
        <v>8890</v>
      </c>
      <c r="T2976" t="s">
        <v>7960</v>
      </c>
      <c r="U2976" t="s">
        <v>7961</v>
      </c>
      <c r="V2976" t="s">
        <v>7950</v>
      </c>
      <c r="W2976" t="s">
        <v>7950</v>
      </c>
      <c r="X2976" s="3">
        <v>1170</v>
      </c>
      <c r="Y2976" t="s">
        <v>7948</v>
      </c>
      <c r="Z2976" s="3">
        <v>1</v>
      </c>
      <c r="AB2976" t="s">
        <v>7962</v>
      </c>
      <c r="AC2976" t="s">
        <v>8062</v>
      </c>
      <c r="AE2976" s="3">
        <v>0</v>
      </c>
      <c r="AF2976" s="3">
        <v>0</v>
      </c>
      <c r="AH2976" t="s">
        <v>8063</v>
      </c>
      <c r="AI2976" s="3">
        <v>11210.97</v>
      </c>
      <c r="AJ2976" s="3">
        <v>0</v>
      </c>
      <c r="AK2976" s="3">
        <v>0</v>
      </c>
      <c r="AL2976" t="s">
        <v>7950</v>
      </c>
      <c r="AM2976" s="3">
        <v>0</v>
      </c>
      <c r="AN2976" t="s">
        <v>7950</v>
      </c>
      <c r="AO2976" s="3">
        <v>0</v>
      </c>
      <c r="AQ2976" t="s">
        <v>19748</v>
      </c>
      <c r="AR2976" t="s">
        <v>14206</v>
      </c>
      <c r="AS2976" t="s">
        <v>8850</v>
      </c>
      <c r="AU2976" t="s">
        <v>8065</v>
      </c>
      <c r="AV2976" s="3">
        <v>0</v>
      </c>
      <c r="AW2976" s="3">
        <v>0</v>
      </c>
      <c r="AX2976" s="3">
        <v>18</v>
      </c>
      <c r="AY2976" s="3">
        <v>65</v>
      </c>
      <c r="AZ2976" s="3">
        <v>5</v>
      </c>
      <c r="BA2976" t="s">
        <v>8314</v>
      </c>
      <c r="BB2976" t="s">
        <v>8314</v>
      </c>
      <c r="BC2976" s="3">
        <v>0</v>
      </c>
      <c r="BD2976" t="s">
        <v>7950</v>
      </c>
    </row>
    <row r="2977" spans="1:56">
      <c r="A2977" t="s">
        <v>19749</v>
      </c>
      <c r="B2977" t="s">
        <v>19750</v>
      </c>
      <c r="C2977" t="s">
        <v>19751</v>
      </c>
      <c r="D2977" s="2" t="s">
        <v>7998</v>
      </c>
      <c r="E2977" t="s">
        <v>8238</v>
      </c>
      <c r="F2977" t="s">
        <v>7948</v>
      </c>
      <c r="G2977" t="s">
        <v>7949</v>
      </c>
      <c r="H2977" t="s">
        <v>7950</v>
      </c>
      <c r="I2977" s="3">
        <v>365</v>
      </c>
      <c r="K2977" t="s">
        <v>10104</v>
      </c>
      <c r="L2977" t="s">
        <v>7971</v>
      </c>
      <c r="M2977" t="s">
        <v>9162</v>
      </c>
      <c r="N2977" t="s">
        <v>7971</v>
      </c>
      <c r="O2977" t="s">
        <v>7949</v>
      </c>
      <c r="P2977" t="s">
        <v>19752</v>
      </c>
      <c r="Q2977" t="s">
        <v>11322</v>
      </c>
      <c r="R2977" t="s">
        <v>7958</v>
      </c>
      <c r="S2977" t="s">
        <v>7959</v>
      </c>
      <c r="T2977" t="s">
        <v>7960</v>
      </c>
      <c r="U2977" t="s">
        <v>7961</v>
      </c>
      <c r="V2977" t="s">
        <v>7950</v>
      </c>
      <c r="W2977" t="s">
        <v>7950</v>
      </c>
      <c r="X2977" s="3">
        <v>192</v>
      </c>
      <c r="Y2977" t="s">
        <v>7948</v>
      </c>
      <c r="Z2977" s="3">
        <v>1</v>
      </c>
      <c r="AB2977" t="s">
        <v>7981</v>
      </c>
      <c r="AC2977" t="s">
        <v>8001</v>
      </c>
      <c r="AE2977" s="3">
        <v>0</v>
      </c>
      <c r="AF2977" s="3">
        <v>0</v>
      </c>
      <c r="AH2977" t="s">
        <v>13844</v>
      </c>
      <c r="AI2977" t="s">
        <v>7950</v>
      </c>
      <c r="AJ2977" t="s">
        <v>7950</v>
      </c>
      <c r="AK2977" t="s">
        <v>7950</v>
      </c>
      <c r="AL2977" t="s">
        <v>7950</v>
      </c>
      <c r="AM2977" t="s">
        <v>7950</v>
      </c>
      <c r="AN2977" t="s">
        <v>7950</v>
      </c>
      <c r="AO2977" t="s">
        <v>7950</v>
      </c>
      <c r="AR2977" t="s">
        <v>8146</v>
      </c>
      <c r="AS2977" t="s">
        <v>13963</v>
      </c>
      <c r="AV2977" t="s">
        <v>7950</v>
      </c>
      <c r="AW2977" t="s">
        <v>7950</v>
      </c>
      <c r="AX2977" s="3">
        <v>6</v>
      </c>
      <c r="AY2977" s="3">
        <v>32</v>
      </c>
      <c r="AZ2977" s="3">
        <v>16</v>
      </c>
      <c r="BC2977" t="s">
        <v>7950</v>
      </c>
      <c r="BD2977" t="s">
        <v>7950</v>
      </c>
    </row>
    <row r="2978" spans="1:56">
      <c r="A2978" t="s">
        <v>1143</v>
      </c>
      <c r="B2978" t="s">
        <v>15080</v>
      </c>
      <c r="C2978" t="s">
        <v>7975</v>
      </c>
      <c r="D2978" s="2" t="s">
        <v>7998</v>
      </c>
      <c r="E2978" t="s">
        <v>7985</v>
      </c>
      <c r="F2978" t="s">
        <v>7948</v>
      </c>
      <c r="G2978" t="s">
        <v>7949</v>
      </c>
      <c r="H2978" t="s">
        <v>7950</v>
      </c>
      <c r="I2978" s="3">
        <v>365</v>
      </c>
      <c r="J2978" t="s">
        <v>19753</v>
      </c>
      <c r="K2978" t="s">
        <v>19754</v>
      </c>
      <c r="L2978" t="s">
        <v>7971</v>
      </c>
      <c r="M2978" t="s">
        <v>7954</v>
      </c>
      <c r="N2978" t="s">
        <v>7971</v>
      </c>
      <c r="O2978" t="s">
        <v>7949</v>
      </c>
      <c r="P2978" t="s">
        <v>19755</v>
      </c>
      <c r="Q2978" t="s">
        <v>9289</v>
      </c>
      <c r="R2978" t="s">
        <v>7958</v>
      </c>
      <c r="S2978" t="s">
        <v>7959</v>
      </c>
      <c r="T2978" t="s">
        <v>7960</v>
      </c>
      <c r="U2978" t="s">
        <v>7961</v>
      </c>
      <c r="V2978" t="s">
        <v>7950</v>
      </c>
      <c r="W2978" t="s">
        <v>7950</v>
      </c>
      <c r="X2978" s="3">
        <v>240</v>
      </c>
      <c r="Y2978" t="s">
        <v>7948</v>
      </c>
      <c r="Z2978" s="3">
        <v>1</v>
      </c>
      <c r="AB2978" t="s">
        <v>7981</v>
      </c>
      <c r="AC2978" t="s">
        <v>8001</v>
      </c>
      <c r="AE2978" s="3">
        <v>0</v>
      </c>
      <c r="AF2978" s="3">
        <v>0</v>
      </c>
      <c r="AH2978" t="s">
        <v>8063</v>
      </c>
      <c r="AI2978" t="s">
        <v>7950</v>
      </c>
      <c r="AJ2978" t="s">
        <v>7950</v>
      </c>
      <c r="AK2978" t="s">
        <v>7950</v>
      </c>
      <c r="AL2978" t="s">
        <v>7950</v>
      </c>
      <c r="AM2978" t="s">
        <v>7950</v>
      </c>
      <c r="AN2978" t="s">
        <v>7950</v>
      </c>
      <c r="AO2978" t="s">
        <v>7950</v>
      </c>
      <c r="AR2978" t="s">
        <v>8105</v>
      </c>
      <c r="AS2978" t="s">
        <v>8850</v>
      </c>
      <c r="AV2978" t="s">
        <v>7950</v>
      </c>
      <c r="AW2978" t="s">
        <v>7950</v>
      </c>
      <c r="AX2978" s="3">
        <v>8</v>
      </c>
      <c r="AY2978" s="3">
        <v>30</v>
      </c>
      <c r="AZ2978" s="3">
        <v>5</v>
      </c>
      <c r="BC2978" t="s">
        <v>7950</v>
      </c>
      <c r="BD2978" t="s">
        <v>7950</v>
      </c>
    </row>
    <row r="2979" spans="1:56">
      <c r="A2979" t="s">
        <v>4477</v>
      </c>
      <c r="B2979" t="s">
        <v>13873</v>
      </c>
      <c r="C2979" t="s">
        <v>9343</v>
      </c>
      <c r="D2979" s="2" t="s">
        <v>8123</v>
      </c>
      <c r="E2979" t="s">
        <v>7985</v>
      </c>
      <c r="F2979" t="s">
        <v>7948</v>
      </c>
      <c r="G2979" t="s">
        <v>8056</v>
      </c>
      <c r="H2979" t="s">
        <v>7950</v>
      </c>
      <c r="I2979" s="3">
        <v>365</v>
      </c>
      <c r="J2979" t="s">
        <v>19756</v>
      </c>
      <c r="K2979" t="s">
        <v>11624</v>
      </c>
      <c r="L2979" t="s">
        <v>7971</v>
      </c>
      <c r="M2979" t="s">
        <v>7954</v>
      </c>
      <c r="N2979" t="s">
        <v>7971</v>
      </c>
      <c r="O2979" t="s">
        <v>7949</v>
      </c>
      <c r="P2979" t="s">
        <v>19757</v>
      </c>
      <c r="Q2979" t="s">
        <v>9289</v>
      </c>
      <c r="R2979" t="s">
        <v>19758</v>
      </c>
      <c r="S2979" t="s">
        <v>8554</v>
      </c>
      <c r="T2979" t="s">
        <v>7960</v>
      </c>
      <c r="U2979" t="s">
        <v>7961</v>
      </c>
      <c r="V2979" t="s">
        <v>7950</v>
      </c>
      <c r="W2979" t="s">
        <v>7950</v>
      </c>
      <c r="X2979" s="3">
        <v>1170</v>
      </c>
      <c r="Y2979" t="s">
        <v>7948</v>
      </c>
      <c r="Z2979" s="3">
        <v>1</v>
      </c>
      <c r="AB2979" t="s">
        <v>7962</v>
      </c>
      <c r="AC2979" t="s">
        <v>8062</v>
      </c>
      <c r="AE2979" s="3">
        <v>0</v>
      </c>
      <c r="AF2979" s="3">
        <v>0</v>
      </c>
      <c r="AH2979" t="s">
        <v>8063</v>
      </c>
      <c r="AI2979" s="3">
        <v>11200.36</v>
      </c>
      <c r="AJ2979" s="3">
        <v>0</v>
      </c>
      <c r="AK2979" s="3">
        <v>0</v>
      </c>
      <c r="AL2979" t="s">
        <v>7950</v>
      </c>
      <c r="AM2979" s="3">
        <v>0</v>
      </c>
      <c r="AN2979" t="s">
        <v>7950</v>
      </c>
      <c r="AO2979" s="3">
        <v>0</v>
      </c>
      <c r="AQ2979" t="s">
        <v>11601</v>
      </c>
      <c r="AR2979" t="s">
        <v>8002</v>
      </c>
      <c r="AS2979" t="s">
        <v>8850</v>
      </c>
      <c r="AU2979" t="s">
        <v>8065</v>
      </c>
      <c r="AV2979" s="3">
        <v>0</v>
      </c>
      <c r="AW2979" s="3">
        <v>0</v>
      </c>
      <c r="AX2979" s="3">
        <v>18</v>
      </c>
      <c r="AY2979" s="3">
        <v>65</v>
      </c>
      <c r="AZ2979" s="3">
        <v>5</v>
      </c>
      <c r="BA2979" t="s">
        <v>8314</v>
      </c>
      <c r="BB2979" t="s">
        <v>8314</v>
      </c>
      <c r="BC2979" s="3">
        <v>0</v>
      </c>
      <c r="BD2979" t="s">
        <v>7950</v>
      </c>
    </row>
    <row r="2980" spans="1:56">
      <c r="A2980" t="s">
        <v>19759</v>
      </c>
      <c r="B2980" t="s">
        <v>19760</v>
      </c>
      <c r="C2980" t="s">
        <v>19761</v>
      </c>
      <c r="D2980" s="2" t="s">
        <v>8141</v>
      </c>
      <c r="E2980" t="s">
        <v>8218</v>
      </c>
      <c r="F2980" t="s">
        <v>7948</v>
      </c>
      <c r="G2980" t="s">
        <v>7949</v>
      </c>
      <c r="H2980" t="s">
        <v>7950</v>
      </c>
      <c r="I2980" s="3">
        <v>365</v>
      </c>
      <c r="K2980" t="s">
        <v>19762</v>
      </c>
      <c r="L2980" t="s">
        <v>7971</v>
      </c>
      <c r="M2980" t="s">
        <v>7954</v>
      </c>
      <c r="N2980" t="s">
        <v>7971</v>
      </c>
      <c r="O2980" t="s">
        <v>7949</v>
      </c>
      <c r="P2980" t="s">
        <v>19763</v>
      </c>
      <c r="Q2980" t="s">
        <v>11322</v>
      </c>
      <c r="R2980" t="s">
        <v>7958</v>
      </c>
      <c r="S2980" t="s">
        <v>7959</v>
      </c>
      <c r="T2980" t="s">
        <v>7960</v>
      </c>
      <c r="U2980" t="s">
        <v>7961</v>
      </c>
      <c r="V2980" t="s">
        <v>7950</v>
      </c>
      <c r="W2980" t="s">
        <v>7950</v>
      </c>
      <c r="X2980" s="3">
        <v>2520</v>
      </c>
      <c r="Y2980" t="s">
        <v>7948</v>
      </c>
      <c r="Z2980" s="3">
        <v>1</v>
      </c>
      <c r="AB2980" t="s">
        <v>7962</v>
      </c>
      <c r="AC2980" t="s">
        <v>8145</v>
      </c>
      <c r="AE2980" s="3">
        <v>0</v>
      </c>
      <c r="AF2980" s="3">
        <v>0</v>
      </c>
      <c r="AH2980" t="s">
        <v>13844</v>
      </c>
      <c r="AI2980" t="s">
        <v>7950</v>
      </c>
      <c r="AJ2980" t="s">
        <v>7950</v>
      </c>
      <c r="AK2980" t="s">
        <v>7950</v>
      </c>
      <c r="AL2980" t="s">
        <v>7950</v>
      </c>
      <c r="AM2980" t="s">
        <v>7950</v>
      </c>
      <c r="AN2980" t="s">
        <v>7950</v>
      </c>
      <c r="AO2980" t="s">
        <v>7950</v>
      </c>
      <c r="AR2980" t="s">
        <v>8075</v>
      </c>
      <c r="AV2980" t="s">
        <v>7950</v>
      </c>
      <c r="AW2980" t="s">
        <v>7950</v>
      </c>
      <c r="AX2980" s="3">
        <v>0</v>
      </c>
      <c r="AY2980" s="3">
        <v>0</v>
      </c>
      <c r="AZ2980" s="3">
        <v>0</v>
      </c>
      <c r="BC2980" t="s">
        <v>7950</v>
      </c>
      <c r="BD2980" t="s">
        <v>7950</v>
      </c>
    </row>
    <row r="2981" spans="1:56">
      <c r="A2981" t="s">
        <v>6444</v>
      </c>
      <c r="B2981" t="s">
        <v>19764</v>
      </c>
      <c r="C2981" t="s">
        <v>19765</v>
      </c>
      <c r="D2981" s="2" t="s">
        <v>7998</v>
      </c>
      <c r="E2981" t="s">
        <v>10923</v>
      </c>
      <c r="F2981" t="s">
        <v>7948</v>
      </c>
      <c r="G2981" t="s">
        <v>7949</v>
      </c>
      <c r="H2981" t="s">
        <v>7950</v>
      </c>
      <c r="I2981" s="3">
        <v>365</v>
      </c>
      <c r="J2981" t="s">
        <v>19766</v>
      </c>
      <c r="K2981" t="s">
        <v>7978</v>
      </c>
      <c r="L2981" t="s">
        <v>7971</v>
      </c>
      <c r="M2981" t="s">
        <v>7954</v>
      </c>
      <c r="N2981" t="s">
        <v>7971</v>
      </c>
      <c r="O2981" t="s">
        <v>7949</v>
      </c>
      <c r="P2981" t="s">
        <v>19767</v>
      </c>
      <c r="Q2981" t="s">
        <v>9289</v>
      </c>
      <c r="R2981" t="s">
        <v>7958</v>
      </c>
      <c r="S2981" t="s">
        <v>7959</v>
      </c>
      <c r="T2981" t="s">
        <v>7960</v>
      </c>
      <c r="U2981" t="s">
        <v>7961</v>
      </c>
      <c r="V2981" t="s">
        <v>7950</v>
      </c>
      <c r="W2981" t="s">
        <v>7950</v>
      </c>
      <c r="X2981" s="3">
        <v>7360</v>
      </c>
      <c r="Y2981" t="s">
        <v>7948</v>
      </c>
      <c r="Z2981" s="3">
        <v>1</v>
      </c>
      <c r="AB2981" t="s">
        <v>7981</v>
      </c>
      <c r="AC2981" t="s">
        <v>8001</v>
      </c>
      <c r="AE2981" s="3">
        <v>0</v>
      </c>
      <c r="AF2981" s="3">
        <v>0</v>
      </c>
      <c r="AH2981" t="s">
        <v>8063</v>
      </c>
      <c r="AI2981" t="s">
        <v>7950</v>
      </c>
      <c r="AJ2981" t="s">
        <v>7950</v>
      </c>
      <c r="AK2981" t="s">
        <v>7950</v>
      </c>
      <c r="AL2981" t="s">
        <v>7950</v>
      </c>
      <c r="AM2981" t="s">
        <v>7950</v>
      </c>
      <c r="AN2981" t="s">
        <v>7950</v>
      </c>
      <c r="AO2981" t="s">
        <v>7950</v>
      </c>
      <c r="AR2981" t="s">
        <v>11360</v>
      </c>
      <c r="AS2981" t="s">
        <v>8850</v>
      </c>
      <c r="AV2981" t="s">
        <v>7950</v>
      </c>
      <c r="AW2981" t="s">
        <v>7950</v>
      </c>
      <c r="AX2981" s="3">
        <v>46</v>
      </c>
      <c r="AY2981" s="3">
        <v>160</v>
      </c>
      <c r="AZ2981" s="3">
        <v>5</v>
      </c>
      <c r="BC2981" t="s">
        <v>7950</v>
      </c>
      <c r="BD2981" t="s">
        <v>7950</v>
      </c>
    </row>
    <row r="2982" spans="1:56">
      <c r="A2982" t="s">
        <v>6568</v>
      </c>
      <c r="B2982" t="s">
        <v>14003</v>
      </c>
      <c r="C2982" t="s">
        <v>7975</v>
      </c>
      <c r="D2982" s="2" t="s">
        <v>7998</v>
      </c>
      <c r="E2982" t="s">
        <v>10923</v>
      </c>
      <c r="F2982" t="s">
        <v>7948</v>
      </c>
      <c r="G2982" t="s">
        <v>7949</v>
      </c>
      <c r="H2982" t="s">
        <v>7950</v>
      </c>
      <c r="I2982" s="3">
        <v>365</v>
      </c>
      <c r="J2982" t="s">
        <v>19768</v>
      </c>
      <c r="K2982" t="s">
        <v>17967</v>
      </c>
      <c r="L2982" t="s">
        <v>7971</v>
      </c>
      <c r="M2982" t="s">
        <v>7954</v>
      </c>
      <c r="N2982" t="s">
        <v>7971</v>
      </c>
      <c r="O2982" t="s">
        <v>7949</v>
      </c>
      <c r="P2982" t="s">
        <v>19769</v>
      </c>
      <c r="Q2982" t="s">
        <v>9289</v>
      </c>
      <c r="R2982" t="s">
        <v>7958</v>
      </c>
      <c r="S2982" t="s">
        <v>7959</v>
      </c>
      <c r="T2982" t="s">
        <v>7960</v>
      </c>
      <c r="U2982" t="s">
        <v>7961</v>
      </c>
      <c r="V2982" t="s">
        <v>7950</v>
      </c>
      <c r="W2982" t="s">
        <v>7950</v>
      </c>
      <c r="X2982" s="3">
        <v>2340</v>
      </c>
      <c r="Y2982" t="s">
        <v>7948</v>
      </c>
      <c r="Z2982" s="3">
        <v>1</v>
      </c>
      <c r="AB2982" t="s">
        <v>7981</v>
      </c>
      <c r="AC2982" t="s">
        <v>8001</v>
      </c>
      <c r="AE2982" s="3">
        <v>0</v>
      </c>
      <c r="AF2982" s="3">
        <v>0</v>
      </c>
      <c r="AH2982" t="s">
        <v>8063</v>
      </c>
      <c r="AI2982" t="s">
        <v>7950</v>
      </c>
      <c r="AJ2982" t="s">
        <v>7950</v>
      </c>
      <c r="AK2982" t="s">
        <v>7950</v>
      </c>
      <c r="AL2982" t="s">
        <v>7950</v>
      </c>
      <c r="AM2982" t="s">
        <v>7950</v>
      </c>
      <c r="AN2982" t="s">
        <v>7950</v>
      </c>
      <c r="AO2982" t="s">
        <v>7950</v>
      </c>
      <c r="AR2982" t="s">
        <v>11360</v>
      </c>
      <c r="AS2982" t="s">
        <v>8850</v>
      </c>
      <c r="AV2982" t="s">
        <v>7950</v>
      </c>
      <c r="AW2982" t="s">
        <v>7950</v>
      </c>
      <c r="AX2982" s="3">
        <v>26</v>
      </c>
      <c r="AY2982" s="3">
        <v>90</v>
      </c>
      <c r="AZ2982" s="3">
        <v>5</v>
      </c>
      <c r="BC2982" t="s">
        <v>7950</v>
      </c>
      <c r="BD2982" t="s">
        <v>7950</v>
      </c>
    </row>
    <row r="2983" spans="1:56">
      <c r="A2983" t="s">
        <v>19770</v>
      </c>
      <c r="B2983" t="s">
        <v>19771</v>
      </c>
      <c r="C2983" t="s">
        <v>19772</v>
      </c>
      <c r="D2983" s="2" t="s">
        <v>7998</v>
      </c>
      <c r="E2983" t="s">
        <v>8362</v>
      </c>
      <c r="F2983" t="s">
        <v>7948</v>
      </c>
      <c r="G2983" t="s">
        <v>7949</v>
      </c>
      <c r="H2983" t="s">
        <v>7950</v>
      </c>
      <c r="I2983" s="3">
        <v>365</v>
      </c>
      <c r="K2983" t="s">
        <v>19773</v>
      </c>
      <c r="L2983" t="s">
        <v>7971</v>
      </c>
      <c r="M2983" t="s">
        <v>7954</v>
      </c>
      <c r="N2983" t="s">
        <v>7971</v>
      </c>
      <c r="O2983" t="s">
        <v>7949</v>
      </c>
      <c r="P2983" t="s">
        <v>19774</v>
      </c>
      <c r="Q2983" t="s">
        <v>11322</v>
      </c>
      <c r="R2983" t="s">
        <v>7958</v>
      </c>
      <c r="S2983" t="s">
        <v>7959</v>
      </c>
      <c r="T2983" t="s">
        <v>7960</v>
      </c>
      <c r="U2983" t="s">
        <v>7961</v>
      </c>
      <c r="V2983" t="s">
        <v>7950</v>
      </c>
      <c r="W2983" t="s">
        <v>7950</v>
      </c>
      <c r="X2983" s="3">
        <v>64</v>
      </c>
      <c r="Y2983" t="s">
        <v>7948</v>
      </c>
      <c r="Z2983" s="3">
        <v>1</v>
      </c>
      <c r="AB2983" t="s">
        <v>7981</v>
      </c>
      <c r="AC2983" t="s">
        <v>8001</v>
      </c>
      <c r="AE2983" s="3">
        <v>0</v>
      </c>
      <c r="AF2983" s="3">
        <v>0</v>
      </c>
      <c r="AH2983" t="s">
        <v>13844</v>
      </c>
      <c r="AI2983" t="s">
        <v>7950</v>
      </c>
      <c r="AJ2983" t="s">
        <v>7950</v>
      </c>
      <c r="AK2983" t="s">
        <v>7950</v>
      </c>
      <c r="AL2983" t="s">
        <v>7950</v>
      </c>
      <c r="AM2983" t="s">
        <v>7950</v>
      </c>
      <c r="AN2983" t="s">
        <v>7950</v>
      </c>
      <c r="AO2983" t="s">
        <v>7950</v>
      </c>
      <c r="AR2983" t="s">
        <v>14036</v>
      </c>
      <c r="AS2983" t="s">
        <v>13963</v>
      </c>
      <c r="AV2983" t="s">
        <v>7950</v>
      </c>
      <c r="AW2983" t="s">
        <v>7950</v>
      </c>
      <c r="AX2983" s="3">
        <v>4</v>
      </c>
      <c r="AY2983" s="3">
        <v>16</v>
      </c>
      <c r="AZ2983" s="3">
        <v>8</v>
      </c>
      <c r="BC2983" t="s">
        <v>7950</v>
      </c>
      <c r="BD2983" t="s">
        <v>7950</v>
      </c>
    </row>
    <row r="2984" spans="1:56">
      <c r="A2984" t="s">
        <v>6924</v>
      </c>
      <c r="B2984" t="s">
        <v>17286</v>
      </c>
      <c r="C2984" t="s">
        <v>19775</v>
      </c>
      <c r="D2984" s="2" t="s">
        <v>7998</v>
      </c>
      <c r="E2984" t="s">
        <v>10923</v>
      </c>
      <c r="F2984" t="s">
        <v>7948</v>
      </c>
      <c r="G2984" t="s">
        <v>7949</v>
      </c>
      <c r="H2984" t="s">
        <v>7950</v>
      </c>
      <c r="I2984" s="3">
        <v>365</v>
      </c>
      <c r="J2984" t="s">
        <v>19776</v>
      </c>
      <c r="K2984" t="s">
        <v>7978</v>
      </c>
      <c r="L2984" t="s">
        <v>7971</v>
      </c>
      <c r="M2984" t="s">
        <v>7954</v>
      </c>
      <c r="N2984" t="s">
        <v>7971</v>
      </c>
      <c r="O2984" t="s">
        <v>7949</v>
      </c>
      <c r="P2984" t="s">
        <v>19777</v>
      </c>
      <c r="Q2984" t="s">
        <v>9289</v>
      </c>
      <c r="R2984" t="s">
        <v>7958</v>
      </c>
      <c r="S2984" t="s">
        <v>7959</v>
      </c>
      <c r="T2984" t="s">
        <v>7960</v>
      </c>
      <c r="U2984" t="s">
        <v>7961</v>
      </c>
      <c r="V2984" t="s">
        <v>7950</v>
      </c>
      <c r="W2984" t="s">
        <v>7950</v>
      </c>
      <c r="X2984" s="3">
        <v>3410</v>
      </c>
      <c r="Y2984" t="s">
        <v>7948</v>
      </c>
      <c r="Z2984" s="3">
        <v>1</v>
      </c>
      <c r="AB2984" t="s">
        <v>7971</v>
      </c>
      <c r="AC2984" t="s">
        <v>8001</v>
      </c>
      <c r="AE2984" s="3">
        <v>0</v>
      </c>
      <c r="AF2984" s="3">
        <v>0</v>
      </c>
      <c r="AH2984" t="s">
        <v>8063</v>
      </c>
      <c r="AI2984" t="s">
        <v>7950</v>
      </c>
      <c r="AJ2984" t="s">
        <v>7950</v>
      </c>
      <c r="AK2984" t="s">
        <v>7950</v>
      </c>
      <c r="AL2984" t="s">
        <v>7950</v>
      </c>
      <c r="AM2984" t="s">
        <v>7950</v>
      </c>
      <c r="AN2984" t="s">
        <v>7950</v>
      </c>
      <c r="AO2984" t="s">
        <v>7950</v>
      </c>
      <c r="AR2984" t="s">
        <v>11360</v>
      </c>
      <c r="AS2984" t="s">
        <v>8850</v>
      </c>
      <c r="AV2984" t="s">
        <v>7950</v>
      </c>
      <c r="AW2984" t="s">
        <v>7950</v>
      </c>
      <c r="AX2984" s="3">
        <v>31</v>
      </c>
      <c r="AY2984" s="3">
        <v>110</v>
      </c>
      <c r="AZ2984" s="3">
        <v>5</v>
      </c>
      <c r="BC2984" t="s">
        <v>7950</v>
      </c>
      <c r="BD2984" t="s">
        <v>7950</v>
      </c>
    </row>
    <row r="2985" spans="1:56">
      <c r="A2985" t="s">
        <v>884</v>
      </c>
      <c r="B2985" t="s">
        <v>14838</v>
      </c>
      <c r="C2985" t="s">
        <v>14010</v>
      </c>
      <c r="D2985" s="2" t="s">
        <v>7998</v>
      </c>
      <c r="E2985" t="s">
        <v>14011</v>
      </c>
      <c r="F2985" t="s">
        <v>7948</v>
      </c>
      <c r="G2985" t="s">
        <v>7949</v>
      </c>
      <c r="H2985" t="s">
        <v>7950</v>
      </c>
      <c r="I2985" s="3">
        <v>365</v>
      </c>
      <c r="J2985" t="s">
        <v>19778</v>
      </c>
      <c r="K2985" t="s">
        <v>14013</v>
      </c>
      <c r="L2985" t="s">
        <v>7971</v>
      </c>
      <c r="M2985" t="s">
        <v>7954</v>
      </c>
      <c r="N2985" t="s">
        <v>7971</v>
      </c>
      <c r="O2985" t="s">
        <v>7949</v>
      </c>
      <c r="P2985" t="s">
        <v>19779</v>
      </c>
      <c r="Q2985" t="s">
        <v>9289</v>
      </c>
      <c r="R2985" t="s">
        <v>7958</v>
      </c>
      <c r="S2985" t="s">
        <v>7959</v>
      </c>
      <c r="T2985" t="s">
        <v>7960</v>
      </c>
      <c r="U2985" t="s">
        <v>7961</v>
      </c>
      <c r="V2985" t="s">
        <v>7950</v>
      </c>
      <c r="W2985" t="s">
        <v>7950</v>
      </c>
      <c r="X2985" s="3">
        <v>1170</v>
      </c>
      <c r="Y2985" t="s">
        <v>7948</v>
      </c>
      <c r="Z2985" s="3">
        <v>1</v>
      </c>
      <c r="AB2985" t="s">
        <v>7981</v>
      </c>
      <c r="AC2985" t="s">
        <v>8001</v>
      </c>
      <c r="AE2985" s="3">
        <v>0</v>
      </c>
      <c r="AF2985" s="3">
        <v>0</v>
      </c>
      <c r="AH2985" t="s">
        <v>8063</v>
      </c>
      <c r="AI2985" t="s">
        <v>7950</v>
      </c>
      <c r="AJ2985" t="s">
        <v>7950</v>
      </c>
      <c r="AK2985" t="s">
        <v>7950</v>
      </c>
      <c r="AL2985" t="s">
        <v>7950</v>
      </c>
      <c r="AM2985" t="s">
        <v>7950</v>
      </c>
      <c r="AN2985" t="s">
        <v>7950</v>
      </c>
      <c r="AO2985" t="s">
        <v>7950</v>
      </c>
      <c r="AQ2985" t="s">
        <v>14150</v>
      </c>
      <c r="AR2985" t="s">
        <v>14123</v>
      </c>
      <c r="AS2985" t="s">
        <v>8850</v>
      </c>
      <c r="AV2985" t="s">
        <v>7950</v>
      </c>
      <c r="AW2985" t="s">
        <v>7950</v>
      </c>
      <c r="AX2985" s="3">
        <v>18</v>
      </c>
      <c r="AY2985" s="3">
        <v>65</v>
      </c>
      <c r="AZ2985" s="3">
        <v>5</v>
      </c>
      <c r="BC2985" t="s">
        <v>7950</v>
      </c>
      <c r="BD2985" t="s">
        <v>7950</v>
      </c>
    </row>
    <row r="2986" spans="1:56">
      <c r="A2986" t="s">
        <v>740</v>
      </c>
      <c r="B2986" t="s">
        <v>19780</v>
      </c>
      <c r="C2986" t="s">
        <v>9413</v>
      </c>
      <c r="D2986" s="2" t="s">
        <v>8141</v>
      </c>
      <c r="E2986" t="s">
        <v>8642</v>
      </c>
      <c r="F2986" t="s">
        <v>7948</v>
      </c>
      <c r="G2986" t="s">
        <v>7949</v>
      </c>
      <c r="H2986" t="s">
        <v>7950</v>
      </c>
      <c r="I2986" s="3">
        <v>365</v>
      </c>
      <c r="J2986" t="s">
        <v>19781</v>
      </c>
      <c r="K2986" t="s">
        <v>19782</v>
      </c>
      <c r="L2986" t="s">
        <v>7971</v>
      </c>
      <c r="M2986" t="s">
        <v>7954</v>
      </c>
      <c r="N2986" t="s">
        <v>7971</v>
      </c>
      <c r="O2986" t="s">
        <v>7949</v>
      </c>
      <c r="P2986" t="s">
        <v>19783</v>
      </c>
      <c r="Q2986" t="s">
        <v>9289</v>
      </c>
      <c r="R2986" t="s">
        <v>7958</v>
      </c>
      <c r="S2986" t="s">
        <v>7959</v>
      </c>
      <c r="T2986" t="s">
        <v>7960</v>
      </c>
      <c r="U2986" t="s">
        <v>7961</v>
      </c>
      <c r="V2986" t="s">
        <v>7950</v>
      </c>
      <c r="W2986" t="s">
        <v>7950</v>
      </c>
      <c r="X2986" s="3">
        <v>240</v>
      </c>
      <c r="Y2986" t="s">
        <v>7948</v>
      </c>
      <c r="Z2986" s="3">
        <v>1</v>
      </c>
      <c r="AB2986" t="s">
        <v>7962</v>
      </c>
      <c r="AC2986" t="s">
        <v>8145</v>
      </c>
      <c r="AE2986" s="3">
        <v>0</v>
      </c>
      <c r="AF2986" s="3">
        <v>0</v>
      </c>
      <c r="AH2986" t="s">
        <v>8063</v>
      </c>
      <c r="AI2986" t="s">
        <v>7950</v>
      </c>
      <c r="AJ2986" t="s">
        <v>7950</v>
      </c>
      <c r="AK2986" t="s">
        <v>7950</v>
      </c>
      <c r="AL2986" t="s">
        <v>7950</v>
      </c>
      <c r="AM2986" t="s">
        <v>7950</v>
      </c>
      <c r="AN2986" t="s">
        <v>7950</v>
      </c>
      <c r="AO2986" t="s">
        <v>7950</v>
      </c>
      <c r="AR2986" t="s">
        <v>8042</v>
      </c>
      <c r="AS2986" t="s">
        <v>8850</v>
      </c>
      <c r="AV2986" t="s">
        <v>7950</v>
      </c>
      <c r="AW2986" t="s">
        <v>7950</v>
      </c>
      <c r="AX2986" s="3">
        <v>8</v>
      </c>
      <c r="AY2986" s="3">
        <v>30</v>
      </c>
      <c r="AZ2986" s="3">
        <v>5</v>
      </c>
      <c r="BC2986" t="s">
        <v>7950</v>
      </c>
      <c r="BD2986" t="s">
        <v>7950</v>
      </c>
    </row>
    <row r="2987" spans="1:56">
      <c r="A2987" t="s">
        <v>4002</v>
      </c>
      <c r="B2987" t="s">
        <v>17384</v>
      </c>
      <c r="C2987" t="s">
        <v>9437</v>
      </c>
      <c r="E2987" t="s">
        <v>7985</v>
      </c>
      <c r="F2987" t="s">
        <v>7948</v>
      </c>
      <c r="G2987" t="s">
        <v>7949</v>
      </c>
      <c r="H2987" t="s">
        <v>7950</v>
      </c>
      <c r="I2987" s="3">
        <v>365</v>
      </c>
      <c r="J2987" t="s">
        <v>19784</v>
      </c>
      <c r="K2987" t="s">
        <v>15338</v>
      </c>
      <c r="L2987" t="s">
        <v>7971</v>
      </c>
      <c r="M2987" t="s">
        <v>7954</v>
      </c>
      <c r="N2987" t="s">
        <v>7971</v>
      </c>
      <c r="O2987" t="s">
        <v>7949</v>
      </c>
      <c r="P2987" t="s">
        <v>19785</v>
      </c>
      <c r="Q2987" t="s">
        <v>9289</v>
      </c>
      <c r="R2987" t="s">
        <v>7958</v>
      </c>
      <c r="S2987" t="s">
        <v>7959</v>
      </c>
      <c r="T2987" t="s">
        <v>7960</v>
      </c>
      <c r="U2987" t="s">
        <v>7961</v>
      </c>
      <c r="V2987" t="s">
        <v>7950</v>
      </c>
      <c r="W2987" t="s">
        <v>7950</v>
      </c>
      <c r="X2987" s="3">
        <v>120</v>
      </c>
      <c r="Y2987" t="s">
        <v>7948</v>
      </c>
      <c r="Z2987" s="3">
        <v>1</v>
      </c>
      <c r="AB2987" t="s">
        <v>7962</v>
      </c>
      <c r="AC2987" t="s">
        <v>7963</v>
      </c>
      <c r="AE2987" s="3">
        <v>0</v>
      </c>
      <c r="AF2987" s="3">
        <v>0</v>
      </c>
      <c r="AH2987" t="s">
        <v>8063</v>
      </c>
      <c r="AI2987" s="3">
        <v>13117.36</v>
      </c>
      <c r="AJ2987" t="s">
        <v>7950</v>
      </c>
      <c r="AK2987" t="s">
        <v>7950</v>
      </c>
      <c r="AL2987" t="s">
        <v>7950</v>
      </c>
      <c r="AM2987" t="s">
        <v>7950</v>
      </c>
      <c r="AN2987" t="s">
        <v>7950</v>
      </c>
      <c r="AO2987" t="s">
        <v>7950</v>
      </c>
      <c r="AR2987" t="s">
        <v>11339</v>
      </c>
      <c r="AS2987" t="s">
        <v>8850</v>
      </c>
      <c r="AV2987" t="s">
        <v>7950</v>
      </c>
      <c r="AW2987" t="s">
        <v>7950</v>
      </c>
      <c r="AX2987" s="3">
        <v>6</v>
      </c>
      <c r="AY2987" s="3">
        <v>20</v>
      </c>
      <c r="AZ2987" s="3">
        <v>5</v>
      </c>
      <c r="BC2987" t="s">
        <v>7950</v>
      </c>
      <c r="BD2987" t="s">
        <v>7950</v>
      </c>
    </row>
    <row r="2988" spans="1:56">
      <c r="A2988" t="s">
        <v>405</v>
      </c>
      <c r="B2988" t="s">
        <v>19786</v>
      </c>
      <c r="C2988" t="s">
        <v>9413</v>
      </c>
      <c r="D2988" s="2" t="s">
        <v>8141</v>
      </c>
      <c r="E2988" t="s">
        <v>8218</v>
      </c>
      <c r="F2988" t="s">
        <v>7948</v>
      </c>
      <c r="G2988" t="s">
        <v>7949</v>
      </c>
      <c r="H2988" t="s">
        <v>7950</v>
      </c>
      <c r="I2988" s="3">
        <v>365</v>
      </c>
      <c r="J2988" t="s">
        <v>19787</v>
      </c>
      <c r="K2988" t="s">
        <v>19788</v>
      </c>
      <c r="L2988" t="s">
        <v>7971</v>
      </c>
      <c r="M2988" t="s">
        <v>7954</v>
      </c>
      <c r="N2988" t="s">
        <v>7971</v>
      </c>
      <c r="O2988" t="s">
        <v>7949</v>
      </c>
      <c r="P2988" t="s">
        <v>19789</v>
      </c>
      <c r="Q2988" t="s">
        <v>9289</v>
      </c>
      <c r="R2988" t="s">
        <v>7958</v>
      </c>
      <c r="S2988" t="s">
        <v>7959</v>
      </c>
      <c r="T2988" t="s">
        <v>7960</v>
      </c>
      <c r="U2988" t="s">
        <v>7961</v>
      </c>
      <c r="V2988" t="s">
        <v>7950</v>
      </c>
      <c r="W2988" t="s">
        <v>7950</v>
      </c>
      <c r="X2988" s="3">
        <v>1200</v>
      </c>
      <c r="Y2988" t="s">
        <v>7948</v>
      </c>
      <c r="Z2988" s="3">
        <v>1</v>
      </c>
      <c r="AB2988" t="s">
        <v>7962</v>
      </c>
      <c r="AC2988" t="s">
        <v>8145</v>
      </c>
      <c r="AE2988" s="3">
        <v>0</v>
      </c>
      <c r="AF2988" s="3">
        <v>0</v>
      </c>
      <c r="AH2988" t="s">
        <v>8063</v>
      </c>
      <c r="AI2988" t="s">
        <v>7950</v>
      </c>
      <c r="AJ2988" t="s">
        <v>7950</v>
      </c>
      <c r="AK2988" t="s">
        <v>7950</v>
      </c>
      <c r="AL2988" t="s">
        <v>7950</v>
      </c>
      <c r="AM2988" t="s">
        <v>7950</v>
      </c>
      <c r="AN2988" t="s">
        <v>7950</v>
      </c>
      <c r="AO2988" t="s">
        <v>7950</v>
      </c>
      <c r="AQ2988" t="s">
        <v>19790</v>
      </c>
      <c r="AR2988" t="s">
        <v>11360</v>
      </c>
      <c r="AS2988" t="s">
        <v>8850</v>
      </c>
      <c r="AV2988" t="s">
        <v>7950</v>
      </c>
      <c r="AW2988" t="s">
        <v>7950</v>
      </c>
      <c r="AX2988" s="3">
        <v>16</v>
      </c>
      <c r="AY2988" s="3">
        <v>75</v>
      </c>
      <c r="AZ2988" s="3">
        <v>5</v>
      </c>
      <c r="BA2988" t="s">
        <v>8137</v>
      </c>
      <c r="BB2988" t="s">
        <v>8141</v>
      </c>
      <c r="BC2988" t="s">
        <v>7950</v>
      </c>
      <c r="BD2988" t="s">
        <v>7950</v>
      </c>
    </row>
    <row r="2989" spans="1:56">
      <c r="A2989" t="s">
        <v>6419</v>
      </c>
      <c r="B2989" t="s">
        <v>19791</v>
      </c>
      <c r="C2989" t="s">
        <v>7975</v>
      </c>
      <c r="D2989" s="2" t="s">
        <v>7998</v>
      </c>
      <c r="E2989" t="s">
        <v>7985</v>
      </c>
      <c r="F2989" t="s">
        <v>7948</v>
      </c>
      <c r="G2989" t="s">
        <v>7949</v>
      </c>
      <c r="H2989" t="s">
        <v>7950</v>
      </c>
      <c r="I2989" s="3">
        <v>365</v>
      </c>
      <c r="J2989" t="s">
        <v>19792</v>
      </c>
      <c r="K2989" t="s">
        <v>12523</v>
      </c>
      <c r="L2989" t="s">
        <v>7971</v>
      </c>
      <c r="M2989" t="s">
        <v>7954</v>
      </c>
      <c r="N2989" t="s">
        <v>7971</v>
      </c>
      <c r="O2989" t="s">
        <v>7949</v>
      </c>
      <c r="P2989" t="s">
        <v>19793</v>
      </c>
      <c r="Q2989" t="s">
        <v>9289</v>
      </c>
      <c r="R2989" t="s">
        <v>7958</v>
      </c>
      <c r="S2989" t="s">
        <v>7959</v>
      </c>
      <c r="T2989" t="s">
        <v>7960</v>
      </c>
      <c r="U2989" t="s">
        <v>7961</v>
      </c>
      <c r="V2989" t="s">
        <v>7950</v>
      </c>
      <c r="W2989" t="s">
        <v>7950</v>
      </c>
      <c r="X2989" s="3">
        <v>360</v>
      </c>
      <c r="Y2989" t="s">
        <v>7948</v>
      </c>
      <c r="Z2989" s="3">
        <v>1</v>
      </c>
      <c r="AB2989" t="s">
        <v>7981</v>
      </c>
      <c r="AC2989" t="s">
        <v>8001</v>
      </c>
      <c r="AE2989" s="3">
        <v>0</v>
      </c>
      <c r="AF2989" s="3">
        <v>0</v>
      </c>
      <c r="AH2989" t="s">
        <v>8063</v>
      </c>
      <c r="AI2989" t="s">
        <v>7950</v>
      </c>
      <c r="AJ2989" t="s">
        <v>7950</v>
      </c>
      <c r="AK2989" t="s">
        <v>7950</v>
      </c>
      <c r="AL2989" t="s">
        <v>7950</v>
      </c>
      <c r="AM2989" t="s">
        <v>7950</v>
      </c>
      <c r="AN2989" t="s">
        <v>7950</v>
      </c>
      <c r="AO2989" t="s">
        <v>7950</v>
      </c>
      <c r="AR2989" t="s">
        <v>11360</v>
      </c>
      <c r="AS2989" t="s">
        <v>8850</v>
      </c>
      <c r="AV2989" t="s">
        <v>7950</v>
      </c>
      <c r="AW2989" t="s">
        <v>7950</v>
      </c>
      <c r="AX2989" s="3">
        <v>9</v>
      </c>
      <c r="AY2989" s="3">
        <v>40</v>
      </c>
      <c r="AZ2989" s="3">
        <v>5</v>
      </c>
      <c r="BC2989" t="s">
        <v>7950</v>
      </c>
      <c r="BD2989" t="s">
        <v>7950</v>
      </c>
    </row>
    <row r="2990" spans="1:56">
      <c r="A2990" t="s">
        <v>4914</v>
      </c>
      <c r="B2990" t="s">
        <v>19794</v>
      </c>
      <c r="C2990" t="s">
        <v>19795</v>
      </c>
      <c r="D2990" s="2" t="s">
        <v>7998</v>
      </c>
      <c r="E2990" t="s">
        <v>7985</v>
      </c>
      <c r="F2990" t="s">
        <v>7948</v>
      </c>
      <c r="G2990" t="s">
        <v>7949</v>
      </c>
      <c r="H2990" t="s">
        <v>7950</v>
      </c>
      <c r="I2990" s="3">
        <v>365</v>
      </c>
      <c r="J2990" t="s">
        <v>19796</v>
      </c>
      <c r="K2990" t="s">
        <v>14245</v>
      </c>
      <c r="L2990" t="s">
        <v>7971</v>
      </c>
      <c r="M2990" t="s">
        <v>7954</v>
      </c>
      <c r="N2990" t="s">
        <v>7971</v>
      </c>
      <c r="O2990" t="s">
        <v>7949</v>
      </c>
      <c r="P2990" t="s">
        <v>19797</v>
      </c>
      <c r="Q2990" t="s">
        <v>9289</v>
      </c>
      <c r="R2990" t="s">
        <v>7958</v>
      </c>
      <c r="S2990" t="s">
        <v>7959</v>
      </c>
      <c r="T2990" t="s">
        <v>7960</v>
      </c>
      <c r="U2990" t="s">
        <v>7961</v>
      </c>
      <c r="V2990" t="s">
        <v>7950</v>
      </c>
      <c r="W2990" t="s">
        <v>7950</v>
      </c>
      <c r="X2990" s="3">
        <v>720</v>
      </c>
      <c r="Y2990" t="s">
        <v>7948</v>
      </c>
      <c r="Z2990" s="3">
        <v>1</v>
      </c>
      <c r="AB2990" t="s">
        <v>7981</v>
      </c>
      <c r="AC2990" t="s">
        <v>8001</v>
      </c>
      <c r="AE2990" s="3">
        <v>0</v>
      </c>
      <c r="AF2990" s="3">
        <v>0</v>
      </c>
      <c r="AH2990" t="s">
        <v>8063</v>
      </c>
      <c r="AI2990" t="s">
        <v>7950</v>
      </c>
      <c r="AJ2990" t="s">
        <v>7950</v>
      </c>
      <c r="AK2990" t="s">
        <v>7950</v>
      </c>
      <c r="AL2990" t="s">
        <v>7950</v>
      </c>
      <c r="AM2990" t="s">
        <v>7950</v>
      </c>
      <c r="AN2990" t="s">
        <v>7950</v>
      </c>
      <c r="AO2990" t="s">
        <v>7950</v>
      </c>
      <c r="AR2990" t="s">
        <v>11360</v>
      </c>
      <c r="AS2990" t="s">
        <v>8850</v>
      </c>
      <c r="AV2990" t="s">
        <v>7950</v>
      </c>
      <c r="AW2990" t="s">
        <v>7950</v>
      </c>
      <c r="AX2990" s="3">
        <v>18</v>
      </c>
      <c r="AY2990" s="3">
        <v>40</v>
      </c>
      <c r="AZ2990" s="3">
        <v>5</v>
      </c>
      <c r="BC2990" t="s">
        <v>7950</v>
      </c>
      <c r="BD2990" t="s">
        <v>7950</v>
      </c>
    </row>
    <row r="2991" spans="1:56">
      <c r="A2991" t="s">
        <v>4953</v>
      </c>
      <c r="B2991" t="s">
        <v>19602</v>
      </c>
      <c r="C2991" t="s">
        <v>7975</v>
      </c>
      <c r="E2991" t="s">
        <v>7985</v>
      </c>
      <c r="F2991" t="s">
        <v>7948</v>
      </c>
      <c r="G2991" t="s">
        <v>8056</v>
      </c>
      <c r="H2991" t="s">
        <v>7950</v>
      </c>
      <c r="I2991" s="3">
        <v>365</v>
      </c>
      <c r="J2991" t="s">
        <v>19798</v>
      </c>
      <c r="K2991" t="s">
        <v>19799</v>
      </c>
      <c r="L2991" t="s">
        <v>7971</v>
      </c>
      <c r="M2991" t="s">
        <v>7954</v>
      </c>
      <c r="N2991" t="s">
        <v>7971</v>
      </c>
      <c r="O2991" t="s">
        <v>7949</v>
      </c>
      <c r="P2991" t="s">
        <v>19800</v>
      </c>
      <c r="Q2991" t="s">
        <v>9289</v>
      </c>
      <c r="R2991" t="s">
        <v>19801</v>
      </c>
      <c r="S2991" t="s">
        <v>8554</v>
      </c>
      <c r="T2991" t="s">
        <v>7960</v>
      </c>
      <c r="U2991" t="s">
        <v>7961</v>
      </c>
      <c r="V2991" t="s">
        <v>7950</v>
      </c>
      <c r="W2991" t="s">
        <v>7950</v>
      </c>
      <c r="X2991" s="3">
        <v>330</v>
      </c>
      <c r="Y2991" t="s">
        <v>7948</v>
      </c>
      <c r="Z2991" s="3">
        <v>1</v>
      </c>
      <c r="AB2991" t="s">
        <v>7981</v>
      </c>
      <c r="AC2991" t="s">
        <v>8062</v>
      </c>
      <c r="AE2991" s="3">
        <v>0</v>
      </c>
      <c r="AF2991" s="3">
        <v>0</v>
      </c>
      <c r="AH2991" t="s">
        <v>8063</v>
      </c>
      <c r="AI2991" s="3">
        <v>0</v>
      </c>
      <c r="AJ2991" s="3">
        <v>0</v>
      </c>
      <c r="AK2991" s="3">
        <v>0</v>
      </c>
      <c r="AL2991" t="s">
        <v>7950</v>
      </c>
      <c r="AM2991" s="3">
        <v>0</v>
      </c>
      <c r="AN2991" t="s">
        <v>7950</v>
      </c>
      <c r="AO2991" s="3">
        <v>0</v>
      </c>
      <c r="AQ2991" t="s">
        <v>19802</v>
      </c>
      <c r="AR2991" t="s">
        <v>11360</v>
      </c>
      <c r="AS2991" t="s">
        <v>8850</v>
      </c>
      <c r="AU2991" t="s">
        <v>8065</v>
      </c>
      <c r="AV2991" s="3">
        <v>0</v>
      </c>
      <c r="AW2991" s="3">
        <v>0</v>
      </c>
      <c r="AX2991" s="3">
        <v>11</v>
      </c>
      <c r="AY2991" s="3">
        <v>30</v>
      </c>
      <c r="AZ2991" s="3">
        <v>5</v>
      </c>
      <c r="BC2991" s="3">
        <v>0</v>
      </c>
      <c r="BD2991" t="s">
        <v>7950</v>
      </c>
    </row>
    <row r="2992" spans="1:56">
      <c r="A2992" t="s">
        <v>4957</v>
      </c>
      <c r="B2992" t="s">
        <v>19602</v>
      </c>
      <c r="C2992" t="s">
        <v>18860</v>
      </c>
      <c r="D2992" s="2" t="s">
        <v>7998</v>
      </c>
      <c r="E2992" t="s">
        <v>7985</v>
      </c>
      <c r="F2992" t="s">
        <v>7948</v>
      </c>
      <c r="G2992" t="s">
        <v>7949</v>
      </c>
      <c r="H2992" t="s">
        <v>7950</v>
      </c>
      <c r="I2992" s="3">
        <v>365</v>
      </c>
      <c r="J2992" t="s">
        <v>19803</v>
      </c>
      <c r="K2992" t="s">
        <v>19804</v>
      </c>
      <c r="L2992" t="s">
        <v>7971</v>
      </c>
      <c r="M2992" t="s">
        <v>7954</v>
      </c>
      <c r="N2992" t="s">
        <v>7971</v>
      </c>
      <c r="O2992" t="s">
        <v>7949</v>
      </c>
      <c r="P2992" t="s">
        <v>19805</v>
      </c>
      <c r="Q2992" t="s">
        <v>9289</v>
      </c>
      <c r="R2992" t="s">
        <v>7958</v>
      </c>
      <c r="S2992" t="s">
        <v>7959</v>
      </c>
      <c r="T2992" t="s">
        <v>7960</v>
      </c>
      <c r="U2992" t="s">
        <v>7961</v>
      </c>
      <c r="V2992" t="s">
        <v>7950</v>
      </c>
      <c r="W2992" t="s">
        <v>7950</v>
      </c>
      <c r="X2992" s="3">
        <v>330</v>
      </c>
      <c r="Y2992" t="s">
        <v>7948</v>
      </c>
      <c r="Z2992" s="3">
        <v>1</v>
      </c>
      <c r="AB2992" t="s">
        <v>7981</v>
      </c>
      <c r="AC2992" t="s">
        <v>8001</v>
      </c>
      <c r="AE2992" s="3">
        <v>0</v>
      </c>
      <c r="AF2992" s="3">
        <v>0</v>
      </c>
      <c r="AH2992" t="s">
        <v>8063</v>
      </c>
      <c r="AI2992" t="s">
        <v>7950</v>
      </c>
      <c r="AJ2992" t="s">
        <v>7950</v>
      </c>
      <c r="AK2992" t="s">
        <v>7950</v>
      </c>
      <c r="AL2992" t="s">
        <v>7950</v>
      </c>
      <c r="AM2992" t="s">
        <v>7950</v>
      </c>
      <c r="AN2992" t="s">
        <v>7950</v>
      </c>
      <c r="AO2992" t="s">
        <v>7950</v>
      </c>
      <c r="AR2992" t="s">
        <v>11360</v>
      </c>
      <c r="AS2992" t="s">
        <v>8850</v>
      </c>
      <c r="AV2992" t="s">
        <v>7950</v>
      </c>
      <c r="AW2992" t="s">
        <v>7950</v>
      </c>
      <c r="AX2992" s="3">
        <v>11</v>
      </c>
      <c r="AY2992" s="3">
        <v>30</v>
      </c>
      <c r="AZ2992" s="3">
        <v>5</v>
      </c>
      <c r="BC2992" t="s">
        <v>7950</v>
      </c>
      <c r="BD2992" t="s">
        <v>7950</v>
      </c>
    </row>
    <row r="2993" spans="1:56">
      <c r="A2993" t="s">
        <v>3211</v>
      </c>
      <c r="B2993" t="s">
        <v>15597</v>
      </c>
      <c r="C2993" t="s">
        <v>15987</v>
      </c>
      <c r="D2993" s="2" t="s">
        <v>8123</v>
      </c>
      <c r="E2993" t="s">
        <v>7985</v>
      </c>
      <c r="F2993" t="s">
        <v>7948</v>
      </c>
      <c r="G2993" t="s">
        <v>8056</v>
      </c>
      <c r="H2993" t="s">
        <v>7950</v>
      </c>
      <c r="I2993" s="3">
        <v>365</v>
      </c>
      <c r="J2993" t="s">
        <v>19806</v>
      </c>
      <c r="K2993" t="s">
        <v>17261</v>
      </c>
      <c r="L2993" t="s">
        <v>7971</v>
      </c>
      <c r="M2993" t="s">
        <v>13965</v>
      </c>
      <c r="N2993" t="s">
        <v>7971</v>
      </c>
      <c r="O2993" t="s">
        <v>7949</v>
      </c>
      <c r="P2993" t="s">
        <v>19807</v>
      </c>
      <c r="Q2993" t="s">
        <v>9289</v>
      </c>
      <c r="R2993" t="s">
        <v>19808</v>
      </c>
      <c r="S2993" t="s">
        <v>13321</v>
      </c>
      <c r="T2993" t="s">
        <v>7960</v>
      </c>
      <c r="U2993" t="s">
        <v>7961</v>
      </c>
      <c r="V2993" t="s">
        <v>7950</v>
      </c>
      <c r="W2993" t="s">
        <v>7950</v>
      </c>
      <c r="X2993" s="3">
        <v>175</v>
      </c>
      <c r="Y2993" t="s">
        <v>7948</v>
      </c>
      <c r="Z2993" s="3">
        <v>1</v>
      </c>
      <c r="AB2993" t="s">
        <v>7962</v>
      </c>
      <c r="AC2993" t="s">
        <v>8062</v>
      </c>
      <c r="AE2993" s="3">
        <v>0</v>
      </c>
      <c r="AF2993" s="3">
        <v>0</v>
      </c>
      <c r="AH2993" t="s">
        <v>8063</v>
      </c>
      <c r="AI2993" s="3">
        <v>15164.63</v>
      </c>
      <c r="AJ2993" s="3">
        <v>0</v>
      </c>
      <c r="AK2993" s="3">
        <v>0</v>
      </c>
      <c r="AL2993" t="s">
        <v>7950</v>
      </c>
      <c r="AM2993" s="3">
        <v>0</v>
      </c>
      <c r="AN2993" t="s">
        <v>7950</v>
      </c>
      <c r="AO2993" s="3">
        <v>0</v>
      </c>
      <c r="AQ2993" t="s">
        <v>19809</v>
      </c>
      <c r="AR2993" t="s">
        <v>8105</v>
      </c>
      <c r="AS2993" t="s">
        <v>8850</v>
      </c>
      <c r="AU2993" t="s">
        <v>8065</v>
      </c>
      <c r="AV2993" s="3">
        <v>0</v>
      </c>
      <c r="AW2993" s="3">
        <v>0</v>
      </c>
      <c r="AX2993" s="3">
        <v>7</v>
      </c>
      <c r="AY2993" s="3">
        <v>25</v>
      </c>
      <c r="AZ2993" s="3">
        <v>5</v>
      </c>
      <c r="BA2993" t="s">
        <v>8131</v>
      </c>
      <c r="BB2993" t="s">
        <v>8131</v>
      </c>
      <c r="BC2993" s="3">
        <v>0</v>
      </c>
      <c r="BD2993" t="s">
        <v>7950</v>
      </c>
    </row>
    <row r="2994" spans="1:56">
      <c r="A2994" t="s">
        <v>19810</v>
      </c>
      <c r="B2994" t="s">
        <v>19811</v>
      </c>
      <c r="C2994" t="s">
        <v>7971</v>
      </c>
      <c r="E2994" t="s">
        <v>8238</v>
      </c>
      <c r="F2994" t="s">
        <v>7948</v>
      </c>
      <c r="G2994" t="s">
        <v>7949</v>
      </c>
      <c r="H2994" t="s">
        <v>7950</v>
      </c>
      <c r="I2994" s="3">
        <v>365</v>
      </c>
      <c r="J2994" t="s">
        <v>10837</v>
      </c>
      <c r="K2994" t="s">
        <v>19812</v>
      </c>
      <c r="L2994" t="s">
        <v>7971</v>
      </c>
      <c r="M2994" t="s">
        <v>7954</v>
      </c>
      <c r="N2994" t="s">
        <v>7971</v>
      </c>
      <c r="O2994" t="s">
        <v>7949</v>
      </c>
      <c r="P2994" t="s">
        <v>19813</v>
      </c>
      <c r="Q2994" t="s">
        <v>7973</v>
      </c>
      <c r="R2994" t="s">
        <v>7958</v>
      </c>
      <c r="S2994" t="s">
        <v>7959</v>
      </c>
      <c r="T2994" t="s">
        <v>7960</v>
      </c>
      <c r="U2994" t="s">
        <v>7961</v>
      </c>
      <c r="V2994" t="s">
        <v>7950</v>
      </c>
      <c r="W2994" t="s">
        <v>7950</v>
      </c>
      <c r="X2994" s="3">
        <v>192</v>
      </c>
      <c r="Y2994" t="s">
        <v>7948</v>
      </c>
      <c r="Z2994" s="3">
        <v>1</v>
      </c>
      <c r="AB2994" t="s">
        <v>7981</v>
      </c>
      <c r="AE2994" s="3">
        <v>0</v>
      </c>
      <c r="AF2994" s="3">
        <v>0</v>
      </c>
      <c r="AH2994" t="s">
        <v>13844</v>
      </c>
      <c r="AI2994" t="s">
        <v>7950</v>
      </c>
      <c r="AJ2994" t="s">
        <v>7950</v>
      </c>
      <c r="AK2994" t="s">
        <v>7950</v>
      </c>
      <c r="AL2994" t="s">
        <v>7950</v>
      </c>
      <c r="AM2994" t="s">
        <v>7950</v>
      </c>
      <c r="AN2994" t="s">
        <v>7950</v>
      </c>
      <c r="AO2994" t="s">
        <v>7950</v>
      </c>
      <c r="AR2994" t="s">
        <v>10840</v>
      </c>
      <c r="AS2994" t="s">
        <v>13963</v>
      </c>
      <c r="AV2994" t="s">
        <v>7950</v>
      </c>
      <c r="AW2994" t="s">
        <v>7950</v>
      </c>
      <c r="AX2994" s="3">
        <v>6</v>
      </c>
      <c r="AY2994" s="3">
        <v>32</v>
      </c>
      <c r="AZ2994" s="3">
        <v>16</v>
      </c>
      <c r="BC2994" t="s">
        <v>7950</v>
      </c>
      <c r="BD2994" t="s">
        <v>7950</v>
      </c>
    </row>
    <row r="2995" spans="1:56">
      <c r="A2995" t="s">
        <v>2818</v>
      </c>
      <c r="B2995" t="s">
        <v>19814</v>
      </c>
      <c r="C2995" t="s">
        <v>7975</v>
      </c>
      <c r="D2995" s="2" t="s">
        <v>7998</v>
      </c>
      <c r="E2995" t="s">
        <v>7985</v>
      </c>
      <c r="F2995" t="s">
        <v>7948</v>
      </c>
      <c r="G2995" t="s">
        <v>7949</v>
      </c>
      <c r="H2995" t="s">
        <v>7950</v>
      </c>
      <c r="I2995" s="3">
        <v>365</v>
      </c>
      <c r="J2995" t="s">
        <v>19815</v>
      </c>
      <c r="K2995" t="s">
        <v>19816</v>
      </c>
      <c r="L2995" t="s">
        <v>7971</v>
      </c>
      <c r="M2995" t="s">
        <v>7954</v>
      </c>
      <c r="N2995" t="s">
        <v>7971</v>
      </c>
      <c r="O2995" t="s">
        <v>7949</v>
      </c>
      <c r="P2995" t="s">
        <v>19817</v>
      </c>
      <c r="Q2995" t="s">
        <v>9289</v>
      </c>
      <c r="R2995" t="s">
        <v>7958</v>
      </c>
      <c r="S2995" t="s">
        <v>7959</v>
      </c>
      <c r="T2995" t="s">
        <v>7960</v>
      </c>
      <c r="U2995" t="s">
        <v>7961</v>
      </c>
      <c r="V2995" t="s">
        <v>7950</v>
      </c>
      <c r="W2995" t="s">
        <v>7950</v>
      </c>
      <c r="X2995" s="3">
        <v>240</v>
      </c>
      <c r="Y2995" t="s">
        <v>7948</v>
      </c>
      <c r="Z2995" s="3">
        <v>1</v>
      </c>
      <c r="AB2995" t="s">
        <v>7981</v>
      </c>
      <c r="AC2995" t="s">
        <v>8001</v>
      </c>
      <c r="AE2995" s="3">
        <v>0</v>
      </c>
      <c r="AF2995" s="3">
        <v>0</v>
      </c>
      <c r="AH2995" t="s">
        <v>8063</v>
      </c>
      <c r="AI2995" t="s">
        <v>7950</v>
      </c>
      <c r="AJ2995" t="s">
        <v>7950</v>
      </c>
      <c r="AK2995" t="s">
        <v>7950</v>
      </c>
      <c r="AL2995" t="s">
        <v>7950</v>
      </c>
      <c r="AM2995" t="s">
        <v>7950</v>
      </c>
      <c r="AN2995" t="s">
        <v>7950</v>
      </c>
      <c r="AO2995" t="s">
        <v>7950</v>
      </c>
      <c r="AR2995" t="s">
        <v>14270</v>
      </c>
      <c r="AS2995" t="s">
        <v>8850</v>
      </c>
      <c r="AV2995" t="s">
        <v>7950</v>
      </c>
      <c r="AW2995" t="s">
        <v>7950</v>
      </c>
      <c r="AX2995" s="3">
        <v>6</v>
      </c>
      <c r="AY2995" s="3">
        <v>40</v>
      </c>
      <c r="AZ2995" s="3">
        <v>5</v>
      </c>
      <c r="BC2995" t="s">
        <v>7950</v>
      </c>
      <c r="BD2995" t="s">
        <v>7950</v>
      </c>
    </row>
    <row r="2996" spans="1:56">
      <c r="A2996" t="s">
        <v>19818</v>
      </c>
      <c r="B2996" t="s">
        <v>10914</v>
      </c>
      <c r="C2996" t="s">
        <v>7975</v>
      </c>
      <c r="D2996" s="2" t="s">
        <v>7998</v>
      </c>
      <c r="E2996" t="s">
        <v>14822</v>
      </c>
      <c r="F2996" t="s">
        <v>7948</v>
      </c>
      <c r="G2996" t="s">
        <v>7949</v>
      </c>
      <c r="H2996" t="s">
        <v>7950</v>
      </c>
      <c r="I2996" s="3">
        <v>365</v>
      </c>
      <c r="J2996" t="s">
        <v>19819</v>
      </c>
      <c r="K2996" t="s">
        <v>13915</v>
      </c>
      <c r="L2996" t="s">
        <v>7971</v>
      </c>
      <c r="M2996" t="s">
        <v>7954</v>
      </c>
      <c r="N2996" t="s">
        <v>7971</v>
      </c>
      <c r="O2996" t="s">
        <v>7949</v>
      </c>
      <c r="P2996" t="s">
        <v>19820</v>
      </c>
      <c r="Q2996" t="s">
        <v>9289</v>
      </c>
      <c r="R2996" t="s">
        <v>7958</v>
      </c>
      <c r="S2996" t="s">
        <v>7959</v>
      </c>
      <c r="T2996" t="s">
        <v>7960</v>
      </c>
      <c r="U2996" t="s">
        <v>7961</v>
      </c>
      <c r="V2996" t="s">
        <v>7950</v>
      </c>
      <c r="W2996" t="s">
        <v>7950</v>
      </c>
      <c r="X2996" s="3">
        <v>495</v>
      </c>
      <c r="Y2996" t="s">
        <v>7948</v>
      </c>
      <c r="Z2996" s="3">
        <v>1</v>
      </c>
      <c r="AB2996" t="s">
        <v>7981</v>
      </c>
      <c r="AC2996" t="s">
        <v>8001</v>
      </c>
      <c r="AE2996" s="3">
        <v>0</v>
      </c>
      <c r="AF2996" s="3">
        <v>0</v>
      </c>
      <c r="AH2996" t="s">
        <v>8063</v>
      </c>
      <c r="AI2996" t="s">
        <v>7950</v>
      </c>
      <c r="AJ2996" t="s">
        <v>7950</v>
      </c>
      <c r="AK2996" t="s">
        <v>7950</v>
      </c>
      <c r="AL2996" t="s">
        <v>7950</v>
      </c>
      <c r="AM2996" t="s">
        <v>7950</v>
      </c>
      <c r="AN2996" t="s">
        <v>7950</v>
      </c>
      <c r="AO2996" t="s">
        <v>7950</v>
      </c>
      <c r="AR2996" t="s">
        <v>8146</v>
      </c>
      <c r="AS2996" t="s">
        <v>8850</v>
      </c>
      <c r="AV2996" t="s">
        <v>7950</v>
      </c>
      <c r="AW2996" t="s">
        <v>7950</v>
      </c>
      <c r="AX2996" s="3">
        <v>11</v>
      </c>
      <c r="AY2996" s="3">
        <v>45</v>
      </c>
      <c r="AZ2996" s="3">
        <v>1</v>
      </c>
      <c r="BC2996" t="s">
        <v>7950</v>
      </c>
      <c r="BD2996" t="s">
        <v>7950</v>
      </c>
    </row>
    <row r="2997" spans="1:56">
      <c r="A2997" t="s">
        <v>19821</v>
      </c>
      <c r="B2997" t="s">
        <v>13873</v>
      </c>
      <c r="C2997" t="s">
        <v>7975</v>
      </c>
      <c r="D2997" s="2" t="s">
        <v>7998</v>
      </c>
      <c r="E2997" t="s">
        <v>14822</v>
      </c>
      <c r="F2997" t="s">
        <v>7948</v>
      </c>
      <c r="G2997" t="s">
        <v>7949</v>
      </c>
      <c r="H2997" t="s">
        <v>7950</v>
      </c>
      <c r="I2997" s="3">
        <v>365</v>
      </c>
      <c r="J2997" t="s">
        <v>19822</v>
      </c>
      <c r="K2997" t="s">
        <v>11889</v>
      </c>
      <c r="L2997" t="s">
        <v>7971</v>
      </c>
      <c r="M2997" t="s">
        <v>7954</v>
      </c>
      <c r="N2997" t="s">
        <v>7971</v>
      </c>
      <c r="O2997" t="s">
        <v>7949</v>
      </c>
      <c r="P2997" t="s">
        <v>19823</v>
      </c>
      <c r="Q2997" t="s">
        <v>9289</v>
      </c>
      <c r="R2997" t="s">
        <v>7958</v>
      </c>
      <c r="S2997" t="s">
        <v>7959</v>
      </c>
      <c r="T2997" t="s">
        <v>7960</v>
      </c>
      <c r="U2997" t="s">
        <v>7961</v>
      </c>
      <c r="V2997" t="s">
        <v>7950</v>
      </c>
      <c r="W2997" t="s">
        <v>7950</v>
      </c>
      <c r="X2997" s="3">
        <v>1314</v>
      </c>
      <c r="Y2997" t="s">
        <v>7948</v>
      </c>
      <c r="Z2997" s="3">
        <v>1</v>
      </c>
      <c r="AB2997" t="s">
        <v>7981</v>
      </c>
      <c r="AC2997" t="s">
        <v>8001</v>
      </c>
      <c r="AE2997" s="3">
        <v>0</v>
      </c>
      <c r="AF2997" s="3">
        <v>0</v>
      </c>
      <c r="AH2997" t="s">
        <v>8063</v>
      </c>
      <c r="AI2997" t="s">
        <v>7950</v>
      </c>
      <c r="AJ2997" t="s">
        <v>7950</v>
      </c>
      <c r="AK2997" t="s">
        <v>7950</v>
      </c>
      <c r="AL2997" t="s">
        <v>7950</v>
      </c>
      <c r="AM2997" t="s">
        <v>7950</v>
      </c>
      <c r="AN2997" t="s">
        <v>7950</v>
      </c>
      <c r="AO2997" t="s">
        <v>7950</v>
      </c>
      <c r="AR2997" t="s">
        <v>8146</v>
      </c>
      <c r="AS2997" t="s">
        <v>8850</v>
      </c>
      <c r="AV2997" t="s">
        <v>7950</v>
      </c>
      <c r="AW2997" t="s">
        <v>7950</v>
      </c>
      <c r="AX2997" s="3">
        <v>18</v>
      </c>
      <c r="AY2997" s="3">
        <v>73</v>
      </c>
      <c r="AZ2997" s="3">
        <v>1</v>
      </c>
      <c r="BC2997" t="s">
        <v>7950</v>
      </c>
      <c r="BD2997" t="s">
        <v>7950</v>
      </c>
    </row>
    <row r="2998" spans="1:56">
      <c r="A2998" t="s">
        <v>19824</v>
      </c>
      <c r="B2998" t="s">
        <v>14247</v>
      </c>
      <c r="C2998" t="s">
        <v>7975</v>
      </c>
      <c r="D2998" s="2" t="s">
        <v>7998</v>
      </c>
      <c r="E2998" t="s">
        <v>14822</v>
      </c>
      <c r="F2998" t="s">
        <v>7948</v>
      </c>
      <c r="G2998" t="s">
        <v>7949</v>
      </c>
      <c r="H2998" t="s">
        <v>7950</v>
      </c>
      <c r="I2998" s="3">
        <v>365</v>
      </c>
      <c r="J2998" t="s">
        <v>19825</v>
      </c>
      <c r="K2998" t="s">
        <v>17865</v>
      </c>
      <c r="L2998" t="s">
        <v>7971</v>
      </c>
      <c r="M2998" t="s">
        <v>7954</v>
      </c>
      <c r="N2998" t="s">
        <v>7971</v>
      </c>
      <c r="O2998" t="s">
        <v>7949</v>
      </c>
      <c r="P2998" t="s">
        <v>19826</v>
      </c>
      <c r="Q2998" t="s">
        <v>9289</v>
      </c>
      <c r="R2998" t="s">
        <v>7958</v>
      </c>
      <c r="S2998" t="s">
        <v>7959</v>
      </c>
      <c r="T2998" t="s">
        <v>7960</v>
      </c>
      <c r="U2998" t="s">
        <v>7961</v>
      </c>
      <c r="V2998" t="s">
        <v>7950</v>
      </c>
      <c r="W2998" t="s">
        <v>7950</v>
      </c>
      <c r="X2998" s="3">
        <v>2730</v>
      </c>
      <c r="Y2998" t="s">
        <v>7948</v>
      </c>
      <c r="Z2998" s="3">
        <v>1</v>
      </c>
      <c r="AB2998" t="s">
        <v>7981</v>
      </c>
      <c r="AC2998" t="s">
        <v>8001</v>
      </c>
      <c r="AE2998" s="3">
        <v>0</v>
      </c>
      <c r="AF2998" s="3">
        <v>0</v>
      </c>
      <c r="AH2998" t="s">
        <v>8063</v>
      </c>
      <c r="AI2998" t="s">
        <v>7950</v>
      </c>
      <c r="AJ2998" t="s">
        <v>7950</v>
      </c>
      <c r="AK2998" t="s">
        <v>7950</v>
      </c>
      <c r="AL2998" t="s">
        <v>7950</v>
      </c>
      <c r="AM2998" t="s">
        <v>7950</v>
      </c>
      <c r="AN2998" t="s">
        <v>7950</v>
      </c>
      <c r="AO2998" t="s">
        <v>7950</v>
      </c>
      <c r="AR2998" t="s">
        <v>8146</v>
      </c>
      <c r="AS2998" t="s">
        <v>8850</v>
      </c>
      <c r="AV2998" t="s">
        <v>7950</v>
      </c>
      <c r="AW2998" t="s">
        <v>7950</v>
      </c>
      <c r="AX2998" s="3">
        <v>26</v>
      </c>
      <c r="AY2998" s="3">
        <v>105</v>
      </c>
      <c r="AZ2998" s="3">
        <v>1</v>
      </c>
      <c r="BC2998" t="s">
        <v>7950</v>
      </c>
      <c r="BD2998" t="s">
        <v>7950</v>
      </c>
    </row>
    <row r="2999" spans="1:56">
      <c r="A2999" t="s">
        <v>4048</v>
      </c>
      <c r="B2999" t="s">
        <v>19827</v>
      </c>
      <c r="C2999" t="s">
        <v>7975</v>
      </c>
      <c r="D2999" s="2" t="s">
        <v>7998</v>
      </c>
      <c r="E2999" t="s">
        <v>8218</v>
      </c>
      <c r="F2999" t="s">
        <v>7948</v>
      </c>
      <c r="G2999" t="s">
        <v>7949</v>
      </c>
      <c r="H2999" t="s">
        <v>7950</v>
      </c>
      <c r="I2999" s="3">
        <v>365</v>
      </c>
      <c r="J2999" t="s">
        <v>19828</v>
      </c>
      <c r="K2999" t="s">
        <v>19829</v>
      </c>
      <c r="L2999" t="s">
        <v>7971</v>
      </c>
      <c r="M2999" t="s">
        <v>7954</v>
      </c>
      <c r="N2999" t="s">
        <v>7971</v>
      </c>
      <c r="O2999" t="s">
        <v>7949</v>
      </c>
      <c r="P2999" t="s">
        <v>19830</v>
      </c>
      <c r="Q2999" t="s">
        <v>9289</v>
      </c>
      <c r="R2999" t="s">
        <v>7958</v>
      </c>
      <c r="S2999" t="s">
        <v>7959</v>
      </c>
      <c r="T2999" t="s">
        <v>7960</v>
      </c>
      <c r="U2999" t="s">
        <v>7961</v>
      </c>
      <c r="V2999" t="s">
        <v>7950</v>
      </c>
      <c r="W2999" t="s">
        <v>7950</v>
      </c>
      <c r="X2999" s="3">
        <v>9999</v>
      </c>
      <c r="Y2999" t="s">
        <v>7948</v>
      </c>
      <c r="Z2999" s="3">
        <v>1</v>
      </c>
      <c r="AB2999" t="s">
        <v>7981</v>
      </c>
      <c r="AC2999" t="s">
        <v>8001</v>
      </c>
      <c r="AE2999" s="3">
        <v>0</v>
      </c>
      <c r="AF2999" s="3">
        <v>0</v>
      </c>
      <c r="AH2999" t="s">
        <v>8063</v>
      </c>
      <c r="AI2999" t="s">
        <v>7950</v>
      </c>
      <c r="AJ2999" t="s">
        <v>7950</v>
      </c>
      <c r="AK2999" t="s">
        <v>7950</v>
      </c>
      <c r="AL2999" t="s">
        <v>7950</v>
      </c>
      <c r="AM2999" t="s">
        <v>7950</v>
      </c>
      <c r="AN2999" t="s">
        <v>7950</v>
      </c>
      <c r="AO2999" t="s">
        <v>7950</v>
      </c>
      <c r="AR2999" t="s">
        <v>8075</v>
      </c>
      <c r="AS2999" t="s">
        <v>8850</v>
      </c>
      <c r="AV2999" t="s">
        <v>7950</v>
      </c>
      <c r="AW2999" t="s">
        <v>7950</v>
      </c>
      <c r="AX2999" s="3">
        <v>67</v>
      </c>
      <c r="AY2999" s="3">
        <v>165</v>
      </c>
      <c r="AZ2999" s="3">
        <v>5</v>
      </c>
      <c r="BC2999" t="s">
        <v>7950</v>
      </c>
      <c r="BD2999" t="s">
        <v>7950</v>
      </c>
    </row>
    <row r="3000" spans="1:56">
      <c r="A3000" t="s">
        <v>19831</v>
      </c>
      <c r="B3000" t="s">
        <v>19832</v>
      </c>
      <c r="C3000" t="s">
        <v>14728</v>
      </c>
      <c r="E3000" t="s">
        <v>7968</v>
      </c>
      <c r="F3000" t="s">
        <v>7948</v>
      </c>
      <c r="G3000" t="s">
        <v>7949</v>
      </c>
      <c r="H3000" t="s">
        <v>7950</v>
      </c>
      <c r="I3000" s="3">
        <v>365</v>
      </c>
      <c r="K3000" t="s">
        <v>14729</v>
      </c>
      <c r="L3000" t="s">
        <v>7971</v>
      </c>
      <c r="M3000" t="s">
        <v>9162</v>
      </c>
      <c r="N3000" t="s">
        <v>7971</v>
      </c>
      <c r="O3000" t="s">
        <v>7949</v>
      </c>
      <c r="P3000" t="s">
        <v>19833</v>
      </c>
      <c r="Q3000" t="s">
        <v>7973</v>
      </c>
      <c r="R3000" t="s">
        <v>7958</v>
      </c>
      <c r="S3000" t="s">
        <v>7959</v>
      </c>
      <c r="T3000" t="s">
        <v>7960</v>
      </c>
      <c r="U3000" t="s">
        <v>7961</v>
      </c>
      <c r="V3000" t="s">
        <v>7950</v>
      </c>
      <c r="W3000" t="s">
        <v>7950</v>
      </c>
      <c r="X3000" s="3">
        <v>48</v>
      </c>
      <c r="Y3000" t="s">
        <v>7948</v>
      </c>
      <c r="Z3000" s="3">
        <v>1</v>
      </c>
      <c r="AB3000" t="s">
        <v>7962</v>
      </c>
      <c r="AE3000" s="3">
        <v>0</v>
      </c>
      <c r="AF3000" s="3">
        <v>0</v>
      </c>
      <c r="AH3000" t="s">
        <v>13844</v>
      </c>
      <c r="AI3000" s="3">
        <v>18638.14</v>
      </c>
      <c r="AJ3000" t="s">
        <v>7950</v>
      </c>
      <c r="AK3000" t="s">
        <v>7950</v>
      </c>
      <c r="AL3000" t="s">
        <v>7950</v>
      </c>
      <c r="AM3000" t="s">
        <v>7950</v>
      </c>
      <c r="AN3000" t="s">
        <v>7950</v>
      </c>
      <c r="AO3000" t="s">
        <v>7950</v>
      </c>
      <c r="AR3000" t="s">
        <v>9729</v>
      </c>
      <c r="AS3000" t="s">
        <v>9575</v>
      </c>
      <c r="AV3000" t="s">
        <v>7950</v>
      </c>
      <c r="AW3000" t="s">
        <v>7950</v>
      </c>
      <c r="AX3000" s="3">
        <v>4</v>
      </c>
      <c r="AY3000" s="3">
        <v>12</v>
      </c>
      <c r="AZ3000" s="3">
        <v>6</v>
      </c>
      <c r="BC3000" t="s">
        <v>7950</v>
      </c>
      <c r="BD3000" t="s">
        <v>7950</v>
      </c>
    </row>
    <row r="3001" spans="1:56">
      <c r="A3001" t="s">
        <v>1420</v>
      </c>
      <c r="B3001" t="s">
        <v>14412</v>
      </c>
      <c r="C3001" t="s">
        <v>9437</v>
      </c>
      <c r="E3001" t="s">
        <v>7985</v>
      </c>
      <c r="F3001" t="s">
        <v>7948</v>
      </c>
      <c r="G3001" t="s">
        <v>7949</v>
      </c>
      <c r="H3001" t="s">
        <v>7950</v>
      </c>
      <c r="I3001" s="3">
        <v>365</v>
      </c>
      <c r="J3001" t="s">
        <v>19834</v>
      </c>
      <c r="K3001" t="s">
        <v>15152</v>
      </c>
      <c r="L3001" t="s">
        <v>7971</v>
      </c>
      <c r="M3001" t="s">
        <v>7954</v>
      </c>
      <c r="N3001" t="s">
        <v>7971</v>
      </c>
      <c r="O3001" t="s">
        <v>7949</v>
      </c>
      <c r="P3001" t="s">
        <v>19835</v>
      </c>
      <c r="Q3001" t="s">
        <v>9289</v>
      </c>
      <c r="R3001" t="s">
        <v>7958</v>
      </c>
      <c r="S3001" t="s">
        <v>7959</v>
      </c>
      <c r="T3001" t="s">
        <v>7960</v>
      </c>
      <c r="U3001" t="s">
        <v>7961</v>
      </c>
      <c r="V3001" t="s">
        <v>7950</v>
      </c>
      <c r="W3001" t="s">
        <v>7950</v>
      </c>
      <c r="X3001" s="3">
        <v>1690</v>
      </c>
      <c r="Y3001" t="s">
        <v>7948</v>
      </c>
      <c r="Z3001" s="3">
        <v>1</v>
      </c>
      <c r="AB3001" t="s">
        <v>7962</v>
      </c>
      <c r="AC3001" t="s">
        <v>7963</v>
      </c>
      <c r="AE3001" s="3">
        <v>0</v>
      </c>
      <c r="AF3001" s="3">
        <v>0</v>
      </c>
      <c r="AH3001" t="s">
        <v>8063</v>
      </c>
      <c r="AI3001" s="3">
        <v>10693.92</v>
      </c>
      <c r="AJ3001" t="s">
        <v>7950</v>
      </c>
      <c r="AK3001" t="s">
        <v>7950</v>
      </c>
      <c r="AL3001" t="s">
        <v>7950</v>
      </c>
      <c r="AM3001" t="s">
        <v>7950</v>
      </c>
      <c r="AN3001" t="s">
        <v>7950</v>
      </c>
      <c r="AO3001" t="s">
        <v>7950</v>
      </c>
      <c r="AR3001" t="s">
        <v>8102</v>
      </c>
      <c r="AS3001" t="s">
        <v>8850</v>
      </c>
      <c r="AV3001" t="s">
        <v>7950</v>
      </c>
      <c r="AW3001" t="s">
        <v>7950</v>
      </c>
      <c r="AX3001" s="3">
        <v>26</v>
      </c>
      <c r="AY3001" s="3">
        <v>65</v>
      </c>
      <c r="AZ3001" s="3">
        <v>5</v>
      </c>
      <c r="BC3001" t="s">
        <v>7950</v>
      </c>
      <c r="BD3001" t="s">
        <v>7950</v>
      </c>
    </row>
    <row r="3002" spans="1:56">
      <c r="A3002" t="s">
        <v>1032</v>
      </c>
      <c r="B3002" t="s">
        <v>19836</v>
      </c>
      <c r="C3002" t="s">
        <v>19837</v>
      </c>
      <c r="D3002" s="2" t="s">
        <v>8141</v>
      </c>
      <c r="E3002" t="s">
        <v>14386</v>
      </c>
      <c r="F3002" t="s">
        <v>7948</v>
      </c>
      <c r="G3002" t="s">
        <v>7949</v>
      </c>
      <c r="H3002" t="s">
        <v>7950</v>
      </c>
      <c r="I3002" s="3">
        <v>365</v>
      </c>
      <c r="J3002" t="s">
        <v>19838</v>
      </c>
      <c r="K3002" t="s">
        <v>8176</v>
      </c>
      <c r="L3002" t="s">
        <v>7971</v>
      </c>
      <c r="M3002" t="s">
        <v>7954</v>
      </c>
      <c r="N3002" t="s">
        <v>7971</v>
      </c>
      <c r="O3002" t="s">
        <v>7949</v>
      </c>
      <c r="P3002" t="s">
        <v>19839</v>
      </c>
      <c r="Q3002" t="s">
        <v>9289</v>
      </c>
      <c r="R3002" t="s">
        <v>7958</v>
      </c>
      <c r="S3002" t="s">
        <v>7959</v>
      </c>
      <c r="T3002" t="s">
        <v>7960</v>
      </c>
      <c r="U3002" t="s">
        <v>7961</v>
      </c>
      <c r="V3002" t="s">
        <v>7950</v>
      </c>
      <c r="W3002" t="s">
        <v>7950</v>
      </c>
      <c r="X3002" s="3">
        <v>495</v>
      </c>
      <c r="Y3002" t="s">
        <v>7948</v>
      </c>
      <c r="Z3002" s="3">
        <v>1</v>
      </c>
      <c r="AB3002" t="s">
        <v>7962</v>
      </c>
      <c r="AC3002" t="s">
        <v>8145</v>
      </c>
      <c r="AE3002" s="3">
        <v>0</v>
      </c>
      <c r="AF3002" s="3">
        <v>0</v>
      </c>
      <c r="AH3002" t="s">
        <v>8063</v>
      </c>
      <c r="AI3002" t="s">
        <v>7950</v>
      </c>
      <c r="AJ3002" t="s">
        <v>7950</v>
      </c>
      <c r="AK3002" t="s">
        <v>7950</v>
      </c>
      <c r="AL3002" t="s">
        <v>7950</v>
      </c>
      <c r="AM3002" t="s">
        <v>7950</v>
      </c>
      <c r="AN3002" t="s">
        <v>7950</v>
      </c>
      <c r="AO3002" t="s">
        <v>7950</v>
      </c>
      <c r="AQ3002" t="s">
        <v>14030</v>
      </c>
      <c r="AR3002" t="s">
        <v>8015</v>
      </c>
      <c r="AS3002" t="s">
        <v>8850</v>
      </c>
      <c r="AV3002" t="s">
        <v>7950</v>
      </c>
      <c r="AW3002" t="s">
        <v>7950</v>
      </c>
      <c r="AX3002" s="3">
        <v>9</v>
      </c>
      <c r="AY3002" s="3">
        <v>55</v>
      </c>
      <c r="AZ3002" s="3">
        <v>5</v>
      </c>
      <c r="BA3002" t="s">
        <v>8137</v>
      </c>
      <c r="BB3002" t="s">
        <v>8141</v>
      </c>
      <c r="BC3002" t="s">
        <v>7950</v>
      </c>
      <c r="BD3002" t="s">
        <v>7950</v>
      </c>
    </row>
    <row r="3003" spans="1:56">
      <c r="A3003" t="s">
        <v>2447</v>
      </c>
      <c r="B3003" t="s">
        <v>14157</v>
      </c>
      <c r="C3003" t="s">
        <v>7975</v>
      </c>
      <c r="E3003" t="s">
        <v>7985</v>
      </c>
      <c r="F3003" t="s">
        <v>7948</v>
      </c>
      <c r="G3003" t="s">
        <v>8056</v>
      </c>
      <c r="H3003" t="s">
        <v>7950</v>
      </c>
      <c r="I3003" s="3">
        <v>365</v>
      </c>
      <c r="J3003" t="s">
        <v>19840</v>
      </c>
      <c r="K3003" t="s">
        <v>12203</v>
      </c>
      <c r="L3003" t="s">
        <v>7971</v>
      </c>
      <c r="M3003" t="s">
        <v>7954</v>
      </c>
      <c r="N3003" t="s">
        <v>7971</v>
      </c>
      <c r="O3003" t="s">
        <v>7949</v>
      </c>
      <c r="P3003" t="s">
        <v>19841</v>
      </c>
      <c r="Q3003" t="s">
        <v>9289</v>
      </c>
      <c r="R3003" t="s">
        <v>19842</v>
      </c>
      <c r="S3003" t="s">
        <v>8554</v>
      </c>
      <c r="T3003" t="s">
        <v>7960</v>
      </c>
      <c r="U3003" t="s">
        <v>7961</v>
      </c>
      <c r="V3003" t="s">
        <v>7950</v>
      </c>
      <c r="W3003" t="s">
        <v>7950</v>
      </c>
      <c r="X3003" s="3">
        <v>700</v>
      </c>
      <c r="Y3003" t="s">
        <v>7948</v>
      </c>
      <c r="Z3003" s="3">
        <v>1</v>
      </c>
      <c r="AB3003" t="s">
        <v>7981</v>
      </c>
      <c r="AC3003" t="s">
        <v>8062</v>
      </c>
      <c r="AE3003" s="3">
        <v>0</v>
      </c>
      <c r="AF3003" s="3">
        <v>0</v>
      </c>
      <c r="AH3003" t="s">
        <v>8063</v>
      </c>
      <c r="AI3003" s="3">
        <v>0</v>
      </c>
      <c r="AJ3003" s="3">
        <v>0</v>
      </c>
      <c r="AK3003" s="3">
        <v>0</v>
      </c>
      <c r="AL3003" t="s">
        <v>7950</v>
      </c>
      <c r="AM3003" s="3">
        <v>0</v>
      </c>
      <c r="AN3003" t="s">
        <v>7950</v>
      </c>
      <c r="AO3003" s="3">
        <v>0</v>
      </c>
      <c r="AQ3003" t="s">
        <v>8064</v>
      </c>
      <c r="AR3003" t="s">
        <v>8075</v>
      </c>
      <c r="AS3003" t="s">
        <v>8850</v>
      </c>
      <c r="AU3003" t="s">
        <v>8065</v>
      </c>
      <c r="AV3003" s="3">
        <v>0</v>
      </c>
      <c r="AW3003" s="3">
        <v>0</v>
      </c>
      <c r="AX3003" s="3">
        <v>14</v>
      </c>
      <c r="AY3003" s="3">
        <v>50</v>
      </c>
      <c r="AZ3003" s="3">
        <v>5</v>
      </c>
      <c r="BA3003" t="s">
        <v>8137</v>
      </c>
      <c r="BB3003" t="s">
        <v>7886</v>
      </c>
      <c r="BC3003" s="3">
        <v>0</v>
      </c>
      <c r="BD3003" t="s">
        <v>7950</v>
      </c>
    </row>
    <row r="3004" spans="1:56">
      <c r="A3004" t="s">
        <v>2496</v>
      </c>
      <c r="B3004" t="s">
        <v>10628</v>
      </c>
      <c r="C3004" t="s">
        <v>9343</v>
      </c>
      <c r="E3004" t="s">
        <v>7985</v>
      </c>
      <c r="F3004" t="s">
        <v>7948</v>
      </c>
      <c r="G3004" t="s">
        <v>7949</v>
      </c>
      <c r="H3004" t="s">
        <v>7950</v>
      </c>
      <c r="I3004" s="3">
        <v>365</v>
      </c>
      <c r="J3004" t="s">
        <v>19843</v>
      </c>
      <c r="K3004" t="s">
        <v>10954</v>
      </c>
      <c r="L3004" t="s">
        <v>7971</v>
      </c>
      <c r="M3004" t="s">
        <v>7954</v>
      </c>
      <c r="N3004" t="s">
        <v>7971</v>
      </c>
      <c r="O3004" t="s">
        <v>7949</v>
      </c>
      <c r="P3004" t="s">
        <v>19844</v>
      </c>
      <c r="Q3004" t="s">
        <v>9289</v>
      </c>
      <c r="R3004" t="s">
        <v>7958</v>
      </c>
      <c r="S3004" t="s">
        <v>7959</v>
      </c>
      <c r="T3004" t="s">
        <v>7960</v>
      </c>
      <c r="U3004" t="s">
        <v>7961</v>
      </c>
      <c r="V3004" t="s">
        <v>7950</v>
      </c>
      <c r="W3004" t="s">
        <v>7950</v>
      </c>
      <c r="X3004" s="3">
        <v>700</v>
      </c>
      <c r="Y3004" t="s">
        <v>7948</v>
      </c>
      <c r="Z3004" s="3">
        <v>1</v>
      </c>
      <c r="AB3004" t="s">
        <v>7962</v>
      </c>
      <c r="AC3004" t="s">
        <v>7963</v>
      </c>
      <c r="AE3004" s="3">
        <v>0</v>
      </c>
      <c r="AF3004" s="3">
        <v>0</v>
      </c>
      <c r="AH3004" t="s">
        <v>8063</v>
      </c>
      <c r="AI3004" s="3">
        <v>11803.29</v>
      </c>
      <c r="AJ3004" t="s">
        <v>7950</v>
      </c>
      <c r="AK3004" t="s">
        <v>7950</v>
      </c>
      <c r="AL3004" t="s">
        <v>7950</v>
      </c>
      <c r="AM3004" t="s">
        <v>7950</v>
      </c>
      <c r="AN3004" t="s">
        <v>7950</v>
      </c>
      <c r="AO3004" t="s">
        <v>7950</v>
      </c>
      <c r="AR3004" t="s">
        <v>8102</v>
      </c>
      <c r="AS3004" t="s">
        <v>8850</v>
      </c>
      <c r="AV3004" t="s">
        <v>7950</v>
      </c>
      <c r="AW3004" t="s">
        <v>7950</v>
      </c>
      <c r="AX3004" s="3">
        <v>14</v>
      </c>
      <c r="AY3004" s="3">
        <v>50</v>
      </c>
      <c r="AZ3004" s="3">
        <v>5</v>
      </c>
      <c r="BC3004" t="s">
        <v>7950</v>
      </c>
      <c r="BD3004" t="s">
        <v>7950</v>
      </c>
    </row>
    <row r="3005" spans="1:56">
      <c r="A3005" t="s">
        <v>3081</v>
      </c>
      <c r="B3005" t="s">
        <v>19845</v>
      </c>
      <c r="C3005" t="s">
        <v>10885</v>
      </c>
      <c r="E3005" t="s">
        <v>7985</v>
      </c>
      <c r="F3005" t="s">
        <v>7948</v>
      </c>
      <c r="G3005" t="s">
        <v>7949</v>
      </c>
      <c r="H3005" t="s">
        <v>7950</v>
      </c>
      <c r="I3005" s="3">
        <v>365</v>
      </c>
      <c r="J3005" t="s">
        <v>19846</v>
      </c>
      <c r="K3005" t="s">
        <v>11001</v>
      </c>
      <c r="L3005" t="s">
        <v>7971</v>
      </c>
      <c r="M3005" t="s">
        <v>7954</v>
      </c>
      <c r="N3005" t="s">
        <v>7971</v>
      </c>
      <c r="O3005" t="s">
        <v>7949</v>
      </c>
      <c r="P3005" t="s">
        <v>19847</v>
      </c>
      <c r="Q3005" t="s">
        <v>9289</v>
      </c>
      <c r="R3005" t="s">
        <v>7958</v>
      </c>
      <c r="S3005" t="s">
        <v>7959</v>
      </c>
      <c r="T3005" t="s">
        <v>7960</v>
      </c>
      <c r="U3005" t="s">
        <v>7961</v>
      </c>
      <c r="V3005" t="s">
        <v>7950</v>
      </c>
      <c r="W3005" t="s">
        <v>7950</v>
      </c>
      <c r="X3005" s="3">
        <v>240</v>
      </c>
      <c r="Y3005" t="s">
        <v>7948</v>
      </c>
      <c r="Z3005" s="3">
        <v>1</v>
      </c>
      <c r="AB3005" t="s">
        <v>7962</v>
      </c>
      <c r="AC3005" t="s">
        <v>7963</v>
      </c>
      <c r="AE3005" s="3">
        <v>0</v>
      </c>
      <c r="AF3005" s="3">
        <v>0</v>
      </c>
      <c r="AH3005" t="s">
        <v>8063</v>
      </c>
      <c r="AI3005" s="3">
        <v>14581.08</v>
      </c>
      <c r="AJ3005" t="s">
        <v>7950</v>
      </c>
      <c r="AK3005" t="s">
        <v>7950</v>
      </c>
      <c r="AL3005" t="s">
        <v>7950</v>
      </c>
      <c r="AM3005" t="s">
        <v>7950</v>
      </c>
      <c r="AN3005" t="s">
        <v>7950</v>
      </c>
      <c r="AO3005" t="s">
        <v>7950</v>
      </c>
      <c r="AR3005" t="s">
        <v>8075</v>
      </c>
      <c r="AS3005" t="s">
        <v>8850</v>
      </c>
      <c r="AV3005" t="s">
        <v>7950</v>
      </c>
      <c r="AW3005" t="s">
        <v>7950</v>
      </c>
      <c r="AX3005" s="3">
        <v>8</v>
      </c>
      <c r="AY3005" s="3">
        <v>30</v>
      </c>
      <c r="AZ3005" s="3">
        <v>5</v>
      </c>
      <c r="BC3005" t="s">
        <v>7950</v>
      </c>
      <c r="BD3005" t="s">
        <v>7950</v>
      </c>
    </row>
    <row r="3006" spans="1:56">
      <c r="A3006" t="s">
        <v>19848</v>
      </c>
      <c r="B3006" t="s">
        <v>19849</v>
      </c>
      <c r="C3006" t="s">
        <v>7971</v>
      </c>
      <c r="E3006" t="s">
        <v>9553</v>
      </c>
      <c r="F3006" t="s">
        <v>7948</v>
      </c>
      <c r="G3006" t="s">
        <v>7949</v>
      </c>
      <c r="H3006" t="s">
        <v>7950</v>
      </c>
      <c r="I3006" s="3">
        <v>365</v>
      </c>
      <c r="J3006" t="s">
        <v>17700</v>
      </c>
      <c r="K3006" t="s">
        <v>15035</v>
      </c>
      <c r="L3006" t="s">
        <v>7971</v>
      </c>
      <c r="M3006" t="s">
        <v>7954</v>
      </c>
      <c r="N3006" t="s">
        <v>7971</v>
      </c>
      <c r="O3006" t="s">
        <v>7949</v>
      </c>
      <c r="P3006" t="s">
        <v>19850</v>
      </c>
      <c r="Q3006" t="s">
        <v>9289</v>
      </c>
      <c r="R3006" t="s">
        <v>7958</v>
      </c>
      <c r="S3006" t="s">
        <v>7959</v>
      </c>
      <c r="T3006" t="s">
        <v>7960</v>
      </c>
      <c r="U3006" t="s">
        <v>7961</v>
      </c>
      <c r="V3006" t="s">
        <v>7950</v>
      </c>
      <c r="W3006" t="s">
        <v>7950</v>
      </c>
      <c r="X3006" t="s">
        <v>7950</v>
      </c>
      <c r="Y3006" t="s">
        <v>7948</v>
      </c>
      <c r="Z3006" s="3">
        <v>1</v>
      </c>
      <c r="AB3006" t="s">
        <v>7981</v>
      </c>
      <c r="AE3006" s="3">
        <v>0</v>
      </c>
      <c r="AF3006" s="3">
        <v>0</v>
      </c>
      <c r="AH3006" t="s">
        <v>13844</v>
      </c>
      <c r="AI3006" t="s">
        <v>7950</v>
      </c>
      <c r="AJ3006" t="s">
        <v>7950</v>
      </c>
      <c r="AK3006" t="s">
        <v>7950</v>
      </c>
      <c r="AL3006" t="s">
        <v>7950</v>
      </c>
      <c r="AM3006" t="s">
        <v>7950</v>
      </c>
      <c r="AN3006" t="s">
        <v>7950</v>
      </c>
      <c r="AO3006" t="s">
        <v>7950</v>
      </c>
      <c r="AR3006" t="s">
        <v>9225</v>
      </c>
      <c r="AS3006" t="s">
        <v>8850</v>
      </c>
      <c r="AV3006" t="s">
        <v>7950</v>
      </c>
      <c r="AW3006" t="s">
        <v>7950</v>
      </c>
      <c r="AX3006" s="3">
        <v>0</v>
      </c>
      <c r="AY3006" s="3">
        <v>0</v>
      </c>
      <c r="AZ3006" s="3">
        <v>0</v>
      </c>
      <c r="BC3006" t="s">
        <v>7950</v>
      </c>
      <c r="BD3006" t="s">
        <v>7950</v>
      </c>
    </row>
    <row r="3007" spans="1:56">
      <c r="A3007" t="s">
        <v>19851</v>
      </c>
      <c r="B3007" t="s">
        <v>19852</v>
      </c>
      <c r="C3007" t="s">
        <v>19853</v>
      </c>
      <c r="D3007" s="2" t="s">
        <v>8141</v>
      </c>
      <c r="E3007" t="s">
        <v>14386</v>
      </c>
      <c r="F3007" t="s">
        <v>7948</v>
      </c>
      <c r="G3007" t="s">
        <v>7949</v>
      </c>
      <c r="H3007" t="s">
        <v>7950</v>
      </c>
      <c r="I3007" s="3">
        <v>365</v>
      </c>
      <c r="J3007" t="s">
        <v>19854</v>
      </c>
      <c r="K3007" t="s">
        <v>8176</v>
      </c>
      <c r="L3007" t="s">
        <v>7971</v>
      </c>
      <c r="M3007" t="s">
        <v>7954</v>
      </c>
      <c r="N3007" t="s">
        <v>7971</v>
      </c>
      <c r="O3007" t="s">
        <v>7949</v>
      </c>
      <c r="P3007" t="s">
        <v>19855</v>
      </c>
      <c r="Q3007" t="s">
        <v>9289</v>
      </c>
      <c r="R3007" t="s">
        <v>7958</v>
      </c>
      <c r="S3007" t="s">
        <v>7959</v>
      </c>
      <c r="T3007" t="s">
        <v>7960</v>
      </c>
      <c r="U3007" t="s">
        <v>7961</v>
      </c>
      <c r="V3007" t="s">
        <v>7950</v>
      </c>
      <c r="W3007" t="s">
        <v>7950</v>
      </c>
      <c r="X3007" s="3">
        <v>385</v>
      </c>
      <c r="Y3007" t="s">
        <v>7948</v>
      </c>
      <c r="Z3007" s="3">
        <v>1</v>
      </c>
      <c r="AB3007" t="s">
        <v>7962</v>
      </c>
      <c r="AC3007" t="s">
        <v>8145</v>
      </c>
      <c r="AE3007" s="3">
        <v>0</v>
      </c>
      <c r="AF3007" s="3">
        <v>0</v>
      </c>
      <c r="AH3007" t="s">
        <v>8063</v>
      </c>
      <c r="AI3007" t="s">
        <v>7950</v>
      </c>
      <c r="AJ3007" t="s">
        <v>7950</v>
      </c>
      <c r="AK3007" t="s">
        <v>7950</v>
      </c>
      <c r="AL3007" t="s">
        <v>7950</v>
      </c>
      <c r="AM3007" t="s">
        <v>7950</v>
      </c>
      <c r="AN3007" t="s">
        <v>7950</v>
      </c>
      <c r="AO3007" t="s">
        <v>7950</v>
      </c>
      <c r="AQ3007" t="s">
        <v>14030</v>
      </c>
      <c r="AR3007" t="s">
        <v>8105</v>
      </c>
      <c r="AS3007" t="s">
        <v>8850</v>
      </c>
      <c r="AV3007" t="s">
        <v>7950</v>
      </c>
      <c r="AW3007" t="s">
        <v>7950</v>
      </c>
      <c r="AX3007" s="3">
        <v>7</v>
      </c>
      <c r="AY3007" s="3">
        <v>55</v>
      </c>
      <c r="AZ3007" s="3">
        <v>5</v>
      </c>
      <c r="BA3007" t="s">
        <v>8137</v>
      </c>
      <c r="BB3007" t="s">
        <v>8141</v>
      </c>
      <c r="BC3007" t="s">
        <v>7950</v>
      </c>
      <c r="BD3007" t="s">
        <v>7950</v>
      </c>
    </row>
    <row r="3008" spans="1:56">
      <c r="A3008" t="s">
        <v>19856</v>
      </c>
      <c r="B3008" t="s">
        <v>17256</v>
      </c>
      <c r="C3008" t="s">
        <v>9437</v>
      </c>
      <c r="E3008" t="s">
        <v>7985</v>
      </c>
      <c r="F3008" t="s">
        <v>7948</v>
      </c>
      <c r="G3008" t="s">
        <v>7949</v>
      </c>
      <c r="H3008" t="s">
        <v>7950</v>
      </c>
      <c r="I3008" s="3">
        <v>365</v>
      </c>
      <c r="J3008" t="s">
        <v>19857</v>
      </c>
      <c r="K3008" t="s">
        <v>11001</v>
      </c>
      <c r="L3008" t="s">
        <v>7971</v>
      </c>
      <c r="M3008" t="s">
        <v>7954</v>
      </c>
      <c r="N3008" t="s">
        <v>7971</v>
      </c>
      <c r="O3008" t="s">
        <v>7949</v>
      </c>
      <c r="P3008" t="s">
        <v>19858</v>
      </c>
      <c r="Q3008" t="s">
        <v>9289</v>
      </c>
      <c r="R3008" t="s">
        <v>7958</v>
      </c>
      <c r="S3008" t="s">
        <v>7959</v>
      </c>
      <c r="T3008" t="s">
        <v>7960</v>
      </c>
      <c r="U3008" t="s">
        <v>7961</v>
      </c>
      <c r="V3008" t="s">
        <v>7950</v>
      </c>
      <c r="W3008" t="s">
        <v>7950</v>
      </c>
      <c r="X3008" s="3">
        <v>240</v>
      </c>
      <c r="Y3008" t="s">
        <v>7948</v>
      </c>
      <c r="Z3008" s="3">
        <v>1</v>
      </c>
      <c r="AB3008" t="s">
        <v>7962</v>
      </c>
      <c r="AC3008" t="s">
        <v>7963</v>
      </c>
      <c r="AE3008" s="3">
        <v>0</v>
      </c>
      <c r="AF3008" s="3">
        <v>0</v>
      </c>
      <c r="AH3008" t="s">
        <v>8063</v>
      </c>
      <c r="AI3008" s="3">
        <v>14445.1</v>
      </c>
      <c r="AJ3008" t="s">
        <v>7950</v>
      </c>
      <c r="AK3008" t="s">
        <v>7950</v>
      </c>
      <c r="AL3008" t="s">
        <v>7950</v>
      </c>
      <c r="AM3008" t="s">
        <v>7950</v>
      </c>
      <c r="AN3008" t="s">
        <v>7950</v>
      </c>
      <c r="AO3008" t="s">
        <v>7950</v>
      </c>
      <c r="AR3008" t="s">
        <v>11339</v>
      </c>
      <c r="AS3008" t="s">
        <v>8850</v>
      </c>
      <c r="AV3008" t="s">
        <v>7950</v>
      </c>
      <c r="AW3008" t="s">
        <v>7950</v>
      </c>
      <c r="AX3008" s="3">
        <v>8</v>
      </c>
      <c r="AY3008" s="3">
        <v>30</v>
      </c>
      <c r="AZ3008" s="3">
        <v>5</v>
      </c>
      <c r="BC3008" t="s">
        <v>7950</v>
      </c>
      <c r="BD3008" t="s">
        <v>7950</v>
      </c>
    </row>
    <row r="3009" spans="1:56">
      <c r="A3009" t="s">
        <v>19859</v>
      </c>
      <c r="B3009" t="s">
        <v>19860</v>
      </c>
      <c r="C3009" t="s">
        <v>7971</v>
      </c>
      <c r="E3009" t="s">
        <v>7993</v>
      </c>
      <c r="F3009" t="s">
        <v>7948</v>
      </c>
      <c r="G3009" t="s">
        <v>7949</v>
      </c>
      <c r="H3009" t="s">
        <v>7950</v>
      </c>
      <c r="I3009" s="3">
        <v>365</v>
      </c>
      <c r="J3009" t="s">
        <v>19861</v>
      </c>
      <c r="K3009" t="s">
        <v>8871</v>
      </c>
      <c r="L3009" t="s">
        <v>7971</v>
      </c>
      <c r="M3009" t="s">
        <v>9162</v>
      </c>
      <c r="N3009" t="s">
        <v>7971</v>
      </c>
      <c r="O3009" t="s">
        <v>7949</v>
      </c>
      <c r="P3009" t="s">
        <v>19862</v>
      </c>
      <c r="Q3009" t="s">
        <v>7973</v>
      </c>
      <c r="R3009" t="s">
        <v>7958</v>
      </c>
      <c r="S3009" t="s">
        <v>7959</v>
      </c>
      <c r="T3009" t="s">
        <v>7960</v>
      </c>
      <c r="U3009" t="s">
        <v>7961</v>
      </c>
      <c r="V3009" t="s">
        <v>7950</v>
      </c>
      <c r="W3009" t="s">
        <v>7950</v>
      </c>
      <c r="X3009" s="3">
        <v>70</v>
      </c>
      <c r="Y3009" t="s">
        <v>7948</v>
      </c>
      <c r="Z3009" s="3">
        <v>1</v>
      </c>
      <c r="AB3009" t="s">
        <v>7981</v>
      </c>
      <c r="AE3009" s="3">
        <v>0</v>
      </c>
      <c r="AF3009" s="3">
        <v>0</v>
      </c>
      <c r="AH3009" t="s">
        <v>13844</v>
      </c>
      <c r="AI3009" t="s">
        <v>7950</v>
      </c>
      <c r="AJ3009" t="s">
        <v>7950</v>
      </c>
      <c r="AK3009" t="s">
        <v>7950</v>
      </c>
      <c r="AL3009" t="s">
        <v>7950</v>
      </c>
      <c r="AM3009" t="s">
        <v>7950</v>
      </c>
      <c r="AN3009" t="s">
        <v>7950</v>
      </c>
      <c r="AO3009" t="s">
        <v>7950</v>
      </c>
      <c r="AR3009" t="s">
        <v>10840</v>
      </c>
      <c r="AS3009" t="s">
        <v>8850</v>
      </c>
      <c r="AV3009" t="s">
        <v>7950</v>
      </c>
      <c r="AW3009" t="s">
        <v>7950</v>
      </c>
      <c r="AX3009" s="3">
        <v>5</v>
      </c>
      <c r="AY3009" s="3">
        <v>14</v>
      </c>
      <c r="AZ3009" s="3">
        <v>7</v>
      </c>
      <c r="BC3009" t="s">
        <v>7950</v>
      </c>
      <c r="BD3009" t="s">
        <v>7950</v>
      </c>
    </row>
    <row r="3010" spans="1:56">
      <c r="A3010" t="s">
        <v>19863</v>
      </c>
      <c r="B3010" t="s">
        <v>14428</v>
      </c>
      <c r="C3010" t="s">
        <v>9437</v>
      </c>
      <c r="E3010" t="s">
        <v>7985</v>
      </c>
      <c r="F3010" t="s">
        <v>7948</v>
      </c>
      <c r="G3010" t="s">
        <v>7949</v>
      </c>
      <c r="H3010" t="s">
        <v>7950</v>
      </c>
      <c r="I3010" s="3">
        <v>365</v>
      </c>
      <c r="J3010" t="s">
        <v>19864</v>
      </c>
      <c r="K3010" t="s">
        <v>11795</v>
      </c>
      <c r="L3010" t="s">
        <v>7971</v>
      </c>
      <c r="M3010" t="s">
        <v>7954</v>
      </c>
      <c r="N3010" t="s">
        <v>7971</v>
      </c>
      <c r="O3010" t="s">
        <v>7949</v>
      </c>
      <c r="P3010" t="s">
        <v>19865</v>
      </c>
      <c r="Q3010" t="s">
        <v>9289</v>
      </c>
      <c r="R3010" t="s">
        <v>7958</v>
      </c>
      <c r="S3010" t="s">
        <v>7959</v>
      </c>
      <c r="T3010" t="s">
        <v>7960</v>
      </c>
      <c r="U3010" t="s">
        <v>7961</v>
      </c>
      <c r="V3010" t="s">
        <v>7950</v>
      </c>
      <c r="W3010" t="s">
        <v>7950</v>
      </c>
      <c r="X3010" s="3">
        <v>1170</v>
      </c>
      <c r="Y3010" t="s">
        <v>7948</v>
      </c>
      <c r="Z3010" s="3">
        <v>1</v>
      </c>
      <c r="AB3010" t="s">
        <v>7962</v>
      </c>
      <c r="AC3010" t="s">
        <v>7963</v>
      </c>
      <c r="AE3010" s="3">
        <v>0</v>
      </c>
      <c r="AF3010" s="3">
        <v>0</v>
      </c>
      <c r="AH3010" t="s">
        <v>8063</v>
      </c>
      <c r="AI3010" t="s">
        <v>7950</v>
      </c>
      <c r="AJ3010" t="s">
        <v>7950</v>
      </c>
      <c r="AK3010" t="s">
        <v>7950</v>
      </c>
      <c r="AL3010" t="s">
        <v>7950</v>
      </c>
      <c r="AM3010" t="s">
        <v>7950</v>
      </c>
      <c r="AN3010" t="s">
        <v>7950</v>
      </c>
      <c r="AO3010" t="s">
        <v>7950</v>
      </c>
      <c r="AR3010" t="s">
        <v>9225</v>
      </c>
      <c r="AS3010" t="s">
        <v>8850</v>
      </c>
      <c r="AV3010" t="s">
        <v>7950</v>
      </c>
      <c r="AW3010" t="s">
        <v>7950</v>
      </c>
      <c r="AX3010" s="3">
        <v>18</v>
      </c>
      <c r="AY3010" s="3">
        <v>65</v>
      </c>
      <c r="AZ3010" s="3">
        <v>5</v>
      </c>
      <c r="BC3010" t="s">
        <v>7950</v>
      </c>
      <c r="BD3010" t="s">
        <v>7950</v>
      </c>
    </row>
    <row r="3011" spans="1:56">
      <c r="A3011" t="s">
        <v>19866</v>
      </c>
      <c r="B3011" t="s">
        <v>13867</v>
      </c>
      <c r="C3011" t="s">
        <v>13868</v>
      </c>
      <c r="E3011" t="s">
        <v>8362</v>
      </c>
      <c r="F3011" t="s">
        <v>7948</v>
      </c>
      <c r="G3011" t="s">
        <v>7949</v>
      </c>
      <c r="H3011" t="s">
        <v>7950</v>
      </c>
      <c r="I3011" s="3">
        <v>365</v>
      </c>
      <c r="J3011" t="s">
        <v>19867</v>
      </c>
      <c r="K3011" t="s">
        <v>13870</v>
      </c>
      <c r="L3011" t="s">
        <v>7971</v>
      </c>
      <c r="M3011" t="s">
        <v>9162</v>
      </c>
      <c r="N3011" t="s">
        <v>7971</v>
      </c>
      <c r="O3011" t="s">
        <v>7949</v>
      </c>
      <c r="P3011" t="s">
        <v>19868</v>
      </c>
      <c r="Q3011" t="s">
        <v>7973</v>
      </c>
      <c r="R3011" t="s">
        <v>7958</v>
      </c>
      <c r="S3011" t="s">
        <v>7959</v>
      </c>
      <c r="T3011" t="s">
        <v>7960</v>
      </c>
      <c r="U3011" t="s">
        <v>7961</v>
      </c>
      <c r="V3011" t="s">
        <v>7950</v>
      </c>
      <c r="W3011" t="s">
        <v>7950</v>
      </c>
      <c r="X3011" s="3">
        <v>108</v>
      </c>
      <c r="Y3011" t="s">
        <v>7948</v>
      </c>
      <c r="Z3011" s="3">
        <v>1</v>
      </c>
      <c r="AB3011" t="s">
        <v>7962</v>
      </c>
      <c r="AE3011" s="3">
        <v>0</v>
      </c>
      <c r="AF3011" s="3">
        <v>0</v>
      </c>
      <c r="AH3011" t="s">
        <v>13844</v>
      </c>
      <c r="AI3011" s="3">
        <v>19237.86</v>
      </c>
      <c r="AJ3011" t="s">
        <v>7950</v>
      </c>
      <c r="AK3011" t="s">
        <v>7950</v>
      </c>
      <c r="AL3011" t="s">
        <v>7950</v>
      </c>
      <c r="AM3011" t="s">
        <v>7950</v>
      </c>
      <c r="AN3011" t="s">
        <v>7950</v>
      </c>
      <c r="AO3011" t="s">
        <v>7950</v>
      </c>
      <c r="AR3011" t="s">
        <v>9729</v>
      </c>
      <c r="AS3011" t="s">
        <v>7960</v>
      </c>
      <c r="AV3011" t="s">
        <v>7950</v>
      </c>
      <c r="AW3011" t="s">
        <v>7950</v>
      </c>
      <c r="AX3011" s="3">
        <v>6</v>
      </c>
      <c r="AY3011" s="3">
        <v>18</v>
      </c>
      <c r="AZ3011" s="3">
        <v>9</v>
      </c>
      <c r="BC3011" t="s">
        <v>7950</v>
      </c>
      <c r="BD3011" t="s">
        <v>7950</v>
      </c>
    </row>
    <row r="3012" spans="1:56">
      <c r="A3012" t="s">
        <v>19869</v>
      </c>
      <c r="B3012" t="s">
        <v>19870</v>
      </c>
      <c r="C3012" t="s">
        <v>9437</v>
      </c>
      <c r="E3012" t="s">
        <v>7985</v>
      </c>
      <c r="F3012" t="s">
        <v>7948</v>
      </c>
      <c r="G3012" t="s">
        <v>7949</v>
      </c>
      <c r="H3012" t="s">
        <v>7950</v>
      </c>
      <c r="I3012" s="3">
        <v>365</v>
      </c>
      <c r="J3012" t="s">
        <v>19871</v>
      </c>
      <c r="K3012" t="s">
        <v>19872</v>
      </c>
      <c r="L3012" t="s">
        <v>7971</v>
      </c>
      <c r="M3012" t="s">
        <v>7954</v>
      </c>
      <c r="N3012" t="s">
        <v>7971</v>
      </c>
      <c r="O3012" t="s">
        <v>7949</v>
      </c>
      <c r="P3012" t="s">
        <v>19873</v>
      </c>
      <c r="Q3012" t="s">
        <v>9289</v>
      </c>
      <c r="R3012" t="s">
        <v>7958</v>
      </c>
      <c r="S3012" t="s">
        <v>7959</v>
      </c>
      <c r="T3012" t="s">
        <v>7960</v>
      </c>
      <c r="U3012" t="s">
        <v>7961</v>
      </c>
      <c r="V3012" t="s">
        <v>7950</v>
      </c>
      <c r="W3012" t="s">
        <v>7950</v>
      </c>
      <c r="X3012" s="3">
        <v>400</v>
      </c>
      <c r="Y3012" t="s">
        <v>7948</v>
      </c>
      <c r="Z3012" s="3">
        <v>1</v>
      </c>
      <c r="AB3012" t="s">
        <v>7962</v>
      </c>
      <c r="AC3012" t="s">
        <v>7963</v>
      </c>
      <c r="AE3012" s="3">
        <v>0</v>
      </c>
      <c r="AF3012" s="3">
        <v>0</v>
      </c>
      <c r="AH3012" t="s">
        <v>8063</v>
      </c>
      <c r="AI3012" t="s">
        <v>7950</v>
      </c>
      <c r="AJ3012" t="s">
        <v>7950</v>
      </c>
      <c r="AK3012" t="s">
        <v>7950</v>
      </c>
      <c r="AL3012" t="s">
        <v>7950</v>
      </c>
      <c r="AM3012" t="s">
        <v>7950</v>
      </c>
      <c r="AN3012" t="s">
        <v>7950</v>
      </c>
      <c r="AO3012" t="s">
        <v>7950</v>
      </c>
      <c r="AR3012" t="s">
        <v>8042</v>
      </c>
      <c r="AS3012" t="s">
        <v>8850</v>
      </c>
      <c r="AV3012" t="s">
        <v>7950</v>
      </c>
      <c r="AW3012" t="s">
        <v>7950</v>
      </c>
      <c r="AX3012" s="3">
        <v>8</v>
      </c>
      <c r="AY3012" s="3">
        <v>50</v>
      </c>
      <c r="AZ3012" s="3">
        <v>5</v>
      </c>
      <c r="BC3012" t="s">
        <v>7950</v>
      </c>
      <c r="BD3012" t="s">
        <v>7950</v>
      </c>
    </row>
    <row r="3013" spans="1:56">
      <c r="A3013" t="s">
        <v>876</v>
      </c>
      <c r="B3013" t="s">
        <v>19179</v>
      </c>
      <c r="C3013" t="s">
        <v>19874</v>
      </c>
      <c r="E3013" t="s">
        <v>14011</v>
      </c>
      <c r="F3013" t="s">
        <v>7948</v>
      </c>
      <c r="G3013" t="s">
        <v>7949</v>
      </c>
      <c r="H3013" t="s">
        <v>7950</v>
      </c>
      <c r="I3013" s="3">
        <v>365</v>
      </c>
      <c r="J3013" t="s">
        <v>19875</v>
      </c>
      <c r="K3013" t="s">
        <v>14013</v>
      </c>
      <c r="L3013" t="s">
        <v>7971</v>
      </c>
      <c r="M3013" t="s">
        <v>7954</v>
      </c>
      <c r="N3013" t="s">
        <v>7971</v>
      </c>
      <c r="O3013" t="s">
        <v>7949</v>
      </c>
      <c r="P3013" t="s">
        <v>19876</v>
      </c>
      <c r="Q3013" t="s">
        <v>9289</v>
      </c>
      <c r="R3013" t="s">
        <v>7958</v>
      </c>
      <c r="S3013" t="s">
        <v>7959</v>
      </c>
      <c r="T3013" t="s">
        <v>7960</v>
      </c>
      <c r="U3013" t="s">
        <v>7961</v>
      </c>
      <c r="V3013" t="s">
        <v>7950</v>
      </c>
      <c r="W3013" t="s">
        <v>7950</v>
      </c>
      <c r="X3013" s="3">
        <v>2748</v>
      </c>
      <c r="Y3013" t="s">
        <v>7948</v>
      </c>
      <c r="Z3013" s="3">
        <v>1</v>
      </c>
      <c r="AB3013" t="s">
        <v>7981</v>
      </c>
      <c r="AE3013" s="3">
        <v>0</v>
      </c>
      <c r="AF3013" s="3">
        <v>0</v>
      </c>
      <c r="AH3013" t="s">
        <v>8063</v>
      </c>
      <c r="AI3013" t="s">
        <v>7950</v>
      </c>
      <c r="AJ3013" t="s">
        <v>7950</v>
      </c>
      <c r="AK3013" t="s">
        <v>7950</v>
      </c>
      <c r="AL3013" t="s">
        <v>7950</v>
      </c>
      <c r="AM3013" t="s">
        <v>7950</v>
      </c>
      <c r="AN3013" t="s">
        <v>7950</v>
      </c>
      <c r="AO3013" t="s">
        <v>7950</v>
      </c>
      <c r="AR3013" t="s">
        <v>14123</v>
      </c>
      <c r="AS3013" t="s">
        <v>8850</v>
      </c>
      <c r="AV3013" t="s">
        <v>7950</v>
      </c>
      <c r="AW3013" t="s">
        <v>7950</v>
      </c>
      <c r="AX3013" s="3">
        <v>0</v>
      </c>
      <c r="AY3013" s="3">
        <v>0</v>
      </c>
      <c r="AZ3013" s="3">
        <v>0</v>
      </c>
      <c r="BC3013" t="s">
        <v>7950</v>
      </c>
      <c r="BD3013" t="s">
        <v>7950</v>
      </c>
    </row>
    <row r="3014" spans="1:56">
      <c r="A3014" t="s">
        <v>19877</v>
      </c>
      <c r="B3014" t="s">
        <v>13912</v>
      </c>
      <c r="C3014" t="s">
        <v>9343</v>
      </c>
      <c r="E3014" t="s">
        <v>7985</v>
      </c>
      <c r="F3014" t="s">
        <v>7948</v>
      </c>
      <c r="G3014" t="s">
        <v>7949</v>
      </c>
      <c r="H3014" t="s">
        <v>7950</v>
      </c>
      <c r="I3014" s="3">
        <v>365</v>
      </c>
      <c r="J3014" t="s">
        <v>19878</v>
      </c>
      <c r="K3014" t="s">
        <v>10898</v>
      </c>
      <c r="L3014" t="s">
        <v>7971</v>
      </c>
      <c r="M3014" t="s">
        <v>7954</v>
      </c>
      <c r="N3014" t="s">
        <v>7971</v>
      </c>
      <c r="O3014" t="s">
        <v>7949</v>
      </c>
      <c r="P3014" t="s">
        <v>19879</v>
      </c>
      <c r="Q3014" t="s">
        <v>9289</v>
      </c>
      <c r="R3014" t="s">
        <v>7958</v>
      </c>
      <c r="S3014" t="s">
        <v>7959</v>
      </c>
      <c r="T3014" t="s">
        <v>7960</v>
      </c>
      <c r="U3014" t="s">
        <v>7961</v>
      </c>
      <c r="V3014" t="s">
        <v>7950</v>
      </c>
      <c r="W3014" t="s">
        <v>7950</v>
      </c>
      <c r="X3014" s="3">
        <v>440</v>
      </c>
      <c r="Y3014" t="s">
        <v>7948</v>
      </c>
      <c r="Z3014" s="3">
        <v>1</v>
      </c>
      <c r="AB3014" t="s">
        <v>7962</v>
      </c>
      <c r="AC3014" t="s">
        <v>7963</v>
      </c>
      <c r="AE3014" s="3">
        <v>0</v>
      </c>
      <c r="AF3014" s="3">
        <v>0</v>
      </c>
      <c r="AH3014" t="s">
        <v>8063</v>
      </c>
      <c r="AI3014" t="s">
        <v>7950</v>
      </c>
      <c r="AJ3014" t="s">
        <v>7950</v>
      </c>
      <c r="AK3014" t="s">
        <v>7950</v>
      </c>
      <c r="AL3014" t="s">
        <v>7950</v>
      </c>
      <c r="AM3014" t="s">
        <v>7950</v>
      </c>
      <c r="AN3014" t="s">
        <v>7950</v>
      </c>
      <c r="AO3014" t="s">
        <v>7950</v>
      </c>
      <c r="AR3014" t="s">
        <v>8105</v>
      </c>
      <c r="AS3014" t="s">
        <v>8850</v>
      </c>
      <c r="AV3014" t="s">
        <v>7950</v>
      </c>
      <c r="AW3014" t="s">
        <v>7950</v>
      </c>
      <c r="AX3014" s="3">
        <v>11</v>
      </c>
      <c r="AY3014" s="3">
        <v>40</v>
      </c>
      <c r="AZ3014" s="3">
        <v>5</v>
      </c>
      <c r="BC3014" t="s">
        <v>7950</v>
      </c>
      <c r="BD3014" t="s">
        <v>7950</v>
      </c>
    </row>
    <row r="3015" spans="1:56">
      <c r="A3015" t="s">
        <v>4886</v>
      </c>
      <c r="B3015" t="s">
        <v>14499</v>
      </c>
      <c r="C3015" t="s">
        <v>9343</v>
      </c>
      <c r="E3015" t="s">
        <v>7985</v>
      </c>
      <c r="F3015" t="s">
        <v>7948</v>
      </c>
      <c r="G3015" t="s">
        <v>7949</v>
      </c>
      <c r="H3015" t="s">
        <v>7950</v>
      </c>
      <c r="I3015" s="3">
        <v>365</v>
      </c>
      <c r="J3015" t="s">
        <v>19880</v>
      </c>
      <c r="K3015" t="s">
        <v>15137</v>
      </c>
      <c r="L3015" t="s">
        <v>7971</v>
      </c>
      <c r="M3015" t="s">
        <v>7954</v>
      </c>
      <c r="N3015" t="s">
        <v>7971</v>
      </c>
      <c r="O3015" t="s">
        <v>7949</v>
      </c>
      <c r="P3015" t="s">
        <v>19881</v>
      </c>
      <c r="Q3015" t="s">
        <v>9289</v>
      </c>
      <c r="R3015" t="s">
        <v>7958</v>
      </c>
      <c r="S3015" t="s">
        <v>7959</v>
      </c>
      <c r="T3015" t="s">
        <v>7960</v>
      </c>
      <c r="U3015" t="s">
        <v>7961</v>
      </c>
      <c r="V3015" t="s">
        <v>7950</v>
      </c>
      <c r="W3015" t="s">
        <v>7950</v>
      </c>
      <c r="X3015" s="3">
        <v>1170</v>
      </c>
      <c r="Y3015" t="s">
        <v>7948</v>
      </c>
      <c r="Z3015" s="3">
        <v>1</v>
      </c>
      <c r="AB3015" t="s">
        <v>7962</v>
      </c>
      <c r="AC3015" t="s">
        <v>7963</v>
      </c>
      <c r="AE3015" s="3">
        <v>0</v>
      </c>
      <c r="AF3015" s="3">
        <v>0</v>
      </c>
      <c r="AH3015" t="s">
        <v>8063</v>
      </c>
      <c r="AI3015" s="3">
        <v>11358.88</v>
      </c>
      <c r="AJ3015" t="s">
        <v>7950</v>
      </c>
      <c r="AK3015" t="s">
        <v>7950</v>
      </c>
      <c r="AL3015" t="s">
        <v>7950</v>
      </c>
      <c r="AM3015" t="s">
        <v>7950</v>
      </c>
      <c r="AN3015" t="s">
        <v>7950</v>
      </c>
      <c r="AO3015" t="s">
        <v>7950</v>
      </c>
      <c r="AR3015" t="s">
        <v>8105</v>
      </c>
      <c r="AS3015" t="s">
        <v>8850</v>
      </c>
      <c r="AV3015" t="s">
        <v>7950</v>
      </c>
      <c r="AW3015" t="s">
        <v>7950</v>
      </c>
      <c r="AX3015" s="3">
        <v>18</v>
      </c>
      <c r="AY3015" s="3">
        <v>65</v>
      </c>
      <c r="AZ3015" s="3">
        <v>5</v>
      </c>
      <c r="BC3015" t="s">
        <v>7950</v>
      </c>
      <c r="BD3015" t="s">
        <v>7950</v>
      </c>
    </row>
    <row r="3016" spans="1:56">
      <c r="A3016" t="s">
        <v>19882</v>
      </c>
      <c r="B3016" t="s">
        <v>14717</v>
      </c>
      <c r="C3016" t="s">
        <v>9437</v>
      </c>
      <c r="E3016" t="s">
        <v>7985</v>
      </c>
      <c r="F3016" t="s">
        <v>7948</v>
      </c>
      <c r="G3016" t="s">
        <v>7949</v>
      </c>
      <c r="H3016" t="s">
        <v>7950</v>
      </c>
      <c r="I3016" s="3">
        <v>365</v>
      </c>
      <c r="J3016" t="s">
        <v>19883</v>
      </c>
      <c r="K3016" t="s">
        <v>15781</v>
      </c>
      <c r="L3016" t="s">
        <v>7971</v>
      </c>
      <c r="M3016" t="s">
        <v>7954</v>
      </c>
      <c r="N3016" t="s">
        <v>7971</v>
      </c>
      <c r="O3016" t="s">
        <v>7949</v>
      </c>
      <c r="P3016" t="s">
        <v>19884</v>
      </c>
      <c r="Q3016" t="s">
        <v>9289</v>
      </c>
      <c r="R3016" t="s">
        <v>7958</v>
      </c>
      <c r="S3016" t="s">
        <v>7959</v>
      </c>
      <c r="T3016" t="s">
        <v>7960</v>
      </c>
      <c r="U3016" t="s">
        <v>7961</v>
      </c>
      <c r="V3016" t="s">
        <v>7950</v>
      </c>
      <c r="W3016" t="s">
        <v>7950</v>
      </c>
      <c r="X3016" s="3">
        <v>1170</v>
      </c>
      <c r="Y3016" t="s">
        <v>7948</v>
      </c>
      <c r="Z3016" s="3">
        <v>1</v>
      </c>
      <c r="AB3016" t="s">
        <v>7962</v>
      </c>
      <c r="AC3016" t="s">
        <v>7963</v>
      </c>
      <c r="AE3016" s="3">
        <v>0</v>
      </c>
      <c r="AF3016" s="3">
        <v>0</v>
      </c>
      <c r="AH3016" t="s">
        <v>8063</v>
      </c>
      <c r="AI3016" t="s">
        <v>7950</v>
      </c>
      <c r="AJ3016" t="s">
        <v>7950</v>
      </c>
      <c r="AK3016" t="s">
        <v>7950</v>
      </c>
      <c r="AL3016" t="s">
        <v>7950</v>
      </c>
      <c r="AM3016" t="s">
        <v>7950</v>
      </c>
      <c r="AN3016" t="s">
        <v>7950</v>
      </c>
      <c r="AO3016" t="s">
        <v>7950</v>
      </c>
      <c r="AR3016" t="s">
        <v>8105</v>
      </c>
      <c r="AS3016" t="s">
        <v>8850</v>
      </c>
      <c r="AV3016" t="s">
        <v>7950</v>
      </c>
      <c r="AW3016" t="s">
        <v>7950</v>
      </c>
      <c r="AX3016" s="3">
        <v>18</v>
      </c>
      <c r="AY3016" s="3">
        <v>65</v>
      </c>
      <c r="AZ3016" s="3">
        <v>5</v>
      </c>
      <c r="BC3016" t="s">
        <v>7950</v>
      </c>
      <c r="BD3016" t="s">
        <v>7950</v>
      </c>
    </row>
    <row r="3017" spans="1:56">
      <c r="A3017" t="s">
        <v>19885</v>
      </c>
      <c r="B3017" t="s">
        <v>13912</v>
      </c>
      <c r="C3017" t="s">
        <v>9437</v>
      </c>
      <c r="E3017" t="s">
        <v>7985</v>
      </c>
      <c r="F3017" t="s">
        <v>7948</v>
      </c>
      <c r="G3017" t="s">
        <v>7949</v>
      </c>
      <c r="H3017" t="s">
        <v>7950</v>
      </c>
      <c r="I3017" s="3">
        <v>365</v>
      </c>
      <c r="J3017" t="s">
        <v>19886</v>
      </c>
      <c r="K3017" t="s">
        <v>14748</v>
      </c>
      <c r="L3017" t="s">
        <v>7971</v>
      </c>
      <c r="M3017" t="s">
        <v>7954</v>
      </c>
      <c r="N3017" t="s">
        <v>7971</v>
      </c>
      <c r="O3017" t="s">
        <v>7949</v>
      </c>
      <c r="P3017" t="s">
        <v>19887</v>
      </c>
      <c r="Q3017" t="s">
        <v>9289</v>
      </c>
      <c r="R3017" t="s">
        <v>7958</v>
      </c>
      <c r="S3017" t="s">
        <v>7959</v>
      </c>
      <c r="T3017" t="s">
        <v>7960</v>
      </c>
      <c r="U3017" t="s">
        <v>7961</v>
      </c>
      <c r="V3017" t="s">
        <v>7950</v>
      </c>
      <c r="W3017" t="s">
        <v>7950</v>
      </c>
      <c r="X3017" s="3">
        <v>440</v>
      </c>
      <c r="Y3017" t="s">
        <v>7948</v>
      </c>
      <c r="Z3017" s="3">
        <v>1</v>
      </c>
      <c r="AB3017" t="s">
        <v>7962</v>
      </c>
      <c r="AC3017" t="s">
        <v>7963</v>
      </c>
      <c r="AE3017" s="3">
        <v>0</v>
      </c>
      <c r="AF3017" s="3">
        <v>0</v>
      </c>
      <c r="AH3017" t="s">
        <v>8063</v>
      </c>
      <c r="AI3017" t="s">
        <v>7950</v>
      </c>
      <c r="AJ3017" t="s">
        <v>7950</v>
      </c>
      <c r="AK3017" t="s">
        <v>7950</v>
      </c>
      <c r="AL3017" t="s">
        <v>7950</v>
      </c>
      <c r="AM3017" t="s">
        <v>7950</v>
      </c>
      <c r="AN3017" t="s">
        <v>7950</v>
      </c>
      <c r="AO3017" t="s">
        <v>7950</v>
      </c>
      <c r="AR3017" t="s">
        <v>8042</v>
      </c>
      <c r="AS3017" t="s">
        <v>8850</v>
      </c>
      <c r="AV3017" t="s">
        <v>7950</v>
      </c>
      <c r="AW3017" t="s">
        <v>7950</v>
      </c>
      <c r="AX3017" s="3">
        <v>11</v>
      </c>
      <c r="AY3017" s="3">
        <v>40</v>
      </c>
      <c r="AZ3017" s="3">
        <v>5</v>
      </c>
      <c r="BC3017" t="s">
        <v>7950</v>
      </c>
      <c r="BD3017" t="s">
        <v>7950</v>
      </c>
    </row>
    <row r="3018" spans="1:56">
      <c r="A3018" t="s">
        <v>6021</v>
      </c>
      <c r="B3018" t="s">
        <v>14015</v>
      </c>
      <c r="C3018" t="s">
        <v>9343</v>
      </c>
      <c r="E3018" t="s">
        <v>7985</v>
      </c>
      <c r="F3018" t="s">
        <v>7948</v>
      </c>
      <c r="G3018" t="s">
        <v>7949</v>
      </c>
      <c r="H3018" t="s">
        <v>7950</v>
      </c>
      <c r="I3018" s="3">
        <v>365</v>
      </c>
      <c r="J3018" t="s">
        <v>19888</v>
      </c>
      <c r="K3018" t="s">
        <v>16718</v>
      </c>
      <c r="L3018" t="s">
        <v>7971</v>
      </c>
      <c r="M3018" t="s">
        <v>7954</v>
      </c>
      <c r="N3018" t="s">
        <v>7971</v>
      </c>
      <c r="O3018" t="s">
        <v>7949</v>
      </c>
      <c r="P3018" t="s">
        <v>19889</v>
      </c>
      <c r="Q3018" t="s">
        <v>9289</v>
      </c>
      <c r="R3018" t="s">
        <v>7958</v>
      </c>
      <c r="S3018" t="s">
        <v>7959</v>
      </c>
      <c r="T3018" t="s">
        <v>7960</v>
      </c>
      <c r="U3018" t="s">
        <v>7961</v>
      </c>
      <c r="V3018" t="s">
        <v>7950</v>
      </c>
      <c r="W3018" t="s">
        <v>7950</v>
      </c>
      <c r="X3018" s="3">
        <v>120</v>
      </c>
      <c r="Y3018" t="s">
        <v>7948</v>
      </c>
      <c r="Z3018" s="3">
        <v>1</v>
      </c>
      <c r="AB3018" t="s">
        <v>7962</v>
      </c>
      <c r="AC3018" t="s">
        <v>7963</v>
      </c>
      <c r="AE3018" s="3">
        <v>0</v>
      </c>
      <c r="AF3018" s="3">
        <v>0</v>
      </c>
      <c r="AH3018" t="s">
        <v>8063</v>
      </c>
      <c r="AI3018" s="3">
        <v>9921.85</v>
      </c>
      <c r="AJ3018" t="s">
        <v>7950</v>
      </c>
      <c r="AK3018" t="s">
        <v>7950</v>
      </c>
      <c r="AL3018" t="s">
        <v>7950</v>
      </c>
      <c r="AM3018" t="s">
        <v>7950</v>
      </c>
      <c r="AN3018" t="s">
        <v>7950</v>
      </c>
      <c r="AO3018" t="s">
        <v>7950</v>
      </c>
      <c r="AR3018" t="s">
        <v>10600</v>
      </c>
      <c r="AS3018" t="s">
        <v>8850</v>
      </c>
      <c r="AV3018" t="s">
        <v>7950</v>
      </c>
      <c r="AW3018" t="s">
        <v>7950</v>
      </c>
      <c r="AX3018" s="3">
        <v>6</v>
      </c>
      <c r="AY3018" s="3">
        <v>20</v>
      </c>
      <c r="AZ3018" s="3">
        <v>5</v>
      </c>
      <c r="BC3018" t="s">
        <v>7950</v>
      </c>
      <c r="BD3018" t="s">
        <v>7950</v>
      </c>
    </row>
    <row r="3019" spans="1:56">
      <c r="A3019" t="s">
        <v>5439</v>
      </c>
      <c r="B3019" t="s">
        <v>14178</v>
      </c>
      <c r="C3019" t="s">
        <v>9437</v>
      </c>
      <c r="E3019" t="s">
        <v>7985</v>
      </c>
      <c r="F3019" t="s">
        <v>7948</v>
      </c>
      <c r="G3019" t="s">
        <v>7949</v>
      </c>
      <c r="H3019" t="s">
        <v>7950</v>
      </c>
      <c r="I3019" s="3">
        <v>365</v>
      </c>
      <c r="J3019" t="s">
        <v>19890</v>
      </c>
      <c r="K3019" t="s">
        <v>11298</v>
      </c>
      <c r="L3019" t="s">
        <v>7971</v>
      </c>
      <c r="M3019" t="s">
        <v>7954</v>
      </c>
      <c r="N3019" t="s">
        <v>7971</v>
      </c>
      <c r="O3019" t="s">
        <v>7949</v>
      </c>
      <c r="P3019" t="s">
        <v>19891</v>
      </c>
      <c r="Q3019" t="s">
        <v>9289</v>
      </c>
      <c r="R3019" t="s">
        <v>7958</v>
      </c>
      <c r="S3019" t="s">
        <v>7959</v>
      </c>
      <c r="T3019" t="s">
        <v>7960</v>
      </c>
      <c r="U3019" t="s">
        <v>7961</v>
      </c>
      <c r="V3019" t="s">
        <v>7950</v>
      </c>
      <c r="W3019" t="s">
        <v>7950</v>
      </c>
      <c r="X3019" s="3">
        <v>700</v>
      </c>
      <c r="Y3019" t="s">
        <v>7948</v>
      </c>
      <c r="Z3019" s="3">
        <v>1</v>
      </c>
      <c r="AB3019" t="s">
        <v>7962</v>
      </c>
      <c r="AC3019" t="s">
        <v>7963</v>
      </c>
      <c r="AE3019" s="3">
        <v>0</v>
      </c>
      <c r="AF3019" s="3">
        <v>0</v>
      </c>
      <c r="AH3019" t="s">
        <v>8063</v>
      </c>
      <c r="AI3019" s="3">
        <v>11784.5</v>
      </c>
      <c r="AJ3019" t="s">
        <v>7950</v>
      </c>
      <c r="AK3019" t="s">
        <v>7950</v>
      </c>
      <c r="AL3019" t="s">
        <v>7950</v>
      </c>
      <c r="AM3019" t="s">
        <v>7950</v>
      </c>
      <c r="AN3019" t="s">
        <v>7950</v>
      </c>
      <c r="AO3019" t="s">
        <v>7950</v>
      </c>
      <c r="AR3019" t="s">
        <v>8042</v>
      </c>
      <c r="AS3019" t="s">
        <v>8850</v>
      </c>
      <c r="AV3019" t="s">
        <v>7950</v>
      </c>
      <c r="AW3019" t="s">
        <v>7950</v>
      </c>
      <c r="AX3019" s="3">
        <v>14</v>
      </c>
      <c r="AY3019" s="3">
        <v>50</v>
      </c>
      <c r="AZ3019" s="3">
        <v>5</v>
      </c>
      <c r="BC3019" t="s">
        <v>7950</v>
      </c>
      <c r="BD3019" t="s">
        <v>7950</v>
      </c>
    </row>
    <row r="3020" spans="1:56">
      <c r="A3020" t="s">
        <v>19892</v>
      </c>
      <c r="B3020" t="s">
        <v>19893</v>
      </c>
      <c r="C3020" t="s">
        <v>7971</v>
      </c>
      <c r="E3020" t="s">
        <v>7993</v>
      </c>
      <c r="F3020" t="s">
        <v>7948</v>
      </c>
      <c r="G3020" t="s">
        <v>7949</v>
      </c>
      <c r="H3020" t="s">
        <v>7950</v>
      </c>
      <c r="I3020" s="3">
        <v>365</v>
      </c>
      <c r="J3020" t="s">
        <v>10837</v>
      </c>
      <c r="K3020" t="s">
        <v>16974</v>
      </c>
      <c r="L3020" t="s">
        <v>7971</v>
      </c>
      <c r="M3020" t="s">
        <v>9162</v>
      </c>
      <c r="N3020" t="s">
        <v>7971</v>
      </c>
      <c r="O3020" t="s">
        <v>7949</v>
      </c>
      <c r="P3020" t="s">
        <v>19894</v>
      </c>
      <c r="Q3020" t="s">
        <v>7973</v>
      </c>
      <c r="R3020" t="s">
        <v>7958</v>
      </c>
      <c r="S3020" t="s">
        <v>7959</v>
      </c>
      <c r="T3020" t="s">
        <v>7960</v>
      </c>
      <c r="U3020" t="s">
        <v>7961</v>
      </c>
      <c r="V3020" t="s">
        <v>7950</v>
      </c>
      <c r="W3020" t="s">
        <v>7950</v>
      </c>
      <c r="X3020" s="3">
        <v>70</v>
      </c>
      <c r="Y3020" t="s">
        <v>7948</v>
      </c>
      <c r="Z3020" s="3">
        <v>1</v>
      </c>
      <c r="AB3020" t="s">
        <v>7981</v>
      </c>
      <c r="AE3020" s="3">
        <v>0</v>
      </c>
      <c r="AF3020" s="3">
        <v>0</v>
      </c>
      <c r="AH3020" t="s">
        <v>13844</v>
      </c>
      <c r="AI3020" t="s">
        <v>7950</v>
      </c>
      <c r="AJ3020" t="s">
        <v>7950</v>
      </c>
      <c r="AK3020" t="s">
        <v>7950</v>
      </c>
      <c r="AL3020" t="s">
        <v>7950</v>
      </c>
      <c r="AM3020" t="s">
        <v>7950</v>
      </c>
      <c r="AN3020" t="s">
        <v>7950</v>
      </c>
      <c r="AO3020" t="s">
        <v>7950</v>
      </c>
      <c r="AR3020" t="s">
        <v>10840</v>
      </c>
      <c r="AS3020" t="s">
        <v>8850</v>
      </c>
      <c r="AV3020" t="s">
        <v>7950</v>
      </c>
      <c r="AW3020" t="s">
        <v>7950</v>
      </c>
      <c r="AX3020" s="3">
        <v>5</v>
      </c>
      <c r="AY3020" s="3">
        <v>14</v>
      </c>
      <c r="AZ3020" s="3">
        <v>7</v>
      </c>
      <c r="BC3020" t="s">
        <v>7950</v>
      </c>
      <c r="BD3020" t="s">
        <v>7950</v>
      </c>
    </row>
    <row r="3021" spans="1:56">
      <c r="A3021" t="s">
        <v>19895</v>
      </c>
      <c r="B3021" t="s">
        <v>15607</v>
      </c>
      <c r="C3021" t="s">
        <v>15608</v>
      </c>
      <c r="E3021" t="s">
        <v>7968</v>
      </c>
      <c r="F3021" t="s">
        <v>7948</v>
      </c>
      <c r="G3021" t="s">
        <v>7949</v>
      </c>
      <c r="H3021" t="s">
        <v>7950</v>
      </c>
      <c r="I3021" s="3">
        <v>365</v>
      </c>
      <c r="J3021" t="s">
        <v>10837</v>
      </c>
      <c r="K3021" t="s">
        <v>15610</v>
      </c>
      <c r="L3021" t="s">
        <v>7971</v>
      </c>
      <c r="M3021" t="s">
        <v>9162</v>
      </c>
      <c r="N3021" t="s">
        <v>7971</v>
      </c>
      <c r="O3021" t="s">
        <v>7949</v>
      </c>
      <c r="P3021" t="s">
        <v>19896</v>
      </c>
      <c r="Q3021" t="s">
        <v>7973</v>
      </c>
      <c r="R3021" t="s">
        <v>7958</v>
      </c>
      <c r="S3021" t="s">
        <v>7959</v>
      </c>
      <c r="T3021" t="s">
        <v>7960</v>
      </c>
      <c r="U3021" t="s">
        <v>7961</v>
      </c>
      <c r="V3021" t="s">
        <v>7950</v>
      </c>
      <c r="W3021" t="s">
        <v>7950</v>
      </c>
      <c r="X3021" s="3">
        <v>256</v>
      </c>
      <c r="Y3021" t="s">
        <v>7948</v>
      </c>
      <c r="Z3021" s="3">
        <v>1</v>
      </c>
      <c r="AB3021" t="s">
        <v>7981</v>
      </c>
      <c r="AE3021" s="3">
        <v>0</v>
      </c>
      <c r="AF3021" s="3">
        <v>0</v>
      </c>
      <c r="AH3021" t="s">
        <v>13844</v>
      </c>
      <c r="AI3021" t="s">
        <v>7950</v>
      </c>
      <c r="AJ3021" t="s">
        <v>7950</v>
      </c>
      <c r="AK3021" t="s">
        <v>7950</v>
      </c>
      <c r="AL3021" t="s">
        <v>7950</v>
      </c>
      <c r="AM3021" t="s">
        <v>7950</v>
      </c>
      <c r="AN3021" t="s">
        <v>7950</v>
      </c>
      <c r="AO3021" t="s">
        <v>7950</v>
      </c>
      <c r="AR3021" t="s">
        <v>10840</v>
      </c>
      <c r="AS3021" t="s">
        <v>13963</v>
      </c>
      <c r="AV3021" t="s">
        <v>7950</v>
      </c>
      <c r="AW3021" t="s">
        <v>7950</v>
      </c>
      <c r="AX3021" s="3">
        <v>8</v>
      </c>
      <c r="AY3021" s="3">
        <v>32</v>
      </c>
      <c r="AZ3021" s="3">
        <v>8</v>
      </c>
      <c r="BC3021" t="s">
        <v>7950</v>
      </c>
      <c r="BD3021" t="s">
        <v>7950</v>
      </c>
    </row>
    <row r="3022" spans="1:56">
      <c r="A3022" t="s">
        <v>19897</v>
      </c>
      <c r="B3022" t="s">
        <v>19898</v>
      </c>
      <c r="C3022" t="s">
        <v>7971</v>
      </c>
      <c r="E3022" t="s">
        <v>7968</v>
      </c>
      <c r="F3022" t="s">
        <v>7948</v>
      </c>
      <c r="G3022" t="s">
        <v>7949</v>
      </c>
      <c r="H3022" t="s">
        <v>7950</v>
      </c>
      <c r="I3022" s="3">
        <v>365</v>
      </c>
      <c r="J3022" t="s">
        <v>19899</v>
      </c>
      <c r="K3022" t="s">
        <v>12308</v>
      </c>
      <c r="L3022" t="s">
        <v>7971</v>
      </c>
      <c r="M3022" t="s">
        <v>9162</v>
      </c>
      <c r="N3022" t="s">
        <v>7971</v>
      </c>
      <c r="O3022" t="s">
        <v>7949</v>
      </c>
      <c r="P3022" t="s">
        <v>19900</v>
      </c>
      <c r="Q3022" t="s">
        <v>14001</v>
      </c>
      <c r="R3022" t="s">
        <v>7958</v>
      </c>
      <c r="S3022" t="s">
        <v>7959</v>
      </c>
      <c r="T3022" t="s">
        <v>7960</v>
      </c>
      <c r="U3022" t="s">
        <v>7961</v>
      </c>
      <c r="V3022" t="s">
        <v>7950</v>
      </c>
      <c r="W3022" t="s">
        <v>7950</v>
      </c>
      <c r="X3022" s="3">
        <v>400</v>
      </c>
      <c r="Y3022" t="s">
        <v>7948</v>
      </c>
      <c r="Z3022" s="3">
        <v>1</v>
      </c>
      <c r="AB3022" t="s">
        <v>7981</v>
      </c>
      <c r="AC3022" t="s">
        <v>19901</v>
      </c>
      <c r="AE3022" s="3">
        <v>0</v>
      </c>
      <c r="AF3022" s="3">
        <v>0</v>
      </c>
      <c r="AH3022" t="s">
        <v>13844</v>
      </c>
      <c r="AI3022" s="3">
        <v>14779.51</v>
      </c>
      <c r="AJ3022" t="s">
        <v>7950</v>
      </c>
      <c r="AK3022" t="s">
        <v>7950</v>
      </c>
      <c r="AL3022" t="s">
        <v>7950</v>
      </c>
      <c r="AM3022" t="s">
        <v>7950</v>
      </c>
      <c r="AN3022" t="s">
        <v>7950</v>
      </c>
      <c r="AO3022" t="s">
        <v>7950</v>
      </c>
      <c r="AR3022" t="s">
        <v>8042</v>
      </c>
      <c r="AS3022" t="s">
        <v>9575</v>
      </c>
      <c r="AV3022" t="s">
        <v>7950</v>
      </c>
      <c r="AW3022" t="s">
        <v>7950</v>
      </c>
      <c r="AX3022" s="3">
        <v>10</v>
      </c>
      <c r="AY3022" s="3">
        <v>40</v>
      </c>
      <c r="AZ3022" s="3">
        <v>20</v>
      </c>
      <c r="BC3022" t="s">
        <v>7950</v>
      </c>
      <c r="BD3022" t="s">
        <v>7950</v>
      </c>
    </row>
    <row r="3023" spans="1:56">
      <c r="A3023" t="s">
        <v>19902</v>
      </c>
      <c r="B3023" t="s">
        <v>14178</v>
      </c>
      <c r="C3023" t="s">
        <v>9343</v>
      </c>
      <c r="E3023" t="s">
        <v>7985</v>
      </c>
      <c r="F3023" t="s">
        <v>7948</v>
      </c>
      <c r="G3023" t="s">
        <v>7949</v>
      </c>
      <c r="H3023" t="s">
        <v>7950</v>
      </c>
      <c r="I3023" s="3">
        <v>365</v>
      </c>
      <c r="J3023" t="s">
        <v>19903</v>
      </c>
      <c r="K3023" t="s">
        <v>10954</v>
      </c>
      <c r="L3023" t="s">
        <v>7971</v>
      </c>
      <c r="M3023" t="s">
        <v>7954</v>
      </c>
      <c r="N3023" t="s">
        <v>7971</v>
      </c>
      <c r="O3023" t="s">
        <v>7949</v>
      </c>
      <c r="P3023" t="s">
        <v>19904</v>
      </c>
      <c r="Q3023" t="s">
        <v>9289</v>
      </c>
      <c r="R3023" t="s">
        <v>7958</v>
      </c>
      <c r="S3023" t="s">
        <v>7959</v>
      </c>
      <c r="T3023" t="s">
        <v>7960</v>
      </c>
      <c r="U3023" t="s">
        <v>7961</v>
      </c>
      <c r="V3023" t="s">
        <v>7950</v>
      </c>
      <c r="W3023" t="s">
        <v>7950</v>
      </c>
      <c r="X3023" s="3">
        <v>700</v>
      </c>
      <c r="Y3023" t="s">
        <v>7948</v>
      </c>
      <c r="Z3023" s="3">
        <v>1</v>
      </c>
      <c r="AB3023" t="s">
        <v>7962</v>
      </c>
      <c r="AC3023" t="s">
        <v>7963</v>
      </c>
      <c r="AE3023" s="3">
        <v>0</v>
      </c>
      <c r="AF3023" s="3">
        <v>0</v>
      </c>
      <c r="AH3023" t="s">
        <v>8063</v>
      </c>
      <c r="AI3023" t="s">
        <v>7950</v>
      </c>
      <c r="AJ3023" t="s">
        <v>7950</v>
      </c>
      <c r="AK3023" t="s">
        <v>7950</v>
      </c>
      <c r="AL3023" t="s">
        <v>7950</v>
      </c>
      <c r="AM3023" t="s">
        <v>7950</v>
      </c>
      <c r="AN3023" t="s">
        <v>7950</v>
      </c>
      <c r="AO3023" t="s">
        <v>7950</v>
      </c>
      <c r="AR3023" t="s">
        <v>11339</v>
      </c>
      <c r="AS3023" t="s">
        <v>8850</v>
      </c>
      <c r="AV3023" t="s">
        <v>7950</v>
      </c>
      <c r="AW3023" t="s">
        <v>7950</v>
      </c>
      <c r="AX3023" s="3">
        <v>14</v>
      </c>
      <c r="AY3023" s="3">
        <v>50</v>
      </c>
      <c r="AZ3023" s="3">
        <v>5</v>
      </c>
      <c r="BC3023" t="s">
        <v>7950</v>
      </c>
      <c r="BD3023" t="s">
        <v>7950</v>
      </c>
    </row>
    <row r="3024" spans="1:56">
      <c r="A3024" t="s">
        <v>19905</v>
      </c>
      <c r="B3024" t="s">
        <v>15080</v>
      </c>
      <c r="C3024" t="s">
        <v>9437</v>
      </c>
      <c r="E3024" t="s">
        <v>7985</v>
      </c>
      <c r="F3024" t="s">
        <v>7948</v>
      </c>
      <c r="G3024" t="s">
        <v>7949</v>
      </c>
      <c r="H3024" t="s">
        <v>7950</v>
      </c>
      <c r="I3024" s="3">
        <v>365</v>
      </c>
      <c r="J3024" t="s">
        <v>19906</v>
      </c>
      <c r="K3024" t="s">
        <v>12481</v>
      </c>
      <c r="L3024" t="s">
        <v>7971</v>
      </c>
      <c r="M3024" t="s">
        <v>7954</v>
      </c>
      <c r="N3024" t="s">
        <v>7971</v>
      </c>
      <c r="O3024" t="s">
        <v>7949</v>
      </c>
      <c r="P3024" t="s">
        <v>19907</v>
      </c>
      <c r="Q3024" t="s">
        <v>9289</v>
      </c>
      <c r="R3024" t="s">
        <v>7958</v>
      </c>
      <c r="S3024" t="s">
        <v>7959</v>
      </c>
      <c r="T3024" t="s">
        <v>7960</v>
      </c>
      <c r="U3024" t="s">
        <v>7961</v>
      </c>
      <c r="V3024" t="s">
        <v>7950</v>
      </c>
      <c r="W3024" t="s">
        <v>7950</v>
      </c>
      <c r="X3024" s="3">
        <v>240</v>
      </c>
      <c r="Y3024" t="s">
        <v>7948</v>
      </c>
      <c r="Z3024" s="3">
        <v>1</v>
      </c>
      <c r="AB3024" t="s">
        <v>7962</v>
      </c>
      <c r="AC3024" t="s">
        <v>7963</v>
      </c>
      <c r="AE3024" s="3">
        <v>0</v>
      </c>
      <c r="AF3024" s="3">
        <v>0</v>
      </c>
      <c r="AH3024" t="s">
        <v>8063</v>
      </c>
      <c r="AI3024" t="s">
        <v>7950</v>
      </c>
      <c r="AJ3024" t="s">
        <v>7950</v>
      </c>
      <c r="AK3024" t="s">
        <v>7950</v>
      </c>
      <c r="AL3024" t="s">
        <v>7950</v>
      </c>
      <c r="AM3024" t="s">
        <v>7950</v>
      </c>
      <c r="AN3024" t="s">
        <v>7950</v>
      </c>
      <c r="AO3024" t="s">
        <v>7950</v>
      </c>
      <c r="AR3024" t="s">
        <v>10600</v>
      </c>
      <c r="AS3024" t="s">
        <v>8850</v>
      </c>
      <c r="AV3024" t="s">
        <v>7950</v>
      </c>
      <c r="AW3024" t="s">
        <v>7950</v>
      </c>
      <c r="AX3024" s="3">
        <v>8</v>
      </c>
      <c r="AY3024" s="3">
        <v>30</v>
      </c>
      <c r="AZ3024" s="3">
        <v>5</v>
      </c>
      <c r="BC3024" t="s">
        <v>7950</v>
      </c>
      <c r="BD3024" t="s">
        <v>7950</v>
      </c>
    </row>
    <row r="3025" spans="1:56">
      <c r="A3025" t="s">
        <v>439</v>
      </c>
      <c r="B3025" t="s">
        <v>19908</v>
      </c>
      <c r="C3025" t="s">
        <v>19909</v>
      </c>
      <c r="D3025" s="2" t="s">
        <v>8141</v>
      </c>
      <c r="E3025" t="s">
        <v>8218</v>
      </c>
      <c r="F3025" t="s">
        <v>7948</v>
      </c>
      <c r="G3025" t="s">
        <v>8056</v>
      </c>
      <c r="H3025" t="s">
        <v>7950</v>
      </c>
      <c r="I3025" s="3">
        <v>365</v>
      </c>
      <c r="J3025" t="s">
        <v>19910</v>
      </c>
      <c r="K3025" t="s">
        <v>17389</v>
      </c>
      <c r="L3025" t="s">
        <v>7971</v>
      </c>
      <c r="M3025" t="s">
        <v>7954</v>
      </c>
      <c r="N3025" t="s">
        <v>7971</v>
      </c>
      <c r="O3025" t="s">
        <v>7949</v>
      </c>
      <c r="P3025" t="s">
        <v>19911</v>
      </c>
      <c r="Q3025" t="s">
        <v>9289</v>
      </c>
      <c r="R3025" t="s">
        <v>19912</v>
      </c>
      <c r="S3025" t="s">
        <v>9188</v>
      </c>
      <c r="T3025" t="s">
        <v>7960</v>
      </c>
      <c r="U3025" t="s">
        <v>7961</v>
      </c>
      <c r="V3025" t="s">
        <v>7950</v>
      </c>
      <c r="W3025" t="s">
        <v>7950</v>
      </c>
      <c r="X3025" s="3">
        <v>120</v>
      </c>
      <c r="Y3025" t="s">
        <v>7948</v>
      </c>
      <c r="Z3025" s="3">
        <v>1</v>
      </c>
      <c r="AB3025" t="s">
        <v>7962</v>
      </c>
      <c r="AC3025" t="s">
        <v>8062</v>
      </c>
      <c r="AE3025" s="3">
        <v>0</v>
      </c>
      <c r="AF3025" s="3">
        <v>0</v>
      </c>
      <c r="AH3025" t="s">
        <v>8063</v>
      </c>
      <c r="AI3025" s="3">
        <v>0</v>
      </c>
      <c r="AJ3025" s="3">
        <v>0</v>
      </c>
      <c r="AK3025" s="3">
        <v>0</v>
      </c>
      <c r="AL3025" t="s">
        <v>7950</v>
      </c>
      <c r="AM3025" s="3">
        <v>0</v>
      </c>
      <c r="AN3025" t="s">
        <v>7950</v>
      </c>
      <c r="AO3025" s="3">
        <v>0</v>
      </c>
      <c r="AQ3025" t="s">
        <v>19913</v>
      </c>
      <c r="AR3025" t="s">
        <v>11339</v>
      </c>
      <c r="AS3025" t="s">
        <v>8850</v>
      </c>
      <c r="AU3025" t="s">
        <v>8065</v>
      </c>
      <c r="AV3025" s="3">
        <v>0</v>
      </c>
      <c r="AW3025" s="3">
        <v>0</v>
      </c>
      <c r="AX3025" s="3">
        <v>6</v>
      </c>
      <c r="AY3025" s="3">
        <v>20</v>
      </c>
      <c r="AZ3025" s="3">
        <v>5</v>
      </c>
      <c r="BA3025" t="s">
        <v>8141</v>
      </c>
      <c r="BB3025" t="s">
        <v>8141</v>
      </c>
      <c r="BC3025" s="3">
        <v>0</v>
      </c>
      <c r="BD3025" t="s">
        <v>7950</v>
      </c>
    </row>
    <row r="3026" spans="1:56">
      <c r="A3026" t="s">
        <v>19914</v>
      </c>
      <c r="B3026" t="s">
        <v>13873</v>
      </c>
      <c r="C3026" t="s">
        <v>9343</v>
      </c>
      <c r="E3026" t="s">
        <v>7985</v>
      </c>
      <c r="F3026" t="s">
        <v>7948</v>
      </c>
      <c r="G3026" t="s">
        <v>7949</v>
      </c>
      <c r="H3026" t="s">
        <v>7950</v>
      </c>
      <c r="I3026" s="3">
        <v>365</v>
      </c>
      <c r="J3026" t="s">
        <v>19915</v>
      </c>
      <c r="K3026" t="s">
        <v>15137</v>
      </c>
      <c r="L3026" t="s">
        <v>7971</v>
      </c>
      <c r="M3026" t="s">
        <v>7954</v>
      </c>
      <c r="N3026" t="s">
        <v>7971</v>
      </c>
      <c r="O3026" t="s">
        <v>7949</v>
      </c>
      <c r="P3026" t="s">
        <v>19916</v>
      </c>
      <c r="Q3026" t="s">
        <v>9289</v>
      </c>
      <c r="R3026" t="s">
        <v>7958</v>
      </c>
      <c r="S3026" t="s">
        <v>7959</v>
      </c>
      <c r="T3026" t="s">
        <v>7960</v>
      </c>
      <c r="U3026" t="s">
        <v>7961</v>
      </c>
      <c r="V3026" t="s">
        <v>7950</v>
      </c>
      <c r="W3026" t="s">
        <v>7950</v>
      </c>
      <c r="X3026" s="3">
        <v>1170</v>
      </c>
      <c r="Y3026" t="s">
        <v>7948</v>
      </c>
      <c r="Z3026" s="3">
        <v>1</v>
      </c>
      <c r="AB3026" t="s">
        <v>7962</v>
      </c>
      <c r="AC3026" t="s">
        <v>7963</v>
      </c>
      <c r="AE3026" s="3">
        <v>0</v>
      </c>
      <c r="AF3026" s="3">
        <v>0</v>
      </c>
      <c r="AH3026" t="s">
        <v>8063</v>
      </c>
      <c r="AI3026" t="s">
        <v>7950</v>
      </c>
      <c r="AJ3026" t="s">
        <v>7950</v>
      </c>
      <c r="AK3026" t="s">
        <v>7950</v>
      </c>
      <c r="AL3026" t="s">
        <v>7950</v>
      </c>
      <c r="AM3026" t="s">
        <v>7950</v>
      </c>
      <c r="AN3026" t="s">
        <v>7950</v>
      </c>
      <c r="AO3026" t="s">
        <v>7950</v>
      </c>
      <c r="AR3026" t="s">
        <v>8105</v>
      </c>
      <c r="AS3026" t="s">
        <v>8850</v>
      </c>
      <c r="AV3026" t="s">
        <v>7950</v>
      </c>
      <c r="AW3026" t="s">
        <v>7950</v>
      </c>
      <c r="AX3026" s="3">
        <v>14</v>
      </c>
      <c r="AY3026" s="3">
        <v>84</v>
      </c>
      <c r="AZ3026" s="3">
        <v>8</v>
      </c>
      <c r="BC3026" t="s">
        <v>7950</v>
      </c>
      <c r="BD3026" t="s">
        <v>7950</v>
      </c>
    </row>
    <row r="3027" spans="1:56">
      <c r="A3027" t="s">
        <v>1035</v>
      </c>
      <c r="B3027" t="s">
        <v>19917</v>
      </c>
      <c r="C3027" t="s">
        <v>19918</v>
      </c>
      <c r="D3027" s="2" t="s">
        <v>8141</v>
      </c>
      <c r="E3027" t="s">
        <v>14386</v>
      </c>
      <c r="F3027" t="s">
        <v>7948</v>
      </c>
      <c r="G3027" t="s">
        <v>7949</v>
      </c>
      <c r="H3027" t="s">
        <v>7950</v>
      </c>
      <c r="I3027" s="3">
        <v>365</v>
      </c>
      <c r="J3027" t="s">
        <v>19919</v>
      </c>
      <c r="K3027" t="s">
        <v>8176</v>
      </c>
      <c r="L3027" t="s">
        <v>7971</v>
      </c>
      <c r="M3027" t="s">
        <v>7954</v>
      </c>
      <c r="N3027" t="s">
        <v>7971</v>
      </c>
      <c r="O3027" t="s">
        <v>7949</v>
      </c>
      <c r="P3027" t="s">
        <v>19920</v>
      </c>
      <c r="Q3027" t="s">
        <v>9289</v>
      </c>
      <c r="R3027" t="s">
        <v>7958</v>
      </c>
      <c r="S3027" t="s">
        <v>7959</v>
      </c>
      <c r="T3027" t="s">
        <v>7960</v>
      </c>
      <c r="U3027" t="s">
        <v>7961</v>
      </c>
      <c r="V3027" t="s">
        <v>7950</v>
      </c>
      <c r="W3027" t="s">
        <v>7950</v>
      </c>
      <c r="X3027" s="3">
        <v>385</v>
      </c>
      <c r="Y3027" t="s">
        <v>7948</v>
      </c>
      <c r="Z3027" s="3">
        <v>1</v>
      </c>
      <c r="AB3027" t="s">
        <v>7962</v>
      </c>
      <c r="AC3027" t="s">
        <v>8145</v>
      </c>
      <c r="AE3027" s="3">
        <v>0</v>
      </c>
      <c r="AF3027" s="3">
        <v>0</v>
      </c>
      <c r="AH3027" t="s">
        <v>8063</v>
      </c>
      <c r="AI3027" t="s">
        <v>7950</v>
      </c>
      <c r="AJ3027" t="s">
        <v>7950</v>
      </c>
      <c r="AK3027" t="s">
        <v>7950</v>
      </c>
      <c r="AL3027" t="s">
        <v>7950</v>
      </c>
      <c r="AM3027" t="s">
        <v>7950</v>
      </c>
      <c r="AN3027" t="s">
        <v>7950</v>
      </c>
      <c r="AO3027" t="s">
        <v>7950</v>
      </c>
      <c r="AQ3027" t="s">
        <v>14030</v>
      </c>
      <c r="AR3027" t="s">
        <v>8105</v>
      </c>
      <c r="AS3027" t="s">
        <v>8850</v>
      </c>
      <c r="AV3027" t="s">
        <v>7950</v>
      </c>
      <c r="AW3027" t="s">
        <v>7950</v>
      </c>
      <c r="AX3027" s="3">
        <v>7</v>
      </c>
      <c r="AY3027" s="3">
        <v>55</v>
      </c>
      <c r="AZ3027" s="3">
        <v>5</v>
      </c>
      <c r="BA3027" t="s">
        <v>8137</v>
      </c>
      <c r="BB3027" t="s">
        <v>8141</v>
      </c>
      <c r="BC3027" t="s">
        <v>7950</v>
      </c>
      <c r="BD3027" t="s">
        <v>7950</v>
      </c>
    </row>
    <row r="3028" spans="1:56">
      <c r="A3028" t="s">
        <v>1809</v>
      </c>
      <c r="B3028" t="s">
        <v>19921</v>
      </c>
      <c r="C3028" t="s">
        <v>9343</v>
      </c>
      <c r="E3028" t="s">
        <v>7985</v>
      </c>
      <c r="F3028" t="s">
        <v>7948</v>
      </c>
      <c r="G3028" t="s">
        <v>7949</v>
      </c>
      <c r="H3028" t="s">
        <v>7950</v>
      </c>
      <c r="I3028" s="3">
        <v>365</v>
      </c>
      <c r="J3028" t="s">
        <v>19922</v>
      </c>
      <c r="K3028" t="s">
        <v>19923</v>
      </c>
      <c r="L3028" t="s">
        <v>7971</v>
      </c>
      <c r="M3028" t="s">
        <v>7954</v>
      </c>
      <c r="N3028" t="s">
        <v>7971</v>
      </c>
      <c r="O3028" t="s">
        <v>7949</v>
      </c>
      <c r="P3028" t="s">
        <v>19924</v>
      </c>
      <c r="Q3028" t="s">
        <v>9289</v>
      </c>
      <c r="R3028" t="s">
        <v>7958</v>
      </c>
      <c r="S3028" t="s">
        <v>7959</v>
      </c>
      <c r="T3028" t="s">
        <v>7960</v>
      </c>
      <c r="U3028" t="s">
        <v>7961</v>
      </c>
      <c r="V3028" t="s">
        <v>7950</v>
      </c>
      <c r="W3028" t="s">
        <v>7950</v>
      </c>
      <c r="X3028" s="3">
        <v>360</v>
      </c>
      <c r="Y3028" t="s">
        <v>7948</v>
      </c>
      <c r="Z3028" s="3">
        <v>1</v>
      </c>
      <c r="AB3028" t="s">
        <v>7962</v>
      </c>
      <c r="AC3028" t="s">
        <v>7963</v>
      </c>
      <c r="AE3028" s="3">
        <v>0</v>
      </c>
      <c r="AF3028" s="3">
        <v>0</v>
      </c>
      <c r="AH3028" t="s">
        <v>8063</v>
      </c>
      <c r="AI3028" s="3">
        <v>12800.65</v>
      </c>
      <c r="AJ3028" t="s">
        <v>7950</v>
      </c>
      <c r="AK3028" t="s">
        <v>7950</v>
      </c>
      <c r="AL3028" t="s">
        <v>7950</v>
      </c>
      <c r="AM3028" t="s">
        <v>7950</v>
      </c>
      <c r="AN3028" t="s">
        <v>7950</v>
      </c>
      <c r="AO3028" t="s">
        <v>7950</v>
      </c>
      <c r="AQ3028" t="s">
        <v>11555</v>
      </c>
      <c r="AR3028" t="s">
        <v>8496</v>
      </c>
      <c r="AS3028" t="s">
        <v>11236</v>
      </c>
      <c r="AV3028" t="s">
        <v>7950</v>
      </c>
      <c r="AW3028" t="s">
        <v>7950</v>
      </c>
      <c r="AX3028" s="3">
        <v>9</v>
      </c>
      <c r="AY3028" s="3">
        <v>40</v>
      </c>
      <c r="AZ3028" s="3">
        <v>5</v>
      </c>
      <c r="BA3028" t="s">
        <v>8137</v>
      </c>
      <c r="BB3028" t="s">
        <v>8138</v>
      </c>
      <c r="BC3028" t="s">
        <v>7950</v>
      </c>
      <c r="BD3028" t="s">
        <v>7950</v>
      </c>
    </row>
    <row r="3029" spans="1:56">
      <c r="A3029" t="s">
        <v>19925</v>
      </c>
      <c r="B3029" t="s">
        <v>14015</v>
      </c>
      <c r="C3029" t="s">
        <v>9437</v>
      </c>
      <c r="E3029" t="s">
        <v>7985</v>
      </c>
      <c r="F3029" t="s">
        <v>7948</v>
      </c>
      <c r="G3029" t="s">
        <v>7949</v>
      </c>
      <c r="H3029" t="s">
        <v>7950</v>
      </c>
      <c r="I3029" s="3">
        <v>365</v>
      </c>
      <c r="J3029" t="s">
        <v>19926</v>
      </c>
      <c r="K3029" t="s">
        <v>14039</v>
      </c>
      <c r="L3029" t="s">
        <v>7971</v>
      </c>
      <c r="M3029" t="s">
        <v>7954</v>
      </c>
      <c r="N3029" t="s">
        <v>7971</v>
      </c>
      <c r="O3029" t="s">
        <v>7949</v>
      </c>
      <c r="P3029" t="s">
        <v>19927</v>
      </c>
      <c r="Q3029" t="s">
        <v>9289</v>
      </c>
      <c r="R3029" t="s">
        <v>7958</v>
      </c>
      <c r="S3029" t="s">
        <v>7959</v>
      </c>
      <c r="T3029" t="s">
        <v>7960</v>
      </c>
      <c r="U3029" t="s">
        <v>7961</v>
      </c>
      <c r="V3029" t="s">
        <v>7950</v>
      </c>
      <c r="W3029" t="s">
        <v>7950</v>
      </c>
      <c r="X3029" s="3">
        <v>120</v>
      </c>
      <c r="Y3029" t="s">
        <v>7948</v>
      </c>
      <c r="Z3029" s="3">
        <v>1</v>
      </c>
      <c r="AB3029" t="s">
        <v>7962</v>
      </c>
      <c r="AC3029" t="s">
        <v>7963</v>
      </c>
      <c r="AE3029" s="3">
        <v>0</v>
      </c>
      <c r="AF3029" s="3">
        <v>0</v>
      </c>
      <c r="AH3029" t="s">
        <v>8063</v>
      </c>
      <c r="AI3029" t="s">
        <v>7950</v>
      </c>
      <c r="AJ3029" t="s">
        <v>7950</v>
      </c>
      <c r="AK3029" t="s">
        <v>7950</v>
      </c>
      <c r="AL3029" t="s">
        <v>7950</v>
      </c>
      <c r="AM3029" t="s">
        <v>7950</v>
      </c>
      <c r="AN3029" t="s">
        <v>7950</v>
      </c>
      <c r="AO3029" t="s">
        <v>7950</v>
      </c>
      <c r="AR3029" t="s">
        <v>11339</v>
      </c>
      <c r="AS3029" t="s">
        <v>8850</v>
      </c>
      <c r="AV3029" t="s">
        <v>7950</v>
      </c>
      <c r="AW3029" t="s">
        <v>7950</v>
      </c>
      <c r="AX3029" s="3">
        <v>6</v>
      </c>
      <c r="AY3029" s="3">
        <v>20</v>
      </c>
      <c r="AZ3029" s="3">
        <v>5</v>
      </c>
      <c r="BC3029" t="s">
        <v>7950</v>
      </c>
      <c r="BD3029" t="s">
        <v>7950</v>
      </c>
    </row>
    <row r="3030" spans="1:56">
      <c r="A3030" t="s">
        <v>19928</v>
      </c>
      <c r="B3030" t="s">
        <v>14717</v>
      </c>
      <c r="C3030" t="s">
        <v>9437</v>
      </c>
      <c r="E3030" t="s">
        <v>7985</v>
      </c>
      <c r="F3030" t="s">
        <v>7948</v>
      </c>
      <c r="G3030" t="s">
        <v>7949</v>
      </c>
      <c r="H3030" t="s">
        <v>7950</v>
      </c>
      <c r="I3030" s="3">
        <v>365</v>
      </c>
      <c r="J3030" t="s">
        <v>19929</v>
      </c>
      <c r="K3030" t="s">
        <v>15781</v>
      </c>
      <c r="L3030" t="s">
        <v>7971</v>
      </c>
      <c r="M3030" t="s">
        <v>7954</v>
      </c>
      <c r="N3030" t="s">
        <v>7971</v>
      </c>
      <c r="O3030" t="s">
        <v>7949</v>
      </c>
      <c r="P3030" t="s">
        <v>19930</v>
      </c>
      <c r="Q3030" t="s">
        <v>9289</v>
      </c>
      <c r="R3030" t="s">
        <v>7958</v>
      </c>
      <c r="S3030" t="s">
        <v>7959</v>
      </c>
      <c r="T3030" t="s">
        <v>7960</v>
      </c>
      <c r="U3030" t="s">
        <v>7961</v>
      </c>
      <c r="V3030" t="s">
        <v>7950</v>
      </c>
      <c r="W3030" t="s">
        <v>7950</v>
      </c>
      <c r="X3030" s="3">
        <v>1170</v>
      </c>
      <c r="Y3030" t="s">
        <v>7948</v>
      </c>
      <c r="Z3030" s="3">
        <v>1</v>
      </c>
      <c r="AB3030" t="s">
        <v>7962</v>
      </c>
      <c r="AC3030" t="s">
        <v>7963</v>
      </c>
      <c r="AE3030" s="3">
        <v>0</v>
      </c>
      <c r="AF3030" s="3">
        <v>0</v>
      </c>
      <c r="AH3030" t="s">
        <v>8063</v>
      </c>
      <c r="AI3030" t="s">
        <v>7950</v>
      </c>
      <c r="AJ3030" t="s">
        <v>7950</v>
      </c>
      <c r="AK3030" t="s">
        <v>7950</v>
      </c>
      <c r="AL3030" t="s">
        <v>7950</v>
      </c>
      <c r="AM3030" t="s">
        <v>7950</v>
      </c>
      <c r="AN3030" t="s">
        <v>7950</v>
      </c>
      <c r="AO3030" t="s">
        <v>7950</v>
      </c>
      <c r="AR3030" t="s">
        <v>8102</v>
      </c>
      <c r="AS3030" t="s">
        <v>8850</v>
      </c>
      <c r="AV3030" t="s">
        <v>7950</v>
      </c>
      <c r="AW3030" t="s">
        <v>7950</v>
      </c>
      <c r="AX3030" s="3">
        <v>18</v>
      </c>
      <c r="AY3030" s="3">
        <v>65</v>
      </c>
      <c r="AZ3030" s="3">
        <v>5</v>
      </c>
      <c r="BC3030" t="s">
        <v>7950</v>
      </c>
      <c r="BD3030" t="s">
        <v>7950</v>
      </c>
    </row>
    <row r="3031" spans="1:56">
      <c r="A3031" t="s">
        <v>391</v>
      </c>
      <c r="B3031" t="s">
        <v>19931</v>
      </c>
      <c r="C3031" t="s">
        <v>19761</v>
      </c>
      <c r="D3031" s="2" t="s">
        <v>8141</v>
      </c>
      <c r="E3031" t="s">
        <v>8218</v>
      </c>
      <c r="F3031" t="s">
        <v>7948</v>
      </c>
      <c r="G3031" t="s">
        <v>7949</v>
      </c>
      <c r="H3031" t="s">
        <v>7950</v>
      </c>
      <c r="I3031" s="3">
        <v>365</v>
      </c>
      <c r="J3031" t="s">
        <v>19932</v>
      </c>
      <c r="K3031" t="s">
        <v>16210</v>
      </c>
      <c r="L3031" t="s">
        <v>7971</v>
      </c>
      <c r="M3031" t="s">
        <v>7954</v>
      </c>
      <c r="N3031" t="s">
        <v>7971</v>
      </c>
      <c r="O3031" t="s">
        <v>7949</v>
      </c>
      <c r="P3031" t="s">
        <v>19933</v>
      </c>
      <c r="Q3031" t="s">
        <v>9289</v>
      </c>
      <c r="R3031" t="s">
        <v>7958</v>
      </c>
      <c r="S3031" t="s">
        <v>7959</v>
      </c>
      <c r="T3031" t="s">
        <v>7960</v>
      </c>
      <c r="U3031" t="s">
        <v>7961</v>
      </c>
      <c r="V3031" t="s">
        <v>7950</v>
      </c>
      <c r="W3031" t="s">
        <v>7950</v>
      </c>
      <c r="X3031" s="3">
        <v>2250</v>
      </c>
      <c r="Y3031" t="s">
        <v>7948</v>
      </c>
      <c r="Z3031" s="3">
        <v>1</v>
      </c>
      <c r="AB3031" t="s">
        <v>7962</v>
      </c>
      <c r="AC3031" t="s">
        <v>8145</v>
      </c>
      <c r="AE3031" s="3">
        <v>0</v>
      </c>
      <c r="AF3031" s="3">
        <v>0</v>
      </c>
      <c r="AH3031" t="s">
        <v>8063</v>
      </c>
      <c r="AI3031" t="s">
        <v>7950</v>
      </c>
      <c r="AJ3031" t="s">
        <v>7950</v>
      </c>
      <c r="AK3031" t="s">
        <v>7950</v>
      </c>
      <c r="AL3031" t="s">
        <v>7950</v>
      </c>
      <c r="AM3031" t="s">
        <v>7950</v>
      </c>
      <c r="AN3031" t="s">
        <v>7950</v>
      </c>
      <c r="AO3031" t="s">
        <v>7950</v>
      </c>
      <c r="AQ3031" t="s">
        <v>14002</v>
      </c>
      <c r="AR3031" t="s">
        <v>8389</v>
      </c>
      <c r="AS3031" t="s">
        <v>8850</v>
      </c>
      <c r="AV3031" t="s">
        <v>7950</v>
      </c>
      <c r="AW3031" t="s">
        <v>7950</v>
      </c>
      <c r="AX3031" s="3">
        <v>25</v>
      </c>
      <c r="AY3031" s="3">
        <v>90</v>
      </c>
      <c r="AZ3031" s="3">
        <v>5</v>
      </c>
      <c r="BA3031" t="s">
        <v>8137</v>
      </c>
      <c r="BB3031" t="s">
        <v>8141</v>
      </c>
      <c r="BC3031" t="s">
        <v>7950</v>
      </c>
      <c r="BD3031" t="s">
        <v>7950</v>
      </c>
    </row>
    <row r="3032" spans="1:56">
      <c r="A3032" t="s">
        <v>19934</v>
      </c>
      <c r="B3032" t="s">
        <v>19935</v>
      </c>
      <c r="C3032" t="s">
        <v>7971</v>
      </c>
      <c r="E3032" t="s">
        <v>8238</v>
      </c>
      <c r="F3032" t="s">
        <v>7948</v>
      </c>
      <c r="G3032" t="s">
        <v>7949</v>
      </c>
      <c r="H3032" t="s">
        <v>7950</v>
      </c>
      <c r="I3032" s="3">
        <v>365</v>
      </c>
      <c r="J3032" t="s">
        <v>10837</v>
      </c>
      <c r="K3032" t="s">
        <v>19423</v>
      </c>
      <c r="L3032" t="s">
        <v>7971</v>
      </c>
      <c r="M3032" t="s">
        <v>9162</v>
      </c>
      <c r="N3032" t="s">
        <v>7971</v>
      </c>
      <c r="O3032" t="s">
        <v>7949</v>
      </c>
      <c r="P3032" t="s">
        <v>19936</v>
      </c>
      <c r="Q3032" t="s">
        <v>7973</v>
      </c>
      <c r="R3032" t="s">
        <v>7958</v>
      </c>
      <c r="S3032" t="s">
        <v>7959</v>
      </c>
      <c r="T3032" t="s">
        <v>7960</v>
      </c>
      <c r="U3032" t="s">
        <v>7961</v>
      </c>
      <c r="V3032" t="s">
        <v>7950</v>
      </c>
      <c r="W3032" t="s">
        <v>7950</v>
      </c>
      <c r="X3032" s="3">
        <v>288</v>
      </c>
      <c r="Y3032" t="s">
        <v>7948</v>
      </c>
      <c r="Z3032" s="3">
        <v>1</v>
      </c>
      <c r="AB3032" t="s">
        <v>7962</v>
      </c>
      <c r="AE3032" s="3">
        <v>0</v>
      </c>
      <c r="AF3032" s="3">
        <v>0</v>
      </c>
      <c r="AH3032" t="s">
        <v>13844</v>
      </c>
      <c r="AI3032" s="3">
        <v>20674.59</v>
      </c>
      <c r="AJ3032" t="s">
        <v>7950</v>
      </c>
      <c r="AK3032" t="s">
        <v>7950</v>
      </c>
      <c r="AL3032" t="s">
        <v>7950</v>
      </c>
      <c r="AM3032" t="s">
        <v>7950</v>
      </c>
      <c r="AN3032" t="s">
        <v>7950</v>
      </c>
      <c r="AO3032" t="s">
        <v>7950</v>
      </c>
      <c r="AR3032" t="s">
        <v>8042</v>
      </c>
      <c r="AS3032" t="s">
        <v>9575</v>
      </c>
      <c r="AV3032" t="s">
        <v>7950</v>
      </c>
      <c r="AW3032" t="s">
        <v>7950</v>
      </c>
      <c r="AX3032" s="3">
        <v>8</v>
      </c>
      <c r="AY3032" s="3">
        <v>36</v>
      </c>
      <c r="AZ3032" s="3">
        <v>9</v>
      </c>
      <c r="BC3032" t="s">
        <v>7950</v>
      </c>
      <c r="BD3032" t="s">
        <v>7950</v>
      </c>
    </row>
    <row r="3033" spans="1:56">
      <c r="A3033" t="s">
        <v>19937</v>
      </c>
      <c r="B3033" t="s">
        <v>14717</v>
      </c>
      <c r="C3033" t="s">
        <v>9437</v>
      </c>
      <c r="E3033" t="s">
        <v>7985</v>
      </c>
      <c r="F3033" t="s">
        <v>7948</v>
      </c>
      <c r="G3033" t="s">
        <v>7949</v>
      </c>
      <c r="H3033" t="s">
        <v>7950</v>
      </c>
      <c r="I3033" s="3">
        <v>365</v>
      </c>
      <c r="J3033" t="s">
        <v>19938</v>
      </c>
      <c r="K3033" t="s">
        <v>14634</v>
      </c>
      <c r="L3033" t="s">
        <v>7971</v>
      </c>
      <c r="M3033" t="s">
        <v>7954</v>
      </c>
      <c r="N3033" t="s">
        <v>7971</v>
      </c>
      <c r="O3033" t="s">
        <v>7949</v>
      </c>
      <c r="P3033" t="s">
        <v>19939</v>
      </c>
      <c r="Q3033" t="s">
        <v>9289</v>
      </c>
      <c r="R3033" t="s">
        <v>7958</v>
      </c>
      <c r="S3033" t="s">
        <v>7959</v>
      </c>
      <c r="T3033" t="s">
        <v>7960</v>
      </c>
      <c r="U3033" t="s">
        <v>7961</v>
      </c>
      <c r="V3033" t="s">
        <v>7950</v>
      </c>
      <c r="W3033" t="s">
        <v>7950</v>
      </c>
      <c r="X3033" s="3">
        <v>1170</v>
      </c>
      <c r="Y3033" t="s">
        <v>7948</v>
      </c>
      <c r="Z3033" s="3">
        <v>1</v>
      </c>
      <c r="AB3033" t="s">
        <v>7962</v>
      </c>
      <c r="AC3033" t="s">
        <v>7963</v>
      </c>
      <c r="AE3033" s="3">
        <v>0</v>
      </c>
      <c r="AF3033" s="3">
        <v>0</v>
      </c>
      <c r="AH3033" t="s">
        <v>8063</v>
      </c>
      <c r="AI3033" t="s">
        <v>7950</v>
      </c>
      <c r="AJ3033" t="s">
        <v>7950</v>
      </c>
      <c r="AK3033" t="s">
        <v>7950</v>
      </c>
      <c r="AL3033" t="s">
        <v>7950</v>
      </c>
      <c r="AM3033" t="s">
        <v>7950</v>
      </c>
      <c r="AN3033" t="s">
        <v>7950</v>
      </c>
      <c r="AO3033" t="s">
        <v>7950</v>
      </c>
      <c r="AR3033" t="s">
        <v>8105</v>
      </c>
      <c r="AS3033" t="s">
        <v>8850</v>
      </c>
      <c r="AV3033" t="s">
        <v>7950</v>
      </c>
      <c r="AW3033" t="s">
        <v>7950</v>
      </c>
      <c r="AX3033" s="3">
        <v>18</v>
      </c>
      <c r="AY3033" s="3">
        <v>65</v>
      </c>
      <c r="AZ3033" s="3">
        <v>5</v>
      </c>
      <c r="BC3033" t="s">
        <v>7950</v>
      </c>
      <c r="BD3033" t="s">
        <v>7950</v>
      </c>
    </row>
    <row r="3034" spans="1:56">
      <c r="A3034" t="s">
        <v>19940</v>
      </c>
      <c r="B3034" t="s">
        <v>14178</v>
      </c>
      <c r="C3034" t="s">
        <v>9437</v>
      </c>
      <c r="E3034" t="s">
        <v>7985</v>
      </c>
      <c r="F3034" t="s">
        <v>7948</v>
      </c>
      <c r="G3034" t="s">
        <v>7949</v>
      </c>
      <c r="H3034" t="s">
        <v>7950</v>
      </c>
      <c r="I3034" s="3">
        <v>365</v>
      </c>
      <c r="J3034" t="s">
        <v>19941</v>
      </c>
      <c r="K3034" t="s">
        <v>10954</v>
      </c>
      <c r="L3034" t="s">
        <v>7971</v>
      </c>
      <c r="M3034" t="s">
        <v>7954</v>
      </c>
      <c r="N3034" t="s">
        <v>7971</v>
      </c>
      <c r="O3034" t="s">
        <v>7949</v>
      </c>
      <c r="P3034" t="s">
        <v>19942</v>
      </c>
      <c r="Q3034" t="s">
        <v>9289</v>
      </c>
      <c r="R3034" t="s">
        <v>7958</v>
      </c>
      <c r="S3034" t="s">
        <v>7959</v>
      </c>
      <c r="T3034" t="s">
        <v>7960</v>
      </c>
      <c r="U3034" t="s">
        <v>7961</v>
      </c>
      <c r="V3034" t="s">
        <v>7950</v>
      </c>
      <c r="W3034" t="s">
        <v>7950</v>
      </c>
      <c r="X3034" s="3">
        <v>700</v>
      </c>
      <c r="Y3034" t="s">
        <v>7948</v>
      </c>
      <c r="Z3034" s="3">
        <v>1</v>
      </c>
      <c r="AB3034" t="s">
        <v>7962</v>
      </c>
      <c r="AC3034" t="s">
        <v>7963</v>
      </c>
      <c r="AE3034" s="3">
        <v>0</v>
      </c>
      <c r="AF3034" s="3">
        <v>0</v>
      </c>
      <c r="AH3034" t="s">
        <v>8063</v>
      </c>
      <c r="AI3034" t="s">
        <v>7950</v>
      </c>
      <c r="AJ3034" t="s">
        <v>7950</v>
      </c>
      <c r="AK3034" t="s">
        <v>7950</v>
      </c>
      <c r="AL3034" t="s">
        <v>7950</v>
      </c>
      <c r="AM3034" t="s">
        <v>7950</v>
      </c>
      <c r="AN3034" t="s">
        <v>7950</v>
      </c>
      <c r="AO3034" t="s">
        <v>7950</v>
      </c>
      <c r="AR3034" t="s">
        <v>8105</v>
      </c>
      <c r="AS3034" t="s">
        <v>8850</v>
      </c>
      <c r="AV3034" t="s">
        <v>7950</v>
      </c>
      <c r="AW3034" t="s">
        <v>7950</v>
      </c>
      <c r="AX3034" s="3">
        <v>14</v>
      </c>
      <c r="AY3034" s="3">
        <v>50</v>
      </c>
      <c r="AZ3034" s="3">
        <v>5</v>
      </c>
      <c r="BC3034" t="s">
        <v>7950</v>
      </c>
      <c r="BD3034" t="s">
        <v>7950</v>
      </c>
    </row>
    <row r="3035" spans="1:56">
      <c r="A3035" t="s">
        <v>19943</v>
      </c>
      <c r="B3035" t="s">
        <v>16121</v>
      </c>
      <c r="C3035" t="s">
        <v>9343</v>
      </c>
      <c r="E3035" t="s">
        <v>7985</v>
      </c>
      <c r="F3035" t="s">
        <v>7948</v>
      </c>
      <c r="G3035" t="s">
        <v>7949</v>
      </c>
      <c r="H3035" t="s">
        <v>7950</v>
      </c>
      <c r="I3035" s="3">
        <v>365</v>
      </c>
      <c r="J3035" t="s">
        <v>19944</v>
      </c>
      <c r="K3035" t="s">
        <v>11643</v>
      </c>
      <c r="L3035" t="s">
        <v>7971</v>
      </c>
      <c r="M3035" t="s">
        <v>7954</v>
      </c>
      <c r="N3035" t="s">
        <v>7971</v>
      </c>
      <c r="O3035" t="s">
        <v>7949</v>
      </c>
      <c r="P3035" t="s">
        <v>19945</v>
      </c>
      <c r="Q3035" t="s">
        <v>9289</v>
      </c>
      <c r="R3035" t="s">
        <v>7958</v>
      </c>
      <c r="S3035" t="s">
        <v>7959</v>
      </c>
      <c r="T3035" t="s">
        <v>7960</v>
      </c>
      <c r="U3035" t="s">
        <v>7961</v>
      </c>
      <c r="V3035" t="s">
        <v>7950</v>
      </c>
      <c r="W3035" t="s">
        <v>7950</v>
      </c>
      <c r="X3035" s="3">
        <v>315</v>
      </c>
      <c r="Y3035" t="s">
        <v>7948</v>
      </c>
      <c r="Z3035" s="3">
        <v>1</v>
      </c>
      <c r="AB3035" t="s">
        <v>7962</v>
      </c>
      <c r="AC3035" t="s">
        <v>7963</v>
      </c>
      <c r="AE3035" s="3">
        <v>0</v>
      </c>
      <c r="AF3035" s="3">
        <v>0</v>
      </c>
      <c r="AH3035" t="s">
        <v>13844</v>
      </c>
      <c r="AI3035" t="s">
        <v>7950</v>
      </c>
      <c r="AJ3035" t="s">
        <v>7950</v>
      </c>
      <c r="AK3035" t="s">
        <v>7950</v>
      </c>
      <c r="AL3035" t="s">
        <v>7950</v>
      </c>
      <c r="AM3035" t="s">
        <v>7950</v>
      </c>
      <c r="AN3035" t="s">
        <v>7950</v>
      </c>
      <c r="AO3035" t="s">
        <v>7950</v>
      </c>
      <c r="AR3035" t="s">
        <v>8105</v>
      </c>
      <c r="AS3035" t="s">
        <v>8850</v>
      </c>
      <c r="AV3035" t="s">
        <v>7950</v>
      </c>
      <c r="AW3035" t="s">
        <v>7950</v>
      </c>
      <c r="AX3035" s="3">
        <v>9</v>
      </c>
      <c r="AY3035" s="3">
        <v>35</v>
      </c>
      <c r="AZ3035" s="3">
        <v>5</v>
      </c>
      <c r="BC3035" t="s">
        <v>7950</v>
      </c>
      <c r="BD3035" t="s">
        <v>7950</v>
      </c>
    </row>
    <row r="3036" spans="1:56">
      <c r="A3036" t="s">
        <v>5367</v>
      </c>
      <c r="B3036" t="s">
        <v>19946</v>
      </c>
      <c r="C3036" t="s">
        <v>9343</v>
      </c>
      <c r="E3036" t="s">
        <v>7985</v>
      </c>
      <c r="F3036" t="s">
        <v>7948</v>
      </c>
      <c r="G3036" t="s">
        <v>7949</v>
      </c>
      <c r="H3036" t="s">
        <v>7950</v>
      </c>
      <c r="I3036" s="3">
        <v>365</v>
      </c>
      <c r="J3036" t="s">
        <v>19947</v>
      </c>
      <c r="K3036" t="s">
        <v>19948</v>
      </c>
      <c r="L3036" t="s">
        <v>7971</v>
      </c>
      <c r="M3036" t="s">
        <v>7954</v>
      </c>
      <c r="N3036" t="s">
        <v>7971</v>
      </c>
      <c r="O3036" t="s">
        <v>7949</v>
      </c>
      <c r="P3036" t="s">
        <v>19949</v>
      </c>
      <c r="Q3036" t="s">
        <v>9289</v>
      </c>
      <c r="R3036" t="s">
        <v>7958</v>
      </c>
      <c r="S3036" t="s">
        <v>7959</v>
      </c>
      <c r="T3036" t="s">
        <v>7960</v>
      </c>
      <c r="U3036" t="s">
        <v>7961</v>
      </c>
      <c r="V3036" t="s">
        <v>7950</v>
      </c>
      <c r="W3036" t="s">
        <v>7950</v>
      </c>
      <c r="X3036" s="3">
        <v>550</v>
      </c>
      <c r="Y3036" t="s">
        <v>7948</v>
      </c>
      <c r="Z3036" s="3">
        <v>1</v>
      </c>
      <c r="AB3036" t="s">
        <v>7962</v>
      </c>
      <c r="AC3036" t="s">
        <v>7963</v>
      </c>
      <c r="AE3036" s="3">
        <v>0</v>
      </c>
      <c r="AF3036" s="3">
        <v>0</v>
      </c>
      <c r="AH3036" t="s">
        <v>8063</v>
      </c>
      <c r="AI3036" s="3">
        <v>10122.94</v>
      </c>
      <c r="AJ3036" t="s">
        <v>7950</v>
      </c>
      <c r="AK3036" t="s">
        <v>7950</v>
      </c>
      <c r="AL3036" t="s">
        <v>7950</v>
      </c>
      <c r="AM3036" t="s">
        <v>7950</v>
      </c>
      <c r="AN3036" t="s">
        <v>7950</v>
      </c>
      <c r="AO3036" t="s">
        <v>7950</v>
      </c>
      <c r="AR3036" t="s">
        <v>9937</v>
      </c>
      <c r="AS3036" t="s">
        <v>8850</v>
      </c>
      <c r="AV3036" t="s">
        <v>7950</v>
      </c>
      <c r="AW3036" t="s">
        <v>7950</v>
      </c>
      <c r="AX3036" s="3">
        <v>10</v>
      </c>
      <c r="AY3036" s="3">
        <v>55</v>
      </c>
      <c r="AZ3036" s="3">
        <v>5</v>
      </c>
      <c r="BC3036" t="s">
        <v>7950</v>
      </c>
      <c r="BD3036" t="s">
        <v>7950</v>
      </c>
    </row>
    <row r="3037" spans="1:56">
      <c r="A3037" t="s">
        <v>1098</v>
      </c>
      <c r="B3037" t="s">
        <v>13924</v>
      </c>
      <c r="C3037" t="s">
        <v>19950</v>
      </c>
      <c r="E3037" t="s">
        <v>7985</v>
      </c>
      <c r="F3037" t="s">
        <v>7948</v>
      </c>
      <c r="G3037" t="s">
        <v>7949</v>
      </c>
      <c r="H3037" t="s">
        <v>7950</v>
      </c>
      <c r="I3037" s="3">
        <v>365</v>
      </c>
      <c r="J3037" t="s">
        <v>19951</v>
      </c>
      <c r="K3037" t="s">
        <v>14748</v>
      </c>
      <c r="L3037" t="s">
        <v>7971</v>
      </c>
      <c r="M3037" t="s">
        <v>7954</v>
      </c>
      <c r="N3037" t="s">
        <v>7971</v>
      </c>
      <c r="O3037" t="s">
        <v>7949</v>
      </c>
      <c r="P3037" t="s">
        <v>19952</v>
      </c>
      <c r="Q3037" t="s">
        <v>9289</v>
      </c>
      <c r="R3037" t="s">
        <v>7958</v>
      </c>
      <c r="S3037" t="s">
        <v>7959</v>
      </c>
      <c r="T3037" t="s">
        <v>7960</v>
      </c>
      <c r="U3037" t="s">
        <v>7961</v>
      </c>
      <c r="V3037" t="s">
        <v>7950</v>
      </c>
      <c r="W3037" t="s">
        <v>7950</v>
      </c>
      <c r="X3037" s="3">
        <v>440</v>
      </c>
      <c r="Y3037" t="s">
        <v>7948</v>
      </c>
      <c r="Z3037" s="3">
        <v>1</v>
      </c>
      <c r="AB3037" t="s">
        <v>7962</v>
      </c>
      <c r="AC3037" t="s">
        <v>7963</v>
      </c>
      <c r="AE3037" s="3">
        <v>0</v>
      </c>
      <c r="AF3037" s="3">
        <v>0</v>
      </c>
      <c r="AH3037" t="s">
        <v>8063</v>
      </c>
      <c r="AI3037" s="3">
        <v>12330.05</v>
      </c>
      <c r="AJ3037" t="s">
        <v>7950</v>
      </c>
      <c r="AK3037" t="s">
        <v>7950</v>
      </c>
      <c r="AL3037" t="s">
        <v>7950</v>
      </c>
      <c r="AM3037" t="s">
        <v>7950</v>
      </c>
      <c r="AN3037" t="s">
        <v>7950</v>
      </c>
      <c r="AO3037" t="s">
        <v>7950</v>
      </c>
      <c r="AR3037" t="s">
        <v>8002</v>
      </c>
      <c r="AS3037" t="s">
        <v>8850</v>
      </c>
      <c r="AV3037" t="s">
        <v>7950</v>
      </c>
      <c r="AW3037" t="s">
        <v>7950</v>
      </c>
      <c r="AX3037" s="3">
        <v>11</v>
      </c>
      <c r="AY3037" s="3">
        <v>40</v>
      </c>
      <c r="AZ3037" s="3">
        <v>5</v>
      </c>
      <c r="BC3037" t="s">
        <v>7950</v>
      </c>
      <c r="BD3037" t="s">
        <v>7950</v>
      </c>
    </row>
    <row r="3038" spans="1:56">
      <c r="A3038" t="s">
        <v>1156</v>
      </c>
      <c r="B3038" t="s">
        <v>17384</v>
      </c>
      <c r="C3038" t="s">
        <v>7975</v>
      </c>
      <c r="E3038" t="s">
        <v>7985</v>
      </c>
      <c r="F3038" t="s">
        <v>7948</v>
      </c>
      <c r="G3038" t="s">
        <v>8056</v>
      </c>
      <c r="H3038" t="s">
        <v>7950</v>
      </c>
      <c r="I3038" s="3">
        <v>365</v>
      </c>
      <c r="J3038" t="s">
        <v>19953</v>
      </c>
      <c r="K3038" t="s">
        <v>17653</v>
      </c>
      <c r="L3038" t="s">
        <v>7971</v>
      </c>
      <c r="M3038" t="s">
        <v>7954</v>
      </c>
      <c r="N3038" t="s">
        <v>7971</v>
      </c>
      <c r="O3038" t="s">
        <v>7949</v>
      </c>
      <c r="P3038" t="s">
        <v>19954</v>
      </c>
      <c r="Q3038" t="s">
        <v>9289</v>
      </c>
      <c r="R3038" t="s">
        <v>19955</v>
      </c>
      <c r="S3038" t="s">
        <v>8890</v>
      </c>
      <c r="T3038" t="s">
        <v>7960</v>
      </c>
      <c r="U3038" t="s">
        <v>7961</v>
      </c>
      <c r="V3038" t="s">
        <v>7950</v>
      </c>
      <c r="W3038" t="s">
        <v>7950</v>
      </c>
      <c r="X3038" s="3">
        <v>120</v>
      </c>
      <c r="Y3038" t="s">
        <v>7948</v>
      </c>
      <c r="Z3038" s="3">
        <v>1</v>
      </c>
      <c r="AB3038" t="s">
        <v>7981</v>
      </c>
      <c r="AC3038" t="s">
        <v>8062</v>
      </c>
      <c r="AE3038" s="3">
        <v>0</v>
      </c>
      <c r="AF3038" s="3">
        <v>0</v>
      </c>
      <c r="AH3038" t="s">
        <v>8063</v>
      </c>
      <c r="AI3038" s="3">
        <v>0</v>
      </c>
      <c r="AJ3038" s="3">
        <v>0</v>
      </c>
      <c r="AK3038" s="3">
        <v>0</v>
      </c>
      <c r="AL3038" t="s">
        <v>7950</v>
      </c>
      <c r="AM3038" s="3">
        <v>0</v>
      </c>
      <c r="AN3038" t="s">
        <v>7950</v>
      </c>
      <c r="AO3038" s="3">
        <v>0</v>
      </c>
      <c r="AQ3038" t="s">
        <v>8064</v>
      </c>
      <c r="AR3038" t="s">
        <v>8146</v>
      </c>
      <c r="AS3038" t="s">
        <v>8850</v>
      </c>
      <c r="AU3038" t="s">
        <v>8065</v>
      </c>
      <c r="AV3038" s="3">
        <v>0</v>
      </c>
      <c r="AW3038" s="3">
        <v>0</v>
      </c>
      <c r="AX3038" s="3">
        <v>6</v>
      </c>
      <c r="AY3038" s="3">
        <v>20</v>
      </c>
      <c r="AZ3038" s="3">
        <v>5</v>
      </c>
      <c r="BA3038" t="s">
        <v>7886</v>
      </c>
      <c r="BB3038" t="s">
        <v>7886</v>
      </c>
      <c r="BC3038" s="3">
        <v>0</v>
      </c>
      <c r="BD3038" t="s">
        <v>7950</v>
      </c>
    </row>
    <row r="3039" spans="1:56">
      <c r="A3039" t="s">
        <v>2497</v>
      </c>
      <c r="B3039" t="s">
        <v>10628</v>
      </c>
      <c r="C3039" t="s">
        <v>9343</v>
      </c>
      <c r="E3039" t="s">
        <v>7985</v>
      </c>
      <c r="F3039" t="s">
        <v>7948</v>
      </c>
      <c r="G3039" t="s">
        <v>8056</v>
      </c>
      <c r="H3039" t="s">
        <v>7950</v>
      </c>
      <c r="I3039" s="3">
        <v>365</v>
      </c>
      <c r="J3039" t="s">
        <v>19956</v>
      </c>
      <c r="K3039" t="s">
        <v>11005</v>
      </c>
      <c r="L3039" t="s">
        <v>7971</v>
      </c>
      <c r="M3039" t="s">
        <v>7954</v>
      </c>
      <c r="N3039" t="s">
        <v>7971</v>
      </c>
      <c r="O3039" t="s">
        <v>7949</v>
      </c>
      <c r="P3039" t="s">
        <v>19957</v>
      </c>
      <c r="Q3039" t="s">
        <v>9289</v>
      </c>
      <c r="R3039" t="s">
        <v>19958</v>
      </c>
      <c r="S3039" t="s">
        <v>8554</v>
      </c>
      <c r="T3039" t="s">
        <v>7960</v>
      </c>
      <c r="U3039" t="s">
        <v>7961</v>
      </c>
      <c r="V3039" t="s">
        <v>7950</v>
      </c>
      <c r="W3039" t="s">
        <v>7950</v>
      </c>
      <c r="X3039" s="3">
        <v>700</v>
      </c>
      <c r="Y3039" t="s">
        <v>7948</v>
      </c>
      <c r="Z3039" s="3">
        <v>1</v>
      </c>
      <c r="AB3039" t="s">
        <v>7962</v>
      </c>
      <c r="AC3039" t="s">
        <v>8062</v>
      </c>
      <c r="AE3039" s="3">
        <v>0</v>
      </c>
      <c r="AF3039" s="3">
        <v>0</v>
      </c>
      <c r="AH3039" t="s">
        <v>8063</v>
      </c>
      <c r="AI3039" s="3">
        <v>12392.05</v>
      </c>
      <c r="AJ3039" s="3">
        <v>0</v>
      </c>
      <c r="AK3039" s="3">
        <v>0</v>
      </c>
      <c r="AL3039" t="s">
        <v>7950</v>
      </c>
      <c r="AM3039" s="3">
        <v>0</v>
      </c>
      <c r="AN3039" t="s">
        <v>7950</v>
      </c>
      <c r="AO3039" s="3">
        <v>0</v>
      </c>
      <c r="AQ3039" t="s">
        <v>11601</v>
      </c>
      <c r="AR3039" t="s">
        <v>8075</v>
      </c>
      <c r="AS3039" t="s">
        <v>8850</v>
      </c>
      <c r="AU3039" t="s">
        <v>8065</v>
      </c>
      <c r="AV3039" s="3">
        <v>0</v>
      </c>
      <c r="AW3039" s="3">
        <v>0</v>
      </c>
      <c r="AX3039" s="3">
        <v>14</v>
      </c>
      <c r="AY3039" s="3">
        <v>0</v>
      </c>
      <c r="AZ3039" s="3">
        <v>5</v>
      </c>
      <c r="BC3039" s="3">
        <v>0</v>
      </c>
      <c r="BD3039" t="s">
        <v>7950</v>
      </c>
    </row>
    <row r="3040" spans="1:56">
      <c r="A3040" t="s">
        <v>3315</v>
      </c>
      <c r="B3040" t="s">
        <v>14015</v>
      </c>
      <c r="C3040" t="s">
        <v>9437</v>
      </c>
      <c r="E3040" t="s">
        <v>7985</v>
      </c>
      <c r="F3040" t="s">
        <v>7948</v>
      </c>
      <c r="G3040" t="s">
        <v>7949</v>
      </c>
      <c r="H3040" t="s">
        <v>7950</v>
      </c>
      <c r="I3040" s="3">
        <v>365</v>
      </c>
      <c r="J3040" t="s">
        <v>19959</v>
      </c>
      <c r="K3040" t="s">
        <v>16278</v>
      </c>
      <c r="L3040" t="s">
        <v>7971</v>
      </c>
      <c r="M3040" t="s">
        <v>7954</v>
      </c>
      <c r="N3040" t="s">
        <v>7971</v>
      </c>
      <c r="O3040" t="s">
        <v>7949</v>
      </c>
      <c r="P3040" t="s">
        <v>19960</v>
      </c>
      <c r="Q3040" t="s">
        <v>9289</v>
      </c>
      <c r="R3040" t="s">
        <v>7958</v>
      </c>
      <c r="S3040" t="s">
        <v>7959</v>
      </c>
      <c r="T3040" t="s">
        <v>7960</v>
      </c>
      <c r="U3040" t="s">
        <v>7961</v>
      </c>
      <c r="V3040" t="s">
        <v>7950</v>
      </c>
      <c r="W3040" t="s">
        <v>7950</v>
      </c>
      <c r="X3040" s="3">
        <v>120</v>
      </c>
      <c r="Y3040" t="s">
        <v>7948</v>
      </c>
      <c r="Z3040" s="3">
        <v>1</v>
      </c>
      <c r="AB3040" t="s">
        <v>7962</v>
      </c>
      <c r="AC3040" t="s">
        <v>7963</v>
      </c>
      <c r="AE3040" s="3">
        <v>0</v>
      </c>
      <c r="AF3040" s="3">
        <v>0</v>
      </c>
      <c r="AH3040" t="s">
        <v>8063</v>
      </c>
      <c r="AI3040" s="3">
        <v>12765.05</v>
      </c>
      <c r="AJ3040" t="s">
        <v>7950</v>
      </c>
      <c r="AK3040" t="s">
        <v>7950</v>
      </c>
      <c r="AL3040" t="s">
        <v>7950</v>
      </c>
      <c r="AM3040" t="s">
        <v>7950</v>
      </c>
      <c r="AN3040" t="s">
        <v>7950</v>
      </c>
      <c r="AO3040" t="s">
        <v>7950</v>
      </c>
      <c r="AR3040" t="s">
        <v>8102</v>
      </c>
      <c r="AS3040" t="s">
        <v>8850</v>
      </c>
      <c r="AV3040" t="s">
        <v>7950</v>
      </c>
      <c r="AW3040" t="s">
        <v>7950</v>
      </c>
      <c r="AX3040" s="3">
        <v>6</v>
      </c>
      <c r="AY3040" s="3">
        <v>20</v>
      </c>
      <c r="AZ3040" s="3">
        <v>5</v>
      </c>
      <c r="BC3040" t="s">
        <v>7950</v>
      </c>
      <c r="BD3040" t="s">
        <v>7950</v>
      </c>
    </row>
    <row r="3041" spans="1:56">
      <c r="A3041" t="s">
        <v>19961</v>
      </c>
      <c r="B3041" t="s">
        <v>19962</v>
      </c>
      <c r="C3041" t="s">
        <v>18416</v>
      </c>
      <c r="E3041" t="s">
        <v>8079</v>
      </c>
      <c r="F3041" t="s">
        <v>7948</v>
      </c>
      <c r="G3041" t="s">
        <v>7949</v>
      </c>
      <c r="H3041" t="s">
        <v>7950</v>
      </c>
      <c r="I3041" s="3">
        <v>365</v>
      </c>
      <c r="K3041" t="s">
        <v>8275</v>
      </c>
      <c r="L3041" t="s">
        <v>7971</v>
      </c>
      <c r="M3041" t="s">
        <v>9162</v>
      </c>
      <c r="N3041" t="s">
        <v>7971</v>
      </c>
      <c r="O3041" t="s">
        <v>7949</v>
      </c>
      <c r="P3041" t="s">
        <v>19963</v>
      </c>
      <c r="Q3041" t="s">
        <v>11322</v>
      </c>
      <c r="R3041" t="s">
        <v>7958</v>
      </c>
      <c r="S3041" t="s">
        <v>7959</v>
      </c>
      <c r="T3041" t="s">
        <v>7960</v>
      </c>
      <c r="U3041" t="s">
        <v>7971</v>
      </c>
      <c r="V3041" t="s">
        <v>7950</v>
      </c>
      <c r="W3041" t="s">
        <v>7950</v>
      </c>
      <c r="X3041" s="3">
        <v>140</v>
      </c>
      <c r="Y3041" t="s">
        <v>7948</v>
      </c>
      <c r="Z3041" s="3">
        <v>1</v>
      </c>
      <c r="AB3041" t="s">
        <v>7962</v>
      </c>
      <c r="AC3041" t="s">
        <v>7963</v>
      </c>
      <c r="AE3041" s="3">
        <v>0</v>
      </c>
      <c r="AF3041" s="3">
        <v>0</v>
      </c>
      <c r="AH3041" t="s">
        <v>13844</v>
      </c>
      <c r="AI3041" s="3">
        <v>9522.9699999999993</v>
      </c>
      <c r="AJ3041" t="s">
        <v>7950</v>
      </c>
      <c r="AK3041" t="s">
        <v>7950</v>
      </c>
      <c r="AL3041" t="s">
        <v>7950</v>
      </c>
      <c r="AM3041" t="s">
        <v>7950</v>
      </c>
      <c r="AN3041" t="s">
        <v>7950</v>
      </c>
      <c r="AO3041" t="s">
        <v>7950</v>
      </c>
      <c r="AR3041" t="s">
        <v>8105</v>
      </c>
      <c r="AV3041" t="s">
        <v>7950</v>
      </c>
      <c r="AW3041" t="s">
        <v>7950</v>
      </c>
      <c r="AX3041" s="3">
        <v>5</v>
      </c>
      <c r="AY3041" s="3">
        <v>28</v>
      </c>
      <c r="AZ3041" s="3">
        <v>7</v>
      </c>
      <c r="BC3041" t="s">
        <v>7950</v>
      </c>
      <c r="BD3041" t="s">
        <v>7950</v>
      </c>
    </row>
    <row r="3042" spans="1:56">
      <c r="A3042" t="s">
        <v>19964</v>
      </c>
      <c r="B3042" t="s">
        <v>14366</v>
      </c>
      <c r="C3042" t="s">
        <v>9437</v>
      </c>
      <c r="E3042" t="s">
        <v>7985</v>
      </c>
      <c r="F3042" t="s">
        <v>7948</v>
      </c>
      <c r="G3042" t="s">
        <v>7949</v>
      </c>
      <c r="H3042" t="s">
        <v>7950</v>
      </c>
      <c r="I3042" s="3">
        <v>365</v>
      </c>
      <c r="J3042" t="s">
        <v>19965</v>
      </c>
      <c r="K3042" t="s">
        <v>11005</v>
      </c>
      <c r="L3042" t="s">
        <v>7971</v>
      </c>
      <c r="M3042" t="s">
        <v>7954</v>
      </c>
      <c r="N3042" t="s">
        <v>7971</v>
      </c>
      <c r="O3042" t="s">
        <v>7949</v>
      </c>
      <c r="P3042" t="s">
        <v>19966</v>
      </c>
      <c r="Q3042" t="s">
        <v>9289</v>
      </c>
      <c r="R3042" t="s">
        <v>7958</v>
      </c>
      <c r="S3042" t="s">
        <v>7959</v>
      </c>
      <c r="T3042" t="s">
        <v>7960</v>
      </c>
      <c r="U3042" t="s">
        <v>7961</v>
      </c>
      <c r="V3042" t="s">
        <v>7950</v>
      </c>
      <c r="W3042" t="s">
        <v>7950</v>
      </c>
      <c r="X3042" s="3">
        <v>700</v>
      </c>
      <c r="Y3042" t="s">
        <v>7948</v>
      </c>
      <c r="Z3042" s="3">
        <v>1</v>
      </c>
      <c r="AB3042" t="s">
        <v>7962</v>
      </c>
      <c r="AC3042" t="s">
        <v>7963</v>
      </c>
      <c r="AE3042" s="3">
        <v>0</v>
      </c>
      <c r="AF3042" s="3">
        <v>0</v>
      </c>
      <c r="AH3042" t="s">
        <v>8063</v>
      </c>
      <c r="AI3042" t="s">
        <v>7950</v>
      </c>
      <c r="AJ3042" t="s">
        <v>7950</v>
      </c>
      <c r="AK3042" t="s">
        <v>7950</v>
      </c>
      <c r="AL3042" t="s">
        <v>7950</v>
      </c>
      <c r="AM3042" t="s">
        <v>7950</v>
      </c>
      <c r="AN3042" t="s">
        <v>7950</v>
      </c>
      <c r="AO3042" t="s">
        <v>7950</v>
      </c>
      <c r="AR3042" t="s">
        <v>11339</v>
      </c>
      <c r="AS3042" t="s">
        <v>8850</v>
      </c>
      <c r="AV3042" t="s">
        <v>7950</v>
      </c>
      <c r="AW3042" t="s">
        <v>7950</v>
      </c>
      <c r="AX3042" s="3">
        <v>14</v>
      </c>
      <c r="AY3042" s="3">
        <v>50</v>
      </c>
      <c r="AZ3042" s="3">
        <v>5</v>
      </c>
      <c r="BC3042" t="s">
        <v>7950</v>
      </c>
      <c r="BD3042" t="s">
        <v>7950</v>
      </c>
    </row>
    <row r="3043" spans="1:56">
      <c r="A3043" t="s">
        <v>839</v>
      </c>
      <c r="B3043" t="s">
        <v>14307</v>
      </c>
      <c r="C3043" t="s">
        <v>9343</v>
      </c>
      <c r="E3043" t="s">
        <v>7985</v>
      </c>
      <c r="F3043" t="s">
        <v>7948</v>
      </c>
      <c r="G3043" t="s">
        <v>8056</v>
      </c>
      <c r="H3043" t="s">
        <v>7950</v>
      </c>
      <c r="I3043" s="3">
        <v>365</v>
      </c>
      <c r="J3043" t="s">
        <v>19967</v>
      </c>
      <c r="K3043" t="s">
        <v>15170</v>
      </c>
      <c r="L3043" t="s">
        <v>7971</v>
      </c>
      <c r="M3043" t="s">
        <v>7954</v>
      </c>
      <c r="N3043" t="s">
        <v>7971</v>
      </c>
      <c r="O3043" t="s">
        <v>7949</v>
      </c>
      <c r="P3043" t="s">
        <v>19968</v>
      </c>
      <c r="Q3043" t="s">
        <v>9289</v>
      </c>
      <c r="R3043" t="s">
        <v>19969</v>
      </c>
      <c r="S3043" t="s">
        <v>9188</v>
      </c>
      <c r="T3043" t="s">
        <v>7960</v>
      </c>
      <c r="U3043" t="s">
        <v>7961</v>
      </c>
      <c r="V3043" t="s">
        <v>7950</v>
      </c>
      <c r="W3043" t="s">
        <v>7950</v>
      </c>
      <c r="X3043" s="3">
        <v>700</v>
      </c>
      <c r="Y3043" t="s">
        <v>7948</v>
      </c>
      <c r="Z3043" s="3">
        <v>1</v>
      </c>
      <c r="AB3043" t="s">
        <v>7962</v>
      </c>
      <c r="AC3043" t="s">
        <v>8062</v>
      </c>
      <c r="AE3043" s="3">
        <v>0</v>
      </c>
      <c r="AF3043" s="3">
        <v>0</v>
      </c>
      <c r="AH3043" t="s">
        <v>8063</v>
      </c>
      <c r="AI3043" s="3">
        <v>12038.33</v>
      </c>
      <c r="AJ3043" s="3">
        <v>0</v>
      </c>
      <c r="AK3043" s="3">
        <v>0</v>
      </c>
      <c r="AL3043" t="s">
        <v>7950</v>
      </c>
      <c r="AM3043" s="3">
        <v>0</v>
      </c>
      <c r="AN3043" t="s">
        <v>7950</v>
      </c>
      <c r="AO3043" s="3">
        <v>0</v>
      </c>
      <c r="AQ3043" t="s">
        <v>11555</v>
      </c>
      <c r="AR3043" t="s">
        <v>8075</v>
      </c>
      <c r="AS3043" t="s">
        <v>8850</v>
      </c>
      <c r="AU3043" t="s">
        <v>8065</v>
      </c>
      <c r="AV3043" s="3">
        <v>0</v>
      </c>
      <c r="AW3043" s="3">
        <v>0</v>
      </c>
      <c r="AX3043" s="3">
        <v>14</v>
      </c>
      <c r="AY3043" s="3">
        <v>0</v>
      </c>
      <c r="AZ3043" s="3">
        <v>5</v>
      </c>
      <c r="BA3043" t="s">
        <v>8137</v>
      </c>
      <c r="BB3043" t="s">
        <v>10958</v>
      </c>
      <c r="BC3043" s="3">
        <v>0</v>
      </c>
      <c r="BD3043" t="s">
        <v>7950</v>
      </c>
    </row>
    <row r="3044" spans="1:56">
      <c r="A3044" t="s">
        <v>4452</v>
      </c>
      <c r="B3044" t="s">
        <v>16250</v>
      </c>
      <c r="C3044" t="s">
        <v>9343</v>
      </c>
      <c r="E3044" t="s">
        <v>7985</v>
      </c>
      <c r="F3044" t="s">
        <v>7948</v>
      </c>
      <c r="G3044" t="s">
        <v>7949</v>
      </c>
      <c r="H3044" t="s">
        <v>7950</v>
      </c>
      <c r="I3044" s="3">
        <v>365</v>
      </c>
      <c r="J3044" t="s">
        <v>19970</v>
      </c>
      <c r="K3044" t="s">
        <v>19971</v>
      </c>
      <c r="L3044" t="s">
        <v>7971</v>
      </c>
      <c r="M3044" t="s">
        <v>7954</v>
      </c>
      <c r="N3044" t="s">
        <v>7971</v>
      </c>
      <c r="O3044" t="s">
        <v>7949</v>
      </c>
      <c r="P3044" t="s">
        <v>19972</v>
      </c>
      <c r="Q3044" t="s">
        <v>9289</v>
      </c>
      <c r="R3044" t="s">
        <v>7958</v>
      </c>
      <c r="S3044" t="s">
        <v>7959</v>
      </c>
      <c r="T3044" t="s">
        <v>7960</v>
      </c>
      <c r="U3044" t="s">
        <v>7961</v>
      </c>
      <c r="V3044" t="s">
        <v>7950</v>
      </c>
      <c r="W3044" t="s">
        <v>7950</v>
      </c>
      <c r="X3044" s="3">
        <v>1710</v>
      </c>
      <c r="Y3044" t="s">
        <v>7948</v>
      </c>
      <c r="Z3044" s="3">
        <v>1</v>
      </c>
      <c r="AB3044" t="s">
        <v>7962</v>
      </c>
      <c r="AC3044" t="s">
        <v>7963</v>
      </c>
      <c r="AE3044" s="3">
        <v>0</v>
      </c>
      <c r="AF3044" s="3">
        <v>0</v>
      </c>
      <c r="AH3044" t="s">
        <v>8063</v>
      </c>
      <c r="AI3044" s="3">
        <v>11182.02</v>
      </c>
      <c r="AJ3044" t="s">
        <v>7950</v>
      </c>
      <c r="AK3044" t="s">
        <v>7950</v>
      </c>
      <c r="AL3044" t="s">
        <v>7950</v>
      </c>
      <c r="AM3044" t="s">
        <v>7950</v>
      </c>
      <c r="AN3044" t="s">
        <v>7950</v>
      </c>
      <c r="AO3044" t="s">
        <v>7950</v>
      </c>
      <c r="AQ3044" t="s">
        <v>14856</v>
      </c>
      <c r="AR3044" t="s">
        <v>8146</v>
      </c>
      <c r="AS3044" t="s">
        <v>8850</v>
      </c>
      <c r="AV3044" t="s">
        <v>7950</v>
      </c>
      <c r="AW3044" t="s">
        <v>7950</v>
      </c>
      <c r="AX3044" s="3">
        <v>18</v>
      </c>
      <c r="AY3044" s="3">
        <v>95</v>
      </c>
      <c r="AZ3044" s="3">
        <v>5</v>
      </c>
      <c r="BA3044" t="s">
        <v>8137</v>
      </c>
      <c r="BB3044" t="s">
        <v>10958</v>
      </c>
      <c r="BC3044" t="s">
        <v>7950</v>
      </c>
      <c r="BD3044" t="s">
        <v>7950</v>
      </c>
    </row>
    <row r="3045" spans="1:56">
      <c r="A3045" t="s">
        <v>5710</v>
      </c>
      <c r="B3045" t="s">
        <v>14933</v>
      </c>
      <c r="C3045" t="s">
        <v>10885</v>
      </c>
      <c r="D3045" s="2" t="s">
        <v>8123</v>
      </c>
      <c r="E3045" t="s">
        <v>7985</v>
      </c>
      <c r="F3045" t="s">
        <v>7948</v>
      </c>
      <c r="G3045" t="s">
        <v>8056</v>
      </c>
      <c r="H3045" t="s">
        <v>7950</v>
      </c>
      <c r="I3045" s="3">
        <v>365</v>
      </c>
      <c r="J3045" t="s">
        <v>19973</v>
      </c>
      <c r="K3045" t="s">
        <v>19974</v>
      </c>
      <c r="L3045" t="s">
        <v>7971</v>
      </c>
      <c r="M3045" t="s">
        <v>7954</v>
      </c>
      <c r="N3045" t="s">
        <v>7971</v>
      </c>
      <c r="O3045" t="s">
        <v>7949</v>
      </c>
      <c r="P3045" t="s">
        <v>19975</v>
      </c>
      <c r="Q3045" t="s">
        <v>9289</v>
      </c>
      <c r="R3045" t="s">
        <v>19976</v>
      </c>
      <c r="S3045" t="s">
        <v>8890</v>
      </c>
      <c r="T3045" t="s">
        <v>7960</v>
      </c>
      <c r="U3045" t="s">
        <v>7961</v>
      </c>
      <c r="V3045" t="s">
        <v>7950</v>
      </c>
      <c r="W3045" t="s">
        <v>7950</v>
      </c>
      <c r="X3045" s="3">
        <v>360</v>
      </c>
      <c r="Y3045" t="s">
        <v>7948</v>
      </c>
      <c r="Z3045" s="3">
        <v>1</v>
      </c>
      <c r="AB3045" t="s">
        <v>7962</v>
      </c>
      <c r="AC3045" t="s">
        <v>8062</v>
      </c>
      <c r="AE3045" s="3">
        <v>0</v>
      </c>
      <c r="AF3045" s="3">
        <v>0</v>
      </c>
      <c r="AH3045" t="s">
        <v>8063</v>
      </c>
      <c r="AI3045" s="3">
        <v>11043.71</v>
      </c>
      <c r="AJ3045" s="3">
        <v>0</v>
      </c>
      <c r="AK3045" s="3">
        <v>0</v>
      </c>
      <c r="AL3045" t="s">
        <v>7950</v>
      </c>
      <c r="AM3045" s="3">
        <v>0</v>
      </c>
      <c r="AN3045" t="s">
        <v>7950</v>
      </c>
      <c r="AO3045" s="3">
        <v>0</v>
      </c>
      <c r="AQ3045" t="s">
        <v>19977</v>
      </c>
      <c r="AR3045" t="s">
        <v>8042</v>
      </c>
      <c r="AS3045" t="s">
        <v>8850</v>
      </c>
      <c r="AU3045" t="s">
        <v>8065</v>
      </c>
      <c r="AV3045" s="3">
        <v>0</v>
      </c>
      <c r="AW3045" s="3">
        <v>0</v>
      </c>
      <c r="AX3045" s="3">
        <v>9</v>
      </c>
      <c r="AY3045" s="3">
        <v>40</v>
      </c>
      <c r="AZ3045" s="3">
        <v>5</v>
      </c>
      <c r="BA3045" t="s">
        <v>8130</v>
      </c>
      <c r="BB3045" t="s">
        <v>8130</v>
      </c>
      <c r="BC3045" s="3">
        <v>0</v>
      </c>
      <c r="BD3045" t="s">
        <v>7950</v>
      </c>
    </row>
    <row r="3046" spans="1:56">
      <c r="A3046" t="s">
        <v>19978</v>
      </c>
      <c r="B3046" t="s">
        <v>15968</v>
      </c>
      <c r="C3046" t="s">
        <v>7975</v>
      </c>
      <c r="D3046" s="2" t="s">
        <v>7998</v>
      </c>
      <c r="E3046" t="s">
        <v>10923</v>
      </c>
      <c r="F3046" t="s">
        <v>7948</v>
      </c>
      <c r="G3046" t="s">
        <v>7949</v>
      </c>
      <c r="H3046" t="s">
        <v>7950</v>
      </c>
      <c r="I3046" s="3">
        <v>365</v>
      </c>
      <c r="J3046" t="s">
        <v>19979</v>
      </c>
      <c r="K3046" t="s">
        <v>11822</v>
      </c>
      <c r="L3046" t="s">
        <v>7971</v>
      </c>
      <c r="M3046" t="s">
        <v>7954</v>
      </c>
      <c r="N3046" t="s">
        <v>7971</v>
      </c>
      <c r="O3046" t="s">
        <v>7949</v>
      </c>
      <c r="P3046" t="s">
        <v>19980</v>
      </c>
      <c r="Q3046" t="s">
        <v>9289</v>
      </c>
      <c r="R3046" t="s">
        <v>7958</v>
      </c>
      <c r="S3046" t="s">
        <v>7959</v>
      </c>
      <c r="T3046" t="s">
        <v>7960</v>
      </c>
      <c r="U3046" t="s">
        <v>7961</v>
      </c>
      <c r="V3046" t="s">
        <v>7950</v>
      </c>
      <c r="W3046" t="s">
        <v>7950</v>
      </c>
      <c r="X3046" s="3">
        <v>1170</v>
      </c>
      <c r="Y3046" t="s">
        <v>7948</v>
      </c>
      <c r="Z3046" s="3">
        <v>1</v>
      </c>
      <c r="AB3046" t="s">
        <v>7981</v>
      </c>
      <c r="AC3046" t="s">
        <v>8001</v>
      </c>
      <c r="AE3046" s="3">
        <v>0</v>
      </c>
      <c r="AF3046" s="3">
        <v>0</v>
      </c>
      <c r="AH3046" t="s">
        <v>8063</v>
      </c>
      <c r="AI3046" t="s">
        <v>7950</v>
      </c>
      <c r="AJ3046" t="s">
        <v>7950</v>
      </c>
      <c r="AK3046" t="s">
        <v>7950</v>
      </c>
      <c r="AL3046" t="s">
        <v>7950</v>
      </c>
      <c r="AM3046" t="s">
        <v>7950</v>
      </c>
      <c r="AN3046" t="s">
        <v>7950</v>
      </c>
      <c r="AO3046" t="s">
        <v>7950</v>
      </c>
      <c r="AR3046" t="s">
        <v>19981</v>
      </c>
      <c r="AS3046" t="s">
        <v>8850</v>
      </c>
      <c r="AV3046" t="s">
        <v>7950</v>
      </c>
      <c r="AW3046" t="s">
        <v>7950</v>
      </c>
      <c r="AX3046" s="3">
        <v>18</v>
      </c>
      <c r="AY3046" s="3">
        <v>65</v>
      </c>
      <c r="AZ3046" s="3">
        <v>5</v>
      </c>
      <c r="BC3046" t="s">
        <v>7950</v>
      </c>
      <c r="BD3046" t="s">
        <v>7950</v>
      </c>
    </row>
    <row r="3047" spans="1:56">
      <c r="A3047" t="s">
        <v>2983</v>
      </c>
      <c r="B3047" t="s">
        <v>19982</v>
      </c>
      <c r="C3047" t="s">
        <v>7975</v>
      </c>
      <c r="D3047" s="2" t="s">
        <v>7998</v>
      </c>
      <c r="E3047" t="s">
        <v>7985</v>
      </c>
      <c r="F3047" t="s">
        <v>7948</v>
      </c>
      <c r="G3047" t="s">
        <v>7949</v>
      </c>
      <c r="H3047" t="s">
        <v>7950</v>
      </c>
      <c r="I3047" s="3">
        <v>365</v>
      </c>
      <c r="J3047" t="s">
        <v>19983</v>
      </c>
      <c r="K3047" t="s">
        <v>10935</v>
      </c>
      <c r="L3047" t="s">
        <v>7971</v>
      </c>
      <c r="M3047" t="s">
        <v>7954</v>
      </c>
      <c r="N3047" t="s">
        <v>7971</v>
      </c>
      <c r="O3047" t="s">
        <v>7949</v>
      </c>
      <c r="P3047" t="s">
        <v>19984</v>
      </c>
      <c r="Q3047" t="s">
        <v>9289</v>
      </c>
      <c r="R3047" t="s">
        <v>7958</v>
      </c>
      <c r="S3047" t="s">
        <v>7959</v>
      </c>
      <c r="T3047" t="s">
        <v>7960</v>
      </c>
      <c r="U3047" t="s">
        <v>7961</v>
      </c>
      <c r="V3047" t="s">
        <v>7950</v>
      </c>
      <c r="W3047" t="s">
        <v>7950</v>
      </c>
      <c r="X3047" s="3">
        <v>315</v>
      </c>
      <c r="Y3047" t="s">
        <v>7948</v>
      </c>
      <c r="Z3047" s="3">
        <v>1</v>
      </c>
      <c r="AB3047" t="s">
        <v>7981</v>
      </c>
      <c r="AC3047" t="s">
        <v>8001</v>
      </c>
      <c r="AE3047" s="3">
        <v>0</v>
      </c>
      <c r="AF3047" s="3">
        <v>0</v>
      </c>
      <c r="AH3047" t="s">
        <v>8063</v>
      </c>
      <c r="AI3047" t="s">
        <v>7950</v>
      </c>
      <c r="AJ3047" t="s">
        <v>7950</v>
      </c>
      <c r="AK3047" t="s">
        <v>7950</v>
      </c>
      <c r="AL3047" t="s">
        <v>7950</v>
      </c>
      <c r="AM3047" t="s">
        <v>7950</v>
      </c>
      <c r="AN3047" t="s">
        <v>7950</v>
      </c>
      <c r="AO3047" t="s">
        <v>7950</v>
      </c>
      <c r="AR3047" t="s">
        <v>14270</v>
      </c>
      <c r="AS3047" t="s">
        <v>8850</v>
      </c>
      <c r="AV3047" t="s">
        <v>7950</v>
      </c>
      <c r="AW3047" t="s">
        <v>7950</v>
      </c>
      <c r="AX3047" s="3">
        <v>9</v>
      </c>
      <c r="AY3047" s="3">
        <v>35</v>
      </c>
      <c r="AZ3047" s="3">
        <v>5</v>
      </c>
      <c r="BC3047" t="s">
        <v>7950</v>
      </c>
      <c r="BD3047" t="s">
        <v>7950</v>
      </c>
    </row>
    <row r="3048" spans="1:56">
      <c r="A3048" t="s">
        <v>19985</v>
      </c>
      <c r="B3048" t="s">
        <v>19986</v>
      </c>
      <c r="C3048" t="s">
        <v>19987</v>
      </c>
      <c r="D3048" s="2" t="s">
        <v>7998</v>
      </c>
      <c r="E3048" t="s">
        <v>7993</v>
      </c>
      <c r="F3048" t="s">
        <v>7948</v>
      </c>
      <c r="G3048" t="s">
        <v>7949</v>
      </c>
      <c r="H3048" t="s">
        <v>7950</v>
      </c>
      <c r="I3048" s="3">
        <v>365</v>
      </c>
      <c r="K3048" t="s">
        <v>19988</v>
      </c>
      <c r="L3048" t="s">
        <v>7971</v>
      </c>
      <c r="M3048" t="s">
        <v>9162</v>
      </c>
      <c r="N3048" t="s">
        <v>7971</v>
      </c>
      <c r="O3048" t="s">
        <v>7949</v>
      </c>
      <c r="P3048" t="s">
        <v>19989</v>
      </c>
      <c r="Q3048" t="s">
        <v>11322</v>
      </c>
      <c r="R3048" t="s">
        <v>7958</v>
      </c>
      <c r="S3048" t="s">
        <v>7959</v>
      </c>
      <c r="T3048" t="s">
        <v>7960</v>
      </c>
      <c r="U3048" t="s">
        <v>7961</v>
      </c>
      <c r="V3048" t="s">
        <v>7950</v>
      </c>
      <c r="W3048" t="s">
        <v>7950</v>
      </c>
      <c r="X3048" s="3">
        <v>96</v>
      </c>
      <c r="Y3048" t="s">
        <v>7948</v>
      </c>
      <c r="Z3048" s="3">
        <v>1</v>
      </c>
      <c r="AB3048" t="s">
        <v>7981</v>
      </c>
      <c r="AC3048" t="s">
        <v>8001</v>
      </c>
      <c r="AE3048" s="3">
        <v>0</v>
      </c>
      <c r="AF3048" s="3">
        <v>0</v>
      </c>
      <c r="AH3048" t="s">
        <v>13844</v>
      </c>
      <c r="AI3048" s="3">
        <v>12157.71</v>
      </c>
      <c r="AJ3048" t="s">
        <v>7950</v>
      </c>
      <c r="AK3048" t="s">
        <v>7950</v>
      </c>
      <c r="AL3048" t="s">
        <v>7950</v>
      </c>
      <c r="AM3048" t="s">
        <v>7950</v>
      </c>
      <c r="AN3048" t="s">
        <v>7950</v>
      </c>
      <c r="AO3048" t="s">
        <v>7950</v>
      </c>
      <c r="AR3048" t="s">
        <v>8105</v>
      </c>
      <c r="AV3048" t="s">
        <v>7950</v>
      </c>
      <c r="AW3048" t="s">
        <v>7950</v>
      </c>
      <c r="AX3048" s="3">
        <v>6</v>
      </c>
      <c r="AY3048" s="3">
        <v>16</v>
      </c>
      <c r="AZ3048" s="3">
        <v>8</v>
      </c>
      <c r="BC3048" t="s">
        <v>7950</v>
      </c>
      <c r="BD3048" t="s">
        <v>7950</v>
      </c>
    </row>
    <row r="3049" spans="1:56">
      <c r="A3049" t="s">
        <v>19990</v>
      </c>
      <c r="B3049" t="s">
        <v>19991</v>
      </c>
      <c r="C3049" t="s">
        <v>19992</v>
      </c>
      <c r="D3049" s="2" t="s">
        <v>7998</v>
      </c>
      <c r="E3049" t="s">
        <v>8362</v>
      </c>
      <c r="F3049" t="s">
        <v>7948</v>
      </c>
      <c r="G3049" t="s">
        <v>7949</v>
      </c>
      <c r="H3049" t="s">
        <v>7950</v>
      </c>
      <c r="I3049" s="3">
        <v>365</v>
      </c>
      <c r="K3049" t="s">
        <v>19993</v>
      </c>
      <c r="L3049" t="s">
        <v>7971</v>
      </c>
      <c r="M3049" t="s">
        <v>7954</v>
      </c>
      <c r="N3049" t="s">
        <v>7971</v>
      </c>
      <c r="O3049" t="s">
        <v>7949</v>
      </c>
      <c r="P3049" t="s">
        <v>19994</v>
      </c>
      <c r="Q3049" t="s">
        <v>11322</v>
      </c>
      <c r="R3049" t="s">
        <v>7958</v>
      </c>
      <c r="S3049" t="s">
        <v>7959</v>
      </c>
      <c r="T3049" t="s">
        <v>7960</v>
      </c>
      <c r="U3049" t="s">
        <v>7961</v>
      </c>
      <c r="V3049" t="s">
        <v>7950</v>
      </c>
      <c r="W3049" t="s">
        <v>7950</v>
      </c>
      <c r="X3049" s="3">
        <v>64</v>
      </c>
      <c r="Y3049" t="s">
        <v>7948</v>
      </c>
      <c r="Z3049" s="3">
        <v>1</v>
      </c>
      <c r="AB3049" t="s">
        <v>7981</v>
      </c>
      <c r="AC3049" t="s">
        <v>8001</v>
      </c>
      <c r="AE3049" s="3">
        <v>0</v>
      </c>
      <c r="AF3049" s="3">
        <v>0</v>
      </c>
      <c r="AH3049" t="s">
        <v>13844</v>
      </c>
      <c r="AI3049" t="s">
        <v>7950</v>
      </c>
      <c r="AJ3049" t="s">
        <v>7950</v>
      </c>
      <c r="AK3049" t="s">
        <v>7950</v>
      </c>
      <c r="AL3049" t="s">
        <v>7950</v>
      </c>
      <c r="AM3049" t="s">
        <v>7950</v>
      </c>
      <c r="AN3049" t="s">
        <v>7950</v>
      </c>
      <c r="AO3049" t="s">
        <v>7950</v>
      </c>
      <c r="AR3049" t="s">
        <v>14036</v>
      </c>
      <c r="AS3049" t="s">
        <v>13963</v>
      </c>
      <c r="AV3049" t="s">
        <v>7950</v>
      </c>
      <c r="AW3049" t="s">
        <v>7950</v>
      </c>
      <c r="AX3049" s="3">
        <v>4</v>
      </c>
      <c r="AY3049" s="3">
        <v>16</v>
      </c>
      <c r="AZ3049" s="3">
        <v>8</v>
      </c>
      <c r="BC3049" t="s">
        <v>7950</v>
      </c>
      <c r="BD3049" t="s">
        <v>7950</v>
      </c>
    </row>
    <row r="3050" spans="1:56">
      <c r="A3050" t="s">
        <v>19995</v>
      </c>
      <c r="B3050" t="s">
        <v>19996</v>
      </c>
      <c r="C3050" t="s">
        <v>19506</v>
      </c>
      <c r="D3050" s="2" t="s">
        <v>7998</v>
      </c>
      <c r="E3050" t="s">
        <v>7968</v>
      </c>
      <c r="F3050" t="s">
        <v>7948</v>
      </c>
      <c r="G3050" t="s">
        <v>7949</v>
      </c>
      <c r="H3050" t="s">
        <v>7950</v>
      </c>
      <c r="I3050" s="3">
        <v>365</v>
      </c>
      <c r="J3050" t="s">
        <v>19507</v>
      </c>
      <c r="K3050" t="s">
        <v>19508</v>
      </c>
      <c r="L3050" t="s">
        <v>7971</v>
      </c>
      <c r="M3050" t="s">
        <v>7954</v>
      </c>
      <c r="N3050" t="s">
        <v>7971</v>
      </c>
      <c r="O3050" t="s">
        <v>7949</v>
      </c>
      <c r="P3050" t="s">
        <v>19997</v>
      </c>
      <c r="Q3050" t="s">
        <v>7973</v>
      </c>
      <c r="R3050" t="s">
        <v>7958</v>
      </c>
      <c r="S3050" t="s">
        <v>7959</v>
      </c>
      <c r="T3050" t="s">
        <v>7960</v>
      </c>
      <c r="U3050" t="s">
        <v>7961</v>
      </c>
      <c r="V3050" t="s">
        <v>7950</v>
      </c>
      <c r="W3050" t="s">
        <v>7950</v>
      </c>
      <c r="X3050" s="3">
        <v>48</v>
      </c>
      <c r="Y3050" t="s">
        <v>7948</v>
      </c>
      <c r="Z3050" s="3">
        <v>1</v>
      </c>
      <c r="AB3050" t="s">
        <v>7981</v>
      </c>
      <c r="AC3050" t="s">
        <v>8001</v>
      </c>
      <c r="AE3050" s="3">
        <v>0</v>
      </c>
      <c r="AF3050" s="3">
        <v>0</v>
      </c>
      <c r="AH3050" t="s">
        <v>13844</v>
      </c>
      <c r="AI3050" t="s">
        <v>7950</v>
      </c>
      <c r="AJ3050" t="s">
        <v>7950</v>
      </c>
      <c r="AK3050" t="s">
        <v>7950</v>
      </c>
      <c r="AL3050" t="s">
        <v>7950</v>
      </c>
      <c r="AM3050" t="s">
        <v>7950</v>
      </c>
      <c r="AN3050" t="s">
        <v>7950</v>
      </c>
      <c r="AO3050" t="s">
        <v>7950</v>
      </c>
      <c r="AR3050" t="s">
        <v>10840</v>
      </c>
      <c r="AS3050" t="s">
        <v>9575</v>
      </c>
      <c r="AV3050" t="s">
        <v>7950</v>
      </c>
      <c r="AW3050" t="s">
        <v>7950</v>
      </c>
      <c r="AX3050" s="3">
        <v>4</v>
      </c>
      <c r="AY3050" s="3">
        <v>12</v>
      </c>
      <c r="AZ3050" s="3">
        <v>6</v>
      </c>
      <c r="BC3050" t="s">
        <v>7950</v>
      </c>
      <c r="BD3050" t="s">
        <v>7950</v>
      </c>
    </row>
    <row r="3051" spans="1:56">
      <c r="A3051" t="s">
        <v>4832</v>
      </c>
      <c r="B3051" t="s">
        <v>19998</v>
      </c>
      <c r="C3051" t="s">
        <v>7975</v>
      </c>
      <c r="E3051" t="s">
        <v>7985</v>
      </c>
      <c r="F3051" t="s">
        <v>7948</v>
      </c>
      <c r="G3051" t="s">
        <v>8056</v>
      </c>
      <c r="H3051" t="s">
        <v>7950</v>
      </c>
      <c r="I3051" s="3">
        <v>365</v>
      </c>
      <c r="J3051" t="s">
        <v>19999</v>
      </c>
      <c r="K3051" t="s">
        <v>14245</v>
      </c>
      <c r="L3051" t="s">
        <v>7971</v>
      </c>
      <c r="M3051" t="s">
        <v>7954</v>
      </c>
      <c r="N3051" t="s">
        <v>7971</v>
      </c>
      <c r="O3051" t="s">
        <v>7949</v>
      </c>
      <c r="P3051" t="s">
        <v>20000</v>
      </c>
      <c r="Q3051" t="s">
        <v>9289</v>
      </c>
      <c r="R3051" t="s">
        <v>20001</v>
      </c>
      <c r="S3051" t="s">
        <v>8890</v>
      </c>
      <c r="T3051" t="s">
        <v>7960</v>
      </c>
      <c r="U3051" t="s">
        <v>7961</v>
      </c>
      <c r="V3051" t="s">
        <v>7950</v>
      </c>
      <c r="W3051" t="s">
        <v>7950</v>
      </c>
      <c r="X3051" s="3">
        <v>2250</v>
      </c>
      <c r="Y3051" t="s">
        <v>7948</v>
      </c>
      <c r="Z3051" s="3">
        <v>1</v>
      </c>
      <c r="AB3051" t="s">
        <v>7981</v>
      </c>
      <c r="AC3051" t="s">
        <v>8062</v>
      </c>
      <c r="AE3051" s="3">
        <v>0</v>
      </c>
      <c r="AF3051" s="3">
        <v>0</v>
      </c>
      <c r="AH3051" t="s">
        <v>8063</v>
      </c>
      <c r="AI3051" s="3">
        <v>0</v>
      </c>
      <c r="AJ3051" s="3">
        <v>0</v>
      </c>
      <c r="AK3051" s="3">
        <v>0</v>
      </c>
      <c r="AL3051" t="s">
        <v>7950</v>
      </c>
      <c r="AM3051" s="3">
        <v>0</v>
      </c>
      <c r="AN3051" t="s">
        <v>7950</v>
      </c>
      <c r="AO3051" s="3">
        <v>0</v>
      </c>
      <c r="AQ3051" t="s">
        <v>8064</v>
      </c>
      <c r="AR3051" t="s">
        <v>11360</v>
      </c>
      <c r="AS3051" t="s">
        <v>8850</v>
      </c>
      <c r="AU3051" t="s">
        <v>8065</v>
      </c>
      <c r="AV3051" s="3">
        <v>0</v>
      </c>
      <c r="AW3051" s="3">
        <v>0</v>
      </c>
      <c r="AX3051" s="3">
        <v>25</v>
      </c>
      <c r="AY3051" s="3">
        <v>90</v>
      </c>
      <c r="AZ3051" s="3">
        <v>5</v>
      </c>
      <c r="BA3051" t="s">
        <v>7886</v>
      </c>
      <c r="BB3051" t="s">
        <v>7886</v>
      </c>
      <c r="BC3051" s="3">
        <v>0</v>
      </c>
      <c r="BD3051" t="s">
        <v>7950</v>
      </c>
    </row>
    <row r="3052" spans="1:56">
      <c r="A3052" t="s">
        <v>5680</v>
      </c>
      <c r="B3052" t="s">
        <v>13912</v>
      </c>
      <c r="C3052" t="s">
        <v>7975</v>
      </c>
      <c r="D3052" s="2" t="s">
        <v>7998</v>
      </c>
      <c r="E3052" t="s">
        <v>7985</v>
      </c>
      <c r="F3052" t="s">
        <v>7948</v>
      </c>
      <c r="G3052" t="s">
        <v>7949</v>
      </c>
      <c r="H3052" t="s">
        <v>7950</v>
      </c>
      <c r="I3052" s="3">
        <v>365</v>
      </c>
      <c r="J3052" t="s">
        <v>20002</v>
      </c>
      <c r="K3052" t="s">
        <v>14219</v>
      </c>
      <c r="L3052" t="s">
        <v>7971</v>
      </c>
      <c r="M3052" t="s">
        <v>7954</v>
      </c>
      <c r="N3052" t="s">
        <v>7971</v>
      </c>
      <c r="O3052" t="s">
        <v>7949</v>
      </c>
      <c r="P3052" t="s">
        <v>20003</v>
      </c>
      <c r="Q3052" t="s">
        <v>9289</v>
      </c>
      <c r="R3052" t="s">
        <v>7958</v>
      </c>
      <c r="S3052" t="s">
        <v>7959</v>
      </c>
      <c r="T3052" t="s">
        <v>7960</v>
      </c>
      <c r="U3052" t="s">
        <v>7961</v>
      </c>
      <c r="V3052" t="s">
        <v>7950</v>
      </c>
      <c r="W3052" t="s">
        <v>7950</v>
      </c>
      <c r="X3052" s="3">
        <v>440</v>
      </c>
      <c r="Y3052" t="s">
        <v>7948</v>
      </c>
      <c r="Z3052" s="3">
        <v>1</v>
      </c>
      <c r="AB3052" t="s">
        <v>7981</v>
      </c>
      <c r="AC3052" t="s">
        <v>8001</v>
      </c>
      <c r="AE3052" s="3">
        <v>0</v>
      </c>
      <c r="AF3052" s="3">
        <v>0</v>
      </c>
      <c r="AH3052" t="s">
        <v>8063</v>
      </c>
      <c r="AI3052" t="s">
        <v>7950</v>
      </c>
      <c r="AJ3052" t="s">
        <v>7950</v>
      </c>
      <c r="AK3052" t="s">
        <v>7950</v>
      </c>
      <c r="AL3052" t="s">
        <v>7950</v>
      </c>
      <c r="AM3052" t="s">
        <v>7950</v>
      </c>
      <c r="AN3052" t="s">
        <v>7950</v>
      </c>
      <c r="AO3052" t="s">
        <v>7950</v>
      </c>
      <c r="AR3052" t="s">
        <v>11360</v>
      </c>
      <c r="AS3052" t="s">
        <v>8850</v>
      </c>
      <c r="AV3052" t="s">
        <v>7950</v>
      </c>
      <c r="AW3052" t="s">
        <v>7950</v>
      </c>
      <c r="AX3052" s="3">
        <v>11</v>
      </c>
      <c r="AY3052" s="3">
        <v>40</v>
      </c>
      <c r="AZ3052" s="3">
        <v>5</v>
      </c>
      <c r="BC3052" t="s">
        <v>7950</v>
      </c>
      <c r="BD3052" t="s">
        <v>7950</v>
      </c>
    </row>
    <row r="3053" spans="1:56">
      <c r="A3053" t="s">
        <v>20004</v>
      </c>
      <c r="B3053" t="s">
        <v>16659</v>
      </c>
      <c r="C3053" t="s">
        <v>7975</v>
      </c>
      <c r="D3053" s="2" t="s">
        <v>7998</v>
      </c>
      <c r="E3053" t="s">
        <v>8038</v>
      </c>
      <c r="F3053" t="s">
        <v>7948</v>
      </c>
      <c r="G3053" t="s">
        <v>7949</v>
      </c>
      <c r="H3053" t="s">
        <v>7950</v>
      </c>
      <c r="I3053" s="3">
        <v>365</v>
      </c>
      <c r="J3053" t="s">
        <v>20005</v>
      </c>
      <c r="K3053" t="s">
        <v>20006</v>
      </c>
      <c r="L3053" t="s">
        <v>7971</v>
      </c>
      <c r="M3053" t="s">
        <v>7954</v>
      </c>
      <c r="N3053" t="s">
        <v>7971</v>
      </c>
      <c r="O3053" t="s">
        <v>7949</v>
      </c>
      <c r="P3053" t="s">
        <v>20007</v>
      </c>
      <c r="Q3053" t="s">
        <v>9289</v>
      </c>
      <c r="R3053" t="s">
        <v>7958</v>
      </c>
      <c r="S3053" t="s">
        <v>7959</v>
      </c>
      <c r="T3053" t="s">
        <v>7960</v>
      </c>
      <c r="U3053" t="s">
        <v>7961</v>
      </c>
      <c r="V3053" t="s">
        <v>7950</v>
      </c>
      <c r="W3053" t="s">
        <v>7950</v>
      </c>
      <c r="X3053" s="3">
        <v>1360</v>
      </c>
      <c r="Y3053" t="s">
        <v>7948</v>
      </c>
      <c r="Z3053" s="3">
        <v>1</v>
      </c>
      <c r="AB3053" t="s">
        <v>7981</v>
      </c>
      <c r="AC3053" t="s">
        <v>8001</v>
      </c>
      <c r="AE3053" s="3">
        <v>0</v>
      </c>
      <c r="AF3053" s="3">
        <v>0</v>
      </c>
      <c r="AH3053" t="s">
        <v>8063</v>
      </c>
      <c r="AI3053" t="s">
        <v>7950</v>
      </c>
      <c r="AJ3053" t="s">
        <v>7950</v>
      </c>
      <c r="AK3053" t="s">
        <v>7950</v>
      </c>
      <c r="AL3053" t="s">
        <v>7950</v>
      </c>
      <c r="AM3053" t="s">
        <v>7950</v>
      </c>
      <c r="AN3053" t="s">
        <v>7950</v>
      </c>
      <c r="AO3053" t="s">
        <v>7950</v>
      </c>
      <c r="AR3053" t="s">
        <v>8389</v>
      </c>
      <c r="AS3053" t="s">
        <v>8850</v>
      </c>
      <c r="AV3053" t="s">
        <v>7950</v>
      </c>
      <c r="AW3053" t="s">
        <v>7950</v>
      </c>
      <c r="AX3053" s="3">
        <v>17</v>
      </c>
      <c r="AY3053" s="3">
        <v>80</v>
      </c>
      <c r="AZ3053" s="3">
        <v>4</v>
      </c>
      <c r="BC3053" t="s">
        <v>7950</v>
      </c>
      <c r="BD3053" t="s">
        <v>7950</v>
      </c>
    </row>
    <row r="3054" spans="1:56">
      <c r="A3054" t="s">
        <v>20008</v>
      </c>
      <c r="B3054" t="s">
        <v>13924</v>
      </c>
      <c r="C3054" t="s">
        <v>9343</v>
      </c>
      <c r="E3054" t="s">
        <v>7985</v>
      </c>
      <c r="F3054" t="s">
        <v>7948</v>
      </c>
      <c r="G3054" t="s">
        <v>7949</v>
      </c>
      <c r="H3054" t="s">
        <v>7950</v>
      </c>
      <c r="I3054" s="3">
        <v>365</v>
      </c>
      <c r="J3054" t="s">
        <v>20009</v>
      </c>
      <c r="K3054" t="s">
        <v>15008</v>
      </c>
      <c r="L3054" t="s">
        <v>7971</v>
      </c>
      <c r="M3054" t="s">
        <v>7954</v>
      </c>
      <c r="N3054" t="s">
        <v>7971</v>
      </c>
      <c r="O3054" t="s">
        <v>7949</v>
      </c>
      <c r="P3054" t="s">
        <v>20010</v>
      </c>
      <c r="Q3054" t="s">
        <v>9289</v>
      </c>
      <c r="R3054" t="s">
        <v>7958</v>
      </c>
      <c r="S3054" t="s">
        <v>7959</v>
      </c>
      <c r="T3054" t="s">
        <v>7960</v>
      </c>
      <c r="U3054" t="s">
        <v>7961</v>
      </c>
      <c r="V3054" t="s">
        <v>7950</v>
      </c>
      <c r="W3054" t="s">
        <v>7950</v>
      </c>
      <c r="X3054" s="3">
        <v>440</v>
      </c>
      <c r="Y3054" t="s">
        <v>7948</v>
      </c>
      <c r="Z3054" s="3">
        <v>1</v>
      </c>
      <c r="AB3054" t="s">
        <v>7962</v>
      </c>
      <c r="AC3054" t="s">
        <v>7963</v>
      </c>
      <c r="AE3054" s="3">
        <v>0</v>
      </c>
      <c r="AF3054" s="3">
        <v>0</v>
      </c>
      <c r="AH3054" t="s">
        <v>8063</v>
      </c>
      <c r="AI3054" s="3">
        <v>11869.97</v>
      </c>
      <c r="AJ3054" t="s">
        <v>7950</v>
      </c>
      <c r="AK3054" t="s">
        <v>7950</v>
      </c>
      <c r="AL3054" t="s">
        <v>7950</v>
      </c>
      <c r="AM3054" t="s">
        <v>7950</v>
      </c>
      <c r="AN3054" t="s">
        <v>7950</v>
      </c>
      <c r="AO3054" t="s">
        <v>7950</v>
      </c>
      <c r="AR3054" t="s">
        <v>8002</v>
      </c>
      <c r="AS3054" t="s">
        <v>8850</v>
      </c>
      <c r="AV3054" t="s">
        <v>7950</v>
      </c>
      <c r="AW3054" t="s">
        <v>7950</v>
      </c>
      <c r="AX3054" s="3">
        <v>11</v>
      </c>
      <c r="AY3054" s="3">
        <v>40</v>
      </c>
      <c r="AZ3054" s="3">
        <v>5</v>
      </c>
      <c r="BC3054" t="s">
        <v>7950</v>
      </c>
      <c r="BD3054" t="s">
        <v>7950</v>
      </c>
    </row>
    <row r="3055" spans="1:56">
      <c r="A3055" t="s">
        <v>1130</v>
      </c>
      <c r="B3055" t="s">
        <v>14130</v>
      </c>
      <c r="C3055" t="s">
        <v>9437</v>
      </c>
      <c r="E3055" t="s">
        <v>7985</v>
      </c>
      <c r="F3055" t="s">
        <v>7948</v>
      </c>
      <c r="G3055" t="s">
        <v>7949</v>
      </c>
      <c r="H3055" t="s">
        <v>7950</v>
      </c>
      <c r="I3055" s="3">
        <v>365</v>
      </c>
      <c r="J3055" t="s">
        <v>20011</v>
      </c>
      <c r="K3055" t="s">
        <v>14777</v>
      </c>
      <c r="L3055" t="s">
        <v>7971</v>
      </c>
      <c r="M3055" t="s">
        <v>7954</v>
      </c>
      <c r="N3055" t="s">
        <v>7971</v>
      </c>
      <c r="O3055" t="s">
        <v>7949</v>
      </c>
      <c r="P3055" t="s">
        <v>20012</v>
      </c>
      <c r="Q3055" t="s">
        <v>9289</v>
      </c>
      <c r="R3055" t="s">
        <v>7958</v>
      </c>
      <c r="S3055" t="s">
        <v>7959</v>
      </c>
      <c r="T3055" t="s">
        <v>7960</v>
      </c>
      <c r="U3055" t="s">
        <v>7961</v>
      </c>
      <c r="V3055" t="s">
        <v>7950</v>
      </c>
      <c r="W3055" t="s">
        <v>7950</v>
      </c>
      <c r="X3055" s="3">
        <v>315</v>
      </c>
      <c r="Y3055" t="s">
        <v>7948</v>
      </c>
      <c r="Z3055" s="3">
        <v>1</v>
      </c>
      <c r="AB3055" t="s">
        <v>7962</v>
      </c>
      <c r="AC3055" t="s">
        <v>7963</v>
      </c>
      <c r="AE3055" s="3">
        <v>0</v>
      </c>
      <c r="AF3055" s="3">
        <v>0</v>
      </c>
      <c r="AH3055" t="s">
        <v>8063</v>
      </c>
      <c r="AI3055" s="3">
        <v>12161.81</v>
      </c>
      <c r="AJ3055" t="s">
        <v>7950</v>
      </c>
      <c r="AK3055" t="s">
        <v>7950</v>
      </c>
      <c r="AL3055" t="s">
        <v>7950</v>
      </c>
      <c r="AM3055" t="s">
        <v>7950</v>
      </c>
      <c r="AN3055" t="s">
        <v>7950</v>
      </c>
      <c r="AO3055" t="s">
        <v>7950</v>
      </c>
      <c r="AR3055" t="s">
        <v>8002</v>
      </c>
      <c r="AS3055" t="s">
        <v>8850</v>
      </c>
      <c r="AV3055" t="s">
        <v>7950</v>
      </c>
      <c r="AW3055" t="s">
        <v>7950</v>
      </c>
      <c r="AX3055" s="3">
        <v>9</v>
      </c>
      <c r="AY3055" s="3">
        <v>35</v>
      </c>
      <c r="AZ3055" s="3">
        <v>5</v>
      </c>
      <c r="BC3055" t="s">
        <v>7950</v>
      </c>
      <c r="BD3055" t="s">
        <v>7950</v>
      </c>
    </row>
    <row r="3056" spans="1:56">
      <c r="A3056" t="s">
        <v>6547</v>
      </c>
      <c r="B3056" t="s">
        <v>20013</v>
      </c>
      <c r="C3056" t="s">
        <v>7975</v>
      </c>
      <c r="D3056" s="2" t="s">
        <v>7998</v>
      </c>
      <c r="E3056" t="s">
        <v>10923</v>
      </c>
      <c r="F3056" t="s">
        <v>7948</v>
      </c>
      <c r="G3056" t="s">
        <v>7949</v>
      </c>
      <c r="H3056" t="s">
        <v>7950</v>
      </c>
      <c r="I3056" s="3">
        <v>365</v>
      </c>
      <c r="J3056" t="s">
        <v>20014</v>
      </c>
      <c r="K3056" t="s">
        <v>20015</v>
      </c>
      <c r="L3056" t="s">
        <v>7971</v>
      </c>
      <c r="M3056" t="s">
        <v>7954</v>
      </c>
      <c r="N3056" t="s">
        <v>7971</v>
      </c>
      <c r="O3056" t="s">
        <v>7949</v>
      </c>
      <c r="P3056" t="s">
        <v>20016</v>
      </c>
      <c r="Q3056" t="s">
        <v>9289</v>
      </c>
      <c r="R3056" t="s">
        <v>7958</v>
      </c>
      <c r="S3056" t="s">
        <v>7959</v>
      </c>
      <c r="T3056" t="s">
        <v>7960</v>
      </c>
      <c r="U3056" t="s">
        <v>7961</v>
      </c>
      <c r="V3056" t="s">
        <v>7950</v>
      </c>
      <c r="W3056" t="s">
        <v>7950</v>
      </c>
      <c r="X3056" s="3">
        <v>3770</v>
      </c>
      <c r="Y3056" t="s">
        <v>7948</v>
      </c>
      <c r="Z3056" s="3">
        <v>1</v>
      </c>
      <c r="AB3056" t="s">
        <v>7981</v>
      </c>
      <c r="AC3056" t="s">
        <v>8001</v>
      </c>
      <c r="AE3056" s="3">
        <v>0</v>
      </c>
      <c r="AF3056" s="3">
        <v>0</v>
      </c>
      <c r="AH3056" t="s">
        <v>8063</v>
      </c>
      <c r="AI3056" t="s">
        <v>7950</v>
      </c>
      <c r="AJ3056" t="s">
        <v>7950</v>
      </c>
      <c r="AK3056" t="s">
        <v>7950</v>
      </c>
      <c r="AL3056" t="s">
        <v>7950</v>
      </c>
      <c r="AM3056" t="s">
        <v>7950</v>
      </c>
      <c r="AN3056" t="s">
        <v>7950</v>
      </c>
      <c r="AO3056" t="s">
        <v>7950</v>
      </c>
      <c r="AR3056" t="s">
        <v>8075</v>
      </c>
      <c r="AS3056" t="s">
        <v>8850</v>
      </c>
      <c r="AV3056" t="s">
        <v>7950</v>
      </c>
      <c r="AW3056" t="s">
        <v>7950</v>
      </c>
      <c r="AX3056" s="3">
        <v>26</v>
      </c>
      <c r="AY3056" s="3">
        <v>145</v>
      </c>
      <c r="AZ3056" s="3">
        <v>5</v>
      </c>
      <c r="BC3056" t="s">
        <v>7950</v>
      </c>
      <c r="BD3056" t="s">
        <v>7950</v>
      </c>
    </row>
    <row r="3057" spans="1:56">
      <c r="A3057" t="s">
        <v>7246</v>
      </c>
      <c r="B3057" t="s">
        <v>19764</v>
      </c>
      <c r="C3057" t="s">
        <v>12516</v>
      </c>
      <c r="E3057" t="s">
        <v>20017</v>
      </c>
      <c r="F3057" t="s">
        <v>7948</v>
      </c>
      <c r="G3057" t="s">
        <v>8056</v>
      </c>
      <c r="H3057" t="s">
        <v>7950</v>
      </c>
      <c r="I3057" s="3">
        <v>365</v>
      </c>
      <c r="J3057" t="s">
        <v>20018</v>
      </c>
      <c r="K3057" t="s">
        <v>7978</v>
      </c>
      <c r="L3057" t="s">
        <v>7971</v>
      </c>
      <c r="M3057" t="s">
        <v>7954</v>
      </c>
      <c r="N3057" t="s">
        <v>7971</v>
      </c>
      <c r="O3057" t="s">
        <v>7949</v>
      </c>
      <c r="P3057" t="s">
        <v>20019</v>
      </c>
      <c r="Q3057" t="s">
        <v>9289</v>
      </c>
      <c r="R3057" t="s">
        <v>20020</v>
      </c>
      <c r="S3057" t="s">
        <v>8890</v>
      </c>
      <c r="T3057" t="s">
        <v>7960</v>
      </c>
      <c r="U3057" t="s">
        <v>7961</v>
      </c>
      <c r="V3057" t="s">
        <v>7950</v>
      </c>
      <c r="W3057" t="s">
        <v>7950</v>
      </c>
      <c r="X3057" s="3">
        <v>4420</v>
      </c>
      <c r="Y3057" t="s">
        <v>7948</v>
      </c>
      <c r="Z3057" s="3">
        <v>1</v>
      </c>
      <c r="AB3057" t="s">
        <v>7981</v>
      </c>
      <c r="AC3057" t="s">
        <v>8062</v>
      </c>
      <c r="AE3057" s="3">
        <v>0</v>
      </c>
      <c r="AF3057" s="3">
        <v>0</v>
      </c>
      <c r="AH3057" t="s">
        <v>8063</v>
      </c>
      <c r="AI3057" s="3">
        <v>0</v>
      </c>
      <c r="AJ3057" s="3">
        <v>0</v>
      </c>
      <c r="AK3057" s="3">
        <v>0</v>
      </c>
      <c r="AL3057" t="s">
        <v>7950</v>
      </c>
      <c r="AM3057" s="3">
        <v>0</v>
      </c>
      <c r="AN3057" t="s">
        <v>7950</v>
      </c>
      <c r="AO3057" s="3">
        <v>0</v>
      </c>
      <c r="AQ3057" t="s">
        <v>8064</v>
      </c>
      <c r="AR3057" t="s">
        <v>11360</v>
      </c>
      <c r="AS3057" t="s">
        <v>8850</v>
      </c>
      <c r="AU3057" t="s">
        <v>8065</v>
      </c>
      <c r="AV3057" s="3">
        <v>0</v>
      </c>
      <c r="AW3057" s="3">
        <v>0</v>
      </c>
      <c r="AX3057" s="3">
        <v>29</v>
      </c>
      <c r="AY3057" s="3">
        <v>148</v>
      </c>
      <c r="AZ3057" s="3">
        <v>4</v>
      </c>
      <c r="BA3057" t="s">
        <v>10033</v>
      </c>
      <c r="BB3057" t="s">
        <v>10033</v>
      </c>
      <c r="BC3057" s="3">
        <v>0</v>
      </c>
      <c r="BD3057" t="s">
        <v>7950</v>
      </c>
    </row>
    <row r="3058" spans="1:56">
      <c r="A3058" t="s">
        <v>140</v>
      </c>
      <c r="B3058" t="s">
        <v>20021</v>
      </c>
      <c r="C3058" t="s">
        <v>19837</v>
      </c>
      <c r="D3058" s="2" t="s">
        <v>8141</v>
      </c>
      <c r="E3058" t="s">
        <v>14386</v>
      </c>
      <c r="F3058" t="s">
        <v>7948</v>
      </c>
      <c r="G3058" t="s">
        <v>7949</v>
      </c>
      <c r="H3058" t="s">
        <v>7950</v>
      </c>
      <c r="I3058" s="3">
        <v>365</v>
      </c>
      <c r="J3058" t="s">
        <v>20022</v>
      </c>
      <c r="K3058" t="s">
        <v>8176</v>
      </c>
      <c r="L3058" t="s">
        <v>7971</v>
      </c>
      <c r="M3058" t="s">
        <v>7954</v>
      </c>
      <c r="N3058" t="s">
        <v>7971</v>
      </c>
      <c r="O3058" t="s">
        <v>7949</v>
      </c>
      <c r="P3058" t="s">
        <v>20023</v>
      </c>
      <c r="Q3058" t="s">
        <v>9289</v>
      </c>
      <c r="R3058" t="s">
        <v>7958</v>
      </c>
      <c r="S3058" t="s">
        <v>7959</v>
      </c>
      <c r="T3058" t="s">
        <v>7960</v>
      </c>
      <c r="U3058" t="s">
        <v>7961</v>
      </c>
      <c r="V3058" t="s">
        <v>7950</v>
      </c>
      <c r="W3058" t="s">
        <v>7950</v>
      </c>
      <c r="X3058" s="3">
        <v>385</v>
      </c>
      <c r="Y3058" t="s">
        <v>7948</v>
      </c>
      <c r="Z3058" s="3">
        <v>1</v>
      </c>
      <c r="AB3058" t="s">
        <v>7962</v>
      </c>
      <c r="AC3058" t="s">
        <v>8145</v>
      </c>
      <c r="AE3058" s="3">
        <v>0</v>
      </c>
      <c r="AF3058" s="3">
        <v>0</v>
      </c>
      <c r="AH3058" t="s">
        <v>8063</v>
      </c>
      <c r="AI3058" t="s">
        <v>7950</v>
      </c>
      <c r="AJ3058" t="s">
        <v>7950</v>
      </c>
      <c r="AK3058" t="s">
        <v>7950</v>
      </c>
      <c r="AL3058" t="s">
        <v>7950</v>
      </c>
      <c r="AM3058" t="s">
        <v>7950</v>
      </c>
      <c r="AN3058" t="s">
        <v>7950</v>
      </c>
      <c r="AO3058" t="s">
        <v>7950</v>
      </c>
      <c r="AQ3058" t="s">
        <v>14030</v>
      </c>
      <c r="AR3058" t="s">
        <v>14164</v>
      </c>
      <c r="AS3058" t="s">
        <v>8850</v>
      </c>
      <c r="AV3058" t="s">
        <v>7950</v>
      </c>
      <c r="AW3058" t="s">
        <v>7950</v>
      </c>
      <c r="AX3058" s="3">
        <v>7</v>
      </c>
      <c r="AY3058" s="3">
        <v>55</v>
      </c>
      <c r="AZ3058" s="3">
        <v>5</v>
      </c>
      <c r="BA3058" t="s">
        <v>8137</v>
      </c>
      <c r="BB3058" t="s">
        <v>8141</v>
      </c>
      <c r="BC3058" t="s">
        <v>7950</v>
      </c>
      <c r="BD3058" t="s">
        <v>7950</v>
      </c>
    </row>
    <row r="3059" spans="1:56">
      <c r="A3059" t="s">
        <v>20024</v>
      </c>
      <c r="B3059" t="s">
        <v>20025</v>
      </c>
      <c r="C3059" t="s">
        <v>20026</v>
      </c>
      <c r="E3059" t="s">
        <v>8362</v>
      </c>
      <c r="F3059" t="s">
        <v>7948</v>
      </c>
      <c r="G3059" t="s">
        <v>7949</v>
      </c>
      <c r="H3059" t="s">
        <v>7950</v>
      </c>
      <c r="I3059" s="3">
        <v>365</v>
      </c>
      <c r="J3059" t="s">
        <v>20027</v>
      </c>
      <c r="K3059" t="s">
        <v>20028</v>
      </c>
      <c r="L3059" t="s">
        <v>7971</v>
      </c>
      <c r="M3059" t="s">
        <v>9162</v>
      </c>
      <c r="N3059" t="s">
        <v>7971</v>
      </c>
      <c r="O3059" t="s">
        <v>7949</v>
      </c>
      <c r="P3059" t="s">
        <v>20029</v>
      </c>
      <c r="Q3059" t="s">
        <v>7973</v>
      </c>
      <c r="R3059" t="s">
        <v>7958</v>
      </c>
      <c r="S3059" t="s">
        <v>7959</v>
      </c>
      <c r="T3059" t="s">
        <v>7960</v>
      </c>
      <c r="U3059" t="s">
        <v>7961</v>
      </c>
      <c r="V3059" t="s">
        <v>7950</v>
      </c>
      <c r="W3059" t="s">
        <v>7950</v>
      </c>
      <c r="X3059" s="3">
        <v>64</v>
      </c>
      <c r="Y3059" t="s">
        <v>7948</v>
      </c>
      <c r="Z3059" s="3">
        <v>1</v>
      </c>
      <c r="AB3059" t="s">
        <v>7981</v>
      </c>
      <c r="AE3059" s="3">
        <v>0</v>
      </c>
      <c r="AF3059" s="3">
        <v>0</v>
      </c>
      <c r="AH3059" t="s">
        <v>10840</v>
      </c>
      <c r="AI3059" t="s">
        <v>7950</v>
      </c>
      <c r="AJ3059" t="s">
        <v>7950</v>
      </c>
      <c r="AK3059" t="s">
        <v>7950</v>
      </c>
      <c r="AL3059" t="s">
        <v>7950</v>
      </c>
      <c r="AM3059" t="s">
        <v>7950</v>
      </c>
      <c r="AN3059" t="s">
        <v>7950</v>
      </c>
      <c r="AO3059" t="s">
        <v>7950</v>
      </c>
      <c r="AR3059" t="s">
        <v>10840</v>
      </c>
      <c r="AS3059" t="s">
        <v>9575</v>
      </c>
      <c r="AV3059" t="s">
        <v>7950</v>
      </c>
      <c r="AW3059" t="s">
        <v>7950</v>
      </c>
      <c r="AX3059" s="3">
        <v>4</v>
      </c>
      <c r="AY3059" s="3">
        <v>16</v>
      </c>
      <c r="AZ3059" s="3">
        <v>8</v>
      </c>
      <c r="BC3059" t="s">
        <v>7950</v>
      </c>
      <c r="BD3059" t="s">
        <v>7950</v>
      </c>
    </row>
    <row r="3060" spans="1:56">
      <c r="A3060" t="s">
        <v>20030</v>
      </c>
      <c r="B3060" t="s">
        <v>13873</v>
      </c>
      <c r="C3060" t="s">
        <v>16679</v>
      </c>
      <c r="D3060" s="2" t="s">
        <v>7998</v>
      </c>
      <c r="E3060" t="s">
        <v>7985</v>
      </c>
      <c r="F3060" t="s">
        <v>7948</v>
      </c>
      <c r="G3060" t="s">
        <v>7949</v>
      </c>
      <c r="H3060" t="s">
        <v>7950</v>
      </c>
      <c r="I3060" s="3">
        <v>365</v>
      </c>
      <c r="K3060" t="s">
        <v>10993</v>
      </c>
      <c r="L3060" t="s">
        <v>7971</v>
      </c>
      <c r="M3060" t="s">
        <v>7954</v>
      </c>
      <c r="N3060" t="s">
        <v>7971</v>
      </c>
      <c r="O3060" t="s">
        <v>7949</v>
      </c>
      <c r="P3060" t="s">
        <v>20031</v>
      </c>
      <c r="Q3060" t="s">
        <v>11322</v>
      </c>
      <c r="R3060" t="s">
        <v>7958</v>
      </c>
      <c r="S3060" t="s">
        <v>7959</v>
      </c>
      <c r="T3060" t="s">
        <v>7960</v>
      </c>
      <c r="U3060" t="s">
        <v>7961</v>
      </c>
      <c r="V3060" t="s">
        <v>7950</v>
      </c>
      <c r="W3060" t="s">
        <v>7950</v>
      </c>
      <c r="X3060" s="3">
        <v>1170</v>
      </c>
      <c r="Y3060" t="s">
        <v>7948</v>
      </c>
      <c r="Z3060" s="3">
        <v>1</v>
      </c>
      <c r="AB3060" t="s">
        <v>7971</v>
      </c>
      <c r="AC3060" t="s">
        <v>8001</v>
      </c>
      <c r="AE3060" s="3">
        <v>0</v>
      </c>
      <c r="AF3060" s="3">
        <v>0</v>
      </c>
      <c r="AH3060" t="s">
        <v>8146</v>
      </c>
      <c r="AI3060" t="s">
        <v>7950</v>
      </c>
      <c r="AJ3060" t="s">
        <v>7950</v>
      </c>
      <c r="AK3060" t="s">
        <v>7950</v>
      </c>
      <c r="AL3060" t="s">
        <v>7950</v>
      </c>
      <c r="AM3060" t="s">
        <v>7950</v>
      </c>
      <c r="AN3060" t="s">
        <v>7950</v>
      </c>
      <c r="AO3060" t="s">
        <v>7950</v>
      </c>
      <c r="AR3060" t="s">
        <v>7964</v>
      </c>
      <c r="AV3060" t="s">
        <v>7950</v>
      </c>
      <c r="AW3060" t="s">
        <v>7950</v>
      </c>
      <c r="AX3060" s="3">
        <v>0</v>
      </c>
      <c r="AY3060" s="3">
        <v>0</v>
      </c>
      <c r="AZ3060" s="3">
        <v>0</v>
      </c>
      <c r="BC3060" t="s">
        <v>7950</v>
      </c>
      <c r="BD3060" t="s">
        <v>7950</v>
      </c>
    </row>
    <row r="3061" spans="1:56">
      <c r="A3061" t="s">
        <v>1676</v>
      </c>
      <c r="B3061" t="s">
        <v>20032</v>
      </c>
      <c r="C3061" t="s">
        <v>10885</v>
      </c>
      <c r="D3061" s="2" t="s">
        <v>8123</v>
      </c>
      <c r="E3061" t="s">
        <v>7985</v>
      </c>
      <c r="F3061" t="s">
        <v>7948</v>
      </c>
      <c r="G3061" t="s">
        <v>8056</v>
      </c>
      <c r="H3061" t="s">
        <v>7950</v>
      </c>
      <c r="I3061" s="3">
        <v>365</v>
      </c>
      <c r="J3061" t="s">
        <v>20033</v>
      </c>
      <c r="K3061" t="s">
        <v>20034</v>
      </c>
      <c r="L3061" t="s">
        <v>7971</v>
      </c>
      <c r="M3061" t="s">
        <v>7954</v>
      </c>
      <c r="N3061" t="s">
        <v>7971</v>
      </c>
      <c r="O3061" t="s">
        <v>7949</v>
      </c>
      <c r="P3061" t="s">
        <v>20035</v>
      </c>
      <c r="Q3061" t="s">
        <v>9289</v>
      </c>
      <c r="R3061" t="s">
        <v>20036</v>
      </c>
      <c r="S3061" t="s">
        <v>8554</v>
      </c>
      <c r="T3061" t="s">
        <v>7960</v>
      </c>
      <c r="U3061" t="s">
        <v>8223</v>
      </c>
      <c r="V3061" t="s">
        <v>7950</v>
      </c>
      <c r="W3061" t="s">
        <v>7950</v>
      </c>
      <c r="X3061" s="3">
        <v>910</v>
      </c>
      <c r="Y3061" t="s">
        <v>7948</v>
      </c>
      <c r="Z3061" s="3">
        <v>1</v>
      </c>
      <c r="AB3061" t="s">
        <v>7962</v>
      </c>
      <c r="AC3061" t="s">
        <v>8062</v>
      </c>
      <c r="AE3061" s="3">
        <v>0</v>
      </c>
      <c r="AF3061" s="3">
        <v>0</v>
      </c>
      <c r="AH3061" t="s">
        <v>8063</v>
      </c>
      <c r="AI3061" s="3">
        <v>12180.2</v>
      </c>
      <c r="AJ3061" s="3">
        <v>0</v>
      </c>
      <c r="AK3061" s="3">
        <v>0</v>
      </c>
      <c r="AL3061" t="s">
        <v>7950</v>
      </c>
      <c r="AM3061" s="3">
        <v>0</v>
      </c>
      <c r="AN3061" t="s">
        <v>7950</v>
      </c>
      <c r="AO3061" s="3">
        <v>0</v>
      </c>
      <c r="AQ3061" t="s">
        <v>20037</v>
      </c>
      <c r="AR3061" t="s">
        <v>11339</v>
      </c>
      <c r="AS3061" t="s">
        <v>8850</v>
      </c>
      <c r="AU3061" t="s">
        <v>16135</v>
      </c>
      <c r="AV3061" s="3">
        <v>0</v>
      </c>
      <c r="AW3061" s="3">
        <v>0</v>
      </c>
      <c r="AX3061" s="3">
        <v>14</v>
      </c>
      <c r="AY3061" s="3">
        <v>65</v>
      </c>
      <c r="AZ3061" s="3">
        <v>5</v>
      </c>
      <c r="BA3061" t="s">
        <v>8130</v>
      </c>
      <c r="BB3061" t="s">
        <v>8130</v>
      </c>
      <c r="BC3061" s="3">
        <v>0</v>
      </c>
      <c r="BD3061" t="s">
        <v>7950</v>
      </c>
    </row>
    <row r="3062" spans="1:56">
      <c r="A3062" t="s">
        <v>20038</v>
      </c>
      <c r="B3062" t="s">
        <v>20039</v>
      </c>
      <c r="C3062" t="s">
        <v>18262</v>
      </c>
      <c r="E3062" t="s">
        <v>7993</v>
      </c>
      <c r="F3062" t="s">
        <v>7948</v>
      </c>
      <c r="G3062" t="s">
        <v>7949</v>
      </c>
      <c r="H3062" t="s">
        <v>7950</v>
      </c>
      <c r="I3062" s="3">
        <v>365</v>
      </c>
      <c r="K3062" t="s">
        <v>20040</v>
      </c>
      <c r="L3062" t="s">
        <v>7971</v>
      </c>
      <c r="M3062" t="s">
        <v>9162</v>
      </c>
      <c r="N3062" t="s">
        <v>7971</v>
      </c>
      <c r="O3062" t="s">
        <v>7949</v>
      </c>
      <c r="P3062" t="s">
        <v>20041</v>
      </c>
      <c r="Q3062" t="s">
        <v>11322</v>
      </c>
      <c r="R3062" t="s">
        <v>7958</v>
      </c>
      <c r="S3062" t="s">
        <v>7959</v>
      </c>
      <c r="T3062" t="s">
        <v>7960</v>
      </c>
      <c r="U3062" t="s">
        <v>7961</v>
      </c>
      <c r="V3062" t="s">
        <v>7950</v>
      </c>
      <c r="W3062" t="s">
        <v>7950</v>
      </c>
      <c r="X3062" s="3">
        <v>96</v>
      </c>
      <c r="Y3062" t="s">
        <v>7948</v>
      </c>
      <c r="Z3062" s="3">
        <v>1</v>
      </c>
      <c r="AB3062" t="s">
        <v>7962</v>
      </c>
      <c r="AC3062" t="s">
        <v>7963</v>
      </c>
      <c r="AE3062" s="3">
        <v>0</v>
      </c>
      <c r="AF3062" s="3">
        <v>0</v>
      </c>
      <c r="AH3062" t="s">
        <v>13844</v>
      </c>
      <c r="AI3062" s="3">
        <v>9819.24</v>
      </c>
      <c r="AJ3062" t="s">
        <v>7950</v>
      </c>
      <c r="AK3062" t="s">
        <v>7950</v>
      </c>
      <c r="AL3062" t="s">
        <v>7950</v>
      </c>
      <c r="AM3062" t="s">
        <v>7950</v>
      </c>
      <c r="AN3062" t="s">
        <v>7950</v>
      </c>
      <c r="AO3062" t="s">
        <v>7950</v>
      </c>
      <c r="AR3062" t="s">
        <v>8105</v>
      </c>
      <c r="AV3062" t="s">
        <v>7950</v>
      </c>
      <c r="AW3062" t="s">
        <v>7950</v>
      </c>
      <c r="AX3062" s="3">
        <v>6</v>
      </c>
      <c r="AY3062" s="3">
        <v>16</v>
      </c>
      <c r="AZ3062" s="3">
        <v>8</v>
      </c>
      <c r="BC3062" t="s">
        <v>7950</v>
      </c>
      <c r="BD3062" t="s">
        <v>7950</v>
      </c>
    </row>
    <row r="3063" spans="1:56">
      <c r="A3063" t="s">
        <v>20042</v>
      </c>
      <c r="B3063" t="s">
        <v>20043</v>
      </c>
      <c r="C3063" t="s">
        <v>7971</v>
      </c>
      <c r="E3063" t="s">
        <v>7968</v>
      </c>
      <c r="F3063" t="s">
        <v>7948</v>
      </c>
      <c r="G3063" t="s">
        <v>7949</v>
      </c>
      <c r="H3063" t="s">
        <v>7950</v>
      </c>
      <c r="I3063" s="3">
        <v>365</v>
      </c>
      <c r="K3063" t="s">
        <v>10320</v>
      </c>
      <c r="L3063" t="s">
        <v>7971</v>
      </c>
      <c r="M3063" t="s">
        <v>9162</v>
      </c>
      <c r="N3063" t="s">
        <v>7971</v>
      </c>
      <c r="O3063" t="s">
        <v>7949</v>
      </c>
      <c r="P3063" t="s">
        <v>20044</v>
      </c>
      <c r="Q3063" t="s">
        <v>7973</v>
      </c>
      <c r="R3063" t="s">
        <v>7958</v>
      </c>
      <c r="S3063" t="s">
        <v>7959</v>
      </c>
      <c r="T3063" t="s">
        <v>7960</v>
      </c>
      <c r="U3063" t="s">
        <v>7961</v>
      </c>
      <c r="V3063" t="s">
        <v>7950</v>
      </c>
      <c r="W3063" t="s">
        <v>7950</v>
      </c>
      <c r="X3063" s="3">
        <v>140</v>
      </c>
      <c r="Y3063" t="s">
        <v>7948</v>
      </c>
      <c r="Z3063" s="3">
        <v>1</v>
      </c>
      <c r="AB3063" t="s">
        <v>7971</v>
      </c>
      <c r="AE3063" s="3">
        <v>0</v>
      </c>
      <c r="AF3063" s="3">
        <v>0</v>
      </c>
      <c r="AH3063" t="s">
        <v>13844</v>
      </c>
      <c r="AI3063" s="3">
        <v>8906.36</v>
      </c>
      <c r="AJ3063" t="s">
        <v>7950</v>
      </c>
      <c r="AK3063" t="s">
        <v>7950</v>
      </c>
      <c r="AL3063" t="s">
        <v>7950</v>
      </c>
      <c r="AM3063" t="s">
        <v>7950</v>
      </c>
      <c r="AN3063" t="s">
        <v>7950</v>
      </c>
      <c r="AO3063" t="s">
        <v>7950</v>
      </c>
      <c r="AR3063" t="s">
        <v>9729</v>
      </c>
      <c r="AS3063" t="s">
        <v>13963</v>
      </c>
      <c r="AU3063" t="s">
        <v>8065</v>
      </c>
      <c r="AV3063" t="s">
        <v>7950</v>
      </c>
      <c r="AW3063" t="s">
        <v>7950</v>
      </c>
      <c r="AX3063" s="3">
        <v>5</v>
      </c>
      <c r="AY3063" s="3">
        <v>28</v>
      </c>
      <c r="AZ3063" s="3">
        <v>7</v>
      </c>
      <c r="BC3063" t="s">
        <v>7950</v>
      </c>
      <c r="BD3063" t="s">
        <v>7950</v>
      </c>
    </row>
    <row r="3064" spans="1:56">
      <c r="A3064" t="s">
        <v>5677</v>
      </c>
      <c r="B3064" t="s">
        <v>13912</v>
      </c>
      <c r="C3064" t="s">
        <v>7975</v>
      </c>
      <c r="D3064" s="2" t="s">
        <v>7998</v>
      </c>
      <c r="E3064" t="s">
        <v>7985</v>
      </c>
      <c r="F3064" t="s">
        <v>7948</v>
      </c>
      <c r="G3064" t="s">
        <v>7949</v>
      </c>
      <c r="H3064" t="s">
        <v>7950</v>
      </c>
      <c r="I3064" s="3">
        <v>365</v>
      </c>
      <c r="J3064" t="s">
        <v>20045</v>
      </c>
      <c r="K3064" t="s">
        <v>10935</v>
      </c>
      <c r="L3064" t="s">
        <v>7971</v>
      </c>
      <c r="M3064" t="s">
        <v>7954</v>
      </c>
      <c r="N3064" t="s">
        <v>7971</v>
      </c>
      <c r="O3064" t="s">
        <v>7949</v>
      </c>
      <c r="P3064" t="s">
        <v>20046</v>
      </c>
      <c r="Q3064" t="s">
        <v>9289</v>
      </c>
      <c r="R3064" t="s">
        <v>7958</v>
      </c>
      <c r="S3064" t="s">
        <v>7959</v>
      </c>
      <c r="T3064" t="s">
        <v>7960</v>
      </c>
      <c r="U3064" t="s">
        <v>7961</v>
      </c>
      <c r="V3064" t="s">
        <v>7950</v>
      </c>
      <c r="W3064" t="s">
        <v>7950</v>
      </c>
      <c r="X3064" s="3">
        <v>440</v>
      </c>
      <c r="Y3064" t="s">
        <v>7948</v>
      </c>
      <c r="Z3064" s="3">
        <v>1</v>
      </c>
      <c r="AB3064" t="s">
        <v>7981</v>
      </c>
      <c r="AC3064" t="s">
        <v>8001</v>
      </c>
      <c r="AE3064" s="3">
        <v>0</v>
      </c>
      <c r="AF3064" s="3">
        <v>0</v>
      </c>
      <c r="AH3064" t="s">
        <v>8063</v>
      </c>
      <c r="AI3064" t="s">
        <v>7950</v>
      </c>
      <c r="AJ3064" t="s">
        <v>7950</v>
      </c>
      <c r="AK3064" t="s">
        <v>7950</v>
      </c>
      <c r="AL3064" t="s">
        <v>7950</v>
      </c>
      <c r="AM3064" t="s">
        <v>7950</v>
      </c>
      <c r="AN3064" t="s">
        <v>7950</v>
      </c>
      <c r="AO3064" t="s">
        <v>7950</v>
      </c>
      <c r="AR3064" t="s">
        <v>9858</v>
      </c>
      <c r="AS3064" t="s">
        <v>8850</v>
      </c>
      <c r="AV3064" t="s">
        <v>7950</v>
      </c>
      <c r="AW3064" t="s">
        <v>7950</v>
      </c>
      <c r="AX3064" s="3">
        <v>11</v>
      </c>
      <c r="AY3064" s="3">
        <v>40</v>
      </c>
      <c r="AZ3064" s="3">
        <v>5</v>
      </c>
      <c r="BC3064" t="s">
        <v>7950</v>
      </c>
      <c r="BD3064" t="s">
        <v>7950</v>
      </c>
    </row>
    <row r="3065" spans="1:56">
      <c r="A3065" t="s">
        <v>3461</v>
      </c>
      <c r="B3065" t="s">
        <v>14717</v>
      </c>
      <c r="C3065" t="s">
        <v>7975</v>
      </c>
      <c r="D3065" s="2" t="s">
        <v>7998</v>
      </c>
      <c r="E3065" t="s">
        <v>7985</v>
      </c>
      <c r="F3065" t="s">
        <v>7948</v>
      </c>
      <c r="G3065" t="s">
        <v>7949</v>
      </c>
      <c r="H3065" t="s">
        <v>7950</v>
      </c>
      <c r="I3065" s="3">
        <v>365</v>
      </c>
      <c r="J3065" t="s">
        <v>20047</v>
      </c>
      <c r="K3065" t="s">
        <v>14607</v>
      </c>
      <c r="L3065" t="s">
        <v>7971</v>
      </c>
      <c r="M3065" t="s">
        <v>7954</v>
      </c>
      <c r="N3065" t="s">
        <v>7971</v>
      </c>
      <c r="O3065" t="s">
        <v>7949</v>
      </c>
      <c r="P3065" t="s">
        <v>20048</v>
      </c>
      <c r="Q3065" t="s">
        <v>9289</v>
      </c>
      <c r="R3065" t="s">
        <v>7958</v>
      </c>
      <c r="S3065" t="s">
        <v>7959</v>
      </c>
      <c r="T3065" t="s">
        <v>7960</v>
      </c>
      <c r="U3065" t="s">
        <v>7961</v>
      </c>
      <c r="V3065" t="s">
        <v>7950</v>
      </c>
      <c r="W3065" t="s">
        <v>7950</v>
      </c>
      <c r="X3065" s="3">
        <v>1170</v>
      </c>
      <c r="Y3065" t="s">
        <v>7948</v>
      </c>
      <c r="Z3065" s="3">
        <v>1</v>
      </c>
      <c r="AB3065" t="s">
        <v>7981</v>
      </c>
      <c r="AC3065" t="s">
        <v>8001</v>
      </c>
      <c r="AE3065" s="3">
        <v>0</v>
      </c>
      <c r="AF3065" s="3">
        <v>0</v>
      </c>
      <c r="AH3065" t="s">
        <v>8063</v>
      </c>
      <c r="AI3065" t="s">
        <v>7950</v>
      </c>
      <c r="AJ3065" t="s">
        <v>7950</v>
      </c>
      <c r="AK3065" t="s">
        <v>7950</v>
      </c>
      <c r="AL3065" t="s">
        <v>7950</v>
      </c>
      <c r="AM3065" t="s">
        <v>7950</v>
      </c>
      <c r="AN3065" t="s">
        <v>7950</v>
      </c>
      <c r="AO3065" t="s">
        <v>7950</v>
      </c>
      <c r="AR3065" t="s">
        <v>9446</v>
      </c>
      <c r="AS3065" t="s">
        <v>8850</v>
      </c>
      <c r="AV3065" t="s">
        <v>7950</v>
      </c>
      <c r="AW3065" t="s">
        <v>7950</v>
      </c>
      <c r="AX3065" s="3">
        <v>18</v>
      </c>
      <c r="AY3065" s="3">
        <v>65</v>
      </c>
      <c r="AZ3065" s="3">
        <v>5</v>
      </c>
      <c r="BC3065" t="s">
        <v>7950</v>
      </c>
      <c r="BD3065" t="s">
        <v>7950</v>
      </c>
    </row>
    <row r="3066" spans="1:56">
      <c r="A3066" t="s">
        <v>5316</v>
      </c>
      <c r="B3066" t="s">
        <v>20049</v>
      </c>
      <c r="C3066" t="s">
        <v>9343</v>
      </c>
      <c r="E3066" t="s">
        <v>7985</v>
      </c>
      <c r="F3066" t="s">
        <v>7948</v>
      </c>
      <c r="G3066" t="s">
        <v>8056</v>
      </c>
      <c r="H3066" t="s">
        <v>7950</v>
      </c>
      <c r="I3066" s="3">
        <v>365</v>
      </c>
      <c r="J3066" t="s">
        <v>20050</v>
      </c>
      <c r="K3066" t="s">
        <v>20051</v>
      </c>
      <c r="L3066" t="s">
        <v>7971</v>
      </c>
      <c r="M3066" t="s">
        <v>7954</v>
      </c>
      <c r="N3066" t="s">
        <v>7971</v>
      </c>
      <c r="O3066" t="s">
        <v>7949</v>
      </c>
      <c r="P3066" t="s">
        <v>20052</v>
      </c>
      <c r="Q3066" t="s">
        <v>9289</v>
      </c>
      <c r="R3066" t="s">
        <v>20053</v>
      </c>
      <c r="S3066" t="s">
        <v>8554</v>
      </c>
      <c r="T3066" t="s">
        <v>7960</v>
      </c>
      <c r="U3066" t="s">
        <v>7961</v>
      </c>
      <c r="V3066" t="s">
        <v>7950</v>
      </c>
      <c r="W3066" t="s">
        <v>7950</v>
      </c>
      <c r="X3066" s="3">
        <v>585</v>
      </c>
      <c r="Y3066" t="s">
        <v>7948</v>
      </c>
      <c r="Z3066" s="3">
        <v>1</v>
      </c>
      <c r="AB3066" t="s">
        <v>7962</v>
      </c>
      <c r="AC3066" t="s">
        <v>8062</v>
      </c>
      <c r="AE3066" s="3">
        <v>0</v>
      </c>
      <c r="AF3066" s="3">
        <v>0</v>
      </c>
      <c r="AH3066" t="s">
        <v>8063</v>
      </c>
      <c r="AI3066" s="3">
        <v>13081.44</v>
      </c>
      <c r="AJ3066" s="3">
        <v>0</v>
      </c>
      <c r="AK3066" s="3">
        <v>0</v>
      </c>
      <c r="AL3066" t="s">
        <v>7950</v>
      </c>
      <c r="AM3066" s="3">
        <v>0</v>
      </c>
      <c r="AN3066" t="s">
        <v>7950</v>
      </c>
      <c r="AO3066" s="3">
        <v>0</v>
      </c>
      <c r="AQ3066" t="s">
        <v>11601</v>
      </c>
      <c r="AR3066" t="s">
        <v>8042</v>
      </c>
      <c r="AS3066" t="s">
        <v>8850</v>
      </c>
      <c r="AU3066" t="s">
        <v>8065</v>
      </c>
      <c r="AV3066" s="3">
        <v>0</v>
      </c>
      <c r="AW3066" s="3">
        <v>0</v>
      </c>
      <c r="AX3066" s="3">
        <v>9</v>
      </c>
      <c r="AY3066" s="3">
        <v>65</v>
      </c>
      <c r="AZ3066" s="3">
        <v>5</v>
      </c>
      <c r="BA3066" t="s">
        <v>8137</v>
      </c>
      <c r="BB3066" t="s">
        <v>8138</v>
      </c>
      <c r="BC3066" s="3">
        <v>0</v>
      </c>
      <c r="BD3066" t="s">
        <v>7950</v>
      </c>
    </row>
    <row r="3067" spans="1:56">
      <c r="A3067" t="s">
        <v>7306</v>
      </c>
      <c r="B3067" t="s">
        <v>20054</v>
      </c>
      <c r="C3067" t="s">
        <v>20055</v>
      </c>
      <c r="E3067" t="s">
        <v>8038</v>
      </c>
      <c r="F3067" t="s">
        <v>7948</v>
      </c>
      <c r="G3067" t="s">
        <v>7949</v>
      </c>
      <c r="H3067" t="s">
        <v>7950</v>
      </c>
      <c r="I3067" s="3">
        <v>365</v>
      </c>
      <c r="J3067" t="s">
        <v>20056</v>
      </c>
      <c r="K3067" t="s">
        <v>18354</v>
      </c>
      <c r="L3067" t="s">
        <v>7971</v>
      </c>
      <c r="M3067" t="s">
        <v>7954</v>
      </c>
      <c r="N3067" t="s">
        <v>7971</v>
      </c>
      <c r="O3067" t="s">
        <v>7949</v>
      </c>
      <c r="P3067" t="s">
        <v>20057</v>
      </c>
      <c r="Q3067" t="s">
        <v>9289</v>
      </c>
      <c r="R3067" t="s">
        <v>7958</v>
      </c>
      <c r="S3067" t="s">
        <v>7959</v>
      </c>
      <c r="T3067" t="s">
        <v>7960</v>
      </c>
      <c r="U3067" t="s">
        <v>7961</v>
      </c>
      <c r="V3067" t="s">
        <v>7950</v>
      </c>
      <c r="W3067" t="s">
        <v>7950</v>
      </c>
      <c r="X3067" s="3">
        <v>1360</v>
      </c>
      <c r="Y3067" t="s">
        <v>7948</v>
      </c>
      <c r="Z3067" s="3">
        <v>1</v>
      </c>
      <c r="AB3067" t="s">
        <v>7962</v>
      </c>
      <c r="AC3067" t="s">
        <v>7963</v>
      </c>
      <c r="AE3067" s="3">
        <v>0</v>
      </c>
      <c r="AF3067" s="3">
        <v>0</v>
      </c>
      <c r="AH3067" t="s">
        <v>8063</v>
      </c>
      <c r="AI3067" s="3">
        <v>9153.51</v>
      </c>
      <c r="AJ3067" t="s">
        <v>7950</v>
      </c>
      <c r="AK3067" t="s">
        <v>7950</v>
      </c>
      <c r="AL3067" t="s">
        <v>7950</v>
      </c>
      <c r="AM3067" t="s">
        <v>7950</v>
      </c>
      <c r="AN3067" t="s">
        <v>7950</v>
      </c>
      <c r="AO3067" t="s">
        <v>7950</v>
      </c>
      <c r="AR3067" t="s">
        <v>8102</v>
      </c>
      <c r="AS3067" t="s">
        <v>8850</v>
      </c>
      <c r="AV3067" t="s">
        <v>7950</v>
      </c>
      <c r="AW3067" t="s">
        <v>7950</v>
      </c>
      <c r="AX3067" s="3">
        <v>17</v>
      </c>
      <c r="AY3067" s="3">
        <v>80</v>
      </c>
      <c r="AZ3067" s="3">
        <v>4</v>
      </c>
      <c r="BC3067" t="s">
        <v>7950</v>
      </c>
      <c r="BD3067" t="s">
        <v>7950</v>
      </c>
    </row>
    <row r="3068" spans="1:56">
      <c r="A3068" t="s">
        <v>20058</v>
      </c>
      <c r="B3068" t="s">
        <v>20059</v>
      </c>
      <c r="C3068" t="s">
        <v>20060</v>
      </c>
      <c r="E3068" t="s">
        <v>8362</v>
      </c>
      <c r="F3068" t="s">
        <v>7948</v>
      </c>
      <c r="G3068" t="s">
        <v>7949</v>
      </c>
      <c r="H3068" t="s">
        <v>7950</v>
      </c>
      <c r="I3068" s="3">
        <v>365</v>
      </c>
      <c r="J3068" t="s">
        <v>20061</v>
      </c>
      <c r="K3068" t="s">
        <v>14453</v>
      </c>
      <c r="L3068" t="s">
        <v>7971</v>
      </c>
      <c r="M3068" t="s">
        <v>9162</v>
      </c>
      <c r="N3068" t="s">
        <v>7971</v>
      </c>
      <c r="O3068" t="s">
        <v>7949</v>
      </c>
      <c r="P3068" t="s">
        <v>20062</v>
      </c>
      <c r="Q3068" t="s">
        <v>7973</v>
      </c>
      <c r="R3068" t="s">
        <v>7958</v>
      </c>
      <c r="S3068" t="s">
        <v>7959</v>
      </c>
      <c r="T3068" t="s">
        <v>7960</v>
      </c>
      <c r="U3068" t="s">
        <v>7961</v>
      </c>
      <c r="V3068" t="s">
        <v>7950</v>
      </c>
      <c r="W3068" t="s">
        <v>7950</v>
      </c>
      <c r="X3068" s="3">
        <v>108</v>
      </c>
      <c r="Y3068" t="s">
        <v>7948</v>
      </c>
      <c r="Z3068" s="3">
        <v>1</v>
      </c>
      <c r="AB3068" t="s">
        <v>7962</v>
      </c>
      <c r="AE3068" s="3">
        <v>0</v>
      </c>
      <c r="AF3068" s="3">
        <v>0</v>
      </c>
      <c r="AH3068" t="s">
        <v>13844</v>
      </c>
      <c r="AI3068" t="s">
        <v>7950</v>
      </c>
      <c r="AJ3068" t="s">
        <v>7950</v>
      </c>
      <c r="AK3068" t="s">
        <v>7950</v>
      </c>
      <c r="AL3068" t="s">
        <v>7950</v>
      </c>
      <c r="AM3068" t="s">
        <v>7950</v>
      </c>
      <c r="AN3068" t="s">
        <v>7950</v>
      </c>
      <c r="AO3068" t="s">
        <v>7950</v>
      </c>
      <c r="AR3068" t="s">
        <v>9729</v>
      </c>
      <c r="AS3068" t="s">
        <v>13963</v>
      </c>
      <c r="AV3068" t="s">
        <v>7950</v>
      </c>
      <c r="AW3068" t="s">
        <v>7950</v>
      </c>
      <c r="AX3068" s="3">
        <v>6</v>
      </c>
      <c r="AY3068" s="3">
        <v>18</v>
      </c>
      <c r="AZ3068" s="3">
        <v>9</v>
      </c>
      <c r="BC3068" t="s">
        <v>7950</v>
      </c>
      <c r="BD3068" t="s">
        <v>7950</v>
      </c>
    </row>
    <row r="3069" spans="1:56">
      <c r="A3069" t="s">
        <v>20063</v>
      </c>
      <c r="B3069" t="s">
        <v>14247</v>
      </c>
      <c r="C3069" t="s">
        <v>10885</v>
      </c>
      <c r="E3069" t="s">
        <v>7985</v>
      </c>
      <c r="F3069" t="s">
        <v>7948</v>
      </c>
      <c r="G3069" t="s">
        <v>7949</v>
      </c>
      <c r="H3069" t="s">
        <v>7950</v>
      </c>
      <c r="I3069" s="3">
        <v>365</v>
      </c>
      <c r="J3069" t="s">
        <v>20064</v>
      </c>
      <c r="K3069" t="s">
        <v>20065</v>
      </c>
      <c r="L3069" t="s">
        <v>7971</v>
      </c>
      <c r="M3069" t="s">
        <v>7954</v>
      </c>
      <c r="N3069" t="s">
        <v>7971</v>
      </c>
      <c r="O3069" t="s">
        <v>7949</v>
      </c>
      <c r="P3069" t="s">
        <v>20066</v>
      </c>
      <c r="Q3069" t="s">
        <v>9289</v>
      </c>
      <c r="R3069" t="s">
        <v>7958</v>
      </c>
      <c r="S3069" t="s">
        <v>7959</v>
      </c>
      <c r="T3069" t="s">
        <v>7960</v>
      </c>
      <c r="U3069" t="s">
        <v>7961</v>
      </c>
      <c r="V3069" t="s">
        <v>7950</v>
      </c>
      <c r="W3069" t="s">
        <v>7950</v>
      </c>
      <c r="X3069" s="3">
        <v>2470</v>
      </c>
      <c r="Y3069" t="s">
        <v>7948</v>
      </c>
      <c r="Z3069" s="3">
        <v>1</v>
      </c>
      <c r="AB3069" t="s">
        <v>7962</v>
      </c>
      <c r="AC3069" t="s">
        <v>7963</v>
      </c>
      <c r="AE3069" s="3">
        <v>0</v>
      </c>
      <c r="AF3069" s="3">
        <v>0</v>
      </c>
      <c r="AH3069" t="s">
        <v>8063</v>
      </c>
      <c r="AI3069" t="s">
        <v>7950</v>
      </c>
      <c r="AJ3069" t="s">
        <v>7950</v>
      </c>
      <c r="AK3069" t="s">
        <v>7950</v>
      </c>
      <c r="AL3069" t="s">
        <v>7950</v>
      </c>
      <c r="AM3069" t="s">
        <v>7950</v>
      </c>
      <c r="AN3069" t="s">
        <v>7950</v>
      </c>
      <c r="AO3069" t="s">
        <v>7950</v>
      </c>
      <c r="AR3069" t="s">
        <v>9446</v>
      </c>
      <c r="AS3069" t="s">
        <v>8850</v>
      </c>
      <c r="AV3069" t="s">
        <v>7950</v>
      </c>
      <c r="AW3069" t="s">
        <v>7950</v>
      </c>
      <c r="AX3069" s="3">
        <v>26</v>
      </c>
      <c r="AY3069" s="3">
        <v>95</v>
      </c>
      <c r="AZ3069" s="3">
        <v>5</v>
      </c>
      <c r="BC3069" t="s">
        <v>7950</v>
      </c>
      <c r="BD3069" t="s">
        <v>7950</v>
      </c>
    </row>
    <row r="3070" spans="1:56">
      <c r="A3070" t="s">
        <v>2261</v>
      </c>
      <c r="B3070" t="s">
        <v>14717</v>
      </c>
      <c r="C3070" t="s">
        <v>7975</v>
      </c>
      <c r="D3070" s="2" t="s">
        <v>7998</v>
      </c>
      <c r="E3070" t="s">
        <v>7985</v>
      </c>
      <c r="F3070" t="s">
        <v>7948</v>
      </c>
      <c r="G3070" t="s">
        <v>7949</v>
      </c>
      <c r="H3070" t="s">
        <v>7950</v>
      </c>
      <c r="I3070" s="3">
        <v>365</v>
      </c>
      <c r="J3070" t="s">
        <v>20067</v>
      </c>
      <c r="K3070" t="s">
        <v>15781</v>
      </c>
      <c r="L3070" t="s">
        <v>7971</v>
      </c>
      <c r="M3070" t="s">
        <v>7954</v>
      </c>
      <c r="N3070" t="s">
        <v>7971</v>
      </c>
      <c r="O3070" t="s">
        <v>7949</v>
      </c>
      <c r="P3070" t="s">
        <v>20068</v>
      </c>
      <c r="Q3070" t="s">
        <v>9289</v>
      </c>
      <c r="R3070" t="s">
        <v>7958</v>
      </c>
      <c r="S3070" t="s">
        <v>7959</v>
      </c>
      <c r="T3070" t="s">
        <v>7960</v>
      </c>
      <c r="U3070" t="s">
        <v>7961</v>
      </c>
      <c r="V3070" t="s">
        <v>7950</v>
      </c>
      <c r="W3070" t="s">
        <v>7950</v>
      </c>
      <c r="X3070" s="3">
        <v>1170</v>
      </c>
      <c r="Y3070" t="s">
        <v>7948</v>
      </c>
      <c r="Z3070" s="3">
        <v>1</v>
      </c>
      <c r="AB3070" t="s">
        <v>7971</v>
      </c>
      <c r="AC3070" t="s">
        <v>8001</v>
      </c>
      <c r="AE3070" s="3">
        <v>0</v>
      </c>
      <c r="AF3070" s="3">
        <v>0</v>
      </c>
      <c r="AH3070" t="s">
        <v>8063</v>
      </c>
      <c r="AI3070" t="s">
        <v>7950</v>
      </c>
      <c r="AJ3070" t="s">
        <v>7950</v>
      </c>
      <c r="AK3070" t="s">
        <v>7950</v>
      </c>
      <c r="AL3070" t="s">
        <v>7950</v>
      </c>
      <c r="AM3070" t="s">
        <v>7950</v>
      </c>
      <c r="AN3070" t="s">
        <v>7950</v>
      </c>
      <c r="AO3070" t="s">
        <v>7950</v>
      </c>
      <c r="AR3070" t="s">
        <v>9446</v>
      </c>
      <c r="AS3070" t="s">
        <v>8850</v>
      </c>
      <c r="AV3070" t="s">
        <v>7950</v>
      </c>
      <c r="AW3070" t="s">
        <v>7950</v>
      </c>
      <c r="AX3070" s="3">
        <v>18</v>
      </c>
      <c r="AY3070" s="3">
        <v>65</v>
      </c>
      <c r="AZ3070" s="3">
        <v>5</v>
      </c>
      <c r="BC3070" t="s">
        <v>7950</v>
      </c>
      <c r="BD3070" t="s">
        <v>7950</v>
      </c>
    </row>
    <row r="3071" spans="1:56">
      <c r="A3071" t="s">
        <v>20069</v>
      </c>
      <c r="B3071" t="s">
        <v>20070</v>
      </c>
      <c r="C3071" t="s">
        <v>18460</v>
      </c>
      <c r="E3071" t="s">
        <v>8362</v>
      </c>
      <c r="F3071" t="s">
        <v>7948</v>
      </c>
      <c r="G3071" t="s">
        <v>7949</v>
      </c>
      <c r="H3071" t="s">
        <v>7950</v>
      </c>
      <c r="I3071" s="3">
        <v>365</v>
      </c>
      <c r="J3071" t="s">
        <v>20071</v>
      </c>
      <c r="K3071" t="s">
        <v>18462</v>
      </c>
      <c r="L3071" t="s">
        <v>7971</v>
      </c>
      <c r="M3071" t="s">
        <v>9162</v>
      </c>
      <c r="N3071" t="s">
        <v>7971</v>
      </c>
      <c r="O3071" t="s">
        <v>7949</v>
      </c>
      <c r="P3071" t="s">
        <v>20072</v>
      </c>
      <c r="Q3071" t="s">
        <v>7973</v>
      </c>
      <c r="R3071" t="s">
        <v>7958</v>
      </c>
      <c r="S3071" t="s">
        <v>7959</v>
      </c>
      <c r="T3071" t="s">
        <v>7960</v>
      </c>
      <c r="U3071" t="s">
        <v>7961</v>
      </c>
      <c r="V3071" t="s">
        <v>7950</v>
      </c>
      <c r="W3071" t="s">
        <v>7950</v>
      </c>
      <c r="X3071" s="3">
        <v>48</v>
      </c>
      <c r="Y3071" t="s">
        <v>7948</v>
      </c>
      <c r="Z3071" s="3">
        <v>1</v>
      </c>
      <c r="AB3071" t="s">
        <v>7962</v>
      </c>
      <c r="AE3071" s="3">
        <v>0</v>
      </c>
      <c r="AF3071" s="3">
        <v>0</v>
      </c>
      <c r="AH3071" t="s">
        <v>13844</v>
      </c>
      <c r="AI3071" s="3">
        <v>18638.14</v>
      </c>
      <c r="AJ3071" t="s">
        <v>7950</v>
      </c>
      <c r="AK3071" t="s">
        <v>7950</v>
      </c>
      <c r="AL3071" t="s">
        <v>7950</v>
      </c>
      <c r="AM3071" t="s">
        <v>7950</v>
      </c>
      <c r="AN3071" t="s">
        <v>7950</v>
      </c>
      <c r="AO3071" t="s">
        <v>7950</v>
      </c>
      <c r="AR3071" t="s">
        <v>9729</v>
      </c>
      <c r="AS3071" t="s">
        <v>17666</v>
      </c>
      <c r="AV3071" t="s">
        <v>7950</v>
      </c>
      <c r="AW3071" t="s">
        <v>7950</v>
      </c>
      <c r="AX3071" s="3">
        <v>4</v>
      </c>
      <c r="AY3071" s="3">
        <v>12</v>
      </c>
      <c r="AZ3071" s="3">
        <v>6</v>
      </c>
      <c r="BC3071" t="s">
        <v>7950</v>
      </c>
      <c r="BD3071" t="s">
        <v>7950</v>
      </c>
    </row>
    <row r="3072" spans="1:56">
      <c r="A3072" t="s">
        <v>20073</v>
      </c>
      <c r="B3072" t="s">
        <v>20074</v>
      </c>
      <c r="C3072" t="s">
        <v>18460</v>
      </c>
      <c r="E3072" t="s">
        <v>8362</v>
      </c>
      <c r="F3072" t="s">
        <v>7948</v>
      </c>
      <c r="G3072" t="s">
        <v>7949</v>
      </c>
      <c r="H3072" t="s">
        <v>7950</v>
      </c>
      <c r="I3072" s="3">
        <v>365</v>
      </c>
      <c r="J3072" t="s">
        <v>20075</v>
      </c>
      <c r="K3072" t="s">
        <v>18462</v>
      </c>
      <c r="L3072" t="s">
        <v>7971</v>
      </c>
      <c r="M3072" t="s">
        <v>7954</v>
      </c>
      <c r="N3072" t="s">
        <v>7971</v>
      </c>
      <c r="O3072" t="s">
        <v>7949</v>
      </c>
      <c r="P3072" t="s">
        <v>20076</v>
      </c>
      <c r="Q3072" t="s">
        <v>7973</v>
      </c>
      <c r="R3072" t="s">
        <v>7958</v>
      </c>
      <c r="S3072" t="s">
        <v>7959</v>
      </c>
      <c r="T3072" t="s">
        <v>7960</v>
      </c>
      <c r="U3072" t="s">
        <v>7961</v>
      </c>
      <c r="V3072" t="s">
        <v>7950</v>
      </c>
      <c r="W3072" t="s">
        <v>7950</v>
      </c>
      <c r="X3072" s="3">
        <v>48</v>
      </c>
      <c r="Y3072" t="s">
        <v>7948</v>
      </c>
      <c r="Z3072" s="3">
        <v>1</v>
      </c>
      <c r="AB3072" t="s">
        <v>7962</v>
      </c>
      <c r="AE3072" s="3">
        <v>0</v>
      </c>
      <c r="AF3072" s="3">
        <v>0</v>
      </c>
      <c r="AH3072" t="s">
        <v>13844</v>
      </c>
      <c r="AI3072" t="s">
        <v>7950</v>
      </c>
      <c r="AJ3072" t="s">
        <v>7950</v>
      </c>
      <c r="AK3072" t="s">
        <v>7950</v>
      </c>
      <c r="AL3072" t="s">
        <v>7950</v>
      </c>
      <c r="AM3072" t="s">
        <v>7950</v>
      </c>
      <c r="AN3072" t="s">
        <v>7950</v>
      </c>
      <c r="AO3072" t="s">
        <v>7950</v>
      </c>
      <c r="AR3072" t="s">
        <v>9729</v>
      </c>
      <c r="AS3072" t="s">
        <v>17666</v>
      </c>
      <c r="AV3072" t="s">
        <v>7950</v>
      </c>
      <c r="AW3072" t="s">
        <v>7950</v>
      </c>
      <c r="AX3072" s="3">
        <v>4</v>
      </c>
      <c r="AY3072" s="3">
        <v>12</v>
      </c>
      <c r="AZ3072" s="3">
        <v>6</v>
      </c>
      <c r="BC3072" t="s">
        <v>7950</v>
      </c>
      <c r="BD3072" t="s">
        <v>7950</v>
      </c>
    </row>
    <row r="3073" spans="1:56">
      <c r="A3073" t="s">
        <v>7214</v>
      </c>
      <c r="B3073" t="s">
        <v>16517</v>
      </c>
      <c r="C3073" t="s">
        <v>7975</v>
      </c>
      <c r="D3073" s="2" t="s">
        <v>7998</v>
      </c>
      <c r="E3073" t="s">
        <v>10923</v>
      </c>
      <c r="F3073" t="s">
        <v>7948</v>
      </c>
      <c r="G3073" t="s">
        <v>7949</v>
      </c>
      <c r="H3073" t="s">
        <v>7950</v>
      </c>
      <c r="I3073" s="3">
        <v>365</v>
      </c>
      <c r="J3073" t="s">
        <v>20077</v>
      </c>
      <c r="K3073" t="s">
        <v>13895</v>
      </c>
      <c r="L3073" t="s">
        <v>7971</v>
      </c>
      <c r="M3073" t="s">
        <v>7954</v>
      </c>
      <c r="N3073" t="s">
        <v>7971</v>
      </c>
      <c r="O3073" t="s">
        <v>7949</v>
      </c>
      <c r="P3073" t="s">
        <v>20078</v>
      </c>
      <c r="Q3073" t="s">
        <v>9289</v>
      </c>
      <c r="R3073" t="s">
        <v>7958</v>
      </c>
      <c r="S3073" t="s">
        <v>7959</v>
      </c>
      <c r="T3073" t="s">
        <v>7960</v>
      </c>
      <c r="U3073" t="s">
        <v>7961</v>
      </c>
      <c r="V3073" t="s">
        <v>7950</v>
      </c>
      <c r="W3073" t="s">
        <v>7950</v>
      </c>
      <c r="X3073" s="3">
        <v>315</v>
      </c>
      <c r="Y3073" t="s">
        <v>7948</v>
      </c>
      <c r="Z3073" s="3">
        <v>1</v>
      </c>
      <c r="AB3073" t="s">
        <v>7981</v>
      </c>
      <c r="AC3073" t="s">
        <v>8001</v>
      </c>
      <c r="AE3073" s="3">
        <v>0</v>
      </c>
      <c r="AF3073" s="3">
        <v>0</v>
      </c>
      <c r="AH3073" t="s">
        <v>8063</v>
      </c>
      <c r="AI3073" t="s">
        <v>7950</v>
      </c>
      <c r="AJ3073" t="s">
        <v>7950</v>
      </c>
      <c r="AK3073" t="s">
        <v>7950</v>
      </c>
      <c r="AL3073" t="s">
        <v>7950</v>
      </c>
      <c r="AM3073" t="s">
        <v>7950</v>
      </c>
      <c r="AN3073" t="s">
        <v>7950</v>
      </c>
      <c r="AO3073" t="s">
        <v>7950</v>
      </c>
      <c r="AR3073" t="s">
        <v>12195</v>
      </c>
      <c r="AS3073" t="s">
        <v>8850</v>
      </c>
      <c r="AV3073" t="s">
        <v>7950</v>
      </c>
      <c r="AW3073" t="s">
        <v>7950</v>
      </c>
      <c r="AX3073" s="3">
        <v>9</v>
      </c>
      <c r="AY3073" s="3">
        <v>35</v>
      </c>
      <c r="AZ3073" s="3">
        <v>5</v>
      </c>
      <c r="BC3073" t="s">
        <v>7950</v>
      </c>
      <c r="BD3073" t="s">
        <v>7950</v>
      </c>
    </row>
    <row r="3074" spans="1:56">
      <c r="A3074" t="s">
        <v>20079</v>
      </c>
      <c r="B3074" t="s">
        <v>17633</v>
      </c>
      <c r="C3074" t="s">
        <v>10885</v>
      </c>
      <c r="E3074" t="s">
        <v>7985</v>
      </c>
      <c r="F3074" t="s">
        <v>7948</v>
      </c>
      <c r="G3074" t="s">
        <v>7949</v>
      </c>
      <c r="H3074" t="s">
        <v>7950</v>
      </c>
      <c r="I3074" s="3">
        <v>365</v>
      </c>
      <c r="J3074" t="s">
        <v>20080</v>
      </c>
      <c r="K3074" t="s">
        <v>17635</v>
      </c>
      <c r="L3074" t="s">
        <v>7971</v>
      </c>
      <c r="M3074" t="s">
        <v>7954</v>
      </c>
      <c r="N3074" t="s">
        <v>7971</v>
      </c>
      <c r="O3074" t="s">
        <v>7949</v>
      </c>
      <c r="P3074" t="s">
        <v>20081</v>
      </c>
      <c r="Q3074" t="s">
        <v>9289</v>
      </c>
      <c r="R3074" t="s">
        <v>7958</v>
      </c>
      <c r="S3074" t="s">
        <v>7959</v>
      </c>
      <c r="T3074" t="s">
        <v>7960</v>
      </c>
      <c r="U3074" t="s">
        <v>7961</v>
      </c>
      <c r="V3074" t="s">
        <v>7950</v>
      </c>
      <c r="W3074" t="s">
        <v>7950</v>
      </c>
      <c r="X3074" s="3">
        <v>75</v>
      </c>
      <c r="Y3074" t="s">
        <v>7948</v>
      </c>
      <c r="Z3074" s="3">
        <v>1</v>
      </c>
      <c r="AB3074" t="s">
        <v>7962</v>
      </c>
      <c r="AC3074" t="s">
        <v>7963</v>
      </c>
      <c r="AE3074" s="3">
        <v>0</v>
      </c>
      <c r="AF3074" s="3">
        <v>0</v>
      </c>
      <c r="AH3074" t="s">
        <v>8063</v>
      </c>
      <c r="AI3074" t="s">
        <v>7950</v>
      </c>
      <c r="AJ3074" t="s">
        <v>7950</v>
      </c>
      <c r="AK3074" t="s">
        <v>7950</v>
      </c>
      <c r="AL3074" t="s">
        <v>7950</v>
      </c>
      <c r="AM3074" t="s">
        <v>7950</v>
      </c>
      <c r="AN3074" t="s">
        <v>7950</v>
      </c>
      <c r="AO3074" t="s">
        <v>7950</v>
      </c>
      <c r="AR3074" t="s">
        <v>9421</v>
      </c>
      <c r="AS3074" t="s">
        <v>8850</v>
      </c>
      <c r="AV3074" t="s">
        <v>7950</v>
      </c>
      <c r="AW3074" t="s">
        <v>7950</v>
      </c>
      <c r="AX3074" s="3">
        <v>5</v>
      </c>
      <c r="AY3074" s="3">
        <v>15</v>
      </c>
      <c r="AZ3074" s="3">
        <v>5</v>
      </c>
      <c r="BC3074" t="s">
        <v>7950</v>
      </c>
      <c r="BD3074" t="s">
        <v>7950</v>
      </c>
    </row>
    <row r="3075" spans="1:56">
      <c r="A3075" t="s">
        <v>6921</v>
      </c>
      <c r="B3075" t="s">
        <v>20082</v>
      </c>
      <c r="C3075" t="s">
        <v>12516</v>
      </c>
      <c r="D3075" s="2" t="s">
        <v>7998</v>
      </c>
      <c r="E3075" t="s">
        <v>10923</v>
      </c>
      <c r="F3075" t="s">
        <v>7948</v>
      </c>
      <c r="G3075" t="s">
        <v>7949</v>
      </c>
      <c r="H3075" t="s">
        <v>7950</v>
      </c>
      <c r="I3075" s="3">
        <v>365</v>
      </c>
      <c r="J3075" t="s">
        <v>20083</v>
      </c>
      <c r="K3075" t="s">
        <v>7978</v>
      </c>
      <c r="L3075" t="s">
        <v>7971</v>
      </c>
      <c r="M3075" t="s">
        <v>7954</v>
      </c>
      <c r="N3075" t="s">
        <v>7971</v>
      </c>
      <c r="O3075" t="s">
        <v>7949</v>
      </c>
      <c r="P3075" t="s">
        <v>20084</v>
      </c>
      <c r="Q3075" t="s">
        <v>9289</v>
      </c>
      <c r="R3075" t="s">
        <v>7958</v>
      </c>
      <c r="S3075" t="s">
        <v>7959</v>
      </c>
      <c r="T3075" t="s">
        <v>7960</v>
      </c>
      <c r="U3075" t="s">
        <v>7961</v>
      </c>
      <c r="V3075" t="s">
        <v>7950</v>
      </c>
      <c r="W3075" t="s">
        <v>7950</v>
      </c>
      <c r="X3075" s="3">
        <v>3680</v>
      </c>
      <c r="Y3075" t="s">
        <v>7948</v>
      </c>
      <c r="Z3075" s="3">
        <v>1</v>
      </c>
      <c r="AB3075" t="s">
        <v>7971</v>
      </c>
      <c r="AC3075" t="s">
        <v>8001</v>
      </c>
      <c r="AE3075" s="3">
        <v>0</v>
      </c>
      <c r="AF3075" s="3">
        <v>0</v>
      </c>
      <c r="AH3075" t="s">
        <v>8063</v>
      </c>
      <c r="AI3075" t="s">
        <v>7950</v>
      </c>
      <c r="AJ3075" t="s">
        <v>7950</v>
      </c>
      <c r="AK3075" t="s">
        <v>7950</v>
      </c>
      <c r="AL3075" t="s">
        <v>7950</v>
      </c>
      <c r="AM3075" t="s">
        <v>7950</v>
      </c>
      <c r="AN3075" t="s">
        <v>7950</v>
      </c>
      <c r="AO3075" t="s">
        <v>7950</v>
      </c>
      <c r="AR3075" t="s">
        <v>14083</v>
      </c>
      <c r="AS3075" t="s">
        <v>8850</v>
      </c>
      <c r="AV3075" t="s">
        <v>7950</v>
      </c>
      <c r="AW3075" t="s">
        <v>7950</v>
      </c>
      <c r="AX3075" s="3">
        <v>32</v>
      </c>
      <c r="AY3075" s="3">
        <v>115</v>
      </c>
      <c r="AZ3075" s="3">
        <v>5</v>
      </c>
      <c r="BC3075" t="s">
        <v>7950</v>
      </c>
      <c r="BD3075" t="s">
        <v>7950</v>
      </c>
    </row>
    <row r="3076" spans="1:56">
      <c r="A3076" t="s">
        <v>4326</v>
      </c>
      <c r="B3076" t="s">
        <v>20085</v>
      </c>
      <c r="C3076" t="s">
        <v>10885</v>
      </c>
      <c r="D3076" s="2" t="s">
        <v>8123</v>
      </c>
      <c r="E3076" t="s">
        <v>7985</v>
      </c>
      <c r="F3076" t="s">
        <v>7948</v>
      </c>
      <c r="G3076" t="s">
        <v>8056</v>
      </c>
      <c r="H3076" t="s">
        <v>7950</v>
      </c>
      <c r="I3076" s="3">
        <v>365</v>
      </c>
      <c r="J3076" t="s">
        <v>20086</v>
      </c>
      <c r="K3076" t="s">
        <v>11239</v>
      </c>
      <c r="L3076" t="s">
        <v>7971</v>
      </c>
      <c r="M3076" t="s">
        <v>7954</v>
      </c>
      <c r="N3076" t="s">
        <v>7971</v>
      </c>
      <c r="O3076" t="s">
        <v>7949</v>
      </c>
      <c r="P3076" t="s">
        <v>20087</v>
      </c>
      <c r="Q3076" t="s">
        <v>9289</v>
      </c>
      <c r="R3076" t="s">
        <v>20088</v>
      </c>
      <c r="S3076" t="s">
        <v>8890</v>
      </c>
      <c r="T3076" t="s">
        <v>7960</v>
      </c>
      <c r="U3076" t="s">
        <v>7961</v>
      </c>
      <c r="V3076" t="s">
        <v>7950</v>
      </c>
      <c r="W3076" t="s">
        <v>7950</v>
      </c>
      <c r="X3076" s="3">
        <v>1690</v>
      </c>
      <c r="Y3076" t="s">
        <v>7948</v>
      </c>
      <c r="Z3076" s="3">
        <v>1</v>
      </c>
      <c r="AB3076" t="s">
        <v>7962</v>
      </c>
      <c r="AC3076" t="s">
        <v>8062</v>
      </c>
      <c r="AE3076" s="3">
        <v>0</v>
      </c>
      <c r="AF3076" s="3">
        <v>0</v>
      </c>
      <c r="AH3076" t="s">
        <v>8063</v>
      </c>
      <c r="AI3076" s="3">
        <v>11124.23</v>
      </c>
      <c r="AJ3076" s="3">
        <v>0</v>
      </c>
      <c r="AK3076" s="3">
        <v>0</v>
      </c>
      <c r="AL3076" t="s">
        <v>7950</v>
      </c>
      <c r="AM3076" s="3">
        <v>0</v>
      </c>
      <c r="AN3076" t="s">
        <v>7950</v>
      </c>
      <c r="AO3076" s="3">
        <v>0</v>
      </c>
      <c r="AQ3076" t="s">
        <v>20089</v>
      </c>
      <c r="AR3076" t="s">
        <v>8042</v>
      </c>
      <c r="AS3076" t="s">
        <v>8850</v>
      </c>
      <c r="AU3076" t="s">
        <v>8065</v>
      </c>
      <c r="AV3076" s="3">
        <v>0</v>
      </c>
      <c r="AW3076" s="3">
        <v>0</v>
      </c>
      <c r="AX3076" s="3">
        <v>26</v>
      </c>
      <c r="AY3076" s="3">
        <v>65</v>
      </c>
      <c r="AZ3076" s="3">
        <v>5</v>
      </c>
      <c r="BA3076" t="s">
        <v>8130</v>
      </c>
      <c r="BB3076" t="s">
        <v>8130</v>
      </c>
      <c r="BC3076" s="3">
        <v>0</v>
      </c>
      <c r="BD3076" t="s">
        <v>7950</v>
      </c>
    </row>
    <row r="3077" spans="1:56">
      <c r="A3077" t="s">
        <v>4503</v>
      </c>
      <c r="B3077" t="s">
        <v>20090</v>
      </c>
      <c r="C3077" t="s">
        <v>9343</v>
      </c>
      <c r="D3077" s="2" t="s">
        <v>8123</v>
      </c>
      <c r="E3077" t="s">
        <v>7985</v>
      </c>
      <c r="F3077" t="s">
        <v>7948</v>
      </c>
      <c r="G3077" t="s">
        <v>8056</v>
      </c>
      <c r="H3077" t="s">
        <v>7950</v>
      </c>
      <c r="I3077" s="3">
        <v>365</v>
      </c>
      <c r="J3077" t="s">
        <v>20091</v>
      </c>
      <c r="K3077" t="s">
        <v>20092</v>
      </c>
      <c r="L3077" t="s">
        <v>7971</v>
      </c>
      <c r="M3077" t="s">
        <v>7954</v>
      </c>
      <c r="N3077" t="s">
        <v>7971</v>
      </c>
      <c r="O3077" t="s">
        <v>7949</v>
      </c>
      <c r="P3077" t="s">
        <v>20093</v>
      </c>
      <c r="Q3077" t="s">
        <v>9289</v>
      </c>
      <c r="R3077" t="s">
        <v>20094</v>
      </c>
      <c r="S3077" t="s">
        <v>8061</v>
      </c>
      <c r="T3077" t="s">
        <v>7960</v>
      </c>
      <c r="U3077" t="s">
        <v>7961</v>
      </c>
      <c r="V3077" t="s">
        <v>7950</v>
      </c>
      <c r="W3077" t="s">
        <v>7950</v>
      </c>
      <c r="X3077" s="3">
        <v>1170</v>
      </c>
      <c r="Y3077" t="s">
        <v>7948</v>
      </c>
      <c r="Z3077" s="3">
        <v>1</v>
      </c>
      <c r="AB3077" t="s">
        <v>7962</v>
      </c>
      <c r="AC3077" t="s">
        <v>8062</v>
      </c>
      <c r="AE3077" s="3">
        <v>0</v>
      </c>
      <c r="AF3077" s="3">
        <v>0</v>
      </c>
      <c r="AH3077" t="s">
        <v>8063</v>
      </c>
      <c r="AI3077" s="3">
        <v>11575.08</v>
      </c>
      <c r="AJ3077" s="3">
        <v>0</v>
      </c>
      <c r="AK3077" s="3">
        <v>0</v>
      </c>
      <c r="AL3077" t="s">
        <v>7950</v>
      </c>
      <c r="AM3077" s="3">
        <v>0</v>
      </c>
      <c r="AN3077" t="s">
        <v>7950</v>
      </c>
      <c r="AO3077" s="3">
        <v>0</v>
      </c>
      <c r="AQ3077" t="s">
        <v>15401</v>
      </c>
      <c r="AR3077" t="s">
        <v>8042</v>
      </c>
      <c r="AS3077" t="s">
        <v>8850</v>
      </c>
      <c r="AU3077" t="s">
        <v>8065</v>
      </c>
      <c r="AV3077" s="3">
        <v>0</v>
      </c>
      <c r="AW3077" s="3">
        <v>0</v>
      </c>
      <c r="AX3077" s="3">
        <v>18</v>
      </c>
      <c r="AY3077" s="3">
        <v>65</v>
      </c>
      <c r="AZ3077" s="3">
        <v>5</v>
      </c>
      <c r="BA3077" t="s">
        <v>8314</v>
      </c>
      <c r="BB3077" t="s">
        <v>8314</v>
      </c>
      <c r="BC3077" s="3">
        <v>0</v>
      </c>
      <c r="BD3077" t="s">
        <v>7950</v>
      </c>
    </row>
    <row r="3078" spans="1:56">
      <c r="A3078" t="s">
        <v>20095</v>
      </c>
      <c r="B3078" t="s">
        <v>20096</v>
      </c>
      <c r="C3078" t="s">
        <v>13840</v>
      </c>
      <c r="E3078" t="s">
        <v>7993</v>
      </c>
      <c r="F3078" t="s">
        <v>7948</v>
      </c>
      <c r="G3078" t="s">
        <v>7949</v>
      </c>
      <c r="H3078" t="s">
        <v>7950</v>
      </c>
      <c r="I3078" s="3">
        <v>365</v>
      </c>
      <c r="J3078" t="s">
        <v>10837</v>
      </c>
      <c r="K3078" t="s">
        <v>9108</v>
      </c>
      <c r="L3078" t="s">
        <v>7971</v>
      </c>
      <c r="M3078" t="s">
        <v>9162</v>
      </c>
      <c r="N3078" t="s">
        <v>7971</v>
      </c>
      <c r="O3078" t="s">
        <v>7949</v>
      </c>
      <c r="P3078" t="s">
        <v>20097</v>
      </c>
      <c r="Q3078" t="s">
        <v>7973</v>
      </c>
      <c r="R3078" t="s">
        <v>7958</v>
      </c>
      <c r="S3078" t="s">
        <v>7959</v>
      </c>
      <c r="T3078" t="s">
        <v>7960</v>
      </c>
      <c r="U3078" t="s">
        <v>7961</v>
      </c>
      <c r="V3078" t="s">
        <v>7950</v>
      </c>
      <c r="W3078" t="s">
        <v>7950</v>
      </c>
      <c r="X3078" s="3">
        <v>100</v>
      </c>
      <c r="Y3078" t="s">
        <v>7948</v>
      </c>
      <c r="Z3078" s="3">
        <v>1</v>
      </c>
      <c r="AB3078" t="s">
        <v>7971</v>
      </c>
      <c r="AE3078" s="3">
        <v>0</v>
      </c>
      <c r="AF3078" s="3">
        <v>0</v>
      </c>
      <c r="AH3078" t="s">
        <v>13844</v>
      </c>
      <c r="AI3078" s="3">
        <v>8981.86</v>
      </c>
      <c r="AJ3078" t="s">
        <v>7950</v>
      </c>
      <c r="AK3078" t="s">
        <v>7950</v>
      </c>
      <c r="AL3078" t="s">
        <v>7950</v>
      </c>
      <c r="AM3078" t="s">
        <v>7950</v>
      </c>
      <c r="AN3078" t="s">
        <v>7950</v>
      </c>
      <c r="AO3078" t="s">
        <v>7950</v>
      </c>
      <c r="AR3078" t="s">
        <v>10840</v>
      </c>
      <c r="AS3078" t="s">
        <v>9575</v>
      </c>
      <c r="AV3078" t="s">
        <v>7950</v>
      </c>
      <c r="AW3078" t="s">
        <v>7950</v>
      </c>
      <c r="AX3078" s="3">
        <v>5</v>
      </c>
      <c r="AY3078" s="3">
        <v>20</v>
      </c>
      <c r="AZ3078" s="3">
        <v>10</v>
      </c>
      <c r="BC3078" t="s">
        <v>7950</v>
      </c>
      <c r="BD3078" t="s">
        <v>7950</v>
      </c>
    </row>
    <row r="3079" spans="1:56">
      <c r="A3079" t="s">
        <v>20098</v>
      </c>
      <c r="B3079" t="s">
        <v>20099</v>
      </c>
      <c r="C3079" t="s">
        <v>20100</v>
      </c>
      <c r="E3079" t="s">
        <v>7985</v>
      </c>
      <c r="F3079" t="s">
        <v>7948</v>
      </c>
      <c r="G3079" t="s">
        <v>7949</v>
      </c>
      <c r="H3079" t="s">
        <v>7950</v>
      </c>
      <c r="I3079" s="3">
        <v>365</v>
      </c>
      <c r="J3079" t="s">
        <v>20101</v>
      </c>
      <c r="K3079" t="s">
        <v>9565</v>
      </c>
      <c r="L3079" t="s">
        <v>7971</v>
      </c>
      <c r="M3079" t="s">
        <v>7954</v>
      </c>
      <c r="N3079" t="s">
        <v>7971</v>
      </c>
      <c r="O3079" t="s">
        <v>7949</v>
      </c>
      <c r="P3079" t="s">
        <v>20102</v>
      </c>
      <c r="Q3079" t="s">
        <v>9289</v>
      </c>
      <c r="R3079" t="s">
        <v>7958</v>
      </c>
      <c r="S3079" t="s">
        <v>7959</v>
      </c>
      <c r="T3079" t="s">
        <v>7960</v>
      </c>
      <c r="U3079" t="s">
        <v>7961</v>
      </c>
      <c r="V3079" t="s">
        <v>7950</v>
      </c>
      <c r="W3079" t="s">
        <v>7950</v>
      </c>
      <c r="X3079" s="3">
        <v>900</v>
      </c>
      <c r="Y3079" t="s">
        <v>7948</v>
      </c>
      <c r="Z3079" s="3">
        <v>1</v>
      </c>
      <c r="AB3079" t="s">
        <v>7962</v>
      </c>
      <c r="AC3079" t="s">
        <v>7963</v>
      </c>
      <c r="AE3079" s="3">
        <v>0</v>
      </c>
      <c r="AF3079" s="3">
        <v>0</v>
      </c>
      <c r="AH3079" t="s">
        <v>8063</v>
      </c>
      <c r="AI3079" t="s">
        <v>7950</v>
      </c>
      <c r="AJ3079" t="s">
        <v>7950</v>
      </c>
      <c r="AK3079" t="s">
        <v>7950</v>
      </c>
      <c r="AL3079" t="s">
        <v>7950</v>
      </c>
      <c r="AM3079" t="s">
        <v>7950</v>
      </c>
      <c r="AN3079" t="s">
        <v>7950</v>
      </c>
      <c r="AO3079" t="s">
        <v>7950</v>
      </c>
      <c r="AR3079" t="s">
        <v>8015</v>
      </c>
      <c r="AS3079" t="s">
        <v>8850</v>
      </c>
      <c r="AV3079" t="s">
        <v>7950</v>
      </c>
      <c r="AW3079" t="s">
        <v>7950</v>
      </c>
      <c r="AX3079" s="3">
        <v>15</v>
      </c>
      <c r="AY3079" s="3">
        <v>60</v>
      </c>
      <c r="AZ3079" s="3">
        <v>5</v>
      </c>
      <c r="BC3079" t="s">
        <v>7950</v>
      </c>
      <c r="BD3079" t="s">
        <v>7950</v>
      </c>
    </row>
    <row r="3080" spans="1:56">
      <c r="A3080" t="s">
        <v>20103</v>
      </c>
      <c r="B3080" t="s">
        <v>20104</v>
      </c>
      <c r="C3080" t="s">
        <v>17842</v>
      </c>
      <c r="D3080" s="2" t="s">
        <v>8141</v>
      </c>
      <c r="E3080" t="s">
        <v>9553</v>
      </c>
      <c r="F3080" t="s">
        <v>7948</v>
      </c>
      <c r="G3080" t="s">
        <v>7949</v>
      </c>
      <c r="H3080" t="s">
        <v>7950</v>
      </c>
      <c r="I3080" s="3">
        <v>365</v>
      </c>
      <c r="J3080" t="s">
        <v>20105</v>
      </c>
      <c r="K3080" t="s">
        <v>8020</v>
      </c>
      <c r="L3080" t="s">
        <v>7971</v>
      </c>
      <c r="M3080" t="s">
        <v>7954</v>
      </c>
      <c r="N3080" t="s">
        <v>7971</v>
      </c>
      <c r="O3080" t="s">
        <v>7949</v>
      </c>
      <c r="P3080" t="s">
        <v>20106</v>
      </c>
      <c r="Q3080" t="s">
        <v>9289</v>
      </c>
      <c r="R3080" t="s">
        <v>7958</v>
      </c>
      <c r="S3080" t="s">
        <v>7959</v>
      </c>
      <c r="T3080" t="s">
        <v>7960</v>
      </c>
      <c r="U3080" t="s">
        <v>7961</v>
      </c>
      <c r="V3080" t="s">
        <v>7950</v>
      </c>
      <c r="W3080" t="s">
        <v>7950</v>
      </c>
      <c r="X3080" s="3">
        <v>175</v>
      </c>
      <c r="Y3080" t="s">
        <v>7948</v>
      </c>
      <c r="Z3080" s="3">
        <v>1</v>
      </c>
      <c r="AB3080" t="s">
        <v>7962</v>
      </c>
      <c r="AC3080" t="s">
        <v>8145</v>
      </c>
      <c r="AE3080" s="3">
        <v>0</v>
      </c>
      <c r="AF3080" s="3">
        <v>0</v>
      </c>
      <c r="AH3080" t="s">
        <v>13844</v>
      </c>
      <c r="AI3080" t="s">
        <v>7950</v>
      </c>
      <c r="AJ3080" t="s">
        <v>7950</v>
      </c>
      <c r="AK3080" t="s">
        <v>7950</v>
      </c>
      <c r="AL3080" t="s">
        <v>7950</v>
      </c>
      <c r="AM3080" t="s">
        <v>7950</v>
      </c>
      <c r="AN3080" t="s">
        <v>7950</v>
      </c>
      <c r="AO3080" t="s">
        <v>7950</v>
      </c>
      <c r="AR3080" t="s">
        <v>9225</v>
      </c>
      <c r="AS3080" t="s">
        <v>20107</v>
      </c>
      <c r="AV3080" t="s">
        <v>7950</v>
      </c>
      <c r="AW3080" t="s">
        <v>7950</v>
      </c>
      <c r="AX3080" s="3">
        <v>7</v>
      </c>
      <c r="AY3080" s="3">
        <v>25</v>
      </c>
      <c r="AZ3080" s="3">
        <v>5</v>
      </c>
      <c r="BC3080" t="s">
        <v>7950</v>
      </c>
      <c r="BD3080" t="s">
        <v>7950</v>
      </c>
    </row>
    <row r="3081" spans="1:56">
      <c r="A3081" t="s">
        <v>20108</v>
      </c>
      <c r="B3081" t="s">
        <v>20109</v>
      </c>
      <c r="C3081" t="s">
        <v>17842</v>
      </c>
      <c r="D3081" s="2" t="s">
        <v>8141</v>
      </c>
      <c r="E3081" t="s">
        <v>9553</v>
      </c>
      <c r="F3081" t="s">
        <v>7948</v>
      </c>
      <c r="G3081" t="s">
        <v>7949</v>
      </c>
      <c r="H3081" t="s">
        <v>7950</v>
      </c>
      <c r="I3081" s="3">
        <v>365</v>
      </c>
      <c r="J3081" t="s">
        <v>20110</v>
      </c>
      <c r="K3081" t="s">
        <v>8020</v>
      </c>
      <c r="L3081" t="s">
        <v>7971</v>
      </c>
      <c r="M3081" t="s">
        <v>7954</v>
      </c>
      <c r="N3081" t="s">
        <v>7971</v>
      </c>
      <c r="O3081" t="s">
        <v>7949</v>
      </c>
      <c r="P3081" t="s">
        <v>20111</v>
      </c>
      <c r="Q3081" t="s">
        <v>9289</v>
      </c>
      <c r="R3081" t="s">
        <v>7958</v>
      </c>
      <c r="S3081" t="s">
        <v>7959</v>
      </c>
      <c r="T3081" t="s">
        <v>7960</v>
      </c>
      <c r="U3081" t="s">
        <v>7961</v>
      </c>
      <c r="V3081" t="s">
        <v>7950</v>
      </c>
      <c r="W3081" t="s">
        <v>7950</v>
      </c>
      <c r="X3081" s="3">
        <v>240</v>
      </c>
      <c r="Y3081" t="s">
        <v>7948</v>
      </c>
      <c r="Z3081" s="3">
        <v>1</v>
      </c>
      <c r="AB3081" t="s">
        <v>7962</v>
      </c>
      <c r="AC3081" t="s">
        <v>8145</v>
      </c>
      <c r="AE3081" s="3">
        <v>0</v>
      </c>
      <c r="AF3081" s="3">
        <v>0</v>
      </c>
      <c r="AH3081" t="s">
        <v>13844</v>
      </c>
      <c r="AI3081" t="s">
        <v>7950</v>
      </c>
      <c r="AJ3081" t="s">
        <v>7950</v>
      </c>
      <c r="AK3081" t="s">
        <v>7950</v>
      </c>
      <c r="AL3081" t="s">
        <v>7950</v>
      </c>
      <c r="AM3081" t="s">
        <v>7950</v>
      </c>
      <c r="AN3081" t="s">
        <v>7950</v>
      </c>
      <c r="AO3081" t="s">
        <v>7950</v>
      </c>
      <c r="AR3081" t="s">
        <v>9225</v>
      </c>
      <c r="AS3081" t="s">
        <v>8850</v>
      </c>
      <c r="AV3081" t="s">
        <v>7950</v>
      </c>
      <c r="AW3081" t="s">
        <v>7950</v>
      </c>
      <c r="AX3081" s="3">
        <v>8</v>
      </c>
      <c r="AY3081" s="3">
        <v>30</v>
      </c>
      <c r="AZ3081" s="3">
        <v>5</v>
      </c>
      <c r="BC3081" t="s">
        <v>7950</v>
      </c>
      <c r="BD3081" t="s">
        <v>7950</v>
      </c>
    </row>
    <row r="3082" spans="1:56">
      <c r="A3082" t="s">
        <v>20112</v>
      </c>
      <c r="B3082" t="s">
        <v>20113</v>
      </c>
      <c r="C3082" t="s">
        <v>17842</v>
      </c>
      <c r="D3082" s="2" t="s">
        <v>8141</v>
      </c>
      <c r="E3082" t="s">
        <v>9553</v>
      </c>
      <c r="F3082" t="s">
        <v>7948</v>
      </c>
      <c r="G3082" t="s">
        <v>7949</v>
      </c>
      <c r="H3082" t="s">
        <v>7950</v>
      </c>
      <c r="I3082" s="3">
        <v>365</v>
      </c>
      <c r="J3082" t="s">
        <v>20114</v>
      </c>
      <c r="K3082" t="s">
        <v>8020</v>
      </c>
      <c r="L3082" t="s">
        <v>7971</v>
      </c>
      <c r="M3082" t="s">
        <v>7954</v>
      </c>
      <c r="N3082" t="s">
        <v>7971</v>
      </c>
      <c r="O3082" t="s">
        <v>7949</v>
      </c>
      <c r="P3082" t="s">
        <v>20115</v>
      </c>
      <c r="Q3082" t="s">
        <v>9289</v>
      </c>
      <c r="R3082" t="s">
        <v>7958</v>
      </c>
      <c r="S3082" t="s">
        <v>7959</v>
      </c>
      <c r="T3082" t="s">
        <v>7960</v>
      </c>
      <c r="U3082" t="s">
        <v>7961</v>
      </c>
      <c r="V3082" t="s">
        <v>7950</v>
      </c>
      <c r="W3082" t="s">
        <v>7950</v>
      </c>
      <c r="X3082" s="3">
        <v>440</v>
      </c>
      <c r="Y3082" t="s">
        <v>7948</v>
      </c>
      <c r="Z3082" s="3">
        <v>1</v>
      </c>
      <c r="AB3082" t="s">
        <v>7962</v>
      </c>
      <c r="AC3082" t="s">
        <v>8145</v>
      </c>
      <c r="AE3082" s="3">
        <v>0</v>
      </c>
      <c r="AF3082" s="3">
        <v>0</v>
      </c>
      <c r="AH3082" t="s">
        <v>13844</v>
      </c>
      <c r="AI3082" t="s">
        <v>7950</v>
      </c>
      <c r="AJ3082" t="s">
        <v>7950</v>
      </c>
      <c r="AK3082" t="s">
        <v>7950</v>
      </c>
      <c r="AL3082" t="s">
        <v>7950</v>
      </c>
      <c r="AM3082" t="s">
        <v>7950</v>
      </c>
      <c r="AN3082" t="s">
        <v>7950</v>
      </c>
      <c r="AO3082" t="s">
        <v>7950</v>
      </c>
      <c r="AR3082" t="s">
        <v>9225</v>
      </c>
      <c r="AS3082" t="s">
        <v>8850</v>
      </c>
      <c r="AV3082" t="s">
        <v>7950</v>
      </c>
      <c r="AW3082" t="s">
        <v>7950</v>
      </c>
      <c r="AX3082" s="3">
        <v>11</v>
      </c>
      <c r="AY3082" s="3">
        <v>40</v>
      </c>
      <c r="AZ3082" s="3">
        <v>5</v>
      </c>
      <c r="BC3082" t="s">
        <v>7950</v>
      </c>
      <c r="BD3082" t="s">
        <v>7950</v>
      </c>
    </row>
    <row r="3083" spans="1:56">
      <c r="A3083" t="s">
        <v>20116</v>
      </c>
      <c r="B3083" t="s">
        <v>20117</v>
      </c>
      <c r="C3083" t="s">
        <v>7971</v>
      </c>
      <c r="E3083" t="s">
        <v>7968</v>
      </c>
      <c r="F3083" t="s">
        <v>7948</v>
      </c>
      <c r="G3083" t="s">
        <v>7949</v>
      </c>
      <c r="H3083" t="s">
        <v>7950</v>
      </c>
      <c r="I3083" s="3">
        <v>365</v>
      </c>
      <c r="K3083" t="s">
        <v>18258</v>
      </c>
      <c r="L3083" t="s">
        <v>7971</v>
      </c>
      <c r="M3083" t="s">
        <v>9162</v>
      </c>
      <c r="N3083" t="s">
        <v>7971</v>
      </c>
      <c r="O3083" t="s">
        <v>7949</v>
      </c>
      <c r="P3083" t="s">
        <v>20118</v>
      </c>
      <c r="Q3083" t="s">
        <v>7973</v>
      </c>
      <c r="R3083" t="s">
        <v>7958</v>
      </c>
      <c r="S3083" t="s">
        <v>7959</v>
      </c>
      <c r="T3083" t="s">
        <v>7960</v>
      </c>
      <c r="U3083" t="s">
        <v>7961</v>
      </c>
      <c r="V3083" t="s">
        <v>7950</v>
      </c>
      <c r="W3083" t="s">
        <v>7950</v>
      </c>
      <c r="X3083" s="3">
        <v>256</v>
      </c>
      <c r="Y3083" t="s">
        <v>7948</v>
      </c>
      <c r="Z3083" s="3">
        <v>1</v>
      </c>
      <c r="AB3083" t="s">
        <v>7981</v>
      </c>
      <c r="AE3083" s="3">
        <v>0</v>
      </c>
      <c r="AF3083" s="3">
        <v>0</v>
      </c>
      <c r="AH3083" t="s">
        <v>13844</v>
      </c>
      <c r="AI3083" t="s">
        <v>7950</v>
      </c>
      <c r="AJ3083" t="s">
        <v>7950</v>
      </c>
      <c r="AK3083" t="s">
        <v>7950</v>
      </c>
      <c r="AL3083" t="s">
        <v>7950</v>
      </c>
      <c r="AM3083" t="s">
        <v>7950</v>
      </c>
      <c r="AN3083" t="s">
        <v>7950</v>
      </c>
      <c r="AO3083" t="s">
        <v>7950</v>
      </c>
      <c r="AR3083" t="s">
        <v>8562</v>
      </c>
      <c r="AS3083" t="s">
        <v>13963</v>
      </c>
      <c r="AV3083" t="s">
        <v>7950</v>
      </c>
      <c r="AW3083" t="s">
        <v>7950</v>
      </c>
      <c r="AX3083" s="3">
        <v>8</v>
      </c>
      <c r="AY3083" s="3">
        <v>32</v>
      </c>
      <c r="AZ3083" s="3">
        <v>8</v>
      </c>
      <c r="BC3083" t="s">
        <v>7950</v>
      </c>
      <c r="BD3083" t="s">
        <v>7950</v>
      </c>
    </row>
    <row r="3084" spans="1:56">
      <c r="A3084" t="s">
        <v>20119</v>
      </c>
      <c r="B3084" t="s">
        <v>20120</v>
      </c>
      <c r="C3084" t="s">
        <v>20121</v>
      </c>
      <c r="E3084" t="s">
        <v>7968</v>
      </c>
      <c r="F3084" t="s">
        <v>7948</v>
      </c>
      <c r="G3084" t="s">
        <v>7949</v>
      </c>
      <c r="H3084" t="s">
        <v>7950</v>
      </c>
      <c r="I3084" s="3">
        <v>365</v>
      </c>
      <c r="J3084" t="s">
        <v>20122</v>
      </c>
      <c r="K3084" t="s">
        <v>8020</v>
      </c>
      <c r="L3084" t="s">
        <v>7971</v>
      </c>
      <c r="M3084" t="s">
        <v>9162</v>
      </c>
      <c r="N3084" t="s">
        <v>7971</v>
      </c>
      <c r="O3084" t="s">
        <v>7949</v>
      </c>
      <c r="P3084" t="s">
        <v>20123</v>
      </c>
      <c r="Q3084" t="s">
        <v>11322</v>
      </c>
      <c r="R3084" t="s">
        <v>7958</v>
      </c>
      <c r="S3084" t="s">
        <v>7959</v>
      </c>
      <c r="T3084" t="s">
        <v>7960</v>
      </c>
      <c r="U3084" t="s">
        <v>7961</v>
      </c>
      <c r="V3084" t="s">
        <v>7950</v>
      </c>
      <c r="W3084" t="s">
        <v>7950</v>
      </c>
      <c r="X3084" s="3">
        <v>256</v>
      </c>
      <c r="Y3084" t="s">
        <v>7948</v>
      </c>
      <c r="Z3084" s="3">
        <v>1</v>
      </c>
      <c r="AB3084" t="s">
        <v>7962</v>
      </c>
      <c r="AE3084" s="3">
        <v>0</v>
      </c>
      <c r="AF3084" s="3">
        <v>0</v>
      </c>
      <c r="AH3084" t="s">
        <v>13844</v>
      </c>
      <c r="AI3084" s="3">
        <v>11622.71</v>
      </c>
      <c r="AJ3084" t="s">
        <v>7950</v>
      </c>
      <c r="AK3084" t="s">
        <v>7950</v>
      </c>
      <c r="AL3084" t="s">
        <v>7950</v>
      </c>
      <c r="AM3084" t="s">
        <v>7950</v>
      </c>
      <c r="AN3084" t="s">
        <v>7950</v>
      </c>
      <c r="AO3084" t="s">
        <v>7950</v>
      </c>
      <c r="AR3084" t="s">
        <v>8075</v>
      </c>
      <c r="AS3084" t="s">
        <v>9575</v>
      </c>
      <c r="AV3084" t="s">
        <v>7950</v>
      </c>
      <c r="AW3084" t="s">
        <v>7950</v>
      </c>
      <c r="AX3084" s="3">
        <v>8</v>
      </c>
      <c r="AY3084" s="3">
        <v>32</v>
      </c>
      <c r="AZ3084" s="3">
        <v>8</v>
      </c>
      <c r="BC3084" t="s">
        <v>7950</v>
      </c>
      <c r="BD3084" t="s">
        <v>7950</v>
      </c>
    </row>
    <row r="3085" spans="1:56">
      <c r="A3085" t="s">
        <v>5081</v>
      </c>
      <c r="B3085" t="s">
        <v>20124</v>
      </c>
      <c r="C3085" t="s">
        <v>9413</v>
      </c>
      <c r="D3085" s="2" t="s">
        <v>8141</v>
      </c>
      <c r="E3085" t="s">
        <v>7976</v>
      </c>
      <c r="F3085" t="s">
        <v>7948</v>
      </c>
      <c r="G3085" t="s">
        <v>7949</v>
      </c>
      <c r="H3085" t="s">
        <v>7950</v>
      </c>
      <c r="I3085" s="3">
        <v>365</v>
      </c>
      <c r="J3085" t="s">
        <v>20125</v>
      </c>
      <c r="K3085" t="s">
        <v>8020</v>
      </c>
      <c r="L3085" t="s">
        <v>7971</v>
      </c>
      <c r="M3085" t="s">
        <v>7954</v>
      </c>
      <c r="N3085" t="s">
        <v>7971</v>
      </c>
      <c r="O3085" t="s">
        <v>7949</v>
      </c>
      <c r="P3085" t="s">
        <v>20126</v>
      </c>
      <c r="Q3085" t="s">
        <v>7973</v>
      </c>
      <c r="R3085" t="s">
        <v>7958</v>
      </c>
      <c r="S3085" t="s">
        <v>7959</v>
      </c>
      <c r="T3085" t="s">
        <v>7960</v>
      </c>
      <c r="U3085" t="s">
        <v>7961</v>
      </c>
      <c r="V3085" t="s">
        <v>7950</v>
      </c>
      <c r="W3085" t="s">
        <v>7950</v>
      </c>
      <c r="X3085" s="3">
        <v>2576</v>
      </c>
      <c r="Y3085" t="s">
        <v>7948</v>
      </c>
      <c r="Z3085" s="3">
        <v>1</v>
      </c>
      <c r="AB3085" t="s">
        <v>7981</v>
      </c>
      <c r="AC3085" t="s">
        <v>8145</v>
      </c>
      <c r="AE3085" s="3">
        <v>0</v>
      </c>
      <c r="AF3085" s="3">
        <v>0</v>
      </c>
      <c r="AH3085" t="s">
        <v>8063</v>
      </c>
      <c r="AI3085" t="s">
        <v>7950</v>
      </c>
      <c r="AJ3085" t="s">
        <v>7950</v>
      </c>
      <c r="AK3085" t="s">
        <v>7950</v>
      </c>
      <c r="AL3085" t="s">
        <v>7950</v>
      </c>
      <c r="AM3085" t="s">
        <v>7950</v>
      </c>
      <c r="AN3085" t="s">
        <v>7950</v>
      </c>
      <c r="AO3085" t="s">
        <v>7950</v>
      </c>
      <c r="AR3085" t="s">
        <v>10840</v>
      </c>
      <c r="AS3085" t="s">
        <v>8850</v>
      </c>
      <c r="AV3085" t="s">
        <v>7950</v>
      </c>
      <c r="AW3085" t="s">
        <v>7950</v>
      </c>
      <c r="AX3085" s="3">
        <v>23</v>
      </c>
      <c r="AY3085" s="3">
        <v>112</v>
      </c>
      <c r="AZ3085" s="3">
        <v>4</v>
      </c>
      <c r="BC3085" t="s">
        <v>7950</v>
      </c>
      <c r="BD3085" t="s">
        <v>7950</v>
      </c>
    </row>
    <row r="3086" spans="1:56">
      <c r="A3086" t="s">
        <v>160</v>
      </c>
      <c r="B3086" t="s">
        <v>20127</v>
      </c>
      <c r="C3086" t="s">
        <v>20128</v>
      </c>
      <c r="E3086" t="s">
        <v>20129</v>
      </c>
      <c r="F3086" t="s">
        <v>7948</v>
      </c>
      <c r="G3086" t="s">
        <v>7949</v>
      </c>
      <c r="H3086" t="s">
        <v>7950</v>
      </c>
      <c r="I3086" s="3">
        <v>365</v>
      </c>
      <c r="J3086" t="s">
        <v>20130</v>
      </c>
      <c r="K3086" t="s">
        <v>20131</v>
      </c>
      <c r="L3086" t="s">
        <v>7971</v>
      </c>
      <c r="M3086" t="s">
        <v>7954</v>
      </c>
      <c r="N3086" t="s">
        <v>7971</v>
      </c>
      <c r="O3086" t="s">
        <v>7949</v>
      </c>
      <c r="P3086" t="s">
        <v>20132</v>
      </c>
      <c r="Q3086" t="s">
        <v>9289</v>
      </c>
      <c r="R3086" t="s">
        <v>7958</v>
      </c>
      <c r="S3086" t="s">
        <v>7959</v>
      </c>
      <c r="T3086" t="s">
        <v>7960</v>
      </c>
      <c r="U3086" t="s">
        <v>7961</v>
      </c>
      <c r="V3086" t="s">
        <v>7950</v>
      </c>
      <c r="W3086" t="s">
        <v>7950</v>
      </c>
      <c r="X3086" s="3">
        <v>195</v>
      </c>
      <c r="Y3086" t="s">
        <v>7948</v>
      </c>
      <c r="Z3086" s="3">
        <v>1</v>
      </c>
      <c r="AB3086" t="s">
        <v>7981</v>
      </c>
      <c r="AE3086" s="3">
        <v>0</v>
      </c>
      <c r="AF3086" s="3">
        <v>0</v>
      </c>
      <c r="AH3086" t="s">
        <v>8063</v>
      </c>
      <c r="AI3086" t="s">
        <v>7950</v>
      </c>
      <c r="AJ3086" t="s">
        <v>7950</v>
      </c>
      <c r="AK3086" t="s">
        <v>7950</v>
      </c>
      <c r="AL3086" t="s">
        <v>7950</v>
      </c>
      <c r="AM3086" t="s">
        <v>7950</v>
      </c>
      <c r="AN3086" t="s">
        <v>7950</v>
      </c>
      <c r="AO3086" t="s">
        <v>7950</v>
      </c>
      <c r="AR3086" t="s">
        <v>14164</v>
      </c>
      <c r="AS3086" t="s">
        <v>8850</v>
      </c>
      <c r="AV3086" t="s">
        <v>7950</v>
      </c>
      <c r="AW3086" t="s">
        <v>7950</v>
      </c>
      <c r="AX3086" s="3">
        <v>13</v>
      </c>
      <c r="AY3086" s="3">
        <v>3</v>
      </c>
      <c r="AZ3086" s="3">
        <v>5</v>
      </c>
      <c r="BA3086" t="s">
        <v>8137</v>
      </c>
      <c r="BB3086" t="s">
        <v>7886</v>
      </c>
      <c r="BC3086" t="s">
        <v>7950</v>
      </c>
      <c r="BD3086" t="s">
        <v>7950</v>
      </c>
    </row>
    <row r="3087" spans="1:56">
      <c r="A3087" t="s">
        <v>4766</v>
      </c>
      <c r="B3087" t="s">
        <v>20133</v>
      </c>
      <c r="C3087" t="s">
        <v>10885</v>
      </c>
      <c r="E3087" t="s">
        <v>7985</v>
      </c>
      <c r="F3087" t="s">
        <v>7948</v>
      </c>
      <c r="G3087" t="s">
        <v>7949</v>
      </c>
      <c r="H3087" t="s">
        <v>7950</v>
      </c>
      <c r="I3087" s="3">
        <v>365</v>
      </c>
      <c r="J3087" t="s">
        <v>20134</v>
      </c>
      <c r="K3087" t="s">
        <v>20135</v>
      </c>
      <c r="L3087" t="s">
        <v>7971</v>
      </c>
      <c r="M3087" t="s">
        <v>7954</v>
      </c>
      <c r="N3087" t="s">
        <v>7971</v>
      </c>
      <c r="O3087" t="s">
        <v>7949</v>
      </c>
      <c r="P3087" t="s">
        <v>20136</v>
      </c>
      <c r="Q3087" t="s">
        <v>9289</v>
      </c>
      <c r="R3087" t="s">
        <v>7958</v>
      </c>
      <c r="S3087" t="s">
        <v>7959</v>
      </c>
      <c r="T3087" t="s">
        <v>7960</v>
      </c>
      <c r="U3087" t="s">
        <v>7961</v>
      </c>
      <c r="V3087" t="s">
        <v>7950</v>
      </c>
      <c r="W3087" t="s">
        <v>7950</v>
      </c>
      <c r="X3087" s="3">
        <v>400</v>
      </c>
      <c r="Y3087" t="s">
        <v>7948</v>
      </c>
      <c r="Z3087" s="3">
        <v>1</v>
      </c>
      <c r="AB3087" t="s">
        <v>7962</v>
      </c>
      <c r="AC3087" t="s">
        <v>7963</v>
      </c>
      <c r="AE3087" s="3">
        <v>0</v>
      </c>
      <c r="AF3087" s="3">
        <v>0</v>
      </c>
      <c r="AH3087" t="s">
        <v>13844</v>
      </c>
      <c r="AI3087" s="3">
        <v>13843.15</v>
      </c>
      <c r="AJ3087" t="s">
        <v>7950</v>
      </c>
      <c r="AK3087" t="s">
        <v>7950</v>
      </c>
      <c r="AL3087" t="s">
        <v>7950</v>
      </c>
      <c r="AM3087" t="s">
        <v>7950</v>
      </c>
      <c r="AN3087" t="s">
        <v>7950</v>
      </c>
      <c r="AO3087" t="s">
        <v>7950</v>
      </c>
      <c r="AQ3087" t="s">
        <v>20137</v>
      </c>
      <c r="AR3087" t="s">
        <v>10722</v>
      </c>
      <c r="AS3087" t="s">
        <v>8850</v>
      </c>
      <c r="AV3087" t="s">
        <v>7950</v>
      </c>
      <c r="AW3087" t="s">
        <v>7950</v>
      </c>
      <c r="AX3087" s="3">
        <v>8</v>
      </c>
      <c r="AY3087" s="3">
        <v>50</v>
      </c>
      <c r="AZ3087" s="3">
        <v>5</v>
      </c>
      <c r="BA3087" t="s">
        <v>8137</v>
      </c>
      <c r="BB3087" t="s">
        <v>8138</v>
      </c>
      <c r="BC3087" t="s">
        <v>7950</v>
      </c>
      <c r="BD3087" t="s">
        <v>7950</v>
      </c>
    </row>
    <row r="3088" spans="1:56">
      <c r="A3088" t="s">
        <v>5213</v>
      </c>
      <c r="B3088" t="s">
        <v>20138</v>
      </c>
      <c r="C3088" t="s">
        <v>9343</v>
      </c>
      <c r="E3088" t="s">
        <v>7985</v>
      </c>
      <c r="F3088" t="s">
        <v>7948</v>
      </c>
      <c r="G3088" t="s">
        <v>8056</v>
      </c>
      <c r="H3088" t="s">
        <v>7950</v>
      </c>
      <c r="I3088" s="3">
        <v>365</v>
      </c>
      <c r="J3088" t="s">
        <v>20139</v>
      </c>
      <c r="K3088" t="s">
        <v>19440</v>
      </c>
      <c r="L3088" t="s">
        <v>7971</v>
      </c>
      <c r="M3088" t="s">
        <v>7954</v>
      </c>
      <c r="N3088" t="s">
        <v>7971</v>
      </c>
      <c r="O3088" t="s">
        <v>7949</v>
      </c>
      <c r="P3088" t="s">
        <v>20140</v>
      </c>
      <c r="Q3088" t="s">
        <v>9289</v>
      </c>
      <c r="R3088" t="s">
        <v>20141</v>
      </c>
      <c r="S3088" t="s">
        <v>8554</v>
      </c>
      <c r="T3088" t="s">
        <v>7960</v>
      </c>
      <c r="U3088" t="s">
        <v>7961</v>
      </c>
      <c r="V3088" t="s">
        <v>7950</v>
      </c>
      <c r="W3088" t="s">
        <v>7950</v>
      </c>
      <c r="X3088" s="3">
        <v>1170</v>
      </c>
      <c r="Y3088" t="s">
        <v>7948</v>
      </c>
      <c r="Z3088" s="3">
        <v>1</v>
      </c>
      <c r="AB3088" t="s">
        <v>7962</v>
      </c>
      <c r="AC3088" t="s">
        <v>8062</v>
      </c>
      <c r="AE3088" s="3">
        <v>0</v>
      </c>
      <c r="AF3088" s="3">
        <v>0</v>
      </c>
      <c r="AH3088" t="s">
        <v>8063</v>
      </c>
      <c r="AI3088" s="3">
        <v>10705.77</v>
      </c>
      <c r="AJ3088" s="3">
        <v>0</v>
      </c>
      <c r="AK3088" s="3">
        <v>0</v>
      </c>
      <c r="AL3088" t="s">
        <v>7950</v>
      </c>
      <c r="AM3088" s="3">
        <v>0</v>
      </c>
      <c r="AN3088" t="s">
        <v>7950</v>
      </c>
      <c r="AO3088" s="3">
        <v>0</v>
      </c>
      <c r="AQ3088" t="s">
        <v>11601</v>
      </c>
      <c r="AR3088" t="s">
        <v>10722</v>
      </c>
      <c r="AS3088" t="s">
        <v>8850</v>
      </c>
      <c r="AU3088" t="s">
        <v>8065</v>
      </c>
      <c r="AV3088" s="3">
        <v>0</v>
      </c>
      <c r="AW3088" s="3">
        <v>0</v>
      </c>
      <c r="AX3088" s="3">
        <v>18</v>
      </c>
      <c r="AY3088" s="3">
        <v>65</v>
      </c>
      <c r="AZ3088" s="3">
        <v>5</v>
      </c>
      <c r="BA3088" t="s">
        <v>8137</v>
      </c>
      <c r="BB3088" t="s">
        <v>8138</v>
      </c>
      <c r="BC3088" s="3">
        <v>0</v>
      </c>
      <c r="BD3088" t="s">
        <v>7950</v>
      </c>
    </row>
    <row r="3089" spans="1:56">
      <c r="A3089" t="s">
        <v>5936</v>
      </c>
      <c r="B3089" t="s">
        <v>18688</v>
      </c>
      <c r="C3089" t="s">
        <v>9844</v>
      </c>
      <c r="E3089" t="s">
        <v>7985</v>
      </c>
      <c r="F3089" t="s">
        <v>7948</v>
      </c>
      <c r="G3089" t="s">
        <v>7949</v>
      </c>
      <c r="H3089" t="s">
        <v>7950</v>
      </c>
      <c r="I3089" s="3">
        <v>365</v>
      </c>
      <c r="J3089" t="s">
        <v>20142</v>
      </c>
      <c r="K3089" t="s">
        <v>20143</v>
      </c>
      <c r="L3089" t="s">
        <v>7971</v>
      </c>
      <c r="M3089" t="s">
        <v>7954</v>
      </c>
      <c r="N3089" t="s">
        <v>7971</v>
      </c>
      <c r="O3089" t="s">
        <v>7949</v>
      </c>
      <c r="P3089" t="s">
        <v>20144</v>
      </c>
      <c r="Q3089" t="s">
        <v>9289</v>
      </c>
      <c r="R3089" t="s">
        <v>20145</v>
      </c>
      <c r="S3089" t="s">
        <v>20146</v>
      </c>
      <c r="T3089" t="s">
        <v>7960</v>
      </c>
      <c r="U3089" t="s">
        <v>7961</v>
      </c>
      <c r="V3089" t="s">
        <v>7950</v>
      </c>
      <c r="W3089" t="s">
        <v>7950</v>
      </c>
      <c r="X3089" s="3">
        <v>210</v>
      </c>
      <c r="Y3089" t="s">
        <v>7948</v>
      </c>
      <c r="Z3089" s="3">
        <v>1</v>
      </c>
      <c r="AB3089" t="s">
        <v>7962</v>
      </c>
      <c r="AC3089" t="s">
        <v>7963</v>
      </c>
      <c r="AE3089" s="3">
        <v>0</v>
      </c>
      <c r="AF3089" s="3">
        <v>0</v>
      </c>
      <c r="AH3089" t="s">
        <v>8063</v>
      </c>
      <c r="AI3089" s="3">
        <v>12711.69</v>
      </c>
      <c r="AJ3089" t="s">
        <v>7950</v>
      </c>
      <c r="AK3089" t="s">
        <v>7950</v>
      </c>
      <c r="AL3089" t="s">
        <v>7950</v>
      </c>
      <c r="AM3089" t="s">
        <v>7950</v>
      </c>
      <c r="AN3089" t="s">
        <v>7950</v>
      </c>
      <c r="AO3089" t="s">
        <v>7950</v>
      </c>
      <c r="AQ3089" t="s">
        <v>8136</v>
      </c>
      <c r="AR3089" t="s">
        <v>10722</v>
      </c>
      <c r="AS3089" t="s">
        <v>8850</v>
      </c>
      <c r="AV3089" t="s">
        <v>7950</v>
      </c>
      <c r="AW3089" t="s">
        <v>7950</v>
      </c>
      <c r="AX3089" s="3">
        <v>7</v>
      </c>
      <c r="AY3089" s="3">
        <v>30</v>
      </c>
      <c r="AZ3089" s="3">
        <v>5</v>
      </c>
      <c r="BA3089" t="s">
        <v>8137</v>
      </c>
      <c r="BB3089" t="s">
        <v>8138</v>
      </c>
      <c r="BC3089" t="s">
        <v>7950</v>
      </c>
      <c r="BD3089" t="s">
        <v>7950</v>
      </c>
    </row>
    <row r="3090" spans="1:56">
      <c r="A3090" t="s">
        <v>5425</v>
      </c>
      <c r="B3090" t="s">
        <v>14157</v>
      </c>
      <c r="C3090" t="s">
        <v>9343</v>
      </c>
      <c r="D3090" s="2" t="s">
        <v>8123</v>
      </c>
      <c r="E3090" t="s">
        <v>7985</v>
      </c>
      <c r="F3090" t="s">
        <v>7948</v>
      </c>
      <c r="G3090" t="s">
        <v>8056</v>
      </c>
      <c r="H3090" t="s">
        <v>7950</v>
      </c>
      <c r="I3090" s="3">
        <v>365</v>
      </c>
      <c r="J3090" t="s">
        <v>20147</v>
      </c>
      <c r="K3090" t="s">
        <v>11005</v>
      </c>
      <c r="L3090" t="s">
        <v>7971</v>
      </c>
      <c r="M3090" t="s">
        <v>7954</v>
      </c>
      <c r="N3090" t="s">
        <v>7971</v>
      </c>
      <c r="O3090" t="s">
        <v>7949</v>
      </c>
      <c r="P3090" t="s">
        <v>20148</v>
      </c>
      <c r="Q3090" t="s">
        <v>9289</v>
      </c>
      <c r="R3090" t="s">
        <v>20149</v>
      </c>
      <c r="S3090" t="s">
        <v>8554</v>
      </c>
      <c r="T3090" t="s">
        <v>7960</v>
      </c>
      <c r="U3090" t="s">
        <v>7961</v>
      </c>
      <c r="V3090" t="s">
        <v>7950</v>
      </c>
      <c r="W3090" t="s">
        <v>7950</v>
      </c>
      <c r="X3090" s="3">
        <v>700</v>
      </c>
      <c r="Y3090" t="s">
        <v>7948</v>
      </c>
      <c r="Z3090" s="3">
        <v>1</v>
      </c>
      <c r="AB3090" t="s">
        <v>7962</v>
      </c>
      <c r="AC3090" t="s">
        <v>8062</v>
      </c>
      <c r="AE3090" s="3">
        <v>0</v>
      </c>
      <c r="AF3090" s="3">
        <v>0</v>
      </c>
      <c r="AH3090" t="s">
        <v>8063</v>
      </c>
      <c r="AI3090" s="3">
        <v>11381.64</v>
      </c>
      <c r="AJ3090" s="3">
        <v>0</v>
      </c>
      <c r="AK3090" s="3">
        <v>0</v>
      </c>
      <c r="AL3090" t="s">
        <v>7950</v>
      </c>
      <c r="AM3090" s="3">
        <v>0</v>
      </c>
      <c r="AN3090" t="s">
        <v>7950</v>
      </c>
      <c r="AO3090" s="3">
        <v>0</v>
      </c>
      <c r="AQ3090" t="s">
        <v>20150</v>
      </c>
      <c r="AR3090" t="s">
        <v>10722</v>
      </c>
      <c r="AS3090" t="s">
        <v>20151</v>
      </c>
      <c r="AU3090" t="s">
        <v>8065</v>
      </c>
      <c r="AV3090" s="3">
        <v>0</v>
      </c>
      <c r="AW3090" s="3">
        <v>0</v>
      </c>
      <c r="AX3090" s="3">
        <v>14</v>
      </c>
      <c r="AY3090" s="3">
        <v>50</v>
      </c>
      <c r="AZ3090" s="3">
        <v>5</v>
      </c>
      <c r="BA3090" t="s">
        <v>8314</v>
      </c>
      <c r="BB3090" t="s">
        <v>8314</v>
      </c>
      <c r="BC3090" s="3">
        <v>0</v>
      </c>
      <c r="BD3090" t="s">
        <v>7950</v>
      </c>
    </row>
    <row r="3091" spans="1:56">
      <c r="A3091" t="s">
        <v>5460</v>
      </c>
      <c r="B3091" t="s">
        <v>10628</v>
      </c>
      <c r="C3091" t="s">
        <v>10885</v>
      </c>
      <c r="D3091" s="2" t="s">
        <v>8123</v>
      </c>
      <c r="E3091" t="s">
        <v>7985</v>
      </c>
      <c r="F3091" t="s">
        <v>7948</v>
      </c>
      <c r="G3091" t="s">
        <v>8056</v>
      </c>
      <c r="H3091" t="s">
        <v>7950</v>
      </c>
      <c r="I3091" s="3">
        <v>365</v>
      </c>
      <c r="J3091" t="s">
        <v>20152</v>
      </c>
      <c r="K3091" t="s">
        <v>11663</v>
      </c>
      <c r="L3091" t="s">
        <v>7971</v>
      </c>
      <c r="M3091" t="s">
        <v>7954</v>
      </c>
      <c r="N3091" t="s">
        <v>7971</v>
      </c>
      <c r="O3091" t="s">
        <v>7949</v>
      </c>
      <c r="P3091" t="s">
        <v>20153</v>
      </c>
      <c r="Q3091" t="s">
        <v>9289</v>
      </c>
      <c r="R3091" t="s">
        <v>20154</v>
      </c>
      <c r="S3091" t="s">
        <v>12033</v>
      </c>
      <c r="T3091" t="s">
        <v>7960</v>
      </c>
      <c r="U3091" t="s">
        <v>7961</v>
      </c>
      <c r="V3091" t="s">
        <v>7950</v>
      </c>
      <c r="W3091" t="s">
        <v>7950</v>
      </c>
      <c r="X3091" s="3">
        <v>700</v>
      </c>
      <c r="Y3091" t="s">
        <v>7948</v>
      </c>
      <c r="Z3091" s="3">
        <v>1</v>
      </c>
      <c r="AB3091" t="s">
        <v>7962</v>
      </c>
      <c r="AC3091" t="s">
        <v>8062</v>
      </c>
      <c r="AE3091" s="3">
        <v>0</v>
      </c>
      <c r="AF3091" s="3">
        <v>0</v>
      </c>
      <c r="AH3091" t="s">
        <v>8063</v>
      </c>
      <c r="AI3091" s="3">
        <v>10822.46</v>
      </c>
      <c r="AJ3091" s="3">
        <v>0</v>
      </c>
      <c r="AK3091" s="3">
        <v>0</v>
      </c>
      <c r="AL3091" t="s">
        <v>7950</v>
      </c>
      <c r="AM3091" s="3">
        <v>0</v>
      </c>
      <c r="AN3091" t="s">
        <v>7950</v>
      </c>
      <c r="AO3091" s="3">
        <v>0</v>
      </c>
      <c r="AQ3091" t="s">
        <v>14986</v>
      </c>
      <c r="AR3091" t="s">
        <v>10722</v>
      </c>
      <c r="AS3091" t="s">
        <v>8850</v>
      </c>
      <c r="AU3091" t="s">
        <v>8065</v>
      </c>
      <c r="AV3091" s="3">
        <v>0</v>
      </c>
      <c r="AW3091" s="3">
        <v>0</v>
      </c>
      <c r="AX3091" s="3">
        <v>14</v>
      </c>
      <c r="AY3091" s="3">
        <v>50</v>
      </c>
      <c r="AZ3091" s="3">
        <v>5</v>
      </c>
      <c r="BA3091" t="s">
        <v>8130</v>
      </c>
      <c r="BB3091" t="s">
        <v>8130</v>
      </c>
      <c r="BC3091" s="3">
        <v>0</v>
      </c>
      <c r="BD3091" t="s">
        <v>7950</v>
      </c>
    </row>
    <row r="3092" spans="1:56">
      <c r="A3092" t="s">
        <v>1431</v>
      </c>
      <c r="B3092" t="s">
        <v>20155</v>
      </c>
      <c r="C3092" t="s">
        <v>20156</v>
      </c>
      <c r="D3092" s="2" t="s">
        <v>7998</v>
      </c>
      <c r="E3092" t="s">
        <v>7985</v>
      </c>
      <c r="F3092" t="s">
        <v>7948</v>
      </c>
      <c r="G3092" t="s">
        <v>7949</v>
      </c>
      <c r="H3092" t="s">
        <v>7950</v>
      </c>
      <c r="I3092" s="3">
        <v>365</v>
      </c>
      <c r="J3092" t="s">
        <v>20157</v>
      </c>
      <c r="K3092" t="s">
        <v>7978</v>
      </c>
      <c r="L3092" t="s">
        <v>7971</v>
      </c>
      <c r="M3092" t="s">
        <v>7954</v>
      </c>
      <c r="N3092" t="s">
        <v>7971</v>
      </c>
      <c r="O3092" t="s">
        <v>7949</v>
      </c>
      <c r="P3092" t="s">
        <v>20158</v>
      </c>
      <c r="Q3092" t="s">
        <v>11322</v>
      </c>
      <c r="R3092" t="s">
        <v>20158</v>
      </c>
      <c r="S3092" t="s">
        <v>11322</v>
      </c>
      <c r="T3092" t="s">
        <v>7960</v>
      </c>
      <c r="U3092" t="s">
        <v>7961</v>
      </c>
      <c r="V3092" t="s">
        <v>7950</v>
      </c>
      <c r="W3092" t="s">
        <v>7950</v>
      </c>
      <c r="X3092" s="3">
        <v>2990</v>
      </c>
      <c r="Y3092" t="s">
        <v>7948</v>
      </c>
      <c r="Z3092" s="3">
        <v>1</v>
      </c>
      <c r="AB3092" t="s">
        <v>7981</v>
      </c>
      <c r="AC3092" t="s">
        <v>8001</v>
      </c>
      <c r="AE3092" s="3">
        <v>0</v>
      </c>
      <c r="AF3092" s="3">
        <v>0</v>
      </c>
      <c r="AH3092" t="s">
        <v>13844</v>
      </c>
      <c r="AI3092" t="s">
        <v>7950</v>
      </c>
      <c r="AJ3092" t="s">
        <v>7950</v>
      </c>
      <c r="AK3092" t="s">
        <v>7950</v>
      </c>
      <c r="AL3092" t="s">
        <v>7950</v>
      </c>
      <c r="AM3092" t="s">
        <v>7950</v>
      </c>
      <c r="AN3092" t="s">
        <v>7950</v>
      </c>
      <c r="AO3092" t="s">
        <v>7950</v>
      </c>
      <c r="AR3092" t="s">
        <v>8102</v>
      </c>
      <c r="AS3092" t="s">
        <v>8850</v>
      </c>
      <c r="AV3092" t="s">
        <v>7950</v>
      </c>
      <c r="AW3092" t="s">
        <v>7950</v>
      </c>
      <c r="AX3092" s="3">
        <v>26</v>
      </c>
      <c r="AY3092" s="3">
        <v>115</v>
      </c>
      <c r="AZ3092" s="3">
        <v>5</v>
      </c>
      <c r="BA3092" t="s">
        <v>8137</v>
      </c>
      <c r="BB3092" t="s">
        <v>9068</v>
      </c>
      <c r="BC3092" t="s">
        <v>7950</v>
      </c>
      <c r="BD3092" t="s">
        <v>7950</v>
      </c>
    </row>
    <row r="3093" spans="1:56">
      <c r="A3093" t="s">
        <v>1779</v>
      </c>
      <c r="B3093" t="s">
        <v>20159</v>
      </c>
      <c r="C3093" t="s">
        <v>10885</v>
      </c>
      <c r="E3093" t="s">
        <v>7985</v>
      </c>
      <c r="F3093" t="s">
        <v>7948</v>
      </c>
      <c r="G3093" t="s">
        <v>7949</v>
      </c>
      <c r="H3093" t="s">
        <v>7950</v>
      </c>
      <c r="I3093" s="3">
        <v>365</v>
      </c>
      <c r="J3093" t="s">
        <v>20160</v>
      </c>
      <c r="K3093" t="s">
        <v>20161</v>
      </c>
      <c r="L3093" t="s">
        <v>7971</v>
      </c>
      <c r="M3093" t="s">
        <v>7954</v>
      </c>
      <c r="N3093" t="s">
        <v>7971</v>
      </c>
      <c r="O3093" t="s">
        <v>7949</v>
      </c>
      <c r="P3093" t="s">
        <v>20162</v>
      </c>
      <c r="Q3093" t="s">
        <v>11322</v>
      </c>
      <c r="R3093" t="s">
        <v>7958</v>
      </c>
      <c r="S3093" t="s">
        <v>7959</v>
      </c>
      <c r="T3093" t="s">
        <v>7960</v>
      </c>
      <c r="U3093" t="s">
        <v>7961</v>
      </c>
      <c r="V3093" t="s">
        <v>7950</v>
      </c>
      <c r="W3093" t="s">
        <v>7950</v>
      </c>
      <c r="X3093" s="3">
        <v>385</v>
      </c>
      <c r="Y3093" t="s">
        <v>7948</v>
      </c>
      <c r="Z3093" s="3">
        <v>1</v>
      </c>
      <c r="AB3093" t="s">
        <v>7962</v>
      </c>
      <c r="AC3093" t="s">
        <v>7963</v>
      </c>
      <c r="AE3093" s="3">
        <v>0</v>
      </c>
      <c r="AF3093" s="3">
        <v>0</v>
      </c>
      <c r="AH3093" t="s">
        <v>8063</v>
      </c>
      <c r="AI3093" s="3">
        <v>11150.72</v>
      </c>
      <c r="AJ3093" t="s">
        <v>7950</v>
      </c>
      <c r="AK3093" t="s">
        <v>7950</v>
      </c>
      <c r="AL3093" t="s">
        <v>7950</v>
      </c>
      <c r="AM3093" t="s">
        <v>7950</v>
      </c>
      <c r="AN3093" t="s">
        <v>7950</v>
      </c>
      <c r="AO3093" t="s">
        <v>7950</v>
      </c>
      <c r="AQ3093" t="s">
        <v>8136</v>
      </c>
      <c r="AR3093" t="s">
        <v>20163</v>
      </c>
      <c r="AS3093" t="s">
        <v>8850</v>
      </c>
      <c r="AV3093" t="s">
        <v>7950</v>
      </c>
      <c r="AW3093" t="s">
        <v>7950</v>
      </c>
      <c r="AX3093" s="3">
        <v>11</v>
      </c>
      <c r="AY3093" s="3">
        <v>35</v>
      </c>
      <c r="AZ3093" s="3">
        <v>5</v>
      </c>
      <c r="BA3093" t="s">
        <v>8137</v>
      </c>
      <c r="BB3093" t="s">
        <v>8138</v>
      </c>
      <c r="BC3093" t="s">
        <v>7950</v>
      </c>
      <c r="BD3093" t="s">
        <v>7950</v>
      </c>
    </row>
    <row r="3094" spans="1:56">
      <c r="A3094" t="s">
        <v>73</v>
      </c>
      <c r="B3094" t="s">
        <v>20164</v>
      </c>
      <c r="C3094" t="s">
        <v>10885</v>
      </c>
      <c r="E3094" t="s">
        <v>7985</v>
      </c>
      <c r="F3094" t="s">
        <v>7948</v>
      </c>
      <c r="G3094" t="s">
        <v>7949</v>
      </c>
      <c r="H3094" t="s">
        <v>7950</v>
      </c>
      <c r="I3094" s="3">
        <v>365</v>
      </c>
      <c r="J3094" t="s">
        <v>20165</v>
      </c>
      <c r="K3094" t="s">
        <v>8275</v>
      </c>
      <c r="L3094" t="s">
        <v>7971</v>
      </c>
      <c r="M3094" t="s">
        <v>7954</v>
      </c>
      <c r="N3094" t="s">
        <v>7971</v>
      </c>
      <c r="O3094" t="s">
        <v>7949</v>
      </c>
      <c r="P3094" t="s">
        <v>20166</v>
      </c>
      <c r="Q3094" t="s">
        <v>9289</v>
      </c>
      <c r="R3094" t="s">
        <v>7958</v>
      </c>
      <c r="S3094" t="s">
        <v>7959</v>
      </c>
      <c r="T3094" t="s">
        <v>7960</v>
      </c>
      <c r="U3094" t="s">
        <v>7961</v>
      </c>
      <c r="V3094" t="s">
        <v>7950</v>
      </c>
      <c r="W3094" t="s">
        <v>7950</v>
      </c>
      <c r="X3094" s="3">
        <v>560</v>
      </c>
      <c r="Y3094" t="s">
        <v>7948</v>
      </c>
      <c r="Z3094" s="3">
        <v>1</v>
      </c>
      <c r="AB3094" t="s">
        <v>7962</v>
      </c>
      <c r="AC3094" t="s">
        <v>7963</v>
      </c>
      <c r="AE3094" s="3">
        <v>0</v>
      </c>
      <c r="AF3094" s="3">
        <v>0</v>
      </c>
      <c r="AH3094" t="s">
        <v>13844</v>
      </c>
      <c r="AI3094" s="3">
        <v>11378.63</v>
      </c>
      <c r="AJ3094" t="s">
        <v>7950</v>
      </c>
      <c r="AK3094" t="s">
        <v>7950</v>
      </c>
      <c r="AL3094" t="s">
        <v>7950</v>
      </c>
      <c r="AM3094" t="s">
        <v>7950</v>
      </c>
      <c r="AN3094" t="s">
        <v>7950</v>
      </c>
      <c r="AO3094" t="s">
        <v>7950</v>
      </c>
      <c r="AQ3094" t="s">
        <v>20167</v>
      </c>
      <c r="AR3094" t="s">
        <v>8146</v>
      </c>
      <c r="AS3094" t="s">
        <v>8850</v>
      </c>
      <c r="AV3094" t="s">
        <v>7950</v>
      </c>
      <c r="AW3094" t="s">
        <v>7950</v>
      </c>
      <c r="AX3094" s="3">
        <v>14</v>
      </c>
      <c r="AY3094" s="3">
        <v>40</v>
      </c>
      <c r="AZ3094" s="3">
        <v>5</v>
      </c>
      <c r="BA3094" t="s">
        <v>8137</v>
      </c>
      <c r="BB3094" t="s">
        <v>8138</v>
      </c>
      <c r="BC3094" t="s">
        <v>7950</v>
      </c>
      <c r="BD3094" t="s">
        <v>7950</v>
      </c>
    </row>
    <row r="3095" spans="1:56">
      <c r="A3095" t="s">
        <v>20168</v>
      </c>
      <c r="B3095" t="s">
        <v>20169</v>
      </c>
      <c r="C3095" t="s">
        <v>20170</v>
      </c>
      <c r="D3095" s="2" t="s">
        <v>8141</v>
      </c>
      <c r="E3095" t="s">
        <v>8218</v>
      </c>
      <c r="F3095" t="s">
        <v>7948</v>
      </c>
      <c r="G3095" t="s">
        <v>7949</v>
      </c>
      <c r="H3095" t="s">
        <v>7950</v>
      </c>
      <c r="I3095" s="3">
        <v>365</v>
      </c>
      <c r="J3095" t="s">
        <v>20171</v>
      </c>
      <c r="K3095" t="s">
        <v>8209</v>
      </c>
      <c r="L3095" t="s">
        <v>7971</v>
      </c>
      <c r="M3095" t="s">
        <v>7954</v>
      </c>
      <c r="N3095" t="s">
        <v>7971</v>
      </c>
      <c r="O3095" t="s">
        <v>7949</v>
      </c>
      <c r="P3095" t="s">
        <v>20172</v>
      </c>
      <c r="Q3095" t="s">
        <v>9289</v>
      </c>
      <c r="R3095" t="s">
        <v>7958</v>
      </c>
      <c r="S3095" t="s">
        <v>7959</v>
      </c>
      <c r="T3095" t="s">
        <v>7960</v>
      </c>
      <c r="U3095" t="s">
        <v>7961</v>
      </c>
      <c r="V3095" t="s">
        <v>7950</v>
      </c>
      <c r="W3095" t="s">
        <v>7950</v>
      </c>
      <c r="X3095" s="3">
        <v>1500</v>
      </c>
      <c r="Y3095" t="s">
        <v>7948</v>
      </c>
      <c r="Z3095" s="3">
        <v>1</v>
      </c>
      <c r="AB3095" t="s">
        <v>7962</v>
      </c>
      <c r="AC3095" t="s">
        <v>8145</v>
      </c>
      <c r="AE3095" s="3">
        <v>0</v>
      </c>
      <c r="AF3095" s="3">
        <v>0</v>
      </c>
      <c r="AH3095" t="s">
        <v>8063</v>
      </c>
      <c r="AI3095" t="s">
        <v>7950</v>
      </c>
      <c r="AJ3095" t="s">
        <v>7950</v>
      </c>
      <c r="AK3095" t="s">
        <v>7950</v>
      </c>
      <c r="AL3095" t="s">
        <v>7950</v>
      </c>
      <c r="AM3095" t="s">
        <v>7950</v>
      </c>
      <c r="AN3095" t="s">
        <v>7950</v>
      </c>
      <c r="AO3095" t="s">
        <v>7950</v>
      </c>
      <c r="AR3095" t="s">
        <v>15306</v>
      </c>
      <c r="AS3095" t="s">
        <v>8850</v>
      </c>
      <c r="AV3095" t="s">
        <v>7950</v>
      </c>
      <c r="AW3095" t="s">
        <v>7950</v>
      </c>
      <c r="AX3095" s="3">
        <v>20</v>
      </c>
      <c r="AY3095" s="3">
        <v>75</v>
      </c>
      <c r="AZ3095" s="3">
        <v>5</v>
      </c>
      <c r="BA3095" t="s">
        <v>8137</v>
      </c>
      <c r="BB3095" t="s">
        <v>8141</v>
      </c>
      <c r="BC3095" t="s">
        <v>7950</v>
      </c>
      <c r="BD3095" t="s">
        <v>7950</v>
      </c>
    </row>
    <row r="3096" spans="1:56">
      <c r="A3096" t="s">
        <v>20173</v>
      </c>
      <c r="B3096" t="s">
        <v>20174</v>
      </c>
      <c r="C3096" t="s">
        <v>15018</v>
      </c>
      <c r="D3096" s="2" t="s">
        <v>8141</v>
      </c>
      <c r="E3096" t="s">
        <v>8218</v>
      </c>
      <c r="F3096" t="s">
        <v>7948</v>
      </c>
      <c r="G3096" t="s">
        <v>7949</v>
      </c>
      <c r="H3096" t="s">
        <v>7950</v>
      </c>
      <c r="I3096" s="3">
        <v>365</v>
      </c>
      <c r="J3096" t="s">
        <v>20175</v>
      </c>
      <c r="K3096" t="s">
        <v>8209</v>
      </c>
      <c r="L3096" t="s">
        <v>7971</v>
      </c>
      <c r="M3096" t="s">
        <v>7954</v>
      </c>
      <c r="N3096" t="s">
        <v>7971</v>
      </c>
      <c r="O3096" t="s">
        <v>7949</v>
      </c>
      <c r="P3096" t="s">
        <v>20176</v>
      </c>
      <c r="Q3096" t="s">
        <v>9289</v>
      </c>
      <c r="R3096" t="s">
        <v>7958</v>
      </c>
      <c r="S3096" t="s">
        <v>7959</v>
      </c>
      <c r="T3096" t="s">
        <v>7960</v>
      </c>
      <c r="U3096" t="s">
        <v>7961</v>
      </c>
      <c r="V3096" t="s">
        <v>7950</v>
      </c>
      <c r="W3096" t="s">
        <v>7950</v>
      </c>
      <c r="X3096" s="3">
        <v>270</v>
      </c>
      <c r="Y3096" t="s">
        <v>7948</v>
      </c>
      <c r="Z3096" s="3">
        <v>1</v>
      </c>
      <c r="AB3096" t="s">
        <v>7962</v>
      </c>
      <c r="AC3096" t="s">
        <v>8145</v>
      </c>
      <c r="AE3096" s="3">
        <v>0</v>
      </c>
      <c r="AF3096" s="3">
        <v>0</v>
      </c>
      <c r="AH3096" t="s">
        <v>13844</v>
      </c>
      <c r="AI3096" t="s">
        <v>7950</v>
      </c>
      <c r="AJ3096" t="s">
        <v>7950</v>
      </c>
      <c r="AK3096" t="s">
        <v>7950</v>
      </c>
      <c r="AL3096" t="s">
        <v>7950</v>
      </c>
      <c r="AM3096" t="s">
        <v>7950</v>
      </c>
      <c r="AN3096" t="s">
        <v>7950</v>
      </c>
      <c r="AO3096" t="s">
        <v>7950</v>
      </c>
      <c r="AR3096" t="s">
        <v>8075</v>
      </c>
      <c r="AS3096" t="s">
        <v>8850</v>
      </c>
      <c r="AV3096" t="s">
        <v>7950</v>
      </c>
      <c r="AW3096" t="s">
        <v>7950</v>
      </c>
      <c r="AX3096" s="3">
        <v>9</v>
      </c>
      <c r="AY3096" s="3">
        <v>30</v>
      </c>
      <c r="AZ3096" s="3">
        <v>5</v>
      </c>
      <c r="BA3096" t="s">
        <v>8137</v>
      </c>
      <c r="BB3096" t="s">
        <v>8141</v>
      </c>
      <c r="BC3096" t="s">
        <v>7950</v>
      </c>
      <c r="BD3096" t="s">
        <v>7950</v>
      </c>
    </row>
    <row r="3097" spans="1:56">
      <c r="A3097" t="s">
        <v>536</v>
      </c>
      <c r="B3097" t="s">
        <v>20177</v>
      </c>
      <c r="C3097" t="s">
        <v>7886</v>
      </c>
      <c r="E3097" t="s">
        <v>20129</v>
      </c>
      <c r="F3097" t="s">
        <v>7948</v>
      </c>
      <c r="G3097" t="s">
        <v>7949</v>
      </c>
      <c r="H3097" t="s">
        <v>7950</v>
      </c>
      <c r="I3097" s="3">
        <v>365</v>
      </c>
      <c r="K3097" t="s">
        <v>20178</v>
      </c>
      <c r="L3097" t="s">
        <v>7971</v>
      </c>
      <c r="M3097" t="s">
        <v>7954</v>
      </c>
      <c r="N3097" t="s">
        <v>7971</v>
      </c>
      <c r="O3097" t="s">
        <v>7949</v>
      </c>
      <c r="P3097" t="s">
        <v>20179</v>
      </c>
      <c r="Q3097" t="s">
        <v>11322</v>
      </c>
      <c r="R3097" t="s">
        <v>20179</v>
      </c>
      <c r="S3097" t="s">
        <v>11322</v>
      </c>
      <c r="T3097" t="s">
        <v>7960</v>
      </c>
      <c r="U3097" t="s">
        <v>7961</v>
      </c>
      <c r="V3097" t="s">
        <v>7950</v>
      </c>
      <c r="W3097" t="s">
        <v>7950</v>
      </c>
      <c r="X3097" s="3">
        <v>2160</v>
      </c>
      <c r="Y3097" t="s">
        <v>7948</v>
      </c>
      <c r="Z3097" s="3">
        <v>1</v>
      </c>
      <c r="AB3097" t="s">
        <v>7981</v>
      </c>
      <c r="AE3097" s="3">
        <v>0</v>
      </c>
      <c r="AF3097" s="3">
        <v>0</v>
      </c>
      <c r="AH3097" t="s">
        <v>8063</v>
      </c>
      <c r="AI3097" t="s">
        <v>7950</v>
      </c>
      <c r="AJ3097" t="s">
        <v>7950</v>
      </c>
      <c r="AK3097" t="s">
        <v>7950</v>
      </c>
      <c r="AL3097" t="s">
        <v>7950</v>
      </c>
      <c r="AM3097" t="s">
        <v>7950</v>
      </c>
      <c r="AN3097" t="s">
        <v>7950</v>
      </c>
      <c r="AO3097" t="s">
        <v>7950</v>
      </c>
      <c r="AR3097" t="s">
        <v>8389</v>
      </c>
      <c r="AS3097" t="s">
        <v>8850</v>
      </c>
      <c r="AV3097" t="s">
        <v>7950</v>
      </c>
      <c r="AW3097" t="s">
        <v>7950</v>
      </c>
      <c r="AX3097" s="3">
        <v>27</v>
      </c>
      <c r="AY3097" s="3">
        <v>16</v>
      </c>
      <c r="AZ3097" s="3">
        <v>5</v>
      </c>
      <c r="BA3097" t="s">
        <v>8137</v>
      </c>
      <c r="BB3097" t="s">
        <v>7886</v>
      </c>
      <c r="BC3097" t="s">
        <v>7950</v>
      </c>
      <c r="BD3097" t="s">
        <v>7950</v>
      </c>
    </row>
    <row r="3098" spans="1:56">
      <c r="A3098" t="s">
        <v>3734</v>
      </c>
      <c r="B3098" t="s">
        <v>14130</v>
      </c>
      <c r="C3098" t="s">
        <v>9437</v>
      </c>
      <c r="D3098" s="2" t="s">
        <v>8123</v>
      </c>
      <c r="E3098" t="s">
        <v>7985</v>
      </c>
      <c r="F3098" t="s">
        <v>7948</v>
      </c>
      <c r="G3098" t="s">
        <v>8056</v>
      </c>
      <c r="H3098" t="s">
        <v>7950</v>
      </c>
      <c r="I3098" s="3">
        <v>365</v>
      </c>
      <c r="J3098" t="s">
        <v>20180</v>
      </c>
      <c r="K3098" t="s">
        <v>16449</v>
      </c>
      <c r="L3098" t="s">
        <v>7971</v>
      </c>
      <c r="M3098" t="s">
        <v>7954</v>
      </c>
      <c r="N3098" t="s">
        <v>7971</v>
      </c>
      <c r="O3098" t="s">
        <v>7949</v>
      </c>
      <c r="P3098" t="s">
        <v>20181</v>
      </c>
      <c r="Q3098" t="s">
        <v>9289</v>
      </c>
      <c r="R3098" t="s">
        <v>20182</v>
      </c>
      <c r="S3098" t="s">
        <v>8128</v>
      </c>
      <c r="T3098" t="s">
        <v>7960</v>
      </c>
      <c r="U3098" t="s">
        <v>7961</v>
      </c>
      <c r="V3098" t="s">
        <v>7950</v>
      </c>
      <c r="W3098" t="s">
        <v>7950</v>
      </c>
      <c r="X3098" s="3">
        <v>315</v>
      </c>
      <c r="Y3098" t="s">
        <v>7948</v>
      </c>
      <c r="Z3098" s="3">
        <v>1</v>
      </c>
      <c r="AB3098" t="s">
        <v>7962</v>
      </c>
      <c r="AC3098" t="s">
        <v>8062</v>
      </c>
      <c r="AE3098" s="3">
        <v>0</v>
      </c>
      <c r="AF3098" s="3">
        <v>0</v>
      </c>
      <c r="AH3098" t="s">
        <v>8063</v>
      </c>
      <c r="AI3098" s="3">
        <v>13310.21</v>
      </c>
      <c r="AJ3098" s="3">
        <v>0</v>
      </c>
      <c r="AK3098" s="3">
        <v>0</v>
      </c>
      <c r="AL3098" t="s">
        <v>7950</v>
      </c>
      <c r="AM3098" s="3">
        <v>0</v>
      </c>
      <c r="AN3098" t="s">
        <v>7950</v>
      </c>
      <c r="AO3098" s="3">
        <v>0</v>
      </c>
      <c r="AQ3098" t="s">
        <v>20183</v>
      </c>
      <c r="AR3098" t="s">
        <v>8102</v>
      </c>
      <c r="AS3098" t="s">
        <v>8850</v>
      </c>
      <c r="AU3098" t="s">
        <v>8065</v>
      </c>
      <c r="AV3098" s="3">
        <v>0</v>
      </c>
      <c r="AW3098" s="3">
        <v>0</v>
      </c>
      <c r="AX3098" s="3">
        <v>9</v>
      </c>
      <c r="AY3098" s="3">
        <v>35</v>
      </c>
      <c r="AZ3098" s="3">
        <v>5</v>
      </c>
      <c r="BA3098" t="s">
        <v>8131</v>
      </c>
      <c r="BB3098" t="s">
        <v>8131</v>
      </c>
      <c r="BC3098" s="3">
        <v>0</v>
      </c>
      <c r="BD3098" t="s">
        <v>7950</v>
      </c>
    </row>
    <row r="3099" spans="1:56">
      <c r="A3099" t="s">
        <v>5746</v>
      </c>
      <c r="B3099" t="s">
        <v>20184</v>
      </c>
      <c r="C3099" t="s">
        <v>10885</v>
      </c>
      <c r="D3099" s="2" t="s">
        <v>8123</v>
      </c>
      <c r="E3099" t="s">
        <v>7985</v>
      </c>
      <c r="F3099" t="s">
        <v>7948</v>
      </c>
      <c r="G3099" t="s">
        <v>8056</v>
      </c>
      <c r="H3099" t="s">
        <v>7950</v>
      </c>
      <c r="I3099" s="3">
        <v>365</v>
      </c>
      <c r="J3099" t="s">
        <v>20185</v>
      </c>
      <c r="K3099" t="s">
        <v>20186</v>
      </c>
      <c r="L3099" t="s">
        <v>7971</v>
      </c>
      <c r="M3099" t="s">
        <v>7954</v>
      </c>
      <c r="N3099" t="s">
        <v>7971</v>
      </c>
      <c r="O3099" t="s">
        <v>7949</v>
      </c>
      <c r="P3099" t="s">
        <v>20187</v>
      </c>
      <c r="Q3099" t="s">
        <v>9289</v>
      </c>
      <c r="R3099" t="s">
        <v>20188</v>
      </c>
      <c r="S3099" t="s">
        <v>8061</v>
      </c>
      <c r="T3099" t="s">
        <v>7960</v>
      </c>
      <c r="U3099" t="s">
        <v>7961</v>
      </c>
      <c r="V3099" t="s">
        <v>7950</v>
      </c>
      <c r="W3099" t="s">
        <v>7950</v>
      </c>
      <c r="X3099" s="3">
        <v>280</v>
      </c>
      <c r="Y3099" t="s">
        <v>7948</v>
      </c>
      <c r="Z3099" s="3">
        <v>1</v>
      </c>
      <c r="AB3099" t="s">
        <v>7962</v>
      </c>
      <c r="AC3099" t="s">
        <v>8062</v>
      </c>
      <c r="AE3099" s="3">
        <v>0</v>
      </c>
      <c r="AF3099" s="3">
        <v>0</v>
      </c>
      <c r="AH3099" t="s">
        <v>8063</v>
      </c>
      <c r="AI3099" s="3">
        <v>11216.62</v>
      </c>
      <c r="AJ3099" s="3">
        <v>0</v>
      </c>
      <c r="AK3099" s="3">
        <v>0</v>
      </c>
      <c r="AL3099" t="s">
        <v>7950</v>
      </c>
      <c r="AM3099" s="3">
        <v>0</v>
      </c>
      <c r="AN3099" t="s">
        <v>7950</v>
      </c>
      <c r="AO3099" s="3">
        <v>0</v>
      </c>
      <c r="AQ3099" t="s">
        <v>8792</v>
      </c>
      <c r="AR3099" t="s">
        <v>10722</v>
      </c>
      <c r="AS3099" t="s">
        <v>8850</v>
      </c>
      <c r="AU3099" t="s">
        <v>8065</v>
      </c>
      <c r="AV3099" s="3">
        <v>0</v>
      </c>
      <c r="AW3099" s="3">
        <v>0</v>
      </c>
      <c r="AX3099" s="3">
        <v>7</v>
      </c>
      <c r="AY3099" s="3">
        <v>40</v>
      </c>
      <c r="AZ3099" s="3">
        <v>5</v>
      </c>
      <c r="BA3099" t="s">
        <v>8130</v>
      </c>
      <c r="BB3099" t="s">
        <v>8130</v>
      </c>
      <c r="BC3099" s="3">
        <v>0</v>
      </c>
      <c r="BD3099" t="s">
        <v>7950</v>
      </c>
    </row>
    <row r="3100" spans="1:56">
      <c r="A3100" t="s">
        <v>3321</v>
      </c>
      <c r="B3100" t="s">
        <v>14015</v>
      </c>
      <c r="C3100" t="s">
        <v>7975</v>
      </c>
      <c r="D3100" s="2" t="s">
        <v>7998</v>
      </c>
      <c r="E3100" t="s">
        <v>7985</v>
      </c>
      <c r="F3100" t="s">
        <v>7948</v>
      </c>
      <c r="G3100" t="s">
        <v>7949</v>
      </c>
      <c r="H3100" t="s">
        <v>7950</v>
      </c>
      <c r="I3100" s="3">
        <v>365</v>
      </c>
      <c r="J3100" t="s">
        <v>20189</v>
      </c>
      <c r="K3100" t="s">
        <v>12466</v>
      </c>
      <c r="L3100" t="s">
        <v>7971</v>
      </c>
      <c r="M3100" t="s">
        <v>7954</v>
      </c>
      <c r="N3100" t="s">
        <v>7971</v>
      </c>
      <c r="O3100" t="s">
        <v>7949</v>
      </c>
      <c r="P3100" t="s">
        <v>20190</v>
      </c>
      <c r="Q3100" t="s">
        <v>9289</v>
      </c>
      <c r="R3100" t="s">
        <v>7958</v>
      </c>
      <c r="S3100" t="s">
        <v>7959</v>
      </c>
      <c r="T3100" t="s">
        <v>7960</v>
      </c>
      <c r="U3100" t="s">
        <v>7961</v>
      </c>
      <c r="V3100" t="s">
        <v>7950</v>
      </c>
      <c r="W3100" t="s">
        <v>7950</v>
      </c>
      <c r="X3100" s="3">
        <v>120</v>
      </c>
      <c r="Y3100" t="s">
        <v>7948</v>
      </c>
      <c r="Z3100" s="3">
        <v>1</v>
      </c>
      <c r="AB3100" t="s">
        <v>7981</v>
      </c>
      <c r="AC3100" t="s">
        <v>8001</v>
      </c>
      <c r="AE3100" s="3">
        <v>0</v>
      </c>
      <c r="AF3100" s="3">
        <v>0</v>
      </c>
      <c r="AH3100" t="s">
        <v>8063</v>
      </c>
      <c r="AI3100" t="s">
        <v>7950</v>
      </c>
      <c r="AJ3100" t="s">
        <v>7950</v>
      </c>
      <c r="AK3100" t="s">
        <v>7950</v>
      </c>
      <c r="AL3100" t="s">
        <v>7950</v>
      </c>
      <c r="AM3100" t="s">
        <v>7950</v>
      </c>
      <c r="AN3100" t="s">
        <v>7950</v>
      </c>
      <c r="AO3100" t="s">
        <v>7950</v>
      </c>
      <c r="AQ3100" t="s">
        <v>8064</v>
      </c>
      <c r="AR3100" t="s">
        <v>8146</v>
      </c>
      <c r="AS3100" t="s">
        <v>8850</v>
      </c>
      <c r="AV3100" t="s">
        <v>7950</v>
      </c>
      <c r="AW3100" t="s">
        <v>7950</v>
      </c>
      <c r="AX3100" s="3">
        <v>6</v>
      </c>
      <c r="AY3100" s="3">
        <v>20</v>
      </c>
      <c r="AZ3100" s="3">
        <v>5</v>
      </c>
      <c r="BA3100" t="s">
        <v>8137</v>
      </c>
      <c r="BB3100" t="s">
        <v>9068</v>
      </c>
      <c r="BC3100" t="s">
        <v>7950</v>
      </c>
      <c r="BD3100" t="s">
        <v>7950</v>
      </c>
    </row>
    <row r="3101" spans="1:56">
      <c r="A3101" t="s">
        <v>1133</v>
      </c>
      <c r="B3101" t="s">
        <v>14130</v>
      </c>
      <c r="C3101" t="s">
        <v>7975</v>
      </c>
      <c r="D3101" s="2" t="s">
        <v>7998</v>
      </c>
      <c r="E3101" t="s">
        <v>7985</v>
      </c>
      <c r="F3101" t="s">
        <v>7948</v>
      </c>
      <c r="G3101" t="s">
        <v>7949</v>
      </c>
      <c r="H3101" t="s">
        <v>7950</v>
      </c>
      <c r="I3101" s="3">
        <v>365</v>
      </c>
      <c r="J3101" t="s">
        <v>20191</v>
      </c>
      <c r="K3101" t="s">
        <v>13895</v>
      </c>
      <c r="L3101" t="s">
        <v>7971</v>
      </c>
      <c r="M3101" t="s">
        <v>7954</v>
      </c>
      <c r="N3101" t="s">
        <v>7971</v>
      </c>
      <c r="O3101" t="s">
        <v>7949</v>
      </c>
      <c r="P3101" t="s">
        <v>20192</v>
      </c>
      <c r="Q3101" t="s">
        <v>9289</v>
      </c>
      <c r="R3101" t="s">
        <v>7958</v>
      </c>
      <c r="S3101" t="s">
        <v>7959</v>
      </c>
      <c r="T3101" t="s">
        <v>7960</v>
      </c>
      <c r="U3101" t="s">
        <v>7961</v>
      </c>
      <c r="V3101" t="s">
        <v>7950</v>
      </c>
      <c r="W3101" t="s">
        <v>7950</v>
      </c>
      <c r="X3101" s="3">
        <v>315</v>
      </c>
      <c r="Y3101" t="s">
        <v>7948</v>
      </c>
      <c r="Z3101" s="3">
        <v>1</v>
      </c>
      <c r="AB3101" t="s">
        <v>7981</v>
      </c>
      <c r="AC3101" t="s">
        <v>8001</v>
      </c>
      <c r="AE3101" s="3">
        <v>0</v>
      </c>
      <c r="AF3101" s="3">
        <v>0</v>
      </c>
      <c r="AH3101" t="s">
        <v>8063</v>
      </c>
      <c r="AI3101" t="s">
        <v>7950</v>
      </c>
      <c r="AJ3101" t="s">
        <v>7950</v>
      </c>
      <c r="AK3101" t="s">
        <v>7950</v>
      </c>
      <c r="AL3101" t="s">
        <v>7950</v>
      </c>
      <c r="AM3101" t="s">
        <v>7950</v>
      </c>
      <c r="AN3101" t="s">
        <v>7950</v>
      </c>
      <c r="AO3101" t="s">
        <v>7950</v>
      </c>
      <c r="AQ3101" t="s">
        <v>8064</v>
      </c>
      <c r="AR3101" t="s">
        <v>8146</v>
      </c>
      <c r="AS3101" t="s">
        <v>8850</v>
      </c>
      <c r="AV3101" t="s">
        <v>7950</v>
      </c>
      <c r="AW3101" t="s">
        <v>7950</v>
      </c>
      <c r="AX3101" s="3">
        <v>9</v>
      </c>
      <c r="AY3101" s="3">
        <v>35</v>
      </c>
      <c r="AZ3101" s="3">
        <v>5</v>
      </c>
      <c r="BA3101" t="s">
        <v>8137</v>
      </c>
      <c r="BB3101" t="s">
        <v>9068</v>
      </c>
      <c r="BC3101" t="s">
        <v>7950</v>
      </c>
      <c r="BD3101" t="s">
        <v>7950</v>
      </c>
    </row>
    <row r="3102" spans="1:56">
      <c r="A3102" t="s">
        <v>20193</v>
      </c>
      <c r="B3102" t="s">
        <v>20194</v>
      </c>
      <c r="C3102" t="s">
        <v>7971</v>
      </c>
      <c r="E3102" t="s">
        <v>7968</v>
      </c>
      <c r="F3102" t="s">
        <v>7948</v>
      </c>
      <c r="G3102" t="s">
        <v>7949</v>
      </c>
      <c r="H3102" t="s">
        <v>7950</v>
      </c>
      <c r="I3102" s="3">
        <v>365</v>
      </c>
      <c r="K3102" t="s">
        <v>9475</v>
      </c>
      <c r="L3102" t="s">
        <v>7971</v>
      </c>
      <c r="M3102" t="s">
        <v>7954</v>
      </c>
      <c r="N3102" t="s">
        <v>7971</v>
      </c>
      <c r="O3102" t="s">
        <v>7949</v>
      </c>
      <c r="P3102" t="s">
        <v>20195</v>
      </c>
      <c r="Q3102" t="s">
        <v>20196</v>
      </c>
      <c r="R3102" t="s">
        <v>7958</v>
      </c>
      <c r="S3102" t="s">
        <v>7959</v>
      </c>
      <c r="T3102" t="s">
        <v>7960</v>
      </c>
      <c r="U3102" t="s">
        <v>7961</v>
      </c>
      <c r="V3102" t="s">
        <v>7950</v>
      </c>
      <c r="W3102" t="s">
        <v>7950</v>
      </c>
      <c r="X3102" s="3">
        <v>600</v>
      </c>
      <c r="Y3102" t="s">
        <v>7948</v>
      </c>
      <c r="Z3102" s="3">
        <v>1</v>
      </c>
      <c r="AB3102" t="s">
        <v>7981</v>
      </c>
      <c r="AE3102" s="3">
        <v>0</v>
      </c>
      <c r="AF3102" s="3">
        <v>0</v>
      </c>
      <c r="AH3102" t="s">
        <v>13844</v>
      </c>
      <c r="AI3102" s="3">
        <v>22204.1</v>
      </c>
      <c r="AJ3102" t="s">
        <v>7950</v>
      </c>
      <c r="AK3102" t="s">
        <v>7950</v>
      </c>
      <c r="AL3102" t="s">
        <v>7950</v>
      </c>
      <c r="AM3102" t="s">
        <v>7950</v>
      </c>
      <c r="AN3102" t="s">
        <v>7950</v>
      </c>
      <c r="AO3102" t="s">
        <v>7950</v>
      </c>
      <c r="AR3102" t="s">
        <v>9225</v>
      </c>
      <c r="AS3102" t="s">
        <v>9575</v>
      </c>
      <c r="AV3102" t="s">
        <v>7950</v>
      </c>
      <c r="AW3102" t="s">
        <v>7950</v>
      </c>
      <c r="AX3102" s="3">
        <v>15</v>
      </c>
      <c r="AY3102" s="3">
        <v>40</v>
      </c>
      <c r="AZ3102" s="3">
        <v>10</v>
      </c>
      <c r="BA3102" t="s">
        <v>9389</v>
      </c>
      <c r="BB3102" t="s">
        <v>14328</v>
      </c>
      <c r="BC3102" t="s">
        <v>7950</v>
      </c>
      <c r="BD3102" t="s">
        <v>7950</v>
      </c>
    </row>
    <row r="3103" spans="1:56">
      <c r="A3103" t="s">
        <v>1535</v>
      </c>
      <c r="B3103" t="s">
        <v>19743</v>
      </c>
      <c r="C3103" t="s">
        <v>9343</v>
      </c>
      <c r="D3103" s="2" t="s">
        <v>8123</v>
      </c>
      <c r="E3103" t="s">
        <v>7985</v>
      </c>
      <c r="F3103" t="s">
        <v>7948</v>
      </c>
      <c r="G3103" t="s">
        <v>8056</v>
      </c>
      <c r="H3103" t="s">
        <v>7950</v>
      </c>
      <c r="I3103" s="3">
        <v>365</v>
      </c>
      <c r="J3103" t="s">
        <v>20197</v>
      </c>
      <c r="K3103" t="s">
        <v>20198</v>
      </c>
      <c r="L3103" t="s">
        <v>7971</v>
      </c>
      <c r="M3103" t="s">
        <v>7954</v>
      </c>
      <c r="N3103" t="s">
        <v>7971</v>
      </c>
      <c r="O3103" t="s">
        <v>7949</v>
      </c>
      <c r="P3103" t="s">
        <v>20199</v>
      </c>
      <c r="Q3103" t="s">
        <v>20196</v>
      </c>
      <c r="R3103" t="s">
        <v>20200</v>
      </c>
      <c r="S3103" t="s">
        <v>8128</v>
      </c>
      <c r="T3103" t="s">
        <v>7960</v>
      </c>
      <c r="U3103" t="s">
        <v>7961</v>
      </c>
      <c r="V3103" t="s">
        <v>7950</v>
      </c>
      <c r="W3103" t="s">
        <v>7950</v>
      </c>
      <c r="X3103" s="3">
        <v>1170</v>
      </c>
      <c r="Y3103" t="s">
        <v>7948</v>
      </c>
      <c r="Z3103" s="3">
        <v>1</v>
      </c>
      <c r="AB3103" t="s">
        <v>7962</v>
      </c>
      <c r="AC3103" t="s">
        <v>8062</v>
      </c>
      <c r="AE3103" s="3">
        <v>0</v>
      </c>
      <c r="AF3103" s="3">
        <v>0</v>
      </c>
      <c r="AH3103" t="s">
        <v>8063</v>
      </c>
      <c r="AI3103" s="3">
        <v>11768.94</v>
      </c>
      <c r="AJ3103" s="3">
        <v>0</v>
      </c>
      <c r="AK3103" s="3">
        <v>0</v>
      </c>
      <c r="AL3103" t="s">
        <v>7950</v>
      </c>
      <c r="AM3103" s="3">
        <v>0</v>
      </c>
      <c r="AN3103" t="s">
        <v>7950</v>
      </c>
      <c r="AO3103" s="3">
        <v>0</v>
      </c>
      <c r="AQ3103" t="s">
        <v>13524</v>
      </c>
      <c r="AR3103" t="s">
        <v>8496</v>
      </c>
      <c r="AS3103" t="s">
        <v>9575</v>
      </c>
      <c r="AU3103" t="s">
        <v>8065</v>
      </c>
      <c r="AV3103" s="3">
        <v>0</v>
      </c>
      <c r="AW3103" s="3">
        <v>0</v>
      </c>
      <c r="AX3103" s="3">
        <v>18</v>
      </c>
      <c r="AY3103" s="3">
        <v>65</v>
      </c>
      <c r="AZ3103" s="3">
        <v>5</v>
      </c>
      <c r="BA3103" t="s">
        <v>8314</v>
      </c>
      <c r="BB3103" t="s">
        <v>8314</v>
      </c>
      <c r="BC3103" s="3">
        <v>0</v>
      </c>
      <c r="BD3103" t="s">
        <v>7950</v>
      </c>
    </row>
    <row r="3104" spans="1:56">
      <c r="A3104" t="s">
        <v>5254</v>
      </c>
      <c r="B3104" t="s">
        <v>20201</v>
      </c>
      <c r="C3104" t="s">
        <v>9334</v>
      </c>
      <c r="E3104" t="s">
        <v>7985</v>
      </c>
      <c r="F3104" t="s">
        <v>7948</v>
      </c>
      <c r="G3104" t="s">
        <v>7949</v>
      </c>
      <c r="H3104" t="s">
        <v>7950</v>
      </c>
      <c r="I3104" s="3">
        <v>365</v>
      </c>
      <c r="K3104" t="s">
        <v>9334</v>
      </c>
      <c r="L3104" t="s">
        <v>7971</v>
      </c>
      <c r="M3104" t="s">
        <v>7954</v>
      </c>
      <c r="N3104" t="s">
        <v>7971</v>
      </c>
      <c r="O3104" t="s">
        <v>7949</v>
      </c>
      <c r="P3104" t="s">
        <v>20202</v>
      </c>
      <c r="Q3104" t="s">
        <v>20196</v>
      </c>
      <c r="R3104" t="s">
        <v>20202</v>
      </c>
      <c r="S3104" t="s">
        <v>20196</v>
      </c>
      <c r="T3104" t="s">
        <v>7960</v>
      </c>
      <c r="U3104" t="s">
        <v>7961</v>
      </c>
      <c r="V3104" t="s">
        <v>7950</v>
      </c>
      <c r="W3104" t="s">
        <v>7950</v>
      </c>
      <c r="X3104" s="3">
        <v>910</v>
      </c>
      <c r="Y3104" t="s">
        <v>7948</v>
      </c>
      <c r="Z3104" s="3">
        <v>1</v>
      </c>
      <c r="AB3104" t="s">
        <v>7962</v>
      </c>
      <c r="AE3104" s="3">
        <v>0</v>
      </c>
      <c r="AF3104" s="3">
        <v>0</v>
      </c>
      <c r="AH3104" t="s">
        <v>13844</v>
      </c>
      <c r="AI3104" s="3">
        <v>8527.93</v>
      </c>
      <c r="AJ3104" t="s">
        <v>7950</v>
      </c>
      <c r="AK3104" t="s">
        <v>7950</v>
      </c>
      <c r="AL3104" t="s">
        <v>7950</v>
      </c>
      <c r="AM3104" t="s">
        <v>7950</v>
      </c>
      <c r="AN3104" t="s">
        <v>7950</v>
      </c>
      <c r="AO3104" t="s">
        <v>7950</v>
      </c>
      <c r="AR3104" t="s">
        <v>8042</v>
      </c>
      <c r="AS3104" t="s">
        <v>9575</v>
      </c>
      <c r="AV3104" t="s">
        <v>7950</v>
      </c>
      <c r="AW3104" t="s">
        <v>7950</v>
      </c>
      <c r="AX3104" s="3">
        <v>0</v>
      </c>
      <c r="AY3104" s="3">
        <v>0</v>
      </c>
      <c r="AZ3104" s="3">
        <v>0</v>
      </c>
      <c r="BA3104" t="s">
        <v>8137</v>
      </c>
      <c r="BB3104" t="s">
        <v>10890</v>
      </c>
      <c r="BC3104" t="s">
        <v>7950</v>
      </c>
      <c r="BD3104" t="s">
        <v>7950</v>
      </c>
    </row>
    <row r="3105" spans="1:56">
      <c r="A3105" t="s">
        <v>2135</v>
      </c>
      <c r="B3105" t="s">
        <v>20203</v>
      </c>
      <c r="C3105" t="s">
        <v>20204</v>
      </c>
      <c r="D3105" s="2" t="s">
        <v>8141</v>
      </c>
      <c r="E3105" t="s">
        <v>8218</v>
      </c>
      <c r="F3105" t="s">
        <v>7948</v>
      </c>
      <c r="G3105" t="s">
        <v>7949</v>
      </c>
      <c r="H3105" t="s">
        <v>7950</v>
      </c>
      <c r="I3105" s="3">
        <v>365</v>
      </c>
      <c r="J3105" t="s">
        <v>20205</v>
      </c>
      <c r="K3105" t="s">
        <v>12673</v>
      </c>
      <c r="L3105" t="s">
        <v>7971</v>
      </c>
      <c r="M3105" t="s">
        <v>7954</v>
      </c>
      <c r="N3105" t="s">
        <v>7971</v>
      </c>
      <c r="O3105" t="s">
        <v>7949</v>
      </c>
      <c r="P3105" t="s">
        <v>20206</v>
      </c>
      <c r="Q3105" t="s">
        <v>20207</v>
      </c>
      <c r="R3105" t="s">
        <v>20208</v>
      </c>
      <c r="S3105" t="s">
        <v>20209</v>
      </c>
      <c r="T3105" t="s">
        <v>7960</v>
      </c>
      <c r="U3105" t="s">
        <v>7961</v>
      </c>
      <c r="V3105" t="s">
        <v>7950</v>
      </c>
      <c r="W3105" t="s">
        <v>7950</v>
      </c>
      <c r="X3105" s="3">
        <v>360</v>
      </c>
      <c r="Y3105" t="s">
        <v>7948</v>
      </c>
      <c r="Z3105" s="3">
        <v>1</v>
      </c>
      <c r="AB3105" t="s">
        <v>7962</v>
      </c>
      <c r="AC3105" t="s">
        <v>8145</v>
      </c>
      <c r="AE3105" s="3">
        <v>0</v>
      </c>
      <c r="AF3105" s="3">
        <v>0</v>
      </c>
      <c r="AH3105" t="s">
        <v>13844</v>
      </c>
      <c r="AI3105" t="s">
        <v>7950</v>
      </c>
      <c r="AJ3105" t="s">
        <v>7950</v>
      </c>
      <c r="AK3105" t="s">
        <v>7950</v>
      </c>
      <c r="AL3105" t="s">
        <v>7950</v>
      </c>
      <c r="AM3105" t="s">
        <v>7950</v>
      </c>
      <c r="AN3105" t="s">
        <v>7950</v>
      </c>
      <c r="AO3105" t="s">
        <v>7950</v>
      </c>
      <c r="AQ3105" t="s">
        <v>20210</v>
      </c>
      <c r="AR3105" t="s">
        <v>10722</v>
      </c>
      <c r="AS3105" t="s">
        <v>8850</v>
      </c>
      <c r="AV3105" t="s">
        <v>7950</v>
      </c>
      <c r="AW3105" t="s">
        <v>7950</v>
      </c>
      <c r="AX3105" s="3">
        <v>12</v>
      </c>
      <c r="AY3105" s="3">
        <v>30</v>
      </c>
      <c r="AZ3105" s="3">
        <v>5</v>
      </c>
      <c r="BA3105" t="s">
        <v>8137</v>
      </c>
      <c r="BB3105" t="s">
        <v>8141</v>
      </c>
      <c r="BC3105" t="s">
        <v>7950</v>
      </c>
      <c r="BD3105" t="s">
        <v>7950</v>
      </c>
    </row>
    <row r="3106" spans="1:56">
      <c r="A3106" t="s">
        <v>20211</v>
      </c>
      <c r="B3106" t="s">
        <v>20212</v>
      </c>
      <c r="C3106" t="s">
        <v>20213</v>
      </c>
      <c r="E3106" t="s">
        <v>14011</v>
      </c>
      <c r="F3106" t="s">
        <v>7948</v>
      </c>
      <c r="G3106" t="s">
        <v>7949</v>
      </c>
      <c r="H3106" t="s">
        <v>7950</v>
      </c>
      <c r="I3106" s="3">
        <v>365</v>
      </c>
      <c r="J3106" t="s">
        <v>20214</v>
      </c>
      <c r="K3106" t="s">
        <v>14438</v>
      </c>
      <c r="L3106" t="s">
        <v>7971</v>
      </c>
      <c r="M3106" t="s">
        <v>7954</v>
      </c>
      <c r="N3106" t="s">
        <v>7971</v>
      </c>
      <c r="O3106" t="s">
        <v>7949</v>
      </c>
      <c r="P3106" t="s">
        <v>20215</v>
      </c>
      <c r="Q3106" t="s">
        <v>20207</v>
      </c>
      <c r="R3106" t="s">
        <v>7958</v>
      </c>
      <c r="S3106" t="s">
        <v>7959</v>
      </c>
      <c r="T3106" t="s">
        <v>7960</v>
      </c>
      <c r="U3106" t="s">
        <v>7961</v>
      </c>
      <c r="V3106" t="s">
        <v>7950</v>
      </c>
      <c r="W3106" t="s">
        <v>7950</v>
      </c>
      <c r="X3106" s="3">
        <v>520</v>
      </c>
      <c r="Y3106" t="s">
        <v>7948</v>
      </c>
      <c r="Z3106" s="3">
        <v>1</v>
      </c>
      <c r="AB3106" t="s">
        <v>7962</v>
      </c>
      <c r="AC3106" t="s">
        <v>8250</v>
      </c>
      <c r="AE3106" s="3">
        <v>0</v>
      </c>
      <c r="AF3106" s="3">
        <v>0</v>
      </c>
      <c r="AH3106" t="s">
        <v>13844</v>
      </c>
      <c r="AI3106" t="s">
        <v>7950</v>
      </c>
      <c r="AJ3106" t="s">
        <v>7950</v>
      </c>
      <c r="AK3106" t="s">
        <v>7950</v>
      </c>
      <c r="AL3106" t="s">
        <v>7950</v>
      </c>
      <c r="AM3106" t="s">
        <v>7950</v>
      </c>
      <c r="AN3106" t="s">
        <v>7950</v>
      </c>
      <c r="AO3106" t="s">
        <v>7950</v>
      </c>
      <c r="AR3106" t="s">
        <v>8002</v>
      </c>
      <c r="AS3106" t="s">
        <v>8850</v>
      </c>
      <c r="AV3106" t="s">
        <v>7950</v>
      </c>
      <c r="AW3106" t="s">
        <v>7950</v>
      </c>
      <c r="AX3106" s="3">
        <v>13</v>
      </c>
      <c r="AY3106" s="3">
        <v>40</v>
      </c>
      <c r="AZ3106" s="3">
        <v>0</v>
      </c>
      <c r="BA3106" t="s">
        <v>8137</v>
      </c>
      <c r="BB3106" t="s">
        <v>20216</v>
      </c>
      <c r="BC3106" t="s">
        <v>7950</v>
      </c>
      <c r="BD3106" t="s">
        <v>7950</v>
      </c>
    </row>
    <row r="3107" spans="1:56">
      <c r="A3107" t="s">
        <v>4243</v>
      </c>
      <c r="B3107" t="s">
        <v>15043</v>
      </c>
      <c r="C3107" t="s">
        <v>16094</v>
      </c>
      <c r="E3107" t="s">
        <v>7985</v>
      </c>
      <c r="F3107" t="s">
        <v>7948</v>
      </c>
      <c r="G3107" t="s">
        <v>7949</v>
      </c>
      <c r="H3107" t="s">
        <v>7950</v>
      </c>
      <c r="I3107" s="3">
        <v>365</v>
      </c>
      <c r="J3107" t="s">
        <v>20217</v>
      </c>
      <c r="K3107" t="s">
        <v>15604</v>
      </c>
      <c r="L3107" t="s">
        <v>7971</v>
      </c>
      <c r="M3107" t="s">
        <v>7954</v>
      </c>
      <c r="N3107" t="s">
        <v>7971</v>
      </c>
      <c r="O3107" t="s">
        <v>7949</v>
      </c>
      <c r="P3107" t="s">
        <v>20218</v>
      </c>
      <c r="Q3107" t="s">
        <v>20207</v>
      </c>
      <c r="R3107" t="s">
        <v>7958</v>
      </c>
      <c r="S3107" t="s">
        <v>7959</v>
      </c>
      <c r="T3107" t="s">
        <v>7960</v>
      </c>
      <c r="U3107" t="s">
        <v>7961</v>
      </c>
      <c r="V3107" t="s">
        <v>7950</v>
      </c>
      <c r="W3107" t="s">
        <v>7950</v>
      </c>
      <c r="X3107" s="3">
        <v>2470</v>
      </c>
      <c r="Y3107" t="s">
        <v>7948</v>
      </c>
      <c r="Z3107" s="3">
        <v>1</v>
      </c>
      <c r="AB3107" t="s">
        <v>7962</v>
      </c>
      <c r="AC3107" t="s">
        <v>13948</v>
      </c>
      <c r="AE3107" s="3">
        <v>0</v>
      </c>
      <c r="AF3107" s="3">
        <v>0</v>
      </c>
      <c r="AH3107" t="s">
        <v>8063</v>
      </c>
      <c r="AI3107" s="3">
        <v>7904.7</v>
      </c>
      <c r="AJ3107" t="s">
        <v>7950</v>
      </c>
      <c r="AK3107" t="s">
        <v>7950</v>
      </c>
      <c r="AL3107" t="s">
        <v>7950</v>
      </c>
      <c r="AM3107" t="s">
        <v>7950</v>
      </c>
      <c r="AN3107" t="s">
        <v>7950</v>
      </c>
      <c r="AO3107" t="s">
        <v>7950</v>
      </c>
      <c r="AR3107" t="s">
        <v>8105</v>
      </c>
      <c r="AS3107" t="s">
        <v>8850</v>
      </c>
      <c r="AV3107" t="s">
        <v>7950</v>
      </c>
      <c r="AW3107" t="s">
        <v>7950</v>
      </c>
      <c r="AX3107" s="3">
        <v>26</v>
      </c>
      <c r="AY3107" s="3">
        <v>95</v>
      </c>
      <c r="AZ3107" s="3">
        <v>5</v>
      </c>
      <c r="BA3107" t="s">
        <v>8137</v>
      </c>
      <c r="BB3107" t="s">
        <v>13949</v>
      </c>
      <c r="BC3107" t="s">
        <v>7950</v>
      </c>
      <c r="BD3107" t="s">
        <v>7950</v>
      </c>
    </row>
    <row r="3108" spans="1:56">
      <c r="A3108" t="s">
        <v>3051</v>
      </c>
      <c r="B3108" t="s">
        <v>14127</v>
      </c>
      <c r="C3108" t="s">
        <v>9437</v>
      </c>
      <c r="D3108" s="2" t="s">
        <v>8123</v>
      </c>
      <c r="E3108" t="s">
        <v>7985</v>
      </c>
      <c r="F3108" t="s">
        <v>7948</v>
      </c>
      <c r="G3108" t="s">
        <v>8056</v>
      </c>
      <c r="H3108" t="s">
        <v>7950</v>
      </c>
      <c r="I3108" s="3">
        <v>365</v>
      </c>
      <c r="J3108" t="s">
        <v>20219</v>
      </c>
      <c r="K3108" t="s">
        <v>11001</v>
      </c>
      <c r="L3108" t="s">
        <v>7971</v>
      </c>
      <c r="M3108" t="s">
        <v>7954</v>
      </c>
      <c r="N3108" t="s">
        <v>7971</v>
      </c>
      <c r="O3108" t="s">
        <v>7949</v>
      </c>
      <c r="P3108" t="s">
        <v>20220</v>
      </c>
      <c r="Q3108" t="s">
        <v>9289</v>
      </c>
      <c r="R3108" t="s">
        <v>20221</v>
      </c>
      <c r="S3108" t="s">
        <v>8890</v>
      </c>
      <c r="T3108" t="s">
        <v>7960</v>
      </c>
      <c r="U3108" t="s">
        <v>7961</v>
      </c>
      <c r="V3108" t="s">
        <v>7950</v>
      </c>
      <c r="W3108" t="s">
        <v>7950</v>
      </c>
      <c r="X3108" s="3">
        <v>240</v>
      </c>
      <c r="Y3108" t="s">
        <v>7948</v>
      </c>
      <c r="Z3108" s="3">
        <v>1</v>
      </c>
      <c r="AB3108" t="s">
        <v>7962</v>
      </c>
      <c r="AC3108" t="s">
        <v>8062</v>
      </c>
      <c r="AE3108" s="3">
        <v>0</v>
      </c>
      <c r="AF3108" s="3">
        <v>0</v>
      </c>
      <c r="AH3108" t="s">
        <v>8063</v>
      </c>
      <c r="AI3108" s="3">
        <v>15112.21</v>
      </c>
      <c r="AJ3108" s="3">
        <v>0</v>
      </c>
      <c r="AK3108" s="3">
        <v>0</v>
      </c>
      <c r="AL3108" t="s">
        <v>7950</v>
      </c>
      <c r="AM3108" s="3">
        <v>0</v>
      </c>
      <c r="AN3108" t="s">
        <v>7950</v>
      </c>
      <c r="AO3108" s="3">
        <v>0</v>
      </c>
      <c r="AQ3108" t="s">
        <v>20222</v>
      </c>
      <c r="AR3108" t="s">
        <v>9858</v>
      </c>
      <c r="AS3108" t="s">
        <v>8850</v>
      </c>
      <c r="AU3108" t="s">
        <v>8065</v>
      </c>
      <c r="AV3108" s="3">
        <v>0</v>
      </c>
      <c r="AW3108" s="3">
        <v>0</v>
      </c>
      <c r="AX3108" s="3">
        <v>8</v>
      </c>
      <c r="AY3108" s="3">
        <v>30</v>
      </c>
      <c r="AZ3108" s="3">
        <v>5</v>
      </c>
      <c r="BA3108" t="s">
        <v>8131</v>
      </c>
      <c r="BB3108" t="s">
        <v>8131</v>
      </c>
      <c r="BC3108" s="3">
        <v>0</v>
      </c>
      <c r="BD3108" t="s">
        <v>7950</v>
      </c>
    </row>
    <row r="3109" spans="1:56">
      <c r="A3109" t="s">
        <v>3309</v>
      </c>
      <c r="B3109" t="s">
        <v>20223</v>
      </c>
      <c r="C3109" t="s">
        <v>14939</v>
      </c>
      <c r="D3109" s="2" t="s">
        <v>8123</v>
      </c>
      <c r="E3109" t="s">
        <v>7985</v>
      </c>
      <c r="F3109" t="s">
        <v>7948</v>
      </c>
      <c r="G3109" t="s">
        <v>8056</v>
      </c>
      <c r="H3109" t="s">
        <v>7950</v>
      </c>
      <c r="I3109" s="3">
        <v>365</v>
      </c>
      <c r="J3109" t="s">
        <v>20224</v>
      </c>
      <c r="K3109" t="s">
        <v>20225</v>
      </c>
      <c r="L3109" t="s">
        <v>7971</v>
      </c>
      <c r="M3109" t="s">
        <v>7954</v>
      </c>
      <c r="N3109" t="s">
        <v>7971</v>
      </c>
      <c r="O3109" t="s">
        <v>7949</v>
      </c>
      <c r="P3109" t="s">
        <v>20226</v>
      </c>
      <c r="Q3109" t="s">
        <v>8890</v>
      </c>
      <c r="R3109" t="s">
        <v>20227</v>
      </c>
      <c r="S3109" t="s">
        <v>8128</v>
      </c>
      <c r="T3109" t="s">
        <v>7960</v>
      </c>
      <c r="U3109" t="s">
        <v>7961</v>
      </c>
      <c r="V3109" t="s">
        <v>7950</v>
      </c>
      <c r="W3109" t="s">
        <v>7950</v>
      </c>
      <c r="X3109" s="3">
        <v>120</v>
      </c>
      <c r="Y3109" t="s">
        <v>7948</v>
      </c>
      <c r="Z3109" s="3">
        <v>1</v>
      </c>
      <c r="AB3109" t="s">
        <v>7962</v>
      </c>
      <c r="AC3109" t="s">
        <v>8062</v>
      </c>
      <c r="AE3109" s="3">
        <v>0</v>
      </c>
      <c r="AF3109" s="3">
        <v>0</v>
      </c>
      <c r="AH3109" t="s">
        <v>8063</v>
      </c>
      <c r="AI3109" s="3">
        <v>16824.86</v>
      </c>
      <c r="AJ3109" s="3">
        <v>0</v>
      </c>
      <c r="AK3109" s="3">
        <v>0</v>
      </c>
      <c r="AL3109" t="s">
        <v>7950</v>
      </c>
      <c r="AM3109" s="3">
        <v>0</v>
      </c>
      <c r="AN3109" t="s">
        <v>7950</v>
      </c>
      <c r="AO3109" s="3">
        <v>0</v>
      </c>
      <c r="AQ3109" t="s">
        <v>20228</v>
      </c>
      <c r="AR3109" t="s">
        <v>7964</v>
      </c>
      <c r="AU3109" t="s">
        <v>8065</v>
      </c>
      <c r="AV3109" s="3">
        <v>0</v>
      </c>
      <c r="AW3109" s="3">
        <v>0</v>
      </c>
      <c r="AX3109" s="3">
        <v>6</v>
      </c>
      <c r="AY3109" s="3">
        <v>20</v>
      </c>
      <c r="AZ3109" s="3">
        <v>5</v>
      </c>
      <c r="BA3109" t="s">
        <v>8314</v>
      </c>
      <c r="BB3109" t="s">
        <v>8314</v>
      </c>
      <c r="BC3109" s="3">
        <v>0</v>
      </c>
      <c r="BD3109" t="s">
        <v>7950</v>
      </c>
    </row>
    <row r="3110" spans="1:56">
      <c r="A3110" t="s">
        <v>20229</v>
      </c>
      <c r="B3110" t="s">
        <v>20230</v>
      </c>
      <c r="C3110" t="s">
        <v>7975</v>
      </c>
      <c r="D3110" s="2" t="s">
        <v>7998</v>
      </c>
      <c r="E3110" t="s">
        <v>7985</v>
      </c>
      <c r="F3110" t="s">
        <v>7948</v>
      </c>
      <c r="G3110" t="s">
        <v>7949</v>
      </c>
      <c r="H3110" t="s">
        <v>7950</v>
      </c>
      <c r="I3110" s="3">
        <v>365</v>
      </c>
      <c r="J3110" t="s">
        <v>20231</v>
      </c>
      <c r="K3110" t="s">
        <v>20232</v>
      </c>
      <c r="L3110" t="s">
        <v>7971</v>
      </c>
      <c r="M3110" t="s">
        <v>7954</v>
      </c>
      <c r="N3110" t="s">
        <v>7971</v>
      </c>
      <c r="O3110" t="s">
        <v>7949</v>
      </c>
      <c r="P3110" t="s">
        <v>20233</v>
      </c>
      <c r="Q3110" t="s">
        <v>9289</v>
      </c>
      <c r="R3110" t="s">
        <v>20233</v>
      </c>
      <c r="S3110" t="s">
        <v>9289</v>
      </c>
      <c r="T3110" t="s">
        <v>7960</v>
      </c>
      <c r="U3110" t="s">
        <v>7961</v>
      </c>
      <c r="V3110" t="s">
        <v>7950</v>
      </c>
      <c r="W3110" t="s">
        <v>7950</v>
      </c>
      <c r="X3110" s="3">
        <v>2160</v>
      </c>
      <c r="Y3110" t="s">
        <v>7948</v>
      </c>
      <c r="Z3110" s="3">
        <v>1</v>
      </c>
      <c r="AB3110" t="s">
        <v>7981</v>
      </c>
      <c r="AC3110" t="s">
        <v>8001</v>
      </c>
      <c r="AE3110" s="3">
        <v>0</v>
      </c>
      <c r="AF3110" s="3">
        <v>0</v>
      </c>
      <c r="AH3110" t="s">
        <v>8063</v>
      </c>
      <c r="AI3110" t="s">
        <v>7950</v>
      </c>
      <c r="AJ3110" t="s">
        <v>7950</v>
      </c>
      <c r="AK3110" t="s">
        <v>7950</v>
      </c>
      <c r="AL3110" t="s">
        <v>7950</v>
      </c>
      <c r="AM3110" t="s">
        <v>7950</v>
      </c>
      <c r="AN3110" t="s">
        <v>7950</v>
      </c>
      <c r="AO3110" s="3">
        <v>0</v>
      </c>
      <c r="AR3110" t="s">
        <v>8389</v>
      </c>
      <c r="AS3110" t="s">
        <v>8850</v>
      </c>
      <c r="AV3110" t="s">
        <v>7950</v>
      </c>
      <c r="AW3110" t="s">
        <v>7950</v>
      </c>
      <c r="AX3110" s="3">
        <v>27</v>
      </c>
      <c r="AY3110" s="3">
        <v>80</v>
      </c>
      <c r="AZ3110" s="3">
        <v>5</v>
      </c>
      <c r="BA3110" t="s">
        <v>8137</v>
      </c>
      <c r="BB3110" t="s">
        <v>9068</v>
      </c>
      <c r="BC3110" t="s">
        <v>7950</v>
      </c>
      <c r="BD3110" t="s">
        <v>7950</v>
      </c>
    </row>
    <row r="3111" spans="1:56">
      <c r="A3111" t="s">
        <v>2176</v>
      </c>
      <c r="B3111" t="s">
        <v>20234</v>
      </c>
      <c r="C3111" t="s">
        <v>20235</v>
      </c>
      <c r="E3111" t="s">
        <v>7985</v>
      </c>
      <c r="F3111" t="s">
        <v>7948</v>
      </c>
      <c r="G3111" t="s">
        <v>8056</v>
      </c>
      <c r="H3111" t="s">
        <v>7950</v>
      </c>
      <c r="I3111" s="3">
        <v>365</v>
      </c>
      <c r="J3111" t="s">
        <v>20236</v>
      </c>
      <c r="K3111" t="s">
        <v>14229</v>
      </c>
      <c r="L3111" t="s">
        <v>7971</v>
      </c>
      <c r="M3111" t="s">
        <v>7954</v>
      </c>
      <c r="N3111" t="s">
        <v>7971</v>
      </c>
      <c r="O3111" t="s">
        <v>7949</v>
      </c>
      <c r="P3111" t="s">
        <v>20237</v>
      </c>
      <c r="Q3111" t="s">
        <v>20238</v>
      </c>
      <c r="R3111" t="s">
        <v>20239</v>
      </c>
      <c r="S3111" t="s">
        <v>8128</v>
      </c>
      <c r="T3111" t="s">
        <v>7960</v>
      </c>
      <c r="U3111" t="s">
        <v>7961</v>
      </c>
      <c r="V3111" t="s">
        <v>7950</v>
      </c>
      <c r="W3111" t="s">
        <v>7950</v>
      </c>
      <c r="X3111" s="3">
        <v>2470</v>
      </c>
      <c r="Y3111" t="s">
        <v>7948</v>
      </c>
      <c r="Z3111" s="3">
        <v>1</v>
      </c>
      <c r="AB3111" t="s">
        <v>7962</v>
      </c>
      <c r="AC3111" t="s">
        <v>8062</v>
      </c>
      <c r="AE3111" s="3">
        <v>0</v>
      </c>
      <c r="AF3111" s="3">
        <v>0</v>
      </c>
      <c r="AH3111" t="s">
        <v>8063</v>
      </c>
      <c r="AI3111" s="3">
        <v>11330.24</v>
      </c>
      <c r="AJ3111" s="3">
        <v>0</v>
      </c>
      <c r="AK3111" s="3">
        <v>0</v>
      </c>
      <c r="AL3111" t="s">
        <v>7950</v>
      </c>
      <c r="AM3111" s="3">
        <v>0</v>
      </c>
      <c r="AN3111" t="s">
        <v>7950</v>
      </c>
      <c r="AO3111" s="3">
        <v>0</v>
      </c>
      <c r="AQ3111" t="s">
        <v>14232</v>
      </c>
      <c r="AR3111" t="s">
        <v>8146</v>
      </c>
      <c r="AS3111" t="s">
        <v>8850</v>
      </c>
      <c r="AU3111" t="s">
        <v>8065</v>
      </c>
      <c r="AV3111" s="3">
        <v>0</v>
      </c>
      <c r="AW3111" s="3">
        <v>0</v>
      </c>
      <c r="AX3111" s="3">
        <v>26</v>
      </c>
      <c r="AY3111" s="3">
        <v>95</v>
      </c>
      <c r="AZ3111" s="3">
        <v>5</v>
      </c>
      <c r="BA3111" t="s">
        <v>14233</v>
      </c>
      <c r="BB3111" t="s">
        <v>14233</v>
      </c>
      <c r="BC3111" s="3">
        <v>0</v>
      </c>
      <c r="BD3111" t="s">
        <v>7950</v>
      </c>
    </row>
    <row r="3112" spans="1:56">
      <c r="A3112" t="s">
        <v>1893</v>
      </c>
      <c r="B3112" t="s">
        <v>15043</v>
      </c>
      <c r="C3112" t="s">
        <v>10885</v>
      </c>
      <c r="E3112" t="s">
        <v>7985</v>
      </c>
      <c r="F3112" t="s">
        <v>7948</v>
      </c>
      <c r="G3112" t="s">
        <v>7949</v>
      </c>
      <c r="H3112" t="s">
        <v>7950</v>
      </c>
      <c r="I3112" s="3">
        <v>365</v>
      </c>
      <c r="J3112" t="s">
        <v>20240</v>
      </c>
      <c r="K3112" t="s">
        <v>20241</v>
      </c>
      <c r="L3112" t="s">
        <v>7971</v>
      </c>
      <c r="M3112" t="s">
        <v>7954</v>
      </c>
      <c r="N3112" t="s">
        <v>7971</v>
      </c>
      <c r="O3112" t="s">
        <v>7949</v>
      </c>
      <c r="P3112" t="s">
        <v>20242</v>
      </c>
      <c r="Q3112" t="s">
        <v>20207</v>
      </c>
      <c r="R3112" t="s">
        <v>7958</v>
      </c>
      <c r="S3112" t="s">
        <v>7959</v>
      </c>
      <c r="T3112" t="s">
        <v>7960</v>
      </c>
      <c r="U3112" t="s">
        <v>7961</v>
      </c>
      <c r="V3112" t="s">
        <v>7950</v>
      </c>
      <c r="W3112" t="s">
        <v>7950</v>
      </c>
      <c r="X3112" s="3">
        <v>2470</v>
      </c>
      <c r="Y3112" t="s">
        <v>7948</v>
      </c>
      <c r="Z3112" s="3">
        <v>1</v>
      </c>
      <c r="AB3112" t="s">
        <v>7962</v>
      </c>
      <c r="AC3112" t="s">
        <v>7963</v>
      </c>
      <c r="AE3112" s="3">
        <v>0</v>
      </c>
      <c r="AF3112" s="3">
        <v>0</v>
      </c>
      <c r="AH3112" t="s">
        <v>8063</v>
      </c>
      <c r="AI3112" s="3">
        <v>10954.84</v>
      </c>
      <c r="AJ3112" t="s">
        <v>7950</v>
      </c>
      <c r="AK3112" t="s">
        <v>7950</v>
      </c>
      <c r="AL3112" t="s">
        <v>7950</v>
      </c>
      <c r="AM3112" t="s">
        <v>7950</v>
      </c>
      <c r="AN3112" t="s">
        <v>7950</v>
      </c>
      <c r="AO3112" t="s">
        <v>7950</v>
      </c>
      <c r="AQ3112" t="s">
        <v>20243</v>
      </c>
      <c r="AR3112" t="s">
        <v>8075</v>
      </c>
      <c r="AS3112" t="s">
        <v>8850</v>
      </c>
      <c r="AV3112" t="s">
        <v>7950</v>
      </c>
      <c r="AW3112" t="s">
        <v>7950</v>
      </c>
      <c r="AX3112" s="3">
        <v>26</v>
      </c>
      <c r="AY3112" s="3">
        <v>95</v>
      </c>
      <c r="AZ3112" s="3">
        <v>5</v>
      </c>
      <c r="BA3112" t="s">
        <v>8137</v>
      </c>
      <c r="BB3112" t="s">
        <v>8138</v>
      </c>
      <c r="BC3112" t="s">
        <v>7950</v>
      </c>
      <c r="BD3112" t="s">
        <v>7950</v>
      </c>
    </row>
    <row r="3113" spans="1:56">
      <c r="A3113" t="s">
        <v>1303</v>
      </c>
      <c r="B3113" t="s">
        <v>20244</v>
      </c>
      <c r="C3113" t="s">
        <v>14212</v>
      </c>
      <c r="E3113" t="s">
        <v>7985</v>
      </c>
      <c r="F3113" t="s">
        <v>7948</v>
      </c>
      <c r="G3113" t="s">
        <v>8056</v>
      </c>
      <c r="H3113" t="s">
        <v>7950</v>
      </c>
      <c r="I3113" s="3">
        <v>365</v>
      </c>
      <c r="J3113" t="s">
        <v>20245</v>
      </c>
      <c r="K3113" t="s">
        <v>14229</v>
      </c>
      <c r="L3113" t="s">
        <v>7971</v>
      </c>
      <c r="M3113" t="s">
        <v>7954</v>
      </c>
      <c r="N3113" t="s">
        <v>7971</v>
      </c>
      <c r="O3113" t="s">
        <v>7949</v>
      </c>
      <c r="P3113" t="s">
        <v>20246</v>
      </c>
      <c r="Q3113" t="s">
        <v>20207</v>
      </c>
      <c r="R3113" t="s">
        <v>20247</v>
      </c>
      <c r="S3113" t="s">
        <v>8554</v>
      </c>
      <c r="T3113" t="s">
        <v>7960</v>
      </c>
      <c r="U3113" t="s">
        <v>7961</v>
      </c>
      <c r="V3113" t="s">
        <v>7950</v>
      </c>
      <c r="W3113" t="s">
        <v>7950</v>
      </c>
      <c r="X3113" s="3">
        <v>600</v>
      </c>
      <c r="Y3113" t="s">
        <v>7948</v>
      </c>
      <c r="Z3113" s="3">
        <v>1</v>
      </c>
      <c r="AB3113" t="s">
        <v>7962</v>
      </c>
      <c r="AC3113" t="s">
        <v>8062</v>
      </c>
      <c r="AE3113" s="3">
        <v>0</v>
      </c>
      <c r="AF3113" s="3">
        <v>0</v>
      </c>
      <c r="AH3113" t="s">
        <v>8063</v>
      </c>
      <c r="AI3113" s="3">
        <v>10062.5</v>
      </c>
      <c r="AJ3113" s="3">
        <v>0</v>
      </c>
      <c r="AK3113" s="3">
        <v>0</v>
      </c>
      <c r="AL3113" t="s">
        <v>7950</v>
      </c>
      <c r="AM3113" s="3">
        <v>0</v>
      </c>
      <c r="AN3113" t="s">
        <v>7950</v>
      </c>
      <c r="AO3113" s="3">
        <v>0</v>
      </c>
      <c r="AQ3113" t="s">
        <v>11263</v>
      </c>
      <c r="AR3113" t="s">
        <v>8105</v>
      </c>
      <c r="AS3113" t="s">
        <v>8850</v>
      </c>
      <c r="AU3113" t="s">
        <v>8065</v>
      </c>
      <c r="AV3113" s="3">
        <v>0</v>
      </c>
      <c r="AW3113" s="3">
        <v>0</v>
      </c>
      <c r="AX3113" s="3">
        <v>12</v>
      </c>
      <c r="AY3113" s="3">
        <v>50</v>
      </c>
      <c r="AZ3113" s="3">
        <v>5</v>
      </c>
      <c r="BA3113" t="s">
        <v>14233</v>
      </c>
      <c r="BB3113" t="s">
        <v>14233</v>
      </c>
      <c r="BC3113" s="3">
        <v>0</v>
      </c>
      <c r="BD3113" t="s">
        <v>7950</v>
      </c>
    </row>
    <row r="3114" spans="1:56">
      <c r="A3114" t="s">
        <v>914</v>
      </c>
      <c r="B3114" t="s">
        <v>20248</v>
      </c>
      <c r="C3114" t="s">
        <v>14576</v>
      </c>
      <c r="D3114" s="2" t="s">
        <v>8141</v>
      </c>
      <c r="E3114" t="s">
        <v>14386</v>
      </c>
      <c r="F3114" t="s">
        <v>7948</v>
      </c>
      <c r="G3114" t="s">
        <v>7949</v>
      </c>
      <c r="H3114" t="s">
        <v>7950</v>
      </c>
      <c r="I3114" s="3">
        <v>365</v>
      </c>
      <c r="J3114" t="s">
        <v>20249</v>
      </c>
      <c r="K3114" t="s">
        <v>8176</v>
      </c>
      <c r="L3114" t="s">
        <v>7971</v>
      </c>
      <c r="M3114" t="s">
        <v>7954</v>
      </c>
      <c r="N3114" t="s">
        <v>7971</v>
      </c>
      <c r="O3114" t="s">
        <v>7949</v>
      </c>
      <c r="P3114" t="s">
        <v>20250</v>
      </c>
      <c r="Q3114" t="s">
        <v>20207</v>
      </c>
      <c r="R3114" t="s">
        <v>20250</v>
      </c>
      <c r="S3114" t="s">
        <v>20207</v>
      </c>
      <c r="T3114" t="s">
        <v>7960</v>
      </c>
      <c r="U3114" t="s">
        <v>7961</v>
      </c>
      <c r="V3114" t="s">
        <v>7950</v>
      </c>
      <c r="W3114" t="s">
        <v>7950</v>
      </c>
      <c r="X3114" s="3">
        <v>700</v>
      </c>
      <c r="Y3114" t="s">
        <v>7948</v>
      </c>
      <c r="Z3114" s="3">
        <v>1</v>
      </c>
      <c r="AB3114" t="s">
        <v>7962</v>
      </c>
      <c r="AC3114" t="s">
        <v>8145</v>
      </c>
      <c r="AE3114" s="3">
        <v>0</v>
      </c>
      <c r="AF3114" s="3">
        <v>0</v>
      </c>
      <c r="AH3114" t="s">
        <v>8063</v>
      </c>
      <c r="AI3114" t="s">
        <v>7950</v>
      </c>
      <c r="AJ3114" t="s">
        <v>7950</v>
      </c>
      <c r="AK3114" t="s">
        <v>7950</v>
      </c>
      <c r="AL3114" t="s">
        <v>7950</v>
      </c>
      <c r="AM3114" t="s">
        <v>7950</v>
      </c>
      <c r="AN3114" t="s">
        <v>7950</v>
      </c>
      <c r="AO3114" t="s">
        <v>7950</v>
      </c>
      <c r="AR3114" t="s">
        <v>8146</v>
      </c>
      <c r="AS3114" t="s">
        <v>8850</v>
      </c>
      <c r="AV3114" t="s">
        <v>7950</v>
      </c>
      <c r="AW3114" t="s">
        <v>7950</v>
      </c>
      <c r="AX3114" s="3">
        <v>14</v>
      </c>
      <c r="AY3114" s="3">
        <v>50</v>
      </c>
      <c r="AZ3114" s="3">
        <v>5</v>
      </c>
      <c r="BA3114" t="s">
        <v>8137</v>
      </c>
      <c r="BB3114" t="s">
        <v>8141</v>
      </c>
      <c r="BC3114" t="s">
        <v>7950</v>
      </c>
      <c r="BD3114" t="s">
        <v>7950</v>
      </c>
    </row>
    <row r="3115" spans="1:56">
      <c r="A3115" t="s">
        <v>3609</v>
      </c>
      <c r="B3115" t="s">
        <v>20251</v>
      </c>
      <c r="C3115" t="s">
        <v>9437</v>
      </c>
      <c r="D3115" s="2" t="s">
        <v>8123</v>
      </c>
      <c r="E3115" t="s">
        <v>7985</v>
      </c>
      <c r="F3115" t="s">
        <v>7948</v>
      </c>
      <c r="G3115" t="s">
        <v>8056</v>
      </c>
      <c r="H3115" t="s">
        <v>7950</v>
      </c>
      <c r="I3115" s="3">
        <v>365</v>
      </c>
      <c r="J3115" t="s">
        <v>20252</v>
      </c>
      <c r="K3115" t="s">
        <v>10898</v>
      </c>
      <c r="L3115" t="s">
        <v>7971</v>
      </c>
      <c r="M3115" t="s">
        <v>7954</v>
      </c>
      <c r="N3115" t="s">
        <v>7971</v>
      </c>
      <c r="O3115" t="s">
        <v>7949</v>
      </c>
      <c r="P3115" t="s">
        <v>20253</v>
      </c>
      <c r="Q3115" t="s">
        <v>20207</v>
      </c>
      <c r="R3115" t="s">
        <v>20254</v>
      </c>
      <c r="S3115" t="s">
        <v>8128</v>
      </c>
      <c r="T3115" t="s">
        <v>7960</v>
      </c>
      <c r="U3115" t="s">
        <v>7961</v>
      </c>
      <c r="V3115" t="s">
        <v>7950</v>
      </c>
      <c r="W3115" t="s">
        <v>7950</v>
      </c>
      <c r="X3115" s="3">
        <v>440</v>
      </c>
      <c r="Y3115" t="s">
        <v>7948</v>
      </c>
      <c r="Z3115" s="3">
        <v>1</v>
      </c>
      <c r="AB3115" t="s">
        <v>7962</v>
      </c>
      <c r="AC3115" t="s">
        <v>8062</v>
      </c>
      <c r="AE3115" s="3">
        <v>0</v>
      </c>
      <c r="AF3115" s="3">
        <v>0</v>
      </c>
      <c r="AH3115" t="s">
        <v>8063</v>
      </c>
      <c r="AI3115" s="3">
        <v>11158.94</v>
      </c>
      <c r="AJ3115" s="3">
        <v>0</v>
      </c>
      <c r="AK3115" s="3">
        <v>0</v>
      </c>
      <c r="AL3115" t="s">
        <v>7950</v>
      </c>
      <c r="AM3115" s="3">
        <v>0</v>
      </c>
      <c r="AN3115" t="s">
        <v>7950</v>
      </c>
      <c r="AO3115" s="3">
        <v>0</v>
      </c>
      <c r="AQ3115" t="s">
        <v>20255</v>
      </c>
      <c r="AR3115" t="s">
        <v>8105</v>
      </c>
      <c r="AS3115" t="s">
        <v>8850</v>
      </c>
      <c r="AU3115" t="s">
        <v>8065</v>
      </c>
      <c r="AV3115" s="3">
        <v>0</v>
      </c>
      <c r="AW3115" s="3">
        <v>0</v>
      </c>
      <c r="AX3115" s="3">
        <v>11</v>
      </c>
      <c r="AY3115" s="3">
        <v>40</v>
      </c>
      <c r="AZ3115" s="3">
        <v>5</v>
      </c>
      <c r="BA3115" t="s">
        <v>8131</v>
      </c>
      <c r="BB3115" t="s">
        <v>8131</v>
      </c>
      <c r="BC3115" s="3">
        <v>0</v>
      </c>
      <c r="BD3115" t="s">
        <v>7950</v>
      </c>
    </row>
    <row r="3116" spans="1:56">
      <c r="A3116" t="s">
        <v>20256</v>
      </c>
      <c r="B3116" t="s">
        <v>20257</v>
      </c>
      <c r="C3116" t="s">
        <v>20258</v>
      </c>
      <c r="D3116" s="2" t="s">
        <v>7998</v>
      </c>
      <c r="E3116" t="s">
        <v>8238</v>
      </c>
      <c r="F3116" t="s">
        <v>7948</v>
      </c>
      <c r="G3116" t="s">
        <v>7949</v>
      </c>
      <c r="H3116" t="s">
        <v>7950</v>
      </c>
      <c r="I3116" s="3">
        <v>365</v>
      </c>
      <c r="J3116" t="s">
        <v>20259</v>
      </c>
      <c r="K3116" t="s">
        <v>8240</v>
      </c>
      <c r="L3116" t="s">
        <v>7971</v>
      </c>
      <c r="M3116" t="s">
        <v>9162</v>
      </c>
      <c r="N3116" t="s">
        <v>7971</v>
      </c>
      <c r="O3116" t="s">
        <v>7949</v>
      </c>
      <c r="P3116" t="s">
        <v>20260</v>
      </c>
      <c r="Q3116" t="s">
        <v>20207</v>
      </c>
      <c r="R3116" t="s">
        <v>20261</v>
      </c>
      <c r="S3116" t="s">
        <v>20196</v>
      </c>
      <c r="T3116" t="s">
        <v>7960</v>
      </c>
      <c r="U3116" t="s">
        <v>7961</v>
      </c>
      <c r="V3116" t="s">
        <v>7950</v>
      </c>
      <c r="W3116" t="s">
        <v>7950</v>
      </c>
      <c r="X3116" s="3">
        <v>192</v>
      </c>
      <c r="Y3116" t="s">
        <v>7948</v>
      </c>
      <c r="Z3116" s="3">
        <v>1</v>
      </c>
      <c r="AB3116" t="s">
        <v>7981</v>
      </c>
      <c r="AC3116" t="s">
        <v>8001</v>
      </c>
      <c r="AE3116" s="3">
        <v>0</v>
      </c>
      <c r="AF3116" s="3">
        <v>0</v>
      </c>
      <c r="AH3116" t="s">
        <v>8063</v>
      </c>
      <c r="AI3116" t="s">
        <v>7950</v>
      </c>
      <c r="AJ3116" t="s">
        <v>7950</v>
      </c>
      <c r="AK3116" t="s">
        <v>7950</v>
      </c>
      <c r="AL3116" t="s">
        <v>7950</v>
      </c>
      <c r="AM3116" t="s">
        <v>7950</v>
      </c>
      <c r="AN3116" t="s">
        <v>7950</v>
      </c>
      <c r="AO3116" t="s">
        <v>7950</v>
      </c>
      <c r="AR3116" t="s">
        <v>8146</v>
      </c>
      <c r="AS3116" t="s">
        <v>9575</v>
      </c>
      <c r="AV3116" t="s">
        <v>7950</v>
      </c>
      <c r="AW3116" t="s">
        <v>7950</v>
      </c>
      <c r="AX3116" s="3">
        <v>6</v>
      </c>
      <c r="AY3116" s="3">
        <v>32</v>
      </c>
      <c r="AZ3116" s="3">
        <v>16</v>
      </c>
      <c r="BA3116" t="s">
        <v>8137</v>
      </c>
      <c r="BB3116" t="s">
        <v>20262</v>
      </c>
      <c r="BC3116" t="s">
        <v>7950</v>
      </c>
      <c r="BD3116" t="s">
        <v>7950</v>
      </c>
    </row>
    <row r="3117" spans="1:56">
      <c r="A3117" t="s">
        <v>507</v>
      </c>
      <c r="B3117" t="s">
        <v>20263</v>
      </c>
      <c r="C3117" t="s">
        <v>14239</v>
      </c>
      <c r="D3117" s="2" t="s">
        <v>7998</v>
      </c>
      <c r="E3117" t="s">
        <v>14217</v>
      </c>
      <c r="F3117" t="s">
        <v>7948</v>
      </c>
      <c r="G3117" t="s">
        <v>7949</v>
      </c>
      <c r="H3117" t="s">
        <v>7950</v>
      </c>
      <c r="I3117" s="3">
        <v>365</v>
      </c>
      <c r="J3117" t="s">
        <v>20264</v>
      </c>
      <c r="K3117" t="s">
        <v>7978</v>
      </c>
      <c r="L3117" t="s">
        <v>7971</v>
      </c>
      <c r="M3117" t="s">
        <v>7954</v>
      </c>
      <c r="N3117" t="s">
        <v>7971</v>
      </c>
      <c r="O3117" t="s">
        <v>7949</v>
      </c>
      <c r="P3117" t="s">
        <v>20265</v>
      </c>
      <c r="Q3117" t="s">
        <v>20207</v>
      </c>
      <c r="R3117" t="s">
        <v>20265</v>
      </c>
      <c r="S3117" t="s">
        <v>20207</v>
      </c>
      <c r="T3117" t="s">
        <v>7960</v>
      </c>
      <c r="U3117" t="s">
        <v>7961</v>
      </c>
      <c r="V3117" t="s">
        <v>7950</v>
      </c>
      <c r="W3117" t="s">
        <v>7950</v>
      </c>
      <c r="X3117" s="3">
        <v>5945</v>
      </c>
      <c r="Y3117" t="s">
        <v>7948</v>
      </c>
      <c r="Z3117" s="3">
        <v>1</v>
      </c>
      <c r="AB3117" t="s">
        <v>7981</v>
      </c>
      <c r="AC3117" t="s">
        <v>8001</v>
      </c>
      <c r="AE3117" s="3">
        <v>0</v>
      </c>
      <c r="AF3117" s="3">
        <v>0</v>
      </c>
      <c r="AH3117" t="s">
        <v>8063</v>
      </c>
      <c r="AI3117" t="s">
        <v>7950</v>
      </c>
      <c r="AJ3117" t="s">
        <v>7950</v>
      </c>
      <c r="AK3117" t="s">
        <v>7950</v>
      </c>
      <c r="AL3117" t="s">
        <v>7950</v>
      </c>
      <c r="AM3117" t="s">
        <v>7950</v>
      </c>
      <c r="AN3117" t="s">
        <v>7950</v>
      </c>
      <c r="AO3117" t="s">
        <v>7950</v>
      </c>
      <c r="AR3117" t="s">
        <v>8389</v>
      </c>
      <c r="AS3117" t="s">
        <v>8850</v>
      </c>
      <c r="AV3117" t="s">
        <v>7950</v>
      </c>
      <c r="AW3117" t="s">
        <v>7950</v>
      </c>
      <c r="AX3117" s="3">
        <v>41</v>
      </c>
      <c r="AY3117" s="3">
        <v>145</v>
      </c>
      <c r="AZ3117" s="3">
        <v>5</v>
      </c>
      <c r="BA3117" t="s">
        <v>8137</v>
      </c>
      <c r="BB3117" t="s">
        <v>7886</v>
      </c>
      <c r="BC3117" t="s">
        <v>7950</v>
      </c>
      <c r="BD3117" t="s">
        <v>7950</v>
      </c>
    </row>
    <row r="3118" spans="1:56">
      <c r="A3118" t="s">
        <v>1487</v>
      </c>
      <c r="B3118" t="s">
        <v>20266</v>
      </c>
      <c r="C3118" t="s">
        <v>20267</v>
      </c>
      <c r="E3118" t="s">
        <v>7985</v>
      </c>
      <c r="F3118" t="s">
        <v>7948</v>
      </c>
      <c r="G3118" t="s">
        <v>7949</v>
      </c>
      <c r="H3118" t="s">
        <v>7950</v>
      </c>
      <c r="I3118" s="3">
        <v>365</v>
      </c>
      <c r="J3118" t="s">
        <v>20268</v>
      </c>
      <c r="K3118" t="s">
        <v>8275</v>
      </c>
      <c r="L3118" t="s">
        <v>7971</v>
      </c>
      <c r="M3118" t="s">
        <v>7954</v>
      </c>
      <c r="N3118" t="s">
        <v>7971</v>
      </c>
      <c r="O3118" t="s">
        <v>7949</v>
      </c>
      <c r="P3118" t="s">
        <v>20269</v>
      </c>
      <c r="Q3118" t="s">
        <v>20207</v>
      </c>
      <c r="R3118" t="s">
        <v>7958</v>
      </c>
      <c r="S3118" t="s">
        <v>7959</v>
      </c>
      <c r="T3118" t="s">
        <v>7960</v>
      </c>
      <c r="U3118" t="s">
        <v>7961</v>
      </c>
      <c r="V3118" t="s">
        <v>7950</v>
      </c>
      <c r="W3118" t="s">
        <v>7950</v>
      </c>
      <c r="X3118" s="3">
        <v>1170</v>
      </c>
      <c r="Y3118" t="s">
        <v>7948</v>
      </c>
      <c r="Z3118" s="3">
        <v>1</v>
      </c>
      <c r="AB3118" t="s">
        <v>7962</v>
      </c>
      <c r="AC3118" t="s">
        <v>7963</v>
      </c>
      <c r="AE3118" s="3">
        <v>0</v>
      </c>
      <c r="AF3118" s="3">
        <v>0</v>
      </c>
      <c r="AH3118" t="s">
        <v>8063</v>
      </c>
      <c r="AI3118" s="3">
        <v>12297.3</v>
      </c>
      <c r="AJ3118" t="s">
        <v>7950</v>
      </c>
      <c r="AK3118" t="s">
        <v>7950</v>
      </c>
      <c r="AL3118" t="s">
        <v>7950</v>
      </c>
      <c r="AM3118" t="s">
        <v>7950</v>
      </c>
      <c r="AN3118" t="s">
        <v>7950</v>
      </c>
      <c r="AO3118" t="s">
        <v>7950</v>
      </c>
      <c r="AQ3118" t="s">
        <v>20243</v>
      </c>
      <c r="AR3118" t="s">
        <v>8075</v>
      </c>
      <c r="AS3118" t="s">
        <v>8850</v>
      </c>
      <c r="AV3118" t="s">
        <v>7950</v>
      </c>
      <c r="AW3118" t="s">
        <v>7950</v>
      </c>
      <c r="AX3118" s="3">
        <v>18</v>
      </c>
      <c r="AY3118" s="3">
        <v>65</v>
      </c>
      <c r="AZ3118" s="3">
        <v>5</v>
      </c>
      <c r="BA3118" t="s">
        <v>8137</v>
      </c>
      <c r="BB3118" t="s">
        <v>8138</v>
      </c>
      <c r="BC3118" t="s">
        <v>7950</v>
      </c>
      <c r="BD3118" t="s">
        <v>7950</v>
      </c>
    </row>
    <row r="3119" spans="1:56">
      <c r="A3119" t="s">
        <v>1958</v>
      </c>
      <c r="B3119" t="s">
        <v>20270</v>
      </c>
      <c r="C3119" t="s">
        <v>20267</v>
      </c>
      <c r="D3119" s="2" t="s">
        <v>8123</v>
      </c>
      <c r="E3119" t="s">
        <v>7985</v>
      </c>
      <c r="F3119" t="s">
        <v>7948</v>
      </c>
      <c r="G3119" t="s">
        <v>8056</v>
      </c>
      <c r="H3119" t="s">
        <v>7950</v>
      </c>
      <c r="I3119" s="3">
        <v>365</v>
      </c>
      <c r="J3119" t="s">
        <v>20271</v>
      </c>
      <c r="K3119" t="s">
        <v>8275</v>
      </c>
      <c r="L3119" t="s">
        <v>7971</v>
      </c>
      <c r="M3119" t="s">
        <v>7954</v>
      </c>
      <c r="N3119" t="s">
        <v>7971</v>
      </c>
      <c r="O3119" t="s">
        <v>7949</v>
      </c>
      <c r="P3119" t="s">
        <v>20272</v>
      </c>
      <c r="Q3119" t="s">
        <v>20207</v>
      </c>
      <c r="R3119" t="s">
        <v>20273</v>
      </c>
      <c r="S3119" t="s">
        <v>8890</v>
      </c>
      <c r="T3119" t="s">
        <v>7960</v>
      </c>
      <c r="U3119" t="s">
        <v>7961</v>
      </c>
      <c r="V3119" t="s">
        <v>7950</v>
      </c>
      <c r="W3119" t="s">
        <v>7950</v>
      </c>
      <c r="X3119" s="3">
        <v>1170</v>
      </c>
      <c r="Y3119" t="s">
        <v>7948</v>
      </c>
      <c r="Z3119" s="3">
        <v>1</v>
      </c>
      <c r="AB3119" t="s">
        <v>7962</v>
      </c>
      <c r="AC3119" t="s">
        <v>8062</v>
      </c>
      <c r="AE3119" s="3">
        <v>0</v>
      </c>
      <c r="AF3119" s="3">
        <v>0</v>
      </c>
      <c r="AH3119" t="s">
        <v>8063</v>
      </c>
      <c r="AI3119" s="3">
        <v>12297.3</v>
      </c>
      <c r="AJ3119" s="3">
        <v>0</v>
      </c>
      <c r="AK3119" s="3">
        <v>0</v>
      </c>
      <c r="AL3119" t="s">
        <v>7950</v>
      </c>
      <c r="AM3119" s="3">
        <v>0</v>
      </c>
      <c r="AN3119" t="s">
        <v>7950</v>
      </c>
      <c r="AO3119" s="3">
        <v>0</v>
      </c>
      <c r="AQ3119" t="s">
        <v>20274</v>
      </c>
      <c r="AR3119" t="s">
        <v>8075</v>
      </c>
      <c r="AS3119" t="s">
        <v>8850</v>
      </c>
      <c r="AU3119" t="s">
        <v>8065</v>
      </c>
      <c r="AV3119" s="3">
        <v>0</v>
      </c>
      <c r="AW3119" s="3">
        <v>0</v>
      </c>
      <c r="AX3119" s="3">
        <v>18</v>
      </c>
      <c r="AY3119" s="3">
        <v>65</v>
      </c>
      <c r="AZ3119" s="3">
        <v>5</v>
      </c>
      <c r="BA3119" t="s">
        <v>8130</v>
      </c>
      <c r="BB3119" t="s">
        <v>8131</v>
      </c>
      <c r="BC3119" s="3">
        <v>0</v>
      </c>
      <c r="BD3119" t="s">
        <v>7950</v>
      </c>
    </row>
    <row r="3120" spans="1:56">
      <c r="A3120" t="s">
        <v>1564</v>
      </c>
      <c r="B3120" t="s">
        <v>13873</v>
      </c>
      <c r="C3120" t="s">
        <v>7975</v>
      </c>
      <c r="D3120" s="2" t="s">
        <v>7998</v>
      </c>
      <c r="E3120" t="s">
        <v>7985</v>
      </c>
      <c r="F3120" t="s">
        <v>7948</v>
      </c>
      <c r="G3120" t="s">
        <v>7949</v>
      </c>
      <c r="H3120" t="s">
        <v>7950</v>
      </c>
      <c r="I3120" s="3">
        <v>365</v>
      </c>
      <c r="J3120" t="s">
        <v>20275</v>
      </c>
      <c r="K3120" t="s">
        <v>10993</v>
      </c>
      <c r="L3120" t="s">
        <v>7971</v>
      </c>
      <c r="M3120" t="s">
        <v>7954</v>
      </c>
      <c r="N3120" t="s">
        <v>7971</v>
      </c>
      <c r="O3120" t="s">
        <v>7949</v>
      </c>
      <c r="P3120" t="s">
        <v>20276</v>
      </c>
      <c r="Q3120" t="s">
        <v>9289</v>
      </c>
      <c r="R3120" t="s">
        <v>7958</v>
      </c>
      <c r="S3120" t="s">
        <v>7959</v>
      </c>
      <c r="T3120" t="s">
        <v>7960</v>
      </c>
      <c r="U3120" t="s">
        <v>7961</v>
      </c>
      <c r="V3120" t="s">
        <v>7950</v>
      </c>
      <c r="W3120" t="s">
        <v>7950</v>
      </c>
      <c r="X3120" s="3">
        <v>1170</v>
      </c>
      <c r="Y3120" t="s">
        <v>7948</v>
      </c>
      <c r="Z3120" s="3">
        <v>1</v>
      </c>
      <c r="AB3120" t="s">
        <v>7981</v>
      </c>
      <c r="AC3120" t="s">
        <v>8001</v>
      </c>
      <c r="AE3120" s="3">
        <v>0</v>
      </c>
      <c r="AF3120" s="3">
        <v>0</v>
      </c>
      <c r="AH3120" t="s">
        <v>8146</v>
      </c>
      <c r="AI3120" t="s">
        <v>7950</v>
      </c>
      <c r="AJ3120" t="s">
        <v>7950</v>
      </c>
      <c r="AK3120" t="s">
        <v>7950</v>
      </c>
      <c r="AL3120" t="s">
        <v>7950</v>
      </c>
      <c r="AM3120" t="s">
        <v>7950</v>
      </c>
      <c r="AN3120" t="s">
        <v>7950</v>
      </c>
      <c r="AO3120" t="s">
        <v>7950</v>
      </c>
      <c r="AQ3120" t="s">
        <v>8064</v>
      </c>
      <c r="AR3120" t="s">
        <v>7964</v>
      </c>
      <c r="AV3120" t="s">
        <v>7950</v>
      </c>
      <c r="AW3120" t="s">
        <v>7950</v>
      </c>
      <c r="AX3120" s="3">
        <v>18</v>
      </c>
      <c r="AY3120" s="3">
        <v>65</v>
      </c>
      <c r="AZ3120" s="3">
        <v>5</v>
      </c>
      <c r="BA3120" t="s">
        <v>8137</v>
      </c>
      <c r="BB3120" t="s">
        <v>9068</v>
      </c>
      <c r="BC3120" t="s">
        <v>7950</v>
      </c>
      <c r="BD3120" t="s">
        <v>7950</v>
      </c>
    </row>
    <row r="3121" spans="1:56">
      <c r="A3121" t="s">
        <v>188</v>
      </c>
      <c r="B3121" t="s">
        <v>20277</v>
      </c>
      <c r="C3121" t="s">
        <v>20278</v>
      </c>
      <c r="D3121" s="2" t="s">
        <v>7998</v>
      </c>
      <c r="E3121" t="s">
        <v>14011</v>
      </c>
      <c r="F3121" t="s">
        <v>7948</v>
      </c>
      <c r="G3121" t="s">
        <v>7949</v>
      </c>
      <c r="H3121" t="s">
        <v>7950</v>
      </c>
      <c r="I3121" s="3">
        <v>365</v>
      </c>
      <c r="J3121" t="s">
        <v>20279</v>
      </c>
      <c r="K3121" t="s">
        <v>14438</v>
      </c>
      <c r="L3121" t="s">
        <v>7971</v>
      </c>
      <c r="M3121" t="s">
        <v>7954</v>
      </c>
      <c r="N3121" t="s">
        <v>7971</v>
      </c>
      <c r="O3121" t="s">
        <v>7949</v>
      </c>
      <c r="P3121" t="s">
        <v>20280</v>
      </c>
      <c r="Q3121" t="s">
        <v>20207</v>
      </c>
      <c r="R3121" t="s">
        <v>7958</v>
      </c>
      <c r="S3121" t="s">
        <v>7959</v>
      </c>
      <c r="T3121" t="s">
        <v>7960</v>
      </c>
      <c r="U3121" t="s">
        <v>7961</v>
      </c>
      <c r="V3121" t="s">
        <v>7950</v>
      </c>
      <c r="W3121" t="s">
        <v>7950</v>
      </c>
      <c r="X3121" s="3">
        <v>4392</v>
      </c>
      <c r="Y3121" t="s">
        <v>7948</v>
      </c>
      <c r="Z3121" s="3">
        <v>1</v>
      </c>
      <c r="AB3121" t="s">
        <v>7981</v>
      </c>
      <c r="AC3121" t="s">
        <v>8001</v>
      </c>
      <c r="AE3121" s="3">
        <v>0</v>
      </c>
      <c r="AF3121" s="3">
        <v>0</v>
      </c>
      <c r="AH3121" t="s">
        <v>13844</v>
      </c>
      <c r="AI3121" t="s">
        <v>7950</v>
      </c>
      <c r="AJ3121" t="s">
        <v>7950</v>
      </c>
      <c r="AK3121" t="s">
        <v>7950</v>
      </c>
      <c r="AL3121" t="s">
        <v>7950</v>
      </c>
      <c r="AM3121" t="s">
        <v>7950</v>
      </c>
      <c r="AN3121" t="s">
        <v>7950</v>
      </c>
      <c r="AO3121" t="s">
        <v>7950</v>
      </c>
      <c r="AR3121" t="s">
        <v>20281</v>
      </c>
      <c r="AS3121" t="s">
        <v>8850</v>
      </c>
      <c r="AV3121" t="s">
        <v>7950</v>
      </c>
      <c r="AW3121" t="s">
        <v>7950</v>
      </c>
      <c r="AX3121" s="3">
        <v>37</v>
      </c>
      <c r="AY3121" s="3">
        <v>120</v>
      </c>
      <c r="AZ3121" s="3">
        <v>3</v>
      </c>
      <c r="BA3121" t="s">
        <v>8137</v>
      </c>
      <c r="BB3121" t="s">
        <v>7886</v>
      </c>
      <c r="BC3121" t="s">
        <v>7950</v>
      </c>
      <c r="BD3121" t="s">
        <v>7950</v>
      </c>
    </row>
    <row r="3122" spans="1:56">
      <c r="A3122" t="s">
        <v>3629</v>
      </c>
      <c r="B3122" t="s">
        <v>15680</v>
      </c>
      <c r="C3122" t="s">
        <v>9437</v>
      </c>
      <c r="E3122" t="s">
        <v>7985</v>
      </c>
      <c r="F3122" t="s">
        <v>7948</v>
      </c>
      <c r="G3122" t="s">
        <v>7949</v>
      </c>
      <c r="H3122" t="s">
        <v>7950</v>
      </c>
      <c r="I3122" s="3">
        <v>365</v>
      </c>
      <c r="J3122" t="s">
        <v>20282</v>
      </c>
      <c r="K3122" t="s">
        <v>15806</v>
      </c>
      <c r="L3122" t="s">
        <v>7971</v>
      </c>
      <c r="M3122" t="s">
        <v>7954</v>
      </c>
      <c r="N3122" t="s">
        <v>7971</v>
      </c>
      <c r="O3122" t="s">
        <v>7949</v>
      </c>
      <c r="P3122" t="s">
        <v>20283</v>
      </c>
      <c r="Q3122" t="s">
        <v>20207</v>
      </c>
      <c r="R3122" t="s">
        <v>7958</v>
      </c>
      <c r="S3122" t="s">
        <v>7959</v>
      </c>
      <c r="T3122" t="s">
        <v>7960</v>
      </c>
      <c r="U3122" t="s">
        <v>7961</v>
      </c>
      <c r="V3122" t="s">
        <v>7950</v>
      </c>
      <c r="W3122" t="s">
        <v>7950</v>
      </c>
      <c r="X3122" s="3">
        <v>440</v>
      </c>
      <c r="Y3122" t="s">
        <v>7948</v>
      </c>
      <c r="Z3122" s="3">
        <v>1</v>
      </c>
      <c r="AB3122" t="s">
        <v>7962</v>
      </c>
      <c r="AC3122" t="s">
        <v>7963</v>
      </c>
      <c r="AE3122" s="3">
        <v>0</v>
      </c>
      <c r="AF3122" s="3">
        <v>0</v>
      </c>
      <c r="AH3122" t="s">
        <v>8063</v>
      </c>
      <c r="AI3122" s="3">
        <v>11007.08</v>
      </c>
      <c r="AJ3122" t="s">
        <v>7950</v>
      </c>
      <c r="AK3122" t="s">
        <v>7950</v>
      </c>
      <c r="AL3122" t="s">
        <v>7950</v>
      </c>
      <c r="AM3122" t="s">
        <v>7950</v>
      </c>
      <c r="AN3122" t="s">
        <v>7950</v>
      </c>
      <c r="AO3122" t="s">
        <v>7950</v>
      </c>
      <c r="AQ3122" t="s">
        <v>12488</v>
      </c>
      <c r="AR3122" t="s">
        <v>8102</v>
      </c>
      <c r="AS3122" t="s">
        <v>8850</v>
      </c>
      <c r="AV3122" t="s">
        <v>7950</v>
      </c>
      <c r="AW3122" t="s">
        <v>7950</v>
      </c>
      <c r="AX3122" s="3">
        <v>11</v>
      </c>
      <c r="AY3122" s="3">
        <v>40</v>
      </c>
      <c r="AZ3122" s="3">
        <v>5</v>
      </c>
      <c r="BA3122" t="s">
        <v>8137</v>
      </c>
      <c r="BB3122" t="s">
        <v>8138</v>
      </c>
      <c r="BC3122" t="s">
        <v>7950</v>
      </c>
      <c r="BD3122" t="s">
        <v>7950</v>
      </c>
    </row>
    <row r="3123" spans="1:56">
      <c r="A3123" t="s">
        <v>20284</v>
      </c>
      <c r="B3123" t="s">
        <v>20285</v>
      </c>
      <c r="C3123" t="s">
        <v>20286</v>
      </c>
      <c r="E3123" t="s">
        <v>7968</v>
      </c>
      <c r="F3123" t="s">
        <v>7948</v>
      </c>
      <c r="G3123" t="s">
        <v>7949</v>
      </c>
      <c r="H3123" t="s">
        <v>7950</v>
      </c>
      <c r="I3123" s="3">
        <v>365</v>
      </c>
      <c r="K3123" t="s">
        <v>10326</v>
      </c>
      <c r="L3123" t="s">
        <v>7971</v>
      </c>
      <c r="M3123" t="s">
        <v>9162</v>
      </c>
      <c r="N3123" t="s">
        <v>7971</v>
      </c>
      <c r="O3123" t="s">
        <v>7949</v>
      </c>
      <c r="P3123" t="s">
        <v>20287</v>
      </c>
      <c r="Q3123" t="s">
        <v>20196</v>
      </c>
      <c r="R3123" t="s">
        <v>7958</v>
      </c>
      <c r="S3123" t="s">
        <v>7959</v>
      </c>
      <c r="T3123" t="s">
        <v>7960</v>
      </c>
      <c r="U3123" t="s">
        <v>7961</v>
      </c>
      <c r="V3123" t="s">
        <v>7950</v>
      </c>
      <c r="W3123" t="s">
        <v>7950</v>
      </c>
      <c r="X3123" s="3">
        <v>192</v>
      </c>
      <c r="Y3123" t="s">
        <v>7948</v>
      </c>
      <c r="Z3123" s="3">
        <v>1</v>
      </c>
      <c r="AB3123" t="s">
        <v>7962</v>
      </c>
      <c r="AE3123" s="3">
        <v>0</v>
      </c>
      <c r="AF3123" s="3">
        <v>0</v>
      </c>
      <c r="AH3123" t="s">
        <v>13844</v>
      </c>
      <c r="AI3123" s="3">
        <v>9707.06</v>
      </c>
      <c r="AJ3123" t="s">
        <v>7950</v>
      </c>
      <c r="AK3123" t="s">
        <v>7950</v>
      </c>
      <c r="AL3123" t="s">
        <v>7950</v>
      </c>
      <c r="AM3123" t="s">
        <v>7950</v>
      </c>
      <c r="AN3123" t="s">
        <v>7950</v>
      </c>
      <c r="AO3123" t="s">
        <v>7950</v>
      </c>
      <c r="AR3123" t="s">
        <v>9225</v>
      </c>
      <c r="AS3123" t="s">
        <v>9575</v>
      </c>
      <c r="AV3123" t="s">
        <v>7950</v>
      </c>
      <c r="AW3123" t="s">
        <v>7950</v>
      </c>
      <c r="AX3123" s="3">
        <v>6</v>
      </c>
      <c r="AY3123" s="3">
        <v>32</v>
      </c>
      <c r="AZ3123" s="3">
        <v>8</v>
      </c>
      <c r="BA3123" t="s">
        <v>9389</v>
      </c>
      <c r="BB3123" t="s">
        <v>14328</v>
      </c>
      <c r="BC3123" t="s">
        <v>7950</v>
      </c>
      <c r="BD3123" t="s">
        <v>7950</v>
      </c>
    </row>
    <row r="3124" spans="1:56">
      <c r="A3124" t="s">
        <v>957</v>
      </c>
      <c r="B3124" t="s">
        <v>20288</v>
      </c>
      <c r="C3124" t="s">
        <v>15543</v>
      </c>
      <c r="D3124" s="2" t="s">
        <v>8141</v>
      </c>
      <c r="E3124" t="s">
        <v>8218</v>
      </c>
      <c r="F3124" t="s">
        <v>7948</v>
      </c>
      <c r="G3124" t="s">
        <v>7949</v>
      </c>
      <c r="H3124" t="s">
        <v>7950</v>
      </c>
      <c r="I3124" s="3">
        <v>365</v>
      </c>
      <c r="J3124" t="s">
        <v>20289</v>
      </c>
      <c r="K3124" t="s">
        <v>13094</v>
      </c>
      <c r="L3124" t="s">
        <v>7971</v>
      </c>
      <c r="M3124" t="s">
        <v>7954</v>
      </c>
      <c r="N3124" t="s">
        <v>7971</v>
      </c>
      <c r="O3124" t="s">
        <v>7949</v>
      </c>
      <c r="P3124" t="s">
        <v>20290</v>
      </c>
      <c r="Q3124" t="s">
        <v>20207</v>
      </c>
      <c r="R3124" t="s">
        <v>20291</v>
      </c>
      <c r="S3124" t="s">
        <v>20209</v>
      </c>
      <c r="T3124" t="s">
        <v>7960</v>
      </c>
      <c r="U3124" t="s">
        <v>7961</v>
      </c>
      <c r="V3124" t="s">
        <v>7950</v>
      </c>
      <c r="W3124" t="s">
        <v>7950</v>
      </c>
      <c r="X3124" s="3">
        <v>440</v>
      </c>
      <c r="Y3124" t="s">
        <v>7948</v>
      </c>
      <c r="Z3124" s="3">
        <v>1</v>
      </c>
      <c r="AB3124" t="s">
        <v>7962</v>
      </c>
      <c r="AC3124" t="s">
        <v>8145</v>
      </c>
      <c r="AE3124" s="3">
        <v>0</v>
      </c>
      <c r="AF3124" s="3">
        <v>0</v>
      </c>
      <c r="AH3124" t="s">
        <v>8063</v>
      </c>
      <c r="AI3124" t="s">
        <v>7950</v>
      </c>
      <c r="AJ3124" t="s">
        <v>7950</v>
      </c>
      <c r="AK3124" t="s">
        <v>7950</v>
      </c>
      <c r="AL3124" t="s">
        <v>7950</v>
      </c>
      <c r="AM3124" t="s">
        <v>7950</v>
      </c>
      <c r="AN3124" t="s">
        <v>7950</v>
      </c>
      <c r="AO3124" t="s">
        <v>7950</v>
      </c>
      <c r="AQ3124" t="s">
        <v>20210</v>
      </c>
      <c r="AR3124" t="s">
        <v>10840</v>
      </c>
      <c r="AS3124" t="s">
        <v>8850</v>
      </c>
      <c r="AV3124" t="s">
        <v>7950</v>
      </c>
      <c r="AW3124" t="s">
        <v>7950</v>
      </c>
      <c r="AX3124" s="3">
        <v>11</v>
      </c>
      <c r="AY3124" s="3">
        <v>40</v>
      </c>
      <c r="AZ3124" s="3">
        <v>5</v>
      </c>
      <c r="BA3124" t="s">
        <v>8137</v>
      </c>
      <c r="BB3124" t="s">
        <v>8141</v>
      </c>
      <c r="BC3124" t="s">
        <v>7950</v>
      </c>
      <c r="BD3124" t="s">
        <v>7950</v>
      </c>
    </row>
    <row r="3125" spans="1:56">
      <c r="A3125" t="s">
        <v>1766</v>
      </c>
      <c r="B3125" t="s">
        <v>15421</v>
      </c>
      <c r="C3125" t="s">
        <v>9343</v>
      </c>
      <c r="E3125" t="s">
        <v>7985</v>
      </c>
      <c r="F3125" t="s">
        <v>7948</v>
      </c>
      <c r="G3125" t="s">
        <v>7949</v>
      </c>
      <c r="H3125" t="s">
        <v>7950</v>
      </c>
      <c r="I3125" s="3">
        <v>365</v>
      </c>
      <c r="J3125" t="s">
        <v>20292</v>
      </c>
      <c r="K3125" t="s">
        <v>18191</v>
      </c>
      <c r="L3125" t="s">
        <v>7971</v>
      </c>
      <c r="M3125" t="s">
        <v>7954</v>
      </c>
      <c r="N3125" t="s">
        <v>7971</v>
      </c>
      <c r="O3125" t="s">
        <v>7949</v>
      </c>
      <c r="P3125" t="s">
        <v>20293</v>
      </c>
      <c r="Q3125" t="s">
        <v>20207</v>
      </c>
      <c r="R3125" t="s">
        <v>7958</v>
      </c>
      <c r="S3125" t="s">
        <v>7959</v>
      </c>
      <c r="T3125" t="s">
        <v>7960</v>
      </c>
      <c r="U3125" t="s">
        <v>7961</v>
      </c>
      <c r="V3125" t="s">
        <v>7950</v>
      </c>
      <c r="W3125" t="s">
        <v>7950</v>
      </c>
      <c r="X3125" s="3">
        <v>550</v>
      </c>
      <c r="Y3125" t="s">
        <v>7948</v>
      </c>
      <c r="Z3125" s="3">
        <v>1</v>
      </c>
      <c r="AB3125" t="s">
        <v>7962</v>
      </c>
      <c r="AC3125" t="s">
        <v>7963</v>
      </c>
      <c r="AE3125" s="3">
        <v>0</v>
      </c>
      <c r="AF3125" s="3">
        <v>0</v>
      </c>
      <c r="AH3125" t="s">
        <v>8063</v>
      </c>
      <c r="AI3125" s="3">
        <v>12932.96</v>
      </c>
      <c r="AJ3125" t="s">
        <v>7950</v>
      </c>
      <c r="AK3125" t="s">
        <v>7950</v>
      </c>
      <c r="AL3125" t="s">
        <v>7950</v>
      </c>
      <c r="AM3125" t="s">
        <v>7950</v>
      </c>
      <c r="AN3125" t="s">
        <v>7950</v>
      </c>
      <c r="AO3125" t="s">
        <v>7950</v>
      </c>
      <c r="AQ3125" t="s">
        <v>20294</v>
      </c>
      <c r="AR3125" t="s">
        <v>11007</v>
      </c>
      <c r="AS3125" t="s">
        <v>8850</v>
      </c>
      <c r="AV3125" t="s">
        <v>7950</v>
      </c>
      <c r="AW3125" t="s">
        <v>7950</v>
      </c>
      <c r="AX3125" s="3">
        <v>11</v>
      </c>
      <c r="AY3125" s="3">
        <v>50</v>
      </c>
      <c r="AZ3125" s="3">
        <v>5</v>
      </c>
      <c r="BA3125" t="s">
        <v>8137</v>
      </c>
      <c r="BB3125" t="s">
        <v>8138</v>
      </c>
      <c r="BC3125" t="s">
        <v>7950</v>
      </c>
      <c r="BD3125" t="s">
        <v>7950</v>
      </c>
    </row>
    <row r="3126" spans="1:56">
      <c r="A3126" t="s">
        <v>2474</v>
      </c>
      <c r="B3126" t="s">
        <v>14178</v>
      </c>
      <c r="C3126" t="s">
        <v>9343</v>
      </c>
      <c r="E3126" t="s">
        <v>7985</v>
      </c>
      <c r="F3126" t="s">
        <v>7948</v>
      </c>
      <c r="G3126" t="s">
        <v>7949</v>
      </c>
      <c r="H3126" t="s">
        <v>7950</v>
      </c>
      <c r="I3126" s="3">
        <v>365</v>
      </c>
      <c r="J3126" t="s">
        <v>20295</v>
      </c>
      <c r="K3126" t="s">
        <v>15493</v>
      </c>
      <c r="L3126" t="s">
        <v>7971</v>
      </c>
      <c r="M3126" t="s">
        <v>7954</v>
      </c>
      <c r="N3126" t="s">
        <v>7971</v>
      </c>
      <c r="O3126" t="s">
        <v>7949</v>
      </c>
      <c r="P3126" t="s">
        <v>20296</v>
      </c>
      <c r="Q3126" t="s">
        <v>20207</v>
      </c>
      <c r="R3126" t="s">
        <v>7958</v>
      </c>
      <c r="S3126" t="s">
        <v>7959</v>
      </c>
      <c r="T3126" t="s">
        <v>7960</v>
      </c>
      <c r="U3126" t="s">
        <v>7961</v>
      </c>
      <c r="V3126" t="s">
        <v>7950</v>
      </c>
      <c r="W3126" t="s">
        <v>7950</v>
      </c>
      <c r="X3126" s="3">
        <v>700</v>
      </c>
      <c r="Y3126" t="s">
        <v>7948</v>
      </c>
      <c r="Z3126" s="3">
        <v>1</v>
      </c>
      <c r="AB3126" t="s">
        <v>7962</v>
      </c>
      <c r="AC3126" t="s">
        <v>7963</v>
      </c>
      <c r="AE3126" s="3">
        <v>0</v>
      </c>
      <c r="AF3126" s="3">
        <v>0</v>
      </c>
      <c r="AH3126" t="s">
        <v>13844</v>
      </c>
      <c r="AI3126" s="3">
        <v>11901.77</v>
      </c>
      <c r="AJ3126" t="s">
        <v>7950</v>
      </c>
      <c r="AK3126" t="s">
        <v>7950</v>
      </c>
      <c r="AL3126" t="s">
        <v>7950</v>
      </c>
      <c r="AM3126" t="s">
        <v>7950</v>
      </c>
      <c r="AN3126" t="s">
        <v>7950</v>
      </c>
      <c r="AO3126" t="s">
        <v>7950</v>
      </c>
      <c r="AQ3126" t="s">
        <v>14856</v>
      </c>
      <c r="AR3126" t="s">
        <v>9858</v>
      </c>
      <c r="AS3126" t="s">
        <v>8850</v>
      </c>
      <c r="AV3126" t="s">
        <v>7950</v>
      </c>
      <c r="AW3126" t="s">
        <v>7950</v>
      </c>
      <c r="AX3126" s="3">
        <v>14</v>
      </c>
      <c r="AY3126" s="3">
        <v>50</v>
      </c>
      <c r="AZ3126" s="3">
        <v>5</v>
      </c>
      <c r="BA3126" t="s">
        <v>8137</v>
      </c>
      <c r="BB3126" t="s">
        <v>8138</v>
      </c>
      <c r="BC3126" t="s">
        <v>7950</v>
      </c>
      <c r="BD3126" t="s">
        <v>7950</v>
      </c>
    </row>
    <row r="3127" spans="1:56">
      <c r="A3127" t="s">
        <v>20297</v>
      </c>
      <c r="B3127" t="s">
        <v>20298</v>
      </c>
      <c r="C3127" t="s">
        <v>14576</v>
      </c>
      <c r="D3127" s="2" t="s">
        <v>8141</v>
      </c>
      <c r="E3127" t="s">
        <v>9553</v>
      </c>
      <c r="F3127" t="s">
        <v>7948</v>
      </c>
      <c r="G3127" t="s">
        <v>7949</v>
      </c>
      <c r="H3127" t="s">
        <v>7950</v>
      </c>
      <c r="I3127" s="3">
        <v>365</v>
      </c>
      <c r="J3127" t="s">
        <v>20299</v>
      </c>
      <c r="K3127" t="s">
        <v>8176</v>
      </c>
      <c r="L3127" t="s">
        <v>7971</v>
      </c>
      <c r="M3127" t="s">
        <v>7954</v>
      </c>
      <c r="N3127" t="s">
        <v>7971</v>
      </c>
      <c r="O3127" t="s">
        <v>7949</v>
      </c>
      <c r="P3127" t="s">
        <v>20300</v>
      </c>
      <c r="Q3127" t="s">
        <v>20207</v>
      </c>
      <c r="R3127" t="s">
        <v>7958</v>
      </c>
      <c r="S3127" t="s">
        <v>7959</v>
      </c>
      <c r="T3127" t="s">
        <v>7960</v>
      </c>
      <c r="U3127" t="s">
        <v>7961</v>
      </c>
      <c r="V3127" t="s">
        <v>7950</v>
      </c>
      <c r="W3127" t="s">
        <v>7950</v>
      </c>
      <c r="X3127" s="3">
        <v>560</v>
      </c>
      <c r="Y3127" t="s">
        <v>7948</v>
      </c>
      <c r="Z3127" s="3">
        <v>1</v>
      </c>
      <c r="AB3127" t="s">
        <v>7962</v>
      </c>
      <c r="AC3127" t="s">
        <v>8145</v>
      </c>
      <c r="AE3127" s="3">
        <v>0</v>
      </c>
      <c r="AF3127" s="3">
        <v>0</v>
      </c>
      <c r="AH3127" t="s">
        <v>8063</v>
      </c>
      <c r="AI3127" t="s">
        <v>7950</v>
      </c>
      <c r="AJ3127" t="s">
        <v>7950</v>
      </c>
      <c r="AK3127" t="s">
        <v>7950</v>
      </c>
      <c r="AL3127" t="s">
        <v>7950</v>
      </c>
      <c r="AM3127" t="s">
        <v>7950</v>
      </c>
      <c r="AN3127" t="s">
        <v>7950</v>
      </c>
      <c r="AO3127" t="s">
        <v>7950</v>
      </c>
      <c r="AR3127" t="s">
        <v>8146</v>
      </c>
      <c r="AS3127" t="s">
        <v>8850</v>
      </c>
      <c r="AV3127" t="s">
        <v>7950</v>
      </c>
      <c r="AW3127" t="s">
        <v>7950</v>
      </c>
      <c r="AX3127" s="3">
        <v>14</v>
      </c>
      <c r="AY3127" s="3">
        <v>40</v>
      </c>
      <c r="AZ3127" s="3">
        <v>5</v>
      </c>
      <c r="BA3127" t="s">
        <v>8137</v>
      </c>
      <c r="BB3127" t="s">
        <v>8141</v>
      </c>
      <c r="BC3127" t="s">
        <v>7950</v>
      </c>
      <c r="BD3127" t="s">
        <v>7950</v>
      </c>
    </row>
    <row r="3128" spans="1:56">
      <c r="A3128" t="s">
        <v>20301</v>
      </c>
      <c r="B3128" t="s">
        <v>20302</v>
      </c>
      <c r="C3128" t="s">
        <v>7971</v>
      </c>
      <c r="E3128" t="s">
        <v>8362</v>
      </c>
      <c r="F3128" t="s">
        <v>7948</v>
      </c>
      <c r="G3128" t="s">
        <v>7949</v>
      </c>
      <c r="H3128" t="s">
        <v>7950</v>
      </c>
      <c r="I3128" s="3">
        <v>365</v>
      </c>
      <c r="K3128" t="s">
        <v>20303</v>
      </c>
      <c r="L3128" t="s">
        <v>7971</v>
      </c>
      <c r="M3128" t="s">
        <v>9162</v>
      </c>
      <c r="N3128" t="s">
        <v>7971</v>
      </c>
      <c r="O3128" t="s">
        <v>7949</v>
      </c>
      <c r="P3128" t="s">
        <v>20304</v>
      </c>
      <c r="Q3128" t="s">
        <v>20196</v>
      </c>
      <c r="R3128" t="s">
        <v>20304</v>
      </c>
      <c r="S3128" t="s">
        <v>20196</v>
      </c>
      <c r="T3128" t="s">
        <v>7960</v>
      </c>
      <c r="U3128" t="s">
        <v>7961</v>
      </c>
      <c r="V3128" t="s">
        <v>7950</v>
      </c>
      <c r="W3128" t="s">
        <v>7950</v>
      </c>
      <c r="X3128" s="3">
        <v>64</v>
      </c>
      <c r="Y3128" t="s">
        <v>7948</v>
      </c>
      <c r="Z3128" s="3">
        <v>1</v>
      </c>
      <c r="AB3128" t="s">
        <v>7981</v>
      </c>
      <c r="AE3128" s="3">
        <v>0</v>
      </c>
      <c r="AF3128" s="3">
        <v>0</v>
      </c>
      <c r="AH3128" t="s">
        <v>13844</v>
      </c>
      <c r="AI3128" t="s">
        <v>7950</v>
      </c>
      <c r="AJ3128" t="s">
        <v>7950</v>
      </c>
      <c r="AK3128" t="s">
        <v>7950</v>
      </c>
      <c r="AL3128" t="s">
        <v>7950</v>
      </c>
      <c r="AM3128" t="s">
        <v>7950</v>
      </c>
      <c r="AN3128" t="s">
        <v>7950</v>
      </c>
      <c r="AO3128" t="s">
        <v>7950</v>
      </c>
      <c r="AR3128" t="s">
        <v>10840</v>
      </c>
      <c r="AS3128" t="s">
        <v>9575</v>
      </c>
      <c r="AV3128" t="s">
        <v>7950</v>
      </c>
      <c r="AW3128" t="s">
        <v>7950</v>
      </c>
      <c r="AX3128" s="3">
        <v>4</v>
      </c>
      <c r="AY3128" s="3">
        <v>16</v>
      </c>
      <c r="AZ3128" s="3">
        <v>8</v>
      </c>
      <c r="BA3128" t="s">
        <v>8137</v>
      </c>
      <c r="BB3128" t="s">
        <v>7886</v>
      </c>
      <c r="BC3128" t="s">
        <v>7950</v>
      </c>
      <c r="BD3128" t="s">
        <v>7950</v>
      </c>
    </row>
    <row r="3129" spans="1:56">
      <c r="A3129" t="s">
        <v>20305</v>
      </c>
      <c r="B3129" t="s">
        <v>20306</v>
      </c>
      <c r="C3129" t="s">
        <v>20307</v>
      </c>
      <c r="E3129" t="s">
        <v>7968</v>
      </c>
      <c r="F3129" t="s">
        <v>7948</v>
      </c>
      <c r="G3129" t="s">
        <v>7949</v>
      </c>
      <c r="H3129" t="s">
        <v>7950</v>
      </c>
      <c r="I3129" s="3">
        <v>365</v>
      </c>
      <c r="K3129" t="s">
        <v>20308</v>
      </c>
      <c r="L3129" t="s">
        <v>7971</v>
      </c>
      <c r="M3129" t="s">
        <v>9162</v>
      </c>
      <c r="N3129" t="s">
        <v>7971</v>
      </c>
      <c r="O3129" t="s">
        <v>7949</v>
      </c>
      <c r="P3129" t="s">
        <v>20309</v>
      </c>
      <c r="Q3129" t="s">
        <v>11322</v>
      </c>
      <c r="R3129" t="s">
        <v>7958</v>
      </c>
      <c r="S3129" t="s">
        <v>7959</v>
      </c>
      <c r="T3129" t="s">
        <v>7960</v>
      </c>
      <c r="U3129" t="s">
        <v>7961</v>
      </c>
      <c r="V3129" t="s">
        <v>7950</v>
      </c>
      <c r="W3129" t="s">
        <v>7950</v>
      </c>
      <c r="X3129" s="3">
        <v>320</v>
      </c>
      <c r="Y3129" t="s">
        <v>7948</v>
      </c>
      <c r="Z3129" s="3">
        <v>1</v>
      </c>
      <c r="AB3129" t="s">
        <v>7971</v>
      </c>
      <c r="AC3129" t="s">
        <v>8250</v>
      </c>
      <c r="AE3129" s="3">
        <v>0</v>
      </c>
      <c r="AF3129" s="3">
        <v>0</v>
      </c>
      <c r="AH3129" t="s">
        <v>13844</v>
      </c>
      <c r="AI3129" s="3">
        <v>10127.01</v>
      </c>
      <c r="AJ3129" t="s">
        <v>7950</v>
      </c>
      <c r="AK3129" t="s">
        <v>7950</v>
      </c>
      <c r="AL3129" t="s">
        <v>7950</v>
      </c>
      <c r="AM3129" t="s">
        <v>7950</v>
      </c>
      <c r="AN3129" t="s">
        <v>7950</v>
      </c>
      <c r="AO3129" t="s">
        <v>7950</v>
      </c>
      <c r="AR3129" t="s">
        <v>8105</v>
      </c>
      <c r="AS3129" t="s">
        <v>9575</v>
      </c>
      <c r="AV3129" t="s">
        <v>7950</v>
      </c>
      <c r="AW3129" t="s">
        <v>7950</v>
      </c>
      <c r="AX3129" s="3">
        <v>8</v>
      </c>
      <c r="AY3129" s="3">
        <v>40</v>
      </c>
      <c r="AZ3129" s="3">
        <v>20</v>
      </c>
      <c r="BA3129" t="s">
        <v>8137</v>
      </c>
      <c r="BB3129" t="s">
        <v>20216</v>
      </c>
      <c r="BC3129" t="s">
        <v>7950</v>
      </c>
      <c r="BD3129" t="s">
        <v>7950</v>
      </c>
    </row>
    <row r="3130" spans="1:56">
      <c r="A3130" t="s">
        <v>5721</v>
      </c>
      <c r="B3130" t="s">
        <v>20310</v>
      </c>
      <c r="C3130" t="s">
        <v>10885</v>
      </c>
      <c r="D3130" s="2" t="s">
        <v>8123</v>
      </c>
      <c r="E3130" t="s">
        <v>7985</v>
      </c>
      <c r="F3130" t="s">
        <v>7948</v>
      </c>
      <c r="G3130" t="s">
        <v>8056</v>
      </c>
      <c r="H3130" t="s">
        <v>7950</v>
      </c>
      <c r="I3130" s="3">
        <v>365</v>
      </c>
      <c r="J3130" t="s">
        <v>20311</v>
      </c>
      <c r="K3130" t="s">
        <v>10617</v>
      </c>
      <c r="L3130" t="s">
        <v>7971</v>
      </c>
      <c r="M3130" t="s">
        <v>7954</v>
      </c>
      <c r="N3130" t="s">
        <v>7971</v>
      </c>
      <c r="O3130" t="s">
        <v>7949</v>
      </c>
      <c r="P3130" t="s">
        <v>20312</v>
      </c>
      <c r="Q3130" t="s">
        <v>20207</v>
      </c>
      <c r="R3130" t="s">
        <v>20313</v>
      </c>
      <c r="S3130" t="s">
        <v>9188</v>
      </c>
      <c r="T3130" t="s">
        <v>7960</v>
      </c>
      <c r="U3130" t="s">
        <v>7961</v>
      </c>
      <c r="V3130" t="s">
        <v>7950</v>
      </c>
      <c r="W3130" t="s">
        <v>7950</v>
      </c>
      <c r="X3130" s="3">
        <v>360</v>
      </c>
      <c r="Y3130" t="s">
        <v>7948</v>
      </c>
      <c r="Z3130" s="3">
        <v>1</v>
      </c>
      <c r="AB3130" t="s">
        <v>7962</v>
      </c>
      <c r="AC3130" t="s">
        <v>8062</v>
      </c>
      <c r="AE3130" s="3">
        <v>0</v>
      </c>
      <c r="AF3130" s="3">
        <v>0</v>
      </c>
      <c r="AH3130" t="s">
        <v>8063</v>
      </c>
      <c r="AI3130" s="3">
        <v>10395.64</v>
      </c>
      <c r="AJ3130" s="3">
        <v>0</v>
      </c>
      <c r="AK3130" s="3">
        <v>0</v>
      </c>
      <c r="AL3130" t="s">
        <v>7950</v>
      </c>
      <c r="AM3130" s="3">
        <v>0</v>
      </c>
      <c r="AN3130" t="s">
        <v>7950</v>
      </c>
      <c r="AO3130" s="3">
        <v>0</v>
      </c>
      <c r="AQ3130" t="s">
        <v>20314</v>
      </c>
      <c r="AR3130" t="s">
        <v>20315</v>
      </c>
      <c r="AS3130" t="s">
        <v>8850</v>
      </c>
      <c r="AU3130" t="s">
        <v>8065</v>
      </c>
      <c r="AV3130" s="3">
        <v>0</v>
      </c>
      <c r="AW3130" s="3">
        <v>0</v>
      </c>
      <c r="AX3130" s="3">
        <v>9</v>
      </c>
      <c r="AY3130" s="3">
        <v>40</v>
      </c>
      <c r="AZ3130" s="3">
        <v>5</v>
      </c>
      <c r="BA3130" t="s">
        <v>8130</v>
      </c>
      <c r="BB3130" t="s">
        <v>8130</v>
      </c>
      <c r="BC3130" s="3">
        <v>0</v>
      </c>
      <c r="BD3130" t="s">
        <v>7950</v>
      </c>
    </row>
    <row r="3131" spans="1:56">
      <c r="A3131" t="s">
        <v>20316</v>
      </c>
      <c r="B3131" t="s">
        <v>20317</v>
      </c>
      <c r="C3131" t="s">
        <v>7971</v>
      </c>
      <c r="D3131" s="2" t="s">
        <v>8141</v>
      </c>
      <c r="E3131" t="s">
        <v>20129</v>
      </c>
      <c r="F3131" t="s">
        <v>7948</v>
      </c>
      <c r="G3131" t="s">
        <v>7949</v>
      </c>
      <c r="H3131" t="s">
        <v>7950</v>
      </c>
      <c r="I3131" s="3">
        <v>365</v>
      </c>
      <c r="K3131" t="s">
        <v>20318</v>
      </c>
      <c r="L3131" t="s">
        <v>7971</v>
      </c>
      <c r="M3131" t="s">
        <v>7954</v>
      </c>
      <c r="N3131" t="s">
        <v>7971</v>
      </c>
      <c r="O3131" t="s">
        <v>7949</v>
      </c>
      <c r="P3131" t="s">
        <v>20319</v>
      </c>
      <c r="Q3131" t="s">
        <v>11322</v>
      </c>
      <c r="R3131" t="s">
        <v>20320</v>
      </c>
      <c r="S3131" t="s">
        <v>20321</v>
      </c>
      <c r="T3131" t="s">
        <v>7960</v>
      </c>
      <c r="U3131" t="s">
        <v>7961</v>
      </c>
      <c r="V3131" t="s">
        <v>7950</v>
      </c>
      <c r="W3131" t="s">
        <v>7950</v>
      </c>
      <c r="X3131" s="3">
        <v>476</v>
      </c>
      <c r="Y3131" t="s">
        <v>7948</v>
      </c>
      <c r="Z3131" s="3">
        <v>1</v>
      </c>
      <c r="AB3131" t="s">
        <v>7981</v>
      </c>
      <c r="AE3131" s="3">
        <v>0</v>
      </c>
      <c r="AF3131" s="3">
        <v>0</v>
      </c>
      <c r="AH3131" t="s">
        <v>13844</v>
      </c>
      <c r="AI3131" t="s">
        <v>7950</v>
      </c>
      <c r="AJ3131" t="s">
        <v>7950</v>
      </c>
      <c r="AK3131" t="s">
        <v>7950</v>
      </c>
      <c r="AL3131" t="s">
        <v>7950</v>
      </c>
      <c r="AM3131" t="s">
        <v>7950</v>
      </c>
      <c r="AN3131" t="s">
        <v>7950</v>
      </c>
      <c r="AO3131" t="s">
        <v>7950</v>
      </c>
      <c r="AR3131" t="s">
        <v>9858</v>
      </c>
      <c r="AS3131" t="s">
        <v>8850</v>
      </c>
      <c r="AV3131" t="s">
        <v>7950</v>
      </c>
      <c r="AW3131" t="s">
        <v>7950</v>
      </c>
      <c r="AX3131" s="3">
        <v>0</v>
      </c>
      <c r="AY3131" s="3">
        <v>0</v>
      </c>
      <c r="AZ3131" s="3">
        <v>0</v>
      </c>
      <c r="BA3131" t="s">
        <v>8137</v>
      </c>
      <c r="BB3131" t="s">
        <v>8141</v>
      </c>
      <c r="BC3131" t="s">
        <v>7950</v>
      </c>
      <c r="BD3131" t="s">
        <v>7950</v>
      </c>
    </row>
    <row r="3132" spans="1:56">
      <c r="A3132" t="s">
        <v>230</v>
      </c>
      <c r="B3132" t="s">
        <v>20322</v>
      </c>
      <c r="C3132" t="s">
        <v>14239</v>
      </c>
      <c r="D3132" s="2" t="s">
        <v>7998</v>
      </c>
      <c r="E3132" t="s">
        <v>14011</v>
      </c>
      <c r="F3132" t="s">
        <v>7948</v>
      </c>
      <c r="G3132" t="s">
        <v>7949</v>
      </c>
      <c r="H3132" t="s">
        <v>7950</v>
      </c>
      <c r="I3132" s="3">
        <v>365</v>
      </c>
      <c r="K3132" t="s">
        <v>14438</v>
      </c>
      <c r="L3132" t="s">
        <v>7971</v>
      </c>
      <c r="M3132" t="s">
        <v>7954</v>
      </c>
      <c r="N3132" t="s">
        <v>7971</v>
      </c>
      <c r="O3132" t="s">
        <v>7949</v>
      </c>
      <c r="P3132" t="s">
        <v>20323</v>
      </c>
      <c r="Q3132" t="s">
        <v>11322</v>
      </c>
      <c r="R3132" t="s">
        <v>7958</v>
      </c>
      <c r="S3132" t="s">
        <v>7959</v>
      </c>
      <c r="T3132" t="s">
        <v>7960</v>
      </c>
      <c r="U3132" t="s">
        <v>7961</v>
      </c>
      <c r="V3132" t="s">
        <v>7950</v>
      </c>
      <c r="W3132" t="s">
        <v>7950</v>
      </c>
      <c r="X3132" s="3">
        <v>1751</v>
      </c>
      <c r="Y3132" t="s">
        <v>7948</v>
      </c>
      <c r="Z3132" s="3">
        <v>1</v>
      </c>
      <c r="AB3132" t="s">
        <v>7971</v>
      </c>
      <c r="AC3132" t="s">
        <v>8001</v>
      </c>
      <c r="AE3132" s="3">
        <v>0</v>
      </c>
      <c r="AF3132" s="3">
        <v>0</v>
      </c>
      <c r="AH3132" t="s">
        <v>13844</v>
      </c>
      <c r="AI3132" t="s">
        <v>7950</v>
      </c>
      <c r="AJ3132" t="s">
        <v>7950</v>
      </c>
      <c r="AK3132" t="s">
        <v>7950</v>
      </c>
      <c r="AL3132" t="s">
        <v>7950</v>
      </c>
      <c r="AM3132" t="s">
        <v>7950</v>
      </c>
      <c r="AN3132" t="s">
        <v>7950</v>
      </c>
      <c r="AO3132" t="s">
        <v>7950</v>
      </c>
      <c r="AR3132" t="s">
        <v>8002</v>
      </c>
      <c r="AS3132" t="s">
        <v>8850</v>
      </c>
      <c r="AV3132" t="s">
        <v>7950</v>
      </c>
      <c r="AW3132" t="s">
        <v>7950</v>
      </c>
      <c r="AX3132" s="3">
        <v>25</v>
      </c>
      <c r="AY3132" s="3">
        <v>71</v>
      </c>
      <c r="AZ3132" s="3">
        <v>1</v>
      </c>
      <c r="BA3132" t="s">
        <v>8137</v>
      </c>
      <c r="BB3132" t="s">
        <v>9068</v>
      </c>
      <c r="BC3132" t="s">
        <v>7950</v>
      </c>
      <c r="BD3132" t="s">
        <v>7950</v>
      </c>
    </row>
    <row r="3133" spans="1:56">
      <c r="A3133" t="s">
        <v>20324</v>
      </c>
      <c r="B3133" t="s">
        <v>20325</v>
      </c>
      <c r="C3133" t="s">
        <v>9413</v>
      </c>
      <c r="D3133" s="2" t="s">
        <v>8141</v>
      </c>
      <c r="E3133" t="s">
        <v>8218</v>
      </c>
      <c r="F3133" t="s">
        <v>7948</v>
      </c>
      <c r="G3133" t="s">
        <v>7949</v>
      </c>
      <c r="H3133" t="s">
        <v>7950</v>
      </c>
      <c r="I3133" s="3">
        <v>365</v>
      </c>
      <c r="J3133" t="s">
        <v>20326</v>
      </c>
      <c r="K3133" t="s">
        <v>20327</v>
      </c>
      <c r="L3133" t="s">
        <v>7971</v>
      </c>
      <c r="M3133" t="s">
        <v>7954</v>
      </c>
      <c r="N3133" t="s">
        <v>7971</v>
      </c>
      <c r="O3133" t="s">
        <v>7949</v>
      </c>
      <c r="P3133" t="s">
        <v>20328</v>
      </c>
      <c r="Q3133" t="s">
        <v>20321</v>
      </c>
      <c r="R3133" t="s">
        <v>20328</v>
      </c>
      <c r="S3133" t="s">
        <v>20321</v>
      </c>
      <c r="T3133" t="s">
        <v>7960</v>
      </c>
      <c r="U3133" t="s">
        <v>7961</v>
      </c>
      <c r="V3133" t="s">
        <v>7950</v>
      </c>
      <c r="W3133" t="s">
        <v>7950</v>
      </c>
      <c r="X3133" s="3">
        <v>120</v>
      </c>
      <c r="Y3133" t="s">
        <v>7948</v>
      </c>
      <c r="Z3133" s="3">
        <v>1</v>
      </c>
      <c r="AB3133" t="s">
        <v>7971</v>
      </c>
      <c r="AC3133" t="s">
        <v>8145</v>
      </c>
      <c r="AE3133" s="3">
        <v>0</v>
      </c>
      <c r="AF3133" s="3">
        <v>0</v>
      </c>
      <c r="AH3133" t="s">
        <v>8063</v>
      </c>
      <c r="AI3133" t="s">
        <v>7950</v>
      </c>
      <c r="AJ3133" t="s">
        <v>7950</v>
      </c>
      <c r="AK3133" t="s">
        <v>7950</v>
      </c>
      <c r="AL3133" t="s">
        <v>7950</v>
      </c>
      <c r="AM3133" t="s">
        <v>7950</v>
      </c>
      <c r="AN3133" t="s">
        <v>7950</v>
      </c>
      <c r="AO3133" t="s">
        <v>7950</v>
      </c>
      <c r="AR3133" t="s">
        <v>9058</v>
      </c>
      <c r="AS3133" t="s">
        <v>8850</v>
      </c>
      <c r="AV3133" t="s">
        <v>7950</v>
      </c>
      <c r="AW3133" t="s">
        <v>7950</v>
      </c>
      <c r="AX3133" s="3">
        <v>6</v>
      </c>
      <c r="AY3133" s="3">
        <v>20</v>
      </c>
      <c r="AZ3133" s="3">
        <v>5</v>
      </c>
      <c r="BA3133" t="s">
        <v>8137</v>
      </c>
      <c r="BB3133" t="s">
        <v>8141</v>
      </c>
      <c r="BC3133" t="s">
        <v>7950</v>
      </c>
      <c r="BD3133" t="s">
        <v>7950</v>
      </c>
    </row>
    <row r="3134" spans="1:56">
      <c r="A3134" t="s">
        <v>20329</v>
      </c>
      <c r="B3134" t="s">
        <v>20330</v>
      </c>
      <c r="C3134" t="s">
        <v>7971</v>
      </c>
      <c r="E3134" t="s">
        <v>7968</v>
      </c>
      <c r="F3134" t="s">
        <v>7948</v>
      </c>
      <c r="G3134" t="s">
        <v>7949</v>
      </c>
      <c r="H3134" t="s">
        <v>7950</v>
      </c>
      <c r="I3134" s="3">
        <v>365</v>
      </c>
      <c r="K3134" t="s">
        <v>9749</v>
      </c>
      <c r="L3134" t="s">
        <v>7971</v>
      </c>
      <c r="M3134" t="s">
        <v>9162</v>
      </c>
      <c r="N3134" t="s">
        <v>7971</v>
      </c>
      <c r="O3134" t="s">
        <v>7949</v>
      </c>
      <c r="P3134" t="s">
        <v>20331</v>
      </c>
      <c r="Q3134" t="s">
        <v>20196</v>
      </c>
      <c r="R3134" t="s">
        <v>7958</v>
      </c>
      <c r="S3134" t="s">
        <v>7959</v>
      </c>
      <c r="T3134" t="s">
        <v>7960</v>
      </c>
      <c r="U3134" t="s">
        <v>7961</v>
      </c>
      <c r="V3134" t="s">
        <v>7950</v>
      </c>
      <c r="W3134" t="s">
        <v>7950</v>
      </c>
      <c r="X3134" s="3">
        <v>360</v>
      </c>
      <c r="Y3134" t="s">
        <v>7948</v>
      </c>
      <c r="Z3134" s="3">
        <v>1</v>
      </c>
      <c r="AB3134" t="s">
        <v>7981</v>
      </c>
      <c r="AE3134" s="3">
        <v>0</v>
      </c>
      <c r="AF3134" s="3">
        <v>0</v>
      </c>
      <c r="AH3134" t="s">
        <v>13844</v>
      </c>
      <c r="AI3134" s="3">
        <v>47131.29</v>
      </c>
      <c r="AJ3134" t="s">
        <v>7950</v>
      </c>
      <c r="AK3134" t="s">
        <v>7950</v>
      </c>
      <c r="AL3134" t="s">
        <v>7950</v>
      </c>
      <c r="AM3134" t="s">
        <v>7950</v>
      </c>
      <c r="AN3134" t="s">
        <v>7950</v>
      </c>
      <c r="AO3134" t="s">
        <v>7950</v>
      </c>
      <c r="AR3134" t="s">
        <v>9225</v>
      </c>
      <c r="AS3134" t="s">
        <v>9575</v>
      </c>
      <c r="AV3134" t="s">
        <v>7950</v>
      </c>
      <c r="AW3134" t="s">
        <v>7950</v>
      </c>
      <c r="AX3134" s="3">
        <v>15</v>
      </c>
      <c r="AY3134" s="3">
        <v>24</v>
      </c>
      <c r="AZ3134" s="3">
        <v>12</v>
      </c>
      <c r="BA3134" t="s">
        <v>8137</v>
      </c>
      <c r="BB3134" t="s">
        <v>20216</v>
      </c>
      <c r="BC3134" t="s">
        <v>7950</v>
      </c>
      <c r="BD3134" t="s">
        <v>7950</v>
      </c>
    </row>
    <row r="3135" spans="1:56">
      <c r="A3135" t="s">
        <v>4489</v>
      </c>
      <c r="B3135" t="s">
        <v>20332</v>
      </c>
      <c r="C3135" t="s">
        <v>9343</v>
      </c>
      <c r="E3135" t="s">
        <v>7985</v>
      </c>
      <c r="F3135" t="s">
        <v>7948</v>
      </c>
      <c r="G3135" t="s">
        <v>7949</v>
      </c>
      <c r="H3135" t="s">
        <v>7950</v>
      </c>
      <c r="I3135" s="3">
        <v>365</v>
      </c>
      <c r="J3135" t="s">
        <v>20333</v>
      </c>
      <c r="K3135" t="s">
        <v>20334</v>
      </c>
      <c r="L3135" t="s">
        <v>7971</v>
      </c>
      <c r="M3135" t="s">
        <v>7954</v>
      </c>
      <c r="N3135" t="s">
        <v>7971</v>
      </c>
      <c r="O3135" t="s">
        <v>7949</v>
      </c>
      <c r="P3135" t="s">
        <v>20335</v>
      </c>
      <c r="Q3135" t="s">
        <v>20321</v>
      </c>
      <c r="R3135" t="s">
        <v>7958</v>
      </c>
      <c r="S3135" t="s">
        <v>7959</v>
      </c>
      <c r="T3135" t="s">
        <v>7960</v>
      </c>
      <c r="U3135" t="s">
        <v>7961</v>
      </c>
      <c r="V3135" t="s">
        <v>7950</v>
      </c>
      <c r="W3135" t="s">
        <v>7950</v>
      </c>
      <c r="X3135" s="3">
        <v>1170</v>
      </c>
      <c r="Y3135" t="s">
        <v>7948</v>
      </c>
      <c r="Z3135" s="3">
        <v>1</v>
      </c>
      <c r="AB3135" t="s">
        <v>7962</v>
      </c>
      <c r="AC3135" t="s">
        <v>7963</v>
      </c>
      <c r="AE3135" s="3">
        <v>0</v>
      </c>
      <c r="AF3135" s="3">
        <v>0</v>
      </c>
      <c r="AH3135" t="s">
        <v>13844</v>
      </c>
      <c r="AI3135" s="3">
        <v>10517.24</v>
      </c>
      <c r="AJ3135" t="s">
        <v>7950</v>
      </c>
      <c r="AK3135" t="s">
        <v>7950</v>
      </c>
      <c r="AL3135" t="s">
        <v>7950</v>
      </c>
      <c r="AM3135" t="s">
        <v>7950</v>
      </c>
      <c r="AN3135" t="s">
        <v>7950</v>
      </c>
      <c r="AO3135" t="s">
        <v>7950</v>
      </c>
      <c r="AQ3135" t="s">
        <v>20336</v>
      </c>
      <c r="AR3135" t="s">
        <v>14206</v>
      </c>
      <c r="AS3135" t="s">
        <v>8850</v>
      </c>
      <c r="AV3135" t="s">
        <v>7950</v>
      </c>
      <c r="AW3135" t="s">
        <v>7950</v>
      </c>
      <c r="AX3135" s="3">
        <v>0</v>
      </c>
      <c r="AY3135" s="3">
        <v>0</v>
      </c>
      <c r="AZ3135" s="3">
        <v>0</v>
      </c>
      <c r="BA3135" t="s">
        <v>8137</v>
      </c>
      <c r="BB3135" t="s">
        <v>8138</v>
      </c>
      <c r="BC3135" t="s">
        <v>7950</v>
      </c>
      <c r="BD3135" t="s">
        <v>7950</v>
      </c>
    </row>
    <row r="3136" spans="1:56">
      <c r="A3136" t="s">
        <v>20337</v>
      </c>
      <c r="B3136" t="s">
        <v>20338</v>
      </c>
      <c r="C3136" t="s">
        <v>20339</v>
      </c>
      <c r="D3136" s="2" t="s">
        <v>7998</v>
      </c>
      <c r="E3136" t="s">
        <v>7968</v>
      </c>
      <c r="F3136" t="s">
        <v>7948</v>
      </c>
      <c r="G3136" t="s">
        <v>7949</v>
      </c>
      <c r="H3136" t="s">
        <v>7950</v>
      </c>
      <c r="I3136" s="3">
        <v>365</v>
      </c>
      <c r="J3136" t="s">
        <v>20340</v>
      </c>
      <c r="K3136" t="s">
        <v>9026</v>
      </c>
      <c r="L3136" t="s">
        <v>7971</v>
      </c>
      <c r="M3136" t="s">
        <v>9162</v>
      </c>
      <c r="N3136" t="s">
        <v>7971</v>
      </c>
      <c r="O3136" t="s">
        <v>7949</v>
      </c>
      <c r="P3136" t="s">
        <v>20341</v>
      </c>
      <c r="Q3136" t="s">
        <v>20321</v>
      </c>
      <c r="R3136" t="s">
        <v>20341</v>
      </c>
      <c r="S3136" t="s">
        <v>20321</v>
      </c>
      <c r="T3136" t="s">
        <v>7960</v>
      </c>
      <c r="U3136" t="s">
        <v>7961</v>
      </c>
      <c r="V3136" t="s">
        <v>7950</v>
      </c>
      <c r="W3136" t="s">
        <v>7950</v>
      </c>
      <c r="X3136" s="3">
        <v>320</v>
      </c>
      <c r="Y3136" t="s">
        <v>7948</v>
      </c>
      <c r="Z3136" s="3">
        <v>1</v>
      </c>
      <c r="AB3136" t="s">
        <v>7981</v>
      </c>
      <c r="AC3136" t="s">
        <v>8001</v>
      </c>
      <c r="AE3136" s="3">
        <v>0</v>
      </c>
      <c r="AF3136" s="3">
        <v>0</v>
      </c>
      <c r="AH3136" t="s">
        <v>13844</v>
      </c>
      <c r="AI3136" t="s">
        <v>7950</v>
      </c>
      <c r="AJ3136" t="s">
        <v>7950</v>
      </c>
      <c r="AK3136" t="s">
        <v>7950</v>
      </c>
      <c r="AL3136" t="s">
        <v>7950</v>
      </c>
      <c r="AM3136" t="s">
        <v>7950</v>
      </c>
      <c r="AN3136" t="s">
        <v>7950</v>
      </c>
      <c r="AO3136" t="s">
        <v>7950</v>
      </c>
      <c r="AR3136" t="s">
        <v>7964</v>
      </c>
      <c r="AS3136" t="s">
        <v>9575</v>
      </c>
      <c r="AV3136" t="s">
        <v>7950</v>
      </c>
      <c r="AW3136" t="s">
        <v>7950</v>
      </c>
      <c r="AX3136" s="3">
        <v>8</v>
      </c>
      <c r="AY3136" s="3">
        <v>40</v>
      </c>
      <c r="AZ3136" s="3">
        <v>20</v>
      </c>
      <c r="BA3136" t="s">
        <v>8137</v>
      </c>
      <c r="BB3136" t="s">
        <v>9068</v>
      </c>
      <c r="BC3136" t="s">
        <v>7950</v>
      </c>
      <c r="BD3136" t="s">
        <v>7950</v>
      </c>
    </row>
    <row r="3137" spans="1:56">
      <c r="A3137" t="s">
        <v>2183</v>
      </c>
      <c r="B3137" t="s">
        <v>20342</v>
      </c>
      <c r="C3137" t="s">
        <v>14548</v>
      </c>
      <c r="E3137" t="s">
        <v>7985</v>
      </c>
      <c r="F3137" t="s">
        <v>7948</v>
      </c>
      <c r="G3137" t="s">
        <v>7949</v>
      </c>
      <c r="H3137" t="s">
        <v>7950</v>
      </c>
      <c r="I3137" s="3">
        <v>365</v>
      </c>
      <c r="J3137" t="s">
        <v>20343</v>
      </c>
      <c r="K3137" t="s">
        <v>14229</v>
      </c>
      <c r="L3137" t="s">
        <v>7971</v>
      </c>
      <c r="M3137" t="s">
        <v>7954</v>
      </c>
      <c r="N3137" t="s">
        <v>7971</v>
      </c>
      <c r="O3137" t="s">
        <v>7949</v>
      </c>
      <c r="P3137" t="s">
        <v>20344</v>
      </c>
      <c r="Q3137" t="s">
        <v>20321</v>
      </c>
      <c r="R3137" t="s">
        <v>7958</v>
      </c>
      <c r="S3137" t="s">
        <v>7959</v>
      </c>
      <c r="T3137" t="s">
        <v>7960</v>
      </c>
      <c r="U3137" t="s">
        <v>7961</v>
      </c>
      <c r="V3137" t="s">
        <v>7950</v>
      </c>
      <c r="W3137" t="s">
        <v>7950</v>
      </c>
      <c r="X3137" s="3">
        <v>1690</v>
      </c>
      <c r="Y3137" t="s">
        <v>7948</v>
      </c>
      <c r="Z3137" s="3">
        <v>1</v>
      </c>
      <c r="AB3137" t="s">
        <v>7962</v>
      </c>
      <c r="AC3137" t="s">
        <v>13948</v>
      </c>
      <c r="AE3137" s="3">
        <v>0</v>
      </c>
      <c r="AF3137" s="3">
        <v>0</v>
      </c>
      <c r="AH3137" t="s">
        <v>8063</v>
      </c>
      <c r="AI3137" s="3">
        <v>11568.72</v>
      </c>
      <c r="AJ3137" t="s">
        <v>7950</v>
      </c>
      <c r="AK3137" t="s">
        <v>7950</v>
      </c>
      <c r="AL3137" t="s">
        <v>7950</v>
      </c>
      <c r="AM3137" t="s">
        <v>7950</v>
      </c>
      <c r="AN3137" t="s">
        <v>7950</v>
      </c>
      <c r="AO3137" t="s">
        <v>7950</v>
      </c>
      <c r="AQ3137" t="s">
        <v>9567</v>
      </c>
      <c r="AR3137" t="s">
        <v>8146</v>
      </c>
      <c r="AS3137" t="s">
        <v>8850</v>
      </c>
      <c r="AV3137" t="s">
        <v>7950</v>
      </c>
      <c r="AW3137" t="s">
        <v>7950</v>
      </c>
      <c r="AX3137" s="3">
        <v>26</v>
      </c>
      <c r="AY3137" s="3">
        <v>65</v>
      </c>
      <c r="AZ3137" s="3">
        <v>5</v>
      </c>
      <c r="BA3137" t="s">
        <v>8137</v>
      </c>
      <c r="BB3137" t="s">
        <v>13949</v>
      </c>
      <c r="BC3137" t="s">
        <v>7950</v>
      </c>
      <c r="BD3137" t="s">
        <v>7950</v>
      </c>
    </row>
    <row r="3138" spans="1:56">
      <c r="A3138" t="s">
        <v>5524</v>
      </c>
      <c r="B3138" t="s">
        <v>20345</v>
      </c>
      <c r="C3138" t="s">
        <v>20346</v>
      </c>
      <c r="E3138" t="s">
        <v>7985</v>
      </c>
      <c r="F3138" t="s">
        <v>7948</v>
      </c>
      <c r="G3138" t="s">
        <v>8056</v>
      </c>
      <c r="H3138" t="s">
        <v>7950</v>
      </c>
      <c r="I3138" s="3">
        <v>365</v>
      </c>
      <c r="J3138" t="s">
        <v>20347</v>
      </c>
      <c r="K3138" t="s">
        <v>15041</v>
      </c>
      <c r="L3138" t="s">
        <v>7971</v>
      </c>
      <c r="M3138" t="s">
        <v>7954</v>
      </c>
      <c r="N3138" t="s">
        <v>7971</v>
      </c>
      <c r="O3138" t="s">
        <v>7949</v>
      </c>
      <c r="P3138" t="s">
        <v>20348</v>
      </c>
      <c r="Q3138" t="s">
        <v>20321</v>
      </c>
      <c r="R3138" t="s">
        <v>20349</v>
      </c>
      <c r="S3138" t="s">
        <v>15265</v>
      </c>
      <c r="T3138" t="s">
        <v>7960</v>
      </c>
      <c r="U3138" t="s">
        <v>7961</v>
      </c>
      <c r="V3138" t="s">
        <v>7950</v>
      </c>
      <c r="W3138" t="s">
        <v>7950</v>
      </c>
      <c r="X3138" s="3">
        <v>450</v>
      </c>
      <c r="Y3138" t="s">
        <v>7948</v>
      </c>
      <c r="Z3138" s="3">
        <v>1</v>
      </c>
      <c r="AB3138" t="s">
        <v>7981</v>
      </c>
      <c r="AC3138" t="s">
        <v>8062</v>
      </c>
      <c r="AE3138" s="3">
        <v>0</v>
      </c>
      <c r="AF3138" s="3">
        <v>0</v>
      </c>
      <c r="AH3138" t="s">
        <v>8063</v>
      </c>
      <c r="AI3138" s="3">
        <v>13604</v>
      </c>
      <c r="AJ3138" s="3">
        <v>0</v>
      </c>
      <c r="AK3138" s="3">
        <v>0</v>
      </c>
      <c r="AL3138" t="s">
        <v>7950</v>
      </c>
      <c r="AM3138" s="3">
        <v>0</v>
      </c>
      <c r="AN3138" t="s">
        <v>7950</v>
      </c>
      <c r="AO3138" s="3">
        <v>0</v>
      </c>
      <c r="AR3138" t="s">
        <v>8146</v>
      </c>
      <c r="AS3138" t="s">
        <v>8850</v>
      </c>
      <c r="AU3138" t="s">
        <v>8065</v>
      </c>
      <c r="AV3138" s="3">
        <v>0</v>
      </c>
      <c r="AW3138" s="3">
        <v>0</v>
      </c>
      <c r="AX3138" s="3">
        <v>9</v>
      </c>
      <c r="AY3138" s="3">
        <v>50</v>
      </c>
      <c r="AZ3138" s="3">
        <v>5</v>
      </c>
      <c r="BA3138" t="s">
        <v>8137</v>
      </c>
      <c r="BB3138" t="s">
        <v>7886</v>
      </c>
      <c r="BC3138" s="3">
        <v>0</v>
      </c>
      <c r="BD3138" t="s">
        <v>7950</v>
      </c>
    </row>
    <row r="3139" spans="1:56">
      <c r="A3139" t="s">
        <v>20350</v>
      </c>
      <c r="B3139" t="s">
        <v>20351</v>
      </c>
      <c r="C3139" t="s">
        <v>20352</v>
      </c>
      <c r="E3139" t="s">
        <v>7993</v>
      </c>
      <c r="F3139" t="s">
        <v>7948</v>
      </c>
      <c r="G3139" t="s">
        <v>7949</v>
      </c>
      <c r="H3139" t="s">
        <v>7950</v>
      </c>
      <c r="I3139" s="3">
        <v>365</v>
      </c>
      <c r="K3139" t="s">
        <v>20353</v>
      </c>
      <c r="L3139" t="s">
        <v>7971</v>
      </c>
      <c r="M3139" t="s">
        <v>9162</v>
      </c>
      <c r="N3139" t="s">
        <v>7971</v>
      </c>
      <c r="O3139" t="s">
        <v>7949</v>
      </c>
      <c r="P3139" t="s">
        <v>20354</v>
      </c>
      <c r="Q3139" t="s">
        <v>11322</v>
      </c>
      <c r="R3139" t="s">
        <v>20355</v>
      </c>
      <c r="S3139" t="s">
        <v>11322</v>
      </c>
      <c r="T3139" t="s">
        <v>7960</v>
      </c>
      <c r="U3139" t="s">
        <v>7961</v>
      </c>
      <c r="V3139" t="s">
        <v>7950</v>
      </c>
      <c r="W3139" t="s">
        <v>7950</v>
      </c>
      <c r="X3139" s="3">
        <v>70</v>
      </c>
      <c r="Y3139" t="s">
        <v>7948</v>
      </c>
      <c r="Z3139" s="3">
        <v>1</v>
      </c>
      <c r="AB3139" t="s">
        <v>7981</v>
      </c>
      <c r="AE3139" s="3">
        <v>0</v>
      </c>
      <c r="AF3139" s="3">
        <v>0</v>
      </c>
      <c r="AH3139" t="s">
        <v>13844</v>
      </c>
      <c r="AI3139" t="s">
        <v>7950</v>
      </c>
      <c r="AJ3139" t="s">
        <v>7950</v>
      </c>
      <c r="AK3139" t="s">
        <v>7950</v>
      </c>
      <c r="AL3139" t="s">
        <v>7950</v>
      </c>
      <c r="AM3139" t="s">
        <v>7950</v>
      </c>
      <c r="AN3139" t="s">
        <v>7950</v>
      </c>
      <c r="AO3139" t="s">
        <v>7950</v>
      </c>
      <c r="AR3139" t="s">
        <v>8075</v>
      </c>
      <c r="AS3139" t="s">
        <v>9575</v>
      </c>
      <c r="AV3139" t="s">
        <v>7950</v>
      </c>
      <c r="AW3139" t="s">
        <v>7950</v>
      </c>
      <c r="AX3139" s="3">
        <v>5</v>
      </c>
      <c r="AY3139" s="3">
        <v>14</v>
      </c>
      <c r="AZ3139" s="3">
        <v>7</v>
      </c>
      <c r="BA3139" t="s">
        <v>8137</v>
      </c>
      <c r="BB3139" t="s">
        <v>10890</v>
      </c>
      <c r="BC3139" t="s">
        <v>7950</v>
      </c>
      <c r="BD3139" t="s">
        <v>7950</v>
      </c>
    </row>
    <row r="3140" spans="1:56">
      <c r="A3140" t="s">
        <v>20356</v>
      </c>
      <c r="B3140" t="s">
        <v>20357</v>
      </c>
      <c r="C3140" t="s">
        <v>7971</v>
      </c>
      <c r="E3140" t="s">
        <v>7993</v>
      </c>
      <c r="F3140" t="s">
        <v>7948</v>
      </c>
      <c r="G3140" t="s">
        <v>7949</v>
      </c>
      <c r="H3140" t="s">
        <v>7950</v>
      </c>
      <c r="I3140" s="3">
        <v>365</v>
      </c>
      <c r="K3140" t="s">
        <v>9507</v>
      </c>
      <c r="L3140" t="s">
        <v>7971</v>
      </c>
      <c r="M3140" t="s">
        <v>9162</v>
      </c>
      <c r="N3140" t="s">
        <v>7971</v>
      </c>
      <c r="O3140" t="s">
        <v>7949</v>
      </c>
      <c r="P3140" t="s">
        <v>20358</v>
      </c>
      <c r="Q3140" t="s">
        <v>11322</v>
      </c>
      <c r="R3140" t="s">
        <v>7958</v>
      </c>
      <c r="S3140" t="s">
        <v>7959</v>
      </c>
      <c r="T3140" t="s">
        <v>7960</v>
      </c>
      <c r="U3140" t="s">
        <v>7961</v>
      </c>
      <c r="V3140" t="s">
        <v>7950</v>
      </c>
      <c r="W3140" t="s">
        <v>7950</v>
      </c>
      <c r="X3140" s="3">
        <v>96</v>
      </c>
      <c r="Y3140" t="s">
        <v>7948</v>
      </c>
      <c r="Z3140" s="3">
        <v>1</v>
      </c>
      <c r="AB3140" t="s">
        <v>7962</v>
      </c>
      <c r="AE3140" s="3">
        <v>0</v>
      </c>
      <c r="AF3140" s="3">
        <v>0</v>
      </c>
      <c r="AH3140" t="s">
        <v>13844</v>
      </c>
      <c r="AI3140" s="3">
        <v>8576.65</v>
      </c>
      <c r="AJ3140" t="s">
        <v>7950</v>
      </c>
      <c r="AK3140" t="s">
        <v>7950</v>
      </c>
      <c r="AL3140" t="s">
        <v>7950</v>
      </c>
      <c r="AM3140" t="s">
        <v>7950</v>
      </c>
      <c r="AN3140" t="s">
        <v>7950</v>
      </c>
      <c r="AO3140" t="s">
        <v>7950</v>
      </c>
      <c r="AR3140" t="s">
        <v>8105</v>
      </c>
      <c r="AS3140" t="s">
        <v>9575</v>
      </c>
      <c r="AV3140" t="s">
        <v>7950</v>
      </c>
      <c r="AW3140" t="s">
        <v>7950</v>
      </c>
      <c r="AX3140" s="3">
        <v>6</v>
      </c>
      <c r="AY3140" s="3">
        <v>16</v>
      </c>
      <c r="AZ3140" s="3">
        <v>8</v>
      </c>
      <c r="BA3140" t="s">
        <v>8137</v>
      </c>
      <c r="BB3140" t="s">
        <v>10890</v>
      </c>
      <c r="BC3140" t="s">
        <v>7950</v>
      </c>
      <c r="BD3140" t="s">
        <v>7950</v>
      </c>
    </row>
    <row r="3141" spans="1:56">
      <c r="A3141" t="s">
        <v>2112</v>
      </c>
      <c r="B3141" t="s">
        <v>20359</v>
      </c>
      <c r="C3141" t="s">
        <v>9413</v>
      </c>
      <c r="D3141" s="2" t="s">
        <v>8141</v>
      </c>
      <c r="E3141" t="s">
        <v>8218</v>
      </c>
      <c r="F3141" t="s">
        <v>7948</v>
      </c>
      <c r="G3141" t="s">
        <v>8056</v>
      </c>
      <c r="H3141" t="s">
        <v>7950</v>
      </c>
      <c r="I3141" s="3">
        <v>365</v>
      </c>
      <c r="J3141" t="s">
        <v>20360</v>
      </c>
      <c r="K3141" t="s">
        <v>8176</v>
      </c>
      <c r="L3141" t="s">
        <v>7971</v>
      </c>
      <c r="M3141" t="s">
        <v>7954</v>
      </c>
      <c r="N3141" t="s">
        <v>7971</v>
      </c>
      <c r="O3141" t="s">
        <v>7949</v>
      </c>
      <c r="P3141" t="s">
        <v>20361</v>
      </c>
      <c r="Q3141" t="s">
        <v>20321</v>
      </c>
      <c r="R3141" t="s">
        <v>20362</v>
      </c>
      <c r="S3141" t="s">
        <v>20363</v>
      </c>
      <c r="T3141" t="s">
        <v>7960</v>
      </c>
      <c r="U3141" t="s">
        <v>7961</v>
      </c>
      <c r="V3141" t="s">
        <v>7950</v>
      </c>
      <c r="W3141" t="s">
        <v>7950</v>
      </c>
      <c r="X3141" s="3">
        <v>2250</v>
      </c>
      <c r="Y3141" t="s">
        <v>7948</v>
      </c>
      <c r="Z3141" s="3">
        <v>1</v>
      </c>
      <c r="AB3141" t="s">
        <v>7962</v>
      </c>
      <c r="AC3141" t="s">
        <v>8062</v>
      </c>
      <c r="AE3141" s="3">
        <v>0</v>
      </c>
      <c r="AF3141" s="3">
        <v>0</v>
      </c>
      <c r="AH3141" t="s">
        <v>8063</v>
      </c>
      <c r="AI3141" s="3">
        <v>0</v>
      </c>
      <c r="AJ3141" s="3">
        <v>0</v>
      </c>
      <c r="AK3141" s="3">
        <v>0</v>
      </c>
      <c r="AL3141" t="s">
        <v>7950</v>
      </c>
      <c r="AM3141" s="3">
        <v>0</v>
      </c>
      <c r="AN3141" t="s">
        <v>7950</v>
      </c>
      <c r="AO3141" s="3">
        <v>0</v>
      </c>
      <c r="AQ3141" t="s">
        <v>11555</v>
      </c>
      <c r="AR3141" t="s">
        <v>8042</v>
      </c>
      <c r="AS3141" t="s">
        <v>8850</v>
      </c>
      <c r="AU3141" t="s">
        <v>8065</v>
      </c>
      <c r="AV3141" s="3">
        <v>0</v>
      </c>
      <c r="AW3141" s="3">
        <v>0</v>
      </c>
      <c r="AX3141" s="3">
        <v>25</v>
      </c>
      <c r="AY3141" s="3">
        <v>90</v>
      </c>
      <c r="AZ3141" s="3">
        <v>5</v>
      </c>
      <c r="BA3141" t="s">
        <v>8141</v>
      </c>
      <c r="BB3141" t="s">
        <v>8141</v>
      </c>
      <c r="BC3141" s="3">
        <v>0</v>
      </c>
      <c r="BD3141" t="s">
        <v>7950</v>
      </c>
    </row>
    <row r="3142" spans="1:56">
      <c r="A3142" t="s">
        <v>5617</v>
      </c>
      <c r="B3142" t="s">
        <v>20364</v>
      </c>
      <c r="C3142" t="s">
        <v>9343</v>
      </c>
      <c r="E3142" t="s">
        <v>7985</v>
      </c>
      <c r="F3142" t="s">
        <v>7948</v>
      </c>
      <c r="G3142" t="s">
        <v>8056</v>
      </c>
      <c r="H3142" t="s">
        <v>7950</v>
      </c>
      <c r="I3142" s="3">
        <v>365</v>
      </c>
      <c r="J3142" t="s">
        <v>20365</v>
      </c>
      <c r="K3142" t="s">
        <v>14768</v>
      </c>
      <c r="L3142" t="s">
        <v>7971</v>
      </c>
      <c r="M3142" t="s">
        <v>7954</v>
      </c>
      <c r="N3142" t="s">
        <v>7971</v>
      </c>
      <c r="O3142" t="s">
        <v>7949</v>
      </c>
      <c r="P3142" t="s">
        <v>20366</v>
      </c>
      <c r="Q3142" t="s">
        <v>20321</v>
      </c>
      <c r="R3142" t="s">
        <v>20367</v>
      </c>
      <c r="S3142" t="s">
        <v>8554</v>
      </c>
      <c r="T3142" t="s">
        <v>7960</v>
      </c>
      <c r="U3142" t="s">
        <v>7961</v>
      </c>
      <c r="V3142" t="s">
        <v>7950</v>
      </c>
      <c r="W3142" t="s">
        <v>7950</v>
      </c>
      <c r="X3142" s="3">
        <v>440</v>
      </c>
      <c r="Y3142" t="s">
        <v>7948</v>
      </c>
      <c r="Z3142" s="3">
        <v>1</v>
      </c>
      <c r="AB3142" t="s">
        <v>7962</v>
      </c>
      <c r="AC3142" t="s">
        <v>8062</v>
      </c>
      <c r="AE3142" s="3">
        <v>0</v>
      </c>
      <c r="AF3142" s="3">
        <v>0</v>
      </c>
      <c r="AH3142" t="s">
        <v>8063</v>
      </c>
      <c r="AI3142" s="3">
        <v>13156.88</v>
      </c>
      <c r="AJ3142" s="3">
        <v>0</v>
      </c>
      <c r="AK3142" s="3">
        <v>0</v>
      </c>
      <c r="AL3142" t="s">
        <v>7950</v>
      </c>
      <c r="AM3142" s="3">
        <v>0</v>
      </c>
      <c r="AN3142" t="s">
        <v>7950</v>
      </c>
      <c r="AO3142" s="3">
        <v>0</v>
      </c>
      <c r="AQ3142" t="s">
        <v>13849</v>
      </c>
      <c r="AR3142" t="s">
        <v>9225</v>
      </c>
      <c r="AS3142" t="s">
        <v>8850</v>
      </c>
      <c r="AU3142" t="s">
        <v>8065</v>
      </c>
      <c r="AV3142" s="3">
        <v>0</v>
      </c>
      <c r="AW3142" s="3">
        <v>0</v>
      </c>
      <c r="AX3142" s="3">
        <v>11</v>
      </c>
      <c r="AY3142" s="3">
        <v>40</v>
      </c>
      <c r="AZ3142" s="3">
        <v>5</v>
      </c>
      <c r="BA3142" t="s">
        <v>8137</v>
      </c>
      <c r="BB3142" t="s">
        <v>20216</v>
      </c>
      <c r="BC3142" s="3">
        <v>0</v>
      </c>
      <c r="BD3142" t="s">
        <v>7950</v>
      </c>
    </row>
    <row r="3143" spans="1:56">
      <c r="A3143" t="s">
        <v>6080</v>
      </c>
      <c r="B3143" t="s">
        <v>20368</v>
      </c>
      <c r="C3143" t="s">
        <v>9343</v>
      </c>
      <c r="E3143" t="s">
        <v>7985</v>
      </c>
      <c r="F3143" t="s">
        <v>7948</v>
      </c>
      <c r="G3143" t="s">
        <v>7949</v>
      </c>
      <c r="H3143" t="s">
        <v>7950</v>
      </c>
      <c r="I3143" s="3">
        <v>365</v>
      </c>
      <c r="J3143" t="s">
        <v>20369</v>
      </c>
      <c r="K3143" t="s">
        <v>18027</v>
      </c>
      <c r="L3143" t="s">
        <v>7971</v>
      </c>
      <c r="M3143" t="s">
        <v>7954</v>
      </c>
      <c r="N3143" t="s">
        <v>7971</v>
      </c>
      <c r="O3143" t="s">
        <v>7949</v>
      </c>
      <c r="P3143" t="s">
        <v>20370</v>
      </c>
      <c r="Q3143" t="s">
        <v>20321</v>
      </c>
      <c r="R3143" t="s">
        <v>7958</v>
      </c>
      <c r="S3143" t="s">
        <v>7959</v>
      </c>
      <c r="T3143" t="s">
        <v>7960</v>
      </c>
      <c r="U3143" t="s">
        <v>7961</v>
      </c>
      <c r="V3143" t="s">
        <v>7950</v>
      </c>
      <c r="W3143" t="s">
        <v>7950</v>
      </c>
      <c r="X3143" s="3">
        <v>1170</v>
      </c>
      <c r="Y3143" t="s">
        <v>7948</v>
      </c>
      <c r="Z3143" s="3">
        <v>1</v>
      </c>
      <c r="AB3143" t="s">
        <v>7962</v>
      </c>
      <c r="AC3143" t="s">
        <v>8250</v>
      </c>
      <c r="AE3143" s="3">
        <v>0</v>
      </c>
      <c r="AF3143" s="3">
        <v>0</v>
      </c>
      <c r="AH3143" t="s">
        <v>8063</v>
      </c>
      <c r="AI3143" s="3">
        <v>9751.27</v>
      </c>
      <c r="AJ3143" t="s">
        <v>7950</v>
      </c>
      <c r="AK3143" t="s">
        <v>7950</v>
      </c>
      <c r="AL3143" t="s">
        <v>7950</v>
      </c>
      <c r="AM3143" t="s">
        <v>7950</v>
      </c>
      <c r="AN3143" t="s">
        <v>7950</v>
      </c>
      <c r="AO3143" t="s">
        <v>7950</v>
      </c>
      <c r="AQ3143" t="s">
        <v>8194</v>
      </c>
      <c r="AR3143" t="s">
        <v>8105</v>
      </c>
      <c r="AS3143" t="s">
        <v>8850</v>
      </c>
      <c r="AV3143" t="s">
        <v>7950</v>
      </c>
      <c r="AW3143" t="s">
        <v>7950</v>
      </c>
      <c r="AX3143" s="3">
        <v>18</v>
      </c>
      <c r="AY3143" s="3">
        <v>65</v>
      </c>
      <c r="AZ3143" s="3">
        <v>5</v>
      </c>
      <c r="BA3143" t="s">
        <v>8137</v>
      </c>
      <c r="BB3143" t="s">
        <v>20216</v>
      </c>
      <c r="BC3143" t="s">
        <v>7950</v>
      </c>
      <c r="BD3143" t="s">
        <v>7950</v>
      </c>
    </row>
    <row r="3144" spans="1:56">
      <c r="A3144" t="s">
        <v>20371</v>
      </c>
      <c r="B3144" t="s">
        <v>20372</v>
      </c>
      <c r="C3144" t="s">
        <v>20373</v>
      </c>
      <c r="E3144" t="s">
        <v>8853</v>
      </c>
      <c r="F3144" t="s">
        <v>7948</v>
      </c>
      <c r="G3144" t="s">
        <v>7949</v>
      </c>
      <c r="H3144" t="s">
        <v>7950</v>
      </c>
      <c r="I3144" s="3">
        <v>365</v>
      </c>
      <c r="K3144" t="s">
        <v>20374</v>
      </c>
      <c r="L3144" t="s">
        <v>7971</v>
      </c>
      <c r="M3144" t="s">
        <v>7954</v>
      </c>
      <c r="N3144" t="s">
        <v>7971</v>
      </c>
      <c r="O3144" t="s">
        <v>7949</v>
      </c>
      <c r="P3144" t="s">
        <v>20375</v>
      </c>
      <c r="Q3144" t="s">
        <v>20196</v>
      </c>
      <c r="R3144" t="s">
        <v>7958</v>
      </c>
      <c r="S3144" t="s">
        <v>7959</v>
      </c>
      <c r="T3144" t="s">
        <v>7960</v>
      </c>
      <c r="U3144" t="s">
        <v>7961</v>
      </c>
      <c r="V3144" t="s">
        <v>7950</v>
      </c>
      <c r="W3144" t="s">
        <v>7950</v>
      </c>
      <c r="X3144" s="3">
        <v>108</v>
      </c>
      <c r="Y3144" t="s">
        <v>7948</v>
      </c>
      <c r="Z3144" s="3">
        <v>1</v>
      </c>
      <c r="AB3144" t="s">
        <v>7981</v>
      </c>
      <c r="AE3144" s="3">
        <v>0</v>
      </c>
      <c r="AF3144" s="3">
        <v>0</v>
      </c>
      <c r="AH3144" t="s">
        <v>13844</v>
      </c>
      <c r="AI3144" s="3">
        <v>41837.360000000001</v>
      </c>
      <c r="AJ3144" t="s">
        <v>7950</v>
      </c>
      <c r="AK3144" t="s">
        <v>7950</v>
      </c>
      <c r="AL3144" t="s">
        <v>7950</v>
      </c>
      <c r="AM3144" t="s">
        <v>7950</v>
      </c>
      <c r="AN3144" t="s">
        <v>7950</v>
      </c>
      <c r="AO3144" t="s">
        <v>7950</v>
      </c>
      <c r="AR3144" t="s">
        <v>8002</v>
      </c>
      <c r="AS3144" t="s">
        <v>9575</v>
      </c>
      <c r="AV3144" t="s">
        <v>7950</v>
      </c>
      <c r="AW3144" t="s">
        <v>7950</v>
      </c>
      <c r="AX3144" s="3">
        <v>6</v>
      </c>
      <c r="AY3144" s="3">
        <v>18</v>
      </c>
      <c r="AZ3144" s="3">
        <v>9</v>
      </c>
      <c r="BA3144" t="s">
        <v>8137</v>
      </c>
      <c r="BB3144" t="s">
        <v>9568</v>
      </c>
      <c r="BC3144" t="s">
        <v>7950</v>
      </c>
      <c r="BD3144" t="s">
        <v>7950</v>
      </c>
    </row>
    <row r="3145" spans="1:56">
      <c r="A3145" t="s">
        <v>20376</v>
      </c>
      <c r="B3145" t="s">
        <v>20377</v>
      </c>
      <c r="C3145" t="s">
        <v>20378</v>
      </c>
      <c r="E3145" t="s">
        <v>7968</v>
      </c>
      <c r="F3145" t="s">
        <v>7948</v>
      </c>
      <c r="G3145" t="s">
        <v>7949</v>
      </c>
      <c r="H3145" t="s">
        <v>7950</v>
      </c>
      <c r="I3145" s="3">
        <v>365</v>
      </c>
      <c r="K3145" t="s">
        <v>9475</v>
      </c>
      <c r="L3145" t="s">
        <v>7971</v>
      </c>
      <c r="M3145" t="s">
        <v>7954</v>
      </c>
      <c r="N3145" t="s">
        <v>7971</v>
      </c>
      <c r="O3145" t="s">
        <v>7949</v>
      </c>
      <c r="P3145" t="s">
        <v>20379</v>
      </c>
      <c r="Q3145" t="s">
        <v>20196</v>
      </c>
      <c r="R3145" t="s">
        <v>7958</v>
      </c>
      <c r="S3145" t="s">
        <v>7959</v>
      </c>
      <c r="T3145" t="s">
        <v>7960</v>
      </c>
      <c r="U3145" t="s">
        <v>7961</v>
      </c>
      <c r="V3145" t="s">
        <v>7950</v>
      </c>
      <c r="W3145" t="s">
        <v>7950</v>
      </c>
      <c r="X3145" s="3">
        <v>600</v>
      </c>
      <c r="Y3145" t="s">
        <v>7948</v>
      </c>
      <c r="Z3145" s="3">
        <v>1</v>
      </c>
      <c r="AB3145" t="s">
        <v>7981</v>
      </c>
      <c r="AE3145" s="3">
        <v>0</v>
      </c>
      <c r="AF3145" s="3">
        <v>0</v>
      </c>
      <c r="AH3145" t="s">
        <v>13844</v>
      </c>
      <c r="AI3145" s="3">
        <v>22204.1</v>
      </c>
      <c r="AJ3145" t="s">
        <v>7950</v>
      </c>
      <c r="AK3145" t="s">
        <v>7950</v>
      </c>
      <c r="AL3145" t="s">
        <v>7950</v>
      </c>
      <c r="AM3145" t="s">
        <v>7950</v>
      </c>
      <c r="AN3145" t="s">
        <v>7950</v>
      </c>
      <c r="AO3145" t="s">
        <v>7950</v>
      </c>
      <c r="AR3145" t="s">
        <v>9225</v>
      </c>
      <c r="AS3145" t="s">
        <v>9575</v>
      </c>
      <c r="AV3145" t="s">
        <v>7950</v>
      </c>
      <c r="AW3145" t="s">
        <v>7950</v>
      </c>
      <c r="AX3145" s="3">
        <v>15</v>
      </c>
      <c r="AY3145" s="3">
        <v>40</v>
      </c>
      <c r="AZ3145" s="3">
        <v>10</v>
      </c>
      <c r="BA3145" t="s">
        <v>9389</v>
      </c>
      <c r="BB3145" t="s">
        <v>14328</v>
      </c>
      <c r="BC3145" t="s">
        <v>7950</v>
      </c>
      <c r="BD3145" t="s">
        <v>7950</v>
      </c>
    </row>
    <row r="3146" spans="1:56">
      <c r="A3146" t="s">
        <v>20380</v>
      </c>
      <c r="B3146" t="s">
        <v>20381</v>
      </c>
      <c r="C3146" t="s">
        <v>20382</v>
      </c>
      <c r="E3146" t="s">
        <v>7993</v>
      </c>
      <c r="F3146" t="s">
        <v>7948</v>
      </c>
      <c r="G3146" t="s">
        <v>7949</v>
      </c>
      <c r="H3146" t="s">
        <v>7950</v>
      </c>
      <c r="I3146" s="3">
        <v>365</v>
      </c>
      <c r="K3146" t="s">
        <v>20383</v>
      </c>
      <c r="L3146" t="s">
        <v>7971</v>
      </c>
      <c r="M3146" t="s">
        <v>7954</v>
      </c>
      <c r="N3146" t="s">
        <v>7971</v>
      </c>
      <c r="O3146" t="s">
        <v>7949</v>
      </c>
      <c r="P3146" t="s">
        <v>20384</v>
      </c>
      <c r="Q3146" t="s">
        <v>20196</v>
      </c>
      <c r="R3146" t="s">
        <v>20384</v>
      </c>
      <c r="S3146" t="s">
        <v>20196</v>
      </c>
      <c r="T3146" t="s">
        <v>7960</v>
      </c>
      <c r="U3146" t="s">
        <v>7961</v>
      </c>
      <c r="V3146" t="s">
        <v>7950</v>
      </c>
      <c r="W3146" t="s">
        <v>7950</v>
      </c>
      <c r="X3146" s="3">
        <v>96</v>
      </c>
      <c r="Y3146" t="s">
        <v>7948</v>
      </c>
      <c r="Z3146" s="3">
        <v>1</v>
      </c>
      <c r="AB3146" t="s">
        <v>7971</v>
      </c>
      <c r="AE3146" s="3">
        <v>0</v>
      </c>
      <c r="AF3146" s="3">
        <v>0</v>
      </c>
      <c r="AH3146" t="s">
        <v>13844</v>
      </c>
      <c r="AI3146" t="s">
        <v>7950</v>
      </c>
      <c r="AJ3146" t="s">
        <v>7950</v>
      </c>
      <c r="AK3146" t="s">
        <v>7950</v>
      </c>
      <c r="AL3146" t="s">
        <v>7950</v>
      </c>
      <c r="AM3146" t="s">
        <v>7950</v>
      </c>
      <c r="AN3146" t="s">
        <v>7950</v>
      </c>
      <c r="AO3146" t="s">
        <v>7950</v>
      </c>
      <c r="AR3146" t="s">
        <v>9225</v>
      </c>
      <c r="AS3146" t="s">
        <v>9575</v>
      </c>
      <c r="AV3146" t="s">
        <v>7950</v>
      </c>
      <c r="AW3146" t="s">
        <v>7950</v>
      </c>
      <c r="AX3146" s="3">
        <v>6</v>
      </c>
      <c r="AY3146" s="3">
        <v>16</v>
      </c>
      <c r="AZ3146" s="3">
        <v>8</v>
      </c>
      <c r="BA3146" t="s">
        <v>9389</v>
      </c>
      <c r="BB3146" t="s">
        <v>9390</v>
      </c>
      <c r="BC3146" t="s">
        <v>7950</v>
      </c>
      <c r="BD3146" t="s">
        <v>7950</v>
      </c>
    </row>
    <row r="3147" spans="1:56">
      <c r="A3147" t="s">
        <v>6133</v>
      </c>
      <c r="B3147" t="s">
        <v>20385</v>
      </c>
      <c r="C3147" t="s">
        <v>10885</v>
      </c>
      <c r="E3147" t="s">
        <v>7985</v>
      </c>
      <c r="F3147" t="s">
        <v>7948</v>
      </c>
      <c r="G3147" t="s">
        <v>7949</v>
      </c>
      <c r="H3147" t="s">
        <v>7950</v>
      </c>
      <c r="I3147" s="3">
        <v>365</v>
      </c>
      <c r="J3147" t="s">
        <v>20386</v>
      </c>
      <c r="K3147" t="s">
        <v>11663</v>
      </c>
      <c r="L3147" t="s">
        <v>7971</v>
      </c>
      <c r="M3147" t="s">
        <v>7954</v>
      </c>
      <c r="N3147" t="s">
        <v>7971</v>
      </c>
      <c r="O3147" t="s">
        <v>7949</v>
      </c>
      <c r="P3147" t="s">
        <v>20387</v>
      </c>
      <c r="Q3147" t="s">
        <v>20321</v>
      </c>
      <c r="R3147" t="s">
        <v>20388</v>
      </c>
      <c r="S3147" t="s">
        <v>20389</v>
      </c>
      <c r="T3147" t="s">
        <v>7960</v>
      </c>
      <c r="U3147" t="s">
        <v>7961</v>
      </c>
      <c r="V3147" t="s">
        <v>7950</v>
      </c>
      <c r="W3147" t="s">
        <v>7950</v>
      </c>
      <c r="X3147" s="3">
        <v>700</v>
      </c>
      <c r="Y3147" t="s">
        <v>7948</v>
      </c>
      <c r="Z3147" s="3">
        <v>1</v>
      </c>
      <c r="AB3147" t="s">
        <v>7962</v>
      </c>
      <c r="AC3147" t="s">
        <v>8250</v>
      </c>
      <c r="AE3147" s="3">
        <v>0</v>
      </c>
      <c r="AF3147" s="3">
        <v>0</v>
      </c>
      <c r="AH3147" t="s">
        <v>13844</v>
      </c>
      <c r="AI3147" s="3">
        <v>11420.91</v>
      </c>
      <c r="AJ3147" t="s">
        <v>7950</v>
      </c>
      <c r="AK3147" t="s">
        <v>7950</v>
      </c>
      <c r="AL3147" t="s">
        <v>7950</v>
      </c>
      <c r="AM3147" t="s">
        <v>7950</v>
      </c>
      <c r="AN3147" t="s">
        <v>7950</v>
      </c>
      <c r="AO3147" t="s">
        <v>7950</v>
      </c>
      <c r="AQ3147" t="s">
        <v>8136</v>
      </c>
      <c r="AR3147" t="s">
        <v>8105</v>
      </c>
      <c r="AS3147" t="s">
        <v>8850</v>
      </c>
      <c r="AV3147" t="s">
        <v>7950</v>
      </c>
      <c r="AW3147" t="s">
        <v>7950</v>
      </c>
      <c r="AX3147" s="3">
        <v>14</v>
      </c>
      <c r="AY3147" s="3">
        <v>50</v>
      </c>
      <c r="AZ3147" s="3">
        <v>5</v>
      </c>
      <c r="BA3147" t="s">
        <v>8137</v>
      </c>
      <c r="BB3147" t="s">
        <v>20216</v>
      </c>
      <c r="BC3147" t="s">
        <v>7950</v>
      </c>
      <c r="BD3147" t="s">
        <v>7950</v>
      </c>
    </row>
    <row r="3148" spans="1:56">
      <c r="A3148" t="s">
        <v>5391</v>
      </c>
      <c r="B3148" t="s">
        <v>20390</v>
      </c>
      <c r="C3148" t="s">
        <v>10885</v>
      </c>
      <c r="E3148" t="s">
        <v>7985</v>
      </c>
      <c r="F3148" t="s">
        <v>7948</v>
      </c>
      <c r="G3148" t="s">
        <v>7949</v>
      </c>
      <c r="H3148" t="s">
        <v>7950</v>
      </c>
      <c r="I3148" s="3">
        <v>365</v>
      </c>
      <c r="J3148" t="s">
        <v>20391</v>
      </c>
      <c r="K3148" t="s">
        <v>20392</v>
      </c>
      <c r="L3148" t="s">
        <v>7971</v>
      </c>
      <c r="M3148" t="s">
        <v>7954</v>
      </c>
      <c r="N3148" t="s">
        <v>7971</v>
      </c>
      <c r="O3148" t="s">
        <v>7949</v>
      </c>
      <c r="P3148" t="s">
        <v>20393</v>
      </c>
      <c r="Q3148" t="s">
        <v>20321</v>
      </c>
      <c r="R3148" t="s">
        <v>7958</v>
      </c>
      <c r="S3148" t="s">
        <v>7959</v>
      </c>
      <c r="T3148" t="s">
        <v>7960</v>
      </c>
      <c r="U3148" t="s">
        <v>7961</v>
      </c>
      <c r="V3148" t="s">
        <v>7950</v>
      </c>
      <c r="W3148" t="s">
        <v>7950</v>
      </c>
      <c r="X3148" s="3">
        <v>700</v>
      </c>
      <c r="Y3148" t="s">
        <v>7948</v>
      </c>
      <c r="Z3148" s="3">
        <v>1</v>
      </c>
      <c r="AB3148" t="s">
        <v>7962</v>
      </c>
      <c r="AC3148" t="s">
        <v>8250</v>
      </c>
      <c r="AE3148" s="3">
        <v>0</v>
      </c>
      <c r="AF3148" s="3">
        <v>0</v>
      </c>
      <c r="AH3148" t="s">
        <v>13844</v>
      </c>
      <c r="AI3148" s="3">
        <v>11321.24</v>
      </c>
      <c r="AJ3148" t="s">
        <v>7950</v>
      </c>
      <c r="AK3148" t="s">
        <v>7950</v>
      </c>
      <c r="AL3148" t="s">
        <v>7950</v>
      </c>
      <c r="AM3148" t="s">
        <v>7950</v>
      </c>
      <c r="AN3148" t="s">
        <v>7950</v>
      </c>
      <c r="AO3148" t="s">
        <v>7950</v>
      </c>
      <c r="AQ3148" t="s">
        <v>8136</v>
      </c>
      <c r="AR3148" t="s">
        <v>8042</v>
      </c>
      <c r="AS3148" t="s">
        <v>8850</v>
      </c>
      <c r="AV3148" t="s">
        <v>7950</v>
      </c>
      <c r="AW3148" t="s">
        <v>7950</v>
      </c>
      <c r="AX3148" s="3">
        <v>14</v>
      </c>
      <c r="AY3148" s="3">
        <v>50</v>
      </c>
      <c r="AZ3148" s="3">
        <v>5</v>
      </c>
      <c r="BA3148" t="s">
        <v>8137</v>
      </c>
      <c r="BB3148" t="s">
        <v>20216</v>
      </c>
      <c r="BC3148" t="s">
        <v>7950</v>
      </c>
      <c r="BD3148" t="s">
        <v>7950</v>
      </c>
    </row>
    <row r="3149" spans="1:56">
      <c r="A3149" t="s">
        <v>20394</v>
      </c>
      <c r="B3149" t="s">
        <v>20395</v>
      </c>
      <c r="C3149" t="s">
        <v>20396</v>
      </c>
      <c r="E3149" t="s">
        <v>7968</v>
      </c>
      <c r="F3149" t="s">
        <v>7948</v>
      </c>
      <c r="G3149" t="s">
        <v>7949</v>
      </c>
      <c r="H3149" t="s">
        <v>7950</v>
      </c>
      <c r="I3149" s="3">
        <v>365</v>
      </c>
      <c r="K3149" t="s">
        <v>20397</v>
      </c>
      <c r="L3149" t="s">
        <v>7971</v>
      </c>
      <c r="M3149" t="s">
        <v>9162</v>
      </c>
      <c r="N3149" t="s">
        <v>7971</v>
      </c>
      <c r="O3149" t="s">
        <v>7949</v>
      </c>
      <c r="P3149" t="s">
        <v>20398</v>
      </c>
      <c r="Q3149" t="s">
        <v>20196</v>
      </c>
      <c r="R3149" t="s">
        <v>20399</v>
      </c>
      <c r="S3149" t="s">
        <v>11322</v>
      </c>
      <c r="T3149" t="s">
        <v>7960</v>
      </c>
      <c r="U3149" t="s">
        <v>8223</v>
      </c>
      <c r="V3149" t="s">
        <v>7950</v>
      </c>
      <c r="W3149" t="s">
        <v>7950</v>
      </c>
      <c r="X3149" s="3">
        <v>360</v>
      </c>
      <c r="Y3149" t="s">
        <v>7948</v>
      </c>
      <c r="Z3149" s="3">
        <v>1</v>
      </c>
      <c r="AB3149" t="s">
        <v>7981</v>
      </c>
      <c r="AE3149" s="3">
        <v>0</v>
      </c>
      <c r="AF3149" s="3">
        <v>0</v>
      </c>
      <c r="AH3149" t="s">
        <v>13844</v>
      </c>
      <c r="AI3149" t="s">
        <v>7950</v>
      </c>
      <c r="AJ3149" t="s">
        <v>7950</v>
      </c>
      <c r="AK3149" t="s">
        <v>7950</v>
      </c>
      <c r="AL3149" t="s">
        <v>7950</v>
      </c>
      <c r="AM3149" t="s">
        <v>7950</v>
      </c>
      <c r="AN3149" t="s">
        <v>7950</v>
      </c>
      <c r="AO3149" t="s">
        <v>7950</v>
      </c>
      <c r="AR3149" t="s">
        <v>9225</v>
      </c>
      <c r="AS3149" t="s">
        <v>9575</v>
      </c>
      <c r="AV3149" t="s">
        <v>7950</v>
      </c>
      <c r="AW3149" t="s">
        <v>7950</v>
      </c>
      <c r="AX3149" s="3">
        <v>15</v>
      </c>
      <c r="AY3149" s="3">
        <v>24</v>
      </c>
      <c r="AZ3149" s="3">
        <v>12</v>
      </c>
      <c r="BA3149" t="s">
        <v>8137</v>
      </c>
      <c r="BB3149" t="s">
        <v>7886</v>
      </c>
      <c r="BC3149" t="s">
        <v>7950</v>
      </c>
      <c r="BD3149" t="s">
        <v>7950</v>
      </c>
    </row>
    <row r="3150" spans="1:56">
      <c r="A3150" t="s">
        <v>20400</v>
      </c>
      <c r="B3150" t="s">
        <v>20401</v>
      </c>
      <c r="C3150" t="s">
        <v>7971</v>
      </c>
      <c r="E3150" t="s">
        <v>7968</v>
      </c>
      <c r="F3150" t="s">
        <v>7948</v>
      </c>
      <c r="G3150" t="s">
        <v>7949</v>
      </c>
      <c r="H3150" t="s">
        <v>7950</v>
      </c>
      <c r="I3150" s="3">
        <v>365</v>
      </c>
      <c r="K3150" t="s">
        <v>9040</v>
      </c>
      <c r="L3150" t="s">
        <v>7971</v>
      </c>
      <c r="M3150" t="s">
        <v>9162</v>
      </c>
      <c r="N3150" t="s">
        <v>7971</v>
      </c>
      <c r="O3150" t="s">
        <v>7949</v>
      </c>
      <c r="P3150" t="s">
        <v>20402</v>
      </c>
      <c r="Q3150" t="s">
        <v>20196</v>
      </c>
      <c r="R3150" t="s">
        <v>20403</v>
      </c>
      <c r="S3150" t="s">
        <v>20196</v>
      </c>
      <c r="T3150" t="s">
        <v>7960</v>
      </c>
      <c r="U3150" t="s">
        <v>7961</v>
      </c>
      <c r="V3150" t="s">
        <v>7950</v>
      </c>
      <c r="W3150" t="s">
        <v>7950</v>
      </c>
      <c r="X3150" s="3">
        <v>360</v>
      </c>
      <c r="Y3150" t="s">
        <v>7948</v>
      </c>
      <c r="Z3150" s="3">
        <v>1</v>
      </c>
      <c r="AB3150" t="s">
        <v>7981</v>
      </c>
      <c r="AE3150" s="3">
        <v>0</v>
      </c>
      <c r="AF3150" s="3">
        <v>0</v>
      </c>
      <c r="AH3150" t="s">
        <v>13844</v>
      </c>
      <c r="AI3150" t="s">
        <v>7950</v>
      </c>
      <c r="AJ3150" t="s">
        <v>7950</v>
      </c>
      <c r="AK3150" t="s">
        <v>7950</v>
      </c>
      <c r="AL3150" t="s">
        <v>7950</v>
      </c>
      <c r="AM3150" t="s">
        <v>7950</v>
      </c>
      <c r="AN3150" t="s">
        <v>7950</v>
      </c>
      <c r="AO3150" t="s">
        <v>7950</v>
      </c>
      <c r="AR3150" t="s">
        <v>9225</v>
      </c>
      <c r="AS3150" t="s">
        <v>9575</v>
      </c>
      <c r="AV3150" t="s">
        <v>7950</v>
      </c>
      <c r="AW3150" t="s">
        <v>7950</v>
      </c>
      <c r="AX3150" s="3">
        <v>15</v>
      </c>
      <c r="AY3150" s="3">
        <v>24</v>
      </c>
      <c r="AZ3150" s="3">
        <v>12</v>
      </c>
      <c r="BA3150" t="s">
        <v>8137</v>
      </c>
      <c r="BB3150" t="s">
        <v>7886</v>
      </c>
      <c r="BC3150" t="s">
        <v>7950</v>
      </c>
      <c r="BD3150" t="s">
        <v>7950</v>
      </c>
    </row>
    <row r="3151" spans="1:56">
      <c r="A3151" t="s">
        <v>20404</v>
      </c>
      <c r="B3151" t="s">
        <v>20405</v>
      </c>
      <c r="C3151" t="s">
        <v>7971</v>
      </c>
      <c r="E3151" t="s">
        <v>7968</v>
      </c>
      <c r="F3151" t="s">
        <v>7948</v>
      </c>
      <c r="G3151" t="s">
        <v>7949</v>
      </c>
      <c r="H3151" t="s">
        <v>7950</v>
      </c>
      <c r="I3151" s="3">
        <v>365</v>
      </c>
      <c r="K3151" t="s">
        <v>9040</v>
      </c>
      <c r="L3151" t="s">
        <v>7971</v>
      </c>
      <c r="M3151" t="s">
        <v>9162</v>
      </c>
      <c r="N3151" t="s">
        <v>7971</v>
      </c>
      <c r="O3151" t="s">
        <v>7949</v>
      </c>
      <c r="P3151" t="s">
        <v>20406</v>
      </c>
      <c r="Q3151" t="s">
        <v>20196</v>
      </c>
      <c r="R3151" t="s">
        <v>20406</v>
      </c>
      <c r="S3151" t="s">
        <v>20196</v>
      </c>
      <c r="T3151" t="s">
        <v>7960</v>
      </c>
      <c r="U3151" t="s">
        <v>7961</v>
      </c>
      <c r="V3151" t="s">
        <v>7950</v>
      </c>
      <c r="W3151" t="s">
        <v>7950</v>
      </c>
      <c r="X3151" s="3">
        <v>360</v>
      </c>
      <c r="Y3151" t="s">
        <v>7948</v>
      </c>
      <c r="Z3151" s="3">
        <v>1</v>
      </c>
      <c r="AB3151" t="s">
        <v>7981</v>
      </c>
      <c r="AE3151" s="3">
        <v>0</v>
      </c>
      <c r="AF3151" s="3">
        <v>0</v>
      </c>
      <c r="AH3151" t="s">
        <v>13844</v>
      </c>
      <c r="AI3151" t="s">
        <v>7950</v>
      </c>
      <c r="AJ3151" t="s">
        <v>7950</v>
      </c>
      <c r="AK3151" t="s">
        <v>7950</v>
      </c>
      <c r="AL3151" t="s">
        <v>7950</v>
      </c>
      <c r="AM3151" t="s">
        <v>7950</v>
      </c>
      <c r="AN3151" t="s">
        <v>7950</v>
      </c>
      <c r="AO3151" t="s">
        <v>7950</v>
      </c>
      <c r="AR3151" t="s">
        <v>9225</v>
      </c>
      <c r="AS3151" t="s">
        <v>9575</v>
      </c>
      <c r="AV3151" t="s">
        <v>7950</v>
      </c>
      <c r="AW3151" t="s">
        <v>7950</v>
      </c>
      <c r="AX3151" s="3">
        <v>15</v>
      </c>
      <c r="AY3151" s="3">
        <v>24</v>
      </c>
      <c r="AZ3151" s="3">
        <v>12</v>
      </c>
      <c r="BA3151" t="s">
        <v>8137</v>
      </c>
      <c r="BB3151" t="s">
        <v>20262</v>
      </c>
      <c r="BC3151" t="s">
        <v>7950</v>
      </c>
      <c r="BD3151" t="s">
        <v>7950</v>
      </c>
    </row>
    <row r="3152" spans="1:56">
      <c r="A3152" t="s">
        <v>20407</v>
      </c>
      <c r="B3152" t="s">
        <v>20408</v>
      </c>
      <c r="C3152" t="s">
        <v>20409</v>
      </c>
      <c r="E3152" t="s">
        <v>7968</v>
      </c>
      <c r="F3152" t="s">
        <v>7948</v>
      </c>
      <c r="G3152" t="s">
        <v>7949</v>
      </c>
      <c r="H3152" t="s">
        <v>7950</v>
      </c>
      <c r="I3152" s="3">
        <v>365</v>
      </c>
      <c r="K3152" t="s">
        <v>20397</v>
      </c>
      <c r="L3152" t="s">
        <v>7971</v>
      </c>
      <c r="M3152" t="s">
        <v>9162</v>
      </c>
      <c r="N3152" t="s">
        <v>7971</v>
      </c>
      <c r="O3152" t="s">
        <v>7949</v>
      </c>
      <c r="P3152" t="s">
        <v>20410</v>
      </c>
      <c r="Q3152" t="s">
        <v>20196</v>
      </c>
      <c r="R3152" t="s">
        <v>20411</v>
      </c>
      <c r="S3152" t="s">
        <v>11322</v>
      </c>
      <c r="T3152" t="s">
        <v>7960</v>
      </c>
      <c r="U3152" t="s">
        <v>7961</v>
      </c>
      <c r="V3152" t="s">
        <v>7950</v>
      </c>
      <c r="W3152" t="s">
        <v>7950</v>
      </c>
      <c r="X3152" s="3">
        <v>360</v>
      </c>
      <c r="Y3152" t="s">
        <v>7948</v>
      </c>
      <c r="Z3152" s="3">
        <v>1</v>
      </c>
      <c r="AB3152" t="s">
        <v>7981</v>
      </c>
      <c r="AE3152" s="3">
        <v>0</v>
      </c>
      <c r="AF3152" s="3">
        <v>0</v>
      </c>
      <c r="AH3152" t="s">
        <v>13844</v>
      </c>
      <c r="AI3152" t="s">
        <v>7950</v>
      </c>
      <c r="AJ3152" t="s">
        <v>7950</v>
      </c>
      <c r="AK3152" t="s">
        <v>7950</v>
      </c>
      <c r="AL3152" t="s">
        <v>7950</v>
      </c>
      <c r="AM3152" t="s">
        <v>7950</v>
      </c>
      <c r="AN3152" t="s">
        <v>7950</v>
      </c>
      <c r="AO3152" t="s">
        <v>7950</v>
      </c>
      <c r="AR3152" t="s">
        <v>9225</v>
      </c>
      <c r="AS3152" t="s">
        <v>9575</v>
      </c>
      <c r="AV3152" t="s">
        <v>7950</v>
      </c>
      <c r="AW3152" t="s">
        <v>7950</v>
      </c>
      <c r="AX3152" s="3">
        <v>15</v>
      </c>
      <c r="AY3152" s="3">
        <v>24</v>
      </c>
      <c r="AZ3152" s="3">
        <v>12</v>
      </c>
      <c r="BA3152" t="s">
        <v>8137</v>
      </c>
      <c r="BB3152" t="s">
        <v>20262</v>
      </c>
      <c r="BC3152" t="s">
        <v>7950</v>
      </c>
      <c r="BD3152" t="s">
        <v>7950</v>
      </c>
    </row>
    <row r="3153" spans="1:56">
      <c r="A3153" t="s">
        <v>5144</v>
      </c>
      <c r="B3153" t="s">
        <v>20412</v>
      </c>
      <c r="C3153" t="s">
        <v>20413</v>
      </c>
      <c r="D3153" s="2" t="s">
        <v>7998</v>
      </c>
      <c r="E3153" t="s">
        <v>7985</v>
      </c>
      <c r="F3153" t="s">
        <v>7948</v>
      </c>
      <c r="G3153" t="s">
        <v>7949</v>
      </c>
      <c r="H3153" t="s">
        <v>7950</v>
      </c>
      <c r="I3153" s="3">
        <v>365</v>
      </c>
      <c r="J3153" t="s">
        <v>20414</v>
      </c>
      <c r="K3153" t="s">
        <v>18523</v>
      </c>
      <c r="L3153" t="s">
        <v>7971</v>
      </c>
      <c r="M3153" t="s">
        <v>7954</v>
      </c>
      <c r="N3153" t="s">
        <v>7971</v>
      </c>
      <c r="O3153" t="s">
        <v>7949</v>
      </c>
      <c r="P3153" t="s">
        <v>20415</v>
      </c>
      <c r="Q3153" t="s">
        <v>20321</v>
      </c>
      <c r="R3153" t="s">
        <v>20415</v>
      </c>
      <c r="S3153" t="s">
        <v>20321</v>
      </c>
      <c r="T3153" t="s">
        <v>7960</v>
      </c>
      <c r="U3153" t="s">
        <v>8223</v>
      </c>
      <c r="V3153" t="s">
        <v>7950</v>
      </c>
      <c r="W3153" t="s">
        <v>7950</v>
      </c>
      <c r="X3153" s="3">
        <v>2470</v>
      </c>
      <c r="Y3153" t="s">
        <v>7948</v>
      </c>
      <c r="Z3153" s="3">
        <v>1</v>
      </c>
      <c r="AB3153" t="s">
        <v>7981</v>
      </c>
      <c r="AC3153" t="s">
        <v>8001</v>
      </c>
      <c r="AE3153" s="3">
        <v>0</v>
      </c>
      <c r="AF3153" s="3">
        <v>0</v>
      </c>
      <c r="AH3153" t="s">
        <v>13844</v>
      </c>
      <c r="AI3153" t="s">
        <v>7950</v>
      </c>
      <c r="AJ3153" t="s">
        <v>7950</v>
      </c>
      <c r="AK3153" t="s">
        <v>7950</v>
      </c>
      <c r="AL3153" t="s">
        <v>7950</v>
      </c>
      <c r="AM3153" t="s">
        <v>7950</v>
      </c>
      <c r="AN3153" t="s">
        <v>7950</v>
      </c>
      <c r="AO3153" t="s">
        <v>7950</v>
      </c>
      <c r="AR3153" t="s">
        <v>8146</v>
      </c>
      <c r="AS3153" t="s">
        <v>8850</v>
      </c>
      <c r="AV3153" t="s">
        <v>7950</v>
      </c>
      <c r="AW3153" t="s">
        <v>7950</v>
      </c>
      <c r="AX3153" s="3">
        <v>26</v>
      </c>
      <c r="AY3153" s="3">
        <v>95</v>
      </c>
      <c r="AZ3153" s="3">
        <v>5</v>
      </c>
      <c r="BA3153" t="s">
        <v>8137</v>
      </c>
      <c r="BB3153" t="s">
        <v>9068</v>
      </c>
      <c r="BC3153" t="s">
        <v>7950</v>
      </c>
      <c r="BD3153" t="s">
        <v>7950</v>
      </c>
    </row>
    <row r="3154" spans="1:56">
      <c r="A3154" t="s">
        <v>6685</v>
      </c>
      <c r="B3154" t="s">
        <v>20416</v>
      </c>
      <c r="C3154" t="s">
        <v>9343</v>
      </c>
      <c r="E3154" t="s">
        <v>10923</v>
      </c>
      <c r="F3154" t="s">
        <v>7948</v>
      </c>
      <c r="G3154" t="s">
        <v>7949</v>
      </c>
      <c r="H3154" t="s">
        <v>7950</v>
      </c>
      <c r="I3154" s="3">
        <v>365</v>
      </c>
      <c r="J3154" t="s">
        <v>20417</v>
      </c>
      <c r="K3154" t="s">
        <v>20418</v>
      </c>
      <c r="L3154" t="s">
        <v>7971</v>
      </c>
      <c r="M3154" t="s">
        <v>7954</v>
      </c>
      <c r="N3154" t="s">
        <v>7971</v>
      </c>
      <c r="O3154" t="s">
        <v>7949</v>
      </c>
      <c r="P3154" t="s">
        <v>20419</v>
      </c>
      <c r="Q3154" t="s">
        <v>9289</v>
      </c>
      <c r="R3154" t="s">
        <v>7958</v>
      </c>
      <c r="S3154" t="s">
        <v>7959</v>
      </c>
      <c r="T3154" t="s">
        <v>7960</v>
      </c>
      <c r="U3154" t="s">
        <v>7961</v>
      </c>
      <c r="V3154" t="s">
        <v>7950</v>
      </c>
      <c r="W3154" t="s">
        <v>7950</v>
      </c>
      <c r="X3154" s="3">
        <v>1040</v>
      </c>
      <c r="Y3154" t="s">
        <v>7948</v>
      </c>
      <c r="Z3154" s="3">
        <v>1</v>
      </c>
      <c r="AB3154" t="s">
        <v>7962</v>
      </c>
      <c r="AC3154" t="s">
        <v>7963</v>
      </c>
      <c r="AE3154" s="3">
        <v>0</v>
      </c>
      <c r="AF3154" s="3">
        <v>0</v>
      </c>
      <c r="AH3154" t="s">
        <v>8063</v>
      </c>
      <c r="AI3154" s="3">
        <v>10977.42</v>
      </c>
      <c r="AJ3154" t="s">
        <v>7950</v>
      </c>
      <c r="AK3154" t="s">
        <v>7950</v>
      </c>
      <c r="AL3154" t="s">
        <v>7950</v>
      </c>
      <c r="AM3154" t="s">
        <v>7950</v>
      </c>
      <c r="AN3154" t="s">
        <v>7950</v>
      </c>
      <c r="AO3154" t="s">
        <v>7950</v>
      </c>
      <c r="AR3154" t="s">
        <v>8308</v>
      </c>
      <c r="AS3154" t="s">
        <v>8850</v>
      </c>
      <c r="AV3154" t="s">
        <v>7950</v>
      </c>
      <c r="AW3154" t="s">
        <v>7950</v>
      </c>
      <c r="AX3154" s="3">
        <v>16</v>
      </c>
      <c r="AY3154" s="3">
        <v>65</v>
      </c>
      <c r="AZ3154" s="3">
        <v>5</v>
      </c>
      <c r="BA3154" t="s">
        <v>8137</v>
      </c>
      <c r="BB3154" t="s">
        <v>8138</v>
      </c>
      <c r="BC3154" t="s">
        <v>7950</v>
      </c>
      <c r="BD3154" t="s">
        <v>7950</v>
      </c>
    </row>
    <row r="3155" spans="1:56">
      <c r="A3155" t="s">
        <v>6906</v>
      </c>
      <c r="B3155" t="s">
        <v>20420</v>
      </c>
      <c r="C3155" t="s">
        <v>20421</v>
      </c>
      <c r="E3155" t="s">
        <v>10923</v>
      </c>
      <c r="F3155" t="s">
        <v>7948</v>
      </c>
      <c r="G3155" t="s">
        <v>7949</v>
      </c>
      <c r="H3155" t="s">
        <v>7950</v>
      </c>
      <c r="I3155" s="3">
        <v>365</v>
      </c>
      <c r="J3155" t="s">
        <v>20422</v>
      </c>
      <c r="K3155" t="s">
        <v>9334</v>
      </c>
      <c r="L3155" t="s">
        <v>7971</v>
      </c>
      <c r="M3155" t="s">
        <v>7954</v>
      </c>
      <c r="N3155" t="s">
        <v>7971</v>
      </c>
      <c r="O3155" t="s">
        <v>7949</v>
      </c>
      <c r="P3155" t="s">
        <v>20423</v>
      </c>
      <c r="Q3155" t="s">
        <v>9289</v>
      </c>
      <c r="R3155" t="s">
        <v>20424</v>
      </c>
      <c r="S3155" t="s">
        <v>20209</v>
      </c>
      <c r="T3155" t="s">
        <v>7960</v>
      </c>
      <c r="U3155" t="s">
        <v>7961</v>
      </c>
      <c r="V3155" t="s">
        <v>7950</v>
      </c>
      <c r="W3155" t="s">
        <v>7950</v>
      </c>
      <c r="X3155" s="3">
        <v>4080</v>
      </c>
      <c r="Y3155" t="s">
        <v>7948</v>
      </c>
      <c r="Z3155" s="3">
        <v>1</v>
      </c>
      <c r="AB3155" t="s">
        <v>7962</v>
      </c>
      <c r="AC3155" t="s">
        <v>7963</v>
      </c>
      <c r="AE3155" s="3">
        <v>0</v>
      </c>
      <c r="AF3155" s="3">
        <v>0</v>
      </c>
      <c r="AH3155" t="s">
        <v>8063</v>
      </c>
      <c r="AI3155" s="3">
        <v>7707.41</v>
      </c>
      <c r="AJ3155" t="s">
        <v>7950</v>
      </c>
      <c r="AK3155" t="s">
        <v>7950</v>
      </c>
      <c r="AL3155" t="s">
        <v>7950</v>
      </c>
      <c r="AM3155" t="s">
        <v>7950</v>
      </c>
      <c r="AN3155" t="s">
        <v>7950</v>
      </c>
      <c r="AO3155" t="s">
        <v>7950</v>
      </c>
      <c r="AQ3155" t="s">
        <v>8194</v>
      </c>
      <c r="AR3155" t="s">
        <v>8389</v>
      </c>
      <c r="AS3155" t="s">
        <v>8850</v>
      </c>
      <c r="AV3155" t="s">
        <v>7950</v>
      </c>
      <c r="AW3155" t="s">
        <v>7950</v>
      </c>
      <c r="AX3155" s="3">
        <v>34</v>
      </c>
      <c r="AY3155" s="3">
        <v>120</v>
      </c>
      <c r="AZ3155" s="3">
        <v>5</v>
      </c>
      <c r="BA3155" t="s">
        <v>8137</v>
      </c>
      <c r="BB3155" t="s">
        <v>10958</v>
      </c>
      <c r="BC3155" t="s">
        <v>7950</v>
      </c>
      <c r="BD3155" t="s">
        <v>7950</v>
      </c>
    </row>
    <row r="3156" spans="1:56">
      <c r="A3156" t="s">
        <v>6490</v>
      </c>
      <c r="B3156" t="s">
        <v>20425</v>
      </c>
      <c r="C3156" t="s">
        <v>19775</v>
      </c>
      <c r="D3156" s="2" t="s">
        <v>7998</v>
      </c>
      <c r="E3156" t="s">
        <v>10923</v>
      </c>
      <c r="F3156" t="s">
        <v>7948</v>
      </c>
      <c r="G3156" t="s">
        <v>7949</v>
      </c>
      <c r="H3156" t="s">
        <v>7950</v>
      </c>
      <c r="I3156" s="3">
        <v>365</v>
      </c>
      <c r="J3156" t="s">
        <v>20426</v>
      </c>
      <c r="K3156" t="s">
        <v>7978</v>
      </c>
      <c r="L3156" t="s">
        <v>7971</v>
      </c>
      <c r="M3156" t="s">
        <v>7954</v>
      </c>
      <c r="N3156" t="s">
        <v>7971</v>
      </c>
      <c r="O3156" t="s">
        <v>7949</v>
      </c>
      <c r="P3156" t="s">
        <v>20427</v>
      </c>
      <c r="Q3156" t="s">
        <v>9289</v>
      </c>
      <c r="R3156" t="s">
        <v>7958</v>
      </c>
      <c r="S3156" t="s">
        <v>7959</v>
      </c>
      <c r="T3156" t="s">
        <v>7960</v>
      </c>
      <c r="U3156" t="s">
        <v>7961</v>
      </c>
      <c r="V3156" t="s">
        <v>7950</v>
      </c>
      <c r="W3156" t="s">
        <v>7950</v>
      </c>
      <c r="X3156" s="3">
        <v>5440</v>
      </c>
      <c r="Y3156" t="s">
        <v>7948</v>
      </c>
      <c r="Z3156" s="3">
        <v>1</v>
      </c>
      <c r="AB3156" t="s">
        <v>7981</v>
      </c>
      <c r="AC3156" t="s">
        <v>8001</v>
      </c>
      <c r="AE3156" s="3">
        <v>0</v>
      </c>
      <c r="AF3156" s="3">
        <v>0</v>
      </c>
      <c r="AH3156" t="s">
        <v>8063</v>
      </c>
      <c r="AI3156" t="s">
        <v>7950</v>
      </c>
      <c r="AJ3156" t="s">
        <v>7950</v>
      </c>
      <c r="AK3156" t="s">
        <v>7950</v>
      </c>
      <c r="AL3156" t="s">
        <v>7950</v>
      </c>
      <c r="AM3156" t="s">
        <v>7950</v>
      </c>
      <c r="AN3156" t="s">
        <v>7950</v>
      </c>
      <c r="AO3156" t="s">
        <v>7950</v>
      </c>
      <c r="AQ3156" t="s">
        <v>8064</v>
      </c>
      <c r="AR3156" t="s">
        <v>11360</v>
      </c>
      <c r="AS3156" t="s">
        <v>8850</v>
      </c>
      <c r="AV3156" t="s">
        <v>7950</v>
      </c>
      <c r="AW3156" t="s">
        <v>7950</v>
      </c>
      <c r="AX3156" s="3">
        <v>34</v>
      </c>
      <c r="AY3156" s="3">
        <v>160</v>
      </c>
      <c r="AZ3156" s="3">
        <v>5</v>
      </c>
      <c r="BA3156" t="s">
        <v>8137</v>
      </c>
      <c r="BB3156" t="s">
        <v>7886</v>
      </c>
      <c r="BC3156" t="s">
        <v>7950</v>
      </c>
      <c r="BD3156" t="s">
        <v>7950</v>
      </c>
    </row>
    <row r="3157" spans="1:56">
      <c r="A3157" t="s">
        <v>933</v>
      </c>
      <c r="B3157" t="s">
        <v>20428</v>
      </c>
      <c r="C3157" t="s">
        <v>9413</v>
      </c>
      <c r="D3157" s="2" t="s">
        <v>8141</v>
      </c>
      <c r="E3157" t="s">
        <v>14386</v>
      </c>
      <c r="F3157" t="s">
        <v>7948</v>
      </c>
      <c r="G3157" t="s">
        <v>7949</v>
      </c>
      <c r="H3157" t="s">
        <v>7950</v>
      </c>
      <c r="I3157" s="3">
        <v>365</v>
      </c>
      <c r="J3157" t="s">
        <v>20429</v>
      </c>
      <c r="K3157" t="s">
        <v>8176</v>
      </c>
      <c r="L3157" t="s">
        <v>7971</v>
      </c>
      <c r="M3157" t="s">
        <v>7954</v>
      </c>
      <c r="N3157" t="s">
        <v>7971</v>
      </c>
      <c r="O3157" t="s">
        <v>7949</v>
      </c>
      <c r="P3157" t="s">
        <v>20430</v>
      </c>
      <c r="Q3157" t="s">
        <v>20321</v>
      </c>
      <c r="R3157" t="s">
        <v>20431</v>
      </c>
      <c r="S3157" t="s">
        <v>20209</v>
      </c>
      <c r="T3157" t="s">
        <v>7960</v>
      </c>
      <c r="U3157" t="s">
        <v>7961</v>
      </c>
      <c r="V3157" t="s">
        <v>7950</v>
      </c>
      <c r="W3157" t="s">
        <v>7950</v>
      </c>
      <c r="X3157" s="3">
        <v>560</v>
      </c>
      <c r="Y3157" t="s">
        <v>7948</v>
      </c>
      <c r="Z3157" s="3">
        <v>1</v>
      </c>
      <c r="AB3157" t="s">
        <v>7962</v>
      </c>
      <c r="AC3157" t="s">
        <v>8145</v>
      </c>
      <c r="AE3157" s="3">
        <v>0</v>
      </c>
      <c r="AF3157" s="3">
        <v>0</v>
      </c>
      <c r="AH3157" t="s">
        <v>8063</v>
      </c>
      <c r="AI3157" t="s">
        <v>7950</v>
      </c>
      <c r="AJ3157" t="s">
        <v>7950</v>
      </c>
      <c r="AK3157" t="s">
        <v>7950</v>
      </c>
      <c r="AL3157" t="s">
        <v>7950</v>
      </c>
      <c r="AM3157" t="s">
        <v>7950</v>
      </c>
      <c r="AN3157" t="s">
        <v>7950</v>
      </c>
      <c r="AO3157" t="s">
        <v>7950</v>
      </c>
      <c r="AQ3157" t="s">
        <v>11263</v>
      </c>
      <c r="AR3157" t="s">
        <v>8146</v>
      </c>
      <c r="AS3157" t="s">
        <v>8850</v>
      </c>
      <c r="AV3157" t="s">
        <v>7950</v>
      </c>
      <c r="AW3157" t="s">
        <v>7950</v>
      </c>
      <c r="AX3157" s="3">
        <v>14</v>
      </c>
      <c r="AY3157" s="3">
        <v>40</v>
      </c>
      <c r="AZ3157" s="3">
        <v>5</v>
      </c>
      <c r="BA3157" t="s">
        <v>8137</v>
      </c>
      <c r="BB3157" t="s">
        <v>8141</v>
      </c>
      <c r="BC3157" t="s">
        <v>7950</v>
      </c>
      <c r="BD3157" t="s">
        <v>7950</v>
      </c>
    </row>
    <row r="3158" spans="1:56">
      <c r="A3158" t="s">
        <v>20432</v>
      </c>
      <c r="B3158" t="s">
        <v>20433</v>
      </c>
      <c r="C3158" t="s">
        <v>7971</v>
      </c>
      <c r="E3158" t="s">
        <v>7968</v>
      </c>
      <c r="F3158" t="s">
        <v>7948</v>
      </c>
      <c r="G3158" t="s">
        <v>7949</v>
      </c>
      <c r="H3158" t="s">
        <v>7950</v>
      </c>
      <c r="I3158" s="3">
        <v>365</v>
      </c>
      <c r="K3158" t="s">
        <v>8297</v>
      </c>
      <c r="L3158" t="s">
        <v>7971</v>
      </c>
      <c r="M3158" t="s">
        <v>9162</v>
      </c>
      <c r="N3158" t="s">
        <v>7971</v>
      </c>
      <c r="O3158" t="s">
        <v>7949</v>
      </c>
      <c r="P3158" t="s">
        <v>20434</v>
      </c>
      <c r="Q3158" t="s">
        <v>20196</v>
      </c>
      <c r="R3158" t="s">
        <v>7958</v>
      </c>
      <c r="S3158" t="s">
        <v>7959</v>
      </c>
      <c r="T3158" t="s">
        <v>7960</v>
      </c>
      <c r="U3158" t="s">
        <v>7961</v>
      </c>
      <c r="V3158" t="s">
        <v>7950</v>
      </c>
      <c r="W3158" t="s">
        <v>7950</v>
      </c>
      <c r="X3158" s="3">
        <v>360</v>
      </c>
      <c r="Y3158" t="s">
        <v>7948</v>
      </c>
      <c r="Z3158" s="3">
        <v>1</v>
      </c>
      <c r="AB3158" t="s">
        <v>7971</v>
      </c>
      <c r="AE3158" s="3">
        <v>0</v>
      </c>
      <c r="AF3158" s="3">
        <v>0</v>
      </c>
      <c r="AH3158" t="s">
        <v>13844</v>
      </c>
      <c r="AI3158" s="3">
        <v>45254.47</v>
      </c>
      <c r="AJ3158" t="s">
        <v>7950</v>
      </c>
      <c r="AK3158" t="s">
        <v>7950</v>
      </c>
      <c r="AL3158" t="s">
        <v>7950</v>
      </c>
      <c r="AM3158" t="s">
        <v>7950</v>
      </c>
      <c r="AN3158" t="s">
        <v>7950</v>
      </c>
      <c r="AO3158" t="s">
        <v>7950</v>
      </c>
      <c r="AR3158" t="s">
        <v>9225</v>
      </c>
      <c r="AS3158" t="s">
        <v>9575</v>
      </c>
      <c r="AV3158" t="s">
        <v>7950</v>
      </c>
      <c r="AW3158" t="s">
        <v>7950</v>
      </c>
      <c r="AX3158" s="3">
        <v>15</v>
      </c>
      <c r="AY3158" s="3">
        <v>24</v>
      </c>
      <c r="AZ3158" s="3">
        <v>12</v>
      </c>
      <c r="BA3158" t="s">
        <v>8137</v>
      </c>
      <c r="BB3158" t="s">
        <v>20216</v>
      </c>
      <c r="BC3158" t="s">
        <v>7950</v>
      </c>
      <c r="BD3158" t="s">
        <v>7950</v>
      </c>
    </row>
    <row r="3159" spans="1:56">
      <c r="A3159" t="s">
        <v>2386</v>
      </c>
      <c r="B3159" t="s">
        <v>20435</v>
      </c>
      <c r="C3159" t="s">
        <v>20436</v>
      </c>
      <c r="E3159" t="s">
        <v>7985</v>
      </c>
      <c r="F3159" t="s">
        <v>7948</v>
      </c>
      <c r="G3159" t="s">
        <v>7949</v>
      </c>
      <c r="H3159" t="s">
        <v>7950</v>
      </c>
      <c r="I3159" s="3">
        <v>365</v>
      </c>
      <c r="J3159" t="s">
        <v>20437</v>
      </c>
      <c r="K3159" t="s">
        <v>14229</v>
      </c>
      <c r="L3159" t="s">
        <v>7971</v>
      </c>
      <c r="M3159" t="s">
        <v>7954</v>
      </c>
      <c r="N3159" t="s">
        <v>7971</v>
      </c>
      <c r="O3159" t="s">
        <v>7949</v>
      </c>
      <c r="P3159" t="s">
        <v>20438</v>
      </c>
      <c r="Q3159" t="s">
        <v>20321</v>
      </c>
      <c r="R3159" t="s">
        <v>7958</v>
      </c>
      <c r="S3159" t="s">
        <v>7959</v>
      </c>
      <c r="T3159" t="s">
        <v>7960</v>
      </c>
      <c r="U3159" t="s">
        <v>7961</v>
      </c>
      <c r="V3159" t="s">
        <v>7950</v>
      </c>
      <c r="W3159" t="s">
        <v>7950</v>
      </c>
      <c r="X3159" s="3">
        <v>700</v>
      </c>
      <c r="Y3159" t="s">
        <v>7948</v>
      </c>
      <c r="Z3159" s="3">
        <v>1</v>
      </c>
      <c r="AB3159" t="s">
        <v>7962</v>
      </c>
      <c r="AC3159" t="s">
        <v>13948</v>
      </c>
      <c r="AE3159" s="3">
        <v>0</v>
      </c>
      <c r="AF3159" s="3">
        <v>0</v>
      </c>
      <c r="AH3159" t="s">
        <v>8063</v>
      </c>
      <c r="AI3159" s="3">
        <v>8598.2800000000007</v>
      </c>
      <c r="AJ3159" t="s">
        <v>7950</v>
      </c>
      <c r="AK3159" t="s">
        <v>7950</v>
      </c>
      <c r="AL3159" t="s">
        <v>7950</v>
      </c>
      <c r="AM3159" t="s">
        <v>7950</v>
      </c>
      <c r="AN3159" t="s">
        <v>7950</v>
      </c>
      <c r="AO3159" t="s">
        <v>7950</v>
      </c>
      <c r="AQ3159" t="s">
        <v>9567</v>
      </c>
      <c r="AR3159" t="s">
        <v>7982</v>
      </c>
      <c r="AS3159" t="s">
        <v>8850</v>
      </c>
      <c r="AV3159" t="s">
        <v>7950</v>
      </c>
      <c r="AW3159" t="s">
        <v>7950</v>
      </c>
      <c r="AX3159" s="3">
        <v>14</v>
      </c>
      <c r="AY3159" s="3">
        <v>50</v>
      </c>
      <c r="AZ3159" s="3">
        <v>5</v>
      </c>
      <c r="BA3159" t="s">
        <v>8137</v>
      </c>
      <c r="BB3159" t="s">
        <v>13949</v>
      </c>
      <c r="BC3159" t="s">
        <v>7950</v>
      </c>
      <c r="BD3159" t="s">
        <v>7950</v>
      </c>
    </row>
    <row r="3160" spans="1:56">
      <c r="A3160" t="s">
        <v>20439</v>
      </c>
      <c r="B3160" t="s">
        <v>20440</v>
      </c>
      <c r="C3160" t="s">
        <v>9343</v>
      </c>
      <c r="E3160" t="s">
        <v>7985</v>
      </c>
      <c r="F3160" t="s">
        <v>7948</v>
      </c>
      <c r="G3160" t="s">
        <v>7949</v>
      </c>
      <c r="H3160" t="s">
        <v>7950</v>
      </c>
      <c r="I3160" s="3">
        <v>365</v>
      </c>
      <c r="J3160" t="s">
        <v>20441</v>
      </c>
      <c r="K3160" t="s">
        <v>11795</v>
      </c>
      <c r="L3160" t="s">
        <v>7971</v>
      </c>
      <c r="M3160" t="s">
        <v>7954</v>
      </c>
      <c r="N3160" t="s">
        <v>7971</v>
      </c>
      <c r="O3160" t="s">
        <v>7949</v>
      </c>
      <c r="P3160" t="s">
        <v>20442</v>
      </c>
      <c r="Q3160" t="s">
        <v>20321</v>
      </c>
      <c r="R3160" t="s">
        <v>20442</v>
      </c>
      <c r="S3160" t="s">
        <v>20321</v>
      </c>
      <c r="T3160" t="s">
        <v>7960</v>
      </c>
      <c r="U3160" t="s">
        <v>7961</v>
      </c>
      <c r="V3160" t="s">
        <v>7950</v>
      </c>
      <c r="W3160" t="s">
        <v>7950</v>
      </c>
      <c r="X3160" s="3">
        <v>1170</v>
      </c>
      <c r="Y3160" t="s">
        <v>7948</v>
      </c>
      <c r="Z3160" s="3">
        <v>1</v>
      </c>
      <c r="AB3160" t="s">
        <v>7962</v>
      </c>
      <c r="AC3160" t="s">
        <v>8250</v>
      </c>
      <c r="AE3160" s="3">
        <v>0</v>
      </c>
      <c r="AF3160" s="3">
        <v>0</v>
      </c>
      <c r="AH3160" t="s">
        <v>8063</v>
      </c>
      <c r="AI3160" t="s">
        <v>7950</v>
      </c>
      <c r="AJ3160" t="s">
        <v>7950</v>
      </c>
      <c r="AK3160" t="s">
        <v>7950</v>
      </c>
      <c r="AL3160" t="s">
        <v>7950</v>
      </c>
      <c r="AM3160" t="s">
        <v>7950</v>
      </c>
      <c r="AN3160" t="s">
        <v>7950</v>
      </c>
      <c r="AO3160" t="s">
        <v>7950</v>
      </c>
      <c r="AR3160" t="s">
        <v>8105</v>
      </c>
      <c r="AS3160" t="s">
        <v>8850</v>
      </c>
      <c r="AV3160" t="s">
        <v>7950</v>
      </c>
      <c r="AW3160" t="s">
        <v>7950</v>
      </c>
      <c r="AX3160" s="3">
        <v>18</v>
      </c>
      <c r="AY3160" s="3">
        <v>65</v>
      </c>
      <c r="AZ3160" s="3">
        <v>5</v>
      </c>
      <c r="BA3160" t="s">
        <v>8137</v>
      </c>
      <c r="BB3160" t="s">
        <v>20216</v>
      </c>
      <c r="BC3160" t="s">
        <v>7950</v>
      </c>
      <c r="BD3160" t="s">
        <v>7950</v>
      </c>
    </row>
    <row r="3161" spans="1:56">
      <c r="A3161" t="s">
        <v>2388</v>
      </c>
      <c r="B3161" t="s">
        <v>20443</v>
      </c>
      <c r="C3161" t="s">
        <v>9343</v>
      </c>
      <c r="E3161" t="s">
        <v>7985</v>
      </c>
      <c r="F3161" t="s">
        <v>7948</v>
      </c>
      <c r="G3161" t="s">
        <v>8056</v>
      </c>
      <c r="H3161" t="s">
        <v>7950</v>
      </c>
      <c r="I3161" s="3">
        <v>365</v>
      </c>
      <c r="J3161" t="s">
        <v>20444</v>
      </c>
      <c r="K3161" t="s">
        <v>11005</v>
      </c>
      <c r="L3161" t="s">
        <v>7971</v>
      </c>
      <c r="M3161" t="s">
        <v>7954</v>
      </c>
      <c r="N3161" t="s">
        <v>7971</v>
      </c>
      <c r="O3161" t="s">
        <v>7949</v>
      </c>
      <c r="P3161" t="s">
        <v>20445</v>
      </c>
      <c r="Q3161" t="s">
        <v>20321</v>
      </c>
      <c r="R3161" t="s">
        <v>20446</v>
      </c>
      <c r="S3161" t="s">
        <v>8554</v>
      </c>
      <c r="T3161" t="s">
        <v>7960</v>
      </c>
      <c r="U3161" t="s">
        <v>7961</v>
      </c>
      <c r="V3161" t="s">
        <v>7950</v>
      </c>
      <c r="W3161" t="s">
        <v>7950</v>
      </c>
      <c r="X3161" s="3">
        <v>700</v>
      </c>
      <c r="Y3161" t="s">
        <v>7948</v>
      </c>
      <c r="Z3161" s="3">
        <v>1</v>
      </c>
      <c r="AB3161" t="s">
        <v>7962</v>
      </c>
      <c r="AC3161" t="s">
        <v>8062</v>
      </c>
      <c r="AE3161" s="3">
        <v>0</v>
      </c>
      <c r="AF3161" s="3">
        <v>0</v>
      </c>
      <c r="AH3161" t="s">
        <v>8063</v>
      </c>
      <c r="AI3161" s="3">
        <v>12841.23</v>
      </c>
      <c r="AJ3161" s="3">
        <v>0</v>
      </c>
      <c r="AK3161" s="3">
        <v>0</v>
      </c>
      <c r="AL3161" t="s">
        <v>7950</v>
      </c>
      <c r="AM3161" s="3">
        <v>0</v>
      </c>
      <c r="AN3161" t="s">
        <v>7950</v>
      </c>
      <c r="AO3161" s="3">
        <v>0</v>
      </c>
      <c r="AQ3161" t="s">
        <v>12477</v>
      </c>
      <c r="AR3161" t="s">
        <v>9225</v>
      </c>
      <c r="AS3161" t="s">
        <v>8850</v>
      </c>
      <c r="AU3161" t="s">
        <v>8065</v>
      </c>
      <c r="AV3161" s="3">
        <v>0</v>
      </c>
      <c r="AW3161" s="3">
        <v>0</v>
      </c>
      <c r="AX3161" s="3">
        <v>14</v>
      </c>
      <c r="AY3161" s="3">
        <v>0</v>
      </c>
      <c r="AZ3161" s="3">
        <v>5</v>
      </c>
      <c r="BA3161" t="s">
        <v>8137</v>
      </c>
      <c r="BB3161" t="s">
        <v>20216</v>
      </c>
      <c r="BC3161" s="3">
        <v>0</v>
      </c>
      <c r="BD3161" t="s">
        <v>7950</v>
      </c>
    </row>
    <row r="3162" spans="1:56">
      <c r="A3162" t="s">
        <v>20447</v>
      </c>
      <c r="B3162" t="s">
        <v>20448</v>
      </c>
      <c r="C3162" t="s">
        <v>20449</v>
      </c>
      <c r="E3162" t="s">
        <v>8032</v>
      </c>
      <c r="F3162" t="s">
        <v>7948</v>
      </c>
      <c r="G3162" t="s">
        <v>7949</v>
      </c>
      <c r="H3162" t="s">
        <v>7950</v>
      </c>
      <c r="I3162" s="3">
        <v>365</v>
      </c>
      <c r="K3162" t="s">
        <v>20450</v>
      </c>
      <c r="L3162" t="s">
        <v>7971</v>
      </c>
      <c r="M3162" t="s">
        <v>7954</v>
      </c>
      <c r="N3162" t="s">
        <v>7971</v>
      </c>
      <c r="O3162" t="s">
        <v>7949</v>
      </c>
      <c r="P3162" t="s">
        <v>20451</v>
      </c>
      <c r="Q3162" t="s">
        <v>11322</v>
      </c>
      <c r="R3162" t="s">
        <v>7958</v>
      </c>
      <c r="S3162" t="s">
        <v>7959</v>
      </c>
      <c r="T3162" t="s">
        <v>7960</v>
      </c>
      <c r="U3162" t="s">
        <v>7961</v>
      </c>
      <c r="V3162" t="s">
        <v>7950</v>
      </c>
      <c r="W3162" t="s">
        <v>7950</v>
      </c>
      <c r="X3162" s="3">
        <v>256</v>
      </c>
      <c r="Y3162" t="s">
        <v>7948</v>
      </c>
      <c r="Z3162" s="3">
        <v>1</v>
      </c>
      <c r="AB3162" t="s">
        <v>7981</v>
      </c>
      <c r="AC3162" t="s">
        <v>8250</v>
      </c>
      <c r="AE3162" s="3">
        <v>0</v>
      </c>
      <c r="AF3162" s="3">
        <v>0</v>
      </c>
      <c r="AH3162" t="s">
        <v>13844</v>
      </c>
      <c r="AI3162" s="3">
        <v>55435.32</v>
      </c>
      <c r="AJ3162" t="s">
        <v>7950</v>
      </c>
      <c r="AK3162" t="s">
        <v>7950</v>
      </c>
      <c r="AL3162" t="s">
        <v>7950</v>
      </c>
      <c r="AM3162" t="s">
        <v>7950</v>
      </c>
      <c r="AN3162" t="s">
        <v>7950</v>
      </c>
      <c r="AO3162" t="s">
        <v>7950</v>
      </c>
      <c r="AR3162" t="s">
        <v>9225</v>
      </c>
      <c r="AS3162" t="s">
        <v>8850</v>
      </c>
      <c r="AV3162" t="s">
        <v>7950</v>
      </c>
      <c r="AW3162" t="s">
        <v>7950</v>
      </c>
      <c r="AX3162" s="3">
        <v>0</v>
      </c>
      <c r="AY3162" s="3">
        <v>0</v>
      </c>
      <c r="AZ3162" s="3">
        <v>0</v>
      </c>
      <c r="BA3162" t="s">
        <v>9389</v>
      </c>
      <c r="BB3162" t="s">
        <v>9390</v>
      </c>
      <c r="BC3162" t="s">
        <v>7950</v>
      </c>
      <c r="BD3162" t="s">
        <v>7950</v>
      </c>
    </row>
    <row r="3163" spans="1:56">
      <c r="A3163" t="s">
        <v>2843</v>
      </c>
      <c r="B3163" t="s">
        <v>20452</v>
      </c>
      <c r="C3163" t="s">
        <v>9343</v>
      </c>
      <c r="E3163" t="s">
        <v>9906</v>
      </c>
      <c r="F3163" t="s">
        <v>7948</v>
      </c>
      <c r="G3163" t="s">
        <v>7949</v>
      </c>
      <c r="H3163" t="s">
        <v>7950</v>
      </c>
      <c r="I3163" s="3">
        <v>365</v>
      </c>
      <c r="J3163" t="s">
        <v>20453</v>
      </c>
      <c r="K3163" t="s">
        <v>20454</v>
      </c>
      <c r="L3163" t="s">
        <v>7971</v>
      </c>
      <c r="M3163" t="s">
        <v>7954</v>
      </c>
      <c r="N3163" t="s">
        <v>7971</v>
      </c>
      <c r="O3163" t="s">
        <v>7949</v>
      </c>
      <c r="P3163" t="s">
        <v>20455</v>
      </c>
      <c r="Q3163" t="s">
        <v>20321</v>
      </c>
      <c r="R3163" t="s">
        <v>7958</v>
      </c>
      <c r="S3163" t="s">
        <v>7959</v>
      </c>
      <c r="T3163" t="s">
        <v>7960</v>
      </c>
      <c r="U3163" t="s">
        <v>7961</v>
      </c>
      <c r="V3163" t="s">
        <v>7950</v>
      </c>
      <c r="W3163" t="s">
        <v>7950</v>
      </c>
      <c r="X3163" s="3">
        <v>720</v>
      </c>
      <c r="Y3163" t="s">
        <v>7948</v>
      </c>
      <c r="Z3163" s="3">
        <v>1</v>
      </c>
      <c r="AB3163" t="s">
        <v>7962</v>
      </c>
      <c r="AC3163" t="s">
        <v>8250</v>
      </c>
      <c r="AE3163" s="3">
        <v>0</v>
      </c>
      <c r="AF3163" s="3">
        <v>0</v>
      </c>
      <c r="AH3163" t="s">
        <v>8063</v>
      </c>
      <c r="AI3163" s="3">
        <v>60600.78</v>
      </c>
      <c r="AJ3163" t="s">
        <v>7950</v>
      </c>
      <c r="AK3163" t="s">
        <v>7950</v>
      </c>
      <c r="AL3163" t="s">
        <v>7950</v>
      </c>
      <c r="AM3163" t="s">
        <v>7950</v>
      </c>
      <c r="AN3163" t="s">
        <v>7950</v>
      </c>
      <c r="AO3163" t="s">
        <v>7950</v>
      </c>
      <c r="AQ3163" t="s">
        <v>9282</v>
      </c>
      <c r="AR3163" t="s">
        <v>9225</v>
      </c>
      <c r="AS3163" t="s">
        <v>8850</v>
      </c>
      <c r="AV3163" t="s">
        <v>7950</v>
      </c>
      <c r="AW3163" t="s">
        <v>7950</v>
      </c>
      <c r="AX3163" s="3">
        <v>15</v>
      </c>
      <c r="AY3163" s="3">
        <v>48</v>
      </c>
      <c r="AZ3163" s="3">
        <v>2</v>
      </c>
      <c r="BA3163" t="s">
        <v>8137</v>
      </c>
      <c r="BB3163" t="s">
        <v>20216</v>
      </c>
      <c r="BC3163" t="s">
        <v>7950</v>
      </c>
      <c r="BD3163" t="s">
        <v>7950</v>
      </c>
    </row>
    <row r="3164" spans="1:56">
      <c r="A3164" t="s">
        <v>20456</v>
      </c>
      <c r="B3164" t="s">
        <v>20457</v>
      </c>
      <c r="C3164" t="s">
        <v>9437</v>
      </c>
      <c r="E3164" t="s">
        <v>9906</v>
      </c>
      <c r="F3164" t="s">
        <v>7948</v>
      </c>
      <c r="G3164" t="s">
        <v>7949</v>
      </c>
      <c r="H3164" t="s">
        <v>7950</v>
      </c>
      <c r="I3164" s="3">
        <v>365</v>
      </c>
      <c r="J3164" t="s">
        <v>20458</v>
      </c>
      <c r="K3164" t="s">
        <v>20459</v>
      </c>
      <c r="L3164" t="s">
        <v>7971</v>
      </c>
      <c r="M3164" t="s">
        <v>7954</v>
      </c>
      <c r="N3164" t="s">
        <v>7971</v>
      </c>
      <c r="O3164" t="s">
        <v>7949</v>
      </c>
      <c r="P3164" t="s">
        <v>20460</v>
      </c>
      <c r="Q3164" t="s">
        <v>20321</v>
      </c>
      <c r="R3164" t="s">
        <v>7958</v>
      </c>
      <c r="S3164" t="s">
        <v>7959</v>
      </c>
      <c r="T3164" t="s">
        <v>7960</v>
      </c>
      <c r="U3164" t="s">
        <v>7961</v>
      </c>
      <c r="V3164" t="s">
        <v>7950</v>
      </c>
      <c r="W3164" t="s">
        <v>7950</v>
      </c>
      <c r="X3164" s="3">
        <v>168</v>
      </c>
      <c r="Y3164" t="s">
        <v>7948</v>
      </c>
      <c r="Z3164" s="3">
        <v>1</v>
      </c>
      <c r="AB3164" t="s">
        <v>7962</v>
      </c>
      <c r="AC3164" t="s">
        <v>7963</v>
      </c>
      <c r="AE3164" s="3">
        <v>0</v>
      </c>
      <c r="AF3164" s="3">
        <v>0</v>
      </c>
      <c r="AH3164" t="s">
        <v>8063</v>
      </c>
      <c r="AI3164" t="s">
        <v>7950</v>
      </c>
      <c r="AJ3164" t="s">
        <v>7950</v>
      </c>
      <c r="AK3164" t="s">
        <v>7950</v>
      </c>
      <c r="AL3164" t="s">
        <v>7950</v>
      </c>
      <c r="AM3164" t="s">
        <v>7950</v>
      </c>
      <c r="AN3164" t="s">
        <v>7950</v>
      </c>
      <c r="AO3164" t="s">
        <v>7950</v>
      </c>
      <c r="AR3164" t="s">
        <v>9225</v>
      </c>
      <c r="AS3164" t="s">
        <v>8850</v>
      </c>
      <c r="AV3164" t="s">
        <v>7950</v>
      </c>
      <c r="AW3164" t="s">
        <v>7950</v>
      </c>
      <c r="AX3164" s="3">
        <v>7</v>
      </c>
      <c r="AY3164" s="3">
        <v>24</v>
      </c>
      <c r="AZ3164" s="3">
        <v>2</v>
      </c>
      <c r="BA3164" t="s">
        <v>8137</v>
      </c>
      <c r="BB3164" t="s">
        <v>8138</v>
      </c>
      <c r="BC3164" t="s">
        <v>7950</v>
      </c>
      <c r="BD3164" t="s">
        <v>7950</v>
      </c>
    </row>
    <row r="3165" spans="1:56">
      <c r="A3165" t="s">
        <v>2821</v>
      </c>
      <c r="B3165" t="s">
        <v>20461</v>
      </c>
      <c r="C3165" t="s">
        <v>10885</v>
      </c>
      <c r="E3165" t="s">
        <v>7985</v>
      </c>
      <c r="F3165" t="s">
        <v>7948</v>
      </c>
      <c r="G3165" t="s">
        <v>7949</v>
      </c>
      <c r="H3165" t="s">
        <v>7950</v>
      </c>
      <c r="I3165" s="3">
        <v>365</v>
      </c>
      <c r="J3165" t="s">
        <v>20462</v>
      </c>
      <c r="K3165" t="s">
        <v>12193</v>
      </c>
      <c r="L3165" t="s">
        <v>7971</v>
      </c>
      <c r="M3165" t="s">
        <v>7954</v>
      </c>
      <c r="N3165" t="s">
        <v>7971</v>
      </c>
      <c r="O3165" t="s">
        <v>7949</v>
      </c>
      <c r="P3165" t="s">
        <v>20463</v>
      </c>
      <c r="Q3165" t="s">
        <v>20321</v>
      </c>
      <c r="R3165" t="s">
        <v>20464</v>
      </c>
      <c r="S3165" t="s">
        <v>20389</v>
      </c>
      <c r="T3165" t="s">
        <v>7960</v>
      </c>
      <c r="U3165" t="s">
        <v>7961</v>
      </c>
      <c r="V3165" t="s">
        <v>7950</v>
      </c>
      <c r="W3165" t="s">
        <v>7950</v>
      </c>
      <c r="X3165" s="3">
        <v>440</v>
      </c>
      <c r="Y3165" t="s">
        <v>7948</v>
      </c>
      <c r="Z3165" s="3">
        <v>1</v>
      </c>
      <c r="AB3165" t="s">
        <v>7962</v>
      </c>
      <c r="AC3165" t="s">
        <v>8250</v>
      </c>
      <c r="AE3165" s="3">
        <v>0</v>
      </c>
      <c r="AF3165" s="3">
        <v>0</v>
      </c>
      <c r="AH3165" t="s">
        <v>13844</v>
      </c>
      <c r="AI3165" s="3">
        <v>14397.35</v>
      </c>
      <c r="AJ3165" t="s">
        <v>7950</v>
      </c>
      <c r="AK3165" t="s">
        <v>7950</v>
      </c>
      <c r="AL3165" t="s">
        <v>7950</v>
      </c>
      <c r="AM3165" t="s">
        <v>7950</v>
      </c>
      <c r="AN3165" t="s">
        <v>7950</v>
      </c>
      <c r="AO3165" t="s">
        <v>7950</v>
      </c>
      <c r="AQ3165" t="s">
        <v>8136</v>
      </c>
      <c r="AR3165" t="s">
        <v>8102</v>
      </c>
      <c r="AS3165" t="s">
        <v>8850</v>
      </c>
      <c r="AV3165" t="s">
        <v>7950</v>
      </c>
      <c r="AW3165" t="s">
        <v>7950</v>
      </c>
      <c r="AX3165" s="3">
        <v>11</v>
      </c>
      <c r="AY3165" s="3">
        <v>40</v>
      </c>
      <c r="AZ3165" s="3">
        <v>5</v>
      </c>
      <c r="BA3165" t="s">
        <v>8137</v>
      </c>
      <c r="BB3165" t="s">
        <v>20216</v>
      </c>
      <c r="BC3165" t="s">
        <v>7950</v>
      </c>
      <c r="BD3165" t="s">
        <v>7950</v>
      </c>
    </row>
    <row r="3166" spans="1:56">
      <c r="A3166" t="s">
        <v>5263</v>
      </c>
      <c r="B3166" t="s">
        <v>20465</v>
      </c>
      <c r="C3166" t="s">
        <v>10885</v>
      </c>
      <c r="E3166" t="s">
        <v>7985</v>
      </c>
      <c r="F3166" t="s">
        <v>7948</v>
      </c>
      <c r="G3166" t="s">
        <v>7949</v>
      </c>
      <c r="H3166" t="s">
        <v>7950</v>
      </c>
      <c r="I3166" s="3">
        <v>365</v>
      </c>
      <c r="J3166" t="s">
        <v>20466</v>
      </c>
      <c r="K3166" t="s">
        <v>17075</v>
      </c>
      <c r="L3166" t="s">
        <v>7971</v>
      </c>
      <c r="M3166" t="s">
        <v>7954</v>
      </c>
      <c r="N3166" t="s">
        <v>7971</v>
      </c>
      <c r="O3166" t="s">
        <v>7949</v>
      </c>
      <c r="P3166" t="s">
        <v>20467</v>
      </c>
      <c r="Q3166" t="s">
        <v>20321</v>
      </c>
      <c r="R3166" t="s">
        <v>20468</v>
      </c>
      <c r="S3166" t="s">
        <v>20146</v>
      </c>
      <c r="T3166" t="s">
        <v>7960</v>
      </c>
      <c r="U3166" t="s">
        <v>7961</v>
      </c>
      <c r="V3166" t="s">
        <v>7950</v>
      </c>
      <c r="W3166" t="s">
        <v>7950</v>
      </c>
      <c r="X3166" s="3">
        <v>910</v>
      </c>
      <c r="Y3166" t="s">
        <v>7948</v>
      </c>
      <c r="Z3166" s="3">
        <v>1</v>
      </c>
      <c r="AB3166" t="s">
        <v>7962</v>
      </c>
      <c r="AE3166" s="3">
        <v>0</v>
      </c>
      <c r="AF3166" s="3">
        <v>0</v>
      </c>
      <c r="AH3166" t="s">
        <v>13844</v>
      </c>
      <c r="AI3166" s="3">
        <v>12110.72</v>
      </c>
      <c r="AJ3166" t="s">
        <v>7950</v>
      </c>
      <c r="AK3166" t="s">
        <v>7950</v>
      </c>
      <c r="AL3166" t="s">
        <v>7950</v>
      </c>
      <c r="AM3166" t="s">
        <v>7950</v>
      </c>
      <c r="AN3166" t="s">
        <v>7950</v>
      </c>
      <c r="AO3166" t="s">
        <v>7950</v>
      </c>
      <c r="AQ3166" t="s">
        <v>8136</v>
      </c>
      <c r="AR3166" t="s">
        <v>8042</v>
      </c>
      <c r="AS3166" t="s">
        <v>8850</v>
      </c>
      <c r="AV3166" t="s">
        <v>7950</v>
      </c>
      <c r="AW3166" t="s">
        <v>7950</v>
      </c>
      <c r="AX3166" s="3">
        <v>14</v>
      </c>
      <c r="AY3166" s="3">
        <v>65</v>
      </c>
      <c r="AZ3166" s="3">
        <v>5</v>
      </c>
      <c r="BA3166" t="s">
        <v>8137</v>
      </c>
      <c r="BB3166" t="s">
        <v>20216</v>
      </c>
      <c r="BC3166" t="s">
        <v>7950</v>
      </c>
      <c r="BD3166" t="s">
        <v>7950</v>
      </c>
    </row>
    <row r="3167" spans="1:56">
      <c r="A3167" t="s">
        <v>4661</v>
      </c>
      <c r="B3167" t="s">
        <v>20469</v>
      </c>
      <c r="C3167" t="s">
        <v>10885</v>
      </c>
      <c r="E3167" t="s">
        <v>7985</v>
      </c>
      <c r="F3167" t="s">
        <v>7948</v>
      </c>
      <c r="G3167" t="s">
        <v>7949</v>
      </c>
      <c r="H3167" t="s">
        <v>7950</v>
      </c>
      <c r="I3167" s="3">
        <v>365</v>
      </c>
      <c r="J3167" t="s">
        <v>20470</v>
      </c>
      <c r="K3167" t="s">
        <v>20471</v>
      </c>
      <c r="L3167" t="s">
        <v>7971</v>
      </c>
      <c r="M3167" t="s">
        <v>7954</v>
      </c>
      <c r="N3167" t="s">
        <v>7971</v>
      </c>
      <c r="O3167" t="s">
        <v>7949</v>
      </c>
      <c r="P3167" t="s">
        <v>20472</v>
      </c>
      <c r="Q3167" t="s">
        <v>20321</v>
      </c>
      <c r="R3167" t="s">
        <v>20473</v>
      </c>
      <c r="S3167" t="s">
        <v>20146</v>
      </c>
      <c r="T3167" t="s">
        <v>7960</v>
      </c>
      <c r="U3167" t="s">
        <v>7961</v>
      </c>
      <c r="V3167" t="s">
        <v>7950</v>
      </c>
      <c r="W3167" t="s">
        <v>7950</v>
      </c>
      <c r="X3167" s="3">
        <v>700</v>
      </c>
      <c r="Y3167" t="s">
        <v>7948</v>
      </c>
      <c r="Z3167" s="3">
        <v>1</v>
      </c>
      <c r="AB3167" t="s">
        <v>7962</v>
      </c>
      <c r="AE3167" s="3">
        <v>0</v>
      </c>
      <c r="AF3167" s="3">
        <v>0</v>
      </c>
      <c r="AH3167" t="s">
        <v>13844</v>
      </c>
      <c r="AI3167" s="3">
        <v>12585.37</v>
      </c>
      <c r="AJ3167" t="s">
        <v>7950</v>
      </c>
      <c r="AK3167" t="s">
        <v>7950</v>
      </c>
      <c r="AL3167" t="s">
        <v>7950</v>
      </c>
      <c r="AM3167" t="s">
        <v>7950</v>
      </c>
      <c r="AN3167" t="s">
        <v>7950</v>
      </c>
      <c r="AO3167" t="s">
        <v>7950</v>
      </c>
      <c r="AQ3167" t="s">
        <v>8136</v>
      </c>
      <c r="AR3167" t="s">
        <v>8042</v>
      </c>
      <c r="AS3167" t="s">
        <v>8850</v>
      </c>
      <c r="AV3167" t="s">
        <v>7950</v>
      </c>
      <c r="AW3167" t="s">
        <v>7950</v>
      </c>
      <c r="AX3167" s="3">
        <v>14</v>
      </c>
      <c r="AY3167" s="3">
        <v>50</v>
      </c>
      <c r="AZ3167" s="3">
        <v>5</v>
      </c>
      <c r="BA3167" t="s">
        <v>8137</v>
      </c>
      <c r="BB3167" t="s">
        <v>20216</v>
      </c>
      <c r="BC3167" t="s">
        <v>7950</v>
      </c>
      <c r="BD3167" t="s">
        <v>7950</v>
      </c>
    </row>
    <row r="3168" spans="1:56">
      <c r="A3168" t="s">
        <v>20474</v>
      </c>
      <c r="B3168" t="s">
        <v>20440</v>
      </c>
      <c r="C3168" t="s">
        <v>9343</v>
      </c>
      <c r="E3168" t="s">
        <v>9553</v>
      </c>
      <c r="F3168" t="s">
        <v>7948</v>
      </c>
      <c r="G3168" t="s">
        <v>7949</v>
      </c>
      <c r="H3168" t="s">
        <v>7950</v>
      </c>
      <c r="I3168" s="3">
        <v>365</v>
      </c>
      <c r="J3168" t="s">
        <v>20475</v>
      </c>
      <c r="K3168" t="s">
        <v>11795</v>
      </c>
      <c r="L3168" t="s">
        <v>7971</v>
      </c>
      <c r="M3168" t="s">
        <v>7954</v>
      </c>
      <c r="N3168" t="s">
        <v>7971</v>
      </c>
      <c r="O3168" t="s">
        <v>7949</v>
      </c>
      <c r="P3168" t="s">
        <v>20476</v>
      </c>
      <c r="Q3168" t="s">
        <v>20321</v>
      </c>
      <c r="R3168" t="s">
        <v>20477</v>
      </c>
      <c r="S3168" t="s">
        <v>20321</v>
      </c>
      <c r="T3168" t="s">
        <v>7960</v>
      </c>
      <c r="U3168" t="s">
        <v>7961</v>
      </c>
      <c r="V3168" t="s">
        <v>7950</v>
      </c>
      <c r="W3168" t="s">
        <v>7950</v>
      </c>
      <c r="X3168" s="3">
        <v>1170</v>
      </c>
      <c r="Y3168" t="s">
        <v>7948</v>
      </c>
      <c r="Z3168" s="3">
        <v>1</v>
      </c>
      <c r="AB3168" t="s">
        <v>7962</v>
      </c>
      <c r="AC3168" t="s">
        <v>8250</v>
      </c>
      <c r="AE3168" s="3">
        <v>0</v>
      </c>
      <c r="AF3168" s="3">
        <v>0</v>
      </c>
      <c r="AH3168" t="s">
        <v>13844</v>
      </c>
      <c r="AI3168" t="s">
        <v>7950</v>
      </c>
      <c r="AJ3168" t="s">
        <v>7950</v>
      </c>
      <c r="AK3168" t="s">
        <v>7950</v>
      </c>
      <c r="AL3168" t="s">
        <v>7950</v>
      </c>
      <c r="AM3168" t="s">
        <v>7950</v>
      </c>
      <c r="AN3168" t="s">
        <v>7950</v>
      </c>
      <c r="AO3168" t="s">
        <v>7950</v>
      </c>
      <c r="AR3168" t="s">
        <v>8105</v>
      </c>
      <c r="AS3168" t="s">
        <v>8850</v>
      </c>
      <c r="AV3168" t="s">
        <v>7950</v>
      </c>
      <c r="AW3168" t="s">
        <v>7950</v>
      </c>
      <c r="AX3168" s="3">
        <v>18</v>
      </c>
      <c r="AY3168" s="3">
        <v>65</v>
      </c>
      <c r="AZ3168" s="3">
        <v>5</v>
      </c>
      <c r="BA3168" t="s">
        <v>8137</v>
      </c>
      <c r="BB3168" t="s">
        <v>20216</v>
      </c>
      <c r="BC3168" t="s">
        <v>7950</v>
      </c>
      <c r="BD3168" t="s">
        <v>7950</v>
      </c>
    </row>
    <row r="3169" spans="1:56">
      <c r="A3169" t="s">
        <v>20478</v>
      </c>
      <c r="B3169" t="s">
        <v>20440</v>
      </c>
      <c r="C3169" t="s">
        <v>9343</v>
      </c>
      <c r="E3169" t="s">
        <v>9553</v>
      </c>
      <c r="F3169" t="s">
        <v>7948</v>
      </c>
      <c r="G3169" t="s">
        <v>7949</v>
      </c>
      <c r="H3169" t="s">
        <v>7950</v>
      </c>
      <c r="I3169" s="3">
        <v>365</v>
      </c>
      <c r="J3169" t="s">
        <v>20479</v>
      </c>
      <c r="K3169" t="s">
        <v>11795</v>
      </c>
      <c r="L3169" t="s">
        <v>7971</v>
      </c>
      <c r="M3169" t="s">
        <v>7954</v>
      </c>
      <c r="N3169" t="s">
        <v>7971</v>
      </c>
      <c r="O3169" t="s">
        <v>7949</v>
      </c>
      <c r="P3169" t="s">
        <v>20480</v>
      </c>
      <c r="Q3169" t="s">
        <v>20321</v>
      </c>
      <c r="R3169" t="s">
        <v>20480</v>
      </c>
      <c r="S3169" t="s">
        <v>20321</v>
      </c>
      <c r="T3169" t="s">
        <v>7960</v>
      </c>
      <c r="U3169" t="s">
        <v>7961</v>
      </c>
      <c r="V3169" t="s">
        <v>7950</v>
      </c>
      <c r="W3169" t="s">
        <v>7950</v>
      </c>
      <c r="X3169" s="3">
        <v>1170</v>
      </c>
      <c r="Y3169" t="s">
        <v>7948</v>
      </c>
      <c r="Z3169" s="3">
        <v>1</v>
      </c>
      <c r="AB3169" t="s">
        <v>7962</v>
      </c>
      <c r="AC3169" t="s">
        <v>8250</v>
      </c>
      <c r="AE3169" s="3">
        <v>0</v>
      </c>
      <c r="AF3169" s="3">
        <v>0</v>
      </c>
      <c r="AH3169" t="s">
        <v>13844</v>
      </c>
      <c r="AI3169" t="s">
        <v>7950</v>
      </c>
      <c r="AJ3169" t="s">
        <v>7950</v>
      </c>
      <c r="AK3169" t="s">
        <v>7950</v>
      </c>
      <c r="AL3169" t="s">
        <v>7950</v>
      </c>
      <c r="AM3169" t="s">
        <v>7950</v>
      </c>
      <c r="AN3169" t="s">
        <v>7950</v>
      </c>
      <c r="AO3169" t="s">
        <v>7950</v>
      </c>
      <c r="AR3169" t="s">
        <v>8105</v>
      </c>
      <c r="AS3169" t="s">
        <v>8850</v>
      </c>
      <c r="AV3169" t="s">
        <v>7950</v>
      </c>
      <c r="AW3169" t="s">
        <v>7950</v>
      </c>
      <c r="AX3169" s="3">
        <v>18</v>
      </c>
      <c r="AY3169" s="3">
        <v>65</v>
      </c>
      <c r="AZ3169" s="3">
        <v>5</v>
      </c>
      <c r="BA3169" t="s">
        <v>8137</v>
      </c>
      <c r="BB3169" t="s">
        <v>20216</v>
      </c>
      <c r="BC3169" t="s">
        <v>7950</v>
      </c>
      <c r="BD3169" t="s">
        <v>7950</v>
      </c>
    </row>
    <row r="3170" spans="1:56">
      <c r="A3170" t="s">
        <v>20481</v>
      </c>
      <c r="B3170" t="s">
        <v>20440</v>
      </c>
      <c r="C3170" t="s">
        <v>9343</v>
      </c>
      <c r="E3170" t="s">
        <v>9553</v>
      </c>
      <c r="F3170" t="s">
        <v>7948</v>
      </c>
      <c r="G3170" t="s">
        <v>7949</v>
      </c>
      <c r="H3170" t="s">
        <v>7950</v>
      </c>
      <c r="I3170" s="3">
        <v>365</v>
      </c>
      <c r="J3170" t="s">
        <v>20482</v>
      </c>
      <c r="K3170" t="s">
        <v>11795</v>
      </c>
      <c r="L3170" t="s">
        <v>7971</v>
      </c>
      <c r="M3170" t="s">
        <v>7954</v>
      </c>
      <c r="N3170" t="s">
        <v>7971</v>
      </c>
      <c r="O3170" t="s">
        <v>7949</v>
      </c>
      <c r="P3170" t="s">
        <v>20483</v>
      </c>
      <c r="Q3170" t="s">
        <v>20321</v>
      </c>
      <c r="R3170" t="s">
        <v>20483</v>
      </c>
      <c r="S3170" t="s">
        <v>20321</v>
      </c>
      <c r="T3170" t="s">
        <v>7960</v>
      </c>
      <c r="U3170" t="s">
        <v>7961</v>
      </c>
      <c r="V3170" t="s">
        <v>7950</v>
      </c>
      <c r="W3170" t="s">
        <v>7950</v>
      </c>
      <c r="X3170" s="3">
        <v>1170</v>
      </c>
      <c r="Y3170" t="s">
        <v>7948</v>
      </c>
      <c r="Z3170" s="3">
        <v>1</v>
      </c>
      <c r="AB3170" t="s">
        <v>7962</v>
      </c>
      <c r="AC3170" t="s">
        <v>8250</v>
      </c>
      <c r="AE3170" s="3">
        <v>0</v>
      </c>
      <c r="AF3170" s="3">
        <v>0</v>
      </c>
      <c r="AH3170" t="s">
        <v>13844</v>
      </c>
      <c r="AI3170" t="s">
        <v>7950</v>
      </c>
      <c r="AJ3170" t="s">
        <v>7950</v>
      </c>
      <c r="AK3170" t="s">
        <v>7950</v>
      </c>
      <c r="AL3170" t="s">
        <v>7950</v>
      </c>
      <c r="AM3170" t="s">
        <v>7950</v>
      </c>
      <c r="AN3170" t="s">
        <v>7950</v>
      </c>
      <c r="AO3170" t="s">
        <v>7950</v>
      </c>
      <c r="AR3170" t="s">
        <v>8105</v>
      </c>
      <c r="AS3170" t="s">
        <v>8850</v>
      </c>
      <c r="AV3170" t="s">
        <v>7950</v>
      </c>
      <c r="AW3170" t="s">
        <v>7950</v>
      </c>
      <c r="AX3170" s="3">
        <v>18</v>
      </c>
      <c r="AY3170" s="3">
        <v>65</v>
      </c>
      <c r="AZ3170" s="3">
        <v>5</v>
      </c>
      <c r="BA3170" t="s">
        <v>8137</v>
      </c>
      <c r="BB3170" t="s">
        <v>20216</v>
      </c>
      <c r="BC3170" t="s">
        <v>7950</v>
      </c>
      <c r="BD3170" t="s">
        <v>7950</v>
      </c>
    </row>
    <row r="3171" spans="1:56">
      <c r="A3171" t="s">
        <v>20484</v>
      </c>
      <c r="B3171" t="s">
        <v>15324</v>
      </c>
      <c r="C3171" t="s">
        <v>7971</v>
      </c>
      <c r="E3171" t="s">
        <v>7968</v>
      </c>
      <c r="F3171" t="s">
        <v>7948</v>
      </c>
      <c r="G3171" t="s">
        <v>7949</v>
      </c>
      <c r="H3171" t="s">
        <v>7950</v>
      </c>
      <c r="I3171" s="3">
        <v>365</v>
      </c>
      <c r="K3171" t="s">
        <v>20485</v>
      </c>
      <c r="L3171" t="s">
        <v>7971</v>
      </c>
      <c r="M3171" t="s">
        <v>9162</v>
      </c>
      <c r="N3171" t="s">
        <v>7971</v>
      </c>
      <c r="O3171" t="s">
        <v>7949</v>
      </c>
      <c r="P3171" t="s">
        <v>20486</v>
      </c>
      <c r="Q3171" t="s">
        <v>20196</v>
      </c>
      <c r="R3171" t="s">
        <v>7958</v>
      </c>
      <c r="S3171" t="s">
        <v>7959</v>
      </c>
      <c r="T3171" t="s">
        <v>7960</v>
      </c>
      <c r="U3171" t="s">
        <v>7961</v>
      </c>
      <c r="V3171" t="s">
        <v>7950</v>
      </c>
      <c r="W3171" t="s">
        <v>7950</v>
      </c>
      <c r="X3171" s="3">
        <v>32</v>
      </c>
      <c r="Y3171" t="s">
        <v>7948</v>
      </c>
      <c r="Z3171" s="3">
        <v>1</v>
      </c>
      <c r="AB3171" t="s">
        <v>7981</v>
      </c>
      <c r="AE3171" s="3">
        <v>0</v>
      </c>
      <c r="AF3171" s="3">
        <v>0</v>
      </c>
      <c r="AH3171" t="s">
        <v>13844</v>
      </c>
      <c r="AI3171" t="s">
        <v>7950</v>
      </c>
      <c r="AJ3171" t="s">
        <v>7950</v>
      </c>
      <c r="AK3171" t="s">
        <v>7950</v>
      </c>
      <c r="AL3171" t="s">
        <v>7950</v>
      </c>
      <c r="AM3171" t="s">
        <v>7950</v>
      </c>
      <c r="AN3171" t="s">
        <v>7950</v>
      </c>
      <c r="AO3171" t="s">
        <v>7950</v>
      </c>
      <c r="AR3171" t="s">
        <v>15327</v>
      </c>
      <c r="AS3171" t="s">
        <v>9575</v>
      </c>
      <c r="AV3171" t="s">
        <v>7950</v>
      </c>
      <c r="AW3171" t="s">
        <v>7950</v>
      </c>
      <c r="AX3171" s="3">
        <v>4</v>
      </c>
      <c r="AY3171" s="3">
        <v>8</v>
      </c>
      <c r="AZ3171" s="3">
        <v>4</v>
      </c>
      <c r="BA3171" t="s">
        <v>8137</v>
      </c>
      <c r="BB3171" t="s">
        <v>9568</v>
      </c>
      <c r="BC3171" t="s">
        <v>7950</v>
      </c>
      <c r="BD3171" t="s">
        <v>7950</v>
      </c>
    </row>
    <row r="3172" spans="1:56">
      <c r="A3172" t="s">
        <v>20487</v>
      </c>
      <c r="B3172" t="s">
        <v>20488</v>
      </c>
      <c r="C3172" t="s">
        <v>20489</v>
      </c>
      <c r="D3172" s="2" t="s">
        <v>8141</v>
      </c>
      <c r="E3172" t="s">
        <v>8218</v>
      </c>
      <c r="F3172" t="s">
        <v>7948</v>
      </c>
      <c r="G3172" t="s">
        <v>7949</v>
      </c>
      <c r="H3172" t="s">
        <v>7950</v>
      </c>
      <c r="I3172" s="3">
        <v>365</v>
      </c>
      <c r="J3172" t="s">
        <v>20490</v>
      </c>
      <c r="K3172" t="s">
        <v>13094</v>
      </c>
      <c r="L3172" t="s">
        <v>7971</v>
      </c>
      <c r="M3172" t="s">
        <v>7954</v>
      </c>
      <c r="N3172" t="s">
        <v>7971</v>
      </c>
      <c r="O3172" t="s">
        <v>7949</v>
      </c>
      <c r="P3172" t="s">
        <v>20491</v>
      </c>
      <c r="Q3172" t="s">
        <v>11322</v>
      </c>
      <c r="R3172" t="s">
        <v>20491</v>
      </c>
      <c r="S3172" t="s">
        <v>11322</v>
      </c>
      <c r="T3172" t="s">
        <v>7960</v>
      </c>
      <c r="U3172" t="s">
        <v>7961</v>
      </c>
      <c r="V3172" t="s">
        <v>7950</v>
      </c>
      <c r="W3172" t="s">
        <v>7950</v>
      </c>
      <c r="X3172" s="3">
        <v>440</v>
      </c>
      <c r="Y3172" t="s">
        <v>7948</v>
      </c>
      <c r="Z3172" s="3">
        <v>1</v>
      </c>
      <c r="AB3172" t="s">
        <v>7962</v>
      </c>
      <c r="AC3172" t="s">
        <v>8145</v>
      </c>
      <c r="AE3172" s="3">
        <v>0</v>
      </c>
      <c r="AF3172" s="3">
        <v>0</v>
      </c>
      <c r="AH3172" t="s">
        <v>8063</v>
      </c>
      <c r="AI3172" t="s">
        <v>7950</v>
      </c>
      <c r="AJ3172" t="s">
        <v>7950</v>
      </c>
      <c r="AK3172" t="s">
        <v>7950</v>
      </c>
      <c r="AL3172" t="s">
        <v>7950</v>
      </c>
      <c r="AM3172" t="s">
        <v>7950</v>
      </c>
      <c r="AN3172" t="s">
        <v>7950</v>
      </c>
      <c r="AO3172" t="s">
        <v>7950</v>
      </c>
      <c r="AR3172" t="s">
        <v>10840</v>
      </c>
      <c r="AS3172" t="s">
        <v>8850</v>
      </c>
      <c r="AV3172" t="s">
        <v>7950</v>
      </c>
      <c r="AW3172" t="s">
        <v>7950</v>
      </c>
      <c r="AX3172" s="3">
        <v>11</v>
      </c>
      <c r="AY3172" s="3">
        <v>40</v>
      </c>
      <c r="AZ3172" s="3">
        <v>5</v>
      </c>
      <c r="BA3172" t="s">
        <v>8137</v>
      </c>
      <c r="BB3172" t="s">
        <v>8141</v>
      </c>
      <c r="BC3172" t="s">
        <v>7950</v>
      </c>
      <c r="BD3172" t="s">
        <v>7950</v>
      </c>
    </row>
    <row r="3173" spans="1:56">
      <c r="A3173" t="s">
        <v>20492</v>
      </c>
      <c r="B3173" t="s">
        <v>20493</v>
      </c>
      <c r="C3173" t="s">
        <v>7971</v>
      </c>
      <c r="E3173" t="s">
        <v>8362</v>
      </c>
      <c r="F3173" t="s">
        <v>7948</v>
      </c>
      <c r="G3173" t="s">
        <v>7949</v>
      </c>
      <c r="H3173" t="s">
        <v>7950</v>
      </c>
      <c r="I3173" s="3">
        <v>365</v>
      </c>
      <c r="K3173" t="s">
        <v>7964</v>
      </c>
      <c r="L3173" t="s">
        <v>7971</v>
      </c>
      <c r="M3173" t="s">
        <v>7954</v>
      </c>
      <c r="N3173" t="s">
        <v>7971</v>
      </c>
      <c r="O3173" t="s">
        <v>7949</v>
      </c>
      <c r="P3173" t="s">
        <v>20494</v>
      </c>
      <c r="Q3173" t="s">
        <v>20196</v>
      </c>
      <c r="R3173" t="s">
        <v>20494</v>
      </c>
      <c r="S3173" t="s">
        <v>20196</v>
      </c>
      <c r="T3173" t="s">
        <v>7960</v>
      </c>
      <c r="U3173" t="s">
        <v>7961</v>
      </c>
      <c r="V3173" t="s">
        <v>7950</v>
      </c>
      <c r="W3173" t="s">
        <v>7950</v>
      </c>
      <c r="X3173" s="3">
        <v>64</v>
      </c>
      <c r="Y3173" t="s">
        <v>7948</v>
      </c>
      <c r="Z3173" s="3">
        <v>1</v>
      </c>
      <c r="AB3173" t="s">
        <v>7981</v>
      </c>
      <c r="AE3173" s="3">
        <v>0</v>
      </c>
      <c r="AF3173" s="3">
        <v>0</v>
      </c>
      <c r="AH3173" t="s">
        <v>13844</v>
      </c>
      <c r="AI3173" t="s">
        <v>7950</v>
      </c>
      <c r="AJ3173" t="s">
        <v>7950</v>
      </c>
      <c r="AK3173" t="s">
        <v>7950</v>
      </c>
      <c r="AL3173" t="s">
        <v>7950</v>
      </c>
      <c r="AM3173" t="s">
        <v>7950</v>
      </c>
      <c r="AN3173" t="s">
        <v>7950</v>
      </c>
      <c r="AO3173" t="s">
        <v>7950</v>
      </c>
      <c r="AR3173" t="s">
        <v>10840</v>
      </c>
      <c r="AS3173" t="s">
        <v>9575</v>
      </c>
      <c r="AV3173" t="s">
        <v>7950</v>
      </c>
      <c r="AW3173" t="s">
        <v>7950</v>
      </c>
      <c r="AX3173" s="3">
        <v>4</v>
      </c>
      <c r="AY3173" s="3">
        <v>16</v>
      </c>
      <c r="AZ3173" s="3">
        <v>8</v>
      </c>
      <c r="BA3173" t="s">
        <v>8137</v>
      </c>
      <c r="BB3173" t="s">
        <v>7886</v>
      </c>
      <c r="BC3173" t="s">
        <v>7950</v>
      </c>
      <c r="BD3173" t="s">
        <v>7950</v>
      </c>
    </row>
    <row r="3174" spans="1:56">
      <c r="A3174" t="s">
        <v>20495</v>
      </c>
      <c r="B3174" t="s">
        <v>20496</v>
      </c>
      <c r="C3174" t="s">
        <v>20497</v>
      </c>
      <c r="E3174" t="s">
        <v>8238</v>
      </c>
      <c r="F3174" t="s">
        <v>7948</v>
      </c>
      <c r="G3174" t="s">
        <v>7949</v>
      </c>
      <c r="H3174" t="s">
        <v>7950</v>
      </c>
      <c r="I3174" s="3">
        <v>365</v>
      </c>
      <c r="J3174" t="s">
        <v>20498</v>
      </c>
      <c r="K3174" t="s">
        <v>20499</v>
      </c>
      <c r="L3174" t="s">
        <v>7971</v>
      </c>
      <c r="M3174" t="s">
        <v>7954</v>
      </c>
      <c r="N3174" t="s">
        <v>7971</v>
      </c>
      <c r="O3174" t="s">
        <v>7949</v>
      </c>
      <c r="P3174" t="s">
        <v>20500</v>
      </c>
      <c r="Q3174" t="s">
        <v>20207</v>
      </c>
      <c r="R3174" t="s">
        <v>20500</v>
      </c>
      <c r="S3174" t="s">
        <v>20207</v>
      </c>
      <c r="T3174" t="s">
        <v>7960</v>
      </c>
      <c r="U3174" t="s">
        <v>7961</v>
      </c>
      <c r="V3174" t="s">
        <v>7950</v>
      </c>
      <c r="W3174" t="s">
        <v>7950</v>
      </c>
      <c r="X3174" s="3">
        <v>192</v>
      </c>
      <c r="Y3174" t="s">
        <v>7948</v>
      </c>
      <c r="Z3174" s="3">
        <v>1</v>
      </c>
      <c r="AB3174" t="s">
        <v>7981</v>
      </c>
      <c r="AE3174" s="3">
        <v>0</v>
      </c>
      <c r="AF3174" s="3">
        <v>0</v>
      </c>
      <c r="AH3174" t="s">
        <v>13844</v>
      </c>
      <c r="AI3174" t="s">
        <v>7950</v>
      </c>
      <c r="AJ3174" t="s">
        <v>7950</v>
      </c>
      <c r="AK3174" t="s">
        <v>7950</v>
      </c>
      <c r="AL3174" t="s">
        <v>7950</v>
      </c>
      <c r="AM3174" t="s">
        <v>7950</v>
      </c>
      <c r="AN3174" t="s">
        <v>7950</v>
      </c>
      <c r="AO3174" t="s">
        <v>7950</v>
      </c>
      <c r="AR3174" t="s">
        <v>8146</v>
      </c>
      <c r="AS3174" t="s">
        <v>9575</v>
      </c>
      <c r="AV3174" t="s">
        <v>7950</v>
      </c>
      <c r="AW3174" t="s">
        <v>7950</v>
      </c>
      <c r="AX3174" s="3">
        <v>6</v>
      </c>
      <c r="AY3174" s="3">
        <v>32</v>
      </c>
      <c r="AZ3174" s="3">
        <v>16</v>
      </c>
      <c r="BA3174" t="s">
        <v>9389</v>
      </c>
      <c r="BB3174" t="s">
        <v>9390</v>
      </c>
      <c r="BC3174" t="s">
        <v>7950</v>
      </c>
      <c r="BD3174" t="s">
        <v>7950</v>
      </c>
    </row>
    <row r="3175" spans="1:56">
      <c r="A3175" t="s">
        <v>20501</v>
      </c>
      <c r="B3175" t="s">
        <v>20502</v>
      </c>
      <c r="C3175" t="s">
        <v>20503</v>
      </c>
      <c r="E3175" t="s">
        <v>8238</v>
      </c>
      <c r="F3175" t="s">
        <v>7948</v>
      </c>
      <c r="G3175" t="s">
        <v>7949</v>
      </c>
      <c r="H3175" t="s">
        <v>7950</v>
      </c>
      <c r="I3175" s="3">
        <v>365</v>
      </c>
      <c r="J3175" t="s">
        <v>20498</v>
      </c>
      <c r="K3175" t="s">
        <v>9626</v>
      </c>
      <c r="L3175" t="s">
        <v>7971</v>
      </c>
      <c r="M3175" t="s">
        <v>9162</v>
      </c>
      <c r="N3175" t="s">
        <v>7971</v>
      </c>
      <c r="O3175" t="s">
        <v>7949</v>
      </c>
      <c r="P3175" t="s">
        <v>20504</v>
      </c>
      <c r="Q3175" t="s">
        <v>20207</v>
      </c>
      <c r="R3175" t="s">
        <v>7958</v>
      </c>
      <c r="S3175" t="s">
        <v>7959</v>
      </c>
      <c r="T3175" t="s">
        <v>7960</v>
      </c>
      <c r="U3175" t="s">
        <v>7961</v>
      </c>
      <c r="V3175" t="s">
        <v>7950</v>
      </c>
      <c r="W3175" t="s">
        <v>7950</v>
      </c>
      <c r="X3175" s="3">
        <v>192</v>
      </c>
      <c r="Y3175" t="s">
        <v>7948</v>
      </c>
      <c r="Z3175" s="3">
        <v>1</v>
      </c>
      <c r="AB3175" t="s">
        <v>7981</v>
      </c>
      <c r="AE3175" s="3">
        <v>0</v>
      </c>
      <c r="AF3175" s="3">
        <v>0</v>
      </c>
      <c r="AH3175" t="s">
        <v>13844</v>
      </c>
      <c r="AI3175" s="3">
        <v>14194.17</v>
      </c>
      <c r="AJ3175" t="s">
        <v>7950</v>
      </c>
      <c r="AK3175" t="s">
        <v>7950</v>
      </c>
      <c r="AL3175" t="s">
        <v>7950</v>
      </c>
      <c r="AM3175" t="s">
        <v>7950</v>
      </c>
      <c r="AN3175" t="s">
        <v>7950</v>
      </c>
      <c r="AO3175" t="s">
        <v>7950</v>
      </c>
      <c r="AR3175" t="s">
        <v>8146</v>
      </c>
      <c r="AS3175" t="s">
        <v>9575</v>
      </c>
      <c r="AV3175" t="s">
        <v>7950</v>
      </c>
      <c r="AW3175" t="s">
        <v>7950</v>
      </c>
      <c r="AX3175" s="3">
        <v>6</v>
      </c>
      <c r="AY3175" s="3">
        <v>32</v>
      </c>
      <c r="AZ3175" s="3">
        <v>16</v>
      </c>
      <c r="BA3175" t="s">
        <v>9389</v>
      </c>
      <c r="BB3175" t="s">
        <v>9390</v>
      </c>
      <c r="BC3175" t="s">
        <v>7950</v>
      </c>
      <c r="BD3175" t="s">
        <v>7950</v>
      </c>
    </row>
    <row r="3176" spans="1:56">
      <c r="A3176" t="s">
        <v>5390</v>
      </c>
      <c r="B3176" t="s">
        <v>10628</v>
      </c>
      <c r="C3176" t="s">
        <v>9343</v>
      </c>
      <c r="D3176" s="2" t="s">
        <v>8123</v>
      </c>
      <c r="E3176" t="s">
        <v>7985</v>
      </c>
      <c r="F3176" t="s">
        <v>7948</v>
      </c>
      <c r="G3176" t="s">
        <v>8056</v>
      </c>
      <c r="H3176" t="s">
        <v>7950</v>
      </c>
      <c r="I3176" s="3">
        <v>365</v>
      </c>
      <c r="J3176" t="s">
        <v>20505</v>
      </c>
      <c r="K3176" t="s">
        <v>20506</v>
      </c>
      <c r="L3176" t="s">
        <v>7971</v>
      </c>
      <c r="M3176" t="s">
        <v>7954</v>
      </c>
      <c r="N3176" t="s">
        <v>7971</v>
      </c>
      <c r="O3176" t="s">
        <v>7949</v>
      </c>
      <c r="P3176" t="s">
        <v>20507</v>
      </c>
      <c r="Q3176" t="s">
        <v>20207</v>
      </c>
      <c r="R3176" t="s">
        <v>20508</v>
      </c>
      <c r="S3176" t="s">
        <v>12033</v>
      </c>
      <c r="T3176" t="s">
        <v>7960</v>
      </c>
      <c r="U3176" t="s">
        <v>7961</v>
      </c>
      <c r="V3176" t="s">
        <v>7950</v>
      </c>
      <c r="W3176" t="s">
        <v>7950</v>
      </c>
      <c r="X3176" s="3">
        <v>700</v>
      </c>
      <c r="Y3176" t="s">
        <v>7948</v>
      </c>
      <c r="Z3176" s="3">
        <v>1</v>
      </c>
      <c r="AB3176" t="s">
        <v>7962</v>
      </c>
      <c r="AC3176" t="s">
        <v>8062</v>
      </c>
      <c r="AE3176" s="3">
        <v>0</v>
      </c>
      <c r="AF3176" s="3">
        <v>0</v>
      </c>
      <c r="AH3176" t="s">
        <v>8063</v>
      </c>
      <c r="AI3176" s="3">
        <v>11420.92</v>
      </c>
      <c r="AJ3176" s="3">
        <v>0</v>
      </c>
      <c r="AK3176" s="3">
        <v>0</v>
      </c>
      <c r="AL3176" t="s">
        <v>7950</v>
      </c>
      <c r="AM3176" s="3">
        <v>0</v>
      </c>
      <c r="AN3176" t="s">
        <v>7950</v>
      </c>
      <c r="AO3176" s="3">
        <v>0</v>
      </c>
      <c r="AQ3176" t="s">
        <v>20509</v>
      </c>
      <c r="AR3176" t="s">
        <v>8105</v>
      </c>
      <c r="AS3176" t="s">
        <v>8850</v>
      </c>
      <c r="AU3176" t="s">
        <v>8065</v>
      </c>
      <c r="AV3176" s="3">
        <v>0</v>
      </c>
      <c r="AW3176" s="3">
        <v>0</v>
      </c>
      <c r="AX3176" s="3">
        <v>14</v>
      </c>
      <c r="AY3176" s="3">
        <v>50</v>
      </c>
      <c r="AZ3176" s="3">
        <v>5</v>
      </c>
      <c r="BA3176" t="s">
        <v>8314</v>
      </c>
      <c r="BB3176" t="s">
        <v>8314</v>
      </c>
      <c r="BC3176" s="3">
        <v>0</v>
      </c>
      <c r="BD3176" t="s">
        <v>7950</v>
      </c>
    </row>
    <row r="3177" spans="1:56">
      <c r="A3177" t="s">
        <v>20510</v>
      </c>
      <c r="B3177" t="s">
        <v>20511</v>
      </c>
      <c r="C3177" t="s">
        <v>7971</v>
      </c>
      <c r="E3177" t="s">
        <v>7968</v>
      </c>
      <c r="F3177" t="s">
        <v>7948</v>
      </c>
      <c r="G3177" t="s">
        <v>7949</v>
      </c>
      <c r="H3177" t="s">
        <v>7950</v>
      </c>
      <c r="I3177" s="3">
        <v>365</v>
      </c>
      <c r="K3177" t="s">
        <v>8275</v>
      </c>
      <c r="L3177" t="s">
        <v>7971</v>
      </c>
      <c r="M3177" t="s">
        <v>9162</v>
      </c>
      <c r="N3177" t="s">
        <v>7971</v>
      </c>
      <c r="O3177" t="s">
        <v>7949</v>
      </c>
      <c r="P3177" t="s">
        <v>20512</v>
      </c>
      <c r="Q3177" t="s">
        <v>20196</v>
      </c>
      <c r="R3177" t="s">
        <v>7958</v>
      </c>
      <c r="S3177" t="s">
        <v>7959</v>
      </c>
      <c r="T3177" t="s">
        <v>7960</v>
      </c>
      <c r="U3177" t="s">
        <v>7961</v>
      </c>
      <c r="V3177" t="s">
        <v>7950</v>
      </c>
      <c r="W3177" t="s">
        <v>7950</v>
      </c>
      <c r="X3177" s="3">
        <v>256</v>
      </c>
      <c r="Y3177" t="s">
        <v>7948</v>
      </c>
      <c r="Z3177" s="3">
        <v>1</v>
      </c>
      <c r="AB3177" t="s">
        <v>7962</v>
      </c>
      <c r="AE3177" s="3">
        <v>0</v>
      </c>
      <c r="AF3177" s="3">
        <v>0</v>
      </c>
      <c r="AH3177" t="s">
        <v>13844</v>
      </c>
      <c r="AI3177" s="3">
        <v>11622.71</v>
      </c>
      <c r="AJ3177" t="s">
        <v>7950</v>
      </c>
      <c r="AK3177" t="s">
        <v>7950</v>
      </c>
      <c r="AL3177" t="s">
        <v>7950</v>
      </c>
      <c r="AM3177" t="s">
        <v>7950</v>
      </c>
      <c r="AN3177" t="s">
        <v>7950</v>
      </c>
      <c r="AO3177" t="s">
        <v>7950</v>
      </c>
      <c r="AR3177" t="s">
        <v>10840</v>
      </c>
      <c r="AS3177" t="s">
        <v>9575</v>
      </c>
      <c r="AV3177" t="s">
        <v>7950</v>
      </c>
      <c r="AW3177" t="s">
        <v>7950</v>
      </c>
      <c r="AX3177" s="3">
        <v>8</v>
      </c>
      <c r="AY3177" s="3">
        <v>32</v>
      </c>
      <c r="AZ3177" s="3">
        <v>8</v>
      </c>
      <c r="BA3177" t="s">
        <v>8137</v>
      </c>
      <c r="BB3177" t="s">
        <v>9568</v>
      </c>
      <c r="BC3177" t="s">
        <v>7950</v>
      </c>
      <c r="BD3177" t="s">
        <v>7950</v>
      </c>
    </row>
    <row r="3178" spans="1:56">
      <c r="A3178" t="s">
        <v>20513</v>
      </c>
      <c r="B3178" t="s">
        <v>20514</v>
      </c>
      <c r="C3178" t="s">
        <v>7971</v>
      </c>
      <c r="E3178" t="s">
        <v>9484</v>
      </c>
      <c r="F3178" t="s">
        <v>7948</v>
      </c>
      <c r="G3178" t="s">
        <v>7949</v>
      </c>
      <c r="H3178" t="s">
        <v>7950</v>
      </c>
      <c r="I3178" s="3">
        <v>365</v>
      </c>
      <c r="K3178" t="s">
        <v>8275</v>
      </c>
      <c r="L3178" t="s">
        <v>7971</v>
      </c>
      <c r="M3178" t="s">
        <v>9162</v>
      </c>
      <c r="N3178" t="s">
        <v>7971</v>
      </c>
      <c r="O3178" t="s">
        <v>7949</v>
      </c>
      <c r="P3178" t="s">
        <v>20515</v>
      </c>
      <c r="Q3178" t="s">
        <v>20196</v>
      </c>
      <c r="R3178" t="s">
        <v>7958</v>
      </c>
      <c r="S3178" t="s">
        <v>7959</v>
      </c>
      <c r="T3178" t="s">
        <v>7960</v>
      </c>
      <c r="U3178" t="s">
        <v>7961</v>
      </c>
      <c r="V3178" t="s">
        <v>7950</v>
      </c>
      <c r="W3178" t="s">
        <v>7950</v>
      </c>
      <c r="X3178" s="3">
        <v>32</v>
      </c>
      <c r="Y3178" t="s">
        <v>7948</v>
      </c>
      <c r="Z3178" s="3">
        <v>1</v>
      </c>
      <c r="AB3178" t="s">
        <v>7962</v>
      </c>
      <c r="AE3178" s="3">
        <v>0</v>
      </c>
      <c r="AF3178" s="3">
        <v>0</v>
      </c>
      <c r="AH3178" t="s">
        <v>13844</v>
      </c>
      <c r="AI3178" t="s">
        <v>7950</v>
      </c>
      <c r="AJ3178" t="s">
        <v>7950</v>
      </c>
      <c r="AK3178" t="s">
        <v>7950</v>
      </c>
      <c r="AL3178" t="s">
        <v>7950</v>
      </c>
      <c r="AM3178" t="s">
        <v>7950</v>
      </c>
      <c r="AN3178" t="s">
        <v>7950</v>
      </c>
      <c r="AO3178" t="s">
        <v>7950</v>
      </c>
      <c r="AR3178" t="s">
        <v>8042</v>
      </c>
      <c r="AS3178" t="s">
        <v>9575</v>
      </c>
      <c r="AV3178" t="s">
        <v>7950</v>
      </c>
      <c r="AW3178" t="s">
        <v>7950</v>
      </c>
      <c r="AX3178" s="3">
        <v>2</v>
      </c>
      <c r="AY3178" s="3">
        <v>16</v>
      </c>
      <c r="AZ3178" s="3">
        <v>4</v>
      </c>
      <c r="BA3178" t="s">
        <v>8137</v>
      </c>
      <c r="BB3178" t="s">
        <v>10890</v>
      </c>
      <c r="BC3178" t="s">
        <v>7950</v>
      </c>
      <c r="BD3178" t="s">
        <v>7950</v>
      </c>
    </row>
    <row r="3179" spans="1:56">
      <c r="A3179" t="s">
        <v>6297</v>
      </c>
      <c r="B3179" t="s">
        <v>20516</v>
      </c>
      <c r="C3179" t="s">
        <v>20517</v>
      </c>
      <c r="E3179" t="s">
        <v>7985</v>
      </c>
      <c r="F3179" t="s">
        <v>7948</v>
      </c>
      <c r="G3179" t="s">
        <v>7949</v>
      </c>
      <c r="H3179" t="s">
        <v>7950</v>
      </c>
      <c r="I3179" s="3">
        <v>365</v>
      </c>
      <c r="J3179" t="s">
        <v>20518</v>
      </c>
      <c r="K3179" t="s">
        <v>8275</v>
      </c>
      <c r="L3179" t="s">
        <v>7971</v>
      </c>
      <c r="M3179" t="s">
        <v>7954</v>
      </c>
      <c r="N3179" t="s">
        <v>7971</v>
      </c>
      <c r="O3179" t="s">
        <v>7949</v>
      </c>
      <c r="P3179" t="s">
        <v>20519</v>
      </c>
      <c r="Q3179" t="s">
        <v>20207</v>
      </c>
      <c r="R3179" t="s">
        <v>7958</v>
      </c>
      <c r="S3179" t="s">
        <v>7959</v>
      </c>
      <c r="T3179" t="s">
        <v>7960</v>
      </c>
      <c r="U3179" t="s">
        <v>7961</v>
      </c>
      <c r="V3179" t="s">
        <v>7950</v>
      </c>
      <c r="W3179" t="s">
        <v>7950</v>
      </c>
      <c r="X3179" s="3">
        <v>360</v>
      </c>
      <c r="Y3179" t="s">
        <v>7948</v>
      </c>
      <c r="Z3179" s="3">
        <v>1</v>
      </c>
      <c r="AB3179" t="s">
        <v>7962</v>
      </c>
      <c r="AC3179" t="s">
        <v>7963</v>
      </c>
      <c r="AE3179" s="3">
        <v>0</v>
      </c>
      <c r="AF3179" s="3">
        <v>0</v>
      </c>
      <c r="AH3179" t="s">
        <v>8063</v>
      </c>
      <c r="AI3179" s="3">
        <v>11979.42</v>
      </c>
      <c r="AJ3179" t="s">
        <v>7950</v>
      </c>
      <c r="AK3179" t="s">
        <v>7950</v>
      </c>
      <c r="AL3179" t="s">
        <v>7950</v>
      </c>
      <c r="AM3179" t="s">
        <v>7950</v>
      </c>
      <c r="AN3179" t="s">
        <v>7950</v>
      </c>
      <c r="AO3179" t="s">
        <v>7950</v>
      </c>
      <c r="AQ3179" t="s">
        <v>16147</v>
      </c>
      <c r="AR3179" t="s">
        <v>8075</v>
      </c>
      <c r="AS3179" t="s">
        <v>8850</v>
      </c>
      <c r="AV3179" t="s">
        <v>7950</v>
      </c>
      <c r="AW3179" t="s">
        <v>7950</v>
      </c>
      <c r="AX3179" s="3">
        <v>9</v>
      </c>
      <c r="AY3179" s="3">
        <v>40</v>
      </c>
      <c r="AZ3179" s="3">
        <v>5</v>
      </c>
      <c r="BA3179" t="s">
        <v>8137</v>
      </c>
      <c r="BB3179" t="s">
        <v>8138</v>
      </c>
      <c r="BC3179" t="s">
        <v>7950</v>
      </c>
      <c r="BD3179" t="s">
        <v>7950</v>
      </c>
    </row>
    <row r="3180" spans="1:56">
      <c r="A3180" t="s">
        <v>4772</v>
      </c>
      <c r="B3180" t="s">
        <v>20520</v>
      </c>
      <c r="C3180" t="s">
        <v>10885</v>
      </c>
      <c r="E3180" t="s">
        <v>7985</v>
      </c>
      <c r="F3180" t="s">
        <v>7948</v>
      </c>
      <c r="G3180" t="s">
        <v>8056</v>
      </c>
      <c r="H3180" t="s">
        <v>7950</v>
      </c>
      <c r="I3180" s="3">
        <v>365</v>
      </c>
      <c r="J3180" t="s">
        <v>20521</v>
      </c>
      <c r="K3180" t="s">
        <v>20522</v>
      </c>
      <c r="L3180" t="s">
        <v>7971</v>
      </c>
      <c r="M3180" t="s">
        <v>7954</v>
      </c>
      <c r="N3180" t="s">
        <v>7971</v>
      </c>
      <c r="O3180" t="s">
        <v>7949</v>
      </c>
      <c r="P3180" t="s">
        <v>20523</v>
      </c>
      <c r="Q3180" t="s">
        <v>20207</v>
      </c>
      <c r="R3180" t="s">
        <v>20524</v>
      </c>
      <c r="S3180" t="s">
        <v>20207</v>
      </c>
      <c r="T3180" t="s">
        <v>7960</v>
      </c>
      <c r="U3180" t="s">
        <v>7961</v>
      </c>
      <c r="V3180" t="s">
        <v>7950</v>
      </c>
      <c r="W3180" t="s">
        <v>7950</v>
      </c>
      <c r="X3180" s="3">
        <v>320</v>
      </c>
      <c r="Y3180" t="s">
        <v>7948</v>
      </c>
      <c r="Z3180" s="3">
        <v>1</v>
      </c>
      <c r="AB3180" t="s">
        <v>7962</v>
      </c>
      <c r="AC3180" t="s">
        <v>8062</v>
      </c>
      <c r="AE3180" s="3">
        <v>0</v>
      </c>
      <c r="AF3180" s="3">
        <v>0</v>
      </c>
      <c r="AH3180" t="s">
        <v>8063</v>
      </c>
      <c r="AI3180" s="3">
        <v>12304.18</v>
      </c>
      <c r="AJ3180" s="3">
        <v>0</v>
      </c>
      <c r="AK3180" s="3">
        <v>0</v>
      </c>
      <c r="AL3180" t="s">
        <v>7950</v>
      </c>
      <c r="AM3180" s="3">
        <v>0</v>
      </c>
      <c r="AN3180" t="s">
        <v>7950</v>
      </c>
      <c r="AO3180" s="3">
        <v>0</v>
      </c>
      <c r="AQ3180" t="s">
        <v>20525</v>
      </c>
      <c r="AR3180" t="s">
        <v>10722</v>
      </c>
      <c r="AS3180" t="s">
        <v>8850</v>
      </c>
      <c r="AU3180" t="s">
        <v>8065</v>
      </c>
      <c r="AV3180" s="3">
        <v>0</v>
      </c>
      <c r="AW3180" s="3">
        <v>0</v>
      </c>
      <c r="AX3180" s="3">
        <v>8</v>
      </c>
      <c r="AY3180" s="3">
        <v>40</v>
      </c>
      <c r="AZ3180" s="3">
        <v>5</v>
      </c>
      <c r="BA3180" t="s">
        <v>8137</v>
      </c>
      <c r="BB3180" t="s">
        <v>8138</v>
      </c>
      <c r="BC3180" s="3">
        <v>0</v>
      </c>
      <c r="BD3180" t="s">
        <v>7950</v>
      </c>
    </row>
    <row r="3181" spans="1:56">
      <c r="A3181" t="s">
        <v>20526</v>
      </c>
      <c r="B3181" t="s">
        <v>20527</v>
      </c>
      <c r="C3181" t="s">
        <v>7971</v>
      </c>
      <c r="E3181" t="s">
        <v>8238</v>
      </c>
      <c r="F3181" t="s">
        <v>7948</v>
      </c>
      <c r="G3181" t="s">
        <v>7949</v>
      </c>
      <c r="H3181" t="s">
        <v>7950</v>
      </c>
      <c r="I3181" s="3">
        <v>365</v>
      </c>
      <c r="K3181" t="s">
        <v>9016</v>
      </c>
      <c r="L3181" t="s">
        <v>7971</v>
      </c>
      <c r="M3181" t="s">
        <v>7954</v>
      </c>
      <c r="N3181" t="s">
        <v>7971</v>
      </c>
      <c r="O3181" t="s">
        <v>7949</v>
      </c>
      <c r="P3181" t="s">
        <v>20528</v>
      </c>
      <c r="Q3181" t="s">
        <v>20196</v>
      </c>
      <c r="R3181" t="s">
        <v>20528</v>
      </c>
      <c r="S3181" t="s">
        <v>20196</v>
      </c>
      <c r="T3181" t="s">
        <v>7960</v>
      </c>
      <c r="U3181" t="s">
        <v>7961</v>
      </c>
      <c r="V3181" t="s">
        <v>7950</v>
      </c>
      <c r="W3181" t="s">
        <v>7950</v>
      </c>
      <c r="X3181" s="3">
        <v>896</v>
      </c>
      <c r="Y3181" t="s">
        <v>7948</v>
      </c>
      <c r="Z3181" s="3">
        <v>1</v>
      </c>
      <c r="AB3181" t="s">
        <v>7971</v>
      </c>
      <c r="AE3181" s="3">
        <v>0</v>
      </c>
      <c r="AF3181" s="3">
        <v>0</v>
      </c>
      <c r="AH3181" t="s">
        <v>13844</v>
      </c>
      <c r="AI3181" t="s">
        <v>7950</v>
      </c>
      <c r="AJ3181" t="s">
        <v>7950</v>
      </c>
      <c r="AK3181" t="s">
        <v>7950</v>
      </c>
      <c r="AL3181" t="s">
        <v>7950</v>
      </c>
      <c r="AM3181" t="s">
        <v>7950</v>
      </c>
      <c r="AN3181" t="s">
        <v>7950</v>
      </c>
      <c r="AO3181" t="s">
        <v>7950</v>
      </c>
      <c r="AR3181" t="s">
        <v>9225</v>
      </c>
      <c r="AS3181" t="s">
        <v>9575</v>
      </c>
      <c r="AV3181" t="s">
        <v>7950</v>
      </c>
      <c r="AW3181" t="s">
        <v>7950</v>
      </c>
      <c r="AX3181" s="3">
        <v>14</v>
      </c>
      <c r="AY3181" s="3">
        <v>64</v>
      </c>
      <c r="AZ3181" s="3">
        <v>16</v>
      </c>
      <c r="BA3181" t="s">
        <v>8137</v>
      </c>
      <c r="BB3181" t="s">
        <v>20216</v>
      </c>
      <c r="BC3181" t="s">
        <v>7950</v>
      </c>
      <c r="BD3181" t="s">
        <v>7950</v>
      </c>
    </row>
    <row r="3182" spans="1:56">
      <c r="A3182" t="s">
        <v>5599</v>
      </c>
      <c r="B3182" t="s">
        <v>13912</v>
      </c>
      <c r="C3182" t="s">
        <v>9343</v>
      </c>
      <c r="D3182" s="2" t="s">
        <v>8123</v>
      </c>
      <c r="E3182" t="s">
        <v>7985</v>
      </c>
      <c r="F3182" t="s">
        <v>7948</v>
      </c>
      <c r="G3182" t="s">
        <v>8056</v>
      </c>
      <c r="H3182" t="s">
        <v>7950</v>
      </c>
      <c r="I3182" s="3">
        <v>365</v>
      </c>
      <c r="J3182" t="s">
        <v>20529</v>
      </c>
      <c r="K3182" t="s">
        <v>13886</v>
      </c>
      <c r="L3182" t="s">
        <v>7971</v>
      </c>
      <c r="M3182" t="s">
        <v>7954</v>
      </c>
      <c r="N3182" t="s">
        <v>7971</v>
      </c>
      <c r="O3182" t="s">
        <v>7949</v>
      </c>
      <c r="P3182" t="s">
        <v>20530</v>
      </c>
      <c r="Q3182" t="s">
        <v>20207</v>
      </c>
      <c r="R3182" t="s">
        <v>20531</v>
      </c>
      <c r="S3182" t="s">
        <v>13321</v>
      </c>
      <c r="T3182" t="s">
        <v>7960</v>
      </c>
      <c r="U3182" t="s">
        <v>7961</v>
      </c>
      <c r="V3182" t="s">
        <v>7950</v>
      </c>
      <c r="W3182" t="s">
        <v>7950</v>
      </c>
      <c r="X3182" s="3">
        <v>440</v>
      </c>
      <c r="Y3182" t="s">
        <v>7948</v>
      </c>
      <c r="Z3182" s="3">
        <v>1</v>
      </c>
      <c r="AB3182" t="s">
        <v>7962</v>
      </c>
      <c r="AC3182" t="s">
        <v>8062</v>
      </c>
      <c r="AE3182" s="3">
        <v>0</v>
      </c>
      <c r="AF3182" s="3">
        <v>0</v>
      </c>
      <c r="AH3182" t="s">
        <v>8063</v>
      </c>
      <c r="AI3182" s="3">
        <v>10343.129999999999</v>
      </c>
      <c r="AJ3182" s="3">
        <v>0</v>
      </c>
      <c r="AK3182" s="3">
        <v>0</v>
      </c>
      <c r="AL3182" t="s">
        <v>7950</v>
      </c>
      <c r="AM3182" s="3">
        <v>0</v>
      </c>
      <c r="AN3182" t="s">
        <v>7950</v>
      </c>
      <c r="AO3182" s="3">
        <v>0</v>
      </c>
      <c r="AQ3182" t="s">
        <v>20532</v>
      </c>
      <c r="AR3182" t="s">
        <v>8105</v>
      </c>
      <c r="AS3182" t="s">
        <v>8850</v>
      </c>
      <c r="AU3182" t="s">
        <v>8065</v>
      </c>
      <c r="AV3182" s="3">
        <v>0</v>
      </c>
      <c r="AW3182" s="3">
        <v>0</v>
      </c>
      <c r="AX3182" s="3">
        <v>11</v>
      </c>
      <c r="AY3182" s="3">
        <v>40</v>
      </c>
      <c r="AZ3182" s="3">
        <v>5</v>
      </c>
      <c r="BA3182" t="s">
        <v>8314</v>
      </c>
      <c r="BB3182" t="s">
        <v>8314</v>
      </c>
      <c r="BC3182" s="3">
        <v>0</v>
      </c>
      <c r="BD3182" t="s">
        <v>7950</v>
      </c>
    </row>
    <row r="3183" spans="1:56">
      <c r="A3183" t="s">
        <v>20533</v>
      </c>
      <c r="B3183" t="s">
        <v>20527</v>
      </c>
      <c r="C3183" t="s">
        <v>20534</v>
      </c>
      <c r="E3183" t="s">
        <v>8238</v>
      </c>
      <c r="F3183" t="s">
        <v>7948</v>
      </c>
      <c r="G3183" t="s">
        <v>7949</v>
      </c>
      <c r="H3183" t="s">
        <v>7950</v>
      </c>
      <c r="I3183" s="3">
        <v>365</v>
      </c>
      <c r="K3183" t="s">
        <v>20535</v>
      </c>
      <c r="L3183" t="s">
        <v>7971</v>
      </c>
      <c r="M3183" t="s">
        <v>9162</v>
      </c>
      <c r="N3183" t="s">
        <v>7971</v>
      </c>
      <c r="O3183" t="s">
        <v>7949</v>
      </c>
      <c r="P3183" t="s">
        <v>20536</v>
      </c>
      <c r="Q3183" t="s">
        <v>20196</v>
      </c>
      <c r="R3183" t="s">
        <v>7958</v>
      </c>
      <c r="S3183" t="s">
        <v>7959</v>
      </c>
      <c r="T3183" t="s">
        <v>7960</v>
      </c>
      <c r="U3183" t="s">
        <v>7961</v>
      </c>
      <c r="V3183" t="s">
        <v>7950</v>
      </c>
      <c r="W3183" t="s">
        <v>7950</v>
      </c>
      <c r="X3183" s="3">
        <v>896</v>
      </c>
      <c r="Y3183" t="s">
        <v>7948</v>
      </c>
      <c r="Z3183" s="3">
        <v>1</v>
      </c>
      <c r="AB3183" t="s">
        <v>7971</v>
      </c>
      <c r="AE3183" s="3">
        <v>0</v>
      </c>
      <c r="AF3183" s="3">
        <v>0</v>
      </c>
      <c r="AH3183" t="s">
        <v>13844</v>
      </c>
      <c r="AI3183" t="s">
        <v>7950</v>
      </c>
      <c r="AJ3183" t="s">
        <v>7950</v>
      </c>
      <c r="AK3183" t="s">
        <v>7950</v>
      </c>
      <c r="AL3183" t="s">
        <v>7950</v>
      </c>
      <c r="AM3183" t="s">
        <v>7950</v>
      </c>
      <c r="AN3183" t="s">
        <v>7950</v>
      </c>
      <c r="AO3183" t="s">
        <v>7950</v>
      </c>
      <c r="AR3183" t="s">
        <v>9225</v>
      </c>
      <c r="AS3183" t="s">
        <v>9575</v>
      </c>
      <c r="AV3183" t="s">
        <v>7950</v>
      </c>
      <c r="AW3183" t="s">
        <v>7950</v>
      </c>
      <c r="AX3183" s="3">
        <v>14</v>
      </c>
      <c r="AY3183" s="3">
        <v>64</v>
      </c>
      <c r="AZ3183" s="3">
        <v>16</v>
      </c>
      <c r="BA3183" t="s">
        <v>8137</v>
      </c>
      <c r="BB3183" t="s">
        <v>8138</v>
      </c>
      <c r="BC3183" t="s">
        <v>7950</v>
      </c>
      <c r="BD3183" t="s">
        <v>7950</v>
      </c>
    </row>
    <row r="3184" spans="1:56">
      <c r="A3184" t="s">
        <v>20537</v>
      </c>
      <c r="B3184" t="s">
        <v>20538</v>
      </c>
      <c r="C3184" t="s">
        <v>20539</v>
      </c>
      <c r="E3184" t="s">
        <v>7968</v>
      </c>
      <c r="F3184" t="s">
        <v>7948</v>
      </c>
      <c r="G3184" t="s">
        <v>8056</v>
      </c>
      <c r="H3184" t="s">
        <v>7950</v>
      </c>
      <c r="I3184" s="3">
        <v>365</v>
      </c>
      <c r="K3184" t="s">
        <v>8275</v>
      </c>
      <c r="L3184" t="s">
        <v>7971</v>
      </c>
      <c r="M3184" t="s">
        <v>9162</v>
      </c>
      <c r="N3184" t="s">
        <v>7971</v>
      </c>
      <c r="O3184" t="s">
        <v>7949</v>
      </c>
      <c r="P3184" t="s">
        <v>20540</v>
      </c>
      <c r="Q3184" t="s">
        <v>20196</v>
      </c>
      <c r="R3184" t="s">
        <v>20541</v>
      </c>
      <c r="S3184" t="s">
        <v>20542</v>
      </c>
      <c r="T3184" t="s">
        <v>7960</v>
      </c>
      <c r="U3184" t="s">
        <v>7961</v>
      </c>
      <c r="V3184" t="s">
        <v>7950</v>
      </c>
      <c r="W3184" t="s">
        <v>7950</v>
      </c>
      <c r="X3184" s="3">
        <v>360</v>
      </c>
      <c r="Y3184" t="s">
        <v>7948</v>
      </c>
      <c r="Z3184" s="3">
        <v>1</v>
      </c>
      <c r="AB3184" t="s">
        <v>7962</v>
      </c>
      <c r="AC3184" t="s">
        <v>8062</v>
      </c>
      <c r="AE3184" s="3">
        <v>0</v>
      </c>
      <c r="AF3184" s="3">
        <v>0</v>
      </c>
      <c r="AH3184" t="s">
        <v>8063</v>
      </c>
      <c r="AI3184" s="3">
        <v>45254.47</v>
      </c>
      <c r="AJ3184" s="3">
        <v>0</v>
      </c>
      <c r="AK3184" s="3">
        <v>0</v>
      </c>
      <c r="AL3184" t="s">
        <v>7950</v>
      </c>
      <c r="AM3184" s="3">
        <v>0</v>
      </c>
      <c r="AN3184" t="s">
        <v>7950</v>
      </c>
      <c r="AO3184" s="3">
        <v>0</v>
      </c>
      <c r="AR3184" t="s">
        <v>10840</v>
      </c>
      <c r="AS3184" t="s">
        <v>9575</v>
      </c>
      <c r="AU3184" t="s">
        <v>8065</v>
      </c>
      <c r="AV3184" s="3">
        <v>0</v>
      </c>
      <c r="AW3184" s="3">
        <v>0</v>
      </c>
      <c r="AX3184" s="3">
        <v>15</v>
      </c>
      <c r="AY3184" s="3">
        <v>24</v>
      </c>
      <c r="AZ3184" s="3">
        <v>6</v>
      </c>
      <c r="BA3184" t="s">
        <v>8137</v>
      </c>
      <c r="BB3184" t="s">
        <v>20543</v>
      </c>
      <c r="BC3184" s="3">
        <v>0</v>
      </c>
      <c r="BD3184" t="s">
        <v>7950</v>
      </c>
    </row>
    <row r="3185" spans="1:56">
      <c r="A3185" t="s">
        <v>20544</v>
      </c>
      <c r="B3185" t="s">
        <v>20545</v>
      </c>
      <c r="C3185" t="s">
        <v>7971</v>
      </c>
      <c r="E3185" t="s">
        <v>8238</v>
      </c>
      <c r="F3185" t="s">
        <v>7948</v>
      </c>
      <c r="G3185" t="s">
        <v>7949</v>
      </c>
      <c r="H3185" t="s">
        <v>7950</v>
      </c>
      <c r="I3185" s="3">
        <v>365</v>
      </c>
      <c r="K3185" t="s">
        <v>20546</v>
      </c>
      <c r="L3185" t="s">
        <v>7971</v>
      </c>
      <c r="M3185" t="s">
        <v>9162</v>
      </c>
      <c r="N3185" t="s">
        <v>7971</v>
      </c>
      <c r="O3185" t="s">
        <v>7949</v>
      </c>
      <c r="P3185" t="s">
        <v>20547</v>
      </c>
      <c r="Q3185" t="s">
        <v>20196</v>
      </c>
      <c r="R3185" t="s">
        <v>20548</v>
      </c>
      <c r="S3185" t="s">
        <v>20196</v>
      </c>
      <c r="T3185" t="s">
        <v>7960</v>
      </c>
      <c r="U3185" t="s">
        <v>7961</v>
      </c>
      <c r="V3185" t="s">
        <v>7950</v>
      </c>
      <c r="W3185" t="s">
        <v>7950</v>
      </c>
      <c r="X3185" s="3">
        <v>288</v>
      </c>
      <c r="Y3185" t="s">
        <v>7948</v>
      </c>
      <c r="Z3185" s="3">
        <v>1</v>
      </c>
      <c r="AB3185" t="s">
        <v>7981</v>
      </c>
      <c r="AE3185" s="3">
        <v>0</v>
      </c>
      <c r="AF3185" s="3">
        <v>0</v>
      </c>
      <c r="AH3185" t="s">
        <v>13844</v>
      </c>
      <c r="AI3185" t="s">
        <v>7950</v>
      </c>
      <c r="AJ3185" t="s">
        <v>7950</v>
      </c>
      <c r="AK3185" t="s">
        <v>7950</v>
      </c>
      <c r="AL3185" t="s">
        <v>7950</v>
      </c>
      <c r="AM3185" t="s">
        <v>7950</v>
      </c>
      <c r="AN3185" t="s">
        <v>7950</v>
      </c>
      <c r="AO3185" t="s">
        <v>7950</v>
      </c>
      <c r="AR3185" t="s">
        <v>8042</v>
      </c>
      <c r="AS3185" t="s">
        <v>9575</v>
      </c>
      <c r="AU3185" t="s">
        <v>20549</v>
      </c>
      <c r="AV3185" t="s">
        <v>7950</v>
      </c>
      <c r="AW3185" t="s">
        <v>7950</v>
      </c>
      <c r="AX3185" s="3">
        <v>8</v>
      </c>
      <c r="AY3185" s="3">
        <v>36</v>
      </c>
      <c r="AZ3185" s="3">
        <v>9</v>
      </c>
      <c r="BA3185" t="s">
        <v>8137</v>
      </c>
      <c r="BB3185" t="s">
        <v>20262</v>
      </c>
      <c r="BC3185" t="s">
        <v>7950</v>
      </c>
      <c r="BD3185" t="s">
        <v>7950</v>
      </c>
    </row>
    <row r="3186" spans="1:56">
      <c r="A3186" t="s">
        <v>20550</v>
      </c>
      <c r="B3186" t="s">
        <v>20551</v>
      </c>
      <c r="C3186" t="s">
        <v>7971</v>
      </c>
      <c r="E3186" t="s">
        <v>8238</v>
      </c>
      <c r="F3186" t="s">
        <v>7948</v>
      </c>
      <c r="G3186" t="s">
        <v>7949</v>
      </c>
      <c r="H3186" t="s">
        <v>7950</v>
      </c>
      <c r="I3186" s="3">
        <v>365</v>
      </c>
      <c r="K3186" t="s">
        <v>20552</v>
      </c>
      <c r="L3186" t="s">
        <v>7971</v>
      </c>
      <c r="M3186" t="s">
        <v>9162</v>
      </c>
      <c r="N3186" t="s">
        <v>7971</v>
      </c>
      <c r="O3186" t="s">
        <v>7949</v>
      </c>
      <c r="P3186" t="s">
        <v>20553</v>
      </c>
      <c r="Q3186" t="s">
        <v>20196</v>
      </c>
      <c r="R3186" t="s">
        <v>20554</v>
      </c>
      <c r="S3186" t="s">
        <v>20196</v>
      </c>
      <c r="T3186" t="s">
        <v>7960</v>
      </c>
      <c r="U3186" t="s">
        <v>7971</v>
      </c>
      <c r="V3186" t="s">
        <v>7950</v>
      </c>
      <c r="W3186" t="s">
        <v>7950</v>
      </c>
      <c r="X3186" s="3">
        <v>896</v>
      </c>
      <c r="Y3186" t="s">
        <v>7948</v>
      </c>
      <c r="Z3186" s="3">
        <v>1</v>
      </c>
      <c r="AB3186" t="s">
        <v>7981</v>
      </c>
      <c r="AE3186" s="3">
        <v>0</v>
      </c>
      <c r="AF3186" s="3">
        <v>0</v>
      </c>
      <c r="AH3186" t="s">
        <v>13844</v>
      </c>
      <c r="AI3186" t="s">
        <v>7950</v>
      </c>
      <c r="AJ3186" t="s">
        <v>7950</v>
      </c>
      <c r="AK3186" t="s">
        <v>7950</v>
      </c>
      <c r="AL3186" t="s">
        <v>7950</v>
      </c>
      <c r="AM3186" t="s">
        <v>7950</v>
      </c>
      <c r="AN3186" t="s">
        <v>7950</v>
      </c>
      <c r="AO3186" t="s">
        <v>7950</v>
      </c>
      <c r="AR3186" t="s">
        <v>9225</v>
      </c>
      <c r="AS3186" t="s">
        <v>9575</v>
      </c>
      <c r="AV3186" t="s">
        <v>7950</v>
      </c>
      <c r="AW3186" t="s">
        <v>7950</v>
      </c>
      <c r="AX3186" s="3">
        <v>14</v>
      </c>
      <c r="AY3186" s="3">
        <v>64</v>
      </c>
      <c r="AZ3186" s="3">
        <v>16</v>
      </c>
      <c r="BA3186" t="s">
        <v>8137</v>
      </c>
      <c r="BB3186" t="s">
        <v>20262</v>
      </c>
      <c r="BC3186" t="s">
        <v>7950</v>
      </c>
      <c r="BD3186" t="s">
        <v>7950</v>
      </c>
    </row>
    <row r="3187" spans="1:56">
      <c r="A3187" t="s">
        <v>20555</v>
      </c>
      <c r="B3187" t="s">
        <v>20556</v>
      </c>
      <c r="C3187" t="s">
        <v>20557</v>
      </c>
      <c r="E3187" t="s">
        <v>8238</v>
      </c>
      <c r="F3187" t="s">
        <v>7948</v>
      </c>
      <c r="G3187" t="s">
        <v>7949</v>
      </c>
      <c r="H3187" t="s">
        <v>7950</v>
      </c>
      <c r="I3187" s="3">
        <v>365</v>
      </c>
      <c r="K3187" t="s">
        <v>20552</v>
      </c>
      <c r="L3187" t="s">
        <v>7971</v>
      </c>
      <c r="M3187" t="s">
        <v>9162</v>
      </c>
      <c r="N3187" t="s">
        <v>7971</v>
      </c>
      <c r="O3187" t="s">
        <v>7949</v>
      </c>
      <c r="P3187" t="s">
        <v>20558</v>
      </c>
      <c r="Q3187" t="s">
        <v>20196</v>
      </c>
      <c r="R3187" t="s">
        <v>20559</v>
      </c>
      <c r="S3187" t="s">
        <v>20196</v>
      </c>
      <c r="T3187" t="s">
        <v>7960</v>
      </c>
      <c r="U3187" t="s">
        <v>7961</v>
      </c>
      <c r="V3187" t="s">
        <v>7950</v>
      </c>
      <c r="W3187" t="s">
        <v>7950</v>
      </c>
      <c r="X3187" s="3">
        <v>896</v>
      </c>
      <c r="Y3187" t="s">
        <v>7948</v>
      </c>
      <c r="Z3187" s="3">
        <v>1</v>
      </c>
      <c r="AB3187" t="s">
        <v>7981</v>
      </c>
      <c r="AE3187" s="3">
        <v>0</v>
      </c>
      <c r="AF3187" s="3">
        <v>0</v>
      </c>
      <c r="AH3187" t="s">
        <v>13844</v>
      </c>
      <c r="AI3187" t="s">
        <v>7950</v>
      </c>
      <c r="AJ3187" t="s">
        <v>7950</v>
      </c>
      <c r="AK3187" t="s">
        <v>7950</v>
      </c>
      <c r="AL3187" t="s">
        <v>7950</v>
      </c>
      <c r="AM3187" t="s">
        <v>7950</v>
      </c>
      <c r="AN3187" t="s">
        <v>7950</v>
      </c>
      <c r="AO3187" t="s">
        <v>7950</v>
      </c>
      <c r="AR3187" t="s">
        <v>9225</v>
      </c>
      <c r="AS3187" t="s">
        <v>9575</v>
      </c>
      <c r="AV3187" t="s">
        <v>7950</v>
      </c>
      <c r="AW3187" t="s">
        <v>7950</v>
      </c>
      <c r="AX3187" s="3">
        <v>14</v>
      </c>
      <c r="AY3187" s="3">
        <v>64</v>
      </c>
      <c r="AZ3187" s="3">
        <v>16</v>
      </c>
      <c r="BA3187" t="s">
        <v>8137</v>
      </c>
      <c r="BB3187" t="s">
        <v>7886</v>
      </c>
      <c r="BC3187" t="s">
        <v>7950</v>
      </c>
      <c r="BD3187" t="s">
        <v>7950</v>
      </c>
    </row>
    <row r="3188" spans="1:56">
      <c r="A3188" t="s">
        <v>6941</v>
      </c>
      <c r="B3188" t="s">
        <v>18882</v>
      </c>
      <c r="C3188" t="s">
        <v>12516</v>
      </c>
      <c r="D3188" s="2" t="s">
        <v>7998</v>
      </c>
      <c r="E3188" t="s">
        <v>10923</v>
      </c>
      <c r="F3188" t="s">
        <v>7948</v>
      </c>
      <c r="G3188" t="s">
        <v>7949</v>
      </c>
      <c r="H3188" t="s">
        <v>7950</v>
      </c>
      <c r="I3188" s="3">
        <v>365</v>
      </c>
      <c r="J3188" t="s">
        <v>20560</v>
      </c>
      <c r="K3188" t="s">
        <v>7978</v>
      </c>
      <c r="L3188" t="s">
        <v>7971</v>
      </c>
      <c r="M3188" t="s">
        <v>7954</v>
      </c>
      <c r="N3188" t="s">
        <v>7971</v>
      </c>
      <c r="O3188" t="s">
        <v>7949</v>
      </c>
      <c r="P3188" t="s">
        <v>20561</v>
      </c>
      <c r="Q3188" t="s">
        <v>9289</v>
      </c>
      <c r="R3188" t="s">
        <v>7958</v>
      </c>
      <c r="S3188" t="s">
        <v>7959</v>
      </c>
      <c r="T3188" t="s">
        <v>7960</v>
      </c>
      <c r="U3188" t="s">
        <v>7961</v>
      </c>
      <c r="V3188" t="s">
        <v>7950</v>
      </c>
      <c r="W3188" t="s">
        <v>7950</v>
      </c>
      <c r="X3188" s="3">
        <v>2730</v>
      </c>
      <c r="Y3188" t="s">
        <v>7948</v>
      </c>
      <c r="Z3188" s="3">
        <v>1</v>
      </c>
      <c r="AB3188" t="s">
        <v>7981</v>
      </c>
      <c r="AC3188" t="s">
        <v>8001</v>
      </c>
      <c r="AE3188" s="3">
        <v>0</v>
      </c>
      <c r="AF3188" s="3">
        <v>0</v>
      </c>
      <c r="AH3188" t="s">
        <v>8063</v>
      </c>
      <c r="AI3188" t="s">
        <v>7950</v>
      </c>
      <c r="AJ3188" t="s">
        <v>7950</v>
      </c>
      <c r="AK3188" t="s">
        <v>7950</v>
      </c>
      <c r="AL3188" t="s">
        <v>7950</v>
      </c>
      <c r="AM3188" t="s">
        <v>7950</v>
      </c>
      <c r="AN3188" t="s">
        <v>7950</v>
      </c>
      <c r="AO3188" t="s">
        <v>7950</v>
      </c>
      <c r="AQ3188" t="s">
        <v>8064</v>
      </c>
      <c r="AR3188" t="s">
        <v>11360</v>
      </c>
      <c r="AS3188" t="s">
        <v>8850</v>
      </c>
      <c r="AV3188" t="s">
        <v>7950</v>
      </c>
      <c r="AW3188" t="s">
        <v>7950</v>
      </c>
      <c r="AX3188" s="3">
        <v>26</v>
      </c>
      <c r="AY3188" s="3">
        <v>105</v>
      </c>
      <c r="AZ3188" s="3">
        <v>5</v>
      </c>
      <c r="BA3188" t="s">
        <v>8137</v>
      </c>
      <c r="BB3188" t="s">
        <v>7886</v>
      </c>
      <c r="BC3188" t="s">
        <v>7950</v>
      </c>
      <c r="BD3188" t="s">
        <v>7950</v>
      </c>
    </row>
    <row r="3189" spans="1:56">
      <c r="A3189" t="s">
        <v>20562</v>
      </c>
      <c r="B3189" t="s">
        <v>20563</v>
      </c>
      <c r="C3189" t="s">
        <v>8141</v>
      </c>
      <c r="D3189" s="2" t="s">
        <v>8141</v>
      </c>
      <c r="E3189" t="s">
        <v>20129</v>
      </c>
      <c r="F3189" t="s">
        <v>7948</v>
      </c>
      <c r="G3189" t="s">
        <v>7949</v>
      </c>
      <c r="H3189" t="s">
        <v>7950</v>
      </c>
      <c r="I3189" s="3">
        <v>365</v>
      </c>
      <c r="J3189" t="s">
        <v>10837</v>
      </c>
      <c r="K3189" t="s">
        <v>20564</v>
      </c>
      <c r="L3189" t="s">
        <v>7971</v>
      </c>
      <c r="M3189" t="s">
        <v>7954</v>
      </c>
      <c r="N3189" t="s">
        <v>7971</v>
      </c>
      <c r="O3189" t="s">
        <v>7949</v>
      </c>
      <c r="P3189" t="s">
        <v>20565</v>
      </c>
      <c r="Q3189" t="s">
        <v>20321</v>
      </c>
      <c r="R3189" t="s">
        <v>7958</v>
      </c>
      <c r="S3189" t="s">
        <v>7959</v>
      </c>
      <c r="T3189" t="s">
        <v>7960</v>
      </c>
      <c r="U3189" t="s">
        <v>7961</v>
      </c>
      <c r="V3189" t="s">
        <v>7950</v>
      </c>
      <c r="W3189" t="s">
        <v>7950</v>
      </c>
      <c r="X3189" s="3">
        <v>450</v>
      </c>
      <c r="Y3189" t="s">
        <v>7948</v>
      </c>
      <c r="Z3189" s="3">
        <v>1</v>
      </c>
      <c r="AB3189" t="s">
        <v>7981</v>
      </c>
      <c r="AC3189" t="s">
        <v>8145</v>
      </c>
      <c r="AE3189" s="3">
        <v>0</v>
      </c>
      <c r="AF3189" s="3">
        <v>0</v>
      </c>
      <c r="AH3189" t="s">
        <v>8063</v>
      </c>
      <c r="AI3189" t="s">
        <v>7950</v>
      </c>
      <c r="AJ3189" t="s">
        <v>7950</v>
      </c>
      <c r="AK3189" t="s">
        <v>7950</v>
      </c>
      <c r="AL3189" t="s">
        <v>7950</v>
      </c>
      <c r="AM3189" t="s">
        <v>7950</v>
      </c>
      <c r="AN3189" t="s">
        <v>7950</v>
      </c>
      <c r="AO3189" t="s">
        <v>7950</v>
      </c>
      <c r="AR3189" t="s">
        <v>14206</v>
      </c>
      <c r="AS3189" t="s">
        <v>8850</v>
      </c>
      <c r="AV3189" t="s">
        <v>7950</v>
      </c>
      <c r="AW3189" t="s">
        <v>7950</v>
      </c>
      <c r="AX3189" s="3">
        <v>0</v>
      </c>
      <c r="AY3189" s="3">
        <v>0</v>
      </c>
      <c r="AZ3189" s="3">
        <v>0</v>
      </c>
      <c r="BA3189" t="s">
        <v>8137</v>
      </c>
      <c r="BB3189" t="s">
        <v>8141</v>
      </c>
      <c r="BC3189" t="s">
        <v>7950</v>
      </c>
      <c r="BD3189" t="s">
        <v>7950</v>
      </c>
    </row>
    <row r="3190" spans="1:56">
      <c r="A3190" t="s">
        <v>20566</v>
      </c>
      <c r="B3190" t="s">
        <v>20567</v>
      </c>
      <c r="C3190" t="s">
        <v>20568</v>
      </c>
      <c r="E3190" t="s">
        <v>8362</v>
      </c>
      <c r="F3190" t="s">
        <v>7948</v>
      </c>
      <c r="G3190" t="s">
        <v>7949</v>
      </c>
      <c r="H3190" t="s">
        <v>7950</v>
      </c>
      <c r="I3190" s="3">
        <v>365</v>
      </c>
      <c r="K3190" t="s">
        <v>20569</v>
      </c>
      <c r="L3190" t="s">
        <v>7971</v>
      </c>
      <c r="M3190" t="s">
        <v>9162</v>
      </c>
      <c r="N3190" t="s">
        <v>7971</v>
      </c>
      <c r="O3190" t="s">
        <v>7949</v>
      </c>
      <c r="P3190" t="s">
        <v>20570</v>
      </c>
      <c r="Q3190" t="s">
        <v>20196</v>
      </c>
      <c r="R3190" t="s">
        <v>7958</v>
      </c>
      <c r="S3190" t="s">
        <v>7959</v>
      </c>
      <c r="T3190" t="s">
        <v>7960</v>
      </c>
      <c r="U3190" t="s">
        <v>7961</v>
      </c>
      <c r="V3190" t="s">
        <v>7950</v>
      </c>
      <c r="W3190" t="s">
        <v>7950</v>
      </c>
      <c r="X3190" s="3">
        <v>144</v>
      </c>
      <c r="Y3190" t="s">
        <v>7948</v>
      </c>
      <c r="Z3190" s="3">
        <v>1</v>
      </c>
      <c r="AB3190" t="s">
        <v>7962</v>
      </c>
      <c r="AE3190" s="3">
        <v>0</v>
      </c>
      <c r="AF3190" s="3">
        <v>0</v>
      </c>
      <c r="AH3190" t="s">
        <v>13844</v>
      </c>
      <c r="AI3190" s="3">
        <v>26033.24</v>
      </c>
      <c r="AJ3190" t="s">
        <v>7950</v>
      </c>
      <c r="AK3190" t="s">
        <v>7950</v>
      </c>
      <c r="AL3190" t="s">
        <v>7950</v>
      </c>
      <c r="AM3190" t="s">
        <v>7950</v>
      </c>
      <c r="AN3190" t="s">
        <v>7950</v>
      </c>
      <c r="AO3190" t="s">
        <v>7950</v>
      </c>
      <c r="AR3190" t="s">
        <v>9729</v>
      </c>
      <c r="AS3190" t="s">
        <v>18457</v>
      </c>
      <c r="AV3190" t="s">
        <v>7950</v>
      </c>
      <c r="AW3190" t="s">
        <v>7950</v>
      </c>
      <c r="AX3190" s="3">
        <v>8</v>
      </c>
      <c r="AY3190" s="3">
        <v>18</v>
      </c>
      <c r="AZ3190" s="3">
        <v>9</v>
      </c>
      <c r="BA3190" t="s">
        <v>9389</v>
      </c>
      <c r="BB3190" t="s">
        <v>14328</v>
      </c>
      <c r="BC3190" t="s">
        <v>7950</v>
      </c>
      <c r="BD3190" t="s">
        <v>7950</v>
      </c>
    </row>
    <row r="3191" spans="1:56">
      <c r="A3191" t="s">
        <v>20571</v>
      </c>
      <c r="B3191" t="s">
        <v>20572</v>
      </c>
      <c r="C3191" t="s">
        <v>20573</v>
      </c>
      <c r="E3191" t="s">
        <v>8362</v>
      </c>
      <c r="F3191" t="s">
        <v>7948</v>
      </c>
      <c r="G3191" t="s">
        <v>7949</v>
      </c>
      <c r="H3191" t="s">
        <v>7950</v>
      </c>
      <c r="I3191" s="3">
        <v>365</v>
      </c>
      <c r="K3191" t="s">
        <v>20569</v>
      </c>
      <c r="L3191" t="s">
        <v>7971</v>
      </c>
      <c r="M3191" t="s">
        <v>9162</v>
      </c>
      <c r="N3191" t="s">
        <v>7971</v>
      </c>
      <c r="O3191" t="s">
        <v>7949</v>
      </c>
      <c r="P3191" t="s">
        <v>20574</v>
      </c>
      <c r="Q3191" t="s">
        <v>20196</v>
      </c>
      <c r="R3191" t="s">
        <v>7958</v>
      </c>
      <c r="S3191" t="s">
        <v>7959</v>
      </c>
      <c r="T3191" t="s">
        <v>7960</v>
      </c>
      <c r="U3191" t="s">
        <v>7961</v>
      </c>
      <c r="V3191" t="s">
        <v>7950</v>
      </c>
      <c r="W3191" t="s">
        <v>7950</v>
      </c>
      <c r="X3191" s="3">
        <v>144</v>
      </c>
      <c r="Y3191" t="s">
        <v>7948</v>
      </c>
      <c r="Z3191" s="3">
        <v>1</v>
      </c>
      <c r="AB3191" t="s">
        <v>7962</v>
      </c>
      <c r="AE3191" s="3">
        <v>0</v>
      </c>
      <c r="AF3191" s="3">
        <v>0</v>
      </c>
      <c r="AH3191" t="s">
        <v>13844</v>
      </c>
      <c r="AI3191" s="3">
        <v>26033.24</v>
      </c>
      <c r="AJ3191" t="s">
        <v>7950</v>
      </c>
      <c r="AK3191" t="s">
        <v>7950</v>
      </c>
      <c r="AL3191" t="s">
        <v>7950</v>
      </c>
      <c r="AM3191" t="s">
        <v>7950</v>
      </c>
      <c r="AN3191" t="s">
        <v>7950</v>
      </c>
      <c r="AO3191" t="s">
        <v>7950</v>
      </c>
      <c r="AR3191" t="s">
        <v>9729</v>
      </c>
      <c r="AS3191" t="s">
        <v>18457</v>
      </c>
      <c r="AV3191" t="s">
        <v>7950</v>
      </c>
      <c r="AW3191" t="s">
        <v>7950</v>
      </c>
      <c r="AX3191" s="3">
        <v>8</v>
      </c>
      <c r="AY3191" s="3">
        <v>18</v>
      </c>
      <c r="AZ3191" s="3">
        <v>9</v>
      </c>
      <c r="BA3191" t="s">
        <v>9389</v>
      </c>
      <c r="BB3191" t="s">
        <v>14328</v>
      </c>
      <c r="BC3191" t="s">
        <v>7950</v>
      </c>
      <c r="BD3191" t="s">
        <v>7950</v>
      </c>
    </row>
    <row r="3192" spans="1:56">
      <c r="A3192" t="s">
        <v>20575</v>
      </c>
      <c r="B3192" t="s">
        <v>20576</v>
      </c>
      <c r="C3192" t="s">
        <v>9437</v>
      </c>
      <c r="E3192" t="s">
        <v>9906</v>
      </c>
      <c r="F3192" t="s">
        <v>7948</v>
      </c>
      <c r="G3192" t="s">
        <v>7949</v>
      </c>
      <c r="H3192" t="s">
        <v>7950</v>
      </c>
      <c r="I3192" s="3">
        <v>365</v>
      </c>
      <c r="J3192" t="s">
        <v>20577</v>
      </c>
      <c r="K3192" t="s">
        <v>11795</v>
      </c>
      <c r="L3192" t="s">
        <v>7971</v>
      </c>
      <c r="M3192" t="s">
        <v>7954</v>
      </c>
      <c r="N3192" t="s">
        <v>7971</v>
      </c>
      <c r="O3192" t="s">
        <v>7949</v>
      </c>
      <c r="P3192" t="s">
        <v>20578</v>
      </c>
      <c r="Q3192" t="s">
        <v>20321</v>
      </c>
      <c r="R3192" t="s">
        <v>20578</v>
      </c>
      <c r="S3192" t="s">
        <v>20321</v>
      </c>
      <c r="T3192" t="s">
        <v>7960</v>
      </c>
      <c r="U3192" t="s">
        <v>7961</v>
      </c>
      <c r="V3192" t="s">
        <v>7950</v>
      </c>
      <c r="W3192" t="s">
        <v>7950</v>
      </c>
      <c r="X3192" s="3">
        <v>1824</v>
      </c>
      <c r="Y3192" t="s">
        <v>7948</v>
      </c>
      <c r="Z3192" s="3">
        <v>1</v>
      </c>
      <c r="AB3192" t="s">
        <v>7962</v>
      </c>
      <c r="AC3192" t="s">
        <v>7963</v>
      </c>
      <c r="AE3192" s="3">
        <v>0</v>
      </c>
      <c r="AF3192" s="3">
        <v>0</v>
      </c>
      <c r="AH3192" t="s">
        <v>8063</v>
      </c>
      <c r="AI3192" t="s">
        <v>7950</v>
      </c>
      <c r="AJ3192" t="s">
        <v>7950</v>
      </c>
      <c r="AK3192" t="s">
        <v>7950</v>
      </c>
      <c r="AL3192" t="s">
        <v>7950</v>
      </c>
      <c r="AM3192" t="s">
        <v>7950</v>
      </c>
      <c r="AN3192" t="s">
        <v>7950</v>
      </c>
      <c r="AO3192" t="s">
        <v>7950</v>
      </c>
      <c r="AR3192" t="s">
        <v>9225</v>
      </c>
      <c r="AS3192" t="s">
        <v>8850</v>
      </c>
      <c r="AV3192" t="s">
        <v>7950</v>
      </c>
      <c r="AW3192" t="s">
        <v>7950</v>
      </c>
      <c r="AX3192" s="3">
        <v>24</v>
      </c>
      <c r="AY3192" s="3">
        <v>76</v>
      </c>
      <c r="AZ3192" s="3">
        <v>2</v>
      </c>
      <c r="BA3192" t="s">
        <v>8137</v>
      </c>
      <c r="BB3192" t="s">
        <v>8138</v>
      </c>
      <c r="BC3192" t="s">
        <v>7950</v>
      </c>
      <c r="BD3192" t="s">
        <v>7950</v>
      </c>
    </row>
    <row r="3193" spans="1:56">
      <c r="A3193" t="s">
        <v>20579</v>
      </c>
      <c r="B3193" t="s">
        <v>20580</v>
      </c>
      <c r="C3193" t="s">
        <v>9437</v>
      </c>
      <c r="E3193" t="s">
        <v>9906</v>
      </c>
      <c r="F3193" t="s">
        <v>7948</v>
      </c>
      <c r="G3193" t="s">
        <v>7949</v>
      </c>
      <c r="H3193" t="s">
        <v>7950</v>
      </c>
      <c r="I3193" s="3">
        <v>365</v>
      </c>
      <c r="J3193" t="s">
        <v>20581</v>
      </c>
      <c r="K3193" t="s">
        <v>11001</v>
      </c>
      <c r="L3193" t="s">
        <v>7971</v>
      </c>
      <c r="M3193" t="s">
        <v>7954</v>
      </c>
      <c r="N3193" t="s">
        <v>7971</v>
      </c>
      <c r="O3193" t="s">
        <v>7949</v>
      </c>
      <c r="P3193" t="s">
        <v>20582</v>
      </c>
      <c r="Q3193" t="s">
        <v>20321</v>
      </c>
      <c r="R3193" t="s">
        <v>20582</v>
      </c>
      <c r="S3193" t="s">
        <v>20321</v>
      </c>
      <c r="T3193" t="s">
        <v>7960</v>
      </c>
      <c r="U3193" t="s">
        <v>7961</v>
      </c>
      <c r="V3193" t="s">
        <v>7950</v>
      </c>
      <c r="W3193" t="s">
        <v>7950</v>
      </c>
      <c r="X3193" s="3">
        <v>374</v>
      </c>
      <c r="Y3193" t="s">
        <v>7948</v>
      </c>
      <c r="Z3193" s="3">
        <v>1</v>
      </c>
      <c r="AB3193" t="s">
        <v>7962</v>
      </c>
      <c r="AC3193" t="s">
        <v>7963</v>
      </c>
      <c r="AE3193" s="3">
        <v>0</v>
      </c>
      <c r="AF3193" s="3">
        <v>0</v>
      </c>
      <c r="AH3193" t="s">
        <v>8063</v>
      </c>
      <c r="AI3193" t="s">
        <v>7950</v>
      </c>
      <c r="AJ3193" t="s">
        <v>7950</v>
      </c>
      <c r="AK3193" t="s">
        <v>7950</v>
      </c>
      <c r="AL3193" t="s">
        <v>7950</v>
      </c>
      <c r="AM3193" t="s">
        <v>7950</v>
      </c>
      <c r="AN3193" t="s">
        <v>7950</v>
      </c>
      <c r="AO3193" t="s">
        <v>7950</v>
      </c>
      <c r="AR3193" t="s">
        <v>9225</v>
      </c>
      <c r="AS3193" t="s">
        <v>8850</v>
      </c>
      <c r="AV3193" t="s">
        <v>7950</v>
      </c>
      <c r="AW3193" t="s">
        <v>7950</v>
      </c>
      <c r="AX3193" s="3">
        <v>11</v>
      </c>
      <c r="AY3193" s="3">
        <v>34</v>
      </c>
      <c r="AZ3193" s="3">
        <v>2</v>
      </c>
      <c r="BA3193" t="s">
        <v>8137</v>
      </c>
      <c r="BB3193" t="s">
        <v>8138</v>
      </c>
      <c r="BC3193" t="s">
        <v>7950</v>
      </c>
      <c r="BD3193" t="s">
        <v>7950</v>
      </c>
    </row>
    <row r="3194" spans="1:56">
      <c r="A3194" t="s">
        <v>20583</v>
      </c>
      <c r="B3194" t="s">
        <v>20584</v>
      </c>
      <c r="C3194" t="s">
        <v>9413</v>
      </c>
      <c r="D3194" s="2" t="s">
        <v>8141</v>
      </c>
      <c r="E3194" t="s">
        <v>14386</v>
      </c>
      <c r="F3194" t="s">
        <v>7948</v>
      </c>
      <c r="G3194" t="s">
        <v>7949</v>
      </c>
      <c r="H3194" t="s">
        <v>7950</v>
      </c>
      <c r="I3194" s="3">
        <v>365</v>
      </c>
      <c r="J3194" t="s">
        <v>20585</v>
      </c>
      <c r="K3194" t="s">
        <v>20586</v>
      </c>
      <c r="L3194" t="s">
        <v>7971</v>
      </c>
      <c r="M3194" t="s">
        <v>7954</v>
      </c>
      <c r="N3194" t="s">
        <v>7971</v>
      </c>
      <c r="O3194" t="s">
        <v>7949</v>
      </c>
      <c r="P3194" t="s">
        <v>20587</v>
      </c>
      <c r="Q3194" t="s">
        <v>20321</v>
      </c>
      <c r="R3194" t="s">
        <v>20587</v>
      </c>
      <c r="S3194" t="s">
        <v>20321</v>
      </c>
      <c r="T3194" t="s">
        <v>7960</v>
      </c>
      <c r="U3194" t="s">
        <v>7961</v>
      </c>
      <c r="V3194" t="s">
        <v>7950</v>
      </c>
      <c r="W3194" t="s">
        <v>7950</v>
      </c>
      <c r="X3194" s="3">
        <v>315</v>
      </c>
      <c r="Y3194" t="s">
        <v>7948</v>
      </c>
      <c r="Z3194" s="3">
        <v>1</v>
      </c>
      <c r="AB3194" t="s">
        <v>7981</v>
      </c>
      <c r="AC3194" t="s">
        <v>8145</v>
      </c>
      <c r="AE3194" s="3">
        <v>0</v>
      </c>
      <c r="AF3194" s="3">
        <v>0</v>
      </c>
      <c r="AH3194" t="s">
        <v>13844</v>
      </c>
      <c r="AI3194" t="s">
        <v>7950</v>
      </c>
      <c r="AJ3194" t="s">
        <v>7950</v>
      </c>
      <c r="AK3194" t="s">
        <v>7950</v>
      </c>
      <c r="AL3194" t="s">
        <v>7950</v>
      </c>
      <c r="AM3194" t="s">
        <v>7950</v>
      </c>
      <c r="AN3194" t="s">
        <v>7950</v>
      </c>
      <c r="AO3194" t="s">
        <v>7950</v>
      </c>
      <c r="AR3194" t="s">
        <v>8075</v>
      </c>
      <c r="AS3194" t="s">
        <v>8850</v>
      </c>
      <c r="AV3194" t="s">
        <v>7950</v>
      </c>
      <c r="AW3194" t="s">
        <v>7950</v>
      </c>
      <c r="AX3194" s="3">
        <v>9</v>
      </c>
      <c r="AY3194" s="3">
        <v>35</v>
      </c>
      <c r="AZ3194" s="3">
        <v>5</v>
      </c>
      <c r="BA3194" t="s">
        <v>8137</v>
      </c>
      <c r="BB3194" t="s">
        <v>8141</v>
      </c>
      <c r="BC3194" t="s">
        <v>7950</v>
      </c>
      <c r="BD3194" t="s">
        <v>7950</v>
      </c>
    </row>
    <row r="3195" spans="1:56">
      <c r="A3195" t="s">
        <v>20588</v>
      </c>
      <c r="B3195" t="s">
        <v>20589</v>
      </c>
      <c r="C3195" t="s">
        <v>7971</v>
      </c>
      <c r="E3195" t="s">
        <v>7968</v>
      </c>
      <c r="F3195" t="s">
        <v>7948</v>
      </c>
      <c r="G3195" t="s">
        <v>7949</v>
      </c>
      <c r="H3195" t="s">
        <v>7950</v>
      </c>
      <c r="I3195" s="3">
        <v>365</v>
      </c>
      <c r="K3195" t="s">
        <v>12523</v>
      </c>
      <c r="L3195" t="s">
        <v>7971</v>
      </c>
      <c r="M3195" t="s">
        <v>9162</v>
      </c>
      <c r="N3195" t="s">
        <v>7971</v>
      </c>
      <c r="O3195" t="s">
        <v>7949</v>
      </c>
      <c r="P3195" t="s">
        <v>20590</v>
      </c>
      <c r="Q3195" t="s">
        <v>20196</v>
      </c>
      <c r="R3195" t="s">
        <v>20591</v>
      </c>
      <c r="S3195" t="s">
        <v>20196</v>
      </c>
      <c r="T3195" t="s">
        <v>7960</v>
      </c>
      <c r="U3195" t="s">
        <v>7961</v>
      </c>
      <c r="V3195" t="s">
        <v>7950</v>
      </c>
      <c r="W3195" t="s">
        <v>7950</v>
      </c>
      <c r="X3195" s="3">
        <v>64</v>
      </c>
      <c r="Y3195" t="s">
        <v>7948</v>
      </c>
      <c r="Z3195" s="3">
        <v>1</v>
      </c>
      <c r="AB3195" t="s">
        <v>7971</v>
      </c>
      <c r="AE3195" s="3">
        <v>0</v>
      </c>
      <c r="AF3195" s="3">
        <v>0</v>
      </c>
      <c r="AH3195" t="s">
        <v>13844</v>
      </c>
      <c r="AI3195" t="s">
        <v>7950</v>
      </c>
      <c r="AJ3195" t="s">
        <v>7950</v>
      </c>
      <c r="AK3195" t="s">
        <v>7950</v>
      </c>
      <c r="AL3195" t="s">
        <v>7950</v>
      </c>
      <c r="AM3195" t="s">
        <v>7950</v>
      </c>
      <c r="AN3195" t="s">
        <v>7950</v>
      </c>
      <c r="AO3195" t="s">
        <v>7950</v>
      </c>
      <c r="AR3195" t="s">
        <v>10840</v>
      </c>
      <c r="AS3195" t="s">
        <v>9575</v>
      </c>
      <c r="AV3195" t="s">
        <v>7950</v>
      </c>
      <c r="AW3195" t="s">
        <v>7950</v>
      </c>
      <c r="AX3195" s="3">
        <v>4</v>
      </c>
      <c r="AY3195" s="3">
        <v>16</v>
      </c>
      <c r="AZ3195" s="3">
        <v>8</v>
      </c>
      <c r="BA3195" t="s">
        <v>8137</v>
      </c>
      <c r="BB3195" t="s">
        <v>20262</v>
      </c>
      <c r="BC3195" t="s">
        <v>7950</v>
      </c>
      <c r="BD3195" t="s">
        <v>7950</v>
      </c>
    </row>
    <row r="3196" spans="1:56">
      <c r="A3196" t="s">
        <v>144</v>
      </c>
      <c r="B3196" t="s">
        <v>20592</v>
      </c>
      <c r="C3196" t="s">
        <v>9413</v>
      </c>
      <c r="D3196" s="2" t="s">
        <v>8141</v>
      </c>
      <c r="E3196" t="s">
        <v>8218</v>
      </c>
      <c r="F3196" t="s">
        <v>7948</v>
      </c>
      <c r="G3196" t="s">
        <v>7949</v>
      </c>
      <c r="H3196" t="s">
        <v>7950</v>
      </c>
      <c r="I3196" s="3">
        <v>365</v>
      </c>
      <c r="J3196" t="s">
        <v>20593</v>
      </c>
      <c r="K3196" t="s">
        <v>13094</v>
      </c>
      <c r="L3196" t="s">
        <v>7971</v>
      </c>
      <c r="M3196" t="s">
        <v>7954</v>
      </c>
      <c r="N3196" t="s">
        <v>7971</v>
      </c>
      <c r="O3196" t="s">
        <v>7949</v>
      </c>
      <c r="P3196" t="s">
        <v>20594</v>
      </c>
      <c r="Q3196" t="s">
        <v>20207</v>
      </c>
      <c r="R3196" t="s">
        <v>20595</v>
      </c>
      <c r="S3196" t="s">
        <v>20209</v>
      </c>
      <c r="T3196" t="s">
        <v>7960</v>
      </c>
      <c r="U3196" t="s">
        <v>7961</v>
      </c>
      <c r="V3196" t="s">
        <v>7950</v>
      </c>
      <c r="W3196" t="s">
        <v>7950</v>
      </c>
      <c r="X3196" s="3">
        <v>120</v>
      </c>
      <c r="Y3196" t="s">
        <v>7948</v>
      </c>
      <c r="Z3196" s="3">
        <v>1</v>
      </c>
      <c r="AB3196" t="s">
        <v>7962</v>
      </c>
      <c r="AC3196" t="s">
        <v>8145</v>
      </c>
      <c r="AE3196" s="3">
        <v>0</v>
      </c>
      <c r="AF3196" s="3">
        <v>0</v>
      </c>
      <c r="AH3196" t="s">
        <v>8063</v>
      </c>
      <c r="AI3196" t="s">
        <v>7950</v>
      </c>
      <c r="AJ3196" t="s">
        <v>7950</v>
      </c>
      <c r="AK3196" t="s">
        <v>7950</v>
      </c>
      <c r="AL3196" t="s">
        <v>7950</v>
      </c>
      <c r="AM3196" t="s">
        <v>7950</v>
      </c>
      <c r="AN3196" t="s">
        <v>7950</v>
      </c>
      <c r="AO3196" t="s">
        <v>7950</v>
      </c>
      <c r="AQ3196" t="s">
        <v>20210</v>
      </c>
      <c r="AR3196" t="s">
        <v>8002</v>
      </c>
      <c r="AS3196" t="s">
        <v>8850</v>
      </c>
      <c r="AV3196" t="s">
        <v>7950</v>
      </c>
      <c r="AW3196" t="s">
        <v>7950</v>
      </c>
      <c r="AX3196" s="3">
        <v>6</v>
      </c>
      <c r="AY3196" s="3">
        <v>20</v>
      </c>
      <c r="AZ3196" s="3">
        <v>5</v>
      </c>
      <c r="BA3196" t="s">
        <v>8137</v>
      </c>
      <c r="BB3196" t="s">
        <v>8141</v>
      </c>
      <c r="BC3196" t="s">
        <v>7950</v>
      </c>
      <c r="BD3196" t="s">
        <v>7950</v>
      </c>
    </row>
    <row r="3197" spans="1:56">
      <c r="A3197" t="s">
        <v>943</v>
      </c>
      <c r="B3197" t="s">
        <v>20596</v>
      </c>
      <c r="C3197" t="s">
        <v>9413</v>
      </c>
      <c r="D3197" s="2" t="s">
        <v>8141</v>
      </c>
      <c r="E3197" t="s">
        <v>8218</v>
      </c>
      <c r="F3197" t="s">
        <v>7948</v>
      </c>
      <c r="G3197" t="s">
        <v>8056</v>
      </c>
      <c r="H3197" t="s">
        <v>7950</v>
      </c>
      <c r="I3197" s="3">
        <v>365</v>
      </c>
      <c r="J3197" t="s">
        <v>20597</v>
      </c>
      <c r="K3197" t="s">
        <v>20598</v>
      </c>
      <c r="L3197" t="s">
        <v>7971</v>
      </c>
      <c r="M3197" t="s">
        <v>7954</v>
      </c>
      <c r="N3197" t="s">
        <v>7971</v>
      </c>
      <c r="O3197" t="s">
        <v>7949</v>
      </c>
      <c r="P3197" t="s">
        <v>20599</v>
      </c>
      <c r="Q3197" t="s">
        <v>20207</v>
      </c>
      <c r="R3197" t="s">
        <v>20600</v>
      </c>
      <c r="S3197" t="s">
        <v>8128</v>
      </c>
      <c r="T3197" t="s">
        <v>7960</v>
      </c>
      <c r="U3197" t="s">
        <v>7961</v>
      </c>
      <c r="V3197" t="s">
        <v>7950</v>
      </c>
      <c r="W3197" t="s">
        <v>7950</v>
      </c>
      <c r="X3197" s="3">
        <v>440</v>
      </c>
      <c r="Y3197" t="s">
        <v>7948</v>
      </c>
      <c r="Z3197" s="3">
        <v>1</v>
      </c>
      <c r="AB3197" t="s">
        <v>7962</v>
      </c>
      <c r="AC3197" t="s">
        <v>8062</v>
      </c>
      <c r="AE3197" s="3">
        <v>0</v>
      </c>
      <c r="AF3197" s="3">
        <v>0</v>
      </c>
      <c r="AH3197" t="s">
        <v>8063</v>
      </c>
      <c r="AI3197" s="3">
        <v>0</v>
      </c>
      <c r="AJ3197" s="3">
        <v>0</v>
      </c>
      <c r="AK3197" s="3">
        <v>0</v>
      </c>
      <c r="AL3197" t="s">
        <v>7950</v>
      </c>
      <c r="AM3197" s="3">
        <v>0</v>
      </c>
      <c r="AN3197" t="s">
        <v>7950</v>
      </c>
      <c r="AO3197" s="3">
        <v>0</v>
      </c>
      <c r="AQ3197" t="s">
        <v>20601</v>
      </c>
      <c r="AR3197" t="s">
        <v>8002</v>
      </c>
      <c r="AS3197" t="s">
        <v>8850</v>
      </c>
      <c r="AU3197" t="s">
        <v>8065</v>
      </c>
      <c r="AV3197" s="3">
        <v>0</v>
      </c>
      <c r="AW3197" s="3">
        <v>0</v>
      </c>
      <c r="AX3197" s="3">
        <v>11</v>
      </c>
      <c r="AY3197" s="3">
        <v>40</v>
      </c>
      <c r="AZ3197" s="3">
        <v>5</v>
      </c>
      <c r="BA3197" t="s">
        <v>8141</v>
      </c>
      <c r="BB3197" t="s">
        <v>8141</v>
      </c>
      <c r="BC3197" s="3">
        <v>0</v>
      </c>
      <c r="BD3197" t="s">
        <v>7950</v>
      </c>
    </row>
    <row r="3198" spans="1:56">
      <c r="A3198" t="s">
        <v>20602</v>
      </c>
      <c r="B3198" t="s">
        <v>20603</v>
      </c>
      <c r="C3198" t="s">
        <v>20604</v>
      </c>
      <c r="D3198" s="2" t="s">
        <v>7998</v>
      </c>
      <c r="E3198" t="s">
        <v>7968</v>
      </c>
      <c r="F3198" t="s">
        <v>7948</v>
      </c>
      <c r="G3198" t="s">
        <v>7949</v>
      </c>
      <c r="H3198" t="s">
        <v>7950</v>
      </c>
      <c r="I3198" s="3">
        <v>365</v>
      </c>
      <c r="K3198" t="s">
        <v>9901</v>
      </c>
      <c r="L3198" t="s">
        <v>7971</v>
      </c>
      <c r="M3198" t="s">
        <v>9162</v>
      </c>
      <c r="N3198" t="s">
        <v>7971</v>
      </c>
      <c r="O3198" t="s">
        <v>7949</v>
      </c>
      <c r="P3198" t="s">
        <v>20605</v>
      </c>
      <c r="Q3198" t="s">
        <v>20196</v>
      </c>
      <c r="R3198" t="s">
        <v>20605</v>
      </c>
      <c r="S3198" t="s">
        <v>20196</v>
      </c>
      <c r="T3198" t="s">
        <v>7960</v>
      </c>
      <c r="U3198" t="s">
        <v>7961</v>
      </c>
      <c r="V3198" t="s">
        <v>7950</v>
      </c>
      <c r="W3198" t="s">
        <v>7950</v>
      </c>
      <c r="X3198" s="3">
        <v>192</v>
      </c>
      <c r="Y3198" t="s">
        <v>7948</v>
      </c>
      <c r="Z3198" s="3">
        <v>1</v>
      </c>
      <c r="AB3198" t="s">
        <v>7971</v>
      </c>
      <c r="AC3198" t="s">
        <v>8001</v>
      </c>
      <c r="AE3198" s="3">
        <v>0</v>
      </c>
      <c r="AF3198" s="3">
        <v>0</v>
      </c>
      <c r="AH3198" t="s">
        <v>13844</v>
      </c>
      <c r="AI3198" t="s">
        <v>7950</v>
      </c>
      <c r="AJ3198" t="s">
        <v>7950</v>
      </c>
      <c r="AK3198" t="s">
        <v>7950</v>
      </c>
      <c r="AL3198" t="s">
        <v>7950</v>
      </c>
      <c r="AM3198" t="s">
        <v>7950</v>
      </c>
      <c r="AN3198" t="s">
        <v>7950</v>
      </c>
      <c r="AO3198" t="s">
        <v>7950</v>
      </c>
      <c r="AR3198" t="s">
        <v>8146</v>
      </c>
      <c r="AS3198" t="s">
        <v>8850</v>
      </c>
      <c r="AV3198" t="s">
        <v>7950</v>
      </c>
      <c r="AW3198" t="s">
        <v>7950</v>
      </c>
      <c r="AX3198" s="3">
        <v>6</v>
      </c>
      <c r="AY3198" s="3">
        <v>32</v>
      </c>
      <c r="AZ3198" s="3">
        <v>8</v>
      </c>
      <c r="BA3198" t="s">
        <v>8137</v>
      </c>
      <c r="BB3198" t="s">
        <v>7886</v>
      </c>
      <c r="BC3198" t="s">
        <v>7950</v>
      </c>
      <c r="BD3198" t="s">
        <v>7950</v>
      </c>
    </row>
    <row r="3199" spans="1:56">
      <c r="A3199" t="s">
        <v>20606</v>
      </c>
      <c r="B3199" t="s">
        <v>20607</v>
      </c>
      <c r="C3199" t="s">
        <v>20608</v>
      </c>
      <c r="D3199" s="2" t="s">
        <v>7998</v>
      </c>
      <c r="E3199" t="s">
        <v>7968</v>
      </c>
      <c r="F3199" t="s">
        <v>7948</v>
      </c>
      <c r="G3199" t="s">
        <v>7949</v>
      </c>
      <c r="H3199" t="s">
        <v>7950</v>
      </c>
      <c r="I3199" s="3">
        <v>365</v>
      </c>
      <c r="K3199" t="s">
        <v>8750</v>
      </c>
      <c r="L3199" t="s">
        <v>7971</v>
      </c>
      <c r="M3199" t="s">
        <v>9162</v>
      </c>
      <c r="N3199" t="s">
        <v>7971</v>
      </c>
      <c r="O3199" t="s">
        <v>7949</v>
      </c>
      <c r="P3199" t="s">
        <v>20609</v>
      </c>
      <c r="Q3199" t="s">
        <v>20196</v>
      </c>
      <c r="R3199" t="s">
        <v>20609</v>
      </c>
      <c r="S3199" t="s">
        <v>20196</v>
      </c>
      <c r="T3199" t="s">
        <v>7960</v>
      </c>
      <c r="U3199" t="s">
        <v>7961</v>
      </c>
      <c r="V3199" t="s">
        <v>7950</v>
      </c>
      <c r="W3199" t="s">
        <v>7950</v>
      </c>
      <c r="X3199" s="3">
        <v>192</v>
      </c>
      <c r="Y3199" t="s">
        <v>7948</v>
      </c>
      <c r="Z3199" s="3">
        <v>1</v>
      </c>
      <c r="AB3199" t="s">
        <v>7971</v>
      </c>
      <c r="AC3199" t="s">
        <v>8001</v>
      </c>
      <c r="AE3199" s="3">
        <v>0</v>
      </c>
      <c r="AF3199" s="3">
        <v>0</v>
      </c>
      <c r="AH3199" t="s">
        <v>13844</v>
      </c>
      <c r="AI3199" t="s">
        <v>7950</v>
      </c>
      <c r="AJ3199" t="s">
        <v>7950</v>
      </c>
      <c r="AK3199" t="s">
        <v>7950</v>
      </c>
      <c r="AL3199" t="s">
        <v>7950</v>
      </c>
      <c r="AM3199" t="s">
        <v>7950</v>
      </c>
      <c r="AN3199" t="s">
        <v>7950</v>
      </c>
      <c r="AO3199" t="s">
        <v>7950</v>
      </c>
      <c r="AR3199" t="s">
        <v>8146</v>
      </c>
      <c r="AS3199" t="s">
        <v>8850</v>
      </c>
      <c r="AV3199" t="s">
        <v>7950</v>
      </c>
      <c r="AW3199" t="s">
        <v>7950</v>
      </c>
      <c r="AX3199" s="3">
        <v>6</v>
      </c>
      <c r="AY3199" s="3">
        <v>32</v>
      </c>
      <c r="AZ3199" s="3">
        <v>8</v>
      </c>
      <c r="BA3199" t="s">
        <v>8137</v>
      </c>
      <c r="BB3199" t="s">
        <v>7886</v>
      </c>
      <c r="BC3199" t="s">
        <v>7950</v>
      </c>
      <c r="BD3199" t="s">
        <v>7950</v>
      </c>
    </row>
    <row r="3200" spans="1:56">
      <c r="A3200" t="s">
        <v>20610</v>
      </c>
      <c r="B3200" t="s">
        <v>20611</v>
      </c>
      <c r="C3200" t="s">
        <v>7971</v>
      </c>
      <c r="E3200" t="s">
        <v>8238</v>
      </c>
      <c r="F3200" t="s">
        <v>7948</v>
      </c>
      <c r="G3200" t="s">
        <v>7949</v>
      </c>
      <c r="H3200" t="s">
        <v>7950</v>
      </c>
      <c r="I3200" s="3">
        <v>365</v>
      </c>
      <c r="K3200" t="s">
        <v>8240</v>
      </c>
      <c r="L3200" t="s">
        <v>7971</v>
      </c>
      <c r="M3200" t="s">
        <v>7954</v>
      </c>
      <c r="N3200" t="s">
        <v>7971</v>
      </c>
      <c r="O3200" t="s">
        <v>7949</v>
      </c>
      <c r="P3200" t="s">
        <v>20612</v>
      </c>
      <c r="Q3200" t="s">
        <v>20196</v>
      </c>
      <c r="R3200" t="s">
        <v>20612</v>
      </c>
      <c r="S3200" t="s">
        <v>20196</v>
      </c>
      <c r="T3200" t="s">
        <v>7960</v>
      </c>
      <c r="U3200" t="s">
        <v>7961</v>
      </c>
      <c r="V3200" t="s">
        <v>7950</v>
      </c>
      <c r="W3200" t="s">
        <v>7950</v>
      </c>
      <c r="X3200" s="3">
        <v>896</v>
      </c>
      <c r="Y3200" t="s">
        <v>7948</v>
      </c>
      <c r="Z3200" s="3">
        <v>1</v>
      </c>
      <c r="AB3200" t="s">
        <v>7971</v>
      </c>
      <c r="AE3200" s="3">
        <v>0</v>
      </c>
      <c r="AF3200" s="3">
        <v>0</v>
      </c>
      <c r="AH3200" t="s">
        <v>13844</v>
      </c>
      <c r="AI3200" t="s">
        <v>7950</v>
      </c>
      <c r="AJ3200" t="s">
        <v>7950</v>
      </c>
      <c r="AK3200" t="s">
        <v>7950</v>
      </c>
      <c r="AL3200" t="s">
        <v>7950</v>
      </c>
      <c r="AM3200" t="s">
        <v>7950</v>
      </c>
      <c r="AN3200" t="s">
        <v>7950</v>
      </c>
      <c r="AO3200" t="s">
        <v>7950</v>
      </c>
      <c r="AR3200" t="s">
        <v>9225</v>
      </c>
      <c r="AS3200" t="s">
        <v>9575</v>
      </c>
      <c r="AV3200" t="s">
        <v>7950</v>
      </c>
      <c r="AW3200" t="s">
        <v>7950</v>
      </c>
      <c r="AX3200" s="3">
        <v>14</v>
      </c>
      <c r="AY3200" s="3">
        <v>64</v>
      </c>
      <c r="AZ3200" s="3">
        <v>16</v>
      </c>
      <c r="BA3200" t="s">
        <v>8137</v>
      </c>
      <c r="BB3200" t="s">
        <v>20216</v>
      </c>
      <c r="BC3200" t="s">
        <v>7950</v>
      </c>
      <c r="BD3200" t="s">
        <v>7950</v>
      </c>
    </row>
    <row r="3201" spans="1:56">
      <c r="A3201" t="s">
        <v>20613</v>
      </c>
      <c r="B3201" t="s">
        <v>20614</v>
      </c>
      <c r="C3201" t="s">
        <v>7971</v>
      </c>
      <c r="E3201" t="s">
        <v>7968</v>
      </c>
      <c r="F3201" t="s">
        <v>7948</v>
      </c>
      <c r="G3201" t="s">
        <v>8056</v>
      </c>
      <c r="H3201" t="s">
        <v>7950</v>
      </c>
      <c r="I3201" s="3">
        <v>365</v>
      </c>
      <c r="K3201" t="s">
        <v>8275</v>
      </c>
      <c r="L3201" t="s">
        <v>7971</v>
      </c>
      <c r="M3201" t="s">
        <v>9162</v>
      </c>
      <c r="N3201" t="s">
        <v>7971</v>
      </c>
      <c r="O3201" t="s">
        <v>7949</v>
      </c>
      <c r="P3201" t="s">
        <v>20615</v>
      </c>
      <c r="Q3201" t="s">
        <v>20196</v>
      </c>
      <c r="R3201" t="s">
        <v>20616</v>
      </c>
      <c r="S3201" t="s">
        <v>17533</v>
      </c>
      <c r="T3201" t="s">
        <v>7960</v>
      </c>
      <c r="U3201" t="s">
        <v>7961</v>
      </c>
      <c r="V3201" t="s">
        <v>7950</v>
      </c>
      <c r="W3201" t="s">
        <v>7950</v>
      </c>
      <c r="X3201" s="3">
        <v>600</v>
      </c>
      <c r="Y3201" t="s">
        <v>7948</v>
      </c>
      <c r="Z3201" s="3">
        <v>1</v>
      </c>
      <c r="AB3201" t="s">
        <v>7962</v>
      </c>
      <c r="AC3201" t="s">
        <v>20617</v>
      </c>
      <c r="AE3201" s="3">
        <v>0</v>
      </c>
      <c r="AF3201" s="3">
        <v>0</v>
      </c>
      <c r="AH3201" t="s">
        <v>8063</v>
      </c>
      <c r="AI3201" s="3">
        <v>22204.1</v>
      </c>
      <c r="AJ3201" s="3">
        <v>0</v>
      </c>
      <c r="AK3201" s="3">
        <v>0</v>
      </c>
      <c r="AL3201" t="s">
        <v>7950</v>
      </c>
      <c r="AM3201" s="3">
        <v>0</v>
      </c>
      <c r="AN3201" t="s">
        <v>7950</v>
      </c>
      <c r="AO3201" s="3">
        <v>0</v>
      </c>
      <c r="AR3201" t="s">
        <v>10840</v>
      </c>
      <c r="AS3201" t="s">
        <v>9575</v>
      </c>
      <c r="AU3201" t="s">
        <v>8065</v>
      </c>
      <c r="AV3201" s="3">
        <v>0</v>
      </c>
      <c r="AW3201" s="3">
        <v>0</v>
      </c>
      <c r="AX3201" s="3">
        <v>15</v>
      </c>
      <c r="AY3201" s="3">
        <v>40</v>
      </c>
      <c r="AZ3201" s="3">
        <v>10</v>
      </c>
      <c r="BB3201" t="s">
        <v>20618</v>
      </c>
      <c r="BC3201" s="3">
        <v>0</v>
      </c>
      <c r="BD3201" t="s">
        <v>7950</v>
      </c>
    </row>
    <row r="3202" spans="1:56">
      <c r="A3202" t="s">
        <v>4121</v>
      </c>
      <c r="B3202" t="s">
        <v>20619</v>
      </c>
      <c r="C3202" t="s">
        <v>20620</v>
      </c>
      <c r="D3202" s="2" t="s">
        <v>8141</v>
      </c>
      <c r="E3202" t="s">
        <v>20129</v>
      </c>
      <c r="F3202" t="s">
        <v>7948</v>
      </c>
      <c r="G3202" t="s">
        <v>7949</v>
      </c>
      <c r="H3202" t="s">
        <v>7950</v>
      </c>
      <c r="I3202" s="3">
        <v>365</v>
      </c>
      <c r="K3202" t="s">
        <v>20318</v>
      </c>
      <c r="L3202" t="s">
        <v>7971</v>
      </c>
      <c r="M3202" t="s">
        <v>7954</v>
      </c>
      <c r="N3202" t="s">
        <v>7971</v>
      </c>
      <c r="O3202" t="s">
        <v>7949</v>
      </c>
      <c r="P3202" t="s">
        <v>20621</v>
      </c>
      <c r="Q3202" t="s">
        <v>20196</v>
      </c>
      <c r="R3202" t="s">
        <v>20622</v>
      </c>
      <c r="S3202" t="s">
        <v>20321</v>
      </c>
      <c r="T3202" t="s">
        <v>7960</v>
      </c>
      <c r="U3202" t="s">
        <v>7961</v>
      </c>
      <c r="V3202" t="s">
        <v>7950</v>
      </c>
      <c r="W3202" t="s">
        <v>7950</v>
      </c>
      <c r="X3202" s="3">
        <v>520</v>
      </c>
      <c r="Y3202" t="s">
        <v>7948</v>
      </c>
      <c r="Z3202" s="3">
        <v>1</v>
      </c>
      <c r="AB3202" t="s">
        <v>7981</v>
      </c>
      <c r="AE3202" s="3">
        <v>0</v>
      </c>
      <c r="AF3202" s="3">
        <v>0</v>
      </c>
      <c r="AH3202" t="s">
        <v>13844</v>
      </c>
      <c r="AI3202" s="3">
        <v>12924.82</v>
      </c>
      <c r="AJ3202" t="s">
        <v>7950</v>
      </c>
      <c r="AK3202" t="s">
        <v>7950</v>
      </c>
      <c r="AL3202" t="s">
        <v>7950</v>
      </c>
      <c r="AM3202" t="s">
        <v>7950</v>
      </c>
      <c r="AN3202" t="s">
        <v>7950</v>
      </c>
      <c r="AO3202" t="s">
        <v>7950</v>
      </c>
      <c r="AR3202" t="s">
        <v>14206</v>
      </c>
      <c r="AS3202" t="s">
        <v>9575</v>
      </c>
      <c r="AV3202" t="s">
        <v>7950</v>
      </c>
      <c r="AW3202" t="s">
        <v>7950</v>
      </c>
      <c r="AX3202" s="3">
        <v>10</v>
      </c>
      <c r="AY3202" s="3">
        <v>52</v>
      </c>
      <c r="AZ3202" s="3">
        <v>2</v>
      </c>
      <c r="BA3202" t="s">
        <v>8137</v>
      </c>
      <c r="BB3202" t="s">
        <v>8141</v>
      </c>
      <c r="BC3202" t="s">
        <v>7950</v>
      </c>
      <c r="BD3202" t="s">
        <v>7950</v>
      </c>
    </row>
    <row r="3203" spans="1:56">
      <c r="A3203" t="s">
        <v>1939</v>
      </c>
      <c r="B3203" t="s">
        <v>20332</v>
      </c>
      <c r="C3203" t="s">
        <v>20623</v>
      </c>
      <c r="E3203" t="s">
        <v>7985</v>
      </c>
      <c r="F3203" t="s">
        <v>7948</v>
      </c>
      <c r="G3203" t="s">
        <v>8056</v>
      </c>
      <c r="H3203" t="s">
        <v>7950</v>
      </c>
      <c r="I3203" s="3">
        <v>365</v>
      </c>
      <c r="J3203" t="s">
        <v>20624</v>
      </c>
      <c r="K3203" t="s">
        <v>10993</v>
      </c>
      <c r="L3203" t="s">
        <v>7971</v>
      </c>
      <c r="M3203" t="s">
        <v>7954</v>
      </c>
      <c r="N3203" t="s">
        <v>7971</v>
      </c>
      <c r="O3203" t="s">
        <v>7949</v>
      </c>
      <c r="P3203" t="s">
        <v>20625</v>
      </c>
      <c r="Q3203" t="s">
        <v>20321</v>
      </c>
      <c r="R3203" t="s">
        <v>20626</v>
      </c>
      <c r="S3203" t="s">
        <v>8128</v>
      </c>
      <c r="T3203" t="s">
        <v>7960</v>
      </c>
      <c r="U3203" t="s">
        <v>7961</v>
      </c>
      <c r="V3203" t="s">
        <v>7950</v>
      </c>
      <c r="W3203" t="s">
        <v>7950</v>
      </c>
      <c r="X3203" s="3">
        <v>1170</v>
      </c>
      <c r="Y3203" t="s">
        <v>7948</v>
      </c>
      <c r="Z3203" s="3">
        <v>1</v>
      </c>
      <c r="AB3203" t="s">
        <v>7981</v>
      </c>
      <c r="AC3203" t="s">
        <v>8062</v>
      </c>
      <c r="AE3203" s="3">
        <v>0</v>
      </c>
      <c r="AF3203" s="3">
        <v>0</v>
      </c>
      <c r="AH3203" t="s">
        <v>8063</v>
      </c>
      <c r="AI3203" s="3">
        <v>0</v>
      </c>
      <c r="AJ3203" s="3">
        <v>0</v>
      </c>
      <c r="AK3203" s="3">
        <v>0</v>
      </c>
      <c r="AL3203" t="s">
        <v>7950</v>
      </c>
      <c r="AM3203" s="3">
        <v>0</v>
      </c>
      <c r="AN3203" t="s">
        <v>7950</v>
      </c>
      <c r="AO3203" s="3">
        <v>0</v>
      </c>
      <c r="AQ3203" t="s">
        <v>8064</v>
      </c>
      <c r="AR3203" t="s">
        <v>9446</v>
      </c>
      <c r="AS3203" t="s">
        <v>8850</v>
      </c>
      <c r="AU3203" t="s">
        <v>8065</v>
      </c>
      <c r="AV3203" s="3">
        <v>0</v>
      </c>
      <c r="AW3203" s="3">
        <v>0</v>
      </c>
      <c r="AX3203" s="3">
        <v>18</v>
      </c>
      <c r="AY3203" s="3">
        <v>65</v>
      </c>
      <c r="AZ3203" s="3">
        <v>5</v>
      </c>
      <c r="BA3203" t="s">
        <v>20627</v>
      </c>
      <c r="BB3203" t="s">
        <v>7886</v>
      </c>
      <c r="BC3203" s="3">
        <v>0</v>
      </c>
      <c r="BD3203" t="s">
        <v>7950</v>
      </c>
    </row>
    <row r="3204" spans="1:56">
      <c r="A3204" t="s">
        <v>2162</v>
      </c>
      <c r="B3204" t="s">
        <v>20628</v>
      </c>
      <c r="C3204" t="s">
        <v>11878</v>
      </c>
      <c r="D3204" s="2" t="s">
        <v>8141</v>
      </c>
      <c r="E3204" t="s">
        <v>8218</v>
      </c>
      <c r="F3204" t="s">
        <v>7948</v>
      </c>
      <c r="G3204" t="s">
        <v>8056</v>
      </c>
      <c r="H3204" t="s">
        <v>7950</v>
      </c>
      <c r="I3204" s="3">
        <v>365</v>
      </c>
      <c r="J3204" t="s">
        <v>20629</v>
      </c>
      <c r="K3204" t="s">
        <v>16755</v>
      </c>
      <c r="L3204" t="s">
        <v>7971</v>
      </c>
      <c r="M3204" t="s">
        <v>7954</v>
      </c>
      <c r="N3204" t="s">
        <v>7971</v>
      </c>
      <c r="O3204" t="s">
        <v>7949</v>
      </c>
      <c r="P3204" t="s">
        <v>20630</v>
      </c>
      <c r="Q3204" t="s">
        <v>20321</v>
      </c>
      <c r="R3204" t="s">
        <v>20631</v>
      </c>
      <c r="S3204" t="s">
        <v>8128</v>
      </c>
      <c r="T3204" t="s">
        <v>7960</v>
      </c>
      <c r="U3204" t="s">
        <v>7961</v>
      </c>
      <c r="V3204" t="s">
        <v>7950</v>
      </c>
      <c r="W3204" t="s">
        <v>7950</v>
      </c>
      <c r="X3204" s="3">
        <v>270</v>
      </c>
      <c r="Y3204" t="s">
        <v>7948</v>
      </c>
      <c r="Z3204" s="3">
        <v>1</v>
      </c>
      <c r="AB3204" t="s">
        <v>7962</v>
      </c>
      <c r="AC3204" t="s">
        <v>8062</v>
      </c>
      <c r="AE3204" s="3">
        <v>0</v>
      </c>
      <c r="AF3204" s="3">
        <v>0</v>
      </c>
      <c r="AH3204" t="s">
        <v>8063</v>
      </c>
      <c r="AI3204" s="3">
        <v>0</v>
      </c>
      <c r="AJ3204" s="3">
        <v>0</v>
      </c>
      <c r="AK3204" s="3">
        <v>0</v>
      </c>
      <c r="AL3204" t="s">
        <v>7950</v>
      </c>
      <c r="AM3204" s="3">
        <v>0</v>
      </c>
      <c r="AN3204" t="s">
        <v>7950</v>
      </c>
      <c r="AO3204" s="3">
        <v>0</v>
      </c>
      <c r="AQ3204" t="s">
        <v>20632</v>
      </c>
      <c r="AR3204" t="s">
        <v>8525</v>
      </c>
      <c r="AS3204" t="s">
        <v>8850</v>
      </c>
      <c r="AU3204" t="s">
        <v>8065</v>
      </c>
      <c r="AV3204" s="3">
        <v>0</v>
      </c>
      <c r="AW3204" s="3">
        <v>0</v>
      </c>
      <c r="AX3204" s="3">
        <v>9</v>
      </c>
      <c r="AY3204" s="3">
        <v>30</v>
      </c>
      <c r="AZ3204" s="3">
        <v>5</v>
      </c>
      <c r="BA3204" t="s">
        <v>8141</v>
      </c>
      <c r="BB3204" t="s">
        <v>8141</v>
      </c>
      <c r="BC3204" s="3">
        <v>0</v>
      </c>
      <c r="BD3204" t="s">
        <v>7950</v>
      </c>
    </row>
    <row r="3205" spans="1:56">
      <c r="A3205" t="s">
        <v>20633</v>
      </c>
      <c r="B3205" t="s">
        <v>20634</v>
      </c>
      <c r="C3205" t="s">
        <v>7971</v>
      </c>
      <c r="E3205" t="s">
        <v>8853</v>
      </c>
      <c r="F3205" t="s">
        <v>7948</v>
      </c>
      <c r="G3205" t="s">
        <v>8056</v>
      </c>
      <c r="H3205" t="s">
        <v>7950</v>
      </c>
      <c r="I3205" s="3">
        <v>365</v>
      </c>
      <c r="K3205" t="s">
        <v>20635</v>
      </c>
      <c r="L3205" t="s">
        <v>7971</v>
      </c>
      <c r="M3205" t="s">
        <v>9162</v>
      </c>
      <c r="N3205" t="s">
        <v>7971</v>
      </c>
      <c r="O3205" t="s">
        <v>7949</v>
      </c>
      <c r="P3205" t="s">
        <v>20636</v>
      </c>
      <c r="Q3205" t="s">
        <v>11322</v>
      </c>
      <c r="R3205" t="s">
        <v>20637</v>
      </c>
      <c r="S3205" t="s">
        <v>18738</v>
      </c>
      <c r="T3205" t="s">
        <v>7960</v>
      </c>
      <c r="U3205" t="s">
        <v>7961</v>
      </c>
      <c r="V3205" t="s">
        <v>7950</v>
      </c>
      <c r="W3205" t="s">
        <v>7950</v>
      </c>
      <c r="X3205" s="3">
        <v>108</v>
      </c>
      <c r="Y3205" t="s">
        <v>7948</v>
      </c>
      <c r="Z3205" s="3">
        <v>1</v>
      </c>
      <c r="AB3205" t="s">
        <v>7962</v>
      </c>
      <c r="AC3205" t="s">
        <v>8062</v>
      </c>
      <c r="AE3205" s="3">
        <v>0</v>
      </c>
      <c r="AF3205" s="3">
        <v>0</v>
      </c>
      <c r="AH3205" t="s">
        <v>8063</v>
      </c>
      <c r="AI3205" s="3">
        <v>24480.01</v>
      </c>
      <c r="AJ3205" s="3">
        <v>0</v>
      </c>
      <c r="AK3205" s="3">
        <v>0</v>
      </c>
      <c r="AL3205" t="s">
        <v>7950</v>
      </c>
      <c r="AM3205" s="3">
        <v>0</v>
      </c>
      <c r="AN3205" t="s">
        <v>7950</v>
      </c>
      <c r="AO3205" s="3">
        <v>0</v>
      </c>
      <c r="AR3205" t="s">
        <v>8105</v>
      </c>
      <c r="AS3205" t="s">
        <v>8850</v>
      </c>
      <c r="AU3205" t="s">
        <v>8065</v>
      </c>
      <c r="AV3205" s="3">
        <v>0</v>
      </c>
      <c r="AW3205" s="3">
        <v>0</v>
      </c>
      <c r="AX3205" s="3">
        <v>6</v>
      </c>
      <c r="AY3205" s="3">
        <v>18</v>
      </c>
      <c r="AZ3205" s="3">
        <v>9</v>
      </c>
      <c r="BA3205" t="s">
        <v>8137</v>
      </c>
      <c r="BB3205" t="s">
        <v>17903</v>
      </c>
      <c r="BC3205" s="3">
        <v>0</v>
      </c>
      <c r="BD3205" t="s">
        <v>7950</v>
      </c>
    </row>
    <row r="3206" spans="1:56">
      <c r="A3206" t="s">
        <v>20638</v>
      </c>
      <c r="B3206" t="s">
        <v>20639</v>
      </c>
      <c r="C3206" t="s">
        <v>7971</v>
      </c>
      <c r="E3206" t="s">
        <v>8853</v>
      </c>
      <c r="F3206" t="s">
        <v>7948</v>
      </c>
      <c r="G3206" t="s">
        <v>8056</v>
      </c>
      <c r="H3206" t="s">
        <v>7950</v>
      </c>
      <c r="I3206" s="3">
        <v>365</v>
      </c>
      <c r="K3206" t="s">
        <v>7511</v>
      </c>
      <c r="L3206" t="s">
        <v>7971</v>
      </c>
      <c r="M3206" t="s">
        <v>9162</v>
      </c>
      <c r="N3206" t="s">
        <v>7971</v>
      </c>
      <c r="O3206" t="s">
        <v>7949</v>
      </c>
      <c r="P3206" t="s">
        <v>20640</v>
      </c>
      <c r="Q3206" t="s">
        <v>11322</v>
      </c>
      <c r="R3206" t="s">
        <v>20641</v>
      </c>
      <c r="S3206" t="s">
        <v>18738</v>
      </c>
      <c r="T3206" t="s">
        <v>7960</v>
      </c>
      <c r="U3206" t="s">
        <v>7961</v>
      </c>
      <c r="V3206" t="s">
        <v>7950</v>
      </c>
      <c r="W3206" t="s">
        <v>7950</v>
      </c>
      <c r="X3206" s="3">
        <v>108</v>
      </c>
      <c r="Y3206" t="s">
        <v>7948</v>
      </c>
      <c r="Z3206" s="3">
        <v>1</v>
      </c>
      <c r="AB3206" t="s">
        <v>7962</v>
      </c>
      <c r="AC3206" t="s">
        <v>8062</v>
      </c>
      <c r="AE3206" s="3">
        <v>0</v>
      </c>
      <c r="AF3206" s="3">
        <v>0</v>
      </c>
      <c r="AH3206" t="s">
        <v>8063</v>
      </c>
      <c r="AI3206" s="3">
        <v>41837.360000000001</v>
      </c>
      <c r="AJ3206" s="3">
        <v>0</v>
      </c>
      <c r="AK3206" s="3">
        <v>0</v>
      </c>
      <c r="AL3206" t="s">
        <v>7950</v>
      </c>
      <c r="AM3206" s="3">
        <v>0</v>
      </c>
      <c r="AN3206" t="s">
        <v>7950</v>
      </c>
      <c r="AO3206" s="3">
        <v>0</v>
      </c>
      <c r="AR3206" t="s">
        <v>8105</v>
      </c>
      <c r="AS3206" t="s">
        <v>9575</v>
      </c>
      <c r="AU3206" t="s">
        <v>8065</v>
      </c>
      <c r="AV3206" s="3">
        <v>0</v>
      </c>
      <c r="AW3206" s="3">
        <v>0</v>
      </c>
      <c r="AX3206" s="3">
        <v>6</v>
      </c>
      <c r="AY3206" s="3">
        <v>18</v>
      </c>
      <c r="AZ3206" s="3">
        <v>9</v>
      </c>
      <c r="BA3206" t="s">
        <v>8137</v>
      </c>
      <c r="BB3206" t="s">
        <v>17903</v>
      </c>
      <c r="BC3206" s="3">
        <v>0</v>
      </c>
      <c r="BD3206" t="s">
        <v>7950</v>
      </c>
    </row>
    <row r="3207" spans="1:56">
      <c r="A3207" t="s">
        <v>20642</v>
      </c>
      <c r="B3207" t="s">
        <v>20643</v>
      </c>
      <c r="C3207" t="s">
        <v>7971</v>
      </c>
      <c r="E3207" t="s">
        <v>8853</v>
      </c>
      <c r="F3207" t="s">
        <v>7948</v>
      </c>
      <c r="G3207" t="s">
        <v>8056</v>
      </c>
      <c r="H3207" t="s">
        <v>7950</v>
      </c>
      <c r="I3207" s="3">
        <v>365</v>
      </c>
      <c r="K3207" t="s">
        <v>20644</v>
      </c>
      <c r="L3207" t="s">
        <v>7971</v>
      </c>
      <c r="M3207" t="s">
        <v>9162</v>
      </c>
      <c r="N3207" t="s">
        <v>7971</v>
      </c>
      <c r="O3207" t="s">
        <v>7949</v>
      </c>
      <c r="P3207" t="s">
        <v>20645</v>
      </c>
      <c r="Q3207" t="s">
        <v>11322</v>
      </c>
      <c r="R3207" t="s">
        <v>20646</v>
      </c>
      <c r="S3207" t="s">
        <v>18738</v>
      </c>
      <c r="T3207" t="s">
        <v>7960</v>
      </c>
      <c r="U3207" t="s">
        <v>7961</v>
      </c>
      <c r="V3207" t="s">
        <v>7950</v>
      </c>
      <c r="W3207" t="s">
        <v>7950</v>
      </c>
      <c r="X3207" s="3">
        <v>70</v>
      </c>
      <c r="Y3207" t="s">
        <v>7948</v>
      </c>
      <c r="Z3207" s="3">
        <v>1</v>
      </c>
      <c r="AB3207" t="s">
        <v>7962</v>
      </c>
      <c r="AC3207" t="s">
        <v>8062</v>
      </c>
      <c r="AE3207" s="3">
        <v>0</v>
      </c>
      <c r="AF3207" s="3">
        <v>0</v>
      </c>
      <c r="AH3207" t="s">
        <v>8063</v>
      </c>
      <c r="AI3207" s="3">
        <v>18495.400000000001</v>
      </c>
      <c r="AJ3207" s="3">
        <v>0</v>
      </c>
      <c r="AK3207" s="3">
        <v>0</v>
      </c>
      <c r="AL3207" t="s">
        <v>7950</v>
      </c>
      <c r="AM3207" s="3">
        <v>0</v>
      </c>
      <c r="AN3207" t="s">
        <v>7950</v>
      </c>
      <c r="AO3207" s="3">
        <v>0</v>
      </c>
      <c r="AR3207" t="s">
        <v>8105</v>
      </c>
      <c r="AS3207" t="s">
        <v>9575</v>
      </c>
      <c r="AU3207" t="s">
        <v>8065</v>
      </c>
      <c r="AV3207" s="3">
        <v>0</v>
      </c>
      <c r="AW3207" s="3">
        <v>0</v>
      </c>
      <c r="AX3207" s="3">
        <v>5</v>
      </c>
      <c r="AY3207" s="3">
        <v>14</v>
      </c>
      <c r="AZ3207" s="3">
        <v>7</v>
      </c>
      <c r="BA3207" t="s">
        <v>8137</v>
      </c>
      <c r="BB3207" t="s">
        <v>17903</v>
      </c>
      <c r="BC3207" s="3">
        <v>0</v>
      </c>
      <c r="BD3207" t="s">
        <v>7950</v>
      </c>
    </row>
    <row r="3208" spans="1:56">
      <c r="A3208" t="s">
        <v>20647</v>
      </c>
      <c r="B3208" t="s">
        <v>20648</v>
      </c>
      <c r="C3208" t="s">
        <v>7971</v>
      </c>
      <c r="E3208" t="s">
        <v>8853</v>
      </c>
      <c r="F3208" t="s">
        <v>7948</v>
      </c>
      <c r="G3208" t="s">
        <v>8056</v>
      </c>
      <c r="H3208" t="s">
        <v>7950</v>
      </c>
      <c r="I3208" s="3">
        <v>365</v>
      </c>
      <c r="K3208" t="s">
        <v>20649</v>
      </c>
      <c r="L3208" t="s">
        <v>7971</v>
      </c>
      <c r="M3208" t="s">
        <v>9162</v>
      </c>
      <c r="N3208" t="s">
        <v>7971</v>
      </c>
      <c r="O3208" t="s">
        <v>7949</v>
      </c>
      <c r="P3208" t="s">
        <v>20650</v>
      </c>
      <c r="Q3208" t="s">
        <v>11322</v>
      </c>
      <c r="R3208" t="s">
        <v>20651</v>
      </c>
      <c r="S3208" t="s">
        <v>18738</v>
      </c>
      <c r="T3208" t="s">
        <v>7960</v>
      </c>
      <c r="U3208" t="s">
        <v>7961</v>
      </c>
      <c r="V3208" t="s">
        <v>7950</v>
      </c>
      <c r="W3208" t="s">
        <v>7950</v>
      </c>
      <c r="X3208" s="3">
        <v>70</v>
      </c>
      <c r="Y3208" t="s">
        <v>7948</v>
      </c>
      <c r="Z3208" s="3">
        <v>1</v>
      </c>
      <c r="AB3208" t="s">
        <v>7962</v>
      </c>
      <c r="AC3208" t="s">
        <v>8062</v>
      </c>
      <c r="AE3208" s="3">
        <v>0</v>
      </c>
      <c r="AF3208" s="3">
        <v>0</v>
      </c>
      <c r="AH3208" t="s">
        <v>8063</v>
      </c>
      <c r="AI3208" s="3">
        <v>22427.91</v>
      </c>
      <c r="AJ3208" s="3">
        <v>0</v>
      </c>
      <c r="AK3208" s="3">
        <v>0</v>
      </c>
      <c r="AL3208" t="s">
        <v>7950</v>
      </c>
      <c r="AM3208" s="3">
        <v>0</v>
      </c>
      <c r="AN3208" t="s">
        <v>7950</v>
      </c>
      <c r="AO3208" s="3">
        <v>0</v>
      </c>
      <c r="AR3208" t="s">
        <v>8105</v>
      </c>
      <c r="AS3208" t="s">
        <v>9575</v>
      </c>
      <c r="AU3208" t="s">
        <v>8065</v>
      </c>
      <c r="AV3208" s="3">
        <v>0</v>
      </c>
      <c r="AW3208" s="3">
        <v>0</v>
      </c>
      <c r="AX3208" s="3">
        <v>5</v>
      </c>
      <c r="AY3208" s="3">
        <v>14</v>
      </c>
      <c r="AZ3208" s="3">
        <v>7</v>
      </c>
      <c r="BA3208" t="s">
        <v>8137</v>
      </c>
      <c r="BB3208" t="s">
        <v>17903</v>
      </c>
      <c r="BC3208" s="3">
        <v>0</v>
      </c>
      <c r="BD3208" t="s">
        <v>7950</v>
      </c>
    </row>
    <row r="3209" spans="1:56">
      <c r="A3209" t="s">
        <v>20652</v>
      </c>
      <c r="B3209" t="s">
        <v>20653</v>
      </c>
      <c r="C3209" t="s">
        <v>20654</v>
      </c>
      <c r="E3209" t="s">
        <v>7968</v>
      </c>
      <c r="F3209" t="s">
        <v>7948</v>
      </c>
      <c r="G3209" t="s">
        <v>7949</v>
      </c>
      <c r="H3209" t="s">
        <v>7950</v>
      </c>
      <c r="I3209" s="3">
        <v>365</v>
      </c>
      <c r="J3209" t="s">
        <v>20655</v>
      </c>
      <c r="K3209" t="s">
        <v>11152</v>
      </c>
      <c r="L3209" t="s">
        <v>7971</v>
      </c>
      <c r="M3209" t="s">
        <v>9162</v>
      </c>
      <c r="N3209" t="s">
        <v>7971</v>
      </c>
      <c r="O3209" t="s">
        <v>7949</v>
      </c>
      <c r="P3209" t="s">
        <v>20656</v>
      </c>
      <c r="Q3209" t="s">
        <v>20321</v>
      </c>
      <c r="R3209" t="s">
        <v>7958</v>
      </c>
      <c r="S3209" t="s">
        <v>7959</v>
      </c>
      <c r="T3209" t="s">
        <v>7960</v>
      </c>
      <c r="U3209" t="s">
        <v>7961</v>
      </c>
      <c r="V3209" t="s">
        <v>7950</v>
      </c>
      <c r="W3209" t="s">
        <v>7950</v>
      </c>
      <c r="X3209" s="3">
        <v>192</v>
      </c>
      <c r="Y3209" t="s">
        <v>7948</v>
      </c>
      <c r="Z3209" s="3">
        <v>1</v>
      </c>
      <c r="AB3209" t="s">
        <v>7962</v>
      </c>
      <c r="AE3209" s="3">
        <v>0</v>
      </c>
      <c r="AF3209" s="3">
        <v>0</v>
      </c>
      <c r="AH3209" t="s">
        <v>8063</v>
      </c>
      <c r="AI3209" s="3">
        <v>10380.129999999999</v>
      </c>
      <c r="AJ3209" t="s">
        <v>7950</v>
      </c>
      <c r="AK3209" t="s">
        <v>7950</v>
      </c>
      <c r="AL3209" t="s">
        <v>7950</v>
      </c>
      <c r="AM3209" t="s">
        <v>7950</v>
      </c>
      <c r="AN3209" t="s">
        <v>7950</v>
      </c>
      <c r="AO3209" t="s">
        <v>7950</v>
      </c>
      <c r="AR3209" t="s">
        <v>8146</v>
      </c>
      <c r="AS3209" t="s">
        <v>9575</v>
      </c>
      <c r="AV3209" t="s">
        <v>7950</v>
      </c>
      <c r="AW3209" t="s">
        <v>7950</v>
      </c>
      <c r="AX3209" s="3">
        <v>6</v>
      </c>
      <c r="AY3209" s="3">
        <v>32</v>
      </c>
      <c r="AZ3209" s="3">
        <v>8</v>
      </c>
      <c r="BA3209" t="s">
        <v>8137</v>
      </c>
      <c r="BB3209" t="s">
        <v>10958</v>
      </c>
      <c r="BC3209" t="s">
        <v>7950</v>
      </c>
      <c r="BD3209" t="s">
        <v>7950</v>
      </c>
    </row>
    <row r="3210" spans="1:56">
      <c r="A3210" t="s">
        <v>5749</v>
      </c>
      <c r="B3210" t="s">
        <v>20657</v>
      </c>
      <c r="C3210" t="s">
        <v>10885</v>
      </c>
      <c r="E3210" t="s">
        <v>7985</v>
      </c>
      <c r="F3210" t="s">
        <v>7948</v>
      </c>
      <c r="G3210" t="s">
        <v>7949</v>
      </c>
      <c r="H3210" t="s">
        <v>7950</v>
      </c>
      <c r="I3210" s="3">
        <v>365</v>
      </c>
      <c r="J3210" t="s">
        <v>20658</v>
      </c>
      <c r="K3210" t="s">
        <v>20659</v>
      </c>
      <c r="L3210" t="s">
        <v>7971</v>
      </c>
      <c r="M3210" t="s">
        <v>7954</v>
      </c>
      <c r="N3210" t="s">
        <v>7971</v>
      </c>
      <c r="O3210" t="s">
        <v>7949</v>
      </c>
      <c r="P3210" t="s">
        <v>20660</v>
      </c>
      <c r="Q3210" t="s">
        <v>20321</v>
      </c>
      <c r="R3210" t="s">
        <v>7958</v>
      </c>
      <c r="S3210" t="s">
        <v>7959</v>
      </c>
      <c r="T3210" t="s">
        <v>7960</v>
      </c>
      <c r="U3210" t="s">
        <v>7961</v>
      </c>
      <c r="V3210" t="s">
        <v>7950</v>
      </c>
      <c r="W3210" t="s">
        <v>7950</v>
      </c>
      <c r="X3210" s="3">
        <v>280</v>
      </c>
      <c r="Y3210" t="s">
        <v>7948</v>
      </c>
      <c r="Z3210" s="3">
        <v>1</v>
      </c>
      <c r="AB3210" t="s">
        <v>7962</v>
      </c>
      <c r="AC3210" t="s">
        <v>8250</v>
      </c>
      <c r="AE3210" s="3">
        <v>0</v>
      </c>
      <c r="AF3210" s="3">
        <v>0</v>
      </c>
      <c r="AH3210" t="s">
        <v>13844</v>
      </c>
      <c r="AI3210" s="3">
        <v>14492.15</v>
      </c>
      <c r="AJ3210" t="s">
        <v>7950</v>
      </c>
      <c r="AK3210" t="s">
        <v>7950</v>
      </c>
      <c r="AL3210" t="s">
        <v>7950</v>
      </c>
      <c r="AM3210" t="s">
        <v>7950</v>
      </c>
      <c r="AN3210" t="s">
        <v>7950</v>
      </c>
      <c r="AO3210" t="s">
        <v>7950</v>
      </c>
      <c r="AQ3210" t="s">
        <v>20661</v>
      </c>
      <c r="AR3210" t="s">
        <v>8042</v>
      </c>
      <c r="AS3210" t="s">
        <v>8850</v>
      </c>
      <c r="AV3210" t="s">
        <v>7950</v>
      </c>
      <c r="AW3210" t="s">
        <v>7950</v>
      </c>
      <c r="AX3210" s="3">
        <v>7</v>
      </c>
      <c r="AY3210" s="3">
        <v>40</v>
      </c>
      <c r="AZ3210" s="3">
        <v>5</v>
      </c>
      <c r="BA3210" t="s">
        <v>8137</v>
      </c>
      <c r="BB3210" t="s">
        <v>20216</v>
      </c>
      <c r="BC3210" t="s">
        <v>7950</v>
      </c>
      <c r="BD3210" t="s">
        <v>7950</v>
      </c>
    </row>
    <row r="3211" spans="1:56">
      <c r="A3211" t="s">
        <v>3516</v>
      </c>
      <c r="B3211" t="s">
        <v>20662</v>
      </c>
      <c r="C3211" t="s">
        <v>9437</v>
      </c>
      <c r="D3211" s="2" t="s">
        <v>8123</v>
      </c>
      <c r="E3211" t="s">
        <v>7985</v>
      </c>
      <c r="F3211" t="s">
        <v>7948</v>
      </c>
      <c r="G3211" t="s">
        <v>8056</v>
      </c>
      <c r="H3211" t="s">
        <v>7950</v>
      </c>
      <c r="I3211" s="3">
        <v>365</v>
      </c>
      <c r="J3211" t="s">
        <v>20663</v>
      </c>
      <c r="K3211" t="s">
        <v>20664</v>
      </c>
      <c r="L3211" t="s">
        <v>7971</v>
      </c>
      <c r="M3211" t="s">
        <v>7954</v>
      </c>
      <c r="N3211" t="s">
        <v>7971</v>
      </c>
      <c r="O3211" t="s">
        <v>7949</v>
      </c>
      <c r="P3211" t="s">
        <v>20665</v>
      </c>
      <c r="Q3211" t="s">
        <v>20321</v>
      </c>
      <c r="R3211" t="s">
        <v>20666</v>
      </c>
      <c r="S3211" t="s">
        <v>8554</v>
      </c>
      <c r="T3211" t="s">
        <v>7960</v>
      </c>
      <c r="U3211" t="s">
        <v>7961</v>
      </c>
      <c r="V3211" t="s">
        <v>7950</v>
      </c>
      <c r="W3211" t="s">
        <v>7950</v>
      </c>
      <c r="X3211" s="3">
        <v>700</v>
      </c>
      <c r="Y3211" t="s">
        <v>7948</v>
      </c>
      <c r="Z3211" s="3">
        <v>1</v>
      </c>
      <c r="AB3211" t="s">
        <v>7962</v>
      </c>
      <c r="AC3211" t="s">
        <v>8062</v>
      </c>
      <c r="AE3211" s="3">
        <v>0</v>
      </c>
      <c r="AF3211" s="3">
        <v>0</v>
      </c>
      <c r="AH3211" t="s">
        <v>8063</v>
      </c>
      <c r="AI3211" s="3">
        <v>12567.07</v>
      </c>
      <c r="AJ3211" s="3">
        <v>0</v>
      </c>
      <c r="AK3211" s="3">
        <v>0</v>
      </c>
      <c r="AL3211" t="s">
        <v>7950</v>
      </c>
      <c r="AM3211" s="3">
        <v>0</v>
      </c>
      <c r="AN3211" t="s">
        <v>7950</v>
      </c>
      <c r="AO3211" s="3">
        <v>0</v>
      </c>
      <c r="AQ3211" t="s">
        <v>20667</v>
      </c>
      <c r="AR3211" t="s">
        <v>10840</v>
      </c>
      <c r="AS3211" t="s">
        <v>8850</v>
      </c>
      <c r="AU3211" t="s">
        <v>8065</v>
      </c>
      <c r="AV3211" s="3">
        <v>0</v>
      </c>
      <c r="AW3211" s="3">
        <v>0</v>
      </c>
      <c r="AX3211" s="3">
        <v>14</v>
      </c>
      <c r="AY3211" s="3">
        <v>50</v>
      </c>
      <c r="AZ3211" s="3">
        <v>5</v>
      </c>
      <c r="BA3211" t="s">
        <v>8131</v>
      </c>
      <c r="BB3211" t="s">
        <v>8131</v>
      </c>
      <c r="BC3211" s="3">
        <v>0</v>
      </c>
      <c r="BD3211" t="s">
        <v>7950</v>
      </c>
    </row>
    <row r="3212" spans="1:56">
      <c r="A3212" t="s">
        <v>20668</v>
      </c>
      <c r="B3212" t="s">
        <v>20669</v>
      </c>
      <c r="C3212" t="s">
        <v>8439</v>
      </c>
      <c r="E3212" t="s">
        <v>8238</v>
      </c>
      <c r="F3212" t="s">
        <v>7948</v>
      </c>
      <c r="G3212" t="s">
        <v>7949</v>
      </c>
      <c r="H3212" t="s">
        <v>7950</v>
      </c>
      <c r="I3212" s="3">
        <v>365</v>
      </c>
      <c r="J3212" t="s">
        <v>20670</v>
      </c>
      <c r="K3212" t="s">
        <v>19423</v>
      </c>
      <c r="L3212" t="s">
        <v>7971</v>
      </c>
      <c r="M3212" t="s">
        <v>9162</v>
      </c>
      <c r="N3212" t="s">
        <v>7971</v>
      </c>
      <c r="O3212" t="s">
        <v>7949</v>
      </c>
      <c r="P3212" t="s">
        <v>20671</v>
      </c>
      <c r="Q3212" t="s">
        <v>20321</v>
      </c>
      <c r="R3212" t="s">
        <v>7958</v>
      </c>
      <c r="S3212" t="s">
        <v>7959</v>
      </c>
      <c r="T3212" t="s">
        <v>7960</v>
      </c>
      <c r="U3212" t="s">
        <v>7961</v>
      </c>
      <c r="V3212" t="s">
        <v>7950</v>
      </c>
      <c r="W3212" t="s">
        <v>7950</v>
      </c>
      <c r="X3212" s="3">
        <v>288</v>
      </c>
      <c r="Y3212" t="s">
        <v>7948</v>
      </c>
      <c r="Z3212" s="3">
        <v>1</v>
      </c>
      <c r="AB3212" t="s">
        <v>7962</v>
      </c>
      <c r="AC3212" t="s">
        <v>8250</v>
      </c>
      <c r="AE3212" s="3">
        <v>0</v>
      </c>
      <c r="AF3212" s="3">
        <v>0</v>
      </c>
      <c r="AH3212" t="s">
        <v>13844</v>
      </c>
      <c r="AI3212" s="3">
        <v>20674.59</v>
      </c>
      <c r="AJ3212" t="s">
        <v>7950</v>
      </c>
      <c r="AK3212" t="s">
        <v>7950</v>
      </c>
      <c r="AL3212" t="s">
        <v>7950</v>
      </c>
      <c r="AM3212" t="s">
        <v>7950</v>
      </c>
      <c r="AN3212" t="s">
        <v>7950</v>
      </c>
      <c r="AO3212" t="s">
        <v>7950</v>
      </c>
      <c r="AR3212" t="s">
        <v>8042</v>
      </c>
      <c r="AS3212" t="s">
        <v>9575</v>
      </c>
      <c r="AV3212" t="s">
        <v>7950</v>
      </c>
      <c r="AW3212" t="s">
        <v>7950</v>
      </c>
      <c r="AX3212" s="3">
        <v>8</v>
      </c>
      <c r="AY3212" s="3">
        <v>36</v>
      </c>
      <c r="AZ3212" s="3">
        <v>9</v>
      </c>
      <c r="BA3212" t="s">
        <v>8137</v>
      </c>
      <c r="BB3212" t="s">
        <v>20216</v>
      </c>
      <c r="BC3212" t="s">
        <v>7950</v>
      </c>
      <c r="BD3212" t="s">
        <v>7950</v>
      </c>
    </row>
    <row r="3213" spans="1:56">
      <c r="A3213" t="s">
        <v>5702</v>
      </c>
      <c r="B3213" t="s">
        <v>20672</v>
      </c>
      <c r="C3213" t="s">
        <v>9437</v>
      </c>
      <c r="E3213" t="s">
        <v>7985</v>
      </c>
      <c r="F3213" t="s">
        <v>7948</v>
      </c>
      <c r="G3213" t="s">
        <v>7949</v>
      </c>
      <c r="H3213" t="s">
        <v>7950</v>
      </c>
      <c r="I3213" s="3">
        <v>365</v>
      </c>
      <c r="J3213" t="s">
        <v>20673</v>
      </c>
      <c r="K3213" t="s">
        <v>14935</v>
      </c>
      <c r="L3213" t="s">
        <v>7971</v>
      </c>
      <c r="M3213" t="s">
        <v>7954</v>
      </c>
      <c r="N3213" t="s">
        <v>7971</v>
      </c>
      <c r="O3213" t="s">
        <v>7949</v>
      </c>
      <c r="P3213" t="s">
        <v>20674</v>
      </c>
      <c r="Q3213" t="s">
        <v>20321</v>
      </c>
      <c r="R3213" t="s">
        <v>20675</v>
      </c>
      <c r="S3213" t="s">
        <v>20146</v>
      </c>
      <c r="T3213" t="s">
        <v>7960</v>
      </c>
      <c r="U3213" t="s">
        <v>7961</v>
      </c>
      <c r="V3213" t="s">
        <v>7950</v>
      </c>
      <c r="W3213" t="s">
        <v>7950</v>
      </c>
      <c r="X3213" s="3">
        <v>360</v>
      </c>
      <c r="Y3213" t="s">
        <v>7948</v>
      </c>
      <c r="Z3213" s="3">
        <v>1</v>
      </c>
      <c r="AB3213" t="s">
        <v>7962</v>
      </c>
      <c r="AC3213" t="s">
        <v>7963</v>
      </c>
      <c r="AE3213" s="3">
        <v>0</v>
      </c>
      <c r="AF3213" s="3">
        <v>0</v>
      </c>
      <c r="AH3213" t="s">
        <v>13844</v>
      </c>
      <c r="AI3213" s="3">
        <v>14470.34</v>
      </c>
      <c r="AJ3213" t="s">
        <v>7950</v>
      </c>
      <c r="AK3213" t="s">
        <v>7950</v>
      </c>
      <c r="AL3213" t="s">
        <v>7950</v>
      </c>
      <c r="AM3213" t="s">
        <v>7950</v>
      </c>
      <c r="AN3213" t="s">
        <v>7950</v>
      </c>
      <c r="AO3213" t="s">
        <v>7950</v>
      </c>
      <c r="AQ3213" t="s">
        <v>8136</v>
      </c>
      <c r="AR3213" t="s">
        <v>8042</v>
      </c>
      <c r="AS3213" t="s">
        <v>8850</v>
      </c>
      <c r="AV3213" t="s">
        <v>7950</v>
      </c>
      <c r="AW3213" t="s">
        <v>7950</v>
      </c>
      <c r="AX3213" s="3">
        <v>9</v>
      </c>
      <c r="AY3213" s="3">
        <v>40</v>
      </c>
      <c r="AZ3213" s="3">
        <v>5</v>
      </c>
      <c r="BA3213" t="s">
        <v>8137</v>
      </c>
      <c r="BB3213" t="s">
        <v>8138</v>
      </c>
      <c r="BC3213" t="s">
        <v>7950</v>
      </c>
      <c r="BD3213" t="s">
        <v>7950</v>
      </c>
    </row>
    <row r="3214" spans="1:56">
      <c r="A3214" t="s">
        <v>5920</v>
      </c>
      <c r="B3214" t="s">
        <v>20580</v>
      </c>
      <c r="C3214" t="s">
        <v>10885</v>
      </c>
      <c r="D3214" s="2" t="s">
        <v>8123</v>
      </c>
      <c r="E3214" t="s">
        <v>7985</v>
      </c>
      <c r="F3214" t="s">
        <v>7948</v>
      </c>
      <c r="G3214" t="s">
        <v>8056</v>
      </c>
      <c r="H3214" t="s">
        <v>7950</v>
      </c>
      <c r="I3214" s="3">
        <v>365</v>
      </c>
      <c r="J3214" t="s">
        <v>20676</v>
      </c>
      <c r="K3214" t="s">
        <v>20677</v>
      </c>
      <c r="L3214" t="s">
        <v>7971</v>
      </c>
      <c r="M3214" t="s">
        <v>7954</v>
      </c>
      <c r="N3214" t="s">
        <v>7971</v>
      </c>
      <c r="O3214" t="s">
        <v>7949</v>
      </c>
      <c r="P3214" t="s">
        <v>20678</v>
      </c>
      <c r="Q3214" t="s">
        <v>20321</v>
      </c>
      <c r="R3214" t="s">
        <v>20679</v>
      </c>
      <c r="S3214" t="s">
        <v>8890</v>
      </c>
      <c r="T3214" t="s">
        <v>7960</v>
      </c>
      <c r="U3214" t="s">
        <v>7961</v>
      </c>
      <c r="V3214" t="s">
        <v>7950</v>
      </c>
      <c r="W3214" t="s">
        <v>7950</v>
      </c>
      <c r="X3214" s="3">
        <v>240</v>
      </c>
      <c r="Y3214" t="s">
        <v>7948</v>
      </c>
      <c r="Z3214" s="3">
        <v>1</v>
      </c>
      <c r="AB3214" t="s">
        <v>7962</v>
      </c>
      <c r="AC3214" t="s">
        <v>8062</v>
      </c>
      <c r="AE3214" s="3">
        <v>0</v>
      </c>
      <c r="AF3214" s="3">
        <v>0</v>
      </c>
      <c r="AH3214" t="s">
        <v>8063</v>
      </c>
      <c r="AI3214" s="3">
        <v>11658.09</v>
      </c>
      <c r="AJ3214" s="3">
        <v>0</v>
      </c>
      <c r="AK3214" s="3">
        <v>0</v>
      </c>
      <c r="AL3214" t="s">
        <v>7950</v>
      </c>
      <c r="AM3214" s="3">
        <v>0</v>
      </c>
      <c r="AN3214" t="s">
        <v>7950</v>
      </c>
      <c r="AO3214" s="3">
        <v>0</v>
      </c>
      <c r="AQ3214" t="s">
        <v>20680</v>
      </c>
      <c r="AR3214" t="s">
        <v>8042</v>
      </c>
      <c r="AS3214" t="s">
        <v>8850</v>
      </c>
      <c r="AU3214" t="s">
        <v>8065</v>
      </c>
      <c r="AV3214" s="3">
        <v>0</v>
      </c>
      <c r="AW3214" s="3">
        <v>0</v>
      </c>
      <c r="AX3214" s="3">
        <v>8</v>
      </c>
      <c r="AY3214" s="3">
        <v>30</v>
      </c>
      <c r="AZ3214" s="3">
        <v>5</v>
      </c>
      <c r="BA3214" t="s">
        <v>8130</v>
      </c>
      <c r="BB3214" t="s">
        <v>8130</v>
      </c>
      <c r="BC3214" s="3">
        <v>0</v>
      </c>
      <c r="BD3214" t="s">
        <v>7950</v>
      </c>
    </row>
    <row r="3215" spans="1:56">
      <c r="A3215" t="s">
        <v>20681</v>
      </c>
      <c r="B3215" t="s">
        <v>20682</v>
      </c>
      <c r="C3215" t="s">
        <v>7971</v>
      </c>
      <c r="E3215" t="s">
        <v>8238</v>
      </c>
      <c r="F3215" t="s">
        <v>7948</v>
      </c>
      <c r="G3215" t="s">
        <v>7949</v>
      </c>
      <c r="H3215" t="s">
        <v>7950</v>
      </c>
      <c r="I3215" s="3">
        <v>365</v>
      </c>
      <c r="K3215" t="s">
        <v>9081</v>
      </c>
      <c r="L3215" t="s">
        <v>7971</v>
      </c>
      <c r="M3215" t="s">
        <v>7954</v>
      </c>
      <c r="N3215" t="s">
        <v>7971</v>
      </c>
      <c r="O3215" t="s">
        <v>7949</v>
      </c>
      <c r="P3215" t="s">
        <v>20683</v>
      </c>
      <c r="Q3215" t="s">
        <v>20196</v>
      </c>
      <c r="R3215" t="s">
        <v>7958</v>
      </c>
      <c r="S3215" t="s">
        <v>7959</v>
      </c>
      <c r="T3215" t="s">
        <v>7960</v>
      </c>
      <c r="U3215" t="s">
        <v>7961</v>
      </c>
      <c r="V3215" t="s">
        <v>7950</v>
      </c>
      <c r="W3215" t="s">
        <v>7950</v>
      </c>
      <c r="X3215" s="3">
        <v>896</v>
      </c>
      <c r="Y3215" t="s">
        <v>7948</v>
      </c>
      <c r="Z3215" s="3">
        <v>1</v>
      </c>
      <c r="AB3215" t="s">
        <v>7981</v>
      </c>
      <c r="AE3215" s="3">
        <v>0</v>
      </c>
      <c r="AF3215" s="3">
        <v>0</v>
      </c>
      <c r="AH3215" t="s">
        <v>13844</v>
      </c>
      <c r="AI3215" t="s">
        <v>7950</v>
      </c>
      <c r="AJ3215" t="s">
        <v>7950</v>
      </c>
      <c r="AK3215" t="s">
        <v>7950</v>
      </c>
      <c r="AL3215" t="s">
        <v>7950</v>
      </c>
      <c r="AM3215" t="s">
        <v>7950</v>
      </c>
      <c r="AN3215" t="s">
        <v>7950</v>
      </c>
      <c r="AO3215" t="s">
        <v>7950</v>
      </c>
      <c r="AR3215" t="s">
        <v>9225</v>
      </c>
      <c r="AS3215" t="s">
        <v>9575</v>
      </c>
      <c r="AV3215" t="s">
        <v>7950</v>
      </c>
      <c r="AW3215" t="s">
        <v>7950</v>
      </c>
      <c r="AX3215" s="3">
        <v>14</v>
      </c>
      <c r="AY3215" s="3">
        <v>64</v>
      </c>
      <c r="AZ3215" s="3">
        <v>16</v>
      </c>
      <c r="BA3215" t="s">
        <v>8137</v>
      </c>
      <c r="BB3215" t="s">
        <v>18294</v>
      </c>
      <c r="BC3215" t="s">
        <v>7950</v>
      </c>
      <c r="BD3215" t="s">
        <v>7950</v>
      </c>
    </row>
    <row r="3216" spans="1:56">
      <c r="A3216" t="s">
        <v>4635</v>
      </c>
      <c r="B3216" t="s">
        <v>20684</v>
      </c>
      <c r="C3216" t="s">
        <v>7946</v>
      </c>
      <c r="E3216" t="s">
        <v>7985</v>
      </c>
      <c r="F3216" t="s">
        <v>7948</v>
      </c>
      <c r="G3216" t="s">
        <v>8056</v>
      </c>
      <c r="H3216" t="s">
        <v>7950</v>
      </c>
      <c r="I3216" s="3">
        <v>365</v>
      </c>
      <c r="J3216" t="s">
        <v>20685</v>
      </c>
      <c r="K3216" t="s">
        <v>20686</v>
      </c>
      <c r="L3216" t="s">
        <v>7971</v>
      </c>
      <c r="M3216" t="s">
        <v>7954</v>
      </c>
      <c r="N3216" t="s">
        <v>7971</v>
      </c>
      <c r="O3216" t="s">
        <v>7949</v>
      </c>
      <c r="P3216" t="s">
        <v>20687</v>
      </c>
      <c r="Q3216" t="s">
        <v>9346</v>
      </c>
      <c r="R3216" t="s">
        <v>20688</v>
      </c>
      <c r="S3216" t="s">
        <v>12033</v>
      </c>
      <c r="T3216" t="s">
        <v>7960</v>
      </c>
      <c r="U3216" t="s">
        <v>7961</v>
      </c>
      <c r="V3216" t="s">
        <v>7950</v>
      </c>
      <c r="W3216" t="s">
        <v>7950</v>
      </c>
      <c r="X3216" s="3">
        <v>910</v>
      </c>
      <c r="Y3216" t="s">
        <v>7948</v>
      </c>
      <c r="Z3216" s="3">
        <v>1</v>
      </c>
      <c r="AB3216" t="s">
        <v>7962</v>
      </c>
      <c r="AC3216" t="s">
        <v>8062</v>
      </c>
      <c r="AE3216" s="3">
        <v>0</v>
      </c>
      <c r="AF3216" s="3">
        <v>0</v>
      </c>
      <c r="AH3216" t="s">
        <v>8063</v>
      </c>
      <c r="AI3216" s="3">
        <v>11703.45</v>
      </c>
      <c r="AJ3216" s="3">
        <v>0</v>
      </c>
      <c r="AK3216" s="3">
        <v>0</v>
      </c>
      <c r="AL3216" t="s">
        <v>7950</v>
      </c>
      <c r="AM3216" s="3">
        <v>0</v>
      </c>
      <c r="AN3216" t="s">
        <v>7950</v>
      </c>
      <c r="AO3216" s="3">
        <v>0</v>
      </c>
      <c r="AQ3216" t="s">
        <v>20689</v>
      </c>
      <c r="AR3216" t="s">
        <v>7964</v>
      </c>
      <c r="AU3216" t="s">
        <v>8065</v>
      </c>
      <c r="AV3216" s="3">
        <v>0</v>
      </c>
      <c r="AW3216" s="3">
        <v>0</v>
      </c>
      <c r="AX3216" s="3">
        <v>14</v>
      </c>
      <c r="AY3216" s="3">
        <v>65</v>
      </c>
      <c r="AZ3216" s="3">
        <v>5</v>
      </c>
      <c r="BA3216" t="s">
        <v>8137</v>
      </c>
      <c r="BB3216" t="s">
        <v>8138</v>
      </c>
      <c r="BC3216" s="3">
        <v>0</v>
      </c>
      <c r="BD3216" t="s">
        <v>7950</v>
      </c>
    </row>
    <row r="3217" spans="1:56">
      <c r="A3217" t="s">
        <v>20690</v>
      </c>
      <c r="B3217" t="s">
        <v>14412</v>
      </c>
      <c r="C3217" t="s">
        <v>7975</v>
      </c>
      <c r="D3217" s="2" t="s">
        <v>7998</v>
      </c>
      <c r="E3217" t="s">
        <v>7985</v>
      </c>
      <c r="F3217" t="s">
        <v>7948</v>
      </c>
      <c r="G3217" t="s">
        <v>7949</v>
      </c>
      <c r="H3217" t="s">
        <v>7950</v>
      </c>
      <c r="I3217" s="3">
        <v>365</v>
      </c>
      <c r="J3217" t="s">
        <v>20691</v>
      </c>
      <c r="K3217" t="s">
        <v>20692</v>
      </c>
      <c r="L3217" t="s">
        <v>7971</v>
      </c>
      <c r="M3217" t="s">
        <v>7954</v>
      </c>
      <c r="N3217" t="s">
        <v>7971</v>
      </c>
      <c r="O3217" t="s">
        <v>7949</v>
      </c>
      <c r="P3217" t="s">
        <v>20693</v>
      </c>
      <c r="Q3217" t="s">
        <v>9289</v>
      </c>
      <c r="R3217" t="s">
        <v>7958</v>
      </c>
      <c r="S3217" t="s">
        <v>7959</v>
      </c>
      <c r="T3217" t="s">
        <v>7960</v>
      </c>
      <c r="U3217" t="s">
        <v>7961</v>
      </c>
      <c r="V3217" t="s">
        <v>7950</v>
      </c>
      <c r="W3217" t="s">
        <v>7950</v>
      </c>
      <c r="X3217" s="3">
        <v>1690</v>
      </c>
      <c r="Y3217" t="s">
        <v>7948</v>
      </c>
      <c r="Z3217" s="3">
        <v>1</v>
      </c>
      <c r="AB3217" t="s">
        <v>7981</v>
      </c>
      <c r="AC3217" t="s">
        <v>8001</v>
      </c>
      <c r="AE3217" s="3">
        <v>0</v>
      </c>
      <c r="AF3217" s="3">
        <v>0</v>
      </c>
      <c r="AH3217" t="s">
        <v>8063</v>
      </c>
      <c r="AI3217" t="s">
        <v>7950</v>
      </c>
      <c r="AJ3217" t="s">
        <v>7950</v>
      </c>
      <c r="AK3217" t="s">
        <v>7950</v>
      </c>
      <c r="AL3217" t="s">
        <v>7950</v>
      </c>
      <c r="AM3217" t="s">
        <v>7950</v>
      </c>
      <c r="AN3217" t="s">
        <v>7950</v>
      </c>
      <c r="AO3217" t="s">
        <v>7950</v>
      </c>
      <c r="AR3217" t="s">
        <v>8562</v>
      </c>
      <c r="AS3217" t="s">
        <v>8850</v>
      </c>
      <c r="AV3217" t="s">
        <v>7950</v>
      </c>
      <c r="AW3217" t="s">
        <v>7950</v>
      </c>
      <c r="AX3217" s="3">
        <v>26</v>
      </c>
      <c r="AY3217" s="3">
        <v>65</v>
      </c>
      <c r="AZ3217" s="3">
        <v>5</v>
      </c>
      <c r="BA3217" t="s">
        <v>8137</v>
      </c>
      <c r="BB3217" t="s">
        <v>7886</v>
      </c>
      <c r="BC3217" t="s">
        <v>7950</v>
      </c>
      <c r="BD3217" t="s">
        <v>7950</v>
      </c>
    </row>
    <row r="3218" spans="1:56">
      <c r="A3218" t="s">
        <v>6267</v>
      </c>
      <c r="B3218" t="s">
        <v>20694</v>
      </c>
      <c r="C3218" t="s">
        <v>10885</v>
      </c>
      <c r="E3218" t="s">
        <v>7985</v>
      </c>
      <c r="F3218" t="s">
        <v>7948</v>
      </c>
      <c r="G3218" t="s">
        <v>7949</v>
      </c>
      <c r="H3218" t="s">
        <v>7950</v>
      </c>
      <c r="I3218" s="3">
        <v>365</v>
      </c>
      <c r="J3218" t="s">
        <v>20695</v>
      </c>
      <c r="K3218" t="s">
        <v>8275</v>
      </c>
      <c r="L3218" t="s">
        <v>7971</v>
      </c>
      <c r="M3218" t="s">
        <v>7954</v>
      </c>
      <c r="N3218" t="s">
        <v>7971</v>
      </c>
      <c r="O3218" t="s">
        <v>7949</v>
      </c>
      <c r="P3218" t="s">
        <v>20696</v>
      </c>
      <c r="Q3218" t="s">
        <v>20321</v>
      </c>
      <c r="R3218" t="s">
        <v>7958</v>
      </c>
      <c r="S3218" t="s">
        <v>7959</v>
      </c>
      <c r="T3218" t="s">
        <v>7960</v>
      </c>
      <c r="U3218" t="s">
        <v>7961</v>
      </c>
      <c r="V3218" t="s">
        <v>7950</v>
      </c>
      <c r="W3218" t="s">
        <v>7950</v>
      </c>
      <c r="X3218" s="3">
        <v>360</v>
      </c>
      <c r="Y3218" t="s">
        <v>7948</v>
      </c>
      <c r="Z3218" s="3">
        <v>1</v>
      </c>
      <c r="AB3218" t="s">
        <v>7962</v>
      </c>
      <c r="AC3218" t="s">
        <v>8250</v>
      </c>
      <c r="AE3218" s="3">
        <v>0</v>
      </c>
      <c r="AF3218" s="3">
        <v>0</v>
      </c>
      <c r="AH3218" t="s">
        <v>13844</v>
      </c>
      <c r="AI3218" s="3">
        <v>12294.8</v>
      </c>
      <c r="AJ3218" t="s">
        <v>7950</v>
      </c>
      <c r="AK3218" t="s">
        <v>7950</v>
      </c>
      <c r="AL3218" t="s">
        <v>7950</v>
      </c>
      <c r="AM3218" t="s">
        <v>7950</v>
      </c>
      <c r="AN3218" t="s">
        <v>7950</v>
      </c>
      <c r="AO3218" t="s">
        <v>7950</v>
      </c>
      <c r="AQ3218" t="s">
        <v>16147</v>
      </c>
      <c r="AR3218" t="s">
        <v>8075</v>
      </c>
      <c r="AS3218" t="s">
        <v>8850</v>
      </c>
      <c r="AV3218" t="s">
        <v>7950</v>
      </c>
      <c r="AW3218" t="s">
        <v>7950</v>
      </c>
      <c r="AX3218" s="3">
        <v>9</v>
      </c>
      <c r="AY3218" s="3">
        <v>40</v>
      </c>
      <c r="AZ3218" s="3">
        <v>5</v>
      </c>
      <c r="BA3218" t="s">
        <v>8137</v>
      </c>
      <c r="BB3218" t="s">
        <v>20216</v>
      </c>
      <c r="BC3218" t="s">
        <v>7950</v>
      </c>
      <c r="BD3218" t="s">
        <v>7950</v>
      </c>
    </row>
    <row r="3219" spans="1:56">
      <c r="A3219" t="s">
        <v>4440</v>
      </c>
      <c r="B3219" t="s">
        <v>20697</v>
      </c>
      <c r="C3219" t="s">
        <v>8314</v>
      </c>
      <c r="D3219" s="2" t="s">
        <v>8123</v>
      </c>
      <c r="E3219" t="s">
        <v>7985</v>
      </c>
      <c r="F3219" t="s">
        <v>7948</v>
      </c>
      <c r="G3219" t="s">
        <v>8056</v>
      </c>
      <c r="H3219" t="s">
        <v>7950</v>
      </c>
      <c r="I3219" s="3">
        <v>365</v>
      </c>
      <c r="J3219" t="s">
        <v>20698</v>
      </c>
      <c r="K3219" t="s">
        <v>20699</v>
      </c>
      <c r="L3219" t="s">
        <v>7971</v>
      </c>
      <c r="M3219" t="s">
        <v>7954</v>
      </c>
      <c r="N3219" t="s">
        <v>7971</v>
      </c>
      <c r="O3219" t="s">
        <v>7949</v>
      </c>
      <c r="P3219" t="s">
        <v>20700</v>
      </c>
      <c r="Q3219" t="s">
        <v>20321</v>
      </c>
      <c r="R3219" t="s">
        <v>20701</v>
      </c>
      <c r="S3219" t="s">
        <v>8061</v>
      </c>
      <c r="T3219" t="s">
        <v>7960</v>
      </c>
      <c r="U3219" t="s">
        <v>7961</v>
      </c>
      <c r="V3219" t="s">
        <v>7950</v>
      </c>
      <c r="W3219" t="s">
        <v>7950</v>
      </c>
      <c r="X3219" s="3">
        <v>1710</v>
      </c>
      <c r="Y3219" t="s">
        <v>7948</v>
      </c>
      <c r="Z3219" s="3">
        <v>1</v>
      </c>
      <c r="AB3219" t="s">
        <v>7962</v>
      </c>
      <c r="AC3219" t="s">
        <v>8062</v>
      </c>
      <c r="AE3219" s="3">
        <v>0</v>
      </c>
      <c r="AF3219" s="3">
        <v>0</v>
      </c>
      <c r="AH3219" t="s">
        <v>8063</v>
      </c>
      <c r="AI3219" s="3">
        <v>12774.71</v>
      </c>
      <c r="AJ3219" s="3">
        <v>0</v>
      </c>
      <c r="AK3219" s="3">
        <v>0</v>
      </c>
      <c r="AL3219" t="s">
        <v>7950</v>
      </c>
      <c r="AM3219" s="3">
        <v>0</v>
      </c>
      <c r="AN3219" t="s">
        <v>7950</v>
      </c>
      <c r="AO3219" s="3">
        <v>0</v>
      </c>
      <c r="AQ3219" t="s">
        <v>20702</v>
      </c>
      <c r="AR3219" t="s">
        <v>8105</v>
      </c>
      <c r="AS3219" t="s">
        <v>8850</v>
      </c>
      <c r="AU3219" t="s">
        <v>8065</v>
      </c>
      <c r="AV3219" s="3">
        <v>0</v>
      </c>
      <c r="AW3219" s="3">
        <v>0</v>
      </c>
      <c r="AX3219" s="3">
        <v>18</v>
      </c>
      <c r="AY3219" s="3">
        <v>95</v>
      </c>
      <c r="AZ3219" s="3">
        <v>5</v>
      </c>
      <c r="BA3219" t="s">
        <v>8314</v>
      </c>
      <c r="BB3219" t="s">
        <v>8314</v>
      </c>
      <c r="BC3219" s="3">
        <v>0</v>
      </c>
      <c r="BD3219" t="s">
        <v>7950</v>
      </c>
    </row>
    <row r="3220" spans="1:56">
      <c r="A3220" t="s">
        <v>488</v>
      </c>
      <c r="B3220" t="s">
        <v>20703</v>
      </c>
      <c r="C3220" t="s">
        <v>20704</v>
      </c>
      <c r="D3220" s="2" t="s">
        <v>8123</v>
      </c>
      <c r="E3220" t="s">
        <v>20705</v>
      </c>
      <c r="F3220" t="s">
        <v>7948</v>
      </c>
      <c r="G3220" t="s">
        <v>8056</v>
      </c>
      <c r="H3220" t="s">
        <v>7950</v>
      </c>
      <c r="I3220" s="3">
        <v>365</v>
      </c>
      <c r="J3220" t="s">
        <v>20706</v>
      </c>
      <c r="K3220" t="s">
        <v>11152</v>
      </c>
      <c r="L3220" t="s">
        <v>7971</v>
      </c>
      <c r="M3220" t="s">
        <v>7954</v>
      </c>
      <c r="N3220" t="s">
        <v>7971</v>
      </c>
      <c r="O3220" t="s">
        <v>7949</v>
      </c>
      <c r="P3220" t="s">
        <v>20707</v>
      </c>
      <c r="Q3220" t="s">
        <v>20321</v>
      </c>
      <c r="R3220" t="s">
        <v>20708</v>
      </c>
      <c r="S3220" t="s">
        <v>20363</v>
      </c>
      <c r="T3220" t="s">
        <v>7960</v>
      </c>
      <c r="U3220" t="s">
        <v>7961</v>
      </c>
      <c r="V3220" t="s">
        <v>7950</v>
      </c>
      <c r="W3220" t="s">
        <v>7950</v>
      </c>
      <c r="X3220" s="3">
        <v>880</v>
      </c>
      <c r="Y3220" t="s">
        <v>7948</v>
      </c>
      <c r="Z3220" s="3">
        <v>1</v>
      </c>
      <c r="AB3220" t="s">
        <v>7962</v>
      </c>
      <c r="AC3220" t="s">
        <v>8062</v>
      </c>
      <c r="AE3220" s="3">
        <v>0</v>
      </c>
      <c r="AF3220" s="3">
        <v>0</v>
      </c>
      <c r="AH3220" t="s">
        <v>8063</v>
      </c>
      <c r="AI3220" s="3">
        <v>9437.52</v>
      </c>
      <c r="AJ3220" s="3">
        <v>0</v>
      </c>
      <c r="AK3220" s="3">
        <v>0</v>
      </c>
      <c r="AL3220" t="s">
        <v>7950</v>
      </c>
      <c r="AM3220" s="3">
        <v>0</v>
      </c>
      <c r="AN3220" t="s">
        <v>7950</v>
      </c>
      <c r="AO3220" s="3">
        <v>0</v>
      </c>
      <c r="AQ3220" t="s">
        <v>20709</v>
      </c>
      <c r="AR3220" t="s">
        <v>14512</v>
      </c>
      <c r="AS3220" t="s">
        <v>8850</v>
      </c>
      <c r="AU3220" t="s">
        <v>8065</v>
      </c>
      <c r="AV3220" s="3">
        <v>0</v>
      </c>
      <c r="AW3220" s="3">
        <v>0</v>
      </c>
      <c r="AX3220" s="3">
        <v>16</v>
      </c>
      <c r="AY3220" s="3">
        <v>55</v>
      </c>
      <c r="AZ3220" s="3">
        <v>5</v>
      </c>
      <c r="BA3220" t="s">
        <v>10958</v>
      </c>
      <c r="BB3220" t="s">
        <v>10958</v>
      </c>
      <c r="BC3220" s="3">
        <v>0</v>
      </c>
      <c r="BD3220" t="s">
        <v>7950</v>
      </c>
    </row>
    <row r="3221" spans="1:56">
      <c r="A3221" t="s">
        <v>20710</v>
      </c>
      <c r="B3221" t="s">
        <v>20711</v>
      </c>
      <c r="C3221" t="s">
        <v>14233</v>
      </c>
      <c r="E3221" t="s">
        <v>7985</v>
      </c>
      <c r="F3221" t="s">
        <v>7948</v>
      </c>
      <c r="G3221" t="s">
        <v>7949</v>
      </c>
      <c r="H3221" t="s">
        <v>7950</v>
      </c>
      <c r="I3221" s="3">
        <v>365</v>
      </c>
      <c r="J3221" t="s">
        <v>20712</v>
      </c>
      <c r="K3221" t="s">
        <v>20713</v>
      </c>
      <c r="L3221" t="s">
        <v>7971</v>
      </c>
      <c r="M3221" t="s">
        <v>7954</v>
      </c>
      <c r="N3221" t="s">
        <v>7971</v>
      </c>
      <c r="O3221" t="s">
        <v>7949</v>
      </c>
      <c r="P3221" t="s">
        <v>20714</v>
      </c>
      <c r="Q3221" t="s">
        <v>20321</v>
      </c>
      <c r="R3221" t="s">
        <v>20715</v>
      </c>
      <c r="S3221" t="s">
        <v>20716</v>
      </c>
      <c r="T3221" t="s">
        <v>7960</v>
      </c>
      <c r="U3221" t="s">
        <v>7961</v>
      </c>
      <c r="V3221" t="s">
        <v>7950</v>
      </c>
      <c r="W3221" t="s">
        <v>7950</v>
      </c>
      <c r="X3221" s="3">
        <v>2130</v>
      </c>
      <c r="Y3221" t="s">
        <v>7948</v>
      </c>
      <c r="Z3221" s="3">
        <v>1</v>
      </c>
      <c r="AB3221" t="s">
        <v>7981</v>
      </c>
      <c r="AE3221" s="3">
        <v>0</v>
      </c>
      <c r="AF3221" s="3">
        <v>0</v>
      </c>
      <c r="AH3221" t="s">
        <v>13844</v>
      </c>
      <c r="AI3221" t="s">
        <v>7950</v>
      </c>
      <c r="AJ3221" t="s">
        <v>7950</v>
      </c>
      <c r="AK3221" t="s">
        <v>7950</v>
      </c>
      <c r="AL3221" t="s">
        <v>7950</v>
      </c>
      <c r="AM3221" t="s">
        <v>7950</v>
      </c>
      <c r="AN3221" t="s">
        <v>7950</v>
      </c>
      <c r="AO3221" t="s">
        <v>7950</v>
      </c>
      <c r="AQ3221" t="s">
        <v>8136</v>
      </c>
      <c r="AR3221" t="s">
        <v>9225</v>
      </c>
      <c r="AS3221" t="s">
        <v>8850</v>
      </c>
      <c r="AV3221" t="s">
        <v>7950</v>
      </c>
      <c r="AW3221" t="s">
        <v>7950</v>
      </c>
      <c r="AX3221" s="3">
        <v>24</v>
      </c>
      <c r="AY3221" s="3">
        <v>19</v>
      </c>
      <c r="AZ3221" s="3">
        <v>95</v>
      </c>
      <c r="BA3221" t="s">
        <v>8137</v>
      </c>
      <c r="BB3221" t="s">
        <v>13949</v>
      </c>
      <c r="BC3221" t="s">
        <v>7950</v>
      </c>
      <c r="BD3221" t="s">
        <v>7950</v>
      </c>
    </row>
    <row r="3222" spans="1:56">
      <c r="A3222" t="s">
        <v>3240</v>
      </c>
      <c r="B3222" t="s">
        <v>20717</v>
      </c>
      <c r="C3222" t="s">
        <v>8279</v>
      </c>
      <c r="D3222" s="2" t="s">
        <v>8123</v>
      </c>
      <c r="E3222" t="s">
        <v>7985</v>
      </c>
      <c r="F3222" t="s">
        <v>7948</v>
      </c>
      <c r="G3222" t="s">
        <v>8056</v>
      </c>
      <c r="H3222" t="s">
        <v>7950</v>
      </c>
      <c r="I3222" s="3">
        <v>365</v>
      </c>
      <c r="J3222" t="s">
        <v>20718</v>
      </c>
      <c r="K3222" t="s">
        <v>20719</v>
      </c>
      <c r="L3222" t="s">
        <v>8160</v>
      </c>
      <c r="M3222" t="s">
        <v>7954</v>
      </c>
      <c r="N3222" t="s">
        <v>7955</v>
      </c>
      <c r="O3222" t="s">
        <v>7949</v>
      </c>
      <c r="P3222" t="s">
        <v>20720</v>
      </c>
      <c r="Q3222" t="s">
        <v>9346</v>
      </c>
      <c r="R3222" t="s">
        <v>20721</v>
      </c>
      <c r="S3222" t="s">
        <v>8061</v>
      </c>
      <c r="T3222" t="s">
        <v>7960</v>
      </c>
      <c r="U3222" t="s">
        <v>7961</v>
      </c>
      <c r="V3222" t="s">
        <v>7950</v>
      </c>
      <c r="W3222" t="s">
        <v>7950</v>
      </c>
      <c r="X3222" s="3">
        <v>175</v>
      </c>
      <c r="Y3222" t="s">
        <v>7948</v>
      </c>
      <c r="Z3222" s="3">
        <v>1</v>
      </c>
      <c r="AB3222" t="s">
        <v>7962</v>
      </c>
      <c r="AC3222" t="s">
        <v>8062</v>
      </c>
      <c r="AE3222" s="3">
        <v>0</v>
      </c>
      <c r="AF3222" s="3">
        <v>0</v>
      </c>
      <c r="AH3222" t="s">
        <v>8063</v>
      </c>
      <c r="AI3222" s="3">
        <v>15892.93</v>
      </c>
      <c r="AJ3222" s="3">
        <v>0</v>
      </c>
      <c r="AK3222" s="3">
        <v>0</v>
      </c>
      <c r="AL3222" t="s">
        <v>7950</v>
      </c>
      <c r="AM3222" s="3">
        <v>0</v>
      </c>
      <c r="AN3222" t="s">
        <v>7950</v>
      </c>
      <c r="AO3222" s="3">
        <v>0</v>
      </c>
      <c r="AQ3222" t="s">
        <v>20722</v>
      </c>
      <c r="AR3222" t="s">
        <v>7964</v>
      </c>
      <c r="AU3222" t="s">
        <v>8065</v>
      </c>
      <c r="AV3222" s="3">
        <v>0</v>
      </c>
      <c r="AW3222" s="3">
        <v>0</v>
      </c>
      <c r="AX3222" s="3">
        <v>7</v>
      </c>
      <c r="AY3222" s="3">
        <v>25</v>
      </c>
      <c r="AZ3222" s="3">
        <v>5</v>
      </c>
      <c r="BA3222" t="s">
        <v>8314</v>
      </c>
      <c r="BB3222" t="s">
        <v>8314</v>
      </c>
      <c r="BC3222" s="3">
        <v>0</v>
      </c>
      <c r="BD3222" t="s">
        <v>7950</v>
      </c>
    </row>
    <row r="3223" spans="1:56">
      <c r="A3223" t="s">
        <v>20723</v>
      </c>
      <c r="B3223" t="s">
        <v>20724</v>
      </c>
      <c r="C3223" t="s">
        <v>9343</v>
      </c>
      <c r="E3223" t="s">
        <v>7985</v>
      </c>
      <c r="F3223" t="s">
        <v>7948</v>
      </c>
      <c r="G3223" t="s">
        <v>7949</v>
      </c>
      <c r="H3223" t="s">
        <v>7950</v>
      </c>
      <c r="I3223" s="3">
        <v>365</v>
      </c>
      <c r="J3223" t="s">
        <v>20725</v>
      </c>
      <c r="K3223" t="s">
        <v>11663</v>
      </c>
      <c r="L3223" t="s">
        <v>7971</v>
      </c>
      <c r="M3223" t="s">
        <v>7954</v>
      </c>
      <c r="N3223" t="s">
        <v>7971</v>
      </c>
      <c r="O3223" t="s">
        <v>7949</v>
      </c>
      <c r="P3223" t="s">
        <v>20726</v>
      </c>
      <c r="Q3223" t="s">
        <v>20321</v>
      </c>
      <c r="R3223" t="s">
        <v>20726</v>
      </c>
      <c r="S3223" t="s">
        <v>20321</v>
      </c>
      <c r="T3223" t="s">
        <v>7960</v>
      </c>
      <c r="U3223" t="s">
        <v>7961</v>
      </c>
      <c r="V3223" t="s">
        <v>7950</v>
      </c>
      <c r="W3223" t="s">
        <v>7950</v>
      </c>
      <c r="X3223" s="3">
        <v>900</v>
      </c>
      <c r="Y3223" t="s">
        <v>7948</v>
      </c>
      <c r="Z3223" s="3">
        <v>1</v>
      </c>
      <c r="AB3223" t="s">
        <v>7962</v>
      </c>
      <c r="AC3223" t="s">
        <v>8250</v>
      </c>
      <c r="AE3223" s="3">
        <v>0</v>
      </c>
      <c r="AF3223" s="3">
        <v>0</v>
      </c>
      <c r="AH3223" t="s">
        <v>13844</v>
      </c>
      <c r="AI3223" t="s">
        <v>7950</v>
      </c>
      <c r="AJ3223" t="s">
        <v>7950</v>
      </c>
      <c r="AK3223" t="s">
        <v>7950</v>
      </c>
      <c r="AL3223" t="s">
        <v>7950</v>
      </c>
      <c r="AM3223" t="s">
        <v>7950</v>
      </c>
      <c r="AN3223" t="s">
        <v>7950</v>
      </c>
      <c r="AO3223" t="s">
        <v>7950</v>
      </c>
      <c r="AR3223" t="s">
        <v>8102</v>
      </c>
      <c r="AS3223" t="s">
        <v>8850</v>
      </c>
      <c r="AV3223" t="s">
        <v>7950</v>
      </c>
      <c r="AW3223" t="s">
        <v>7950</v>
      </c>
      <c r="AX3223" s="3">
        <v>18</v>
      </c>
      <c r="AY3223" s="3">
        <v>50</v>
      </c>
      <c r="AZ3223" s="3">
        <v>5</v>
      </c>
      <c r="BA3223" t="s">
        <v>8137</v>
      </c>
      <c r="BB3223" t="s">
        <v>20216</v>
      </c>
      <c r="BC3223" t="s">
        <v>7950</v>
      </c>
      <c r="BD3223" t="s">
        <v>7950</v>
      </c>
    </row>
    <row r="3224" spans="1:56">
      <c r="A3224" t="s">
        <v>20727</v>
      </c>
      <c r="B3224" t="s">
        <v>20728</v>
      </c>
      <c r="C3224" t="s">
        <v>20729</v>
      </c>
      <c r="E3224" t="s">
        <v>8853</v>
      </c>
      <c r="F3224" t="s">
        <v>7948</v>
      </c>
      <c r="G3224" t="s">
        <v>7949</v>
      </c>
      <c r="H3224" t="s">
        <v>7950</v>
      </c>
      <c r="I3224" s="3">
        <v>365</v>
      </c>
      <c r="K3224" t="s">
        <v>20730</v>
      </c>
      <c r="L3224" t="s">
        <v>7971</v>
      </c>
      <c r="M3224" t="s">
        <v>7954</v>
      </c>
      <c r="N3224" t="s">
        <v>7971</v>
      </c>
      <c r="O3224" t="s">
        <v>7949</v>
      </c>
      <c r="P3224" t="s">
        <v>20731</v>
      </c>
      <c r="Q3224" t="s">
        <v>20196</v>
      </c>
      <c r="R3224" t="s">
        <v>20732</v>
      </c>
      <c r="S3224" t="s">
        <v>20196</v>
      </c>
      <c r="T3224" t="s">
        <v>7960</v>
      </c>
      <c r="U3224" t="s">
        <v>7961</v>
      </c>
      <c r="V3224" t="s">
        <v>7950</v>
      </c>
      <c r="W3224" t="s">
        <v>7950</v>
      </c>
      <c r="X3224" s="3">
        <v>48</v>
      </c>
      <c r="Y3224" t="s">
        <v>7948</v>
      </c>
      <c r="Z3224" s="3">
        <v>1</v>
      </c>
      <c r="AB3224" t="s">
        <v>7981</v>
      </c>
      <c r="AE3224" s="3">
        <v>0</v>
      </c>
      <c r="AF3224" s="3">
        <v>0</v>
      </c>
      <c r="AH3224" t="s">
        <v>13844</v>
      </c>
      <c r="AI3224" t="s">
        <v>7950</v>
      </c>
      <c r="AJ3224" t="s">
        <v>7950</v>
      </c>
      <c r="AK3224" t="s">
        <v>7950</v>
      </c>
      <c r="AL3224" t="s">
        <v>7950</v>
      </c>
      <c r="AM3224" t="s">
        <v>7950</v>
      </c>
      <c r="AN3224" t="s">
        <v>7950</v>
      </c>
      <c r="AO3224" t="s">
        <v>7950</v>
      </c>
      <c r="AR3224" t="s">
        <v>13994</v>
      </c>
      <c r="AS3224" t="s">
        <v>9575</v>
      </c>
      <c r="AV3224" t="s">
        <v>7950</v>
      </c>
      <c r="AW3224" t="s">
        <v>7950</v>
      </c>
      <c r="AX3224" s="3">
        <v>4</v>
      </c>
      <c r="AY3224" s="3">
        <v>12</v>
      </c>
      <c r="AZ3224" s="3">
        <v>12</v>
      </c>
      <c r="BA3224" t="s">
        <v>8137</v>
      </c>
      <c r="BB3224" t="s">
        <v>15234</v>
      </c>
      <c r="BC3224" t="s">
        <v>7950</v>
      </c>
      <c r="BD3224" t="s">
        <v>7950</v>
      </c>
    </row>
    <row r="3225" spans="1:56">
      <c r="A3225" t="s">
        <v>4211</v>
      </c>
      <c r="B3225" t="s">
        <v>20733</v>
      </c>
      <c r="C3225" t="s">
        <v>9343</v>
      </c>
      <c r="E3225" t="s">
        <v>7985</v>
      </c>
      <c r="F3225" t="s">
        <v>7948</v>
      </c>
      <c r="G3225" t="s">
        <v>7949</v>
      </c>
      <c r="H3225" t="s">
        <v>7950</v>
      </c>
      <c r="I3225" s="3">
        <v>365</v>
      </c>
      <c r="J3225" t="s">
        <v>20734</v>
      </c>
      <c r="K3225" t="s">
        <v>12308</v>
      </c>
      <c r="L3225" t="s">
        <v>7971</v>
      </c>
      <c r="M3225" t="s">
        <v>7954</v>
      </c>
      <c r="N3225" t="s">
        <v>7971</v>
      </c>
      <c r="O3225" t="s">
        <v>7949</v>
      </c>
      <c r="P3225" t="s">
        <v>20735</v>
      </c>
      <c r="Q3225" t="s">
        <v>20321</v>
      </c>
      <c r="R3225" t="s">
        <v>7958</v>
      </c>
      <c r="S3225" t="s">
        <v>7959</v>
      </c>
      <c r="T3225" t="s">
        <v>7960</v>
      </c>
      <c r="U3225" t="s">
        <v>7961</v>
      </c>
      <c r="V3225" t="s">
        <v>7950</v>
      </c>
      <c r="W3225" t="s">
        <v>7950</v>
      </c>
      <c r="X3225" s="3">
        <v>2325</v>
      </c>
      <c r="Y3225" t="s">
        <v>7948</v>
      </c>
      <c r="Z3225" s="3">
        <v>1</v>
      </c>
      <c r="AB3225" t="s">
        <v>7962</v>
      </c>
      <c r="AC3225" t="s">
        <v>8250</v>
      </c>
      <c r="AE3225" s="3">
        <v>0</v>
      </c>
      <c r="AF3225" s="3">
        <v>0</v>
      </c>
      <c r="AH3225" t="s">
        <v>13844</v>
      </c>
      <c r="AI3225" s="3">
        <v>10257.06</v>
      </c>
      <c r="AJ3225" t="s">
        <v>7950</v>
      </c>
      <c r="AK3225" t="s">
        <v>7950</v>
      </c>
      <c r="AL3225" t="s">
        <v>7950</v>
      </c>
      <c r="AM3225" t="s">
        <v>7950</v>
      </c>
      <c r="AN3225" t="s">
        <v>7950</v>
      </c>
      <c r="AO3225" t="s">
        <v>7950</v>
      </c>
      <c r="AQ3225" t="s">
        <v>9456</v>
      </c>
      <c r="AR3225" t="s">
        <v>8146</v>
      </c>
      <c r="AS3225" t="s">
        <v>19292</v>
      </c>
      <c r="AV3225" t="s">
        <v>7950</v>
      </c>
      <c r="AW3225" t="s">
        <v>7950</v>
      </c>
      <c r="AX3225" s="3">
        <v>31</v>
      </c>
      <c r="AY3225" s="3">
        <v>75</v>
      </c>
      <c r="AZ3225" s="3">
        <v>5</v>
      </c>
      <c r="BA3225" t="s">
        <v>8137</v>
      </c>
      <c r="BB3225" t="s">
        <v>20216</v>
      </c>
      <c r="BC3225" t="s">
        <v>7950</v>
      </c>
      <c r="BD3225" t="s">
        <v>7950</v>
      </c>
    </row>
    <row r="3226" spans="1:56">
      <c r="A3226" t="s">
        <v>4929</v>
      </c>
      <c r="B3226" t="s">
        <v>20736</v>
      </c>
      <c r="C3226" t="s">
        <v>9343</v>
      </c>
      <c r="D3226" s="2" t="s">
        <v>8123</v>
      </c>
      <c r="E3226" t="s">
        <v>7985</v>
      </c>
      <c r="F3226" t="s">
        <v>7948</v>
      </c>
      <c r="G3226" t="s">
        <v>8056</v>
      </c>
      <c r="H3226" t="s">
        <v>7950</v>
      </c>
      <c r="I3226" s="3">
        <v>365</v>
      </c>
      <c r="J3226" t="s">
        <v>20737</v>
      </c>
      <c r="K3226" t="s">
        <v>20738</v>
      </c>
      <c r="L3226" t="s">
        <v>7971</v>
      </c>
      <c r="M3226" t="s">
        <v>13965</v>
      </c>
      <c r="N3226" t="s">
        <v>7971</v>
      </c>
      <c r="O3226" t="s">
        <v>7949</v>
      </c>
      <c r="P3226" t="s">
        <v>20739</v>
      </c>
      <c r="Q3226" t="s">
        <v>20321</v>
      </c>
      <c r="R3226" t="s">
        <v>20740</v>
      </c>
      <c r="S3226" t="s">
        <v>13321</v>
      </c>
      <c r="T3226" t="s">
        <v>7960</v>
      </c>
      <c r="U3226" t="s">
        <v>7961</v>
      </c>
      <c r="V3226" t="s">
        <v>7950</v>
      </c>
      <c r="W3226" t="s">
        <v>7950</v>
      </c>
      <c r="X3226" s="3">
        <v>1040</v>
      </c>
      <c r="Y3226" t="s">
        <v>7948</v>
      </c>
      <c r="Z3226" s="3">
        <v>1</v>
      </c>
      <c r="AB3226" t="s">
        <v>7962</v>
      </c>
      <c r="AC3226" t="s">
        <v>8062</v>
      </c>
      <c r="AE3226" s="3">
        <v>0</v>
      </c>
      <c r="AF3226" s="3">
        <v>0</v>
      </c>
      <c r="AH3226" t="s">
        <v>8063</v>
      </c>
      <c r="AI3226" s="3">
        <v>13981.6</v>
      </c>
      <c r="AJ3226" s="3">
        <v>0</v>
      </c>
      <c r="AK3226" s="3">
        <v>0</v>
      </c>
      <c r="AL3226" t="s">
        <v>7950</v>
      </c>
      <c r="AM3226" s="3">
        <v>0</v>
      </c>
      <c r="AN3226" t="s">
        <v>7950</v>
      </c>
      <c r="AO3226" s="3">
        <v>0</v>
      </c>
      <c r="AQ3226" t="s">
        <v>20741</v>
      </c>
      <c r="AR3226" t="s">
        <v>8105</v>
      </c>
      <c r="AS3226" t="s">
        <v>20742</v>
      </c>
      <c r="AU3226" t="s">
        <v>8065</v>
      </c>
      <c r="AV3226" s="3">
        <v>0</v>
      </c>
      <c r="AW3226" s="3">
        <v>0</v>
      </c>
      <c r="AX3226" s="3">
        <v>16</v>
      </c>
      <c r="AY3226" s="3">
        <v>65</v>
      </c>
      <c r="AZ3226" s="3">
        <v>5</v>
      </c>
      <c r="BA3226" t="s">
        <v>8314</v>
      </c>
      <c r="BB3226" t="s">
        <v>8314</v>
      </c>
      <c r="BC3226" s="3">
        <v>0</v>
      </c>
      <c r="BD3226" t="s">
        <v>7950</v>
      </c>
    </row>
    <row r="3227" spans="1:56">
      <c r="A3227" t="s">
        <v>1125</v>
      </c>
      <c r="B3227" t="s">
        <v>8801</v>
      </c>
      <c r="C3227" t="s">
        <v>7946</v>
      </c>
      <c r="D3227" s="2" t="s">
        <v>8123</v>
      </c>
      <c r="E3227" t="s">
        <v>7985</v>
      </c>
      <c r="F3227" t="s">
        <v>7948</v>
      </c>
      <c r="G3227" t="s">
        <v>8056</v>
      </c>
      <c r="H3227" t="s">
        <v>7950</v>
      </c>
      <c r="I3227" s="3">
        <v>365</v>
      </c>
      <c r="J3227" t="s">
        <v>20743</v>
      </c>
      <c r="K3227" t="s">
        <v>9270</v>
      </c>
      <c r="L3227" t="s">
        <v>8160</v>
      </c>
      <c r="M3227" t="s">
        <v>7954</v>
      </c>
      <c r="N3227" t="s">
        <v>7955</v>
      </c>
      <c r="O3227" t="s">
        <v>7949</v>
      </c>
      <c r="P3227" t="s">
        <v>20744</v>
      </c>
      <c r="Q3227" t="s">
        <v>7980</v>
      </c>
      <c r="R3227" t="s">
        <v>20745</v>
      </c>
      <c r="S3227" t="s">
        <v>8554</v>
      </c>
      <c r="T3227" t="s">
        <v>7960</v>
      </c>
      <c r="U3227" t="s">
        <v>7961</v>
      </c>
      <c r="V3227" t="s">
        <v>7950</v>
      </c>
      <c r="W3227" t="s">
        <v>7950</v>
      </c>
      <c r="X3227" s="3">
        <v>440</v>
      </c>
      <c r="Y3227" t="s">
        <v>7948</v>
      </c>
      <c r="Z3227" s="3">
        <v>1</v>
      </c>
      <c r="AB3227" t="s">
        <v>7962</v>
      </c>
      <c r="AC3227" t="s">
        <v>8062</v>
      </c>
      <c r="AE3227" s="3">
        <v>0</v>
      </c>
      <c r="AF3227" s="3">
        <v>0</v>
      </c>
      <c r="AH3227" t="s">
        <v>8063</v>
      </c>
      <c r="AI3227" s="3">
        <v>11761.07</v>
      </c>
      <c r="AJ3227" s="3">
        <v>0</v>
      </c>
      <c r="AK3227" s="3">
        <v>0</v>
      </c>
      <c r="AL3227" t="s">
        <v>7950</v>
      </c>
      <c r="AM3227" s="3">
        <v>0</v>
      </c>
      <c r="AN3227" t="s">
        <v>7950</v>
      </c>
      <c r="AO3227" s="3">
        <v>0</v>
      </c>
      <c r="AQ3227" t="s">
        <v>20746</v>
      </c>
      <c r="AR3227" t="s">
        <v>7964</v>
      </c>
      <c r="AU3227" t="s">
        <v>8065</v>
      </c>
      <c r="AV3227" s="3">
        <v>0</v>
      </c>
      <c r="AW3227" s="3">
        <v>0</v>
      </c>
      <c r="AX3227" s="3">
        <v>11</v>
      </c>
      <c r="AY3227" s="3">
        <v>0</v>
      </c>
      <c r="AZ3227" s="3">
        <v>5</v>
      </c>
      <c r="BA3227" t="s">
        <v>8131</v>
      </c>
      <c r="BB3227" t="s">
        <v>8131</v>
      </c>
      <c r="BC3227" s="3">
        <v>0</v>
      </c>
      <c r="BD3227" t="s">
        <v>7950</v>
      </c>
    </row>
    <row r="3228" spans="1:56">
      <c r="A3228" t="s">
        <v>2221</v>
      </c>
      <c r="B3228" t="s">
        <v>20747</v>
      </c>
      <c r="C3228" t="s">
        <v>9343</v>
      </c>
      <c r="E3228" t="s">
        <v>7985</v>
      </c>
      <c r="F3228" t="s">
        <v>7948</v>
      </c>
      <c r="G3228" t="s">
        <v>7949</v>
      </c>
      <c r="H3228" t="s">
        <v>7950</v>
      </c>
      <c r="I3228" s="3">
        <v>365</v>
      </c>
      <c r="J3228" t="s">
        <v>20748</v>
      </c>
      <c r="K3228" t="s">
        <v>20749</v>
      </c>
      <c r="L3228" t="s">
        <v>7971</v>
      </c>
      <c r="M3228" t="s">
        <v>7954</v>
      </c>
      <c r="N3228" t="s">
        <v>7971</v>
      </c>
      <c r="O3228" t="s">
        <v>7949</v>
      </c>
      <c r="P3228" t="s">
        <v>20750</v>
      </c>
      <c r="Q3228" t="s">
        <v>20321</v>
      </c>
      <c r="R3228" t="s">
        <v>7958</v>
      </c>
      <c r="S3228" t="s">
        <v>7959</v>
      </c>
      <c r="T3228" t="s">
        <v>7960</v>
      </c>
      <c r="U3228" t="s">
        <v>7961</v>
      </c>
      <c r="V3228" t="s">
        <v>7950</v>
      </c>
      <c r="W3228" t="s">
        <v>7950</v>
      </c>
      <c r="X3228" s="3">
        <v>1170</v>
      </c>
      <c r="Y3228" t="s">
        <v>7948</v>
      </c>
      <c r="Z3228" s="3">
        <v>1</v>
      </c>
      <c r="AB3228" t="s">
        <v>7962</v>
      </c>
      <c r="AC3228" t="s">
        <v>8250</v>
      </c>
      <c r="AE3228" s="3">
        <v>0</v>
      </c>
      <c r="AF3228" s="3">
        <v>0</v>
      </c>
      <c r="AH3228" t="s">
        <v>13844</v>
      </c>
      <c r="AI3228" s="3">
        <v>9974.9599999999991</v>
      </c>
      <c r="AJ3228" t="s">
        <v>7950</v>
      </c>
      <c r="AK3228" t="s">
        <v>7950</v>
      </c>
      <c r="AL3228" t="s">
        <v>7950</v>
      </c>
      <c r="AM3228" t="s">
        <v>7950</v>
      </c>
      <c r="AN3228" t="s">
        <v>7950</v>
      </c>
      <c r="AO3228" t="s">
        <v>7950</v>
      </c>
      <c r="AQ3228" t="s">
        <v>20751</v>
      </c>
      <c r="AR3228" t="s">
        <v>8102</v>
      </c>
      <c r="AS3228" t="s">
        <v>20742</v>
      </c>
      <c r="AV3228" t="s">
        <v>7950</v>
      </c>
      <c r="AW3228" t="s">
        <v>7950</v>
      </c>
      <c r="AX3228" s="3">
        <v>18</v>
      </c>
      <c r="AY3228" s="3">
        <v>65</v>
      </c>
      <c r="AZ3228" s="3">
        <v>5</v>
      </c>
      <c r="BA3228" t="s">
        <v>8137</v>
      </c>
      <c r="BB3228" t="s">
        <v>20216</v>
      </c>
      <c r="BC3228" t="s">
        <v>7950</v>
      </c>
      <c r="BD3228" t="s">
        <v>7950</v>
      </c>
    </row>
    <row r="3229" spans="1:56">
      <c r="A3229" t="s">
        <v>20752</v>
      </c>
      <c r="B3229" t="s">
        <v>20728</v>
      </c>
      <c r="C3229" t="s">
        <v>20729</v>
      </c>
      <c r="E3229" t="s">
        <v>8853</v>
      </c>
      <c r="F3229" t="s">
        <v>7948</v>
      </c>
      <c r="G3229" t="s">
        <v>7949</v>
      </c>
      <c r="H3229" t="s">
        <v>7950</v>
      </c>
      <c r="I3229" s="3">
        <v>365</v>
      </c>
      <c r="K3229" t="s">
        <v>20730</v>
      </c>
      <c r="L3229" t="s">
        <v>7971</v>
      </c>
      <c r="M3229" t="s">
        <v>7954</v>
      </c>
      <c r="N3229" t="s">
        <v>7971</v>
      </c>
      <c r="O3229" t="s">
        <v>7949</v>
      </c>
      <c r="P3229" t="s">
        <v>20753</v>
      </c>
      <c r="Q3229" t="s">
        <v>20196</v>
      </c>
      <c r="R3229" t="s">
        <v>20753</v>
      </c>
      <c r="S3229" t="s">
        <v>20196</v>
      </c>
      <c r="T3229" t="s">
        <v>7960</v>
      </c>
      <c r="U3229" t="s">
        <v>7961</v>
      </c>
      <c r="V3229" t="s">
        <v>7950</v>
      </c>
      <c r="W3229" t="s">
        <v>7950</v>
      </c>
      <c r="X3229" s="3">
        <v>48</v>
      </c>
      <c r="Y3229" t="s">
        <v>7948</v>
      </c>
      <c r="Z3229" s="3">
        <v>1</v>
      </c>
      <c r="AB3229" t="s">
        <v>7981</v>
      </c>
      <c r="AE3229" s="3">
        <v>0</v>
      </c>
      <c r="AF3229" s="3">
        <v>0</v>
      </c>
      <c r="AH3229" t="s">
        <v>13844</v>
      </c>
      <c r="AI3229" t="s">
        <v>7950</v>
      </c>
      <c r="AJ3229" t="s">
        <v>7950</v>
      </c>
      <c r="AK3229" t="s">
        <v>7950</v>
      </c>
      <c r="AL3229" t="s">
        <v>7950</v>
      </c>
      <c r="AM3229" t="s">
        <v>7950</v>
      </c>
      <c r="AN3229" t="s">
        <v>7950</v>
      </c>
      <c r="AO3229" t="s">
        <v>7950</v>
      </c>
      <c r="AR3229" t="s">
        <v>13994</v>
      </c>
      <c r="AS3229" t="s">
        <v>9575</v>
      </c>
      <c r="AV3229" t="s">
        <v>7950</v>
      </c>
      <c r="AW3229" t="s">
        <v>7950</v>
      </c>
      <c r="AX3229" s="3">
        <v>4</v>
      </c>
      <c r="AY3229" s="3">
        <v>12</v>
      </c>
      <c r="AZ3229" s="3">
        <v>12</v>
      </c>
      <c r="BA3229" t="s">
        <v>8137</v>
      </c>
      <c r="BB3229" t="s">
        <v>20262</v>
      </c>
      <c r="BC3229" t="s">
        <v>7950</v>
      </c>
      <c r="BD3229" t="s">
        <v>7950</v>
      </c>
    </row>
    <row r="3230" spans="1:56">
      <c r="A3230" t="s">
        <v>1483</v>
      </c>
      <c r="B3230" t="s">
        <v>20754</v>
      </c>
      <c r="C3230" t="s">
        <v>9343</v>
      </c>
      <c r="D3230" s="2" t="s">
        <v>8123</v>
      </c>
      <c r="E3230" t="s">
        <v>7985</v>
      </c>
      <c r="F3230" t="s">
        <v>7948</v>
      </c>
      <c r="G3230" t="s">
        <v>8056</v>
      </c>
      <c r="H3230" t="s">
        <v>7950</v>
      </c>
      <c r="I3230" s="3">
        <v>365</v>
      </c>
      <c r="J3230" t="s">
        <v>20755</v>
      </c>
      <c r="K3230" t="s">
        <v>16363</v>
      </c>
      <c r="L3230" t="s">
        <v>7971</v>
      </c>
      <c r="M3230" t="s">
        <v>7954</v>
      </c>
      <c r="N3230" t="s">
        <v>7971</v>
      </c>
      <c r="O3230" t="s">
        <v>7949</v>
      </c>
      <c r="P3230" t="s">
        <v>20756</v>
      </c>
      <c r="Q3230" t="s">
        <v>20321</v>
      </c>
      <c r="R3230" t="s">
        <v>20757</v>
      </c>
      <c r="S3230" t="s">
        <v>12033</v>
      </c>
      <c r="T3230" t="s">
        <v>7960</v>
      </c>
      <c r="U3230" t="s">
        <v>7961</v>
      </c>
      <c r="V3230" t="s">
        <v>7950</v>
      </c>
      <c r="W3230" t="s">
        <v>7950</v>
      </c>
      <c r="X3230" s="3">
        <v>2340</v>
      </c>
      <c r="Y3230" t="s">
        <v>7948</v>
      </c>
      <c r="Z3230" s="3">
        <v>1</v>
      </c>
      <c r="AB3230" t="s">
        <v>7962</v>
      </c>
      <c r="AC3230" t="s">
        <v>8062</v>
      </c>
      <c r="AE3230" s="3">
        <v>0</v>
      </c>
      <c r="AF3230" s="3">
        <v>0</v>
      </c>
      <c r="AH3230" t="s">
        <v>8063</v>
      </c>
      <c r="AI3230" s="3">
        <v>11219.88</v>
      </c>
      <c r="AJ3230" s="3">
        <v>0</v>
      </c>
      <c r="AK3230" s="3">
        <v>0</v>
      </c>
      <c r="AL3230" t="s">
        <v>7950</v>
      </c>
      <c r="AM3230" s="3">
        <v>0</v>
      </c>
      <c r="AN3230" t="s">
        <v>7950</v>
      </c>
      <c r="AO3230" s="3">
        <v>0</v>
      </c>
      <c r="AQ3230" t="s">
        <v>9456</v>
      </c>
      <c r="AR3230" t="s">
        <v>8075</v>
      </c>
      <c r="AS3230" t="s">
        <v>20742</v>
      </c>
      <c r="AU3230" t="s">
        <v>8065</v>
      </c>
      <c r="AV3230" s="3">
        <v>0</v>
      </c>
      <c r="AW3230" s="3">
        <v>0</v>
      </c>
      <c r="AX3230" s="3">
        <v>18</v>
      </c>
      <c r="AY3230" s="3">
        <v>130</v>
      </c>
      <c r="AZ3230" s="3">
        <v>5</v>
      </c>
      <c r="BA3230" t="s">
        <v>8314</v>
      </c>
      <c r="BB3230" t="s">
        <v>8314</v>
      </c>
      <c r="BC3230" s="3">
        <v>0</v>
      </c>
      <c r="BD3230" t="s">
        <v>7950</v>
      </c>
    </row>
    <row r="3231" spans="1:56">
      <c r="A3231" t="s">
        <v>20758</v>
      </c>
      <c r="B3231" t="s">
        <v>20759</v>
      </c>
      <c r="C3231" t="s">
        <v>20760</v>
      </c>
      <c r="E3231" t="s">
        <v>8853</v>
      </c>
      <c r="F3231" t="s">
        <v>7948</v>
      </c>
      <c r="G3231" t="s">
        <v>7949</v>
      </c>
      <c r="H3231" t="s">
        <v>7950</v>
      </c>
      <c r="I3231" s="3">
        <v>365</v>
      </c>
      <c r="K3231" t="s">
        <v>7509</v>
      </c>
      <c r="L3231" t="s">
        <v>7971</v>
      </c>
      <c r="M3231" t="s">
        <v>7954</v>
      </c>
      <c r="N3231" t="s">
        <v>7971</v>
      </c>
      <c r="O3231" t="s">
        <v>7949</v>
      </c>
      <c r="P3231" t="s">
        <v>20761</v>
      </c>
      <c r="Q3231" t="s">
        <v>11322</v>
      </c>
      <c r="R3231" t="s">
        <v>7958</v>
      </c>
      <c r="S3231" t="s">
        <v>7959</v>
      </c>
      <c r="T3231" t="s">
        <v>7960</v>
      </c>
      <c r="U3231" t="s">
        <v>7961</v>
      </c>
      <c r="V3231" t="s">
        <v>7950</v>
      </c>
      <c r="W3231" t="s">
        <v>7950</v>
      </c>
      <c r="X3231" s="3">
        <v>108</v>
      </c>
      <c r="Y3231" t="s">
        <v>7948</v>
      </c>
      <c r="Z3231" s="3">
        <v>1</v>
      </c>
      <c r="AB3231" t="s">
        <v>7981</v>
      </c>
      <c r="AC3231" t="s">
        <v>7963</v>
      </c>
      <c r="AE3231" s="3">
        <v>0</v>
      </c>
      <c r="AF3231" s="3">
        <v>0</v>
      </c>
      <c r="AH3231" t="s">
        <v>8063</v>
      </c>
      <c r="AI3231" s="3">
        <v>24480.01</v>
      </c>
      <c r="AJ3231" t="s">
        <v>7950</v>
      </c>
      <c r="AK3231" t="s">
        <v>7950</v>
      </c>
      <c r="AL3231" t="s">
        <v>7950</v>
      </c>
      <c r="AM3231" t="s">
        <v>7950</v>
      </c>
      <c r="AN3231" t="s">
        <v>7950</v>
      </c>
      <c r="AO3231" t="s">
        <v>7950</v>
      </c>
      <c r="AR3231" t="s">
        <v>20762</v>
      </c>
      <c r="AS3231" t="s">
        <v>8850</v>
      </c>
      <c r="AV3231" t="s">
        <v>7950</v>
      </c>
      <c r="AW3231" t="s">
        <v>7950</v>
      </c>
      <c r="AX3231" s="3">
        <v>6</v>
      </c>
      <c r="AY3231" s="3">
        <v>18</v>
      </c>
      <c r="AZ3231" s="3">
        <v>9</v>
      </c>
      <c r="BA3231" t="s">
        <v>8137</v>
      </c>
      <c r="BB3231" t="s">
        <v>9568</v>
      </c>
      <c r="BC3231" t="s">
        <v>7950</v>
      </c>
      <c r="BD3231" t="s">
        <v>7950</v>
      </c>
    </row>
    <row r="3232" spans="1:56">
      <c r="A3232" t="s">
        <v>20763</v>
      </c>
      <c r="B3232" t="s">
        <v>20764</v>
      </c>
      <c r="C3232" t="s">
        <v>7975</v>
      </c>
      <c r="E3232" t="s">
        <v>7985</v>
      </c>
      <c r="F3232" t="s">
        <v>7948</v>
      </c>
      <c r="G3232" t="s">
        <v>7949</v>
      </c>
      <c r="H3232" t="s">
        <v>7950</v>
      </c>
      <c r="I3232" s="3">
        <v>365</v>
      </c>
      <c r="J3232" t="s">
        <v>20765</v>
      </c>
      <c r="K3232" t="s">
        <v>12523</v>
      </c>
      <c r="L3232" t="s">
        <v>7971</v>
      </c>
      <c r="M3232" t="s">
        <v>7954</v>
      </c>
      <c r="N3232" t="s">
        <v>7971</v>
      </c>
      <c r="O3232" t="s">
        <v>7949</v>
      </c>
      <c r="P3232" t="s">
        <v>20766</v>
      </c>
      <c r="Q3232" t="s">
        <v>20321</v>
      </c>
      <c r="R3232" t="s">
        <v>20766</v>
      </c>
      <c r="S3232" t="s">
        <v>20321</v>
      </c>
      <c r="T3232" t="s">
        <v>7960</v>
      </c>
      <c r="U3232" t="s">
        <v>7961</v>
      </c>
      <c r="V3232" t="s">
        <v>7950</v>
      </c>
      <c r="W3232" t="s">
        <v>7950</v>
      </c>
      <c r="X3232" s="3">
        <v>180</v>
      </c>
      <c r="Y3232" t="s">
        <v>7948</v>
      </c>
      <c r="Z3232" s="3">
        <v>1</v>
      </c>
      <c r="AB3232" t="s">
        <v>7981</v>
      </c>
      <c r="AE3232" s="3">
        <v>0</v>
      </c>
      <c r="AF3232" s="3">
        <v>0</v>
      </c>
      <c r="AH3232" t="s">
        <v>13844</v>
      </c>
      <c r="AI3232" t="s">
        <v>7950</v>
      </c>
      <c r="AJ3232" t="s">
        <v>7950</v>
      </c>
      <c r="AK3232" t="s">
        <v>7950</v>
      </c>
      <c r="AL3232" t="s">
        <v>7950</v>
      </c>
      <c r="AM3232" t="s">
        <v>7950</v>
      </c>
      <c r="AN3232" t="s">
        <v>7950</v>
      </c>
      <c r="AO3232" t="s">
        <v>7950</v>
      </c>
      <c r="AR3232" t="s">
        <v>8075</v>
      </c>
      <c r="AS3232" t="s">
        <v>20767</v>
      </c>
      <c r="AV3232" t="s">
        <v>7950</v>
      </c>
      <c r="AW3232" t="s">
        <v>7950</v>
      </c>
      <c r="AX3232" s="3">
        <v>6</v>
      </c>
      <c r="AY3232" s="3">
        <v>30</v>
      </c>
      <c r="AZ3232" s="3">
        <v>5</v>
      </c>
      <c r="BA3232" t="s">
        <v>8137</v>
      </c>
      <c r="BB3232" t="s">
        <v>7886</v>
      </c>
      <c r="BC3232" t="s">
        <v>7950</v>
      </c>
      <c r="BD3232" t="s">
        <v>7950</v>
      </c>
    </row>
    <row r="3233" spans="1:56">
      <c r="A3233" t="s">
        <v>7300</v>
      </c>
      <c r="B3233" t="s">
        <v>20768</v>
      </c>
      <c r="C3233" t="s">
        <v>20769</v>
      </c>
      <c r="E3233" t="s">
        <v>10923</v>
      </c>
      <c r="F3233" t="s">
        <v>7948</v>
      </c>
      <c r="G3233" t="s">
        <v>8056</v>
      </c>
      <c r="H3233" t="s">
        <v>7950</v>
      </c>
      <c r="I3233" s="3">
        <v>365</v>
      </c>
      <c r="J3233" t="s">
        <v>20770</v>
      </c>
      <c r="K3233" t="s">
        <v>7978</v>
      </c>
      <c r="L3233" t="s">
        <v>7971</v>
      </c>
      <c r="M3233" t="s">
        <v>7954</v>
      </c>
      <c r="N3233" t="s">
        <v>7971</v>
      </c>
      <c r="O3233" t="s">
        <v>7949</v>
      </c>
      <c r="P3233" t="s">
        <v>20771</v>
      </c>
      <c r="Q3233" t="s">
        <v>20321</v>
      </c>
      <c r="R3233" t="s">
        <v>20772</v>
      </c>
      <c r="S3233" t="s">
        <v>12136</v>
      </c>
      <c r="T3233" t="s">
        <v>7960</v>
      </c>
      <c r="U3233" t="s">
        <v>7961</v>
      </c>
      <c r="V3233" t="s">
        <v>7950</v>
      </c>
      <c r="W3233" t="s">
        <v>7950</v>
      </c>
      <c r="X3233" s="3">
        <v>1950</v>
      </c>
      <c r="Y3233" t="s">
        <v>7948</v>
      </c>
      <c r="Z3233" s="3">
        <v>1</v>
      </c>
      <c r="AB3233" t="s">
        <v>7981</v>
      </c>
      <c r="AC3233" t="s">
        <v>8062</v>
      </c>
      <c r="AE3233" s="3">
        <v>0</v>
      </c>
      <c r="AF3233" s="3">
        <v>0</v>
      </c>
      <c r="AH3233" t="s">
        <v>8063</v>
      </c>
      <c r="AI3233" s="3">
        <v>0</v>
      </c>
      <c r="AJ3233" s="3">
        <v>0</v>
      </c>
      <c r="AK3233" s="3">
        <v>0</v>
      </c>
      <c r="AL3233" t="s">
        <v>7950</v>
      </c>
      <c r="AM3233" s="3">
        <v>0</v>
      </c>
      <c r="AN3233" t="s">
        <v>7950</v>
      </c>
      <c r="AO3233" s="3">
        <v>0</v>
      </c>
      <c r="AQ3233" t="s">
        <v>20773</v>
      </c>
      <c r="AR3233" t="s">
        <v>20774</v>
      </c>
      <c r="AS3233" t="s">
        <v>20742</v>
      </c>
      <c r="AU3233" t="s">
        <v>8065</v>
      </c>
      <c r="AV3233" s="3">
        <v>0</v>
      </c>
      <c r="AW3233" s="3">
        <v>0</v>
      </c>
      <c r="AX3233" s="3">
        <v>26</v>
      </c>
      <c r="AY3233" s="3">
        <v>75</v>
      </c>
      <c r="AZ3233" s="3">
        <v>5</v>
      </c>
      <c r="BA3233" t="s">
        <v>8137</v>
      </c>
      <c r="BB3233" t="s">
        <v>7886</v>
      </c>
      <c r="BC3233" s="3">
        <v>0</v>
      </c>
      <c r="BD3233" t="s">
        <v>7950</v>
      </c>
    </row>
    <row r="3234" spans="1:56">
      <c r="A3234" t="s">
        <v>290</v>
      </c>
      <c r="B3234" t="s">
        <v>20775</v>
      </c>
      <c r="C3234" t="s">
        <v>20776</v>
      </c>
      <c r="D3234" s="2" t="s">
        <v>7998</v>
      </c>
      <c r="E3234" t="s">
        <v>8906</v>
      </c>
      <c r="F3234" t="s">
        <v>7948</v>
      </c>
      <c r="G3234" t="s">
        <v>7949</v>
      </c>
      <c r="H3234" t="s">
        <v>7950</v>
      </c>
      <c r="I3234" s="3">
        <v>365</v>
      </c>
      <c r="J3234" t="s">
        <v>20777</v>
      </c>
      <c r="K3234" t="s">
        <v>7978</v>
      </c>
      <c r="L3234" t="s">
        <v>7971</v>
      </c>
      <c r="M3234" t="s">
        <v>7954</v>
      </c>
      <c r="N3234" t="s">
        <v>7971</v>
      </c>
      <c r="O3234" t="s">
        <v>7949</v>
      </c>
      <c r="P3234" t="s">
        <v>20778</v>
      </c>
      <c r="Q3234" t="s">
        <v>20321</v>
      </c>
      <c r="R3234" t="s">
        <v>20778</v>
      </c>
      <c r="S3234" t="s">
        <v>20321</v>
      </c>
      <c r="T3234" t="s">
        <v>7960</v>
      </c>
      <c r="U3234" t="s">
        <v>7961</v>
      </c>
      <c r="V3234" t="s">
        <v>7950</v>
      </c>
      <c r="W3234" t="s">
        <v>7950</v>
      </c>
      <c r="X3234" s="3">
        <v>1610</v>
      </c>
      <c r="Y3234" t="s">
        <v>7948</v>
      </c>
      <c r="Z3234" s="3">
        <v>1</v>
      </c>
      <c r="AB3234" t="s">
        <v>7981</v>
      </c>
      <c r="AC3234" t="s">
        <v>8001</v>
      </c>
      <c r="AE3234" s="3">
        <v>0</v>
      </c>
      <c r="AF3234" s="3">
        <v>0</v>
      </c>
      <c r="AH3234" t="s">
        <v>13844</v>
      </c>
      <c r="AI3234" t="s">
        <v>7950</v>
      </c>
      <c r="AJ3234" t="s">
        <v>7950</v>
      </c>
      <c r="AK3234" t="s">
        <v>7950</v>
      </c>
      <c r="AL3234" t="s">
        <v>7950</v>
      </c>
      <c r="AM3234" t="s">
        <v>7950</v>
      </c>
      <c r="AN3234" t="s">
        <v>7950</v>
      </c>
      <c r="AO3234" t="s">
        <v>7950</v>
      </c>
      <c r="AR3234" t="s">
        <v>8102</v>
      </c>
      <c r="AS3234" t="s">
        <v>8850</v>
      </c>
      <c r="AV3234" t="s">
        <v>7950</v>
      </c>
      <c r="AW3234" t="s">
        <v>7950</v>
      </c>
      <c r="AX3234" s="3">
        <v>23</v>
      </c>
      <c r="AY3234" s="3">
        <v>70</v>
      </c>
      <c r="AZ3234" s="3">
        <v>5</v>
      </c>
      <c r="BA3234" t="s">
        <v>8137</v>
      </c>
      <c r="BB3234" t="s">
        <v>9068</v>
      </c>
      <c r="BC3234" t="s">
        <v>7950</v>
      </c>
      <c r="BD3234" t="s">
        <v>7950</v>
      </c>
    </row>
    <row r="3235" spans="1:56">
      <c r="A3235" t="s">
        <v>20779</v>
      </c>
      <c r="B3235" t="s">
        <v>20780</v>
      </c>
      <c r="C3235" t="s">
        <v>20781</v>
      </c>
      <c r="E3235" t="s">
        <v>7968</v>
      </c>
      <c r="F3235" t="s">
        <v>7948</v>
      </c>
      <c r="G3235" t="s">
        <v>7949</v>
      </c>
      <c r="H3235" t="s">
        <v>7950</v>
      </c>
      <c r="I3235" s="3">
        <v>365</v>
      </c>
      <c r="J3235" t="s">
        <v>20782</v>
      </c>
      <c r="K3235" t="s">
        <v>18089</v>
      </c>
      <c r="L3235" t="s">
        <v>7971</v>
      </c>
      <c r="M3235" t="s">
        <v>9162</v>
      </c>
      <c r="N3235" t="s">
        <v>7971</v>
      </c>
      <c r="O3235" t="s">
        <v>7949</v>
      </c>
      <c r="P3235" t="s">
        <v>20783</v>
      </c>
      <c r="Q3235" t="s">
        <v>20321</v>
      </c>
      <c r="R3235" t="s">
        <v>7958</v>
      </c>
      <c r="S3235" t="s">
        <v>7959</v>
      </c>
      <c r="T3235" t="s">
        <v>7960</v>
      </c>
      <c r="U3235" t="s">
        <v>7961</v>
      </c>
      <c r="V3235" t="s">
        <v>7950</v>
      </c>
      <c r="W3235" t="s">
        <v>7950</v>
      </c>
      <c r="X3235" s="3">
        <v>36</v>
      </c>
      <c r="Y3235" t="s">
        <v>7948</v>
      </c>
      <c r="Z3235" s="3">
        <v>1</v>
      </c>
      <c r="AB3235" t="s">
        <v>7962</v>
      </c>
      <c r="AE3235" s="3">
        <v>0</v>
      </c>
      <c r="AF3235" s="3">
        <v>0</v>
      </c>
      <c r="AH3235" t="s">
        <v>13844</v>
      </c>
      <c r="AI3235" s="3">
        <v>6695.52</v>
      </c>
      <c r="AJ3235" t="s">
        <v>7950</v>
      </c>
      <c r="AK3235" t="s">
        <v>7950</v>
      </c>
      <c r="AL3235" t="s">
        <v>7950</v>
      </c>
      <c r="AM3235" t="s">
        <v>7950</v>
      </c>
      <c r="AN3235" t="s">
        <v>7950</v>
      </c>
      <c r="AO3235" t="s">
        <v>7950</v>
      </c>
      <c r="AR3235" t="s">
        <v>8102</v>
      </c>
      <c r="AS3235" t="s">
        <v>9575</v>
      </c>
      <c r="AV3235" t="s">
        <v>7950</v>
      </c>
      <c r="AW3235" t="s">
        <v>7950</v>
      </c>
      <c r="AX3235" s="3">
        <v>3</v>
      </c>
      <c r="AY3235" s="3">
        <v>12</v>
      </c>
      <c r="AZ3235" s="3">
        <v>6</v>
      </c>
      <c r="BA3235" t="s">
        <v>8137</v>
      </c>
      <c r="BB3235" t="s">
        <v>10890</v>
      </c>
      <c r="BC3235" t="s">
        <v>7950</v>
      </c>
      <c r="BD3235" t="s">
        <v>7950</v>
      </c>
    </row>
    <row r="3236" spans="1:56">
      <c r="A3236" t="s">
        <v>20784</v>
      </c>
      <c r="B3236" t="s">
        <v>20785</v>
      </c>
      <c r="C3236" t="s">
        <v>7971</v>
      </c>
      <c r="E3236" t="s">
        <v>7968</v>
      </c>
      <c r="F3236" t="s">
        <v>7948</v>
      </c>
      <c r="G3236" t="s">
        <v>7949</v>
      </c>
      <c r="H3236" t="s">
        <v>7950</v>
      </c>
      <c r="I3236" s="3">
        <v>365</v>
      </c>
      <c r="K3236" t="s">
        <v>10617</v>
      </c>
      <c r="L3236" t="s">
        <v>7971</v>
      </c>
      <c r="M3236" t="s">
        <v>9162</v>
      </c>
      <c r="N3236" t="s">
        <v>7971</v>
      </c>
      <c r="O3236" t="s">
        <v>7949</v>
      </c>
      <c r="P3236" t="s">
        <v>20786</v>
      </c>
      <c r="Q3236" t="s">
        <v>7973</v>
      </c>
      <c r="R3236" t="s">
        <v>7958</v>
      </c>
      <c r="S3236" t="s">
        <v>7959</v>
      </c>
      <c r="T3236" t="s">
        <v>7960</v>
      </c>
      <c r="U3236" t="s">
        <v>8223</v>
      </c>
      <c r="V3236" t="s">
        <v>7950</v>
      </c>
      <c r="W3236" t="s">
        <v>7950</v>
      </c>
      <c r="X3236" s="3">
        <v>48</v>
      </c>
      <c r="Y3236" t="s">
        <v>7948</v>
      </c>
      <c r="Z3236" s="3">
        <v>1</v>
      </c>
      <c r="AB3236" t="s">
        <v>7981</v>
      </c>
      <c r="AE3236" s="3">
        <v>0</v>
      </c>
      <c r="AF3236" s="3">
        <v>0</v>
      </c>
      <c r="AH3236" t="s">
        <v>13844</v>
      </c>
      <c r="AI3236" s="3">
        <v>18638.14</v>
      </c>
      <c r="AJ3236" t="s">
        <v>7950</v>
      </c>
      <c r="AK3236" t="s">
        <v>7950</v>
      </c>
      <c r="AL3236" t="s">
        <v>7950</v>
      </c>
      <c r="AM3236" t="s">
        <v>7950</v>
      </c>
      <c r="AN3236" t="s">
        <v>7950</v>
      </c>
      <c r="AO3236" t="s">
        <v>7950</v>
      </c>
      <c r="AR3236" t="s">
        <v>9729</v>
      </c>
      <c r="AS3236" t="s">
        <v>9575</v>
      </c>
      <c r="AV3236" t="s">
        <v>7950</v>
      </c>
      <c r="AW3236" t="s">
        <v>7950</v>
      </c>
      <c r="AX3236" s="3">
        <v>4</v>
      </c>
      <c r="AY3236" s="3">
        <v>12</v>
      </c>
      <c r="AZ3236" s="3">
        <v>6</v>
      </c>
      <c r="BA3236" t="s">
        <v>9389</v>
      </c>
      <c r="BB3236" t="s">
        <v>14328</v>
      </c>
      <c r="BC3236" t="s">
        <v>7950</v>
      </c>
      <c r="BD3236" t="s">
        <v>7950</v>
      </c>
    </row>
    <row r="3237" spans="1:56">
      <c r="A3237" t="s">
        <v>2740</v>
      </c>
      <c r="B3237" t="s">
        <v>14766</v>
      </c>
      <c r="C3237" t="s">
        <v>7975</v>
      </c>
      <c r="D3237" s="2" t="s">
        <v>7998</v>
      </c>
      <c r="E3237" t="s">
        <v>7985</v>
      </c>
      <c r="F3237" t="s">
        <v>7948</v>
      </c>
      <c r="G3237" t="s">
        <v>7949</v>
      </c>
      <c r="H3237" t="s">
        <v>7950</v>
      </c>
      <c r="I3237" s="3">
        <v>365</v>
      </c>
      <c r="J3237" t="s">
        <v>20787</v>
      </c>
      <c r="K3237" t="s">
        <v>20788</v>
      </c>
      <c r="L3237" t="s">
        <v>7971</v>
      </c>
      <c r="M3237" t="s">
        <v>7954</v>
      </c>
      <c r="N3237" t="s">
        <v>7971</v>
      </c>
      <c r="O3237" t="s">
        <v>7949</v>
      </c>
      <c r="P3237" t="s">
        <v>20789</v>
      </c>
      <c r="Q3237" t="s">
        <v>9289</v>
      </c>
      <c r="R3237" t="s">
        <v>7958</v>
      </c>
      <c r="S3237" t="s">
        <v>7959</v>
      </c>
      <c r="T3237" t="s">
        <v>7960</v>
      </c>
      <c r="U3237" t="s">
        <v>7961</v>
      </c>
      <c r="V3237" t="s">
        <v>7950</v>
      </c>
      <c r="W3237" t="s">
        <v>7950</v>
      </c>
      <c r="X3237" s="3">
        <v>440</v>
      </c>
      <c r="Y3237" t="s">
        <v>7948</v>
      </c>
      <c r="Z3237" s="3">
        <v>1</v>
      </c>
      <c r="AB3237" t="s">
        <v>7981</v>
      </c>
      <c r="AC3237" t="s">
        <v>8001</v>
      </c>
      <c r="AE3237" s="3">
        <v>0</v>
      </c>
      <c r="AF3237" s="3">
        <v>0</v>
      </c>
      <c r="AH3237" t="s">
        <v>8063</v>
      </c>
      <c r="AI3237" s="3">
        <v>12206.58</v>
      </c>
      <c r="AJ3237" t="s">
        <v>7950</v>
      </c>
      <c r="AK3237" t="s">
        <v>7950</v>
      </c>
      <c r="AL3237" t="s">
        <v>7950</v>
      </c>
      <c r="AM3237" t="s">
        <v>7950</v>
      </c>
      <c r="AN3237" t="s">
        <v>7950</v>
      </c>
      <c r="AO3237" t="s">
        <v>7950</v>
      </c>
      <c r="AQ3237" t="s">
        <v>8064</v>
      </c>
      <c r="AR3237" t="s">
        <v>8146</v>
      </c>
      <c r="AS3237" t="s">
        <v>8850</v>
      </c>
      <c r="AV3237" t="s">
        <v>7950</v>
      </c>
      <c r="AW3237" t="s">
        <v>7950</v>
      </c>
      <c r="AX3237" s="3">
        <v>11</v>
      </c>
      <c r="AY3237" s="3">
        <v>40</v>
      </c>
      <c r="AZ3237" s="3">
        <v>5</v>
      </c>
      <c r="BA3237" t="s">
        <v>8137</v>
      </c>
      <c r="BB3237" t="s">
        <v>7886</v>
      </c>
      <c r="BC3237" t="s">
        <v>7950</v>
      </c>
      <c r="BD3237" t="s">
        <v>7950</v>
      </c>
    </row>
    <row r="3238" spans="1:56">
      <c r="A3238" t="s">
        <v>4659</v>
      </c>
      <c r="B3238" t="s">
        <v>14307</v>
      </c>
      <c r="C3238" t="s">
        <v>9343</v>
      </c>
      <c r="D3238" s="2" t="s">
        <v>8123</v>
      </c>
      <c r="E3238" t="s">
        <v>7985</v>
      </c>
      <c r="F3238" t="s">
        <v>7948</v>
      </c>
      <c r="G3238" t="s">
        <v>8056</v>
      </c>
      <c r="H3238" t="s">
        <v>7950</v>
      </c>
      <c r="I3238" s="3">
        <v>365</v>
      </c>
      <c r="J3238" t="s">
        <v>20790</v>
      </c>
      <c r="K3238" t="s">
        <v>20791</v>
      </c>
      <c r="L3238" t="s">
        <v>7971</v>
      </c>
      <c r="M3238" t="s">
        <v>7954</v>
      </c>
      <c r="N3238" t="s">
        <v>7971</v>
      </c>
      <c r="O3238" t="s">
        <v>7949</v>
      </c>
      <c r="P3238" t="s">
        <v>20792</v>
      </c>
      <c r="Q3238" t="s">
        <v>9289</v>
      </c>
      <c r="R3238" t="s">
        <v>20793</v>
      </c>
      <c r="S3238" t="s">
        <v>9188</v>
      </c>
      <c r="T3238" t="s">
        <v>7960</v>
      </c>
      <c r="U3238" t="s">
        <v>7961</v>
      </c>
      <c r="V3238" t="s">
        <v>7950</v>
      </c>
      <c r="W3238" t="s">
        <v>7950</v>
      </c>
      <c r="X3238" s="3">
        <v>700</v>
      </c>
      <c r="Y3238" t="s">
        <v>7948</v>
      </c>
      <c r="Z3238" s="3">
        <v>1</v>
      </c>
      <c r="AB3238" t="s">
        <v>7962</v>
      </c>
      <c r="AC3238" t="s">
        <v>8062</v>
      </c>
      <c r="AE3238" s="3">
        <v>0</v>
      </c>
      <c r="AF3238" s="3">
        <v>0</v>
      </c>
      <c r="AH3238" t="s">
        <v>8063</v>
      </c>
      <c r="AI3238" s="3">
        <v>11386.81</v>
      </c>
      <c r="AJ3238" s="3">
        <v>0</v>
      </c>
      <c r="AK3238" s="3">
        <v>0</v>
      </c>
      <c r="AL3238" t="s">
        <v>7950</v>
      </c>
      <c r="AM3238" s="3">
        <v>0</v>
      </c>
      <c r="AN3238" t="s">
        <v>7950</v>
      </c>
      <c r="AO3238" s="3">
        <v>0</v>
      </c>
      <c r="AQ3238" t="s">
        <v>11555</v>
      </c>
      <c r="AR3238" t="s">
        <v>8146</v>
      </c>
      <c r="AS3238" t="s">
        <v>8850</v>
      </c>
      <c r="AU3238" t="s">
        <v>8065</v>
      </c>
      <c r="AV3238" s="3">
        <v>0</v>
      </c>
      <c r="AW3238" s="3">
        <v>0</v>
      </c>
      <c r="AX3238" s="3">
        <v>14</v>
      </c>
      <c r="AY3238" s="3">
        <v>0</v>
      </c>
      <c r="AZ3238" s="3">
        <v>5</v>
      </c>
      <c r="BA3238" t="s">
        <v>8314</v>
      </c>
      <c r="BB3238" t="s">
        <v>8131</v>
      </c>
      <c r="BC3238" s="3">
        <v>0</v>
      </c>
      <c r="BD3238" t="s">
        <v>7950</v>
      </c>
    </row>
    <row r="3239" spans="1:56">
      <c r="A3239" t="s">
        <v>4691</v>
      </c>
      <c r="B3239" t="s">
        <v>15612</v>
      </c>
      <c r="C3239" t="s">
        <v>9343</v>
      </c>
      <c r="E3239" t="s">
        <v>7985</v>
      </c>
      <c r="F3239" t="s">
        <v>7948</v>
      </c>
      <c r="G3239" t="s">
        <v>8056</v>
      </c>
      <c r="H3239" t="s">
        <v>7950</v>
      </c>
      <c r="I3239" s="3">
        <v>365</v>
      </c>
      <c r="J3239" t="s">
        <v>20794</v>
      </c>
      <c r="K3239" t="s">
        <v>8275</v>
      </c>
      <c r="L3239" t="s">
        <v>7971</v>
      </c>
      <c r="M3239" t="s">
        <v>7954</v>
      </c>
      <c r="N3239" t="s">
        <v>7971</v>
      </c>
      <c r="O3239" t="s">
        <v>7949</v>
      </c>
      <c r="P3239" t="s">
        <v>20795</v>
      </c>
      <c r="Q3239" t="s">
        <v>9289</v>
      </c>
      <c r="R3239" t="s">
        <v>20796</v>
      </c>
      <c r="S3239" t="s">
        <v>9289</v>
      </c>
      <c r="T3239" t="s">
        <v>7960</v>
      </c>
      <c r="U3239" t="s">
        <v>7961</v>
      </c>
      <c r="V3239" t="s">
        <v>7950</v>
      </c>
      <c r="W3239" t="s">
        <v>7950</v>
      </c>
      <c r="X3239" s="3">
        <v>900</v>
      </c>
      <c r="Y3239" t="s">
        <v>7948</v>
      </c>
      <c r="Z3239" s="3">
        <v>1</v>
      </c>
      <c r="AB3239" t="s">
        <v>7962</v>
      </c>
      <c r="AC3239" t="s">
        <v>8062</v>
      </c>
      <c r="AE3239" s="3">
        <v>0</v>
      </c>
      <c r="AF3239" s="3">
        <v>0</v>
      </c>
      <c r="AH3239" t="s">
        <v>8063</v>
      </c>
      <c r="AI3239" s="3">
        <v>11699.98</v>
      </c>
      <c r="AJ3239" s="3">
        <v>0</v>
      </c>
      <c r="AK3239" s="3">
        <v>0</v>
      </c>
      <c r="AL3239" t="s">
        <v>7950</v>
      </c>
      <c r="AM3239" s="3">
        <v>0</v>
      </c>
      <c r="AN3239" t="s">
        <v>7950</v>
      </c>
      <c r="AO3239" s="3">
        <v>0</v>
      </c>
      <c r="AQ3239" t="s">
        <v>18064</v>
      </c>
      <c r="AR3239" t="s">
        <v>10722</v>
      </c>
      <c r="AS3239" t="s">
        <v>8850</v>
      </c>
      <c r="AU3239" t="s">
        <v>8065</v>
      </c>
      <c r="AV3239" s="3">
        <v>0</v>
      </c>
      <c r="AW3239" s="3">
        <v>0</v>
      </c>
      <c r="AX3239" s="3">
        <v>18</v>
      </c>
      <c r="AY3239" s="3">
        <v>50</v>
      </c>
      <c r="AZ3239" s="3">
        <v>5</v>
      </c>
      <c r="BA3239" t="s">
        <v>8137</v>
      </c>
      <c r="BB3239" t="s">
        <v>10958</v>
      </c>
      <c r="BC3239" s="3">
        <v>0</v>
      </c>
      <c r="BD3239" t="s">
        <v>7950</v>
      </c>
    </row>
    <row r="3240" spans="1:56">
      <c r="A3240" t="s">
        <v>2118</v>
      </c>
      <c r="B3240" t="s">
        <v>20797</v>
      </c>
      <c r="C3240" t="s">
        <v>8141</v>
      </c>
      <c r="D3240" s="2" t="s">
        <v>8141</v>
      </c>
      <c r="E3240" t="s">
        <v>8218</v>
      </c>
      <c r="F3240" t="s">
        <v>7948</v>
      </c>
      <c r="G3240" t="s">
        <v>7949</v>
      </c>
      <c r="H3240" t="s">
        <v>7950</v>
      </c>
      <c r="I3240" s="3">
        <v>365</v>
      </c>
      <c r="J3240" t="s">
        <v>20798</v>
      </c>
      <c r="K3240" t="s">
        <v>12673</v>
      </c>
      <c r="L3240" t="s">
        <v>7971</v>
      </c>
      <c r="M3240" t="s">
        <v>7954</v>
      </c>
      <c r="N3240" t="s">
        <v>7971</v>
      </c>
      <c r="O3240" t="s">
        <v>7949</v>
      </c>
      <c r="P3240" t="s">
        <v>20799</v>
      </c>
      <c r="Q3240" t="s">
        <v>20321</v>
      </c>
      <c r="R3240" t="s">
        <v>20800</v>
      </c>
      <c r="S3240" t="s">
        <v>20209</v>
      </c>
      <c r="T3240" t="s">
        <v>7960</v>
      </c>
      <c r="U3240" t="s">
        <v>8223</v>
      </c>
      <c r="V3240" t="s">
        <v>7950</v>
      </c>
      <c r="W3240" t="s">
        <v>7950</v>
      </c>
      <c r="X3240" s="3">
        <v>1260</v>
      </c>
      <c r="Y3240" t="s">
        <v>7948</v>
      </c>
      <c r="Z3240" s="3">
        <v>1</v>
      </c>
      <c r="AB3240" t="s">
        <v>7962</v>
      </c>
      <c r="AC3240" t="s">
        <v>8145</v>
      </c>
      <c r="AE3240" s="3">
        <v>0</v>
      </c>
      <c r="AF3240" s="3">
        <v>0</v>
      </c>
      <c r="AH3240" t="s">
        <v>13844</v>
      </c>
      <c r="AI3240" t="s">
        <v>7950</v>
      </c>
      <c r="AJ3240" t="s">
        <v>7950</v>
      </c>
      <c r="AK3240" t="s">
        <v>7950</v>
      </c>
      <c r="AL3240" t="s">
        <v>7950</v>
      </c>
      <c r="AM3240" t="s">
        <v>7950</v>
      </c>
      <c r="AN3240" t="s">
        <v>7950</v>
      </c>
      <c r="AO3240" t="s">
        <v>7950</v>
      </c>
      <c r="AQ3240" t="s">
        <v>20801</v>
      </c>
      <c r="AR3240" t="s">
        <v>8042</v>
      </c>
      <c r="AS3240" t="s">
        <v>8850</v>
      </c>
      <c r="AV3240" t="s">
        <v>7950</v>
      </c>
      <c r="AW3240" t="s">
        <v>7950</v>
      </c>
      <c r="AX3240" s="3">
        <v>21</v>
      </c>
      <c r="AY3240" s="3">
        <v>60</v>
      </c>
      <c r="AZ3240" s="3">
        <v>5</v>
      </c>
      <c r="BA3240" t="s">
        <v>8137</v>
      </c>
      <c r="BB3240" t="s">
        <v>8141</v>
      </c>
      <c r="BC3240" t="s">
        <v>7950</v>
      </c>
      <c r="BD3240" t="s">
        <v>7950</v>
      </c>
    </row>
    <row r="3241" spans="1:56">
      <c r="A3241" t="s">
        <v>20802</v>
      </c>
      <c r="B3241" t="s">
        <v>20803</v>
      </c>
      <c r="C3241" t="s">
        <v>8439</v>
      </c>
      <c r="E3241" t="s">
        <v>7968</v>
      </c>
      <c r="F3241" t="s">
        <v>7948</v>
      </c>
      <c r="G3241" t="s">
        <v>7949</v>
      </c>
      <c r="H3241" t="s">
        <v>7950</v>
      </c>
      <c r="I3241" s="3">
        <v>365</v>
      </c>
      <c r="K3241" t="s">
        <v>7886</v>
      </c>
      <c r="L3241" t="s">
        <v>7971</v>
      </c>
      <c r="M3241" t="s">
        <v>9162</v>
      </c>
      <c r="N3241" t="s">
        <v>7971</v>
      </c>
      <c r="O3241" t="s">
        <v>7949</v>
      </c>
      <c r="P3241" t="s">
        <v>20804</v>
      </c>
      <c r="Q3241" t="s">
        <v>20196</v>
      </c>
      <c r="R3241" t="s">
        <v>20805</v>
      </c>
      <c r="S3241" t="s">
        <v>20321</v>
      </c>
      <c r="T3241" t="s">
        <v>7960</v>
      </c>
      <c r="U3241" t="s">
        <v>7961</v>
      </c>
      <c r="V3241" t="s">
        <v>7950</v>
      </c>
      <c r="W3241" t="s">
        <v>7950</v>
      </c>
      <c r="X3241" s="3">
        <v>256</v>
      </c>
      <c r="Y3241" t="s">
        <v>7948</v>
      </c>
      <c r="Z3241" s="3">
        <v>1</v>
      </c>
      <c r="AB3241" t="s">
        <v>7981</v>
      </c>
      <c r="AE3241" s="3">
        <v>0</v>
      </c>
      <c r="AF3241" s="3">
        <v>0</v>
      </c>
      <c r="AH3241" t="s">
        <v>13844</v>
      </c>
      <c r="AI3241" t="s">
        <v>7950</v>
      </c>
      <c r="AJ3241" t="s">
        <v>7950</v>
      </c>
      <c r="AK3241" t="s">
        <v>7950</v>
      </c>
      <c r="AL3241" t="s">
        <v>7950</v>
      </c>
      <c r="AM3241" t="s">
        <v>7950</v>
      </c>
      <c r="AN3241" t="s">
        <v>7950</v>
      </c>
      <c r="AO3241" t="s">
        <v>7950</v>
      </c>
      <c r="AR3241" t="s">
        <v>14512</v>
      </c>
      <c r="AS3241" t="s">
        <v>9575</v>
      </c>
      <c r="AV3241" t="s">
        <v>7950</v>
      </c>
      <c r="AW3241" t="s">
        <v>7950</v>
      </c>
      <c r="AX3241" s="3">
        <v>8</v>
      </c>
      <c r="AY3241" s="3">
        <v>32</v>
      </c>
      <c r="AZ3241" s="3">
        <v>8</v>
      </c>
      <c r="BA3241" t="s">
        <v>8137</v>
      </c>
      <c r="BB3241" t="s">
        <v>15234</v>
      </c>
      <c r="BC3241" t="s">
        <v>7950</v>
      </c>
      <c r="BD3241" t="s">
        <v>7950</v>
      </c>
    </row>
    <row r="3242" spans="1:56">
      <c r="A3242" t="s">
        <v>7233</v>
      </c>
      <c r="B3242" t="s">
        <v>20806</v>
      </c>
      <c r="C3242" t="s">
        <v>20807</v>
      </c>
      <c r="E3242" t="s">
        <v>14217</v>
      </c>
      <c r="F3242" t="s">
        <v>7948</v>
      </c>
      <c r="G3242" t="s">
        <v>8056</v>
      </c>
      <c r="H3242" t="s">
        <v>7950</v>
      </c>
      <c r="I3242" s="3">
        <v>365</v>
      </c>
      <c r="J3242" t="s">
        <v>20808</v>
      </c>
      <c r="K3242" t="s">
        <v>20809</v>
      </c>
      <c r="L3242" t="s">
        <v>7971</v>
      </c>
      <c r="M3242" t="s">
        <v>7954</v>
      </c>
      <c r="N3242" t="s">
        <v>7971</v>
      </c>
      <c r="O3242" t="s">
        <v>7949</v>
      </c>
      <c r="P3242" t="s">
        <v>20810</v>
      </c>
      <c r="Q3242" t="s">
        <v>20321</v>
      </c>
      <c r="R3242" t="s">
        <v>20811</v>
      </c>
      <c r="S3242" t="s">
        <v>8128</v>
      </c>
      <c r="T3242" t="s">
        <v>7960</v>
      </c>
      <c r="U3242" t="s">
        <v>7961</v>
      </c>
      <c r="V3242" t="s">
        <v>7950</v>
      </c>
      <c r="W3242" t="s">
        <v>7950</v>
      </c>
      <c r="X3242" s="3">
        <v>6300</v>
      </c>
      <c r="Y3242" t="s">
        <v>7948</v>
      </c>
      <c r="Z3242" s="3">
        <v>1</v>
      </c>
      <c r="AB3242" t="s">
        <v>7981</v>
      </c>
      <c r="AC3242" t="s">
        <v>8062</v>
      </c>
      <c r="AE3242" s="3">
        <v>0</v>
      </c>
      <c r="AF3242" s="3">
        <v>0</v>
      </c>
      <c r="AH3242" t="s">
        <v>8063</v>
      </c>
      <c r="AI3242" s="3">
        <v>0</v>
      </c>
      <c r="AJ3242" s="3">
        <v>0</v>
      </c>
      <c r="AK3242" s="3">
        <v>0</v>
      </c>
      <c r="AL3242" t="s">
        <v>7950</v>
      </c>
      <c r="AM3242" s="3">
        <v>0</v>
      </c>
      <c r="AN3242" t="s">
        <v>7950</v>
      </c>
      <c r="AO3242" s="3">
        <v>0</v>
      </c>
      <c r="AQ3242" t="s">
        <v>8064</v>
      </c>
      <c r="AR3242" t="s">
        <v>20812</v>
      </c>
      <c r="AS3242" t="s">
        <v>8850</v>
      </c>
      <c r="AU3242" t="s">
        <v>8065</v>
      </c>
      <c r="AV3242" s="3">
        <v>0</v>
      </c>
      <c r="AW3242" s="3">
        <v>0</v>
      </c>
      <c r="AX3242" s="3">
        <v>35</v>
      </c>
      <c r="AY3242" s="3">
        <v>180</v>
      </c>
      <c r="AZ3242" s="3">
        <v>5</v>
      </c>
      <c r="BA3242" t="s">
        <v>7886</v>
      </c>
      <c r="BB3242" t="s">
        <v>7886</v>
      </c>
      <c r="BC3242" s="3">
        <v>0</v>
      </c>
      <c r="BD3242" t="s">
        <v>7950</v>
      </c>
    </row>
    <row r="3243" spans="1:56">
      <c r="A3243" t="s">
        <v>7227</v>
      </c>
      <c r="B3243" t="s">
        <v>20813</v>
      </c>
      <c r="C3243" t="s">
        <v>20807</v>
      </c>
      <c r="E3243" t="s">
        <v>14217</v>
      </c>
      <c r="F3243" t="s">
        <v>7948</v>
      </c>
      <c r="G3243" t="s">
        <v>8056</v>
      </c>
      <c r="H3243" t="s">
        <v>7950</v>
      </c>
      <c r="I3243" s="3">
        <v>365</v>
      </c>
      <c r="J3243" t="s">
        <v>20814</v>
      </c>
      <c r="K3243" t="s">
        <v>20809</v>
      </c>
      <c r="L3243" t="s">
        <v>7971</v>
      </c>
      <c r="M3243" t="s">
        <v>7954</v>
      </c>
      <c r="N3243" t="s">
        <v>7971</v>
      </c>
      <c r="O3243" t="s">
        <v>7949</v>
      </c>
      <c r="P3243" t="s">
        <v>20815</v>
      </c>
      <c r="Q3243" t="s">
        <v>20321</v>
      </c>
      <c r="R3243" t="s">
        <v>20816</v>
      </c>
      <c r="S3243" t="s">
        <v>12033</v>
      </c>
      <c r="T3243" t="s">
        <v>7960</v>
      </c>
      <c r="U3243" t="s">
        <v>7961</v>
      </c>
      <c r="V3243" t="s">
        <v>7950</v>
      </c>
      <c r="W3243" t="s">
        <v>7950</v>
      </c>
      <c r="X3243" s="3">
        <v>8060</v>
      </c>
      <c r="Y3243" t="s">
        <v>7948</v>
      </c>
      <c r="Z3243" s="3">
        <v>1</v>
      </c>
      <c r="AB3243" t="s">
        <v>7981</v>
      </c>
      <c r="AC3243" t="s">
        <v>8062</v>
      </c>
      <c r="AE3243" s="3">
        <v>0</v>
      </c>
      <c r="AF3243" s="3">
        <v>0</v>
      </c>
      <c r="AH3243" t="s">
        <v>8063</v>
      </c>
      <c r="AI3243" s="3">
        <v>0</v>
      </c>
      <c r="AJ3243" s="3">
        <v>0</v>
      </c>
      <c r="AK3243" s="3">
        <v>0</v>
      </c>
      <c r="AL3243" t="s">
        <v>7950</v>
      </c>
      <c r="AM3243" s="3">
        <v>0</v>
      </c>
      <c r="AN3243" t="s">
        <v>7950</v>
      </c>
      <c r="AO3243" s="3">
        <v>0</v>
      </c>
      <c r="AR3243" t="s">
        <v>20812</v>
      </c>
      <c r="AS3243" t="s">
        <v>8850</v>
      </c>
      <c r="AU3243" t="s">
        <v>8065</v>
      </c>
      <c r="AV3243" s="3">
        <v>0</v>
      </c>
      <c r="AW3243" s="3">
        <v>0</v>
      </c>
      <c r="AX3243" s="3">
        <v>52</v>
      </c>
      <c r="AY3243" s="3">
        <v>155</v>
      </c>
      <c r="AZ3243" s="3">
        <v>5</v>
      </c>
      <c r="BA3243" t="s">
        <v>7886</v>
      </c>
      <c r="BB3243" t="s">
        <v>7886</v>
      </c>
      <c r="BC3243" s="3">
        <v>0</v>
      </c>
      <c r="BD3243" t="s">
        <v>7950</v>
      </c>
    </row>
    <row r="3244" spans="1:56">
      <c r="A3244" t="s">
        <v>20817</v>
      </c>
      <c r="B3244" t="s">
        <v>20576</v>
      </c>
      <c r="C3244" t="s">
        <v>9343</v>
      </c>
      <c r="E3244" t="s">
        <v>7985</v>
      </c>
      <c r="F3244" t="s">
        <v>7948</v>
      </c>
      <c r="G3244" t="s">
        <v>7949</v>
      </c>
      <c r="H3244" t="s">
        <v>7950</v>
      </c>
      <c r="I3244" s="3">
        <v>365</v>
      </c>
      <c r="J3244" t="s">
        <v>20818</v>
      </c>
      <c r="K3244" t="s">
        <v>11795</v>
      </c>
      <c r="L3244" t="s">
        <v>7971</v>
      </c>
      <c r="M3244" t="s">
        <v>7954</v>
      </c>
      <c r="N3244" t="s">
        <v>7971</v>
      </c>
      <c r="O3244" t="s">
        <v>7949</v>
      </c>
      <c r="P3244" t="s">
        <v>20819</v>
      </c>
      <c r="Q3244" t="s">
        <v>20321</v>
      </c>
      <c r="R3244" t="s">
        <v>20819</v>
      </c>
      <c r="S3244" t="s">
        <v>20321</v>
      </c>
      <c r="T3244" t="s">
        <v>7960</v>
      </c>
      <c r="U3244" t="s">
        <v>7971</v>
      </c>
      <c r="V3244" t="s">
        <v>7950</v>
      </c>
      <c r="W3244" t="s">
        <v>7950</v>
      </c>
      <c r="X3244" s="3">
        <v>1170</v>
      </c>
      <c r="Y3244" t="s">
        <v>7948</v>
      </c>
      <c r="Z3244" s="3">
        <v>1</v>
      </c>
      <c r="AB3244" t="s">
        <v>7962</v>
      </c>
      <c r="AC3244" t="s">
        <v>8250</v>
      </c>
      <c r="AE3244" s="3">
        <v>0</v>
      </c>
      <c r="AF3244" s="3">
        <v>0</v>
      </c>
      <c r="AH3244" t="s">
        <v>13844</v>
      </c>
      <c r="AI3244" t="s">
        <v>7950</v>
      </c>
      <c r="AJ3244" t="s">
        <v>7950</v>
      </c>
      <c r="AK3244" t="s">
        <v>7950</v>
      </c>
      <c r="AL3244" t="s">
        <v>7950</v>
      </c>
      <c r="AM3244" t="s">
        <v>7950</v>
      </c>
      <c r="AN3244" t="s">
        <v>7950</v>
      </c>
      <c r="AO3244" t="s">
        <v>7950</v>
      </c>
      <c r="AR3244" t="s">
        <v>8105</v>
      </c>
      <c r="AS3244" t="s">
        <v>8850</v>
      </c>
      <c r="AV3244" t="s">
        <v>7950</v>
      </c>
      <c r="AW3244" t="s">
        <v>7950</v>
      </c>
      <c r="AX3244" s="3">
        <v>18</v>
      </c>
      <c r="AY3244" s="3">
        <v>65</v>
      </c>
      <c r="AZ3244" s="3">
        <v>5</v>
      </c>
      <c r="BA3244" t="s">
        <v>8137</v>
      </c>
      <c r="BB3244" t="s">
        <v>20216</v>
      </c>
      <c r="BC3244" t="s">
        <v>7950</v>
      </c>
      <c r="BD3244" t="s">
        <v>7950</v>
      </c>
    </row>
    <row r="3245" spans="1:56">
      <c r="A3245" t="s">
        <v>20820</v>
      </c>
      <c r="B3245" t="s">
        <v>20821</v>
      </c>
      <c r="C3245" t="s">
        <v>20729</v>
      </c>
      <c r="E3245" t="s">
        <v>8853</v>
      </c>
      <c r="F3245" t="s">
        <v>7948</v>
      </c>
      <c r="G3245" t="s">
        <v>7949</v>
      </c>
      <c r="H3245" t="s">
        <v>7950</v>
      </c>
      <c r="I3245" s="3">
        <v>365</v>
      </c>
      <c r="K3245" t="s">
        <v>20730</v>
      </c>
      <c r="L3245" t="s">
        <v>7971</v>
      </c>
      <c r="M3245" t="s">
        <v>7954</v>
      </c>
      <c r="N3245" t="s">
        <v>7971</v>
      </c>
      <c r="O3245" t="s">
        <v>7949</v>
      </c>
      <c r="P3245" t="s">
        <v>20822</v>
      </c>
      <c r="Q3245" t="s">
        <v>20196</v>
      </c>
      <c r="R3245" t="s">
        <v>20823</v>
      </c>
      <c r="S3245" t="s">
        <v>20196</v>
      </c>
      <c r="T3245" t="s">
        <v>7960</v>
      </c>
      <c r="U3245" t="s">
        <v>7961</v>
      </c>
      <c r="V3245" t="s">
        <v>7950</v>
      </c>
      <c r="W3245" t="s">
        <v>7950</v>
      </c>
      <c r="X3245" s="3">
        <v>48</v>
      </c>
      <c r="Y3245" t="s">
        <v>7948</v>
      </c>
      <c r="Z3245" s="3">
        <v>1</v>
      </c>
      <c r="AB3245" t="s">
        <v>7981</v>
      </c>
      <c r="AE3245" s="3">
        <v>0</v>
      </c>
      <c r="AF3245" s="3">
        <v>0</v>
      </c>
      <c r="AH3245" t="s">
        <v>13844</v>
      </c>
      <c r="AI3245" t="s">
        <v>7950</v>
      </c>
      <c r="AJ3245" t="s">
        <v>7950</v>
      </c>
      <c r="AK3245" t="s">
        <v>7950</v>
      </c>
      <c r="AL3245" t="s">
        <v>7950</v>
      </c>
      <c r="AM3245" t="s">
        <v>7950</v>
      </c>
      <c r="AN3245" t="s">
        <v>7950</v>
      </c>
      <c r="AO3245" t="s">
        <v>7950</v>
      </c>
      <c r="AR3245" t="s">
        <v>13994</v>
      </c>
      <c r="AS3245" t="s">
        <v>9575</v>
      </c>
      <c r="AV3245" t="s">
        <v>7950</v>
      </c>
      <c r="AW3245" t="s">
        <v>7950</v>
      </c>
      <c r="AX3245" s="3">
        <v>4</v>
      </c>
      <c r="AY3245" s="3">
        <v>12</v>
      </c>
      <c r="AZ3245" s="3">
        <v>12</v>
      </c>
      <c r="BA3245" t="s">
        <v>8137</v>
      </c>
      <c r="BB3245" t="s">
        <v>15234</v>
      </c>
      <c r="BC3245" t="s">
        <v>7950</v>
      </c>
      <c r="BD3245" t="s">
        <v>7950</v>
      </c>
    </row>
    <row r="3246" spans="1:56">
      <c r="A3246" t="s">
        <v>5270</v>
      </c>
      <c r="B3246" t="s">
        <v>20824</v>
      </c>
      <c r="C3246" t="s">
        <v>20825</v>
      </c>
      <c r="E3246" t="s">
        <v>7985</v>
      </c>
      <c r="F3246" t="s">
        <v>7948</v>
      </c>
      <c r="G3246" t="s">
        <v>8056</v>
      </c>
      <c r="H3246" t="s">
        <v>7950</v>
      </c>
      <c r="I3246" s="3">
        <v>365</v>
      </c>
      <c r="J3246" t="s">
        <v>20826</v>
      </c>
      <c r="K3246" t="s">
        <v>9565</v>
      </c>
      <c r="L3246" t="s">
        <v>7971</v>
      </c>
      <c r="M3246" t="s">
        <v>7954</v>
      </c>
      <c r="N3246" t="s">
        <v>7971</v>
      </c>
      <c r="O3246" t="s">
        <v>7949</v>
      </c>
      <c r="P3246" t="s">
        <v>20827</v>
      </c>
      <c r="Q3246" t="s">
        <v>20321</v>
      </c>
      <c r="R3246" t="s">
        <v>20828</v>
      </c>
      <c r="S3246" t="s">
        <v>9188</v>
      </c>
      <c r="T3246" t="s">
        <v>7960</v>
      </c>
      <c r="U3246" t="s">
        <v>7961</v>
      </c>
      <c r="V3246" t="s">
        <v>7950</v>
      </c>
      <c r="W3246" t="s">
        <v>7950</v>
      </c>
      <c r="X3246" s="3">
        <v>910</v>
      </c>
      <c r="Y3246" t="s">
        <v>7948</v>
      </c>
      <c r="Z3246" s="3">
        <v>1</v>
      </c>
      <c r="AB3246" t="s">
        <v>7962</v>
      </c>
      <c r="AC3246" t="s">
        <v>8062</v>
      </c>
      <c r="AE3246" s="3">
        <v>0</v>
      </c>
      <c r="AF3246" s="3">
        <v>0</v>
      </c>
      <c r="AH3246" t="s">
        <v>8063</v>
      </c>
      <c r="AI3246" s="3">
        <v>7326.92</v>
      </c>
      <c r="AJ3246" s="3">
        <v>0</v>
      </c>
      <c r="AK3246" s="3">
        <v>0</v>
      </c>
      <c r="AL3246" t="s">
        <v>7950</v>
      </c>
      <c r="AM3246" s="3">
        <v>0</v>
      </c>
      <c r="AN3246" t="s">
        <v>7950</v>
      </c>
      <c r="AO3246" s="3">
        <v>0</v>
      </c>
      <c r="AQ3246" t="s">
        <v>13849</v>
      </c>
      <c r="AR3246" t="s">
        <v>8042</v>
      </c>
      <c r="AS3246" t="s">
        <v>8850</v>
      </c>
      <c r="AU3246" t="s">
        <v>8065</v>
      </c>
      <c r="AV3246" s="3">
        <v>0</v>
      </c>
      <c r="AW3246" s="3">
        <v>0</v>
      </c>
      <c r="AX3246" s="3">
        <v>14</v>
      </c>
      <c r="AY3246" s="3">
        <v>0</v>
      </c>
      <c r="AZ3246" s="3">
        <v>5</v>
      </c>
      <c r="BA3246" t="s">
        <v>8137</v>
      </c>
      <c r="BB3246" t="s">
        <v>20216</v>
      </c>
      <c r="BC3246" s="3">
        <v>0</v>
      </c>
      <c r="BD3246" t="s">
        <v>7950</v>
      </c>
    </row>
    <row r="3247" spans="1:56">
      <c r="A3247" t="s">
        <v>20829</v>
      </c>
      <c r="B3247" t="s">
        <v>20830</v>
      </c>
      <c r="C3247" t="s">
        <v>20831</v>
      </c>
      <c r="E3247" t="s">
        <v>8362</v>
      </c>
      <c r="F3247" t="s">
        <v>7948</v>
      </c>
      <c r="G3247" t="s">
        <v>7949</v>
      </c>
      <c r="H3247" t="s">
        <v>7950</v>
      </c>
      <c r="I3247" s="3">
        <v>365</v>
      </c>
      <c r="K3247" t="s">
        <v>20569</v>
      </c>
      <c r="L3247" t="s">
        <v>7971</v>
      </c>
      <c r="M3247" t="s">
        <v>9162</v>
      </c>
      <c r="N3247" t="s">
        <v>7971</v>
      </c>
      <c r="O3247" t="s">
        <v>7949</v>
      </c>
      <c r="P3247" t="s">
        <v>20832</v>
      </c>
      <c r="Q3247" t="s">
        <v>20196</v>
      </c>
      <c r="R3247" t="s">
        <v>7958</v>
      </c>
      <c r="S3247" t="s">
        <v>7959</v>
      </c>
      <c r="T3247" t="s">
        <v>7960</v>
      </c>
      <c r="U3247" t="s">
        <v>7961</v>
      </c>
      <c r="V3247" t="s">
        <v>7950</v>
      </c>
      <c r="W3247" t="s">
        <v>7950</v>
      </c>
      <c r="X3247" s="3">
        <v>144</v>
      </c>
      <c r="Y3247" t="s">
        <v>7948</v>
      </c>
      <c r="Z3247" s="3">
        <v>1</v>
      </c>
      <c r="AB3247" t="s">
        <v>7981</v>
      </c>
      <c r="AE3247" s="3">
        <v>0</v>
      </c>
      <c r="AF3247" s="3">
        <v>0</v>
      </c>
      <c r="AH3247" t="s">
        <v>13844</v>
      </c>
      <c r="AI3247" s="3">
        <v>26033.24</v>
      </c>
      <c r="AJ3247" t="s">
        <v>7950</v>
      </c>
      <c r="AK3247" t="s">
        <v>7950</v>
      </c>
      <c r="AL3247" t="s">
        <v>7950</v>
      </c>
      <c r="AM3247" t="s">
        <v>7950</v>
      </c>
      <c r="AN3247" t="s">
        <v>7950</v>
      </c>
      <c r="AO3247" t="s">
        <v>7950</v>
      </c>
      <c r="AR3247" t="s">
        <v>9729</v>
      </c>
      <c r="AS3247" t="s">
        <v>13872</v>
      </c>
      <c r="AV3247" t="s">
        <v>7950</v>
      </c>
      <c r="AW3247" t="s">
        <v>7950</v>
      </c>
      <c r="AX3247" s="3">
        <v>8</v>
      </c>
      <c r="AY3247" s="3">
        <v>18</v>
      </c>
      <c r="AZ3247" s="3">
        <v>9</v>
      </c>
      <c r="BA3247" t="s">
        <v>9389</v>
      </c>
      <c r="BB3247" t="s">
        <v>14328</v>
      </c>
      <c r="BC3247" t="s">
        <v>7950</v>
      </c>
      <c r="BD3247" t="s">
        <v>7950</v>
      </c>
    </row>
    <row r="3248" spans="1:56">
      <c r="A3248" t="s">
        <v>20833</v>
      </c>
      <c r="B3248" t="s">
        <v>20834</v>
      </c>
      <c r="C3248" t="s">
        <v>20835</v>
      </c>
      <c r="E3248" t="s">
        <v>8362</v>
      </c>
      <c r="F3248" t="s">
        <v>7948</v>
      </c>
      <c r="G3248" t="s">
        <v>7949</v>
      </c>
      <c r="H3248" t="s">
        <v>7950</v>
      </c>
      <c r="I3248" s="3">
        <v>365</v>
      </c>
      <c r="K3248" t="s">
        <v>20569</v>
      </c>
      <c r="L3248" t="s">
        <v>7971</v>
      </c>
      <c r="M3248" t="s">
        <v>7954</v>
      </c>
      <c r="N3248" t="s">
        <v>7971</v>
      </c>
      <c r="O3248" t="s">
        <v>7949</v>
      </c>
      <c r="P3248" t="s">
        <v>20836</v>
      </c>
      <c r="Q3248" t="s">
        <v>20196</v>
      </c>
      <c r="R3248" t="s">
        <v>7958</v>
      </c>
      <c r="S3248" t="s">
        <v>7959</v>
      </c>
      <c r="T3248" t="s">
        <v>7960</v>
      </c>
      <c r="U3248" t="s">
        <v>7961</v>
      </c>
      <c r="V3248" t="s">
        <v>7950</v>
      </c>
      <c r="W3248" t="s">
        <v>7950</v>
      </c>
      <c r="X3248" s="3">
        <v>144</v>
      </c>
      <c r="Y3248" t="s">
        <v>7948</v>
      </c>
      <c r="Z3248" s="3">
        <v>1</v>
      </c>
      <c r="AB3248" t="s">
        <v>7981</v>
      </c>
      <c r="AE3248" s="3">
        <v>0</v>
      </c>
      <c r="AF3248" s="3">
        <v>0</v>
      </c>
      <c r="AH3248" t="s">
        <v>13844</v>
      </c>
      <c r="AI3248" t="s">
        <v>7950</v>
      </c>
      <c r="AJ3248" t="s">
        <v>7950</v>
      </c>
      <c r="AK3248" t="s">
        <v>7950</v>
      </c>
      <c r="AL3248" t="s">
        <v>7950</v>
      </c>
      <c r="AM3248" t="s">
        <v>7950</v>
      </c>
      <c r="AN3248" t="s">
        <v>7950</v>
      </c>
      <c r="AO3248" t="s">
        <v>7950</v>
      </c>
      <c r="AR3248" t="s">
        <v>9729</v>
      </c>
      <c r="AS3248" t="s">
        <v>13872</v>
      </c>
      <c r="AV3248" t="s">
        <v>7950</v>
      </c>
      <c r="AW3248" t="s">
        <v>7950</v>
      </c>
      <c r="AX3248" s="3">
        <v>8</v>
      </c>
      <c r="AY3248" s="3">
        <v>18</v>
      </c>
      <c r="AZ3248" s="3">
        <v>9</v>
      </c>
      <c r="BA3248" t="s">
        <v>9389</v>
      </c>
      <c r="BB3248" t="s">
        <v>14328</v>
      </c>
      <c r="BC3248" t="s">
        <v>7950</v>
      </c>
      <c r="BD3248" t="s">
        <v>7950</v>
      </c>
    </row>
    <row r="3249" spans="1:56">
      <c r="A3249" t="s">
        <v>2954</v>
      </c>
      <c r="B3249" t="s">
        <v>20837</v>
      </c>
      <c r="C3249" t="s">
        <v>9437</v>
      </c>
      <c r="E3249" t="s">
        <v>7985</v>
      </c>
      <c r="F3249" t="s">
        <v>7948</v>
      </c>
      <c r="G3249" t="s">
        <v>8056</v>
      </c>
      <c r="H3249" t="s">
        <v>7950</v>
      </c>
      <c r="I3249" s="3">
        <v>365</v>
      </c>
      <c r="J3249" t="s">
        <v>20838</v>
      </c>
      <c r="K3249" t="s">
        <v>8125</v>
      </c>
      <c r="L3249" t="s">
        <v>7971</v>
      </c>
      <c r="M3249" t="s">
        <v>7954</v>
      </c>
      <c r="N3249" t="s">
        <v>7971</v>
      </c>
      <c r="O3249" t="s">
        <v>7949</v>
      </c>
      <c r="P3249" t="s">
        <v>20839</v>
      </c>
      <c r="Q3249" t="s">
        <v>20321</v>
      </c>
      <c r="R3249" t="s">
        <v>20840</v>
      </c>
      <c r="S3249" t="s">
        <v>8554</v>
      </c>
      <c r="T3249" t="s">
        <v>7960</v>
      </c>
      <c r="U3249" t="s">
        <v>7961</v>
      </c>
      <c r="V3249" t="s">
        <v>7950</v>
      </c>
      <c r="W3249" t="s">
        <v>7950</v>
      </c>
      <c r="X3249" s="3">
        <v>315</v>
      </c>
      <c r="Y3249" t="s">
        <v>7948</v>
      </c>
      <c r="Z3249" s="3">
        <v>1</v>
      </c>
      <c r="AB3249" t="s">
        <v>7962</v>
      </c>
      <c r="AC3249" t="s">
        <v>8062</v>
      </c>
      <c r="AE3249" s="3">
        <v>0</v>
      </c>
      <c r="AF3249" s="3">
        <v>0</v>
      </c>
      <c r="AH3249" t="s">
        <v>8063</v>
      </c>
      <c r="AI3249" s="3">
        <v>12806.81</v>
      </c>
      <c r="AJ3249" s="3">
        <v>0</v>
      </c>
      <c r="AK3249" s="3">
        <v>0</v>
      </c>
      <c r="AL3249" t="s">
        <v>7950</v>
      </c>
      <c r="AM3249" s="3">
        <v>0</v>
      </c>
      <c r="AN3249" t="s">
        <v>7950</v>
      </c>
      <c r="AO3249" s="3">
        <v>0</v>
      </c>
      <c r="AQ3249" t="s">
        <v>10454</v>
      </c>
      <c r="AR3249" t="s">
        <v>8075</v>
      </c>
      <c r="AS3249" t="s">
        <v>20742</v>
      </c>
      <c r="AU3249" t="s">
        <v>8065</v>
      </c>
      <c r="AV3249" s="3">
        <v>0</v>
      </c>
      <c r="AW3249" s="3">
        <v>0</v>
      </c>
      <c r="AX3249" s="3">
        <v>9</v>
      </c>
      <c r="AY3249" s="3">
        <v>35</v>
      </c>
      <c r="AZ3249" s="3">
        <v>5</v>
      </c>
      <c r="BA3249" t="s">
        <v>8137</v>
      </c>
      <c r="BB3249" t="s">
        <v>8138</v>
      </c>
      <c r="BC3249" s="3">
        <v>0</v>
      </c>
      <c r="BD3249" t="s">
        <v>7950</v>
      </c>
    </row>
    <row r="3250" spans="1:56">
      <c r="A3250" t="s">
        <v>2259</v>
      </c>
      <c r="B3250" t="s">
        <v>20841</v>
      </c>
      <c r="C3250" t="s">
        <v>16532</v>
      </c>
      <c r="E3250" t="s">
        <v>7985</v>
      </c>
      <c r="F3250" t="s">
        <v>7948</v>
      </c>
      <c r="G3250" t="s">
        <v>7949</v>
      </c>
      <c r="H3250" t="s">
        <v>7950</v>
      </c>
      <c r="I3250" s="3">
        <v>365</v>
      </c>
      <c r="J3250" t="s">
        <v>20842</v>
      </c>
      <c r="K3250" t="s">
        <v>18027</v>
      </c>
      <c r="L3250" t="s">
        <v>7971</v>
      </c>
      <c r="M3250" t="s">
        <v>7954</v>
      </c>
      <c r="N3250" t="s">
        <v>7971</v>
      </c>
      <c r="O3250" t="s">
        <v>7949</v>
      </c>
      <c r="P3250" t="s">
        <v>20843</v>
      </c>
      <c r="Q3250" t="s">
        <v>9289</v>
      </c>
      <c r="R3250" t="s">
        <v>7958</v>
      </c>
      <c r="S3250" t="s">
        <v>7959</v>
      </c>
      <c r="T3250" t="s">
        <v>7960</v>
      </c>
      <c r="U3250" t="s">
        <v>7961</v>
      </c>
      <c r="V3250" t="s">
        <v>7950</v>
      </c>
      <c r="W3250" t="s">
        <v>7950</v>
      </c>
      <c r="X3250" s="3">
        <v>1170</v>
      </c>
      <c r="Y3250" t="s">
        <v>7948</v>
      </c>
      <c r="Z3250" s="3">
        <v>1</v>
      </c>
      <c r="AB3250" t="s">
        <v>7962</v>
      </c>
      <c r="AC3250" t="s">
        <v>7963</v>
      </c>
      <c r="AE3250" s="3">
        <v>0</v>
      </c>
      <c r="AF3250" s="3">
        <v>0</v>
      </c>
      <c r="AH3250" t="s">
        <v>9858</v>
      </c>
      <c r="AI3250" s="3">
        <v>13184.64</v>
      </c>
      <c r="AJ3250" t="s">
        <v>7950</v>
      </c>
      <c r="AK3250" t="s">
        <v>7950</v>
      </c>
      <c r="AL3250" t="s">
        <v>7950</v>
      </c>
      <c r="AM3250" t="s">
        <v>7950</v>
      </c>
      <c r="AN3250" t="s">
        <v>7950</v>
      </c>
      <c r="AO3250" t="s">
        <v>7950</v>
      </c>
      <c r="AQ3250" t="s">
        <v>14856</v>
      </c>
      <c r="AV3250" t="s">
        <v>7950</v>
      </c>
      <c r="AW3250" t="s">
        <v>7950</v>
      </c>
      <c r="AX3250" s="3">
        <v>18</v>
      </c>
      <c r="AY3250" s="3">
        <v>65</v>
      </c>
      <c r="AZ3250" s="3">
        <v>5</v>
      </c>
      <c r="BA3250" t="s">
        <v>8137</v>
      </c>
      <c r="BB3250" t="s">
        <v>8138</v>
      </c>
      <c r="BC3250" t="s">
        <v>7950</v>
      </c>
      <c r="BD3250" t="s">
        <v>7950</v>
      </c>
    </row>
    <row r="3251" spans="1:56">
      <c r="A3251" t="s">
        <v>552</v>
      </c>
      <c r="B3251" t="s">
        <v>20844</v>
      </c>
      <c r="C3251" t="s">
        <v>20845</v>
      </c>
      <c r="E3251" t="s">
        <v>14011</v>
      </c>
      <c r="F3251" t="s">
        <v>7948</v>
      </c>
      <c r="G3251" t="s">
        <v>8056</v>
      </c>
      <c r="H3251" t="s">
        <v>7950</v>
      </c>
      <c r="I3251" s="3">
        <v>365</v>
      </c>
      <c r="K3251" t="s">
        <v>20846</v>
      </c>
      <c r="L3251" t="s">
        <v>7971</v>
      </c>
      <c r="M3251" t="s">
        <v>7954</v>
      </c>
      <c r="N3251" t="s">
        <v>7971</v>
      </c>
      <c r="O3251" t="s">
        <v>7949</v>
      </c>
      <c r="P3251" t="s">
        <v>20847</v>
      </c>
      <c r="Q3251" t="s">
        <v>11322</v>
      </c>
      <c r="R3251" t="s">
        <v>20848</v>
      </c>
      <c r="S3251" t="s">
        <v>12033</v>
      </c>
      <c r="T3251" t="s">
        <v>7960</v>
      </c>
      <c r="U3251" t="s">
        <v>7961</v>
      </c>
      <c r="V3251" t="s">
        <v>7950</v>
      </c>
      <c r="W3251" t="s">
        <v>7950</v>
      </c>
      <c r="X3251" s="3">
        <v>636</v>
      </c>
      <c r="Y3251" t="s">
        <v>7948</v>
      </c>
      <c r="Z3251" s="3">
        <v>1</v>
      </c>
      <c r="AC3251" t="s">
        <v>8062</v>
      </c>
      <c r="AE3251" s="3">
        <v>0</v>
      </c>
      <c r="AF3251" s="3">
        <v>0</v>
      </c>
      <c r="AH3251" t="s">
        <v>8063</v>
      </c>
      <c r="AI3251" s="3">
        <v>0</v>
      </c>
      <c r="AJ3251" s="3">
        <v>0</v>
      </c>
      <c r="AK3251" s="3">
        <v>0</v>
      </c>
      <c r="AL3251" t="s">
        <v>7950</v>
      </c>
      <c r="AM3251" s="3">
        <v>0</v>
      </c>
      <c r="AN3251" t="s">
        <v>7950</v>
      </c>
      <c r="AO3251" s="3">
        <v>0</v>
      </c>
      <c r="AR3251" t="s">
        <v>14512</v>
      </c>
      <c r="AS3251" t="s">
        <v>8850</v>
      </c>
      <c r="AU3251" t="s">
        <v>8065</v>
      </c>
      <c r="AV3251" s="3">
        <v>0</v>
      </c>
      <c r="AW3251" s="3">
        <v>0</v>
      </c>
      <c r="AX3251" s="3">
        <v>14</v>
      </c>
      <c r="AY3251" s="3">
        <v>0</v>
      </c>
      <c r="AZ3251" s="3">
        <v>0</v>
      </c>
      <c r="BC3251" s="3">
        <v>0</v>
      </c>
      <c r="BD3251" t="s">
        <v>7950</v>
      </c>
    </row>
    <row r="3252" spans="1:56">
      <c r="A3252" t="s">
        <v>3558</v>
      </c>
      <c r="B3252" t="s">
        <v>20385</v>
      </c>
      <c r="C3252" t="s">
        <v>20849</v>
      </c>
      <c r="D3252" s="2" t="s">
        <v>7998</v>
      </c>
      <c r="E3252" t="s">
        <v>7985</v>
      </c>
      <c r="F3252" t="s">
        <v>7948</v>
      </c>
      <c r="G3252" t="s">
        <v>7949</v>
      </c>
      <c r="H3252" t="s">
        <v>7950</v>
      </c>
      <c r="I3252" s="3">
        <v>365</v>
      </c>
      <c r="J3252" t="s">
        <v>20850</v>
      </c>
      <c r="K3252" t="s">
        <v>20851</v>
      </c>
      <c r="L3252" t="s">
        <v>7971</v>
      </c>
      <c r="M3252" t="s">
        <v>7954</v>
      </c>
      <c r="N3252" t="s">
        <v>7971</v>
      </c>
      <c r="O3252" t="s">
        <v>7949</v>
      </c>
      <c r="P3252" t="s">
        <v>20852</v>
      </c>
      <c r="Q3252" t="s">
        <v>20321</v>
      </c>
      <c r="R3252" t="s">
        <v>20853</v>
      </c>
      <c r="S3252" t="s">
        <v>20146</v>
      </c>
      <c r="T3252" t="s">
        <v>7960</v>
      </c>
      <c r="U3252" t="s">
        <v>7961</v>
      </c>
      <c r="V3252" t="s">
        <v>7950</v>
      </c>
      <c r="W3252" t="s">
        <v>7950</v>
      </c>
      <c r="X3252" s="3">
        <v>700</v>
      </c>
      <c r="Y3252" t="s">
        <v>7948</v>
      </c>
      <c r="Z3252" s="3">
        <v>1</v>
      </c>
      <c r="AB3252" t="s">
        <v>7981</v>
      </c>
      <c r="AC3252" t="s">
        <v>8001</v>
      </c>
      <c r="AE3252" s="3">
        <v>0</v>
      </c>
      <c r="AF3252" s="3">
        <v>0</v>
      </c>
      <c r="AH3252" t="s">
        <v>13844</v>
      </c>
      <c r="AI3252" t="s">
        <v>7950</v>
      </c>
      <c r="AJ3252" t="s">
        <v>7950</v>
      </c>
      <c r="AK3252" t="s">
        <v>7950</v>
      </c>
      <c r="AL3252" t="s">
        <v>7950</v>
      </c>
      <c r="AM3252" t="s">
        <v>7950</v>
      </c>
      <c r="AN3252" t="s">
        <v>7950</v>
      </c>
      <c r="AO3252" t="s">
        <v>7950</v>
      </c>
      <c r="AQ3252" t="s">
        <v>8064</v>
      </c>
      <c r="AR3252" t="s">
        <v>14512</v>
      </c>
      <c r="AS3252" t="s">
        <v>20742</v>
      </c>
      <c r="AV3252" t="s">
        <v>7950</v>
      </c>
      <c r="AW3252" t="s">
        <v>7950</v>
      </c>
      <c r="AX3252" s="3">
        <v>14</v>
      </c>
      <c r="AY3252" s="3">
        <v>50</v>
      </c>
      <c r="AZ3252" s="3">
        <v>5</v>
      </c>
      <c r="BA3252" t="s">
        <v>8137</v>
      </c>
      <c r="BB3252" t="s">
        <v>9068</v>
      </c>
      <c r="BC3252" t="s">
        <v>7950</v>
      </c>
      <c r="BD3252" t="s">
        <v>7950</v>
      </c>
    </row>
    <row r="3253" spans="1:56">
      <c r="A3253" t="s">
        <v>20854</v>
      </c>
      <c r="B3253" t="s">
        <v>20855</v>
      </c>
      <c r="C3253" t="s">
        <v>7971</v>
      </c>
      <c r="D3253" s="2" t="s">
        <v>7998</v>
      </c>
      <c r="E3253" t="s">
        <v>9553</v>
      </c>
      <c r="F3253" t="s">
        <v>7948</v>
      </c>
      <c r="G3253" t="s">
        <v>7949</v>
      </c>
      <c r="H3253" t="s">
        <v>7950</v>
      </c>
      <c r="I3253" s="3">
        <v>365</v>
      </c>
      <c r="K3253" t="s">
        <v>20856</v>
      </c>
      <c r="L3253" t="s">
        <v>7971</v>
      </c>
      <c r="M3253" t="s">
        <v>7954</v>
      </c>
      <c r="N3253" t="s">
        <v>7971</v>
      </c>
      <c r="O3253" t="s">
        <v>7949</v>
      </c>
      <c r="P3253" t="s">
        <v>20857</v>
      </c>
      <c r="Q3253" t="s">
        <v>20196</v>
      </c>
      <c r="R3253" t="s">
        <v>20857</v>
      </c>
      <c r="S3253" t="s">
        <v>20196</v>
      </c>
      <c r="T3253" t="s">
        <v>7960</v>
      </c>
      <c r="U3253" t="s">
        <v>7961</v>
      </c>
      <c r="V3253" t="s">
        <v>7950</v>
      </c>
      <c r="W3253" t="s">
        <v>7950</v>
      </c>
      <c r="X3253" s="3">
        <v>48</v>
      </c>
      <c r="Y3253" t="s">
        <v>7948</v>
      </c>
      <c r="Z3253" s="3">
        <v>1</v>
      </c>
      <c r="AB3253" t="s">
        <v>7981</v>
      </c>
      <c r="AE3253" s="3">
        <v>0</v>
      </c>
      <c r="AF3253" s="3">
        <v>0</v>
      </c>
      <c r="AH3253" t="s">
        <v>13844</v>
      </c>
      <c r="AI3253" t="s">
        <v>7950</v>
      </c>
      <c r="AJ3253" t="s">
        <v>7950</v>
      </c>
      <c r="AK3253" t="s">
        <v>7950</v>
      </c>
      <c r="AL3253" t="s">
        <v>7950</v>
      </c>
      <c r="AM3253" t="s">
        <v>7950</v>
      </c>
      <c r="AN3253" t="s">
        <v>7950</v>
      </c>
      <c r="AO3253" t="s">
        <v>7950</v>
      </c>
      <c r="AR3253" t="s">
        <v>9225</v>
      </c>
      <c r="AS3253" t="s">
        <v>9575</v>
      </c>
      <c r="AV3253" t="s">
        <v>7950</v>
      </c>
      <c r="AW3253" t="s">
        <v>7950</v>
      </c>
      <c r="AX3253" s="3">
        <v>4</v>
      </c>
      <c r="AY3253" s="3">
        <v>12</v>
      </c>
      <c r="AZ3253" s="3">
        <v>12</v>
      </c>
      <c r="BA3253" t="s">
        <v>8137</v>
      </c>
      <c r="BB3253" t="s">
        <v>9068</v>
      </c>
      <c r="BC3253" t="s">
        <v>7950</v>
      </c>
      <c r="BD3253" t="s">
        <v>7950</v>
      </c>
    </row>
    <row r="3254" spans="1:56">
      <c r="A3254" t="s">
        <v>20858</v>
      </c>
      <c r="B3254" t="s">
        <v>20859</v>
      </c>
      <c r="C3254" t="s">
        <v>7971</v>
      </c>
      <c r="D3254" s="2" t="s">
        <v>7998</v>
      </c>
      <c r="E3254" t="s">
        <v>9553</v>
      </c>
      <c r="F3254" t="s">
        <v>7948</v>
      </c>
      <c r="G3254" t="s">
        <v>7949</v>
      </c>
      <c r="H3254" t="s">
        <v>7950</v>
      </c>
      <c r="I3254" s="3">
        <v>365</v>
      </c>
      <c r="K3254" t="s">
        <v>20860</v>
      </c>
      <c r="L3254" t="s">
        <v>7971</v>
      </c>
      <c r="M3254" t="s">
        <v>7954</v>
      </c>
      <c r="N3254" t="s">
        <v>7971</v>
      </c>
      <c r="O3254" t="s">
        <v>7949</v>
      </c>
      <c r="P3254" t="s">
        <v>20861</v>
      </c>
      <c r="Q3254" t="s">
        <v>20196</v>
      </c>
      <c r="R3254" t="s">
        <v>20861</v>
      </c>
      <c r="S3254" t="s">
        <v>20196</v>
      </c>
      <c r="T3254" t="s">
        <v>7960</v>
      </c>
      <c r="U3254" t="s">
        <v>7961</v>
      </c>
      <c r="V3254" t="s">
        <v>7950</v>
      </c>
      <c r="W3254" t="s">
        <v>7950</v>
      </c>
      <c r="X3254" s="3">
        <v>27</v>
      </c>
      <c r="Y3254" t="s">
        <v>7948</v>
      </c>
      <c r="Z3254" s="3">
        <v>1</v>
      </c>
      <c r="AB3254" t="s">
        <v>7981</v>
      </c>
      <c r="AE3254" s="3">
        <v>0</v>
      </c>
      <c r="AF3254" s="3">
        <v>0</v>
      </c>
      <c r="AH3254" t="s">
        <v>13844</v>
      </c>
      <c r="AI3254" t="s">
        <v>7950</v>
      </c>
      <c r="AJ3254" t="s">
        <v>7950</v>
      </c>
      <c r="AK3254" t="s">
        <v>7950</v>
      </c>
      <c r="AL3254" t="s">
        <v>7950</v>
      </c>
      <c r="AM3254" t="s">
        <v>7950</v>
      </c>
      <c r="AN3254" t="s">
        <v>7950</v>
      </c>
      <c r="AO3254" t="s">
        <v>7950</v>
      </c>
      <c r="AR3254" t="s">
        <v>9225</v>
      </c>
      <c r="AS3254" t="s">
        <v>9575</v>
      </c>
      <c r="AV3254" t="s">
        <v>7950</v>
      </c>
      <c r="AW3254" t="s">
        <v>7950</v>
      </c>
      <c r="AX3254" s="3">
        <v>3</v>
      </c>
      <c r="AY3254" s="3">
        <v>9</v>
      </c>
      <c r="AZ3254" s="3">
        <v>9</v>
      </c>
      <c r="BA3254" t="s">
        <v>8137</v>
      </c>
      <c r="BB3254" t="s">
        <v>9068</v>
      </c>
      <c r="BC3254" t="s">
        <v>7950</v>
      </c>
      <c r="BD3254" t="s">
        <v>7950</v>
      </c>
    </row>
    <row r="3255" spans="1:56">
      <c r="A3255" t="s">
        <v>5623</v>
      </c>
      <c r="B3255" t="s">
        <v>20452</v>
      </c>
      <c r="C3255" t="s">
        <v>9437</v>
      </c>
      <c r="E3255" t="s">
        <v>7985</v>
      </c>
      <c r="F3255" t="s">
        <v>7948</v>
      </c>
      <c r="G3255" t="s">
        <v>7949</v>
      </c>
      <c r="H3255" t="s">
        <v>7950</v>
      </c>
      <c r="I3255" s="3">
        <v>365</v>
      </c>
      <c r="J3255" t="s">
        <v>20862</v>
      </c>
      <c r="K3255" t="s">
        <v>14748</v>
      </c>
      <c r="L3255" t="s">
        <v>7971</v>
      </c>
      <c r="M3255" t="s">
        <v>7954</v>
      </c>
      <c r="N3255" t="s">
        <v>7971</v>
      </c>
      <c r="O3255" t="s">
        <v>7949</v>
      </c>
      <c r="P3255" t="s">
        <v>20863</v>
      </c>
      <c r="Q3255" t="s">
        <v>20321</v>
      </c>
      <c r="R3255" t="s">
        <v>20864</v>
      </c>
      <c r="S3255" t="s">
        <v>20146</v>
      </c>
      <c r="T3255" t="s">
        <v>7960</v>
      </c>
      <c r="U3255" t="s">
        <v>7961</v>
      </c>
      <c r="V3255" t="s">
        <v>7950</v>
      </c>
      <c r="W3255" t="s">
        <v>7950</v>
      </c>
      <c r="X3255" s="3">
        <v>440</v>
      </c>
      <c r="Y3255" t="s">
        <v>7948</v>
      </c>
      <c r="Z3255" s="3">
        <v>1</v>
      </c>
      <c r="AB3255" t="s">
        <v>7962</v>
      </c>
      <c r="AC3255" t="s">
        <v>7963</v>
      </c>
      <c r="AE3255" s="3">
        <v>0</v>
      </c>
      <c r="AF3255" s="3">
        <v>0</v>
      </c>
      <c r="AH3255" t="s">
        <v>13844</v>
      </c>
      <c r="AI3255" s="3">
        <v>13639.83</v>
      </c>
      <c r="AJ3255" t="s">
        <v>7950</v>
      </c>
      <c r="AK3255" t="s">
        <v>7950</v>
      </c>
      <c r="AL3255" t="s">
        <v>7950</v>
      </c>
      <c r="AM3255" t="s">
        <v>7950</v>
      </c>
      <c r="AN3255" t="s">
        <v>7950</v>
      </c>
      <c r="AO3255" t="s">
        <v>7950</v>
      </c>
      <c r="AQ3255" t="s">
        <v>9456</v>
      </c>
      <c r="AR3255" t="s">
        <v>8042</v>
      </c>
      <c r="AS3255" t="s">
        <v>20742</v>
      </c>
      <c r="AV3255" t="s">
        <v>7950</v>
      </c>
      <c r="AW3255" t="s">
        <v>7950</v>
      </c>
      <c r="AX3255" s="3">
        <v>11</v>
      </c>
      <c r="AY3255" s="3">
        <v>40</v>
      </c>
      <c r="AZ3255" s="3">
        <v>5</v>
      </c>
      <c r="BA3255" t="s">
        <v>8137</v>
      </c>
      <c r="BB3255" t="s">
        <v>8138</v>
      </c>
      <c r="BC3255" t="s">
        <v>7950</v>
      </c>
      <c r="BD3255" t="s">
        <v>7950</v>
      </c>
    </row>
    <row r="3256" spans="1:56">
      <c r="A3256" t="s">
        <v>2894</v>
      </c>
      <c r="B3256" t="s">
        <v>20865</v>
      </c>
      <c r="C3256" t="s">
        <v>9343</v>
      </c>
      <c r="E3256" t="s">
        <v>7985</v>
      </c>
      <c r="F3256" t="s">
        <v>7948</v>
      </c>
      <c r="G3256" t="s">
        <v>7949</v>
      </c>
      <c r="H3256" t="s">
        <v>7950</v>
      </c>
      <c r="I3256" s="3">
        <v>365</v>
      </c>
      <c r="J3256" t="s">
        <v>20866</v>
      </c>
      <c r="K3256" t="s">
        <v>14854</v>
      </c>
      <c r="L3256" t="s">
        <v>7971</v>
      </c>
      <c r="M3256" t="s">
        <v>7954</v>
      </c>
      <c r="N3256" t="s">
        <v>7971</v>
      </c>
      <c r="O3256" t="s">
        <v>7949</v>
      </c>
      <c r="P3256" t="s">
        <v>20867</v>
      </c>
      <c r="Q3256" t="s">
        <v>20321</v>
      </c>
      <c r="R3256" t="s">
        <v>7958</v>
      </c>
      <c r="S3256" t="s">
        <v>7959</v>
      </c>
      <c r="T3256" t="s">
        <v>7960</v>
      </c>
      <c r="U3256" t="s">
        <v>7961</v>
      </c>
      <c r="V3256" t="s">
        <v>7950</v>
      </c>
      <c r="W3256" t="s">
        <v>7950</v>
      </c>
      <c r="X3256" s="3">
        <v>315</v>
      </c>
      <c r="Y3256" t="s">
        <v>7948</v>
      </c>
      <c r="Z3256" s="3">
        <v>1</v>
      </c>
      <c r="AB3256" t="s">
        <v>7962</v>
      </c>
      <c r="AE3256" s="3">
        <v>0</v>
      </c>
      <c r="AF3256" s="3">
        <v>0</v>
      </c>
      <c r="AH3256" t="s">
        <v>13844</v>
      </c>
      <c r="AI3256" s="3">
        <v>14664.86</v>
      </c>
      <c r="AJ3256" t="s">
        <v>7950</v>
      </c>
      <c r="AK3256" t="s">
        <v>7950</v>
      </c>
      <c r="AL3256" t="s">
        <v>7950</v>
      </c>
      <c r="AM3256" t="s">
        <v>7950</v>
      </c>
      <c r="AN3256" t="s">
        <v>7950</v>
      </c>
      <c r="AO3256" t="s">
        <v>7950</v>
      </c>
      <c r="AQ3256" t="s">
        <v>20868</v>
      </c>
      <c r="AR3256" t="s">
        <v>8102</v>
      </c>
      <c r="AS3256" t="s">
        <v>20742</v>
      </c>
      <c r="AV3256" t="s">
        <v>7950</v>
      </c>
      <c r="AW3256" t="s">
        <v>7950</v>
      </c>
      <c r="AX3256" s="3">
        <v>9</v>
      </c>
      <c r="AY3256" s="3">
        <v>35</v>
      </c>
      <c r="AZ3256" s="3">
        <v>5</v>
      </c>
      <c r="BA3256" t="s">
        <v>8137</v>
      </c>
      <c r="BB3256" t="s">
        <v>20216</v>
      </c>
      <c r="BC3256" t="s">
        <v>7950</v>
      </c>
      <c r="BD3256" t="s">
        <v>7950</v>
      </c>
    </row>
    <row r="3257" spans="1:56">
      <c r="A3257" t="s">
        <v>20869</v>
      </c>
      <c r="B3257" t="s">
        <v>20870</v>
      </c>
      <c r="C3257" t="s">
        <v>9343</v>
      </c>
      <c r="E3257" t="s">
        <v>7985</v>
      </c>
      <c r="F3257" t="s">
        <v>7948</v>
      </c>
      <c r="G3257" t="s">
        <v>7949</v>
      </c>
      <c r="H3257" t="s">
        <v>7950</v>
      </c>
      <c r="I3257" s="3">
        <v>365</v>
      </c>
      <c r="J3257" t="s">
        <v>20871</v>
      </c>
      <c r="K3257" t="s">
        <v>17761</v>
      </c>
      <c r="L3257" t="s">
        <v>7971</v>
      </c>
      <c r="M3257" t="s">
        <v>7954</v>
      </c>
      <c r="N3257" t="s">
        <v>7971</v>
      </c>
      <c r="O3257" t="s">
        <v>7949</v>
      </c>
      <c r="P3257" t="s">
        <v>20872</v>
      </c>
      <c r="Q3257" t="s">
        <v>20321</v>
      </c>
      <c r="R3257" t="s">
        <v>20872</v>
      </c>
      <c r="S3257" t="s">
        <v>20321</v>
      </c>
      <c r="T3257" t="s">
        <v>7960</v>
      </c>
      <c r="U3257" t="s">
        <v>7961</v>
      </c>
      <c r="V3257" t="s">
        <v>7950</v>
      </c>
      <c r="W3257" t="s">
        <v>7950</v>
      </c>
      <c r="X3257" s="3">
        <v>1610</v>
      </c>
      <c r="Y3257" t="s">
        <v>7948</v>
      </c>
      <c r="Z3257" s="3">
        <v>1</v>
      </c>
      <c r="AB3257" t="s">
        <v>7962</v>
      </c>
      <c r="AC3257" t="s">
        <v>8250</v>
      </c>
      <c r="AE3257" s="3">
        <v>0</v>
      </c>
      <c r="AF3257" s="3">
        <v>0</v>
      </c>
      <c r="AH3257" t="s">
        <v>13844</v>
      </c>
      <c r="AI3257" t="s">
        <v>7950</v>
      </c>
      <c r="AJ3257" t="s">
        <v>7950</v>
      </c>
      <c r="AK3257" t="s">
        <v>7950</v>
      </c>
      <c r="AL3257" t="s">
        <v>7950</v>
      </c>
      <c r="AM3257" t="s">
        <v>7950</v>
      </c>
      <c r="AN3257" t="s">
        <v>7950</v>
      </c>
      <c r="AO3257" t="s">
        <v>7950</v>
      </c>
      <c r="AR3257" t="s">
        <v>8075</v>
      </c>
      <c r="AS3257" t="s">
        <v>20742</v>
      </c>
      <c r="AV3257" t="s">
        <v>7950</v>
      </c>
      <c r="AW3257" t="s">
        <v>7950</v>
      </c>
      <c r="AX3257" s="3">
        <v>14</v>
      </c>
      <c r="AY3257" s="3">
        <v>115</v>
      </c>
      <c r="AZ3257" s="3">
        <v>5</v>
      </c>
      <c r="BA3257" t="s">
        <v>8137</v>
      </c>
      <c r="BB3257" t="s">
        <v>20216</v>
      </c>
      <c r="BC3257" t="s">
        <v>7950</v>
      </c>
      <c r="BD3257" t="s">
        <v>7950</v>
      </c>
    </row>
    <row r="3258" spans="1:56">
      <c r="A3258" t="s">
        <v>20873</v>
      </c>
      <c r="B3258" t="s">
        <v>20754</v>
      </c>
      <c r="C3258" t="s">
        <v>9343</v>
      </c>
      <c r="E3258" t="s">
        <v>7985</v>
      </c>
      <c r="F3258" t="s">
        <v>7948</v>
      </c>
      <c r="G3258" t="s">
        <v>7949</v>
      </c>
      <c r="H3258" t="s">
        <v>7950</v>
      </c>
      <c r="I3258" s="3">
        <v>365</v>
      </c>
      <c r="J3258" t="s">
        <v>20874</v>
      </c>
      <c r="K3258" t="s">
        <v>16363</v>
      </c>
      <c r="L3258" t="s">
        <v>7971</v>
      </c>
      <c r="M3258" t="s">
        <v>7954</v>
      </c>
      <c r="N3258" t="s">
        <v>7971</v>
      </c>
      <c r="O3258" t="s">
        <v>7949</v>
      </c>
      <c r="P3258" t="s">
        <v>20875</v>
      </c>
      <c r="Q3258" t="s">
        <v>20321</v>
      </c>
      <c r="R3258" t="s">
        <v>20875</v>
      </c>
      <c r="S3258" t="s">
        <v>20321</v>
      </c>
      <c r="T3258" t="s">
        <v>7960</v>
      </c>
      <c r="U3258" t="s">
        <v>7961</v>
      </c>
      <c r="V3258" t="s">
        <v>7950</v>
      </c>
      <c r="W3258" t="s">
        <v>7950</v>
      </c>
      <c r="X3258" s="3">
        <v>2340</v>
      </c>
      <c r="Y3258" t="s">
        <v>7948</v>
      </c>
      <c r="Z3258" s="3">
        <v>1</v>
      </c>
      <c r="AB3258" t="s">
        <v>7962</v>
      </c>
      <c r="AC3258" t="s">
        <v>8250</v>
      </c>
      <c r="AE3258" s="3">
        <v>0</v>
      </c>
      <c r="AF3258" s="3">
        <v>0</v>
      </c>
      <c r="AH3258" t="s">
        <v>13844</v>
      </c>
      <c r="AI3258" t="s">
        <v>7950</v>
      </c>
      <c r="AJ3258" t="s">
        <v>7950</v>
      </c>
      <c r="AK3258" t="s">
        <v>7950</v>
      </c>
      <c r="AL3258" t="s">
        <v>7950</v>
      </c>
      <c r="AM3258" t="s">
        <v>7950</v>
      </c>
      <c r="AN3258" t="s">
        <v>7950</v>
      </c>
      <c r="AO3258" t="s">
        <v>7950</v>
      </c>
      <c r="AR3258" t="s">
        <v>8075</v>
      </c>
      <c r="AS3258" t="s">
        <v>20742</v>
      </c>
      <c r="AV3258" t="s">
        <v>7950</v>
      </c>
      <c r="AW3258" t="s">
        <v>7950</v>
      </c>
      <c r="AX3258" s="3">
        <v>18</v>
      </c>
      <c r="AY3258" s="3">
        <v>130</v>
      </c>
      <c r="AZ3258" s="3">
        <v>5</v>
      </c>
      <c r="BA3258" t="s">
        <v>8137</v>
      </c>
      <c r="BB3258" t="s">
        <v>20216</v>
      </c>
      <c r="BC3258" t="s">
        <v>7950</v>
      </c>
      <c r="BD3258" t="s">
        <v>7950</v>
      </c>
    </row>
    <row r="3259" spans="1:56">
      <c r="A3259" t="s">
        <v>964</v>
      </c>
      <c r="B3259" t="s">
        <v>20876</v>
      </c>
      <c r="C3259" t="s">
        <v>9413</v>
      </c>
      <c r="D3259" s="2" t="s">
        <v>8141</v>
      </c>
      <c r="E3259" t="s">
        <v>8218</v>
      </c>
      <c r="F3259" t="s">
        <v>7948</v>
      </c>
      <c r="G3259" t="s">
        <v>8056</v>
      </c>
      <c r="H3259" t="s">
        <v>7950</v>
      </c>
      <c r="I3259" s="3">
        <v>365</v>
      </c>
      <c r="J3259" t="s">
        <v>20877</v>
      </c>
      <c r="K3259" t="s">
        <v>15303</v>
      </c>
      <c r="L3259" t="s">
        <v>7971</v>
      </c>
      <c r="M3259" t="s">
        <v>7954</v>
      </c>
      <c r="N3259" t="s">
        <v>7971</v>
      </c>
      <c r="O3259" t="s">
        <v>7949</v>
      </c>
      <c r="P3259" t="s">
        <v>20878</v>
      </c>
      <c r="Q3259" t="s">
        <v>20321</v>
      </c>
      <c r="R3259" t="s">
        <v>20879</v>
      </c>
      <c r="S3259" t="s">
        <v>8890</v>
      </c>
      <c r="T3259" t="s">
        <v>7960</v>
      </c>
      <c r="U3259" t="s">
        <v>7961</v>
      </c>
      <c r="V3259" t="s">
        <v>7950</v>
      </c>
      <c r="W3259" t="s">
        <v>7950</v>
      </c>
      <c r="X3259" s="3">
        <v>270</v>
      </c>
      <c r="Y3259" t="s">
        <v>7948</v>
      </c>
      <c r="Z3259" s="3">
        <v>1</v>
      </c>
      <c r="AB3259" t="s">
        <v>7962</v>
      </c>
      <c r="AC3259" t="s">
        <v>8062</v>
      </c>
      <c r="AE3259" s="3">
        <v>0</v>
      </c>
      <c r="AF3259" s="3">
        <v>0</v>
      </c>
      <c r="AH3259" t="s">
        <v>8063</v>
      </c>
      <c r="AI3259" s="3">
        <v>0</v>
      </c>
      <c r="AJ3259" s="3">
        <v>0</v>
      </c>
      <c r="AK3259" s="3">
        <v>0</v>
      </c>
      <c r="AL3259" t="s">
        <v>7950</v>
      </c>
      <c r="AM3259" s="3">
        <v>0</v>
      </c>
      <c r="AN3259" t="s">
        <v>7950</v>
      </c>
      <c r="AO3259" s="3">
        <v>0</v>
      </c>
      <c r="AQ3259" t="s">
        <v>20880</v>
      </c>
      <c r="AR3259" t="s">
        <v>8146</v>
      </c>
      <c r="AS3259" t="s">
        <v>8850</v>
      </c>
      <c r="AU3259" t="s">
        <v>8065</v>
      </c>
      <c r="AV3259" s="3">
        <v>0</v>
      </c>
      <c r="AW3259" s="3">
        <v>0</v>
      </c>
      <c r="AX3259" s="3">
        <v>9</v>
      </c>
      <c r="AY3259" s="3">
        <v>30</v>
      </c>
      <c r="AZ3259" s="3">
        <v>5</v>
      </c>
      <c r="BA3259" t="s">
        <v>8141</v>
      </c>
      <c r="BB3259" t="s">
        <v>8141</v>
      </c>
      <c r="BC3259" s="3">
        <v>0</v>
      </c>
      <c r="BD3259" t="s">
        <v>7950</v>
      </c>
    </row>
    <row r="3260" spans="1:56">
      <c r="A3260" t="s">
        <v>20881</v>
      </c>
      <c r="B3260" t="s">
        <v>20882</v>
      </c>
      <c r="C3260" t="s">
        <v>20883</v>
      </c>
      <c r="E3260" t="s">
        <v>7985</v>
      </c>
      <c r="F3260" t="s">
        <v>7948</v>
      </c>
      <c r="G3260" t="s">
        <v>7949</v>
      </c>
      <c r="H3260" t="s">
        <v>7950</v>
      </c>
      <c r="I3260" s="3">
        <v>365</v>
      </c>
      <c r="K3260" t="s">
        <v>20884</v>
      </c>
      <c r="L3260" t="s">
        <v>7971</v>
      </c>
      <c r="M3260" t="s">
        <v>7954</v>
      </c>
      <c r="N3260" t="s">
        <v>7971</v>
      </c>
      <c r="O3260" t="s">
        <v>7949</v>
      </c>
      <c r="P3260" t="s">
        <v>20885</v>
      </c>
      <c r="Q3260" t="s">
        <v>11322</v>
      </c>
      <c r="R3260" t="s">
        <v>20886</v>
      </c>
      <c r="S3260" t="s">
        <v>11322</v>
      </c>
      <c r="T3260" t="s">
        <v>7960</v>
      </c>
      <c r="U3260" t="s">
        <v>7961</v>
      </c>
      <c r="V3260" t="s">
        <v>7950</v>
      </c>
      <c r="W3260" t="s">
        <v>7950</v>
      </c>
      <c r="X3260" t="s">
        <v>7950</v>
      </c>
      <c r="Y3260" t="s">
        <v>7948</v>
      </c>
      <c r="Z3260" s="3">
        <v>1</v>
      </c>
      <c r="AB3260" t="s">
        <v>7962</v>
      </c>
      <c r="AE3260" s="3">
        <v>0</v>
      </c>
      <c r="AF3260" s="3">
        <v>0</v>
      </c>
      <c r="AH3260" t="s">
        <v>13844</v>
      </c>
      <c r="AI3260" t="s">
        <v>7950</v>
      </c>
      <c r="AJ3260" t="s">
        <v>7950</v>
      </c>
      <c r="AK3260" t="s">
        <v>7950</v>
      </c>
      <c r="AL3260" t="s">
        <v>7950</v>
      </c>
      <c r="AM3260" t="s">
        <v>7950</v>
      </c>
      <c r="AN3260" t="s">
        <v>7950</v>
      </c>
      <c r="AO3260" t="s">
        <v>7950</v>
      </c>
      <c r="AR3260" t="s">
        <v>9225</v>
      </c>
      <c r="AS3260" t="s">
        <v>8850</v>
      </c>
      <c r="AV3260" t="s">
        <v>7950</v>
      </c>
      <c r="AW3260" t="s">
        <v>7950</v>
      </c>
      <c r="AX3260" s="3">
        <v>0</v>
      </c>
      <c r="AY3260" s="3">
        <v>0</v>
      </c>
      <c r="AZ3260" s="3">
        <v>0</v>
      </c>
      <c r="BA3260" t="s">
        <v>8137</v>
      </c>
      <c r="BB3260" t="s">
        <v>8138</v>
      </c>
      <c r="BC3260" t="s">
        <v>7950</v>
      </c>
      <c r="BD3260" t="s">
        <v>7950</v>
      </c>
    </row>
    <row r="3261" spans="1:56">
      <c r="A3261" t="s">
        <v>20887</v>
      </c>
      <c r="B3261" t="s">
        <v>20888</v>
      </c>
      <c r="C3261" t="s">
        <v>7971</v>
      </c>
      <c r="D3261" s="2" t="s">
        <v>7998</v>
      </c>
      <c r="E3261" t="s">
        <v>8238</v>
      </c>
      <c r="F3261" t="s">
        <v>7948</v>
      </c>
      <c r="G3261" t="s">
        <v>7949</v>
      </c>
      <c r="H3261" t="s">
        <v>7950</v>
      </c>
      <c r="I3261" s="3">
        <v>365</v>
      </c>
      <c r="K3261" t="s">
        <v>8240</v>
      </c>
      <c r="L3261" t="s">
        <v>7971</v>
      </c>
      <c r="M3261" t="s">
        <v>7954</v>
      </c>
      <c r="N3261" t="s">
        <v>7971</v>
      </c>
      <c r="O3261" t="s">
        <v>7949</v>
      </c>
      <c r="P3261" t="s">
        <v>20889</v>
      </c>
      <c r="Q3261" t="s">
        <v>20196</v>
      </c>
      <c r="R3261" t="s">
        <v>20889</v>
      </c>
      <c r="S3261" t="s">
        <v>20196</v>
      </c>
      <c r="T3261" t="s">
        <v>7960</v>
      </c>
      <c r="U3261" t="s">
        <v>8223</v>
      </c>
      <c r="V3261" t="s">
        <v>7950</v>
      </c>
      <c r="W3261" t="s">
        <v>7950</v>
      </c>
      <c r="X3261" s="3">
        <v>896</v>
      </c>
      <c r="Y3261" t="s">
        <v>7948</v>
      </c>
      <c r="Z3261" s="3">
        <v>1</v>
      </c>
      <c r="AB3261" t="s">
        <v>7981</v>
      </c>
      <c r="AE3261" s="3">
        <v>0</v>
      </c>
      <c r="AF3261" s="3">
        <v>0</v>
      </c>
      <c r="AH3261" t="s">
        <v>13844</v>
      </c>
      <c r="AI3261" t="s">
        <v>7950</v>
      </c>
      <c r="AJ3261" t="s">
        <v>7950</v>
      </c>
      <c r="AK3261" t="s">
        <v>7950</v>
      </c>
      <c r="AL3261" t="s">
        <v>7950</v>
      </c>
      <c r="AM3261" t="s">
        <v>7950</v>
      </c>
      <c r="AN3261" t="s">
        <v>7950</v>
      </c>
      <c r="AO3261" t="s">
        <v>7950</v>
      </c>
      <c r="AR3261" t="s">
        <v>9225</v>
      </c>
      <c r="AS3261" t="s">
        <v>9575</v>
      </c>
      <c r="AV3261" t="s">
        <v>7950</v>
      </c>
      <c r="AW3261" t="s">
        <v>7950</v>
      </c>
      <c r="AX3261" s="3">
        <v>14</v>
      </c>
      <c r="AY3261" s="3">
        <v>64</v>
      </c>
      <c r="AZ3261" s="3">
        <v>16</v>
      </c>
      <c r="BA3261" t="s">
        <v>8137</v>
      </c>
      <c r="BB3261" t="s">
        <v>9068</v>
      </c>
      <c r="BC3261" t="s">
        <v>7950</v>
      </c>
      <c r="BD3261" t="s">
        <v>7950</v>
      </c>
    </row>
    <row r="3262" spans="1:56">
      <c r="A3262" t="s">
        <v>20890</v>
      </c>
      <c r="B3262" t="s">
        <v>20891</v>
      </c>
      <c r="C3262" t="s">
        <v>7971</v>
      </c>
      <c r="E3262" t="s">
        <v>8238</v>
      </c>
      <c r="F3262" t="s">
        <v>7948</v>
      </c>
      <c r="G3262" t="s">
        <v>7949</v>
      </c>
      <c r="H3262" t="s">
        <v>7950</v>
      </c>
      <c r="I3262" s="3">
        <v>365</v>
      </c>
      <c r="K3262" t="s">
        <v>8240</v>
      </c>
      <c r="L3262" t="s">
        <v>7971</v>
      </c>
      <c r="M3262" t="s">
        <v>7954</v>
      </c>
      <c r="N3262" t="s">
        <v>7971</v>
      </c>
      <c r="O3262" t="s">
        <v>7949</v>
      </c>
      <c r="P3262" t="s">
        <v>20892</v>
      </c>
      <c r="Q3262" t="s">
        <v>20196</v>
      </c>
      <c r="R3262" t="s">
        <v>20893</v>
      </c>
      <c r="S3262" t="s">
        <v>20196</v>
      </c>
      <c r="T3262" t="s">
        <v>7960</v>
      </c>
      <c r="U3262" t="s">
        <v>7961</v>
      </c>
      <c r="V3262" t="s">
        <v>7950</v>
      </c>
      <c r="W3262" t="s">
        <v>7950</v>
      </c>
      <c r="X3262" s="3">
        <v>896</v>
      </c>
      <c r="Y3262" t="s">
        <v>7948</v>
      </c>
      <c r="Z3262" s="3">
        <v>1</v>
      </c>
      <c r="AB3262" t="s">
        <v>7981</v>
      </c>
      <c r="AE3262" s="3">
        <v>0</v>
      </c>
      <c r="AF3262" s="3">
        <v>0</v>
      </c>
      <c r="AH3262" t="s">
        <v>13844</v>
      </c>
      <c r="AI3262" t="s">
        <v>7950</v>
      </c>
      <c r="AJ3262" t="s">
        <v>7950</v>
      </c>
      <c r="AK3262" t="s">
        <v>7950</v>
      </c>
      <c r="AL3262" t="s">
        <v>7950</v>
      </c>
      <c r="AM3262" t="s">
        <v>7950</v>
      </c>
      <c r="AN3262" t="s">
        <v>7950</v>
      </c>
      <c r="AO3262" t="s">
        <v>7950</v>
      </c>
      <c r="AR3262" t="s">
        <v>9225</v>
      </c>
      <c r="AS3262" t="s">
        <v>9575</v>
      </c>
      <c r="AV3262" t="s">
        <v>7950</v>
      </c>
      <c r="AW3262" t="s">
        <v>7950</v>
      </c>
      <c r="AX3262" s="3">
        <v>14</v>
      </c>
      <c r="AY3262" s="3">
        <v>64</v>
      </c>
      <c r="AZ3262" s="3">
        <v>16</v>
      </c>
      <c r="BA3262" t="s">
        <v>8137</v>
      </c>
      <c r="BB3262" t="s">
        <v>20262</v>
      </c>
      <c r="BC3262" t="s">
        <v>7950</v>
      </c>
      <c r="BD3262" t="s">
        <v>7950</v>
      </c>
    </row>
    <row r="3263" spans="1:56">
      <c r="A3263" t="s">
        <v>20894</v>
      </c>
      <c r="B3263" t="s">
        <v>20895</v>
      </c>
      <c r="C3263" t="s">
        <v>7971</v>
      </c>
      <c r="E3263" t="s">
        <v>8238</v>
      </c>
      <c r="F3263" t="s">
        <v>7948</v>
      </c>
      <c r="G3263" t="s">
        <v>7949</v>
      </c>
      <c r="H3263" t="s">
        <v>7950</v>
      </c>
      <c r="I3263" s="3">
        <v>365</v>
      </c>
      <c r="K3263" t="s">
        <v>8240</v>
      </c>
      <c r="L3263" t="s">
        <v>7971</v>
      </c>
      <c r="M3263" t="s">
        <v>7954</v>
      </c>
      <c r="N3263" t="s">
        <v>7971</v>
      </c>
      <c r="O3263" t="s">
        <v>7949</v>
      </c>
      <c r="P3263" t="s">
        <v>20896</v>
      </c>
      <c r="Q3263" t="s">
        <v>20196</v>
      </c>
      <c r="R3263" t="s">
        <v>20896</v>
      </c>
      <c r="S3263" t="s">
        <v>20196</v>
      </c>
      <c r="T3263" t="s">
        <v>7960</v>
      </c>
      <c r="U3263" t="s">
        <v>7971</v>
      </c>
      <c r="V3263" t="s">
        <v>7950</v>
      </c>
      <c r="W3263" t="s">
        <v>7950</v>
      </c>
      <c r="X3263" s="3">
        <v>896</v>
      </c>
      <c r="Y3263" t="s">
        <v>7948</v>
      </c>
      <c r="Z3263" s="3">
        <v>1</v>
      </c>
      <c r="AB3263" t="s">
        <v>7981</v>
      </c>
      <c r="AE3263" s="3">
        <v>0</v>
      </c>
      <c r="AF3263" s="3">
        <v>0</v>
      </c>
      <c r="AH3263" t="s">
        <v>13844</v>
      </c>
      <c r="AI3263" t="s">
        <v>7950</v>
      </c>
      <c r="AJ3263" t="s">
        <v>7950</v>
      </c>
      <c r="AK3263" t="s">
        <v>7950</v>
      </c>
      <c r="AL3263" t="s">
        <v>7950</v>
      </c>
      <c r="AM3263" t="s">
        <v>7950</v>
      </c>
      <c r="AN3263" t="s">
        <v>7950</v>
      </c>
      <c r="AO3263" t="s">
        <v>7950</v>
      </c>
      <c r="AR3263" t="s">
        <v>9225</v>
      </c>
      <c r="AS3263" t="s">
        <v>9575</v>
      </c>
      <c r="AV3263" t="s">
        <v>7950</v>
      </c>
      <c r="AW3263" t="s">
        <v>7950</v>
      </c>
      <c r="AX3263" s="3">
        <v>14</v>
      </c>
      <c r="AY3263" s="3">
        <v>64</v>
      </c>
      <c r="AZ3263" s="3">
        <v>16</v>
      </c>
      <c r="BA3263" t="s">
        <v>8137</v>
      </c>
      <c r="BB3263" t="s">
        <v>20262</v>
      </c>
      <c r="BC3263" t="s">
        <v>7950</v>
      </c>
      <c r="BD3263" t="s">
        <v>7950</v>
      </c>
    </row>
    <row r="3264" spans="1:56">
      <c r="A3264" t="s">
        <v>5942</v>
      </c>
      <c r="B3264" t="s">
        <v>20897</v>
      </c>
      <c r="C3264" t="s">
        <v>9437</v>
      </c>
      <c r="D3264" s="2" t="s">
        <v>8123</v>
      </c>
      <c r="E3264" t="s">
        <v>7985</v>
      </c>
      <c r="F3264" t="s">
        <v>7948</v>
      </c>
      <c r="G3264" t="s">
        <v>8056</v>
      </c>
      <c r="H3264" t="s">
        <v>7950</v>
      </c>
      <c r="I3264" s="3">
        <v>365</v>
      </c>
      <c r="J3264" t="s">
        <v>20898</v>
      </c>
      <c r="K3264" t="s">
        <v>20899</v>
      </c>
      <c r="L3264" t="s">
        <v>7971</v>
      </c>
      <c r="M3264" t="s">
        <v>7954</v>
      </c>
      <c r="N3264" t="s">
        <v>7971</v>
      </c>
      <c r="O3264" t="s">
        <v>7949</v>
      </c>
      <c r="P3264" t="s">
        <v>20900</v>
      </c>
      <c r="Q3264" t="s">
        <v>20321</v>
      </c>
      <c r="R3264" t="s">
        <v>20901</v>
      </c>
      <c r="S3264" t="s">
        <v>8890</v>
      </c>
      <c r="T3264" t="s">
        <v>7960</v>
      </c>
      <c r="U3264" t="s">
        <v>7961</v>
      </c>
      <c r="V3264" t="s">
        <v>7950</v>
      </c>
      <c r="W3264" t="s">
        <v>7950</v>
      </c>
      <c r="X3264" s="3">
        <v>150</v>
      </c>
      <c r="Y3264" t="s">
        <v>7948</v>
      </c>
      <c r="Z3264" s="3">
        <v>1</v>
      </c>
      <c r="AB3264" t="s">
        <v>7962</v>
      </c>
      <c r="AC3264" t="s">
        <v>8062</v>
      </c>
      <c r="AE3264" s="3">
        <v>0</v>
      </c>
      <c r="AF3264" s="3">
        <v>0</v>
      </c>
      <c r="AH3264" t="s">
        <v>8063</v>
      </c>
      <c r="AI3264" s="3">
        <v>13696.08</v>
      </c>
      <c r="AJ3264" s="3">
        <v>0</v>
      </c>
      <c r="AK3264" s="3">
        <v>0</v>
      </c>
      <c r="AL3264" t="s">
        <v>7950</v>
      </c>
      <c r="AM3264" s="3">
        <v>0</v>
      </c>
      <c r="AN3264" t="s">
        <v>7950</v>
      </c>
      <c r="AO3264" s="3">
        <v>0</v>
      </c>
      <c r="AQ3264" t="s">
        <v>13524</v>
      </c>
      <c r="AR3264" t="s">
        <v>8042</v>
      </c>
      <c r="AS3264" t="s">
        <v>8850</v>
      </c>
      <c r="AU3264" t="s">
        <v>8065</v>
      </c>
      <c r="AV3264" s="3">
        <v>0</v>
      </c>
      <c r="AW3264" s="3">
        <v>0</v>
      </c>
      <c r="AX3264" s="3">
        <v>5</v>
      </c>
      <c r="AY3264" s="3">
        <v>30</v>
      </c>
      <c r="AZ3264" s="3">
        <v>5</v>
      </c>
      <c r="BA3264" t="s">
        <v>8131</v>
      </c>
      <c r="BB3264" t="s">
        <v>8131</v>
      </c>
      <c r="BC3264" s="3">
        <v>0</v>
      </c>
      <c r="BD3264" t="s">
        <v>7950</v>
      </c>
    </row>
    <row r="3265" spans="1:56">
      <c r="A3265" t="s">
        <v>20902</v>
      </c>
      <c r="B3265" t="s">
        <v>20903</v>
      </c>
      <c r="C3265" t="s">
        <v>7971</v>
      </c>
      <c r="E3265" t="s">
        <v>7968</v>
      </c>
      <c r="F3265" t="s">
        <v>7948</v>
      </c>
      <c r="G3265" t="s">
        <v>7949</v>
      </c>
      <c r="H3265" t="s">
        <v>7950</v>
      </c>
      <c r="I3265" s="3">
        <v>365</v>
      </c>
      <c r="K3265" t="s">
        <v>9006</v>
      </c>
      <c r="L3265" t="s">
        <v>7971</v>
      </c>
      <c r="M3265" t="s">
        <v>9162</v>
      </c>
      <c r="N3265" t="s">
        <v>7971</v>
      </c>
      <c r="O3265" t="s">
        <v>7949</v>
      </c>
      <c r="P3265" t="s">
        <v>20904</v>
      </c>
      <c r="Q3265" t="s">
        <v>20196</v>
      </c>
      <c r="R3265" t="s">
        <v>20904</v>
      </c>
      <c r="S3265" t="s">
        <v>20196</v>
      </c>
      <c r="T3265" t="s">
        <v>7960</v>
      </c>
      <c r="U3265" t="s">
        <v>7961</v>
      </c>
      <c r="V3265" t="s">
        <v>7950</v>
      </c>
      <c r="W3265" t="s">
        <v>7950</v>
      </c>
      <c r="X3265" s="3">
        <v>112</v>
      </c>
      <c r="Y3265" t="s">
        <v>7948</v>
      </c>
      <c r="Z3265" s="3">
        <v>1</v>
      </c>
      <c r="AB3265" t="s">
        <v>7981</v>
      </c>
      <c r="AE3265" s="3">
        <v>0</v>
      </c>
      <c r="AF3265" s="3">
        <v>0</v>
      </c>
      <c r="AH3265" t="s">
        <v>13844</v>
      </c>
      <c r="AI3265" t="s">
        <v>7950</v>
      </c>
      <c r="AJ3265" t="s">
        <v>7950</v>
      </c>
      <c r="AK3265" t="s">
        <v>7950</v>
      </c>
      <c r="AL3265" t="s">
        <v>7950</v>
      </c>
      <c r="AM3265" t="s">
        <v>7950</v>
      </c>
      <c r="AN3265" t="s">
        <v>7950</v>
      </c>
      <c r="AO3265" t="s">
        <v>7950</v>
      </c>
      <c r="AR3265" t="s">
        <v>13994</v>
      </c>
      <c r="AS3265" t="s">
        <v>9575</v>
      </c>
      <c r="AV3265" t="s">
        <v>7950</v>
      </c>
      <c r="AW3265" t="s">
        <v>7950</v>
      </c>
      <c r="AX3265" s="3">
        <v>4</v>
      </c>
      <c r="AY3265" s="3">
        <v>28</v>
      </c>
      <c r="AZ3265" s="3">
        <v>7</v>
      </c>
      <c r="BA3265" t="s">
        <v>9389</v>
      </c>
      <c r="BB3265" t="s">
        <v>7886</v>
      </c>
      <c r="BC3265" t="s">
        <v>7950</v>
      </c>
      <c r="BD3265" t="s">
        <v>7950</v>
      </c>
    </row>
    <row r="3266" spans="1:56">
      <c r="A3266" t="s">
        <v>20905</v>
      </c>
      <c r="B3266" t="s">
        <v>20906</v>
      </c>
      <c r="C3266" t="s">
        <v>7971</v>
      </c>
      <c r="E3266" t="s">
        <v>7968</v>
      </c>
      <c r="F3266" t="s">
        <v>7948</v>
      </c>
      <c r="G3266" t="s">
        <v>7949</v>
      </c>
      <c r="H3266" t="s">
        <v>7950</v>
      </c>
      <c r="I3266" s="3">
        <v>365</v>
      </c>
      <c r="K3266" t="s">
        <v>9006</v>
      </c>
      <c r="L3266" t="s">
        <v>7971</v>
      </c>
      <c r="M3266" t="s">
        <v>9162</v>
      </c>
      <c r="N3266" t="s">
        <v>7971</v>
      </c>
      <c r="O3266" t="s">
        <v>7949</v>
      </c>
      <c r="P3266" t="s">
        <v>20907</v>
      </c>
      <c r="Q3266" t="s">
        <v>20196</v>
      </c>
      <c r="R3266" t="s">
        <v>20908</v>
      </c>
      <c r="S3266" t="s">
        <v>20196</v>
      </c>
      <c r="T3266" t="s">
        <v>7960</v>
      </c>
      <c r="U3266" t="s">
        <v>7971</v>
      </c>
      <c r="V3266" t="s">
        <v>7950</v>
      </c>
      <c r="W3266" t="s">
        <v>7950</v>
      </c>
      <c r="X3266" s="3">
        <v>112</v>
      </c>
      <c r="Y3266" t="s">
        <v>7948</v>
      </c>
      <c r="Z3266" s="3">
        <v>1</v>
      </c>
      <c r="AB3266" t="s">
        <v>7971</v>
      </c>
      <c r="AE3266" s="3">
        <v>0</v>
      </c>
      <c r="AF3266" s="3">
        <v>0</v>
      </c>
      <c r="AH3266" t="s">
        <v>13844</v>
      </c>
      <c r="AI3266" t="s">
        <v>7950</v>
      </c>
      <c r="AJ3266" t="s">
        <v>7950</v>
      </c>
      <c r="AK3266" t="s">
        <v>7950</v>
      </c>
      <c r="AL3266" t="s">
        <v>7950</v>
      </c>
      <c r="AM3266" t="s">
        <v>7950</v>
      </c>
      <c r="AN3266" t="s">
        <v>7950</v>
      </c>
      <c r="AO3266" t="s">
        <v>7950</v>
      </c>
      <c r="AR3266" t="s">
        <v>13994</v>
      </c>
      <c r="AS3266" t="s">
        <v>9575</v>
      </c>
      <c r="AV3266" t="s">
        <v>7950</v>
      </c>
      <c r="AW3266" t="s">
        <v>7950</v>
      </c>
      <c r="AX3266" s="3">
        <v>4</v>
      </c>
      <c r="AY3266" s="3">
        <v>28</v>
      </c>
      <c r="AZ3266" s="3">
        <v>7</v>
      </c>
      <c r="BA3266" t="s">
        <v>9389</v>
      </c>
      <c r="BB3266" t="s">
        <v>17132</v>
      </c>
      <c r="BC3266" t="s">
        <v>7950</v>
      </c>
      <c r="BD3266" t="s">
        <v>7950</v>
      </c>
    </row>
    <row r="3267" spans="1:56">
      <c r="A3267" t="s">
        <v>2351</v>
      </c>
      <c r="B3267" t="s">
        <v>20909</v>
      </c>
      <c r="C3267" t="s">
        <v>9413</v>
      </c>
      <c r="D3267" s="2" t="s">
        <v>8141</v>
      </c>
      <c r="E3267" t="s">
        <v>7985</v>
      </c>
      <c r="F3267" t="s">
        <v>7948</v>
      </c>
      <c r="G3267" t="s">
        <v>8056</v>
      </c>
      <c r="H3267" t="s">
        <v>7950</v>
      </c>
      <c r="I3267" s="3">
        <v>365</v>
      </c>
      <c r="J3267" t="s">
        <v>20910</v>
      </c>
      <c r="K3267" t="s">
        <v>8176</v>
      </c>
      <c r="L3267" t="s">
        <v>7971</v>
      </c>
      <c r="M3267" t="s">
        <v>7954</v>
      </c>
      <c r="N3267" t="s">
        <v>7971</v>
      </c>
      <c r="O3267" t="s">
        <v>7949</v>
      </c>
      <c r="P3267" t="s">
        <v>20911</v>
      </c>
      <c r="Q3267" t="s">
        <v>20321</v>
      </c>
      <c r="R3267" t="s">
        <v>20912</v>
      </c>
      <c r="S3267" t="s">
        <v>8554</v>
      </c>
      <c r="T3267" t="s">
        <v>7960</v>
      </c>
      <c r="U3267" t="s">
        <v>7961</v>
      </c>
      <c r="V3267" t="s">
        <v>7950</v>
      </c>
      <c r="W3267" t="s">
        <v>7950</v>
      </c>
      <c r="X3267" s="3">
        <v>660</v>
      </c>
      <c r="Y3267" t="s">
        <v>7948</v>
      </c>
      <c r="Z3267" s="3">
        <v>1</v>
      </c>
      <c r="AB3267" t="s">
        <v>7962</v>
      </c>
      <c r="AC3267" t="s">
        <v>8062</v>
      </c>
      <c r="AE3267" s="3">
        <v>0</v>
      </c>
      <c r="AF3267" s="3">
        <v>0</v>
      </c>
      <c r="AH3267" t="s">
        <v>8063</v>
      </c>
      <c r="AI3267" s="3">
        <v>0</v>
      </c>
      <c r="AJ3267" s="3">
        <v>0</v>
      </c>
      <c r="AK3267" s="3">
        <v>0</v>
      </c>
      <c r="AL3267" t="s">
        <v>7950</v>
      </c>
      <c r="AM3267" s="3">
        <v>0</v>
      </c>
      <c r="AN3267" t="s">
        <v>7950</v>
      </c>
      <c r="AO3267" s="3">
        <v>0</v>
      </c>
      <c r="AQ3267" t="s">
        <v>20913</v>
      </c>
      <c r="AR3267" t="s">
        <v>8146</v>
      </c>
      <c r="AS3267" t="s">
        <v>8850</v>
      </c>
      <c r="AU3267" t="s">
        <v>8065</v>
      </c>
      <c r="AV3267" s="3">
        <v>0</v>
      </c>
      <c r="AW3267" s="3">
        <v>0</v>
      </c>
      <c r="AX3267" s="3">
        <v>12</v>
      </c>
      <c r="AY3267" s="3">
        <v>55</v>
      </c>
      <c r="AZ3267" s="3">
        <v>5</v>
      </c>
      <c r="BA3267" t="s">
        <v>8141</v>
      </c>
      <c r="BB3267" t="s">
        <v>8141</v>
      </c>
      <c r="BC3267" s="3">
        <v>0</v>
      </c>
      <c r="BD3267" t="s">
        <v>7950</v>
      </c>
    </row>
    <row r="3268" spans="1:56">
      <c r="A3268" t="s">
        <v>376</v>
      </c>
      <c r="B3268" t="s">
        <v>20914</v>
      </c>
      <c r="C3268" t="s">
        <v>9413</v>
      </c>
      <c r="D3268" s="2" t="s">
        <v>8141</v>
      </c>
      <c r="E3268" t="s">
        <v>8218</v>
      </c>
      <c r="F3268" t="s">
        <v>7948</v>
      </c>
      <c r="G3268" t="s">
        <v>7949</v>
      </c>
      <c r="H3268" t="s">
        <v>7950</v>
      </c>
      <c r="I3268" s="3">
        <v>365</v>
      </c>
      <c r="J3268" t="s">
        <v>20915</v>
      </c>
      <c r="K3268" t="s">
        <v>8176</v>
      </c>
      <c r="L3268" t="s">
        <v>7971</v>
      </c>
      <c r="M3268" t="s">
        <v>7954</v>
      </c>
      <c r="N3268" t="s">
        <v>7971</v>
      </c>
      <c r="O3268" t="s">
        <v>7949</v>
      </c>
      <c r="P3268" t="s">
        <v>20916</v>
      </c>
      <c r="Q3268" t="s">
        <v>20321</v>
      </c>
      <c r="R3268" t="s">
        <v>7958</v>
      </c>
      <c r="S3268" t="s">
        <v>7959</v>
      </c>
      <c r="T3268" t="s">
        <v>7960</v>
      </c>
      <c r="U3268" t="s">
        <v>7961</v>
      </c>
      <c r="V3268" t="s">
        <v>7950</v>
      </c>
      <c r="W3268" t="s">
        <v>7950</v>
      </c>
      <c r="X3268" s="3">
        <v>2600</v>
      </c>
      <c r="Y3268" t="s">
        <v>7948</v>
      </c>
      <c r="Z3268" s="3">
        <v>1</v>
      </c>
      <c r="AB3268" t="s">
        <v>7981</v>
      </c>
      <c r="AC3268" t="s">
        <v>8145</v>
      </c>
      <c r="AE3268" s="3">
        <v>0</v>
      </c>
      <c r="AF3268" s="3">
        <v>0</v>
      </c>
      <c r="AH3268" t="s">
        <v>13844</v>
      </c>
      <c r="AI3268" t="s">
        <v>7950</v>
      </c>
      <c r="AJ3268" t="s">
        <v>7950</v>
      </c>
      <c r="AK3268" t="s">
        <v>7950</v>
      </c>
      <c r="AL3268" t="s">
        <v>7950</v>
      </c>
      <c r="AM3268" t="s">
        <v>7950</v>
      </c>
      <c r="AN3268" t="s">
        <v>7950</v>
      </c>
      <c r="AO3268" t="s">
        <v>7950</v>
      </c>
      <c r="AQ3268" t="s">
        <v>15914</v>
      </c>
      <c r="AR3268" t="s">
        <v>14346</v>
      </c>
      <c r="AS3268" t="s">
        <v>8850</v>
      </c>
      <c r="AV3268" t="s">
        <v>7950</v>
      </c>
      <c r="AW3268" t="s">
        <v>7950</v>
      </c>
      <c r="AX3268" s="3">
        <v>26</v>
      </c>
      <c r="AY3268" s="3">
        <v>100</v>
      </c>
      <c r="AZ3268" s="3">
        <v>5</v>
      </c>
      <c r="BA3268" t="s">
        <v>8137</v>
      </c>
      <c r="BB3268" t="s">
        <v>8141</v>
      </c>
      <c r="BC3268" t="s">
        <v>7950</v>
      </c>
      <c r="BD3268" t="s">
        <v>7950</v>
      </c>
    </row>
    <row r="3269" spans="1:56">
      <c r="A3269" t="s">
        <v>266</v>
      </c>
      <c r="B3269" t="s">
        <v>20917</v>
      </c>
      <c r="C3269" t="s">
        <v>10885</v>
      </c>
      <c r="E3269" t="s">
        <v>7985</v>
      </c>
      <c r="F3269" t="s">
        <v>7948</v>
      </c>
      <c r="G3269" t="s">
        <v>7949</v>
      </c>
      <c r="H3269" t="s">
        <v>7950</v>
      </c>
      <c r="I3269" s="3">
        <v>365</v>
      </c>
      <c r="J3269" t="s">
        <v>20918</v>
      </c>
      <c r="K3269" t="s">
        <v>20919</v>
      </c>
      <c r="L3269" t="s">
        <v>7971</v>
      </c>
      <c r="M3269" t="s">
        <v>7954</v>
      </c>
      <c r="N3269" t="s">
        <v>7971</v>
      </c>
      <c r="O3269" t="s">
        <v>7949</v>
      </c>
      <c r="P3269" t="s">
        <v>20920</v>
      </c>
      <c r="Q3269" t="s">
        <v>20321</v>
      </c>
      <c r="R3269" t="s">
        <v>7958</v>
      </c>
      <c r="S3269" t="s">
        <v>7959</v>
      </c>
      <c r="T3269" t="s">
        <v>7960</v>
      </c>
      <c r="U3269" t="s">
        <v>7961</v>
      </c>
      <c r="V3269" t="s">
        <v>7950</v>
      </c>
      <c r="W3269" t="s">
        <v>7950</v>
      </c>
      <c r="X3269" s="3">
        <v>320</v>
      </c>
      <c r="Y3269" t="s">
        <v>7948</v>
      </c>
      <c r="Z3269" s="3">
        <v>1</v>
      </c>
      <c r="AB3269" t="s">
        <v>7962</v>
      </c>
      <c r="AC3269" t="s">
        <v>8250</v>
      </c>
      <c r="AE3269" s="3">
        <v>0</v>
      </c>
      <c r="AF3269" s="3">
        <v>0</v>
      </c>
      <c r="AH3269" t="s">
        <v>13844</v>
      </c>
      <c r="AI3269" s="3">
        <v>12120.24</v>
      </c>
      <c r="AJ3269" t="s">
        <v>7950</v>
      </c>
      <c r="AK3269" t="s">
        <v>7950</v>
      </c>
      <c r="AL3269" t="s">
        <v>7950</v>
      </c>
      <c r="AM3269" t="s">
        <v>7950</v>
      </c>
      <c r="AN3269" t="s">
        <v>7950</v>
      </c>
      <c r="AO3269" t="s">
        <v>7950</v>
      </c>
      <c r="AQ3269" t="s">
        <v>20167</v>
      </c>
      <c r="AR3269" t="s">
        <v>8146</v>
      </c>
      <c r="AS3269" t="s">
        <v>8850</v>
      </c>
      <c r="AV3269" t="s">
        <v>7950</v>
      </c>
      <c r="AW3269" t="s">
        <v>7950</v>
      </c>
      <c r="AX3269" s="3">
        <v>8</v>
      </c>
      <c r="AY3269" s="3">
        <v>40</v>
      </c>
      <c r="AZ3269" s="3">
        <v>5</v>
      </c>
      <c r="BA3269" t="s">
        <v>8137</v>
      </c>
      <c r="BB3269" t="s">
        <v>20216</v>
      </c>
      <c r="BC3269" t="s">
        <v>7950</v>
      </c>
      <c r="BD3269" t="s">
        <v>7950</v>
      </c>
    </row>
    <row r="3270" spans="1:56">
      <c r="A3270" t="s">
        <v>20921</v>
      </c>
      <c r="B3270" t="s">
        <v>20922</v>
      </c>
      <c r="C3270" t="s">
        <v>9343</v>
      </c>
      <c r="E3270" t="s">
        <v>7985</v>
      </c>
      <c r="F3270" t="s">
        <v>7948</v>
      </c>
      <c r="G3270" t="s">
        <v>7949</v>
      </c>
      <c r="H3270" t="s">
        <v>7950</v>
      </c>
      <c r="I3270" s="3">
        <v>365</v>
      </c>
      <c r="J3270" t="s">
        <v>20923</v>
      </c>
      <c r="K3270" t="s">
        <v>10954</v>
      </c>
      <c r="L3270" t="s">
        <v>7971</v>
      </c>
      <c r="M3270" t="s">
        <v>7954</v>
      </c>
      <c r="N3270" t="s">
        <v>7971</v>
      </c>
      <c r="O3270" t="s">
        <v>7949</v>
      </c>
      <c r="P3270" t="s">
        <v>20924</v>
      </c>
      <c r="Q3270" t="s">
        <v>20321</v>
      </c>
      <c r="R3270" t="s">
        <v>20924</v>
      </c>
      <c r="S3270" t="s">
        <v>20321</v>
      </c>
      <c r="T3270" t="s">
        <v>7960</v>
      </c>
      <c r="U3270" t="s">
        <v>8223</v>
      </c>
      <c r="V3270" t="s">
        <v>7950</v>
      </c>
      <c r="W3270" t="s">
        <v>7950</v>
      </c>
      <c r="X3270" s="3">
        <v>700</v>
      </c>
      <c r="Y3270" t="s">
        <v>7948</v>
      </c>
      <c r="Z3270" s="3">
        <v>1</v>
      </c>
      <c r="AB3270" t="s">
        <v>7962</v>
      </c>
      <c r="AC3270" t="s">
        <v>8250</v>
      </c>
      <c r="AE3270" s="3">
        <v>0</v>
      </c>
      <c r="AF3270" s="3">
        <v>0</v>
      </c>
      <c r="AH3270" t="s">
        <v>13844</v>
      </c>
      <c r="AI3270" t="s">
        <v>7950</v>
      </c>
      <c r="AJ3270" t="s">
        <v>7950</v>
      </c>
      <c r="AK3270" t="s">
        <v>7950</v>
      </c>
      <c r="AL3270" t="s">
        <v>7950</v>
      </c>
      <c r="AM3270" t="s">
        <v>7950</v>
      </c>
      <c r="AN3270" t="s">
        <v>7950</v>
      </c>
      <c r="AO3270" t="s">
        <v>7950</v>
      </c>
      <c r="AR3270" t="s">
        <v>9225</v>
      </c>
      <c r="AS3270" t="s">
        <v>8850</v>
      </c>
      <c r="AV3270" t="s">
        <v>7950</v>
      </c>
      <c r="AW3270" t="s">
        <v>7950</v>
      </c>
      <c r="AX3270" s="3">
        <v>14</v>
      </c>
      <c r="AY3270" s="3">
        <v>50</v>
      </c>
      <c r="AZ3270" s="3">
        <v>5</v>
      </c>
      <c r="BA3270" t="s">
        <v>8137</v>
      </c>
      <c r="BB3270" t="s">
        <v>20216</v>
      </c>
      <c r="BC3270" t="s">
        <v>7950</v>
      </c>
      <c r="BD3270" t="s">
        <v>7950</v>
      </c>
    </row>
    <row r="3271" spans="1:56">
      <c r="A3271" t="s">
        <v>2932</v>
      </c>
      <c r="B3271" t="s">
        <v>11017</v>
      </c>
      <c r="C3271" t="s">
        <v>8279</v>
      </c>
      <c r="E3271" t="s">
        <v>7985</v>
      </c>
      <c r="F3271" t="s">
        <v>7948</v>
      </c>
      <c r="G3271" t="s">
        <v>7949</v>
      </c>
      <c r="H3271" t="s">
        <v>7950</v>
      </c>
      <c r="I3271" s="3">
        <v>365</v>
      </c>
      <c r="J3271" t="s">
        <v>20925</v>
      </c>
      <c r="K3271" t="s">
        <v>20926</v>
      </c>
      <c r="L3271" t="s">
        <v>8100</v>
      </c>
      <c r="M3271" t="s">
        <v>7954</v>
      </c>
      <c r="N3271" t="s">
        <v>7955</v>
      </c>
      <c r="O3271" t="s">
        <v>7949</v>
      </c>
      <c r="P3271" t="s">
        <v>20927</v>
      </c>
      <c r="Q3271" t="s">
        <v>8049</v>
      </c>
      <c r="R3271" t="s">
        <v>7958</v>
      </c>
      <c r="S3271" t="s">
        <v>7959</v>
      </c>
      <c r="T3271" t="s">
        <v>7960</v>
      </c>
      <c r="U3271" t="s">
        <v>7961</v>
      </c>
      <c r="V3271" t="s">
        <v>7950</v>
      </c>
      <c r="W3271" t="s">
        <v>7950</v>
      </c>
      <c r="X3271" s="3">
        <v>315</v>
      </c>
      <c r="Y3271" t="s">
        <v>7948</v>
      </c>
      <c r="Z3271" s="3">
        <v>1</v>
      </c>
      <c r="AB3271" t="s">
        <v>7962</v>
      </c>
      <c r="AC3271" t="s">
        <v>7963</v>
      </c>
      <c r="AE3271" s="3">
        <v>0</v>
      </c>
      <c r="AF3271" s="3">
        <v>0</v>
      </c>
      <c r="AH3271" t="s">
        <v>8105</v>
      </c>
      <c r="AI3271" s="3">
        <v>12332.65</v>
      </c>
      <c r="AJ3271" t="s">
        <v>7950</v>
      </c>
      <c r="AK3271" t="s">
        <v>7950</v>
      </c>
      <c r="AL3271" t="s">
        <v>7950</v>
      </c>
      <c r="AM3271" t="s">
        <v>7950</v>
      </c>
      <c r="AN3271" t="s">
        <v>7950</v>
      </c>
      <c r="AO3271" t="s">
        <v>7950</v>
      </c>
      <c r="AQ3271" t="s">
        <v>11555</v>
      </c>
      <c r="AV3271" t="s">
        <v>7950</v>
      </c>
      <c r="AW3271" t="s">
        <v>7950</v>
      </c>
      <c r="AX3271" s="3">
        <v>9</v>
      </c>
      <c r="AY3271" s="3">
        <v>35</v>
      </c>
      <c r="AZ3271" s="3">
        <v>5</v>
      </c>
      <c r="BA3271" t="s">
        <v>8137</v>
      </c>
      <c r="BB3271" t="s">
        <v>8138</v>
      </c>
      <c r="BC3271" t="s">
        <v>7950</v>
      </c>
      <c r="BD3271" t="s">
        <v>7950</v>
      </c>
    </row>
    <row r="3272" spans="1:56">
      <c r="A3272" t="s">
        <v>5798</v>
      </c>
      <c r="B3272" t="s">
        <v>20928</v>
      </c>
      <c r="C3272" t="s">
        <v>9437</v>
      </c>
      <c r="E3272" t="s">
        <v>7985</v>
      </c>
      <c r="F3272" t="s">
        <v>7948</v>
      </c>
      <c r="G3272" t="s">
        <v>7949</v>
      </c>
      <c r="H3272" t="s">
        <v>7950</v>
      </c>
      <c r="I3272" s="3">
        <v>365</v>
      </c>
      <c r="J3272" t="s">
        <v>20929</v>
      </c>
      <c r="K3272" t="s">
        <v>18341</v>
      </c>
      <c r="L3272" t="s">
        <v>7971</v>
      </c>
      <c r="M3272" t="s">
        <v>7954</v>
      </c>
      <c r="N3272" t="s">
        <v>7971</v>
      </c>
      <c r="O3272" t="s">
        <v>7949</v>
      </c>
      <c r="P3272" t="s">
        <v>20930</v>
      </c>
      <c r="Q3272" t="s">
        <v>20321</v>
      </c>
      <c r="R3272" t="s">
        <v>20931</v>
      </c>
      <c r="S3272" t="s">
        <v>20389</v>
      </c>
      <c r="T3272" t="s">
        <v>7960</v>
      </c>
      <c r="U3272" t="s">
        <v>7961</v>
      </c>
      <c r="V3272" t="s">
        <v>7950</v>
      </c>
      <c r="W3272" t="s">
        <v>7950</v>
      </c>
      <c r="X3272" s="3">
        <v>320</v>
      </c>
      <c r="Y3272" t="s">
        <v>7948</v>
      </c>
      <c r="Z3272" s="3">
        <v>1</v>
      </c>
      <c r="AB3272" t="s">
        <v>7962</v>
      </c>
      <c r="AC3272" t="s">
        <v>7963</v>
      </c>
      <c r="AE3272" s="3">
        <v>0</v>
      </c>
      <c r="AF3272" s="3">
        <v>0</v>
      </c>
      <c r="AH3272" t="s">
        <v>13844</v>
      </c>
      <c r="AI3272" s="3">
        <v>13304.1</v>
      </c>
      <c r="AJ3272" t="s">
        <v>7950</v>
      </c>
      <c r="AK3272" t="s">
        <v>7950</v>
      </c>
      <c r="AL3272" t="s">
        <v>7950</v>
      </c>
      <c r="AM3272" t="s">
        <v>7950</v>
      </c>
      <c r="AN3272" t="s">
        <v>7950</v>
      </c>
      <c r="AO3272" t="s">
        <v>7950</v>
      </c>
      <c r="AQ3272" t="s">
        <v>8136</v>
      </c>
      <c r="AR3272" t="s">
        <v>8042</v>
      </c>
      <c r="AS3272" t="s">
        <v>8850</v>
      </c>
      <c r="AV3272" t="s">
        <v>7950</v>
      </c>
      <c r="AW3272" t="s">
        <v>7950</v>
      </c>
      <c r="AX3272" s="3">
        <v>8</v>
      </c>
      <c r="AY3272" s="3">
        <v>40</v>
      </c>
      <c r="AZ3272" s="3">
        <v>5</v>
      </c>
      <c r="BA3272" t="s">
        <v>8137</v>
      </c>
      <c r="BB3272" t="s">
        <v>8138</v>
      </c>
      <c r="BC3272" t="s">
        <v>7950</v>
      </c>
      <c r="BD3272" t="s">
        <v>7950</v>
      </c>
    </row>
    <row r="3273" spans="1:56">
      <c r="A3273" t="s">
        <v>20932</v>
      </c>
      <c r="B3273" t="s">
        <v>20933</v>
      </c>
      <c r="C3273" t="s">
        <v>20934</v>
      </c>
      <c r="D3273" s="2" t="s">
        <v>7998</v>
      </c>
      <c r="E3273" t="s">
        <v>10923</v>
      </c>
      <c r="F3273" t="s">
        <v>7948</v>
      </c>
      <c r="G3273" t="s">
        <v>7949</v>
      </c>
      <c r="H3273" t="s">
        <v>7950</v>
      </c>
      <c r="I3273" s="3">
        <v>365</v>
      </c>
      <c r="J3273" t="s">
        <v>20935</v>
      </c>
      <c r="K3273" t="s">
        <v>12193</v>
      </c>
      <c r="L3273" t="s">
        <v>7971</v>
      </c>
      <c r="M3273" t="s">
        <v>7954</v>
      </c>
      <c r="N3273" t="s">
        <v>7971</v>
      </c>
      <c r="O3273" t="s">
        <v>7949</v>
      </c>
      <c r="P3273" t="s">
        <v>20936</v>
      </c>
      <c r="Q3273" t="s">
        <v>20321</v>
      </c>
      <c r="R3273" t="s">
        <v>20936</v>
      </c>
      <c r="S3273" t="s">
        <v>20321</v>
      </c>
      <c r="T3273" t="s">
        <v>7960</v>
      </c>
      <c r="U3273" t="s">
        <v>7961</v>
      </c>
      <c r="V3273" t="s">
        <v>7950</v>
      </c>
      <c r="W3273" t="s">
        <v>7950</v>
      </c>
      <c r="X3273" s="3">
        <v>440</v>
      </c>
      <c r="Y3273" t="s">
        <v>7948</v>
      </c>
      <c r="Z3273" s="3">
        <v>1</v>
      </c>
      <c r="AB3273" t="s">
        <v>7981</v>
      </c>
      <c r="AC3273" t="s">
        <v>8001</v>
      </c>
      <c r="AE3273" s="3">
        <v>0</v>
      </c>
      <c r="AF3273" s="3">
        <v>0</v>
      </c>
      <c r="AH3273" t="s">
        <v>13844</v>
      </c>
      <c r="AI3273" t="s">
        <v>7950</v>
      </c>
      <c r="AJ3273" t="s">
        <v>7950</v>
      </c>
      <c r="AK3273" t="s">
        <v>7950</v>
      </c>
      <c r="AL3273" t="s">
        <v>7950</v>
      </c>
      <c r="AM3273" t="s">
        <v>7950</v>
      </c>
      <c r="AN3273" t="s">
        <v>7950</v>
      </c>
      <c r="AO3273" t="s">
        <v>7950</v>
      </c>
      <c r="AR3273" t="s">
        <v>8102</v>
      </c>
      <c r="AS3273" t="s">
        <v>8850</v>
      </c>
      <c r="AV3273" t="s">
        <v>7950</v>
      </c>
      <c r="AW3273" t="s">
        <v>7950</v>
      </c>
      <c r="AX3273" s="3">
        <v>11</v>
      </c>
      <c r="AY3273" s="3">
        <v>40</v>
      </c>
      <c r="AZ3273" s="3">
        <v>5</v>
      </c>
      <c r="BA3273" t="s">
        <v>8137</v>
      </c>
      <c r="BB3273" t="s">
        <v>9068</v>
      </c>
      <c r="BC3273" t="s">
        <v>7950</v>
      </c>
      <c r="BD3273" t="s">
        <v>7950</v>
      </c>
    </row>
    <row r="3274" spans="1:56">
      <c r="A3274" t="s">
        <v>4309</v>
      </c>
      <c r="B3274" t="s">
        <v>20937</v>
      </c>
      <c r="C3274" t="s">
        <v>9343</v>
      </c>
      <c r="D3274" s="2" t="s">
        <v>8123</v>
      </c>
      <c r="E3274" t="s">
        <v>7985</v>
      </c>
      <c r="F3274" t="s">
        <v>7948</v>
      </c>
      <c r="G3274" t="s">
        <v>8056</v>
      </c>
      <c r="H3274" t="s">
        <v>7950</v>
      </c>
      <c r="I3274" s="3">
        <v>365</v>
      </c>
      <c r="J3274" t="s">
        <v>20938</v>
      </c>
      <c r="K3274" t="s">
        <v>14414</v>
      </c>
      <c r="L3274" t="s">
        <v>7971</v>
      </c>
      <c r="M3274" t="s">
        <v>13965</v>
      </c>
      <c r="N3274" t="s">
        <v>7971</v>
      </c>
      <c r="O3274" t="s">
        <v>7949</v>
      </c>
      <c r="P3274" t="s">
        <v>20939</v>
      </c>
      <c r="Q3274" t="s">
        <v>20321</v>
      </c>
      <c r="R3274" t="s">
        <v>20940</v>
      </c>
      <c r="S3274" t="s">
        <v>13321</v>
      </c>
      <c r="T3274" t="s">
        <v>7960</v>
      </c>
      <c r="U3274" t="s">
        <v>7961</v>
      </c>
      <c r="V3274" t="s">
        <v>7950</v>
      </c>
      <c r="W3274" t="s">
        <v>7950</v>
      </c>
      <c r="X3274" s="3">
        <v>1690</v>
      </c>
      <c r="Y3274" t="s">
        <v>7948</v>
      </c>
      <c r="Z3274" s="3">
        <v>1</v>
      </c>
      <c r="AB3274" t="s">
        <v>7962</v>
      </c>
      <c r="AC3274" t="s">
        <v>8062</v>
      </c>
      <c r="AE3274" s="3">
        <v>0</v>
      </c>
      <c r="AF3274" s="3">
        <v>0</v>
      </c>
      <c r="AH3274" t="s">
        <v>8063</v>
      </c>
      <c r="AI3274" s="3">
        <v>13008.59</v>
      </c>
      <c r="AJ3274" s="3">
        <v>0</v>
      </c>
      <c r="AK3274" s="3">
        <v>0</v>
      </c>
      <c r="AL3274" t="s">
        <v>7950</v>
      </c>
      <c r="AM3274" s="3">
        <v>0</v>
      </c>
      <c r="AN3274" t="s">
        <v>7950</v>
      </c>
      <c r="AO3274" s="3">
        <v>0</v>
      </c>
      <c r="AQ3274" t="s">
        <v>20941</v>
      </c>
      <c r="AR3274" t="s">
        <v>8105</v>
      </c>
      <c r="AS3274" t="s">
        <v>20742</v>
      </c>
      <c r="AU3274" t="s">
        <v>8065</v>
      </c>
      <c r="AV3274" s="3">
        <v>0</v>
      </c>
      <c r="AW3274" s="3">
        <v>0</v>
      </c>
      <c r="AX3274" s="3">
        <v>26</v>
      </c>
      <c r="AY3274" s="3">
        <v>65</v>
      </c>
      <c r="AZ3274" s="3">
        <v>5</v>
      </c>
      <c r="BA3274" t="s">
        <v>8314</v>
      </c>
      <c r="BB3274" t="s">
        <v>8314</v>
      </c>
      <c r="BC3274" s="3">
        <v>0</v>
      </c>
      <c r="BD3274" t="s">
        <v>7950</v>
      </c>
    </row>
    <row r="3275" spans="1:56">
      <c r="A3275" t="s">
        <v>7282</v>
      </c>
      <c r="B3275" t="s">
        <v>20942</v>
      </c>
      <c r="C3275" t="s">
        <v>20943</v>
      </c>
      <c r="D3275" s="2" t="s">
        <v>7998</v>
      </c>
      <c r="E3275" t="s">
        <v>10923</v>
      </c>
      <c r="F3275" t="s">
        <v>7948</v>
      </c>
      <c r="G3275" t="s">
        <v>7949</v>
      </c>
      <c r="H3275" t="s">
        <v>7950</v>
      </c>
      <c r="I3275" s="3">
        <v>365</v>
      </c>
      <c r="J3275" t="s">
        <v>20944</v>
      </c>
      <c r="K3275" t="s">
        <v>20809</v>
      </c>
      <c r="L3275" t="s">
        <v>7971</v>
      </c>
      <c r="M3275" t="s">
        <v>7954</v>
      </c>
      <c r="N3275" t="s">
        <v>7971</v>
      </c>
      <c r="O3275" t="s">
        <v>7949</v>
      </c>
      <c r="P3275" t="s">
        <v>20945</v>
      </c>
      <c r="Q3275" t="s">
        <v>20321</v>
      </c>
      <c r="R3275" t="s">
        <v>7958</v>
      </c>
      <c r="S3275" t="s">
        <v>7959</v>
      </c>
      <c r="T3275" t="s">
        <v>7960</v>
      </c>
      <c r="U3275" t="s">
        <v>7961</v>
      </c>
      <c r="V3275" t="s">
        <v>7950</v>
      </c>
      <c r="W3275" t="s">
        <v>7950</v>
      </c>
      <c r="X3275" s="3">
        <v>4080</v>
      </c>
      <c r="Y3275" t="s">
        <v>7948</v>
      </c>
      <c r="Z3275" s="3">
        <v>1</v>
      </c>
      <c r="AB3275" t="s">
        <v>7981</v>
      </c>
      <c r="AC3275" t="s">
        <v>8001</v>
      </c>
      <c r="AE3275" s="3">
        <v>0</v>
      </c>
      <c r="AF3275" s="3">
        <v>0</v>
      </c>
      <c r="AH3275" t="s">
        <v>13844</v>
      </c>
      <c r="AI3275" t="s">
        <v>7950</v>
      </c>
      <c r="AJ3275" t="s">
        <v>7950</v>
      </c>
      <c r="AK3275" t="s">
        <v>7950</v>
      </c>
      <c r="AL3275" t="s">
        <v>7950</v>
      </c>
      <c r="AM3275" t="s">
        <v>7950</v>
      </c>
      <c r="AN3275" t="s">
        <v>7950</v>
      </c>
      <c r="AO3275" t="s">
        <v>7950</v>
      </c>
      <c r="AQ3275" t="s">
        <v>8064</v>
      </c>
      <c r="AR3275" t="s">
        <v>8308</v>
      </c>
      <c r="AS3275" t="s">
        <v>20742</v>
      </c>
      <c r="AV3275" t="s">
        <v>7950</v>
      </c>
      <c r="AW3275" t="s">
        <v>7950</v>
      </c>
      <c r="AX3275" s="3">
        <v>34</v>
      </c>
      <c r="AY3275" s="3">
        <v>120</v>
      </c>
      <c r="AZ3275" s="3">
        <v>5</v>
      </c>
      <c r="BA3275" t="s">
        <v>8137</v>
      </c>
      <c r="BB3275" t="s">
        <v>9068</v>
      </c>
      <c r="BC3275" t="s">
        <v>7950</v>
      </c>
      <c r="BD3275" t="s">
        <v>7950</v>
      </c>
    </row>
    <row r="3276" spans="1:56">
      <c r="A3276" t="s">
        <v>972</v>
      </c>
      <c r="B3276" t="s">
        <v>20946</v>
      </c>
      <c r="C3276" t="s">
        <v>9413</v>
      </c>
      <c r="D3276" s="2" t="s">
        <v>8141</v>
      </c>
      <c r="E3276" t="s">
        <v>8218</v>
      </c>
      <c r="F3276" t="s">
        <v>7948</v>
      </c>
      <c r="G3276" t="s">
        <v>7949</v>
      </c>
      <c r="H3276" t="s">
        <v>7950</v>
      </c>
      <c r="I3276" s="3">
        <v>365</v>
      </c>
      <c r="J3276" t="s">
        <v>20947</v>
      </c>
      <c r="K3276" t="s">
        <v>12193</v>
      </c>
      <c r="L3276" t="s">
        <v>7971</v>
      </c>
      <c r="M3276" t="s">
        <v>7954</v>
      </c>
      <c r="N3276" t="s">
        <v>7971</v>
      </c>
      <c r="O3276" t="s">
        <v>7949</v>
      </c>
      <c r="P3276" t="s">
        <v>20948</v>
      </c>
      <c r="Q3276" t="s">
        <v>20321</v>
      </c>
      <c r="R3276" t="s">
        <v>20949</v>
      </c>
      <c r="S3276" t="s">
        <v>20209</v>
      </c>
      <c r="T3276" t="s">
        <v>7960</v>
      </c>
      <c r="U3276" t="s">
        <v>7961</v>
      </c>
      <c r="V3276" t="s">
        <v>7950</v>
      </c>
      <c r="W3276" t="s">
        <v>7950</v>
      </c>
      <c r="X3276" s="3">
        <v>270</v>
      </c>
      <c r="Y3276" t="s">
        <v>7948</v>
      </c>
      <c r="Z3276" s="3">
        <v>1</v>
      </c>
      <c r="AB3276" t="s">
        <v>7962</v>
      </c>
      <c r="AC3276" t="s">
        <v>8145</v>
      </c>
      <c r="AE3276" s="3">
        <v>0</v>
      </c>
      <c r="AF3276" s="3">
        <v>0</v>
      </c>
      <c r="AH3276" t="s">
        <v>13844</v>
      </c>
      <c r="AI3276" t="s">
        <v>7950</v>
      </c>
      <c r="AJ3276" t="s">
        <v>7950</v>
      </c>
      <c r="AK3276" t="s">
        <v>7950</v>
      </c>
      <c r="AL3276" t="s">
        <v>7950</v>
      </c>
      <c r="AM3276" t="s">
        <v>7950</v>
      </c>
      <c r="AN3276" t="s">
        <v>7950</v>
      </c>
      <c r="AO3276" t="s">
        <v>7950</v>
      </c>
      <c r="AQ3276" t="s">
        <v>20950</v>
      </c>
      <c r="AR3276" t="s">
        <v>8102</v>
      </c>
      <c r="AS3276" t="s">
        <v>8850</v>
      </c>
      <c r="AV3276" t="s">
        <v>7950</v>
      </c>
      <c r="AW3276" t="s">
        <v>7950</v>
      </c>
      <c r="AX3276" s="3">
        <v>9</v>
      </c>
      <c r="AY3276" s="3">
        <v>30</v>
      </c>
      <c r="AZ3276" s="3">
        <v>5</v>
      </c>
      <c r="BA3276" t="s">
        <v>8137</v>
      </c>
      <c r="BB3276" t="s">
        <v>8141</v>
      </c>
      <c r="BC3276" t="s">
        <v>7950</v>
      </c>
      <c r="BD3276" t="s">
        <v>7950</v>
      </c>
    </row>
    <row r="3277" spans="1:56">
      <c r="A3277" t="s">
        <v>1230</v>
      </c>
      <c r="B3277" t="s">
        <v>14127</v>
      </c>
      <c r="C3277" t="s">
        <v>9343</v>
      </c>
      <c r="D3277" s="2" t="s">
        <v>8123</v>
      </c>
      <c r="E3277" t="s">
        <v>7985</v>
      </c>
      <c r="F3277" t="s">
        <v>7948</v>
      </c>
      <c r="G3277" t="s">
        <v>8056</v>
      </c>
      <c r="H3277" t="s">
        <v>7950</v>
      </c>
      <c r="I3277" s="3">
        <v>365</v>
      </c>
      <c r="J3277" t="s">
        <v>20951</v>
      </c>
      <c r="K3277" t="s">
        <v>18196</v>
      </c>
      <c r="L3277" t="s">
        <v>7971</v>
      </c>
      <c r="M3277" t="s">
        <v>7954</v>
      </c>
      <c r="N3277" t="s">
        <v>7971</v>
      </c>
      <c r="O3277" t="s">
        <v>7949</v>
      </c>
      <c r="P3277" t="s">
        <v>20952</v>
      </c>
      <c r="Q3277" t="s">
        <v>9289</v>
      </c>
      <c r="R3277" t="s">
        <v>20953</v>
      </c>
      <c r="S3277" t="s">
        <v>8554</v>
      </c>
      <c r="T3277" t="s">
        <v>7960</v>
      </c>
      <c r="U3277" t="s">
        <v>7961</v>
      </c>
      <c r="V3277" t="s">
        <v>7950</v>
      </c>
      <c r="W3277" t="s">
        <v>7950</v>
      </c>
      <c r="X3277" s="3">
        <v>240</v>
      </c>
      <c r="Y3277" t="s">
        <v>7948</v>
      </c>
      <c r="Z3277" s="3">
        <v>1</v>
      </c>
      <c r="AB3277" t="s">
        <v>7962</v>
      </c>
      <c r="AC3277" t="s">
        <v>8062</v>
      </c>
      <c r="AE3277" s="3">
        <v>0</v>
      </c>
      <c r="AF3277" s="3">
        <v>0</v>
      </c>
      <c r="AH3277" t="s">
        <v>8063</v>
      </c>
      <c r="AI3277" s="3">
        <v>14149.29</v>
      </c>
      <c r="AJ3277" s="3">
        <v>0</v>
      </c>
      <c r="AK3277" s="3">
        <v>0</v>
      </c>
      <c r="AL3277" t="s">
        <v>7950</v>
      </c>
      <c r="AM3277" s="3">
        <v>0</v>
      </c>
      <c r="AN3277" t="s">
        <v>7950</v>
      </c>
      <c r="AO3277" s="3">
        <v>0</v>
      </c>
      <c r="AQ3277" t="s">
        <v>11601</v>
      </c>
      <c r="AR3277" t="s">
        <v>9858</v>
      </c>
      <c r="AS3277" t="s">
        <v>8850</v>
      </c>
      <c r="AU3277" t="s">
        <v>8065</v>
      </c>
      <c r="AV3277" s="3">
        <v>0</v>
      </c>
      <c r="AW3277" s="3">
        <v>0</v>
      </c>
      <c r="AX3277" s="3">
        <v>8</v>
      </c>
      <c r="AY3277" s="3">
        <v>30</v>
      </c>
      <c r="AZ3277" s="3">
        <v>5</v>
      </c>
      <c r="BA3277" t="s">
        <v>8314</v>
      </c>
      <c r="BB3277" t="s">
        <v>8131</v>
      </c>
      <c r="BC3277" s="3">
        <v>0</v>
      </c>
      <c r="BD3277" t="s">
        <v>7950</v>
      </c>
    </row>
    <row r="3278" spans="1:56">
      <c r="A3278" t="s">
        <v>352</v>
      </c>
      <c r="B3278" t="s">
        <v>20954</v>
      </c>
      <c r="C3278" t="s">
        <v>20955</v>
      </c>
      <c r="D3278" s="2" t="s">
        <v>7998</v>
      </c>
      <c r="E3278" t="s">
        <v>14011</v>
      </c>
      <c r="F3278" t="s">
        <v>7948</v>
      </c>
      <c r="G3278" t="s">
        <v>7949</v>
      </c>
      <c r="H3278" t="s">
        <v>7950</v>
      </c>
      <c r="I3278" s="3">
        <v>365</v>
      </c>
      <c r="J3278" t="s">
        <v>20956</v>
      </c>
      <c r="K3278" t="s">
        <v>20957</v>
      </c>
      <c r="L3278" t="s">
        <v>7971</v>
      </c>
      <c r="M3278" t="s">
        <v>7954</v>
      </c>
      <c r="N3278" t="s">
        <v>7971</v>
      </c>
      <c r="O3278" t="s">
        <v>7949</v>
      </c>
      <c r="P3278" t="s">
        <v>20958</v>
      </c>
      <c r="Q3278" t="s">
        <v>11322</v>
      </c>
      <c r="R3278" t="s">
        <v>7958</v>
      </c>
      <c r="S3278" t="s">
        <v>7959</v>
      </c>
      <c r="T3278" t="s">
        <v>7960</v>
      </c>
      <c r="U3278" t="s">
        <v>7961</v>
      </c>
      <c r="V3278" t="s">
        <v>7950</v>
      </c>
      <c r="W3278" t="s">
        <v>7950</v>
      </c>
      <c r="X3278" s="3">
        <v>4930</v>
      </c>
      <c r="Y3278" t="s">
        <v>7948</v>
      </c>
      <c r="Z3278" s="3">
        <v>1</v>
      </c>
      <c r="AB3278" t="s">
        <v>7981</v>
      </c>
      <c r="AC3278" t="s">
        <v>8001</v>
      </c>
      <c r="AE3278" s="3">
        <v>0</v>
      </c>
      <c r="AF3278" s="3">
        <v>0</v>
      </c>
      <c r="AH3278" t="s">
        <v>13844</v>
      </c>
      <c r="AI3278" t="s">
        <v>7950</v>
      </c>
      <c r="AJ3278" t="s">
        <v>7950</v>
      </c>
      <c r="AK3278" t="s">
        <v>7950</v>
      </c>
      <c r="AL3278" t="s">
        <v>7950</v>
      </c>
      <c r="AM3278" t="s">
        <v>7950</v>
      </c>
      <c r="AN3278" t="s">
        <v>7950</v>
      </c>
      <c r="AO3278" t="s">
        <v>7950</v>
      </c>
      <c r="AR3278" t="s">
        <v>8389</v>
      </c>
      <c r="AS3278" t="s">
        <v>8850</v>
      </c>
      <c r="AV3278" t="s">
        <v>7950</v>
      </c>
      <c r="AW3278" t="s">
        <v>7950</v>
      </c>
      <c r="AX3278" s="3">
        <v>34</v>
      </c>
      <c r="AY3278" s="3">
        <v>29</v>
      </c>
      <c r="AZ3278" s="3">
        <v>5</v>
      </c>
      <c r="BA3278" t="s">
        <v>8137</v>
      </c>
      <c r="BB3278" t="s">
        <v>9068</v>
      </c>
      <c r="BC3278" t="s">
        <v>7950</v>
      </c>
      <c r="BD3278" t="s">
        <v>7950</v>
      </c>
    </row>
    <row r="3279" spans="1:56">
      <c r="A3279" t="s">
        <v>605</v>
      </c>
      <c r="B3279" t="s">
        <v>20959</v>
      </c>
      <c r="C3279" t="s">
        <v>7971</v>
      </c>
      <c r="D3279" s="2" t="s">
        <v>8141</v>
      </c>
      <c r="E3279" t="s">
        <v>20129</v>
      </c>
      <c r="F3279" t="s">
        <v>7948</v>
      </c>
      <c r="G3279" t="s">
        <v>7949</v>
      </c>
      <c r="H3279" t="s">
        <v>7950</v>
      </c>
      <c r="I3279" s="3">
        <v>365</v>
      </c>
      <c r="J3279" t="s">
        <v>20960</v>
      </c>
      <c r="K3279" t="s">
        <v>20318</v>
      </c>
      <c r="L3279" t="s">
        <v>7971</v>
      </c>
      <c r="M3279" t="s">
        <v>7954</v>
      </c>
      <c r="N3279" t="s">
        <v>7971</v>
      </c>
      <c r="O3279" t="s">
        <v>7949</v>
      </c>
      <c r="P3279" t="s">
        <v>20961</v>
      </c>
      <c r="Q3279" t="s">
        <v>11322</v>
      </c>
      <c r="R3279" t="s">
        <v>20962</v>
      </c>
      <c r="S3279" t="s">
        <v>11322</v>
      </c>
      <c r="T3279" t="s">
        <v>7960</v>
      </c>
      <c r="U3279" t="s">
        <v>7961</v>
      </c>
      <c r="V3279" t="s">
        <v>7950</v>
      </c>
      <c r="W3279" t="s">
        <v>7950</v>
      </c>
      <c r="X3279" s="3">
        <v>4788</v>
      </c>
      <c r="Y3279" t="s">
        <v>7948</v>
      </c>
      <c r="Z3279" s="3">
        <v>1</v>
      </c>
      <c r="AB3279" t="s">
        <v>7981</v>
      </c>
      <c r="AC3279" t="s">
        <v>8145</v>
      </c>
      <c r="AE3279" s="3">
        <v>0</v>
      </c>
      <c r="AF3279" s="3">
        <v>0</v>
      </c>
      <c r="AH3279" t="s">
        <v>13844</v>
      </c>
      <c r="AI3279" t="s">
        <v>7950</v>
      </c>
      <c r="AJ3279" t="s">
        <v>7950</v>
      </c>
      <c r="AK3279" t="s">
        <v>7950</v>
      </c>
      <c r="AL3279" t="s">
        <v>7950</v>
      </c>
      <c r="AM3279" t="s">
        <v>7950</v>
      </c>
      <c r="AN3279" t="s">
        <v>7950</v>
      </c>
      <c r="AO3279" t="s">
        <v>7950</v>
      </c>
      <c r="AR3279" t="s">
        <v>8389</v>
      </c>
      <c r="AS3279" t="s">
        <v>8850</v>
      </c>
      <c r="AV3279" t="s">
        <v>7950</v>
      </c>
      <c r="AW3279" t="s">
        <v>7950</v>
      </c>
      <c r="AX3279" s="3">
        <v>38</v>
      </c>
      <c r="AY3279" s="3">
        <v>63</v>
      </c>
      <c r="AZ3279" s="3">
        <v>2</v>
      </c>
      <c r="BA3279" t="s">
        <v>8137</v>
      </c>
      <c r="BB3279" t="s">
        <v>8141</v>
      </c>
      <c r="BC3279" t="s">
        <v>7950</v>
      </c>
      <c r="BD3279" t="s">
        <v>7950</v>
      </c>
    </row>
    <row r="3280" spans="1:56">
      <c r="A3280" t="s">
        <v>20963</v>
      </c>
      <c r="B3280" t="s">
        <v>20420</v>
      </c>
      <c r="C3280" t="s">
        <v>20964</v>
      </c>
      <c r="E3280" t="s">
        <v>10923</v>
      </c>
      <c r="F3280" t="s">
        <v>7948</v>
      </c>
      <c r="G3280" t="s">
        <v>7949</v>
      </c>
      <c r="H3280" t="s">
        <v>7950</v>
      </c>
      <c r="I3280" s="3">
        <v>365</v>
      </c>
      <c r="J3280" t="s">
        <v>20965</v>
      </c>
      <c r="K3280" t="s">
        <v>11152</v>
      </c>
      <c r="L3280" t="s">
        <v>7971</v>
      </c>
      <c r="M3280" t="s">
        <v>7954</v>
      </c>
      <c r="N3280" t="s">
        <v>7971</v>
      </c>
      <c r="O3280" t="s">
        <v>7949</v>
      </c>
      <c r="P3280" t="s">
        <v>20966</v>
      </c>
      <c r="Q3280" t="s">
        <v>9289</v>
      </c>
      <c r="R3280" t="s">
        <v>7958</v>
      </c>
      <c r="S3280" t="s">
        <v>7959</v>
      </c>
      <c r="T3280" t="s">
        <v>7960</v>
      </c>
      <c r="U3280" t="s">
        <v>7961</v>
      </c>
      <c r="V3280" t="s">
        <v>7950</v>
      </c>
      <c r="W3280" t="s">
        <v>7950</v>
      </c>
      <c r="X3280" s="3">
        <v>4080</v>
      </c>
      <c r="Y3280" t="s">
        <v>7948</v>
      </c>
      <c r="Z3280" s="3">
        <v>1</v>
      </c>
      <c r="AB3280" t="s">
        <v>7981</v>
      </c>
      <c r="AC3280" t="s">
        <v>7963</v>
      </c>
      <c r="AE3280" s="3">
        <v>0</v>
      </c>
      <c r="AF3280" s="3">
        <v>0</v>
      </c>
      <c r="AH3280" t="s">
        <v>8063</v>
      </c>
      <c r="AI3280" t="s">
        <v>7950</v>
      </c>
      <c r="AJ3280" t="s">
        <v>7950</v>
      </c>
      <c r="AK3280" t="s">
        <v>7950</v>
      </c>
      <c r="AL3280" t="s">
        <v>7950</v>
      </c>
      <c r="AM3280" t="s">
        <v>7950</v>
      </c>
      <c r="AN3280" t="s">
        <v>7950</v>
      </c>
      <c r="AO3280" t="s">
        <v>7950</v>
      </c>
      <c r="AR3280" t="s">
        <v>8389</v>
      </c>
      <c r="AS3280" t="s">
        <v>8850</v>
      </c>
      <c r="AV3280" t="s">
        <v>7950</v>
      </c>
      <c r="AW3280" t="s">
        <v>7950</v>
      </c>
      <c r="AX3280" s="3">
        <v>34</v>
      </c>
      <c r="AY3280" s="3">
        <v>120</v>
      </c>
      <c r="AZ3280" s="3">
        <v>5</v>
      </c>
      <c r="BA3280" t="s">
        <v>8137</v>
      </c>
      <c r="BB3280" t="s">
        <v>8138</v>
      </c>
      <c r="BC3280" t="s">
        <v>7950</v>
      </c>
      <c r="BD3280" t="s">
        <v>7950</v>
      </c>
    </row>
    <row r="3281" spans="1:56">
      <c r="A3281" t="s">
        <v>6894</v>
      </c>
      <c r="B3281" t="s">
        <v>14572</v>
      </c>
      <c r="C3281" t="s">
        <v>14239</v>
      </c>
      <c r="D3281" s="2" t="s">
        <v>7998</v>
      </c>
      <c r="E3281" t="s">
        <v>10923</v>
      </c>
      <c r="F3281" t="s">
        <v>7948</v>
      </c>
      <c r="G3281" t="s">
        <v>7949</v>
      </c>
      <c r="H3281" t="s">
        <v>7950</v>
      </c>
      <c r="I3281" s="3">
        <v>365</v>
      </c>
      <c r="J3281" t="s">
        <v>20967</v>
      </c>
      <c r="K3281" t="s">
        <v>7978</v>
      </c>
      <c r="L3281" t="s">
        <v>7971</v>
      </c>
      <c r="M3281" t="s">
        <v>7954</v>
      </c>
      <c r="N3281" t="s">
        <v>7971</v>
      </c>
      <c r="O3281" t="s">
        <v>7949</v>
      </c>
      <c r="P3281" t="s">
        <v>20968</v>
      </c>
      <c r="Q3281" t="s">
        <v>9289</v>
      </c>
      <c r="R3281" t="s">
        <v>7958</v>
      </c>
      <c r="S3281" t="s">
        <v>7959</v>
      </c>
      <c r="T3281" t="s">
        <v>7960</v>
      </c>
      <c r="U3281" t="s">
        <v>7961</v>
      </c>
      <c r="V3281" t="s">
        <v>7950</v>
      </c>
      <c r="W3281" t="s">
        <v>7950</v>
      </c>
      <c r="X3281" s="3">
        <v>3360</v>
      </c>
      <c r="Y3281" t="s">
        <v>7948</v>
      </c>
      <c r="Z3281" s="3">
        <v>1</v>
      </c>
      <c r="AB3281" t="s">
        <v>7981</v>
      </c>
      <c r="AC3281" t="s">
        <v>8001</v>
      </c>
      <c r="AE3281" s="3">
        <v>0</v>
      </c>
      <c r="AF3281" s="3">
        <v>0</v>
      </c>
      <c r="AH3281" t="s">
        <v>8063</v>
      </c>
      <c r="AI3281" t="s">
        <v>7950</v>
      </c>
      <c r="AJ3281" t="s">
        <v>7950</v>
      </c>
      <c r="AK3281" t="s">
        <v>7950</v>
      </c>
      <c r="AL3281" t="s">
        <v>7950</v>
      </c>
      <c r="AM3281" t="s">
        <v>7950</v>
      </c>
      <c r="AN3281" t="s">
        <v>7950</v>
      </c>
      <c r="AO3281" t="s">
        <v>7950</v>
      </c>
      <c r="AQ3281" t="s">
        <v>8064</v>
      </c>
      <c r="AR3281" t="s">
        <v>14031</v>
      </c>
      <c r="AS3281" t="s">
        <v>8850</v>
      </c>
      <c r="AV3281" t="s">
        <v>7950</v>
      </c>
      <c r="AW3281" t="s">
        <v>7950</v>
      </c>
      <c r="AX3281" s="3">
        <v>28</v>
      </c>
      <c r="AY3281" s="3">
        <v>120</v>
      </c>
      <c r="AZ3281" s="3">
        <v>5</v>
      </c>
      <c r="BA3281" t="s">
        <v>8137</v>
      </c>
      <c r="BB3281" t="s">
        <v>7886</v>
      </c>
      <c r="BC3281" t="s">
        <v>7950</v>
      </c>
      <c r="BD3281" t="s">
        <v>7950</v>
      </c>
    </row>
    <row r="3282" spans="1:56">
      <c r="A3282" t="s">
        <v>5298</v>
      </c>
      <c r="B3282" t="s">
        <v>20969</v>
      </c>
      <c r="C3282" t="s">
        <v>9437</v>
      </c>
      <c r="E3282" t="s">
        <v>7985</v>
      </c>
      <c r="F3282" t="s">
        <v>7948</v>
      </c>
      <c r="G3282" t="s">
        <v>7949</v>
      </c>
      <c r="H3282" t="s">
        <v>7950</v>
      </c>
      <c r="I3282" s="3">
        <v>365</v>
      </c>
      <c r="J3282" t="s">
        <v>20970</v>
      </c>
      <c r="K3282" t="s">
        <v>20971</v>
      </c>
      <c r="L3282" t="s">
        <v>7971</v>
      </c>
      <c r="M3282" t="s">
        <v>7954</v>
      </c>
      <c r="N3282" t="s">
        <v>7971</v>
      </c>
      <c r="O3282" t="s">
        <v>7949</v>
      </c>
      <c r="P3282" t="s">
        <v>20972</v>
      </c>
      <c r="Q3282" t="s">
        <v>20321</v>
      </c>
      <c r="R3282" t="s">
        <v>7958</v>
      </c>
      <c r="S3282" t="s">
        <v>7959</v>
      </c>
      <c r="T3282" t="s">
        <v>7960</v>
      </c>
      <c r="U3282" t="s">
        <v>7961</v>
      </c>
      <c r="V3282" t="s">
        <v>7950</v>
      </c>
      <c r="W3282" t="s">
        <v>7950</v>
      </c>
      <c r="X3282" s="3">
        <v>715</v>
      </c>
      <c r="Y3282" t="s">
        <v>7948</v>
      </c>
      <c r="Z3282" s="3">
        <v>1</v>
      </c>
      <c r="AB3282" t="s">
        <v>7962</v>
      </c>
      <c r="AE3282" s="3">
        <v>0</v>
      </c>
      <c r="AF3282" s="3">
        <v>0</v>
      </c>
      <c r="AH3282" t="s">
        <v>13844</v>
      </c>
      <c r="AI3282" s="3">
        <v>13015.89</v>
      </c>
      <c r="AJ3282" t="s">
        <v>7950</v>
      </c>
      <c r="AK3282" t="s">
        <v>7950</v>
      </c>
      <c r="AL3282" t="s">
        <v>7950</v>
      </c>
      <c r="AM3282" t="s">
        <v>7950</v>
      </c>
      <c r="AN3282" t="s">
        <v>7950</v>
      </c>
      <c r="AO3282" t="s">
        <v>7950</v>
      </c>
      <c r="AQ3282" t="s">
        <v>8136</v>
      </c>
      <c r="AR3282" t="s">
        <v>8042</v>
      </c>
      <c r="AS3282" t="s">
        <v>8850</v>
      </c>
      <c r="AV3282" t="s">
        <v>7950</v>
      </c>
      <c r="AW3282" t="s">
        <v>7950</v>
      </c>
      <c r="AX3282" s="3">
        <v>11</v>
      </c>
      <c r="AY3282" s="3">
        <v>65</v>
      </c>
      <c r="AZ3282" s="3">
        <v>5</v>
      </c>
      <c r="BA3282" t="s">
        <v>8137</v>
      </c>
      <c r="BB3282" t="s">
        <v>8138</v>
      </c>
      <c r="BC3282" t="s">
        <v>7950</v>
      </c>
      <c r="BD3282" t="s">
        <v>7950</v>
      </c>
    </row>
    <row r="3283" spans="1:56">
      <c r="A3283" t="s">
        <v>20973</v>
      </c>
      <c r="B3283" t="s">
        <v>20974</v>
      </c>
      <c r="C3283" t="s">
        <v>20975</v>
      </c>
      <c r="D3283" s="2" t="s">
        <v>7998</v>
      </c>
      <c r="E3283" t="s">
        <v>7985</v>
      </c>
      <c r="F3283" t="s">
        <v>7948</v>
      </c>
      <c r="G3283" t="s">
        <v>7949</v>
      </c>
      <c r="H3283" t="s">
        <v>7950</v>
      </c>
      <c r="I3283" s="3">
        <v>365</v>
      </c>
      <c r="J3283" t="s">
        <v>20976</v>
      </c>
      <c r="K3283" t="s">
        <v>7978</v>
      </c>
      <c r="L3283" t="s">
        <v>7971</v>
      </c>
      <c r="M3283" t="s">
        <v>7954</v>
      </c>
      <c r="N3283" t="s">
        <v>7971</v>
      </c>
      <c r="O3283" t="s">
        <v>7949</v>
      </c>
      <c r="P3283" t="s">
        <v>20977</v>
      </c>
      <c r="Q3283" t="s">
        <v>20321</v>
      </c>
      <c r="R3283" t="s">
        <v>20977</v>
      </c>
      <c r="S3283" t="s">
        <v>20321</v>
      </c>
      <c r="T3283" t="s">
        <v>7960</v>
      </c>
      <c r="U3283" t="s">
        <v>7961</v>
      </c>
      <c r="V3283" t="s">
        <v>7950</v>
      </c>
      <c r="W3283" t="s">
        <v>7950</v>
      </c>
      <c r="X3283" s="3">
        <v>2470</v>
      </c>
      <c r="Y3283" t="s">
        <v>7948</v>
      </c>
      <c r="Z3283" s="3">
        <v>1</v>
      </c>
      <c r="AB3283" t="s">
        <v>7981</v>
      </c>
      <c r="AC3283" t="s">
        <v>8001</v>
      </c>
      <c r="AE3283" s="3">
        <v>0</v>
      </c>
      <c r="AF3283" s="3">
        <v>0</v>
      </c>
      <c r="AH3283" t="s">
        <v>13844</v>
      </c>
      <c r="AI3283" t="s">
        <v>7950</v>
      </c>
      <c r="AJ3283" t="s">
        <v>7950</v>
      </c>
      <c r="AK3283" t="s">
        <v>7950</v>
      </c>
      <c r="AL3283" t="s">
        <v>7950</v>
      </c>
      <c r="AM3283" t="s">
        <v>7950</v>
      </c>
      <c r="AN3283" t="s">
        <v>7950</v>
      </c>
      <c r="AO3283" t="s">
        <v>7950</v>
      </c>
      <c r="AR3283" t="s">
        <v>8102</v>
      </c>
      <c r="AS3283" t="s">
        <v>8850</v>
      </c>
      <c r="AV3283" t="s">
        <v>7950</v>
      </c>
      <c r="AW3283" t="s">
        <v>7950</v>
      </c>
      <c r="AX3283" s="3">
        <v>26</v>
      </c>
      <c r="AY3283" s="3">
        <v>95</v>
      </c>
      <c r="AZ3283" s="3">
        <v>5</v>
      </c>
      <c r="BA3283" t="s">
        <v>8137</v>
      </c>
      <c r="BB3283" t="s">
        <v>9068</v>
      </c>
      <c r="BC3283" t="s">
        <v>7950</v>
      </c>
      <c r="BD3283" t="s">
        <v>7950</v>
      </c>
    </row>
    <row r="3284" spans="1:56">
      <c r="A3284" t="s">
        <v>5546</v>
      </c>
      <c r="B3284" t="s">
        <v>20978</v>
      </c>
      <c r="C3284" t="s">
        <v>20979</v>
      </c>
      <c r="D3284" s="2" t="s">
        <v>7998</v>
      </c>
      <c r="E3284" t="s">
        <v>7985</v>
      </c>
      <c r="F3284" t="s">
        <v>7948</v>
      </c>
      <c r="G3284" t="s">
        <v>7949</v>
      </c>
      <c r="H3284" t="s">
        <v>7950</v>
      </c>
      <c r="I3284" s="3">
        <v>365</v>
      </c>
      <c r="J3284" t="s">
        <v>20980</v>
      </c>
      <c r="K3284" t="s">
        <v>14245</v>
      </c>
      <c r="L3284" t="s">
        <v>7971</v>
      </c>
      <c r="M3284" t="s">
        <v>7954</v>
      </c>
      <c r="N3284" t="s">
        <v>7971</v>
      </c>
      <c r="O3284" t="s">
        <v>7949</v>
      </c>
      <c r="P3284" t="s">
        <v>20981</v>
      </c>
      <c r="Q3284" t="s">
        <v>20321</v>
      </c>
      <c r="R3284" t="s">
        <v>20981</v>
      </c>
      <c r="S3284" t="s">
        <v>20321</v>
      </c>
      <c r="T3284" t="s">
        <v>7960</v>
      </c>
      <c r="U3284" t="s">
        <v>7961</v>
      </c>
      <c r="V3284" t="s">
        <v>7950</v>
      </c>
      <c r="W3284" t="s">
        <v>7950</v>
      </c>
      <c r="X3284" s="3">
        <v>900</v>
      </c>
      <c r="Y3284" t="s">
        <v>7948</v>
      </c>
      <c r="Z3284" s="3">
        <v>1</v>
      </c>
      <c r="AB3284" t="s">
        <v>7981</v>
      </c>
      <c r="AC3284" t="s">
        <v>8001</v>
      </c>
      <c r="AE3284" s="3">
        <v>0</v>
      </c>
      <c r="AF3284" s="3">
        <v>0</v>
      </c>
      <c r="AH3284" t="s">
        <v>13844</v>
      </c>
      <c r="AI3284" t="s">
        <v>7950</v>
      </c>
      <c r="AJ3284" t="s">
        <v>7950</v>
      </c>
      <c r="AK3284" t="s">
        <v>7950</v>
      </c>
      <c r="AL3284" t="s">
        <v>7950</v>
      </c>
      <c r="AM3284" t="s">
        <v>7950</v>
      </c>
      <c r="AN3284" t="s">
        <v>7950</v>
      </c>
      <c r="AO3284" t="s">
        <v>7950</v>
      </c>
      <c r="AR3284" t="s">
        <v>8146</v>
      </c>
      <c r="AS3284" t="s">
        <v>8850</v>
      </c>
      <c r="AV3284" t="s">
        <v>7950</v>
      </c>
      <c r="AW3284" t="s">
        <v>7950</v>
      </c>
      <c r="AX3284" s="3">
        <v>18</v>
      </c>
      <c r="AY3284" s="3">
        <v>50</v>
      </c>
      <c r="AZ3284" s="3">
        <v>5</v>
      </c>
      <c r="BA3284" t="s">
        <v>8137</v>
      </c>
      <c r="BB3284" t="s">
        <v>9068</v>
      </c>
      <c r="BC3284" t="s">
        <v>7950</v>
      </c>
      <c r="BD3284" t="s">
        <v>7950</v>
      </c>
    </row>
    <row r="3285" spans="1:56">
      <c r="A3285" t="s">
        <v>4245</v>
      </c>
      <c r="B3285" t="s">
        <v>20982</v>
      </c>
      <c r="C3285" t="s">
        <v>9343</v>
      </c>
      <c r="E3285" t="s">
        <v>7985</v>
      </c>
      <c r="F3285" t="s">
        <v>7948</v>
      </c>
      <c r="G3285" t="s">
        <v>7949</v>
      </c>
      <c r="H3285" t="s">
        <v>7950</v>
      </c>
      <c r="I3285" s="3">
        <v>365</v>
      </c>
      <c r="J3285" t="s">
        <v>20983</v>
      </c>
      <c r="K3285" t="s">
        <v>20241</v>
      </c>
      <c r="L3285" t="s">
        <v>7971</v>
      </c>
      <c r="M3285" t="s">
        <v>7954</v>
      </c>
      <c r="N3285" t="s">
        <v>7971</v>
      </c>
      <c r="O3285" t="s">
        <v>7949</v>
      </c>
      <c r="P3285" t="s">
        <v>20984</v>
      </c>
      <c r="Q3285" t="s">
        <v>20321</v>
      </c>
      <c r="R3285" t="s">
        <v>7958</v>
      </c>
      <c r="S3285" t="s">
        <v>7959</v>
      </c>
      <c r="T3285" t="s">
        <v>7960</v>
      </c>
      <c r="U3285" t="s">
        <v>7961</v>
      </c>
      <c r="V3285" t="s">
        <v>7950</v>
      </c>
      <c r="W3285" t="s">
        <v>7950</v>
      </c>
      <c r="X3285" s="3">
        <v>2470</v>
      </c>
      <c r="Y3285" t="s">
        <v>7948</v>
      </c>
      <c r="Z3285" s="3">
        <v>1</v>
      </c>
      <c r="AB3285" t="s">
        <v>7962</v>
      </c>
      <c r="AC3285" t="s">
        <v>8250</v>
      </c>
      <c r="AE3285" s="3">
        <v>0</v>
      </c>
      <c r="AF3285" s="3">
        <v>0</v>
      </c>
      <c r="AH3285" t="s">
        <v>13844</v>
      </c>
      <c r="AI3285" s="3">
        <v>12059.08</v>
      </c>
      <c r="AJ3285" t="s">
        <v>7950</v>
      </c>
      <c r="AK3285" t="s">
        <v>7950</v>
      </c>
      <c r="AL3285" t="s">
        <v>7950</v>
      </c>
      <c r="AM3285" t="s">
        <v>7950</v>
      </c>
      <c r="AN3285" t="s">
        <v>7950</v>
      </c>
      <c r="AO3285" t="s">
        <v>7950</v>
      </c>
      <c r="AQ3285" t="s">
        <v>20336</v>
      </c>
      <c r="AR3285" t="s">
        <v>8002</v>
      </c>
      <c r="AS3285" t="s">
        <v>8850</v>
      </c>
      <c r="AV3285" t="s">
        <v>7950</v>
      </c>
      <c r="AW3285" t="s">
        <v>7950</v>
      </c>
      <c r="AX3285" s="3">
        <v>26</v>
      </c>
      <c r="AY3285" s="3">
        <v>95</v>
      </c>
      <c r="AZ3285" s="3">
        <v>5</v>
      </c>
      <c r="BA3285" t="s">
        <v>8137</v>
      </c>
      <c r="BB3285" t="s">
        <v>20216</v>
      </c>
      <c r="BC3285" t="s">
        <v>7950</v>
      </c>
      <c r="BD3285" t="s">
        <v>7950</v>
      </c>
    </row>
    <row r="3286" spans="1:56">
      <c r="A3286" t="s">
        <v>20985</v>
      </c>
      <c r="B3286" t="s">
        <v>20381</v>
      </c>
      <c r="C3286" t="s">
        <v>20986</v>
      </c>
      <c r="E3286" t="s">
        <v>7993</v>
      </c>
      <c r="F3286" t="s">
        <v>7948</v>
      </c>
      <c r="G3286" t="s">
        <v>7949</v>
      </c>
      <c r="H3286" t="s">
        <v>7950</v>
      </c>
      <c r="I3286" s="3">
        <v>365</v>
      </c>
      <c r="K3286" t="s">
        <v>8622</v>
      </c>
      <c r="L3286" t="s">
        <v>7971</v>
      </c>
      <c r="M3286" t="s">
        <v>7954</v>
      </c>
      <c r="N3286" t="s">
        <v>7971</v>
      </c>
      <c r="O3286" t="s">
        <v>7949</v>
      </c>
      <c r="P3286" t="s">
        <v>20987</v>
      </c>
      <c r="Q3286" t="s">
        <v>20196</v>
      </c>
      <c r="R3286" t="s">
        <v>7958</v>
      </c>
      <c r="S3286" t="s">
        <v>7959</v>
      </c>
      <c r="T3286" t="s">
        <v>7960</v>
      </c>
      <c r="U3286" t="s">
        <v>7961</v>
      </c>
      <c r="V3286" t="s">
        <v>7950</v>
      </c>
      <c r="W3286" t="s">
        <v>7950</v>
      </c>
      <c r="X3286" s="3">
        <v>96</v>
      </c>
      <c r="Y3286" t="s">
        <v>7948</v>
      </c>
      <c r="Z3286" s="3">
        <v>1</v>
      </c>
      <c r="AB3286" t="s">
        <v>7971</v>
      </c>
      <c r="AE3286" s="3">
        <v>0</v>
      </c>
      <c r="AF3286" s="3">
        <v>0</v>
      </c>
      <c r="AH3286" t="s">
        <v>13844</v>
      </c>
      <c r="AI3286" s="3">
        <v>8619.7999999999993</v>
      </c>
      <c r="AJ3286" t="s">
        <v>7950</v>
      </c>
      <c r="AK3286" t="s">
        <v>7950</v>
      </c>
      <c r="AL3286" t="s">
        <v>7950</v>
      </c>
      <c r="AM3286" t="s">
        <v>7950</v>
      </c>
      <c r="AN3286" t="s">
        <v>7950</v>
      </c>
      <c r="AO3286" t="s">
        <v>7950</v>
      </c>
      <c r="AR3286" t="s">
        <v>9225</v>
      </c>
      <c r="AS3286" t="s">
        <v>9575</v>
      </c>
      <c r="AV3286" t="s">
        <v>7950</v>
      </c>
      <c r="AW3286" t="s">
        <v>7950</v>
      </c>
      <c r="AX3286" s="3">
        <v>6</v>
      </c>
      <c r="AY3286" s="3">
        <v>16</v>
      </c>
      <c r="AZ3286" s="3">
        <v>8</v>
      </c>
      <c r="BA3286" t="s">
        <v>9389</v>
      </c>
      <c r="BB3286" t="s">
        <v>14328</v>
      </c>
      <c r="BC3286" t="s">
        <v>7950</v>
      </c>
      <c r="BD3286" t="s">
        <v>7950</v>
      </c>
    </row>
    <row r="3287" spans="1:56">
      <c r="A3287" t="s">
        <v>20988</v>
      </c>
      <c r="B3287" t="s">
        <v>20381</v>
      </c>
      <c r="C3287" t="s">
        <v>20989</v>
      </c>
      <c r="E3287" t="s">
        <v>7993</v>
      </c>
      <c r="F3287" t="s">
        <v>7948</v>
      </c>
      <c r="G3287" t="s">
        <v>7949</v>
      </c>
      <c r="H3287" t="s">
        <v>7950</v>
      </c>
      <c r="I3287" s="3">
        <v>365</v>
      </c>
      <c r="K3287" t="s">
        <v>8622</v>
      </c>
      <c r="L3287" t="s">
        <v>7971</v>
      </c>
      <c r="M3287" t="s">
        <v>7954</v>
      </c>
      <c r="N3287" t="s">
        <v>7971</v>
      </c>
      <c r="O3287" t="s">
        <v>7949</v>
      </c>
      <c r="P3287" t="s">
        <v>20990</v>
      </c>
      <c r="Q3287" t="s">
        <v>20196</v>
      </c>
      <c r="R3287" t="s">
        <v>7958</v>
      </c>
      <c r="S3287" t="s">
        <v>7959</v>
      </c>
      <c r="T3287" t="s">
        <v>7960</v>
      </c>
      <c r="U3287" t="s">
        <v>7961</v>
      </c>
      <c r="V3287" t="s">
        <v>7950</v>
      </c>
      <c r="W3287" t="s">
        <v>7950</v>
      </c>
      <c r="X3287" s="3">
        <v>96</v>
      </c>
      <c r="Y3287" t="s">
        <v>7948</v>
      </c>
      <c r="Z3287" s="3">
        <v>1</v>
      </c>
      <c r="AB3287" t="s">
        <v>7971</v>
      </c>
      <c r="AE3287" s="3">
        <v>0</v>
      </c>
      <c r="AF3287" s="3">
        <v>0</v>
      </c>
      <c r="AH3287" t="s">
        <v>13844</v>
      </c>
      <c r="AI3287" s="3">
        <v>8619.7999999999993</v>
      </c>
      <c r="AJ3287" t="s">
        <v>7950</v>
      </c>
      <c r="AK3287" t="s">
        <v>7950</v>
      </c>
      <c r="AL3287" t="s">
        <v>7950</v>
      </c>
      <c r="AM3287" t="s">
        <v>7950</v>
      </c>
      <c r="AN3287" t="s">
        <v>7950</v>
      </c>
      <c r="AO3287" t="s">
        <v>7950</v>
      </c>
      <c r="AR3287" t="s">
        <v>9225</v>
      </c>
      <c r="AS3287" t="s">
        <v>9575</v>
      </c>
      <c r="AV3287" t="s">
        <v>7950</v>
      </c>
      <c r="AW3287" t="s">
        <v>7950</v>
      </c>
      <c r="AX3287" s="3">
        <v>6</v>
      </c>
      <c r="AY3287" s="3">
        <v>16</v>
      </c>
      <c r="AZ3287" s="3">
        <v>8</v>
      </c>
      <c r="BA3287" t="s">
        <v>9389</v>
      </c>
      <c r="BB3287" t="s">
        <v>14328</v>
      </c>
      <c r="BC3287" t="s">
        <v>7950</v>
      </c>
      <c r="BD3287" t="s">
        <v>7950</v>
      </c>
    </row>
    <row r="3288" spans="1:56">
      <c r="A3288" t="s">
        <v>1693</v>
      </c>
      <c r="B3288" t="s">
        <v>20991</v>
      </c>
      <c r="C3288" t="s">
        <v>9343</v>
      </c>
      <c r="E3288" t="s">
        <v>7985</v>
      </c>
      <c r="F3288" t="s">
        <v>7948</v>
      </c>
      <c r="G3288" t="s">
        <v>7949</v>
      </c>
      <c r="H3288" t="s">
        <v>7950</v>
      </c>
      <c r="I3288" s="3">
        <v>365</v>
      </c>
      <c r="J3288" t="s">
        <v>20992</v>
      </c>
      <c r="K3288" t="s">
        <v>20993</v>
      </c>
      <c r="L3288" t="s">
        <v>7971</v>
      </c>
      <c r="M3288" t="s">
        <v>7954</v>
      </c>
      <c r="N3288" t="s">
        <v>7971</v>
      </c>
      <c r="O3288" t="s">
        <v>7949</v>
      </c>
      <c r="P3288" t="s">
        <v>20994</v>
      </c>
      <c r="Q3288" t="s">
        <v>20321</v>
      </c>
      <c r="R3288" t="s">
        <v>7958</v>
      </c>
      <c r="S3288" t="s">
        <v>7959</v>
      </c>
      <c r="T3288" t="s">
        <v>7960</v>
      </c>
      <c r="U3288" t="s">
        <v>7961</v>
      </c>
      <c r="V3288" t="s">
        <v>7950</v>
      </c>
      <c r="W3288" t="s">
        <v>7950</v>
      </c>
      <c r="X3288" s="3">
        <v>700</v>
      </c>
      <c r="Y3288" t="s">
        <v>7948</v>
      </c>
      <c r="Z3288" s="3">
        <v>1</v>
      </c>
      <c r="AB3288" t="s">
        <v>7962</v>
      </c>
      <c r="AC3288" t="s">
        <v>8250</v>
      </c>
      <c r="AE3288" s="3">
        <v>0</v>
      </c>
      <c r="AF3288" s="3">
        <v>0</v>
      </c>
      <c r="AH3288" t="s">
        <v>13844</v>
      </c>
      <c r="AI3288" s="3">
        <v>11740.32</v>
      </c>
      <c r="AJ3288" t="s">
        <v>7950</v>
      </c>
      <c r="AK3288" t="s">
        <v>7950</v>
      </c>
      <c r="AL3288" t="s">
        <v>7950</v>
      </c>
      <c r="AM3288" t="s">
        <v>7950</v>
      </c>
      <c r="AN3288" t="s">
        <v>7950</v>
      </c>
      <c r="AO3288" t="s">
        <v>7950</v>
      </c>
      <c r="AQ3288" t="s">
        <v>14856</v>
      </c>
      <c r="AR3288" t="s">
        <v>8075</v>
      </c>
      <c r="AS3288" t="s">
        <v>8850</v>
      </c>
      <c r="AV3288" t="s">
        <v>7950</v>
      </c>
      <c r="AW3288" t="s">
        <v>7950</v>
      </c>
      <c r="AX3288" s="3">
        <v>14</v>
      </c>
      <c r="AY3288" s="3">
        <v>50</v>
      </c>
      <c r="AZ3288" s="3">
        <v>5</v>
      </c>
      <c r="BA3288" t="s">
        <v>8137</v>
      </c>
      <c r="BB3288" t="s">
        <v>20216</v>
      </c>
      <c r="BC3288" t="s">
        <v>7950</v>
      </c>
      <c r="BD3288" t="s">
        <v>7950</v>
      </c>
    </row>
    <row r="3289" spans="1:56">
      <c r="A3289" t="s">
        <v>20995</v>
      </c>
      <c r="B3289" t="s">
        <v>8676</v>
      </c>
      <c r="C3289" t="s">
        <v>7946</v>
      </c>
      <c r="E3289" t="s">
        <v>7985</v>
      </c>
      <c r="F3289" t="s">
        <v>7948</v>
      </c>
      <c r="G3289" t="s">
        <v>7949</v>
      </c>
      <c r="H3289" t="s">
        <v>7950</v>
      </c>
      <c r="I3289" s="3">
        <v>365</v>
      </c>
      <c r="K3289" t="s">
        <v>20996</v>
      </c>
      <c r="L3289" t="s">
        <v>7971</v>
      </c>
      <c r="M3289" t="s">
        <v>7954</v>
      </c>
      <c r="N3289" t="s">
        <v>7971</v>
      </c>
      <c r="O3289" t="s">
        <v>7949</v>
      </c>
      <c r="P3289" t="s">
        <v>20997</v>
      </c>
      <c r="Q3289" t="s">
        <v>11322</v>
      </c>
      <c r="R3289" t="s">
        <v>20997</v>
      </c>
      <c r="S3289" t="s">
        <v>11322</v>
      </c>
      <c r="T3289" t="s">
        <v>7960</v>
      </c>
      <c r="U3289" t="s">
        <v>7961</v>
      </c>
      <c r="V3289" t="s">
        <v>7950</v>
      </c>
      <c r="W3289" t="s">
        <v>7950</v>
      </c>
      <c r="X3289" s="3">
        <v>440</v>
      </c>
      <c r="Y3289" t="s">
        <v>7948</v>
      </c>
      <c r="Z3289" s="3">
        <v>1</v>
      </c>
      <c r="AB3289" t="s">
        <v>7962</v>
      </c>
      <c r="AC3289" t="s">
        <v>7963</v>
      </c>
      <c r="AE3289" s="3">
        <v>0</v>
      </c>
      <c r="AF3289" s="3">
        <v>0</v>
      </c>
      <c r="AH3289" t="s">
        <v>13844</v>
      </c>
      <c r="AI3289" t="s">
        <v>7950</v>
      </c>
      <c r="AJ3289" t="s">
        <v>7950</v>
      </c>
      <c r="AK3289" t="s">
        <v>7950</v>
      </c>
      <c r="AL3289" t="s">
        <v>7950</v>
      </c>
      <c r="AM3289" t="s">
        <v>7950</v>
      </c>
      <c r="AN3289" t="s">
        <v>7950</v>
      </c>
      <c r="AO3289" s="3">
        <v>0</v>
      </c>
      <c r="AR3289" t="s">
        <v>9225</v>
      </c>
      <c r="AS3289" t="s">
        <v>8850</v>
      </c>
      <c r="AV3289" t="s">
        <v>7950</v>
      </c>
      <c r="AW3289" t="s">
        <v>7950</v>
      </c>
      <c r="AX3289" s="3">
        <v>11</v>
      </c>
      <c r="AY3289" s="3">
        <v>40</v>
      </c>
      <c r="AZ3289" s="3">
        <v>5</v>
      </c>
      <c r="BA3289" t="s">
        <v>8137</v>
      </c>
      <c r="BB3289" t="s">
        <v>8138</v>
      </c>
      <c r="BC3289" t="s">
        <v>7950</v>
      </c>
      <c r="BD3289" t="s">
        <v>7950</v>
      </c>
    </row>
    <row r="3290" spans="1:56">
      <c r="A3290" t="s">
        <v>20998</v>
      </c>
      <c r="B3290" t="s">
        <v>20999</v>
      </c>
      <c r="C3290" t="s">
        <v>21000</v>
      </c>
      <c r="E3290" t="s">
        <v>7968</v>
      </c>
      <c r="F3290" t="s">
        <v>7948</v>
      </c>
      <c r="G3290" t="s">
        <v>7949</v>
      </c>
      <c r="H3290" t="s">
        <v>7950</v>
      </c>
      <c r="I3290" s="3">
        <v>365</v>
      </c>
      <c r="K3290" t="s">
        <v>8275</v>
      </c>
      <c r="L3290" t="s">
        <v>7971</v>
      </c>
      <c r="M3290" t="s">
        <v>9162</v>
      </c>
      <c r="N3290" t="s">
        <v>7971</v>
      </c>
      <c r="O3290" t="s">
        <v>7949</v>
      </c>
      <c r="P3290" t="s">
        <v>21001</v>
      </c>
      <c r="Q3290" t="s">
        <v>20196</v>
      </c>
      <c r="R3290" t="s">
        <v>7958</v>
      </c>
      <c r="S3290" t="s">
        <v>7959</v>
      </c>
      <c r="T3290" t="s">
        <v>7960</v>
      </c>
      <c r="U3290" t="s">
        <v>7961</v>
      </c>
      <c r="V3290" t="s">
        <v>7950</v>
      </c>
      <c r="W3290" t="s">
        <v>7950</v>
      </c>
      <c r="X3290" s="3">
        <v>64</v>
      </c>
      <c r="Y3290" t="s">
        <v>7948</v>
      </c>
      <c r="Z3290" s="3">
        <v>1</v>
      </c>
      <c r="AB3290" t="s">
        <v>7962</v>
      </c>
      <c r="AE3290" s="3">
        <v>0</v>
      </c>
      <c r="AF3290" s="3">
        <v>0</v>
      </c>
      <c r="AH3290" t="s">
        <v>13844</v>
      </c>
      <c r="AI3290" s="3">
        <v>7101.09</v>
      </c>
      <c r="AJ3290" t="s">
        <v>7950</v>
      </c>
      <c r="AK3290" t="s">
        <v>7950</v>
      </c>
      <c r="AL3290" t="s">
        <v>7950</v>
      </c>
      <c r="AM3290" t="s">
        <v>7950</v>
      </c>
      <c r="AN3290" t="s">
        <v>7950</v>
      </c>
      <c r="AO3290" t="s">
        <v>7950</v>
      </c>
      <c r="AR3290" t="s">
        <v>21002</v>
      </c>
      <c r="AS3290" t="s">
        <v>9575</v>
      </c>
      <c r="AV3290" t="s">
        <v>7950</v>
      </c>
      <c r="AW3290" t="s">
        <v>7950</v>
      </c>
      <c r="AX3290" s="3">
        <v>4</v>
      </c>
      <c r="AY3290" s="3">
        <v>16</v>
      </c>
      <c r="AZ3290" s="3">
        <v>8</v>
      </c>
      <c r="BA3290" t="s">
        <v>8137</v>
      </c>
      <c r="BB3290" t="s">
        <v>10890</v>
      </c>
      <c r="BC3290" t="s">
        <v>7950</v>
      </c>
      <c r="BD3290" t="s">
        <v>7950</v>
      </c>
    </row>
    <row r="3291" spans="1:56">
      <c r="A3291" t="s">
        <v>4046</v>
      </c>
      <c r="B3291" t="s">
        <v>21003</v>
      </c>
      <c r="C3291" t="s">
        <v>21004</v>
      </c>
      <c r="D3291" s="2" t="s">
        <v>7998</v>
      </c>
      <c r="E3291" t="s">
        <v>20129</v>
      </c>
      <c r="F3291" t="s">
        <v>7948</v>
      </c>
      <c r="G3291" t="s">
        <v>7949</v>
      </c>
      <c r="H3291" t="s">
        <v>7950</v>
      </c>
      <c r="I3291" s="3">
        <v>365</v>
      </c>
      <c r="J3291" t="s">
        <v>21005</v>
      </c>
      <c r="K3291" t="s">
        <v>21006</v>
      </c>
      <c r="L3291" t="s">
        <v>7971</v>
      </c>
      <c r="M3291" t="s">
        <v>7954</v>
      </c>
      <c r="N3291" t="s">
        <v>7971</v>
      </c>
      <c r="O3291" t="s">
        <v>7949</v>
      </c>
      <c r="P3291" t="s">
        <v>21007</v>
      </c>
      <c r="Q3291" t="s">
        <v>20321</v>
      </c>
      <c r="R3291" t="s">
        <v>21007</v>
      </c>
      <c r="S3291" t="s">
        <v>20321</v>
      </c>
      <c r="T3291" t="s">
        <v>7960</v>
      </c>
      <c r="U3291" t="s">
        <v>7961</v>
      </c>
      <c r="V3291" t="s">
        <v>7950</v>
      </c>
      <c r="W3291" t="s">
        <v>7950</v>
      </c>
      <c r="X3291" s="3">
        <v>405</v>
      </c>
      <c r="Y3291" t="s">
        <v>7948</v>
      </c>
      <c r="Z3291" s="3">
        <v>1</v>
      </c>
      <c r="AB3291" t="s">
        <v>7981</v>
      </c>
      <c r="AC3291" t="s">
        <v>8001</v>
      </c>
      <c r="AE3291" s="3">
        <v>0</v>
      </c>
      <c r="AF3291" s="3">
        <v>0</v>
      </c>
      <c r="AH3291" t="s">
        <v>13844</v>
      </c>
      <c r="AI3291" t="s">
        <v>7950</v>
      </c>
      <c r="AJ3291" t="s">
        <v>7950</v>
      </c>
      <c r="AK3291" t="s">
        <v>7950</v>
      </c>
      <c r="AL3291" t="s">
        <v>7950</v>
      </c>
      <c r="AM3291" t="s">
        <v>7950</v>
      </c>
      <c r="AN3291" t="s">
        <v>7950</v>
      </c>
      <c r="AO3291" t="s">
        <v>7950</v>
      </c>
      <c r="AR3291" t="s">
        <v>9858</v>
      </c>
      <c r="AS3291" t="s">
        <v>8850</v>
      </c>
      <c r="AV3291" t="s">
        <v>7950</v>
      </c>
      <c r="AW3291" t="s">
        <v>7950</v>
      </c>
      <c r="AX3291" s="3">
        <v>9</v>
      </c>
      <c r="AY3291" s="3">
        <v>45</v>
      </c>
      <c r="AZ3291" s="3">
        <v>5</v>
      </c>
      <c r="BA3291" t="s">
        <v>8137</v>
      </c>
      <c r="BB3291" t="s">
        <v>7886</v>
      </c>
      <c r="BC3291" t="s">
        <v>7950</v>
      </c>
      <c r="BD3291" t="s">
        <v>7950</v>
      </c>
    </row>
    <row r="3292" spans="1:56">
      <c r="A3292" t="s">
        <v>21008</v>
      </c>
      <c r="B3292" t="s">
        <v>21009</v>
      </c>
      <c r="C3292" t="s">
        <v>21010</v>
      </c>
      <c r="E3292" t="s">
        <v>7968</v>
      </c>
      <c r="F3292" t="s">
        <v>7948</v>
      </c>
      <c r="G3292" t="s">
        <v>8056</v>
      </c>
      <c r="H3292" t="s">
        <v>7950</v>
      </c>
      <c r="I3292" s="3">
        <v>365</v>
      </c>
      <c r="K3292" t="s">
        <v>9521</v>
      </c>
      <c r="L3292" t="s">
        <v>7971</v>
      </c>
      <c r="M3292" t="s">
        <v>9162</v>
      </c>
      <c r="N3292" t="s">
        <v>7971</v>
      </c>
      <c r="O3292" t="s">
        <v>7949</v>
      </c>
      <c r="P3292" t="s">
        <v>21011</v>
      </c>
      <c r="Q3292" t="s">
        <v>20196</v>
      </c>
      <c r="R3292" t="s">
        <v>21012</v>
      </c>
      <c r="S3292" t="s">
        <v>21013</v>
      </c>
      <c r="T3292" t="s">
        <v>7960</v>
      </c>
      <c r="U3292" t="s">
        <v>7961</v>
      </c>
      <c r="V3292" t="s">
        <v>7950</v>
      </c>
      <c r="W3292" t="s">
        <v>7950</v>
      </c>
      <c r="X3292" s="3">
        <v>256</v>
      </c>
      <c r="Y3292" t="s">
        <v>7948</v>
      </c>
      <c r="Z3292" s="3">
        <v>1</v>
      </c>
      <c r="AB3292" t="s">
        <v>7981</v>
      </c>
      <c r="AC3292" t="s">
        <v>8062</v>
      </c>
      <c r="AE3292" s="3">
        <v>0</v>
      </c>
      <c r="AF3292" s="3">
        <v>0</v>
      </c>
      <c r="AH3292" t="s">
        <v>8063</v>
      </c>
      <c r="AI3292" s="3">
        <v>0</v>
      </c>
      <c r="AJ3292" s="3">
        <v>0</v>
      </c>
      <c r="AK3292" s="3">
        <v>0</v>
      </c>
      <c r="AL3292" t="s">
        <v>7950</v>
      </c>
      <c r="AM3292" s="3">
        <v>0</v>
      </c>
      <c r="AN3292" t="s">
        <v>7950</v>
      </c>
      <c r="AO3292" s="3">
        <v>0</v>
      </c>
      <c r="AR3292" t="s">
        <v>14512</v>
      </c>
      <c r="AS3292" t="s">
        <v>9575</v>
      </c>
      <c r="AU3292" t="s">
        <v>8065</v>
      </c>
      <c r="AV3292" s="3">
        <v>0</v>
      </c>
      <c r="AW3292" s="3">
        <v>0</v>
      </c>
      <c r="AX3292" s="3">
        <v>8</v>
      </c>
      <c r="AY3292" s="3">
        <v>32</v>
      </c>
      <c r="AZ3292" s="3">
        <v>8</v>
      </c>
      <c r="BA3292" t="s">
        <v>8137</v>
      </c>
      <c r="BB3292" t="s">
        <v>7886</v>
      </c>
      <c r="BC3292" s="3">
        <v>0</v>
      </c>
      <c r="BD3292" t="s">
        <v>7950</v>
      </c>
    </row>
    <row r="3293" spans="1:56">
      <c r="A3293" t="s">
        <v>1723</v>
      </c>
      <c r="B3293" t="s">
        <v>20469</v>
      </c>
      <c r="C3293" t="s">
        <v>9343</v>
      </c>
      <c r="E3293" t="s">
        <v>7985</v>
      </c>
      <c r="F3293" t="s">
        <v>7948</v>
      </c>
      <c r="G3293" t="s">
        <v>7949</v>
      </c>
      <c r="H3293" t="s">
        <v>7950</v>
      </c>
      <c r="I3293" s="3">
        <v>365</v>
      </c>
      <c r="J3293" t="s">
        <v>21014</v>
      </c>
      <c r="K3293" t="s">
        <v>21015</v>
      </c>
      <c r="L3293" t="s">
        <v>7971</v>
      </c>
      <c r="M3293" t="s">
        <v>7954</v>
      </c>
      <c r="N3293" t="s">
        <v>7971</v>
      </c>
      <c r="O3293" t="s">
        <v>7949</v>
      </c>
      <c r="P3293" t="s">
        <v>21016</v>
      </c>
      <c r="Q3293" t="s">
        <v>20321</v>
      </c>
      <c r="R3293" t="s">
        <v>7958</v>
      </c>
      <c r="S3293" t="s">
        <v>7959</v>
      </c>
      <c r="T3293" t="s">
        <v>7960</v>
      </c>
      <c r="U3293" t="s">
        <v>7961</v>
      </c>
      <c r="V3293" t="s">
        <v>7950</v>
      </c>
      <c r="W3293" t="s">
        <v>7950</v>
      </c>
      <c r="X3293" s="3">
        <v>700</v>
      </c>
      <c r="Y3293" t="s">
        <v>7948</v>
      </c>
      <c r="Z3293" s="3">
        <v>1</v>
      </c>
      <c r="AB3293" t="s">
        <v>7962</v>
      </c>
      <c r="AC3293" t="s">
        <v>8250</v>
      </c>
      <c r="AE3293" s="3">
        <v>0</v>
      </c>
      <c r="AF3293" s="3">
        <v>0</v>
      </c>
      <c r="AH3293" t="s">
        <v>13844</v>
      </c>
      <c r="AI3293" s="3">
        <v>12183.47</v>
      </c>
      <c r="AJ3293" t="s">
        <v>7950</v>
      </c>
      <c r="AK3293" t="s">
        <v>7950</v>
      </c>
      <c r="AL3293" t="s">
        <v>7950</v>
      </c>
      <c r="AM3293" t="s">
        <v>7950</v>
      </c>
      <c r="AN3293" t="s">
        <v>7950</v>
      </c>
      <c r="AO3293" t="s">
        <v>7950</v>
      </c>
      <c r="AQ3293" t="s">
        <v>8194</v>
      </c>
      <c r="AR3293" t="s">
        <v>21017</v>
      </c>
      <c r="AS3293" t="s">
        <v>20742</v>
      </c>
      <c r="AV3293" t="s">
        <v>7950</v>
      </c>
      <c r="AW3293" t="s">
        <v>7950</v>
      </c>
      <c r="AX3293" s="3">
        <v>14</v>
      </c>
      <c r="AY3293" s="3">
        <v>50</v>
      </c>
      <c r="AZ3293" s="3">
        <v>5</v>
      </c>
      <c r="BA3293" t="s">
        <v>8137</v>
      </c>
      <c r="BB3293" t="s">
        <v>20216</v>
      </c>
      <c r="BC3293" t="s">
        <v>7950</v>
      </c>
      <c r="BD3293" t="s">
        <v>7950</v>
      </c>
    </row>
    <row r="3294" spans="1:56">
      <c r="A3294" t="s">
        <v>21018</v>
      </c>
      <c r="B3294" t="s">
        <v>20922</v>
      </c>
      <c r="C3294" t="s">
        <v>9343</v>
      </c>
      <c r="E3294" t="s">
        <v>7985</v>
      </c>
      <c r="F3294" t="s">
        <v>7948</v>
      </c>
      <c r="G3294" t="s">
        <v>7949</v>
      </c>
      <c r="H3294" t="s">
        <v>7950</v>
      </c>
      <c r="I3294" s="3">
        <v>365</v>
      </c>
      <c r="J3294" t="s">
        <v>21019</v>
      </c>
      <c r="K3294" t="s">
        <v>11005</v>
      </c>
      <c r="L3294" t="s">
        <v>7971</v>
      </c>
      <c r="M3294" t="s">
        <v>7954</v>
      </c>
      <c r="N3294" t="s">
        <v>7971</v>
      </c>
      <c r="O3294" t="s">
        <v>7949</v>
      </c>
      <c r="P3294" t="s">
        <v>21020</v>
      </c>
      <c r="Q3294" t="s">
        <v>20321</v>
      </c>
      <c r="R3294" t="s">
        <v>21020</v>
      </c>
      <c r="S3294" t="s">
        <v>20321</v>
      </c>
      <c r="T3294" t="s">
        <v>7960</v>
      </c>
      <c r="U3294" t="s">
        <v>7961</v>
      </c>
      <c r="V3294" t="s">
        <v>7950</v>
      </c>
      <c r="W3294" t="s">
        <v>7950</v>
      </c>
      <c r="X3294" s="3">
        <v>700</v>
      </c>
      <c r="Y3294" t="s">
        <v>7948</v>
      </c>
      <c r="Z3294" s="3">
        <v>1</v>
      </c>
      <c r="AB3294" t="s">
        <v>7962</v>
      </c>
      <c r="AC3294" t="s">
        <v>8250</v>
      </c>
      <c r="AE3294" s="3">
        <v>0</v>
      </c>
      <c r="AF3294" s="3">
        <v>0</v>
      </c>
      <c r="AH3294" t="s">
        <v>13844</v>
      </c>
      <c r="AI3294" t="s">
        <v>7950</v>
      </c>
      <c r="AJ3294" t="s">
        <v>7950</v>
      </c>
      <c r="AK3294" t="s">
        <v>7950</v>
      </c>
      <c r="AL3294" t="s">
        <v>7950</v>
      </c>
      <c r="AM3294" t="s">
        <v>7950</v>
      </c>
      <c r="AN3294" t="s">
        <v>7950</v>
      </c>
      <c r="AO3294" t="s">
        <v>7950</v>
      </c>
      <c r="AR3294" t="s">
        <v>21017</v>
      </c>
      <c r="AS3294" t="s">
        <v>20742</v>
      </c>
      <c r="AV3294" t="s">
        <v>7950</v>
      </c>
      <c r="AW3294" t="s">
        <v>7950</v>
      </c>
      <c r="AX3294" s="3">
        <v>14</v>
      </c>
      <c r="AY3294" s="3">
        <v>50</v>
      </c>
      <c r="AZ3294" s="3">
        <v>5</v>
      </c>
      <c r="BA3294" t="s">
        <v>8137</v>
      </c>
      <c r="BB3294" t="s">
        <v>20216</v>
      </c>
      <c r="BC3294" t="s">
        <v>7950</v>
      </c>
      <c r="BD3294" t="s">
        <v>7950</v>
      </c>
    </row>
    <row r="3295" spans="1:56">
      <c r="A3295" t="s">
        <v>2746</v>
      </c>
      <c r="B3295" t="s">
        <v>21021</v>
      </c>
      <c r="C3295" t="s">
        <v>9343</v>
      </c>
      <c r="E3295" t="s">
        <v>7985</v>
      </c>
      <c r="F3295" t="s">
        <v>7948</v>
      </c>
      <c r="G3295" t="s">
        <v>7949</v>
      </c>
      <c r="H3295" t="s">
        <v>7950</v>
      </c>
      <c r="I3295" s="3">
        <v>365</v>
      </c>
      <c r="J3295" t="s">
        <v>21022</v>
      </c>
      <c r="K3295" t="s">
        <v>15729</v>
      </c>
      <c r="L3295" t="s">
        <v>7971</v>
      </c>
      <c r="M3295" t="s">
        <v>7954</v>
      </c>
      <c r="N3295" t="s">
        <v>7971</v>
      </c>
      <c r="O3295" t="s">
        <v>7949</v>
      </c>
      <c r="P3295" t="s">
        <v>21023</v>
      </c>
      <c r="Q3295" t="s">
        <v>20321</v>
      </c>
      <c r="R3295" t="s">
        <v>7958</v>
      </c>
      <c r="S3295" t="s">
        <v>7959</v>
      </c>
      <c r="T3295" t="s">
        <v>7960</v>
      </c>
      <c r="U3295" t="s">
        <v>7961</v>
      </c>
      <c r="V3295" t="s">
        <v>7950</v>
      </c>
      <c r="W3295" t="s">
        <v>7950</v>
      </c>
      <c r="X3295" s="3">
        <v>440</v>
      </c>
      <c r="Y3295" t="s">
        <v>7948</v>
      </c>
      <c r="Z3295" s="3">
        <v>1</v>
      </c>
      <c r="AB3295" t="s">
        <v>7962</v>
      </c>
      <c r="AC3295" t="s">
        <v>8250</v>
      </c>
      <c r="AE3295" s="3">
        <v>0</v>
      </c>
      <c r="AF3295" s="3">
        <v>0</v>
      </c>
      <c r="AH3295" t="s">
        <v>13844</v>
      </c>
      <c r="AI3295" s="3">
        <v>12023.97</v>
      </c>
      <c r="AJ3295" t="s">
        <v>7950</v>
      </c>
      <c r="AK3295" t="s">
        <v>7950</v>
      </c>
      <c r="AL3295" t="s">
        <v>7950</v>
      </c>
      <c r="AM3295" t="s">
        <v>7950</v>
      </c>
      <c r="AN3295" t="s">
        <v>7950</v>
      </c>
      <c r="AO3295" t="s">
        <v>7950</v>
      </c>
      <c r="AQ3295" t="s">
        <v>14856</v>
      </c>
      <c r="AR3295" t="s">
        <v>21017</v>
      </c>
      <c r="AS3295" t="s">
        <v>20742</v>
      </c>
      <c r="AV3295" t="s">
        <v>7950</v>
      </c>
      <c r="AW3295" t="s">
        <v>7950</v>
      </c>
      <c r="AX3295" s="3">
        <v>11</v>
      </c>
      <c r="AY3295" s="3">
        <v>40</v>
      </c>
      <c r="AZ3295" s="3">
        <v>5</v>
      </c>
      <c r="BA3295" t="s">
        <v>8137</v>
      </c>
      <c r="BB3295" t="s">
        <v>20216</v>
      </c>
      <c r="BC3295" t="s">
        <v>7950</v>
      </c>
      <c r="BD3295" t="s">
        <v>7950</v>
      </c>
    </row>
    <row r="3296" spans="1:56">
      <c r="A3296" t="s">
        <v>2467</v>
      </c>
      <c r="B3296" t="s">
        <v>9854</v>
      </c>
      <c r="C3296" t="s">
        <v>8279</v>
      </c>
      <c r="D3296" s="2" t="s">
        <v>8123</v>
      </c>
      <c r="E3296" t="s">
        <v>7985</v>
      </c>
      <c r="F3296" t="s">
        <v>7948</v>
      </c>
      <c r="G3296" t="s">
        <v>8056</v>
      </c>
      <c r="H3296" t="s">
        <v>7950</v>
      </c>
      <c r="I3296" s="3">
        <v>365</v>
      </c>
      <c r="J3296" t="s">
        <v>21024</v>
      </c>
      <c r="K3296" t="s">
        <v>21025</v>
      </c>
      <c r="L3296" t="s">
        <v>7971</v>
      </c>
      <c r="M3296" t="s">
        <v>7954</v>
      </c>
      <c r="N3296" t="s">
        <v>7971</v>
      </c>
      <c r="O3296" t="s">
        <v>7949</v>
      </c>
      <c r="P3296" t="s">
        <v>21026</v>
      </c>
      <c r="Q3296" t="s">
        <v>9346</v>
      </c>
      <c r="R3296" t="s">
        <v>21027</v>
      </c>
      <c r="S3296" t="s">
        <v>8554</v>
      </c>
      <c r="T3296" t="s">
        <v>7960</v>
      </c>
      <c r="U3296" t="s">
        <v>7961</v>
      </c>
      <c r="V3296" t="s">
        <v>7950</v>
      </c>
      <c r="W3296" t="s">
        <v>7950</v>
      </c>
      <c r="X3296" s="3">
        <v>700</v>
      </c>
      <c r="Y3296" t="s">
        <v>7948</v>
      </c>
      <c r="Z3296" s="3">
        <v>1</v>
      </c>
      <c r="AB3296" t="s">
        <v>7962</v>
      </c>
      <c r="AC3296" t="s">
        <v>8062</v>
      </c>
      <c r="AE3296" s="3">
        <v>0</v>
      </c>
      <c r="AF3296" s="3">
        <v>0</v>
      </c>
      <c r="AH3296" t="s">
        <v>8063</v>
      </c>
      <c r="AI3296" s="3">
        <v>8918.94</v>
      </c>
      <c r="AJ3296" s="3">
        <v>0</v>
      </c>
      <c r="AK3296" s="3">
        <v>0</v>
      </c>
      <c r="AL3296" t="s">
        <v>7950</v>
      </c>
      <c r="AM3296" s="3">
        <v>0</v>
      </c>
      <c r="AN3296" t="s">
        <v>7950</v>
      </c>
      <c r="AO3296" s="3">
        <v>0</v>
      </c>
      <c r="AQ3296" t="s">
        <v>21028</v>
      </c>
      <c r="AR3296" t="s">
        <v>7964</v>
      </c>
      <c r="AU3296" t="s">
        <v>8065</v>
      </c>
      <c r="AV3296" s="3">
        <v>0</v>
      </c>
      <c r="AW3296" s="3">
        <v>0</v>
      </c>
      <c r="AX3296" s="3">
        <v>14</v>
      </c>
      <c r="AY3296" s="3">
        <v>50</v>
      </c>
      <c r="AZ3296" s="3">
        <v>5</v>
      </c>
      <c r="BA3296" t="s">
        <v>8314</v>
      </c>
      <c r="BB3296" t="s">
        <v>8314</v>
      </c>
      <c r="BC3296" s="3">
        <v>0</v>
      </c>
      <c r="BD3296" t="s">
        <v>7950</v>
      </c>
    </row>
    <row r="3297" spans="1:56">
      <c r="A3297" t="s">
        <v>2465</v>
      </c>
      <c r="B3297" t="s">
        <v>8820</v>
      </c>
      <c r="C3297" t="s">
        <v>7946</v>
      </c>
      <c r="D3297" s="2" t="s">
        <v>8123</v>
      </c>
      <c r="E3297" t="s">
        <v>7985</v>
      </c>
      <c r="F3297" t="s">
        <v>7948</v>
      </c>
      <c r="G3297" t="s">
        <v>8056</v>
      </c>
      <c r="H3297" t="s">
        <v>7950</v>
      </c>
      <c r="I3297" s="3">
        <v>365</v>
      </c>
      <c r="J3297" t="s">
        <v>21029</v>
      </c>
      <c r="K3297" t="s">
        <v>8702</v>
      </c>
      <c r="L3297" t="s">
        <v>8100</v>
      </c>
      <c r="M3297" t="s">
        <v>7954</v>
      </c>
      <c r="N3297" t="s">
        <v>7955</v>
      </c>
      <c r="O3297" t="s">
        <v>7949</v>
      </c>
      <c r="P3297" t="s">
        <v>21030</v>
      </c>
      <c r="Q3297" t="s">
        <v>8049</v>
      </c>
      <c r="R3297" t="s">
        <v>21031</v>
      </c>
      <c r="S3297" t="s">
        <v>8554</v>
      </c>
      <c r="T3297" t="s">
        <v>7960</v>
      </c>
      <c r="U3297" t="s">
        <v>7961</v>
      </c>
      <c r="V3297" t="s">
        <v>7950</v>
      </c>
      <c r="W3297" t="s">
        <v>7950</v>
      </c>
      <c r="X3297" s="3">
        <v>700</v>
      </c>
      <c r="Y3297" t="s">
        <v>7948</v>
      </c>
      <c r="Z3297" s="3">
        <v>1</v>
      </c>
      <c r="AB3297" t="s">
        <v>7962</v>
      </c>
      <c r="AC3297" t="s">
        <v>8062</v>
      </c>
      <c r="AE3297" s="3">
        <v>0</v>
      </c>
      <c r="AF3297" s="3">
        <v>0</v>
      </c>
      <c r="AH3297" t="s">
        <v>8063</v>
      </c>
      <c r="AI3297" s="3">
        <v>11155.58</v>
      </c>
      <c r="AJ3297" s="3">
        <v>0</v>
      </c>
      <c r="AK3297" s="3">
        <v>0</v>
      </c>
      <c r="AL3297" t="s">
        <v>7950</v>
      </c>
      <c r="AM3297" s="3">
        <v>0</v>
      </c>
      <c r="AN3297" t="s">
        <v>7950</v>
      </c>
      <c r="AO3297" s="3">
        <v>0</v>
      </c>
      <c r="AQ3297" t="s">
        <v>21032</v>
      </c>
      <c r="AR3297" t="s">
        <v>7964</v>
      </c>
      <c r="AU3297" t="s">
        <v>8065</v>
      </c>
      <c r="AV3297" s="3">
        <v>0</v>
      </c>
      <c r="AW3297" s="3">
        <v>0</v>
      </c>
      <c r="AX3297" s="3">
        <v>14</v>
      </c>
      <c r="AY3297" s="3">
        <v>50</v>
      </c>
      <c r="AZ3297" s="3">
        <v>5</v>
      </c>
      <c r="BA3297" t="s">
        <v>8130</v>
      </c>
      <c r="BB3297" t="s">
        <v>8131</v>
      </c>
      <c r="BC3297" s="3">
        <v>0</v>
      </c>
      <c r="BD3297" t="s">
        <v>7950</v>
      </c>
    </row>
    <row r="3298" spans="1:56">
      <c r="A3298" t="s">
        <v>21033</v>
      </c>
      <c r="B3298" t="s">
        <v>21034</v>
      </c>
      <c r="C3298" t="s">
        <v>21035</v>
      </c>
      <c r="E3298" t="s">
        <v>8362</v>
      </c>
      <c r="F3298" t="s">
        <v>7948</v>
      </c>
      <c r="G3298" t="s">
        <v>7949</v>
      </c>
      <c r="H3298" t="s">
        <v>7950</v>
      </c>
      <c r="I3298" s="3">
        <v>365</v>
      </c>
      <c r="K3298" t="s">
        <v>16283</v>
      </c>
      <c r="L3298" t="s">
        <v>7971</v>
      </c>
      <c r="M3298" t="s">
        <v>9162</v>
      </c>
      <c r="N3298" t="s">
        <v>7971</v>
      </c>
      <c r="O3298" t="s">
        <v>7949</v>
      </c>
      <c r="P3298" t="s">
        <v>21036</v>
      </c>
      <c r="Q3298" t="s">
        <v>7973</v>
      </c>
      <c r="R3298" t="s">
        <v>7958</v>
      </c>
      <c r="S3298" t="s">
        <v>7959</v>
      </c>
      <c r="T3298" t="s">
        <v>7960</v>
      </c>
      <c r="U3298" t="s">
        <v>7961</v>
      </c>
      <c r="V3298" t="s">
        <v>7950</v>
      </c>
      <c r="W3298" t="s">
        <v>7950</v>
      </c>
      <c r="X3298" s="3">
        <v>108</v>
      </c>
      <c r="Y3298" t="s">
        <v>7948</v>
      </c>
      <c r="Z3298" s="3">
        <v>1</v>
      </c>
      <c r="AB3298" t="s">
        <v>7962</v>
      </c>
      <c r="AE3298" s="3">
        <v>0</v>
      </c>
      <c r="AF3298" s="3">
        <v>0</v>
      </c>
      <c r="AH3298" t="s">
        <v>13844</v>
      </c>
      <c r="AI3298" s="3">
        <v>19237.86</v>
      </c>
      <c r="AJ3298" t="s">
        <v>7950</v>
      </c>
      <c r="AK3298" t="s">
        <v>7950</v>
      </c>
      <c r="AL3298" t="s">
        <v>7950</v>
      </c>
      <c r="AM3298" t="s">
        <v>7950</v>
      </c>
      <c r="AN3298" t="s">
        <v>7950</v>
      </c>
      <c r="AO3298" t="s">
        <v>7950</v>
      </c>
      <c r="AR3298" t="s">
        <v>9729</v>
      </c>
      <c r="AS3298" t="s">
        <v>9575</v>
      </c>
      <c r="AV3298" t="s">
        <v>7950</v>
      </c>
      <c r="AW3298" t="s">
        <v>7950</v>
      </c>
      <c r="AX3298" s="3">
        <v>6</v>
      </c>
      <c r="AY3298" s="3">
        <v>18</v>
      </c>
      <c r="AZ3298" s="3">
        <v>9</v>
      </c>
      <c r="BA3298" t="s">
        <v>9389</v>
      </c>
      <c r="BB3298" t="s">
        <v>14328</v>
      </c>
      <c r="BC3298" t="s">
        <v>7950</v>
      </c>
      <c r="BD3298" t="s">
        <v>7950</v>
      </c>
    </row>
    <row r="3299" spans="1:56">
      <c r="A3299" t="s">
        <v>21037</v>
      </c>
      <c r="B3299" t="s">
        <v>21038</v>
      </c>
      <c r="C3299" t="s">
        <v>21039</v>
      </c>
      <c r="E3299" t="s">
        <v>8362</v>
      </c>
      <c r="F3299" t="s">
        <v>7948</v>
      </c>
      <c r="G3299" t="s">
        <v>7949</v>
      </c>
      <c r="H3299" t="s">
        <v>7950</v>
      </c>
      <c r="I3299" s="3">
        <v>365</v>
      </c>
      <c r="K3299" t="s">
        <v>13870</v>
      </c>
      <c r="L3299" t="s">
        <v>7971</v>
      </c>
      <c r="M3299" t="s">
        <v>7954</v>
      </c>
      <c r="N3299" t="s">
        <v>7971</v>
      </c>
      <c r="O3299" t="s">
        <v>7949</v>
      </c>
      <c r="P3299" t="s">
        <v>21040</v>
      </c>
      <c r="Q3299" t="s">
        <v>7973</v>
      </c>
      <c r="R3299" t="s">
        <v>7958</v>
      </c>
      <c r="S3299" t="s">
        <v>7959</v>
      </c>
      <c r="T3299" t="s">
        <v>7960</v>
      </c>
      <c r="U3299" t="s">
        <v>7961</v>
      </c>
      <c r="V3299" t="s">
        <v>7950</v>
      </c>
      <c r="W3299" t="s">
        <v>7950</v>
      </c>
      <c r="X3299" s="3">
        <v>108</v>
      </c>
      <c r="Y3299" t="s">
        <v>7948</v>
      </c>
      <c r="Z3299" s="3">
        <v>1</v>
      </c>
      <c r="AB3299" t="s">
        <v>7971</v>
      </c>
      <c r="AE3299" s="3">
        <v>0</v>
      </c>
      <c r="AF3299" s="3">
        <v>0</v>
      </c>
      <c r="AH3299" t="s">
        <v>13844</v>
      </c>
      <c r="AI3299" t="s">
        <v>7950</v>
      </c>
      <c r="AJ3299" t="s">
        <v>7950</v>
      </c>
      <c r="AK3299" t="s">
        <v>7950</v>
      </c>
      <c r="AL3299" t="s">
        <v>7950</v>
      </c>
      <c r="AM3299" t="s">
        <v>7950</v>
      </c>
      <c r="AN3299" t="s">
        <v>7950</v>
      </c>
      <c r="AO3299" t="s">
        <v>7950</v>
      </c>
      <c r="AR3299" t="s">
        <v>9729</v>
      </c>
      <c r="AS3299" t="s">
        <v>21041</v>
      </c>
      <c r="AU3299" t="s">
        <v>21042</v>
      </c>
      <c r="AV3299" t="s">
        <v>7950</v>
      </c>
      <c r="AW3299" t="s">
        <v>7950</v>
      </c>
      <c r="AX3299" s="3">
        <v>6</v>
      </c>
      <c r="AY3299" s="3">
        <v>18</v>
      </c>
      <c r="AZ3299" s="3">
        <v>9</v>
      </c>
      <c r="BA3299" t="s">
        <v>9389</v>
      </c>
      <c r="BB3299" t="s">
        <v>14328</v>
      </c>
      <c r="BC3299" t="s">
        <v>7950</v>
      </c>
      <c r="BD3299" t="s">
        <v>7950</v>
      </c>
    </row>
    <row r="3300" spans="1:56">
      <c r="A3300" t="s">
        <v>21043</v>
      </c>
      <c r="B3300" t="s">
        <v>21044</v>
      </c>
      <c r="C3300" t="s">
        <v>10885</v>
      </c>
      <c r="E3300" t="s">
        <v>7985</v>
      </c>
      <c r="F3300" t="s">
        <v>7948</v>
      </c>
      <c r="G3300" t="s">
        <v>7949</v>
      </c>
      <c r="H3300" t="s">
        <v>7950</v>
      </c>
      <c r="I3300" s="3">
        <v>365</v>
      </c>
      <c r="J3300" t="s">
        <v>21045</v>
      </c>
      <c r="K3300" t="s">
        <v>21046</v>
      </c>
      <c r="L3300" t="s">
        <v>7971</v>
      </c>
      <c r="M3300" t="s">
        <v>7954</v>
      </c>
      <c r="N3300" t="s">
        <v>7971</v>
      </c>
      <c r="O3300" t="s">
        <v>7949</v>
      </c>
      <c r="P3300" t="s">
        <v>21047</v>
      </c>
      <c r="Q3300" t="s">
        <v>20321</v>
      </c>
      <c r="R3300" t="s">
        <v>21047</v>
      </c>
      <c r="S3300" t="s">
        <v>20321</v>
      </c>
      <c r="T3300" t="s">
        <v>7960</v>
      </c>
      <c r="U3300" t="s">
        <v>7961</v>
      </c>
      <c r="V3300" t="s">
        <v>7950</v>
      </c>
      <c r="W3300" t="s">
        <v>7950</v>
      </c>
      <c r="X3300" s="3">
        <v>385</v>
      </c>
      <c r="Y3300" t="s">
        <v>7948</v>
      </c>
      <c r="Z3300" s="3">
        <v>1</v>
      </c>
      <c r="AB3300" t="s">
        <v>7962</v>
      </c>
      <c r="AC3300" t="s">
        <v>8250</v>
      </c>
      <c r="AE3300" s="3">
        <v>0</v>
      </c>
      <c r="AF3300" s="3">
        <v>0</v>
      </c>
      <c r="AH3300" t="s">
        <v>13844</v>
      </c>
      <c r="AI3300" t="s">
        <v>7950</v>
      </c>
      <c r="AJ3300" t="s">
        <v>7950</v>
      </c>
      <c r="AK3300" t="s">
        <v>7950</v>
      </c>
      <c r="AL3300" t="s">
        <v>7950</v>
      </c>
      <c r="AM3300" t="s">
        <v>7950</v>
      </c>
      <c r="AN3300" t="s">
        <v>7950</v>
      </c>
      <c r="AO3300" t="s">
        <v>7950</v>
      </c>
      <c r="AR3300" t="s">
        <v>21048</v>
      </c>
      <c r="AS3300" t="s">
        <v>8850</v>
      </c>
      <c r="AV3300" t="s">
        <v>7950</v>
      </c>
      <c r="AW3300" t="s">
        <v>7950</v>
      </c>
      <c r="AX3300" s="3">
        <v>11</v>
      </c>
      <c r="AY3300" s="3">
        <v>35</v>
      </c>
      <c r="AZ3300" s="3">
        <v>5</v>
      </c>
      <c r="BA3300" t="s">
        <v>8137</v>
      </c>
      <c r="BB3300" t="s">
        <v>20216</v>
      </c>
      <c r="BC3300" t="s">
        <v>7950</v>
      </c>
      <c r="BD3300" t="s">
        <v>7950</v>
      </c>
    </row>
    <row r="3301" spans="1:56">
      <c r="A3301" t="s">
        <v>21049</v>
      </c>
      <c r="B3301" t="s">
        <v>21044</v>
      </c>
      <c r="C3301" t="s">
        <v>10885</v>
      </c>
      <c r="E3301" t="s">
        <v>7985</v>
      </c>
      <c r="F3301" t="s">
        <v>7948</v>
      </c>
      <c r="G3301" t="s">
        <v>7949</v>
      </c>
      <c r="H3301" t="s">
        <v>7950</v>
      </c>
      <c r="I3301" s="3">
        <v>365</v>
      </c>
      <c r="K3301" t="s">
        <v>21046</v>
      </c>
      <c r="L3301" t="s">
        <v>7971</v>
      </c>
      <c r="M3301" t="s">
        <v>7954</v>
      </c>
      <c r="N3301" t="s">
        <v>7971</v>
      </c>
      <c r="O3301" t="s">
        <v>7949</v>
      </c>
      <c r="P3301" t="s">
        <v>21050</v>
      </c>
      <c r="Q3301" t="s">
        <v>20321</v>
      </c>
      <c r="R3301" t="s">
        <v>21050</v>
      </c>
      <c r="S3301" t="s">
        <v>20321</v>
      </c>
      <c r="T3301" t="s">
        <v>7960</v>
      </c>
      <c r="U3301" t="s">
        <v>7961</v>
      </c>
      <c r="V3301" t="s">
        <v>7950</v>
      </c>
      <c r="W3301" t="s">
        <v>7950</v>
      </c>
      <c r="X3301" s="3">
        <v>385</v>
      </c>
      <c r="Y3301" t="s">
        <v>7948</v>
      </c>
      <c r="Z3301" s="3">
        <v>1</v>
      </c>
      <c r="AB3301" t="s">
        <v>7962</v>
      </c>
      <c r="AC3301" t="s">
        <v>8250</v>
      </c>
      <c r="AE3301" s="3">
        <v>0</v>
      </c>
      <c r="AF3301" s="3">
        <v>0</v>
      </c>
      <c r="AH3301" t="s">
        <v>13844</v>
      </c>
      <c r="AI3301" t="s">
        <v>7950</v>
      </c>
      <c r="AJ3301" t="s">
        <v>7950</v>
      </c>
      <c r="AK3301" t="s">
        <v>7950</v>
      </c>
      <c r="AL3301" t="s">
        <v>7950</v>
      </c>
      <c r="AM3301" t="s">
        <v>7950</v>
      </c>
      <c r="AN3301" t="s">
        <v>7950</v>
      </c>
      <c r="AO3301" t="s">
        <v>7950</v>
      </c>
      <c r="AR3301" t="s">
        <v>21048</v>
      </c>
      <c r="AS3301" t="s">
        <v>8850</v>
      </c>
      <c r="AV3301" t="s">
        <v>7950</v>
      </c>
      <c r="AW3301" t="s">
        <v>7950</v>
      </c>
      <c r="AX3301" s="3">
        <v>11</v>
      </c>
      <c r="AY3301" s="3">
        <v>35</v>
      </c>
      <c r="AZ3301" s="3">
        <v>5</v>
      </c>
      <c r="BA3301" t="s">
        <v>8137</v>
      </c>
      <c r="BB3301" t="s">
        <v>20216</v>
      </c>
      <c r="BC3301" t="s">
        <v>7950</v>
      </c>
      <c r="BD3301" t="s">
        <v>7950</v>
      </c>
    </row>
    <row r="3302" spans="1:56">
      <c r="A3302" t="s">
        <v>2265</v>
      </c>
      <c r="B3302" t="s">
        <v>21051</v>
      </c>
      <c r="C3302" t="s">
        <v>21052</v>
      </c>
      <c r="E3302" t="s">
        <v>7985</v>
      </c>
      <c r="F3302" t="s">
        <v>7948</v>
      </c>
      <c r="G3302" t="s">
        <v>7949</v>
      </c>
      <c r="H3302" t="s">
        <v>7950</v>
      </c>
      <c r="I3302" s="3">
        <v>365</v>
      </c>
      <c r="J3302" t="s">
        <v>21053</v>
      </c>
      <c r="K3302" t="s">
        <v>9334</v>
      </c>
      <c r="L3302" t="s">
        <v>7971</v>
      </c>
      <c r="M3302" t="s">
        <v>7954</v>
      </c>
      <c r="N3302" t="s">
        <v>7971</v>
      </c>
      <c r="O3302" t="s">
        <v>7949</v>
      </c>
      <c r="P3302" t="s">
        <v>21054</v>
      </c>
      <c r="Q3302" t="s">
        <v>20321</v>
      </c>
      <c r="R3302" t="s">
        <v>21055</v>
      </c>
      <c r="S3302" t="s">
        <v>20209</v>
      </c>
      <c r="T3302" t="s">
        <v>7960</v>
      </c>
      <c r="U3302" t="s">
        <v>7961</v>
      </c>
      <c r="V3302" t="s">
        <v>7950</v>
      </c>
      <c r="W3302" t="s">
        <v>7950</v>
      </c>
      <c r="X3302" s="3">
        <v>1170</v>
      </c>
      <c r="Y3302" t="s">
        <v>7948</v>
      </c>
      <c r="Z3302" s="3">
        <v>1</v>
      </c>
      <c r="AB3302" t="s">
        <v>7962</v>
      </c>
      <c r="AE3302" s="3">
        <v>0</v>
      </c>
      <c r="AF3302" s="3">
        <v>0</v>
      </c>
      <c r="AH3302" t="s">
        <v>13844</v>
      </c>
      <c r="AI3302" s="3">
        <v>10881.38</v>
      </c>
      <c r="AJ3302" t="s">
        <v>7950</v>
      </c>
      <c r="AK3302" t="s">
        <v>7950</v>
      </c>
      <c r="AL3302" t="s">
        <v>7950</v>
      </c>
      <c r="AM3302" t="s">
        <v>7950</v>
      </c>
      <c r="AN3302" t="s">
        <v>7950</v>
      </c>
      <c r="AO3302" t="s">
        <v>7950</v>
      </c>
      <c r="AQ3302" t="s">
        <v>20751</v>
      </c>
      <c r="AR3302" t="s">
        <v>21002</v>
      </c>
      <c r="AS3302" t="s">
        <v>20742</v>
      </c>
      <c r="AV3302" t="s">
        <v>7950</v>
      </c>
      <c r="AW3302" t="s">
        <v>7950</v>
      </c>
      <c r="AX3302" s="3">
        <v>18</v>
      </c>
      <c r="AY3302" s="3">
        <v>65</v>
      </c>
      <c r="AZ3302" s="3">
        <v>5</v>
      </c>
      <c r="BA3302" t="s">
        <v>8137</v>
      </c>
      <c r="BB3302" t="s">
        <v>10958</v>
      </c>
      <c r="BC3302" t="s">
        <v>7950</v>
      </c>
      <c r="BD3302" t="s">
        <v>7950</v>
      </c>
    </row>
    <row r="3303" spans="1:56">
      <c r="A3303" t="s">
        <v>21056</v>
      </c>
      <c r="B3303" t="s">
        <v>21057</v>
      </c>
      <c r="C3303" t="s">
        <v>21058</v>
      </c>
      <c r="D3303" s="2" t="s">
        <v>8141</v>
      </c>
      <c r="E3303" t="s">
        <v>7976</v>
      </c>
      <c r="F3303" t="s">
        <v>7948</v>
      </c>
      <c r="G3303" t="s">
        <v>7949</v>
      </c>
      <c r="H3303" t="s">
        <v>7950</v>
      </c>
      <c r="I3303" s="3">
        <v>365</v>
      </c>
      <c r="J3303" t="s">
        <v>21059</v>
      </c>
      <c r="K3303" t="s">
        <v>8176</v>
      </c>
      <c r="L3303" t="s">
        <v>7971</v>
      </c>
      <c r="M3303" t="s">
        <v>7954</v>
      </c>
      <c r="N3303" t="s">
        <v>7971</v>
      </c>
      <c r="O3303" t="s">
        <v>7949</v>
      </c>
      <c r="P3303" t="s">
        <v>21060</v>
      </c>
      <c r="Q3303" t="s">
        <v>20321</v>
      </c>
      <c r="R3303" t="s">
        <v>7958</v>
      </c>
      <c r="S3303" t="s">
        <v>7959</v>
      </c>
      <c r="T3303" t="s">
        <v>7960</v>
      </c>
      <c r="U3303" t="s">
        <v>7961</v>
      </c>
      <c r="V3303" t="s">
        <v>7950</v>
      </c>
      <c r="W3303" t="s">
        <v>7950</v>
      </c>
      <c r="X3303" s="3">
        <v>5304</v>
      </c>
      <c r="Y3303" t="s">
        <v>7948</v>
      </c>
      <c r="Z3303" s="3">
        <v>1</v>
      </c>
      <c r="AB3303" t="s">
        <v>7962</v>
      </c>
      <c r="AC3303" t="s">
        <v>8145</v>
      </c>
      <c r="AE3303" s="3">
        <v>0</v>
      </c>
      <c r="AF3303" s="3">
        <v>0</v>
      </c>
      <c r="AH3303" t="s">
        <v>13844</v>
      </c>
      <c r="AI3303" t="s">
        <v>7950</v>
      </c>
      <c r="AJ3303" t="s">
        <v>7950</v>
      </c>
      <c r="AK3303" t="s">
        <v>7950</v>
      </c>
      <c r="AL3303" t="s">
        <v>7950</v>
      </c>
      <c r="AM3303" t="s">
        <v>7950</v>
      </c>
      <c r="AN3303" t="s">
        <v>7950</v>
      </c>
      <c r="AO3303" t="s">
        <v>7950</v>
      </c>
      <c r="AR3303" t="s">
        <v>21061</v>
      </c>
      <c r="AS3303" t="s">
        <v>8850</v>
      </c>
      <c r="AV3303" t="s">
        <v>7950</v>
      </c>
      <c r="AW3303" t="s">
        <v>7950</v>
      </c>
      <c r="AX3303" s="3">
        <v>39</v>
      </c>
      <c r="AY3303" s="3">
        <v>136</v>
      </c>
      <c r="AZ3303" s="3">
        <v>4</v>
      </c>
      <c r="BA3303" t="s">
        <v>9389</v>
      </c>
      <c r="BB3303" t="s">
        <v>8141</v>
      </c>
      <c r="BC3303" t="s">
        <v>7950</v>
      </c>
      <c r="BD3303" t="s">
        <v>7950</v>
      </c>
    </row>
    <row r="3304" spans="1:56">
      <c r="A3304" t="s">
        <v>813</v>
      </c>
      <c r="B3304" t="s">
        <v>21062</v>
      </c>
      <c r="C3304" t="s">
        <v>9413</v>
      </c>
      <c r="D3304" s="2" t="s">
        <v>8141</v>
      </c>
      <c r="E3304" t="s">
        <v>8642</v>
      </c>
      <c r="F3304" t="s">
        <v>7948</v>
      </c>
      <c r="G3304" t="s">
        <v>8056</v>
      </c>
      <c r="H3304" t="s">
        <v>7950</v>
      </c>
      <c r="I3304" s="3">
        <v>365</v>
      </c>
      <c r="J3304" t="s">
        <v>21063</v>
      </c>
      <c r="K3304" t="s">
        <v>21064</v>
      </c>
      <c r="L3304" t="s">
        <v>7971</v>
      </c>
      <c r="M3304" t="s">
        <v>7954</v>
      </c>
      <c r="N3304" t="s">
        <v>7971</v>
      </c>
      <c r="O3304" t="s">
        <v>7949</v>
      </c>
      <c r="P3304" t="s">
        <v>21065</v>
      </c>
      <c r="Q3304" t="s">
        <v>20321</v>
      </c>
      <c r="R3304" t="s">
        <v>21066</v>
      </c>
      <c r="S3304" t="s">
        <v>20321</v>
      </c>
      <c r="T3304" t="s">
        <v>7960</v>
      </c>
      <c r="U3304" t="s">
        <v>7961</v>
      </c>
      <c r="V3304" t="s">
        <v>7950</v>
      </c>
      <c r="W3304" t="s">
        <v>7950</v>
      </c>
      <c r="X3304" s="3">
        <v>240</v>
      </c>
      <c r="Y3304" t="s">
        <v>7948</v>
      </c>
      <c r="Z3304" s="3">
        <v>1</v>
      </c>
      <c r="AB3304" t="s">
        <v>7962</v>
      </c>
      <c r="AC3304" t="s">
        <v>8062</v>
      </c>
      <c r="AE3304" s="3">
        <v>0</v>
      </c>
      <c r="AF3304" s="3">
        <v>0</v>
      </c>
      <c r="AH3304" t="s">
        <v>8063</v>
      </c>
      <c r="AI3304" s="3">
        <v>0</v>
      </c>
      <c r="AJ3304" s="3">
        <v>0</v>
      </c>
      <c r="AK3304" s="3">
        <v>0</v>
      </c>
      <c r="AL3304" t="s">
        <v>7950</v>
      </c>
      <c r="AM3304" s="3">
        <v>0</v>
      </c>
      <c r="AN3304" t="s">
        <v>7950</v>
      </c>
      <c r="AO3304" s="3">
        <v>0</v>
      </c>
      <c r="AQ3304" t="s">
        <v>21067</v>
      </c>
      <c r="AR3304" t="s">
        <v>21017</v>
      </c>
      <c r="AS3304" t="s">
        <v>8850</v>
      </c>
      <c r="AU3304" t="s">
        <v>8065</v>
      </c>
      <c r="AV3304" s="3">
        <v>0</v>
      </c>
      <c r="AW3304" s="3">
        <v>0</v>
      </c>
      <c r="AX3304" s="3">
        <v>8</v>
      </c>
      <c r="AY3304" s="3">
        <v>30</v>
      </c>
      <c r="AZ3304" s="3">
        <v>5</v>
      </c>
      <c r="BA3304" t="s">
        <v>8137</v>
      </c>
      <c r="BB3304" t="s">
        <v>8141</v>
      </c>
      <c r="BC3304" s="3">
        <v>0</v>
      </c>
      <c r="BD3304" t="s">
        <v>7950</v>
      </c>
    </row>
    <row r="3305" spans="1:56">
      <c r="A3305" t="s">
        <v>4394</v>
      </c>
      <c r="B3305" t="s">
        <v>21068</v>
      </c>
      <c r="C3305" t="s">
        <v>9343</v>
      </c>
      <c r="E3305" t="s">
        <v>7985</v>
      </c>
      <c r="F3305" t="s">
        <v>7948</v>
      </c>
      <c r="G3305" t="s">
        <v>7949</v>
      </c>
      <c r="H3305" t="s">
        <v>7950</v>
      </c>
      <c r="I3305" s="3">
        <v>365</v>
      </c>
      <c r="J3305" t="s">
        <v>21069</v>
      </c>
      <c r="K3305" t="s">
        <v>12308</v>
      </c>
      <c r="L3305" t="s">
        <v>7971</v>
      </c>
      <c r="M3305" t="s">
        <v>7954</v>
      </c>
      <c r="N3305" t="s">
        <v>7971</v>
      </c>
      <c r="O3305" t="s">
        <v>7949</v>
      </c>
      <c r="P3305" t="s">
        <v>21070</v>
      </c>
      <c r="Q3305" t="s">
        <v>20321</v>
      </c>
      <c r="R3305" t="s">
        <v>7958</v>
      </c>
      <c r="S3305" t="s">
        <v>7959</v>
      </c>
      <c r="T3305" t="s">
        <v>7960</v>
      </c>
      <c r="U3305" t="s">
        <v>7961</v>
      </c>
      <c r="V3305" t="s">
        <v>7950</v>
      </c>
      <c r="W3305" t="s">
        <v>7950</v>
      </c>
      <c r="X3305" s="3">
        <v>3630</v>
      </c>
      <c r="Y3305" t="s">
        <v>7948</v>
      </c>
      <c r="Z3305" s="3">
        <v>1</v>
      </c>
      <c r="AB3305" t="s">
        <v>7962</v>
      </c>
      <c r="AC3305" t="s">
        <v>8250</v>
      </c>
      <c r="AE3305" s="3">
        <v>0</v>
      </c>
      <c r="AF3305" s="3">
        <v>0</v>
      </c>
      <c r="AH3305" t="s">
        <v>13844</v>
      </c>
      <c r="AI3305" s="3">
        <v>10938.96</v>
      </c>
      <c r="AJ3305" t="s">
        <v>7950</v>
      </c>
      <c r="AK3305" t="s">
        <v>7950</v>
      </c>
      <c r="AL3305" t="s">
        <v>7950</v>
      </c>
      <c r="AM3305" t="s">
        <v>7950</v>
      </c>
      <c r="AN3305" t="s">
        <v>7950</v>
      </c>
      <c r="AO3305" t="s">
        <v>7950</v>
      </c>
      <c r="AQ3305" t="s">
        <v>21071</v>
      </c>
      <c r="AR3305" t="s">
        <v>8075</v>
      </c>
      <c r="AS3305" t="s">
        <v>20742</v>
      </c>
      <c r="AV3305" t="s">
        <v>7950</v>
      </c>
      <c r="AW3305" t="s">
        <v>7950</v>
      </c>
      <c r="AX3305" s="3">
        <v>22</v>
      </c>
      <c r="AY3305" s="3">
        <v>165</v>
      </c>
      <c r="AZ3305" s="3">
        <v>5</v>
      </c>
      <c r="BA3305" t="s">
        <v>8137</v>
      </c>
      <c r="BB3305" t="s">
        <v>20216</v>
      </c>
      <c r="BC3305" t="s">
        <v>7950</v>
      </c>
      <c r="BD3305" t="s">
        <v>7950</v>
      </c>
    </row>
    <row r="3306" spans="1:56">
      <c r="A3306" t="s">
        <v>2334</v>
      </c>
      <c r="B3306" t="s">
        <v>21072</v>
      </c>
      <c r="C3306" t="s">
        <v>21073</v>
      </c>
      <c r="D3306" s="2" t="s">
        <v>8123</v>
      </c>
      <c r="E3306" t="s">
        <v>7985</v>
      </c>
      <c r="F3306" t="s">
        <v>7948</v>
      </c>
      <c r="G3306" t="s">
        <v>8056</v>
      </c>
      <c r="H3306" t="s">
        <v>7950</v>
      </c>
      <c r="I3306" s="3">
        <v>365</v>
      </c>
      <c r="J3306" t="s">
        <v>21074</v>
      </c>
      <c r="K3306" t="s">
        <v>9565</v>
      </c>
      <c r="L3306" t="s">
        <v>7971</v>
      </c>
      <c r="M3306" t="s">
        <v>7954</v>
      </c>
      <c r="N3306" t="s">
        <v>7971</v>
      </c>
      <c r="O3306" t="s">
        <v>7949</v>
      </c>
      <c r="P3306" t="s">
        <v>21075</v>
      </c>
      <c r="Q3306" t="s">
        <v>20321</v>
      </c>
      <c r="R3306" t="s">
        <v>21076</v>
      </c>
      <c r="S3306" t="s">
        <v>8554</v>
      </c>
      <c r="T3306" t="s">
        <v>7960</v>
      </c>
      <c r="U3306" t="s">
        <v>7961</v>
      </c>
      <c r="V3306" t="s">
        <v>7950</v>
      </c>
      <c r="W3306" t="s">
        <v>7950</v>
      </c>
      <c r="X3306" s="3">
        <v>880</v>
      </c>
      <c r="Y3306" t="s">
        <v>7948</v>
      </c>
      <c r="Z3306" s="3">
        <v>1</v>
      </c>
      <c r="AB3306" t="s">
        <v>7962</v>
      </c>
      <c r="AC3306" t="s">
        <v>8062</v>
      </c>
      <c r="AE3306" s="3">
        <v>0</v>
      </c>
      <c r="AF3306" s="3">
        <v>0</v>
      </c>
      <c r="AH3306" t="s">
        <v>8063</v>
      </c>
      <c r="AI3306" s="3">
        <v>10786.05</v>
      </c>
      <c r="AJ3306" s="3">
        <v>0</v>
      </c>
      <c r="AK3306" s="3">
        <v>0</v>
      </c>
      <c r="AL3306" t="s">
        <v>7950</v>
      </c>
      <c r="AM3306" s="3">
        <v>0</v>
      </c>
      <c r="AN3306" t="s">
        <v>7950</v>
      </c>
      <c r="AO3306" s="3">
        <v>0</v>
      </c>
      <c r="AQ3306" t="s">
        <v>21077</v>
      </c>
      <c r="AR3306" t="s">
        <v>8075</v>
      </c>
      <c r="AS3306" t="s">
        <v>20742</v>
      </c>
      <c r="AU3306" t="s">
        <v>8065</v>
      </c>
      <c r="AV3306" s="3">
        <v>0</v>
      </c>
      <c r="AW3306" s="3">
        <v>0</v>
      </c>
      <c r="AX3306" s="3">
        <v>16</v>
      </c>
      <c r="AY3306" s="3">
        <v>0</v>
      </c>
      <c r="AZ3306" s="3">
        <v>5</v>
      </c>
      <c r="BA3306" t="s">
        <v>8130</v>
      </c>
      <c r="BB3306" t="s">
        <v>8130</v>
      </c>
      <c r="BC3306" s="3">
        <v>0</v>
      </c>
      <c r="BD3306" t="s">
        <v>7950</v>
      </c>
    </row>
    <row r="3307" spans="1:56">
      <c r="A3307" t="s">
        <v>2639</v>
      </c>
      <c r="B3307" t="s">
        <v>20452</v>
      </c>
      <c r="C3307" t="s">
        <v>9343</v>
      </c>
      <c r="E3307" t="s">
        <v>7985</v>
      </c>
      <c r="F3307" t="s">
        <v>7948</v>
      </c>
      <c r="G3307" t="s">
        <v>8056</v>
      </c>
      <c r="H3307" t="s">
        <v>7950</v>
      </c>
      <c r="I3307" s="3">
        <v>365</v>
      </c>
      <c r="J3307" t="s">
        <v>21078</v>
      </c>
      <c r="K3307" t="s">
        <v>12193</v>
      </c>
      <c r="L3307" t="s">
        <v>7971</v>
      </c>
      <c r="M3307" t="s">
        <v>7954</v>
      </c>
      <c r="N3307" t="s">
        <v>7971</v>
      </c>
      <c r="O3307" t="s">
        <v>7949</v>
      </c>
      <c r="P3307" t="s">
        <v>21079</v>
      </c>
      <c r="Q3307" t="s">
        <v>20321</v>
      </c>
      <c r="R3307" t="s">
        <v>21080</v>
      </c>
      <c r="S3307" t="s">
        <v>21081</v>
      </c>
      <c r="T3307" t="s">
        <v>7960</v>
      </c>
      <c r="U3307" t="s">
        <v>7961</v>
      </c>
      <c r="V3307" t="s">
        <v>7950</v>
      </c>
      <c r="W3307" t="s">
        <v>7950</v>
      </c>
      <c r="X3307" s="3">
        <v>440</v>
      </c>
      <c r="Y3307" t="s">
        <v>7948</v>
      </c>
      <c r="Z3307" s="3">
        <v>1</v>
      </c>
      <c r="AB3307" t="s">
        <v>7962</v>
      </c>
      <c r="AC3307" t="s">
        <v>8062</v>
      </c>
      <c r="AE3307" s="3">
        <v>0</v>
      </c>
      <c r="AF3307" s="3">
        <v>0</v>
      </c>
      <c r="AH3307" t="s">
        <v>8063</v>
      </c>
      <c r="AI3307" s="3">
        <v>14277.93</v>
      </c>
      <c r="AJ3307" s="3">
        <v>0</v>
      </c>
      <c r="AK3307" s="3">
        <v>0</v>
      </c>
      <c r="AL3307" t="s">
        <v>7950</v>
      </c>
      <c r="AM3307" s="3">
        <v>0</v>
      </c>
      <c r="AN3307" t="s">
        <v>7950</v>
      </c>
      <c r="AO3307" s="3">
        <v>0</v>
      </c>
      <c r="AQ3307" t="s">
        <v>18064</v>
      </c>
      <c r="AR3307" t="s">
        <v>14206</v>
      </c>
      <c r="AS3307" t="s">
        <v>20742</v>
      </c>
      <c r="AU3307" t="s">
        <v>8065</v>
      </c>
      <c r="AV3307" s="3">
        <v>0</v>
      </c>
      <c r="AW3307" s="3">
        <v>0</v>
      </c>
      <c r="AX3307" s="3">
        <v>11</v>
      </c>
      <c r="AY3307" s="3">
        <v>40</v>
      </c>
      <c r="AZ3307" s="3">
        <v>5</v>
      </c>
      <c r="BA3307" t="s">
        <v>7964</v>
      </c>
      <c r="BB3307" t="s">
        <v>13323</v>
      </c>
      <c r="BC3307" s="3">
        <v>0</v>
      </c>
      <c r="BD3307" t="s">
        <v>7950</v>
      </c>
    </row>
    <row r="3308" spans="1:56">
      <c r="A3308" t="s">
        <v>5278</v>
      </c>
      <c r="B3308" t="s">
        <v>20465</v>
      </c>
      <c r="C3308" t="s">
        <v>10885</v>
      </c>
      <c r="E3308" t="s">
        <v>7985</v>
      </c>
      <c r="F3308" t="s">
        <v>7948</v>
      </c>
      <c r="G3308" t="s">
        <v>8056</v>
      </c>
      <c r="H3308" t="s">
        <v>7950</v>
      </c>
      <c r="I3308" s="3">
        <v>365</v>
      </c>
      <c r="J3308" t="s">
        <v>21082</v>
      </c>
      <c r="K3308" t="s">
        <v>9565</v>
      </c>
      <c r="L3308" t="s">
        <v>7971</v>
      </c>
      <c r="M3308" t="s">
        <v>7954</v>
      </c>
      <c r="N3308" t="s">
        <v>7971</v>
      </c>
      <c r="O3308" t="s">
        <v>7949</v>
      </c>
      <c r="P3308" t="s">
        <v>21083</v>
      </c>
      <c r="Q3308" t="s">
        <v>20321</v>
      </c>
      <c r="R3308" t="s">
        <v>21084</v>
      </c>
      <c r="S3308" t="s">
        <v>17114</v>
      </c>
      <c r="T3308" t="s">
        <v>7960</v>
      </c>
      <c r="U3308" t="s">
        <v>7961</v>
      </c>
      <c r="V3308" t="s">
        <v>7950</v>
      </c>
      <c r="W3308" t="s">
        <v>7950</v>
      </c>
      <c r="X3308" s="3">
        <v>910</v>
      </c>
      <c r="Y3308" t="s">
        <v>7948</v>
      </c>
      <c r="Z3308" s="3">
        <v>1</v>
      </c>
      <c r="AB3308" t="s">
        <v>7962</v>
      </c>
      <c r="AC3308" t="s">
        <v>8062</v>
      </c>
      <c r="AE3308" s="3">
        <v>0</v>
      </c>
      <c r="AF3308" s="3">
        <v>0</v>
      </c>
      <c r="AH3308" t="s">
        <v>8063</v>
      </c>
      <c r="AI3308" s="3">
        <v>8446.85</v>
      </c>
      <c r="AJ3308" s="3">
        <v>0</v>
      </c>
      <c r="AK3308" s="3">
        <v>0</v>
      </c>
      <c r="AL3308" t="s">
        <v>7950</v>
      </c>
      <c r="AM3308" s="3">
        <v>0</v>
      </c>
      <c r="AN3308" t="s">
        <v>7950</v>
      </c>
      <c r="AO3308" s="3">
        <v>0</v>
      </c>
      <c r="AQ3308" t="s">
        <v>11263</v>
      </c>
      <c r="AR3308" t="s">
        <v>10722</v>
      </c>
      <c r="AS3308" t="s">
        <v>20742</v>
      </c>
      <c r="AU3308" t="s">
        <v>8065</v>
      </c>
      <c r="AV3308" s="3">
        <v>0</v>
      </c>
      <c r="AW3308" s="3">
        <v>0</v>
      </c>
      <c r="AX3308" s="3">
        <v>14</v>
      </c>
      <c r="AY3308" s="3">
        <v>65</v>
      </c>
      <c r="AZ3308" s="3">
        <v>5</v>
      </c>
      <c r="BA3308" t="s">
        <v>8137</v>
      </c>
      <c r="BB3308" t="s">
        <v>20216</v>
      </c>
      <c r="BC3308" s="3">
        <v>0</v>
      </c>
      <c r="BD3308" t="s">
        <v>7950</v>
      </c>
    </row>
    <row r="3309" spans="1:56">
      <c r="A3309" t="s">
        <v>899</v>
      </c>
      <c r="B3309" t="s">
        <v>21085</v>
      </c>
      <c r="C3309" t="s">
        <v>9413</v>
      </c>
      <c r="D3309" s="2" t="s">
        <v>8141</v>
      </c>
      <c r="E3309" t="s">
        <v>8218</v>
      </c>
      <c r="F3309" t="s">
        <v>7948</v>
      </c>
      <c r="G3309" t="s">
        <v>7949</v>
      </c>
      <c r="H3309" t="s">
        <v>7950</v>
      </c>
      <c r="I3309" s="3">
        <v>365</v>
      </c>
      <c r="J3309" t="s">
        <v>21086</v>
      </c>
      <c r="K3309" t="s">
        <v>12673</v>
      </c>
      <c r="L3309" t="s">
        <v>7971</v>
      </c>
      <c r="M3309" t="s">
        <v>7954</v>
      </c>
      <c r="N3309" t="s">
        <v>7971</v>
      </c>
      <c r="O3309" t="s">
        <v>7949</v>
      </c>
      <c r="P3309" t="s">
        <v>21087</v>
      </c>
      <c r="Q3309" t="s">
        <v>20321</v>
      </c>
      <c r="R3309" t="s">
        <v>21088</v>
      </c>
      <c r="S3309" t="s">
        <v>20209</v>
      </c>
      <c r="T3309" t="s">
        <v>7960</v>
      </c>
      <c r="U3309" t="s">
        <v>7961</v>
      </c>
      <c r="V3309" t="s">
        <v>7950</v>
      </c>
      <c r="W3309" t="s">
        <v>7950</v>
      </c>
      <c r="X3309" s="3">
        <v>490</v>
      </c>
      <c r="Y3309" t="s">
        <v>7948</v>
      </c>
      <c r="Z3309" s="3">
        <v>1</v>
      </c>
      <c r="AB3309" t="s">
        <v>7962</v>
      </c>
      <c r="AC3309" t="s">
        <v>8145</v>
      </c>
      <c r="AE3309" s="3">
        <v>0</v>
      </c>
      <c r="AF3309" s="3">
        <v>0</v>
      </c>
      <c r="AH3309" t="s">
        <v>13844</v>
      </c>
      <c r="AI3309" t="s">
        <v>7950</v>
      </c>
      <c r="AJ3309" t="s">
        <v>7950</v>
      </c>
      <c r="AK3309" t="s">
        <v>7950</v>
      </c>
      <c r="AL3309" t="s">
        <v>7950</v>
      </c>
      <c r="AM3309" t="s">
        <v>7950</v>
      </c>
      <c r="AN3309" t="s">
        <v>7950</v>
      </c>
      <c r="AO3309" t="s">
        <v>7950</v>
      </c>
      <c r="AQ3309" t="s">
        <v>21089</v>
      </c>
      <c r="AR3309" t="s">
        <v>10840</v>
      </c>
      <c r="AS3309" t="s">
        <v>8850</v>
      </c>
      <c r="AV3309" t="s">
        <v>7950</v>
      </c>
      <c r="AW3309" t="s">
        <v>7950</v>
      </c>
      <c r="AX3309" s="3">
        <v>14</v>
      </c>
      <c r="AY3309" s="3">
        <v>35</v>
      </c>
      <c r="AZ3309" s="3">
        <v>5</v>
      </c>
      <c r="BA3309" t="s">
        <v>8137</v>
      </c>
      <c r="BB3309" t="s">
        <v>8141</v>
      </c>
      <c r="BC3309" t="s">
        <v>7950</v>
      </c>
      <c r="BD3309" t="s">
        <v>7950</v>
      </c>
    </row>
    <row r="3310" spans="1:56">
      <c r="A3310" t="s">
        <v>21090</v>
      </c>
      <c r="B3310" t="s">
        <v>21091</v>
      </c>
      <c r="C3310" t="s">
        <v>9343</v>
      </c>
      <c r="E3310" t="s">
        <v>10923</v>
      </c>
      <c r="F3310" t="s">
        <v>7948</v>
      </c>
      <c r="G3310" t="s">
        <v>7949</v>
      </c>
      <c r="H3310" t="s">
        <v>7950</v>
      </c>
      <c r="I3310" s="3">
        <v>365</v>
      </c>
      <c r="J3310" t="s">
        <v>21092</v>
      </c>
      <c r="K3310" t="s">
        <v>21093</v>
      </c>
      <c r="L3310" t="s">
        <v>7971</v>
      </c>
      <c r="M3310" t="s">
        <v>7954</v>
      </c>
      <c r="N3310" t="s">
        <v>7971</v>
      </c>
      <c r="O3310" t="s">
        <v>7949</v>
      </c>
      <c r="P3310" t="s">
        <v>21094</v>
      </c>
      <c r="Q3310" t="s">
        <v>20321</v>
      </c>
      <c r="R3310" t="s">
        <v>21094</v>
      </c>
      <c r="S3310" t="s">
        <v>20321</v>
      </c>
      <c r="T3310" t="s">
        <v>7960</v>
      </c>
      <c r="U3310" t="s">
        <v>7961</v>
      </c>
      <c r="V3310" t="s">
        <v>7950</v>
      </c>
      <c r="W3310" t="s">
        <v>7950</v>
      </c>
      <c r="X3310" s="3">
        <v>4060</v>
      </c>
      <c r="Y3310" t="s">
        <v>7948</v>
      </c>
      <c r="Z3310" s="3">
        <v>1</v>
      </c>
      <c r="AB3310" t="s">
        <v>7962</v>
      </c>
      <c r="AC3310" t="s">
        <v>8250</v>
      </c>
      <c r="AE3310" s="3">
        <v>0</v>
      </c>
      <c r="AF3310" s="3">
        <v>0</v>
      </c>
      <c r="AH3310" t="s">
        <v>13844</v>
      </c>
      <c r="AI3310" t="s">
        <v>7950</v>
      </c>
      <c r="AJ3310" t="s">
        <v>7950</v>
      </c>
      <c r="AK3310" t="s">
        <v>7950</v>
      </c>
      <c r="AL3310" t="s">
        <v>7950</v>
      </c>
      <c r="AM3310" t="s">
        <v>7950</v>
      </c>
      <c r="AN3310" t="s">
        <v>7950</v>
      </c>
      <c r="AO3310" t="s">
        <v>7950</v>
      </c>
      <c r="AR3310" t="s">
        <v>8075</v>
      </c>
      <c r="AS3310" t="s">
        <v>20742</v>
      </c>
      <c r="AV3310" t="s">
        <v>7950</v>
      </c>
      <c r="AW3310" t="s">
        <v>7950</v>
      </c>
      <c r="AX3310" s="3">
        <v>28</v>
      </c>
      <c r="AY3310" s="3">
        <v>145</v>
      </c>
      <c r="AZ3310" s="3">
        <v>5</v>
      </c>
      <c r="BA3310" t="s">
        <v>8137</v>
      </c>
      <c r="BB3310" t="s">
        <v>20216</v>
      </c>
      <c r="BC3310" t="s">
        <v>7950</v>
      </c>
      <c r="BD3310" t="s">
        <v>7950</v>
      </c>
    </row>
    <row r="3311" spans="1:56">
      <c r="A3311" t="s">
        <v>21095</v>
      </c>
      <c r="B3311" t="s">
        <v>21096</v>
      </c>
      <c r="C3311" t="s">
        <v>9437</v>
      </c>
      <c r="E3311" t="s">
        <v>7985</v>
      </c>
      <c r="F3311" t="s">
        <v>7948</v>
      </c>
      <c r="G3311" t="s">
        <v>7949</v>
      </c>
      <c r="H3311" t="s">
        <v>7950</v>
      </c>
      <c r="I3311" s="3">
        <v>365</v>
      </c>
      <c r="J3311" t="s">
        <v>21097</v>
      </c>
      <c r="K3311" t="s">
        <v>21098</v>
      </c>
      <c r="L3311" t="s">
        <v>7971</v>
      </c>
      <c r="M3311" t="s">
        <v>7954</v>
      </c>
      <c r="N3311" t="s">
        <v>7971</v>
      </c>
      <c r="O3311" t="s">
        <v>7949</v>
      </c>
      <c r="P3311" t="s">
        <v>21099</v>
      </c>
      <c r="Q3311" t="s">
        <v>20321</v>
      </c>
      <c r="R3311" t="s">
        <v>21100</v>
      </c>
      <c r="S3311" t="s">
        <v>20321</v>
      </c>
      <c r="T3311" t="s">
        <v>7960</v>
      </c>
      <c r="U3311" t="s">
        <v>7961</v>
      </c>
      <c r="V3311" t="s">
        <v>7950</v>
      </c>
      <c r="W3311" t="s">
        <v>7950</v>
      </c>
      <c r="X3311" s="3">
        <v>120</v>
      </c>
      <c r="Y3311" t="s">
        <v>7948</v>
      </c>
      <c r="Z3311" s="3">
        <v>1</v>
      </c>
      <c r="AB3311" t="s">
        <v>7962</v>
      </c>
      <c r="AC3311" t="s">
        <v>7963</v>
      </c>
      <c r="AE3311" s="3">
        <v>0</v>
      </c>
      <c r="AF3311" s="3">
        <v>0</v>
      </c>
      <c r="AH3311" t="s">
        <v>13844</v>
      </c>
      <c r="AI3311" t="s">
        <v>7950</v>
      </c>
      <c r="AJ3311" t="s">
        <v>7950</v>
      </c>
      <c r="AK3311" t="s">
        <v>7950</v>
      </c>
      <c r="AL3311" t="s">
        <v>7950</v>
      </c>
      <c r="AM3311" t="s">
        <v>7950</v>
      </c>
      <c r="AN3311" t="s">
        <v>7950</v>
      </c>
      <c r="AO3311" s="3">
        <v>0</v>
      </c>
      <c r="AR3311" t="s">
        <v>11007</v>
      </c>
      <c r="AS3311" t="s">
        <v>20742</v>
      </c>
      <c r="AV3311" t="s">
        <v>7950</v>
      </c>
      <c r="AW3311" t="s">
        <v>7950</v>
      </c>
      <c r="AX3311" s="3">
        <v>6</v>
      </c>
      <c r="AY3311" s="3">
        <v>20</v>
      </c>
      <c r="AZ3311" s="3">
        <v>5</v>
      </c>
      <c r="BA3311" t="s">
        <v>8137</v>
      </c>
      <c r="BB3311" t="s">
        <v>8138</v>
      </c>
      <c r="BC3311" t="s">
        <v>7950</v>
      </c>
      <c r="BD3311" t="s">
        <v>7950</v>
      </c>
    </row>
    <row r="3312" spans="1:56">
      <c r="A3312" t="s">
        <v>2642</v>
      </c>
      <c r="B3312" t="s">
        <v>20452</v>
      </c>
      <c r="C3312" t="s">
        <v>21101</v>
      </c>
      <c r="D3312" s="2" t="s">
        <v>8123</v>
      </c>
      <c r="E3312" t="s">
        <v>7985</v>
      </c>
      <c r="F3312" t="s">
        <v>7948</v>
      </c>
      <c r="G3312" t="s">
        <v>8056</v>
      </c>
      <c r="H3312" t="s">
        <v>7950</v>
      </c>
      <c r="I3312" s="3">
        <v>365</v>
      </c>
      <c r="J3312" t="s">
        <v>21102</v>
      </c>
      <c r="K3312" t="s">
        <v>14941</v>
      </c>
      <c r="L3312" t="s">
        <v>7971</v>
      </c>
      <c r="M3312" t="s">
        <v>7954</v>
      </c>
      <c r="N3312" t="s">
        <v>7971</v>
      </c>
      <c r="O3312" t="s">
        <v>7949</v>
      </c>
      <c r="P3312" t="s">
        <v>21103</v>
      </c>
      <c r="Q3312" t="s">
        <v>20321</v>
      </c>
      <c r="R3312" t="s">
        <v>21104</v>
      </c>
      <c r="S3312" t="s">
        <v>8823</v>
      </c>
      <c r="T3312" t="s">
        <v>7960</v>
      </c>
      <c r="U3312" t="s">
        <v>7961</v>
      </c>
      <c r="V3312" t="s">
        <v>7950</v>
      </c>
      <c r="W3312" t="s">
        <v>7950</v>
      </c>
      <c r="X3312" s="3">
        <v>440</v>
      </c>
      <c r="Y3312" t="s">
        <v>7948</v>
      </c>
      <c r="Z3312" s="3">
        <v>1</v>
      </c>
      <c r="AB3312" t="s">
        <v>7962</v>
      </c>
      <c r="AC3312" t="s">
        <v>8062</v>
      </c>
      <c r="AE3312" s="3">
        <v>0</v>
      </c>
      <c r="AF3312" s="3">
        <v>0</v>
      </c>
      <c r="AH3312" t="s">
        <v>8063</v>
      </c>
      <c r="AI3312" s="3">
        <v>13151.71</v>
      </c>
      <c r="AJ3312" s="3">
        <v>0</v>
      </c>
      <c r="AK3312" s="3">
        <v>0</v>
      </c>
      <c r="AL3312" t="s">
        <v>7950</v>
      </c>
      <c r="AM3312" s="3">
        <v>0</v>
      </c>
      <c r="AN3312" t="s">
        <v>7950</v>
      </c>
      <c r="AO3312" s="3">
        <v>0</v>
      </c>
      <c r="AQ3312" t="s">
        <v>21105</v>
      </c>
      <c r="AR3312" t="s">
        <v>8105</v>
      </c>
      <c r="AS3312" t="s">
        <v>20742</v>
      </c>
      <c r="AU3312" t="s">
        <v>8065</v>
      </c>
      <c r="AV3312" s="3">
        <v>0</v>
      </c>
      <c r="AW3312" s="3">
        <v>0</v>
      </c>
      <c r="AX3312" s="3">
        <v>11</v>
      </c>
      <c r="AY3312" s="3">
        <v>40</v>
      </c>
      <c r="AZ3312" s="3">
        <v>5</v>
      </c>
      <c r="BA3312" t="s">
        <v>8314</v>
      </c>
      <c r="BB3312" t="s">
        <v>8314</v>
      </c>
      <c r="BC3312" s="3">
        <v>0</v>
      </c>
      <c r="BD3312" t="s">
        <v>7950</v>
      </c>
    </row>
    <row r="3313" spans="1:56">
      <c r="A3313" t="s">
        <v>3053</v>
      </c>
      <c r="B3313" t="s">
        <v>20580</v>
      </c>
      <c r="C3313" t="s">
        <v>21101</v>
      </c>
      <c r="E3313" t="s">
        <v>7985</v>
      </c>
      <c r="F3313" t="s">
        <v>7948</v>
      </c>
      <c r="G3313" t="s">
        <v>7949</v>
      </c>
      <c r="H3313" t="s">
        <v>7950</v>
      </c>
      <c r="I3313" s="3">
        <v>365</v>
      </c>
      <c r="J3313" t="s">
        <v>21106</v>
      </c>
      <c r="K3313" t="s">
        <v>21107</v>
      </c>
      <c r="L3313" t="s">
        <v>7971</v>
      </c>
      <c r="M3313" t="s">
        <v>7954</v>
      </c>
      <c r="N3313" t="s">
        <v>7971</v>
      </c>
      <c r="O3313" t="s">
        <v>7949</v>
      </c>
      <c r="P3313" t="s">
        <v>21108</v>
      </c>
      <c r="Q3313" t="s">
        <v>20321</v>
      </c>
      <c r="R3313" t="s">
        <v>7958</v>
      </c>
      <c r="S3313" t="s">
        <v>7959</v>
      </c>
      <c r="T3313" t="s">
        <v>7960</v>
      </c>
      <c r="U3313" t="s">
        <v>7961</v>
      </c>
      <c r="V3313" t="s">
        <v>7950</v>
      </c>
      <c r="W3313" t="s">
        <v>7950</v>
      </c>
      <c r="X3313" s="3">
        <v>240</v>
      </c>
      <c r="Y3313" t="s">
        <v>7948</v>
      </c>
      <c r="Z3313" s="3">
        <v>1</v>
      </c>
      <c r="AB3313" t="s">
        <v>7962</v>
      </c>
      <c r="AC3313" t="s">
        <v>8250</v>
      </c>
      <c r="AE3313" s="3">
        <v>0</v>
      </c>
      <c r="AF3313" s="3">
        <v>0</v>
      </c>
      <c r="AH3313" t="s">
        <v>13844</v>
      </c>
      <c r="AI3313" s="3">
        <v>13828.4</v>
      </c>
      <c r="AJ3313" t="s">
        <v>7950</v>
      </c>
      <c r="AK3313" t="s">
        <v>7950</v>
      </c>
      <c r="AL3313" t="s">
        <v>7950</v>
      </c>
      <c r="AM3313" t="s">
        <v>7950</v>
      </c>
      <c r="AN3313" t="s">
        <v>7950</v>
      </c>
      <c r="AO3313" t="s">
        <v>7950</v>
      </c>
      <c r="AQ3313" t="s">
        <v>8194</v>
      </c>
      <c r="AR3313" t="s">
        <v>8105</v>
      </c>
      <c r="AS3313" t="s">
        <v>20742</v>
      </c>
      <c r="AV3313" t="s">
        <v>7950</v>
      </c>
      <c r="AW3313" t="s">
        <v>7950</v>
      </c>
      <c r="AX3313" s="3">
        <v>8</v>
      </c>
      <c r="AY3313" s="3">
        <v>30</v>
      </c>
      <c r="AZ3313" s="3">
        <v>5</v>
      </c>
      <c r="BA3313" t="s">
        <v>8137</v>
      </c>
      <c r="BB3313" t="s">
        <v>20216</v>
      </c>
      <c r="BC3313" t="s">
        <v>7950</v>
      </c>
      <c r="BD3313" t="s">
        <v>7950</v>
      </c>
    </row>
    <row r="3314" spans="1:56">
      <c r="A3314" t="s">
        <v>3213</v>
      </c>
      <c r="B3314" t="s">
        <v>21109</v>
      </c>
      <c r="C3314" t="s">
        <v>21110</v>
      </c>
      <c r="D3314" s="2" t="s">
        <v>8123</v>
      </c>
      <c r="E3314" t="s">
        <v>7985</v>
      </c>
      <c r="F3314" t="s">
        <v>7948</v>
      </c>
      <c r="G3314" t="s">
        <v>8056</v>
      </c>
      <c r="H3314" t="s">
        <v>7950</v>
      </c>
      <c r="I3314" s="3">
        <v>365</v>
      </c>
      <c r="J3314" t="s">
        <v>21111</v>
      </c>
      <c r="K3314" t="s">
        <v>21112</v>
      </c>
      <c r="L3314" t="s">
        <v>7971</v>
      </c>
      <c r="M3314" t="s">
        <v>7954</v>
      </c>
      <c r="N3314" t="s">
        <v>7971</v>
      </c>
      <c r="O3314" t="s">
        <v>7949</v>
      </c>
      <c r="P3314" t="s">
        <v>21113</v>
      </c>
      <c r="Q3314" t="s">
        <v>20321</v>
      </c>
      <c r="R3314" t="s">
        <v>21114</v>
      </c>
      <c r="S3314" t="s">
        <v>8554</v>
      </c>
      <c r="T3314" t="s">
        <v>7960</v>
      </c>
      <c r="U3314" t="s">
        <v>7961</v>
      </c>
      <c r="V3314" t="s">
        <v>7950</v>
      </c>
      <c r="W3314" t="s">
        <v>7950</v>
      </c>
      <c r="X3314" s="3">
        <v>175</v>
      </c>
      <c r="Y3314" t="s">
        <v>7948</v>
      </c>
      <c r="Z3314" s="3">
        <v>1</v>
      </c>
      <c r="AB3314" t="s">
        <v>7962</v>
      </c>
      <c r="AC3314" t="s">
        <v>8062</v>
      </c>
      <c r="AE3314" s="3">
        <v>0</v>
      </c>
      <c r="AF3314" s="3">
        <v>0</v>
      </c>
      <c r="AH3314" t="s">
        <v>8063</v>
      </c>
      <c r="AI3314" s="3">
        <v>14796.15</v>
      </c>
      <c r="AJ3314" s="3">
        <v>0</v>
      </c>
      <c r="AK3314" s="3">
        <v>0</v>
      </c>
      <c r="AL3314" t="s">
        <v>7950</v>
      </c>
      <c r="AM3314" s="3">
        <v>0</v>
      </c>
      <c r="AN3314" t="s">
        <v>7950</v>
      </c>
      <c r="AO3314" s="3">
        <v>0</v>
      </c>
      <c r="AQ3314" t="s">
        <v>21115</v>
      </c>
      <c r="AR3314" t="s">
        <v>8105</v>
      </c>
      <c r="AS3314" t="s">
        <v>20742</v>
      </c>
      <c r="AU3314" t="s">
        <v>8065</v>
      </c>
      <c r="AV3314" s="3">
        <v>0</v>
      </c>
      <c r="AW3314" s="3">
        <v>0</v>
      </c>
      <c r="AX3314" s="3">
        <v>7</v>
      </c>
      <c r="AY3314" s="3">
        <v>25</v>
      </c>
      <c r="AZ3314" s="3">
        <v>5</v>
      </c>
      <c r="BA3314" t="s">
        <v>8131</v>
      </c>
      <c r="BB3314" t="s">
        <v>8131</v>
      </c>
      <c r="BC3314" s="3">
        <v>0</v>
      </c>
      <c r="BD3314" t="s">
        <v>7950</v>
      </c>
    </row>
    <row r="3315" spans="1:56">
      <c r="A3315" t="s">
        <v>2110</v>
      </c>
      <c r="B3315" t="s">
        <v>21116</v>
      </c>
      <c r="C3315" t="s">
        <v>11878</v>
      </c>
      <c r="D3315" s="2" t="s">
        <v>8141</v>
      </c>
      <c r="E3315" t="s">
        <v>8218</v>
      </c>
      <c r="F3315" t="s">
        <v>7948</v>
      </c>
      <c r="G3315" t="s">
        <v>7949</v>
      </c>
      <c r="H3315" t="s">
        <v>7950</v>
      </c>
      <c r="I3315" s="3">
        <v>365</v>
      </c>
      <c r="J3315" t="s">
        <v>21117</v>
      </c>
      <c r="K3315" t="s">
        <v>21118</v>
      </c>
      <c r="L3315" t="s">
        <v>7971</v>
      </c>
      <c r="M3315" t="s">
        <v>7954</v>
      </c>
      <c r="N3315" t="s">
        <v>7971</v>
      </c>
      <c r="O3315" t="s">
        <v>7949</v>
      </c>
      <c r="P3315" t="s">
        <v>21119</v>
      </c>
      <c r="Q3315" t="s">
        <v>20321</v>
      </c>
      <c r="R3315" t="s">
        <v>21120</v>
      </c>
      <c r="S3315" t="s">
        <v>20209</v>
      </c>
      <c r="T3315" t="s">
        <v>7960</v>
      </c>
      <c r="U3315" t="s">
        <v>7961</v>
      </c>
      <c r="V3315" t="s">
        <v>7950</v>
      </c>
      <c r="W3315" t="s">
        <v>7950</v>
      </c>
      <c r="X3315" s="3">
        <v>2250</v>
      </c>
      <c r="Y3315" t="s">
        <v>7948</v>
      </c>
      <c r="Z3315" s="3">
        <v>1</v>
      </c>
      <c r="AB3315" t="s">
        <v>7962</v>
      </c>
      <c r="AC3315" t="s">
        <v>8145</v>
      </c>
      <c r="AE3315" s="3">
        <v>0</v>
      </c>
      <c r="AF3315" s="3">
        <v>0</v>
      </c>
      <c r="AH3315" t="s">
        <v>13844</v>
      </c>
      <c r="AI3315" t="s">
        <v>7950</v>
      </c>
      <c r="AJ3315" t="s">
        <v>7950</v>
      </c>
      <c r="AK3315" t="s">
        <v>7950</v>
      </c>
      <c r="AL3315" t="s">
        <v>7950</v>
      </c>
      <c r="AM3315" t="s">
        <v>7950</v>
      </c>
      <c r="AN3315" t="s">
        <v>7950</v>
      </c>
      <c r="AO3315" t="s">
        <v>7950</v>
      </c>
      <c r="AQ3315" t="s">
        <v>20210</v>
      </c>
      <c r="AR3315" t="s">
        <v>10722</v>
      </c>
      <c r="AS3315" t="s">
        <v>8850</v>
      </c>
      <c r="AV3315" t="s">
        <v>7950</v>
      </c>
      <c r="AW3315" t="s">
        <v>7950</v>
      </c>
      <c r="AX3315" s="3">
        <v>25</v>
      </c>
      <c r="AY3315" s="3">
        <v>90</v>
      </c>
      <c r="AZ3315" s="3">
        <v>5</v>
      </c>
      <c r="BA3315" t="s">
        <v>8137</v>
      </c>
      <c r="BB3315" t="s">
        <v>8141</v>
      </c>
      <c r="BC3315" t="s">
        <v>7950</v>
      </c>
      <c r="BD3315" t="s">
        <v>7950</v>
      </c>
    </row>
    <row r="3316" spans="1:56">
      <c r="A3316" t="s">
        <v>21121</v>
      </c>
      <c r="B3316" t="s">
        <v>21122</v>
      </c>
      <c r="C3316" t="s">
        <v>21123</v>
      </c>
      <c r="E3316" t="s">
        <v>7993</v>
      </c>
      <c r="F3316" t="s">
        <v>7948</v>
      </c>
      <c r="G3316" t="s">
        <v>7949</v>
      </c>
      <c r="H3316" t="s">
        <v>7950</v>
      </c>
      <c r="I3316" s="3">
        <v>365</v>
      </c>
      <c r="K3316" t="s">
        <v>8020</v>
      </c>
      <c r="L3316" t="s">
        <v>7971</v>
      </c>
      <c r="M3316" t="s">
        <v>7954</v>
      </c>
      <c r="N3316" t="s">
        <v>7971</v>
      </c>
      <c r="O3316" t="s">
        <v>7949</v>
      </c>
      <c r="P3316" t="s">
        <v>21124</v>
      </c>
      <c r="Q3316" t="s">
        <v>20196</v>
      </c>
      <c r="R3316" t="s">
        <v>21124</v>
      </c>
      <c r="S3316" t="s">
        <v>20196</v>
      </c>
      <c r="T3316" t="s">
        <v>7960</v>
      </c>
      <c r="U3316" t="s">
        <v>7961</v>
      </c>
      <c r="V3316" t="s">
        <v>7950</v>
      </c>
      <c r="W3316" t="s">
        <v>7950</v>
      </c>
      <c r="X3316" s="3">
        <v>100</v>
      </c>
      <c r="Y3316" t="s">
        <v>7948</v>
      </c>
      <c r="Z3316" s="3">
        <v>1</v>
      </c>
      <c r="AB3316" t="s">
        <v>7971</v>
      </c>
      <c r="AE3316" s="3">
        <v>0</v>
      </c>
      <c r="AF3316" s="3">
        <v>0</v>
      </c>
      <c r="AH3316" t="s">
        <v>13844</v>
      </c>
      <c r="AI3316" t="s">
        <v>7950</v>
      </c>
      <c r="AJ3316" t="s">
        <v>7950</v>
      </c>
      <c r="AK3316" t="s">
        <v>7950</v>
      </c>
      <c r="AL3316" t="s">
        <v>7950</v>
      </c>
      <c r="AM3316" t="s">
        <v>7950</v>
      </c>
      <c r="AN3316" t="s">
        <v>7950</v>
      </c>
      <c r="AO3316" t="s">
        <v>7950</v>
      </c>
      <c r="AR3316" t="s">
        <v>14206</v>
      </c>
      <c r="AS3316" t="s">
        <v>8850</v>
      </c>
      <c r="AV3316" t="s">
        <v>7950</v>
      </c>
      <c r="AW3316" t="s">
        <v>7950</v>
      </c>
      <c r="AX3316" s="3">
        <v>5</v>
      </c>
      <c r="AY3316" s="3">
        <v>20</v>
      </c>
      <c r="AZ3316" s="3">
        <v>10</v>
      </c>
      <c r="BA3316" t="s">
        <v>8137</v>
      </c>
      <c r="BB3316" t="s">
        <v>21125</v>
      </c>
      <c r="BC3316" t="s">
        <v>7950</v>
      </c>
      <c r="BD3316" t="s">
        <v>7950</v>
      </c>
    </row>
    <row r="3317" spans="1:56">
      <c r="A3317" t="s">
        <v>21126</v>
      </c>
      <c r="B3317" t="s">
        <v>21127</v>
      </c>
      <c r="C3317" t="s">
        <v>21128</v>
      </c>
      <c r="D3317" s="2" t="s">
        <v>7998</v>
      </c>
      <c r="E3317" t="s">
        <v>14011</v>
      </c>
      <c r="F3317" t="s">
        <v>7948</v>
      </c>
      <c r="G3317" t="s">
        <v>7949</v>
      </c>
      <c r="H3317" t="s">
        <v>7950</v>
      </c>
      <c r="I3317" s="3">
        <v>365</v>
      </c>
      <c r="J3317" t="s">
        <v>21129</v>
      </c>
      <c r="K3317" t="s">
        <v>21130</v>
      </c>
      <c r="L3317" t="s">
        <v>7971</v>
      </c>
      <c r="M3317" t="s">
        <v>7954</v>
      </c>
      <c r="N3317" t="s">
        <v>7971</v>
      </c>
      <c r="O3317" t="s">
        <v>7949</v>
      </c>
      <c r="P3317" t="s">
        <v>21131</v>
      </c>
      <c r="Q3317" t="s">
        <v>20321</v>
      </c>
      <c r="R3317" t="s">
        <v>7958</v>
      </c>
      <c r="S3317" t="s">
        <v>7959</v>
      </c>
      <c r="T3317" t="s">
        <v>7960</v>
      </c>
      <c r="U3317" t="s">
        <v>7961</v>
      </c>
      <c r="V3317" t="s">
        <v>7950</v>
      </c>
      <c r="W3317" t="s">
        <v>7950</v>
      </c>
      <c r="X3317" s="3">
        <v>2748</v>
      </c>
      <c r="Y3317" t="s">
        <v>7948</v>
      </c>
      <c r="Z3317" s="3">
        <v>1</v>
      </c>
      <c r="AB3317" t="s">
        <v>7981</v>
      </c>
      <c r="AC3317" t="s">
        <v>8001</v>
      </c>
      <c r="AE3317" s="3">
        <v>0</v>
      </c>
      <c r="AF3317" s="3">
        <v>0</v>
      </c>
      <c r="AH3317" t="s">
        <v>13844</v>
      </c>
      <c r="AI3317" t="s">
        <v>7950</v>
      </c>
      <c r="AJ3317" t="s">
        <v>7950</v>
      </c>
      <c r="AK3317" t="s">
        <v>7950</v>
      </c>
      <c r="AL3317" t="s">
        <v>7950</v>
      </c>
      <c r="AM3317" t="s">
        <v>7950</v>
      </c>
      <c r="AN3317" t="s">
        <v>7950</v>
      </c>
      <c r="AO3317" t="s">
        <v>7950</v>
      </c>
      <c r="AR3317" t="s">
        <v>8002</v>
      </c>
      <c r="AS3317" t="s">
        <v>8850</v>
      </c>
      <c r="AV3317" t="s">
        <v>7950</v>
      </c>
      <c r="AW3317" t="s">
        <v>7950</v>
      </c>
      <c r="AX3317" s="3">
        <v>0</v>
      </c>
      <c r="AY3317" s="3">
        <v>0</v>
      </c>
      <c r="AZ3317" s="3">
        <v>0</v>
      </c>
      <c r="BA3317" t="s">
        <v>8137</v>
      </c>
      <c r="BB3317" t="s">
        <v>7886</v>
      </c>
      <c r="BC3317" t="s">
        <v>7950</v>
      </c>
      <c r="BD3317" t="s">
        <v>7950</v>
      </c>
    </row>
    <row r="3318" spans="1:56">
      <c r="A3318" t="s">
        <v>3308</v>
      </c>
      <c r="B3318" t="s">
        <v>21132</v>
      </c>
      <c r="C3318" t="s">
        <v>9437</v>
      </c>
      <c r="E3318" t="s">
        <v>7985</v>
      </c>
      <c r="F3318" t="s">
        <v>7948</v>
      </c>
      <c r="G3318" t="s">
        <v>7949</v>
      </c>
      <c r="H3318" t="s">
        <v>7950</v>
      </c>
      <c r="I3318" s="3">
        <v>365</v>
      </c>
      <c r="J3318" t="s">
        <v>21133</v>
      </c>
      <c r="K3318" t="s">
        <v>16278</v>
      </c>
      <c r="L3318" t="s">
        <v>7971</v>
      </c>
      <c r="M3318" t="s">
        <v>7954</v>
      </c>
      <c r="N3318" t="s">
        <v>7971</v>
      </c>
      <c r="O3318" t="s">
        <v>7949</v>
      </c>
      <c r="P3318" t="s">
        <v>21134</v>
      </c>
      <c r="Q3318" t="s">
        <v>10888</v>
      </c>
      <c r="R3318" t="s">
        <v>7958</v>
      </c>
      <c r="S3318" t="s">
        <v>7959</v>
      </c>
      <c r="T3318" t="s">
        <v>7960</v>
      </c>
      <c r="U3318" t="s">
        <v>7961</v>
      </c>
      <c r="V3318" t="s">
        <v>7950</v>
      </c>
      <c r="W3318" t="s">
        <v>7950</v>
      </c>
      <c r="X3318" s="3">
        <v>120</v>
      </c>
      <c r="Y3318" t="s">
        <v>7948</v>
      </c>
      <c r="Z3318" s="3">
        <v>1</v>
      </c>
      <c r="AB3318" t="s">
        <v>7962</v>
      </c>
      <c r="AC3318" t="s">
        <v>8250</v>
      </c>
      <c r="AE3318" s="3">
        <v>0</v>
      </c>
      <c r="AF3318" s="3">
        <v>0</v>
      </c>
      <c r="AH3318" t="s">
        <v>9421</v>
      </c>
      <c r="AI3318" s="3">
        <v>15130.4</v>
      </c>
      <c r="AJ3318" t="s">
        <v>7950</v>
      </c>
      <c r="AK3318" t="s">
        <v>7950</v>
      </c>
      <c r="AL3318" t="s">
        <v>7950</v>
      </c>
      <c r="AM3318" t="s">
        <v>7950</v>
      </c>
      <c r="AN3318" t="s">
        <v>7950</v>
      </c>
      <c r="AO3318" t="s">
        <v>7950</v>
      </c>
      <c r="AQ3318" t="s">
        <v>8136</v>
      </c>
      <c r="AR3318" t="s">
        <v>7964</v>
      </c>
      <c r="AV3318" t="s">
        <v>7950</v>
      </c>
      <c r="AW3318" t="s">
        <v>7950</v>
      </c>
      <c r="AX3318" s="3">
        <v>6</v>
      </c>
      <c r="AY3318" s="3">
        <v>20</v>
      </c>
      <c r="AZ3318" s="3">
        <v>5</v>
      </c>
      <c r="BA3318" t="s">
        <v>8137</v>
      </c>
      <c r="BB3318" t="s">
        <v>8138</v>
      </c>
      <c r="BC3318" t="s">
        <v>7950</v>
      </c>
      <c r="BD3318" t="s">
        <v>7950</v>
      </c>
    </row>
    <row r="3319" spans="1:56">
      <c r="A3319" t="s">
        <v>2691</v>
      </c>
      <c r="B3319" t="s">
        <v>20364</v>
      </c>
      <c r="C3319" t="s">
        <v>9343</v>
      </c>
      <c r="E3319" t="s">
        <v>7985</v>
      </c>
      <c r="F3319" t="s">
        <v>7948</v>
      </c>
      <c r="G3319" t="s">
        <v>7949</v>
      </c>
      <c r="H3319" t="s">
        <v>7950</v>
      </c>
      <c r="I3319" s="3">
        <v>365</v>
      </c>
      <c r="J3319" t="s">
        <v>21135</v>
      </c>
      <c r="K3319" t="s">
        <v>21136</v>
      </c>
      <c r="L3319" t="s">
        <v>7971</v>
      </c>
      <c r="M3319" t="s">
        <v>7954</v>
      </c>
      <c r="N3319" t="s">
        <v>7971</v>
      </c>
      <c r="O3319" t="s">
        <v>7949</v>
      </c>
      <c r="P3319" t="s">
        <v>21137</v>
      </c>
      <c r="Q3319" t="s">
        <v>20321</v>
      </c>
      <c r="R3319" t="s">
        <v>7958</v>
      </c>
      <c r="S3319" t="s">
        <v>7959</v>
      </c>
      <c r="T3319" t="s">
        <v>7960</v>
      </c>
      <c r="U3319" t="s">
        <v>7961</v>
      </c>
      <c r="V3319" t="s">
        <v>7950</v>
      </c>
      <c r="W3319" t="s">
        <v>7950</v>
      </c>
      <c r="X3319" s="3">
        <v>440</v>
      </c>
      <c r="Y3319" t="s">
        <v>7948</v>
      </c>
      <c r="Z3319" s="3">
        <v>1</v>
      </c>
      <c r="AB3319" t="s">
        <v>7962</v>
      </c>
      <c r="AC3319" t="s">
        <v>8250</v>
      </c>
      <c r="AE3319" s="3">
        <v>0</v>
      </c>
      <c r="AF3319" s="3">
        <v>0</v>
      </c>
      <c r="AH3319" t="s">
        <v>13844</v>
      </c>
      <c r="AI3319" s="3">
        <v>12433.62</v>
      </c>
      <c r="AJ3319" t="s">
        <v>7950</v>
      </c>
      <c r="AK3319" t="s">
        <v>7950</v>
      </c>
      <c r="AL3319" t="s">
        <v>7950</v>
      </c>
      <c r="AM3319" t="s">
        <v>7950</v>
      </c>
      <c r="AN3319" t="s">
        <v>7950</v>
      </c>
      <c r="AO3319" t="s">
        <v>7950</v>
      </c>
      <c r="AQ3319" t="s">
        <v>14856</v>
      </c>
      <c r="AR3319" t="s">
        <v>21017</v>
      </c>
      <c r="AS3319" t="s">
        <v>20742</v>
      </c>
      <c r="AV3319" t="s">
        <v>7950</v>
      </c>
      <c r="AW3319" t="s">
        <v>7950</v>
      </c>
      <c r="AX3319" s="3">
        <v>11</v>
      </c>
      <c r="AY3319" s="3">
        <v>40</v>
      </c>
      <c r="AZ3319" s="3">
        <v>5</v>
      </c>
      <c r="BA3319" t="s">
        <v>8137</v>
      </c>
      <c r="BB3319" t="s">
        <v>20216</v>
      </c>
      <c r="BC3319" t="s">
        <v>7950</v>
      </c>
      <c r="BD3319" t="s">
        <v>7950</v>
      </c>
    </row>
    <row r="3320" spans="1:56">
      <c r="A3320" t="s">
        <v>93</v>
      </c>
      <c r="B3320" t="s">
        <v>21138</v>
      </c>
      <c r="C3320" t="s">
        <v>10885</v>
      </c>
      <c r="E3320" t="s">
        <v>7985</v>
      </c>
      <c r="F3320" t="s">
        <v>7948</v>
      </c>
      <c r="G3320" t="s">
        <v>7949</v>
      </c>
      <c r="H3320" t="s">
        <v>7950</v>
      </c>
      <c r="I3320" s="3">
        <v>365</v>
      </c>
      <c r="J3320" t="s">
        <v>21139</v>
      </c>
      <c r="K3320" t="s">
        <v>21140</v>
      </c>
      <c r="L3320" t="s">
        <v>7971</v>
      </c>
      <c r="M3320" t="s">
        <v>7954</v>
      </c>
      <c r="N3320" t="s">
        <v>7971</v>
      </c>
      <c r="O3320" t="s">
        <v>7949</v>
      </c>
      <c r="P3320" t="s">
        <v>21141</v>
      </c>
      <c r="Q3320" t="s">
        <v>20321</v>
      </c>
      <c r="R3320" t="s">
        <v>7958</v>
      </c>
      <c r="S3320" t="s">
        <v>7959</v>
      </c>
      <c r="T3320" t="s">
        <v>7960</v>
      </c>
      <c r="U3320" t="s">
        <v>7961</v>
      </c>
      <c r="V3320" t="s">
        <v>7950</v>
      </c>
      <c r="W3320" t="s">
        <v>7950</v>
      </c>
      <c r="X3320" s="3">
        <v>240</v>
      </c>
      <c r="Y3320" t="s">
        <v>7948</v>
      </c>
      <c r="Z3320" s="3">
        <v>1</v>
      </c>
      <c r="AB3320" t="s">
        <v>7962</v>
      </c>
      <c r="AC3320" t="s">
        <v>8250</v>
      </c>
      <c r="AE3320" s="3">
        <v>0</v>
      </c>
      <c r="AF3320" s="3">
        <v>0</v>
      </c>
      <c r="AH3320" t="s">
        <v>13844</v>
      </c>
      <c r="AI3320" s="3">
        <v>13923.36</v>
      </c>
      <c r="AJ3320" t="s">
        <v>7950</v>
      </c>
      <c r="AK3320" t="s">
        <v>7950</v>
      </c>
      <c r="AL3320" t="s">
        <v>7950</v>
      </c>
      <c r="AM3320" t="s">
        <v>7950</v>
      </c>
      <c r="AN3320" t="s">
        <v>7950</v>
      </c>
      <c r="AO3320" t="s">
        <v>7950</v>
      </c>
      <c r="AQ3320" t="s">
        <v>21142</v>
      </c>
      <c r="AR3320" t="s">
        <v>21143</v>
      </c>
      <c r="AS3320" t="s">
        <v>8850</v>
      </c>
      <c r="AV3320" t="s">
        <v>7950</v>
      </c>
      <c r="AW3320" t="s">
        <v>7950</v>
      </c>
      <c r="AX3320" s="3">
        <v>8</v>
      </c>
      <c r="AY3320" s="3">
        <v>30</v>
      </c>
      <c r="AZ3320" s="3">
        <v>5</v>
      </c>
      <c r="BA3320" t="s">
        <v>8137</v>
      </c>
      <c r="BB3320" t="s">
        <v>20216</v>
      </c>
      <c r="BC3320" t="s">
        <v>7950</v>
      </c>
      <c r="BD3320" t="s">
        <v>7950</v>
      </c>
    </row>
    <row r="3321" spans="1:56">
      <c r="A3321" t="s">
        <v>4761</v>
      </c>
      <c r="B3321" t="s">
        <v>21144</v>
      </c>
      <c r="C3321" t="s">
        <v>10885</v>
      </c>
      <c r="E3321" t="s">
        <v>7985</v>
      </c>
      <c r="F3321" t="s">
        <v>7948</v>
      </c>
      <c r="G3321" t="s">
        <v>7949</v>
      </c>
      <c r="H3321" t="s">
        <v>7950</v>
      </c>
      <c r="I3321" s="3">
        <v>365</v>
      </c>
      <c r="J3321" t="s">
        <v>21145</v>
      </c>
      <c r="K3321" t="s">
        <v>20135</v>
      </c>
      <c r="L3321" t="s">
        <v>7971</v>
      </c>
      <c r="M3321" t="s">
        <v>7954</v>
      </c>
      <c r="N3321" t="s">
        <v>7971</v>
      </c>
      <c r="O3321" t="s">
        <v>7949</v>
      </c>
      <c r="P3321" t="s">
        <v>21146</v>
      </c>
      <c r="Q3321" t="s">
        <v>20321</v>
      </c>
      <c r="R3321" t="s">
        <v>7958</v>
      </c>
      <c r="S3321" t="s">
        <v>7959</v>
      </c>
      <c r="T3321" t="s">
        <v>7960</v>
      </c>
      <c r="U3321" t="s">
        <v>7961</v>
      </c>
      <c r="V3321" t="s">
        <v>7950</v>
      </c>
      <c r="W3321" t="s">
        <v>7950</v>
      </c>
      <c r="X3321" s="3">
        <v>400</v>
      </c>
      <c r="Y3321" t="s">
        <v>7948</v>
      </c>
      <c r="Z3321" s="3">
        <v>1</v>
      </c>
      <c r="AB3321" t="s">
        <v>7962</v>
      </c>
      <c r="AC3321" t="s">
        <v>8250</v>
      </c>
      <c r="AE3321" s="3">
        <v>0</v>
      </c>
      <c r="AF3321" s="3">
        <v>0</v>
      </c>
      <c r="AH3321" t="s">
        <v>13844</v>
      </c>
      <c r="AI3321" s="3">
        <v>14423.91</v>
      </c>
      <c r="AJ3321" t="s">
        <v>7950</v>
      </c>
      <c r="AK3321" t="s">
        <v>7950</v>
      </c>
      <c r="AL3321" t="s">
        <v>7950</v>
      </c>
      <c r="AM3321" t="s">
        <v>7950</v>
      </c>
      <c r="AN3321" t="s">
        <v>7950</v>
      </c>
      <c r="AO3321" t="s">
        <v>7950</v>
      </c>
      <c r="AQ3321" t="s">
        <v>10454</v>
      </c>
      <c r="AR3321" t="s">
        <v>8042</v>
      </c>
      <c r="AS3321" t="s">
        <v>20742</v>
      </c>
      <c r="AV3321" t="s">
        <v>7950</v>
      </c>
      <c r="AW3321" t="s">
        <v>7950</v>
      </c>
      <c r="AX3321" s="3">
        <v>8</v>
      </c>
      <c r="AY3321" s="3">
        <v>50</v>
      </c>
      <c r="AZ3321" s="3">
        <v>5</v>
      </c>
      <c r="BA3321" t="s">
        <v>8137</v>
      </c>
      <c r="BB3321" t="s">
        <v>20216</v>
      </c>
      <c r="BC3321" t="s">
        <v>7950</v>
      </c>
      <c r="BD3321" t="s">
        <v>7950</v>
      </c>
    </row>
    <row r="3322" spans="1:56">
      <c r="A3322" t="s">
        <v>3106</v>
      </c>
      <c r="B3322" t="s">
        <v>10293</v>
      </c>
      <c r="C3322" t="s">
        <v>7946</v>
      </c>
      <c r="D3322" s="2" t="s">
        <v>8123</v>
      </c>
      <c r="E3322" t="s">
        <v>7985</v>
      </c>
      <c r="F3322" t="s">
        <v>7948</v>
      </c>
      <c r="G3322" t="s">
        <v>8056</v>
      </c>
      <c r="H3322" t="s">
        <v>7950</v>
      </c>
      <c r="I3322" s="3">
        <v>365</v>
      </c>
      <c r="J3322" t="s">
        <v>21147</v>
      </c>
      <c r="K3322" t="s">
        <v>10671</v>
      </c>
      <c r="L3322" t="s">
        <v>7971</v>
      </c>
      <c r="M3322" t="s">
        <v>7954</v>
      </c>
      <c r="N3322" t="s">
        <v>7971</v>
      </c>
      <c r="O3322" t="s">
        <v>7949</v>
      </c>
      <c r="P3322" t="s">
        <v>21148</v>
      </c>
      <c r="Q3322" t="s">
        <v>10624</v>
      </c>
      <c r="R3322" t="s">
        <v>21149</v>
      </c>
      <c r="S3322" t="s">
        <v>8128</v>
      </c>
      <c r="T3322" t="s">
        <v>7960</v>
      </c>
      <c r="U3322" t="s">
        <v>7961</v>
      </c>
      <c r="V3322" t="s">
        <v>7950</v>
      </c>
      <c r="W3322" t="s">
        <v>7950</v>
      </c>
      <c r="X3322" s="3">
        <v>240</v>
      </c>
      <c r="Y3322" t="s">
        <v>7948</v>
      </c>
      <c r="Z3322" s="3">
        <v>1</v>
      </c>
      <c r="AB3322" t="s">
        <v>7962</v>
      </c>
      <c r="AC3322" t="s">
        <v>8062</v>
      </c>
      <c r="AE3322" s="3">
        <v>0</v>
      </c>
      <c r="AF3322" s="3">
        <v>0</v>
      </c>
      <c r="AH3322" t="s">
        <v>8063</v>
      </c>
      <c r="AI3322" s="3">
        <v>13043.18</v>
      </c>
      <c r="AJ3322" s="3">
        <v>0</v>
      </c>
      <c r="AK3322" s="3">
        <v>0</v>
      </c>
      <c r="AL3322" t="s">
        <v>7950</v>
      </c>
      <c r="AM3322" s="3">
        <v>0</v>
      </c>
      <c r="AN3322" t="s">
        <v>7950</v>
      </c>
      <c r="AO3322" s="3">
        <v>0</v>
      </c>
      <c r="AQ3322" t="s">
        <v>20183</v>
      </c>
      <c r="AR3322" t="s">
        <v>7964</v>
      </c>
      <c r="AU3322" t="s">
        <v>8065</v>
      </c>
      <c r="AV3322" s="3">
        <v>0</v>
      </c>
      <c r="AW3322" s="3">
        <v>0</v>
      </c>
      <c r="AX3322" s="3">
        <v>8</v>
      </c>
      <c r="AY3322" s="3">
        <v>30</v>
      </c>
      <c r="AZ3322" s="3">
        <v>5</v>
      </c>
      <c r="BA3322" t="s">
        <v>8131</v>
      </c>
      <c r="BB3322" t="s">
        <v>8131</v>
      </c>
      <c r="BC3322" s="3">
        <v>0</v>
      </c>
      <c r="BD3322" t="s">
        <v>7950</v>
      </c>
    </row>
    <row r="3323" spans="1:56">
      <c r="A3323" t="s">
        <v>6169</v>
      </c>
      <c r="B3323" t="s">
        <v>20922</v>
      </c>
      <c r="C3323" t="s">
        <v>7975</v>
      </c>
      <c r="E3323" t="s">
        <v>7985</v>
      </c>
      <c r="F3323" t="s">
        <v>7948</v>
      </c>
      <c r="G3323" t="s">
        <v>7949</v>
      </c>
      <c r="H3323" t="s">
        <v>7950</v>
      </c>
      <c r="I3323" s="3">
        <v>365</v>
      </c>
      <c r="J3323" t="s">
        <v>21150</v>
      </c>
      <c r="K3323" t="s">
        <v>11298</v>
      </c>
      <c r="L3323" t="s">
        <v>7971</v>
      </c>
      <c r="M3323" t="s">
        <v>7954</v>
      </c>
      <c r="N3323" t="s">
        <v>7971</v>
      </c>
      <c r="O3323" t="s">
        <v>7949</v>
      </c>
      <c r="P3323" t="s">
        <v>21151</v>
      </c>
      <c r="Q3323" t="s">
        <v>20321</v>
      </c>
      <c r="R3323" t="s">
        <v>21151</v>
      </c>
      <c r="S3323" t="s">
        <v>20321</v>
      </c>
      <c r="T3323" t="s">
        <v>7960</v>
      </c>
      <c r="U3323" t="s">
        <v>7961</v>
      </c>
      <c r="V3323" t="s">
        <v>7950</v>
      </c>
      <c r="W3323" t="s">
        <v>7950</v>
      </c>
      <c r="X3323" s="3">
        <v>700</v>
      </c>
      <c r="Y3323" t="s">
        <v>7948</v>
      </c>
      <c r="Z3323" s="3">
        <v>1</v>
      </c>
      <c r="AB3323" t="s">
        <v>7981</v>
      </c>
      <c r="AE3323" s="3">
        <v>0</v>
      </c>
      <c r="AF3323" s="3">
        <v>0</v>
      </c>
      <c r="AH3323" t="s">
        <v>13844</v>
      </c>
      <c r="AI3323" t="s">
        <v>7950</v>
      </c>
      <c r="AJ3323" t="s">
        <v>7950</v>
      </c>
      <c r="AK3323" t="s">
        <v>7950</v>
      </c>
      <c r="AL3323" t="s">
        <v>7950</v>
      </c>
      <c r="AM3323" t="s">
        <v>7950</v>
      </c>
      <c r="AN3323" t="s">
        <v>7950</v>
      </c>
      <c r="AO3323" t="s">
        <v>7950</v>
      </c>
      <c r="AR3323" t="s">
        <v>13994</v>
      </c>
      <c r="AS3323" t="s">
        <v>20767</v>
      </c>
      <c r="AV3323" t="s">
        <v>7950</v>
      </c>
      <c r="AW3323" t="s">
        <v>7950</v>
      </c>
      <c r="AX3323" s="3">
        <v>14</v>
      </c>
      <c r="AY3323" s="3">
        <v>50</v>
      </c>
      <c r="AZ3323" s="3">
        <v>5</v>
      </c>
      <c r="BA3323" t="s">
        <v>8137</v>
      </c>
      <c r="BB3323" t="s">
        <v>7886</v>
      </c>
      <c r="BC3323" t="s">
        <v>7950</v>
      </c>
      <c r="BD3323" t="s">
        <v>7950</v>
      </c>
    </row>
    <row r="3324" spans="1:56">
      <c r="A3324" t="s">
        <v>4338</v>
      </c>
      <c r="B3324" t="s">
        <v>21152</v>
      </c>
      <c r="C3324" t="s">
        <v>10885</v>
      </c>
      <c r="E3324" t="s">
        <v>7985</v>
      </c>
      <c r="F3324" t="s">
        <v>7948</v>
      </c>
      <c r="G3324" t="s">
        <v>7949</v>
      </c>
      <c r="H3324" t="s">
        <v>7950</v>
      </c>
      <c r="I3324" s="3">
        <v>365</v>
      </c>
      <c r="J3324" t="s">
        <v>21153</v>
      </c>
      <c r="K3324" t="s">
        <v>8275</v>
      </c>
      <c r="L3324" t="s">
        <v>7971</v>
      </c>
      <c r="M3324" t="s">
        <v>7954</v>
      </c>
      <c r="N3324" t="s">
        <v>7971</v>
      </c>
      <c r="O3324" t="s">
        <v>7949</v>
      </c>
      <c r="P3324" t="s">
        <v>21154</v>
      </c>
      <c r="Q3324" t="s">
        <v>20321</v>
      </c>
      <c r="R3324" t="s">
        <v>7958</v>
      </c>
      <c r="S3324" t="s">
        <v>7959</v>
      </c>
      <c r="T3324" t="s">
        <v>7960</v>
      </c>
      <c r="U3324" t="s">
        <v>7961</v>
      </c>
      <c r="V3324" t="s">
        <v>7950</v>
      </c>
      <c r="W3324" t="s">
        <v>7950</v>
      </c>
      <c r="X3324" s="3">
        <v>2210</v>
      </c>
      <c r="Y3324" t="s">
        <v>7948</v>
      </c>
      <c r="Z3324" s="3">
        <v>1</v>
      </c>
      <c r="AB3324" t="s">
        <v>7962</v>
      </c>
      <c r="AC3324" t="s">
        <v>8250</v>
      </c>
      <c r="AE3324" s="3">
        <v>0</v>
      </c>
      <c r="AF3324" s="3">
        <v>0</v>
      </c>
      <c r="AH3324" t="s">
        <v>13844</v>
      </c>
      <c r="AI3324" s="3">
        <v>10387.43</v>
      </c>
      <c r="AJ3324" t="s">
        <v>7950</v>
      </c>
      <c r="AK3324" t="s">
        <v>7950</v>
      </c>
      <c r="AL3324" t="s">
        <v>7950</v>
      </c>
      <c r="AM3324" t="s">
        <v>7950</v>
      </c>
      <c r="AN3324" t="s">
        <v>7950</v>
      </c>
      <c r="AO3324" t="s">
        <v>7950</v>
      </c>
      <c r="AQ3324" t="s">
        <v>8136</v>
      </c>
      <c r="AR3324" t="s">
        <v>8075</v>
      </c>
      <c r="AS3324" t="s">
        <v>20767</v>
      </c>
      <c r="AV3324" t="s">
        <v>7950</v>
      </c>
      <c r="AW3324" t="s">
        <v>7950</v>
      </c>
      <c r="AX3324" s="3">
        <v>26</v>
      </c>
      <c r="AY3324" s="3">
        <v>85</v>
      </c>
      <c r="AZ3324" s="3">
        <v>5</v>
      </c>
      <c r="BA3324" t="s">
        <v>8137</v>
      </c>
      <c r="BB3324" t="s">
        <v>20216</v>
      </c>
      <c r="BC3324" t="s">
        <v>7950</v>
      </c>
      <c r="BD3324" t="s">
        <v>7950</v>
      </c>
    </row>
    <row r="3325" spans="1:56">
      <c r="A3325" t="s">
        <v>21155</v>
      </c>
      <c r="B3325" t="s">
        <v>21156</v>
      </c>
      <c r="C3325" t="s">
        <v>8130</v>
      </c>
      <c r="E3325" t="s">
        <v>8238</v>
      </c>
      <c r="F3325" t="s">
        <v>7948</v>
      </c>
      <c r="G3325" t="s">
        <v>7949</v>
      </c>
      <c r="H3325" t="s">
        <v>7950</v>
      </c>
      <c r="I3325" s="3">
        <v>365</v>
      </c>
      <c r="J3325" t="s">
        <v>21157</v>
      </c>
      <c r="K3325" t="s">
        <v>19423</v>
      </c>
      <c r="L3325" t="s">
        <v>7971</v>
      </c>
      <c r="M3325" t="s">
        <v>9162</v>
      </c>
      <c r="N3325" t="s">
        <v>7971</v>
      </c>
      <c r="O3325" t="s">
        <v>7949</v>
      </c>
      <c r="P3325" t="s">
        <v>21158</v>
      </c>
      <c r="Q3325" t="s">
        <v>20321</v>
      </c>
      <c r="R3325" t="s">
        <v>7958</v>
      </c>
      <c r="S3325" t="s">
        <v>7959</v>
      </c>
      <c r="T3325" t="s">
        <v>7960</v>
      </c>
      <c r="U3325" t="s">
        <v>7961</v>
      </c>
      <c r="V3325" t="s">
        <v>7950</v>
      </c>
      <c r="W3325" t="s">
        <v>7950</v>
      </c>
      <c r="X3325" s="3">
        <v>288</v>
      </c>
      <c r="Y3325" t="s">
        <v>7948</v>
      </c>
      <c r="Z3325" s="3">
        <v>1</v>
      </c>
      <c r="AB3325" t="s">
        <v>7962</v>
      </c>
      <c r="AE3325" s="3">
        <v>0</v>
      </c>
      <c r="AF3325" s="3">
        <v>0</v>
      </c>
      <c r="AH3325" t="s">
        <v>13844</v>
      </c>
      <c r="AI3325" s="3">
        <v>20674.59</v>
      </c>
      <c r="AJ3325" t="s">
        <v>7950</v>
      </c>
      <c r="AK3325" t="s">
        <v>7950</v>
      </c>
      <c r="AL3325" t="s">
        <v>7950</v>
      </c>
      <c r="AM3325" t="s">
        <v>7950</v>
      </c>
      <c r="AN3325" t="s">
        <v>7950</v>
      </c>
      <c r="AO3325" t="s">
        <v>7950</v>
      </c>
      <c r="AR3325" t="s">
        <v>10722</v>
      </c>
      <c r="AS3325" t="s">
        <v>9575</v>
      </c>
      <c r="AV3325" t="s">
        <v>7950</v>
      </c>
      <c r="AW3325" t="s">
        <v>7950</v>
      </c>
      <c r="AX3325" s="3">
        <v>8</v>
      </c>
      <c r="AY3325" s="3">
        <v>36</v>
      </c>
      <c r="AZ3325" s="3">
        <v>9</v>
      </c>
      <c r="BA3325" t="s">
        <v>8137</v>
      </c>
      <c r="BB3325" t="s">
        <v>14328</v>
      </c>
      <c r="BC3325" t="s">
        <v>7950</v>
      </c>
      <c r="BD3325" t="s">
        <v>7950</v>
      </c>
    </row>
    <row r="3326" spans="1:56">
      <c r="A3326" t="s">
        <v>4430</v>
      </c>
      <c r="B3326" t="s">
        <v>21159</v>
      </c>
      <c r="C3326" t="s">
        <v>9413</v>
      </c>
      <c r="D3326" s="2" t="s">
        <v>8141</v>
      </c>
      <c r="E3326" t="s">
        <v>7947</v>
      </c>
      <c r="F3326" t="s">
        <v>7948</v>
      </c>
      <c r="G3326" t="s">
        <v>8056</v>
      </c>
      <c r="H3326" t="s">
        <v>7950</v>
      </c>
      <c r="I3326" s="3">
        <v>365</v>
      </c>
      <c r="J3326" t="s">
        <v>21160</v>
      </c>
      <c r="K3326" t="s">
        <v>21161</v>
      </c>
      <c r="L3326" t="s">
        <v>7971</v>
      </c>
      <c r="M3326" t="s">
        <v>7954</v>
      </c>
      <c r="N3326" t="s">
        <v>7971</v>
      </c>
      <c r="O3326" t="s">
        <v>7949</v>
      </c>
      <c r="P3326" t="s">
        <v>21162</v>
      </c>
      <c r="Q3326" t="s">
        <v>7980</v>
      </c>
      <c r="R3326" t="s">
        <v>21163</v>
      </c>
      <c r="S3326" t="s">
        <v>7980</v>
      </c>
      <c r="T3326" t="s">
        <v>7960</v>
      </c>
      <c r="U3326" t="s">
        <v>7961</v>
      </c>
      <c r="V3326" t="s">
        <v>7950</v>
      </c>
      <c r="W3326" t="s">
        <v>7950</v>
      </c>
      <c r="X3326" s="3">
        <v>832</v>
      </c>
      <c r="Y3326" t="s">
        <v>7948</v>
      </c>
      <c r="Z3326" s="3">
        <v>1</v>
      </c>
      <c r="AB3326" t="s">
        <v>7962</v>
      </c>
      <c r="AC3326" t="s">
        <v>8062</v>
      </c>
      <c r="AE3326" s="3">
        <v>0</v>
      </c>
      <c r="AF3326" s="3">
        <v>0</v>
      </c>
      <c r="AH3326" t="s">
        <v>8063</v>
      </c>
      <c r="AI3326" s="3">
        <v>0</v>
      </c>
      <c r="AJ3326" s="3">
        <v>0</v>
      </c>
      <c r="AK3326" s="3">
        <v>0</v>
      </c>
      <c r="AL3326" t="s">
        <v>7950</v>
      </c>
      <c r="AM3326" s="3">
        <v>0</v>
      </c>
      <c r="AN3326" t="s">
        <v>7950</v>
      </c>
      <c r="AO3326" s="3">
        <v>0</v>
      </c>
      <c r="AQ3326" t="s">
        <v>21164</v>
      </c>
      <c r="AR3326" t="s">
        <v>7964</v>
      </c>
      <c r="AU3326" t="s">
        <v>8065</v>
      </c>
      <c r="AV3326" s="3">
        <v>0</v>
      </c>
      <c r="AW3326" s="3">
        <v>0</v>
      </c>
      <c r="AX3326" s="3">
        <v>13</v>
      </c>
      <c r="AY3326" s="3">
        <v>64</v>
      </c>
      <c r="AZ3326" s="3">
        <v>4</v>
      </c>
      <c r="BA3326" t="s">
        <v>8137</v>
      </c>
      <c r="BB3326" t="s">
        <v>8141</v>
      </c>
      <c r="BC3326" s="3">
        <v>0</v>
      </c>
      <c r="BD3326" t="s">
        <v>7950</v>
      </c>
    </row>
    <row r="3327" spans="1:56">
      <c r="A3327" t="s">
        <v>5768</v>
      </c>
      <c r="B3327" t="s">
        <v>13500</v>
      </c>
      <c r="C3327" t="s">
        <v>21165</v>
      </c>
      <c r="D3327" s="2" t="s">
        <v>8141</v>
      </c>
      <c r="E3327" t="s">
        <v>7985</v>
      </c>
      <c r="F3327" t="s">
        <v>7948</v>
      </c>
      <c r="G3327" t="s">
        <v>7949</v>
      </c>
      <c r="H3327" t="s">
        <v>7950</v>
      </c>
      <c r="I3327" s="3">
        <v>365</v>
      </c>
      <c r="J3327" t="s">
        <v>21166</v>
      </c>
      <c r="K3327" t="s">
        <v>21167</v>
      </c>
      <c r="L3327" t="s">
        <v>8100</v>
      </c>
      <c r="M3327" t="s">
        <v>7954</v>
      </c>
      <c r="N3327" t="s">
        <v>7955</v>
      </c>
      <c r="O3327" t="s">
        <v>7949</v>
      </c>
      <c r="P3327" t="s">
        <v>21168</v>
      </c>
      <c r="Q3327" t="s">
        <v>8049</v>
      </c>
      <c r="R3327" t="s">
        <v>7958</v>
      </c>
      <c r="S3327" t="s">
        <v>7959</v>
      </c>
      <c r="T3327" t="s">
        <v>7960</v>
      </c>
      <c r="U3327" t="s">
        <v>7961</v>
      </c>
      <c r="V3327" t="s">
        <v>7950</v>
      </c>
      <c r="W3327" t="s">
        <v>7950</v>
      </c>
      <c r="X3327" s="3">
        <v>200</v>
      </c>
      <c r="Y3327" t="s">
        <v>7948</v>
      </c>
      <c r="Z3327" s="3">
        <v>1</v>
      </c>
      <c r="AB3327" t="s">
        <v>7962</v>
      </c>
      <c r="AC3327" t="s">
        <v>8145</v>
      </c>
      <c r="AE3327" s="3">
        <v>0</v>
      </c>
      <c r="AF3327" s="3">
        <v>0</v>
      </c>
      <c r="AH3327" t="s">
        <v>21169</v>
      </c>
      <c r="AI3327" t="s">
        <v>7950</v>
      </c>
      <c r="AJ3327" t="s">
        <v>7950</v>
      </c>
      <c r="AK3327" t="s">
        <v>7950</v>
      </c>
      <c r="AL3327" t="s">
        <v>7950</v>
      </c>
      <c r="AM3327" t="s">
        <v>7950</v>
      </c>
      <c r="AN3327" t="s">
        <v>7950</v>
      </c>
      <c r="AO3327" t="s">
        <v>7950</v>
      </c>
      <c r="AQ3327" t="s">
        <v>12858</v>
      </c>
      <c r="AR3327" t="s">
        <v>7964</v>
      </c>
      <c r="AV3327" t="s">
        <v>7950</v>
      </c>
      <c r="AW3327" t="s">
        <v>7950</v>
      </c>
      <c r="AX3327" s="3">
        <v>5</v>
      </c>
      <c r="AY3327" s="3">
        <v>40</v>
      </c>
      <c r="AZ3327" s="3">
        <v>5</v>
      </c>
      <c r="BA3327" t="s">
        <v>8137</v>
      </c>
      <c r="BB3327" t="s">
        <v>8141</v>
      </c>
      <c r="BC3327" t="s">
        <v>7950</v>
      </c>
      <c r="BD3327" t="s">
        <v>7950</v>
      </c>
    </row>
    <row r="3328" spans="1:56">
      <c r="A3328" t="s">
        <v>5264</v>
      </c>
      <c r="B3328" t="s">
        <v>20465</v>
      </c>
      <c r="C3328" t="s">
        <v>10885</v>
      </c>
      <c r="E3328" t="s">
        <v>7985</v>
      </c>
      <c r="F3328" t="s">
        <v>7948</v>
      </c>
      <c r="G3328" t="s">
        <v>7949</v>
      </c>
      <c r="H3328" t="s">
        <v>7950</v>
      </c>
      <c r="I3328" s="3">
        <v>365</v>
      </c>
      <c r="J3328" t="s">
        <v>21170</v>
      </c>
      <c r="K3328" t="s">
        <v>16138</v>
      </c>
      <c r="L3328" t="s">
        <v>7971</v>
      </c>
      <c r="M3328" t="s">
        <v>7954</v>
      </c>
      <c r="N3328" t="s">
        <v>7971</v>
      </c>
      <c r="O3328" t="s">
        <v>7949</v>
      </c>
      <c r="P3328" t="s">
        <v>21171</v>
      </c>
      <c r="Q3328" t="s">
        <v>20321</v>
      </c>
      <c r="R3328" t="s">
        <v>7958</v>
      </c>
      <c r="S3328" t="s">
        <v>7959</v>
      </c>
      <c r="T3328" t="s">
        <v>7960</v>
      </c>
      <c r="U3328" t="s">
        <v>7961</v>
      </c>
      <c r="V3328" t="s">
        <v>7950</v>
      </c>
      <c r="W3328" t="s">
        <v>7950</v>
      </c>
      <c r="X3328" s="3">
        <v>910</v>
      </c>
      <c r="Y3328" t="s">
        <v>7948</v>
      </c>
      <c r="Z3328" s="3">
        <v>1</v>
      </c>
      <c r="AB3328" t="s">
        <v>7962</v>
      </c>
      <c r="AC3328" t="s">
        <v>8250</v>
      </c>
      <c r="AE3328" s="3">
        <v>0</v>
      </c>
      <c r="AF3328" s="3">
        <v>0</v>
      </c>
      <c r="AH3328" t="s">
        <v>13844</v>
      </c>
      <c r="AI3328" s="3">
        <v>12512.67</v>
      </c>
      <c r="AJ3328" t="s">
        <v>7950</v>
      </c>
      <c r="AK3328" t="s">
        <v>7950</v>
      </c>
      <c r="AL3328" t="s">
        <v>7950</v>
      </c>
      <c r="AM3328" t="s">
        <v>7950</v>
      </c>
      <c r="AN3328" t="s">
        <v>7950</v>
      </c>
      <c r="AO3328" t="s">
        <v>7950</v>
      </c>
      <c r="AQ3328" t="s">
        <v>9456</v>
      </c>
      <c r="AR3328" t="s">
        <v>10722</v>
      </c>
      <c r="AS3328" t="s">
        <v>20742</v>
      </c>
      <c r="AV3328" t="s">
        <v>7950</v>
      </c>
      <c r="AW3328" t="s">
        <v>7950</v>
      </c>
      <c r="AX3328" s="3">
        <v>14</v>
      </c>
      <c r="AY3328" s="3">
        <v>65</v>
      </c>
      <c r="AZ3328" s="3">
        <v>5</v>
      </c>
      <c r="BA3328" t="s">
        <v>8137</v>
      </c>
      <c r="BB3328" t="s">
        <v>20216</v>
      </c>
      <c r="BC3328" t="s">
        <v>7950</v>
      </c>
      <c r="BD3328" t="s">
        <v>7950</v>
      </c>
    </row>
    <row r="3329" spans="1:56">
      <c r="A3329" t="s">
        <v>21172</v>
      </c>
      <c r="B3329" t="s">
        <v>21173</v>
      </c>
      <c r="C3329" t="s">
        <v>9343</v>
      </c>
      <c r="E3329" t="s">
        <v>7985</v>
      </c>
      <c r="F3329" t="s">
        <v>7948</v>
      </c>
      <c r="G3329" t="s">
        <v>7949</v>
      </c>
      <c r="H3329" t="s">
        <v>7950</v>
      </c>
      <c r="I3329" s="3">
        <v>365</v>
      </c>
      <c r="J3329" t="s">
        <v>21174</v>
      </c>
      <c r="K3329" t="s">
        <v>12193</v>
      </c>
      <c r="L3329" t="s">
        <v>7971</v>
      </c>
      <c r="M3329" t="s">
        <v>7954</v>
      </c>
      <c r="N3329" t="s">
        <v>7971</v>
      </c>
      <c r="O3329" t="s">
        <v>7949</v>
      </c>
      <c r="P3329" t="s">
        <v>21175</v>
      </c>
      <c r="Q3329" t="s">
        <v>20321</v>
      </c>
      <c r="R3329" t="s">
        <v>21175</v>
      </c>
      <c r="S3329" t="s">
        <v>20321</v>
      </c>
      <c r="T3329" t="s">
        <v>7960</v>
      </c>
      <c r="U3329" t="s">
        <v>7961</v>
      </c>
      <c r="V3329" t="s">
        <v>7950</v>
      </c>
      <c r="W3329" t="s">
        <v>7950</v>
      </c>
      <c r="X3329" s="3">
        <v>440</v>
      </c>
      <c r="Y3329" t="s">
        <v>7948</v>
      </c>
      <c r="Z3329" s="3">
        <v>1</v>
      </c>
      <c r="AB3329" t="s">
        <v>7962</v>
      </c>
      <c r="AC3329" t="s">
        <v>8250</v>
      </c>
      <c r="AE3329" s="3">
        <v>0</v>
      </c>
      <c r="AF3329" s="3">
        <v>0</v>
      </c>
      <c r="AH3329" t="s">
        <v>13844</v>
      </c>
      <c r="AI3329" t="s">
        <v>7950</v>
      </c>
      <c r="AJ3329" t="s">
        <v>7950</v>
      </c>
      <c r="AK3329" t="s">
        <v>7950</v>
      </c>
      <c r="AL3329" t="s">
        <v>7950</v>
      </c>
      <c r="AM3329" t="s">
        <v>7950</v>
      </c>
      <c r="AN3329" t="s">
        <v>7950</v>
      </c>
      <c r="AO3329" t="s">
        <v>7950</v>
      </c>
      <c r="AR3329" t="s">
        <v>8496</v>
      </c>
      <c r="AS3329" t="s">
        <v>20742</v>
      </c>
      <c r="AV3329" t="s">
        <v>7950</v>
      </c>
      <c r="AW3329" t="s">
        <v>7950</v>
      </c>
      <c r="AX3329" s="3">
        <v>11</v>
      </c>
      <c r="AY3329" s="3">
        <v>40</v>
      </c>
      <c r="AZ3329" s="3">
        <v>5</v>
      </c>
      <c r="BA3329" t="s">
        <v>8137</v>
      </c>
      <c r="BB3329" t="s">
        <v>20216</v>
      </c>
      <c r="BC3329" t="s">
        <v>7950</v>
      </c>
      <c r="BD3329" t="s">
        <v>7950</v>
      </c>
    </row>
    <row r="3330" spans="1:56">
      <c r="A3330" t="s">
        <v>784</v>
      </c>
      <c r="B3330" t="s">
        <v>21176</v>
      </c>
      <c r="C3330" t="s">
        <v>21177</v>
      </c>
      <c r="E3330" t="s">
        <v>20129</v>
      </c>
      <c r="F3330" t="s">
        <v>7948</v>
      </c>
      <c r="G3330" t="s">
        <v>7949</v>
      </c>
      <c r="H3330" t="s">
        <v>7950</v>
      </c>
      <c r="I3330" s="3">
        <v>365</v>
      </c>
      <c r="J3330" t="s">
        <v>21178</v>
      </c>
      <c r="K3330" t="s">
        <v>21179</v>
      </c>
      <c r="L3330" t="s">
        <v>7971</v>
      </c>
      <c r="M3330" t="s">
        <v>7954</v>
      </c>
      <c r="N3330" t="s">
        <v>7971</v>
      </c>
      <c r="O3330" t="s">
        <v>7949</v>
      </c>
      <c r="P3330" t="s">
        <v>21180</v>
      </c>
      <c r="Q3330" t="s">
        <v>20321</v>
      </c>
      <c r="R3330" t="s">
        <v>21181</v>
      </c>
      <c r="S3330" t="s">
        <v>11322</v>
      </c>
      <c r="T3330" t="s">
        <v>7960</v>
      </c>
      <c r="U3330" t="s">
        <v>8223</v>
      </c>
      <c r="V3330" t="s">
        <v>7950</v>
      </c>
      <c r="W3330" t="s">
        <v>7950</v>
      </c>
      <c r="X3330" s="3">
        <v>832</v>
      </c>
      <c r="Y3330" t="s">
        <v>7948</v>
      </c>
      <c r="Z3330" s="3">
        <v>1</v>
      </c>
      <c r="AB3330" t="s">
        <v>7981</v>
      </c>
      <c r="AE3330" s="3">
        <v>0</v>
      </c>
      <c r="AF3330" s="3">
        <v>0</v>
      </c>
      <c r="AH3330" t="s">
        <v>13844</v>
      </c>
      <c r="AI3330" s="3">
        <v>13352.8</v>
      </c>
      <c r="AJ3330" t="s">
        <v>7950</v>
      </c>
      <c r="AK3330" t="s">
        <v>7950</v>
      </c>
      <c r="AL3330" t="s">
        <v>7950</v>
      </c>
      <c r="AM3330" t="s">
        <v>7950</v>
      </c>
      <c r="AN3330" t="s">
        <v>7950</v>
      </c>
      <c r="AO3330" t="s">
        <v>7950</v>
      </c>
      <c r="AR3330" t="s">
        <v>14206</v>
      </c>
      <c r="AS3330" t="s">
        <v>8850</v>
      </c>
      <c r="AV3330" t="s">
        <v>7950</v>
      </c>
      <c r="AW3330" t="s">
        <v>7950</v>
      </c>
      <c r="AX3330" s="3">
        <v>16</v>
      </c>
      <c r="AY3330" s="3">
        <v>52</v>
      </c>
      <c r="AZ3330" s="3">
        <v>2</v>
      </c>
      <c r="BA3330" t="s">
        <v>8137</v>
      </c>
      <c r="BB3330" t="s">
        <v>10958</v>
      </c>
      <c r="BC3330" t="s">
        <v>7950</v>
      </c>
      <c r="BD3330" t="s">
        <v>7950</v>
      </c>
    </row>
    <row r="3331" spans="1:56">
      <c r="A3331" t="s">
        <v>1553</v>
      </c>
      <c r="B3331" t="s">
        <v>9710</v>
      </c>
      <c r="C3331" t="s">
        <v>7946</v>
      </c>
      <c r="E3331" t="s">
        <v>7985</v>
      </c>
      <c r="F3331" t="s">
        <v>7948</v>
      </c>
      <c r="G3331" t="s">
        <v>8056</v>
      </c>
      <c r="H3331" t="s">
        <v>7950</v>
      </c>
      <c r="I3331" s="3">
        <v>365</v>
      </c>
      <c r="J3331" t="s">
        <v>21182</v>
      </c>
      <c r="K3331" t="s">
        <v>11701</v>
      </c>
      <c r="L3331" t="s">
        <v>8100</v>
      </c>
      <c r="M3331" t="s">
        <v>7954</v>
      </c>
      <c r="N3331" t="s">
        <v>7955</v>
      </c>
      <c r="O3331" t="s">
        <v>7949</v>
      </c>
      <c r="P3331" t="s">
        <v>21183</v>
      </c>
      <c r="Q3331" t="s">
        <v>9137</v>
      </c>
      <c r="R3331" t="s">
        <v>21184</v>
      </c>
      <c r="S3331" t="s">
        <v>9137</v>
      </c>
      <c r="T3331" t="s">
        <v>7960</v>
      </c>
      <c r="U3331" t="s">
        <v>7961</v>
      </c>
      <c r="V3331" t="s">
        <v>7950</v>
      </c>
      <c r="W3331" t="s">
        <v>7950</v>
      </c>
      <c r="X3331" s="3">
        <v>1170</v>
      </c>
      <c r="Y3331" t="s">
        <v>7948</v>
      </c>
      <c r="Z3331" s="3">
        <v>1</v>
      </c>
      <c r="AB3331" t="s">
        <v>7962</v>
      </c>
      <c r="AC3331" t="s">
        <v>8062</v>
      </c>
      <c r="AE3331" s="3">
        <v>0</v>
      </c>
      <c r="AF3331" s="3">
        <v>0</v>
      </c>
      <c r="AH3331" t="s">
        <v>8063</v>
      </c>
      <c r="AI3331" s="3">
        <v>9683.8700000000008</v>
      </c>
      <c r="AJ3331" s="3">
        <v>0</v>
      </c>
      <c r="AK3331" s="3">
        <v>0</v>
      </c>
      <c r="AL3331" t="s">
        <v>7950</v>
      </c>
      <c r="AM3331" s="3">
        <v>0</v>
      </c>
      <c r="AN3331" t="s">
        <v>7950</v>
      </c>
      <c r="AO3331" s="3">
        <v>0</v>
      </c>
      <c r="AQ3331" t="s">
        <v>10454</v>
      </c>
      <c r="AR3331" t="s">
        <v>7964</v>
      </c>
      <c r="AU3331" t="s">
        <v>8065</v>
      </c>
      <c r="AV3331" s="3">
        <v>0</v>
      </c>
      <c r="AW3331" s="3">
        <v>0</v>
      </c>
      <c r="AX3331" s="3">
        <v>18</v>
      </c>
      <c r="AY3331" s="3">
        <v>65</v>
      </c>
      <c r="AZ3331" s="3">
        <v>5</v>
      </c>
      <c r="BA3331" t="s">
        <v>8137</v>
      </c>
      <c r="BB3331" t="s">
        <v>8138</v>
      </c>
      <c r="BC3331" s="3">
        <v>0</v>
      </c>
      <c r="BD3331" t="s">
        <v>7950</v>
      </c>
    </row>
    <row r="3332" spans="1:56">
      <c r="A3332" t="s">
        <v>21185</v>
      </c>
      <c r="B3332" t="s">
        <v>21186</v>
      </c>
      <c r="C3332" t="s">
        <v>7971</v>
      </c>
      <c r="E3332" t="s">
        <v>7968</v>
      </c>
      <c r="F3332" t="s">
        <v>7948</v>
      </c>
      <c r="G3332" t="s">
        <v>7949</v>
      </c>
      <c r="H3332" t="s">
        <v>7950</v>
      </c>
      <c r="I3332" s="3">
        <v>365</v>
      </c>
      <c r="K3332" t="s">
        <v>21187</v>
      </c>
      <c r="L3332" t="s">
        <v>7971</v>
      </c>
      <c r="M3332" t="s">
        <v>9162</v>
      </c>
      <c r="N3332" t="s">
        <v>7971</v>
      </c>
      <c r="O3332" t="s">
        <v>7949</v>
      </c>
      <c r="P3332" t="s">
        <v>21188</v>
      </c>
      <c r="Q3332" t="s">
        <v>20196</v>
      </c>
      <c r="R3332" t="s">
        <v>7958</v>
      </c>
      <c r="S3332" t="s">
        <v>7959</v>
      </c>
      <c r="T3332" t="s">
        <v>7960</v>
      </c>
      <c r="U3332" t="s">
        <v>7961</v>
      </c>
      <c r="V3332" t="s">
        <v>7950</v>
      </c>
      <c r="W3332" t="s">
        <v>7950</v>
      </c>
      <c r="X3332" s="3">
        <v>256</v>
      </c>
      <c r="Y3332" t="s">
        <v>7948</v>
      </c>
      <c r="Z3332" s="3">
        <v>1</v>
      </c>
      <c r="AB3332" t="s">
        <v>7981</v>
      </c>
      <c r="AE3332" s="3">
        <v>0</v>
      </c>
      <c r="AF3332" s="3">
        <v>0</v>
      </c>
      <c r="AH3332" t="s">
        <v>13844</v>
      </c>
      <c r="AI3332" s="3">
        <v>11507.66</v>
      </c>
      <c r="AJ3332" t="s">
        <v>7950</v>
      </c>
      <c r="AK3332" t="s">
        <v>7950</v>
      </c>
      <c r="AL3332" t="s">
        <v>7950</v>
      </c>
      <c r="AM3332" t="s">
        <v>7950</v>
      </c>
      <c r="AN3332" t="s">
        <v>7950</v>
      </c>
      <c r="AO3332" t="s">
        <v>7950</v>
      </c>
      <c r="AR3332" t="s">
        <v>14512</v>
      </c>
      <c r="AS3332" t="s">
        <v>9575</v>
      </c>
      <c r="AV3332" t="s">
        <v>7950</v>
      </c>
      <c r="AW3332" t="s">
        <v>7950</v>
      </c>
      <c r="AX3332" s="3">
        <v>8</v>
      </c>
      <c r="AY3332" s="3">
        <v>32</v>
      </c>
      <c r="AZ3332" s="3">
        <v>8</v>
      </c>
      <c r="BA3332" t="s">
        <v>8137</v>
      </c>
      <c r="BB3332" t="s">
        <v>9568</v>
      </c>
      <c r="BC3332" t="s">
        <v>7950</v>
      </c>
      <c r="BD3332" t="s">
        <v>7950</v>
      </c>
    </row>
    <row r="3333" spans="1:56">
      <c r="A3333" t="s">
        <v>21189</v>
      </c>
      <c r="B3333" t="s">
        <v>21190</v>
      </c>
      <c r="C3333" t="s">
        <v>7971</v>
      </c>
      <c r="E3333" t="s">
        <v>8238</v>
      </c>
      <c r="F3333" t="s">
        <v>7948</v>
      </c>
      <c r="G3333" t="s">
        <v>7949</v>
      </c>
      <c r="H3333" t="s">
        <v>7950</v>
      </c>
      <c r="I3333" s="3">
        <v>365</v>
      </c>
      <c r="K3333" t="s">
        <v>20552</v>
      </c>
      <c r="L3333" t="s">
        <v>7971</v>
      </c>
      <c r="M3333" t="s">
        <v>7954</v>
      </c>
      <c r="N3333" t="s">
        <v>7971</v>
      </c>
      <c r="O3333" t="s">
        <v>7949</v>
      </c>
      <c r="P3333" t="s">
        <v>21191</v>
      </c>
      <c r="Q3333" t="s">
        <v>20196</v>
      </c>
      <c r="R3333" t="s">
        <v>21192</v>
      </c>
      <c r="S3333" t="s">
        <v>20196</v>
      </c>
      <c r="T3333" t="s">
        <v>7960</v>
      </c>
      <c r="U3333" t="s">
        <v>7961</v>
      </c>
      <c r="V3333" t="s">
        <v>7950</v>
      </c>
      <c r="W3333" t="s">
        <v>7950</v>
      </c>
      <c r="X3333" s="3">
        <v>896</v>
      </c>
      <c r="Y3333" t="s">
        <v>7948</v>
      </c>
      <c r="Z3333" s="3">
        <v>1</v>
      </c>
      <c r="AB3333" t="s">
        <v>7981</v>
      </c>
      <c r="AE3333" s="3">
        <v>0</v>
      </c>
      <c r="AF3333" s="3">
        <v>0</v>
      </c>
      <c r="AH3333" t="s">
        <v>13844</v>
      </c>
      <c r="AI3333" t="s">
        <v>7950</v>
      </c>
      <c r="AJ3333" t="s">
        <v>7950</v>
      </c>
      <c r="AK3333" t="s">
        <v>7950</v>
      </c>
      <c r="AL3333" t="s">
        <v>7950</v>
      </c>
      <c r="AM3333" t="s">
        <v>7950</v>
      </c>
      <c r="AN3333" t="s">
        <v>7950</v>
      </c>
      <c r="AO3333" t="s">
        <v>7950</v>
      </c>
      <c r="AR3333" t="s">
        <v>10840</v>
      </c>
      <c r="AS3333" t="s">
        <v>9575</v>
      </c>
      <c r="AV3333" t="s">
        <v>7950</v>
      </c>
      <c r="AW3333" t="s">
        <v>7950</v>
      </c>
      <c r="AX3333" s="3">
        <v>14</v>
      </c>
      <c r="AY3333" s="3">
        <v>64</v>
      </c>
      <c r="AZ3333" s="3">
        <v>16</v>
      </c>
      <c r="BA3333" t="s">
        <v>8137</v>
      </c>
      <c r="BB3333" t="s">
        <v>15234</v>
      </c>
      <c r="BC3333" t="s">
        <v>7950</v>
      </c>
      <c r="BD3333" t="s">
        <v>7950</v>
      </c>
    </row>
    <row r="3334" spans="1:56">
      <c r="A3334" t="s">
        <v>5214</v>
      </c>
      <c r="B3334" t="s">
        <v>21193</v>
      </c>
      <c r="C3334" t="s">
        <v>10885</v>
      </c>
      <c r="E3334" t="s">
        <v>7985</v>
      </c>
      <c r="F3334" t="s">
        <v>7948</v>
      </c>
      <c r="G3334" t="s">
        <v>7949</v>
      </c>
      <c r="H3334" t="s">
        <v>7950</v>
      </c>
      <c r="I3334" s="3">
        <v>365</v>
      </c>
      <c r="J3334" t="s">
        <v>21194</v>
      </c>
      <c r="K3334" t="s">
        <v>19440</v>
      </c>
      <c r="L3334" t="s">
        <v>7971</v>
      </c>
      <c r="M3334" t="s">
        <v>7954</v>
      </c>
      <c r="N3334" t="s">
        <v>7971</v>
      </c>
      <c r="O3334" t="s">
        <v>7949</v>
      </c>
      <c r="P3334" t="s">
        <v>21195</v>
      </c>
      <c r="Q3334" t="s">
        <v>20321</v>
      </c>
      <c r="R3334" t="s">
        <v>7958</v>
      </c>
      <c r="S3334" t="s">
        <v>7959</v>
      </c>
      <c r="T3334" t="s">
        <v>7960</v>
      </c>
      <c r="U3334" t="s">
        <v>7961</v>
      </c>
      <c r="V3334" t="s">
        <v>7950</v>
      </c>
      <c r="W3334" t="s">
        <v>7950</v>
      </c>
      <c r="X3334" s="3">
        <v>1170</v>
      </c>
      <c r="Y3334" t="s">
        <v>7948</v>
      </c>
      <c r="Z3334" s="3">
        <v>1</v>
      </c>
      <c r="AB3334" t="s">
        <v>7962</v>
      </c>
      <c r="AC3334" t="s">
        <v>8250</v>
      </c>
      <c r="AE3334" s="3">
        <v>0</v>
      </c>
      <c r="AF3334" s="3">
        <v>0</v>
      </c>
      <c r="AH3334" t="s">
        <v>13844</v>
      </c>
      <c r="AI3334" s="3">
        <v>10703.91</v>
      </c>
      <c r="AJ3334" t="s">
        <v>7950</v>
      </c>
      <c r="AK3334" t="s">
        <v>7950</v>
      </c>
      <c r="AL3334" t="s">
        <v>7950</v>
      </c>
      <c r="AM3334" t="s">
        <v>7950</v>
      </c>
      <c r="AN3334" t="s">
        <v>7950</v>
      </c>
      <c r="AO3334" t="s">
        <v>7950</v>
      </c>
      <c r="AQ3334" t="s">
        <v>9456</v>
      </c>
      <c r="AR3334" t="s">
        <v>10722</v>
      </c>
      <c r="AS3334" t="s">
        <v>20742</v>
      </c>
      <c r="AV3334" t="s">
        <v>7950</v>
      </c>
      <c r="AW3334" t="s">
        <v>7950</v>
      </c>
      <c r="AX3334" s="3">
        <v>18</v>
      </c>
      <c r="AY3334" s="3">
        <v>65</v>
      </c>
      <c r="AZ3334" s="3">
        <v>5</v>
      </c>
      <c r="BA3334" t="s">
        <v>8137</v>
      </c>
      <c r="BB3334" t="s">
        <v>20216</v>
      </c>
      <c r="BC3334" t="s">
        <v>7950</v>
      </c>
      <c r="BD3334" t="s">
        <v>7950</v>
      </c>
    </row>
    <row r="3335" spans="1:56">
      <c r="A3335" t="s">
        <v>21196</v>
      </c>
      <c r="B3335" t="s">
        <v>21197</v>
      </c>
      <c r="C3335" t="s">
        <v>21198</v>
      </c>
      <c r="E3335" t="s">
        <v>8238</v>
      </c>
      <c r="F3335" t="s">
        <v>7948</v>
      </c>
      <c r="G3335" t="s">
        <v>7949</v>
      </c>
      <c r="H3335" t="s">
        <v>7950</v>
      </c>
      <c r="I3335" s="3">
        <v>365</v>
      </c>
      <c r="K3335" t="s">
        <v>21199</v>
      </c>
      <c r="L3335" t="s">
        <v>7971</v>
      </c>
      <c r="M3335" t="s">
        <v>9162</v>
      </c>
      <c r="N3335" t="s">
        <v>7971</v>
      </c>
      <c r="O3335" t="s">
        <v>7949</v>
      </c>
      <c r="P3335" t="s">
        <v>21200</v>
      </c>
      <c r="Q3335" t="s">
        <v>20196</v>
      </c>
      <c r="R3335" t="s">
        <v>7958</v>
      </c>
      <c r="S3335" t="s">
        <v>7959</v>
      </c>
      <c r="T3335" t="s">
        <v>7960</v>
      </c>
      <c r="U3335" t="s">
        <v>7971</v>
      </c>
      <c r="V3335" t="s">
        <v>7950</v>
      </c>
      <c r="W3335" t="s">
        <v>7950</v>
      </c>
      <c r="X3335" s="3">
        <v>288</v>
      </c>
      <c r="Y3335" t="s">
        <v>7948</v>
      </c>
      <c r="Z3335" s="3">
        <v>1</v>
      </c>
      <c r="AB3335" t="s">
        <v>7981</v>
      </c>
      <c r="AE3335" s="3">
        <v>0</v>
      </c>
      <c r="AF3335" s="3">
        <v>0</v>
      </c>
      <c r="AH3335" t="s">
        <v>13844</v>
      </c>
      <c r="AI3335" s="3">
        <v>19897.98</v>
      </c>
      <c r="AJ3335" t="s">
        <v>7950</v>
      </c>
      <c r="AK3335" t="s">
        <v>7950</v>
      </c>
      <c r="AL3335" t="s">
        <v>7950</v>
      </c>
      <c r="AM3335" t="s">
        <v>7950</v>
      </c>
      <c r="AN3335" t="s">
        <v>7950</v>
      </c>
      <c r="AO3335" t="s">
        <v>7950</v>
      </c>
      <c r="AR3335" t="s">
        <v>10722</v>
      </c>
      <c r="AS3335" t="s">
        <v>9575</v>
      </c>
      <c r="AV3335" t="s">
        <v>7950</v>
      </c>
      <c r="AW3335" t="s">
        <v>7950</v>
      </c>
      <c r="AX3335" s="3">
        <v>8</v>
      </c>
      <c r="AY3335" s="3">
        <v>36</v>
      </c>
      <c r="AZ3335" s="3">
        <v>9</v>
      </c>
      <c r="BA3335" t="s">
        <v>8137</v>
      </c>
      <c r="BB3335" t="s">
        <v>20216</v>
      </c>
      <c r="BC3335" t="s">
        <v>7950</v>
      </c>
      <c r="BD3335" t="s">
        <v>7950</v>
      </c>
    </row>
    <row r="3336" spans="1:56">
      <c r="A3336" t="s">
        <v>2920</v>
      </c>
      <c r="B3336" t="s">
        <v>21201</v>
      </c>
      <c r="C3336" t="s">
        <v>15919</v>
      </c>
      <c r="D3336" s="2" t="s">
        <v>8123</v>
      </c>
      <c r="E3336" t="s">
        <v>7985</v>
      </c>
      <c r="F3336" t="s">
        <v>7948</v>
      </c>
      <c r="G3336" t="s">
        <v>8056</v>
      </c>
      <c r="H3336" t="s">
        <v>7950</v>
      </c>
      <c r="I3336" s="3">
        <v>365</v>
      </c>
      <c r="J3336" t="s">
        <v>21202</v>
      </c>
      <c r="K3336" t="s">
        <v>21203</v>
      </c>
      <c r="L3336" t="s">
        <v>7971</v>
      </c>
      <c r="M3336" t="s">
        <v>7954</v>
      </c>
      <c r="N3336" t="s">
        <v>7971</v>
      </c>
      <c r="O3336" t="s">
        <v>7949</v>
      </c>
      <c r="P3336" t="s">
        <v>21204</v>
      </c>
      <c r="Q3336" t="s">
        <v>9289</v>
      </c>
      <c r="R3336" t="s">
        <v>21205</v>
      </c>
      <c r="S3336" t="s">
        <v>8554</v>
      </c>
      <c r="T3336" t="s">
        <v>7960</v>
      </c>
      <c r="U3336" t="s">
        <v>7961</v>
      </c>
      <c r="V3336" t="s">
        <v>7950</v>
      </c>
      <c r="W3336" t="s">
        <v>7950</v>
      </c>
      <c r="X3336" s="3">
        <v>315</v>
      </c>
      <c r="Y3336" t="s">
        <v>7948</v>
      </c>
      <c r="Z3336" s="3">
        <v>1</v>
      </c>
      <c r="AB3336" t="s">
        <v>7962</v>
      </c>
      <c r="AC3336" t="s">
        <v>8062</v>
      </c>
      <c r="AE3336" s="3">
        <v>0</v>
      </c>
      <c r="AF3336" s="3">
        <v>0</v>
      </c>
      <c r="AH3336" t="s">
        <v>8063</v>
      </c>
      <c r="AI3336" s="3">
        <v>13411.32</v>
      </c>
      <c r="AJ3336" s="3">
        <v>0</v>
      </c>
      <c r="AK3336" s="3">
        <v>0</v>
      </c>
      <c r="AL3336" t="s">
        <v>7950</v>
      </c>
      <c r="AM3336" s="3">
        <v>0</v>
      </c>
      <c r="AN3336" t="s">
        <v>7950</v>
      </c>
      <c r="AO3336" s="3">
        <v>0</v>
      </c>
      <c r="AQ3336" t="s">
        <v>21206</v>
      </c>
      <c r="AR3336" t="s">
        <v>8075</v>
      </c>
      <c r="AS3336" t="s">
        <v>8850</v>
      </c>
      <c r="AU3336" t="s">
        <v>8065</v>
      </c>
      <c r="AV3336" s="3">
        <v>0</v>
      </c>
      <c r="AW3336" s="3">
        <v>0</v>
      </c>
      <c r="AX3336" s="3">
        <v>9</v>
      </c>
      <c r="AY3336" s="3">
        <v>35</v>
      </c>
      <c r="AZ3336" s="3">
        <v>5</v>
      </c>
      <c r="BA3336" t="s">
        <v>8131</v>
      </c>
      <c r="BB3336" t="s">
        <v>8131</v>
      </c>
      <c r="BC3336" s="3">
        <v>0</v>
      </c>
      <c r="BD3336" t="s">
        <v>7950</v>
      </c>
    </row>
    <row r="3337" spans="1:56">
      <c r="A3337" t="s">
        <v>21207</v>
      </c>
      <c r="B3337" t="s">
        <v>21208</v>
      </c>
      <c r="C3337" t="s">
        <v>15993</v>
      </c>
      <c r="E3337" t="s">
        <v>7968</v>
      </c>
      <c r="F3337" t="s">
        <v>7948</v>
      </c>
      <c r="G3337" t="s">
        <v>7949</v>
      </c>
      <c r="H3337" t="s">
        <v>7950</v>
      </c>
      <c r="I3337" s="3">
        <v>365</v>
      </c>
      <c r="K3337" t="s">
        <v>21209</v>
      </c>
      <c r="L3337" t="s">
        <v>7971</v>
      </c>
      <c r="M3337" t="s">
        <v>9162</v>
      </c>
      <c r="N3337" t="s">
        <v>7971</v>
      </c>
      <c r="O3337" t="s">
        <v>7949</v>
      </c>
      <c r="P3337" t="s">
        <v>21210</v>
      </c>
      <c r="Q3337" t="s">
        <v>11322</v>
      </c>
      <c r="R3337" t="s">
        <v>7958</v>
      </c>
      <c r="S3337" t="s">
        <v>7959</v>
      </c>
      <c r="T3337" t="s">
        <v>7960</v>
      </c>
      <c r="U3337" t="s">
        <v>7961</v>
      </c>
      <c r="V3337" t="s">
        <v>7950</v>
      </c>
      <c r="W3337" t="s">
        <v>7950</v>
      </c>
      <c r="X3337" s="3">
        <v>48</v>
      </c>
      <c r="Y3337" t="s">
        <v>7948</v>
      </c>
      <c r="Z3337" s="3">
        <v>1</v>
      </c>
      <c r="AB3337" t="s">
        <v>7981</v>
      </c>
      <c r="AE3337" s="3">
        <v>0</v>
      </c>
      <c r="AF3337" s="3">
        <v>0</v>
      </c>
      <c r="AH3337" t="s">
        <v>13844</v>
      </c>
      <c r="AI3337" s="3">
        <v>9491.33</v>
      </c>
      <c r="AJ3337" t="s">
        <v>7950</v>
      </c>
      <c r="AK3337" t="s">
        <v>7950</v>
      </c>
      <c r="AL3337" t="s">
        <v>7950</v>
      </c>
      <c r="AM3337" t="s">
        <v>7950</v>
      </c>
      <c r="AN3337" t="s">
        <v>7950</v>
      </c>
      <c r="AO3337" t="s">
        <v>7950</v>
      </c>
      <c r="AR3337" t="s">
        <v>8389</v>
      </c>
      <c r="AS3337" t="s">
        <v>8850</v>
      </c>
      <c r="AV3337" t="s">
        <v>7950</v>
      </c>
      <c r="AW3337" t="s">
        <v>7950</v>
      </c>
      <c r="AX3337" s="3">
        <v>4</v>
      </c>
      <c r="AY3337" s="3">
        <v>12</v>
      </c>
      <c r="AZ3337" s="3">
        <v>6</v>
      </c>
      <c r="BA3337" t="s">
        <v>8137</v>
      </c>
      <c r="BB3337" t="s">
        <v>10890</v>
      </c>
      <c r="BC3337" t="s">
        <v>7950</v>
      </c>
      <c r="BD3337" t="s">
        <v>7950</v>
      </c>
    </row>
    <row r="3338" spans="1:56">
      <c r="A3338" t="s">
        <v>21211</v>
      </c>
      <c r="B3338" t="s">
        <v>21212</v>
      </c>
      <c r="C3338" t="s">
        <v>7971</v>
      </c>
      <c r="E3338" t="s">
        <v>7993</v>
      </c>
      <c r="F3338" t="s">
        <v>7948</v>
      </c>
      <c r="G3338" t="s">
        <v>7949</v>
      </c>
      <c r="H3338" t="s">
        <v>7950</v>
      </c>
      <c r="I3338" s="3">
        <v>365</v>
      </c>
      <c r="K3338" t="s">
        <v>16822</v>
      </c>
      <c r="L3338" t="s">
        <v>7971</v>
      </c>
      <c r="M3338" t="s">
        <v>9162</v>
      </c>
      <c r="N3338" t="s">
        <v>7971</v>
      </c>
      <c r="O3338" t="s">
        <v>7949</v>
      </c>
      <c r="P3338" t="s">
        <v>21213</v>
      </c>
      <c r="Q3338" t="s">
        <v>11322</v>
      </c>
      <c r="R3338" t="s">
        <v>7958</v>
      </c>
      <c r="S3338" t="s">
        <v>7959</v>
      </c>
      <c r="T3338" t="s">
        <v>7960</v>
      </c>
      <c r="U3338" t="s">
        <v>7961</v>
      </c>
      <c r="V3338" t="s">
        <v>7950</v>
      </c>
      <c r="W3338" t="s">
        <v>7950</v>
      </c>
      <c r="X3338" s="3">
        <v>96</v>
      </c>
      <c r="Y3338" t="s">
        <v>7948</v>
      </c>
      <c r="Z3338" s="3">
        <v>1</v>
      </c>
      <c r="AB3338" t="s">
        <v>7962</v>
      </c>
      <c r="AC3338" t="s">
        <v>8250</v>
      </c>
      <c r="AE3338" s="3">
        <v>0</v>
      </c>
      <c r="AF3338" s="3">
        <v>0</v>
      </c>
      <c r="AH3338" t="s">
        <v>13844</v>
      </c>
      <c r="AI3338" s="3">
        <v>9819.24</v>
      </c>
      <c r="AJ3338" t="s">
        <v>7950</v>
      </c>
      <c r="AK3338" t="s">
        <v>7950</v>
      </c>
      <c r="AL3338" t="s">
        <v>7950</v>
      </c>
      <c r="AM3338" t="s">
        <v>7950</v>
      </c>
      <c r="AN3338" t="s">
        <v>7950</v>
      </c>
      <c r="AO3338" t="s">
        <v>7950</v>
      </c>
      <c r="AR3338" t="s">
        <v>8105</v>
      </c>
      <c r="AS3338" t="s">
        <v>9575</v>
      </c>
      <c r="AV3338" t="s">
        <v>7950</v>
      </c>
      <c r="AW3338" t="s">
        <v>7950</v>
      </c>
      <c r="AX3338" s="3">
        <v>6</v>
      </c>
      <c r="AY3338" s="3">
        <v>16</v>
      </c>
      <c r="AZ3338" s="3">
        <v>8</v>
      </c>
      <c r="BA3338" t="s">
        <v>8137</v>
      </c>
      <c r="BB3338" t="s">
        <v>10890</v>
      </c>
      <c r="BC3338" t="s">
        <v>7950</v>
      </c>
      <c r="BD3338" t="s">
        <v>7950</v>
      </c>
    </row>
    <row r="3339" spans="1:56">
      <c r="A3339" t="s">
        <v>21214</v>
      </c>
      <c r="B3339" t="s">
        <v>21215</v>
      </c>
      <c r="C3339" t="s">
        <v>21216</v>
      </c>
      <c r="E3339" t="s">
        <v>8362</v>
      </c>
      <c r="F3339" t="s">
        <v>7948</v>
      </c>
      <c r="G3339" t="s">
        <v>7949</v>
      </c>
      <c r="H3339" t="s">
        <v>7950</v>
      </c>
      <c r="I3339" s="3">
        <v>365</v>
      </c>
      <c r="K3339" t="s">
        <v>21217</v>
      </c>
      <c r="L3339" t="s">
        <v>7971</v>
      </c>
      <c r="M3339" t="s">
        <v>9162</v>
      </c>
      <c r="N3339" t="s">
        <v>7971</v>
      </c>
      <c r="O3339" t="s">
        <v>7949</v>
      </c>
      <c r="P3339" t="s">
        <v>21218</v>
      </c>
      <c r="Q3339" t="s">
        <v>20196</v>
      </c>
      <c r="R3339" t="s">
        <v>7958</v>
      </c>
      <c r="S3339" t="s">
        <v>7959</v>
      </c>
      <c r="T3339" t="s">
        <v>7960</v>
      </c>
      <c r="U3339" t="s">
        <v>7961</v>
      </c>
      <c r="V3339" t="s">
        <v>7950</v>
      </c>
      <c r="W3339" t="s">
        <v>7950</v>
      </c>
      <c r="X3339" s="3">
        <v>144</v>
      </c>
      <c r="Y3339" t="s">
        <v>7948</v>
      </c>
      <c r="Z3339" s="3">
        <v>1</v>
      </c>
      <c r="AB3339" t="s">
        <v>7971</v>
      </c>
      <c r="AE3339" s="3">
        <v>0</v>
      </c>
      <c r="AF3339" s="3">
        <v>0</v>
      </c>
      <c r="AH3339" t="s">
        <v>13844</v>
      </c>
      <c r="AI3339" s="3">
        <v>26033.24</v>
      </c>
      <c r="AJ3339" t="s">
        <v>7950</v>
      </c>
      <c r="AK3339" t="s">
        <v>7950</v>
      </c>
      <c r="AL3339" t="s">
        <v>7950</v>
      </c>
      <c r="AM3339" t="s">
        <v>7950</v>
      </c>
      <c r="AN3339" t="s">
        <v>7950</v>
      </c>
      <c r="AO3339" t="s">
        <v>7950</v>
      </c>
      <c r="AR3339" t="s">
        <v>9729</v>
      </c>
      <c r="AS3339" t="s">
        <v>9575</v>
      </c>
      <c r="AV3339" t="s">
        <v>7950</v>
      </c>
      <c r="AW3339" t="s">
        <v>7950</v>
      </c>
      <c r="AX3339" s="3">
        <v>8</v>
      </c>
      <c r="AY3339" s="3">
        <v>18</v>
      </c>
      <c r="AZ3339" s="3">
        <v>9</v>
      </c>
      <c r="BA3339" t="s">
        <v>8137</v>
      </c>
      <c r="BB3339" t="s">
        <v>9568</v>
      </c>
      <c r="BC3339" t="s">
        <v>7950</v>
      </c>
      <c r="BD3339" t="s">
        <v>7950</v>
      </c>
    </row>
    <row r="3340" spans="1:56">
      <c r="A3340" t="s">
        <v>21219</v>
      </c>
      <c r="B3340" t="s">
        <v>21220</v>
      </c>
      <c r="C3340" t="s">
        <v>21221</v>
      </c>
      <c r="E3340" t="s">
        <v>8362</v>
      </c>
      <c r="F3340" t="s">
        <v>7948</v>
      </c>
      <c r="G3340" t="s">
        <v>7949</v>
      </c>
      <c r="H3340" t="s">
        <v>7950</v>
      </c>
      <c r="I3340" s="3">
        <v>365</v>
      </c>
      <c r="K3340" t="s">
        <v>21217</v>
      </c>
      <c r="L3340" t="s">
        <v>7971</v>
      </c>
      <c r="M3340" t="s">
        <v>9162</v>
      </c>
      <c r="N3340" t="s">
        <v>7971</v>
      </c>
      <c r="O3340" t="s">
        <v>7949</v>
      </c>
      <c r="P3340" t="s">
        <v>21222</v>
      </c>
      <c r="Q3340" t="s">
        <v>20196</v>
      </c>
      <c r="R3340" t="s">
        <v>7958</v>
      </c>
      <c r="S3340" t="s">
        <v>7959</v>
      </c>
      <c r="T3340" t="s">
        <v>7960</v>
      </c>
      <c r="U3340" t="s">
        <v>7961</v>
      </c>
      <c r="V3340" t="s">
        <v>7950</v>
      </c>
      <c r="W3340" t="s">
        <v>7950</v>
      </c>
      <c r="X3340" s="3">
        <v>144</v>
      </c>
      <c r="Y3340" t="s">
        <v>7948</v>
      </c>
      <c r="Z3340" s="3">
        <v>1</v>
      </c>
      <c r="AB3340" t="s">
        <v>7981</v>
      </c>
      <c r="AE3340" s="3">
        <v>0</v>
      </c>
      <c r="AF3340" s="3">
        <v>0</v>
      </c>
      <c r="AH3340" t="s">
        <v>13844</v>
      </c>
      <c r="AI3340" t="s">
        <v>7950</v>
      </c>
      <c r="AJ3340" t="s">
        <v>7950</v>
      </c>
      <c r="AK3340" t="s">
        <v>7950</v>
      </c>
      <c r="AL3340" t="s">
        <v>7950</v>
      </c>
      <c r="AM3340" t="s">
        <v>7950</v>
      </c>
      <c r="AN3340" t="s">
        <v>7950</v>
      </c>
      <c r="AO3340" t="s">
        <v>7950</v>
      </c>
      <c r="AR3340" t="s">
        <v>9729</v>
      </c>
      <c r="AS3340" t="s">
        <v>9575</v>
      </c>
      <c r="AV3340" t="s">
        <v>7950</v>
      </c>
      <c r="AW3340" t="s">
        <v>7950</v>
      </c>
      <c r="AX3340" s="3">
        <v>8</v>
      </c>
      <c r="AY3340" s="3">
        <v>18</v>
      </c>
      <c r="AZ3340" s="3">
        <v>9</v>
      </c>
      <c r="BA3340" t="s">
        <v>8137</v>
      </c>
      <c r="BB3340" t="s">
        <v>9568</v>
      </c>
      <c r="BC3340" t="s">
        <v>7950</v>
      </c>
      <c r="BD3340" t="s">
        <v>7950</v>
      </c>
    </row>
    <row r="3341" spans="1:56">
      <c r="A3341" t="s">
        <v>738</v>
      </c>
      <c r="B3341" t="s">
        <v>21223</v>
      </c>
      <c r="C3341" t="s">
        <v>7975</v>
      </c>
      <c r="E3341" t="s">
        <v>10923</v>
      </c>
      <c r="F3341" t="s">
        <v>7948</v>
      </c>
      <c r="G3341" t="s">
        <v>7949</v>
      </c>
      <c r="H3341" t="s">
        <v>7950</v>
      </c>
      <c r="I3341" s="3">
        <v>365</v>
      </c>
      <c r="J3341" t="s">
        <v>21224</v>
      </c>
      <c r="K3341" t="s">
        <v>12193</v>
      </c>
      <c r="L3341" t="s">
        <v>7971</v>
      </c>
      <c r="M3341" t="s">
        <v>7954</v>
      </c>
      <c r="N3341" t="s">
        <v>7971</v>
      </c>
      <c r="O3341" t="s">
        <v>7949</v>
      </c>
      <c r="P3341" t="s">
        <v>21225</v>
      </c>
      <c r="Q3341" t="s">
        <v>20321</v>
      </c>
      <c r="R3341" t="s">
        <v>21226</v>
      </c>
      <c r="S3341" t="s">
        <v>20146</v>
      </c>
      <c r="T3341" t="s">
        <v>7960</v>
      </c>
      <c r="U3341" t="s">
        <v>7961</v>
      </c>
      <c r="V3341" t="s">
        <v>7950</v>
      </c>
      <c r="W3341" t="s">
        <v>7950</v>
      </c>
      <c r="X3341" s="3">
        <v>440</v>
      </c>
      <c r="Y3341" t="s">
        <v>7948</v>
      </c>
      <c r="Z3341" s="3">
        <v>1</v>
      </c>
      <c r="AB3341" t="s">
        <v>7981</v>
      </c>
      <c r="AE3341" s="3">
        <v>0</v>
      </c>
      <c r="AF3341" s="3">
        <v>0</v>
      </c>
      <c r="AH3341" t="s">
        <v>13844</v>
      </c>
      <c r="AI3341" t="s">
        <v>7950</v>
      </c>
      <c r="AJ3341" t="s">
        <v>7950</v>
      </c>
      <c r="AK3341" t="s">
        <v>7950</v>
      </c>
      <c r="AL3341" t="s">
        <v>7950</v>
      </c>
      <c r="AM3341" t="s">
        <v>7950</v>
      </c>
      <c r="AN3341" t="s">
        <v>7950</v>
      </c>
      <c r="AO3341" t="s">
        <v>7950</v>
      </c>
      <c r="AQ3341" t="s">
        <v>8064</v>
      </c>
      <c r="AR3341" t="s">
        <v>14512</v>
      </c>
      <c r="AS3341" t="s">
        <v>20742</v>
      </c>
      <c r="AV3341" t="s">
        <v>7950</v>
      </c>
      <c r="AW3341" t="s">
        <v>7950</v>
      </c>
      <c r="AX3341" s="3">
        <v>11</v>
      </c>
      <c r="AY3341" s="3">
        <v>40</v>
      </c>
      <c r="AZ3341" s="3">
        <v>5</v>
      </c>
      <c r="BA3341" t="s">
        <v>8137</v>
      </c>
      <c r="BB3341" t="s">
        <v>7886</v>
      </c>
      <c r="BC3341" t="s">
        <v>7950</v>
      </c>
      <c r="BD3341" t="s">
        <v>7950</v>
      </c>
    </row>
    <row r="3342" spans="1:56">
      <c r="A3342" t="s">
        <v>3306</v>
      </c>
      <c r="B3342" t="s">
        <v>10303</v>
      </c>
      <c r="C3342" t="s">
        <v>21227</v>
      </c>
      <c r="D3342" s="2" t="s">
        <v>8123</v>
      </c>
      <c r="E3342" t="s">
        <v>7985</v>
      </c>
      <c r="F3342" t="s">
        <v>7948</v>
      </c>
      <c r="G3342" t="s">
        <v>8056</v>
      </c>
      <c r="H3342" t="s">
        <v>7950</v>
      </c>
      <c r="I3342" s="3">
        <v>365</v>
      </c>
      <c r="J3342" t="s">
        <v>21228</v>
      </c>
      <c r="K3342" t="s">
        <v>12118</v>
      </c>
      <c r="L3342" t="s">
        <v>7971</v>
      </c>
      <c r="M3342" t="s">
        <v>7954</v>
      </c>
      <c r="N3342" t="s">
        <v>7971</v>
      </c>
      <c r="O3342" t="s">
        <v>7949</v>
      </c>
      <c r="P3342" t="s">
        <v>21229</v>
      </c>
      <c r="Q3342" t="s">
        <v>7980</v>
      </c>
      <c r="R3342" t="s">
        <v>21230</v>
      </c>
      <c r="S3342" t="s">
        <v>8554</v>
      </c>
      <c r="T3342" t="s">
        <v>7960</v>
      </c>
      <c r="U3342" t="s">
        <v>7961</v>
      </c>
      <c r="V3342" t="s">
        <v>7950</v>
      </c>
      <c r="W3342" t="s">
        <v>7950</v>
      </c>
      <c r="X3342" s="3">
        <v>120</v>
      </c>
      <c r="Y3342" t="s">
        <v>7948</v>
      </c>
      <c r="Z3342" s="3">
        <v>1</v>
      </c>
      <c r="AB3342" t="s">
        <v>7962</v>
      </c>
      <c r="AC3342" t="s">
        <v>8062</v>
      </c>
      <c r="AE3342" s="3">
        <v>0</v>
      </c>
      <c r="AF3342" s="3">
        <v>0</v>
      </c>
      <c r="AH3342" t="s">
        <v>8063</v>
      </c>
      <c r="AI3342" s="3">
        <v>7437.62</v>
      </c>
      <c r="AJ3342" s="3">
        <v>0</v>
      </c>
      <c r="AK3342" s="3">
        <v>0</v>
      </c>
      <c r="AL3342" t="s">
        <v>7950</v>
      </c>
      <c r="AM3342" s="3">
        <v>0</v>
      </c>
      <c r="AN3342" t="s">
        <v>7950</v>
      </c>
      <c r="AO3342" s="3">
        <v>0</v>
      </c>
      <c r="AQ3342" t="s">
        <v>21231</v>
      </c>
      <c r="AR3342" t="s">
        <v>7964</v>
      </c>
      <c r="AU3342" t="s">
        <v>8065</v>
      </c>
      <c r="AV3342" s="3">
        <v>0</v>
      </c>
      <c r="AW3342" s="3">
        <v>0</v>
      </c>
      <c r="AX3342" s="3">
        <v>6</v>
      </c>
      <c r="AY3342" s="3">
        <v>20</v>
      </c>
      <c r="AZ3342" s="3">
        <v>5</v>
      </c>
      <c r="BA3342" t="s">
        <v>8314</v>
      </c>
      <c r="BB3342" t="s">
        <v>8314</v>
      </c>
      <c r="BC3342" s="3">
        <v>0</v>
      </c>
      <c r="BD3342" t="s">
        <v>7950</v>
      </c>
    </row>
    <row r="3343" spans="1:56">
      <c r="A3343" t="s">
        <v>21232</v>
      </c>
      <c r="B3343" t="s">
        <v>21208</v>
      </c>
      <c r="C3343" t="s">
        <v>15993</v>
      </c>
      <c r="E3343" t="s">
        <v>7968</v>
      </c>
      <c r="F3343" t="s">
        <v>7948</v>
      </c>
      <c r="G3343" t="s">
        <v>7949</v>
      </c>
      <c r="H3343" t="s">
        <v>7950</v>
      </c>
      <c r="I3343" s="3">
        <v>365</v>
      </c>
      <c r="K3343" t="s">
        <v>21209</v>
      </c>
      <c r="L3343" t="s">
        <v>7971</v>
      </c>
      <c r="M3343" t="s">
        <v>9162</v>
      </c>
      <c r="N3343" t="s">
        <v>7971</v>
      </c>
      <c r="O3343" t="s">
        <v>7949</v>
      </c>
      <c r="P3343" t="s">
        <v>21233</v>
      </c>
      <c r="Q3343" t="s">
        <v>11322</v>
      </c>
      <c r="R3343" t="s">
        <v>7958</v>
      </c>
      <c r="S3343" t="s">
        <v>7959</v>
      </c>
      <c r="T3343" t="s">
        <v>7960</v>
      </c>
      <c r="U3343" t="s">
        <v>8223</v>
      </c>
      <c r="V3343" t="s">
        <v>7950</v>
      </c>
      <c r="W3343" t="s">
        <v>7950</v>
      </c>
      <c r="X3343" s="3">
        <v>48</v>
      </c>
      <c r="Y3343" t="s">
        <v>7948</v>
      </c>
      <c r="Z3343" s="3">
        <v>1</v>
      </c>
      <c r="AB3343" t="s">
        <v>7981</v>
      </c>
      <c r="AE3343" s="3">
        <v>0</v>
      </c>
      <c r="AF3343" s="3">
        <v>0</v>
      </c>
      <c r="AH3343" t="s">
        <v>13844</v>
      </c>
      <c r="AI3343" s="3">
        <v>9491.33</v>
      </c>
      <c r="AJ3343" t="s">
        <v>7950</v>
      </c>
      <c r="AK3343" t="s">
        <v>7950</v>
      </c>
      <c r="AL3343" t="s">
        <v>7950</v>
      </c>
      <c r="AM3343" t="s">
        <v>7950</v>
      </c>
      <c r="AN3343" t="s">
        <v>7950</v>
      </c>
      <c r="AO3343" t="s">
        <v>7950</v>
      </c>
      <c r="AR3343" t="s">
        <v>8389</v>
      </c>
      <c r="AS3343" t="s">
        <v>8850</v>
      </c>
      <c r="AV3343" t="s">
        <v>7950</v>
      </c>
      <c r="AW3343" t="s">
        <v>7950</v>
      </c>
      <c r="AX3343" s="3">
        <v>4</v>
      </c>
      <c r="AY3343" s="3">
        <v>12</v>
      </c>
      <c r="AZ3343" s="3">
        <v>6</v>
      </c>
      <c r="BA3343" t="s">
        <v>8137</v>
      </c>
      <c r="BB3343" t="s">
        <v>10890</v>
      </c>
      <c r="BC3343" t="s">
        <v>7950</v>
      </c>
      <c r="BD3343" t="s">
        <v>7950</v>
      </c>
    </row>
    <row r="3344" spans="1:56">
      <c r="A3344" t="s">
        <v>21234</v>
      </c>
      <c r="B3344" t="s">
        <v>21208</v>
      </c>
      <c r="C3344" t="s">
        <v>15993</v>
      </c>
      <c r="E3344" t="s">
        <v>7968</v>
      </c>
      <c r="F3344" t="s">
        <v>7948</v>
      </c>
      <c r="G3344" t="s">
        <v>7949</v>
      </c>
      <c r="H3344" t="s">
        <v>7950</v>
      </c>
      <c r="I3344" s="3">
        <v>365</v>
      </c>
      <c r="K3344" t="s">
        <v>21209</v>
      </c>
      <c r="L3344" t="s">
        <v>7971</v>
      </c>
      <c r="M3344" t="s">
        <v>9162</v>
      </c>
      <c r="N3344" t="s">
        <v>7971</v>
      </c>
      <c r="O3344" t="s">
        <v>7949</v>
      </c>
      <c r="P3344" t="s">
        <v>21235</v>
      </c>
      <c r="Q3344" t="s">
        <v>11322</v>
      </c>
      <c r="R3344" t="s">
        <v>7958</v>
      </c>
      <c r="S3344" t="s">
        <v>7959</v>
      </c>
      <c r="T3344" t="s">
        <v>7960</v>
      </c>
      <c r="U3344" t="s">
        <v>8223</v>
      </c>
      <c r="V3344" t="s">
        <v>7950</v>
      </c>
      <c r="W3344" t="s">
        <v>7950</v>
      </c>
      <c r="X3344" s="3">
        <v>48</v>
      </c>
      <c r="Y3344" t="s">
        <v>7948</v>
      </c>
      <c r="Z3344" s="3">
        <v>1</v>
      </c>
      <c r="AB3344" t="s">
        <v>7981</v>
      </c>
      <c r="AE3344" s="3">
        <v>0</v>
      </c>
      <c r="AF3344" s="3">
        <v>0</v>
      </c>
      <c r="AH3344" t="s">
        <v>13844</v>
      </c>
      <c r="AI3344" t="s">
        <v>7950</v>
      </c>
      <c r="AJ3344" t="s">
        <v>7950</v>
      </c>
      <c r="AK3344" t="s">
        <v>7950</v>
      </c>
      <c r="AL3344" t="s">
        <v>7950</v>
      </c>
      <c r="AM3344" t="s">
        <v>7950</v>
      </c>
      <c r="AN3344" t="s">
        <v>7950</v>
      </c>
      <c r="AO3344" t="s">
        <v>7950</v>
      </c>
      <c r="AR3344" t="s">
        <v>8389</v>
      </c>
      <c r="AS3344" t="s">
        <v>8850</v>
      </c>
      <c r="AV3344" t="s">
        <v>7950</v>
      </c>
      <c r="AW3344" t="s">
        <v>7950</v>
      </c>
      <c r="AX3344" s="3">
        <v>4</v>
      </c>
      <c r="AY3344" s="3">
        <v>12</v>
      </c>
      <c r="AZ3344" s="3">
        <v>6</v>
      </c>
      <c r="BA3344" t="s">
        <v>8137</v>
      </c>
      <c r="BB3344" t="s">
        <v>10890</v>
      </c>
      <c r="BC3344" t="s">
        <v>7950</v>
      </c>
      <c r="BD3344" t="s">
        <v>7950</v>
      </c>
    </row>
    <row r="3345" spans="1:56">
      <c r="A3345" t="s">
        <v>21236</v>
      </c>
      <c r="B3345" t="s">
        <v>21237</v>
      </c>
      <c r="C3345" t="s">
        <v>21238</v>
      </c>
      <c r="D3345" s="2" t="s">
        <v>8141</v>
      </c>
      <c r="E3345" t="s">
        <v>7976</v>
      </c>
      <c r="F3345" t="s">
        <v>7948</v>
      </c>
      <c r="G3345" t="s">
        <v>7949</v>
      </c>
      <c r="H3345" t="s">
        <v>7950</v>
      </c>
      <c r="I3345" s="3">
        <v>365</v>
      </c>
      <c r="J3345" t="s">
        <v>21239</v>
      </c>
      <c r="K3345" t="s">
        <v>8176</v>
      </c>
      <c r="L3345" t="s">
        <v>7971</v>
      </c>
      <c r="M3345" t="s">
        <v>7954</v>
      </c>
      <c r="N3345" t="s">
        <v>7971</v>
      </c>
      <c r="O3345" t="s">
        <v>7949</v>
      </c>
      <c r="P3345" t="s">
        <v>21240</v>
      </c>
      <c r="Q3345" t="s">
        <v>20321</v>
      </c>
      <c r="R3345" t="s">
        <v>7958</v>
      </c>
      <c r="S3345" t="s">
        <v>7959</v>
      </c>
      <c r="T3345" t="s">
        <v>7960</v>
      </c>
      <c r="U3345" t="s">
        <v>7961</v>
      </c>
      <c r="V3345" t="s">
        <v>7950</v>
      </c>
      <c r="W3345" t="s">
        <v>7950</v>
      </c>
      <c r="X3345" s="3">
        <v>2808</v>
      </c>
      <c r="Y3345" t="s">
        <v>7948</v>
      </c>
      <c r="Z3345" s="3">
        <v>1</v>
      </c>
      <c r="AB3345" t="s">
        <v>7962</v>
      </c>
      <c r="AC3345" t="s">
        <v>8145</v>
      </c>
      <c r="AE3345" s="3">
        <v>0</v>
      </c>
      <c r="AF3345" s="3">
        <v>0</v>
      </c>
      <c r="AH3345" t="s">
        <v>13844</v>
      </c>
      <c r="AI3345" t="s">
        <v>7950</v>
      </c>
      <c r="AJ3345" t="s">
        <v>7950</v>
      </c>
      <c r="AK3345" t="s">
        <v>7950</v>
      </c>
      <c r="AL3345" t="s">
        <v>7950</v>
      </c>
      <c r="AM3345" t="s">
        <v>7950</v>
      </c>
      <c r="AN3345" t="s">
        <v>7950</v>
      </c>
      <c r="AO3345" t="s">
        <v>7950</v>
      </c>
      <c r="AR3345" t="s">
        <v>21061</v>
      </c>
      <c r="AS3345" t="s">
        <v>8850</v>
      </c>
      <c r="AV3345" t="s">
        <v>7950</v>
      </c>
      <c r="AW3345" t="s">
        <v>7950</v>
      </c>
      <c r="AX3345" s="3">
        <v>27</v>
      </c>
      <c r="AY3345" s="3">
        <v>104</v>
      </c>
      <c r="AZ3345" s="3">
        <v>4</v>
      </c>
      <c r="BA3345" t="s">
        <v>9389</v>
      </c>
      <c r="BB3345" t="s">
        <v>8141</v>
      </c>
      <c r="BC3345" t="s">
        <v>7950</v>
      </c>
      <c r="BD3345" t="s">
        <v>7950</v>
      </c>
    </row>
    <row r="3346" spans="1:56">
      <c r="A3346" t="s">
        <v>21241</v>
      </c>
      <c r="B3346" t="s">
        <v>21237</v>
      </c>
      <c r="C3346" t="s">
        <v>21238</v>
      </c>
      <c r="D3346" s="2" t="s">
        <v>8141</v>
      </c>
      <c r="E3346" t="s">
        <v>7976</v>
      </c>
      <c r="F3346" t="s">
        <v>7948</v>
      </c>
      <c r="G3346" t="s">
        <v>7949</v>
      </c>
      <c r="H3346" t="s">
        <v>7950</v>
      </c>
      <c r="I3346" s="3">
        <v>365</v>
      </c>
      <c r="J3346" t="s">
        <v>21242</v>
      </c>
      <c r="K3346" t="s">
        <v>8176</v>
      </c>
      <c r="L3346" t="s">
        <v>7971</v>
      </c>
      <c r="M3346" t="s">
        <v>7954</v>
      </c>
      <c r="N3346" t="s">
        <v>7971</v>
      </c>
      <c r="O3346" t="s">
        <v>7949</v>
      </c>
      <c r="P3346" t="s">
        <v>21243</v>
      </c>
      <c r="Q3346" t="s">
        <v>20321</v>
      </c>
      <c r="R3346" t="s">
        <v>7958</v>
      </c>
      <c r="S3346" t="s">
        <v>7959</v>
      </c>
      <c r="T3346" t="s">
        <v>7960</v>
      </c>
      <c r="U3346" t="s">
        <v>7961</v>
      </c>
      <c r="V3346" t="s">
        <v>7950</v>
      </c>
      <c r="W3346" t="s">
        <v>7950</v>
      </c>
      <c r="X3346" s="3">
        <v>2808</v>
      </c>
      <c r="Y3346" t="s">
        <v>7948</v>
      </c>
      <c r="Z3346" s="3">
        <v>1</v>
      </c>
      <c r="AB3346" t="s">
        <v>7962</v>
      </c>
      <c r="AC3346" t="s">
        <v>8145</v>
      </c>
      <c r="AE3346" s="3">
        <v>0</v>
      </c>
      <c r="AF3346" s="3">
        <v>0</v>
      </c>
      <c r="AH3346" t="s">
        <v>13844</v>
      </c>
      <c r="AI3346" t="s">
        <v>7950</v>
      </c>
      <c r="AJ3346" t="s">
        <v>7950</v>
      </c>
      <c r="AK3346" t="s">
        <v>7950</v>
      </c>
      <c r="AL3346" t="s">
        <v>7950</v>
      </c>
      <c r="AM3346" t="s">
        <v>7950</v>
      </c>
      <c r="AN3346" t="s">
        <v>7950</v>
      </c>
      <c r="AO3346" t="s">
        <v>7950</v>
      </c>
      <c r="AR3346" t="s">
        <v>21061</v>
      </c>
      <c r="AS3346" t="s">
        <v>8850</v>
      </c>
      <c r="AV3346" t="s">
        <v>7950</v>
      </c>
      <c r="AW3346" t="s">
        <v>7950</v>
      </c>
      <c r="AX3346" s="3">
        <v>27</v>
      </c>
      <c r="AY3346" s="3">
        <v>104</v>
      </c>
      <c r="AZ3346" s="3">
        <v>4</v>
      </c>
      <c r="BA3346" t="s">
        <v>9389</v>
      </c>
      <c r="BB3346" t="s">
        <v>8141</v>
      </c>
      <c r="BC3346" t="s">
        <v>7950</v>
      </c>
      <c r="BD3346" t="s">
        <v>7950</v>
      </c>
    </row>
    <row r="3347" spans="1:56">
      <c r="A3347" t="s">
        <v>21244</v>
      </c>
      <c r="B3347" t="s">
        <v>21245</v>
      </c>
      <c r="C3347" t="s">
        <v>21246</v>
      </c>
      <c r="E3347" t="s">
        <v>10923</v>
      </c>
      <c r="F3347" t="s">
        <v>7948</v>
      </c>
      <c r="G3347" t="s">
        <v>7949</v>
      </c>
      <c r="H3347" t="s">
        <v>7950</v>
      </c>
      <c r="I3347" s="3">
        <v>365</v>
      </c>
      <c r="J3347" t="s">
        <v>21247</v>
      </c>
      <c r="K3347" t="s">
        <v>11152</v>
      </c>
      <c r="L3347" t="s">
        <v>7971</v>
      </c>
      <c r="M3347" t="s">
        <v>7954</v>
      </c>
      <c r="N3347" t="s">
        <v>7971</v>
      </c>
      <c r="O3347" t="s">
        <v>7949</v>
      </c>
      <c r="P3347" t="s">
        <v>21248</v>
      </c>
      <c r="Q3347" t="s">
        <v>20321</v>
      </c>
      <c r="R3347" t="s">
        <v>7958</v>
      </c>
      <c r="S3347" t="s">
        <v>7959</v>
      </c>
      <c r="T3347" t="s">
        <v>7960</v>
      </c>
      <c r="U3347" t="s">
        <v>7961</v>
      </c>
      <c r="V3347" t="s">
        <v>7950</v>
      </c>
      <c r="W3347" t="s">
        <v>7950</v>
      </c>
      <c r="X3347" s="3">
        <v>4760</v>
      </c>
      <c r="Y3347" t="s">
        <v>7948</v>
      </c>
      <c r="Z3347" s="3">
        <v>1</v>
      </c>
      <c r="AB3347" t="s">
        <v>7981</v>
      </c>
      <c r="AE3347" s="3">
        <v>0</v>
      </c>
      <c r="AF3347" s="3">
        <v>0</v>
      </c>
      <c r="AH3347" t="s">
        <v>13844</v>
      </c>
      <c r="AI3347" t="s">
        <v>7950</v>
      </c>
      <c r="AJ3347" t="s">
        <v>7950</v>
      </c>
      <c r="AK3347" t="s">
        <v>7950</v>
      </c>
      <c r="AL3347" t="s">
        <v>7950</v>
      </c>
      <c r="AM3347" t="s">
        <v>7950</v>
      </c>
      <c r="AN3347" t="s">
        <v>7950</v>
      </c>
      <c r="AO3347" t="s">
        <v>7950</v>
      </c>
      <c r="AR3347" t="s">
        <v>19981</v>
      </c>
      <c r="AS3347" t="s">
        <v>20742</v>
      </c>
      <c r="AV3347" t="s">
        <v>7950</v>
      </c>
      <c r="AW3347" t="s">
        <v>7950</v>
      </c>
      <c r="AX3347" s="3">
        <v>34</v>
      </c>
      <c r="AY3347" s="3">
        <v>140</v>
      </c>
      <c r="AZ3347" s="3">
        <v>5</v>
      </c>
      <c r="BA3347" t="s">
        <v>8137</v>
      </c>
      <c r="BB3347" t="s">
        <v>10958</v>
      </c>
      <c r="BC3347" t="s">
        <v>7950</v>
      </c>
      <c r="BD3347" t="s">
        <v>7950</v>
      </c>
    </row>
    <row r="3348" spans="1:56">
      <c r="A3348" t="s">
        <v>4071</v>
      </c>
      <c r="B3348" t="s">
        <v>21249</v>
      </c>
      <c r="C3348" t="s">
        <v>21250</v>
      </c>
      <c r="D3348" s="2" t="s">
        <v>7998</v>
      </c>
      <c r="E3348" t="s">
        <v>14217</v>
      </c>
      <c r="F3348" t="s">
        <v>7948</v>
      </c>
      <c r="G3348" t="s">
        <v>7949</v>
      </c>
      <c r="H3348" t="s">
        <v>7950</v>
      </c>
      <c r="I3348" s="3">
        <v>365</v>
      </c>
      <c r="J3348" t="s">
        <v>21251</v>
      </c>
      <c r="K3348" t="s">
        <v>12203</v>
      </c>
      <c r="L3348" t="s">
        <v>7971</v>
      </c>
      <c r="M3348" t="s">
        <v>7954</v>
      </c>
      <c r="N3348" t="s">
        <v>7971</v>
      </c>
      <c r="O3348" t="s">
        <v>7949</v>
      </c>
      <c r="P3348" t="s">
        <v>21252</v>
      </c>
      <c r="Q3348" t="s">
        <v>20321</v>
      </c>
      <c r="R3348" t="s">
        <v>21253</v>
      </c>
      <c r="S3348" t="s">
        <v>20146</v>
      </c>
      <c r="T3348" t="s">
        <v>7960</v>
      </c>
      <c r="U3348" t="s">
        <v>7961</v>
      </c>
      <c r="V3348" t="s">
        <v>7950</v>
      </c>
      <c r="W3348" t="s">
        <v>7950</v>
      </c>
      <c r="X3348" s="3">
        <v>700</v>
      </c>
      <c r="Y3348" t="s">
        <v>7948</v>
      </c>
      <c r="Z3348" s="3">
        <v>1</v>
      </c>
      <c r="AB3348" t="s">
        <v>7981</v>
      </c>
      <c r="AC3348" t="s">
        <v>8001</v>
      </c>
      <c r="AE3348" s="3">
        <v>0</v>
      </c>
      <c r="AF3348" s="3">
        <v>0</v>
      </c>
      <c r="AH3348" t="s">
        <v>13844</v>
      </c>
      <c r="AI3348" t="s">
        <v>7950</v>
      </c>
      <c r="AJ3348" t="s">
        <v>7950</v>
      </c>
      <c r="AK3348" t="s">
        <v>7950</v>
      </c>
      <c r="AL3348" t="s">
        <v>7950</v>
      </c>
      <c r="AM3348" t="s">
        <v>7950</v>
      </c>
      <c r="AN3348" t="s">
        <v>7950</v>
      </c>
      <c r="AO3348" t="s">
        <v>7950</v>
      </c>
      <c r="AQ3348" t="s">
        <v>8064</v>
      </c>
      <c r="AR3348" t="s">
        <v>21061</v>
      </c>
      <c r="AS3348" t="s">
        <v>20742</v>
      </c>
      <c r="AV3348" t="s">
        <v>7950</v>
      </c>
      <c r="AW3348" t="s">
        <v>7950</v>
      </c>
      <c r="AX3348" s="3">
        <v>14</v>
      </c>
      <c r="AY3348" s="3">
        <v>50</v>
      </c>
      <c r="AZ3348" s="3">
        <v>5</v>
      </c>
      <c r="BA3348" t="s">
        <v>8137</v>
      </c>
      <c r="BB3348" t="s">
        <v>9068</v>
      </c>
      <c r="BC3348" t="s">
        <v>7950</v>
      </c>
      <c r="BD3348" t="s">
        <v>7950</v>
      </c>
    </row>
    <row r="3349" spans="1:56">
      <c r="A3349" t="s">
        <v>21254</v>
      </c>
      <c r="B3349" t="s">
        <v>21255</v>
      </c>
      <c r="C3349" t="s">
        <v>9413</v>
      </c>
      <c r="D3349" s="2" t="s">
        <v>8141</v>
      </c>
      <c r="E3349" t="s">
        <v>8218</v>
      </c>
      <c r="F3349" t="s">
        <v>7948</v>
      </c>
      <c r="G3349" t="s">
        <v>7949</v>
      </c>
      <c r="H3349" t="s">
        <v>7950</v>
      </c>
      <c r="I3349" s="3">
        <v>365</v>
      </c>
      <c r="J3349" t="s">
        <v>21256</v>
      </c>
      <c r="K3349" t="s">
        <v>20586</v>
      </c>
      <c r="L3349" t="s">
        <v>7971</v>
      </c>
      <c r="M3349" t="s">
        <v>7954</v>
      </c>
      <c r="N3349" t="s">
        <v>7971</v>
      </c>
      <c r="O3349" t="s">
        <v>7949</v>
      </c>
      <c r="P3349" t="s">
        <v>21257</v>
      </c>
      <c r="Q3349" t="s">
        <v>20321</v>
      </c>
      <c r="R3349" t="s">
        <v>21258</v>
      </c>
      <c r="S3349" t="s">
        <v>20321</v>
      </c>
      <c r="T3349" t="s">
        <v>7960</v>
      </c>
      <c r="U3349" t="s">
        <v>7961</v>
      </c>
      <c r="V3349" t="s">
        <v>7950</v>
      </c>
      <c r="W3349" t="s">
        <v>7950</v>
      </c>
      <c r="X3349" s="3">
        <v>120</v>
      </c>
      <c r="Y3349" t="s">
        <v>7948</v>
      </c>
      <c r="Z3349" s="3">
        <v>1</v>
      </c>
      <c r="AB3349" t="s">
        <v>7962</v>
      </c>
      <c r="AC3349" t="s">
        <v>8145</v>
      </c>
      <c r="AE3349" s="3">
        <v>0</v>
      </c>
      <c r="AF3349" s="3">
        <v>0</v>
      </c>
      <c r="AH3349" t="s">
        <v>13844</v>
      </c>
      <c r="AI3349" t="s">
        <v>7950</v>
      </c>
      <c r="AJ3349" t="s">
        <v>7950</v>
      </c>
      <c r="AK3349" t="s">
        <v>7950</v>
      </c>
      <c r="AL3349" t="s">
        <v>7950</v>
      </c>
      <c r="AM3349" t="s">
        <v>7950</v>
      </c>
      <c r="AN3349" t="s">
        <v>7950</v>
      </c>
      <c r="AO3349" t="s">
        <v>7950</v>
      </c>
      <c r="AR3349" t="s">
        <v>8075</v>
      </c>
      <c r="AS3349" t="s">
        <v>8850</v>
      </c>
      <c r="AV3349" t="s">
        <v>7950</v>
      </c>
      <c r="AW3349" t="s">
        <v>7950</v>
      </c>
      <c r="AX3349" s="3">
        <v>6</v>
      </c>
      <c r="AY3349" s="3">
        <v>20</v>
      </c>
      <c r="AZ3349" s="3">
        <v>5</v>
      </c>
      <c r="BA3349" t="s">
        <v>8137</v>
      </c>
      <c r="BB3349" t="s">
        <v>8141</v>
      </c>
      <c r="BC3349" t="s">
        <v>7950</v>
      </c>
      <c r="BD3349" t="s">
        <v>7950</v>
      </c>
    </row>
    <row r="3350" spans="1:56">
      <c r="A3350" t="s">
        <v>21259</v>
      </c>
      <c r="B3350" t="s">
        <v>21260</v>
      </c>
      <c r="C3350" t="s">
        <v>21261</v>
      </c>
      <c r="E3350" t="s">
        <v>7968</v>
      </c>
      <c r="F3350" t="s">
        <v>7948</v>
      </c>
      <c r="G3350" t="s">
        <v>7949</v>
      </c>
      <c r="H3350" t="s">
        <v>7950</v>
      </c>
      <c r="I3350" s="3">
        <v>365</v>
      </c>
      <c r="J3350" t="s">
        <v>21262</v>
      </c>
      <c r="K3350" t="s">
        <v>7978</v>
      </c>
      <c r="L3350" t="s">
        <v>7971</v>
      </c>
      <c r="M3350" t="s">
        <v>7954</v>
      </c>
      <c r="N3350" t="s">
        <v>7971</v>
      </c>
      <c r="O3350" t="s">
        <v>7949</v>
      </c>
      <c r="P3350" t="s">
        <v>21263</v>
      </c>
      <c r="Q3350" t="s">
        <v>20321</v>
      </c>
      <c r="R3350" t="s">
        <v>21263</v>
      </c>
      <c r="S3350" t="s">
        <v>20321</v>
      </c>
      <c r="T3350" t="s">
        <v>7960</v>
      </c>
      <c r="U3350" t="s">
        <v>7961</v>
      </c>
      <c r="V3350" t="s">
        <v>7950</v>
      </c>
      <c r="W3350" t="s">
        <v>7950</v>
      </c>
      <c r="X3350" s="3">
        <v>400</v>
      </c>
      <c r="Y3350" t="s">
        <v>7948</v>
      </c>
      <c r="Z3350" s="3">
        <v>1</v>
      </c>
      <c r="AB3350" t="s">
        <v>7981</v>
      </c>
      <c r="AE3350" s="3">
        <v>0</v>
      </c>
      <c r="AF3350" s="3">
        <v>0</v>
      </c>
      <c r="AH3350" t="s">
        <v>13844</v>
      </c>
      <c r="AI3350" t="s">
        <v>7950</v>
      </c>
      <c r="AJ3350" t="s">
        <v>7950</v>
      </c>
      <c r="AK3350" t="s">
        <v>7950</v>
      </c>
      <c r="AL3350" t="s">
        <v>7950</v>
      </c>
      <c r="AM3350" t="s">
        <v>7950</v>
      </c>
      <c r="AN3350" t="s">
        <v>7950</v>
      </c>
      <c r="AO3350" t="s">
        <v>7950</v>
      </c>
      <c r="AR3350" t="s">
        <v>8146</v>
      </c>
      <c r="AS3350" t="s">
        <v>12273</v>
      </c>
      <c r="AV3350" t="s">
        <v>7950</v>
      </c>
      <c r="AW3350" t="s">
        <v>7950</v>
      </c>
      <c r="AX3350" s="3">
        <v>10</v>
      </c>
      <c r="AY3350" s="3">
        <v>40</v>
      </c>
      <c r="AZ3350" s="3">
        <v>20</v>
      </c>
      <c r="BA3350" t="s">
        <v>8137</v>
      </c>
      <c r="BB3350" t="s">
        <v>15234</v>
      </c>
      <c r="BC3350" t="s">
        <v>7950</v>
      </c>
      <c r="BD3350" t="s">
        <v>7950</v>
      </c>
    </row>
    <row r="3351" spans="1:56">
      <c r="A3351" t="s">
        <v>21264</v>
      </c>
      <c r="B3351" t="s">
        <v>21265</v>
      </c>
      <c r="C3351" t="s">
        <v>21266</v>
      </c>
      <c r="E3351" t="s">
        <v>7968</v>
      </c>
      <c r="F3351" t="s">
        <v>7948</v>
      </c>
      <c r="G3351" t="s">
        <v>7949</v>
      </c>
      <c r="H3351" t="s">
        <v>7950</v>
      </c>
      <c r="I3351" s="3">
        <v>365</v>
      </c>
      <c r="J3351" t="s">
        <v>21267</v>
      </c>
      <c r="K3351" t="s">
        <v>7978</v>
      </c>
      <c r="L3351" t="s">
        <v>7971</v>
      </c>
      <c r="M3351" t="s">
        <v>7954</v>
      </c>
      <c r="N3351" t="s">
        <v>7971</v>
      </c>
      <c r="O3351" t="s">
        <v>7949</v>
      </c>
      <c r="P3351" t="s">
        <v>21268</v>
      </c>
      <c r="Q3351" t="s">
        <v>20321</v>
      </c>
      <c r="R3351" t="s">
        <v>21268</v>
      </c>
      <c r="S3351" t="s">
        <v>20321</v>
      </c>
      <c r="T3351" t="s">
        <v>7960</v>
      </c>
      <c r="U3351" t="s">
        <v>7961</v>
      </c>
      <c r="V3351" t="s">
        <v>7950</v>
      </c>
      <c r="W3351" t="s">
        <v>7950</v>
      </c>
      <c r="X3351" s="3">
        <v>400</v>
      </c>
      <c r="Y3351" t="s">
        <v>7948</v>
      </c>
      <c r="Z3351" s="3">
        <v>1</v>
      </c>
      <c r="AB3351" t="s">
        <v>7971</v>
      </c>
      <c r="AE3351" s="3">
        <v>0</v>
      </c>
      <c r="AF3351" s="3">
        <v>0</v>
      </c>
      <c r="AH3351" t="s">
        <v>13844</v>
      </c>
      <c r="AI3351" t="s">
        <v>7950</v>
      </c>
      <c r="AJ3351" t="s">
        <v>7950</v>
      </c>
      <c r="AK3351" t="s">
        <v>7950</v>
      </c>
      <c r="AL3351" t="s">
        <v>7950</v>
      </c>
      <c r="AM3351" t="s">
        <v>7950</v>
      </c>
      <c r="AN3351" t="s">
        <v>7950</v>
      </c>
      <c r="AO3351" t="s">
        <v>7950</v>
      </c>
      <c r="AR3351" t="s">
        <v>8146</v>
      </c>
      <c r="AS3351" t="s">
        <v>21269</v>
      </c>
      <c r="AV3351" t="s">
        <v>7950</v>
      </c>
      <c r="AW3351" t="s">
        <v>7950</v>
      </c>
      <c r="AX3351" s="3">
        <v>10</v>
      </c>
      <c r="AY3351" s="3">
        <v>40</v>
      </c>
      <c r="AZ3351" s="3">
        <v>20</v>
      </c>
      <c r="BA3351" t="s">
        <v>8137</v>
      </c>
      <c r="BB3351" t="s">
        <v>15234</v>
      </c>
      <c r="BC3351" t="s">
        <v>7950</v>
      </c>
      <c r="BD3351" t="s">
        <v>7950</v>
      </c>
    </row>
    <row r="3352" spans="1:56">
      <c r="A3352" t="s">
        <v>703</v>
      </c>
      <c r="B3352" t="s">
        <v>21270</v>
      </c>
      <c r="C3352" t="s">
        <v>9413</v>
      </c>
      <c r="D3352" s="2" t="s">
        <v>8141</v>
      </c>
      <c r="E3352" t="s">
        <v>8218</v>
      </c>
      <c r="F3352" t="s">
        <v>7948</v>
      </c>
      <c r="G3352" t="s">
        <v>8056</v>
      </c>
      <c r="H3352" t="s">
        <v>7950</v>
      </c>
      <c r="I3352" s="3">
        <v>365</v>
      </c>
      <c r="J3352" t="s">
        <v>21271</v>
      </c>
      <c r="K3352" t="s">
        <v>14748</v>
      </c>
      <c r="L3352" t="s">
        <v>7971</v>
      </c>
      <c r="M3352" t="s">
        <v>7954</v>
      </c>
      <c r="N3352" t="s">
        <v>7971</v>
      </c>
      <c r="O3352" t="s">
        <v>7949</v>
      </c>
      <c r="P3352" t="s">
        <v>21272</v>
      </c>
      <c r="Q3352" t="s">
        <v>20321</v>
      </c>
      <c r="R3352" t="s">
        <v>21273</v>
      </c>
      <c r="S3352" t="s">
        <v>8554</v>
      </c>
      <c r="T3352" t="s">
        <v>7960</v>
      </c>
      <c r="U3352" t="s">
        <v>7961</v>
      </c>
      <c r="V3352" t="s">
        <v>7950</v>
      </c>
      <c r="W3352" t="s">
        <v>7950</v>
      </c>
      <c r="X3352" s="3">
        <v>175</v>
      </c>
      <c r="Y3352" t="s">
        <v>7948</v>
      </c>
      <c r="Z3352" s="3">
        <v>1</v>
      </c>
      <c r="AB3352" t="s">
        <v>7962</v>
      </c>
      <c r="AC3352" t="s">
        <v>8062</v>
      </c>
      <c r="AE3352" s="3">
        <v>0</v>
      </c>
      <c r="AF3352" s="3">
        <v>0</v>
      </c>
      <c r="AH3352" t="s">
        <v>8063</v>
      </c>
      <c r="AI3352" s="3">
        <v>0</v>
      </c>
      <c r="AJ3352" s="3">
        <v>0</v>
      </c>
      <c r="AK3352" s="3">
        <v>0</v>
      </c>
      <c r="AL3352" t="s">
        <v>7950</v>
      </c>
      <c r="AM3352" s="3">
        <v>0</v>
      </c>
      <c r="AN3352" t="s">
        <v>7950</v>
      </c>
      <c r="AO3352" s="3">
        <v>0</v>
      </c>
      <c r="AQ3352" t="s">
        <v>21274</v>
      </c>
      <c r="AR3352" t="s">
        <v>8002</v>
      </c>
      <c r="AS3352" t="s">
        <v>8850</v>
      </c>
      <c r="AU3352" t="s">
        <v>8065</v>
      </c>
      <c r="AV3352" s="3">
        <v>0</v>
      </c>
      <c r="AW3352" s="3">
        <v>0</v>
      </c>
      <c r="AX3352" s="3">
        <v>7</v>
      </c>
      <c r="AY3352" s="3">
        <v>25</v>
      </c>
      <c r="AZ3352" s="3">
        <v>5</v>
      </c>
      <c r="BA3352" t="s">
        <v>8141</v>
      </c>
      <c r="BB3352" t="s">
        <v>8141</v>
      </c>
      <c r="BC3352" s="3">
        <v>0</v>
      </c>
      <c r="BD3352" t="s">
        <v>7950</v>
      </c>
    </row>
    <row r="3353" spans="1:56">
      <c r="A3353" t="s">
        <v>477</v>
      </c>
      <c r="B3353" t="s">
        <v>21275</v>
      </c>
      <c r="C3353" t="s">
        <v>21276</v>
      </c>
      <c r="E3353" t="s">
        <v>20705</v>
      </c>
      <c r="F3353" t="s">
        <v>7948</v>
      </c>
      <c r="G3353" t="s">
        <v>7949</v>
      </c>
      <c r="H3353" t="s">
        <v>7950</v>
      </c>
      <c r="I3353" s="3">
        <v>365</v>
      </c>
      <c r="J3353" t="s">
        <v>21277</v>
      </c>
      <c r="K3353" t="s">
        <v>11152</v>
      </c>
      <c r="L3353" t="s">
        <v>7971</v>
      </c>
      <c r="M3353" t="s">
        <v>7954</v>
      </c>
      <c r="N3353" t="s">
        <v>7971</v>
      </c>
      <c r="O3353" t="s">
        <v>7949</v>
      </c>
      <c r="P3353" t="s">
        <v>21278</v>
      </c>
      <c r="Q3353" t="s">
        <v>20321</v>
      </c>
      <c r="R3353" t="s">
        <v>7958</v>
      </c>
      <c r="S3353" t="s">
        <v>7959</v>
      </c>
      <c r="T3353" t="s">
        <v>7960</v>
      </c>
      <c r="U3353" t="s">
        <v>7961</v>
      </c>
      <c r="V3353" t="s">
        <v>7950</v>
      </c>
      <c r="W3353" t="s">
        <v>7950</v>
      </c>
      <c r="X3353" s="3">
        <v>1170</v>
      </c>
      <c r="Y3353" t="s">
        <v>7948</v>
      </c>
      <c r="Z3353" s="3">
        <v>1</v>
      </c>
      <c r="AB3353" t="s">
        <v>7962</v>
      </c>
      <c r="AE3353" s="3">
        <v>0</v>
      </c>
      <c r="AF3353" s="3">
        <v>0</v>
      </c>
      <c r="AH3353" t="s">
        <v>13844</v>
      </c>
      <c r="AI3353" s="3">
        <v>9919.27</v>
      </c>
      <c r="AJ3353" t="s">
        <v>7950</v>
      </c>
      <c r="AK3353" t="s">
        <v>7950</v>
      </c>
      <c r="AL3353" t="s">
        <v>7950</v>
      </c>
      <c r="AM3353" t="s">
        <v>7950</v>
      </c>
      <c r="AN3353" t="s">
        <v>7950</v>
      </c>
      <c r="AO3353" t="s">
        <v>7950</v>
      </c>
      <c r="AQ3353" t="s">
        <v>13849</v>
      </c>
      <c r="AR3353" t="s">
        <v>21061</v>
      </c>
      <c r="AS3353" t="s">
        <v>20742</v>
      </c>
      <c r="AV3353" t="s">
        <v>7950</v>
      </c>
      <c r="AW3353" t="s">
        <v>7950</v>
      </c>
      <c r="AX3353" s="3">
        <v>18</v>
      </c>
      <c r="AY3353" s="3">
        <v>65</v>
      </c>
      <c r="AZ3353" s="3">
        <v>5</v>
      </c>
      <c r="BA3353" t="s">
        <v>8137</v>
      </c>
      <c r="BB3353" t="s">
        <v>10958</v>
      </c>
      <c r="BC3353" t="s">
        <v>7950</v>
      </c>
      <c r="BD3353" t="s">
        <v>7950</v>
      </c>
    </row>
    <row r="3354" spans="1:56">
      <c r="A3354" t="s">
        <v>484</v>
      </c>
      <c r="B3354" t="s">
        <v>21279</v>
      </c>
      <c r="C3354" t="s">
        <v>21280</v>
      </c>
      <c r="E3354" t="s">
        <v>20705</v>
      </c>
      <c r="F3354" t="s">
        <v>7948</v>
      </c>
      <c r="G3354" t="s">
        <v>7949</v>
      </c>
      <c r="H3354" t="s">
        <v>7950</v>
      </c>
      <c r="I3354" s="3">
        <v>365</v>
      </c>
      <c r="J3354" t="s">
        <v>21281</v>
      </c>
      <c r="K3354" t="s">
        <v>11152</v>
      </c>
      <c r="L3354" t="s">
        <v>7971</v>
      </c>
      <c r="M3354" t="s">
        <v>7954</v>
      </c>
      <c r="N3354" t="s">
        <v>7971</v>
      </c>
      <c r="O3354" t="s">
        <v>7949</v>
      </c>
      <c r="P3354" t="s">
        <v>21282</v>
      </c>
      <c r="Q3354" t="s">
        <v>20321</v>
      </c>
      <c r="R3354" t="s">
        <v>7958</v>
      </c>
      <c r="S3354" t="s">
        <v>7959</v>
      </c>
      <c r="T3354" t="s">
        <v>7960</v>
      </c>
      <c r="U3354" t="s">
        <v>7961</v>
      </c>
      <c r="V3354" t="s">
        <v>7950</v>
      </c>
      <c r="W3354" t="s">
        <v>7950</v>
      </c>
      <c r="X3354" s="3">
        <v>910</v>
      </c>
      <c r="Y3354" t="s">
        <v>7948</v>
      </c>
      <c r="Z3354" s="3">
        <v>1</v>
      </c>
      <c r="AB3354" t="s">
        <v>7962</v>
      </c>
      <c r="AE3354" s="3">
        <v>0</v>
      </c>
      <c r="AF3354" s="3">
        <v>0</v>
      </c>
      <c r="AH3354" t="s">
        <v>13844</v>
      </c>
      <c r="AI3354" s="3">
        <v>9937.31</v>
      </c>
      <c r="AJ3354" t="s">
        <v>7950</v>
      </c>
      <c r="AK3354" t="s">
        <v>7950</v>
      </c>
      <c r="AL3354" t="s">
        <v>7950</v>
      </c>
      <c r="AM3354" t="s">
        <v>7950</v>
      </c>
      <c r="AN3354" t="s">
        <v>7950</v>
      </c>
      <c r="AO3354" t="s">
        <v>7950</v>
      </c>
      <c r="AQ3354" t="s">
        <v>13849</v>
      </c>
      <c r="AR3354" t="s">
        <v>21061</v>
      </c>
      <c r="AS3354" t="s">
        <v>20742</v>
      </c>
      <c r="AV3354" t="s">
        <v>7950</v>
      </c>
      <c r="AW3354" t="s">
        <v>7950</v>
      </c>
      <c r="AX3354" s="3">
        <v>14</v>
      </c>
      <c r="AY3354" s="3">
        <v>65</v>
      </c>
      <c r="AZ3354" s="3">
        <v>5</v>
      </c>
      <c r="BA3354" t="s">
        <v>8137</v>
      </c>
      <c r="BB3354" t="s">
        <v>10958</v>
      </c>
      <c r="BC3354" t="s">
        <v>7950</v>
      </c>
      <c r="BD3354" t="s">
        <v>7950</v>
      </c>
    </row>
    <row r="3355" spans="1:56">
      <c r="A3355" t="s">
        <v>2419</v>
      </c>
      <c r="B3355" t="s">
        <v>8464</v>
      </c>
      <c r="C3355" t="s">
        <v>7946</v>
      </c>
      <c r="D3355" s="2" t="s">
        <v>8123</v>
      </c>
      <c r="E3355" t="s">
        <v>7985</v>
      </c>
      <c r="F3355" t="s">
        <v>7948</v>
      </c>
      <c r="G3355" t="s">
        <v>8056</v>
      </c>
      <c r="H3355" t="s">
        <v>7950</v>
      </c>
      <c r="I3355" s="3">
        <v>365</v>
      </c>
      <c r="J3355" t="s">
        <v>21283</v>
      </c>
      <c r="K3355" t="s">
        <v>10390</v>
      </c>
      <c r="L3355" t="s">
        <v>8160</v>
      </c>
      <c r="M3355" t="s">
        <v>7954</v>
      </c>
      <c r="N3355" t="s">
        <v>7955</v>
      </c>
      <c r="O3355" t="s">
        <v>7949</v>
      </c>
      <c r="P3355" t="s">
        <v>21284</v>
      </c>
      <c r="Q3355" t="s">
        <v>8049</v>
      </c>
      <c r="R3355" t="s">
        <v>21285</v>
      </c>
      <c r="S3355" t="s">
        <v>8061</v>
      </c>
      <c r="T3355" t="s">
        <v>7960</v>
      </c>
      <c r="U3355" t="s">
        <v>7961</v>
      </c>
      <c r="V3355" t="s">
        <v>7950</v>
      </c>
      <c r="W3355" t="s">
        <v>7950</v>
      </c>
      <c r="X3355" s="3">
        <v>700</v>
      </c>
      <c r="Y3355" t="s">
        <v>7948</v>
      </c>
      <c r="Z3355" s="3">
        <v>1</v>
      </c>
      <c r="AB3355" t="s">
        <v>7962</v>
      </c>
      <c r="AC3355" t="s">
        <v>8062</v>
      </c>
      <c r="AE3355" s="3">
        <v>0</v>
      </c>
      <c r="AF3355" s="3">
        <v>0</v>
      </c>
      <c r="AH3355" t="s">
        <v>8063</v>
      </c>
      <c r="AI3355" s="3">
        <v>11888.36</v>
      </c>
      <c r="AJ3355" s="3">
        <v>0</v>
      </c>
      <c r="AK3355" s="3">
        <v>4</v>
      </c>
      <c r="AL3355" t="s">
        <v>7950</v>
      </c>
      <c r="AM3355" s="3">
        <v>0</v>
      </c>
      <c r="AN3355" t="s">
        <v>7950</v>
      </c>
      <c r="AO3355" s="3">
        <v>0</v>
      </c>
      <c r="AQ3355" t="s">
        <v>8792</v>
      </c>
      <c r="AR3355" t="s">
        <v>7964</v>
      </c>
      <c r="AU3355" t="s">
        <v>8065</v>
      </c>
      <c r="AV3355" s="3">
        <v>0</v>
      </c>
      <c r="AW3355" s="3">
        <v>0</v>
      </c>
      <c r="AX3355" s="3">
        <v>14</v>
      </c>
      <c r="AY3355" s="3">
        <v>50</v>
      </c>
      <c r="AZ3355" s="3">
        <v>5</v>
      </c>
      <c r="BA3355" t="s">
        <v>8131</v>
      </c>
      <c r="BB3355" t="s">
        <v>8131</v>
      </c>
      <c r="BC3355" s="3">
        <v>0</v>
      </c>
      <c r="BD3355" t="s">
        <v>7950</v>
      </c>
    </row>
    <row r="3356" spans="1:56">
      <c r="A3356" t="s">
        <v>21286</v>
      </c>
      <c r="B3356" t="s">
        <v>21287</v>
      </c>
      <c r="C3356" t="s">
        <v>21101</v>
      </c>
      <c r="E3356" t="s">
        <v>7985</v>
      </c>
      <c r="F3356" t="s">
        <v>7948</v>
      </c>
      <c r="G3356" t="s">
        <v>7949</v>
      </c>
      <c r="H3356" t="s">
        <v>7950</v>
      </c>
      <c r="I3356" s="3">
        <v>365</v>
      </c>
      <c r="J3356" t="s">
        <v>21288</v>
      </c>
      <c r="K3356" t="s">
        <v>12308</v>
      </c>
      <c r="L3356" t="s">
        <v>7971</v>
      </c>
      <c r="M3356" t="s">
        <v>7954</v>
      </c>
      <c r="N3356" t="s">
        <v>7971</v>
      </c>
      <c r="O3356" t="s">
        <v>7949</v>
      </c>
      <c r="P3356" t="s">
        <v>21289</v>
      </c>
      <c r="Q3356" t="s">
        <v>20321</v>
      </c>
      <c r="R3356" t="s">
        <v>7958</v>
      </c>
      <c r="S3356" t="s">
        <v>7959</v>
      </c>
      <c r="T3356" t="s">
        <v>7960</v>
      </c>
      <c r="U3356" t="s">
        <v>7961</v>
      </c>
      <c r="V3356" t="s">
        <v>7950</v>
      </c>
      <c r="W3356" t="s">
        <v>7950</v>
      </c>
      <c r="X3356" s="3">
        <v>1170</v>
      </c>
      <c r="Y3356" t="s">
        <v>7948</v>
      </c>
      <c r="Z3356" s="3">
        <v>1</v>
      </c>
      <c r="AB3356" t="s">
        <v>7962</v>
      </c>
      <c r="AC3356" t="s">
        <v>8250</v>
      </c>
      <c r="AE3356" s="3">
        <v>0</v>
      </c>
      <c r="AF3356" s="3">
        <v>0</v>
      </c>
      <c r="AH3356" t="s">
        <v>13844</v>
      </c>
      <c r="AI3356" t="s">
        <v>7950</v>
      </c>
      <c r="AJ3356" t="s">
        <v>7950</v>
      </c>
      <c r="AK3356" t="s">
        <v>7950</v>
      </c>
      <c r="AL3356" t="s">
        <v>7950</v>
      </c>
      <c r="AM3356" t="s">
        <v>7950</v>
      </c>
      <c r="AN3356" t="s">
        <v>7950</v>
      </c>
      <c r="AO3356" t="s">
        <v>7950</v>
      </c>
      <c r="AR3356" t="s">
        <v>14206</v>
      </c>
      <c r="AS3356" t="s">
        <v>20742</v>
      </c>
      <c r="AV3356" t="s">
        <v>7950</v>
      </c>
      <c r="AW3356" t="s">
        <v>7950</v>
      </c>
      <c r="AX3356" s="3">
        <v>18</v>
      </c>
      <c r="AY3356" s="3">
        <v>65</v>
      </c>
      <c r="AZ3356" s="3">
        <v>5</v>
      </c>
      <c r="BA3356" t="s">
        <v>8137</v>
      </c>
      <c r="BB3356" t="s">
        <v>20216</v>
      </c>
      <c r="BC3356" t="s">
        <v>7950</v>
      </c>
      <c r="BD3356" t="s">
        <v>7950</v>
      </c>
    </row>
    <row r="3357" spans="1:56">
      <c r="A3357" t="s">
        <v>21290</v>
      </c>
      <c r="B3357" t="s">
        <v>21291</v>
      </c>
      <c r="C3357" t="s">
        <v>20352</v>
      </c>
      <c r="D3357" s="2" t="s">
        <v>7998</v>
      </c>
      <c r="E3357" t="s">
        <v>7993</v>
      </c>
      <c r="F3357" t="s">
        <v>7948</v>
      </c>
      <c r="G3357" t="s">
        <v>7949</v>
      </c>
      <c r="H3357" t="s">
        <v>7950</v>
      </c>
      <c r="I3357" s="3">
        <v>365</v>
      </c>
      <c r="K3357" t="s">
        <v>8013</v>
      </c>
      <c r="L3357" t="s">
        <v>7971</v>
      </c>
      <c r="M3357" t="s">
        <v>9162</v>
      </c>
      <c r="N3357" t="s">
        <v>7971</v>
      </c>
      <c r="O3357" t="s">
        <v>7949</v>
      </c>
      <c r="P3357" t="s">
        <v>21292</v>
      </c>
      <c r="Q3357" t="s">
        <v>11322</v>
      </c>
      <c r="R3357" t="s">
        <v>7958</v>
      </c>
      <c r="S3357" t="s">
        <v>7959</v>
      </c>
      <c r="T3357" t="s">
        <v>7960</v>
      </c>
      <c r="U3357" t="s">
        <v>7961</v>
      </c>
      <c r="V3357" t="s">
        <v>7950</v>
      </c>
      <c r="W3357" t="s">
        <v>7950</v>
      </c>
      <c r="X3357" s="3">
        <v>70</v>
      </c>
      <c r="Y3357" t="s">
        <v>7948</v>
      </c>
      <c r="Z3357" s="3">
        <v>1</v>
      </c>
      <c r="AB3357" t="s">
        <v>7981</v>
      </c>
      <c r="AE3357" s="3">
        <v>0</v>
      </c>
      <c r="AF3357" s="3">
        <v>0</v>
      </c>
      <c r="AH3357" t="s">
        <v>13844</v>
      </c>
      <c r="AI3357" t="s">
        <v>7950</v>
      </c>
      <c r="AJ3357" t="s">
        <v>7950</v>
      </c>
      <c r="AK3357" t="s">
        <v>7950</v>
      </c>
      <c r="AL3357" t="s">
        <v>7950</v>
      </c>
      <c r="AM3357" t="s">
        <v>7950</v>
      </c>
      <c r="AN3357" t="s">
        <v>7950</v>
      </c>
      <c r="AO3357" t="s">
        <v>7950</v>
      </c>
      <c r="AR3357" t="s">
        <v>8075</v>
      </c>
      <c r="AS3357" t="s">
        <v>9575</v>
      </c>
      <c r="AV3357" t="s">
        <v>7950</v>
      </c>
      <c r="AW3357" t="s">
        <v>7950</v>
      </c>
      <c r="AX3357" s="3">
        <v>5</v>
      </c>
      <c r="AY3357" s="3">
        <v>14</v>
      </c>
      <c r="AZ3357" s="3">
        <v>7</v>
      </c>
      <c r="BA3357" t="s">
        <v>8137</v>
      </c>
      <c r="BB3357" t="s">
        <v>9068</v>
      </c>
      <c r="BC3357" t="s">
        <v>7950</v>
      </c>
      <c r="BD3357" t="s">
        <v>7950</v>
      </c>
    </row>
    <row r="3358" spans="1:56">
      <c r="A3358" t="s">
        <v>21293</v>
      </c>
      <c r="B3358" t="s">
        <v>21294</v>
      </c>
      <c r="C3358" t="s">
        <v>21295</v>
      </c>
      <c r="E3358" t="s">
        <v>9553</v>
      </c>
      <c r="F3358" t="s">
        <v>7948</v>
      </c>
      <c r="G3358" t="s">
        <v>7949</v>
      </c>
      <c r="H3358" t="s">
        <v>7950</v>
      </c>
      <c r="I3358" s="3">
        <v>365</v>
      </c>
      <c r="J3358" t="s">
        <v>21296</v>
      </c>
      <c r="K3358" t="s">
        <v>7978</v>
      </c>
      <c r="L3358" t="s">
        <v>7971</v>
      </c>
      <c r="M3358" t="s">
        <v>7954</v>
      </c>
      <c r="N3358" t="s">
        <v>7971</v>
      </c>
      <c r="O3358" t="s">
        <v>7949</v>
      </c>
      <c r="P3358" t="s">
        <v>21297</v>
      </c>
      <c r="Q3358" t="s">
        <v>20321</v>
      </c>
      <c r="R3358" t="s">
        <v>21297</v>
      </c>
      <c r="S3358" t="s">
        <v>20321</v>
      </c>
      <c r="T3358" t="s">
        <v>7960</v>
      </c>
      <c r="U3358" t="s">
        <v>7961</v>
      </c>
      <c r="V3358" t="s">
        <v>7950</v>
      </c>
      <c r="W3358" t="s">
        <v>7950</v>
      </c>
      <c r="X3358" s="3">
        <v>3630</v>
      </c>
      <c r="Y3358" t="s">
        <v>7948</v>
      </c>
      <c r="Z3358" s="3">
        <v>1</v>
      </c>
      <c r="AB3358" t="s">
        <v>7981</v>
      </c>
      <c r="AE3358" s="3">
        <v>0</v>
      </c>
      <c r="AF3358" s="3">
        <v>0</v>
      </c>
      <c r="AH3358" t="s">
        <v>13844</v>
      </c>
      <c r="AI3358" t="s">
        <v>7950</v>
      </c>
      <c r="AJ3358" t="s">
        <v>7950</v>
      </c>
      <c r="AK3358" t="s">
        <v>7950</v>
      </c>
      <c r="AL3358" t="s">
        <v>7950</v>
      </c>
      <c r="AM3358" t="s">
        <v>7950</v>
      </c>
      <c r="AN3358" t="s">
        <v>7950</v>
      </c>
      <c r="AO3358" t="s">
        <v>7950</v>
      </c>
      <c r="AR3358" t="s">
        <v>9225</v>
      </c>
      <c r="AS3358" t="s">
        <v>20767</v>
      </c>
      <c r="AV3358" t="s">
        <v>7950</v>
      </c>
      <c r="AW3358" t="s">
        <v>7950</v>
      </c>
      <c r="AX3358" s="3">
        <v>22</v>
      </c>
      <c r="AY3358" s="3">
        <v>165</v>
      </c>
      <c r="AZ3358" s="3">
        <v>5</v>
      </c>
      <c r="BA3358" t="s">
        <v>8137</v>
      </c>
      <c r="BB3358" t="s">
        <v>7886</v>
      </c>
      <c r="BC3358" t="s">
        <v>7950</v>
      </c>
      <c r="BD3358" t="s">
        <v>7950</v>
      </c>
    </row>
    <row r="3359" spans="1:56">
      <c r="A3359" t="s">
        <v>21298</v>
      </c>
      <c r="B3359" t="s">
        <v>21299</v>
      </c>
      <c r="C3359" t="s">
        <v>21300</v>
      </c>
      <c r="E3359" t="s">
        <v>9553</v>
      </c>
      <c r="F3359" t="s">
        <v>7948</v>
      </c>
      <c r="G3359" t="s">
        <v>7949</v>
      </c>
      <c r="H3359" t="s">
        <v>7950</v>
      </c>
      <c r="I3359" s="3">
        <v>365</v>
      </c>
      <c r="J3359" t="s">
        <v>21301</v>
      </c>
      <c r="K3359" t="s">
        <v>10993</v>
      </c>
      <c r="L3359" t="s">
        <v>7971</v>
      </c>
      <c r="M3359" t="s">
        <v>7954</v>
      </c>
      <c r="N3359" t="s">
        <v>7971</v>
      </c>
      <c r="O3359" t="s">
        <v>7949</v>
      </c>
      <c r="P3359" t="s">
        <v>21302</v>
      </c>
      <c r="Q3359" t="s">
        <v>20321</v>
      </c>
      <c r="R3359" t="s">
        <v>21302</v>
      </c>
      <c r="S3359" t="s">
        <v>20321</v>
      </c>
      <c r="T3359" t="s">
        <v>7960</v>
      </c>
      <c r="U3359" t="s">
        <v>7961</v>
      </c>
      <c r="V3359" t="s">
        <v>7950</v>
      </c>
      <c r="W3359" t="s">
        <v>7950</v>
      </c>
      <c r="X3359" s="3">
        <v>1170</v>
      </c>
      <c r="Y3359" t="s">
        <v>7948</v>
      </c>
      <c r="Z3359" s="3">
        <v>1</v>
      </c>
      <c r="AB3359" t="s">
        <v>7981</v>
      </c>
      <c r="AE3359" s="3">
        <v>0</v>
      </c>
      <c r="AF3359" s="3">
        <v>0</v>
      </c>
      <c r="AH3359" t="s">
        <v>13844</v>
      </c>
      <c r="AI3359" t="s">
        <v>7950</v>
      </c>
      <c r="AJ3359" t="s">
        <v>7950</v>
      </c>
      <c r="AK3359" t="s">
        <v>7950</v>
      </c>
      <c r="AL3359" t="s">
        <v>7950</v>
      </c>
      <c r="AM3359" t="s">
        <v>7950</v>
      </c>
      <c r="AN3359" t="s">
        <v>7950</v>
      </c>
      <c r="AO3359" t="s">
        <v>7950</v>
      </c>
      <c r="AR3359" t="s">
        <v>9225</v>
      </c>
      <c r="AS3359" t="s">
        <v>20767</v>
      </c>
      <c r="AV3359" t="s">
        <v>7950</v>
      </c>
      <c r="AW3359" t="s">
        <v>7950</v>
      </c>
      <c r="AX3359" s="3">
        <v>18</v>
      </c>
      <c r="AY3359" s="3">
        <v>65</v>
      </c>
      <c r="AZ3359" s="3">
        <v>5</v>
      </c>
      <c r="BA3359" t="s">
        <v>8137</v>
      </c>
      <c r="BB3359" t="s">
        <v>7886</v>
      </c>
      <c r="BC3359" t="s">
        <v>7950</v>
      </c>
      <c r="BD3359" t="s">
        <v>7950</v>
      </c>
    </row>
    <row r="3360" spans="1:56">
      <c r="A3360" t="s">
        <v>21303</v>
      </c>
      <c r="B3360" t="s">
        <v>20452</v>
      </c>
      <c r="C3360" t="s">
        <v>21300</v>
      </c>
      <c r="E3360" t="s">
        <v>9553</v>
      </c>
      <c r="F3360" t="s">
        <v>7948</v>
      </c>
      <c r="G3360" t="s">
        <v>7949</v>
      </c>
      <c r="H3360" t="s">
        <v>7950</v>
      </c>
      <c r="I3360" s="3">
        <v>365</v>
      </c>
      <c r="J3360" t="s">
        <v>21304</v>
      </c>
      <c r="K3360" t="s">
        <v>12193</v>
      </c>
      <c r="L3360" t="s">
        <v>7971</v>
      </c>
      <c r="M3360" t="s">
        <v>7954</v>
      </c>
      <c r="N3360" t="s">
        <v>7971</v>
      </c>
      <c r="O3360" t="s">
        <v>7949</v>
      </c>
      <c r="P3360" t="s">
        <v>21305</v>
      </c>
      <c r="Q3360" t="s">
        <v>20321</v>
      </c>
      <c r="R3360" t="s">
        <v>21305</v>
      </c>
      <c r="S3360" t="s">
        <v>20321</v>
      </c>
      <c r="T3360" t="s">
        <v>7960</v>
      </c>
      <c r="U3360" t="s">
        <v>7961</v>
      </c>
      <c r="V3360" t="s">
        <v>7950</v>
      </c>
      <c r="W3360" t="s">
        <v>7950</v>
      </c>
      <c r="X3360" s="3">
        <v>440</v>
      </c>
      <c r="Y3360" t="s">
        <v>7948</v>
      </c>
      <c r="Z3360" s="3">
        <v>1</v>
      </c>
      <c r="AB3360" t="s">
        <v>7981</v>
      </c>
      <c r="AE3360" s="3">
        <v>0</v>
      </c>
      <c r="AF3360" s="3">
        <v>0</v>
      </c>
      <c r="AH3360" t="s">
        <v>13844</v>
      </c>
      <c r="AI3360" t="s">
        <v>7950</v>
      </c>
      <c r="AJ3360" t="s">
        <v>7950</v>
      </c>
      <c r="AK3360" t="s">
        <v>7950</v>
      </c>
      <c r="AL3360" t="s">
        <v>7950</v>
      </c>
      <c r="AM3360" t="s">
        <v>7950</v>
      </c>
      <c r="AN3360" t="s">
        <v>7950</v>
      </c>
      <c r="AO3360" t="s">
        <v>7950</v>
      </c>
      <c r="AR3360" t="s">
        <v>9225</v>
      </c>
      <c r="AS3360" t="s">
        <v>20767</v>
      </c>
      <c r="AV3360" t="s">
        <v>7950</v>
      </c>
      <c r="AW3360" t="s">
        <v>7950</v>
      </c>
      <c r="AX3360" s="3">
        <v>11</v>
      </c>
      <c r="AY3360" s="3">
        <v>40</v>
      </c>
      <c r="AZ3360" s="3">
        <v>5</v>
      </c>
      <c r="BA3360" t="s">
        <v>8137</v>
      </c>
      <c r="BB3360" t="s">
        <v>7886</v>
      </c>
      <c r="BC3360" t="s">
        <v>7950</v>
      </c>
      <c r="BD3360" t="s">
        <v>7950</v>
      </c>
    </row>
    <row r="3361" spans="1:56">
      <c r="A3361" t="s">
        <v>21306</v>
      </c>
      <c r="B3361" t="s">
        <v>21307</v>
      </c>
      <c r="C3361" t="s">
        <v>7975</v>
      </c>
      <c r="E3361" t="s">
        <v>10923</v>
      </c>
      <c r="F3361" t="s">
        <v>7948</v>
      </c>
      <c r="G3361" t="s">
        <v>7949</v>
      </c>
      <c r="H3361" t="s">
        <v>7950</v>
      </c>
      <c r="I3361" s="3">
        <v>365</v>
      </c>
      <c r="J3361" t="s">
        <v>21308</v>
      </c>
      <c r="K3361" t="s">
        <v>21309</v>
      </c>
      <c r="L3361" t="s">
        <v>7971</v>
      </c>
      <c r="M3361" t="s">
        <v>7954</v>
      </c>
      <c r="N3361" t="s">
        <v>7971</v>
      </c>
      <c r="O3361" t="s">
        <v>7949</v>
      </c>
      <c r="P3361" t="s">
        <v>21310</v>
      </c>
      <c r="Q3361" t="s">
        <v>11322</v>
      </c>
      <c r="R3361" t="s">
        <v>21310</v>
      </c>
      <c r="S3361" t="s">
        <v>11322</v>
      </c>
      <c r="T3361" t="s">
        <v>7960</v>
      </c>
      <c r="U3361" t="s">
        <v>7961</v>
      </c>
      <c r="V3361" t="s">
        <v>7950</v>
      </c>
      <c r="W3361" t="s">
        <v>7950</v>
      </c>
      <c r="X3361" s="3">
        <v>3720</v>
      </c>
      <c r="Y3361" t="s">
        <v>7948</v>
      </c>
      <c r="Z3361" s="3">
        <v>1</v>
      </c>
      <c r="AB3361" t="s">
        <v>7981</v>
      </c>
      <c r="AE3361" s="3">
        <v>0</v>
      </c>
      <c r="AF3361" s="3">
        <v>0</v>
      </c>
      <c r="AH3361" t="s">
        <v>13844</v>
      </c>
      <c r="AI3361" t="s">
        <v>7950</v>
      </c>
      <c r="AJ3361" t="s">
        <v>7950</v>
      </c>
      <c r="AK3361" t="s">
        <v>7950</v>
      </c>
      <c r="AL3361" t="s">
        <v>7950</v>
      </c>
      <c r="AM3361" t="s">
        <v>7950</v>
      </c>
      <c r="AN3361" t="s">
        <v>7950</v>
      </c>
      <c r="AO3361" t="s">
        <v>7950</v>
      </c>
      <c r="AR3361" t="s">
        <v>19981</v>
      </c>
      <c r="AS3361" t="s">
        <v>8850</v>
      </c>
      <c r="AV3361" t="s">
        <v>7950</v>
      </c>
      <c r="AW3361" t="s">
        <v>7950</v>
      </c>
      <c r="AX3361" s="3">
        <v>31</v>
      </c>
      <c r="AY3361" s="3">
        <v>120</v>
      </c>
      <c r="AZ3361" s="3">
        <v>5</v>
      </c>
      <c r="BA3361" t="s">
        <v>8137</v>
      </c>
      <c r="BB3361" t="s">
        <v>7886</v>
      </c>
      <c r="BC3361" t="s">
        <v>7950</v>
      </c>
      <c r="BD3361" t="s">
        <v>7950</v>
      </c>
    </row>
    <row r="3362" spans="1:56">
      <c r="A3362" t="s">
        <v>5014</v>
      </c>
      <c r="B3362" t="s">
        <v>21311</v>
      </c>
      <c r="C3362" t="s">
        <v>9413</v>
      </c>
      <c r="D3362" s="2" t="s">
        <v>8141</v>
      </c>
      <c r="E3362" t="s">
        <v>8218</v>
      </c>
      <c r="F3362" t="s">
        <v>7948</v>
      </c>
      <c r="G3362" t="s">
        <v>7949</v>
      </c>
      <c r="H3362" t="s">
        <v>7950</v>
      </c>
      <c r="I3362" s="3">
        <v>365</v>
      </c>
      <c r="J3362" t="s">
        <v>21312</v>
      </c>
      <c r="K3362" t="s">
        <v>8209</v>
      </c>
      <c r="L3362" t="s">
        <v>7971</v>
      </c>
      <c r="M3362" t="s">
        <v>7954</v>
      </c>
      <c r="N3362" t="s">
        <v>7971</v>
      </c>
      <c r="O3362" t="s">
        <v>7949</v>
      </c>
      <c r="P3362" t="s">
        <v>21313</v>
      </c>
      <c r="Q3362" t="s">
        <v>20321</v>
      </c>
      <c r="R3362" t="s">
        <v>7958</v>
      </c>
      <c r="S3362" t="s">
        <v>7959</v>
      </c>
      <c r="T3362" t="s">
        <v>7960</v>
      </c>
      <c r="U3362" t="s">
        <v>7961</v>
      </c>
      <c r="V3362" t="s">
        <v>7950</v>
      </c>
      <c r="W3362" t="s">
        <v>7950</v>
      </c>
      <c r="X3362" s="3">
        <v>540</v>
      </c>
      <c r="Y3362" t="s">
        <v>7948</v>
      </c>
      <c r="Z3362" s="3">
        <v>1</v>
      </c>
      <c r="AB3362" t="s">
        <v>7962</v>
      </c>
      <c r="AC3362" t="s">
        <v>8145</v>
      </c>
      <c r="AE3362" s="3">
        <v>0</v>
      </c>
      <c r="AF3362" s="3">
        <v>0</v>
      </c>
      <c r="AH3362" t="s">
        <v>13844</v>
      </c>
      <c r="AI3362" t="s">
        <v>7950</v>
      </c>
      <c r="AJ3362" t="s">
        <v>7950</v>
      </c>
      <c r="AK3362" t="s">
        <v>7950</v>
      </c>
      <c r="AL3362" t="s">
        <v>7950</v>
      </c>
      <c r="AM3362" t="s">
        <v>7950</v>
      </c>
      <c r="AN3362" t="s">
        <v>7950</v>
      </c>
      <c r="AO3362" t="s">
        <v>7950</v>
      </c>
      <c r="AR3362" t="s">
        <v>8075</v>
      </c>
      <c r="AS3362" t="s">
        <v>8850</v>
      </c>
      <c r="AV3362" t="s">
        <v>7950</v>
      </c>
      <c r="AW3362" t="s">
        <v>7950</v>
      </c>
      <c r="AX3362" s="3">
        <v>12</v>
      </c>
      <c r="AY3362" s="3">
        <v>45</v>
      </c>
      <c r="AZ3362" s="3">
        <v>5</v>
      </c>
      <c r="BA3362" t="s">
        <v>8137</v>
      </c>
      <c r="BB3362" t="s">
        <v>8141</v>
      </c>
      <c r="BC3362" t="s">
        <v>7950</v>
      </c>
      <c r="BD3362" t="s">
        <v>7950</v>
      </c>
    </row>
    <row r="3363" spans="1:56">
      <c r="A3363" t="s">
        <v>2154</v>
      </c>
      <c r="B3363" t="s">
        <v>21314</v>
      </c>
      <c r="C3363" t="s">
        <v>9413</v>
      </c>
      <c r="D3363" s="2" t="s">
        <v>8141</v>
      </c>
      <c r="E3363" t="s">
        <v>8218</v>
      </c>
      <c r="F3363" t="s">
        <v>7948</v>
      </c>
      <c r="G3363" t="s">
        <v>7949</v>
      </c>
      <c r="H3363" t="s">
        <v>7950</v>
      </c>
      <c r="I3363" s="3">
        <v>365</v>
      </c>
      <c r="J3363" t="s">
        <v>21315</v>
      </c>
      <c r="K3363" t="s">
        <v>13134</v>
      </c>
      <c r="L3363" t="s">
        <v>7971</v>
      </c>
      <c r="M3363" t="s">
        <v>7954</v>
      </c>
      <c r="N3363" t="s">
        <v>7971</v>
      </c>
      <c r="O3363" t="s">
        <v>7949</v>
      </c>
      <c r="P3363" t="s">
        <v>21316</v>
      </c>
      <c r="Q3363" t="s">
        <v>20321</v>
      </c>
      <c r="R3363" t="s">
        <v>21316</v>
      </c>
      <c r="S3363" t="s">
        <v>20321</v>
      </c>
      <c r="T3363" t="s">
        <v>7960</v>
      </c>
      <c r="U3363" t="s">
        <v>7961</v>
      </c>
      <c r="V3363" t="s">
        <v>7950</v>
      </c>
      <c r="W3363" t="s">
        <v>7950</v>
      </c>
      <c r="X3363" s="3">
        <v>150</v>
      </c>
      <c r="Y3363" t="s">
        <v>7948</v>
      </c>
      <c r="Z3363" s="3">
        <v>1</v>
      </c>
      <c r="AB3363" t="s">
        <v>7962</v>
      </c>
      <c r="AC3363" t="s">
        <v>8145</v>
      </c>
      <c r="AE3363" s="3">
        <v>0</v>
      </c>
      <c r="AF3363" s="3">
        <v>0</v>
      </c>
      <c r="AH3363" t="s">
        <v>13844</v>
      </c>
      <c r="AI3363" t="s">
        <v>7950</v>
      </c>
      <c r="AJ3363" t="s">
        <v>7950</v>
      </c>
      <c r="AK3363" t="s">
        <v>7950</v>
      </c>
      <c r="AL3363" t="s">
        <v>7950</v>
      </c>
      <c r="AM3363" t="s">
        <v>7950</v>
      </c>
      <c r="AN3363" t="s">
        <v>7950</v>
      </c>
      <c r="AO3363" t="s">
        <v>7950</v>
      </c>
      <c r="AR3363" t="s">
        <v>8075</v>
      </c>
      <c r="AS3363" t="s">
        <v>8850</v>
      </c>
      <c r="AV3363" t="s">
        <v>7950</v>
      </c>
      <c r="AW3363" t="s">
        <v>7950</v>
      </c>
      <c r="AX3363" s="3">
        <v>6</v>
      </c>
      <c r="AY3363" s="3">
        <v>25</v>
      </c>
      <c r="AZ3363" s="3">
        <v>5</v>
      </c>
      <c r="BA3363" t="s">
        <v>8137</v>
      </c>
      <c r="BB3363" t="s">
        <v>8141</v>
      </c>
      <c r="BC3363" t="s">
        <v>7950</v>
      </c>
      <c r="BD3363" t="s">
        <v>7950</v>
      </c>
    </row>
    <row r="3364" spans="1:56">
      <c r="A3364" t="s">
        <v>4276</v>
      </c>
      <c r="B3364" t="s">
        <v>21317</v>
      </c>
      <c r="C3364" t="s">
        <v>8140</v>
      </c>
      <c r="D3364" s="2" t="s">
        <v>8141</v>
      </c>
      <c r="E3364" t="s">
        <v>7985</v>
      </c>
      <c r="F3364" t="s">
        <v>7948</v>
      </c>
      <c r="G3364" t="s">
        <v>8056</v>
      </c>
      <c r="H3364" t="s">
        <v>7950</v>
      </c>
      <c r="I3364" s="3">
        <v>365</v>
      </c>
      <c r="J3364" t="s">
        <v>21318</v>
      </c>
      <c r="K3364" t="s">
        <v>8775</v>
      </c>
      <c r="L3364" t="s">
        <v>7971</v>
      </c>
      <c r="M3364" t="s">
        <v>7954</v>
      </c>
      <c r="N3364" t="s">
        <v>7971</v>
      </c>
      <c r="O3364" t="s">
        <v>7949</v>
      </c>
      <c r="P3364" t="s">
        <v>21319</v>
      </c>
      <c r="Q3364" t="s">
        <v>9346</v>
      </c>
      <c r="R3364" t="s">
        <v>21320</v>
      </c>
      <c r="S3364" t="s">
        <v>9346</v>
      </c>
      <c r="T3364" t="s">
        <v>7960</v>
      </c>
      <c r="U3364" t="s">
        <v>7961</v>
      </c>
      <c r="V3364" t="s">
        <v>7950</v>
      </c>
      <c r="W3364" t="s">
        <v>7950</v>
      </c>
      <c r="X3364" s="3">
        <v>2470</v>
      </c>
      <c r="Y3364" t="s">
        <v>7948</v>
      </c>
      <c r="Z3364" s="3">
        <v>1</v>
      </c>
      <c r="AB3364" t="s">
        <v>7962</v>
      </c>
      <c r="AC3364" t="s">
        <v>8062</v>
      </c>
      <c r="AE3364" s="3">
        <v>0</v>
      </c>
      <c r="AF3364" s="3">
        <v>0</v>
      </c>
      <c r="AH3364" t="s">
        <v>8063</v>
      </c>
      <c r="AI3364" s="3">
        <v>0</v>
      </c>
      <c r="AJ3364" s="3">
        <v>0</v>
      </c>
      <c r="AK3364" s="3">
        <v>0</v>
      </c>
      <c r="AL3364" t="s">
        <v>7950</v>
      </c>
      <c r="AM3364" s="3">
        <v>0</v>
      </c>
      <c r="AN3364" t="s">
        <v>7950</v>
      </c>
      <c r="AO3364" s="3">
        <v>0</v>
      </c>
      <c r="AQ3364" t="s">
        <v>21321</v>
      </c>
      <c r="AR3364" t="s">
        <v>7964</v>
      </c>
      <c r="AU3364" t="s">
        <v>8065</v>
      </c>
      <c r="AV3364" s="3">
        <v>0</v>
      </c>
      <c r="AW3364" s="3">
        <v>0</v>
      </c>
      <c r="AX3364" s="3">
        <v>26</v>
      </c>
      <c r="AY3364" s="3">
        <v>95</v>
      </c>
      <c r="AZ3364" s="3">
        <v>5</v>
      </c>
      <c r="BA3364" t="s">
        <v>8137</v>
      </c>
      <c r="BB3364" t="s">
        <v>8141</v>
      </c>
      <c r="BC3364" s="3">
        <v>0</v>
      </c>
      <c r="BD3364" t="s">
        <v>7950</v>
      </c>
    </row>
    <row r="3365" spans="1:56">
      <c r="A3365" t="s">
        <v>2726</v>
      </c>
      <c r="B3365" t="s">
        <v>12175</v>
      </c>
      <c r="C3365" t="s">
        <v>12153</v>
      </c>
      <c r="D3365" s="2" t="s">
        <v>8141</v>
      </c>
      <c r="E3365" t="s">
        <v>7985</v>
      </c>
      <c r="F3365" t="s">
        <v>7948</v>
      </c>
      <c r="G3365" t="s">
        <v>7949</v>
      </c>
      <c r="H3365" t="s">
        <v>7950</v>
      </c>
      <c r="I3365" s="3">
        <v>365</v>
      </c>
      <c r="J3365" t="s">
        <v>21322</v>
      </c>
      <c r="K3365" t="s">
        <v>12604</v>
      </c>
      <c r="L3365" t="s">
        <v>7971</v>
      </c>
      <c r="M3365" t="s">
        <v>7954</v>
      </c>
      <c r="N3365" t="s">
        <v>7971</v>
      </c>
      <c r="O3365" t="s">
        <v>7949</v>
      </c>
      <c r="P3365" t="s">
        <v>21323</v>
      </c>
      <c r="Q3365" t="s">
        <v>10624</v>
      </c>
      <c r="R3365" t="s">
        <v>7958</v>
      </c>
      <c r="S3365" t="s">
        <v>7959</v>
      </c>
      <c r="T3365" t="s">
        <v>7960</v>
      </c>
      <c r="U3365" t="s">
        <v>7961</v>
      </c>
      <c r="V3365" t="s">
        <v>7950</v>
      </c>
      <c r="W3365" t="s">
        <v>7950</v>
      </c>
      <c r="X3365" s="3">
        <v>440</v>
      </c>
      <c r="Y3365" t="s">
        <v>7948</v>
      </c>
      <c r="Z3365" s="3">
        <v>1</v>
      </c>
      <c r="AB3365" t="s">
        <v>7962</v>
      </c>
      <c r="AC3365" t="s">
        <v>8145</v>
      </c>
      <c r="AE3365" s="3">
        <v>0</v>
      </c>
      <c r="AF3365" s="3">
        <v>0</v>
      </c>
      <c r="AH3365" t="s">
        <v>8146</v>
      </c>
      <c r="AI3365" t="s">
        <v>7950</v>
      </c>
      <c r="AJ3365" t="s">
        <v>7950</v>
      </c>
      <c r="AK3365" t="s">
        <v>7950</v>
      </c>
      <c r="AL3365" t="s">
        <v>7950</v>
      </c>
      <c r="AM3365" t="s">
        <v>7950</v>
      </c>
      <c r="AN3365" t="s">
        <v>7950</v>
      </c>
      <c r="AO3365" t="s">
        <v>7950</v>
      </c>
      <c r="AQ3365" t="s">
        <v>8206</v>
      </c>
      <c r="AR3365" t="s">
        <v>7964</v>
      </c>
      <c r="AV3365" t="s">
        <v>7950</v>
      </c>
      <c r="AW3365" t="s">
        <v>7950</v>
      </c>
      <c r="AX3365" t="s">
        <v>7950</v>
      </c>
      <c r="AY3365" t="s">
        <v>7950</v>
      </c>
      <c r="AZ3365" t="s">
        <v>7950</v>
      </c>
      <c r="BA3365" t="s">
        <v>8137</v>
      </c>
      <c r="BB3365" t="s">
        <v>8141</v>
      </c>
      <c r="BC3365" t="s">
        <v>7950</v>
      </c>
      <c r="BD3365" t="s">
        <v>7950</v>
      </c>
    </row>
    <row r="3366" spans="1:56">
      <c r="A3366" t="s">
        <v>4287</v>
      </c>
      <c r="B3366" t="s">
        <v>11611</v>
      </c>
      <c r="C3366" t="s">
        <v>8140</v>
      </c>
      <c r="D3366" s="2" t="s">
        <v>8141</v>
      </c>
      <c r="E3366" t="s">
        <v>7985</v>
      </c>
      <c r="F3366" t="s">
        <v>7948</v>
      </c>
      <c r="G3366" t="s">
        <v>8056</v>
      </c>
      <c r="H3366" t="s">
        <v>7950</v>
      </c>
      <c r="I3366" s="3">
        <v>365</v>
      </c>
      <c r="J3366" t="s">
        <v>21324</v>
      </c>
      <c r="K3366" t="s">
        <v>8968</v>
      </c>
      <c r="L3366" t="s">
        <v>7971</v>
      </c>
      <c r="M3366" t="s">
        <v>7954</v>
      </c>
      <c r="N3366" t="s">
        <v>7971</v>
      </c>
      <c r="O3366" t="s">
        <v>7949</v>
      </c>
      <c r="P3366" t="s">
        <v>21325</v>
      </c>
      <c r="Q3366" t="s">
        <v>10624</v>
      </c>
      <c r="R3366" t="s">
        <v>21326</v>
      </c>
      <c r="S3366" t="s">
        <v>12136</v>
      </c>
      <c r="T3366" t="s">
        <v>7960</v>
      </c>
      <c r="U3366" t="s">
        <v>7961</v>
      </c>
      <c r="V3366" t="s">
        <v>7950</v>
      </c>
      <c r="W3366" t="s">
        <v>7950</v>
      </c>
      <c r="X3366" s="3">
        <v>2470</v>
      </c>
      <c r="Y3366" t="s">
        <v>7948</v>
      </c>
      <c r="Z3366" s="3">
        <v>1</v>
      </c>
      <c r="AB3366" t="s">
        <v>7962</v>
      </c>
      <c r="AC3366" t="s">
        <v>8062</v>
      </c>
      <c r="AE3366" s="3">
        <v>0</v>
      </c>
      <c r="AF3366" s="3">
        <v>0</v>
      </c>
      <c r="AH3366" t="s">
        <v>8063</v>
      </c>
      <c r="AI3366" s="3">
        <v>0</v>
      </c>
      <c r="AJ3366" s="3">
        <v>0</v>
      </c>
      <c r="AK3366" s="3">
        <v>0</v>
      </c>
      <c r="AL3366" t="s">
        <v>7950</v>
      </c>
      <c r="AM3366" s="3">
        <v>0</v>
      </c>
      <c r="AN3366" t="s">
        <v>7950</v>
      </c>
      <c r="AO3366" s="3">
        <v>0</v>
      </c>
      <c r="AQ3366" t="s">
        <v>11242</v>
      </c>
      <c r="AR3366" t="s">
        <v>7964</v>
      </c>
      <c r="AU3366" t="s">
        <v>8065</v>
      </c>
      <c r="AV3366" s="3">
        <v>0</v>
      </c>
      <c r="AW3366" s="3">
        <v>0</v>
      </c>
      <c r="AX3366" s="3">
        <v>26</v>
      </c>
      <c r="AY3366" s="3">
        <v>95</v>
      </c>
      <c r="AZ3366" s="3">
        <v>5</v>
      </c>
      <c r="BA3366" t="s">
        <v>8137</v>
      </c>
      <c r="BB3366" t="s">
        <v>8141</v>
      </c>
      <c r="BC3366" s="3">
        <v>0</v>
      </c>
      <c r="BD3366" t="s">
        <v>7950</v>
      </c>
    </row>
    <row r="3367" spans="1:56">
      <c r="A3367" t="s">
        <v>21327</v>
      </c>
      <c r="B3367" t="s">
        <v>21057</v>
      </c>
      <c r="C3367" t="s">
        <v>21238</v>
      </c>
      <c r="D3367" s="2" t="s">
        <v>8141</v>
      </c>
      <c r="E3367" t="s">
        <v>7976</v>
      </c>
      <c r="F3367" t="s">
        <v>7948</v>
      </c>
      <c r="G3367" t="s">
        <v>7949</v>
      </c>
      <c r="H3367" t="s">
        <v>7950</v>
      </c>
      <c r="I3367" s="3">
        <v>365</v>
      </c>
      <c r="J3367" t="s">
        <v>21328</v>
      </c>
      <c r="K3367" t="s">
        <v>8176</v>
      </c>
      <c r="L3367" t="s">
        <v>7971</v>
      </c>
      <c r="M3367" t="s">
        <v>7954</v>
      </c>
      <c r="N3367" t="s">
        <v>7971</v>
      </c>
      <c r="O3367" t="s">
        <v>7949</v>
      </c>
      <c r="P3367" t="s">
        <v>21329</v>
      </c>
      <c r="Q3367" t="s">
        <v>20321</v>
      </c>
      <c r="R3367" t="s">
        <v>7958</v>
      </c>
      <c r="S3367" t="s">
        <v>7959</v>
      </c>
      <c r="T3367" t="s">
        <v>7960</v>
      </c>
      <c r="U3367" t="s">
        <v>7961</v>
      </c>
      <c r="V3367" t="s">
        <v>7950</v>
      </c>
      <c r="W3367" t="s">
        <v>7950</v>
      </c>
      <c r="X3367" s="3">
        <v>5304</v>
      </c>
      <c r="Y3367" t="s">
        <v>7948</v>
      </c>
      <c r="Z3367" s="3">
        <v>1</v>
      </c>
      <c r="AB3367" t="s">
        <v>7962</v>
      </c>
      <c r="AC3367" t="s">
        <v>8145</v>
      </c>
      <c r="AE3367" s="3">
        <v>0</v>
      </c>
      <c r="AF3367" s="3">
        <v>0</v>
      </c>
      <c r="AH3367" t="s">
        <v>13844</v>
      </c>
      <c r="AI3367" t="s">
        <v>7950</v>
      </c>
      <c r="AJ3367" t="s">
        <v>7950</v>
      </c>
      <c r="AK3367" t="s">
        <v>7950</v>
      </c>
      <c r="AL3367" t="s">
        <v>7950</v>
      </c>
      <c r="AM3367" t="s">
        <v>7950</v>
      </c>
      <c r="AN3367" t="s">
        <v>7950</v>
      </c>
      <c r="AO3367" t="s">
        <v>7950</v>
      </c>
      <c r="AR3367" t="s">
        <v>21061</v>
      </c>
      <c r="AS3367" t="s">
        <v>8850</v>
      </c>
      <c r="AV3367" t="s">
        <v>7950</v>
      </c>
      <c r="AW3367" t="s">
        <v>7950</v>
      </c>
      <c r="AX3367" s="3">
        <v>39</v>
      </c>
      <c r="AY3367" s="3">
        <v>136</v>
      </c>
      <c r="AZ3367" s="3">
        <v>4</v>
      </c>
      <c r="BA3367" t="s">
        <v>9389</v>
      </c>
      <c r="BB3367" t="s">
        <v>8141</v>
      </c>
      <c r="BC3367" t="s">
        <v>7950</v>
      </c>
      <c r="BD3367" t="s">
        <v>7950</v>
      </c>
    </row>
    <row r="3368" spans="1:56">
      <c r="A3368" t="s">
        <v>6283</v>
      </c>
      <c r="B3368" t="s">
        <v>21330</v>
      </c>
      <c r="C3368" t="s">
        <v>10885</v>
      </c>
      <c r="D3368" s="2" t="s">
        <v>8123</v>
      </c>
      <c r="E3368" t="s">
        <v>7985</v>
      </c>
      <c r="F3368" t="s">
        <v>7948</v>
      </c>
      <c r="G3368" t="s">
        <v>8056</v>
      </c>
      <c r="H3368" t="s">
        <v>7950</v>
      </c>
      <c r="I3368" s="3">
        <v>365</v>
      </c>
      <c r="J3368" t="s">
        <v>21331</v>
      </c>
      <c r="K3368" t="s">
        <v>8275</v>
      </c>
      <c r="L3368" t="s">
        <v>7971</v>
      </c>
      <c r="M3368" t="s">
        <v>7954</v>
      </c>
      <c r="N3368" t="s">
        <v>7971</v>
      </c>
      <c r="O3368" t="s">
        <v>7949</v>
      </c>
      <c r="P3368" t="s">
        <v>21332</v>
      </c>
      <c r="Q3368" t="s">
        <v>20321</v>
      </c>
      <c r="R3368" t="s">
        <v>21333</v>
      </c>
      <c r="S3368" t="s">
        <v>21334</v>
      </c>
      <c r="T3368" t="s">
        <v>7960</v>
      </c>
      <c r="U3368" t="s">
        <v>7961</v>
      </c>
      <c r="V3368" t="s">
        <v>7950</v>
      </c>
      <c r="W3368" t="s">
        <v>7950</v>
      </c>
      <c r="X3368" s="3">
        <v>440</v>
      </c>
      <c r="Y3368" t="s">
        <v>7948</v>
      </c>
      <c r="Z3368" s="3">
        <v>1</v>
      </c>
      <c r="AB3368" t="s">
        <v>7962</v>
      </c>
      <c r="AC3368" t="s">
        <v>8062</v>
      </c>
      <c r="AE3368" s="3">
        <v>0</v>
      </c>
      <c r="AF3368" s="3">
        <v>0</v>
      </c>
      <c r="AH3368" t="s">
        <v>8063</v>
      </c>
      <c r="AI3368" s="3">
        <v>12592.99</v>
      </c>
      <c r="AJ3368" s="3">
        <v>0</v>
      </c>
      <c r="AK3368" s="3">
        <v>0</v>
      </c>
      <c r="AL3368" t="s">
        <v>7950</v>
      </c>
      <c r="AM3368" s="3">
        <v>0</v>
      </c>
      <c r="AN3368" t="s">
        <v>7950</v>
      </c>
      <c r="AO3368" s="3">
        <v>0</v>
      </c>
      <c r="AQ3368" t="s">
        <v>21335</v>
      </c>
      <c r="AR3368" t="s">
        <v>8075</v>
      </c>
      <c r="AS3368" t="s">
        <v>20742</v>
      </c>
      <c r="AU3368" t="s">
        <v>8065</v>
      </c>
      <c r="AV3368" s="3">
        <v>0</v>
      </c>
      <c r="AW3368" s="3">
        <v>0</v>
      </c>
      <c r="AX3368" s="3">
        <v>11</v>
      </c>
      <c r="AY3368" s="3">
        <v>40</v>
      </c>
      <c r="AZ3368" s="3">
        <v>5</v>
      </c>
      <c r="BA3368" t="s">
        <v>8130</v>
      </c>
      <c r="BB3368" t="s">
        <v>8130</v>
      </c>
      <c r="BC3368" s="3">
        <v>0</v>
      </c>
      <c r="BD3368" t="s">
        <v>7950</v>
      </c>
    </row>
    <row r="3369" spans="1:56">
      <c r="A3369" t="s">
        <v>1646</v>
      </c>
      <c r="B3369" t="s">
        <v>21336</v>
      </c>
      <c r="C3369" t="s">
        <v>9343</v>
      </c>
      <c r="D3369" s="2" t="s">
        <v>8123</v>
      </c>
      <c r="E3369" t="s">
        <v>7985</v>
      </c>
      <c r="F3369" t="s">
        <v>7948</v>
      </c>
      <c r="G3369" t="s">
        <v>8056</v>
      </c>
      <c r="H3369" t="s">
        <v>7950</v>
      </c>
      <c r="I3369" s="3">
        <v>365</v>
      </c>
      <c r="J3369" t="s">
        <v>21337</v>
      </c>
      <c r="K3369" t="s">
        <v>21338</v>
      </c>
      <c r="L3369" t="s">
        <v>7971</v>
      </c>
      <c r="M3369" t="s">
        <v>7954</v>
      </c>
      <c r="N3369" t="s">
        <v>7971</v>
      </c>
      <c r="O3369" t="s">
        <v>7949</v>
      </c>
      <c r="P3369" t="s">
        <v>21339</v>
      </c>
      <c r="Q3369" t="s">
        <v>9289</v>
      </c>
      <c r="R3369" t="s">
        <v>21340</v>
      </c>
      <c r="S3369" t="s">
        <v>8554</v>
      </c>
      <c r="T3369" t="s">
        <v>7960</v>
      </c>
      <c r="U3369" t="s">
        <v>7961</v>
      </c>
      <c r="V3369" t="s">
        <v>7950</v>
      </c>
      <c r="W3369" t="s">
        <v>7950</v>
      </c>
      <c r="X3369" s="3">
        <v>1020</v>
      </c>
      <c r="Y3369" t="s">
        <v>7948</v>
      </c>
      <c r="Z3369" s="3">
        <v>1</v>
      </c>
      <c r="AB3369" t="s">
        <v>7962</v>
      </c>
      <c r="AC3369" t="s">
        <v>8062</v>
      </c>
      <c r="AE3369" s="3">
        <v>0</v>
      </c>
      <c r="AF3369" s="3">
        <v>0</v>
      </c>
      <c r="AH3369" t="s">
        <v>8063</v>
      </c>
      <c r="AI3369" s="3">
        <v>9471.48</v>
      </c>
      <c r="AJ3369" s="3">
        <v>0</v>
      </c>
      <c r="AK3369" s="3">
        <v>0</v>
      </c>
      <c r="AL3369" t="s">
        <v>7950</v>
      </c>
      <c r="AM3369" s="3">
        <v>0</v>
      </c>
      <c r="AN3369" t="s">
        <v>7950</v>
      </c>
      <c r="AO3369" s="3">
        <v>0</v>
      </c>
      <c r="AQ3369" t="s">
        <v>9878</v>
      </c>
      <c r="AR3369" t="s">
        <v>8075</v>
      </c>
      <c r="AS3369" t="s">
        <v>8850</v>
      </c>
      <c r="AU3369" t="s">
        <v>8065</v>
      </c>
      <c r="AV3369" s="3">
        <v>0</v>
      </c>
      <c r="AW3369" s="3">
        <v>0</v>
      </c>
      <c r="AX3369" s="3">
        <v>17</v>
      </c>
      <c r="AY3369" s="3">
        <v>60</v>
      </c>
      <c r="AZ3369" s="3">
        <v>5</v>
      </c>
      <c r="BA3369" t="s">
        <v>8314</v>
      </c>
      <c r="BB3369" t="s">
        <v>8314</v>
      </c>
      <c r="BC3369" s="3">
        <v>0</v>
      </c>
      <c r="BD3369" t="s">
        <v>7950</v>
      </c>
    </row>
    <row r="3370" spans="1:56">
      <c r="A3370" t="s">
        <v>21341</v>
      </c>
      <c r="B3370" t="s">
        <v>21342</v>
      </c>
      <c r="C3370" t="s">
        <v>7971</v>
      </c>
      <c r="E3370" t="s">
        <v>7968</v>
      </c>
      <c r="F3370" t="s">
        <v>7948</v>
      </c>
      <c r="G3370" t="s">
        <v>7949</v>
      </c>
      <c r="H3370" t="s">
        <v>7950</v>
      </c>
      <c r="I3370" s="3">
        <v>365</v>
      </c>
      <c r="K3370" t="s">
        <v>7964</v>
      </c>
      <c r="L3370" t="s">
        <v>7971</v>
      </c>
      <c r="M3370" t="s">
        <v>7954</v>
      </c>
      <c r="N3370" t="s">
        <v>7971</v>
      </c>
      <c r="O3370" t="s">
        <v>7949</v>
      </c>
      <c r="P3370" t="s">
        <v>21343</v>
      </c>
      <c r="Q3370" t="s">
        <v>20196</v>
      </c>
      <c r="R3370" t="s">
        <v>21343</v>
      </c>
      <c r="S3370" t="s">
        <v>20196</v>
      </c>
      <c r="T3370" t="s">
        <v>7960</v>
      </c>
      <c r="U3370" t="s">
        <v>7961</v>
      </c>
      <c r="V3370" t="s">
        <v>7950</v>
      </c>
      <c r="W3370" t="s">
        <v>7950</v>
      </c>
      <c r="X3370" s="3">
        <v>256</v>
      </c>
      <c r="Y3370" t="s">
        <v>7948</v>
      </c>
      <c r="Z3370" s="3">
        <v>1</v>
      </c>
      <c r="AB3370" t="s">
        <v>7981</v>
      </c>
      <c r="AE3370" s="3">
        <v>0</v>
      </c>
      <c r="AF3370" s="3">
        <v>0</v>
      </c>
      <c r="AH3370" t="s">
        <v>13844</v>
      </c>
      <c r="AI3370" t="s">
        <v>7950</v>
      </c>
      <c r="AJ3370" t="s">
        <v>7950</v>
      </c>
      <c r="AK3370" t="s">
        <v>7950</v>
      </c>
      <c r="AL3370" t="s">
        <v>7950</v>
      </c>
      <c r="AM3370" t="s">
        <v>7950</v>
      </c>
      <c r="AN3370" t="s">
        <v>7950</v>
      </c>
      <c r="AO3370" t="s">
        <v>7950</v>
      </c>
      <c r="AR3370" t="s">
        <v>14512</v>
      </c>
      <c r="AS3370" t="s">
        <v>9575</v>
      </c>
      <c r="AV3370" t="s">
        <v>7950</v>
      </c>
      <c r="AW3370" t="s">
        <v>7950</v>
      </c>
      <c r="AX3370" s="3">
        <v>8</v>
      </c>
      <c r="AY3370" s="3">
        <v>32</v>
      </c>
      <c r="AZ3370" s="3">
        <v>8</v>
      </c>
      <c r="BA3370" t="s">
        <v>8137</v>
      </c>
      <c r="BB3370" t="s">
        <v>15234</v>
      </c>
      <c r="BC3370" t="s">
        <v>7950</v>
      </c>
      <c r="BD3370" t="s">
        <v>7950</v>
      </c>
    </row>
    <row r="3371" spans="1:56">
      <c r="A3371" t="s">
        <v>4299</v>
      </c>
      <c r="B3371" t="s">
        <v>16732</v>
      </c>
      <c r="C3371" t="s">
        <v>15602</v>
      </c>
      <c r="E3371" t="s">
        <v>7985</v>
      </c>
      <c r="F3371" t="s">
        <v>7948</v>
      </c>
      <c r="G3371" t="s">
        <v>8056</v>
      </c>
      <c r="H3371" t="s">
        <v>7950</v>
      </c>
      <c r="I3371" s="3">
        <v>365</v>
      </c>
      <c r="J3371" t="s">
        <v>21344</v>
      </c>
      <c r="K3371" t="s">
        <v>15604</v>
      </c>
      <c r="L3371" t="s">
        <v>7971</v>
      </c>
      <c r="M3371" t="s">
        <v>7954</v>
      </c>
      <c r="N3371" t="s">
        <v>7971</v>
      </c>
      <c r="O3371" t="s">
        <v>7949</v>
      </c>
      <c r="P3371" t="s">
        <v>21345</v>
      </c>
      <c r="Q3371" t="s">
        <v>9289</v>
      </c>
      <c r="R3371" t="s">
        <v>21346</v>
      </c>
      <c r="S3371" t="s">
        <v>8554</v>
      </c>
      <c r="T3371" t="s">
        <v>7960</v>
      </c>
      <c r="U3371" t="s">
        <v>7961</v>
      </c>
      <c r="V3371" t="s">
        <v>7950</v>
      </c>
      <c r="W3371" t="s">
        <v>7950</v>
      </c>
      <c r="X3371" s="3">
        <v>2470</v>
      </c>
      <c r="Y3371" t="s">
        <v>7948</v>
      </c>
      <c r="Z3371" s="3">
        <v>1</v>
      </c>
      <c r="AB3371" t="s">
        <v>7962</v>
      </c>
      <c r="AC3371" t="s">
        <v>8062</v>
      </c>
      <c r="AE3371" s="3">
        <v>0</v>
      </c>
      <c r="AF3371" s="3">
        <v>0</v>
      </c>
      <c r="AH3371" t="s">
        <v>8063</v>
      </c>
      <c r="AI3371" s="3">
        <v>9089.75</v>
      </c>
      <c r="AJ3371" s="3">
        <v>0</v>
      </c>
      <c r="AK3371" s="3">
        <v>0</v>
      </c>
      <c r="AL3371" t="s">
        <v>7950</v>
      </c>
      <c r="AM3371" s="3">
        <v>0</v>
      </c>
      <c r="AN3371" t="s">
        <v>7950</v>
      </c>
      <c r="AO3371" s="3">
        <v>0</v>
      </c>
      <c r="AQ3371" t="s">
        <v>21347</v>
      </c>
      <c r="AR3371" t="s">
        <v>8042</v>
      </c>
      <c r="AS3371" t="s">
        <v>8850</v>
      </c>
      <c r="AU3371" t="s">
        <v>8065</v>
      </c>
      <c r="AV3371" s="3">
        <v>0</v>
      </c>
      <c r="AW3371" s="3">
        <v>0</v>
      </c>
      <c r="AX3371" s="3">
        <v>26</v>
      </c>
      <c r="AY3371" s="3">
        <v>95</v>
      </c>
      <c r="AZ3371" s="3">
        <v>5</v>
      </c>
      <c r="BA3371" t="s">
        <v>14233</v>
      </c>
      <c r="BB3371" t="s">
        <v>14233</v>
      </c>
      <c r="BC3371" s="3">
        <v>0</v>
      </c>
      <c r="BD3371" t="s">
        <v>7950</v>
      </c>
    </row>
    <row r="3372" spans="1:56">
      <c r="A3372" t="s">
        <v>7279</v>
      </c>
      <c r="B3372" t="s">
        <v>20942</v>
      </c>
      <c r="C3372" t="s">
        <v>21276</v>
      </c>
      <c r="E3372" t="s">
        <v>10923</v>
      </c>
      <c r="F3372" t="s">
        <v>7948</v>
      </c>
      <c r="G3372" t="s">
        <v>8056</v>
      </c>
      <c r="H3372" t="s">
        <v>7950</v>
      </c>
      <c r="I3372" s="3">
        <v>365</v>
      </c>
      <c r="J3372" t="s">
        <v>21348</v>
      </c>
      <c r="K3372" t="s">
        <v>11152</v>
      </c>
      <c r="L3372" t="s">
        <v>7971</v>
      </c>
      <c r="M3372" t="s">
        <v>7954</v>
      </c>
      <c r="N3372" t="s">
        <v>7971</v>
      </c>
      <c r="O3372" t="s">
        <v>7949</v>
      </c>
      <c r="P3372" t="s">
        <v>21349</v>
      </c>
      <c r="Q3372" t="s">
        <v>20321</v>
      </c>
      <c r="R3372" t="s">
        <v>21350</v>
      </c>
      <c r="S3372" t="s">
        <v>21013</v>
      </c>
      <c r="T3372" t="s">
        <v>7960</v>
      </c>
      <c r="U3372" t="s">
        <v>7961</v>
      </c>
      <c r="V3372" t="s">
        <v>7950</v>
      </c>
      <c r="W3372" t="s">
        <v>7950</v>
      </c>
      <c r="X3372" s="3">
        <v>4080</v>
      </c>
      <c r="Y3372" t="s">
        <v>7948</v>
      </c>
      <c r="Z3372" s="3">
        <v>1</v>
      </c>
      <c r="AB3372" t="s">
        <v>7962</v>
      </c>
      <c r="AC3372" t="s">
        <v>8062</v>
      </c>
      <c r="AE3372" s="3">
        <v>0</v>
      </c>
      <c r="AF3372" s="3">
        <v>0</v>
      </c>
      <c r="AG3372" t="s">
        <v>21351</v>
      </c>
      <c r="AH3372" t="s">
        <v>8063</v>
      </c>
      <c r="AI3372" s="3">
        <v>7567.48</v>
      </c>
      <c r="AJ3372" s="3">
        <v>0</v>
      </c>
      <c r="AK3372" s="3">
        <v>0</v>
      </c>
      <c r="AL3372" t="s">
        <v>7950</v>
      </c>
      <c r="AM3372" s="3">
        <v>0</v>
      </c>
      <c r="AN3372" t="s">
        <v>7950</v>
      </c>
      <c r="AO3372" s="3">
        <v>0</v>
      </c>
      <c r="AQ3372" t="s">
        <v>21352</v>
      </c>
      <c r="AR3372" t="s">
        <v>21061</v>
      </c>
      <c r="AS3372" t="s">
        <v>20742</v>
      </c>
      <c r="AU3372" t="s">
        <v>8065</v>
      </c>
      <c r="AV3372" s="3">
        <v>0</v>
      </c>
      <c r="AW3372" s="3">
        <v>0</v>
      </c>
      <c r="AX3372" s="3">
        <v>34</v>
      </c>
      <c r="AY3372" s="3">
        <v>120</v>
      </c>
      <c r="AZ3372" s="3">
        <v>5</v>
      </c>
      <c r="BA3372" t="s">
        <v>8137</v>
      </c>
      <c r="BB3372" t="s">
        <v>10958</v>
      </c>
      <c r="BC3372" s="3">
        <v>0</v>
      </c>
      <c r="BD3372" t="s">
        <v>7950</v>
      </c>
    </row>
    <row r="3373" spans="1:56">
      <c r="A3373" t="s">
        <v>3763</v>
      </c>
      <c r="B3373" t="s">
        <v>21353</v>
      </c>
      <c r="C3373" t="s">
        <v>21354</v>
      </c>
      <c r="D3373" s="2" t="s">
        <v>7998</v>
      </c>
      <c r="E3373" t="s">
        <v>7985</v>
      </c>
      <c r="F3373" t="s">
        <v>7948</v>
      </c>
      <c r="G3373" t="s">
        <v>7949</v>
      </c>
      <c r="H3373" t="s">
        <v>7950</v>
      </c>
      <c r="I3373" s="3">
        <v>365</v>
      </c>
      <c r="J3373" t="s">
        <v>21355</v>
      </c>
      <c r="K3373" t="s">
        <v>21356</v>
      </c>
      <c r="L3373" t="s">
        <v>7971</v>
      </c>
      <c r="M3373" t="s">
        <v>7954</v>
      </c>
      <c r="N3373" t="s">
        <v>7971</v>
      </c>
      <c r="O3373" t="s">
        <v>7949</v>
      </c>
      <c r="P3373" t="s">
        <v>21357</v>
      </c>
      <c r="Q3373" t="s">
        <v>20321</v>
      </c>
      <c r="R3373" t="s">
        <v>21358</v>
      </c>
      <c r="S3373" t="s">
        <v>20321</v>
      </c>
      <c r="T3373" t="s">
        <v>7960</v>
      </c>
      <c r="U3373" t="s">
        <v>7961</v>
      </c>
      <c r="V3373" t="s">
        <v>7950</v>
      </c>
      <c r="W3373" t="s">
        <v>7950</v>
      </c>
      <c r="X3373" s="3">
        <v>270</v>
      </c>
      <c r="Y3373" t="s">
        <v>7948</v>
      </c>
      <c r="Z3373" s="3">
        <v>1</v>
      </c>
      <c r="AB3373" t="s">
        <v>7981</v>
      </c>
      <c r="AC3373" t="s">
        <v>8001</v>
      </c>
      <c r="AE3373" s="3">
        <v>0</v>
      </c>
      <c r="AF3373" s="3">
        <v>0</v>
      </c>
      <c r="AH3373" t="s">
        <v>13844</v>
      </c>
      <c r="AI3373" t="s">
        <v>7950</v>
      </c>
      <c r="AJ3373" t="s">
        <v>7950</v>
      </c>
      <c r="AK3373" t="s">
        <v>7950</v>
      </c>
      <c r="AL3373" t="s">
        <v>7950</v>
      </c>
      <c r="AM3373" t="s">
        <v>7950</v>
      </c>
      <c r="AN3373" t="s">
        <v>7950</v>
      </c>
      <c r="AO3373" t="s">
        <v>7950</v>
      </c>
      <c r="AR3373" t="s">
        <v>21061</v>
      </c>
      <c r="AS3373" t="s">
        <v>8850</v>
      </c>
      <c r="AV3373" t="s">
        <v>7950</v>
      </c>
      <c r="AW3373" t="s">
        <v>7950</v>
      </c>
      <c r="AX3373" s="3">
        <v>9</v>
      </c>
      <c r="AY3373" s="3">
        <v>30</v>
      </c>
      <c r="AZ3373" s="3">
        <v>5</v>
      </c>
      <c r="BA3373" t="s">
        <v>8137</v>
      </c>
      <c r="BB3373" t="s">
        <v>9068</v>
      </c>
      <c r="BC3373" t="s">
        <v>7950</v>
      </c>
      <c r="BD3373" t="s">
        <v>7950</v>
      </c>
    </row>
    <row r="3374" spans="1:56">
      <c r="A3374" t="s">
        <v>4872</v>
      </c>
      <c r="B3374" t="s">
        <v>21287</v>
      </c>
      <c r="C3374" t="s">
        <v>21359</v>
      </c>
      <c r="D3374" s="2" t="s">
        <v>7998</v>
      </c>
      <c r="E3374" t="s">
        <v>9553</v>
      </c>
      <c r="F3374" t="s">
        <v>7948</v>
      </c>
      <c r="G3374" t="s">
        <v>7949</v>
      </c>
      <c r="H3374" t="s">
        <v>7950</v>
      </c>
      <c r="I3374" s="3">
        <v>365</v>
      </c>
      <c r="J3374" t="s">
        <v>21360</v>
      </c>
      <c r="K3374" t="s">
        <v>21361</v>
      </c>
      <c r="L3374" t="s">
        <v>7971</v>
      </c>
      <c r="M3374" t="s">
        <v>7954</v>
      </c>
      <c r="N3374" t="s">
        <v>7971</v>
      </c>
      <c r="O3374" t="s">
        <v>7949</v>
      </c>
      <c r="P3374" t="s">
        <v>21362</v>
      </c>
      <c r="Q3374" t="s">
        <v>20321</v>
      </c>
      <c r="R3374" t="s">
        <v>21362</v>
      </c>
      <c r="S3374" t="s">
        <v>20321</v>
      </c>
      <c r="T3374" t="s">
        <v>7960</v>
      </c>
      <c r="U3374" t="s">
        <v>7961</v>
      </c>
      <c r="V3374" t="s">
        <v>7950</v>
      </c>
      <c r="W3374" t="s">
        <v>7950</v>
      </c>
      <c r="X3374" s="3">
        <v>1170</v>
      </c>
      <c r="Y3374" t="s">
        <v>7948</v>
      </c>
      <c r="Z3374" s="3">
        <v>1</v>
      </c>
      <c r="AB3374" t="s">
        <v>7981</v>
      </c>
      <c r="AC3374" t="s">
        <v>8001</v>
      </c>
      <c r="AE3374" s="3">
        <v>0</v>
      </c>
      <c r="AF3374" s="3">
        <v>0</v>
      </c>
      <c r="AH3374" t="s">
        <v>13844</v>
      </c>
      <c r="AI3374" t="s">
        <v>7950</v>
      </c>
      <c r="AJ3374" t="s">
        <v>7950</v>
      </c>
      <c r="AK3374" t="s">
        <v>7950</v>
      </c>
      <c r="AL3374" t="s">
        <v>7950</v>
      </c>
      <c r="AM3374" t="s">
        <v>7950</v>
      </c>
      <c r="AN3374" t="s">
        <v>7950</v>
      </c>
      <c r="AO3374" t="s">
        <v>7950</v>
      </c>
      <c r="AR3374" t="s">
        <v>8146</v>
      </c>
      <c r="AS3374" t="s">
        <v>20767</v>
      </c>
      <c r="AV3374" t="s">
        <v>7950</v>
      </c>
      <c r="AW3374" t="s">
        <v>7950</v>
      </c>
      <c r="AX3374" s="3">
        <v>18</v>
      </c>
      <c r="AY3374" s="3">
        <v>65</v>
      </c>
      <c r="AZ3374" s="3">
        <v>5</v>
      </c>
      <c r="BA3374" t="s">
        <v>8137</v>
      </c>
      <c r="BB3374" t="s">
        <v>9068</v>
      </c>
      <c r="BC3374" t="s">
        <v>7950</v>
      </c>
      <c r="BD3374" t="s">
        <v>7950</v>
      </c>
    </row>
    <row r="3375" spans="1:56">
      <c r="A3375" t="s">
        <v>21363</v>
      </c>
      <c r="B3375" t="s">
        <v>20443</v>
      </c>
      <c r="C3375" t="s">
        <v>9343</v>
      </c>
      <c r="E3375" t="s">
        <v>7985</v>
      </c>
      <c r="F3375" t="s">
        <v>7948</v>
      </c>
      <c r="G3375" t="s">
        <v>7949</v>
      </c>
      <c r="H3375" t="s">
        <v>7950</v>
      </c>
      <c r="I3375" s="3">
        <v>365</v>
      </c>
      <c r="J3375" t="s">
        <v>21364</v>
      </c>
      <c r="K3375" t="s">
        <v>11663</v>
      </c>
      <c r="L3375" t="s">
        <v>7971</v>
      </c>
      <c r="M3375" t="s">
        <v>7954</v>
      </c>
      <c r="N3375" t="s">
        <v>7971</v>
      </c>
      <c r="O3375" t="s">
        <v>7949</v>
      </c>
      <c r="P3375" t="s">
        <v>21365</v>
      </c>
      <c r="Q3375" t="s">
        <v>20321</v>
      </c>
      <c r="R3375" t="s">
        <v>21365</v>
      </c>
      <c r="S3375" t="s">
        <v>20321</v>
      </c>
      <c r="T3375" t="s">
        <v>7960</v>
      </c>
      <c r="U3375" t="s">
        <v>7961</v>
      </c>
      <c r="V3375" t="s">
        <v>7950</v>
      </c>
      <c r="W3375" t="s">
        <v>7950</v>
      </c>
      <c r="X3375" s="3">
        <v>700</v>
      </c>
      <c r="Y3375" t="s">
        <v>7948</v>
      </c>
      <c r="Z3375" s="3">
        <v>1</v>
      </c>
      <c r="AB3375" t="s">
        <v>7962</v>
      </c>
      <c r="AC3375" t="s">
        <v>8250</v>
      </c>
      <c r="AE3375" s="3">
        <v>0</v>
      </c>
      <c r="AF3375" s="3">
        <v>0</v>
      </c>
      <c r="AH3375" t="s">
        <v>13844</v>
      </c>
      <c r="AI3375" t="s">
        <v>7950</v>
      </c>
      <c r="AJ3375" t="s">
        <v>7950</v>
      </c>
      <c r="AK3375" t="s">
        <v>7950</v>
      </c>
      <c r="AL3375" t="s">
        <v>7950</v>
      </c>
      <c r="AM3375" t="s">
        <v>7950</v>
      </c>
      <c r="AN3375" t="s">
        <v>7950</v>
      </c>
      <c r="AO3375" t="s">
        <v>7950</v>
      </c>
      <c r="AR3375" t="s">
        <v>8105</v>
      </c>
      <c r="AS3375" t="s">
        <v>8850</v>
      </c>
      <c r="AV3375" t="s">
        <v>7950</v>
      </c>
      <c r="AW3375" t="s">
        <v>7950</v>
      </c>
      <c r="AX3375" s="3">
        <v>14</v>
      </c>
      <c r="AY3375" s="3">
        <v>50</v>
      </c>
      <c r="AZ3375" s="3">
        <v>5</v>
      </c>
      <c r="BA3375" t="s">
        <v>8137</v>
      </c>
      <c r="BB3375" t="s">
        <v>20216</v>
      </c>
      <c r="BC3375" t="s">
        <v>7950</v>
      </c>
      <c r="BD3375" t="s">
        <v>7950</v>
      </c>
    </row>
    <row r="3376" spans="1:56">
      <c r="A3376" t="s">
        <v>6219</v>
      </c>
      <c r="B3376" t="s">
        <v>20364</v>
      </c>
      <c r="C3376" t="s">
        <v>9343</v>
      </c>
      <c r="E3376" t="s">
        <v>7985</v>
      </c>
      <c r="F3376" t="s">
        <v>7948</v>
      </c>
      <c r="G3376" t="s">
        <v>8056</v>
      </c>
      <c r="H3376" t="s">
        <v>7950</v>
      </c>
      <c r="I3376" s="3">
        <v>365</v>
      </c>
      <c r="J3376" t="s">
        <v>21366</v>
      </c>
      <c r="K3376" t="s">
        <v>14768</v>
      </c>
      <c r="L3376" t="s">
        <v>7971</v>
      </c>
      <c r="M3376" t="s">
        <v>7954</v>
      </c>
      <c r="N3376" t="s">
        <v>7971</v>
      </c>
      <c r="O3376" t="s">
        <v>7949</v>
      </c>
      <c r="P3376" t="s">
        <v>21367</v>
      </c>
      <c r="Q3376" t="s">
        <v>20321</v>
      </c>
      <c r="R3376" t="s">
        <v>21368</v>
      </c>
      <c r="S3376" t="s">
        <v>8554</v>
      </c>
      <c r="T3376" t="s">
        <v>7960</v>
      </c>
      <c r="U3376" t="s">
        <v>7961</v>
      </c>
      <c r="V3376" t="s">
        <v>7950</v>
      </c>
      <c r="W3376" t="s">
        <v>7950</v>
      </c>
      <c r="X3376" s="3">
        <v>440</v>
      </c>
      <c r="Y3376" t="s">
        <v>7948</v>
      </c>
      <c r="Z3376" s="3">
        <v>1</v>
      </c>
      <c r="AB3376" t="s">
        <v>7962</v>
      </c>
      <c r="AC3376" t="s">
        <v>8062</v>
      </c>
      <c r="AE3376" s="3">
        <v>0</v>
      </c>
      <c r="AF3376" s="3">
        <v>0</v>
      </c>
      <c r="AH3376" t="s">
        <v>8063</v>
      </c>
      <c r="AI3376" s="3">
        <v>13664.43</v>
      </c>
      <c r="AJ3376" s="3">
        <v>0</v>
      </c>
      <c r="AK3376" s="3">
        <v>0</v>
      </c>
      <c r="AL3376" t="s">
        <v>7950</v>
      </c>
      <c r="AM3376" s="3">
        <v>0</v>
      </c>
      <c r="AN3376" t="s">
        <v>7950</v>
      </c>
      <c r="AO3376" s="3">
        <v>0</v>
      </c>
      <c r="AQ3376" t="s">
        <v>12477</v>
      </c>
      <c r="AR3376" t="s">
        <v>8105</v>
      </c>
      <c r="AS3376" t="s">
        <v>8850</v>
      </c>
      <c r="AU3376" t="s">
        <v>8065</v>
      </c>
      <c r="AV3376" s="3">
        <v>0</v>
      </c>
      <c r="AW3376" s="3">
        <v>0</v>
      </c>
      <c r="AX3376" s="3">
        <v>11</v>
      </c>
      <c r="AY3376" s="3">
        <v>0</v>
      </c>
      <c r="AZ3376" s="3">
        <v>5</v>
      </c>
      <c r="BA3376" t="s">
        <v>8137</v>
      </c>
      <c r="BB3376" t="s">
        <v>20216</v>
      </c>
      <c r="BC3376" s="3">
        <v>0</v>
      </c>
      <c r="BD3376" t="s">
        <v>7950</v>
      </c>
    </row>
    <row r="3377" spans="1:56">
      <c r="A3377" t="s">
        <v>21369</v>
      </c>
      <c r="B3377" t="s">
        <v>21370</v>
      </c>
      <c r="C3377" t="s">
        <v>7971</v>
      </c>
      <c r="E3377" t="s">
        <v>8079</v>
      </c>
      <c r="F3377" t="s">
        <v>7948</v>
      </c>
      <c r="G3377" t="s">
        <v>7949</v>
      </c>
      <c r="H3377" t="s">
        <v>7950</v>
      </c>
      <c r="I3377" s="3">
        <v>365</v>
      </c>
      <c r="K3377" t="s">
        <v>21371</v>
      </c>
      <c r="L3377" t="s">
        <v>7971</v>
      </c>
      <c r="M3377" t="s">
        <v>9162</v>
      </c>
      <c r="N3377" t="s">
        <v>7971</v>
      </c>
      <c r="O3377" t="s">
        <v>7949</v>
      </c>
      <c r="P3377" t="s">
        <v>21372</v>
      </c>
      <c r="Q3377" t="s">
        <v>20196</v>
      </c>
      <c r="R3377" t="s">
        <v>7958</v>
      </c>
      <c r="S3377" t="s">
        <v>7959</v>
      </c>
      <c r="T3377" t="s">
        <v>7960</v>
      </c>
      <c r="U3377" t="s">
        <v>7961</v>
      </c>
      <c r="V3377" t="s">
        <v>7950</v>
      </c>
      <c r="W3377" t="s">
        <v>7950</v>
      </c>
      <c r="X3377" s="3">
        <v>140</v>
      </c>
      <c r="Y3377" t="s">
        <v>7948</v>
      </c>
      <c r="Z3377" s="3">
        <v>1</v>
      </c>
      <c r="AB3377" t="s">
        <v>7971</v>
      </c>
      <c r="AE3377" s="3">
        <v>0</v>
      </c>
      <c r="AF3377" s="3">
        <v>0</v>
      </c>
      <c r="AH3377" t="s">
        <v>13844</v>
      </c>
      <c r="AI3377" s="3">
        <v>9522.9699999999993</v>
      </c>
      <c r="AJ3377" t="s">
        <v>7950</v>
      </c>
      <c r="AK3377" t="s">
        <v>7950</v>
      </c>
      <c r="AL3377" t="s">
        <v>7950</v>
      </c>
      <c r="AM3377" t="s">
        <v>7950</v>
      </c>
      <c r="AN3377" t="s">
        <v>7950</v>
      </c>
      <c r="AO3377" t="s">
        <v>7950</v>
      </c>
      <c r="AR3377" t="s">
        <v>10840</v>
      </c>
      <c r="AS3377" t="s">
        <v>9575</v>
      </c>
      <c r="AV3377" t="s">
        <v>7950</v>
      </c>
      <c r="AW3377" t="s">
        <v>7950</v>
      </c>
      <c r="AX3377" s="3">
        <v>5</v>
      </c>
      <c r="AY3377" s="3">
        <v>28</v>
      </c>
      <c r="AZ3377" s="3">
        <v>7</v>
      </c>
      <c r="BA3377" t="s">
        <v>8137</v>
      </c>
      <c r="BB3377" t="s">
        <v>9568</v>
      </c>
      <c r="BC3377" t="s">
        <v>7950</v>
      </c>
      <c r="BD3377" t="s">
        <v>7950</v>
      </c>
    </row>
    <row r="3378" spans="1:56">
      <c r="A3378" t="s">
        <v>21373</v>
      </c>
      <c r="B3378" t="s">
        <v>21374</v>
      </c>
      <c r="C3378" t="s">
        <v>9343</v>
      </c>
      <c r="E3378" t="s">
        <v>7985</v>
      </c>
      <c r="F3378" t="s">
        <v>7948</v>
      </c>
      <c r="G3378" t="s">
        <v>7949</v>
      </c>
      <c r="H3378" t="s">
        <v>7950</v>
      </c>
      <c r="I3378" s="3">
        <v>365</v>
      </c>
      <c r="J3378" t="s">
        <v>21375</v>
      </c>
      <c r="K3378" t="s">
        <v>21376</v>
      </c>
      <c r="L3378" t="s">
        <v>7971</v>
      </c>
      <c r="M3378" t="s">
        <v>7954</v>
      </c>
      <c r="N3378" t="s">
        <v>7971</v>
      </c>
      <c r="O3378" t="s">
        <v>7949</v>
      </c>
      <c r="P3378" t="s">
        <v>21377</v>
      </c>
      <c r="Q3378" t="s">
        <v>20321</v>
      </c>
      <c r="R3378" t="s">
        <v>21377</v>
      </c>
      <c r="S3378" t="s">
        <v>20321</v>
      </c>
      <c r="T3378" t="s">
        <v>7960</v>
      </c>
      <c r="U3378" t="s">
        <v>7961</v>
      </c>
      <c r="V3378" t="s">
        <v>7950</v>
      </c>
      <c r="W3378" t="s">
        <v>7950</v>
      </c>
      <c r="X3378" s="3">
        <v>1170</v>
      </c>
      <c r="Y3378" t="s">
        <v>7948</v>
      </c>
      <c r="Z3378" s="3">
        <v>1</v>
      </c>
      <c r="AB3378" t="s">
        <v>7962</v>
      </c>
      <c r="AC3378" t="s">
        <v>8250</v>
      </c>
      <c r="AE3378" s="3">
        <v>0</v>
      </c>
      <c r="AF3378" s="3">
        <v>0</v>
      </c>
      <c r="AH3378" t="s">
        <v>13844</v>
      </c>
      <c r="AI3378" t="s">
        <v>7950</v>
      </c>
      <c r="AJ3378" t="s">
        <v>7950</v>
      </c>
      <c r="AK3378" t="s">
        <v>7950</v>
      </c>
      <c r="AL3378" t="s">
        <v>7950</v>
      </c>
      <c r="AM3378" t="s">
        <v>7950</v>
      </c>
      <c r="AN3378" t="s">
        <v>7950</v>
      </c>
      <c r="AO3378" t="s">
        <v>7950</v>
      </c>
      <c r="AR3378" t="s">
        <v>8075</v>
      </c>
      <c r="AS3378" t="s">
        <v>20742</v>
      </c>
      <c r="AV3378" t="s">
        <v>7950</v>
      </c>
      <c r="AW3378" t="s">
        <v>7950</v>
      </c>
      <c r="AX3378" s="3">
        <v>18</v>
      </c>
      <c r="AY3378" s="3">
        <v>65</v>
      </c>
      <c r="AZ3378" s="3">
        <v>5</v>
      </c>
      <c r="BA3378" t="s">
        <v>8137</v>
      </c>
      <c r="BB3378" t="s">
        <v>20216</v>
      </c>
      <c r="BC3378" t="s">
        <v>7950</v>
      </c>
      <c r="BD3378" t="s">
        <v>7950</v>
      </c>
    </row>
    <row r="3379" spans="1:56">
      <c r="A3379" t="s">
        <v>2049</v>
      </c>
      <c r="B3379" t="s">
        <v>21378</v>
      </c>
      <c r="C3379" t="s">
        <v>8141</v>
      </c>
      <c r="D3379" s="2" t="s">
        <v>8141</v>
      </c>
      <c r="E3379" t="s">
        <v>7985</v>
      </c>
      <c r="F3379" t="s">
        <v>7948</v>
      </c>
      <c r="G3379" t="s">
        <v>7949</v>
      </c>
      <c r="H3379" t="s">
        <v>7950</v>
      </c>
      <c r="I3379" s="3">
        <v>365</v>
      </c>
      <c r="J3379" t="s">
        <v>21379</v>
      </c>
      <c r="K3379" t="s">
        <v>21380</v>
      </c>
      <c r="L3379" t="s">
        <v>7971</v>
      </c>
      <c r="M3379" t="s">
        <v>7954</v>
      </c>
      <c r="N3379" t="s">
        <v>7971</v>
      </c>
      <c r="O3379" t="s">
        <v>7949</v>
      </c>
      <c r="P3379" t="s">
        <v>21381</v>
      </c>
      <c r="Q3379" t="s">
        <v>20321</v>
      </c>
      <c r="R3379" t="s">
        <v>21382</v>
      </c>
      <c r="S3379" t="s">
        <v>11322</v>
      </c>
      <c r="T3379" t="s">
        <v>7960</v>
      </c>
      <c r="U3379" t="s">
        <v>7961</v>
      </c>
      <c r="V3379" t="s">
        <v>7950</v>
      </c>
      <c r="W3379" t="s">
        <v>7950</v>
      </c>
      <c r="X3379" s="3">
        <v>320</v>
      </c>
      <c r="Y3379" t="s">
        <v>7948</v>
      </c>
      <c r="Z3379" s="3">
        <v>1</v>
      </c>
      <c r="AB3379" t="s">
        <v>7962</v>
      </c>
      <c r="AC3379" t="s">
        <v>8145</v>
      </c>
      <c r="AE3379" s="3">
        <v>0</v>
      </c>
      <c r="AF3379" s="3">
        <v>0</v>
      </c>
      <c r="AH3379" t="s">
        <v>13844</v>
      </c>
      <c r="AI3379" t="s">
        <v>7950</v>
      </c>
      <c r="AJ3379" t="s">
        <v>7950</v>
      </c>
      <c r="AK3379" t="s">
        <v>7950</v>
      </c>
      <c r="AL3379" t="s">
        <v>7950</v>
      </c>
      <c r="AM3379" t="s">
        <v>7950</v>
      </c>
      <c r="AN3379" t="s">
        <v>7950</v>
      </c>
      <c r="AO3379" t="s">
        <v>7950</v>
      </c>
      <c r="AR3379" t="s">
        <v>10840</v>
      </c>
      <c r="AS3379" t="s">
        <v>20742</v>
      </c>
      <c r="AV3379" t="s">
        <v>7950</v>
      </c>
      <c r="AW3379" t="s">
        <v>7950</v>
      </c>
      <c r="AX3379" s="3">
        <v>8</v>
      </c>
      <c r="AY3379" s="3">
        <v>40</v>
      </c>
      <c r="AZ3379" s="3">
        <v>5</v>
      </c>
      <c r="BA3379" t="s">
        <v>8137</v>
      </c>
      <c r="BB3379" t="s">
        <v>8141</v>
      </c>
      <c r="BC3379" t="s">
        <v>7950</v>
      </c>
      <c r="BD3379" t="s">
        <v>7950</v>
      </c>
    </row>
    <row r="3380" spans="1:56">
      <c r="A3380" t="s">
        <v>1772</v>
      </c>
      <c r="B3380" t="s">
        <v>21044</v>
      </c>
      <c r="C3380" t="s">
        <v>9343</v>
      </c>
      <c r="E3380" t="s">
        <v>7985</v>
      </c>
      <c r="F3380" t="s">
        <v>7948</v>
      </c>
      <c r="G3380" t="s">
        <v>7949</v>
      </c>
      <c r="H3380" t="s">
        <v>7950</v>
      </c>
      <c r="I3380" s="3">
        <v>365</v>
      </c>
      <c r="J3380" t="s">
        <v>21383</v>
      </c>
      <c r="K3380" t="s">
        <v>21384</v>
      </c>
      <c r="L3380" t="s">
        <v>7971</v>
      </c>
      <c r="M3380" t="s">
        <v>7954</v>
      </c>
      <c r="N3380" t="s">
        <v>7971</v>
      </c>
      <c r="O3380" t="s">
        <v>7949</v>
      </c>
      <c r="P3380" t="s">
        <v>21385</v>
      </c>
      <c r="Q3380" t="s">
        <v>20321</v>
      </c>
      <c r="R3380" t="s">
        <v>7958</v>
      </c>
      <c r="S3380" t="s">
        <v>7959</v>
      </c>
      <c r="T3380" t="s">
        <v>7960</v>
      </c>
      <c r="U3380" t="s">
        <v>7961</v>
      </c>
      <c r="V3380" t="s">
        <v>7950</v>
      </c>
      <c r="W3380" t="s">
        <v>7950</v>
      </c>
      <c r="X3380" s="3">
        <v>385</v>
      </c>
      <c r="Y3380" t="s">
        <v>7948</v>
      </c>
      <c r="Z3380" s="3">
        <v>1</v>
      </c>
      <c r="AB3380" t="s">
        <v>7962</v>
      </c>
      <c r="AC3380" t="s">
        <v>8250</v>
      </c>
      <c r="AE3380" s="3">
        <v>0</v>
      </c>
      <c r="AF3380" s="3">
        <v>0</v>
      </c>
      <c r="AH3380" t="s">
        <v>13844</v>
      </c>
      <c r="AI3380" s="3">
        <v>12603.34</v>
      </c>
      <c r="AJ3380" t="s">
        <v>7950</v>
      </c>
      <c r="AK3380" t="s">
        <v>7950</v>
      </c>
      <c r="AL3380" t="s">
        <v>7950</v>
      </c>
      <c r="AM3380" t="s">
        <v>7950</v>
      </c>
      <c r="AN3380" t="s">
        <v>7950</v>
      </c>
      <c r="AO3380" t="s">
        <v>7950</v>
      </c>
      <c r="AQ3380" t="s">
        <v>20336</v>
      </c>
      <c r="AR3380" t="s">
        <v>8002</v>
      </c>
      <c r="AS3380" t="s">
        <v>20742</v>
      </c>
      <c r="AV3380" t="s">
        <v>7950</v>
      </c>
      <c r="AW3380" t="s">
        <v>7950</v>
      </c>
      <c r="AX3380" s="3">
        <v>11</v>
      </c>
      <c r="AY3380" s="3">
        <v>35</v>
      </c>
      <c r="AZ3380" s="3">
        <v>5</v>
      </c>
      <c r="BA3380" t="s">
        <v>8137</v>
      </c>
      <c r="BB3380" t="s">
        <v>20216</v>
      </c>
      <c r="BC3380" t="s">
        <v>7950</v>
      </c>
      <c r="BD3380" t="s">
        <v>7950</v>
      </c>
    </row>
    <row r="3381" spans="1:56">
      <c r="A3381" t="s">
        <v>499</v>
      </c>
      <c r="B3381" t="s">
        <v>21386</v>
      </c>
      <c r="C3381" t="s">
        <v>12306</v>
      </c>
      <c r="E3381" t="s">
        <v>20705</v>
      </c>
      <c r="F3381" t="s">
        <v>7948</v>
      </c>
      <c r="G3381" t="s">
        <v>7949</v>
      </c>
      <c r="H3381" t="s">
        <v>7950</v>
      </c>
      <c r="I3381" s="3">
        <v>365</v>
      </c>
      <c r="J3381" t="s">
        <v>21387</v>
      </c>
      <c r="K3381" t="s">
        <v>21388</v>
      </c>
      <c r="L3381" t="s">
        <v>7971</v>
      </c>
      <c r="M3381" t="s">
        <v>7954</v>
      </c>
      <c r="N3381" t="s">
        <v>7971</v>
      </c>
      <c r="O3381" t="s">
        <v>7949</v>
      </c>
      <c r="P3381" t="s">
        <v>21389</v>
      </c>
      <c r="Q3381" t="s">
        <v>20321</v>
      </c>
      <c r="R3381" t="s">
        <v>21390</v>
      </c>
      <c r="S3381" t="s">
        <v>20209</v>
      </c>
      <c r="T3381" t="s">
        <v>7960</v>
      </c>
      <c r="U3381" t="s">
        <v>7961</v>
      </c>
      <c r="V3381" t="s">
        <v>7950</v>
      </c>
      <c r="W3381" t="s">
        <v>7950</v>
      </c>
      <c r="X3381" s="3">
        <v>700</v>
      </c>
      <c r="Y3381" t="s">
        <v>7948</v>
      </c>
      <c r="Z3381" s="3">
        <v>1</v>
      </c>
      <c r="AB3381" t="s">
        <v>7962</v>
      </c>
      <c r="AC3381" t="s">
        <v>8250</v>
      </c>
      <c r="AE3381" s="3">
        <v>0</v>
      </c>
      <c r="AF3381" s="3">
        <v>0</v>
      </c>
      <c r="AH3381" t="s">
        <v>13844</v>
      </c>
      <c r="AI3381" s="3">
        <v>13855.4</v>
      </c>
      <c r="AJ3381" t="s">
        <v>7950</v>
      </c>
      <c r="AK3381" t="s">
        <v>7950</v>
      </c>
      <c r="AL3381" t="s">
        <v>7950</v>
      </c>
      <c r="AM3381" t="s">
        <v>7950</v>
      </c>
      <c r="AN3381" t="s">
        <v>7950</v>
      </c>
      <c r="AO3381" t="s">
        <v>7950</v>
      </c>
      <c r="AQ3381" t="s">
        <v>21391</v>
      </c>
      <c r="AR3381" t="s">
        <v>8105</v>
      </c>
      <c r="AS3381" t="s">
        <v>20742</v>
      </c>
      <c r="AV3381" t="s">
        <v>7950</v>
      </c>
      <c r="AW3381" t="s">
        <v>7950</v>
      </c>
      <c r="AX3381" s="3">
        <v>14</v>
      </c>
      <c r="AY3381" s="3">
        <v>50</v>
      </c>
      <c r="AZ3381" s="3">
        <v>5</v>
      </c>
      <c r="BA3381" t="s">
        <v>8137</v>
      </c>
      <c r="BB3381" t="s">
        <v>20216</v>
      </c>
      <c r="BC3381" t="s">
        <v>7950</v>
      </c>
      <c r="BD3381" t="s">
        <v>7950</v>
      </c>
    </row>
    <row r="3382" spans="1:56">
      <c r="A3382" t="s">
        <v>500</v>
      </c>
      <c r="B3382" t="s">
        <v>21386</v>
      </c>
      <c r="C3382" t="s">
        <v>9343</v>
      </c>
      <c r="E3382" t="s">
        <v>20705</v>
      </c>
      <c r="F3382" t="s">
        <v>7948</v>
      </c>
      <c r="G3382" t="s">
        <v>7949</v>
      </c>
      <c r="H3382" t="s">
        <v>7950</v>
      </c>
      <c r="I3382" s="3">
        <v>365</v>
      </c>
      <c r="J3382" t="s">
        <v>21392</v>
      </c>
      <c r="K3382" t="s">
        <v>21393</v>
      </c>
      <c r="L3382" t="s">
        <v>7971</v>
      </c>
      <c r="M3382" t="s">
        <v>7954</v>
      </c>
      <c r="N3382" t="s">
        <v>7971</v>
      </c>
      <c r="O3382" t="s">
        <v>7949</v>
      </c>
      <c r="P3382" t="s">
        <v>21394</v>
      </c>
      <c r="Q3382" t="s">
        <v>20321</v>
      </c>
      <c r="R3382" t="s">
        <v>7958</v>
      </c>
      <c r="S3382" t="s">
        <v>7959</v>
      </c>
      <c r="T3382" t="s">
        <v>7960</v>
      </c>
      <c r="U3382" t="s">
        <v>7961</v>
      </c>
      <c r="V3382" t="s">
        <v>7950</v>
      </c>
      <c r="W3382" t="s">
        <v>7950</v>
      </c>
      <c r="X3382" s="3">
        <v>700</v>
      </c>
      <c r="Y3382" t="s">
        <v>7948</v>
      </c>
      <c r="Z3382" s="3">
        <v>1</v>
      </c>
      <c r="AB3382" t="s">
        <v>7962</v>
      </c>
      <c r="AC3382" t="s">
        <v>8250</v>
      </c>
      <c r="AE3382" s="3">
        <v>0</v>
      </c>
      <c r="AF3382" s="3">
        <v>0</v>
      </c>
      <c r="AH3382" t="s">
        <v>13844</v>
      </c>
      <c r="AI3382" s="3">
        <v>13915.92</v>
      </c>
      <c r="AJ3382" t="s">
        <v>7950</v>
      </c>
      <c r="AK3382" t="s">
        <v>7950</v>
      </c>
      <c r="AL3382" t="s">
        <v>7950</v>
      </c>
      <c r="AM3382" t="s">
        <v>7950</v>
      </c>
      <c r="AN3382" t="s">
        <v>7950</v>
      </c>
      <c r="AO3382" t="s">
        <v>7950</v>
      </c>
      <c r="AQ3382" t="s">
        <v>21395</v>
      </c>
      <c r="AR3382" t="s">
        <v>8105</v>
      </c>
      <c r="AS3382" t="s">
        <v>20742</v>
      </c>
      <c r="AV3382" t="s">
        <v>7950</v>
      </c>
      <c r="AW3382" t="s">
        <v>7950</v>
      </c>
      <c r="AX3382" s="3">
        <v>14</v>
      </c>
      <c r="AY3382" s="3">
        <v>50</v>
      </c>
      <c r="AZ3382" s="3">
        <v>5</v>
      </c>
      <c r="BA3382" t="s">
        <v>8137</v>
      </c>
      <c r="BB3382" t="s">
        <v>20216</v>
      </c>
      <c r="BC3382" t="s">
        <v>7950</v>
      </c>
      <c r="BD3382" t="s">
        <v>7950</v>
      </c>
    </row>
    <row r="3383" spans="1:56">
      <c r="A3383" t="s">
        <v>2621</v>
      </c>
      <c r="B3383" t="s">
        <v>20364</v>
      </c>
      <c r="C3383" t="s">
        <v>9343</v>
      </c>
      <c r="E3383" t="s">
        <v>7985</v>
      </c>
      <c r="F3383" t="s">
        <v>7948</v>
      </c>
      <c r="G3383" t="s">
        <v>7949</v>
      </c>
      <c r="H3383" t="s">
        <v>7950</v>
      </c>
      <c r="I3383" s="3">
        <v>365</v>
      </c>
      <c r="J3383" t="s">
        <v>21396</v>
      </c>
      <c r="K3383" t="s">
        <v>21136</v>
      </c>
      <c r="L3383" t="s">
        <v>7971</v>
      </c>
      <c r="M3383" t="s">
        <v>7954</v>
      </c>
      <c r="N3383" t="s">
        <v>7971</v>
      </c>
      <c r="O3383" t="s">
        <v>7949</v>
      </c>
      <c r="P3383" t="s">
        <v>21397</v>
      </c>
      <c r="Q3383" t="s">
        <v>20321</v>
      </c>
      <c r="R3383" t="s">
        <v>7958</v>
      </c>
      <c r="S3383" t="s">
        <v>7959</v>
      </c>
      <c r="T3383" t="s">
        <v>7960</v>
      </c>
      <c r="U3383" t="s">
        <v>7961</v>
      </c>
      <c r="V3383" t="s">
        <v>7950</v>
      </c>
      <c r="W3383" t="s">
        <v>7950</v>
      </c>
      <c r="X3383" s="3">
        <v>440</v>
      </c>
      <c r="Y3383" t="s">
        <v>7948</v>
      </c>
      <c r="Z3383" s="3">
        <v>1</v>
      </c>
      <c r="AB3383" t="s">
        <v>7962</v>
      </c>
      <c r="AC3383" t="s">
        <v>8250</v>
      </c>
      <c r="AE3383" s="3">
        <v>0</v>
      </c>
      <c r="AF3383" s="3">
        <v>0</v>
      </c>
      <c r="AH3383" t="s">
        <v>13844</v>
      </c>
      <c r="AI3383" s="3">
        <v>12427.26</v>
      </c>
      <c r="AJ3383" t="s">
        <v>7950</v>
      </c>
      <c r="AK3383" t="s">
        <v>7950</v>
      </c>
      <c r="AL3383" t="s">
        <v>7950</v>
      </c>
      <c r="AM3383" t="s">
        <v>7950</v>
      </c>
      <c r="AN3383" t="s">
        <v>7950</v>
      </c>
      <c r="AO3383" t="s">
        <v>7950</v>
      </c>
      <c r="AQ3383" t="s">
        <v>20336</v>
      </c>
      <c r="AR3383" t="s">
        <v>8105</v>
      </c>
      <c r="AS3383" t="s">
        <v>20742</v>
      </c>
      <c r="AV3383" t="s">
        <v>7950</v>
      </c>
      <c r="AW3383" t="s">
        <v>7950</v>
      </c>
      <c r="AX3383" s="3">
        <v>11</v>
      </c>
      <c r="AY3383" s="3">
        <v>40</v>
      </c>
      <c r="AZ3383" s="3">
        <v>5</v>
      </c>
      <c r="BA3383" t="s">
        <v>8137</v>
      </c>
      <c r="BB3383" t="s">
        <v>8138</v>
      </c>
      <c r="BC3383" t="s">
        <v>7950</v>
      </c>
      <c r="BD3383" t="s">
        <v>7950</v>
      </c>
    </row>
    <row r="3384" spans="1:56">
      <c r="A3384" t="s">
        <v>2888</v>
      </c>
      <c r="B3384" t="s">
        <v>20837</v>
      </c>
      <c r="C3384" t="s">
        <v>9437</v>
      </c>
      <c r="E3384" t="s">
        <v>7985</v>
      </c>
      <c r="F3384" t="s">
        <v>7948</v>
      </c>
      <c r="G3384" t="s">
        <v>7949</v>
      </c>
      <c r="H3384" t="s">
        <v>7950</v>
      </c>
      <c r="I3384" s="3">
        <v>365</v>
      </c>
      <c r="J3384" t="s">
        <v>21398</v>
      </c>
      <c r="K3384" t="s">
        <v>8125</v>
      </c>
      <c r="L3384" t="s">
        <v>7971</v>
      </c>
      <c r="M3384" t="s">
        <v>7954</v>
      </c>
      <c r="N3384" t="s">
        <v>7971</v>
      </c>
      <c r="O3384" t="s">
        <v>7949</v>
      </c>
      <c r="P3384" t="s">
        <v>21399</v>
      </c>
      <c r="Q3384" t="s">
        <v>20321</v>
      </c>
      <c r="R3384" t="s">
        <v>21400</v>
      </c>
      <c r="S3384" t="s">
        <v>20389</v>
      </c>
      <c r="T3384" t="s">
        <v>7960</v>
      </c>
      <c r="U3384" t="s">
        <v>7961</v>
      </c>
      <c r="V3384" t="s">
        <v>7950</v>
      </c>
      <c r="W3384" t="s">
        <v>7950</v>
      </c>
      <c r="X3384" s="3">
        <v>315</v>
      </c>
      <c r="Y3384" t="s">
        <v>7948</v>
      </c>
      <c r="Z3384" s="3">
        <v>1</v>
      </c>
      <c r="AB3384" t="s">
        <v>7962</v>
      </c>
      <c r="AC3384" t="s">
        <v>7963</v>
      </c>
      <c r="AE3384" s="3">
        <v>0</v>
      </c>
      <c r="AF3384" s="3">
        <v>0</v>
      </c>
      <c r="AH3384" t="s">
        <v>13844</v>
      </c>
      <c r="AI3384" s="3">
        <v>14395.46</v>
      </c>
      <c r="AJ3384" t="s">
        <v>7950</v>
      </c>
      <c r="AK3384" t="s">
        <v>7950</v>
      </c>
      <c r="AL3384" t="s">
        <v>7950</v>
      </c>
      <c r="AM3384" t="s">
        <v>7950</v>
      </c>
      <c r="AN3384" t="s">
        <v>7950</v>
      </c>
      <c r="AO3384" t="s">
        <v>7950</v>
      </c>
      <c r="AQ3384" t="s">
        <v>8136</v>
      </c>
      <c r="AR3384" t="s">
        <v>8105</v>
      </c>
      <c r="AS3384" t="s">
        <v>20742</v>
      </c>
      <c r="AV3384" t="s">
        <v>7950</v>
      </c>
      <c r="AW3384" t="s">
        <v>7950</v>
      </c>
      <c r="AX3384" s="3">
        <v>9</v>
      </c>
      <c r="AY3384" s="3">
        <v>35</v>
      </c>
      <c r="AZ3384" s="3">
        <v>5</v>
      </c>
      <c r="BA3384" t="s">
        <v>8137</v>
      </c>
      <c r="BB3384" t="s">
        <v>8138</v>
      </c>
      <c r="BC3384" t="s">
        <v>7950</v>
      </c>
      <c r="BD3384" t="s">
        <v>7950</v>
      </c>
    </row>
    <row r="3385" spans="1:56">
      <c r="A3385" t="s">
        <v>3619</v>
      </c>
      <c r="B3385" t="s">
        <v>15680</v>
      </c>
      <c r="C3385" t="s">
        <v>9437</v>
      </c>
      <c r="D3385" s="2" t="s">
        <v>8123</v>
      </c>
      <c r="E3385" t="s">
        <v>7985</v>
      </c>
      <c r="F3385" t="s">
        <v>7948</v>
      </c>
      <c r="G3385" t="s">
        <v>8056</v>
      </c>
      <c r="H3385" t="s">
        <v>7950</v>
      </c>
      <c r="I3385" s="3">
        <v>365</v>
      </c>
      <c r="J3385" t="s">
        <v>21401</v>
      </c>
      <c r="K3385" t="s">
        <v>11608</v>
      </c>
      <c r="L3385" t="s">
        <v>7971</v>
      </c>
      <c r="M3385" t="s">
        <v>7954</v>
      </c>
      <c r="N3385" t="s">
        <v>7971</v>
      </c>
      <c r="O3385" t="s">
        <v>7949</v>
      </c>
      <c r="P3385" t="s">
        <v>21402</v>
      </c>
      <c r="Q3385" t="s">
        <v>9289</v>
      </c>
      <c r="R3385" t="s">
        <v>21403</v>
      </c>
      <c r="S3385" t="s">
        <v>8554</v>
      </c>
      <c r="T3385" t="s">
        <v>7960</v>
      </c>
      <c r="U3385" t="s">
        <v>7961</v>
      </c>
      <c r="V3385" t="s">
        <v>7950</v>
      </c>
      <c r="W3385" t="s">
        <v>7950</v>
      </c>
      <c r="X3385" s="3">
        <v>440</v>
      </c>
      <c r="Y3385" t="s">
        <v>7948</v>
      </c>
      <c r="Z3385" s="3">
        <v>1</v>
      </c>
      <c r="AB3385" t="s">
        <v>7962</v>
      </c>
      <c r="AC3385" t="s">
        <v>8062</v>
      </c>
      <c r="AE3385" s="3">
        <v>0</v>
      </c>
      <c r="AF3385" s="3">
        <v>0</v>
      </c>
      <c r="AH3385" t="s">
        <v>8063</v>
      </c>
      <c r="AI3385" s="3">
        <v>13262.01</v>
      </c>
      <c r="AJ3385" s="3">
        <v>0</v>
      </c>
      <c r="AK3385" s="3">
        <v>0</v>
      </c>
      <c r="AL3385" t="s">
        <v>7950</v>
      </c>
      <c r="AM3385" s="3">
        <v>0</v>
      </c>
      <c r="AN3385" t="s">
        <v>7950</v>
      </c>
      <c r="AO3385" s="3">
        <v>0</v>
      </c>
      <c r="AQ3385" t="s">
        <v>21404</v>
      </c>
      <c r="AR3385" t="s">
        <v>11339</v>
      </c>
      <c r="AS3385" t="s">
        <v>8850</v>
      </c>
      <c r="AU3385" t="s">
        <v>8065</v>
      </c>
      <c r="AV3385" s="3">
        <v>0</v>
      </c>
      <c r="AW3385" s="3">
        <v>0</v>
      </c>
      <c r="AX3385" s="3">
        <v>11</v>
      </c>
      <c r="AY3385" s="3">
        <v>40</v>
      </c>
      <c r="AZ3385" s="3">
        <v>5</v>
      </c>
      <c r="BA3385" t="s">
        <v>8131</v>
      </c>
      <c r="BB3385" t="s">
        <v>8131</v>
      </c>
      <c r="BC3385" s="3">
        <v>0</v>
      </c>
      <c r="BD3385" t="s">
        <v>7950</v>
      </c>
    </row>
    <row r="3386" spans="1:56">
      <c r="A3386" t="s">
        <v>721</v>
      </c>
      <c r="B3386" t="s">
        <v>21405</v>
      </c>
      <c r="C3386" t="s">
        <v>11878</v>
      </c>
      <c r="D3386" s="2" t="s">
        <v>8141</v>
      </c>
      <c r="E3386" t="s">
        <v>8218</v>
      </c>
      <c r="F3386" t="s">
        <v>7948</v>
      </c>
      <c r="G3386" t="s">
        <v>8056</v>
      </c>
      <c r="H3386" t="s">
        <v>7950</v>
      </c>
      <c r="I3386" s="3">
        <v>365</v>
      </c>
      <c r="J3386" t="s">
        <v>21406</v>
      </c>
      <c r="K3386" t="s">
        <v>13094</v>
      </c>
      <c r="L3386" t="s">
        <v>7971</v>
      </c>
      <c r="M3386" t="s">
        <v>7954</v>
      </c>
      <c r="N3386" t="s">
        <v>7971</v>
      </c>
      <c r="O3386" t="s">
        <v>7949</v>
      </c>
      <c r="P3386" t="s">
        <v>21407</v>
      </c>
      <c r="Q3386" t="s">
        <v>20321</v>
      </c>
      <c r="R3386" t="s">
        <v>21408</v>
      </c>
      <c r="S3386" t="s">
        <v>8890</v>
      </c>
      <c r="T3386" t="s">
        <v>7960</v>
      </c>
      <c r="U3386" t="s">
        <v>7961</v>
      </c>
      <c r="V3386" t="s">
        <v>7950</v>
      </c>
      <c r="W3386" t="s">
        <v>7950</v>
      </c>
      <c r="X3386" s="3">
        <v>120</v>
      </c>
      <c r="Y3386" t="s">
        <v>7948</v>
      </c>
      <c r="Z3386" s="3">
        <v>1</v>
      </c>
      <c r="AB3386" t="s">
        <v>7962</v>
      </c>
      <c r="AC3386" t="s">
        <v>8062</v>
      </c>
      <c r="AE3386" s="3">
        <v>0</v>
      </c>
      <c r="AF3386" s="3">
        <v>0</v>
      </c>
      <c r="AH3386" t="s">
        <v>8063</v>
      </c>
      <c r="AI3386" s="3">
        <v>0</v>
      </c>
      <c r="AJ3386" s="3">
        <v>0</v>
      </c>
      <c r="AK3386" s="3">
        <v>0</v>
      </c>
      <c r="AL3386" t="s">
        <v>7950</v>
      </c>
      <c r="AM3386" s="3">
        <v>0</v>
      </c>
      <c r="AN3386" t="s">
        <v>7950</v>
      </c>
      <c r="AO3386" s="3">
        <v>0</v>
      </c>
      <c r="AQ3386" t="s">
        <v>21409</v>
      </c>
      <c r="AR3386" t="s">
        <v>8002</v>
      </c>
      <c r="AS3386" t="s">
        <v>8850</v>
      </c>
      <c r="AU3386" t="s">
        <v>8065</v>
      </c>
      <c r="AV3386" s="3">
        <v>0</v>
      </c>
      <c r="AW3386" s="3">
        <v>0</v>
      </c>
      <c r="AX3386" s="3">
        <v>6</v>
      </c>
      <c r="AY3386" s="3">
        <v>20</v>
      </c>
      <c r="AZ3386" s="3">
        <v>5</v>
      </c>
      <c r="BA3386" t="s">
        <v>8141</v>
      </c>
      <c r="BB3386" t="s">
        <v>8141</v>
      </c>
      <c r="BC3386" s="3">
        <v>0</v>
      </c>
      <c r="BD3386" t="s">
        <v>7950</v>
      </c>
    </row>
    <row r="3387" spans="1:56">
      <c r="A3387" t="s">
        <v>7319</v>
      </c>
      <c r="B3387" t="s">
        <v>21410</v>
      </c>
      <c r="C3387" t="s">
        <v>21411</v>
      </c>
      <c r="E3387" t="s">
        <v>14217</v>
      </c>
      <c r="F3387" t="s">
        <v>7948</v>
      </c>
      <c r="G3387" t="s">
        <v>8056</v>
      </c>
      <c r="H3387" t="s">
        <v>7950</v>
      </c>
      <c r="I3387" s="3">
        <v>365</v>
      </c>
      <c r="J3387" t="s">
        <v>21412</v>
      </c>
      <c r="K3387" t="s">
        <v>7978</v>
      </c>
      <c r="L3387" t="s">
        <v>7971</v>
      </c>
      <c r="M3387" t="s">
        <v>7954</v>
      </c>
      <c r="N3387" t="s">
        <v>7971</v>
      </c>
      <c r="O3387" t="s">
        <v>7949</v>
      </c>
      <c r="P3387" t="s">
        <v>21413</v>
      </c>
      <c r="Q3387" t="s">
        <v>20321</v>
      </c>
      <c r="R3387" t="s">
        <v>21414</v>
      </c>
      <c r="S3387" t="s">
        <v>8554</v>
      </c>
      <c r="T3387" t="s">
        <v>7960</v>
      </c>
      <c r="U3387" t="s">
        <v>7961</v>
      </c>
      <c r="V3387" t="s">
        <v>7950</v>
      </c>
      <c r="W3387" t="s">
        <v>7950</v>
      </c>
      <c r="X3387" s="3">
        <v>1690</v>
      </c>
      <c r="Y3387" t="s">
        <v>7948</v>
      </c>
      <c r="Z3387" s="3">
        <v>1</v>
      </c>
      <c r="AB3387" t="s">
        <v>7981</v>
      </c>
      <c r="AC3387" t="s">
        <v>8062</v>
      </c>
      <c r="AE3387" s="3">
        <v>0</v>
      </c>
      <c r="AF3387" s="3">
        <v>0</v>
      </c>
      <c r="AH3387" t="s">
        <v>8063</v>
      </c>
      <c r="AI3387" s="3">
        <v>0</v>
      </c>
      <c r="AJ3387" s="3">
        <v>0</v>
      </c>
      <c r="AK3387" s="3">
        <v>0</v>
      </c>
      <c r="AL3387" t="s">
        <v>7950</v>
      </c>
      <c r="AM3387" s="3">
        <v>0</v>
      </c>
      <c r="AN3387" t="s">
        <v>7950</v>
      </c>
      <c r="AO3387" s="3">
        <v>0</v>
      </c>
      <c r="AQ3387" t="s">
        <v>8064</v>
      </c>
      <c r="AR3387" t="s">
        <v>8002</v>
      </c>
      <c r="AS3387" t="s">
        <v>20742</v>
      </c>
      <c r="AU3387" t="s">
        <v>8065</v>
      </c>
      <c r="AV3387" s="3">
        <v>0</v>
      </c>
      <c r="AW3387" s="3">
        <v>0</v>
      </c>
      <c r="AX3387" s="3">
        <v>26</v>
      </c>
      <c r="AY3387" s="3">
        <v>65</v>
      </c>
      <c r="AZ3387" s="3">
        <v>5</v>
      </c>
      <c r="BA3387" t="s">
        <v>8137</v>
      </c>
      <c r="BC3387" s="3">
        <v>0</v>
      </c>
      <c r="BD3387" t="s">
        <v>7950</v>
      </c>
    </row>
    <row r="3388" spans="1:56">
      <c r="A3388" t="s">
        <v>2959</v>
      </c>
      <c r="B3388" t="s">
        <v>20837</v>
      </c>
      <c r="C3388" t="s">
        <v>9437</v>
      </c>
      <c r="E3388" t="s">
        <v>7985</v>
      </c>
      <c r="F3388" t="s">
        <v>7948</v>
      </c>
      <c r="G3388" t="s">
        <v>7949</v>
      </c>
      <c r="H3388" t="s">
        <v>7950</v>
      </c>
      <c r="I3388" s="3">
        <v>365</v>
      </c>
      <c r="J3388" t="s">
        <v>21415</v>
      </c>
      <c r="K3388" t="s">
        <v>16443</v>
      </c>
      <c r="L3388" t="s">
        <v>7971</v>
      </c>
      <c r="M3388" t="s">
        <v>7954</v>
      </c>
      <c r="N3388" t="s">
        <v>7971</v>
      </c>
      <c r="O3388" t="s">
        <v>7949</v>
      </c>
      <c r="P3388" t="s">
        <v>21416</v>
      </c>
      <c r="Q3388" t="s">
        <v>20321</v>
      </c>
      <c r="R3388" t="s">
        <v>7958</v>
      </c>
      <c r="S3388" t="s">
        <v>7959</v>
      </c>
      <c r="T3388" t="s">
        <v>7960</v>
      </c>
      <c r="U3388" t="s">
        <v>7961</v>
      </c>
      <c r="V3388" t="s">
        <v>7950</v>
      </c>
      <c r="W3388" t="s">
        <v>7950</v>
      </c>
      <c r="X3388" s="3">
        <v>315</v>
      </c>
      <c r="Y3388" t="s">
        <v>7948</v>
      </c>
      <c r="Z3388" s="3">
        <v>1</v>
      </c>
      <c r="AB3388" t="s">
        <v>7962</v>
      </c>
      <c r="AC3388" t="s">
        <v>7963</v>
      </c>
      <c r="AE3388" s="3">
        <v>0</v>
      </c>
      <c r="AF3388" s="3">
        <v>0</v>
      </c>
      <c r="AH3388" t="s">
        <v>13844</v>
      </c>
      <c r="AI3388" s="3">
        <v>13336.01</v>
      </c>
      <c r="AJ3388" t="s">
        <v>7950</v>
      </c>
      <c r="AK3388" t="s">
        <v>7950</v>
      </c>
      <c r="AL3388" t="s">
        <v>7950</v>
      </c>
      <c r="AM3388" t="s">
        <v>7950</v>
      </c>
      <c r="AN3388" t="s">
        <v>7950</v>
      </c>
      <c r="AO3388" t="s">
        <v>7950</v>
      </c>
      <c r="AQ3388" t="s">
        <v>21417</v>
      </c>
      <c r="AR3388" t="s">
        <v>8105</v>
      </c>
      <c r="AS3388" t="s">
        <v>20742</v>
      </c>
      <c r="AV3388" t="s">
        <v>7950</v>
      </c>
      <c r="AW3388" t="s">
        <v>7950</v>
      </c>
      <c r="AX3388" s="3">
        <v>9</v>
      </c>
      <c r="AY3388" s="3">
        <v>35</v>
      </c>
      <c r="AZ3388" s="3">
        <v>5</v>
      </c>
      <c r="BA3388" t="s">
        <v>8137</v>
      </c>
      <c r="BB3388" t="s">
        <v>8138</v>
      </c>
      <c r="BC3388" t="s">
        <v>7950</v>
      </c>
      <c r="BD3388" t="s">
        <v>7950</v>
      </c>
    </row>
    <row r="3389" spans="1:56">
      <c r="A3389" t="s">
        <v>21418</v>
      </c>
      <c r="B3389" t="s">
        <v>21419</v>
      </c>
      <c r="C3389" t="s">
        <v>21420</v>
      </c>
      <c r="E3389" t="s">
        <v>8238</v>
      </c>
      <c r="F3389" t="s">
        <v>7948</v>
      </c>
      <c r="G3389" t="s">
        <v>7949</v>
      </c>
      <c r="H3389" t="s">
        <v>7950</v>
      </c>
      <c r="I3389" s="3">
        <v>365</v>
      </c>
      <c r="K3389" t="s">
        <v>19034</v>
      </c>
      <c r="L3389" t="s">
        <v>7971</v>
      </c>
      <c r="M3389" t="s">
        <v>9162</v>
      </c>
      <c r="N3389" t="s">
        <v>7971</v>
      </c>
      <c r="O3389" t="s">
        <v>7949</v>
      </c>
      <c r="P3389" t="s">
        <v>21421</v>
      </c>
      <c r="Q3389" t="s">
        <v>20196</v>
      </c>
      <c r="R3389" t="s">
        <v>7958</v>
      </c>
      <c r="S3389" t="s">
        <v>7959</v>
      </c>
      <c r="T3389" t="s">
        <v>7960</v>
      </c>
      <c r="U3389" t="s">
        <v>7961</v>
      </c>
      <c r="V3389" t="s">
        <v>7950</v>
      </c>
      <c r="W3389" t="s">
        <v>7950</v>
      </c>
      <c r="X3389" s="3">
        <v>288</v>
      </c>
      <c r="Y3389" t="s">
        <v>7948</v>
      </c>
      <c r="Z3389" s="3">
        <v>1</v>
      </c>
      <c r="AB3389" t="s">
        <v>7981</v>
      </c>
      <c r="AE3389" s="3">
        <v>0</v>
      </c>
      <c r="AF3389" s="3">
        <v>0</v>
      </c>
      <c r="AH3389" t="s">
        <v>13844</v>
      </c>
      <c r="AI3389" s="3">
        <v>20674.59</v>
      </c>
      <c r="AJ3389" t="s">
        <v>7950</v>
      </c>
      <c r="AK3389" t="s">
        <v>7950</v>
      </c>
      <c r="AL3389" t="s">
        <v>7950</v>
      </c>
      <c r="AM3389" t="s">
        <v>7950</v>
      </c>
      <c r="AN3389" t="s">
        <v>7950</v>
      </c>
      <c r="AO3389" t="s">
        <v>7950</v>
      </c>
      <c r="AR3389" t="s">
        <v>10722</v>
      </c>
      <c r="AS3389" t="s">
        <v>9575</v>
      </c>
      <c r="AV3389" t="s">
        <v>7950</v>
      </c>
      <c r="AW3389" t="s">
        <v>7950</v>
      </c>
      <c r="AX3389" s="3">
        <v>8</v>
      </c>
      <c r="AY3389" s="3">
        <v>36</v>
      </c>
      <c r="AZ3389" s="3">
        <v>9</v>
      </c>
      <c r="BA3389" t="s">
        <v>8137</v>
      </c>
      <c r="BB3389" t="s">
        <v>20216</v>
      </c>
      <c r="BC3389" t="s">
        <v>7950</v>
      </c>
      <c r="BD3389" t="s">
        <v>7950</v>
      </c>
    </row>
    <row r="3390" spans="1:56">
      <c r="A3390" t="s">
        <v>21422</v>
      </c>
      <c r="B3390" t="s">
        <v>21423</v>
      </c>
      <c r="C3390" t="s">
        <v>21424</v>
      </c>
      <c r="E3390" t="s">
        <v>8238</v>
      </c>
      <c r="F3390" t="s">
        <v>7948</v>
      </c>
      <c r="G3390" t="s">
        <v>7949</v>
      </c>
      <c r="H3390" t="s">
        <v>7950</v>
      </c>
      <c r="I3390" s="3">
        <v>365</v>
      </c>
      <c r="K3390" t="s">
        <v>21199</v>
      </c>
      <c r="L3390" t="s">
        <v>7971</v>
      </c>
      <c r="M3390" t="s">
        <v>9162</v>
      </c>
      <c r="N3390" t="s">
        <v>7971</v>
      </c>
      <c r="O3390" t="s">
        <v>7949</v>
      </c>
      <c r="P3390" t="s">
        <v>21425</v>
      </c>
      <c r="Q3390" t="s">
        <v>20196</v>
      </c>
      <c r="R3390" t="s">
        <v>7958</v>
      </c>
      <c r="S3390" t="s">
        <v>7959</v>
      </c>
      <c r="T3390" t="s">
        <v>7960</v>
      </c>
      <c r="U3390" t="s">
        <v>7961</v>
      </c>
      <c r="V3390" t="s">
        <v>7950</v>
      </c>
      <c r="W3390" t="s">
        <v>7950</v>
      </c>
      <c r="X3390" s="3">
        <v>288</v>
      </c>
      <c r="Y3390" t="s">
        <v>7948</v>
      </c>
      <c r="Z3390" s="3">
        <v>1</v>
      </c>
      <c r="AB3390" t="s">
        <v>7981</v>
      </c>
      <c r="AE3390" s="3">
        <v>0</v>
      </c>
      <c r="AF3390" s="3">
        <v>0</v>
      </c>
      <c r="AH3390" t="s">
        <v>13844</v>
      </c>
      <c r="AI3390" s="3">
        <v>20674.59</v>
      </c>
      <c r="AJ3390" t="s">
        <v>7950</v>
      </c>
      <c r="AK3390" t="s">
        <v>7950</v>
      </c>
      <c r="AL3390" t="s">
        <v>7950</v>
      </c>
      <c r="AM3390" t="s">
        <v>7950</v>
      </c>
      <c r="AN3390" t="s">
        <v>7950</v>
      </c>
      <c r="AO3390" t="s">
        <v>7950</v>
      </c>
      <c r="AR3390" t="s">
        <v>10722</v>
      </c>
      <c r="AS3390" t="s">
        <v>9575</v>
      </c>
      <c r="AV3390" t="s">
        <v>7950</v>
      </c>
      <c r="AW3390" t="s">
        <v>7950</v>
      </c>
      <c r="AX3390" s="3">
        <v>8</v>
      </c>
      <c r="AY3390" s="3">
        <v>36</v>
      </c>
      <c r="AZ3390" s="3">
        <v>9</v>
      </c>
      <c r="BA3390" t="s">
        <v>8137</v>
      </c>
      <c r="BB3390" t="s">
        <v>20216</v>
      </c>
      <c r="BC3390" t="s">
        <v>7950</v>
      </c>
      <c r="BD3390" t="s">
        <v>7950</v>
      </c>
    </row>
    <row r="3391" spans="1:56">
      <c r="A3391" t="s">
        <v>785</v>
      </c>
      <c r="B3391" t="s">
        <v>21426</v>
      </c>
      <c r="C3391" t="s">
        <v>21427</v>
      </c>
      <c r="E3391" t="s">
        <v>20129</v>
      </c>
      <c r="F3391" t="s">
        <v>7948</v>
      </c>
      <c r="G3391" t="s">
        <v>7949</v>
      </c>
      <c r="H3391" t="s">
        <v>7950</v>
      </c>
      <c r="I3391" s="3">
        <v>365</v>
      </c>
      <c r="K3391" t="s">
        <v>21179</v>
      </c>
      <c r="L3391" t="s">
        <v>7971</v>
      </c>
      <c r="M3391" t="s">
        <v>7954</v>
      </c>
      <c r="N3391" t="s">
        <v>7971</v>
      </c>
      <c r="O3391" t="s">
        <v>7949</v>
      </c>
      <c r="P3391" t="s">
        <v>21428</v>
      </c>
      <c r="Q3391" t="s">
        <v>11322</v>
      </c>
      <c r="R3391" t="s">
        <v>21429</v>
      </c>
      <c r="S3391" t="s">
        <v>11322</v>
      </c>
      <c r="T3391" t="s">
        <v>7960</v>
      </c>
      <c r="U3391" t="s">
        <v>7971</v>
      </c>
      <c r="V3391" t="s">
        <v>7950</v>
      </c>
      <c r="W3391" t="s">
        <v>7950</v>
      </c>
      <c r="X3391" s="3">
        <v>832</v>
      </c>
      <c r="Y3391" t="s">
        <v>7948</v>
      </c>
      <c r="Z3391" s="3">
        <v>1</v>
      </c>
      <c r="AB3391" t="s">
        <v>7981</v>
      </c>
      <c r="AE3391" s="3">
        <v>0</v>
      </c>
      <c r="AF3391" s="3">
        <v>0</v>
      </c>
      <c r="AH3391" t="s">
        <v>13844</v>
      </c>
      <c r="AI3391" s="3">
        <v>12937.54</v>
      </c>
      <c r="AJ3391" t="s">
        <v>7950</v>
      </c>
      <c r="AK3391" t="s">
        <v>7950</v>
      </c>
      <c r="AL3391" t="s">
        <v>7950</v>
      </c>
      <c r="AM3391" t="s">
        <v>7950</v>
      </c>
      <c r="AN3391" t="s">
        <v>7950</v>
      </c>
      <c r="AO3391" t="s">
        <v>7950</v>
      </c>
      <c r="AR3391" t="s">
        <v>14206</v>
      </c>
      <c r="AS3391" t="s">
        <v>8850</v>
      </c>
      <c r="AV3391" t="s">
        <v>7950</v>
      </c>
      <c r="AW3391" t="s">
        <v>7950</v>
      </c>
      <c r="AX3391" s="3">
        <v>16</v>
      </c>
      <c r="AY3391" s="3">
        <v>52</v>
      </c>
      <c r="AZ3391" s="3">
        <v>2</v>
      </c>
      <c r="BA3391" t="s">
        <v>8137</v>
      </c>
      <c r="BB3391" t="s">
        <v>10958</v>
      </c>
      <c r="BC3391" t="s">
        <v>7950</v>
      </c>
      <c r="BD3391" t="s">
        <v>7950</v>
      </c>
    </row>
    <row r="3392" spans="1:56">
      <c r="A3392" t="s">
        <v>5532</v>
      </c>
      <c r="B3392" t="s">
        <v>21430</v>
      </c>
      <c r="C3392" t="s">
        <v>21073</v>
      </c>
      <c r="D3392" s="2" t="s">
        <v>7998</v>
      </c>
      <c r="E3392" t="s">
        <v>7985</v>
      </c>
      <c r="F3392" t="s">
        <v>7948</v>
      </c>
      <c r="G3392" t="s">
        <v>7949</v>
      </c>
      <c r="H3392" t="s">
        <v>7950</v>
      </c>
      <c r="I3392" s="3">
        <v>365</v>
      </c>
      <c r="J3392" t="s">
        <v>21431</v>
      </c>
      <c r="K3392" t="s">
        <v>21432</v>
      </c>
      <c r="L3392" t="s">
        <v>7971</v>
      </c>
      <c r="M3392" t="s">
        <v>7954</v>
      </c>
      <c r="N3392" t="s">
        <v>7971</v>
      </c>
      <c r="O3392" t="s">
        <v>7949</v>
      </c>
      <c r="P3392" t="s">
        <v>21433</v>
      </c>
      <c r="Q3392" t="s">
        <v>20321</v>
      </c>
      <c r="R3392" t="s">
        <v>7958</v>
      </c>
      <c r="S3392" t="s">
        <v>7959</v>
      </c>
      <c r="T3392" t="s">
        <v>7960</v>
      </c>
      <c r="U3392" t="s">
        <v>7961</v>
      </c>
      <c r="V3392" t="s">
        <v>7950</v>
      </c>
      <c r="W3392" t="s">
        <v>7950</v>
      </c>
      <c r="X3392" s="3">
        <v>400</v>
      </c>
      <c r="Y3392" t="s">
        <v>7948</v>
      </c>
      <c r="Z3392" s="3">
        <v>1</v>
      </c>
      <c r="AB3392" t="s">
        <v>7962</v>
      </c>
      <c r="AC3392" t="s">
        <v>8250</v>
      </c>
      <c r="AE3392" s="3">
        <v>0</v>
      </c>
      <c r="AF3392" s="3">
        <v>0</v>
      </c>
      <c r="AH3392" t="s">
        <v>13844</v>
      </c>
      <c r="AI3392" s="3">
        <v>14135.07</v>
      </c>
      <c r="AJ3392" t="s">
        <v>7950</v>
      </c>
      <c r="AK3392" t="s">
        <v>7950</v>
      </c>
      <c r="AL3392" t="s">
        <v>7950</v>
      </c>
      <c r="AM3392" t="s">
        <v>7950</v>
      </c>
      <c r="AN3392" t="s">
        <v>7950</v>
      </c>
      <c r="AO3392" t="s">
        <v>7950</v>
      </c>
      <c r="AQ3392" t="s">
        <v>9456</v>
      </c>
      <c r="AR3392" t="s">
        <v>10722</v>
      </c>
      <c r="AS3392" t="s">
        <v>20742</v>
      </c>
      <c r="AV3392" t="s">
        <v>7950</v>
      </c>
      <c r="AW3392" t="s">
        <v>7950</v>
      </c>
      <c r="AX3392" s="3">
        <v>8</v>
      </c>
      <c r="AY3392" s="3">
        <v>50</v>
      </c>
      <c r="AZ3392" s="3">
        <v>5</v>
      </c>
      <c r="BA3392" t="s">
        <v>8137</v>
      </c>
      <c r="BB3392" t="s">
        <v>9068</v>
      </c>
      <c r="BC3392" t="s">
        <v>7950</v>
      </c>
      <c r="BD3392" t="s">
        <v>7950</v>
      </c>
    </row>
    <row r="3393" spans="1:56">
      <c r="A3393" t="s">
        <v>21434</v>
      </c>
      <c r="B3393" t="s">
        <v>21435</v>
      </c>
      <c r="C3393" t="s">
        <v>21436</v>
      </c>
      <c r="E3393" t="s">
        <v>20129</v>
      </c>
      <c r="F3393" t="s">
        <v>7948</v>
      </c>
      <c r="G3393" t="s">
        <v>7949</v>
      </c>
      <c r="H3393" t="s">
        <v>7950</v>
      </c>
      <c r="I3393" s="3">
        <v>365</v>
      </c>
      <c r="K3393" t="s">
        <v>21437</v>
      </c>
      <c r="L3393" t="s">
        <v>7971</v>
      </c>
      <c r="M3393" t="s">
        <v>7954</v>
      </c>
      <c r="N3393" t="s">
        <v>7971</v>
      </c>
      <c r="O3393" t="s">
        <v>7949</v>
      </c>
      <c r="P3393" t="s">
        <v>21438</v>
      </c>
      <c r="Q3393" t="s">
        <v>11322</v>
      </c>
      <c r="R3393" t="s">
        <v>7958</v>
      </c>
      <c r="S3393" t="s">
        <v>7959</v>
      </c>
      <c r="T3393" t="s">
        <v>7960</v>
      </c>
      <c r="U3393" t="s">
        <v>7971</v>
      </c>
      <c r="V3393" t="s">
        <v>7950</v>
      </c>
      <c r="W3393" t="s">
        <v>7950</v>
      </c>
      <c r="X3393" s="3">
        <v>1170</v>
      </c>
      <c r="Y3393" t="s">
        <v>7948</v>
      </c>
      <c r="Z3393" s="3">
        <v>1</v>
      </c>
      <c r="AB3393" t="s">
        <v>7971</v>
      </c>
      <c r="AE3393" s="3">
        <v>0</v>
      </c>
      <c r="AF3393" s="3">
        <v>0</v>
      </c>
      <c r="AH3393" t="s">
        <v>13844</v>
      </c>
      <c r="AI3393" t="s">
        <v>7950</v>
      </c>
      <c r="AJ3393" t="s">
        <v>7950</v>
      </c>
      <c r="AK3393" t="s">
        <v>7950</v>
      </c>
      <c r="AL3393" t="s">
        <v>7950</v>
      </c>
      <c r="AM3393" t="s">
        <v>7950</v>
      </c>
      <c r="AN3393" t="s">
        <v>7950</v>
      </c>
      <c r="AO3393" t="s">
        <v>7950</v>
      </c>
      <c r="AR3393" t="s">
        <v>14206</v>
      </c>
      <c r="AS3393" t="s">
        <v>20767</v>
      </c>
      <c r="AV3393" t="s">
        <v>7950</v>
      </c>
      <c r="AW3393" t="s">
        <v>7950</v>
      </c>
      <c r="AX3393" s="3">
        <v>18</v>
      </c>
      <c r="AY3393" s="3">
        <v>13</v>
      </c>
      <c r="AZ3393" s="3">
        <v>5</v>
      </c>
      <c r="BA3393" t="s">
        <v>8137</v>
      </c>
      <c r="BB3393" t="s">
        <v>8138</v>
      </c>
      <c r="BC3393" t="s">
        <v>7950</v>
      </c>
      <c r="BD3393" t="s">
        <v>7950</v>
      </c>
    </row>
    <row r="3394" spans="1:56">
      <c r="A3394" t="s">
        <v>21439</v>
      </c>
      <c r="B3394" t="s">
        <v>21314</v>
      </c>
      <c r="C3394" t="s">
        <v>9413</v>
      </c>
      <c r="D3394" s="2" t="s">
        <v>8141</v>
      </c>
      <c r="E3394" t="s">
        <v>8218</v>
      </c>
      <c r="F3394" t="s">
        <v>7948</v>
      </c>
      <c r="G3394" t="s">
        <v>7949</v>
      </c>
      <c r="H3394" t="s">
        <v>7950</v>
      </c>
      <c r="I3394" s="3">
        <v>365</v>
      </c>
      <c r="J3394" t="s">
        <v>21440</v>
      </c>
      <c r="K3394" t="s">
        <v>20586</v>
      </c>
      <c r="L3394" t="s">
        <v>7971</v>
      </c>
      <c r="M3394" t="s">
        <v>7954</v>
      </c>
      <c r="N3394" t="s">
        <v>7971</v>
      </c>
      <c r="O3394" t="s">
        <v>7949</v>
      </c>
      <c r="P3394" t="s">
        <v>21441</v>
      </c>
      <c r="Q3394" t="s">
        <v>20321</v>
      </c>
      <c r="R3394" t="s">
        <v>21442</v>
      </c>
      <c r="S3394" t="s">
        <v>20209</v>
      </c>
      <c r="T3394" t="s">
        <v>7960</v>
      </c>
      <c r="U3394" t="s">
        <v>7961</v>
      </c>
      <c r="V3394" t="s">
        <v>7950</v>
      </c>
      <c r="W3394" t="s">
        <v>7950</v>
      </c>
      <c r="X3394" s="3">
        <v>150</v>
      </c>
      <c r="Y3394" t="s">
        <v>7948</v>
      </c>
      <c r="Z3394" s="3">
        <v>1</v>
      </c>
      <c r="AB3394" t="s">
        <v>7962</v>
      </c>
      <c r="AC3394" t="s">
        <v>8145</v>
      </c>
      <c r="AE3394" s="3">
        <v>0</v>
      </c>
      <c r="AF3394" s="3">
        <v>0</v>
      </c>
      <c r="AH3394" t="s">
        <v>13844</v>
      </c>
      <c r="AI3394" t="s">
        <v>7950</v>
      </c>
      <c r="AJ3394" t="s">
        <v>7950</v>
      </c>
      <c r="AK3394" t="s">
        <v>7950</v>
      </c>
      <c r="AL3394" t="s">
        <v>7950</v>
      </c>
      <c r="AM3394" t="s">
        <v>7950</v>
      </c>
      <c r="AN3394" t="s">
        <v>7950</v>
      </c>
      <c r="AO3394" t="s">
        <v>7950</v>
      </c>
      <c r="AQ3394" t="s">
        <v>20801</v>
      </c>
      <c r="AR3394" t="s">
        <v>8075</v>
      </c>
      <c r="AS3394" t="s">
        <v>8850</v>
      </c>
      <c r="AV3394" t="s">
        <v>7950</v>
      </c>
      <c r="AW3394" t="s">
        <v>7950</v>
      </c>
      <c r="AX3394" s="3">
        <v>6</v>
      </c>
      <c r="AY3394" s="3">
        <v>25</v>
      </c>
      <c r="AZ3394" s="3">
        <v>5</v>
      </c>
      <c r="BA3394" t="s">
        <v>8137</v>
      </c>
      <c r="BB3394" t="s">
        <v>8141</v>
      </c>
      <c r="BC3394" t="s">
        <v>7950</v>
      </c>
      <c r="BD3394" t="s">
        <v>7950</v>
      </c>
    </row>
    <row r="3395" spans="1:56">
      <c r="A3395" t="s">
        <v>30</v>
      </c>
      <c r="B3395" t="s">
        <v>21443</v>
      </c>
      <c r="C3395" t="s">
        <v>7975</v>
      </c>
      <c r="E3395" t="s">
        <v>10923</v>
      </c>
      <c r="F3395" t="s">
        <v>7948</v>
      </c>
      <c r="G3395" t="s">
        <v>7949</v>
      </c>
      <c r="H3395" t="s">
        <v>7950</v>
      </c>
      <c r="I3395" s="3">
        <v>365</v>
      </c>
      <c r="J3395" t="s">
        <v>21444</v>
      </c>
      <c r="K3395" t="s">
        <v>7978</v>
      </c>
      <c r="L3395" t="s">
        <v>7971</v>
      </c>
      <c r="M3395" t="s">
        <v>7954</v>
      </c>
      <c r="N3395" t="s">
        <v>7971</v>
      </c>
      <c r="O3395" t="s">
        <v>7949</v>
      </c>
      <c r="P3395" t="s">
        <v>21445</v>
      </c>
      <c r="Q3395" t="s">
        <v>20321</v>
      </c>
      <c r="R3395" t="s">
        <v>21445</v>
      </c>
      <c r="S3395" t="s">
        <v>20321</v>
      </c>
      <c r="T3395" t="s">
        <v>7960</v>
      </c>
      <c r="U3395" t="s">
        <v>7961</v>
      </c>
      <c r="V3395" t="s">
        <v>7950</v>
      </c>
      <c r="W3395" t="s">
        <v>7950</v>
      </c>
      <c r="X3395" s="3">
        <v>1820</v>
      </c>
      <c r="Y3395" t="s">
        <v>7948</v>
      </c>
      <c r="Z3395" s="3">
        <v>1</v>
      </c>
      <c r="AB3395" t="s">
        <v>7981</v>
      </c>
      <c r="AE3395" s="3">
        <v>0</v>
      </c>
      <c r="AF3395" s="3">
        <v>0</v>
      </c>
      <c r="AH3395" t="s">
        <v>13844</v>
      </c>
      <c r="AI3395" t="s">
        <v>7950</v>
      </c>
      <c r="AJ3395" t="s">
        <v>7950</v>
      </c>
      <c r="AK3395" t="s">
        <v>7950</v>
      </c>
      <c r="AL3395" t="s">
        <v>7950</v>
      </c>
      <c r="AM3395" t="s">
        <v>7950</v>
      </c>
      <c r="AN3395" t="s">
        <v>7950</v>
      </c>
      <c r="AO3395" t="s">
        <v>7950</v>
      </c>
      <c r="AR3395" t="s">
        <v>8075</v>
      </c>
      <c r="AS3395" t="s">
        <v>20742</v>
      </c>
      <c r="AV3395" t="s">
        <v>7950</v>
      </c>
      <c r="AW3395" t="s">
        <v>7950</v>
      </c>
      <c r="AX3395" s="3">
        <v>14</v>
      </c>
      <c r="AY3395" s="3">
        <v>130</v>
      </c>
      <c r="AZ3395" s="3">
        <v>5</v>
      </c>
      <c r="BA3395" t="s">
        <v>8137</v>
      </c>
      <c r="BB3395" t="s">
        <v>7886</v>
      </c>
      <c r="BC3395" t="s">
        <v>7950</v>
      </c>
      <c r="BD3395" t="s">
        <v>7950</v>
      </c>
    </row>
    <row r="3396" spans="1:56">
      <c r="A3396" t="s">
        <v>21446</v>
      </c>
      <c r="B3396" t="s">
        <v>14183</v>
      </c>
      <c r="C3396" t="s">
        <v>21447</v>
      </c>
      <c r="E3396" t="s">
        <v>7968</v>
      </c>
      <c r="F3396" t="s">
        <v>7948</v>
      </c>
      <c r="G3396" t="s">
        <v>7949</v>
      </c>
      <c r="H3396" t="s">
        <v>7950</v>
      </c>
      <c r="I3396" s="3">
        <v>365</v>
      </c>
      <c r="K3396" t="s">
        <v>10401</v>
      </c>
      <c r="L3396" t="s">
        <v>7971</v>
      </c>
      <c r="M3396" t="s">
        <v>9162</v>
      </c>
      <c r="N3396" t="s">
        <v>7971</v>
      </c>
      <c r="O3396" t="s">
        <v>7949</v>
      </c>
      <c r="P3396" t="s">
        <v>21448</v>
      </c>
      <c r="Q3396" t="s">
        <v>20196</v>
      </c>
      <c r="R3396" t="s">
        <v>21449</v>
      </c>
      <c r="S3396" t="s">
        <v>20196</v>
      </c>
      <c r="T3396" t="s">
        <v>7960</v>
      </c>
      <c r="U3396" t="s">
        <v>7961</v>
      </c>
      <c r="V3396" t="s">
        <v>7950</v>
      </c>
      <c r="W3396" t="s">
        <v>7950</v>
      </c>
      <c r="X3396" s="3">
        <v>320</v>
      </c>
      <c r="Y3396" t="s">
        <v>7948</v>
      </c>
      <c r="Z3396" s="3">
        <v>1</v>
      </c>
      <c r="AB3396" t="s">
        <v>7981</v>
      </c>
      <c r="AE3396" s="3">
        <v>0</v>
      </c>
      <c r="AF3396" s="3">
        <v>0</v>
      </c>
      <c r="AH3396" t="s">
        <v>8063</v>
      </c>
      <c r="AI3396" t="s">
        <v>7950</v>
      </c>
      <c r="AJ3396" t="s">
        <v>7950</v>
      </c>
      <c r="AK3396" t="s">
        <v>7950</v>
      </c>
      <c r="AL3396" t="s">
        <v>7950</v>
      </c>
      <c r="AM3396" t="s">
        <v>7950</v>
      </c>
      <c r="AN3396" t="s">
        <v>7950</v>
      </c>
      <c r="AO3396" t="s">
        <v>7950</v>
      </c>
      <c r="AR3396" t="s">
        <v>8146</v>
      </c>
      <c r="AS3396" t="s">
        <v>9575</v>
      </c>
      <c r="AV3396" t="s">
        <v>7950</v>
      </c>
      <c r="AW3396" t="s">
        <v>7950</v>
      </c>
      <c r="AX3396" s="3">
        <v>8</v>
      </c>
      <c r="AY3396" s="3">
        <v>40</v>
      </c>
      <c r="AZ3396" s="3">
        <v>20</v>
      </c>
      <c r="BA3396" t="s">
        <v>9389</v>
      </c>
      <c r="BB3396" t="s">
        <v>17132</v>
      </c>
      <c r="BC3396" t="s">
        <v>7950</v>
      </c>
      <c r="BD3396" t="s">
        <v>7950</v>
      </c>
    </row>
    <row r="3397" spans="1:56">
      <c r="A3397" t="s">
        <v>21450</v>
      </c>
      <c r="B3397" t="s">
        <v>21451</v>
      </c>
      <c r="C3397" t="s">
        <v>21452</v>
      </c>
      <c r="E3397" t="s">
        <v>8238</v>
      </c>
      <c r="F3397" t="s">
        <v>7948</v>
      </c>
      <c r="G3397" t="s">
        <v>8056</v>
      </c>
      <c r="H3397" t="s">
        <v>7950</v>
      </c>
      <c r="I3397" s="3">
        <v>365</v>
      </c>
      <c r="K3397" t="s">
        <v>19034</v>
      </c>
      <c r="L3397" t="s">
        <v>7971</v>
      </c>
      <c r="M3397" t="s">
        <v>9162</v>
      </c>
      <c r="N3397" t="s">
        <v>7971</v>
      </c>
      <c r="O3397" t="s">
        <v>7949</v>
      </c>
      <c r="P3397" t="s">
        <v>21453</v>
      </c>
      <c r="Q3397" t="s">
        <v>20196</v>
      </c>
      <c r="R3397" t="s">
        <v>21454</v>
      </c>
      <c r="S3397" t="s">
        <v>20196</v>
      </c>
      <c r="T3397" t="s">
        <v>7960</v>
      </c>
      <c r="U3397" t="s">
        <v>7961</v>
      </c>
      <c r="V3397" t="s">
        <v>7950</v>
      </c>
      <c r="W3397" t="s">
        <v>7950</v>
      </c>
      <c r="X3397" s="3">
        <v>288</v>
      </c>
      <c r="Y3397" t="s">
        <v>7948</v>
      </c>
      <c r="Z3397" s="3">
        <v>1</v>
      </c>
      <c r="AB3397" t="s">
        <v>7962</v>
      </c>
      <c r="AC3397" t="s">
        <v>8062</v>
      </c>
      <c r="AE3397" s="3">
        <v>0</v>
      </c>
      <c r="AF3397" s="3">
        <v>0</v>
      </c>
      <c r="AH3397" t="s">
        <v>8063</v>
      </c>
      <c r="AI3397" s="3">
        <v>20674.59</v>
      </c>
      <c r="AJ3397" s="3">
        <v>0</v>
      </c>
      <c r="AK3397" s="3">
        <v>0</v>
      </c>
      <c r="AL3397" t="s">
        <v>7950</v>
      </c>
      <c r="AM3397" s="3">
        <v>0</v>
      </c>
      <c r="AN3397" t="s">
        <v>7950</v>
      </c>
      <c r="AO3397" s="3">
        <v>0</v>
      </c>
      <c r="AR3397" t="s">
        <v>10722</v>
      </c>
      <c r="AS3397" t="s">
        <v>9575</v>
      </c>
      <c r="AU3397" t="s">
        <v>8065</v>
      </c>
      <c r="AV3397" s="3">
        <v>0</v>
      </c>
      <c r="AW3397" s="3">
        <v>0</v>
      </c>
      <c r="AX3397" s="3">
        <v>8</v>
      </c>
      <c r="AY3397" s="3">
        <v>38</v>
      </c>
      <c r="AZ3397" s="3">
        <v>1</v>
      </c>
      <c r="BA3397" t="s">
        <v>21455</v>
      </c>
      <c r="BB3397" t="s">
        <v>20543</v>
      </c>
      <c r="BC3397" s="3">
        <v>0</v>
      </c>
      <c r="BD3397" t="s">
        <v>7950</v>
      </c>
    </row>
    <row r="3398" spans="1:56">
      <c r="A3398" t="s">
        <v>21456</v>
      </c>
      <c r="B3398" t="s">
        <v>21457</v>
      </c>
      <c r="C3398" t="s">
        <v>21458</v>
      </c>
      <c r="E3398" t="s">
        <v>8238</v>
      </c>
      <c r="F3398" t="s">
        <v>7948</v>
      </c>
      <c r="G3398" t="s">
        <v>7949</v>
      </c>
      <c r="H3398" t="s">
        <v>7950</v>
      </c>
      <c r="I3398" s="3">
        <v>365</v>
      </c>
      <c r="K3398" t="s">
        <v>19034</v>
      </c>
      <c r="L3398" t="s">
        <v>7971</v>
      </c>
      <c r="M3398" t="s">
        <v>9162</v>
      </c>
      <c r="N3398" t="s">
        <v>7971</v>
      </c>
      <c r="O3398" t="s">
        <v>7949</v>
      </c>
      <c r="P3398" t="s">
        <v>21459</v>
      </c>
      <c r="Q3398" t="s">
        <v>20196</v>
      </c>
      <c r="R3398" t="s">
        <v>7958</v>
      </c>
      <c r="S3398" t="s">
        <v>7959</v>
      </c>
      <c r="T3398" t="s">
        <v>7960</v>
      </c>
      <c r="U3398" t="s">
        <v>7961</v>
      </c>
      <c r="V3398" t="s">
        <v>7950</v>
      </c>
      <c r="W3398" t="s">
        <v>7950</v>
      </c>
      <c r="X3398" s="3">
        <v>288</v>
      </c>
      <c r="Y3398" t="s">
        <v>7948</v>
      </c>
      <c r="Z3398" s="3">
        <v>1</v>
      </c>
      <c r="AB3398" t="s">
        <v>7981</v>
      </c>
      <c r="AE3398" s="3">
        <v>0</v>
      </c>
      <c r="AF3398" s="3">
        <v>0</v>
      </c>
      <c r="AH3398" t="s">
        <v>13844</v>
      </c>
      <c r="AI3398" s="3">
        <v>20674.59</v>
      </c>
      <c r="AJ3398" t="s">
        <v>7950</v>
      </c>
      <c r="AK3398" t="s">
        <v>7950</v>
      </c>
      <c r="AL3398" t="s">
        <v>7950</v>
      </c>
      <c r="AM3398" t="s">
        <v>7950</v>
      </c>
      <c r="AN3398" t="s">
        <v>7950</v>
      </c>
      <c r="AO3398" t="s">
        <v>7950</v>
      </c>
      <c r="AR3398" t="s">
        <v>10722</v>
      </c>
      <c r="AS3398" t="s">
        <v>9575</v>
      </c>
      <c r="AV3398" t="s">
        <v>7950</v>
      </c>
      <c r="AW3398" t="s">
        <v>7950</v>
      </c>
      <c r="AX3398" s="3">
        <v>8</v>
      </c>
      <c r="AY3398" s="3">
        <v>36</v>
      </c>
      <c r="AZ3398" s="3">
        <v>9</v>
      </c>
      <c r="BA3398" t="s">
        <v>8137</v>
      </c>
      <c r="BB3398" t="s">
        <v>20216</v>
      </c>
      <c r="BC3398" t="s">
        <v>7950</v>
      </c>
      <c r="BD3398" t="s">
        <v>7950</v>
      </c>
    </row>
    <row r="3399" spans="1:56">
      <c r="A3399" t="s">
        <v>599</v>
      </c>
      <c r="B3399" t="s">
        <v>21460</v>
      </c>
      <c r="C3399" t="s">
        <v>21461</v>
      </c>
      <c r="E3399" t="s">
        <v>14011</v>
      </c>
      <c r="F3399" t="s">
        <v>7948</v>
      </c>
      <c r="G3399" t="s">
        <v>7949</v>
      </c>
      <c r="H3399" t="s">
        <v>7950</v>
      </c>
      <c r="I3399" s="3">
        <v>365</v>
      </c>
      <c r="K3399" t="s">
        <v>21462</v>
      </c>
      <c r="L3399" t="s">
        <v>7971</v>
      </c>
      <c r="M3399" t="s">
        <v>7954</v>
      </c>
      <c r="N3399" t="s">
        <v>7971</v>
      </c>
      <c r="O3399" t="s">
        <v>7949</v>
      </c>
      <c r="P3399" t="s">
        <v>21463</v>
      </c>
      <c r="Q3399" t="s">
        <v>11322</v>
      </c>
      <c r="R3399" t="s">
        <v>7958</v>
      </c>
      <c r="S3399" t="s">
        <v>7959</v>
      </c>
      <c r="T3399" t="s">
        <v>7960</v>
      </c>
      <c r="U3399" t="s">
        <v>7961</v>
      </c>
      <c r="V3399" t="s">
        <v>7950</v>
      </c>
      <c r="W3399" t="s">
        <v>7950</v>
      </c>
      <c r="X3399" s="3">
        <v>1536</v>
      </c>
      <c r="Y3399" t="s">
        <v>7948</v>
      </c>
      <c r="Z3399" s="3">
        <v>1</v>
      </c>
      <c r="AB3399" t="s">
        <v>7981</v>
      </c>
      <c r="AE3399" s="3">
        <v>0</v>
      </c>
      <c r="AF3399" s="3">
        <v>0</v>
      </c>
      <c r="AH3399" t="s">
        <v>13844</v>
      </c>
      <c r="AI3399" t="s">
        <v>7950</v>
      </c>
      <c r="AJ3399" t="s">
        <v>7950</v>
      </c>
      <c r="AK3399" t="s">
        <v>7950</v>
      </c>
      <c r="AL3399" t="s">
        <v>7950</v>
      </c>
      <c r="AM3399" t="s">
        <v>7950</v>
      </c>
      <c r="AN3399" t="s">
        <v>7950</v>
      </c>
      <c r="AO3399" t="s">
        <v>7950</v>
      </c>
      <c r="AR3399" t="s">
        <v>21464</v>
      </c>
      <c r="AS3399" t="s">
        <v>8850</v>
      </c>
      <c r="AV3399" t="s">
        <v>7950</v>
      </c>
      <c r="AW3399" t="s">
        <v>7950</v>
      </c>
      <c r="AX3399" s="3">
        <v>23</v>
      </c>
      <c r="AY3399" s="3">
        <v>68</v>
      </c>
      <c r="AZ3399" s="3">
        <v>2</v>
      </c>
      <c r="BA3399" t="s">
        <v>8137</v>
      </c>
      <c r="BB3399" t="s">
        <v>7886</v>
      </c>
      <c r="BC3399" t="s">
        <v>7950</v>
      </c>
      <c r="BD3399" t="s">
        <v>7950</v>
      </c>
    </row>
    <row r="3400" spans="1:56">
      <c r="A3400" t="s">
        <v>3542</v>
      </c>
      <c r="B3400" t="s">
        <v>21465</v>
      </c>
      <c r="C3400" t="s">
        <v>21466</v>
      </c>
      <c r="E3400" t="s">
        <v>7985</v>
      </c>
      <c r="F3400" t="s">
        <v>7948</v>
      </c>
      <c r="G3400" t="s">
        <v>7949</v>
      </c>
      <c r="H3400" t="s">
        <v>7950</v>
      </c>
      <c r="I3400" s="3">
        <v>365</v>
      </c>
      <c r="J3400" t="s">
        <v>21467</v>
      </c>
      <c r="K3400" t="s">
        <v>11005</v>
      </c>
      <c r="L3400" t="s">
        <v>7971</v>
      </c>
      <c r="M3400" t="s">
        <v>7954</v>
      </c>
      <c r="N3400" t="s">
        <v>7971</v>
      </c>
      <c r="O3400" t="s">
        <v>7949</v>
      </c>
      <c r="P3400" t="s">
        <v>21468</v>
      </c>
      <c r="Q3400" t="s">
        <v>20321</v>
      </c>
      <c r="R3400" t="s">
        <v>21469</v>
      </c>
      <c r="S3400" t="s">
        <v>20196</v>
      </c>
      <c r="T3400" t="s">
        <v>7960</v>
      </c>
      <c r="U3400" t="s">
        <v>7961</v>
      </c>
      <c r="V3400" t="s">
        <v>7950</v>
      </c>
      <c r="W3400" t="s">
        <v>7950</v>
      </c>
      <c r="X3400" s="3">
        <v>700</v>
      </c>
      <c r="Y3400" t="s">
        <v>7948</v>
      </c>
      <c r="Z3400" s="3">
        <v>1</v>
      </c>
      <c r="AB3400" t="s">
        <v>7981</v>
      </c>
      <c r="AE3400" s="3">
        <v>0</v>
      </c>
      <c r="AF3400" s="3">
        <v>0</v>
      </c>
      <c r="AH3400" t="s">
        <v>13844</v>
      </c>
      <c r="AI3400" t="s">
        <v>7950</v>
      </c>
      <c r="AJ3400" t="s">
        <v>7950</v>
      </c>
      <c r="AK3400" t="s">
        <v>7950</v>
      </c>
      <c r="AL3400" t="s">
        <v>7950</v>
      </c>
      <c r="AM3400" t="s">
        <v>7950</v>
      </c>
      <c r="AN3400" t="s">
        <v>7950</v>
      </c>
      <c r="AO3400" t="s">
        <v>7950</v>
      </c>
      <c r="AR3400" t="s">
        <v>8146</v>
      </c>
      <c r="AS3400" t="s">
        <v>20742</v>
      </c>
      <c r="AV3400" t="s">
        <v>7950</v>
      </c>
      <c r="AW3400" t="s">
        <v>7950</v>
      </c>
      <c r="AX3400" s="3">
        <v>14</v>
      </c>
      <c r="AY3400" s="3">
        <v>50</v>
      </c>
      <c r="AZ3400" s="3">
        <v>5</v>
      </c>
      <c r="BA3400" t="s">
        <v>8137</v>
      </c>
      <c r="BB3400" t="s">
        <v>7886</v>
      </c>
      <c r="BC3400" t="s">
        <v>7950</v>
      </c>
      <c r="BD3400" t="s">
        <v>7950</v>
      </c>
    </row>
    <row r="3401" spans="1:56">
      <c r="A3401" t="s">
        <v>4122</v>
      </c>
      <c r="B3401" t="s">
        <v>21470</v>
      </c>
      <c r="C3401" t="s">
        <v>21427</v>
      </c>
      <c r="E3401" t="s">
        <v>20129</v>
      </c>
      <c r="F3401" t="s">
        <v>7948</v>
      </c>
      <c r="G3401" t="s">
        <v>7949</v>
      </c>
      <c r="H3401" t="s">
        <v>7950</v>
      </c>
      <c r="I3401" s="3">
        <v>365</v>
      </c>
      <c r="K3401" t="s">
        <v>21179</v>
      </c>
      <c r="L3401" t="s">
        <v>7971</v>
      </c>
      <c r="M3401" t="s">
        <v>7954</v>
      </c>
      <c r="N3401" t="s">
        <v>7971</v>
      </c>
      <c r="O3401" t="s">
        <v>7949</v>
      </c>
      <c r="P3401" t="s">
        <v>21471</v>
      </c>
      <c r="Q3401" t="s">
        <v>11322</v>
      </c>
      <c r="R3401" t="s">
        <v>21472</v>
      </c>
      <c r="S3401" t="s">
        <v>11322</v>
      </c>
      <c r="T3401" t="s">
        <v>7960</v>
      </c>
      <c r="U3401" t="s">
        <v>7971</v>
      </c>
      <c r="V3401" t="s">
        <v>7950</v>
      </c>
      <c r="W3401" t="s">
        <v>7950</v>
      </c>
      <c r="X3401" s="3">
        <v>520</v>
      </c>
      <c r="Y3401" t="s">
        <v>7948</v>
      </c>
      <c r="Z3401" s="3">
        <v>1</v>
      </c>
      <c r="AB3401" t="s">
        <v>7981</v>
      </c>
      <c r="AE3401" s="3">
        <v>0</v>
      </c>
      <c r="AF3401" s="3">
        <v>0</v>
      </c>
      <c r="AH3401" t="s">
        <v>13844</v>
      </c>
      <c r="AI3401" s="3">
        <v>13074.16</v>
      </c>
      <c r="AJ3401" t="s">
        <v>7950</v>
      </c>
      <c r="AK3401" t="s">
        <v>7950</v>
      </c>
      <c r="AL3401" t="s">
        <v>7950</v>
      </c>
      <c r="AM3401" t="s">
        <v>7950</v>
      </c>
      <c r="AN3401" t="s">
        <v>7950</v>
      </c>
      <c r="AO3401" t="s">
        <v>7950</v>
      </c>
      <c r="AR3401" t="s">
        <v>14206</v>
      </c>
      <c r="AS3401" t="s">
        <v>8850</v>
      </c>
      <c r="AV3401" t="s">
        <v>7950</v>
      </c>
      <c r="AW3401" t="s">
        <v>7950</v>
      </c>
      <c r="AX3401" s="3">
        <v>10</v>
      </c>
      <c r="AY3401" s="3">
        <v>52</v>
      </c>
      <c r="AZ3401" s="3">
        <v>2</v>
      </c>
      <c r="BA3401" t="s">
        <v>8137</v>
      </c>
      <c r="BB3401" t="s">
        <v>10958</v>
      </c>
      <c r="BC3401" t="s">
        <v>7950</v>
      </c>
      <c r="BD3401" t="s">
        <v>7950</v>
      </c>
    </row>
    <row r="3402" spans="1:56">
      <c r="A3402" t="s">
        <v>1732</v>
      </c>
      <c r="B3402" t="s">
        <v>21473</v>
      </c>
      <c r="C3402" t="s">
        <v>7946</v>
      </c>
      <c r="E3402" t="s">
        <v>7947</v>
      </c>
      <c r="F3402" t="s">
        <v>7948</v>
      </c>
      <c r="G3402" t="s">
        <v>8056</v>
      </c>
      <c r="H3402" t="s">
        <v>7950</v>
      </c>
      <c r="I3402" s="3">
        <v>365</v>
      </c>
      <c r="J3402" t="s">
        <v>21474</v>
      </c>
      <c r="K3402" t="s">
        <v>21475</v>
      </c>
      <c r="L3402" t="s">
        <v>8160</v>
      </c>
      <c r="M3402" t="s">
        <v>7954</v>
      </c>
      <c r="N3402" t="s">
        <v>7955</v>
      </c>
      <c r="O3402" t="s">
        <v>7949</v>
      </c>
      <c r="P3402" t="s">
        <v>21476</v>
      </c>
      <c r="Q3402" t="s">
        <v>8613</v>
      </c>
      <c r="R3402" t="s">
        <v>21477</v>
      </c>
      <c r="S3402" t="s">
        <v>12800</v>
      </c>
      <c r="T3402" t="s">
        <v>7960</v>
      </c>
      <c r="U3402" t="s">
        <v>7961</v>
      </c>
      <c r="V3402" t="s">
        <v>7950</v>
      </c>
      <c r="W3402" t="s">
        <v>7950</v>
      </c>
      <c r="X3402" s="3">
        <v>484</v>
      </c>
      <c r="Y3402" t="s">
        <v>7948</v>
      </c>
      <c r="Z3402" s="3">
        <v>1</v>
      </c>
      <c r="AB3402" t="s">
        <v>7962</v>
      </c>
      <c r="AC3402" t="s">
        <v>8062</v>
      </c>
      <c r="AE3402" s="3">
        <v>0</v>
      </c>
      <c r="AF3402" s="3">
        <v>0</v>
      </c>
      <c r="AH3402" t="s">
        <v>8063</v>
      </c>
      <c r="AI3402" s="3">
        <v>5812.48</v>
      </c>
      <c r="AJ3402" s="3">
        <v>0</v>
      </c>
      <c r="AK3402" s="3">
        <v>0</v>
      </c>
      <c r="AL3402" t="s">
        <v>7950</v>
      </c>
      <c r="AM3402" s="3">
        <v>0</v>
      </c>
      <c r="AN3402" t="s">
        <v>7950</v>
      </c>
      <c r="AO3402" s="3">
        <v>0</v>
      </c>
      <c r="AQ3402" t="s">
        <v>12949</v>
      </c>
      <c r="AR3402" t="s">
        <v>8075</v>
      </c>
      <c r="AU3402" t="s">
        <v>8065</v>
      </c>
      <c r="AV3402" s="3">
        <v>0</v>
      </c>
      <c r="AW3402" s="3">
        <v>0</v>
      </c>
      <c r="AX3402" s="3">
        <v>11</v>
      </c>
      <c r="AY3402" s="3">
        <v>11</v>
      </c>
      <c r="AZ3402" s="3">
        <v>4</v>
      </c>
      <c r="BA3402" t="s">
        <v>8137</v>
      </c>
      <c r="BB3402" t="s">
        <v>9195</v>
      </c>
      <c r="BC3402" s="3">
        <v>0</v>
      </c>
      <c r="BD3402" t="s">
        <v>7950</v>
      </c>
    </row>
    <row r="3403" spans="1:56">
      <c r="A3403" t="s">
        <v>485</v>
      </c>
      <c r="B3403" t="s">
        <v>21478</v>
      </c>
      <c r="C3403" t="s">
        <v>14548</v>
      </c>
      <c r="E3403" t="s">
        <v>20705</v>
      </c>
      <c r="F3403" t="s">
        <v>7948</v>
      </c>
      <c r="G3403" t="s">
        <v>7949</v>
      </c>
      <c r="H3403" t="s">
        <v>7950</v>
      </c>
      <c r="I3403" s="3">
        <v>365</v>
      </c>
      <c r="J3403" t="s">
        <v>21479</v>
      </c>
      <c r="K3403" t="s">
        <v>13946</v>
      </c>
      <c r="L3403" t="s">
        <v>7971</v>
      </c>
      <c r="M3403" t="s">
        <v>7954</v>
      </c>
      <c r="N3403" t="s">
        <v>7971</v>
      </c>
      <c r="O3403" t="s">
        <v>7949</v>
      </c>
      <c r="P3403" t="s">
        <v>21480</v>
      </c>
      <c r="Q3403" t="s">
        <v>20321</v>
      </c>
      <c r="R3403" t="s">
        <v>7958</v>
      </c>
      <c r="S3403" t="s">
        <v>7959</v>
      </c>
      <c r="T3403" t="s">
        <v>7960</v>
      </c>
      <c r="U3403" t="s">
        <v>7961</v>
      </c>
      <c r="V3403" t="s">
        <v>7950</v>
      </c>
      <c r="W3403" t="s">
        <v>7950</v>
      </c>
      <c r="X3403" s="3">
        <v>910</v>
      </c>
      <c r="Y3403" t="s">
        <v>7948</v>
      </c>
      <c r="Z3403" s="3">
        <v>1</v>
      </c>
      <c r="AB3403" t="s">
        <v>7981</v>
      </c>
      <c r="AE3403" s="3">
        <v>0</v>
      </c>
      <c r="AF3403" s="3">
        <v>0</v>
      </c>
      <c r="AH3403" t="s">
        <v>13844</v>
      </c>
      <c r="AI3403" s="3">
        <v>9935.9599999999991</v>
      </c>
      <c r="AJ3403" t="s">
        <v>7950</v>
      </c>
      <c r="AK3403" t="s">
        <v>7950</v>
      </c>
      <c r="AL3403" t="s">
        <v>7950</v>
      </c>
      <c r="AM3403" t="s">
        <v>7950</v>
      </c>
      <c r="AN3403" t="s">
        <v>7950</v>
      </c>
      <c r="AO3403" t="s">
        <v>7950</v>
      </c>
      <c r="AR3403" t="s">
        <v>21061</v>
      </c>
      <c r="AS3403" t="s">
        <v>20742</v>
      </c>
      <c r="AV3403" t="s">
        <v>7950</v>
      </c>
      <c r="AW3403" t="s">
        <v>7950</v>
      </c>
      <c r="AX3403" s="3">
        <v>14</v>
      </c>
      <c r="AY3403" s="3">
        <v>65</v>
      </c>
      <c r="AZ3403" s="3">
        <v>5</v>
      </c>
      <c r="BA3403" t="s">
        <v>8137</v>
      </c>
      <c r="BB3403" t="s">
        <v>13949</v>
      </c>
      <c r="BC3403" t="s">
        <v>7950</v>
      </c>
      <c r="BD3403" t="s">
        <v>7950</v>
      </c>
    </row>
    <row r="3404" spans="1:56">
      <c r="A3404" t="s">
        <v>21481</v>
      </c>
      <c r="B3404" t="s">
        <v>21482</v>
      </c>
      <c r="C3404" t="s">
        <v>18416</v>
      </c>
      <c r="E3404" t="s">
        <v>8079</v>
      </c>
      <c r="F3404" t="s">
        <v>7948</v>
      </c>
      <c r="G3404" t="s">
        <v>7949</v>
      </c>
      <c r="H3404" t="s">
        <v>7950</v>
      </c>
      <c r="I3404" s="3">
        <v>365</v>
      </c>
      <c r="K3404" t="s">
        <v>8275</v>
      </c>
      <c r="L3404" t="s">
        <v>7971</v>
      </c>
      <c r="M3404" t="s">
        <v>9162</v>
      </c>
      <c r="N3404" t="s">
        <v>7971</v>
      </c>
      <c r="O3404" t="s">
        <v>7949</v>
      </c>
      <c r="P3404" t="s">
        <v>21483</v>
      </c>
      <c r="Q3404" t="s">
        <v>11322</v>
      </c>
      <c r="R3404" t="s">
        <v>7958</v>
      </c>
      <c r="S3404" t="s">
        <v>7959</v>
      </c>
      <c r="T3404" t="s">
        <v>7960</v>
      </c>
      <c r="U3404" t="s">
        <v>7971</v>
      </c>
      <c r="V3404" t="s">
        <v>7950</v>
      </c>
      <c r="W3404" t="s">
        <v>7950</v>
      </c>
      <c r="X3404" s="3">
        <v>140</v>
      </c>
      <c r="Y3404" t="s">
        <v>7948</v>
      </c>
      <c r="Z3404" s="3">
        <v>1</v>
      </c>
      <c r="AB3404" t="s">
        <v>7962</v>
      </c>
      <c r="AC3404" t="s">
        <v>7963</v>
      </c>
      <c r="AE3404" s="3">
        <v>0</v>
      </c>
      <c r="AF3404" s="3">
        <v>0</v>
      </c>
      <c r="AH3404" t="s">
        <v>13844</v>
      </c>
      <c r="AI3404" s="3">
        <v>9522.9699999999993</v>
      </c>
      <c r="AJ3404" t="s">
        <v>7950</v>
      </c>
      <c r="AK3404" t="s">
        <v>7950</v>
      </c>
      <c r="AL3404" t="s">
        <v>7950</v>
      </c>
      <c r="AM3404" t="s">
        <v>7950</v>
      </c>
      <c r="AN3404" t="s">
        <v>7950</v>
      </c>
      <c r="AO3404" t="s">
        <v>7950</v>
      </c>
      <c r="AR3404" t="s">
        <v>8105</v>
      </c>
      <c r="AS3404" t="s">
        <v>9575</v>
      </c>
      <c r="AV3404" t="s">
        <v>7950</v>
      </c>
      <c r="AW3404" t="s">
        <v>7950</v>
      </c>
      <c r="AX3404" s="3">
        <v>5</v>
      </c>
      <c r="AY3404" s="3">
        <v>28</v>
      </c>
      <c r="AZ3404" s="3">
        <v>7</v>
      </c>
      <c r="BA3404" t="s">
        <v>8137</v>
      </c>
      <c r="BB3404" t="s">
        <v>10890</v>
      </c>
      <c r="BC3404" t="s">
        <v>7950</v>
      </c>
      <c r="BD3404" t="s">
        <v>7950</v>
      </c>
    </row>
    <row r="3405" spans="1:56">
      <c r="A3405" t="s">
        <v>3917</v>
      </c>
      <c r="B3405" t="s">
        <v>21484</v>
      </c>
      <c r="C3405" t="s">
        <v>21485</v>
      </c>
      <c r="D3405" s="2" t="s">
        <v>7998</v>
      </c>
      <c r="E3405" t="s">
        <v>7985</v>
      </c>
      <c r="F3405" t="s">
        <v>7948</v>
      </c>
      <c r="G3405" t="s">
        <v>7949</v>
      </c>
      <c r="H3405" t="s">
        <v>7950</v>
      </c>
      <c r="I3405" s="3">
        <v>365</v>
      </c>
      <c r="J3405" t="s">
        <v>21486</v>
      </c>
      <c r="K3405" t="s">
        <v>16718</v>
      </c>
      <c r="L3405" t="s">
        <v>7971</v>
      </c>
      <c r="M3405" t="s">
        <v>7954</v>
      </c>
      <c r="N3405" t="s">
        <v>7971</v>
      </c>
      <c r="O3405" t="s">
        <v>7949</v>
      </c>
      <c r="P3405" t="s">
        <v>21487</v>
      </c>
      <c r="Q3405" t="s">
        <v>20321</v>
      </c>
      <c r="R3405" t="s">
        <v>21488</v>
      </c>
      <c r="S3405" t="s">
        <v>20146</v>
      </c>
      <c r="T3405" t="s">
        <v>7960</v>
      </c>
      <c r="U3405" t="s">
        <v>7961</v>
      </c>
      <c r="V3405" t="s">
        <v>7950</v>
      </c>
      <c r="W3405" t="s">
        <v>7950</v>
      </c>
      <c r="X3405" s="3">
        <v>175</v>
      </c>
      <c r="Y3405" t="s">
        <v>7948</v>
      </c>
      <c r="Z3405" s="3">
        <v>1</v>
      </c>
      <c r="AB3405" t="s">
        <v>7981</v>
      </c>
      <c r="AC3405" t="s">
        <v>8001</v>
      </c>
      <c r="AE3405" s="3">
        <v>0</v>
      </c>
      <c r="AF3405" s="3">
        <v>0</v>
      </c>
      <c r="AH3405" t="s">
        <v>13844</v>
      </c>
      <c r="AI3405" t="s">
        <v>7950</v>
      </c>
      <c r="AJ3405" t="s">
        <v>7950</v>
      </c>
      <c r="AK3405" t="s">
        <v>7950</v>
      </c>
      <c r="AL3405" t="s">
        <v>7950</v>
      </c>
      <c r="AM3405" t="s">
        <v>7950</v>
      </c>
      <c r="AN3405" t="s">
        <v>7950</v>
      </c>
      <c r="AO3405" t="s">
        <v>7950</v>
      </c>
      <c r="AQ3405" t="s">
        <v>8064</v>
      </c>
      <c r="AR3405" t="s">
        <v>9858</v>
      </c>
      <c r="AS3405" t="s">
        <v>20742</v>
      </c>
      <c r="AV3405" t="s">
        <v>7950</v>
      </c>
      <c r="AW3405" t="s">
        <v>7950</v>
      </c>
      <c r="AX3405" s="3">
        <v>7</v>
      </c>
      <c r="AY3405" s="3">
        <v>25</v>
      </c>
      <c r="AZ3405" s="3">
        <v>5</v>
      </c>
      <c r="BA3405" t="s">
        <v>8137</v>
      </c>
      <c r="BB3405" t="s">
        <v>9068</v>
      </c>
      <c r="BC3405" t="s">
        <v>7950</v>
      </c>
      <c r="BD3405" t="s">
        <v>7950</v>
      </c>
    </row>
    <row r="3406" spans="1:56">
      <c r="A3406" t="s">
        <v>4565</v>
      </c>
      <c r="B3406" t="s">
        <v>21489</v>
      </c>
      <c r="C3406" t="s">
        <v>21490</v>
      </c>
      <c r="E3406" t="s">
        <v>7985</v>
      </c>
      <c r="F3406" t="s">
        <v>7948</v>
      </c>
      <c r="G3406" t="s">
        <v>8056</v>
      </c>
      <c r="H3406" t="s">
        <v>7950</v>
      </c>
      <c r="I3406" s="3">
        <v>365</v>
      </c>
      <c r="J3406" t="s">
        <v>21491</v>
      </c>
      <c r="K3406" t="s">
        <v>21492</v>
      </c>
      <c r="L3406" t="s">
        <v>7971</v>
      </c>
      <c r="M3406" t="s">
        <v>7954</v>
      </c>
      <c r="N3406" t="s">
        <v>7971</v>
      </c>
      <c r="O3406" t="s">
        <v>7949</v>
      </c>
      <c r="P3406" t="s">
        <v>21493</v>
      </c>
      <c r="Q3406" t="s">
        <v>20321</v>
      </c>
      <c r="R3406" t="s">
        <v>21494</v>
      </c>
      <c r="S3406" t="s">
        <v>20321</v>
      </c>
      <c r="T3406" t="s">
        <v>7960</v>
      </c>
      <c r="U3406" t="s">
        <v>7961</v>
      </c>
      <c r="V3406" t="s">
        <v>7950</v>
      </c>
      <c r="W3406" t="s">
        <v>7950</v>
      </c>
      <c r="X3406" s="3">
        <v>1710</v>
      </c>
      <c r="Y3406" t="s">
        <v>7948</v>
      </c>
      <c r="Z3406" s="3">
        <v>1</v>
      </c>
      <c r="AB3406" t="s">
        <v>7962</v>
      </c>
      <c r="AC3406" t="s">
        <v>8062</v>
      </c>
      <c r="AE3406" s="3">
        <v>0</v>
      </c>
      <c r="AF3406" s="3">
        <v>0</v>
      </c>
      <c r="AH3406" t="s">
        <v>8063</v>
      </c>
      <c r="AI3406" s="3">
        <v>9937.19</v>
      </c>
      <c r="AJ3406" s="3">
        <v>0</v>
      </c>
      <c r="AK3406" s="3">
        <v>0</v>
      </c>
      <c r="AL3406" t="s">
        <v>7950</v>
      </c>
      <c r="AM3406" s="3">
        <v>0</v>
      </c>
      <c r="AN3406" t="s">
        <v>7950</v>
      </c>
      <c r="AO3406" s="3">
        <v>0</v>
      </c>
      <c r="AQ3406" t="s">
        <v>9456</v>
      </c>
      <c r="AR3406" t="s">
        <v>8075</v>
      </c>
      <c r="AS3406" t="s">
        <v>20742</v>
      </c>
      <c r="AU3406" t="s">
        <v>8065</v>
      </c>
      <c r="AV3406" s="3">
        <v>0</v>
      </c>
      <c r="AW3406" s="3">
        <v>0</v>
      </c>
      <c r="AX3406" s="3">
        <v>18</v>
      </c>
      <c r="AY3406" s="3">
        <v>95</v>
      </c>
      <c r="AZ3406" s="3">
        <v>5</v>
      </c>
      <c r="BA3406" t="s">
        <v>8137</v>
      </c>
      <c r="BB3406" t="s">
        <v>13949</v>
      </c>
      <c r="BC3406" s="3">
        <v>0</v>
      </c>
      <c r="BD3406" t="s">
        <v>7950</v>
      </c>
    </row>
    <row r="3407" spans="1:56">
      <c r="A3407" t="s">
        <v>4712</v>
      </c>
      <c r="B3407" t="s">
        <v>21495</v>
      </c>
      <c r="C3407" t="s">
        <v>9437</v>
      </c>
      <c r="E3407" t="s">
        <v>7985</v>
      </c>
      <c r="F3407" t="s">
        <v>7948</v>
      </c>
      <c r="G3407" t="s">
        <v>7949</v>
      </c>
      <c r="H3407" t="s">
        <v>7950</v>
      </c>
      <c r="I3407" s="3">
        <v>365</v>
      </c>
      <c r="J3407" t="s">
        <v>21496</v>
      </c>
      <c r="K3407" t="s">
        <v>21497</v>
      </c>
      <c r="L3407" t="s">
        <v>7971</v>
      </c>
      <c r="M3407" t="s">
        <v>7954</v>
      </c>
      <c r="N3407" t="s">
        <v>7971</v>
      </c>
      <c r="O3407" t="s">
        <v>7949</v>
      </c>
      <c r="P3407" t="s">
        <v>21498</v>
      </c>
      <c r="Q3407" t="s">
        <v>20321</v>
      </c>
      <c r="R3407" t="s">
        <v>21499</v>
      </c>
      <c r="S3407" t="s">
        <v>20146</v>
      </c>
      <c r="T3407" t="s">
        <v>7960</v>
      </c>
      <c r="U3407" t="s">
        <v>7961</v>
      </c>
      <c r="V3407" t="s">
        <v>7950</v>
      </c>
      <c r="W3407" t="s">
        <v>7950</v>
      </c>
      <c r="X3407" s="3">
        <v>715</v>
      </c>
      <c r="Y3407" t="s">
        <v>7948</v>
      </c>
      <c r="Z3407" s="3">
        <v>1</v>
      </c>
      <c r="AB3407" t="s">
        <v>7962</v>
      </c>
      <c r="AC3407" t="s">
        <v>7963</v>
      </c>
      <c r="AE3407" s="3">
        <v>0</v>
      </c>
      <c r="AF3407" s="3">
        <v>0</v>
      </c>
      <c r="AH3407" t="s">
        <v>13844</v>
      </c>
      <c r="AI3407" s="3">
        <v>12564.75</v>
      </c>
      <c r="AJ3407" t="s">
        <v>7950</v>
      </c>
      <c r="AK3407" t="s">
        <v>7950</v>
      </c>
      <c r="AL3407" t="s">
        <v>7950</v>
      </c>
      <c r="AM3407" t="s">
        <v>7950</v>
      </c>
      <c r="AN3407" t="s">
        <v>7950</v>
      </c>
      <c r="AO3407" t="s">
        <v>7950</v>
      </c>
      <c r="AQ3407" t="s">
        <v>9456</v>
      </c>
      <c r="AR3407" t="s">
        <v>10722</v>
      </c>
      <c r="AS3407" t="s">
        <v>20742</v>
      </c>
      <c r="AV3407" t="s">
        <v>7950</v>
      </c>
      <c r="AW3407" t="s">
        <v>7950</v>
      </c>
      <c r="AX3407" s="3">
        <v>11</v>
      </c>
      <c r="AY3407" s="3">
        <v>65</v>
      </c>
      <c r="AZ3407" s="3">
        <v>5</v>
      </c>
      <c r="BA3407" t="s">
        <v>8137</v>
      </c>
      <c r="BB3407" t="s">
        <v>8138</v>
      </c>
      <c r="BC3407" t="s">
        <v>7950</v>
      </c>
      <c r="BD3407" t="s">
        <v>7950</v>
      </c>
    </row>
    <row r="3408" spans="1:56">
      <c r="A3408" t="s">
        <v>21500</v>
      </c>
      <c r="B3408" t="s">
        <v>21501</v>
      </c>
      <c r="C3408" t="s">
        <v>21354</v>
      </c>
      <c r="E3408" t="s">
        <v>7985</v>
      </c>
      <c r="F3408" t="s">
        <v>7948</v>
      </c>
      <c r="G3408" t="s">
        <v>7949</v>
      </c>
      <c r="H3408" t="s">
        <v>7950</v>
      </c>
      <c r="I3408" s="3">
        <v>365</v>
      </c>
      <c r="J3408" t="s">
        <v>21502</v>
      </c>
      <c r="K3408" t="s">
        <v>11239</v>
      </c>
      <c r="L3408" t="s">
        <v>7971</v>
      </c>
      <c r="M3408" t="s">
        <v>7954</v>
      </c>
      <c r="N3408" t="s">
        <v>7971</v>
      </c>
      <c r="O3408" t="s">
        <v>7949</v>
      </c>
      <c r="P3408" t="s">
        <v>21503</v>
      </c>
      <c r="Q3408" t="s">
        <v>20321</v>
      </c>
      <c r="R3408" t="s">
        <v>21503</v>
      </c>
      <c r="S3408" t="s">
        <v>20321</v>
      </c>
      <c r="T3408" t="s">
        <v>7960</v>
      </c>
      <c r="U3408" t="s">
        <v>7961</v>
      </c>
      <c r="V3408" t="s">
        <v>7950</v>
      </c>
      <c r="W3408" t="s">
        <v>7950</v>
      </c>
      <c r="X3408" s="3">
        <v>1690</v>
      </c>
      <c r="Y3408" t="s">
        <v>7948</v>
      </c>
      <c r="Z3408" s="3">
        <v>1</v>
      </c>
      <c r="AB3408" t="s">
        <v>7981</v>
      </c>
      <c r="AE3408" s="3">
        <v>0</v>
      </c>
      <c r="AF3408" s="3">
        <v>0</v>
      </c>
      <c r="AH3408" t="s">
        <v>13844</v>
      </c>
      <c r="AI3408" t="s">
        <v>7950</v>
      </c>
      <c r="AJ3408" t="s">
        <v>7950</v>
      </c>
      <c r="AK3408" t="s">
        <v>7950</v>
      </c>
      <c r="AL3408" t="s">
        <v>7950</v>
      </c>
      <c r="AM3408" t="s">
        <v>7950</v>
      </c>
      <c r="AN3408" t="s">
        <v>7950</v>
      </c>
      <c r="AO3408" t="s">
        <v>7950</v>
      </c>
      <c r="AR3408" t="s">
        <v>10722</v>
      </c>
      <c r="AS3408" t="s">
        <v>20742</v>
      </c>
      <c r="AV3408" t="s">
        <v>7950</v>
      </c>
      <c r="AW3408" t="s">
        <v>7950</v>
      </c>
      <c r="AX3408" s="3">
        <v>26</v>
      </c>
      <c r="AY3408" s="3">
        <v>65</v>
      </c>
      <c r="AZ3408" s="3">
        <v>5</v>
      </c>
      <c r="BA3408" t="s">
        <v>8137</v>
      </c>
      <c r="BB3408" t="s">
        <v>7886</v>
      </c>
      <c r="BC3408" t="s">
        <v>7950</v>
      </c>
      <c r="BD3408" t="s">
        <v>7950</v>
      </c>
    </row>
    <row r="3409" spans="1:56">
      <c r="A3409" t="s">
        <v>21504</v>
      </c>
      <c r="B3409" t="s">
        <v>21505</v>
      </c>
      <c r="C3409" t="s">
        <v>21506</v>
      </c>
      <c r="E3409" t="s">
        <v>14011</v>
      </c>
      <c r="F3409" t="s">
        <v>7948</v>
      </c>
      <c r="G3409" t="s">
        <v>8056</v>
      </c>
      <c r="H3409" t="s">
        <v>7950</v>
      </c>
      <c r="I3409" s="3">
        <v>365</v>
      </c>
      <c r="J3409" t="s">
        <v>21507</v>
      </c>
      <c r="K3409" t="s">
        <v>21508</v>
      </c>
      <c r="L3409" t="s">
        <v>7971</v>
      </c>
      <c r="M3409" t="s">
        <v>7954</v>
      </c>
      <c r="N3409" t="s">
        <v>7971</v>
      </c>
      <c r="O3409" t="s">
        <v>7949</v>
      </c>
      <c r="P3409" t="s">
        <v>21509</v>
      </c>
      <c r="Q3409" t="s">
        <v>20321</v>
      </c>
      <c r="R3409" t="s">
        <v>21510</v>
      </c>
      <c r="S3409" t="s">
        <v>12033</v>
      </c>
      <c r="T3409" t="s">
        <v>7960</v>
      </c>
      <c r="U3409" t="s">
        <v>7961</v>
      </c>
      <c r="V3409" t="s">
        <v>7950</v>
      </c>
      <c r="W3409" t="s">
        <v>7950</v>
      </c>
      <c r="X3409" s="3">
        <v>108</v>
      </c>
      <c r="Y3409" t="s">
        <v>7948</v>
      </c>
      <c r="Z3409" s="3">
        <v>1</v>
      </c>
      <c r="AC3409" t="s">
        <v>8062</v>
      </c>
      <c r="AE3409" s="3">
        <v>0</v>
      </c>
      <c r="AF3409" s="3">
        <v>0</v>
      </c>
      <c r="AH3409" t="s">
        <v>8063</v>
      </c>
      <c r="AI3409" s="3">
        <v>0</v>
      </c>
      <c r="AJ3409" s="3">
        <v>0</v>
      </c>
      <c r="AK3409" s="3">
        <v>0</v>
      </c>
      <c r="AL3409" t="s">
        <v>7950</v>
      </c>
      <c r="AM3409" s="3">
        <v>0</v>
      </c>
      <c r="AN3409" t="s">
        <v>7950</v>
      </c>
      <c r="AO3409" s="3">
        <v>0</v>
      </c>
      <c r="AR3409" t="s">
        <v>8102</v>
      </c>
      <c r="AS3409" t="s">
        <v>8850</v>
      </c>
      <c r="AU3409" t="s">
        <v>8065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C3409" s="3">
        <v>0</v>
      </c>
      <c r="BD3409" t="s">
        <v>7950</v>
      </c>
    </row>
    <row r="3410" spans="1:56">
      <c r="A3410" t="s">
        <v>3121</v>
      </c>
      <c r="B3410" t="s">
        <v>20580</v>
      </c>
      <c r="C3410" t="s">
        <v>9437</v>
      </c>
      <c r="E3410" t="s">
        <v>7985</v>
      </c>
      <c r="F3410" t="s">
        <v>7948</v>
      </c>
      <c r="G3410" t="s">
        <v>7949</v>
      </c>
      <c r="H3410" t="s">
        <v>7950</v>
      </c>
      <c r="I3410" s="3">
        <v>365</v>
      </c>
      <c r="J3410" t="s">
        <v>21511</v>
      </c>
      <c r="K3410" t="s">
        <v>21107</v>
      </c>
      <c r="L3410" t="s">
        <v>7971</v>
      </c>
      <c r="M3410" t="s">
        <v>7954</v>
      </c>
      <c r="N3410" t="s">
        <v>7971</v>
      </c>
      <c r="O3410" t="s">
        <v>7949</v>
      </c>
      <c r="P3410" t="s">
        <v>21512</v>
      </c>
      <c r="Q3410" t="s">
        <v>20321</v>
      </c>
      <c r="R3410" t="s">
        <v>7958</v>
      </c>
      <c r="S3410" t="s">
        <v>7959</v>
      </c>
      <c r="T3410" t="s">
        <v>7960</v>
      </c>
      <c r="U3410" t="s">
        <v>7961</v>
      </c>
      <c r="V3410" t="s">
        <v>7950</v>
      </c>
      <c r="W3410" t="s">
        <v>7950</v>
      </c>
      <c r="X3410" s="3">
        <v>240</v>
      </c>
      <c r="Y3410" t="s">
        <v>7948</v>
      </c>
      <c r="Z3410" s="3">
        <v>1</v>
      </c>
      <c r="AB3410" t="s">
        <v>7962</v>
      </c>
      <c r="AC3410" t="s">
        <v>7963</v>
      </c>
      <c r="AE3410" s="3">
        <v>0</v>
      </c>
      <c r="AF3410" s="3">
        <v>0</v>
      </c>
      <c r="AH3410" t="s">
        <v>13844</v>
      </c>
      <c r="AI3410" s="3">
        <v>13354.42</v>
      </c>
      <c r="AJ3410" t="s">
        <v>7950</v>
      </c>
      <c r="AK3410" t="s">
        <v>7950</v>
      </c>
      <c r="AL3410" t="s">
        <v>7950</v>
      </c>
      <c r="AM3410" t="s">
        <v>7950</v>
      </c>
      <c r="AN3410" t="s">
        <v>7950</v>
      </c>
      <c r="AO3410" t="s">
        <v>7950</v>
      </c>
      <c r="AQ3410" t="s">
        <v>21513</v>
      </c>
      <c r="AR3410" t="s">
        <v>8105</v>
      </c>
      <c r="AS3410" t="s">
        <v>20742</v>
      </c>
      <c r="AV3410" t="s">
        <v>7950</v>
      </c>
      <c r="AW3410" t="s">
        <v>7950</v>
      </c>
      <c r="AX3410" s="3">
        <v>8</v>
      </c>
      <c r="AY3410" s="3">
        <v>30</v>
      </c>
      <c r="AZ3410" s="3">
        <v>5</v>
      </c>
      <c r="BA3410" t="s">
        <v>8137</v>
      </c>
      <c r="BB3410" t="s">
        <v>8138</v>
      </c>
      <c r="BC3410" t="s">
        <v>7950</v>
      </c>
      <c r="BD3410" t="s">
        <v>7950</v>
      </c>
    </row>
    <row r="3411" spans="1:56">
      <c r="A3411" t="s">
        <v>3075</v>
      </c>
      <c r="B3411" t="s">
        <v>21514</v>
      </c>
      <c r="C3411" t="s">
        <v>9437</v>
      </c>
      <c r="E3411" t="s">
        <v>7985</v>
      </c>
      <c r="F3411" t="s">
        <v>7948</v>
      </c>
      <c r="G3411" t="s">
        <v>7949</v>
      </c>
      <c r="H3411" t="s">
        <v>7950</v>
      </c>
      <c r="I3411" s="3">
        <v>365</v>
      </c>
      <c r="J3411" t="s">
        <v>21515</v>
      </c>
      <c r="K3411" t="s">
        <v>17389</v>
      </c>
      <c r="L3411" t="s">
        <v>7971</v>
      </c>
      <c r="M3411" t="s">
        <v>7954</v>
      </c>
      <c r="N3411" t="s">
        <v>7971</v>
      </c>
      <c r="O3411" t="s">
        <v>7949</v>
      </c>
      <c r="P3411" t="s">
        <v>21516</v>
      </c>
      <c r="Q3411" t="s">
        <v>20321</v>
      </c>
      <c r="R3411" t="s">
        <v>21517</v>
      </c>
      <c r="S3411" t="s">
        <v>20209</v>
      </c>
      <c r="T3411" t="s">
        <v>7960</v>
      </c>
      <c r="U3411" t="s">
        <v>7961</v>
      </c>
      <c r="V3411" t="s">
        <v>7950</v>
      </c>
      <c r="W3411" t="s">
        <v>7950</v>
      </c>
      <c r="X3411" s="3">
        <v>240</v>
      </c>
      <c r="Y3411" t="s">
        <v>7948</v>
      </c>
      <c r="Z3411" s="3">
        <v>1</v>
      </c>
      <c r="AB3411" t="s">
        <v>7962</v>
      </c>
      <c r="AC3411" t="s">
        <v>7963</v>
      </c>
      <c r="AE3411" s="3">
        <v>0</v>
      </c>
      <c r="AF3411" s="3">
        <v>0</v>
      </c>
      <c r="AH3411" t="s">
        <v>13844</v>
      </c>
      <c r="AI3411" s="3">
        <v>13253.87</v>
      </c>
      <c r="AJ3411" t="s">
        <v>7950</v>
      </c>
      <c r="AK3411" t="s">
        <v>7950</v>
      </c>
      <c r="AL3411" t="s">
        <v>7950</v>
      </c>
      <c r="AM3411" t="s">
        <v>7950</v>
      </c>
      <c r="AN3411" t="s">
        <v>7950</v>
      </c>
      <c r="AO3411" t="s">
        <v>7950</v>
      </c>
      <c r="AQ3411" t="s">
        <v>21518</v>
      </c>
      <c r="AR3411" t="s">
        <v>8105</v>
      </c>
      <c r="AS3411" t="s">
        <v>20742</v>
      </c>
      <c r="AV3411" t="s">
        <v>7950</v>
      </c>
      <c r="AW3411" t="s">
        <v>7950</v>
      </c>
      <c r="AX3411" s="3">
        <v>8</v>
      </c>
      <c r="AY3411" s="3">
        <v>30</v>
      </c>
      <c r="AZ3411" s="3">
        <v>5</v>
      </c>
      <c r="BA3411" t="s">
        <v>8137</v>
      </c>
      <c r="BB3411" t="s">
        <v>8138</v>
      </c>
      <c r="BC3411" t="s">
        <v>7950</v>
      </c>
      <c r="BD3411" t="s">
        <v>7950</v>
      </c>
    </row>
    <row r="3412" spans="1:56">
      <c r="A3412" t="s">
        <v>21519</v>
      </c>
      <c r="B3412" t="s">
        <v>21096</v>
      </c>
      <c r="C3412" t="s">
        <v>9437</v>
      </c>
      <c r="E3412" t="s">
        <v>7985</v>
      </c>
      <c r="F3412" t="s">
        <v>7948</v>
      </c>
      <c r="G3412" t="s">
        <v>7949</v>
      </c>
      <c r="H3412" t="s">
        <v>7950</v>
      </c>
      <c r="I3412" s="3">
        <v>365</v>
      </c>
      <c r="J3412" t="s">
        <v>21520</v>
      </c>
      <c r="K3412" t="s">
        <v>21521</v>
      </c>
      <c r="L3412" t="s">
        <v>7971</v>
      </c>
      <c r="M3412" t="s">
        <v>7954</v>
      </c>
      <c r="N3412" t="s">
        <v>7971</v>
      </c>
      <c r="O3412" t="s">
        <v>7949</v>
      </c>
      <c r="P3412" t="s">
        <v>21522</v>
      </c>
      <c r="Q3412" t="s">
        <v>20321</v>
      </c>
      <c r="R3412" t="s">
        <v>21522</v>
      </c>
      <c r="S3412" t="s">
        <v>20321</v>
      </c>
      <c r="T3412" t="s">
        <v>7960</v>
      </c>
      <c r="U3412" t="s">
        <v>7961</v>
      </c>
      <c r="V3412" t="s">
        <v>7950</v>
      </c>
      <c r="W3412" t="s">
        <v>7950</v>
      </c>
      <c r="X3412" s="3">
        <v>120</v>
      </c>
      <c r="Y3412" t="s">
        <v>7948</v>
      </c>
      <c r="Z3412" s="3">
        <v>1</v>
      </c>
      <c r="AB3412" t="s">
        <v>7962</v>
      </c>
      <c r="AC3412" t="s">
        <v>7963</v>
      </c>
      <c r="AE3412" s="3">
        <v>0</v>
      </c>
      <c r="AF3412" s="3">
        <v>0</v>
      </c>
      <c r="AH3412" t="s">
        <v>13844</v>
      </c>
      <c r="AI3412" s="3">
        <v>11804.66</v>
      </c>
      <c r="AJ3412" t="s">
        <v>7950</v>
      </c>
      <c r="AK3412" t="s">
        <v>7950</v>
      </c>
      <c r="AL3412" t="s">
        <v>7950</v>
      </c>
      <c r="AM3412" t="s">
        <v>7950</v>
      </c>
      <c r="AN3412" t="s">
        <v>7950</v>
      </c>
      <c r="AO3412" t="s">
        <v>7950</v>
      </c>
      <c r="AR3412" t="s">
        <v>8105</v>
      </c>
      <c r="AS3412" t="s">
        <v>20742</v>
      </c>
      <c r="AV3412" t="s">
        <v>7950</v>
      </c>
      <c r="AW3412" t="s">
        <v>7950</v>
      </c>
      <c r="AX3412" s="3">
        <v>6</v>
      </c>
      <c r="AY3412" s="3">
        <v>20</v>
      </c>
      <c r="AZ3412" s="3">
        <v>5</v>
      </c>
      <c r="BA3412" t="s">
        <v>8137</v>
      </c>
      <c r="BB3412" t="s">
        <v>8138</v>
      </c>
      <c r="BC3412" t="s">
        <v>7950</v>
      </c>
      <c r="BD3412" t="s">
        <v>7950</v>
      </c>
    </row>
    <row r="3413" spans="1:56">
      <c r="A3413" t="s">
        <v>3336</v>
      </c>
      <c r="B3413" t="s">
        <v>21096</v>
      </c>
      <c r="C3413" t="s">
        <v>9437</v>
      </c>
      <c r="E3413" t="s">
        <v>7985</v>
      </c>
      <c r="F3413" t="s">
        <v>7948</v>
      </c>
      <c r="G3413" t="s">
        <v>7949</v>
      </c>
      <c r="H3413" t="s">
        <v>7950</v>
      </c>
      <c r="I3413" s="3">
        <v>365</v>
      </c>
      <c r="J3413" t="s">
        <v>21523</v>
      </c>
      <c r="K3413" t="s">
        <v>21107</v>
      </c>
      <c r="L3413" t="s">
        <v>7971</v>
      </c>
      <c r="M3413" t="s">
        <v>7954</v>
      </c>
      <c r="N3413" t="s">
        <v>7971</v>
      </c>
      <c r="O3413" t="s">
        <v>7949</v>
      </c>
      <c r="P3413" t="s">
        <v>21524</v>
      </c>
      <c r="Q3413" t="s">
        <v>20321</v>
      </c>
      <c r="R3413" t="s">
        <v>7958</v>
      </c>
      <c r="S3413" t="s">
        <v>7959</v>
      </c>
      <c r="T3413" t="s">
        <v>7960</v>
      </c>
      <c r="U3413" t="s">
        <v>7961</v>
      </c>
      <c r="V3413" t="s">
        <v>7950</v>
      </c>
      <c r="W3413" t="s">
        <v>7950</v>
      </c>
      <c r="X3413" s="3">
        <v>120</v>
      </c>
      <c r="Y3413" t="s">
        <v>7948</v>
      </c>
      <c r="Z3413" s="3">
        <v>1</v>
      </c>
      <c r="AB3413" t="s">
        <v>7962</v>
      </c>
      <c r="AC3413" t="s">
        <v>7963</v>
      </c>
      <c r="AE3413" s="3">
        <v>0</v>
      </c>
      <c r="AF3413" s="3">
        <v>0</v>
      </c>
      <c r="AH3413" t="s">
        <v>13844</v>
      </c>
      <c r="AI3413" s="3">
        <v>11806.71</v>
      </c>
      <c r="AJ3413" t="s">
        <v>7950</v>
      </c>
      <c r="AK3413" t="s">
        <v>7950</v>
      </c>
      <c r="AL3413" t="s">
        <v>7950</v>
      </c>
      <c r="AM3413" t="s">
        <v>7950</v>
      </c>
      <c r="AN3413" t="s">
        <v>7950</v>
      </c>
      <c r="AO3413" t="s">
        <v>7950</v>
      </c>
      <c r="AQ3413" t="s">
        <v>21525</v>
      </c>
      <c r="AR3413" t="s">
        <v>8105</v>
      </c>
      <c r="AS3413" t="s">
        <v>8850</v>
      </c>
      <c r="AV3413" t="s">
        <v>7950</v>
      </c>
      <c r="AW3413" t="s">
        <v>7950</v>
      </c>
      <c r="AX3413" s="3">
        <v>6</v>
      </c>
      <c r="AY3413" s="3">
        <v>20</v>
      </c>
      <c r="AZ3413" s="3">
        <v>5</v>
      </c>
      <c r="BA3413" t="s">
        <v>8137</v>
      </c>
      <c r="BB3413" t="s">
        <v>8138</v>
      </c>
      <c r="BC3413" t="s">
        <v>7950</v>
      </c>
      <c r="BD3413" t="s">
        <v>7950</v>
      </c>
    </row>
    <row r="3414" spans="1:56">
      <c r="A3414" t="s">
        <v>3796</v>
      </c>
      <c r="B3414" t="s">
        <v>20865</v>
      </c>
      <c r="C3414" t="s">
        <v>9437</v>
      </c>
      <c r="E3414" t="s">
        <v>7985</v>
      </c>
      <c r="F3414" t="s">
        <v>7948</v>
      </c>
      <c r="G3414" t="s">
        <v>7949</v>
      </c>
      <c r="H3414" t="s">
        <v>7950</v>
      </c>
      <c r="I3414" s="3">
        <v>365</v>
      </c>
      <c r="J3414" t="s">
        <v>21526</v>
      </c>
      <c r="K3414" t="s">
        <v>12513</v>
      </c>
      <c r="L3414" t="s">
        <v>7971</v>
      </c>
      <c r="M3414" t="s">
        <v>7954</v>
      </c>
      <c r="N3414" t="s">
        <v>7971</v>
      </c>
      <c r="O3414" t="s">
        <v>7949</v>
      </c>
      <c r="P3414" t="s">
        <v>21527</v>
      </c>
      <c r="Q3414" t="s">
        <v>20321</v>
      </c>
      <c r="R3414" t="s">
        <v>21528</v>
      </c>
      <c r="S3414" t="s">
        <v>20209</v>
      </c>
      <c r="T3414" t="s">
        <v>7960</v>
      </c>
      <c r="U3414" t="s">
        <v>7961</v>
      </c>
      <c r="V3414" t="s">
        <v>7950</v>
      </c>
      <c r="W3414" t="s">
        <v>7950</v>
      </c>
      <c r="X3414" s="3">
        <v>315</v>
      </c>
      <c r="Y3414" t="s">
        <v>7948</v>
      </c>
      <c r="Z3414" s="3">
        <v>1</v>
      </c>
      <c r="AB3414" t="s">
        <v>7962</v>
      </c>
      <c r="AC3414" t="s">
        <v>7963</v>
      </c>
      <c r="AE3414" s="3">
        <v>0</v>
      </c>
      <c r="AF3414" s="3">
        <v>0</v>
      </c>
      <c r="AH3414" t="s">
        <v>13844</v>
      </c>
      <c r="AI3414" s="3">
        <v>14056.38</v>
      </c>
      <c r="AJ3414" t="s">
        <v>7950</v>
      </c>
      <c r="AK3414" t="s">
        <v>7950</v>
      </c>
      <c r="AL3414" t="s">
        <v>7950</v>
      </c>
      <c r="AM3414" t="s">
        <v>7950</v>
      </c>
      <c r="AN3414" t="s">
        <v>7950</v>
      </c>
      <c r="AO3414" t="s">
        <v>7950</v>
      </c>
      <c r="AQ3414" t="s">
        <v>8136</v>
      </c>
      <c r="AR3414" t="s">
        <v>14270</v>
      </c>
      <c r="AS3414" t="s">
        <v>20742</v>
      </c>
      <c r="AV3414" t="s">
        <v>7950</v>
      </c>
      <c r="AW3414" t="s">
        <v>7950</v>
      </c>
      <c r="AX3414" s="3">
        <v>9</v>
      </c>
      <c r="AY3414" s="3">
        <v>35</v>
      </c>
      <c r="AZ3414" s="3">
        <v>5</v>
      </c>
      <c r="BA3414" t="s">
        <v>8137</v>
      </c>
      <c r="BB3414" t="s">
        <v>8138</v>
      </c>
      <c r="BC3414" t="s">
        <v>7950</v>
      </c>
      <c r="BD3414" t="s">
        <v>7950</v>
      </c>
    </row>
    <row r="3415" spans="1:56">
      <c r="A3415" t="s">
        <v>1378</v>
      </c>
      <c r="B3415" t="s">
        <v>21529</v>
      </c>
      <c r="C3415" t="s">
        <v>9343</v>
      </c>
      <c r="E3415" t="s">
        <v>7985</v>
      </c>
      <c r="F3415" t="s">
        <v>7948</v>
      </c>
      <c r="G3415" t="s">
        <v>7949</v>
      </c>
      <c r="H3415" t="s">
        <v>7950</v>
      </c>
      <c r="I3415" s="3">
        <v>365</v>
      </c>
      <c r="J3415" t="s">
        <v>21530</v>
      </c>
      <c r="K3415" t="s">
        <v>12308</v>
      </c>
      <c r="L3415" t="s">
        <v>7971</v>
      </c>
      <c r="M3415" t="s">
        <v>7954</v>
      </c>
      <c r="N3415" t="s">
        <v>7971</v>
      </c>
      <c r="O3415" t="s">
        <v>7949</v>
      </c>
      <c r="P3415" t="s">
        <v>21531</v>
      </c>
      <c r="Q3415" t="s">
        <v>20321</v>
      </c>
      <c r="R3415" t="s">
        <v>7958</v>
      </c>
      <c r="S3415" t="s">
        <v>7959</v>
      </c>
      <c r="T3415" t="s">
        <v>7960</v>
      </c>
      <c r="U3415" t="s">
        <v>7961</v>
      </c>
      <c r="V3415" t="s">
        <v>7950</v>
      </c>
      <c r="W3415" t="s">
        <v>7950</v>
      </c>
      <c r="X3415" s="3">
        <v>4160</v>
      </c>
      <c r="Y3415" t="s">
        <v>7948</v>
      </c>
      <c r="Z3415" s="3">
        <v>1</v>
      </c>
      <c r="AB3415" t="s">
        <v>7962</v>
      </c>
      <c r="AC3415" t="s">
        <v>8250</v>
      </c>
      <c r="AE3415" s="3">
        <v>0</v>
      </c>
      <c r="AF3415" s="3">
        <v>0</v>
      </c>
      <c r="AH3415" t="s">
        <v>13844</v>
      </c>
      <c r="AI3415" s="3">
        <v>10111.280000000001</v>
      </c>
      <c r="AJ3415" t="s">
        <v>7950</v>
      </c>
      <c r="AK3415" t="s">
        <v>7950</v>
      </c>
      <c r="AL3415" t="s">
        <v>7950</v>
      </c>
      <c r="AM3415" t="s">
        <v>7950</v>
      </c>
      <c r="AN3415" t="s">
        <v>7950</v>
      </c>
      <c r="AO3415" t="s">
        <v>7950</v>
      </c>
      <c r="AQ3415" t="s">
        <v>9456</v>
      </c>
      <c r="AR3415" t="s">
        <v>8102</v>
      </c>
      <c r="AS3415" t="s">
        <v>20742</v>
      </c>
      <c r="AV3415" t="s">
        <v>7950</v>
      </c>
      <c r="AW3415" t="s">
        <v>7950</v>
      </c>
      <c r="AX3415" s="3">
        <v>32</v>
      </c>
      <c r="AY3415" s="3">
        <v>130</v>
      </c>
      <c r="AZ3415" s="3">
        <v>5</v>
      </c>
      <c r="BA3415" t="s">
        <v>8137</v>
      </c>
      <c r="BB3415" t="s">
        <v>20216</v>
      </c>
      <c r="BC3415" t="s">
        <v>7950</v>
      </c>
      <c r="BD3415" t="s">
        <v>7950</v>
      </c>
    </row>
    <row r="3416" spans="1:56">
      <c r="A3416" t="s">
        <v>3398</v>
      </c>
      <c r="B3416" t="s">
        <v>20457</v>
      </c>
      <c r="C3416" t="s">
        <v>21532</v>
      </c>
      <c r="E3416" t="s">
        <v>7985</v>
      </c>
      <c r="F3416" t="s">
        <v>7948</v>
      </c>
      <c r="G3416" t="s">
        <v>7949</v>
      </c>
      <c r="H3416" t="s">
        <v>7950</v>
      </c>
      <c r="I3416" s="3">
        <v>365</v>
      </c>
      <c r="J3416" t="s">
        <v>21533</v>
      </c>
      <c r="K3416" t="s">
        <v>21534</v>
      </c>
      <c r="L3416" t="s">
        <v>7971</v>
      </c>
      <c r="M3416" t="s">
        <v>7954</v>
      </c>
      <c r="N3416" t="s">
        <v>7971</v>
      </c>
      <c r="O3416" t="s">
        <v>7949</v>
      </c>
      <c r="P3416" t="s">
        <v>21535</v>
      </c>
      <c r="Q3416" t="s">
        <v>20321</v>
      </c>
      <c r="R3416" t="s">
        <v>21535</v>
      </c>
      <c r="S3416" t="s">
        <v>20321</v>
      </c>
      <c r="T3416" t="s">
        <v>7960</v>
      </c>
      <c r="U3416" t="s">
        <v>7961</v>
      </c>
      <c r="V3416" t="s">
        <v>7950</v>
      </c>
      <c r="W3416" t="s">
        <v>7950</v>
      </c>
      <c r="X3416" s="3">
        <v>120</v>
      </c>
      <c r="Y3416" t="s">
        <v>7948</v>
      </c>
      <c r="Z3416" s="3">
        <v>1</v>
      </c>
      <c r="AB3416" t="s">
        <v>7981</v>
      </c>
      <c r="AE3416" s="3">
        <v>0</v>
      </c>
      <c r="AF3416" s="3">
        <v>0</v>
      </c>
      <c r="AH3416" t="s">
        <v>13844</v>
      </c>
      <c r="AI3416" t="s">
        <v>7950</v>
      </c>
      <c r="AJ3416" t="s">
        <v>7950</v>
      </c>
      <c r="AK3416" t="s">
        <v>7950</v>
      </c>
      <c r="AL3416" t="s">
        <v>7950</v>
      </c>
      <c r="AM3416" t="s">
        <v>7950</v>
      </c>
      <c r="AN3416" t="s">
        <v>7950</v>
      </c>
      <c r="AO3416" t="s">
        <v>7950</v>
      </c>
      <c r="AR3416" t="s">
        <v>8496</v>
      </c>
      <c r="AS3416" t="s">
        <v>8850</v>
      </c>
      <c r="AV3416" t="s">
        <v>7950</v>
      </c>
      <c r="AW3416" t="s">
        <v>7950</v>
      </c>
      <c r="AX3416" s="3">
        <v>6</v>
      </c>
      <c r="AY3416" s="3">
        <v>20</v>
      </c>
      <c r="AZ3416" s="3">
        <v>5</v>
      </c>
      <c r="BA3416" t="s">
        <v>8137</v>
      </c>
      <c r="BB3416" t="s">
        <v>7886</v>
      </c>
      <c r="BC3416" t="s">
        <v>7950</v>
      </c>
      <c r="BD3416" t="s">
        <v>7950</v>
      </c>
    </row>
    <row r="3417" spans="1:56">
      <c r="A3417" t="s">
        <v>21536</v>
      </c>
      <c r="B3417" t="s">
        <v>21537</v>
      </c>
      <c r="C3417" t="s">
        <v>7971</v>
      </c>
      <c r="E3417" t="s">
        <v>8853</v>
      </c>
      <c r="F3417" t="s">
        <v>7948</v>
      </c>
      <c r="G3417" t="s">
        <v>7949</v>
      </c>
      <c r="H3417" t="s">
        <v>7950</v>
      </c>
      <c r="I3417" s="3">
        <v>365</v>
      </c>
      <c r="K3417" t="s">
        <v>21538</v>
      </c>
      <c r="L3417" t="s">
        <v>7971</v>
      </c>
      <c r="M3417" t="s">
        <v>7954</v>
      </c>
      <c r="N3417" t="s">
        <v>7971</v>
      </c>
      <c r="O3417" t="s">
        <v>7949</v>
      </c>
      <c r="P3417" t="s">
        <v>21539</v>
      </c>
      <c r="Q3417" t="s">
        <v>11322</v>
      </c>
      <c r="R3417" t="s">
        <v>7958</v>
      </c>
      <c r="S3417" t="s">
        <v>7959</v>
      </c>
      <c r="T3417" t="s">
        <v>7960</v>
      </c>
      <c r="U3417" t="s">
        <v>7971</v>
      </c>
      <c r="V3417" t="s">
        <v>7950</v>
      </c>
      <c r="W3417" t="s">
        <v>7950</v>
      </c>
      <c r="X3417" s="3">
        <v>27</v>
      </c>
      <c r="Y3417" t="s">
        <v>7948</v>
      </c>
      <c r="Z3417" s="3">
        <v>1</v>
      </c>
      <c r="AB3417" t="s">
        <v>7971</v>
      </c>
      <c r="AE3417" s="3">
        <v>0</v>
      </c>
      <c r="AF3417" s="3">
        <v>0</v>
      </c>
      <c r="AH3417" t="s">
        <v>13844</v>
      </c>
      <c r="AI3417" s="3">
        <v>14699.51</v>
      </c>
      <c r="AJ3417" t="s">
        <v>7950</v>
      </c>
      <c r="AK3417" t="s">
        <v>7950</v>
      </c>
      <c r="AL3417" t="s">
        <v>7950</v>
      </c>
      <c r="AM3417" t="s">
        <v>7950</v>
      </c>
      <c r="AN3417" t="s">
        <v>7950</v>
      </c>
      <c r="AO3417" t="s">
        <v>7950</v>
      </c>
      <c r="AR3417" t="s">
        <v>21540</v>
      </c>
      <c r="AS3417" t="s">
        <v>8850</v>
      </c>
      <c r="AV3417" t="s">
        <v>7950</v>
      </c>
      <c r="AW3417" t="s">
        <v>7950</v>
      </c>
      <c r="AX3417" s="3">
        <v>3</v>
      </c>
      <c r="AY3417" s="3">
        <v>9</v>
      </c>
      <c r="AZ3417" s="3">
        <v>9</v>
      </c>
      <c r="BA3417" t="s">
        <v>8137</v>
      </c>
      <c r="BB3417" t="s">
        <v>9568</v>
      </c>
      <c r="BC3417" t="s">
        <v>7950</v>
      </c>
      <c r="BD3417" t="s">
        <v>7950</v>
      </c>
    </row>
    <row r="3418" spans="1:56">
      <c r="A3418" t="s">
        <v>1959</v>
      </c>
      <c r="B3418" t="s">
        <v>21287</v>
      </c>
      <c r="C3418" t="s">
        <v>10885</v>
      </c>
      <c r="E3418" t="s">
        <v>7985</v>
      </c>
      <c r="F3418" t="s">
        <v>7948</v>
      </c>
      <c r="G3418" t="s">
        <v>7949</v>
      </c>
      <c r="H3418" t="s">
        <v>7950</v>
      </c>
      <c r="I3418" s="3">
        <v>365</v>
      </c>
      <c r="J3418" t="s">
        <v>21541</v>
      </c>
      <c r="K3418" t="s">
        <v>8275</v>
      </c>
      <c r="L3418" t="s">
        <v>7971</v>
      </c>
      <c r="M3418" t="s">
        <v>7954</v>
      </c>
      <c r="N3418" t="s">
        <v>7971</v>
      </c>
      <c r="O3418" t="s">
        <v>7949</v>
      </c>
      <c r="P3418" t="s">
        <v>21542</v>
      </c>
      <c r="Q3418" t="s">
        <v>20321</v>
      </c>
      <c r="R3418" t="s">
        <v>7958</v>
      </c>
      <c r="S3418" t="s">
        <v>7959</v>
      </c>
      <c r="T3418" t="s">
        <v>7960</v>
      </c>
      <c r="U3418" t="s">
        <v>7961</v>
      </c>
      <c r="V3418" t="s">
        <v>7950</v>
      </c>
      <c r="W3418" t="s">
        <v>7950</v>
      </c>
      <c r="X3418" s="3">
        <v>1170</v>
      </c>
      <c r="Y3418" t="s">
        <v>7948</v>
      </c>
      <c r="Z3418" s="3">
        <v>1</v>
      </c>
      <c r="AB3418" t="s">
        <v>7962</v>
      </c>
      <c r="AC3418" t="s">
        <v>8250</v>
      </c>
      <c r="AE3418" s="3">
        <v>0</v>
      </c>
      <c r="AF3418" s="3">
        <v>0</v>
      </c>
      <c r="AH3418" t="s">
        <v>13844</v>
      </c>
      <c r="AI3418" s="3">
        <v>11809.72</v>
      </c>
      <c r="AJ3418" t="s">
        <v>7950</v>
      </c>
      <c r="AK3418" t="s">
        <v>7950</v>
      </c>
      <c r="AL3418" t="s">
        <v>7950</v>
      </c>
      <c r="AM3418" t="s">
        <v>7950</v>
      </c>
      <c r="AN3418" t="s">
        <v>7950</v>
      </c>
      <c r="AO3418" t="s">
        <v>7950</v>
      </c>
      <c r="AR3418" t="s">
        <v>8075</v>
      </c>
      <c r="AS3418" t="s">
        <v>20742</v>
      </c>
      <c r="AV3418" t="s">
        <v>7950</v>
      </c>
      <c r="AW3418" t="s">
        <v>7950</v>
      </c>
      <c r="AX3418" s="3">
        <v>18</v>
      </c>
      <c r="AY3418" s="3">
        <v>65</v>
      </c>
      <c r="AZ3418" s="3">
        <v>5</v>
      </c>
      <c r="BA3418" t="s">
        <v>8137</v>
      </c>
      <c r="BB3418" t="s">
        <v>20216</v>
      </c>
      <c r="BC3418" t="s">
        <v>7950</v>
      </c>
      <c r="BD3418" t="s">
        <v>7950</v>
      </c>
    </row>
    <row r="3419" spans="1:56">
      <c r="A3419" t="s">
        <v>21543</v>
      </c>
      <c r="B3419" t="s">
        <v>21544</v>
      </c>
      <c r="C3419" t="s">
        <v>9413</v>
      </c>
      <c r="D3419" s="2" t="s">
        <v>8141</v>
      </c>
      <c r="E3419" t="s">
        <v>9553</v>
      </c>
      <c r="F3419" t="s">
        <v>7948</v>
      </c>
      <c r="G3419" t="s">
        <v>7949</v>
      </c>
      <c r="H3419" t="s">
        <v>7950</v>
      </c>
      <c r="I3419" s="3">
        <v>365</v>
      </c>
      <c r="J3419" t="s">
        <v>21545</v>
      </c>
      <c r="K3419" t="s">
        <v>21546</v>
      </c>
      <c r="L3419" t="s">
        <v>7971</v>
      </c>
      <c r="M3419" t="s">
        <v>7954</v>
      </c>
      <c r="N3419" t="s">
        <v>7971</v>
      </c>
      <c r="O3419" t="s">
        <v>7949</v>
      </c>
      <c r="P3419" t="s">
        <v>21547</v>
      </c>
      <c r="Q3419" t="s">
        <v>9289</v>
      </c>
      <c r="R3419" t="s">
        <v>7958</v>
      </c>
      <c r="S3419" t="s">
        <v>7959</v>
      </c>
      <c r="T3419" t="s">
        <v>7960</v>
      </c>
      <c r="U3419" t="s">
        <v>7961</v>
      </c>
      <c r="V3419" t="s">
        <v>7950</v>
      </c>
      <c r="W3419" t="s">
        <v>7950</v>
      </c>
      <c r="X3419" s="3">
        <v>315</v>
      </c>
      <c r="Y3419" t="s">
        <v>7948</v>
      </c>
      <c r="Z3419" s="3">
        <v>1</v>
      </c>
      <c r="AB3419" t="s">
        <v>7962</v>
      </c>
      <c r="AC3419" t="s">
        <v>8145</v>
      </c>
      <c r="AE3419" s="3">
        <v>0</v>
      </c>
      <c r="AF3419" s="3">
        <v>0</v>
      </c>
      <c r="AH3419" t="s">
        <v>8063</v>
      </c>
      <c r="AI3419" t="s">
        <v>7950</v>
      </c>
      <c r="AJ3419" t="s">
        <v>7950</v>
      </c>
      <c r="AK3419" t="s">
        <v>7950</v>
      </c>
      <c r="AL3419" t="s">
        <v>7950</v>
      </c>
      <c r="AM3419" t="s">
        <v>7950</v>
      </c>
      <c r="AN3419" t="s">
        <v>7950</v>
      </c>
      <c r="AO3419" t="s">
        <v>7950</v>
      </c>
      <c r="AR3419" t="s">
        <v>8042</v>
      </c>
      <c r="AS3419" t="s">
        <v>8850</v>
      </c>
      <c r="AV3419" t="s">
        <v>7950</v>
      </c>
      <c r="AW3419" t="s">
        <v>7950</v>
      </c>
      <c r="AX3419" s="3">
        <v>9</v>
      </c>
      <c r="AY3419" s="3">
        <v>35</v>
      </c>
      <c r="AZ3419" s="3">
        <v>5</v>
      </c>
      <c r="BA3419" t="s">
        <v>8137</v>
      </c>
      <c r="BB3419" t="s">
        <v>8141</v>
      </c>
      <c r="BC3419" t="s">
        <v>7950</v>
      </c>
      <c r="BD3419" t="s">
        <v>7950</v>
      </c>
    </row>
    <row r="3420" spans="1:56">
      <c r="A3420" t="s">
        <v>21548</v>
      </c>
      <c r="B3420" t="s">
        <v>21549</v>
      </c>
      <c r="C3420" t="s">
        <v>21550</v>
      </c>
      <c r="E3420" t="s">
        <v>7968</v>
      </c>
      <c r="F3420" t="s">
        <v>7948</v>
      </c>
      <c r="G3420" t="s">
        <v>7949</v>
      </c>
      <c r="H3420" t="s">
        <v>7950</v>
      </c>
      <c r="I3420" s="3">
        <v>365</v>
      </c>
      <c r="K3420" t="s">
        <v>11038</v>
      </c>
      <c r="L3420" t="s">
        <v>7971</v>
      </c>
      <c r="M3420" t="s">
        <v>7954</v>
      </c>
      <c r="N3420" t="s">
        <v>7971</v>
      </c>
      <c r="O3420" t="s">
        <v>7949</v>
      </c>
      <c r="P3420" t="s">
        <v>21551</v>
      </c>
      <c r="Q3420" t="s">
        <v>7973</v>
      </c>
      <c r="R3420" t="s">
        <v>21551</v>
      </c>
      <c r="S3420" t="s">
        <v>7973</v>
      </c>
      <c r="T3420" t="s">
        <v>7960</v>
      </c>
      <c r="U3420" t="s">
        <v>7961</v>
      </c>
      <c r="V3420" t="s">
        <v>7950</v>
      </c>
      <c r="W3420" t="s">
        <v>7950</v>
      </c>
      <c r="X3420" s="3">
        <v>600</v>
      </c>
      <c r="Y3420" t="s">
        <v>7948</v>
      </c>
      <c r="Z3420" s="3">
        <v>1</v>
      </c>
      <c r="AB3420" t="s">
        <v>7981</v>
      </c>
      <c r="AE3420" s="3">
        <v>0</v>
      </c>
      <c r="AF3420" s="3">
        <v>0</v>
      </c>
      <c r="AH3420" t="s">
        <v>13844</v>
      </c>
      <c r="AI3420" t="s">
        <v>7950</v>
      </c>
      <c r="AJ3420" t="s">
        <v>7950</v>
      </c>
      <c r="AK3420" t="s">
        <v>7950</v>
      </c>
      <c r="AL3420" t="s">
        <v>7950</v>
      </c>
      <c r="AM3420" t="s">
        <v>7950</v>
      </c>
      <c r="AN3420" t="s">
        <v>7950</v>
      </c>
      <c r="AO3420" t="s">
        <v>7950</v>
      </c>
      <c r="AR3420" t="s">
        <v>9225</v>
      </c>
      <c r="AS3420" t="s">
        <v>9575</v>
      </c>
      <c r="AV3420" t="s">
        <v>7950</v>
      </c>
      <c r="AW3420" t="s">
        <v>7950</v>
      </c>
      <c r="AX3420" s="3">
        <v>15</v>
      </c>
      <c r="AY3420" s="3">
        <v>40</v>
      </c>
      <c r="AZ3420" s="3">
        <v>10</v>
      </c>
      <c r="BA3420" t="s">
        <v>9389</v>
      </c>
      <c r="BB3420" t="s">
        <v>17132</v>
      </c>
      <c r="BC3420" t="s">
        <v>7950</v>
      </c>
      <c r="BD3420" t="s">
        <v>7950</v>
      </c>
    </row>
    <row r="3421" spans="1:56">
      <c r="A3421" t="s">
        <v>953</v>
      </c>
      <c r="B3421" t="s">
        <v>21552</v>
      </c>
      <c r="C3421" t="s">
        <v>14576</v>
      </c>
      <c r="D3421" s="2" t="s">
        <v>8141</v>
      </c>
      <c r="E3421" t="s">
        <v>14386</v>
      </c>
      <c r="F3421" t="s">
        <v>7948</v>
      </c>
      <c r="G3421" t="s">
        <v>7949</v>
      </c>
      <c r="H3421" t="s">
        <v>7950</v>
      </c>
      <c r="I3421" s="3">
        <v>365</v>
      </c>
      <c r="J3421" t="s">
        <v>21553</v>
      </c>
      <c r="K3421" t="s">
        <v>8176</v>
      </c>
      <c r="L3421" t="s">
        <v>7971</v>
      </c>
      <c r="M3421" t="s">
        <v>7954</v>
      </c>
      <c r="N3421" t="s">
        <v>7971</v>
      </c>
      <c r="O3421" t="s">
        <v>7949</v>
      </c>
      <c r="P3421" t="s">
        <v>21554</v>
      </c>
      <c r="Q3421" t="s">
        <v>9289</v>
      </c>
      <c r="R3421" t="s">
        <v>21555</v>
      </c>
      <c r="S3421" t="s">
        <v>21556</v>
      </c>
      <c r="T3421" t="s">
        <v>7960</v>
      </c>
      <c r="U3421" t="s">
        <v>7961</v>
      </c>
      <c r="V3421" t="s">
        <v>7950</v>
      </c>
      <c r="W3421" t="s">
        <v>7950</v>
      </c>
      <c r="X3421" s="3">
        <v>440</v>
      </c>
      <c r="Y3421" t="s">
        <v>7948</v>
      </c>
      <c r="Z3421" s="3">
        <v>1</v>
      </c>
      <c r="AB3421" t="s">
        <v>7962</v>
      </c>
      <c r="AC3421" t="s">
        <v>8145</v>
      </c>
      <c r="AE3421" s="3">
        <v>0</v>
      </c>
      <c r="AF3421" s="3">
        <v>0</v>
      </c>
      <c r="AH3421" t="s">
        <v>8063</v>
      </c>
      <c r="AI3421" t="s">
        <v>7950</v>
      </c>
      <c r="AJ3421" t="s">
        <v>7950</v>
      </c>
      <c r="AK3421" t="s">
        <v>7950</v>
      </c>
      <c r="AL3421" t="s">
        <v>7950</v>
      </c>
      <c r="AM3421" t="s">
        <v>7950</v>
      </c>
      <c r="AN3421" t="s">
        <v>7950</v>
      </c>
      <c r="AO3421" t="s">
        <v>7950</v>
      </c>
      <c r="AR3421" t="s">
        <v>8146</v>
      </c>
      <c r="AS3421" t="s">
        <v>8850</v>
      </c>
      <c r="AV3421" t="s">
        <v>7950</v>
      </c>
      <c r="AW3421" t="s">
        <v>7950</v>
      </c>
      <c r="AX3421" s="3">
        <v>11</v>
      </c>
      <c r="AY3421" s="3">
        <v>40</v>
      </c>
      <c r="AZ3421" s="3">
        <v>5</v>
      </c>
      <c r="BA3421" t="s">
        <v>8137</v>
      </c>
      <c r="BB3421" t="s">
        <v>8141</v>
      </c>
      <c r="BC3421" t="s">
        <v>7950</v>
      </c>
      <c r="BD3421" t="s">
        <v>7950</v>
      </c>
    </row>
    <row r="3422" spans="1:56">
      <c r="A3422" t="s">
        <v>6217</v>
      </c>
      <c r="B3422" t="s">
        <v>21557</v>
      </c>
      <c r="C3422" t="s">
        <v>9343</v>
      </c>
      <c r="E3422" t="s">
        <v>7985</v>
      </c>
      <c r="F3422" t="s">
        <v>7948</v>
      </c>
      <c r="G3422" t="s">
        <v>7949</v>
      </c>
      <c r="H3422" t="s">
        <v>7950</v>
      </c>
      <c r="I3422" s="3">
        <v>365</v>
      </c>
      <c r="J3422" t="s">
        <v>21558</v>
      </c>
      <c r="K3422" t="s">
        <v>21559</v>
      </c>
      <c r="L3422" t="s">
        <v>7971</v>
      </c>
      <c r="M3422" t="s">
        <v>7954</v>
      </c>
      <c r="N3422" t="s">
        <v>7971</v>
      </c>
      <c r="O3422" t="s">
        <v>7949</v>
      </c>
      <c r="P3422" t="s">
        <v>21560</v>
      </c>
      <c r="Q3422" t="s">
        <v>9289</v>
      </c>
      <c r="R3422" t="s">
        <v>7958</v>
      </c>
      <c r="S3422" t="s">
        <v>7959</v>
      </c>
      <c r="T3422" t="s">
        <v>7960</v>
      </c>
      <c r="U3422" t="s">
        <v>7961</v>
      </c>
      <c r="V3422" t="s">
        <v>7950</v>
      </c>
      <c r="W3422" t="s">
        <v>7950</v>
      </c>
      <c r="X3422" s="3">
        <v>440</v>
      </c>
      <c r="Y3422" t="s">
        <v>7948</v>
      </c>
      <c r="Z3422" s="3">
        <v>1</v>
      </c>
      <c r="AB3422" t="s">
        <v>7962</v>
      </c>
      <c r="AC3422" t="s">
        <v>7963</v>
      </c>
      <c r="AE3422" s="3">
        <v>0</v>
      </c>
      <c r="AF3422" s="3">
        <v>0</v>
      </c>
      <c r="AH3422" t="s">
        <v>8063</v>
      </c>
      <c r="AI3422" s="3">
        <v>13259.38</v>
      </c>
      <c r="AJ3422" t="s">
        <v>7950</v>
      </c>
      <c r="AK3422" t="s">
        <v>7950</v>
      </c>
      <c r="AL3422" t="s">
        <v>7950</v>
      </c>
      <c r="AM3422" t="s">
        <v>7950</v>
      </c>
      <c r="AN3422" t="s">
        <v>7950</v>
      </c>
      <c r="AO3422" t="s">
        <v>7950</v>
      </c>
      <c r="AQ3422" t="s">
        <v>8194</v>
      </c>
      <c r="AR3422" t="s">
        <v>8105</v>
      </c>
      <c r="AS3422" t="s">
        <v>8850</v>
      </c>
      <c r="AV3422" t="s">
        <v>7950</v>
      </c>
      <c r="AW3422" t="s">
        <v>7950</v>
      </c>
      <c r="AX3422" s="3">
        <v>11</v>
      </c>
      <c r="AY3422" s="3">
        <v>40</v>
      </c>
      <c r="AZ3422" s="3">
        <v>5</v>
      </c>
      <c r="BA3422" t="s">
        <v>8137</v>
      </c>
      <c r="BB3422" t="s">
        <v>8138</v>
      </c>
      <c r="BC3422" t="s">
        <v>7950</v>
      </c>
      <c r="BD3422" t="s">
        <v>7950</v>
      </c>
    </row>
    <row r="3423" spans="1:56">
      <c r="A3423" t="s">
        <v>21561</v>
      </c>
      <c r="B3423" t="s">
        <v>21562</v>
      </c>
      <c r="C3423" t="s">
        <v>21563</v>
      </c>
      <c r="E3423" t="s">
        <v>8853</v>
      </c>
      <c r="F3423" t="s">
        <v>7948</v>
      </c>
      <c r="G3423" t="s">
        <v>7949</v>
      </c>
      <c r="H3423" t="s">
        <v>7950</v>
      </c>
      <c r="I3423" s="3">
        <v>365</v>
      </c>
      <c r="K3423" t="s">
        <v>7509</v>
      </c>
      <c r="L3423" t="s">
        <v>7971</v>
      </c>
      <c r="M3423" t="s">
        <v>7954</v>
      </c>
      <c r="N3423" t="s">
        <v>7971</v>
      </c>
      <c r="O3423" t="s">
        <v>7949</v>
      </c>
      <c r="P3423" t="s">
        <v>21564</v>
      </c>
      <c r="Q3423" t="s">
        <v>11322</v>
      </c>
      <c r="R3423" t="s">
        <v>7958</v>
      </c>
      <c r="S3423" t="s">
        <v>7959</v>
      </c>
      <c r="T3423" t="s">
        <v>7960</v>
      </c>
      <c r="U3423" t="s">
        <v>7961</v>
      </c>
      <c r="V3423" t="s">
        <v>7950</v>
      </c>
      <c r="W3423" t="s">
        <v>7950</v>
      </c>
      <c r="X3423" s="3">
        <v>108</v>
      </c>
      <c r="Y3423" t="s">
        <v>7948</v>
      </c>
      <c r="Z3423" s="3">
        <v>1</v>
      </c>
      <c r="AB3423" t="s">
        <v>7962</v>
      </c>
      <c r="AC3423" t="s">
        <v>7963</v>
      </c>
      <c r="AE3423" s="3">
        <v>0</v>
      </c>
      <c r="AF3423" s="3">
        <v>0</v>
      </c>
      <c r="AH3423" t="s">
        <v>8063</v>
      </c>
      <c r="AI3423" s="3">
        <v>24480.01</v>
      </c>
      <c r="AJ3423" t="s">
        <v>7950</v>
      </c>
      <c r="AK3423" t="s">
        <v>7950</v>
      </c>
      <c r="AL3423" t="s">
        <v>7950</v>
      </c>
      <c r="AM3423" t="s">
        <v>7950</v>
      </c>
      <c r="AN3423" t="s">
        <v>7950</v>
      </c>
      <c r="AO3423" t="s">
        <v>7950</v>
      </c>
      <c r="AR3423" t="s">
        <v>20762</v>
      </c>
      <c r="AS3423" t="s">
        <v>8850</v>
      </c>
      <c r="AV3423" t="s">
        <v>7950</v>
      </c>
      <c r="AW3423" t="s">
        <v>7950</v>
      </c>
      <c r="AX3423" s="3">
        <v>6</v>
      </c>
      <c r="AY3423" s="3">
        <v>18</v>
      </c>
      <c r="AZ3423" s="3">
        <v>9</v>
      </c>
      <c r="BA3423" t="s">
        <v>8137</v>
      </c>
      <c r="BB3423" t="s">
        <v>9568</v>
      </c>
      <c r="BC3423" t="s">
        <v>7950</v>
      </c>
      <c r="BD3423" t="s">
        <v>7950</v>
      </c>
    </row>
    <row r="3424" spans="1:56">
      <c r="A3424" t="s">
        <v>2037</v>
      </c>
      <c r="B3424" t="s">
        <v>21565</v>
      </c>
      <c r="C3424" t="s">
        <v>10885</v>
      </c>
      <c r="E3424" t="s">
        <v>7985</v>
      </c>
      <c r="F3424" t="s">
        <v>7948</v>
      </c>
      <c r="G3424" t="s">
        <v>7949</v>
      </c>
      <c r="H3424" t="s">
        <v>7950</v>
      </c>
      <c r="I3424" s="3">
        <v>365</v>
      </c>
      <c r="J3424" t="s">
        <v>21566</v>
      </c>
      <c r="K3424" t="s">
        <v>8275</v>
      </c>
      <c r="L3424" t="s">
        <v>7971</v>
      </c>
      <c r="M3424" t="s">
        <v>7954</v>
      </c>
      <c r="N3424" t="s">
        <v>7971</v>
      </c>
      <c r="O3424" t="s">
        <v>7949</v>
      </c>
      <c r="P3424" t="s">
        <v>21567</v>
      </c>
      <c r="Q3424" t="s">
        <v>20321</v>
      </c>
      <c r="R3424" t="s">
        <v>7958</v>
      </c>
      <c r="S3424" t="s">
        <v>7959</v>
      </c>
      <c r="T3424" t="s">
        <v>7960</v>
      </c>
      <c r="U3424" t="s">
        <v>7961</v>
      </c>
      <c r="V3424" t="s">
        <v>7950</v>
      </c>
      <c r="W3424" t="s">
        <v>7950</v>
      </c>
      <c r="X3424" s="3">
        <v>450</v>
      </c>
      <c r="Y3424" t="s">
        <v>7948</v>
      </c>
      <c r="Z3424" s="3">
        <v>1</v>
      </c>
      <c r="AB3424" t="s">
        <v>7962</v>
      </c>
      <c r="AC3424" t="s">
        <v>8250</v>
      </c>
      <c r="AE3424" s="3">
        <v>0</v>
      </c>
      <c r="AF3424" s="3">
        <v>0</v>
      </c>
      <c r="AH3424" t="s">
        <v>13844</v>
      </c>
      <c r="AI3424" s="3">
        <v>14978.57</v>
      </c>
      <c r="AJ3424" t="s">
        <v>7950</v>
      </c>
      <c r="AK3424" t="s">
        <v>7950</v>
      </c>
      <c r="AL3424" t="s">
        <v>7950</v>
      </c>
      <c r="AM3424" t="s">
        <v>7950</v>
      </c>
      <c r="AN3424" t="s">
        <v>7950</v>
      </c>
      <c r="AO3424" t="s">
        <v>7950</v>
      </c>
      <c r="AQ3424" t="s">
        <v>8136</v>
      </c>
      <c r="AR3424" t="s">
        <v>9225</v>
      </c>
      <c r="AS3424" t="s">
        <v>8850</v>
      </c>
      <c r="AV3424" t="s">
        <v>7950</v>
      </c>
      <c r="AW3424" t="s">
        <v>7950</v>
      </c>
      <c r="AX3424" s="3">
        <v>9</v>
      </c>
      <c r="AY3424" s="3">
        <v>50</v>
      </c>
      <c r="AZ3424" s="3">
        <v>5</v>
      </c>
      <c r="BA3424" t="s">
        <v>8137</v>
      </c>
      <c r="BB3424" t="s">
        <v>20216</v>
      </c>
      <c r="BC3424" t="s">
        <v>7950</v>
      </c>
      <c r="BD3424" t="s">
        <v>7950</v>
      </c>
    </row>
    <row r="3425" spans="1:56">
      <c r="A3425" t="s">
        <v>2077</v>
      </c>
      <c r="B3425" t="s">
        <v>21568</v>
      </c>
      <c r="C3425" t="s">
        <v>10885</v>
      </c>
      <c r="E3425" t="s">
        <v>7985</v>
      </c>
      <c r="F3425" t="s">
        <v>7948</v>
      </c>
      <c r="G3425" t="s">
        <v>7949</v>
      </c>
      <c r="H3425" t="s">
        <v>7950</v>
      </c>
      <c r="I3425" s="3">
        <v>365</v>
      </c>
      <c r="J3425" t="s">
        <v>21569</v>
      </c>
      <c r="K3425" t="s">
        <v>10617</v>
      </c>
      <c r="L3425" t="s">
        <v>7971</v>
      </c>
      <c r="M3425" t="s">
        <v>7954</v>
      </c>
      <c r="N3425" t="s">
        <v>7971</v>
      </c>
      <c r="O3425" t="s">
        <v>7949</v>
      </c>
      <c r="P3425" t="s">
        <v>21570</v>
      </c>
      <c r="Q3425" t="s">
        <v>20321</v>
      </c>
      <c r="R3425" t="s">
        <v>7958</v>
      </c>
      <c r="S3425" t="s">
        <v>7959</v>
      </c>
      <c r="T3425" t="s">
        <v>7960</v>
      </c>
      <c r="U3425" t="s">
        <v>7961</v>
      </c>
      <c r="V3425" t="s">
        <v>7950</v>
      </c>
      <c r="W3425" t="s">
        <v>7950</v>
      </c>
      <c r="X3425" s="3">
        <v>300</v>
      </c>
      <c r="Y3425" t="s">
        <v>7948</v>
      </c>
      <c r="Z3425" s="3">
        <v>1</v>
      </c>
      <c r="AB3425" t="s">
        <v>7962</v>
      </c>
      <c r="AC3425" t="s">
        <v>8250</v>
      </c>
      <c r="AE3425" s="3">
        <v>0</v>
      </c>
      <c r="AF3425" s="3">
        <v>0</v>
      </c>
      <c r="AH3425" t="s">
        <v>13844</v>
      </c>
      <c r="AI3425" s="3">
        <v>15354.46</v>
      </c>
      <c r="AJ3425" t="s">
        <v>7950</v>
      </c>
      <c r="AK3425" t="s">
        <v>7950</v>
      </c>
      <c r="AL3425" t="s">
        <v>7950</v>
      </c>
      <c r="AM3425" t="s">
        <v>7950</v>
      </c>
      <c r="AN3425" t="s">
        <v>7950</v>
      </c>
      <c r="AO3425" t="s">
        <v>7950</v>
      </c>
      <c r="AQ3425" t="s">
        <v>8136</v>
      </c>
      <c r="AR3425" t="s">
        <v>9225</v>
      </c>
      <c r="AS3425" t="s">
        <v>8850</v>
      </c>
      <c r="AV3425" t="s">
        <v>7950</v>
      </c>
      <c r="AW3425" t="s">
        <v>7950</v>
      </c>
      <c r="AX3425" s="3">
        <v>6</v>
      </c>
      <c r="AY3425" s="3">
        <v>50</v>
      </c>
      <c r="AZ3425" s="3">
        <v>5</v>
      </c>
      <c r="BA3425" t="s">
        <v>8137</v>
      </c>
      <c r="BB3425" t="s">
        <v>20216</v>
      </c>
      <c r="BC3425" t="s">
        <v>7950</v>
      </c>
      <c r="BD3425" t="s">
        <v>7950</v>
      </c>
    </row>
    <row r="3426" spans="1:56">
      <c r="A3426" t="s">
        <v>4318</v>
      </c>
      <c r="B3426" t="s">
        <v>20937</v>
      </c>
      <c r="C3426" t="s">
        <v>9343</v>
      </c>
      <c r="E3426" t="s">
        <v>7985</v>
      </c>
      <c r="F3426" t="s">
        <v>7948</v>
      </c>
      <c r="G3426" t="s">
        <v>7949</v>
      </c>
      <c r="H3426" t="s">
        <v>7950</v>
      </c>
      <c r="I3426" s="3">
        <v>365</v>
      </c>
      <c r="J3426" t="s">
        <v>21571</v>
      </c>
      <c r="K3426" t="s">
        <v>21572</v>
      </c>
      <c r="L3426" t="s">
        <v>7971</v>
      </c>
      <c r="M3426" t="s">
        <v>7954</v>
      </c>
      <c r="N3426" t="s">
        <v>7971</v>
      </c>
      <c r="O3426" t="s">
        <v>7949</v>
      </c>
      <c r="P3426" t="s">
        <v>21573</v>
      </c>
      <c r="Q3426" t="s">
        <v>20321</v>
      </c>
      <c r="R3426" t="s">
        <v>7958</v>
      </c>
      <c r="S3426" t="s">
        <v>7959</v>
      </c>
      <c r="T3426" t="s">
        <v>7960</v>
      </c>
      <c r="U3426" t="s">
        <v>7961</v>
      </c>
      <c r="V3426" t="s">
        <v>7950</v>
      </c>
      <c r="W3426" t="s">
        <v>7950</v>
      </c>
      <c r="X3426" s="3">
        <v>1690</v>
      </c>
      <c r="Y3426" t="s">
        <v>7948</v>
      </c>
      <c r="Z3426" s="3">
        <v>1</v>
      </c>
      <c r="AB3426" t="s">
        <v>7962</v>
      </c>
      <c r="AC3426" t="s">
        <v>8250</v>
      </c>
      <c r="AE3426" s="3">
        <v>0</v>
      </c>
      <c r="AF3426" s="3">
        <v>0</v>
      </c>
      <c r="AH3426" t="s">
        <v>13844</v>
      </c>
      <c r="AI3426" s="3">
        <v>11037.59</v>
      </c>
      <c r="AJ3426" t="s">
        <v>7950</v>
      </c>
      <c r="AK3426" t="s">
        <v>7950</v>
      </c>
      <c r="AL3426" t="s">
        <v>7950</v>
      </c>
      <c r="AM3426" t="s">
        <v>7950</v>
      </c>
      <c r="AN3426" t="s">
        <v>7950</v>
      </c>
      <c r="AO3426" t="s">
        <v>7950</v>
      </c>
      <c r="AQ3426" t="s">
        <v>8194</v>
      </c>
      <c r="AR3426" t="s">
        <v>8075</v>
      </c>
      <c r="AS3426" t="s">
        <v>20742</v>
      </c>
      <c r="AV3426" t="s">
        <v>7950</v>
      </c>
      <c r="AW3426" t="s">
        <v>7950</v>
      </c>
      <c r="AX3426" s="3">
        <v>26</v>
      </c>
      <c r="AY3426" s="3">
        <v>65</v>
      </c>
      <c r="AZ3426" s="3">
        <v>5</v>
      </c>
      <c r="BA3426" t="s">
        <v>8137</v>
      </c>
      <c r="BB3426" t="s">
        <v>20216</v>
      </c>
      <c r="BC3426" t="s">
        <v>7950</v>
      </c>
      <c r="BD3426" t="s">
        <v>7950</v>
      </c>
    </row>
    <row r="3427" spans="1:56">
      <c r="A3427" t="s">
        <v>1159</v>
      </c>
      <c r="B3427" t="s">
        <v>20457</v>
      </c>
      <c r="C3427" t="s">
        <v>21574</v>
      </c>
      <c r="D3427" s="2" t="s">
        <v>7998</v>
      </c>
      <c r="E3427" t="s">
        <v>7985</v>
      </c>
      <c r="F3427" t="s">
        <v>7948</v>
      </c>
      <c r="G3427" t="s">
        <v>7949</v>
      </c>
      <c r="H3427" t="s">
        <v>7950</v>
      </c>
      <c r="I3427" s="3">
        <v>365</v>
      </c>
      <c r="J3427" t="s">
        <v>21575</v>
      </c>
      <c r="K3427" t="s">
        <v>21521</v>
      </c>
      <c r="L3427" t="s">
        <v>7971</v>
      </c>
      <c r="M3427" t="s">
        <v>7954</v>
      </c>
      <c r="N3427" t="s">
        <v>7971</v>
      </c>
      <c r="O3427" t="s">
        <v>7949</v>
      </c>
      <c r="P3427" t="s">
        <v>21576</v>
      </c>
      <c r="Q3427" t="s">
        <v>20321</v>
      </c>
      <c r="R3427" t="s">
        <v>21577</v>
      </c>
      <c r="S3427" t="s">
        <v>20146</v>
      </c>
      <c r="T3427" t="s">
        <v>7960</v>
      </c>
      <c r="U3427" t="s">
        <v>7961</v>
      </c>
      <c r="V3427" t="s">
        <v>7950</v>
      </c>
      <c r="W3427" t="s">
        <v>7950</v>
      </c>
      <c r="X3427" s="3">
        <v>120</v>
      </c>
      <c r="Y3427" t="s">
        <v>7948</v>
      </c>
      <c r="Z3427" s="3">
        <v>1</v>
      </c>
      <c r="AB3427" t="s">
        <v>7981</v>
      </c>
      <c r="AE3427" s="3">
        <v>0</v>
      </c>
      <c r="AF3427" s="3">
        <v>0</v>
      </c>
      <c r="AH3427" t="s">
        <v>13844</v>
      </c>
      <c r="AI3427" t="s">
        <v>7950</v>
      </c>
      <c r="AJ3427" t="s">
        <v>7950</v>
      </c>
      <c r="AK3427" t="s">
        <v>7950</v>
      </c>
      <c r="AL3427" t="s">
        <v>7950</v>
      </c>
      <c r="AM3427" t="s">
        <v>7950</v>
      </c>
      <c r="AN3427" t="s">
        <v>7950</v>
      </c>
      <c r="AO3427" t="s">
        <v>7950</v>
      </c>
      <c r="AR3427" t="s">
        <v>8002</v>
      </c>
      <c r="AS3427" t="s">
        <v>8850</v>
      </c>
      <c r="AV3427" t="s">
        <v>7950</v>
      </c>
      <c r="AW3427" t="s">
        <v>7950</v>
      </c>
      <c r="AX3427" s="3">
        <v>6</v>
      </c>
      <c r="AY3427" s="3">
        <v>20</v>
      </c>
      <c r="AZ3427" s="3">
        <v>5</v>
      </c>
      <c r="BA3427" t="s">
        <v>8137</v>
      </c>
      <c r="BB3427" t="s">
        <v>9068</v>
      </c>
      <c r="BC3427" t="s">
        <v>7950</v>
      </c>
      <c r="BD3427" t="s">
        <v>7950</v>
      </c>
    </row>
    <row r="3428" spans="1:56">
      <c r="A3428" t="s">
        <v>578</v>
      </c>
      <c r="B3428" t="s">
        <v>21578</v>
      </c>
      <c r="C3428" t="s">
        <v>21579</v>
      </c>
      <c r="E3428" t="s">
        <v>14011</v>
      </c>
      <c r="F3428" t="s">
        <v>7948</v>
      </c>
      <c r="G3428" t="s">
        <v>7949</v>
      </c>
      <c r="H3428" t="s">
        <v>7950</v>
      </c>
      <c r="I3428" s="3">
        <v>365</v>
      </c>
      <c r="J3428" t="s">
        <v>21580</v>
      </c>
      <c r="K3428" t="s">
        <v>21462</v>
      </c>
      <c r="L3428" t="s">
        <v>7971</v>
      </c>
      <c r="M3428" t="s">
        <v>7954</v>
      </c>
      <c r="N3428" t="s">
        <v>7971</v>
      </c>
      <c r="O3428" t="s">
        <v>7949</v>
      </c>
      <c r="P3428" t="s">
        <v>21581</v>
      </c>
      <c r="Q3428" t="s">
        <v>20321</v>
      </c>
      <c r="R3428" t="s">
        <v>7958</v>
      </c>
      <c r="S3428" t="s">
        <v>7959</v>
      </c>
      <c r="T3428" t="s">
        <v>7960</v>
      </c>
      <c r="U3428" t="s">
        <v>7961</v>
      </c>
      <c r="V3428" t="s">
        <v>7950</v>
      </c>
      <c r="W3428" t="s">
        <v>7950</v>
      </c>
      <c r="X3428" s="3">
        <v>6156</v>
      </c>
      <c r="Y3428" t="s">
        <v>7948</v>
      </c>
      <c r="Z3428" s="3">
        <v>1</v>
      </c>
      <c r="AB3428" t="s">
        <v>7981</v>
      </c>
      <c r="AE3428" s="3">
        <v>0</v>
      </c>
      <c r="AF3428" s="3">
        <v>0</v>
      </c>
      <c r="AH3428" t="s">
        <v>13844</v>
      </c>
      <c r="AI3428" t="s">
        <v>7950</v>
      </c>
      <c r="AJ3428" t="s">
        <v>7950</v>
      </c>
      <c r="AK3428" t="s">
        <v>7950</v>
      </c>
      <c r="AL3428" t="s">
        <v>7950</v>
      </c>
      <c r="AM3428" t="s">
        <v>7950</v>
      </c>
      <c r="AN3428" t="s">
        <v>7950</v>
      </c>
      <c r="AO3428" t="s">
        <v>7950</v>
      </c>
      <c r="AR3428" t="s">
        <v>8389</v>
      </c>
      <c r="AS3428" t="s">
        <v>8850</v>
      </c>
      <c r="AV3428" t="s">
        <v>7950</v>
      </c>
      <c r="AW3428" t="s">
        <v>7950</v>
      </c>
      <c r="AX3428" s="3">
        <v>0</v>
      </c>
      <c r="AY3428" s="3">
        <v>0</v>
      </c>
      <c r="AZ3428" s="3">
        <v>0</v>
      </c>
      <c r="BA3428" t="s">
        <v>8137</v>
      </c>
      <c r="BB3428" t="s">
        <v>7886</v>
      </c>
      <c r="BC3428" t="s">
        <v>7950</v>
      </c>
      <c r="BD3428" t="s">
        <v>7950</v>
      </c>
    </row>
    <row r="3429" spans="1:56">
      <c r="A3429" t="s">
        <v>411</v>
      </c>
      <c r="B3429" t="s">
        <v>21582</v>
      </c>
      <c r="C3429" t="s">
        <v>11878</v>
      </c>
      <c r="D3429" s="2" t="s">
        <v>8141</v>
      </c>
      <c r="E3429" t="s">
        <v>8218</v>
      </c>
      <c r="F3429" t="s">
        <v>7948</v>
      </c>
      <c r="G3429" t="s">
        <v>7949</v>
      </c>
      <c r="H3429" t="s">
        <v>7950</v>
      </c>
      <c r="I3429" s="3">
        <v>365</v>
      </c>
      <c r="J3429" t="s">
        <v>21583</v>
      </c>
      <c r="K3429" t="s">
        <v>21584</v>
      </c>
      <c r="L3429" t="s">
        <v>7971</v>
      </c>
      <c r="M3429" t="s">
        <v>7954</v>
      </c>
      <c r="N3429" t="s">
        <v>7971</v>
      </c>
      <c r="O3429" t="s">
        <v>7949</v>
      </c>
      <c r="P3429" t="s">
        <v>21585</v>
      </c>
      <c r="Q3429" t="s">
        <v>20321</v>
      </c>
      <c r="R3429" t="s">
        <v>21586</v>
      </c>
      <c r="S3429" t="s">
        <v>20209</v>
      </c>
      <c r="T3429" t="s">
        <v>7960</v>
      </c>
      <c r="U3429" t="s">
        <v>7961</v>
      </c>
      <c r="V3429" t="s">
        <v>7950</v>
      </c>
      <c r="W3429" t="s">
        <v>7950</v>
      </c>
      <c r="X3429" s="3">
        <v>1105</v>
      </c>
      <c r="Y3429" t="s">
        <v>7948</v>
      </c>
      <c r="Z3429" s="3">
        <v>1</v>
      </c>
      <c r="AB3429" t="s">
        <v>7962</v>
      </c>
      <c r="AC3429" t="s">
        <v>8145</v>
      </c>
      <c r="AE3429" s="3">
        <v>0</v>
      </c>
      <c r="AF3429" s="3">
        <v>0</v>
      </c>
      <c r="AH3429" t="s">
        <v>13844</v>
      </c>
      <c r="AI3429" t="s">
        <v>7950</v>
      </c>
      <c r="AJ3429" t="s">
        <v>7950</v>
      </c>
      <c r="AK3429" t="s">
        <v>7950</v>
      </c>
      <c r="AL3429" t="s">
        <v>7950</v>
      </c>
      <c r="AM3429" t="s">
        <v>7950</v>
      </c>
      <c r="AN3429" t="s">
        <v>7950</v>
      </c>
      <c r="AO3429" t="s">
        <v>7950</v>
      </c>
      <c r="AQ3429" t="s">
        <v>20210</v>
      </c>
      <c r="AR3429" t="s">
        <v>9858</v>
      </c>
      <c r="AS3429" t="s">
        <v>8850</v>
      </c>
      <c r="AV3429" t="s">
        <v>7950</v>
      </c>
      <c r="AW3429" t="s">
        <v>7950</v>
      </c>
      <c r="AX3429" s="3">
        <v>17</v>
      </c>
      <c r="AY3429" s="3">
        <v>65</v>
      </c>
      <c r="AZ3429" s="3">
        <v>5</v>
      </c>
      <c r="BA3429" t="s">
        <v>8137</v>
      </c>
      <c r="BB3429" t="s">
        <v>8141</v>
      </c>
      <c r="BC3429" t="s">
        <v>7950</v>
      </c>
      <c r="BD3429" t="s">
        <v>7950</v>
      </c>
    </row>
    <row r="3430" spans="1:56">
      <c r="A3430" t="s">
        <v>38</v>
      </c>
      <c r="B3430" t="s">
        <v>21587</v>
      </c>
      <c r="C3430" t="s">
        <v>21280</v>
      </c>
      <c r="E3430" t="s">
        <v>10923</v>
      </c>
      <c r="F3430" t="s">
        <v>7948</v>
      </c>
      <c r="G3430" t="s">
        <v>7949</v>
      </c>
      <c r="H3430" t="s">
        <v>7950</v>
      </c>
      <c r="I3430" s="3">
        <v>365</v>
      </c>
      <c r="J3430" t="s">
        <v>21588</v>
      </c>
      <c r="K3430" t="s">
        <v>9334</v>
      </c>
      <c r="L3430" t="s">
        <v>7971</v>
      </c>
      <c r="M3430" t="s">
        <v>7954</v>
      </c>
      <c r="N3430" t="s">
        <v>7971</v>
      </c>
      <c r="O3430" t="s">
        <v>7949</v>
      </c>
      <c r="P3430" t="s">
        <v>21589</v>
      </c>
      <c r="Q3430" t="s">
        <v>20321</v>
      </c>
      <c r="R3430" t="s">
        <v>21590</v>
      </c>
      <c r="S3430" t="s">
        <v>20209</v>
      </c>
      <c r="T3430" t="s">
        <v>7960</v>
      </c>
      <c r="U3430" t="s">
        <v>7961</v>
      </c>
      <c r="V3430" t="s">
        <v>7950</v>
      </c>
      <c r="W3430" t="s">
        <v>7950</v>
      </c>
      <c r="X3430" s="3">
        <v>5270</v>
      </c>
      <c r="Y3430" t="s">
        <v>7948</v>
      </c>
      <c r="Z3430" s="3">
        <v>1</v>
      </c>
      <c r="AB3430" t="s">
        <v>7962</v>
      </c>
      <c r="AE3430" s="3">
        <v>0</v>
      </c>
      <c r="AF3430" s="3">
        <v>0</v>
      </c>
      <c r="AH3430" t="s">
        <v>13844</v>
      </c>
      <c r="AI3430" s="3">
        <v>7571.19</v>
      </c>
      <c r="AJ3430" t="s">
        <v>7950</v>
      </c>
      <c r="AK3430" t="s">
        <v>7950</v>
      </c>
      <c r="AL3430" t="s">
        <v>7950</v>
      </c>
      <c r="AM3430" t="s">
        <v>7950</v>
      </c>
      <c r="AN3430" t="s">
        <v>7950</v>
      </c>
      <c r="AO3430" t="s">
        <v>7950</v>
      </c>
      <c r="AQ3430" t="s">
        <v>8194</v>
      </c>
      <c r="AR3430" t="s">
        <v>21591</v>
      </c>
      <c r="AS3430" t="s">
        <v>20742</v>
      </c>
      <c r="AV3430" t="s">
        <v>7950</v>
      </c>
      <c r="AW3430" t="s">
        <v>7950</v>
      </c>
      <c r="AX3430" s="3">
        <v>34</v>
      </c>
      <c r="AY3430" s="3">
        <v>155</v>
      </c>
      <c r="AZ3430" s="3">
        <v>5</v>
      </c>
      <c r="BA3430" t="s">
        <v>8137</v>
      </c>
      <c r="BB3430" t="s">
        <v>10958</v>
      </c>
      <c r="BC3430" t="s">
        <v>7950</v>
      </c>
      <c r="BD3430" t="s">
        <v>7950</v>
      </c>
    </row>
    <row r="3431" spans="1:56">
      <c r="A3431" t="s">
        <v>21592</v>
      </c>
      <c r="B3431" t="s">
        <v>21457</v>
      </c>
      <c r="C3431" t="s">
        <v>21593</v>
      </c>
      <c r="E3431" t="s">
        <v>8238</v>
      </c>
      <c r="F3431" t="s">
        <v>7948</v>
      </c>
      <c r="G3431" t="s">
        <v>7949</v>
      </c>
      <c r="H3431" t="s">
        <v>7950</v>
      </c>
      <c r="I3431" s="3">
        <v>365</v>
      </c>
      <c r="K3431" t="s">
        <v>19034</v>
      </c>
      <c r="L3431" t="s">
        <v>7971</v>
      </c>
      <c r="M3431" t="s">
        <v>9162</v>
      </c>
      <c r="N3431" t="s">
        <v>7971</v>
      </c>
      <c r="O3431" t="s">
        <v>7949</v>
      </c>
      <c r="P3431" t="s">
        <v>21594</v>
      </c>
      <c r="Q3431" t="s">
        <v>20196</v>
      </c>
      <c r="R3431" t="s">
        <v>7958</v>
      </c>
      <c r="S3431" t="s">
        <v>7959</v>
      </c>
      <c r="T3431" t="s">
        <v>7960</v>
      </c>
      <c r="U3431" t="s">
        <v>7961</v>
      </c>
      <c r="V3431" t="s">
        <v>7950</v>
      </c>
      <c r="W3431" t="s">
        <v>7950</v>
      </c>
      <c r="X3431" s="3">
        <v>288</v>
      </c>
      <c r="Y3431" t="s">
        <v>7948</v>
      </c>
      <c r="Z3431" s="3">
        <v>1</v>
      </c>
      <c r="AB3431" t="s">
        <v>7981</v>
      </c>
      <c r="AE3431" s="3">
        <v>0</v>
      </c>
      <c r="AF3431" s="3">
        <v>0</v>
      </c>
      <c r="AH3431" t="s">
        <v>13844</v>
      </c>
      <c r="AI3431" s="3">
        <v>20674.59</v>
      </c>
      <c r="AJ3431" t="s">
        <v>7950</v>
      </c>
      <c r="AK3431" t="s">
        <v>7950</v>
      </c>
      <c r="AL3431" t="s">
        <v>7950</v>
      </c>
      <c r="AM3431" t="s">
        <v>7950</v>
      </c>
      <c r="AN3431" t="s">
        <v>7950</v>
      </c>
      <c r="AO3431" t="s">
        <v>7950</v>
      </c>
      <c r="AR3431" t="s">
        <v>10722</v>
      </c>
      <c r="AS3431" t="s">
        <v>9575</v>
      </c>
      <c r="AV3431" t="s">
        <v>7950</v>
      </c>
      <c r="AW3431" t="s">
        <v>7950</v>
      </c>
      <c r="AX3431" s="3">
        <v>8</v>
      </c>
      <c r="AY3431" s="3">
        <v>36</v>
      </c>
      <c r="AZ3431" s="3">
        <v>9</v>
      </c>
      <c r="BA3431" t="s">
        <v>8137</v>
      </c>
      <c r="BB3431" t="s">
        <v>20216</v>
      </c>
      <c r="BC3431" t="s">
        <v>7950</v>
      </c>
      <c r="BD3431" t="s">
        <v>7950</v>
      </c>
    </row>
    <row r="3432" spans="1:56">
      <c r="A3432" t="s">
        <v>21595</v>
      </c>
      <c r="B3432" t="s">
        <v>21197</v>
      </c>
      <c r="C3432" t="s">
        <v>7971</v>
      </c>
      <c r="E3432" t="s">
        <v>8238</v>
      </c>
      <c r="F3432" t="s">
        <v>7948</v>
      </c>
      <c r="G3432" t="s">
        <v>7949</v>
      </c>
      <c r="H3432" t="s">
        <v>7950</v>
      </c>
      <c r="I3432" s="3">
        <v>365</v>
      </c>
      <c r="K3432" t="s">
        <v>21199</v>
      </c>
      <c r="L3432" t="s">
        <v>7971</v>
      </c>
      <c r="M3432" t="s">
        <v>9162</v>
      </c>
      <c r="N3432" t="s">
        <v>7971</v>
      </c>
      <c r="O3432" t="s">
        <v>7949</v>
      </c>
      <c r="P3432" t="s">
        <v>21596</v>
      </c>
      <c r="Q3432" t="s">
        <v>20196</v>
      </c>
      <c r="R3432" t="s">
        <v>7958</v>
      </c>
      <c r="S3432" t="s">
        <v>7959</v>
      </c>
      <c r="T3432" t="s">
        <v>7960</v>
      </c>
      <c r="U3432" t="s">
        <v>7971</v>
      </c>
      <c r="V3432" t="s">
        <v>7950</v>
      </c>
      <c r="W3432" t="s">
        <v>7950</v>
      </c>
      <c r="X3432" s="3">
        <v>288</v>
      </c>
      <c r="Y3432" t="s">
        <v>7948</v>
      </c>
      <c r="Z3432" s="3">
        <v>1</v>
      </c>
      <c r="AB3432" t="s">
        <v>7981</v>
      </c>
      <c r="AC3432" t="s">
        <v>8250</v>
      </c>
      <c r="AE3432" s="3">
        <v>0</v>
      </c>
      <c r="AF3432" s="3">
        <v>0</v>
      </c>
      <c r="AH3432" t="s">
        <v>13844</v>
      </c>
      <c r="AI3432" s="3">
        <v>20674.59</v>
      </c>
      <c r="AJ3432" t="s">
        <v>7950</v>
      </c>
      <c r="AK3432" t="s">
        <v>7950</v>
      </c>
      <c r="AL3432" t="s">
        <v>7950</v>
      </c>
      <c r="AM3432" t="s">
        <v>7950</v>
      </c>
      <c r="AN3432" t="s">
        <v>7950</v>
      </c>
      <c r="AO3432" t="s">
        <v>7950</v>
      </c>
      <c r="AR3432" t="s">
        <v>10722</v>
      </c>
      <c r="AS3432" t="s">
        <v>9575</v>
      </c>
      <c r="AV3432" t="s">
        <v>7950</v>
      </c>
      <c r="AW3432" t="s">
        <v>7950</v>
      </c>
      <c r="AX3432" s="3">
        <v>8</v>
      </c>
      <c r="AY3432" s="3">
        <v>36</v>
      </c>
      <c r="AZ3432" s="3">
        <v>9</v>
      </c>
      <c r="BA3432" t="s">
        <v>8137</v>
      </c>
      <c r="BB3432" t="s">
        <v>20216</v>
      </c>
      <c r="BC3432" t="s">
        <v>7950</v>
      </c>
      <c r="BD3432" t="s">
        <v>7950</v>
      </c>
    </row>
    <row r="3433" spans="1:56">
      <c r="A3433" t="s">
        <v>807</v>
      </c>
      <c r="B3433" t="s">
        <v>21597</v>
      </c>
      <c r="C3433" t="s">
        <v>21598</v>
      </c>
      <c r="E3433" t="s">
        <v>20129</v>
      </c>
      <c r="F3433" t="s">
        <v>7948</v>
      </c>
      <c r="G3433" t="s">
        <v>7949</v>
      </c>
      <c r="H3433" t="s">
        <v>7950</v>
      </c>
      <c r="I3433" s="3">
        <v>365</v>
      </c>
      <c r="J3433" t="s">
        <v>21599</v>
      </c>
      <c r="K3433" t="s">
        <v>21600</v>
      </c>
      <c r="L3433" t="s">
        <v>7971</v>
      </c>
      <c r="M3433" t="s">
        <v>7954</v>
      </c>
      <c r="N3433" t="s">
        <v>7971</v>
      </c>
      <c r="O3433" t="s">
        <v>7949</v>
      </c>
      <c r="P3433" t="s">
        <v>21601</v>
      </c>
      <c r="Q3433" t="s">
        <v>11322</v>
      </c>
      <c r="R3433" t="s">
        <v>7958</v>
      </c>
      <c r="S3433" t="s">
        <v>7959</v>
      </c>
      <c r="T3433" t="s">
        <v>7960</v>
      </c>
      <c r="U3433" t="s">
        <v>7971</v>
      </c>
      <c r="V3433" t="s">
        <v>7950</v>
      </c>
      <c r="W3433" t="s">
        <v>7950</v>
      </c>
      <c r="X3433" s="3">
        <v>252</v>
      </c>
      <c r="Y3433" t="s">
        <v>7948</v>
      </c>
      <c r="Z3433" s="3">
        <v>1</v>
      </c>
      <c r="AB3433" t="s">
        <v>7971</v>
      </c>
      <c r="AE3433" s="3">
        <v>0</v>
      </c>
      <c r="AF3433" s="3">
        <v>0</v>
      </c>
      <c r="AH3433" t="s">
        <v>13844</v>
      </c>
      <c r="AI3433" s="3">
        <v>11485.92</v>
      </c>
      <c r="AJ3433" t="s">
        <v>7950</v>
      </c>
      <c r="AK3433" t="s">
        <v>7950</v>
      </c>
      <c r="AL3433" t="s">
        <v>7950</v>
      </c>
      <c r="AM3433" t="s">
        <v>7950</v>
      </c>
      <c r="AN3433" t="s">
        <v>7950</v>
      </c>
      <c r="AO3433" t="s">
        <v>7950</v>
      </c>
      <c r="AR3433" t="s">
        <v>14206</v>
      </c>
      <c r="AS3433" t="s">
        <v>20767</v>
      </c>
      <c r="AV3433" t="s">
        <v>7950</v>
      </c>
      <c r="AW3433" t="s">
        <v>7950</v>
      </c>
      <c r="AX3433" s="3">
        <v>18</v>
      </c>
      <c r="AY3433" s="3">
        <v>7</v>
      </c>
      <c r="AZ3433" s="3">
        <v>2</v>
      </c>
      <c r="BA3433" t="s">
        <v>8137</v>
      </c>
      <c r="BB3433" t="s">
        <v>10958</v>
      </c>
      <c r="BC3433" t="s">
        <v>7950</v>
      </c>
      <c r="BD3433" t="s">
        <v>7950</v>
      </c>
    </row>
    <row r="3434" spans="1:56">
      <c r="A3434" t="s">
        <v>21602</v>
      </c>
      <c r="B3434" t="s">
        <v>21603</v>
      </c>
      <c r="C3434" t="s">
        <v>21436</v>
      </c>
      <c r="E3434" t="s">
        <v>20129</v>
      </c>
      <c r="F3434" t="s">
        <v>7948</v>
      </c>
      <c r="G3434" t="s">
        <v>7949</v>
      </c>
      <c r="H3434" t="s">
        <v>7950</v>
      </c>
      <c r="I3434" s="3">
        <v>365</v>
      </c>
      <c r="K3434" t="s">
        <v>21604</v>
      </c>
      <c r="L3434" t="s">
        <v>7971</v>
      </c>
      <c r="M3434" t="s">
        <v>7954</v>
      </c>
      <c r="N3434" t="s">
        <v>7971</v>
      </c>
      <c r="O3434" t="s">
        <v>7949</v>
      </c>
      <c r="P3434" t="s">
        <v>21605</v>
      </c>
      <c r="Q3434" t="s">
        <v>11322</v>
      </c>
      <c r="R3434" t="s">
        <v>7958</v>
      </c>
      <c r="S3434" t="s">
        <v>7959</v>
      </c>
      <c r="T3434" t="s">
        <v>7960</v>
      </c>
      <c r="U3434" t="s">
        <v>7971</v>
      </c>
      <c r="V3434" t="s">
        <v>7950</v>
      </c>
      <c r="W3434" t="s">
        <v>7950</v>
      </c>
      <c r="X3434" s="3">
        <v>1170</v>
      </c>
      <c r="Y3434" t="s">
        <v>7948</v>
      </c>
      <c r="Z3434" s="3">
        <v>1</v>
      </c>
      <c r="AB3434" t="s">
        <v>7971</v>
      </c>
      <c r="AE3434" s="3">
        <v>0</v>
      </c>
      <c r="AF3434" s="3">
        <v>0</v>
      </c>
      <c r="AH3434" t="s">
        <v>13844</v>
      </c>
      <c r="AI3434" t="s">
        <v>7950</v>
      </c>
      <c r="AJ3434" t="s">
        <v>7950</v>
      </c>
      <c r="AK3434" t="s">
        <v>7950</v>
      </c>
      <c r="AL3434" t="s">
        <v>7950</v>
      </c>
      <c r="AM3434" t="s">
        <v>7950</v>
      </c>
      <c r="AN3434" t="s">
        <v>7950</v>
      </c>
      <c r="AO3434" t="s">
        <v>7950</v>
      </c>
      <c r="AR3434" t="s">
        <v>14206</v>
      </c>
      <c r="AS3434" t="s">
        <v>20767</v>
      </c>
      <c r="AV3434" t="s">
        <v>7950</v>
      </c>
      <c r="AW3434" t="s">
        <v>7950</v>
      </c>
      <c r="AX3434" s="3">
        <v>18</v>
      </c>
      <c r="AY3434" s="3">
        <v>13</v>
      </c>
      <c r="AZ3434" s="3">
        <v>5</v>
      </c>
      <c r="BA3434" t="s">
        <v>8137</v>
      </c>
      <c r="BB3434" t="s">
        <v>8138</v>
      </c>
      <c r="BC3434" t="s">
        <v>7950</v>
      </c>
      <c r="BD3434" t="s">
        <v>7950</v>
      </c>
    </row>
    <row r="3435" spans="1:56">
      <c r="A3435" t="s">
        <v>100</v>
      </c>
      <c r="B3435" t="s">
        <v>21606</v>
      </c>
      <c r="C3435" t="s">
        <v>21607</v>
      </c>
      <c r="D3435" s="2" t="s">
        <v>8141</v>
      </c>
      <c r="E3435" t="s">
        <v>7985</v>
      </c>
      <c r="F3435" t="s">
        <v>7948</v>
      </c>
      <c r="G3435" t="s">
        <v>7949</v>
      </c>
      <c r="H3435" t="s">
        <v>7950</v>
      </c>
      <c r="I3435" s="3">
        <v>365</v>
      </c>
      <c r="J3435" t="s">
        <v>21608</v>
      </c>
      <c r="K3435" t="s">
        <v>13094</v>
      </c>
      <c r="L3435" t="s">
        <v>7971</v>
      </c>
      <c r="M3435" t="s">
        <v>7954</v>
      </c>
      <c r="N3435" t="s">
        <v>7971</v>
      </c>
      <c r="O3435" t="s">
        <v>7949</v>
      </c>
      <c r="P3435" t="s">
        <v>21609</v>
      </c>
      <c r="Q3435" t="s">
        <v>20321</v>
      </c>
      <c r="R3435" t="s">
        <v>7958</v>
      </c>
      <c r="S3435" t="s">
        <v>7959</v>
      </c>
      <c r="T3435" t="s">
        <v>7960</v>
      </c>
      <c r="U3435" t="s">
        <v>7961</v>
      </c>
      <c r="V3435" t="s">
        <v>7950</v>
      </c>
      <c r="W3435" t="s">
        <v>7950</v>
      </c>
      <c r="X3435" s="3">
        <v>560</v>
      </c>
      <c r="Y3435" t="s">
        <v>7948</v>
      </c>
      <c r="Z3435" s="3">
        <v>1</v>
      </c>
      <c r="AB3435" t="s">
        <v>7981</v>
      </c>
      <c r="AC3435" t="s">
        <v>8145</v>
      </c>
      <c r="AE3435" s="3">
        <v>0</v>
      </c>
      <c r="AF3435" s="3">
        <v>0</v>
      </c>
      <c r="AH3435" t="s">
        <v>13844</v>
      </c>
      <c r="AI3435" s="3">
        <v>12850.48</v>
      </c>
      <c r="AJ3435" t="s">
        <v>7950</v>
      </c>
      <c r="AK3435" t="s">
        <v>7950</v>
      </c>
      <c r="AL3435" t="s">
        <v>7950</v>
      </c>
      <c r="AM3435" t="s">
        <v>7950</v>
      </c>
      <c r="AN3435" t="s">
        <v>7950</v>
      </c>
      <c r="AO3435" t="s">
        <v>7950</v>
      </c>
      <c r="AQ3435" t="s">
        <v>21610</v>
      </c>
      <c r="AR3435" t="s">
        <v>8146</v>
      </c>
      <c r="AS3435" t="s">
        <v>20742</v>
      </c>
      <c r="AV3435" t="s">
        <v>7950</v>
      </c>
      <c r="AW3435" t="s">
        <v>7950</v>
      </c>
      <c r="AX3435" s="3">
        <v>14</v>
      </c>
      <c r="AY3435" s="3">
        <v>40</v>
      </c>
      <c r="AZ3435" s="3">
        <v>5</v>
      </c>
      <c r="BA3435" t="s">
        <v>8137</v>
      </c>
      <c r="BB3435" t="s">
        <v>8141</v>
      </c>
      <c r="BC3435" t="s">
        <v>7950</v>
      </c>
      <c r="BD3435" t="s">
        <v>7950</v>
      </c>
    </row>
    <row r="3436" spans="1:56">
      <c r="A3436" t="s">
        <v>880</v>
      </c>
      <c r="B3436" t="s">
        <v>21611</v>
      </c>
      <c r="C3436" t="s">
        <v>21612</v>
      </c>
      <c r="E3436" t="s">
        <v>14011</v>
      </c>
      <c r="F3436" t="s">
        <v>7948</v>
      </c>
      <c r="G3436" t="s">
        <v>7949</v>
      </c>
      <c r="H3436" t="s">
        <v>7950</v>
      </c>
      <c r="I3436" s="3">
        <v>365</v>
      </c>
      <c r="J3436" t="s">
        <v>21613</v>
      </c>
      <c r="K3436" t="s">
        <v>14438</v>
      </c>
      <c r="L3436" t="s">
        <v>7971</v>
      </c>
      <c r="M3436" t="s">
        <v>7954</v>
      </c>
      <c r="N3436" t="s">
        <v>7971</v>
      </c>
      <c r="O3436" t="s">
        <v>7949</v>
      </c>
      <c r="P3436" t="s">
        <v>21614</v>
      </c>
      <c r="Q3436" t="s">
        <v>20321</v>
      </c>
      <c r="R3436" t="s">
        <v>7958</v>
      </c>
      <c r="S3436" t="s">
        <v>7959</v>
      </c>
      <c r="T3436" t="s">
        <v>7960</v>
      </c>
      <c r="U3436" t="s">
        <v>7961</v>
      </c>
      <c r="V3436" t="s">
        <v>7950</v>
      </c>
      <c r="W3436" t="s">
        <v>7950</v>
      </c>
      <c r="X3436" s="3">
        <v>2784</v>
      </c>
      <c r="Y3436" t="s">
        <v>7948</v>
      </c>
      <c r="Z3436" s="3">
        <v>1</v>
      </c>
      <c r="AB3436" t="s">
        <v>7981</v>
      </c>
      <c r="AE3436" s="3">
        <v>0</v>
      </c>
      <c r="AF3436" s="3">
        <v>0</v>
      </c>
      <c r="AH3436" t="s">
        <v>13844</v>
      </c>
      <c r="AI3436" t="s">
        <v>7950</v>
      </c>
      <c r="AJ3436" t="s">
        <v>7950</v>
      </c>
      <c r="AK3436" t="s">
        <v>7950</v>
      </c>
      <c r="AL3436" t="s">
        <v>7950</v>
      </c>
      <c r="AM3436" t="s">
        <v>7950</v>
      </c>
      <c r="AN3436" t="s">
        <v>7950</v>
      </c>
      <c r="AO3436" t="s">
        <v>7950</v>
      </c>
      <c r="AR3436" t="s">
        <v>14123</v>
      </c>
      <c r="AS3436" t="s">
        <v>8850</v>
      </c>
      <c r="AV3436" t="s">
        <v>7950</v>
      </c>
      <c r="AW3436" t="s">
        <v>7950</v>
      </c>
      <c r="AX3436" s="3">
        <v>29</v>
      </c>
      <c r="AY3436" s="3">
        <v>96</v>
      </c>
      <c r="AZ3436" s="3">
        <v>3</v>
      </c>
      <c r="BA3436" t="s">
        <v>8137</v>
      </c>
      <c r="BB3436" t="s">
        <v>7886</v>
      </c>
      <c r="BC3436" t="s">
        <v>7950</v>
      </c>
      <c r="BD3436" t="s">
        <v>7950</v>
      </c>
    </row>
    <row r="3437" spans="1:56">
      <c r="A3437" t="s">
        <v>569</v>
      </c>
      <c r="B3437" t="s">
        <v>21615</v>
      </c>
      <c r="C3437" t="s">
        <v>21616</v>
      </c>
      <c r="E3437" t="s">
        <v>14011</v>
      </c>
      <c r="F3437" t="s">
        <v>7948</v>
      </c>
      <c r="G3437" t="s">
        <v>7949</v>
      </c>
      <c r="H3437" t="s">
        <v>7950</v>
      </c>
      <c r="I3437" s="3">
        <v>365</v>
      </c>
      <c r="J3437" t="s">
        <v>21617</v>
      </c>
      <c r="K3437" t="s">
        <v>21462</v>
      </c>
      <c r="L3437" t="s">
        <v>7971</v>
      </c>
      <c r="M3437" t="s">
        <v>7954</v>
      </c>
      <c r="N3437" t="s">
        <v>7971</v>
      </c>
      <c r="O3437" t="s">
        <v>7949</v>
      </c>
      <c r="P3437" t="s">
        <v>21618</v>
      </c>
      <c r="Q3437" t="s">
        <v>20321</v>
      </c>
      <c r="R3437" t="s">
        <v>7958</v>
      </c>
      <c r="S3437" t="s">
        <v>7959</v>
      </c>
      <c r="T3437" t="s">
        <v>7960</v>
      </c>
      <c r="U3437" t="s">
        <v>7961</v>
      </c>
      <c r="V3437" t="s">
        <v>7950</v>
      </c>
      <c r="W3437" t="s">
        <v>7950</v>
      </c>
      <c r="X3437" s="3">
        <v>7776</v>
      </c>
      <c r="Y3437" t="s">
        <v>7948</v>
      </c>
      <c r="Z3437" s="3">
        <v>1</v>
      </c>
      <c r="AB3437" t="s">
        <v>7981</v>
      </c>
      <c r="AE3437" s="3">
        <v>0</v>
      </c>
      <c r="AF3437" s="3">
        <v>0</v>
      </c>
      <c r="AH3437" t="s">
        <v>13844</v>
      </c>
      <c r="AI3437" t="s">
        <v>7950</v>
      </c>
      <c r="AJ3437" t="s">
        <v>7950</v>
      </c>
      <c r="AK3437" t="s">
        <v>7950</v>
      </c>
      <c r="AL3437" t="s">
        <v>7950</v>
      </c>
      <c r="AM3437" t="s">
        <v>7950</v>
      </c>
      <c r="AN3437" t="s">
        <v>7950</v>
      </c>
      <c r="AO3437" t="s">
        <v>7950</v>
      </c>
      <c r="AR3437" t="s">
        <v>21591</v>
      </c>
      <c r="AS3437" t="s">
        <v>8850</v>
      </c>
      <c r="AV3437" t="s">
        <v>7950</v>
      </c>
      <c r="AW3437" t="s">
        <v>7950</v>
      </c>
      <c r="AX3437" s="3">
        <v>0</v>
      </c>
      <c r="AY3437" s="3">
        <v>0</v>
      </c>
      <c r="AZ3437" s="3">
        <v>0</v>
      </c>
      <c r="BA3437" t="s">
        <v>8137</v>
      </c>
      <c r="BB3437" t="s">
        <v>7886</v>
      </c>
      <c r="BC3437" t="s">
        <v>7950</v>
      </c>
      <c r="BD3437" t="s">
        <v>7950</v>
      </c>
    </row>
    <row r="3438" spans="1:56">
      <c r="A3438" t="s">
        <v>567</v>
      </c>
      <c r="B3438" t="s">
        <v>21619</v>
      </c>
      <c r="C3438" t="s">
        <v>21616</v>
      </c>
      <c r="E3438" t="s">
        <v>14011</v>
      </c>
      <c r="F3438" t="s">
        <v>7948</v>
      </c>
      <c r="G3438" t="s">
        <v>7949</v>
      </c>
      <c r="H3438" t="s">
        <v>7950</v>
      </c>
      <c r="I3438" s="3">
        <v>365</v>
      </c>
      <c r="J3438" t="s">
        <v>21620</v>
      </c>
      <c r="K3438" t="s">
        <v>21462</v>
      </c>
      <c r="L3438" t="s">
        <v>7971</v>
      </c>
      <c r="M3438" t="s">
        <v>7954</v>
      </c>
      <c r="N3438" t="s">
        <v>7971</v>
      </c>
      <c r="O3438" t="s">
        <v>7949</v>
      </c>
      <c r="P3438" t="s">
        <v>21621</v>
      </c>
      <c r="Q3438" t="s">
        <v>20321</v>
      </c>
      <c r="R3438" t="s">
        <v>7958</v>
      </c>
      <c r="S3438" t="s">
        <v>7959</v>
      </c>
      <c r="T3438" t="s">
        <v>7960</v>
      </c>
      <c r="U3438" t="s">
        <v>7961</v>
      </c>
      <c r="V3438" t="s">
        <v>7950</v>
      </c>
      <c r="W3438" t="s">
        <v>7950</v>
      </c>
      <c r="X3438" s="3">
        <v>9999</v>
      </c>
      <c r="Y3438" t="s">
        <v>7948</v>
      </c>
      <c r="Z3438" s="3">
        <v>1</v>
      </c>
      <c r="AB3438" t="s">
        <v>7981</v>
      </c>
      <c r="AE3438" s="3">
        <v>0</v>
      </c>
      <c r="AF3438" s="3">
        <v>0</v>
      </c>
      <c r="AH3438" t="s">
        <v>13844</v>
      </c>
      <c r="AI3438" t="s">
        <v>7950</v>
      </c>
      <c r="AJ3438" t="s">
        <v>7950</v>
      </c>
      <c r="AK3438" t="s">
        <v>7950</v>
      </c>
      <c r="AL3438" t="s">
        <v>7950</v>
      </c>
      <c r="AM3438" t="s">
        <v>7950</v>
      </c>
      <c r="AN3438" t="s">
        <v>7950</v>
      </c>
      <c r="AO3438" t="s">
        <v>7950</v>
      </c>
      <c r="AR3438" t="s">
        <v>21591</v>
      </c>
      <c r="AS3438" t="s">
        <v>8850</v>
      </c>
      <c r="AV3438" t="s">
        <v>7950</v>
      </c>
      <c r="AW3438" t="s">
        <v>7950</v>
      </c>
      <c r="AX3438" s="3">
        <v>0</v>
      </c>
      <c r="AY3438" s="3">
        <v>0</v>
      </c>
      <c r="AZ3438" s="3">
        <v>0</v>
      </c>
      <c r="BA3438" t="s">
        <v>8137</v>
      </c>
      <c r="BB3438" t="s">
        <v>7886</v>
      </c>
      <c r="BC3438" t="s">
        <v>7950</v>
      </c>
      <c r="BD3438" t="s">
        <v>7950</v>
      </c>
    </row>
    <row r="3439" spans="1:56">
      <c r="A3439" t="s">
        <v>576</v>
      </c>
      <c r="B3439" t="s">
        <v>21622</v>
      </c>
      <c r="C3439" t="s">
        <v>21616</v>
      </c>
      <c r="E3439" t="s">
        <v>14011</v>
      </c>
      <c r="F3439" t="s">
        <v>7948</v>
      </c>
      <c r="G3439" t="s">
        <v>7949</v>
      </c>
      <c r="H3439" t="s">
        <v>7950</v>
      </c>
      <c r="I3439" s="3">
        <v>365</v>
      </c>
      <c r="J3439" t="s">
        <v>21623</v>
      </c>
      <c r="K3439" t="s">
        <v>21462</v>
      </c>
      <c r="L3439" t="s">
        <v>7971</v>
      </c>
      <c r="M3439" t="s">
        <v>7954</v>
      </c>
      <c r="N3439" t="s">
        <v>7971</v>
      </c>
      <c r="O3439" t="s">
        <v>7949</v>
      </c>
      <c r="P3439" t="s">
        <v>21624</v>
      </c>
      <c r="Q3439" t="s">
        <v>20321</v>
      </c>
      <c r="R3439" t="s">
        <v>7958</v>
      </c>
      <c r="S3439" t="s">
        <v>7959</v>
      </c>
      <c r="T3439" t="s">
        <v>7960</v>
      </c>
      <c r="U3439" t="s">
        <v>7961</v>
      </c>
      <c r="V3439" t="s">
        <v>7950</v>
      </c>
      <c r="W3439" t="s">
        <v>7950</v>
      </c>
      <c r="X3439" s="3">
        <v>6156</v>
      </c>
      <c r="Y3439" t="s">
        <v>7948</v>
      </c>
      <c r="Z3439" s="3">
        <v>1</v>
      </c>
      <c r="AB3439" t="s">
        <v>7981</v>
      </c>
      <c r="AE3439" s="3">
        <v>0</v>
      </c>
      <c r="AF3439" s="3">
        <v>0</v>
      </c>
      <c r="AH3439" t="s">
        <v>13844</v>
      </c>
      <c r="AI3439" t="s">
        <v>7950</v>
      </c>
      <c r="AJ3439" t="s">
        <v>7950</v>
      </c>
      <c r="AK3439" t="s">
        <v>7950</v>
      </c>
      <c r="AL3439" t="s">
        <v>7950</v>
      </c>
      <c r="AM3439" t="s">
        <v>7950</v>
      </c>
      <c r="AN3439" t="s">
        <v>7950</v>
      </c>
      <c r="AO3439" t="s">
        <v>7950</v>
      </c>
      <c r="AR3439" t="s">
        <v>21591</v>
      </c>
      <c r="AS3439" t="s">
        <v>8850</v>
      </c>
      <c r="AV3439" t="s">
        <v>7950</v>
      </c>
      <c r="AW3439" t="s">
        <v>7950</v>
      </c>
      <c r="AX3439" s="3">
        <v>38</v>
      </c>
      <c r="AY3439" s="3">
        <v>81</v>
      </c>
      <c r="AZ3439" s="3">
        <v>2</v>
      </c>
      <c r="BA3439" t="s">
        <v>8137</v>
      </c>
      <c r="BB3439" t="s">
        <v>7886</v>
      </c>
      <c r="BC3439" t="s">
        <v>7950</v>
      </c>
      <c r="BD3439" t="s">
        <v>7950</v>
      </c>
    </row>
    <row r="3440" spans="1:56">
      <c r="A3440" t="s">
        <v>21625</v>
      </c>
      <c r="B3440" t="s">
        <v>21626</v>
      </c>
      <c r="C3440" t="s">
        <v>21627</v>
      </c>
      <c r="E3440" t="s">
        <v>14011</v>
      </c>
      <c r="F3440" t="s">
        <v>7948</v>
      </c>
      <c r="G3440" t="s">
        <v>7949</v>
      </c>
      <c r="H3440" t="s">
        <v>7950</v>
      </c>
      <c r="I3440" s="3">
        <v>365</v>
      </c>
      <c r="J3440" t="s">
        <v>21628</v>
      </c>
      <c r="K3440" t="s">
        <v>21629</v>
      </c>
      <c r="L3440" t="s">
        <v>7971</v>
      </c>
      <c r="M3440" t="s">
        <v>7954</v>
      </c>
      <c r="N3440" t="s">
        <v>7971</v>
      </c>
      <c r="O3440" t="s">
        <v>7949</v>
      </c>
      <c r="P3440" t="s">
        <v>21630</v>
      </c>
      <c r="Q3440" t="s">
        <v>20321</v>
      </c>
      <c r="R3440" t="s">
        <v>7958</v>
      </c>
      <c r="S3440" t="s">
        <v>7959</v>
      </c>
      <c r="T3440" t="s">
        <v>7960</v>
      </c>
      <c r="U3440" t="s">
        <v>7961</v>
      </c>
      <c r="V3440" t="s">
        <v>7950</v>
      </c>
      <c r="W3440" t="s">
        <v>7950</v>
      </c>
      <c r="X3440" s="3">
        <v>350</v>
      </c>
      <c r="Y3440" t="s">
        <v>7948</v>
      </c>
      <c r="Z3440" s="3">
        <v>1</v>
      </c>
      <c r="AB3440" t="s">
        <v>7981</v>
      </c>
      <c r="AE3440" s="3">
        <v>0</v>
      </c>
      <c r="AF3440" s="3">
        <v>0</v>
      </c>
      <c r="AH3440" t="s">
        <v>13844</v>
      </c>
      <c r="AI3440" t="s">
        <v>7950</v>
      </c>
      <c r="AJ3440" t="s">
        <v>7950</v>
      </c>
      <c r="AK3440" t="s">
        <v>7950</v>
      </c>
      <c r="AL3440" t="s">
        <v>7950</v>
      </c>
      <c r="AM3440" t="s">
        <v>7950</v>
      </c>
      <c r="AN3440" t="s">
        <v>7950</v>
      </c>
      <c r="AO3440" t="s">
        <v>7950</v>
      </c>
      <c r="AR3440" t="s">
        <v>16339</v>
      </c>
      <c r="AS3440" t="s">
        <v>8850</v>
      </c>
      <c r="AV3440" t="s">
        <v>7950</v>
      </c>
      <c r="AW3440" t="s">
        <v>7950</v>
      </c>
      <c r="AX3440" s="3">
        <v>0</v>
      </c>
      <c r="AY3440" s="3">
        <v>0</v>
      </c>
      <c r="AZ3440" s="3">
        <v>0</v>
      </c>
      <c r="BA3440" t="s">
        <v>8137</v>
      </c>
      <c r="BB3440" t="s">
        <v>7886</v>
      </c>
      <c r="BC3440" t="s">
        <v>7950</v>
      </c>
      <c r="BD3440" t="s">
        <v>7950</v>
      </c>
    </row>
    <row r="3441" spans="1:56">
      <c r="A3441" t="s">
        <v>4682</v>
      </c>
      <c r="B3441" t="s">
        <v>21631</v>
      </c>
      <c r="C3441" t="s">
        <v>21632</v>
      </c>
      <c r="E3441" t="s">
        <v>7985</v>
      </c>
      <c r="F3441" t="s">
        <v>7948</v>
      </c>
      <c r="G3441" t="s">
        <v>7949</v>
      </c>
      <c r="H3441" t="s">
        <v>7950</v>
      </c>
      <c r="I3441" s="3">
        <v>365</v>
      </c>
      <c r="J3441" t="s">
        <v>21633</v>
      </c>
      <c r="K3441" t="s">
        <v>19430</v>
      </c>
      <c r="L3441" t="s">
        <v>7971</v>
      </c>
      <c r="M3441" t="s">
        <v>7954</v>
      </c>
      <c r="N3441" t="s">
        <v>7971</v>
      </c>
      <c r="O3441" t="s">
        <v>7949</v>
      </c>
      <c r="P3441" t="s">
        <v>21634</v>
      </c>
      <c r="Q3441" t="s">
        <v>20321</v>
      </c>
      <c r="R3441" t="s">
        <v>7958</v>
      </c>
      <c r="S3441" t="s">
        <v>7959</v>
      </c>
      <c r="T3441" t="s">
        <v>7960</v>
      </c>
      <c r="U3441" t="s">
        <v>8223</v>
      </c>
      <c r="V3441" t="s">
        <v>7950</v>
      </c>
      <c r="W3441" t="s">
        <v>7950</v>
      </c>
      <c r="X3441" s="3">
        <v>560</v>
      </c>
      <c r="Y3441" t="s">
        <v>7948</v>
      </c>
      <c r="Z3441" s="3">
        <v>1</v>
      </c>
      <c r="AB3441" t="s">
        <v>7962</v>
      </c>
      <c r="AC3441" t="s">
        <v>8250</v>
      </c>
      <c r="AE3441" s="3">
        <v>0</v>
      </c>
      <c r="AF3441" s="3">
        <v>0</v>
      </c>
      <c r="AH3441" t="s">
        <v>13844</v>
      </c>
      <c r="AI3441" s="3">
        <v>10816.95</v>
      </c>
      <c r="AJ3441" t="s">
        <v>7950</v>
      </c>
      <c r="AK3441" t="s">
        <v>7950</v>
      </c>
      <c r="AL3441" t="s">
        <v>7950</v>
      </c>
      <c r="AM3441" t="s">
        <v>7950</v>
      </c>
      <c r="AN3441" t="s">
        <v>7950</v>
      </c>
      <c r="AO3441" t="s">
        <v>7950</v>
      </c>
      <c r="AQ3441" t="s">
        <v>9456</v>
      </c>
      <c r="AR3441" t="s">
        <v>8075</v>
      </c>
      <c r="AS3441" t="s">
        <v>20742</v>
      </c>
      <c r="AV3441" t="s">
        <v>7950</v>
      </c>
      <c r="AW3441" t="s">
        <v>7950</v>
      </c>
      <c r="AX3441" s="3">
        <v>14</v>
      </c>
      <c r="AY3441" s="3">
        <v>40</v>
      </c>
      <c r="AZ3441" s="3">
        <v>5</v>
      </c>
      <c r="BA3441" t="s">
        <v>8137</v>
      </c>
      <c r="BB3441" t="s">
        <v>20216</v>
      </c>
      <c r="BC3441" t="s">
        <v>7950</v>
      </c>
      <c r="BD3441" t="s">
        <v>7950</v>
      </c>
    </row>
    <row r="3442" spans="1:56">
      <c r="A3442" t="s">
        <v>21635</v>
      </c>
      <c r="B3442" t="s">
        <v>17357</v>
      </c>
      <c r="E3442" t="s">
        <v>8238</v>
      </c>
      <c r="F3442" t="s">
        <v>7948</v>
      </c>
      <c r="G3442" t="s">
        <v>7949</v>
      </c>
      <c r="H3442" t="s">
        <v>7950</v>
      </c>
      <c r="I3442" s="3">
        <v>365</v>
      </c>
      <c r="K3442" t="s">
        <v>21636</v>
      </c>
      <c r="L3442" t="s">
        <v>7971</v>
      </c>
      <c r="M3442" t="s">
        <v>7954</v>
      </c>
      <c r="N3442" t="s">
        <v>7971</v>
      </c>
      <c r="O3442" t="s">
        <v>7949</v>
      </c>
      <c r="P3442" t="s">
        <v>21637</v>
      </c>
      <c r="Q3442" t="s">
        <v>20196</v>
      </c>
      <c r="R3442" t="s">
        <v>21637</v>
      </c>
      <c r="S3442" t="s">
        <v>20196</v>
      </c>
      <c r="T3442" t="s">
        <v>7960</v>
      </c>
      <c r="U3442" t="s">
        <v>7961</v>
      </c>
      <c r="V3442" t="s">
        <v>7950</v>
      </c>
      <c r="W3442" t="s">
        <v>7950</v>
      </c>
      <c r="X3442" s="3">
        <v>896</v>
      </c>
      <c r="Y3442" t="s">
        <v>7948</v>
      </c>
      <c r="Z3442" s="3">
        <v>1</v>
      </c>
      <c r="AB3442" t="s">
        <v>7981</v>
      </c>
      <c r="AE3442" s="3">
        <v>0</v>
      </c>
      <c r="AF3442" s="3">
        <v>0</v>
      </c>
      <c r="AH3442" t="s">
        <v>13844</v>
      </c>
      <c r="AI3442" t="s">
        <v>7950</v>
      </c>
      <c r="AJ3442" t="s">
        <v>7950</v>
      </c>
      <c r="AK3442" t="s">
        <v>7950</v>
      </c>
      <c r="AL3442" t="s">
        <v>7950</v>
      </c>
      <c r="AM3442" t="s">
        <v>7950</v>
      </c>
      <c r="AN3442" t="s">
        <v>7950</v>
      </c>
      <c r="AO3442" s="3">
        <v>0</v>
      </c>
      <c r="AR3442" t="s">
        <v>9225</v>
      </c>
      <c r="AS3442" t="s">
        <v>9575</v>
      </c>
      <c r="AV3442" t="s">
        <v>7950</v>
      </c>
      <c r="AW3442" t="s">
        <v>7950</v>
      </c>
      <c r="AX3442" s="3">
        <v>14</v>
      </c>
      <c r="AY3442" s="3">
        <v>64</v>
      </c>
      <c r="AZ3442" s="3">
        <v>16</v>
      </c>
      <c r="BA3442" t="s">
        <v>8137</v>
      </c>
      <c r="BB3442" t="s">
        <v>18294</v>
      </c>
      <c r="BC3442" t="s">
        <v>7950</v>
      </c>
      <c r="BD3442" t="s">
        <v>7950</v>
      </c>
    </row>
    <row r="3443" spans="1:56">
      <c r="A3443" t="s">
        <v>21638</v>
      </c>
      <c r="B3443" t="s">
        <v>21639</v>
      </c>
      <c r="C3443" t="s">
        <v>7971</v>
      </c>
      <c r="E3443" t="s">
        <v>20129</v>
      </c>
      <c r="F3443" t="s">
        <v>7948</v>
      </c>
      <c r="G3443" t="s">
        <v>7949</v>
      </c>
      <c r="H3443" t="s">
        <v>7950</v>
      </c>
      <c r="I3443" s="3">
        <v>365</v>
      </c>
      <c r="K3443" t="s">
        <v>20318</v>
      </c>
      <c r="L3443" t="s">
        <v>7971</v>
      </c>
      <c r="M3443" t="s">
        <v>7954</v>
      </c>
      <c r="N3443" t="s">
        <v>7971</v>
      </c>
      <c r="O3443" t="s">
        <v>7949</v>
      </c>
      <c r="P3443" t="s">
        <v>21640</v>
      </c>
      <c r="Q3443" t="s">
        <v>11322</v>
      </c>
      <c r="R3443" t="s">
        <v>21640</v>
      </c>
      <c r="S3443" t="s">
        <v>11322</v>
      </c>
      <c r="T3443" t="s">
        <v>7960</v>
      </c>
      <c r="U3443" t="s">
        <v>7961</v>
      </c>
      <c r="V3443" t="s">
        <v>7950</v>
      </c>
      <c r="W3443" t="s">
        <v>7950</v>
      </c>
      <c r="X3443" t="s">
        <v>7950</v>
      </c>
      <c r="Y3443" t="s">
        <v>7948</v>
      </c>
      <c r="Z3443" s="3">
        <v>1</v>
      </c>
      <c r="AB3443" t="s">
        <v>7981</v>
      </c>
      <c r="AE3443" s="3">
        <v>0</v>
      </c>
      <c r="AF3443" s="3">
        <v>0</v>
      </c>
      <c r="AH3443" t="s">
        <v>13844</v>
      </c>
      <c r="AI3443" t="s">
        <v>7950</v>
      </c>
      <c r="AJ3443" t="s">
        <v>7950</v>
      </c>
      <c r="AK3443" t="s">
        <v>7950</v>
      </c>
      <c r="AL3443" t="s">
        <v>7950</v>
      </c>
      <c r="AM3443" t="s">
        <v>7950</v>
      </c>
      <c r="AN3443" t="s">
        <v>7950</v>
      </c>
      <c r="AO3443" t="s">
        <v>7950</v>
      </c>
      <c r="AR3443" t="s">
        <v>9858</v>
      </c>
      <c r="AS3443" t="s">
        <v>8850</v>
      </c>
      <c r="AV3443" t="s">
        <v>7950</v>
      </c>
      <c r="AW3443" t="s">
        <v>7950</v>
      </c>
      <c r="AX3443" s="3">
        <v>0</v>
      </c>
      <c r="AY3443" s="3">
        <v>0</v>
      </c>
      <c r="AZ3443" s="3">
        <v>0</v>
      </c>
      <c r="BA3443" t="s">
        <v>8137</v>
      </c>
      <c r="BB3443" t="s">
        <v>10958</v>
      </c>
      <c r="BC3443" t="s">
        <v>7950</v>
      </c>
      <c r="BD3443" t="s">
        <v>7950</v>
      </c>
    </row>
    <row r="3444" spans="1:56">
      <c r="A3444" t="s">
        <v>21641</v>
      </c>
      <c r="B3444" t="s">
        <v>21578</v>
      </c>
      <c r="C3444" t="s">
        <v>21642</v>
      </c>
      <c r="D3444" s="2" t="s">
        <v>7998</v>
      </c>
      <c r="E3444" t="s">
        <v>14011</v>
      </c>
      <c r="F3444" t="s">
        <v>7948</v>
      </c>
      <c r="G3444" t="s">
        <v>7949</v>
      </c>
      <c r="H3444" t="s">
        <v>7950</v>
      </c>
      <c r="I3444" s="3">
        <v>365</v>
      </c>
      <c r="J3444" t="s">
        <v>21643</v>
      </c>
      <c r="K3444" t="s">
        <v>8020</v>
      </c>
      <c r="L3444" t="s">
        <v>7971</v>
      </c>
      <c r="M3444" t="s">
        <v>7954</v>
      </c>
      <c r="N3444" t="s">
        <v>7971</v>
      </c>
      <c r="O3444" t="s">
        <v>7949</v>
      </c>
      <c r="P3444" t="s">
        <v>21644</v>
      </c>
      <c r="Q3444" t="s">
        <v>20321</v>
      </c>
      <c r="R3444" t="s">
        <v>21644</v>
      </c>
      <c r="S3444" t="s">
        <v>20321</v>
      </c>
      <c r="T3444" t="s">
        <v>7960</v>
      </c>
      <c r="U3444" t="s">
        <v>7961</v>
      </c>
      <c r="V3444" t="s">
        <v>7950</v>
      </c>
      <c r="W3444" t="s">
        <v>7950</v>
      </c>
      <c r="X3444" s="3">
        <v>6156</v>
      </c>
      <c r="Y3444" t="s">
        <v>7948</v>
      </c>
      <c r="Z3444" s="3">
        <v>1</v>
      </c>
      <c r="AB3444" t="s">
        <v>7981</v>
      </c>
      <c r="AC3444" t="s">
        <v>8001</v>
      </c>
      <c r="AE3444" s="3">
        <v>0</v>
      </c>
      <c r="AF3444" s="3">
        <v>0</v>
      </c>
      <c r="AH3444" t="s">
        <v>13844</v>
      </c>
      <c r="AI3444" t="s">
        <v>7950</v>
      </c>
      <c r="AJ3444" t="s">
        <v>7950</v>
      </c>
      <c r="AK3444" t="s">
        <v>7950</v>
      </c>
      <c r="AL3444" t="s">
        <v>7950</v>
      </c>
      <c r="AM3444" t="s">
        <v>7950</v>
      </c>
      <c r="AN3444" t="s">
        <v>7950</v>
      </c>
      <c r="AO3444" t="s">
        <v>7950</v>
      </c>
      <c r="AR3444" t="s">
        <v>8389</v>
      </c>
      <c r="AS3444" t="s">
        <v>8850</v>
      </c>
      <c r="AV3444" t="s">
        <v>7950</v>
      </c>
      <c r="AW3444" t="s">
        <v>7950</v>
      </c>
      <c r="AX3444" s="3">
        <v>0</v>
      </c>
      <c r="AY3444" s="3">
        <v>0</v>
      </c>
      <c r="AZ3444" s="3">
        <v>0</v>
      </c>
      <c r="BA3444" t="s">
        <v>8137</v>
      </c>
      <c r="BB3444" t="s">
        <v>9068</v>
      </c>
      <c r="BC3444" t="s">
        <v>7950</v>
      </c>
      <c r="BD3444" t="s">
        <v>7950</v>
      </c>
    </row>
    <row r="3445" spans="1:56">
      <c r="A3445" t="s">
        <v>21645</v>
      </c>
      <c r="B3445" t="s">
        <v>21646</v>
      </c>
      <c r="C3445" t="s">
        <v>21647</v>
      </c>
      <c r="E3445" t="s">
        <v>8362</v>
      </c>
      <c r="F3445" t="s">
        <v>7948</v>
      </c>
      <c r="G3445" t="s">
        <v>7949</v>
      </c>
      <c r="H3445" t="s">
        <v>7950</v>
      </c>
      <c r="I3445" s="3">
        <v>365</v>
      </c>
      <c r="K3445" t="s">
        <v>21217</v>
      </c>
      <c r="L3445" t="s">
        <v>7971</v>
      </c>
      <c r="M3445" t="s">
        <v>9162</v>
      </c>
      <c r="N3445" t="s">
        <v>7971</v>
      </c>
      <c r="O3445" t="s">
        <v>7949</v>
      </c>
      <c r="P3445" t="s">
        <v>21648</v>
      </c>
      <c r="Q3445" t="s">
        <v>20196</v>
      </c>
      <c r="R3445" t="s">
        <v>7958</v>
      </c>
      <c r="S3445" t="s">
        <v>7959</v>
      </c>
      <c r="T3445" t="s">
        <v>7960</v>
      </c>
      <c r="U3445" t="s">
        <v>8223</v>
      </c>
      <c r="V3445" t="s">
        <v>7950</v>
      </c>
      <c r="W3445" t="s">
        <v>7950</v>
      </c>
      <c r="X3445" s="3">
        <v>144</v>
      </c>
      <c r="Y3445" t="s">
        <v>7948</v>
      </c>
      <c r="Z3445" s="3">
        <v>1</v>
      </c>
      <c r="AB3445" t="s">
        <v>7971</v>
      </c>
      <c r="AE3445" s="3">
        <v>0</v>
      </c>
      <c r="AF3445" s="3">
        <v>0</v>
      </c>
      <c r="AH3445" t="s">
        <v>13844</v>
      </c>
      <c r="AI3445" s="3">
        <v>26033.24</v>
      </c>
      <c r="AJ3445" t="s">
        <v>7950</v>
      </c>
      <c r="AK3445" t="s">
        <v>7950</v>
      </c>
      <c r="AL3445" t="s">
        <v>7950</v>
      </c>
      <c r="AM3445" t="s">
        <v>7950</v>
      </c>
      <c r="AN3445" t="s">
        <v>7950</v>
      </c>
      <c r="AO3445" t="s">
        <v>7950</v>
      </c>
      <c r="AR3445" t="s">
        <v>9729</v>
      </c>
      <c r="AS3445" t="s">
        <v>9575</v>
      </c>
      <c r="AV3445" t="s">
        <v>7950</v>
      </c>
      <c r="AW3445" t="s">
        <v>7950</v>
      </c>
      <c r="AX3445" s="3">
        <v>8</v>
      </c>
      <c r="AY3445" s="3">
        <v>18</v>
      </c>
      <c r="AZ3445" s="3">
        <v>9</v>
      </c>
      <c r="BA3445" t="s">
        <v>9389</v>
      </c>
      <c r="BB3445" t="s">
        <v>14328</v>
      </c>
      <c r="BC3445" t="s">
        <v>7950</v>
      </c>
      <c r="BD3445" t="s">
        <v>7950</v>
      </c>
    </row>
    <row r="3446" spans="1:56">
      <c r="A3446" t="s">
        <v>7321</v>
      </c>
      <c r="B3446" t="s">
        <v>21649</v>
      </c>
      <c r="C3446" t="s">
        <v>21650</v>
      </c>
      <c r="D3446" s="2" t="s">
        <v>7998</v>
      </c>
      <c r="E3446" t="s">
        <v>14217</v>
      </c>
      <c r="F3446" t="s">
        <v>7948</v>
      </c>
      <c r="G3446" t="s">
        <v>7949</v>
      </c>
      <c r="H3446" t="s">
        <v>7950</v>
      </c>
      <c r="I3446" s="3">
        <v>365</v>
      </c>
      <c r="J3446" t="s">
        <v>21651</v>
      </c>
      <c r="K3446" t="s">
        <v>20809</v>
      </c>
      <c r="L3446" t="s">
        <v>7971</v>
      </c>
      <c r="M3446" t="s">
        <v>7954</v>
      </c>
      <c r="N3446" t="s">
        <v>7971</v>
      </c>
      <c r="O3446" t="s">
        <v>7949</v>
      </c>
      <c r="P3446" t="s">
        <v>21652</v>
      </c>
      <c r="Q3446" t="s">
        <v>20321</v>
      </c>
      <c r="R3446" t="s">
        <v>7958</v>
      </c>
      <c r="S3446" t="s">
        <v>7959</v>
      </c>
      <c r="T3446" t="s">
        <v>7960</v>
      </c>
      <c r="U3446" t="s">
        <v>7961</v>
      </c>
      <c r="V3446" t="s">
        <v>7950</v>
      </c>
      <c r="W3446" t="s">
        <v>7950</v>
      </c>
      <c r="X3446" s="3">
        <v>1690</v>
      </c>
      <c r="Y3446" t="s">
        <v>7948</v>
      </c>
      <c r="Z3446" s="3">
        <v>1</v>
      </c>
      <c r="AB3446" t="s">
        <v>7981</v>
      </c>
      <c r="AC3446" t="s">
        <v>8001</v>
      </c>
      <c r="AE3446" s="3">
        <v>0</v>
      </c>
      <c r="AF3446" s="3">
        <v>0</v>
      </c>
      <c r="AH3446" t="s">
        <v>13844</v>
      </c>
      <c r="AI3446" t="s">
        <v>7950</v>
      </c>
      <c r="AJ3446" t="s">
        <v>7950</v>
      </c>
      <c r="AK3446" t="s">
        <v>7950</v>
      </c>
      <c r="AL3446" t="s">
        <v>7950</v>
      </c>
      <c r="AM3446" t="s">
        <v>7950</v>
      </c>
      <c r="AN3446" t="s">
        <v>7950</v>
      </c>
      <c r="AO3446" t="s">
        <v>7950</v>
      </c>
      <c r="AR3446" t="s">
        <v>21061</v>
      </c>
      <c r="AS3446" t="s">
        <v>20742</v>
      </c>
      <c r="AV3446" t="s">
        <v>7950</v>
      </c>
      <c r="AW3446" t="s">
        <v>7950</v>
      </c>
      <c r="AX3446" s="3">
        <v>26</v>
      </c>
      <c r="AY3446" s="3">
        <v>65</v>
      </c>
      <c r="AZ3446" s="3">
        <v>5</v>
      </c>
      <c r="BA3446" t="s">
        <v>8137</v>
      </c>
      <c r="BB3446" t="s">
        <v>9068</v>
      </c>
      <c r="BC3446" t="s">
        <v>7950</v>
      </c>
      <c r="BD3446" t="s">
        <v>7950</v>
      </c>
    </row>
    <row r="3447" spans="1:56">
      <c r="A3447" t="s">
        <v>21653</v>
      </c>
      <c r="B3447" t="s">
        <v>21654</v>
      </c>
      <c r="C3447" t="s">
        <v>7971</v>
      </c>
      <c r="E3447" t="s">
        <v>7968</v>
      </c>
      <c r="F3447" t="s">
        <v>7948</v>
      </c>
      <c r="G3447" t="s">
        <v>7949</v>
      </c>
      <c r="H3447" t="s">
        <v>7950</v>
      </c>
      <c r="I3447" s="3">
        <v>365</v>
      </c>
      <c r="K3447" t="s">
        <v>21187</v>
      </c>
      <c r="L3447" t="s">
        <v>7971</v>
      </c>
      <c r="M3447" t="s">
        <v>9162</v>
      </c>
      <c r="N3447" t="s">
        <v>7971</v>
      </c>
      <c r="O3447" t="s">
        <v>7949</v>
      </c>
      <c r="P3447" t="s">
        <v>21655</v>
      </c>
      <c r="Q3447" t="s">
        <v>20196</v>
      </c>
      <c r="R3447" t="s">
        <v>7958</v>
      </c>
      <c r="S3447" t="s">
        <v>7959</v>
      </c>
      <c r="T3447" t="s">
        <v>7960</v>
      </c>
      <c r="U3447" t="s">
        <v>7961</v>
      </c>
      <c r="V3447" t="s">
        <v>7950</v>
      </c>
      <c r="W3447" t="s">
        <v>7950</v>
      </c>
      <c r="X3447" s="3">
        <v>256</v>
      </c>
      <c r="Y3447" t="s">
        <v>7948</v>
      </c>
      <c r="Z3447" s="3">
        <v>1</v>
      </c>
      <c r="AB3447" t="s">
        <v>7962</v>
      </c>
      <c r="AE3447" s="3">
        <v>0</v>
      </c>
      <c r="AF3447" s="3">
        <v>0</v>
      </c>
      <c r="AH3447" t="s">
        <v>13844</v>
      </c>
      <c r="AI3447" s="3">
        <v>11507.66</v>
      </c>
      <c r="AJ3447" t="s">
        <v>7950</v>
      </c>
      <c r="AK3447" t="s">
        <v>7950</v>
      </c>
      <c r="AL3447" t="s">
        <v>7950</v>
      </c>
      <c r="AM3447" t="s">
        <v>7950</v>
      </c>
      <c r="AN3447" t="s">
        <v>7950</v>
      </c>
      <c r="AO3447" t="s">
        <v>7950</v>
      </c>
      <c r="AR3447" t="s">
        <v>14512</v>
      </c>
      <c r="AS3447" t="s">
        <v>9575</v>
      </c>
      <c r="AV3447" t="s">
        <v>7950</v>
      </c>
      <c r="AW3447" t="s">
        <v>7950</v>
      </c>
      <c r="AX3447" s="3">
        <v>8</v>
      </c>
      <c r="AY3447" s="3">
        <v>32</v>
      </c>
      <c r="AZ3447" s="3">
        <v>8</v>
      </c>
      <c r="BA3447" t="s">
        <v>8137</v>
      </c>
      <c r="BB3447" t="s">
        <v>9568</v>
      </c>
      <c r="BC3447" t="s">
        <v>7950</v>
      </c>
      <c r="BD3447" t="s">
        <v>7950</v>
      </c>
    </row>
    <row r="3448" spans="1:56">
      <c r="A3448" t="s">
        <v>7464</v>
      </c>
      <c r="B3448" t="s">
        <v>21656</v>
      </c>
      <c r="C3448" t="s">
        <v>7971</v>
      </c>
      <c r="D3448" s="2" t="s">
        <v>7998</v>
      </c>
      <c r="E3448" t="s">
        <v>14011</v>
      </c>
      <c r="F3448" t="s">
        <v>7948</v>
      </c>
      <c r="G3448" t="s">
        <v>7949</v>
      </c>
      <c r="H3448" t="s">
        <v>7950</v>
      </c>
      <c r="I3448" s="3">
        <v>365</v>
      </c>
      <c r="K3448" t="s">
        <v>21657</v>
      </c>
      <c r="L3448" t="s">
        <v>7971</v>
      </c>
      <c r="M3448" t="s">
        <v>7954</v>
      </c>
      <c r="N3448" t="s">
        <v>7971</v>
      </c>
      <c r="O3448" t="s">
        <v>7949</v>
      </c>
      <c r="P3448" t="s">
        <v>21658</v>
      </c>
      <c r="Q3448" t="s">
        <v>11322</v>
      </c>
      <c r="R3448" t="s">
        <v>21658</v>
      </c>
      <c r="S3448" t="s">
        <v>11322</v>
      </c>
      <c r="T3448" t="s">
        <v>7960</v>
      </c>
      <c r="U3448" t="s">
        <v>7971</v>
      </c>
      <c r="V3448" t="s">
        <v>7950</v>
      </c>
      <c r="W3448" t="s">
        <v>7950</v>
      </c>
      <c r="X3448" s="3">
        <v>704</v>
      </c>
      <c r="Y3448" t="s">
        <v>7948</v>
      </c>
      <c r="Z3448" s="3">
        <v>1</v>
      </c>
      <c r="AB3448" t="s">
        <v>7981</v>
      </c>
      <c r="AC3448" t="s">
        <v>8001</v>
      </c>
      <c r="AE3448" s="3">
        <v>0</v>
      </c>
      <c r="AF3448" s="3">
        <v>0</v>
      </c>
      <c r="AH3448" t="s">
        <v>13844</v>
      </c>
      <c r="AI3448" t="s">
        <v>7950</v>
      </c>
      <c r="AJ3448" t="s">
        <v>7950</v>
      </c>
      <c r="AK3448" t="s">
        <v>7950</v>
      </c>
      <c r="AL3448" t="s">
        <v>7950</v>
      </c>
      <c r="AM3448" t="s">
        <v>7950</v>
      </c>
      <c r="AN3448" t="s">
        <v>7950</v>
      </c>
      <c r="AO3448" t="s">
        <v>7950</v>
      </c>
      <c r="AR3448" t="s">
        <v>8105</v>
      </c>
      <c r="AS3448" t="s">
        <v>9575</v>
      </c>
      <c r="AV3448" t="s">
        <v>7950</v>
      </c>
      <c r="AW3448" t="s">
        <v>7950</v>
      </c>
      <c r="AX3448" s="3">
        <v>16</v>
      </c>
      <c r="AY3448" s="3">
        <v>44</v>
      </c>
      <c r="AZ3448" s="3">
        <v>1</v>
      </c>
      <c r="BA3448" t="s">
        <v>8137</v>
      </c>
      <c r="BB3448" t="s">
        <v>9068</v>
      </c>
      <c r="BC3448" t="s">
        <v>7950</v>
      </c>
      <c r="BD3448" t="s">
        <v>7950</v>
      </c>
    </row>
    <row r="3449" spans="1:56">
      <c r="A3449" t="s">
        <v>7460</v>
      </c>
      <c r="B3449" t="s">
        <v>21659</v>
      </c>
      <c r="C3449" t="s">
        <v>7971</v>
      </c>
      <c r="D3449" s="2" t="s">
        <v>7998</v>
      </c>
      <c r="E3449" t="s">
        <v>14011</v>
      </c>
      <c r="F3449" t="s">
        <v>7948</v>
      </c>
      <c r="G3449" t="s">
        <v>7949</v>
      </c>
      <c r="H3449" t="s">
        <v>7950</v>
      </c>
      <c r="I3449" s="3">
        <v>365</v>
      </c>
      <c r="K3449" t="s">
        <v>21660</v>
      </c>
      <c r="L3449" t="s">
        <v>7971</v>
      </c>
      <c r="M3449" t="s">
        <v>7954</v>
      </c>
      <c r="N3449" t="s">
        <v>7971</v>
      </c>
      <c r="O3449" t="s">
        <v>7949</v>
      </c>
      <c r="P3449" t="s">
        <v>21661</v>
      </c>
      <c r="Q3449" t="s">
        <v>11322</v>
      </c>
      <c r="R3449" t="s">
        <v>21661</v>
      </c>
      <c r="S3449" t="s">
        <v>11322</v>
      </c>
      <c r="T3449" t="s">
        <v>7960</v>
      </c>
      <c r="U3449" t="s">
        <v>7971</v>
      </c>
      <c r="V3449" t="s">
        <v>7950</v>
      </c>
      <c r="W3449" t="s">
        <v>7950</v>
      </c>
      <c r="X3449" s="3">
        <v>2187</v>
      </c>
      <c r="Y3449" t="s">
        <v>7948</v>
      </c>
      <c r="Z3449" s="3">
        <v>1</v>
      </c>
      <c r="AB3449" t="s">
        <v>7981</v>
      </c>
      <c r="AC3449" t="s">
        <v>8001</v>
      </c>
      <c r="AE3449" s="3">
        <v>0</v>
      </c>
      <c r="AF3449" s="3">
        <v>0</v>
      </c>
      <c r="AH3449" t="s">
        <v>13844</v>
      </c>
      <c r="AI3449" t="s">
        <v>7950</v>
      </c>
      <c r="AJ3449" t="s">
        <v>7950</v>
      </c>
      <c r="AK3449" t="s">
        <v>7950</v>
      </c>
      <c r="AL3449" t="s">
        <v>7950</v>
      </c>
      <c r="AM3449" t="s">
        <v>7950</v>
      </c>
      <c r="AN3449" t="s">
        <v>7950</v>
      </c>
      <c r="AO3449" t="s">
        <v>7950</v>
      </c>
      <c r="AR3449" t="s">
        <v>8105</v>
      </c>
      <c r="AS3449" t="s">
        <v>9575</v>
      </c>
      <c r="AV3449" t="s">
        <v>7950</v>
      </c>
      <c r="AW3449" t="s">
        <v>7950</v>
      </c>
      <c r="AX3449" s="3">
        <v>27</v>
      </c>
      <c r="AY3449" s="3">
        <v>81</v>
      </c>
      <c r="AZ3449" s="3">
        <v>1</v>
      </c>
      <c r="BA3449" t="s">
        <v>8137</v>
      </c>
      <c r="BB3449" t="s">
        <v>9068</v>
      </c>
      <c r="BC3449" t="s">
        <v>7950</v>
      </c>
      <c r="BD3449" t="s">
        <v>7950</v>
      </c>
    </row>
    <row r="3450" spans="1:56">
      <c r="A3450" t="s">
        <v>847</v>
      </c>
      <c r="B3450" t="s">
        <v>12489</v>
      </c>
      <c r="C3450" t="s">
        <v>9343</v>
      </c>
      <c r="E3450" t="s">
        <v>7985</v>
      </c>
      <c r="F3450" t="s">
        <v>7948</v>
      </c>
      <c r="G3450" t="s">
        <v>7949</v>
      </c>
      <c r="H3450" t="s">
        <v>7950</v>
      </c>
      <c r="I3450" s="3">
        <v>365</v>
      </c>
      <c r="J3450" t="s">
        <v>21662</v>
      </c>
      <c r="K3450" t="s">
        <v>21663</v>
      </c>
      <c r="L3450" t="s">
        <v>7971</v>
      </c>
      <c r="M3450" t="s">
        <v>7954</v>
      </c>
      <c r="N3450" t="s">
        <v>7971</v>
      </c>
      <c r="O3450" t="s">
        <v>7949</v>
      </c>
      <c r="P3450" t="s">
        <v>21664</v>
      </c>
      <c r="Q3450" t="s">
        <v>10888</v>
      </c>
      <c r="R3450" t="s">
        <v>7958</v>
      </c>
      <c r="S3450" t="s">
        <v>7959</v>
      </c>
      <c r="T3450" t="s">
        <v>7960</v>
      </c>
      <c r="U3450" t="s">
        <v>7961</v>
      </c>
      <c r="V3450" t="s">
        <v>7950</v>
      </c>
      <c r="W3450" t="s">
        <v>7950</v>
      </c>
      <c r="X3450" s="3">
        <v>385</v>
      </c>
      <c r="Y3450" t="s">
        <v>7948</v>
      </c>
      <c r="Z3450" s="3">
        <v>1</v>
      </c>
      <c r="AB3450" t="s">
        <v>7962</v>
      </c>
      <c r="AC3450" t="s">
        <v>7963</v>
      </c>
      <c r="AE3450" s="3">
        <v>0</v>
      </c>
      <c r="AF3450" s="3">
        <v>0</v>
      </c>
      <c r="AH3450" t="s">
        <v>21665</v>
      </c>
      <c r="AI3450" s="3">
        <v>12728.76</v>
      </c>
      <c r="AJ3450" t="s">
        <v>7950</v>
      </c>
      <c r="AK3450" t="s">
        <v>7950</v>
      </c>
      <c r="AL3450" t="s">
        <v>7950</v>
      </c>
      <c r="AM3450" t="s">
        <v>7950</v>
      </c>
      <c r="AN3450" t="s">
        <v>7950</v>
      </c>
      <c r="AO3450" t="s">
        <v>7950</v>
      </c>
      <c r="AQ3450" t="s">
        <v>8194</v>
      </c>
      <c r="AV3450" t="s">
        <v>7950</v>
      </c>
      <c r="AW3450" t="s">
        <v>7950</v>
      </c>
      <c r="AX3450" s="3">
        <v>11</v>
      </c>
      <c r="AY3450" s="3">
        <v>35</v>
      </c>
      <c r="AZ3450" s="3">
        <v>5</v>
      </c>
      <c r="BA3450" t="s">
        <v>8137</v>
      </c>
      <c r="BB3450" t="s">
        <v>8138</v>
      </c>
      <c r="BC3450" t="s">
        <v>7950</v>
      </c>
      <c r="BD3450" t="s">
        <v>7950</v>
      </c>
    </row>
    <row r="3451" spans="1:56">
      <c r="A3451" t="s">
        <v>2310</v>
      </c>
      <c r="B3451" t="s">
        <v>21666</v>
      </c>
      <c r="C3451" t="s">
        <v>21101</v>
      </c>
      <c r="D3451" s="2" t="s">
        <v>8123</v>
      </c>
      <c r="E3451" t="s">
        <v>7985</v>
      </c>
      <c r="F3451" t="s">
        <v>7948</v>
      </c>
      <c r="G3451" t="s">
        <v>8056</v>
      </c>
      <c r="H3451" t="s">
        <v>7950</v>
      </c>
      <c r="I3451" s="3">
        <v>365</v>
      </c>
      <c r="J3451" t="s">
        <v>21667</v>
      </c>
      <c r="K3451" t="s">
        <v>11663</v>
      </c>
      <c r="L3451" t="s">
        <v>7971</v>
      </c>
      <c r="M3451" t="s">
        <v>7954</v>
      </c>
      <c r="N3451" t="s">
        <v>7971</v>
      </c>
      <c r="O3451" t="s">
        <v>7949</v>
      </c>
      <c r="P3451" t="s">
        <v>21668</v>
      </c>
      <c r="Q3451" t="s">
        <v>20321</v>
      </c>
      <c r="R3451" t="s">
        <v>21669</v>
      </c>
      <c r="S3451" t="s">
        <v>8061</v>
      </c>
      <c r="T3451" t="s">
        <v>7960</v>
      </c>
      <c r="U3451" t="s">
        <v>7961</v>
      </c>
      <c r="V3451" t="s">
        <v>7950</v>
      </c>
      <c r="W3451" t="s">
        <v>7950</v>
      </c>
      <c r="X3451" s="3">
        <v>880</v>
      </c>
      <c r="Y3451" t="s">
        <v>7948</v>
      </c>
      <c r="Z3451" s="3">
        <v>1</v>
      </c>
      <c r="AB3451" t="s">
        <v>7962</v>
      </c>
      <c r="AC3451" t="s">
        <v>8062</v>
      </c>
      <c r="AE3451" s="3">
        <v>0</v>
      </c>
      <c r="AF3451" s="3">
        <v>0</v>
      </c>
      <c r="AH3451" t="s">
        <v>8063</v>
      </c>
      <c r="AI3451" s="3">
        <v>13214.45</v>
      </c>
      <c r="AJ3451" s="3">
        <v>0</v>
      </c>
      <c r="AK3451" s="3">
        <v>0</v>
      </c>
      <c r="AL3451" t="s">
        <v>7950</v>
      </c>
      <c r="AM3451" s="3">
        <v>0</v>
      </c>
      <c r="AN3451" t="s">
        <v>7950</v>
      </c>
      <c r="AO3451" s="3">
        <v>0</v>
      </c>
      <c r="AQ3451" t="s">
        <v>21670</v>
      </c>
      <c r="AR3451" t="s">
        <v>8105</v>
      </c>
      <c r="AS3451" t="s">
        <v>20742</v>
      </c>
      <c r="AU3451" t="s">
        <v>8065</v>
      </c>
      <c r="AV3451" s="3">
        <v>0</v>
      </c>
      <c r="AW3451" s="3">
        <v>0</v>
      </c>
      <c r="AX3451" s="3">
        <v>16</v>
      </c>
      <c r="AY3451" s="3">
        <v>55</v>
      </c>
      <c r="AZ3451" s="3">
        <v>5</v>
      </c>
      <c r="BA3451" t="s">
        <v>8314</v>
      </c>
      <c r="BB3451" t="s">
        <v>8314</v>
      </c>
      <c r="BC3451" s="3">
        <v>0</v>
      </c>
      <c r="BD3451" t="s">
        <v>7950</v>
      </c>
    </row>
    <row r="3452" spans="1:56">
      <c r="A3452" t="s">
        <v>3055</v>
      </c>
      <c r="B3452" t="s">
        <v>20580</v>
      </c>
      <c r="C3452" t="s">
        <v>21101</v>
      </c>
      <c r="D3452" s="2" t="s">
        <v>8123</v>
      </c>
      <c r="E3452" t="s">
        <v>7985</v>
      </c>
      <c r="F3452" t="s">
        <v>7948</v>
      </c>
      <c r="G3452" t="s">
        <v>8056</v>
      </c>
      <c r="H3452" t="s">
        <v>7950</v>
      </c>
      <c r="I3452" s="3">
        <v>365</v>
      </c>
      <c r="J3452" t="s">
        <v>21671</v>
      </c>
      <c r="K3452" t="s">
        <v>18308</v>
      </c>
      <c r="L3452" t="s">
        <v>7971</v>
      </c>
      <c r="M3452" t="s">
        <v>7954</v>
      </c>
      <c r="N3452" t="s">
        <v>7971</v>
      </c>
      <c r="O3452" t="s">
        <v>7949</v>
      </c>
      <c r="P3452" t="s">
        <v>21672</v>
      </c>
      <c r="Q3452" t="s">
        <v>20321</v>
      </c>
      <c r="R3452" t="s">
        <v>21673</v>
      </c>
      <c r="S3452" t="s">
        <v>12033</v>
      </c>
      <c r="T3452" t="s">
        <v>7960</v>
      </c>
      <c r="U3452" t="s">
        <v>7961</v>
      </c>
      <c r="V3452" t="s">
        <v>7950</v>
      </c>
      <c r="W3452" t="s">
        <v>7950</v>
      </c>
      <c r="X3452" s="3">
        <v>240</v>
      </c>
      <c r="Y3452" t="s">
        <v>7948</v>
      </c>
      <c r="Z3452" s="3">
        <v>1</v>
      </c>
      <c r="AB3452" t="s">
        <v>7962</v>
      </c>
      <c r="AC3452" t="s">
        <v>8062</v>
      </c>
      <c r="AE3452" s="3">
        <v>0</v>
      </c>
      <c r="AF3452" s="3">
        <v>0</v>
      </c>
      <c r="AH3452" t="s">
        <v>8063</v>
      </c>
      <c r="AI3452" s="3">
        <v>13001.29</v>
      </c>
      <c r="AJ3452" s="3">
        <v>0</v>
      </c>
      <c r="AK3452" s="3">
        <v>0</v>
      </c>
      <c r="AL3452" t="s">
        <v>7950</v>
      </c>
      <c r="AM3452" s="3">
        <v>0</v>
      </c>
      <c r="AN3452" t="s">
        <v>7950</v>
      </c>
      <c r="AO3452" s="3">
        <v>0</v>
      </c>
      <c r="AQ3452" t="s">
        <v>18112</v>
      </c>
      <c r="AR3452" t="s">
        <v>11007</v>
      </c>
      <c r="AS3452" t="s">
        <v>20742</v>
      </c>
      <c r="AU3452" t="s">
        <v>8065</v>
      </c>
      <c r="AV3452" s="3">
        <v>0</v>
      </c>
      <c r="AW3452" s="3">
        <v>0</v>
      </c>
      <c r="AX3452" s="3">
        <v>8</v>
      </c>
      <c r="AY3452" s="3">
        <v>30</v>
      </c>
      <c r="AZ3452" s="3">
        <v>5</v>
      </c>
      <c r="BA3452" t="s">
        <v>8314</v>
      </c>
      <c r="BB3452" t="s">
        <v>8131</v>
      </c>
      <c r="BC3452" s="3">
        <v>0</v>
      </c>
      <c r="BD3452" t="s">
        <v>7950</v>
      </c>
    </row>
    <row r="3453" spans="1:56">
      <c r="A3453" t="s">
        <v>21674</v>
      </c>
      <c r="B3453" t="s">
        <v>21675</v>
      </c>
      <c r="C3453" t="s">
        <v>7971</v>
      </c>
      <c r="E3453" t="s">
        <v>8238</v>
      </c>
      <c r="F3453" t="s">
        <v>7948</v>
      </c>
      <c r="G3453" t="s">
        <v>7949</v>
      </c>
      <c r="H3453" t="s">
        <v>7950</v>
      </c>
      <c r="I3453" s="3">
        <v>365</v>
      </c>
      <c r="K3453" t="s">
        <v>9081</v>
      </c>
      <c r="L3453" t="s">
        <v>7971</v>
      </c>
      <c r="M3453" t="s">
        <v>9162</v>
      </c>
      <c r="N3453" t="s">
        <v>7971</v>
      </c>
      <c r="O3453" t="s">
        <v>7949</v>
      </c>
      <c r="P3453" t="s">
        <v>21676</v>
      </c>
      <c r="Q3453" t="s">
        <v>20196</v>
      </c>
      <c r="R3453" t="s">
        <v>7958</v>
      </c>
      <c r="S3453" t="s">
        <v>7959</v>
      </c>
      <c r="T3453" t="s">
        <v>7960</v>
      </c>
      <c r="U3453" t="s">
        <v>7961</v>
      </c>
      <c r="V3453" t="s">
        <v>7950</v>
      </c>
      <c r="W3453" t="s">
        <v>7950</v>
      </c>
      <c r="X3453" s="3">
        <v>192</v>
      </c>
      <c r="Y3453" t="s">
        <v>7948</v>
      </c>
      <c r="Z3453" s="3">
        <v>1</v>
      </c>
      <c r="AB3453" t="s">
        <v>7981</v>
      </c>
      <c r="AE3453" s="3">
        <v>0</v>
      </c>
      <c r="AF3453" s="3">
        <v>0</v>
      </c>
      <c r="AH3453" t="s">
        <v>13844</v>
      </c>
      <c r="AI3453" s="3">
        <v>14194.17</v>
      </c>
      <c r="AJ3453" t="s">
        <v>7950</v>
      </c>
      <c r="AK3453" t="s">
        <v>7950</v>
      </c>
      <c r="AL3453" t="s">
        <v>7950</v>
      </c>
      <c r="AM3453" t="s">
        <v>7950</v>
      </c>
      <c r="AN3453" t="s">
        <v>7950</v>
      </c>
      <c r="AO3453" t="s">
        <v>7950</v>
      </c>
      <c r="AR3453" t="s">
        <v>10722</v>
      </c>
      <c r="AS3453" t="s">
        <v>9575</v>
      </c>
      <c r="AV3453" t="s">
        <v>7950</v>
      </c>
      <c r="AW3453" t="s">
        <v>7950</v>
      </c>
      <c r="AX3453" s="3">
        <v>6</v>
      </c>
      <c r="AY3453" s="3">
        <v>32</v>
      </c>
      <c r="AZ3453" s="3">
        <v>16</v>
      </c>
      <c r="BA3453" t="s">
        <v>8137</v>
      </c>
      <c r="BB3453" t="s">
        <v>10890</v>
      </c>
      <c r="BC3453" t="s">
        <v>7950</v>
      </c>
      <c r="BD3453" t="s">
        <v>7950</v>
      </c>
    </row>
    <row r="3454" spans="1:56">
      <c r="A3454" t="s">
        <v>21677</v>
      </c>
      <c r="B3454" t="s">
        <v>21678</v>
      </c>
      <c r="C3454" t="s">
        <v>7971</v>
      </c>
      <c r="E3454" t="s">
        <v>8238</v>
      </c>
      <c r="F3454" t="s">
        <v>7948</v>
      </c>
      <c r="G3454" t="s">
        <v>7949</v>
      </c>
      <c r="H3454" t="s">
        <v>7950</v>
      </c>
      <c r="I3454" s="3">
        <v>365</v>
      </c>
      <c r="K3454" t="s">
        <v>21679</v>
      </c>
      <c r="L3454" t="s">
        <v>7971</v>
      </c>
      <c r="M3454" t="s">
        <v>9162</v>
      </c>
      <c r="N3454" t="s">
        <v>7971</v>
      </c>
      <c r="O3454" t="s">
        <v>7949</v>
      </c>
      <c r="P3454" t="s">
        <v>21680</v>
      </c>
      <c r="Q3454" t="s">
        <v>20196</v>
      </c>
      <c r="R3454" t="s">
        <v>7958</v>
      </c>
      <c r="S3454" t="s">
        <v>7959</v>
      </c>
      <c r="T3454" t="s">
        <v>7960</v>
      </c>
      <c r="U3454" t="s">
        <v>7961</v>
      </c>
      <c r="V3454" t="s">
        <v>7950</v>
      </c>
      <c r="W3454" t="s">
        <v>7950</v>
      </c>
      <c r="X3454" s="3">
        <v>192</v>
      </c>
      <c r="Y3454" t="s">
        <v>7948</v>
      </c>
      <c r="Z3454" s="3">
        <v>1</v>
      </c>
      <c r="AB3454" t="s">
        <v>7981</v>
      </c>
      <c r="AE3454" s="3">
        <v>0</v>
      </c>
      <c r="AF3454" s="3">
        <v>0</v>
      </c>
      <c r="AH3454" t="s">
        <v>13844</v>
      </c>
      <c r="AI3454" s="3">
        <v>14194.17</v>
      </c>
      <c r="AJ3454" t="s">
        <v>7950</v>
      </c>
      <c r="AK3454" t="s">
        <v>7950</v>
      </c>
      <c r="AL3454" t="s">
        <v>7950</v>
      </c>
      <c r="AM3454" t="s">
        <v>7950</v>
      </c>
      <c r="AN3454" t="s">
        <v>7950</v>
      </c>
      <c r="AO3454" t="s">
        <v>7950</v>
      </c>
      <c r="AR3454" t="s">
        <v>10722</v>
      </c>
      <c r="AS3454" t="s">
        <v>9575</v>
      </c>
      <c r="AV3454" t="s">
        <v>7950</v>
      </c>
      <c r="AW3454" t="s">
        <v>7950</v>
      </c>
      <c r="AX3454" s="3">
        <v>6</v>
      </c>
      <c r="AY3454" s="3">
        <v>32</v>
      </c>
      <c r="AZ3454" s="3">
        <v>16</v>
      </c>
      <c r="BA3454" t="s">
        <v>8137</v>
      </c>
      <c r="BB3454" t="s">
        <v>18294</v>
      </c>
      <c r="BC3454" t="s">
        <v>7950</v>
      </c>
      <c r="BD3454" t="s">
        <v>7950</v>
      </c>
    </row>
    <row r="3455" spans="1:56">
      <c r="A3455" t="s">
        <v>574</v>
      </c>
      <c r="B3455" t="s">
        <v>21578</v>
      </c>
      <c r="C3455" t="s">
        <v>21681</v>
      </c>
      <c r="E3455" t="s">
        <v>14011</v>
      </c>
      <c r="F3455" t="s">
        <v>7948</v>
      </c>
      <c r="G3455" t="s">
        <v>7949</v>
      </c>
      <c r="H3455" t="s">
        <v>7950</v>
      </c>
      <c r="I3455" s="3">
        <v>365</v>
      </c>
      <c r="J3455" t="s">
        <v>21682</v>
      </c>
      <c r="K3455" t="s">
        <v>21462</v>
      </c>
      <c r="L3455" t="s">
        <v>7971</v>
      </c>
      <c r="M3455" t="s">
        <v>7954</v>
      </c>
      <c r="N3455" t="s">
        <v>7971</v>
      </c>
      <c r="O3455" t="s">
        <v>7949</v>
      </c>
      <c r="P3455" t="s">
        <v>21683</v>
      </c>
      <c r="Q3455" t="s">
        <v>20321</v>
      </c>
      <c r="R3455" t="s">
        <v>7958</v>
      </c>
      <c r="S3455" t="s">
        <v>7959</v>
      </c>
      <c r="T3455" t="s">
        <v>7960</v>
      </c>
      <c r="U3455" t="s">
        <v>7961</v>
      </c>
      <c r="V3455" t="s">
        <v>7950</v>
      </c>
      <c r="W3455" t="s">
        <v>7950</v>
      </c>
      <c r="X3455" s="3">
        <v>6156</v>
      </c>
      <c r="Y3455" t="s">
        <v>7948</v>
      </c>
      <c r="Z3455" s="3">
        <v>1</v>
      </c>
      <c r="AB3455" t="s">
        <v>7981</v>
      </c>
      <c r="AE3455" s="3">
        <v>0</v>
      </c>
      <c r="AF3455" s="3">
        <v>0</v>
      </c>
      <c r="AH3455" t="s">
        <v>13844</v>
      </c>
      <c r="AI3455" t="s">
        <v>7950</v>
      </c>
      <c r="AJ3455" t="s">
        <v>7950</v>
      </c>
      <c r="AK3455" t="s">
        <v>7950</v>
      </c>
      <c r="AL3455" t="s">
        <v>7950</v>
      </c>
      <c r="AM3455" t="s">
        <v>7950</v>
      </c>
      <c r="AN3455" t="s">
        <v>7950</v>
      </c>
      <c r="AO3455" t="s">
        <v>7950</v>
      </c>
      <c r="AR3455" t="s">
        <v>21591</v>
      </c>
      <c r="AS3455" t="s">
        <v>8850</v>
      </c>
      <c r="AV3455" t="s">
        <v>7950</v>
      </c>
      <c r="AW3455" t="s">
        <v>7950</v>
      </c>
      <c r="AX3455" s="3">
        <v>0</v>
      </c>
      <c r="AY3455" s="3">
        <v>0</v>
      </c>
      <c r="AZ3455" s="3">
        <v>0</v>
      </c>
      <c r="BA3455" t="s">
        <v>8137</v>
      </c>
      <c r="BB3455" t="s">
        <v>7886</v>
      </c>
      <c r="BC3455" t="s">
        <v>7950</v>
      </c>
      <c r="BD3455" t="s">
        <v>7950</v>
      </c>
    </row>
    <row r="3456" spans="1:56">
      <c r="A3456" t="s">
        <v>101</v>
      </c>
      <c r="B3456" t="s">
        <v>21606</v>
      </c>
      <c r="C3456" t="s">
        <v>21607</v>
      </c>
      <c r="D3456" s="2" t="s">
        <v>8141</v>
      </c>
      <c r="E3456" t="s">
        <v>7985</v>
      </c>
      <c r="F3456" t="s">
        <v>7948</v>
      </c>
      <c r="G3456" t="s">
        <v>8056</v>
      </c>
      <c r="H3456" t="s">
        <v>7950</v>
      </c>
      <c r="I3456" s="3">
        <v>365</v>
      </c>
      <c r="J3456" t="s">
        <v>21684</v>
      </c>
      <c r="K3456" t="s">
        <v>13094</v>
      </c>
      <c r="L3456" t="s">
        <v>7971</v>
      </c>
      <c r="M3456" t="s">
        <v>7954</v>
      </c>
      <c r="N3456" t="s">
        <v>7971</v>
      </c>
      <c r="O3456" t="s">
        <v>7949</v>
      </c>
      <c r="P3456" t="s">
        <v>21685</v>
      </c>
      <c r="Q3456" t="s">
        <v>20321</v>
      </c>
      <c r="R3456" t="s">
        <v>21686</v>
      </c>
      <c r="S3456" t="s">
        <v>8554</v>
      </c>
      <c r="T3456" t="s">
        <v>7960</v>
      </c>
      <c r="U3456" t="s">
        <v>7961</v>
      </c>
      <c r="V3456" t="s">
        <v>7950</v>
      </c>
      <c r="W3456" t="s">
        <v>7950</v>
      </c>
      <c r="X3456" s="3">
        <v>560</v>
      </c>
      <c r="Y3456" t="s">
        <v>7948</v>
      </c>
      <c r="Z3456" s="3">
        <v>1</v>
      </c>
      <c r="AB3456" t="s">
        <v>7981</v>
      </c>
      <c r="AC3456" t="s">
        <v>8062</v>
      </c>
      <c r="AE3456" s="3">
        <v>0</v>
      </c>
      <c r="AF3456" s="3">
        <v>0</v>
      </c>
      <c r="AH3456" t="s">
        <v>8063</v>
      </c>
      <c r="AI3456" s="3">
        <v>12006.58</v>
      </c>
      <c r="AJ3456" s="3">
        <v>0</v>
      </c>
      <c r="AK3456" s="3">
        <v>0</v>
      </c>
      <c r="AL3456" t="s">
        <v>7950</v>
      </c>
      <c r="AM3456" s="3">
        <v>0</v>
      </c>
      <c r="AN3456" t="s">
        <v>7950</v>
      </c>
      <c r="AO3456" s="3">
        <v>0</v>
      </c>
      <c r="AQ3456" t="s">
        <v>21687</v>
      </c>
      <c r="AR3456" t="s">
        <v>8146</v>
      </c>
      <c r="AS3456" t="s">
        <v>20742</v>
      </c>
      <c r="AU3456" t="s">
        <v>8065</v>
      </c>
      <c r="AV3456" s="3">
        <v>0</v>
      </c>
      <c r="AW3456" s="3">
        <v>0</v>
      </c>
      <c r="AX3456" s="3">
        <v>14</v>
      </c>
      <c r="AY3456" s="3">
        <v>40</v>
      </c>
      <c r="AZ3456" s="3">
        <v>5</v>
      </c>
      <c r="BA3456" t="s">
        <v>8141</v>
      </c>
      <c r="BB3456" t="s">
        <v>8141</v>
      </c>
      <c r="BC3456" s="3">
        <v>0</v>
      </c>
      <c r="BD3456" t="s">
        <v>7950</v>
      </c>
    </row>
    <row r="3457" spans="1:56">
      <c r="A3457" t="s">
        <v>21688</v>
      </c>
      <c r="B3457" t="s">
        <v>21689</v>
      </c>
      <c r="C3457" t="s">
        <v>8020</v>
      </c>
      <c r="D3457" s="2" t="s">
        <v>8141</v>
      </c>
      <c r="E3457" t="s">
        <v>20129</v>
      </c>
      <c r="F3457" t="s">
        <v>7948</v>
      </c>
      <c r="G3457" t="s">
        <v>7949</v>
      </c>
      <c r="H3457" t="s">
        <v>7950</v>
      </c>
      <c r="I3457" s="3">
        <v>365</v>
      </c>
      <c r="K3457" t="s">
        <v>20318</v>
      </c>
      <c r="L3457" t="s">
        <v>7971</v>
      </c>
      <c r="M3457" t="s">
        <v>7954</v>
      </c>
      <c r="N3457" t="s">
        <v>7971</v>
      </c>
      <c r="O3457" t="s">
        <v>7949</v>
      </c>
      <c r="P3457" t="s">
        <v>21690</v>
      </c>
      <c r="Q3457" t="s">
        <v>11322</v>
      </c>
      <c r="R3457" t="s">
        <v>21690</v>
      </c>
      <c r="S3457" t="s">
        <v>11322</v>
      </c>
      <c r="T3457" t="s">
        <v>7960</v>
      </c>
      <c r="U3457" t="s">
        <v>7961</v>
      </c>
      <c r="V3457" t="s">
        <v>7950</v>
      </c>
      <c r="W3457" t="s">
        <v>7950</v>
      </c>
      <c r="X3457" t="s">
        <v>7950</v>
      </c>
      <c r="Y3457" t="s">
        <v>7948</v>
      </c>
      <c r="Z3457" s="3">
        <v>1</v>
      </c>
      <c r="AB3457" t="s">
        <v>7971</v>
      </c>
      <c r="AC3457" t="s">
        <v>8145</v>
      </c>
      <c r="AE3457" s="3">
        <v>0</v>
      </c>
      <c r="AF3457" s="3">
        <v>0</v>
      </c>
      <c r="AH3457" t="s">
        <v>13844</v>
      </c>
      <c r="AI3457" t="s">
        <v>7950</v>
      </c>
      <c r="AJ3457" t="s">
        <v>7950</v>
      </c>
      <c r="AK3457" t="s">
        <v>7950</v>
      </c>
      <c r="AL3457" t="s">
        <v>7950</v>
      </c>
      <c r="AM3457" t="s">
        <v>7950</v>
      </c>
      <c r="AN3457" t="s">
        <v>7950</v>
      </c>
      <c r="AO3457" t="s">
        <v>7950</v>
      </c>
      <c r="AR3457" t="s">
        <v>8389</v>
      </c>
      <c r="AS3457" t="s">
        <v>8850</v>
      </c>
      <c r="AV3457" t="s">
        <v>7950</v>
      </c>
      <c r="AW3457" t="s">
        <v>7950</v>
      </c>
      <c r="AX3457" s="3">
        <v>0</v>
      </c>
      <c r="AY3457" s="3">
        <v>0</v>
      </c>
      <c r="AZ3457" s="3">
        <v>0</v>
      </c>
      <c r="BA3457" t="s">
        <v>8137</v>
      </c>
      <c r="BB3457" t="s">
        <v>7886</v>
      </c>
      <c r="BC3457" t="s">
        <v>7950</v>
      </c>
      <c r="BD3457" t="s">
        <v>7950</v>
      </c>
    </row>
    <row r="3458" spans="1:56">
      <c r="A3458" t="s">
        <v>612</v>
      </c>
      <c r="B3458" t="s">
        <v>21691</v>
      </c>
      <c r="C3458" t="s">
        <v>21692</v>
      </c>
      <c r="E3458" t="s">
        <v>20129</v>
      </c>
      <c r="F3458" t="s">
        <v>7948</v>
      </c>
      <c r="G3458" t="s">
        <v>7949</v>
      </c>
      <c r="H3458" t="s">
        <v>7950</v>
      </c>
      <c r="I3458" s="3">
        <v>365</v>
      </c>
      <c r="J3458" t="s">
        <v>21693</v>
      </c>
      <c r="K3458" t="s">
        <v>20318</v>
      </c>
      <c r="L3458" t="s">
        <v>7971</v>
      </c>
      <c r="M3458" t="s">
        <v>7954</v>
      </c>
      <c r="N3458" t="s">
        <v>7971</v>
      </c>
      <c r="O3458" t="s">
        <v>7949</v>
      </c>
      <c r="P3458" t="s">
        <v>21694</v>
      </c>
      <c r="Q3458" t="s">
        <v>11322</v>
      </c>
      <c r="R3458" t="s">
        <v>21695</v>
      </c>
      <c r="S3458" t="s">
        <v>20321</v>
      </c>
      <c r="T3458" t="s">
        <v>7960</v>
      </c>
      <c r="U3458" t="s">
        <v>7961</v>
      </c>
      <c r="V3458" t="s">
        <v>7950</v>
      </c>
      <c r="W3458" t="s">
        <v>7950</v>
      </c>
      <c r="X3458" s="3">
        <v>7680</v>
      </c>
      <c r="Y3458" t="s">
        <v>7948</v>
      </c>
      <c r="Z3458" s="3">
        <v>1</v>
      </c>
      <c r="AB3458" t="s">
        <v>7971</v>
      </c>
      <c r="AE3458" s="3">
        <v>0</v>
      </c>
      <c r="AF3458" s="3">
        <v>0</v>
      </c>
      <c r="AH3458" t="s">
        <v>13844</v>
      </c>
      <c r="AI3458" t="s">
        <v>7950</v>
      </c>
      <c r="AJ3458" t="s">
        <v>7950</v>
      </c>
      <c r="AK3458" t="s">
        <v>7950</v>
      </c>
      <c r="AL3458" t="s">
        <v>7950</v>
      </c>
      <c r="AM3458" t="s">
        <v>7950</v>
      </c>
      <c r="AN3458" t="s">
        <v>7950</v>
      </c>
      <c r="AO3458" t="s">
        <v>7950</v>
      </c>
      <c r="AR3458" t="s">
        <v>8389</v>
      </c>
      <c r="AS3458" t="s">
        <v>8850</v>
      </c>
      <c r="AV3458" t="s">
        <v>7950</v>
      </c>
      <c r="AW3458" t="s">
        <v>7950</v>
      </c>
      <c r="AX3458" s="3">
        <v>0</v>
      </c>
      <c r="AY3458" s="3">
        <v>0</v>
      </c>
      <c r="AZ3458" s="3">
        <v>0</v>
      </c>
      <c r="BA3458" t="s">
        <v>8137</v>
      </c>
      <c r="BB3458" t="s">
        <v>7886</v>
      </c>
      <c r="BC3458" t="s">
        <v>7950</v>
      </c>
      <c r="BD3458" t="s">
        <v>7950</v>
      </c>
    </row>
    <row r="3459" spans="1:56">
      <c r="A3459" t="s">
        <v>2039</v>
      </c>
      <c r="B3459" t="s">
        <v>21696</v>
      </c>
      <c r="C3459" t="s">
        <v>10885</v>
      </c>
      <c r="E3459" t="s">
        <v>7985</v>
      </c>
      <c r="F3459" t="s">
        <v>7948</v>
      </c>
      <c r="G3459" t="s">
        <v>7949</v>
      </c>
      <c r="H3459" t="s">
        <v>7950</v>
      </c>
      <c r="I3459" s="3">
        <v>365</v>
      </c>
      <c r="J3459" t="s">
        <v>21697</v>
      </c>
      <c r="K3459" t="s">
        <v>21698</v>
      </c>
      <c r="L3459" t="s">
        <v>7971</v>
      </c>
      <c r="M3459" t="s">
        <v>7954</v>
      </c>
      <c r="N3459" t="s">
        <v>7971</v>
      </c>
      <c r="O3459" t="s">
        <v>7949</v>
      </c>
      <c r="P3459" t="s">
        <v>21699</v>
      </c>
      <c r="Q3459" t="s">
        <v>20321</v>
      </c>
      <c r="R3459" t="s">
        <v>7958</v>
      </c>
      <c r="S3459" t="s">
        <v>7959</v>
      </c>
      <c r="T3459" t="s">
        <v>7960</v>
      </c>
      <c r="U3459" t="s">
        <v>7961</v>
      </c>
      <c r="V3459" t="s">
        <v>7950</v>
      </c>
      <c r="W3459" t="s">
        <v>7950</v>
      </c>
      <c r="X3459" s="3">
        <v>315</v>
      </c>
      <c r="Y3459" t="s">
        <v>7948</v>
      </c>
      <c r="Z3459" s="3">
        <v>1</v>
      </c>
      <c r="AB3459" t="s">
        <v>7962</v>
      </c>
      <c r="AC3459" t="s">
        <v>8250</v>
      </c>
      <c r="AE3459" s="3">
        <v>0</v>
      </c>
      <c r="AF3459" s="3">
        <v>0</v>
      </c>
      <c r="AH3459" t="s">
        <v>13844</v>
      </c>
      <c r="AI3459" s="3">
        <v>11338.61</v>
      </c>
      <c r="AJ3459" t="s">
        <v>7950</v>
      </c>
      <c r="AK3459" t="s">
        <v>7950</v>
      </c>
      <c r="AL3459" t="s">
        <v>7950</v>
      </c>
      <c r="AM3459" t="s">
        <v>7950</v>
      </c>
      <c r="AN3459" t="s">
        <v>7950</v>
      </c>
      <c r="AO3459" t="s">
        <v>7950</v>
      </c>
      <c r="AQ3459" t="s">
        <v>9456</v>
      </c>
      <c r="AR3459" t="s">
        <v>21048</v>
      </c>
      <c r="AS3459" t="s">
        <v>20742</v>
      </c>
      <c r="AV3459" t="s">
        <v>7950</v>
      </c>
      <c r="AW3459" t="s">
        <v>7950</v>
      </c>
      <c r="AX3459" s="3">
        <v>9</v>
      </c>
      <c r="AY3459" s="3">
        <v>35</v>
      </c>
      <c r="AZ3459" s="3">
        <v>5</v>
      </c>
      <c r="BA3459" t="s">
        <v>8137</v>
      </c>
      <c r="BB3459" t="s">
        <v>20216</v>
      </c>
      <c r="BC3459" t="s">
        <v>7950</v>
      </c>
      <c r="BD3459" t="s">
        <v>7950</v>
      </c>
    </row>
    <row r="3460" spans="1:56">
      <c r="A3460" t="s">
        <v>981</v>
      </c>
      <c r="B3460" t="s">
        <v>21700</v>
      </c>
      <c r="C3460" t="s">
        <v>21701</v>
      </c>
      <c r="D3460" s="2" t="s">
        <v>8141</v>
      </c>
      <c r="E3460" t="s">
        <v>8218</v>
      </c>
      <c r="F3460" t="s">
        <v>7948</v>
      </c>
      <c r="G3460" t="s">
        <v>7949</v>
      </c>
      <c r="H3460" t="s">
        <v>7950</v>
      </c>
      <c r="I3460" s="3">
        <v>365</v>
      </c>
      <c r="J3460" t="s">
        <v>21702</v>
      </c>
      <c r="K3460" t="s">
        <v>20586</v>
      </c>
      <c r="L3460" t="s">
        <v>7971</v>
      </c>
      <c r="M3460" t="s">
        <v>7954</v>
      </c>
      <c r="N3460" t="s">
        <v>7971</v>
      </c>
      <c r="O3460" t="s">
        <v>7949</v>
      </c>
      <c r="P3460" t="s">
        <v>21703</v>
      </c>
      <c r="Q3460" t="s">
        <v>20321</v>
      </c>
      <c r="R3460" t="s">
        <v>21704</v>
      </c>
      <c r="S3460" t="s">
        <v>20209</v>
      </c>
      <c r="T3460" t="s">
        <v>7960</v>
      </c>
      <c r="U3460" t="s">
        <v>7961</v>
      </c>
      <c r="V3460" t="s">
        <v>7950</v>
      </c>
      <c r="W3460" t="s">
        <v>7950</v>
      </c>
      <c r="X3460" s="3">
        <v>280</v>
      </c>
      <c r="Y3460" t="s">
        <v>7948</v>
      </c>
      <c r="Z3460" s="3">
        <v>1</v>
      </c>
      <c r="AB3460" t="s">
        <v>7962</v>
      </c>
      <c r="AC3460" t="s">
        <v>8145</v>
      </c>
      <c r="AE3460" s="3">
        <v>0</v>
      </c>
      <c r="AF3460" s="3">
        <v>0</v>
      </c>
      <c r="AH3460" t="s">
        <v>13844</v>
      </c>
      <c r="AI3460" t="s">
        <v>7950</v>
      </c>
      <c r="AJ3460" t="s">
        <v>7950</v>
      </c>
      <c r="AK3460" t="s">
        <v>7950</v>
      </c>
      <c r="AL3460" t="s">
        <v>7950</v>
      </c>
      <c r="AM3460" t="s">
        <v>7950</v>
      </c>
      <c r="AN3460" t="s">
        <v>7950</v>
      </c>
      <c r="AO3460" t="s">
        <v>7950</v>
      </c>
      <c r="AQ3460" t="s">
        <v>20210</v>
      </c>
      <c r="AR3460" t="s">
        <v>10840</v>
      </c>
      <c r="AS3460" t="s">
        <v>8850</v>
      </c>
      <c r="AV3460" t="s">
        <v>7950</v>
      </c>
      <c r="AW3460" t="s">
        <v>7950</v>
      </c>
      <c r="AX3460" s="3">
        <v>8</v>
      </c>
      <c r="AY3460" s="3">
        <v>35</v>
      </c>
      <c r="AZ3460" s="3">
        <v>5</v>
      </c>
      <c r="BA3460" t="s">
        <v>8137</v>
      </c>
      <c r="BB3460" t="s">
        <v>8141</v>
      </c>
      <c r="BC3460" t="s">
        <v>7950</v>
      </c>
      <c r="BD3460" t="s">
        <v>7950</v>
      </c>
    </row>
    <row r="3461" spans="1:56">
      <c r="A3461" t="s">
        <v>5481</v>
      </c>
      <c r="B3461" t="s">
        <v>21705</v>
      </c>
      <c r="C3461" t="s">
        <v>21706</v>
      </c>
      <c r="E3461" t="s">
        <v>7985</v>
      </c>
      <c r="F3461" t="s">
        <v>7948</v>
      </c>
      <c r="G3461" t="s">
        <v>7949</v>
      </c>
      <c r="H3461" t="s">
        <v>7950</v>
      </c>
      <c r="I3461" s="3">
        <v>365</v>
      </c>
      <c r="J3461" t="s">
        <v>21707</v>
      </c>
      <c r="K3461" t="s">
        <v>9565</v>
      </c>
      <c r="L3461" t="s">
        <v>7971</v>
      </c>
      <c r="M3461" t="s">
        <v>7954</v>
      </c>
      <c r="N3461" t="s">
        <v>7971</v>
      </c>
      <c r="O3461" t="s">
        <v>7949</v>
      </c>
      <c r="P3461" t="s">
        <v>21708</v>
      </c>
      <c r="Q3461" t="s">
        <v>20321</v>
      </c>
      <c r="R3461" t="s">
        <v>7958</v>
      </c>
      <c r="S3461" t="s">
        <v>7959</v>
      </c>
      <c r="T3461" t="s">
        <v>7960</v>
      </c>
      <c r="U3461" t="s">
        <v>7961</v>
      </c>
      <c r="V3461" t="s">
        <v>7950</v>
      </c>
      <c r="W3461" t="s">
        <v>7950</v>
      </c>
      <c r="X3461" s="3">
        <v>550</v>
      </c>
      <c r="Y3461" t="s">
        <v>7948</v>
      </c>
      <c r="Z3461" s="3">
        <v>1</v>
      </c>
      <c r="AB3461" t="s">
        <v>7962</v>
      </c>
      <c r="AC3461" t="s">
        <v>8250</v>
      </c>
      <c r="AE3461" s="3">
        <v>0</v>
      </c>
      <c r="AF3461" s="3">
        <v>0</v>
      </c>
      <c r="AH3461" t="s">
        <v>13844</v>
      </c>
      <c r="AI3461" s="3">
        <v>10750</v>
      </c>
      <c r="AJ3461" t="s">
        <v>7950</v>
      </c>
      <c r="AK3461" t="s">
        <v>7950</v>
      </c>
      <c r="AL3461" t="s">
        <v>7950</v>
      </c>
      <c r="AM3461" t="s">
        <v>7950</v>
      </c>
      <c r="AN3461" t="s">
        <v>7950</v>
      </c>
      <c r="AO3461" t="s">
        <v>7950</v>
      </c>
      <c r="AQ3461" t="s">
        <v>11263</v>
      </c>
      <c r="AR3461" t="s">
        <v>10722</v>
      </c>
      <c r="AS3461" t="s">
        <v>20742</v>
      </c>
      <c r="AV3461" t="s">
        <v>7950</v>
      </c>
      <c r="AW3461" t="s">
        <v>7950</v>
      </c>
      <c r="AX3461" s="3">
        <v>11</v>
      </c>
      <c r="AY3461" s="3">
        <v>50</v>
      </c>
      <c r="AZ3461" s="3">
        <v>5</v>
      </c>
      <c r="BA3461" t="s">
        <v>8137</v>
      </c>
      <c r="BB3461" t="s">
        <v>20216</v>
      </c>
      <c r="BC3461" t="s">
        <v>7950</v>
      </c>
      <c r="BD3461" t="s">
        <v>7950</v>
      </c>
    </row>
    <row r="3462" spans="1:56">
      <c r="A3462" t="s">
        <v>5604</v>
      </c>
      <c r="B3462" t="s">
        <v>21709</v>
      </c>
      <c r="C3462" t="s">
        <v>21710</v>
      </c>
      <c r="E3462" t="s">
        <v>7985</v>
      </c>
      <c r="F3462" t="s">
        <v>7948</v>
      </c>
      <c r="G3462" t="s">
        <v>7949</v>
      </c>
      <c r="H3462" t="s">
        <v>7950</v>
      </c>
      <c r="I3462" s="3">
        <v>365</v>
      </c>
      <c r="J3462" t="s">
        <v>21711</v>
      </c>
      <c r="K3462" t="s">
        <v>9565</v>
      </c>
      <c r="L3462" t="s">
        <v>7971</v>
      </c>
      <c r="M3462" t="s">
        <v>7954</v>
      </c>
      <c r="N3462" t="s">
        <v>7971</v>
      </c>
      <c r="O3462" t="s">
        <v>7949</v>
      </c>
      <c r="P3462" t="s">
        <v>21712</v>
      </c>
      <c r="Q3462" t="s">
        <v>20321</v>
      </c>
      <c r="R3462" t="s">
        <v>7958</v>
      </c>
      <c r="S3462" t="s">
        <v>7959</v>
      </c>
      <c r="T3462" t="s">
        <v>7960</v>
      </c>
      <c r="U3462" t="s">
        <v>7961</v>
      </c>
      <c r="V3462" t="s">
        <v>7950</v>
      </c>
      <c r="W3462" t="s">
        <v>7950</v>
      </c>
      <c r="X3462" s="3">
        <v>560</v>
      </c>
      <c r="Y3462" t="s">
        <v>7948</v>
      </c>
      <c r="Z3462" s="3">
        <v>1</v>
      </c>
      <c r="AB3462" t="s">
        <v>7962</v>
      </c>
      <c r="AC3462" t="s">
        <v>8250</v>
      </c>
      <c r="AE3462" s="3">
        <v>0</v>
      </c>
      <c r="AF3462" s="3">
        <v>0</v>
      </c>
      <c r="AH3462" t="s">
        <v>13844</v>
      </c>
      <c r="AI3462" s="3">
        <v>10941.42</v>
      </c>
      <c r="AJ3462" t="s">
        <v>7950</v>
      </c>
      <c r="AK3462" t="s">
        <v>7950</v>
      </c>
      <c r="AL3462" t="s">
        <v>7950</v>
      </c>
      <c r="AM3462" t="s">
        <v>7950</v>
      </c>
      <c r="AN3462" t="s">
        <v>7950</v>
      </c>
      <c r="AO3462" t="s">
        <v>7950</v>
      </c>
      <c r="AQ3462" t="s">
        <v>21713</v>
      </c>
      <c r="AR3462" t="s">
        <v>10722</v>
      </c>
      <c r="AS3462" t="s">
        <v>20742</v>
      </c>
      <c r="AV3462" t="s">
        <v>7950</v>
      </c>
      <c r="AW3462" t="s">
        <v>7950</v>
      </c>
      <c r="AX3462" s="3">
        <v>14</v>
      </c>
      <c r="AY3462" s="3">
        <v>40</v>
      </c>
      <c r="AZ3462" s="3">
        <v>5</v>
      </c>
      <c r="BA3462" t="s">
        <v>8137</v>
      </c>
      <c r="BB3462" t="s">
        <v>20216</v>
      </c>
      <c r="BC3462" t="s">
        <v>7950</v>
      </c>
      <c r="BD3462" t="s">
        <v>7950</v>
      </c>
    </row>
    <row r="3463" spans="1:56">
      <c r="A3463" t="s">
        <v>3434</v>
      </c>
      <c r="B3463" t="s">
        <v>21714</v>
      </c>
      <c r="C3463" t="s">
        <v>21715</v>
      </c>
      <c r="E3463" t="s">
        <v>7985</v>
      </c>
      <c r="F3463" t="s">
        <v>7948</v>
      </c>
      <c r="G3463" t="s">
        <v>7949</v>
      </c>
      <c r="H3463" t="s">
        <v>7950</v>
      </c>
      <c r="I3463" s="3">
        <v>365</v>
      </c>
      <c r="J3463" t="s">
        <v>21716</v>
      </c>
      <c r="K3463" t="s">
        <v>21118</v>
      </c>
      <c r="L3463" t="s">
        <v>7971</v>
      </c>
      <c r="M3463" t="s">
        <v>7954</v>
      </c>
      <c r="N3463" t="s">
        <v>7971</v>
      </c>
      <c r="O3463" t="s">
        <v>7949</v>
      </c>
      <c r="P3463" t="s">
        <v>21717</v>
      </c>
      <c r="Q3463" t="s">
        <v>20321</v>
      </c>
      <c r="R3463" t="s">
        <v>21718</v>
      </c>
      <c r="S3463" t="s">
        <v>20146</v>
      </c>
      <c r="T3463" t="s">
        <v>7960</v>
      </c>
      <c r="U3463" t="s">
        <v>7961</v>
      </c>
      <c r="V3463" t="s">
        <v>7950</v>
      </c>
      <c r="W3463" t="s">
        <v>7950</v>
      </c>
      <c r="X3463" s="3">
        <v>2470</v>
      </c>
      <c r="Y3463" t="s">
        <v>7948</v>
      </c>
      <c r="Z3463" s="3">
        <v>1</v>
      </c>
      <c r="AB3463" t="s">
        <v>7962</v>
      </c>
      <c r="AC3463" t="s">
        <v>8250</v>
      </c>
      <c r="AE3463" s="3">
        <v>0</v>
      </c>
      <c r="AF3463" s="3">
        <v>0</v>
      </c>
      <c r="AH3463" t="s">
        <v>13844</v>
      </c>
      <c r="AI3463" s="3">
        <v>10105.1</v>
      </c>
      <c r="AJ3463" t="s">
        <v>7950</v>
      </c>
      <c r="AK3463" t="s">
        <v>7950</v>
      </c>
      <c r="AL3463" t="s">
        <v>7950</v>
      </c>
      <c r="AM3463" t="s">
        <v>7950</v>
      </c>
      <c r="AN3463" t="s">
        <v>7950</v>
      </c>
      <c r="AO3463" t="s">
        <v>7950</v>
      </c>
      <c r="AQ3463" t="s">
        <v>21719</v>
      </c>
      <c r="AR3463" t="s">
        <v>10840</v>
      </c>
      <c r="AS3463" t="s">
        <v>20742</v>
      </c>
      <c r="AV3463" t="s">
        <v>7950</v>
      </c>
      <c r="AW3463" t="s">
        <v>7950</v>
      </c>
      <c r="AX3463" s="3">
        <v>26</v>
      </c>
      <c r="AY3463" s="3">
        <v>95</v>
      </c>
      <c r="AZ3463" s="3">
        <v>5</v>
      </c>
      <c r="BA3463" t="s">
        <v>8137</v>
      </c>
      <c r="BB3463" t="s">
        <v>20216</v>
      </c>
      <c r="BC3463" t="s">
        <v>7950</v>
      </c>
      <c r="BD3463" t="s">
        <v>7950</v>
      </c>
    </row>
    <row r="3464" spans="1:56">
      <c r="A3464" t="s">
        <v>21720</v>
      </c>
      <c r="B3464" t="s">
        <v>21721</v>
      </c>
      <c r="C3464" t="s">
        <v>21722</v>
      </c>
      <c r="E3464" t="s">
        <v>7985</v>
      </c>
      <c r="F3464" t="s">
        <v>7948</v>
      </c>
      <c r="G3464" t="s">
        <v>7949</v>
      </c>
      <c r="H3464" t="s">
        <v>7950</v>
      </c>
      <c r="I3464" s="3">
        <v>365</v>
      </c>
      <c r="J3464" t="s">
        <v>21723</v>
      </c>
      <c r="K3464" t="s">
        <v>11643</v>
      </c>
      <c r="L3464" t="s">
        <v>7971</v>
      </c>
      <c r="M3464" t="s">
        <v>7954</v>
      </c>
      <c r="N3464" t="s">
        <v>7971</v>
      </c>
      <c r="O3464" t="s">
        <v>7949</v>
      </c>
      <c r="P3464" t="s">
        <v>21724</v>
      </c>
      <c r="Q3464" t="s">
        <v>20321</v>
      </c>
      <c r="R3464" t="s">
        <v>21724</v>
      </c>
      <c r="S3464" t="s">
        <v>20321</v>
      </c>
      <c r="T3464" t="s">
        <v>7960</v>
      </c>
      <c r="U3464" t="s">
        <v>8223</v>
      </c>
      <c r="V3464" t="s">
        <v>7950</v>
      </c>
      <c r="W3464" t="s">
        <v>7950</v>
      </c>
      <c r="X3464" s="3">
        <v>315</v>
      </c>
      <c r="Y3464" t="s">
        <v>7948</v>
      </c>
      <c r="Z3464" s="3">
        <v>1</v>
      </c>
      <c r="AB3464" t="s">
        <v>7981</v>
      </c>
      <c r="AE3464" s="3">
        <v>0</v>
      </c>
      <c r="AF3464" s="3">
        <v>0</v>
      </c>
      <c r="AH3464" t="s">
        <v>13844</v>
      </c>
      <c r="AI3464" t="s">
        <v>7950</v>
      </c>
      <c r="AJ3464" t="s">
        <v>7950</v>
      </c>
      <c r="AK3464" t="s">
        <v>7950</v>
      </c>
      <c r="AL3464" t="s">
        <v>7950</v>
      </c>
      <c r="AM3464" t="s">
        <v>7950</v>
      </c>
      <c r="AN3464" t="s">
        <v>7950</v>
      </c>
      <c r="AO3464" t="s">
        <v>7950</v>
      </c>
      <c r="AR3464" t="s">
        <v>8002</v>
      </c>
      <c r="AS3464" t="s">
        <v>20742</v>
      </c>
      <c r="AV3464" t="s">
        <v>7950</v>
      </c>
      <c r="AW3464" t="s">
        <v>7950</v>
      </c>
      <c r="AX3464" s="3">
        <v>9</v>
      </c>
      <c r="AY3464" s="3">
        <v>35</v>
      </c>
      <c r="AZ3464" s="3">
        <v>5</v>
      </c>
      <c r="BA3464" t="s">
        <v>8137</v>
      </c>
      <c r="BB3464" t="s">
        <v>7886</v>
      </c>
      <c r="BC3464" t="s">
        <v>7950</v>
      </c>
      <c r="BD3464" t="s">
        <v>7950</v>
      </c>
    </row>
    <row r="3465" spans="1:56">
      <c r="A3465" t="s">
        <v>21725</v>
      </c>
      <c r="B3465" t="s">
        <v>21726</v>
      </c>
      <c r="C3465" t="s">
        <v>10885</v>
      </c>
      <c r="E3465" t="s">
        <v>16063</v>
      </c>
      <c r="F3465" t="s">
        <v>7948</v>
      </c>
      <c r="G3465" t="s">
        <v>7949</v>
      </c>
      <c r="H3465" t="s">
        <v>7950</v>
      </c>
      <c r="I3465" s="3">
        <v>365</v>
      </c>
      <c r="K3465" t="s">
        <v>21727</v>
      </c>
      <c r="L3465" t="s">
        <v>7971</v>
      </c>
      <c r="M3465" t="s">
        <v>7954</v>
      </c>
      <c r="N3465" t="s">
        <v>7971</v>
      </c>
      <c r="O3465" t="s">
        <v>7949</v>
      </c>
      <c r="P3465" t="s">
        <v>21728</v>
      </c>
      <c r="Q3465" t="s">
        <v>11322</v>
      </c>
      <c r="R3465" t="s">
        <v>21728</v>
      </c>
      <c r="S3465" t="s">
        <v>11322</v>
      </c>
      <c r="T3465" t="s">
        <v>7960</v>
      </c>
      <c r="U3465" t="s">
        <v>7961</v>
      </c>
      <c r="V3465" t="s">
        <v>7950</v>
      </c>
      <c r="W3465" t="s">
        <v>7950</v>
      </c>
      <c r="X3465" s="3">
        <v>100</v>
      </c>
      <c r="Y3465" t="s">
        <v>7948</v>
      </c>
      <c r="Z3465" s="3">
        <v>1</v>
      </c>
      <c r="AB3465" t="s">
        <v>7962</v>
      </c>
      <c r="AC3465" t="s">
        <v>7963</v>
      </c>
      <c r="AE3465" s="3">
        <v>0</v>
      </c>
      <c r="AF3465" s="3">
        <v>0</v>
      </c>
      <c r="AH3465" t="s">
        <v>13844</v>
      </c>
      <c r="AI3465" t="s">
        <v>7950</v>
      </c>
      <c r="AJ3465" t="s">
        <v>7950</v>
      </c>
      <c r="AK3465" t="s">
        <v>7950</v>
      </c>
      <c r="AL3465" t="s">
        <v>7950</v>
      </c>
      <c r="AM3465" t="s">
        <v>7950</v>
      </c>
      <c r="AN3465" t="s">
        <v>7950</v>
      </c>
      <c r="AO3465" t="s">
        <v>7950</v>
      </c>
      <c r="AR3465" t="s">
        <v>9225</v>
      </c>
      <c r="AS3465" t="s">
        <v>8850</v>
      </c>
      <c r="AV3465" t="s">
        <v>7950</v>
      </c>
      <c r="AW3465" t="s">
        <v>7950</v>
      </c>
      <c r="AX3465" s="3">
        <v>0</v>
      </c>
      <c r="AY3465" s="3">
        <v>0</v>
      </c>
      <c r="AZ3465" s="3">
        <v>0</v>
      </c>
      <c r="BA3465" t="s">
        <v>8137</v>
      </c>
      <c r="BB3465" t="s">
        <v>10890</v>
      </c>
      <c r="BC3465" t="s">
        <v>7950</v>
      </c>
      <c r="BD3465" t="s">
        <v>7950</v>
      </c>
    </row>
    <row r="3466" spans="1:56">
      <c r="A3466" t="s">
        <v>1678</v>
      </c>
      <c r="B3466" t="s">
        <v>20032</v>
      </c>
      <c r="C3466" t="s">
        <v>9343</v>
      </c>
      <c r="E3466" t="s">
        <v>7985</v>
      </c>
      <c r="F3466" t="s">
        <v>7948</v>
      </c>
      <c r="G3466" t="s">
        <v>7949</v>
      </c>
      <c r="H3466" t="s">
        <v>7950</v>
      </c>
      <c r="I3466" s="3">
        <v>365</v>
      </c>
      <c r="J3466" t="s">
        <v>21729</v>
      </c>
      <c r="K3466" t="s">
        <v>15614</v>
      </c>
      <c r="L3466" t="s">
        <v>7971</v>
      </c>
      <c r="M3466" t="s">
        <v>7954</v>
      </c>
      <c r="N3466" t="s">
        <v>7971</v>
      </c>
      <c r="O3466" t="s">
        <v>7949</v>
      </c>
      <c r="P3466" t="s">
        <v>21730</v>
      </c>
      <c r="Q3466" t="s">
        <v>9289</v>
      </c>
      <c r="R3466" t="s">
        <v>7958</v>
      </c>
      <c r="S3466" t="s">
        <v>7959</v>
      </c>
      <c r="T3466" t="s">
        <v>7960</v>
      </c>
      <c r="U3466" t="s">
        <v>7961</v>
      </c>
      <c r="V3466" t="s">
        <v>7950</v>
      </c>
      <c r="W3466" t="s">
        <v>7950</v>
      </c>
      <c r="X3466" s="3">
        <v>910</v>
      </c>
      <c r="Y3466" t="s">
        <v>7948</v>
      </c>
      <c r="Z3466" s="3">
        <v>1</v>
      </c>
      <c r="AB3466" t="s">
        <v>7962</v>
      </c>
      <c r="AC3466" t="s">
        <v>7963</v>
      </c>
      <c r="AE3466" s="3">
        <v>0</v>
      </c>
      <c r="AF3466" s="3">
        <v>0</v>
      </c>
      <c r="AH3466" t="s">
        <v>11339</v>
      </c>
      <c r="AI3466" s="3">
        <v>13459.19</v>
      </c>
      <c r="AJ3466" t="s">
        <v>7950</v>
      </c>
      <c r="AK3466" t="s">
        <v>7950</v>
      </c>
      <c r="AL3466" t="s">
        <v>7950</v>
      </c>
      <c r="AM3466" t="s">
        <v>7950</v>
      </c>
      <c r="AN3466" t="s">
        <v>7950</v>
      </c>
      <c r="AO3466" t="s">
        <v>7950</v>
      </c>
      <c r="AQ3466" t="s">
        <v>14856</v>
      </c>
      <c r="AV3466" t="s">
        <v>7950</v>
      </c>
      <c r="AW3466" t="s">
        <v>7950</v>
      </c>
      <c r="AX3466" s="3">
        <v>14</v>
      </c>
      <c r="AY3466" s="3">
        <v>65</v>
      </c>
      <c r="AZ3466" s="3">
        <v>5</v>
      </c>
      <c r="BA3466" t="s">
        <v>8137</v>
      </c>
      <c r="BB3466" t="s">
        <v>10958</v>
      </c>
      <c r="BC3466" t="s">
        <v>7950</v>
      </c>
      <c r="BD3466" t="s">
        <v>7950</v>
      </c>
    </row>
    <row r="3467" spans="1:56">
      <c r="A3467" t="s">
        <v>4145</v>
      </c>
      <c r="B3467" t="s">
        <v>17642</v>
      </c>
      <c r="C3467" t="s">
        <v>21731</v>
      </c>
      <c r="E3467" t="s">
        <v>11318</v>
      </c>
      <c r="F3467" t="s">
        <v>7948</v>
      </c>
      <c r="G3467" t="s">
        <v>7949</v>
      </c>
      <c r="H3467" t="s">
        <v>7950</v>
      </c>
      <c r="I3467" s="3">
        <v>365</v>
      </c>
      <c r="J3467" t="s">
        <v>21732</v>
      </c>
      <c r="K3467" t="s">
        <v>14039</v>
      </c>
      <c r="L3467" t="s">
        <v>7971</v>
      </c>
      <c r="M3467" t="s">
        <v>7954</v>
      </c>
      <c r="N3467" t="s">
        <v>7971</v>
      </c>
      <c r="O3467" t="s">
        <v>7949</v>
      </c>
      <c r="P3467" t="s">
        <v>21733</v>
      </c>
      <c r="Q3467" t="s">
        <v>7973</v>
      </c>
      <c r="R3467" t="s">
        <v>7958</v>
      </c>
      <c r="S3467" t="s">
        <v>7959</v>
      </c>
      <c r="T3467" t="s">
        <v>7960</v>
      </c>
      <c r="U3467" t="s">
        <v>7961</v>
      </c>
      <c r="V3467" t="s">
        <v>7950</v>
      </c>
      <c r="W3467" t="s">
        <v>7950</v>
      </c>
      <c r="X3467" s="3">
        <v>240</v>
      </c>
      <c r="Y3467" t="s">
        <v>7948</v>
      </c>
      <c r="Z3467" s="3">
        <v>1</v>
      </c>
      <c r="AB3467" t="s">
        <v>7962</v>
      </c>
      <c r="AC3467" t="s">
        <v>7963</v>
      </c>
      <c r="AE3467" s="3">
        <v>0</v>
      </c>
      <c r="AF3467" s="3">
        <v>0</v>
      </c>
      <c r="AH3467" t="s">
        <v>11339</v>
      </c>
      <c r="AI3467" s="3">
        <v>38217.89</v>
      </c>
      <c r="AJ3467" t="s">
        <v>7950</v>
      </c>
      <c r="AK3467" t="s">
        <v>7950</v>
      </c>
      <c r="AL3467" t="s">
        <v>7950</v>
      </c>
      <c r="AM3467" t="s">
        <v>7950</v>
      </c>
      <c r="AN3467" t="s">
        <v>7950</v>
      </c>
      <c r="AO3467" t="s">
        <v>7950</v>
      </c>
      <c r="AQ3467" t="s">
        <v>18314</v>
      </c>
      <c r="AR3467" t="s">
        <v>7964</v>
      </c>
      <c r="AV3467" t="s">
        <v>7950</v>
      </c>
      <c r="AW3467" t="s">
        <v>7950</v>
      </c>
      <c r="AX3467" s="3">
        <v>0</v>
      </c>
      <c r="AY3467" s="3">
        <v>0</v>
      </c>
      <c r="AZ3467" s="3">
        <v>0</v>
      </c>
      <c r="BA3467" t="s">
        <v>8137</v>
      </c>
      <c r="BB3467" t="s">
        <v>8138</v>
      </c>
      <c r="BC3467" t="s">
        <v>7950</v>
      </c>
      <c r="BD3467" t="s">
        <v>7950</v>
      </c>
    </row>
    <row r="3468" spans="1:56">
      <c r="A3468" t="s">
        <v>3400</v>
      </c>
      <c r="B3468" t="s">
        <v>20457</v>
      </c>
      <c r="C3468" t="s">
        <v>21532</v>
      </c>
      <c r="E3468" t="s">
        <v>7985</v>
      </c>
      <c r="F3468" t="s">
        <v>7948</v>
      </c>
      <c r="G3468" t="s">
        <v>7949</v>
      </c>
      <c r="H3468" t="s">
        <v>7950</v>
      </c>
      <c r="I3468" s="3">
        <v>365</v>
      </c>
      <c r="J3468" t="s">
        <v>21734</v>
      </c>
      <c r="K3468" t="s">
        <v>11557</v>
      </c>
      <c r="L3468" t="s">
        <v>7971</v>
      </c>
      <c r="M3468" t="s">
        <v>7954</v>
      </c>
      <c r="N3468" t="s">
        <v>7971</v>
      </c>
      <c r="O3468" t="s">
        <v>7949</v>
      </c>
      <c r="P3468" t="s">
        <v>21735</v>
      </c>
      <c r="Q3468" t="s">
        <v>20321</v>
      </c>
      <c r="R3468" t="s">
        <v>21735</v>
      </c>
      <c r="S3468" t="s">
        <v>20321</v>
      </c>
      <c r="T3468" t="s">
        <v>7960</v>
      </c>
      <c r="U3468" t="s">
        <v>7961</v>
      </c>
      <c r="V3468" t="s">
        <v>7950</v>
      </c>
      <c r="W3468" t="s">
        <v>7950</v>
      </c>
      <c r="X3468" s="3">
        <v>120</v>
      </c>
      <c r="Y3468" t="s">
        <v>7948</v>
      </c>
      <c r="Z3468" s="3">
        <v>1</v>
      </c>
      <c r="AB3468" t="s">
        <v>7981</v>
      </c>
      <c r="AE3468" s="3">
        <v>0</v>
      </c>
      <c r="AF3468" s="3">
        <v>0</v>
      </c>
      <c r="AH3468" t="s">
        <v>13844</v>
      </c>
      <c r="AI3468" t="s">
        <v>7950</v>
      </c>
      <c r="AJ3468" t="s">
        <v>7950</v>
      </c>
      <c r="AK3468" t="s">
        <v>7950</v>
      </c>
      <c r="AL3468" t="s">
        <v>7950</v>
      </c>
      <c r="AM3468" t="s">
        <v>7950</v>
      </c>
      <c r="AN3468" t="s">
        <v>7950</v>
      </c>
      <c r="AO3468" t="s">
        <v>7950</v>
      </c>
      <c r="AR3468" t="s">
        <v>8496</v>
      </c>
      <c r="AS3468" t="s">
        <v>8850</v>
      </c>
      <c r="AV3468" t="s">
        <v>7950</v>
      </c>
      <c r="AW3468" t="s">
        <v>7950</v>
      </c>
      <c r="AX3468" s="3">
        <v>6</v>
      </c>
      <c r="AY3468" s="3">
        <v>20</v>
      </c>
      <c r="AZ3468" s="3">
        <v>5</v>
      </c>
      <c r="BA3468" t="s">
        <v>8137</v>
      </c>
      <c r="BB3468" t="s">
        <v>7886</v>
      </c>
      <c r="BC3468" t="s">
        <v>7950</v>
      </c>
      <c r="BD3468" t="s">
        <v>7950</v>
      </c>
    </row>
    <row r="3469" spans="1:56">
      <c r="A3469" t="s">
        <v>21736</v>
      </c>
      <c r="B3469" t="s">
        <v>21737</v>
      </c>
      <c r="C3469" t="s">
        <v>21738</v>
      </c>
      <c r="E3469" t="s">
        <v>8238</v>
      </c>
      <c r="F3469" t="s">
        <v>7948</v>
      </c>
      <c r="G3469" t="s">
        <v>8056</v>
      </c>
      <c r="H3469" t="s">
        <v>7950</v>
      </c>
      <c r="I3469" s="3">
        <v>365</v>
      </c>
      <c r="K3469" t="s">
        <v>21739</v>
      </c>
      <c r="L3469" t="s">
        <v>7971</v>
      </c>
      <c r="M3469" t="s">
        <v>9162</v>
      </c>
      <c r="N3469" t="s">
        <v>7971</v>
      </c>
      <c r="O3469" t="s">
        <v>7949</v>
      </c>
      <c r="P3469" t="s">
        <v>21740</v>
      </c>
      <c r="Q3469" t="s">
        <v>20196</v>
      </c>
      <c r="R3469" t="s">
        <v>21741</v>
      </c>
      <c r="S3469" t="s">
        <v>17533</v>
      </c>
      <c r="T3469" t="s">
        <v>7960</v>
      </c>
      <c r="U3469" t="s">
        <v>7961</v>
      </c>
      <c r="V3469" t="s">
        <v>7950</v>
      </c>
      <c r="W3469" t="s">
        <v>7950</v>
      </c>
      <c r="X3469" s="3">
        <v>288</v>
      </c>
      <c r="Y3469" t="s">
        <v>7948</v>
      </c>
      <c r="Z3469" s="3">
        <v>1</v>
      </c>
      <c r="AB3469" t="s">
        <v>7981</v>
      </c>
      <c r="AC3469" t="s">
        <v>8062</v>
      </c>
      <c r="AE3469" s="3">
        <v>0</v>
      </c>
      <c r="AF3469" s="3">
        <v>0</v>
      </c>
      <c r="AH3469" t="s">
        <v>8063</v>
      </c>
      <c r="AI3469" s="3">
        <v>0</v>
      </c>
      <c r="AJ3469" s="3">
        <v>0</v>
      </c>
      <c r="AK3469" s="3">
        <v>0</v>
      </c>
      <c r="AL3469" t="s">
        <v>7950</v>
      </c>
      <c r="AM3469" s="3">
        <v>0</v>
      </c>
      <c r="AN3469" t="s">
        <v>7950</v>
      </c>
      <c r="AO3469" s="3">
        <v>0</v>
      </c>
      <c r="AR3469" t="s">
        <v>10722</v>
      </c>
      <c r="AS3469" t="s">
        <v>9575</v>
      </c>
      <c r="AU3469" t="s">
        <v>8065</v>
      </c>
      <c r="AV3469" s="3">
        <v>0</v>
      </c>
      <c r="AW3469" s="3">
        <v>0</v>
      </c>
      <c r="AX3469" s="3">
        <v>8</v>
      </c>
      <c r="AY3469" s="3">
        <v>36</v>
      </c>
      <c r="AZ3469" s="3">
        <v>9</v>
      </c>
      <c r="BA3469" t="s">
        <v>8137</v>
      </c>
      <c r="BB3469" t="s">
        <v>15413</v>
      </c>
      <c r="BC3469" s="3">
        <v>0</v>
      </c>
      <c r="BD3469" t="s">
        <v>7950</v>
      </c>
    </row>
    <row r="3470" spans="1:56">
      <c r="A3470" t="s">
        <v>863</v>
      </c>
      <c r="B3470" t="s">
        <v>21742</v>
      </c>
      <c r="C3470" t="s">
        <v>21743</v>
      </c>
      <c r="E3470" t="s">
        <v>7985</v>
      </c>
      <c r="F3470" t="s">
        <v>7948</v>
      </c>
      <c r="G3470" t="s">
        <v>7949</v>
      </c>
      <c r="H3470" t="s">
        <v>7950</v>
      </c>
      <c r="I3470" s="3">
        <v>365</v>
      </c>
      <c r="J3470" t="s">
        <v>21744</v>
      </c>
      <c r="K3470" t="s">
        <v>21745</v>
      </c>
      <c r="L3470" t="s">
        <v>7971</v>
      </c>
      <c r="M3470" t="s">
        <v>7954</v>
      </c>
      <c r="N3470" t="s">
        <v>7971</v>
      </c>
      <c r="O3470" t="s">
        <v>7949</v>
      </c>
      <c r="P3470" t="s">
        <v>21746</v>
      </c>
      <c r="Q3470" t="s">
        <v>20321</v>
      </c>
      <c r="R3470" t="s">
        <v>21747</v>
      </c>
      <c r="S3470" t="s">
        <v>20146</v>
      </c>
      <c r="T3470" t="s">
        <v>7960</v>
      </c>
      <c r="U3470" t="s">
        <v>7961</v>
      </c>
      <c r="V3470" t="s">
        <v>7950</v>
      </c>
      <c r="W3470" t="s">
        <v>7950</v>
      </c>
      <c r="X3470" s="3">
        <v>700</v>
      </c>
      <c r="Y3470" t="s">
        <v>7948</v>
      </c>
      <c r="Z3470" s="3">
        <v>1</v>
      </c>
      <c r="AB3470" t="s">
        <v>7981</v>
      </c>
      <c r="AE3470" s="3">
        <v>0</v>
      </c>
      <c r="AF3470" s="3">
        <v>0</v>
      </c>
      <c r="AH3470" t="s">
        <v>13844</v>
      </c>
      <c r="AI3470" t="s">
        <v>7950</v>
      </c>
      <c r="AJ3470" t="s">
        <v>7950</v>
      </c>
      <c r="AK3470" t="s">
        <v>7950</v>
      </c>
      <c r="AL3470" t="s">
        <v>7950</v>
      </c>
      <c r="AM3470" t="s">
        <v>7950</v>
      </c>
      <c r="AN3470" t="s">
        <v>7950</v>
      </c>
      <c r="AO3470" t="s">
        <v>7950</v>
      </c>
      <c r="AQ3470" t="s">
        <v>8064</v>
      </c>
      <c r="AR3470" t="s">
        <v>8002</v>
      </c>
      <c r="AS3470" t="s">
        <v>20742</v>
      </c>
      <c r="AV3470" t="s">
        <v>7950</v>
      </c>
      <c r="AW3470" t="s">
        <v>7950</v>
      </c>
      <c r="AX3470" s="3">
        <v>14</v>
      </c>
      <c r="AY3470" s="3">
        <v>50</v>
      </c>
      <c r="AZ3470" s="3">
        <v>5</v>
      </c>
      <c r="BA3470" t="s">
        <v>8137</v>
      </c>
      <c r="BB3470" t="s">
        <v>7886</v>
      </c>
      <c r="BC3470" t="s">
        <v>7950</v>
      </c>
      <c r="BD3470" t="s">
        <v>7950</v>
      </c>
    </row>
    <row r="3471" spans="1:56">
      <c r="A3471" t="s">
        <v>64</v>
      </c>
      <c r="B3471" t="s">
        <v>21748</v>
      </c>
      <c r="C3471" t="s">
        <v>21749</v>
      </c>
      <c r="E3471" t="s">
        <v>7985</v>
      </c>
      <c r="F3471" t="s">
        <v>7948</v>
      </c>
      <c r="G3471" t="s">
        <v>7949</v>
      </c>
      <c r="H3471" t="s">
        <v>7950</v>
      </c>
      <c r="I3471" s="3">
        <v>365</v>
      </c>
      <c r="J3471" t="s">
        <v>21750</v>
      </c>
      <c r="K3471" t="s">
        <v>8275</v>
      </c>
      <c r="L3471" t="s">
        <v>7971</v>
      </c>
      <c r="M3471" t="s">
        <v>7954</v>
      </c>
      <c r="N3471" t="s">
        <v>7971</v>
      </c>
      <c r="O3471" t="s">
        <v>7949</v>
      </c>
      <c r="P3471" t="s">
        <v>21751</v>
      </c>
      <c r="Q3471" t="s">
        <v>20321</v>
      </c>
      <c r="R3471" t="s">
        <v>7958</v>
      </c>
      <c r="S3471" t="s">
        <v>7959</v>
      </c>
      <c r="T3471" t="s">
        <v>7960</v>
      </c>
      <c r="U3471" t="s">
        <v>7961</v>
      </c>
      <c r="V3471" t="s">
        <v>7950</v>
      </c>
      <c r="W3471" t="s">
        <v>7950</v>
      </c>
      <c r="X3471" s="3">
        <v>450</v>
      </c>
      <c r="Y3471" t="s">
        <v>7948</v>
      </c>
      <c r="Z3471" s="3">
        <v>1</v>
      </c>
      <c r="AB3471" t="s">
        <v>7962</v>
      </c>
      <c r="AC3471" t="s">
        <v>8250</v>
      </c>
      <c r="AE3471" s="3">
        <v>0</v>
      </c>
      <c r="AF3471" s="3">
        <v>0</v>
      </c>
      <c r="AH3471" t="s">
        <v>13844</v>
      </c>
      <c r="AI3471" s="3">
        <v>6656.53</v>
      </c>
      <c r="AJ3471" t="s">
        <v>7950</v>
      </c>
      <c r="AK3471" t="s">
        <v>7950</v>
      </c>
      <c r="AL3471" t="s">
        <v>7950</v>
      </c>
      <c r="AM3471" t="s">
        <v>7950</v>
      </c>
      <c r="AN3471" t="s">
        <v>7950</v>
      </c>
      <c r="AO3471" t="s">
        <v>7950</v>
      </c>
      <c r="AQ3471" t="s">
        <v>21752</v>
      </c>
      <c r="AR3471" t="s">
        <v>8496</v>
      </c>
      <c r="AS3471" t="s">
        <v>20742</v>
      </c>
      <c r="AV3471" t="s">
        <v>7950</v>
      </c>
      <c r="AW3471" t="s">
        <v>7950</v>
      </c>
      <c r="AX3471" s="3">
        <v>9</v>
      </c>
      <c r="AY3471" s="3">
        <v>50</v>
      </c>
      <c r="AZ3471" s="3">
        <v>5</v>
      </c>
      <c r="BA3471" t="s">
        <v>8137</v>
      </c>
      <c r="BB3471" t="s">
        <v>20216</v>
      </c>
      <c r="BC3471" t="s">
        <v>7950</v>
      </c>
      <c r="BD3471" t="s">
        <v>7950</v>
      </c>
    </row>
    <row r="3472" spans="1:56">
      <c r="A3472" t="s">
        <v>313</v>
      </c>
      <c r="B3472" t="s">
        <v>21753</v>
      </c>
      <c r="C3472" t="s">
        <v>21754</v>
      </c>
      <c r="E3472" t="s">
        <v>20705</v>
      </c>
      <c r="F3472" t="s">
        <v>7948</v>
      </c>
      <c r="G3472" t="s">
        <v>8056</v>
      </c>
      <c r="H3472" t="s">
        <v>7950</v>
      </c>
      <c r="I3472" s="3">
        <v>365</v>
      </c>
      <c r="J3472" t="s">
        <v>21755</v>
      </c>
      <c r="K3472" t="s">
        <v>8020</v>
      </c>
      <c r="L3472" t="s">
        <v>7971</v>
      </c>
      <c r="M3472" t="s">
        <v>7954</v>
      </c>
      <c r="N3472" t="s">
        <v>7971</v>
      </c>
      <c r="O3472" t="s">
        <v>7949</v>
      </c>
      <c r="P3472" t="s">
        <v>21756</v>
      </c>
      <c r="Q3472" t="s">
        <v>20321</v>
      </c>
      <c r="R3472" t="s">
        <v>21757</v>
      </c>
      <c r="S3472" t="s">
        <v>12033</v>
      </c>
      <c r="T3472" t="s">
        <v>7960</v>
      </c>
      <c r="U3472" t="s">
        <v>7961</v>
      </c>
      <c r="V3472" t="s">
        <v>7950</v>
      </c>
      <c r="W3472" t="s">
        <v>7950</v>
      </c>
      <c r="X3472" s="3">
        <v>2470</v>
      </c>
      <c r="Y3472" t="s">
        <v>7948</v>
      </c>
      <c r="Z3472" s="3">
        <v>1</v>
      </c>
      <c r="AB3472" t="s">
        <v>7981</v>
      </c>
      <c r="AC3472" t="s">
        <v>8062</v>
      </c>
      <c r="AE3472" s="3">
        <v>0</v>
      </c>
      <c r="AF3472" s="3">
        <v>0</v>
      </c>
      <c r="AH3472" t="s">
        <v>8063</v>
      </c>
      <c r="AI3472" s="3">
        <v>0</v>
      </c>
      <c r="AJ3472" s="3">
        <v>0</v>
      </c>
      <c r="AK3472" s="3">
        <v>0</v>
      </c>
      <c r="AL3472" t="s">
        <v>7950</v>
      </c>
      <c r="AM3472" s="3">
        <v>0</v>
      </c>
      <c r="AN3472" t="s">
        <v>7950</v>
      </c>
      <c r="AO3472" s="3">
        <v>0</v>
      </c>
      <c r="AQ3472" t="s">
        <v>8064</v>
      </c>
      <c r="AR3472" t="s">
        <v>21061</v>
      </c>
      <c r="AS3472" t="s">
        <v>20742</v>
      </c>
      <c r="AU3472" t="s">
        <v>8065</v>
      </c>
      <c r="AV3472" s="3">
        <v>0</v>
      </c>
      <c r="AW3472" s="3">
        <v>0</v>
      </c>
      <c r="AX3472" s="3">
        <v>26</v>
      </c>
      <c r="AY3472" s="3">
        <v>95</v>
      </c>
      <c r="AZ3472" s="3">
        <v>5</v>
      </c>
      <c r="BA3472" t="s">
        <v>10033</v>
      </c>
      <c r="BB3472" t="s">
        <v>10033</v>
      </c>
      <c r="BC3472" s="3">
        <v>0</v>
      </c>
      <c r="BD3472" t="s">
        <v>7950</v>
      </c>
    </row>
    <row r="3473" spans="1:56">
      <c r="A3473" t="s">
        <v>5265</v>
      </c>
      <c r="B3473" t="s">
        <v>21758</v>
      </c>
      <c r="C3473" t="s">
        <v>21759</v>
      </c>
      <c r="E3473" t="s">
        <v>7985</v>
      </c>
      <c r="F3473" t="s">
        <v>7948</v>
      </c>
      <c r="G3473" t="s">
        <v>8056</v>
      </c>
      <c r="H3473" t="s">
        <v>7950</v>
      </c>
      <c r="I3473" s="3">
        <v>365</v>
      </c>
      <c r="J3473" t="s">
        <v>21760</v>
      </c>
      <c r="K3473" t="s">
        <v>21761</v>
      </c>
      <c r="L3473" t="s">
        <v>7971</v>
      </c>
      <c r="M3473" t="s">
        <v>7954</v>
      </c>
      <c r="N3473" t="s">
        <v>7971</v>
      </c>
      <c r="O3473" t="s">
        <v>7949</v>
      </c>
      <c r="P3473" t="s">
        <v>21762</v>
      </c>
      <c r="Q3473" t="s">
        <v>20321</v>
      </c>
      <c r="R3473" t="s">
        <v>21763</v>
      </c>
      <c r="S3473" t="s">
        <v>20321</v>
      </c>
      <c r="T3473" t="s">
        <v>7960</v>
      </c>
      <c r="U3473" t="s">
        <v>7961</v>
      </c>
      <c r="V3473" t="s">
        <v>7950</v>
      </c>
      <c r="W3473" t="s">
        <v>7950</v>
      </c>
      <c r="X3473" s="3">
        <v>910</v>
      </c>
      <c r="Y3473" t="s">
        <v>7948</v>
      </c>
      <c r="Z3473" s="3">
        <v>1</v>
      </c>
      <c r="AB3473" t="s">
        <v>7962</v>
      </c>
      <c r="AC3473" t="s">
        <v>8062</v>
      </c>
      <c r="AE3473" s="3">
        <v>0</v>
      </c>
      <c r="AF3473" s="3">
        <v>0</v>
      </c>
      <c r="AH3473" t="s">
        <v>8063</v>
      </c>
      <c r="AI3473" s="3">
        <v>12212.85</v>
      </c>
      <c r="AJ3473" s="3">
        <v>0</v>
      </c>
      <c r="AK3473" s="3">
        <v>0</v>
      </c>
      <c r="AL3473" t="s">
        <v>7950</v>
      </c>
      <c r="AM3473" s="3">
        <v>0</v>
      </c>
      <c r="AN3473" t="s">
        <v>7950</v>
      </c>
      <c r="AO3473" s="3">
        <v>0</v>
      </c>
      <c r="AQ3473" t="s">
        <v>17682</v>
      </c>
      <c r="AR3473" t="s">
        <v>10722</v>
      </c>
      <c r="AS3473" t="s">
        <v>20742</v>
      </c>
      <c r="AU3473" t="s">
        <v>8065</v>
      </c>
      <c r="AV3473" s="3">
        <v>0</v>
      </c>
      <c r="AW3473" s="3">
        <v>0</v>
      </c>
      <c r="AX3473" s="3">
        <v>14</v>
      </c>
      <c r="AY3473" s="3">
        <v>65</v>
      </c>
      <c r="AZ3473" s="3">
        <v>5</v>
      </c>
      <c r="BA3473" t="s">
        <v>8137</v>
      </c>
      <c r="BB3473" t="s">
        <v>20216</v>
      </c>
      <c r="BC3473" s="3">
        <v>0</v>
      </c>
      <c r="BD3473" t="s">
        <v>7950</v>
      </c>
    </row>
    <row r="3474" spans="1:56">
      <c r="A3474" t="s">
        <v>21764</v>
      </c>
      <c r="B3474" t="s">
        <v>21765</v>
      </c>
      <c r="C3474" t="s">
        <v>21766</v>
      </c>
      <c r="E3474" t="s">
        <v>8238</v>
      </c>
      <c r="F3474" t="s">
        <v>7948</v>
      </c>
      <c r="G3474" t="s">
        <v>7949</v>
      </c>
      <c r="H3474" t="s">
        <v>7950</v>
      </c>
      <c r="I3474" s="3">
        <v>365</v>
      </c>
      <c r="J3474" t="s">
        <v>21767</v>
      </c>
      <c r="K3474" t="s">
        <v>9529</v>
      </c>
      <c r="L3474" t="s">
        <v>7971</v>
      </c>
      <c r="M3474" t="s">
        <v>9162</v>
      </c>
      <c r="N3474" t="s">
        <v>7971</v>
      </c>
      <c r="O3474" t="s">
        <v>7949</v>
      </c>
      <c r="P3474" t="s">
        <v>21768</v>
      </c>
      <c r="Q3474" t="s">
        <v>20321</v>
      </c>
      <c r="R3474" t="s">
        <v>7958</v>
      </c>
      <c r="S3474" t="s">
        <v>7959</v>
      </c>
      <c r="T3474" t="s">
        <v>7960</v>
      </c>
      <c r="U3474" t="s">
        <v>7961</v>
      </c>
      <c r="V3474" t="s">
        <v>7950</v>
      </c>
      <c r="W3474" t="s">
        <v>7950</v>
      </c>
      <c r="X3474" s="3">
        <v>192</v>
      </c>
      <c r="Y3474" t="s">
        <v>7948</v>
      </c>
      <c r="Z3474" s="3">
        <v>1</v>
      </c>
      <c r="AB3474" t="s">
        <v>7981</v>
      </c>
      <c r="AC3474" t="s">
        <v>8250</v>
      </c>
      <c r="AE3474" s="3">
        <v>0</v>
      </c>
      <c r="AF3474" s="3">
        <v>0</v>
      </c>
      <c r="AH3474" t="s">
        <v>13844</v>
      </c>
      <c r="AI3474" s="3">
        <v>14194.17</v>
      </c>
      <c r="AJ3474" t="s">
        <v>7950</v>
      </c>
      <c r="AK3474" t="s">
        <v>7950</v>
      </c>
      <c r="AL3474" t="s">
        <v>7950</v>
      </c>
      <c r="AM3474" t="s">
        <v>7950</v>
      </c>
      <c r="AN3474" t="s">
        <v>7950</v>
      </c>
      <c r="AO3474" t="s">
        <v>7950</v>
      </c>
      <c r="AR3474" t="s">
        <v>10722</v>
      </c>
      <c r="AS3474" t="s">
        <v>8850</v>
      </c>
      <c r="AV3474" t="s">
        <v>7950</v>
      </c>
      <c r="AW3474" t="s">
        <v>7950</v>
      </c>
      <c r="AX3474" s="3">
        <v>6</v>
      </c>
      <c r="AY3474" s="3">
        <v>32</v>
      </c>
      <c r="AZ3474" s="3">
        <v>16</v>
      </c>
      <c r="BA3474" t="s">
        <v>8137</v>
      </c>
      <c r="BB3474" t="s">
        <v>20216</v>
      </c>
      <c r="BC3474" t="s">
        <v>7950</v>
      </c>
      <c r="BD3474" t="s">
        <v>7950</v>
      </c>
    </row>
    <row r="3475" spans="1:56">
      <c r="A3475" t="s">
        <v>3657</v>
      </c>
      <c r="B3475" t="s">
        <v>21769</v>
      </c>
      <c r="C3475" t="s">
        <v>21770</v>
      </c>
      <c r="E3475" t="s">
        <v>7985</v>
      </c>
      <c r="F3475" t="s">
        <v>7948</v>
      </c>
      <c r="G3475" t="s">
        <v>8056</v>
      </c>
      <c r="H3475" t="s">
        <v>7950</v>
      </c>
      <c r="I3475" s="3">
        <v>365</v>
      </c>
      <c r="J3475" t="s">
        <v>21771</v>
      </c>
      <c r="K3475" t="s">
        <v>10898</v>
      </c>
      <c r="L3475" t="s">
        <v>7971</v>
      </c>
      <c r="M3475" t="s">
        <v>7954</v>
      </c>
      <c r="N3475" t="s">
        <v>7971</v>
      </c>
      <c r="O3475" t="s">
        <v>7949</v>
      </c>
      <c r="P3475" t="s">
        <v>21772</v>
      </c>
      <c r="Q3475" t="s">
        <v>20321</v>
      </c>
      <c r="R3475" t="s">
        <v>21773</v>
      </c>
      <c r="S3475" t="s">
        <v>12136</v>
      </c>
      <c r="T3475" t="s">
        <v>7960</v>
      </c>
      <c r="U3475" t="s">
        <v>7961</v>
      </c>
      <c r="V3475" t="s">
        <v>7950</v>
      </c>
      <c r="W3475" t="s">
        <v>7950</v>
      </c>
      <c r="X3475" s="3">
        <v>440</v>
      </c>
      <c r="Y3475" t="s">
        <v>7948</v>
      </c>
      <c r="Z3475" s="3">
        <v>1</v>
      </c>
      <c r="AB3475" t="s">
        <v>7981</v>
      </c>
      <c r="AC3475" t="s">
        <v>8062</v>
      </c>
      <c r="AE3475" s="3">
        <v>0</v>
      </c>
      <c r="AF3475" s="3">
        <v>0</v>
      </c>
      <c r="AH3475" t="s">
        <v>8063</v>
      </c>
      <c r="AI3475" s="3">
        <v>0</v>
      </c>
      <c r="AJ3475" s="3">
        <v>0</v>
      </c>
      <c r="AK3475" s="3">
        <v>0</v>
      </c>
      <c r="AL3475" t="s">
        <v>7950</v>
      </c>
      <c r="AM3475" s="3">
        <v>0</v>
      </c>
      <c r="AN3475" t="s">
        <v>7950</v>
      </c>
      <c r="AO3475" s="3">
        <v>0</v>
      </c>
      <c r="AQ3475" t="s">
        <v>10641</v>
      </c>
      <c r="AR3475" t="s">
        <v>8102</v>
      </c>
      <c r="AS3475" t="s">
        <v>20742</v>
      </c>
      <c r="AU3475" t="s">
        <v>8065</v>
      </c>
      <c r="AV3475" s="3">
        <v>0</v>
      </c>
      <c r="AW3475" s="3">
        <v>0</v>
      </c>
      <c r="AX3475" s="3">
        <v>11</v>
      </c>
      <c r="AY3475" s="3">
        <v>40</v>
      </c>
      <c r="AZ3475" s="3">
        <v>5</v>
      </c>
      <c r="BA3475" t="s">
        <v>8137</v>
      </c>
      <c r="BB3475" t="s">
        <v>7886</v>
      </c>
      <c r="BC3475" s="3">
        <v>0</v>
      </c>
      <c r="BD3475" t="s">
        <v>7950</v>
      </c>
    </row>
    <row r="3476" spans="1:56">
      <c r="A3476" t="s">
        <v>1117</v>
      </c>
      <c r="B3476" t="s">
        <v>21774</v>
      </c>
      <c r="C3476" t="s">
        <v>21775</v>
      </c>
      <c r="E3476" t="s">
        <v>7985</v>
      </c>
      <c r="F3476" t="s">
        <v>7948</v>
      </c>
      <c r="G3476" t="s">
        <v>7949</v>
      </c>
      <c r="H3476" t="s">
        <v>7950</v>
      </c>
      <c r="I3476" s="3">
        <v>365</v>
      </c>
      <c r="J3476" t="s">
        <v>21776</v>
      </c>
      <c r="K3476" t="s">
        <v>15484</v>
      </c>
      <c r="L3476" t="s">
        <v>7971</v>
      </c>
      <c r="M3476" t="s">
        <v>7954</v>
      </c>
      <c r="N3476" t="s">
        <v>7971</v>
      </c>
      <c r="O3476" t="s">
        <v>7949</v>
      </c>
      <c r="P3476" t="s">
        <v>21777</v>
      </c>
      <c r="Q3476" t="s">
        <v>20321</v>
      </c>
      <c r="R3476" t="s">
        <v>7958</v>
      </c>
      <c r="S3476" t="s">
        <v>7959</v>
      </c>
      <c r="T3476" t="s">
        <v>7960</v>
      </c>
      <c r="U3476" t="s">
        <v>7961</v>
      </c>
      <c r="V3476" t="s">
        <v>7950</v>
      </c>
      <c r="W3476" t="s">
        <v>7950</v>
      </c>
      <c r="X3476" s="3">
        <v>440</v>
      </c>
      <c r="Y3476" t="s">
        <v>7948</v>
      </c>
      <c r="Z3476" s="3">
        <v>1</v>
      </c>
      <c r="AB3476" t="s">
        <v>7962</v>
      </c>
      <c r="AE3476" s="3">
        <v>0</v>
      </c>
      <c r="AF3476" s="3">
        <v>0</v>
      </c>
      <c r="AH3476" t="s">
        <v>13844</v>
      </c>
      <c r="AI3476" s="3">
        <v>12899.03</v>
      </c>
      <c r="AJ3476" t="s">
        <v>7950</v>
      </c>
      <c r="AK3476" t="s">
        <v>7950</v>
      </c>
      <c r="AL3476" t="s">
        <v>7950</v>
      </c>
      <c r="AM3476" t="s">
        <v>7950</v>
      </c>
      <c r="AN3476" t="s">
        <v>7950</v>
      </c>
      <c r="AO3476" t="s">
        <v>7950</v>
      </c>
      <c r="AQ3476" t="s">
        <v>9456</v>
      </c>
      <c r="AR3476" t="s">
        <v>8102</v>
      </c>
      <c r="AS3476" t="s">
        <v>20742</v>
      </c>
      <c r="AV3476" t="s">
        <v>7950</v>
      </c>
      <c r="AW3476" t="s">
        <v>7950</v>
      </c>
      <c r="AX3476" s="3">
        <v>11</v>
      </c>
      <c r="AY3476" s="3">
        <v>40</v>
      </c>
      <c r="AZ3476" s="3">
        <v>5</v>
      </c>
      <c r="BA3476" t="s">
        <v>8137</v>
      </c>
      <c r="BB3476" t="s">
        <v>8138</v>
      </c>
      <c r="BC3476" t="s">
        <v>7950</v>
      </c>
      <c r="BD3476" t="s">
        <v>7950</v>
      </c>
    </row>
    <row r="3477" spans="1:56">
      <c r="A3477" t="s">
        <v>229</v>
      </c>
      <c r="B3477" t="s">
        <v>21778</v>
      </c>
      <c r="C3477" t="s">
        <v>21779</v>
      </c>
      <c r="E3477" t="s">
        <v>14011</v>
      </c>
      <c r="F3477" t="s">
        <v>7948</v>
      </c>
      <c r="G3477" t="s">
        <v>7949</v>
      </c>
      <c r="H3477" t="s">
        <v>7950</v>
      </c>
      <c r="I3477" s="3">
        <v>365</v>
      </c>
      <c r="J3477" t="s">
        <v>21780</v>
      </c>
      <c r="K3477" t="s">
        <v>21781</v>
      </c>
      <c r="L3477" t="s">
        <v>7971</v>
      </c>
      <c r="M3477" t="s">
        <v>7954</v>
      </c>
      <c r="N3477" t="s">
        <v>7971</v>
      </c>
      <c r="O3477" t="s">
        <v>7949</v>
      </c>
      <c r="P3477" t="s">
        <v>21782</v>
      </c>
      <c r="Q3477" t="s">
        <v>20321</v>
      </c>
      <c r="R3477" t="s">
        <v>7958</v>
      </c>
      <c r="S3477" t="s">
        <v>7959</v>
      </c>
      <c r="T3477" t="s">
        <v>7960</v>
      </c>
      <c r="U3477" t="s">
        <v>7961</v>
      </c>
      <c r="V3477" t="s">
        <v>7950</v>
      </c>
      <c r="W3477" t="s">
        <v>7950</v>
      </c>
      <c r="X3477" s="3">
        <v>1614</v>
      </c>
      <c r="Y3477" t="s">
        <v>7948</v>
      </c>
      <c r="Z3477" s="3">
        <v>1</v>
      </c>
      <c r="AB3477" t="s">
        <v>7981</v>
      </c>
      <c r="AE3477" s="3">
        <v>0</v>
      </c>
      <c r="AF3477" s="3">
        <v>0</v>
      </c>
      <c r="AH3477" t="s">
        <v>13844</v>
      </c>
      <c r="AI3477" t="s">
        <v>7950</v>
      </c>
      <c r="AJ3477" t="s">
        <v>7950</v>
      </c>
      <c r="AK3477" t="s">
        <v>7950</v>
      </c>
      <c r="AL3477" t="s">
        <v>7950</v>
      </c>
      <c r="AM3477" t="s">
        <v>7950</v>
      </c>
      <c r="AN3477" t="s">
        <v>7950</v>
      </c>
      <c r="AO3477" t="s">
        <v>7950</v>
      </c>
      <c r="AR3477" t="s">
        <v>8002</v>
      </c>
      <c r="AS3477" t="s">
        <v>8850</v>
      </c>
      <c r="AV3477" t="s">
        <v>7950</v>
      </c>
      <c r="AW3477" t="s">
        <v>7950</v>
      </c>
      <c r="AX3477" s="3">
        <v>0</v>
      </c>
      <c r="AY3477" s="3">
        <v>0</v>
      </c>
      <c r="AZ3477" s="3">
        <v>0</v>
      </c>
      <c r="BA3477" t="s">
        <v>8137</v>
      </c>
      <c r="BB3477" t="s">
        <v>10958</v>
      </c>
      <c r="BC3477" t="s">
        <v>7950</v>
      </c>
      <c r="BD3477" t="s">
        <v>7950</v>
      </c>
    </row>
    <row r="3478" spans="1:56">
      <c r="A3478" t="s">
        <v>5852</v>
      </c>
      <c r="B3478" t="s">
        <v>21783</v>
      </c>
      <c r="C3478" t="s">
        <v>21784</v>
      </c>
      <c r="D3478" s="2" t="s">
        <v>8123</v>
      </c>
      <c r="E3478" t="s">
        <v>7985</v>
      </c>
      <c r="F3478" t="s">
        <v>7948</v>
      </c>
      <c r="G3478" t="s">
        <v>8056</v>
      </c>
      <c r="H3478" t="s">
        <v>7950</v>
      </c>
      <c r="I3478" s="3">
        <v>365</v>
      </c>
      <c r="J3478" t="s">
        <v>21785</v>
      </c>
      <c r="K3478" t="s">
        <v>9334</v>
      </c>
      <c r="L3478" t="s">
        <v>7971</v>
      </c>
      <c r="M3478" t="s">
        <v>7954</v>
      </c>
      <c r="N3478" t="s">
        <v>7971</v>
      </c>
      <c r="O3478" t="s">
        <v>7949</v>
      </c>
      <c r="P3478" t="s">
        <v>21786</v>
      </c>
      <c r="Q3478" t="s">
        <v>20321</v>
      </c>
      <c r="R3478" t="s">
        <v>21787</v>
      </c>
      <c r="S3478" t="s">
        <v>15676</v>
      </c>
      <c r="T3478" t="s">
        <v>7960</v>
      </c>
      <c r="U3478" t="s">
        <v>7961</v>
      </c>
      <c r="V3478" t="s">
        <v>7950</v>
      </c>
      <c r="W3478" t="s">
        <v>7950</v>
      </c>
      <c r="X3478" s="3">
        <v>315</v>
      </c>
      <c r="Y3478" t="s">
        <v>7948</v>
      </c>
      <c r="Z3478" s="3">
        <v>1</v>
      </c>
      <c r="AB3478" t="s">
        <v>7962</v>
      </c>
      <c r="AC3478" t="s">
        <v>8062</v>
      </c>
      <c r="AE3478" s="3">
        <v>0</v>
      </c>
      <c r="AF3478" s="3">
        <v>0</v>
      </c>
      <c r="AH3478" t="s">
        <v>8063</v>
      </c>
      <c r="AI3478" s="3">
        <v>13184.06</v>
      </c>
      <c r="AJ3478" s="3">
        <v>0</v>
      </c>
      <c r="AK3478" s="3">
        <v>0</v>
      </c>
      <c r="AL3478" t="s">
        <v>7950</v>
      </c>
      <c r="AM3478" s="3">
        <v>0</v>
      </c>
      <c r="AN3478" t="s">
        <v>7950</v>
      </c>
      <c r="AO3478" s="3">
        <v>0</v>
      </c>
      <c r="AQ3478" t="s">
        <v>21788</v>
      </c>
      <c r="AR3478" t="s">
        <v>10722</v>
      </c>
      <c r="AS3478" t="s">
        <v>20742</v>
      </c>
      <c r="AU3478" t="s">
        <v>8065</v>
      </c>
      <c r="AV3478" s="3">
        <v>0</v>
      </c>
      <c r="AW3478" s="3">
        <v>0</v>
      </c>
      <c r="AX3478" s="3">
        <v>9</v>
      </c>
      <c r="AY3478" s="3">
        <v>35</v>
      </c>
      <c r="AZ3478" s="3">
        <v>5</v>
      </c>
      <c r="BA3478" t="s">
        <v>10958</v>
      </c>
      <c r="BB3478" t="s">
        <v>10958</v>
      </c>
      <c r="BC3478" s="3">
        <v>0</v>
      </c>
      <c r="BD3478" t="s">
        <v>7950</v>
      </c>
    </row>
    <row r="3479" spans="1:56">
      <c r="A3479" t="s">
        <v>1145</v>
      </c>
      <c r="B3479" t="s">
        <v>21789</v>
      </c>
      <c r="C3479" t="s">
        <v>21790</v>
      </c>
      <c r="E3479" t="s">
        <v>7985</v>
      </c>
      <c r="F3479" t="s">
        <v>7948</v>
      </c>
      <c r="G3479" t="s">
        <v>8056</v>
      </c>
      <c r="H3479" t="s">
        <v>7950</v>
      </c>
      <c r="I3479" s="3">
        <v>365</v>
      </c>
      <c r="J3479" t="s">
        <v>21791</v>
      </c>
      <c r="K3479" t="s">
        <v>21112</v>
      </c>
      <c r="L3479" t="s">
        <v>7971</v>
      </c>
      <c r="M3479" t="s">
        <v>7954</v>
      </c>
      <c r="N3479" t="s">
        <v>7971</v>
      </c>
      <c r="O3479" t="s">
        <v>7949</v>
      </c>
      <c r="P3479" t="s">
        <v>21792</v>
      </c>
      <c r="Q3479" t="s">
        <v>20321</v>
      </c>
      <c r="R3479" t="s">
        <v>21793</v>
      </c>
      <c r="S3479" t="s">
        <v>8554</v>
      </c>
      <c r="T3479" t="s">
        <v>7960</v>
      </c>
      <c r="U3479" t="s">
        <v>7961</v>
      </c>
      <c r="V3479" t="s">
        <v>7950</v>
      </c>
      <c r="W3479" t="s">
        <v>7950</v>
      </c>
      <c r="X3479" s="3">
        <v>175</v>
      </c>
      <c r="Y3479" t="s">
        <v>7948</v>
      </c>
      <c r="Z3479" s="3">
        <v>1</v>
      </c>
      <c r="AB3479" t="s">
        <v>7962</v>
      </c>
      <c r="AC3479" t="s">
        <v>8062</v>
      </c>
      <c r="AE3479" s="3">
        <v>0</v>
      </c>
      <c r="AF3479" s="3">
        <v>0</v>
      </c>
      <c r="AH3479" t="s">
        <v>8063</v>
      </c>
      <c r="AI3479" s="3">
        <v>14161.14</v>
      </c>
      <c r="AJ3479" s="3">
        <v>0</v>
      </c>
      <c r="AK3479" s="3">
        <v>0</v>
      </c>
      <c r="AL3479" t="s">
        <v>7950</v>
      </c>
      <c r="AM3479" s="3">
        <v>0</v>
      </c>
      <c r="AN3479" t="s">
        <v>7950</v>
      </c>
      <c r="AO3479" s="3">
        <v>0</v>
      </c>
      <c r="AQ3479" t="s">
        <v>9456</v>
      </c>
      <c r="AR3479" t="s">
        <v>8102</v>
      </c>
      <c r="AS3479" t="s">
        <v>20742</v>
      </c>
      <c r="AU3479" t="s">
        <v>8065</v>
      </c>
      <c r="AV3479" s="3">
        <v>0</v>
      </c>
      <c r="AW3479" s="3">
        <v>0</v>
      </c>
      <c r="AX3479" s="3">
        <v>7</v>
      </c>
      <c r="AY3479" s="3">
        <v>25</v>
      </c>
      <c r="AZ3479" s="3">
        <v>5</v>
      </c>
      <c r="BA3479" t="s">
        <v>8137</v>
      </c>
      <c r="BB3479" t="s">
        <v>9195</v>
      </c>
      <c r="BC3479" s="3">
        <v>0</v>
      </c>
      <c r="BD3479" t="s">
        <v>7950</v>
      </c>
    </row>
    <row r="3480" spans="1:56">
      <c r="A3480" t="s">
        <v>2539</v>
      </c>
      <c r="B3480" t="s">
        <v>21794</v>
      </c>
      <c r="C3480" t="s">
        <v>21795</v>
      </c>
      <c r="E3480" t="s">
        <v>7985</v>
      </c>
      <c r="F3480" t="s">
        <v>7948</v>
      </c>
      <c r="G3480" t="s">
        <v>8056</v>
      </c>
      <c r="H3480" t="s">
        <v>7950</v>
      </c>
      <c r="I3480" s="3">
        <v>365</v>
      </c>
      <c r="J3480" t="s">
        <v>21796</v>
      </c>
      <c r="K3480" t="s">
        <v>21797</v>
      </c>
      <c r="L3480" t="s">
        <v>7971</v>
      </c>
      <c r="M3480" t="s">
        <v>7954</v>
      </c>
      <c r="N3480" t="s">
        <v>7971</v>
      </c>
      <c r="O3480" t="s">
        <v>7949</v>
      </c>
      <c r="P3480" t="s">
        <v>21798</v>
      </c>
      <c r="Q3480" t="s">
        <v>20321</v>
      </c>
      <c r="R3480" t="s">
        <v>21799</v>
      </c>
      <c r="S3480" t="s">
        <v>20321</v>
      </c>
      <c r="T3480" t="s">
        <v>7960</v>
      </c>
      <c r="U3480" t="s">
        <v>7961</v>
      </c>
      <c r="V3480" t="s">
        <v>7950</v>
      </c>
      <c r="W3480" t="s">
        <v>7950</v>
      </c>
      <c r="X3480" s="3">
        <v>550</v>
      </c>
      <c r="Y3480" t="s">
        <v>7948</v>
      </c>
      <c r="Z3480" s="3">
        <v>1</v>
      </c>
      <c r="AB3480" t="s">
        <v>7962</v>
      </c>
      <c r="AC3480" t="s">
        <v>8062</v>
      </c>
      <c r="AE3480" s="3">
        <v>0</v>
      </c>
      <c r="AF3480" s="3">
        <v>0</v>
      </c>
      <c r="AH3480" t="s">
        <v>8063</v>
      </c>
      <c r="AI3480" s="3">
        <v>12648.38</v>
      </c>
      <c r="AJ3480" s="3">
        <v>0</v>
      </c>
      <c r="AK3480" s="3">
        <v>0</v>
      </c>
      <c r="AL3480" t="s">
        <v>7950</v>
      </c>
      <c r="AM3480" s="3">
        <v>0</v>
      </c>
      <c r="AN3480" t="s">
        <v>7950</v>
      </c>
      <c r="AO3480" s="3">
        <v>0</v>
      </c>
      <c r="AQ3480" t="s">
        <v>21231</v>
      </c>
      <c r="AR3480" t="s">
        <v>8496</v>
      </c>
      <c r="AS3480" t="s">
        <v>20742</v>
      </c>
      <c r="AU3480" t="s">
        <v>8065</v>
      </c>
      <c r="AV3480" s="3">
        <v>0</v>
      </c>
      <c r="AW3480" s="3">
        <v>0</v>
      </c>
      <c r="AX3480" s="3">
        <v>11</v>
      </c>
      <c r="AY3480" s="3">
        <v>50</v>
      </c>
      <c r="AZ3480" s="3">
        <v>5</v>
      </c>
      <c r="BA3480" t="s">
        <v>8137</v>
      </c>
      <c r="BB3480" t="s">
        <v>20216</v>
      </c>
      <c r="BC3480" s="3">
        <v>0</v>
      </c>
      <c r="BD3480" t="s">
        <v>7950</v>
      </c>
    </row>
    <row r="3481" spans="1:56">
      <c r="A3481" t="s">
        <v>4395</v>
      </c>
      <c r="B3481" t="s">
        <v>21800</v>
      </c>
      <c r="C3481" t="s">
        <v>21801</v>
      </c>
      <c r="D3481" s="2" t="s">
        <v>8123</v>
      </c>
      <c r="E3481" t="s">
        <v>7985</v>
      </c>
      <c r="F3481" t="s">
        <v>7948</v>
      </c>
      <c r="G3481" t="s">
        <v>8056</v>
      </c>
      <c r="H3481" t="s">
        <v>7950</v>
      </c>
      <c r="I3481" s="3">
        <v>365</v>
      </c>
      <c r="J3481" t="s">
        <v>21802</v>
      </c>
      <c r="K3481" t="s">
        <v>12308</v>
      </c>
      <c r="L3481" t="s">
        <v>7971</v>
      </c>
      <c r="M3481" t="s">
        <v>7954</v>
      </c>
      <c r="N3481" t="s">
        <v>7971</v>
      </c>
      <c r="O3481" t="s">
        <v>7949</v>
      </c>
      <c r="P3481" t="s">
        <v>21803</v>
      </c>
      <c r="Q3481" t="s">
        <v>20321</v>
      </c>
      <c r="R3481" t="s">
        <v>21804</v>
      </c>
      <c r="S3481" t="s">
        <v>12033</v>
      </c>
      <c r="T3481" t="s">
        <v>7960</v>
      </c>
      <c r="U3481" t="s">
        <v>7961</v>
      </c>
      <c r="V3481" t="s">
        <v>7950</v>
      </c>
      <c r="W3481" t="s">
        <v>7950</v>
      </c>
      <c r="X3481" s="3">
        <v>3630</v>
      </c>
      <c r="Y3481" t="s">
        <v>7948</v>
      </c>
      <c r="Z3481" s="3">
        <v>1</v>
      </c>
      <c r="AB3481" t="s">
        <v>7962</v>
      </c>
      <c r="AC3481" t="s">
        <v>8062</v>
      </c>
      <c r="AE3481" s="3">
        <v>0</v>
      </c>
      <c r="AF3481" s="3">
        <v>0</v>
      </c>
      <c r="AH3481" t="s">
        <v>8063</v>
      </c>
      <c r="AI3481" s="3">
        <v>10325.719999999999</v>
      </c>
      <c r="AJ3481" s="3">
        <v>0</v>
      </c>
      <c r="AK3481" s="3">
        <v>0</v>
      </c>
      <c r="AL3481" t="s">
        <v>7950</v>
      </c>
      <c r="AM3481" s="3">
        <v>0</v>
      </c>
      <c r="AN3481" t="s">
        <v>7950</v>
      </c>
      <c r="AO3481" s="3">
        <v>0</v>
      </c>
      <c r="AQ3481" t="s">
        <v>21028</v>
      </c>
      <c r="AR3481" t="s">
        <v>20812</v>
      </c>
      <c r="AS3481" t="s">
        <v>20742</v>
      </c>
      <c r="AU3481" t="s">
        <v>8065</v>
      </c>
      <c r="AV3481" s="3">
        <v>0</v>
      </c>
      <c r="AW3481" s="3">
        <v>0</v>
      </c>
      <c r="AX3481" s="3">
        <v>22</v>
      </c>
      <c r="AY3481" s="3">
        <v>165</v>
      </c>
      <c r="AZ3481" s="3">
        <v>5</v>
      </c>
      <c r="BA3481" t="s">
        <v>8314</v>
      </c>
      <c r="BB3481" t="s">
        <v>8314</v>
      </c>
      <c r="BC3481" s="3">
        <v>0</v>
      </c>
      <c r="BD3481" t="s">
        <v>7950</v>
      </c>
    </row>
    <row r="3482" spans="1:56">
      <c r="A3482" t="s">
        <v>7120</v>
      </c>
      <c r="B3482" t="s">
        <v>21805</v>
      </c>
      <c r="C3482" t="s">
        <v>9343</v>
      </c>
      <c r="E3482" t="s">
        <v>10923</v>
      </c>
      <c r="F3482" t="s">
        <v>7948</v>
      </c>
      <c r="G3482" t="s">
        <v>7949</v>
      </c>
      <c r="H3482" t="s">
        <v>7950</v>
      </c>
      <c r="I3482" s="3">
        <v>365</v>
      </c>
      <c r="J3482" t="s">
        <v>21806</v>
      </c>
      <c r="K3482" t="s">
        <v>14854</v>
      </c>
      <c r="L3482" t="s">
        <v>7971</v>
      </c>
      <c r="M3482" t="s">
        <v>7954</v>
      </c>
      <c r="N3482" t="s">
        <v>7971</v>
      </c>
      <c r="O3482" t="s">
        <v>7949</v>
      </c>
      <c r="P3482" t="s">
        <v>21807</v>
      </c>
      <c r="Q3482" t="s">
        <v>20321</v>
      </c>
      <c r="R3482" t="s">
        <v>7958</v>
      </c>
      <c r="S3482" t="s">
        <v>7959</v>
      </c>
      <c r="T3482" t="s">
        <v>7960</v>
      </c>
      <c r="U3482" t="s">
        <v>7961</v>
      </c>
      <c r="V3482" t="s">
        <v>7950</v>
      </c>
      <c r="W3482" t="s">
        <v>7950</v>
      </c>
      <c r="X3482" s="3">
        <v>315</v>
      </c>
      <c r="Y3482" t="s">
        <v>7948</v>
      </c>
      <c r="Z3482" s="3">
        <v>1</v>
      </c>
      <c r="AB3482" t="s">
        <v>7962</v>
      </c>
      <c r="AC3482" t="s">
        <v>8250</v>
      </c>
      <c r="AE3482" s="3">
        <v>0</v>
      </c>
      <c r="AF3482" s="3">
        <v>0</v>
      </c>
      <c r="AH3482" t="s">
        <v>13844</v>
      </c>
      <c r="AI3482" s="3">
        <v>14225.64</v>
      </c>
      <c r="AJ3482" t="s">
        <v>7950</v>
      </c>
      <c r="AK3482" t="s">
        <v>7950</v>
      </c>
      <c r="AL3482" t="s">
        <v>7950</v>
      </c>
      <c r="AM3482" t="s">
        <v>7950</v>
      </c>
      <c r="AN3482" t="s">
        <v>7950</v>
      </c>
      <c r="AO3482" t="s">
        <v>7950</v>
      </c>
      <c r="AQ3482" t="s">
        <v>9282</v>
      </c>
      <c r="AR3482" t="s">
        <v>8102</v>
      </c>
      <c r="AS3482" t="s">
        <v>20742</v>
      </c>
      <c r="AV3482" t="s">
        <v>7950</v>
      </c>
      <c r="AW3482" t="s">
        <v>7950</v>
      </c>
      <c r="AX3482" s="3">
        <v>9</v>
      </c>
      <c r="AY3482" s="3">
        <v>35</v>
      </c>
      <c r="AZ3482" s="3">
        <v>5</v>
      </c>
      <c r="BA3482" t="s">
        <v>8137</v>
      </c>
      <c r="BB3482" t="s">
        <v>20216</v>
      </c>
      <c r="BC3482" t="s">
        <v>7950</v>
      </c>
      <c r="BD3482" t="s">
        <v>7950</v>
      </c>
    </row>
    <row r="3483" spans="1:56">
      <c r="A3483" t="s">
        <v>5256</v>
      </c>
      <c r="B3483" t="s">
        <v>21808</v>
      </c>
      <c r="C3483" t="s">
        <v>21809</v>
      </c>
      <c r="D3483" s="2" t="s">
        <v>8123</v>
      </c>
      <c r="E3483" t="s">
        <v>7985</v>
      </c>
      <c r="F3483" t="s">
        <v>7948</v>
      </c>
      <c r="G3483" t="s">
        <v>8056</v>
      </c>
      <c r="H3483" t="s">
        <v>7950</v>
      </c>
      <c r="I3483" s="3">
        <v>365</v>
      </c>
      <c r="J3483" t="s">
        <v>21810</v>
      </c>
      <c r="K3483" t="s">
        <v>9565</v>
      </c>
      <c r="L3483" t="s">
        <v>7971</v>
      </c>
      <c r="M3483" t="s">
        <v>7954</v>
      </c>
      <c r="N3483" t="s">
        <v>7971</v>
      </c>
      <c r="O3483" t="s">
        <v>7949</v>
      </c>
      <c r="P3483" t="s">
        <v>21811</v>
      </c>
      <c r="Q3483" t="s">
        <v>20321</v>
      </c>
      <c r="R3483" t="s">
        <v>21812</v>
      </c>
      <c r="S3483" t="s">
        <v>9188</v>
      </c>
      <c r="T3483" t="s">
        <v>7960</v>
      </c>
      <c r="U3483" t="s">
        <v>7961</v>
      </c>
      <c r="V3483" t="s">
        <v>7950</v>
      </c>
      <c r="W3483" t="s">
        <v>7950</v>
      </c>
      <c r="X3483" s="3">
        <v>910</v>
      </c>
      <c r="Y3483" t="s">
        <v>7948</v>
      </c>
      <c r="Z3483" s="3">
        <v>1</v>
      </c>
      <c r="AB3483" t="s">
        <v>7962</v>
      </c>
      <c r="AC3483" t="s">
        <v>8062</v>
      </c>
      <c r="AE3483" s="3">
        <v>0</v>
      </c>
      <c r="AF3483" s="3">
        <v>0</v>
      </c>
      <c r="AH3483" t="s">
        <v>8063</v>
      </c>
      <c r="AI3483" s="3">
        <v>10848.36</v>
      </c>
      <c r="AJ3483" s="3">
        <v>0</v>
      </c>
      <c r="AK3483" s="3">
        <v>0</v>
      </c>
      <c r="AL3483" t="s">
        <v>7950</v>
      </c>
      <c r="AM3483" s="3">
        <v>0</v>
      </c>
      <c r="AN3483" t="s">
        <v>7950</v>
      </c>
      <c r="AO3483" s="3">
        <v>0</v>
      </c>
      <c r="AQ3483" t="s">
        <v>21813</v>
      </c>
      <c r="AR3483" t="s">
        <v>10722</v>
      </c>
      <c r="AS3483" t="s">
        <v>20742</v>
      </c>
      <c r="AU3483" t="s">
        <v>8065</v>
      </c>
      <c r="AV3483" s="3">
        <v>0</v>
      </c>
      <c r="AW3483" s="3">
        <v>0</v>
      </c>
      <c r="AX3483" s="3">
        <v>14</v>
      </c>
      <c r="AY3483" s="3">
        <v>65</v>
      </c>
      <c r="AZ3483" s="3">
        <v>5</v>
      </c>
      <c r="BA3483" t="s">
        <v>8130</v>
      </c>
      <c r="BB3483" t="s">
        <v>8130</v>
      </c>
      <c r="BC3483" s="3">
        <v>0</v>
      </c>
      <c r="BD3483" t="s">
        <v>7950</v>
      </c>
    </row>
    <row r="3484" spans="1:56">
      <c r="A3484" t="s">
        <v>17</v>
      </c>
      <c r="B3484" t="s">
        <v>21814</v>
      </c>
      <c r="C3484" t="s">
        <v>21359</v>
      </c>
      <c r="E3484" t="s">
        <v>10923</v>
      </c>
      <c r="F3484" t="s">
        <v>7948</v>
      </c>
      <c r="G3484" t="s">
        <v>8056</v>
      </c>
      <c r="H3484" t="s">
        <v>7950</v>
      </c>
      <c r="I3484" s="3">
        <v>365</v>
      </c>
      <c r="J3484" t="s">
        <v>21815</v>
      </c>
      <c r="K3484" t="s">
        <v>21816</v>
      </c>
      <c r="L3484" t="s">
        <v>7971</v>
      </c>
      <c r="M3484" t="s">
        <v>7954</v>
      </c>
      <c r="N3484" t="s">
        <v>7971</v>
      </c>
      <c r="O3484" t="s">
        <v>7949</v>
      </c>
      <c r="P3484" t="s">
        <v>21817</v>
      </c>
      <c r="Q3484" t="s">
        <v>20321</v>
      </c>
      <c r="R3484" t="s">
        <v>21818</v>
      </c>
      <c r="S3484" t="s">
        <v>8128</v>
      </c>
      <c r="T3484" t="s">
        <v>7960</v>
      </c>
      <c r="U3484" t="s">
        <v>7961</v>
      </c>
      <c r="V3484" t="s">
        <v>7950</v>
      </c>
      <c r="W3484" t="s">
        <v>7950</v>
      </c>
      <c r="X3484" s="3">
        <v>2990</v>
      </c>
      <c r="Y3484" t="s">
        <v>7948</v>
      </c>
      <c r="Z3484" s="3">
        <v>1</v>
      </c>
      <c r="AB3484" t="s">
        <v>7981</v>
      </c>
      <c r="AC3484" t="s">
        <v>8062</v>
      </c>
      <c r="AE3484" s="3">
        <v>0</v>
      </c>
      <c r="AF3484" s="3">
        <v>0</v>
      </c>
      <c r="AH3484" t="s">
        <v>8063</v>
      </c>
      <c r="AI3484" s="3">
        <v>0</v>
      </c>
      <c r="AJ3484" s="3">
        <v>0</v>
      </c>
      <c r="AK3484" s="3">
        <v>0</v>
      </c>
      <c r="AL3484" t="s">
        <v>7950</v>
      </c>
      <c r="AM3484" s="3">
        <v>0</v>
      </c>
      <c r="AN3484" t="s">
        <v>7950</v>
      </c>
      <c r="AO3484" s="3">
        <v>0</v>
      </c>
      <c r="AQ3484" t="s">
        <v>8064</v>
      </c>
      <c r="AR3484" t="s">
        <v>8075</v>
      </c>
      <c r="AS3484" t="s">
        <v>20742</v>
      </c>
      <c r="AU3484" t="s">
        <v>8065</v>
      </c>
      <c r="AV3484" s="3">
        <v>0</v>
      </c>
      <c r="AW3484" s="3">
        <v>0</v>
      </c>
      <c r="AX3484" s="3">
        <v>23</v>
      </c>
      <c r="AY3484" s="3">
        <v>130</v>
      </c>
      <c r="AZ3484" s="3">
        <v>5</v>
      </c>
      <c r="BA3484" t="s">
        <v>7886</v>
      </c>
      <c r="BB3484" t="s">
        <v>7886</v>
      </c>
      <c r="BC3484" s="3">
        <v>0</v>
      </c>
      <c r="BD3484" t="s">
        <v>7950</v>
      </c>
    </row>
    <row r="3485" spans="1:56">
      <c r="A3485" t="s">
        <v>23</v>
      </c>
      <c r="B3485" t="s">
        <v>21819</v>
      </c>
      <c r="C3485" t="s">
        <v>21359</v>
      </c>
      <c r="D3485" s="2" t="s">
        <v>8123</v>
      </c>
      <c r="E3485" t="s">
        <v>10923</v>
      </c>
      <c r="F3485" t="s">
        <v>7948</v>
      </c>
      <c r="G3485" t="s">
        <v>8056</v>
      </c>
      <c r="H3485" t="s">
        <v>7950</v>
      </c>
      <c r="I3485" s="3">
        <v>365</v>
      </c>
      <c r="J3485" t="s">
        <v>21820</v>
      </c>
      <c r="K3485" t="s">
        <v>21816</v>
      </c>
      <c r="L3485" t="s">
        <v>7971</v>
      </c>
      <c r="M3485" t="s">
        <v>7954</v>
      </c>
      <c r="N3485" t="s">
        <v>7971</v>
      </c>
      <c r="O3485" t="s">
        <v>7949</v>
      </c>
      <c r="P3485" t="s">
        <v>21821</v>
      </c>
      <c r="Q3485" t="s">
        <v>20321</v>
      </c>
      <c r="R3485" t="s">
        <v>21822</v>
      </c>
      <c r="S3485" t="s">
        <v>12800</v>
      </c>
      <c r="T3485" t="s">
        <v>7960</v>
      </c>
      <c r="U3485" t="s">
        <v>7961</v>
      </c>
      <c r="V3485" t="s">
        <v>7950</v>
      </c>
      <c r="W3485" t="s">
        <v>7950</v>
      </c>
      <c r="X3485" s="3">
        <v>2860</v>
      </c>
      <c r="Y3485" t="s">
        <v>7948</v>
      </c>
      <c r="Z3485" s="3">
        <v>1</v>
      </c>
      <c r="AB3485" t="s">
        <v>7981</v>
      </c>
      <c r="AC3485" t="s">
        <v>8062</v>
      </c>
      <c r="AE3485" s="3">
        <v>0</v>
      </c>
      <c r="AF3485" s="3">
        <v>0</v>
      </c>
      <c r="AH3485" t="s">
        <v>8063</v>
      </c>
      <c r="AI3485" s="3">
        <v>0</v>
      </c>
      <c r="AJ3485" s="3">
        <v>0</v>
      </c>
      <c r="AK3485" s="3">
        <v>0</v>
      </c>
      <c r="AL3485" t="s">
        <v>7950</v>
      </c>
      <c r="AM3485" s="3">
        <v>0</v>
      </c>
      <c r="AN3485" t="s">
        <v>7950</v>
      </c>
      <c r="AO3485" s="3">
        <v>0</v>
      </c>
      <c r="AQ3485" t="s">
        <v>8064</v>
      </c>
      <c r="AR3485" t="s">
        <v>8075</v>
      </c>
      <c r="AS3485" t="s">
        <v>20742</v>
      </c>
      <c r="AU3485" t="s">
        <v>8065</v>
      </c>
      <c r="AV3485" s="3">
        <v>0</v>
      </c>
      <c r="AW3485" s="3">
        <v>0</v>
      </c>
      <c r="AX3485" s="3">
        <v>22</v>
      </c>
      <c r="AY3485" s="3">
        <v>130</v>
      </c>
      <c r="AZ3485" s="3">
        <v>5</v>
      </c>
      <c r="BA3485" t="s">
        <v>10958</v>
      </c>
      <c r="BB3485" t="s">
        <v>10958</v>
      </c>
      <c r="BC3485" s="3">
        <v>0</v>
      </c>
      <c r="BD3485" t="s">
        <v>7950</v>
      </c>
    </row>
    <row r="3486" spans="1:56">
      <c r="A3486" t="s">
        <v>10</v>
      </c>
      <c r="B3486" t="s">
        <v>21823</v>
      </c>
      <c r="C3486" t="s">
        <v>21359</v>
      </c>
      <c r="E3486" t="s">
        <v>10923</v>
      </c>
      <c r="F3486" t="s">
        <v>7948</v>
      </c>
      <c r="G3486" t="s">
        <v>8056</v>
      </c>
      <c r="H3486" t="s">
        <v>7950</v>
      </c>
      <c r="I3486" s="3">
        <v>365</v>
      </c>
      <c r="J3486" t="s">
        <v>21824</v>
      </c>
      <c r="K3486" t="s">
        <v>21816</v>
      </c>
      <c r="L3486" t="s">
        <v>7971</v>
      </c>
      <c r="M3486" t="s">
        <v>7954</v>
      </c>
      <c r="N3486" t="s">
        <v>7971</v>
      </c>
      <c r="O3486" t="s">
        <v>7949</v>
      </c>
      <c r="P3486" t="s">
        <v>21825</v>
      </c>
      <c r="Q3486" t="s">
        <v>20321</v>
      </c>
      <c r="R3486" t="s">
        <v>21826</v>
      </c>
      <c r="S3486" t="s">
        <v>8890</v>
      </c>
      <c r="T3486" t="s">
        <v>7960</v>
      </c>
      <c r="U3486" t="s">
        <v>7961</v>
      </c>
      <c r="V3486" t="s">
        <v>7950</v>
      </c>
      <c r="W3486" t="s">
        <v>7950</v>
      </c>
      <c r="X3486" s="3">
        <v>4420</v>
      </c>
      <c r="Y3486" t="s">
        <v>7948</v>
      </c>
      <c r="Z3486" s="3">
        <v>1</v>
      </c>
      <c r="AB3486" t="s">
        <v>7981</v>
      </c>
      <c r="AC3486" t="s">
        <v>8062</v>
      </c>
      <c r="AE3486" s="3">
        <v>0</v>
      </c>
      <c r="AF3486" s="3">
        <v>0</v>
      </c>
      <c r="AH3486" t="s">
        <v>8063</v>
      </c>
      <c r="AI3486" s="3">
        <v>0</v>
      </c>
      <c r="AJ3486" s="3">
        <v>0</v>
      </c>
      <c r="AK3486" s="3">
        <v>0</v>
      </c>
      <c r="AL3486" t="s">
        <v>7950</v>
      </c>
      <c r="AM3486" s="3">
        <v>0</v>
      </c>
      <c r="AN3486" t="s">
        <v>7950</v>
      </c>
      <c r="AO3486" s="3">
        <v>0</v>
      </c>
      <c r="AQ3486" t="s">
        <v>8064</v>
      </c>
      <c r="AR3486" t="s">
        <v>8075</v>
      </c>
      <c r="AS3486" t="s">
        <v>20742</v>
      </c>
      <c r="AU3486" t="s">
        <v>8065</v>
      </c>
      <c r="AV3486" s="3">
        <v>0</v>
      </c>
      <c r="AW3486" s="3">
        <v>0</v>
      </c>
      <c r="AX3486" s="3">
        <v>34</v>
      </c>
      <c r="AY3486" s="3">
        <v>130</v>
      </c>
      <c r="AZ3486" s="3">
        <v>5</v>
      </c>
      <c r="BA3486" t="s">
        <v>7886</v>
      </c>
      <c r="BB3486" t="s">
        <v>7886</v>
      </c>
      <c r="BC3486" s="3">
        <v>0</v>
      </c>
      <c r="BD3486" t="s">
        <v>7950</v>
      </c>
    </row>
    <row r="3487" spans="1:56">
      <c r="A3487" t="s">
        <v>1991</v>
      </c>
      <c r="B3487" t="s">
        <v>21827</v>
      </c>
      <c r="C3487" t="s">
        <v>21828</v>
      </c>
      <c r="D3487" s="2" t="s">
        <v>7998</v>
      </c>
      <c r="E3487" t="s">
        <v>7985</v>
      </c>
      <c r="F3487" t="s">
        <v>7948</v>
      </c>
      <c r="G3487" t="s">
        <v>7949</v>
      </c>
      <c r="H3487" t="s">
        <v>7950</v>
      </c>
      <c r="I3487" s="3">
        <v>365</v>
      </c>
      <c r="J3487" t="s">
        <v>21829</v>
      </c>
      <c r="K3487" t="s">
        <v>21745</v>
      </c>
      <c r="L3487" t="s">
        <v>7971</v>
      </c>
      <c r="M3487" t="s">
        <v>7954</v>
      </c>
      <c r="N3487" t="s">
        <v>7971</v>
      </c>
      <c r="O3487" t="s">
        <v>7949</v>
      </c>
      <c r="P3487" t="s">
        <v>21830</v>
      </c>
      <c r="Q3487" t="s">
        <v>20321</v>
      </c>
      <c r="R3487" t="s">
        <v>21830</v>
      </c>
      <c r="S3487" t="s">
        <v>20321</v>
      </c>
      <c r="T3487" t="s">
        <v>7960</v>
      </c>
      <c r="U3487" t="s">
        <v>7961</v>
      </c>
      <c r="V3487" t="s">
        <v>7950</v>
      </c>
      <c r="W3487" t="s">
        <v>7950</v>
      </c>
      <c r="X3487" s="3">
        <v>700</v>
      </c>
      <c r="Y3487" t="s">
        <v>7948</v>
      </c>
      <c r="Z3487" s="3">
        <v>1</v>
      </c>
      <c r="AB3487" t="s">
        <v>7981</v>
      </c>
      <c r="AC3487" t="s">
        <v>8001</v>
      </c>
      <c r="AE3487" s="3">
        <v>0</v>
      </c>
      <c r="AF3487" s="3">
        <v>0</v>
      </c>
      <c r="AH3487" t="s">
        <v>13844</v>
      </c>
      <c r="AI3487" t="s">
        <v>7950</v>
      </c>
      <c r="AJ3487" t="s">
        <v>7950</v>
      </c>
      <c r="AK3487" t="s">
        <v>7950</v>
      </c>
      <c r="AL3487" t="s">
        <v>7950</v>
      </c>
      <c r="AM3487" t="s">
        <v>7950</v>
      </c>
      <c r="AN3487" t="s">
        <v>7950</v>
      </c>
      <c r="AO3487" t="s">
        <v>7950</v>
      </c>
      <c r="AR3487" t="s">
        <v>21061</v>
      </c>
      <c r="AS3487" t="s">
        <v>20742</v>
      </c>
      <c r="AV3487" t="s">
        <v>7950</v>
      </c>
      <c r="AW3487" t="s">
        <v>7950</v>
      </c>
      <c r="AX3487" s="3">
        <v>14</v>
      </c>
      <c r="AY3487" s="3">
        <v>50</v>
      </c>
      <c r="AZ3487" s="3">
        <v>5</v>
      </c>
      <c r="BA3487" t="s">
        <v>8137</v>
      </c>
      <c r="BB3487" t="s">
        <v>9068</v>
      </c>
      <c r="BC3487" t="s">
        <v>7950</v>
      </c>
      <c r="BD3487" t="s">
        <v>7950</v>
      </c>
    </row>
    <row r="3488" spans="1:56">
      <c r="A3488" t="s">
        <v>3399</v>
      </c>
      <c r="B3488" t="s">
        <v>20457</v>
      </c>
      <c r="C3488" t="s">
        <v>21532</v>
      </c>
      <c r="E3488" t="s">
        <v>7985</v>
      </c>
      <c r="F3488" t="s">
        <v>7948</v>
      </c>
      <c r="G3488" t="s">
        <v>7949</v>
      </c>
      <c r="H3488" t="s">
        <v>7950</v>
      </c>
      <c r="I3488" s="3">
        <v>365</v>
      </c>
      <c r="J3488" t="s">
        <v>21831</v>
      </c>
      <c r="K3488" t="s">
        <v>21832</v>
      </c>
      <c r="L3488" t="s">
        <v>7971</v>
      </c>
      <c r="M3488" t="s">
        <v>7954</v>
      </c>
      <c r="N3488" t="s">
        <v>7971</v>
      </c>
      <c r="O3488" t="s">
        <v>7949</v>
      </c>
      <c r="P3488" t="s">
        <v>21833</v>
      </c>
      <c r="Q3488" t="s">
        <v>20321</v>
      </c>
      <c r="R3488" t="s">
        <v>21833</v>
      </c>
      <c r="S3488" t="s">
        <v>20321</v>
      </c>
      <c r="T3488" t="s">
        <v>7960</v>
      </c>
      <c r="U3488" t="s">
        <v>7961</v>
      </c>
      <c r="V3488" t="s">
        <v>7950</v>
      </c>
      <c r="W3488" t="s">
        <v>7950</v>
      </c>
      <c r="X3488" s="3">
        <v>120</v>
      </c>
      <c r="Y3488" t="s">
        <v>7948</v>
      </c>
      <c r="Z3488" s="3">
        <v>1</v>
      </c>
      <c r="AB3488" t="s">
        <v>7981</v>
      </c>
      <c r="AE3488" s="3">
        <v>0</v>
      </c>
      <c r="AF3488" s="3">
        <v>0</v>
      </c>
      <c r="AH3488" t="s">
        <v>13844</v>
      </c>
      <c r="AI3488" t="s">
        <v>7950</v>
      </c>
      <c r="AJ3488" t="s">
        <v>7950</v>
      </c>
      <c r="AK3488" t="s">
        <v>7950</v>
      </c>
      <c r="AL3488" t="s">
        <v>7950</v>
      </c>
      <c r="AM3488" t="s">
        <v>7950</v>
      </c>
      <c r="AN3488" t="s">
        <v>7950</v>
      </c>
      <c r="AO3488" t="s">
        <v>7950</v>
      </c>
      <c r="AR3488" t="s">
        <v>8496</v>
      </c>
      <c r="AS3488" t="s">
        <v>8850</v>
      </c>
      <c r="AV3488" t="s">
        <v>7950</v>
      </c>
      <c r="AW3488" t="s">
        <v>7950</v>
      </c>
      <c r="AX3488" s="3">
        <v>6</v>
      </c>
      <c r="AY3488" s="3">
        <v>20</v>
      </c>
      <c r="AZ3488" s="3">
        <v>5</v>
      </c>
      <c r="BA3488" t="s">
        <v>8137</v>
      </c>
      <c r="BB3488" t="s">
        <v>7886</v>
      </c>
      <c r="BC3488" t="s">
        <v>7950</v>
      </c>
      <c r="BD3488" t="s">
        <v>7950</v>
      </c>
    </row>
    <row r="3489" spans="1:56">
      <c r="A3489" t="s">
        <v>21834</v>
      </c>
      <c r="B3489" t="s">
        <v>21287</v>
      </c>
      <c r="C3489" t="s">
        <v>9343</v>
      </c>
      <c r="E3489" t="s">
        <v>7985</v>
      </c>
      <c r="F3489" t="s">
        <v>7948</v>
      </c>
      <c r="G3489" t="s">
        <v>7949</v>
      </c>
      <c r="H3489" t="s">
        <v>7950</v>
      </c>
      <c r="I3489" s="3">
        <v>365</v>
      </c>
      <c r="J3489" t="s">
        <v>21835</v>
      </c>
      <c r="K3489" t="s">
        <v>12308</v>
      </c>
      <c r="L3489" t="s">
        <v>7971</v>
      </c>
      <c r="M3489" t="s">
        <v>7954</v>
      </c>
      <c r="N3489" t="s">
        <v>7971</v>
      </c>
      <c r="O3489" t="s">
        <v>7949</v>
      </c>
      <c r="P3489" t="s">
        <v>21836</v>
      </c>
      <c r="Q3489" t="s">
        <v>20321</v>
      </c>
      <c r="R3489" t="s">
        <v>7958</v>
      </c>
      <c r="S3489" t="s">
        <v>7959</v>
      </c>
      <c r="T3489" t="s">
        <v>7960</v>
      </c>
      <c r="U3489" t="s">
        <v>7961</v>
      </c>
      <c r="V3489" t="s">
        <v>7950</v>
      </c>
      <c r="W3489" t="s">
        <v>7950</v>
      </c>
      <c r="X3489" s="3">
        <v>1170</v>
      </c>
      <c r="Y3489" t="s">
        <v>7948</v>
      </c>
      <c r="Z3489" s="3">
        <v>1</v>
      </c>
      <c r="AB3489" t="s">
        <v>7962</v>
      </c>
      <c r="AC3489" t="s">
        <v>8250</v>
      </c>
      <c r="AE3489" s="3">
        <v>0</v>
      </c>
      <c r="AF3489" s="3">
        <v>0</v>
      </c>
      <c r="AH3489" t="s">
        <v>13844</v>
      </c>
      <c r="AI3489" t="s">
        <v>7950</v>
      </c>
      <c r="AJ3489" t="s">
        <v>7950</v>
      </c>
      <c r="AK3489" t="s">
        <v>7950</v>
      </c>
      <c r="AL3489" t="s">
        <v>7950</v>
      </c>
      <c r="AM3489" t="s">
        <v>7950</v>
      </c>
      <c r="AN3489" t="s">
        <v>7950</v>
      </c>
      <c r="AO3489" t="s">
        <v>7950</v>
      </c>
      <c r="AR3489" t="s">
        <v>14206</v>
      </c>
      <c r="AS3489" t="s">
        <v>20742</v>
      </c>
      <c r="AV3489" t="s">
        <v>7950</v>
      </c>
      <c r="AW3489" t="s">
        <v>7950</v>
      </c>
      <c r="AX3489" s="3">
        <v>18</v>
      </c>
      <c r="AY3489" s="3">
        <v>65</v>
      </c>
      <c r="AZ3489" s="3">
        <v>5</v>
      </c>
      <c r="BA3489" t="s">
        <v>8137</v>
      </c>
      <c r="BB3489" t="s">
        <v>20216</v>
      </c>
      <c r="BC3489" t="s">
        <v>7950</v>
      </c>
      <c r="BD3489" t="s">
        <v>7950</v>
      </c>
    </row>
    <row r="3490" spans="1:56">
      <c r="A3490" t="s">
        <v>1926</v>
      </c>
      <c r="B3490" t="s">
        <v>21837</v>
      </c>
      <c r="C3490" t="s">
        <v>21838</v>
      </c>
      <c r="E3490" t="s">
        <v>7985</v>
      </c>
      <c r="F3490" t="s">
        <v>7948</v>
      </c>
      <c r="G3490" t="s">
        <v>8056</v>
      </c>
      <c r="H3490" t="s">
        <v>7950</v>
      </c>
      <c r="I3490" s="3">
        <v>365</v>
      </c>
      <c r="J3490" t="s">
        <v>21839</v>
      </c>
      <c r="K3490" t="s">
        <v>21840</v>
      </c>
      <c r="L3490" t="s">
        <v>7971</v>
      </c>
      <c r="M3490" t="s">
        <v>7954</v>
      </c>
      <c r="N3490" t="s">
        <v>7971</v>
      </c>
      <c r="O3490" t="s">
        <v>7949</v>
      </c>
      <c r="P3490" t="s">
        <v>21841</v>
      </c>
      <c r="Q3490" t="s">
        <v>20321</v>
      </c>
      <c r="R3490" t="s">
        <v>21842</v>
      </c>
      <c r="S3490" t="s">
        <v>12033</v>
      </c>
      <c r="T3490" t="s">
        <v>7960</v>
      </c>
      <c r="U3490" t="s">
        <v>7961</v>
      </c>
      <c r="V3490" t="s">
        <v>7950</v>
      </c>
      <c r="W3490" t="s">
        <v>7950</v>
      </c>
      <c r="X3490" s="3">
        <v>1170</v>
      </c>
      <c r="Y3490" t="s">
        <v>7948</v>
      </c>
      <c r="Z3490" s="3">
        <v>1</v>
      </c>
      <c r="AB3490" t="s">
        <v>7981</v>
      </c>
      <c r="AC3490" t="s">
        <v>8062</v>
      </c>
      <c r="AE3490" s="3">
        <v>0</v>
      </c>
      <c r="AF3490" s="3">
        <v>0</v>
      </c>
      <c r="AH3490" t="s">
        <v>8063</v>
      </c>
      <c r="AI3490" s="3">
        <v>0</v>
      </c>
      <c r="AJ3490" s="3">
        <v>0</v>
      </c>
      <c r="AK3490" s="3">
        <v>0</v>
      </c>
      <c r="AL3490" t="s">
        <v>7950</v>
      </c>
      <c r="AM3490" s="3">
        <v>0</v>
      </c>
      <c r="AN3490" t="s">
        <v>7950</v>
      </c>
      <c r="AO3490" s="3">
        <v>0</v>
      </c>
      <c r="AR3490" t="s">
        <v>20315</v>
      </c>
      <c r="AS3490" t="s">
        <v>20742</v>
      </c>
      <c r="AU3490" t="s">
        <v>8065</v>
      </c>
      <c r="AV3490" s="3">
        <v>0</v>
      </c>
      <c r="AW3490" s="3">
        <v>0</v>
      </c>
      <c r="AX3490" s="3">
        <v>18</v>
      </c>
      <c r="AY3490" s="3">
        <v>65</v>
      </c>
      <c r="AZ3490" s="3">
        <v>5</v>
      </c>
      <c r="BA3490" t="s">
        <v>7886</v>
      </c>
      <c r="BB3490" t="s">
        <v>7886</v>
      </c>
      <c r="BC3490" s="3">
        <v>0</v>
      </c>
      <c r="BD3490" t="s">
        <v>7950</v>
      </c>
    </row>
    <row r="3491" spans="1:56">
      <c r="A3491" t="s">
        <v>579</v>
      </c>
      <c r="B3491" t="s">
        <v>21843</v>
      </c>
      <c r="C3491" t="s">
        <v>21844</v>
      </c>
      <c r="E3491" t="s">
        <v>14011</v>
      </c>
      <c r="F3491" t="s">
        <v>7948</v>
      </c>
      <c r="G3491" t="s">
        <v>7949</v>
      </c>
      <c r="H3491" t="s">
        <v>7950</v>
      </c>
      <c r="I3491" s="3">
        <v>365</v>
      </c>
      <c r="J3491" t="s">
        <v>21845</v>
      </c>
      <c r="K3491" t="s">
        <v>21462</v>
      </c>
      <c r="L3491" t="s">
        <v>7971</v>
      </c>
      <c r="M3491" t="s">
        <v>7954</v>
      </c>
      <c r="N3491" t="s">
        <v>7971</v>
      </c>
      <c r="O3491" t="s">
        <v>7949</v>
      </c>
      <c r="P3491" t="s">
        <v>21846</v>
      </c>
      <c r="Q3491" t="s">
        <v>20321</v>
      </c>
      <c r="R3491" t="s">
        <v>7958</v>
      </c>
      <c r="S3491" t="s">
        <v>7959</v>
      </c>
      <c r="T3491" t="s">
        <v>7960</v>
      </c>
      <c r="U3491" t="s">
        <v>7961</v>
      </c>
      <c r="V3491" t="s">
        <v>7950</v>
      </c>
      <c r="W3491" t="s">
        <v>7950</v>
      </c>
      <c r="X3491" s="3">
        <v>6156</v>
      </c>
      <c r="Y3491" t="s">
        <v>7948</v>
      </c>
      <c r="Z3491" s="3">
        <v>1</v>
      </c>
      <c r="AB3491" t="s">
        <v>7981</v>
      </c>
      <c r="AE3491" s="3">
        <v>0</v>
      </c>
      <c r="AF3491" s="3">
        <v>0</v>
      </c>
      <c r="AH3491" t="s">
        <v>13844</v>
      </c>
      <c r="AI3491" t="s">
        <v>7950</v>
      </c>
      <c r="AJ3491" t="s">
        <v>7950</v>
      </c>
      <c r="AK3491" t="s">
        <v>7950</v>
      </c>
      <c r="AL3491" t="s">
        <v>7950</v>
      </c>
      <c r="AM3491" t="s">
        <v>7950</v>
      </c>
      <c r="AN3491" t="s">
        <v>7950</v>
      </c>
      <c r="AO3491" t="s">
        <v>7950</v>
      </c>
      <c r="AR3491" t="s">
        <v>8389</v>
      </c>
      <c r="AS3491" t="s">
        <v>8850</v>
      </c>
      <c r="AV3491" t="s">
        <v>7950</v>
      </c>
      <c r="AW3491" t="s">
        <v>7950</v>
      </c>
      <c r="AX3491" s="3">
        <v>0</v>
      </c>
      <c r="AY3491" s="3">
        <v>0</v>
      </c>
      <c r="AZ3491" s="3">
        <v>0</v>
      </c>
      <c r="BA3491" t="s">
        <v>8137</v>
      </c>
      <c r="BB3491" t="s">
        <v>7886</v>
      </c>
      <c r="BC3491" t="s">
        <v>7950</v>
      </c>
      <c r="BD3491" t="s">
        <v>7950</v>
      </c>
    </row>
    <row r="3492" spans="1:56">
      <c r="A3492" t="s">
        <v>21847</v>
      </c>
      <c r="B3492" t="s">
        <v>21848</v>
      </c>
      <c r="C3492" t="s">
        <v>7971</v>
      </c>
      <c r="E3492" t="s">
        <v>8238</v>
      </c>
      <c r="F3492" t="s">
        <v>7948</v>
      </c>
      <c r="G3492" t="s">
        <v>7949</v>
      </c>
      <c r="H3492" t="s">
        <v>7950</v>
      </c>
      <c r="I3492" s="3">
        <v>365</v>
      </c>
      <c r="K3492" t="s">
        <v>9529</v>
      </c>
      <c r="L3492" t="s">
        <v>7971</v>
      </c>
      <c r="M3492" t="s">
        <v>9162</v>
      </c>
      <c r="N3492" t="s">
        <v>7971</v>
      </c>
      <c r="O3492" t="s">
        <v>7949</v>
      </c>
      <c r="P3492" t="s">
        <v>21849</v>
      </c>
      <c r="Q3492" t="s">
        <v>20196</v>
      </c>
      <c r="R3492" t="s">
        <v>7958</v>
      </c>
      <c r="S3492" t="s">
        <v>7959</v>
      </c>
      <c r="T3492" t="s">
        <v>7960</v>
      </c>
      <c r="U3492" t="s">
        <v>7961</v>
      </c>
      <c r="V3492" t="s">
        <v>7950</v>
      </c>
      <c r="W3492" t="s">
        <v>7950</v>
      </c>
      <c r="X3492" s="3">
        <v>192</v>
      </c>
      <c r="Y3492" t="s">
        <v>7948</v>
      </c>
      <c r="Z3492" s="3">
        <v>1</v>
      </c>
      <c r="AB3492" t="s">
        <v>7981</v>
      </c>
      <c r="AE3492" s="3">
        <v>0</v>
      </c>
      <c r="AF3492" s="3">
        <v>0</v>
      </c>
      <c r="AH3492" t="s">
        <v>13844</v>
      </c>
      <c r="AI3492" s="3">
        <v>14194.17</v>
      </c>
      <c r="AJ3492" t="s">
        <v>7950</v>
      </c>
      <c r="AK3492" t="s">
        <v>7950</v>
      </c>
      <c r="AL3492" t="s">
        <v>7950</v>
      </c>
      <c r="AM3492" t="s">
        <v>7950</v>
      </c>
      <c r="AN3492" t="s">
        <v>7950</v>
      </c>
      <c r="AO3492" t="s">
        <v>7950</v>
      </c>
      <c r="AR3492" t="s">
        <v>10722</v>
      </c>
      <c r="AS3492" t="s">
        <v>9575</v>
      </c>
      <c r="AV3492" t="s">
        <v>7950</v>
      </c>
      <c r="AW3492" t="s">
        <v>7950</v>
      </c>
      <c r="AX3492" s="3">
        <v>6</v>
      </c>
      <c r="AY3492" s="3">
        <v>32</v>
      </c>
      <c r="AZ3492" s="3">
        <v>16</v>
      </c>
      <c r="BA3492" t="s">
        <v>9389</v>
      </c>
      <c r="BB3492" t="s">
        <v>9390</v>
      </c>
      <c r="BC3492" t="s">
        <v>7950</v>
      </c>
      <c r="BD3492" t="s">
        <v>7950</v>
      </c>
    </row>
    <row r="3493" spans="1:56">
      <c r="A3493" t="s">
        <v>21850</v>
      </c>
      <c r="B3493" t="s">
        <v>21851</v>
      </c>
      <c r="C3493" t="s">
        <v>21852</v>
      </c>
      <c r="E3493" t="s">
        <v>8238</v>
      </c>
      <c r="F3493" t="s">
        <v>7948</v>
      </c>
      <c r="G3493" t="s">
        <v>8056</v>
      </c>
      <c r="H3493" t="s">
        <v>7950</v>
      </c>
      <c r="I3493" s="3">
        <v>365</v>
      </c>
      <c r="K3493" t="s">
        <v>21853</v>
      </c>
      <c r="L3493" t="s">
        <v>7971</v>
      </c>
      <c r="M3493" t="s">
        <v>9162</v>
      </c>
      <c r="N3493" t="s">
        <v>7971</v>
      </c>
      <c r="O3493" t="s">
        <v>7949</v>
      </c>
      <c r="P3493" t="s">
        <v>21854</v>
      </c>
      <c r="Q3493" t="s">
        <v>20196</v>
      </c>
      <c r="R3493" t="s">
        <v>21855</v>
      </c>
      <c r="S3493" t="s">
        <v>17533</v>
      </c>
      <c r="T3493" t="s">
        <v>7960</v>
      </c>
      <c r="U3493" t="s">
        <v>7961</v>
      </c>
      <c r="V3493" t="s">
        <v>7950</v>
      </c>
      <c r="W3493" t="s">
        <v>7950</v>
      </c>
      <c r="X3493" s="3">
        <v>192</v>
      </c>
      <c r="Y3493" t="s">
        <v>7948</v>
      </c>
      <c r="Z3493" s="3">
        <v>1</v>
      </c>
      <c r="AB3493" t="s">
        <v>7962</v>
      </c>
      <c r="AC3493" t="s">
        <v>8062</v>
      </c>
      <c r="AE3493" s="3">
        <v>0</v>
      </c>
      <c r="AF3493" s="3">
        <v>0</v>
      </c>
      <c r="AH3493" t="s">
        <v>8063</v>
      </c>
      <c r="AI3493" s="3">
        <v>14194.17</v>
      </c>
      <c r="AJ3493" s="3">
        <v>0</v>
      </c>
      <c r="AK3493" s="3">
        <v>0</v>
      </c>
      <c r="AL3493" t="s">
        <v>7950</v>
      </c>
      <c r="AM3493" s="3">
        <v>0</v>
      </c>
      <c r="AN3493" t="s">
        <v>7950</v>
      </c>
      <c r="AO3493" s="3">
        <v>0</v>
      </c>
      <c r="AR3493" t="s">
        <v>10722</v>
      </c>
      <c r="AS3493" t="s">
        <v>9575</v>
      </c>
      <c r="AU3493" t="s">
        <v>8065</v>
      </c>
      <c r="AV3493" s="3">
        <v>0</v>
      </c>
      <c r="AW3493" s="3">
        <v>0</v>
      </c>
      <c r="AX3493" s="3">
        <v>6</v>
      </c>
      <c r="AY3493" s="3">
        <v>32</v>
      </c>
      <c r="AZ3493" s="3">
        <v>1</v>
      </c>
      <c r="BA3493" t="s">
        <v>9389</v>
      </c>
      <c r="BB3493" t="s">
        <v>20543</v>
      </c>
      <c r="BC3493" s="3">
        <v>0</v>
      </c>
      <c r="BD3493" t="s">
        <v>7950</v>
      </c>
    </row>
    <row r="3494" spans="1:56">
      <c r="A3494" t="s">
        <v>21856</v>
      </c>
      <c r="B3494" t="s">
        <v>21857</v>
      </c>
      <c r="C3494" t="s">
        <v>7971</v>
      </c>
      <c r="E3494" t="s">
        <v>8238</v>
      </c>
      <c r="F3494" t="s">
        <v>7948</v>
      </c>
      <c r="G3494" t="s">
        <v>7949</v>
      </c>
      <c r="H3494" t="s">
        <v>7950</v>
      </c>
      <c r="I3494" s="3">
        <v>365</v>
      </c>
      <c r="K3494" t="s">
        <v>9529</v>
      </c>
      <c r="L3494" t="s">
        <v>7971</v>
      </c>
      <c r="M3494" t="s">
        <v>9162</v>
      </c>
      <c r="N3494" t="s">
        <v>7971</v>
      </c>
      <c r="O3494" t="s">
        <v>7949</v>
      </c>
      <c r="P3494" t="s">
        <v>21858</v>
      </c>
      <c r="Q3494" t="s">
        <v>20196</v>
      </c>
      <c r="R3494" t="s">
        <v>7958</v>
      </c>
      <c r="S3494" t="s">
        <v>7959</v>
      </c>
      <c r="T3494" t="s">
        <v>7960</v>
      </c>
      <c r="U3494" t="s">
        <v>7971</v>
      </c>
      <c r="V3494" t="s">
        <v>7950</v>
      </c>
      <c r="W3494" t="s">
        <v>7950</v>
      </c>
      <c r="X3494" s="3">
        <v>192</v>
      </c>
      <c r="Y3494" t="s">
        <v>7948</v>
      </c>
      <c r="Z3494" s="3">
        <v>1</v>
      </c>
      <c r="AB3494" t="s">
        <v>7981</v>
      </c>
      <c r="AE3494" s="3">
        <v>0</v>
      </c>
      <c r="AF3494" s="3">
        <v>0</v>
      </c>
      <c r="AH3494" t="s">
        <v>13844</v>
      </c>
      <c r="AI3494" s="3">
        <v>14194.17</v>
      </c>
      <c r="AJ3494" t="s">
        <v>7950</v>
      </c>
      <c r="AK3494" t="s">
        <v>7950</v>
      </c>
      <c r="AL3494" t="s">
        <v>7950</v>
      </c>
      <c r="AM3494" t="s">
        <v>7950</v>
      </c>
      <c r="AN3494" t="s">
        <v>7950</v>
      </c>
      <c r="AO3494" t="s">
        <v>7950</v>
      </c>
      <c r="AR3494" t="s">
        <v>10722</v>
      </c>
      <c r="AS3494" t="s">
        <v>9575</v>
      </c>
      <c r="AV3494" t="s">
        <v>7950</v>
      </c>
      <c r="AW3494" t="s">
        <v>7950</v>
      </c>
      <c r="AX3494" s="3">
        <v>6</v>
      </c>
      <c r="AY3494" s="3">
        <v>32</v>
      </c>
      <c r="AZ3494" s="3">
        <v>16</v>
      </c>
      <c r="BA3494" t="s">
        <v>9389</v>
      </c>
      <c r="BB3494" t="s">
        <v>9390</v>
      </c>
      <c r="BC3494" t="s">
        <v>7950</v>
      </c>
      <c r="BD3494" t="s">
        <v>7950</v>
      </c>
    </row>
    <row r="3495" spans="1:56">
      <c r="A3495" t="s">
        <v>3614</v>
      </c>
      <c r="B3495" t="s">
        <v>15680</v>
      </c>
      <c r="C3495" t="s">
        <v>15987</v>
      </c>
      <c r="E3495" t="s">
        <v>7985</v>
      </c>
      <c r="F3495" t="s">
        <v>7948</v>
      </c>
      <c r="G3495" t="s">
        <v>7949</v>
      </c>
      <c r="H3495" t="s">
        <v>7950</v>
      </c>
      <c r="I3495" s="3">
        <v>365</v>
      </c>
      <c r="J3495" t="s">
        <v>21859</v>
      </c>
      <c r="K3495" t="s">
        <v>11608</v>
      </c>
      <c r="L3495" t="s">
        <v>7971</v>
      </c>
      <c r="M3495" t="s">
        <v>7954</v>
      </c>
      <c r="N3495" t="s">
        <v>7971</v>
      </c>
      <c r="O3495" t="s">
        <v>7949</v>
      </c>
      <c r="P3495" t="s">
        <v>21860</v>
      </c>
      <c r="Q3495" t="s">
        <v>9289</v>
      </c>
      <c r="R3495" t="s">
        <v>7958</v>
      </c>
      <c r="S3495" t="s">
        <v>7959</v>
      </c>
      <c r="T3495" t="s">
        <v>7960</v>
      </c>
      <c r="U3495" t="s">
        <v>7961</v>
      </c>
      <c r="V3495" t="s">
        <v>7950</v>
      </c>
      <c r="W3495" t="s">
        <v>7950</v>
      </c>
      <c r="X3495" s="3">
        <v>440</v>
      </c>
      <c r="Y3495" t="s">
        <v>7948</v>
      </c>
      <c r="Z3495" s="3">
        <v>1</v>
      </c>
      <c r="AB3495" t="s">
        <v>7962</v>
      </c>
      <c r="AC3495" t="s">
        <v>7963</v>
      </c>
      <c r="AE3495" s="3">
        <v>0</v>
      </c>
      <c r="AF3495" s="3">
        <v>0</v>
      </c>
      <c r="AH3495" t="s">
        <v>8063</v>
      </c>
      <c r="AI3495" s="3">
        <v>13262.01</v>
      </c>
      <c r="AJ3495" t="s">
        <v>7950</v>
      </c>
      <c r="AK3495" t="s">
        <v>7950</v>
      </c>
      <c r="AL3495" t="s">
        <v>7950</v>
      </c>
      <c r="AM3495" t="s">
        <v>7950</v>
      </c>
      <c r="AN3495" t="s">
        <v>7950</v>
      </c>
      <c r="AO3495" t="s">
        <v>7950</v>
      </c>
      <c r="AQ3495" t="s">
        <v>8136</v>
      </c>
      <c r="AR3495" t="s">
        <v>8075</v>
      </c>
      <c r="AS3495" t="s">
        <v>8850</v>
      </c>
      <c r="AV3495" t="s">
        <v>7950</v>
      </c>
      <c r="AW3495" t="s">
        <v>7950</v>
      </c>
      <c r="AX3495" s="3">
        <v>11</v>
      </c>
      <c r="AY3495" s="3">
        <v>40</v>
      </c>
      <c r="AZ3495" s="3">
        <v>5</v>
      </c>
      <c r="BA3495" t="s">
        <v>8137</v>
      </c>
      <c r="BB3495" t="s">
        <v>8138</v>
      </c>
      <c r="BC3495" t="s">
        <v>7950</v>
      </c>
      <c r="BD3495" t="s">
        <v>7950</v>
      </c>
    </row>
    <row r="3496" spans="1:56">
      <c r="A3496" t="s">
        <v>6149</v>
      </c>
      <c r="B3496" t="s">
        <v>21861</v>
      </c>
      <c r="C3496" t="s">
        <v>21862</v>
      </c>
      <c r="E3496" t="s">
        <v>7985</v>
      </c>
      <c r="F3496" t="s">
        <v>7948</v>
      </c>
      <c r="G3496" t="s">
        <v>8056</v>
      </c>
      <c r="H3496" t="s">
        <v>7950</v>
      </c>
      <c r="I3496" s="3">
        <v>365</v>
      </c>
      <c r="J3496" t="s">
        <v>21863</v>
      </c>
      <c r="K3496" t="s">
        <v>16755</v>
      </c>
      <c r="L3496" t="s">
        <v>7971</v>
      </c>
      <c r="M3496" t="s">
        <v>7954</v>
      </c>
      <c r="N3496" t="s">
        <v>7971</v>
      </c>
      <c r="O3496" t="s">
        <v>7949</v>
      </c>
      <c r="P3496" t="s">
        <v>21864</v>
      </c>
      <c r="Q3496" t="s">
        <v>20321</v>
      </c>
      <c r="R3496" t="s">
        <v>21865</v>
      </c>
      <c r="S3496" t="s">
        <v>20321</v>
      </c>
      <c r="T3496" t="s">
        <v>7960</v>
      </c>
      <c r="U3496" t="s">
        <v>7961</v>
      </c>
      <c r="V3496" t="s">
        <v>7950</v>
      </c>
      <c r="W3496" t="s">
        <v>7950</v>
      </c>
      <c r="X3496" s="3">
        <v>700</v>
      </c>
      <c r="Y3496" t="s">
        <v>7948</v>
      </c>
      <c r="Z3496" s="3">
        <v>1</v>
      </c>
      <c r="AB3496" t="s">
        <v>7981</v>
      </c>
      <c r="AC3496" t="s">
        <v>8062</v>
      </c>
      <c r="AE3496" s="3">
        <v>0</v>
      </c>
      <c r="AF3496" s="3">
        <v>0</v>
      </c>
      <c r="AH3496" t="s">
        <v>8063</v>
      </c>
      <c r="AI3496" s="3">
        <v>0</v>
      </c>
      <c r="AJ3496" s="3">
        <v>0</v>
      </c>
      <c r="AK3496" s="3">
        <v>0</v>
      </c>
      <c r="AL3496" t="s">
        <v>7950</v>
      </c>
      <c r="AM3496" s="3">
        <v>0</v>
      </c>
      <c r="AN3496" t="s">
        <v>7950</v>
      </c>
      <c r="AO3496" s="3">
        <v>0</v>
      </c>
      <c r="AQ3496" t="s">
        <v>8064</v>
      </c>
      <c r="AR3496" t="s">
        <v>13994</v>
      </c>
      <c r="AS3496" t="s">
        <v>20742</v>
      </c>
      <c r="AU3496" t="s">
        <v>8065</v>
      </c>
      <c r="AV3496" s="3">
        <v>0</v>
      </c>
      <c r="AW3496" s="3">
        <v>0</v>
      </c>
      <c r="AX3496" s="3">
        <v>14</v>
      </c>
      <c r="AY3496" s="3">
        <v>50</v>
      </c>
      <c r="AZ3496" s="3">
        <v>5</v>
      </c>
      <c r="BA3496" t="s">
        <v>8137</v>
      </c>
      <c r="BB3496" t="s">
        <v>7886</v>
      </c>
      <c r="BC3496" s="3">
        <v>0</v>
      </c>
      <c r="BD3496" t="s">
        <v>7950</v>
      </c>
    </row>
    <row r="3497" spans="1:56">
      <c r="A3497" t="s">
        <v>5145</v>
      </c>
      <c r="B3497" t="s">
        <v>21866</v>
      </c>
      <c r="C3497" t="s">
        <v>21867</v>
      </c>
      <c r="E3497" t="s">
        <v>7985</v>
      </c>
      <c r="F3497" t="s">
        <v>7948</v>
      </c>
      <c r="G3497" t="s">
        <v>7949</v>
      </c>
      <c r="H3497" t="s">
        <v>7950</v>
      </c>
      <c r="I3497" s="3">
        <v>365</v>
      </c>
      <c r="J3497" t="s">
        <v>21868</v>
      </c>
      <c r="K3497" t="s">
        <v>18523</v>
      </c>
      <c r="L3497" t="s">
        <v>7971</v>
      </c>
      <c r="M3497" t="s">
        <v>7954</v>
      </c>
      <c r="N3497" t="s">
        <v>7971</v>
      </c>
      <c r="O3497" t="s">
        <v>7949</v>
      </c>
      <c r="P3497" t="s">
        <v>21869</v>
      </c>
      <c r="Q3497" t="s">
        <v>20321</v>
      </c>
      <c r="R3497" t="s">
        <v>21870</v>
      </c>
      <c r="S3497" t="s">
        <v>20146</v>
      </c>
      <c r="T3497" t="s">
        <v>7960</v>
      </c>
      <c r="U3497" t="s">
        <v>7961</v>
      </c>
      <c r="V3497" t="s">
        <v>7950</v>
      </c>
      <c r="W3497" t="s">
        <v>7950</v>
      </c>
      <c r="X3497" s="3">
        <v>2250</v>
      </c>
      <c r="Y3497" t="s">
        <v>7948</v>
      </c>
      <c r="Z3497" s="3">
        <v>1</v>
      </c>
      <c r="AB3497" t="s">
        <v>7981</v>
      </c>
      <c r="AE3497" s="3">
        <v>0</v>
      </c>
      <c r="AF3497" s="3">
        <v>0</v>
      </c>
      <c r="AH3497" t="s">
        <v>13844</v>
      </c>
      <c r="AI3497" t="s">
        <v>7950</v>
      </c>
      <c r="AJ3497" t="s">
        <v>7950</v>
      </c>
      <c r="AK3497" t="s">
        <v>7950</v>
      </c>
      <c r="AL3497" t="s">
        <v>7950</v>
      </c>
      <c r="AM3497" t="s">
        <v>7950</v>
      </c>
      <c r="AN3497" t="s">
        <v>7950</v>
      </c>
      <c r="AO3497" t="s">
        <v>7950</v>
      </c>
      <c r="AQ3497" t="s">
        <v>8064</v>
      </c>
      <c r="AR3497" t="s">
        <v>8146</v>
      </c>
      <c r="AS3497" t="s">
        <v>20742</v>
      </c>
      <c r="AV3497" t="s">
        <v>7950</v>
      </c>
      <c r="AW3497" t="s">
        <v>7950</v>
      </c>
      <c r="AX3497" s="3">
        <v>25</v>
      </c>
      <c r="AY3497" s="3">
        <v>90</v>
      </c>
      <c r="AZ3497" s="3">
        <v>5</v>
      </c>
      <c r="BA3497" t="s">
        <v>8137</v>
      </c>
      <c r="BB3497" t="s">
        <v>7886</v>
      </c>
      <c r="BC3497" t="s">
        <v>7950</v>
      </c>
      <c r="BD3497" t="s">
        <v>7950</v>
      </c>
    </row>
    <row r="3498" spans="1:56">
      <c r="A3498" t="s">
        <v>5482</v>
      </c>
      <c r="B3498" t="s">
        <v>21871</v>
      </c>
      <c r="C3498" t="s">
        <v>21872</v>
      </c>
      <c r="D3498" s="2" t="s">
        <v>8123</v>
      </c>
      <c r="E3498" t="s">
        <v>7985</v>
      </c>
      <c r="F3498" t="s">
        <v>7948</v>
      </c>
      <c r="G3498" t="s">
        <v>8056</v>
      </c>
      <c r="H3498" t="s">
        <v>7950</v>
      </c>
      <c r="I3498" s="3">
        <v>365</v>
      </c>
      <c r="J3498" t="s">
        <v>21873</v>
      </c>
      <c r="K3498" t="s">
        <v>9334</v>
      </c>
      <c r="L3498" t="s">
        <v>7971</v>
      </c>
      <c r="M3498" t="s">
        <v>7954</v>
      </c>
      <c r="N3498" t="s">
        <v>7971</v>
      </c>
      <c r="O3498" t="s">
        <v>7949</v>
      </c>
      <c r="P3498" t="s">
        <v>21874</v>
      </c>
      <c r="Q3498" t="s">
        <v>20321</v>
      </c>
      <c r="R3498" t="s">
        <v>21875</v>
      </c>
      <c r="S3498" t="s">
        <v>12033</v>
      </c>
      <c r="T3498" t="s">
        <v>7960</v>
      </c>
      <c r="U3498" t="s">
        <v>7961</v>
      </c>
      <c r="V3498" t="s">
        <v>7950</v>
      </c>
      <c r="W3498" t="s">
        <v>7950</v>
      </c>
      <c r="X3498" s="3">
        <v>550</v>
      </c>
      <c r="Y3498" t="s">
        <v>7948</v>
      </c>
      <c r="Z3498" s="3">
        <v>1</v>
      </c>
      <c r="AB3498" t="s">
        <v>7962</v>
      </c>
      <c r="AC3498" t="s">
        <v>8062</v>
      </c>
      <c r="AE3498" s="3">
        <v>0</v>
      </c>
      <c r="AF3498" s="3">
        <v>0</v>
      </c>
      <c r="AH3498" t="s">
        <v>8063</v>
      </c>
      <c r="AI3498" s="3">
        <v>10906.75</v>
      </c>
      <c r="AJ3498" s="3">
        <v>0</v>
      </c>
      <c r="AK3498" s="3">
        <v>0</v>
      </c>
      <c r="AL3498" t="s">
        <v>7950</v>
      </c>
      <c r="AM3498" s="3">
        <v>0</v>
      </c>
      <c r="AN3498" t="s">
        <v>7950</v>
      </c>
      <c r="AO3498" s="3">
        <v>0</v>
      </c>
      <c r="AQ3498" t="s">
        <v>21876</v>
      </c>
      <c r="AR3498" t="s">
        <v>10722</v>
      </c>
      <c r="AS3498" t="s">
        <v>20742</v>
      </c>
      <c r="AU3498" t="s">
        <v>8065</v>
      </c>
      <c r="AV3498" s="3">
        <v>0</v>
      </c>
      <c r="AW3498" s="3">
        <v>0</v>
      </c>
      <c r="AX3498" s="3">
        <v>11</v>
      </c>
      <c r="AY3498" s="3">
        <v>50</v>
      </c>
      <c r="AZ3498" s="3">
        <v>5</v>
      </c>
      <c r="BA3498" t="s">
        <v>10958</v>
      </c>
      <c r="BB3498" t="s">
        <v>10958</v>
      </c>
      <c r="BC3498" s="3">
        <v>0</v>
      </c>
      <c r="BD3498" t="s">
        <v>7950</v>
      </c>
    </row>
    <row r="3499" spans="1:56">
      <c r="A3499" t="s">
        <v>1015</v>
      </c>
      <c r="B3499" t="s">
        <v>21877</v>
      </c>
      <c r="C3499" t="s">
        <v>21878</v>
      </c>
      <c r="D3499" s="2" t="s">
        <v>8141</v>
      </c>
      <c r="E3499" t="s">
        <v>8218</v>
      </c>
      <c r="F3499" t="s">
        <v>7948</v>
      </c>
      <c r="G3499" t="s">
        <v>7949</v>
      </c>
      <c r="H3499" t="s">
        <v>7950</v>
      </c>
      <c r="I3499" s="3">
        <v>365</v>
      </c>
      <c r="J3499" t="s">
        <v>21879</v>
      </c>
      <c r="K3499" t="s">
        <v>21880</v>
      </c>
      <c r="L3499" t="s">
        <v>7971</v>
      </c>
      <c r="M3499" t="s">
        <v>7954</v>
      </c>
      <c r="N3499" t="s">
        <v>7971</v>
      </c>
      <c r="O3499" t="s">
        <v>7949</v>
      </c>
      <c r="P3499" t="s">
        <v>21881</v>
      </c>
      <c r="Q3499" t="s">
        <v>20321</v>
      </c>
      <c r="R3499" t="s">
        <v>21882</v>
      </c>
      <c r="S3499" t="s">
        <v>20209</v>
      </c>
      <c r="T3499" t="s">
        <v>7960</v>
      </c>
      <c r="U3499" t="s">
        <v>7961</v>
      </c>
      <c r="V3499" t="s">
        <v>7950</v>
      </c>
      <c r="W3499" t="s">
        <v>7950</v>
      </c>
      <c r="X3499" s="3">
        <v>175</v>
      </c>
      <c r="Y3499" t="s">
        <v>7948</v>
      </c>
      <c r="Z3499" s="3">
        <v>1</v>
      </c>
      <c r="AB3499" t="s">
        <v>7962</v>
      </c>
      <c r="AC3499" t="s">
        <v>8145</v>
      </c>
      <c r="AE3499" s="3">
        <v>0</v>
      </c>
      <c r="AF3499" s="3">
        <v>0</v>
      </c>
      <c r="AH3499" t="s">
        <v>13844</v>
      </c>
      <c r="AI3499" t="s">
        <v>7950</v>
      </c>
      <c r="AJ3499" t="s">
        <v>7950</v>
      </c>
      <c r="AK3499" t="s">
        <v>7950</v>
      </c>
      <c r="AL3499" t="s">
        <v>7950</v>
      </c>
      <c r="AM3499" t="s">
        <v>7950</v>
      </c>
      <c r="AN3499" t="s">
        <v>7950</v>
      </c>
      <c r="AO3499" t="s">
        <v>7950</v>
      </c>
      <c r="AQ3499" t="s">
        <v>15348</v>
      </c>
      <c r="AR3499" t="s">
        <v>10840</v>
      </c>
      <c r="AS3499" t="s">
        <v>8850</v>
      </c>
      <c r="AV3499" t="s">
        <v>7950</v>
      </c>
      <c r="AW3499" t="s">
        <v>7950</v>
      </c>
      <c r="AX3499" s="3">
        <v>7</v>
      </c>
      <c r="AY3499" s="3">
        <v>25</v>
      </c>
      <c r="AZ3499" s="3">
        <v>5</v>
      </c>
      <c r="BA3499" t="s">
        <v>8137</v>
      </c>
      <c r="BB3499" t="s">
        <v>8141</v>
      </c>
      <c r="BC3499" t="s">
        <v>7950</v>
      </c>
      <c r="BD3499" t="s">
        <v>7950</v>
      </c>
    </row>
    <row r="3500" spans="1:56">
      <c r="A3500" t="s">
        <v>2608</v>
      </c>
      <c r="B3500" t="s">
        <v>21883</v>
      </c>
      <c r="C3500" t="s">
        <v>21884</v>
      </c>
      <c r="E3500" t="s">
        <v>7985</v>
      </c>
      <c r="F3500" t="s">
        <v>7948</v>
      </c>
      <c r="G3500" t="s">
        <v>8056</v>
      </c>
      <c r="H3500" t="s">
        <v>7950</v>
      </c>
      <c r="I3500" s="3">
        <v>365</v>
      </c>
      <c r="J3500" t="s">
        <v>21885</v>
      </c>
      <c r="K3500" t="s">
        <v>10898</v>
      </c>
      <c r="L3500" t="s">
        <v>7971</v>
      </c>
      <c r="M3500" t="s">
        <v>7954</v>
      </c>
      <c r="N3500" t="s">
        <v>7971</v>
      </c>
      <c r="O3500" t="s">
        <v>7949</v>
      </c>
      <c r="P3500" t="s">
        <v>21886</v>
      </c>
      <c r="Q3500" t="s">
        <v>20321</v>
      </c>
      <c r="R3500" t="s">
        <v>21887</v>
      </c>
      <c r="S3500" t="s">
        <v>8554</v>
      </c>
      <c r="T3500" t="s">
        <v>7960</v>
      </c>
      <c r="U3500" t="s">
        <v>7961</v>
      </c>
      <c r="V3500" t="s">
        <v>7950</v>
      </c>
      <c r="W3500" t="s">
        <v>7950</v>
      </c>
      <c r="X3500" s="3">
        <v>440</v>
      </c>
      <c r="Y3500" t="s">
        <v>7948</v>
      </c>
      <c r="Z3500" s="3">
        <v>1</v>
      </c>
      <c r="AB3500" t="s">
        <v>7962</v>
      </c>
      <c r="AC3500" t="s">
        <v>8062</v>
      </c>
      <c r="AE3500" s="3">
        <v>0</v>
      </c>
      <c r="AF3500" s="3">
        <v>0</v>
      </c>
      <c r="AH3500" t="s">
        <v>8063</v>
      </c>
      <c r="AI3500" s="3">
        <v>13881.6</v>
      </c>
      <c r="AJ3500" s="3">
        <v>0</v>
      </c>
      <c r="AK3500" s="3">
        <v>0</v>
      </c>
      <c r="AL3500" t="s">
        <v>7950</v>
      </c>
      <c r="AM3500" s="3">
        <v>0</v>
      </c>
      <c r="AN3500" t="s">
        <v>7950</v>
      </c>
      <c r="AO3500" s="3">
        <v>0</v>
      </c>
      <c r="AQ3500" t="s">
        <v>21888</v>
      </c>
      <c r="AR3500" t="s">
        <v>11007</v>
      </c>
      <c r="AS3500" t="s">
        <v>20742</v>
      </c>
      <c r="AU3500" t="s">
        <v>8065</v>
      </c>
      <c r="AV3500" s="3">
        <v>0</v>
      </c>
      <c r="AW3500" s="3">
        <v>0</v>
      </c>
      <c r="AX3500" s="3">
        <v>11</v>
      </c>
      <c r="AY3500" s="3">
        <v>40</v>
      </c>
      <c r="AZ3500" s="3">
        <v>5</v>
      </c>
      <c r="BA3500" t="s">
        <v>8137</v>
      </c>
      <c r="BB3500" t="s">
        <v>20216</v>
      </c>
      <c r="BC3500" s="3">
        <v>0</v>
      </c>
      <c r="BD3500" t="s">
        <v>7950</v>
      </c>
    </row>
    <row r="3501" spans="1:56">
      <c r="A3501" t="s">
        <v>358</v>
      </c>
      <c r="B3501" t="s">
        <v>21889</v>
      </c>
      <c r="C3501" t="s">
        <v>21890</v>
      </c>
      <c r="D3501" s="2" t="s">
        <v>8141</v>
      </c>
      <c r="E3501" t="s">
        <v>8218</v>
      </c>
      <c r="F3501" t="s">
        <v>7948</v>
      </c>
      <c r="G3501" t="s">
        <v>7949</v>
      </c>
      <c r="H3501" t="s">
        <v>7950</v>
      </c>
      <c r="I3501" s="3">
        <v>365</v>
      </c>
      <c r="J3501" t="s">
        <v>21891</v>
      </c>
      <c r="K3501" t="s">
        <v>8176</v>
      </c>
      <c r="L3501" t="s">
        <v>7971</v>
      </c>
      <c r="M3501" t="s">
        <v>7954</v>
      </c>
      <c r="N3501" t="s">
        <v>7971</v>
      </c>
      <c r="O3501" t="s">
        <v>7949</v>
      </c>
      <c r="P3501" t="s">
        <v>21892</v>
      </c>
      <c r="Q3501" t="s">
        <v>20321</v>
      </c>
      <c r="R3501" t="s">
        <v>7958</v>
      </c>
      <c r="S3501" t="s">
        <v>7959</v>
      </c>
      <c r="T3501" t="s">
        <v>7960</v>
      </c>
      <c r="U3501" t="s">
        <v>7961</v>
      </c>
      <c r="V3501" t="s">
        <v>7950</v>
      </c>
      <c r="W3501" t="s">
        <v>7950</v>
      </c>
      <c r="X3501" s="3">
        <v>5400</v>
      </c>
      <c r="Y3501" t="s">
        <v>7948</v>
      </c>
      <c r="Z3501" s="3">
        <v>1</v>
      </c>
      <c r="AB3501" t="s">
        <v>7962</v>
      </c>
      <c r="AC3501" t="s">
        <v>8145</v>
      </c>
      <c r="AE3501" s="3">
        <v>0</v>
      </c>
      <c r="AF3501" s="3">
        <v>0</v>
      </c>
      <c r="AH3501" t="s">
        <v>13844</v>
      </c>
      <c r="AI3501" t="s">
        <v>7950</v>
      </c>
      <c r="AJ3501" t="s">
        <v>7950</v>
      </c>
      <c r="AK3501" t="s">
        <v>7950</v>
      </c>
      <c r="AL3501" t="s">
        <v>7950</v>
      </c>
      <c r="AM3501" t="s">
        <v>7950</v>
      </c>
      <c r="AN3501" t="s">
        <v>7950</v>
      </c>
      <c r="AO3501" t="s">
        <v>7950</v>
      </c>
      <c r="AQ3501" t="s">
        <v>21089</v>
      </c>
      <c r="AR3501" t="s">
        <v>21591</v>
      </c>
      <c r="AS3501" t="s">
        <v>8850</v>
      </c>
      <c r="AV3501" t="s">
        <v>7950</v>
      </c>
      <c r="AW3501" t="s">
        <v>7950</v>
      </c>
      <c r="AX3501" s="3">
        <v>40</v>
      </c>
      <c r="AY3501" s="3">
        <v>135</v>
      </c>
      <c r="AZ3501" s="3">
        <v>5</v>
      </c>
      <c r="BA3501" t="s">
        <v>8137</v>
      </c>
      <c r="BB3501" t="s">
        <v>8141</v>
      </c>
      <c r="BC3501" t="s">
        <v>7950</v>
      </c>
      <c r="BD3501" t="s">
        <v>7950</v>
      </c>
    </row>
    <row r="3502" spans="1:56">
      <c r="A3502" t="s">
        <v>21893</v>
      </c>
      <c r="B3502" t="s">
        <v>21894</v>
      </c>
      <c r="C3502" t="s">
        <v>16108</v>
      </c>
      <c r="E3502" t="s">
        <v>7993</v>
      </c>
      <c r="F3502" t="s">
        <v>7948</v>
      </c>
      <c r="G3502" t="s">
        <v>7949</v>
      </c>
      <c r="H3502" t="s">
        <v>7950</v>
      </c>
      <c r="I3502" s="3">
        <v>365</v>
      </c>
      <c r="K3502" t="s">
        <v>16110</v>
      </c>
      <c r="L3502" t="s">
        <v>7971</v>
      </c>
      <c r="M3502" t="s">
        <v>7954</v>
      </c>
      <c r="N3502" t="s">
        <v>7971</v>
      </c>
      <c r="O3502" t="s">
        <v>7949</v>
      </c>
      <c r="P3502" t="s">
        <v>21895</v>
      </c>
      <c r="Q3502" t="s">
        <v>11322</v>
      </c>
      <c r="R3502" t="s">
        <v>7958</v>
      </c>
      <c r="S3502" t="s">
        <v>7959</v>
      </c>
      <c r="T3502" t="s">
        <v>7960</v>
      </c>
      <c r="U3502" t="s">
        <v>7961</v>
      </c>
      <c r="V3502" t="s">
        <v>7950</v>
      </c>
      <c r="W3502" t="s">
        <v>7950</v>
      </c>
      <c r="X3502" s="3">
        <v>70</v>
      </c>
      <c r="Y3502" t="s">
        <v>7948</v>
      </c>
      <c r="Z3502" s="3">
        <v>1</v>
      </c>
      <c r="AB3502" t="s">
        <v>7962</v>
      </c>
      <c r="AC3502" t="s">
        <v>7963</v>
      </c>
      <c r="AE3502" s="3">
        <v>0</v>
      </c>
      <c r="AF3502" s="3">
        <v>0</v>
      </c>
      <c r="AH3502" t="s">
        <v>13844</v>
      </c>
      <c r="AI3502" t="s">
        <v>7950</v>
      </c>
      <c r="AJ3502" t="s">
        <v>7950</v>
      </c>
      <c r="AK3502" t="s">
        <v>7950</v>
      </c>
      <c r="AL3502" t="s">
        <v>7950</v>
      </c>
      <c r="AM3502" t="s">
        <v>7950</v>
      </c>
      <c r="AN3502" t="s">
        <v>7950</v>
      </c>
      <c r="AO3502" t="s">
        <v>7950</v>
      </c>
      <c r="AR3502" t="s">
        <v>8105</v>
      </c>
      <c r="AS3502" t="s">
        <v>9575</v>
      </c>
      <c r="AV3502" t="s">
        <v>7950</v>
      </c>
      <c r="AW3502" t="s">
        <v>7950</v>
      </c>
      <c r="AX3502" s="3">
        <v>5</v>
      </c>
      <c r="AY3502" s="3">
        <v>14</v>
      </c>
      <c r="AZ3502" s="3">
        <v>7</v>
      </c>
      <c r="BA3502" t="s">
        <v>8137</v>
      </c>
      <c r="BB3502" t="s">
        <v>10890</v>
      </c>
      <c r="BC3502" t="s">
        <v>7950</v>
      </c>
      <c r="BD3502" t="s">
        <v>7950</v>
      </c>
    </row>
    <row r="3503" spans="1:56">
      <c r="A3503" t="s">
        <v>21896</v>
      </c>
      <c r="B3503" t="s">
        <v>21897</v>
      </c>
      <c r="C3503" t="s">
        <v>21898</v>
      </c>
      <c r="E3503" t="s">
        <v>21899</v>
      </c>
      <c r="F3503" t="s">
        <v>7948</v>
      </c>
      <c r="G3503" t="s">
        <v>8056</v>
      </c>
      <c r="H3503" t="s">
        <v>7950</v>
      </c>
      <c r="I3503" s="3">
        <v>365</v>
      </c>
      <c r="J3503" t="s">
        <v>21900</v>
      </c>
      <c r="K3503" t="s">
        <v>20569</v>
      </c>
      <c r="L3503" t="s">
        <v>7971</v>
      </c>
      <c r="M3503" t="s">
        <v>9162</v>
      </c>
      <c r="N3503" t="s">
        <v>7971</v>
      </c>
      <c r="O3503" t="s">
        <v>7949</v>
      </c>
      <c r="P3503" t="s">
        <v>21901</v>
      </c>
      <c r="Q3503" t="s">
        <v>20196</v>
      </c>
      <c r="R3503" t="s">
        <v>21902</v>
      </c>
      <c r="S3503" t="s">
        <v>21013</v>
      </c>
      <c r="T3503" t="s">
        <v>7960</v>
      </c>
      <c r="U3503" t="s">
        <v>7961</v>
      </c>
      <c r="V3503" t="s">
        <v>7950</v>
      </c>
      <c r="W3503" t="s">
        <v>7950</v>
      </c>
      <c r="X3503" s="3">
        <v>144</v>
      </c>
      <c r="Y3503" t="s">
        <v>7948</v>
      </c>
      <c r="Z3503" s="3">
        <v>1</v>
      </c>
      <c r="AB3503" t="s">
        <v>7962</v>
      </c>
      <c r="AC3503" t="s">
        <v>20617</v>
      </c>
      <c r="AE3503" s="3">
        <v>0</v>
      </c>
      <c r="AF3503" s="3">
        <v>0</v>
      </c>
      <c r="AH3503" t="s">
        <v>8063</v>
      </c>
      <c r="AI3503" s="3">
        <v>26033.24</v>
      </c>
      <c r="AJ3503" s="3">
        <v>0</v>
      </c>
      <c r="AK3503" s="3">
        <v>0</v>
      </c>
      <c r="AL3503" t="s">
        <v>7950</v>
      </c>
      <c r="AM3503" s="3">
        <v>0</v>
      </c>
      <c r="AN3503" t="s">
        <v>7950</v>
      </c>
      <c r="AO3503" s="3">
        <v>0</v>
      </c>
      <c r="AR3503" t="s">
        <v>9729</v>
      </c>
      <c r="AS3503" t="s">
        <v>9575</v>
      </c>
      <c r="AU3503" t="s">
        <v>8065</v>
      </c>
      <c r="AV3503" s="3">
        <v>0</v>
      </c>
      <c r="AW3503" s="3">
        <v>0</v>
      </c>
      <c r="AX3503" s="3">
        <v>8</v>
      </c>
      <c r="AY3503" s="3">
        <v>18</v>
      </c>
      <c r="AZ3503" s="3">
        <v>9</v>
      </c>
      <c r="BA3503" t="s">
        <v>9389</v>
      </c>
      <c r="BB3503" t="s">
        <v>20618</v>
      </c>
      <c r="BC3503" s="3">
        <v>0</v>
      </c>
      <c r="BD3503" t="s">
        <v>7950</v>
      </c>
    </row>
    <row r="3504" spans="1:56">
      <c r="A3504" t="s">
        <v>4998</v>
      </c>
      <c r="B3504" t="s">
        <v>21903</v>
      </c>
      <c r="C3504" t="s">
        <v>21890</v>
      </c>
      <c r="D3504" s="2" t="s">
        <v>8141</v>
      </c>
      <c r="E3504" t="s">
        <v>8218</v>
      </c>
      <c r="F3504" t="s">
        <v>7948</v>
      </c>
      <c r="G3504" t="s">
        <v>8056</v>
      </c>
      <c r="H3504" t="s">
        <v>7950</v>
      </c>
      <c r="I3504" s="3">
        <v>365</v>
      </c>
      <c r="J3504" t="s">
        <v>21904</v>
      </c>
      <c r="K3504" t="s">
        <v>8176</v>
      </c>
      <c r="L3504" t="s">
        <v>7971</v>
      </c>
      <c r="M3504" t="s">
        <v>7954</v>
      </c>
      <c r="N3504" t="s">
        <v>7971</v>
      </c>
      <c r="O3504" t="s">
        <v>7949</v>
      </c>
      <c r="P3504" t="s">
        <v>21905</v>
      </c>
      <c r="Q3504" t="s">
        <v>20321</v>
      </c>
      <c r="R3504" t="s">
        <v>21906</v>
      </c>
      <c r="S3504" t="s">
        <v>21907</v>
      </c>
      <c r="T3504" t="s">
        <v>7960</v>
      </c>
      <c r="U3504" t="s">
        <v>7961</v>
      </c>
      <c r="V3504" t="s">
        <v>7950</v>
      </c>
      <c r="W3504" t="s">
        <v>7950</v>
      </c>
      <c r="X3504" s="3">
        <v>1350</v>
      </c>
      <c r="Y3504" t="s">
        <v>7948</v>
      </c>
      <c r="Z3504" s="3">
        <v>1</v>
      </c>
      <c r="AB3504" t="s">
        <v>7962</v>
      </c>
      <c r="AC3504" t="s">
        <v>8062</v>
      </c>
      <c r="AE3504" s="3">
        <v>0</v>
      </c>
      <c r="AF3504" s="3">
        <v>0</v>
      </c>
      <c r="AH3504" t="s">
        <v>8063</v>
      </c>
      <c r="AI3504" s="3">
        <v>0</v>
      </c>
      <c r="AJ3504" s="3">
        <v>0</v>
      </c>
      <c r="AK3504" s="3">
        <v>0</v>
      </c>
      <c r="AL3504" t="s">
        <v>7950</v>
      </c>
      <c r="AM3504" s="3">
        <v>0</v>
      </c>
      <c r="AN3504" t="s">
        <v>7950</v>
      </c>
      <c r="AO3504" s="3">
        <v>0</v>
      </c>
      <c r="AQ3504" t="s">
        <v>11263</v>
      </c>
      <c r="AR3504" t="s">
        <v>14512</v>
      </c>
      <c r="AS3504" t="s">
        <v>8850</v>
      </c>
      <c r="AU3504" t="s">
        <v>8065</v>
      </c>
      <c r="AV3504" s="3">
        <v>0</v>
      </c>
      <c r="AW3504" s="3">
        <v>0</v>
      </c>
      <c r="AX3504" s="3">
        <v>18</v>
      </c>
      <c r="AY3504" s="3">
        <v>75</v>
      </c>
      <c r="AZ3504" s="3">
        <v>5</v>
      </c>
      <c r="BA3504" t="s">
        <v>8137</v>
      </c>
      <c r="BB3504" t="s">
        <v>8141</v>
      </c>
      <c r="BC3504" s="3">
        <v>0</v>
      </c>
      <c r="BD3504" t="s">
        <v>7950</v>
      </c>
    </row>
    <row r="3505" spans="1:56">
      <c r="A3505" t="s">
        <v>21908</v>
      </c>
      <c r="B3505" t="s">
        <v>21909</v>
      </c>
      <c r="C3505" t="s">
        <v>7971</v>
      </c>
      <c r="E3505" t="s">
        <v>7968</v>
      </c>
      <c r="F3505" t="s">
        <v>7948</v>
      </c>
      <c r="G3505" t="s">
        <v>7949</v>
      </c>
      <c r="H3505" t="s">
        <v>7950</v>
      </c>
      <c r="I3505" s="3">
        <v>365</v>
      </c>
      <c r="K3505" t="s">
        <v>9612</v>
      </c>
      <c r="L3505" t="s">
        <v>7971</v>
      </c>
      <c r="M3505" t="s">
        <v>9162</v>
      </c>
      <c r="N3505" t="s">
        <v>7971</v>
      </c>
      <c r="O3505" t="s">
        <v>7949</v>
      </c>
      <c r="P3505" t="s">
        <v>21910</v>
      </c>
      <c r="Q3505" t="s">
        <v>11322</v>
      </c>
      <c r="R3505" t="s">
        <v>7958</v>
      </c>
      <c r="S3505" t="s">
        <v>7959</v>
      </c>
      <c r="T3505" t="s">
        <v>7960</v>
      </c>
      <c r="U3505" t="s">
        <v>7961</v>
      </c>
      <c r="V3505" t="s">
        <v>7950</v>
      </c>
      <c r="W3505" t="s">
        <v>7950</v>
      </c>
      <c r="X3505" s="3">
        <v>192</v>
      </c>
      <c r="Y3505" t="s">
        <v>7948</v>
      </c>
      <c r="Z3505" s="3">
        <v>1</v>
      </c>
      <c r="AB3505" t="s">
        <v>7962</v>
      </c>
      <c r="AE3505" s="3">
        <v>0</v>
      </c>
      <c r="AF3505" s="3">
        <v>0</v>
      </c>
      <c r="AH3505" t="s">
        <v>13844</v>
      </c>
      <c r="AI3505" s="3">
        <v>7257.85</v>
      </c>
      <c r="AJ3505" t="s">
        <v>7950</v>
      </c>
      <c r="AK3505" t="s">
        <v>7950</v>
      </c>
      <c r="AL3505" t="s">
        <v>7950</v>
      </c>
      <c r="AM3505" t="s">
        <v>7950</v>
      </c>
      <c r="AN3505" t="s">
        <v>7950</v>
      </c>
      <c r="AO3505" t="s">
        <v>7950</v>
      </c>
      <c r="AR3505" t="s">
        <v>8105</v>
      </c>
      <c r="AS3505" t="s">
        <v>9575</v>
      </c>
      <c r="AV3505" t="s">
        <v>7950</v>
      </c>
      <c r="AW3505" t="s">
        <v>7950</v>
      </c>
      <c r="AX3505" s="3">
        <v>6</v>
      </c>
      <c r="AY3505" s="3">
        <v>32</v>
      </c>
      <c r="AZ3505" s="3">
        <v>8</v>
      </c>
      <c r="BA3505" t="s">
        <v>8137</v>
      </c>
      <c r="BB3505" t="s">
        <v>10890</v>
      </c>
      <c r="BC3505" t="s">
        <v>7950</v>
      </c>
      <c r="BD3505" t="s">
        <v>7950</v>
      </c>
    </row>
    <row r="3506" spans="1:56">
      <c r="A3506" t="s">
        <v>4483</v>
      </c>
      <c r="B3506" t="s">
        <v>21911</v>
      </c>
      <c r="C3506" t="s">
        <v>9437</v>
      </c>
      <c r="E3506" t="s">
        <v>7985</v>
      </c>
      <c r="F3506" t="s">
        <v>7948</v>
      </c>
      <c r="G3506" t="s">
        <v>8056</v>
      </c>
      <c r="H3506" t="s">
        <v>7950</v>
      </c>
      <c r="I3506" s="3">
        <v>365</v>
      </c>
      <c r="J3506" t="s">
        <v>21912</v>
      </c>
      <c r="K3506" t="s">
        <v>21913</v>
      </c>
      <c r="L3506" t="s">
        <v>7971</v>
      </c>
      <c r="M3506" t="s">
        <v>7954</v>
      </c>
      <c r="N3506" t="s">
        <v>7971</v>
      </c>
      <c r="O3506" t="s">
        <v>7949</v>
      </c>
      <c r="P3506" t="s">
        <v>21914</v>
      </c>
      <c r="Q3506" t="s">
        <v>9289</v>
      </c>
      <c r="R3506" t="s">
        <v>21915</v>
      </c>
      <c r="S3506" t="s">
        <v>8554</v>
      </c>
      <c r="T3506" t="s">
        <v>7960</v>
      </c>
      <c r="U3506" t="s">
        <v>7961</v>
      </c>
      <c r="V3506" t="s">
        <v>7950</v>
      </c>
      <c r="W3506" t="s">
        <v>7950</v>
      </c>
      <c r="X3506" s="3">
        <v>1170</v>
      </c>
      <c r="Y3506" t="s">
        <v>7948</v>
      </c>
      <c r="Z3506" s="3">
        <v>1</v>
      </c>
      <c r="AB3506" t="s">
        <v>7962</v>
      </c>
      <c r="AC3506" t="s">
        <v>8062</v>
      </c>
      <c r="AE3506" s="3">
        <v>0</v>
      </c>
      <c r="AF3506" s="3">
        <v>0</v>
      </c>
      <c r="AH3506" t="s">
        <v>8063</v>
      </c>
      <c r="AI3506" s="3">
        <v>13251.57</v>
      </c>
      <c r="AJ3506" s="3">
        <v>0</v>
      </c>
      <c r="AK3506" s="3">
        <v>0</v>
      </c>
      <c r="AL3506" t="s">
        <v>7950</v>
      </c>
      <c r="AM3506" s="3">
        <v>0</v>
      </c>
      <c r="AN3506" t="s">
        <v>7950</v>
      </c>
      <c r="AO3506" s="3">
        <v>0</v>
      </c>
      <c r="AQ3506" t="s">
        <v>8792</v>
      </c>
      <c r="AR3506" t="s">
        <v>8042</v>
      </c>
      <c r="AS3506" t="s">
        <v>8850</v>
      </c>
      <c r="AU3506" t="s">
        <v>8065</v>
      </c>
      <c r="AV3506" s="3">
        <v>0</v>
      </c>
      <c r="AW3506" s="3">
        <v>0</v>
      </c>
      <c r="AX3506" s="3">
        <v>18</v>
      </c>
      <c r="AY3506" s="3">
        <v>65</v>
      </c>
      <c r="AZ3506" s="3">
        <v>5</v>
      </c>
      <c r="BA3506" t="s">
        <v>8137</v>
      </c>
      <c r="BB3506" t="s">
        <v>8138</v>
      </c>
      <c r="BC3506" s="3">
        <v>0</v>
      </c>
      <c r="BD3506" t="s">
        <v>7950</v>
      </c>
    </row>
    <row r="3507" spans="1:56">
      <c r="A3507" t="s">
        <v>21916</v>
      </c>
      <c r="B3507" t="s">
        <v>21917</v>
      </c>
      <c r="C3507" t="s">
        <v>21918</v>
      </c>
      <c r="E3507" t="s">
        <v>8362</v>
      </c>
      <c r="F3507" t="s">
        <v>7948</v>
      </c>
      <c r="G3507" t="s">
        <v>7949</v>
      </c>
      <c r="H3507" t="s">
        <v>7950</v>
      </c>
      <c r="I3507" s="3">
        <v>365</v>
      </c>
      <c r="K3507" t="s">
        <v>21217</v>
      </c>
      <c r="L3507" t="s">
        <v>7971</v>
      </c>
      <c r="M3507" t="s">
        <v>9162</v>
      </c>
      <c r="N3507" t="s">
        <v>7971</v>
      </c>
      <c r="O3507" t="s">
        <v>7949</v>
      </c>
      <c r="P3507" t="s">
        <v>21919</v>
      </c>
      <c r="Q3507" t="s">
        <v>20196</v>
      </c>
      <c r="R3507" t="s">
        <v>7958</v>
      </c>
      <c r="S3507" t="s">
        <v>7959</v>
      </c>
      <c r="T3507" t="s">
        <v>7960</v>
      </c>
      <c r="U3507" t="s">
        <v>8223</v>
      </c>
      <c r="V3507" t="s">
        <v>7950</v>
      </c>
      <c r="W3507" t="s">
        <v>7950</v>
      </c>
      <c r="X3507" s="3">
        <v>144</v>
      </c>
      <c r="Y3507" t="s">
        <v>7948</v>
      </c>
      <c r="Z3507" s="3">
        <v>1</v>
      </c>
      <c r="AB3507" t="s">
        <v>7971</v>
      </c>
      <c r="AE3507" s="3">
        <v>0</v>
      </c>
      <c r="AF3507" s="3">
        <v>0</v>
      </c>
      <c r="AH3507" t="s">
        <v>13844</v>
      </c>
      <c r="AI3507" s="3">
        <v>26033.24</v>
      </c>
      <c r="AJ3507" t="s">
        <v>7950</v>
      </c>
      <c r="AK3507" t="s">
        <v>7950</v>
      </c>
      <c r="AL3507" t="s">
        <v>7950</v>
      </c>
      <c r="AM3507" t="s">
        <v>7950</v>
      </c>
      <c r="AN3507" t="s">
        <v>7950</v>
      </c>
      <c r="AO3507" t="s">
        <v>7950</v>
      </c>
      <c r="AR3507" t="s">
        <v>9729</v>
      </c>
      <c r="AS3507" t="s">
        <v>18457</v>
      </c>
      <c r="AV3507" t="s">
        <v>7950</v>
      </c>
      <c r="AW3507" t="s">
        <v>7950</v>
      </c>
      <c r="AX3507" s="3">
        <v>8</v>
      </c>
      <c r="AY3507" s="3">
        <v>18</v>
      </c>
      <c r="AZ3507" s="3">
        <v>9</v>
      </c>
      <c r="BA3507" t="s">
        <v>8137</v>
      </c>
      <c r="BB3507" t="s">
        <v>9568</v>
      </c>
      <c r="BC3507" t="s">
        <v>7950</v>
      </c>
      <c r="BD3507" t="s">
        <v>7950</v>
      </c>
    </row>
    <row r="3508" spans="1:56">
      <c r="A3508" t="s">
        <v>21920</v>
      </c>
      <c r="B3508" t="s">
        <v>21921</v>
      </c>
      <c r="C3508" t="s">
        <v>7971</v>
      </c>
      <c r="E3508" t="s">
        <v>8362</v>
      </c>
      <c r="F3508" t="s">
        <v>7948</v>
      </c>
      <c r="G3508" t="s">
        <v>7949</v>
      </c>
      <c r="H3508" t="s">
        <v>7950</v>
      </c>
      <c r="I3508" s="3">
        <v>365</v>
      </c>
      <c r="K3508" t="s">
        <v>21217</v>
      </c>
      <c r="L3508" t="s">
        <v>7971</v>
      </c>
      <c r="M3508" t="s">
        <v>9162</v>
      </c>
      <c r="N3508" t="s">
        <v>7971</v>
      </c>
      <c r="O3508" t="s">
        <v>7949</v>
      </c>
      <c r="P3508" t="s">
        <v>21922</v>
      </c>
      <c r="Q3508" t="s">
        <v>20196</v>
      </c>
      <c r="R3508" t="s">
        <v>7958</v>
      </c>
      <c r="S3508" t="s">
        <v>7959</v>
      </c>
      <c r="T3508" t="s">
        <v>7960</v>
      </c>
      <c r="U3508" t="s">
        <v>8223</v>
      </c>
      <c r="V3508" t="s">
        <v>7950</v>
      </c>
      <c r="W3508" t="s">
        <v>7950</v>
      </c>
      <c r="X3508" s="3">
        <v>144</v>
      </c>
      <c r="Y3508" t="s">
        <v>7948</v>
      </c>
      <c r="Z3508" s="3">
        <v>1</v>
      </c>
      <c r="AB3508" t="s">
        <v>7981</v>
      </c>
      <c r="AE3508" s="3">
        <v>0</v>
      </c>
      <c r="AF3508" s="3">
        <v>0</v>
      </c>
      <c r="AH3508" t="s">
        <v>13844</v>
      </c>
      <c r="AI3508" t="s">
        <v>7950</v>
      </c>
      <c r="AJ3508" t="s">
        <v>7950</v>
      </c>
      <c r="AK3508" t="s">
        <v>7950</v>
      </c>
      <c r="AL3508" t="s">
        <v>7950</v>
      </c>
      <c r="AM3508" t="s">
        <v>7950</v>
      </c>
      <c r="AN3508" t="s">
        <v>7950</v>
      </c>
      <c r="AO3508" t="s">
        <v>7950</v>
      </c>
      <c r="AR3508" t="s">
        <v>9729</v>
      </c>
      <c r="AS3508" t="s">
        <v>18457</v>
      </c>
      <c r="AV3508" t="s">
        <v>7950</v>
      </c>
      <c r="AW3508" t="s">
        <v>7950</v>
      </c>
      <c r="AX3508" s="3">
        <v>8</v>
      </c>
      <c r="AY3508" s="3">
        <v>18</v>
      </c>
      <c r="AZ3508" s="3">
        <v>9</v>
      </c>
      <c r="BA3508" t="s">
        <v>8137</v>
      </c>
      <c r="BB3508" t="s">
        <v>9568</v>
      </c>
      <c r="BC3508" t="s">
        <v>7950</v>
      </c>
      <c r="BD3508" t="s">
        <v>7950</v>
      </c>
    </row>
    <row r="3509" spans="1:56">
      <c r="A3509" t="s">
        <v>21923</v>
      </c>
      <c r="B3509" t="s">
        <v>21924</v>
      </c>
      <c r="C3509" t="s">
        <v>21925</v>
      </c>
      <c r="E3509" t="s">
        <v>8362</v>
      </c>
      <c r="F3509" t="s">
        <v>7948</v>
      </c>
      <c r="G3509" t="s">
        <v>7949</v>
      </c>
      <c r="H3509" t="s">
        <v>7950</v>
      </c>
      <c r="I3509" s="3">
        <v>365</v>
      </c>
      <c r="K3509" t="s">
        <v>21217</v>
      </c>
      <c r="L3509" t="s">
        <v>7971</v>
      </c>
      <c r="M3509" t="s">
        <v>9162</v>
      </c>
      <c r="N3509" t="s">
        <v>7971</v>
      </c>
      <c r="O3509" t="s">
        <v>7949</v>
      </c>
      <c r="P3509" t="s">
        <v>21926</v>
      </c>
      <c r="Q3509" t="s">
        <v>20196</v>
      </c>
      <c r="R3509" t="s">
        <v>7958</v>
      </c>
      <c r="S3509" t="s">
        <v>7959</v>
      </c>
      <c r="T3509" t="s">
        <v>7960</v>
      </c>
      <c r="U3509" t="s">
        <v>8223</v>
      </c>
      <c r="V3509" t="s">
        <v>7950</v>
      </c>
      <c r="W3509" t="s">
        <v>7950</v>
      </c>
      <c r="X3509" s="3">
        <v>144</v>
      </c>
      <c r="Y3509" t="s">
        <v>7948</v>
      </c>
      <c r="Z3509" s="3">
        <v>1</v>
      </c>
      <c r="AB3509" t="s">
        <v>7971</v>
      </c>
      <c r="AE3509" s="3">
        <v>0</v>
      </c>
      <c r="AF3509" s="3">
        <v>0</v>
      </c>
      <c r="AH3509" t="s">
        <v>13844</v>
      </c>
      <c r="AI3509" t="s">
        <v>7950</v>
      </c>
      <c r="AJ3509" t="s">
        <v>7950</v>
      </c>
      <c r="AK3509" t="s">
        <v>7950</v>
      </c>
      <c r="AL3509" t="s">
        <v>7950</v>
      </c>
      <c r="AM3509" t="s">
        <v>7950</v>
      </c>
      <c r="AN3509" t="s">
        <v>7950</v>
      </c>
      <c r="AO3509" t="s">
        <v>7950</v>
      </c>
      <c r="AR3509" t="s">
        <v>9729</v>
      </c>
      <c r="AS3509" t="s">
        <v>18457</v>
      </c>
      <c r="AV3509" t="s">
        <v>7950</v>
      </c>
      <c r="AW3509" t="s">
        <v>7950</v>
      </c>
      <c r="AX3509" s="3">
        <v>8</v>
      </c>
      <c r="AY3509" s="3">
        <v>18</v>
      </c>
      <c r="AZ3509" s="3">
        <v>9</v>
      </c>
      <c r="BA3509" t="s">
        <v>8137</v>
      </c>
      <c r="BB3509" t="s">
        <v>9568</v>
      </c>
      <c r="BC3509" t="s">
        <v>7950</v>
      </c>
      <c r="BD3509" t="s">
        <v>7950</v>
      </c>
    </row>
    <row r="3510" spans="1:56">
      <c r="A3510" t="s">
        <v>21927</v>
      </c>
      <c r="B3510" t="s">
        <v>21928</v>
      </c>
      <c r="C3510" t="s">
        <v>21929</v>
      </c>
      <c r="E3510" t="s">
        <v>8362</v>
      </c>
      <c r="F3510" t="s">
        <v>7948</v>
      </c>
      <c r="G3510" t="s">
        <v>7949</v>
      </c>
      <c r="H3510" t="s">
        <v>7950</v>
      </c>
      <c r="I3510" s="3">
        <v>365</v>
      </c>
      <c r="K3510" t="s">
        <v>21217</v>
      </c>
      <c r="L3510" t="s">
        <v>7971</v>
      </c>
      <c r="M3510" t="s">
        <v>9162</v>
      </c>
      <c r="N3510" t="s">
        <v>7971</v>
      </c>
      <c r="O3510" t="s">
        <v>7949</v>
      </c>
      <c r="P3510" t="s">
        <v>21930</v>
      </c>
      <c r="Q3510" t="s">
        <v>20196</v>
      </c>
      <c r="R3510" t="s">
        <v>7958</v>
      </c>
      <c r="S3510" t="s">
        <v>7959</v>
      </c>
      <c r="T3510" t="s">
        <v>7960</v>
      </c>
      <c r="U3510" t="s">
        <v>7971</v>
      </c>
      <c r="V3510" t="s">
        <v>7950</v>
      </c>
      <c r="W3510" t="s">
        <v>7950</v>
      </c>
      <c r="X3510" s="3">
        <v>144</v>
      </c>
      <c r="Y3510" t="s">
        <v>7948</v>
      </c>
      <c r="Z3510" s="3">
        <v>1</v>
      </c>
      <c r="AB3510" t="s">
        <v>7971</v>
      </c>
      <c r="AE3510" s="3">
        <v>0</v>
      </c>
      <c r="AF3510" s="3">
        <v>0</v>
      </c>
      <c r="AH3510" t="s">
        <v>13844</v>
      </c>
      <c r="AI3510" t="s">
        <v>7950</v>
      </c>
      <c r="AJ3510" t="s">
        <v>7950</v>
      </c>
      <c r="AK3510" t="s">
        <v>7950</v>
      </c>
      <c r="AL3510" t="s">
        <v>7950</v>
      </c>
      <c r="AM3510" t="s">
        <v>7950</v>
      </c>
      <c r="AN3510" t="s">
        <v>7950</v>
      </c>
      <c r="AO3510" t="s">
        <v>7950</v>
      </c>
      <c r="AR3510" t="s">
        <v>9729</v>
      </c>
      <c r="AS3510" t="s">
        <v>18457</v>
      </c>
      <c r="AV3510" t="s">
        <v>7950</v>
      </c>
      <c r="AW3510" t="s">
        <v>7950</v>
      </c>
      <c r="AX3510" s="3">
        <v>8</v>
      </c>
      <c r="AY3510" s="3">
        <v>18</v>
      </c>
      <c r="AZ3510" s="3">
        <v>9</v>
      </c>
      <c r="BA3510" t="s">
        <v>8137</v>
      </c>
      <c r="BB3510" t="s">
        <v>9568</v>
      </c>
      <c r="BC3510" t="s">
        <v>7950</v>
      </c>
      <c r="BD3510" t="s">
        <v>7950</v>
      </c>
    </row>
    <row r="3511" spans="1:56">
      <c r="A3511" t="s">
        <v>21931</v>
      </c>
      <c r="B3511" t="s">
        <v>21928</v>
      </c>
      <c r="C3511" t="s">
        <v>21932</v>
      </c>
      <c r="E3511" t="s">
        <v>8362</v>
      </c>
      <c r="F3511" t="s">
        <v>7948</v>
      </c>
      <c r="G3511" t="s">
        <v>7949</v>
      </c>
      <c r="H3511" t="s">
        <v>7950</v>
      </c>
      <c r="I3511" s="3">
        <v>365</v>
      </c>
      <c r="K3511" t="s">
        <v>21217</v>
      </c>
      <c r="L3511" t="s">
        <v>7971</v>
      </c>
      <c r="M3511" t="s">
        <v>9162</v>
      </c>
      <c r="N3511" t="s">
        <v>7971</v>
      </c>
      <c r="O3511" t="s">
        <v>7949</v>
      </c>
      <c r="P3511" t="s">
        <v>21933</v>
      </c>
      <c r="Q3511" t="s">
        <v>20196</v>
      </c>
      <c r="R3511" t="s">
        <v>7958</v>
      </c>
      <c r="S3511" t="s">
        <v>7959</v>
      </c>
      <c r="T3511" t="s">
        <v>7960</v>
      </c>
      <c r="U3511" t="s">
        <v>7971</v>
      </c>
      <c r="V3511" t="s">
        <v>7950</v>
      </c>
      <c r="W3511" t="s">
        <v>7950</v>
      </c>
      <c r="X3511" s="3">
        <v>144</v>
      </c>
      <c r="Y3511" t="s">
        <v>7948</v>
      </c>
      <c r="Z3511" s="3">
        <v>1</v>
      </c>
      <c r="AB3511" t="s">
        <v>7971</v>
      </c>
      <c r="AE3511" s="3">
        <v>0</v>
      </c>
      <c r="AF3511" s="3">
        <v>0</v>
      </c>
      <c r="AH3511" t="s">
        <v>13844</v>
      </c>
      <c r="AI3511" t="s">
        <v>7950</v>
      </c>
      <c r="AJ3511" t="s">
        <v>7950</v>
      </c>
      <c r="AK3511" t="s">
        <v>7950</v>
      </c>
      <c r="AL3511" t="s">
        <v>7950</v>
      </c>
      <c r="AM3511" t="s">
        <v>7950</v>
      </c>
      <c r="AN3511" t="s">
        <v>7950</v>
      </c>
      <c r="AO3511" t="s">
        <v>7950</v>
      </c>
      <c r="AR3511" t="s">
        <v>9729</v>
      </c>
      <c r="AS3511" t="s">
        <v>18457</v>
      </c>
      <c r="AV3511" t="s">
        <v>7950</v>
      </c>
      <c r="AW3511" t="s">
        <v>7950</v>
      </c>
      <c r="AX3511" s="3">
        <v>8</v>
      </c>
      <c r="AY3511" s="3">
        <v>18</v>
      </c>
      <c r="AZ3511" s="3">
        <v>9</v>
      </c>
      <c r="BA3511" t="s">
        <v>8137</v>
      </c>
      <c r="BB3511" t="s">
        <v>9568</v>
      </c>
      <c r="BC3511" t="s">
        <v>7950</v>
      </c>
      <c r="BD3511" t="s">
        <v>7950</v>
      </c>
    </row>
    <row r="3512" spans="1:56">
      <c r="A3512" t="s">
        <v>21934</v>
      </c>
      <c r="B3512" t="s">
        <v>21215</v>
      </c>
      <c r="C3512" t="s">
        <v>21918</v>
      </c>
      <c r="E3512" t="s">
        <v>8362</v>
      </c>
      <c r="F3512" t="s">
        <v>7948</v>
      </c>
      <c r="G3512" t="s">
        <v>7949</v>
      </c>
      <c r="H3512" t="s">
        <v>7950</v>
      </c>
      <c r="I3512" s="3">
        <v>365</v>
      </c>
      <c r="K3512" t="s">
        <v>21217</v>
      </c>
      <c r="L3512" t="s">
        <v>7971</v>
      </c>
      <c r="M3512" t="s">
        <v>9162</v>
      </c>
      <c r="N3512" t="s">
        <v>7971</v>
      </c>
      <c r="O3512" t="s">
        <v>7949</v>
      </c>
      <c r="P3512" t="s">
        <v>21935</v>
      </c>
      <c r="Q3512" t="s">
        <v>20196</v>
      </c>
      <c r="R3512" t="s">
        <v>7958</v>
      </c>
      <c r="S3512" t="s">
        <v>7959</v>
      </c>
      <c r="T3512" t="s">
        <v>7960</v>
      </c>
      <c r="U3512" t="s">
        <v>7971</v>
      </c>
      <c r="V3512" t="s">
        <v>7950</v>
      </c>
      <c r="W3512" t="s">
        <v>7950</v>
      </c>
      <c r="X3512" s="3">
        <v>144</v>
      </c>
      <c r="Y3512" t="s">
        <v>7948</v>
      </c>
      <c r="Z3512" s="3">
        <v>1</v>
      </c>
      <c r="AB3512" t="s">
        <v>7981</v>
      </c>
      <c r="AE3512" s="3">
        <v>0</v>
      </c>
      <c r="AF3512" s="3">
        <v>0</v>
      </c>
      <c r="AH3512" t="s">
        <v>13844</v>
      </c>
      <c r="AI3512" s="3">
        <v>26033.24</v>
      </c>
      <c r="AJ3512" t="s">
        <v>7950</v>
      </c>
      <c r="AK3512" t="s">
        <v>7950</v>
      </c>
      <c r="AL3512" t="s">
        <v>7950</v>
      </c>
      <c r="AM3512" t="s">
        <v>7950</v>
      </c>
      <c r="AN3512" t="s">
        <v>7950</v>
      </c>
      <c r="AO3512" t="s">
        <v>7950</v>
      </c>
      <c r="AR3512" t="s">
        <v>9729</v>
      </c>
      <c r="AS3512" t="s">
        <v>13872</v>
      </c>
      <c r="AV3512" t="s">
        <v>7950</v>
      </c>
      <c r="AW3512" t="s">
        <v>7950</v>
      </c>
      <c r="AX3512" s="3">
        <v>8</v>
      </c>
      <c r="AY3512" s="3">
        <v>18</v>
      </c>
      <c r="AZ3512" s="3">
        <v>9</v>
      </c>
      <c r="BA3512" t="s">
        <v>8137</v>
      </c>
      <c r="BB3512" t="s">
        <v>9568</v>
      </c>
      <c r="BC3512" t="s">
        <v>7950</v>
      </c>
      <c r="BD3512" t="s">
        <v>7950</v>
      </c>
    </row>
    <row r="3513" spans="1:56">
      <c r="A3513" t="s">
        <v>21936</v>
      </c>
      <c r="B3513" t="s">
        <v>21921</v>
      </c>
      <c r="C3513" t="s">
        <v>21918</v>
      </c>
      <c r="E3513" t="s">
        <v>8362</v>
      </c>
      <c r="F3513" t="s">
        <v>7948</v>
      </c>
      <c r="G3513" t="s">
        <v>7949</v>
      </c>
      <c r="H3513" t="s">
        <v>7950</v>
      </c>
      <c r="I3513" s="3">
        <v>365</v>
      </c>
      <c r="K3513" t="s">
        <v>21217</v>
      </c>
      <c r="L3513" t="s">
        <v>7971</v>
      </c>
      <c r="M3513" t="s">
        <v>9162</v>
      </c>
      <c r="N3513" t="s">
        <v>7971</v>
      </c>
      <c r="O3513" t="s">
        <v>7949</v>
      </c>
      <c r="P3513" t="s">
        <v>21937</v>
      </c>
      <c r="Q3513" t="s">
        <v>20196</v>
      </c>
      <c r="R3513" t="s">
        <v>7958</v>
      </c>
      <c r="S3513" t="s">
        <v>7959</v>
      </c>
      <c r="T3513" t="s">
        <v>7960</v>
      </c>
      <c r="U3513" t="s">
        <v>7971</v>
      </c>
      <c r="V3513" t="s">
        <v>7950</v>
      </c>
      <c r="W3513" t="s">
        <v>7950</v>
      </c>
      <c r="X3513" s="3">
        <v>144</v>
      </c>
      <c r="Y3513" t="s">
        <v>7948</v>
      </c>
      <c r="Z3513" s="3">
        <v>1</v>
      </c>
      <c r="AB3513" t="s">
        <v>7981</v>
      </c>
      <c r="AE3513" s="3">
        <v>0</v>
      </c>
      <c r="AF3513" s="3">
        <v>0</v>
      </c>
      <c r="AH3513" t="s">
        <v>13844</v>
      </c>
      <c r="AI3513" s="3">
        <v>26033.24</v>
      </c>
      <c r="AJ3513" t="s">
        <v>7950</v>
      </c>
      <c r="AK3513" t="s">
        <v>7950</v>
      </c>
      <c r="AL3513" t="s">
        <v>7950</v>
      </c>
      <c r="AM3513" t="s">
        <v>7950</v>
      </c>
      <c r="AN3513" t="s">
        <v>7950</v>
      </c>
      <c r="AO3513" t="s">
        <v>7950</v>
      </c>
      <c r="AR3513" t="s">
        <v>9729</v>
      </c>
      <c r="AS3513" t="s">
        <v>13872</v>
      </c>
      <c r="AV3513" t="s">
        <v>7950</v>
      </c>
      <c r="AW3513" t="s">
        <v>7950</v>
      </c>
      <c r="AX3513" s="3">
        <v>8</v>
      </c>
      <c r="AY3513" s="3">
        <v>18</v>
      </c>
      <c r="AZ3513" s="3">
        <v>9</v>
      </c>
      <c r="BA3513" t="s">
        <v>8137</v>
      </c>
      <c r="BB3513" t="s">
        <v>9568</v>
      </c>
      <c r="BC3513" t="s">
        <v>7950</v>
      </c>
      <c r="BD3513" t="s">
        <v>7950</v>
      </c>
    </row>
    <row r="3514" spans="1:56">
      <c r="A3514" t="s">
        <v>6298</v>
      </c>
      <c r="B3514" t="s">
        <v>21938</v>
      </c>
      <c r="C3514" t="s">
        <v>10885</v>
      </c>
      <c r="E3514" t="s">
        <v>7985</v>
      </c>
      <c r="F3514" t="s">
        <v>7948</v>
      </c>
      <c r="G3514" t="s">
        <v>8056</v>
      </c>
      <c r="H3514" t="s">
        <v>7950</v>
      </c>
      <c r="I3514" s="3">
        <v>365</v>
      </c>
      <c r="J3514" t="s">
        <v>21939</v>
      </c>
      <c r="K3514" t="s">
        <v>8275</v>
      </c>
      <c r="L3514" t="s">
        <v>7971</v>
      </c>
      <c r="M3514" t="s">
        <v>7954</v>
      </c>
      <c r="N3514" t="s">
        <v>7971</v>
      </c>
      <c r="O3514" t="s">
        <v>7949</v>
      </c>
      <c r="P3514" t="s">
        <v>21940</v>
      </c>
      <c r="Q3514" t="s">
        <v>20321</v>
      </c>
      <c r="R3514" t="s">
        <v>21941</v>
      </c>
      <c r="S3514" t="s">
        <v>21334</v>
      </c>
      <c r="T3514" t="s">
        <v>7960</v>
      </c>
      <c r="U3514" t="s">
        <v>7961</v>
      </c>
      <c r="V3514" t="s">
        <v>7950</v>
      </c>
      <c r="W3514" t="s">
        <v>7950</v>
      </c>
      <c r="X3514" s="3">
        <v>360</v>
      </c>
      <c r="Y3514" t="s">
        <v>7948</v>
      </c>
      <c r="Z3514" s="3">
        <v>1</v>
      </c>
      <c r="AB3514" t="s">
        <v>7962</v>
      </c>
      <c r="AC3514" t="s">
        <v>8062</v>
      </c>
      <c r="AE3514" s="3">
        <v>0</v>
      </c>
      <c r="AF3514" s="3">
        <v>0</v>
      </c>
      <c r="AH3514" t="s">
        <v>8063</v>
      </c>
      <c r="AI3514" s="3">
        <v>13044.38</v>
      </c>
      <c r="AJ3514" s="3">
        <v>0</v>
      </c>
      <c r="AK3514" s="3">
        <v>0</v>
      </c>
      <c r="AL3514" t="s">
        <v>7950</v>
      </c>
      <c r="AM3514" s="3">
        <v>0</v>
      </c>
      <c r="AN3514" t="s">
        <v>7950</v>
      </c>
      <c r="AO3514" s="3">
        <v>0</v>
      </c>
      <c r="AQ3514" t="s">
        <v>21335</v>
      </c>
      <c r="AR3514" t="s">
        <v>8075</v>
      </c>
      <c r="AS3514" t="s">
        <v>8850</v>
      </c>
      <c r="AU3514" t="s">
        <v>8065</v>
      </c>
      <c r="AV3514" s="3">
        <v>0</v>
      </c>
      <c r="AW3514" s="3">
        <v>0</v>
      </c>
      <c r="AX3514" s="3">
        <v>9</v>
      </c>
      <c r="AY3514" s="3">
        <v>40</v>
      </c>
      <c r="AZ3514" s="3">
        <v>5</v>
      </c>
      <c r="BA3514" t="s">
        <v>8137</v>
      </c>
      <c r="BB3514" t="s">
        <v>20216</v>
      </c>
      <c r="BC3514" s="3">
        <v>0</v>
      </c>
      <c r="BD3514" t="s">
        <v>7950</v>
      </c>
    </row>
    <row r="3515" spans="1:56">
      <c r="A3515" t="s">
        <v>893</v>
      </c>
      <c r="B3515" t="s">
        <v>21942</v>
      </c>
      <c r="C3515" t="s">
        <v>9413</v>
      </c>
      <c r="D3515" s="2" t="s">
        <v>8141</v>
      </c>
      <c r="E3515" t="s">
        <v>14386</v>
      </c>
      <c r="F3515" t="s">
        <v>7948</v>
      </c>
      <c r="G3515" t="s">
        <v>7949</v>
      </c>
      <c r="H3515" t="s">
        <v>7950</v>
      </c>
      <c r="I3515" s="3">
        <v>365</v>
      </c>
      <c r="J3515" t="s">
        <v>21943</v>
      </c>
      <c r="K3515" t="s">
        <v>12673</v>
      </c>
      <c r="L3515" t="s">
        <v>7971</v>
      </c>
      <c r="M3515" t="s">
        <v>7954</v>
      </c>
      <c r="N3515" t="s">
        <v>7971</v>
      </c>
      <c r="O3515" t="s">
        <v>7949</v>
      </c>
      <c r="P3515" t="s">
        <v>21944</v>
      </c>
      <c r="Q3515" t="s">
        <v>20321</v>
      </c>
      <c r="R3515" t="s">
        <v>21945</v>
      </c>
      <c r="S3515" t="s">
        <v>20209</v>
      </c>
      <c r="T3515" t="s">
        <v>7960</v>
      </c>
      <c r="U3515" t="s">
        <v>7961</v>
      </c>
      <c r="V3515" t="s">
        <v>7950</v>
      </c>
      <c r="W3515" t="s">
        <v>7950</v>
      </c>
      <c r="X3515" s="3">
        <v>540</v>
      </c>
      <c r="Y3515" t="s">
        <v>7948</v>
      </c>
      <c r="Z3515" s="3">
        <v>1</v>
      </c>
      <c r="AB3515" t="s">
        <v>7962</v>
      </c>
      <c r="AC3515" t="s">
        <v>8145</v>
      </c>
      <c r="AE3515" s="3">
        <v>0</v>
      </c>
      <c r="AF3515" s="3">
        <v>0</v>
      </c>
      <c r="AH3515" t="s">
        <v>13844</v>
      </c>
      <c r="AI3515" t="s">
        <v>7950</v>
      </c>
      <c r="AJ3515" t="s">
        <v>7950</v>
      </c>
      <c r="AK3515" t="s">
        <v>7950</v>
      </c>
      <c r="AL3515" t="s">
        <v>7950</v>
      </c>
      <c r="AM3515" t="s">
        <v>7950</v>
      </c>
      <c r="AN3515" t="s">
        <v>7950</v>
      </c>
      <c r="AO3515" t="s">
        <v>7950</v>
      </c>
      <c r="AQ3515" t="s">
        <v>14832</v>
      </c>
      <c r="AR3515" t="s">
        <v>11777</v>
      </c>
      <c r="AS3515" t="s">
        <v>8850</v>
      </c>
      <c r="AV3515" t="s">
        <v>7950</v>
      </c>
      <c r="AW3515" t="s">
        <v>7950</v>
      </c>
      <c r="AX3515" s="3">
        <v>18</v>
      </c>
      <c r="AY3515" s="3">
        <v>30</v>
      </c>
      <c r="AZ3515" s="3">
        <v>5</v>
      </c>
      <c r="BA3515" t="s">
        <v>8137</v>
      </c>
      <c r="BB3515" t="s">
        <v>8141</v>
      </c>
      <c r="BC3515" t="s">
        <v>7950</v>
      </c>
      <c r="BD3515" t="s">
        <v>7950</v>
      </c>
    </row>
    <row r="3516" spans="1:56">
      <c r="A3516" t="s">
        <v>1911</v>
      </c>
      <c r="B3516" t="s">
        <v>13873</v>
      </c>
      <c r="C3516" t="s">
        <v>9343</v>
      </c>
      <c r="D3516" s="2" t="s">
        <v>8123</v>
      </c>
      <c r="E3516" t="s">
        <v>7985</v>
      </c>
      <c r="F3516" t="s">
        <v>7948</v>
      </c>
      <c r="G3516" t="s">
        <v>8056</v>
      </c>
      <c r="H3516" t="s">
        <v>7950</v>
      </c>
      <c r="I3516" s="3">
        <v>365</v>
      </c>
      <c r="J3516" t="s">
        <v>21946</v>
      </c>
      <c r="K3516" t="s">
        <v>14784</v>
      </c>
      <c r="L3516" t="s">
        <v>7971</v>
      </c>
      <c r="M3516" t="s">
        <v>7954</v>
      </c>
      <c r="N3516" t="s">
        <v>7971</v>
      </c>
      <c r="O3516" t="s">
        <v>7949</v>
      </c>
      <c r="P3516" t="s">
        <v>21947</v>
      </c>
      <c r="Q3516" t="s">
        <v>9289</v>
      </c>
      <c r="R3516" t="s">
        <v>21948</v>
      </c>
      <c r="S3516" t="s">
        <v>9188</v>
      </c>
      <c r="T3516" t="s">
        <v>7960</v>
      </c>
      <c r="U3516" t="s">
        <v>7961</v>
      </c>
      <c r="V3516" t="s">
        <v>7950</v>
      </c>
      <c r="W3516" t="s">
        <v>7950</v>
      </c>
      <c r="X3516" s="3">
        <v>1170</v>
      </c>
      <c r="Y3516" t="s">
        <v>7948</v>
      </c>
      <c r="Z3516" s="3">
        <v>1</v>
      </c>
      <c r="AB3516" t="s">
        <v>7962</v>
      </c>
      <c r="AC3516" t="s">
        <v>8062</v>
      </c>
      <c r="AE3516" s="3">
        <v>0</v>
      </c>
      <c r="AF3516" s="3">
        <v>0</v>
      </c>
      <c r="AH3516" t="s">
        <v>8063</v>
      </c>
      <c r="AI3516" s="3">
        <v>11157.32</v>
      </c>
      <c r="AJ3516" s="3">
        <v>0</v>
      </c>
      <c r="AK3516" s="3">
        <v>0</v>
      </c>
      <c r="AL3516" t="s">
        <v>7950</v>
      </c>
      <c r="AM3516" s="3">
        <v>0</v>
      </c>
      <c r="AN3516" t="s">
        <v>7950</v>
      </c>
      <c r="AO3516" s="3">
        <v>0</v>
      </c>
      <c r="AQ3516" t="s">
        <v>11555</v>
      </c>
      <c r="AR3516" t="s">
        <v>8146</v>
      </c>
      <c r="AS3516" t="s">
        <v>8850</v>
      </c>
      <c r="AU3516" t="s">
        <v>8065</v>
      </c>
      <c r="AV3516" s="3">
        <v>0</v>
      </c>
      <c r="AW3516" s="3">
        <v>0</v>
      </c>
      <c r="AX3516" s="3">
        <v>18</v>
      </c>
      <c r="AY3516" s="3">
        <v>65</v>
      </c>
      <c r="AZ3516" s="3">
        <v>5</v>
      </c>
      <c r="BA3516" t="s">
        <v>8314</v>
      </c>
      <c r="BB3516" t="s">
        <v>8314</v>
      </c>
      <c r="BC3516" s="3">
        <v>0</v>
      </c>
      <c r="BD3516" t="s">
        <v>7950</v>
      </c>
    </row>
    <row r="3517" spans="1:56">
      <c r="A3517" t="s">
        <v>21949</v>
      </c>
      <c r="B3517" t="s">
        <v>21950</v>
      </c>
      <c r="C3517" t="s">
        <v>21951</v>
      </c>
      <c r="E3517" t="s">
        <v>7968</v>
      </c>
      <c r="F3517" t="s">
        <v>7948</v>
      </c>
      <c r="G3517" t="s">
        <v>7949</v>
      </c>
      <c r="H3517" t="s">
        <v>7950</v>
      </c>
      <c r="I3517" s="3">
        <v>365</v>
      </c>
      <c r="K3517" t="s">
        <v>10617</v>
      </c>
      <c r="L3517" t="s">
        <v>7971</v>
      </c>
      <c r="M3517" t="s">
        <v>9162</v>
      </c>
      <c r="N3517" t="s">
        <v>7971</v>
      </c>
      <c r="O3517" t="s">
        <v>7949</v>
      </c>
      <c r="P3517" t="s">
        <v>21952</v>
      </c>
      <c r="Q3517" t="s">
        <v>20196</v>
      </c>
      <c r="R3517" t="s">
        <v>7958</v>
      </c>
      <c r="S3517" t="s">
        <v>7959</v>
      </c>
      <c r="T3517" t="s">
        <v>7960</v>
      </c>
      <c r="U3517" t="s">
        <v>7961</v>
      </c>
      <c r="V3517" t="s">
        <v>7950</v>
      </c>
      <c r="W3517" t="s">
        <v>7950</v>
      </c>
      <c r="X3517" s="3">
        <v>64</v>
      </c>
      <c r="Y3517" t="s">
        <v>7948</v>
      </c>
      <c r="Z3517" s="3">
        <v>1</v>
      </c>
      <c r="AB3517" t="s">
        <v>7962</v>
      </c>
      <c r="AE3517" s="3">
        <v>0</v>
      </c>
      <c r="AF3517" s="3">
        <v>0</v>
      </c>
      <c r="AH3517" t="s">
        <v>13844</v>
      </c>
      <c r="AI3517" s="3">
        <v>7101.09</v>
      </c>
      <c r="AJ3517" t="s">
        <v>7950</v>
      </c>
      <c r="AK3517" t="s">
        <v>7950</v>
      </c>
      <c r="AL3517" t="s">
        <v>7950</v>
      </c>
      <c r="AM3517" t="s">
        <v>7950</v>
      </c>
      <c r="AN3517" t="s">
        <v>7950</v>
      </c>
      <c r="AO3517" t="s">
        <v>7950</v>
      </c>
      <c r="AR3517" t="s">
        <v>21002</v>
      </c>
      <c r="AS3517" t="s">
        <v>9575</v>
      </c>
      <c r="AV3517" t="s">
        <v>7950</v>
      </c>
      <c r="AW3517" t="s">
        <v>7950</v>
      </c>
      <c r="AX3517" s="3">
        <v>4</v>
      </c>
      <c r="AY3517" s="3">
        <v>16</v>
      </c>
      <c r="AZ3517" s="3">
        <v>8</v>
      </c>
      <c r="BA3517" t="s">
        <v>8137</v>
      </c>
      <c r="BB3517" t="s">
        <v>10890</v>
      </c>
      <c r="BC3517" t="s">
        <v>7950</v>
      </c>
      <c r="BD3517" t="s">
        <v>7950</v>
      </c>
    </row>
    <row r="3518" spans="1:56">
      <c r="A3518" t="s">
        <v>21953</v>
      </c>
      <c r="B3518" t="s">
        <v>21514</v>
      </c>
      <c r="C3518" t="s">
        <v>9437</v>
      </c>
      <c r="E3518" t="s">
        <v>7985</v>
      </c>
      <c r="F3518" t="s">
        <v>7948</v>
      </c>
      <c r="G3518" t="s">
        <v>7949</v>
      </c>
      <c r="H3518" t="s">
        <v>7950</v>
      </c>
      <c r="I3518" s="3">
        <v>365</v>
      </c>
      <c r="J3518" t="s">
        <v>21954</v>
      </c>
      <c r="K3518" t="s">
        <v>11885</v>
      </c>
      <c r="L3518" t="s">
        <v>7971</v>
      </c>
      <c r="M3518" t="s">
        <v>7954</v>
      </c>
      <c r="N3518" t="s">
        <v>7971</v>
      </c>
      <c r="O3518" t="s">
        <v>7949</v>
      </c>
      <c r="P3518" t="s">
        <v>21955</v>
      </c>
      <c r="Q3518" t="s">
        <v>20321</v>
      </c>
      <c r="R3518" t="s">
        <v>21955</v>
      </c>
      <c r="S3518" t="s">
        <v>20321</v>
      </c>
      <c r="T3518" t="s">
        <v>7960</v>
      </c>
      <c r="U3518" t="s">
        <v>7961</v>
      </c>
      <c r="V3518" t="s">
        <v>7950</v>
      </c>
      <c r="W3518" t="s">
        <v>7950</v>
      </c>
      <c r="X3518" s="3">
        <v>240</v>
      </c>
      <c r="Y3518" t="s">
        <v>7948</v>
      </c>
      <c r="Z3518" s="3">
        <v>1</v>
      </c>
      <c r="AB3518" t="s">
        <v>7962</v>
      </c>
      <c r="AC3518" t="s">
        <v>7963</v>
      </c>
      <c r="AE3518" s="3">
        <v>0</v>
      </c>
      <c r="AF3518" s="3">
        <v>0</v>
      </c>
      <c r="AH3518" t="s">
        <v>13844</v>
      </c>
      <c r="AI3518" t="s">
        <v>7950</v>
      </c>
      <c r="AJ3518" t="s">
        <v>7950</v>
      </c>
      <c r="AK3518" t="s">
        <v>7950</v>
      </c>
      <c r="AL3518" t="s">
        <v>7950</v>
      </c>
      <c r="AM3518" t="s">
        <v>7950</v>
      </c>
      <c r="AN3518" t="s">
        <v>7950</v>
      </c>
      <c r="AO3518" t="s">
        <v>7950</v>
      </c>
      <c r="AR3518" t="s">
        <v>14270</v>
      </c>
      <c r="AS3518" t="s">
        <v>20742</v>
      </c>
      <c r="AV3518" t="s">
        <v>7950</v>
      </c>
      <c r="AW3518" t="s">
        <v>7950</v>
      </c>
      <c r="AX3518" s="3">
        <v>8</v>
      </c>
      <c r="AY3518" s="3">
        <v>30</v>
      </c>
      <c r="AZ3518" s="3">
        <v>5</v>
      </c>
      <c r="BA3518" t="s">
        <v>8137</v>
      </c>
      <c r="BB3518" t="s">
        <v>8138</v>
      </c>
      <c r="BC3518" t="s">
        <v>7950</v>
      </c>
      <c r="BD3518" t="s">
        <v>7950</v>
      </c>
    </row>
    <row r="3519" spans="1:56">
      <c r="A3519" t="s">
        <v>4445</v>
      </c>
      <c r="B3519" t="s">
        <v>21956</v>
      </c>
      <c r="C3519" t="s">
        <v>21957</v>
      </c>
      <c r="E3519" t="s">
        <v>9553</v>
      </c>
      <c r="F3519" t="s">
        <v>7948</v>
      </c>
      <c r="G3519" t="s">
        <v>7949</v>
      </c>
      <c r="H3519" t="s">
        <v>7950</v>
      </c>
      <c r="I3519" s="3">
        <v>365</v>
      </c>
      <c r="J3519" t="s">
        <v>21958</v>
      </c>
      <c r="K3519" t="s">
        <v>12308</v>
      </c>
      <c r="L3519" t="s">
        <v>7971</v>
      </c>
      <c r="M3519" t="s">
        <v>7954</v>
      </c>
      <c r="N3519" t="s">
        <v>7971</v>
      </c>
      <c r="O3519" t="s">
        <v>7949</v>
      </c>
      <c r="P3519" t="s">
        <v>21959</v>
      </c>
      <c r="Q3519" t="s">
        <v>20321</v>
      </c>
      <c r="R3519" t="s">
        <v>7958</v>
      </c>
      <c r="S3519" t="s">
        <v>7959</v>
      </c>
      <c r="T3519" t="s">
        <v>7960</v>
      </c>
      <c r="U3519" t="s">
        <v>7961</v>
      </c>
      <c r="V3519" t="s">
        <v>7950</v>
      </c>
      <c r="W3519" t="s">
        <v>7950</v>
      </c>
      <c r="X3519" s="3">
        <v>1080</v>
      </c>
      <c r="Y3519" t="s">
        <v>7948</v>
      </c>
      <c r="Z3519" s="3">
        <v>1</v>
      </c>
      <c r="AB3519" t="s">
        <v>7962</v>
      </c>
      <c r="AC3519" t="s">
        <v>8250</v>
      </c>
      <c r="AE3519" s="3">
        <v>0</v>
      </c>
      <c r="AF3519" s="3">
        <v>0</v>
      </c>
      <c r="AH3519" t="s">
        <v>13844</v>
      </c>
      <c r="AI3519" s="3">
        <v>7994.53</v>
      </c>
      <c r="AJ3519" t="s">
        <v>7950</v>
      </c>
      <c r="AK3519" t="s">
        <v>7950</v>
      </c>
      <c r="AL3519" t="s">
        <v>7950</v>
      </c>
      <c r="AM3519" t="s">
        <v>7950</v>
      </c>
      <c r="AN3519" t="s">
        <v>7950</v>
      </c>
      <c r="AO3519" t="s">
        <v>7950</v>
      </c>
      <c r="AR3519" t="s">
        <v>14206</v>
      </c>
      <c r="AS3519" t="s">
        <v>20742</v>
      </c>
      <c r="AV3519" t="s">
        <v>7950</v>
      </c>
      <c r="AW3519" t="s">
        <v>7950</v>
      </c>
      <c r="AX3519" s="3">
        <v>18</v>
      </c>
      <c r="AY3519" s="3">
        <v>60</v>
      </c>
      <c r="AZ3519" s="3">
        <v>5</v>
      </c>
      <c r="BA3519" t="s">
        <v>8137</v>
      </c>
      <c r="BB3519" t="s">
        <v>20216</v>
      </c>
      <c r="BC3519" t="s">
        <v>7950</v>
      </c>
      <c r="BD3519" t="s">
        <v>7950</v>
      </c>
    </row>
    <row r="3520" spans="1:56">
      <c r="A3520" t="s">
        <v>2607</v>
      </c>
      <c r="B3520" t="s">
        <v>21960</v>
      </c>
      <c r="C3520" t="s">
        <v>21961</v>
      </c>
      <c r="D3520" s="2" t="s">
        <v>8123</v>
      </c>
      <c r="E3520" t="s">
        <v>7985</v>
      </c>
      <c r="F3520" t="s">
        <v>7948</v>
      </c>
      <c r="G3520" t="s">
        <v>8056</v>
      </c>
      <c r="H3520" t="s">
        <v>7950</v>
      </c>
      <c r="I3520" s="3">
        <v>365</v>
      </c>
      <c r="J3520" t="s">
        <v>21962</v>
      </c>
      <c r="K3520" t="s">
        <v>16755</v>
      </c>
      <c r="L3520" t="s">
        <v>7971</v>
      </c>
      <c r="M3520" t="s">
        <v>7954</v>
      </c>
      <c r="N3520" t="s">
        <v>7971</v>
      </c>
      <c r="O3520" t="s">
        <v>7949</v>
      </c>
      <c r="P3520" t="s">
        <v>21963</v>
      </c>
      <c r="Q3520" t="s">
        <v>20321</v>
      </c>
      <c r="R3520" t="s">
        <v>21964</v>
      </c>
      <c r="S3520" t="s">
        <v>8823</v>
      </c>
      <c r="T3520" t="s">
        <v>7960</v>
      </c>
      <c r="U3520" t="s">
        <v>7961</v>
      </c>
      <c r="V3520" t="s">
        <v>7950</v>
      </c>
      <c r="W3520" t="s">
        <v>7950</v>
      </c>
      <c r="X3520" s="3">
        <v>440</v>
      </c>
      <c r="Y3520" t="s">
        <v>7948</v>
      </c>
      <c r="Z3520" s="3">
        <v>1</v>
      </c>
      <c r="AB3520" t="s">
        <v>7962</v>
      </c>
      <c r="AC3520" t="s">
        <v>8062</v>
      </c>
      <c r="AE3520" s="3">
        <v>0</v>
      </c>
      <c r="AF3520" s="3">
        <v>0</v>
      </c>
      <c r="AH3520" t="s">
        <v>8063</v>
      </c>
      <c r="AI3520" s="3">
        <v>10768.47</v>
      </c>
      <c r="AJ3520" s="3">
        <v>0</v>
      </c>
      <c r="AK3520" s="3">
        <v>0</v>
      </c>
      <c r="AL3520" t="s">
        <v>7950</v>
      </c>
      <c r="AM3520" s="3">
        <v>0</v>
      </c>
      <c r="AN3520" t="s">
        <v>7950</v>
      </c>
      <c r="AO3520" s="3">
        <v>0</v>
      </c>
      <c r="AQ3520" t="s">
        <v>21965</v>
      </c>
      <c r="AR3520" t="s">
        <v>11007</v>
      </c>
      <c r="AS3520" t="s">
        <v>20742</v>
      </c>
      <c r="AU3520" t="s">
        <v>8065</v>
      </c>
      <c r="AV3520" s="3">
        <v>0</v>
      </c>
      <c r="AW3520" s="3">
        <v>0</v>
      </c>
      <c r="AX3520" s="3">
        <v>11</v>
      </c>
      <c r="AY3520" s="3">
        <v>40</v>
      </c>
      <c r="AZ3520" s="3">
        <v>5</v>
      </c>
      <c r="BA3520" t="s">
        <v>8314</v>
      </c>
      <c r="BB3520" t="s">
        <v>8314</v>
      </c>
      <c r="BC3520" s="3">
        <v>0</v>
      </c>
      <c r="BD3520" t="s">
        <v>7950</v>
      </c>
    </row>
    <row r="3521" spans="1:56">
      <c r="A3521" t="s">
        <v>2018</v>
      </c>
      <c r="B3521" t="s">
        <v>21966</v>
      </c>
      <c r="C3521" t="s">
        <v>21967</v>
      </c>
      <c r="E3521" t="s">
        <v>7985</v>
      </c>
      <c r="F3521" t="s">
        <v>7948</v>
      </c>
      <c r="G3521" t="s">
        <v>8056</v>
      </c>
      <c r="H3521" t="s">
        <v>7950</v>
      </c>
      <c r="I3521" s="3">
        <v>365</v>
      </c>
      <c r="J3521" t="s">
        <v>21968</v>
      </c>
      <c r="K3521" t="s">
        <v>18191</v>
      </c>
      <c r="L3521" t="s">
        <v>7971</v>
      </c>
      <c r="M3521" t="s">
        <v>7954</v>
      </c>
      <c r="N3521" t="s">
        <v>7971</v>
      </c>
      <c r="O3521" t="s">
        <v>7949</v>
      </c>
      <c r="P3521" t="s">
        <v>21969</v>
      </c>
      <c r="Q3521" t="s">
        <v>20321</v>
      </c>
      <c r="R3521" t="s">
        <v>21970</v>
      </c>
      <c r="S3521" t="s">
        <v>8554</v>
      </c>
      <c r="T3521" t="s">
        <v>7960</v>
      </c>
      <c r="U3521" t="s">
        <v>7961</v>
      </c>
      <c r="V3521" t="s">
        <v>7950</v>
      </c>
      <c r="W3521" t="s">
        <v>7950</v>
      </c>
      <c r="X3521" s="3">
        <v>550</v>
      </c>
      <c r="Y3521" t="s">
        <v>7948</v>
      </c>
      <c r="Z3521" s="3">
        <v>1</v>
      </c>
      <c r="AB3521" t="s">
        <v>7962</v>
      </c>
      <c r="AC3521" t="s">
        <v>8062</v>
      </c>
      <c r="AE3521" s="3">
        <v>0</v>
      </c>
      <c r="AF3521" s="3">
        <v>0</v>
      </c>
      <c r="AH3521" t="s">
        <v>8063</v>
      </c>
      <c r="AI3521" s="3">
        <v>12148.86</v>
      </c>
      <c r="AJ3521" s="3">
        <v>0</v>
      </c>
      <c r="AK3521" s="3">
        <v>0</v>
      </c>
      <c r="AL3521" t="s">
        <v>7950</v>
      </c>
      <c r="AM3521" s="3">
        <v>0</v>
      </c>
      <c r="AN3521" t="s">
        <v>7950</v>
      </c>
      <c r="AO3521" s="3">
        <v>0</v>
      </c>
      <c r="AQ3521" t="s">
        <v>11242</v>
      </c>
      <c r="AR3521" t="s">
        <v>11007</v>
      </c>
      <c r="AS3521" t="s">
        <v>20742</v>
      </c>
      <c r="AU3521" t="s">
        <v>8065</v>
      </c>
      <c r="AV3521" s="3">
        <v>0</v>
      </c>
      <c r="AW3521" s="3">
        <v>0</v>
      </c>
      <c r="AX3521" s="3">
        <v>11</v>
      </c>
      <c r="AY3521" s="3">
        <v>0</v>
      </c>
      <c r="AZ3521" s="3">
        <v>5</v>
      </c>
      <c r="BA3521" t="s">
        <v>8137</v>
      </c>
      <c r="BB3521" t="s">
        <v>20216</v>
      </c>
      <c r="BC3521" s="3">
        <v>0</v>
      </c>
      <c r="BD3521" t="s">
        <v>7950</v>
      </c>
    </row>
    <row r="3522" spans="1:56">
      <c r="A3522" t="s">
        <v>21971</v>
      </c>
      <c r="B3522" t="s">
        <v>21972</v>
      </c>
      <c r="C3522" t="s">
        <v>21784</v>
      </c>
      <c r="E3522" t="s">
        <v>7985</v>
      </c>
      <c r="F3522" t="s">
        <v>7948</v>
      </c>
      <c r="G3522" t="s">
        <v>7949</v>
      </c>
      <c r="H3522" t="s">
        <v>7950</v>
      </c>
      <c r="I3522" s="3">
        <v>365</v>
      </c>
      <c r="J3522" t="s">
        <v>21973</v>
      </c>
      <c r="K3522" t="s">
        <v>9334</v>
      </c>
      <c r="L3522" t="s">
        <v>7971</v>
      </c>
      <c r="M3522" t="s">
        <v>7954</v>
      </c>
      <c r="N3522" t="s">
        <v>7971</v>
      </c>
      <c r="O3522" t="s">
        <v>7949</v>
      </c>
      <c r="P3522" t="s">
        <v>21974</v>
      </c>
      <c r="Q3522" t="s">
        <v>20321</v>
      </c>
      <c r="R3522" t="s">
        <v>21974</v>
      </c>
      <c r="S3522" t="s">
        <v>20321</v>
      </c>
      <c r="T3522" t="s">
        <v>7960</v>
      </c>
      <c r="U3522" t="s">
        <v>7961</v>
      </c>
      <c r="V3522" t="s">
        <v>7950</v>
      </c>
      <c r="W3522" t="s">
        <v>7950</v>
      </c>
      <c r="X3522" s="3">
        <v>715</v>
      </c>
      <c r="Y3522" t="s">
        <v>7948</v>
      </c>
      <c r="Z3522" s="3">
        <v>1</v>
      </c>
      <c r="AB3522" t="s">
        <v>7962</v>
      </c>
      <c r="AC3522" t="s">
        <v>8250</v>
      </c>
      <c r="AE3522" s="3">
        <v>0</v>
      </c>
      <c r="AF3522" s="3">
        <v>0</v>
      </c>
      <c r="AH3522" t="s">
        <v>13844</v>
      </c>
      <c r="AI3522" t="s">
        <v>7950</v>
      </c>
      <c r="AJ3522" t="s">
        <v>7950</v>
      </c>
      <c r="AK3522" t="s">
        <v>7950</v>
      </c>
      <c r="AL3522" t="s">
        <v>7950</v>
      </c>
      <c r="AM3522" t="s">
        <v>7950</v>
      </c>
      <c r="AN3522" t="s">
        <v>7950</v>
      </c>
      <c r="AO3522" t="s">
        <v>7950</v>
      </c>
      <c r="AR3522" t="s">
        <v>10722</v>
      </c>
      <c r="AS3522" t="s">
        <v>20742</v>
      </c>
      <c r="AV3522" t="s">
        <v>7950</v>
      </c>
      <c r="AW3522" t="s">
        <v>7950</v>
      </c>
      <c r="AX3522" s="3">
        <v>11</v>
      </c>
      <c r="AY3522" s="3">
        <v>65</v>
      </c>
      <c r="AZ3522" s="3">
        <v>5</v>
      </c>
      <c r="BA3522" t="s">
        <v>8137</v>
      </c>
      <c r="BB3522" t="s">
        <v>20216</v>
      </c>
      <c r="BC3522" t="s">
        <v>7950</v>
      </c>
      <c r="BD3522" t="s">
        <v>7950</v>
      </c>
    </row>
    <row r="3523" spans="1:56">
      <c r="A3523" t="s">
        <v>4123</v>
      </c>
      <c r="B3523" t="s">
        <v>21975</v>
      </c>
      <c r="C3523" t="s">
        <v>21976</v>
      </c>
      <c r="E3523" t="s">
        <v>20129</v>
      </c>
      <c r="F3523" t="s">
        <v>7948</v>
      </c>
      <c r="G3523" t="s">
        <v>7949</v>
      </c>
      <c r="H3523" t="s">
        <v>7950</v>
      </c>
      <c r="I3523" s="3">
        <v>365</v>
      </c>
      <c r="J3523" t="s">
        <v>21977</v>
      </c>
      <c r="K3523" t="s">
        <v>21978</v>
      </c>
      <c r="L3523" t="s">
        <v>7971</v>
      </c>
      <c r="M3523" t="s">
        <v>7954</v>
      </c>
      <c r="N3523" t="s">
        <v>7971</v>
      </c>
      <c r="O3523" t="s">
        <v>7949</v>
      </c>
      <c r="P3523" t="s">
        <v>21979</v>
      </c>
      <c r="Q3523" t="s">
        <v>20321</v>
      </c>
      <c r="R3523" t="s">
        <v>7958</v>
      </c>
      <c r="S3523" t="s">
        <v>7959</v>
      </c>
      <c r="T3523" t="s">
        <v>7960</v>
      </c>
      <c r="U3523" t="s">
        <v>7961</v>
      </c>
      <c r="V3523" t="s">
        <v>7950</v>
      </c>
      <c r="W3523" t="s">
        <v>7950</v>
      </c>
      <c r="X3523" s="3">
        <v>520</v>
      </c>
      <c r="Y3523" t="s">
        <v>7948</v>
      </c>
      <c r="Z3523" s="3">
        <v>1</v>
      </c>
      <c r="AB3523" t="s">
        <v>7981</v>
      </c>
      <c r="AE3523" s="3">
        <v>0</v>
      </c>
      <c r="AF3523" s="3">
        <v>0</v>
      </c>
      <c r="AH3523" t="s">
        <v>13844</v>
      </c>
      <c r="AI3523" s="3">
        <v>10302.56</v>
      </c>
      <c r="AJ3523" t="s">
        <v>7950</v>
      </c>
      <c r="AK3523" t="s">
        <v>7950</v>
      </c>
      <c r="AL3523" t="s">
        <v>7950</v>
      </c>
      <c r="AM3523" t="s">
        <v>7950</v>
      </c>
      <c r="AN3523" t="s">
        <v>7950</v>
      </c>
      <c r="AO3523" t="s">
        <v>7950</v>
      </c>
      <c r="AR3523" t="s">
        <v>14206</v>
      </c>
      <c r="AS3523" t="s">
        <v>8850</v>
      </c>
      <c r="AV3523" t="s">
        <v>7950</v>
      </c>
      <c r="AW3523" t="s">
        <v>7950</v>
      </c>
      <c r="AX3523" s="3">
        <v>0</v>
      </c>
      <c r="AY3523" s="3">
        <v>0</v>
      </c>
      <c r="AZ3523" s="3">
        <v>0</v>
      </c>
      <c r="BA3523" t="s">
        <v>8137</v>
      </c>
      <c r="BB3523" t="s">
        <v>10958</v>
      </c>
      <c r="BC3523" t="s">
        <v>7950</v>
      </c>
      <c r="BD3523" t="s">
        <v>7950</v>
      </c>
    </row>
    <row r="3524" spans="1:56">
      <c r="A3524" t="s">
        <v>7457</v>
      </c>
      <c r="B3524" t="s">
        <v>21980</v>
      </c>
      <c r="C3524" t="s">
        <v>21981</v>
      </c>
      <c r="D3524" s="2" t="s">
        <v>7998</v>
      </c>
      <c r="E3524" t="s">
        <v>14011</v>
      </c>
      <c r="F3524" t="s">
        <v>7948</v>
      </c>
      <c r="G3524" t="s">
        <v>7949</v>
      </c>
      <c r="H3524" t="s">
        <v>7950</v>
      </c>
      <c r="I3524" s="3">
        <v>365</v>
      </c>
      <c r="K3524" t="s">
        <v>21982</v>
      </c>
      <c r="L3524" t="s">
        <v>7971</v>
      </c>
      <c r="M3524" t="s">
        <v>7954</v>
      </c>
      <c r="N3524" t="s">
        <v>7971</v>
      </c>
      <c r="O3524" t="s">
        <v>7949</v>
      </c>
      <c r="P3524" t="s">
        <v>21983</v>
      </c>
      <c r="Q3524" t="s">
        <v>11322</v>
      </c>
      <c r="R3524" t="s">
        <v>21984</v>
      </c>
      <c r="S3524" t="s">
        <v>11322</v>
      </c>
      <c r="T3524" t="s">
        <v>7960</v>
      </c>
      <c r="U3524" t="s">
        <v>7971</v>
      </c>
      <c r="V3524" t="s">
        <v>7950</v>
      </c>
      <c r="W3524" t="s">
        <v>7950</v>
      </c>
      <c r="X3524" s="3">
        <v>3069</v>
      </c>
      <c r="Y3524" t="s">
        <v>7948</v>
      </c>
      <c r="Z3524" s="3">
        <v>1</v>
      </c>
      <c r="AB3524" t="s">
        <v>7981</v>
      </c>
      <c r="AC3524" t="s">
        <v>8001</v>
      </c>
      <c r="AE3524" s="3">
        <v>0</v>
      </c>
      <c r="AF3524" s="3">
        <v>0</v>
      </c>
      <c r="AH3524" t="s">
        <v>13844</v>
      </c>
      <c r="AI3524" t="s">
        <v>7950</v>
      </c>
      <c r="AJ3524" t="s">
        <v>7950</v>
      </c>
      <c r="AK3524" t="s">
        <v>7950</v>
      </c>
      <c r="AL3524" t="s">
        <v>7950</v>
      </c>
      <c r="AM3524" t="s">
        <v>7950</v>
      </c>
      <c r="AN3524" t="s">
        <v>7950</v>
      </c>
      <c r="AO3524" t="s">
        <v>7950</v>
      </c>
      <c r="AR3524" t="s">
        <v>8105</v>
      </c>
      <c r="AS3524" t="s">
        <v>9575</v>
      </c>
      <c r="AV3524" t="s">
        <v>7950</v>
      </c>
      <c r="AW3524" t="s">
        <v>7950</v>
      </c>
      <c r="AX3524" s="3">
        <v>31</v>
      </c>
      <c r="AY3524" s="3">
        <v>99</v>
      </c>
      <c r="AZ3524" s="3">
        <v>1</v>
      </c>
      <c r="BA3524" t="s">
        <v>8137</v>
      </c>
      <c r="BB3524" t="s">
        <v>9068</v>
      </c>
      <c r="BC3524" t="s">
        <v>7950</v>
      </c>
      <c r="BD3524" t="s">
        <v>7950</v>
      </c>
    </row>
    <row r="3525" spans="1:56">
      <c r="A3525" t="s">
        <v>294</v>
      </c>
      <c r="B3525" t="s">
        <v>21985</v>
      </c>
      <c r="C3525" t="s">
        <v>21986</v>
      </c>
      <c r="E3525" t="s">
        <v>14011</v>
      </c>
      <c r="F3525" t="s">
        <v>7948</v>
      </c>
      <c r="G3525" t="s">
        <v>7949</v>
      </c>
      <c r="H3525" t="s">
        <v>7950</v>
      </c>
      <c r="I3525" s="3">
        <v>365</v>
      </c>
      <c r="J3525" t="s">
        <v>21987</v>
      </c>
      <c r="K3525" t="s">
        <v>21988</v>
      </c>
      <c r="L3525" t="s">
        <v>7971</v>
      </c>
      <c r="M3525" t="s">
        <v>7954</v>
      </c>
      <c r="N3525" t="s">
        <v>7971</v>
      </c>
      <c r="O3525" t="s">
        <v>7949</v>
      </c>
      <c r="P3525" t="s">
        <v>21989</v>
      </c>
      <c r="Q3525" t="s">
        <v>20321</v>
      </c>
      <c r="R3525" t="s">
        <v>7958</v>
      </c>
      <c r="S3525" t="s">
        <v>7959</v>
      </c>
      <c r="T3525" t="s">
        <v>7960</v>
      </c>
      <c r="U3525" t="s">
        <v>7961</v>
      </c>
      <c r="V3525" t="s">
        <v>7950</v>
      </c>
      <c r="W3525" t="s">
        <v>7950</v>
      </c>
      <c r="X3525" s="3">
        <v>2748</v>
      </c>
      <c r="Y3525" t="s">
        <v>7948</v>
      </c>
      <c r="Z3525" s="3">
        <v>1</v>
      </c>
      <c r="AB3525" t="s">
        <v>7981</v>
      </c>
      <c r="AE3525" s="3">
        <v>0</v>
      </c>
      <c r="AF3525" s="3">
        <v>0</v>
      </c>
      <c r="AH3525" t="s">
        <v>13844</v>
      </c>
      <c r="AI3525" t="s">
        <v>7950</v>
      </c>
      <c r="AJ3525" t="s">
        <v>7950</v>
      </c>
      <c r="AK3525" t="s">
        <v>7950</v>
      </c>
      <c r="AL3525" t="s">
        <v>7950</v>
      </c>
      <c r="AM3525" t="s">
        <v>7950</v>
      </c>
      <c r="AN3525" t="s">
        <v>7950</v>
      </c>
      <c r="AO3525" t="s">
        <v>7950</v>
      </c>
      <c r="AR3525" t="s">
        <v>14123</v>
      </c>
      <c r="AS3525" t="s">
        <v>8850</v>
      </c>
      <c r="AV3525" t="s">
        <v>7950</v>
      </c>
      <c r="AW3525" t="s">
        <v>7950</v>
      </c>
      <c r="AX3525" s="3">
        <v>29</v>
      </c>
      <c r="AY3525" s="3">
        <v>96</v>
      </c>
      <c r="AZ3525" s="3">
        <v>3</v>
      </c>
      <c r="BA3525" t="s">
        <v>8137</v>
      </c>
      <c r="BB3525" t="s">
        <v>7886</v>
      </c>
      <c r="BC3525" t="s">
        <v>7950</v>
      </c>
      <c r="BD3525" t="s">
        <v>7950</v>
      </c>
    </row>
    <row r="3526" spans="1:56">
      <c r="A3526" t="s">
        <v>21990</v>
      </c>
      <c r="B3526" t="s">
        <v>21991</v>
      </c>
      <c r="C3526" t="s">
        <v>21992</v>
      </c>
      <c r="E3526" t="s">
        <v>14011</v>
      </c>
      <c r="F3526" t="s">
        <v>7948</v>
      </c>
      <c r="G3526" t="s">
        <v>7949</v>
      </c>
      <c r="H3526" t="s">
        <v>7950</v>
      </c>
      <c r="I3526" s="3">
        <v>365</v>
      </c>
      <c r="J3526" t="s">
        <v>21993</v>
      </c>
      <c r="K3526" t="s">
        <v>21988</v>
      </c>
      <c r="L3526" t="s">
        <v>7971</v>
      </c>
      <c r="M3526" t="s">
        <v>7954</v>
      </c>
      <c r="N3526" t="s">
        <v>7971</v>
      </c>
      <c r="O3526" t="s">
        <v>7949</v>
      </c>
      <c r="P3526" t="s">
        <v>21994</v>
      </c>
      <c r="Q3526" t="s">
        <v>20321</v>
      </c>
      <c r="R3526" t="s">
        <v>7958</v>
      </c>
      <c r="S3526" t="s">
        <v>7959</v>
      </c>
      <c r="T3526" t="s">
        <v>7960</v>
      </c>
      <c r="U3526" t="s">
        <v>7961</v>
      </c>
      <c r="V3526" t="s">
        <v>7950</v>
      </c>
      <c r="W3526" t="s">
        <v>7950</v>
      </c>
      <c r="X3526" s="3">
        <v>1302</v>
      </c>
      <c r="Y3526" t="s">
        <v>7948</v>
      </c>
      <c r="Z3526" s="3">
        <v>1</v>
      </c>
      <c r="AB3526" t="s">
        <v>7981</v>
      </c>
      <c r="AE3526" s="3">
        <v>0</v>
      </c>
      <c r="AF3526" s="3">
        <v>0</v>
      </c>
      <c r="AH3526" t="s">
        <v>13844</v>
      </c>
      <c r="AI3526" s="3">
        <v>8885.49</v>
      </c>
      <c r="AJ3526" t="s">
        <v>7950</v>
      </c>
      <c r="AK3526" t="s">
        <v>7950</v>
      </c>
      <c r="AL3526" t="s">
        <v>7950</v>
      </c>
      <c r="AM3526" t="s">
        <v>7950</v>
      </c>
      <c r="AN3526" t="s">
        <v>7950</v>
      </c>
      <c r="AO3526" t="s">
        <v>7950</v>
      </c>
      <c r="AR3526" t="s">
        <v>14123</v>
      </c>
      <c r="AS3526" t="s">
        <v>8850</v>
      </c>
      <c r="AV3526" t="s">
        <v>7950</v>
      </c>
      <c r="AW3526" t="s">
        <v>7950</v>
      </c>
      <c r="AX3526" s="3">
        <v>20</v>
      </c>
      <c r="AY3526" s="3">
        <v>66</v>
      </c>
      <c r="AZ3526" s="3">
        <v>3</v>
      </c>
      <c r="BA3526" t="s">
        <v>8137</v>
      </c>
      <c r="BB3526" t="s">
        <v>7886</v>
      </c>
      <c r="BC3526" t="s">
        <v>7950</v>
      </c>
      <c r="BD3526" t="s">
        <v>7950</v>
      </c>
    </row>
    <row r="3527" spans="1:56">
      <c r="A3527" t="s">
        <v>5443</v>
      </c>
      <c r="B3527" t="s">
        <v>21995</v>
      </c>
      <c r="C3527" t="s">
        <v>21996</v>
      </c>
      <c r="E3527" t="s">
        <v>7985</v>
      </c>
      <c r="F3527" t="s">
        <v>7948</v>
      </c>
      <c r="G3527" t="s">
        <v>7949</v>
      </c>
      <c r="H3527" t="s">
        <v>7950</v>
      </c>
      <c r="I3527" s="3">
        <v>365</v>
      </c>
      <c r="J3527" t="s">
        <v>21997</v>
      </c>
      <c r="K3527" t="s">
        <v>11298</v>
      </c>
      <c r="L3527" t="s">
        <v>7971</v>
      </c>
      <c r="M3527" t="s">
        <v>7954</v>
      </c>
      <c r="N3527" t="s">
        <v>7971</v>
      </c>
      <c r="O3527" t="s">
        <v>7949</v>
      </c>
      <c r="P3527" t="s">
        <v>21998</v>
      </c>
      <c r="Q3527" t="s">
        <v>20321</v>
      </c>
      <c r="R3527" t="s">
        <v>21999</v>
      </c>
      <c r="S3527" t="s">
        <v>20146</v>
      </c>
      <c r="T3527" t="s">
        <v>7960</v>
      </c>
      <c r="U3527" t="s">
        <v>7961</v>
      </c>
      <c r="V3527" t="s">
        <v>7950</v>
      </c>
      <c r="W3527" t="s">
        <v>7950</v>
      </c>
      <c r="X3527" s="3">
        <v>700</v>
      </c>
      <c r="Y3527" t="s">
        <v>7948</v>
      </c>
      <c r="Z3527" s="3">
        <v>1</v>
      </c>
      <c r="AB3527" t="s">
        <v>7981</v>
      </c>
      <c r="AE3527" s="3">
        <v>0</v>
      </c>
      <c r="AF3527" s="3">
        <v>0</v>
      </c>
      <c r="AH3527" t="s">
        <v>13844</v>
      </c>
      <c r="AI3527" t="s">
        <v>7950</v>
      </c>
      <c r="AJ3527" t="s">
        <v>7950</v>
      </c>
      <c r="AK3527" t="s">
        <v>7950</v>
      </c>
      <c r="AL3527" t="s">
        <v>7950</v>
      </c>
      <c r="AM3527" t="s">
        <v>7950</v>
      </c>
      <c r="AN3527" t="s">
        <v>7950</v>
      </c>
      <c r="AO3527" t="s">
        <v>7950</v>
      </c>
      <c r="AQ3527" t="s">
        <v>8064</v>
      </c>
      <c r="AR3527" t="s">
        <v>8102</v>
      </c>
      <c r="AS3527" t="s">
        <v>20742</v>
      </c>
      <c r="AV3527" t="s">
        <v>7950</v>
      </c>
      <c r="AW3527" t="s">
        <v>7950</v>
      </c>
      <c r="AX3527" s="3">
        <v>14</v>
      </c>
      <c r="AY3527" s="3">
        <v>50</v>
      </c>
      <c r="AZ3527" s="3">
        <v>5</v>
      </c>
      <c r="BA3527" t="s">
        <v>8137</v>
      </c>
      <c r="BB3527" t="s">
        <v>7886</v>
      </c>
      <c r="BC3527" t="s">
        <v>7950</v>
      </c>
      <c r="BD3527" t="s">
        <v>7950</v>
      </c>
    </row>
    <row r="3528" spans="1:56">
      <c r="A3528" t="s">
        <v>4037</v>
      </c>
      <c r="B3528" t="s">
        <v>22000</v>
      </c>
      <c r="C3528" t="s">
        <v>21784</v>
      </c>
      <c r="E3528" t="s">
        <v>7985</v>
      </c>
      <c r="F3528" t="s">
        <v>7948</v>
      </c>
      <c r="G3528" t="s">
        <v>8056</v>
      </c>
      <c r="H3528" t="s">
        <v>7950</v>
      </c>
      <c r="I3528" s="3">
        <v>365</v>
      </c>
      <c r="J3528" t="s">
        <v>22001</v>
      </c>
      <c r="K3528" t="s">
        <v>9334</v>
      </c>
      <c r="L3528" t="s">
        <v>7971</v>
      </c>
      <c r="M3528" t="s">
        <v>7954</v>
      </c>
      <c r="N3528" t="s">
        <v>7971</v>
      </c>
      <c r="O3528" t="s">
        <v>7949</v>
      </c>
      <c r="P3528" t="s">
        <v>22002</v>
      </c>
      <c r="Q3528" t="s">
        <v>20321</v>
      </c>
      <c r="R3528" t="s">
        <v>22003</v>
      </c>
      <c r="S3528" t="s">
        <v>20321</v>
      </c>
      <c r="T3528" t="s">
        <v>7960</v>
      </c>
      <c r="U3528" t="s">
        <v>7961</v>
      </c>
      <c r="V3528" t="s">
        <v>7950</v>
      </c>
      <c r="W3528" t="s">
        <v>7950</v>
      </c>
      <c r="X3528" s="3">
        <v>440</v>
      </c>
      <c r="Y3528" t="s">
        <v>7948</v>
      </c>
      <c r="Z3528" s="3">
        <v>1</v>
      </c>
      <c r="AB3528" t="s">
        <v>7962</v>
      </c>
      <c r="AC3528" t="s">
        <v>8062</v>
      </c>
      <c r="AE3528" s="3">
        <v>0</v>
      </c>
      <c r="AF3528" s="3">
        <v>0</v>
      </c>
      <c r="AH3528" t="s">
        <v>8063</v>
      </c>
      <c r="AI3528" s="3">
        <v>10209.540000000001</v>
      </c>
      <c r="AJ3528" s="3">
        <v>0</v>
      </c>
      <c r="AK3528" s="3">
        <v>0</v>
      </c>
      <c r="AL3528" t="s">
        <v>7950</v>
      </c>
      <c r="AM3528" s="3">
        <v>0</v>
      </c>
      <c r="AN3528" t="s">
        <v>7950</v>
      </c>
      <c r="AO3528" s="3">
        <v>0</v>
      </c>
      <c r="AQ3528" t="s">
        <v>22004</v>
      </c>
      <c r="AR3528" t="s">
        <v>21002</v>
      </c>
      <c r="AS3528" t="s">
        <v>20742</v>
      </c>
      <c r="AU3528" t="s">
        <v>8065</v>
      </c>
      <c r="AV3528" s="3">
        <v>0</v>
      </c>
      <c r="AW3528" s="3">
        <v>0</v>
      </c>
      <c r="AX3528" s="3">
        <v>11</v>
      </c>
      <c r="AY3528" s="3">
        <v>40</v>
      </c>
      <c r="AZ3528" s="3">
        <v>5</v>
      </c>
      <c r="BA3528" t="s">
        <v>8137</v>
      </c>
      <c r="BB3528" t="s">
        <v>20216</v>
      </c>
      <c r="BC3528" s="3">
        <v>0</v>
      </c>
      <c r="BD3528" t="s">
        <v>7950</v>
      </c>
    </row>
    <row r="3529" spans="1:56">
      <c r="A3529" t="s">
        <v>22005</v>
      </c>
      <c r="B3529" t="s">
        <v>22006</v>
      </c>
      <c r="C3529" t="s">
        <v>22007</v>
      </c>
      <c r="E3529" t="s">
        <v>9553</v>
      </c>
      <c r="F3529" t="s">
        <v>7948</v>
      </c>
      <c r="G3529" t="s">
        <v>7949</v>
      </c>
      <c r="H3529" t="s">
        <v>7950</v>
      </c>
      <c r="I3529" s="3">
        <v>365</v>
      </c>
      <c r="J3529" t="s">
        <v>22008</v>
      </c>
      <c r="K3529" t="s">
        <v>12308</v>
      </c>
      <c r="L3529" t="s">
        <v>7971</v>
      </c>
      <c r="M3529" t="s">
        <v>7954</v>
      </c>
      <c r="N3529" t="s">
        <v>7971</v>
      </c>
      <c r="O3529" t="s">
        <v>7949</v>
      </c>
      <c r="P3529" t="s">
        <v>22009</v>
      </c>
      <c r="Q3529" t="s">
        <v>20321</v>
      </c>
      <c r="R3529" t="s">
        <v>7958</v>
      </c>
      <c r="S3529" t="s">
        <v>7959</v>
      </c>
      <c r="T3529" t="s">
        <v>7960</v>
      </c>
      <c r="U3529" t="s">
        <v>7961</v>
      </c>
      <c r="V3529" t="s">
        <v>7950</v>
      </c>
      <c r="W3529" t="s">
        <v>7950</v>
      </c>
      <c r="X3529" s="3">
        <v>704</v>
      </c>
      <c r="Y3529" t="s">
        <v>7948</v>
      </c>
      <c r="Z3529" s="3">
        <v>1</v>
      </c>
      <c r="AB3529" t="s">
        <v>7981</v>
      </c>
      <c r="AE3529" s="3">
        <v>0</v>
      </c>
      <c r="AF3529" s="3">
        <v>0</v>
      </c>
      <c r="AH3529" t="s">
        <v>13844</v>
      </c>
      <c r="AI3529" t="s">
        <v>7950</v>
      </c>
      <c r="AJ3529" t="s">
        <v>7950</v>
      </c>
      <c r="AK3529" t="s">
        <v>7950</v>
      </c>
      <c r="AL3529" t="s">
        <v>7950</v>
      </c>
      <c r="AM3529" t="s">
        <v>7950</v>
      </c>
      <c r="AN3529" t="s">
        <v>7950</v>
      </c>
      <c r="AO3529" t="s">
        <v>7950</v>
      </c>
      <c r="AR3529" t="s">
        <v>8105</v>
      </c>
      <c r="AS3529" t="s">
        <v>8850</v>
      </c>
      <c r="AV3529" t="s">
        <v>7950</v>
      </c>
      <c r="AW3529" t="s">
        <v>7950</v>
      </c>
      <c r="AX3529" s="3">
        <v>0</v>
      </c>
      <c r="AY3529" s="3">
        <v>0</v>
      </c>
      <c r="AZ3529" s="3">
        <v>0</v>
      </c>
      <c r="BA3529" t="s">
        <v>8137</v>
      </c>
      <c r="BB3529" t="s">
        <v>7886</v>
      </c>
      <c r="BC3529" t="s">
        <v>7950</v>
      </c>
      <c r="BD3529" t="s">
        <v>7950</v>
      </c>
    </row>
    <row r="3530" spans="1:56">
      <c r="A3530" t="s">
        <v>4087</v>
      </c>
      <c r="B3530" t="s">
        <v>22010</v>
      </c>
      <c r="C3530" t="s">
        <v>22011</v>
      </c>
      <c r="E3530" t="s">
        <v>14011</v>
      </c>
      <c r="F3530" t="s">
        <v>7948</v>
      </c>
      <c r="G3530" t="s">
        <v>7949</v>
      </c>
      <c r="H3530" t="s">
        <v>7950</v>
      </c>
      <c r="I3530" s="3">
        <v>365</v>
      </c>
      <c r="J3530" t="s">
        <v>22012</v>
      </c>
      <c r="K3530" t="s">
        <v>21988</v>
      </c>
      <c r="L3530" t="s">
        <v>7971</v>
      </c>
      <c r="M3530" t="s">
        <v>7954</v>
      </c>
      <c r="N3530" t="s">
        <v>7971</v>
      </c>
      <c r="O3530" t="s">
        <v>7949</v>
      </c>
      <c r="P3530" t="s">
        <v>22013</v>
      </c>
      <c r="Q3530" t="s">
        <v>20321</v>
      </c>
      <c r="R3530" t="s">
        <v>7958</v>
      </c>
      <c r="S3530" t="s">
        <v>7959</v>
      </c>
      <c r="T3530" t="s">
        <v>7960</v>
      </c>
      <c r="U3530" t="s">
        <v>7961</v>
      </c>
      <c r="V3530" t="s">
        <v>7950</v>
      </c>
      <c r="W3530" t="s">
        <v>7950</v>
      </c>
      <c r="X3530" s="3">
        <v>492</v>
      </c>
      <c r="Y3530" t="s">
        <v>7948</v>
      </c>
      <c r="Z3530" s="3">
        <v>1</v>
      </c>
      <c r="AB3530" t="s">
        <v>7981</v>
      </c>
      <c r="AE3530" s="3">
        <v>0</v>
      </c>
      <c r="AF3530" s="3">
        <v>0</v>
      </c>
      <c r="AH3530" t="s">
        <v>13844</v>
      </c>
      <c r="AI3530" t="s">
        <v>7950</v>
      </c>
      <c r="AJ3530" t="s">
        <v>7950</v>
      </c>
      <c r="AK3530" t="s">
        <v>7950</v>
      </c>
      <c r="AL3530" t="s">
        <v>7950</v>
      </c>
      <c r="AM3530" t="s">
        <v>7950</v>
      </c>
      <c r="AN3530" t="s">
        <v>7950</v>
      </c>
      <c r="AO3530" t="s">
        <v>7950</v>
      </c>
      <c r="AR3530" t="s">
        <v>8105</v>
      </c>
      <c r="AS3530" t="s">
        <v>8850</v>
      </c>
      <c r="AV3530" t="s">
        <v>7950</v>
      </c>
      <c r="AW3530" t="s">
        <v>7950</v>
      </c>
      <c r="AX3530" s="3">
        <v>0</v>
      </c>
      <c r="AY3530" s="3">
        <v>0</v>
      </c>
      <c r="AZ3530" s="3">
        <v>0</v>
      </c>
      <c r="BA3530" t="s">
        <v>8137</v>
      </c>
      <c r="BB3530" t="s">
        <v>7886</v>
      </c>
      <c r="BC3530" t="s">
        <v>7950</v>
      </c>
      <c r="BD3530" t="s">
        <v>7950</v>
      </c>
    </row>
    <row r="3531" spans="1:56">
      <c r="A3531" t="s">
        <v>22014</v>
      </c>
      <c r="B3531" t="s">
        <v>22015</v>
      </c>
      <c r="C3531" t="s">
        <v>7971</v>
      </c>
      <c r="E3531" t="s">
        <v>7968</v>
      </c>
      <c r="F3531" t="s">
        <v>7948</v>
      </c>
      <c r="G3531" t="s">
        <v>7949</v>
      </c>
      <c r="H3531" t="s">
        <v>7950</v>
      </c>
      <c r="I3531" s="3">
        <v>365</v>
      </c>
      <c r="K3531" t="s">
        <v>10617</v>
      </c>
      <c r="L3531" t="s">
        <v>7971</v>
      </c>
      <c r="M3531" t="s">
        <v>7954</v>
      </c>
      <c r="N3531" t="s">
        <v>7971</v>
      </c>
      <c r="O3531" t="s">
        <v>7949</v>
      </c>
      <c r="P3531" t="s">
        <v>22016</v>
      </c>
      <c r="Q3531" t="s">
        <v>7973</v>
      </c>
      <c r="R3531" t="s">
        <v>7958</v>
      </c>
      <c r="S3531" t="s">
        <v>7959</v>
      </c>
      <c r="T3531" t="s">
        <v>7960</v>
      </c>
      <c r="U3531" t="s">
        <v>7961</v>
      </c>
      <c r="V3531" t="s">
        <v>7950</v>
      </c>
      <c r="W3531" t="s">
        <v>7950</v>
      </c>
      <c r="X3531" s="3">
        <v>48</v>
      </c>
      <c r="Y3531" t="s">
        <v>7948</v>
      </c>
      <c r="Z3531" s="3">
        <v>1</v>
      </c>
      <c r="AB3531" t="s">
        <v>7981</v>
      </c>
      <c r="AE3531" s="3">
        <v>0</v>
      </c>
      <c r="AF3531" s="3">
        <v>0</v>
      </c>
      <c r="AH3531" t="s">
        <v>13844</v>
      </c>
      <c r="AI3531" t="s">
        <v>7950</v>
      </c>
      <c r="AJ3531" t="s">
        <v>7950</v>
      </c>
      <c r="AK3531" t="s">
        <v>7950</v>
      </c>
      <c r="AL3531" t="s">
        <v>7950</v>
      </c>
      <c r="AM3531" t="s">
        <v>7950</v>
      </c>
      <c r="AN3531" t="s">
        <v>7950</v>
      </c>
      <c r="AO3531" t="s">
        <v>7950</v>
      </c>
      <c r="AR3531" t="s">
        <v>9729</v>
      </c>
      <c r="AS3531" t="s">
        <v>9575</v>
      </c>
      <c r="AV3531" t="s">
        <v>7950</v>
      </c>
      <c r="AW3531" t="s">
        <v>7950</v>
      </c>
      <c r="AX3531" s="3">
        <v>4</v>
      </c>
      <c r="AY3531" s="3">
        <v>12</v>
      </c>
      <c r="AZ3531" s="3">
        <v>6</v>
      </c>
      <c r="BA3531" t="s">
        <v>8137</v>
      </c>
      <c r="BB3531" t="s">
        <v>9568</v>
      </c>
      <c r="BC3531" t="s">
        <v>7950</v>
      </c>
      <c r="BD3531" t="s">
        <v>7950</v>
      </c>
    </row>
    <row r="3532" spans="1:56">
      <c r="A3532" t="s">
        <v>4731</v>
      </c>
      <c r="B3532" t="s">
        <v>22017</v>
      </c>
      <c r="C3532" t="s">
        <v>21073</v>
      </c>
      <c r="E3532" t="s">
        <v>7985</v>
      </c>
      <c r="F3532" t="s">
        <v>7948</v>
      </c>
      <c r="G3532" t="s">
        <v>7949</v>
      </c>
      <c r="H3532" t="s">
        <v>7950</v>
      </c>
      <c r="I3532" s="3">
        <v>365</v>
      </c>
      <c r="J3532" t="s">
        <v>22018</v>
      </c>
      <c r="K3532" t="s">
        <v>21497</v>
      </c>
      <c r="L3532" t="s">
        <v>7971</v>
      </c>
      <c r="M3532" t="s">
        <v>7954</v>
      </c>
      <c r="N3532" t="s">
        <v>7971</v>
      </c>
      <c r="O3532" t="s">
        <v>7949</v>
      </c>
      <c r="P3532" t="s">
        <v>22019</v>
      </c>
      <c r="Q3532" t="s">
        <v>20321</v>
      </c>
      <c r="R3532" t="s">
        <v>22020</v>
      </c>
      <c r="S3532" t="s">
        <v>21556</v>
      </c>
      <c r="T3532" t="s">
        <v>7960</v>
      </c>
      <c r="U3532" t="s">
        <v>7961</v>
      </c>
      <c r="V3532" t="s">
        <v>7950</v>
      </c>
      <c r="W3532" t="s">
        <v>7950</v>
      </c>
      <c r="X3532" s="3">
        <v>715</v>
      </c>
      <c r="Y3532" t="s">
        <v>7948</v>
      </c>
      <c r="Z3532" s="3">
        <v>1</v>
      </c>
      <c r="AB3532" t="s">
        <v>7962</v>
      </c>
      <c r="AC3532" t="s">
        <v>8250</v>
      </c>
      <c r="AE3532" s="3">
        <v>0</v>
      </c>
      <c r="AF3532" s="3">
        <v>0</v>
      </c>
      <c r="AH3532" t="s">
        <v>8063</v>
      </c>
      <c r="AI3532" s="3">
        <v>12502.04</v>
      </c>
      <c r="AJ3532" t="s">
        <v>7950</v>
      </c>
      <c r="AK3532" t="s">
        <v>7950</v>
      </c>
      <c r="AL3532" t="s">
        <v>7950</v>
      </c>
      <c r="AM3532" t="s">
        <v>7950</v>
      </c>
      <c r="AN3532" t="s">
        <v>7950</v>
      </c>
      <c r="AO3532" t="s">
        <v>7950</v>
      </c>
      <c r="AQ3532" t="s">
        <v>8136</v>
      </c>
      <c r="AR3532" t="s">
        <v>8042</v>
      </c>
      <c r="AS3532" t="s">
        <v>8850</v>
      </c>
      <c r="AV3532" t="s">
        <v>7950</v>
      </c>
      <c r="AW3532" t="s">
        <v>7950</v>
      </c>
      <c r="AX3532" s="3">
        <v>11</v>
      </c>
      <c r="AY3532" s="3">
        <v>65</v>
      </c>
      <c r="AZ3532" s="3">
        <v>5</v>
      </c>
      <c r="BA3532" t="s">
        <v>8137</v>
      </c>
      <c r="BB3532" t="s">
        <v>20216</v>
      </c>
      <c r="BC3532" t="s">
        <v>7950</v>
      </c>
      <c r="BD3532" t="s">
        <v>7950</v>
      </c>
    </row>
    <row r="3533" spans="1:56">
      <c r="A3533" t="s">
        <v>4056</v>
      </c>
      <c r="B3533" t="s">
        <v>22021</v>
      </c>
      <c r="C3533" t="s">
        <v>22022</v>
      </c>
      <c r="E3533" t="s">
        <v>14217</v>
      </c>
      <c r="F3533" t="s">
        <v>7948</v>
      </c>
      <c r="G3533" t="s">
        <v>7949</v>
      </c>
      <c r="H3533" t="s">
        <v>7950</v>
      </c>
      <c r="I3533" s="3">
        <v>365</v>
      </c>
      <c r="J3533" t="s">
        <v>22023</v>
      </c>
      <c r="K3533" t="s">
        <v>7978</v>
      </c>
      <c r="L3533" t="s">
        <v>7971</v>
      </c>
      <c r="M3533" t="s">
        <v>7954</v>
      </c>
      <c r="N3533" t="s">
        <v>7971</v>
      </c>
      <c r="O3533" t="s">
        <v>7949</v>
      </c>
      <c r="P3533" t="s">
        <v>22024</v>
      </c>
      <c r="Q3533" t="s">
        <v>20321</v>
      </c>
      <c r="R3533" t="s">
        <v>22025</v>
      </c>
      <c r="S3533" t="s">
        <v>20321</v>
      </c>
      <c r="T3533" t="s">
        <v>7960</v>
      </c>
      <c r="U3533" t="s">
        <v>7961</v>
      </c>
      <c r="V3533" t="s">
        <v>7950</v>
      </c>
      <c r="W3533" t="s">
        <v>7950</v>
      </c>
      <c r="X3533" s="3">
        <v>5425</v>
      </c>
      <c r="Y3533" t="s">
        <v>7948</v>
      </c>
      <c r="Z3533" s="3">
        <v>1</v>
      </c>
      <c r="AB3533" t="s">
        <v>7981</v>
      </c>
      <c r="AE3533" s="3">
        <v>0</v>
      </c>
      <c r="AF3533" s="3">
        <v>0</v>
      </c>
      <c r="AH3533" t="s">
        <v>13844</v>
      </c>
      <c r="AI3533" t="s">
        <v>7950</v>
      </c>
      <c r="AJ3533" t="s">
        <v>7950</v>
      </c>
      <c r="AK3533" t="s">
        <v>7950</v>
      </c>
      <c r="AL3533" t="s">
        <v>7950</v>
      </c>
      <c r="AM3533" t="s">
        <v>7950</v>
      </c>
      <c r="AN3533" t="s">
        <v>7950</v>
      </c>
      <c r="AO3533" t="s">
        <v>7950</v>
      </c>
      <c r="AR3533" t="s">
        <v>11215</v>
      </c>
      <c r="AS3533" t="s">
        <v>20767</v>
      </c>
      <c r="AV3533" t="s">
        <v>7950</v>
      </c>
      <c r="AW3533" t="s">
        <v>7950</v>
      </c>
      <c r="AX3533" s="3">
        <v>35</v>
      </c>
      <c r="AY3533" s="3">
        <v>155</v>
      </c>
      <c r="AZ3533" s="3">
        <v>5</v>
      </c>
      <c r="BA3533" t="s">
        <v>8137</v>
      </c>
      <c r="BB3533" t="s">
        <v>7886</v>
      </c>
      <c r="BC3533" t="s">
        <v>7950</v>
      </c>
      <c r="BD3533" t="s">
        <v>7950</v>
      </c>
    </row>
    <row r="3534" spans="1:56">
      <c r="A3534" t="s">
        <v>22026</v>
      </c>
      <c r="B3534" t="s">
        <v>22027</v>
      </c>
      <c r="C3534" t="s">
        <v>7971</v>
      </c>
      <c r="E3534" t="s">
        <v>8853</v>
      </c>
      <c r="F3534" t="s">
        <v>7948</v>
      </c>
      <c r="G3534" t="s">
        <v>7949</v>
      </c>
      <c r="H3534" t="s">
        <v>7950</v>
      </c>
      <c r="I3534" s="3">
        <v>365</v>
      </c>
      <c r="K3534" t="s">
        <v>7964</v>
      </c>
      <c r="L3534" t="s">
        <v>7971</v>
      </c>
      <c r="M3534" t="s">
        <v>9162</v>
      </c>
      <c r="N3534" t="s">
        <v>7971</v>
      </c>
      <c r="O3534" t="s">
        <v>7949</v>
      </c>
      <c r="P3534" t="s">
        <v>22028</v>
      </c>
      <c r="Q3534" t="s">
        <v>20196</v>
      </c>
      <c r="R3534" t="s">
        <v>22028</v>
      </c>
      <c r="S3534" t="s">
        <v>20196</v>
      </c>
      <c r="T3534" t="s">
        <v>7960</v>
      </c>
      <c r="U3534" t="s">
        <v>7961</v>
      </c>
      <c r="V3534" t="s">
        <v>7950</v>
      </c>
      <c r="W3534" t="s">
        <v>7950</v>
      </c>
      <c r="X3534" s="3">
        <v>108</v>
      </c>
      <c r="Y3534" t="s">
        <v>7948</v>
      </c>
      <c r="Z3534" s="3">
        <v>1</v>
      </c>
      <c r="AB3534" t="s">
        <v>7962</v>
      </c>
      <c r="AE3534" s="3">
        <v>0</v>
      </c>
      <c r="AF3534" s="3">
        <v>0</v>
      </c>
      <c r="AH3534" t="s">
        <v>13844</v>
      </c>
      <c r="AI3534" s="3">
        <v>24480.01</v>
      </c>
      <c r="AJ3534" t="s">
        <v>7950</v>
      </c>
      <c r="AK3534" t="s">
        <v>7950</v>
      </c>
      <c r="AL3534" t="s">
        <v>7950</v>
      </c>
      <c r="AM3534" t="s">
        <v>7950</v>
      </c>
      <c r="AN3534" t="s">
        <v>7950</v>
      </c>
      <c r="AO3534" t="s">
        <v>7950</v>
      </c>
      <c r="AR3534" t="s">
        <v>10722</v>
      </c>
      <c r="AS3534" t="s">
        <v>9575</v>
      </c>
      <c r="AV3534" t="s">
        <v>7950</v>
      </c>
      <c r="AW3534" t="s">
        <v>7950</v>
      </c>
      <c r="AX3534" s="3">
        <v>6</v>
      </c>
      <c r="AY3534" s="3">
        <v>18</v>
      </c>
      <c r="AZ3534" s="3">
        <v>9</v>
      </c>
      <c r="BA3534" t="s">
        <v>8137</v>
      </c>
      <c r="BB3534" t="s">
        <v>9568</v>
      </c>
      <c r="BC3534" t="s">
        <v>7950</v>
      </c>
      <c r="BD3534" t="s">
        <v>7950</v>
      </c>
    </row>
    <row r="3535" spans="1:56">
      <c r="A3535" t="s">
        <v>22029</v>
      </c>
      <c r="B3535" t="s">
        <v>22030</v>
      </c>
      <c r="C3535" t="s">
        <v>7971</v>
      </c>
      <c r="E3535" t="s">
        <v>8853</v>
      </c>
      <c r="F3535" t="s">
        <v>7948</v>
      </c>
      <c r="G3535" t="s">
        <v>7949</v>
      </c>
      <c r="H3535" t="s">
        <v>7950</v>
      </c>
      <c r="I3535" s="3">
        <v>365</v>
      </c>
      <c r="K3535" t="s">
        <v>7964</v>
      </c>
      <c r="L3535" t="s">
        <v>7971</v>
      </c>
      <c r="M3535" t="s">
        <v>9162</v>
      </c>
      <c r="N3535" t="s">
        <v>7971</v>
      </c>
      <c r="O3535" t="s">
        <v>7949</v>
      </c>
      <c r="P3535" t="s">
        <v>22031</v>
      </c>
      <c r="Q3535" t="s">
        <v>20196</v>
      </c>
      <c r="R3535" t="s">
        <v>22031</v>
      </c>
      <c r="S3535" t="s">
        <v>20196</v>
      </c>
      <c r="T3535" t="s">
        <v>7960</v>
      </c>
      <c r="U3535" t="s">
        <v>7961</v>
      </c>
      <c r="V3535" t="s">
        <v>7950</v>
      </c>
      <c r="W3535" t="s">
        <v>7950</v>
      </c>
      <c r="X3535" s="3">
        <v>70</v>
      </c>
      <c r="Y3535" t="s">
        <v>7948</v>
      </c>
      <c r="Z3535" s="3">
        <v>1</v>
      </c>
      <c r="AB3535" t="s">
        <v>7962</v>
      </c>
      <c r="AE3535" s="3">
        <v>0</v>
      </c>
      <c r="AF3535" s="3">
        <v>0</v>
      </c>
      <c r="AH3535" t="s">
        <v>13844</v>
      </c>
      <c r="AI3535" s="3">
        <v>18495.400000000001</v>
      </c>
      <c r="AJ3535" t="s">
        <v>7950</v>
      </c>
      <c r="AK3535" t="s">
        <v>7950</v>
      </c>
      <c r="AL3535" t="s">
        <v>7950</v>
      </c>
      <c r="AM3535" t="s">
        <v>7950</v>
      </c>
      <c r="AN3535" t="s">
        <v>7950</v>
      </c>
      <c r="AO3535" t="s">
        <v>7950</v>
      </c>
      <c r="AR3535" t="s">
        <v>10722</v>
      </c>
      <c r="AS3535" t="s">
        <v>9575</v>
      </c>
      <c r="AV3535" t="s">
        <v>7950</v>
      </c>
      <c r="AW3535" t="s">
        <v>7950</v>
      </c>
      <c r="AX3535" s="3">
        <v>5</v>
      </c>
      <c r="AY3535" s="3">
        <v>14</v>
      </c>
      <c r="AZ3535" s="3">
        <v>7</v>
      </c>
      <c r="BA3535" t="s">
        <v>8137</v>
      </c>
      <c r="BB3535" t="s">
        <v>9568</v>
      </c>
      <c r="BC3535" t="s">
        <v>7950</v>
      </c>
      <c r="BD3535" t="s">
        <v>7950</v>
      </c>
    </row>
    <row r="3536" spans="1:56">
      <c r="A3536" t="s">
        <v>6362</v>
      </c>
      <c r="B3536" t="s">
        <v>20580</v>
      </c>
      <c r="C3536" t="s">
        <v>22032</v>
      </c>
      <c r="E3536" t="s">
        <v>7985</v>
      </c>
      <c r="F3536" t="s">
        <v>7948</v>
      </c>
      <c r="G3536" t="s">
        <v>7949</v>
      </c>
      <c r="H3536" t="s">
        <v>7950</v>
      </c>
      <c r="I3536" s="3">
        <v>365</v>
      </c>
      <c r="J3536" t="s">
        <v>22033</v>
      </c>
      <c r="K3536" t="s">
        <v>12481</v>
      </c>
      <c r="L3536" t="s">
        <v>7971</v>
      </c>
      <c r="M3536" t="s">
        <v>7954</v>
      </c>
      <c r="N3536" t="s">
        <v>7971</v>
      </c>
      <c r="O3536" t="s">
        <v>7949</v>
      </c>
      <c r="P3536" t="s">
        <v>22034</v>
      </c>
      <c r="Q3536" t="s">
        <v>20321</v>
      </c>
      <c r="R3536" t="s">
        <v>22035</v>
      </c>
      <c r="S3536" t="s">
        <v>20146</v>
      </c>
      <c r="T3536" t="s">
        <v>7960</v>
      </c>
      <c r="U3536" t="s">
        <v>7961</v>
      </c>
      <c r="V3536" t="s">
        <v>7950</v>
      </c>
      <c r="W3536" t="s">
        <v>7950</v>
      </c>
      <c r="X3536" s="3">
        <v>240</v>
      </c>
      <c r="Y3536" t="s">
        <v>7948</v>
      </c>
      <c r="Z3536" s="3">
        <v>1</v>
      </c>
      <c r="AB3536" t="s">
        <v>7981</v>
      </c>
      <c r="AE3536" s="3">
        <v>0</v>
      </c>
      <c r="AF3536" s="3">
        <v>0</v>
      </c>
      <c r="AH3536" t="s">
        <v>13844</v>
      </c>
      <c r="AI3536" t="s">
        <v>7950</v>
      </c>
      <c r="AJ3536" t="s">
        <v>7950</v>
      </c>
      <c r="AK3536" t="s">
        <v>7950</v>
      </c>
      <c r="AL3536" t="s">
        <v>7950</v>
      </c>
      <c r="AM3536" t="s">
        <v>7950</v>
      </c>
      <c r="AN3536" t="s">
        <v>7950</v>
      </c>
      <c r="AO3536" t="s">
        <v>7950</v>
      </c>
      <c r="AQ3536" t="s">
        <v>22036</v>
      </c>
      <c r="AR3536" t="s">
        <v>13994</v>
      </c>
      <c r="AS3536" t="s">
        <v>20742</v>
      </c>
      <c r="AV3536" t="s">
        <v>7950</v>
      </c>
      <c r="AW3536" t="s">
        <v>7950</v>
      </c>
      <c r="AX3536" s="3">
        <v>8</v>
      </c>
      <c r="AY3536" s="3">
        <v>30</v>
      </c>
      <c r="AZ3536" s="3">
        <v>5</v>
      </c>
      <c r="BA3536" t="s">
        <v>8137</v>
      </c>
      <c r="BB3536" t="s">
        <v>7886</v>
      </c>
      <c r="BC3536" t="s">
        <v>7950</v>
      </c>
      <c r="BD3536" t="s">
        <v>7950</v>
      </c>
    </row>
    <row r="3537" spans="1:56">
      <c r="A3537" t="s">
        <v>22037</v>
      </c>
      <c r="B3537" t="s">
        <v>22038</v>
      </c>
      <c r="C3537" t="s">
        <v>22039</v>
      </c>
      <c r="E3537" t="s">
        <v>20129</v>
      </c>
      <c r="F3537" t="s">
        <v>7948</v>
      </c>
      <c r="G3537" t="s">
        <v>8056</v>
      </c>
      <c r="H3537" t="s">
        <v>7950</v>
      </c>
      <c r="I3537" s="3">
        <v>365</v>
      </c>
      <c r="K3537" t="s">
        <v>22040</v>
      </c>
      <c r="L3537" t="s">
        <v>7971</v>
      </c>
      <c r="M3537" t="s">
        <v>7954</v>
      </c>
      <c r="N3537" t="s">
        <v>7971</v>
      </c>
      <c r="O3537" t="s">
        <v>7949</v>
      </c>
      <c r="P3537" t="s">
        <v>22041</v>
      </c>
      <c r="Q3537" t="s">
        <v>20196</v>
      </c>
      <c r="R3537" t="s">
        <v>22042</v>
      </c>
      <c r="S3537" t="s">
        <v>17533</v>
      </c>
      <c r="T3537" t="s">
        <v>7960</v>
      </c>
      <c r="U3537" t="s">
        <v>8223</v>
      </c>
      <c r="V3537" t="s">
        <v>7950</v>
      </c>
      <c r="W3537" t="s">
        <v>7950</v>
      </c>
      <c r="X3537" s="3">
        <v>90</v>
      </c>
      <c r="Y3537" t="s">
        <v>7948</v>
      </c>
      <c r="Z3537" s="3">
        <v>1</v>
      </c>
      <c r="AB3537" t="s">
        <v>7981</v>
      </c>
      <c r="AC3537" t="s">
        <v>8062</v>
      </c>
      <c r="AE3537" s="3">
        <v>0</v>
      </c>
      <c r="AF3537" s="3">
        <v>0</v>
      </c>
      <c r="AH3537" t="s">
        <v>8063</v>
      </c>
      <c r="AI3537" s="3">
        <v>0</v>
      </c>
      <c r="AJ3537" s="3">
        <v>0</v>
      </c>
      <c r="AK3537" s="3">
        <v>0</v>
      </c>
      <c r="AL3537" t="s">
        <v>7950</v>
      </c>
      <c r="AM3537" s="3">
        <v>0</v>
      </c>
      <c r="AN3537" t="s">
        <v>7950</v>
      </c>
      <c r="AO3537" s="3">
        <v>0</v>
      </c>
      <c r="AR3537" t="s">
        <v>9858</v>
      </c>
      <c r="AS3537" t="s">
        <v>8850</v>
      </c>
      <c r="AU3537" t="s">
        <v>16135</v>
      </c>
      <c r="AV3537" s="3">
        <v>0</v>
      </c>
      <c r="AW3537" s="3">
        <v>0</v>
      </c>
      <c r="AX3537" s="3">
        <v>6</v>
      </c>
      <c r="AY3537" s="3">
        <v>3</v>
      </c>
      <c r="AZ3537" s="3">
        <v>5</v>
      </c>
      <c r="BA3537" t="s">
        <v>8137</v>
      </c>
      <c r="BB3537" t="s">
        <v>7886</v>
      </c>
      <c r="BC3537" s="3">
        <v>0</v>
      </c>
      <c r="BD3537" t="s">
        <v>7950</v>
      </c>
    </row>
    <row r="3538" spans="1:56">
      <c r="A3538" t="s">
        <v>3120</v>
      </c>
      <c r="B3538" t="s">
        <v>20580</v>
      </c>
      <c r="C3538" t="s">
        <v>9437</v>
      </c>
      <c r="E3538" t="s">
        <v>7985</v>
      </c>
      <c r="F3538" t="s">
        <v>7948</v>
      </c>
      <c r="G3538" t="s">
        <v>7949</v>
      </c>
      <c r="H3538" t="s">
        <v>7950</v>
      </c>
      <c r="I3538" s="3">
        <v>365</v>
      </c>
      <c r="J3538" t="s">
        <v>22043</v>
      </c>
      <c r="K3538" t="s">
        <v>22044</v>
      </c>
      <c r="L3538" t="s">
        <v>7971</v>
      </c>
      <c r="M3538" t="s">
        <v>7954</v>
      </c>
      <c r="N3538" t="s">
        <v>7971</v>
      </c>
      <c r="O3538" t="s">
        <v>7949</v>
      </c>
      <c r="P3538" t="s">
        <v>22045</v>
      </c>
      <c r="Q3538" t="s">
        <v>20321</v>
      </c>
      <c r="R3538" t="s">
        <v>7958</v>
      </c>
      <c r="S3538" t="s">
        <v>7959</v>
      </c>
      <c r="T3538" t="s">
        <v>7960</v>
      </c>
      <c r="U3538" t="s">
        <v>7961</v>
      </c>
      <c r="V3538" t="s">
        <v>7950</v>
      </c>
      <c r="W3538" t="s">
        <v>7950</v>
      </c>
      <c r="X3538" s="3">
        <v>240</v>
      </c>
      <c r="Y3538" t="s">
        <v>7948</v>
      </c>
      <c r="Z3538" s="3">
        <v>1</v>
      </c>
      <c r="AB3538" t="s">
        <v>7962</v>
      </c>
      <c r="AC3538" t="s">
        <v>7963</v>
      </c>
      <c r="AE3538" s="3">
        <v>0</v>
      </c>
      <c r="AF3538" s="3">
        <v>0</v>
      </c>
      <c r="AH3538" t="s">
        <v>13844</v>
      </c>
      <c r="AI3538" s="3">
        <v>14607.57</v>
      </c>
      <c r="AJ3538" t="s">
        <v>7950</v>
      </c>
      <c r="AK3538" t="s">
        <v>7950</v>
      </c>
      <c r="AL3538" t="s">
        <v>7950</v>
      </c>
      <c r="AM3538" t="s">
        <v>7950</v>
      </c>
      <c r="AN3538" t="s">
        <v>7950</v>
      </c>
      <c r="AO3538" t="s">
        <v>7950</v>
      </c>
      <c r="AQ3538" t="s">
        <v>22046</v>
      </c>
      <c r="AR3538" t="s">
        <v>8105</v>
      </c>
      <c r="AS3538" t="s">
        <v>20742</v>
      </c>
      <c r="AV3538" t="s">
        <v>7950</v>
      </c>
      <c r="AW3538" t="s">
        <v>7950</v>
      </c>
      <c r="AX3538" s="3">
        <v>8</v>
      </c>
      <c r="AY3538" s="3">
        <v>30</v>
      </c>
      <c r="AZ3538" s="3">
        <v>5</v>
      </c>
      <c r="BA3538" t="s">
        <v>8137</v>
      </c>
      <c r="BB3538" t="s">
        <v>8138</v>
      </c>
      <c r="BC3538" t="s">
        <v>7950</v>
      </c>
      <c r="BD3538" t="s">
        <v>7950</v>
      </c>
    </row>
    <row r="3539" spans="1:56">
      <c r="A3539" t="s">
        <v>3133</v>
      </c>
      <c r="B3539" t="s">
        <v>22047</v>
      </c>
      <c r="C3539" t="s">
        <v>22048</v>
      </c>
      <c r="D3539" s="2" t="s">
        <v>8123</v>
      </c>
      <c r="E3539" t="s">
        <v>7985</v>
      </c>
      <c r="F3539" t="s">
        <v>7948</v>
      </c>
      <c r="G3539" t="s">
        <v>8056</v>
      </c>
      <c r="H3539" t="s">
        <v>7950</v>
      </c>
      <c r="I3539" s="3">
        <v>365</v>
      </c>
      <c r="J3539" t="s">
        <v>22049</v>
      </c>
      <c r="K3539" t="s">
        <v>22050</v>
      </c>
      <c r="L3539" t="s">
        <v>7971</v>
      </c>
      <c r="M3539" t="s">
        <v>7954</v>
      </c>
      <c r="N3539" t="s">
        <v>7971</v>
      </c>
      <c r="O3539" t="s">
        <v>7949</v>
      </c>
      <c r="P3539" t="s">
        <v>22051</v>
      </c>
      <c r="Q3539" t="s">
        <v>20321</v>
      </c>
      <c r="R3539" t="s">
        <v>22052</v>
      </c>
      <c r="S3539" t="s">
        <v>12033</v>
      </c>
      <c r="T3539" t="s">
        <v>7960</v>
      </c>
      <c r="U3539" t="s">
        <v>7961</v>
      </c>
      <c r="V3539" t="s">
        <v>7950</v>
      </c>
      <c r="W3539" t="s">
        <v>7950</v>
      </c>
      <c r="X3539" s="3">
        <v>240</v>
      </c>
      <c r="Y3539" t="s">
        <v>7948</v>
      </c>
      <c r="Z3539" s="3">
        <v>1</v>
      </c>
      <c r="AB3539" t="s">
        <v>7962</v>
      </c>
      <c r="AC3539" t="s">
        <v>8062</v>
      </c>
      <c r="AE3539" s="3">
        <v>0</v>
      </c>
      <c r="AF3539" s="3">
        <v>0</v>
      </c>
      <c r="AH3539" t="s">
        <v>8063</v>
      </c>
      <c r="AI3539" s="3">
        <v>14782.97</v>
      </c>
      <c r="AJ3539" s="3">
        <v>0</v>
      </c>
      <c r="AK3539" s="3">
        <v>0</v>
      </c>
      <c r="AL3539" t="s">
        <v>7950</v>
      </c>
      <c r="AM3539" s="3">
        <v>0</v>
      </c>
      <c r="AN3539" t="s">
        <v>7950</v>
      </c>
      <c r="AO3539" s="3">
        <v>0</v>
      </c>
      <c r="AQ3539" t="s">
        <v>18995</v>
      </c>
      <c r="AR3539" t="s">
        <v>11007</v>
      </c>
      <c r="AS3539" t="s">
        <v>20742</v>
      </c>
      <c r="AU3539" t="s">
        <v>8065</v>
      </c>
      <c r="AV3539" s="3">
        <v>0</v>
      </c>
      <c r="AW3539" s="3">
        <v>0</v>
      </c>
      <c r="AX3539" s="3">
        <v>8</v>
      </c>
      <c r="AY3539" s="3">
        <v>30</v>
      </c>
      <c r="AZ3539" s="3">
        <v>5</v>
      </c>
      <c r="BA3539" t="s">
        <v>8314</v>
      </c>
      <c r="BB3539" t="s">
        <v>8314</v>
      </c>
      <c r="BC3539" s="3">
        <v>0</v>
      </c>
      <c r="BD3539" t="s">
        <v>7950</v>
      </c>
    </row>
    <row r="3540" spans="1:56">
      <c r="A3540" t="s">
        <v>1113</v>
      </c>
      <c r="B3540" t="s">
        <v>22053</v>
      </c>
      <c r="C3540" t="s">
        <v>22054</v>
      </c>
      <c r="E3540" t="s">
        <v>7985</v>
      </c>
      <c r="F3540" t="s">
        <v>7948</v>
      </c>
      <c r="G3540" t="s">
        <v>7949</v>
      </c>
      <c r="H3540" t="s">
        <v>7950</v>
      </c>
      <c r="I3540" s="3">
        <v>365</v>
      </c>
      <c r="J3540" t="s">
        <v>22055</v>
      </c>
      <c r="K3540" t="s">
        <v>10617</v>
      </c>
      <c r="L3540" t="s">
        <v>7971</v>
      </c>
      <c r="M3540" t="s">
        <v>7954</v>
      </c>
      <c r="N3540" t="s">
        <v>7971</v>
      </c>
      <c r="O3540" t="s">
        <v>7949</v>
      </c>
      <c r="P3540" t="s">
        <v>22056</v>
      </c>
      <c r="Q3540" t="s">
        <v>20321</v>
      </c>
      <c r="R3540" t="s">
        <v>7958</v>
      </c>
      <c r="S3540" t="s">
        <v>7959</v>
      </c>
      <c r="T3540" t="s">
        <v>7960</v>
      </c>
      <c r="U3540" t="s">
        <v>7961</v>
      </c>
      <c r="V3540" t="s">
        <v>7950</v>
      </c>
      <c r="W3540" t="s">
        <v>7950</v>
      </c>
      <c r="X3540" s="3">
        <v>360</v>
      </c>
      <c r="Y3540" t="s">
        <v>7948</v>
      </c>
      <c r="Z3540" s="3">
        <v>1</v>
      </c>
      <c r="AB3540" t="s">
        <v>7962</v>
      </c>
      <c r="AC3540" t="s">
        <v>8250</v>
      </c>
      <c r="AE3540" s="3">
        <v>0</v>
      </c>
      <c r="AF3540" s="3">
        <v>0</v>
      </c>
      <c r="AH3540" t="s">
        <v>13844</v>
      </c>
      <c r="AI3540" s="3">
        <v>13435.36</v>
      </c>
      <c r="AJ3540" t="s">
        <v>7950</v>
      </c>
      <c r="AK3540" t="s">
        <v>7950</v>
      </c>
      <c r="AL3540" t="s">
        <v>7950</v>
      </c>
      <c r="AM3540" t="s">
        <v>7950</v>
      </c>
      <c r="AN3540" t="s">
        <v>7950</v>
      </c>
      <c r="AO3540" t="s">
        <v>7950</v>
      </c>
      <c r="AQ3540" t="s">
        <v>22057</v>
      </c>
      <c r="AR3540" t="s">
        <v>8002</v>
      </c>
      <c r="AS3540" t="s">
        <v>20742</v>
      </c>
      <c r="AV3540" t="s">
        <v>7950</v>
      </c>
      <c r="AW3540" t="s">
        <v>7950</v>
      </c>
      <c r="AX3540" s="3">
        <v>9</v>
      </c>
      <c r="AY3540" s="3">
        <v>40</v>
      </c>
      <c r="AZ3540" s="3">
        <v>5</v>
      </c>
      <c r="BA3540" t="s">
        <v>8137</v>
      </c>
      <c r="BB3540" t="s">
        <v>20216</v>
      </c>
      <c r="BC3540" t="s">
        <v>7950</v>
      </c>
      <c r="BD3540" t="s">
        <v>7950</v>
      </c>
    </row>
    <row r="3541" spans="1:56">
      <c r="A3541" t="s">
        <v>2479</v>
      </c>
      <c r="B3541" t="s">
        <v>22058</v>
      </c>
      <c r="C3541" t="s">
        <v>21784</v>
      </c>
      <c r="D3541" s="2" t="s">
        <v>8123</v>
      </c>
      <c r="E3541" t="s">
        <v>7985</v>
      </c>
      <c r="F3541" t="s">
        <v>7948</v>
      </c>
      <c r="G3541" t="s">
        <v>8056</v>
      </c>
      <c r="H3541" t="s">
        <v>7950</v>
      </c>
      <c r="I3541" s="3">
        <v>365</v>
      </c>
      <c r="J3541" t="s">
        <v>22059</v>
      </c>
      <c r="K3541" t="s">
        <v>9334</v>
      </c>
      <c r="L3541" t="s">
        <v>7971</v>
      </c>
      <c r="M3541" t="s">
        <v>7954</v>
      </c>
      <c r="N3541" t="s">
        <v>7971</v>
      </c>
      <c r="O3541" t="s">
        <v>7949</v>
      </c>
      <c r="P3541" t="s">
        <v>22060</v>
      </c>
      <c r="Q3541" t="s">
        <v>20321</v>
      </c>
      <c r="R3541" t="s">
        <v>22061</v>
      </c>
      <c r="S3541" t="s">
        <v>8554</v>
      </c>
      <c r="T3541" t="s">
        <v>7960</v>
      </c>
      <c r="U3541" t="s">
        <v>7961</v>
      </c>
      <c r="V3541" t="s">
        <v>7950</v>
      </c>
      <c r="W3541" t="s">
        <v>7950</v>
      </c>
      <c r="X3541" s="3">
        <v>700</v>
      </c>
      <c r="Y3541" t="s">
        <v>7948</v>
      </c>
      <c r="Z3541" s="3">
        <v>1</v>
      </c>
      <c r="AB3541" t="s">
        <v>7962</v>
      </c>
      <c r="AC3541" t="s">
        <v>8062</v>
      </c>
      <c r="AE3541" s="3">
        <v>0</v>
      </c>
      <c r="AF3541" s="3">
        <v>0</v>
      </c>
      <c r="AH3541" t="s">
        <v>8063</v>
      </c>
      <c r="AI3541" s="3">
        <v>11064.31</v>
      </c>
      <c r="AJ3541" s="3">
        <v>0</v>
      </c>
      <c r="AK3541" s="3">
        <v>0</v>
      </c>
      <c r="AL3541" t="s">
        <v>7950</v>
      </c>
      <c r="AM3541" s="3">
        <v>0</v>
      </c>
      <c r="AN3541" t="s">
        <v>7950</v>
      </c>
      <c r="AO3541" s="3">
        <v>0</v>
      </c>
      <c r="AQ3541" t="s">
        <v>21788</v>
      </c>
      <c r="AR3541" t="s">
        <v>21002</v>
      </c>
      <c r="AS3541" t="s">
        <v>20742</v>
      </c>
      <c r="AU3541" t="s">
        <v>8065</v>
      </c>
      <c r="AV3541" s="3">
        <v>0</v>
      </c>
      <c r="AW3541" s="3">
        <v>0</v>
      </c>
      <c r="AX3541" s="3">
        <v>14</v>
      </c>
      <c r="AY3541" s="3">
        <v>0</v>
      </c>
      <c r="AZ3541" s="3">
        <v>5</v>
      </c>
      <c r="BA3541" t="s">
        <v>10958</v>
      </c>
      <c r="BB3541" t="s">
        <v>10958</v>
      </c>
      <c r="BC3541" s="3">
        <v>0</v>
      </c>
      <c r="BD3541" t="s">
        <v>7950</v>
      </c>
    </row>
    <row r="3542" spans="1:56">
      <c r="A3542" t="s">
        <v>2060</v>
      </c>
      <c r="B3542" t="s">
        <v>22062</v>
      </c>
      <c r="C3542" t="s">
        <v>22063</v>
      </c>
      <c r="D3542" s="2" t="s">
        <v>8123</v>
      </c>
      <c r="E3542" t="s">
        <v>7985</v>
      </c>
      <c r="F3542" t="s">
        <v>7948</v>
      </c>
      <c r="G3542" t="s">
        <v>8056</v>
      </c>
      <c r="H3542" t="s">
        <v>7950</v>
      </c>
      <c r="I3542" s="3">
        <v>365</v>
      </c>
      <c r="J3542" t="s">
        <v>22064</v>
      </c>
      <c r="K3542" t="s">
        <v>22065</v>
      </c>
      <c r="L3542" t="s">
        <v>7971</v>
      </c>
      <c r="M3542" t="s">
        <v>7954</v>
      </c>
      <c r="N3542" t="s">
        <v>7971</v>
      </c>
      <c r="O3542" t="s">
        <v>7949</v>
      </c>
      <c r="P3542" t="s">
        <v>22066</v>
      </c>
      <c r="Q3542" t="s">
        <v>20321</v>
      </c>
      <c r="R3542" t="s">
        <v>22067</v>
      </c>
      <c r="S3542" t="s">
        <v>9188</v>
      </c>
      <c r="T3542" t="s">
        <v>7960</v>
      </c>
      <c r="U3542" t="s">
        <v>7961</v>
      </c>
      <c r="V3542" t="s">
        <v>7950</v>
      </c>
      <c r="W3542" t="s">
        <v>7950</v>
      </c>
      <c r="X3542" s="3">
        <v>175</v>
      </c>
      <c r="Y3542" t="s">
        <v>7948</v>
      </c>
      <c r="Z3542" s="3">
        <v>1</v>
      </c>
      <c r="AB3542" t="s">
        <v>7962</v>
      </c>
      <c r="AC3542" t="s">
        <v>8062</v>
      </c>
      <c r="AE3542" s="3">
        <v>0</v>
      </c>
      <c r="AF3542" s="3">
        <v>0</v>
      </c>
      <c r="AH3542" t="s">
        <v>8063</v>
      </c>
      <c r="AI3542" s="3">
        <v>11191.87</v>
      </c>
      <c r="AJ3542" s="3">
        <v>0</v>
      </c>
      <c r="AK3542" s="3">
        <v>0</v>
      </c>
      <c r="AL3542" t="s">
        <v>7950</v>
      </c>
      <c r="AM3542" s="3">
        <v>0</v>
      </c>
      <c r="AN3542" t="s">
        <v>7950</v>
      </c>
      <c r="AO3542" s="3">
        <v>0</v>
      </c>
      <c r="AQ3542" t="s">
        <v>22068</v>
      </c>
      <c r="AR3542" t="s">
        <v>21048</v>
      </c>
      <c r="AS3542" t="s">
        <v>20742</v>
      </c>
      <c r="AU3542" t="s">
        <v>8065</v>
      </c>
      <c r="AV3542" s="3">
        <v>0</v>
      </c>
      <c r="AW3542" s="3">
        <v>0</v>
      </c>
      <c r="AX3542" s="3">
        <v>7</v>
      </c>
      <c r="AY3542" s="3">
        <v>25</v>
      </c>
      <c r="AZ3542" s="3">
        <v>5</v>
      </c>
      <c r="BA3542" t="s">
        <v>8130</v>
      </c>
      <c r="BB3542" t="s">
        <v>8130</v>
      </c>
      <c r="BC3542" s="3">
        <v>0</v>
      </c>
      <c r="BD3542" t="s">
        <v>7950</v>
      </c>
    </row>
    <row r="3543" spans="1:56">
      <c r="A3543" t="s">
        <v>22069</v>
      </c>
      <c r="B3543" t="s">
        <v>22070</v>
      </c>
      <c r="C3543" t="s">
        <v>7971</v>
      </c>
      <c r="E3543" t="s">
        <v>7968</v>
      </c>
      <c r="F3543" t="s">
        <v>7948</v>
      </c>
      <c r="G3543" t="s">
        <v>7949</v>
      </c>
      <c r="H3543" t="s">
        <v>7950</v>
      </c>
      <c r="I3543" s="3">
        <v>365</v>
      </c>
      <c r="K3543" t="s">
        <v>22071</v>
      </c>
      <c r="L3543" t="s">
        <v>7971</v>
      </c>
      <c r="M3543" t="s">
        <v>9162</v>
      </c>
      <c r="N3543" t="s">
        <v>7971</v>
      </c>
      <c r="O3543" t="s">
        <v>7949</v>
      </c>
      <c r="P3543" t="s">
        <v>22072</v>
      </c>
      <c r="Q3543" t="s">
        <v>11322</v>
      </c>
      <c r="R3543" t="s">
        <v>7958</v>
      </c>
      <c r="S3543" t="s">
        <v>7959</v>
      </c>
      <c r="T3543" t="s">
        <v>7960</v>
      </c>
      <c r="U3543" t="s">
        <v>7961</v>
      </c>
      <c r="V3543" t="s">
        <v>7950</v>
      </c>
      <c r="W3543" t="s">
        <v>7950</v>
      </c>
      <c r="X3543" s="3">
        <v>360</v>
      </c>
      <c r="Y3543" t="s">
        <v>7948</v>
      </c>
      <c r="Z3543" s="3">
        <v>1</v>
      </c>
      <c r="AB3543" t="s">
        <v>7962</v>
      </c>
      <c r="AE3543" s="3">
        <v>0</v>
      </c>
      <c r="AF3543" s="3">
        <v>0</v>
      </c>
      <c r="AH3543" t="s">
        <v>13844</v>
      </c>
      <c r="AI3543" s="3">
        <v>45254.47</v>
      </c>
      <c r="AJ3543" t="s">
        <v>7950</v>
      </c>
      <c r="AK3543" t="s">
        <v>7950</v>
      </c>
      <c r="AL3543" t="s">
        <v>7950</v>
      </c>
      <c r="AM3543" t="s">
        <v>7950</v>
      </c>
      <c r="AN3543" t="s">
        <v>7950</v>
      </c>
      <c r="AO3543" t="s">
        <v>7950</v>
      </c>
      <c r="AR3543" t="s">
        <v>8075</v>
      </c>
      <c r="AS3543" t="s">
        <v>9575</v>
      </c>
      <c r="AV3543" t="s">
        <v>7950</v>
      </c>
      <c r="AW3543" t="s">
        <v>7950</v>
      </c>
      <c r="AX3543" s="3">
        <v>15</v>
      </c>
      <c r="AY3543" s="3">
        <v>24</v>
      </c>
      <c r="AZ3543" s="3">
        <v>12</v>
      </c>
      <c r="BA3543" t="s">
        <v>8137</v>
      </c>
      <c r="BB3543" t="s">
        <v>10890</v>
      </c>
      <c r="BC3543" t="s">
        <v>7950</v>
      </c>
      <c r="BD3543" t="s">
        <v>7950</v>
      </c>
    </row>
    <row r="3544" spans="1:56">
      <c r="A3544" t="s">
        <v>4125</v>
      </c>
      <c r="B3544" t="s">
        <v>22073</v>
      </c>
      <c r="C3544" t="s">
        <v>22074</v>
      </c>
      <c r="D3544" s="2" t="s">
        <v>8123</v>
      </c>
      <c r="E3544" t="s">
        <v>20129</v>
      </c>
      <c r="F3544" t="s">
        <v>7948</v>
      </c>
      <c r="G3544" t="s">
        <v>8056</v>
      </c>
      <c r="H3544" t="s">
        <v>7950</v>
      </c>
      <c r="I3544" s="3">
        <v>365</v>
      </c>
      <c r="J3544" t="s">
        <v>22075</v>
      </c>
      <c r="K3544" t="s">
        <v>21978</v>
      </c>
      <c r="L3544" t="s">
        <v>7971</v>
      </c>
      <c r="M3544" t="s">
        <v>7954</v>
      </c>
      <c r="N3544" t="s">
        <v>7971</v>
      </c>
      <c r="O3544" t="s">
        <v>7949</v>
      </c>
      <c r="P3544" t="s">
        <v>22076</v>
      </c>
      <c r="Q3544" t="s">
        <v>20321</v>
      </c>
      <c r="R3544" t="s">
        <v>22077</v>
      </c>
      <c r="S3544" t="s">
        <v>12033</v>
      </c>
      <c r="T3544" t="s">
        <v>7960</v>
      </c>
      <c r="U3544" t="s">
        <v>7961</v>
      </c>
      <c r="V3544" t="s">
        <v>7950</v>
      </c>
      <c r="W3544" t="s">
        <v>7950</v>
      </c>
      <c r="X3544" s="3">
        <v>520</v>
      </c>
      <c r="Y3544" t="s">
        <v>7948</v>
      </c>
      <c r="Z3544" s="3">
        <v>1</v>
      </c>
      <c r="AB3544" t="s">
        <v>7962</v>
      </c>
      <c r="AC3544" t="s">
        <v>22078</v>
      </c>
      <c r="AE3544" s="3">
        <v>0</v>
      </c>
      <c r="AF3544" s="3">
        <v>0</v>
      </c>
      <c r="AH3544" t="s">
        <v>8063</v>
      </c>
      <c r="AI3544" s="3">
        <v>12924.36</v>
      </c>
      <c r="AJ3544" s="3">
        <v>0</v>
      </c>
      <c r="AK3544" s="3">
        <v>0</v>
      </c>
      <c r="AL3544" t="s">
        <v>7950</v>
      </c>
      <c r="AM3544" s="3">
        <v>0</v>
      </c>
      <c r="AN3544" t="s">
        <v>7950</v>
      </c>
      <c r="AO3544" s="3">
        <v>0</v>
      </c>
      <c r="AR3544" t="s">
        <v>14206</v>
      </c>
      <c r="AS3544" t="s">
        <v>8850</v>
      </c>
      <c r="AU3544" t="s">
        <v>8065</v>
      </c>
      <c r="AV3544" s="3">
        <v>0</v>
      </c>
      <c r="AW3544" s="3">
        <v>0</v>
      </c>
      <c r="AX3544" s="3">
        <v>10</v>
      </c>
      <c r="AY3544" s="3">
        <v>52</v>
      </c>
      <c r="AZ3544" s="3">
        <v>2</v>
      </c>
      <c r="BA3544" t="s">
        <v>10958</v>
      </c>
      <c r="BB3544" t="s">
        <v>10958</v>
      </c>
      <c r="BC3544" s="3">
        <v>0</v>
      </c>
      <c r="BD3544" t="s">
        <v>7950</v>
      </c>
    </row>
    <row r="3545" spans="1:56">
      <c r="A3545" t="s">
        <v>4126</v>
      </c>
      <c r="B3545" t="s">
        <v>22073</v>
      </c>
      <c r="C3545" t="s">
        <v>22079</v>
      </c>
      <c r="E3545" t="s">
        <v>20129</v>
      </c>
      <c r="F3545" t="s">
        <v>7948</v>
      </c>
      <c r="G3545" t="s">
        <v>7949</v>
      </c>
      <c r="H3545" t="s">
        <v>7950</v>
      </c>
      <c r="I3545" s="3">
        <v>365</v>
      </c>
      <c r="J3545" t="s">
        <v>22080</v>
      </c>
      <c r="K3545" t="s">
        <v>21978</v>
      </c>
      <c r="L3545" t="s">
        <v>7971</v>
      </c>
      <c r="M3545" t="s">
        <v>7954</v>
      </c>
      <c r="N3545" t="s">
        <v>7971</v>
      </c>
      <c r="O3545" t="s">
        <v>7949</v>
      </c>
      <c r="P3545" t="s">
        <v>22081</v>
      </c>
      <c r="Q3545" t="s">
        <v>20321</v>
      </c>
      <c r="R3545" t="s">
        <v>7958</v>
      </c>
      <c r="S3545" t="s">
        <v>7959</v>
      </c>
      <c r="T3545" t="s">
        <v>7960</v>
      </c>
      <c r="U3545" t="s">
        <v>7961</v>
      </c>
      <c r="V3545" t="s">
        <v>7950</v>
      </c>
      <c r="W3545" t="s">
        <v>7950</v>
      </c>
      <c r="X3545" s="3">
        <v>520</v>
      </c>
      <c r="Y3545" t="s">
        <v>7948</v>
      </c>
      <c r="Z3545" s="3">
        <v>1</v>
      </c>
      <c r="AB3545" t="s">
        <v>7981</v>
      </c>
      <c r="AE3545" s="3">
        <v>0</v>
      </c>
      <c r="AF3545" s="3">
        <v>0</v>
      </c>
      <c r="AH3545" t="s">
        <v>13844</v>
      </c>
      <c r="AI3545" s="3">
        <v>12924.36</v>
      </c>
      <c r="AJ3545" t="s">
        <v>7950</v>
      </c>
      <c r="AK3545" t="s">
        <v>7950</v>
      </c>
      <c r="AL3545" t="s">
        <v>7950</v>
      </c>
      <c r="AM3545" t="s">
        <v>7950</v>
      </c>
      <c r="AN3545" t="s">
        <v>7950</v>
      </c>
      <c r="AO3545" t="s">
        <v>7950</v>
      </c>
      <c r="AR3545" t="s">
        <v>14206</v>
      </c>
      <c r="AS3545" t="s">
        <v>8850</v>
      </c>
      <c r="AV3545" t="s">
        <v>7950</v>
      </c>
      <c r="AW3545" t="s">
        <v>7950</v>
      </c>
      <c r="AX3545" s="3">
        <v>0</v>
      </c>
      <c r="AY3545" s="3">
        <v>0</v>
      </c>
      <c r="AZ3545" s="3">
        <v>0</v>
      </c>
      <c r="BA3545" t="s">
        <v>8137</v>
      </c>
      <c r="BB3545" t="s">
        <v>7886</v>
      </c>
      <c r="BC3545" t="s">
        <v>7950</v>
      </c>
      <c r="BD3545" t="s">
        <v>7950</v>
      </c>
    </row>
    <row r="3546" spans="1:56">
      <c r="A3546" t="s">
        <v>4127</v>
      </c>
      <c r="B3546" t="s">
        <v>22073</v>
      </c>
      <c r="C3546" t="s">
        <v>22079</v>
      </c>
      <c r="E3546" t="s">
        <v>20129</v>
      </c>
      <c r="F3546" t="s">
        <v>7948</v>
      </c>
      <c r="G3546" t="s">
        <v>7949</v>
      </c>
      <c r="H3546" t="s">
        <v>7950</v>
      </c>
      <c r="I3546" s="3">
        <v>365</v>
      </c>
      <c r="J3546" t="s">
        <v>22082</v>
      </c>
      <c r="K3546" t="s">
        <v>21978</v>
      </c>
      <c r="L3546" t="s">
        <v>7971</v>
      </c>
      <c r="M3546" t="s">
        <v>7954</v>
      </c>
      <c r="N3546" t="s">
        <v>7971</v>
      </c>
      <c r="O3546" t="s">
        <v>7949</v>
      </c>
      <c r="P3546" t="s">
        <v>22083</v>
      </c>
      <c r="Q3546" t="s">
        <v>20321</v>
      </c>
      <c r="R3546" t="s">
        <v>7958</v>
      </c>
      <c r="S3546" t="s">
        <v>7959</v>
      </c>
      <c r="T3546" t="s">
        <v>7960</v>
      </c>
      <c r="U3546" t="s">
        <v>7961</v>
      </c>
      <c r="V3546" t="s">
        <v>7950</v>
      </c>
      <c r="W3546" t="s">
        <v>7950</v>
      </c>
      <c r="X3546" s="3">
        <v>520</v>
      </c>
      <c r="Y3546" t="s">
        <v>7948</v>
      </c>
      <c r="Z3546" s="3">
        <v>1</v>
      </c>
      <c r="AB3546" t="s">
        <v>7981</v>
      </c>
      <c r="AE3546" s="3">
        <v>0</v>
      </c>
      <c r="AF3546" s="3">
        <v>0</v>
      </c>
      <c r="AH3546" t="s">
        <v>13844</v>
      </c>
      <c r="AI3546" s="3">
        <v>12924.36</v>
      </c>
      <c r="AJ3546" t="s">
        <v>7950</v>
      </c>
      <c r="AK3546" t="s">
        <v>7950</v>
      </c>
      <c r="AL3546" t="s">
        <v>7950</v>
      </c>
      <c r="AM3546" t="s">
        <v>7950</v>
      </c>
      <c r="AN3546" t="s">
        <v>7950</v>
      </c>
      <c r="AO3546" t="s">
        <v>7950</v>
      </c>
      <c r="AR3546" t="s">
        <v>14206</v>
      </c>
      <c r="AS3546" t="s">
        <v>8850</v>
      </c>
      <c r="AV3546" t="s">
        <v>7950</v>
      </c>
      <c r="AW3546" t="s">
        <v>7950</v>
      </c>
      <c r="AX3546" s="3">
        <v>0</v>
      </c>
      <c r="AY3546" s="3">
        <v>0</v>
      </c>
      <c r="AZ3546" s="3">
        <v>0</v>
      </c>
      <c r="BA3546" t="s">
        <v>8137</v>
      </c>
      <c r="BB3546" t="s">
        <v>7886</v>
      </c>
      <c r="BC3546" t="s">
        <v>7950</v>
      </c>
      <c r="BD3546" t="s">
        <v>7950</v>
      </c>
    </row>
    <row r="3547" spans="1:56">
      <c r="A3547" t="s">
        <v>22084</v>
      </c>
      <c r="B3547" t="s">
        <v>22085</v>
      </c>
      <c r="C3547" t="s">
        <v>7971</v>
      </c>
      <c r="E3547" t="s">
        <v>7968</v>
      </c>
      <c r="F3547" t="s">
        <v>7948</v>
      </c>
      <c r="G3547" t="s">
        <v>7949</v>
      </c>
      <c r="H3547" t="s">
        <v>7950</v>
      </c>
      <c r="I3547" s="3">
        <v>365</v>
      </c>
      <c r="K3547" t="s">
        <v>11743</v>
      </c>
      <c r="L3547" t="s">
        <v>7971</v>
      </c>
      <c r="M3547" t="s">
        <v>9162</v>
      </c>
      <c r="N3547" t="s">
        <v>7971</v>
      </c>
      <c r="O3547" t="s">
        <v>7949</v>
      </c>
      <c r="P3547" t="s">
        <v>22086</v>
      </c>
      <c r="Q3547" t="s">
        <v>11322</v>
      </c>
      <c r="R3547" t="s">
        <v>7958</v>
      </c>
      <c r="S3547" t="s">
        <v>7959</v>
      </c>
      <c r="T3547" t="s">
        <v>7960</v>
      </c>
      <c r="U3547" t="s">
        <v>7961</v>
      </c>
      <c r="V3547" t="s">
        <v>7950</v>
      </c>
      <c r="W3547" t="s">
        <v>7950</v>
      </c>
      <c r="X3547" s="3">
        <v>400</v>
      </c>
      <c r="Y3547" t="s">
        <v>7948</v>
      </c>
      <c r="Z3547" s="3">
        <v>1</v>
      </c>
      <c r="AB3547" t="s">
        <v>7981</v>
      </c>
      <c r="AE3547" s="3">
        <v>0</v>
      </c>
      <c r="AF3547" s="3">
        <v>0</v>
      </c>
      <c r="AH3547" t="s">
        <v>13844</v>
      </c>
      <c r="AI3547" s="3">
        <v>10393.07</v>
      </c>
      <c r="AJ3547" t="s">
        <v>7950</v>
      </c>
      <c r="AK3547" t="s">
        <v>7950</v>
      </c>
      <c r="AL3547" t="s">
        <v>7950</v>
      </c>
      <c r="AM3547" t="s">
        <v>7950</v>
      </c>
      <c r="AN3547" t="s">
        <v>7950</v>
      </c>
      <c r="AO3547" t="s">
        <v>7950</v>
      </c>
      <c r="AR3547" t="s">
        <v>9225</v>
      </c>
      <c r="AS3547" t="s">
        <v>9575</v>
      </c>
      <c r="AV3547" t="s">
        <v>7950</v>
      </c>
      <c r="AW3547" t="s">
        <v>7950</v>
      </c>
      <c r="AX3547" s="3">
        <v>10</v>
      </c>
      <c r="AY3547" s="3">
        <v>40</v>
      </c>
      <c r="AZ3547" s="3">
        <v>20</v>
      </c>
      <c r="BA3547" t="s">
        <v>8137</v>
      </c>
      <c r="BB3547" t="s">
        <v>18294</v>
      </c>
      <c r="BC3547" t="s">
        <v>7950</v>
      </c>
      <c r="BD3547" t="s">
        <v>7950</v>
      </c>
    </row>
    <row r="3548" spans="1:56">
      <c r="A3548" t="s">
        <v>2143</v>
      </c>
      <c r="B3548" t="s">
        <v>22087</v>
      </c>
      <c r="C3548" t="s">
        <v>22088</v>
      </c>
      <c r="D3548" s="2" t="s">
        <v>8141</v>
      </c>
      <c r="E3548" t="s">
        <v>8218</v>
      </c>
      <c r="F3548" t="s">
        <v>7948</v>
      </c>
      <c r="G3548" t="s">
        <v>7949</v>
      </c>
      <c r="H3548" t="s">
        <v>7950</v>
      </c>
      <c r="I3548" s="3">
        <v>365</v>
      </c>
      <c r="J3548" t="s">
        <v>22089</v>
      </c>
      <c r="K3548" t="s">
        <v>8176</v>
      </c>
      <c r="L3548" t="s">
        <v>7971</v>
      </c>
      <c r="M3548" t="s">
        <v>7954</v>
      </c>
      <c r="N3548" t="s">
        <v>7971</v>
      </c>
      <c r="O3548" t="s">
        <v>7949</v>
      </c>
      <c r="P3548" t="s">
        <v>22090</v>
      </c>
      <c r="Q3548" t="s">
        <v>20321</v>
      </c>
      <c r="R3548" t="s">
        <v>7958</v>
      </c>
      <c r="S3548" t="s">
        <v>7959</v>
      </c>
      <c r="T3548" t="s">
        <v>7960</v>
      </c>
      <c r="U3548" t="s">
        <v>7961</v>
      </c>
      <c r="V3548" t="s">
        <v>7950</v>
      </c>
      <c r="W3548" t="s">
        <v>7950</v>
      </c>
      <c r="X3548" s="3">
        <v>440</v>
      </c>
      <c r="Y3548" t="s">
        <v>7948</v>
      </c>
      <c r="Z3548" s="3">
        <v>1</v>
      </c>
      <c r="AB3548" t="s">
        <v>7962</v>
      </c>
      <c r="AC3548" t="s">
        <v>8145</v>
      </c>
      <c r="AE3548" s="3">
        <v>0</v>
      </c>
      <c r="AF3548" s="3">
        <v>0</v>
      </c>
      <c r="AH3548" t="s">
        <v>13844</v>
      </c>
      <c r="AI3548" t="s">
        <v>7950</v>
      </c>
      <c r="AJ3548" t="s">
        <v>7950</v>
      </c>
      <c r="AK3548" t="s">
        <v>7950</v>
      </c>
      <c r="AL3548" t="s">
        <v>7950</v>
      </c>
      <c r="AM3548" t="s">
        <v>7950</v>
      </c>
      <c r="AN3548" t="s">
        <v>7950</v>
      </c>
      <c r="AO3548" t="s">
        <v>7950</v>
      </c>
      <c r="AR3548" t="s">
        <v>10722</v>
      </c>
      <c r="AS3548" t="s">
        <v>8850</v>
      </c>
      <c r="AV3548" t="s">
        <v>7950</v>
      </c>
      <c r="AW3548" t="s">
        <v>7950</v>
      </c>
      <c r="AX3548" s="3">
        <v>8</v>
      </c>
      <c r="AY3548" s="3">
        <v>55</v>
      </c>
      <c r="AZ3548" s="3">
        <v>5</v>
      </c>
      <c r="BA3548" t="s">
        <v>8137</v>
      </c>
      <c r="BB3548" t="s">
        <v>8141</v>
      </c>
      <c r="BC3548" t="s">
        <v>7950</v>
      </c>
      <c r="BD3548" t="s">
        <v>7950</v>
      </c>
    </row>
    <row r="3549" spans="1:56">
      <c r="A3549" t="s">
        <v>22091</v>
      </c>
      <c r="B3549" t="s">
        <v>22092</v>
      </c>
      <c r="C3549" t="s">
        <v>22093</v>
      </c>
      <c r="E3549" t="s">
        <v>7993</v>
      </c>
      <c r="F3549" t="s">
        <v>7948</v>
      </c>
      <c r="G3549" t="s">
        <v>7949</v>
      </c>
      <c r="H3549" t="s">
        <v>7950</v>
      </c>
      <c r="I3549" s="3">
        <v>365</v>
      </c>
      <c r="K3549" t="s">
        <v>22094</v>
      </c>
      <c r="L3549" t="s">
        <v>7971</v>
      </c>
      <c r="M3549" t="s">
        <v>9162</v>
      </c>
      <c r="N3549" t="s">
        <v>7971</v>
      </c>
      <c r="O3549" t="s">
        <v>7949</v>
      </c>
      <c r="P3549" t="s">
        <v>22095</v>
      </c>
      <c r="Q3549" t="s">
        <v>20196</v>
      </c>
      <c r="R3549" t="s">
        <v>22095</v>
      </c>
      <c r="S3549" t="s">
        <v>20196</v>
      </c>
      <c r="T3549" t="s">
        <v>7960</v>
      </c>
      <c r="U3549" t="s">
        <v>7961</v>
      </c>
      <c r="V3549" t="s">
        <v>7950</v>
      </c>
      <c r="W3549" t="s">
        <v>7950</v>
      </c>
      <c r="X3549" s="3">
        <v>96</v>
      </c>
      <c r="Y3549" t="s">
        <v>7948</v>
      </c>
      <c r="Z3549" s="3">
        <v>1</v>
      </c>
      <c r="AB3549" t="s">
        <v>7981</v>
      </c>
      <c r="AE3549" s="3">
        <v>0</v>
      </c>
      <c r="AF3549" s="3">
        <v>0</v>
      </c>
      <c r="AH3549" t="s">
        <v>13844</v>
      </c>
      <c r="AI3549" t="s">
        <v>7950</v>
      </c>
      <c r="AJ3549" t="s">
        <v>7950</v>
      </c>
      <c r="AK3549" t="s">
        <v>7950</v>
      </c>
      <c r="AL3549" t="s">
        <v>7950</v>
      </c>
      <c r="AM3549" t="s">
        <v>7950</v>
      </c>
      <c r="AN3549" t="s">
        <v>7950</v>
      </c>
      <c r="AO3549" t="s">
        <v>7950</v>
      </c>
      <c r="AR3549" t="s">
        <v>10722</v>
      </c>
      <c r="AS3549" t="s">
        <v>9575</v>
      </c>
      <c r="AV3549" t="s">
        <v>7950</v>
      </c>
      <c r="AW3549" t="s">
        <v>7950</v>
      </c>
      <c r="AX3549" s="3">
        <v>6</v>
      </c>
      <c r="AY3549" s="3">
        <v>16</v>
      </c>
      <c r="AZ3549" s="3">
        <v>8</v>
      </c>
      <c r="BA3549" t="s">
        <v>8137</v>
      </c>
      <c r="BB3549" t="s">
        <v>20262</v>
      </c>
      <c r="BC3549" t="s">
        <v>7950</v>
      </c>
      <c r="BD3549" t="s">
        <v>7950</v>
      </c>
    </row>
    <row r="3550" spans="1:56">
      <c r="A3550" t="s">
        <v>4091</v>
      </c>
      <c r="B3550" t="s">
        <v>22010</v>
      </c>
      <c r="C3550" t="s">
        <v>22096</v>
      </c>
      <c r="E3550" t="s">
        <v>14011</v>
      </c>
      <c r="F3550" t="s">
        <v>7948</v>
      </c>
      <c r="G3550" t="s">
        <v>7949</v>
      </c>
      <c r="H3550" t="s">
        <v>7950</v>
      </c>
      <c r="I3550" s="3">
        <v>365</v>
      </c>
      <c r="J3550" t="s">
        <v>22097</v>
      </c>
      <c r="K3550" t="s">
        <v>21988</v>
      </c>
      <c r="L3550" t="s">
        <v>7971</v>
      </c>
      <c r="M3550" t="s">
        <v>7954</v>
      </c>
      <c r="N3550" t="s">
        <v>7971</v>
      </c>
      <c r="O3550" t="s">
        <v>7949</v>
      </c>
      <c r="P3550" t="s">
        <v>22098</v>
      </c>
      <c r="Q3550" t="s">
        <v>20321</v>
      </c>
      <c r="R3550" t="s">
        <v>7958</v>
      </c>
      <c r="S3550" t="s">
        <v>7959</v>
      </c>
      <c r="T3550" t="s">
        <v>7960</v>
      </c>
      <c r="U3550" t="s">
        <v>7961</v>
      </c>
      <c r="V3550" t="s">
        <v>7950</v>
      </c>
      <c r="W3550" t="s">
        <v>7950</v>
      </c>
      <c r="X3550" s="3">
        <v>492</v>
      </c>
      <c r="Y3550" t="s">
        <v>7948</v>
      </c>
      <c r="Z3550" s="3">
        <v>1</v>
      </c>
      <c r="AB3550" t="s">
        <v>7981</v>
      </c>
      <c r="AE3550" s="3">
        <v>0</v>
      </c>
      <c r="AF3550" s="3">
        <v>0</v>
      </c>
      <c r="AH3550" t="s">
        <v>13844</v>
      </c>
      <c r="AI3550" t="s">
        <v>7950</v>
      </c>
      <c r="AJ3550" t="s">
        <v>7950</v>
      </c>
      <c r="AK3550" t="s">
        <v>7950</v>
      </c>
      <c r="AL3550" t="s">
        <v>7950</v>
      </c>
      <c r="AM3550" t="s">
        <v>7950</v>
      </c>
      <c r="AN3550" t="s">
        <v>7950</v>
      </c>
      <c r="AO3550" t="s">
        <v>7950</v>
      </c>
      <c r="AR3550" t="s">
        <v>8105</v>
      </c>
      <c r="AS3550" t="s">
        <v>8850</v>
      </c>
      <c r="AV3550" t="s">
        <v>7950</v>
      </c>
      <c r="AW3550" t="s">
        <v>7950</v>
      </c>
      <c r="AX3550" s="3">
        <v>0</v>
      </c>
      <c r="AY3550" s="3">
        <v>0</v>
      </c>
      <c r="AZ3550" s="3">
        <v>0</v>
      </c>
      <c r="BA3550" t="s">
        <v>8137</v>
      </c>
      <c r="BB3550" t="s">
        <v>7886</v>
      </c>
      <c r="BC3550" t="s">
        <v>7950</v>
      </c>
      <c r="BD3550" t="s">
        <v>7950</v>
      </c>
    </row>
    <row r="3551" spans="1:56">
      <c r="A3551" t="s">
        <v>22099</v>
      </c>
      <c r="B3551" t="s">
        <v>22100</v>
      </c>
      <c r="C3551" t="s">
        <v>22101</v>
      </c>
      <c r="E3551" t="s">
        <v>7968</v>
      </c>
      <c r="F3551" t="s">
        <v>7948</v>
      </c>
      <c r="G3551" t="s">
        <v>7949</v>
      </c>
      <c r="H3551" t="s">
        <v>7950</v>
      </c>
      <c r="I3551" s="3">
        <v>365</v>
      </c>
      <c r="J3551" t="s">
        <v>22102</v>
      </c>
      <c r="K3551" t="s">
        <v>8275</v>
      </c>
      <c r="L3551" t="s">
        <v>7971</v>
      </c>
      <c r="M3551" t="s">
        <v>7954</v>
      </c>
      <c r="N3551" t="s">
        <v>7971</v>
      </c>
      <c r="O3551" t="s">
        <v>7949</v>
      </c>
      <c r="P3551" t="s">
        <v>22103</v>
      </c>
      <c r="Q3551" t="s">
        <v>20321</v>
      </c>
      <c r="R3551" t="s">
        <v>7958</v>
      </c>
      <c r="S3551" t="s">
        <v>7959</v>
      </c>
      <c r="T3551" t="s">
        <v>7960</v>
      </c>
      <c r="U3551" t="s">
        <v>7961</v>
      </c>
      <c r="V3551" t="s">
        <v>7950</v>
      </c>
      <c r="W3551" t="s">
        <v>7950</v>
      </c>
      <c r="X3551" s="3">
        <v>64</v>
      </c>
      <c r="Y3551" t="s">
        <v>7948</v>
      </c>
      <c r="Z3551" s="3">
        <v>1</v>
      </c>
      <c r="AB3551" t="s">
        <v>7962</v>
      </c>
      <c r="AE3551" s="3">
        <v>0</v>
      </c>
      <c r="AF3551" s="3">
        <v>0</v>
      </c>
      <c r="AH3551" t="s">
        <v>13844</v>
      </c>
      <c r="AI3551" s="3">
        <v>2015.69</v>
      </c>
      <c r="AJ3551" t="s">
        <v>7950</v>
      </c>
      <c r="AK3551" t="s">
        <v>7950</v>
      </c>
      <c r="AL3551" t="s">
        <v>7950</v>
      </c>
      <c r="AM3551" t="s">
        <v>7950</v>
      </c>
      <c r="AN3551" t="s">
        <v>7950</v>
      </c>
      <c r="AO3551" t="s">
        <v>7950</v>
      </c>
      <c r="AR3551" t="s">
        <v>14512</v>
      </c>
      <c r="AS3551" t="s">
        <v>9575</v>
      </c>
      <c r="AV3551" t="s">
        <v>7950</v>
      </c>
      <c r="AW3551" t="s">
        <v>7950</v>
      </c>
      <c r="AX3551" s="3">
        <v>4</v>
      </c>
      <c r="AY3551" s="3">
        <v>16</v>
      </c>
      <c r="AZ3551" s="3">
        <v>8</v>
      </c>
      <c r="BA3551" t="s">
        <v>8137</v>
      </c>
      <c r="BB3551" t="s">
        <v>9568</v>
      </c>
      <c r="BC3551" t="s">
        <v>7950</v>
      </c>
      <c r="BD3551" t="s">
        <v>7950</v>
      </c>
    </row>
    <row r="3552" spans="1:56">
      <c r="A3552" t="s">
        <v>22104</v>
      </c>
      <c r="B3552" t="s">
        <v>22105</v>
      </c>
      <c r="C3552" t="s">
        <v>9437</v>
      </c>
      <c r="E3552" t="s">
        <v>7968</v>
      </c>
      <c r="F3552" t="s">
        <v>7948</v>
      </c>
      <c r="G3552" t="s">
        <v>7949</v>
      </c>
      <c r="H3552" t="s">
        <v>7950</v>
      </c>
      <c r="I3552" s="3">
        <v>365</v>
      </c>
      <c r="J3552" t="s">
        <v>22106</v>
      </c>
      <c r="K3552" t="s">
        <v>22107</v>
      </c>
      <c r="L3552" t="s">
        <v>7971</v>
      </c>
      <c r="M3552" t="s">
        <v>9162</v>
      </c>
      <c r="N3552" t="s">
        <v>7971</v>
      </c>
      <c r="O3552" t="s">
        <v>7949</v>
      </c>
      <c r="P3552" t="s">
        <v>22108</v>
      </c>
      <c r="Q3552" t="s">
        <v>20321</v>
      </c>
      <c r="R3552" t="s">
        <v>7958</v>
      </c>
      <c r="S3552" t="s">
        <v>7959</v>
      </c>
      <c r="T3552" t="s">
        <v>7960</v>
      </c>
      <c r="U3552" t="s">
        <v>7961</v>
      </c>
      <c r="V3552" t="s">
        <v>7950</v>
      </c>
      <c r="W3552" t="s">
        <v>7950</v>
      </c>
      <c r="X3552" s="3">
        <v>256</v>
      </c>
      <c r="Y3552" t="s">
        <v>7948</v>
      </c>
      <c r="Z3552" s="3">
        <v>1</v>
      </c>
      <c r="AB3552" t="s">
        <v>7962</v>
      </c>
      <c r="AE3552" s="3">
        <v>0</v>
      </c>
      <c r="AF3552" s="3">
        <v>0</v>
      </c>
      <c r="AH3552" t="s">
        <v>13844</v>
      </c>
      <c r="AI3552" s="3">
        <v>11507.66</v>
      </c>
      <c r="AJ3552" t="s">
        <v>7950</v>
      </c>
      <c r="AK3552" t="s">
        <v>7950</v>
      </c>
      <c r="AL3552" t="s">
        <v>7950</v>
      </c>
      <c r="AM3552" t="s">
        <v>7950</v>
      </c>
      <c r="AN3552" t="s">
        <v>7950</v>
      </c>
      <c r="AO3552" t="s">
        <v>7950</v>
      </c>
      <c r="AR3552" t="s">
        <v>14512</v>
      </c>
      <c r="AS3552" t="s">
        <v>9575</v>
      </c>
      <c r="AV3552" t="s">
        <v>7950</v>
      </c>
      <c r="AW3552" t="s">
        <v>7950</v>
      </c>
      <c r="AX3552" s="3">
        <v>8</v>
      </c>
      <c r="AY3552" s="3">
        <v>32</v>
      </c>
      <c r="AZ3552" s="3">
        <v>8</v>
      </c>
      <c r="BA3552" t="s">
        <v>8137</v>
      </c>
      <c r="BB3552" t="s">
        <v>8138</v>
      </c>
      <c r="BC3552" t="s">
        <v>7950</v>
      </c>
      <c r="BD3552" t="s">
        <v>7950</v>
      </c>
    </row>
    <row r="3553" spans="1:56">
      <c r="A3553" t="s">
        <v>22109</v>
      </c>
      <c r="B3553" t="s">
        <v>22110</v>
      </c>
      <c r="C3553" t="s">
        <v>14239</v>
      </c>
      <c r="D3553" s="2" t="s">
        <v>7998</v>
      </c>
      <c r="E3553" t="s">
        <v>8218</v>
      </c>
      <c r="F3553" t="s">
        <v>7948</v>
      </c>
      <c r="G3553" t="s">
        <v>7949</v>
      </c>
      <c r="H3553" t="s">
        <v>7950</v>
      </c>
      <c r="I3553" s="3">
        <v>365</v>
      </c>
      <c r="J3553" t="s">
        <v>22111</v>
      </c>
      <c r="K3553" t="s">
        <v>7978</v>
      </c>
      <c r="L3553" t="s">
        <v>7971</v>
      </c>
      <c r="M3553" t="s">
        <v>7954</v>
      </c>
      <c r="N3553" t="s">
        <v>7971</v>
      </c>
      <c r="O3553" t="s">
        <v>7949</v>
      </c>
      <c r="P3553" t="s">
        <v>22112</v>
      </c>
      <c r="Q3553" t="s">
        <v>9289</v>
      </c>
      <c r="R3553" t="s">
        <v>7958</v>
      </c>
      <c r="S3553" t="s">
        <v>7959</v>
      </c>
      <c r="T3553" t="s">
        <v>7960</v>
      </c>
      <c r="U3553" t="s">
        <v>7961</v>
      </c>
      <c r="V3553" t="s">
        <v>7950</v>
      </c>
      <c r="W3553" t="s">
        <v>7950</v>
      </c>
      <c r="X3553" s="3">
        <v>1500</v>
      </c>
      <c r="Y3553" t="s">
        <v>7948</v>
      </c>
      <c r="Z3553" s="3">
        <v>1</v>
      </c>
      <c r="AB3553" t="s">
        <v>7981</v>
      </c>
      <c r="AC3553" t="s">
        <v>8001</v>
      </c>
      <c r="AE3553" s="3">
        <v>0</v>
      </c>
      <c r="AF3553" s="3">
        <v>0</v>
      </c>
      <c r="AH3553" t="s">
        <v>13844</v>
      </c>
      <c r="AI3553" t="s">
        <v>7950</v>
      </c>
      <c r="AJ3553" t="s">
        <v>7950</v>
      </c>
      <c r="AK3553" t="s">
        <v>7950</v>
      </c>
      <c r="AL3553" t="s">
        <v>7950</v>
      </c>
      <c r="AM3553" t="s">
        <v>7950</v>
      </c>
      <c r="AN3553" t="s">
        <v>7950</v>
      </c>
      <c r="AO3553" t="s">
        <v>7950</v>
      </c>
      <c r="AR3553" t="s">
        <v>16339</v>
      </c>
      <c r="AS3553" t="s">
        <v>8850</v>
      </c>
      <c r="AV3553" t="s">
        <v>7950</v>
      </c>
      <c r="AW3553" t="s">
        <v>7950</v>
      </c>
      <c r="AX3553" s="3">
        <v>15</v>
      </c>
      <c r="AY3553" s="3">
        <v>100</v>
      </c>
      <c r="AZ3553" s="3">
        <v>5</v>
      </c>
      <c r="BA3553" t="s">
        <v>8137</v>
      </c>
      <c r="BB3553" t="s">
        <v>7886</v>
      </c>
      <c r="BC3553" t="s">
        <v>7950</v>
      </c>
      <c r="BD3553" t="s">
        <v>7950</v>
      </c>
    </row>
    <row r="3554" spans="1:56">
      <c r="A3554" t="s">
        <v>3493</v>
      </c>
      <c r="B3554" t="s">
        <v>22113</v>
      </c>
      <c r="C3554" t="s">
        <v>9343</v>
      </c>
      <c r="E3554" t="s">
        <v>7985</v>
      </c>
      <c r="F3554" t="s">
        <v>7948</v>
      </c>
      <c r="G3554" t="s">
        <v>8056</v>
      </c>
      <c r="H3554" t="s">
        <v>7950</v>
      </c>
      <c r="I3554" s="3">
        <v>365</v>
      </c>
      <c r="J3554" t="s">
        <v>22114</v>
      </c>
      <c r="K3554" t="s">
        <v>22115</v>
      </c>
      <c r="L3554" t="s">
        <v>7971</v>
      </c>
      <c r="M3554" t="s">
        <v>7954</v>
      </c>
      <c r="N3554" t="s">
        <v>7971</v>
      </c>
      <c r="O3554" t="s">
        <v>7949</v>
      </c>
      <c r="P3554" t="s">
        <v>22116</v>
      </c>
      <c r="Q3554" t="s">
        <v>11322</v>
      </c>
      <c r="R3554" t="s">
        <v>22117</v>
      </c>
      <c r="S3554" t="s">
        <v>12136</v>
      </c>
      <c r="T3554" t="s">
        <v>7960</v>
      </c>
      <c r="U3554" t="s">
        <v>7961</v>
      </c>
      <c r="V3554" t="s">
        <v>7950</v>
      </c>
      <c r="W3554" t="s">
        <v>7950</v>
      </c>
      <c r="X3554" s="3">
        <v>720</v>
      </c>
      <c r="Y3554" t="s">
        <v>7948</v>
      </c>
      <c r="Z3554" s="3">
        <v>1</v>
      </c>
      <c r="AB3554" t="s">
        <v>7962</v>
      </c>
      <c r="AC3554" t="s">
        <v>8062</v>
      </c>
      <c r="AE3554" s="3">
        <v>0</v>
      </c>
      <c r="AF3554" s="3">
        <v>0</v>
      </c>
      <c r="AH3554" t="s">
        <v>8063</v>
      </c>
      <c r="AI3554" s="3">
        <v>13437.09</v>
      </c>
      <c r="AJ3554" s="3">
        <v>0</v>
      </c>
      <c r="AK3554" s="3">
        <v>0</v>
      </c>
      <c r="AL3554" t="s">
        <v>7950</v>
      </c>
      <c r="AM3554" s="3">
        <v>0</v>
      </c>
      <c r="AN3554" t="s">
        <v>7950</v>
      </c>
      <c r="AO3554" s="3">
        <v>0</v>
      </c>
      <c r="AQ3554" t="s">
        <v>11555</v>
      </c>
      <c r="AR3554" t="s">
        <v>8146</v>
      </c>
      <c r="AS3554" t="s">
        <v>8850</v>
      </c>
      <c r="AU3554" t="s">
        <v>8065</v>
      </c>
      <c r="AV3554" s="3">
        <v>0</v>
      </c>
      <c r="AW3554" s="3">
        <v>0</v>
      </c>
      <c r="AX3554" s="3">
        <v>16</v>
      </c>
      <c r="AY3554" s="3">
        <v>0</v>
      </c>
      <c r="AZ3554" s="3">
        <v>5</v>
      </c>
      <c r="BA3554" t="s">
        <v>8137</v>
      </c>
      <c r="BB3554" t="s">
        <v>8138</v>
      </c>
      <c r="BC3554" s="3">
        <v>0</v>
      </c>
      <c r="BD3554" t="s">
        <v>7950</v>
      </c>
    </row>
    <row r="3555" spans="1:56">
      <c r="A3555" t="s">
        <v>22118</v>
      </c>
      <c r="B3555" t="s">
        <v>22119</v>
      </c>
      <c r="C3555" t="s">
        <v>7971</v>
      </c>
      <c r="E3555" t="s">
        <v>8853</v>
      </c>
      <c r="F3555" t="s">
        <v>7948</v>
      </c>
      <c r="G3555" t="s">
        <v>7949</v>
      </c>
      <c r="H3555" t="s">
        <v>7950</v>
      </c>
      <c r="I3555" s="3">
        <v>365</v>
      </c>
      <c r="K3555" t="s">
        <v>22120</v>
      </c>
      <c r="L3555" t="s">
        <v>7971</v>
      </c>
      <c r="M3555" t="s">
        <v>9162</v>
      </c>
      <c r="N3555" t="s">
        <v>7971</v>
      </c>
      <c r="O3555" t="s">
        <v>7949</v>
      </c>
      <c r="P3555" t="s">
        <v>22121</v>
      </c>
      <c r="Q3555" t="s">
        <v>7973</v>
      </c>
      <c r="R3555" t="s">
        <v>7958</v>
      </c>
      <c r="S3555" t="s">
        <v>7959</v>
      </c>
      <c r="T3555" t="s">
        <v>7960</v>
      </c>
      <c r="U3555" t="s">
        <v>7961</v>
      </c>
      <c r="V3555" t="s">
        <v>7950</v>
      </c>
      <c r="W3555" t="s">
        <v>7950</v>
      </c>
      <c r="X3555" s="3">
        <v>48</v>
      </c>
      <c r="Y3555" t="s">
        <v>7948</v>
      </c>
      <c r="Z3555" s="3">
        <v>1</v>
      </c>
      <c r="AB3555" t="s">
        <v>7981</v>
      </c>
      <c r="AE3555" s="3">
        <v>0</v>
      </c>
      <c r="AF3555" s="3">
        <v>0</v>
      </c>
      <c r="AH3555" t="s">
        <v>13844</v>
      </c>
      <c r="AI3555" t="s">
        <v>7950</v>
      </c>
      <c r="AJ3555" t="s">
        <v>7950</v>
      </c>
      <c r="AK3555" t="s">
        <v>7950</v>
      </c>
      <c r="AL3555" t="s">
        <v>7950</v>
      </c>
      <c r="AM3555" t="s">
        <v>7950</v>
      </c>
      <c r="AN3555" t="s">
        <v>7950</v>
      </c>
      <c r="AO3555" t="s">
        <v>7950</v>
      </c>
      <c r="AR3555" t="s">
        <v>13994</v>
      </c>
      <c r="AS3555" t="s">
        <v>9575</v>
      </c>
      <c r="AV3555" t="s">
        <v>7950</v>
      </c>
      <c r="AW3555" t="s">
        <v>7950</v>
      </c>
      <c r="AX3555" s="3">
        <v>4</v>
      </c>
      <c r="AY3555" s="3">
        <v>12</v>
      </c>
      <c r="AZ3555" s="3">
        <v>6</v>
      </c>
      <c r="BA3555" t="s">
        <v>9389</v>
      </c>
      <c r="BB3555" t="s">
        <v>17132</v>
      </c>
      <c r="BC3555" t="s">
        <v>7950</v>
      </c>
      <c r="BD3555" t="s">
        <v>7950</v>
      </c>
    </row>
    <row r="3556" spans="1:56">
      <c r="A3556" t="s">
        <v>22122</v>
      </c>
      <c r="B3556" t="s">
        <v>22123</v>
      </c>
      <c r="C3556" t="s">
        <v>7971</v>
      </c>
      <c r="E3556" t="s">
        <v>8853</v>
      </c>
      <c r="F3556" t="s">
        <v>7948</v>
      </c>
      <c r="G3556" t="s">
        <v>7949</v>
      </c>
      <c r="H3556" t="s">
        <v>7950</v>
      </c>
      <c r="I3556" s="3">
        <v>365</v>
      </c>
      <c r="K3556" t="s">
        <v>22124</v>
      </c>
      <c r="L3556" t="s">
        <v>7971</v>
      </c>
      <c r="M3556" t="s">
        <v>9162</v>
      </c>
      <c r="N3556" t="s">
        <v>7971</v>
      </c>
      <c r="O3556" t="s">
        <v>7949</v>
      </c>
      <c r="P3556" t="s">
        <v>22125</v>
      </c>
      <c r="Q3556" t="s">
        <v>7973</v>
      </c>
      <c r="R3556" t="s">
        <v>7958</v>
      </c>
      <c r="S3556" t="s">
        <v>7959</v>
      </c>
      <c r="T3556" t="s">
        <v>7960</v>
      </c>
      <c r="U3556" t="s">
        <v>7961</v>
      </c>
      <c r="V3556" t="s">
        <v>7950</v>
      </c>
      <c r="W3556" t="s">
        <v>7950</v>
      </c>
      <c r="X3556" s="3">
        <v>16</v>
      </c>
      <c r="Y3556" t="s">
        <v>7948</v>
      </c>
      <c r="Z3556" s="3">
        <v>1</v>
      </c>
      <c r="AB3556" t="s">
        <v>7981</v>
      </c>
      <c r="AE3556" s="3">
        <v>0</v>
      </c>
      <c r="AF3556" s="3">
        <v>0</v>
      </c>
      <c r="AH3556" t="s">
        <v>13844</v>
      </c>
      <c r="AI3556" t="s">
        <v>7950</v>
      </c>
      <c r="AJ3556" t="s">
        <v>7950</v>
      </c>
      <c r="AK3556" t="s">
        <v>7950</v>
      </c>
      <c r="AL3556" t="s">
        <v>7950</v>
      </c>
      <c r="AM3556" t="s">
        <v>7950</v>
      </c>
      <c r="AN3556" t="s">
        <v>7950</v>
      </c>
      <c r="AO3556" t="s">
        <v>7950</v>
      </c>
      <c r="AR3556" t="s">
        <v>13994</v>
      </c>
      <c r="AS3556" t="s">
        <v>9575</v>
      </c>
      <c r="AV3556" t="s">
        <v>7950</v>
      </c>
      <c r="AW3556" t="s">
        <v>7950</v>
      </c>
      <c r="AX3556" s="3">
        <v>2</v>
      </c>
      <c r="AY3556" s="3">
        <v>8</v>
      </c>
      <c r="AZ3556" s="3">
        <v>8</v>
      </c>
      <c r="BA3556" t="s">
        <v>9389</v>
      </c>
      <c r="BB3556" t="s">
        <v>17132</v>
      </c>
      <c r="BC3556" t="s">
        <v>7950</v>
      </c>
      <c r="BD3556" t="s">
        <v>7950</v>
      </c>
    </row>
    <row r="3557" spans="1:56">
      <c r="A3557" t="s">
        <v>1497</v>
      </c>
      <c r="B3557" t="s">
        <v>22126</v>
      </c>
      <c r="C3557" t="s">
        <v>10885</v>
      </c>
      <c r="E3557" t="s">
        <v>7985</v>
      </c>
      <c r="F3557" t="s">
        <v>7948</v>
      </c>
      <c r="G3557" t="s">
        <v>7949</v>
      </c>
      <c r="H3557" t="s">
        <v>7950</v>
      </c>
      <c r="I3557" s="3">
        <v>365</v>
      </c>
      <c r="J3557" t="s">
        <v>22127</v>
      </c>
      <c r="K3557" t="s">
        <v>17747</v>
      </c>
      <c r="L3557" t="s">
        <v>7971</v>
      </c>
      <c r="M3557" t="s">
        <v>7954</v>
      </c>
      <c r="N3557" t="s">
        <v>7971</v>
      </c>
      <c r="O3557" t="s">
        <v>7949</v>
      </c>
      <c r="P3557" t="s">
        <v>22128</v>
      </c>
      <c r="Q3557" t="s">
        <v>11322</v>
      </c>
      <c r="R3557" t="s">
        <v>7958</v>
      </c>
      <c r="S3557" t="s">
        <v>7959</v>
      </c>
      <c r="T3557" t="s">
        <v>7960</v>
      </c>
      <c r="U3557" t="s">
        <v>7961</v>
      </c>
      <c r="V3557" t="s">
        <v>7950</v>
      </c>
      <c r="W3557" t="s">
        <v>7950</v>
      </c>
      <c r="X3557" s="3">
        <v>1170</v>
      </c>
      <c r="Y3557" t="s">
        <v>7948</v>
      </c>
      <c r="Z3557" s="3">
        <v>1</v>
      </c>
      <c r="AB3557" t="s">
        <v>7962</v>
      </c>
      <c r="AC3557" t="s">
        <v>7963</v>
      </c>
      <c r="AE3557" s="3">
        <v>0</v>
      </c>
      <c r="AF3557" s="3">
        <v>0</v>
      </c>
      <c r="AH3557" t="s">
        <v>8063</v>
      </c>
      <c r="AI3557" s="3">
        <v>12621.8</v>
      </c>
      <c r="AJ3557" t="s">
        <v>7950</v>
      </c>
      <c r="AK3557" t="s">
        <v>7950</v>
      </c>
      <c r="AL3557" t="s">
        <v>7950</v>
      </c>
      <c r="AM3557" t="s">
        <v>7950</v>
      </c>
      <c r="AN3557" t="s">
        <v>7950</v>
      </c>
      <c r="AO3557" t="s">
        <v>7950</v>
      </c>
      <c r="AR3557" t="s">
        <v>8075</v>
      </c>
      <c r="AS3557" t="s">
        <v>8850</v>
      </c>
      <c r="AV3557" t="s">
        <v>7950</v>
      </c>
      <c r="AW3557" t="s">
        <v>7950</v>
      </c>
      <c r="AX3557" s="3">
        <v>13</v>
      </c>
      <c r="AY3557" s="3">
        <v>90</v>
      </c>
      <c r="AZ3557" s="3">
        <v>5</v>
      </c>
      <c r="BA3557" t="s">
        <v>8137</v>
      </c>
      <c r="BB3557" t="s">
        <v>8138</v>
      </c>
      <c r="BC3557" t="s">
        <v>7950</v>
      </c>
      <c r="BD3557" t="s">
        <v>7950</v>
      </c>
    </row>
    <row r="3558" spans="1:56">
      <c r="A3558" t="s">
        <v>22129</v>
      </c>
      <c r="B3558" t="s">
        <v>22130</v>
      </c>
      <c r="C3558" t="s">
        <v>10885</v>
      </c>
      <c r="E3558" t="s">
        <v>7985</v>
      </c>
      <c r="F3558" t="s">
        <v>7948</v>
      </c>
      <c r="G3558" t="s">
        <v>7949</v>
      </c>
      <c r="H3558" t="s">
        <v>7950</v>
      </c>
      <c r="I3558" s="3">
        <v>365</v>
      </c>
      <c r="J3558" t="s">
        <v>22131</v>
      </c>
      <c r="K3558" t="s">
        <v>22132</v>
      </c>
      <c r="L3558" t="s">
        <v>7971</v>
      </c>
      <c r="M3558" t="s">
        <v>7954</v>
      </c>
      <c r="N3558" t="s">
        <v>7971</v>
      </c>
      <c r="O3558" t="s">
        <v>7949</v>
      </c>
      <c r="P3558" t="s">
        <v>22133</v>
      </c>
      <c r="Q3558" t="s">
        <v>9289</v>
      </c>
      <c r="R3558" t="s">
        <v>7958</v>
      </c>
      <c r="S3558" t="s">
        <v>7959</v>
      </c>
      <c r="T3558" t="s">
        <v>7960</v>
      </c>
      <c r="U3558" t="s">
        <v>7961</v>
      </c>
      <c r="V3558" t="s">
        <v>7950</v>
      </c>
      <c r="W3558" t="s">
        <v>7950</v>
      </c>
      <c r="X3558" s="3">
        <v>630</v>
      </c>
      <c r="Y3558" t="s">
        <v>7948</v>
      </c>
      <c r="Z3558" s="3">
        <v>1</v>
      </c>
      <c r="AB3558" t="s">
        <v>7962</v>
      </c>
      <c r="AC3558" t="s">
        <v>7963</v>
      </c>
      <c r="AE3558" s="3">
        <v>0</v>
      </c>
      <c r="AF3558" s="3">
        <v>0</v>
      </c>
      <c r="AH3558" t="s">
        <v>8063</v>
      </c>
      <c r="AI3558" t="s">
        <v>7950</v>
      </c>
      <c r="AJ3558" t="s">
        <v>7950</v>
      </c>
      <c r="AK3558" t="s">
        <v>7950</v>
      </c>
      <c r="AL3558" t="s">
        <v>7950</v>
      </c>
      <c r="AM3558" t="s">
        <v>7950</v>
      </c>
      <c r="AN3558" t="s">
        <v>7950</v>
      </c>
      <c r="AO3558" t="s">
        <v>7950</v>
      </c>
      <c r="AR3558" t="s">
        <v>21002</v>
      </c>
      <c r="AS3558" t="s">
        <v>8850</v>
      </c>
      <c r="AV3558" t="s">
        <v>7950</v>
      </c>
      <c r="AW3558" t="s">
        <v>7950</v>
      </c>
      <c r="AX3558" s="3">
        <v>14</v>
      </c>
      <c r="AY3558" s="3">
        <v>45</v>
      </c>
      <c r="AZ3558" s="3">
        <v>5</v>
      </c>
      <c r="BA3558" t="s">
        <v>8137</v>
      </c>
      <c r="BB3558" t="s">
        <v>8138</v>
      </c>
      <c r="BC3558" t="s">
        <v>7950</v>
      </c>
      <c r="BD3558" t="s">
        <v>7950</v>
      </c>
    </row>
    <row r="3559" spans="1:56">
      <c r="A3559" t="s">
        <v>22134</v>
      </c>
      <c r="B3559" t="s">
        <v>22135</v>
      </c>
      <c r="C3559" t="s">
        <v>22136</v>
      </c>
      <c r="D3559" s="2" t="s">
        <v>8141</v>
      </c>
      <c r="E3559" t="s">
        <v>20129</v>
      </c>
      <c r="F3559" t="s">
        <v>7948</v>
      </c>
      <c r="G3559" t="s">
        <v>7949</v>
      </c>
      <c r="H3559" t="s">
        <v>7950</v>
      </c>
      <c r="I3559" s="3">
        <v>365</v>
      </c>
      <c r="J3559" t="s">
        <v>22137</v>
      </c>
      <c r="K3559" t="s">
        <v>22138</v>
      </c>
      <c r="L3559" t="s">
        <v>7971</v>
      </c>
      <c r="M3559" t="s">
        <v>7954</v>
      </c>
      <c r="N3559" t="s">
        <v>7971</v>
      </c>
      <c r="O3559" t="s">
        <v>7949</v>
      </c>
      <c r="P3559" t="s">
        <v>22139</v>
      </c>
      <c r="Q3559" t="s">
        <v>11322</v>
      </c>
      <c r="R3559" t="s">
        <v>7958</v>
      </c>
      <c r="S3559" t="s">
        <v>7959</v>
      </c>
      <c r="T3559" t="s">
        <v>7960</v>
      </c>
      <c r="U3559" t="s">
        <v>7961</v>
      </c>
      <c r="V3559" t="s">
        <v>7950</v>
      </c>
      <c r="W3559" t="s">
        <v>7950</v>
      </c>
      <c r="X3559" s="3">
        <v>910</v>
      </c>
      <c r="Y3559" t="s">
        <v>7948</v>
      </c>
      <c r="Z3559" s="3">
        <v>1</v>
      </c>
      <c r="AB3559" t="s">
        <v>7981</v>
      </c>
      <c r="AC3559" t="s">
        <v>8145</v>
      </c>
      <c r="AE3559" s="3">
        <v>0</v>
      </c>
      <c r="AF3559" s="3">
        <v>0</v>
      </c>
      <c r="AH3559" t="s">
        <v>13844</v>
      </c>
      <c r="AI3559" t="s">
        <v>7950</v>
      </c>
      <c r="AJ3559" t="s">
        <v>7950</v>
      </c>
      <c r="AK3559" t="s">
        <v>7950</v>
      </c>
      <c r="AL3559" t="s">
        <v>7950</v>
      </c>
      <c r="AM3559" t="s">
        <v>7950</v>
      </c>
      <c r="AN3559" t="s">
        <v>7950</v>
      </c>
      <c r="AO3559" t="s">
        <v>7950</v>
      </c>
      <c r="AR3559" t="s">
        <v>8042</v>
      </c>
      <c r="AS3559" t="s">
        <v>8850</v>
      </c>
      <c r="AV3559" t="s">
        <v>7950</v>
      </c>
      <c r="AW3559" t="s">
        <v>7950</v>
      </c>
      <c r="AX3559" s="3">
        <v>0</v>
      </c>
      <c r="AY3559" s="3">
        <v>0</v>
      </c>
      <c r="AZ3559" s="3">
        <v>0</v>
      </c>
      <c r="BA3559" t="s">
        <v>8137</v>
      </c>
      <c r="BB3559" t="s">
        <v>8141</v>
      </c>
      <c r="BC3559" t="s">
        <v>7950</v>
      </c>
      <c r="BD3559" t="s">
        <v>7950</v>
      </c>
    </row>
    <row r="3560" spans="1:56">
      <c r="A3560" t="s">
        <v>22140</v>
      </c>
      <c r="B3560" t="s">
        <v>11382</v>
      </c>
      <c r="C3560" t="s">
        <v>8170</v>
      </c>
      <c r="E3560" t="s">
        <v>22141</v>
      </c>
      <c r="F3560" t="s">
        <v>7948</v>
      </c>
      <c r="G3560" t="s">
        <v>8056</v>
      </c>
      <c r="H3560" t="s">
        <v>7950</v>
      </c>
      <c r="I3560" s="3">
        <v>365</v>
      </c>
      <c r="K3560" t="s">
        <v>22142</v>
      </c>
      <c r="L3560" t="s">
        <v>7971</v>
      </c>
      <c r="M3560" t="s">
        <v>9162</v>
      </c>
      <c r="N3560" t="s">
        <v>7971</v>
      </c>
      <c r="O3560" t="s">
        <v>7949</v>
      </c>
      <c r="P3560" t="s">
        <v>22143</v>
      </c>
      <c r="Q3560" t="s">
        <v>11322</v>
      </c>
      <c r="R3560" t="s">
        <v>22144</v>
      </c>
      <c r="S3560" t="s">
        <v>9193</v>
      </c>
      <c r="T3560" t="s">
        <v>7960</v>
      </c>
      <c r="U3560" t="s">
        <v>7961</v>
      </c>
      <c r="V3560" t="s">
        <v>7950</v>
      </c>
      <c r="W3560" t="s">
        <v>7950</v>
      </c>
      <c r="X3560" s="3">
        <v>192</v>
      </c>
      <c r="Y3560" t="s">
        <v>7948</v>
      </c>
      <c r="Z3560" s="3">
        <v>1</v>
      </c>
      <c r="AB3560" t="s">
        <v>7981</v>
      </c>
      <c r="AC3560" t="s">
        <v>20617</v>
      </c>
      <c r="AE3560" s="3">
        <v>0</v>
      </c>
      <c r="AF3560" s="3">
        <v>0</v>
      </c>
      <c r="AH3560" t="s">
        <v>8063</v>
      </c>
      <c r="AI3560" s="3">
        <v>0</v>
      </c>
      <c r="AJ3560" s="3">
        <v>0</v>
      </c>
      <c r="AK3560" s="3">
        <v>0</v>
      </c>
      <c r="AL3560" t="s">
        <v>7950</v>
      </c>
      <c r="AM3560" s="3">
        <v>0</v>
      </c>
      <c r="AN3560" t="s">
        <v>7950</v>
      </c>
      <c r="AO3560" s="3">
        <v>0</v>
      </c>
      <c r="AR3560" t="s">
        <v>8105</v>
      </c>
      <c r="AS3560" t="s">
        <v>9575</v>
      </c>
      <c r="AU3560" t="s">
        <v>8065</v>
      </c>
      <c r="AV3560" s="3">
        <v>0</v>
      </c>
      <c r="AW3560" s="3">
        <v>0</v>
      </c>
      <c r="AX3560" s="3">
        <v>6</v>
      </c>
      <c r="AY3560" s="3">
        <v>32</v>
      </c>
      <c r="AZ3560" s="3">
        <v>8</v>
      </c>
      <c r="BA3560" t="s">
        <v>8137</v>
      </c>
      <c r="BB3560" t="s">
        <v>7886</v>
      </c>
      <c r="BC3560" s="3">
        <v>0</v>
      </c>
      <c r="BD3560" t="s">
        <v>7950</v>
      </c>
    </row>
    <row r="3561" spans="1:56">
      <c r="A3561" t="s">
        <v>2887</v>
      </c>
      <c r="B3561" t="s">
        <v>20837</v>
      </c>
      <c r="C3561" t="s">
        <v>9343</v>
      </c>
      <c r="D3561" s="2" t="s">
        <v>8123</v>
      </c>
      <c r="E3561" t="s">
        <v>7985</v>
      </c>
      <c r="F3561" t="s">
        <v>7948</v>
      </c>
      <c r="G3561" t="s">
        <v>8056</v>
      </c>
      <c r="H3561" t="s">
        <v>7950</v>
      </c>
      <c r="I3561" s="3">
        <v>365</v>
      </c>
      <c r="J3561" t="s">
        <v>22145</v>
      </c>
      <c r="K3561" t="s">
        <v>22146</v>
      </c>
      <c r="L3561" t="s">
        <v>7971</v>
      </c>
      <c r="M3561" t="s">
        <v>7954</v>
      </c>
      <c r="N3561" t="s">
        <v>7971</v>
      </c>
      <c r="O3561" t="s">
        <v>7949</v>
      </c>
      <c r="P3561" t="s">
        <v>22147</v>
      </c>
      <c r="Q3561" t="s">
        <v>20321</v>
      </c>
      <c r="R3561" t="s">
        <v>22148</v>
      </c>
      <c r="S3561" t="s">
        <v>8823</v>
      </c>
      <c r="T3561" t="s">
        <v>7960</v>
      </c>
      <c r="U3561" t="s">
        <v>7961</v>
      </c>
      <c r="V3561" t="s">
        <v>7950</v>
      </c>
      <c r="W3561" t="s">
        <v>7950</v>
      </c>
      <c r="X3561" s="3">
        <v>315</v>
      </c>
      <c r="Y3561" t="s">
        <v>7948</v>
      </c>
      <c r="Z3561" s="3">
        <v>1</v>
      </c>
      <c r="AB3561" t="s">
        <v>7962</v>
      </c>
      <c r="AC3561" t="s">
        <v>8062</v>
      </c>
      <c r="AE3561" s="3">
        <v>0</v>
      </c>
      <c r="AF3561" s="3">
        <v>0</v>
      </c>
      <c r="AH3561" t="s">
        <v>8063</v>
      </c>
      <c r="AI3561" s="3">
        <v>12446.4</v>
      </c>
      <c r="AJ3561" s="3">
        <v>0</v>
      </c>
      <c r="AK3561" s="3">
        <v>0</v>
      </c>
      <c r="AL3561" t="s">
        <v>7950</v>
      </c>
      <c r="AM3561" s="3">
        <v>0</v>
      </c>
      <c r="AN3561" t="s">
        <v>7950</v>
      </c>
      <c r="AO3561" s="3">
        <v>0</v>
      </c>
      <c r="AQ3561" t="s">
        <v>21965</v>
      </c>
      <c r="AR3561" t="s">
        <v>11007</v>
      </c>
      <c r="AS3561" t="s">
        <v>8850</v>
      </c>
      <c r="AU3561" t="s">
        <v>8065</v>
      </c>
      <c r="AV3561" s="3">
        <v>0</v>
      </c>
      <c r="AW3561" s="3">
        <v>0</v>
      </c>
      <c r="AX3561" s="3">
        <v>9</v>
      </c>
      <c r="AY3561" s="3">
        <v>35</v>
      </c>
      <c r="AZ3561" s="3">
        <v>5</v>
      </c>
      <c r="BA3561" t="s">
        <v>8314</v>
      </c>
      <c r="BB3561" t="s">
        <v>8314</v>
      </c>
      <c r="BC3561" s="3">
        <v>0</v>
      </c>
      <c r="BD3561" t="s">
        <v>7950</v>
      </c>
    </row>
    <row r="3562" spans="1:56">
      <c r="A3562" t="s">
        <v>2960</v>
      </c>
      <c r="B3562" t="s">
        <v>20837</v>
      </c>
      <c r="C3562" t="s">
        <v>8314</v>
      </c>
      <c r="E3562" t="s">
        <v>7985</v>
      </c>
      <c r="F3562" t="s">
        <v>7948</v>
      </c>
      <c r="G3562" t="s">
        <v>7949</v>
      </c>
      <c r="H3562" t="s">
        <v>7950</v>
      </c>
      <c r="I3562" s="3">
        <v>365</v>
      </c>
      <c r="J3562" t="s">
        <v>22149</v>
      </c>
      <c r="K3562" t="s">
        <v>22150</v>
      </c>
      <c r="L3562" t="s">
        <v>7971</v>
      </c>
      <c r="M3562" t="s">
        <v>7954</v>
      </c>
      <c r="N3562" t="s">
        <v>7971</v>
      </c>
      <c r="O3562" t="s">
        <v>7949</v>
      </c>
      <c r="P3562" t="s">
        <v>22151</v>
      </c>
      <c r="Q3562" t="s">
        <v>20321</v>
      </c>
      <c r="R3562" t="s">
        <v>22152</v>
      </c>
      <c r="S3562" t="s">
        <v>20321</v>
      </c>
      <c r="T3562" t="s">
        <v>7960</v>
      </c>
      <c r="U3562" t="s">
        <v>7961</v>
      </c>
      <c r="V3562" t="s">
        <v>7950</v>
      </c>
      <c r="W3562" t="s">
        <v>7950</v>
      </c>
      <c r="X3562" s="3">
        <v>315</v>
      </c>
      <c r="Y3562" t="s">
        <v>7948</v>
      </c>
      <c r="Z3562" s="3">
        <v>1</v>
      </c>
      <c r="AB3562" t="s">
        <v>7962</v>
      </c>
      <c r="AC3562" t="s">
        <v>8250</v>
      </c>
      <c r="AE3562" s="3">
        <v>0</v>
      </c>
      <c r="AF3562" s="3">
        <v>0</v>
      </c>
      <c r="AH3562" t="s">
        <v>13844</v>
      </c>
      <c r="AI3562" t="s">
        <v>7950</v>
      </c>
      <c r="AJ3562" t="s">
        <v>7950</v>
      </c>
      <c r="AK3562" t="s">
        <v>7950</v>
      </c>
      <c r="AL3562" t="s">
        <v>7950</v>
      </c>
      <c r="AM3562" t="s">
        <v>7950</v>
      </c>
      <c r="AN3562" t="s">
        <v>7950</v>
      </c>
      <c r="AO3562" t="s">
        <v>7950</v>
      </c>
      <c r="AR3562" t="s">
        <v>11007</v>
      </c>
      <c r="AS3562" t="s">
        <v>8850</v>
      </c>
      <c r="AV3562" t="s">
        <v>7950</v>
      </c>
      <c r="AW3562" t="s">
        <v>7950</v>
      </c>
      <c r="AX3562" s="3">
        <v>9</v>
      </c>
      <c r="AY3562" s="3">
        <v>35</v>
      </c>
      <c r="AZ3562" s="3">
        <v>5</v>
      </c>
      <c r="BA3562" t="s">
        <v>8137</v>
      </c>
      <c r="BB3562" t="s">
        <v>20216</v>
      </c>
      <c r="BC3562" t="s">
        <v>7950</v>
      </c>
      <c r="BD3562" t="s">
        <v>7950</v>
      </c>
    </row>
    <row r="3563" spans="1:56">
      <c r="A3563" t="s">
        <v>327</v>
      </c>
      <c r="B3563" t="s">
        <v>22153</v>
      </c>
      <c r="C3563" t="s">
        <v>22154</v>
      </c>
      <c r="D3563" s="2" t="s">
        <v>7998</v>
      </c>
      <c r="E3563" t="s">
        <v>20705</v>
      </c>
      <c r="F3563" t="s">
        <v>7948</v>
      </c>
      <c r="G3563" t="s">
        <v>7949</v>
      </c>
      <c r="H3563" t="s">
        <v>7950</v>
      </c>
      <c r="I3563" s="3">
        <v>365</v>
      </c>
      <c r="J3563" t="s">
        <v>22155</v>
      </c>
      <c r="K3563" t="s">
        <v>22156</v>
      </c>
      <c r="L3563" t="s">
        <v>7971</v>
      </c>
      <c r="M3563" t="s">
        <v>7954</v>
      </c>
      <c r="N3563" t="s">
        <v>7971</v>
      </c>
      <c r="O3563" t="s">
        <v>7949</v>
      </c>
      <c r="P3563" t="s">
        <v>22157</v>
      </c>
      <c r="Q3563" t="s">
        <v>20321</v>
      </c>
      <c r="R3563" t="s">
        <v>7958</v>
      </c>
      <c r="S3563" t="s">
        <v>7959</v>
      </c>
      <c r="T3563" t="s">
        <v>7960</v>
      </c>
      <c r="U3563" t="s">
        <v>7961</v>
      </c>
      <c r="V3563" t="s">
        <v>7950</v>
      </c>
      <c r="W3563" t="s">
        <v>7950</v>
      </c>
      <c r="X3563" s="3">
        <v>880</v>
      </c>
      <c r="Y3563" t="s">
        <v>7948</v>
      </c>
      <c r="Z3563" s="3">
        <v>1</v>
      </c>
      <c r="AB3563" t="s">
        <v>7981</v>
      </c>
      <c r="AC3563" t="s">
        <v>8001</v>
      </c>
      <c r="AE3563" s="3">
        <v>0</v>
      </c>
      <c r="AF3563" s="3">
        <v>0</v>
      </c>
      <c r="AH3563" t="s">
        <v>13844</v>
      </c>
      <c r="AI3563" t="s">
        <v>7950</v>
      </c>
      <c r="AJ3563" t="s">
        <v>7950</v>
      </c>
      <c r="AK3563" t="s">
        <v>7950</v>
      </c>
      <c r="AL3563" t="s">
        <v>7950</v>
      </c>
      <c r="AM3563" t="s">
        <v>7950</v>
      </c>
      <c r="AN3563" t="s">
        <v>7950</v>
      </c>
      <c r="AO3563" t="s">
        <v>7950</v>
      </c>
      <c r="AR3563" t="s">
        <v>20774</v>
      </c>
      <c r="AS3563" t="s">
        <v>8850</v>
      </c>
      <c r="AV3563" t="s">
        <v>7950</v>
      </c>
      <c r="AW3563" t="s">
        <v>7950</v>
      </c>
      <c r="AX3563" s="3">
        <v>16</v>
      </c>
      <c r="AY3563" s="3">
        <v>55</v>
      </c>
      <c r="AZ3563" s="3">
        <v>5</v>
      </c>
      <c r="BA3563" t="s">
        <v>8137</v>
      </c>
      <c r="BB3563" t="s">
        <v>9068</v>
      </c>
      <c r="BC3563" t="s">
        <v>7950</v>
      </c>
      <c r="BD3563" t="s">
        <v>7950</v>
      </c>
    </row>
    <row r="3564" spans="1:56">
      <c r="A3564" t="s">
        <v>413</v>
      </c>
      <c r="B3564" t="s">
        <v>22158</v>
      </c>
      <c r="C3564" t="s">
        <v>9413</v>
      </c>
      <c r="D3564" s="2" t="s">
        <v>8141</v>
      </c>
      <c r="E3564" t="s">
        <v>8218</v>
      </c>
      <c r="F3564" t="s">
        <v>7948</v>
      </c>
      <c r="G3564" t="s">
        <v>7949</v>
      </c>
      <c r="H3564" t="s">
        <v>7950</v>
      </c>
      <c r="I3564" s="3">
        <v>365</v>
      </c>
      <c r="J3564" t="s">
        <v>22159</v>
      </c>
      <c r="K3564" t="s">
        <v>8176</v>
      </c>
      <c r="L3564" t="s">
        <v>7971</v>
      </c>
      <c r="M3564" t="s">
        <v>7954</v>
      </c>
      <c r="N3564" t="s">
        <v>7971</v>
      </c>
      <c r="O3564" t="s">
        <v>7949</v>
      </c>
      <c r="P3564" t="s">
        <v>22160</v>
      </c>
      <c r="Q3564" t="s">
        <v>20321</v>
      </c>
      <c r="R3564" t="s">
        <v>7958</v>
      </c>
      <c r="S3564" t="s">
        <v>7959</v>
      </c>
      <c r="T3564" t="s">
        <v>7960</v>
      </c>
      <c r="U3564" t="s">
        <v>7961</v>
      </c>
      <c r="V3564" t="s">
        <v>7950</v>
      </c>
      <c r="W3564" t="s">
        <v>7950</v>
      </c>
      <c r="X3564" s="3">
        <v>800</v>
      </c>
      <c r="Y3564" t="s">
        <v>7948</v>
      </c>
      <c r="Z3564" s="3">
        <v>1</v>
      </c>
      <c r="AB3564" t="s">
        <v>7962</v>
      </c>
      <c r="AC3564" t="s">
        <v>8145</v>
      </c>
      <c r="AE3564" s="3">
        <v>0</v>
      </c>
      <c r="AF3564" s="3">
        <v>0</v>
      </c>
      <c r="AH3564" t="s">
        <v>13844</v>
      </c>
      <c r="AI3564" t="s">
        <v>7950</v>
      </c>
      <c r="AJ3564" t="s">
        <v>7950</v>
      </c>
      <c r="AK3564" t="s">
        <v>7950</v>
      </c>
      <c r="AL3564" t="s">
        <v>7950</v>
      </c>
      <c r="AM3564" t="s">
        <v>7950</v>
      </c>
      <c r="AN3564" t="s">
        <v>7950</v>
      </c>
      <c r="AO3564" t="s">
        <v>7950</v>
      </c>
      <c r="AQ3564" t="s">
        <v>11263</v>
      </c>
      <c r="AR3564" t="s">
        <v>22161</v>
      </c>
      <c r="AS3564" t="s">
        <v>8850</v>
      </c>
      <c r="AV3564" t="s">
        <v>7950</v>
      </c>
      <c r="AW3564" t="s">
        <v>7950</v>
      </c>
      <c r="AX3564" s="3">
        <v>16</v>
      </c>
      <c r="AY3564" s="3">
        <v>50</v>
      </c>
      <c r="AZ3564" s="3">
        <v>5</v>
      </c>
      <c r="BA3564" t="s">
        <v>8137</v>
      </c>
      <c r="BB3564" t="s">
        <v>8141</v>
      </c>
      <c r="BC3564" t="s">
        <v>7950</v>
      </c>
      <c r="BD3564" t="s">
        <v>7950</v>
      </c>
    </row>
    <row r="3565" spans="1:56">
      <c r="A3565" t="s">
        <v>42</v>
      </c>
      <c r="B3565" t="s">
        <v>22162</v>
      </c>
      <c r="C3565" t="s">
        <v>22163</v>
      </c>
      <c r="E3565" t="s">
        <v>10923</v>
      </c>
      <c r="F3565" t="s">
        <v>7948</v>
      </c>
      <c r="G3565" t="s">
        <v>7949</v>
      </c>
      <c r="H3565" t="s">
        <v>7950</v>
      </c>
      <c r="I3565" s="3">
        <v>365</v>
      </c>
      <c r="J3565" t="s">
        <v>22164</v>
      </c>
      <c r="K3565" t="s">
        <v>9334</v>
      </c>
      <c r="L3565" t="s">
        <v>7971</v>
      </c>
      <c r="M3565" t="s">
        <v>7954</v>
      </c>
      <c r="N3565" t="s">
        <v>7971</v>
      </c>
      <c r="O3565" t="s">
        <v>7949</v>
      </c>
      <c r="P3565" t="s">
        <v>22165</v>
      </c>
      <c r="Q3565" t="s">
        <v>20321</v>
      </c>
      <c r="R3565" t="s">
        <v>22166</v>
      </c>
      <c r="S3565" t="s">
        <v>20209</v>
      </c>
      <c r="T3565" t="s">
        <v>7960</v>
      </c>
      <c r="U3565" t="s">
        <v>7961</v>
      </c>
      <c r="V3565" t="s">
        <v>7950</v>
      </c>
      <c r="W3565" t="s">
        <v>7950</v>
      </c>
      <c r="X3565" s="3">
        <v>3680</v>
      </c>
      <c r="Y3565" t="s">
        <v>7948</v>
      </c>
      <c r="Z3565" s="3">
        <v>1</v>
      </c>
      <c r="AB3565" t="s">
        <v>7962</v>
      </c>
      <c r="AE3565" s="3">
        <v>0</v>
      </c>
      <c r="AF3565" s="3">
        <v>0</v>
      </c>
      <c r="AH3565" t="s">
        <v>13844</v>
      </c>
      <c r="AI3565" s="3">
        <v>7168.28</v>
      </c>
      <c r="AJ3565" t="s">
        <v>7950</v>
      </c>
      <c r="AK3565" t="s">
        <v>7950</v>
      </c>
      <c r="AL3565" t="s">
        <v>7950</v>
      </c>
      <c r="AM3565" t="s">
        <v>7950</v>
      </c>
      <c r="AN3565" t="s">
        <v>7950</v>
      </c>
      <c r="AO3565" t="s">
        <v>7950</v>
      </c>
      <c r="AQ3565" t="s">
        <v>9282</v>
      </c>
      <c r="AR3565" t="s">
        <v>14346</v>
      </c>
      <c r="AS3565" t="s">
        <v>8850</v>
      </c>
      <c r="AV3565" t="s">
        <v>7950</v>
      </c>
      <c r="AW3565" t="s">
        <v>7950</v>
      </c>
      <c r="AX3565" s="3">
        <v>32</v>
      </c>
      <c r="AY3565" s="3">
        <v>115</v>
      </c>
      <c r="AZ3565" s="3">
        <v>5</v>
      </c>
      <c r="BA3565" t="s">
        <v>8137</v>
      </c>
      <c r="BB3565" t="s">
        <v>10958</v>
      </c>
      <c r="BC3565" t="s">
        <v>7950</v>
      </c>
      <c r="BD3565" t="s">
        <v>7950</v>
      </c>
    </row>
    <row r="3566" spans="1:56">
      <c r="A3566" t="s">
        <v>37</v>
      </c>
      <c r="B3566" t="s">
        <v>21587</v>
      </c>
      <c r="C3566" t="s">
        <v>22163</v>
      </c>
      <c r="E3566" t="s">
        <v>10923</v>
      </c>
      <c r="F3566" t="s">
        <v>7948</v>
      </c>
      <c r="G3566" t="s">
        <v>7949</v>
      </c>
      <c r="H3566" t="s">
        <v>7950</v>
      </c>
      <c r="I3566" s="3">
        <v>365</v>
      </c>
      <c r="J3566" t="s">
        <v>22167</v>
      </c>
      <c r="K3566" t="s">
        <v>9334</v>
      </c>
      <c r="L3566" t="s">
        <v>7971</v>
      </c>
      <c r="M3566" t="s">
        <v>7954</v>
      </c>
      <c r="N3566" t="s">
        <v>7971</v>
      </c>
      <c r="O3566" t="s">
        <v>7949</v>
      </c>
      <c r="P3566" t="s">
        <v>22168</v>
      </c>
      <c r="Q3566" t="s">
        <v>20321</v>
      </c>
      <c r="R3566" t="s">
        <v>22169</v>
      </c>
      <c r="S3566" t="s">
        <v>20209</v>
      </c>
      <c r="T3566" t="s">
        <v>7960</v>
      </c>
      <c r="U3566" t="s">
        <v>7961</v>
      </c>
      <c r="V3566" t="s">
        <v>7950</v>
      </c>
      <c r="W3566" t="s">
        <v>7950</v>
      </c>
      <c r="X3566" s="3">
        <v>5270</v>
      </c>
      <c r="Y3566" t="s">
        <v>7948</v>
      </c>
      <c r="Z3566" s="3">
        <v>1</v>
      </c>
      <c r="AB3566" t="s">
        <v>7962</v>
      </c>
      <c r="AE3566" s="3">
        <v>0</v>
      </c>
      <c r="AF3566" s="3">
        <v>0</v>
      </c>
      <c r="AH3566" t="s">
        <v>13844</v>
      </c>
      <c r="AI3566" s="3">
        <v>7311.39</v>
      </c>
      <c r="AJ3566" t="s">
        <v>7950</v>
      </c>
      <c r="AK3566" t="s">
        <v>7950</v>
      </c>
      <c r="AL3566" t="s">
        <v>7950</v>
      </c>
      <c r="AM3566" t="s">
        <v>7950</v>
      </c>
      <c r="AN3566" t="s">
        <v>7950</v>
      </c>
      <c r="AO3566" t="s">
        <v>7950</v>
      </c>
      <c r="AQ3566" t="s">
        <v>8194</v>
      </c>
      <c r="AR3566" t="s">
        <v>14346</v>
      </c>
      <c r="AS3566" t="s">
        <v>8850</v>
      </c>
      <c r="AV3566" t="s">
        <v>7950</v>
      </c>
      <c r="AW3566" t="s">
        <v>7950</v>
      </c>
      <c r="AX3566" s="3">
        <v>34</v>
      </c>
      <c r="AY3566" s="3">
        <v>155</v>
      </c>
      <c r="AZ3566" s="3">
        <v>5</v>
      </c>
      <c r="BA3566" t="s">
        <v>8137</v>
      </c>
      <c r="BB3566" t="s">
        <v>10958</v>
      </c>
      <c r="BC3566" t="s">
        <v>7950</v>
      </c>
      <c r="BD3566" t="s">
        <v>7950</v>
      </c>
    </row>
    <row r="3567" spans="1:56">
      <c r="A3567" t="s">
        <v>22170</v>
      </c>
      <c r="B3567" t="s">
        <v>22171</v>
      </c>
      <c r="C3567" t="s">
        <v>22172</v>
      </c>
      <c r="D3567" s="2" t="s">
        <v>7998</v>
      </c>
      <c r="E3567" t="s">
        <v>14011</v>
      </c>
      <c r="F3567" t="s">
        <v>7948</v>
      </c>
      <c r="G3567" t="s">
        <v>7949</v>
      </c>
      <c r="H3567" t="s">
        <v>7950</v>
      </c>
      <c r="I3567" s="3">
        <v>365</v>
      </c>
      <c r="K3567" t="s">
        <v>22173</v>
      </c>
      <c r="L3567" t="s">
        <v>7971</v>
      </c>
      <c r="M3567" t="s">
        <v>7954</v>
      </c>
      <c r="N3567" t="s">
        <v>7971</v>
      </c>
      <c r="O3567" t="s">
        <v>7949</v>
      </c>
      <c r="P3567" t="s">
        <v>22174</v>
      </c>
      <c r="Q3567" t="s">
        <v>11322</v>
      </c>
      <c r="R3567" t="s">
        <v>7958</v>
      </c>
      <c r="S3567" t="s">
        <v>7959</v>
      </c>
      <c r="T3567" t="s">
        <v>7960</v>
      </c>
      <c r="U3567" t="s">
        <v>7961</v>
      </c>
      <c r="V3567" t="s">
        <v>7950</v>
      </c>
      <c r="W3567" t="s">
        <v>7950</v>
      </c>
      <c r="X3567" s="3">
        <v>98</v>
      </c>
      <c r="Y3567" t="s">
        <v>7948</v>
      </c>
      <c r="Z3567" s="3">
        <v>1</v>
      </c>
      <c r="AB3567" t="s">
        <v>7981</v>
      </c>
      <c r="AC3567" t="s">
        <v>8001</v>
      </c>
      <c r="AE3567" s="3">
        <v>0</v>
      </c>
      <c r="AF3567" s="3">
        <v>0</v>
      </c>
      <c r="AH3567" t="s">
        <v>13844</v>
      </c>
      <c r="AI3567" t="s">
        <v>7950</v>
      </c>
      <c r="AJ3567" t="s">
        <v>7950</v>
      </c>
      <c r="AK3567" t="s">
        <v>7950</v>
      </c>
      <c r="AL3567" t="s">
        <v>7950</v>
      </c>
      <c r="AM3567" t="s">
        <v>7950</v>
      </c>
      <c r="AN3567" t="s">
        <v>7950</v>
      </c>
      <c r="AO3567" t="s">
        <v>7950</v>
      </c>
      <c r="AR3567" t="s">
        <v>13994</v>
      </c>
      <c r="AS3567" t="s">
        <v>8850</v>
      </c>
      <c r="AV3567" t="s">
        <v>7950</v>
      </c>
      <c r="AW3567" t="s">
        <v>7950</v>
      </c>
      <c r="AX3567" s="3">
        <v>7</v>
      </c>
      <c r="AY3567" s="3">
        <v>14</v>
      </c>
      <c r="AZ3567" s="3">
        <v>7</v>
      </c>
      <c r="BA3567" t="s">
        <v>8137</v>
      </c>
      <c r="BB3567" t="s">
        <v>9068</v>
      </c>
      <c r="BC3567" t="s">
        <v>7950</v>
      </c>
      <c r="BD3567" t="s">
        <v>7950</v>
      </c>
    </row>
    <row r="3568" spans="1:56">
      <c r="A3568" t="s">
        <v>22175</v>
      </c>
      <c r="B3568" t="s">
        <v>22176</v>
      </c>
      <c r="C3568" t="s">
        <v>22172</v>
      </c>
      <c r="D3568" s="2" t="s">
        <v>7998</v>
      </c>
      <c r="E3568" t="s">
        <v>14011</v>
      </c>
      <c r="F3568" t="s">
        <v>7948</v>
      </c>
      <c r="G3568" t="s">
        <v>7949</v>
      </c>
      <c r="H3568" t="s">
        <v>7950</v>
      </c>
      <c r="I3568" s="3">
        <v>365</v>
      </c>
      <c r="K3568" t="s">
        <v>22173</v>
      </c>
      <c r="L3568" t="s">
        <v>7971</v>
      </c>
      <c r="M3568" t="s">
        <v>7954</v>
      </c>
      <c r="N3568" t="s">
        <v>7971</v>
      </c>
      <c r="O3568" t="s">
        <v>7949</v>
      </c>
      <c r="P3568" t="s">
        <v>22177</v>
      </c>
      <c r="Q3568" t="s">
        <v>11322</v>
      </c>
      <c r="R3568" t="s">
        <v>7958</v>
      </c>
      <c r="S3568" t="s">
        <v>7959</v>
      </c>
      <c r="T3568" t="s">
        <v>7960</v>
      </c>
      <c r="U3568" t="s">
        <v>7961</v>
      </c>
      <c r="V3568" t="s">
        <v>7950</v>
      </c>
      <c r="W3568" t="s">
        <v>7950</v>
      </c>
      <c r="X3568" s="3">
        <v>98</v>
      </c>
      <c r="Y3568" t="s">
        <v>7948</v>
      </c>
      <c r="Z3568" s="3">
        <v>1</v>
      </c>
      <c r="AB3568" t="s">
        <v>7981</v>
      </c>
      <c r="AC3568" t="s">
        <v>8001</v>
      </c>
      <c r="AE3568" s="3">
        <v>0</v>
      </c>
      <c r="AF3568" s="3">
        <v>0</v>
      </c>
      <c r="AH3568" t="s">
        <v>13844</v>
      </c>
      <c r="AI3568" t="s">
        <v>7950</v>
      </c>
      <c r="AJ3568" t="s">
        <v>7950</v>
      </c>
      <c r="AK3568" t="s">
        <v>7950</v>
      </c>
      <c r="AL3568" t="s">
        <v>7950</v>
      </c>
      <c r="AM3568" t="s">
        <v>7950</v>
      </c>
      <c r="AN3568" t="s">
        <v>7950</v>
      </c>
      <c r="AO3568" t="s">
        <v>7950</v>
      </c>
      <c r="AR3568" t="s">
        <v>13994</v>
      </c>
      <c r="AS3568" t="s">
        <v>8850</v>
      </c>
      <c r="AV3568" t="s">
        <v>7950</v>
      </c>
      <c r="AW3568" t="s">
        <v>7950</v>
      </c>
      <c r="AX3568" s="3">
        <v>7</v>
      </c>
      <c r="AY3568" s="3">
        <v>14</v>
      </c>
      <c r="AZ3568" s="3">
        <v>7</v>
      </c>
      <c r="BA3568" t="s">
        <v>8137</v>
      </c>
      <c r="BB3568" t="s">
        <v>9068</v>
      </c>
      <c r="BC3568" t="s">
        <v>7950</v>
      </c>
      <c r="BD3568" t="s">
        <v>7950</v>
      </c>
    </row>
    <row r="3569" spans="1:56">
      <c r="A3569" t="s">
        <v>2849</v>
      </c>
      <c r="B3569" t="s">
        <v>22178</v>
      </c>
      <c r="C3569" t="s">
        <v>14548</v>
      </c>
      <c r="D3569" s="2" t="s">
        <v>8123</v>
      </c>
      <c r="E3569" t="s">
        <v>7985</v>
      </c>
      <c r="F3569" t="s">
        <v>7948</v>
      </c>
      <c r="G3569" t="s">
        <v>8056</v>
      </c>
      <c r="H3569" t="s">
        <v>7950</v>
      </c>
      <c r="I3569" s="3">
        <v>365</v>
      </c>
      <c r="J3569" t="s">
        <v>22179</v>
      </c>
      <c r="K3569" t="s">
        <v>14229</v>
      </c>
      <c r="L3569" t="s">
        <v>7971</v>
      </c>
      <c r="M3569" t="s">
        <v>7954</v>
      </c>
      <c r="N3569" t="s">
        <v>7971</v>
      </c>
      <c r="O3569" t="s">
        <v>7949</v>
      </c>
      <c r="P3569" t="s">
        <v>22180</v>
      </c>
      <c r="Q3569" t="s">
        <v>20321</v>
      </c>
      <c r="R3569" t="s">
        <v>22181</v>
      </c>
      <c r="S3569" t="s">
        <v>8554</v>
      </c>
      <c r="T3569" t="s">
        <v>7960</v>
      </c>
      <c r="U3569" t="s">
        <v>7961</v>
      </c>
      <c r="V3569" t="s">
        <v>7950</v>
      </c>
      <c r="W3569" t="s">
        <v>7950</v>
      </c>
      <c r="X3569" s="3">
        <v>385</v>
      </c>
      <c r="Y3569" t="s">
        <v>7948</v>
      </c>
      <c r="Z3569" s="3">
        <v>1</v>
      </c>
      <c r="AB3569" t="s">
        <v>7962</v>
      </c>
      <c r="AC3569" t="s">
        <v>8062</v>
      </c>
      <c r="AE3569" s="3">
        <v>0</v>
      </c>
      <c r="AF3569" s="3">
        <v>0</v>
      </c>
      <c r="AH3569" t="s">
        <v>8063</v>
      </c>
      <c r="AI3569" s="3">
        <v>11477.5</v>
      </c>
      <c r="AJ3569" s="3">
        <v>0</v>
      </c>
      <c r="AK3569" s="3">
        <v>0</v>
      </c>
      <c r="AL3569" t="s">
        <v>7950</v>
      </c>
      <c r="AM3569" s="3">
        <v>0</v>
      </c>
      <c r="AN3569" t="s">
        <v>7950</v>
      </c>
      <c r="AO3569" s="3">
        <v>0</v>
      </c>
      <c r="AQ3569" t="s">
        <v>14232</v>
      </c>
      <c r="AR3569" t="s">
        <v>8146</v>
      </c>
      <c r="AS3569" t="s">
        <v>20742</v>
      </c>
      <c r="AU3569" t="s">
        <v>8065</v>
      </c>
      <c r="AV3569" s="3">
        <v>0</v>
      </c>
      <c r="AW3569" s="3">
        <v>0</v>
      </c>
      <c r="AX3569" s="3">
        <v>11</v>
      </c>
      <c r="AY3569" s="3">
        <v>35</v>
      </c>
      <c r="AZ3569" s="3">
        <v>5</v>
      </c>
      <c r="BA3569" t="s">
        <v>8130</v>
      </c>
      <c r="BB3569" t="s">
        <v>8130</v>
      </c>
      <c r="BC3569" s="3">
        <v>0</v>
      </c>
      <c r="BD3569" t="s">
        <v>7950</v>
      </c>
    </row>
    <row r="3570" spans="1:56">
      <c r="A3570" t="s">
        <v>22182</v>
      </c>
      <c r="B3570" t="s">
        <v>22183</v>
      </c>
      <c r="C3570" t="s">
        <v>22184</v>
      </c>
      <c r="E3570" t="s">
        <v>7968</v>
      </c>
      <c r="F3570" t="s">
        <v>7948</v>
      </c>
      <c r="G3570" t="s">
        <v>7949</v>
      </c>
      <c r="H3570" t="s">
        <v>7950</v>
      </c>
      <c r="I3570" s="3">
        <v>365</v>
      </c>
      <c r="J3570" t="s">
        <v>22185</v>
      </c>
      <c r="K3570" t="s">
        <v>22186</v>
      </c>
      <c r="L3570" t="s">
        <v>7971</v>
      </c>
      <c r="M3570" t="s">
        <v>9162</v>
      </c>
      <c r="N3570" t="s">
        <v>7971</v>
      </c>
      <c r="O3570" t="s">
        <v>7949</v>
      </c>
      <c r="P3570" t="s">
        <v>22187</v>
      </c>
      <c r="Q3570" t="s">
        <v>20321</v>
      </c>
      <c r="R3570" t="s">
        <v>7958</v>
      </c>
      <c r="S3570" t="s">
        <v>7959</v>
      </c>
      <c r="T3570" t="s">
        <v>7960</v>
      </c>
      <c r="U3570" t="s">
        <v>7961</v>
      </c>
      <c r="V3570" t="s">
        <v>7950</v>
      </c>
      <c r="W3570" t="s">
        <v>7950</v>
      </c>
      <c r="X3570" s="3">
        <v>400</v>
      </c>
      <c r="Y3570" t="s">
        <v>7948</v>
      </c>
      <c r="Z3570" s="3">
        <v>1</v>
      </c>
      <c r="AB3570" t="s">
        <v>7962</v>
      </c>
      <c r="AC3570" t="s">
        <v>8250</v>
      </c>
      <c r="AE3570" s="3">
        <v>0</v>
      </c>
      <c r="AF3570" s="3">
        <v>0</v>
      </c>
      <c r="AH3570" t="s">
        <v>13844</v>
      </c>
      <c r="AI3570" s="3">
        <v>15067.14</v>
      </c>
      <c r="AJ3570" t="s">
        <v>7950</v>
      </c>
      <c r="AK3570" t="s">
        <v>7950</v>
      </c>
      <c r="AL3570" t="s">
        <v>7950</v>
      </c>
      <c r="AM3570" t="s">
        <v>7950</v>
      </c>
      <c r="AN3570" t="s">
        <v>7950</v>
      </c>
      <c r="AO3570" t="s">
        <v>7950</v>
      </c>
      <c r="AR3570" t="s">
        <v>8102</v>
      </c>
      <c r="AS3570" t="s">
        <v>9575</v>
      </c>
      <c r="AV3570" t="s">
        <v>7950</v>
      </c>
      <c r="AW3570" t="s">
        <v>7950</v>
      </c>
      <c r="AX3570" s="3">
        <v>10</v>
      </c>
      <c r="AY3570" s="3">
        <v>40</v>
      </c>
      <c r="AZ3570" s="3">
        <v>20</v>
      </c>
      <c r="BA3570" t="s">
        <v>8137</v>
      </c>
      <c r="BB3570" t="s">
        <v>20216</v>
      </c>
      <c r="BC3570" t="s">
        <v>7950</v>
      </c>
      <c r="BD3570" t="s">
        <v>7950</v>
      </c>
    </row>
    <row r="3571" spans="1:56">
      <c r="A3571" t="s">
        <v>3749</v>
      </c>
      <c r="B3571" t="s">
        <v>20865</v>
      </c>
      <c r="C3571" t="s">
        <v>22188</v>
      </c>
      <c r="E3571" t="s">
        <v>7985</v>
      </c>
      <c r="F3571" t="s">
        <v>7948</v>
      </c>
      <c r="G3571" t="s">
        <v>7949</v>
      </c>
      <c r="H3571" t="s">
        <v>7950</v>
      </c>
      <c r="I3571" s="3">
        <v>365</v>
      </c>
      <c r="J3571" t="s">
        <v>22189</v>
      </c>
      <c r="K3571" t="s">
        <v>11643</v>
      </c>
      <c r="L3571" t="s">
        <v>7971</v>
      </c>
      <c r="M3571" t="s">
        <v>7954</v>
      </c>
      <c r="N3571" t="s">
        <v>7971</v>
      </c>
      <c r="O3571" t="s">
        <v>7949</v>
      </c>
      <c r="P3571" t="s">
        <v>22190</v>
      </c>
      <c r="Q3571" t="s">
        <v>20321</v>
      </c>
      <c r="R3571" t="s">
        <v>22191</v>
      </c>
      <c r="S3571" t="s">
        <v>20146</v>
      </c>
      <c r="T3571" t="s">
        <v>7960</v>
      </c>
      <c r="U3571" t="s">
        <v>7961</v>
      </c>
      <c r="V3571" t="s">
        <v>7950</v>
      </c>
      <c r="W3571" t="s">
        <v>7950</v>
      </c>
      <c r="X3571" s="3">
        <v>315</v>
      </c>
      <c r="Y3571" t="s">
        <v>7948</v>
      </c>
      <c r="Z3571" s="3">
        <v>1</v>
      </c>
      <c r="AB3571" t="s">
        <v>7981</v>
      </c>
      <c r="AE3571" s="3">
        <v>0</v>
      </c>
      <c r="AF3571" s="3">
        <v>0</v>
      </c>
      <c r="AH3571" t="s">
        <v>13844</v>
      </c>
      <c r="AI3571" t="s">
        <v>7950</v>
      </c>
      <c r="AJ3571" t="s">
        <v>7950</v>
      </c>
      <c r="AK3571" t="s">
        <v>7950</v>
      </c>
      <c r="AL3571" t="s">
        <v>7950</v>
      </c>
      <c r="AM3571" t="s">
        <v>7950</v>
      </c>
      <c r="AN3571" t="s">
        <v>7950</v>
      </c>
      <c r="AO3571" t="s">
        <v>7950</v>
      </c>
      <c r="AQ3571" t="s">
        <v>8064</v>
      </c>
      <c r="AR3571" t="s">
        <v>9858</v>
      </c>
      <c r="AS3571" t="s">
        <v>20742</v>
      </c>
      <c r="AV3571" t="s">
        <v>7950</v>
      </c>
      <c r="AW3571" t="s">
        <v>7950</v>
      </c>
      <c r="AX3571" s="3">
        <v>9</v>
      </c>
      <c r="AY3571" s="3">
        <v>35</v>
      </c>
      <c r="AZ3571" s="3">
        <v>5</v>
      </c>
      <c r="BA3571" t="s">
        <v>8137</v>
      </c>
      <c r="BB3571" t="s">
        <v>7886</v>
      </c>
      <c r="BC3571" t="s">
        <v>7950</v>
      </c>
      <c r="BD3571" t="s">
        <v>7950</v>
      </c>
    </row>
    <row r="3572" spans="1:56">
      <c r="A3572" t="s">
        <v>575</v>
      </c>
      <c r="B3572" t="s">
        <v>21578</v>
      </c>
      <c r="C3572" t="s">
        <v>22192</v>
      </c>
      <c r="E3572" t="s">
        <v>14011</v>
      </c>
      <c r="F3572" t="s">
        <v>7948</v>
      </c>
      <c r="G3572" t="s">
        <v>7949</v>
      </c>
      <c r="H3572" t="s">
        <v>7950</v>
      </c>
      <c r="I3572" s="3">
        <v>365</v>
      </c>
      <c r="J3572" t="s">
        <v>22193</v>
      </c>
      <c r="K3572" t="s">
        <v>21462</v>
      </c>
      <c r="L3572" t="s">
        <v>7971</v>
      </c>
      <c r="M3572" t="s">
        <v>7954</v>
      </c>
      <c r="N3572" t="s">
        <v>7971</v>
      </c>
      <c r="O3572" t="s">
        <v>7949</v>
      </c>
      <c r="P3572" t="s">
        <v>22194</v>
      </c>
      <c r="Q3572" t="s">
        <v>20321</v>
      </c>
      <c r="R3572" t="s">
        <v>7958</v>
      </c>
      <c r="S3572" t="s">
        <v>7959</v>
      </c>
      <c r="T3572" t="s">
        <v>7960</v>
      </c>
      <c r="U3572" t="s">
        <v>7961</v>
      </c>
      <c r="V3572" t="s">
        <v>7950</v>
      </c>
      <c r="W3572" t="s">
        <v>7950</v>
      </c>
      <c r="X3572" s="3">
        <v>6156</v>
      </c>
      <c r="Y3572" t="s">
        <v>7948</v>
      </c>
      <c r="Z3572" s="3">
        <v>1</v>
      </c>
      <c r="AB3572" t="s">
        <v>7981</v>
      </c>
      <c r="AE3572" s="3">
        <v>0</v>
      </c>
      <c r="AF3572" s="3">
        <v>0</v>
      </c>
      <c r="AH3572" t="s">
        <v>13844</v>
      </c>
      <c r="AI3572" t="s">
        <v>7950</v>
      </c>
      <c r="AJ3572" t="s">
        <v>7950</v>
      </c>
      <c r="AK3572" t="s">
        <v>7950</v>
      </c>
      <c r="AL3572" t="s">
        <v>7950</v>
      </c>
      <c r="AM3572" t="s">
        <v>7950</v>
      </c>
      <c r="AN3572" t="s">
        <v>7950</v>
      </c>
      <c r="AO3572" t="s">
        <v>7950</v>
      </c>
      <c r="AR3572" t="s">
        <v>21591</v>
      </c>
      <c r="AS3572" t="s">
        <v>8850</v>
      </c>
      <c r="AV3572" t="s">
        <v>7950</v>
      </c>
      <c r="AW3572" t="s">
        <v>7950</v>
      </c>
      <c r="AX3572" s="3">
        <v>0</v>
      </c>
      <c r="AY3572" s="3">
        <v>0</v>
      </c>
      <c r="AZ3572" s="3">
        <v>0</v>
      </c>
      <c r="BA3572" t="s">
        <v>8137</v>
      </c>
      <c r="BB3572" t="s">
        <v>7886</v>
      </c>
      <c r="BC3572" t="s">
        <v>7950</v>
      </c>
      <c r="BD3572" t="s">
        <v>7950</v>
      </c>
    </row>
    <row r="3573" spans="1:56">
      <c r="A3573" t="s">
        <v>3751</v>
      </c>
      <c r="B3573" t="s">
        <v>20865</v>
      </c>
      <c r="C3573" t="s">
        <v>9437</v>
      </c>
      <c r="E3573" t="s">
        <v>7985</v>
      </c>
      <c r="F3573" t="s">
        <v>7948</v>
      </c>
      <c r="G3573" t="s">
        <v>7949</v>
      </c>
      <c r="H3573" t="s">
        <v>7950</v>
      </c>
      <c r="I3573" s="3">
        <v>365</v>
      </c>
      <c r="J3573" t="s">
        <v>22195</v>
      </c>
      <c r="K3573" t="s">
        <v>16390</v>
      </c>
      <c r="L3573" t="s">
        <v>7971</v>
      </c>
      <c r="M3573" t="s">
        <v>7954</v>
      </c>
      <c r="N3573" t="s">
        <v>7971</v>
      </c>
      <c r="O3573" t="s">
        <v>7949</v>
      </c>
      <c r="P3573" t="s">
        <v>22196</v>
      </c>
      <c r="Q3573" t="s">
        <v>20321</v>
      </c>
      <c r="R3573" t="s">
        <v>22197</v>
      </c>
      <c r="S3573" t="s">
        <v>20146</v>
      </c>
      <c r="T3573" t="s">
        <v>7960</v>
      </c>
      <c r="U3573" t="s">
        <v>7961</v>
      </c>
      <c r="V3573" t="s">
        <v>7950</v>
      </c>
      <c r="W3573" t="s">
        <v>7950</v>
      </c>
      <c r="X3573" s="3">
        <v>315</v>
      </c>
      <c r="Y3573" t="s">
        <v>7948</v>
      </c>
      <c r="Z3573" s="3">
        <v>1</v>
      </c>
      <c r="AB3573" t="s">
        <v>7962</v>
      </c>
      <c r="AC3573" t="s">
        <v>7963</v>
      </c>
      <c r="AE3573" s="3">
        <v>0</v>
      </c>
      <c r="AF3573" s="3">
        <v>0</v>
      </c>
      <c r="AH3573" t="s">
        <v>13844</v>
      </c>
      <c r="AI3573" s="3">
        <v>12699.29</v>
      </c>
      <c r="AJ3573" t="s">
        <v>7950</v>
      </c>
      <c r="AK3573" t="s">
        <v>7950</v>
      </c>
      <c r="AL3573" t="s">
        <v>7950</v>
      </c>
      <c r="AM3573" t="s">
        <v>7950</v>
      </c>
      <c r="AN3573" t="s">
        <v>7950</v>
      </c>
      <c r="AO3573" t="s">
        <v>7950</v>
      </c>
      <c r="AQ3573" t="s">
        <v>8136</v>
      </c>
      <c r="AR3573" t="s">
        <v>14270</v>
      </c>
      <c r="AS3573" t="s">
        <v>20742</v>
      </c>
      <c r="AV3573" t="s">
        <v>7950</v>
      </c>
      <c r="AW3573" t="s">
        <v>7950</v>
      </c>
      <c r="AX3573" s="3">
        <v>9</v>
      </c>
      <c r="AY3573" s="3">
        <v>35</v>
      </c>
      <c r="AZ3573" s="3">
        <v>5</v>
      </c>
      <c r="BA3573" t="s">
        <v>8137</v>
      </c>
      <c r="BB3573" t="s">
        <v>8138</v>
      </c>
      <c r="BC3573" t="s">
        <v>7950</v>
      </c>
      <c r="BD3573" t="s">
        <v>7950</v>
      </c>
    </row>
    <row r="3574" spans="1:56">
      <c r="A3574" t="s">
        <v>3752</v>
      </c>
      <c r="B3574" t="s">
        <v>20865</v>
      </c>
      <c r="C3574" t="s">
        <v>9437</v>
      </c>
      <c r="E3574" t="s">
        <v>7985</v>
      </c>
      <c r="F3574" t="s">
        <v>7948</v>
      </c>
      <c r="G3574" t="s">
        <v>7949</v>
      </c>
      <c r="H3574" t="s">
        <v>7950</v>
      </c>
      <c r="I3574" s="3">
        <v>365</v>
      </c>
      <c r="J3574" t="s">
        <v>22198</v>
      </c>
      <c r="K3574" t="s">
        <v>12513</v>
      </c>
      <c r="L3574" t="s">
        <v>7971</v>
      </c>
      <c r="M3574" t="s">
        <v>7954</v>
      </c>
      <c r="N3574" t="s">
        <v>7971</v>
      </c>
      <c r="O3574" t="s">
        <v>7949</v>
      </c>
      <c r="P3574" t="s">
        <v>22199</v>
      </c>
      <c r="Q3574" t="s">
        <v>20321</v>
      </c>
      <c r="R3574" t="s">
        <v>22200</v>
      </c>
      <c r="S3574" t="s">
        <v>20209</v>
      </c>
      <c r="T3574" t="s">
        <v>7960</v>
      </c>
      <c r="U3574" t="s">
        <v>7961</v>
      </c>
      <c r="V3574" t="s">
        <v>7950</v>
      </c>
      <c r="W3574" t="s">
        <v>7950</v>
      </c>
      <c r="X3574" s="3">
        <v>315</v>
      </c>
      <c r="Y3574" t="s">
        <v>7948</v>
      </c>
      <c r="Z3574" s="3">
        <v>1</v>
      </c>
      <c r="AB3574" t="s">
        <v>7962</v>
      </c>
      <c r="AC3574" t="s">
        <v>7963</v>
      </c>
      <c r="AE3574" s="3">
        <v>0</v>
      </c>
      <c r="AF3574" s="3">
        <v>0</v>
      </c>
      <c r="AH3574" t="s">
        <v>13844</v>
      </c>
      <c r="AI3574" s="3">
        <v>14069.48</v>
      </c>
      <c r="AJ3574" t="s">
        <v>7950</v>
      </c>
      <c r="AK3574" t="s">
        <v>7950</v>
      </c>
      <c r="AL3574" t="s">
        <v>7950</v>
      </c>
      <c r="AM3574" t="s">
        <v>7950</v>
      </c>
      <c r="AN3574" t="s">
        <v>7950</v>
      </c>
      <c r="AO3574" t="s">
        <v>7950</v>
      </c>
      <c r="AQ3574" t="s">
        <v>8136</v>
      </c>
      <c r="AR3574" t="s">
        <v>14270</v>
      </c>
      <c r="AS3574" t="s">
        <v>20742</v>
      </c>
      <c r="AV3574" t="s">
        <v>7950</v>
      </c>
      <c r="AW3574" t="s">
        <v>7950</v>
      </c>
      <c r="AX3574" s="3">
        <v>9</v>
      </c>
      <c r="AY3574" s="3">
        <v>35</v>
      </c>
      <c r="AZ3574" s="3">
        <v>5</v>
      </c>
      <c r="BA3574" t="s">
        <v>8137</v>
      </c>
      <c r="BB3574" t="s">
        <v>8138</v>
      </c>
      <c r="BC3574" t="s">
        <v>7950</v>
      </c>
      <c r="BD3574" t="s">
        <v>7950</v>
      </c>
    </row>
    <row r="3575" spans="1:56">
      <c r="A3575" t="s">
        <v>2116</v>
      </c>
      <c r="B3575" t="s">
        <v>22201</v>
      </c>
      <c r="C3575" t="s">
        <v>9413</v>
      </c>
      <c r="D3575" s="2" t="s">
        <v>8141</v>
      </c>
      <c r="E3575" t="s">
        <v>8218</v>
      </c>
      <c r="F3575" t="s">
        <v>7948</v>
      </c>
      <c r="G3575" t="s">
        <v>7949</v>
      </c>
      <c r="H3575" t="s">
        <v>7950</v>
      </c>
      <c r="I3575" s="3">
        <v>365</v>
      </c>
      <c r="J3575" t="s">
        <v>22202</v>
      </c>
      <c r="K3575" t="s">
        <v>8176</v>
      </c>
      <c r="L3575" t="s">
        <v>7971</v>
      </c>
      <c r="M3575" t="s">
        <v>7954</v>
      </c>
      <c r="N3575" t="s">
        <v>7971</v>
      </c>
      <c r="O3575" t="s">
        <v>7949</v>
      </c>
      <c r="P3575" t="s">
        <v>22203</v>
      </c>
      <c r="Q3575" t="s">
        <v>20321</v>
      </c>
      <c r="R3575" t="s">
        <v>7958</v>
      </c>
      <c r="S3575" t="s">
        <v>7959</v>
      </c>
      <c r="T3575" t="s">
        <v>7960</v>
      </c>
      <c r="U3575" t="s">
        <v>7961</v>
      </c>
      <c r="V3575" t="s">
        <v>7950</v>
      </c>
      <c r="W3575" t="s">
        <v>7950</v>
      </c>
      <c r="X3575" s="3">
        <v>1530</v>
      </c>
      <c r="Y3575" t="s">
        <v>7948</v>
      </c>
      <c r="Z3575" s="3">
        <v>1</v>
      </c>
      <c r="AB3575" t="s">
        <v>7962</v>
      </c>
      <c r="AC3575" t="s">
        <v>8145</v>
      </c>
      <c r="AE3575" s="3">
        <v>0</v>
      </c>
      <c r="AF3575" s="3">
        <v>0</v>
      </c>
      <c r="AH3575" t="s">
        <v>13844</v>
      </c>
      <c r="AI3575" t="s">
        <v>7950</v>
      </c>
      <c r="AJ3575" t="s">
        <v>7950</v>
      </c>
      <c r="AK3575" t="s">
        <v>7950</v>
      </c>
      <c r="AL3575" t="s">
        <v>7950</v>
      </c>
      <c r="AM3575" t="s">
        <v>7950</v>
      </c>
      <c r="AN3575" t="s">
        <v>7950</v>
      </c>
      <c r="AO3575" t="s">
        <v>7950</v>
      </c>
      <c r="AQ3575" t="s">
        <v>15914</v>
      </c>
      <c r="AR3575" t="s">
        <v>10722</v>
      </c>
      <c r="AS3575" t="s">
        <v>8850</v>
      </c>
      <c r="AV3575" t="s">
        <v>7950</v>
      </c>
      <c r="AW3575" t="s">
        <v>7950</v>
      </c>
      <c r="AX3575" s="3">
        <v>18</v>
      </c>
      <c r="AY3575" s="3">
        <v>85</v>
      </c>
      <c r="AZ3575" s="3">
        <v>5</v>
      </c>
      <c r="BA3575" t="s">
        <v>8137</v>
      </c>
      <c r="BB3575" t="s">
        <v>8141</v>
      </c>
      <c r="BC3575" t="s">
        <v>7950</v>
      </c>
      <c r="BD3575" t="s">
        <v>7950</v>
      </c>
    </row>
    <row r="3576" spans="1:56">
      <c r="A3576" t="s">
        <v>5029</v>
      </c>
      <c r="B3576" t="s">
        <v>22204</v>
      </c>
      <c r="C3576" t="s">
        <v>22205</v>
      </c>
      <c r="D3576" s="2" t="s">
        <v>8141</v>
      </c>
      <c r="E3576" t="s">
        <v>8218</v>
      </c>
      <c r="F3576" t="s">
        <v>7948</v>
      </c>
      <c r="G3576" t="s">
        <v>7949</v>
      </c>
      <c r="H3576" t="s">
        <v>7950</v>
      </c>
      <c r="I3576" s="3">
        <v>365</v>
      </c>
      <c r="J3576" t="s">
        <v>22206</v>
      </c>
      <c r="K3576" t="s">
        <v>8209</v>
      </c>
      <c r="L3576" t="s">
        <v>7971</v>
      </c>
      <c r="M3576" t="s">
        <v>7954</v>
      </c>
      <c r="N3576" t="s">
        <v>7971</v>
      </c>
      <c r="O3576" t="s">
        <v>7949</v>
      </c>
      <c r="P3576" t="s">
        <v>22207</v>
      </c>
      <c r="Q3576" t="s">
        <v>20321</v>
      </c>
      <c r="R3576" t="s">
        <v>7958</v>
      </c>
      <c r="S3576" t="s">
        <v>7959</v>
      </c>
      <c r="T3576" t="s">
        <v>7960</v>
      </c>
      <c r="U3576" t="s">
        <v>7961</v>
      </c>
      <c r="V3576" t="s">
        <v>7950</v>
      </c>
      <c r="W3576" t="s">
        <v>7950</v>
      </c>
      <c r="X3576" s="3">
        <v>270</v>
      </c>
      <c r="Y3576" t="s">
        <v>7948</v>
      </c>
      <c r="Z3576" s="3">
        <v>1</v>
      </c>
      <c r="AB3576" t="s">
        <v>7962</v>
      </c>
      <c r="AC3576" t="s">
        <v>8145</v>
      </c>
      <c r="AE3576" s="3">
        <v>0</v>
      </c>
      <c r="AF3576" s="3">
        <v>0</v>
      </c>
      <c r="AH3576" t="s">
        <v>13844</v>
      </c>
      <c r="AI3576" t="s">
        <v>7950</v>
      </c>
      <c r="AJ3576" t="s">
        <v>7950</v>
      </c>
      <c r="AK3576" t="s">
        <v>7950</v>
      </c>
      <c r="AL3576" t="s">
        <v>7950</v>
      </c>
      <c r="AM3576" t="s">
        <v>7950</v>
      </c>
      <c r="AN3576" t="s">
        <v>7950</v>
      </c>
      <c r="AO3576" t="s">
        <v>7950</v>
      </c>
      <c r="AR3576" t="s">
        <v>8075</v>
      </c>
      <c r="AS3576" t="s">
        <v>8850</v>
      </c>
      <c r="AV3576" t="s">
        <v>7950</v>
      </c>
      <c r="AW3576" t="s">
        <v>7950</v>
      </c>
      <c r="AX3576" s="3">
        <v>9</v>
      </c>
      <c r="AY3576" s="3">
        <v>30</v>
      </c>
      <c r="AZ3576" s="3">
        <v>5</v>
      </c>
      <c r="BA3576" t="s">
        <v>8137</v>
      </c>
      <c r="BB3576" t="s">
        <v>8141</v>
      </c>
      <c r="BC3576" t="s">
        <v>7950</v>
      </c>
      <c r="BD3576" t="s">
        <v>7950</v>
      </c>
    </row>
    <row r="3577" spans="1:56">
      <c r="A3577" t="s">
        <v>447</v>
      </c>
      <c r="B3577" t="s">
        <v>22208</v>
      </c>
      <c r="C3577" t="s">
        <v>22209</v>
      </c>
      <c r="E3577" t="s">
        <v>10923</v>
      </c>
      <c r="F3577" t="s">
        <v>7948</v>
      </c>
      <c r="G3577" t="s">
        <v>7949</v>
      </c>
      <c r="H3577" t="s">
        <v>7950</v>
      </c>
      <c r="I3577" s="3">
        <v>365</v>
      </c>
      <c r="J3577" t="s">
        <v>22210</v>
      </c>
      <c r="K3577" t="s">
        <v>9334</v>
      </c>
      <c r="L3577" t="s">
        <v>7971</v>
      </c>
      <c r="M3577" t="s">
        <v>7954</v>
      </c>
      <c r="N3577" t="s">
        <v>7971</v>
      </c>
      <c r="O3577" t="s">
        <v>7949</v>
      </c>
      <c r="P3577" t="s">
        <v>22211</v>
      </c>
      <c r="Q3577" t="s">
        <v>20321</v>
      </c>
      <c r="R3577" t="s">
        <v>22212</v>
      </c>
      <c r="S3577" t="s">
        <v>20209</v>
      </c>
      <c r="T3577" t="s">
        <v>7960</v>
      </c>
      <c r="U3577" t="s">
        <v>7961</v>
      </c>
      <c r="V3577" t="s">
        <v>7950</v>
      </c>
      <c r="W3577" t="s">
        <v>7950</v>
      </c>
      <c r="X3577" s="3">
        <v>3680</v>
      </c>
      <c r="Y3577" t="s">
        <v>7948</v>
      </c>
      <c r="Z3577" s="3">
        <v>1</v>
      </c>
      <c r="AB3577" t="s">
        <v>7962</v>
      </c>
      <c r="AE3577" s="3">
        <v>0</v>
      </c>
      <c r="AF3577" s="3">
        <v>0</v>
      </c>
      <c r="AH3577" t="s">
        <v>13844</v>
      </c>
      <c r="AI3577" s="3">
        <v>8746.7800000000007</v>
      </c>
      <c r="AJ3577" t="s">
        <v>7950</v>
      </c>
      <c r="AK3577" t="s">
        <v>7950</v>
      </c>
      <c r="AL3577" t="s">
        <v>7950</v>
      </c>
      <c r="AM3577" t="s">
        <v>7950</v>
      </c>
      <c r="AN3577" t="s">
        <v>7950</v>
      </c>
      <c r="AO3577" t="s">
        <v>7950</v>
      </c>
      <c r="AQ3577" t="s">
        <v>22213</v>
      </c>
      <c r="AR3577" t="s">
        <v>22214</v>
      </c>
      <c r="AS3577" t="s">
        <v>20742</v>
      </c>
      <c r="AV3577" t="s">
        <v>7950</v>
      </c>
      <c r="AW3577" t="s">
        <v>7950</v>
      </c>
      <c r="AX3577" s="3">
        <v>32</v>
      </c>
      <c r="AY3577" s="3">
        <v>115</v>
      </c>
      <c r="AZ3577" s="3">
        <v>5</v>
      </c>
      <c r="BA3577" t="s">
        <v>8137</v>
      </c>
      <c r="BB3577" t="s">
        <v>10958</v>
      </c>
      <c r="BC3577" t="s">
        <v>7950</v>
      </c>
      <c r="BD3577" t="s">
        <v>7950</v>
      </c>
    </row>
    <row r="3578" spans="1:56">
      <c r="A3578" t="s">
        <v>583</v>
      </c>
      <c r="B3578" t="s">
        <v>22215</v>
      </c>
      <c r="C3578" t="s">
        <v>22216</v>
      </c>
      <c r="E3578" t="s">
        <v>14011</v>
      </c>
      <c r="F3578" t="s">
        <v>7948</v>
      </c>
      <c r="G3578" t="s">
        <v>7949</v>
      </c>
      <c r="H3578" t="s">
        <v>7950</v>
      </c>
      <c r="I3578" s="3">
        <v>365</v>
      </c>
      <c r="J3578" t="s">
        <v>22217</v>
      </c>
      <c r="K3578" t="s">
        <v>21462</v>
      </c>
      <c r="L3578" t="s">
        <v>7971</v>
      </c>
      <c r="M3578" t="s">
        <v>7954</v>
      </c>
      <c r="N3578" t="s">
        <v>7971</v>
      </c>
      <c r="O3578" t="s">
        <v>7949</v>
      </c>
      <c r="P3578" t="s">
        <v>22218</v>
      </c>
      <c r="Q3578" t="s">
        <v>20321</v>
      </c>
      <c r="R3578" t="s">
        <v>7958</v>
      </c>
      <c r="S3578" t="s">
        <v>7959</v>
      </c>
      <c r="T3578" t="s">
        <v>7960</v>
      </c>
      <c r="U3578" t="s">
        <v>7961</v>
      </c>
      <c r="V3578" t="s">
        <v>7950</v>
      </c>
      <c r="W3578" t="s">
        <v>7950</v>
      </c>
      <c r="X3578" s="3">
        <v>4788</v>
      </c>
      <c r="Y3578" t="s">
        <v>7948</v>
      </c>
      <c r="Z3578" s="3">
        <v>1</v>
      </c>
      <c r="AB3578" t="s">
        <v>7981</v>
      </c>
      <c r="AE3578" s="3">
        <v>0</v>
      </c>
      <c r="AF3578" s="3">
        <v>0</v>
      </c>
      <c r="AH3578" t="s">
        <v>13844</v>
      </c>
      <c r="AI3578" t="s">
        <v>7950</v>
      </c>
      <c r="AJ3578" t="s">
        <v>7950</v>
      </c>
      <c r="AK3578" t="s">
        <v>7950</v>
      </c>
      <c r="AL3578" t="s">
        <v>7950</v>
      </c>
      <c r="AM3578" t="s">
        <v>7950</v>
      </c>
      <c r="AN3578" t="s">
        <v>7950</v>
      </c>
      <c r="AO3578" t="s">
        <v>7950</v>
      </c>
      <c r="AR3578" t="s">
        <v>8389</v>
      </c>
      <c r="AS3578" t="s">
        <v>8850</v>
      </c>
      <c r="AV3578" t="s">
        <v>7950</v>
      </c>
      <c r="AW3578" t="s">
        <v>7950</v>
      </c>
      <c r="AX3578" s="3">
        <v>0</v>
      </c>
      <c r="AY3578" s="3">
        <v>0</v>
      </c>
      <c r="AZ3578" s="3">
        <v>0</v>
      </c>
      <c r="BA3578" t="s">
        <v>8137</v>
      </c>
      <c r="BB3578" t="s">
        <v>7886</v>
      </c>
      <c r="BC3578" t="s">
        <v>7950</v>
      </c>
      <c r="BD3578" t="s">
        <v>7950</v>
      </c>
    </row>
    <row r="3579" spans="1:56">
      <c r="A3579" t="s">
        <v>2120</v>
      </c>
      <c r="B3579" t="s">
        <v>22219</v>
      </c>
      <c r="C3579" t="s">
        <v>22220</v>
      </c>
      <c r="D3579" s="2" t="s">
        <v>8141</v>
      </c>
      <c r="E3579" t="s">
        <v>8218</v>
      </c>
      <c r="F3579" t="s">
        <v>7948</v>
      </c>
      <c r="G3579" t="s">
        <v>8056</v>
      </c>
      <c r="H3579" t="s">
        <v>7950</v>
      </c>
      <c r="I3579" s="3">
        <v>365</v>
      </c>
      <c r="J3579" t="s">
        <v>22221</v>
      </c>
      <c r="K3579" t="s">
        <v>8176</v>
      </c>
      <c r="L3579" t="s">
        <v>7971</v>
      </c>
      <c r="M3579" t="s">
        <v>7954</v>
      </c>
      <c r="N3579" t="s">
        <v>7971</v>
      </c>
      <c r="O3579" t="s">
        <v>7949</v>
      </c>
      <c r="P3579" t="s">
        <v>22222</v>
      </c>
      <c r="Q3579" t="s">
        <v>20321</v>
      </c>
      <c r="R3579" t="s">
        <v>22223</v>
      </c>
      <c r="S3579" t="s">
        <v>20321</v>
      </c>
      <c r="T3579" t="s">
        <v>7960</v>
      </c>
      <c r="U3579" t="s">
        <v>7961</v>
      </c>
      <c r="V3579" t="s">
        <v>7950</v>
      </c>
      <c r="W3579" t="s">
        <v>7950</v>
      </c>
      <c r="X3579" s="3">
        <v>1470</v>
      </c>
      <c r="Y3579" t="s">
        <v>7948</v>
      </c>
      <c r="Z3579" s="3">
        <v>1</v>
      </c>
      <c r="AB3579" t="s">
        <v>7962</v>
      </c>
      <c r="AC3579" t="s">
        <v>8062</v>
      </c>
      <c r="AE3579" s="3">
        <v>0</v>
      </c>
      <c r="AF3579" s="3">
        <v>0</v>
      </c>
      <c r="AH3579" t="s">
        <v>8063</v>
      </c>
      <c r="AI3579" s="3">
        <v>0</v>
      </c>
      <c r="AJ3579" s="3">
        <v>0</v>
      </c>
      <c r="AK3579" s="3">
        <v>0</v>
      </c>
      <c r="AL3579" t="s">
        <v>7950</v>
      </c>
      <c r="AM3579" s="3">
        <v>0</v>
      </c>
      <c r="AN3579" t="s">
        <v>7950</v>
      </c>
      <c r="AO3579" s="3">
        <v>0</v>
      </c>
      <c r="AQ3579" t="s">
        <v>9567</v>
      </c>
      <c r="AR3579" t="s">
        <v>8075</v>
      </c>
      <c r="AS3579" t="s">
        <v>8850</v>
      </c>
      <c r="AU3579" t="s">
        <v>8065</v>
      </c>
      <c r="AV3579" s="3">
        <v>0</v>
      </c>
      <c r="AW3579" s="3">
        <v>0</v>
      </c>
      <c r="AX3579" s="3">
        <v>21</v>
      </c>
      <c r="AY3579" s="3">
        <v>70</v>
      </c>
      <c r="AZ3579" s="3">
        <v>5</v>
      </c>
      <c r="BA3579" t="s">
        <v>8137</v>
      </c>
      <c r="BB3579" t="s">
        <v>8141</v>
      </c>
      <c r="BC3579" s="3">
        <v>0</v>
      </c>
      <c r="BD3579" t="s">
        <v>7950</v>
      </c>
    </row>
    <row r="3580" spans="1:56">
      <c r="A3580" t="s">
        <v>397</v>
      </c>
      <c r="B3580" t="s">
        <v>22224</v>
      </c>
      <c r="C3580" t="s">
        <v>14576</v>
      </c>
      <c r="D3580" s="2" t="s">
        <v>8141</v>
      </c>
      <c r="E3580" t="s">
        <v>8218</v>
      </c>
      <c r="F3580" t="s">
        <v>7948</v>
      </c>
      <c r="G3580" t="s">
        <v>8056</v>
      </c>
      <c r="H3580" t="s">
        <v>7950</v>
      </c>
      <c r="I3580" s="3">
        <v>365</v>
      </c>
      <c r="J3580" t="s">
        <v>22225</v>
      </c>
      <c r="K3580" t="s">
        <v>8176</v>
      </c>
      <c r="L3580" t="s">
        <v>7971</v>
      </c>
      <c r="M3580" t="s">
        <v>7954</v>
      </c>
      <c r="N3580" t="s">
        <v>7971</v>
      </c>
      <c r="O3580" t="s">
        <v>7949</v>
      </c>
      <c r="P3580" t="s">
        <v>22226</v>
      </c>
      <c r="Q3580" t="s">
        <v>9289</v>
      </c>
      <c r="R3580" t="s">
        <v>22227</v>
      </c>
      <c r="S3580" t="s">
        <v>8554</v>
      </c>
      <c r="T3580" t="s">
        <v>7960</v>
      </c>
      <c r="U3580" t="s">
        <v>7961</v>
      </c>
      <c r="V3580" t="s">
        <v>7950</v>
      </c>
      <c r="W3580" t="s">
        <v>7950</v>
      </c>
      <c r="X3580" s="3">
        <v>1350</v>
      </c>
      <c r="Y3580" t="s">
        <v>7948</v>
      </c>
      <c r="Z3580" s="3">
        <v>1</v>
      </c>
      <c r="AB3580" t="s">
        <v>7962</v>
      </c>
      <c r="AC3580" t="s">
        <v>8062</v>
      </c>
      <c r="AE3580" s="3">
        <v>0</v>
      </c>
      <c r="AF3580" s="3">
        <v>0</v>
      </c>
      <c r="AH3580" t="s">
        <v>8063</v>
      </c>
      <c r="AI3580" s="3">
        <v>0</v>
      </c>
      <c r="AJ3580" s="3">
        <v>0</v>
      </c>
      <c r="AK3580" s="3">
        <v>0</v>
      </c>
      <c r="AL3580" t="s">
        <v>7950</v>
      </c>
      <c r="AM3580" s="3">
        <v>0</v>
      </c>
      <c r="AN3580" t="s">
        <v>7950</v>
      </c>
      <c r="AO3580" s="3">
        <v>0</v>
      </c>
      <c r="AQ3580" t="s">
        <v>22228</v>
      </c>
      <c r="AR3580" t="s">
        <v>14512</v>
      </c>
      <c r="AS3580" t="s">
        <v>8850</v>
      </c>
      <c r="AU3580" t="s">
        <v>8065</v>
      </c>
      <c r="AV3580" s="3">
        <v>0</v>
      </c>
      <c r="AW3580" s="3">
        <v>0</v>
      </c>
      <c r="AX3580" s="3">
        <v>18</v>
      </c>
      <c r="AY3580" s="3">
        <v>75</v>
      </c>
      <c r="AZ3580" s="3">
        <v>5</v>
      </c>
      <c r="BA3580" t="s">
        <v>8141</v>
      </c>
      <c r="BB3580" t="s">
        <v>8141</v>
      </c>
      <c r="BC3580" s="3">
        <v>0</v>
      </c>
      <c r="BD3580" t="s">
        <v>7950</v>
      </c>
    </row>
    <row r="3581" spans="1:56">
      <c r="A3581" t="s">
        <v>4576</v>
      </c>
      <c r="B3581" t="s">
        <v>17185</v>
      </c>
      <c r="C3581" t="s">
        <v>10885</v>
      </c>
      <c r="E3581" t="s">
        <v>7985</v>
      </c>
      <c r="F3581" t="s">
        <v>7948</v>
      </c>
      <c r="G3581" t="s">
        <v>7949</v>
      </c>
      <c r="H3581" t="s">
        <v>7950</v>
      </c>
      <c r="I3581" s="3">
        <v>365</v>
      </c>
      <c r="J3581" t="s">
        <v>22229</v>
      </c>
      <c r="K3581" t="s">
        <v>10617</v>
      </c>
      <c r="L3581" t="s">
        <v>7971</v>
      </c>
      <c r="M3581" t="s">
        <v>7954</v>
      </c>
      <c r="N3581" t="s">
        <v>7971</v>
      </c>
      <c r="O3581" t="s">
        <v>7949</v>
      </c>
      <c r="P3581" t="s">
        <v>22230</v>
      </c>
      <c r="Q3581" t="s">
        <v>9289</v>
      </c>
      <c r="R3581" t="s">
        <v>7958</v>
      </c>
      <c r="S3581" t="s">
        <v>7959</v>
      </c>
      <c r="T3581" t="s">
        <v>7960</v>
      </c>
      <c r="U3581" t="s">
        <v>7961</v>
      </c>
      <c r="V3581" t="s">
        <v>7950</v>
      </c>
      <c r="W3581" t="s">
        <v>7950</v>
      </c>
      <c r="X3581" s="3">
        <v>900</v>
      </c>
      <c r="Y3581" t="s">
        <v>7948</v>
      </c>
      <c r="Z3581" s="3">
        <v>1</v>
      </c>
      <c r="AB3581" t="s">
        <v>7962</v>
      </c>
      <c r="AC3581" t="s">
        <v>7963</v>
      </c>
      <c r="AE3581" s="3">
        <v>0</v>
      </c>
      <c r="AF3581" s="3">
        <v>0</v>
      </c>
      <c r="AH3581" t="s">
        <v>13844</v>
      </c>
      <c r="AI3581" s="3">
        <v>11622.67</v>
      </c>
      <c r="AJ3581" t="s">
        <v>7950</v>
      </c>
      <c r="AK3581" t="s">
        <v>7950</v>
      </c>
      <c r="AL3581" t="s">
        <v>7950</v>
      </c>
      <c r="AM3581" t="s">
        <v>7950</v>
      </c>
      <c r="AN3581" t="s">
        <v>7950</v>
      </c>
      <c r="AO3581" t="s">
        <v>7950</v>
      </c>
      <c r="AR3581" t="s">
        <v>8075</v>
      </c>
      <c r="AS3581" t="s">
        <v>8850</v>
      </c>
      <c r="AV3581" t="s">
        <v>7950</v>
      </c>
      <c r="AW3581" t="s">
        <v>7950</v>
      </c>
      <c r="AX3581" s="3">
        <v>18</v>
      </c>
      <c r="AY3581" s="3">
        <v>50</v>
      </c>
      <c r="AZ3581" s="3">
        <v>5</v>
      </c>
      <c r="BA3581" t="s">
        <v>8137</v>
      </c>
      <c r="BB3581" t="s">
        <v>8138</v>
      </c>
      <c r="BC3581" t="s">
        <v>7950</v>
      </c>
      <c r="BD3581" t="s">
        <v>7950</v>
      </c>
    </row>
    <row r="3582" spans="1:56">
      <c r="A3582" t="s">
        <v>1051</v>
      </c>
      <c r="B3582" t="s">
        <v>22231</v>
      </c>
      <c r="C3582" t="s">
        <v>9413</v>
      </c>
      <c r="D3582" s="2" t="s">
        <v>8141</v>
      </c>
      <c r="E3582" t="s">
        <v>8218</v>
      </c>
      <c r="F3582" t="s">
        <v>7948</v>
      </c>
      <c r="G3582" t="s">
        <v>7949</v>
      </c>
      <c r="H3582" t="s">
        <v>7950</v>
      </c>
      <c r="I3582" s="3">
        <v>365</v>
      </c>
      <c r="J3582" t="s">
        <v>22232</v>
      </c>
      <c r="K3582" t="s">
        <v>13094</v>
      </c>
      <c r="L3582" t="s">
        <v>7971</v>
      </c>
      <c r="M3582" t="s">
        <v>7954</v>
      </c>
      <c r="N3582" t="s">
        <v>7971</v>
      </c>
      <c r="O3582" t="s">
        <v>7949</v>
      </c>
      <c r="P3582" t="s">
        <v>22233</v>
      </c>
      <c r="Q3582" t="s">
        <v>20321</v>
      </c>
      <c r="R3582" t="s">
        <v>22234</v>
      </c>
      <c r="S3582" t="s">
        <v>22235</v>
      </c>
      <c r="T3582" t="s">
        <v>7960</v>
      </c>
      <c r="U3582" t="s">
        <v>7961</v>
      </c>
      <c r="V3582" t="s">
        <v>7950</v>
      </c>
      <c r="W3582" t="s">
        <v>7950</v>
      </c>
      <c r="X3582" s="3">
        <v>120</v>
      </c>
      <c r="Y3582" t="s">
        <v>7948</v>
      </c>
      <c r="Z3582" s="3">
        <v>1</v>
      </c>
      <c r="AB3582" t="s">
        <v>7962</v>
      </c>
      <c r="AE3582" s="3">
        <v>0</v>
      </c>
      <c r="AF3582" s="3">
        <v>0</v>
      </c>
      <c r="AG3582" t="s">
        <v>22236</v>
      </c>
      <c r="AH3582" t="s">
        <v>13844</v>
      </c>
      <c r="AI3582" t="s">
        <v>7950</v>
      </c>
      <c r="AJ3582" t="s">
        <v>7950</v>
      </c>
      <c r="AK3582" t="s">
        <v>7950</v>
      </c>
      <c r="AL3582" t="s">
        <v>7950</v>
      </c>
      <c r="AM3582" t="s">
        <v>7950</v>
      </c>
      <c r="AN3582" t="s">
        <v>7950</v>
      </c>
      <c r="AO3582" t="s">
        <v>7950</v>
      </c>
      <c r="AR3582" t="s">
        <v>8002</v>
      </c>
      <c r="AS3582" t="s">
        <v>8850</v>
      </c>
      <c r="AV3582" t="s">
        <v>7950</v>
      </c>
      <c r="AW3582" t="s">
        <v>7950</v>
      </c>
      <c r="AX3582" s="3">
        <v>6</v>
      </c>
      <c r="AY3582" s="3">
        <v>20</v>
      </c>
      <c r="AZ3582" s="3">
        <v>5</v>
      </c>
      <c r="BA3582" t="s">
        <v>8137</v>
      </c>
      <c r="BB3582" t="s">
        <v>8141</v>
      </c>
      <c r="BC3582" t="s">
        <v>7950</v>
      </c>
      <c r="BD3582" t="s">
        <v>7950</v>
      </c>
    </row>
    <row r="3583" spans="1:56">
      <c r="A3583" t="s">
        <v>1070</v>
      </c>
      <c r="B3583" t="s">
        <v>22237</v>
      </c>
      <c r="C3583" t="s">
        <v>7946</v>
      </c>
      <c r="E3583" t="s">
        <v>7985</v>
      </c>
      <c r="F3583" t="s">
        <v>7948</v>
      </c>
      <c r="G3583" t="s">
        <v>8056</v>
      </c>
      <c r="H3583" t="s">
        <v>7950</v>
      </c>
      <c r="I3583" s="3">
        <v>365</v>
      </c>
      <c r="J3583" t="s">
        <v>22238</v>
      </c>
      <c r="K3583" t="s">
        <v>22239</v>
      </c>
      <c r="L3583" t="s">
        <v>7971</v>
      </c>
      <c r="M3583" t="s">
        <v>7954</v>
      </c>
      <c r="N3583" t="s">
        <v>7971</v>
      </c>
      <c r="O3583" t="s">
        <v>7949</v>
      </c>
      <c r="P3583" t="s">
        <v>22240</v>
      </c>
      <c r="Q3583" t="s">
        <v>9346</v>
      </c>
      <c r="R3583" t="s">
        <v>22241</v>
      </c>
      <c r="S3583" t="s">
        <v>8061</v>
      </c>
      <c r="T3583" t="s">
        <v>7960</v>
      </c>
      <c r="U3583" t="s">
        <v>7961</v>
      </c>
      <c r="V3583" t="s">
        <v>7950</v>
      </c>
      <c r="W3583" t="s">
        <v>7950</v>
      </c>
      <c r="X3583" s="3">
        <v>715</v>
      </c>
      <c r="Y3583" t="s">
        <v>7948</v>
      </c>
      <c r="Z3583" s="3">
        <v>1</v>
      </c>
      <c r="AB3583" t="s">
        <v>7962</v>
      </c>
      <c r="AC3583" t="s">
        <v>8062</v>
      </c>
      <c r="AE3583" s="3">
        <v>0</v>
      </c>
      <c r="AF3583" s="3">
        <v>0</v>
      </c>
      <c r="AH3583" t="s">
        <v>8063</v>
      </c>
      <c r="AI3583" s="3">
        <v>16718.349999999999</v>
      </c>
      <c r="AJ3583" s="3">
        <v>0</v>
      </c>
      <c r="AK3583" s="3">
        <v>0</v>
      </c>
      <c r="AL3583" t="s">
        <v>7950</v>
      </c>
      <c r="AM3583" s="3">
        <v>0</v>
      </c>
      <c r="AN3583" t="s">
        <v>7950</v>
      </c>
      <c r="AO3583" s="3">
        <v>0</v>
      </c>
      <c r="AQ3583" t="s">
        <v>14815</v>
      </c>
      <c r="AR3583" t="s">
        <v>7964</v>
      </c>
      <c r="AU3583" t="s">
        <v>8065</v>
      </c>
      <c r="AV3583" s="3">
        <v>0</v>
      </c>
      <c r="AW3583" s="3">
        <v>0</v>
      </c>
      <c r="AX3583" s="3">
        <v>11</v>
      </c>
      <c r="AY3583" s="3">
        <v>65</v>
      </c>
      <c r="AZ3583" s="3">
        <v>5</v>
      </c>
      <c r="BC3583" s="3">
        <v>0</v>
      </c>
      <c r="BD3583" t="s">
        <v>7950</v>
      </c>
    </row>
    <row r="3584" spans="1:56">
      <c r="A3584" t="s">
        <v>3238</v>
      </c>
      <c r="B3584" t="s">
        <v>8322</v>
      </c>
      <c r="C3584" t="s">
        <v>7946</v>
      </c>
      <c r="D3584" s="2" t="s">
        <v>8123</v>
      </c>
      <c r="E3584" t="s">
        <v>7985</v>
      </c>
      <c r="F3584" t="s">
        <v>7948</v>
      </c>
      <c r="G3584" t="s">
        <v>8056</v>
      </c>
      <c r="H3584" t="s">
        <v>7950</v>
      </c>
      <c r="I3584" s="3">
        <v>365</v>
      </c>
      <c r="J3584" t="s">
        <v>22242</v>
      </c>
      <c r="K3584" t="s">
        <v>20719</v>
      </c>
      <c r="L3584" t="s">
        <v>8160</v>
      </c>
      <c r="M3584" t="s">
        <v>7954</v>
      </c>
      <c r="N3584" t="s">
        <v>7955</v>
      </c>
      <c r="O3584" t="s">
        <v>7949</v>
      </c>
      <c r="P3584" t="s">
        <v>22243</v>
      </c>
      <c r="Q3584" t="s">
        <v>8049</v>
      </c>
      <c r="R3584" t="s">
        <v>22244</v>
      </c>
      <c r="S3584" t="s">
        <v>9188</v>
      </c>
      <c r="T3584" t="s">
        <v>7960</v>
      </c>
      <c r="U3584" t="s">
        <v>7961</v>
      </c>
      <c r="V3584" t="s">
        <v>7950</v>
      </c>
      <c r="W3584" t="s">
        <v>7950</v>
      </c>
      <c r="X3584" s="3">
        <v>175</v>
      </c>
      <c r="Y3584" t="s">
        <v>7948</v>
      </c>
      <c r="Z3584" s="3">
        <v>1</v>
      </c>
      <c r="AB3584" t="s">
        <v>7962</v>
      </c>
      <c r="AC3584" t="s">
        <v>8062</v>
      </c>
      <c r="AE3584" s="3">
        <v>0</v>
      </c>
      <c r="AF3584" s="3">
        <v>0</v>
      </c>
      <c r="AH3584" t="s">
        <v>8063</v>
      </c>
      <c r="AI3584" s="3">
        <v>12976.16</v>
      </c>
      <c r="AJ3584" s="3">
        <v>0</v>
      </c>
      <c r="AK3584" s="3">
        <v>0</v>
      </c>
      <c r="AL3584" t="s">
        <v>7950</v>
      </c>
      <c r="AM3584" s="3">
        <v>0</v>
      </c>
      <c r="AN3584" t="s">
        <v>7950</v>
      </c>
      <c r="AO3584" s="3">
        <v>0</v>
      </c>
      <c r="AQ3584" t="s">
        <v>22245</v>
      </c>
      <c r="AR3584" t="s">
        <v>7964</v>
      </c>
      <c r="AU3584" t="s">
        <v>8065</v>
      </c>
      <c r="AV3584" s="3">
        <v>0</v>
      </c>
      <c r="AW3584" s="3">
        <v>0</v>
      </c>
      <c r="AX3584" s="3">
        <v>7</v>
      </c>
      <c r="AY3584" s="3">
        <v>25</v>
      </c>
      <c r="AZ3584" s="3">
        <v>5</v>
      </c>
      <c r="BA3584" t="s">
        <v>8131</v>
      </c>
      <c r="BB3584" t="s">
        <v>8131</v>
      </c>
      <c r="BC3584" s="3">
        <v>0</v>
      </c>
      <c r="BD3584" t="s">
        <v>7950</v>
      </c>
    </row>
    <row r="3585" spans="1:56">
      <c r="A3585" t="s">
        <v>1115</v>
      </c>
      <c r="B3585" t="s">
        <v>22246</v>
      </c>
      <c r="C3585" t="s">
        <v>21775</v>
      </c>
      <c r="E3585" t="s">
        <v>7985</v>
      </c>
      <c r="F3585" t="s">
        <v>7948</v>
      </c>
      <c r="G3585" t="s">
        <v>7949</v>
      </c>
      <c r="H3585" t="s">
        <v>7950</v>
      </c>
      <c r="I3585" s="3">
        <v>365</v>
      </c>
      <c r="J3585" t="s">
        <v>22247</v>
      </c>
      <c r="K3585" t="s">
        <v>15484</v>
      </c>
      <c r="L3585" t="s">
        <v>7971</v>
      </c>
      <c r="M3585" t="s">
        <v>7954</v>
      </c>
      <c r="N3585" t="s">
        <v>7971</v>
      </c>
      <c r="O3585" t="s">
        <v>7949</v>
      </c>
      <c r="P3585" t="s">
        <v>22248</v>
      </c>
      <c r="Q3585" t="s">
        <v>20321</v>
      </c>
      <c r="R3585" t="s">
        <v>7958</v>
      </c>
      <c r="S3585" t="s">
        <v>7959</v>
      </c>
      <c r="T3585" t="s">
        <v>7960</v>
      </c>
      <c r="U3585" t="s">
        <v>7961</v>
      </c>
      <c r="V3585" t="s">
        <v>7950</v>
      </c>
      <c r="W3585" t="s">
        <v>7950</v>
      </c>
      <c r="X3585" s="3">
        <v>440</v>
      </c>
      <c r="Y3585" t="s">
        <v>7948</v>
      </c>
      <c r="Z3585" s="3">
        <v>1</v>
      </c>
      <c r="AB3585" t="s">
        <v>7962</v>
      </c>
      <c r="AC3585" t="s">
        <v>7963</v>
      </c>
      <c r="AE3585" s="3">
        <v>0</v>
      </c>
      <c r="AF3585" s="3">
        <v>0</v>
      </c>
      <c r="AH3585" t="s">
        <v>13844</v>
      </c>
      <c r="AI3585" s="3">
        <v>12628.31</v>
      </c>
      <c r="AJ3585" t="s">
        <v>7950</v>
      </c>
      <c r="AK3585" t="s">
        <v>7950</v>
      </c>
      <c r="AL3585" t="s">
        <v>7950</v>
      </c>
      <c r="AM3585" t="s">
        <v>7950</v>
      </c>
      <c r="AN3585" t="s">
        <v>7950</v>
      </c>
      <c r="AO3585" t="s">
        <v>7950</v>
      </c>
      <c r="AQ3585" t="s">
        <v>9456</v>
      </c>
      <c r="AR3585" t="s">
        <v>8102</v>
      </c>
      <c r="AS3585" t="s">
        <v>20742</v>
      </c>
      <c r="AV3585" t="s">
        <v>7950</v>
      </c>
      <c r="AW3585" t="s">
        <v>7950</v>
      </c>
      <c r="AX3585" s="3">
        <v>11</v>
      </c>
      <c r="AY3585" s="3">
        <v>40</v>
      </c>
      <c r="AZ3585" s="3">
        <v>5</v>
      </c>
      <c r="BA3585" t="s">
        <v>8137</v>
      </c>
      <c r="BB3585" t="s">
        <v>8138</v>
      </c>
      <c r="BC3585" t="s">
        <v>7950</v>
      </c>
      <c r="BD3585" t="s">
        <v>7950</v>
      </c>
    </row>
    <row r="3586" spans="1:56">
      <c r="A3586" t="s">
        <v>4532</v>
      </c>
      <c r="B3586" t="s">
        <v>22249</v>
      </c>
      <c r="C3586" t="s">
        <v>22250</v>
      </c>
      <c r="E3586" t="s">
        <v>7985</v>
      </c>
      <c r="F3586" t="s">
        <v>7948</v>
      </c>
      <c r="G3586" t="s">
        <v>7949</v>
      </c>
      <c r="H3586" t="s">
        <v>7950</v>
      </c>
      <c r="I3586" s="3">
        <v>365</v>
      </c>
      <c r="J3586" t="s">
        <v>22251</v>
      </c>
      <c r="K3586" t="s">
        <v>22252</v>
      </c>
      <c r="L3586" t="s">
        <v>7971</v>
      </c>
      <c r="M3586" t="s">
        <v>7954</v>
      </c>
      <c r="N3586" t="s">
        <v>7971</v>
      </c>
      <c r="O3586" t="s">
        <v>7949</v>
      </c>
      <c r="P3586" t="s">
        <v>22253</v>
      </c>
      <c r="Q3586" t="s">
        <v>20321</v>
      </c>
      <c r="R3586" t="s">
        <v>7958</v>
      </c>
      <c r="S3586" t="s">
        <v>7959</v>
      </c>
      <c r="T3586" t="s">
        <v>7960</v>
      </c>
      <c r="U3586" t="s">
        <v>7961</v>
      </c>
      <c r="V3586" t="s">
        <v>7950</v>
      </c>
      <c r="W3586" t="s">
        <v>7950</v>
      </c>
      <c r="X3586" s="3">
        <v>1170</v>
      </c>
      <c r="Y3586" t="s">
        <v>7948</v>
      </c>
      <c r="Z3586" s="3">
        <v>1</v>
      </c>
      <c r="AB3586" t="s">
        <v>7962</v>
      </c>
      <c r="AE3586" s="3">
        <v>0</v>
      </c>
      <c r="AF3586" s="3">
        <v>0</v>
      </c>
      <c r="AH3586" t="s">
        <v>13844</v>
      </c>
      <c r="AI3586" s="3">
        <v>11758.02</v>
      </c>
      <c r="AJ3586" t="s">
        <v>7950</v>
      </c>
      <c r="AK3586" t="s">
        <v>7950</v>
      </c>
      <c r="AL3586" t="s">
        <v>7950</v>
      </c>
      <c r="AM3586" t="s">
        <v>7950</v>
      </c>
      <c r="AN3586" t="s">
        <v>7950</v>
      </c>
      <c r="AO3586" t="s">
        <v>7950</v>
      </c>
      <c r="AQ3586" t="s">
        <v>22254</v>
      </c>
      <c r="AR3586" t="s">
        <v>8102</v>
      </c>
      <c r="AS3586" t="s">
        <v>20742</v>
      </c>
      <c r="AV3586" t="s">
        <v>7950</v>
      </c>
      <c r="AW3586" t="s">
        <v>7950</v>
      </c>
      <c r="AX3586" s="3">
        <v>18</v>
      </c>
      <c r="AY3586" s="3">
        <v>65</v>
      </c>
      <c r="AZ3586" s="3">
        <v>5</v>
      </c>
      <c r="BA3586" t="s">
        <v>8137</v>
      </c>
      <c r="BB3586" t="s">
        <v>20216</v>
      </c>
      <c r="BC3586" t="s">
        <v>7950</v>
      </c>
      <c r="BD3586" t="s">
        <v>7950</v>
      </c>
    </row>
    <row r="3587" spans="1:56">
      <c r="A3587" t="s">
        <v>22255</v>
      </c>
      <c r="B3587" t="s">
        <v>22256</v>
      </c>
      <c r="C3587" t="s">
        <v>9390</v>
      </c>
      <c r="E3587" t="s">
        <v>8079</v>
      </c>
      <c r="F3587" t="s">
        <v>7948</v>
      </c>
      <c r="G3587" t="s">
        <v>7949</v>
      </c>
      <c r="H3587" t="s">
        <v>7950</v>
      </c>
      <c r="I3587" s="3">
        <v>365</v>
      </c>
      <c r="K3587" t="s">
        <v>8275</v>
      </c>
      <c r="L3587" t="s">
        <v>7971</v>
      </c>
      <c r="M3587" t="s">
        <v>9162</v>
      </c>
      <c r="N3587" t="s">
        <v>7971</v>
      </c>
      <c r="O3587" t="s">
        <v>7949</v>
      </c>
      <c r="P3587" t="s">
        <v>22257</v>
      </c>
      <c r="Q3587" t="s">
        <v>20196</v>
      </c>
      <c r="R3587" t="s">
        <v>7958</v>
      </c>
      <c r="S3587" t="s">
        <v>7959</v>
      </c>
      <c r="T3587" t="s">
        <v>7960</v>
      </c>
      <c r="U3587" t="s">
        <v>7961</v>
      </c>
      <c r="V3587" t="s">
        <v>7950</v>
      </c>
      <c r="W3587" t="s">
        <v>7950</v>
      </c>
      <c r="X3587" s="3">
        <v>140</v>
      </c>
      <c r="Y3587" t="s">
        <v>7948</v>
      </c>
      <c r="Z3587" s="3">
        <v>1</v>
      </c>
      <c r="AB3587" t="s">
        <v>7981</v>
      </c>
      <c r="AC3587" t="s">
        <v>8250</v>
      </c>
      <c r="AE3587" s="3">
        <v>0</v>
      </c>
      <c r="AF3587" s="3">
        <v>0</v>
      </c>
      <c r="AH3587" t="s">
        <v>13844</v>
      </c>
      <c r="AI3587" s="3">
        <v>9522.9699999999993</v>
      </c>
      <c r="AJ3587" t="s">
        <v>7950</v>
      </c>
      <c r="AK3587" t="s">
        <v>7950</v>
      </c>
      <c r="AL3587" t="s">
        <v>7950</v>
      </c>
      <c r="AM3587" t="s">
        <v>7950</v>
      </c>
      <c r="AN3587" t="s">
        <v>7950</v>
      </c>
      <c r="AO3587" t="s">
        <v>7950</v>
      </c>
      <c r="AR3587" t="s">
        <v>11777</v>
      </c>
      <c r="AS3587" t="s">
        <v>9575</v>
      </c>
      <c r="AV3587" t="s">
        <v>7950</v>
      </c>
      <c r="AW3587" t="s">
        <v>7950</v>
      </c>
      <c r="AX3587" s="3">
        <v>5</v>
      </c>
      <c r="AY3587" s="3">
        <v>28</v>
      </c>
      <c r="AZ3587" s="3">
        <v>7</v>
      </c>
      <c r="BA3587" t="s">
        <v>8137</v>
      </c>
      <c r="BB3587" t="s">
        <v>18294</v>
      </c>
      <c r="BC3587" t="s">
        <v>7950</v>
      </c>
      <c r="BD3587" t="s">
        <v>7950</v>
      </c>
    </row>
    <row r="3588" spans="1:56">
      <c r="A3588" t="s">
        <v>5123</v>
      </c>
      <c r="B3588" t="s">
        <v>22258</v>
      </c>
      <c r="C3588" t="s">
        <v>22259</v>
      </c>
      <c r="D3588" s="2" t="s">
        <v>8123</v>
      </c>
      <c r="E3588" t="s">
        <v>7985</v>
      </c>
      <c r="F3588" t="s">
        <v>7948</v>
      </c>
      <c r="G3588" t="s">
        <v>8056</v>
      </c>
      <c r="H3588" t="s">
        <v>7950</v>
      </c>
      <c r="I3588" s="3">
        <v>365</v>
      </c>
      <c r="J3588" t="s">
        <v>22260</v>
      </c>
      <c r="K3588" t="s">
        <v>9565</v>
      </c>
      <c r="L3588" t="s">
        <v>7971</v>
      </c>
      <c r="M3588" t="s">
        <v>7954</v>
      </c>
      <c r="N3588" t="s">
        <v>7971</v>
      </c>
      <c r="O3588" t="s">
        <v>7949</v>
      </c>
      <c r="P3588" t="s">
        <v>22261</v>
      </c>
      <c r="Q3588" t="s">
        <v>20321</v>
      </c>
      <c r="R3588" t="s">
        <v>22262</v>
      </c>
      <c r="S3588" t="s">
        <v>8554</v>
      </c>
      <c r="T3588" t="s">
        <v>7960</v>
      </c>
      <c r="U3588" t="s">
        <v>7961</v>
      </c>
      <c r="V3588" t="s">
        <v>7950</v>
      </c>
      <c r="W3588" t="s">
        <v>7950</v>
      </c>
      <c r="X3588" s="3">
        <v>3625</v>
      </c>
      <c r="Y3588" t="s">
        <v>7948</v>
      </c>
      <c r="Z3588" s="3">
        <v>1</v>
      </c>
      <c r="AB3588" t="s">
        <v>7981</v>
      </c>
      <c r="AC3588" t="s">
        <v>8062</v>
      </c>
      <c r="AE3588" s="3">
        <v>0</v>
      </c>
      <c r="AF3588" s="3">
        <v>0</v>
      </c>
      <c r="AH3588" t="s">
        <v>8063</v>
      </c>
      <c r="AI3588" s="3">
        <v>10196.25</v>
      </c>
      <c r="AJ3588" s="3">
        <v>0</v>
      </c>
      <c r="AK3588" s="3">
        <v>0</v>
      </c>
      <c r="AL3588" t="s">
        <v>7950</v>
      </c>
      <c r="AM3588" s="3">
        <v>0</v>
      </c>
      <c r="AN3588" t="s">
        <v>7950</v>
      </c>
      <c r="AO3588" s="3">
        <v>0</v>
      </c>
      <c r="AQ3588" t="s">
        <v>21352</v>
      </c>
      <c r="AR3588" t="s">
        <v>8002</v>
      </c>
      <c r="AS3588" t="s">
        <v>20742</v>
      </c>
      <c r="AU3588" t="s">
        <v>8065</v>
      </c>
      <c r="AV3588" s="3">
        <v>0</v>
      </c>
      <c r="AW3588" s="3">
        <v>0</v>
      </c>
      <c r="AX3588" s="3">
        <v>29</v>
      </c>
      <c r="AY3588" s="3">
        <v>125</v>
      </c>
      <c r="AZ3588" s="3">
        <v>5</v>
      </c>
      <c r="BA3588" t="s">
        <v>10958</v>
      </c>
      <c r="BB3588" t="s">
        <v>10958</v>
      </c>
      <c r="BC3588" s="3">
        <v>0</v>
      </c>
      <c r="BD3588" t="s">
        <v>7950</v>
      </c>
    </row>
    <row r="3589" spans="1:56">
      <c r="A3589" t="s">
        <v>22263</v>
      </c>
      <c r="B3589" t="s">
        <v>22264</v>
      </c>
      <c r="C3589" t="s">
        <v>22265</v>
      </c>
      <c r="E3589" t="s">
        <v>14011</v>
      </c>
      <c r="F3589" t="s">
        <v>7948</v>
      </c>
      <c r="G3589" t="s">
        <v>7949</v>
      </c>
      <c r="H3589" t="s">
        <v>7950</v>
      </c>
      <c r="I3589" s="3">
        <v>365</v>
      </c>
      <c r="J3589" t="s">
        <v>22266</v>
      </c>
      <c r="K3589" t="s">
        <v>22267</v>
      </c>
      <c r="L3589" t="s">
        <v>7971</v>
      </c>
      <c r="M3589" t="s">
        <v>7954</v>
      </c>
      <c r="N3589" t="s">
        <v>7971</v>
      </c>
      <c r="O3589" t="s">
        <v>7949</v>
      </c>
      <c r="P3589" t="s">
        <v>22268</v>
      </c>
      <c r="Q3589" t="s">
        <v>20321</v>
      </c>
      <c r="R3589" t="s">
        <v>7958</v>
      </c>
      <c r="S3589" t="s">
        <v>7959</v>
      </c>
      <c r="T3589" t="s">
        <v>7960</v>
      </c>
      <c r="U3589" t="s">
        <v>7961</v>
      </c>
      <c r="V3589" t="s">
        <v>7950</v>
      </c>
      <c r="W3589" t="s">
        <v>7950</v>
      </c>
      <c r="X3589" s="3">
        <v>2565</v>
      </c>
      <c r="Y3589" t="s">
        <v>7948</v>
      </c>
      <c r="Z3589" s="3">
        <v>1</v>
      </c>
      <c r="AB3589" t="s">
        <v>7981</v>
      </c>
      <c r="AE3589" s="3">
        <v>0</v>
      </c>
      <c r="AF3589" s="3">
        <v>0</v>
      </c>
      <c r="AH3589" t="s">
        <v>13844</v>
      </c>
      <c r="AI3589" t="s">
        <v>7950</v>
      </c>
      <c r="AJ3589" t="s">
        <v>7950</v>
      </c>
      <c r="AK3589" t="s">
        <v>7950</v>
      </c>
      <c r="AL3589" t="s">
        <v>7950</v>
      </c>
      <c r="AM3589" t="s">
        <v>7950</v>
      </c>
      <c r="AN3589" t="s">
        <v>7950</v>
      </c>
      <c r="AO3589" t="s">
        <v>7950</v>
      </c>
      <c r="AR3589" t="s">
        <v>8002</v>
      </c>
      <c r="AS3589" t="s">
        <v>8850</v>
      </c>
      <c r="AV3589" t="s">
        <v>7950</v>
      </c>
      <c r="AW3589" t="s">
        <v>7950</v>
      </c>
      <c r="AX3589" s="3">
        <v>0</v>
      </c>
      <c r="AY3589" s="3">
        <v>0</v>
      </c>
      <c r="AZ3589" s="3">
        <v>0</v>
      </c>
      <c r="BA3589" t="s">
        <v>8137</v>
      </c>
      <c r="BB3589" t="s">
        <v>7886</v>
      </c>
      <c r="BC3589" t="s">
        <v>7950</v>
      </c>
      <c r="BD3589" t="s">
        <v>7950</v>
      </c>
    </row>
    <row r="3590" spans="1:56">
      <c r="A3590" t="s">
        <v>7458</v>
      </c>
      <c r="B3590" t="s">
        <v>22269</v>
      </c>
      <c r="C3590" t="s">
        <v>22270</v>
      </c>
      <c r="D3590" s="2" t="s">
        <v>7998</v>
      </c>
      <c r="E3590" t="s">
        <v>14011</v>
      </c>
      <c r="F3590" t="s">
        <v>7948</v>
      </c>
      <c r="G3590" t="s">
        <v>7949</v>
      </c>
      <c r="H3590" t="s">
        <v>7950</v>
      </c>
      <c r="I3590" s="3">
        <v>365</v>
      </c>
      <c r="K3590" t="s">
        <v>21982</v>
      </c>
      <c r="L3590" t="s">
        <v>7971</v>
      </c>
      <c r="M3590" t="s">
        <v>7954</v>
      </c>
      <c r="N3590" t="s">
        <v>7971</v>
      </c>
      <c r="O3590" t="s">
        <v>7949</v>
      </c>
      <c r="P3590" t="s">
        <v>22271</v>
      </c>
      <c r="Q3590" t="s">
        <v>11322</v>
      </c>
      <c r="R3590" t="s">
        <v>22272</v>
      </c>
      <c r="S3590" t="s">
        <v>11322</v>
      </c>
      <c r="T3590" t="s">
        <v>7960</v>
      </c>
      <c r="U3590" t="s">
        <v>7971</v>
      </c>
      <c r="V3590" t="s">
        <v>7950</v>
      </c>
      <c r="W3590" t="s">
        <v>7950</v>
      </c>
      <c r="X3590" s="3">
        <v>3069</v>
      </c>
      <c r="Y3590" t="s">
        <v>7948</v>
      </c>
      <c r="Z3590" s="3">
        <v>1</v>
      </c>
      <c r="AB3590" t="s">
        <v>7981</v>
      </c>
      <c r="AC3590" t="s">
        <v>8001</v>
      </c>
      <c r="AE3590" s="3">
        <v>0</v>
      </c>
      <c r="AF3590" s="3">
        <v>0</v>
      </c>
      <c r="AH3590" t="s">
        <v>13844</v>
      </c>
      <c r="AI3590" t="s">
        <v>7950</v>
      </c>
      <c r="AJ3590" t="s">
        <v>7950</v>
      </c>
      <c r="AK3590" t="s">
        <v>7950</v>
      </c>
      <c r="AL3590" t="s">
        <v>7950</v>
      </c>
      <c r="AM3590" t="s">
        <v>7950</v>
      </c>
      <c r="AN3590" t="s">
        <v>7950</v>
      </c>
      <c r="AO3590" t="s">
        <v>7950</v>
      </c>
      <c r="AR3590" t="s">
        <v>8105</v>
      </c>
      <c r="AS3590" t="s">
        <v>9575</v>
      </c>
      <c r="AV3590" t="s">
        <v>7950</v>
      </c>
      <c r="AW3590" t="s">
        <v>7950</v>
      </c>
      <c r="AX3590" s="3">
        <v>31</v>
      </c>
      <c r="AY3590" s="3">
        <v>99</v>
      </c>
      <c r="AZ3590" s="3">
        <v>1</v>
      </c>
      <c r="BA3590" t="s">
        <v>8137</v>
      </c>
      <c r="BB3590" t="s">
        <v>9068</v>
      </c>
      <c r="BC3590" t="s">
        <v>7950</v>
      </c>
      <c r="BD3590" t="s">
        <v>7950</v>
      </c>
    </row>
    <row r="3591" spans="1:56">
      <c r="A3591" t="s">
        <v>22273</v>
      </c>
      <c r="B3591" t="s">
        <v>22274</v>
      </c>
      <c r="C3591" t="s">
        <v>7971</v>
      </c>
      <c r="E3591" t="s">
        <v>7968</v>
      </c>
      <c r="F3591" t="s">
        <v>7948</v>
      </c>
      <c r="G3591" t="s">
        <v>7949</v>
      </c>
      <c r="H3591" t="s">
        <v>7950</v>
      </c>
      <c r="I3591" s="3">
        <v>365</v>
      </c>
      <c r="K3591" t="s">
        <v>22186</v>
      </c>
      <c r="L3591" t="s">
        <v>7971</v>
      </c>
      <c r="M3591" t="s">
        <v>9162</v>
      </c>
      <c r="N3591" t="s">
        <v>7971</v>
      </c>
      <c r="O3591" t="s">
        <v>7949</v>
      </c>
      <c r="P3591" t="s">
        <v>22275</v>
      </c>
      <c r="Q3591" t="s">
        <v>11322</v>
      </c>
      <c r="R3591" t="s">
        <v>7958</v>
      </c>
      <c r="S3591" t="s">
        <v>7959</v>
      </c>
      <c r="T3591" t="s">
        <v>7960</v>
      </c>
      <c r="U3591" t="s">
        <v>7961</v>
      </c>
      <c r="V3591" t="s">
        <v>7950</v>
      </c>
      <c r="W3591" t="s">
        <v>7950</v>
      </c>
      <c r="X3591" s="3">
        <v>400</v>
      </c>
      <c r="Y3591" t="s">
        <v>7948</v>
      </c>
      <c r="Z3591" s="3">
        <v>1</v>
      </c>
      <c r="AB3591" t="s">
        <v>7981</v>
      </c>
      <c r="AE3591" s="3">
        <v>0</v>
      </c>
      <c r="AF3591" s="3">
        <v>0</v>
      </c>
      <c r="AH3591" t="s">
        <v>13844</v>
      </c>
      <c r="AI3591" s="3">
        <v>10393.07</v>
      </c>
      <c r="AJ3591" t="s">
        <v>7950</v>
      </c>
      <c r="AK3591" t="s">
        <v>7950</v>
      </c>
      <c r="AL3591" t="s">
        <v>7950</v>
      </c>
      <c r="AM3591" t="s">
        <v>7950</v>
      </c>
      <c r="AN3591" t="s">
        <v>7950</v>
      </c>
      <c r="AO3591" t="s">
        <v>7950</v>
      </c>
      <c r="AR3591" t="s">
        <v>9225</v>
      </c>
      <c r="AS3591" t="s">
        <v>9575</v>
      </c>
      <c r="AV3591" t="s">
        <v>7950</v>
      </c>
      <c r="AW3591" t="s">
        <v>7950</v>
      </c>
      <c r="AX3591" s="3">
        <v>10</v>
      </c>
      <c r="AY3591" s="3">
        <v>40</v>
      </c>
      <c r="AZ3591" s="3">
        <v>20</v>
      </c>
      <c r="BA3591" t="s">
        <v>8137</v>
      </c>
      <c r="BB3591" t="s">
        <v>21125</v>
      </c>
      <c r="BC3591" t="s">
        <v>7950</v>
      </c>
      <c r="BD3591" t="s">
        <v>7950</v>
      </c>
    </row>
    <row r="3592" spans="1:56">
      <c r="A3592" t="s">
        <v>1836</v>
      </c>
      <c r="B3592" t="s">
        <v>17551</v>
      </c>
      <c r="C3592" t="s">
        <v>22276</v>
      </c>
      <c r="D3592" s="2" t="s">
        <v>8141</v>
      </c>
      <c r="E3592" t="s">
        <v>7985</v>
      </c>
      <c r="F3592" t="s">
        <v>7948</v>
      </c>
      <c r="G3592" t="s">
        <v>7949</v>
      </c>
      <c r="H3592" t="s">
        <v>7950</v>
      </c>
      <c r="I3592" s="3">
        <v>365</v>
      </c>
      <c r="J3592" t="s">
        <v>22277</v>
      </c>
      <c r="K3592" t="s">
        <v>8209</v>
      </c>
      <c r="L3592" t="s">
        <v>7971</v>
      </c>
      <c r="M3592" t="s">
        <v>7954</v>
      </c>
      <c r="N3592" t="s">
        <v>7971</v>
      </c>
      <c r="O3592" t="s">
        <v>7949</v>
      </c>
      <c r="P3592" t="s">
        <v>22278</v>
      </c>
      <c r="Q3592" t="s">
        <v>9289</v>
      </c>
      <c r="R3592" t="s">
        <v>7958</v>
      </c>
      <c r="S3592" t="s">
        <v>7959</v>
      </c>
      <c r="T3592" t="s">
        <v>7960</v>
      </c>
      <c r="U3592" t="s">
        <v>7961</v>
      </c>
      <c r="V3592" t="s">
        <v>7950</v>
      </c>
      <c r="W3592" t="s">
        <v>7950</v>
      </c>
      <c r="X3592" s="3">
        <v>320</v>
      </c>
      <c r="Y3592" t="s">
        <v>7948</v>
      </c>
      <c r="Z3592" s="3">
        <v>1</v>
      </c>
      <c r="AB3592" t="s">
        <v>7962</v>
      </c>
      <c r="AC3592" t="s">
        <v>8145</v>
      </c>
      <c r="AE3592" s="3">
        <v>0</v>
      </c>
      <c r="AF3592" s="3">
        <v>0</v>
      </c>
      <c r="AH3592" t="s">
        <v>8271</v>
      </c>
      <c r="AI3592" t="s">
        <v>7950</v>
      </c>
      <c r="AJ3592" t="s">
        <v>7950</v>
      </c>
      <c r="AK3592" t="s">
        <v>7950</v>
      </c>
      <c r="AL3592" t="s">
        <v>7950</v>
      </c>
      <c r="AM3592" t="s">
        <v>7950</v>
      </c>
      <c r="AN3592" t="s">
        <v>7950</v>
      </c>
      <c r="AO3592" t="s">
        <v>7950</v>
      </c>
      <c r="AQ3592" t="s">
        <v>12488</v>
      </c>
      <c r="AV3592" t="s">
        <v>7950</v>
      </c>
      <c r="AW3592" t="s">
        <v>7950</v>
      </c>
      <c r="AX3592" s="3">
        <v>8</v>
      </c>
      <c r="AY3592" s="3">
        <v>40</v>
      </c>
      <c r="AZ3592" s="3">
        <v>5</v>
      </c>
      <c r="BA3592" t="s">
        <v>8137</v>
      </c>
      <c r="BB3592" t="s">
        <v>10958</v>
      </c>
      <c r="BC3592" t="s">
        <v>7950</v>
      </c>
      <c r="BD3592" t="s">
        <v>7950</v>
      </c>
    </row>
    <row r="3593" spans="1:56">
      <c r="A3593" t="s">
        <v>1057</v>
      </c>
      <c r="B3593" t="s">
        <v>15368</v>
      </c>
      <c r="C3593" t="s">
        <v>14576</v>
      </c>
      <c r="D3593" s="2" t="s">
        <v>8141</v>
      </c>
      <c r="E3593" t="s">
        <v>8218</v>
      </c>
      <c r="F3593" t="s">
        <v>7948</v>
      </c>
      <c r="G3593" t="s">
        <v>7949</v>
      </c>
      <c r="H3593" t="s">
        <v>7950</v>
      </c>
      <c r="I3593" s="3">
        <v>365</v>
      </c>
      <c r="J3593" t="s">
        <v>22279</v>
      </c>
      <c r="K3593" t="s">
        <v>8176</v>
      </c>
      <c r="L3593" t="s">
        <v>7971</v>
      </c>
      <c r="M3593" t="s">
        <v>7954</v>
      </c>
      <c r="N3593" t="s">
        <v>7971</v>
      </c>
      <c r="O3593" t="s">
        <v>7949</v>
      </c>
      <c r="P3593" t="s">
        <v>22280</v>
      </c>
      <c r="Q3593" t="s">
        <v>9289</v>
      </c>
      <c r="R3593" t="s">
        <v>7958</v>
      </c>
      <c r="S3593" t="s">
        <v>7959</v>
      </c>
      <c r="T3593" t="s">
        <v>7960</v>
      </c>
      <c r="U3593" t="s">
        <v>7961</v>
      </c>
      <c r="V3593" t="s">
        <v>7950</v>
      </c>
      <c r="W3593" t="s">
        <v>7950</v>
      </c>
      <c r="X3593" s="3">
        <v>1105</v>
      </c>
      <c r="Y3593" t="s">
        <v>7948</v>
      </c>
      <c r="Z3593" s="3">
        <v>1</v>
      </c>
      <c r="AB3593" t="s">
        <v>7962</v>
      </c>
      <c r="AC3593" t="s">
        <v>8145</v>
      </c>
      <c r="AE3593" s="3">
        <v>0</v>
      </c>
      <c r="AF3593" s="3">
        <v>0</v>
      </c>
      <c r="AH3593" t="s">
        <v>13844</v>
      </c>
      <c r="AI3593" t="s">
        <v>7950</v>
      </c>
      <c r="AJ3593" t="s">
        <v>7950</v>
      </c>
      <c r="AK3593" t="s">
        <v>7950</v>
      </c>
      <c r="AL3593" t="s">
        <v>7950</v>
      </c>
      <c r="AM3593" t="s">
        <v>7950</v>
      </c>
      <c r="AN3593" t="s">
        <v>7950</v>
      </c>
      <c r="AO3593" t="s">
        <v>7950</v>
      </c>
      <c r="AQ3593" t="s">
        <v>14030</v>
      </c>
      <c r="AR3593" t="s">
        <v>11360</v>
      </c>
      <c r="AS3593" t="s">
        <v>8850</v>
      </c>
      <c r="AV3593" t="s">
        <v>7950</v>
      </c>
      <c r="AW3593" t="s">
        <v>7950</v>
      </c>
      <c r="AX3593" s="3">
        <v>17</v>
      </c>
      <c r="AY3593" s="3">
        <v>65</v>
      </c>
      <c r="AZ3593" s="3">
        <v>5</v>
      </c>
      <c r="BA3593" t="s">
        <v>8137</v>
      </c>
      <c r="BB3593" t="s">
        <v>8141</v>
      </c>
      <c r="BC3593" t="s">
        <v>7950</v>
      </c>
      <c r="BD3593" t="s">
        <v>7950</v>
      </c>
    </row>
    <row r="3594" spans="1:56">
      <c r="A3594" t="s">
        <v>22281</v>
      </c>
      <c r="B3594" t="s">
        <v>22282</v>
      </c>
      <c r="C3594" t="s">
        <v>7971</v>
      </c>
      <c r="E3594" t="s">
        <v>7968</v>
      </c>
      <c r="F3594" t="s">
        <v>7948</v>
      </c>
      <c r="G3594" t="s">
        <v>7949</v>
      </c>
      <c r="H3594" t="s">
        <v>7950</v>
      </c>
      <c r="I3594" s="3">
        <v>365</v>
      </c>
      <c r="K3594" t="s">
        <v>10575</v>
      </c>
      <c r="L3594" t="s">
        <v>7971</v>
      </c>
      <c r="M3594" t="s">
        <v>9162</v>
      </c>
      <c r="N3594" t="s">
        <v>7971</v>
      </c>
      <c r="O3594" t="s">
        <v>7949</v>
      </c>
      <c r="P3594" t="s">
        <v>22283</v>
      </c>
      <c r="Q3594" t="s">
        <v>7973</v>
      </c>
      <c r="R3594" t="s">
        <v>7958</v>
      </c>
      <c r="S3594" t="s">
        <v>7959</v>
      </c>
      <c r="T3594" t="s">
        <v>7960</v>
      </c>
      <c r="U3594" t="s">
        <v>7961</v>
      </c>
      <c r="V3594" t="s">
        <v>7950</v>
      </c>
      <c r="W3594" t="s">
        <v>7950</v>
      </c>
      <c r="X3594" s="3">
        <v>192</v>
      </c>
      <c r="Y3594" t="s">
        <v>7948</v>
      </c>
      <c r="Z3594" s="3">
        <v>1</v>
      </c>
      <c r="AB3594" t="s">
        <v>7981</v>
      </c>
      <c r="AE3594" s="3">
        <v>0</v>
      </c>
      <c r="AF3594" s="3">
        <v>0</v>
      </c>
      <c r="AH3594" t="s">
        <v>13844</v>
      </c>
      <c r="AI3594" t="s">
        <v>7950</v>
      </c>
      <c r="AJ3594" t="s">
        <v>7950</v>
      </c>
      <c r="AK3594" t="s">
        <v>7950</v>
      </c>
      <c r="AL3594" t="s">
        <v>7950</v>
      </c>
      <c r="AM3594" t="s">
        <v>7950</v>
      </c>
      <c r="AN3594" t="s">
        <v>7950</v>
      </c>
      <c r="AO3594" t="s">
        <v>7950</v>
      </c>
      <c r="AR3594" t="s">
        <v>14512</v>
      </c>
      <c r="AS3594" t="s">
        <v>9575</v>
      </c>
      <c r="AV3594" t="s">
        <v>7950</v>
      </c>
      <c r="AW3594" t="s">
        <v>7950</v>
      </c>
      <c r="AX3594" s="3">
        <v>6</v>
      </c>
      <c r="AY3594" s="3">
        <v>32</v>
      </c>
      <c r="AZ3594" s="3">
        <v>8</v>
      </c>
      <c r="BC3594" t="s">
        <v>7950</v>
      </c>
      <c r="BD3594" t="s">
        <v>7950</v>
      </c>
    </row>
    <row r="3595" spans="1:56">
      <c r="A3595" t="s">
        <v>7312</v>
      </c>
      <c r="B3595" t="s">
        <v>22284</v>
      </c>
      <c r="C3595" t="s">
        <v>14167</v>
      </c>
      <c r="E3595" t="s">
        <v>14217</v>
      </c>
      <c r="F3595" t="s">
        <v>7948</v>
      </c>
      <c r="G3595" t="s">
        <v>8056</v>
      </c>
      <c r="H3595" t="s">
        <v>7950</v>
      </c>
      <c r="I3595" s="3">
        <v>365</v>
      </c>
      <c r="J3595" t="s">
        <v>22285</v>
      </c>
      <c r="K3595" t="s">
        <v>7978</v>
      </c>
      <c r="L3595" t="s">
        <v>7971</v>
      </c>
      <c r="M3595" t="s">
        <v>7954</v>
      </c>
      <c r="N3595" t="s">
        <v>7971</v>
      </c>
      <c r="O3595" t="s">
        <v>7949</v>
      </c>
      <c r="P3595" t="s">
        <v>22286</v>
      </c>
      <c r="Q3595" t="s">
        <v>9289</v>
      </c>
      <c r="R3595" t="s">
        <v>22287</v>
      </c>
      <c r="S3595" t="s">
        <v>12033</v>
      </c>
      <c r="T3595" t="s">
        <v>7960</v>
      </c>
      <c r="U3595" t="s">
        <v>7961</v>
      </c>
      <c r="V3595" t="s">
        <v>7950</v>
      </c>
      <c r="W3595" t="s">
        <v>7950</v>
      </c>
      <c r="X3595" s="3">
        <v>6665</v>
      </c>
      <c r="Y3595" t="s">
        <v>7948</v>
      </c>
      <c r="Z3595" s="3">
        <v>1</v>
      </c>
      <c r="AB3595" t="s">
        <v>7981</v>
      </c>
      <c r="AC3595" t="s">
        <v>8062</v>
      </c>
      <c r="AE3595" s="3">
        <v>0</v>
      </c>
      <c r="AF3595" s="3">
        <v>0</v>
      </c>
      <c r="AH3595" t="s">
        <v>8063</v>
      </c>
      <c r="AI3595" s="3">
        <v>0</v>
      </c>
      <c r="AJ3595" s="3">
        <v>0</v>
      </c>
      <c r="AK3595" s="3">
        <v>0</v>
      </c>
      <c r="AL3595" t="s">
        <v>7950</v>
      </c>
      <c r="AM3595" s="3">
        <v>0</v>
      </c>
      <c r="AN3595" t="s">
        <v>7950</v>
      </c>
      <c r="AO3595" s="3">
        <v>0</v>
      </c>
      <c r="AR3595" t="s">
        <v>20315</v>
      </c>
      <c r="AS3595" t="s">
        <v>8850</v>
      </c>
      <c r="AU3595" t="s">
        <v>8065</v>
      </c>
      <c r="AV3595" s="3">
        <v>0</v>
      </c>
      <c r="AW3595" s="3">
        <v>0</v>
      </c>
      <c r="AX3595" s="3">
        <v>43</v>
      </c>
      <c r="AY3595" s="3">
        <v>155</v>
      </c>
      <c r="AZ3595" s="3">
        <v>5</v>
      </c>
      <c r="BA3595" t="s">
        <v>7886</v>
      </c>
      <c r="BB3595" t="s">
        <v>7886</v>
      </c>
      <c r="BC3595" s="3">
        <v>0</v>
      </c>
      <c r="BD3595" t="s">
        <v>7950</v>
      </c>
    </row>
    <row r="3596" spans="1:56">
      <c r="A3596" t="s">
        <v>4478</v>
      </c>
      <c r="B3596" t="s">
        <v>22288</v>
      </c>
      <c r="C3596" t="s">
        <v>9343</v>
      </c>
      <c r="E3596" t="s">
        <v>7985</v>
      </c>
      <c r="F3596" t="s">
        <v>7948</v>
      </c>
      <c r="G3596" t="s">
        <v>7949</v>
      </c>
      <c r="H3596" t="s">
        <v>7950</v>
      </c>
      <c r="I3596" s="3">
        <v>365</v>
      </c>
      <c r="J3596" t="s">
        <v>22289</v>
      </c>
      <c r="K3596" t="s">
        <v>22290</v>
      </c>
      <c r="L3596" t="s">
        <v>7971</v>
      </c>
      <c r="M3596" t="s">
        <v>7954</v>
      </c>
      <c r="N3596" t="s">
        <v>7971</v>
      </c>
      <c r="O3596" t="s">
        <v>7949</v>
      </c>
      <c r="P3596" t="s">
        <v>22291</v>
      </c>
      <c r="Q3596" t="s">
        <v>20321</v>
      </c>
      <c r="R3596" t="s">
        <v>7958</v>
      </c>
      <c r="S3596" t="s">
        <v>7959</v>
      </c>
      <c r="T3596" t="s">
        <v>7960</v>
      </c>
      <c r="U3596" t="s">
        <v>7961</v>
      </c>
      <c r="V3596" t="s">
        <v>7950</v>
      </c>
      <c r="W3596" t="s">
        <v>7950</v>
      </c>
      <c r="X3596" s="3">
        <v>1170</v>
      </c>
      <c r="Y3596" t="s">
        <v>7948</v>
      </c>
      <c r="Z3596" s="3">
        <v>1</v>
      </c>
      <c r="AB3596" t="s">
        <v>7962</v>
      </c>
      <c r="AC3596" t="s">
        <v>8250</v>
      </c>
      <c r="AE3596" s="3">
        <v>0</v>
      </c>
      <c r="AF3596" s="3">
        <v>0</v>
      </c>
      <c r="AH3596" t="s">
        <v>13844</v>
      </c>
      <c r="AI3596" s="3">
        <v>12323.29</v>
      </c>
      <c r="AJ3596" t="s">
        <v>7950</v>
      </c>
      <c r="AK3596" t="s">
        <v>7950</v>
      </c>
      <c r="AL3596" t="s">
        <v>7950</v>
      </c>
      <c r="AM3596" t="s">
        <v>7950</v>
      </c>
      <c r="AN3596" t="s">
        <v>7950</v>
      </c>
      <c r="AO3596" t="s">
        <v>7950</v>
      </c>
      <c r="AQ3596" t="s">
        <v>22292</v>
      </c>
      <c r="AR3596" t="s">
        <v>8042</v>
      </c>
      <c r="AS3596" t="s">
        <v>20742</v>
      </c>
      <c r="AV3596" t="s">
        <v>7950</v>
      </c>
      <c r="AW3596" t="s">
        <v>7950</v>
      </c>
      <c r="AX3596" s="3">
        <v>18</v>
      </c>
      <c r="AY3596" s="3">
        <v>65</v>
      </c>
      <c r="AZ3596" s="3">
        <v>5</v>
      </c>
      <c r="BA3596" t="s">
        <v>8137</v>
      </c>
      <c r="BB3596" t="s">
        <v>20216</v>
      </c>
      <c r="BC3596" t="s">
        <v>7950</v>
      </c>
      <c r="BD3596" t="s">
        <v>7950</v>
      </c>
    </row>
    <row r="3597" spans="1:56">
      <c r="A3597" t="s">
        <v>4490</v>
      </c>
      <c r="B3597" t="s">
        <v>22293</v>
      </c>
      <c r="C3597" t="s">
        <v>9343</v>
      </c>
      <c r="E3597" t="s">
        <v>7985</v>
      </c>
      <c r="F3597" t="s">
        <v>7948</v>
      </c>
      <c r="G3597" t="s">
        <v>7949</v>
      </c>
      <c r="H3597" t="s">
        <v>7950</v>
      </c>
      <c r="I3597" s="3">
        <v>365</v>
      </c>
      <c r="J3597" t="s">
        <v>22294</v>
      </c>
      <c r="K3597" t="s">
        <v>21913</v>
      </c>
      <c r="L3597" t="s">
        <v>7971</v>
      </c>
      <c r="M3597" t="s">
        <v>7954</v>
      </c>
      <c r="N3597" t="s">
        <v>7971</v>
      </c>
      <c r="O3597" t="s">
        <v>7949</v>
      </c>
      <c r="P3597" t="s">
        <v>22295</v>
      </c>
      <c r="Q3597" t="s">
        <v>20321</v>
      </c>
      <c r="R3597" t="s">
        <v>7958</v>
      </c>
      <c r="S3597" t="s">
        <v>7959</v>
      </c>
      <c r="T3597" t="s">
        <v>7960</v>
      </c>
      <c r="U3597" t="s">
        <v>7961</v>
      </c>
      <c r="V3597" t="s">
        <v>7950</v>
      </c>
      <c r="W3597" t="s">
        <v>7950</v>
      </c>
      <c r="X3597" s="3">
        <v>1170</v>
      </c>
      <c r="Y3597" t="s">
        <v>7948</v>
      </c>
      <c r="Z3597" s="3">
        <v>1</v>
      </c>
      <c r="AB3597" t="s">
        <v>7962</v>
      </c>
      <c r="AC3597" t="s">
        <v>8250</v>
      </c>
      <c r="AE3597" s="3">
        <v>0</v>
      </c>
      <c r="AF3597" s="3">
        <v>0</v>
      </c>
      <c r="AH3597" t="s">
        <v>13844</v>
      </c>
      <c r="AI3597" s="3">
        <v>12791.99</v>
      </c>
      <c r="AJ3597" t="s">
        <v>7950</v>
      </c>
      <c r="AK3597" t="s">
        <v>7950</v>
      </c>
      <c r="AL3597" t="s">
        <v>7950</v>
      </c>
      <c r="AM3597" t="s">
        <v>7950</v>
      </c>
      <c r="AN3597" t="s">
        <v>7950</v>
      </c>
      <c r="AO3597" t="s">
        <v>7950</v>
      </c>
      <c r="AQ3597" t="s">
        <v>20751</v>
      </c>
      <c r="AR3597" t="s">
        <v>8042</v>
      </c>
      <c r="AS3597" t="s">
        <v>20742</v>
      </c>
      <c r="AV3597" t="s">
        <v>7950</v>
      </c>
      <c r="AW3597" t="s">
        <v>7950</v>
      </c>
      <c r="AX3597" s="3">
        <v>18</v>
      </c>
      <c r="AY3597" s="3">
        <v>65</v>
      </c>
      <c r="AZ3597" s="3">
        <v>5</v>
      </c>
      <c r="BA3597" t="s">
        <v>8137</v>
      </c>
      <c r="BB3597" t="s">
        <v>20216</v>
      </c>
      <c r="BC3597" t="s">
        <v>7950</v>
      </c>
      <c r="BD3597" t="s">
        <v>7950</v>
      </c>
    </row>
    <row r="3598" spans="1:56">
      <c r="A3598" t="s">
        <v>1105</v>
      </c>
      <c r="B3598" t="s">
        <v>20452</v>
      </c>
      <c r="C3598" t="s">
        <v>10885</v>
      </c>
      <c r="D3598" s="2" t="s">
        <v>8123</v>
      </c>
      <c r="E3598" t="s">
        <v>7985</v>
      </c>
      <c r="F3598" t="s">
        <v>7948</v>
      </c>
      <c r="G3598" t="s">
        <v>8056</v>
      </c>
      <c r="H3598" t="s">
        <v>7950</v>
      </c>
      <c r="I3598" s="3">
        <v>365</v>
      </c>
      <c r="J3598" t="s">
        <v>22296</v>
      </c>
      <c r="K3598" t="s">
        <v>10617</v>
      </c>
      <c r="L3598" t="s">
        <v>7971</v>
      </c>
      <c r="M3598" t="s">
        <v>7954</v>
      </c>
      <c r="N3598" t="s">
        <v>7971</v>
      </c>
      <c r="O3598" t="s">
        <v>7949</v>
      </c>
      <c r="P3598" t="s">
        <v>22297</v>
      </c>
      <c r="Q3598" t="s">
        <v>20321</v>
      </c>
      <c r="R3598" t="s">
        <v>22298</v>
      </c>
      <c r="S3598" t="s">
        <v>9188</v>
      </c>
      <c r="T3598" t="s">
        <v>7960</v>
      </c>
      <c r="U3598" t="s">
        <v>7961</v>
      </c>
      <c r="V3598" t="s">
        <v>7950</v>
      </c>
      <c r="W3598" t="s">
        <v>7950</v>
      </c>
      <c r="X3598" s="3">
        <v>440</v>
      </c>
      <c r="Y3598" t="s">
        <v>7948</v>
      </c>
      <c r="Z3598" s="3">
        <v>1</v>
      </c>
      <c r="AB3598" t="s">
        <v>7962</v>
      </c>
      <c r="AC3598" t="s">
        <v>8062</v>
      </c>
      <c r="AE3598" s="3">
        <v>0</v>
      </c>
      <c r="AF3598" s="3">
        <v>0</v>
      </c>
      <c r="AH3598" t="s">
        <v>8063</v>
      </c>
      <c r="AI3598" s="3">
        <v>14660.99</v>
      </c>
      <c r="AJ3598" s="3">
        <v>0</v>
      </c>
      <c r="AK3598" s="3">
        <v>0</v>
      </c>
      <c r="AL3598" t="s">
        <v>7950</v>
      </c>
      <c r="AM3598" s="3">
        <v>0</v>
      </c>
      <c r="AN3598" t="s">
        <v>7950</v>
      </c>
      <c r="AO3598" s="3">
        <v>0</v>
      </c>
      <c r="AQ3598" t="s">
        <v>22299</v>
      </c>
      <c r="AR3598" t="s">
        <v>8496</v>
      </c>
      <c r="AS3598" t="s">
        <v>8850</v>
      </c>
      <c r="AU3598" t="s">
        <v>8065</v>
      </c>
      <c r="AV3598" s="3">
        <v>0</v>
      </c>
      <c r="AW3598" s="3">
        <v>0</v>
      </c>
      <c r="AX3598" s="3">
        <v>11</v>
      </c>
      <c r="AY3598" s="3">
        <v>40</v>
      </c>
      <c r="AZ3598" s="3">
        <v>5</v>
      </c>
      <c r="BA3598" t="s">
        <v>8130</v>
      </c>
      <c r="BB3598" t="s">
        <v>8130</v>
      </c>
      <c r="BC3598" s="3">
        <v>0</v>
      </c>
      <c r="BD3598" t="s">
        <v>7950</v>
      </c>
    </row>
    <row r="3599" spans="1:56">
      <c r="A3599" t="s">
        <v>3017</v>
      </c>
      <c r="B3599" t="s">
        <v>22300</v>
      </c>
      <c r="C3599" t="s">
        <v>22301</v>
      </c>
      <c r="E3599" t="s">
        <v>9906</v>
      </c>
      <c r="F3599" t="s">
        <v>7948</v>
      </c>
      <c r="G3599" t="s">
        <v>7949</v>
      </c>
      <c r="H3599" t="s">
        <v>7950</v>
      </c>
      <c r="I3599" s="3">
        <v>365</v>
      </c>
      <c r="J3599" t="s">
        <v>22302</v>
      </c>
      <c r="K3599" t="s">
        <v>12513</v>
      </c>
      <c r="L3599" t="s">
        <v>7971</v>
      </c>
      <c r="M3599" t="s">
        <v>7954</v>
      </c>
      <c r="N3599" t="s">
        <v>7971</v>
      </c>
      <c r="O3599" t="s">
        <v>7949</v>
      </c>
      <c r="P3599" t="s">
        <v>22303</v>
      </c>
      <c r="Q3599" t="s">
        <v>20321</v>
      </c>
      <c r="R3599" t="s">
        <v>22303</v>
      </c>
      <c r="S3599" t="s">
        <v>20321</v>
      </c>
      <c r="T3599" t="s">
        <v>7960</v>
      </c>
      <c r="U3599" t="s">
        <v>7961</v>
      </c>
      <c r="V3599" t="s">
        <v>7950</v>
      </c>
      <c r="W3599" t="s">
        <v>7950</v>
      </c>
      <c r="X3599" s="3">
        <v>480</v>
      </c>
      <c r="Y3599" t="s">
        <v>7948</v>
      </c>
      <c r="Z3599" s="3">
        <v>1</v>
      </c>
      <c r="AB3599" t="s">
        <v>7981</v>
      </c>
      <c r="AE3599" s="3">
        <v>0</v>
      </c>
      <c r="AF3599" s="3">
        <v>0</v>
      </c>
      <c r="AH3599" t="s">
        <v>13844</v>
      </c>
      <c r="AI3599" t="s">
        <v>7950</v>
      </c>
      <c r="AJ3599" t="s">
        <v>7950</v>
      </c>
      <c r="AK3599" t="s">
        <v>7950</v>
      </c>
      <c r="AL3599" t="s">
        <v>7950</v>
      </c>
      <c r="AM3599" t="s">
        <v>7950</v>
      </c>
      <c r="AN3599" t="s">
        <v>7950</v>
      </c>
      <c r="AO3599" t="s">
        <v>7950</v>
      </c>
      <c r="AR3599" t="s">
        <v>8146</v>
      </c>
      <c r="AS3599" t="s">
        <v>20742</v>
      </c>
      <c r="AV3599" t="s">
        <v>7950</v>
      </c>
      <c r="AW3599" t="s">
        <v>7950</v>
      </c>
      <c r="AX3599" s="3">
        <v>12</v>
      </c>
      <c r="AY3599" s="3">
        <v>40</v>
      </c>
      <c r="AZ3599" s="3">
        <v>2</v>
      </c>
      <c r="BA3599" t="s">
        <v>8137</v>
      </c>
      <c r="BB3599" t="s">
        <v>7886</v>
      </c>
      <c r="BC3599" t="s">
        <v>7950</v>
      </c>
      <c r="BD3599" t="s">
        <v>7950</v>
      </c>
    </row>
    <row r="3600" spans="1:56">
      <c r="A3600" t="s">
        <v>454</v>
      </c>
      <c r="B3600" t="s">
        <v>22304</v>
      </c>
      <c r="C3600" t="s">
        <v>22305</v>
      </c>
      <c r="E3600" t="s">
        <v>10923</v>
      </c>
      <c r="F3600" t="s">
        <v>7948</v>
      </c>
      <c r="G3600" t="s">
        <v>7949</v>
      </c>
      <c r="H3600" t="s">
        <v>7950</v>
      </c>
      <c r="I3600" s="3">
        <v>365</v>
      </c>
      <c r="J3600" t="s">
        <v>22306</v>
      </c>
      <c r="K3600" t="s">
        <v>9334</v>
      </c>
      <c r="L3600" t="s">
        <v>7971</v>
      </c>
      <c r="M3600" t="s">
        <v>7954</v>
      </c>
      <c r="N3600" t="s">
        <v>7971</v>
      </c>
      <c r="O3600" t="s">
        <v>7949</v>
      </c>
      <c r="P3600" t="s">
        <v>22307</v>
      </c>
      <c r="Q3600" t="s">
        <v>20321</v>
      </c>
      <c r="R3600" t="s">
        <v>22308</v>
      </c>
      <c r="S3600" t="s">
        <v>20209</v>
      </c>
      <c r="T3600" t="s">
        <v>7960</v>
      </c>
      <c r="U3600" t="s">
        <v>7961</v>
      </c>
      <c r="V3600" t="s">
        <v>7950</v>
      </c>
      <c r="W3600" t="s">
        <v>7950</v>
      </c>
      <c r="X3600" s="3">
        <v>2500</v>
      </c>
      <c r="Y3600" t="s">
        <v>7948</v>
      </c>
      <c r="Z3600" s="3">
        <v>1</v>
      </c>
      <c r="AB3600" t="s">
        <v>7962</v>
      </c>
      <c r="AE3600" s="3">
        <v>0</v>
      </c>
      <c r="AF3600" s="3">
        <v>0</v>
      </c>
      <c r="AH3600" t="s">
        <v>13844</v>
      </c>
      <c r="AI3600" s="3">
        <v>7754.21</v>
      </c>
      <c r="AJ3600" t="s">
        <v>7950</v>
      </c>
      <c r="AK3600" t="s">
        <v>7950</v>
      </c>
      <c r="AL3600" t="s">
        <v>7950</v>
      </c>
      <c r="AM3600" t="s">
        <v>7950</v>
      </c>
      <c r="AN3600" t="s">
        <v>7950</v>
      </c>
      <c r="AO3600" t="s">
        <v>7950</v>
      </c>
      <c r="AQ3600" t="s">
        <v>22309</v>
      </c>
      <c r="AR3600" t="s">
        <v>22214</v>
      </c>
      <c r="AS3600" t="s">
        <v>20767</v>
      </c>
      <c r="AV3600" t="s">
        <v>7950</v>
      </c>
      <c r="AW3600" t="s">
        <v>7950</v>
      </c>
      <c r="AX3600" s="3">
        <v>25</v>
      </c>
      <c r="AY3600" s="3">
        <v>100</v>
      </c>
      <c r="AZ3600" s="3">
        <v>5</v>
      </c>
      <c r="BA3600" t="s">
        <v>8137</v>
      </c>
      <c r="BB3600" t="s">
        <v>10958</v>
      </c>
      <c r="BC3600" t="s">
        <v>7950</v>
      </c>
      <c r="BD3600" t="s">
        <v>7950</v>
      </c>
    </row>
    <row r="3601" spans="1:56">
      <c r="A3601" t="s">
        <v>5363</v>
      </c>
      <c r="B3601" t="s">
        <v>22310</v>
      </c>
      <c r="C3601" t="s">
        <v>22311</v>
      </c>
      <c r="E3601" t="s">
        <v>7985</v>
      </c>
      <c r="F3601" t="s">
        <v>7948</v>
      </c>
      <c r="G3601" t="s">
        <v>8056</v>
      </c>
      <c r="H3601" t="s">
        <v>7950</v>
      </c>
      <c r="I3601" s="3">
        <v>365</v>
      </c>
      <c r="J3601" t="s">
        <v>22312</v>
      </c>
      <c r="K3601" t="s">
        <v>9334</v>
      </c>
      <c r="L3601" t="s">
        <v>7971</v>
      </c>
      <c r="M3601" t="s">
        <v>7954</v>
      </c>
      <c r="N3601" t="s">
        <v>7971</v>
      </c>
      <c r="O3601" t="s">
        <v>7949</v>
      </c>
      <c r="P3601" t="s">
        <v>22313</v>
      </c>
      <c r="Q3601" t="s">
        <v>20321</v>
      </c>
      <c r="R3601" t="s">
        <v>22314</v>
      </c>
      <c r="S3601" t="s">
        <v>20321</v>
      </c>
      <c r="T3601" t="s">
        <v>7960</v>
      </c>
      <c r="U3601" t="s">
        <v>7961</v>
      </c>
      <c r="V3601" t="s">
        <v>7950</v>
      </c>
      <c r="W3601" t="s">
        <v>7950</v>
      </c>
      <c r="X3601" s="3">
        <v>660</v>
      </c>
      <c r="Y3601" t="s">
        <v>7948</v>
      </c>
      <c r="Z3601" s="3">
        <v>1</v>
      </c>
      <c r="AB3601" t="s">
        <v>7962</v>
      </c>
      <c r="AC3601" t="s">
        <v>8062</v>
      </c>
      <c r="AE3601" s="3">
        <v>0</v>
      </c>
      <c r="AF3601" s="3">
        <v>0</v>
      </c>
      <c r="AH3601" t="s">
        <v>8063</v>
      </c>
      <c r="AI3601" s="3">
        <v>9280.56</v>
      </c>
      <c r="AJ3601" s="3">
        <v>0</v>
      </c>
      <c r="AK3601" s="3">
        <v>0</v>
      </c>
      <c r="AL3601" t="s">
        <v>7950</v>
      </c>
      <c r="AM3601" s="3">
        <v>0</v>
      </c>
      <c r="AN3601" t="s">
        <v>7950</v>
      </c>
      <c r="AO3601" s="3">
        <v>0</v>
      </c>
      <c r="AQ3601" t="s">
        <v>22315</v>
      </c>
      <c r="AR3601" t="s">
        <v>8075</v>
      </c>
      <c r="AS3601" t="s">
        <v>20742</v>
      </c>
      <c r="AU3601" t="s">
        <v>8065</v>
      </c>
      <c r="AV3601" s="3">
        <v>0</v>
      </c>
      <c r="AW3601" s="3">
        <v>0</v>
      </c>
      <c r="AX3601" s="3">
        <v>12</v>
      </c>
      <c r="AY3601" s="3">
        <v>55</v>
      </c>
      <c r="AZ3601" s="3">
        <v>5</v>
      </c>
      <c r="BA3601" t="s">
        <v>8137</v>
      </c>
      <c r="BB3601" t="s">
        <v>20216</v>
      </c>
      <c r="BC3601" s="3">
        <v>0</v>
      </c>
      <c r="BD3601" t="s">
        <v>7950</v>
      </c>
    </row>
    <row r="3602" spans="1:56">
      <c r="A3602" t="s">
        <v>5902</v>
      </c>
      <c r="B3602" t="s">
        <v>22316</v>
      </c>
      <c r="C3602" t="s">
        <v>22317</v>
      </c>
      <c r="D3602" s="2" t="s">
        <v>8123</v>
      </c>
      <c r="E3602" t="s">
        <v>7985</v>
      </c>
      <c r="F3602" t="s">
        <v>7948</v>
      </c>
      <c r="G3602" t="s">
        <v>8056</v>
      </c>
      <c r="H3602" t="s">
        <v>7950</v>
      </c>
      <c r="I3602" s="3">
        <v>365</v>
      </c>
      <c r="J3602" t="s">
        <v>22318</v>
      </c>
      <c r="K3602" t="s">
        <v>22319</v>
      </c>
      <c r="L3602" t="s">
        <v>7971</v>
      </c>
      <c r="M3602" t="s">
        <v>7954</v>
      </c>
      <c r="N3602" t="s">
        <v>7971</v>
      </c>
      <c r="O3602" t="s">
        <v>7949</v>
      </c>
      <c r="P3602" t="s">
        <v>22320</v>
      </c>
      <c r="Q3602" t="s">
        <v>20196</v>
      </c>
      <c r="R3602" t="s">
        <v>22321</v>
      </c>
      <c r="S3602" t="s">
        <v>8128</v>
      </c>
      <c r="T3602" t="s">
        <v>7960</v>
      </c>
      <c r="U3602" t="s">
        <v>7961</v>
      </c>
      <c r="V3602" t="s">
        <v>7950</v>
      </c>
      <c r="W3602" t="s">
        <v>7950</v>
      </c>
      <c r="X3602" s="3">
        <v>240</v>
      </c>
      <c r="Y3602" t="s">
        <v>7948</v>
      </c>
      <c r="Z3602" s="3">
        <v>1</v>
      </c>
      <c r="AB3602" t="s">
        <v>7962</v>
      </c>
      <c r="AC3602" t="s">
        <v>8062</v>
      </c>
      <c r="AE3602" s="3">
        <v>0</v>
      </c>
      <c r="AF3602" s="3">
        <v>0</v>
      </c>
      <c r="AH3602" t="s">
        <v>8063</v>
      </c>
      <c r="AI3602" s="3">
        <v>13000.81</v>
      </c>
      <c r="AJ3602" s="3">
        <v>0</v>
      </c>
      <c r="AK3602" s="3">
        <v>0</v>
      </c>
      <c r="AL3602" t="s">
        <v>7950</v>
      </c>
      <c r="AM3602" s="3">
        <v>0</v>
      </c>
      <c r="AN3602" t="s">
        <v>7950</v>
      </c>
      <c r="AO3602" s="3">
        <v>0</v>
      </c>
      <c r="AQ3602" t="s">
        <v>16737</v>
      </c>
      <c r="AR3602" t="s">
        <v>10722</v>
      </c>
      <c r="AS3602" t="s">
        <v>20742</v>
      </c>
      <c r="AU3602" t="s">
        <v>8065</v>
      </c>
      <c r="AV3602" s="3">
        <v>0</v>
      </c>
      <c r="AW3602" s="3">
        <v>0</v>
      </c>
      <c r="AX3602" s="3">
        <v>8</v>
      </c>
      <c r="AY3602" s="3">
        <v>30</v>
      </c>
      <c r="AZ3602" s="3">
        <v>5</v>
      </c>
      <c r="BA3602" t="s">
        <v>8130</v>
      </c>
      <c r="BB3602" t="s">
        <v>8130</v>
      </c>
      <c r="BC3602" s="3">
        <v>0</v>
      </c>
      <c r="BD3602" t="s">
        <v>7950</v>
      </c>
    </row>
    <row r="3603" spans="1:56">
      <c r="A3603" t="s">
        <v>973</v>
      </c>
      <c r="B3603" t="s">
        <v>22322</v>
      </c>
      <c r="C3603" t="s">
        <v>22323</v>
      </c>
      <c r="D3603" s="2" t="s">
        <v>8141</v>
      </c>
      <c r="E3603" t="s">
        <v>8218</v>
      </c>
      <c r="F3603" t="s">
        <v>7948</v>
      </c>
      <c r="G3603" t="s">
        <v>7949</v>
      </c>
      <c r="H3603" t="s">
        <v>7950</v>
      </c>
      <c r="I3603" s="3">
        <v>365</v>
      </c>
      <c r="J3603" t="s">
        <v>22324</v>
      </c>
      <c r="K3603" t="s">
        <v>12193</v>
      </c>
      <c r="L3603" t="s">
        <v>7971</v>
      </c>
      <c r="M3603" t="s">
        <v>7954</v>
      </c>
      <c r="N3603" t="s">
        <v>7971</v>
      </c>
      <c r="O3603" t="s">
        <v>7949</v>
      </c>
      <c r="P3603" t="s">
        <v>22325</v>
      </c>
      <c r="Q3603" t="s">
        <v>20321</v>
      </c>
      <c r="R3603" t="s">
        <v>22325</v>
      </c>
      <c r="S3603" t="s">
        <v>20321</v>
      </c>
      <c r="T3603" t="s">
        <v>7960</v>
      </c>
      <c r="U3603" t="s">
        <v>7961</v>
      </c>
      <c r="V3603" t="s">
        <v>7950</v>
      </c>
      <c r="W3603" t="s">
        <v>7950</v>
      </c>
      <c r="X3603" s="3">
        <v>270</v>
      </c>
      <c r="Y3603" t="s">
        <v>7948</v>
      </c>
      <c r="Z3603" s="3">
        <v>1</v>
      </c>
      <c r="AB3603" t="s">
        <v>7962</v>
      </c>
      <c r="AC3603" t="s">
        <v>8145</v>
      </c>
      <c r="AE3603" s="3">
        <v>0</v>
      </c>
      <c r="AF3603" s="3">
        <v>0</v>
      </c>
      <c r="AH3603" t="s">
        <v>13844</v>
      </c>
      <c r="AI3603" t="s">
        <v>7950</v>
      </c>
      <c r="AJ3603" t="s">
        <v>7950</v>
      </c>
      <c r="AK3603" t="s">
        <v>7950</v>
      </c>
      <c r="AL3603" t="s">
        <v>7950</v>
      </c>
      <c r="AM3603" t="s">
        <v>7950</v>
      </c>
      <c r="AN3603" t="s">
        <v>7950</v>
      </c>
      <c r="AO3603" t="s">
        <v>7950</v>
      </c>
      <c r="AR3603" t="s">
        <v>8102</v>
      </c>
      <c r="AS3603" t="s">
        <v>8850</v>
      </c>
      <c r="AV3603" t="s">
        <v>7950</v>
      </c>
      <c r="AW3603" t="s">
        <v>7950</v>
      </c>
      <c r="AX3603" s="3">
        <v>9</v>
      </c>
      <c r="AY3603" s="3">
        <v>30</v>
      </c>
      <c r="AZ3603" s="3">
        <v>5</v>
      </c>
      <c r="BA3603" t="s">
        <v>8137</v>
      </c>
      <c r="BB3603" t="s">
        <v>8141</v>
      </c>
      <c r="BC3603" t="s">
        <v>7950</v>
      </c>
      <c r="BD3603" t="s">
        <v>7950</v>
      </c>
    </row>
    <row r="3604" spans="1:56">
      <c r="A3604" t="s">
        <v>22326</v>
      </c>
      <c r="B3604" t="s">
        <v>22327</v>
      </c>
      <c r="C3604" t="s">
        <v>22328</v>
      </c>
      <c r="E3604" t="s">
        <v>7985</v>
      </c>
      <c r="F3604" t="s">
        <v>7948</v>
      </c>
      <c r="G3604" t="s">
        <v>7949</v>
      </c>
      <c r="H3604" t="s">
        <v>7950</v>
      </c>
      <c r="I3604" s="3">
        <v>365</v>
      </c>
      <c r="J3604" t="s">
        <v>22329</v>
      </c>
      <c r="K3604" t="s">
        <v>21797</v>
      </c>
      <c r="L3604" t="s">
        <v>7971</v>
      </c>
      <c r="M3604" t="s">
        <v>7954</v>
      </c>
      <c r="N3604" t="s">
        <v>7971</v>
      </c>
      <c r="O3604" t="s">
        <v>7949</v>
      </c>
      <c r="P3604" t="s">
        <v>22330</v>
      </c>
      <c r="Q3604" t="s">
        <v>20321</v>
      </c>
      <c r="R3604" t="s">
        <v>7958</v>
      </c>
      <c r="S3604" t="s">
        <v>7959</v>
      </c>
      <c r="T3604" t="s">
        <v>7960</v>
      </c>
      <c r="U3604" t="s">
        <v>7961</v>
      </c>
      <c r="V3604" t="s">
        <v>7950</v>
      </c>
      <c r="W3604" t="s">
        <v>7950</v>
      </c>
      <c r="X3604" s="3">
        <v>550</v>
      </c>
      <c r="Y3604" t="s">
        <v>7948</v>
      </c>
      <c r="Z3604" s="3">
        <v>1</v>
      </c>
      <c r="AB3604" t="s">
        <v>7962</v>
      </c>
      <c r="AC3604" t="s">
        <v>8250</v>
      </c>
      <c r="AE3604" s="3">
        <v>0</v>
      </c>
      <c r="AF3604" s="3">
        <v>0</v>
      </c>
      <c r="AH3604" t="s">
        <v>13844</v>
      </c>
      <c r="AI3604" t="s">
        <v>7950</v>
      </c>
      <c r="AJ3604" t="s">
        <v>7950</v>
      </c>
      <c r="AK3604" t="s">
        <v>7950</v>
      </c>
      <c r="AL3604" t="s">
        <v>7950</v>
      </c>
      <c r="AM3604" t="s">
        <v>7950</v>
      </c>
      <c r="AN3604" t="s">
        <v>7950</v>
      </c>
      <c r="AO3604" t="s">
        <v>7950</v>
      </c>
      <c r="AR3604" t="s">
        <v>14206</v>
      </c>
      <c r="AS3604" t="s">
        <v>20742</v>
      </c>
      <c r="AV3604" t="s">
        <v>7950</v>
      </c>
      <c r="AW3604" t="s">
        <v>7950</v>
      </c>
      <c r="AX3604" s="3">
        <v>11</v>
      </c>
      <c r="AY3604" s="3">
        <v>50</v>
      </c>
      <c r="AZ3604" s="3">
        <v>5</v>
      </c>
      <c r="BA3604" t="s">
        <v>8137</v>
      </c>
      <c r="BB3604" t="s">
        <v>20216</v>
      </c>
      <c r="BC3604" t="s">
        <v>7950</v>
      </c>
      <c r="BD3604" t="s">
        <v>7950</v>
      </c>
    </row>
    <row r="3605" spans="1:56">
      <c r="A3605" t="s">
        <v>22331</v>
      </c>
      <c r="B3605" t="s">
        <v>20999</v>
      </c>
      <c r="C3605" t="s">
        <v>21000</v>
      </c>
      <c r="E3605" t="s">
        <v>7968</v>
      </c>
      <c r="F3605" t="s">
        <v>7948</v>
      </c>
      <c r="G3605" t="s">
        <v>7949</v>
      </c>
      <c r="H3605" t="s">
        <v>7950</v>
      </c>
      <c r="I3605" s="3">
        <v>365</v>
      </c>
      <c r="K3605" t="s">
        <v>18159</v>
      </c>
      <c r="L3605" t="s">
        <v>7971</v>
      </c>
      <c r="M3605" t="s">
        <v>9162</v>
      </c>
      <c r="N3605" t="s">
        <v>7971</v>
      </c>
      <c r="O3605" t="s">
        <v>7949</v>
      </c>
      <c r="P3605" t="s">
        <v>22332</v>
      </c>
      <c r="Q3605" t="s">
        <v>20196</v>
      </c>
      <c r="R3605" t="s">
        <v>22332</v>
      </c>
      <c r="S3605" t="s">
        <v>20196</v>
      </c>
      <c r="T3605" t="s">
        <v>7960</v>
      </c>
      <c r="U3605" t="s">
        <v>7961</v>
      </c>
      <c r="V3605" t="s">
        <v>7950</v>
      </c>
      <c r="W3605" t="s">
        <v>7950</v>
      </c>
      <c r="X3605" s="3">
        <v>64</v>
      </c>
      <c r="Y3605" t="s">
        <v>7948</v>
      </c>
      <c r="Z3605" s="3">
        <v>1</v>
      </c>
      <c r="AB3605" t="s">
        <v>7962</v>
      </c>
      <c r="AE3605" s="3">
        <v>0</v>
      </c>
      <c r="AF3605" s="3">
        <v>0</v>
      </c>
      <c r="AH3605" t="s">
        <v>13844</v>
      </c>
      <c r="AI3605" s="3">
        <v>7101.09</v>
      </c>
      <c r="AJ3605" t="s">
        <v>7950</v>
      </c>
      <c r="AK3605" t="s">
        <v>7950</v>
      </c>
      <c r="AL3605" t="s">
        <v>7950</v>
      </c>
      <c r="AM3605" t="s">
        <v>7950</v>
      </c>
      <c r="AN3605" t="s">
        <v>7950</v>
      </c>
      <c r="AO3605" t="s">
        <v>7950</v>
      </c>
      <c r="AR3605" t="s">
        <v>21002</v>
      </c>
      <c r="AS3605" t="s">
        <v>9575</v>
      </c>
      <c r="AV3605" t="s">
        <v>7950</v>
      </c>
      <c r="AW3605" t="s">
        <v>7950</v>
      </c>
      <c r="AX3605" s="3">
        <v>4</v>
      </c>
      <c r="AY3605" s="3">
        <v>16</v>
      </c>
      <c r="AZ3605" s="3">
        <v>8</v>
      </c>
      <c r="BA3605" t="s">
        <v>8137</v>
      </c>
      <c r="BB3605" t="s">
        <v>10890</v>
      </c>
      <c r="BC3605" t="s">
        <v>7950</v>
      </c>
      <c r="BD3605" t="s">
        <v>7950</v>
      </c>
    </row>
    <row r="3606" spans="1:56">
      <c r="A3606" t="s">
        <v>2813</v>
      </c>
      <c r="B3606" t="s">
        <v>22333</v>
      </c>
      <c r="C3606" t="s">
        <v>22334</v>
      </c>
      <c r="E3606" t="s">
        <v>7985</v>
      </c>
      <c r="F3606" t="s">
        <v>7948</v>
      </c>
      <c r="G3606" t="s">
        <v>7949</v>
      </c>
      <c r="H3606" t="s">
        <v>7950</v>
      </c>
      <c r="I3606" s="3">
        <v>365</v>
      </c>
      <c r="J3606" t="s">
        <v>22335</v>
      </c>
      <c r="K3606" t="s">
        <v>10617</v>
      </c>
      <c r="L3606" t="s">
        <v>7971</v>
      </c>
      <c r="M3606" t="s">
        <v>7954</v>
      </c>
      <c r="N3606" t="s">
        <v>7971</v>
      </c>
      <c r="O3606" t="s">
        <v>7949</v>
      </c>
      <c r="P3606" t="s">
        <v>22336</v>
      </c>
      <c r="Q3606" t="s">
        <v>20321</v>
      </c>
      <c r="R3606" t="s">
        <v>7958</v>
      </c>
      <c r="S3606" t="s">
        <v>7959</v>
      </c>
      <c r="T3606" t="s">
        <v>7960</v>
      </c>
      <c r="U3606" t="s">
        <v>7961</v>
      </c>
      <c r="V3606" t="s">
        <v>7950</v>
      </c>
      <c r="W3606" t="s">
        <v>7950</v>
      </c>
      <c r="X3606" s="3">
        <v>440</v>
      </c>
      <c r="Y3606" t="s">
        <v>7948</v>
      </c>
      <c r="Z3606" s="3">
        <v>1</v>
      </c>
      <c r="AB3606" t="s">
        <v>7962</v>
      </c>
      <c r="AC3606" t="s">
        <v>8250</v>
      </c>
      <c r="AE3606" s="3">
        <v>0</v>
      </c>
      <c r="AF3606" s="3">
        <v>0</v>
      </c>
      <c r="AH3606" t="s">
        <v>13844</v>
      </c>
      <c r="AI3606" s="3">
        <v>13063.35</v>
      </c>
      <c r="AJ3606" t="s">
        <v>7950</v>
      </c>
      <c r="AK3606" t="s">
        <v>7950</v>
      </c>
      <c r="AL3606" t="s">
        <v>7950</v>
      </c>
      <c r="AM3606" t="s">
        <v>7950</v>
      </c>
      <c r="AN3606" t="s">
        <v>7950</v>
      </c>
      <c r="AO3606" t="s">
        <v>7950</v>
      </c>
      <c r="AQ3606" t="s">
        <v>16147</v>
      </c>
      <c r="AR3606" t="s">
        <v>8075</v>
      </c>
      <c r="AS3606" t="s">
        <v>20742</v>
      </c>
      <c r="AV3606" t="s">
        <v>7950</v>
      </c>
      <c r="AW3606" t="s">
        <v>7950</v>
      </c>
      <c r="AX3606" s="3">
        <v>11</v>
      </c>
      <c r="AY3606" s="3">
        <v>40</v>
      </c>
      <c r="AZ3606" s="3">
        <v>5</v>
      </c>
      <c r="BA3606" t="s">
        <v>8137</v>
      </c>
      <c r="BB3606" t="s">
        <v>20216</v>
      </c>
      <c r="BC3606" t="s">
        <v>7950</v>
      </c>
      <c r="BD3606" t="s">
        <v>7950</v>
      </c>
    </row>
    <row r="3607" spans="1:56">
      <c r="A3607" t="s">
        <v>20</v>
      </c>
      <c r="B3607" t="s">
        <v>22337</v>
      </c>
      <c r="C3607" t="s">
        <v>22338</v>
      </c>
      <c r="E3607" t="s">
        <v>10923</v>
      </c>
      <c r="F3607" t="s">
        <v>7948</v>
      </c>
      <c r="G3607" t="s">
        <v>8056</v>
      </c>
      <c r="H3607" t="s">
        <v>7950</v>
      </c>
      <c r="I3607" s="3">
        <v>365</v>
      </c>
      <c r="J3607" t="s">
        <v>22339</v>
      </c>
      <c r="K3607" t="s">
        <v>7978</v>
      </c>
      <c r="L3607" t="s">
        <v>7971</v>
      </c>
      <c r="M3607" t="s">
        <v>7954</v>
      </c>
      <c r="N3607" t="s">
        <v>7971</v>
      </c>
      <c r="O3607" t="s">
        <v>7949</v>
      </c>
      <c r="P3607" t="s">
        <v>22340</v>
      </c>
      <c r="Q3607" t="s">
        <v>20321</v>
      </c>
      <c r="R3607" t="s">
        <v>22341</v>
      </c>
      <c r="S3607" t="s">
        <v>8061</v>
      </c>
      <c r="T3607" t="s">
        <v>7960</v>
      </c>
      <c r="U3607" t="s">
        <v>7961</v>
      </c>
      <c r="V3607" t="s">
        <v>7950</v>
      </c>
      <c r="W3607" t="s">
        <v>7950</v>
      </c>
      <c r="X3607" s="3">
        <v>3630</v>
      </c>
      <c r="Y3607" t="s">
        <v>7948</v>
      </c>
      <c r="Z3607" s="3">
        <v>1</v>
      </c>
      <c r="AB3607" t="s">
        <v>7981</v>
      </c>
      <c r="AC3607" t="s">
        <v>8062</v>
      </c>
      <c r="AE3607" s="3">
        <v>0</v>
      </c>
      <c r="AF3607" s="3">
        <v>0</v>
      </c>
      <c r="AH3607" t="s">
        <v>8063</v>
      </c>
      <c r="AI3607" s="3">
        <v>0</v>
      </c>
      <c r="AJ3607" s="3">
        <v>0</v>
      </c>
      <c r="AK3607" s="3">
        <v>0</v>
      </c>
      <c r="AL3607" t="s">
        <v>7950</v>
      </c>
      <c r="AM3607" s="3">
        <v>0</v>
      </c>
      <c r="AN3607" t="s">
        <v>7950</v>
      </c>
      <c r="AO3607" s="3">
        <v>0</v>
      </c>
      <c r="AQ3607" t="s">
        <v>8064</v>
      </c>
      <c r="AR3607" t="s">
        <v>20812</v>
      </c>
      <c r="AS3607" t="s">
        <v>20742</v>
      </c>
      <c r="AU3607" t="s">
        <v>8065</v>
      </c>
      <c r="AV3607" s="3">
        <v>0</v>
      </c>
      <c r="AW3607" s="3">
        <v>0</v>
      </c>
      <c r="AX3607" s="3">
        <v>22</v>
      </c>
      <c r="AY3607" s="3">
        <v>165</v>
      </c>
      <c r="AZ3607" s="3">
        <v>5</v>
      </c>
      <c r="BA3607" t="s">
        <v>7886</v>
      </c>
      <c r="BB3607" t="s">
        <v>7886</v>
      </c>
      <c r="BC3607" s="3">
        <v>0</v>
      </c>
      <c r="BD3607" t="s">
        <v>7950</v>
      </c>
    </row>
    <row r="3608" spans="1:56">
      <c r="A3608" t="s">
        <v>22342</v>
      </c>
      <c r="B3608" t="s">
        <v>22343</v>
      </c>
      <c r="C3608" t="s">
        <v>7971</v>
      </c>
      <c r="E3608" t="s">
        <v>7968</v>
      </c>
      <c r="F3608" t="s">
        <v>7948</v>
      </c>
      <c r="G3608" t="s">
        <v>7949</v>
      </c>
      <c r="H3608" t="s">
        <v>7950</v>
      </c>
      <c r="I3608" s="3">
        <v>365</v>
      </c>
      <c r="K3608" t="s">
        <v>22344</v>
      </c>
      <c r="L3608" t="s">
        <v>7971</v>
      </c>
      <c r="M3608" t="s">
        <v>9162</v>
      </c>
      <c r="N3608" t="s">
        <v>7971</v>
      </c>
      <c r="O3608" t="s">
        <v>7949</v>
      </c>
      <c r="P3608" t="s">
        <v>22345</v>
      </c>
      <c r="Q3608" t="s">
        <v>11322</v>
      </c>
      <c r="R3608" t="s">
        <v>22346</v>
      </c>
      <c r="S3608" t="s">
        <v>11322</v>
      </c>
      <c r="T3608" t="s">
        <v>7960</v>
      </c>
      <c r="U3608" t="s">
        <v>7961</v>
      </c>
      <c r="V3608" t="s">
        <v>7950</v>
      </c>
      <c r="W3608" t="s">
        <v>7950</v>
      </c>
      <c r="X3608" s="3">
        <v>600</v>
      </c>
      <c r="Y3608" t="s">
        <v>7948</v>
      </c>
      <c r="Z3608" s="3">
        <v>1</v>
      </c>
      <c r="AB3608" t="s">
        <v>7981</v>
      </c>
      <c r="AC3608" t="s">
        <v>7963</v>
      </c>
      <c r="AE3608" s="3">
        <v>0</v>
      </c>
      <c r="AF3608" s="3">
        <v>0</v>
      </c>
      <c r="AH3608" t="s">
        <v>13844</v>
      </c>
      <c r="AI3608" s="3">
        <v>22204.1</v>
      </c>
      <c r="AJ3608" t="s">
        <v>7950</v>
      </c>
      <c r="AK3608" t="s">
        <v>7950</v>
      </c>
      <c r="AL3608" t="s">
        <v>7950</v>
      </c>
      <c r="AM3608" t="s">
        <v>7950</v>
      </c>
      <c r="AN3608" t="s">
        <v>7950</v>
      </c>
      <c r="AO3608" t="s">
        <v>7950</v>
      </c>
      <c r="AR3608" t="s">
        <v>8105</v>
      </c>
      <c r="AS3608" t="s">
        <v>9575</v>
      </c>
      <c r="AU3608" t="s">
        <v>8065</v>
      </c>
      <c r="AV3608" t="s">
        <v>7950</v>
      </c>
      <c r="AW3608" t="s">
        <v>7950</v>
      </c>
      <c r="AX3608" s="3">
        <v>15</v>
      </c>
      <c r="AY3608" s="3">
        <v>40</v>
      </c>
      <c r="AZ3608" s="3">
        <v>10</v>
      </c>
      <c r="BA3608" t="s">
        <v>9389</v>
      </c>
      <c r="BB3608" t="s">
        <v>8138</v>
      </c>
      <c r="BC3608" t="s">
        <v>7950</v>
      </c>
      <c r="BD3608" t="s">
        <v>7950</v>
      </c>
    </row>
    <row r="3609" spans="1:56">
      <c r="A3609" t="s">
        <v>22347</v>
      </c>
      <c r="B3609" t="s">
        <v>22348</v>
      </c>
      <c r="C3609" t="s">
        <v>7971</v>
      </c>
      <c r="E3609" t="s">
        <v>7968</v>
      </c>
      <c r="F3609" t="s">
        <v>7948</v>
      </c>
      <c r="G3609" t="s">
        <v>8056</v>
      </c>
      <c r="H3609" t="s">
        <v>7950</v>
      </c>
      <c r="I3609" s="3">
        <v>365</v>
      </c>
      <c r="K3609" t="s">
        <v>13776</v>
      </c>
      <c r="L3609" t="s">
        <v>7971</v>
      </c>
      <c r="M3609" t="s">
        <v>9162</v>
      </c>
      <c r="N3609" t="s">
        <v>7971</v>
      </c>
      <c r="O3609" t="s">
        <v>7949</v>
      </c>
      <c r="P3609" t="s">
        <v>22349</v>
      </c>
      <c r="Q3609" t="s">
        <v>11322</v>
      </c>
      <c r="R3609" t="s">
        <v>22350</v>
      </c>
      <c r="S3609" t="s">
        <v>20542</v>
      </c>
      <c r="T3609" t="s">
        <v>7960</v>
      </c>
      <c r="U3609" t="s">
        <v>7961</v>
      </c>
      <c r="V3609" t="s">
        <v>7950</v>
      </c>
      <c r="W3609" t="s">
        <v>7950</v>
      </c>
      <c r="X3609" s="3">
        <v>600</v>
      </c>
      <c r="Y3609" t="s">
        <v>7948</v>
      </c>
      <c r="Z3609" s="3">
        <v>1</v>
      </c>
      <c r="AB3609" t="s">
        <v>7962</v>
      </c>
      <c r="AC3609" t="s">
        <v>8062</v>
      </c>
      <c r="AE3609" s="3">
        <v>0</v>
      </c>
      <c r="AF3609" s="3">
        <v>0</v>
      </c>
      <c r="AH3609" t="s">
        <v>8063</v>
      </c>
      <c r="AI3609" s="3">
        <v>22204.1</v>
      </c>
      <c r="AJ3609" s="3">
        <v>0</v>
      </c>
      <c r="AK3609" s="3">
        <v>0</v>
      </c>
      <c r="AL3609" t="s">
        <v>7950</v>
      </c>
      <c r="AM3609" s="3">
        <v>0</v>
      </c>
      <c r="AN3609" t="s">
        <v>7950</v>
      </c>
      <c r="AO3609" s="3">
        <v>0</v>
      </c>
      <c r="AR3609" t="s">
        <v>8105</v>
      </c>
      <c r="AS3609" t="s">
        <v>9575</v>
      </c>
      <c r="AU3609" t="s">
        <v>8065</v>
      </c>
      <c r="AV3609" s="3">
        <v>0</v>
      </c>
      <c r="AW3609" s="3">
        <v>0</v>
      </c>
      <c r="AX3609" s="3">
        <v>15</v>
      </c>
      <c r="AY3609" s="3">
        <v>40</v>
      </c>
      <c r="AZ3609" s="3">
        <v>10</v>
      </c>
      <c r="BA3609" t="s">
        <v>8137</v>
      </c>
      <c r="BB3609" t="s">
        <v>9195</v>
      </c>
      <c r="BC3609" s="3">
        <v>0</v>
      </c>
      <c r="BD3609" t="s">
        <v>7950</v>
      </c>
    </row>
    <row r="3610" spans="1:56">
      <c r="A3610" t="s">
        <v>22351</v>
      </c>
      <c r="B3610" t="s">
        <v>22352</v>
      </c>
      <c r="C3610" t="s">
        <v>20449</v>
      </c>
      <c r="E3610" t="s">
        <v>8032</v>
      </c>
      <c r="F3610" t="s">
        <v>7948</v>
      </c>
      <c r="G3610" t="s">
        <v>7949</v>
      </c>
      <c r="H3610" t="s">
        <v>7950</v>
      </c>
      <c r="I3610" s="3">
        <v>365</v>
      </c>
      <c r="K3610" t="s">
        <v>22353</v>
      </c>
      <c r="L3610" t="s">
        <v>7971</v>
      </c>
      <c r="M3610" t="s">
        <v>9162</v>
      </c>
      <c r="N3610" t="s">
        <v>7971</v>
      </c>
      <c r="O3610" t="s">
        <v>7949</v>
      </c>
      <c r="P3610" t="s">
        <v>22354</v>
      </c>
      <c r="Q3610" t="s">
        <v>20196</v>
      </c>
      <c r="R3610" t="s">
        <v>7958</v>
      </c>
      <c r="S3610" t="s">
        <v>7959</v>
      </c>
      <c r="T3610" t="s">
        <v>7960</v>
      </c>
      <c r="U3610" t="s">
        <v>7961</v>
      </c>
      <c r="V3610" t="s">
        <v>7950</v>
      </c>
      <c r="W3610" t="s">
        <v>7950</v>
      </c>
      <c r="X3610" s="3">
        <v>256</v>
      </c>
      <c r="Y3610" t="s">
        <v>7948</v>
      </c>
      <c r="Z3610" s="3">
        <v>1</v>
      </c>
      <c r="AB3610" t="s">
        <v>7981</v>
      </c>
      <c r="AE3610" s="3">
        <v>0</v>
      </c>
      <c r="AF3610" s="3">
        <v>0</v>
      </c>
      <c r="AH3610" t="s">
        <v>13844</v>
      </c>
      <c r="AI3610" s="3">
        <v>55435.32</v>
      </c>
      <c r="AJ3610" t="s">
        <v>7950</v>
      </c>
      <c r="AK3610" t="s">
        <v>7950</v>
      </c>
      <c r="AL3610" t="s">
        <v>7950</v>
      </c>
      <c r="AM3610" t="s">
        <v>7950</v>
      </c>
      <c r="AN3610" t="s">
        <v>7950</v>
      </c>
      <c r="AO3610" t="s">
        <v>7950</v>
      </c>
      <c r="AR3610" t="s">
        <v>9225</v>
      </c>
      <c r="AS3610" t="s">
        <v>16058</v>
      </c>
      <c r="AV3610" t="s">
        <v>7950</v>
      </c>
      <c r="AW3610" t="s">
        <v>7950</v>
      </c>
      <c r="AX3610" s="3">
        <v>0</v>
      </c>
      <c r="AY3610" s="3">
        <v>0</v>
      </c>
      <c r="AZ3610" s="3">
        <v>0</v>
      </c>
      <c r="BA3610" t="s">
        <v>8137</v>
      </c>
      <c r="BB3610" t="s">
        <v>9568</v>
      </c>
      <c r="BC3610" t="s">
        <v>7950</v>
      </c>
      <c r="BD3610" t="s">
        <v>7950</v>
      </c>
    </row>
    <row r="3611" spans="1:56">
      <c r="A3611" t="s">
        <v>1479</v>
      </c>
      <c r="B3611" t="s">
        <v>22355</v>
      </c>
      <c r="C3611" t="s">
        <v>16047</v>
      </c>
      <c r="D3611" s="2" t="s">
        <v>8123</v>
      </c>
      <c r="E3611" t="s">
        <v>7985</v>
      </c>
      <c r="F3611" t="s">
        <v>7948</v>
      </c>
      <c r="G3611" t="s">
        <v>8056</v>
      </c>
      <c r="H3611" t="s">
        <v>7950</v>
      </c>
      <c r="I3611" s="3">
        <v>365</v>
      </c>
      <c r="J3611" t="s">
        <v>22356</v>
      </c>
      <c r="K3611" t="s">
        <v>12308</v>
      </c>
      <c r="L3611" t="s">
        <v>7971</v>
      </c>
      <c r="M3611" t="s">
        <v>7954</v>
      </c>
      <c r="N3611" t="s">
        <v>7971</v>
      </c>
      <c r="O3611" t="s">
        <v>7949</v>
      </c>
      <c r="P3611" t="s">
        <v>22357</v>
      </c>
      <c r="Q3611" t="s">
        <v>9289</v>
      </c>
      <c r="R3611" t="s">
        <v>22358</v>
      </c>
      <c r="S3611" t="s">
        <v>15676</v>
      </c>
      <c r="T3611" t="s">
        <v>7960</v>
      </c>
      <c r="U3611" t="s">
        <v>7961</v>
      </c>
      <c r="V3611" t="s">
        <v>7950</v>
      </c>
      <c r="W3611" t="s">
        <v>7950</v>
      </c>
      <c r="X3611" s="3">
        <v>2300</v>
      </c>
      <c r="Y3611" t="s">
        <v>7948</v>
      </c>
      <c r="Z3611" s="3">
        <v>1</v>
      </c>
      <c r="AB3611" t="s">
        <v>7962</v>
      </c>
      <c r="AC3611" t="s">
        <v>8062</v>
      </c>
      <c r="AE3611" s="3">
        <v>0</v>
      </c>
      <c r="AF3611" s="3">
        <v>0</v>
      </c>
      <c r="AH3611" t="s">
        <v>8063</v>
      </c>
      <c r="AI3611" s="3">
        <v>11883.82</v>
      </c>
      <c r="AJ3611" s="3">
        <v>0</v>
      </c>
      <c r="AK3611" s="3">
        <v>0</v>
      </c>
      <c r="AL3611" t="s">
        <v>7950</v>
      </c>
      <c r="AM3611" s="3">
        <v>0</v>
      </c>
      <c r="AN3611" t="s">
        <v>7950</v>
      </c>
      <c r="AO3611" s="3">
        <v>0</v>
      </c>
      <c r="AQ3611" t="s">
        <v>22359</v>
      </c>
      <c r="AR3611" t="s">
        <v>8086</v>
      </c>
      <c r="AU3611" t="s">
        <v>8065</v>
      </c>
      <c r="AV3611" s="3">
        <v>0</v>
      </c>
      <c r="AW3611" s="3">
        <v>0</v>
      </c>
      <c r="AX3611" s="3">
        <v>20</v>
      </c>
      <c r="AY3611" s="3">
        <v>115</v>
      </c>
      <c r="AZ3611" s="3">
        <v>5</v>
      </c>
      <c r="BA3611" t="s">
        <v>8130</v>
      </c>
      <c r="BB3611" t="s">
        <v>8130</v>
      </c>
      <c r="BC3611" s="3">
        <v>0</v>
      </c>
      <c r="BD3611" t="s">
        <v>7950</v>
      </c>
    </row>
    <row r="3612" spans="1:56">
      <c r="A3612" t="s">
        <v>4261</v>
      </c>
      <c r="B3612" t="s">
        <v>22360</v>
      </c>
      <c r="C3612" t="s">
        <v>21801</v>
      </c>
      <c r="E3612" t="s">
        <v>7985</v>
      </c>
      <c r="F3612" t="s">
        <v>7948</v>
      </c>
      <c r="G3612" t="s">
        <v>8056</v>
      </c>
      <c r="H3612" t="s">
        <v>7950</v>
      </c>
      <c r="I3612" s="3">
        <v>365</v>
      </c>
      <c r="J3612" t="s">
        <v>22361</v>
      </c>
      <c r="K3612" t="s">
        <v>8020</v>
      </c>
      <c r="L3612" t="s">
        <v>7971</v>
      </c>
      <c r="M3612" t="s">
        <v>7954</v>
      </c>
      <c r="N3612" t="s">
        <v>7971</v>
      </c>
      <c r="O3612" t="s">
        <v>7949</v>
      </c>
      <c r="P3612" t="s">
        <v>22362</v>
      </c>
      <c r="Q3612" t="s">
        <v>20321</v>
      </c>
      <c r="R3612" t="s">
        <v>22363</v>
      </c>
      <c r="S3612" t="s">
        <v>8554</v>
      </c>
      <c r="T3612" t="s">
        <v>7960</v>
      </c>
      <c r="U3612" t="s">
        <v>7961</v>
      </c>
      <c r="V3612" t="s">
        <v>7950</v>
      </c>
      <c r="W3612" t="s">
        <v>7950</v>
      </c>
      <c r="X3612" s="3">
        <v>2470</v>
      </c>
      <c r="Y3612" t="s">
        <v>7948</v>
      </c>
      <c r="Z3612" s="3">
        <v>1</v>
      </c>
      <c r="AB3612" t="s">
        <v>7981</v>
      </c>
      <c r="AC3612" t="s">
        <v>8062</v>
      </c>
      <c r="AE3612" s="3">
        <v>0</v>
      </c>
      <c r="AF3612" s="3">
        <v>0</v>
      </c>
      <c r="AH3612" t="s">
        <v>8063</v>
      </c>
      <c r="AI3612" s="3">
        <v>8242.58</v>
      </c>
      <c r="AJ3612" s="3">
        <v>0</v>
      </c>
      <c r="AK3612" s="3">
        <v>0</v>
      </c>
      <c r="AL3612" t="s">
        <v>7950</v>
      </c>
      <c r="AM3612" s="3">
        <v>0</v>
      </c>
      <c r="AN3612" t="s">
        <v>7950</v>
      </c>
      <c r="AO3612" s="3">
        <v>0</v>
      </c>
      <c r="AQ3612" t="s">
        <v>22364</v>
      </c>
      <c r="AR3612" t="s">
        <v>8105</v>
      </c>
      <c r="AS3612" t="s">
        <v>20742</v>
      </c>
      <c r="AU3612" t="s">
        <v>8065</v>
      </c>
      <c r="AV3612" s="3">
        <v>0</v>
      </c>
      <c r="AW3612" s="3">
        <v>0</v>
      </c>
      <c r="AX3612" s="3">
        <v>26</v>
      </c>
      <c r="AY3612" s="3">
        <v>0</v>
      </c>
      <c r="AZ3612" s="3">
        <v>5</v>
      </c>
      <c r="BA3612" t="s">
        <v>8137</v>
      </c>
      <c r="BB3612" t="s">
        <v>22365</v>
      </c>
      <c r="BC3612" s="3">
        <v>0</v>
      </c>
      <c r="BD3612" t="s">
        <v>7950</v>
      </c>
    </row>
    <row r="3613" spans="1:56">
      <c r="A3613" t="s">
        <v>2243</v>
      </c>
      <c r="B3613" t="s">
        <v>11858</v>
      </c>
      <c r="C3613" t="s">
        <v>8352</v>
      </c>
      <c r="D3613" s="2" t="s">
        <v>8123</v>
      </c>
      <c r="E3613" t="s">
        <v>7985</v>
      </c>
      <c r="F3613" t="s">
        <v>7948</v>
      </c>
      <c r="G3613" t="s">
        <v>8056</v>
      </c>
      <c r="H3613" t="s">
        <v>7950</v>
      </c>
      <c r="I3613" s="3">
        <v>365</v>
      </c>
      <c r="J3613" t="s">
        <v>22366</v>
      </c>
      <c r="K3613" t="s">
        <v>8864</v>
      </c>
      <c r="L3613" t="s">
        <v>8160</v>
      </c>
      <c r="M3613" t="s">
        <v>7954</v>
      </c>
      <c r="N3613" t="s">
        <v>7955</v>
      </c>
      <c r="O3613" t="s">
        <v>7949</v>
      </c>
      <c r="P3613" t="s">
        <v>22367</v>
      </c>
      <c r="Q3613" t="s">
        <v>9346</v>
      </c>
      <c r="R3613" t="s">
        <v>22368</v>
      </c>
      <c r="S3613" t="s">
        <v>22369</v>
      </c>
      <c r="T3613" t="s">
        <v>7960</v>
      </c>
      <c r="U3613" t="s">
        <v>7961</v>
      </c>
      <c r="V3613" t="s">
        <v>7950</v>
      </c>
      <c r="W3613" t="s">
        <v>7950</v>
      </c>
      <c r="X3613" s="3">
        <v>1170</v>
      </c>
      <c r="Y3613" t="s">
        <v>7948</v>
      </c>
      <c r="Z3613" s="3">
        <v>1</v>
      </c>
      <c r="AB3613" t="s">
        <v>7962</v>
      </c>
      <c r="AC3613" t="s">
        <v>8062</v>
      </c>
      <c r="AE3613" s="3">
        <v>0</v>
      </c>
      <c r="AF3613" s="3">
        <v>0</v>
      </c>
      <c r="AH3613" t="s">
        <v>8063</v>
      </c>
      <c r="AI3613" s="3">
        <v>10976.68</v>
      </c>
      <c r="AJ3613" s="3">
        <v>0</v>
      </c>
      <c r="AK3613" s="3">
        <v>0</v>
      </c>
      <c r="AL3613" t="s">
        <v>7950</v>
      </c>
      <c r="AM3613" s="3">
        <v>0</v>
      </c>
      <c r="AN3613" t="s">
        <v>7950</v>
      </c>
      <c r="AO3613" s="3">
        <v>0</v>
      </c>
      <c r="AQ3613" t="s">
        <v>22370</v>
      </c>
      <c r="AR3613" t="s">
        <v>7964</v>
      </c>
      <c r="AU3613" t="s">
        <v>8065</v>
      </c>
      <c r="AV3613" s="3">
        <v>0</v>
      </c>
      <c r="AW3613" s="3">
        <v>0</v>
      </c>
      <c r="AX3613" s="3">
        <v>18</v>
      </c>
      <c r="AY3613" s="3">
        <v>65</v>
      </c>
      <c r="AZ3613" s="3">
        <v>5</v>
      </c>
      <c r="BA3613" t="s">
        <v>8130</v>
      </c>
      <c r="BB3613" t="s">
        <v>8131</v>
      </c>
      <c r="BC3613" s="3">
        <v>0</v>
      </c>
      <c r="BD3613" t="s">
        <v>7950</v>
      </c>
    </row>
    <row r="3614" spans="1:56">
      <c r="A3614" t="s">
        <v>7289</v>
      </c>
      <c r="B3614" t="s">
        <v>22371</v>
      </c>
      <c r="C3614" t="s">
        <v>7971</v>
      </c>
      <c r="E3614" t="s">
        <v>9553</v>
      </c>
      <c r="F3614" t="s">
        <v>7948</v>
      </c>
      <c r="G3614" t="s">
        <v>7949</v>
      </c>
      <c r="H3614" t="s">
        <v>7950</v>
      </c>
      <c r="I3614" s="3">
        <v>365</v>
      </c>
      <c r="K3614" t="s">
        <v>9334</v>
      </c>
      <c r="L3614" t="s">
        <v>7971</v>
      </c>
      <c r="M3614" t="s">
        <v>7954</v>
      </c>
      <c r="N3614" t="s">
        <v>7971</v>
      </c>
      <c r="O3614" t="s">
        <v>7949</v>
      </c>
      <c r="P3614" t="s">
        <v>22372</v>
      </c>
      <c r="Q3614" t="s">
        <v>20196</v>
      </c>
      <c r="R3614" t="s">
        <v>22372</v>
      </c>
      <c r="S3614" t="s">
        <v>20196</v>
      </c>
      <c r="T3614" t="s">
        <v>7960</v>
      </c>
      <c r="U3614" t="s">
        <v>8223</v>
      </c>
      <c r="V3614" t="s">
        <v>7950</v>
      </c>
      <c r="W3614" t="s">
        <v>7950</v>
      </c>
      <c r="X3614" s="3">
        <v>3264</v>
      </c>
      <c r="Y3614" t="s">
        <v>7948</v>
      </c>
      <c r="Z3614" s="3">
        <v>1</v>
      </c>
      <c r="AB3614" t="s">
        <v>7981</v>
      </c>
      <c r="AE3614" s="3">
        <v>0</v>
      </c>
      <c r="AF3614" s="3">
        <v>0</v>
      </c>
      <c r="AH3614" t="s">
        <v>13844</v>
      </c>
      <c r="AI3614" t="s">
        <v>7950</v>
      </c>
      <c r="AJ3614" t="s">
        <v>7950</v>
      </c>
      <c r="AK3614" t="s">
        <v>7950</v>
      </c>
      <c r="AL3614" t="s">
        <v>7950</v>
      </c>
      <c r="AM3614" t="s">
        <v>7950</v>
      </c>
      <c r="AN3614" t="s">
        <v>7950</v>
      </c>
      <c r="AO3614" t="s">
        <v>7950</v>
      </c>
      <c r="AR3614" t="s">
        <v>22373</v>
      </c>
      <c r="AS3614" t="s">
        <v>9575</v>
      </c>
      <c r="AV3614" t="s">
        <v>7950</v>
      </c>
      <c r="AW3614" t="s">
        <v>7950</v>
      </c>
      <c r="AX3614" s="3">
        <v>0</v>
      </c>
      <c r="AY3614" s="3">
        <v>0</v>
      </c>
      <c r="AZ3614" s="3">
        <v>0</v>
      </c>
      <c r="BA3614" t="s">
        <v>8137</v>
      </c>
      <c r="BB3614" t="s">
        <v>10958</v>
      </c>
      <c r="BC3614" t="s">
        <v>7950</v>
      </c>
      <c r="BD3614" t="s">
        <v>7950</v>
      </c>
    </row>
    <row r="3615" spans="1:56">
      <c r="A3615" t="s">
        <v>22374</v>
      </c>
      <c r="B3615" t="s">
        <v>22375</v>
      </c>
      <c r="C3615" t="s">
        <v>22376</v>
      </c>
      <c r="E3615" t="s">
        <v>7968</v>
      </c>
      <c r="F3615" t="s">
        <v>7948</v>
      </c>
      <c r="G3615" t="s">
        <v>7949</v>
      </c>
      <c r="H3615" t="s">
        <v>7950</v>
      </c>
      <c r="I3615" s="3">
        <v>365</v>
      </c>
      <c r="J3615" t="s">
        <v>22377</v>
      </c>
      <c r="K3615" t="s">
        <v>22378</v>
      </c>
      <c r="L3615" t="s">
        <v>7971</v>
      </c>
      <c r="M3615" t="s">
        <v>9162</v>
      </c>
      <c r="N3615" t="s">
        <v>7971</v>
      </c>
      <c r="O3615" t="s">
        <v>7949</v>
      </c>
      <c r="P3615" t="s">
        <v>22379</v>
      </c>
      <c r="Q3615" t="s">
        <v>20321</v>
      </c>
      <c r="R3615" t="s">
        <v>7958</v>
      </c>
      <c r="S3615" t="s">
        <v>7959</v>
      </c>
      <c r="T3615" t="s">
        <v>7960</v>
      </c>
      <c r="U3615" t="s">
        <v>7961</v>
      </c>
      <c r="V3615" t="s">
        <v>7950</v>
      </c>
      <c r="W3615" t="s">
        <v>7950</v>
      </c>
      <c r="X3615" s="3">
        <v>36</v>
      </c>
      <c r="Y3615" t="s">
        <v>7948</v>
      </c>
      <c r="Z3615" s="3">
        <v>1</v>
      </c>
      <c r="AB3615" t="s">
        <v>7962</v>
      </c>
      <c r="AC3615" t="s">
        <v>8250</v>
      </c>
      <c r="AE3615" s="3">
        <v>0</v>
      </c>
      <c r="AF3615" s="3">
        <v>0</v>
      </c>
      <c r="AH3615" t="s">
        <v>13844</v>
      </c>
      <c r="AI3615" s="3">
        <v>6695.52</v>
      </c>
      <c r="AJ3615" t="s">
        <v>7950</v>
      </c>
      <c r="AK3615" t="s">
        <v>7950</v>
      </c>
      <c r="AL3615" t="s">
        <v>7950</v>
      </c>
      <c r="AM3615" t="s">
        <v>7950</v>
      </c>
      <c r="AN3615" t="s">
        <v>7950</v>
      </c>
      <c r="AO3615" t="s">
        <v>7950</v>
      </c>
      <c r="AR3615" t="s">
        <v>11007</v>
      </c>
      <c r="AS3615" t="s">
        <v>9575</v>
      </c>
      <c r="AV3615" t="s">
        <v>7950</v>
      </c>
      <c r="AW3615" t="s">
        <v>7950</v>
      </c>
      <c r="AX3615" s="3">
        <v>3</v>
      </c>
      <c r="AY3615" s="3">
        <v>12</v>
      </c>
      <c r="AZ3615" s="3">
        <v>6</v>
      </c>
      <c r="BA3615" t="s">
        <v>9389</v>
      </c>
      <c r="BB3615" t="s">
        <v>9390</v>
      </c>
      <c r="BC3615" t="s">
        <v>7950</v>
      </c>
      <c r="BD3615" t="s">
        <v>7950</v>
      </c>
    </row>
    <row r="3616" spans="1:56">
      <c r="A3616" t="s">
        <v>5177</v>
      </c>
      <c r="B3616" t="s">
        <v>22380</v>
      </c>
      <c r="C3616" t="s">
        <v>21784</v>
      </c>
      <c r="E3616" t="s">
        <v>7985</v>
      </c>
      <c r="F3616" t="s">
        <v>7948</v>
      </c>
      <c r="G3616" t="s">
        <v>8056</v>
      </c>
      <c r="H3616" t="s">
        <v>7950</v>
      </c>
      <c r="I3616" s="3">
        <v>365</v>
      </c>
      <c r="J3616" t="s">
        <v>22381</v>
      </c>
      <c r="K3616" t="s">
        <v>9334</v>
      </c>
      <c r="L3616" t="s">
        <v>7971</v>
      </c>
      <c r="M3616" t="s">
        <v>7954</v>
      </c>
      <c r="N3616" t="s">
        <v>7971</v>
      </c>
      <c r="O3616" t="s">
        <v>7949</v>
      </c>
      <c r="P3616" t="s">
        <v>22382</v>
      </c>
      <c r="Q3616" t="s">
        <v>20321</v>
      </c>
      <c r="R3616" t="s">
        <v>22383</v>
      </c>
      <c r="S3616" t="s">
        <v>12136</v>
      </c>
      <c r="T3616" t="s">
        <v>7960</v>
      </c>
      <c r="U3616" t="s">
        <v>7961</v>
      </c>
      <c r="V3616" t="s">
        <v>7950</v>
      </c>
      <c r="W3616" t="s">
        <v>7950</v>
      </c>
      <c r="X3616" s="3">
        <v>1690</v>
      </c>
      <c r="Y3616" t="s">
        <v>7948</v>
      </c>
      <c r="Z3616" s="3">
        <v>1</v>
      </c>
      <c r="AC3616" t="s">
        <v>8062</v>
      </c>
      <c r="AE3616" s="3">
        <v>0</v>
      </c>
      <c r="AF3616" s="3">
        <v>0</v>
      </c>
      <c r="AH3616" t="s">
        <v>8063</v>
      </c>
      <c r="AI3616" s="3">
        <v>10272.299999999999</v>
      </c>
      <c r="AJ3616" s="3">
        <v>0</v>
      </c>
      <c r="AK3616" s="3">
        <v>0</v>
      </c>
      <c r="AL3616" t="s">
        <v>7950</v>
      </c>
      <c r="AM3616" s="3">
        <v>0</v>
      </c>
      <c r="AN3616" t="s">
        <v>7950</v>
      </c>
      <c r="AO3616" s="3">
        <v>0</v>
      </c>
      <c r="AQ3616" t="s">
        <v>22384</v>
      </c>
      <c r="AR3616" t="s">
        <v>10722</v>
      </c>
      <c r="AS3616" t="s">
        <v>20742</v>
      </c>
      <c r="AU3616" t="s">
        <v>8065</v>
      </c>
      <c r="AV3616" s="3">
        <v>0</v>
      </c>
      <c r="AW3616" s="3">
        <v>0</v>
      </c>
      <c r="AX3616" s="3">
        <v>26</v>
      </c>
      <c r="AY3616" s="3">
        <v>65</v>
      </c>
      <c r="AZ3616" s="3">
        <v>5</v>
      </c>
      <c r="BA3616" t="s">
        <v>8137</v>
      </c>
      <c r="BB3616" t="s">
        <v>10958</v>
      </c>
      <c r="BC3616" s="3">
        <v>0</v>
      </c>
      <c r="BD3616" t="s">
        <v>7950</v>
      </c>
    </row>
    <row r="3617" spans="1:56">
      <c r="A3617" t="s">
        <v>22385</v>
      </c>
      <c r="B3617" t="s">
        <v>22386</v>
      </c>
      <c r="C3617" t="s">
        <v>22387</v>
      </c>
      <c r="E3617" t="s">
        <v>9553</v>
      </c>
      <c r="F3617" t="s">
        <v>7948</v>
      </c>
      <c r="G3617" t="s">
        <v>7949</v>
      </c>
      <c r="H3617" t="s">
        <v>7950</v>
      </c>
      <c r="I3617" s="3">
        <v>365</v>
      </c>
      <c r="J3617" t="s">
        <v>22388</v>
      </c>
      <c r="K3617" t="s">
        <v>8020</v>
      </c>
      <c r="L3617" t="s">
        <v>7971</v>
      </c>
      <c r="M3617" t="s">
        <v>7954</v>
      </c>
      <c r="N3617" t="s">
        <v>7971</v>
      </c>
      <c r="O3617" t="s">
        <v>7949</v>
      </c>
      <c r="P3617" t="s">
        <v>22389</v>
      </c>
      <c r="Q3617" t="s">
        <v>20321</v>
      </c>
      <c r="R3617" t="s">
        <v>22389</v>
      </c>
      <c r="S3617" t="s">
        <v>20321</v>
      </c>
      <c r="T3617" t="s">
        <v>7960</v>
      </c>
      <c r="U3617" t="s">
        <v>7961</v>
      </c>
      <c r="V3617" t="s">
        <v>7950</v>
      </c>
      <c r="W3617" t="s">
        <v>7950</v>
      </c>
      <c r="X3617" s="3">
        <v>2187</v>
      </c>
      <c r="Y3617" t="s">
        <v>7948</v>
      </c>
      <c r="Z3617" s="3">
        <v>1</v>
      </c>
      <c r="AB3617" t="s">
        <v>7981</v>
      </c>
      <c r="AE3617" s="3">
        <v>0</v>
      </c>
      <c r="AF3617" s="3">
        <v>0</v>
      </c>
      <c r="AH3617" t="s">
        <v>13844</v>
      </c>
      <c r="AI3617" t="s">
        <v>7950</v>
      </c>
      <c r="AJ3617" t="s">
        <v>7950</v>
      </c>
      <c r="AK3617" t="s">
        <v>7950</v>
      </c>
      <c r="AL3617" t="s">
        <v>7950</v>
      </c>
      <c r="AM3617" t="s">
        <v>7950</v>
      </c>
      <c r="AN3617" t="s">
        <v>7950</v>
      </c>
      <c r="AO3617" t="s">
        <v>7950</v>
      </c>
      <c r="AR3617" t="s">
        <v>8105</v>
      </c>
      <c r="AS3617" t="s">
        <v>8850</v>
      </c>
      <c r="AV3617" t="s">
        <v>7950</v>
      </c>
      <c r="AW3617" t="s">
        <v>7950</v>
      </c>
      <c r="AX3617" s="3">
        <v>0</v>
      </c>
      <c r="AY3617" s="3">
        <v>0</v>
      </c>
      <c r="AZ3617" s="3">
        <v>0</v>
      </c>
      <c r="BA3617" t="s">
        <v>8137</v>
      </c>
      <c r="BB3617" t="s">
        <v>7886</v>
      </c>
      <c r="BC3617" t="s">
        <v>7950</v>
      </c>
      <c r="BD3617" t="s">
        <v>7950</v>
      </c>
    </row>
    <row r="3618" spans="1:56">
      <c r="A3618" t="s">
        <v>22390</v>
      </c>
      <c r="B3618" t="s">
        <v>22391</v>
      </c>
      <c r="C3618" t="s">
        <v>22392</v>
      </c>
      <c r="E3618" t="s">
        <v>7985</v>
      </c>
      <c r="F3618" t="s">
        <v>7948</v>
      </c>
      <c r="G3618" t="s">
        <v>7949</v>
      </c>
      <c r="H3618" t="s">
        <v>7950</v>
      </c>
      <c r="I3618" s="3">
        <v>365</v>
      </c>
      <c r="J3618" t="s">
        <v>22393</v>
      </c>
      <c r="K3618" t="s">
        <v>22394</v>
      </c>
      <c r="L3618" t="s">
        <v>7971</v>
      </c>
      <c r="M3618" t="s">
        <v>7954</v>
      </c>
      <c r="N3618" t="s">
        <v>7971</v>
      </c>
      <c r="O3618" t="s">
        <v>7949</v>
      </c>
      <c r="P3618" t="s">
        <v>22395</v>
      </c>
      <c r="Q3618" t="s">
        <v>20321</v>
      </c>
      <c r="R3618" t="s">
        <v>22395</v>
      </c>
      <c r="S3618" t="s">
        <v>20321</v>
      </c>
      <c r="T3618" t="s">
        <v>7960</v>
      </c>
      <c r="U3618" t="s">
        <v>7961</v>
      </c>
      <c r="V3618" t="s">
        <v>7950</v>
      </c>
      <c r="W3618" t="s">
        <v>7950</v>
      </c>
      <c r="X3618" s="3">
        <v>2470</v>
      </c>
      <c r="Y3618" t="s">
        <v>7948</v>
      </c>
      <c r="Z3618" s="3">
        <v>1</v>
      </c>
      <c r="AB3618" t="s">
        <v>7962</v>
      </c>
      <c r="AC3618" t="s">
        <v>8250</v>
      </c>
      <c r="AE3618" s="3">
        <v>0</v>
      </c>
      <c r="AF3618" s="3">
        <v>0</v>
      </c>
      <c r="AH3618" t="s">
        <v>13844</v>
      </c>
      <c r="AI3618" t="s">
        <v>7950</v>
      </c>
      <c r="AJ3618" t="s">
        <v>7950</v>
      </c>
      <c r="AK3618" t="s">
        <v>7950</v>
      </c>
      <c r="AL3618" t="s">
        <v>7950</v>
      </c>
      <c r="AM3618" t="s">
        <v>7950</v>
      </c>
      <c r="AN3618" t="s">
        <v>7950</v>
      </c>
      <c r="AO3618" t="s">
        <v>7950</v>
      </c>
      <c r="AR3618" t="s">
        <v>8075</v>
      </c>
      <c r="AS3618" t="s">
        <v>20767</v>
      </c>
      <c r="AV3618" t="s">
        <v>7950</v>
      </c>
      <c r="AW3618" t="s">
        <v>7950</v>
      </c>
      <c r="AX3618" s="3">
        <v>26</v>
      </c>
      <c r="AY3618" s="3">
        <v>95</v>
      </c>
      <c r="AZ3618" s="3">
        <v>5</v>
      </c>
      <c r="BA3618" t="s">
        <v>8137</v>
      </c>
      <c r="BB3618" t="s">
        <v>20216</v>
      </c>
      <c r="BC3618" t="s">
        <v>7950</v>
      </c>
      <c r="BD3618" t="s">
        <v>7950</v>
      </c>
    </row>
    <row r="3619" spans="1:56">
      <c r="A3619" t="s">
        <v>22396</v>
      </c>
      <c r="B3619" t="s">
        <v>22397</v>
      </c>
      <c r="C3619" t="s">
        <v>22398</v>
      </c>
      <c r="E3619" t="s">
        <v>7985</v>
      </c>
      <c r="F3619" t="s">
        <v>7948</v>
      </c>
      <c r="G3619" t="s">
        <v>7949</v>
      </c>
      <c r="H3619" t="s">
        <v>7950</v>
      </c>
      <c r="I3619" s="3">
        <v>365</v>
      </c>
      <c r="J3619" t="s">
        <v>22399</v>
      </c>
      <c r="K3619" t="s">
        <v>17829</v>
      </c>
      <c r="L3619" t="s">
        <v>7971</v>
      </c>
      <c r="M3619" t="s">
        <v>7954</v>
      </c>
      <c r="N3619" t="s">
        <v>7971</v>
      </c>
      <c r="O3619" t="s">
        <v>7949</v>
      </c>
      <c r="P3619" t="s">
        <v>22400</v>
      </c>
      <c r="Q3619" t="s">
        <v>20321</v>
      </c>
      <c r="R3619" t="s">
        <v>22401</v>
      </c>
      <c r="S3619" t="s">
        <v>11322</v>
      </c>
      <c r="T3619" t="s">
        <v>7960</v>
      </c>
      <c r="U3619" t="s">
        <v>7961</v>
      </c>
      <c r="V3619" t="s">
        <v>7950</v>
      </c>
      <c r="W3619" t="s">
        <v>7950</v>
      </c>
      <c r="X3619" s="3">
        <v>1170</v>
      </c>
      <c r="Y3619" t="s">
        <v>7948</v>
      </c>
      <c r="Z3619" s="3">
        <v>1</v>
      </c>
      <c r="AB3619" t="s">
        <v>7962</v>
      </c>
      <c r="AC3619" t="s">
        <v>8250</v>
      </c>
      <c r="AE3619" s="3">
        <v>0</v>
      </c>
      <c r="AF3619" s="3">
        <v>0</v>
      </c>
      <c r="AH3619" t="s">
        <v>13844</v>
      </c>
      <c r="AI3619" t="s">
        <v>7950</v>
      </c>
      <c r="AJ3619" t="s">
        <v>7950</v>
      </c>
      <c r="AK3619" t="s">
        <v>7950</v>
      </c>
      <c r="AL3619" t="s">
        <v>7950</v>
      </c>
      <c r="AM3619" t="s">
        <v>7950</v>
      </c>
      <c r="AN3619" t="s">
        <v>7950</v>
      </c>
      <c r="AO3619" t="s">
        <v>7950</v>
      </c>
      <c r="AR3619" t="s">
        <v>8075</v>
      </c>
      <c r="AS3619" t="s">
        <v>20767</v>
      </c>
      <c r="AV3619" t="s">
        <v>7950</v>
      </c>
      <c r="AW3619" t="s">
        <v>7950</v>
      </c>
      <c r="AX3619" s="3">
        <v>18</v>
      </c>
      <c r="AY3619" s="3">
        <v>65</v>
      </c>
      <c r="AZ3619" s="3">
        <v>5</v>
      </c>
      <c r="BA3619" t="s">
        <v>8137</v>
      </c>
      <c r="BB3619" t="s">
        <v>20216</v>
      </c>
      <c r="BC3619" t="s">
        <v>7950</v>
      </c>
      <c r="BD3619" t="s">
        <v>7950</v>
      </c>
    </row>
    <row r="3620" spans="1:56">
      <c r="A3620" t="s">
        <v>22402</v>
      </c>
      <c r="B3620" t="s">
        <v>22403</v>
      </c>
      <c r="C3620" t="s">
        <v>22404</v>
      </c>
      <c r="E3620" t="s">
        <v>8032</v>
      </c>
      <c r="F3620" t="s">
        <v>7948</v>
      </c>
      <c r="G3620" t="s">
        <v>7949</v>
      </c>
      <c r="H3620" t="s">
        <v>7950</v>
      </c>
      <c r="I3620" s="3">
        <v>365</v>
      </c>
      <c r="K3620" t="s">
        <v>22405</v>
      </c>
      <c r="L3620" t="s">
        <v>7971</v>
      </c>
      <c r="M3620" t="s">
        <v>9162</v>
      </c>
      <c r="N3620" t="s">
        <v>7971</v>
      </c>
      <c r="O3620" t="s">
        <v>7949</v>
      </c>
      <c r="P3620" t="s">
        <v>22406</v>
      </c>
      <c r="Q3620" t="s">
        <v>11322</v>
      </c>
      <c r="R3620" t="s">
        <v>22407</v>
      </c>
      <c r="S3620" t="s">
        <v>11322</v>
      </c>
      <c r="T3620" t="s">
        <v>7960</v>
      </c>
      <c r="U3620" t="s">
        <v>8223</v>
      </c>
      <c r="V3620" t="s">
        <v>7950</v>
      </c>
      <c r="W3620" t="s">
        <v>7950</v>
      </c>
      <c r="X3620" s="3">
        <v>32</v>
      </c>
      <c r="Y3620" t="s">
        <v>7948</v>
      </c>
      <c r="Z3620" s="3">
        <v>1</v>
      </c>
      <c r="AB3620" t="s">
        <v>7971</v>
      </c>
      <c r="AE3620" s="3">
        <v>0</v>
      </c>
      <c r="AF3620" s="3">
        <v>0</v>
      </c>
      <c r="AH3620" t="s">
        <v>13844</v>
      </c>
      <c r="AI3620" t="s">
        <v>7950</v>
      </c>
      <c r="AJ3620" t="s">
        <v>7950</v>
      </c>
      <c r="AK3620" t="s">
        <v>7950</v>
      </c>
      <c r="AL3620" t="s">
        <v>7950</v>
      </c>
      <c r="AM3620" t="s">
        <v>7950</v>
      </c>
      <c r="AN3620" t="s">
        <v>7950</v>
      </c>
      <c r="AO3620" t="s">
        <v>7950</v>
      </c>
      <c r="AR3620" t="s">
        <v>13994</v>
      </c>
      <c r="AS3620" t="s">
        <v>13963</v>
      </c>
      <c r="AV3620" t="s">
        <v>7950</v>
      </c>
      <c r="AW3620" t="s">
        <v>7950</v>
      </c>
      <c r="AX3620" s="3">
        <v>4</v>
      </c>
      <c r="AY3620" s="3">
        <v>8</v>
      </c>
      <c r="AZ3620" s="3">
        <v>4</v>
      </c>
      <c r="BA3620" t="s">
        <v>9389</v>
      </c>
      <c r="BB3620" t="s">
        <v>7886</v>
      </c>
      <c r="BC3620" t="s">
        <v>7950</v>
      </c>
      <c r="BD3620" t="s">
        <v>7950</v>
      </c>
    </row>
    <row r="3621" spans="1:56">
      <c r="A3621" t="s">
        <v>22408</v>
      </c>
      <c r="B3621" t="s">
        <v>22409</v>
      </c>
      <c r="C3621" t="s">
        <v>22410</v>
      </c>
      <c r="E3621" t="s">
        <v>7985</v>
      </c>
      <c r="F3621" t="s">
        <v>7948</v>
      </c>
      <c r="G3621" t="s">
        <v>7949</v>
      </c>
      <c r="H3621" t="s">
        <v>7950</v>
      </c>
      <c r="I3621" s="3">
        <v>365</v>
      </c>
      <c r="J3621" t="s">
        <v>22411</v>
      </c>
      <c r="K3621" t="s">
        <v>22412</v>
      </c>
      <c r="L3621" t="s">
        <v>7971</v>
      </c>
      <c r="M3621" t="s">
        <v>7954</v>
      </c>
      <c r="N3621" t="s">
        <v>7971</v>
      </c>
      <c r="O3621" t="s">
        <v>7949</v>
      </c>
      <c r="P3621" t="s">
        <v>22413</v>
      </c>
      <c r="Q3621" t="s">
        <v>20321</v>
      </c>
      <c r="R3621" t="s">
        <v>22413</v>
      </c>
      <c r="S3621" t="s">
        <v>20321</v>
      </c>
      <c r="T3621" t="s">
        <v>7960</v>
      </c>
      <c r="U3621" t="s">
        <v>7961</v>
      </c>
      <c r="V3621" t="s">
        <v>7950</v>
      </c>
      <c r="W3621" t="s">
        <v>7950</v>
      </c>
      <c r="X3621" s="3">
        <v>1170</v>
      </c>
      <c r="Y3621" t="s">
        <v>7948</v>
      </c>
      <c r="Z3621" s="3">
        <v>1</v>
      </c>
      <c r="AB3621" t="s">
        <v>7962</v>
      </c>
      <c r="AC3621" t="s">
        <v>8250</v>
      </c>
      <c r="AE3621" s="3">
        <v>0</v>
      </c>
      <c r="AF3621" s="3">
        <v>0</v>
      </c>
      <c r="AH3621" t="s">
        <v>13844</v>
      </c>
      <c r="AI3621" t="s">
        <v>7950</v>
      </c>
      <c r="AJ3621" t="s">
        <v>7950</v>
      </c>
      <c r="AK3621" t="s">
        <v>7950</v>
      </c>
      <c r="AL3621" t="s">
        <v>7950</v>
      </c>
      <c r="AM3621" t="s">
        <v>7950</v>
      </c>
      <c r="AN3621" t="s">
        <v>7950</v>
      </c>
      <c r="AO3621" t="s">
        <v>7950</v>
      </c>
      <c r="AR3621" t="s">
        <v>8075</v>
      </c>
      <c r="AS3621" t="s">
        <v>20767</v>
      </c>
      <c r="AV3621" t="s">
        <v>7950</v>
      </c>
      <c r="AW3621" t="s">
        <v>7950</v>
      </c>
      <c r="AX3621" s="3">
        <v>18</v>
      </c>
      <c r="AY3621" s="3">
        <v>65</v>
      </c>
      <c r="AZ3621" s="3">
        <v>5</v>
      </c>
      <c r="BA3621" t="s">
        <v>8137</v>
      </c>
      <c r="BB3621" t="s">
        <v>20216</v>
      </c>
      <c r="BC3621" t="s">
        <v>7950</v>
      </c>
      <c r="BD3621" t="s">
        <v>7950</v>
      </c>
    </row>
    <row r="3622" spans="1:56">
      <c r="A3622" t="s">
        <v>6062</v>
      </c>
      <c r="B3622" t="s">
        <v>22414</v>
      </c>
      <c r="C3622" t="s">
        <v>22415</v>
      </c>
      <c r="E3622" t="s">
        <v>7985</v>
      </c>
      <c r="F3622" t="s">
        <v>7948</v>
      </c>
      <c r="G3622" t="s">
        <v>8056</v>
      </c>
      <c r="H3622" t="s">
        <v>7950</v>
      </c>
      <c r="I3622" s="3">
        <v>365</v>
      </c>
      <c r="J3622" t="s">
        <v>22416</v>
      </c>
      <c r="K3622" t="s">
        <v>22417</v>
      </c>
      <c r="L3622" t="s">
        <v>7971</v>
      </c>
      <c r="M3622" t="s">
        <v>7954</v>
      </c>
      <c r="N3622" t="s">
        <v>7971</v>
      </c>
      <c r="O3622" t="s">
        <v>7949</v>
      </c>
      <c r="P3622" t="s">
        <v>22418</v>
      </c>
      <c r="Q3622" t="s">
        <v>20321</v>
      </c>
      <c r="R3622" t="s">
        <v>22419</v>
      </c>
      <c r="S3622" t="s">
        <v>12136</v>
      </c>
      <c r="T3622" t="s">
        <v>7960</v>
      </c>
      <c r="U3622" t="s">
        <v>7961</v>
      </c>
      <c r="V3622" t="s">
        <v>7950</v>
      </c>
      <c r="W3622" t="s">
        <v>7950</v>
      </c>
      <c r="X3622" s="3">
        <v>1650</v>
      </c>
      <c r="Y3622" t="s">
        <v>7948</v>
      </c>
      <c r="Z3622" s="3">
        <v>1</v>
      </c>
      <c r="AB3622" t="s">
        <v>7962</v>
      </c>
      <c r="AC3622" t="s">
        <v>8062</v>
      </c>
      <c r="AE3622" s="3">
        <v>0</v>
      </c>
      <c r="AF3622" s="3">
        <v>0</v>
      </c>
      <c r="AH3622" t="s">
        <v>8063</v>
      </c>
      <c r="AI3622" s="3">
        <v>11296.69</v>
      </c>
      <c r="AJ3622" s="3">
        <v>0</v>
      </c>
      <c r="AK3622" s="3">
        <v>0</v>
      </c>
      <c r="AL3622" t="s">
        <v>7950</v>
      </c>
      <c r="AM3622" s="3">
        <v>0</v>
      </c>
      <c r="AN3622" t="s">
        <v>7950</v>
      </c>
      <c r="AO3622" s="3">
        <v>0</v>
      </c>
      <c r="AQ3622" t="s">
        <v>9456</v>
      </c>
      <c r="AR3622" t="s">
        <v>10840</v>
      </c>
      <c r="AS3622" t="s">
        <v>20742</v>
      </c>
      <c r="AU3622" t="s">
        <v>8065</v>
      </c>
      <c r="AV3622" s="3">
        <v>0</v>
      </c>
      <c r="AW3622" s="3">
        <v>0</v>
      </c>
      <c r="AX3622" s="3">
        <v>22</v>
      </c>
      <c r="AY3622" s="3">
        <v>75</v>
      </c>
      <c r="AZ3622" s="3">
        <v>5</v>
      </c>
      <c r="BA3622" t="s">
        <v>8137</v>
      </c>
      <c r="BB3622" t="s">
        <v>20216</v>
      </c>
      <c r="BC3622" s="3">
        <v>0</v>
      </c>
      <c r="BD3622" t="s">
        <v>7950</v>
      </c>
    </row>
    <row r="3623" spans="1:56">
      <c r="A3623" t="s">
        <v>2556</v>
      </c>
      <c r="B3623" t="s">
        <v>22420</v>
      </c>
      <c r="C3623" t="s">
        <v>22421</v>
      </c>
      <c r="E3623" t="s">
        <v>7985</v>
      </c>
      <c r="F3623" t="s">
        <v>7948</v>
      </c>
      <c r="G3623" t="s">
        <v>8056</v>
      </c>
      <c r="H3623" t="s">
        <v>7950</v>
      </c>
      <c r="I3623" s="3">
        <v>365</v>
      </c>
      <c r="J3623" t="s">
        <v>22422</v>
      </c>
      <c r="K3623" t="s">
        <v>11005</v>
      </c>
      <c r="L3623" t="s">
        <v>7971</v>
      </c>
      <c r="M3623" t="s">
        <v>7954</v>
      </c>
      <c r="N3623" t="s">
        <v>7971</v>
      </c>
      <c r="O3623" t="s">
        <v>7949</v>
      </c>
      <c r="P3623" t="s">
        <v>22423</v>
      </c>
      <c r="Q3623" t="s">
        <v>20321</v>
      </c>
      <c r="R3623" t="s">
        <v>22424</v>
      </c>
      <c r="S3623" t="s">
        <v>8554</v>
      </c>
      <c r="T3623" t="s">
        <v>7960</v>
      </c>
      <c r="U3623" t="s">
        <v>7961</v>
      </c>
      <c r="V3623" t="s">
        <v>7950</v>
      </c>
      <c r="W3623" t="s">
        <v>7950</v>
      </c>
      <c r="X3623" s="3">
        <v>700</v>
      </c>
      <c r="Y3623" t="s">
        <v>7948</v>
      </c>
      <c r="Z3623" s="3">
        <v>1</v>
      </c>
      <c r="AB3623" t="s">
        <v>7962</v>
      </c>
      <c r="AC3623" t="s">
        <v>8062</v>
      </c>
      <c r="AE3623" s="3">
        <v>0</v>
      </c>
      <c r="AF3623" s="3">
        <v>0</v>
      </c>
      <c r="AH3623" t="s">
        <v>8063</v>
      </c>
      <c r="AI3623" s="3">
        <v>12853.88</v>
      </c>
      <c r="AJ3623" s="3">
        <v>0</v>
      </c>
      <c r="AK3623" s="3">
        <v>0</v>
      </c>
      <c r="AL3623" t="s">
        <v>7950</v>
      </c>
      <c r="AM3623" s="3">
        <v>0</v>
      </c>
      <c r="AN3623" t="s">
        <v>7950</v>
      </c>
      <c r="AO3623" s="3">
        <v>0</v>
      </c>
      <c r="AQ3623" t="s">
        <v>22425</v>
      </c>
      <c r="AR3623" t="s">
        <v>8102</v>
      </c>
      <c r="AS3623" t="s">
        <v>20742</v>
      </c>
      <c r="AU3623" t="s">
        <v>8065</v>
      </c>
      <c r="AV3623" s="3">
        <v>0</v>
      </c>
      <c r="AW3623" s="3">
        <v>0</v>
      </c>
      <c r="AX3623" s="3">
        <v>14</v>
      </c>
      <c r="AY3623" s="3">
        <v>50</v>
      </c>
      <c r="AZ3623" s="3">
        <v>5</v>
      </c>
      <c r="BA3623" t="s">
        <v>8137</v>
      </c>
      <c r="BC3623" s="3">
        <v>0</v>
      </c>
      <c r="BD3623" t="s">
        <v>7950</v>
      </c>
    </row>
    <row r="3624" spans="1:56">
      <c r="A3624" t="s">
        <v>4124</v>
      </c>
      <c r="B3624" t="s">
        <v>22426</v>
      </c>
      <c r="C3624" t="s">
        <v>22074</v>
      </c>
      <c r="E3624" t="s">
        <v>20129</v>
      </c>
      <c r="F3624" t="s">
        <v>7948</v>
      </c>
      <c r="G3624" t="s">
        <v>7949</v>
      </c>
      <c r="H3624" t="s">
        <v>7950</v>
      </c>
      <c r="I3624" s="3">
        <v>365</v>
      </c>
      <c r="J3624" t="s">
        <v>22427</v>
      </c>
      <c r="K3624" t="s">
        <v>21978</v>
      </c>
      <c r="L3624" t="s">
        <v>7971</v>
      </c>
      <c r="M3624" t="s">
        <v>7954</v>
      </c>
      <c r="N3624" t="s">
        <v>7971</v>
      </c>
      <c r="O3624" t="s">
        <v>7949</v>
      </c>
      <c r="P3624" t="s">
        <v>22428</v>
      </c>
      <c r="Q3624" t="s">
        <v>20321</v>
      </c>
      <c r="R3624" t="s">
        <v>7958</v>
      </c>
      <c r="S3624" t="s">
        <v>7959</v>
      </c>
      <c r="T3624" t="s">
        <v>7960</v>
      </c>
      <c r="U3624" t="s">
        <v>7961</v>
      </c>
      <c r="V3624" t="s">
        <v>7950</v>
      </c>
      <c r="W3624" t="s">
        <v>7950</v>
      </c>
      <c r="X3624" s="3">
        <v>520</v>
      </c>
      <c r="Y3624" t="s">
        <v>7948</v>
      </c>
      <c r="Z3624" s="3">
        <v>1</v>
      </c>
      <c r="AB3624" t="s">
        <v>7981</v>
      </c>
      <c r="AE3624" s="3">
        <v>0</v>
      </c>
      <c r="AF3624" s="3">
        <v>0</v>
      </c>
      <c r="AH3624" t="s">
        <v>13844</v>
      </c>
      <c r="AI3624" s="3">
        <v>12924.36</v>
      </c>
      <c r="AJ3624" t="s">
        <v>7950</v>
      </c>
      <c r="AK3624" t="s">
        <v>7950</v>
      </c>
      <c r="AL3624" t="s">
        <v>7950</v>
      </c>
      <c r="AM3624" t="s">
        <v>7950</v>
      </c>
      <c r="AN3624" t="s">
        <v>7950</v>
      </c>
      <c r="AO3624" t="s">
        <v>7950</v>
      </c>
      <c r="AR3624" t="s">
        <v>14206</v>
      </c>
      <c r="AS3624" t="s">
        <v>8850</v>
      </c>
      <c r="AV3624" t="s">
        <v>7950</v>
      </c>
      <c r="AW3624" t="s">
        <v>7950</v>
      </c>
      <c r="AX3624" s="3">
        <v>0</v>
      </c>
      <c r="AY3624" s="3">
        <v>0</v>
      </c>
      <c r="AZ3624" s="3">
        <v>0</v>
      </c>
      <c r="BA3624" t="s">
        <v>8137</v>
      </c>
      <c r="BB3624" t="s">
        <v>7886</v>
      </c>
      <c r="BC3624" t="s">
        <v>7950</v>
      </c>
      <c r="BD3624" t="s">
        <v>7950</v>
      </c>
    </row>
    <row r="3625" spans="1:56">
      <c r="A3625" t="s">
        <v>22429</v>
      </c>
      <c r="B3625" t="s">
        <v>22430</v>
      </c>
      <c r="C3625" t="s">
        <v>22431</v>
      </c>
      <c r="E3625" t="s">
        <v>7968</v>
      </c>
      <c r="F3625" t="s">
        <v>7948</v>
      </c>
      <c r="G3625" t="s">
        <v>8056</v>
      </c>
      <c r="H3625" t="s">
        <v>7950</v>
      </c>
      <c r="I3625" s="3">
        <v>365</v>
      </c>
      <c r="K3625" t="s">
        <v>22344</v>
      </c>
      <c r="L3625" t="s">
        <v>7971</v>
      </c>
      <c r="M3625" t="s">
        <v>9162</v>
      </c>
      <c r="N3625" t="s">
        <v>7971</v>
      </c>
      <c r="O3625" t="s">
        <v>7949</v>
      </c>
      <c r="P3625" t="s">
        <v>22432</v>
      </c>
      <c r="Q3625" t="s">
        <v>11322</v>
      </c>
      <c r="R3625" t="s">
        <v>22433</v>
      </c>
      <c r="S3625" t="s">
        <v>9193</v>
      </c>
      <c r="T3625" t="s">
        <v>7960</v>
      </c>
      <c r="U3625" t="s">
        <v>7961</v>
      </c>
      <c r="V3625" t="s">
        <v>7950</v>
      </c>
      <c r="W3625" t="s">
        <v>7950</v>
      </c>
      <c r="X3625" s="3">
        <v>600</v>
      </c>
      <c r="Y3625" t="s">
        <v>7948</v>
      </c>
      <c r="Z3625" s="3">
        <v>1</v>
      </c>
      <c r="AB3625" t="s">
        <v>7962</v>
      </c>
      <c r="AC3625" t="s">
        <v>8062</v>
      </c>
      <c r="AE3625" s="3">
        <v>0</v>
      </c>
      <c r="AF3625" s="3">
        <v>0</v>
      </c>
      <c r="AH3625" t="s">
        <v>8063</v>
      </c>
      <c r="AI3625" s="3">
        <v>22204.1</v>
      </c>
      <c r="AJ3625" s="3">
        <v>0</v>
      </c>
      <c r="AK3625" s="3">
        <v>0</v>
      </c>
      <c r="AL3625" t="s">
        <v>7950</v>
      </c>
      <c r="AM3625" s="3">
        <v>0</v>
      </c>
      <c r="AN3625" t="s">
        <v>7950</v>
      </c>
      <c r="AO3625" s="3">
        <v>0</v>
      </c>
      <c r="AR3625" t="s">
        <v>22434</v>
      </c>
      <c r="AS3625" t="s">
        <v>9575</v>
      </c>
      <c r="AU3625" t="s">
        <v>8065</v>
      </c>
      <c r="AV3625" s="3">
        <v>0</v>
      </c>
      <c r="AW3625" s="3">
        <v>0</v>
      </c>
      <c r="AX3625" s="3">
        <v>15</v>
      </c>
      <c r="AY3625" s="3">
        <v>40</v>
      </c>
      <c r="AZ3625" s="3">
        <v>10</v>
      </c>
      <c r="BA3625" t="s">
        <v>8137</v>
      </c>
      <c r="BB3625" t="s">
        <v>17903</v>
      </c>
      <c r="BC3625" s="3">
        <v>0</v>
      </c>
      <c r="BD3625" t="s">
        <v>7950</v>
      </c>
    </row>
    <row r="3626" spans="1:56">
      <c r="A3626" t="s">
        <v>22435</v>
      </c>
      <c r="B3626" t="s">
        <v>22436</v>
      </c>
      <c r="C3626" t="s">
        <v>22437</v>
      </c>
      <c r="E3626" t="s">
        <v>7985</v>
      </c>
      <c r="F3626" t="s">
        <v>7948</v>
      </c>
      <c r="G3626" t="s">
        <v>7949</v>
      </c>
      <c r="H3626" t="s">
        <v>7950</v>
      </c>
      <c r="I3626" s="3">
        <v>365</v>
      </c>
      <c r="J3626" t="s">
        <v>22438</v>
      </c>
      <c r="K3626" t="s">
        <v>9334</v>
      </c>
      <c r="L3626" t="s">
        <v>7971</v>
      </c>
      <c r="M3626" t="s">
        <v>7954</v>
      </c>
      <c r="N3626" t="s">
        <v>7971</v>
      </c>
      <c r="O3626" t="s">
        <v>7949</v>
      </c>
      <c r="P3626" t="s">
        <v>22439</v>
      </c>
      <c r="Q3626" t="s">
        <v>20321</v>
      </c>
      <c r="R3626" t="s">
        <v>22440</v>
      </c>
      <c r="S3626" t="s">
        <v>20146</v>
      </c>
      <c r="T3626" t="s">
        <v>7960</v>
      </c>
      <c r="U3626" t="s">
        <v>7961</v>
      </c>
      <c r="V3626" t="s">
        <v>7950</v>
      </c>
      <c r="W3626" t="s">
        <v>7950</v>
      </c>
      <c r="X3626" s="3">
        <v>910</v>
      </c>
      <c r="Y3626" t="s">
        <v>7948</v>
      </c>
      <c r="Z3626" s="3">
        <v>1</v>
      </c>
      <c r="AB3626" t="s">
        <v>7962</v>
      </c>
      <c r="AE3626" s="3">
        <v>0</v>
      </c>
      <c r="AF3626" s="3">
        <v>0</v>
      </c>
      <c r="AH3626" t="s">
        <v>13844</v>
      </c>
      <c r="AI3626" t="s">
        <v>7950</v>
      </c>
      <c r="AJ3626" t="s">
        <v>7950</v>
      </c>
      <c r="AK3626" t="s">
        <v>7950</v>
      </c>
      <c r="AL3626" t="s">
        <v>7950</v>
      </c>
      <c r="AM3626" t="s">
        <v>7950</v>
      </c>
      <c r="AN3626" t="s">
        <v>7950</v>
      </c>
      <c r="AO3626" t="s">
        <v>7950</v>
      </c>
      <c r="AQ3626" t="s">
        <v>21713</v>
      </c>
      <c r="AR3626" t="s">
        <v>21002</v>
      </c>
      <c r="AS3626" t="s">
        <v>20742</v>
      </c>
      <c r="AV3626" t="s">
        <v>7950</v>
      </c>
      <c r="AW3626" t="s">
        <v>7950</v>
      </c>
      <c r="AX3626" s="3">
        <v>14</v>
      </c>
      <c r="AY3626" s="3">
        <v>65</v>
      </c>
      <c r="AZ3626" s="3">
        <v>5</v>
      </c>
      <c r="BA3626" t="s">
        <v>8137</v>
      </c>
      <c r="BB3626" t="s">
        <v>10958</v>
      </c>
      <c r="BC3626" t="s">
        <v>7950</v>
      </c>
      <c r="BD3626" t="s">
        <v>7950</v>
      </c>
    </row>
    <row r="3627" spans="1:56">
      <c r="A3627" t="s">
        <v>22441</v>
      </c>
      <c r="B3627" t="s">
        <v>22436</v>
      </c>
      <c r="C3627" t="s">
        <v>22437</v>
      </c>
      <c r="E3627" t="s">
        <v>7985</v>
      </c>
      <c r="F3627" t="s">
        <v>7948</v>
      </c>
      <c r="G3627" t="s">
        <v>7949</v>
      </c>
      <c r="H3627" t="s">
        <v>7950</v>
      </c>
      <c r="I3627" s="3">
        <v>365</v>
      </c>
      <c r="J3627" t="s">
        <v>22442</v>
      </c>
      <c r="K3627" t="s">
        <v>9334</v>
      </c>
      <c r="L3627" t="s">
        <v>7971</v>
      </c>
      <c r="M3627" t="s">
        <v>7954</v>
      </c>
      <c r="N3627" t="s">
        <v>7971</v>
      </c>
      <c r="O3627" t="s">
        <v>7949</v>
      </c>
      <c r="P3627" t="s">
        <v>22443</v>
      </c>
      <c r="Q3627" t="s">
        <v>20321</v>
      </c>
      <c r="R3627" t="s">
        <v>22444</v>
      </c>
      <c r="S3627" t="s">
        <v>20146</v>
      </c>
      <c r="T3627" t="s">
        <v>7960</v>
      </c>
      <c r="U3627" t="s">
        <v>7961</v>
      </c>
      <c r="V3627" t="s">
        <v>7950</v>
      </c>
      <c r="W3627" t="s">
        <v>7950</v>
      </c>
      <c r="X3627" s="3">
        <v>910</v>
      </c>
      <c r="Y3627" t="s">
        <v>7948</v>
      </c>
      <c r="Z3627" s="3">
        <v>1</v>
      </c>
      <c r="AB3627" t="s">
        <v>7962</v>
      </c>
      <c r="AE3627" s="3">
        <v>0</v>
      </c>
      <c r="AF3627" s="3">
        <v>0</v>
      </c>
      <c r="AH3627" t="s">
        <v>13844</v>
      </c>
      <c r="AI3627" t="s">
        <v>7950</v>
      </c>
      <c r="AJ3627" t="s">
        <v>7950</v>
      </c>
      <c r="AK3627" t="s">
        <v>7950</v>
      </c>
      <c r="AL3627" t="s">
        <v>7950</v>
      </c>
      <c r="AM3627" t="s">
        <v>7950</v>
      </c>
      <c r="AN3627" t="s">
        <v>7950</v>
      </c>
      <c r="AO3627" t="s">
        <v>7950</v>
      </c>
      <c r="AQ3627" t="s">
        <v>21713</v>
      </c>
      <c r="AR3627" t="s">
        <v>21002</v>
      </c>
      <c r="AS3627" t="s">
        <v>20742</v>
      </c>
      <c r="AV3627" t="s">
        <v>7950</v>
      </c>
      <c r="AW3627" t="s">
        <v>7950</v>
      </c>
      <c r="AX3627" s="3">
        <v>14</v>
      </c>
      <c r="AY3627" s="3">
        <v>65</v>
      </c>
      <c r="AZ3627" s="3">
        <v>5</v>
      </c>
      <c r="BA3627" t="s">
        <v>8137</v>
      </c>
      <c r="BB3627" t="s">
        <v>10958</v>
      </c>
      <c r="BC3627" t="s">
        <v>7950</v>
      </c>
      <c r="BD3627" t="s">
        <v>7950</v>
      </c>
    </row>
    <row r="3628" spans="1:56">
      <c r="A3628" t="s">
        <v>4671</v>
      </c>
      <c r="B3628" t="s">
        <v>22445</v>
      </c>
      <c r="C3628" t="s">
        <v>22446</v>
      </c>
      <c r="E3628" t="s">
        <v>7985</v>
      </c>
      <c r="F3628" t="s">
        <v>7948</v>
      </c>
      <c r="G3628" t="s">
        <v>8056</v>
      </c>
      <c r="H3628" t="s">
        <v>7950</v>
      </c>
      <c r="I3628" s="3">
        <v>365</v>
      </c>
      <c r="J3628" t="s">
        <v>22447</v>
      </c>
      <c r="K3628" t="s">
        <v>22448</v>
      </c>
      <c r="L3628" t="s">
        <v>7971</v>
      </c>
      <c r="M3628" t="s">
        <v>7954</v>
      </c>
      <c r="N3628" t="s">
        <v>7971</v>
      </c>
      <c r="O3628" t="s">
        <v>7949</v>
      </c>
      <c r="P3628" t="s">
        <v>22449</v>
      </c>
      <c r="Q3628" t="s">
        <v>20321</v>
      </c>
      <c r="R3628" t="s">
        <v>22450</v>
      </c>
      <c r="S3628" t="s">
        <v>8554</v>
      </c>
      <c r="T3628" t="s">
        <v>7960</v>
      </c>
      <c r="U3628" t="s">
        <v>7961</v>
      </c>
      <c r="V3628" t="s">
        <v>7950</v>
      </c>
      <c r="W3628" t="s">
        <v>7950</v>
      </c>
      <c r="X3628" s="3">
        <v>700</v>
      </c>
      <c r="Y3628" t="s">
        <v>7948</v>
      </c>
      <c r="Z3628" s="3">
        <v>1</v>
      </c>
      <c r="AB3628" t="s">
        <v>7962</v>
      </c>
      <c r="AC3628" t="s">
        <v>8062</v>
      </c>
      <c r="AE3628" s="3">
        <v>0</v>
      </c>
      <c r="AF3628" s="3">
        <v>0</v>
      </c>
      <c r="AH3628" t="s">
        <v>8063</v>
      </c>
      <c r="AI3628" s="3">
        <v>12577.44</v>
      </c>
      <c r="AJ3628" s="3">
        <v>0</v>
      </c>
      <c r="AK3628" s="3">
        <v>0</v>
      </c>
      <c r="AL3628" t="s">
        <v>7950</v>
      </c>
      <c r="AM3628" s="3">
        <v>0</v>
      </c>
      <c r="AN3628" t="s">
        <v>7950</v>
      </c>
      <c r="AO3628" s="3">
        <v>0</v>
      </c>
      <c r="AQ3628" t="s">
        <v>21719</v>
      </c>
      <c r="AR3628" t="s">
        <v>8102</v>
      </c>
      <c r="AS3628" t="s">
        <v>20742</v>
      </c>
      <c r="AU3628" t="s">
        <v>8065</v>
      </c>
      <c r="AV3628" s="3">
        <v>0</v>
      </c>
      <c r="AW3628" s="3">
        <v>0</v>
      </c>
      <c r="AX3628" s="3">
        <v>14</v>
      </c>
      <c r="AY3628" s="3">
        <v>50</v>
      </c>
      <c r="AZ3628" s="3">
        <v>5</v>
      </c>
      <c r="BA3628" t="s">
        <v>8137</v>
      </c>
      <c r="BC3628" s="3">
        <v>0</v>
      </c>
      <c r="BD3628" t="s">
        <v>7950</v>
      </c>
    </row>
    <row r="3629" spans="1:56">
      <c r="A3629" t="s">
        <v>4754</v>
      </c>
      <c r="B3629" t="s">
        <v>22451</v>
      </c>
      <c r="C3629" t="s">
        <v>22452</v>
      </c>
      <c r="D3629" s="2" t="s">
        <v>8123</v>
      </c>
      <c r="E3629" t="s">
        <v>7985</v>
      </c>
      <c r="F3629" t="s">
        <v>7948</v>
      </c>
      <c r="G3629" t="s">
        <v>8056</v>
      </c>
      <c r="H3629" t="s">
        <v>7950</v>
      </c>
      <c r="I3629" s="3">
        <v>365</v>
      </c>
      <c r="J3629" t="s">
        <v>22453</v>
      </c>
      <c r="K3629" t="s">
        <v>22454</v>
      </c>
      <c r="L3629" t="s">
        <v>7971</v>
      </c>
      <c r="M3629" t="s">
        <v>7954</v>
      </c>
      <c r="N3629" t="s">
        <v>7971</v>
      </c>
      <c r="O3629" t="s">
        <v>7949</v>
      </c>
      <c r="P3629" t="s">
        <v>22455</v>
      </c>
      <c r="Q3629" t="s">
        <v>20321</v>
      </c>
      <c r="R3629" t="s">
        <v>22456</v>
      </c>
      <c r="S3629" t="s">
        <v>8128</v>
      </c>
      <c r="T3629" t="s">
        <v>7960</v>
      </c>
      <c r="U3629" t="s">
        <v>7961</v>
      </c>
      <c r="V3629" t="s">
        <v>7950</v>
      </c>
      <c r="W3629" t="s">
        <v>7950</v>
      </c>
      <c r="X3629" s="3">
        <v>225</v>
      </c>
      <c r="Y3629" t="s">
        <v>7948</v>
      </c>
      <c r="Z3629" s="3">
        <v>1</v>
      </c>
      <c r="AB3629" t="s">
        <v>7962</v>
      </c>
      <c r="AC3629" t="s">
        <v>8062</v>
      </c>
      <c r="AE3629" s="3">
        <v>0</v>
      </c>
      <c r="AF3629" s="3">
        <v>0</v>
      </c>
      <c r="AH3629" t="s">
        <v>8063</v>
      </c>
      <c r="AI3629" s="3">
        <v>10444.49</v>
      </c>
      <c r="AJ3629" s="3">
        <v>0</v>
      </c>
      <c r="AK3629" s="3">
        <v>0</v>
      </c>
      <c r="AL3629" t="s">
        <v>7950</v>
      </c>
      <c r="AM3629" s="3">
        <v>0</v>
      </c>
      <c r="AN3629" t="s">
        <v>7950</v>
      </c>
      <c r="AO3629" s="3">
        <v>0</v>
      </c>
      <c r="AQ3629" t="s">
        <v>22457</v>
      </c>
      <c r="AR3629" t="s">
        <v>22458</v>
      </c>
      <c r="AS3629" t="s">
        <v>20742</v>
      </c>
      <c r="AU3629" t="s">
        <v>8065</v>
      </c>
      <c r="AV3629" s="3">
        <v>0</v>
      </c>
      <c r="AW3629" s="3">
        <v>0</v>
      </c>
      <c r="AX3629" s="3">
        <v>9</v>
      </c>
      <c r="AY3629" s="3">
        <v>25</v>
      </c>
      <c r="AZ3629" s="3">
        <v>5</v>
      </c>
      <c r="BA3629" t="s">
        <v>8314</v>
      </c>
      <c r="BB3629" t="s">
        <v>8314</v>
      </c>
      <c r="BC3629" s="3">
        <v>0</v>
      </c>
      <c r="BD3629" t="s">
        <v>7950</v>
      </c>
    </row>
    <row r="3630" spans="1:56">
      <c r="A3630" t="s">
        <v>22459</v>
      </c>
      <c r="B3630" t="s">
        <v>22460</v>
      </c>
      <c r="C3630" t="s">
        <v>7971</v>
      </c>
      <c r="E3630" t="s">
        <v>7968</v>
      </c>
      <c r="F3630" t="s">
        <v>7948</v>
      </c>
      <c r="G3630" t="s">
        <v>7949</v>
      </c>
      <c r="H3630" t="s">
        <v>7950</v>
      </c>
      <c r="I3630" s="3">
        <v>365</v>
      </c>
      <c r="K3630" t="s">
        <v>9475</v>
      </c>
      <c r="L3630" t="s">
        <v>7971</v>
      </c>
      <c r="M3630" t="s">
        <v>7954</v>
      </c>
      <c r="N3630" t="s">
        <v>7971</v>
      </c>
      <c r="O3630" t="s">
        <v>7949</v>
      </c>
      <c r="P3630" t="s">
        <v>22461</v>
      </c>
      <c r="Q3630" t="s">
        <v>11322</v>
      </c>
      <c r="R3630" t="s">
        <v>7958</v>
      </c>
      <c r="S3630" t="s">
        <v>7959</v>
      </c>
      <c r="T3630" t="s">
        <v>7960</v>
      </c>
      <c r="U3630" t="s">
        <v>7961</v>
      </c>
      <c r="V3630" t="s">
        <v>7950</v>
      </c>
      <c r="W3630" t="s">
        <v>7950</v>
      </c>
      <c r="X3630" s="3">
        <v>600</v>
      </c>
      <c r="Y3630" t="s">
        <v>7948</v>
      </c>
      <c r="Z3630" s="3">
        <v>1</v>
      </c>
      <c r="AB3630" t="s">
        <v>7981</v>
      </c>
      <c r="AE3630" s="3">
        <v>0</v>
      </c>
      <c r="AF3630" s="3">
        <v>0</v>
      </c>
      <c r="AH3630" t="s">
        <v>13844</v>
      </c>
      <c r="AI3630" t="s">
        <v>7950</v>
      </c>
      <c r="AJ3630" t="s">
        <v>7950</v>
      </c>
      <c r="AK3630" t="s">
        <v>7950</v>
      </c>
      <c r="AL3630" t="s">
        <v>7950</v>
      </c>
      <c r="AM3630" t="s">
        <v>7950</v>
      </c>
      <c r="AN3630" t="s">
        <v>7950</v>
      </c>
      <c r="AO3630" t="s">
        <v>7950</v>
      </c>
      <c r="AR3630" t="s">
        <v>8105</v>
      </c>
      <c r="AS3630" t="s">
        <v>9575</v>
      </c>
      <c r="AV3630" t="s">
        <v>7950</v>
      </c>
      <c r="AW3630" t="s">
        <v>7950</v>
      </c>
      <c r="AX3630" s="3">
        <v>15</v>
      </c>
      <c r="AY3630" s="3">
        <v>40</v>
      </c>
      <c r="AZ3630" s="3">
        <v>10</v>
      </c>
      <c r="BA3630" t="s">
        <v>9389</v>
      </c>
      <c r="BB3630" t="s">
        <v>9390</v>
      </c>
      <c r="BC3630" t="s">
        <v>7950</v>
      </c>
      <c r="BD3630" t="s">
        <v>7950</v>
      </c>
    </row>
    <row r="3631" spans="1:56">
      <c r="A3631" t="s">
        <v>7220</v>
      </c>
      <c r="B3631" t="s">
        <v>22462</v>
      </c>
      <c r="C3631" t="s">
        <v>22463</v>
      </c>
      <c r="E3631" t="s">
        <v>11318</v>
      </c>
      <c r="F3631" t="s">
        <v>7948</v>
      </c>
      <c r="G3631" t="s">
        <v>8056</v>
      </c>
      <c r="H3631" t="s">
        <v>7950</v>
      </c>
      <c r="I3631" s="3">
        <v>365</v>
      </c>
      <c r="J3631" t="s">
        <v>22464</v>
      </c>
      <c r="K3631" t="s">
        <v>17389</v>
      </c>
      <c r="L3631" t="s">
        <v>7971</v>
      </c>
      <c r="M3631" t="s">
        <v>7954</v>
      </c>
      <c r="N3631" t="s">
        <v>7971</v>
      </c>
      <c r="O3631" t="s">
        <v>7949</v>
      </c>
      <c r="P3631" t="s">
        <v>22465</v>
      </c>
      <c r="Q3631" t="s">
        <v>20321</v>
      </c>
      <c r="R3631" t="s">
        <v>22466</v>
      </c>
      <c r="S3631" t="s">
        <v>8554</v>
      </c>
      <c r="T3631" t="s">
        <v>7960</v>
      </c>
      <c r="U3631" t="s">
        <v>7961</v>
      </c>
      <c r="V3631" t="s">
        <v>7950</v>
      </c>
      <c r="W3631" t="s">
        <v>7950</v>
      </c>
      <c r="X3631" s="3">
        <v>175</v>
      </c>
      <c r="Y3631" t="s">
        <v>7948</v>
      </c>
      <c r="Z3631" s="3">
        <v>1</v>
      </c>
      <c r="AB3631" t="s">
        <v>7962</v>
      </c>
      <c r="AC3631" t="s">
        <v>8062</v>
      </c>
      <c r="AE3631" s="3">
        <v>0</v>
      </c>
      <c r="AF3631" s="3">
        <v>0</v>
      </c>
      <c r="AH3631" t="s">
        <v>8063</v>
      </c>
      <c r="AI3631" s="3">
        <v>13557.81</v>
      </c>
      <c r="AJ3631" s="3">
        <v>0</v>
      </c>
      <c r="AK3631" s="3">
        <v>0</v>
      </c>
      <c r="AL3631" t="s">
        <v>7950</v>
      </c>
      <c r="AM3631" s="3">
        <v>0</v>
      </c>
      <c r="AN3631" t="s">
        <v>7950</v>
      </c>
      <c r="AO3631" s="3">
        <v>0</v>
      </c>
      <c r="AQ3631" t="s">
        <v>22467</v>
      </c>
      <c r="AR3631" t="s">
        <v>22468</v>
      </c>
      <c r="AS3631" t="s">
        <v>20742</v>
      </c>
      <c r="AU3631" t="s">
        <v>8065</v>
      </c>
      <c r="AV3631" s="3">
        <v>0</v>
      </c>
      <c r="AW3631" s="3">
        <v>0</v>
      </c>
      <c r="AX3631" s="3">
        <v>7</v>
      </c>
      <c r="AY3631" s="3">
        <v>0</v>
      </c>
      <c r="AZ3631" s="3">
        <v>5</v>
      </c>
      <c r="BA3631" t="s">
        <v>8137</v>
      </c>
      <c r="BB3631" t="s">
        <v>9195</v>
      </c>
      <c r="BC3631" s="3">
        <v>0</v>
      </c>
      <c r="BD3631" t="s">
        <v>7950</v>
      </c>
    </row>
    <row r="3632" spans="1:56">
      <c r="A3632" t="s">
        <v>7462</v>
      </c>
      <c r="B3632" t="s">
        <v>22469</v>
      </c>
      <c r="C3632" t="s">
        <v>22470</v>
      </c>
      <c r="D3632" s="2" t="s">
        <v>7998</v>
      </c>
      <c r="E3632" t="s">
        <v>14011</v>
      </c>
      <c r="F3632" t="s">
        <v>7948</v>
      </c>
      <c r="G3632" t="s">
        <v>7949</v>
      </c>
      <c r="H3632" t="s">
        <v>7950</v>
      </c>
      <c r="I3632" s="3">
        <v>365</v>
      </c>
      <c r="K3632" t="s">
        <v>22471</v>
      </c>
      <c r="L3632" t="s">
        <v>7971</v>
      </c>
      <c r="M3632" t="s">
        <v>7954</v>
      </c>
      <c r="N3632" t="s">
        <v>7971</v>
      </c>
      <c r="O3632" t="s">
        <v>7949</v>
      </c>
      <c r="P3632" t="s">
        <v>22472</v>
      </c>
      <c r="Q3632" t="s">
        <v>11322</v>
      </c>
      <c r="R3632" t="s">
        <v>22473</v>
      </c>
      <c r="S3632" t="s">
        <v>11322</v>
      </c>
      <c r="T3632" t="s">
        <v>7960</v>
      </c>
      <c r="U3632" t="s">
        <v>7971</v>
      </c>
      <c r="V3632" t="s">
        <v>7950</v>
      </c>
      <c r="W3632" t="s">
        <v>7950</v>
      </c>
      <c r="X3632" s="3">
        <v>1426</v>
      </c>
      <c r="Y3632" t="s">
        <v>7948</v>
      </c>
      <c r="Z3632" s="3">
        <v>1</v>
      </c>
      <c r="AB3632" t="s">
        <v>7981</v>
      </c>
      <c r="AC3632" t="s">
        <v>8001</v>
      </c>
      <c r="AE3632" s="3">
        <v>0</v>
      </c>
      <c r="AF3632" s="3">
        <v>0</v>
      </c>
      <c r="AH3632" t="s">
        <v>13844</v>
      </c>
      <c r="AI3632" t="s">
        <v>7950</v>
      </c>
      <c r="AJ3632" t="s">
        <v>7950</v>
      </c>
      <c r="AK3632" t="s">
        <v>7950</v>
      </c>
      <c r="AL3632" t="s">
        <v>7950</v>
      </c>
      <c r="AM3632" t="s">
        <v>7950</v>
      </c>
      <c r="AN3632" t="s">
        <v>7950</v>
      </c>
      <c r="AO3632" t="s">
        <v>7950</v>
      </c>
      <c r="AR3632" t="s">
        <v>8105</v>
      </c>
      <c r="AS3632" t="s">
        <v>9575</v>
      </c>
      <c r="AV3632" t="s">
        <v>7950</v>
      </c>
      <c r="AW3632" t="s">
        <v>7950</v>
      </c>
      <c r="AX3632" s="3">
        <v>23</v>
      </c>
      <c r="AY3632" s="3">
        <v>62</v>
      </c>
      <c r="AZ3632" s="3">
        <v>1</v>
      </c>
      <c r="BA3632" t="s">
        <v>8137</v>
      </c>
      <c r="BB3632" t="s">
        <v>9068</v>
      </c>
      <c r="BC3632" t="s">
        <v>7950</v>
      </c>
      <c r="BD3632" t="s">
        <v>7950</v>
      </c>
    </row>
    <row r="3633" spans="1:56">
      <c r="A3633" t="s">
        <v>22474</v>
      </c>
      <c r="B3633" t="s">
        <v>22475</v>
      </c>
      <c r="C3633" t="s">
        <v>7971</v>
      </c>
      <c r="D3633" s="2" t="s">
        <v>7998</v>
      </c>
      <c r="E3633" t="s">
        <v>8238</v>
      </c>
      <c r="F3633" t="s">
        <v>7948</v>
      </c>
      <c r="G3633" t="s">
        <v>7949</v>
      </c>
      <c r="H3633" t="s">
        <v>7950</v>
      </c>
      <c r="I3633" s="3">
        <v>365</v>
      </c>
      <c r="K3633" t="s">
        <v>22476</v>
      </c>
      <c r="L3633" t="s">
        <v>7971</v>
      </c>
      <c r="M3633" t="s">
        <v>7954</v>
      </c>
      <c r="N3633" t="s">
        <v>7971</v>
      </c>
      <c r="O3633" t="s">
        <v>7949</v>
      </c>
      <c r="P3633" t="s">
        <v>22477</v>
      </c>
      <c r="Q3633" t="s">
        <v>11322</v>
      </c>
      <c r="R3633" t="s">
        <v>22477</v>
      </c>
      <c r="S3633" t="s">
        <v>11322</v>
      </c>
      <c r="T3633" t="s">
        <v>7960</v>
      </c>
      <c r="U3633" t="s">
        <v>7961</v>
      </c>
      <c r="V3633" t="s">
        <v>7950</v>
      </c>
      <c r="W3633" t="s">
        <v>7950</v>
      </c>
      <c r="X3633" s="3">
        <v>192</v>
      </c>
      <c r="Y3633" t="s">
        <v>7948</v>
      </c>
      <c r="Z3633" s="3">
        <v>1</v>
      </c>
      <c r="AB3633" t="s">
        <v>7971</v>
      </c>
      <c r="AE3633" s="3">
        <v>0</v>
      </c>
      <c r="AF3633" s="3">
        <v>0</v>
      </c>
      <c r="AH3633" t="s">
        <v>13844</v>
      </c>
      <c r="AI3633" t="s">
        <v>7950</v>
      </c>
      <c r="AJ3633" t="s">
        <v>7950</v>
      </c>
      <c r="AK3633" t="s">
        <v>7950</v>
      </c>
      <c r="AL3633" t="s">
        <v>7950</v>
      </c>
      <c r="AM3633" t="s">
        <v>7950</v>
      </c>
      <c r="AN3633" t="s">
        <v>7950</v>
      </c>
      <c r="AO3633" t="s">
        <v>7950</v>
      </c>
      <c r="AR3633" t="s">
        <v>8075</v>
      </c>
      <c r="AS3633" t="s">
        <v>9575</v>
      </c>
      <c r="AV3633" t="s">
        <v>7950</v>
      </c>
      <c r="AW3633" t="s">
        <v>7950</v>
      </c>
      <c r="AX3633" s="3">
        <v>6</v>
      </c>
      <c r="AY3633" s="3">
        <v>32</v>
      </c>
      <c r="AZ3633" s="3">
        <v>16</v>
      </c>
      <c r="BA3633" t="s">
        <v>8137</v>
      </c>
      <c r="BB3633" t="s">
        <v>9068</v>
      </c>
      <c r="BC3633" t="s">
        <v>7950</v>
      </c>
      <c r="BD3633" t="s">
        <v>7950</v>
      </c>
    </row>
    <row r="3634" spans="1:56">
      <c r="A3634" t="s">
        <v>4896</v>
      </c>
      <c r="B3634" t="s">
        <v>22478</v>
      </c>
      <c r="C3634" t="s">
        <v>22479</v>
      </c>
      <c r="E3634" t="s">
        <v>7985</v>
      </c>
      <c r="F3634" t="s">
        <v>7948</v>
      </c>
      <c r="G3634" t="s">
        <v>7949</v>
      </c>
      <c r="H3634" t="s">
        <v>7950</v>
      </c>
      <c r="I3634" s="3">
        <v>365</v>
      </c>
      <c r="J3634" t="s">
        <v>22480</v>
      </c>
      <c r="K3634" t="s">
        <v>19137</v>
      </c>
      <c r="L3634" t="s">
        <v>7971</v>
      </c>
      <c r="M3634" t="s">
        <v>7954</v>
      </c>
      <c r="N3634" t="s">
        <v>7971</v>
      </c>
      <c r="O3634" t="s">
        <v>7949</v>
      </c>
      <c r="P3634" t="s">
        <v>22481</v>
      </c>
      <c r="Q3634" t="s">
        <v>20321</v>
      </c>
      <c r="R3634" t="s">
        <v>22481</v>
      </c>
      <c r="S3634" t="s">
        <v>20321</v>
      </c>
      <c r="T3634" t="s">
        <v>7960</v>
      </c>
      <c r="U3634" t="s">
        <v>7961</v>
      </c>
      <c r="V3634" t="s">
        <v>7950</v>
      </c>
      <c r="W3634" t="s">
        <v>7950</v>
      </c>
      <c r="X3634" s="3">
        <v>1170</v>
      </c>
      <c r="Y3634" t="s">
        <v>7948</v>
      </c>
      <c r="Z3634" s="3">
        <v>1</v>
      </c>
      <c r="AB3634" t="s">
        <v>7981</v>
      </c>
      <c r="AE3634" s="3">
        <v>0</v>
      </c>
      <c r="AF3634" s="3">
        <v>0</v>
      </c>
      <c r="AH3634" t="s">
        <v>13844</v>
      </c>
      <c r="AI3634" t="s">
        <v>7950</v>
      </c>
      <c r="AJ3634" t="s">
        <v>7950</v>
      </c>
      <c r="AK3634" t="s">
        <v>7950</v>
      </c>
      <c r="AL3634" t="s">
        <v>7950</v>
      </c>
      <c r="AM3634" t="s">
        <v>7950</v>
      </c>
      <c r="AN3634" t="s">
        <v>7950</v>
      </c>
      <c r="AO3634" t="s">
        <v>7950</v>
      </c>
      <c r="AR3634" t="s">
        <v>21061</v>
      </c>
      <c r="AS3634" t="s">
        <v>20742</v>
      </c>
      <c r="AV3634" t="s">
        <v>7950</v>
      </c>
      <c r="AW3634" t="s">
        <v>7950</v>
      </c>
      <c r="AX3634" s="3">
        <v>18</v>
      </c>
      <c r="AY3634" s="3">
        <v>65</v>
      </c>
      <c r="AZ3634" s="3">
        <v>5</v>
      </c>
      <c r="BA3634" t="s">
        <v>8137</v>
      </c>
      <c r="BB3634" t="s">
        <v>7886</v>
      </c>
      <c r="BC3634" t="s">
        <v>7950</v>
      </c>
      <c r="BD3634" t="s">
        <v>7950</v>
      </c>
    </row>
    <row r="3635" spans="1:56">
      <c r="A3635" t="s">
        <v>22482</v>
      </c>
      <c r="B3635" t="s">
        <v>22483</v>
      </c>
      <c r="C3635" t="s">
        <v>21221</v>
      </c>
      <c r="E3635" t="s">
        <v>8362</v>
      </c>
      <c r="F3635" t="s">
        <v>7948</v>
      </c>
      <c r="G3635" t="s">
        <v>8056</v>
      </c>
      <c r="H3635" t="s">
        <v>7950</v>
      </c>
      <c r="I3635" s="3">
        <v>365</v>
      </c>
      <c r="K3635" t="s">
        <v>21217</v>
      </c>
      <c r="L3635" t="s">
        <v>7971</v>
      </c>
      <c r="M3635" t="s">
        <v>9162</v>
      </c>
      <c r="N3635" t="s">
        <v>7971</v>
      </c>
      <c r="O3635" t="s">
        <v>7949</v>
      </c>
      <c r="P3635" t="s">
        <v>22484</v>
      </c>
      <c r="Q3635" t="s">
        <v>20196</v>
      </c>
      <c r="R3635" t="s">
        <v>22485</v>
      </c>
      <c r="S3635" t="s">
        <v>17533</v>
      </c>
      <c r="T3635" t="s">
        <v>7960</v>
      </c>
      <c r="U3635" t="s">
        <v>7961</v>
      </c>
      <c r="V3635" t="s">
        <v>7950</v>
      </c>
      <c r="W3635" t="s">
        <v>7950</v>
      </c>
      <c r="X3635" s="3">
        <v>144</v>
      </c>
      <c r="Y3635" t="s">
        <v>7948</v>
      </c>
      <c r="Z3635" s="3">
        <v>1</v>
      </c>
      <c r="AB3635" t="s">
        <v>7962</v>
      </c>
      <c r="AC3635" t="s">
        <v>8062</v>
      </c>
      <c r="AE3635" s="3">
        <v>0</v>
      </c>
      <c r="AF3635" s="3">
        <v>0</v>
      </c>
      <c r="AH3635" t="s">
        <v>8063</v>
      </c>
      <c r="AI3635" s="3">
        <v>0</v>
      </c>
      <c r="AJ3635" s="3">
        <v>0</v>
      </c>
      <c r="AK3635" s="3">
        <v>0</v>
      </c>
      <c r="AL3635" t="s">
        <v>7950</v>
      </c>
      <c r="AM3635" s="3">
        <v>0</v>
      </c>
      <c r="AN3635" t="s">
        <v>7950</v>
      </c>
      <c r="AO3635" s="3">
        <v>0</v>
      </c>
      <c r="AR3635" t="s">
        <v>9729</v>
      </c>
      <c r="AS3635" t="s">
        <v>13963</v>
      </c>
      <c r="AU3635" t="s">
        <v>8065</v>
      </c>
      <c r="AV3635" s="3">
        <v>0</v>
      </c>
      <c r="AW3635" s="3">
        <v>0</v>
      </c>
      <c r="AX3635" s="3">
        <v>8</v>
      </c>
      <c r="AY3635" s="3">
        <v>18</v>
      </c>
      <c r="AZ3635" s="3">
        <v>1</v>
      </c>
      <c r="BA3635" t="s">
        <v>8137</v>
      </c>
      <c r="BB3635" t="s">
        <v>20543</v>
      </c>
      <c r="BC3635" s="3">
        <v>0</v>
      </c>
      <c r="BD3635" t="s">
        <v>7950</v>
      </c>
    </row>
    <row r="3636" spans="1:56">
      <c r="A3636" t="s">
        <v>22486</v>
      </c>
      <c r="B3636" t="s">
        <v>22487</v>
      </c>
      <c r="C3636" t="s">
        <v>15018</v>
      </c>
      <c r="D3636" s="2" t="s">
        <v>8141</v>
      </c>
      <c r="E3636" t="s">
        <v>8218</v>
      </c>
      <c r="F3636" t="s">
        <v>7948</v>
      </c>
      <c r="G3636" t="s">
        <v>7949</v>
      </c>
      <c r="H3636" t="s">
        <v>7950</v>
      </c>
      <c r="I3636" s="3">
        <v>365</v>
      </c>
      <c r="J3636" t="s">
        <v>22488</v>
      </c>
      <c r="K3636" t="s">
        <v>8209</v>
      </c>
      <c r="L3636" t="s">
        <v>7971</v>
      </c>
      <c r="M3636" t="s">
        <v>7954</v>
      </c>
      <c r="N3636" t="s">
        <v>7971</v>
      </c>
      <c r="O3636" t="s">
        <v>7949</v>
      </c>
      <c r="P3636" t="s">
        <v>22489</v>
      </c>
      <c r="Q3636" t="s">
        <v>9289</v>
      </c>
      <c r="R3636" t="s">
        <v>7958</v>
      </c>
      <c r="S3636" t="s">
        <v>7959</v>
      </c>
      <c r="T3636" t="s">
        <v>7960</v>
      </c>
      <c r="U3636" t="s">
        <v>7961</v>
      </c>
      <c r="V3636" t="s">
        <v>7950</v>
      </c>
      <c r="W3636" t="s">
        <v>7950</v>
      </c>
      <c r="X3636" s="3">
        <v>440</v>
      </c>
      <c r="Y3636" t="s">
        <v>7948</v>
      </c>
      <c r="Z3636" s="3">
        <v>1</v>
      </c>
      <c r="AB3636" t="s">
        <v>7962</v>
      </c>
      <c r="AC3636" t="s">
        <v>8145</v>
      </c>
      <c r="AE3636" s="3">
        <v>0</v>
      </c>
      <c r="AF3636" s="3">
        <v>0</v>
      </c>
      <c r="AH3636" t="s">
        <v>8063</v>
      </c>
      <c r="AI3636" t="s">
        <v>7950</v>
      </c>
      <c r="AJ3636" t="s">
        <v>7950</v>
      </c>
      <c r="AK3636" t="s">
        <v>7950</v>
      </c>
      <c r="AL3636" t="s">
        <v>7950</v>
      </c>
      <c r="AM3636" t="s">
        <v>7950</v>
      </c>
      <c r="AN3636" t="s">
        <v>7950</v>
      </c>
      <c r="AO3636" t="s">
        <v>7950</v>
      </c>
      <c r="AR3636" t="s">
        <v>10840</v>
      </c>
      <c r="AS3636" t="s">
        <v>8850</v>
      </c>
      <c r="AV3636" t="s">
        <v>7950</v>
      </c>
      <c r="AW3636" t="s">
        <v>7950</v>
      </c>
      <c r="AX3636" s="3">
        <v>11</v>
      </c>
      <c r="AY3636" s="3">
        <v>40</v>
      </c>
      <c r="AZ3636" s="3">
        <v>5</v>
      </c>
      <c r="BC3636" t="s">
        <v>7950</v>
      </c>
      <c r="BD3636" t="s">
        <v>7950</v>
      </c>
    </row>
    <row r="3637" spans="1:56">
      <c r="A3637" t="s">
        <v>2042</v>
      </c>
      <c r="B3637" t="s">
        <v>22490</v>
      </c>
      <c r="C3637" t="s">
        <v>9343</v>
      </c>
      <c r="E3637" t="s">
        <v>7985</v>
      </c>
      <c r="F3637" t="s">
        <v>7948</v>
      </c>
      <c r="G3637" t="s">
        <v>7949</v>
      </c>
      <c r="H3637" t="s">
        <v>7950</v>
      </c>
      <c r="I3637" s="3">
        <v>365</v>
      </c>
      <c r="J3637" t="s">
        <v>22491</v>
      </c>
      <c r="K3637" t="s">
        <v>22492</v>
      </c>
      <c r="L3637" t="s">
        <v>7971</v>
      </c>
      <c r="M3637" t="s">
        <v>7954</v>
      </c>
      <c r="N3637" t="s">
        <v>7971</v>
      </c>
      <c r="O3637" t="s">
        <v>7949</v>
      </c>
      <c r="P3637" t="s">
        <v>22493</v>
      </c>
      <c r="Q3637" t="s">
        <v>9289</v>
      </c>
      <c r="R3637" t="s">
        <v>7958</v>
      </c>
      <c r="S3637" t="s">
        <v>7959</v>
      </c>
      <c r="T3637" t="s">
        <v>7960</v>
      </c>
      <c r="U3637" t="s">
        <v>7961</v>
      </c>
      <c r="V3637" t="s">
        <v>7950</v>
      </c>
      <c r="W3637" t="s">
        <v>7950</v>
      </c>
      <c r="X3637" s="3">
        <v>225</v>
      </c>
      <c r="Y3637" t="s">
        <v>7948</v>
      </c>
      <c r="Z3637" s="3">
        <v>1</v>
      </c>
      <c r="AB3637" t="s">
        <v>7962</v>
      </c>
      <c r="AC3637" t="s">
        <v>7963</v>
      </c>
      <c r="AE3637" s="3">
        <v>0</v>
      </c>
      <c r="AF3637" s="3">
        <v>0</v>
      </c>
      <c r="AH3637" t="s">
        <v>8063</v>
      </c>
      <c r="AI3637" s="3">
        <v>10459.219999999999</v>
      </c>
      <c r="AJ3637" t="s">
        <v>7950</v>
      </c>
      <c r="AK3637" t="s">
        <v>7950</v>
      </c>
      <c r="AL3637" t="s">
        <v>7950</v>
      </c>
      <c r="AM3637" t="s">
        <v>7950</v>
      </c>
      <c r="AN3637" t="s">
        <v>7950</v>
      </c>
      <c r="AO3637" t="s">
        <v>7950</v>
      </c>
      <c r="AR3637" t="s">
        <v>13040</v>
      </c>
      <c r="AS3637" t="s">
        <v>8850</v>
      </c>
      <c r="AV3637" t="s">
        <v>7950</v>
      </c>
      <c r="AW3637" t="s">
        <v>7950</v>
      </c>
      <c r="AX3637" s="3">
        <v>9</v>
      </c>
      <c r="AY3637" s="3">
        <v>25</v>
      </c>
      <c r="AZ3637" s="3">
        <v>5</v>
      </c>
      <c r="BA3637" t="s">
        <v>8137</v>
      </c>
      <c r="BB3637" t="s">
        <v>8138</v>
      </c>
      <c r="BC3637" t="s">
        <v>7950</v>
      </c>
      <c r="BD3637" t="s">
        <v>7950</v>
      </c>
    </row>
    <row r="3638" spans="1:56">
      <c r="A3638" t="s">
        <v>761</v>
      </c>
      <c r="B3638" t="s">
        <v>22494</v>
      </c>
      <c r="C3638" t="s">
        <v>16290</v>
      </c>
      <c r="E3638" t="s">
        <v>20129</v>
      </c>
      <c r="F3638" t="s">
        <v>7948</v>
      </c>
      <c r="G3638" t="s">
        <v>7949</v>
      </c>
      <c r="H3638" t="s">
        <v>7950</v>
      </c>
      <c r="I3638" s="3">
        <v>365</v>
      </c>
      <c r="J3638" t="s">
        <v>22495</v>
      </c>
      <c r="K3638" t="s">
        <v>20318</v>
      </c>
      <c r="L3638" t="s">
        <v>7971</v>
      </c>
      <c r="M3638" t="s">
        <v>7954</v>
      </c>
      <c r="N3638" t="s">
        <v>7971</v>
      </c>
      <c r="O3638" t="s">
        <v>7949</v>
      </c>
      <c r="P3638" t="s">
        <v>22496</v>
      </c>
      <c r="Q3638" t="s">
        <v>11322</v>
      </c>
      <c r="R3638" t="s">
        <v>7958</v>
      </c>
      <c r="S3638" t="s">
        <v>7959</v>
      </c>
      <c r="T3638" t="s">
        <v>7960</v>
      </c>
      <c r="U3638" t="s">
        <v>8223</v>
      </c>
      <c r="V3638" t="s">
        <v>7950</v>
      </c>
      <c r="W3638" t="s">
        <v>7950</v>
      </c>
      <c r="X3638" s="3">
        <v>208</v>
      </c>
      <c r="Y3638" t="s">
        <v>7948</v>
      </c>
      <c r="Z3638" s="3">
        <v>1</v>
      </c>
      <c r="AB3638" t="s">
        <v>7981</v>
      </c>
      <c r="AE3638" s="3">
        <v>0</v>
      </c>
      <c r="AF3638" s="3">
        <v>0</v>
      </c>
      <c r="AH3638" t="s">
        <v>8063</v>
      </c>
      <c r="AI3638" t="s">
        <v>7950</v>
      </c>
      <c r="AJ3638" t="s">
        <v>7950</v>
      </c>
      <c r="AK3638" t="s">
        <v>7950</v>
      </c>
      <c r="AL3638" t="s">
        <v>7950</v>
      </c>
      <c r="AM3638" t="s">
        <v>7950</v>
      </c>
      <c r="AN3638" t="s">
        <v>7950</v>
      </c>
      <c r="AO3638" t="s">
        <v>7950</v>
      </c>
      <c r="AR3638" t="s">
        <v>8042</v>
      </c>
      <c r="AS3638" t="s">
        <v>8850</v>
      </c>
      <c r="AV3638" t="s">
        <v>7950</v>
      </c>
      <c r="AW3638" t="s">
        <v>7950</v>
      </c>
      <c r="AX3638" s="3">
        <v>0</v>
      </c>
      <c r="AY3638" s="3">
        <v>0</v>
      </c>
      <c r="AZ3638" s="3">
        <v>0</v>
      </c>
      <c r="BA3638" t="s">
        <v>8137</v>
      </c>
      <c r="BB3638" t="s">
        <v>7886</v>
      </c>
      <c r="BC3638" t="s">
        <v>7950</v>
      </c>
      <c r="BD3638" t="s">
        <v>7950</v>
      </c>
    </row>
    <row r="3639" spans="1:56">
      <c r="A3639" t="s">
        <v>22497</v>
      </c>
      <c r="B3639" t="s">
        <v>14046</v>
      </c>
      <c r="C3639" t="s">
        <v>9437</v>
      </c>
      <c r="E3639" t="s">
        <v>9553</v>
      </c>
      <c r="F3639" t="s">
        <v>7948</v>
      </c>
      <c r="G3639" t="s">
        <v>7949</v>
      </c>
      <c r="H3639" t="s">
        <v>7950</v>
      </c>
      <c r="I3639" s="3">
        <v>365</v>
      </c>
      <c r="J3639" t="s">
        <v>22498</v>
      </c>
      <c r="K3639" t="s">
        <v>22499</v>
      </c>
      <c r="L3639" t="s">
        <v>7971</v>
      </c>
      <c r="M3639" t="s">
        <v>7954</v>
      </c>
      <c r="N3639" t="s">
        <v>7971</v>
      </c>
      <c r="O3639" t="s">
        <v>7949</v>
      </c>
      <c r="P3639" t="s">
        <v>22500</v>
      </c>
      <c r="Q3639" t="s">
        <v>9289</v>
      </c>
      <c r="R3639" t="s">
        <v>7958</v>
      </c>
      <c r="S3639" t="s">
        <v>7959</v>
      </c>
      <c r="T3639" t="s">
        <v>7960</v>
      </c>
      <c r="U3639" t="s">
        <v>7961</v>
      </c>
      <c r="V3639" t="s">
        <v>7950</v>
      </c>
      <c r="W3639" t="s">
        <v>7950</v>
      </c>
      <c r="X3639" s="3">
        <v>175</v>
      </c>
      <c r="Y3639" t="s">
        <v>7948</v>
      </c>
      <c r="Z3639" s="3">
        <v>1</v>
      </c>
      <c r="AB3639" t="s">
        <v>7962</v>
      </c>
      <c r="AC3639" t="s">
        <v>7963</v>
      </c>
      <c r="AE3639" s="3">
        <v>0</v>
      </c>
      <c r="AF3639" s="3">
        <v>0</v>
      </c>
      <c r="AH3639" t="s">
        <v>8063</v>
      </c>
      <c r="AI3639" t="s">
        <v>7950</v>
      </c>
      <c r="AJ3639" t="s">
        <v>7950</v>
      </c>
      <c r="AK3639" t="s">
        <v>7950</v>
      </c>
      <c r="AL3639" t="s">
        <v>7950</v>
      </c>
      <c r="AM3639" t="s">
        <v>7950</v>
      </c>
      <c r="AN3639" t="s">
        <v>7950</v>
      </c>
      <c r="AO3639" t="s">
        <v>7950</v>
      </c>
      <c r="AR3639" t="s">
        <v>9225</v>
      </c>
      <c r="AS3639" t="s">
        <v>8850</v>
      </c>
      <c r="AV3639" t="s">
        <v>7950</v>
      </c>
      <c r="AW3639" t="s">
        <v>7950</v>
      </c>
      <c r="AX3639" s="3">
        <v>7</v>
      </c>
      <c r="AY3639" s="3">
        <v>25</v>
      </c>
      <c r="AZ3639" s="3">
        <v>5</v>
      </c>
      <c r="BA3639" t="s">
        <v>8137</v>
      </c>
      <c r="BB3639" t="s">
        <v>8138</v>
      </c>
      <c r="BC3639" t="s">
        <v>7950</v>
      </c>
      <c r="BD3639" t="s">
        <v>7950</v>
      </c>
    </row>
    <row r="3640" spans="1:56">
      <c r="A3640" t="s">
        <v>22501</v>
      </c>
      <c r="B3640" t="s">
        <v>14046</v>
      </c>
      <c r="C3640" t="s">
        <v>9437</v>
      </c>
      <c r="E3640" t="s">
        <v>9553</v>
      </c>
      <c r="F3640" t="s">
        <v>7948</v>
      </c>
      <c r="G3640" t="s">
        <v>7949</v>
      </c>
      <c r="H3640" t="s">
        <v>7950</v>
      </c>
      <c r="I3640" s="3">
        <v>365</v>
      </c>
      <c r="J3640" t="s">
        <v>22502</v>
      </c>
      <c r="K3640" t="s">
        <v>18305</v>
      </c>
      <c r="L3640" t="s">
        <v>7971</v>
      </c>
      <c r="M3640" t="s">
        <v>7954</v>
      </c>
      <c r="N3640" t="s">
        <v>7971</v>
      </c>
      <c r="O3640" t="s">
        <v>7949</v>
      </c>
      <c r="P3640" t="s">
        <v>22503</v>
      </c>
      <c r="Q3640" t="s">
        <v>9289</v>
      </c>
      <c r="R3640" t="s">
        <v>7958</v>
      </c>
      <c r="S3640" t="s">
        <v>7959</v>
      </c>
      <c r="T3640" t="s">
        <v>7960</v>
      </c>
      <c r="U3640" t="s">
        <v>7961</v>
      </c>
      <c r="V3640" t="s">
        <v>7950</v>
      </c>
      <c r="W3640" t="s">
        <v>7950</v>
      </c>
      <c r="X3640" s="3">
        <v>175</v>
      </c>
      <c r="Y3640" t="s">
        <v>7948</v>
      </c>
      <c r="Z3640" s="3">
        <v>1</v>
      </c>
      <c r="AB3640" t="s">
        <v>7962</v>
      </c>
      <c r="AC3640" t="s">
        <v>7963</v>
      </c>
      <c r="AE3640" s="3">
        <v>0</v>
      </c>
      <c r="AF3640" s="3">
        <v>0</v>
      </c>
      <c r="AH3640" t="s">
        <v>8063</v>
      </c>
      <c r="AI3640" t="s">
        <v>7950</v>
      </c>
      <c r="AJ3640" t="s">
        <v>7950</v>
      </c>
      <c r="AK3640" t="s">
        <v>7950</v>
      </c>
      <c r="AL3640" t="s">
        <v>7950</v>
      </c>
      <c r="AM3640" t="s">
        <v>7950</v>
      </c>
      <c r="AN3640" t="s">
        <v>7950</v>
      </c>
      <c r="AO3640" t="s">
        <v>7950</v>
      </c>
      <c r="AR3640" t="s">
        <v>9225</v>
      </c>
      <c r="AS3640" t="s">
        <v>8850</v>
      </c>
      <c r="AV3640" t="s">
        <v>7950</v>
      </c>
      <c r="AW3640" t="s">
        <v>7950</v>
      </c>
      <c r="AX3640" s="3">
        <v>7</v>
      </c>
      <c r="AY3640" s="3">
        <v>25</v>
      </c>
      <c r="AZ3640" s="3">
        <v>5</v>
      </c>
      <c r="BA3640" t="s">
        <v>8137</v>
      </c>
      <c r="BB3640" t="s">
        <v>8138</v>
      </c>
      <c r="BC3640" t="s">
        <v>7950</v>
      </c>
      <c r="BD3640" t="s">
        <v>7950</v>
      </c>
    </row>
    <row r="3641" spans="1:56">
      <c r="A3641" t="s">
        <v>939</v>
      </c>
      <c r="B3641" t="s">
        <v>22504</v>
      </c>
      <c r="C3641" t="s">
        <v>9413</v>
      </c>
      <c r="D3641" s="2" t="s">
        <v>8141</v>
      </c>
      <c r="E3641" t="s">
        <v>8218</v>
      </c>
      <c r="F3641" t="s">
        <v>7948</v>
      </c>
      <c r="G3641" t="s">
        <v>8056</v>
      </c>
      <c r="H3641" t="s">
        <v>7950</v>
      </c>
      <c r="I3641" s="3">
        <v>365</v>
      </c>
      <c r="J3641" t="s">
        <v>22505</v>
      </c>
      <c r="K3641" t="s">
        <v>22506</v>
      </c>
      <c r="L3641" t="s">
        <v>7971</v>
      </c>
      <c r="M3641" t="s">
        <v>7954</v>
      </c>
      <c r="N3641" t="s">
        <v>7971</v>
      </c>
      <c r="O3641" t="s">
        <v>7949</v>
      </c>
      <c r="P3641" t="s">
        <v>22507</v>
      </c>
      <c r="Q3641" t="s">
        <v>9289</v>
      </c>
      <c r="R3641" t="s">
        <v>22508</v>
      </c>
      <c r="S3641" t="s">
        <v>15265</v>
      </c>
      <c r="T3641" t="s">
        <v>7960</v>
      </c>
      <c r="U3641" t="s">
        <v>7961</v>
      </c>
      <c r="V3641" t="s">
        <v>7950</v>
      </c>
      <c r="W3641" t="s">
        <v>7950</v>
      </c>
      <c r="X3641" s="3">
        <v>440</v>
      </c>
      <c r="Y3641" t="s">
        <v>7948</v>
      </c>
      <c r="Z3641" s="3">
        <v>1</v>
      </c>
      <c r="AB3641" t="s">
        <v>7962</v>
      </c>
      <c r="AC3641" t="s">
        <v>8062</v>
      </c>
      <c r="AE3641" s="3">
        <v>0</v>
      </c>
      <c r="AF3641" s="3">
        <v>0</v>
      </c>
      <c r="AH3641" t="s">
        <v>8063</v>
      </c>
      <c r="AI3641" s="3">
        <v>0</v>
      </c>
      <c r="AJ3641" s="3">
        <v>0</v>
      </c>
      <c r="AK3641" s="3">
        <v>0</v>
      </c>
      <c r="AL3641" t="s">
        <v>7950</v>
      </c>
      <c r="AM3641" s="3">
        <v>0</v>
      </c>
      <c r="AN3641" t="s">
        <v>7950</v>
      </c>
      <c r="AO3641" s="3">
        <v>0</v>
      </c>
      <c r="AQ3641" t="s">
        <v>22509</v>
      </c>
      <c r="AR3641" t="s">
        <v>10840</v>
      </c>
      <c r="AS3641" t="s">
        <v>8850</v>
      </c>
      <c r="AU3641" t="s">
        <v>8065</v>
      </c>
      <c r="AV3641" s="3">
        <v>0</v>
      </c>
      <c r="AW3641" s="3">
        <v>0</v>
      </c>
      <c r="AX3641" s="3">
        <v>11</v>
      </c>
      <c r="AY3641" s="3">
        <v>40</v>
      </c>
      <c r="AZ3641" s="3">
        <v>5</v>
      </c>
      <c r="BB3641" t="s">
        <v>8141</v>
      </c>
      <c r="BC3641" s="3">
        <v>0</v>
      </c>
      <c r="BD3641" t="s">
        <v>7950</v>
      </c>
    </row>
    <row r="3642" spans="1:56">
      <c r="A3642" t="s">
        <v>4868</v>
      </c>
      <c r="B3642" t="s">
        <v>22510</v>
      </c>
      <c r="C3642" t="s">
        <v>9343</v>
      </c>
      <c r="D3642" s="2" t="s">
        <v>8123</v>
      </c>
      <c r="E3642" t="s">
        <v>7985</v>
      </c>
      <c r="F3642" t="s">
        <v>7948</v>
      </c>
      <c r="G3642" t="s">
        <v>8056</v>
      </c>
      <c r="H3642" t="s">
        <v>7950</v>
      </c>
      <c r="I3642" s="3">
        <v>365</v>
      </c>
      <c r="J3642" t="s">
        <v>22511</v>
      </c>
      <c r="K3642" t="s">
        <v>22512</v>
      </c>
      <c r="L3642" t="s">
        <v>7971</v>
      </c>
      <c r="M3642" t="s">
        <v>7954</v>
      </c>
      <c r="N3642" t="s">
        <v>7971</v>
      </c>
      <c r="O3642" t="s">
        <v>7949</v>
      </c>
      <c r="P3642" t="s">
        <v>22513</v>
      </c>
      <c r="Q3642" t="s">
        <v>9289</v>
      </c>
      <c r="R3642" t="s">
        <v>22514</v>
      </c>
      <c r="S3642" t="s">
        <v>9188</v>
      </c>
      <c r="T3642" t="s">
        <v>7960</v>
      </c>
      <c r="U3642" t="s">
        <v>7961</v>
      </c>
      <c r="V3642" t="s">
        <v>7950</v>
      </c>
      <c r="W3642" t="s">
        <v>7950</v>
      </c>
      <c r="X3642" s="3">
        <v>1170</v>
      </c>
      <c r="Y3642" t="s">
        <v>7948</v>
      </c>
      <c r="Z3642" s="3">
        <v>1</v>
      </c>
      <c r="AB3642" t="s">
        <v>7962</v>
      </c>
      <c r="AC3642" t="s">
        <v>8062</v>
      </c>
      <c r="AE3642" s="3">
        <v>0</v>
      </c>
      <c r="AF3642" s="3">
        <v>0</v>
      </c>
      <c r="AH3642" t="s">
        <v>8063</v>
      </c>
      <c r="AI3642" s="3">
        <v>10428.459999999999</v>
      </c>
      <c r="AJ3642" s="3">
        <v>0</v>
      </c>
      <c r="AK3642" s="3">
        <v>0</v>
      </c>
      <c r="AL3642" t="s">
        <v>7950</v>
      </c>
      <c r="AM3642" s="3">
        <v>0</v>
      </c>
      <c r="AN3642" t="s">
        <v>7950</v>
      </c>
      <c r="AO3642" s="3">
        <v>0</v>
      </c>
      <c r="AQ3642" t="s">
        <v>14583</v>
      </c>
      <c r="AR3642" t="s">
        <v>8146</v>
      </c>
      <c r="AS3642" t="s">
        <v>8850</v>
      </c>
      <c r="AU3642" t="s">
        <v>8065</v>
      </c>
      <c r="AV3642" s="3">
        <v>0</v>
      </c>
      <c r="AW3642" s="3">
        <v>0</v>
      </c>
      <c r="AX3642" s="3">
        <v>18</v>
      </c>
      <c r="AY3642" s="3">
        <v>65</v>
      </c>
      <c r="AZ3642" s="3">
        <v>5</v>
      </c>
      <c r="BA3642" t="s">
        <v>8314</v>
      </c>
      <c r="BB3642" t="s">
        <v>8314</v>
      </c>
      <c r="BC3642" s="3">
        <v>0</v>
      </c>
      <c r="BD3642" t="s">
        <v>7950</v>
      </c>
    </row>
    <row r="3643" spans="1:56">
      <c r="A3643" t="s">
        <v>7331</v>
      </c>
      <c r="B3643" t="s">
        <v>15848</v>
      </c>
      <c r="C3643" t="s">
        <v>15018</v>
      </c>
      <c r="D3643" s="2" t="s">
        <v>8141</v>
      </c>
      <c r="E3643" t="s">
        <v>8218</v>
      </c>
      <c r="F3643" t="s">
        <v>7948</v>
      </c>
      <c r="G3643" t="s">
        <v>8056</v>
      </c>
      <c r="H3643" t="s">
        <v>7950</v>
      </c>
      <c r="I3643" s="3">
        <v>365</v>
      </c>
      <c r="J3643" t="s">
        <v>22515</v>
      </c>
      <c r="K3643" t="s">
        <v>8209</v>
      </c>
      <c r="L3643" t="s">
        <v>7971</v>
      </c>
      <c r="M3643" t="s">
        <v>7954</v>
      </c>
      <c r="N3643" t="s">
        <v>7971</v>
      </c>
      <c r="O3643" t="s">
        <v>7949</v>
      </c>
      <c r="P3643" t="s">
        <v>22516</v>
      </c>
      <c r="Q3643" t="s">
        <v>9289</v>
      </c>
      <c r="R3643" t="s">
        <v>22517</v>
      </c>
      <c r="S3643" t="s">
        <v>8128</v>
      </c>
      <c r="T3643" t="s">
        <v>7960</v>
      </c>
      <c r="U3643" t="s">
        <v>7961</v>
      </c>
      <c r="V3643" t="s">
        <v>7950</v>
      </c>
      <c r="W3643" t="s">
        <v>7950</v>
      </c>
      <c r="X3643" s="3">
        <v>2250</v>
      </c>
      <c r="Y3643" t="s">
        <v>7948</v>
      </c>
      <c r="Z3643" s="3">
        <v>1</v>
      </c>
      <c r="AB3643" t="s">
        <v>7962</v>
      </c>
      <c r="AC3643" t="s">
        <v>8062</v>
      </c>
      <c r="AE3643" s="3">
        <v>0</v>
      </c>
      <c r="AF3643" s="3">
        <v>0</v>
      </c>
      <c r="AH3643" t="s">
        <v>8063</v>
      </c>
      <c r="AI3643" s="3">
        <v>0</v>
      </c>
      <c r="AJ3643" s="3">
        <v>0</v>
      </c>
      <c r="AK3643" s="3">
        <v>0</v>
      </c>
      <c r="AL3643" t="s">
        <v>7950</v>
      </c>
      <c r="AM3643" s="3">
        <v>0</v>
      </c>
      <c r="AN3643" t="s">
        <v>7950</v>
      </c>
      <c r="AO3643" s="3">
        <v>0</v>
      </c>
      <c r="AQ3643" t="s">
        <v>22518</v>
      </c>
      <c r="AR3643" t="s">
        <v>14083</v>
      </c>
      <c r="AS3643" t="s">
        <v>8850</v>
      </c>
      <c r="AU3643" t="s">
        <v>8065</v>
      </c>
      <c r="AV3643" s="3">
        <v>0</v>
      </c>
      <c r="AW3643" s="3">
        <v>0</v>
      </c>
      <c r="AX3643" s="3">
        <v>25</v>
      </c>
      <c r="AY3643" s="3">
        <v>90</v>
      </c>
      <c r="AZ3643" s="3">
        <v>5</v>
      </c>
      <c r="BA3643" t="s">
        <v>8141</v>
      </c>
      <c r="BB3643" t="s">
        <v>8141</v>
      </c>
      <c r="BC3643" s="3">
        <v>0</v>
      </c>
      <c r="BD3643" t="s">
        <v>7950</v>
      </c>
    </row>
    <row r="3644" spans="1:56">
      <c r="A3644" t="s">
        <v>921</v>
      </c>
      <c r="B3644" t="s">
        <v>22519</v>
      </c>
      <c r="C3644" t="s">
        <v>22520</v>
      </c>
      <c r="D3644" s="2" t="s">
        <v>8141</v>
      </c>
      <c r="E3644" t="s">
        <v>14386</v>
      </c>
      <c r="F3644" t="s">
        <v>7948</v>
      </c>
      <c r="G3644" t="s">
        <v>7949</v>
      </c>
      <c r="H3644" t="s">
        <v>7950</v>
      </c>
      <c r="I3644" s="3">
        <v>365</v>
      </c>
      <c r="J3644" t="s">
        <v>22521</v>
      </c>
      <c r="K3644" t="s">
        <v>8176</v>
      </c>
      <c r="L3644" t="s">
        <v>7971</v>
      </c>
      <c r="M3644" t="s">
        <v>7954</v>
      </c>
      <c r="N3644" t="s">
        <v>7971</v>
      </c>
      <c r="O3644" t="s">
        <v>7949</v>
      </c>
      <c r="P3644" t="s">
        <v>22522</v>
      </c>
      <c r="Q3644" t="s">
        <v>9289</v>
      </c>
      <c r="R3644" t="s">
        <v>7958</v>
      </c>
      <c r="S3644" t="s">
        <v>7959</v>
      </c>
      <c r="T3644" t="s">
        <v>7960</v>
      </c>
      <c r="U3644" t="s">
        <v>7961</v>
      </c>
      <c r="V3644" t="s">
        <v>7950</v>
      </c>
      <c r="W3644" t="s">
        <v>7950</v>
      </c>
      <c r="X3644" s="3">
        <v>520</v>
      </c>
      <c r="Y3644" t="s">
        <v>7948</v>
      </c>
      <c r="Z3644" s="3">
        <v>1</v>
      </c>
      <c r="AB3644" t="s">
        <v>7962</v>
      </c>
      <c r="AC3644" t="s">
        <v>8145</v>
      </c>
      <c r="AE3644" s="3">
        <v>0</v>
      </c>
      <c r="AF3644" s="3">
        <v>0</v>
      </c>
      <c r="AH3644" t="s">
        <v>8063</v>
      </c>
      <c r="AI3644" t="s">
        <v>7950</v>
      </c>
      <c r="AJ3644" t="s">
        <v>7950</v>
      </c>
      <c r="AK3644" t="s">
        <v>7950</v>
      </c>
      <c r="AL3644" t="s">
        <v>7950</v>
      </c>
      <c r="AM3644" t="s">
        <v>7950</v>
      </c>
      <c r="AN3644" t="s">
        <v>7950</v>
      </c>
      <c r="AO3644" t="s">
        <v>7950</v>
      </c>
      <c r="AQ3644" t="s">
        <v>14030</v>
      </c>
      <c r="AR3644" t="s">
        <v>8146</v>
      </c>
      <c r="AS3644" t="s">
        <v>8850</v>
      </c>
      <c r="AV3644" t="s">
        <v>7950</v>
      </c>
      <c r="AW3644" t="s">
        <v>7950</v>
      </c>
      <c r="AX3644" s="3">
        <v>13</v>
      </c>
      <c r="AY3644" s="3">
        <v>40</v>
      </c>
      <c r="AZ3644" s="3">
        <v>5</v>
      </c>
      <c r="BA3644" t="s">
        <v>8137</v>
      </c>
      <c r="BB3644" t="s">
        <v>8141</v>
      </c>
      <c r="BC3644" t="s">
        <v>7950</v>
      </c>
      <c r="BD3644" t="s">
        <v>7950</v>
      </c>
    </row>
    <row r="3645" spans="1:56">
      <c r="A3645" t="s">
        <v>5607</v>
      </c>
      <c r="B3645" t="s">
        <v>14594</v>
      </c>
      <c r="C3645" t="s">
        <v>9437</v>
      </c>
      <c r="E3645" t="s">
        <v>7985</v>
      </c>
      <c r="F3645" t="s">
        <v>7948</v>
      </c>
      <c r="G3645" t="s">
        <v>7949</v>
      </c>
      <c r="H3645" t="s">
        <v>7950</v>
      </c>
      <c r="I3645" s="3">
        <v>365</v>
      </c>
      <c r="J3645" t="s">
        <v>22523</v>
      </c>
      <c r="K3645" t="s">
        <v>14787</v>
      </c>
      <c r="L3645" t="s">
        <v>7971</v>
      </c>
      <c r="M3645" t="s">
        <v>7954</v>
      </c>
      <c r="N3645" t="s">
        <v>7971</v>
      </c>
      <c r="O3645" t="s">
        <v>7949</v>
      </c>
      <c r="P3645" t="s">
        <v>22524</v>
      </c>
      <c r="Q3645" t="s">
        <v>9289</v>
      </c>
      <c r="R3645" t="s">
        <v>7958</v>
      </c>
      <c r="S3645" t="s">
        <v>7959</v>
      </c>
      <c r="T3645" t="s">
        <v>7960</v>
      </c>
      <c r="U3645" t="s">
        <v>7961</v>
      </c>
      <c r="V3645" t="s">
        <v>7950</v>
      </c>
      <c r="W3645" t="s">
        <v>7950</v>
      </c>
      <c r="X3645" s="3">
        <v>560</v>
      </c>
      <c r="Y3645" t="s">
        <v>7948</v>
      </c>
      <c r="Z3645" s="3">
        <v>1</v>
      </c>
      <c r="AB3645" t="s">
        <v>7962</v>
      </c>
      <c r="AC3645" t="s">
        <v>7963</v>
      </c>
      <c r="AE3645" s="3">
        <v>0</v>
      </c>
      <c r="AF3645" s="3">
        <v>0</v>
      </c>
      <c r="AH3645" t="s">
        <v>8063</v>
      </c>
      <c r="AI3645" s="3">
        <v>13068.42</v>
      </c>
      <c r="AJ3645" t="s">
        <v>7950</v>
      </c>
      <c r="AK3645" t="s">
        <v>7950</v>
      </c>
      <c r="AL3645" t="s">
        <v>7950</v>
      </c>
      <c r="AM3645" t="s">
        <v>7950</v>
      </c>
      <c r="AN3645" t="s">
        <v>7950</v>
      </c>
      <c r="AO3645" t="s">
        <v>7950</v>
      </c>
      <c r="AR3645" t="s">
        <v>8042</v>
      </c>
      <c r="AS3645" t="s">
        <v>8850</v>
      </c>
      <c r="AV3645" t="s">
        <v>7950</v>
      </c>
      <c r="AW3645" t="s">
        <v>7950</v>
      </c>
      <c r="AX3645" s="3">
        <v>14</v>
      </c>
      <c r="AY3645" s="3">
        <v>40</v>
      </c>
      <c r="AZ3645" s="3">
        <v>5</v>
      </c>
      <c r="BA3645" t="s">
        <v>8137</v>
      </c>
      <c r="BB3645" t="s">
        <v>8138</v>
      </c>
      <c r="BC3645" t="s">
        <v>7950</v>
      </c>
      <c r="BD3645" t="s">
        <v>7950</v>
      </c>
    </row>
    <row r="3646" spans="1:56">
      <c r="A3646" t="s">
        <v>4114</v>
      </c>
      <c r="B3646" t="s">
        <v>22525</v>
      </c>
      <c r="C3646" t="s">
        <v>22526</v>
      </c>
      <c r="E3646" t="s">
        <v>20129</v>
      </c>
      <c r="F3646" t="s">
        <v>7948</v>
      </c>
      <c r="G3646" t="s">
        <v>7949</v>
      </c>
      <c r="H3646" t="s">
        <v>7950</v>
      </c>
      <c r="I3646" s="3">
        <v>365</v>
      </c>
      <c r="K3646" t="s">
        <v>22527</v>
      </c>
      <c r="L3646" t="s">
        <v>7971</v>
      </c>
      <c r="M3646" t="s">
        <v>7954</v>
      </c>
      <c r="N3646" t="s">
        <v>7971</v>
      </c>
      <c r="O3646" t="s">
        <v>7949</v>
      </c>
      <c r="P3646" t="s">
        <v>22528</v>
      </c>
      <c r="Q3646" t="s">
        <v>11322</v>
      </c>
      <c r="R3646" t="s">
        <v>7958</v>
      </c>
      <c r="S3646" t="s">
        <v>7959</v>
      </c>
      <c r="T3646" t="s">
        <v>7960</v>
      </c>
      <c r="U3646" t="s">
        <v>7961</v>
      </c>
      <c r="V3646" t="s">
        <v>7950</v>
      </c>
      <c r="W3646" t="s">
        <v>7950</v>
      </c>
      <c r="X3646" s="3">
        <v>720</v>
      </c>
      <c r="Y3646" t="s">
        <v>7948</v>
      </c>
      <c r="Z3646" s="3">
        <v>1</v>
      </c>
      <c r="AB3646" t="s">
        <v>7981</v>
      </c>
      <c r="AE3646" s="3">
        <v>0</v>
      </c>
      <c r="AF3646" s="3">
        <v>0</v>
      </c>
      <c r="AH3646" t="s">
        <v>8063</v>
      </c>
      <c r="AI3646" t="s">
        <v>7950</v>
      </c>
      <c r="AJ3646" t="s">
        <v>7950</v>
      </c>
      <c r="AK3646" t="s">
        <v>7950</v>
      </c>
      <c r="AL3646" t="s">
        <v>7950</v>
      </c>
      <c r="AM3646" t="s">
        <v>7950</v>
      </c>
      <c r="AN3646" t="s">
        <v>7950</v>
      </c>
      <c r="AO3646" t="s">
        <v>7950</v>
      </c>
      <c r="AR3646" t="s">
        <v>8042</v>
      </c>
      <c r="AS3646" t="s">
        <v>8850</v>
      </c>
      <c r="AV3646" t="s">
        <v>7950</v>
      </c>
      <c r="AW3646" t="s">
        <v>7950</v>
      </c>
      <c r="AX3646" s="3">
        <v>18</v>
      </c>
      <c r="AY3646" s="3">
        <v>40</v>
      </c>
      <c r="AZ3646" s="3">
        <v>5</v>
      </c>
      <c r="BA3646" t="s">
        <v>8137</v>
      </c>
      <c r="BB3646" t="s">
        <v>8138</v>
      </c>
      <c r="BC3646" t="s">
        <v>7950</v>
      </c>
      <c r="BD3646" t="s">
        <v>7950</v>
      </c>
    </row>
    <row r="3647" spans="1:56">
      <c r="A3647" t="s">
        <v>796</v>
      </c>
      <c r="B3647" t="s">
        <v>22529</v>
      </c>
      <c r="C3647" t="s">
        <v>9437</v>
      </c>
      <c r="E3647" t="s">
        <v>11318</v>
      </c>
      <c r="F3647" t="s">
        <v>7948</v>
      </c>
      <c r="G3647" t="s">
        <v>7949</v>
      </c>
      <c r="H3647" t="s">
        <v>7950</v>
      </c>
      <c r="I3647" s="3">
        <v>365</v>
      </c>
      <c r="J3647" t="s">
        <v>22530</v>
      </c>
      <c r="K3647" t="s">
        <v>11643</v>
      </c>
      <c r="L3647" t="s">
        <v>7971</v>
      </c>
      <c r="M3647" t="s">
        <v>7954</v>
      </c>
      <c r="N3647" t="s">
        <v>7971</v>
      </c>
      <c r="O3647" t="s">
        <v>7949</v>
      </c>
      <c r="P3647" t="s">
        <v>22531</v>
      </c>
      <c r="Q3647" t="s">
        <v>9289</v>
      </c>
      <c r="R3647" t="s">
        <v>7958</v>
      </c>
      <c r="S3647" t="s">
        <v>7959</v>
      </c>
      <c r="T3647" t="s">
        <v>7960</v>
      </c>
      <c r="U3647" t="s">
        <v>7961</v>
      </c>
      <c r="V3647" t="s">
        <v>7950</v>
      </c>
      <c r="W3647" t="s">
        <v>7950</v>
      </c>
      <c r="X3647" s="3">
        <v>240</v>
      </c>
      <c r="Y3647" t="s">
        <v>7948</v>
      </c>
      <c r="Z3647" s="3">
        <v>1</v>
      </c>
      <c r="AB3647" t="s">
        <v>7962</v>
      </c>
      <c r="AC3647" t="s">
        <v>7963</v>
      </c>
      <c r="AE3647" s="3">
        <v>0</v>
      </c>
      <c r="AF3647" s="3">
        <v>0</v>
      </c>
      <c r="AH3647" t="s">
        <v>8063</v>
      </c>
      <c r="AI3647" s="3">
        <v>12649.53</v>
      </c>
      <c r="AJ3647" t="s">
        <v>7950</v>
      </c>
      <c r="AK3647" t="s">
        <v>7950</v>
      </c>
      <c r="AL3647" t="s">
        <v>7950</v>
      </c>
      <c r="AM3647" t="s">
        <v>7950</v>
      </c>
      <c r="AN3647" t="s">
        <v>7950</v>
      </c>
      <c r="AO3647" t="s">
        <v>7950</v>
      </c>
      <c r="AR3647" t="s">
        <v>22532</v>
      </c>
      <c r="AS3647" t="s">
        <v>8850</v>
      </c>
      <c r="AV3647" t="s">
        <v>7950</v>
      </c>
      <c r="AW3647" t="s">
        <v>7950</v>
      </c>
      <c r="AX3647" s="3">
        <v>8</v>
      </c>
      <c r="AY3647" s="3">
        <v>30</v>
      </c>
      <c r="AZ3647" s="3">
        <v>5</v>
      </c>
      <c r="BA3647" t="s">
        <v>8137</v>
      </c>
      <c r="BB3647" t="s">
        <v>8138</v>
      </c>
      <c r="BC3647" t="s">
        <v>7950</v>
      </c>
      <c r="BD3647" t="s">
        <v>7950</v>
      </c>
    </row>
    <row r="3648" spans="1:56">
      <c r="A3648" t="s">
        <v>22533</v>
      </c>
      <c r="B3648" t="s">
        <v>22534</v>
      </c>
      <c r="C3648" t="s">
        <v>9413</v>
      </c>
      <c r="D3648" s="2" t="s">
        <v>8141</v>
      </c>
      <c r="E3648" t="s">
        <v>8218</v>
      </c>
      <c r="F3648" t="s">
        <v>7948</v>
      </c>
      <c r="G3648" t="s">
        <v>7949</v>
      </c>
      <c r="H3648" t="s">
        <v>7950</v>
      </c>
      <c r="I3648" s="3">
        <v>365</v>
      </c>
      <c r="J3648" t="s">
        <v>22535</v>
      </c>
      <c r="K3648" t="s">
        <v>22536</v>
      </c>
      <c r="L3648" t="s">
        <v>7971</v>
      </c>
      <c r="M3648" t="s">
        <v>7954</v>
      </c>
      <c r="N3648" t="s">
        <v>7971</v>
      </c>
      <c r="O3648" t="s">
        <v>7949</v>
      </c>
      <c r="P3648" t="s">
        <v>22537</v>
      </c>
      <c r="Q3648" t="s">
        <v>9289</v>
      </c>
      <c r="R3648" t="s">
        <v>7958</v>
      </c>
      <c r="S3648" t="s">
        <v>7959</v>
      </c>
      <c r="T3648" t="s">
        <v>7960</v>
      </c>
      <c r="U3648" t="s">
        <v>7961</v>
      </c>
      <c r="V3648" t="s">
        <v>7950</v>
      </c>
      <c r="W3648" t="s">
        <v>7950</v>
      </c>
      <c r="X3648" s="3">
        <v>175</v>
      </c>
      <c r="Y3648" t="s">
        <v>7948</v>
      </c>
      <c r="Z3648" s="3">
        <v>1</v>
      </c>
      <c r="AB3648" t="s">
        <v>7962</v>
      </c>
      <c r="AC3648" t="s">
        <v>8145</v>
      </c>
      <c r="AE3648" s="3">
        <v>0</v>
      </c>
      <c r="AF3648" s="3">
        <v>0</v>
      </c>
      <c r="AH3648" t="s">
        <v>8063</v>
      </c>
      <c r="AI3648" t="s">
        <v>7950</v>
      </c>
      <c r="AJ3648" t="s">
        <v>7950</v>
      </c>
      <c r="AK3648" t="s">
        <v>7950</v>
      </c>
      <c r="AL3648" t="s">
        <v>7950</v>
      </c>
      <c r="AM3648" t="s">
        <v>7950</v>
      </c>
      <c r="AN3648" t="s">
        <v>7950</v>
      </c>
      <c r="AO3648" t="s">
        <v>7950</v>
      </c>
      <c r="AR3648" t="s">
        <v>9225</v>
      </c>
      <c r="AS3648" t="s">
        <v>8850</v>
      </c>
      <c r="AV3648" t="s">
        <v>7950</v>
      </c>
      <c r="AW3648" t="s">
        <v>7950</v>
      </c>
      <c r="AX3648" s="3">
        <v>7</v>
      </c>
      <c r="AY3648" s="3">
        <v>25</v>
      </c>
      <c r="AZ3648" s="3">
        <v>5</v>
      </c>
      <c r="BA3648" t="s">
        <v>8137</v>
      </c>
      <c r="BB3648" t="s">
        <v>8141</v>
      </c>
      <c r="BC3648" t="s">
        <v>7950</v>
      </c>
      <c r="BD3648" t="s">
        <v>7950</v>
      </c>
    </row>
    <row r="3649" spans="1:56">
      <c r="A3649" t="s">
        <v>22538</v>
      </c>
      <c r="B3649" t="s">
        <v>22539</v>
      </c>
      <c r="C3649" t="s">
        <v>7971</v>
      </c>
      <c r="E3649" t="s">
        <v>8362</v>
      </c>
      <c r="F3649" t="s">
        <v>7948</v>
      </c>
      <c r="G3649" t="s">
        <v>7949</v>
      </c>
      <c r="H3649" t="s">
        <v>7950</v>
      </c>
      <c r="I3649" s="3">
        <v>365</v>
      </c>
      <c r="J3649" t="s">
        <v>22540</v>
      </c>
      <c r="K3649" t="s">
        <v>22541</v>
      </c>
      <c r="L3649" t="s">
        <v>7971</v>
      </c>
      <c r="M3649" t="s">
        <v>9162</v>
      </c>
      <c r="N3649" t="s">
        <v>7971</v>
      </c>
      <c r="O3649" t="s">
        <v>7949</v>
      </c>
      <c r="P3649" t="s">
        <v>22542</v>
      </c>
      <c r="Q3649" t="s">
        <v>7973</v>
      </c>
      <c r="R3649" t="s">
        <v>7958</v>
      </c>
      <c r="S3649" t="s">
        <v>7959</v>
      </c>
      <c r="T3649" t="s">
        <v>7960</v>
      </c>
      <c r="U3649" t="s">
        <v>8223</v>
      </c>
      <c r="V3649" t="s">
        <v>7950</v>
      </c>
      <c r="W3649" t="s">
        <v>7950</v>
      </c>
      <c r="X3649" s="3">
        <v>144</v>
      </c>
      <c r="Y3649" t="s">
        <v>7948</v>
      </c>
      <c r="Z3649" s="3">
        <v>1</v>
      </c>
      <c r="AB3649" t="s">
        <v>7962</v>
      </c>
      <c r="AC3649" t="s">
        <v>7963</v>
      </c>
      <c r="AE3649" s="3">
        <v>0</v>
      </c>
      <c r="AF3649" s="3">
        <v>0</v>
      </c>
      <c r="AH3649" t="s">
        <v>13844</v>
      </c>
      <c r="AI3649" s="3">
        <v>26033.24</v>
      </c>
      <c r="AJ3649" t="s">
        <v>7950</v>
      </c>
      <c r="AK3649" t="s">
        <v>7950</v>
      </c>
      <c r="AL3649" t="s">
        <v>7950</v>
      </c>
      <c r="AM3649" t="s">
        <v>7950</v>
      </c>
      <c r="AN3649" t="s">
        <v>7950</v>
      </c>
      <c r="AO3649" t="s">
        <v>7950</v>
      </c>
      <c r="AR3649" t="s">
        <v>9729</v>
      </c>
      <c r="AS3649" t="s">
        <v>9575</v>
      </c>
      <c r="AV3649" t="s">
        <v>7950</v>
      </c>
      <c r="AW3649" t="s">
        <v>7950</v>
      </c>
      <c r="AX3649" s="3">
        <v>8</v>
      </c>
      <c r="AY3649" s="3">
        <v>18</v>
      </c>
      <c r="AZ3649" s="3">
        <v>9</v>
      </c>
      <c r="BA3649" t="s">
        <v>8137</v>
      </c>
      <c r="BB3649" t="s">
        <v>9568</v>
      </c>
      <c r="BC3649" t="s">
        <v>7950</v>
      </c>
      <c r="BD3649" t="s">
        <v>7950</v>
      </c>
    </row>
    <row r="3650" spans="1:56">
      <c r="A3650" t="s">
        <v>22543</v>
      </c>
      <c r="B3650" t="s">
        <v>22544</v>
      </c>
      <c r="C3650" t="s">
        <v>7971</v>
      </c>
      <c r="D3650" s="2" t="s">
        <v>8141</v>
      </c>
      <c r="E3650" t="s">
        <v>7993</v>
      </c>
      <c r="F3650" t="s">
        <v>7948</v>
      </c>
      <c r="G3650" t="s">
        <v>7949</v>
      </c>
      <c r="H3650" t="s">
        <v>7950</v>
      </c>
      <c r="I3650" s="3">
        <v>365</v>
      </c>
      <c r="K3650" t="s">
        <v>8750</v>
      </c>
      <c r="L3650" t="s">
        <v>7971</v>
      </c>
      <c r="M3650" t="s">
        <v>7954</v>
      </c>
      <c r="N3650" t="s">
        <v>7971</v>
      </c>
      <c r="O3650" t="s">
        <v>7949</v>
      </c>
      <c r="P3650" t="s">
        <v>22545</v>
      </c>
      <c r="Q3650" t="s">
        <v>7973</v>
      </c>
      <c r="R3650" t="s">
        <v>7958</v>
      </c>
      <c r="S3650" t="s">
        <v>7959</v>
      </c>
      <c r="T3650" t="s">
        <v>7960</v>
      </c>
      <c r="U3650" t="s">
        <v>7961</v>
      </c>
      <c r="V3650" t="s">
        <v>7950</v>
      </c>
      <c r="W3650" t="s">
        <v>7950</v>
      </c>
      <c r="X3650" s="3">
        <v>70</v>
      </c>
      <c r="Y3650" t="s">
        <v>7948</v>
      </c>
      <c r="Z3650" s="3">
        <v>1</v>
      </c>
      <c r="AB3650" t="s">
        <v>7971</v>
      </c>
      <c r="AE3650" s="3">
        <v>0</v>
      </c>
      <c r="AF3650" s="3">
        <v>0</v>
      </c>
      <c r="AH3650" t="s">
        <v>13844</v>
      </c>
      <c r="AI3650" t="s">
        <v>7950</v>
      </c>
      <c r="AJ3650" t="s">
        <v>7950</v>
      </c>
      <c r="AK3650" t="s">
        <v>7950</v>
      </c>
      <c r="AL3650" t="s">
        <v>7950</v>
      </c>
      <c r="AM3650" t="s">
        <v>7950</v>
      </c>
      <c r="AN3650" t="s">
        <v>7950</v>
      </c>
      <c r="AO3650" t="s">
        <v>7950</v>
      </c>
      <c r="AR3650" t="s">
        <v>8042</v>
      </c>
      <c r="AS3650" t="s">
        <v>9575</v>
      </c>
      <c r="AV3650" t="s">
        <v>7950</v>
      </c>
      <c r="AW3650" t="s">
        <v>7950</v>
      </c>
      <c r="AX3650" s="3">
        <v>5</v>
      </c>
      <c r="AY3650" s="3">
        <v>14</v>
      </c>
      <c r="AZ3650" s="3">
        <v>7</v>
      </c>
      <c r="BA3650" t="s">
        <v>8137</v>
      </c>
      <c r="BB3650" t="s">
        <v>8141</v>
      </c>
      <c r="BC3650" t="s">
        <v>7950</v>
      </c>
      <c r="BD3650" t="s">
        <v>7950</v>
      </c>
    </row>
    <row r="3651" spans="1:56">
      <c r="A3651" t="s">
        <v>2847</v>
      </c>
      <c r="B3651" t="s">
        <v>22546</v>
      </c>
      <c r="C3651" t="s">
        <v>9343</v>
      </c>
      <c r="D3651" s="2" t="s">
        <v>8123</v>
      </c>
      <c r="E3651" t="s">
        <v>7985</v>
      </c>
      <c r="F3651" t="s">
        <v>7948</v>
      </c>
      <c r="G3651" t="s">
        <v>8056</v>
      </c>
      <c r="H3651" t="s">
        <v>7950</v>
      </c>
      <c r="I3651" s="3">
        <v>365</v>
      </c>
      <c r="J3651" t="s">
        <v>22547</v>
      </c>
      <c r="K3651" t="s">
        <v>22548</v>
      </c>
      <c r="L3651" t="s">
        <v>7971</v>
      </c>
      <c r="M3651" t="s">
        <v>7954</v>
      </c>
      <c r="N3651" t="s">
        <v>7971</v>
      </c>
      <c r="O3651" t="s">
        <v>7949</v>
      </c>
      <c r="P3651" t="s">
        <v>22549</v>
      </c>
      <c r="Q3651" t="s">
        <v>9289</v>
      </c>
      <c r="R3651" t="s">
        <v>22550</v>
      </c>
      <c r="S3651" t="s">
        <v>15676</v>
      </c>
      <c r="T3651" t="s">
        <v>7960</v>
      </c>
      <c r="U3651" t="s">
        <v>7961</v>
      </c>
      <c r="V3651" t="s">
        <v>7950</v>
      </c>
      <c r="W3651" t="s">
        <v>7950</v>
      </c>
      <c r="X3651" s="3">
        <v>560</v>
      </c>
      <c r="Y3651" t="s">
        <v>7948</v>
      </c>
      <c r="Z3651" s="3">
        <v>1</v>
      </c>
      <c r="AB3651" t="s">
        <v>7962</v>
      </c>
      <c r="AC3651" t="s">
        <v>8062</v>
      </c>
      <c r="AE3651" s="3">
        <v>0</v>
      </c>
      <c r="AF3651" s="3">
        <v>0</v>
      </c>
      <c r="AH3651" t="s">
        <v>8063</v>
      </c>
      <c r="AI3651" s="3">
        <v>13132.29</v>
      </c>
      <c r="AJ3651" s="3">
        <v>0</v>
      </c>
      <c r="AK3651" s="3">
        <v>0</v>
      </c>
      <c r="AL3651" t="s">
        <v>7950</v>
      </c>
      <c r="AM3651" s="3">
        <v>0</v>
      </c>
      <c r="AN3651" t="s">
        <v>7950</v>
      </c>
      <c r="AO3651" s="3">
        <v>0</v>
      </c>
      <c r="AQ3651" t="s">
        <v>22551</v>
      </c>
      <c r="AR3651" t="s">
        <v>8146</v>
      </c>
      <c r="AS3651" t="s">
        <v>8850</v>
      </c>
      <c r="AU3651" t="s">
        <v>8065</v>
      </c>
      <c r="AV3651" s="3">
        <v>0</v>
      </c>
      <c r="AW3651" s="3">
        <v>0</v>
      </c>
      <c r="AX3651" s="3">
        <v>16</v>
      </c>
      <c r="AY3651" s="3">
        <v>35</v>
      </c>
      <c r="AZ3651" s="3">
        <v>5</v>
      </c>
      <c r="BA3651" t="s">
        <v>8314</v>
      </c>
      <c r="BB3651" t="s">
        <v>8314</v>
      </c>
      <c r="BC3651" s="3">
        <v>0</v>
      </c>
      <c r="BD3651" t="s">
        <v>7950</v>
      </c>
    </row>
    <row r="3652" spans="1:56">
      <c r="A3652" t="s">
        <v>7074</v>
      </c>
      <c r="B3652" t="s">
        <v>19189</v>
      </c>
      <c r="C3652" t="s">
        <v>7975</v>
      </c>
      <c r="E3652" t="s">
        <v>10923</v>
      </c>
      <c r="F3652" t="s">
        <v>7948</v>
      </c>
      <c r="G3652" t="s">
        <v>8056</v>
      </c>
      <c r="H3652" t="s">
        <v>7950</v>
      </c>
      <c r="I3652" s="3">
        <v>365</v>
      </c>
      <c r="J3652" t="s">
        <v>22552</v>
      </c>
      <c r="K3652" t="s">
        <v>19191</v>
      </c>
      <c r="L3652" t="s">
        <v>7971</v>
      </c>
      <c r="M3652" t="s">
        <v>7954</v>
      </c>
      <c r="N3652" t="s">
        <v>7971</v>
      </c>
      <c r="O3652" t="s">
        <v>7949</v>
      </c>
      <c r="P3652" t="s">
        <v>22553</v>
      </c>
      <c r="Q3652" t="s">
        <v>9289</v>
      </c>
      <c r="R3652" t="s">
        <v>22554</v>
      </c>
      <c r="S3652" t="s">
        <v>8128</v>
      </c>
      <c r="T3652" t="s">
        <v>7960</v>
      </c>
      <c r="U3652" t="s">
        <v>7961</v>
      </c>
      <c r="V3652" t="s">
        <v>7950</v>
      </c>
      <c r="W3652" t="s">
        <v>7950</v>
      </c>
      <c r="X3652" s="3">
        <v>700</v>
      </c>
      <c r="Y3652" t="s">
        <v>7948</v>
      </c>
      <c r="Z3652" s="3">
        <v>1</v>
      </c>
      <c r="AB3652" t="s">
        <v>7981</v>
      </c>
      <c r="AC3652" t="s">
        <v>8062</v>
      </c>
      <c r="AE3652" s="3">
        <v>0</v>
      </c>
      <c r="AF3652" s="3">
        <v>0</v>
      </c>
      <c r="AH3652" t="s">
        <v>8063</v>
      </c>
      <c r="AI3652" s="3">
        <v>0</v>
      </c>
      <c r="AJ3652" s="3">
        <v>0</v>
      </c>
      <c r="AK3652" s="3">
        <v>0</v>
      </c>
      <c r="AL3652" t="s">
        <v>7950</v>
      </c>
      <c r="AM3652" s="3">
        <v>0</v>
      </c>
      <c r="AN3652" t="s">
        <v>7950</v>
      </c>
      <c r="AO3652" s="3">
        <v>0</v>
      </c>
      <c r="AQ3652" t="s">
        <v>22555</v>
      </c>
      <c r="AR3652" t="s">
        <v>13040</v>
      </c>
      <c r="AS3652" t="s">
        <v>8850</v>
      </c>
      <c r="AU3652" t="s">
        <v>8065</v>
      </c>
      <c r="AV3652" s="3">
        <v>0</v>
      </c>
      <c r="AW3652" s="3">
        <v>0</v>
      </c>
      <c r="AX3652" s="3">
        <v>14</v>
      </c>
      <c r="AY3652" s="3">
        <v>50</v>
      </c>
      <c r="AZ3652" s="3">
        <v>5</v>
      </c>
      <c r="BA3652" t="s">
        <v>7886</v>
      </c>
      <c r="BB3652" t="s">
        <v>7886</v>
      </c>
      <c r="BC3652" s="3">
        <v>0</v>
      </c>
      <c r="BD3652" t="s">
        <v>7950</v>
      </c>
    </row>
    <row r="3653" spans="1:56">
      <c r="A3653" t="s">
        <v>948</v>
      </c>
      <c r="B3653" t="s">
        <v>15017</v>
      </c>
      <c r="C3653" t="s">
        <v>15018</v>
      </c>
      <c r="D3653" s="2" t="s">
        <v>8141</v>
      </c>
      <c r="E3653" t="s">
        <v>8218</v>
      </c>
      <c r="F3653" t="s">
        <v>7948</v>
      </c>
      <c r="G3653" t="s">
        <v>8056</v>
      </c>
      <c r="H3653" t="s">
        <v>7950</v>
      </c>
      <c r="I3653" s="3">
        <v>365</v>
      </c>
      <c r="J3653" t="s">
        <v>22556</v>
      </c>
      <c r="K3653" t="s">
        <v>8209</v>
      </c>
      <c r="L3653" t="s">
        <v>7971</v>
      </c>
      <c r="M3653" t="s">
        <v>7954</v>
      </c>
      <c r="N3653" t="s">
        <v>7971</v>
      </c>
      <c r="O3653" t="s">
        <v>7949</v>
      </c>
      <c r="P3653" t="s">
        <v>22557</v>
      </c>
      <c r="Q3653" t="s">
        <v>9289</v>
      </c>
      <c r="R3653" t="s">
        <v>22558</v>
      </c>
      <c r="S3653" t="s">
        <v>8128</v>
      </c>
      <c r="T3653" t="s">
        <v>7960</v>
      </c>
      <c r="U3653" t="s">
        <v>7961</v>
      </c>
      <c r="V3653" t="s">
        <v>7950</v>
      </c>
      <c r="W3653" t="s">
        <v>7950</v>
      </c>
      <c r="X3653" s="3">
        <v>440</v>
      </c>
      <c r="Y3653" t="s">
        <v>7948</v>
      </c>
      <c r="Z3653" s="3">
        <v>1</v>
      </c>
      <c r="AB3653" t="s">
        <v>7962</v>
      </c>
      <c r="AC3653" t="s">
        <v>8062</v>
      </c>
      <c r="AE3653" s="3">
        <v>0</v>
      </c>
      <c r="AF3653" s="3">
        <v>0</v>
      </c>
      <c r="AH3653" t="s">
        <v>8063</v>
      </c>
      <c r="AI3653" s="3">
        <v>0</v>
      </c>
      <c r="AJ3653" s="3">
        <v>0</v>
      </c>
      <c r="AK3653" s="3">
        <v>0</v>
      </c>
      <c r="AL3653" t="s">
        <v>7950</v>
      </c>
      <c r="AM3653" s="3">
        <v>0</v>
      </c>
      <c r="AN3653" t="s">
        <v>7950</v>
      </c>
      <c r="AO3653" s="3">
        <v>0</v>
      </c>
      <c r="AQ3653" t="s">
        <v>22559</v>
      </c>
      <c r="AR3653" t="s">
        <v>9058</v>
      </c>
      <c r="AS3653" t="s">
        <v>8850</v>
      </c>
      <c r="AU3653" t="s">
        <v>8065</v>
      </c>
      <c r="AV3653" s="3">
        <v>0</v>
      </c>
      <c r="AW3653" s="3">
        <v>0</v>
      </c>
      <c r="AX3653" s="3">
        <v>11</v>
      </c>
      <c r="AY3653" s="3">
        <v>40</v>
      </c>
      <c r="AZ3653" s="3">
        <v>5</v>
      </c>
      <c r="BA3653" t="s">
        <v>8141</v>
      </c>
      <c r="BB3653" t="s">
        <v>8141</v>
      </c>
      <c r="BC3653" s="3">
        <v>0</v>
      </c>
      <c r="BD3653" t="s">
        <v>7950</v>
      </c>
    </row>
    <row r="3654" spans="1:56">
      <c r="A3654" t="s">
        <v>409</v>
      </c>
      <c r="B3654" t="s">
        <v>22560</v>
      </c>
      <c r="C3654" t="s">
        <v>15018</v>
      </c>
      <c r="D3654" s="2" t="s">
        <v>8141</v>
      </c>
      <c r="E3654" t="s">
        <v>8218</v>
      </c>
      <c r="F3654" t="s">
        <v>7948</v>
      </c>
      <c r="G3654" t="s">
        <v>7949</v>
      </c>
      <c r="H3654" t="s">
        <v>7950</v>
      </c>
      <c r="I3654" s="3">
        <v>365</v>
      </c>
      <c r="J3654" t="s">
        <v>22561</v>
      </c>
      <c r="K3654" t="s">
        <v>8209</v>
      </c>
      <c r="L3654" t="s">
        <v>7971</v>
      </c>
      <c r="M3654" t="s">
        <v>7954</v>
      </c>
      <c r="N3654" t="s">
        <v>7971</v>
      </c>
      <c r="O3654" t="s">
        <v>7949</v>
      </c>
      <c r="P3654" t="s">
        <v>22562</v>
      </c>
      <c r="Q3654" t="s">
        <v>9289</v>
      </c>
      <c r="R3654" t="s">
        <v>7958</v>
      </c>
      <c r="S3654" t="s">
        <v>7959</v>
      </c>
      <c r="T3654" t="s">
        <v>7960</v>
      </c>
      <c r="U3654" t="s">
        <v>7961</v>
      </c>
      <c r="V3654" t="s">
        <v>7950</v>
      </c>
      <c r="W3654" t="s">
        <v>7950</v>
      </c>
      <c r="X3654" s="3">
        <v>1500</v>
      </c>
      <c r="Y3654" t="s">
        <v>7948</v>
      </c>
      <c r="Z3654" s="3">
        <v>1</v>
      </c>
      <c r="AB3654" t="s">
        <v>7962</v>
      </c>
      <c r="AC3654" t="s">
        <v>8145</v>
      </c>
      <c r="AE3654" s="3">
        <v>0</v>
      </c>
      <c r="AF3654" s="3">
        <v>0</v>
      </c>
      <c r="AH3654" t="s">
        <v>8063</v>
      </c>
      <c r="AI3654" t="s">
        <v>7950</v>
      </c>
      <c r="AJ3654" t="s">
        <v>7950</v>
      </c>
      <c r="AK3654" t="s">
        <v>7950</v>
      </c>
      <c r="AL3654" t="s">
        <v>7950</v>
      </c>
      <c r="AM3654" t="s">
        <v>7950</v>
      </c>
      <c r="AN3654" t="s">
        <v>7950</v>
      </c>
      <c r="AO3654" t="s">
        <v>7950</v>
      </c>
      <c r="AR3654" t="s">
        <v>15306</v>
      </c>
      <c r="AS3654" t="s">
        <v>8850</v>
      </c>
      <c r="AV3654" t="s">
        <v>7950</v>
      </c>
      <c r="AW3654" t="s">
        <v>7950</v>
      </c>
      <c r="AX3654" s="3">
        <v>20</v>
      </c>
      <c r="AY3654" s="3">
        <v>75</v>
      </c>
      <c r="AZ3654" s="3">
        <v>5</v>
      </c>
      <c r="BA3654" t="s">
        <v>8137</v>
      </c>
      <c r="BB3654" t="s">
        <v>8141</v>
      </c>
      <c r="BC3654" t="s">
        <v>7950</v>
      </c>
      <c r="BD3654" t="s">
        <v>7950</v>
      </c>
    </row>
    <row r="3655" spans="1:56">
      <c r="A3655" t="s">
        <v>1560</v>
      </c>
      <c r="B3655" t="s">
        <v>13873</v>
      </c>
      <c r="C3655" t="s">
        <v>9343</v>
      </c>
      <c r="E3655" t="s">
        <v>7985</v>
      </c>
      <c r="F3655" t="s">
        <v>7948</v>
      </c>
      <c r="G3655" t="s">
        <v>7949</v>
      </c>
      <c r="H3655" t="s">
        <v>7950</v>
      </c>
      <c r="I3655" s="3">
        <v>365</v>
      </c>
      <c r="J3655" t="s">
        <v>22563</v>
      </c>
      <c r="K3655" t="s">
        <v>15137</v>
      </c>
      <c r="L3655" t="s">
        <v>7971</v>
      </c>
      <c r="M3655" t="s">
        <v>7954</v>
      </c>
      <c r="N3655" t="s">
        <v>7971</v>
      </c>
      <c r="O3655" t="s">
        <v>7949</v>
      </c>
      <c r="P3655" t="s">
        <v>22564</v>
      </c>
      <c r="Q3655" t="s">
        <v>9289</v>
      </c>
      <c r="R3655" t="s">
        <v>7958</v>
      </c>
      <c r="S3655" t="s">
        <v>7959</v>
      </c>
      <c r="T3655" t="s">
        <v>7960</v>
      </c>
      <c r="U3655" t="s">
        <v>7961</v>
      </c>
      <c r="V3655" t="s">
        <v>7950</v>
      </c>
      <c r="W3655" t="s">
        <v>7950</v>
      </c>
      <c r="X3655" s="3">
        <v>1170</v>
      </c>
      <c r="Y3655" t="s">
        <v>7948</v>
      </c>
      <c r="Z3655" s="3">
        <v>1</v>
      </c>
      <c r="AB3655" t="s">
        <v>7962</v>
      </c>
      <c r="AC3655" t="s">
        <v>7963</v>
      </c>
      <c r="AE3655" s="3">
        <v>0</v>
      </c>
      <c r="AF3655" s="3">
        <v>0</v>
      </c>
      <c r="AH3655" t="s">
        <v>8063</v>
      </c>
      <c r="AI3655" s="3">
        <v>10517.45</v>
      </c>
      <c r="AJ3655" t="s">
        <v>7950</v>
      </c>
      <c r="AK3655" t="s">
        <v>7950</v>
      </c>
      <c r="AL3655" t="s">
        <v>7950</v>
      </c>
      <c r="AM3655" t="s">
        <v>7950</v>
      </c>
      <c r="AN3655" t="s">
        <v>7950</v>
      </c>
      <c r="AO3655" t="s">
        <v>7950</v>
      </c>
      <c r="AR3655" t="s">
        <v>8075</v>
      </c>
      <c r="AS3655" t="s">
        <v>8850</v>
      </c>
      <c r="AV3655" t="s">
        <v>7950</v>
      </c>
      <c r="AW3655" t="s">
        <v>7950</v>
      </c>
      <c r="AX3655" s="3">
        <v>18</v>
      </c>
      <c r="AY3655" s="3">
        <v>65</v>
      </c>
      <c r="AZ3655" s="3">
        <v>5</v>
      </c>
      <c r="BC3655" t="s">
        <v>7950</v>
      </c>
      <c r="BD3655" t="s">
        <v>7950</v>
      </c>
    </row>
    <row r="3656" spans="1:56">
      <c r="A3656" t="s">
        <v>7443</v>
      </c>
      <c r="B3656" t="s">
        <v>22565</v>
      </c>
      <c r="C3656" t="s">
        <v>9413</v>
      </c>
      <c r="D3656" s="2" t="s">
        <v>8141</v>
      </c>
      <c r="E3656" t="s">
        <v>7976</v>
      </c>
      <c r="F3656" t="s">
        <v>7948</v>
      </c>
      <c r="G3656" t="s">
        <v>7949</v>
      </c>
      <c r="H3656" t="s">
        <v>7950</v>
      </c>
      <c r="I3656" s="3">
        <v>365</v>
      </c>
      <c r="J3656" t="s">
        <v>22566</v>
      </c>
      <c r="K3656" t="s">
        <v>22567</v>
      </c>
      <c r="L3656" t="s">
        <v>7971</v>
      </c>
      <c r="M3656" t="s">
        <v>7954</v>
      </c>
      <c r="N3656" t="s">
        <v>7971</v>
      </c>
      <c r="O3656" t="s">
        <v>7949</v>
      </c>
      <c r="P3656" t="s">
        <v>22568</v>
      </c>
      <c r="Q3656" t="s">
        <v>9289</v>
      </c>
      <c r="R3656" t="s">
        <v>7958</v>
      </c>
      <c r="S3656" t="s">
        <v>7959</v>
      </c>
      <c r="T3656" t="s">
        <v>7960</v>
      </c>
      <c r="U3656" t="s">
        <v>7961</v>
      </c>
      <c r="V3656" t="s">
        <v>7950</v>
      </c>
      <c r="W3656" t="s">
        <v>7950</v>
      </c>
      <c r="X3656" s="3">
        <v>2376</v>
      </c>
      <c r="Y3656" t="s">
        <v>7948</v>
      </c>
      <c r="Z3656" s="3">
        <v>1</v>
      </c>
      <c r="AB3656" t="s">
        <v>7981</v>
      </c>
      <c r="AC3656" t="s">
        <v>8145</v>
      </c>
      <c r="AE3656" s="3">
        <v>0</v>
      </c>
      <c r="AF3656" s="3">
        <v>0</v>
      </c>
      <c r="AH3656" t="s">
        <v>8063</v>
      </c>
      <c r="AI3656" t="s">
        <v>7950</v>
      </c>
      <c r="AJ3656" t="s">
        <v>7950</v>
      </c>
      <c r="AK3656" t="s">
        <v>7950</v>
      </c>
      <c r="AL3656" t="s">
        <v>7950</v>
      </c>
      <c r="AM3656" t="s">
        <v>7950</v>
      </c>
      <c r="AN3656" t="s">
        <v>7950</v>
      </c>
      <c r="AO3656" t="s">
        <v>7950</v>
      </c>
      <c r="AR3656" t="s">
        <v>8389</v>
      </c>
      <c r="AS3656" t="s">
        <v>8850</v>
      </c>
      <c r="AV3656" t="s">
        <v>7950</v>
      </c>
      <c r="AW3656" t="s">
        <v>7950</v>
      </c>
      <c r="AX3656" s="3">
        <v>22</v>
      </c>
      <c r="AY3656" s="3">
        <v>108</v>
      </c>
      <c r="AZ3656" s="3">
        <v>4</v>
      </c>
      <c r="BC3656" t="s">
        <v>7950</v>
      </c>
      <c r="BD3656" t="s">
        <v>7950</v>
      </c>
    </row>
    <row r="3657" spans="1:56">
      <c r="A3657" t="s">
        <v>22569</v>
      </c>
      <c r="B3657" t="s">
        <v>22570</v>
      </c>
      <c r="C3657" t="s">
        <v>7971</v>
      </c>
      <c r="E3657" t="s">
        <v>7968</v>
      </c>
      <c r="F3657" t="s">
        <v>7948</v>
      </c>
      <c r="G3657" t="s">
        <v>7949</v>
      </c>
      <c r="H3657" t="s">
        <v>7950</v>
      </c>
      <c r="I3657" s="3">
        <v>365</v>
      </c>
      <c r="K3657" t="s">
        <v>8951</v>
      </c>
      <c r="L3657" t="s">
        <v>7971</v>
      </c>
      <c r="M3657" t="s">
        <v>9162</v>
      </c>
      <c r="N3657" t="s">
        <v>7971</v>
      </c>
      <c r="O3657" t="s">
        <v>7949</v>
      </c>
      <c r="P3657" t="s">
        <v>22571</v>
      </c>
      <c r="Q3657" t="s">
        <v>11322</v>
      </c>
      <c r="R3657" t="s">
        <v>7958</v>
      </c>
      <c r="S3657" t="s">
        <v>7959</v>
      </c>
      <c r="T3657" t="s">
        <v>7960</v>
      </c>
      <c r="U3657" t="s">
        <v>7961</v>
      </c>
      <c r="V3657" t="s">
        <v>7950</v>
      </c>
      <c r="W3657" t="s">
        <v>7950</v>
      </c>
      <c r="X3657" s="3">
        <v>256</v>
      </c>
      <c r="Y3657" t="s">
        <v>7948</v>
      </c>
      <c r="Z3657" s="3">
        <v>1</v>
      </c>
      <c r="AB3657" t="s">
        <v>7962</v>
      </c>
      <c r="AE3657" s="3">
        <v>0</v>
      </c>
      <c r="AF3657" s="3">
        <v>0</v>
      </c>
      <c r="AH3657" t="s">
        <v>13844</v>
      </c>
      <c r="AI3657" s="3">
        <v>11622.71</v>
      </c>
      <c r="AJ3657" t="s">
        <v>7950</v>
      </c>
      <c r="AK3657" t="s">
        <v>7950</v>
      </c>
      <c r="AL3657" t="s">
        <v>7950</v>
      </c>
      <c r="AM3657" t="s">
        <v>7950</v>
      </c>
      <c r="AN3657" t="s">
        <v>7950</v>
      </c>
      <c r="AO3657" t="s">
        <v>7950</v>
      </c>
      <c r="AR3657" t="s">
        <v>8075</v>
      </c>
      <c r="AS3657" t="s">
        <v>9575</v>
      </c>
      <c r="AV3657" t="s">
        <v>7950</v>
      </c>
      <c r="AW3657" t="s">
        <v>7950</v>
      </c>
      <c r="AX3657" s="3">
        <v>8</v>
      </c>
      <c r="AY3657" s="3">
        <v>32</v>
      </c>
      <c r="AZ3657" s="3">
        <v>8</v>
      </c>
      <c r="BC3657" t="s">
        <v>7950</v>
      </c>
      <c r="BD3657" t="s">
        <v>7950</v>
      </c>
    </row>
    <row r="3658" spans="1:56">
      <c r="A3658" t="s">
        <v>6181</v>
      </c>
      <c r="B3658" t="s">
        <v>22572</v>
      </c>
      <c r="C3658" t="s">
        <v>9343</v>
      </c>
      <c r="D3658" s="2" t="s">
        <v>8123</v>
      </c>
      <c r="E3658" t="s">
        <v>7985</v>
      </c>
      <c r="F3658" t="s">
        <v>7948</v>
      </c>
      <c r="G3658" t="s">
        <v>8056</v>
      </c>
      <c r="H3658" t="s">
        <v>7950</v>
      </c>
      <c r="I3658" s="3">
        <v>365</v>
      </c>
      <c r="J3658" t="s">
        <v>22573</v>
      </c>
      <c r="K3658" t="s">
        <v>15180</v>
      </c>
      <c r="L3658" t="s">
        <v>7971</v>
      </c>
      <c r="M3658" t="s">
        <v>7954</v>
      </c>
      <c r="N3658" t="s">
        <v>7971</v>
      </c>
      <c r="O3658" t="s">
        <v>7949</v>
      </c>
      <c r="P3658" t="s">
        <v>22574</v>
      </c>
      <c r="Q3658" t="s">
        <v>7973</v>
      </c>
      <c r="R3658" t="s">
        <v>22575</v>
      </c>
      <c r="S3658" t="s">
        <v>12033</v>
      </c>
      <c r="T3658" t="s">
        <v>7960</v>
      </c>
      <c r="U3658" t="s">
        <v>7961</v>
      </c>
      <c r="V3658" t="s">
        <v>7950</v>
      </c>
      <c r="W3658" t="s">
        <v>7950</v>
      </c>
      <c r="X3658" s="3">
        <v>550</v>
      </c>
      <c r="Y3658" t="s">
        <v>7948</v>
      </c>
      <c r="Z3658" s="3">
        <v>1</v>
      </c>
      <c r="AB3658" t="s">
        <v>7962</v>
      </c>
      <c r="AC3658" t="s">
        <v>8062</v>
      </c>
      <c r="AE3658" s="3">
        <v>0</v>
      </c>
      <c r="AF3658" s="3">
        <v>0</v>
      </c>
      <c r="AH3658" t="s">
        <v>8063</v>
      </c>
      <c r="AI3658" s="3">
        <v>12222.15</v>
      </c>
      <c r="AJ3658" s="3">
        <v>0</v>
      </c>
      <c r="AK3658" s="3">
        <v>0</v>
      </c>
      <c r="AL3658" t="s">
        <v>7950</v>
      </c>
      <c r="AM3658" s="3">
        <v>0</v>
      </c>
      <c r="AN3658" t="s">
        <v>7950</v>
      </c>
      <c r="AO3658" s="3">
        <v>0</v>
      </c>
      <c r="AQ3658" t="s">
        <v>22576</v>
      </c>
      <c r="AR3658" t="s">
        <v>8105</v>
      </c>
      <c r="AS3658" t="s">
        <v>8850</v>
      </c>
      <c r="AU3658" t="s">
        <v>8065</v>
      </c>
      <c r="AV3658" s="3">
        <v>0</v>
      </c>
      <c r="AW3658" s="3">
        <v>0</v>
      </c>
      <c r="AX3658" s="3">
        <v>11</v>
      </c>
      <c r="AY3658" s="3">
        <v>50</v>
      </c>
      <c r="AZ3658" s="3">
        <v>5</v>
      </c>
      <c r="BA3658" t="s">
        <v>8314</v>
      </c>
      <c r="BB3658" t="s">
        <v>8314</v>
      </c>
      <c r="BC3658" s="3">
        <v>0</v>
      </c>
      <c r="BD3658" t="s">
        <v>7950</v>
      </c>
    </row>
    <row r="3659" spans="1:56">
      <c r="A3659" t="s">
        <v>2883</v>
      </c>
      <c r="B3659" t="s">
        <v>14130</v>
      </c>
      <c r="C3659" t="s">
        <v>22577</v>
      </c>
      <c r="E3659" t="s">
        <v>7985</v>
      </c>
      <c r="F3659" t="s">
        <v>7948</v>
      </c>
      <c r="G3659" t="s">
        <v>7949</v>
      </c>
      <c r="H3659" t="s">
        <v>7950</v>
      </c>
      <c r="I3659" s="3">
        <v>365</v>
      </c>
      <c r="J3659" t="s">
        <v>22578</v>
      </c>
      <c r="K3659" t="s">
        <v>8125</v>
      </c>
      <c r="L3659" t="s">
        <v>7971</v>
      </c>
      <c r="M3659" t="s">
        <v>7954</v>
      </c>
      <c r="N3659" t="s">
        <v>7971</v>
      </c>
      <c r="O3659" t="s">
        <v>7949</v>
      </c>
      <c r="P3659" t="s">
        <v>22579</v>
      </c>
      <c r="Q3659" t="s">
        <v>9289</v>
      </c>
      <c r="R3659" t="s">
        <v>7958</v>
      </c>
      <c r="S3659" t="s">
        <v>7959</v>
      </c>
      <c r="T3659" t="s">
        <v>7960</v>
      </c>
      <c r="U3659" t="s">
        <v>7961</v>
      </c>
      <c r="V3659" t="s">
        <v>7950</v>
      </c>
      <c r="W3659" t="s">
        <v>7950</v>
      </c>
      <c r="X3659" s="3">
        <v>315</v>
      </c>
      <c r="Y3659" t="s">
        <v>7948</v>
      </c>
      <c r="Z3659" s="3">
        <v>1</v>
      </c>
      <c r="AB3659" t="s">
        <v>7962</v>
      </c>
      <c r="AC3659" t="s">
        <v>7963</v>
      </c>
      <c r="AE3659" s="3">
        <v>0</v>
      </c>
      <c r="AF3659" s="3">
        <v>0</v>
      </c>
      <c r="AH3659" t="s">
        <v>8063</v>
      </c>
      <c r="AI3659" s="3">
        <v>11848.6</v>
      </c>
      <c r="AJ3659" t="s">
        <v>7950</v>
      </c>
      <c r="AK3659" t="s">
        <v>7950</v>
      </c>
      <c r="AL3659" t="s">
        <v>7950</v>
      </c>
      <c r="AM3659" t="s">
        <v>7950</v>
      </c>
      <c r="AN3659" t="s">
        <v>7950</v>
      </c>
      <c r="AO3659" t="s">
        <v>7950</v>
      </c>
      <c r="AQ3659" t="s">
        <v>8136</v>
      </c>
      <c r="AR3659" t="s">
        <v>8075</v>
      </c>
      <c r="AS3659" t="s">
        <v>8850</v>
      </c>
      <c r="AV3659" t="s">
        <v>7950</v>
      </c>
      <c r="AW3659" t="s">
        <v>7950</v>
      </c>
      <c r="AX3659" s="3">
        <v>9</v>
      </c>
      <c r="AY3659" s="3">
        <v>35</v>
      </c>
      <c r="AZ3659" s="3">
        <v>5</v>
      </c>
      <c r="BA3659" t="s">
        <v>8137</v>
      </c>
      <c r="BB3659" t="s">
        <v>8138</v>
      </c>
      <c r="BC3659" t="s">
        <v>7950</v>
      </c>
      <c r="BD3659" t="s">
        <v>7950</v>
      </c>
    </row>
    <row r="3660" spans="1:56">
      <c r="A3660" t="s">
        <v>7394</v>
      </c>
      <c r="B3660" t="s">
        <v>22580</v>
      </c>
      <c r="C3660" t="s">
        <v>7975</v>
      </c>
      <c r="D3660" s="2" t="s">
        <v>7998</v>
      </c>
      <c r="E3660" t="s">
        <v>10923</v>
      </c>
      <c r="F3660" t="s">
        <v>7948</v>
      </c>
      <c r="G3660" t="s">
        <v>7949</v>
      </c>
      <c r="H3660" t="s">
        <v>7950</v>
      </c>
      <c r="I3660" s="3">
        <v>365</v>
      </c>
      <c r="J3660" t="s">
        <v>22581</v>
      </c>
      <c r="K3660" t="s">
        <v>22582</v>
      </c>
      <c r="L3660" t="s">
        <v>7971</v>
      </c>
      <c r="M3660" t="s">
        <v>7954</v>
      </c>
      <c r="N3660" t="s">
        <v>7971</v>
      </c>
      <c r="O3660" t="s">
        <v>7949</v>
      </c>
      <c r="P3660" t="s">
        <v>22583</v>
      </c>
      <c r="Q3660" t="s">
        <v>9289</v>
      </c>
      <c r="R3660" t="s">
        <v>7958</v>
      </c>
      <c r="S3660" t="s">
        <v>7959</v>
      </c>
      <c r="T3660" t="s">
        <v>7960</v>
      </c>
      <c r="U3660" t="s">
        <v>7961</v>
      </c>
      <c r="V3660" t="s">
        <v>7950</v>
      </c>
      <c r="W3660" t="s">
        <v>7950</v>
      </c>
      <c r="X3660" s="3">
        <v>1900</v>
      </c>
      <c r="Y3660" t="s">
        <v>7948</v>
      </c>
      <c r="Z3660" s="3">
        <v>1</v>
      </c>
      <c r="AB3660" t="s">
        <v>7981</v>
      </c>
      <c r="AC3660" t="s">
        <v>8001</v>
      </c>
      <c r="AE3660" s="3">
        <v>0</v>
      </c>
      <c r="AF3660" s="3">
        <v>0</v>
      </c>
      <c r="AH3660" t="s">
        <v>8063</v>
      </c>
      <c r="AI3660" t="s">
        <v>7950</v>
      </c>
      <c r="AJ3660" t="s">
        <v>7950</v>
      </c>
      <c r="AK3660" t="s">
        <v>7950</v>
      </c>
      <c r="AL3660" t="s">
        <v>7950</v>
      </c>
      <c r="AM3660" t="s">
        <v>7950</v>
      </c>
      <c r="AN3660" t="s">
        <v>7950</v>
      </c>
      <c r="AO3660" t="s">
        <v>7950</v>
      </c>
      <c r="AR3660" t="s">
        <v>8075</v>
      </c>
      <c r="AS3660" t="s">
        <v>8850</v>
      </c>
      <c r="AV3660" t="s">
        <v>7950</v>
      </c>
      <c r="AW3660" t="s">
        <v>7950</v>
      </c>
      <c r="AX3660" s="3">
        <v>20</v>
      </c>
      <c r="AY3660" s="3">
        <v>95</v>
      </c>
      <c r="AZ3660" s="3">
        <v>5</v>
      </c>
      <c r="BA3660" t="s">
        <v>8137</v>
      </c>
      <c r="BB3660" t="s">
        <v>7886</v>
      </c>
      <c r="BC3660" t="s">
        <v>7950</v>
      </c>
      <c r="BD3660" t="s">
        <v>7950</v>
      </c>
    </row>
    <row r="3661" spans="1:56">
      <c r="A3661" t="s">
        <v>22584</v>
      </c>
      <c r="B3661" t="s">
        <v>22585</v>
      </c>
      <c r="C3661" t="s">
        <v>22586</v>
      </c>
      <c r="E3661" t="s">
        <v>9484</v>
      </c>
      <c r="F3661" t="s">
        <v>7948</v>
      </c>
      <c r="G3661" t="s">
        <v>7949</v>
      </c>
      <c r="H3661" t="s">
        <v>7950</v>
      </c>
      <c r="I3661" s="3">
        <v>365</v>
      </c>
      <c r="K3661" t="s">
        <v>22587</v>
      </c>
      <c r="L3661" t="s">
        <v>7971</v>
      </c>
      <c r="M3661" t="s">
        <v>9162</v>
      </c>
      <c r="N3661" t="s">
        <v>7971</v>
      </c>
      <c r="O3661" t="s">
        <v>7949</v>
      </c>
      <c r="P3661" t="s">
        <v>22588</v>
      </c>
      <c r="Q3661" t="s">
        <v>7973</v>
      </c>
      <c r="R3661" t="s">
        <v>7958</v>
      </c>
      <c r="S3661" t="s">
        <v>7959</v>
      </c>
      <c r="T3661" t="s">
        <v>7960</v>
      </c>
      <c r="U3661" t="s">
        <v>7961</v>
      </c>
      <c r="V3661" t="s">
        <v>7950</v>
      </c>
      <c r="W3661" t="s">
        <v>7950</v>
      </c>
      <c r="X3661" s="3">
        <v>40</v>
      </c>
      <c r="Y3661" t="s">
        <v>7948</v>
      </c>
      <c r="Z3661" s="3">
        <v>1</v>
      </c>
      <c r="AB3661" t="s">
        <v>7981</v>
      </c>
      <c r="AC3661" t="s">
        <v>7963</v>
      </c>
      <c r="AE3661" s="3">
        <v>0</v>
      </c>
      <c r="AF3661" s="3">
        <v>0</v>
      </c>
      <c r="AH3661" t="s">
        <v>8063</v>
      </c>
      <c r="AI3661" s="3">
        <v>8918.94</v>
      </c>
      <c r="AJ3661" t="s">
        <v>7950</v>
      </c>
      <c r="AK3661" t="s">
        <v>7950</v>
      </c>
      <c r="AL3661" t="s">
        <v>7950</v>
      </c>
      <c r="AM3661" t="s">
        <v>7950</v>
      </c>
      <c r="AN3661" t="s">
        <v>7950</v>
      </c>
      <c r="AO3661" t="s">
        <v>7950</v>
      </c>
      <c r="AR3661" t="s">
        <v>8042</v>
      </c>
      <c r="AS3661" t="s">
        <v>9575</v>
      </c>
      <c r="AV3661" t="s">
        <v>7950</v>
      </c>
      <c r="AW3661" t="s">
        <v>7950</v>
      </c>
      <c r="AX3661" s="3">
        <v>4</v>
      </c>
      <c r="AY3661" s="3">
        <v>10</v>
      </c>
      <c r="AZ3661" s="3">
        <v>5</v>
      </c>
      <c r="BA3661" t="s">
        <v>8137</v>
      </c>
      <c r="BB3661" t="s">
        <v>10890</v>
      </c>
      <c r="BC3661" t="s">
        <v>7950</v>
      </c>
      <c r="BD3661" t="s">
        <v>7950</v>
      </c>
    </row>
    <row r="3662" spans="1:56">
      <c r="A3662" t="s">
        <v>1498</v>
      </c>
      <c r="B3662" t="s">
        <v>13950</v>
      </c>
      <c r="C3662" t="s">
        <v>9343</v>
      </c>
      <c r="D3662" s="2" t="s">
        <v>8123</v>
      </c>
      <c r="E3662" t="s">
        <v>7985</v>
      </c>
      <c r="F3662" t="s">
        <v>7948</v>
      </c>
      <c r="G3662" t="s">
        <v>8056</v>
      </c>
      <c r="H3662" t="s">
        <v>7950</v>
      </c>
      <c r="I3662" s="3">
        <v>365</v>
      </c>
      <c r="J3662" t="s">
        <v>22589</v>
      </c>
      <c r="K3662" t="s">
        <v>14784</v>
      </c>
      <c r="L3662" t="s">
        <v>7971</v>
      </c>
      <c r="M3662" t="s">
        <v>7954</v>
      </c>
      <c r="N3662" t="s">
        <v>7971</v>
      </c>
      <c r="O3662" t="s">
        <v>7949</v>
      </c>
      <c r="P3662" t="s">
        <v>22590</v>
      </c>
      <c r="Q3662" t="s">
        <v>9289</v>
      </c>
      <c r="R3662" t="s">
        <v>22591</v>
      </c>
      <c r="S3662" t="s">
        <v>9188</v>
      </c>
      <c r="T3662" t="s">
        <v>7960</v>
      </c>
      <c r="U3662" t="s">
        <v>7961</v>
      </c>
      <c r="V3662" t="s">
        <v>7950</v>
      </c>
      <c r="W3662" t="s">
        <v>7950</v>
      </c>
      <c r="X3662" s="3">
        <v>1170</v>
      </c>
      <c r="Y3662" t="s">
        <v>7948</v>
      </c>
      <c r="Z3662" s="3">
        <v>1</v>
      </c>
      <c r="AB3662" t="s">
        <v>7962</v>
      </c>
      <c r="AC3662" t="s">
        <v>8062</v>
      </c>
      <c r="AE3662" s="3">
        <v>0</v>
      </c>
      <c r="AF3662" s="3">
        <v>0</v>
      </c>
      <c r="AH3662" t="s">
        <v>8063</v>
      </c>
      <c r="AI3662" s="3">
        <v>10608.03</v>
      </c>
      <c r="AJ3662" s="3">
        <v>0</v>
      </c>
      <c r="AK3662" s="3">
        <v>0</v>
      </c>
      <c r="AL3662" t="s">
        <v>7950</v>
      </c>
      <c r="AM3662" s="3">
        <v>0</v>
      </c>
      <c r="AN3662" t="s">
        <v>7950</v>
      </c>
      <c r="AO3662" s="3">
        <v>0</v>
      </c>
      <c r="AQ3662" t="s">
        <v>22592</v>
      </c>
      <c r="AR3662" t="s">
        <v>8002</v>
      </c>
      <c r="AS3662" t="s">
        <v>8850</v>
      </c>
      <c r="AU3662" t="s">
        <v>8065</v>
      </c>
      <c r="AV3662" s="3">
        <v>0</v>
      </c>
      <c r="AW3662" s="3">
        <v>0</v>
      </c>
      <c r="AX3662" s="3">
        <v>18</v>
      </c>
      <c r="AY3662" s="3">
        <v>65</v>
      </c>
      <c r="AZ3662" s="3">
        <v>5</v>
      </c>
      <c r="BA3662" t="s">
        <v>8314</v>
      </c>
      <c r="BB3662" t="s">
        <v>8314</v>
      </c>
      <c r="BC3662" s="3">
        <v>0</v>
      </c>
      <c r="BD3662" t="s">
        <v>7950</v>
      </c>
    </row>
    <row r="3663" spans="1:56">
      <c r="A3663" t="s">
        <v>22593</v>
      </c>
      <c r="B3663" t="s">
        <v>16250</v>
      </c>
      <c r="C3663" t="s">
        <v>7975</v>
      </c>
      <c r="D3663" s="2" t="s">
        <v>7998</v>
      </c>
      <c r="E3663" t="s">
        <v>7985</v>
      </c>
      <c r="F3663" t="s">
        <v>7948</v>
      </c>
      <c r="G3663" t="s">
        <v>7949</v>
      </c>
      <c r="H3663" t="s">
        <v>7950</v>
      </c>
      <c r="I3663" s="3">
        <v>365</v>
      </c>
      <c r="J3663" t="s">
        <v>22594</v>
      </c>
      <c r="K3663" t="s">
        <v>22595</v>
      </c>
      <c r="L3663" t="s">
        <v>7971</v>
      </c>
      <c r="M3663" t="s">
        <v>7954</v>
      </c>
      <c r="N3663" t="s">
        <v>7971</v>
      </c>
      <c r="O3663" t="s">
        <v>7949</v>
      </c>
      <c r="P3663" t="s">
        <v>22596</v>
      </c>
      <c r="Q3663" t="s">
        <v>9289</v>
      </c>
      <c r="R3663" t="s">
        <v>7958</v>
      </c>
      <c r="S3663" t="s">
        <v>7959</v>
      </c>
      <c r="T3663" t="s">
        <v>7960</v>
      </c>
      <c r="U3663" t="s">
        <v>7961</v>
      </c>
      <c r="V3663" t="s">
        <v>7950</v>
      </c>
      <c r="W3663" t="s">
        <v>7950</v>
      </c>
      <c r="X3663" s="3">
        <v>1710</v>
      </c>
      <c r="Y3663" t="s">
        <v>7948</v>
      </c>
      <c r="Z3663" s="3">
        <v>1</v>
      </c>
      <c r="AB3663" t="s">
        <v>7981</v>
      </c>
      <c r="AC3663" t="s">
        <v>8001</v>
      </c>
      <c r="AE3663" s="3">
        <v>0</v>
      </c>
      <c r="AF3663" s="3">
        <v>0</v>
      </c>
      <c r="AH3663" t="s">
        <v>8063</v>
      </c>
      <c r="AI3663" t="s">
        <v>7950</v>
      </c>
      <c r="AJ3663" t="s">
        <v>7950</v>
      </c>
      <c r="AK3663" t="s">
        <v>7950</v>
      </c>
      <c r="AL3663" t="s">
        <v>7950</v>
      </c>
      <c r="AM3663" t="s">
        <v>7950</v>
      </c>
      <c r="AN3663" t="s">
        <v>7950</v>
      </c>
      <c r="AO3663" s="3">
        <v>0</v>
      </c>
      <c r="AR3663" t="s">
        <v>8146</v>
      </c>
      <c r="AS3663" t="s">
        <v>8850</v>
      </c>
      <c r="AV3663" t="s">
        <v>7950</v>
      </c>
      <c r="AW3663" t="s">
        <v>7950</v>
      </c>
      <c r="AX3663" s="3">
        <v>18</v>
      </c>
      <c r="AY3663" s="3">
        <v>95</v>
      </c>
      <c r="AZ3663" s="3">
        <v>5</v>
      </c>
      <c r="BA3663" t="s">
        <v>8137</v>
      </c>
      <c r="BB3663" t="s">
        <v>7886</v>
      </c>
      <c r="BC3663" t="s">
        <v>7950</v>
      </c>
      <c r="BD3663" t="s">
        <v>7950</v>
      </c>
    </row>
    <row r="3664" spans="1:56">
      <c r="A3664" t="s">
        <v>22597</v>
      </c>
      <c r="B3664" t="s">
        <v>22598</v>
      </c>
      <c r="C3664" t="s">
        <v>22599</v>
      </c>
      <c r="E3664" t="s">
        <v>8362</v>
      </c>
      <c r="F3664" t="s">
        <v>7948</v>
      </c>
      <c r="G3664" t="s">
        <v>7949</v>
      </c>
      <c r="H3664" t="s">
        <v>7950</v>
      </c>
      <c r="I3664" s="3">
        <v>365</v>
      </c>
      <c r="K3664" t="s">
        <v>22600</v>
      </c>
      <c r="L3664" t="s">
        <v>7971</v>
      </c>
      <c r="M3664" t="s">
        <v>9162</v>
      </c>
      <c r="N3664" t="s">
        <v>7971</v>
      </c>
      <c r="O3664" t="s">
        <v>7949</v>
      </c>
      <c r="P3664" t="s">
        <v>22601</v>
      </c>
      <c r="Q3664" t="s">
        <v>7973</v>
      </c>
      <c r="R3664" t="s">
        <v>7958</v>
      </c>
      <c r="S3664" t="s">
        <v>7959</v>
      </c>
      <c r="T3664" t="s">
        <v>7960</v>
      </c>
      <c r="U3664" t="s">
        <v>7961</v>
      </c>
      <c r="V3664" t="s">
        <v>7950</v>
      </c>
      <c r="W3664" t="s">
        <v>7950</v>
      </c>
      <c r="X3664" s="3">
        <v>144</v>
      </c>
      <c r="Y3664" t="s">
        <v>7948</v>
      </c>
      <c r="Z3664" s="3">
        <v>1</v>
      </c>
      <c r="AB3664" t="s">
        <v>7962</v>
      </c>
      <c r="AE3664" s="3">
        <v>0</v>
      </c>
      <c r="AF3664" s="3">
        <v>0</v>
      </c>
      <c r="AH3664" t="s">
        <v>13844</v>
      </c>
      <c r="AI3664" s="3">
        <v>26033.24</v>
      </c>
      <c r="AJ3664" t="s">
        <v>7950</v>
      </c>
      <c r="AK3664" t="s">
        <v>7950</v>
      </c>
      <c r="AL3664" t="s">
        <v>7950</v>
      </c>
      <c r="AM3664" t="s">
        <v>7950</v>
      </c>
      <c r="AN3664" t="s">
        <v>7950</v>
      </c>
      <c r="AO3664" t="s">
        <v>7950</v>
      </c>
      <c r="AR3664" t="s">
        <v>9729</v>
      </c>
      <c r="AS3664" t="s">
        <v>13963</v>
      </c>
      <c r="AV3664" t="s">
        <v>7950</v>
      </c>
      <c r="AW3664" t="s">
        <v>7950</v>
      </c>
      <c r="AX3664" s="3">
        <v>8</v>
      </c>
      <c r="AY3664" s="3">
        <v>18</v>
      </c>
      <c r="AZ3664" s="3">
        <v>9</v>
      </c>
      <c r="BA3664" t="s">
        <v>8137</v>
      </c>
      <c r="BB3664" t="s">
        <v>9568</v>
      </c>
      <c r="BC3664" t="s">
        <v>7950</v>
      </c>
      <c r="BD3664" t="s">
        <v>7950</v>
      </c>
    </row>
    <row r="3665" spans="1:56">
      <c r="A3665" t="s">
        <v>22602</v>
      </c>
      <c r="B3665" t="s">
        <v>22603</v>
      </c>
      <c r="C3665" t="s">
        <v>22604</v>
      </c>
      <c r="E3665" t="s">
        <v>8362</v>
      </c>
      <c r="F3665" t="s">
        <v>7948</v>
      </c>
      <c r="G3665" t="s">
        <v>7949</v>
      </c>
      <c r="H3665" t="s">
        <v>7950</v>
      </c>
      <c r="I3665" s="3">
        <v>365</v>
      </c>
      <c r="K3665" t="s">
        <v>15523</v>
      </c>
      <c r="L3665" t="s">
        <v>7971</v>
      </c>
      <c r="M3665" t="s">
        <v>9162</v>
      </c>
      <c r="N3665" t="s">
        <v>7971</v>
      </c>
      <c r="O3665" t="s">
        <v>7949</v>
      </c>
      <c r="P3665" t="s">
        <v>22605</v>
      </c>
      <c r="Q3665" t="s">
        <v>7973</v>
      </c>
      <c r="R3665" t="s">
        <v>7958</v>
      </c>
      <c r="S3665" t="s">
        <v>7959</v>
      </c>
      <c r="T3665" t="s">
        <v>7960</v>
      </c>
      <c r="U3665" t="s">
        <v>7961</v>
      </c>
      <c r="V3665" t="s">
        <v>7950</v>
      </c>
      <c r="W3665" t="s">
        <v>7950</v>
      </c>
      <c r="X3665" s="3">
        <v>144</v>
      </c>
      <c r="Y3665" t="s">
        <v>7948</v>
      </c>
      <c r="Z3665" s="3">
        <v>1</v>
      </c>
      <c r="AB3665" t="s">
        <v>7962</v>
      </c>
      <c r="AE3665" s="3">
        <v>0</v>
      </c>
      <c r="AF3665" s="3">
        <v>0</v>
      </c>
      <c r="AH3665" t="s">
        <v>13844</v>
      </c>
      <c r="AI3665" t="s">
        <v>7950</v>
      </c>
      <c r="AJ3665" t="s">
        <v>7950</v>
      </c>
      <c r="AK3665" t="s">
        <v>7950</v>
      </c>
      <c r="AL3665" t="s">
        <v>7950</v>
      </c>
      <c r="AM3665" t="s">
        <v>7950</v>
      </c>
      <c r="AN3665" t="s">
        <v>7950</v>
      </c>
      <c r="AO3665" t="s">
        <v>7950</v>
      </c>
      <c r="AR3665" t="s">
        <v>9729</v>
      </c>
      <c r="AS3665" t="s">
        <v>9575</v>
      </c>
      <c r="AV3665" t="s">
        <v>7950</v>
      </c>
      <c r="AW3665" t="s">
        <v>7950</v>
      </c>
      <c r="AX3665" s="3">
        <v>8</v>
      </c>
      <c r="AY3665" s="3">
        <v>18</v>
      </c>
      <c r="AZ3665" s="3">
        <v>9</v>
      </c>
      <c r="BC3665" t="s">
        <v>7950</v>
      </c>
      <c r="BD3665" t="s">
        <v>7950</v>
      </c>
    </row>
    <row r="3666" spans="1:56">
      <c r="A3666" t="s">
        <v>5255</v>
      </c>
      <c r="B3666" t="s">
        <v>15932</v>
      </c>
      <c r="C3666" t="s">
        <v>22606</v>
      </c>
      <c r="D3666" s="2" t="s">
        <v>8123</v>
      </c>
      <c r="E3666" t="s">
        <v>7985</v>
      </c>
      <c r="F3666" t="s">
        <v>7948</v>
      </c>
      <c r="G3666" t="s">
        <v>8056</v>
      </c>
      <c r="H3666" t="s">
        <v>7950</v>
      </c>
      <c r="I3666" s="3">
        <v>365</v>
      </c>
      <c r="J3666" t="s">
        <v>22607</v>
      </c>
      <c r="K3666" t="s">
        <v>9334</v>
      </c>
      <c r="L3666" t="s">
        <v>7971</v>
      </c>
      <c r="M3666" t="s">
        <v>7954</v>
      </c>
      <c r="N3666" t="s">
        <v>7971</v>
      </c>
      <c r="O3666" t="s">
        <v>7949</v>
      </c>
      <c r="P3666" t="s">
        <v>22608</v>
      </c>
      <c r="Q3666" t="s">
        <v>9289</v>
      </c>
      <c r="R3666" t="s">
        <v>22609</v>
      </c>
      <c r="S3666" t="s">
        <v>9188</v>
      </c>
      <c r="T3666" t="s">
        <v>7960</v>
      </c>
      <c r="U3666" t="s">
        <v>7961</v>
      </c>
      <c r="V3666" t="s">
        <v>7950</v>
      </c>
      <c r="W3666" t="s">
        <v>7950</v>
      </c>
      <c r="X3666" s="3">
        <v>910</v>
      </c>
      <c r="Y3666" t="s">
        <v>7948</v>
      </c>
      <c r="Z3666" s="3">
        <v>1</v>
      </c>
      <c r="AB3666" t="s">
        <v>7962</v>
      </c>
      <c r="AC3666" t="s">
        <v>8062</v>
      </c>
      <c r="AE3666" s="3">
        <v>0</v>
      </c>
      <c r="AF3666" s="3">
        <v>0</v>
      </c>
      <c r="AH3666" t="s">
        <v>8063</v>
      </c>
      <c r="AI3666" s="3">
        <v>9489.35</v>
      </c>
      <c r="AJ3666" s="3">
        <v>0</v>
      </c>
      <c r="AK3666" s="3">
        <v>0</v>
      </c>
      <c r="AL3666" t="s">
        <v>7950</v>
      </c>
      <c r="AM3666" s="3">
        <v>0</v>
      </c>
      <c r="AN3666" t="s">
        <v>7950</v>
      </c>
      <c r="AO3666" s="3">
        <v>0</v>
      </c>
      <c r="AQ3666" t="s">
        <v>22610</v>
      </c>
      <c r="AR3666" t="s">
        <v>8042</v>
      </c>
      <c r="AS3666" t="s">
        <v>8850</v>
      </c>
      <c r="AU3666" t="s">
        <v>8065</v>
      </c>
      <c r="AV3666" s="3">
        <v>0</v>
      </c>
      <c r="AW3666" s="3">
        <v>0</v>
      </c>
      <c r="AX3666" s="3">
        <v>14</v>
      </c>
      <c r="AY3666" s="3">
        <v>65</v>
      </c>
      <c r="AZ3666" s="3">
        <v>5</v>
      </c>
      <c r="BA3666" t="s">
        <v>8130</v>
      </c>
      <c r="BB3666" t="s">
        <v>14233</v>
      </c>
      <c r="BC3666" s="3">
        <v>0</v>
      </c>
      <c r="BD3666" t="s">
        <v>7950</v>
      </c>
    </row>
    <row r="3667" spans="1:56">
      <c r="A3667" t="s">
        <v>22611</v>
      </c>
      <c r="B3667" t="s">
        <v>22612</v>
      </c>
      <c r="C3667" t="s">
        <v>7971</v>
      </c>
      <c r="E3667" t="s">
        <v>7993</v>
      </c>
      <c r="F3667" t="s">
        <v>7948</v>
      </c>
      <c r="G3667" t="s">
        <v>7949</v>
      </c>
      <c r="H3667" t="s">
        <v>7950</v>
      </c>
      <c r="I3667" s="3">
        <v>365</v>
      </c>
      <c r="K3667" t="s">
        <v>22613</v>
      </c>
      <c r="L3667" t="s">
        <v>7971</v>
      </c>
      <c r="M3667" t="s">
        <v>9162</v>
      </c>
      <c r="N3667" t="s">
        <v>7971</v>
      </c>
      <c r="O3667" t="s">
        <v>7949</v>
      </c>
      <c r="P3667" t="s">
        <v>22614</v>
      </c>
      <c r="Q3667" t="s">
        <v>7973</v>
      </c>
      <c r="R3667" t="s">
        <v>7958</v>
      </c>
      <c r="S3667" t="s">
        <v>7959</v>
      </c>
      <c r="T3667" t="s">
        <v>7960</v>
      </c>
      <c r="U3667" t="s">
        <v>7961</v>
      </c>
      <c r="V3667" t="s">
        <v>7950</v>
      </c>
      <c r="W3667" t="s">
        <v>7950</v>
      </c>
      <c r="X3667" s="3">
        <v>96</v>
      </c>
      <c r="Y3667" t="s">
        <v>7948</v>
      </c>
      <c r="Z3667" s="3">
        <v>1</v>
      </c>
      <c r="AB3667" t="s">
        <v>7962</v>
      </c>
      <c r="AE3667" s="3">
        <v>0</v>
      </c>
      <c r="AF3667" s="3">
        <v>0</v>
      </c>
      <c r="AH3667" t="s">
        <v>13844</v>
      </c>
      <c r="AI3667" s="3">
        <v>12157.71</v>
      </c>
      <c r="AJ3667" t="s">
        <v>7950</v>
      </c>
      <c r="AK3667" t="s">
        <v>7950</v>
      </c>
      <c r="AL3667" t="s">
        <v>7950</v>
      </c>
      <c r="AM3667" t="s">
        <v>7950</v>
      </c>
      <c r="AN3667" t="s">
        <v>7950</v>
      </c>
      <c r="AO3667" t="s">
        <v>7950</v>
      </c>
      <c r="AR3667" t="s">
        <v>13040</v>
      </c>
      <c r="AS3667" t="s">
        <v>9575</v>
      </c>
      <c r="AV3667" t="s">
        <v>7950</v>
      </c>
      <c r="AW3667" t="s">
        <v>7950</v>
      </c>
      <c r="AX3667" s="3">
        <v>6</v>
      </c>
      <c r="AY3667" s="3">
        <v>16</v>
      </c>
      <c r="AZ3667" s="3">
        <v>8</v>
      </c>
      <c r="BC3667" t="s">
        <v>7950</v>
      </c>
      <c r="BD3667" t="s">
        <v>7950</v>
      </c>
    </row>
    <row r="3668" spans="1:56">
      <c r="A3668" t="s">
        <v>1685</v>
      </c>
      <c r="B3668" t="s">
        <v>15612</v>
      </c>
      <c r="C3668" t="s">
        <v>9343</v>
      </c>
      <c r="D3668" s="2" t="s">
        <v>8123</v>
      </c>
      <c r="E3668" t="s">
        <v>7985</v>
      </c>
      <c r="F3668" t="s">
        <v>7948</v>
      </c>
      <c r="G3668" t="s">
        <v>8056</v>
      </c>
      <c r="H3668" t="s">
        <v>7950</v>
      </c>
      <c r="I3668" s="3">
        <v>365</v>
      </c>
      <c r="J3668" t="s">
        <v>22615</v>
      </c>
      <c r="K3668" t="s">
        <v>22616</v>
      </c>
      <c r="L3668" t="s">
        <v>7971</v>
      </c>
      <c r="M3668" t="s">
        <v>7954</v>
      </c>
      <c r="N3668" t="s">
        <v>7971</v>
      </c>
      <c r="O3668" t="s">
        <v>7949</v>
      </c>
      <c r="P3668" t="s">
        <v>22617</v>
      </c>
      <c r="Q3668" t="s">
        <v>9289</v>
      </c>
      <c r="R3668" t="s">
        <v>22618</v>
      </c>
      <c r="S3668" t="s">
        <v>8890</v>
      </c>
      <c r="T3668" t="s">
        <v>7960</v>
      </c>
      <c r="U3668" t="s">
        <v>7961</v>
      </c>
      <c r="V3668" t="s">
        <v>7950</v>
      </c>
      <c r="W3668" t="s">
        <v>7950</v>
      </c>
      <c r="X3668" s="3">
        <v>910</v>
      </c>
      <c r="Y3668" t="s">
        <v>7948</v>
      </c>
      <c r="Z3668" s="3">
        <v>1</v>
      </c>
      <c r="AB3668" t="s">
        <v>7962</v>
      </c>
      <c r="AC3668" t="s">
        <v>8062</v>
      </c>
      <c r="AE3668" s="3">
        <v>0</v>
      </c>
      <c r="AF3668" s="3">
        <v>0</v>
      </c>
      <c r="AH3668" t="s">
        <v>8063</v>
      </c>
      <c r="AI3668" s="3">
        <v>13314.36</v>
      </c>
      <c r="AJ3668" s="3">
        <v>0</v>
      </c>
      <c r="AK3668" s="3">
        <v>0</v>
      </c>
      <c r="AL3668" t="s">
        <v>7950</v>
      </c>
      <c r="AM3668" s="3">
        <v>0</v>
      </c>
      <c r="AN3668" t="s">
        <v>7950</v>
      </c>
      <c r="AO3668" s="3">
        <v>0</v>
      </c>
      <c r="AQ3668" t="s">
        <v>18194</v>
      </c>
      <c r="AR3668" t="s">
        <v>11007</v>
      </c>
      <c r="AS3668" t="s">
        <v>8850</v>
      </c>
      <c r="AU3668" t="s">
        <v>8065</v>
      </c>
      <c r="AV3668" s="3">
        <v>0</v>
      </c>
      <c r="AW3668" s="3">
        <v>0</v>
      </c>
      <c r="AX3668" s="3">
        <v>14</v>
      </c>
      <c r="AY3668" s="3">
        <v>65</v>
      </c>
      <c r="AZ3668" s="3">
        <v>5</v>
      </c>
      <c r="BA3668" t="s">
        <v>8314</v>
      </c>
      <c r="BB3668" t="s">
        <v>8314</v>
      </c>
      <c r="BC3668" s="3">
        <v>0</v>
      </c>
      <c r="BD3668" t="s">
        <v>7950</v>
      </c>
    </row>
    <row r="3669" spans="1:56">
      <c r="A3669" t="s">
        <v>22619</v>
      </c>
      <c r="B3669" t="s">
        <v>22620</v>
      </c>
      <c r="C3669" t="s">
        <v>14576</v>
      </c>
      <c r="D3669" s="2" t="s">
        <v>8141</v>
      </c>
      <c r="E3669" t="s">
        <v>8218</v>
      </c>
      <c r="F3669" t="s">
        <v>7948</v>
      </c>
      <c r="G3669" t="s">
        <v>7949</v>
      </c>
      <c r="H3669" t="s">
        <v>7950</v>
      </c>
      <c r="I3669" s="3">
        <v>365</v>
      </c>
      <c r="J3669" t="s">
        <v>22621</v>
      </c>
      <c r="K3669" t="s">
        <v>8176</v>
      </c>
      <c r="L3669" t="s">
        <v>7971</v>
      </c>
      <c r="M3669" t="s">
        <v>7954</v>
      </c>
      <c r="N3669" t="s">
        <v>7971</v>
      </c>
      <c r="O3669" t="s">
        <v>7949</v>
      </c>
      <c r="P3669" t="s">
        <v>22622</v>
      </c>
      <c r="Q3669" t="s">
        <v>9289</v>
      </c>
      <c r="R3669" t="s">
        <v>7958</v>
      </c>
      <c r="S3669" t="s">
        <v>7959</v>
      </c>
      <c r="T3669" t="s">
        <v>7960</v>
      </c>
      <c r="U3669" t="s">
        <v>7961</v>
      </c>
      <c r="V3669" t="s">
        <v>7950</v>
      </c>
      <c r="W3669" t="s">
        <v>7950</v>
      </c>
      <c r="X3669" s="3">
        <v>1700</v>
      </c>
      <c r="Y3669" t="s">
        <v>7948</v>
      </c>
      <c r="Z3669" s="3">
        <v>1</v>
      </c>
      <c r="AB3669" t="s">
        <v>7962</v>
      </c>
      <c r="AC3669" t="s">
        <v>8145</v>
      </c>
      <c r="AE3669" s="3">
        <v>0</v>
      </c>
      <c r="AF3669" s="3">
        <v>0</v>
      </c>
      <c r="AH3669" t="s">
        <v>8063</v>
      </c>
      <c r="AI3669" t="s">
        <v>7950</v>
      </c>
      <c r="AJ3669" t="s">
        <v>7950</v>
      </c>
      <c r="AK3669" t="s">
        <v>7950</v>
      </c>
      <c r="AL3669" t="s">
        <v>7950</v>
      </c>
      <c r="AM3669" t="s">
        <v>7950</v>
      </c>
      <c r="AN3669" t="s">
        <v>7950</v>
      </c>
      <c r="AO3669" t="s">
        <v>7950</v>
      </c>
      <c r="AQ3669" t="s">
        <v>15348</v>
      </c>
      <c r="AR3669" t="s">
        <v>16339</v>
      </c>
      <c r="AS3669" t="s">
        <v>8850</v>
      </c>
      <c r="AV3669" t="s">
        <v>7950</v>
      </c>
      <c r="AW3669" t="s">
        <v>7950</v>
      </c>
      <c r="AX3669" s="3">
        <v>17</v>
      </c>
      <c r="AY3669" s="3">
        <v>100</v>
      </c>
      <c r="AZ3669" s="3">
        <v>5</v>
      </c>
      <c r="BA3669" t="s">
        <v>8137</v>
      </c>
      <c r="BB3669" t="s">
        <v>8141</v>
      </c>
      <c r="BC3669" t="s">
        <v>7950</v>
      </c>
      <c r="BD3669" t="s">
        <v>7950</v>
      </c>
    </row>
    <row r="3670" spans="1:56">
      <c r="A3670" t="s">
        <v>3731</v>
      </c>
      <c r="B3670" t="s">
        <v>22623</v>
      </c>
      <c r="C3670" t="s">
        <v>9343</v>
      </c>
      <c r="E3670" t="s">
        <v>7985</v>
      </c>
      <c r="F3670" t="s">
        <v>7948</v>
      </c>
      <c r="G3670" t="s">
        <v>7949</v>
      </c>
      <c r="H3670" t="s">
        <v>7950</v>
      </c>
      <c r="I3670" s="3">
        <v>365</v>
      </c>
      <c r="J3670" t="s">
        <v>22624</v>
      </c>
      <c r="K3670" t="s">
        <v>10961</v>
      </c>
      <c r="L3670" t="s">
        <v>7971</v>
      </c>
      <c r="M3670" t="s">
        <v>7954</v>
      </c>
      <c r="N3670" t="s">
        <v>7971</v>
      </c>
      <c r="O3670" t="s">
        <v>7949</v>
      </c>
      <c r="P3670" t="s">
        <v>22625</v>
      </c>
      <c r="Q3670" t="s">
        <v>9289</v>
      </c>
      <c r="R3670" t="s">
        <v>7958</v>
      </c>
      <c r="S3670" t="s">
        <v>7959</v>
      </c>
      <c r="T3670" t="s">
        <v>7960</v>
      </c>
      <c r="U3670" t="s">
        <v>7961</v>
      </c>
      <c r="V3670" t="s">
        <v>7950</v>
      </c>
      <c r="W3670" t="s">
        <v>7950</v>
      </c>
      <c r="X3670" s="3">
        <v>315</v>
      </c>
      <c r="Y3670" t="s">
        <v>7948</v>
      </c>
      <c r="Z3670" s="3">
        <v>1</v>
      </c>
      <c r="AB3670" t="s">
        <v>7962</v>
      </c>
      <c r="AC3670" t="s">
        <v>7963</v>
      </c>
      <c r="AE3670" s="3">
        <v>0</v>
      </c>
      <c r="AF3670" s="3">
        <v>0</v>
      </c>
      <c r="AH3670" t="s">
        <v>8063</v>
      </c>
      <c r="AI3670" s="3">
        <v>13798.83</v>
      </c>
      <c r="AJ3670" t="s">
        <v>7950</v>
      </c>
      <c r="AK3670" t="s">
        <v>7950</v>
      </c>
      <c r="AL3670" t="s">
        <v>7950</v>
      </c>
      <c r="AM3670" t="s">
        <v>7950</v>
      </c>
      <c r="AN3670" t="s">
        <v>7950</v>
      </c>
      <c r="AO3670" t="s">
        <v>7950</v>
      </c>
      <c r="AR3670" t="s">
        <v>8146</v>
      </c>
      <c r="AS3670" t="s">
        <v>8850</v>
      </c>
      <c r="AV3670" t="s">
        <v>7950</v>
      </c>
      <c r="AW3670" t="s">
        <v>7950</v>
      </c>
      <c r="AX3670" s="3">
        <v>7</v>
      </c>
      <c r="AY3670" s="3">
        <v>45</v>
      </c>
      <c r="AZ3670" s="3">
        <v>5</v>
      </c>
      <c r="BA3670" t="s">
        <v>8137</v>
      </c>
      <c r="BB3670" t="s">
        <v>8138</v>
      </c>
      <c r="BC3670" t="s">
        <v>7950</v>
      </c>
      <c r="BD3670" t="s">
        <v>7950</v>
      </c>
    </row>
    <row r="3671" spans="1:56">
      <c r="A3671" t="s">
        <v>5497</v>
      </c>
      <c r="B3671" t="s">
        <v>22572</v>
      </c>
      <c r="C3671" t="s">
        <v>9437</v>
      </c>
      <c r="D3671" s="2" t="s">
        <v>8123</v>
      </c>
      <c r="E3671" t="s">
        <v>7985</v>
      </c>
      <c r="F3671" t="s">
        <v>7948</v>
      </c>
      <c r="G3671" t="s">
        <v>8056</v>
      </c>
      <c r="H3671" t="s">
        <v>7950</v>
      </c>
      <c r="I3671" s="3">
        <v>365</v>
      </c>
      <c r="J3671" t="s">
        <v>22626</v>
      </c>
      <c r="K3671" t="s">
        <v>15180</v>
      </c>
      <c r="L3671" t="s">
        <v>7971</v>
      </c>
      <c r="M3671" t="s">
        <v>7954</v>
      </c>
      <c r="N3671" t="s">
        <v>7971</v>
      </c>
      <c r="O3671" t="s">
        <v>7949</v>
      </c>
      <c r="P3671" t="s">
        <v>22627</v>
      </c>
      <c r="Q3671" t="s">
        <v>9289</v>
      </c>
      <c r="R3671" t="s">
        <v>22628</v>
      </c>
      <c r="S3671" t="s">
        <v>8890</v>
      </c>
      <c r="T3671" t="s">
        <v>7960</v>
      </c>
      <c r="U3671" t="s">
        <v>7961</v>
      </c>
      <c r="V3671" t="s">
        <v>7950</v>
      </c>
      <c r="W3671" t="s">
        <v>7950</v>
      </c>
      <c r="X3671" s="3">
        <v>550</v>
      </c>
      <c r="Y3671" t="s">
        <v>7948</v>
      </c>
      <c r="Z3671" s="3">
        <v>1</v>
      </c>
      <c r="AB3671" t="s">
        <v>7962</v>
      </c>
      <c r="AC3671" t="s">
        <v>8062</v>
      </c>
      <c r="AE3671" s="3">
        <v>0</v>
      </c>
      <c r="AF3671" s="3">
        <v>0</v>
      </c>
      <c r="AH3671" t="s">
        <v>8063</v>
      </c>
      <c r="AI3671" s="3">
        <v>12757.41</v>
      </c>
      <c r="AJ3671" s="3">
        <v>0</v>
      </c>
      <c r="AK3671" s="3">
        <v>0</v>
      </c>
      <c r="AL3671" t="s">
        <v>7950</v>
      </c>
      <c r="AM3671" s="3">
        <v>0</v>
      </c>
      <c r="AN3671" t="s">
        <v>7950</v>
      </c>
      <c r="AO3671" s="3">
        <v>0</v>
      </c>
      <c r="AQ3671" t="s">
        <v>10633</v>
      </c>
      <c r="AR3671" t="s">
        <v>8042</v>
      </c>
      <c r="AS3671" t="s">
        <v>8850</v>
      </c>
      <c r="AU3671" t="s">
        <v>8065</v>
      </c>
      <c r="AV3671" s="3">
        <v>0</v>
      </c>
      <c r="AW3671" s="3">
        <v>0</v>
      </c>
      <c r="AX3671" s="3">
        <v>11</v>
      </c>
      <c r="AY3671" s="3">
        <v>50</v>
      </c>
      <c r="AZ3671" s="3">
        <v>5</v>
      </c>
      <c r="BA3671" t="s">
        <v>8130</v>
      </c>
      <c r="BB3671" t="s">
        <v>8131</v>
      </c>
      <c r="BC3671" s="3">
        <v>0</v>
      </c>
      <c r="BD3671" t="s">
        <v>7950</v>
      </c>
    </row>
    <row r="3672" spans="1:56">
      <c r="A3672" t="s">
        <v>7257</v>
      </c>
      <c r="B3672" t="s">
        <v>22629</v>
      </c>
      <c r="C3672" t="s">
        <v>22630</v>
      </c>
      <c r="D3672" s="2" t="s">
        <v>7998</v>
      </c>
      <c r="E3672" t="s">
        <v>10923</v>
      </c>
      <c r="F3672" t="s">
        <v>7948</v>
      </c>
      <c r="G3672" t="s">
        <v>7949</v>
      </c>
      <c r="H3672" t="s">
        <v>7950</v>
      </c>
      <c r="I3672" s="3">
        <v>365</v>
      </c>
      <c r="J3672" t="s">
        <v>22631</v>
      </c>
      <c r="K3672" t="s">
        <v>22632</v>
      </c>
      <c r="L3672" t="s">
        <v>7971</v>
      </c>
      <c r="M3672" t="s">
        <v>7954</v>
      </c>
      <c r="N3672" t="s">
        <v>7971</v>
      </c>
      <c r="O3672" t="s">
        <v>7949</v>
      </c>
      <c r="P3672" t="s">
        <v>22633</v>
      </c>
      <c r="Q3672" t="s">
        <v>7973</v>
      </c>
      <c r="R3672" t="s">
        <v>7958</v>
      </c>
      <c r="S3672" t="s">
        <v>7959</v>
      </c>
      <c r="T3672" t="s">
        <v>7960</v>
      </c>
      <c r="U3672" t="s">
        <v>7961</v>
      </c>
      <c r="V3672" t="s">
        <v>7950</v>
      </c>
      <c r="W3672" t="s">
        <v>7950</v>
      </c>
      <c r="X3672" s="3">
        <v>5655</v>
      </c>
      <c r="Y3672" t="s">
        <v>7948</v>
      </c>
      <c r="Z3672" s="3">
        <v>1</v>
      </c>
      <c r="AB3672" t="s">
        <v>7981</v>
      </c>
      <c r="AC3672" t="s">
        <v>8001</v>
      </c>
      <c r="AE3672" s="3">
        <v>0</v>
      </c>
      <c r="AF3672" s="3">
        <v>0</v>
      </c>
      <c r="AH3672" t="s">
        <v>8063</v>
      </c>
      <c r="AI3672" t="s">
        <v>7950</v>
      </c>
      <c r="AJ3672" t="s">
        <v>7950</v>
      </c>
      <c r="AK3672" t="s">
        <v>7950</v>
      </c>
      <c r="AL3672" t="s">
        <v>7950</v>
      </c>
      <c r="AM3672" t="s">
        <v>7950</v>
      </c>
      <c r="AN3672" t="s">
        <v>7950</v>
      </c>
      <c r="AO3672" t="s">
        <v>7950</v>
      </c>
      <c r="AR3672" t="s">
        <v>9462</v>
      </c>
      <c r="AS3672" t="s">
        <v>8850</v>
      </c>
      <c r="AV3672" t="s">
        <v>7950</v>
      </c>
      <c r="AW3672" t="s">
        <v>7950</v>
      </c>
      <c r="AX3672" s="3">
        <v>39</v>
      </c>
      <c r="AY3672" s="3">
        <v>145</v>
      </c>
      <c r="AZ3672" s="3">
        <v>5</v>
      </c>
      <c r="BC3672" t="s">
        <v>7950</v>
      </c>
      <c r="BD3672" t="s">
        <v>7950</v>
      </c>
    </row>
    <row r="3673" spans="1:56">
      <c r="A3673" t="s">
        <v>22634</v>
      </c>
      <c r="B3673" t="s">
        <v>15837</v>
      </c>
      <c r="C3673" t="s">
        <v>22635</v>
      </c>
      <c r="D3673" s="2" t="s">
        <v>7998</v>
      </c>
      <c r="E3673" t="s">
        <v>8853</v>
      </c>
      <c r="F3673" t="s">
        <v>7948</v>
      </c>
      <c r="G3673" t="s">
        <v>7949</v>
      </c>
      <c r="H3673" t="s">
        <v>7950</v>
      </c>
      <c r="I3673" s="3">
        <v>365</v>
      </c>
      <c r="J3673" t="s">
        <v>15838</v>
      </c>
      <c r="K3673" t="s">
        <v>15839</v>
      </c>
      <c r="L3673" t="s">
        <v>7971</v>
      </c>
      <c r="M3673" t="s">
        <v>9162</v>
      </c>
      <c r="N3673" t="s">
        <v>7971</v>
      </c>
      <c r="O3673" t="s">
        <v>7949</v>
      </c>
      <c r="P3673" t="s">
        <v>22636</v>
      </c>
      <c r="Q3673" t="s">
        <v>7973</v>
      </c>
      <c r="R3673" t="s">
        <v>7958</v>
      </c>
      <c r="S3673" t="s">
        <v>7959</v>
      </c>
      <c r="T3673" t="s">
        <v>7960</v>
      </c>
      <c r="U3673" t="s">
        <v>7961</v>
      </c>
      <c r="V3673" t="s">
        <v>7950</v>
      </c>
      <c r="W3673" t="s">
        <v>7950</v>
      </c>
      <c r="X3673" s="3">
        <v>48</v>
      </c>
      <c r="Y3673" t="s">
        <v>7948</v>
      </c>
      <c r="Z3673" s="3">
        <v>1</v>
      </c>
      <c r="AB3673" t="s">
        <v>7981</v>
      </c>
      <c r="AC3673" t="s">
        <v>8001</v>
      </c>
      <c r="AE3673" s="3">
        <v>0</v>
      </c>
      <c r="AF3673" s="3">
        <v>0</v>
      </c>
      <c r="AH3673" t="s">
        <v>8063</v>
      </c>
      <c r="AI3673" t="s">
        <v>7950</v>
      </c>
      <c r="AJ3673" t="s">
        <v>7950</v>
      </c>
      <c r="AK3673" t="s">
        <v>7950</v>
      </c>
      <c r="AL3673" t="s">
        <v>7950</v>
      </c>
      <c r="AM3673" t="s">
        <v>7950</v>
      </c>
      <c r="AN3673" t="s">
        <v>7950</v>
      </c>
      <c r="AO3673" t="s">
        <v>7950</v>
      </c>
      <c r="AR3673" t="s">
        <v>13994</v>
      </c>
      <c r="AS3673" t="s">
        <v>13963</v>
      </c>
      <c r="AV3673" t="s">
        <v>7950</v>
      </c>
      <c r="AW3673" t="s">
        <v>7950</v>
      </c>
      <c r="AX3673" s="3">
        <v>4</v>
      </c>
      <c r="AY3673" s="3">
        <v>12</v>
      </c>
      <c r="AZ3673" s="3">
        <v>6</v>
      </c>
      <c r="BC3673" t="s">
        <v>7950</v>
      </c>
      <c r="BD3673" t="s">
        <v>7950</v>
      </c>
    </row>
    <row r="3674" spans="1:56">
      <c r="A3674" t="s">
        <v>7382</v>
      </c>
      <c r="B3674" t="s">
        <v>20082</v>
      </c>
      <c r="C3674" t="s">
        <v>14239</v>
      </c>
      <c r="E3674" t="s">
        <v>8038</v>
      </c>
      <c r="F3674" t="s">
        <v>7948</v>
      </c>
      <c r="G3674" t="s">
        <v>8056</v>
      </c>
      <c r="H3674" t="s">
        <v>7950</v>
      </c>
      <c r="I3674" s="3">
        <v>365</v>
      </c>
      <c r="J3674" t="s">
        <v>22637</v>
      </c>
      <c r="K3674" t="s">
        <v>7978</v>
      </c>
      <c r="L3674" t="s">
        <v>7971</v>
      </c>
      <c r="M3674" t="s">
        <v>7954</v>
      </c>
      <c r="N3674" t="s">
        <v>7971</v>
      </c>
      <c r="O3674" t="s">
        <v>7949</v>
      </c>
      <c r="P3674" t="s">
        <v>22638</v>
      </c>
      <c r="Q3674" t="s">
        <v>9289</v>
      </c>
      <c r="R3674" t="s">
        <v>22639</v>
      </c>
      <c r="S3674" t="s">
        <v>8554</v>
      </c>
      <c r="T3674" t="s">
        <v>7960</v>
      </c>
      <c r="U3674" t="s">
        <v>7961</v>
      </c>
      <c r="V3674" t="s">
        <v>7950</v>
      </c>
      <c r="W3674" t="s">
        <v>7950</v>
      </c>
      <c r="X3674" s="3">
        <v>2000</v>
      </c>
      <c r="Y3674" t="s">
        <v>7948</v>
      </c>
      <c r="Z3674" s="3">
        <v>1</v>
      </c>
      <c r="AB3674" t="s">
        <v>7981</v>
      </c>
      <c r="AC3674" t="s">
        <v>8062</v>
      </c>
      <c r="AE3674" s="3">
        <v>0</v>
      </c>
      <c r="AF3674" s="3">
        <v>0</v>
      </c>
      <c r="AH3674" t="s">
        <v>8063</v>
      </c>
      <c r="AI3674" s="3">
        <v>0</v>
      </c>
      <c r="AJ3674" s="3">
        <v>0</v>
      </c>
      <c r="AK3674" s="3">
        <v>0</v>
      </c>
      <c r="AL3674" t="s">
        <v>7950</v>
      </c>
      <c r="AM3674" s="3">
        <v>0</v>
      </c>
      <c r="AN3674" t="s">
        <v>7950</v>
      </c>
      <c r="AO3674" s="3">
        <v>0</v>
      </c>
      <c r="AQ3674" t="s">
        <v>8064</v>
      </c>
      <c r="AR3674" t="s">
        <v>14031</v>
      </c>
      <c r="AS3674" t="s">
        <v>8850</v>
      </c>
      <c r="AU3674" t="s">
        <v>8065</v>
      </c>
      <c r="AV3674" s="3">
        <v>0</v>
      </c>
      <c r="AW3674" s="3">
        <v>0</v>
      </c>
      <c r="AX3674" s="3">
        <v>20</v>
      </c>
      <c r="AY3674" s="3">
        <v>100</v>
      </c>
      <c r="AZ3674" s="3">
        <v>4</v>
      </c>
      <c r="BA3674" t="s">
        <v>8137</v>
      </c>
      <c r="BB3674" t="s">
        <v>7886</v>
      </c>
      <c r="BC3674" s="3">
        <v>0</v>
      </c>
      <c r="BD3674" t="s">
        <v>7950</v>
      </c>
    </row>
    <row r="3675" spans="1:56">
      <c r="A3675" t="s">
        <v>4493</v>
      </c>
      <c r="B3675" t="s">
        <v>13938</v>
      </c>
      <c r="C3675" t="s">
        <v>22640</v>
      </c>
      <c r="E3675" t="s">
        <v>7985</v>
      </c>
      <c r="F3675" t="s">
        <v>7948</v>
      </c>
      <c r="G3675" t="s">
        <v>7949</v>
      </c>
      <c r="H3675" t="s">
        <v>7950</v>
      </c>
      <c r="I3675" s="3">
        <v>365</v>
      </c>
      <c r="J3675" t="s">
        <v>22641</v>
      </c>
      <c r="K3675" t="s">
        <v>22642</v>
      </c>
      <c r="L3675" t="s">
        <v>7971</v>
      </c>
      <c r="M3675" t="s">
        <v>7954</v>
      </c>
      <c r="N3675" t="s">
        <v>7971</v>
      </c>
      <c r="O3675" t="s">
        <v>7949</v>
      </c>
      <c r="P3675" t="s">
        <v>22643</v>
      </c>
      <c r="Q3675" t="s">
        <v>9289</v>
      </c>
      <c r="R3675" t="s">
        <v>7958</v>
      </c>
      <c r="S3675" t="s">
        <v>7959</v>
      </c>
      <c r="T3675" t="s">
        <v>7960</v>
      </c>
      <c r="U3675" t="s">
        <v>7961</v>
      </c>
      <c r="V3675" t="s">
        <v>7950</v>
      </c>
      <c r="W3675" t="s">
        <v>7950</v>
      </c>
      <c r="X3675" s="3">
        <v>1170</v>
      </c>
      <c r="Y3675" t="s">
        <v>7948</v>
      </c>
      <c r="Z3675" s="3">
        <v>1</v>
      </c>
      <c r="AB3675" t="s">
        <v>7962</v>
      </c>
      <c r="AC3675" t="s">
        <v>7963</v>
      </c>
      <c r="AE3675" s="3">
        <v>0</v>
      </c>
      <c r="AF3675" s="3">
        <v>0</v>
      </c>
      <c r="AH3675" t="s">
        <v>8063</v>
      </c>
      <c r="AI3675" s="3">
        <v>12362.03</v>
      </c>
      <c r="AJ3675" t="s">
        <v>7950</v>
      </c>
      <c r="AK3675" t="s">
        <v>7950</v>
      </c>
      <c r="AL3675" t="s">
        <v>7950</v>
      </c>
      <c r="AM3675" t="s">
        <v>7950</v>
      </c>
      <c r="AN3675" t="s">
        <v>7950</v>
      </c>
      <c r="AO3675" t="s">
        <v>7950</v>
      </c>
      <c r="AQ3675" t="s">
        <v>14856</v>
      </c>
      <c r="AR3675" t="s">
        <v>8146</v>
      </c>
      <c r="AS3675" t="s">
        <v>8850</v>
      </c>
      <c r="AV3675" t="s">
        <v>7950</v>
      </c>
      <c r="AW3675" t="s">
        <v>7950</v>
      </c>
      <c r="AX3675" s="3">
        <v>18</v>
      </c>
      <c r="AY3675" s="3">
        <v>65</v>
      </c>
      <c r="AZ3675" s="3">
        <v>5</v>
      </c>
      <c r="BA3675" t="s">
        <v>8137</v>
      </c>
      <c r="BB3675" t="s">
        <v>9390</v>
      </c>
      <c r="BC3675" t="s">
        <v>7950</v>
      </c>
      <c r="BD3675" t="s">
        <v>7950</v>
      </c>
    </row>
    <row r="3676" spans="1:56">
      <c r="A3676" t="s">
        <v>3341</v>
      </c>
      <c r="B3676" t="s">
        <v>14015</v>
      </c>
      <c r="C3676" t="s">
        <v>22640</v>
      </c>
      <c r="E3676" t="s">
        <v>7985</v>
      </c>
      <c r="F3676" t="s">
        <v>7948</v>
      </c>
      <c r="G3676" t="s">
        <v>7949</v>
      </c>
      <c r="H3676" t="s">
        <v>7950</v>
      </c>
      <c r="I3676" s="3">
        <v>365</v>
      </c>
      <c r="J3676" t="s">
        <v>22644</v>
      </c>
      <c r="K3676" t="s">
        <v>22645</v>
      </c>
      <c r="L3676" t="s">
        <v>7971</v>
      </c>
      <c r="M3676" t="s">
        <v>7954</v>
      </c>
      <c r="N3676" t="s">
        <v>7971</v>
      </c>
      <c r="O3676" t="s">
        <v>7949</v>
      </c>
      <c r="P3676" t="s">
        <v>22646</v>
      </c>
      <c r="Q3676" t="s">
        <v>9289</v>
      </c>
      <c r="R3676" t="s">
        <v>7958</v>
      </c>
      <c r="S3676" t="s">
        <v>7959</v>
      </c>
      <c r="T3676" t="s">
        <v>7960</v>
      </c>
      <c r="U3676" t="s">
        <v>7961</v>
      </c>
      <c r="V3676" t="s">
        <v>7950</v>
      </c>
      <c r="W3676" t="s">
        <v>7950</v>
      </c>
      <c r="X3676" s="3">
        <v>120</v>
      </c>
      <c r="Y3676" t="s">
        <v>7948</v>
      </c>
      <c r="Z3676" s="3">
        <v>1</v>
      </c>
      <c r="AB3676" t="s">
        <v>7962</v>
      </c>
      <c r="AC3676" t="s">
        <v>7963</v>
      </c>
      <c r="AE3676" s="3">
        <v>0</v>
      </c>
      <c r="AF3676" s="3">
        <v>0</v>
      </c>
      <c r="AH3676" t="s">
        <v>8063</v>
      </c>
      <c r="AI3676" s="3">
        <v>9305.81</v>
      </c>
      <c r="AJ3676" t="s">
        <v>7950</v>
      </c>
      <c r="AK3676" t="s">
        <v>7950</v>
      </c>
      <c r="AL3676" t="s">
        <v>7950</v>
      </c>
      <c r="AM3676" t="s">
        <v>7950</v>
      </c>
      <c r="AN3676" t="s">
        <v>7950</v>
      </c>
      <c r="AO3676" t="s">
        <v>7950</v>
      </c>
      <c r="AQ3676" t="s">
        <v>14856</v>
      </c>
      <c r="AR3676" t="s">
        <v>9858</v>
      </c>
      <c r="AS3676" t="s">
        <v>8850</v>
      </c>
      <c r="AV3676" t="s">
        <v>7950</v>
      </c>
      <c r="AW3676" t="s">
        <v>7950</v>
      </c>
      <c r="AX3676" s="3">
        <v>6</v>
      </c>
      <c r="AY3676" s="3">
        <v>20</v>
      </c>
      <c r="AZ3676" s="3">
        <v>5</v>
      </c>
      <c r="BA3676" t="s">
        <v>8137</v>
      </c>
      <c r="BB3676" t="s">
        <v>10958</v>
      </c>
      <c r="BC3676" t="s">
        <v>7950</v>
      </c>
      <c r="BD3676" t="s">
        <v>7950</v>
      </c>
    </row>
    <row r="3677" spans="1:56">
      <c r="A3677" t="s">
        <v>22647</v>
      </c>
      <c r="B3677" t="s">
        <v>16293</v>
      </c>
      <c r="C3677" t="s">
        <v>16290</v>
      </c>
      <c r="E3677" t="s">
        <v>20129</v>
      </c>
      <c r="F3677" t="s">
        <v>7948</v>
      </c>
      <c r="G3677" t="s">
        <v>7949</v>
      </c>
      <c r="H3677" t="s">
        <v>7950</v>
      </c>
      <c r="I3677" s="3">
        <v>365</v>
      </c>
      <c r="K3677" t="s">
        <v>20318</v>
      </c>
      <c r="L3677" t="s">
        <v>7971</v>
      </c>
      <c r="M3677" t="s">
        <v>7954</v>
      </c>
      <c r="N3677" t="s">
        <v>7971</v>
      </c>
      <c r="O3677" t="s">
        <v>7949</v>
      </c>
      <c r="P3677" t="s">
        <v>22648</v>
      </c>
      <c r="Q3677" t="s">
        <v>11322</v>
      </c>
      <c r="R3677" t="s">
        <v>7958</v>
      </c>
      <c r="S3677" t="s">
        <v>7959</v>
      </c>
      <c r="T3677" t="s">
        <v>7960</v>
      </c>
      <c r="U3677" t="s">
        <v>7961</v>
      </c>
      <c r="V3677" t="s">
        <v>7950</v>
      </c>
      <c r="W3677" t="s">
        <v>7950</v>
      </c>
      <c r="X3677" s="3">
        <v>715</v>
      </c>
      <c r="Y3677" t="s">
        <v>7948</v>
      </c>
      <c r="Z3677" s="3">
        <v>1</v>
      </c>
      <c r="AB3677" t="s">
        <v>7981</v>
      </c>
      <c r="AE3677" s="3">
        <v>0</v>
      </c>
      <c r="AF3677" s="3">
        <v>0</v>
      </c>
      <c r="AH3677" t="s">
        <v>8063</v>
      </c>
      <c r="AI3677" t="s">
        <v>7950</v>
      </c>
      <c r="AJ3677" t="s">
        <v>7950</v>
      </c>
      <c r="AK3677" t="s">
        <v>7950</v>
      </c>
      <c r="AL3677" t="s">
        <v>7950</v>
      </c>
      <c r="AM3677" t="s">
        <v>7950</v>
      </c>
      <c r="AN3677" t="s">
        <v>7950</v>
      </c>
      <c r="AO3677" t="s">
        <v>7950</v>
      </c>
      <c r="AR3677" t="s">
        <v>8042</v>
      </c>
      <c r="AS3677" t="s">
        <v>8850</v>
      </c>
      <c r="AV3677" t="s">
        <v>7950</v>
      </c>
      <c r="AW3677" t="s">
        <v>7950</v>
      </c>
      <c r="AX3677" s="3">
        <v>0</v>
      </c>
      <c r="AY3677" s="3">
        <v>0</v>
      </c>
      <c r="AZ3677" s="3">
        <v>0</v>
      </c>
      <c r="BC3677" t="s">
        <v>7950</v>
      </c>
      <c r="BD3677" t="s">
        <v>7950</v>
      </c>
    </row>
    <row r="3678" spans="1:56">
      <c r="A3678" t="s">
        <v>2044</v>
      </c>
      <c r="B3678" t="s">
        <v>22490</v>
      </c>
      <c r="C3678" t="s">
        <v>7975</v>
      </c>
      <c r="D3678" s="2" t="s">
        <v>7998</v>
      </c>
      <c r="E3678" t="s">
        <v>7985</v>
      </c>
      <c r="F3678" t="s">
        <v>7948</v>
      </c>
      <c r="G3678" t="s">
        <v>7949</v>
      </c>
      <c r="H3678" t="s">
        <v>7950</v>
      </c>
      <c r="I3678" s="3">
        <v>365</v>
      </c>
      <c r="J3678" t="s">
        <v>22649</v>
      </c>
      <c r="K3678" t="s">
        <v>22650</v>
      </c>
      <c r="L3678" t="s">
        <v>7971</v>
      </c>
      <c r="M3678" t="s">
        <v>7954</v>
      </c>
      <c r="N3678" t="s">
        <v>7971</v>
      </c>
      <c r="O3678" t="s">
        <v>7949</v>
      </c>
      <c r="P3678" t="s">
        <v>22651</v>
      </c>
      <c r="Q3678" t="s">
        <v>9289</v>
      </c>
      <c r="R3678" t="s">
        <v>7958</v>
      </c>
      <c r="S3678" t="s">
        <v>7959</v>
      </c>
      <c r="T3678" t="s">
        <v>7960</v>
      </c>
      <c r="U3678" t="s">
        <v>7961</v>
      </c>
      <c r="V3678" t="s">
        <v>7950</v>
      </c>
      <c r="W3678" t="s">
        <v>7950</v>
      </c>
      <c r="X3678" s="3">
        <v>225</v>
      </c>
      <c r="Y3678" t="s">
        <v>7948</v>
      </c>
      <c r="Z3678" s="3">
        <v>1</v>
      </c>
      <c r="AB3678" t="s">
        <v>7981</v>
      </c>
      <c r="AC3678" t="s">
        <v>8001</v>
      </c>
      <c r="AE3678" s="3">
        <v>0</v>
      </c>
      <c r="AF3678" s="3">
        <v>0</v>
      </c>
      <c r="AH3678" t="s">
        <v>8063</v>
      </c>
      <c r="AI3678" t="s">
        <v>7950</v>
      </c>
      <c r="AJ3678" t="s">
        <v>7950</v>
      </c>
      <c r="AK3678" t="s">
        <v>7950</v>
      </c>
      <c r="AL3678" t="s">
        <v>7950</v>
      </c>
      <c r="AM3678" t="s">
        <v>7950</v>
      </c>
      <c r="AN3678" t="s">
        <v>7950</v>
      </c>
      <c r="AO3678" t="s">
        <v>7950</v>
      </c>
      <c r="AR3678" t="s">
        <v>13040</v>
      </c>
      <c r="AS3678" t="s">
        <v>8850</v>
      </c>
      <c r="AV3678" t="s">
        <v>7950</v>
      </c>
      <c r="AW3678" t="s">
        <v>7950</v>
      </c>
      <c r="AX3678" s="3">
        <v>9</v>
      </c>
      <c r="AY3678" s="3">
        <v>25</v>
      </c>
      <c r="AZ3678" s="3">
        <v>5</v>
      </c>
      <c r="BA3678" t="s">
        <v>8137</v>
      </c>
      <c r="BB3678" t="s">
        <v>7886</v>
      </c>
      <c r="BC3678" t="s">
        <v>7950</v>
      </c>
      <c r="BD3678" t="s">
        <v>7950</v>
      </c>
    </row>
    <row r="3679" spans="1:56">
      <c r="A3679" t="s">
        <v>2653</v>
      </c>
      <c r="B3679" t="s">
        <v>15680</v>
      </c>
      <c r="C3679" t="s">
        <v>22652</v>
      </c>
      <c r="E3679" t="s">
        <v>7985</v>
      </c>
      <c r="F3679" t="s">
        <v>7948</v>
      </c>
      <c r="G3679" t="s">
        <v>7949</v>
      </c>
      <c r="H3679" t="s">
        <v>7950</v>
      </c>
      <c r="I3679" s="3">
        <v>365</v>
      </c>
      <c r="J3679" t="s">
        <v>22653</v>
      </c>
      <c r="K3679" t="s">
        <v>12193</v>
      </c>
      <c r="L3679" t="s">
        <v>7971</v>
      </c>
      <c r="M3679" t="s">
        <v>7954</v>
      </c>
      <c r="N3679" t="s">
        <v>7971</v>
      </c>
      <c r="O3679" t="s">
        <v>7949</v>
      </c>
      <c r="P3679" t="s">
        <v>22654</v>
      </c>
      <c r="Q3679" t="s">
        <v>9289</v>
      </c>
      <c r="R3679" t="s">
        <v>7958</v>
      </c>
      <c r="S3679" t="s">
        <v>7959</v>
      </c>
      <c r="T3679" t="s">
        <v>7960</v>
      </c>
      <c r="U3679" t="s">
        <v>7961</v>
      </c>
      <c r="V3679" t="s">
        <v>7950</v>
      </c>
      <c r="W3679" t="s">
        <v>7950</v>
      </c>
      <c r="X3679" s="3">
        <v>440</v>
      </c>
      <c r="Y3679" t="s">
        <v>7948</v>
      </c>
      <c r="Z3679" s="3">
        <v>1</v>
      </c>
      <c r="AB3679" t="s">
        <v>7962</v>
      </c>
      <c r="AC3679" t="s">
        <v>7963</v>
      </c>
      <c r="AE3679" s="3">
        <v>0</v>
      </c>
      <c r="AF3679" s="3">
        <v>0</v>
      </c>
      <c r="AH3679" t="s">
        <v>8063</v>
      </c>
      <c r="AI3679" s="3">
        <v>12814.21</v>
      </c>
      <c r="AJ3679" t="s">
        <v>7950</v>
      </c>
      <c r="AK3679" t="s">
        <v>7950</v>
      </c>
      <c r="AL3679" t="s">
        <v>7950</v>
      </c>
      <c r="AM3679" t="s">
        <v>7950</v>
      </c>
      <c r="AN3679" t="s">
        <v>7950</v>
      </c>
      <c r="AO3679" t="s">
        <v>7950</v>
      </c>
      <c r="AQ3679" t="s">
        <v>8136</v>
      </c>
      <c r="AR3679" t="s">
        <v>8102</v>
      </c>
      <c r="AS3679" t="s">
        <v>8850</v>
      </c>
      <c r="AV3679" t="s">
        <v>7950</v>
      </c>
      <c r="AW3679" t="s">
        <v>7950</v>
      </c>
      <c r="AX3679" s="3">
        <v>11</v>
      </c>
      <c r="AY3679" s="3">
        <v>40</v>
      </c>
      <c r="AZ3679" s="3">
        <v>5</v>
      </c>
      <c r="BA3679" t="s">
        <v>8137</v>
      </c>
      <c r="BB3679" t="s">
        <v>8138</v>
      </c>
      <c r="BC3679" t="s">
        <v>7950</v>
      </c>
      <c r="BD3679" t="s">
        <v>7950</v>
      </c>
    </row>
    <row r="3680" spans="1:56">
      <c r="A3680" t="s">
        <v>22655</v>
      </c>
      <c r="B3680" t="s">
        <v>22656</v>
      </c>
      <c r="C3680" t="s">
        <v>22657</v>
      </c>
      <c r="D3680" s="2" t="s">
        <v>7998</v>
      </c>
      <c r="E3680" t="s">
        <v>8853</v>
      </c>
      <c r="F3680" t="s">
        <v>7948</v>
      </c>
      <c r="G3680" t="s">
        <v>7949</v>
      </c>
      <c r="H3680" t="s">
        <v>7950</v>
      </c>
      <c r="I3680" s="3">
        <v>365</v>
      </c>
      <c r="J3680" t="s">
        <v>22658</v>
      </c>
      <c r="K3680" t="s">
        <v>22659</v>
      </c>
      <c r="L3680" t="s">
        <v>7971</v>
      </c>
      <c r="M3680" t="s">
        <v>7954</v>
      </c>
      <c r="N3680" t="s">
        <v>7971</v>
      </c>
      <c r="O3680" t="s">
        <v>7949</v>
      </c>
      <c r="P3680" t="s">
        <v>22660</v>
      </c>
      <c r="Q3680" t="s">
        <v>7973</v>
      </c>
      <c r="R3680" t="s">
        <v>7958</v>
      </c>
      <c r="S3680" t="s">
        <v>7959</v>
      </c>
      <c r="T3680" t="s">
        <v>7960</v>
      </c>
      <c r="U3680" t="s">
        <v>7961</v>
      </c>
      <c r="V3680" t="s">
        <v>7950</v>
      </c>
      <c r="W3680" t="s">
        <v>7950</v>
      </c>
      <c r="X3680" s="3">
        <v>108</v>
      </c>
      <c r="Y3680" t="s">
        <v>7948</v>
      </c>
      <c r="Z3680" s="3">
        <v>1</v>
      </c>
      <c r="AB3680" t="s">
        <v>7981</v>
      </c>
      <c r="AC3680" t="s">
        <v>8001</v>
      </c>
      <c r="AE3680" s="3">
        <v>0</v>
      </c>
      <c r="AF3680" s="3">
        <v>0</v>
      </c>
      <c r="AH3680" t="s">
        <v>8063</v>
      </c>
      <c r="AI3680" t="s">
        <v>7950</v>
      </c>
      <c r="AJ3680" t="s">
        <v>7950</v>
      </c>
      <c r="AK3680" t="s">
        <v>7950</v>
      </c>
      <c r="AL3680" t="s">
        <v>7950</v>
      </c>
      <c r="AM3680" t="s">
        <v>7950</v>
      </c>
      <c r="AN3680" t="s">
        <v>7950</v>
      </c>
      <c r="AO3680" t="s">
        <v>7950</v>
      </c>
      <c r="AR3680" t="s">
        <v>13994</v>
      </c>
      <c r="AS3680" t="s">
        <v>9575</v>
      </c>
      <c r="AV3680" t="s">
        <v>7950</v>
      </c>
      <c r="AW3680" t="s">
        <v>7950</v>
      </c>
      <c r="AX3680" s="3">
        <v>6</v>
      </c>
      <c r="AY3680" s="3">
        <v>18</v>
      </c>
      <c r="AZ3680" s="3">
        <v>9</v>
      </c>
      <c r="BC3680" t="s">
        <v>7950</v>
      </c>
      <c r="BD3680" t="s">
        <v>7950</v>
      </c>
    </row>
    <row r="3681" spans="1:56">
      <c r="A3681" t="s">
        <v>22661</v>
      </c>
      <c r="B3681" t="s">
        <v>22662</v>
      </c>
      <c r="C3681" t="s">
        <v>22657</v>
      </c>
      <c r="D3681" s="2" t="s">
        <v>7998</v>
      </c>
      <c r="E3681" t="s">
        <v>8853</v>
      </c>
      <c r="F3681" t="s">
        <v>7948</v>
      </c>
      <c r="G3681" t="s">
        <v>7949</v>
      </c>
      <c r="H3681" t="s">
        <v>7950</v>
      </c>
      <c r="I3681" s="3">
        <v>365</v>
      </c>
      <c r="J3681" t="s">
        <v>22663</v>
      </c>
      <c r="K3681" t="s">
        <v>22664</v>
      </c>
      <c r="L3681" t="s">
        <v>7971</v>
      </c>
      <c r="M3681" t="s">
        <v>9162</v>
      </c>
      <c r="N3681" t="s">
        <v>7971</v>
      </c>
      <c r="O3681" t="s">
        <v>7949</v>
      </c>
      <c r="P3681" t="s">
        <v>22665</v>
      </c>
      <c r="Q3681" t="s">
        <v>7973</v>
      </c>
      <c r="R3681" t="s">
        <v>7958</v>
      </c>
      <c r="S3681" t="s">
        <v>7959</v>
      </c>
      <c r="T3681" t="s">
        <v>7960</v>
      </c>
      <c r="U3681" t="s">
        <v>7961</v>
      </c>
      <c r="V3681" t="s">
        <v>7950</v>
      </c>
      <c r="W3681" t="s">
        <v>7950</v>
      </c>
      <c r="X3681" s="3">
        <v>70</v>
      </c>
      <c r="Y3681" t="s">
        <v>7948</v>
      </c>
      <c r="Z3681" s="3">
        <v>1</v>
      </c>
      <c r="AB3681" t="s">
        <v>7981</v>
      </c>
      <c r="AC3681" t="s">
        <v>8001</v>
      </c>
      <c r="AE3681" s="3">
        <v>0</v>
      </c>
      <c r="AF3681" s="3">
        <v>0</v>
      </c>
      <c r="AH3681" t="s">
        <v>8063</v>
      </c>
      <c r="AI3681" t="s">
        <v>7950</v>
      </c>
      <c r="AJ3681" t="s">
        <v>7950</v>
      </c>
      <c r="AK3681" t="s">
        <v>7950</v>
      </c>
      <c r="AL3681" t="s">
        <v>7950</v>
      </c>
      <c r="AM3681" t="s">
        <v>7950</v>
      </c>
      <c r="AN3681" t="s">
        <v>7950</v>
      </c>
      <c r="AO3681" t="s">
        <v>7950</v>
      </c>
      <c r="AR3681" t="s">
        <v>13994</v>
      </c>
      <c r="AS3681" t="s">
        <v>9575</v>
      </c>
      <c r="AV3681" t="s">
        <v>7950</v>
      </c>
      <c r="AW3681" t="s">
        <v>7950</v>
      </c>
      <c r="AX3681" s="3">
        <v>5</v>
      </c>
      <c r="AY3681" s="3">
        <v>14</v>
      </c>
      <c r="AZ3681" s="3">
        <v>7</v>
      </c>
      <c r="BC3681" t="s">
        <v>7950</v>
      </c>
      <c r="BD3681" t="s">
        <v>7950</v>
      </c>
    </row>
    <row r="3682" spans="1:56">
      <c r="A3682" t="s">
        <v>22666</v>
      </c>
      <c r="B3682" t="s">
        <v>22667</v>
      </c>
      <c r="C3682" t="s">
        <v>22586</v>
      </c>
      <c r="E3682" t="s">
        <v>9484</v>
      </c>
      <c r="F3682" t="s">
        <v>7948</v>
      </c>
      <c r="G3682" t="s">
        <v>7949</v>
      </c>
      <c r="H3682" t="s">
        <v>7950</v>
      </c>
      <c r="I3682" s="3">
        <v>365</v>
      </c>
      <c r="K3682" t="s">
        <v>22668</v>
      </c>
      <c r="L3682" t="s">
        <v>7971</v>
      </c>
      <c r="M3682" t="s">
        <v>7954</v>
      </c>
      <c r="N3682" t="s">
        <v>7971</v>
      </c>
      <c r="O3682" t="s">
        <v>7949</v>
      </c>
      <c r="P3682" t="s">
        <v>22669</v>
      </c>
      <c r="Q3682" t="s">
        <v>7973</v>
      </c>
      <c r="R3682" t="s">
        <v>7958</v>
      </c>
      <c r="S3682" t="s">
        <v>7959</v>
      </c>
      <c r="T3682" t="s">
        <v>7960</v>
      </c>
      <c r="U3682" t="s">
        <v>7961</v>
      </c>
      <c r="V3682" t="s">
        <v>7950</v>
      </c>
      <c r="W3682" t="s">
        <v>7950</v>
      </c>
      <c r="X3682" s="3">
        <v>40</v>
      </c>
      <c r="Y3682" t="s">
        <v>7948</v>
      </c>
      <c r="Z3682" s="3">
        <v>1</v>
      </c>
      <c r="AB3682" t="s">
        <v>7981</v>
      </c>
      <c r="AC3682" t="s">
        <v>7963</v>
      </c>
      <c r="AE3682" s="3">
        <v>0</v>
      </c>
      <c r="AF3682" s="3">
        <v>0</v>
      </c>
      <c r="AH3682" t="s">
        <v>8063</v>
      </c>
      <c r="AI3682" s="3">
        <v>8918.94</v>
      </c>
      <c r="AJ3682" t="s">
        <v>7950</v>
      </c>
      <c r="AK3682" t="s">
        <v>7950</v>
      </c>
      <c r="AL3682" t="s">
        <v>7950</v>
      </c>
      <c r="AM3682" t="s">
        <v>7950</v>
      </c>
      <c r="AN3682" t="s">
        <v>7950</v>
      </c>
      <c r="AO3682" t="s">
        <v>7950</v>
      </c>
      <c r="AR3682" t="s">
        <v>8042</v>
      </c>
      <c r="AS3682" t="s">
        <v>9575</v>
      </c>
      <c r="AV3682" t="s">
        <v>7950</v>
      </c>
      <c r="AW3682" t="s">
        <v>7950</v>
      </c>
      <c r="AX3682" s="3">
        <v>4</v>
      </c>
      <c r="AY3682" s="3">
        <v>10</v>
      </c>
      <c r="AZ3682" s="3">
        <v>5</v>
      </c>
      <c r="BA3682" t="s">
        <v>8137</v>
      </c>
      <c r="BB3682" t="s">
        <v>10890</v>
      </c>
      <c r="BC3682" t="s">
        <v>7950</v>
      </c>
      <c r="BD3682" t="s">
        <v>7950</v>
      </c>
    </row>
    <row r="3683" spans="1:56">
      <c r="A3683" t="s">
        <v>1108</v>
      </c>
      <c r="B3683" t="s">
        <v>22670</v>
      </c>
      <c r="C3683" t="s">
        <v>9343</v>
      </c>
      <c r="D3683" s="2" t="s">
        <v>8123</v>
      </c>
      <c r="E3683" t="s">
        <v>7985</v>
      </c>
      <c r="F3683" t="s">
        <v>7948</v>
      </c>
      <c r="G3683" t="s">
        <v>8056</v>
      </c>
      <c r="H3683" t="s">
        <v>7950</v>
      </c>
      <c r="I3683" s="3">
        <v>365</v>
      </c>
      <c r="J3683" t="s">
        <v>22671</v>
      </c>
      <c r="K3683" t="s">
        <v>22672</v>
      </c>
      <c r="L3683" t="s">
        <v>7971</v>
      </c>
      <c r="M3683" t="s">
        <v>7954</v>
      </c>
      <c r="N3683" t="s">
        <v>7971</v>
      </c>
      <c r="O3683" t="s">
        <v>7949</v>
      </c>
      <c r="P3683" t="s">
        <v>22673</v>
      </c>
      <c r="Q3683" t="s">
        <v>9289</v>
      </c>
      <c r="R3683" t="s">
        <v>22674</v>
      </c>
      <c r="S3683" t="s">
        <v>8061</v>
      </c>
      <c r="T3683" t="s">
        <v>7960</v>
      </c>
      <c r="U3683" t="s">
        <v>7961</v>
      </c>
      <c r="V3683" t="s">
        <v>7950</v>
      </c>
      <c r="W3683" t="s">
        <v>7950</v>
      </c>
      <c r="X3683" s="3">
        <v>360</v>
      </c>
      <c r="Y3683" t="s">
        <v>7948</v>
      </c>
      <c r="Z3683" s="3">
        <v>1</v>
      </c>
      <c r="AB3683" t="s">
        <v>7962</v>
      </c>
      <c r="AC3683" t="s">
        <v>8062</v>
      </c>
      <c r="AE3683" s="3">
        <v>0</v>
      </c>
      <c r="AF3683" s="3">
        <v>0</v>
      </c>
      <c r="AH3683" t="s">
        <v>8063</v>
      </c>
      <c r="AI3683" s="3">
        <v>12197.48</v>
      </c>
      <c r="AJ3683" s="3">
        <v>0</v>
      </c>
      <c r="AK3683" s="3">
        <v>0</v>
      </c>
      <c r="AL3683" t="s">
        <v>7950</v>
      </c>
      <c r="AM3683" s="3">
        <v>0</v>
      </c>
      <c r="AN3683" t="s">
        <v>7950</v>
      </c>
      <c r="AO3683" s="3">
        <v>0</v>
      </c>
      <c r="AQ3683" t="s">
        <v>11601</v>
      </c>
      <c r="AR3683" t="s">
        <v>8002</v>
      </c>
      <c r="AS3683" t="s">
        <v>8850</v>
      </c>
      <c r="AU3683" t="s">
        <v>8065</v>
      </c>
      <c r="AV3683" s="3">
        <v>0</v>
      </c>
      <c r="AW3683" s="3">
        <v>0</v>
      </c>
      <c r="AX3683" s="3">
        <v>9</v>
      </c>
      <c r="AY3683" s="3">
        <v>40</v>
      </c>
      <c r="AZ3683" s="3">
        <v>5</v>
      </c>
      <c r="BA3683" t="s">
        <v>8314</v>
      </c>
      <c r="BB3683" t="s">
        <v>8314</v>
      </c>
      <c r="BC3683" s="3">
        <v>0</v>
      </c>
      <c r="BD3683" t="s">
        <v>7950</v>
      </c>
    </row>
    <row r="3684" spans="1:56">
      <c r="A3684" t="s">
        <v>2373</v>
      </c>
      <c r="B3684" t="s">
        <v>22675</v>
      </c>
      <c r="C3684" t="s">
        <v>7946</v>
      </c>
      <c r="E3684" t="s">
        <v>7985</v>
      </c>
      <c r="F3684" t="s">
        <v>7948</v>
      </c>
      <c r="G3684" t="s">
        <v>8056</v>
      </c>
      <c r="H3684" t="s">
        <v>7950</v>
      </c>
      <c r="I3684" s="3">
        <v>365</v>
      </c>
      <c r="J3684" t="s">
        <v>22676</v>
      </c>
      <c r="K3684" t="s">
        <v>22677</v>
      </c>
      <c r="L3684" t="s">
        <v>7971</v>
      </c>
      <c r="M3684" t="s">
        <v>7954</v>
      </c>
      <c r="N3684" t="s">
        <v>7971</v>
      </c>
      <c r="O3684" t="s">
        <v>7949</v>
      </c>
      <c r="P3684" t="s">
        <v>22678</v>
      </c>
      <c r="Q3684" t="s">
        <v>10624</v>
      </c>
      <c r="R3684" t="s">
        <v>22679</v>
      </c>
      <c r="S3684" t="s">
        <v>8554</v>
      </c>
      <c r="T3684" t="s">
        <v>7960</v>
      </c>
      <c r="U3684" t="s">
        <v>7961</v>
      </c>
      <c r="V3684" t="s">
        <v>7950</v>
      </c>
      <c r="W3684" t="s">
        <v>7950</v>
      </c>
      <c r="X3684" s="3">
        <v>770</v>
      </c>
      <c r="Y3684" t="s">
        <v>7948</v>
      </c>
      <c r="Z3684" s="3">
        <v>1</v>
      </c>
      <c r="AB3684" t="s">
        <v>7962</v>
      </c>
      <c r="AC3684" t="s">
        <v>8062</v>
      </c>
      <c r="AE3684" s="3">
        <v>0</v>
      </c>
      <c r="AF3684" s="3">
        <v>0</v>
      </c>
      <c r="AH3684" t="s">
        <v>8063</v>
      </c>
      <c r="AI3684" s="3">
        <v>9648.82</v>
      </c>
      <c r="AJ3684" s="3">
        <v>0</v>
      </c>
      <c r="AK3684" s="3">
        <v>0</v>
      </c>
      <c r="AL3684" t="s">
        <v>7950</v>
      </c>
      <c r="AM3684" s="3">
        <v>0</v>
      </c>
      <c r="AN3684" t="s">
        <v>7950</v>
      </c>
      <c r="AO3684" s="3">
        <v>0</v>
      </c>
      <c r="AQ3684" t="s">
        <v>22680</v>
      </c>
      <c r="AR3684" t="s">
        <v>7964</v>
      </c>
      <c r="AU3684" t="s">
        <v>8065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C3684" s="3">
        <v>0</v>
      </c>
      <c r="BD3684" t="s">
        <v>7950</v>
      </c>
    </row>
    <row r="3685" spans="1:56">
      <c r="A3685" t="s">
        <v>22681</v>
      </c>
      <c r="B3685" t="s">
        <v>14717</v>
      </c>
      <c r="C3685" t="s">
        <v>14239</v>
      </c>
      <c r="D3685" s="2" t="s">
        <v>7998</v>
      </c>
      <c r="E3685" t="s">
        <v>7985</v>
      </c>
      <c r="F3685" t="s">
        <v>7948</v>
      </c>
      <c r="G3685" t="s">
        <v>7949</v>
      </c>
      <c r="H3685" t="s">
        <v>7950</v>
      </c>
      <c r="I3685" s="3">
        <v>365</v>
      </c>
      <c r="J3685" t="s">
        <v>22682</v>
      </c>
      <c r="K3685" t="s">
        <v>7978</v>
      </c>
      <c r="L3685" t="s">
        <v>7971</v>
      </c>
      <c r="M3685" t="s">
        <v>7954</v>
      </c>
      <c r="N3685" t="s">
        <v>7971</v>
      </c>
      <c r="O3685" t="s">
        <v>7949</v>
      </c>
      <c r="P3685" t="s">
        <v>22683</v>
      </c>
      <c r="Q3685" t="s">
        <v>9289</v>
      </c>
      <c r="R3685" t="s">
        <v>7958</v>
      </c>
      <c r="S3685" t="s">
        <v>7959</v>
      </c>
      <c r="T3685" t="s">
        <v>7960</v>
      </c>
      <c r="U3685" t="s">
        <v>7961</v>
      </c>
      <c r="V3685" t="s">
        <v>7950</v>
      </c>
      <c r="W3685" t="s">
        <v>7950</v>
      </c>
      <c r="X3685" s="3">
        <v>1170</v>
      </c>
      <c r="Y3685" t="s">
        <v>7948</v>
      </c>
      <c r="Z3685" s="3">
        <v>1</v>
      </c>
      <c r="AB3685" t="s">
        <v>7981</v>
      </c>
      <c r="AC3685" t="s">
        <v>8001</v>
      </c>
      <c r="AE3685" s="3">
        <v>0</v>
      </c>
      <c r="AF3685" s="3">
        <v>0</v>
      </c>
      <c r="AH3685" t="s">
        <v>8063</v>
      </c>
      <c r="AI3685" t="s">
        <v>7950</v>
      </c>
      <c r="AJ3685" t="s">
        <v>7950</v>
      </c>
      <c r="AK3685" t="s">
        <v>7950</v>
      </c>
      <c r="AL3685" t="s">
        <v>7950</v>
      </c>
      <c r="AM3685" t="s">
        <v>7950</v>
      </c>
      <c r="AN3685" t="s">
        <v>7950</v>
      </c>
      <c r="AO3685" t="s">
        <v>7950</v>
      </c>
      <c r="AR3685" t="s">
        <v>14083</v>
      </c>
      <c r="AS3685" t="s">
        <v>8850</v>
      </c>
      <c r="AV3685" t="s">
        <v>7950</v>
      </c>
      <c r="AW3685" t="s">
        <v>7950</v>
      </c>
      <c r="AX3685" s="3">
        <v>18</v>
      </c>
      <c r="AY3685" s="3">
        <v>65</v>
      </c>
      <c r="AZ3685" s="3">
        <v>5</v>
      </c>
      <c r="BA3685" t="s">
        <v>8137</v>
      </c>
      <c r="BB3685" t="s">
        <v>9068</v>
      </c>
      <c r="BC3685" t="s">
        <v>7950</v>
      </c>
      <c r="BD3685" t="s">
        <v>7950</v>
      </c>
    </row>
    <row r="3686" spans="1:56">
      <c r="A3686" t="s">
        <v>4568</v>
      </c>
      <c r="B3686" t="s">
        <v>22684</v>
      </c>
      <c r="C3686" t="s">
        <v>7975</v>
      </c>
      <c r="E3686" t="s">
        <v>7985</v>
      </c>
      <c r="F3686" t="s">
        <v>7948</v>
      </c>
      <c r="G3686" t="s">
        <v>8056</v>
      </c>
      <c r="H3686" t="s">
        <v>7950</v>
      </c>
      <c r="I3686" s="3">
        <v>365</v>
      </c>
      <c r="J3686" t="s">
        <v>22594</v>
      </c>
      <c r="K3686" t="s">
        <v>16252</v>
      </c>
      <c r="L3686" t="s">
        <v>7971</v>
      </c>
      <c r="M3686" t="s">
        <v>7954</v>
      </c>
      <c r="N3686" t="s">
        <v>7971</v>
      </c>
      <c r="O3686" t="s">
        <v>7949</v>
      </c>
      <c r="P3686" t="s">
        <v>22685</v>
      </c>
      <c r="Q3686" t="s">
        <v>9289</v>
      </c>
      <c r="R3686" t="s">
        <v>22686</v>
      </c>
      <c r="S3686" t="s">
        <v>22687</v>
      </c>
      <c r="T3686" t="s">
        <v>7960</v>
      </c>
      <c r="U3686" t="s">
        <v>7961</v>
      </c>
      <c r="V3686" t="s">
        <v>7950</v>
      </c>
      <c r="W3686" t="s">
        <v>7950</v>
      </c>
      <c r="X3686" s="3">
        <v>1710</v>
      </c>
      <c r="Y3686" t="s">
        <v>7948</v>
      </c>
      <c r="Z3686" s="3">
        <v>1</v>
      </c>
      <c r="AB3686" t="s">
        <v>7981</v>
      </c>
      <c r="AC3686" t="s">
        <v>8062</v>
      </c>
      <c r="AE3686" s="3">
        <v>0</v>
      </c>
      <c r="AF3686" s="3">
        <v>0</v>
      </c>
      <c r="AH3686" t="s">
        <v>8063</v>
      </c>
      <c r="AI3686" s="3">
        <v>0</v>
      </c>
      <c r="AJ3686" s="3">
        <v>0</v>
      </c>
      <c r="AK3686" s="3">
        <v>0</v>
      </c>
      <c r="AL3686" t="s">
        <v>7950</v>
      </c>
      <c r="AM3686" s="3">
        <v>0</v>
      </c>
      <c r="AN3686" t="s">
        <v>7950</v>
      </c>
      <c r="AO3686" s="3">
        <v>0</v>
      </c>
      <c r="AQ3686" t="s">
        <v>8064</v>
      </c>
      <c r="AR3686" t="s">
        <v>8146</v>
      </c>
      <c r="AS3686" t="s">
        <v>8850</v>
      </c>
      <c r="AU3686" t="s">
        <v>8065</v>
      </c>
      <c r="AV3686" s="3">
        <v>0</v>
      </c>
      <c r="AW3686" s="3">
        <v>0</v>
      </c>
      <c r="AX3686" s="3">
        <v>18</v>
      </c>
      <c r="AY3686" s="3">
        <v>95</v>
      </c>
      <c r="AZ3686" s="3">
        <v>5</v>
      </c>
      <c r="BA3686" t="s">
        <v>7886</v>
      </c>
      <c r="BB3686" t="s">
        <v>7886</v>
      </c>
      <c r="BC3686" s="3">
        <v>0</v>
      </c>
      <c r="BD3686" t="s">
        <v>7950</v>
      </c>
    </row>
    <row r="3687" spans="1:56">
      <c r="A3687" t="s">
        <v>22688</v>
      </c>
      <c r="B3687" t="s">
        <v>22689</v>
      </c>
      <c r="C3687" t="s">
        <v>9343</v>
      </c>
      <c r="E3687" t="s">
        <v>7985</v>
      </c>
      <c r="F3687" t="s">
        <v>7948</v>
      </c>
      <c r="G3687" t="s">
        <v>7949</v>
      </c>
      <c r="H3687" t="s">
        <v>7950</v>
      </c>
      <c r="I3687" s="3">
        <v>365</v>
      </c>
      <c r="K3687" t="s">
        <v>10898</v>
      </c>
      <c r="L3687" t="s">
        <v>7971</v>
      </c>
      <c r="M3687" t="s">
        <v>7954</v>
      </c>
      <c r="N3687" t="s">
        <v>7971</v>
      </c>
      <c r="O3687" t="s">
        <v>7949</v>
      </c>
      <c r="P3687" t="s">
        <v>22690</v>
      </c>
      <c r="Q3687" t="s">
        <v>9289</v>
      </c>
      <c r="R3687" t="s">
        <v>7958</v>
      </c>
      <c r="S3687" t="s">
        <v>7959</v>
      </c>
      <c r="T3687" t="s">
        <v>7960</v>
      </c>
      <c r="U3687" t="s">
        <v>7961</v>
      </c>
      <c r="V3687" t="s">
        <v>7950</v>
      </c>
      <c r="W3687" t="s">
        <v>7950</v>
      </c>
      <c r="X3687" s="3">
        <v>440</v>
      </c>
      <c r="Y3687" t="s">
        <v>7948</v>
      </c>
      <c r="Z3687" s="3">
        <v>1</v>
      </c>
      <c r="AB3687" t="s">
        <v>7962</v>
      </c>
      <c r="AC3687" t="s">
        <v>7963</v>
      </c>
      <c r="AE3687" s="3">
        <v>0</v>
      </c>
      <c r="AF3687" s="3">
        <v>0</v>
      </c>
      <c r="AH3687" t="s">
        <v>8063</v>
      </c>
      <c r="AI3687" t="s">
        <v>7950</v>
      </c>
      <c r="AJ3687" t="s">
        <v>7950</v>
      </c>
      <c r="AK3687" t="s">
        <v>7950</v>
      </c>
      <c r="AL3687" t="s">
        <v>7950</v>
      </c>
      <c r="AM3687" t="s">
        <v>7950</v>
      </c>
      <c r="AN3687" t="s">
        <v>7950</v>
      </c>
      <c r="AO3687" t="s">
        <v>7950</v>
      </c>
      <c r="AR3687" t="s">
        <v>11007</v>
      </c>
      <c r="AS3687" t="s">
        <v>8850</v>
      </c>
      <c r="AV3687" t="s">
        <v>7950</v>
      </c>
      <c r="AW3687" t="s">
        <v>7950</v>
      </c>
      <c r="AX3687" s="3">
        <v>11</v>
      </c>
      <c r="AY3687" s="3">
        <v>40</v>
      </c>
      <c r="AZ3687" s="3">
        <v>5</v>
      </c>
      <c r="BA3687" t="s">
        <v>8137</v>
      </c>
      <c r="BB3687" t="s">
        <v>8138</v>
      </c>
      <c r="BC3687" t="s">
        <v>7950</v>
      </c>
      <c r="BD3687" t="s">
        <v>7950</v>
      </c>
    </row>
    <row r="3688" spans="1:56">
      <c r="A3688" t="s">
        <v>22691</v>
      </c>
      <c r="B3688" t="s">
        <v>22692</v>
      </c>
      <c r="C3688" t="s">
        <v>7971</v>
      </c>
      <c r="E3688" t="s">
        <v>7993</v>
      </c>
      <c r="F3688" t="s">
        <v>7948</v>
      </c>
      <c r="G3688" t="s">
        <v>7949</v>
      </c>
      <c r="H3688" t="s">
        <v>7950</v>
      </c>
      <c r="I3688" s="3">
        <v>365</v>
      </c>
      <c r="K3688" t="s">
        <v>8750</v>
      </c>
      <c r="L3688" t="s">
        <v>7971</v>
      </c>
      <c r="M3688" t="s">
        <v>7954</v>
      </c>
      <c r="N3688" t="s">
        <v>7971</v>
      </c>
      <c r="O3688" t="s">
        <v>7949</v>
      </c>
      <c r="P3688" t="s">
        <v>22693</v>
      </c>
      <c r="Q3688" t="s">
        <v>7973</v>
      </c>
      <c r="R3688" t="s">
        <v>7958</v>
      </c>
      <c r="S3688" t="s">
        <v>7959</v>
      </c>
      <c r="T3688" t="s">
        <v>7960</v>
      </c>
      <c r="U3688" t="s">
        <v>7971</v>
      </c>
      <c r="V3688" t="s">
        <v>7950</v>
      </c>
      <c r="W3688" t="s">
        <v>7950</v>
      </c>
      <c r="X3688" s="3">
        <v>96</v>
      </c>
      <c r="Y3688" t="s">
        <v>7948</v>
      </c>
      <c r="Z3688" s="3">
        <v>1</v>
      </c>
      <c r="AB3688" t="s">
        <v>7962</v>
      </c>
      <c r="AE3688" s="3">
        <v>0</v>
      </c>
      <c r="AF3688" s="3">
        <v>0</v>
      </c>
      <c r="AH3688" t="s">
        <v>13844</v>
      </c>
      <c r="AI3688" t="s">
        <v>7950</v>
      </c>
      <c r="AJ3688" t="s">
        <v>7950</v>
      </c>
      <c r="AK3688" t="s">
        <v>7950</v>
      </c>
      <c r="AL3688" t="s">
        <v>7950</v>
      </c>
      <c r="AM3688" t="s">
        <v>7950</v>
      </c>
      <c r="AN3688" t="s">
        <v>7950</v>
      </c>
      <c r="AO3688" t="s">
        <v>7950</v>
      </c>
      <c r="AR3688" t="s">
        <v>8042</v>
      </c>
      <c r="AS3688" t="s">
        <v>9575</v>
      </c>
      <c r="AV3688" t="s">
        <v>7950</v>
      </c>
      <c r="AW3688" t="s">
        <v>7950</v>
      </c>
      <c r="AX3688" s="3">
        <v>6</v>
      </c>
      <c r="AY3688" s="3">
        <v>16</v>
      </c>
      <c r="AZ3688" s="3">
        <v>8</v>
      </c>
      <c r="BA3688" t="s">
        <v>8137</v>
      </c>
      <c r="BB3688" t="s">
        <v>13949</v>
      </c>
      <c r="BC3688" t="s">
        <v>7950</v>
      </c>
      <c r="BD3688" t="s">
        <v>7950</v>
      </c>
    </row>
    <row r="3689" spans="1:56">
      <c r="A3689" t="s">
        <v>5110</v>
      </c>
      <c r="B3689" t="s">
        <v>22694</v>
      </c>
      <c r="C3689" t="s">
        <v>22695</v>
      </c>
      <c r="E3689" t="s">
        <v>20129</v>
      </c>
      <c r="F3689" t="s">
        <v>7948</v>
      </c>
      <c r="G3689" t="s">
        <v>7949</v>
      </c>
      <c r="H3689" t="s">
        <v>7950</v>
      </c>
      <c r="I3689" s="3">
        <v>365</v>
      </c>
      <c r="J3689" t="s">
        <v>7985</v>
      </c>
      <c r="K3689" t="s">
        <v>22527</v>
      </c>
      <c r="L3689" t="s">
        <v>7971</v>
      </c>
      <c r="M3689" t="s">
        <v>7954</v>
      </c>
      <c r="N3689" t="s">
        <v>7971</v>
      </c>
      <c r="O3689" t="s">
        <v>7949</v>
      </c>
      <c r="P3689" t="s">
        <v>22696</v>
      </c>
      <c r="Q3689" t="s">
        <v>9289</v>
      </c>
      <c r="R3689" t="s">
        <v>7958</v>
      </c>
      <c r="S3689" t="s">
        <v>7959</v>
      </c>
      <c r="T3689" t="s">
        <v>7960</v>
      </c>
      <c r="U3689" t="s">
        <v>7961</v>
      </c>
      <c r="V3689" t="s">
        <v>7950</v>
      </c>
      <c r="W3689" t="s">
        <v>7950</v>
      </c>
      <c r="X3689" s="3">
        <v>880</v>
      </c>
      <c r="Y3689" t="s">
        <v>7948</v>
      </c>
      <c r="Z3689" s="3">
        <v>1</v>
      </c>
      <c r="AB3689" t="s">
        <v>7981</v>
      </c>
      <c r="AE3689" s="3">
        <v>0</v>
      </c>
      <c r="AF3689" s="3">
        <v>0</v>
      </c>
      <c r="AH3689" t="s">
        <v>8063</v>
      </c>
      <c r="AI3689" t="s">
        <v>7950</v>
      </c>
      <c r="AJ3689" t="s">
        <v>7950</v>
      </c>
      <c r="AK3689" t="s">
        <v>7950</v>
      </c>
      <c r="AL3689" t="s">
        <v>7950</v>
      </c>
      <c r="AM3689" t="s">
        <v>7950</v>
      </c>
      <c r="AN3689" t="s">
        <v>7950</v>
      </c>
      <c r="AO3689" t="s">
        <v>7950</v>
      </c>
      <c r="AR3689" t="s">
        <v>7880</v>
      </c>
      <c r="AS3689" t="s">
        <v>8850</v>
      </c>
      <c r="AV3689" t="s">
        <v>7950</v>
      </c>
      <c r="AW3689" t="s">
        <v>7950</v>
      </c>
      <c r="AX3689" s="3">
        <v>16</v>
      </c>
      <c r="AY3689" s="3">
        <v>55</v>
      </c>
      <c r="AZ3689" s="3">
        <v>5</v>
      </c>
      <c r="BC3689" t="s">
        <v>7950</v>
      </c>
      <c r="BD3689" t="s">
        <v>7950</v>
      </c>
    </row>
    <row r="3690" spans="1:56">
      <c r="A3690" t="s">
        <v>5561</v>
      </c>
      <c r="B3690" t="s">
        <v>16768</v>
      </c>
      <c r="C3690" t="s">
        <v>10885</v>
      </c>
      <c r="E3690" t="s">
        <v>7985</v>
      </c>
      <c r="F3690" t="s">
        <v>7948</v>
      </c>
      <c r="G3690" t="s">
        <v>7949</v>
      </c>
      <c r="H3690" t="s">
        <v>7950</v>
      </c>
      <c r="I3690" s="3">
        <v>365</v>
      </c>
      <c r="J3690" t="s">
        <v>22697</v>
      </c>
      <c r="K3690" t="s">
        <v>8275</v>
      </c>
      <c r="L3690" t="s">
        <v>7971</v>
      </c>
      <c r="M3690" t="s">
        <v>7954</v>
      </c>
      <c r="N3690" t="s">
        <v>7971</v>
      </c>
      <c r="O3690" t="s">
        <v>7949</v>
      </c>
      <c r="P3690" t="s">
        <v>22698</v>
      </c>
      <c r="Q3690" t="s">
        <v>9289</v>
      </c>
      <c r="R3690" t="s">
        <v>7958</v>
      </c>
      <c r="S3690" t="s">
        <v>7959</v>
      </c>
      <c r="T3690" t="s">
        <v>7960</v>
      </c>
      <c r="U3690" t="s">
        <v>7961</v>
      </c>
      <c r="V3690" t="s">
        <v>7950</v>
      </c>
      <c r="W3690" t="s">
        <v>7950</v>
      </c>
      <c r="X3690" s="3">
        <v>450</v>
      </c>
      <c r="Y3690" t="s">
        <v>7948</v>
      </c>
      <c r="Z3690" s="3">
        <v>1</v>
      </c>
      <c r="AB3690" t="s">
        <v>7962</v>
      </c>
      <c r="AC3690" t="s">
        <v>13948</v>
      </c>
      <c r="AE3690" s="3">
        <v>0</v>
      </c>
      <c r="AF3690" s="3">
        <v>0</v>
      </c>
      <c r="AH3690" t="s">
        <v>8063</v>
      </c>
      <c r="AI3690" s="3">
        <v>11878.53</v>
      </c>
      <c r="AJ3690" t="s">
        <v>7950</v>
      </c>
      <c r="AK3690" t="s">
        <v>7950</v>
      </c>
      <c r="AL3690" t="s">
        <v>7950</v>
      </c>
      <c r="AM3690" t="s">
        <v>7950</v>
      </c>
      <c r="AN3690" t="s">
        <v>7950</v>
      </c>
      <c r="AO3690" t="s">
        <v>7950</v>
      </c>
      <c r="AQ3690" t="s">
        <v>9567</v>
      </c>
      <c r="AR3690" t="s">
        <v>8042</v>
      </c>
      <c r="AS3690" t="s">
        <v>8850</v>
      </c>
      <c r="AV3690" t="s">
        <v>7950</v>
      </c>
      <c r="AW3690" t="s">
        <v>7950</v>
      </c>
      <c r="AX3690" s="3">
        <v>9</v>
      </c>
      <c r="AY3690" s="3">
        <v>50</v>
      </c>
      <c r="AZ3690" s="3">
        <v>5</v>
      </c>
      <c r="BA3690" t="s">
        <v>8137</v>
      </c>
      <c r="BB3690" t="s">
        <v>13949</v>
      </c>
      <c r="BC3690" t="s">
        <v>7950</v>
      </c>
      <c r="BD3690" t="s">
        <v>7950</v>
      </c>
    </row>
    <row r="3691" spans="1:56">
      <c r="A3691" t="s">
        <v>22699</v>
      </c>
      <c r="B3691" t="s">
        <v>22700</v>
      </c>
      <c r="C3691" t="s">
        <v>22635</v>
      </c>
      <c r="D3691" s="2" t="s">
        <v>7998</v>
      </c>
      <c r="E3691" t="s">
        <v>8853</v>
      </c>
      <c r="F3691" t="s">
        <v>7948</v>
      </c>
      <c r="G3691" t="s">
        <v>7949</v>
      </c>
      <c r="H3691" t="s">
        <v>7950</v>
      </c>
      <c r="I3691" s="3">
        <v>365</v>
      </c>
      <c r="J3691" t="s">
        <v>22701</v>
      </c>
      <c r="K3691" t="s">
        <v>22702</v>
      </c>
      <c r="L3691" t="s">
        <v>7971</v>
      </c>
      <c r="M3691" t="s">
        <v>9162</v>
      </c>
      <c r="N3691" t="s">
        <v>7971</v>
      </c>
      <c r="O3691" t="s">
        <v>7949</v>
      </c>
      <c r="P3691" t="s">
        <v>22703</v>
      </c>
      <c r="Q3691" t="s">
        <v>7973</v>
      </c>
      <c r="R3691" t="s">
        <v>7958</v>
      </c>
      <c r="S3691" t="s">
        <v>7959</v>
      </c>
      <c r="T3691" t="s">
        <v>7960</v>
      </c>
      <c r="U3691" t="s">
        <v>7961</v>
      </c>
      <c r="V3691" t="s">
        <v>7950</v>
      </c>
      <c r="W3691" t="s">
        <v>7950</v>
      </c>
      <c r="X3691" s="3">
        <v>48</v>
      </c>
      <c r="Y3691" t="s">
        <v>7948</v>
      </c>
      <c r="Z3691" s="3">
        <v>1</v>
      </c>
      <c r="AB3691" t="s">
        <v>7981</v>
      </c>
      <c r="AC3691" t="s">
        <v>8001</v>
      </c>
      <c r="AE3691" s="3">
        <v>0</v>
      </c>
      <c r="AF3691" s="3">
        <v>0</v>
      </c>
      <c r="AH3691" t="s">
        <v>8063</v>
      </c>
      <c r="AI3691" t="s">
        <v>7950</v>
      </c>
      <c r="AJ3691" t="s">
        <v>7950</v>
      </c>
      <c r="AK3691" t="s">
        <v>7950</v>
      </c>
      <c r="AL3691" t="s">
        <v>7950</v>
      </c>
      <c r="AM3691" t="s">
        <v>7950</v>
      </c>
      <c r="AN3691" t="s">
        <v>7950</v>
      </c>
      <c r="AO3691" t="s">
        <v>7950</v>
      </c>
      <c r="AR3691" t="s">
        <v>13994</v>
      </c>
      <c r="AS3691" t="s">
        <v>9575</v>
      </c>
      <c r="AV3691" t="s">
        <v>7950</v>
      </c>
      <c r="AW3691" t="s">
        <v>7950</v>
      </c>
      <c r="AX3691" s="3">
        <v>4</v>
      </c>
      <c r="AY3691" s="3">
        <v>12</v>
      </c>
      <c r="AZ3691" s="3">
        <v>6</v>
      </c>
      <c r="BC3691" t="s">
        <v>7950</v>
      </c>
      <c r="BD3691" t="s">
        <v>7950</v>
      </c>
    </row>
    <row r="3692" spans="1:56">
      <c r="A3692" t="s">
        <v>5397</v>
      </c>
      <c r="B3692" t="s">
        <v>14157</v>
      </c>
      <c r="C3692" t="s">
        <v>22704</v>
      </c>
      <c r="E3692" t="s">
        <v>7985</v>
      </c>
      <c r="F3692" t="s">
        <v>7948</v>
      </c>
      <c r="G3692" t="s">
        <v>8056</v>
      </c>
      <c r="H3692" t="s">
        <v>7950</v>
      </c>
      <c r="I3692" s="3">
        <v>365</v>
      </c>
      <c r="J3692" t="s">
        <v>22705</v>
      </c>
      <c r="K3692" t="s">
        <v>13886</v>
      </c>
      <c r="L3692" t="s">
        <v>7971</v>
      </c>
      <c r="M3692" t="s">
        <v>7954</v>
      </c>
      <c r="N3692" t="s">
        <v>7971</v>
      </c>
      <c r="O3692" t="s">
        <v>7949</v>
      </c>
      <c r="P3692" t="s">
        <v>22706</v>
      </c>
      <c r="Q3692" t="s">
        <v>9289</v>
      </c>
      <c r="R3692" t="s">
        <v>22707</v>
      </c>
      <c r="S3692" t="s">
        <v>8554</v>
      </c>
      <c r="T3692" t="s">
        <v>7960</v>
      </c>
      <c r="U3692" t="s">
        <v>7961</v>
      </c>
      <c r="V3692" t="s">
        <v>7950</v>
      </c>
      <c r="W3692" t="s">
        <v>7950</v>
      </c>
      <c r="X3692" s="3">
        <v>700</v>
      </c>
      <c r="Y3692" t="s">
        <v>7948</v>
      </c>
      <c r="Z3692" s="3">
        <v>1</v>
      </c>
      <c r="AB3692" t="s">
        <v>7962</v>
      </c>
      <c r="AC3692" t="s">
        <v>8062</v>
      </c>
      <c r="AE3692" s="3">
        <v>0</v>
      </c>
      <c r="AF3692" s="3">
        <v>0</v>
      </c>
      <c r="AH3692" t="s">
        <v>8063</v>
      </c>
      <c r="AI3692" s="3">
        <v>12664.37</v>
      </c>
      <c r="AJ3692" s="3">
        <v>0</v>
      </c>
      <c r="AK3692" s="3">
        <v>0</v>
      </c>
      <c r="AL3692" t="s">
        <v>7950</v>
      </c>
      <c r="AM3692" s="3">
        <v>0</v>
      </c>
      <c r="AN3692" t="s">
        <v>7950</v>
      </c>
      <c r="AO3692" s="3">
        <v>0</v>
      </c>
      <c r="AQ3692" t="s">
        <v>11601</v>
      </c>
      <c r="AR3692" t="s">
        <v>8146</v>
      </c>
      <c r="AS3692" t="s">
        <v>8850</v>
      </c>
      <c r="AU3692" t="s">
        <v>8065</v>
      </c>
      <c r="AV3692" s="3">
        <v>0</v>
      </c>
      <c r="AW3692" s="3">
        <v>0</v>
      </c>
      <c r="AX3692" s="3">
        <v>14</v>
      </c>
      <c r="AY3692" s="3">
        <v>0</v>
      </c>
      <c r="AZ3692" s="3">
        <v>5</v>
      </c>
      <c r="BA3692" t="s">
        <v>8137</v>
      </c>
      <c r="BB3692" t="s">
        <v>8138</v>
      </c>
      <c r="BC3692" s="3">
        <v>0</v>
      </c>
      <c r="BD3692" t="s">
        <v>7950</v>
      </c>
    </row>
    <row r="3693" spans="1:56">
      <c r="A3693" t="s">
        <v>56</v>
      </c>
      <c r="B3693" t="s">
        <v>15882</v>
      </c>
      <c r="C3693" t="s">
        <v>10885</v>
      </c>
      <c r="E3693" t="s">
        <v>7985</v>
      </c>
      <c r="F3693" t="s">
        <v>7948</v>
      </c>
      <c r="G3693" t="s">
        <v>7949</v>
      </c>
      <c r="H3693" t="s">
        <v>7950</v>
      </c>
      <c r="I3693" s="3">
        <v>365</v>
      </c>
      <c r="J3693" t="s">
        <v>22708</v>
      </c>
      <c r="K3693" t="s">
        <v>15884</v>
      </c>
      <c r="L3693" t="s">
        <v>7971</v>
      </c>
      <c r="M3693" t="s">
        <v>7954</v>
      </c>
      <c r="N3693" t="s">
        <v>7971</v>
      </c>
      <c r="O3693" t="s">
        <v>7949</v>
      </c>
      <c r="P3693" t="s">
        <v>22709</v>
      </c>
      <c r="Q3693" t="s">
        <v>9289</v>
      </c>
      <c r="R3693" t="s">
        <v>7958</v>
      </c>
      <c r="S3693" t="s">
        <v>7959</v>
      </c>
      <c r="T3693" t="s">
        <v>7960</v>
      </c>
      <c r="U3693" t="s">
        <v>7961</v>
      </c>
      <c r="V3693" t="s">
        <v>7950</v>
      </c>
      <c r="W3693" t="s">
        <v>7950</v>
      </c>
      <c r="X3693" s="3">
        <v>360</v>
      </c>
      <c r="Y3693" t="s">
        <v>7948</v>
      </c>
      <c r="Z3693" s="3">
        <v>1</v>
      </c>
      <c r="AB3693" t="s">
        <v>7962</v>
      </c>
      <c r="AC3693" t="s">
        <v>7963</v>
      </c>
      <c r="AE3693" s="3">
        <v>0</v>
      </c>
      <c r="AF3693" s="3">
        <v>0</v>
      </c>
      <c r="AH3693" t="s">
        <v>8063</v>
      </c>
      <c r="AI3693" t="s">
        <v>7950</v>
      </c>
      <c r="AJ3693" t="s">
        <v>7950</v>
      </c>
      <c r="AK3693" t="s">
        <v>7950</v>
      </c>
      <c r="AL3693" t="s">
        <v>7950</v>
      </c>
      <c r="AM3693" t="s">
        <v>7950</v>
      </c>
      <c r="AN3693" t="s">
        <v>7950</v>
      </c>
      <c r="AO3693" t="s">
        <v>7950</v>
      </c>
      <c r="AQ3693" t="s">
        <v>15420</v>
      </c>
      <c r="AR3693" t="s">
        <v>8146</v>
      </c>
      <c r="AS3693" t="s">
        <v>8850</v>
      </c>
      <c r="AV3693" t="s">
        <v>7950</v>
      </c>
      <c r="AW3693" t="s">
        <v>7950</v>
      </c>
      <c r="AX3693" s="3">
        <v>9</v>
      </c>
      <c r="AY3693" s="3">
        <v>40</v>
      </c>
      <c r="AZ3693" s="3">
        <v>5</v>
      </c>
      <c r="BA3693" t="s">
        <v>8137</v>
      </c>
      <c r="BB3693" t="s">
        <v>8138</v>
      </c>
      <c r="BC3693" t="s">
        <v>7950</v>
      </c>
      <c r="BD3693" t="s">
        <v>7950</v>
      </c>
    </row>
    <row r="3694" spans="1:56">
      <c r="A3694" t="s">
        <v>6745</v>
      </c>
      <c r="B3694" t="s">
        <v>22710</v>
      </c>
      <c r="C3694" t="s">
        <v>7975</v>
      </c>
      <c r="D3694" s="2" t="s">
        <v>7998</v>
      </c>
      <c r="E3694" t="s">
        <v>10923</v>
      </c>
      <c r="F3694" t="s">
        <v>7948</v>
      </c>
      <c r="G3694" t="s">
        <v>7949</v>
      </c>
      <c r="H3694" t="s">
        <v>7950</v>
      </c>
      <c r="I3694" s="3">
        <v>365</v>
      </c>
      <c r="J3694" t="s">
        <v>22711</v>
      </c>
      <c r="K3694" t="s">
        <v>22712</v>
      </c>
      <c r="L3694" t="s">
        <v>7971</v>
      </c>
      <c r="M3694" t="s">
        <v>7954</v>
      </c>
      <c r="N3694" t="s">
        <v>7971</v>
      </c>
      <c r="O3694" t="s">
        <v>7949</v>
      </c>
      <c r="P3694" t="s">
        <v>22713</v>
      </c>
      <c r="Q3694" t="s">
        <v>9289</v>
      </c>
      <c r="R3694" t="s">
        <v>7958</v>
      </c>
      <c r="S3694" t="s">
        <v>7959</v>
      </c>
      <c r="T3694" t="s">
        <v>7960</v>
      </c>
      <c r="U3694" t="s">
        <v>7961</v>
      </c>
      <c r="V3694" t="s">
        <v>7950</v>
      </c>
      <c r="W3694" t="s">
        <v>7950</v>
      </c>
      <c r="X3694" s="3">
        <v>1105</v>
      </c>
      <c r="Y3694" t="s">
        <v>7948</v>
      </c>
      <c r="Z3694" s="3">
        <v>1</v>
      </c>
      <c r="AB3694" t="s">
        <v>7981</v>
      </c>
      <c r="AC3694" t="s">
        <v>8001</v>
      </c>
      <c r="AE3694" s="3">
        <v>0</v>
      </c>
      <c r="AF3694" s="3">
        <v>0</v>
      </c>
      <c r="AH3694" t="s">
        <v>8063</v>
      </c>
      <c r="AI3694" t="s">
        <v>7950</v>
      </c>
      <c r="AJ3694" t="s">
        <v>7950</v>
      </c>
      <c r="AK3694" t="s">
        <v>7950</v>
      </c>
      <c r="AL3694" t="s">
        <v>7950</v>
      </c>
      <c r="AM3694" t="s">
        <v>7950</v>
      </c>
      <c r="AN3694" t="s">
        <v>7950</v>
      </c>
      <c r="AO3694" t="s">
        <v>7950</v>
      </c>
      <c r="AR3694" t="s">
        <v>14270</v>
      </c>
      <c r="AS3694" t="s">
        <v>8850</v>
      </c>
      <c r="AV3694" t="s">
        <v>7950</v>
      </c>
      <c r="AW3694" t="s">
        <v>7950</v>
      </c>
      <c r="AX3694" s="3">
        <v>13</v>
      </c>
      <c r="AY3694" s="3">
        <v>85</v>
      </c>
      <c r="AZ3694" s="3">
        <v>5</v>
      </c>
      <c r="BA3694" t="s">
        <v>8137</v>
      </c>
      <c r="BB3694" t="s">
        <v>7886</v>
      </c>
      <c r="BC3694" t="s">
        <v>7950</v>
      </c>
      <c r="BD3694" t="s">
        <v>7950</v>
      </c>
    </row>
    <row r="3695" spans="1:56">
      <c r="A3695" t="s">
        <v>7325</v>
      </c>
      <c r="B3695" t="s">
        <v>22714</v>
      </c>
      <c r="C3695" t="s">
        <v>15018</v>
      </c>
      <c r="D3695" s="2" t="s">
        <v>8141</v>
      </c>
      <c r="E3695" t="s">
        <v>8218</v>
      </c>
      <c r="F3695" t="s">
        <v>7948</v>
      </c>
      <c r="G3695" t="s">
        <v>8056</v>
      </c>
      <c r="H3695" t="s">
        <v>7950</v>
      </c>
      <c r="I3695" s="3">
        <v>365</v>
      </c>
      <c r="J3695" t="s">
        <v>22715</v>
      </c>
      <c r="K3695" t="s">
        <v>8209</v>
      </c>
      <c r="L3695" t="s">
        <v>7971</v>
      </c>
      <c r="M3695" t="s">
        <v>7954</v>
      </c>
      <c r="N3695" t="s">
        <v>7971</v>
      </c>
      <c r="O3695" t="s">
        <v>7949</v>
      </c>
      <c r="P3695" t="s">
        <v>22716</v>
      </c>
      <c r="Q3695" t="s">
        <v>9289</v>
      </c>
      <c r="R3695" t="s">
        <v>22717</v>
      </c>
      <c r="S3695" t="s">
        <v>8890</v>
      </c>
      <c r="T3695" t="s">
        <v>7960</v>
      </c>
      <c r="U3695" t="s">
        <v>7961</v>
      </c>
      <c r="V3695" t="s">
        <v>7950</v>
      </c>
      <c r="W3695" t="s">
        <v>7950</v>
      </c>
      <c r="X3695" s="3">
        <v>3150</v>
      </c>
      <c r="Y3695" t="s">
        <v>7948</v>
      </c>
      <c r="Z3695" s="3">
        <v>1</v>
      </c>
      <c r="AB3695" t="s">
        <v>7962</v>
      </c>
      <c r="AC3695" t="s">
        <v>8062</v>
      </c>
      <c r="AE3695" s="3">
        <v>0</v>
      </c>
      <c r="AF3695" s="3">
        <v>0</v>
      </c>
      <c r="AH3695" t="s">
        <v>8063</v>
      </c>
      <c r="AI3695" s="3">
        <v>0</v>
      </c>
      <c r="AJ3695" s="3">
        <v>0</v>
      </c>
      <c r="AK3695" s="3">
        <v>0</v>
      </c>
      <c r="AL3695" t="s">
        <v>7950</v>
      </c>
      <c r="AM3695" s="3">
        <v>0</v>
      </c>
      <c r="AN3695" t="s">
        <v>7950</v>
      </c>
      <c r="AO3695" s="3">
        <v>0</v>
      </c>
      <c r="AQ3695" t="s">
        <v>22718</v>
      </c>
      <c r="AR3695" t="s">
        <v>14083</v>
      </c>
      <c r="AS3695" t="s">
        <v>8850</v>
      </c>
      <c r="AU3695" t="s">
        <v>8065</v>
      </c>
      <c r="AV3695" s="3">
        <v>0</v>
      </c>
      <c r="AW3695" s="3">
        <v>0</v>
      </c>
      <c r="AX3695" s="3">
        <v>30</v>
      </c>
      <c r="AY3695" s="3">
        <v>105</v>
      </c>
      <c r="AZ3695" s="3">
        <v>5</v>
      </c>
      <c r="BA3695" t="s">
        <v>8141</v>
      </c>
      <c r="BB3695" t="s">
        <v>20627</v>
      </c>
      <c r="BC3695" s="3">
        <v>0</v>
      </c>
      <c r="BD3695" t="s">
        <v>7950</v>
      </c>
    </row>
    <row r="3696" spans="1:56">
      <c r="A3696" t="s">
        <v>22719</v>
      </c>
      <c r="B3696" t="s">
        <v>22720</v>
      </c>
      <c r="C3696" t="s">
        <v>22721</v>
      </c>
      <c r="E3696" t="s">
        <v>8362</v>
      </c>
      <c r="F3696" t="s">
        <v>7948</v>
      </c>
      <c r="G3696" t="s">
        <v>7949</v>
      </c>
      <c r="H3696" t="s">
        <v>7950</v>
      </c>
      <c r="I3696" s="3">
        <v>365</v>
      </c>
      <c r="K3696" t="s">
        <v>22600</v>
      </c>
      <c r="L3696" t="s">
        <v>7971</v>
      </c>
      <c r="M3696" t="s">
        <v>9162</v>
      </c>
      <c r="N3696" t="s">
        <v>7971</v>
      </c>
      <c r="O3696" t="s">
        <v>7949</v>
      </c>
      <c r="P3696" t="s">
        <v>22722</v>
      </c>
      <c r="Q3696" t="s">
        <v>7973</v>
      </c>
      <c r="R3696" t="s">
        <v>7958</v>
      </c>
      <c r="S3696" t="s">
        <v>7959</v>
      </c>
      <c r="T3696" t="s">
        <v>7960</v>
      </c>
      <c r="U3696" t="s">
        <v>7961</v>
      </c>
      <c r="V3696" t="s">
        <v>7950</v>
      </c>
      <c r="W3696" t="s">
        <v>7950</v>
      </c>
      <c r="X3696" s="3">
        <v>144</v>
      </c>
      <c r="Y3696" t="s">
        <v>7948</v>
      </c>
      <c r="Z3696" s="3">
        <v>1</v>
      </c>
      <c r="AB3696" t="s">
        <v>7981</v>
      </c>
      <c r="AE3696" s="3">
        <v>0</v>
      </c>
      <c r="AF3696" s="3">
        <v>0</v>
      </c>
      <c r="AH3696" t="s">
        <v>13844</v>
      </c>
      <c r="AI3696" s="3">
        <v>26033.24</v>
      </c>
      <c r="AJ3696" t="s">
        <v>7950</v>
      </c>
      <c r="AK3696" t="s">
        <v>7950</v>
      </c>
      <c r="AL3696" t="s">
        <v>7950</v>
      </c>
      <c r="AM3696" t="s">
        <v>7950</v>
      </c>
      <c r="AN3696" t="s">
        <v>7950</v>
      </c>
      <c r="AO3696" t="s">
        <v>7950</v>
      </c>
      <c r="AR3696" t="s">
        <v>9729</v>
      </c>
      <c r="AS3696" t="s">
        <v>9575</v>
      </c>
      <c r="AV3696" t="s">
        <v>7950</v>
      </c>
      <c r="AW3696" t="s">
        <v>7950</v>
      </c>
      <c r="AX3696" s="3">
        <v>8</v>
      </c>
      <c r="AY3696" s="3">
        <v>18</v>
      </c>
      <c r="AZ3696" s="3">
        <v>9</v>
      </c>
      <c r="BC3696" t="s">
        <v>7950</v>
      </c>
      <c r="BD3696" t="s">
        <v>7950</v>
      </c>
    </row>
    <row r="3697" spans="1:56">
      <c r="A3697" t="s">
        <v>3819</v>
      </c>
      <c r="B3697" t="s">
        <v>14127</v>
      </c>
      <c r="C3697" t="s">
        <v>9844</v>
      </c>
      <c r="E3697" t="s">
        <v>7985</v>
      </c>
      <c r="F3697" t="s">
        <v>7948</v>
      </c>
      <c r="G3697" t="s">
        <v>7949</v>
      </c>
      <c r="H3697" t="s">
        <v>7950</v>
      </c>
      <c r="I3697" s="3">
        <v>365</v>
      </c>
      <c r="J3697" t="s">
        <v>22723</v>
      </c>
      <c r="K3697" t="s">
        <v>11885</v>
      </c>
      <c r="L3697" t="s">
        <v>7971</v>
      </c>
      <c r="M3697" t="s">
        <v>7954</v>
      </c>
      <c r="N3697" t="s">
        <v>7971</v>
      </c>
      <c r="O3697" t="s">
        <v>7949</v>
      </c>
      <c r="P3697" t="s">
        <v>22724</v>
      </c>
      <c r="Q3697" t="s">
        <v>9289</v>
      </c>
      <c r="R3697" t="s">
        <v>7958</v>
      </c>
      <c r="S3697" t="s">
        <v>7959</v>
      </c>
      <c r="T3697" t="s">
        <v>7960</v>
      </c>
      <c r="U3697" t="s">
        <v>7961</v>
      </c>
      <c r="V3697" t="s">
        <v>7950</v>
      </c>
      <c r="W3697" t="s">
        <v>7950</v>
      </c>
      <c r="X3697" s="3">
        <v>240</v>
      </c>
      <c r="Y3697" t="s">
        <v>7948</v>
      </c>
      <c r="Z3697" s="3">
        <v>1</v>
      </c>
      <c r="AB3697" t="s">
        <v>7962</v>
      </c>
      <c r="AC3697" t="s">
        <v>7963</v>
      </c>
      <c r="AE3697" s="3">
        <v>0</v>
      </c>
      <c r="AF3697" s="3">
        <v>0</v>
      </c>
      <c r="AH3697" t="s">
        <v>8063</v>
      </c>
      <c r="AI3697" s="3">
        <v>13913.25</v>
      </c>
      <c r="AJ3697" t="s">
        <v>7950</v>
      </c>
      <c r="AK3697" t="s">
        <v>7950</v>
      </c>
      <c r="AL3697" t="s">
        <v>7950</v>
      </c>
      <c r="AM3697" t="s">
        <v>7950</v>
      </c>
      <c r="AN3697" t="s">
        <v>7950</v>
      </c>
      <c r="AO3697" t="s">
        <v>7950</v>
      </c>
      <c r="AR3697" t="s">
        <v>8105</v>
      </c>
      <c r="AS3697" t="s">
        <v>8850</v>
      </c>
      <c r="AV3697" t="s">
        <v>7950</v>
      </c>
      <c r="AW3697" t="s">
        <v>7950</v>
      </c>
      <c r="AX3697" s="3">
        <v>8</v>
      </c>
      <c r="AY3697" s="3">
        <v>30</v>
      </c>
      <c r="AZ3697" s="3">
        <v>5</v>
      </c>
      <c r="BA3697" t="s">
        <v>8137</v>
      </c>
      <c r="BB3697" t="s">
        <v>8138</v>
      </c>
      <c r="BC3697" t="s">
        <v>7950</v>
      </c>
      <c r="BD3697" t="s">
        <v>7950</v>
      </c>
    </row>
    <row r="3698" spans="1:56">
      <c r="A3698" t="s">
        <v>40</v>
      </c>
      <c r="B3698" t="s">
        <v>14151</v>
      </c>
      <c r="C3698" t="s">
        <v>7975</v>
      </c>
      <c r="D3698" s="2" t="s">
        <v>7998</v>
      </c>
      <c r="E3698" t="s">
        <v>10923</v>
      </c>
      <c r="F3698" t="s">
        <v>7948</v>
      </c>
      <c r="G3698" t="s">
        <v>7949</v>
      </c>
      <c r="H3698" t="s">
        <v>7950</v>
      </c>
      <c r="I3698" s="3">
        <v>365</v>
      </c>
      <c r="J3698" t="s">
        <v>22725</v>
      </c>
      <c r="K3698" t="s">
        <v>7978</v>
      </c>
      <c r="L3698" t="s">
        <v>7971</v>
      </c>
      <c r="M3698" t="s">
        <v>7954</v>
      </c>
      <c r="N3698" t="s">
        <v>7971</v>
      </c>
      <c r="O3698" t="s">
        <v>7949</v>
      </c>
      <c r="P3698" t="s">
        <v>22726</v>
      </c>
      <c r="Q3698" t="s">
        <v>7973</v>
      </c>
      <c r="R3698" t="s">
        <v>7958</v>
      </c>
      <c r="S3698" t="s">
        <v>7959</v>
      </c>
      <c r="T3698" t="s">
        <v>7960</v>
      </c>
      <c r="U3698" t="s">
        <v>7961</v>
      </c>
      <c r="V3698" t="s">
        <v>7950</v>
      </c>
      <c r="W3698" t="s">
        <v>7950</v>
      </c>
      <c r="X3698" s="3">
        <v>5125</v>
      </c>
      <c r="Y3698" t="s">
        <v>7948</v>
      </c>
      <c r="Z3698" s="3">
        <v>1</v>
      </c>
      <c r="AB3698" t="s">
        <v>7981</v>
      </c>
      <c r="AC3698" t="s">
        <v>8001</v>
      </c>
      <c r="AE3698" s="3">
        <v>0</v>
      </c>
      <c r="AF3698" s="3">
        <v>0</v>
      </c>
      <c r="AH3698" t="s">
        <v>8063</v>
      </c>
      <c r="AI3698" t="s">
        <v>7950</v>
      </c>
      <c r="AJ3698" t="s">
        <v>7950</v>
      </c>
      <c r="AK3698" t="s">
        <v>7950</v>
      </c>
      <c r="AL3698" t="s">
        <v>7950</v>
      </c>
      <c r="AM3698" t="s">
        <v>7950</v>
      </c>
      <c r="AN3698" t="s">
        <v>7950</v>
      </c>
      <c r="AO3698" t="s">
        <v>7950</v>
      </c>
      <c r="AR3698" t="s">
        <v>14083</v>
      </c>
      <c r="AS3698" t="s">
        <v>8850</v>
      </c>
      <c r="AV3698" t="s">
        <v>7950</v>
      </c>
      <c r="AW3698" t="s">
        <v>7950</v>
      </c>
      <c r="AX3698" s="3">
        <v>41</v>
      </c>
      <c r="AY3698" s="3">
        <v>125</v>
      </c>
      <c r="AZ3698" s="3">
        <v>5</v>
      </c>
      <c r="BC3698" t="s">
        <v>7950</v>
      </c>
      <c r="BD3698" t="s">
        <v>7950</v>
      </c>
    </row>
    <row r="3699" spans="1:56">
      <c r="A3699" t="s">
        <v>22727</v>
      </c>
      <c r="B3699" t="s">
        <v>15750</v>
      </c>
      <c r="C3699" t="s">
        <v>22635</v>
      </c>
      <c r="D3699" s="2" t="s">
        <v>7998</v>
      </c>
      <c r="E3699" t="s">
        <v>8853</v>
      </c>
      <c r="F3699" t="s">
        <v>7948</v>
      </c>
      <c r="G3699" t="s">
        <v>7949</v>
      </c>
      <c r="H3699" t="s">
        <v>7950</v>
      </c>
      <c r="I3699" s="3">
        <v>365</v>
      </c>
      <c r="J3699" t="s">
        <v>15752</v>
      </c>
      <c r="K3699" t="s">
        <v>15753</v>
      </c>
      <c r="L3699" t="s">
        <v>7971</v>
      </c>
      <c r="M3699" t="s">
        <v>7954</v>
      </c>
      <c r="N3699" t="s">
        <v>7971</v>
      </c>
      <c r="O3699" t="s">
        <v>7949</v>
      </c>
      <c r="P3699" t="s">
        <v>22728</v>
      </c>
      <c r="Q3699" t="s">
        <v>7973</v>
      </c>
      <c r="R3699" t="s">
        <v>7958</v>
      </c>
      <c r="S3699" t="s">
        <v>7959</v>
      </c>
      <c r="T3699" t="s">
        <v>7960</v>
      </c>
      <c r="U3699" t="s">
        <v>7961</v>
      </c>
      <c r="V3699" t="s">
        <v>7950</v>
      </c>
      <c r="W3699" t="s">
        <v>7950</v>
      </c>
      <c r="X3699" s="3">
        <v>48</v>
      </c>
      <c r="Y3699" t="s">
        <v>7948</v>
      </c>
      <c r="Z3699" s="3">
        <v>1</v>
      </c>
      <c r="AB3699" t="s">
        <v>7981</v>
      </c>
      <c r="AC3699" t="s">
        <v>8001</v>
      </c>
      <c r="AE3699" s="3">
        <v>0</v>
      </c>
      <c r="AF3699" s="3">
        <v>0</v>
      </c>
      <c r="AH3699" t="s">
        <v>8063</v>
      </c>
      <c r="AI3699" t="s">
        <v>7950</v>
      </c>
      <c r="AJ3699" t="s">
        <v>7950</v>
      </c>
      <c r="AK3699" t="s">
        <v>7950</v>
      </c>
      <c r="AL3699" t="s">
        <v>7950</v>
      </c>
      <c r="AM3699" t="s">
        <v>7950</v>
      </c>
      <c r="AN3699" t="s">
        <v>7950</v>
      </c>
      <c r="AO3699" t="s">
        <v>7950</v>
      </c>
      <c r="AR3699" t="s">
        <v>13994</v>
      </c>
      <c r="AS3699" t="s">
        <v>13963</v>
      </c>
      <c r="AV3699" t="s">
        <v>7950</v>
      </c>
      <c r="AW3699" t="s">
        <v>7950</v>
      </c>
      <c r="AX3699" s="3">
        <v>4</v>
      </c>
      <c r="AY3699" s="3">
        <v>12</v>
      </c>
      <c r="AZ3699" s="3">
        <v>6</v>
      </c>
      <c r="BC3699" t="s">
        <v>7950</v>
      </c>
      <c r="BD3699" t="s">
        <v>7950</v>
      </c>
    </row>
    <row r="3700" spans="1:56">
      <c r="A3700" t="s">
        <v>2879</v>
      </c>
      <c r="B3700" t="s">
        <v>14977</v>
      </c>
      <c r="C3700" t="s">
        <v>9343</v>
      </c>
      <c r="D3700" s="2" t="s">
        <v>8123</v>
      </c>
      <c r="E3700" t="s">
        <v>7985</v>
      </c>
      <c r="F3700" t="s">
        <v>7948</v>
      </c>
      <c r="G3700" t="s">
        <v>8056</v>
      </c>
      <c r="H3700" t="s">
        <v>7950</v>
      </c>
      <c r="I3700" s="3">
        <v>365</v>
      </c>
      <c r="J3700" t="s">
        <v>22729</v>
      </c>
      <c r="K3700" t="s">
        <v>14777</v>
      </c>
      <c r="L3700" t="s">
        <v>7971</v>
      </c>
      <c r="M3700" t="s">
        <v>7954</v>
      </c>
      <c r="N3700" t="s">
        <v>7971</v>
      </c>
      <c r="O3700" t="s">
        <v>7949</v>
      </c>
      <c r="P3700" t="s">
        <v>22730</v>
      </c>
      <c r="Q3700" t="s">
        <v>9289</v>
      </c>
      <c r="R3700" t="s">
        <v>22731</v>
      </c>
      <c r="S3700" t="s">
        <v>22732</v>
      </c>
      <c r="T3700" t="s">
        <v>7960</v>
      </c>
      <c r="U3700" t="s">
        <v>7961</v>
      </c>
      <c r="V3700" t="s">
        <v>7950</v>
      </c>
      <c r="W3700" t="s">
        <v>7950</v>
      </c>
      <c r="X3700" s="3">
        <v>315</v>
      </c>
      <c r="Y3700" t="s">
        <v>7948</v>
      </c>
      <c r="Z3700" s="3">
        <v>1</v>
      </c>
      <c r="AB3700" t="s">
        <v>7962</v>
      </c>
      <c r="AC3700" t="s">
        <v>8062</v>
      </c>
      <c r="AE3700" s="3">
        <v>0</v>
      </c>
      <c r="AF3700" s="3">
        <v>0</v>
      </c>
      <c r="AH3700" t="s">
        <v>8063</v>
      </c>
      <c r="AI3700" s="3">
        <v>12093.18</v>
      </c>
      <c r="AJ3700" s="3">
        <v>0</v>
      </c>
      <c r="AK3700" s="3">
        <v>0</v>
      </c>
      <c r="AL3700" t="s">
        <v>7950</v>
      </c>
      <c r="AM3700" s="3">
        <v>0</v>
      </c>
      <c r="AN3700" t="s">
        <v>7950</v>
      </c>
      <c r="AO3700" s="3">
        <v>0</v>
      </c>
      <c r="AQ3700" t="s">
        <v>22733</v>
      </c>
      <c r="AR3700" t="s">
        <v>14206</v>
      </c>
      <c r="AS3700" t="s">
        <v>8850</v>
      </c>
      <c r="AU3700" t="s">
        <v>8065</v>
      </c>
      <c r="AV3700" s="3">
        <v>0</v>
      </c>
      <c r="AW3700" s="3">
        <v>0</v>
      </c>
      <c r="AX3700" s="3">
        <v>9</v>
      </c>
      <c r="AY3700" s="3">
        <v>35</v>
      </c>
      <c r="AZ3700" s="3">
        <v>5</v>
      </c>
      <c r="BA3700" t="s">
        <v>8314</v>
      </c>
      <c r="BB3700" t="s">
        <v>8314</v>
      </c>
      <c r="BC3700" s="3">
        <v>0</v>
      </c>
      <c r="BD3700" t="s">
        <v>7950</v>
      </c>
    </row>
    <row r="3701" spans="1:56">
      <c r="A3701" t="s">
        <v>7252</v>
      </c>
      <c r="B3701" t="s">
        <v>22734</v>
      </c>
      <c r="C3701" t="s">
        <v>9343</v>
      </c>
      <c r="D3701" s="2" t="s">
        <v>8123</v>
      </c>
      <c r="E3701" t="s">
        <v>10923</v>
      </c>
      <c r="F3701" t="s">
        <v>7948</v>
      </c>
      <c r="G3701" t="s">
        <v>8056</v>
      </c>
      <c r="H3701" t="s">
        <v>7950</v>
      </c>
      <c r="I3701" s="3">
        <v>365</v>
      </c>
      <c r="J3701" t="s">
        <v>22735</v>
      </c>
      <c r="K3701" t="s">
        <v>22736</v>
      </c>
      <c r="L3701" t="s">
        <v>7971</v>
      </c>
      <c r="M3701" t="s">
        <v>7954</v>
      </c>
      <c r="N3701" t="s">
        <v>7971</v>
      </c>
      <c r="O3701" t="s">
        <v>7949</v>
      </c>
      <c r="P3701" t="s">
        <v>22737</v>
      </c>
      <c r="Q3701" t="s">
        <v>9289</v>
      </c>
      <c r="R3701" t="s">
        <v>22738</v>
      </c>
      <c r="S3701" t="s">
        <v>22687</v>
      </c>
      <c r="T3701" t="s">
        <v>7960</v>
      </c>
      <c r="U3701" t="s">
        <v>7961</v>
      </c>
      <c r="V3701" t="s">
        <v>7950</v>
      </c>
      <c r="W3701" t="s">
        <v>7950</v>
      </c>
      <c r="X3701" s="3">
        <v>5250</v>
      </c>
      <c r="Y3701" t="s">
        <v>7948</v>
      </c>
      <c r="Z3701" s="3">
        <v>1</v>
      </c>
      <c r="AB3701" t="s">
        <v>7962</v>
      </c>
      <c r="AC3701" t="s">
        <v>8062</v>
      </c>
      <c r="AE3701" s="3">
        <v>0</v>
      </c>
      <c r="AF3701" s="3">
        <v>0</v>
      </c>
      <c r="AH3701" t="s">
        <v>8063</v>
      </c>
      <c r="AI3701" s="3">
        <v>8881.33</v>
      </c>
      <c r="AJ3701" s="3">
        <v>0</v>
      </c>
      <c r="AK3701" s="3">
        <v>0</v>
      </c>
      <c r="AL3701" t="s">
        <v>7950</v>
      </c>
      <c r="AM3701" s="3">
        <v>0</v>
      </c>
      <c r="AN3701" t="s">
        <v>7950</v>
      </c>
      <c r="AO3701" s="3">
        <v>0</v>
      </c>
      <c r="AQ3701" t="s">
        <v>22739</v>
      </c>
      <c r="AR3701" t="s">
        <v>8146</v>
      </c>
      <c r="AS3701" t="s">
        <v>8850</v>
      </c>
      <c r="AU3701" t="s">
        <v>8065</v>
      </c>
      <c r="AV3701" s="3">
        <v>0</v>
      </c>
      <c r="AW3701" s="3">
        <v>0</v>
      </c>
      <c r="AX3701" s="3">
        <v>42</v>
      </c>
      <c r="AY3701" s="3">
        <v>125</v>
      </c>
      <c r="AZ3701" s="3">
        <v>5</v>
      </c>
      <c r="BA3701" t="s">
        <v>8314</v>
      </c>
      <c r="BB3701" t="s">
        <v>8314</v>
      </c>
      <c r="BC3701" s="3">
        <v>0</v>
      </c>
      <c r="BD3701" t="s">
        <v>7950</v>
      </c>
    </row>
    <row r="3702" spans="1:56">
      <c r="A3702" t="s">
        <v>201</v>
      </c>
      <c r="B3702" t="s">
        <v>22740</v>
      </c>
      <c r="C3702" t="s">
        <v>15504</v>
      </c>
      <c r="D3702" s="2" t="s">
        <v>7998</v>
      </c>
      <c r="E3702" t="s">
        <v>14011</v>
      </c>
      <c r="F3702" t="s">
        <v>7948</v>
      </c>
      <c r="G3702" t="s">
        <v>7949</v>
      </c>
      <c r="H3702" t="s">
        <v>7950</v>
      </c>
      <c r="I3702" s="3">
        <v>365</v>
      </c>
      <c r="K3702" t="s">
        <v>14148</v>
      </c>
      <c r="L3702" t="s">
        <v>7971</v>
      </c>
      <c r="M3702" t="s">
        <v>7954</v>
      </c>
      <c r="N3702" t="s">
        <v>7971</v>
      </c>
      <c r="O3702" t="s">
        <v>7949</v>
      </c>
      <c r="P3702" t="s">
        <v>22741</v>
      </c>
      <c r="Q3702" t="s">
        <v>11322</v>
      </c>
      <c r="R3702" t="s">
        <v>7958</v>
      </c>
      <c r="S3702" t="s">
        <v>7959</v>
      </c>
      <c r="T3702" t="s">
        <v>7960</v>
      </c>
      <c r="U3702" t="s">
        <v>7961</v>
      </c>
      <c r="V3702" t="s">
        <v>7950</v>
      </c>
      <c r="W3702" t="s">
        <v>7950</v>
      </c>
      <c r="X3702" s="3">
        <v>2268</v>
      </c>
      <c r="Y3702" t="s">
        <v>7948</v>
      </c>
      <c r="Z3702" s="3">
        <v>1</v>
      </c>
      <c r="AB3702" t="s">
        <v>7981</v>
      </c>
      <c r="AC3702" t="s">
        <v>8001</v>
      </c>
      <c r="AE3702" s="3">
        <v>0</v>
      </c>
      <c r="AF3702" s="3">
        <v>0</v>
      </c>
      <c r="AH3702" t="s">
        <v>8063</v>
      </c>
      <c r="AI3702" t="s">
        <v>7950</v>
      </c>
      <c r="AJ3702" t="s">
        <v>7950</v>
      </c>
      <c r="AK3702" t="s">
        <v>7950</v>
      </c>
      <c r="AL3702" t="s">
        <v>7950</v>
      </c>
      <c r="AM3702" t="s">
        <v>7950</v>
      </c>
      <c r="AN3702" t="s">
        <v>7950</v>
      </c>
      <c r="AO3702" t="s">
        <v>7950</v>
      </c>
      <c r="AR3702" t="s">
        <v>8102</v>
      </c>
      <c r="AS3702" t="s">
        <v>8850</v>
      </c>
      <c r="AV3702" t="s">
        <v>7950</v>
      </c>
      <c r="AW3702" t="s">
        <v>7950</v>
      </c>
      <c r="AX3702" s="3">
        <v>24</v>
      </c>
      <c r="AY3702" s="3">
        <v>96</v>
      </c>
      <c r="AZ3702" s="3">
        <v>3</v>
      </c>
      <c r="BC3702" t="s">
        <v>7950</v>
      </c>
      <c r="BD3702" t="s">
        <v>7950</v>
      </c>
    </row>
    <row r="3703" spans="1:56">
      <c r="A3703" t="s">
        <v>22742</v>
      </c>
      <c r="B3703" t="s">
        <v>22743</v>
      </c>
      <c r="C3703" t="s">
        <v>7971</v>
      </c>
      <c r="E3703" t="s">
        <v>7993</v>
      </c>
      <c r="F3703" t="s">
        <v>7948</v>
      </c>
      <c r="G3703" t="s">
        <v>7949</v>
      </c>
      <c r="H3703" t="s">
        <v>7950</v>
      </c>
      <c r="I3703" s="3">
        <v>365</v>
      </c>
      <c r="K3703" t="s">
        <v>8750</v>
      </c>
      <c r="L3703" t="s">
        <v>7971</v>
      </c>
      <c r="M3703" t="s">
        <v>7954</v>
      </c>
      <c r="N3703" t="s">
        <v>7971</v>
      </c>
      <c r="O3703" t="s">
        <v>7949</v>
      </c>
      <c r="P3703" t="s">
        <v>22744</v>
      </c>
      <c r="Q3703" t="s">
        <v>7973</v>
      </c>
      <c r="R3703" t="s">
        <v>7958</v>
      </c>
      <c r="S3703" t="s">
        <v>7959</v>
      </c>
      <c r="T3703" t="s">
        <v>7960</v>
      </c>
      <c r="U3703" t="s">
        <v>7971</v>
      </c>
      <c r="V3703" t="s">
        <v>7950</v>
      </c>
      <c r="W3703" t="s">
        <v>7950</v>
      </c>
      <c r="X3703" s="3">
        <v>70</v>
      </c>
      <c r="Y3703" t="s">
        <v>7948</v>
      </c>
      <c r="Z3703" s="3">
        <v>1</v>
      </c>
      <c r="AB3703" t="s">
        <v>7962</v>
      </c>
      <c r="AE3703" s="3">
        <v>0</v>
      </c>
      <c r="AF3703" s="3">
        <v>0</v>
      </c>
      <c r="AH3703" t="s">
        <v>13844</v>
      </c>
      <c r="AI3703" t="s">
        <v>7950</v>
      </c>
      <c r="AJ3703" t="s">
        <v>7950</v>
      </c>
      <c r="AK3703" t="s">
        <v>7950</v>
      </c>
      <c r="AL3703" t="s">
        <v>7950</v>
      </c>
      <c r="AM3703" t="s">
        <v>7950</v>
      </c>
      <c r="AN3703" t="s">
        <v>7950</v>
      </c>
      <c r="AO3703" t="s">
        <v>7950</v>
      </c>
      <c r="AR3703" t="s">
        <v>8042</v>
      </c>
      <c r="AS3703" t="s">
        <v>9575</v>
      </c>
      <c r="AV3703" t="s">
        <v>7950</v>
      </c>
      <c r="AW3703" t="s">
        <v>7950</v>
      </c>
      <c r="AX3703" s="3">
        <v>5</v>
      </c>
      <c r="AY3703" s="3">
        <v>14</v>
      </c>
      <c r="AZ3703" s="3">
        <v>7</v>
      </c>
      <c r="BC3703" t="s">
        <v>7950</v>
      </c>
      <c r="BD3703" t="s">
        <v>7950</v>
      </c>
    </row>
    <row r="3704" spans="1:56">
      <c r="A3704" t="s">
        <v>22745</v>
      </c>
      <c r="B3704" t="s">
        <v>22746</v>
      </c>
      <c r="C3704" t="s">
        <v>22747</v>
      </c>
      <c r="E3704" t="s">
        <v>7968</v>
      </c>
      <c r="F3704" t="s">
        <v>7948</v>
      </c>
      <c r="G3704" t="s">
        <v>7949</v>
      </c>
      <c r="H3704" t="s">
        <v>7950</v>
      </c>
      <c r="I3704" s="3">
        <v>365</v>
      </c>
      <c r="K3704" t="s">
        <v>12523</v>
      </c>
      <c r="L3704" t="s">
        <v>7971</v>
      </c>
      <c r="M3704" t="s">
        <v>9162</v>
      </c>
      <c r="N3704" t="s">
        <v>7971</v>
      </c>
      <c r="O3704" t="s">
        <v>7949</v>
      </c>
      <c r="P3704" t="s">
        <v>22748</v>
      </c>
      <c r="Q3704" t="s">
        <v>7973</v>
      </c>
      <c r="R3704" t="s">
        <v>7958</v>
      </c>
      <c r="S3704" t="s">
        <v>7959</v>
      </c>
      <c r="T3704" t="s">
        <v>7960</v>
      </c>
      <c r="U3704" t="s">
        <v>7961</v>
      </c>
      <c r="V3704" t="s">
        <v>7950</v>
      </c>
      <c r="W3704" t="s">
        <v>7950</v>
      </c>
      <c r="X3704" s="3">
        <v>48</v>
      </c>
      <c r="Y3704" t="s">
        <v>7948</v>
      </c>
      <c r="Z3704" s="3">
        <v>1</v>
      </c>
      <c r="AB3704" t="s">
        <v>7981</v>
      </c>
      <c r="AE3704" s="3">
        <v>0</v>
      </c>
      <c r="AF3704" s="3">
        <v>0</v>
      </c>
      <c r="AH3704" t="s">
        <v>13844</v>
      </c>
      <c r="AI3704" t="s">
        <v>7950</v>
      </c>
      <c r="AJ3704" t="s">
        <v>7950</v>
      </c>
      <c r="AK3704" t="s">
        <v>7950</v>
      </c>
      <c r="AL3704" t="s">
        <v>7950</v>
      </c>
      <c r="AM3704" t="s">
        <v>7950</v>
      </c>
      <c r="AN3704" t="s">
        <v>7950</v>
      </c>
      <c r="AO3704" t="s">
        <v>7950</v>
      </c>
      <c r="AR3704" t="s">
        <v>10840</v>
      </c>
      <c r="AS3704" t="s">
        <v>9575</v>
      </c>
      <c r="AV3704" t="s">
        <v>7950</v>
      </c>
      <c r="AW3704" t="s">
        <v>7950</v>
      </c>
      <c r="AX3704" s="3">
        <v>4</v>
      </c>
      <c r="AY3704" s="3">
        <v>12</v>
      </c>
      <c r="AZ3704" s="3">
        <v>6</v>
      </c>
      <c r="BC3704" t="s">
        <v>7950</v>
      </c>
      <c r="BD3704" t="s">
        <v>7950</v>
      </c>
    </row>
    <row r="3705" spans="1:56">
      <c r="A3705" t="s">
        <v>22749</v>
      </c>
      <c r="B3705" t="s">
        <v>22750</v>
      </c>
      <c r="C3705" t="s">
        <v>21035</v>
      </c>
      <c r="E3705" t="s">
        <v>8362</v>
      </c>
      <c r="F3705" t="s">
        <v>7948</v>
      </c>
      <c r="G3705" t="s">
        <v>7949</v>
      </c>
      <c r="H3705" t="s">
        <v>7950</v>
      </c>
      <c r="I3705" s="3">
        <v>365</v>
      </c>
      <c r="K3705" t="s">
        <v>11327</v>
      </c>
      <c r="L3705" t="s">
        <v>7971</v>
      </c>
      <c r="M3705" t="s">
        <v>9162</v>
      </c>
      <c r="N3705" t="s">
        <v>7971</v>
      </c>
      <c r="O3705" t="s">
        <v>7949</v>
      </c>
      <c r="P3705" t="s">
        <v>22751</v>
      </c>
      <c r="Q3705" t="s">
        <v>7973</v>
      </c>
      <c r="R3705" t="s">
        <v>7958</v>
      </c>
      <c r="S3705" t="s">
        <v>7959</v>
      </c>
      <c r="T3705" t="s">
        <v>7960</v>
      </c>
      <c r="U3705" t="s">
        <v>7961</v>
      </c>
      <c r="V3705" t="s">
        <v>7950</v>
      </c>
      <c r="W3705" t="s">
        <v>7950</v>
      </c>
      <c r="X3705" s="3">
        <v>108</v>
      </c>
      <c r="Y3705" t="s">
        <v>7948</v>
      </c>
      <c r="Z3705" s="3">
        <v>1</v>
      </c>
      <c r="AB3705" t="s">
        <v>7962</v>
      </c>
      <c r="AE3705" s="3">
        <v>0</v>
      </c>
      <c r="AF3705" s="3">
        <v>0</v>
      </c>
      <c r="AH3705" t="s">
        <v>13844</v>
      </c>
      <c r="AI3705" s="3">
        <v>20111.55</v>
      </c>
      <c r="AJ3705" t="s">
        <v>7950</v>
      </c>
      <c r="AK3705" t="s">
        <v>7950</v>
      </c>
      <c r="AL3705" t="s">
        <v>7950</v>
      </c>
      <c r="AM3705" t="s">
        <v>7950</v>
      </c>
      <c r="AN3705" t="s">
        <v>7950</v>
      </c>
      <c r="AO3705" t="s">
        <v>7950</v>
      </c>
      <c r="AR3705" t="s">
        <v>9729</v>
      </c>
      <c r="AS3705" t="s">
        <v>9575</v>
      </c>
      <c r="AV3705" t="s">
        <v>7950</v>
      </c>
      <c r="AW3705" t="s">
        <v>7950</v>
      </c>
      <c r="AX3705" s="3">
        <v>6</v>
      </c>
      <c r="AY3705" s="3">
        <v>18</v>
      </c>
      <c r="AZ3705" s="3">
        <v>9</v>
      </c>
      <c r="BA3705" t="s">
        <v>8137</v>
      </c>
      <c r="BB3705" t="s">
        <v>9568</v>
      </c>
      <c r="BC3705" t="s">
        <v>7950</v>
      </c>
      <c r="BD3705" t="s">
        <v>7950</v>
      </c>
    </row>
    <row r="3706" spans="1:56">
      <c r="A3706" t="s">
        <v>6373</v>
      </c>
      <c r="B3706" t="s">
        <v>22752</v>
      </c>
      <c r="C3706" t="s">
        <v>9437</v>
      </c>
      <c r="E3706" t="s">
        <v>7985</v>
      </c>
      <c r="F3706" t="s">
        <v>7948</v>
      </c>
      <c r="G3706" t="s">
        <v>7949</v>
      </c>
      <c r="H3706" t="s">
        <v>7950</v>
      </c>
      <c r="I3706" s="3">
        <v>365</v>
      </c>
      <c r="J3706" t="s">
        <v>22753</v>
      </c>
      <c r="K3706" t="s">
        <v>14292</v>
      </c>
      <c r="L3706" t="s">
        <v>7971</v>
      </c>
      <c r="M3706" t="s">
        <v>7954</v>
      </c>
      <c r="N3706" t="s">
        <v>7971</v>
      </c>
      <c r="O3706" t="s">
        <v>7949</v>
      </c>
      <c r="P3706" t="s">
        <v>22754</v>
      </c>
      <c r="Q3706" t="s">
        <v>9289</v>
      </c>
      <c r="R3706" t="s">
        <v>7958</v>
      </c>
      <c r="S3706" t="s">
        <v>7959</v>
      </c>
      <c r="T3706" t="s">
        <v>7960</v>
      </c>
      <c r="U3706" t="s">
        <v>7961</v>
      </c>
      <c r="V3706" t="s">
        <v>7950</v>
      </c>
      <c r="W3706" t="s">
        <v>7950</v>
      </c>
      <c r="X3706" s="3">
        <v>175</v>
      </c>
      <c r="Y3706" t="s">
        <v>7948</v>
      </c>
      <c r="Z3706" s="3">
        <v>1</v>
      </c>
      <c r="AB3706" t="s">
        <v>7962</v>
      </c>
      <c r="AC3706" t="s">
        <v>7963</v>
      </c>
      <c r="AE3706" s="3">
        <v>0</v>
      </c>
      <c r="AF3706" s="3">
        <v>0</v>
      </c>
      <c r="AH3706" t="s">
        <v>8063</v>
      </c>
      <c r="AI3706" s="3">
        <v>14707.6</v>
      </c>
      <c r="AJ3706" t="s">
        <v>7950</v>
      </c>
      <c r="AK3706" t="s">
        <v>7950</v>
      </c>
      <c r="AL3706" t="s">
        <v>7950</v>
      </c>
      <c r="AM3706" t="s">
        <v>7950</v>
      </c>
      <c r="AN3706" t="s">
        <v>7950</v>
      </c>
      <c r="AO3706" t="s">
        <v>7950</v>
      </c>
      <c r="AR3706" t="s">
        <v>11339</v>
      </c>
      <c r="AS3706" t="s">
        <v>8850</v>
      </c>
      <c r="AV3706" t="s">
        <v>7950</v>
      </c>
      <c r="AW3706" t="s">
        <v>7950</v>
      </c>
      <c r="AX3706" s="3">
        <v>7</v>
      </c>
      <c r="AY3706" s="3">
        <v>25</v>
      </c>
      <c r="AZ3706" s="3">
        <v>5</v>
      </c>
      <c r="BA3706" t="s">
        <v>8137</v>
      </c>
      <c r="BB3706" t="s">
        <v>8138</v>
      </c>
      <c r="BC3706" t="s">
        <v>7950</v>
      </c>
      <c r="BD3706" t="s">
        <v>7950</v>
      </c>
    </row>
    <row r="3707" spans="1:56">
      <c r="A3707" t="s">
        <v>22755</v>
      </c>
      <c r="B3707" t="s">
        <v>22756</v>
      </c>
      <c r="C3707" t="s">
        <v>7971</v>
      </c>
      <c r="E3707" t="s">
        <v>7968</v>
      </c>
      <c r="F3707" t="s">
        <v>7948</v>
      </c>
      <c r="G3707" t="s">
        <v>8056</v>
      </c>
      <c r="H3707" t="s">
        <v>7950</v>
      </c>
      <c r="I3707" s="3">
        <v>365</v>
      </c>
      <c r="K3707" t="s">
        <v>22757</v>
      </c>
      <c r="L3707" t="s">
        <v>7971</v>
      </c>
      <c r="M3707" t="s">
        <v>9162</v>
      </c>
      <c r="N3707" t="s">
        <v>7971</v>
      </c>
      <c r="O3707" t="s">
        <v>7949</v>
      </c>
      <c r="P3707" t="s">
        <v>22758</v>
      </c>
      <c r="Q3707" t="s">
        <v>11322</v>
      </c>
      <c r="R3707" t="s">
        <v>22759</v>
      </c>
      <c r="S3707" t="s">
        <v>22760</v>
      </c>
      <c r="T3707" t="s">
        <v>7960</v>
      </c>
      <c r="U3707" t="s">
        <v>7961</v>
      </c>
      <c r="V3707" t="s">
        <v>7950</v>
      </c>
      <c r="W3707" t="s">
        <v>7950</v>
      </c>
      <c r="X3707" s="3">
        <v>192</v>
      </c>
      <c r="Y3707" t="s">
        <v>7948</v>
      </c>
      <c r="Z3707" s="3">
        <v>1</v>
      </c>
      <c r="AB3707" t="s">
        <v>7981</v>
      </c>
      <c r="AC3707" t="s">
        <v>8062</v>
      </c>
      <c r="AE3707" s="3">
        <v>0</v>
      </c>
      <c r="AF3707" s="3">
        <v>0</v>
      </c>
      <c r="AH3707" t="s">
        <v>8063</v>
      </c>
      <c r="AI3707" s="3">
        <v>7325.44</v>
      </c>
      <c r="AJ3707" s="3">
        <v>0</v>
      </c>
      <c r="AK3707" s="3">
        <v>0</v>
      </c>
      <c r="AL3707" t="s">
        <v>7950</v>
      </c>
      <c r="AM3707" s="3">
        <v>0</v>
      </c>
      <c r="AN3707" t="s">
        <v>7950</v>
      </c>
      <c r="AO3707" s="3">
        <v>0</v>
      </c>
      <c r="AQ3707" t="s">
        <v>22761</v>
      </c>
      <c r="AR3707" t="s">
        <v>8105</v>
      </c>
      <c r="AS3707" t="s">
        <v>9575</v>
      </c>
      <c r="AU3707" t="s">
        <v>8065</v>
      </c>
      <c r="AV3707" s="3">
        <v>0</v>
      </c>
      <c r="AW3707" s="3">
        <v>0</v>
      </c>
      <c r="AX3707" s="3">
        <v>6</v>
      </c>
      <c r="AY3707" s="3">
        <v>32</v>
      </c>
      <c r="AZ3707" s="3">
        <v>8</v>
      </c>
      <c r="BC3707" s="3">
        <v>0</v>
      </c>
      <c r="BD3707" t="s">
        <v>7950</v>
      </c>
    </row>
    <row r="3708" spans="1:56">
      <c r="A3708" t="s">
        <v>227</v>
      </c>
      <c r="B3708" t="s">
        <v>22762</v>
      </c>
      <c r="C3708" t="s">
        <v>22763</v>
      </c>
      <c r="D3708" s="2" t="s">
        <v>7998</v>
      </c>
      <c r="E3708" t="s">
        <v>14011</v>
      </c>
      <c r="F3708" t="s">
        <v>7948</v>
      </c>
      <c r="G3708" t="s">
        <v>7949</v>
      </c>
      <c r="H3708" t="s">
        <v>7950</v>
      </c>
      <c r="I3708" s="3">
        <v>365</v>
      </c>
      <c r="J3708" t="s">
        <v>22764</v>
      </c>
      <c r="K3708" t="s">
        <v>14949</v>
      </c>
      <c r="L3708" t="s">
        <v>7971</v>
      </c>
      <c r="M3708" t="s">
        <v>7954</v>
      </c>
      <c r="N3708" t="s">
        <v>7971</v>
      </c>
      <c r="O3708" t="s">
        <v>7949</v>
      </c>
      <c r="P3708" t="s">
        <v>22765</v>
      </c>
      <c r="Q3708" t="s">
        <v>11322</v>
      </c>
      <c r="R3708" t="s">
        <v>7958</v>
      </c>
      <c r="S3708" t="s">
        <v>7959</v>
      </c>
      <c r="T3708" t="s">
        <v>7960</v>
      </c>
      <c r="U3708" t="s">
        <v>7961</v>
      </c>
      <c r="V3708" t="s">
        <v>7950</v>
      </c>
      <c r="W3708" t="s">
        <v>7950</v>
      </c>
      <c r="X3708" s="3">
        <v>1650</v>
      </c>
      <c r="Y3708" t="s">
        <v>7948</v>
      </c>
      <c r="Z3708" s="3">
        <v>1</v>
      </c>
      <c r="AB3708" t="s">
        <v>7981</v>
      </c>
      <c r="AC3708" t="s">
        <v>8001</v>
      </c>
      <c r="AE3708" s="3">
        <v>0</v>
      </c>
      <c r="AF3708" s="3">
        <v>0</v>
      </c>
      <c r="AH3708" t="s">
        <v>13844</v>
      </c>
      <c r="AI3708" t="s">
        <v>7950</v>
      </c>
      <c r="AJ3708" t="s">
        <v>7950</v>
      </c>
      <c r="AK3708" t="s">
        <v>7950</v>
      </c>
      <c r="AL3708" t="s">
        <v>7950</v>
      </c>
      <c r="AM3708" t="s">
        <v>7950</v>
      </c>
      <c r="AN3708" t="s">
        <v>7950</v>
      </c>
      <c r="AO3708" t="s">
        <v>7950</v>
      </c>
      <c r="AR3708" t="s">
        <v>8002</v>
      </c>
      <c r="AS3708" t="s">
        <v>8850</v>
      </c>
      <c r="AV3708" t="s">
        <v>7950</v>
      </c>
      <c r="AW3708" t="s">
        <v>7950</v>
      </c>
      <c r="AX3708" s="3">
        <v>25</v>
      </c>
      <c r="AY3708" s="3">
        <v>66</v>
      </c>
      <c r="AZ3708" s="3">
        <v>3</v>
      </c>
      <c r="BA3708" t="s">
        <v>8137</v>
      </c>
      <c r="BB3708" t="s">
        <v>7886</v>
      </c>
      <c r="BC3708" t="s">
        <v>7950</v>
      </c>
      <c r="BD3708" t="s">
        <v>7950</v>
      </c>
    </row>
    <row r="3709" spans="1:56">
      <c r="A3709" t="s">
        <v>22766</v>
      </c>
      <c r="B3709" t="s">
        <v>22767</v>
      </c>
      <c r="C3709" t="s">
        <v>14544</v>
      </c>
      <c r="E3709" t="s">
        <v>9484</v>
      </c>
      <c r="F3709" t="s">
        <v>7948</v>
      </c>
      <c r="G3709" t="s">
        <v>7949</v>
      </c>
      <c r="H3709" t="s">
        <v>7950</v>
      </c>
      <c r="I3709" s="3">
        <v>365</v>
      </c>
      <c r="K3709" t="s">
        <v>22587</v>
      </c>
      <c r="L3709" t="s">
        <v>7971</v>
      </c>
      <c r="M3709" t="s">
        <v>9162</v>
      </c>
      <c r="N3709" t="s">
        <v>7971</v>
      </c>
      <c r="O3709" t="s">
        <v>7949</v>
      </c>
      <c r="P3709" t="s">
        <v>22768</v>
      </c>
      <c r="Q3709" t="s">
        <v>7973</v>
      </c>
      <c r="R3709" t="s">
        <v>7958</v>
      </c>
      <c r="S3709" t="s">
        <v>7959</v>
      </c>
      <c r="T3709" t="s">
        <v>7960</v>
      </c>
      <c r="U3709" t="s">
        <v>7961</v>
      </c>
      <c r="V3709" t="s">
        <v>7950</v>
      </c>
      <c r="W3709" t="s">
        <v>7950</v>
      </c>
      <c r="X3709" s="3">
        <v>40</v>
      </c>
      <c r="Y3709" t="s">
        <v>7948</v>
      </c>
      <c r="Z3709" s="3">
        <v>1</v>
      </c>
      <c r="AB3709" t="s">
        <v>7962</v>
      </c>
      <c r="AE3709" s="3">
        <v>0</v>
      </c>
      <c r="AF3709" s="3">
        <v>0</v>
      </c>
      <c r="AH3709" t="s">
        <v>13844</v>
      </c>
      <c r="AI3709" t="s">
        <v>7950</v>
      </c>
      <c r="AJ3709" t="s">
        <v>7950</v>
      </c>
      <c r="AK3709" t="s">
        <v>7950</v>
      </c>
      <c r="AL3709" t="s">
        <v>7950</v>
      </c>
      <c r="AM3709" t="s">
        <v>7950</v>
      </c>
      <c r="AN3709" t="s">
        <v>7950</v>
      </c>
      <c r="AO3709" t="s">
        <v>7950</v>
      </c>
      <c r="AR3709" t="s">
        <v>9225</v>
      </c>
      <c r="AS3709" t="s">
        <v>9575</v>
      </c>
      <c r="AV3709" t="s">
        <v>7950</v>
      </c>
      <c r="AW3709" t="s">
        <v>7950</v>
      </c>
      <c r="AX3709" s="3">
        <v>4</v>
      </c>
      <c r="AY3709" s="3">
        <v>10</v>
      </c>
      <c r="AZ3709" s="3">
        <v>5</v>
      </c>
      <c r="BA3709" t="s">
        <v>8137</v>
      </c>
      <c r="BB3709" t="s">
        <v>10890</v>
      </c>
      <c r="BC3709" t="s">
        <v>7950</v>
      </c>
      <c r="BD3709" t="s">
        <v>7950</v>
      </c>
    </row>
    <row r="3710" spans="1:56">
      <c r="A3710" t="s">
        <v>22769</v>
      </c>
      <c r="B3710" t="s">
        <v>22770</v>
      </c>
      <c r="C3710" t="s">
        <v>7971</v>
      </c>
      <c r="E3710" t="s">
        <v>7968</v>
      </c>
      <c r="F3710" t="s">
        <v>7948</v>
      </c>
      <c r="G3710" t="s">
        <v>8056</v>
      </c>
      <c r="H3710" t="s">
        <v>7950</v>
      </c>
      <c r="I3710" s="3">
        <v>365</v>
      </c>
      <c r="K3710" t="s">
        <v>12308</v>
      </c>
      <c r="L3710" t="s">
        <v>7971</v>
      </c>
      <c r="M3710" t="s">
        <v>9162</v>
      </c>
      <c r="N3710" t="s">
        <v>7971</v>
      </c>
      <c r="O3710" t="s">
        <v>7949</v>
      </c>
      <c r="P3710" t="s">
        <v>22771</v>
      </c>
      <c r="Q3710" t="s">
        <v>7973</v>
      </c>
      <c r="R3710" t="s">
        <v>22772</v>
      </c>
      <c r="S3710" t="s">
        <v>17533</v>
      </c>
      <c r="T3710" t="s">
        <v>7960</v>
      </c>
      <c r="U3710" t="s">
        <v>7961</v>
      </c>
      <c r="V3710" t="s">
        <v>7950</v>
      </c>
      <c r="W3710" t="s">
        <v>7950</v>
      </c>
      <c r="X3710" s="3">
        <v>192</v>
      </c>
      <c r="Y3710" t="s">
        <v>7948</v>
      </c>
      <c r="Z3710" s="3">
        <v>1</v>
      </c>
      <c r="AB3710" t="s">
        <v>7962</v>
      </c>
      <c r="AC3710" t="s">
        <v>8062</v>
      </c>
      <c r="AE3710" s="3">
        <v>0</v>
      </c>
      <c r="AF3710" s="3">
        <v>0</v>
      </c>
      <c r="AH3710" t="s">
        <v>8063</v>
      </c>
      <c r="AI3710" s="3">
        <v>10380.129999999999</v>
      </c>
      <c r="AJ3710" s="3">
        <v>0</v>
      </c>
      <c r="AK3710" s="3">
        <v>0</v>
      </c>
      <c r="AL3710" t="s">
        <v>7950</v>
      </c>
      <c r="AM3710" s="3">
        <v>0</v>
      </c>
      <c r="AN3710" t="s">
        <v>7950</v>
      </c>
      <c r="AO3710" s="3">
        <v>0</v>
      </c>
      <c r="AR3710" t="s">
        <v>10722</v>
      </c>
      <c r="AS3710" t="s">
        <v>9575</v>
      </c>
      <c r="AU3710" t="s">
        <v>8065</v>
      </c>
      <c r="AV3710" s="3">
        <v>0</v>
      </c>
      <c r="AW3710" s="3">
        <v>0</v>
      </c>
      <c r="AX3710" s="3">
        <v>6</v>
      </c>
      <c r="AY3710" s="3">
        <v>32</v>
      </c>
      <c r="AZ3710" s="3">
        <v>1</v>
      </c>
      <c r="BA3710" t="s">
        <v>8137</v>
      </c>
      <c r="BB3710" t="s">
        <v>20618</v>
      </c>
      <c r="BC3710" s="3">
        <v>0</v>
      </c>
      <c r="BD3710" t="s">
        <v>7950</v>
      </c>
    </row>
    <row r="3711" spans="1:56">
      <c r="A3711" t="s">
        <v>857</v>
      </c>
      <c r="B3711" t="s">
        <v>13873</v>
      </c>
      <c r="C3711" t="s">
        <v>9343</v>
      </c>
      <c r="D3711" s="2" t="s">
        <v>8123</v>
      </c>
      <c r="E3711" t="s">
        <v>7985</v>
      </c>
      <c r="F3711" t="s">
        <v>7948</v>
      </c>
      <c r="G3711" t="s">
        <v>8056</v>
      </c>
      <c r="H3711" t="s">
        <v>7950</v>
      </c>
      <c r="I3711" s="3">
        <v>365</v>
      </c>
      <c r="J3711" t="s">
        <v>22773</v>
      </c>
      <c r="K3711" t="s">
        <v>14784</v>
      </c>
      <c r="L3711" t="s">
        <v>7971</v>
      </c>
      <c r="M3711" t="s">
        <v>7954</v>
      </c>
      <c r="N3711" t="s">
        <v>7971</v>
      </c>
      <c r="O3711" t="s">
        <v>7949</v>
      </c>
      <c r="P3711" t="s">
        <v>22774</v>
      </c>
      <c r="Q3711" t="s">
        <v>9289</v>
      </c>
      <c r="R3711" t="s">
        <v>22775</v>
      </c>
      <c r="S3711" t="s">
        <v>8554</v>
      </c>
      <c r="T3711" t="s">
        <v>7960</v>
      </c>
      <c r="U3711" t="s">
        <v>7961</v>
      </c>
      <c r="V3711" t="s">
        <v>7950</v>
      </c>
      <c r="W3711" t="s">
        <v>7950</v>
      </c>
      <c r="X3711" s="3">
        <v>1170</v>
      </c>
      <c r="Y3711" t="s">
        <v>7948</v>
      </c>
      <c r="Z3711" s="3">
        <v>1</v>
      </c>
      <c r="AB3711" t="s">
        <v>7962</v>
      </c>
      <c r="AC3711" t="s">
        <v>8062</v>
      </c>
      <c r="AE3711" s="3">
        <v>0</v>
      </c>
      <c r="AF3711" s="3">
        <v>0</v>
      </c>
      <c r="AH3711" t="s">
        <v>8063</v>
      </c>
      <c r="AI3711" s="3">
        <v>12460.57</v>
      </c>
      <c r="AJ3711" s="3">
        <v>0</v>
      </c>
      <c r="AK3711" s="3">
        <v>0</v>
      </c>
      <c r="AL3711" t="s">
        <v>7950</v>
      </c>
      <c r="AM3711" s="3">
        <v>0</v>
      </c>
      <c r="AN3711" t="s">
        <v>7950</v>
      </c>
      <c r="AO3711" s="3">
        <v>0</v>
      </c>
      <c r="AQ3711" t="s">
        <v>11627</v>
      </c>
      <c r="AR3711" t="s">
        <v>8002</v>
      </c>
      <c r="AS3711" t="s">
        <v>8850</v>
      </c>
      <c r="AU3711" t="s">
        <v>8065</v>
      </c>
      <c r="AV3711" s="3">
        <v>0</v>
      </c>
      <c r="AW3711" s="3">
        <v>0</v>
      </c>
      <c r="AX3711" s="3">
        <v>18</v>
      </c>
      <c r="AY3711" s="3">
        <v>65</v>
      </c>
      <c r="AZ3711" s="3">
        <v>5</v>
      </c>
      <c r="BA3711" t="s">
        <v>8314</v>
      </c>
      <c r="BB3711" t="s">
        <v>8314</v>
      </c>
      <c r="BC3711" s="3">
        <v>0</v>
      </c>
      <c r="BD3711" t="s">
        <v>7950</v>
      </c>
    </row>
    <row r="3712" spans="1:56">
      <c r="A3712" t="s">
        <v>7200</v>
      </c>
      <c r="B3712" t="s">
        <v>22776</v>
      </c>
      <c r="C3712" t="s">
        <v>7975</v>
      </c>
      <c r="E3712" t="s">
        <v>10923</v>
      </c>
      <c r="F3712" t="s">
        <v>7948</v>
      </c>
      <c r="G3712" t="s">
        <v>7949</v>
      </c>
      <c r="H3712" t="s">
        <v>7950</v>
      </c>
      <c r="I3712" s="3">
        <v>365</v>
      </c>
      <c r="J3712" t="s">
        <v>22777</v>
      </c>
      <c r="K3712" t="s">
        <v>12193</v>
      </c>
      <c r="L3712" t="s">
        <v>7971</v>
      </c>
      <c r="M3712" t="s">
        <v>7954</v>
      </c>
      <c r="N3712" t="s">
        <v>7971</v>
      </c>
      <c r="O3712" t="s">
        <v>7949</v>
      </c>
      <c r="P3712" t="s">
        <v>22778</v>
      </c>
      <c r="Q3712" t="s">
        <v>9289</v>
      </c>
      <c r="R3712" t="s">
        <v>7958</v>
      </c>
      <c r="S3712" t="s">
        <v>7959</v>
      </c>
      <c r="T3712" t="s">
        <v>7960</v>
      </c>
      <c r="U3712" t="s">
        <v>7961</v>
      </c>
      <c r="V3712" t="s">
        <v>7950</v>
      </c>
      <c r="W3712" t="s">
        <v>7950</v>
      </c>
      <c r="X3712" s="3">
        <v>440</v>
      </c>
      <c r="Y3712" t="s">
        <v>7948</v>
      </c>
      <c r="Z3712" s="3">
        <v>1</v>
      </c>
      <c r="AB3712" t="s">
        <v>7981</v>
      </c>
      <c r="AC3712" t="s">
        <v>7963</v>
      </c>
      <c r="AE3712" s="3">
        <v>0</v>
      </c>
      <c r="AF3712" s="3">
        <v>0</v>
      </c>
      <c r="AH3712" t="s">
        <v>8063</v>
      </c>
      <c r="AI3712" t="s">
        <v>7950</v>
      </c>
      <c r="AJ3712" t="s">
        <v>7950</v>
      </c>
      <c r="AK3712" t="s">
        <v>7950</v>
      </c>
      <c r="AL3712" t="s">
        <v>7950</v>
      </c>
      <c r="AM3712" t="s">
        <v>7950</v>
      </c>
      <c r="AN3712" t="s">
        <v>7950</v>
      </c>
      <c r="AO3712" t="s">
        <v>7950</v>
      </c>
      <c r="AR3712" t="s">
        <v>13040</v>
      </c>
      <c r="AS3712" t="s">
        <v>8850</v>
      </c>
      <c r="AV3712" t="s">
        <v>7950</v>
      </c>
      <c r="AW3712" t="s">
        <v>7950</v>
      </c>
      <c r="AX3712" s="3">
        <v>11</v>
      </c>
      <c r="AY3712" s="3">
        <v>40</v>
      </c>
      <c r="AZ3712" s="3">
        <v>5</v>
      </c>
      <c r="BA3712" t="s">
        <v>8137</v>
      </c>
      <c r="BB3712" t="s">
        <v>8138</v>
      </c>
      <c r="BC3712" t="s">
        <v>7950</v>
      </c>
      <c r="BD3712" t="s">
        <v>7950</v>
      </c>
    </row>
    <row r="3713" spans="1:56">
      <c r="A3713" t="s">
        <v>2278</v>
      </c>
      <c r="B3713" t="s">
        <v>22779</v>
      </c>
      <c r="C3713" t="s">
        <v>14212</v>
      </c>
      <c r="E3713" t="s">
        <v>7985</v>
      </c>
      <c r="F3713" t="s">
        <v>7948</v>
      </c>
      <c r="G3713" t="s">
        <v>7949</v>
      </c>
      <c r="H3713" t="s">
        <v>7950</v>
      </c>
      <c r="I3713" s="3">
        <v>365</v>
      </c>
      <c r="J3713" t="s">
        <v>22780</v>
      </c>
      <c r="K3713" t="s">
        <v>14229</v>
      </c>
      <c r="L3713" t="s">
        <v>7971</v>
      </c>
      <c r="M3713" t="s">
        <v>7954</v>
      </c>
      <c r="N3713" t="s">
        <v>7971</v>
      </c>
      <c r="O3713" t="s">
        <v>7949</v>
      </c>
      <c r="P3713" t="s">
        <v>22781</v>
      </c>
      <c r="Q3713" t="s">
        <v>9289</v>
      </c>
      <c r="R3713" t="s">
        <v>7958</v>
      </c>
      <c r="S3713" t="s">
        <v>7959</v>
      </c>
      <c r="T3713" t="s">
        <v>7960</v>
      </c>
      <c r="U3713" t="s">
        <v>7961</v>
      </c>
      <c r="V3713" t="s">
        <v>7950</v>
      </c>
      <c r="W3713" t="s">
        <v>7950</v>
      </c>
      <c r="X3713" s="3">
        <v>910</v>
      </c>
      <c r="Y3713" t="s">
        <v>7948</v>
      </c>
      <c r="Z3713" s="3">
        <v>1</v>
      </c>
      <c r="AB3713" t="s">
        <v>7962</v>
      </c>
      <c r="AC3713" t="s">
        <v>13948</v>
      </c>
      <c r="AE3713" s="3">
        <v>0</v>
      </c>
      <c r="AF3713" s="3">
        <v>0</v>
      </c>
      <c r="AH3713" t="s">
        <v>13844</v>
      </c>
      <c r="AI3713" s="3">
        <v>10095.120000000001</v>
      </c>
      <c r="AJ3713" t="s">
        <v>7950</v>
      </c>
      <c r="AK3713" t="s">
        <v>7950</v>
      </c>
      <c r="AL3713" t="s">
        <v>7950</v>
      </c>
      <c r="AM3713" t="s">
        <v>7950</v>
      </c>
      <c r="AN3713" t="s">
        <v>7950</v>
      </c>
      <c r="AO3713" t="s">
        <v>7950</v>
      </c>
      <c r="AQ3713" t="s">
        <v>9567</v>
      </c>
      <c r="AR3713" t="s">
        <v>8146</v>
      </c>
      <c r="AS3713" t="s">
        <v>8850</v>
      </c>
      <c r="AV3713" t="s">
        <v>7950</v>
      </c>
      <c r="AW3713" t="s">
        <v>7950</v>
      </c>
      <c r="AX3713" s="3">
        <v>14</v>
      </c>
      <c r="AY3713" s="3">
        <v>65</v>
      </c>
      <c r="AZ3713" s="3">
        <v>5</v>
      </c>
      <c r="BA3713" t="s">
        <v>8137</v>
      </c>
      <c r="BB3713" t="s">
        <v>13949</v>
      </c>
      <c r="BC3713" t="s">
        <v>7950</v>
      </c>
      <c r="BD3713" t="s">
        <v>7950</v>
      </c>
    </row>
    <row r="3714" spans="1:56">
      <c r="A3714" t="s">
        <v>4864</v>
      </c>
      <c r="B3714" t="s">
        <v>14499</v>
      </c>
      <c r="C3714" t="s">
        <v>9343</v>
      </c>
      <c r="E3714" t="s">
        <v>7985</v>
      </c>
      <c r="F3714" t="s">
        <v>7948</v>
      </c>
      <c r="G3714" t="s">
        <v>7949</v>
      </c>
      <c r="H3714" t="s">
        <v>7950</v>
      </c>
      <c r="I3714" s="3">
        <v>365</v>
      </c>
      <c r="J3714" t="s">
        <v>22782</v>
      </c>
      <c r="K3714" t="s">
        <v>14784</v>
      </c>
      <c r="L3714" t="s">
        <v>7971</v>
      </c>
      <c r="M3714" t="s">
        <v>7954</v>
      </c>
      <c r="N3714" t="s">
        <v>7971</v>
      </c>
      <c r="O3714" t="s">
        <v>7949</v>
      </c>
      <c r="P3714" t="s">
        <v>22783</v>
      </c>
      <c r="Q3714" t="s">
        <v>9289</v>
      </c>
      <c r="R3714" t="s">
        <v>7958</v>
      </c>
      <c r="S3714" t="s">
        <v>7959</v>
      </c>
      <c r="T3714" t="s">
        <v>7960</v>
      </c>
      <c r="U3714" t="s">
        <v>7961</v>
      </c>
      <c r="V3714" t="s">
        <v>7950</v>
      </c>
      <c r="W3714" t="s">
        <v>7950</v>
      </c>
      <c r="X3714" s="3">
        <v>1170</v>
      </c>
      <c r="Y3714" t="s">
        <v>7948</v>
      </c>
      <c r="Z3714" s="3">
        <v>1</v>
      </c>
      <c r="AB3714" t="s">
        <v>7962</v>
      </c>
      <c r="AC3714" t="s">
        <v>7963</v>
      </c>
      <c r="AE3714" s="3">
        <v>0</v>
      </c>
      <c r="AF3714" s="3">
        <v>0</v>
      </c>
      <c r="AH3714" t="s">
        <v>8063</v>
      </c>
      <c r="AI3714" s="3">
        <v>12468.92</v>
      </c>
      <c r="AJ3714" t="s">
        <v>7950</v>
      </c>
      <c r="AK3714" t="s">
        <v>7950</v>
      </c>
      <c r="AL3714" t="s">
        <v>7950</v>
      </c>
      <c r="AM3714" t="s">
        <v>7950</v>
      </c>
      <c r="AN3714" t="s">
        <v>7950</v>
      </c>
      <c r="AO3714" t="s">
        <v>7950</v>
      </c>
      <c r="AQ3714" t="s">
        <v>14856</v>
      </c>
      <c r="AR3714" t="s">
        <v>8146</v>
      </c>
      <c r="AS3714" t="s">
        <v>8850</v>
      </c>
      <c r="AV3714" t="s">
        <v>7950</v>
      </c>
      <c r="AW3714" t="s">
        <v>7950</v>
      </c>
      <c r="AX3714" s="3">
        <v>13</v>
      </c>
      <c r="AY3714" s="3">
        <v>90</v>
      </c>
      <c r="AZ3714" s="3">
        <v>5</v>
      </c>
      <c r="BA3714" t="s">
        <v>8137</v>
      </c>
      <c r="BB3714" t="s">
        <v>8138</v>
      </c>
      <c r="BC3714" t="s">
        <v>7950</v>
      </c>
      <c r="BD3714" t="s">
        <v>7950</v>
      </c>
    </row>
    <row r="3715" spans="1:56">
      <c r="A3715" t="s">
        <v>22784</v>
      </c>
      <c r="B3715" t="s">
        <v>13912</v>
      </c>
      <c r="C3715" t="s">
        <v>10885</v>
      </c>
      <c r="E3715" t="s">
        <v>7985</v>
      </c>
      <c r="F3715" t="s">
        <v>7948</v>
      </c>
      <c r="G3715" t="s">
        <v>7949</v>
      </c>
      <c r="H3715" t="s">
        <v>7950</v>
      </c>
      <c r="I3715" s="3">
        <v>365</v>
      </c>
      <c r="J3715" t="s">
        <v>22785</v>
      </c>
      <c r="K3715" t="s">
        <v>12193</v>
      </c>
      <c r="L3715" t="s">
        <v>7971</v>
      </c>
      <c r="M3715" t="s">
        <v>7954</v>
      </c>
      <c r="N3715" t="s">
        <v>7971</v>
      </c>
      <c r="O3715" t="s">
        <v>7949</v>
      </c>
      <c r="P3715" t="s">
        <v>22786</v>
      </c>
      <c r="Q3715" t="s">
        <v>9289</v>
      </c>
      <c r="R3715" t="s">
        <v>7958</v>
      </c>
      <c r="S3715" t="s">
        <v>7959</v>
      </c>
      <c r="T3715" t="s">
        <v>7960</v>
      </c>
      <c r="U3715" t="s">
        <v>7961</v>
      </c>
      <c r="V3715" t="s">
        <v>7950</v>
      </c>
      <c r="W3715" t="s">
        <v>7950</v>
      </c>
      <c r="X3715" s="3">
        <v>440</v>
      </c>
      <c r="Y3715" t="s">
        <v>7948</v>
      </c>
      <c r="Z3715" s="3">
        <v>1</v>
      </c>
      <c r="AB3715" t="s">
        <v>7962</v>
      </c>
      <c r="AC3715" t="s">
        <v>7963</v>
      </c>
      <c r="AE3715" s="3">
        <v>0</v>
      </c>
      <c r="AF3715" s="3">
        <v>0</v>
      </c>
      <c r="AH3715" t="s">
        <v>13844</v>
      </c>
      <c r="AI3715" t="s">
        <v>7950</v>
      </c>
      <c r="AJ3715" t="s">
        <v>7950</v>
      </c>
      <c r="AK3715" t="s">
        <v>7950</v>
      </c>
      <c r="AL3715" t="s">
        <v>7950</v>
      </c>
      <c r="AM3715" t="s">
        <v>7950</v>
      </c>
      <c r="AN3715" t="s">
        <v>7950</v>
      </c>
      <c r="AO3715" t="s">
        <v>7950</v>
      </c>
      <c r="AR3715" t="s">
        <v>22787</v>
      </c>
      <c r="AS3715" t="s">
        <v>8850</v>
      </c>
      <c r="AV3715" t="s">
        <v>7950</v>
      </c>
      <c r="AW3715" t="s">
        <v>7950</v>
      </c>
      <c r="AX3715" s="3">
        <v>11</v>
      </c>
      <c r="AY3715" s="3">
        <v>40</v>
      </c>
      <c r="AZ3715" s="3">
        <v>5</v>
      </c>
      <c r="BA3715" t="s">
        <v>8137</v>
      </c>
      <c r="BB3715" t="s">
        <v>8138</v>
      </c>
      <c r="BC3715" t="s">
        <v>7950</v>
      </c>
      <c r="BD3715" t="s">
        <v>7950</v>
      </c>
    </row>
    <row r="3716" spans="1:56">
      <c r="A3716" t="s">
        <v>22788</v>
      </c>
      <c r="B3716" t="s">
        <v>22789</v>
      </c>
      <c r="C3716" t="s">
        <v>10885</v>
      </c>
      <c r="E3716" t="s">
        <v>7985</v>
      </c>
      <c r="F3716" t="s">
        <v>7948</v>
      </c>
      <c r="G3716" t="s">
        <v>7949</v>
      </c>
      <c r="H3716" t="s">
        <v>7950</v>
      </c>
      <c r="I3716" s="3">
        <v>365</v>
      </c>
      <c r="J3716" t="s">
        <v>22790</v>
      </c>
      <c r="K3716" t="s">
        <v>9565</v>
      </c>
      <c r="L3716" t="s">
        <v>7971</v>
      </c>
      <c r="M3716" t="s">
        <v>7954</v>
      </c>
      <c r="N3716" t="s">
        <v>7971</v>
      </c>
      <c r="O3716" t="s">
        <v>7949</v>
      </c>
      <c r="P3716" t="s">
        <v>22791</v>
      </c>
      <c r="Q3716" t="s">
        <v>9289</v>
      </c>
      <c r="R3716" t="s">
        <v>7958</v>
      </c>
      <c r="S3716" t="s">
        <v>7959</v>
      </c>
      <c r="T3716" t="s">
        <v>7960</v>
      </c>
      <c r="U3716" t="s">
        <v>7961</v>
      </c>
      <c r="V3716" t="s">
        <v>7950</v>
      </c>
      <c r="W3716" t="s">
        <v>7950</v>
      </c>
      <c r="X3716" s="3">
        <v>270</v>
      </c>
      <c r="Y3716" t="s">
        <v>7948</v>
      </c>
      <c r="Z3716" s="3">
        <v>1</v>
      </c>
      <c r="AB3716" t="s">
        <v>7962</v>
      </c>
      <c r="AC3716" t="s">
        <v>7963</v>
      </c>
      <c r="AE3716" s="3">
        <v>0</v>
      </c>
      <c r="AF3716" s="3">
        <v>0</v>
      </c>
      <c r="AH3716" t="s">
        <v>8063</v>
      </c>
      <c r="AI3716" t="s">
        <v>7950</v>
      </c>
      <c r="AJ3716" t="s">
        <v>7950</v>
      </c>
      <c r="AK3716" t="s">
        <v>7950</v>
      </c>
      <c r="AL3716" t="s">
        <v>7950</v>
      </c>
      <c r="AM3716" t="s">
        <v>7950</v>
      </c>
      <c r="AN3716" t="s">
        <v>7950</v>
      </c>
      <c r="AO3716" t="s">
        <v>7950</v>
      </c>
      <c r="AR3716" t="s">
        <v>14164</v>
      </c>
      <c r="AS3716" t="s">
        <v>8850</v>
      </c>
      <c r="AV3716" t="s">
        <v>7950</v>
      </c>
      <c r="AW3716" t="s">
        <v>7950</v>
      </c>
      <c r="AX3716" s="3">
        <v>6</v>
      </c>
      <c r="AY3716" s="3">
        <v>45</v>
      </c>
      <c r="AZ3716" s="3">
        <v>5</v>
      </c>
      <c r="BA3716" t="s">
        <v>8137</v>
      </c>
      <c r="BB3716" t="s">
        <v>8138</v>
      </c>
      <c r="BC3716" t="s">
        <v>7950</v>
      </c>
      <c r="BD3716" t="s">
        <v>7950</v>
      </c>
    </row>
    <row r="3717" spans="1:56">
      <c r="A3717" t="s">
        <v>3252</v>
      </c>
      <c r="B3717" t="s">
        <v>15597</v>
      </c>
      <c r="C3717" t="s">
        <v>22792</v>
      </c>
      <c r="E3717" t="s">
        <v>7985</v>
      </c>
      <c r="F3717" t="s">
        <v>7948</v>
      </c>
      <c r="G3717" t="s">
        <v>8056</v>
      </c>
      <c r="H3717" t="s">
        <v>7950</v>
      </c>
      <c r="I3717" s="3">
        <v>365</v>
      </c>
      <c r="J3717" t="s">
        <v>22793</v>
      </c>
      <c r="K3717" t="s">
        <v>13466</v>
      </c>
      <c r="L3717" t="s">
        <v>7971</v>
      </c>
      <c r="M3717" t="s">
        <v>7954</v>
      </c>
      <c r="N3717" t="s">
        <v>7971</v>
      </c>
      <c r="O3717" t="s">
        <v>7949</v>
      </c>
      <c r="P3717" t="s">
        <v>22794</v>
      </c>
      <c r="Q3717" t="s">
        <v>9289</v>
      </c>
      <c r="R3717" t="s">
        <v>22795</v>
      </c>
      <c r="S3717" t="s">
        <v>8554</v>
      </c>
      <c r="T3717" t="s">
        <v>7960</v>
      </c>
      <c r="U3717" t="s">
        <v>7961</v>
      </c>
      <c r="V3717" t="s">
        <v>7950</v>
      </c>
      <c r="W3717" t="s">
        <v>7950</v>
      </c>
      <c r="X3717" s="3">
        <v>175</v>
      </c>
      <c r="Y3717" t="s">
        <v>7948</v>
      </c>
      <c r="Z3717" s="3">
        <v>1</v>
      </c>
      <c r="AB3717" t="s">
        <v>7981</v>
      </c>
      <c r="AC3717" t="s">
        <v>8062</v>
      </c>
      <c r="AE3717" s="3">
        <v>0</v>
      </c>
      <c r="AF3717" s="3">
        <v>0</v>
      </c>
      <c r="AH3717" t="s">
        <v>8063</v>
      </c>
      <c r="AI3717" s="3">
        <v>0</v>
      </c>
      <c r="AJ3717" s="3">
        <v>0</v>
      </c>
      <c r="AK3717" s="3">
        <v>0</v>
      </c>
      <c r="AL3717" t="s">
        <v>7950</v>
      </c>
      <c r="AM3717" s="3">
        <v>0</v>
      </c>
      <c r="AN3717" t="s">
        <v>7950</v>
      </c>
      <c r="AO3717" s="3">
        <v>0</v>
      </c>
      <c r="AQ3717" t="s">
        <v>8064</v>
      </c>
      <c r="AR3717" t="s">
        <v>8146</v>
      </c>
      <c r="AS3717" t="s">
        <v>8850</v>
      </c>
      <c r="AU3717" t="s">
        <v>8065</v>
      </c>
      <c r="AV3717" s="3">
        <v>0</v>
      </c>
      <c r="AW3717" s="3">
        <v>0</v>
      </c>
      <c r="AX3717" s="3">
        <v>7</v>
      </c>
      <c r="AY3717" s="3">
        <v>25</v>
      </c>
      <c r="AZ3717" s="3">
        <v>5</v>
      </c>
      <c r="BA3717" t="s">
        <v>7886</v>
      </c>
      <c r="BB3717" t="s">
        <v>7886</v>
      </c>
      <c r="BC3717" s="3">
        <v>0</v>
      </c>
      <c r="BD3717" t="s">
        <v>7950</v>
      </c>
    </row>
    <row r="3718" spans="1:56">
      <c r="A3718" t="s">
        <v>22796</v>
      </c>
      <c r="B3718" t="s">
        <v>15830</v>
      </c>
      <c r="C3718" t="s">
        <v>22635</v>
      </c>
      <c r="D3718" s="2" t="s">
        <v>7998</v>
      </c>
      <c r="E3718" t="s">
        <v>8853</v>
      </c>
      <c r="F3718" t="s">
        <v>7948</v>
      </c>
      <c r="G3718" t="s">
        <v>7949</v>
      </c>
      <c r="H3718" t="s">
        <v>7950</v>
      </c>
      <c r="I3718" s="3">
        <v>365</v>
      </c>
      <c r="J3718" t="s">
        <v>15831</v>
      </c>
      <c r="K3718" t="s">
        <v>15832</v>
      </c>
      <c r="L3718" t="s">
        <v>7971</v>
      </c>
      <c r="M3718" t="s">
        <v>7954</v>
      </c>
      <c r="N3718" t="s">
        <v>7971</v>
      </c>
      <c r="O3718" t="s">
        <v>7949</v>
      </c>
      <c r="P3718" t="s">
        <v>22797</v>
      </c>
      <c r="Q3718" t="s">
        <v>7973</v>
      </c>
      <c r="R3718" t="s">
        <v>7958</v>
      </c>
      <c r="S3718" t="s">
        <v>7959</v>
      </c>
      <c r="T3718" t="s">
        <v>7960</v>
      </c>
      <c r="U3718" t="s">
        <v>7961</v>
      </c>
      <c r="V3718" t="s">
        <v>7950</v>
      </c>
      <c r="W3718" t="s">
        <v>7950</v>
      </c>
      <c r="X3718" s="3">
        <v>48</v>
      </c>
      <c r="Y3718" t="s">
        <v>7948</v>
      </c>
      <c r="Z3718" s="3">
        <v>1</v>
      </c>
      <c r="AB3718" t="s">
        <v>7981</v>
      </c>
      <c r="AC3718" t="s">
        <v>8001</v>
      </c>
      <c r="AE3718" s="3">
        <v>0</v>
      </c>
      <c r="AF3718" s="3">
        <v>0</v>
      </c>
      <c r="AH3718" t="s">
        <v>8063</v>
      </c>
      <c r="AI3718" t="s">
        <v>7950</v>
      </c>
      <c r="AJ3718" t="s">
        <v>7950</v>
      </c>
      <c r="AK3718" t="s">
        <v>7950</v>
      </c>
      <c r="AL3718" t="s">
        <v>7950</v>
      </c>
      <c r="AM3718" t="s">
        <v>7950</v>
      </c>
      <c r="AN3718" t="s">
        <v>7950</v>
      </c>
      <c r="AO3718" t="s">
        <v>7950</v>
      </c>
      <c r="AR3718" t="s">
        <v>13994</v>
      </c>
      <c r="AS3718" t="s">
        <v>13963</v>
      </c>
      <c r="AV3718" t="s">
        <v>7950</v>
      </c>
      <c r="AW3718" t="s">
        <v>7950</v>
      </c>
      <c r="AX3718" s="3">
        <v>4</v>
      </c>
      <c r="AY3718" s="3">
        <v>12</v>
      </c>
      <c r="AZ3718" s="3">
        <v>12</v>
      </c>
      <c r="BC3718" t="s">
        <v>7950</v>
      </c>
      <c r="BD3718" t="s">
        <v>7950</v>
      </c>
    </row>
    <row r="3719" spans="1:56">
      <c r="A3719" t="s">
        <v>22798</v>
      </c>
      <c r="B3719" t="s">
        <v>15750</v>
      </c>
      <c r="C3719" t="s">
        <v>7975</v>
      </c>
      <c r="D3719" s="2" t="s">
        <v>7998</v>
      </c>
      <c r="E3719" t="s">
        <v>8853</v>
      </c>
      <c r="F3719" t="s">
        <v>7948</v>
      </c>
      <c r="G3719" t="s">
        <v>7949</v>
      </c>
      <c r="H3719" t="s">
        <v>7950</v>
      </c>
      <c r="I3719" s="3">
        <v>365</v>
      </c>
      <c r="J3719" t="s">
        <v>15752</v>
      </c>
      <c r="K3719" t="s">
        <v>15753</v>
      </c>
      <c r="L3719" t="s">
        <v>7971</v>
      </c>
      <c r="M3719" t="s">
        <v>9162</v>
      </c>
      <c r="N3719" t="s">
        <v>7971</v>
      </c>
      <c r="O3719" t="s">
        <v>7949</v>
      </c>
      <c r="P3719" t="s">
        <v>22799</v>
      </c>
      <c r="Q3719" t="s">
        <v>7973</v>
      </c>
      <c r="R3719" t="s">
        <v>7958</v>
      </c>
      <c r="S3719" t="s">
        <v>7959</v>
      </c>
      <c r="T3719" t="s">
        <v>7960</v>
      </c>
      <c r="U3719" t="s">
        <v>7961</v>
      </c>
      <c r="V3719" t="s">
        <v>7950</v>
      </c>
      <c r="W3719" t="s">
        <v>7950</v>
      </c>
      <c r="X3719" s="3">
        <v>48</v>
      </c>
      <c r="Y3719" t="s">
        <v>7948</v>
      </c>
      <c r="Z3719" s="3">
        <v>1</v>
      </c>
      <c r="AB3719" t="s">
        <v>7981</v>
      </c>
      <c r="AC3719" t="s">
        <v>8001</v>
      </c>
      <c r="AE3719" s="3">
        <v>0</v>
      </c>
      <c r="AF3719" s="3">
        <v>0</v>
      </c>
      <c r="AH3719" t="s">
        <v>8063</v>
      </c>
      <c r="AI3719" t="s">
        <v>7950</v>
      </c>
      <c r="AJ3719" t="s">
        <v>7950</v>
      </c>
      <c r="AK3719" t="s">
        <v>7950</v>
      </c>
      <c r="AL3719" t="s">
        <v>7950</v>
      </c>
      <c r="AM3719" t="s">
        <v>7950</v>
      </c>
      <c r="AN3719" t="s">
        <v>7950</v>
      </c>
      <c r="AO3719" t="s">
        <v>7950</v>
      </c>
      <c r="AR3719" t="s">
        <v>13994</v>
      </c>
      <c r="AS3719" t="s">
        <v>9575</v>
      </c>
      <c r="AV3719" t="s">
        <v>7950</v>
      </c>
      <c r="AW3719" t="s">
        <v>7950</v>
      </c>
      <c r="AX3719" s="3">
        <v>4</v>
      </c>
      <c r="AY3719" s="3">
        <v>12</v>
      </c>
      <c r="AZ3719" s="3">
        <v>6</v>
      </c>
      <c r="BC3719" t="s">
        <v>7950</v>
      </c>
      <c r="BD3719" t="s">
        <v>7950</v>
      </c>
    </row>
    <row r="3720" spans="1:56">
      <c r="A3720" t="s">
        <v>22800</v>
      </c>
      <c r="B3720" t="s">
        <v>15837</v>
      </c>
      <c r="C3720" t="s">
        <v>7975</v>
      </c>
      <c r="D3720" s="2" t="s">
        <v>7998</v>
      </c>
      <c r="E3720" t="s">
        <v>8853</v>
      </c>
      <c r="F3720" t="s">
        <v>7948</v>
      </c>
      <c r="G3720" t="s">
        <v>7949</v>
      </c>
      <c r="H3720" t="s">
        <v>7950</v>
      </c>
      <c r="I3720" s="3">
        <v>365</v>
      </c>
      <c r="J3720" t="s">
        <v>15838</v>
      </c>
      <c r="K3720" t="s">
        <v>15839</v>
      </c>
      <c r="L3720" t="s">
        <v>7971</v>
      </c>
      <c r="M3720" t="s">
        <v>9162</v>
      </c>
      <c r="N3720" t="s">
        <v>7971</v>
      </c>
      <c r="O3720" t="s">
        <v>7949</v>
      </c>
      <c r="P3720" t="s">
        <v>22801</v>
      </c>
      <c r="Q3720" t="s">
        <v>7973</v>
      </c>
      <c r="R3720" t="s">
        <v>7958</v>
      </c>
      <c r="S3720" t="s">
        <v>7959</v>
      </c>
      <c r="T3720" t="s">
        <v>7960</v>
      </c>
      <c r="U3720" t="s">
        <v>7961</v>
      </c>
      <c r="V3720" t="s">
        <v>7950</v>
      </c>
      <c r="W3720" t="s">
        <v>7950</v>
      </c>
      <c r="X3720" s="3">
        <v>48</v>
      </c>
      <c r="Y3720" t="s">
        <v>7948</v>
      </c>
      <c r="Z3720" s="3">
        <v>1</v>
      </c>
      <c r="AB3720" t="s">
        <v>7981</v>
      </c>
      <c r="AC3720" t="s">
        <v>8001</v>
      </c>
      <c r="AE3720" s="3">
        <v>0</v>
      </c>
      <c r="AF3720" s="3">
        <v>0</v>
      </c>
      <c r="AH3720" t="s">
        <v>8063</v>
      </c>
      <c r="AI3720" t="s">
        <v>7950</v>
      </c>
      <c r="AJ3720" t="s">
        <v>7950</v>
      </c>
      <c r="AK3720" t="s">
        <v>7950</v>
      </c>
      <c r="AL3720" t="s">
        <v>7950</v>
      </c>
      <c r="AM3720" t="s">
        <v>7950</v>
      </c>
      <c r="AN3720" t="s">
        <v>7950</v>
      </c>
      <c r="AO3720" t="s">
        <v>7950</v>
      </c>
      <c r="AR3720" t="s">
        <v>13994</v>
      </c>
      <c r="AS3720" t="s">
        <v>9575</v>
      </c>
      <c r="AV3720" t="s">
        <v>7950</v>
      </c>
      <c r="AW3720" t="s">
        <v>7950</v>
      </c>
      <c r="AX3720" s="3">
        <v>4</v>
      </c>
      <c r="AY3720" s="3">
        <v>12</v>
      </c>
      <c r="AZ3720" s="3">
        <v>6</v>
      </c>
      <c r="BC3720" t="s">
        <v>7950</v>
      </c>
      <c r="BD3720" t="s">
        <v>7950</v>
      </c>
    </row>
    <row r="3721" spans="1:56">
      <c r="A3721" t="s">
        <v>5137</v>
      </c>
      <c r="B3721" t="s">
        <v>22802</v>
      </c>
      <c r="C3721" t="s">
        <v>14349</v>
      </c>
      <c r="D3721" s="2" t="s">
        <v>8123</v>
      </c>
      <c r="E3721" t="s">
        <v>7985</v>
      </c>
      <c r="F3721" t="s">
        <v>7948</v>
      </c>
      <c r="G3721" t="s">
        <v>8056</v>
      </c>
      <c r="H3721" t="s">
        <v>7950</v>
      </c>
      <c r="I3721" s="3">
        <v>365</v>
      </c>
      <c r="J3721" t="s">
        <v>22803</v>
      </c>
      <c r="K3721" t="s">
        <v>9565</v>
      </c>
      <c r="L3721" t="s">
        <v>7971</v>
      </c>
      <c r="M3721" t="s">
        <v>7954</v>
      </c>
      <c r="N3721" t="s">
        <v>7971</v>
      </c>
      <c r="O3721" t="s">
        <v>7949</v>
      </c>
      <c r="P3721" t="s">
        <v>22804</v>
      </c>
      <c r="Q3721" t="s">
        <v>9289</v>
      </c>
      <c r="R3721" t="s">
        <v>22805</v>
      </c>
      <c r="S3721" t="s">
        <v>8128</v>
      </c>
      <c r="T3721" t="s">
        <v>7960</v>
      </c>
      <c r="U3721" t="s">
        <v>7961</v>
      </c>
      <c r="V3721" t="s">
        <v>7950</v>
      </c>
      <c r="W3721" t="s">
        <v>7950</v>
      </c>
      <c r="X3721" s="3">
        <v>2470</v>
      </c>
      <c r="Y3721" t="s">
        <v>7948</v>
      </c>
      <c r="Z3721" s="3">
        <v>1</v>
      </c>
      <c r="AB3721" t="s">
        <v>7962</v>
      </c>
      <c r="AC3721" t="s">
        <v>8062</v>
      </c>
      <c r="AE3721" s="3">
        <v>0</v>
      </c>
      <c r="AF3721" s="3">
        <v>0</v>
      </c>
      <c r="AH3721" t="s">
        <v>8063</v>
      </c>
      <c r="AI3721" s="3">
        <v>8295.52</v>
      </c>
      <c r="AJ3721" s="3">
        <v>0</v>
      </c>
      <c r="AK3721" s="3">
        <v>0</v>
      </c>
      <c r="AL3721" t="s">
        <v>7950</v>
      </c>
      <c r="AM3721" s="3">
        <v>0</v>
      </c>
      <c r="AN3721" t="s">
        <v>7950</v>
      </c>
      <c r="AO3721" s="3">
        <v>0</v>
      </c>
      <c r="AQ3721" t="s">
        <v>22806</v>
      </c>
      <c r="AR3721" t="s">
        <v>8042</v>
      </c>
      <c r="AS3721" t="s">
        <v>8850</v>
      </c>
      <c r="AU3721" t="s">
        <v>8065</v>
      </c>
      <c r="AV3721" s="3">
        <v>0</v>
      </c>
      <c r="AW3721" s="3">
        <v>0</v>
      </c>
      <c r="AX3721" s="3">
        <v>26</v>
      </c>
      <c r="AY3721" s="3">
        <v>95</v>
      </c>
      <c r="AZ3721" s="3">
        <v>5</v>
      </c>
      <c r="BA3721" t="s">
        <v>8130</v>
      </c>
      <c r="BB3721" t="s">
        <v>8130</v>
      </c>
      <c r="BC3721" s="3">
        <v>0</v>
      </c>
      <c r="BD3721" t="s">
        <v>7950</v>
      </c>
    </row>
    <row r="3722" spans="1:56">
      <c r="A3722" t="s">
        <v>1348</v>
      </c>
      <c r="B3722" t="s">
        <v>16289</v>
      </c>
      <c r="C3722" t="s">
        <v>16290</v>
      </c>
      <c r="E3722" t="s">
        <v>20129</v>
      </c>
      <c r="F3722" t="s">
        <v>7948</v>
      </c>
      <c r="G3722" t="s">
        <v>7949</v>
      </c>
      <c r="H3722" t="s">
        <v>7950</v>
      </c>
      <c r="I3722" s="3">
        <v>365</v>
      </c>
      <c r="K3722" t="s">
        <v>20318</v>
      </c>
      <c r="L3722" t="s">
        <v>7971</v>
      </c>
      <c r="M3722" t="s">
        <v>7954</v>
      </c>
      <c r="N3722" t="s">
        <v>7971</v>
      </c>
      <c r="O3722" t="s">
        <v>7949</v>
      </c>
      <c r="P3722" t="s">
        <v>22807</v>
      </c>
      <c r="Q3722" t="s">
        <v>11322</v>
      </c>
      <c r="R3722" t="s">
        <v>7958</v>
      </c>
      <c r="S3722" t="s">
        <v>7959</v>
      </c>
      <c r="T3722" t="s">
        <v>7960</v>
      </c>
      <c r="U3722" t="s">
        <v>7961</v>
      </c>
      <c r="V3722" t="s">
        <v>7950</v>
      </c>
      <c r="W3722" t="s">
        <v>7950</v>
      </c>
      <c r="X3722" s="3">
        <v>700</v>
      </c>
      <c r="Y3722" t="s">
        <v>7948</v>
      </c>
      <c r="Z3722" s="3">
        <v>1</v>
      </c>
      <c r="AB3722" t="s">
        <v>7981</v>
      </c>
      <c r="AE3722" s="3">
        <v>0</v>
      </c>
      <c r="AF3722" s="3">
        <v>0</v>
      </c>
      <c r="AH3722" t="s">
        <v>8063</v>
      </c>
      <c r="AI3722" t="s">
        <v>7950</v>
      </c>
      <c r="AJ3722" t="s">
        <v>7950</v>
      </c>
      <c r="AK3722" t="s">
        <v>7950</v>
      </c>
      <c r="AL3722" t="s">
        <v>7950</v>
      </c>
      <c r="AM3722" t="s">
        <v>7950</v>
      </c>
      <c r="AN3722" t="s">
        <v>7950</v>
      </c>
      <c r="AO3722" t="s">
        <v>7950</v>
      </c>
      <c r="AR3722" t="s">
        <v>8042</v>
      </c>
      <c r="AS3722" t="s">
        <v>8850</v>
      </c>
      <c r="AV3722" t="s">
        <v>7950</v>
      </c>
      <c r="AW3722" t="s">
        <v>7950</v>
      </c>
      <c r="AX3722" s="3">
        <v>0</v>
      </c>
      <c r="AY3722" s="3">
        <v>0</v>
      </c>
      <c r="AZ3722" s="3">
        <v>5</v>
      </c>
      <c r="BC3722" t="s">
        <v>7950</v>
      </c>
      <c r="BD3722" t="s">
        <v>7950</v>
      </c>
    </row>
    <row r="3723" spans="1:56">
      <c r="A3723" t="s">
        <v>4237</v>
      </c>
      <c r="B3723" t="s">
        <v>22808</v>
      </c>
      <c r="C3723" t="s">
        <v>9343</v>
      </c>
      <c r="E3723" t="s">
        <v>7985</v>
      </c>
      <c r="F3723" t="s">
        <v>7948</v>
      </c>
      <c r="G3723" t="s">
        <v>7949</v>
      </c>
      <c r="H3723" t="s">
        <v>7950</v>
      </c>
      <c r="I3723" s="3">
        <v>365</v>
      </c>
      <c r="J3723" t="s">
        <v>22809</v>
      </c>
      <c r="K3723" t="s">
        <v>15253</v>
      </c>
      <c r="L3723" t="s">
        <v>7971</v>
      </c>
      <c r="M3723" t="s">
        <v>7954</v>
      </c>
      <c r="N3723" t="s">
        <v>7971</v>
      </c>
      <c r="O3723" t="s">
        <v>7949</v>
      </c>
      <c r="P3723" t="s">
        <v>22810</v>
      </c>
      <c r="Q3723" t="s">
        <v>9289</v>
      </c>
      <c r="R3723" t="s">
        <v>7958</v>
      </c>
      <c r="S3723" t="s">
        <v>7959</v>
      </c>
      <c r="T3723" t="s">
        <v>7960</v>
      </c>
      <c r="U3723" t="s">
        <v>7961</v>
      </c>
      <c r="V3723" t="s">
        <v>7950</v>
      </c>
      <c r="W3723" t="s">
        <v>7950</v>
      </c>
      <c r="X3723" s="3">
        <v>2470</v>
      </c>
      <c r="Y3723" t="s">
        <v>7948</v>
      </c>
      <c r="Z3723" s="3">
        <v>1</v>
      </c>
      <c r="AB3723" t="s">
        <v>7962</v>
      </c>
      <c r="AC3723" t="s">
        <v>7963</v>
      </c>
      <c r="AE3723" s="3">
        <v>0</v>
      </c>
      <c r="AF3723" s="3">
        <v>0</v>
      </c>
      <c r="AH3723" t="s">
        <v>8063</v>
      </c>
      <c r="AI3723" s="3">
        <v>9700.84</v>
      </c>
      <c r="AJ3723" t="s">
        <v>7950</v>
      </c>
      <c r="AK3723" t="s">
        <v>7950</v>
      </c>
      <c r="AL3723" t="s">
        <v>7950</v>
      </c>
      <c r="AM3723" t="s">
        <v>7950</v>
      </c>
      <c r="AN3723" t="s">
        <v>7950</v>
      </c>
      <c r="AO3723" t="s">
        <v>7950</v>
      </c>
      <c r="AR3723" t="s">
        <v>8002</v>
      </c>
      <c r="AS3723" t="s">
        <v>8850</v>
      </c>
      <c r="AV3723" t="s">
        <v>7950</v>
      </c>
      <c r="AW3723" t="s">
        <v>7950</v>
      </c>
      <c r="AX3723" s="3">
        <v>26</v>
      </c>
      <c r="AY3723" s="3">
        <v>95</v>
      </c>
      <c r="AZ3723" s="3">
        <v>5</v>
      </c>
      <c r="BA3723" t="s">
        <v>8137</v>
      </c>
      <c r="BB3723" t="s">
        <v>8138</v>
      </c>
      <c r="BC3723" t="s">
        <v>7950</v>
      </c>
      <c r="BD3723" t="s">
        <v>7950</v>
      </c>
    </row>
    <row r="3724" spans="1:56">
      <c r="A3724" t="s">
        <v>2415</v>
      </c>
      <c r="B3724" t="s">
        <v>22811</v>
      </c>
      <c r="C3724" t="s">
        <v>9343</v>
      </c>
      <c r="E3724" t="s">
        <v>7985</v>
      </c>
      <c r="F3724" t="s">
        <v>7948</v>
      </c>
      <c r="G3724" t="s">
        <v>8056</v>
      </c>
      <c r="H3724" t="s">
        <v>7950</v>
      </c>
      <c r="I3724" s="3">
        <v>365</v>
      </c>
      <c r="J3724" t="s">
        <v>22812</v>
      </c>
      <c r="K3724" t="s">
        <v>12589</v>
      </c>
      <c r="L3724" t="s">
        <v>7971</v>
      </c>
      <c r="M3724" t="s">
        <v>7954</v>
      </c>
      <c r="N3724" t="s">
        <v>7971</v>
      </c>
      <c r="O3724" t="s">
        <v>7949</v>
      </c>
      <c r="P3724" t="s">
        <v>22813</v>
      </c>
      <c r="Q3724" t="s">
        <v>9289</v>
      </c>
      <c r="R3724" t="s">
        <v>22814</v>
      </c>
      <c r="S3724" t="s">
        <v>9188</v>
      </c>
      <c r="T3724" t="s">
        <v>7960</v>
      </c>
      <c r="U3724" t="s">
        <v>7961</v>
      </c>
      <c r="V3724" t="s">
        <v>7950</v>
      </c>
      <c r="W3724" t="s">
        <v>7950</v>
      </c>
      <c r="X3724" s="3">
        <v>700</v>
      </c>
      <c r="Y3724" t="s">
        <v>7948</v>
      </c>
      <c r="Z3724" s="3">
        <v>1</v>
      </c>
      <c r="AB3724" t="s">
        <v>7962</v>
      </c>
      <c r="AC3724" t="s">
        <v>8062</v>
      </c>
      <c r="AE3724" s="3">
        <v>0</v>
      </c>
      <c r="AF3724" s="3">
        <v>0</v>
      </c>
      <c r="AH3724" t="s">
        <v>8063</v>
      </c>
      <c r="AI3724" s="3">
        <v>11240.36</v>
      </c>
      <c r="AJ3724" s="3">
        <v>0</v>
      </c>
      <c r="AK3724" s="3">
        <v>0</v>
      </c>
      <c r="AL3724" t="s">
        <v>7950</v>
      </c>
      <c r="AM3724" s="3">
        <v>0</v>
      </c>
      <c r="AN3724" t="s">
        <v>7950</v>
      </c>
      <c r="AO3724" s="3">
        <v>0</v>
      </c>
      <c r="AQ3724" t="s">
        <v>11555</v>
      </c>
      <c r="AR3724" t="s">
        <v>8002</v>
      </c>
      <c r="AS3724" t="s">
        <v>8850</v>
      </c>
      <c r="AU3724" t="s">
        <v>8065</v>
      </c>
      <c r="AV3724" s="3">
        <v>0</v>
      </c>
      <c r="AW3724" s="3">
        <v>0</v>
      </c>
      <c r="AX3724" s="3">
        <v>14</v>
      </c>
      <c r="AY3724" s="3">
        <v>0</v>
      </c>
      <c r="AZ3724" s="3">
        <v>5</v>
      </c>
      <c r="BA3724" t="s">
        <v>8137</v>
      </c>
      <c r="BB3724" t="s">
        <v>8138</v>
      </c>
      <c r="BC3724" s="3">
        <v>0</v>
      </c>
      <c r="BD3724" t="s">
        <v>7950</v>
      </c>
    </row>
    <row r="3725" spans="1:56">
      <c r="A3725" t="s">
        <v>22815</v>
      </c>
      <c r="B3725" t="s">
        <v>22816</v>
      </c>
      <c r="C3725" t="s">
        <v>19506</v>
      </c>
      <c r="E3725" t="s">
        <v>7968</v>
      </c>
      <c r="F3725" t="s">
        <v>7948</v>
      </c>
      <c r="G3725" t="s">
        <v>7949</v>
      </c>
      <c r="H3725" t="s">
        <v>7950</v>
      </c>
      <c r="I3725" s="3">
        <v>365</v>
      </c>
      <c r="K3725" t="s">
        <v>22817</v>
      </c>
      <c r="L3725" t="s">
        <v>7971</v>
      </c>
      <c r="M3725" t="s">
        <v>7954</v>
      </c>
      <c r="N3725" t="s">
        <v>7971</v>
      </c>
      <c r="O3725" t="s">
        <v>7949</v>
      </c>
      <c r="P3725" t="s">
        <v>22818</v>
      </c>
      <c r="Q3725" t="s">
        <v>7973</v>
      </c>
      <c r="R3725" t="s">
        <v>7958</v>
      </c>
      <c r="S3725" t="s">
        <v>7959</v>
      </c>
      <c r="T3725" t="s">
        <v>7960</v>
      </c>
      <c r="U3725" t="s">
        <v>7961</v>
      </c>
      <c r="V3725" t="s">
        <v>7950</v>
      </c>
      <c r="W3725" t="s">
        <v>7950</v>
      </c>
      <c r="X3725" s="3">
        <v>48</v>
      </c>
      <c r="Y3725" t="s">
        <v>7948</v>
      </c>
      <c r="Z3725" s="3">
        <v>1</v>
      </c>
      <c r="AB3725" t="s">
        <v>7981</v>
      </c>
      <c r="AE3725" s="3">
        <v>0</v>
      </c>
      <c r="AF3725" s="3">
        <v>0</v>
      </c>
      <c r="AH3725" t="s">
        <v>13844</v>
      </c>
      <c r="AI3725" t="s">
        <v>7950</v>
      </c>
      <c r="AJ3725" t="s">
        <v>7950</v>
      </c>
      <c r="AK3725" t="s">
        <v>7950</v>
      </c>
      <c r="AL3725" t="s">
        <v>7950</v>
      </c>
      <c r="AM3725" t="s">
        <v>7950</v>
      </c>
      <c r="AN3725" t="s">
        <v>7950</v>
      </c>
      <c r="AO3725" t="s">
        <v>7950</v>
      </c>
      <c r="AR3725" t="s">
        <v>10840</v>
      </c>
      <c r="AS3725" t="s">
        <v>9575</v>
      </c>
      <c r="AV3725" t="s">
        <v>7950</v>
      </c>
      <c r="AW3725" t="s">
        <v>7950</v>
      </c>
      <c r="AX3725" s="3">
        <v>4</v>
      </c>
      <c r="AY3725" s="3">
        <v>12</v>
      </c>
      <c r="AZ3725" s="3">
        <v>6</v>
      </c>
      <c r="BC3725" t="s">
        <v>7950</v>
      </c>
      <c r="BD3725" t="s">
        <v>7950</v>
      </c>
    </row>
    <row r="3726" spans="1:56">
      <c r="A3726" t="s">
        <v>22819</v>
      </c>
      <c r="B3726" t="s">
        <v>22820</v>
      </c>
      <c r="C3726" t="s">
        <v>22635</v>
      </c>
      <c r="D3726" s="2" t="s">
        <v>7998</v>
      </c>
      <c r="E3726" t="s">
        <v>8853</v>
      </c>
      <c r="F3726" t="s">
        <v>7948</v>
      </c>
      <c r="G3726" t="s">
        <v>7949</v>
      </c>
      <c r="H3726" t="s">
        <v>7950</v>
      </c>
      <c r="I3726" s="3">
        <v>365</v>
      </c>
      <c r="J3726" t="s">
        <v>22821</v>
      </c>
      <c r="K3726" t="s">
        <v>22822</v>
      </c>
      <c r="L3726" t="s">
        <v>7971</v>
      </c>
      <c r="M3726" t="s">
        <v>9162</v>
      </c>
      <c r="N3726" t="s">
        <v>7971</v>
      </c>
      <c r="O3726" t="s">
        <v>7949</v>
      </c>
      <c r="P3726" t="s">
        <v>22823</v>
      </c>
      <c r="Q3726" t="s">
        <v>7973</v>
      </c>
      <c r="R3726" t="s">
        <v>7958</v>
      </c>
      <c r="S3726" t="s">
        <v>7959</v>
      </c>
      <c r="T3726" t="s">
        <v>7960</v>
      </c>
      <c r="U3726" t="s">
        <v>7961</v>
      </c>
      <c r="V3726" t="s">
        <v>7950</v>
      </c>
      <c r="W3726" t="s">
        <v>7950</v>
      </c>
      <c r="X3726" s="3">
        <v>48</v>
      </c>
      <c r="Y3726" t="s">
        <v>7948</v>
      </c>
      <c r="Z3726" s="3">
        <v>1</v>
      </c>
      <c r="AB3726" t="s">
        <v>7981</v>
      </c>
      <c r="AC3726" t="s">
        <v>8001</v>
      </c>
      <c r="AE3726" s="3">
        <v>0</v>
      </c>
      <c r="AF3726" s="3">
        <v>0</v>
      </c>
      <c r="AH3726" t="s">
        <v>8063</v>
      </c>
      <c r="AI3726" t="s">
        <v>7950</v>
      </c>
      <c r="AJ3726" t="s">
        <v>7950</v>
      </c>
      <c r="AK3726" t="s">
        <v>7950</v>
      </c>
      <c r="AL3726" t="s">
        <v>7950</v>
      </c>
      <c r="AM3726" t="s">
        <v>7950</v>
      </c>
      <c r="AN3726" t="s">
        <v>7950</v>
      </c>
      <c r="AO3726" t="s">
        <v>7950</v>
      </c>
      <c r="AR3726" t="s">
        <v>13994</v>
      </c>
      <c r="AS3726" t="s">
        <v>9575</v>
      </c>
      <c r="AV3726" t="s">
        <v>7950</v>
      </c>
      <c r="AW3726" t="s">
        <v>7950</v>
      </c>
      <c r="AX3726" s="3">
        <v>4</v>
      </c>
      <c r="AY3726" s="3">
        <v>12</v>
      </c>
      <c r="AZ3726" s="3">
        <v>12</v>
      </c>
      <c r="BC3726" t="s">
        <v>7950</v>
      </c>
      <c r="BD3726" t="s">
        <v>7950</v>
      </c>
    </row>
    <row r="3727" spans="1:56">
      <c r="A3727" t="s">
        <v>22824</v>
      </c>
      <c r="B3727" t="s">
        <v>22825</v>
      </c>
      <c r="C3727" t="s">
        <v>22635</v>
      </c>
      <c r="D3727" s="2" t="s">
        <v>7998</v>
      </c>
      <c r="E3727" t="s">
        <v>8853</v>
      </c>
      <c r="F3727" t="s">
        <v>7948</v>
      </c>
      <c r="G3727" t="s">
        <v>7949</v>
      </c>
      <c r="H3727" t="s">
        <v>7950</v>
      </c>
      <c r="I3727" s="3">
        <v>365</v>
      </c>
      <c r="J3727" t="s">
        <v>22826</v>
      </c>
      <c r="K3727" t="s">
        <v>22702</v>
      </c>
      <c r="L3727" t="s">
        <v>7971</v>
      </c>
      <c r="M3727" t="s">
        <v>9162</v>
      </c>
      <c r="N3727" t="s">
        <v>7971</v>
      </c>
      <c r="O3727" t="s">
        <v>7949</v>
      </c>
      <c r="P3727" t="s">
        <v>22827</v>
      </c>
      <c r="Q3727" t="s">
        <v>7973</v>
      </c>
      <c r="R3727" t="s">
        <v>7958</v>
      </c>
      <c r="S3727" t="s">
        <v>7959</v>
      </c>
      <c r="T3727" t="s">
        <v>7960</v>
      </c>
      <c r="U3727" t="s">
        <v>7961</v>
      </c>
      <c r="V3727" t="s">
        <v>7950</v>
      </c>
      <c r="W3727" t="s">
        <v>7950</v>
      </c>
      <c r="X3727" s="3">
        <v>48</v>
      </c>
      <c r="Y3727" t="s">
        <v>7948</v>
      </c>
      <c r="Z3727" s="3">
        <v>1</v>
      </c>
      <c r="AB3727" t="s">
        <v>7981</v>
      </c>
      <c r="AC3727" t="s">
        <v>8001</v>
      </c>
      <c r="AE3727" s="3">
        <v>0</v>
      </c>
      <c r="AF3727" s="3">
        <v>0</v>
      </c>
      <c r="AH3727" t="s">
        <v>8063</v>
      </c>
      <c r="AI3727" t="s">
        <v>7950</v>
      </c>
      <c r="AJ3727" t="s">
        <v>7950</v>
      </c>
      <c r="AK3727" t="s">
        <v>7950</v>
      </c>
      <c r="AL3727" t="s">
        <v>7950</v>
      </c>
      <c r="AM3727" t="s">
        <v>7950</v>
      </c>
      <c r="AN3727" t="s">
        <v>7950</v>
      </c>
      <c r="AO3727" t="s">
        <v>7950</v>
      </c>
      <c r="AR3727" t="s">
        <v>13994</v>
      </c>
      <c r="AS3727" t="s">
        <v>9575</v>
      </c>
      <c r="AV3727" t="s">
        <v>7950</v>
      </c>
      <c r="AW3727" t="s">
        <v>7950</v>
      </c>
      <c r="AX3727" s="3">
        <v>4</v>
      </c>
      <c r="AY3727" s="3">
        <v>12</v>
      </c>
      <c r="AZ3727" s="3">
        <v>6</v>
      </c>
      <c r="BC3727" t="s">
        <v>7950</v>
      </c>
      <c r="BD3727" t="s">
        <v>7950</v>
      </c>
    </row>
    <row r="3728" spans="1:56">
      <c r="A3728" t="s">
        <v>897</v>
      </c>
      <c r="B3728" t="s">
        <v>22828</v>
      </c>
      <c r="C3728" t="s">
        <v>14576</v>
      </c>
      <c r="D3728" s="2" t="s">
        <v>8141</v>
      </c>
      <c r="E3728" t="s">
        <v>14386</v>
      </c>
      <c r="F3728" t="s">
        <v>7948</v>
      </c>
      <c r="G3728" t="s">
        <v>7949</v>
      </c>
      <c r="H3728" t="s">
        <v>7950</v>
      </c>
      <c r="I3728" s="3">
        <v>365</v>
      </c>
      <c r="J3728" t="s">
        <v>22829</v>
      </c>
      <c r="K3728" t="s">
        <v>8176</v>
      </c>
      <c r="L3728" t="s">
        <v>7971</v>
      </c>
      <c r="M3728" t="s">
        <v>7954</v>
      </c>
      <c r="N3728" t="s">
        <v>7971</v>
      </c>
      <c r="O3728" t="s">
        <v>7949</v>
      </c>
      <c r="P3728" t="s">
        <v>22830</v>
      </c>
      <c r="Q3728" t="s">
        <v>9289</v>
      </c>
      <c r="R3728" t="s">
        <v>7958</v>
      </c>
      <c r="S3728" t="s">
        <v>7959</v>
      </c>
      <c r="T3728" t="s">
        <v>7960</v>
      </c>
      <c r="U3728" t="s">
        <v>7961</v>
      </c>
      <c r="V3728" t="s">
        <v>7950</v>
      </c>
      <c r="W3728" t="s">
        <v>7950</v>
      </c>
      <c r="X3728" s="3">
        <v>750</v>
      </c>
      <c r="Y3728" t="s">
        <v>7948</v>
      </c>
      <c r="Z3728" s="3">
        <v>1</v>
      </c>
      <c r="AB3728" t="s">
        <v>7962</v>
      </c>
      <c r="AC3728" t="s">
        <v>8145</v>
      </c>
      <c r="AE3728" s="3">
        <v>0</v>
      </c>
      <c r="AF3728" s="3">
        <v>0</v>
      </c>
      <c r="AH3728" t="s">
        <v>8063</v>
      </c>
      <c r="AI3728" t="s">
        <v>7950</v>
      </c>
      <c r="AJ3728" t="s">
        <v>7950</v>
      </c>
      <c r="AK3728" t="s">
        <v>7950</v>
      </c>
      <c r="AL3728" t="s">
        <v>7950</v>
      </c>
      <c r="AM3728" t="s">
        <v>7950</v>
      </c>
      <c r="AN3728" t="s">
        <v>7950</v>
      </c>
      <c r="AO3728" t="s">
        <v>7950</v>
      </c>
      <c r="AQ3728" t="s">
        <v>14030</v>
      </c>
      <c r="AR3728" t="s">
        <v>8146</v>
      </c>
      <c r="AS3728" t="s">
        <v>8850</v>
      </c>
      <c r="AV3728" t="s">
        <v>7950</v>
      </c>
      <c r="AW3728" t="s">
        <v>7950</v>
      </c>
      <c r="AX3728" s="3">
        <v>15</v>
      </c>
      <c r="AY3728" s="3">
        <v>50</v>
      </c>
      <c r="AZ3728" s="3">
        <v>5</v>
      </c>
      <c r="BA3728" t="s">
        <v>8137</v>
      </c>
      <c r="BB3728" t="s">
        <v>8141</v>
      </c>
      <c r="BC3728" t="s">
        <v>7950</v>
      </c>
      <c r="BD3728" t="s">
        <v>7950</v>
      </c>
    </row>
    <row r="3729" spans="1:56">
      <c r="A3729" t="s">
        <v>2619</v>
      </c>
      <c r="B3729" t="s">
        <v>13924</v>
      </c>
      <c r="C3729" t="s">
        <v>9437</v>
      </c>
      <c r="D3729" s="2" t="s">
        <v>8123</v>
      </c>
      <c r="E3729" t="s">
        <v>7985</v>
      </c>
      <c r="F3729" t="s">
        <v>7948</v>
      </c>
      <c r="G3729" t="s">
        <v>8056</v>
      </c>
      <c r="H3729" t="s">
        <v>7950</v>
      </c>
      <c r="I3729" s="3">
        <v>365</v>
      </c>
      <c r="J3729" t="s">
        <v>22831</v>
      </c>
      <c r="K3729" t="s">
        <v>10898</v>
      </c>
      <c r="L3729" t="s">
        <v>7971</v>
      </c>
      <c r="M3729" t="s">
        <v>7954</v>
      </c>
      <c r="N3729" t="s">
        <v>7971</v>
      </c>
      <c r="O3729" t="s">
        <v>7949</v>
      </c>
      <c r="P3729" t="s">
        <v>22832</v>
      </c>
      <c r="Q3729" t="s">
        <v>9289</v>
      </c>
      <c r="R3729" t="s">
        <v>22833</v>
      </c>
      <c r="S3729" t="s">
        <v>8554</v>
      </c>
      <c r="T3729" t="s">
        <v>7960</v>
      </c>
      <c r="U3729" t="s">
        <v>7961</v>
      </c>
      <c r="V3729" t="s">
        <v>7950</v>
      </c>
      <c r="W3729" t="s">
        <v>7950</v>
      </c>
      <c r="X3729" s="3">
        <v>440</v>
      </c>
      <c r="Y3729" t="s">
        <v>7948</v>
      </c>
      <c r="Z3729" s="3">
        <v>1</v>
      </c>
      <c r="AB3729" t="s">
        <v>7962</v>
      </c>
      <c r="AC3729" t="s">
        <v>8062</v>
      </c>
      <c r="AE3729" s="3">
        <v>0</v>
      </c>
      <c r="AF3729" s="3">
        <v>0</v>
      </c>
      <c r="AH3729" t="s">
        <v>8063</v>
      </c>
      <c r="AI3729" s="3">
        <v>12310.48</v>
      </c>
      <c r="AJ3729" s="3">
        <v>0</v>
      </c>
      <c r="AK3729" s="3">
        <v>0</v>
      </c>
      <c r="AL3729" t="s">
        <v>7950</v>
      </c>
      <c r="AM3729" s="3">
        <v>0</v>
      </c>
      <c r="AN3729" t="s">
        <v>7950</v>
      </c>
      <c r="AO3729" s="3">
        <v>0</v>
      </c>
      <c r="AQ3729" t="s">
        <v>22834</v>
      </c>
      <c r="AR3729" t="s">
        <v>8102</v>
      </c>
      <c r="AS3729" t="s">
        <v>8850</v>
      </c>
      <c r="AU3729" t="s">
        <v>8065</v>
      </c>
      <c r="AV3729" s="3">
        <v>0</v>
      </c>
      <c r="AW3729" s="3">
        <v>0</v>
      </c>
      <c r="AX3729" s="3">
        <v>11</v>
      </c>
      <c r="AY3729" s="3">
        <v>40</v>
      </c>
      <c r="AZ3729" s="3">
        <v>5</v>
      </c>
      <c r="BA3729" t="s">
        <v>8131</v>
      </c>
      <c r="BB3729" t="s">
        <v>8131</v>
      </c>
      <c r="BC3729" s="3">
        <v>0</v>
      </c>
      <c r="BD3729" t="s">
        <v>7950</v>
      </c>
    </row>
    <row r="3730" spans="1:56">
      <c r="A3730" t="s">
        <v>89</v>
      </c>
      <c r="B3730" t="s">
        <v>13912</v>
      </c>
      <c r="C3730" t="s">
        <v>20267</v>
      </c>
      <c r="E3730" t="s">
        <v>7985</v>
      </c>
      <c r="F3730" t="s">
        <v>7948</v>
      </c>
      <c r="G3730" t="s">
        <v>7949</v>
      </c>
      <c r="H3730" t="s">
        <v>7950</v>
      </c>
      <c r="I3730" s="3">
        <v>365</v>
      </c>
      <c r="J3730" t="s">
        <v>22835</v>
      </c>
      <c r="K3730" t="s">
        <v>8275</v>
      </c>
      <c r="L3730" t="s">
        <v>7971</v>
      </c>
      <c r="M3730" t="s">
        <v>7954</v>
      </c>
      <c r="N3730" t="s">
        <v>7971</v>
      </c>
      <c r="O3730" t="s">
        <v>7949</v>
      </c>
      <c r="P3730" t="s">
        <v>22836</v>
      </c>
      <c r="Q3730" t="s">
        <v>9289</v>
      </c>
      <c r="R3730" t="s">
        <v>7958</v>
      </c>
      <c r="S3730" t="s">
        <v>7959</v>
      </c>
      <c r="T3730" t="s">
        <v>7960</v>
      </c>
      <c r="U3730" t="s">
        <v>7961</v>
      </c>
      <c r="V3730" t="s">
        <v>7950</v>
      </c>
      <c r="W3730" t="s">
        <v>7950</v>
      </c>
      <c r="X3730" s="3">
        <v>440</v>
      </c>
      <c r="Y3730" t="s">
        <v>7948</v>
      </c>
      <c r="Z3730" s="3">
        <v>1</v>
      </c>
      <c r="AB3730" t="s">
        <v>7962</v>
      </c>
      <c r="AC3730" t="s">
        <v>7963</v>
      </c>
      <c r="AE3730" s="3">
        <v>0</v>
      </c>
      <c r="AF3730" s="3">
        <v>0</v>
      </c>
      <c r="AH3730" t="s">
        <v>8063</v>
      </c>
      <c r="AI3730" s="3">
        <v>12107.05</v>
      </c>
      <c r="AJ3730" t="s">
        <v>7950</v>
      </c>
      <c r="AK3730" t="s">
        <v>7950</v>
      </c>
      <c r="AL3730" t="s">
        <v>7950</v>
      </c>
      <c r="AM3730" t="s">
        <v>7950</v>
      </c>
      <c r="AN3730" t="s">
        <v>7950</v>
      </c>
      <c r="AO3730" t="s">
        <v>7950</v>
      </c>
      <c r="AQ3730" t="s">
        <v>22837</v>
      </c>
      <c r="AR3730" t="s">
        <v>8075</v>
      </c>
      <c r="AS3730" t="s">
        <v>8850</v>
      </c>
      <c r="AV3730" t="s">
        <v>7950</v>
      </c>
      <c r="AW3730" t="s">
        <v>7950</v>
      </c>
      <c r="AX3730" s="3">
        <v>11</v>
      </c>
      <c r="AY3730" s="3">
        <v>40</v>
      </c>
      <c r="AZ3730" s="3">
        <v>5</v>
      </c>
      <c r="BA3730" t="s">
        <v>8137</v>
      </c>
      <c r="BB3730" t="s">
        <v>20216</v>
      </c>
      <c r="BC3730" t="s">
        <v>7950</v>
      </c>
      <c r="BD3730" t="s">
        <v>7950</v>
      </c>
    </row>
    <row r="3731" spans="1:56">
      <c r="A3731" t="s">
        <v>6076</v>
      </c>
      <c r="B3731" t="s">
        <v>22838</v>
      </c>
      <c r="C3731" t="s">
        <v>7975</v>
      </c>
      <c r="D3731" s="2" t="s">
        <v>7998</v>
      </c>
      <c r="E3731" t="s">
        <v>7985</v>
      </c>
      <c r="F3731" t="s">
        <v>7948</v>
      </c>
      <c r="G3731" t="s">
        <v>7949</v>
      </c>
      <c r="H3731" t="s">
        <v>7950</v>
      </c>
      <c r="I3731" s="3">
        <v>365</v>
      </c>
      <c r="J3731" t="s">
        <v>22839</v>
      </c>
      <c r="K3731" t="s">
        <v>22840</v>
      </c>
      <c r="L3731" t="s">
        <v>7971</v>
      </c>
      <c r="M3731" t="s">
        <v>7954</v>
      </c>
      <c r="N3731" t="s">
        <v>7971</v>
      </c>
      <c r="O3731" t="s">
        <v>7949</v>
      </c>
      <c r="P3731" t="s">
        <v>22841</v>
      </c>
      <c r="Q3731" t="s">
        <v>9289</v>
      </c>
      <c r="R3731" t="s">
        <v>7958</v>
      </c>
      <c r="S3731" t="s">
        <v>7959</v>
      </c>
      <c r="T3731" t="s">
        <v>7960</v>
      </c>
      <c r="U3731" t="s">
        <v>7961</v>
      </c>
      <c r="V3731" t="s">
        <v>7950</v>
      </c>
      <c r="W3731" t="s">
        <v>7950</v>
      </c>
      <c r="X3731" s="3">
        <v>1170</v>
      </c>
      <c r="Y3731" t="s">
        <v>7948</v>
      </c>
      <c r="Z3731" s="3">
        <v>1</v>
      </c>
      <c r="AB3731" t="s">
        <v>7981</v>
      </c>
      <c r="AC3731" t="s">
        <v>8001</v>
      </c>
      <c r="AE3731" s="3">
        <v>0</v>
      </c>
      <c r="AF3731" s="3">
        <v>0</v>
      </c>
      <c r="AH3731" t="s">
        <v>8063</v>
      </c>
      <c r="AI3731" t="s">
        <v>7950</v>
      </c>
      <c r="AJ3731" t="s">
        <v>7950</v>
      </c>
      <c r="AK3731" t="s">
        <v>7950</v>
      </c>
      <c r="AL3731" t="s">
        <v>7950</v>
      </c>
      <c r="AM3731" t="s">
        <v>7950</v>
      </c>
      <c r="AN3731" t="s">
        <v>7950</v>
      </c>
      <c r="AO3731" t="s">
        <v>7950</v>
      </c>
      <c r="AR3731" t="s">
        <v>13994</v>
      </c>
      <c r="AS3731" t="s">
        <v>8850</v>
      </c>
      <c r="AV3731" t="s">
        <v>7950</v>
      </c>
      <c r="AW3731" t="s">
        <v>7950</v>
      </c>
      <c r="AX3731" s="3">
        <v>18</v>
      </c>
      <c r="AY3731" s="3">
        <v>65</v>
      </c>
      <c r="AZ3731" s="3">
        <v>5</v>
      </c>
      <c r="BA3731" t="s">
        <v>8137</v>
      </c>
      <c r="BB3731" t="s">
        <v>7886</v>
      </c>
      <c r="BC3731" t="s">
        <v>7950</v>
      </c>
      <c r="BD3731" t="s">
        <v>7950</v>
      </c>
    </row>
    <row r="3732" spans="1:56">
      <c r="A3732" t="s">
        <v>3686</v>
      </c>
      <c r="B3732" t="s">
        <v>18339</v>
      </c>
      <c r="C3732" t="s">
        <v>7975</v>
      </c>
      <c r="E3732" t="s">
        <v>7985</v>
      </c>
      <c r="F3732" t="s">
        <v>7948</v>
      </c>
      <c r="G3732" t="s">
        <v>8056</v>
      </c>
      <c r="H3732" t="s">
        <v>7950</v>
      </c>
      <c r="I3732" s="3">
        <v>365</v>
      </c>
      <c r="J3732" t="s">
        <v>22842</v>
      </c>
      <c r="K3732" t="s">
        <v>22843</v>
      </c>
      <c r="L3732" t="s">
        <v>7971</v>
      </c>
      <c r="M3732" t="s">
        <v>7954</v>
      </c>
      <c r="N3732" t="s">
        <v>7971</v>
      </c>
      <c r="O3732" t="s">
        <v>7949</v>
      </c>
      <c r="P3732" t="s">
        <v>22844</v>
      </c>
      <c r="Q3732" t="s">
        <v>9289</v>
      </c>
      <c r="R3732" t="s">
        <v>22845</v>
      </c>
      <c r="S3732" t="s">
        <v>8128</v>
      </c>
      <c r="T3732" t="s">
        <v>7960</v>
      </c>
      <c r="U3732" t="s">
        <v>7961</v>
      </c>
      <c r="V3732" t="s">
        <v>7950</v>
      </c>
      <c r="W3732" t="s">
        <v>7950</v>
      </c>
      <c r="X3732" s="3">
        <v>320</v>
      </c>
      <c r="Y3732" t="s">
        <v>7948</v>
      </c>
      <c r="Z3732" s="3">
        <v>1</v>
      </c>
      <c r="AB3732" t="s">
        <v>7981</v>
      </c>
      <c r="AC3732" t="s">
        <v>8062</v>
      </c>
      <c r="AE3732" s="3">
        <v>0</v>
      </c>
      <c r="AF3732" s="3">
        <v>0</v>
      </c>
      <c r="AH3732" t="s">
        <v>8063</v>
      </c>
      <c r="AI3732" s="3">
        <v>0</v>
      </c>
      <c r="AJ3732" s="3">
        <v>0</v>
      </c>
      <c r="AK3732" s="3">
        <v>0</v>
      </c>
      <c r="AL3732" t="s">
        <v>7950</v>
      </c>
      <c r="AM3732" s="3">
        <v>0</v>
      </c>
      <c r="AN3732" t="s">
        <v>7950</v>
      </c>
      <c r="AO3732" s="3">
        <v>0</v>
      </c>
      <c r="AQ3732" t="s">
        <v>8064</v>
      </c>
      <c r="AR3732" t="s">
        <v>8525</v>
      </c>
      <c r="AS3732" t="s">
        <v>8850</v>
      </c>
      <c r="AU3732" t="s">
        <v>8065</v>
      </c>
      <c r="AV3732" s="3">
        <v>0</v>
      </c>
      <c r="AW3732" s="3">
        <v>0</v>
      </c>
      <c r="AX3732" s="3">
        <v>8</v>
      </c>
      <c r="AY3732" s="3">
        <v>40</v>
      </c>
      <c r="AZ3732" s="3">
        <v>5</v>
      </c>
      <c r="BA3732" t="s">
        <v>7886</v>
      </c>
      <c r="BB3732" t="s">
        <v>7886</v>
      </c>
      <c r="BC3732" s="3">
        <v>0</v>
      </c>
      <c r="BD3732" t="s">
        <v>7950</v>
      </c>
    </row>
    <row r="3733" spans="1:56">
      <c r="A3733" t="s">
        <v>156</v>
      </c>
      <c r="B3733" t="s">
        <v>22846</v>
      </c>
      <c r="C3733" t="s">
        <v>16290</v>
      </c>
      <c r="E3733" t="s">
        <v>20129</v>
      </c>
      <c r="F3733" t="s">
        <v>7948</v>
      </c>
      <c r="G3733" t="s">
        <v>7949</v>
      </c>
      <c r="H3733" t="s">
        <v>7950</v>
      </c>
      <c r="I3733" s="3">
        <v>365</v>
      </c>
      <c r="K3733" t="s">
        <v>20318</v>
      </c>
      <c r="L3733" t="s">
        <v>7971</v>
      </c>
      <c r="M3733" t="s">
        <v>7954</v>
      </c>
      <c r="N3733" t="s">
        <v>7971</v>
      </c>
      <c r="O3733" t="s">
        <v>7949</v>
      </c>
      <c r="P3733" t="s">
        <v>22847</v>
      </c>
      <c r="Q3733" t="s">
        <v>11322</v>
      </c>
      <c r="R3733" t="s">
        <v>7958</v>
      </c>
      <c r="S3733" t="s">
        <v>7959</v>
      </c>
      <c r="T3733" t="s">
        <v>7960</v>
      </c>
      <c r="U3733" t="s">
        <v>7961</v>
      </c>
      <c r="V3733" t="s">
        <v>7950</v>
      </c>
      <c r="W3733" t="s">
        <v>7950</v>
      </c>
      <c r="X3733" s="3">
        <v>385</v>
      </c>
      <c r="Y3733" t="s">
        <v>7948</v>
      </c>
      <c r="Z3733" s="3">
        <v>1</v>
      </c>
      <c r="AB3733" t="s">
        <v>7981</v>
      </c>
      <c r="AE3733" s="3">
        <v>0</v>
      </c>
      <c r="AF3733" s="3">
        <v>0</v>
      </c>
      <c r="AH3733" t="s">
        <v>8063</v>
      </c>
      <c r="AI3733" t="s">
        <v>7950</v>
      </c>
      <c r="AJ3733" t="s">
        <v>7950</v>
      </c>
      <c r="AK3733" t="s">
        <v>7950</v>
      </c>
      <c r="AL3733" t="s">
        <v>7950</v>
      </c>
      <c r="AM3733" t="s">
        <v>7950</v>
      </c>
      <c r="AN3733" t="s">
        <v>7950</v>
      </c>
      <c r="AO3733" t="s">
        <v>7950</v>
      </c>
      <c r="AR3733" t="s">
        <v>14164</v>
      </c>
      <c r="AS3733" t="s">
        <v>8850</v>
      </c>
      <c r="AV3733" t="s">
        <v>7950</v>
      </c>
      <c r="AW3733" t="s">
        <v>7950</v>
      </c>
      <c r="AX3733" s="3">
        <v>7</v>
      </c>
      <c r="AY3733" s="3">
        <v>55</v>
      </c>
      <c r="AZ3733" s="3">
        <v>5</v>
      </c>
      <c r="BC3733" t="s">
        <v>7950</v>
      </c>
      <c r="BD3733" t="s">
        <v>7950</v>
      </c>
    </row>
    <row r="3734" spans="1:56">
      <c r="A3734" t="s">
        <v>22848</v>
      </c>
      <c r="B3734" t="s">
        <v>22849</v>
      </c>
      <c r="C3734" t="s">
        <v>14212</v>
      </c>
      <c r="E3734" t="s">
        <v>7985</v>
      </c>
      <c r="F3734" t="s">
        <v>7948</v>
      </c>
      <c r="G3734" t="s">
        <v>7949</v>
      </c>
      <c r="H3734" t="s">
        <v>7950</v>
      </c>
      <c r="I3734" s="3">
        <v>365</v>
      </c>
      <c r="J3734" t="s">
        <v>22850</v>
      </c>
      <c r="K3734" t="s">
        <v>13946</v>
      </c>
      <c r="L3734" t="s">
        <v>7971</v>
      </c>
      <c r="M3734" t="s">
        <v>7954</v>
      </c>
      <c r="N3734" t="s">
        <v>7971</v>
      </c>
      <c r="O3734" t="s">
        <v>7949</v>
      </c>
      <c r="P3734" t="s">
        <v>22851</v>
      </c>
      <c r="Q3734" t="s">
        <v>9289</v>
      </c>
      <c r="R3734" t="s">
        <v>7958</v>
      </c>
      <c r="S3734" t="s">
        <v>7959</v>
      </c>
      <c r="T3734" t="s">
        <v>7960</v>
      </c>
      <c r="U3734" t="s">
        <v>7961</v>
      </c>
      <c r="V3734" t="s">
        <v>7950</v>
      </c>
      <c r="W3734" t="s">
        <v>7950</v>
      </c>
      <c r="X3734" s="3">
        <v>315</v>
      </c>
      <c r="Y3734" t="s">
        <v>7948</v>
      </c>
      <c r="Z3734" s="3">
        <v>1</v>
      </c>
      <c r="AB3734" t="s">
        <v>7981</v>
      </c>
      <c r="AC3734" t="s">
        <v>13948</v>
      </c>
      <c r="AE3734" s="3">
        <v>0</v>
      </c>
      <c r="AF3734" s="3">
        <v>0</v>
      </c>
      <c r="AH3734" t="s">
        <v>8063</v>
      </c>
      <c r="AI3734" t="s">
        <v>7950</v>
      </c>
      <c r="AJ3734" t="s">
        <v>7950</v>
      </c>
      <c r="AK3734" t="s">
        <v>7950</v>
      </c>
      <c r="AL3734" t="s">
        <v>7950</v>
      </c>
      <c r="AM3734" t="s">
        <v>7950</v>
      </c>
      <c r="AN3734" t="s">
        <v>7950</v>
      </c>
      <c r="AO3734" t="s">
        <v>7950</v>
      </c>
      <c r="AR3734" t="s">
        <v>8146</v>
      </c>
      <c r="AS3734" t="s">
        <v>8850</v>
      </c>
      <c r="AV3734" t="s">
        <v>7950</v>
      </c>
      <c r="AW3734" t="s">
        <v>7950</v>
      </c>
      <c r="AX3734" s="3">
        <v>9</v>
      </c>
      <c r="AY3734" s="3">
        <v>35</v>
      </c>
      <c r="AZ3734" s="3">
        <v>5</v>
      </c>
      <c r="BA3734" t="s">
        <v>8137</v>
      </c>
      <c r="BB3734" t="s">
        <v>13949</v>
      </c>
      <c r="BC3734" t="s">
        <v>7950</v>
      </c>
      <c r="BD3734" t="s">
        <v>7950</v>
      </c>
    </row>
    <row r="3735" spans="1:56">
      <c r="A3735" t="s">
        <v>22852</v>
      </c>
      <c r="B3735" t="s">
        <v>13938</v>
      </c>
      <c r="C3735" t="s">
        <v>22853</v>
      </c>
      <c r="E3735" t="s">
        <v>7985</v>
      </c>
      <c r="F3735" t="s">
        <v>7948</v>
      </c>
      <c r="G3735" t="s">
        <v>7949</v>
      </c>
      <c r="H3735" t="s">
        <v>7950</v>
      </c>
      <c r="I3735" s="3">
        <v>365</v>
      </c>
      <c r="J3735" t="s">
        <v>22854</v>
      </c>
      <c r="K3735" t="s">
        <v>22412</v>
      </c>
      <c r="L3735" t="s">
        <v>7971</v>
      </c>
      <c r="M3735" t="s">
        <v>7954</v>
      </c>
      <c r="N3735" t="s">
        <v>7971</v>
      </c>
      <c r="O3735" t="s">
        <v>7949</v>
      </c>
      <c r="P3735" t="s">
        <v>22855</v>
      </c>
      <c r="Q3735" t="s">
        <v>9289</v>
      </c>
      <c r="R3735" t="s">
        <v>7958</v>
      </c>
      <c r="S3735" t="s">
        <v>7959</v>
      </c>
      <c r="T3735" t="s">
        <v>7960</v>
      </c>
      <c r="U3735" t="s">
        <v>7961</v>
      </c>
      <c r="V3735" t="s">
        <v>7950</v>
      </c>
      <c r="W3735" t="s">
        <v>7950</v>
      </c>
      <c r="X3735" s="3">
        <v>1170</v>
      </c>
      <c r="Y3735" t="s">
        <v>7948</v>
      </c>
      <c r="Z3735" s="3">
        <v>1</v>
      </c>
      <c r="AB3735" t="s">
        <v>7962</v>
      </c>
      <c r="AC3735" t="s">
        <v>7963</v>
      </c>
      <c r="AE3735" s="3">
        <v>0</v>
      </c>
      <c r="AF3735" s="3">
        <v>0</v>
      </c>
      <c r="AH3735" t="s">
        <v>8063</v>
      </c>
      <c r="AI3735" s="3">
        <v>12898.84</v>
      </c>
      <c r="AJ3735" t="s">
        <v>7950</v>
      </c>
      <c r="AK3735" t="s">
        <v>7950</v>
      </c>
      <c r="AL3735" t="s">
        <v>7950</v>
      </c>
      <c r="AM3735" t="s">
        <v>7950</v>
      </c>
      <c r="AN3735" t="s">
        <v>7950</v>
      </c>
      <c r="AO3735" t="s">
        <v>7950</v>
      </c>
      <c r="AR3735" t="s">
        <v>8075</v>
      </c>
      <c r="AS3735" t="s">
        <v>8850</v>
      </c>
      <c r="AV3735" t="s">
        <v>7950</v>
      </c>
      <c r="AW3735" t="s">
        <v>7950</v>
      </c>
      <c r="AX3735" s="3">
        <v>18</v>
      </c>
      <c r="AY3735" s="3">
        <v>65</v>
      </c>
      <c r="AZ3735" s="3">
        <v>5</v>
      </c>
      <c r="BA3735" t="s">
        <v>8137</v>
      </c>
      <c r="BB3735" t="s">
        <v>9568</v>
      </c>
      <c r="BC3735" t="s">
        <v>7950</v>
      </c>
      <c r="BD3735" t="s">
        <v>7950</v>
      </c>
    </row>
    <row r="3736" spans="1:56">
      <c r="A3736" t="s">
        <v>4641</v>
      </c>
      <c r="B3736" t="s">
        <v>15612</v>
      </c>
      <c r="C3736" t="s">
        <v>10885</v>
      </c>
      <c r="D3736" s="2" t="s">
        <v>8123</v>
      </c>
      <c r="E3736" t="s">
        <v>7985</v>
      </c>
      <c r="F3736" t="s">
        <v>7948</v>
      </c>
      <c r="G3736" t="s">
        <v>8056</v>
      </c>
      <c r="H3736" t="s">
        <v>7950</v>
      </c>
      <c r="I3736" s="3">
        <v>365</v>
      </c>
      <c r="J3736" t="s">
        <v>22856</v>
      </c>
      <c r="K3736" t="s">
        <v>15738</v>
      </c>
      <c r="L3736" t="s">
        <v>7971</v>
      </c>
      <c r="M3736" t="s">
        <v>7954</v>
      </c>
      <c r="N3736" t="s">
        <v>7971</v>
      </c>
      <c r="O3736" t="s">
        <v>7949</v>
      </c>
      <c r="P3736" t="s">
        <v>22857</v>
      </c>
      <c r="Q3736" t="s">
        <v>9289</v>
      </c>
      <c r="R3736" t="s">
        <v>22858</v>
      </c>
      <c r="S3736" t="s">
        <v>9188</v>
      </c>
      <c r="T3736" t="s">
        <v>7960</v>
      </c>
      <c r="U3736" t="s">
        <v>7961</v>
      </c>
      <c r="V3736" t="s">
        <v>7950</v>
      </c>
      <c r="W3736" t="s">
        <v>7950</v>
      </c>
      <c r="X3736" s="3">
        <v>910</v>
      </c>
      <c r="Y3736" t="s">
        <v>7948</v>
      </c>
      <c r="Z3736" s="3">
        <v>1</v>
      </c>
      <c r="AB3736" t="s">
        <v>7962</v>
      </c>
      <c r="AC3736" t="s">
        <v>8062</v>
      </c>
      <c r="AE3736" s="3">
        <v>0</v>
      </c>
      <c r="AF3736" s="3">
        <v>0</v>
      </c>
      <c r="AH3736" t="s">
        <v>8063</v>
      </c>
      <c r="AI3736" s="3">
        <v>13333.04</v>
      </c>
      <c r="AJ3736" s="3">
        <v>0</v>
      </c>
      <c r="AK3736" s="3">
        <v>0</v>
      </c>
      <c r="AL3736" t="s">
        <v>7950</v>
      </c>
      <c r="AM3736" s="3">
        <v>0</v>
      </c>
      <c r="AN3736" t="s">
        <v>7950</v>
      </c>
      <c r="AO3736" s="3">
        <v>0</v>
      </c>
      <c r="AQ3736" t="s">
        <v>22859</v>
      </c>
      <c r="AR3736" t="s">
        <v>8075</v>
      </c>
      <c r="AS3736" t="s">
        <v>8850</v>
      </c>
      <c r="AU3736" t="s">
        <v>8065</v>
      </c>
      <c r="AV3736" s="3">
        <v>0</v>
      </c>
      <c r="AW3736" s="3">
        <v>0</v>
      </c>
      <c r="AX3736" s="3">
        <v>14</v>
      </c>
      <c r="AY3736" s="3">
        <v>65</v>
      </c>
      <c r="AZ3736" s="3">
        <v>5</v>
      </c>
      <c r="BA3736" t="s">
        <v>8130</v>
      </c>
      <c r="BB3736" t="s">
        <v>8130</v>
      </c>
      <c r="BC3736" s="3">
        <v>0</v>
      </c>
      <c r="BD3736" t="s">
        <v>7950</v>
      </c>
    </row>
    <row r="3737" spans="1:56">
      <c r="A3737" t="s">
        <v>415</v>
      </c>
      <c r="B3737" t="s">
        <v>22860</v>
      </c>
      <c r="C3737" t="s">
        <v>15018</v>
      </c>
      <c r="D3737" s="2" t="s">
        <v>8141</v>
      </c>
      <c r="E3737" t="s">
        <v>8218</v>
      </c>
      <c r="F3737" t="s">
        <v>7948</v>
      </c>
      <c r="G3737" t="s">
        <v>7949</v>
      </c>
      <c r="H3737" t="s">
        <v>7950</v>
      </c>
      <c r="I3737" s="3">
        <v>365</v>
      </c>
      <c r="J3737" t="s">
        <v>22861</v>
      </c>
      <c r="K3737" t="s">
        <v>8209</v>
      </c>
      <c r="L3737" t="s">
        <v>7971</v>
      </c>
      <c r="M3737" t="s">
        <v>7954</v>
      </c>
      <c r="N3737" t="s">
        <v>7971</v>
      </c>
      <c r="O3737" t="s">
        <v>7949</v>
      </c>
      <c r="P3737" t="s">
        <v>22862</v>
      </c>
      <c r="Q3737" t="s">
        <v>9289</v>
      </c>
      <c r="R3737" t="s">
        <v>7958</v>
      </c>
      <c r="S3737" t="s">
        <v>7959</v>
      </c>
      <c r="T3737" t="s">
        <v>7960</v>
      </c>
      <c r="U3737" t="s">
        <v>7961</v>
      </c>
      <c r="V3737" t="s">
        <v>7950</v>
      </c>
      <c r="W3737" t="s">
        <v>7950</v>
      </c>
      <c r="X3737" s="3">
        <v>750</v>
      </c>
      <c r="Y3737" t="s">
        <v>7948</v>
      </c>
      <c r="Z3737" s="3">
        <v>1</v>
      </c>
      <c r="AB3737" t="s">
        <v>7962</v>
      </c>
      <c r="AC3737" t="s">
        <v>8145</v>
      </c>
      <c r="AE3737" s="3">
        <v>0</v>
      </c>
      <c r="AF3737" s="3">
        <v>0</v>
      </c>
      <c r="AH3737" t="s">
        <v>8063</v>
      </c>
      <c r="AI3737" t="s">
        <v>7950</v>
      </c>
      <c r="AJ3737" t="s">
        <v>7950</v>
      </c>
      <c r="AK3737" t="s">
        <v>7950</v>
      </c>
      <c r="AL3737" t="s">
        <v>7950</v>
      </c>
      <c r="AM3737" t="s">
        <v>7950</v>
      </c>
      <c r="AN3737" t="s">
        <v>7950</v>
      </c>
      <c r="AO3737" t="s">
        <v>7950</v>
      </c>
      <c r="AR3737" t="s">
        <v>13040</v>
      </c>
      <c r="AS3737" t="s">
        <v>8850</v>
      </c>
      <c r="AV3737" t="s">
        <v>7950</v>
      </c>
      <c r="AW3737" t="s">
        <v>7950</v>
      </c>
      <c r="AX3737" s="3">
        <v>15</v>
      </c>
      <c r="AY3737" s="3">
        <v>50</v>
      </c>
      <c r="AZ3737" s="3">
        <v>5</v>
      </c>
      <c r="BA3737" t="s">
        <v>8137</v>
      </c>
      <c r="BB3737" t="s">
        <v>8141</v>
      </c>
      <c r="BC3737" t="s">
        <v>7950</v>
      </c>
      <c r="BD3737" t="s">
        <v>7950</v>
      </c>
    </row>
    <row r="3738" spans="1:56">
      <c r="A3738" t="s">
        <v>1972</v>
      </c>
      <c r="B3738" t="s">
        <v>20032</v>
      </c>
      <c r="C3738" t="s">
        <v>9343</v>
      </c>
      <c r="E3738" t="s">
        <v>7985</v>
      </c>
      <c r="F3738" t="s">
        <v>7948</v>
      </c>
      <c r="G3738" t="s">
        <v>7949</v>
      </c>
      <c r="H3738" t="s">
        <v>7950</v>
      </c>
      <c r="I3738" s="3">
        <v>365</v>
      </c>
      <c r="J3738" t="s">
        <v>22863</v>
      </c>
      <c r="K3738" t="s">
        <v>15614</v>
      </c>
      <c r="L3738" t="s">
        <v>7971</v>
      </c>
      <c r="M3738" t="s">
        <v>7954</v>
      </c>
      <c r="N3738" t="s">
        <v>7971</v>
      </c>
      <c r="O3738" t="s">
        <v>7949</v>
      </c>
      <c r="P3738" t="s">
        <v>22864</v>
      </c>
      <c r="Q3738" t="s">
        <v>9289</v>
      </c>
      <c r="R3738" t="s">
        <v>7958</v>
      </c>
      <c r="S3738" t="s">
        <v>7959</v>
      </c>
      <c r="T3738" t="s">
        <v>7960</v>
      </c>
      <c r="U3738" t="s">
        <v>7961</v>
      </c>
      <c r="V3738" t="s">
        <v>7950</v>
      </c>
      <c r="W3738" t="s">
        <v>7950</v>
      </c>
      <c r="X3738" s="3">
        <v>910</v>
      </c>
      <c r="Y3738" t="s">
        <v>7948</v>
      </c>
      <c r="Z3738" s="3">
        <v>1</v>
      </c>
      <c r="AB3738" t="s">
        <v>7962</v>
      </c>
      <c r="AC3738" t="s">
        <v>7963</v>
      </c>
      <c r="AE3738" s="3">
        <v>0</v>
      </c>
      <c r="AF3738" s="3">
        <v>0</v>
      </c>
      <c r="AH3738" t="s">
        <v>8063</v>
      </c>
      <c r="AI3738" s="3">
        <v>12605.1</v>
      </c>
      <c r="AJ3738" t="s">
        <v>7950</v>
      </c>
      <c r="AK3738" t="s">
        <v>7950</v>
      </c>
      <c r="AL3738" t="s">
        <v>7950</v>
      </c>
      <c r="AM3738" t="s">
        <v>7950</v>
      </c>
      <c r="AN3738" t="s">
        <v>7950</v>
      </c>
      <c r="AO3738" t="s">
        <v>7950</v>
      </c>
      <c r="AQ3738" t="s">
        <v>11555</v>
      </c>
      <c r="AR3738" t="s">
        <v>8525</v>
      </c>
      <c r="AS3738" t="s">
        <v>8850</v>
      </c>
      <c r="AV3738" t="s">
        <v>7950</v>
      </c>
      <c r="AW3738" t="s">
        <v>7950</v>
      </c>
      <c r="AX3738" s="3">
        <v>14</v>
      </c>
      <c r="AY3738" s="3">
        <v>65</v>
      </c>
      <c r="AZ3738" s="3">
        <v>5</v>
      </c>
      <c r="BA3738" t="s">
        <v>8137</v>
      </c>
      <c r="BB3738" t="s">
        <v>10958</v>
      </c>
      <c r="BC3738" t="s">
        <v>7950</v>
      </c>
      <c r="BD3738" t="s">
        <v>7950</v>
      </c>
    </row>
    <row r="3739" spans="1:56">
      <c r="A3739" t="s">
        <v>4904</v>
      </c>
      <c r="B3739" t="s">
        <v>22865</v>
      </c>
      <c r="C3739" t="s">
        <v>9343</v>
      </c>
      <c r="E3739" t="s">
        <v>7985</v>
      </c>
      <c r="F3739" t="s">
        <v>7948</v>
      </c>
      <c r="G3739" t="s">
        <v>7949</v>
      </c>
      <c r="H3739" t="s">
        <v>7950</v>
      </c>
      <c r="I3739" s="3">
        <v>365</v>
      </c>
      <c r="J3739" t="s">
        <v>22866</v>
      </c>
      <c r="K3739" t="s">
        <v>10993</v>
      </c>
      <c r="L3739" t="s">
        <v>7971</v>
      </c>
      <c r="M3739" t="s">
        <v>7954</v>
      </c>
      <c r="N3739" t="s">
        <v>7971</v>
      </c>
      <c r="O3739" t="s">
        <v>7949</v>
      </c>
      <c r="P3739" t="s">
        <v>22867</v>
      </c>
      <c r="Q3739" t="s">
        <v>9289</v>
      </c>
      <c r="R3739" t="s">
        <v>7958</v>
      </c>
      <c r="S3739" t="s">
        <v>7959</v>
      </c>
      <c r="T3739" t="s">
        <v>7960</v>
      </c>
      <c r="U3739" t="s">
        <v>7961</v>
      </c>
      <c r="V3739" t="s">
        <v>7950</v>
      </c>
      <c r="W3739" t="s">
        <v>7950</v>
      </c>
      <c r="X3739" s="3">
        <v>1170</v>
      </c>
      <c r="Y3739" t="s">
        <v>7948</v>
      </c>
      <c r="Z3739" s="3">
        <v>1</v>
      </c>
      <c r="AB3739" t="s">
        <v>7962</v>
      </c>
      <c r="AC3739" t="s">
        <v>7963</v>
      </c>
      <c r="AE3739" s="3">
        <v>0</v>
      </c>
      <c r="AF3739" s="3">
        <v>0</v>
      </c>
      <c r="AH3739" t="s">
        <v>8063</v>
      </c>
      <c r="AI3739" s="3">
        <v>12021.35</v>
      </c>
      <c r="AJ3739" t="s">
        <v>7950</v>
      </c>
      <c r="AK3739" t="s">
        <v>7950</v>
      </c>
      <c r="AL3739" t="s">
        <v>7950</v>
      </c>
      <c r="AM3739" t="s">
        <v>7950</v>
      </c>
      <c r="AN3739" t="s">
        <v>7950</v>
      </c>
      <c r="AO3739" t="s">
        <v>7950</v>
      </c>
      <c r="AR3739" t="s">
        <v>8075</v>
      </c>
      <c r="AS3739" t="s">
        <v>8850</v>
      </c>
      <c r="AV3739" t="s">
        <v>7950</v>
      </c>
      <c r="AW3739" t="s">
        <v>7950</v>
      </c>
      <c r="AX3739" s="3">
        <v>18</v>
      </c>
      <c r="AY3739" s="3">
        <v>65</v>
      </c>
      <c r="AZ3739" s="3">
        <v>5</v>
      </c>
      <c r="BA3739" t="s">
        <v>8137</v>
      </c>
      <c r="BB3739" t="s">
        <v>10890</v>
      </c>
      <c r="BC3739" t="s">
        <v>7950</v>
      </c>
      <c r="BD3739" t="s">
        <v>7950</v>
      </c>
    </row>
    <row r="3740" spans="1:56">
      <c r="A3740" t="s">
        <v>2187</v>
      </c>
      <c r="B3740" t="s">
        <v>22868</v>
      </c>
      <c r="C3740" t="s">
        <v>14548</v>
      </c>
      <c r="D3740" s="2" t="s">
        <v>8141</v>
      </c>
      <c r="E3740" t="s">
        <v>7985</v>
      </c>
      <c r="F3740" t="s">
        <v>7948</v>
      </c>
      <c r="G3740" t="s">
        <v>7949</v>
      </c>
      <c r="H3740" t="s">
        <v>7950</v>
      </c>
      <c r="I3740" s="3">
        <v>365</v>
      </c>
      <c r="J3740" t="s">
        <v>22869</v>
      </c>
      <c r="K3740" t="s">
        <v>7978</v>
      </c>
      <c r="L3740" t="s">
        <v>7971</v>
      </c>
      <c r="M3740" t="s">
        <v>7954</v>
      </c>
      <c r="N3740" t="s">
        <v>7971</v>
      </c>
      <c r="O3740" t="s">
        <v>7949</v>
      </c>
      <c r="P3740" t="s">
        <v>22870</v>
      </c>
      <c r="Q3740" t="s">
        <v>11322</v>
      </c>
      <c r="R3740" t="s">
        <v>7958</v>
      </c>
      <c r="S3740" t="s">
        <v>7959</v>
      </c>
      <c r="T3740" t="s">
        <v>7960</v>
      </c>
      <c r="U3740" t="s">
        <v>7961</v>
      </c>
      <c r="V3740" t="s">
        <v>7950</v>
      </c>
      <c r="W3740" t="s">
        <v>7950</v>
      </c>
      <c r="X3740" s="3">
        <v>1710</v>
      </c>
      <c r="Y3740" t="s">
        <v>7948</v>
      </c>
      <c r="Z3740" s="3">
        <v>1</v>
      </c>
      <c r="AB3740" t="s">
        <v>7962</v>
      </c>
      <c r="AC3740" t="s">
        <v>8145</v>
      </c>
      <c r="AE3740" s="3">
        <v>0</v>
      </c>
      <c r="AF3740" s="3">
        <v>0</v>
      </c>
      <c r="AH3740" t="s">
        <v>8063</v>
      </c>
      <c r="AI3740" s="3">
        <v>7920.31</v>
      </c>
      <c r="AJ3740" t="s">
        <v>7950</v>
      </c>
      <c r="AK3740" t="s">
        <v>7950</v>
      </c>
      <c r="AL3740" t="s">
        <v>7950</v>
      </c>
      <c r="AM3740" t="s">
        <v>7950</v>
      </c>
      <c r="AN3740" t="s">
        <v>7950</v>
      </c>
      <c r="AO3740" t="s">
        <v>7950</v>
      </c>
      <c r="AQ3740" t="s">
        <v>9567</v>
      </c>
      <c r="AR3740" t="s">
        <v>8146</v>
      </c>
      <c r="AS3740" t="s">
        <v>8850</v>
      </c>
      <c r="AV3740" t="s">
        <v>7950</v>
      </c>
      <c r="AW3740" t="s">
        <v>7950</v>
      </c>
      <c r="AX3740" s="3">
        <v>18</v>
      </c>
      <c r="AY3740" s="3">
        <v>95</v>
      </c>
      <c r="AZ3740" s="3">
        <v>5</v>
      </c>
      <c r="BA3740" t="s">
        <v>8137</v>
      </c>
      <c r="BB3740" t="s">
        <v>13949</v>
      </c>
      <c r="BC3740" t="s">
        <v>7950</v>
      </c>
      <c r="BD3740" t="s">
        <v>7950</v>
      </c>
    </row>
    <row r="3741" spans="1:56">
      <c r="A3741" t="s">
        <v>22871</v>
      </c>
      <c r="B3741" t="s">
        <v>22872</v>
      </c>
      <c r="C3741" t="s">
        <v>7971</v>
      </c>
      <c r="E3741" t="s">
        <v>8362</v>
      </c>
      <c r="F3741" t="s">
        <v>7948</v>
      </c>
      <c r="G3741" t="s">
        <v>7949</v>
      </c>
      <c r="H3741" t="s">
        <v>7950</v>
      </c>
      <c r="I3741" s="3">
        <v>365</v>
      </c>
      <c r="K3741" t="s">
        <v>22873</v>
      </c>
      <c r="L3741" t="s">
        <v>7971</v>
      </c>
      <c r="M3741" t="s">
        <v>9162</v>
      </c>
      <c r="N3741" t="s">
        <v>7971</v>
      </c>
      <c r="O3741" t="s">
        <v>7949</v>
      </c>
      <c r="P3741" t="s">
        <v>22874</v>
      </c>
      <c r="Q3741" t="s">
        <v>7973</v>
      </c>
      <c r="R3741" t="s">
        <v>7958</v>
      </c>
      <c r="S3741" t="s">
        <v>7959</v>
      </c>
      <c r="T3741" t="s">
        <v>7960</v>
      </c>
      <c r="U3741" t="s">
        <v>7961</v>
      </c>
      <c r="V3741" t="s">
        <v>7950</v>
      </c>
      <c r="W3741" t="s">
        <v>7950</v>
      </c>
      <c r="X3741" s="3">
        <v>144</v>
      </c>
      <c r="Y3741" t="s">
        <v>7948</v>
      </c>
      <c r="Z3741" s="3">
        <v>1</v>
      </c>
      <c r="AB3741" t="s">
        <v>7981</v>
      </c>
      <c r="AE3741" s="3">
        <v>0</v>
      </c>
      <c r="AF3741" s="3">
        <v>0</v>
      </c>
      <c r="AH3741" t="s">
        <v>13844</v>
      </c>
      <c r="AI3741" s="3">
        <v>26033.24</v>
      </c>
      <c r="AJ3741" t="s">
        <v>7950</v>
      </c>
      <c r="AK3741" t="s">
        <v>7950</v>
      </c>
      <c r="AL3741" t="s">
        <v>7950</v>
      </c>
      <c r="AM3741" t="s">
        <v>7950</v>
      </c>
      <c r="AN3741" t="s">
        <v>7950</v>
      </c>
      <c r="AO3741" t="s">
        <v>7950</v>
      </c>
      <c r="AR3741" t="s">
        <v>9729</v>
      </c>
      <c r="AS3741" t="s">
        <v>9575</v>
      </c>
      <c r="AV3741" t="s">
        <v>7950</v>
      </c>
      <c r="AW3741" t="s">
        <v>7950</v>
      </c>
      <c r="AX3741" s="3">
        <v>8</v>
      </c>
      <c r="AY3741" s="3">
        <v>18</v>
      </c>
      <c r="AZ3741" s="3">
        <v>9</v>
      </c>
      <c r="BC3741" t="s">
        <v>7950</v>
      </c>
      <c r="BD3741" t="s">
        <v>7950</v>
      </c>
    </row>
    <row r="3742" spans="1:56">
      <c r="A3742" t="s">
        <v>22875</v>
      </c>
      <c r="B3742" t="s">
        <v>22876</v>
      </c>
      <c r="C3742" t="s">
        <v>14948</v>
      </c>
      <c r="D3742" s="2" t="s">
        <v>7998</v>
      </c>
      <c r="E3742" t="s">
        <v>14011</v>
      </c>
      <c r="F3742" t="s">
        <v>7948</v>
      </c>
      <c r="G3742" t="s">
        <v>7949</v>
      </c>
      <c r="H3742" t="s">
        <v>7950</v>
      </c>
      <c r="I3742" s="3">
        <v>365</v>
      </c>
      <c r="J3742" t="s">
        <v>22877</v>
      </c>
      <c r="K3742" t="s">
        <v>14949</v>
      </c>
      <c r="L3742" t="s">
        <v>7971</v>
      </c>
      <c r="M3742" t="s">
        <v>7954</v>
      </c>
      <c r="N3742" t="s">
        <v>7971</v>
      </c>
      <c r="O3742" t="s">
        <v>7949</v>
      </c>
      <c r="P3742" t="s">
        <v>22878</v>
      </c>
      <c r="Q3742" t="s">
        <v>11322</v>
      </c>
      <c r="R3742" t="s">
        <v>7958</v>
      </c>
      <c r="S3742" t="s">
        <v>7959</v>
      </c>
      <c r="T3742" t="s">
        <v>7960</v>
      </c>
      <c r="U3742" t="s">
        <v>7961</v>
      </c>
      <c r="V3742" t="s">
        <v>7950</v>
      </c>
      <c r="W3742" t="s">
        <v>7950</v>
      </c>
      <c r="X3742" s="3">
        <v>1764</v>
      </c>
      <c r="Y3742" t="s">
        <v>7948</v>
      </c>
      <c r="Z3742" s="3">
        <v>1</v>
      </c>
      <c r="AB3742" t="s">
        <v>7981</v>
      </c>
      <c r="AC3742" t="s">
        <v>8001</v>
      </c>
      <c r="AE3742" s="3">
        <v>0</v>
      </c>
      <c r="AF3742" s="3">
        <v>0</v>
      </c>
      <c r="AH3742" t="s">
        <v>13844</v>
      </c>
      <c r="AI3742" t="s">
        <v>7950</v>
      </c>
      <c r="AJ3742" t="s">
        <v>7950</v>
      </c>
      <c r="AK3742" t="s">
        <v>7950</v>
      </c>
      <c r="AL3742" t="s">
        <v>7950</v>
      </c>
      <c r="AM3742" t="s">
        <v>7950</v>
      </c>
      <c r="AN3742" t="s">
        <v>7950</v>
      </c>
      <c r="AO3742" t="s">
        <v>7950</v>
      </c>
      <c r="AR3742" t="s">
        <v>8002</v>
      </c>
      <c r="AS3742" t="s">
        <v>13963</v>
      </c>
      <c r="AV3742" t="s">
        <v>7950</v>
      </c>
      <c r="AW3742" t="s">
        <v>7950</v>
      </c>
      <c r="AX3742" s="3">
        <v>21</v>
      </c>
      <c r="AY3742" s="3">
        <v>84</v>
      </c>
      <c r="AZ3742" s="3">
        <v>4</v>
      </c>
      <c r="BC3742" t="s">
        <v>7950</v>
      </c>
      <c r="BD3742" t="s">
        <v>7950</v>
      </c>
    </row>
    <row r="3743" spans="1:56">
      <c r="A3743" t="s">
        <v>22879</v>
      </c>
      <c r="B3743" t="s">
        <v>16296</v>
      </c>
      <c r="C3743" t="s">
        <v>16290</v>
      </c>
      <c r="E3743" t="s">
        <v>20129</v>
      </c>
      <c r="F3743" t="s">
        <v>7948</v>
      </c>
      <c r="G3743" t="s">
        <v>7949</v>
      </c>
      <c r="H3743" t="s">
        <v>7950</v>
      </c>
      <c r="I3743" s="3">
        <v>365</v>
      </c>
      <c r="K3743" t="s">
        <v>20318</v>
      </c>
      <c r="L3743" t="s">
        <v>7971</v>
      </c>
      <c r="M3743" t="s">
        <v>7954</v>
      </c>
      <c r="N3743" t="s">
        <v>7971</v>
      </c>
      <c r="O3743" t="s">
        <v>7949</v>
      </c>
      <c r="P3743" t="s">
        <v>22880</v>
      </c>
      <c r="Q3743" t="s">
        <v>11322</v>
      </c>
      <c r="R3743" t="s">
        <v>7958</v>
      </c>
      <c r="S3743" t="s">
        <v>7959</v>
      </c>
      <c r="T3743" t="s">
        <v>7960</v>
      </c>
      <c r="U3743" t="s">
        <v>7961</v>
      </c>
      <c r="V3743" t="s">
        <v>7950</v>
      </c>
      <c r="W3743" t="s">
        <v>7950</v>
      </c>
      <c r="X3743" s="3">
        <v>450</v>
      </c>
      <c r="Y3743" t="s">
        <v>7948</v>
      </c>
      <c r="Z3743" s="3">
        <v>1</v>
      </c>
      <c r="AB3743" t="s">
        <v>7981</v>
      </c>
      <c r="AE3743" s="3">
        <v>0</v>
      </c>
      <c r="AF3743" s="3">
        <v>0</v>
      </c>
      <c r="AH3743" t="s">
        <v>8063</v>
      </c>
      <c r="AI3743" t="s">
        <v>7950</v>
      </c>
      <c r="AJ3743" t="s">
        <v>7950</v>
      </c>
      <c r="AK3743" t="s">
        <v>7950</v>
      </c>
      <c r="AL3743" t="s">
        <v>7950</v>
      </c>
      <c r="AM3743" t="s">
        <v>7950</v>
      </c>
      <c r="AN3743" t="s">
        <v>7950</v>
      </c>
      <c r="AO3743" t="s">
        <v>7950</v>
      </c>
      <c r="AR3743" t="s">
        <v>8042</v>
      </c>
      <c r="AS3743" t="s">
        <v>8850</v>
      </c>
      <c r="AV3743" t="s">
        <v>7950</v>
      </c>
      <c r="AW3743" t="s">
        <v>7950</v>
      </c>
      <c r="AX3743" s="3">
        <v>0</v>
      </c>
      <c r="AY3743" s="3">
        <v>0</v>
      </c>
      <c r="AZ3743" s="3">
        <v>0</v>
      </c>
      <c r="BC3743" t="s">
        <v>7950</v>
      </c>
      <c r="BD3743" t="s">
        <v>7950</v>
      </c>
    </row>
    <row r="3744" spans="1:56">
      <c r="A3744" t="s">
        <v>2045</v>
      </c>
      <c r="B3744" t="s">
        <v>22490</v>
      </c>
      <c r="C3744" t="s">
        <v>7975</v>
      </c>
      <c r="D3744" s="2" t="s">
        <v>7998</v>
      </c>
      <c r="E3744" t="s">
        <v>7985</v>
      </c>
      <c r="F3744" t="s">
        <v>7948</v>
      </c>
      <c r="G3744" t="s">
        <v>7949</v>
      </c>
      <c r="H3744" t="s">
        <v>7950</v>
      </c>
      <c r="I3744" s="3">
        <v>365</v>
      </c>
      <c r="J3744" t="s">
        <v>22881</v>
      </c>
      <c r="K3744" t="s">
        <v>22882</v>
      </c>
      <c r="L3744" t="s">
        <v>7971</v>
      </c>
      <c r="M3744" t="s">
        <v>7954</v>
      </c>
      <c r="N3744" t="s">
        <v>7971</v>
      </c>
      <c r="O3744" t="s">
        <v>7949</v>
      </c>
      <c r="P3744" t="s">
        <v>22883</v>
      </c>
      <c r="Q3744" t="s">
        <v>9289</v>
      </c>
      <c r="R3744" t="s">
        <v>7958</v>
      </c>
      <c r="S3744" t="s">
        <v>7959</v>
      </c>
      <c r="T3744" t="s">
        <v>7960</v>
      </c>
      <c r="U3744" t="s">
        <v>7961</v>
      </c>
      <c r="V3744" t="s">
        <v>7950</v>
      </c>
      <c r="W3744" t="s">
        <v>7950</v>
      </c>
      <c r="X3744" s="3">
        <v>225</v>
      </c>
      <c r="Y3744" t="s">
        <v>7948</v>
      </c>
      <c r="Z3744" s="3">
        <v>1</v>
      </c>
      <c r="AB3744" t="s">
        <v>7981</v>
      </c>
      <c r="AC3744" t="s">
        <v>8001</v>
      </c>
      <c r="AE3744" s="3">
        <v>0</v>
      </c>
      <c r="AF3744" s="3">
        <v>0</v>
      </c>
      <c r="AH3744" t="s">
        <v>8063</v>
      </c>
      <c r="AI3744" t="s">
        <v>7950</v>
      </c>
      <c r="AJ3744" t="s">
        <v>7950</v>
      </c>
      <c r="AK3744" t="s">
        <v>7950</v>
      </c>
      <c r="AL3744" t="s">
        <v>7950</v>
      </c>
      <c r="AM3744" t="s">
        <v>7950</v>
      </c>
      <c r="AN3744" t="s">
        <v>7950</v>
      </c>
      <c r="AO3744" t="s">
        <v>7950</v>
      </c>
      <c r="AR3744" t="s">
        <v>13040</v>
      </c>
      <c r="AS3744" t="s">
        <v>8850</v>
      </c>
      <c r="AV3744" t="s">
        <v>7950</v>
      </c>
      <c r="AW3744" t="s">
        <v>7950</v>
      </c>
      <c r="AX3744" s="3">
        <v>9</v>
      </c>
      <c r="AY3744" s="3">
        <v>25</v>
      </c>
      <c r="AZ3744" s="3">
        <v>5</v>
      </c>
      <c r="BA3744" t="s">
        <v>8137</v>
      </c>
      <c r="BB3744" t="s">
        <v>7886</v>
      </c>
      <c r="BC3744" t="s">
        <v>7950</v>
      </c>
      <c r="BD3744" t="s">
        <v>7950</v>
      </c>
    </row>
    <row r="3745" spans="1:56">
      <c r="A3745" t="s">
        <v>22884</v>
      </c>
      <c r="B3745" t="s">
        <v>19353</v>
      </c>
      <c r="C3745" t="s">
        <v>7971</v>
      </c>
      <c r="E3745" t="s">
        <v>8079</v>
      </c>
      <c r="F3745" t="s">
        <v>7948</v>
      </c>
      <c r="G3745" t="s">
        <v>7949</v>
      </c>
      <c r="H3745" t="s">
        <v>7950</v>
      </c>
      <c r="I3745" s="3">
        <v>365</v>
      </c>
      <c r="K3745" t="s">
        <v>19354</v>
      </c>
      <c r="L3745" t="s">
        <v>7971</v>
      </c>
      <c r="M3745" t="s">
        <v>7954</v>
      </c>
      <c r="N3745" t="s">
        <v>7971</v>
      </c>
      <c r="O3745" t="s">
        <v>7949</v>
      </c>
      <c r="P3745" t="s">
        <v>22885</v>
      </c>
      <c r="Q3745" t="s">
        <v>7973</v>
      </c>
      <c r="R3745" t="s">
        <v>7958</v>
      </c>
      <c r="S3745" t="s">
        <v>7959</v>
      </c>
      <c r="T3745" t="s">
        <v>7960</v>
      </c>
      <c r="U3745" t="s">
        <v>7961</v>
      </c>
      <c r="V3745" t="s">
        <v>7950</v>
      </c>
      <c r="W3745" t="s">
        <v>7950</v>
      </c>
      <c r="X3745" s="3">
        <v>64</v>
      </c>
      <c r="Y3745" t="s">
        <v>7948</v>
      </c>
      <c r="Z3745" s="3">
        <v>1</v>
      </c>
      <c r="AB3745" t="s">
        <v>7971</v>
      </c>
      <c r="AE3745" s="3">
        <v>0</v>
      </c>
      <c r="AF3745" s="3">
        <v>0</v>
      </c>
      <c r="AH3745" t="s">
        <v>13844</v>
      </c>
      <c r="AI3745" s="3">
        <v>7676.36</v>
      </c>
      <c r="AJ3745" t="s">
        <v>7950</v>
      </c>
      <c r="AK3745" t="s">
        <v>7950</v>
      </c>
      <c r="AL3745" t="s">
        <v>7950</v>
      </c>
      <c r="AM3745" t="s">
        <v>7950</v>
      </c>
      <c r="AN3745" t="s">
        <v>7950</v>
      </c>
      <c r="AO3745" t="s">
        <v>7950</v>
      </c>
      <c r="AR3745" t="s">
        <v>10840</v>
      </c>
      <c r="AS3745" t="s">
        <v>9575</v>
      </c>
      <c r="AV3745" t="s">
        <v>7950</v>
      </c>
      <c r="AW3745" t="s">
        <v>7950</v>
      </c>
      <c r="AX3745" s="3">
        <v>4</v>
      </c>
      <c r="AY3745" s="3">
        <v>16</v>
      </c>
      <c r="AZ3745" s="3">
        <v>8</v>
      </c>
      <c r="BC3745" t="s">
        <v>7950</v>
      </c>
      <c r="BD3745" t="s">
        <v>7950</v>
      </c>
    </row>
    <row r="3746" spans="1:56">
      <c r="A3746" t="s">
        <v>1214</v>
      </c>
      <c r="B3746" t="s">
        <v>16121</v>
      </c>
      <c r="C3746" t="s">
        <v>9343</v>
      </c>
      <c r="E3746" t="s">
        <v>7985</v>
      </c>
      <c r="F3746" t="s">
        <v>7948</v>
      </c>
      <c r="G3746" t="s">
        <v>7949</v>
      </c>
      <c r="H3746" t="s">
        <v>7950</v>
      </c>
      <c r="I3746" s="3">
        <v>365</v>
      </c>
      <c r="J3746" t="s">
        <v>22886</v>
      </c>
      <c r="K3746" t="s">
        <v>16443</v>
      </c>
      <c r="L3746" t="s">
        <v>7971</v>
      </c>
      <c r="M3746" t="s">
        <v>7954</v>
      </c>
      <c r="N3746" t="s">
        <v>7971</v>
      </c>
      <c r="O3746" t="s">
        <v>7949</v>
      </c>
      <c r="P3746" t="s">
        <v>22887</v>
      </c>
      <c r="Q3746" t="s">
        <v>9289</v>
      </c>
      <c r="R3746" t="s">
        <v>7958</v>
      </c>
      <c r="S3746" t="s">
        <v>7959</v>
      </c>
      <c r="T3746" t="s">
        <v>7960</v>
      </c>
      <c r="U3746" t="s">
        <v>7961</v>
      </c>
      <c r="V3746" t="s">
        <v>7950</v>
      </c>
      <c r="W3746" t="s">
        <v>7950</v>
      </c>
      <c r="X3746" s="3">
        <v>315</v>
      </c>
      <c r="Y3746" t="s">
        <v>7948</v>
      </c>
      <c r="Z3746" s="3">
        <v>1</v>
      </c>
      <c r="AB3746" t="s">
        <v>7962</v>
      </c>
      <c r="AC3746" t="s">
        <v>7963</v>
      </c>
      <c r="AE3746" s="3">
        <v>0</v>
      </c>
      <c r="AF3746" s="3">
        <v>0</v>
      </c>
      <c r="AH3746" t="s">
        <v>8063</v>
      </c>
      <c r="AI3746" s="3">
        <v>12147.15</v>
      </c>
      <c r="AJ3746" t="s">
        <v>7950</v>
      </c>
      <c r="AK3746" t="s">
        <v>7950</v>
      </c>
      <c r="AL3746" t="s">
        <v>7950</v>
      </c>
      <c r="AM3746" t="s">
        <v>7950</v>
      </c>
      <c r="AN3746" t="s">
        <v>7950</v>
      </c>
      <c r="AO3746" t="s">
        <v>7950</v>
      </c>
      <c r="AQ3746" t="s">
        <v>20336</v>
      </c>
      <c r="AR3746" t="s">
        <v>8002</v>
      </c>
      <c r="AS3746" t="s">
        <v>8850</v>
      </c>
      <c r="AV3746" t="s">
        <v>7950</v>
      </c>
      <c r="AW3746" t="s">
        <v>7950</v>
      </c>
      <c r="AX3746" s="3">
        <v>9</v>
      </c>
      <c r="AY3746" s="3">
        <v>35</v>
      </c>
      <c r="AZ3746" s="3">
        <v>5</v>
      </c>
      <c r="BA3746" t="s">
        <v>8137</v>
      </c>
      <c r="BB3746" t="s">
        <v>8138</v>
      </c>
      <c r="BC3746" t="s">
        <v>7950</v>
      </c>
      <c r="BD3746" t="s">
        <v>7950</v>
      </c>
    </row>
    <row r="3747" spans="1:56">
      <c r="A3747" t="s">
        <v>170</v>
      </c>
      <c r="B3747" t="s">
        <v>22888</v>
      </c>
      <c r="C3747" t="s">
        <v>14239</v>
      </c>
      <c r="D3747" s="2" t="s">
        <v>7998</v>
      </c>
      <c r="E3747" t="s">
        <v>20705</v>
      </c>
      <c r="F3747" t="s">
        <v>7948</v>
      </c>
      <c r="G3747" t="s">
        <v>7949</v>
      </c>
      <c r="H3747" t="s">
        <v>7950</v>
      </c>
      <c r="I3747" s="3">
        <v>365</v>
      </c>
      <c r="J3747" t="s">
        <v>22889</v>
      </c>
      <c r="K3747" t="s">
        <v>7978</v>
      </c>
      <c r="L3747" t="s">
        <v>7971</v>
      </c>
      <c r="M3747" t="s">
        <v>7954</v>
      </c>
      <c r="N3747" t="s">
        <v>7971</v>
      </c>
      <c r="O3747" t="s">
        <v>7949</v>
      </c>
      <c r="P3747" t="s">
        <v>22890</v>
      </c>
      <c r="Q3747" t="s">
        <v>9289</v>
      </c>
      <c r="R3747" t="s">
        <v>7958</v>
      </c>
      <c r="S3747" t="s">
        <v>7959</v>
      </c>
      <c r="T3747" t="s">
        <v>7960</v>
      </c>
      <c r="U3747" t="s">
        <v>7961</v>
      </c>
      <c r="V3747" t="s">
        <v>7950</v>
      </c>
      <c r="W3747" t="s">
        <v>7950</v>
      </c>
      <c r="X3747" s="3">
        <v>1170</v>
      </c>
      <c r="Y3747" t="s">
        <v>7948</v>
      </c>
      <c r="Z3747" s="3">
        <v>1</v>
      </c>
      <c r="AB3747" t="s">
        <v>7981</v>
      </c>
      <c r="AC3747" t="s">
        <v>8001</v>
      </c>
      <c r="AE3747" s="3">
        <v>0</v>
      </c>
      <c r="AF3747" s="3">
        <v>0</v>
      </c>
      <c r="AH3747" t="s">
        <v>8063</v>
      </c>
      <c r="AI3747" t="s">
        <v>7950</v>
      </c>
      <c r="AJ3747" t="s">
        <v>7950</v>
      </c>
      <c r="AK3747" t="s">
        <v>7950</v>
      </c>
      <c r="AL3747" t="s">
        <v>7950</v>
      </c>
      <c r="AM3747" t="s">
        <v>7950</v>
      </c>
      <c r="AN3747" t="s">
        <v>7950</v>
      </c>
      <c r="AO3747" t="s">
        <v>7950</v>
      </c>
      <c r="AQ3747" t="s">
        <v>13849</v>
      </c>
      <c r="AR3747" t="s">
        <v>14083</v>
      </c>
      <c r="AS3747" t="s">
        <v>8850</v>
      </c>
      <c r="AV3747" t="s">
        <v>7950</v>
      </c>
      <c r="AW3747" t="s">
        <v>7950</v>
      </c>
      <c r="AX3747" s="3">
        <v>18</v>
      </c>
      <c r="AY3747" s="3">
        <v>13</v>
      </c>
      <c r="AZ3747" s="3">
        <v>5</v>
      </c>
      <c r="BA3747" t="s">
        <v>8137</v>
      </c>
      <c r="BB3747" t="s">
        <v>10958</v>
      </c>
      <c r="BC3747" t="s">
        <v>7950</v>
      </c>
      <c r="BD3747" t="s">
        <v>7950</v>
      </c>
    </row>
    <row r="3748" spans="1:56">
      <c r="A3748" t="s">
        <v>168</v>
      </c>
      <c r="B3748" t="s">
        <v>14717</v>
      </c>
      <c r="C3748" t="s">
        <v>14239</v>
      </c>
      <c r="D3748" s="2" t="s">
        <v>7998</v>
      </c>
      <c r="E3748" t="s">
        <v>20705</v>
      </c>
      <c r="F3748" t="s">
        <v>7948</v>
      </c>
      <c r="G3748" t="s">
        <v>7949</v>
      </c>
      <c r="H3748" t="s">
        <v>7950</v>
      </c>
      <c r="I3748" s="3">
        <v>365</v>
      </c>
      <c r="J3748" t="s">
        <v>22891</v>
      </c>
      <c r="K3748" t="s">
        <v>7978</v>
      </c>
      <c r="L3748" t="s">
        <v>7971</v>
      </c>
      <c r="M3748" t="s">
        <v>7954</v>
      </c>
      <c r="N3748" t="s">
        <v>7971</v>
      </c>
      <c r="O3748" t="s">
        <v>7949</v>
      </c>
      <c r="P3748" t="s">
        <v>22892</v>
      </c>
      <c r="Q3748" t="s">
        <v>9289</v>
      </c>
      <c r="R3748" t="s">
        <v>7958</v>
      </c>
      <c r="S3748" t="s">
        <v>7959</v>
      </c>
      <c r="T3748" t="s">
        <v>7960</v>
      </c>
      <c r="U3748" t="s">
        <v>7961</v>
      </c>
      <c r="V3748" t="s">
        <v>7950</v>
      </c>
      <c r="W3748" t="s">
        <v>7950</v>
      </c>
      <c r="X3748" s="3">
        <v>1170</v>
      </c>
      <c r="Y3748" t="s">
        <v>7948</v>
      </c>
      <c r="Z3748" s="3">
        <v>1</v>
      </c>
      <c r="AB3748" t="s">
        <v>7981</v>
      </c>
      <c r="AC3748" t="s">
        <v>8001</v>
      </c>
      <c r="AE3748" s="3">
        <v>0</v>
      </c>
      <c r="AF3748" s="3">
        <v>0</v>
      </c>
      <c r="AH3748" t="s">
        <v>8063</v>
      </c>
      <c r="AI3748" t="s">
        <v>7950</v>
      </c>
      <c r="AJ3748" t="s">
        <v>7950</v>
      </c>
      <c r="AK3748" t="s">
        <v>7950</v>
      </c>
      <c r="AL3748" t="s">
        <v>7950</v>
      </c>
      <c r="AM3748" t="s">
        <v>7950</v>
      </c>
      <c r="AN3748" t="s">
        <v>7950</v>
      </c>
      <c r="AO3748" t="s">
        <v>7950</v>
      </c>
      <c r="AR3748" t="s">
        <v>14083</v>
      </c>
      <c r="AS3748" t="s">
        <v>8850</v>
      </c>
      <c r="AV3748" t="s">
        <v>7950</v>
      </c>
      <c r="AW3748" t="s">
        <v>7950</v>
      </c>
      <c r="AX3748" s="3">
        <v>18</v>
      </c>
      <c r="AY3748" s="3">
        <v>65</v>
      </c>
      <c r="AZ3748" s="3">
        <v>5</v>
      </c>
      <c r="BA3748" t="s">
        <v>8137</v>
      </c>
      <c r="BB3748" t="s">
        <v>9068</v>
      </c>
      <c r="BC3748" t="s">
        <v>7950</v>
      </c>
      <c r="BD3748" t="s">
        <v>7950</v>
      </c>
    </row>
    <row r="3749" spans="1:56">
      <c r="A3749" t="s">
        <v>22893</v>
      </c>
      <c r="B3749" t="s">
        <v>22894</v>
      </c>
      <c r="C3749" t="s">
        <v>7971</v>
      </c>
      <c r="D3749" s="2" t="s">
        <v>8141</v>
      </c>
      <c r="E3749" t="s">
        <v>8238</v>
      </c>
      <c r="F3749" t="s">
        <v>7948</v>
      </c>
      <c r="G3749" t="s">
        <v>7949</v>
      </c>
      <c r="H3749" t="s">
        <v>7950</v>
      </c>
      <c r="I3749" s="3">
        <v>365</v>
      </c>
      <c r="K3749" t="s">
        <v>8750</v>
      </c>
      <c r="L3749" t="s">
        <v>7971</v>
      </c>
      <c r="M3749" t="s">
        <v>7954</v>
      </c>
      <c r="N3749" t="s">
        <v>7971</v>
      </c>
      <c r="O3749" t="s">
        <v>7949</v>
      </c>
      <c r="P3749" t="s">
        <v>22895</v>
      </c>
      <c r="Q3749" t="s">
        <v>7973</v>
      </c>
      <c r="R3749" t="s">
        <v>7958</v>
      </c>
      <c r="S3749" t="s">
        <v>7959</v>
      </c>
      <c r="T3749" t="s">
        <v>7960</v>
      </c>
      <c r="U3749" t="s">
        <v>7961</v>
      </c>
      <c r="V3749" t="s">
        <v>7950</v>
      </c>
      <c r="W3749" t="s">
        <v>7950</v>
      </c>
      <c r="X3749" s="3">
        <v>288</v>
      </c>
      <c r="Y3749" t="s">
        <v>7948</v>
      </c>
      <c r="Z3749" s="3">
        <v>1</v>
      </c>
      <c r="AB3749" t="s">
        <v>7962</v>
      </c>
      <c r="AE3749" s="3">
        <v>0</v>
      </c>
      <c r="AF3749" s="3">
        <v>0</v>
      </c>
      <c r="AH3749" t="s">
        <v>13844</v>
      </c>
      <c r="AI3749" t="s">
        <v>7950</v>
      </c>
      <c r="AJ3749" t="s">
        <v>7950</v>
      </c>
      <c r="AK3749" t="s">
        <v>7950</v>
      </c>
      <c r="AL3749" t="s">
        <v>7950</v>
      </c>
      <c r="AM3749" t="s">
        <v>7950</v>
      </c>
      <c r="AN3749" t="s">
        <v>7950</v>
      </c>
      <c r="AO3749" t="s">
        <v>7950</v>
      </c>
      <c r="AR3749" t="s">
        <v>8042</v>
      </c>
      <c r="AS3749" t="s">
        <v>9575</v>
      </c>
      <c r="AV3749" t="s">
        <v>7950</v>
      </c>
      <c r="AW3749" t="s">
        <v>7950</v>
      </c>
      <c r="AX3749" s="3">
        <v>8</v>
      </c>
      <c r="AY3749" s="3">
        <v>36</v>
      </c>
      <c r="AZ3749" s="3">
        <v>9</v>
      </c>
      <c r="BA3749" t="s">
        <v>8137</v>
      </c>
      <c r="BB3749" t="s">
        <v>8141</v>
      </c>
      <c r="BC3749" t="s">
        <v>7950</v>
      </c>
      <c r="BD3749" t="s">
        <v>7950</v>
      </c>
    </row>
    <row r="3750" spans="1:56">
      <c r="A3750" t="s">
        <v>6721</v>
      </c>
      <c r="B3750" t="s">
        <v>22896</v>
      </c>
      <c r="C3750" t="s">
        <v>7975</v>
      </c>
      <c r="E3750" t="s">
        <v>10923</v>
      </c>
      <c r="F3750" t="s">
        <v>7948</v>
      </c>
      <c r="G3750" t="s">
        <v>8056</v>
      </c>
      <c r="H3750" t="s">
        <v>7950</v>
      </c>
      <c r="I3750" s="3">
        <v>365</v>
      </c>
      <c r="J3750" t="s">
        <v>22897</v>
      </c>
      <c r="K3750" t="s">
        <v>22898</v>
      </c>
      <c r="L3750" t="s">
        <v>7971</v>
      </c>
      <c r="M3750" t="s">
        <v>7954</v>
      </c>
      <c r="N3750" t="s">
        <v>7971</v>
      </c>
      <c r="O3750" t="s">
        <v>7949</v>
      </c>
      <c r="P3750" t="s">
        <v>22899</v>
      </c>
      <c r="Q3750" t="s">
        <v>9289</v>
      </c>
      <c r="R3750" t="s">
        <v>22900</v>
      </c>
      <c r="S3750" t="s">
        <v>12033</v>
      </c>
      <c r="T3750" t="s">
        <v>7960</v>
      </c>
      <c r="U3750" t="s">
        <v>7961</v>
      </c>
      <c r="V3750" t="s">
        <v>7950</v>
      </c>
      <c r="W3750" t="s">
        <v>7950</v>
      </c>
      <c r="X3750" s="3">
        <v>4485</v>
      </c>
      <c r="Y3750" t="s">
        <v>7948</v>
      </c>
      <c r="Z3750" s="3">
        <v>1</v>
      </c>
      <c r="AB3750" t="s">
        <v>7981</v>
      </c>
      <c r="AC3750" t="s">
        <v>8062</v>
      </c>
      <c r="AE3750" s="3">
        <v>0</v>
      </c>
      <c r="AF3750" s="3">
        <v>0</v>
      </c>
      <c r="AH3750" t="s">
        <v>8063</v>
      </c>
      <c r="AI3750" s="3">
        <v>0</v>
      </c>
      <c r="AJ3750" s="3">
        <v>0</v>
      </c>
      <c r="AK3750" s="3">
        <v>0</v>
      </c>
      <c r="AL3750" t="s">
        <v>7950</v>
      </c>
      <c r="AM3750" s="3">
        <v>0</v>
      </c>
      <c r="AN3750" t="s">
        <v>7950</v>
      </c>
      <c r="AO3750" s="3">
        <v>0</v>
      </c>
      <c r="AR3750" t="s">
        <v>20315</v>
      </c>
      <c r="AS3750" t="s">
        <v>8850</v>
      </c>
      <c r="AU3750" t="s">
        <v>8065</v>
      </c>
      <c r="AV3750" s="3">
        <v>0</v>
      </c>
      <c r="AW3750" s="3">
        <v>0</v>
      </c>
      <c r="AX3750" s="3">
        <v>39</v>
      </c>
      <c r="AY3750" s="3">
        <v>115</v>
      </c>
      <c r="AZ3750" s="3">
        <v>5</v>
      </c>
      <c r="BA3750" t="s">
        <v>7886</v>
      </c>
      <c r="BB3750" t="s">
        <v>7886</v>
      </c>
      <c r="BC3750" s="3">
        <v>0</v>
      </c>
      <c r="BD3750" t="s">
        <v>7950</v>
      </c>
    </row>
    <row r="3751" spans="1:56">
      <c r="A3751" t="s">
        <v>164</v>
      </c>
      <c r="B3751" t="s">
        <v>22901</v>
      </c>
      <c r="C3751" t="s">
        <v>22902</v>
      </c>
      <c r="D3751" s="2" t="s">
        <v>7998</v>
      </c>
      <c r="E3751" t="s">
        <v>14011</v>
      </c>
      <c r="F3751" t="s">
        <v>7948</v>
      </c>
      <c r="G3751" t="s">
        <v>7949</v>
      </c>
      <c r="H3751" t="s">
        <v>7950</v>
      </c>
      <c r="I3751" s="3">
        <v>365</v>
      </c>
      <c r="J3751" t="s">
        <v>7964</v>
      </c>
      <c r="K3751" t="s">
        <v>22903</v>
      </c>
      <c r="L3751" t="s">
        <v>7971</v>
      </c>
      <c r="M3751" t="s">
        <v>7954</v>
      </c>
      <c r="N3751" t="s">
        <v>7971</v>
      </c>
      <c r="O3751" t="s">
        <v>7949</v>
      </c>
      <c r="P3751" t="s">
        <v>22904</v>
      </c>
      <c r="Q3751" t="s">
        <v>9289</v>
      </c>
      <c r="R3751" t="s">
        <v>7958</v>
      </c>
      <c r="S3751" t="s">
        <v>7959</v>
      </c>
      <c r="T3751" t="s">
        <v>7960</v>
      </c>
      <c r="U3751" t="s">
        <v>7961</v>
      </c>
      <c r="V3751" t="s">
        <v>7950</v>
      </c>
      <c r="W3751" t="s">
        <v>7950</v>
      </c>
      <c r="X3751" s="3">
        <v>1764</v>
      </c>
      <c r="Y3751" t="s">
        <v>7948</v>
      </c>
      <c r="Z3751" s="3">
        <v>1</v>
      </c>
      <c r="AB3751" t="s">
        <v>7981</v>
      </c>
      <c r="AC3751" t="s">
        <v>8001</v>
      </c>
      <c r="AE3751" s="3">
        <v>0</v>
      </c>
      <c r="AF3751" s="3">
        <v>0</v>
      </c>
      <c r="AH3751" t="s">
        <v>8063</v>
      </c>
      <c r="AI3751" t="s">
        <v>7950</v>
      </c>
      <c r="AJ3751" t="s">
        <v>7950</v>
      </c>
      <c r="AK3751" t="s">
        <v>7950</v>
      </c>
      <c r="AL3751" t="s">
        <v>7950</v>
      </c>
      <c r="AM3751" t="s">
        <v>7950</v>
      </c>
      <c r="AN3751" t="s">
        <v>7950</v>
      </c>
      <c r="AO3751" t="s">
        <v>7950</v>
      </c>
      <c r="AR3751" t="s">
        <v>8002</v>
      </c>
      <c r="AS3751" t="s">
        <v>8850</v>
      </c>
      <c r="AV3751" t="s">
        <v>7950</v>
      </c>
      <c r="AW3751" t="s">
        <v>7950</v>
      </c>
      <c r="AX3751" s="3">
        <v>0</v>
      </c>
      <c r="AY3751" s="3">
        <v>0</v>
      </c>
      <c r="AZ3751" s="3">
        <v>0</v>
      </c>
      <c r="BC3751" t="s">
        <v>7950</v>
      </c>
      <c r="BD3751" t="s">
        <v>7950</v>
      </c>
    </row>
    <row r="3752" spans="1:56">
      <c r="A3752" t="s">
        <v>22905</v>
      </c>
      <c r="B3752" t="s">
        <v>16286</v>
      </c>
      <c r="C3752" t="s">
        <v>16287</v>
      </c>
      <c r="E3752" t="s">
        <v>7968</v>
      </c>
      <c r="F3752" t="s">
        <v>7948</v>
      </c>
      <c r="G3752" t="s">
        <v>7949</v>
      </c>
      <c r="H3752" t="s">
        <v>7950</v>
      </c>
      <c r="I3752" s="3">
        <v>365</v>
      </c>
      <c r="K3752" t="s">
        <v>10617</v>
      </c>
      <c r="L3752" t="s">
        <v>7971</v>
      </c>
      <c r="M3752" t="s">
        <v>9162</v>
      </c>
      <c r="N3752" t="s">
        <v>7971</v>
      </c>
      <c r="O3752" t="s">
        <v>7949</v>
      </c>
      <c r="P3752" t="s">
        <v>22906</v>
      </c>
      <c r="Q3752" t="s">
        <v>7973</v>
      </c>
      <c r="R3752" t="s">
        <v>7958</v>
      </c>
      <c r="S3752" t="s">
        <v>7959</v>
      </c>
      <c r="T3752" t="s">
        <v>7960</v>
      </c>
      <c r="U3752" t="s">
        <v>7961</v>
      </c>
      <c r="V3752" t="s">
        <v>7950</v>
      </c>
      <c r="W3752" t="s">
        <v>7950</v>
      </c>
      <c r="X3752" s="3">
        <v>48</v>
      </c>
      <c r="Y3752" t="s">
        <v>7948</v>
      </c>
      <c r="Z3752" s="3">
        <v>1</v>
      </c>
      <c r="AB3752" t="s">
        <v>7962</v>
      </c>
      <c r="AE3752" s="3">
        <v>0</v>
      </c>
      <c r="AF3752" s="3">
        <v>0</v>
      </c>
      <c r="AH3752" t="s">
        <v>13844</v>
      </c>
      <c r="AI3752" s="3">
        <v>18638.14</v>
      </c>
      <c r="AJ3752" t="s">
        <v>7950</v>
      </c>
      <c r="AK3752" t="s">
        <v>7950</v>
      </c>
      <c r="AL3752" t="s">
        <v>7950</v>
      </c>
      <c r="AM3752" t="s">
        <v>7950</v>
      </c>
      <c r="AN3752" t="s">
        <v>7950</v>
      </c>
      <c r="AO3752" t="s">
        <v>7950</v>
      </c>
      <c r="AR3752" t="s">
        <v>9729</v>
      </c>
      <c r="AS3752" t="s">
        <v>19099</v>
      </c>
      <c r="AV3752" t="s">
        <v>7950</v>
      </c>
      <c r="AW3752" t="s">
        <v>7950</v>
      </c>
      <c r="AX3752" s="3">
        <v>4</v>
      </c>
      <c r="AY3752" s="3">
        <v>12</v>
      </c>
      <c r="AZ3752" s="3">
        <v>6</v>
      </c>
      <c r="BC3752" t="s">
        <v>7950</v>
      </c>
      <c r="BD3752" t="s">
        <v>7950</v>
      </c>
    </row>
    <row r="3753" spans="1:56">
      <c r="A3753" t="s">
        <v>22907</v>
      </c>
      <c r="B3753" t="s">
        <v>22908</v>
      </c>
      <c r="C3753" t="s">
        <v>7971</v>
      </c>
      <c r="E3753" t="s">
        <v>8362</v>
      </c>
      <c r="F3753" t="s">
        <v>7948</v>
      </c>
      <c r="G3753" t="s">
        <v>7949</v>
      </c>
      <c r="H3753" t="s">
        <v>7950</v>
      </c>
      <c r="I3753" s="3">
        <v>365</v>
      </c>
      <c r="K3753" t="s">
        <v>20028</v>
      </c>
      <c r="L3753" t="s">
        <v>7971</v>
      </c>
      <c r="M3753" t="s">
        <v>9162</v>
      </c>
      <c r="N3753" t="s">
        <v>7971</v>
      </c>
      <c r="O3753" t="s">
        <v>7949</v>
      </c>
      <c r="P3753" t="s">
        <v>22909</v>
      </c>
      <c r="Q3753" t="s">
        <v>7973</v>
      </c>
      <c r="R3753" t="s">
        <v>7958</v>
      </c>
      <c r="S3753" t="s">
        <v>7959</v>
      </c>
      <c r="T3753" t="s">
        <v>7960</v>
      </c>
      <c r="U3753" t="s">
        <v>7961</v>
      </c>
      <c r="V3753" t="s">
        <v>7950</v>
      </c>
      <c r="W3753" t="s">
        <v>7950</v>
      </c>
      <c r="X3753" s="3">
        <v>64</v>
      </c>
      <c r="Y3753" t="s">
        <v>7948</v>
      </c>
      <c r="Z3753" s="3">
        <v>1</v>
      </c>
      <c r="AB3753" t="s">
        <v>7981</v>
      </c>
      <c r="AE3753" s="3">
        <v>0</v>
      </c>
      <c r="AF3753" s="3">
        <v>0</v>
      </c>
      <c r="AH3753" t="s">
        <v>13844</v>
      </c>
      <c r="AI3753" t="s">
        <v>7950</v>
      </c>
      <c r="AJ3753" t="s">
        <v>7950</v>
      </c>
      <c r="AK3753" t="s">
        <v>7950</v>
      </c>
      <c r="AL3753" t="s">
        <v>7950</v>
      </c>
      <c r="AM3753" t="s">
        <v>7950</v>
      </c>
      <c r="AN3753" t="s">
        <v>7950</v>
      </c>
      <c r="AO3753" t="s">
        <v>7950</v>
      </c>
      <c r="AR3753" t="s">
        <v>9225</v>
      </c>
      <c r="AS3753" t="s">
        <v>9575</v>
      </c>
      <c r="AV3753" t="s">
        <v>7950</v>
      </c>
      <c r="AW3753" t="s">
        <v>7950</v>
      </c>
      <c r="AX3753" s="3">
        <v>4</v>
      </c>
      <c r="AY3753" s="3">
        <v>16</v>
      </c>
      <c r="AZ3753" s="3">
        <v>8</v>
      </c>
      <c r="BC3753" t="s">
        <v>7950</v>
      </c>
      <c r="BD3753" t="s">
        <v>7950</v>
      </c>
    </row>
    <row r="3754" spans="1:56">
      <c r="A3754" t="s">
        <v>4240</v>
      </c>
      <c r="B3754" t="s">
        <v>15043</v>
      </c>
      <c r="C3754" t="s">
        <v>9343</v>
      </c>
      <c r="D3754" s="2" t="s">
        <v>8123</v>
      </c>
      <c r="E3754" t="s">
        <v>7985</v>
      </c>
      <c r="F3754" t="s">
        <v>7948</v>
      </c>
      <c r="G3754" t="s">
        <v>8056</v>
      </c>
      <c r="H3754" t="s">
        <v>7950</v>
      </c>
      <c r="I3754" s="3">
        <v>365</v>
      </c>
      <c r="J3754" t="s">
        <v>22910</v>
      </c>
      <c r="K3754" t="s">
        <v>22911</v>
      </c>
      <c r="L3754" t="s">
        <v>7971</v>
      </c>
      <c r="M3754" t="s">
        <v>7954</v>
      </c>
      <c r="N3754" t="s">
        <v>7971</v>
      </c>
      <c r="O3754" t="s">
        <v>7949</v>
      </c>
      <c r="P3754" t="s">
        <v>22912</v>
      </c>
      <c r="Q3754" t="s">
        <v>9289</v>
      </c>
      <c r="R3754" t="s">
        <v>22913</v>
      </c>
      <c r="S3754" t="s">
        <v>15676</v>
      </c>
      <c r="T3754" t="s">
        <v>7960</v>
      </c>
      <c r="U3754" t="s">
        <v>7961</v>
      </c>
      <c r="V3754" t="s">
        <v>7950</v>
      </c>
      <c r="W3754" t="s">
        <v>7950</v>
      </c>
      <c r="X3754" s="3">
        <v>2470</v>
      </c>
      <c r="Y3754" t="s">
        <v>7948</v>
      </c>
      <c r="Z3754" s="3">
        <v>1</v>
      </c>
      <c r="AB3754" t="s">
        <v>7962</v>
      </c>
      <c r="AC3754" t="s">
        <v>8062</v>
      </c>
      <c r="AE3754" s="3">
        <v>0</v>
      </c>
      <c r="AF3754" s="3">
        <v>0</v>
      </c>
      <c r="AH3754" t="s">
        <v>8063</v>
      </c>
      <c r="AI3754" s="3">
        <v>12262.85</v>
      </c>
      <c r="AJ3754" s="3">
        <v>0</v>
      </c>
      <c r="AK3754" s="3">
        <v>0</v>
      </c>
      <c r="AL3754" t="s">
        <v>7950</v>
      </c>
      <c r="AM3754" s="3">
        <v>0</v>
      </c>
      <c r="AN3754" t="s">
        <v>7950</v>
      </c>
      <c r="AO3754" s="3">
        <v>0</v>
      </c>
      <c r="AQ3754" t="s">
        <v>21028</v>
      </c>
      <c r="AR3754" t="s">
        <v>8075</v>
      </c>
      <c r="AS3754" t="s">
        <v>8850</v>
      </c>
      <c r="AU3754" t="s">
        <v>8065</v>
      </c>
      <c r="AV3754" s="3">
        <v>0</v>
      </c>
      <c r="AW3754" s="3">
        <v>0</v>
      </c>
      <c r="AX3754" s="3">
        <v>26</v>
      </c>
      <c r="AY3754" s="3">
        <v>95</v>
      </c>
      <c r="AZ3754" s="3">
        <v>5</v>
      </c>
      <c r="BA3754" t="s">
        <v>8314</v>
      </c>
      <c r="BB3754" t="s">
        <v>10958</v>
      </c>
      <c r="BC3754" s="3">
        <v>0</v>
      </c>
      <c r="BD3754" t="s">
        <v>7950</v>
      </c>
    </row>
    <row r="3755" spans="1:56">
      <c r="A3755" t="s">
        <v>4845</v>
      </c>
      <c r="B3755" t="s">
        <v>16250</v>
      </c>
      <c r="C3755" t="s">
        <v>9343</v>
      </c>
      <c r="E3755" t="s">
        <v>7985</v>
      </c>
      <c r="F3755" t="s">
        <v>7948</v>
      </c>
      <c r="G3755" t="s">
        <v>8056</v>
      </c>
      <c r="H3755" t="s">
        <v>7950</v>
      </c>
      <c r="I3755" s="3">
        <v>365</v>
      </c>
      <c r="J3755" t="s">
        <v>22914</v>
      </c>
      <c r="K3755" t="s">
        <v>22915</v>
      </c>
      <c r="L3755" t="s">
        <v>7971</v>
      </c>
      <c r="M3755" t="s">
        <v>7954</v>
      </c>
      <c r="N3755" t="s">
        <v>7971</v>
      </c>
      <c r="O3755" t="s">
        <v>7949</v>
      </c>
      <c r="P3755" t="s">
        <v>22916</v>
      </c>
      <c r="Q3755" t="s">
        <v>9289</v>
      </c>
      <c r="R3755" t="s">
        <v>22917</v>
      </c>
      <c r="S3755" t="s">
        <v>12136</v>
      </c>
      <c r="T3755" t="s">
        <v>7960</v>
      </c>
      <c r="U3755" t="s">
        <v>7961</v>
      </c>
      <c r="V3755" t="s">
        <v>7950</v>
      </c>
      <c r="W3755" t="s">
        <v>7950</v>
      </c>
      <c r="X3755" s="3">
        <v>1710</v>
      </c>
      <c r="Y3755" t="s">
        <v>7948</v>
      </c>
      <c r="Z3755" s="3">
        <v>1</v>
      </c>
      <c r="AB3755" t="s">
        <v>7962</v>
      </c>
      <c r="AC3755" t="s">
        <v>8062</v>
      </c>
      <c r="AE3755" s="3">
        <v>0</v>
      </c>
      <c r="AF3755" s="3">
        <v>0</v>
      </c>
      <c r="AH3755" t="s">
        <v>8063</v>
      </c>
      <c r="AI3755" s="3">
        <v>12268.34</v>
      </c>
      <c r="AJ3755" s="3">
        <v>0</v>
      </c>
      <c r="AK3755" s="3">
        <v>0</v>
      </c>
      <c r="AL3755" t="s">
        <v>7950</v>
      </c>
      <c r="AM3755" s="3">
        <v>0</v>
      </c>
      <c r="AN3755" t="s">
        <v>7950</v>
      </c>
      <c r="AO3755" s="3">
        <v>0</v>
      </c>
      <c r="AQ3755" t="s">
        <v>22918</v>
      </c>
      <c r="AR3755" t="s">
        <v>8105</v>
      </c>
      <c r="AS3755" t="s">
        <v>8850</v>
      </c>
      <c r="AU3755" t="s">
        <v>8065</v>
      </c>
      <c r="AV3755" s="3">
        <v>0</v>
      </c>
      <c r="AW3755" s="3">
        <v>0</v>
      </c>
      <c r="AX3755" s="3">
        <v>18</v>
      </c>
      <c r="AY3755" s="3">
        <v>95</v>
      </c>
      <c r="AZ3755" s="3">
        <v>5</v>
      </c>
      <c r="BA3755" t="s">
        <v>8137</v>
      </c>
      <c r="BB3755" t="s">
        <v>8138</v>
      </c>
      <c r="BC3755" s="3">
        <v>0</v>
      </c>
      <c r="BD3755" t="s">
        <v>7950</v>
      </c>
    </row>
    <row r="3756" spans="1:56">
      <c r="A3756" t="s">
        <v>22919</v>
      </c>
      <c r="B3756" t="s">
        <v>22920</v>
      </c>
      <c r="C3756" t="s">
        <v>18780</v>
      </c>
      <c r="E3756" t="s">
        <v>22921</v>
      </c>
      <c r="F3756" t="s">
        <v>7948</v>
      </c>
      <c r="G3756" t="s">
        <v>8056</v>
      </c>
      <c r="H3756" t="s">
        <v>7950</v>
      </c>
      <c r="I3756" s="3">
        <v>365</v>
      </c>
      <c r="K3756" t="s">
        <v>22922</v>
      </c>
      <c r="L3756" t="s">
        <v>7971</v>
      </c>
      <c r="M3756" t="s">
        <v>9162</v>
      </c>
      <c r="N3756" t="s">
        <v>7971</v>
      </c>
      <c r="O3756" t="s">
        <v>7949</v>
      </c>
      <c r="P3756" t="s">
        <v>22923</v>
      </c>
      <c r="Q3756" t="s">
        <v>11322</v>
      </c>
      <c r="R3756" t="s">
        <v>22924</v>
      </c>
      <c r="S3756" t="s">
        <v>12800</v>
      </c>
      <c r="T3756" t="s">
        <v>7960</v>
      </c>
      <c r="U3756" t="s">
        <v>7961</v>
      </c>
      <c r="V3756" t="s">
        <v>7950</v>
      </c>
      <c r="W3756" t="s">
        <v>7950</v>
      </c>
      <c r="X3756" s="3">
        <v>96</v>
      </c>
      <c r="Y3756" t="s">
        <v>7948</v>
      </c>
      <c r="Z3756" s="3">
        <v>1</v>
      </c>
      <c r="AB3756" t="s">
        <v>7962</v>
      </c>
      <c r="AC3756" t="s">
        <v>20617</v>
      </c>
      <c r="AE3756" s="3">
        <v>0</v>
      </c>
      <c r="AF3756" s="3">
        <v>0</v>
      </c>
      <c r="AH3756" t="s">
        <v>8063</v>
      </c>
      <c r="AI3756" s="3">
        <v>0</v>
      </c>
      <c r="AJ3756" s="3">
        <v>0</v>
      </c>
      <c r="AK3756" s="3">
        <v>0</v>
      </c>
      <c r="AL3756" t="s">
        <v>7950</v>
      </c>
      <c r="AM3756" s="3">
        <v>0</v>
      </c>
      <c r="AN3756" t="s">
        <v>7950</v>
      </c>
      <c r="AO3756" s="3">
        <v>0</v>
      </c>
      <c r="AR3756" t="s">
        <v>8105</v>
      </c>
      <c r="AS3756" t="s">
        <v>9575</v>
      </c>
      <c r="AU3756" t="s">
        <v>8065</v>
      </c>
      <c r="AV3756" s="3">
        <v>0</v>
      </c>
      <c r="AW3756" s="3">
        <v>0</v>
      </c>
      <c r="AX3756" s="3">
        <v>6</v>
      </c>
      <c r="AY3756" s="3">
        <v>16</v>
      </c>
      <c r="AZ3756" s="3">
        <v>8</v>
      </c>
      <c r="BA3756" t="s">
        <v>8137</v>
      </c>
      <c r="BB3756" t="s">
        <v>13323</v>
      </c>
      <c r="BC3756" s="3">
        <v>0</v>
      </c>
      <c r="BD3756" t="s">
        <v>7950</v>
      </c>
    </row>
    <row r="3757" spans="1:56">
      <c r="A3757" t="s">
        <v>7469</v>
      </c>
      <c r="B3757" t="s">
        <v>22925</v>
      </c>
      <c r="C3757" t="s">
        <v>14948</v>
      </c>
      <c r="D3757" s="2" t="s">
        <v>7998</v>
      </c>
      <c r="E3757" t="s">
        <v>14011</v>
      </c>
      <c r="F3757" t="s">
        <v>7948</v>
      </c>
      <c r="G3757" t="s">
        <v>7949</v>
      </c>
      <c r="H3757" t="s">
        <v>7950</v>
      </c>
      <c r="I3757" s="3">
        <v>365</v>
      </c>
      <c r="K3757" t="s">
        <v>14949</v>
      </c>
      <c r="L3757" t="s">
        <v>7971</v>
      </c>
      <c r="M3757" t="s">
        <v>7954</v>
      </c>
      <c r="N3757" t="s">
        <v>7971</v>
      </c>
      <c r="O3757" t="s">
        <v>7949</v>
      </c>
      <c r="P3757" t="s">
        <v>22926</v>
      </c>
      <c r="Q3757" t="s">
        <v>11322</v>
      </c>
      <c r="R3757" t="s">
        <v>7958</v>
      </c>
      <c r="S3757" t="s">
        <v>7959</v>
      </c>
      <c r="T3757" t="s">
        <v>7960</v>
      </c>
      <c r="U3757" t="s">
        <v>7961</v>
      </c>
      <c r="V3757" t="s">
        <v>7950</v>
      </c>
      <c r="W3757" t="s">
        <v>7950</v>
      </c>
      <c r="X3757" s="3">
        <v>1224</v>
      </c>
      <c r="Y3757" t="s">
        <v>7948</v>
      </c>
      <c r="Z3757" s="3">
        <v>1</v>
      </c>
      <c r="AB3757" t="s">
        <v>7981</v>
      </c>
      <c r="AC3757" t="s">
        <v>8001</v>
      </c>
      <c r="AE3757" s="3">
        <v>0</v>
      </c>
      <c r="AF3757" s="3">
        <v>0</v>
      </c>
      <c r="AH3757" t="s">
        <v>13844</v>
      </c>
      <c r="AI3757" t="s">
        <v>7950</v>
      </c>
      <c r="AJ3757" t="s">
        <v>7950</v>
      </c>
      <c r="AK3757" t="s">
        <v>7950</v>
      </c>
      <c r="AL3757" t="s">
        <v>7950</v>
      </c>
      <c r="AM3757" t="s">
        <v>7950</v>
      </c>
      <c r="AN3757" t="s">
        <v>7950</v>
      </c>
      <c r="AO3757" t="s">
        <v>7950</v>
      </c>
      <c r="AR3757" t="s">
        <v>8002</v>
      </c>
      <c r="AS3757" t="s">
        <v>8850</v>
      </c>
      <c r="AV3757" t="s">
        <v>7950</v>
      </c>
      <c r="AW3757" t="s">
        <v>7950</v>
      </c>
      <c r="AX3757" s="3">
        <v>0</v>
      </c>
      <c r="AY3757" s="3">
        <v>0</v>
      </c>
      <c r="AZ3757" s="3">
        <v>0</v>
      </c>
      <c r="BC3757" t="s">
        <v>7950</v>
      </c>
      <c r="BD3757" t="s">
        <v>7950</v>
      </c>
    </row>
    <row r="3758" spans="1:56">
      <c r="A3758" t="s">
        <v>22927</v>
      </c>
      <c r="B3758" t="s">
        <v>22928</v>
      </c>
      <c r="C3758" t="s">
        <v>7971</v>
      </c>
      <c r="E3758" t="s">
        <v>7968</v>
      </c>
      <c r="F3758" t="s">
        <v>7948</v>
      </c>
      <c r="G3758" t="s">
        <v>7949</v>
      </c>
      <c r="H3758" t="s">
        <v>7950</v>
      </c>
      <c r="I3758" s="3">
        <v>365</v>
      </c>
      <c r="K3758" t="s">
        <v>12308</v>
      </c>
      <c r="L3758" t="s">
        <v>7971</v>
      </c>
      <c r="M3758" t="s">
        <v>9162</v>
      </c>
      <c r="N3758" t="s">
        <v>7971</v>
      </c>
      <c r="O3758" t="s">
        <v>7949</v>
      </c>
      <c r="P3758" t="s">
        <v>22929</v>
      </c>
      <c r="Q3758" t="s">
        <v>7973</v>
      </c>
      <c r="R3758" t="s">
        <v>7958</v>
      </c>
      <c r="S3758" t="s">
        <v>7959</v>
      </c>
      <c r="T3758" t="s">
        <v>7960</v>
      </c>
      <c r="U3758" t="s">
        <v>7961</v>
      </c>
      <c r="V3758" t="s">
        <v>7950</v>
      </c>
      <c r="W3758" t="s">
        <v>7950</v>
      </c>
      <c r="X3758" s="3">
        <v>192</v>
      </c>
      <c r="Y3758" t="s">
        <v>7948</v>
      </c>
      <c r="Z3758" s="3">
        <v>1</v>
      </c>
      <c r="AB3758" t="s">
        <v>7981</v>
      </c>
      <c r="AE3758" s="3">
        <v>0</v>
      </c>
      <c r="AF3758" s="3">
        <v>0</v>
      </c>
      <c r="AH3758" t="s">
        <v>13844</v>
      </c>
      <c r="AI3758" s="3">
        <v>8809.64</v>
      </c>
      <c r="AJ3758" t="s">
        <v>7950</v>
      </c>
      <c r="AK3758" t="s">
        <v>7950</v>
      </c>
      <c r="AL3758" t="s">
        <v>7950</v>
      </c>
      <c r="AM3758" t="s">
        <v>7950</v>
      </c>
      <c r="AN3758" t="s">
        <v>7950</v>
      </c>
      <c r="AO3758" t="s">
        <v>7950</v>
      </c>
      <c r="AR3758" t="s">
        <v>8042</v>
      </c>
      <c r="AS3758" t="s">
        <v>9575</v>
      </c>
      <c r="AV3758" t="s">
        <v>7950</v>
      </c>
      <c r="AW3758" t="s">
        <v>7950</v>
      </c>
      <c r="AX3758" s="3">
        <v>6</v>
      </c>
      <c r="AY3758" s="3">
        <v>32</v>
      </c>
      <c r="AZ3758" s="3">
        <v>8</v>
      </c>
      <c r="BC3758" t="s">
        <v>7950</v>
      </c>
      <c r="BD3758" t="s">
        <v>7950</v>
      </c>
    </row>
    <row r="3759" spans="1:56">
      <c r="A3759" t="s">
        <v>22930</v>
      </c>
      <c r="B3759" t="s">
        <v>18991</v>
      </c>
      <c r="C3759" t="s">
        <v>9343</v>
      </c>
      <c r="E3759" t="s">
        <v>7985</v>
      </c>
      <c r="F3759" t="s">
        <v>7948</v>
      </c>
      <c r="G3759" t="s">
        <v>7949</v>
      </c>
      <c r="H3759" t="s">
        <v>7950</v>
      </c>
      <c r="I3759" s="3">
        <v>365</v>
      </c>
      <c r="J3759" t="s">
        <v>22931</v>
      </c>
      <c r="K3759" t="s">
        <v>10993</v>
      </c>
      <c r="L3759" t="s">
        <v>7971</v>
      </c>
      <c r="M3759" t="s">
        <v>7954</v>
      </c>
      <c r="N3759" t="s">
        <v>7971</v>
      </c>
      <c r="O3759" t="s">
        <v>7949</v>
      </c>
      <c r="P3759" t="s">
        <v>22932</v>
      </c>
      <c r="Q3759" t="s">
        <v>9289</v>
      </c>
      <c r="R3759" t="s">
        <v>7958</v>
      </c>
      <c r="S3759" t="s">
        <v>7959</v>
      </c>
      <c r="T3759" t="s">
        <v>7960</v>
      </c>
      <c r="U3759" t="s">
        <v>7961</v>
      </c>
      <c r="V3759" t="s">
        <v>7950</v>
      </c>
      <c r="W3759" t="s">
        <v>7950</v>
      </c>
      <c r="X3759" s="3">
        <v>1170</v>
      </c>
      <c r="Y3759" t="s">
        <v>7948</v>
      </c>
      <c r="Z3759" s="3">
        <v>1</v>
      </c>
      <c r="AB3759" t="s">
        <v>7962</v>
      </c>
      <c r="AC3759" t="s">
        <v>7963</v>
      </c>
      <c r="AE3759" s="3">
        <v>0</v>
      </c>
      <c r="AF3759" s="3">
        <v>0</v>
      </c>
      <c r="AH3759" t="s">
        <v>13844</v>
      </c>
      <c r="AI3759" t="s">
        <v>7950</v>
      </c>
      <c r="AJ3759" t="s">
        <v>7950</v>
      </c>
      <c r="AK3759" t="s">
        <v>7950</v>
      </c>
      <c r="AL3759" t="s">
        <v>7950</v>
      </c>
      <c r="AM3759" t="s">
        <v>7950</v>
      </c>
      <c r="AN3759" t="s">
        <v>7950</v>
      </c>
      <c r="AO3759" t="s">
        <v>7950</v>
      </c>
      <c r="AR3759" t="s">
        <v>8075</v>
      </c>
      <c r="AS3759" t="s">
        <v>8850</v>
      </c>
      <c r="AV3759" t="s">
        <v>7950</v>
      </c>
      <c r="AW3759" t="s">
        <v>7950</v>
      </c>
      <c r="AX3759" s="3">
        <v>18</v>
      </c>
      <c r="AY3759" s="3">
        <v>65</v>
      </c>
      <c r="AZ3759" s="3">
        <v>5</v>
      </c>
      <c r="BA3759" t="s">
        <v>8137</v>
      </c>
      <c r="BB3759" t="s">
        <v>8138</v>
      </c>
      <c r="BC3759" t="s">
        <v>7950</v>
      </c>
      <c r="BD3759" t="s">
        <v>7950</v>
      </c>
    </row>
    <row r="3760" spans="1:56">
      <c r="A3760" t="s">
        <v>228</v>
      </c>
      <c r="B3760" t="s">
        <v>22933</v>
      </c>
      <c r="C3760" t="s">
        <v>14239</v>
      </c>
      <c r="D3760" s="2" t="s">
        <v>7998</v>
      </c>
      <c r="E3760" t="s">
        <v>14011</v>
      </c>
      <c r="F3760" t="s">
        <v>7948</v>
      </c>
      <c r="G3760" t="s">
        <v>7949</v>
      </c>
      <c r="H3760" t="s">
        <v>7950</v>
      </c>
      <c r="I3760" s="3">
        <v>365</v>
      </c>
      <c r="J3760" t="s">
        <v>22934</v>
      </c>
      <c r="K3760" t="s">
        <v>14438</v>
      </c>
      <c r="L3760" t="s">
        <v>7971</v>
      </c>
      <c r="M3760" t="s">
        <v>7954</v>
      </c>
      <c r="N3760" t="s">
        <v>7971</v>
      </c>
      <c r="O3760" t="s">
        <v>7949</v>
      </c>
      <c r="P3760" t="s">
        <v>22935</v>
      </c>
      <c r="Q3760" t="s">
        <v>9289</v>
      </c>
      <c r="R3760" t="s">
        <v>7958</v>
      </c>
      <c r="S3760" t="s">
        <v>7959</v>
      </c>
      <c r="T3760" t="s">
        <v>7960</v>
      </c>
      <c r="U3760" t="s">
        <v>7961</v>
      </c>
      <c r="V3760" t="s">
        <v>7950</v>
      </c>
      <c r="W3760" t="s">
        <v>7950</v>
      </c>
      <c r="X3760" s="3">
        <v>1614</v>
      </c>
      <c r="Y3760" t="s">
        <v>7948</v>
      </c>
      <c r="Z3760" s="3">
        <v>1</v>
      </c>
      <c r="AB3760" t="s">
        <v>7981</v>
      </c>
      <c r="AC3760" t="s">
        <v>8001</v>
      </c>
      <c r="AE3760" s="3">
        <v>0</v>
      </c>
      <c r="AF3760" s="3">
        <v>0</v>
      </c>
      <c r="AH3760" t="s">
        <v>8063</v>
      </c>
      <c r="AI3760" t="s">
        <v>7950</v>
      </c>
      <c r="AJ3760" t="s">
        <v>7950</v>
      </c>
      <c r="AK3760" t="s">
        <v>7950</v>
      </c>
      <c r="AL3760" t="s">
        <v>7950</v>
      </c>
      <c r="AM3760" t="s">
        <v>7950</v>
      </c>
      <c r="AN3760" t="s">
        <v>7950</v>
      </c>
      <c r="AO3760" t="s">
        <v>7950</v>
      </c>
      <c r="AR3760" t="s">
        <v>8002</v>
      </c>
      <c r="AS3760" t="s">
        <v>8850</v>
      </c>
      <c r="AV3760" t="s">
        <v>7950</v>
      </c>
      <c r="AW3760" t="s">
        <v>7950</v>
      </c>
      <c r="AX3760" s="3">
        <v>22</v>
      </c>
      <c r="AY3760" s="3">
        <v>25</v>
      </c>
      <c r="AZ3760" s="3">
        <v>3</v>
      </c>
      <c r="BA3760" t="s">
        <v>8137</v>
      </c>
      <c r="BB3760" t="s">
        <v>9068</v>
      </c>
      <c r="BC3760" t="s">
        <v>7950</v>
      </c>
      <c r="BD3760" t="s">
        <v>7950</v>
      </c>
    </row>
    <row r="3761" spans="1:56">
      <c r="A3761" t="s">
        <v>172</v>
      </c>
      <c r="B3761" t="s">
        <v>14178</v>
      </c>
      <c r="C3761" t="s">
        <v>14239</v>
      </c>
      <c r="D3761" s="2" t="s">
        <v>7998</v>
      </c>
      <c r="E3761" t="s">
        <v>20705</v>
      </c>
      <c r="F3761" t="s">
        <v>7948</v>
      </c>
      <c r="G3761" t="s">
        <v>7949</v>
      </c>
      <c r="H3761" t="s">
        <v>7950</v>
      </c>
      <c r="I3761" s="3">
        <v>365</v>
      </c>
      <c r="J3761" t="s">
        <v>22936</v>
      </c>
      <c r="K3761" t="s">
        <v>7978</v>
      </c>
      <c r="L3761" t="s">
        <v>7971</v>
      </c>
      <c r="M3761" t="s">
        <v>7954</v>
      </c>
      <c r="N3761" t="s">
        <v>7971</v>
      </c>
      <c r="O3761" t="s">
        <v>7949</v>
      </c>
      <c r="P3761" t="s">
        <v>22937</v>
      </c>
      <c r="Q3761" t="s">
        <v>9289</v>
      </c>
      <c r="R3761" t="s">
        <v>7958</v>
      </c>
      <c r="S3761" t="s">
        <v>7959</v>
      </c>
      <c r="T3761" t="s">
        <v>7960</v>
      </c>
      <c r="U3761" t="s">
        <v>7961</v>
      </c>
      <c r="V3761" t="s">
        <v>7950</v>
      </c>
      <c r="W3761" t="s">
        <v>7950</v>
      </c>
      <c r="X3761" s="3">
        <v>700</v>
      </c>
      <c r="Y3761" t="s">
        <v>7948</v>
      </c>
      <c r="Z3761" s="3">
        <v>1</v>
      </c>
      <c r="AB3761" t="s">
        <v>7981</v>
      </c>
      <c r="AC3761" t="s">
        <v>8001</v>
      </c>
      <c r="AE3761" s="3">
        <v>0</v>
      </c>
      <c r="AF3761" s="3">
        <v>0</v>
      </c>
      <c r="AH3761" t="s">
        <v>8063</v>
      </c>
      <c r="AI3761" t="s">
        <v>7950</v>
      </c>
      <c r="AJ3761" t="s">
        <v>7950</v>
      </c>
      <c r="AK3761" t="s">
        <v>7950</v>
      </c>
      <c r="AL3761" t="s">
        <v>7950</v>
      </c>
      <c r="AM3761" t="s">
        <v>7950</v>
      </c>
      <c r="AN3761" t="s">
        <v>7950</v>
      </c>
      <c r="AO3761" t="s">
        <v>7950</v>
      </c>
      <c r="AR3761" t="s">
        <v>14083</v>
      </c>
      <c r="AS3761" t="s">
        <v>8850</v>
      </c>
      <c r="AV3761" t="s">
        <v>7950</v>
      </c>
      <c r="AW3761" t="s">
        <v>7950</v>
      </c>
      <c r="AX3761" s="3">
        <v>14</v>
      </c>
      <c r="AY3761" s="3">
        <v>50</v>
      </c>
      <c r="AZ3761" s="3">
        <v>5</v>
      </c>
      <c r="BA3761" t="s">
        <v>8137</v>
      </c>
      <c r="BB3761" t="s">
        <v>9068</v>
      </c>
      <c r="BC3761" t="s">
        <v>7950</v>
      </c>
      <c r="BD3761" t="s">
        <v>7950</v>
      </c>
    </row>
    <row r="3762" spans="1:56">
      <c r="A3762" t="s">
        <v>1072</v>
      </c>
      <c r="B3762" t="s">
        <v>22938</v>
      </c>
      <c r="C3762" t="s">
        <v>14239</v>
      </c>
      <c r="D3762" s="2" t="s">
        <v>7998</v>
      </c>
      <c r="E3762" t="s">
        <v>7985</v>
      </c>
      <c r="F3762" t="s">
        <v>7948</v>
      </c>
      <c r="G3762" t="s">
        <v>7949</v>
      </c>
      <c r="H3762" t="s">
        <v>7950</v>
      </c>
      <c r="I3762" s="3">
        <v>365</v>
      </c>
      <c r="J3762" t="s">
        <v>22939</v>
      </c>
      <c r="K3762" t="s">
        <v>7978</v>
      </c>
      <c r="L3762" t="s">
        <v>7971</v>
      </c>
      <c r="M3762" t="s">
        <v>7954</v>
      </c>
      <c r="N3762" t="s">
        <v>7971</v>
      </c>
      <c r="O3762" t="s">
        <v>7949</v>
      </c>
      <c r="P3762" t="s">
        <v>22940</v>
      </c>
      <c r="Q3762" t="s">
        <v>9289</v>
      </c>
      <c r="R3762" t="s">
        <v>7958</v>
      </c>
      <c r="S3762" t="s">
        <v>7959</v>
      </c>
      <c r="T3762" t="s">
        <v>7960</v>
      </c>
      <c r="U3762" t="s">
        <v>7961</v>
      </c>
      <c r="V3762" t="s">
        <v>7950</v>
      </c>
      <c r="W3762" t="s">
        <v>7950</v>
      </c>
      <c r="X3762" s="3">
        <v>1170</v>
      </c>
      <c r="Y3762" t="s">
        <v>7948</v>
      </c>
      <c r="Z3762" s="3">
        <v>1</v>
      </c>
      <c r="AB3762" t="s">
        <v>7981</v>
      </c>
      <c r="AC3762" t="s">
        <v>8001</v>
      </c>
      <c r="AE3762" s="3">
        <v>0</v>
      </c>
      <c r="AF3762" s="3">
        <v>0</v>
      </c>
      <c r="AH3762" t="s">
        <v>8063</v>
      </c>
      <c r="AI3762" t="s">
        <v>7950</v>
      </c>
      <c r="AJ3762" t="s">
        <v>7950</v>
      </c>
      <c r="AK3762" t="s">
        <v>7950</v>
      </c>
      <c r="AL3762" t="s">
        <v>7950</v>
      </c>
      <c r="AM3762" t="s">
        <v>7950</v>
      </c>
      <c r="AN3762" t="s">
        <v>7950</v>
      </c>
      <c r="AO3762" t="s">
        <v>7950</v>
      </c>
      <c r="AR3762" t="s">
        <v>14083</v>
      </c>
      <c r="AS3762" t="s">
        <v>8850</v>
      </c>
      <c r="AV3762" t="s">
        <v>7950</v>
      </c>
      <c r="AW3762" t="s">
        <v>7950</v>
      </c>
      <c r="AX3762" s="3">
        <v>18</v>
      </c>
      <c r="AY3762" s="3">
        <v>65</v>
      </c>
      <c r="AZ3762" s="3">
        <v>5</v>
      </c>
      <c r="BA3762" t="s">
        <v>8137</v>
      </c>
      <c r="BB3762" t="s">
        <v>9068</v>
      </c>
      <c r="BC3762" t="s">
        <v>7950</v>
      </c>
      <c r="BD3762" t="s">
        <v>7950</v>
      </c>
    </row>
    <row r="3763" spans="1:56">
      <c r="A3763" t="s">
        <v>1011</v>
      </c>
      <c r="B3763" t="s">
        <v>15542</v>
      </c>
      <c r="C3763" t="s">
        <v>15543</v>
      </c>
      <c r="D3763" s="2" t="s">
        <v>8141</v>
      </c>
      <c r="E3763" t="s">
        <v>8218</v>
      </c>
      <c r="F3763" t="s">
        <v>7948</v>
      </c>
      <c r="G3763" t="s">
        <v>7949</v>
      </c>
      <c r="H3763" t="s">
        <v>7950</v>
      </c>
      <c r="I3763" s="3">
        <v>365</v>
      </c>
      <c r="J3763" t="s">
        <v>22941</v>
      </c>
      <c r="K3763" t="s">
        <v>13094</v>
      </c>
      <c r="L3763" t="s">
        <v>7971</v>
      </c>
      <c r="M3763" t="s">
        <v>7954</v>
      </c>
      <c r="N3763" t="s">
        <v>7971</v>
      </c>
      <c r="O3763" t="s">
        <v>7949</v>
      </c>
      <c r="P3763" t="s">
        <v>22942</v>
      </c>
      <c r="Q3763" t="s">
        <v>9289</v>
      </c>
      <c r="R3763" t="s">
        <v>7958</v>
      </c>
      <c r="S3763" t="s">
        <v>7959</v>
      </c>
      <c r="T3763" t="s">
        <v>7960</v>
      </c>
      <c r="U3763" t="s">
        <v>7961</v>
      </c>
      <c r="V3763" t="s">
        <v>7950</v>
      </c>
      <c r="W3763" t="s">
        <v>7950</v>
      </c>
      <c r="X3763" s="3">
        <v>200</v>
      </c>
      <c r="Y3763" t="s">
        <v>7948</v>
      </c>
      <c r="Z3763" s="3">
        <v>1</v>
      </c>
      <c r="AB3763" t="s">
        <v>7962</v>
      </c>
      <c r="AC3763" t="s">
        <v>8145</v>
      </c>
      <c r="AE3763" s="3">
        <v>0</v>
      </c>
      <c r="AF3763" s="3">
        <v>0</v>
      </c>
      <c r="AH3763" t="s">
        <v>8063</v>
      </c>
      <c r="AI3763" t="s">
        <v>7950</v>
      </c>
      <c r="AJ3763" t="s">
        <v>7950</v>
      </c>
      <c r="AK3763" t="s">
        <v>7950</v>
      </c>
      <c r="AL3763" t="s">
        <v>7950</v>
      </c>
      <c r="AM3763" t="s">
        <v>7950</v>
      </c>
      <c r="AN3763" t="s">
        <v>7950</v>
      </c>
      <c r="AO3763" t="s">
        <v>7950</v>
      </c>
      <c r="AQ3763" t="s">
        <v>15348</v>
      </c>
      <c r="AR3763" t="s">
        <v>9058</v>
      </c>
      <c r="AS3763" t="s">
        <v>8850</v>
      </c>
      <c r="AV3763" t="s">
        <v>7950</v>
      </c>
      <c r="AW3763" t="s">
        <v>7950</v>
      </c>
      <c r="AX3763" s="3">
        <v>8</v>
      </c>
      <c r="AY3763" s="3">
        <v>25</v>
      </c>
      <c r="AZ3763" s="3">
        <v>5</v>
      </c>
      <c r="BA3763" t="s">
        <v>8137</v>
      </c>
      <c r="BB3763" t="s">
        <v>8141</v>
      </c>
      <c r="BC3763" t="s">
        <v>7950</v>
      </c>
      <c r="BD3763" t="s">
        <v>7950</v>
      </c>
    </row>
    <row r="3764" spans="1:56">
      <c r="A3764" t="s">
        <v>22943</v>
      </c>
      <c r="B3764" t="s">
        <v>22944</v>
      </c>
      <c r="C3764" t="s">
        <v>7971</v>
      </c>
      <c r="E3764" t="s">
        <v>7993</v>
      </c>
      <c r="F3764" t="s">
        <v>7948</v>
      </c>
      <c r="G3764" t="s">
        <v>7949</v>
      </c>
      <c r="H3764" t="s">
        <v>7950</v>
      </c>
      <c r="I3764" s="3">
        <v>365</v>
      </c>
      <c r="K3764" t="s">
        <v>16886</v>
      </c>
      <c r="L3764" t="s">
        <v>7971</v>
      </c>
      <c r="M3764" t="s">
        <v>9162</v>
      </c>
      <c r="N3764" t="s">
        <v>7971</v>
      </c>
      <c r="O3764" t="s">
        <v>7949</v>
      </c>
      <c r="P3764" t="s">
        <v>22945</v>
      </c>
      <c r="Q3764" t="s">
        <v>7973</v>
      </c>
      <c r="R3764" t="s">
        <v>7958</v>
      </c>
      <c r="S3764" t="s">
        <v>7959</v>
      </c>
      <c r="T3764" t="s">
        <v>7960</v>
      </c>
      <c r="U3764" t="s">
        <v>7961</v>
      </c>
      <c r="V3764" t="s">
        <v>7950</v>
      </c>
      <c r="W3764" t="s">
        <v>7950</v>
      </c>
      <c r="X3764" s="3">
        <v>100</v>
      </c>
      <c r="Y3764" t="s">
        <v>7948</v>
      </c>
      <c r="Z3764" s="3">
        <v>1</v>
      </c>
      <c r="AB3764" t="s">
        <v>7971</v>
      </c>
      <c r="AE3764" s="3">
        <v>0</v>
      </c>
      <c r="AF3764" s="3">
        <v>0</v>
      </c>
      <c r="AH3764" t="s">
        <v>13844</v>
      </c>
      <c r="AI3764" s="3">
        <v>8981.86</v>
      </c>
      <c r="AJ3764" t="s">
        <v>7950</v>
      </c>
      <c r="AK3764" t="s">
        <v>7950</v>
      </c>
      <c r="AL3764" t="s">
        <v>7950</v>
      </c>
      <c r="AM3764" t="s">
        <v>7950</v>
      </c>
      <c r="AN3764" t="s">
        <v>7950</v>
      </c>
      <c r="AO3764" t="s">
        <v>7950</v>
      </c>
      <c r="AR3764" t="s">
        <v>10840</v>
      </c>
      <c r="AS3764" t="s">
        <v>9575</v>
      </c>
      <c r="AV3764" t="s">
        <v>7950</v>
      </c>
      <c r="AW3764" t="s">
        <v>7950</v>
      </c>
      <c r="AX3764" s="3">
        <v>5</v>
      </c>
      <c r="AY3764" s="3">
        <v>20</v>
      </c>
      <c r="AZ3764" s="3">
        <v>10</v>
      </c>
      <c r="BA3764" t="s">
        <v>9389</v>
      </c>
      <c r="BB3764" t="s">
        <v>14328</v>
      </c>
      <c r="BC3764" t="s">
        <v>7950</v>
      </c>
      <c r="BD3764" t="s">
        <v>7950</v>
      </c>
    </row>
    <row r="3765" spans="1:56">
      <c r="A3765" t="s">
        <v>22946</v>
      </c>
      <c r="B3765" t="s">
        <v>22947</v>
      </c>
      <c r="C3765" t="s">
        <v>22948</v>
      </c>
      <c r="E3765" t="s">
        <v>7968</v>
      </c>
      <c r="F3765" t="s">
        <v>7948</v>
      </c>
      <c r="G3765" t="s">
        <v>8056</v>
      </c>
      <c r="H3765" t="s">
        <v>7950</v>
      </c>
      <c r="I3765" s="3">
        <v>365</v>
      </c>
      <c r="K3765" t="s">
        <v>8172</v>
      </c>
      <c r="L3765" t="s">
        <v>7971</v>
      </c>
      <c r="M3765" t="s">
        <v>9162</v>
      </c>
      <c r="N3765" t="s">
        <v>7971</v>
      </c>
      <c r="O3765" t="s">
        <v>7949</v>
      </c>
      <c r="P3765" t="s">
        <v>22949</v>
      </c>
      <c r="Q3765" t="s">
        <v>7973</v>
      </c>
      <c r="R3765" t="s">
        <v>22950</v>
      </c>
      <c r="S3765" t="s">
        <v>22951</v>
      </c>
      <c r="T3765" t="s">
        <v>7960</v>
      </c>
      <c r="U3765" t="s">
        <v>7961</v>
      </c>
      <c r="V3765" t="s">
        <v>7950</v>
      </c>
      <c r="W3765" t="s">
        <v>7950</v>
      </c>
      <c r="X3765" s="3">
        <v>192</v>
      </c>
      <c r="Y3765" t="s">
        <v>7948</v>
      </c>
      <c r="Z3765" s="3">
        <v>1</v>
      </c>
      <c r="AB3765" t="s">
        <v>7981</v>
      </c>
      <c r="AC3765" t="s">
        <v>8062</v>
      </c>
      <c r="AE3765" s="3">
        <v>0</v>
      </c>
      <c r="AF3765" s="3">
        <v>0</v>
      </c>
      <c r="AH3765" t="s">
        <v>8063</v>
      </c>
      <c r="AI3765" s="3">
        <v>0</v>
      </c>
      <c r="AJ3765" s="3">
        <v>0</v>
      </c>
      <c r="AK3765" s="3">
        <v>0</v>
      </c>
      <c r="AL3765" t="s">
        <v>7950</v>
      </c>
      <c r="AM3765" s="3">
        <v>0</v>
      </c>
      <c r="AN3765" t="s">
        <v>7950</v>
      </c>
      <c r="AO3765" s="3">
        <v>0</v>
      </c>
      <c r="AR3765" t="s">
        <v>8146</v>
      </c>
      <c r="AS3765" t="s">
        <v>9575</v>
      </c>
      <c r="AU3765" t="s">
        <v>8065</v>
      </c>
      <c r="AV3765" s="3">
        <v>0</v>
      </c>
      <c r="AW3765" s="3">
        <v>0</v>
      </c>
      <c r="AX3765" s="3">
        <v>6</v>
      </c>
      <c r="AY3765" s="3">
        <v>32</v>
      </c>
      <c r="AZ3765" s="3">
        <v>8</v>
      </c>
      <c r="BA3765" t="s">
        <v>8137</v>
      </c>
      <c r="BB3765" t="s">
        <v>7886</v>
      </c>
      <c r="BC3765" s="3">
        <v>0</v>
      </c>
      <c r="BD3765" t="s">
        <v>7950</v>
      </c>
    </row>
    <row r="3766" spans="1:56">
      <c r="A3766" t="s">
        <v>22952</v>
      </c>
      <c r="B3766" t="s">
        <v>22953</v>
      </c>
      <c r="C3766" t="s">
        <v>7971</v>
      </c>
      <c r="E3766" t="s">
        <v>7968</v>
      </c>
      <c r="F3766" t="s">
        <v>7948</v>
      </c>
      <c r="G3766" t="s">
        <v>7949</v>
      </c>
      <c r="H3766" t="s">
        <v>7950</v>
      </c>
      <c r="I3766" s="3">
        <v>365</v>
      </c>
      <c r="K3766" t="s">
        <v>11152</v>
      </c>
      <c r="L3766" t="s">
        <v>7971</v>
      </c>
      <c r="M3766" t="s">
        <v>9162</v>
      </c>
      <c r="N3766" t="s">
        <v>7971</v>
      </c>
      <c r="O3766" t="s">
        <v>7949</v>
      </c>
      <c r="P3766" t="s">
        <v>22954</v>
      </c>
      <c r="Q3766" t="s">
        <v>7973</v>
      </c>
      <c r="R3766" t="s">
        <v>7958</v>
      </c>
      <c r="S3766" t="s">
        <v>7959</v>
      </c>
      <c r="T3766" t="s">
        <v>7960</v>
      </c>
      <c r="U3766" t="s">
        <v>7961</v>
      </c>
      <c r="V3766" t="s">
        <v>7950</v>
      </c>
      <c r="W3766" t="s">
        <v>7950</v>
      </c>
      <c r="X3766" s="3">
        <v>192</v>
      </c>
      <c r="Y3766" t="s">
        <v>7948</v>
      </c>
      <c r="Z3766" s="3">
        <v>1</v>
      </c>
      <c r="AB3766" t="s">
        <v>7971</v>
      </c>
      <c r="AE3766" s="3">
        <v>0</v>
      </c>
      <c r="AF3766" s="3">
        <v>0</v>
      </c>
      <c r="AH3766" t="s">
        <v>13844</v>
      </c>
      <c r="AI3766" t="s">
        <v>7950</v>
      </c>
      <c r="AJ3766" t="s">
        <v>7950</v>
      </c>
      <c r="AK3766" t="s">
        <v>7950</v>
      </c>
      <c r="AL3766" t="s">
        <v>7950</v>
      </c>
      <c r="AM3766" t="s">
        <v>7950</v>
      </c>
      <c r="AN3766" t="s">
        <v>7950</v>
      </c>
      <c r="AO3766" t="s">
        <v>7950</v>
      </c>
      <c r="AR3766" t="s">
        <v>8105</v>
      </c>
      <c r="AS3766" t="s">
        <v>9575</v>
      </c>
      <c r="AV3766" t="s">
        <v>7950</v>
      </c>
      <c r="AW3766" t="s">
        <v>7950</v>
      </c>
      <c r="AX3766" s="3">
        <v>6</v>
      </c>
      <c r="AY3766" s="3">
        <v>32</v>
      </c>
      <c r="AZ3766" s="3">
        <v>8</v>
      </c>
      <c r="BA3766" t="s">
        <v>8137</v>
      </c>
      <c r="BB3766" t="s">
        <v>9568</v>
      </c>
      <c r="BC3766" t="s">
        <v>7950</v>
      </c>
      <c r="BD3766" t="s">
        <v>7950</v>
      </c>
    </row>
    <row r="3767" spans="1:56">
      <c r="A3767" t="s">
        <v>1209</v>
      </c>
      <c r="B3767" t="s">
        <v>14130</v>
      </c>
      <c r="C3767" t="s">
        <v>22955</v>
      </c>
      <c r="E3767" t="s">
        <v>7985</v>
      </c>
      <c r="F3767" t="s">
        <v>7948</v>
      </c>
      <c r="G3767" t="s">
        <v>7949</v>
      </c>
      <c r="H3767" t="s">
        <v>7950</v>
      </c>
      <c r="I3767" s="3">
        <v>365</v>
      </c>
      <c r="J3767" t="s">
        <v>22956</v>
      </c>
      <c r="K3767" t="s">
        <v>21663</v>
      </c>
      <c r="L3767" t="s">
        <v>7971</v>
      </c>
      <c r="M3767" t="s">
        <v>7954</v>
      </c>
      <c r="N3767" t="s">
        <v>7971</v>
      </c>
      <c r="O3767" t="s">
        <v>7949</v>
      </c>
      <c r="P3767" t="s">
        <v>22957</v>
      </c>
      <c r="Q3767" t="s">
        <v>9289</v>
      </c>
      <c r="R3767" t="s">
        <v>7958</v>
      </c>
      <c r="S3767" t="s">
        <v>7959</v>
      </c>
      <c r="T3767" t="s">
        <v>7960</v>
      </c>
      <c r="U3767" t="s">
        <v>7961</v>
      </c>
      <c r="V3767" t="s">
        <v>7950</v>
      </c>
      <c r="W3767" t="s">
        <v>7950</v>
      </c>
      <c r="X3767" s="3">
        <v>315</v>
      </c>
      <c r="Y3767" t="s">
        <v>7948</v>
      </c>
      <c r="Z3767" s="3">
        <v>1</v>
      </c>
      <c r="AB3767" t="s">
        <v>7962</v>
      </c>
      <c r="AC3767" t="s">
        <v>7963</v>
      </c>
      <c r="AE3767" s="3">
        <v>0</v>
      </c>
      <c r="AF3767" s="3">
        <v>0</v>
      </c>
      <c r="AH3767" t="s">
        <v>8063</v>
      </c>
      <c r="AI3767" s="3">
        <v>13514.07</v>
      </c>
      <c r="AJ3767" t="s">
        <v>7950</v>
      </c>
      <c r="AK3767" t="s">
        <v>7950</v>
      </c>
      <c r="AL3767" t="s">
        <v>7950</v>
      </c>
      <c r="AM3767" t="s">
        <v>7950</v>
      </c>
      <c r="AN3767" t="s">
        <v>7950</v>
      </c>
      <c r="AO3767" t="s">
        <v>7950</v>
      </c>
      <c r="AQ3767" t="s">
        <v>20336</v>
      </c>
      <c r="AR3767" t="s">
        <v>8002</v>
      </c>
      <c r="AS3767" t="s">
        <v>8850</v>
      </c>
      <c r="AV3767" t="s">
        <v>7950</v>
      </c>
      <c r="AW3767" t="s">
        <v>7950</v>
      </c>
      <c r="AX3767" s="3">
        <v>9</v>
      </c>
      <c r="AY3767" s="3">
        <v>7</v>
      </c>
      <c r="AZ3767" s="3">
        <v>0</v>
      </c>
      <c r="BA3767" t="s">
        <v>8137</v>
      </c>
      <c r="BB3767" t="s">
        <v>8138</v>
      </c>
      <c r="BC3767" t="s">
        <v>7950</v>
      </c>
      <c r="BD3767" t="s">
        <v>7950</v>
      </c>
    </row>
    <row r="3768" spans="1:56">
      <c r="A3768" t="s">
        <v>22958</v>
      </c>
      <c r="B3768" t="s">
        <v>22959</v>
      </c>
      <c r="C3768" t="s">
        <v>22960</v>
      </c>
      <c r="D3768" s="2" t="s">
        <v>7998</v>
      </c>
      <c r="E3768" t="s">
        <v>8853</v>
      </c>
      <c r="F3768" t="s">
        <v>7948</v>
      </c>
      <c r="G3768" t="s">
        <v>7949</v>
      </c>
      <c r="H3768" t="s">
        <v>7950</v>
      </c>
      <c r="I3768" s="3">
        <v>365</v>
      </c>
      <c r="J3768" t="s">
        <v>22961</v>
      </c>
      <c r="K3768" t="s">
        <v>20374</v>
      </c>
      <c r="L3768" t="s">
        <v>7971</v>
      </c>
      <c r="M3768" t="s">
        <v>9162</v>
      </c>
      <c r="N3768" t="s">
        <v>7971</v>
      </c>
      <c r="O3768" t="s">
        <v>7949</v>
      </c>
      <c r="P3768" t="s">
        <v>22962</v>
      </c>
      <c r="Q3768" t="s">
        <v>11322</v>
      </c>
      <c r="R3768" t="s">
        <v>7958</v>
      </c>
      <c r="S3768" t="s">
        <v>7959</v>
      </c>
      <c r="T3768" t="s">
        <v>7960</v>
      </c>
      <c r="U3768" t="s">
        <v>7961</v>
      </c>
      <c r="V3768" t="s">
        <v>7950</v>
      </c>
      <c r="W3768" t="s">
        <v>7950</v>
      </c>
      <c r="X3768" s="3">
        <v>108</v>
      </c>
      <c r="Y3768" t="s">
        <v>7948</v>
      </c>
      <c r="Z3768" s="3">
        <v>1</v>
      </c>
      <c r="AB3768" t="s">
        <v>7981</v>
      </c>
      <c r="AC3768" t="s">
        <v>8001</v>
      </c>
      <c r="AE3768" s="3">
        <v>0</v>
      </c>
      <c r="AF3768" s="3">
        <v>0</v>
      </c>
      <c r="AH3768" t="s">
        <v>8063</v>
      </c>
      <c r="AI3768" t="s">
        <v>7950</v>
      </c>
      <c r="AJ3768" t="s">
        <v>7950</v>
      </c>
      <c r="AK3768" t="s">
        <v>7950</v>
      </c>
      <c r="AL3768" t="s">
        <v>7950</v>
      </c>
      <c r="AM3768" t="s">
        <v>7950</v>
      </c>
      <c r="AN3768" t="s">
        <v>7950</v>
      </c>
      <c r="AO3768" t="s">
        <v>7950</v>
      </c>
      <c r="AR3768" t="s">
        <v>8002</v>
      </c>
      <c r="AS3768" t="s">
        <v>8850</v>
      </c>
      <c r="AV3768" t="s">
        <v>7950</v>
      </c>
      <c r="AW3768" t="s">
        <v>7950</v>
      </c>
      <c r="AX3768" s="3">
        <v>6</v>
      </c>
      <c r="AY3768" s="3">
        <v>18</v>
      </c>
      <c r="AZ3768" s="3">
        <v>9</v>
      </c>
      <c r="BC3768" t="s">
        <v>7950</v>
      </c>
      <c r="BD3768" t="s">
        <v>7950</v>
      </c>
    </row>
    <row r="3769" spans="1:56">
      <c r="A3769" t="s">
        <v>22963</v>
      </c>
      <c r="B3769" t="s">
        <v>15830</v>
      </c>
      <c r="C3769" t="s">
        <v>22964</v>
      </c>
      <c r="D3769" s="2" t="s">
        <v>7998</v>
      </c>
      <c r="E3769" t="s">
        <v>8853</v>
      </c>
      <c r="F3769" t="s">
        <v>7948</v>
      </c>
      <c r="G3769" t="s">
        <v>7949</v>
      </c>
      <c r="H3769" t="s">
        <v>7950</v>
      </c>
      <c r="I3769" s="3">
        <v>365</v>
      </c>
      <c r="J3769" t="s">
        <v>15831</v>
      </c>
      <c r="K3769" t="s">
        <v>15832</v>
      </c>
      <c r="L3769" t="s">
        <v>7971</v>
      </c>
      <c r="M3769" t="s">
        <v>9162</v>
      </c>
      <c r="N3769" t="s">
        <v>7971</v>
      </c>
      <c r="O3769" t="s">
        <v>7949</v>
      </c>
      <c r="P3769" t="s">
        <v>22965</v>
      </c>
      <c r="Q3769" t="s">
        <v>7973</v>
      </c>
      <c r="R3769" t="s">
        <v>7958</v>
      </c>
      <c r="S3769" t="s">
        <v>7959</v>
      </c>
      <c r="T3769" t="s">
        <v>7960</v>
      </c>
      <c r="U3769" t="s">
        <v>7961</v>
      </c>
      <c r="V3769" t="s">
        <v>7950</v>
      </c>
      <c r="W3769" t="s">
        <v>7950</v>
      </c>
      <c r="X3769" s="3">
        <v>48</v>
      </c>
      <c r="Y3769" t="s">
        <v>7948</v>
      </c>
      <c r="Z3769" s="3">
        <v>1</v>
      </c>
      <c r="AB3769" t="s">
        <v>7981</v>
      </c>
      <c r="AC3769" t="s">
        <v>8001</v>
      </c>
      <c r="AE3769" s="3">
        <v>0</v>
      </c>
      <c r="AF3769" s="3">
        <v>0</v>
      </c>
      <c r="AH3769" t="s">
        <v>8063</v>
      </c>
      <c r="AI3769" t="s">
        <v>7950</v>
      </c>
      <c r="AJ3769" t="s">
        <v>7950</v>
      </c>
      <c r="AK3769" t="s">
        <v>7950</v>
      </c>
      <c r="AL3769" t="s">
        <v>7950</v>
      </c>
      <c r="AM3769" t="s">
        <v>7950</v>
      </c>
      <c r="AN3769" t="s">
        <v>7950</v>
      </c>
      <c r="AO3769" t="s">
        <v>7950</v>
      </c>
      <c r="AR3769" t="s">
        <v>13994</v>
      </c>
      <c r="AS3769" t="s">
        <v>13963</v>
      </c>
      <c r="AV3769" t="s">
        <v>7950</v>
      </c>
      <c r="AW3769" t="s">
        <v>7950</v>
      </c>
      <c r="AX3769" s="3">
        <v>4</v>
      </c>
      <c r="AY3769" s="3">
        <v>12</v>
      </c>
      <c r="AZ3769" s="3">
        <v>12</v>
      </c>
      <c r="BC3769" t="s">
        <v>7950</v>
      </c>
      <c r="BD3769" t="s">
        <v>7950</v>
      </c>
    </row>
    <row r="3770" spans="1:56">
      <c r="A3770" t="s">
        <v>22966</v>
      </c>
      <c r="B3770" t="s">
        <v>14947</v>
      </c>
      <c r="C3770" t="s">
        <v>14948</v>
      </c>
      <c r="D3770" s="2" t="s">
        <v>7998</v>
      </c>
      <c r="E3770" t="s">
        <v>14011</v>
      </c>
      <c r="F3770" t="s">
        <v>7948</v>
      </c>
      <c r="G3770" t="s">
        <v>7949</v>
      </c>
      <c r="H3770" t="s">
        <v>7950</v>
      </c>
      <c r="I3770" s="3">
        <v>365</v>
      </c>
      <c r="K3770" t="s">
        <v>14949</v>
      </c>
      <c r="L3770" t="s">
        <v>7971</v>
      </c>
      <c r="M3770" t="s">
        <v>7954</v>
      </c>
      <c r="N3770" t="s">
        <v>7971</v>
      </c>
      <c r="O3770" t="s">
        <v>7949</v>
      </c>
      <c r="P3770" t="s">
        <v>22967</v>
      </c>
      <c r="Q3770" t="s">
        <v>11322</v>
      </c>
      <c r="R3770" t="s">
        <v>7958</v>
      </c>
      <c r="S3770" t="s">
        <v>7959</v>
      </c>
      <c r="T3770" t="s">
        <v>7960</v>
      </c>
      <c r="U3770" t="s">
        <v>7961</v>
      </c>
      <c r="V3770" t="s">
        <v>7950</v>
      </c>
      <c r="W3770" t="s">
        <v>7950</v>
      </c>
      <c r="X3770" s="3">
        <v>1610</v>
      </c>
      <c r="Y3770" t="s">
        <v>7948</v>
      </c>
      <c r="Z3770" s="3">
        <v>1</v>
      </c>
      <c r="AB3770" t="s">
        <v>7981</v>
      </c>
      <c r="AC3770" t="s">
        <v>8001</v>
      </c>
      <c r="AE3770" s="3">
        <v>0</v>
      </c>
      <c r="AF3770" s="3">
        <v>0</v>
      </c>
      <c r="AH3770" t="s">
        <v>13844</v>
      </c>
      <c r="AI3770" t="s">
        <v>7950</v>
      </c>
      <c r="AJ3770" t="s">
        <v>7950</v>
      </c>
      <c r="AK3770" t="s">
        <v>7950</v>
      </c>
      <c r="AL3770" t="s">
        <v>7950</v>
      </c>
      <c r="AM3770" t="s">
        <v>7950</v>
      </c>
      <c r="AN3770" t="s">
        <v>7950</v>
      </c>
      <c r="AO3770" t="s">
        <v>7950</v>
      </c>
      <c r="AR3770" t="s">
        <v>8002</v>
      </c>
      <c r="AS3770" t="s">
        <v>8850</v>
      </c>
      <c r="AV3770" t="s">
        <v>7950</v>
      </c>
      <c r="AW3770" t="s">
        <v>7950</v>
      </c>
      <c r="AX3770" s="3">
        <v>18</v>
      </c>
      <c r="AY3770" s="3">
        <v>60</v>
      </c>
      <c r="AZ3770" s="3">
        <v>4</v>
      </c>
      <c r="BC3770" t="s">
        <v>7950</v>
      </c>
      <c r="BD3770" t="s">
        <v>7950</v>
      </c>
    </row>
    <row r="3771" spans="1:56">
      <c r="A3771" t="s">
        <v>2368</v>
      </c>
      <c r="B3771" t="s">
        <v>14513</v>
      </c>
      <c r="C3771" t="s">
        <v>15286</v>
      </c>
      <c r="D3771" s="2" t="s">
        <v>8123</v>
      </c>
      <c r="E3771" t="s">
        <v>7985</v>
      </c>
      <c r="F3771" t="s">
        <v>7948</v>
      </c>
      <c r="G3771" t="s">
        <v>8056</v>
      </c>
      <c r="H3771" t="s">
        <v>7950</v>
      </c>
      <c r="I3771" s="3">
        <v>365</v>
      </c>
      <c r="J3771" t="s">
        <v>22968</v>
      </c>
      <c r="K3771" t="s">
        <v>14229</v>
      </c>
      <c r="L3771" t="s">
        <v>7971</v>
      </c>
      <c r="M3771" t="s">
        <v>7954</v>
      </c>
      <c r="N3771" t="s">
        <v>7971</v>
      </c>
      <c r="O3771" t="s">
        <v>7949</v>
      </c>
      <c r="P3771" t="s">
        <v>22969</v>
      </c>
      <c r="Q3771" t="s">
        <v>9289</v>
      </c>
      <c r="R3771" t="s">
        <v>22970</v>
      </c>
      <c r="S3771" t="s">
        <v>15676</v>
      </c>
      <c r="T3771" t="s">
        <v>7960</v>
      </c>
      <c r="U3771" t="s">
        <v>7961</v>
      </c>
      <c r="V3771" t="s">
        <v>7950</v>
      </c>
      <c r="W3771" t="s">
        <v>7950</v>
      </c>
      <c r="X3771" s="3">
        <v>600</v>
      </c>
      <c r="Y3771" t="s">
        <v>7948</v>
      </c>
      <c r="Z3771" s="3">
        <v>1</v>
      </c>
      <c r="AB3771" t="s">
        <v>7962</v>
      </c>
      <c r="AC3771" t="s">
        <v>8062</v>
      </c>
      <c r="AE3771" s="3">
        <v>0</v>
      </c>
      <c r="AF3771" s="3">
        <v>0</v>
      </c>
      <c r="AH3771" t="s">
        <v>8063</v>
      </c>
      <c r="AI3771" s="3">
        <v>10428.32</v>
      </c>
      <c r="AJ3771" s="3">
        <v>0</v>
      </c>
      <c r="AK3771" s="3">
        <v>0</v>
      </c>
      <c r="AL3771" t="s">
        <v>7950</v>
      </c>
      <c r="AM3771" s="3">
        <v>0</v>
      </c>
      <c r="AN3771" t="s">
        <v>7950</v>
      </c>
      <c r="AO3771" s="3">
        <v>0</v>
      </c>
      <c r="AQ3771" t="s">
        <v>22971</v>
      </c>
      <c r="AR3771" t="s">
        <v>8146</v>
      </c>
      <c r="AS3771" t="s">
        <v>8850</v>
      </c>
      <c r="AU3771" t="s">
        <v>8065</v>
      </c>
      <c r="AV3771" s="3">
        <v>0</v>
      </c>
      <c r="AW3771" s="3">
        <v>0</v>
      </c>
      <c r="AX3771" s="3">
        <v>12</v>
      </c>
      <c r="AY3771" s="3">
        <v>50</v>
      </c>
      <c r="AZ3771" s="3">
        <v>5</v>
      </c>
      <c r="BA3771" t="s">
        <v>8130</v>
      </c>
      <c r="BB3771" t="s">
        <v>8130</v>
      </c>
      <c r="BC3771" s="3">
        <v>0</v>
      </c>
      <c r="BD3771" t="s">
        <v>7950</v>
      </c>
    </row>
    <row r="3772" spans="1:56">
      <c r="A3772" t="s">
        <v>22972</v>
      </c>
      <c r="B3772" t="s">
        <v>22973</v>
      </c>
      <c r="C3772" t="s">
        <v>22657</v>
      </c>
      <c r="D3772" s="2" t="s">
        <v>7998</v>
      </c>
      <c r="E3772" t="s">
        <v>8853</v>
      </c>
      <c r="F3772" t="s">
        <v>7948</v>
      </c>
      <c r="G3772" t="s">
        <v>7949</v>
      </c>
      <c r="H3772" t="s">
        <v>7950</v>
      </c>
      <c r="I3772" s="3">
        <v>365</v>
      </c>
      <c r="J3772" t="s">
        <v>22974</v>
      </c>
      <c r="K3772" t="s">
        <v>22975</v>
      </c>
      <c r="L3772" t="s">
        <v>7971</v>
      </c>
      <c r="M3772" t="s">
        <v>9162</v>
      </c>
      <c r="N3772" t="s">
        <v>7971</v>
      </c>
      <c r="O3772" t="s">
        <v>7949</v>
      </c>
      <c r="P3772" t="s">
        <v>22976</v>
      </c>
      <c r="Q3772" t="s">
        <v>7973</v>
      </c>
      <c r="R3772" t="s">
        <v>7958</v>
      </c>
      <c r="S3772" t="s">
        <v>7959</v>
      </c>
      <c r="T3772" t="s">
        <v>7960</v>
      </c>
      <c r="U3772" t="s">
        <v>7961</v>
      </c>
      <c r="V3772" t="s">
        <v>7950</v>
      </c>
      <c r="W3772" t="s">
        <v>7950</v>
      </c>
      <c r="X3772" s="3">
        <v>48</v>
      </c>
      <c r="Y3772" t="s">
        <v>7948</v>
      </c>
      <c r="Z3772" s="3">
        <v>1</v>
      </c>
      <c r="AB3772" t="s">
        <v>7981</v>
      </c>
      <c r="AC3772" t="s">
        <v>8001</v>
      </c>
      <c r="AE3772" s="3">
        <v>0</v>
      </c>
      <c r="AF3772" s="3">
        <v>0</v>
      </c>
      <c r="AH3772" t="s">
        <v>8063</v>
      </c>
      <c r="AI3772" t="s">
        <v>7950</v>
      </c>
      <c r="AJ3772" t="s">
        <v>7950</v>
      </c>
      <c r="AK3772" t="s">
        <v>7950</v>
      </c>
      <c r="AL3772" t="s">
        <v>7950</v>
      </c>
      <c r="AM3772" t="s">
        <v>7950</v>
      </c>
      <c r="AN3772" t="s">
        <v>7950</v>
      </c>
      <c r="AO3772" t="s">
        <v>7950</v>
      </c>
      <c r="AR3772" t="s">
        <v>13994</v>
      </c>
      <c r="AS3772" t="s">
        <v>9575</v>
      </c>
      <c r="AV3772" t="s">
        <v>7950</v>
      </c>
      <c r="AW3772" t="s">
        <v>7950</v>
      </c>
      <c r="AX3772" s="3">
        <v>4</v>
      </c>
      <c r="AY3772" s="3">
        <v>12</v>
      </c>
      <c r="AZ3772" s="3">
        <v>6</v>
      </c>
      <c r="BC3772" t="s">
        <v>7950</v>
      </c>
      <c r="BD3772" t="s">
        <v>7950</v>
      </c>
    </row>
    <row r="3773" spans="1:56">
      <c r="A3773" t="s">
        <v>7295</v>
      </c>
      <c r="B3773" t="s">
        <v>22977</v>
      </c>
      <c r="C3773" t="s">
        <v>7975</v>
      </c>
      <c r="D3773" s="2" t="s">
        <v>7998</v>
      </c>
      <c r="E3773" t="s">
        <v>10923</v>
      </c>
      <c r="F3773" t="s">
        <v>7948</v>
      </c>
      <c r="G3773" t="s">
        <v>7949</v>
      </c>
      <c r="H3773" t="s">
        <v>7950</v>
      </c>
      <c r="I3773" s="3">
        <v>365</v>
      </c>
      <c r="J3773" t="s">
        <v>22978</v>
      </c>
      <c r="K3773" t="s">
        <v>22979</v>
      </c>
      <c r="L3773" t="s">
        <v>7971</v>
      </c>
      <c r="M3773" t="s">
        <v>7954</v>
      </c>
      <c r="N3773" t="s">
        <v>7971</v>
      </c>
      <c r="O3773" t="s">
        <v>7949</v>
      </c>
      <c r="P3773" t="s">
        <v>22980</v>
      </c>
      <c r="Q3773" t="s">
        <v>9289</v>
      </c>
      <c r="R3773" t="s">
        <v>7958</v>
      </c>
      <c r="S3773" t="s">
        <v>7959</v>
      </c>
      <c r="T3773" t="s">
        <v>7960</v>
      </c>
      <c r="U3773" t="s">
        <v>7961</v>
      </c>
      <c r="V3773" t="s">
        <v>7950</v>
      </c>
      <c r="W3773" t="s">
        <v>7950</v>
      </c>
      <c r="X3773" s="3">
        <v>3380</v>
      </c>
      <c r="Y3773" t="s">
        <v>7948</v>
      </c>
      <c r="Z3773" s="3">
        <v>1</v>
      </c>
      <c r="AB3773" t="s">
        <v>7981</v>
      </c>
      <c r="AC3773" t="s">
        <v>8001</v>
      </c>
      <c r="AE3773" s="3">
        <v>0</v>
      </c>
      <c r="AF3773" s="3">
        <v>0</v>
      </c>
      <c r="AH3773" t="s">
        <v>8063</v>
      </c>
      <c r="AI3773" t="s">
        <v>7950</v>
      </c>
      <c r="AJ3773" t="s">
        <v>7950</v>
      </c>
      <c r="AK3773" t="s">
        <v>7950</v>
      </c>
      <c r="AL3773" t="s">
        <v>7950</v>
      </c>
      <c r="AM3773" t="s">
        <v>7950</v>
      </c>
      <c r="AN3773" t="s">
        <v>7950</v>
      </c>
      <c r="AO3773" t="s">
        <v>7950</v>
      </c>
      <c r="AR3773" t="s">
        <v>8075</v>
      </c>
      <c r="AS3773" t="s">
        <v>8850</v>
      </c>
      <c r="AV3773" t="s">
        <v>7950</v>
      </c>
      <c r="AW3773" t="s">
        <v>7950</v>
      </c>
      <c r="AX3773" s="3">
        <v>26</v>
      </c>
      <c r="AY3773" s="3">
        <v>130</v>
      </c>
      <c r="AZ3773" s="3">
        <v>5</v>
      </c>
      <c r="BA3773" t="s">
        <v>8137</v>
      </c>
      <c r="BB3773" t="s">
        <v>7886</v>
      </c>
      <c r="BC3773" t="s">
        <v>7950</v>
      </c>
      <c r="BD3773" t="s">
        <v>7950</v>
      </c>
    </row>
    <row r="3774" spans="1:56">
      <c r="A3774" t="s">
        <v>2957</v>
      </c>
      <c r="B3774" t="s">
        <v>14130</v>
      </c>
      <c r="C3774" t="s">
        <v>7975</v>
      </c>
      <c r="E3774" t="s">
        <v>7985</v>
      </c>
      <c r="F3774" t="s">
        <v>7948</v>
      </c>
      <c r="G3774" t="s">
        <v>8056</v>
      </c>
      <c r="H3774" t="s">
        <v>7950</v>
      </c>
      <c r="I3774" s="3">
        <v>365</v>
      </c>
      <c r="J3774" t="s">
        <v>22981</v>
      </c>
      <c r="K3774" t="s">
        <v>14257</v>
      </c>
      <c r="L3774" t="s">
        <v>7971</v>
      </c>
      <c r="M3774" t="s">
        <v>7954</v>
      </c>
      <c r="N3774" t="s">
        <v>7971</v>
      </c>
      <c r="O3774" t="s">
        <v>7949</v>
      </c>
      <c r="P3774" t="s">
        <v>22982</v>
      </c>
      <c r="Q3774" t="s">
        <v>9289</v>
      </c>
      <c r="R3774" t="s">
        <v>22983</v>
      </c>
      <c r="S3774" t="s">
        <v>8128</v>
      </c>
      <c r="T3774" t="s">
        <v>7960</v>
      </c>
      <c r="U3774" t="s">
        <v>7961</v>
      </c>
      <c r="V3774" t="s">
        <v>7950</v>
      </c>
      <c r="W3774" t="s">
        <v>7950</v>
      </c>
      <c r="X3774" s="3">
        <v>315</v>
      </c>
      <c r="Y3774" t="s">
        <v>7948</v>
      </c>
      <c r="Z3774" s="3">
        <v>1</v>
      </c>
      <c r="AB3774" t="s">
        <v>7981</v>
      </c>
      <c r="AC3774" t="s">
        <v>8062</v>
      </c>
      <c r="AE3774" s="3">
        <v>0</v>
      </c>
      <c r="AF3774" s="3">
        <v>0</v>
      </c>
      <c r="AH3774" t="s">
        <v>8063</v>
      </c>
      <c r="AI3774" s="3">
        <v>0</v>
      </c>
      <c r="AJ3774" s="3">
        <v>0</v>
      </c>
      <c r="AK3774" s="3">
        <v>0</v>
      </c>
      <c r="AL3774" t="s">
        <v>7950</v>
      </c>
      <c r="AM3774" s="3">
        <v>0</v>
      </c>
      <c r="AN3774" t="s">
        <v>7950</v>
      </c>
      <c r="AO3774" s="3">
        <v>0</v>
      </c>
      <c r="AQ3774" t="s">
        <v>8064</v>
      </c>
      <c r="AR3774" t="s">
        <v>8146</v>
      </c>
      <c r="AS3774" t="s">
        <v>8850</v>
      </c>
      <c r="AU3774" t="s">
        <v>8065</v>
      </c>
      <c r="AV3774" s="3">
        <v>0</v>
      </c>
      <c r="AW3774" s="3">
        <v>0</v>
      </c>
      <c r="AX3774" s="3">
        <v>9</v>
      </c>
      <c r="AY3774" s="3">
        <v>35</v>
      </c>
      <c r="AZ3774" s="3">
        <v>5</v>
      </c>
      <c r="BA3774" t="s">
        <v>7886</v>
      </c>
      <c r="BB3774" t="s">
        <v>7886</v>
      </c>
      <c r="BC3774" s="3">
        <v>0</v>
      </c>
      <c r="BD3774" t="s">
        <v>7950</v>
      </c>
    </row>
    <row r="3775" spans="1:56">
      <c r="A3775" t="s">
        <v>22984</v>
      </c>
      <c r="B3775" t="s">
        <v>22985</v>
      </c>
      <c r="C3775" t="s">
        <v>22657</v>
      </c>
      <c r="D3775" s="2" t="s">
        <v>7998</v>
      </c>
      <c r="E3775" t="s">
        <v>8853</v>
      </c>
      <c r="F3775" t="s">
        <v>7948</v>
      </c>
      <c r="G3775" t="s">
        <v>7949</v>
      </c>
      <c r="H3775" t="s">
        <v>7950</v>
      </c>
      <c r="I3775" s="3">
        <v>365</v>
      </c>
      <c r="J3775" t="s">
        <v>22986</v>
      </c>
      <c r="K3775" t="s">
        <v>22124</v>
      </c>
      <c r="L3775" t="s">
        <v>7971</v>
      </c>
      <c r="M3775" t="s">
        <v>9162</v>
      </c>
      <c r="N3775" t="s">
        <v>7971</v>
      </c>
      <c r="O3775" t="s">
        <v>7949</v>
      </c>
      <c r="P3775" t="s">
        <v>22987</v>
      </c>
      <c r="Q3775" t="s">
        <v>7973</v>
      </c>
      <c r="R3775" t="s">
        <v>7958</v>
      </c>
      <c r="S3775" t="s">
        <v>7959</v>
      </c>
      <c r="T3775" t="s">
        <v>7960</v>
      </c>
      <c r="U3775" t="s">
        <v>7961</v>
      </c>
      <c r="V3775" t="s">
        <v>7950</v>
      </c>
      <c r="W3775" t="s">
        <v>7950</v>
      </c>
      <c r="X3775" s="3">
        <v>16</v>
      </c>
      <c r="Y3775" t="s">
        <v>7948</v>
      </c>
      <c r="Z3775" s="3">
        <v>1</v>
      </c>
      <c r="AB3775" t="s">
        <v>7981</v>
      </c>
      <c r="AC3775" t="s">
        <v>8001</v>
      </c>
      <c r="AE3775" s="3">
        <v>0</v>
      </c>
      <c r="AF3775" s="3">
        <v>0</v>
      </c>
      <c r="AH3775" t="s">
        <v>8063</v>
      </c>
      <c r="AI3775" t="s">
        <v>7950</v>
      </c>
      <c r="AJ3775" t="s">
        <v>7950</v>
      </c>
      <c r="AK3775" t="s">
        <v>7950</v>
      </c>
      <c r="AL3775" t="s">
        <v>7950</v>
      </c>
      <c r="AM3775" t="s">
        <v>7950</v>
      </c>
      <c r="AN3775" t="s">
        <v>7950</v>
      </c>
      <c r="AO3775" t="s">
        <v>7950</v>
      </c>
      <c r="AR3775" t="s">
        <v>13994</v>
      </c>
      <c r="AS3775" t="s">
        <v>9575</v>
      </c>
      <c r="AV3775" t="s">
        <v>7950</v>
      </c>
      <c r="AW3775" t="s">
        <v>7950</v>
      </c>
      <c r="AX3775" s="3">
        <v>2</v>
      </c>
      <c r="AY3775" s="3">
        <v>8</v>
      </c>
      <c r="AZ3775" s="3">
        <v>8</v>
      </c>
      <c r="BC3775" t="s">
        <v>7950</v>
      </c>
      <c r="BD3775" t="s">
        <v>7950</v>
      </c>
    </row>
    <row r="3776" spans="1:56">
      <c r="A3776" t="s">
        <v>7161</v>
      </c>
      <c r="B3776" t="s">
        <v>22988</v>
      </c>
      <c r="C3776" t="s">
        <v>7975</v>
      </c>
      <c r="D3776" s="2" t="s">
        <v>8123</v>
      </c>
      <c r="E3776" t="s">
        <v>10923</v>
      </c>
      <c r="F3776" t="s">
        <v>7948</v>
      </c>
      <c r="G3776" t="s">
        <v>8056</v>
      </c>
      <c r="H3776" t="s">
        <v>7950</v>
      </c>
      <c r="I3776" s="3">
        <v>365</v>
      </c>
      <c r="J3776" t="s">
        <v>22989</v>
      </c>
      <c r="K3776" t="s">
        <v>7978</v>
      </c>
      <c r="L3776" t="s">
        <v>7971</v>
      </c>
      <c r="M3776" t="s">
        <v>7954</v>
      </c>
      <c r="N3776" t="s">
        <v>7971</v>
      </c>
      <c r="O3776" t="s">
        <v>7949</v>
      </c>
      <c r="P3776" t="s">
        <v>22990</v>
      </c>
      <c r="Q3776" t="s">
        <v>9289</v>
      </c>
      <c r="R3776" t="s">
        <v>22991</v>
      </c>
      <c r="S3776" t="s">
        <v>8554</v>
      </c>
      <c r="T3776" t="s">
        <v>7960</v>
      </c>
      <c r="U3776" t="s">
        <v>7961</v>
      </c>
      <c r="V3776" t="s">
        <v>7950</v>
      </c>
      <c r="W3776" t="s">
        <v>7950</v>
      </c>
      <c r="X3776" s="3">
        <v>3600</v>
      </c>
      <c r="Y3776" t="s">
        <v>7948</v>
      </c>
      <c r="Z3776" s="3">
        <v>1</v>
      </c>
      <c r="AB3776" t="s">
        <v>7981</v>
      </c>
      <c r="AC3776" t="s">
        <v>8062</v>
      </c>
      <c r="AE3776" s="3">
        <v>0</v>
      </c>
      <c r="AF3776" s="3">
        <v>0</v>
      </c>
      <c r="AH3776" t="s">
        <v>8063</v>
      </c>
      <c r="AI3776" s="3">
        <v>0</v>
      </c>
      <c r="AJ3776" s="3">
        <v>0</v>
      </c>
      <c r="AK3776" s="3">
        <v>0</v>
      </c>
      <c r="AL3776" t="s">
        <v>7950</v>
      </c>
      <c r="AM3776" s="3">
        <v>0</v>
      </c>
      <c r="AN3776" t="s">
        <v>7950</v>
      </c>
      <c r="AO3776" s="3">
        <v>0</v>
      </c>
      <c r="AQ3776" t="s">
        <v>7964</v>
      </c>
      <c r="AR3776" t="s">
        <v>20315</v>
      </c>
      <c r="AS3776" t="s">
        <v>8850</v>
      </c>
      <c r="AU3776" t="s">
        <v>8065</v>
      </c>
      <c r="AV3776" s="3">
        <v>0</v>
      </c>
      <c r="AW3776" s="3">
        <v>0</v>
      </c>
      <c r="AX3776" s="3">
        <v>36</v>
      </c>
      <c r="AY3776" s="3">
        <v>100</v>
      </c>
      <c r="AZ3776" s="3">
        <v>5</v>
      </c>
      <c r="BA3776" t="s">
        <v>10958</v>
      </c>
      <c r="BB3776" t="s">
        <v>7886</v>
      </c>
      <c r="BC3776" s="3">
        <v>0</v>
      </c>
      <c r="BD3776" t="s">
        <v>7950</v>
      </c>
    </row>
    <row r="3777" spans="1:56">
      <c r="A3777" t="s">
        <v>1874</v>
      </c>
      <c r="B3777" t="s">
        <v>22992</v>
      </c>
      <c r="C3777" t="s">
        <v>9343</v>
      </c>
      <c r="E3777" t="s">
        <v>7985</v>
      </c>
      <c r="F3777" t="s">
        <v>7948</v>
      </c>
      <c r="G3777" t="s">
        <v>8056</v>
      </c>
      <c r="H3777" t="s">
        <v>7950</v>
      </c>
      <c r="I3777" s="3">
        <v>365</v>
      </c>
      <c r="J3777" t="s">
        <v>22993</v>
      </c>
      <c r="K3777" t="s">
        <v>15452</v>
      </c>
      <c r="L3777" t="s">
        <v>7971</v>
      </c>
      <c r="M3777" t="s">
        <v>7954</v>
      </c>
      <c r="N3777" t="s">
        <v>7971</v>
      </c>
      <c r="O3777" t="s">
        <v>7949</v>
      </c>
      <c r="P3777" t="s">
        <v>22994</v>
      </c>
      <c r="Q3777" t="s">
        <v>9289</v>
      </c>
      <c r="R3777" t="s">
        <v>22995</v>
      </c>
      <c r="S3777" t="s">
        <v>9289</v>
      </c>
      <c r="T3777" t="s">
        <v>7960</v>
      </c>
      <c r="U3777" t="s">
        <v>7961</v>
      </c>
      <c r="V3777" t="s">
        <v>7950</v>
      </c>
      <c r="W3777" t="s">
        <v>7950</v>
      </c>
      <c r="X3777" s="3">
        <v>2470</v>
      </c>
      <c r="Y3777" t="s">
        <v>7948</v>
      </c>
      <c r="Z3777" s="3">
        <v>1</v>
      </c>
      <c r="AB3777" t="s">
        <v>7962</v>
      </c>
      <c r="AC3777" t="s">
        <v>8062</v>
      </c>
      <c r="AE3777" s="3">
        <v>0</v>
      </c>
      <c r="AF3777" s="3">
        <v>0</v>
      </c>
      <c r="AH3777" t="s">
        <v>8063</v>
      </c>
      <c r="AI3777" s="3">
        <v>10865.31</v>
      </c>
      <c r="AJ3777" s="3">
        <v>0</v>
      </c>
      <c r="AK3777" s="3">
        <v>0</v>
      </c>
      <c r="AL3777" t="s">
        <v>7950</v>
      </c>
      <c r="AM3777" s="3">
        <v>0</v>
      </c>
      <c r="AN3777" t="s">
        <v>7950</v>
      </c>
      <c r="AO3777" s="3">
        <v>0</v>
      </c>
      <c r="AQ3777" t="s">
        <v>22254</v>
      </c>
      <c r="AR3777" t="s">
        <v>8102</v>
      </c>
      <c r="AS3777" t="s">
        <v>8850</v>
      </c>
      <c r="AU3777" t="s">
        <v>8065</v>
      </c>
      <c r="AV3777" s="3">
        <v>0</v>
      </c>
      <c r="AW3777" s="3">
        <v>0</v>
      </c>
      <c r="AX3777" s="3">
        <v>26</v>
      </c>
      <c r="AY3777" s="3">
        <v>95</v>
      </c>
      <c r="AZ3777" s="3">
        <v>5</v>
      </c>
      <c r="BA3777" t="s">
        <v>8137</v>
      </c>
      <c r="BB3777" t="s">
        <v>8138</v>
      </c>
      <c r="BC3777" s="3">
        <v>0</v>
      </c>
      <c r="BD3777" t="s">
        <v>7950</v>
      </c>
    </row>
    <row r="3778" spans="1:56">
      <c r="A3778" t="s">
        <v>22996</v>
      </c>
      <c r="B3778" t="s">
        <v>22997</v>
      </c>
      <c r="C3778" t="s">
        <v>7971</v>
      </c>
      <c r="E3778" t="s">
        <v>8362</v>
      </c>
      <c r="F3778" t="s">
        <v>7948</v>
      </c>
      <c r="G3778" t="s">
        <v>7949</v>
      </c>
      <c r="H3778" t="s">
        <v>7950</v>
      </c>
      <c r="I3778" s="3">
        <v>365</v>
      </c>
      <c r="K3778" t="s">
        <v>20028</v>
      </c>
      <c r="L3778" t="s">
        <v>7971</v>
      </c>
      <c r="M3778" t="s">
        <v>9162</v>
      </c>
      <c r="N3778" t="s">
        <v>7971</v>
      </c>
      <c r="O3778" t="s">
        <v>7949</v>
      </c>
      <c r="P3778" t="s">
        <v>22998</v>
      </c>
      <c r="Q3778" t="s">
        <v>7973</v>
      </c>
      <c r="R3778" t="s">
        <v>7958</v>
      </c>
      <c r="S3778" t="s">
        <v>7959</v>
      </c>
      <c r="T3778" t="s">
        <v>7960</v>
      </c>
      <c r="U3778" t="s">
        <v>7961</v>
      </c>
      <c r="V3778" t="s">
        <v>7950</v>
      </c>
      <c r="W3778" t="s">
        <v>7950</v>
      </c>
      <c r="X3778" s="3">
        <v>64</v>
      </c>
      <c r="Y3778" t="s">
        <v>7948</v>
      </c>
      <c r="Z3778" s="3">
        <v>1</v>
      </c>
      <c r="AB3778" t="s">
        <v>7981</v>
      </c>
      <c r="AE3778" s="3">
        <v>0</v>
      </c>
      <c r="AF3778" s="3">
        <v>0</v>
      </c>
      <c r="AH3778" t="s">
        <v>13844</v>
      </c>
      <c r="AI3778" t="s">
        <v>7950</v>
      </c>
      <c r="AJ3778" t="s">
        <v>7950</v>
      </c>
      <c r="AK3778" t="s">
        <v>7950</v>
      </c>
      <c r="AL3778" t="s">
        <v>7950</v>
      </c>
      <c r="AM3778" t="s">
        <v>7950</v>
      </c>
      <c r="AN3778" t="s">
        <v>7950</v>
      </c>
      <c r="AO3778" t="s">
        <v>7950</v>
      </c>
      <c r="AR3778" t="s">
        <v>9225</v>
      </c>
      <c r="AS3778" t="s">
        <v>9575</v>
      </c>
      <c r="AV3778" t="s">
        <v>7950</v>
      </c>
      <c r="AW3778" t="s">
        <v>7950</v>
      </c>
      <c r="AX3778" s="3">
        <v>4</v>
      </c>
      <c r="AY3778" s="3">
        <v>16</v>
      </c>
      <c r="AZ3778" s="3">
        <v>8</v>
      </c>
      <c r="BC3778" t="s">
        <v>7950</v>
      </c>
      <c r="BD3778" t="s">
        <v>7950</v>
      </c>
    </row>
    <row r="3779" spans="1:56">
      <c r="A3779" t="s">
        <v>7467</v>
      </c>
      <c r="B3779" t="s">
        <v>22999</v>
      </c>
      <c r="C3779" t="s">
        <v>23000</v>
      </c>
      <c r="D3779" s="2" t="s">
        <v>7998</v>
      </c>
      <c r="E3779" t="s">
        <v>14011</v>
      </c>
      <c r="F3779" t="s">
        <v>7948</v>
      </c>
      <c r="G3779" t="s">
        <v>7949</v>
      </c>
      <c r="H3779" t="s">
        <v>7950</v>
      </c>
      <c r="I3779" s="3">
        <v>365</v>
      </c>
      <c r="K3779" t="s">
        <v>14013</v>
      </c>
      <c r="L3779" t="s">
        <v>7971</v>
      </c>
      <c r="M3779" t="s">
        <v>7954</v>
      </c>
      <c r="N3779" t="s">
        <v>7971</v>
      </c>
      <c r="O3779" t="s">
        <v>7949</v>
      </c>
      <c r="P3779" t="s">
        <v>23001</v>
      </c>
      <c r="Q3779" t="s">
        <v>11322</v>
      </c>
      <c r="R3779" t="s">
        <v>7958</v>
      </c>
      <c r="S3779" t="s">
        <v>7959</v>
      </c>
      <c r="T3779" t="s">
        <v>7960</v>
      </c>
      <c r="U3779" t="s">
        <v>7961</v>
      </c>
      <c r="V3779" t="s">
        <v>7950</v>
      </c>
      <c r="W3779" t="s">
        <v>7950</v>
      </c>
      <c r="X3779" s="3">
        <v>1650</v>
      </c>
      <c r="Y3779" t="s">
        <v>7948</v>
      </c>
      <c r="Z3779" s="3">
        <v>1</v>
      </c>
      <c r="AB3779" t="s">
        <v>7981</v>
      </c>
      <c r="AC3779" t="s">
        <v>8001</v>
      </c>
      <c r="AE3779" s="3">
        <v>0</v>
      </c>
      <c r="AF3779" s="3">
        <v>0</v>
      </c>
      <c r="AH3779" t="s">
        <v>13844</v>
      </c>
      <c r="AI3779" t="s">
        <v>7950</v>
      </c>
      <c r="AJ3779" t="s">
        <v>7950</v>
      </c>
      <c r="AK3779" t="s">
        <v>7950</v>
      </c>
      <c r="AL3779" t="s">
        <v>7950</v>
      </c>
      <c r="AM3779" t="s">
        <v>7950</v>
      </c>
      <c r="AN3779" t="s">
        <v>7950</v>
      </c>
      <c r="AO3779" t="s">
        <v>7950</v>
      </c>
      <c r="AR3779" t="s">
        <v>8002</v>
      </c>
      <c r="AS3779" t="s">
        <v>8850</v>
      </c>
      <c r="AV3779" t="s">
        <v>7950</v>
      </c>
      <c r="AW3779" t="s">
        <v>7950</v>
      </c>
      <c r="AX3779" s="3">
        <v>22</v>
      </c>
      <c r="AY3779" s="3">
        <v>75</v>
      </c>
      <c r="AZ3779" s="3">
        <v>5</v>
      </c>
      <c r="BC3779" t="s">
        <v>7950</v>
      </c>
      <c r="BD3779" t="s">
        <v>7950</v>
      </c>
    </row>
    <row r="3780" spans="1:56">
      <c r="A3780" t="s">
        <v>5021</v>
      </c>
      <c r="B3780" t="s">
        <v>23002</v>
      </c>
      <c r="C3780" t="s">
        <v>15018</v>
      </c>
      <c r="D3780" s="2" t="s">
        <v>8141</v>
      </c>
      <c r="E3780" t="s">
        <v>8218</v>
      </c>
      <c r="F3780" t="s">
        <v>7948</v>
      </c>
      <c r="G3780" t="s">
        <v>7949</v>
      </c>
      <c r="H3780" t="s">
        <v>7950</v>
      </c>
      <c r="I3780" s="3">
        <v>365</v>
      </c>
      <c r="J3780" t="s">
        <v>23003</v>
      </c>
      <c r="K3780" t="s">
        <v>8209</v>
      </c>
      <c r="L3780" t="s">
        <v>7971</v>
      </c>
      <c r="M3780" t="s">
        <v>7954</v>
      </c>
      <c r="N3780" t="s">
        <v>7971</v>
      </c>
      <c r="O3780" t="s">
        <v>7949</v>
      </c>
      <c r="P3780" t="s">
        <v>23004</v>
      </c>
      <c r="Q3780" t="s">
        <v>9289</v>
      </c>
      <c r="R3780" t="s">
        <v>7958</v>
      </c>
      <c r="S3780" t="s">
        <v>7959</v>
      </c>
      <c r="T3780" t="s">
        <v>7960</v>
      </c>
      <c r="U3780" t="s">
        <v>7961</v>
      </c>
      <c r="V3780" t="s">
        <v>7950</v>
      </c>
      <c r="W3780" t="s">
        <v>7950</v>
      </c>
      <c r="X3780" s="3">
        <v>360</v>
      </c>
      <c r="Y3780" t="s">
        <v>7948</v>
      </c>
      <c r="Z3780" s="3">
        <v>1</v>
      </c>
      <c r="AB3780" t="s">
        <v>7962</v>
      </c>
      <c r="AC3780" t="s">
        <v>8145</v>
      </c>
      <c r="AE3780" s="3">
        <v>0</v>
      </c>
      <c r="AF3780" s="3">
        <v>0</v>
      </c>
      <c r="AH3780" t="s">
        <v>8063</v>
      </c>
      <c r="AI3780" t="s">
        <v>7950</v>
      </c>
      <c r="AJ3780" t="s">
        <v>7950</v>
      </c>
      <c r="AK3780" t="s">
        <v>7950</v>
      </c>
      <c r="AL3780" t="s">
        <v>7950</v>
      </c>
      <c r="AM3780" t="s">
        <v>7950</v>
      </c>
      <c r="AN3780" t="s">
        <v>7950</v>
      </c>
      <c r="AO3780" t="s">
        <v>7950</v>
      </c>
      <c r="AR3780" t="s">
        <v>23005</v>
      </c>
      <c r="AS3780" t="s">
        <v>8850</v>
      </c>
      <c r="AV3780" t="s">
        <v>7950</v>
      </c>
      <c r="AW3780" t="s">
        <v>7950</v>
      </c>
      <c r="AX3780" s="3">
        <v>9</v>
      </c>
      <c r="AY3780" s="3">
        <v>40</v>
      </c>
      <c r="AZ3780" s="3">
        <v>5</v>
      </c>
      <c r="BA3780" t="s">
        <v>8137</v>
      </c>
      <c r="BB3780" t="s">
        <v>8141</v>
      </c>
      <c r="BC3780" t="s">
        <v>7950</v>
      </c>
      <c r="BD3780" t="s">
        <v>7950</v>
      </c>
    </row>
    <row r="3781" spans="1:56">
      <c r="A3781" t="s">
        <v>3048</v>
      </c>
      <c r="B3781" t="s">
        <v>14127</v>
      </c>
      <c r="C3781" t="s">
        <v>9437</v>
      </c>
      <c r="D3781" s="2" t="s">
        <v>8123</v>
      </c>
      <c r="E3781" t="s">
        <v>7985</v>
      </c>
      <c r="F3781" t="s">
        <v>7948</v>
      </c>
      <c r="G3781" t="s">
        <v>8056</v>
      </c>
      <c r="H3781" t="s">
        <v>7950</v>
      </c>
      <c r="I3781" s="3">
        <v>365</v>
      </c>
      <c r="J3781" t="s">
        <v>23006</v>
      </c>
      <c r="K3781" t="s">
        <v>12481</v>
      </c>
      <c r="L3781" t="s">
        <v>7971</v>
      </c>
      <c r="M3781" t="s">
        <v>7954</v>
      </c>
      <c r="N3781" t="s">
        <v>7971</v>
      </c>
      <c r="O3781" t="s">
        <v>7949</v>
      </c>
      <c r="P3781" t="s">
        <v>23007</v>
      </c>
      <c r="Q3781" t="s">
        <v>9289</v>
      </c>
      <c r="R3781" t="s">
        <v>23008</v>
      </c>
      <c r="S3781" t="s">
        <v>8128</v>
      </c>
      <c r="T3781" t="s">
        <v>7960</v>
      </c>
      <c r="U3781" t="s">
        <v>7961</v>
      </c>
      <c r="V3781" t="s">
        <v>7950</v>
      </c>
      <c r="W3781" t="s">
        <v>7950</v>
      </c>
      <c r="X3781" s="3">
        <v>240</v>
      </c>
      <c r="Y3781" t="s">
        <v>7948</v>
      </c>
      <c r="Z3781" s="3">
        <v>1</v>
      </c>
      <c r="AB3781" t="s">
        <v>7962</v>
      </c>
      <c r="AC3781" t="s">
        <v>8062</v>
      </c>
      <c r="AE3781" s="3">
        <v>0</v>
      </c>
      <c r="AF3781" s="3">
        <v>0</v>
      </c>
      <c r="AH3781" t="s">
        <v>8063</v>
      </c>
      <c r="AI3781" s="3">
        <v>12964.77</v>
      </c>
      <c r="AJ3781" s="3">
        <v>0</v>
      </c>
      <c r="AK3781" s="3">
        <v>0</v>
      </c>
      <c r="AL3781" t="s">
        <v>7950</v>
      </c>
      <c r="AM3781" s="3">
        <v>0</v>
      </c>
      <c r="AN3781" t="s">
        <v>7950</v>
      </c>
      <c r="AO3781" s="3">
        <v>0</v>
      </c>
      <c r="AQ3781" t="s">
        <v>23009</v>
      </c>
      <c r="AR3781" t="s">
        <v>8146</v>
      </c>
      <c r="AS3781" t="s">
        <v>8850</v>
      </c>
      <c r="AU3781" t="s">
        <v>8065</v>
      </c>
      <c r="AV3781" s="3">
        <v>0</v>
      </c>
      <c r="AW3781" s="3">
        <v>0</v>
      </c>
      <c r="AX3781" s="3">
        <v>8</v>
      </c>
      <c r="AY3781" s="3">
        <v>30</v>
      </c>
      <c r="AZ3781" s="3">
        <v>5</v>
      </c>
      <c r="BA3781" t="s">
        <v>8131</v>
      </c>
      <c r="BB3781" t="s">
        <v>8131</v>
      </c>
      <c r="BC3781" s="3">
        <v>0</v>
      </c>
      <c r="BD3781" t="s">
        <v>7950</v>
      </c>
    </row>
    <row r="3782" spans="1:56">
      <c r="A3782" t="s">
        <v>1435</v>
      </c>
      <c r="B3782" t="s">
        <v>22992</v>
      </c>
      <c r="C3782" t="s">
        <v>23010</v>
      </c>
      <c r="E3782" t="s">
        <v>7985</v>
      </c>
      <c r="F3782" t="s">
        <v>7948</v>
      </c>
      <c r="G3782" t="s">
        <v>7949</v>
      </c>
      <c r="H3782" t="s">
        <v>7950</v>
      </c>
      <c r="I3782" s="3">
        <v>365</v>
      </c>
      <c r="J3782" t="s">
        <v>23011</v>
      </c>
      <c r="K3782" t="s">
        <v>22394</v>
      </c>
      <c r="L3782" t="s">
        <v>7971</v>
      </c>
      <c r="M3782" t="s">
        <v>7954</v>
      </c>
      <c r="N3782" t="s">
        <v>7971</v>
      </c>
      <c r="O3782" t="s">
        <v>7949</v>
      </c>
      <c r="P3782" t="s">
        <v>23012</v>
      </c>
      <c r="Q3782" t="s">
        <v>9289</v>
      </c>
      <c r="R3782" t="s">
        <v>7958</v>
      </c>
      <c r="S3782" t="s">
        <v>7959</v>
      </c>
      <c r="T3782" t="s">
        <v>7960</v>
      </c>
      <c r="U3782" t="s">
        <v>7961</v>
      </c>
      <c r="V3782" t="s">
        <v>7950</v>
      </c>
      <c r="W3782" t="s">
        <v>7950</v>
      </c>
      <c r="X3782" s="3">
        <v>2470</v>
      </c>
      <c r="Y3782" t="s">
        <v>7948</v>
      </c>
      <c r="Z3782" s="3">
        <v>1</v>
      </c>
      <c r="AB3782" t="s">
        <v>7962</v>
      </c>
      <c r="AC3782" t="s">
        <v>7963</v>
      </c>
      <c r="AE3782" s="3">
        <v>0</v>
      </c>
      <c r="AF3782" s="3">
        <v>0</v>
      </c>
      <c r="AH3782" t="s">
        <v>8063</v>
      </c>
      <c r="AI3782" s="3">
        <v>12445.11</v>
      </c>
      <c r="AJ3782" t="s">
        <v>7950</v>
      </c>
      <c r="AK3782" t="s">
        <v>7950</v>
      </c>
      <c r="AL3782" t="s">
        <v>7950</v>
      </c>
      <c r="AM3782" t="s">
        <v>7950</v>
      </c>
      <c r="AN3782" t="s">
        <v>7950</v>
      </c>
      <c r="AO3782" t="s">
        <v>7950</v>
      </c>
      <c r="AQ3782" t="s">
        <v>20336</v>
      </c>
      <c r="AR3782" t="s">
        <v>8075</v>
      </c>
      <c r="AS3782" t="s">
        <v>8850</v>
      </c>
      <c r="AV3782" t="s">
        <v>7950</v>
      </c>
      <c r="AW3782" t="s">
        <v>7950</v>
      </c>
      <c r="AX3782" s="3">
        <v>26</v>
      </c>
      <c r="AY3782" s="3">
        <v>95</v>
      </c>
      <c r="AZ3782" s="3">
        <v>5</v>
      </c>
      <c r="BA3782" t="s">
        <v>8137</v>
      </c>
      <c r="BB3782" t="s">
        <v>9568</v>
      </c>
      <c r="BC3782" t="s">
        <v>7950</v>
      </c>
      <c r="BD3782" t="s">
        <v>7950</v>
      </c>
    </row>
    <row r="3783" spans="1:56">
      <c r="A3783" t="s">
        <v>23013</v>
      </c>
      <c r="B3783" t="s">
        <v>23014</v>
      </c>
      <c r="C3783" t="s">
        <v>22721</v>
      </c>
      <c r="E3783" t="s">
        <v>8362</v>
      </c>
      <c r="F3783" t="s">
        <v>7948</v>
      </c>
      <c r="G3783" t="s">
        <v>7949</v>
      </c>
      <c r="H3783" t="s">
        <v>7950</v>
      </c>
      <c r="I3783" s="3">
        <v>365</v>
      </c>
      <c r="K3783" t="s">
        <v>21217</v>
      </c>
      <c r="L3783" t="s">
        <v>7971</v>
      </c>
      <c r="M3783" t="s">
        <v>9162</v>
      </c>
      <c r="N3783" t="s">
        <v>7971</v>
      </c>
      <c r="O3783" t="s">
        <v>7949</v>
      </c>
      <c r="P3783" t="s">
        <v>23015</v>
      </c>
      <c r="Q3783" t="s">
        <v>7973</v>
      </c>
      <c r="R3783" t="s">
        <v>7958</v>
      </c>
      <c r="S3783" t="s">
        <v>7959</v>
      </c>
      <c r="T3783" t="s">
        <v>7960</v>
      </c>
      <c r="U3783" t="s">
        <v>7961</v>
      </c>
      <c r="V3783" t="s">
        <v>7950</v>
      </c>
      <c r="W3783" t="s">
        <v>7950</v>
      </c>
      <c r="X3783" s="3">
        <v>144</v>
      </c>
      <c r="Y3783" t="s">
        <v>7948</v>
      </c>
      <c r="Z3783" s="3">
        <v>1</v>
      </c>
      <c r="AB3783" t="s">
        <v>7981</v>
      </c>
      <c r="AE3783" s="3">
        <v>0</v>
      </c>
      <c r="AF3783" s="3">
        <v>0</v>
      </c>
      <c r="AH3783" t="s">
        <v>13844</v>
      </c>
      <c r="AI3783" s="3">
        <v>26033.24</v>
      </c>
      <c r="AJ3783" t="s">
        <v>7950</v>
      </c>
      <c r="AK3783" t="s">
        <v>7950</v>
      </c>
      <c r="AL3783" t="s">
        <v>7950</v>
      </c>
      <c r="AM3783" t="s">
        <v>7950</v>
      </c>
      <c r="AN3783" t="s">
        <v>7950</v>
      </c>
      <c r="AO3783" t="s">
        <v>7950</v>
      </c>
      <c r="AR3783" t="s">
        <v>9729</v>
      </c>
      <c r="AS3783" t="s">
        <v>9575</v>
      </c>
      <c r="AV3783" t="s">
        <v>7950</v>
      </c>
      <c r="AW3783" t="s">
        <v>7950</v>
      </c>
      <c r="AX3783" s="3">
        <v>8</v>
      </c>
      <c r="AY3783" s="3">
        <v>18</v>
      </c>
      <c r="AZ3783" s="3">
        <v>9</v>
      </c>
      <c r="BC3783" t="s">
        <v>7950</v>
      </c>
      <c r="BD3783" t="s">
        <v>7950</v>
      </c>
    </row>
    <row r="3784" spans="1:56">
      <c r="A3784" t="s">
        <v>23016</v>
      </c>
      <c r="B3784" t="s">
        <v>22110</v>
      </c>
      <c r="C3784" t="s">
        <v>23017</v>
      </c>
      <c r="D3784" s="2" t="s">
        <v>7998</v>
      </c>
      <c r="E3784" t="s">
        <v>14217</v>
      </c>
      <c r="F3784" t="s">
        <v>7948</v>
      </c>
      <c r="G3784" t="s">
        <v>7949</v>
      </c>
      <c r="H3784" t="s">
        <v>7950</v>
      </c>
      <c r="I3784" s="3">
        <v>365</v>
      </c>
      <c r="J3784" t="s">
        <v>23018</v>
      </c>
      <c r="K3784" t="s">
        <v>7978</v>
      </c>
      <c r="L3784" t="s">
        <v>7971</v>
      </c>
      <c r="M3784" t="s">
        <v>7954</v>
      </c>
      <c r="N3784" t="s">
        <v>7971</v>
      </c>
      <c r="O3784" t="s">
        <v>7949</v>
      </c>
      <c r="P3784" t="s">
        <v>23019</v>
      </c>
      <c r="Q3784" t="s">
        <v>9289</v>
      </c>
      <c r="R3784" t="s">
        <v>7958</v>
      </c>
      <c r="S3784" t="s">
        <v>7959</v>
      </c>
      <c r="T3784" t="s">
        <v>7960</v>
      </c>
      <c r="U3784" t="s">
        <v>7961</v>
      </c>
      <c r="V3784" t="s">
        <v>7950</v>
      </c>
      <c r="W3784" t="s">
        <v>7950</v>
      </c>
      <c r="X3784" s="3">
        <v>1500</v>
      </c>
      <c r="Y3784" t="s">
        <v>7948</v>
      </c>
      <c r="Z3784" s="3">
        <v>1</v>
      </c>
      <c r="AB3784" t="s">
        <v>7981</v>
      </c>
      <c r="AC3784" t="s">
        <v>8001</v>
      </c>
      <c r="AE3784" s="3">
        <v>0</v>
      </c>
      <c r="AF3784" s="3">
        <v>0</v>
      </c>
      <c r="AH3784" t="s">
        <v>8063</v>
      </c>
      <c r="AI3784" t="s">
        <v>7950</v>
      </c>
      <c r="AJ3784" t="s">
        <v>7950</v>
      </c>
      <c r="AK3784" t="s">
        <v>7950</v>
      </c>
      <c r="AL3784" t="s">
        <v>7950</v>
      </c>
      <c r="AM3784" t="s">
        <v>7950</v>
      </c>
      <c r="AN3784" t="s">
        <v>7950</v>
      </c>
      <c r="AO3784" t="s">
        <v>7950</v>
      </c>
      <c r="AR3784" t="s">
        <v>9225</v>
      </c>
      <c r="AS3784" t="s">
        <v>8850</v>
      </c>
      <c r="AV3784" t="s">
        <v>7950</v>
      </c>
      <c r="AW3784" t="s">
        <v>7950</v>
      </c>
      <c r="AX3784" s="3">
        <v>20</v>
      </c>
      <c r="AY3784" s="3">
        <v>75</v>
      </c>
      <c r="AZ3784" s="3">
        <v>5</v>
      </c>
      <c r="BA3784" t="s">
        <v>8137</v>
      </c>
      <c r="BB3784" t="s">
        <v>9068</v>
      </c>
      <c r="BC3784" t="s">
        <v>7950</v>
      </c>
      <c r="BD3784" t="s">
        <v>7950</v>
      </c>
    </row>
    <row r="3785" spans="1:56">
      <c r="A3785" t="s">
        <v>6769</v>
      </c>
      <c r="B3785" t="s">
        <v>23020</v>
      </c>
      <c r="C3785" t="s">
        <v>22520</v>
      </c>
      <c r="D3785" s="2" t="s">
        <v>8141</v>
      </c>
      <c r="E3785" t="s">
        <v>14386</v>
      </c>
      <c r="F3785" t="s">
        <v>7948</v>
      </c>
      <c r="G3785" t="s">
        <v>7949</v>
      </c>
      <c r="H3785" t="s">
        <v>7950</v>
      </c>
      <c r="I3785" s="3">
        <v>365</v>
      </c>
      <c r="J3785" t="s">
        <v>23021</v>
      </c>
      <c r="K3785" t="s">
        <v>8176</v>
      </c>
      <c r="L3785" t="s">
        <v>7971</v>
      </c>
      <c r="M3785" t="s">
        <v>7954</v>
      </c>
      <c r="N3785" t="s">
        <v>7971</v>
      </c>
      <c r="O3785" t="s">
        <v>7949</v>
      </c>
      <c r="P3785" t="s">
        <v>23022</v>
      </c>
      <c r="Q3785" t="s">
        <v>9289</v>
      </c>
      <c r="R3785" t="s">
        <v>7958</v>
      </c>
      <c r="S3785" t="s">
        <v>7959</v>
      </c>
      <c r="T3785" t="s">
        <v>7960</v>
      </c>
      <c r="U3785" t="s">
        <v>7961</v>
      </c>
      <c r="V3785" t="s">
        <v>7950</v>
      </c>
      <c r="W3785" t="s">
        <v>7950</v>
      </c>
      <c r="X3785" s="3">
        <v>3680</v>
      </c>
      <c r="Y3785" t="s">
        <v>7948</v>
      </c>
      <c r="Z3785" s="3">
        <v>1</v>
      </c>
      <c r="AB3785" t="s">
        <v>7962</v>
      </c>
      <c r="AC3785" t="s">
        <v>8145</v>
      </c>
      <c r="AE3785" s="3">
        <v>0</v>
      </c>
      <c r="AF3785" s="3">
        <v>0</v>
      </c>
      <c r="AH3785" t="s">
        <v>8063</v>
      </c>
      <c r="AI3785" t="s">
        <v>7950</v>
      </c>
      <c r="AJ3785" t="s">
        <v>7950</v>
      </c>
      <c r="AK3785" t="s">
        <v>7950</v>
      </c>
      <c r="AL3785" t="s">
        <v>7950</v>
      </c>
      <c r="AM3785" t="s">
        <v>7950</v>
      </c>
      <c r="AN3785" t="s">
        <v>7950</v>
      </c>
      <c r="AO3785" t="s">
        <v>7950</v>
      </c>
      <c r="AQ3785" t="s">
        <v>15914</v>
      </c>
      <c r="AR3785" t="s">
        <v>8389</v>
      </c>
      <c r="AS3785" t="s">
        <v>8850</v>
      </c>
      <c r="AV3785" t="s">
        <v>7950</v>
      </c>
      <c r="AW3785" t="s">
        <v>7950</v>
      </c>
      <c r="AX3785" s="3">
        <v>32</v>
      </c>
      <c r="AY3785" s="3">
        <v>115</v>
      </c>
      <c r="AZ3785" s="3">
        <v>5</v>
      </c>
      <c r="BA3785" t="s">
        <v>8137</v>
      </c>
      <c r="BB3785" t="s">
        <v>8141</v>
      </c>
      <c r="BC3785" t="s">
        <v>7950</v>
      </c>
      <c r="BD3785" t="s">
        <v>7950</v>
      </c>
    </row>
    <row r="3786" spans="1:56">
      <c r="A3786" t="s">
        <v>6916</v>
      </c>
      <c r="B3786" t="s">
        <v>23023</v>
      </c>
      <c r="C3786" t="s">
        <v>23024</v>
      </c>
      <c r="E3786" t="s">
        <v>10923</v>
      </c>
      <c r="F3786" t="s">
        <v>7948</v>
      </c>
      <c r="G3786" t="s">
        <v>7949</v>
      </c>
      <c r="H3786" t="s">
        <v>7950</v>
      </c>
      <c r="I3786" s="3">
        <v>365</v>
      </c>
      <c r="J3786" t="s">
        <v>23025</v>
      </c>
      <c r="K3786" t="s">
        <v>11152</v>
      </c>
      <c r="L3786" t="s">
        <v>7971</v>
      </c>
      <c r="M3786" t="s">
        <v>7954</v>
      </c>
      <c r="N3786" t="s">
        <v>7971</v>
      </c>
      <c r="O3786" t="s">
        <v>7949</v>
      </c>
      <c r="P3786" t="s">
        <v>23026</v>
      </c>
      <c r="Q3786" t="s">
        <v>9289</v>
      </c>
      <c r="R3786" t="s">
        <v>7958</v>
      </c>
      <c r="S3786" t="s">
        <v>7959</v>
      </c>
      <c r="T3786" t="s">
        <v>7960</v>
      </c>
      <c r="U3786" t="s">
        <v>7961</v>
      </c>
      <c r="V3786" t="s">
        <v>7950</v>
      </c>
      <c r="W3786" t="s">
        <v>7950</v>
      </c>
      <c r="X3786" s="3">
        <v>3680</v>
      </c>
      <c r="Y3786" t="s">
        <v>7948</v>
      </c>
      <c r="Z3786" s="3">
        <v>1</v>
      </c>
      <c r="AB3786" t="s">
        <v>7962</v>
      </c>
      <c r="AE3786" s="3">
        <v>0</v>
      </c>
      <c r="AF3786" s="3">
        <v>0</v>
      </c>
      <c r="AH3786" t="s">
        <v>8063</v>
      </c>
      <c r="AI3786" s="3">
        <v>15390.73</v>
      </c>
      <c r="AJ3786" t="s">
        <v>7950</v>
      </c>
      <c r="AK3786" t="s">
        <v>7950</v>
      </c>
      <c r="AL3786" t="s">
        <v>7950</v>
      </c>
      <c r="AM3786" t="s">
        <v>7950</v>
      </c>
      <c r="AN3786" t="s">
        <v>7950</v>
      </c>
      <c r="AO3786" t="s">
        <v>7950</v>
      </c>
      <c r="AQ3786" t="s">
        <v>15914</v>
      </c>
      <c r="AR3786" t="s">
        <v>8389</v>
      </c>
      <c r="AS3786" t="s">
        <v>8850</v>
      </c>
      <c r="AV3786" t="s">
        <v>7950</v>
      </c>
      <c r="AW3786" t="s">
        <v>7950</v>
      </c>
      <c r="AX3786" s="3">
        <v>32</v>
      </c>
      <c r="AY3786" s="3">
        <v>115</v>
      </c>
      <c r="AZ3786" s="3">
        <v>5</v>
      </c>
      <c r="BA3786" t="s">
        <v>8137</v>
      </c>
      <c r="BB3786" t="s">
        <v>10958</v>
      </c>
      <c r="BC3786" t="s">
        <v>7950</v>
      </c>
      <c r="BD3786" t="s">
        <v>7950</v>
      </c>
    </row>
    <row r="3787" spans="1:56">
      <c r="A3787" t="s">
        <v>4718</v>
      </c>
      <c r="B3787" t="s">
        <v>15021</v>
      </c>
      <c r="C3787" t="s">
        <v>9437</v>
      </c>
      <c r="D3787" s="2" t="s">
        <v>8123</v>
      </c>
      <c r="E3787" t="s">
        <v>7985</v>
      </c>
      <c r="F3787" t="s">
        <v>7948</v>
      </c>
      <c r="G3787" t="s">
        <v>8056</v>
      </c>
      <c r="H3787" t="s">
        <v>7950</v>
      </c>
      <c r="I3787" s="3">
        <v>365</v>
      </c>
      <c r="J3787" t="s">
        <v>23027</v>
      </c>
      <c r="K3787" t="s">
        <v>23028</v>
      </c>
      <c r="L3787" t="s">
        <v>7971</v>
      </c>
      <c r="M3787" t="s">
        <v>7954</v>
      </c>
      <c r="N3787" t="s">
        <v>7971</v>
      </c>
      <c r="O3787" t="s">
        <v>7949</v>
      </c>
      <c r="P3787" t="s">
        <v>23029</v>
      </c>
      <c r="Q3787" t="s">
        <v>9289</v>
      </c>
      <c r="R3787" t="s">
        <v>23030</v>
      </c>
      <c r="S3787" t="s">
        <v>8554</v>
      </c>
      <c r="T3787" t="s">
        <v>7960</v>
      </c>
      <c r="U3787" t="s">
        <v>7961</v>
      </c>
      <c r="V3787" t="s">
        <v>7950</v>
      </c>
      <c r="W3787" t="s">
        <v>7950</v>
      </c>
      <c r="X3787" s="3">
        <v>550</v>
      </c>
      <c r="Y3787" t="s">
        <v>7948</v>
      </c>
      <c r="Z3787" s="3">
        <v>1</v>
      </c>
      <c r="AB3787" t="s">
        <v>7962</v>
      </c>
      <c r="AC3787" t="s">
        <v>8062</v>
      </c>
      <c r="AE3787" s="3">
        <v>0</v>
      </c>
      <c r="AF3787" s="3">
        <v>0</v>
      </c>
      <c r="AH3787" t="s">
        <v>8063</v>
      </c>
      <c r="AI3787" s="3">
        <v>13388.01</v>
      </c>
      <c r="AJ3787" s="3">
        <v>0</v>
      </c>
      <c r="AK3787" s="3">
        <v>0</v>
      </c>
      <c r="AL3787" t="s">
        <v>7950</v>
      </c>
      <c r="AM3787" s="3">
        <v>0</v>
      </c>
      <c r="AN3787" t="s">
        <v>7950</v>
      </c>
      <c r="AO3787" s="3">
        <v>0</v>
      </c>
      <c r="AQ3787" t="s">
        <v>23031</v>
      </c>
      <c r="AR3787" t="s">
        <v>8042</v>
      </c>
      <c r="AS3787" t="s">
        <v>8850</v>
      </c>
      <c r="AU3787" t="s">
        <v>8065</v>
      </c>
      <c r="AV3787" s="3">
        <v>0</v>
      </c>
      <c r="AW3787" s="3">
        <v>0</v>
      </c>
      <c r="AX3787" s="3">
        <v>11</v>
      </c>
      <c r="AY3787" s="3">
        <v>50</v>
      </c>
      <c r="AZ3787" s="3">
        <v>5</v>
      </c>
      <c r="BA3787" t="s">
        <v>8131</v>
      </c>
      <c r="BB3787" t="s">
        <v>8131</v>
      </c>
      <c r="BC3787" s="3">
        <v>0</v>
      </c>
      <c r="BD3787" t="s">
        <v>7950</v>
      </c>
    </row>
    <row r="3788" spans="1:56">
      <c r="A3788" t="s">
        <v>767</v>
      </c>
      <c r="B3788" t="s">
        <v>23032</v>
      </c>
      <c r="C3788" t="s">
        <v>23033</v>
      </c>
      <c r="E3788" t="s">
        <v>20705</v>
      </c>
      <c r="F3788" t="s">
        <v>7948</v>
      </c>
      <c r="G3788" t="s">
        <v>7949</v>
      </c>
      <c r="H3788" t="s">
        <v>7950</v>
      </c>
      <c r="I3788" s="3">
        <v>365</v>
      </c>
      <c r="J3788" t="s">
        <v>23034</v>
      </c>
      <c r="K3788" t="s">
        <v>12308</v>
      </c>
      <c r="L3788" t="s">
        <v>7971</v>
      </c>
      <c r="M3788" t="s">
        <v>7954</v>
      </c>
      <c r="N3788" t="s">
        <v>7971</v>
      </c>
      <c r="O3788" t="s">
        <v>7949</v>
      </c>
      <c r="P3788" t="s">
        <v>23035</v>
      </c>
      <c r="Q3788" t="s">
        <v>9289</v>
      </c>
      <c r="R3788" t="s">
        <v>7958</v>
      </c>
      <c r="S3788" t="s">
        <v>7959</v>
      </c>
      <c r="T3788" t="s">
        <v>7960</v>
      </c>
      <c r="U3788" t="s">
        <v>7961</v>
      </c>
      <c r="V3788" t="s">
        <v>7950</v>
      </c>
      <c r="W3788" t="s">
        <v>7950</v>
      </c>
      <c r="X3788" s="3">
        <v>1170</v>
      </c>
      <c r="Y3788" t="s">
        <v>7948</v>
      </c>
      <c r="Z3788" s="3">
        <v>1</v>
      </c>
      <c r="AB3788" t="s">
        <v>7962</v>
      </c>
      <c r="AC3788" t="s">
        <v>7963</v>
      </c>
      <c r="AE3788" s="3">
        <v>0</v>
      </c>
      <c r="AF3788" s="3">
        <v>0</v>
      </c>
      <c r="AH3788" t="s">
        <v>8063</v>
      </c>
      <c r="AI3788" s="3">
        <v>8211.5400000000009</v>
      </c>
      <c r="AJ3788" t="s">
        <v>7950</v>
      </c>
      <c r="AK3788" t="s">
        <v>7950</v>
      </c>
      <c r="AL3788" t="s">
        <v>7950</v>
      </c>
      <c r="AM3788" t="s">
        <v>7950</v>
      </c>
      <c r="AN3788" t="s">
        <v>7950</v>
      </c>
      <c r="AO3788" t="s">
        <v>7950</v>
      </c>
      <c r="AR3788" t="s">
        <v>23036</v>
      </c>
      <c r="AS3788" t="s">
        <v>8850</v>
      </c>
      <c r="AV3788" t="s">
        <v>7950</v>
      </c>
      <c r="AW3788" t="s">
        <v>7950</v>
      </c>
      <c r="AX3788" s="3">
        <v>18</v>
      </c>
      <c r="AY3788" s="3">
        <v>65</v>
      </c>
      <c r="AZ3788" s="3">
        <v>5</v>
      </c>
      <c r="BA3788" t="s">
        <v>8137</v>
      </c>
      <c r="BB3788" t="s">
        <v>8138</v>
      </c>
      <c r="BC3788" t="s">
        <v>7950</v>
      </c>
      <c r="BD3788" t="s">
        <v>7950</v>
      </c>
    </row>
    <row r="3789" spans="1:56">
      <c r="A3789" t="s">
        <v>198</v>
      </c>
      <c r="B3789" t="s">
        <v>23037</v>
      </c>
      <c r="C3789" t="s">
        <v>15504</v>
      </c>
      <c r="D3789" s="2" t="s">
        <v>7998</v>
      </c>
      <c r="E3789" t="s">
        <v>14011</v>
      </c>
      <c r="F3789" t="s">
        <v>7948</v>
      </c>
      <c r="G3789" t="s">
        <v>7949</v>
      </c>
      <c r="H3789" t="s">
        <v>7950</v>
      </c>
      <c r="I3789" s="3">
        <v>365</v>
      </c>
      <c r="K3789" t="s">
        <v>14148</v>
      </c>
      <c r="L3789" t="s">
        <v>7971</v>
      </c>
      <c r="M3789" t="s">
        <v>7954</v>
      </c>
      <c r="N3789" t="s">
        <v>7971</v>
      </c>
      <c r="O3789" t="s">
        <v>7949</v>
      </c>
      <c r="P3789" t="s">
        <v>23038</v>
      </c>
      <c r="Q3789" t="s">
        <v>11322</v>
      </c>
      <c r="R3789" t="s">
        <v>7958</v>
      </c>
      <c r="S3789" t="s">
        <v>7959</v>
      </c>
      <c r="T3789" t="s">
        <v>7960</v>
      </c>
      <c r="U3789" t="s">
        <v>7961</v>
      </c>
      <c r="V3789" t="s">
        <v>7950</v>
      </c>
      <c r="W3789" t="s">
        <v>7950</v>
      </c>
      <c r="X3789" s="3">
        <v>2268</v>
      </c>
      <c r="Y3789" t="s">
        <v>7948</v>
      </c>
      <c r="Z3789" s="3">
        <v>1</v>
      </c>
      <c r="AB3789" t="s">
        <v>7981</v>
      </c>
      <c r="AC3789" t="s">
        <v>8001</v>
      </c>
      <c r="AE3789" s="3">
        <v>0</v>
      </c>
      <c r="AF3789" s="3">
        <v>0</v>
      </c>
      <c r="AH3789" t="s">
        <v>8063</v>
      </c>
      <c r="AI3789" t="s">
        <v>7950</v>
      </c>
      <c r="AJ3789" t="s">
        <v>7950</v>
      </c>
      <c r="AK3789" t="s">
        <v>7950</v>
      </c>
      <c r="AL3789" t="s">
        <v>7950</v>
      </c>
      <c r="AM3789" t="s">
        <v>7950</v>
      </c>
      <c r="AN3789" t="s">
        <v>7950</v>
      </c>
      <c r="AO3789" t="s">
        <v>7950</v>
      </c>
      <c r="AR3789" t="s">
        <v>8102</v>
      </c>
      <c r="AS3789" t="s">
        <v>8850</v>
      </c>
      <c r="AV3789" t="s">
        <v>7950</v>
      </c>
      <c r="AW3789" t="s">
        <v>7950</v>
      </c>
      <c r="AX3789" s="3">
        <v>24</v>
      </c>
      <c r="AY3789" s="3">
        <v>96</v>
      </c>
      <c r="AZ3789" s="3">
        <v>3</v>
      </c>
      <c r="BC3789" t="s">
        <v>7950</v>
      </c>
      <c r="BD3789" t="s">
        <v>7950</v>
      </c>
    </row>
    <row r="3790" spans="1:56">
      <c r="A3790" t="s">
        <v>3578</v>
      </c>
      <c r="B3790" t="s">
        <v>23039</v>
      </c>
      <c r="C3790" t="s">
        <v>10885</v>
      </c>
      <c r="E3790" t="s">
        <v>7985</v>
      </c>
      <c r="F3790" t="s">
        <v>7948</v>
      </c>
      <c r="G3790" t="s">
        <v>7949</v>
      </c>
      <c r="H3790" t="s">
        <v>7950</v>
      </c>
      <c r="I3790" s="3">
        <v>365</v>
      </c>
      <c r="J3790" t="s">
        <v>23040</v>
      </c>
      <c r="K3790" t="s">
        <v>18336</v>
      </c>
      <c r="L3790" t="s">
        <v>7971</v>
      </c>
      <c r="M3790" t="s">
        <v>7954</v>
      </c>
      <c r="N3790" t="s">
        <v>7971</v>
      </c>
      <c r="O3790" t="s">
        <v>7949</v>
      </c>
      <c r="P3790" t="s">
        <v>23041</v>
      </c>
      <c r="Q3790" t="s">
        <v>9289</v>
      </c>
      <c r="R3790" t="s">
        <v>7958</v>
      </c>
      <c r="S3790" t="s">
        <v>7959</v>
      </c>
      <c r="T3790" t="s">
        <v>7960</v>
      </c>
      <c r="U3790" t="s">
        <v>7961</v>
      </c>
      <c r="V3790" t="s">
        <v>7950</v>
      </c>
      <c r="W3790" t="s">
        <v>7950</v>
      </c>
      <c r="X3790" s="3">
        <v>450</v>
      </c>
      <c r="Y3790" t="s">
        <v>7948</v>
      </c>
      <c r="Z3790" s="3">
        <v>1</v>
      </c>
      <c r="AB3790" t="s">
        <v>7962</v>
      </c>
      <c r="AC3790" t="s">
        <v>7963</v>
      </c>
      <c r="AE3790" s="3">
        <v>0</v>
      </c>
      <c r="AF3790" s="3">
        <v>0</v>
      </c>
      <c r="AH3790" t="s">
        <v>8063</v>
      </c>
      <c r="AI3790" s="3">
        <v>12117.14</v>
      </c>
      <c r="AJ3790" t="s">
        <v>7950</v>
      </c>
      <c r="AK3790" t="s">
        <v>7950</v>
      </c>
      <c r="AL3790" t="s">
        <v>7950</v>
      </c>
      <c r="AM3790" t="s">
        <v>7950</v>
      </c>
      <c r="AN3790" t="s">
        <v>7950</v>
      </c>
      <c r="AO3790" t="s">
        <v>7950</v>
      </c>
      <c r="AR3790" t="s">
        <v>10840</v>
      </c>
      <c r="AS3790" t="s">
        <v>8850</v>
      </c>
      <c r="AV3790" t="s">
        <v>7950</v>
      </c>
      <c r="AW3790" t="s">
        <v>7950</v>
      </c>
      <c r="AX3790" s="3">
        <v>9</v>
      </c>
      <c r="AY3790" s="3">
        <v>35</v>
      </c>
      <c r="AZ3790" s="3">
        <v>5</v>
      </c>
      <c r="BC3790" t="s">
        <v>7950</v>
      </c>
      <c r="BD3790" t="s">
        <v>7950</v>
      </c>
    </row>
    <row r="3791" spans="1:56">
      <c r="A3791" t="s">
        <v>3457</v>
      </c>
      <c r="B3791" t="s">
        <v>14717</v>
      </c>
      <c r="C3791" t="s">
        <v>14478</v>
      </c>
      <c r="E3791" t="s">
        <v>7985</v>
      </c>
      <c r="F3791" t="s">
        <v>7948</v>
      </c>
      <c r="G3791" t="s">
        <v>8056</v>
      </c>
      <c r="H3791" t="s">
        <v>7950</v>
      </c>
      <c r="I3791" s="3">
        <v>365</v>
      </c>
      <c r="J3791" t="s">
        <v>23042</v>
      </c>
      <c r="K3791" t="s">
        <v>11822</v>
      </c>
      <c r="L3791" t="s">
        <v>7971</v>
      </c>
      <c r="M3791" t="s">
        <v>7954</v>
      </c>
      <c r="N3791" t="s">
        <v>7971</v>
      </c>
      <c r="O3791" t="s">
        <v>7949</v>
      </c>
      <c r="P3791" t="s">
        <v>23043</v>
      </c>
      <c r="Q3791" t="s">
        <v>9289</v>
      </c>
      <c r="R3791" t="s">
        <v>23044</v>
      </c>
      <c r="S3791" t="s">
        <v>8061</v>
      </c>
      <c r="T3791" t="s">
        <v>7960</v>
      </c>
      <c r="U3791" t="s">
        <v>7961</v>
      </c>
      <c r="V3791" t="s">
        <v>7950</v>
      </c>
      <c r="W3791" t="s">
        <v>7950</v>
      </c>
      <c r="X3791" s="3">
        <v>1170</v>
      </c>
      <c r="Y3791" t="s">
        <v>7948</v>
      </c>
      <c r="Z3791" s="3">
        <v>1</v>
      </c>
      <c r="AB3791" t="s">
        <v>7981</v>
      </c>
      <c r="AC3791" t="s">
        <v>8062</v>
      </c>
      <c r="AE3791" s="3">
        <v>0</v>
      </c>
      <c r="AF3791" s="3">
        <v>0</v>
      </c>
      <c r="AH3791" t="s">
        <v>8063</v>
      </c>
      <c r="AI3791" s="3">
        <v>0</v>
      </c>
      <c r="AJ3791" s="3">
        <v>0</v>
      </c>
      <c r="AK3791" s="3">
        <v>0</v>
      </c>
      <c r="AL3791" t="s">
        <v>7950</v>
      </c>
      <c r="AM3791" s="3">
        <v>0</v>
      </c>
      <c r="AN3791" t="s">
        <v>7950</v>
      </c>
      <c r="AO3791" s="3">
        <v>0</v>
      </c>
      <c r="AQ3791" t="s">
        <v>8064</v>
      </c>
      <c r="AR3791" t="s">
        <v>7982</v>
      </c>
      <c r="AS3791" t="s">
        <v>8850</v>
      </c>
      <c r="AU3791" t="s">
        <v>8065</v>
      </c>
      <c r="AV3791" s="3">
        <v>0</v>
      </c>
      <c r="AW3791" s="3">
        <v>0</v>
      </c>
      <c r="AX3791" s="3">
        <v>18</v>
      </c>
      <c r="AY3791" s="3">
        <v>65</v>
      </c>
      <c r="AZ3791" s="3">
        <v>5</v>
      </c>
      <c r="BA3791" t="s">
        <v>7886</v>
      </c>
      <c r="BB3791" t="s">
        <v>7886</v>
      </c>
      <c r="BC3791" s="3">
        <v>0</v>
      </c>
      <c r="BD3791" t="s">
        <v>7950</v>
      </c>
    </row>
    <row r="3792" spans="1:56">
      <c r="A3792" t="s">
        <v>2363</v>
      </c>
      <c r="B3792" t="s">
        <v>8918</v>
      </c>
      <c r="C3792" t="s">
        <v>10471</v>
      </c>
      <c r="E3792" t="s">
        <v>7985</v>
      </c>
      <c r="F3792" t="s">
        <v>7948</v>
      </c>
      <c r="G3792" t="s">
        <v>7949</v>
      </c>
      <c r="H3792" t="s">
        <v>7950</v>
      </c>
      <c r="I3792" s="3">
        <v>365</v>
      </c>
      <c r="J3792" t="s">
        <v>23045</v>
      </c>
      <c r="K3792" t="s">
        <v>8702</v>
      </c>
      <c r="L3792" t="s">
        <v>7971</v>
      </c>
      <c r="M3792" t="s">
        <v>7954</v>
      </c>
      <c r="N3792" t="s">
        <v>7971</v>
      </c>
      <c r="O3792" t="s">
        <v>7949</v>
      </c>
      <c r="P3792" t="s">
        <v>23046</v>
      </c>
      <c r="Q3792" t="s">
        <v>9346</v>
      </c>
      <c r="R3792" t="s">
        <v>7958</v>
      </c>
      <c r="S3792" t="s">
        <v>7959</v>
      </c>
      <c r="T3792" t="s">
        <v>7960</v>
      </c>
      <c r="U3792" t="s">
        <v>7961</v>
      </c>
      <c r="V3792" t="s">
        <v>7950</v>
      </c>
      <c r="W3792" t="s">
        <v>7950</v>
      </c>
      <c r="X3792" s="3">
        <v>700</v>
      </c>
      <c r="Y3792" t="s">
        <v>7948</v>
      </c>
      <c r="Z3792" s="3">
        <v>1</v>
      </c>
      <c r="AB3792" t="s">
        <v>7962</v>
      </c>
      <c r="AC3792" t="s">
        <v>7963</v>
      </c>
      <c r="AE3792" s="3">
        <v>0</v>
      </c>
      <c r="AF3792" s="3">
        <v>0</v>
      </c>
      <c r="AH3792" t="s">
        <v>8102</v>
      </c>
      <c r="AI3792" s="3">
        <v>8918.94</v>
      </c>
      <c r="AJ3792" t="s">
        <v>7950</v>
      </c>
      <c r="AK3792" t="s">
        <v>7950</v>
      </c>
      <c r="AL3792" t="s">
        <v>7950</v>
      </c>
      <c r="AM3792" t="s">
        <v>7950</v>
      </c>
      <c r="AN3792" t="s">
        <v>7950</v>
      </c>
      <c r="AO3792" t="s">
        <v>7950</v>
      </c>
      <c r="AR3792" t="s">
        <v>7964</v>
      </c>
      <c r="AV3792" t="s">
        <v>7950</v>
      </c>
      <c r="AW3792" t="s">
        <v>7950</v>
      </c>
      <c r="AX3792" s="3">
        <v>14</v>
      </c>
      <c r="AY3792" s="3">
        <v>50</v>
      </c>
      <c r="AZ3792" s="3">
        <v>5</v>
      </c>
      <c r="BA3792" t="s">
        <v>8137</v>
      </c>
      <c r="BB3792" t="s">
        <v>8138</v>
      </c>
      <c r="BC3792" t="s">
        <v>7950</v>
      </c>
      <c r="BD3792" t="s">
        <v>7950</v>
      </c>
    </row>
    <row r="3793" spans="1:56">
      <c r="A3793" t="s">
        <v>23047</v>
      </c>
      <c r="B3793" t="s">
        <v>23048</v>
      </c>
      <c r="C3793" t="s">
        <v>22657</v>
      </c>
      <c r="D3793" s="2" t="s">
        <v>7998</v>
      </c>
      <c r="E3793" t="s">
        <v>8853</v>
      </c>
      <c r="F3793" t="s">
        <v>7948</v>
      </c>
      <c r="G3793" t="s">
        <v>7949</v>
      </c>
      <c r="H3793" t="s">
        <v>7950</v>
      </c>
      <c r="I3793" s="3">
        <v>365</v>
      </c>
      <c r="J3793" t="s">
        <v>23049</v>
      </c>
      <c r="K3793" t="s">
        <v>23050</v>
      </c>
      <c r="L3793" t="s">
        <v>7971</v>
      </c>
      <c r="M3793" t="s">
        <v>9162</v>
      </c>
      <c r="N3793" t="s">
        <v>7971</v>
      </c>
      <c r="O3793" t="s">
        <v>7949</v>
      </c>
      <c r="P3793" t="s">
        <v>23051</v>
      </c>
      <c r="Q3793" t="s">
        <v>7973</v>
      </c>
      <c r="R3793" t="s">
        <v>7958</v>
      </c>
      <c r="S3793" t="s">
        <v>7959</v>
      </c>
      <c r="T3793" t="s">
        <v>7960</v>
      </c>
      <c r="U3793" t="s">
        <v>7961</v>
      </c>
      <c r="V3793" t="s">
        <v>7950</v>
      </c>
      <c r="W3793" t="s">
        <v>7950</v>
      </c>
      <c r="X3793" s="3">
        <v>16</v>
      </c>
      <c r="Y3793" t="s">
        <v>7948</v>
      </c>
      <c r="Z3793" s="3">
        <v>1</v>
      </c>
      <c r="AB3793" t="s">
        <v>7981</v>
      </c>
      <c r="AC3793" t="s">
        <v>8001</v>
      </c>
      <c r="AE3793" s="3">
        <v>0</v>
      </c>
      <c r="AF3793" s="3">
        <v>0</v>
      </c>
      <c r="AH3793" t="s">
        <v>8063</v>
      </c>
      <c r="AI3793" t="s">
        <v>7950</v>
      </c>
      <c r="AJ3793" t="s">
        <v>7950</v>
      </c>
      <c r="AK3793" t="s">
        <v>7950</v>
      </c>
      <c r="AL3793" t="s">
        <v>7950</v>
      </c>
      <c r="AM3793" t="s">
        <v>7950</v>
      </c>
      <c r="AN3793" t="s">
        <v>7950</v>
      </c>
      <c r="AO3793" t="s">
        <v>7950</v>
      </c>
      <c r="AR3793" t="s">
        <v>13994</v>
      </c>
      <c r="AS3793" t="s">
        <v>9575</v>
      </c>
      <c r="AV3793" t="s">
        <v>7950</v>
      </c>
      <c r="AW3793" t="s">
        <v>7950</v>
      </c>
      <c r="AX3793" s="3">
        <v>2</v>
      </c>
      <c r="AY3793" s="3">
        <v>8</v>
      </c>
      <c r="AZ3793" s="3">
        <v>8</v>
      </c>
      <c r="BC3793" t="s">
        <v>7950</v>
      </c>
      <c r="BD3793" t="s">
        <v>7950</v>
      </c>
    </row>
    <row r="3794" spans="1:56">
      <c r="A3794" t="s">
        <v>1138</v>
      </c>
      <c r="B3794" t="s">
        <v>14127</v>
      </c>
      <c r="C3794" t="s">
        <v>9437</v>
      </c>
      <c r="D3794" s="2" t="s">
        <v>8123</v>
      </c>
      <c r="E3794" t="s">
        <v>7985</v>
      </c>
      <c r="F3794" t="s">
        <v>7948</v>
      </c>
      <c r="G3794" t="s">
        <v>8056</v>
      </c>
      <c r="H3794" t="s">
        <v>7950</v>
      </c>
      <c r="I3794" s="3">
        <v>365</v>
      </c>
      <c r="J3794" t="s">
        <v>23052</v>
      </c>
      <c r="K3794" t="s">
        <v>16060</v>
      </c>
      <c r="L3794" t="s">
        <v>7971</v>
      </c>
      <c r="M3794" t="s">
        <v>7954</v>
      </c>
      <c r="N3794" t="s">
        <v>7971</v>
      </c>
      <c r="O3794" t="s">
        <v>7949</v>
      </c>
      <c r="P3794" t="s">
        <v>23053</v>
      </c>
      <c r="Q3794" t="s">
        <v>9289</v>
      </c>
      <c r="R3794" t="s">
        <v>23054</v>
      </c>
      <c r="S3794" t="s">
        <v>8890</v>
      </c>
      <c r="T3794" t="s">
        <v>7960</v>
      </c>
      <c r="U3794" t="s">
        <v>7961</v>
      </c>
      <c r="V3794" t="s">
        <v>7950</v>
      </c>
      <c r="W3794" t="s">
        <v>7950</v>
      </c>
      <c r="X3794" s="3">
        <v>240</v>
      </c>
      <c r="Y3794" t="s">
        <v>7948</v>
      </c>
      <c r="Z3794" s="3">
        <v>1</v>
      </c>
      <c r="AB3794" t="s">
        <v>7962</v>
      </c>
      <c r="AC3794" t="s">
        <v>8062</v>
      </c>
      <c r="AE3794" s="3">
        <v>0</v>
      </c>
      <c r="AF3794" s="3">
        <v>0</v>
      </c>
      <c r="AH3794" t="s">
        <v>8063</v>
      </c>
      <c r="AI3794" s="3">
        <v>8228.6299999999992</v>
      </c>
      <c r="AJ3794" s="3">
        <v>0</v>
      </c>
      <c r="AK3794" s="3">
        <v>0</v>
      </c>
      <c r="AL3794" t="s">
        <v>7950</v>
      </c>
      <c r="AM3794" s="3">
        <v>0</v>
      </c>
      <c r="AN3794" t="s">
        <v>7950</v>
      </c>
      <c r="AO3794" s="3">
        <v>0</v>
      </c>
      <c r="AQ3794" t="s">
        <v>23055</v>
      </c>
      <c r="AR3794" t="s">
        <v>8002</v>
      </c>
      <c r="AS3794" t="s">
        <v>8850</v>
      </c>
      <c r="AU3794" t="s">
        <v>8065</v>
      </c>
      <c r="AV3794" s="3">
        <v>0</v>
      </c>
      <c r="AW3794" s="3">
        <v>0</v>
      </c>
      <c r="AX3794" s="3">
        <v>8</v>
      </c>
      <c r="AY3794" s="3">
        <v>30</v>
      </c>
      <c r="AZ3794" s="3">
        <v>5</v>
      </c>
      <c r="BA3794" t="s">
        <v>8131</v>
      </c>
      <c r="BB3794" t="s">
        <v>8131</v>
      </c>
      <c r="BC3794" s="3">
        <v>0</v>
      </c>
      <c r="BD3794" t="s">
        <v>7950</v>
      </c>
    </row>
    <row r="3795" spans="1:56">
      <c r="A3795" t="s">
        <v>23056</v>
      </c>
      <c r="B3795" t="s">
        <v>23057</v>
      </c>
      <c r="C3795" t="s">
        <v>23058</v>
      </c>
      <c r="E3795" t="s">
        <v>8362</v>
      </c>
      <c r="F3795" t="s">
        <v>7948</v>
      </c>
      <c r="G3795" t="s">
        <v>7949</v>
      </c>
      <c r="H3795" t="s">
        <v>7950</v>
      </c>
      <c r="I3795" s="3">
        <v>365</v>
      </c>
      <c r="K3795" t="s">
        <v>22600</v>
      </c>
      <c r="L3795" t="s">
        <v>7971</v>
      </c>
      <c r="M3795" t="s">
        <v>9162</v>
      </c>
      <c r="N3795" t="s">
        <v>7971</v>
      </c>
      <c r="O3795" t="s">
        <v>7949</v>
      </c>
      <c r="P3795" t="s">
        <v>23059</v>
      </c>
      <c r="Q3795" t="s">
        <v>7973</v>
      </c>
      <c r="R3795" t="s">
        <v>7958</v>
      </c>
      <c r="S3795" t="s">
        <v>7959</v>
      </c>
      <c r="T3795" t="s">
        <v>7960</v>
      </c>
      <c r="U3795" t="s">
        <v>7961</v>
      </c>
      <c r="V3795" t="s">
        <v>7950</v>
      </c>
      <c r="W3795" t="s">
        <v>7950</v>
      </c>
      <c r="X3795" s="3">
        <v>144</v>
      </c>
      <c r="Y3795" t="s">
        <v>7948</v>
      </c>
      <c r="Z3795" s="3">
        <v>1</v>
      </c>
      <c r="AB3795" t="s">
        <v>7962</v>
      </c>
      <c r="AE3795" s="3">
        <v>0</v>
      </c>
      <c r="AF3795" s="3">
        <v>0</v>
      </c>
      <c r="AH3795" t="s">
        <v>13844</v>
      </c>
      <c r="AI3795" s="3">
        <v>26033.24</v>
      </c>
      <c r="AJ3795" t="s">
        <v>7950</v>
      </c>
      <c r="AK3795" t="s">
        <v>7950</v>
      </c>
      <c r="AL3795" t="s">
        <v>7950</v>
      </c>
      <c r="AM3795" t="s">
        <v>7950</v>
      </c>
      <c r="AN3795" t="s">
        <v>7950</v>
      </c>
      <c r="AO3795" t="s">
        <v>7950</v>
      </c>
      <c r="AR3795" t="s">
        <v>9729</v>
      </c>
      <c r="AS3795" t="s">
        <v>9575</v>
      </c>
      <c r="AV3795" t="s">
        <v>7950</v>
      </c>
      <c r="AW3795" t="s">
        <v>7950</v>
      </c>
      <c r="AX3795" s="3">
        <v>8</v>
      </c>
      <c r="AY3795" s="3">
        <v>18</v>
      </c>
      <c r="AZ3795" s="3">
        <v>9</v>
      </c>
      <c r="BC3795" t="s">
        <v>7950</v>
      </c>
      <c r="BD3795" t="s">
        <v>7950</v>
      </c>
    </row>
    <row r="3796" spans="1:56">
      <c r="A3796" t="s">
        <v>23060</v>
      </c>
      <c r="B3796" t="s">
        <v>23057</v>
      </c>
      <c r="C3796" t="s">
        <v>23061</v>
      </c>
      <c r="E3796" t="s">
        <v>8362</v>
      </c>
      <c r="F3796" t="s">
        <v>7948</v>
      </c>
      <c r="G3796" t="s">
        <v>7949</v>
      </c>
      <c r="H3796" t="s">
        <v>7950</v>
      </c>
      <c r="I3796" s="3">
        <v>365</v>
      </c>
      <c r="K3796" t="s">
        <v>21217</v>
      </c>
      <c r="L3796" t="s">
        <v>7971</v>
      </c>
      <c r="M3796" t="s">
        <v>9162</v>
      </c>
      <c r="N3796" t="s">
        <v>7971</v>
      </c>
      <c r="O3796" t="s">
        <v>7949</v>
      </c>
      <c r="P3796" t="s">
        <v>23062</v>
      </c>
      <c r="Q3796" t="s">
        <v>7973</v>
      </c>
      <c r="R3796" t="s">
        <v>7958</v>
      </c>
      <c r="S3796" t="s">
        <v>7959</v>
      </c>
      <c r="T3796" t="s">
        <v>7960</v>
      </c>
      <c r="U3796" t="s">
        <v>7961</v>
      </c>
      <c r="V3796" t="s">
        <v>7950</v>
      </c>
      <c r="W3796" t="s">
        <v>7950</v>
      </c>
      <c r="X3796" s="3">
        <v>144</v>
      </c>
      <c r="Y3796" t="s">
        <v>7948</v>
      </c>
      <c r="Z3796" s="3">
        <v>1</v>
      </c>
      <c r="AB3796" t="s">
        <v>7962</v>
      </c>
      <c r="AE3796" s="3">
        <v>0</v>
      </c>
      <c r="AF3796" s="3">
        <v>0</v>
      </c>
      <c r="AH3796" t="s">
        <v>13844</v>
      </c>
      <c r="AI3796" t="s">
        <v>7950</v>
      </c>
      <c r="AJ3796" t="s">
        <v>7950</v>
      </c>
      <c r="AK3796" t="s">
        <v>7950</v>
      </c>
      <c r="AL3796" t="s">
        <v>7950</v>
      </c>
      <c r="AM3796" t="s">
        <v>7950</v>
      </c>
      <c r="AN3796" t="s">
        <v>7950</v>
      </c>
      <c r="AO3796" t="s">
        <v>7950</v>
      </c>
      <c r="AR3796" t="s">
        <v>9729</v>
      </c>
      <c r="AS3796" t="s">
        <v>9575</v>
      </c>
      <c r="AV3796" t="s">
        <v>7950</v>
      </c>
      <c r="AW3796" t="s">
        <v>7950</v>
      </c>
      <c r="AX3796" s="3">
        <v>8</v>
      </c>
      <c r="AY3796" s="3">
        <v>18</v>
      </c>
      <c r="AZ3796" s="3">
        <v>9</v>
      </c>
      <c r="BC3796" t="s">
        <v>7950</v>
      </c>
      <c r="BD3796" t="s">
        <v>7950</v>
      </c>
    </row>
    <row r="3797" spans="1:56">
      <c r="A3797" t="s">
        <v>5020</v>
      </c>
      <c r="B3797" t="s">
        <v>23063</v>
      </c>
      <c r="C3797" t="s">
        <v>8141</v>
      </c>
      <c r="D3797" s="2" t="s">
        <v>8141</v>
      </c>
      <c r="E3797" t="s">
        <v>8218</v>
      </c>
      <c r="F3797" t="s">
        <v>7948</v>
      </c>
      <c r="G3797" t="s">
        <v>7949</v>
      </c>
      <c r="H3797" t="s">
        <v>7950</v>
      </c>
      <c r="I3797" s="3">
        <v>365</v>
      </c>
      <c r="J3797" t="s">
        <v>23064</v>
      </c>
      <c r="K3797" t="s">
        <v>8176</v>
      </c>
      <c r="L3797" t="s">
        <v>7971</v>
      </c>
      <c r="M3797" t="s">
        <v>7954</v>
      </c>
      <c r="N3797" t="s">
        <v>7971</v>
      </c>
      <c r="O3797" t="s">
        <v>7949</v>
      </c>
      <c r="P3797" t="s">
        <v>23065</v>
      </c>
      <c r="Q3797" t="s">
        <v>9289</v>
      </c>
      <c r="R3797" t="s">
        <v>7958</v>
      </c>
      <c r="S3797" t="s">
        <v>7959</v>
      </c>
      <c r="T3797" t="s">
        <v>7960</v>
      </c>
      <c r="U3797" t="s">
        <v>7961</v>
      </c>
      <c r="V3797" t="s">
        <v>7950</v>
      </c>
      <c r="W3797" t="s">
        <v>7950</v>
      </c>
      <c r="X3797" s="3">
        <v>360</v>
      </c>
      <c r="Y3797" t="s">
        <v>7948</v>
      </c>
      <c r="Z3797" s="3">
        <v>1</v>
      </c>
      <c r="AB3797" t="s">
        <v>7962</v>
      </c>
      <c r="AC3797" t="s">
        <v>8145</v>
      </c>
      <c r="AE3797" s="3">
        <v>0</v>
      </c>
      <c r="AF3797" s="3">
        <v>0</v>
      </c>
      <c r="AH3797" t="s">
        <v>8063</v>
      </c>
      <c r="AI3797" t="s">
        <v>7950</v>
      </c>
      <c r="AJ3797" t="s">
        <v>7950</v>
      </c>
      <c r="AK3797" t="s">
        <v>7950</v>
      </c>
      <c r="AL3797" t="s">
        <v>7950</v>
      </c>
      <c r="AM3797" t="s">
        <v>7950</v>
      </c>
      <c r="AN3797" t="s">
        <v>7950</v>
      </c>
      <c r="AO3797" t="s">
        <v>7950</v>
      </c>
      <c r="AQ3797" t="s">
        <v>23066</v>
      </c>
      <c r="AR3797" t="s">
        <v>23005</v>
      </c>
      <c r="AS3797" t="s">
        <v>8850</v>
      </c>
      <c r="AV3797" t="s">
        <v>7950</v>
      </c>
      <c r="AW3797" t="s">
        <v>7950</v>
      </c>
      <c r="AX3797" s="3">
        <v>9</v>
      </c>
      <c r="AY3797" s="3">
        <v>40</v>
      </c>
      <c r="AZ3797" s="3">
        <v>5</v>
      </c>
      <c r="BA3797" t="s">
        <v>8137</v>
      </c>
      <c r="BB3797" t="s">
        <v>8141</v>
      </c>
      <c r="BC3797" t="s">
        <v>7950</v>
      </c>
      <c r="BD3797" t="s">
        <v>7950</v>
      </c>
    </row>
    <row r="3798" spans="1:56">
      <c r="A3798" t="s">
        <v>1165</v>
      </c>
      <c r="B3798" t="s">
        <v>14717</v>
      </c>
      <c r="C3798" t="s">
        <v>9343</v>
      </c>
      <c r="E3798" t="s">
        <v>7985</v>
      </c>
      <c r="F3798" t="s">
        <v>7948</v>
      </c>
      <c r="G3798" t="s">
        <v>7949</v>
      </c>
      <c r="H3798" t="s">
        <v>7950</v>
      </c>
      <c r="I3798" s="3">
        <v>365</v>
      </c>
      <c r="J3798" t="s">
        <v>23067</v>
      </c>
      <c r="K3798" t="s">
        <v>11795</v>
      </c>
      <c r="L3798" t="s">
        <v>7971</v>
      </c>
      <c r="M3798" t="s">
        <v>7954</v>
      </c>
      <c r="N3798" t="s">
        <v>7971</v>
      </c>
      <c r="O3798" t="s">
        <v>7949</v>
      </c>
      <c r="P3798" t="s">
        <v>23068</v>
      </c>
      <c r="Q3798" t="s">
        <v>9289</v>
      </c>
      <c r="R3798" t="s">
        <v>7958</v>
      </c>
      <c r="S3798" t="s">
        <v>7959</v>
      </c>
      <c r="T3798" t="s">
        <v>7960</v>
      </c>
      <c r="U3798" t="s">
        <v>7961</v>
      </c>
      <c r="V3798" t="s">
        <v>7950</v>
      </c>
      <c r="W3798" t="s">
        <v>7950</v>
      </c>
      <c r="X3798" s="3">
        <v>1170</v>
      </c>
      <c r="Y3798" t="s">
        <v>7948</v>
      </c>
      <c r="Z3798" s="3">
        <v>1</v>
      </c>
      <c r="AB3798" t="s">
        <v>7962</v>
      </c>
      <c r="AC3798" t="s">
        <v>7963</v>
      </c>
      <c r="AE3798" s="3">
        <v>0</v>
      </c>
      <c r="AF3798" s="3">
        <v>0</v>
      </c>
      <c r="AH3798" t="s">
        <v>8063</v>
      </c>
      <c r="AI3798" s="3">
        <v>11438.06</v>
      </c>
      <c r="AJ3798" t="s">
        <v>7950</v>
      </c>
      <c r="AK3798" t="s">
        <v>7950</v>
      </c>
      <c r="AL3798" t="s">
        <v>7950</v>
      </c>
      <c r="AM3798" t="s">
        <v>7950</v>
      </c>
      <c r="AN3798" t="s">
        <v>7950</v>
      </c>
      <c r="AO3798" t="s">
        <v>7950</v>
      </c>
      <c r="AR3798" t="s">
        <v>8002</v>
      </c>
      <c r="AS3798" t="s">
        <v>8850</v>
      </c>
      <c r="AV3798" t="s">
        <v>7950</v>
      </c>
      <c r="AW3798" t="s">
        <v>7950</v>
      </c>
      <c r="AX3798" s="3">
        <v>18</v>
      </c>
      <c r="AY3798" s="3">
        <v>65</v>
      </c>
      <c r="AZ3798" s="3">
        <v>5</v>
      </c>
      <c r="BA3798" t="s">
        <v>8137</v>
      </c>
      <c r="BB3798" t="s">
        <v>8138</v>
      </c>
      <c r="BC3798" t="s">
        <v>7950</v>
      </c>
      <c r="BD3798" t="s">
        <v>7950</v>
      </c>
    </row>
    <row r="3799" spans="1:56">
      <c r="A3799" t="s">
        <v>3604</v>
      </c>
      <c r="B3799" t="s">
        <v>23069</v>
      </c>
      <c r="C3799" t="s">
        <v>10885</v>
      </c>
      <c r="E3799" t="s">
        <v>7985</v>
      </c>
      <c r="F3799" t="s">
        <v>7948</v>
      </c>
      <c r="G3799" t="s">
        <v>7949</v>
      </c>
      <c r="H3799" t="s">
        <v>7950</v>
      </c>
      <c r="I3799" s="3">
        <v>365</v>
      </c>
      <c r="J3799" t="s">
        <v>23070</v>
      </c>
      <c r="K3799" t="s">
        <v>10898</v>
      </c>
      <c r="L3799" t="s">
        <v>7971</v>
      </c>
      <c r="M3799" t="s">
        <v>7954</v>
      </c>
      <c r="N3799" t="s">
        <v>7971</v>
      </c>
      <c r="O3799" t="s">
        <v>7949</v>
      </c>
      <c r="P3799" t="s">
        <v>23071</v>
      </c>
      <c r="Q3799" t="s">
        <v>9289</v>
      </c>
      <c r="R3799" t="s">
        <v>7958</v>
      </c>
      <c r="S3799" t="s">
        <v>7959</v>
      </c>
      <c r="T3799" t="s">
        <v>7960</v>
      </c>
      <c r="U3799" t="s">
        <v>7961</v>
      </c>
      <c r="V3799" t="s">
        <v>7950</v>
      </c>
      <c r="W3799" t="s">
        <v>7950</v>
      </c>
      <c r="X3799" s="3">
        <v>440</v>
      </c>
      <c r="Y3799" t="s">
        <v>7948</v>
      </c>
      <c r="Z3799" s="3">
        <v>1</v>
      </c>
      <c r="AB3799" t="s">
        <v>7962</v>
      </c>
      <c r="AC3799" t="s">
        <v>7963</v>
      </c>
      <c r="AE3799" s="3">
        <v>0</v>
      </c>
      <c r="AF3799" s="3">
        <v>0</v>
      </c>
      <c r="AH3799" t="s">
        <v>8063</v>
      </c>
      <c r="AI3799" s="3">
        <v>12707.07</v>
      </c>
      <c r="AJ3799" t="s">
        <v>7950</v>
      </c>
      <c r="AK3799" t="s">
        <v>7950</v>
      </c>
      <c r="AL3799" t="s">
        <v>7950</v>
      </c>
      <c r="AM3799" t="s">
        <v>7950</v>
      </c>
      <c r="AN3799" t="s">
        <v>7950</v>
      </c>
      <c r="AO3799" t="s">
        <v>7950</v>
      </c>
      <c r="AR3799" t="s">
        <v>8146</v>
      </c>
      <c r="AS3799" t="s">
        <v>8850</v>
      </c>
      <c r="AV3799" t="s">
        <v>7950</v>
      </c>
      <c r="AW3799" t="s">
        <v>7950</v>
      </c>
      <c r="AX3799" s="3">
        <v>11</v>
      </c>
      <c r="AY3799" s="3">
        <v>40</v>
      </c>
      <c r="AZ3799" s="3">
        <v>5</v>
      </c>
      <c r="BA3799" t="s">
        <v>8137</v>
      </c>
      <c r="BB3799" t="s">
        <v>9568</v>
      </c>
      <c r="BC3799" t="s">
        <v>7950</v>
      </c>
      <c r="BD3799" t="s">
        <v>7950</v>
      </c>
    </row>
    <row r="3800" spans="1:56">
      <c r="A3800" t="s">
        <v>2856</v>
      </c>
      <c r="B3800" t="s">
        <v>23072</v>
      </c>
      <c r="C3800" t="s">
        <v>14576</v>
      </c>
      <c r="D3800" s="2" t="s">
        <v>8141</v>
      </c>
      <c r="E3800" t="s">
        <v>7985</v>
      </c>
      <c r="F3800" t="s">
        <v>7948</v>
      </c>
      <c r="G3800" t="s">
        <v>7949</v>
      </c>
      <c r="H3800" t="s">
        <v>7950</v>
      </c>
      <c r="I3800" s="3">
        <v>365</v>
      </c>
      <c r="J3800" t="s">
        <v>23073</v>
      </c>
      <c r="K3800" t="s">
        <v>8176</v>
      </c>
      <c r="L3800" t="s">
        <v>7971</v>
      </c>
      <c r="M3800" t="s">
        <v>7954</v>
      </c>
      <c r="N3800" t="s">
        <v>7971</v>
      </c>
      <c r="O3800" t="s">
        <v>7949</v>
      </c>
      <c r="P3800" t="s">
        <v>23074</v>
      </c>
      <c r="Q3800" t="s">
        <v>9289</v>
      </c>
      <c r="R3800" t="s">
        <v>7958</v>
      </c>
      <c r="S3800" t="s">
        <v>7959</v>
      </c>
      <c r="T3800" t="s">
        <v>7960</v>
      </c>
      <c r="U3800" t="s">
        <v>7961</v>
      </c>
      <c r="V3800" t="s">
        <v>7950</v>
      </c>
      <c r="W3800" t="s">
        <v>7950</v>
      </c>
      <c r="X3800" s="3">
        <v>300</v>
      </c>
      <c r="Y3800" t="s">
        <v>7948</v>
      </c>
      <c r="Z3800" s="3">
        <v>1</v>
      </c>
      <c r="AB3800" t="s">
        <v>7962</v>
      </c>
      <c r="AC3800" t="s">
        <v>8145</v>
      </c>
      <c r="AE3800" s="3">
        <v>0</v>
      </c>
      <c r="AF3800" s="3">
        <v>0</v>
      </c>
      <c r="AH3800" t="s">
        <v>13844</v>
      </c>
      <c r="AI3800" t="s">
        <v>7950</v>
      </c>
      <c r="AJ3800" t="s">
        <v>7950</v>
      </c>
      <c r="AK3800" t="s">
        <v>7950</v>
      </c>
      <c r="AL3800" t="s">
        <v>7950</v>
      </c>
      <c r="AM3800" t="s">
        <v>7950</v>
      </c>
      <c r="AN3800" t="s">
        <v>7950</v>
      </c>
      <c r="AO3800" t="s">
        <v>7950</v>
      </c>
      <c r="AR3800" t="s">
        <v>8146</v>
      </c>
      <c r="AS3800" t="s">
        <v>8850</v>
      </c>
      <c r="AV3800" t="s">
        <v>7950</v>
      </c>
      <c r="AW3800" t="s">
        <v>7950</v>
      </c>
      <c r="AX3800" s="3">
        <v>10</v>
      </c>
      <c r="AY3800" s="3">
        <v>30</v>
      </c>
      <c r="AZ3800" s="3">
        <v>5</v>
      </c>
      <c r="BA3800" t="s">
        <v>8137</v>
      </c>
      <c r="BB3800" t="s">
        <v>8141</v>
      </c>
      <c r="BC3800" t="s">
        <v>7950</v>
      </c>
      <c r="BD3800" t="s">
        <v>7950</v>
      </c>
    </row>
    <row r="3801" spans="1:56">
      <c r="A3801" t="s">
        <v>941</v>
      </c>
      <c r="B3801" t="s">
        <v>22504</v>
      </c>
      <c r="C3801" t="s">
        <v>9413</v>
      </c>
      <c r="D3801" s="2" t="s">
        <v>8141</v>
      </c>
      <c r="E3801" t="s">
        <v>8218</v>
      </c>
      <c r="F3801" t="s">
        <v>7948</v>
      </c>
      <c r="G3801" t="s">
        <v>7949</v>
      </c>
      <c r="H3801" t="s">
        <v>7950</v>
      </c>
      <c r="I3801" s="3">
        <v>365</v>
      </c>
      <c r="J3801" t="s">
        <v>23075</v>
      </c>
      <c r="K3801" t="s">
        <v>23076</v>
      </c>
      <c r="L3801" t="s">
        <v>7971</v>
      </c>
      <c r="M3801" t="s">
        <v>7954</v>
      </c>
      <c r="N3801" t="s">
        <v>7971</v>
      </c>
      <c r="O3801" t="s">
        <v>7949</v>
      </c>
      <c r="P3801" t="s">
        <v>23077</v>
      </c>
      <c r="Q3801" t="s">
        <v>9289</v>
      </c>
      <c r="R3801" t="s">
        <v>7958</v>
      </c>
      <c r="S3801" t="s">
        <v>7959</v>
      </c>
      <c r="T3801" t="s">
        <v>7960</v>
      </c>
      <c r="U3801" t="s">
        <v>7961</v>
      </c>
      <c r="V3801" t="s">
        <v>7950</v>
      </c>
      <c r="W3801" t="s">
        <v>7950</v>
      </c>
      <c r="X3801" s="3">
        <v>440</v>
      </c>
      <c r="Y3801" t="s">
        <v>7948</v>
      </c>
      <c r="Z3801" s="3">
        <v>1</v>
      </c>
      <c r="AB3801" t="s">
        <v>7962</v>
      </c>
      <c r="AC3801" t="s">
        <v>8145</v>
      </c>
      <c r="AE3801" s="3">
        <v>0</v>
      </c>
      <c r="AF3801" s="3">
        <v>0</v>
      </c>
      <c r="AH3801" t="s">
        <v>8063</v>
      </c>
      <c r="AI3801" t="s">
        <v>7950</v>
      </c>
      <c r="AJ3801" t="s">
        <v>7950</v>
      </c>
      <c r="AK3801" t="s">
        <v>7950</v>
      </c>
      <c r="AL3801" t="s">
        <v>7950</v>
      </c>
      <c r="AM3801" t="s">
        <v>7950</v>
      </c>
      <c r="AN3801" t="s">
        <v>7950</v>
      </c>
      <c r="AO3801" t="s">
        <v>7950</v>
      </c>
      <c r="AR3801" t="s">
        <v>10840</v>
      </c>
      <c r="AS3801" t="s">
        <v>8850</v>
      </c>
      <c r="AV3801" t="s">
        <v>7950</v>
      </c>
      <c r="AW3801" t="s">
        <v>7950</v>
      </c>
      <c r="AX3801" s="3">
        <v>11</v>
      </c>
      <c r="AY3801" s="3">
        <v>40</v>
      </c>
      <c r="AZ3801" s="3">
        <v>5</v>
      </c>
      <c r="BA3801" t="s">
        <v>8137</v>
      </c>
      <c r="BB3801" t="s">
        <v>8141</v>
      </c>
      <c r="BC3801" t="s">
        <v>7950</v>
      </c>
      <c r="BD3801" t="s">
        <v>7950</v>
      </c>
    </row>
    <row r="3802" spans="1:56">
      <c r="A3802" t="s">
        <v>5277</v>
      </c>
      <c r="B3802" t="s">
        <v>14965</v>
      </c>
      <c r="C3802" t="s">
        <v>14349</v>
      </c>
      <c r="E3802" t="s">
        <v>7985</v>
      </c>
      <c r="F3802" t="s">
        <v>7948</v>
      </c>
      <c r="G3802" t="s">
        <v>7949</v>
      </c>
      <c r="H3802" t="s">
        <v>7950</v>
      </c>
      <c r="I3802" s="3">
        <v>365</v>
      </c>
      <c r="J3802" t="s">
        <v>23078</v>
      </c>
      <c r="K3802" t="s">
        <v>9565</v>
      </c>
      <c r="L3802" t="s">
        <v>7971</v>
      </c>
      <c r="M3802" t="s">
        <v>7954</v>
      </c>
      <c r="N3802" t="s">
        <v>7971</v>
      </c>
      <c r="O3802" t="s">
        <v>7949</v>
      </c>
      <c r="P3802" t="s">
        <v>23079</v>
      </c>
      <c r="Q3802" t="s">
        <v>9289</v>
      </c>
      <c r="R3802" t="s">
        <v>7958</v>
      </c>
      <c r="S3802" t="s">
        <v>7959</v>
      </c>
      <c r="T3802" t="s">
        <v>7960</v>
      </c>
      <c r="U3802" t="s">
        <v>7961</v>
      </c>
      <c r="V3802" t="s">
        <v>7950</v>
      </c>
      <c r="W3802" t="s">
        <v>7950</v>
      </c>
      <c r="X3802" s="3">
        <v>910</v>
      </c>
      <c r="Y3802" t="s">
        <v>7948</v>
      </c>
      <c r="Z3802" s="3">
        <v>1</v>
      </c>
      <c r="AB3802" t="s">
        <v>7962</v>
      </c>
      <c r="AC3802" t="s">
        <v>7963</v>
      </c>
      <c r="AE3802" s="3">
        <v>0</v>
      </c>
      <c r="AF3802" s="3">
        <v>0</v>
      </c>
      <c r="AH3802" t="s">
        <v>8063</v>
      </c>
      <c r="AI3802" s="3">
        <v>8754.1</v>
      </c>
      <c r="AJ3802" t="s">
        <v>7950</v>
      </c>
      <c r="AK3802" t="s">
        <v>7950</v>
      </c>
      <c r="AL3802" t="s">
        <v>7950</v>
      </c>
      <c r="AM3802" t="s">
        <v>7950</v>
      </c>
      <c r="AN3802" t="s">
        <v>7950</v>
      </c>
      <c r="AO3802" t="s">
        <v>7950</v>
      </c>
      <c r="AQ3802" t="s">
        <v>9567</v>
      </c>
      <c r="AR3802" t="s">
        <v>8042</v>
      </c>
      <c r="AS3802" t="s">
        <v>8850</v>
      </c>
      <c r="AV3802" t="s">
        <v>7950</v>
      </c>
      <c r="AW3802" t="s">
        <v>7950</v>
      </c>
      <c r="AX3802" s="3">
        <v>14</v>
      </c>
      <c r="AY3802" s="3">
        <v>65</v>
      </c>
      <c r="AZ3802" s="3">
        <v>5</v>
      </c>
      <c r="BA3802" t="s">
        <v>8137</v>
      </c>
      <c r="BB3802" t="s">
        <v>9568</v>
      </c>
      <c r="BC3802" t="s">
        <v>7950</v>
      </c>
      <c r="BD3802" t="s">
        <v>7950</v>
      </c>
    </row>
    <row r="3803" spans="1:56">
      <c r="A3803" t="s">
        <v>23080</v>
      </c>
      <c r="B3803" t="s">
        <v>23081</v>
      </c>
      <c r="C3803" t="s">
        <v>14212</v>
      </c>
      <c r="E3803" t="s">
        <v>7985</v>
      </c>
      <c r="F3803" t="s">
        <v>7948</v>
      </c>
      <c r="G3803" t="s">
        <v>7949</v>
      </c>
      <c r="H3803" t="s">
        <v>7950</v>
      </c>
      <c r="I3803" s="3">
        <v>365</v>
      </c>
      <c r="J3803" t="s">
        <v>23082</v>
      </c>
      <c r="K3803" t="s">
        <v>13946</v>
      </c>
      <c r="L3803" t="s">
        <v>7971</v>
      </c>
      <c r="M3803" t="s">
        <v>7954</v>
      </c>
      <c r="N3803" t="s">
        <v>7971</v>
      </c>
      <c r="O3803" t="s">
        <v>7949</v>
      </c>
      <c r="P3803" t="s">
        <v>23083</v>
      </c>
      <c r="Q3803" t="s">
        <v>9289</v>
      </c>
      <c r="R3803" t="s">
        <v>7958</v>
      </c>
      <c r="S3803" t="s">
        <v>7959</v>
      </c>
      <c r="T3803" t="s">
        <v>7960</v>
      </c>
      <c r="U3803" t="s">
        <v>7961</v>
      </c>
      <c r="V3803" t="s">
        <v>7950</v>
      </c>
      <c r="W3803" t="s">
        <v>7950</v>
      </c>
      <c r="X3803" s="3">
        <v>385</v>
      </c>
      <c r="Y3803" t="s">
        <v>7948</v>
      </c>
      <c r="Z3803" s="3">
        <v>1</v>
      </c>
      <c r="AB3803" t="s">
        <v>7981</v>
      </c>
      <c r="AC3803" t="s">
        <v>13948</v>
      </c>
      <c r="AE3803" s="3">
        <v>0</v>
      </c>
      <c r="AF3803" s="3">
        <v>0</v>
      </c>
      <c r="AH3803" t="s">
        <v>8063</v>
      </c>
      <c r="AI3803" t="s">
        <v>7950</v>
      </c>
      <c r="AJ3803" t="s">
        <v>7950</v>
      </c>
      <c r="AK3803" t="s">
        <v>7950</v>
      </c>
      <c r="AL3803" t="s">
        <v>7950</v>
      </c>
      <c r="AM3803" t="s">
        <v>7950</v>
      </c>
      <c r="AN3803" t="s">
        <v>7950</v>
      </c>
      <c r="AO3803" t="s">
        <v>7950</v>
      </c>
      <c r="AR3803" t="s">
        <v>8146</v>
      </c>
      <c r="AS3803" t="s">
        <v>8850</v>
      </c>
      <c r="AV3803" t="s">
        <v>7950</v>
      </c>
      <c r="AW3803" t="s">
        <v>7950</v>
      </c>
      <c r="AX3803" s="3">
        <v>11</v>
      </c>
      <c r="AY3803" s="3">
        <v>35</v>
      </c>
      <c r="AZ3803" s="3">
        <v>5</v>
      </c>
      <c r="BA3803" t="s">
        <v>8137</v>
      </c>
      <c r="BB3803" t="s">
        <v>13949</v>
      </c>
      <c r="BC3803" t="s">
        <v>7950</v>
      </c>
      <c r="BD3803" t="s">
        <v>7950</v>
      </c>
    </row>
    <row r="3804" spans="1:56">
      <c r="A3804" t="s">
        <v>23084</v>
      </c>
      <c r="B3804" t="s">
        <v>23085</v>
      </c>
      <c r="C3804" t="s">
        <v>23086</v>
      </c>
      <c r="E3804" t="s">
        <v>7993</v>
      </c>
      <c r="F3804" t="s">
        <v>7948</v>
      </c>
      <c r="G3804" t="s">
        <v>7949</v>
      </c>
      <c r="H3804" t="s">
        <v>7950</v>
      </c>
      <c r="I3804" s="3">
        <v>365</v>
      </c>
      <c r="K3804" t="s">
        <v>23087</v>
      </c>
      <c r="L3804" t="s">
        <v>7971</v>
      </c>
      <c r="M3804" t="s">
        <v>9162</v>
      </c>
      <c r="N3804" t="s">
        <v>7971</v>
      </c>
      <c r="O3804" t="s">
        <v>7949</v>
      </c>
      <c r="P3804" t="s">
        <v>23088</v>
      </c>
      <c r="Q3804" t="s">
        <v>7973</v>
      </c>
      <c r="R3804" t="s">
        <v>7958</v>
      </c>
      <c r="S3804" t="s">
        <v>7959</v>
      </c>
      <c r="T3804" t="s">
        <v>7960</v>
      </c>
      <c r="U3804" t="s">
        <v>7961</v>
      </c>
      <c r="V3804" t="s">
        <v>7950</v>
      </c>
      <c r="W3804" t="s">
        <v>7950</v>
      </c>
      <c r="X3804" s="3">
        <v>70</v>
      </c>
      <c r="Y3804" t="s">
        <v>7948</v>
      </c>
      <c r="Z3804" s="3">
        <v>1</v>
      </c>
      <c r="AB3804" t="s">
        <v>7962</v>
      </c>
      <c r="AE3804" s="3">
        <v>0</v>
      </c>
      <c r="AF3804" s="3">
        <v>0</v>
      </c>
      <c r="AH3804" t="s">
        <v>13844</v>
      </c>
      <c r="AI3804" s="3">
        <v>8610.6299999999992</v>
      </c>
      <c r="AJ3804" t="s">
        <v>7950</v>
      </c>
      <c r="AK3804" t="s">
        <v>7950</v>
      </c>
      <c r="AL3804" t="s">
        <v>7950</v>
      </c>
      <c r="AM3804" t="s">
        <v>7950</v>
      </c>
      <c r="AN3804" t="s">
        <v>7950</v>
      </c>
      <c r="AO3804" t="s">
        <v>7950</v>
      </c>
      <c r="AR3804" t="s">
        <v>13994</v>
      </c>
      <c r="AS3804" t="s">
        <v>9575</v>
      </c>
      <c r="AV3804" t="s">
        <v>7950</v>
      </c>
      <c r="AW3804" t="s">
        <v>7950</v>
      </c>
      <c r="AX3804" s="3">
        <v>5</v>
      </c>
      <c r="AY3804" s="3">
        <v>14</v>
      </c>
      <c r="AZ3804" s="3">
        <v>7</v>
      </c>
      <c r="BA3804" t="s">
        <v>8137</v>
      </c>
      <c r="BB3804" t="s">
        <v>10890</v>
      </c>
      <c r="BC3804" t="s">
        <v>7950</v>
      </c>
      <c r="BD3804" t="s">
        <v>7950</v>
      </c>
    </row>
    <row r="3805" spans="1:56">
      <c r="A3805" t="s">
        <v>3675</v>
      </c>
      <c r="B3805" t="s">
        <v>23089</v>
      </c>
      <c r="C3805" t="s">
        <v>9343</v>
      </c>
      <c r="E3805" t="s">
        <v>7985</v>
      </c>
      <c r="F3805" t="s">
        <v>7948</v>
      </c>
      <c r="G3805" t="s">
        <v>7949</v>
      </c>
      <c r="H3805" t="s">
        <v>7950</v>
      </c>
      <c r="I3805" s="3">
        <v>365</v>
      </c>
      <c r="J3805" t="s">
        <v>23090</v>
      </c>
      <c r="K3805" t="s">
        <v>15592</v>
      </c>
      <c r="L3805" t="s">
        <v>7971</v>
      </c>
      <c r="M3805" t="s">
        <v>7954</v>
      </c>
      <c r="N3805" t="s">
        <v>7971</v>
      </c>
      <c r="O3805" t="s">
        <v>7949</v>
      </c>
      <c r="P3805" t="s">
        <v>23091</v>
      </c>
      <c r="Q3805" t="s">
        <v>9289</v>
      </c>
      <c r="R3805" t="s">
        <v>7958</v>
      </c>
      <c r="S3805" t="s">
        <v>7959</v>
      </c>
      <c r="T3805" t="s">
        <v>7960</v>
      </c>
      <c r="U3805" t="s">
        <v>7961</v>
      </c>
      <c r="V3805" t="s">
        <v>7950</v>
      </c>
      <c r="W3805" t="s">
        <v>7950</v>
      </c>
      <c r="X3805" s="3">
        <v>440</v>
      </c>
      <c r="Y3805" t="s">
        <v>7948</v>
      </c>
      <c r="Z3805" s="3">
        <v>1</v>
      </c>
      <c r="AB3805" t="s">
        <v>7962</v>
      </c>
      <c r="AC3805" t="s">
        <v>7963</v>
      </c>
      <c r="AE3805" s="3">
        <v>0</v>
      </c>
      <c r="AF3805" s="3">
        <v>0</v>
      </c>
      <c r="AH3805" t="s">
        <v>8063</v>
      </c>
      <c r="AI3805" s="3">
        <v>9621.5300000000007</v>
      </c>
      <c r="AJ3805" t="s">
        <v>7950</v>
      </c>
      <c r="AK3805" t="s">
        <v>7950</v>
      </c>
      <c r="AL3805" t="s">
        <v>7950</v>
      </c>
      <c r="AM3805" t="s">
        <v>7950</v>
      </c>
      <c r="AN3805" t="s">
        <v>7950</v>
      </c>
      <c r="AO3805" t="s">
        <v>7950</v>
      </c>
      <c r="AR3805" t="s">
        <v>23092</v>
      </c>
      <c r="AS3805" t="s">
        <v>8850</v>
      </c>
      <c r="AV3805" t="s">
        <v>7950</v>
      </c>
      <c r="AW3805" t="s">
        <v>7950</v>
      </c>
      <c r="AX3805" s="3">
        <v>11</v>
      </c>
      <c r="AY3805" s="3">
        <v>40</v>
      </c>
      <c r="AZ3805" s="3">
        <v>5</v>
      </c>
      <c r="BA3805" t="s">
        <v>8137</v>
      </c>
      <c r="BB3805" t="s">
        <v>8138</v>
      </c>
      <c r="BC3805" t="s">
        <v>7950</v>
      </c>
      <c r="BD3805" t="s">
        <v>7950</v>
      </c>
    </row>
    <row r="3806" spans="1:56">
      <c r="A3806" t="s">
        <v>23093</v>
      </c>
      <c r="B3806" t="s">
        <v>17619</v>
      </c>
      <c r="C3806" t="s">
        <v>23094</v>
      </c>
      <c r="E3806" t="s">
        <v>7993</v>
      </c>
      <c r="F3806" t="s">
        <v>7948</v>
      </c>
      <c r="G3806" t="s">
        <v>7949</v>
      </c>
      <c r="H3806" t="s">
        <v>7950</v>
      </c>
      <c r="I3806" s="3">
        <v>365</v>
      </c>
      <c r="K3806" t="s">
        <v>17622</v>
      </c>
      <c r="L3806" t="s">
        <v>7971</v>
      </c>
      <c r="M3806" t="s">
        <v>9162</v>
      </c>
      <c r="N3806" t="s">
        <v>7971</v>
      </c>
      <c r="O3806" t="s">
        <v>7949</v>
      </c>
      <c r="P3806" t="s">
        <v>23095</v>
      </c>
      <c r="Q3806" t="s">
        <v>7973</v>
      </c>
      <c r="R3806" t="s">
        <v>7958</v>
      </c>
      <c r="S3806" t="s">
        <v>7959</v>
      </c>
      <c r="T3806" t="s">
        <v>7960</v>
      </c>
      <c r="U3806" t="s">
        <v>7961</v>
      </c>
      <c r="V3806" t="s">
        <v>7950</v>
      </c>
      <c r="W3806" t="s">
        <v>7950</v>
      </c>
      <c r="X3806" s="3">
        <v>96</v>
      </c>
      <c r="Y3806" t="s">
        <v>7948</v>
      </c>
      <c r="Z3806" s="3">
        <v>1</v>
      </c>
      <c r="AB3806" t="s">
        <v>7962</v>
      </c>
      <c r="AE3806" s="3">
        <v>0</v>
      </c>
      <c r="AF3806" s="3">
        <v>0</v>
      </c>
      <c r="AH3806" t="s">
        <v>13844</v>
      </c>
      <c r="AI3806" s="3">
        <v>11631.34</v>
      </c>
      <c r="AJ3806" t="s">
        <v>7950</v>
      </c>
      <c r="AK3806" t="s">
        <v>7950</v>
      </c>
      <c r="AL3806" t="s">
        <v>7950</v>
      </c>
      <c r="AM3806" t="s">
        <v>7950</v>
      </c>
      <c r="AN3806" t="s">
        <v>7950</v>
      </c>
      <c r="AO3806" t="s">
        <v>7950</v>
      </c>
      <c r="AR3806" t="s">
        <v>13994</v>
      </c>
      <c r="AS3806" t="s">
        <v>9575</v>
      </c>
      <c r="AV3806" t="s">
        <v>7950</v>
      </c>
      <c r="AW3806" t="s">
        <v>7950</v>
      </c>
      <c r="AX3806" s="3">
        <v>6</v>
      </c>
      <c r="AY3806" s="3">
        <v>16</v>
      </c>
      <c r="AZ3806" s="3">
        <v>8</v>
      </c>
      <c r="BA3806" t="s">
        <v>8137</v>
      </c>
      <c r="BB3806" t="s">
        <v>10890</v>
      </c>
      <c r="BC3806" t="s">
        <v>7950</v>
      </c>
      <c r="BD3806" t="s">
        <v>7950</v>
      </c>
    </row>
    <row r="3807" spans="1:56">
      <c r="A3807" t="s">
        <v>4528</v>
      </c>
      <c r="B3807" t="s">
        <v>23096</v>
      </c>
      <c r="C3807" t="s">
        <v>9343</v>
      </c>
      <c r="E3807" t="s">
        <v>7985</v>
      </c>
      <c r="F3807" t="s">
        <v>7948</v>
      </c>
      <c r="G3807" t="s">
        <v>7949</v>
      </c>
      <c r="H3807" t="s">
        <v>7950</v>
      </c>
      <c r="I3807" s="3">
        <v>365</v>
      </c>
      <c r="J3807" t="s">
        <v>23097</v>
      </c>
      <c r="K3807" t="s">
        <v>23098</v>
      </c>
      <c r="L3807" t="s">
        <v>7971</v>
      </c>
      <c r="M3807" t="s">
        <v>7954</v>
      </c>
      <c r="N3807" t="s">
        <v>7971</v>
      </c>
      <c r="O3807" t="s">
        <v>7949</v>
      </c>
      <c r="P3807" t="s">
        <v>23099</v>
      </c>
      <c r="Q3807" t="s">
        <v>9289</v>
      </c>
      <c r="R3807" t="s">
        <v>7958</v>
      </c>
      <c r="S3807" t="s">
        <v>7959</v>
      </c>
      <c r="T3807" t="s">
        <v>7960</v>
      </c>
      <c r="U3807" t="s">
        <v>7961</v>
      </c>
      <c r="V3807" t="s">
        <v>7950</v>
      </c>
      <c r="W3807" t="s">
        <v>7950</v>
      </c>
      <c r="X3807" s="3">
        <v>1170</v>
      </c>
      <c r="Y3807" t="s">
        <v>7948</v>
      </c>
      <c r="Z3807" s="3">
        <v>1</v>
      </c>
      <c r="AB3807" t="s">
        <v>7962</v>
      </c>
      <c r="AC3807" t="s">
        <v>7963</v>
      </c>
      <c r="AE3807" s="3">
        <v>0</v>
      </c>
      <c r="AF3807" s="3">
        <v>0</v>
      </c>
      <c r="AH3807" t="s">
        <v>8063</v>
      </c>
      <c r="AI3807" s="3">
        <v>12123.55</v>
      </c>
      <c r="AJ3807" t="s">
        <v>7950</v>
      </c>
      <c r="AK3807" t="s">
        <v>7950</v>
      </c>
      <c r="AL3807" t="s">
        <v>7950</v>
      </c>
      <c r="AM3807" t="s">
        <v>7950</v>
      </c>
      <c r="AN3807" t="s">
        <v>7950</v>
      </c>
      <c r="AO3807" t="s">
        <v>7950</v>
      </c>
      <c r="AR3807" t="s">
        <v>23100</v>
      </c>
      <c r="AS3807" t="s">
        <v>8850</v>
      </c>
      <c r="AV3807" t="s">
        <v>7950</v>
      </c>
      <c r="AW3807" t="s">
        <v>7950</v>
      </c>
      <c r="AX3807" s="3">
        <v>18</v>
      </c>
      <c r="AY3807" s="3">
        <v>65</v>
      </c>
      <c r="AZ3807" s="3">
        <v>5</v>
      </c>
      <c r="BA3807" t="s">
        <v>8137</v>
      </c>
      <c r="BB3807" t="s">
        <v>8138</v>
      </c>
      <c r="BC3807" t="s">
        <v>7950</v>
      </c>
      <c r="BD3807" t="s">
        <v>7950</v>
      </c>
    </row>
    <row r="3808" spans="1:56">
      <c r="A3808" t="s">
        <v>23101</v>
      </c>
      <c r="B3808" t="s">
        <v>23102</v>
      </c>
      <c r="C3808" t="s">
        <v>23103</v>
      </c>
      <c r="D3808" s="2" t="s">
        <v>7998</v>
      </c>
      <c r="E3808" t="s">
        <v>9553</v>
      </c>
      <c r="F3808" t="s">
        <v>7948</v>
      </c>
      <c r="G3808" t="s">
        <v>7949</v>
      </c>
      <c r="H3808" t="s">
        <v>7950</v>
      </c>
      <c r="I3808" s="3">
        <v>365</v>
      </c>
      <c r="J3808" t="s">
        <v>23104</v>
      </c>
      <c r="K3808" t="s">
        <v>23105</v>
      </c>
      <c r="L3808" t="s">
        <v>7971</v>
      </c>
      <c r="M3808" t="s">
        <v>7954</v>
      </c>
      <c r="N3808" t="s">
        <v>7971</v>
      </c>
      <c r="O3808" t="s">
        <v>7949</v>
      </c>
      <c r="P3808" t="s">
        <v>23106</v>
      </c>
      <c r="Q3808" t="s">
        <v>9289</v>
      </c>
      <c r="R3808" t="s">
        <v>7958</v>
      </c>
      <c r="S3808" t="s">
        <v>7959</v>
      </c>
      <c r="T3808" t="s">
        <v>7960</v>
      </c>
      <c r="U3808" t="s">
        <v>7961</v>
      </c>
      <c r="V3808" t="s">
        <v>7950</v>
      </c>
      <c r="W3808" t="s">
        <v>7950</v>
      </c>
      <c r="X3808" s="3">
        <v>0</v>
      </c>
      <c r="Y3808" t="s">
        <v>7948</v>
      </c>
      <c r="Z3808" s="3">
        <v>1</v>
      </c>
      <c r="AB3808" t="s">
        <v>7981</v>
      </c>
      <c r="AC3808" t="s">
        <v>8001</v>
      </c>
      <c r="AE3808" s="3">
        <v>0</v>
      </c>
      <c r="AF3808" s="3">
        <v>0</v>
      </c>
      <c r="AH3808" t="s">
        <v>13844</v>
      </c>
      <c r="AI3808" t="s">
        <v>7950</v>
      </c>
      <c r="AJ3808" t="s">
        <v>7950</v>
      </c>
      <c r="AK3808" t="s">
        <v>7950</v>
      </c>
      <c r="AL3808" t="s">
        <v>7950</v>
      </c>
      <c r="AM3808" t="s">
        <v>7950</v>
      </c>
      <c r="AN3808" t="s">
        <v>7950</v>
      </c>
      <c r="AO3808" t="s">
        <v>7950</v>
      </c>
      <c r="AR3808" t="s">
        <v>9225</v>
      </c>
      <c r="AS3808" t="s">
        <v>8850</v>
      </c>
      <c r="AV3808" t="s">
        <v>7950</v>
      </c>
      <c r="AW3808" t="s">
        <v>7950</v>
      </c>
      <c r="AX3808" s="3">
        <v>0</v>
      </c>
      <c r="AY3808" s="3">
        <v>0</v>
      </c>
      <c r="AZ3808" s="3">
        <v>0</v>
      </c>
      <c r="BA3808" t="s">
        <v>8137</v>
      </c>
      <c r="BB3808" t="s">
        <v>9068</v>
      </c>
      <c r="BC3808" t="s">
        <v>7950</v>
      </c>
      <c r="BD3808" t="s">
        <v>7950</v>
      </c>
    </row>
    <row r="3809" spans="1:56">
      <c r="A3809" t="s">
        <v>23107</v>
      </c>
      <c r="B3809" t="s">
        <v>14492</v>
      </c>
      <c r="C3809" t="s">
        <v>23108</v>
      </c>
      <c r="E3809" t="s">
        <v>8362</v>
      </c>
      <c r="F3809" t="s">
        <v>7948</v>
      </c>
      <c r="G3809" t="s">
        <v>7949</v>
      </c>
      <c r="H3809" t="s">
        <v>7950</v>
      </c>
      <c r="I3809" s="3">
        <v>365</v>
      </c>
      <c r="K3809" t="s">
        <v>13870</v>
      </c>
      <c r="L3809" t="s">
        <v>7971</v>
      </c>
      <c r="M3809" t="s">
        <v>7954</v>
      </c>
      <c r="N3809" t="s">
        <v>7971</v>
      </c>
      <c r="O3809" t="s">
        <v>7949</v>
      </c>
      <c r="P3809" t="s">
        <v>23109</v>
      </c>
      <c r="Q3809" t="s">
        <v>7973</v>
      </c>
      <c r="R3809" t="s">
        <v>7958</v>
      </c>
      <c r="S3809" t="s">
        <v>7959</v>
      </c>
      <c r="T3809" t="s">
        <v>7960</v>
      </c>
      <c r="U3809" t="s">
        <v>7961</v>
      </c>
      <c r="V3809" t="s">
        <v>7950</v>
      </c>
      <c r="W3809" t="s">
        <v>7950</v>
      </c>
      <c r="X3809" s="3">
        <v>108</v>
      </c>
      <c r="Y3809" t="s">
        <v>7948</v>
      </c>
      <c r="Z3809" s="3">
        <v>1</v>
      </c>
      <c r="AB3809" t="s">
        <v>7971</v>
      </c>
      <c r="AE3809" s="3">
        <v>0</v>
      </c>
      <c r="AF3809" s="3">
        <v>0</v>
      </c>
      <c r="AH3809" t="s">
        <v>13844</v>
      </c>
      <c r="AI3809" t="s">
        <v>7950</v>
      </c>
      <c r="AJ3809" t="s">
        <v>7950</v>
      </c>
      <c r="AK3809" t="s">
        <v>7950</v>
      </c>
      <c r="AL3809" t="s">
        <v>7950</v>
      </c>
      <c r="AM3809" t="s">
        <v>7950</v>
      </c>
      <c r="AN3809" t="s">
        <v>7950</v>
      </c>
      <c r="AO3809" t="s">
        <v>7950</v>
      </c>
      <c r="AR3809" t="s">
        <v>9729</v>
      </c>
      <c r="AS3809" t="s">
        <v>9575</v>
      </c>
      <c r="AV3809" t="s">
        <v>7950</v>
      </c>
      <c r="AW3809" t="s">
        <v>7950</v>
      </c>
      <c r="AX3809" s="3">
        <v>6</v>
      </c>
      <c r="AY3809" s="3">
        <v>18</v>
      </c>
      <c r="AZ3809" s="3">
        <v>9</v>
      </c>
      <c r="BA3809" t="s">
        <v>9389</v>
      </c>
      <c r="BB3809" t="s">
        <v>14328</v>
      </c>
      <c r="BC3809" t="s">
        <v>7950</v>
      </c>
      <c r="BD3809" t="s">
        <v>7950</v>
      </c>
    </row>
    <row r="3810" spans="1:56">
      <c r="A3810" t="s">
        <v>23110</v>
      </c>
      <c r="B3810" t="s">
        <v>23111</v>
      </c>
      <c r="C3810" t="s">
        <v>15018</v>
      </c>
      <c r="D3810" s="2" t="s">
        <v>8141</v>
      </c>
      <c r="E3810" t="s">
        <v>8218</v>
      </c>
      <c r="F3810" t="s">
        <v>7948</v>
      </c>
      <c r="G3810" t="s">
        <v>7949</v>
      </c>
      <c r="H3810" t="s">
        <v>7950</v>
      </c>
      <c r="I3810" s="3">
        <v>365</v>
      </c>
      <c r="J3810" t="s">
        <v>23112</v>
      </c>
      <c r="K3810" t="s">
        <v>8209</v>
      </c>
      <c r="L3810" t="s">
        <v>7971</v>
      </c>
      <c r="M3810" t="s">
        <v>7954</v>
      </c>
      <c r="N3810" t="s">
        <v>7971</v>
      </c>
      <c r="O3810" t="s">
        <v>7949</v>
      </c>
      <c r="P3810" t="s">
        <v>23113</v>
      </c>
      <c r="Q3810" t="s">
        <v>9289</v>
      </c>
      <c r="R3810" t="s">
        <v>7958</v>
      </c>
      <c r="S3810" t="s">
        <v>7959</v>
      </c>
      <c r="T3810" t="s">
        <v>7960</v>
      </c>
      <c r="U3810" t="s">
        <v>7961</v>
      </c>
      <c r="V3810" t="s">
        <v>7950</v>
      </c>
      <c r="W3810" t="s">
        <v>7950</v>
      </c>
      <c r="X3810" s="3">
        <v>1080</v>
      </c>
      <c r="Y3810" t="s">
        <v>7948</v>
      </c>
      <c r="Z3810" s="3">
        <v>1</v>
      </c>
      <c r="AB3810" t="s">
        <v>7962</v>
      </c>
      <c r="AC3810" t="s">
        <v>8145</v>
      </c>
      <c r="AE3810" s="3">
        <v>0</v>
      </c>
      <c r="AF3810" s="3">
        <v>0</v>
      </c>
      <c r="AH3810" t="s">
        <v>8063</v>
      </c>
      <c r="AI3810" t="s">
        <v>7950</v>
      </c>
      <c r="AJ3810" t="s">
        <v>7950</v>
      </c>
      <c r="AK3810" t="s">
        <v>7950</v>
      </c>
      <c r="AL3810" t="s">
        <v>7950</v>
      </c>
      <c r="AM3810" t="s">
        <v>7950</v>
      </c>
      <c r="AN3810" t="s">
        <v>7950</v>
      </c>
      <c r="AO3810" t="s">
        <v>7950</v>
      </c>
      <c r="AR3810" t="s">
        <v>13040</v>
      </c>
      <c r="AS3810" t="s">
        <v>8850</v>
      </c>
      <c r="AV3810" t="s">
        <v>7950</v>
      </c>
      <c r="AW3810" t="s">
        <v>7950</v>
      </c>
      <c r="AX3810" s="3">
        <v>12</v>
      </c>
      <c r="AY3810" s="3">
        <v>90</v>
      </c>
      <c r="AZ3810" s="3">
        <v>5</v>
      </c>
      <c r="BA3810" t="s">
        <v>8137</v>
      </c>
      <c r="BB3810" t="s">
        <v>8141</v>
      </c>
      <c r="BC3810" t="s">
        <v>7950</v>
      </c>
      <c r="BD3810" t="s">
        <v>7950</v>
      </c>
    </row>
    <row r="3811" spans="1:56">
      <c r="A3811" t="s">
        <v>5292</v>
      </c>
      <c r="B3811" t="s">
        <v>23114</v>
      </c>
      <c r="C3811" t="s">
        <v>23115</v>
      </c>
      <c r="E3811" t="s">
        <v>7985</v>
      </c>
      <c r="F3811" t="s">
        <v>7948</v>
      </c>
      <c r="G3811" t="s">
        <v>7949</v>
      </c>
      <c r="H3811" t="s">
        <v>7950</v>
      </c>
      <c r="I3811" s="3">
        <v>365</v>
      </c>
      <c r="J3811" t="s">
        <v>23116</v>
      </c>
      <c r="K3811" t="s">
        <v>9565</v>
      </c>
      <c r="L3811" t="s">
        <v>7971</v>
      </c>
      <c r="M3811" t="s">
        <v>7954</v>
      </c>
      <c r="N3811" t="s">
        <v>7971</v>
      </c>
      <c r="O3811" t="s">
        <v>7949</v>
      </c>
      <c r="P3811" t="s">
        <v>23117</v>
      </c>
      <c r="Q3811" t="s">
        <v>11322</v>
      </c>
      <c r="R3811" t="s">
        <v>7958</v>
      </c>
      <c r="S3811" t="s">
        <v>7959</v>
      </c>
      <c r="T3811" t="s">
        <v>7960</v>
      </c>
      <c r="U3811" t="s">
        <v>7961</v>
      </c>
      <c r="V3811" t="s">
        <v>7950</v>
      </c>
      <c r="W3811" t="s">
        <v>7950</v>
      </c>
      <c r="X3811" s="3">
        <v>910</v>
      </c>
      <c r="Y3811" t="s">
        <v>7948</v>
      </c>
      <c r="Z3811" s="3">
        <v>1</v>
      </c>
      <c r="AB3811" t="s">
        <v>7962</v>
      </c>
      <c r="AC3811" t="s">
        <v>7963</v>
      </c>
      <c r="AE3811" s="3">
        <v>0</v>
      </c>
      <c r="AF3811" s="3">
        <v>0</v>
      </c>
      <c r="AH3811" t="s">
        <v>8063</v>
      </c>
      <c r="AI3811" s="3">
        <v>10027.82</v>
      </c>
      <c r="AJ3811" t="s">
        <v>7950</v>
      </c>
      <c r="AK3811" t="s">
        <v>7950</v>
      </c>
      <c r="AL3811" t="s">
        <v>7950</v>
      </c>
      <c r="AM3811" t="s">
        <v>7950</v>
      </c>
      <c r="AN3811" t="s">
        <v>7950</v>
      </c>
      <c r="AO3811" t="s">
        <v>7950</v>
      </c>
      <c r="AQ3811" t="s">
        <v>9567</v>
      </c>
      <c r="AR3811" t="s">
        <v>8075</v>
      </c>
      <c r="AS3811" t="s">
        <v>8850</v>
      </c>
      <c r="AV3811" t="s">
        <v>7950</v>
      </c>
      <c r="AW3811" t="s">
        <v>7950</v>
      </c>
      <c r="AX3811" s="3">
        <v>14</v>
      </c>
      <c r="AY3811" s="3">
        <v>65</v>
      </c>
      <c r="AZ3811" s="3">
        <v>5</v>
      </c>
      <c r="BA3811" t="s">
        <v>8137</v>
      </c>
      <c r="BB3811" t="s">
        <v>8138</v>
      </c>
      <c r="BC3811" t="s">
        <v>7950</v>
      </c>
      <c r="BD3811" t="s">
        <v>7950</v>
      </c>
    </row>
    <row r="3812" spans="1:56">
      <c r="A3812" t="s">
        <v>23118</v>
      </c>
      <c r="B3812" t="s">
        <v>23119</v>
      </c>
      <c r="C3812" t="s">
        <v>9413</v>
      </c>
      <c r="D3812" s="2" t="s">
        <v>8141</v>
      </c>
      <c r="E3812" t="s">
        <v>8218</v>
      </c>
      <c r="F3812" t="s">
        <v>7948</v>
      </c>
      <c r="G3812" t="s">
        <v>7949</v>
      </c>
      <c r="H3812" t="s">
        <v>7950</v>
      </c>
      <c r="I3812" s="3">
        <v>365</v>
      </c>
      <c r="J3812" t="s">
        <v>23120</v>
      </c>
      <c r="K3812" t="s">
        <v>23121</v>
      </c>
      <c r="L3812" t="s">
        <v>7971</v>
      </c>
      <c r="M3812" t="s">
        <v>7954</v>
      </c>
      <c r="N3812" t="s">
        <v>7971</v>
      </c>
      <c r="O3812" t="s">
        <v>7949</v>
      </c>
      <c r="P3812" t="s">
        <v>23122</v>
      </c>
      <c r="Q3812" t="s">
        <v>11322</v>
      </c>
      <c r="R3812" t="s">
        <v>7958</v>
      </c>
      <c r="S3812" t="s">
        <v>7959</v>
      </c>
      <c r="T3812" t="s">
        <v>7960</v>
      </c>
      <c r="U3812" t="s">
        <v>7961</v>
      </c>
      <c r="V3812" t="s">
        <v>7950</v>
      </c>
      <c r="W3812" t="s">
        <v>7950</v>
      </c>
      <c r="X3812" s="3">
        <v>2000</v>
      </c>
      <c r="Y3812" t="s">
        <v>7948</v>
      </c>
      <c r="Z3812" s="3">
        <v>1</v>
      </c>
      <c r="AB3812" t="s">
        <v>7962</v>
      </c>
      <c r="AC3812" t="s">
        <v>8145</v>
      </c>
      <c r="AE3812" s="3">
        <v>0</v>
      </c>
      <c r="AF3812" s="3">
        <v>0</v>
      </c>
      <c r="AH3812" t="s">
        <v>8063</v>
      </c>
      <c r="AI3812" t="s">
        <v>7950</v>
      </c>
      <c r="AJ3812" t="s">
        <v>7950</v>
      </c>
      <c r="AK3812" t="s">
        <v>7950</v>
      </c>
      <c r="AL3812" t="s">
        <v>7950</v>
      </c>
      <c r="AM3812" t="s">
        <v>7950</v>
      </c>
      <c r="AN3812" t="s">
        <v>7950</v>
      </c>
      <c r="AO3812" t="s">
        <v>7950</v>
      </c>
      <c r="AR3812" t="s">
        <v>8389</v>
      </c>
      <c r="AS3812" t="s">
        <v>8850</v>
      </c>
      <c r="AV3812" t="s">
        <v>7950</v>
      </c>
      <c r="AW3812" t="s">
        <v>7950</v>
      </c>
      <c r="AX3812" s="3">
        <v>25</v>
      </c>
      <c r="AY3812" s="3">
        <v>80</v>
      </c>
      <c r="AZ3812" s="3">
        <v>5</v>
      </c>
      <c r="BA3812" t="s">
        <v>8137</v>
      </c>
      <c r="BB3812" t="s">
        <v>8141</v>
      </c>
      <c r="BC3812" t="s">
        <v>7950</v>
      </c>
      <c r="BD3812" t="s">
        <v>7950</v>
      </c>
    </row>
    <row r="3813" spans="1:56">
      <c r="A3813" t="s">
        <v>23123</v>
      </c>
      <c r="B3813" t="s">
        <v>14127</v>
      </c>
      <c r="C3813" t="s">
        <v>9437</v>
      </c>
      <c r="E3813" t="s">
        <v>7985</v>
      </c>
      <c r="F3813" t="s">
        <v>7948</v>
      </c>
      <c r="G3813" t="s">
        <v>7949</v>
      </c>
      <c r="H3813" t="s">
        <v>7950</v>
      </c>
      <c r="I3813" s="3">
        <v>365</v>
      </c>
      <c r="J3813" t="s">
        <v>23124</v>
      </c>
      <c r="K3813" t="s">
        <v>16060</v>
      </c>
      <c r="L3813" t="s">
        <v>7971</v>
      </c>
      <c r="M3813" t="s">
        <v>7954</v>
      </c>
      <c r="N3813" t="s">
        <v>7971</v>
      </c>
      <c r="O3813" t="s">
        <v>7949</v>
      </c>
      <c r="P3813" t="s">
        <v>23125</v>
      </c>
      <c r="Q3813" t="s">
        <v>11322</v>
      </c>
      <c r="R3813" t="s">
        <v>7958</v>
      </c>
      <c r="S3813" t="s">
        <v>7959</v>
      </c>
      <c r="T3813" t="s">
        <v>7960</v>
      </c>
      <c r="U3813" t="s">
        <v>7961</v>
      </c>
      <c r="V3813" t="s">
        <v>7950</v>
      </c>
      <c r="W3813" t="s">
        <v>7950</v>
      </c>
      <c r="X3813" s="3">
        <v>240</v>
      </c>
      <c r="Y3813" t="s">
        <v>7948</v>
      </c>
      <c r="Z3813" s="3">
        <v>1</v>
      </c>
      <c r="AB3813" t="s">
        <v>7962</v>
      </c>
      <c r="AC3813" t="s">
        <v>7963</v>
      </c>
      <c r="AE3813" s="3">
        <v>0</v>
      </c>
      <c r="AF3813" s="3">
        <v>0</v>
      </c>
      <c r="AH3813" t="s">
        <v>8063</v>
      </c>
      <c r="AI3813" t="s">
        <v>7950</v>
      </c>
      <c r="AJ3813" t="s">
        <v>7950</v>
      </c>
      <c r="AK3813" t="s">
        <v>7950</v>
      </c>
      <c r="AL3813" t="s">
        <v>7950</v>
      </c>
      <c r="AM3813" t="s">
        <v>7950</v>
      </c>
      <c r="AN3813" t="s">
        <v>7950</v>
      </c>
      <c r="AO3813" t="s">
        <v>7950</v>
      </c>
      <c r="AR3813" t="s">
        <v>8002</v>
      </c>
      <c r="AS3813" t="s">
        <v>8850</v>
      </c>
      <c r="AV3813" t="s">
        <v>7950</v>
      </c>
      <c r="AW3813" t="s">
        <v>7950</v>
      </c>
      <c r="AX3813" s="3">
        <v>8</v>
      </c>
      <c r="AY3813" s="3">
        <v>30</v>
      </c>
      <c r="AZ3813" s="3">
        <v>5</v>
      </c>
      <c r="BA3813" t="s">
        <v>8137</v>
      </c>
      <c r="BB3813" t="s">
        <v>8138</v>
      </c>
      <c r="BC3813" t="s">
        <v>7950</v>
      </c>
      <c r="BD3813" t="s">
        <v>7950</v>
      </c>
    </row>
    <row r="3814" spans="1:56">
      <c r="A3814" t="s">
        <v>3049</v>
      </c>
      <c r="B3814" t="s">
        <v>23126</v>
      </c>
      <c r="C3814" t="s">
        <v>9343</v>
      </c>
      <c r="D3814" s="2" t="s">
        <v>8123</v>
      </c>
      <c r="E3814" t="s">
        <v>7985</v>
      </c>
      <c r="F3814" t="s">
        <v>7948</v>
      </c>
      <c r="G3814" t="s">
        <v>8056</v>
      </c>
      <c r="H3814" t="s">
        <v>7950</v>
      </c>
      <c r="I3814" s="3">
        <v>365</v>
      </c>
      <c r="J3814" t="s">
        <v>23127</v>
      </c>
      <c r="K3814" t="s">
        <v>23128</v>
      </c>
      <c r="L3814" t="s">
        <v>7971</v>
      </c>
      <c r="M3814" t="s">
        <v>7954</v>
      </c>
      <c r="N3814" t="s">
        <v>7971</v>
      </c>
      <c r="O3814" t="s">
        <v>7949</v>
      </c>
      <c r="P3814" t="s">
        <v>23129</v>
      </c>
      <c r="Q3814" t="s">
        <v>11322</v>
      </c>
      <c r="R3814" t="s">
        <v>23130</v>
      </c>
      <c r="S3814" t="s">
        <v>8890</v>
      </c>
      <c r="T3814" t="s">
        <v>7960</v>
      </c>
      <c r="U3814" t="s">
        <v>7961</v>
      </c>
      <c r="V3814" t="s">
        <v>7950</v>
      </c>
      <c r="W3814" t="s">
        <v>7950</v>
      </c>
      <c r="X3814" s="3">
        <v>240</v>
      </c>
      <c r="Y3814" t="s">
        <v>7948</v>
      </c>
      <c r="Z3814" s="3">
        <v>1</v>
      </c>
      <c r="AB3814" t="s">
        <v>7962</v>
      </c>
      <c r="AC3814" t="s">
        <v>8062</v>
      </c>
      <c r="AE3814" s="3">
        <v>0</v>
      </c>
      <c r="AF3814" s="3">
        <v>0</v>
      </c>
      <c r="AH3814" t="s">
        <v>8063</v>
      </c>
      <c r="AI3814" s="3">
        <v>13813.03</v>
      </c>
      <c r="AJ3814" s="3">
        <v>0</v>
      </c>
      <c r="AK3814" s="3">
        <v>0</v>
      </c>
      <c r="AL3814" t="s">
        <v>7950</v>
      </c>
      <c r="AM3814" s="3">
        <v>0</v>
      </c>
      <c r="AN3814" t="s">
        <v>7950</v>
      </c>
      <c r="AO3814" s="3">
        <v>0</v>
      </c>
      <c r="AQ3814" t="s">
        <v>15809</v>
      </c>
      <c r="AR3814" t="s">
        <v>14206</v>
      </c>
      <c r="AS3814" t="s">
        <v>8850</v>
      </c>
      <c r="AU3814" t="s">
        <v>8065</v>
      </c>
      <c r="AV3814" s="3">
        <v>0</v>
      </c>
      <c r="AW3814" s="3">
        <v>0</v>
      </c>
      <c r="AX3814" s="3">
        <v>8</v>
      </c>
      <c r="AY3814" s="3">
        <v>30</v>
      </c>
      <c r="AZ3814" s="3">
        <v>5</v>
      </c>
      <c r="BA3814" t="s">
        <v>8314</v>
      </c>
      <c r="BB3814" t="s">
        <v>8314</v>
      </c>
      <c r="BC3814" s="3">
        <v>0</v>
      </c>
      <c r="BD3814" t="s">
        <v>7950</v>
      </c>
    </row>
    <row r="3815" spans="1:56">
      <c r="A3815" t="s">
        <v>23131</v>
      </c>
      <c r="B3815" t="s">
        <v>22539</v>
      </c>
      <c r="C3815" t="s">
        <v>7971</v>
      </c>
      <c r="E3815" t="s">
        <v>8362</v>
      </c>
      <c r="F3815" t="s">
        <v>7948</v>
      </c>
      <c r="G3815" t="s">
        <v>7949</v>
      </c>
      <c r="H3815" t="s">
        <v>7950</v>
      </c>
      <c r="I3815" s="3">
        <v>365</v>
      </c>
      <c r="K3815" t="s">
        <v>22541</v>
      </c>
      <c r="L3815" t="s">
        <v>7971</v>
      </c>
      <c r="M3815" t="s">
        <v>9162</v>
      </c>
      <c r="N3815" t="s">
        <v>7971</v>
      </c>
      <c r="O3815" t="s">
        <v>7949</v>
      </c>
      <c r="P3815" t="s">
        <v>23132</v>
      </c>
      <c r="Q3815" t="s">
        <v>7973</v>
      </c>
      <c r="R3815" t="s">
        <v>7958</v>
      </c>
      <c r="S3815" t="s">
        <v>7959</v>
      </c>
      <c r="T3815" t="s">
        <v>7960</v>
      </c>
      <c r="U3815" t="s">
        <v>7961</v>
      </c>
      <c r="V3815" t="s">
        <v>7950</v>
      </c>
      <c r="W3815" t="s">
        <v>7950</v>
      </c>
      <c r="X3815" s="3">
        <v>144</v>
      </c>
      <c r="Y3815" t="s">
        <v>7948</v>
      </c>
      <c r="Z3815" s="3">
        <v>1</v>
      </c>
      <c r="AB3815" t="s">
        <v>7962</v>
      </c>
      <c r="AE3815" s="3">
        <v>0</v>
      </c>
      <c r="AF3815" s="3">
        <v>0</v>
      </c>
      <c r="AH3815" t="s">
        <v>13844</v>
      </c>
      <c r="AI3815" s="3">
        <v>26033.24</v>
      </c>
      <c r="AJ3815" t="s">
        <v>7950</v>
      </c>
      <c r="AK3815" t="s">
        <v>7950</v>
      </c>
      <c r="AL3815" t="s">
        <v>7950</v>
      </c>
      <c r="AM3815" t="s">
        <v>7950</v>
      </c>
      <c r="AN3815" t="s">
        <v>7950</v>
      </c>
      <c r="AO3815" t="s">
        <v>7950</v>
      </c>
      <c r="AR3815" t="s">
        <v>9729</v>
      </c>
      <c r="AS3815" t="s">
        <v>9575</v>
      </c>
      <c r="AV3815" t="s">
        <v>7950</v>
      </c>
      <c r="AW3815" t="s">
        <v>7950</v>
      </c>
      <c r="AX3815" s="3">
        <v>8</v>
      </c>
      <c r="AY3815" s="3">
        <v>18</v>
      </c>
      <c r="AZ3815" s="3">
        <v>9</v>
      </c>
      <c r="BA3815" t="s">
        <v>8137</v>
      </c>
      <c r="BB3815" t="s">
        <v>9568</v>
      </c>
      <c r="BC3815" t="s">
        <v>7950</v>
      </c>
      <c r="BD3815" t="s">
        <v>7950</v>
      </c>
    </row>
    <row r="3816" spans="1:56">
      <c r="A3816" t="s">
        <v>6273</v>
      </c>
      <c r="B3816" t="s">
        <v>16744</v>
      </c>
      <c r="C3816" t="s">
        <v>9874</v>
      </c>
      <c r="E3816" t="s">
        <v>7985</v>
      </c>
      <c r="F3816" t="s">
        <v>7948</v>
      </c>
      <c r="G3816" t="s">
        <v>8056</v>
      </c>
      <c r="H3816" t="s">
        <v>7950</v>
      </c>
      <c r="I3816" s="3">
        <v>365</v>
      </c>
      <c r="J3816" t="s">
        <v>23133</v>
      </c>
      <c r="K3816" t="s">
        <v>17175</v>
      </c>
      <c r="L3816" t="s">
        <v>7971</v>
      </c>
      <c r="M3816" t="s">
        <v>7954</v>
      </c>
      <c r="N3816" t="s">
        <v>7971</v>
      </c>
      <c r="O3816" t="s">
        <v>7949</v>
      </c>
      <c r="P3816" t="s">
        <v>23134</v>
      </c>
      <c r="Q3816" t="s">
        <v>9289</v>
      </c>
      <c r="R3816" t="s">
        <v>23135</v>
      </c>
      <c r="S3816" t="s">
        <v>8554</v>
      </c>
      <c r="T3816" t="s">
        <v>7960</v>
      </c>
      <c r="U3816" t="s">
        <v>7961</v>
      </c>
      <c r="V3816" t="s">
        <v>7950</v>
      </c>
      <c r="W3816" t="s">
        <v>7950</v>
      </c>
      <c r="X3816" s="3">
        <v>200</v>
      </c>
      <c r="Y3816" t="s">
        <v>7948</v>
      </c>
      <c r="Z3816" s="3">
        <v>1</v>
      </c>
      <c r="AB3816" t="s">
        <v>7962</v>
      </c>
      <c r="AC3816" t="s">
        <v>8062</v>
      </c>
      <c r="AE3816" s="3">
        <v>0</v>
      </c>
      <c r="AF3816" s="3">
        <v>0</v>
      </c>
      <c r="AH3816" t="s">
        <v>8063</v>
      </c>
      <c r="AI3816" s="3">
        <v>10504.76</v>
      </c>
      <c r="AJ3816" s="3">
        <v>0</v>
      </c>
      <c r="AK3816" s="3">
        <v>0</v>
      </c>
      <c r="AL3816" t="s">
        <v>7950</v>
      </c>
      <c r="AM3816" s="3">
        <v>0</v>
      </c>
      <c r="AN3816" t="s">
        <v>7950</v>
      </c>
      <c r="AO3816" s="3">
        <v>0</v>
      </c>
      <c r="AQ3816" t="s">
        <v>8792</v>
      </c>
      <c r="AR3816" t="s">
        <v>8146</v>
      </c>
      <c r="AS3816" t="s">
        <v>8850</v>
      </c>
      <c r="AU3816" t="s">
        <v>8065</v>
      </c>
      <c r="AV3816" s="3">
        <v>0</v>
      </c>
      <c r="AW3816" s="3">
        <v>0</v>
      </c>
      <c r="AX3816" s="3">
        <v>5</v>
      </c>
      <c r="AY3816" s="3">
        <v>0</v>
      </c>
      <c r="AZ3816" s="3">
        <v>5</v>
      </c>
      <c r="BA3816" t="s">
        <v>8137</v>
      </c>
      <c r="BB3816" t="s">
        <v>8138</v>
      </c>
      <c r="BC3816" s="3">
        <v>0</v>
      </c>
      <c r="BD3816" t="s">
        <v>7950</v>
      </c>
    </row>
    <row r="3817" spans="1:56">
      <c r="A3817" t="s">
        <v>166</v>
      </c>
      <c r="B3817" t="s">
        <v>23136</v>
      </c>
      <c r="C3817" t="s">
        <v>14948</v>
      </c>
      <c r="D3817" s="2" t="s">
        <v>7998</v>
      </c>
      <c r="E3817" t="s">
        <v>14011</v>
      </c>
      <c r="F3817" t="s">
        <v>7948</v>
      </c>
      <c r="G3817" t="s">
        <v>7949</v>
      </c>
      <c r="H3817" t="s">
        <v>7950</v>
      </c>
      <c r="I3817" s="3">
        <v>365</v>
      </c>
      <c r="J3817" t="s">
        <v>23137</v>
      </c>
      <c r="K3817" t="s">
        <v>14949</v>
      </c>
      <c r="L3817" t="s">
        <v>7971</v>
      </c>
      <c r="M3817" t="s">
        <v>7954</v>
      </c>
      <c r="N3817" t="s">
        <v>7971</v>
      </c>
      <c r="O3817" t="s">
        <v>7949</v>
      </c>
      <c r="P3817" t="s">
        <v>23138</v>
      </c>
      <c r="Q3817" t="s">
        <v>11322</v>
      </c>
      <c r="R3817" t="s">
        <v>7958</v>
      </c>
      <c r="S3817" t="s">
        <v>7959</v>
      </c>
      <c r="T3817" t="s">
        <v>7960</v>
      </c>
      <c r="U3817" t="s">
        <v>7961</v>
      </c>
      <c r="V3817" t="s">
        <v>7950</v>
      </c>
      <c r="W3817" t="s">
        <v>7950</v>
      </c>
      <c r="X3817" s="3">
        <v>1764</v>
      </c>
      <c r="Y3817" t="s">
        <v>7948</v>
      </c>
      <c r="Z3817" s="3">
        <v>1</v>
      </c>
      <c r="AB3817" t="s">
        <v>7981</v>
      </c>
      <c r="AC3817" t="s">
        <v>8001</v>
      </c>
      <c r="AE3817" s="3">
        <v>0</v>
      </c>
      <c r="AF3817" s="3">
        <v>0</v>
      </c>
      <c r="AH3817" t="s">
        <v>13844</v>
      </c>
      <c r="AI3817" t="s">
        <v>7950</v>
      </c>
      <c r="AJ3817" t="s">
        <v>7950</v>
      </c>
      <c r="AK3817" t="s">
        <v>7950</v>
      </c>
      <c r="AL3817" t="s">
        <v>7950</v>
      </c>
      <c r="AM3817" t="s">
        <v>7950</v>
      </c>
      <c r="AN3817" t="s">
        <v>7950</v>
      </c>
      <c r="AO3817" t="s">
        <v>7950</v>
      </c>
      <c r="AR3817" t="s">
        <v>8002</v>
      </c>
      <c r="AS3817" t="s">
        <v>8850</v>
      </c>
      <c r="AV3817" t="s">
        <v>7950</v>
      </c>
      <c r="AW3817" t="s">
        <v>7950</v>
      </c>
      <c r="AX3817" s="3">
        <v>0</v>
      </c>
      <c r="AY3817" s="3">
        <v>0</v>
      </c>
      <c r="AZ3817" s="3">
        <v>0</v>
      </c>
      <c r="BC3817" t="s">
        <v>7950</v>
      </c>
      <c r="BD3817" t="s">
        <v>7950</v>
      </c>
    </row>
    <row r="3818" spans="1:56">
      <c r="A3818" t="s">
        <v>23139</v>
      </c>
      <c r="B3818" t="s">
        <v>14015</v>
      </c>
      <c r="C3818" t="s">
        <v>10885</v>
      </c>
      <c r="E3818" t="s">
        <v>7985</v>
      </c>
      <c r="F3818" t="s">
        <v>7948</v>
      </c>
      <c r="G3818" t="s">
        <v>7949</v>
      </c>
      <c r="H3818" t="s">
        <v>7950</v>
      </c>
      <c r="I3818" s="3">
        <v>365</v>
      </c>
      <c r="J3818" t="s">
        <v>23140</v>
      </c>
      <c r="K3818" t="s">
        <v>11231</v>
      </c>
      <c r="L3818" t="s">
        <v>7971</v>
      </c>
      <c r="M3818" t="s">
        <v>7954</v>
      </c>
      <c r="N3818" t="s">
        <v>7971</v>
      </c>
      <c r="O3818" t="s">
        <v>7949</v>
      </c>
      <c r="P3818" t="s">
        <v>23141</v>
      </c>
      <c r="Q3818" t="s">
        <v>9289</v>
      </c>
      <c r="R3818" t="s">
        <v>7958</v>
      </c>
      <c r="S3818" t="s">
        <v>7959</v>
      </c>
      <c r="T3818" t="s">
        <v>7960</v>
      </c>
      <c r="U3818" t="s">
        <v>7961</v>
      </c>
      <c r="V3818" t="s">
        <v>7950</v>
      </c>
      <c r="W3818" t="s">
        <v>7950</v>
      </c>
      <c r="X3818" s="3">
        <v>120</v>
      </c>
      <c r="Y3818" t="s">
        <v>7948</v>
      </c>
      <c r="Z3818" s="3">
        <v>1</v>
      </c>
      <c r="AB3818" t="s">
        <v>7962</v>
      </c>
      <c r="AC3818" t="s">
        <v>7963</v>
      </c>
      <c r="AE3818" s="3">
        <v>0</v>
      </c>
      <c r="AF3818" s="3">
        <v>0</v>
      </c>
      <c r="AH3818" t="s">
        <v>8063</v>
      </c>
      <c r="AI3818" t="s">
        <v>7950</v>
      </c>
      <c r="AJ3818" t="s">
        <v>7950</v>
      </c>
      <c r="AK3818" t="s">
        <v>7950</v>
      </c>
      <c r="AL3818" t="s">
        <v>7950</v>
      </c>
      <c r="AM3818" t="s">
        <v>7950</v>
      </c>
      <c r="AN3818" t="s">
        <v>7950</v>
      </c>
      <c r="AO3818" t="s">
        <v>7950</v>
      </c>
      <c r="AR3818" t="s">
        <v>8042</v>
      </c>
      <c r="AS3818" t="s">
        <v>8850</v>
      </c>
      <c r="AV3818" t="s">
        <v>7950</v>
      </c>
      <c r="AW3818" t="s">
        <v>7950</v>
      </c>
      <c r="AX3818" s="3">
        <v>6</v>
      </c>
      <c r="AY3818" s="3">
        <v>20</v>
      </c>
      <c r="AZ3818" s="3">
        <v>5</v>
      </c>
      <c r="BA3818" t="s">
        <v>8137</v>
      </c>
      <c r="BB3818" t="s">
        <v>9568</v>
      </c>
      <c r="BC3818" t="s">
        <v>7950</v>
      </c>
      <c r="BD3818" t="s">
        <v>7950</v>
      </c>
    </row>
    <row r="3819" spans="1:56">
      <c r="A3819" t="s">
        <v>23142</v>
      </c>
      <c r="B3819" t="s">
        <v>23143</v>
      </c>
      <c r="C3819" t="s">
        <v>10885</v>
      </c>
      <c r="E3819" t="s">
        <v>7985</v>
      </c>
      <c r="F3819" t="s">
        <v>7948</v>
      </c>
      <c r="G3819" t="s">
        <v>7949</v>
      </c>
      <c r="H3819" t="s">
        <v>7950</v>
      </c>
      <c r="I3819" s="3">
        <v>365</v>
      </c>
      <c r="J3819" t="s">
        <v>23144</v>
      </c>
      <c r="K3819" t="s">
        <v>10617</v>
      </c>
      <c r="L3819" t="s">
        <v>7971</v>
      </c>
      <c r="M3819" t="s">
        <v>7954</v>
      </c>
      <c r="N3819" t="s">
        <v>7971</v>
      </c>
      <c r="O3819" t="s">
        <v>7949</v>
      </c>
      <c r="P3819" t="s">
        <v>23145</v>
      </c>
      <c r="Q3819" t="s">
        <v>9289</v>
      </c>
      <c r="R3819" t="s">
        <v>7958</v>
      </c>
      <c r="S3819" t="s">
        <v>7959</v>
      </c>
      <c r="T3819" t="s">
        <v>7960</v>
      </c>
      <c r="U3819" t="s">
        <v>7961</v>
      </c>
      <c r="V3819" t="s">
        <v>7950</v>
      </c>
      <c r="W3819" t="s">
        <v>7950</v>
      </c>
      <c r="X3819" s="3">
        <v>560</v>
      </c>
      <c r="Y3819" t="s">
        <v>7948</v>
      </c>
      <c r="Z3819" s="3">
        <v>1</v>
      </c>
      <c r="AB3819" t="s">
        <v>7962</v>
      </c>
      <c r="AC3819" t="s">
        <v>7963</v>
      </c>
      <c r="AE3819" s="3">
        <v>0</v>
      </c>
      <c r="AF3819" s="3">
        <v>0</v>
      </c>
      <c r="AH3819" t="s">
        <v>8063</v>
      </c>
      <c r="AI3819" t="s">
        <v>7950</v>
      </c>
      <c r="AJ3819" t="s">
        <v>7950</v>
      </c>
      <c r="AK3819" t="s">
        <v>7950</v>
      </c>
      <c r="AL3819" t="s">
        <v>7950</v>
      </c>
      <c r="AM3819" t="s">
        <v>7950</v>
      </c>
      <c r="AN3819" t="s">
        <v>7950</v>
      </c>
      <c r="AO3819" t="s">
        <v>7950</v>
      </c>
      <c r="AR3819" t="s">
        <v>14339</v>
      </c>
      <c r="AS3819" t="s">
        <v>8850</v>
      </c>
      <c r="AV3819" t="s">
        <v>7950</v>
      </c>
      <c r="AW3819" t="s">
        <v>7950</v>
      </c>
      <c r="AX3819" s="3">
        <v>14</v>
      </c>
      <c r="AY3819" s="3">
        <v>40</v>
      </c>
      <c r="AZ3819" s="3">
        <v>5</v>
      </c>
      <c r="BA3819" t="s">
        <v>8137</v>
      </c>
      <c r="BB3819" t="s">
        <v>9568</v>
      </c>
      <c r="BC3819" t="s">
        <v>7950</v>
      </c>
      <c r="BD3819" t="s">
        <v>7950</v>
      </c>
    </row>
    <row r="3820" spans="1:56">
      <c r="A3820" t="s">
        <v>4804</v>
      </c>
      <c r="B3820" t="s">
        <v>15043</v>
      </c>
      <c r="C3820" t="s">
        <v>7975</v>
      </c>
      <c r="D3820" s="2" t="s">
        <v>7998</v>
      </c>
      <c r="E3820" t="s">
        <v>7985</v>
      </c>
      <c r="F3820" t="s">
        <v>7948</v>
      </c>
      <c r="G3820" t="s">
        <v>7949</v>
      </c>
      <c r="H3820" t="s">
        <v>7950</v>
      </c>
      <c r="I3820" s="3">
        <v>365</v>
      </c>
      <c r="J3820" t="s">
        <v>23146</v>
      </c>
      <c r="K3820" t="s">
        <v>14663</v>
      </c>
      <c r="L3820" t="s">
        <v>7971</v>
      </c>
      <c r="M3820" t="s">
        <v>7954</v>
      </c>
      <c r="N3820" t="s">
        <v>7971</v>
      </c>
      <c r="O3820" t="s">
        <v>7949</v>
      </c>
      <c r="P3820" t="s">
        <v>23147</v>
      </c>
      <c r="Q3820" t="s">
        <v>9289</v>
      </c>
      <c r="R3820" t="s">
        <v>7958</v>
      </c>
      <c r="S3820" t="s">
        <v>7959</v>
      </c>
      <c r="T3820" t="s">
        <v>7960</v>
      </c>
      <c r="U3820" t="s">
        <v>7961</v>
      </c>
      <c r="V3820" t="s">
        <v>7950</v>
      </c>
      <c r="W3820" t="s">
        <v>7950</v>
      </c>
      <c r="X3820" s="3">
        <v>2470</v>
      </c>
      <c r="Y3820" t="s">
        <v>7948</v>
      </c>
      <c r="Z3820" s="3">
        <v>1</v>
      </c>
      <c r="AB3820" t="s">
        <v>7981</v>
      </c>
      <c r="AC3820" t="s">
        <v>8001</v>
      </c>
      <c r="AE3820" s="3">
        <v>0</v>
      </c>
      <c r="AF3820" s="3">
        <v>0</v>
      </c>
      <c r="AH3820" t="s">
        <v>8063</v>
      </c>
      <c r="AI3820" t="s">
        <v>7950</v>
      </c>
      <c r="AJ3820" t="s">
        <v>7950</v>
      </c>
      <c r="AK3820" t="s">
        <v>7950</v>
      </c>
      <c r="AL3820" t="s">
        <v>7950</v>
      </c>
      <c r="AM3820" t="s">
        <v>7950</v>
      </c>
      <c r="AN3820" t="s">
        <v>7950</v>
      </c>
      <c r="AO3820" t="s">
        <v>7950</v>
      </c>
      <c r="AR3820" t="s">
        <v>11339</v>
      </c>
      <c r="AS3820" t="s">
        <v>8850</v>
      </c>
      <c r="AV3820" t="s">
        <v>7950</v>
      </c>
      <c r="AW3820" t="s">
        <v>7950</v>
      </c>
      <c r="AX3820" s="3">
        <v>26</v>
      </c>
      <c r="AY3820" s="3">
        <v>95</v>
      </c>
      <c r="AZ3820" s="3">
        <v>5</v>
      </c>
      <c r="BA3820" t="s">
        <v>8137</v>
      </c>
      <c r="BB3820" t="s">
        <v>7886</v>
      </c>
      <c r="BC3820" t="s">
        <v>7950</v>
      </c>
      <c r="BD3820" t="s">
        <v>7950</v>
      </c>
    </row>
    <row r="3821" spans="1:56">
      <c r="A3821" t="s">
        <v>5743</v>
      </c>
      <c r="B3821" t="s">
        <v>15002</v>
      </c>
      <c r="C3821" t="s">
        <v>10885</v>
      </c>
      <c r="D3821" s="2" t="s">
        <v>8123</v>
      </c>
      <c r="E3821" t="s">
        <v>7985</v>
      </c>
      <c r="F3821" t="s">
        <v>7948</v>
      </c>
      <c r="G3821" t="s">
        <v>8056</v>
      </c>
      <c r="H3821" t="s">
        <v>7950</v>
      </c>
      <c r="I3821" s="3">
        <v>365</v>
      </c>
      <c r="J3821" t="s">
        <v>23148</v>
      </c>
      <c r="K3821" t="s">
        <v>23149</v>
      </c>
      <c r="L3821" t="s">
        <v>7971</v>
      </c>
      <c r="M3821" t="s">
        <v>7954</v>
      </c>
      <c r="N3821" t="s">
        <v>7971</v>
      </c>
      <c r="O3821" t="s">
        <v>7949</v>
      </c>
      <c r="P3821" t="s">
        <v>23150</v>
      </c>
      <c r="Q3821" t="s">
        <v>9289</v>
      </c>
      <c r="R3821" t="s">
        <v>23151</v>
      </c>
      <c r="S3821" t="s">
        <v>8890</v>
      </c>
      <c r="T3821" t="s">
        <v>7960</v>
      </c>
      <c r="U3821" t="s">
        <v>7961</v>
      </c>
      <c r="V3821" t="s">
        <v>7950</v>
      </c>
      <c r="W3821" t="s">
        <v>7950</v>
      </c>
      <c r="X3821" s="3">
        <v>280</v>
      </c>
      <c r="Y3821" t="s">
        <v>7948</v>
      </c>
      <c r="Z3821" s="3">
        <v>1</v>
      </c>
      <c r="AB3821" t="s">
        <v>7962</v>
      </c>
      <c r="AC3821" t="s">
        <v>8062</v>
      </c>
      <c r="AE3821" s="3">
        <v>0</v>
      </c>
      <c r="AF3821" s="3">
        <v>0</v>
      </c>
      <c r="AH3821" t="s">
        <v>8063</v>
      </c>
      <c r="AI3821" s="3">
        <v>13363.8</v>
      </c>
      <c r="AJ3821" s="3">
        <v>0</v>
      </c>
      <c r="AK3821" s="3">
        <v>0</v>
      </c>
      <c r="AL3821" t="s">
        <v>7950</v>
      </c>
      <c r="AM3821" s="3">
        <v>0</v>
      </c>
      <c r="AN3821" t="s">
        <v>7950</v>
      </c>
      <c r="AO3821" s="3">
        <v>0</v>
      </c>
      <c r="AQ3821" t="s">
        <v>20680</v>
      </c>
      <c r="AR3821" t="s">
        <v>8042</v>
      </c>
      <c r="AS3821" t="s">
        <v>8850</v>
      </c>
      <c r="AU3821" t="s">
        <v>8065</v>
      </c>
      <c r="AV3821" s="3">
        <v>0</v>
      </c>
      <c r="AW3821" s="3">
        <v>0</v>
      </c>
      <c r="AX3821" s="3">
        <v>7</v>
      </c>
      <c r="AY3821" s="3">
        <v>40</v>
      </c>
      <c r="AZ3821" s="3">
        <v>5</v>
      </c>
      <c r="BA3821" t="s">
        <v>8130</v>
      </c>
      <c r="BB3821" t="s">
        <v>8130</v>
      </c>
      <c r="BC3821" s="3">
        <v>0</v>
      </c>
      <c r="BD3821" t="s">
        <v>7950</v>
      </c>
    </row>
    <row r="3822" spans="1:56">
      <c r="A3822" t="s">
        <v>2290</v>
      </c>
      <c r="B3822" t="s">
        <v>23152</v>
      </c>
      <c r="C3822" t="s">
        <v>10885</v>
      </c>
      <c r="E3822" t="s">
        <v>7985</v>
      </c>
      <c r="F3822" t="s">
        <v>7948</v>
      </c>
      <c r="G3822" t="s">
        <v>7949</v>
      </c>
      <c r="H3822" t="s">
        <v>7950</v>
      </c>
      <c r="I3822" s="3">
        <v>365</v>
      </c>
      <c r="J3822" t="s">
        <v>23153</v>
      </c>
      <c r="K3822" t="s">
        <v>17829</v>
      </c>
      <c r="L3822" t="s">
        <v>7971</v>
      </c>
      <c r="M3822" t="s">
        <v>7954</v>
      </c>
      <c r="N3822" t="s">
        <v>7971</v>
      </c>
      <c r="O3822" t="s">
        <v>7949</v>
      </c>
      <c r="P3822" t="s">
        <v>23154</v>
      </c>
      <c r="Q3822" t="s">
        <v>9289</v>
      </c>
      <c r="R3822" t="s">
        <v>7958</v>
      </c>
      <c r="S3822" t="s">
        <v>7959</v>
      </c>
      <c r="T3822" t="s">
        <v>7960</v>
      </c>
      <c r="U3822" t="s">
        <v>7961</v>
      </c>
      <c r="V3822" t="s">
        <v>7950</v>
      </c>
      <c r="W3822" t="s">
        <v>7950</v>
      </c>
      <c r="X3822" s="3">
        <v>1170</v>
      </c>
      <c r="Y3822" t="s">
        <v>7948</v>
      </c>
      <c r="Z3822" s="3">
        <v>1</v>
      </c>
      <c r="AB3822" t="s">
        <v>7962</v>
      </c>
      <c r="AC3822" t="s">
        <v>7963</v>
      </c>
      <c r="AE3822" s="3">
        <v>0</v>
      </c>
      <c r="AF3822" s="3">
        <v>0</v>
      </c>
      <c r="AH3822" t="s">
        <v>13844</v>
      </c>
      <c r="AI3822" s="3">
        <v>12859.76</v>
      </c>
      <c r="AJ3822" t="s">
        <v>7950</v>
      </c>
      <c r="AK3822" t="s">
        <v>7950</v>
      </c>
      <c r="AL3822" t="s">
        <v>7950</v>
      </c>
      <c r="AM3822" t="s">
        <v>7950</v>
      </c>
      <c r="AN3822" t="s">
        <v>7950</v>
      </c>
      <c r="AO3822" t="s">
        <v>7950</v>
      </c>
      <c r="AR3822" t="s">
        <v>8075</v>
      </c>
      <c r="AS3822" t="s">
        <v>8850</v>
      </c>
      <c r="AV3822" t="s">
        <v>7950</v>
      </c>
      <c r="AW3822" t="s">
        <v>7950</v>
      </c>
      <c r="AX3822" s="3">
        <v>18</v>
      </c>
      <c r="AY3822" s="3">
        <v>65</v>
      </c>
      <c r="AZ3822" s="3">
        <v>5</v>
      </c>
      <c r="BA3822" t="s">
        <v>8137</v>
      </c>
      <c r="BB3822" t="s">
        <v>9568</v>
      </c>
      <c r="BC3822" t="s">
        <v>7950</v>
      </c>
      <c r="BD3822" t="s">
        <v>7950</v>
      </c>
    </row>
    <row r="3823" spans="1:56">
      <c r="A3823" t="s">
        <v>1777</v>
      </c>
      <c r="B3823" t="s">
        <v>19602</v>
      </c>
      <c r="C3823" t="s">
        <v>9343</v>
      </c>
      <c r="D3823" s="2" t="s">
        <v>8123</v>
      </c>
      <c r="E3823" t="s">
        <v>7985</v>
      </c>
      <c r="F3823" t="s">
        <v>7948</v>
      </c>
      <c r="G3823" t="s">
        <v>8056</v>
      </c>
      <c r="H3823" t="s">
        <v>7950</v>
      </c>
      <c r="I3823" s="3">
        <v>365</v>
      </c>
      <c r="J3823" t="s">
        <v>23155</v>
      </c>
      <c r="K3823" t="s">
        <v>23156</v>
      </c>
      <c r="L3823" t="s">
        <v>7971</v>
      </c>
      <c r="M3823" t="s">
        <v>7954</v>
      </c>
      <c r="N3823" t="s">
        <v>7971</v>
      </c>
      <c r="O3823" t="s">
        <v>7949</v>
      </c>
      <c r="P3823" t="s">
        <v>23157</v>
      </c>
      <c r="Q3823" t="s">
        <v>9289</v>
      </c>
      <c r="R3823" t="s">
        <v>23158</v>
      </c>
      <c r="S3823" t="s">
        <v>8128</v>
      </c>
      <c r="T3823" t="s">
        <v>7960</v>
      </c>
      <c r="U3823" t="s">
        <v>7961</v>
      </c>
      <c r="V3823" t="s">
        <v>7950</v>
      </c>
      <c r="W3823" t="s">
        <v>7950</v>
      </c>
      <c r="X3823" s="3">
        <v>385</v>
      </c>
      <c r="Y3823" t="s">
        <v>7948</v>
      </c>
      <c r="Z3823" s="3">
        <v>1</v>
      </c>
      <c r="AB3823" t="s">
        <v>7962</v>
      </c>
      <c r="AC3823" t="s">
        <v>8062</v>
      </c>
      <c r="AE3823" s="3">
        <v>0</v>
      </c>
      <c r="AF3823" s="3">
        <v>0</v>
      </c>
      <c r="AH3823" t="s">
        <v>8063</v>
      </c>
      <c r="AI3823" s="3">
        <v>10988.7</v>
      </c>
      <c r="AJ3823" s="3">
        <v>0</v>
      </c>
      <c r="AK3823" s="3">
        <v>0</v>
      </c>
      <c r="AL3823" t="s">
        <v>7950</v>
      </c>
      <c r="AM3823" s="3">
        <v>0</v>
      </c>
      <c r="AN3823" t="s">
        <v>7950</v>
      </c>
      <c r="AO3823" s="3">
        <v>0</v>
      </c>
      <c r="AQ3823" t="s">
        <v>23159</v>
      </c>
      <c r="AR3823" t="s">
        <v>13040</v>
      </c>
      <c r="AS3823" t="s">
        <v>8850</v>
      </c>
      <c r="AU3823" t="s">
        <v>8065</v>
      </c>
      <c r="AV3823" s="3">
        <v>0</v>
      </c>
      <c r="AW3823" s="3">
        <v>0</v>
      </c>
      <c r="AX3823" s="3">
        <v>11</v>
      </c>
      <c r="AY3823" s="3">
        <v>35</v>
      </c>
      <c r="AZ3823" s="3">
        <v>5</v>
      </c>
      <c r="BA3823" t="s">
        <v>8314</v>
      </c>
      <c r="BB3823" t="s">
        <v>8314</v>
      </c>
      <c r="BC3823" s="3">
        <v>0</v>
      </c>
      <c r="BD3823" t="s">
        <v>7950</v>
      </c>
    </row>
    <row r="3824" spans="1:56">
      <c r="A3824" t="s">
        <v>4062</v>
      </c>
      <c r="B3824" t="s">
        <v>23160</v>
      </c>
      <c r="C3824" t="s">
        <v>15018</v>
      </c>
      <c r="D3824" s="2" t="s">
        <v>8141</v>
      </c>
      <c r="E3824" t="s">
        <v>8218</v>
      </c>
      <c r="F3824" t="s">
        <v>7948</v>
      </c>
      <c r="G3824" t="s">
        <v>7949</v>
      </c>
      <c r="H3824" t="s">
        <v>7950</v>
      </c>
      <c r="I3824" s="3">
        <v>365</v>
      </c>
      <c r="J3824" t="s">
        <v>23161</v>
      </c>
      <c r="K3824" t="s">
        <v>8209</v>
      </c>
      <c r="L3824" t="s">
        <v>7971</v>
      </c>
      <c r="M3824" t="s">
        <v>7954</v>
      </c>
      <c r="N3824" t="s">
        <v>7971</v>
      </c>
      <c r="O3824" t="s">
        <v>7949</v>
      </c>
      <c r="P3824" t="s">
        <v>23162</v>
      </c>
      <c r="Q3824" t="s">
        <v>9289</v>
      </c>
      <c r="R3824" t="s">
        <v>7958</v>
      </c>
      <c r="S3824" t="s">
        <v>7959</v>
      </c>
      <c r="T3824" t="s">
        <v>7960</v>
      </c>
      <c r="U3824" t="s">
        <v>7961</v>
      </c>
      <c r="V3824" t="s">
        <v>7950</v>
      </c>
      <c r="W3824" t="s">
        <v>7950</v>
      </c>
      <c r="X3824" s="3">
        <v>440</v>
      </c>
      <c r="Y3824" t="s">
        <v>7948</v>
      </c>
      <c r="Z3824" s="3">
        <v>1</v>
      </c>
      <c r="AB3824" t="s">
        <v>7962</v>
      </c>
      <c r="AC3824" t="s">
        <v>8145</v>
      </c>
      <c r="AE3824" s="3">
        <v>0</v>
      </c>
      <c r="AF3824" s="3">
        <v>0</v>
      </c>
      <c r="AH3824" t="s">
        <v>13844</v>
      </c>
      <c r="AI3824" t="s">
        <v>7950</v>
      </c>
      <c r="AJ3824" t="s">
        <v>7950</v>
      </c>
      <c r="AK3824" t="s">
        <v>7950</v>
      </c>
      <c r="AL3824" t="s">
        <v>7950</v>
      </c>
      <c r="AM3824" t="s">
        <v>7950</v>
      </c>
      <c r="AN3824" t="s">
        <v>7950</v>
      </c>
      <c r="AO3824" t="s">
        <v>7950</v>
      </c>
      <c r="AR3824" t="s">
        <v>8002</v>
      </c>
      <c r="AS3824" t="s">
        <v>8850</v>
      </c>
      <c r="AV3824" t="s">
        <v>7950</v>
      </c>
      <c r="AW3824" t="s">
        <v>7950</v>
      </c>
      <c r="AX3824" s="3">
        <v>11</v>
      </c>
      <c r="AY3824" s="3">
        <v>40</v>
      </c>
      <c r="AZ3824" s="3">
        <v>5</v>
      </c>
      <c r="BA3824" t="s">
        <v>8137</v>
      </c>
      <c r="BB3824" t="s">
        <v>8141</v>
      </c>
      <c r="BC3824" t="s">
        <v>7950</v>
      </c>
      <c r="BD3824" t="s">
        <v>7950</v>
      </c>
    </row>
    <row r="3825" spans="1:56">
      <c r="A3825" t="s">
        <v>2861</v>
      </c>
      <c r="B3825" t="s">
        <v>23163</v>
      </c>
      <c r="C3825" t="s">
        <v>14212</v>
      </c>
      <c r="E3825" t="s">
        <v>7985</v>
      </c>
      <c r="F3825" t="s">
        <v>7948</v>
      </c>
      <c r="G3825" t="s">
        <v>7949</v>
      </c>
      <c r="H3825" t="s">
        <v>7950</v>
      </c>
      <c r="I3825" s="3">
        <v>365</v>
      </c>
      <c r="J3825" t="s">
        <v>23164</v>
      </c>
      <c r="K3825" t="s">
        <v>14229</v>
      </c>
      <c r="L3825" t="s">
        <v>7971</v>
      </c>
      <c r="M3825" t="s">
        <v>7954</v>
      </c>
      <c r="N3825" t="s">
        <v>7971</v>
      </c>
      <c r="O3825" t="s">
        <v>7949</v>
      </c>
      <c r="P3825" t="s">
        <v>23165</v>
      </c>
      <c r="Q3825" t="s">
        <v>9289</v>
      </c>
      <c r="R3825" t="s">
        <v>7958</v>
      </c>
      <c r="S3825" t="s">
        <v>7959</v>
      </c>
      <c r="T3825" t="s">
        <v>7960</v>
      </c>
      <c r="U3825" t="s">
        <v>7961</v>
      </c>
      <c r="V3825" t="s">
        <v>7950</v>
      </c>
      <c r="W3825" t="s">
        <v>7950</v>
      </c>
      <c r="X3825" s="3">
        <v>385</v>
      </c>
      <c r="Y3825" t="s">
        <v>7948</v>
      </c>
      <c r="Z3825" s="3">
        <v>1</v>
      </c>
      <c r="AB3825" t="s">
        <v>7962</v>
      </c>
      <c r="AC3825" t="s">
        <v>13948</v>
      </c>
      <c r="AE3825" s="3">
        <v>0</v>
      </c>
      <c r="AF3825" s="3">
        <v>0</v>
      </c>
      <c r="AH3825" t="s">
        <v>8063</v>
      </c>
      <c r="AI3825" s="3">
        <v>9225.2900000000009</v>
      </c>
      <c r="AJ3825" t="s">
        <v>7950</v>
      </c>
      <c r="AK3825" t="s">
        <v>7950</v>
      </c>
      <c r="AL3825" t="s">
        <v>7950</v>
      </c>
      <c r="AM3825" t="s">
        <v>7950</v>
      </c>
      <c r="AN3825" t="s">
        <v>7950</v>
      </c>
      <c r="AO3825" t="s">
        <v>7950</v>
      </c>
      <c r="AQ3825" t="s">
        <v>9567</v>
      </c>
      <c r="AR3825" t="s">
        <v>8146</v>
      </c>
      <c r="AS3825" t="s">
        <v>8850</v>
      </c>
      <c r="AV3825" t="s">
        <v>7950</v>
      </c>
      <c r="AW3825" t="s">
        <v>7950</v>
      </c>
      <c r="AX3825" s="3">
        <v>11</v>
      </c>
      <c r="AY3825" s="3">
        <v>35</v>
      </c>
      <c r="AZ3825" s="3">
        <v>5</v>
      </c>
      <c r="BA3825" t="s">
        <v>8137</v>
      </c>
      <c r="BB3825" t="s">
        <v>13949</v>
      </c>
      <c r="BC3825" t="s">
        <v>7950</v>
      </c>
      <c r="BD3825" t="s">
        <v>7950</v>
      </c>
    </row>
    <row r="3826" spans="1:56">
      <c r="A3826" t="s">
        <v>1172</v>
      </c>
      <c r="B3826" t="s">
        <v>14178</v>
      </c>
      <c r="C3826" t="s">
        <v>15959</v>
      </c>
      <c r="D3826" s="2" t="s">
        <v>8123</v>
      </c>
      <c r="E3826" t="s">
        <v>7985</v>
      </c>
      <c r="F3826" t="s">
        <v>7948</v>
      </c>
      <c r="G3826" t="s">
        <v>8056</v>
      </c>
      <c r="H3826" t="s">
        <v>7950</v>
      </c>
      <c r="I3826" s="3">
        <v>365</v>
      </c>
      <c r="J3826" t="s">
        <v>23166</v>
      </c>
      <c r="K3826" t="s">
        <v>11005</v>
      </c>
      <c r="L3826" t="s">
        <v>7971</v>
      </c>
      <c r="M3826" t="s">
        <v>7954</v>
      </c>
      <c r="N3826" t="s">
        <v>7971</v>
      </c>
      <c r="O3826" t="s">
        <v>7949</v>
      </c>
      <c r="P3826" t="s">
        <v>23167</v>
      </c>
      <c r="Q3826" t="s">
        <v>9289</v>
      </c>
      <c r="R3826" t="s">
        <v>23168</v>
      </c>
      <c r="S3826" t="s">
        <v>8128</v>
      </c>
      <c r="T3826" t="s">
        <v>7960</v>
      </c>
      <c r="U3826" t="s">
        <v>7961</v>
      </c>
      <c r="V3826" t="s">
        <v>7950</v>
      </c>
      <c r="W3826" t="s">
        <v>7950</v>
      </c>
      <c r="X3826" s="3">
        <v>700</v>
      </c>
      <c r="Y3826" t="s">
        <v>7948</v>
      </c>
      <c r="Z3826" s="3">
        <v>1</v>
      </c>
      <c r="AB3826" t="s">
        <v>7962</v>
      </c>
      <c r="AC3826" t="s">
        <v>8062</v>
      </c>
      <c r="AE3826" s="3">
        <v>0</v>
      </c>
      <c r="AF3826" s="3">
        <v>0</v>
      </c>
      <c r="AH3826" t="s">
        <v>8063</v>
      </c>
      <c r="AI3826" s="3">
        <v>13725.14</v>
      </c>
      <c r="AJ3826" s="3">
        <v>0</v>
      </c>
      <c r="AK3826" s="3">
        <v>0</v>
      </c>
      <c r="AL3826" t="s">
        <v>7950</v>
      </c>
      <c r="AM3826" s="3">
        <v>0</v>
      </c>
      <c r="AN3826" t="s">
        <v>7950</v>
      </c>
      <c r="AO3826" s="3">
        <v>0</v>
      </c>
      <c r="AQ3826" t="s">
        <v>23169</v>
      </c>
      <c r="AR3826" t="s">
        <v>8075</v>
      </c>
      <c r="AS3826" t="s">
        <v>8850</v>
      </c>
      <c r="AU3826" t="s">
        <v>8065</v>
      </c>
      <c r="AV3826" s="3">
        <v>0</v>
      </c>
      <c r="AW3826" s="3">
        <v>0</v>
      </c>
      <c r="AX3826" s="3">
        <v>14</v>
      </c>
      <c r="AY3826" s="3">
        <v>50</v>
      </c>
      <c r="AZ3826" s="3">
        <v>5</v>
      </c>
      <c r="BA3826" t="s">
        <v>8314</v>
      </c>
      <c r="BB3826" t="s">
        <v>8314</v>
      </c>
      <c r="BC3826" s="3">
        <v>0</v>
      </c>
      <c r="BD3826" t="s">
        <v>7950</v>
      </c>
    </row>
    <row r="3827" spans="1:56">
      <c r="A3827" t="s">
        <v>2305</v>
      </c>
      <c r="B3827" t="s">
        <v>23170</v>
      </c>
      <c r="C3827" t="s">
        <v>9437</v>
      </c>
      <c r="D3827" s="2" t="s">
        <v>8123</v>
      </c>
      <c r="E3827" t="s">
        <v>7985</v>
      </c>
      <c r="F3827" t="s">
        <v>7948</v>
      </c>
      <c r="G3827" t="s">
        <v>8056</v>
      </c>
      <c r="H3827" t="s">
        <v>7950</v>
      </c>
      <c r="I3827" s="3">
        <v>365</v>
      </c>
      <c r="J3827" t="s">
        <v>23171</v>
      </c>
      <c r="K3827" t="s">
        <v>17052</v>
      </c>
      <c r="L3827" t="s">
        <v>7971</v>
      </c>
      <c r="M3827" t="s">
        <v>7954</v>
      </c>
      <c r="N3827" t="s">
        <v>7971</v>
      </c>
      <c r="O3827" t="s">
        <v>7949</v>
      </c>
      <c r="P3827" t="s">
        <v>23172</v>
      </c>
      <c r="Q3827" t="s">
        <v>11322</v>
      </c>
      <c r="R3827" t="s">
        <v>23173</v>
      </c>
      <c r="S3827" t="s">
        <v>8554</v>
      </c>
      <c r="T3827" t="s">
        <v>7960</v>
      </c>
      <c r="U3827" t="s">
        <v>7961</v>
      </c>
      <c r="V3827" t="s">
        <v>7950</v>
      </c>
      <c r="W3827" t="s">
        <v>7950</v>
      </c>
      <c r="X3827" s="3">
        <v>880</v>
      </c>
      <c r="Y3827" t="s">
        <v>7948</v>
      </c>
      <c r="Z3827" s="3">
        <v>1</v>
      </c>
      <c r="AB3827" t="s">
        <v>7962</v>
      </c>
      <c r="AC3827" t="s">
        <v>8062</v>
      </c>
      <c r="AE3827" s="3">
        <v>0</v>
      </c>
      <c r="AF3827" s="3">
        <v>0</v>
      </c>
      <c r="AH3827" t="s">
        <v>8063</v>
      </c>
      <c r="AI3827" s="3">
        <v>10468.790000000001</v>
      </c>
      <c r="AJ3827" s="3">
        <v>0</v>
      </c>
      <c r="AK3827" s="3">
        <v>0</v>
      </c>
      <c r="AL3827" t="s">
        <v>7950</v>
      </c>
      <c r="AM3827" s="3">
        <v>0</v>
      </c>
      <c r="AN3827" t="s">
        <v>7950</v>
      </c>
      <c r="AO3827" s="3">
        <v>0</v>
      </c>
      <c r="AQ3827" t="s">
        <v>8792</v>
      </c>
      <c r="AR3827" t="s">
        <v>8146</v>
      </c>
      <c r="AS3827" t="s">
        <v>8850</v>
      </c>
      <c r="AU3827" t="s">
        <v>8065</v>
      </c>
      <c r="AV3827" s="3">
        <v>0</v>
      </c>
      <c r="AW3827" s="3">
        <v>0</v>
      </c>
      <c r="AX3827" s="3">
        <v>16</v>
      </c>
      <c r="AY3827" s="3">
        <v>55</v>
      </c>
      <c r="AZ3827" s="3">
        <v>5</v>
      </c>
      <c r="BA3827" t="s">
        <v>8131</v>
      </c>
      <c r="BB3827" t="s">
        <v>8131</v>
      </c>
      <c r="BC3827" s="3">
        <v>0</v>
      </c>
      <c r="BD3827" t="s">
        <v>7950</v>
      </c>
    </row>
    <row r="3828" spans="1:56">
      <c r="A3828" t="s">
        <v>23174</v>
      </c>
      <c r="B3828" t="s">
        <v>23175</v>
      </c>
      <c r="C3828" t="s">
        <v>7971</v>
      </c>
      <c r="E3828" t="s">
        <v>7968</v>
      </c>
      <c r="F3828" t="s">
        <v>7948</v>
      </c>
      <c r="G3828" t="s">
        <v>7949</v>
      </c>
      <c r="H3828" t="s">
        <v>7950</v>
      </c>
      <c r="I3828" s="3">
        <v>365</v>
      </c>
      <c r="K3828" t="s">
        <v>9565</v>
      </c>
      <c r="L3828" t="s">
        <v>7971</v>
      </c>
      <c r="M3828" t="s">
        <v>9162</v>
      </c>
      <c r="N3828" t="s">
        <v>7971</v>
      </c>
      <c r="O3828" t="s">
        <v>7949</v>
      </c>
      <c r="P3828" t="s">
        <v>23176</v>
      </c>
      <c r="Q3828" t="s">
        <v>7973</v>
      </c>
      <c r="R3828" t="s">
        <v>7958</v>
      </c>
      <c r="S3828" t="s">
        <v>7959</v>
      </c>
      <c r="T3828" t="s">
        <v>7960</v>
      </c>
      <c r="U3828" t="s">
        <v>7961</v>
      </c>
      <c r="V3828" t="s">
        <v>7950</v>
      </c>
      <c r="W3828" t="s">
        <v>7950</v>
      </c>
      <c r="X3828" s="3">
        <v>192</v>
      </c>
      <c r="Y3828" t="s">
        <v>7948</v>
      </c>
      <c r="Z3828" s="3">
        <v>1</v>
      </c>
      <c r="AB3828" t="s">
        <v>7962</v>
      </c>
      <c r="AE3828" s="3">
        <v>0</v>
      </c>
      <c r="AF3828" s="3">
        <v>0</v>
      </c>
      <c r="AH3828" t="s">
        <v>13844</v>
      </c>
      <c r="AI3828" t="s">
        <v>7950</v>
      </c>
      <c r="AJ3828" t="s">
        <v>7950</v>
      </c>
      <c r="AK3828" t="s">
        <v>7950</v>
      </c>
      <c r="AL3828" t="s">
        <v>7950</v>
      </c>
      <c r="AM3828" t="s">
        <v>7950</v>
      </c>
      <c r="AN3828" t="s">
        <v>7950</v>
      </c>
      <c r="AO3828" t="s">
        <v>7950</v>
      </c>
      <c r="AR3828" t="s">
        <v>9225</v>
      </c>
      <c r="AS3828" t="s">
        <v>9575</v>
      </c>
      <c r="AV3828" t="s">
        <v>7950</v>
      </c>
      <c r="AW3828" t="s">
        <v>7950</v>
      </c>
      <c r="AX3828" s="3">
        <v>6</v>
      </c>
      <c r="AY3828" s="3">
        <v>32</v>
      </c>
      <c r="AZ3828" s="3">
        <v>8</v>
      </c>
      <c r="BA3828" t="s">
        <v>8137</v>
      </c>
      <c r="BB3828" t="s">
        <v>10890</v>
      </c>
      <c r="BC3828" t="s">
        <v>7950</v>
      </c>
      <c r="BD3828" t="s">
        <v>7950</v>
      </c>
    </row>
    <row r="3829" spans="1:56">
      <c r="A3829" t="s">
        <v>3091</v>
      </c>
      <c r="B3829" t="s">
        <v>15080</v>
      </c>
      <c r="C3829" t="s">
        <v>9343</v>
      </c>
      <c r="E3829" t="s">
        <v>7985</v>
      </c>
      <c r="F3829" t="s">
        <v>7948</v>
      </c>
      <c r="G3829" t="s">
        <v>7949</v>
      </c>
      <c r="H3829" t="s">
        <v>7950</v>
      </c>
      <c r="I3829" s="3">
        <v>365</v>
      </c>
      <c r="J3829" t="s">
        <v>23177</v>
      </c>
      <c r="K3829" t="s">
        <v>11885</v>
      </c>
      <c r="L3829" t="s">
        <v>7971</v>
      </c>
      <c r="M3829" t="s">
        <v>7954</v>
      </c>
      <c r="N3829" t="s">
        <v>7971</v>
      </c>
      <c r="O3829" t="s">
        <v>7949</v>
      </c>
      <c r="P3829" t="s">
        <v>23178</v>
      </c>
      <c r="Q3829" t="s">
        <v>9289</v>
      </c>
      <c r="R3829" t="s">
        <v>7958</v>
      </c>
      <c r="S3829" t="s">
        <v>7959</v>
      </c>
      <c r="T3829" t="s">
        <v>7960</v>
      </c>
      <c r="U3829" t="s">
        <v>7961</v>
      </c>
      <c r="V3829" t="s">
        <v>7950</v>
      </c>
      <c r="W3829" t="s">
        <v>7950</v>
      </c>
      <c r="X3829" s="3">
        <v>240</v>
      </c>
      <c r="Y3829" t="s">
        <v>7948</v>
      </c>
      <c r="Z3829" s="3">
        <v>1</v>
      </c>
      <c r="AB3829" t="s">
        <v>7962</v>
      </c>
      <c r="AC3829" t="s">
        <v>7963</v>
      </c>
      <c r="AE3829" s="3">
        <v>0</v>
      </c>
      <c r="AF3829" s="3">
        <v>0</v>
      </c>
      <c r="AG3829" t="s">
        <v>23179</v>
      </c>
      <c r="AH3829" t="s">
        <v>8063</v>
      </c>
      <c r="AI3829" s="3">
        <v>14730.27</v>
      </c>
      <c r="AJ3829" t="s">
        <v>7950</v>
      </c>
      <c r="AK3829" t="s">
        <v>7950</v>
      </c>
      <c r="AL3829" t="s">
        <v>7950</v>
      </c>
      <c r="AM3829" t="s">
        <v>7950</v>
      </c>
      <c r="AN3829" t="s">
        <v>7950</v>
      </c>
      <c r="AO3829" t="s">
        <v>7950</v>
      </c>
      <c r="AR3829" t="s">
        <v>11007</v>
      </c>
      <c r="AS3829" t="s">
        <v>8850</v>
      </c>
      <c r="AV3829" t="s">
        <v>7950</v>
      </c>
      <c r="AW3829" t="s">
        <v>7950</v>
      </c>
      <c r="AX3829" s="3">
        <v>8</v>
      </c>
      <c r="AY3829" s="3">
        <v>30</v>
      </c>
      <c r="AZ3829" s="3">
        <v>5</v>
      </c>
      <c r="BA3829" t="s">
        <v>8137</v>
      </c>
      <c r="BB3829" t="s">
        <v>8138</v>
      </c>
      <c r="BC3829" t="s">
        <v>7950</v>
      </c>
      <c r="BD3829" t="s">
        <v>7950</v>
      </c>
    </row>
    <row r="3830" spans="1:56">
      <c r="A3830" t="s">
        <v>23180</v>
      </c>
      <c r="B3830" t="s">
        <v>22992</v>
      </c>
      <c r="C3830" t="s">
        <v>15130</v>
      </c>
      <c r="E3830" t="s">
        <v>7985</v>
      </c>
      <c r="F3830" t="s">
        <v>7948</v>
      </c>
      <c r="G3830" t="s">
        <v>7949</v>
      </c>
      <c r="H3830" t="s">
        <v>7950</v>
      </c>
      <c r="I3830" s="3">
        <v>365</v>
      </c>
      <c r="J3830" t="s">
        <v>23181</v>
      </c>
      <c r="K3830" t="s">
        <v>16727</v>
      </c>
      <c r="L3830" t="s">
        <v>7971</v>
      </c>
      <c r="M3830" t="s">
        <v>7954</v>
      </c>
      <c r="N3830" t="s">
        <v>7971</v>
      </c>
      <c r="O3830" t="s">
        <v>7949</v>
      </c>
      <c r="P3830" t="s">
        <v>23182</v>
      </c>
      <c r="Q3830" t="s">
        <v>9289</v>
      </c>
      <c r="R3830" t="s">
        <v>7958</v>
      </c>
      <c r="S3830" t="s">
        <v>7959</v>
      </c>
      <c r="T3830" t="s">
        <v>7960</v>
      </c>
      <c r="U3830" t="s">
        <v>7961</v>
      </c>
      <c r="V3830" t="s">
        <v>7950</v>
      </c>
      <c r="W3830" t="s">
        <v>7950</v>
      </c>
      <c r="X3830" s="3">
        <v>2470</v>
      </c>
      <c r="Y3830" t="s">
        <v>7948</v>
      </c>
      <c r="Z3830" s="3">
        <v>1</v>
      </c>
      <c r="AB3830" t="s">
        <v>7962</v>
      </c>
      <c r="AC3830" t="s">
        <v>7963</v>
      </c>
      <c r="AE3830" s="3">
        <v>0</v>
      </c>
      <c r="AF3830" s="3">
        <v>0</v>
      </c>
      <c r="AH3830" t="s">
        <v>8063</v>
      </c>
      <c r="AI3830" s="3">
        <v>11181</v>
      </c>
      <c r="AJ3830" t="s">
        <v>7950</v>
      </c>
      <c r="AK3830" t="s">
        <v>7950</v>
      </c>
      <c r="AL3830" t="s">
        <v>7950</v>
      </c>
      <c r="AM3830" t="s">
        <v>7950</v>
      </c>
      <c r="AN3830" t="s">
        <v>7950</v>
      </c>
      <c r="AO3830" t="s">
        <v>7950</v>
      </c>
      <c r="AR3830" t="s">
        <v>8105</v>
      </c>
      <c r="AS3830" t="s">
        <v>8850</v>
      </c>
      <c r="AV3830" t="s">
        <v>7950</v>
      </c>
      <c r="AW3830" t="s">
        <v>7950</v>
      </c>
      <c r="AX3830" s="3">
        <v>26</v>
      </c>
      <c r="AY3830" s="3">
        <v>95</v>
      </c>
      <c r="AZ3830" s="3">
        <v>5</v>
      </c>
      <c r="BA3830" t="s">
        <v>8137</v>
      </c>
      <c r="BB3830" t="s">
        <v>8138</v>
      </c>
      <c r="BC3830" t="s">
        <v>7950</v>
      </c>
      <c r="BD3830" t="s">
        <v>7950</v>
      </c>
    </row>
    <row r="3831" spans="1:56">
      <c r="A3831" t="s">
        <v>137</v>
      </c>
      <c r="B3831" t="s">
        <v>23183</v>
      </c>
      <c r="C3831" t="s">
        <v>23184</v>
      </c>
      <c r="D3831" s="2" t="s">
        <v>8141</v>
      </c>
      <c r="E3831" t="s">
        <v>14386</v>
      </c>
      <c r="F3831" t="s">
        <v>7948</v>
      </c>
      <c r="G3831" t="s">
        <v>7949</v>
      </c>
      <c r="H3831" t="s">
        <v>7950</v>
      </c>
      <c r="I3831" s="3">
        <v>365</v>
      </c>
      <c r="J3831" t="s">
        <v>23185</v>
      </c>
      <c r="K3831" t="s">
        <v>8176</v>
      </c>
      <c r="L3831" t="s">
        <v>7971</v>
      </c>
      <c r="M3831" t="s">
        <v>7954</v>
      </c>
      <c r="N3831" t="s">
        <v>7971</v>
      </c>
      <c r="O3831" t="s">
        <v>7949</v>
      </c>
      <c r="P3831" t="s">
        <v>23186</v>
      </c>
      <c r="Q3831" t="s">
        <v>9289</v>
      </c>
      <c r="R3831" t="s">
        <v>7958</v>
      </c>
      <c r="S3831" t="s">
        <v>7959</v>
      </c>
      <c r="T3831" t="s">
        <v>7960</v>
      </c>
      <c r="U3831" t="s">
        <v>7961</v>
      </c>
      <c r="V3831" t="s">
        <v>7950</v>
      </c>
      <c r="W3831" t="s">
        <v>7950</v>
      </c>
      <c r="X3831" s="3">
        <v>1125</v>
      </c>
      <c r="Y3831" t="s">
        <v>7948</v>
      </c>
      <c r="Z3831" s="3">
        <v>1</v>
      </c>
      <c r="AB3831" t="s">
        <v>7962</v>
      </c>
      <c r="AC3831" t="s">
        <v>8145</v>
      </c>
      <c r="AE3831" s="3">
        <v>0</v>
      </c>
      <c r="AF3831" s="3">
        <v>0</v>
      </c>
      <c r="AH3831" t="s">
        <v>8063</v>
      </c>
      <c r="AI3831" t="s">
        <v>7950</v>
      </c>
      <c r="AJ3831" t="s">
        <v>7950</v>
      </c>
      <c r="AK3831" t="s">
        <v>7950</v>
      </c>
      <c r="AL3831" t="s">
        <v>7950</v>
      </c>
      <c r="AM3831" t="s">
        <v>7950</v>
      </c>
      <c r="AN3831" t="s">
        <v>7950</v>
      </c>
      <c r="AO3831" t="s">
        <v>7950</v>
      </c>
      <c r="AQ3831" t="s">
        <v>15914</v>
      </c>
      <c r="AR3831" t="s">
        <v>14164</v>
      </c>
      <c r="AS3831" t="s">
        <v>8850</v>
      </c>
      <c r="AV3831" t="s">
        <v>7950</v>
      </c>
      <c r="AW3831" t="s">
        <v>7950</v>
      </c>
      <c r="AX3831" s="3">
        <v>15</v>
      </c>
      <c r="AY3831" s="3">
        <v>75</v>
      </c>
      <c r="AZ3831" s="3">
        <v>5</v>
      </c>
      <c r="BA3831" t="s">
        <v>8137</v>
      </c>
      <c r="BB3831" t="s">
        <v>8141</v>
      </c>
      <c r="BC3831" t="s">
        <v>7950</v>
      </c>
      <c r="BD3831" t="s">
        <v>7950</v>
      </c>
    </row>
    <row r="3832" spans="1:56">
      <c r="A3832" t="s">
        <v>154</v>
      </c>
      <c r="B3832" t="s">
        <v>23187</v>
      </c>
      <c r="C3832" t="s">
        <v>23188</v>
      </c>
      <c r="E3832" t="s">
        <v>20129</v>
      </c>
      <c r="F3832" t="s">
        <v>7948</v>
      </c>
      <c r="G3832" t="s">
        <v>7949</v>
      </c>
      <c r="H3832" t="s">
        <v>7950</v>
      </c>
      <c r="I3832" s="3">
        <v>365</v>
      </c>
      <c r="J3832" t="s">
        <v>23189</v>
      </c>
      <c r="K3832" t="s">
        <v>23190</v>
      </c>
      <c r="L3832" t="s">
        <v>7971</v>
      </c>
      <c r="M3832" t="s">
        <v>7954</v>
      </c>
      <c r="N3832" t="s">
        <v>7971</v>
      </c>
      <c r="O3832" t="s">
        <v>7949</v>
      </c>
      <c r="P3832" t="s">
        <v>23191</v>
      </c>
      <c r="Q3832" t="s">
        <v>9289</v>
      </c>
      <c r="R3832" t="s">
        <v>7958</v>
      </c>
      <c r="S3832" t="s">
        <v>7959</v>
      </c>
      <c r="T3832" t="s">
        <v>7960</v>
      </c>
      <c r="U3832" t="s">
        <v>7961</v>
      </c>
      <c r="V3832" t="s">
        <v>7950</v>
      </c>
      <c r="W3832" t="s">
        <v>7950</v>
      </c>
      <c r="X3832" s="3">
        <v>1125</v>
      </c>
      <c r="Y3832" t="s">
        <v>7948</v>
      </c>
      <c r="Z3832" s="3">
        <v>1</v>
      </c>
      <c r="AB3832" t="s">
        <v>7981</v>
      </c>
      <c r="AE3832" s="3">
        <v>0</v>
      </c>
      <c r="AF3832" s="3">
        <v>0</v>
      </c>
      <c r="AH3832" t="s">
        <v>8063</v>
      </c>
      <c r="AI3832" t="s">
        <v>7950</v>
      </c>
      <c r="AJ3832" t="s">
        <v>7950</v>
      </c>
      <c r="AK3832" t="s">
        <v>7950</v>
      </c>
      <c r="AL3832" t="s">
        <v>7950</v>
      </c>
      <c r="AM3832" t="s">
        <v>7950</v>
      </c>
      <c r="AN3832" t="s">
        <v>7950</v>
      </c>
      <c r="AO3832" t="s">
        <v>7950</v>
      </c>
      <c r="AR3832" t="s">
        <v>14164</v>
      </c>
      <c r="AS3832" t="s">
        <v>8850</v>
      </c>
      <c r="AV3832" t="s">
        <v>7950</v>
      </c>
      <c r="AW3832" t="s">
        <v>7950</v>
      </c>
      <c r="AX3832" s="3">
        <v>15</v>
      </c>
      <c r="AY3832" s="3">
        <v>75</v>
      </c>
      <c r="AZ3832" s="3">
        <v>5</v>
      </c>
      <c r="BA3832" t="s">
        <v>8137</v>
      </c>
      <c r="BB3832" t="s">
        <v>10958</v>
      </c>
      <c r="BC3832" t="s">
        <v>7950</v>
      </c>
      <c r="BD3832" t="s">
        <v>7950</v>
      </c>
    </row>
    <row r="3833" spans="1:56">
      <c r="A3833" t="s">
        <v>23192</v>
      </c>
      <c r="B3833" t="s">
        <v>16125</v>
      </c>
      <c r="C3833" t="s">
        <v>23193</v>
      </c>
      <c r="E3833" t="s">
        <v>8362</v>
      </c>
      <c r="F3833" t="s">
        <v>7948</v>
      </c>
      <c r="G3833" t="s">
        <v>7949</v>
      </c>
      <c r="H3833" t="s">
        <v>7950</v>
      </c>
      <c r="I3833" s="3">
        <v>365</v>
      </c>
      <c r="K3833" t="s">
        <v>16127</v>
      </c>
      <c r="L3833" t="s">
        <v>7971</v>
      </c>
      <c r="M3833" t="s">
        <v>9162</v>
      </c>
      <c r="N3833" t="s">
        <v>7971</v>
      </c>
      <c r="O3833" t="s">
        <v>7949</v>
      </c>
      <c r="P3833" t="s">
        <v>23194</v>
      </c>
      <c r="Q3833" t="s">
        <v>7973</v>
      </c>
      <c r="R3833" t="s">
        <v>7958</v>
      </c>
      <c r="S3833" t="s">
        <v>7959</v>
      </c>
      <c r="T3833" t="s">
        <v>7960</v>
      </c>
      <c r="U3833" t="s">
        <v>7961</v>
      </c>
      <c r="V3833" t="s">
        <v>7950</v>
      </c>
      <c r="W3833" t="s">
        <v>7950</v>
      </c>
      <c r="X3833" s="3">
        <v>144</v>
      </c>
      <c r="Y3833" t="s">
        <v>7948</v>
      </c>
      <c r="Z3833" s="3">
        <v>1</v>
      </c>
      <c r="AB3833" t="s">
        <v>7971</v>
      </c>
      <c r="AE3833" s="3">
        <v>0</v>
      </c>
      <c r="AF3833" s="3">
        <v>0</v>
      </c>
      <c r="AH3833" t="s">
        <v>13844</v>
      </c>
      <c r="AI3833" s="3">
        <v>26033.24</v>
      </c>
      <c r="AJ3833" t="s">
        <v>7950</v>
      </c>
      <c r="AK3833" t="s">
        <v>7950</v>
      </c>
      <c r="AL3833" t="s">
        <v>7950</v>
      </c>
      <c r="AM3833" t="s">
        <v>7950</v>
      </c>
      <c r="AN3833" t="s">
        <v>7950</v>
      </c>
      <c r="AO3833" t="s">
        <v>7950</v>
      </c>
      <c r="AR3833" t="s">
        <v>9729</v>
      </c>
      <c r="AS3833" t="s">
        <v>16058</v>
      </c>
      <c r="AV3833" t="s">
        <v>7950</v>
      </c>
      <c r="AW3833" t="s">
        <v>7950</v>
      </c>
      <c r="AX3833" s="3">
        <v>8</v>
      </c>
      <c r="AY3833" s="3">
        <v>18</v>
      </c>
      <c r="AZ3833" s="3">
        <v>9</v>
      </c>
      <c r="BA3833" t="s">
        <v>8137</v>
      </c>
      <c r="BB3833" t="s">
        <v>9568</v>
      </c>
      <c r="BC3833" t="s">
        <v>7950</v>
      </c>
      <c r="BD3833" t="s">
        <v>7950</v>
      </c>
    </row>
    <row r="3834" spans="1:56">
      <c r="A3834" t="s">
        <v>5955</v>
      </c>
      <c r="B3834" t="s">
        <v>14127</v>
      </c>
      <c r="C3834" t="s">
        <v>10885</v>
      </c>
      <c r="D3834" s="2" t="s">
        <v>8123</v>
      </c>
      <c r="E3834" t="s">
        <v>7985</v>
      </c>
      <c r="F3834" t="s">
        <v>7948</v>
      </c>
      <c r="G3834" t="s">
        <v>8056</v>
      </c>
      <c r="H3834" t="s">
        <v>7950</v>
      </c>
      <c r="I3834" s="3">
        <v>365</v>
      </c>
      <c r="J3834" t="s">
        <v>23195</v>
      </c>
      <c r="K3834" t="s">
        <v>8275</v>
      </c>
      <c r="L3834" t="s">
        <v>7971</v>
      </c>
      <c r="M3834" t="s">
        <v>7954</v>
      </c>
      <c r="N3834" t="s">
        <v>7971</v>
      </c>
      <c r="O3834" t="s">
        <v>7949</v>
      </c>
      <c r="P3834" t="s">
        <v>23196</v>
      </c>
      <c r="Q3834" t="s">
        <v>9289</v>
      </c>
      <c r="R3834" t="s">
        <v>23197</v>
      </c>
      <c r="S3834" t="s">
        <v>9188</v>
      </c>
      <c r="T3834" t="s">
        <v>7960</v>
      </c>
      <c r="U3834" t="s">
        <v>7961</v>
      </c>
      <c r="V3834" t="s">
        <v>7950</v>
      </c>
      <c r="W3834" t="s">
        <v>7950</v>
      </c>
      <c r="X3834" s="3">
        <v>240</v>
      </c>
      <c r="Y3834" t="s">
        <v>7948</v>
      </c>
      <c r="Z3834" s="3">
        <v>1</v>
      </c>
      <c r="AB3834" t="s">
        <v>7962</v>
      </c>
      <c r="AC3834" t="s">
        <v>8062</v>
      </c>
      <c r="AE3834" s="3">
        <v>0</v>
      </c>
      <c r="AF3834" s="3">
        <v>0</v>
      </c>
      <c r="AH3834" t="s">
        <v>8063</v>
      </c>
      <c r="AI3834" s="3">
        <v>12716.29</v>
      </c>
      <c r="AJ3834" s="3">
        <v>0</v>
      </c>
      <c r="AK3834" s="3">
        <v>0</v>
      </c>
      <c r="AL3834" t="s">
        <v>7950</v>
      </c>
      <c r="AM3834" s="3">
        <v>0</v>
      </c>
      <c r="AN3834" t="s">
        <v>7950</v>
      </c>
      <c r="AO3834" s="3">
        <v>0</v>
      </c>
      <c r="AQ3834" t="s">
        <v>20314</v>
      </c>
      <c r="AR3834" t="s">
        <v>20315</v>
      </c>
      <c r="AS3834" t="s">
        <v>8850</v>
      </c>
      <c r="AU3834" t="s">
        <v>8065</v>
      </c>
      <c r="AV3834" s="3">
        <v>0</v>
      </c>
      <c r="AW3834" s="3">
        <v>0</v>
      </c>
      <c r="AX3834" s="3">
        <v>8</v>
      </c>
      <c r="AY3834" s="3">
        <v>30</v>
      </c>
      <c r="AZ3834" s="3">
        <v>5</v>
      </c>
      <c r="BA3834" t="s">
        <v>8130</v>
      </c>
      <c r="BB3834" t="s">
        <v>8130</v>
      </c>
      <c r="BC3834" s="3">
        <v>0</v>
      </c>
      <c r="BD3834" t="s">
        <v>7950</v>
      </c>
    </row>
    <row r="3835" spans="1:56">
      <c r="A3835" t="s">
        <v>23198</v>
      </c>
      <c r="B3835" t="s">
        <v>23199</v>
      </c>
      <c r="C3835" t="s">
        <v>16290</v>
      </c>
      <c r="D3835" s="2" t="s">
        <v>7998</v>
      </c>
      <c r="E3835" t="s">
        <v>9553</v>
      </c>
      <c r="F3835" t="s">
        <v>7948</v>
      </c>
      <c r="G3835" t="s">
        <v>7949</v>
      </c>
      <c r="H3835" t="s">
        <v>7950</v>
      </c>
      <c r="I3835" s="3">
        <v>365</v>
      </c>
      <c r="J3835" t="s">
        <v>23200</v>
      </c>
      <c r="K3835" t="s">
        <v>23201</v>
      </c>
      <c r="L3835" t="s">
        <v>7971</v>
      </c>
      <c r="M3835" t="s">
        <v>7954</v>
      </c>
      <c r="N3835" t="s">
        <v>7971</v>
      </c>
      <c r="O3835" t="s">
        <v>7949</v>
      </c>
      <c r="P3835" t="s">
        <v>23202</v>
      </c>
      <c r="Q3835" t="s">
        <v>9289</v>
      </c>
      <c r="R3835" t="s">
        <v>7958</v>
      </c>
      <c r="S3835" t="s">
        <v>7959</v>
      </c>
      <c r="T3835" t="s">
        <v>7960</v>
      </c>
      <c r="U3835" t="s">
        <v>7961</v>
      </c>
      <c r="V3835" t="s">
        <v>7950</v>
      </c>
      <c r="W3835" t="s">
        <v>7950</v>
      </c>
      <c r="X3835" s="3">
        <v>0</v>
      </c>
      <c r="Y3835" t="s">
        <v>7948</v>
      </c>
      <c r="Z3835" s="3">
        <v>1</v>
      </c>
      <c r="AB3835" t="s">
        <v>7981</v>
      </c>
      <c r="AC3835" t="s">
        <v>8001</v>
      </c>
      <c r="AE3835" s="3">
        <v>0</v>
      </c>
      <c r="AF3835" s="3">
        <v>0</v>
      </c>
      <c r="AH3835" t="s">
        <v>13844</v>
      </c>
      <c r="AI3835" t="s">
        <v>7950</v>
      </c>
      <c r="AJ3835" t="s">
        <v>7950</v>
      </c>
      <c r="AK3835" t="s">
        <v>7950</v>
      </c>
      <c r="AL3835" t="s">
        <v>7950</v>
      </c>
      <c r="AM3835" t="s">
        <v>7950</v>
      </c>
      <c r="AN3835" t="s">
        <v>7950</v>
      </c>
      <c r="AO3835" t="s">
        <v>7950</v>
      </c>
      <c r="AR3835" t="s">
        <v>9225</v>
      </c>
      <c r="AS3835" t="s">
        <v>8850</v>
      </c>
      <c r="AV3835" t="s">
        <v>7950</v>
      </c>
      <c r="AW3835" t="s">
        <v>7950</v>
      </c>
      <c r="AX3835" s="3">
        <v>0</v>
      </c>
      <c r="AY3835" s="3">
        <v>0</v>
      </c>
      <c r="AZ3835" s="3">
        <v>0</v>
      </c>
      <c r="BA3835" t="s">
        <v>8137</v>
      </c>
      <c r="BB3835" t="s">
        <v>9068</v>
      </c>
      <c r="BC3835" t="s">
        <v>7950</v>
      </c>
      <c r="BD3835" t="s">
        <v>7950</v>
      </c>
    </row>
    <row r="3836" spans="1:56">
      <c r="A3836" t="s">
        <v>202</v>
      </c>
      <c r="B3836" t="s">
        <v>23203</v>
      </c>
      <c r="C3836" t="s">
        <v>23204</v>
      </c>
      <c r="D3836" s="2" t="s">
        <v>7998</v>
      </c>
      <c r="E3836" t="s">
        <v>14011</v>
      </c>
      <c r="F3836" t="s">
        <v>7948</v>
      </c>
      <c r="G3836" t="s">
        <v>7949</v>
      </c>
      <c r="H3836" t="s">
        <v>7950</v>
      </c>
      <c r="I3836" s="3">
        <v>365</v>
      </c>
      <c r="J3836" t="s">
        <v>23205</v>
      </c>
      <c r="K3836" t="s">
        <v>15355</v>
      </c>
      <c r="L3836" t="s">
        <v>7971</v>
      </c>
      <c r="M3836" t="s">
        <v>7954</v>
      </c>
      <c r="N3836" t="s">
        <v>7971</v>
      </c>
      <c r="O3836" t="s">
        <v>7949</v>
      </c>
      <c r="P3836" t="s">
        <v>23206</v>
      </c>
      <c r="Q3836" t="s">
        <v>9289</v>
      </c>
      <c r="R3836" t="s">
        <v>7958</v>
      </c>
      <c r="S3836" t="s">
        <v>7959</v>
      </c>
      <c r="T3836" t="s">
        <v>7960</v>
      </c>
      <c r="U3836" t="s">
        <v>7961</v>
      </c>
      <c r="V3836" t="s">
        <v>7950</v>
      </c>
      <c r="W3836" t="s">
        <v>7950</v>
      </c>
      <c r="X3836" s="3">
        <v>2268</v>
      </c>
      <c r="Y3836" t="s">
        <v>7948</v>
      </c>
      <c r="Z3836" s="3">
        <v>1</v>
      </c>
      <c r="AB3836" t="s">
        <v>7981</v>
      </c>
      <c r="AC3836" t="s">
        <v>8001</v>
      </c>
      <c r="AE3836" s="3">
        <v>0</v>
      </c>
      <c r="AF3836" s="3">
        <v>0</v>
      </c>
      <c r="AH3836" t="s">
        <v>13844</v>
      </c>
      <c r="AI3836" t="s">
        <v>7950</v>
      </c>
      <c r="AJ3836" t="s">
        <v>7950</v>
      </c>
      <c r="AK3836" t="s">
        <v>7950</v>
      </c>
      <c r="AL3836" t="s">
        <v>7950</v>
      </c>
      <c r="AM3836" t="s">
        <v>7950</v>
      </c>
      <c r="AN3836" t="s">
        <v>7950</v>
      </c>
      <c r="AO3836" t="s">
        <v>7950</v>
      </c>
      <c r="AR3836" t="s">
        <v>11339</v>
      </c>
      <c r="AS3836" t="s">
        <v>8850</v>
      </c>
      <c r="AV3836" t="s">
        <v>7950</v>
      </c>
      <c r="AW3836" t="s">
        <v>7950</v>
      </c>
      <c r="AX3836" s="3">
        <v>0</v>
      </c>
      <c r="AY3836" s="3">
        <v>0</v>
      </c>
      <c r="AZ3836" s="3">
        <v>0</v>
      </c>
      <c r="BA3836" t="s">
        <v>8137</v>
      </c>
      <c r="BB3836" t="s">
        <v>7886</v>
      </c>
      <c r="BC3836" t="s">
        <v>7950</v>
      </c>
      <c r="BD3836" t="s">
        <v>7950</v>
      </c>
    </row>
    <row r="3837" spans="1:56">
      <c r="A3837" t="s">
        <v>23207</v>
      </c>
      <c r="B3837" t="s">
        <v>23208</v>
      </c>
      <c r="C3837" t="s">
        <v>7971</v>
      </c>
      <c r="E3837" t="s">
        <v>7968</v>
      </c>
      <c r="F3837" t="s">
        <v>7948</v>
      </c>
      <c r="G3837" t="s">
        <v>7949</v>
      </c>
      <c r="H3837" t="s">
        <v>7950</v>
      </c>
      <c r="I3837" s="3">
        <v>365</v>
      </c>
      <c r="K3837" t="s">
        <v>7970</v>
      </c>
      <c r="L3837" t="s">
        <v>7971</v>
      </c>
      <c r="M3837" t="s">
        <v>7954</v>
      </c>
      <c r="N3837" t="s">
        <v>7971</v>
      </c>
      <c r="O3837" t="s">
        <v>7949</v>
      </c>
      <c r="P3837" t="s">
        <v>23209</v>
      </c>
      <c r="Q3837" t="s">
        <v>7973</v>
      </c>
      <c r="R3837" t="s">
        <v>7958</v>
      </c>
      <c r="S3837" t="s">
        <v>7959</v>
      </c>
      <c r="T3837" t="s">
        <v>7960</v>
      </c>
      <c r="U3837" t="s">
        <v>7961</v>
      </c>
      <c r="V3837" t="s">
        <v>7950</v>
      </c>
      <c r="W3837" t="s">
        <v>7950</v>
      </c>
      <c r="X3837" s="3">
        <v>64</v>
      </c>
      <c r="Y3837" t="s">
        <v>7948</v>
      </c>
      <c r="Z3837" s="3">
        <v>1</v>
      </c>
      <c r="AB3837" t="s">
        <v>7971</v>
      </c>
      <c r="AE3837" s="3">
        <v>0</v>
      </c>
      <c r="AF3837" s="3">
        <v>0</v>
      </c>
      <c r="AH3837" t="s">
        <v>13844</v>
      </c>
      <c r="AI3837" s="3">
        <v>7101.09</v>
      </c>
      <c r="AJ3837" t="s">
        <v>7950</v>
      </c>
      <c r="AK3837" t="s">
        <v>7950</v>
      </c>
      <c r="AL3837" t="s">
        <v>7950</v>
      </c>
      <c r="AM3837" t="s">
        <v>7950</v>
      </c>
      <c r="AN3837" t="s">
        <v>7950</v>
      </c>
      <c r="AO3837" t="s">
        <v>7950</v>
      </c>
      <c r="AR3837" t="s">
        <v>10840</v>
      </c>
      <c r="AS3837" t="s">
        <v>9575</v>
      </c>
      <c r="AV3837" t="s">
        <v>7950</v>
      </c>
      <c r="AW3837" t="s">
        <v>7950</v>
      </c>
      <c r="AX3837" s="3">
        <v>4</v>
      </c>
      <c r="AY3837" s="3">
        <v>16</v>
      </c>
      <c r="AZ3837" s="3">
        <v>8</v>
      </c>
      <c r="BC3837" t="s">
        <v>7950</v>
      </c>
      <c r="BD3837" t="s">
        <v>7950</v>
      </c>
    </row>
    <row r="3838" spans="1:56">
      <c r="A3838" t="s">
        <v>246</v>
      </c>
      <c r="B3838" t="s">
        <v>23210</v>
      </c>
      <c r="C3838" t="s">
        <v>14948</v>
      </c>
      <c r="D3838" s="2" t="s">
        <v>7998</v>
      </c>
      <c r="E3838" t="s">
        <v>14011</v>
      </c>
      <c r="F3838" t="s">
        <v>7948</v>
      </c>
      <c r="G3838" t="s">
        <v>7949</v>
      </c>
      <c r="H3838" t="s">
        <v>7950</v>
      </c>
      <c r="I3838" s="3">
        <v>365</v>
      </c>
      <c r="J3838" t="s">
        <v>23211</v>
      </c>
      <c r="K3838" t="s">
        <v>14949</v>
      </c>
      <c r="L3838" t="s">
        <v>7971</v>
      </c>
      <c r="M3838" t="s">
        <v>7954</v>
      </c>
      <c r="N3838" t="s">
        <v>7971</v>
      </c>
      <c r="O3838" t="s">
        <v>7949</v>
      </c>
      <c r="P3838" t="s">
        <v>23212</v>
      </c>
      <c r="Q3838" t="s">
        <v>11322</v>
      </c>
      <c r="R3838" t="s">
        <v>7958</v>
      </c>
      <c r="S3838" t="s">
        <v>7959</v>
      </c>
      <c r="T3838" t="s">
        <v>7960</v>
      </c>
      <c r="U3838" t="s">
        <v>7961</v>
      </c>
      <c r="V3838" t="s">
        <v>7950</v>
      </c>
      <c r="W3838" t="s">
        <v>7950</v>
      </c>
      <c r="X3838" s="3">
        <v>900</v>
      </c>
      <c r="Y3838" t="s">
        <v>7948</v>
      </c>
      <c r="Z3838" s="3">
        <v>1</v>
      </c>
      <c r="AB3838" t="s">
        <v>7981</v>
      </c>
      <c r="AC3838" t="s">
        <v>8001</v>
      </c>
      <c r="AE3838" s="3">
        <v>0</v>
      </c>
      <c r="AF3838" s="3">
        <v>0</v>
      </c>
      <c r="AH3838" t="s">
        <v>13844</v>
      </c>
      <c r="AI3838" t="s">
        <v>7950</v>
      </c>
      <c r="AJ3838" t="s">
        <v>7950</v>
      </c>
      <c r="AK3838" t="s">
        <v>7950</v>
      </c>
      <c r="AL3838" t="s">
        <v>7950</v>
      </c>
      <c r="AM3838" t="s">
        <v>7950</v>
      </c>
      <c r="AN3838" t="s">
        <v>7950</v>
      </c>
      <c r="AO3838" t="s">
        <v>7950</v>
      </c>
      <c r="AR3838" t="s">
        <v>8002</v>
      </c>
      <c r="AS3838" t="s">
        <v>8850</v>
      </c>
      <c r="AV3838" t="s">
        <v>7950</v>
      </c>
      <c r="AW3838" t="s">
        <v>7950</v>
      </c>
      <c r="AX3838" s="3">
        <v>0</v>
      </c>
      <c r="AY3838" s="3">
        <v>0</v>
      </c>
      <c r="AZ3838" s="3">
        <v>0</v>
      </c>
      <c r="BC3838" t="s">
        <v>7950</v>
      </c>
      <c r="BD3838" t="s">
        <v>7950</v>
      </c>
    </row>
    <row r="3839" spans="1:56">
      <c r="A3839" t="s">
        <v>23213</v>
      </c>
      <c r="B3839" t="s">
        <v>15324</v>
      </c>
      <c r="C3839" t="s">
        <v>7971</v>
      </c>
      <c r="E3839" t="s">
        <v>7968</v>
      </c>
      <c r="F3839" t="s">
        <v>7948</v>
      </c>
      <c r="G3839" t="s">
        <v>7949</v>
      </c>
      <c r="H3839" t="s">
        <v>7950</v>
      </c>
      <c r="I3839" s="3">
        <v>365</v>
      </c>
      <c r="J3839" t="s">
        <v>23214</v>
      </c>
      <c r="K3839" t="s">
        <v>20485</v>
      </c>
      <c r="L3839" t="s">
        <v>7971</v>
      </c>
      <c r="M3839" t="s">
        <v>7954</v>
      </c>
      <c r="N3839" t="s">
        <v>7971</v>
      </c>
      <c r="O3839" t="s">
        <v>7949</v>
      </c>
      <c r="P3839" t="s">
        <v>23215</v>
      </c>
      <c r="Q3839" t="s">
        <v>7973</v>
      </c>
      <c r="R3839" t="s">
        <v>7958</v>
      </c>
      <c r="S3839" t="s">
        <v>7959</v>
      </c>
      <c r="T3839" t="s">
        <v>7960</v>
      </c>
      <c r="U3839" t="s">
        <v>7961</v>
      </c>
      <c r="V3839" t="s">
        <v>7950</v>
      </c>
      <c r="W3839" t="s">
        <v>7950</v>
      </c>
      <c r="X3839" s="3">
        <v>32</v>
      </c>
      <c r="Y3839" t="s">
        <v>7948</v>
      </c>
      <c r="Z3839" s="3">
        <v>1</v>
      </c>
      <c r="AB3839" t="s">
        <v>7981</v>
      </c>
      <c r="AE3839" s="3">
        <v>0</v>
      </c>
      <c r="AF3839" s="3">
        <v>0</v>
      </c>
      <c r="AH3839" t="s">
        <v>13844</v>
      </c>
      <c r="AI3839" t="s">
        <v>7950</v>
      </c>
      <c r="AJ3839" t="s">
        <v>7950</v>
      </c>
      <c r="AK3839" t="s">
        <v>7950</v>
      </c>
      <c r="AL3839" t="s">
        <v>7950</v>
      </c>
      <c r="AM3839" t="s">
        <v>7950</v>
      </c>
      <c r="AN3839" t="s">
        <v>7950</v>
      </c>
      <c r="AO3839" t="s">
        <v>7950</v>
      </c>
      <c r="AR3839" t="s">
        <v>15327</v>
      </c>
      <c r="AS3839" t="s">
        <v>9575</v>
      </c>
      <c r="AV3839" t="s">
        <v>7950</v>
      </c>
      <c r="AW3839" t="s">
        <v>7950</v>
      </c>
      <c r="AX3839" s="3">
        <v>4</v>
      </c>
      <c r="AY3839" s="3">
        <v>8</v>
      </c>
      <c r="AZ3839" s="3">
        <v>4</v>
      </c>
      <c r="BA3839" t="s">
        <v>8137</v>
      </c>
      <c r="BB3839" t="s">
        <v>9568</v>
      </c>
      <c r="BC3839" t="s">
        <v>7950</v>
      </c>
      <c r="BD3839" t="s">
        <v>7950</v>
      </c>
    </row>
    <row r="3840" spans="1:56">
      <c r="A3840" t="s">
        <v>2854</v>
      </c>
      <c r="B3840" t="s">
        <v>23072</v>
      </c>
      <c r="C3840" t="s">
        <v>14212</v>
      </c>
      <c r="E3840" t="s">
        <v>7985</v>
      </c>
      <c r="F3840" t="s">
        <v>7948</v>
      </c>
      <c r="G3840" t="s">
        <v>7949</v>
      </c>
      <c r="H3840" t="s">
        <v>7950</v>
      </c>
      <c r="I3840" s="3">
        <v>365</v>
      </c>
      <c r="J3840" t="s">
        <v>23216</v>
      </c>
      <c r="K3840" t="s">
        <v>13946</v>
      </c>
      <c r="L3840" t="s">
        <v>7971</v>
      </c>
      <c r="M3840" t="s">
        <v>7954</v>
      </c>
      <c r="N3840" t="s">
        <v>7971</v>
      </c>
      <c r="O3840" t="s">
        <v>7949</v>
      </c>
      <c r="P3840" t="s">
        <v>23217</v>
      </c>
      <c r="Q3840" t="s">
        <v>9289</v>
      </c>
      <c r="R3840" t="s">
        <v>7958</v>
      </c>
      <c r="S3840" t="s">
        <v>7959</v>
      </c>
      <c r="T3840" t="s">
        <v>7960</v>
      </c>
      <c r="U3840" t="s">
        <v>7961</v>
      </c>
      <c r="V3840" t="s">
        <v>7950</v>
      </c>
      <c r="W3840" t="s">
        <v>7950</v>
      </c>
      <c r="X3840" s="3">
        <v>300</v>
      </c>
      <c r="Y3840" t="s">
        <v>7948</v>
      </c>
      <c r="Z3840" s="3">
        <v>1</v>
      </c>
      <c r="AB3840" t="s">
        <v>7962</v>
      </c>
      <c r="AC3840" t="s">
        <v>13948</v>
      </c>
      <c r="AE3840" s="3">
        <v>0</v>
      </c>
      <c r="AF3840" s="3">
        <v>0</v>
      </c>
      <c r="AH3840" t="s">
        <v>8063</v>
      </c>
      <c r="AI3840" s="3">
        <v>8631.0300000000007</v>
      </c>
      <c r="AJ3840" t="s">
        <v>7950</v>
      </c>
      <c r="AK3840" t="s">
        <v>7950</v>
      </c>
      <c r="AL3840" t="s">
        <v>7950</v>
      </c>
      <c r="AM3840" t="s">
        <v>7950</v>
      </c>
      <c r="AN3840" t="s">
        <v>7950</v>
      </c>
      <c r="AO3840" t="s">
        <v>7950</v>
      </c>
      <c r="AR3840" t="s">
        <v>8146</v>
      </c>
      <c r="AS3840" t="s">
        <v>8850</v>
      </c>
      <c r="AV3840" t="s">
        <v>7950</v>
      </c>
      <c r="AW3840" t="s">
        <v>7950</v>
      </c>
      <c r="AX3840" s="3">
        <v>10</v>
      </c>
      <c r="AY3840" s="3">
        <v>30</v>
      </c>
      <c r="AZ3840" s="3">
        <v>5</v>
      </c>
      <c r="BA3840" t="s">
        <v>8137</v>
      </c>
      <c r="BB3840" t="s">
        <v>13949</v>
      </c>
      <c r="BC3840" t="s">
        <v>7950</v>
      </c>
      <c r="BD3840" t="s">
        <v>7950</v>
      </c>
    </row>
    <row r="3841" spans="1:56">
      <c r="A3841" t="s">
        <v>4277</v>
      </c>
      <c r="B3841" t="s">
        <v>15043</v>
      </c>
      <c r="C3841" t="s">
        <v>14239</v>
      </c>
      <c r="D3841" s="2" t="s">
        <v>7998</v>
      </c>
      <c r="E3841" t="s">
        <v>7985</v>
      </c>
      <c r="F3841" t="s">
        <v>7948</v>
      </c>
      <c r="G3841" t="s">
        <v>7949</v>
      </c>
      <c r="H3841" t="s">
        <v>7950</v>
      </c>
      <c r="I3841" s="3">
        <v>365</v>
      </c>
      <c r="J3841" t="s">
        <v>23218</v>
      </c>
      <c r="K3841" t="s">
        <v>7978</v>
      </c>
      <c r="L3841" t="s">
        <v>7971</v>
      </c>
      <c r="M3841" t="s">
        <v>7954</v>
      </c>
      <c r="N3841" t="s">
        <v>7971</v>
      </c>
      <c r="O3841" t="s">
        <v>7949</v>
      </c>
      <c r="P3841" t="s">
        <v>23219</v>
      </c>
      <c r="Q3841" t="s">
        <v>9289</v>
      </c>
      <c r="R3841" t="s">
        <v>7958</v>
      </c>
      <c r="S3841" t="s">
        <v>7959</v>
      </c>
      <c r="T3841" t="s">
        <v>7960</v>
      </c>
      <c r="U3841" t="s">
        <v>7961</v>
      </c>
      <c r="V3841" t="s">
        <v>7950</v>
      </c>
      <c r="W3841" t="s">
        <v>7950</v>
      </c>
      <c r="X3841" s="3">
        <v>2470</v>
      </c>
      <c r="Y3841" t="s">
        <v>7948</v>
      </c>
      <c r="Z3841" s="3">
        <v>1</v>
      </c>
      <c r="AB3841" t="s">
        <v>7981</v>
      </c>
      <c r="AC3841" t="s">
        <v>8001</v>
      </c>
      <c r="AE3841" s="3">
        <v>0</v>
      </c>
      <c r="AF3841" s="3">
        <v>0</v>
      </c>
      <c r="AH3841" t="s">
        <v>8063</v>
      </c>
      <c r="AI3841" t="s">
        <v>7950</v>
      </c>
      <c r="AJ3841" t="s">
        <v>7950</v>
      </c>
      <c r="AK3841" t="s">
        <v>7950</v>
      </c>
      <c r="AL3841" t="s">
        <v>7950</v>
      </c>
      <c r="AM3841" t="s">
        <v>7950</v>
      </c>
      <c r="AN3841" t="s">
        <v>7950</v>
      </c>
      <c r="AO3841" t="s">
        <v>7950</v>
      </c>
      <c r="AR3841" t="s">
        <v>8146</v>
      </c>
      <c r="AS3841" t="s">
        <v>8850</v>
      </c>
      <c r="AV3841" t="s">
        <v>7950</v>
      </c>
      <c r="AW3841" t="s">
        <v>7950</v>
      </c>
      <c r="AX3841" s="3">
        <v>26</v>
      </c>
      <c r="AY3841" s="3">
        <v>95</v>
      </c>
      <c r="AZ3841" s="3">
        <v>5</v>
      </c>
      <c r="BA3841" t="s">
        <v>8137</v>
      </c>
      <c r="BB3841" t="s">
        <v>7886</v>
      </c>
      <c r="BC3841" t="s">
        <v>7950</v>
      </c>
      <c r="BD3841" t="s">
        <v>7950</v>
      </c>
    </row>
    <row r="3842" spans="1:56">
      <c r="A3842" t="s">
        <v>23220</v>
      </c>
      <c r="B3842" t="s">
        <v>23221</v>
      </c>
      <c r="C3842" t="s">
        <v>7971</v>
      </c>
      <c r="E3842" t="s">
        <v>7993</v>
      </c>
      <c r="F3842" t="s">
        <v>7948</v>
      </c>
      <c r="G3842" t="s">
        <v>7949</v>
      </c>
      <c r="H3842" t="s">
        <v>7950</v>
      </c>
      <c r="I3842" s="3">
        <v>365</v>
      </c>
      <c r="K3842" t="s">
        <v>23222</v>
      </c>
      <c r="L3842" t="s">
        <v>7971</v>
      </c>
      <c r="M3842" t="s">
        <v>7954</v>
      </c>
      <c r="N3842" t="s">
        <v>7971</v>
      </c>
      <c r="O3842" t="s">
        <v>7949</v>
      </c>
      <c r="P3842" t="s">
        <v>23223</v>
      </c>
      <c r="Q3842" t="s">
        <v>7973</v>
      </c>
      <c r="R3842" t="s">
        <v>7958</v>
      </c>
      <c r="S3842" t="s">
        <v>7959</v>
      </c>
      <c r="T3842" t="s">
        <v>7960</v>
      </c>
      <c r="U3842" t="s">
        <v>7971</v>
      </c>
      <c r="V3842" t="s">
        <v>7950</v>
      </c>
      <c r="W3842" t="s">
        <v>7950</v>
      </c>
      <c r="X3842" s="3">
        <v>96</v>
      </c>
      <c r="Y3842" t="s">
        <v>7948</v>
      </c>
      <c r="Z3842" s="3">
        <v>1</v>
      </c>
      <c r="AB3842" t="s">
        <v>7962</v>
      </c>
      <c r="AE3842" s="3">
        <v>0</v>
      </c>
      <c r="AF3842" s="3">
        <v>0</v>
      </c>
      <c r="AH3842" t="s">
        <v>13844</v>
      </c>
      <c r="AI3842" t="s">
        <v>7950</v>
      </c>
      <c r="AJ3842" t="s">
        <v>7950</v>
      </c>
      <c r="AK3842" t="s">
        <v>7950</v>
      </c>
      <c r="AL3842" t="s">
        <v>7950</v>
      </c>
      <c r="AM3842" t="s">
        <v>7950</v>
      </c>
      <c r="AN3842" t="s">
        <v>7950</v>
      </c>
      <c r="AO3842" t="s">
        <v>7950</v>
      </c>
      <c r="AR3842" t="s">
        <v>8525</v>
      </c>
      <c r="AS3842" t="s">
        <v>9575</v>
      </c>
      <c r="AV3842" t="s">
        <v>7950</v>
      </c>
      <c r="AW3842" t="s">
        <v>7950</v>
      </c>
      <c r="AX3842" s="3">
        <v>6</v>
      </c>
      <c r="AY3842" s="3">
        <v>16</v>
      </c>
      <c r="AZ3842" s="3">
        <v>8</v>
      </c>
      <c r="BA3842" t="s">
        <v>8137</v>
      </c>
      <c r="BB3842" t="s">
        <v>10890</v>
      </c>
      <c r="BC3842" t="s">
        <v>7950</v>
      </c>
      <c r="BD3842" t="s">
        <v>7950</v>
      </c>
    </row>
    <row r="3843" spans="1:56">
      <c r="A3843" t="s">
        <v>23224</v>
      </c>
      <c r="B3843" t="s">
        <v>23225</v>
      </c>
      <c r="C3843" t="s">
        <v>7971</v>
      </c>
      <c r="E3843" t="s">
        <v>7993</v>
      </c>
      <c r="F3843" t="s">
        <v>7948</v>
      </c>
      <c r="G3843" t="s">
        <v>7949</v>
      </c>
      <c r="H3843" t="s">
        <v>7950</v>
      </c>
      <c r="I3843" s="3">
        <v>365</v>
      </c>
      <c r="K3843" t="s">
        <v>23226</v>
      </c>
      <c r="L3843" t="s">
        <v>7971</v>
      </c>
      <c r="M3843" t="s">
        <v>9162</v>
      </c>
      <c r="N3843" t="s">
        <v>7971</v>
      </c>
      <c r="O3843" t="s">
        <v>7949</v>
      </c>
      <c r="P3843" t="s">
        <v>23227</v>
      </c>
      <c r="Q3843" t="s">
        <v>7973</v>
      </c>
      <c r="R3843" t="s">
        <v>7958</v>
      </c>
      <c r="S3843" t="s">
        <v>7959</v>
      </c>
      <c r="T3843" t="s">
        <v>7960</v>
      </c>
      <c r="U3843" t="s">
        <v>7961</v>
      </c>
      <c r="V3843" t="s">
        <v>7950</v>
      </c>
      <c r="W3843" t="s">
        <v>7950</v>
      </c>
      <c r="X3843" s="3">
        <v>70</v>
      </c>
      <c r="Y3843" t="s">
        <v>7948</v>
      </c>
      <c r="Z3843" s="3">
        <v>1</v>
      </c>
      <c r="AB3843" t="s">
        <v>7962</v>
      </c>
      <c r="AE3843" s="3">
        <v>0</v>
      </c>
      <c r="AF3843" s="3">
        <v>0</v>
      </c>
      <c r="AH3843" t="s">
        <v>13844</v>
      </c>
      <c r="AI3843" s="3">
        <v>7629.08</v>
      </c>
      <c r="AJ3843" t="s">
        <v>7950</v>
      </c>
      <c r="AK3843" t="s">
        <v>7950</v>
      </c>
      <c r="AL3843" t="s">
        <v>7950</v>
      </c>
      <c r="AM3843" t="s">
        <v>7950</v>
      </c>
      <c r="AN3843" t="s">
        <v>7950</v>
      </c>
      <c r="AO3843" t="s">
        <v>7950</v>
      </c>
      <c r="AR3843" t="s">
        <v>8042</v>
      </c>
      <c r="AS3843" t="s">
        <v>9575</v>
      </c>
      <c r="AV3843" t="s">
        <v>7950</v>
      </c>
      <c r="AW3843" t="s">
        <v>7950</v>
      </c>
      <c r="AX3843" s="3">
        <v>5</v>
      </c>
      <c r="AY3843" s="3">
        <v>14</v>
      </c>
      <c r="AZ3843" s="3">
        <v>7</v>
      </c>
      <c r="BA3843" t="s">
        <v>8137</v>
      </c>
      <c r="BB3843" t="s">
        <v>10890</v>
      </c>
      <c r="BC3843" t="s">
        <v>7950</v>
      </c>
      <c r="BD3843" t="s">
        <v>7950</v>
      </c>
    </row>
    <row r="3844" spans="1:56">
      <c r="A3844" t="s">
        <v>23228</v>
      </c>
      <c r="B3844" t="s">
        <v>23229</v>
      </c>
      <c r="C3844" t="s">
        <v>14948</v>
      </c>
      <c r="D3844" s="2" t="s">
        <v>7998</v>
      </c>
      <c r="E3844" t="s">
        <v>14011</v>
      </c>
      <c r="F3844" t="s">
        <v>7948</v>
      </c>
      <c r="G3844" t="s">
        <v>7949</v>
      </c>
      <c r="H3844" t="s">
        <v>7950</v>
      </c>
      <c r="I3844" s="3">
        <v>365</v>
      </c>
      <c r="J3844" t="s">
        <v>23230</v>
      </c>
      <c r="K3844" t="s">
        <v>14949</v>
      </c>
      <c r="L3844" t="s">
        <v>7971</v>
      </c>
      <c r="M3844" t="s">
        <v>7954</v>
      </c>
      <c r="N3844" t="s">
        <v>7971</v>
      </c>
      <c r="O3844" t="s">
        <v>7949</v>
      </c>
      <c r="P3844" t="s">
        <v>23231</v>
      </c>
      <c r="Q3844" t="s">
        <v>9289</v>
      </c>
      <c r="R3844" t="s">
        <v>7958</v>
      </c>
      <c r="S3844" t="s">
        <v>7959</v>
      </c>
      <c r="T3844" t="s">
        <v>7960</v>
      </c>
      <c r="U3844" t="s">
        <v>7961</v>
      </c>
      <c r="V3844" t="s">
        <v>7950</v>
      </c>
      <c r="W3844" t="s">
        <v>7950</v>
      </c>
      <c r="X3844" s="3">
        <v>900</v>
      </c>
      <c r="Y3844" t="s">
        <v>7948</v>
      </c>
      <c r="Z3844" s="3">
        <v>1</v>
      </c>
      <c r="AB3844" t="s">
        <v>7981</v>
      </c>
      <c r="AC3844" t="s">
        <v>8001</v>
      </c>
      <c r="AE3844" s="3">
        <v>0</v>
      </c>
      <c r="AF3844" s="3">
        <v>0</v>
      </c>
      <c r="AH3844" t="s">
        <v>13844</v>
      </c>
      <c r="AI3844" t="s">
        <v>7950</v>
      </c>
      <c r="AJ3844" t="s">
        <v>7950</v>
      </c>
      <c r="AK3844" t="s">
        <v>7950</v>
      </c>
      <c r="AL3844" t="s">
        <v>7950</v>
      </c>
      <c r="AM3844" t="s">
        <v>7950</v>
      </c>
      <c r="AN3844" t="s">
        <v>7950</v>
      </c>
      <c r="AO3844" t="s">
        <v>7950</v>
      </c>
      <c r="AR3844" t="s">
        <v>8002</v>
      </c>
      <c r="AS3844" t="s">
        <v>8850</v>
      </c>
      <c r="AV3844" t="s">
        <v>7950</v>
      </c>
      <c r="AW3844" t="s">
        <v>7950</v>
      </c>
      <c r="AX3844" s="3">
        <v>0</v>
      </c>
      <c r="AY3844" s="3">
        <v>0</v>
      </c>
      <c r="AZ3844" s="3">
        <v>0</v>
      </c>
      <c r="BA3844" t="s">
        <v>8137</v>
      </c>
      <c r="BB3844" t="s">
        <v>9068</v>
      </c>
      <c r="BC3844" t="s">
        <v>7950</v>
      </c>
      <c r="BD3844" t="s">
        <v>7950</v>
      </c>
    </row>
    <row r="3845" spans="1:56">
      <c r="A3845" t="s">
        <v>4826</v>
      </c>
      <c r="B3845" t="s">
        <v>22992</v>
      </c>
      <c r="C3845" t="s">
        <v>10885</v>
      </c>
      <c r="E3845" t="s">
        <v>7985</v>
      </c>
      <c r="F3845" t="s">
        <v>7948</v>
      </c>
      <c r="G3845" t="s">
        <v>7949</v>
      </c>
      <c r="H3845" t="s">
        <v>7950</v>
      </c>
      <c r="I3845" s="3">
        <v>365</v>
      </c>
      <c r="J3845" t="s">
        <v>23232</v>
      </c>
      <c r="K3845" t="s">
        <v>11613</v>
      </c>
      <c r="L3845" t="s">
        <v>7971</v>
      </c>
      <c r="M3845" t="s">
        <v>7954</v>
      </c>
      <c r="N3845" t="s">
        <v>7971</v>
      </c>
      <c r="O3845" t="s">
        <v>7949</v>
      </c>
      <c r="P3845" t="s">
        <v>23233</v>
      </c>
      <c r="Q3845" t="s">
        <v>9289</v>
      </c>
      <c r="R3845" t="s">
        <v>7958</v>
      </c>
      <c r="S3845" t="s">
        <v>7959</v>
      </c>
      <c r="T3845" t="s">
        <v>7960</v>
      </c>
      <c r="U3845" t="s">
        <v>7961</v>
      </c>
      <c r="V3845" t="s">
        <v>7950</v>
      </c>
      <c r="W3845" t="s">
        <v>7950</v>
      </c>
      <c r="X3845" s="3">
        <v>2250</v>
      </c>
      <c r="Y3845" t="s">
        <v>7948</v>
      </c>
      <c r="Z3845" s="3">
        <v>1</v>
      </c>
      <c r="AB3845" t="s">
        <v>7962</v>
      </c>
      <c r="AC3845" t="s">
        <v>7963</v>
      </c>
      <c r="AE3845" s="3">
        <v>0</v>
      </c>
      <c r="AF3845" s="3">
        <v>0</v>
      </c>
      <c r="AH3845" t="s">
        <v>8063</v>
      </c>
      <c r="AI3845" s="3">
        <v>11593.26</v>
      </c>
      <c r="AJ3845" t="s">
        <v>7950</v>
      </c>
      <c r="AK3845" t="s">
        <v>7950</v>
      </c>
      <c r="AL3845" t="s">
        <v>7950</v>
      </c>
      <c r="AM3845" t="s">
        <v>7950</v>
      </c>
      <c r="AN3845" t="s">
        <v>7950</v>
      </c>
      <c r="AO3845" t="s">
        <v>7950</v>
      </c>
      <c r="AR3845" t="s">
        <v>8075</v>
      </c>
      <c r="AS3845" t="s">
        <v>8850</v>
      </c>
      <c r="AV3845" t="s">
        <v>7950</v>
      </c>
      <c r="AW3845" t="s">
        <v>7950</v>
      </c>
      <c r="AX3845" s="3">
        <v>25</v>
      </c>
      <c r="AY3845" s="3">
        <v>90</v>
      </c>
      <c r="AZ3845" s="3">
        <v>5</v>
      </c>
      <c r="BA3845" t="s">
        <v>8137</v>
      </c>
      <c r="BB3845" t="s">
        <v>8138</v>
      </c>
      <c r="BC3845" t="s">
        <v>7950</v>
      </c>
      <c r="BD3845" t="s">
        <v>7950</v>
      </c>
    </row>
    <row r="3846" spans="1:56">
      <c r="A3846" t="s">
        <v>1993</v>
      </c>
      <c r="B3846" t="s">
        <v>23234</v>
      </c>
      <c r="C3846" t="s">
        <v>10885</v>
      </c>
      <c r="E3846" t="s">
        <v>7985</v>
      </c>
      <c r="F3846" t="s">
        <v>7948</v>
      </c>
      <c r="G3846" t="s">
        <v>7949</v>
      </c>
      <c r="H3846" t="s">
        <v>7950</v>
      </c>
      <c r="I3846" s="3">
        <v>365</v>
      </c>
      <c r="J3846" t="s">
        <v>23235</v>
      </c>
      <c r="K3846" t="s">
        <v>23236</v>
      </c>
      <c r="L3846" t="s">
        <v>7971</v>
      </c>
      <c r="M3846" t="s">
        <v>7954</v>
      </c>
      <c r="N3846" t="s">
        <v>7971</v>
      </c>
      <c r="O3846" t="s">
        <v>7949</v>
      </c>
      <c r="P3846" t="s">
        <v>23237</v>
      </c>
      <c r="Q3846" t="s">
        <v>11322</v>
      </c>
      <c r="R3846" t="s">
        <v>7958</v>
      </c>
      <c r="S3846" t="s">
        <v>7959</v>
      </c>
      <c r="T3846" t="s">
        <v>7960</v>
      </c>
      <c r="U3846" t="s">
        <v>7961</v>
      </c>
      <c r="V3846" t="s">
        <v>7950</v>
      </c>
      <c r="W3846" t="s">
        <v>7950</v>
      </c>
      <c r="X3846" s="3">
        <v>450</v>
      </c>
      <c r="Y3846" t="s">
        <v>7948</v>
      </c>
      <c r="Z3846" s="3">
        <v>1</v>
      </c>
      <c r="AB3846" t="s">
        <v>7962</v>
      </c>
      <c r="AC3846" t="s">
        <v>7963</v>
      </c>
      <c r="AE3846" s="3">
        <v>0</v>
      </c>
      <c r="AF3846" s="3">
        <v>0</v>
      </c>
      <c r="AH3846" t="s">
        <v>8063</v>
      </c>
      <c r="AI3846" s="3">
        <v>10611.96</v>
      </c>
      <c r="AJ3846" t="s">
        <v>7950</v>
      </c>
      <c r="AK3846" t="s">
        <v>7950</v>
      </c>
      <c r="AL3846" t="s">
        <v>7950</v>
      </c>
      <c r="AM3846" t="s">
        <v>7950</v>
      </c>
      <c r="AN3846" t="s">
        <v>7950</v>
      </c>
      <c r="AO3846" t="s">
        <v>7950</v>
      </c>
      <c r="AR3846" t="s">
        <v>13994</v>
      </c>
      <c r="AS3846" t="s">
        <v>8850</v>
      </c>
      <c r="AV3846" t="s">
        <v>7950</v>
      </c>
      <c r="AW3846" t="s">
        <v>7950</v>
      </c>
      <c r="AX3846" s="3">
        <v>9</v>
      </c>
      <c r="AY3846" s="3">
        <v>50</v>
      </c>
      <c r="AZ3846" s="3">
        <v>5</v>
      </c>
      <c r="BA3846" t="s">
        <v>8137</v>
      </c>
      <c r="BB3846" t="s">
        <v>10890</v>
      </c>
      <c r="BC3846" t="s">
        <v>7950</v>
      </c>
      <c r="BD3846" t="s">
        <v>7950</v>
      </c>
    </row>
    <row r="3847" spans="1:56">
      <c r="A3847" t="s">
        <v>1512</v>
      </c>
      <c r="B3847" t="s">
        <v>14499</v>
      </c>
      <c r="C3847" t="s">
        <v>9343</v>
      </c>
      <c r="D3847" s="2" t="s">
        <v>8123</v>
      </c>
      <c r="E3847" t="s">
        <v>7985</v>
      </c>
      <c r="F3847" t="s">
        <v>7948</v>
      </c>
      <c r="G3847" t="s">
        <v>8056</v>
      </c>
      <c r="H3847" t="s">
        <v>7950</v>
      </c>
      <c r="I3847" s="3">
        <v>365</v>
      </c>
      <c r="J3847" t="s">
        <v>23238</v>
      </c>
      <c r="K3847" t="s">
        <v>14784</v>
      </c>
      <c r="L3847" t="s">
        <v>7971</v>
      </c>
      <c r="M3847" t="s">
        <v>13965</v>
      </c>
      <c r="N3847" t="s">
        <v>7971</v>
      </c>
      <c r="O3847" t="s">
        <v>7949</v>
      </c>
      <c r="P3847" t="s">
        <v>23239</v>
      </c>
      <c r="Q3847" t="s">
        <v>9289</v>
      </c>
      <c r="R3847" t="s">
        <v>23240</v>
      </c>
      <c r="S3847" t="s">
        <v>13321</v>
      </c>
      <c r="T3847" t="s">
        <v>7960</v>
      </c>
      <c r="U3847" t="s">
        <v>7961</v>
      </c>
      <c r="V3847" t="s">
        <v>7950</v>
      </c>
      <c r="W3847" t="s">
        <v>7950</v>
      </c>
      <c r="X3847" s="3">
        <v>1170</v>
      </c>
      <c r="Y3847" t="s">
        <v>7948</v>
      </c>
      <c r="Z3847" s="3">
        <v>1</v>
      </c>
      <c r="AB3847" t="s">
        <v>7962</v>
      </c>
      <c r="AC3847" t="s">
        <v>8062</v>
      </c>
      <c r="AE3847" s="3">
        <v>0</v>
      </c>
      <c r="AF3847" s="3">
        <v>0</v>
      </c>
      <c r="AH3847" t="s">
        <v>8063</v>
      </c>
      <c r="AI3847" s="3">
        <v>17888.77</v>
      </c>
      <c r="AJ3847" s="3">
        <v>0</v>
      </c>
      <c r="AK3847" s="3">
        <v>0</v>
      </c>
      <c r="AL3847" t="s">
        <v>7950</v>
      </c>
      <c r="AM3847" s="3">
        <v>0</v>
      </c>
      <c r="AN3847" t="s">
        <v>7950</v>
      </c>
      <c r="AO3847" s="3">
        <v>0</v>
      </c>
      <c r="AQ3847" t="s">
        <v>23241</v>
      </c>
      <c r="AR3847" t="s">
        <v>8002</v>
      </c>
      <c r="AS3847" t="s">
        <v>8850</v>
      </c>
      <c r="AU3847" t="s">
        <v>8065</v>
      </c>
      <c r="AV3847" s="3">
        <v>0</v>
      </c>
      <c r="AW3847" s="3">
        <v>0</v>
      </c>
      <c r="AX3847" s="3">
        <v>18</v>
      </c>
      <c r="AY3847" s="3">
        <v>65</v>
      </c>
      <c r="AZ3847" s="3">
        <v>5</v>
      </c>
      <c r="BA3847" t="s">
        <v>8314</v>
      </c>
      <c r="BB3847" t="s">
        <v>8314</v>
      </c>
      <c r="BC3847" s="3">
        <v>0</v>
      </c>
      <c r="BD3847" t="s">
        <v>7950</v>
      </c>
    </row>
    <row r="3848" spans="1:56">
      <c r="A3848" t="s">
        <v>1093</v>
      </c>
      <c r="B3848" t="s">
        <v>23242</v>
      </c>
      <c r="C3848" t="s">
        <v>14212</v>
      </c>
      <c r="E3848" t="s">
        <v>7985</v>
      </c>
      <c r="F3848" t="s">
        <v>7948</v>
      </c>
      <c r="G3848" t="s">
        <v>7949</v>
      </c>
      <c r="H3848" t="s">
        <v>7950</v>
      </c>
      <c r="I3848" s="3">
        <v>365</v>
      </c>
      <c r="J3848" t="s">
        <v>23243</v>
      </c>
      <c r="K3848" t="s">
        <v>14229</v>
      </c>
      <c r="L3848" t="s">
        <v>7971</v>
      </c>
      <c r="M3848" t="s">
        <v>7954</v>
      </c>
      <c r="N3848" t="s">
        <v>7971</v>
      </c>
      <c r="O3848" t="s">
        <v>7949</v>
      </c>
      <c r="P3848" t="s">
        <v>23244</v>
      </c>
      <c r="Q3848" t="s">
        <v>9289</v>
      </c>
      <c r="R3848" t="s">
        <v>7958</v>
      </c>
      <c r="S3848" t="s">
        <v>7959</v>
      </c>
      <c r="T3848" t="s">
        <v>7960</v>
      </c>
      <c r="U3848" t="s">
        <v>7961</v>
      </c>
      <c r="V3848" t="s">
        <v>7950</v>
      </c>
      <c r="W3848" t="s">
        <v>7950</v>
      </c>
      <c r="X3848" s="3">
        <v>270</v>
      </c>
      <c r="Y3848" t="s">
        <v>7948</v>
      </c>
      <c r="Z3848" s="3">
        <v>1</v>
      </c>
      <c r="AB3848" t="s">
        <v>7962</v>
      </c>
      <c r="AC3848" t="s">
        <v>13948</v>
      </c>
      <c r="AE3848" s="3">
        <v>0</v>
      </c>
      <c r="AF3848" s="3">
        <v>0</v>
      </c>
      <c r="AH3848" t="s">
        <v>8063</v>
      </c>
      <c r="AI3848" s="3">
        <v>9009.0400000000009</v>
      </c>
      <c r="AJ3848" t="s">
        <v>7950</v>
      </c>
      <c r="AK3848" t="s">
        <v>7950</v>
      </c>
      <c r="AL3848" t="s">
        <v>7950</v>
      </c>
      <c r="AM3848" t="s">
        <v>7950</v>
      </c>
      <c r="AN3848" t="s">
        <v>7950</v>
      </c>
      <c r="AO3848" t="s">
        <v>7950</v>
      </c>
      <c r="AQ3848" t="s">
        <v>9567</v>
      </c>
      <c r="AR3848" t="s">
        <v>14164</v>
      </c>
      <c r="AS3848" t="s">
        <v>8850</v>
      </c>
      <c r="AV3848" t="s">
        <v>7950</v>
      </c>
      <c r="AW3848" t="s">
        <v>7950</v>
      </c>
      <c r="AX3848" s="3">
        <v>6</v>
      </c>
      <c r="AY3848" s="3">
        <v>45</v>
      </c>
      <c r="AZ3848" s="3">
        <v>5</v>
      </c>
      <c r="BA3848" t="s">
        <v>8137</v>
      </c>
      <c r="BB3848" t="s">
        <v>13949</v>
      </c>
      <c r="BC3848" t="s">
        <v>7950</v>
      </c>
      <c r="BD3848" t="s">
        <v>7950</v>
      </c>
    </row>
    <row r="3849" spans="1:56">
      <c r="A3849" t="s">
        <v>23245</v>
      </c>
      <c r="B3849" t="s">
        <v>23246</v>
      </c>
      <c r="C3849" t="s">
        <v>9343</v>
      </c>
      <c r="E3849" t="s">
        <v>7985</v>
      </c>
      <c r="F3849" t="s">
        <v>7948</v>
      </c>
      <c r="G3849" t="s">
        <v>7949</v>
      </c>
      <c r="H3849" t="s">
        <v>7950</v>
      </c>
      <c r="I3849" s="3">
        <v>365</v>
      </c>
      <c r="J3849" t="s">
        <v>23247</v>
      </c>
      <c r="K3849" t="s">
        <v>23248</v>
      </c>
      <c r="L3849" t="s">
        <v>7971</v>
      </c>
      <c r="M3849" t="s">
        <v>7954</v>
      </c>
      <c r="N3849" t="s">
        <v>7971</v>
      </c>
      <c r="O3849" t="s">
        <v>7949</v>
      </c>
      <c r="P3849" t="s">
        <v>23249</v>
      </c>
      <c r="Q3849" t="s">
        <v>9289</v>
      </c>
      <c r="R3849" t="s">
        <v>7958</v>
      </c>
      <c r="S3849" t="s">
        <v>7959</v>
      </c>
      <c r="T3849" t="s">
        <v>7960</v>
      </c>
      <c r="U3849" t="s">
        <v>7961</v>
      </c>
      <c r="V3849" t="s">
        <v>7950</v>
      </c>
      <c r="W3849" t="s">
        <v>7950</v>
      </c>
      <c r="X3849" s="3">
        <v>560</v>
      </c>
      <c r="Y3849" t="s">
        <v>7948</v>
      </c>
      <c r="Z3849" s="3">
        <v>1</v>
      </c>
      <c r="AB3849" t="s">
        <v>7962</v>
      </c>
      <c r="AC3849" t="s">
        <v>7963</v>
      </c>
      <c r="AE3849" s="3">
        <v>0</v>
      </c>
      <c r="AF3849" s="3">
        <v>0</v>
      </c>
      <c r="AH3849" t="s">
        <v>8063</v>
      </c>
      <c r="AI3849" t="s">
        <v>7950</v>
      </c>
      <c r="AJ3849" t="s">
        <v>7950</v>
      </c>
      <c r="AK3849" t="s">
        <v>7950</v>
      </c>
      <c r="AL3849" t="s">
        <v>7950</v>
      </c>
      <c r="AM3849" t="s">
        <v>7950</v>
      </c>
      <c r="AN3849" t="s">
        <v>7950</v>
      </c>
      <c r="AO3849" t="s">
        <v>7950</v>
      </c>
      <c r="AR3849" t="s">
        <v>8105</v>
      </c>
      <c r="AS3849" t="s">
        <v>8850</v>
      </c>
      <c r="AV3849" t="s">
        <v>7950</v>
      </c>
      <c r="AW3849" t="s">
        <v>7950</v>
      </c>
      <c r="AX3849" s="3">
        <v>14</v>
      </c>
      <c r="AY3849" s="3">
        <v>40</v>
      </c>
      <c r="AZ3849" s="3">
        <v>5</v>
      </c>
      <c r="BA3849" t="s">
        <v>8137</v>
      </c>
      <c r="BB3849" t="s">
        <v>8138</v>
      </c>
      <c r="BC3849" t="s">
        <v>7950</v>
      </c>
      <c r="BD3849" t="s">
        <v>7950</v>
      </c>
    </row>
    <row r="3850" spans="1:56">
      <c r="A3850" t="s">
        <v>2604</v>
      </c>
      <c r="B3850" t="s">
        <v>14766</v>
      </c>
      <c r="C3850" t="s">
        <v>9343</v>
      </c>
      <c r="E3850" t="s">
        <v>7985</v>
      </c>
      <c r="F3850" t="s">
        <v>7948</v>
      </c>
      <c r="G3850" t="s">
        <v>7949</v>
      </c>
      <c r="H3850" t="s">
        <v>7950</v>
      </c>
      <c r="I3850" s="3">
        <v>365</v>
      </c>
      <c r="J3850" t="s">
        <v>23250</v>
      </c>
      <c r="K3850" t="s">
        <v>10898</v>
      </c>
      <c r="L3850" t="s">
        <v>7971</v>
      </c>
      <c r="M3850" t="s">
        <v>7954</v>
      </c>
      <c r="N3850" t="s">
        <v>7971</v>
      </c>
      <c r="O3850" t="s">
        <v>7949</v>
      </c>
      <c r="P3850" t="s">
        <v>23251</v>
      </c>
      <c r="Q3850" t="s">
        <v>9289</v>
      </c>
      <c r="R3850" t="s">
        <v>7958</v>
      </c>
      <c r="S3850" t="s">
        <v>7959</v>
      </c>
      <c r="T3850" t="s">
        <v>7960</v>
      </c>
      <c r="U3850" t="s">
        <v>7961</v>
      </c>
      <c r="V3850" t="s">
        <v>7950</v>
      </c>
      <c r="W3850" t="s">
        <v>7950</v>
      </c>
      <c r="X3850" s="3">
        <v>440</v>
      </c>
      <c r="Y3850" t="s">
        <v>7948</v>
      </c>
      <c r="Z3850" s="3">
        <v>1</v>
      </c>
      <c r="AB3850" t="s">
        <v>7962</v>
      </c>
      <c r="AC3850" t="s">
        <v>7963</v>
      </c>
      <c r="AE3850" s="3">
        <v>0</v>
      </c>
      <c r="AF3850" s="3">
        <v>0</v>
      </c>
      <c r="AG3850" t="s">
        <v>23179</v>
      </c>
      <c r="AH3850" t="s">
        <v>8063</v>
      </c>
      <c r="AI3850" s="3">
        <v>12983.3</v>
      </c>
      <c r="AJ3850" t="s">
        <v>7950</v>
      </c>
      <c r="AK3850" t="s">
        <v>7950</v>
      </c>
      <c r="AL3850" t="s">
        <v>7950</v>
      </c>
      <c r="AM3850" t="s">
        <v>7950</v>
      </c>
      <c r="AN3850" t="s">
        <v>7950</v>
      </c>
      <c r="AO3850" t="s">
        <v>7950</v>
      </c>
      <c r="AR3850" t="s">
        <v>11007</v>
      </c>
      <c r="AS3850" t="s">
        <v>8850</v>
      </c>
      <c r="AV3850" t="s">
        <v>7950</v>
      </c>
      <c r="AW3850" t="s">
        <v>7950</v>
      </c>
      <c r="AX3850" s="3">
        <v>11</v>
      </c>
      <c r="AY3850" s="3">
        <v>40</v>
      </c>
      <c r="AZ3850" s="3">
        <v>5</v>
      </c>
      <c r="BA3850" t="s">
        <v>8137</v>
      </c>
      <c r="BB3850" t="s">
        <v>8138</v>
      </c>
      <c r="BC3850" t="s">
        <v>7950</v>
      </c>
      <c r="BD3850" t="s">
        <v>7950</v>
      </c>
    </row>
    <row r="3851" spans="1:56">
      <c r="A3851" t="s">
        <v>2978</v>
      </c>
      <c r="B3851" t="s">
        <v>16651</v>
      </c>
      <c r="C3851" t="s">
        <v>9343</v>
      </c>
      <c r="E3851" t="s">
        <v>7985</v>
      </c>
      <c r="F3851" t="s">
        <v>7948</v>
      </c>
      <c r="G3851" t="s">
        <v>7949</v>
      </c>
      <c r="H3851" t="s">
        <v>7950</v>
      </c>
      <c r="I3851" s="3">
        <v>365</v>
      </c>
      <c r="J3851" t="s">
        <v>23252</v>
      </c>
      <c r="K3851" t="s">
        <v>12513</v>
      </c>
      <c r="L3851" t="s">
        <v>7971</v>
      </c>
      <c r="M3851" t="s">
        <v>7954</v>
      </c>
      <c r="N3851" t="s">
        <v>7971</v>
      </c>
      <c r="O3851" t="s">
        <v>7949</v>
      </c>
      <c r="P3851" t="s">
        <v>23253</v>
      </c>
      <c r="Q3851" t="s">
        <v>9289</v>
      </c>
      <c r="R3851" t="s">
        <v>7958</v>
      </c>
      <c r="S3851" t="s">
        <v>7959</v>
      </c>
      <c r="T3851" t="s">
        <v>7960</v>
      </c>
      <c r="U3851" t="s">
        <v>7961</v>
      </c>
      <c r="V3851" t="s">
        <v>7950</v>
      </c>
      <c r="W3851" t="s">
        <v>7950</v>
      </c>
      <c r="X3851" s="3">
        <v>315</v>
      </c>
      <c r="Y3851" t="s">
        <v>7948</v>
      </c>
      <c r="Z3851" s="3">
        <v>1</v>
      </c>
      <c r="AB3851" t="s">
        <v>7962</v>
      </c>
      <c r="AC3851" t="s">
        <v>7963</v>
      </c>
      <c r="AE3851" s="3">
        <v>0</v>
      </c>
      <c r="AF3851" s="3">
        <v>0</v>
      </c>
      <c r="AG3851" t="s">
        <v>23179</v>
      </c>
      <c r="AH3851" t="s">
        <v>8063</v>
      </c>
      <c r="AI3851" s="3">
        <v>13308.93</v>
      </c>
      <c r="AJ3851" t="s">
        <v>7950</v>
      </c>
      <c r="AK3851" t="s">
        <v>7950</v>
      </c>
      <c r="AL3851" t="s">
        <v>7950</v>
      </c>
      <c r="AM3851" t="s">
        <v>7950</v>
      </c>
      <c r="AN3851" t="s">
        <v>7950</v>
      </c>
      <c r="AO3851" t="s">
        <v>7950</v>
      </c>
      <c r="AR3851" t="s">
        <v>11007</v>
      </c>
      <c r="AS3851" t="s">
        <v>8850</v>
      </c>
      <c r="AV3851" t="s">
        <v>7950</v>
      </c>
      <c r="AW3851" t="s">
        <v>7950</v>
      </c>
      <c r="AX3851" s="3">
        <v>9</v>
      </c>
      <c r="AY3851" s="3">
        <v>35</v>
      </c>
      <c r="AZ3851" s="3">
        <v>5</v>
      </c>
      <c r="BA3851" t="s">
        <v>8137</v>
      </c>
      <c r="BB3851" t="s">
        <v>8138</v>
      </c>
      <c r="BC3851" t="s">
        <v>7950</v>
      </c>
      <c r="BD3851" t="s">
        <v>7950</v>
      </c>
    </row>
    <row r="3852" spans="1:56">
      <c r="A3852" t="s">
        <v>3138</v>
      </c>
      <c r="B3852" t="s">
        <v>14871</v>
      </c>
      <c r="C3852" t="s">
        <v>9343</v>
      </c>
      <c r="E3852" t="s">
        <v>7985</v>
      </c>
      <c r="F3852" t="s">
        <v>7948</v>
      </c>
      <c r="G3852" t="s">
        <v>7949</v>
      </c>
      <c r="H3852" t="s">
        <v>7950</v>
      </c>
      <c r="I3852" s="3">
        <v>365</v>
      </c>
      <c r="J3852" t="s">
        <v>23254</v>
      </c>
      <c r="K3852" t="s">
        <v>11885</v>
      </c>
      <c r="L3852" t="s">
        <v>7971</v>
      </c>
      <c r="M3852" t="s">
        <v>7954</v>
      </c>
      <c r="N3852" t="s">
        <v>7971</v>
      </c>
      <c r="O3852" t="s">
        <v>7949</v>
      </c>
      <c r="P3852" t="s">
        <v>23255</v>
      </c>
      <c r="Q3852" t="s">
        <v>9289</v>
      </c>
      <c r="R3852" t="s">
        <v>7958</v>
      </c>
      <c r="S3852" t="s">
        <v>7959</v>
      </c>
      <c r="T3852" t="s">
        <v>7960</v>
      </c>
      <c r="U3852" t="s">
        <v>7961</v>
      </c>
      <c r="V3852" t="s">
        <v>7950</v>
      </c>
      <c r="W3852" t="s">
        <v>7950</v>
      </c>
      <c r="X3852" s="3">
        <v>240</v>
      </c>
      <c r="Y3852" t="s">
        <v>7948</v>
      </c>
      <c r="Z3852" s="3">
        <v>1</v>
      </c>
      <c r="AB3852" t="s">
        <v>7962</v>
      </c>
      <c r="AC3852" t="s">
        <v>7963</v>
      </c>
      <c r="AE3852" s="3">
        <v>0</v>
      </c>
      <c r="AF3852" s="3">
        <v>0</v>
      </c>
      <c r="AH3852" t="s">
        <v>8063</v>
      </c>
      <c r="AI3852" s="3">
        <v>14982.2</v>
      </c>
      <c r="AJ3852" t="s">
        <v>7950</v>
      </c>
      <c r="AK3852" t="s">
        <v>7950</v>
      </c>
      <c r="AL3852" t="s">
        <v>7950</v>
      </c>
      <c r="AM3852" t="s">
        <v>7950</v>
      </c>
      <c r="AN3852" t="s">
        <v>7950</v>
      </c>
      <c r="AO3852" t="s">
        <v>7950</v>
      </c>
      <c r="AR3852" t="s">
        <v>11007</v>
      </c>
      <c r="AS3852" t="s">
        <v>8850</v>
      </c>
      <c r="AV3852" t="s">
        <v>7950</v>
      </c>
      <c r="AW3852" t="s">
        <v>7950</v>
      </c>
      <c r="AX3852" s="3">
        <v>8</v>
      </c>
      <c r="AY3852" s="3">
        <v>30</v>
      </c>
      <c r="AZ3852" s="3">
        <v>5</v>
      </c>
      <c r="BA3852" t="s">
        <v>8137</v>
      </c>
      <c r="BB3852" t="s">
        <v>8138</v>
      </c>
      <c r="BC3852" t="s">
        <v>7950</v>
      </c>
      <c r="BD3852" t="s">
        <v>7950</v>
      </c>
    </row>
    <row r="3853" spans="1:56">
      <c r="A3853" t="s">
        <v>1325</v>
      </c>
      <c r="B3853" t="s">
        <v>22789</v>
      </c>
      <c r="C3853" t="s">
        <v>14548</v>
      </c>
      <c r="E3853" t="s">
        <v>7985</v>
      </c>
      <c r="F3853" t="s">
        <v>7948</v>
      </c>
      <c r="G3853" t="s">
        <v>7949</v>
      </c>
      <c r="H3853" t="s">
        <v>7950</v>
      </c>
      <c r="I3853" s="3">
        <v>365</v>
      </c>
      <c r="J3853" t="s">
        <v>23256</v>
      </c>
      <c r="K3853" t="s">
        <v>8750</v>
      </c>
      <c r="L3853" t="s">
        <v>7971</v>
      </c>
      <c r="M3853" t="s">
        <v>7954</v>
      </c>
      <c r="N3853" t="s">
        <v>7971</v>
      </c>
      <c r="O3853" t="s">
        <v>7949</v>
      </c>
      <c r="P3853" t="s">
        <v>23257</v>
      </c>
      <c r="Q3853" t="s">
        <v>9289</v>
      </c>
      <c r="R3853" t="s">
        <v>7958</v>
      </c>
      <c r="S3853" t="s">
        <v>7959</v>
      </c>
      <c r="T3853" t="s">
        <v>7960</v>
      </c>
      <c r="U3853" t="s">
        <v>7961</v>
      </c>
      <c r="V3853" t="s">
        <v>7950</v>
      </c>
      <c r="W3853" t="s">
        <v>7950</v>
      </c>
      <c r="X3853" s="3">
        <v>270</v>
      </c>
      <c r="Y3853" t="s">
        <v>7948</v>
      </c>
      <c r="Z3853" s="3">
        <v>1</v>
      </c>
      <c r="AB3853" t="s">
        <v>7962</v>
      </c>
      <c r="AC3853" t="s">
        <v>13948</v>
      </c>
      <c r="AE3853" s="3">
        <v>0</v>
      </c>
      <c r="AF3853" s="3">
        <v>0</v>
      </c>
      <c r="AH3853" t="s">
        <v>8063</v>
      </c>
      <c r="AI3853" s="3">
        <v>12537.92</v>
      </c>
      <c r="AJ3853" t="s">
        <v>7950</v>
      </c>
      <c r="AK3853" t="s">
        <v>7950</v>
      </c>
      <c r="AL3853" t="s">
        <v>7950</v>
      </c>
      <c r="AM3853" t="s">
        <v>7950</v>
      </c>
      <c r="AN3853" t="s">
        <v>7950</v>
      </c>
      <c r="AO3853" t="s">
        <v>7950</v>
      </c>
      <c r="AR3853" t="s">
        <v>14164</v>
      </c>
      <c r="AS3853" t="s">
        <v>8850</v>
      </c>
      <c r="AV3853" t="s">
        <v>7950</v>
      </c>
      <c r="AW3853" t="s">
        <v>7950</v>
      </c>
      <c r="AX3853" s="3">
        <v>6</v>
      </c>
      <c r="AY3853" s="3">
        <v>45</v>
      </c>
      <c r="AZ3853" s="3">
        <v>5</v>
      </c>
      <c r="BA3853" t="s">
        <v>8137</v>
      </c>
      <c r="BB3853" t="s">
        <v>13949</v>
      </c>
      <c r="BC3853" t="s">
        <v>7950</v>
      </c>
      <c r="BD3853" t="s">
        <v>7950</v>
      </c>
    </row>
    <row r="3854" spans="1:56">
      <c r="A3854" t="s">
        <v>23258</v>
      </c>
      <c r="B3854" t="s">
        <v>23259</v>
      </c>
      <c r="C3854" t="s">
        <v>7971</v>
      </c>
      <c r="E3854" t="s">
        <v>7993</v>
      </c>
      <c r="F3854" t="s">
        <v>7948</v>
      </c>
      <c r="G3854" t="s">
        <v>7949</v>
      </c>
      <c r="H3854" t="s">
        <v>7950</v>
      </c>
      <c r="I3854" s="3">
        <v>365</v>
      </c>
      <c r="K3854" t="s">
        <v>7964</v>
      </c>
      <c r="L3854" t="s">
        <v>7971</v>
      </c>
      <c r="M3854" t="s">
        <v>7954</v>
      </c>
      <c r="N3854" t="s">
        <v>7971</v>
      </c>
      <c r="O3854" t="s">
        <v>7949</v>
      </c>
      <c r="P3854" t="s">
        <v>23260</v>
      </c>
      <c r="Q3854" t="s">
        <v>7973</v>
      </c>
      <c r="R3854" t="s">
        <v>7958</v>
      </c>
      <c r="S3854" t="s">
        <v>7959</v>
      </c>
      <c r="T3854" t="s">
        <v>7960</v>
      </c>
      <c r="U3854" t="s">
        <v>7961</v>
      </c>
      <c r="V3854" t="s">
        <v>7950</v>
      </c>
      <c r="W3854" t="s">
        <v>7950</v>
      </c>
      <c r="X3854" s="3">
        <v>96</v>
      </c>
      <c r="Y3854" t="s">
        <v>7948</v>
      </c>
      <c r="Z3854" s="3">
        <v>1</v>
      </c>
      <c r="AB3854" t="s">
        <v>7962</v>
      </c>
      <c r="AE3854" s="3">
        <v>0</v>
      </c>
      <c r="AF3854" s="3">
        <v>0</v>
      </c>
      <c r="AH3854" t="s">
        <v>13844</v>
      </c>
      <c r="AI3854" t="s">
        <v>7950</v>
      </c>
      <c r="AJ3854" t="s">
        <v>7950</v>
      </c>
      <c r="AK3854" t="s">
        <v>7950</v>
      </c>
      <c r="AL3854" t="s">
        <v>7950</v>
      </c>
      <c r="AM3854" t="s">
        <v>7950</v>
      </c>
      <c r="AN3854" t="s">
        <v>7950</v>
      </c>
      <c r="AO3854" t="s">
        <v>7950</v>
      </c>
      <c r="AR3854" t="s">
        <v>8042</v>
      </c>
      <c r="AS3854" t="s">
        <v>9575</v>
      </c>
      <c r="AV3854" t="s">
        <v>7950</v>
      </c>
      <c r="AW3854" t="s">
        <v>7950</v>
      </c>
      <c r="AX3854" s="3">
        <v>6</v>
      </c>
      <c r="AY3854" s="3">
        <v>16</v>
      </c>
      <c r="AZ3854" s="3">
        <v>8</v>
      </c>
      <c r="BA3854" t="s">
        <v>8137</v>
      </c>
      <c r="BB3854" t="s">
        <v>10890</v>
      </c>
      <c r="BC3854" t="s">
        <v>7950</v>
      </c>
      <c r="BD3854" t="s">
        <v>7950</v>
      </c>
    </row>
    <row r="3855" spans="1:56">
      <c r="A3855" t="s">
        <v>3294</v>
      </c>
      <c r="B3855" t="s">
        <v>14015</v>
      </c>
      <c r="C3855" t="s">
        <v>9343</v>
      </c>
      <c r="D3855" s="2" t="s">
        <v>8123</v>
      </c>
      <c r="E3855" t="s">
        <v>7985</v>
      </c>
      <c r="F3855" t="s">
        <v>7948</v>
      </c>
      <c r="G3855" t="s">
        <v>8056</v>
      </c>
      <c r="H3855" t="s">
        <v>7950</v>
      </c>
      <c r="I3855" s="3">
        <v>365</v>
      </c>
      <c r="J3855" t="s">
        <v>23261</v>
      </c>
      <c r="K3855" t="s">
        <v>20225</v>
      </c>
      <c r="L3855" t="s">
        <v>7971</v>
      </c>
      <c r="M3855" t="s">
        <v>7954</v>
      </c>
      <c r="N3855" t="s">
        <v>7971</v>
      </c>
      <c r="O3855" t="s">
        <v>7949</v>
      </c>
      <c r="P3855" t="s">
        <v>23262</v>
      </c>
      <c r="Q3855" t="s">
        <v>9289</v>
      </c>
      <c r="R3855" t="s">
        <v>23263</v>
      </c>
      <c r="S3855" t="s">
        <v>8128</v>
      </c>
      <c r="T3855" t="s">
        <v>7960</v>
      </c>
      <c r="U3855" t="s">
        <v>7961</v>
      </c>
      <c r="V3855" t="s">
        <v>7950</v>
      </c>
      <c r="W3855" t="s">
        <v>7950</v>
      </c>
      <c r="X3855" s="3">
        <v>120</v>
      </c>
      <c r="Y3855" t="s">
        <v>7948</v>
      </c>
      <c r="Z3855" s="3">
        <v>1</v>
      </c>
      <c r="AB3855" t="s">
        <v>7962</v>
      </c>
      <c r="AC3855" t="s">
        <v>8062</v>
      </c>
      <c r="AE3855" s="3">
        <v>0</v>
      </c>
      <c r="AF3855" s="3">
        <v>0</v>
      </c>
      <c r="AH3855" t="s">
        <v>8063</v>
      </c>
      <c r="AI3855" s="3">
        <v>15603.1</v>
      </c>
      <c r="AJ3855" s="3">
        <v>0</v>
      </c>
      <c r="AK3855" s="3">
        <v>0</v>
      </c>
      <c r="AL3855" t="s">
        <v>7950</v>
      </c>
      <c r="AM3855" s="3">
        <v>0</v>
      </c>
      <c r="AN3855" t="s">
        <v>7950</v>
      </c>
      <c r="AO3855" s="3">
        <v>0</v>
      </c>
      <c r="AQ3855" t="s">
        <v>23264</v>
      </c>
      <c r="AR3855" t="s">
        <v>11007</v>
      </c>
      <c r="AS3855" t="s">
        <v>8850</v>
      </c>
      <c r="AU3855" t="s">
        <v>8065</v>
      </c>
      <c r="AV3855" s="3">
        <v>0</v>
      </c>
      <c r="AW3855" s="3">
        <v>0</v>
      </c>
      <c r="AX3855" s="3">
        <v>6</v>
      </c>
      <c r="AY3855" s="3">
        <v>20</v>
      </c>
      <c r="AZ3855" s="3">
        <v>5</v>
      </c>
      <c r="BA3855" t="s">
        <v>8314</v>
      </c>
      <c r="BB3855" t="s">
        <v>8314</v>
      </c>
      <c r="BC3855" s="3">
        <v>0</v>
      </c>
      <c r="BD3855" t="s">
        <v>7950</v>
      </c>
    </row>
    <row r="3856" spans="1:56">
      <c r="A3856" t="s">
        <v>2641</v>
      </c>
      <c r="B3856" t="s">
        <v>13912</v>
      </c>
      <c r="C3856" t="s">
        <v>23265</v>
      </c>
      <c r="D3856" s="2" t="s">
        <v>8123</v>
      </c>
      <c r="E3856" t="s">
        <v>7985</v>
      </c>
      <c r="F3856" t="s">
        <v>7948</v>
      </c>
      <c r="G3856" t="s">
        <v>8056</v>
      </c>
      <c r="H3856" t="s">
        <v>7950</v>
      </c>
      <c r="I3856" s="3">
        <v>365</v>
      </c>
      <c r="J3856" t="s">
        <v>23266</v>
      </c>
      <c r="K3856" t="s">
        <v>11608</v>
      </c>
      <c r="L3856" t="s">
        <v>7971</v>
      </c>
      <c r="M3856" t="s">
        <v>7954</v>
      </c>
      <c r="N3856" t="s">
        <v>7971</v>
      </c>
      <c r="O3856" t="s">
        <v>7949</v>
      </c>
      <c r="P3856" t="s">
        <v>23267</v>
      </c>
      <c r="Q3856" t="s">
        <v>9289</v>
      </c>
      <c r="R3856" t="s">
        <v>23268</v>
      </c>
      <c r="S3856" t="s">
        <v>13321</v>
      </c>
      <c r="T3856" t="s">
        <v>7960</v>
      </c>
      <c r="U3856" t="s">
        <v>7961</v>
      </c>
      <c r="V3856" t="s">
        <v>7950</v>
      </c>
      <c r="W3856" t="s">
        <v>7950</v>
      </c>
      <c r="X3856" s="3">
        <v>440</v>
      </c>
      <c r="Y3856" t="s">
        <v>7948</v>
      </c>
      <c r="Z3856" s="3">
        <v>1</v>
      </c>
      <c r="AB3856" t="s">
        <v>7962</v>
      </c>
      <c r="AC3856" t="s">
        <v>8062</v>
      </c>
      <c r="AE3856" s="3">
        <v>0</v>
      </c>
      <c r="AF3856" s="3">
        <v>0</v>
      </c>
      <c r="AH3856" t="s">
        <v>8063</v>
      </c>
      <c r="AI3856" s="3">
        <v>14166.41</v>
      </c>
      <c r="AJ3856" s="3">
        <v>0</v>
      </c>
      <c r="AK3856" s="3">
        <v>0</v>
      </c>
      <c r="AL3856" t="s">
        <v>7950</v>
      </c>
      <c r="AM3856" s="3">
        <v>0</v>
      </c>
      <c r="AN3856" t="s">
        <v>7950</v>
      </c>
      <c r="AO3856" s="3">
        <v>0</v>
      </c>
      <c r="AQ3856" t="s">
        <v>23269</v>
      </c>
      <c r="AR3856" t="s">
        <v>11007</v>
      </c>
      <c r="AS3856" t="s">
        <v>8850</v>
      </c>
      <c r="AU3856" t="s">
        <v>8065</v>
      </c>
      <c r="AV3856" s="3">
        <v>0</v>
      </c>
      <c r="AW3856" s="3">
        <v>0</v>
      </c>
      <c r="AX3856" s="3">
        <v>11</v>
      </c>
      <c r="AY3856" s="3">
        <v>40</v>
      </c>
      <c r="AZ3856" s="3">
        <v>5</v>
      </c>
      <c r="BA3856" t="s">
        <v>8314</v>
      </c>
      <c r="BB3856" t="s">
        <v>8314</v>
      </c>
      <c r="BC3856" s="3">
        <v>0</v>
      </c>
      <c r="BD3856" t="s">
        <v>7950</v>
      </c>
    </row>
    <row r="3857" spans="1:56">
      <c r="A3857" t="s">
        <v>23270</v>
      </c>
      <c r="B3857" t="s">
        <v>23271</v>
      </c>
      <c r="C3857" t="s">
        <v>7971</v>
      </c>
      <c r="E3857" t="s">
        <v>8853</v>
      </c>
      <c r="F3857" t="s">
        <v>7948</v>
      </c>
      <c r="G3857" t="s">
        <v>7949</v>
      </c>
      <c r="H3857" t="s">
        <v>7950</v>
      </c>
      <c r="I3857" s="3">
        <v>365</v>
      </c>
      <c r="K3857" t="s">
        <v>23272</v>
      </c>
      <c r="L3857" t="s">
        <v>7971</v>
      </c>
      <c r="M3857" t="s">
        <v>9162</v>
      </c>
      <c r="N3857" t="s">
        <v>7971</v>
      </c>
      <c r="O3857" t="s">
        <v>7949</v>
      </c>
      <c r="P3857" t="s">
        <v>23273</v>
      </c>
      <c r="Q3857" t="s">
        <v>7973</v>
      </c>
      <c r="R3857" t="s">
        <v>7958</v>
      </c>
      <c r="S3857" t="s">
        <v>7959</v>
      </c>
      <c r="T3857" t="s">
        <v>7960</v>
      </c>
      <c r="U3857" t="s">
        <v>7961</v>
      </c>
      <c r="V3857" t="s">
        <v>7950</v>
      </c>
      <c r="W3857" t="s">
        <v>7950</v>
      </c>
      <c r="X3857" s="3">
        <v>48</v>
      </c>
      <c r="Y3857" t="s">
        <v>7948</v>
      </c>
      <c r="Z3857" s="3">
        <v>1</v>
      </c>
      <c r="AB3857" t="s">
        <v>7981</v>
      </c>
      <c r="AE3857" s="3">
        <v>0</v>
      </c>
      <c r="AF3857" s="3">
        <v>0</v>
      </c>
      <c r="AH3857" t="s">
        <v>13844</v>
      </c>
      <c r="AI3857" t="s">
        <v>7950</v>
      </c>
      <c r="AJ3857" t="s">
        <v>7950</v>
      </c>
      <c r="AK3857" t="s">
        <v>7950</v>
      </c>
      <c r="AL3857" t="s">
        <v>7950</v>
      </c>
      <c r="AM3857" t="s">
        <v>7950</v>
      </c>
      <c r="AN3857" t="s">
        <v>7950</v>
      </c>
      <c r="AO3857" t="s">
        <v>7950</v>
      </c>
      <c r="AR3857" t="s">
        <v>13994</v>
      </c>
      <c r="AS3857" t="s">
        <v>9575</v>
      </c>
      <c r="AV3857" t="s">
        <v>7950</v>
      </c>
      <c r="AW3857" t="s">
        <v>7950</v>
      </c>
      <c r="AX3857" s="3">
        <v>4</v>
      </c>
      <c r="AY3857" s="3">
        <v>12</v>
      </c>
      <c r="AZ3857" s="3">
        <v>6</v>
      </c>
      <c r="BA3857" t="s">
        <v>8137</v>
      </c>
      <c r="BB3857" t="s">
        <v>15234</v>
      </c>
      <c r="BC3857" t="s">
        <v>7950</v>
      </c>
      <c r="BD3857" t="s">
        <v>7950</v>
      </c>
    </row>
    <row r="3858" spans="1:56">
      <c r="A3858" t="s">
        <v>23274</v>
      </c>
      <c r="B3858" t="s">
        <v>22789</v>
      </c>
      <c r="C3858" t="s">
        <v>14349</v>
      </c>
      <c r="E3858" t="s">
        <v>7985</v>
      </c>
      <c r="F3858" t="s">
        <v>7948</v>
      </c>
      <c r="G3858" t="s">
        <v>7949</v>
      </c>
      <c r="H3858" t="s">
        <v>7950</v>
      </c>
      <c r="I3858" s="3">
        <v>365</v>
      </c>
      <c r="J3858" t="s">
        <v>23275</v>
      </c>
      <c r="K3858" t="s">
        <v>9565</v>
      </c>
      <c r="L3858" t="s">
        <v>7971</v>
      </c>
      <c r="M3858" t="s">
        <v>7954</v>
      </c>
      <c r="N3858" t="s">
        <v>7971</v>
      </c>
      <c r="O3858" t="s">
        <v>7949</v>
      </c>
      <c r="P3858" t="s">
        <v>23276</v>
      </c>
      <c r="Q3858" t="s">
        <v>9289</v>
      </c>
      <c r="R3858" t="s">
        <v>7958</v>
      </c>
      <c r="S3858" t="s">
        <v>7959</v>
      </c>
      <c r="T3858" t="s">
        <v>7960</v>
      </c>
      <c r="U3858" t="s">
        <v>7961</v>
      </c>
      <c r="V3858" t="s">
        <v>7950</v>
      </c>
      <c r="W3858" t="s">
        <v>7950</v>
      </c>
      <c r="X3858" s="3">
        <v>270</v>
      </c>
      <c r="Y3858" t="s">
        <v>7948</v>
      </c>
      <c r="Z3858" s="3">
        <v>1</v>
      </c>
      <c r="AB3858" t="s">
        <v>7962</v>
      </c>
      <c r="AC3858" t="s">
        <v>7963</v>
      </c>
      <c r="AE3858" s="3">
        <v>0</v>
      </c>
      <c r="AF3858" s="3">
        <v>0</v>
      </c>
      <c r="AH3858" t="s">
        <v>8063</v>
      </c>
      <c r="AI3858" t="s">
        <v>7950</v>
      </c>
      <c r="AJ3858" t="s">
        <v>7950</v>
      </c>
      <c r="AK3858" t="s">
        <v>7950</v>
      </c>
      <c r="AL3858" t="s">
        <v>7950</v>
      </c>
      <c r="AM3858" t="s">
        <v>7950</v>
      </c>
      <c r="AN3858" t="s">
        <v>7950</v>
      </c>
      <c r="AO3858" t="s">
        <v>7950</v>
      </c>
      <c r="AR3858" t="s">
        <v>14164</v>
      </c>
      <c r="AS3858" t="s">
        <v>8850</v>
      </c>
      <c r="AV3858" t="s">
        <v>7950</v>
      </c>
      <c r="AW3858" t="s">
        <v>7950</v>
      </c>
      <c r="AX3858" s="3">
        <v>6</v>
      </c>
      <c r="AY3858" s="3">
        <v>45</v>
      </c>
      <c r="AZ3858" s="3">
        <v>5</v>
      </c>
      <c r="BA3858" t="s">
        <v>8137</v>
      </c>
      <c r="BB3858" t="s">
        <v>8138</v>
      </c>
      <c r="BC3858" t="s">
        <v>7950</v>
      </c>
      <c r="BD3858" t="s">
        <v>7950</v>
      </c>
    </row>
    <row r="3859" spans="1:56">
      <c r="A3859" t="s">
        <v>385</v>
      </c>
      <c r="B3859" t="s">
        <v>23277</v>
      </c>
      <c r="C3859" t="s">
        <v>9413</v>
      </c>
      <c r="D3859" s="2" t="s">
        <v>8141</v>
      </c>
      <c r="E3859" t="s">
        <v>8218</v>
      </c>
      <c r="F3859" t="s">
        <v>7948</v>
      </c>
      <c r="G3859" t="s">
        <v>7949</v>
      </c>
      <c r="H3859" t="s">
        <v>7950</v>
      </c>
      <c r="I3859" s="3">
        <v>365</v>
      </c>
      <c r="J3859" t="s">
        <v>23278</v>
      </c>
      <c r="K3859" t="s">
        <v>23279</v>
      </c>
      <c r="L3859" t="s">
        <v>7971</v>
      </c>
      <c r="M3859" t="s">
        <v>7954</v>
      </c>
      <c r="N3859" t="s">
        <v>7971</v>
      </c>
      <c r="O3859" t="s">
        <v>7949</v>
      </c>
      <c r="P3859" t="s">
        <v>23280</v>
      </c>
      <c r="Q3859" t="s">
        <v>9289</v>
      </c>
      <c r="R3859" t="s">
        <v>7958</v>
      </c>
      <c r="S3859" t="s">
        <v>7959</v>
      </c>
      <c r="T3859" t="s">
        <v>7960</v>
      </c>
      <c r="U3859" t="s">
        <v>7961</v>
      </c>
      <c r="V3859" t="s">
        <v>7950</v>
      </c>
      <c r="W3859" t="s">
        <v>7950</v>
      </c>
      <c r="X3859" s="3">
        <v>2295</v>
      </c>
      <c r="Y3859" t="s">
        <v>7948</v>
      </c>
      <c r="Z3859" s="3">
        <v>1</v>
      </c>
      <c r="AB3859" t="s">
        <v>7962</v>
      </c>
      <c r="AC3859" t="s">
        <v>8145</v>
      </c>
      <c r="AE3859" s="3">
        <v>0</v>
      </c>
      <c r="AF3859" s="3">
        <v>0</v>
      </c>
      <c r="AH3859" t="s">
        <v>8063</v>
      </c>
      <c r="AI3859" t="s">
        <v>7950</v>
      </c>
      <c r="AJ3859" t="s">
        <v>7950</v>
      </c>
      <c r="AK3859" t="s">
        <v>7950</v>
      </c>
      <c r="AL3859" t="s">
        <v>7950</v>
      </c>
      <c r="AM3859" t="s">
        <v>7950</v>
      </c>
      <c r="AN3859" t="s">
        <v>7950</v>
      </c>
      <c r="AO3859" t="s">
        <v>7950</v>
      </c>
      <c r="AR3859" t="s">
        <v>8389</v>
      </c>
      <c r="AS3859" t="s">
        <v>8850</v>
      </c>
      <c r="AV3859" t="s">
        <v>7950</v>
      </c>
      <c r="AW3859" t="s">
        <v>7950</v>
      </c>
      <c r="AX3859" s="3">
        <v>27</v>
      </c>
      <c r="AY3859" s="3">
        <v>85</v>
      </c>
      <c r="AZ3859" s="3">
        <v>5</v>
      </c>
      <c r="BA3859" t="s">
        <v>8137</v>
      </c>
      <c r="BB3859" t="s">
        <v>8141</v>
      </c>
      <c r="BC3859" t="s">
        <v>7950</v>
      </c>
      <c r="BD3859" t="s">
        <v>7950</v>
      </c>
    </row>
    <row r="3860" spans="1:56">
      <c r="A3860" t="s">
        <v>23281</v>
      </c>
      <c r="B3860" t="s">
        <v>23282</v>
      </c>
      <c r="C3860" t="s">
        <v>7971</v>
      </c>
      <c r="E3860" t="s">
        <v>8362</v>
      </c>
      <c r="F3860" t="s">
        <v>7948</v>
      </c>
      <c r="G3860" t="s">
        <v>7949</v>
      </c>
      <c r="H3860" t="s">
        <v>7950</v>
      </c>
      <c r="I3860" s="3">
        <v>365</v>
      </c>
      <c r="K3860" t="s">
        <v>15909</v>
      </c>
      <c r="L3860" t="s">
        <v>7971</v>
      </c>
      <c r="M3860" t="s">
        <v>7954</v>
      </c>
      <c r="N3860" t="s">
        <v>7971</v>
      </c>
      <c r="O3860" t="s">
        <v>7949</v>
      </c>
      <c r="P3860" t="s">
        <v>23283</v>
      </c>
      <c r="Q3860" t="s">
        <v>7973</v>
      </c>
      <c r="R3860" t="s">
        <v>7958</v>
      </c>
      <c r="S3860" t="s">
        <v>7959</v>
      </c>
      <c r="T3860" t="s">
        <v>7960</v>
      </c>
      <c r="U3860" t="s">
        <v>7961</v>
      </c>
      <c r="V3860" t="s">
        <v>7950</v>
      </c>
      <c r="W3860" t="s">
        <v>7950</v>
      </c>
      <c r="X3860" s="3">
        <v>144</v>
      </c>
      <c r="Y3860" t="s">
        <v>7948</v>
      </c>
      <c r="Z3860" s="3">
        <v>1</v>
      </c>
      <c r="AB3860" t="s">
        <v>7971</v>
      </c>
      <c r="AE3860" s="3">
        <v>0</v>
      </c>
      <c r="AF3860" s="3">
        <v>0</v>
      </c>
      <c r="AH3860" t="s">
        <v>13844</v>
      </c>
      <c r="AI3860" t="s">
        <v>7950</v>
      </c>
      <c r="AJ3860" t="s">
        <v>7950</v>
      </c>
      <c r="AK3860" t="s">
        <v>7950</v>
      </c>
      <c r="AL3860" t="s">
        <v>7950</v>
      </c>
      <c r="AM3860" t="s">
        <v>7950</v>
      </c>
      <c r="AN3860" t="s">
        <v>7950</v>
      </c>
      <c r="AO3860" t="s">
        <v>7950</v>
      </c>
      <c r="AR3860" t="s">
        <v>9729</v>
      </c>
      <c r="AS3860" t="s">
        <v>23284</v>
      </c>
      <c r="AV3860" t="s">
        <v>7950</v>
      </c>
      <c r="AW3860" t="s">
        <v>7950</v>
      </c>
      <c r="AX3860" s="3">
        <v>8</v>
      </c>
      <c r="AY3860" s="3">
        <v>18</v>
      </c>
      <c r="AZ3860" s="3">
        <v>9</v>
      </c>
      <c r="BC3860" t="s">
        <v>7950</v>
      </c>
      <c r="BD3860" t="s">
        <v>7950</v>
      </c>
    </row>
    <row r="3861" spans="1:56">
      <c r="A3861" t="s">
        <v>4462</v>
      </c>
      <c r="B3861" t="s">
        <v>16250</v>
      </c>
      <c r="C3861" t="s">
        <v>10885</v>
      </c>
      <c r="D3861" s="2" t="s">
        <v>8123</v>
      </c>
      <c r="E3861" t="s">
        <v>7985</v>
      </c>
      <c r="F3861" t="s">
        <v>7948</v>
      </c>
      <c r="G3861" t="s">
        <v>8056</v>
      </c>
      <c r="H3861" t="s">
        <v>7950</v>
      </c>
      <c r="I3861" s="3">
        <v>365</v>
      </c>
      <c r="J3861" t="s">
        <v>23285</v>
      </c>
      <c r="K3861" t="s">
        <v>12308</v>
      </c>
      <c r="L3861" t="s">
        <v>7971</v>
      </c>
      <c r="M3861" t="s">
        <v>7954</v>
      </c>
      <c r="N3861" t="s">
        <v>7971</v>
      </c>
      <c r="O3861" t="s">
        <v>7949</v>
      </c>
      <c r="P3861" t="s">
        <v>23286</v>
      </c>
      <c r="Q3861" t="s">
        <v>7973</v>
      </c>
      <c r="R3861" t="s">
        <v>23287</v>
      </c>
      <c r="S3861" t="s">
        <v>8890</v>
      </c>
      <c r="T3861" t="s">
        <v>7960</v>
      </c>
      <c r="U3861" t="s">
        <v>7961</v>
      </c>
      <c r="V3861" t="s">
        <v>7950</v>
      </c>
      <c r="W3861" t="s">
        <v>7950</v>
      </c>
      <c r="X3861" s="3">
        <v>1710</v>
      </c>
      <c r="Y3861" t="s">
        <v>7948</v>
      </c>
      <c r="Z3861" s="3">
        <v>1</v>
      </c>
      <c r="AB3861" t="s">
        <v>7962</v>
      </c>
      <c r="AC3861" t="s">
        <v>8062</v>
      </c>
      <c r="AE3861" s="3">
        <v>0</v>
      </c>
      <c r="AF3861" s="3">
        <v>0</v>
      </c>
      <c r="AH3861" t="s">
        <v>8063</v>
      </c>
      <c r="AI3861" s="3">
        <v>8783.81</v>
      </c>
      <c r="AJ3861" s="3">
        <v>0</v>
      </c>
      <c r="AK3861" s="3">
        <v>0</v>
      </c>
      <c r="AL3861" t="s">
        <v>7950</v>
      </c>
      <c r="AM3861" s="3">
        <v>0</v>
      </c>
      <c r="AN3861" t="s">
        <v>7950</v>
      </c>
      <c r="AO3861" s="3">
        <v>0</v>
      </c>
      <c r="AQ3861" t="s">
        <v>10633</v>
      </c>
      <c r="AR3861" t="s">
        <v>8042</v>
      </c>
      <c r="AS3861" t="s">
        <v>8850</v>
      </c>
      <c r="AU3861" t="s">
        <v>8065</v>
      </c>
      <c r="AV3861" s="3">
        <v>0</v>
      </c>
      <c r="AW3861" s="3">
        <v>0</v>
      </c>
      <c r="AX3861" s="3">
        <v>18</v>
      </c>
      <c r="AY3861" s="3">
        <v>95</v>
      </c>
      <c r="AZ3861" s="3">
        <v>5</v>
      </c>
      <c r="BA3861" t="s">
        <v>8130</v>
      </c>
      <c r="BB3861" t="s">
        <v>8130</v>
      </c>
      <c r="BC3861" s="3">
        <v>0</v>
      </c>
      <c r="BD3861" t="s">
        <v>7950</v>
      </c>
    </row>
    <row r="3862" spans="1:56">
      <c r="A3862" t="s">
        <v>23288</v>
      </c>
      <c r="B3862" t="s">
        <v>16023</v>
      </c>
      <c r="C3862" t="s">
        <v>22630</v>
      </c>
      <c r="D3862" s="2" t="s">
        <v>7998</v>
      </c>
      <c r="E3862" t="s">
        <v>7985</v>
      </c>
      <c r="F3862" t="s">
        <v>7948</v>
      </c>
      <c r="G3862" t="s">
        <v>7949</v>
      </c>
      <c r="H3862" t="s">
        <v>7950</v>
      </c>
      <c r="I3862" s="3">
        <v>365</v>
      </c>
      <c r="J3862" t="s">
        <v>23289</v>
      </c>
      <c r="K3862" t="s">
        <v>23290</v>
      </c>
      <c r="L3862" t="s">
        <v>7971</v>
      </c>
      <c r="M3862" t="s">
        <v>7954</v>
      </c>
      <c r="N3862" t="s">
        <v>7971</v>
      </c>
      <c r="O3862" t="s">
        <v>7949</v>
      </c>
      <c r="P3862" t="s">
        <v>23291</v>
      </c>
      <c r="Q3862" t="s">
        <v>7973</v>
      </c>
      <c r="R3862" t="s">
        <v>7958</v>
      </c>
      <c r="S3862" t="s">
        <v>7959</v>
      </c>
      <c r="T3862" t="s">
        <v>7960</v>
      </c>
      <c r="U3862" t="s">
        <v>7961</v>
      </c>
      <c r="V3862" t="s">
        <v>7950</v>
      </c>
      <c r="W3862" t="s">
        <v>7950</v>
      </c>
      <c r="X3862" s="3">
        <v>550</v>
      </c>
      <c r="Y3862" t="s">
        <v>7948</v>
      </c>
      <c r="Z3862" s="3">
        <v>1</v>
      </c>
      <c r="AB3862" t="s">
        <v>7981</v>
      </c>
      <c r="AC3862" t="s">
        <v>8001</v>
      </c>
      <c r="AE3862" s="3">
        <v>0</v>
      </c>
      <c r="AF3862" s="3">
        <v>0</v>
      </c>
      <c r="AH3862" t="s">
        <v>13844</v>
      </c>
      <c r="AI3862" t="s">
        <v>7950</v>
      </c>
      <c r="AJ3862" t="s">
        <v>7950</v>
      </c>
      <c r="AK3862" t="s">
        <v>7950</v>
      </c>
      <c r="AL3862" t="s">
        <v>7950</v>
      </c>
      <c r="AM3862" t="s">
        <v>7950</v>
      </c>
      <c r="AN3862" t="s">
        <v>7950</v>
      </c>
      <c r="AO3862" t="s">
        <v>7950</v>
      </c>
      <c r="AR3862" t="s">
        <v>8002</v>
      </c>
      <c r="AS3862" t="s">
        <v>8850</v>
      </c>
      <c r="AV3862" t="s">
        <v>7950</v>
      </c>
      <c r="AW3862" t="s">
        <v>7950</v>
      </c>
      <c r="AX3862" s="3">
        <v>11</v>
      </c>
      <c r="AY3862" s="3">
        <v>50</v>
      </c>
      <c r="AZ3862" s="3">
        <v>5</v>
      </c>
      <c r="BC3862" t="s">
        <v>7950</v>
      </c>
      <c r="BD3862" t="s">
        <v>7950</v>
      </c>
    </row>
    <row r="3863" spans="1:56">
      <c r="A3863" t="s">
        <v>3174</v>
      </c>
      <c r="B3863" t="s">
        <v>15080</v>
      </c>
      <c r="C3863" t="s">
        <v>9343</v>
      </c>
      <c r="E3863" t="s">
        <v>7985</v>
      </c>
      <c r="F3863" t="s">
        <v>7948</v>
      </c>
      <c r="G3863" t="s">
        <v>8056</v>
      </c>
      <c r="H3863" t="s">
        <v>7950</v>
      </c>
      <c r="I3863" s="3">
        <v>365</v>
      </c>
      <c r="J3863" t="s">
        <v>23292</v>
      </c>
      <c r="K3863" t="s">
        <v>12474</v>
      </c>
      <c r="L3863" t="s">
        <v>7971</v>
      </c>
      <c r="M3863" t="s">
        <v>7954</v>
      </c>
      <c r="N3863" t="s">
        <v>7971</v>
      </c>
      <c r="O3863" t="s">
        <v>7949</v>
      </c>
      <c r="P3863" t="s">
        <v>23293</v>
      </c>
      <c r="Q3863" t="s">
        <v>9289</v>
      </c>
      <c r="R3863" t="s">
        <v>23294</v>
      </c>
      <c r="S3863" t="s">
        <v>8554</v>
      </c>
      <c r="T3863" t="s">
        <v>7960</v>
      </c>
      <c r="U3863" t="s">
        <v>7961</v>
      </c>
      <c r="V3863" t="s">
        <v>7950</v>
      </c>
      <c r="W3863" t="s">
        <v>7950</v>
      </c>
      <c r="X3863" s="3">
        <v>240</v>
      </c>
      <c r="Y3863" t="s">
        <v>7948</v>
      </c>
      <c r="Z3863" s="3">
        <v>1</v>
      </c>
      <c r="AB3863" t="s">
        <v>7962</v>
      </c>
      <c r="AC3863" t="s">
        <v>8062</v>
      </c>
      <c r="AE3863" s="3">
        <v>0</v>
      </c>
      <c r="AF3863" s="3">
        <v>0</v>
      </c>
      <c r="AH3863" t="s">
        <v>8063</v>
      </c>
      <c r="AI3863" s="3">
        <v>14173.67</v>
      </c>
      <c r="AJ3863" s="3">
        <v>0</v>
      </c>
      <c r="AK3863" s="3">
        <v>0</v>
      </c>
      <c r="AL3863" t="s">
        <v>7950</v>
      </c>
      <c r="AM3863" s="3">
        <v>0</v>
      </c>
      <c r="AN3863" t="s">
        <v>7950</v>
      </c>
      <c r="AO3863" s="3">
        <v>0</v>
      </c>
      <c r="AQ3863" t="s">
        <v>12477</v>
      </c>
      <c r="AR3863" t="s">
        <v>11007</v>
      </c>
      <c r="AS3863" t="s">
        <v>8850</v>
      </c>
      <c r="AU3863" t="s">
        <v>8065</v>
      </c>
      <c r="AV3863" s="3">
        <v>0</v>
      </c>
      <c r="AW3863" s="3">
        <v>0</v>
      </c>
      <c r="AX3863" s="3">
        <v>8</v>
      </c>
      <c r="AY3863" s="3">
        <v>0</v>
      </c>
      <c r="AZ3863" s="3">
        <v>5</v>
      </c>
      <c r="BA3863" t="s">
        <v>8137</v>
      </c>
      <c r="BB3863" t="s">
        <v>10958</v>
      </c>
      <c r="BC3863" s="3">
        <v>0</v>
      </c>
      <c r="BD3863" t="s">
        <v>7950</v>
      </c>
    </row>
    <row r="3864" spans="1:56">
      <c r="A3864" t="s">
        <v>387</v>
      </c>
      <c r="B3864" t="s">
        <v>23295</v>
      </c>
      <c r="C3864" t="s">
        <v>9413</v>
      </c>
      <c r="D3864" s="2" t="s">
        <v>8141</v>
      </c>
      <c r="E3864" t="s">
        <v>8218</v>
      </c>
      <c r="F3864" t="s">
        <v>7948</v>
      </c>
      <c r="G3864" t="s">
        <v>7949</v>
      </c>
      <c r="H3864" t="s">
        <v>7950</v>
      </c>
      <c r="I3864" s="3">
        <v>365</v>
      </c>
      <c r="J3864" t="s">
        <v>23296</v>
      </c>
      <c r="K3864" t="s">
        <v>23297</v>
      </c>
      <c r="L3864" t="s">
        <v>7971</v>
      </c>
      <c r="M3864" t="s">
        <v>7954</v>
      </c>
      <c r="N3864" t="s">
        <v>7971</v>
      </c>
      <c r="O3864" t="s">
        <v>7949</v>
      </c>
      <c r="P3864" t="s">
        <v>23298</v>
      </c>
      <c r="Q3864" t="s">
        <v>9289</v>
      </c>
      <c r="R3864" t="s">
        <v>7958</v>
      </c>
      <c r="S3864" t="s">
        <v>7959</v>
      </c>
      <c r="T3864" t="s">
        <v>7960</v>
      </c>
      <c r="U3864" t="s">
        <v>7961</v>
      </c>
      <c r="V3864" t="s">
        <v>7950</v>
      </c>
      <c r="W3864" t="s">
        <v>7950</v>
      </c>
      <c r="X3864" s="3">
        <v>2250</v>
      </c>
      <c r="Y3864" t="s">
        <v>7948</v>
      </c>
      <c r="Z3864" s="3">
        <v>1</v>
      </c>
      <c r="AB3864" t="s">
        <v>7962</v>
      </c>
      <c r="AC3864" t="s">
        <v>8145</v>
      </c>
      <c r="AE3864" s="3">
        <v>0</v>
      </c>
      <c r="AF3864" s="3">
        <v>0</v>
      </c>
      <c r="AH3864" t="s">
        <v>8063</v>
      </c>
      <c r="AI3864" t="s">
        <v>7950</v>
      </c>
      <c r="AJ3864" t="s">
        <v>7950</v>
      </c>
      <c r="AK3864" t="s">
        <v>7950</v>
      </c>
      <c r="AL3864" t="s">
        <v>7950</v>
      </c>
      <c r="AM3864" t="s">
        <v>7950</v>
      </c>
      <c r="AN3864" t="s">
        <v>7950</v>
      </c>
      <c r="AO3864" t="s">
        <v>7950</v>
      </c>
      <c r="AR3864" t="s">
        <v>8389</v>
      </c>
      <c r="AS3864" t="s">
        <v>8850</v>
      </c>
      <c r="AV3864" t="s">
        <v>7950</v>
      </c>
      <c r="AW3864" t="s">
        <v>7950</v>
      </c>
      <c r="AX3864" s="3">
        <v>25</v>
      </c>
      <c r="AY3864" s="3">
        <v>90</v>
      </c>
      <c r="AZ3864" s="3">
        <v>5</v>
      </c>
      <c r="BA3864" t="s">
        <v>8137</v>
      </c>
      <c r="BB3864" t="s">
        <v>8141</v>
      </c>
      <c r="BC3864" t="s">
        <v>7950</v>
      </c>
      <c r="BD3864" t="s">
        <v>7950</v>
      </c>
    </row>
    <row r="3865" spans="1:56">
      <c r="A3865" t="s">
        <v>3895</v>
      </c>
      <c r="B3865" t="s">
        <v>23299</v>
      </c>
      <c r="C3865" t="s">
        <v>20267</v>
      </c>
      <c r="E3865" t="s">
        <v>7985</v>
      </c>
      <c r="F3865" t="s">
        <v>7948</v>
      </c>
      <c r="G3865" t="s">
        <v>8056</v>
      </c>
      <c r="H3865" t="s">
        <v>7950</v>
      </c>
      <c r="I3865" s="3">
        <v>365</v>
      </c>
      <c r="J3865" t="s">
        <v>23300</v>
      </c>
      <c r="K3865" t="s">
        <v>8275</v>
      </c>
      <c r="L3865" t="s">
        <v>7971</v>
      </c>
      <c r="M3865" t="s">
        <v>7954</v>
      </c>
      <c r="N3865" t="s">
        <v>7971</v>
      </c>
      <c r="O3865" t="s">
        <v>7949</v>
      </c>
      <c r="P3865" t="s">
        <v>23301</v>
      </c>
      <c r="Q3865" t="s">
        <v>9289</v>
      </c>
      <c r="R3865" t="s">
        <v>23302</v>
      </c>
      <c r="S3865" t="s">
        <v>9188</v>
      </c>
      <c r="T3865" t="s">
        <v>7960</v>
      </c>
      <c r="U3865" t="s">
        <v>7961</v>
      </c>
      <c r="V3865" t="s">
        <v>7950</v>
      </c>
      <c r="W3865" t="s">
        <v>7950</v>
      </c>
      <c r="X3865" s="3">
        <v>150</v>
      </c>
      <c r="Y3865" t="s">
        <v>7948</v>
      </c>
      <c r="Z3865" s="3">
        <v>1</v>
      </c>
      <c r="AB3865" t="s">
        <v>7962</v>
      </c>
      <c r="AC3865" t="s">
        <v>8062</v>
      </c>
      <c r="AE3865" s="3">
        <v>0</v>
      </c>
      <c r="AF3865" s="3">
        <v>0</v>
      </c>
      <c r="AH3865" t="s">
        <v>8063</v>
      </c>
      <c r="AI3865" s="3">
        <v>9844.7099999999991</v>
      </c>
      <c r="AJ3865" s="3">
        <v>0</v>
      </c>
      <c r="AK3865" s="3">
        <v>0</v>
      </c>
      <c r="AL3865" t="s">
        <v>7950</v>
      </c>
      <c r="AM3865" s="3">
        <v>0</v>
      </c>
      <c r="AN3865" t="s">
        <v>7950</v>
      </c>
      <c r="AO3865" s="3">
        <v>0</v>
      </c>
      <c r="AQ3865" t="s">
        <v>8136</v>
      </c>
      <c r="AR3865" t="s">
        <v>8525</v>
      </c>
      <c r="AS3865" t="s">
        <v>8850</v>
      </c>
      <c r="AU3865" t="s">
        <v>8065</v>
      </c>
      <c r="AV3865" s="3">
        <v>0</v>
      </c>
      <c r="AW3865" s="3">
        <v>0</v>
      </c>
      <c r="AX3865" s="3">
        <v>6</v>
      </c>
      <c r="AY3865" s="3">
        <v>0</v>
      </c>
      <c r="AZ3865" s="3">
        <v>5</v>
      </c>
      <c r="BA3865" t="s">
        <v>8137</v>
      </c>
      <c r="BB3865" t="s">
        <v>9568</v>
      </c>
      <c r="BC3865" s="3">
        <v>0</v>
      </c>
      <c r="BD3865" t="s">
        <v>7950</v>
      </c>
    </row>
    <row r="3866" spans="1:56">
      <c r="A3866" t="s">
        <v>2188</v>
      </c>
      <c r="B3866" t="s">
        <v>22868</v>
      </c>
      <c r="C3866" t="s">
        <v>14548</v>
      </c>
      <c r="E3866" t="s">
        <v>7985</v>
      </c>
      <c r="F3866" t="s">
        <v>7948</v>
      </c>
      <c r="G3866" t="s">
        <v>7949</v>
      </c>
      <c r="H3866" t="s">
        <v>7950</v>
      </c>
      <c r="I3866" s="3">
        <v>365</v>
      </c>
      <c r="J3866" t="s">
        <v>23303</v>
      </c>
      <c r="K3866" t="s">
        <v>14229</v>
      </c>
      <c r="L3866" t="s">
        <v>7971</v>
      </c>
      <c r="M3866" t="s">
        <v>7954</v>
      </c>
      <c r="N3866" t="s">
        <v>7971</v>
      </c>
      <c r="O3866" t="s">
        <v>7949</v>
      </c>
      <c r="P3866" t="s">
        <v>23304</v>
      </c>
      <c r="Q3866" t="s">
        <v>9289</v>
      </c>
      <c r="R3866" t="s">
        <v>7958</v>
      </c>
      <c r="S3866" t="s">
        <v>7959</v>
      </c>
      <c r="T3866" t="s">
        <v>7960</v>
      </c>
      <c r="U3866" t="s">
        <v>7961</v>
      </c>
      <c r="V3866" t="s">
        <v>7950</v>
      </c>
      <c r="W3866" t="s">
        <v>7950</v>
      </c>
      <c r="X3866" s="3">
        <v>1710</v>
      </c>
      <c r="Y3866" t="s">
        <v>7948</v>
      </c>
      <c r="Z3866" s="3">
        <v>1</v>
      </c>
      <c r="AB3866" t="s">
        <v>7962</v>
      </c>
      <c r="AC3866" t="s">
        <v>13948</v>
      </c>
      <c r="AE3866" s="3">
        <v>0</v>
      </c>
      <c r="AF3866" s="3">
        <v>0</v>
      </c>
      <c r="AH3866" t="s">
        <v>8063</v>
      </c>
      <c r="AI3866" s="3">
        <v>9005.31</v>
      </c>
      <c r="AJ3866" t="s">
        <v>7950</v>
      </c>
      <c r="AK3866" t="s">
        <v>7950</v>
      </c>
      <c r="AL3866" t="s">
        <v>7950</v>
      </c>
      <c r="AM3866" t="s">
        <v>7950</v>
      </c>
      <c r="AN3866" t="s">
        <v>7950</v>
      </c>
      <c r="AO3866" t="s">
        <v>7950</v>
      </c>
      <c r="AQ3866" t="s">
        <v>9567</v>
      </c>
      <c r="AR3866" t="s">
        <v>8146</v>
      </c>
      <c r="AS3866" t="s">
        <v>8850</v>
      </c>
      <c r="AV3866" t="s">
        <v>7950</v>
      </c>
      <c r="AW3866" t="s">
        <v>7950</v>
      </c>
      <c r="AX3866" s="3">
        <v>18</v>
      </c>
      <c r="AY3866" s="3">
        <v>95</v>
      </c>
      <c r="AZ3866" s="3">
        <v>5</v>
      </c>
      <c r="BA3866" t="s">
        <v>8137</v>
      </c>
      <c r="BB3866" t="s">
        <v>13949</v>
      </c>
      <c r="BC3866" t="s">
        <v>7950</v>
      </c>
      <c r="BD3866" t="s">
        <v>7950</v>
      </c>
    </row>
    <row r="3867" spans="1:56">
      <c r="A3867" t="s">
        <v>23305</v>
      </c>
      <c r="B3867" t="s">
        <v>23306</v>
      </c>
      <c r="C3867" t="s">
        <v>22721</v>
      </c>
      <c r="E3867" t="s">
        <v>8362</v>
      </c>
      <c r="F3867" t="s">
        <v>7948</v>
      </c>
      <c r="G3867" t="s">
        <v>7949</v>
      </c>
      <c r="H3867" t="s">
        <v>7950</v>
      </c>
      <c r="I3867" s="3">
        <v>365</v>
      </c>
      <c r="K3867" t="s">
        <v>21217</v>
      </c>
      <c r="L3867" t="s">
        <v>7971</v>
      </c>
      <c r="M3867" t="s">
        <v>9162</v>
      </c>
      <c r="N3867" t="s">
        <v>7971</v>
      </c>
      <c r="O3867" t="s">
        <v>7949</v>
      </c>
      <c r="P3867" t="s">
        <v>23307</v>
      </c>
      <c r="Q3867" t="s">
        <v>7973</v>
      </c>
      <c r="R3867" t="s">
        <v>7958</v>
      </c>
      <c r="S3867" t="s">
        <v>7959</v>
      </c>
      <c r="T3867" t="s">
        <v>7960</v>
      </c>
      <c r="U3867" t="s">
        <v>7961</v>
      </c>
      <c r="V3867" t="s">
        <v>7950</v>
      </c>
      <c r="W3867" t="s">
        <v>7950</v>
      </c>
      <c r="X3867" s="3">
        <v>144</v>
      </c>
      <c r="Y3867" t="s">
        <v>7948</v>
      </c>
      <c r="Z3867" s="3">
        <v>1</v>
      </c>
      <c r="AB3867" t="s">
        <v>7962</v>
      </c>
      <c r="AE3867" s="3">
        <v>0</v>
      </c>
      <c r="AF3867" s="3">
        <v>0</v>
      </c>
      <c r="AH3867" t="s">
        <v>13844</v>
      </c>
      <c r="AI3867" s="3">
        <v>26033.24</v>
      </c>
      <c r="AJ3867" t="s">
        <v>7950</v>
      </c>
      <c r="AK3867" t="s">
        <v>7950</v>
      </c>
      <c r="AL3867" t="s">
        <v>7950</v>
      </c>
      <c r="AM3867" t="s">
        <v>7950</v>
      </c>
      <c r="AN3867" t="s">
        <v>7950</v>
      </c>
      <c r="AO3867" t="s">
        <v>7950</v>
      </c>
      <c r="AR3867" t="s">
        <v>9729</v>
      </c>
      <c r="AS3867" t="s">
        <v>9575</v>
      </c>
      <c r="AV3867" t="s">
        <v>7950</v>
      </c>
      <c r="AW3867" t="s">
        <v>7950</v>
      </c>
      <c r="AX3867" s="3">
        <v>8</v>
      </c>
      <c r="AY3867" s="3">
        <v>18</v>
      </c>
      <c r="AZ3867" s="3">
        <v>9</v>
      </c>
      <c r="BA3867" t="s">
        <v>8137</v>
      </c>
      <c r="BB3867" t="s">
        <v>9568</v>
      </c>
      <c r="BC3867" t="s">
        <v>7950</v>
      </c>
      <c r="BD3867" t="s">
        <v>7950</v>
      </c>
    </row>
    <row r="3868" spans="1:56">
      <c r="A3868" t="s">
        <v>23308</v>
      </c>
      <c r="B3868" t="s">
        <v>23309</v>
      </c>
      <c r="C3868" t="s">
        <v>22599</v>
      </c>
      <c r="E3868" t="s">
        <v>8362</v>
      </c>
      <c r="F3868" t="s">
        <v>7948</v>
      </c>
      <c r="G3868" t="s">
        <v>7949</v>
      </c>
      <c r="H3868" t="s">
        <v>7950</v>
      </c>
      <c r="I3868" s="3">
        <v>365</v>
      </c>
      <c r="K3868" t="s">
        <v>15523</v>
      </c>
      <c r="L3868" t="s">
        <v>7971</v>
      </c>
      <c r="M3868" t="s">
        <v>9162</v>
      </c>
      <c r="N3868" t="s">
        <v>7971</v>
      </c>
      <c r="O3868" t="s">
        <v>7949</v>
      </c>
      <c r="P3868" t="s">
        <v>23310</v>
      </c>
      <c r="Q3868" t="s">
        <v>7973</v>
      </c>
      <c r="R3868" t="s">
        <v>7958</v>
      </c>
      <c r="S3868" t="s">
        <v>7959</v>
      </c>
      <c r="T3868" t="s">
        <v>7960</v>
      </c>
      <c r="U3868" t="s">
        <v>7961</v>
      </c>
      <c r="V3868" t="s">
        <v>7950</v>
      </c>
      <c r="W3868" t="s">
        <v>7950</v>
      </c>
      <c r="X3868" s="3">
        <v>144</v>
      </c>
      <c r="Y3868" t="s">
        <v>7948</v>
      </c>
      <c r="Z3868" s="3">
        <v>1</v>
      </c>
      <c r="AB3868" t="s">
        <v>7962</v>
      </c>
      <c r="AE3868" s="3">
        <v>0</v>
      </c>
      <c r="AF3868" s="3">
        <v>0</v>
      </c>
      <c r="AH3868" t="s">
        <v>13844</v>
      </c>
      <c r="AI3868" s="3">
        <v>26033.24</v>
      </c>
      <c r="AJ3868" t="s">
        <v>7950</v>
      </c>
      <c r="AK3868" t="s">
        <v>7950</v>
      </c>
      <c r="AL3868" t="s">
        <v>7950</v>
      </c>
      <c r="AM3868" t="s">
        <v>7950</v>
      </c>
      <c r="AN3868" t="s">
        <v>7950</v>
      </c>
      <c r="AO3868" t="s">
        <v>7950</v>
      </c>
      <c r="AR3868" t="s">
        <v>9729</v>
      </c>
      <c r="AS3868" t="s">
        <v>13963</v>
      </c>
      <c r="AV3868" t="s">
        <v>7950</v>
      </c>
      <c r="AW3868" t="s">
        <v>7950</v>
      </c>
      <c r="AX3868" s="3">
        <v>8</v>
      </c>
      <c r="AY3868" s="3">
        <v>18</v>
      </c>
      <c r="AZ3868" s="3">
        <v>9</v>
      </c>
      <c r="BA3868" t="s">
        <v>8137</v>
      </c>
      <c r="BB3868" t="s">
        <v>9568</v>
      </c>
      <c r="BC3868" t="s">
        <v>7950</v>
      </c>
      <c r="BD3868" t="s">
        <v>7950</v>
      </c>
    </row>
    <row r="3869" spans="1:56">
      <c r="A3869" t="s">
        <v>23311</v>
      </c>
      <c r="B3869" t="s">
        <v>20322</v>
      </c>
      <c r="C3869" t="s">
        <v>14239</v>
      </c>
      <c r="D3869" s="2" t="s">
        <v>7998</v>
      </c>
      <c r="E3869" t="s">
        <v>14011</v>
      </c>
      <c r="F3869" t="s">
        <v>7948</v>
      </c>
      <c r="G3869" t="s">
        <v>7949</v>
      </c>
      <c r="H3869" t="s">
        <v>7950</v>
      </c>
      <c r="I3869" s="3">
        <v>365</v>
      </c>
      <c r="J3869" t="s">
        <v>23312</v>
      </c>
      <c r="K3869" t="s">
        <v>14438</v>
      </c>
      <c r="L3869" t="s">
        <v>7971</v>
      </c>
      <c r="M3869" t="s">
        <v>7954</v>
      </c>
      <c r="N3869" t="s">
        <v>7971</v>
      </c>
      <c r="O3869" t="s">
        <v>7949</v>
      </c>
      <c r="P3869" t="s">
        <v>23313</v>
      </c>
      <c r="Q3869" t="s">
        <v>9289</v>
      </c>
      <c r="R3869" t="s">
        <v>7958</v>
      </c>
      <c r="S3869" t="s">
        <v>7959</v>
      </c>
      <c r="T3869" t="s">
        <v>7960</v>
      </c>
      <c r="U3869" t="s">
        <v>7961</v>
      </c>
      <c r="V3869" t="s">
        <v>7950</v>
      </c>
      <c r="W3869" t="s">
        <v>7950</v>
      </c>
      <c r="X3869" s="3">
        <v>1751</v>
      </c>
      <c r="Y3869" t="s">
        <v>7948</v>
      </c>
      <c r="Z3869" s="3">
        <v>1</v>
      </c>
      <c r="AB3869" t="s">
        <v>7981</v>
      </c>
      <c r="AC3869" t="s">
        <v>8001</v>
      </c>
      <c r="AE3869" s="3">
        <v>0</v>
      </c>
      <c r="AF3869" s="3">
        <v>0</v>
      </c>
      <c r="AH3869" t="s">
        <v>8063</v>
      </c>
      <c r="AI3869" t="s">
        <v>7950</v>
      </c>
      <c r="AJ3869" t="s">
        <v>7950</v>
      </c>
      <c r="AK3869" t="s">
        <v>7950</v>
      </c>
      <c r="AL3869" t="s">
        <v>7950</v>
      </c>
      <c r="AM3869" t="s">
        <v>7950</v>
      </c>
      <c r="AN3869" t="s">
        <v>7950</v>
      </c>
      <c r="AO3869" t="s">
        <v>7950</v>
      </c>
      <c r="AR3869" t="s">
        <v>8002</v>
      </c>
      <c r="AS3869" t="s">
        <v>8850</v>
      </c>
      <c r="AV3869" t="s">
        <v>7950</v>
      </c>
      <c r="AW3869" t="s">
        <v>7950</v>
      </c>
      <c r="AX3869" s="3">
        <v>25</v>
      </c>
      <c r="AY3869" s="3">
        <v>71</v>
      </c>
      <c r="AZ3869" s="3">
        <v>1</v>
      </c>
      <c r="BA3869" t="s">
        <v>8137</v>
      </c>
      <c r="BB3869" t="s">
        <v>9068</v>
      </c>
      <c r="BC3869" t="s">
        <v>7950</v>
      </c>
      <c r="BD3869" t="s">
        <v>7950</v>
      </c>
    </row>
    <row r="3870" spans="1:56">
      <c r="A3870" t="s">
        <v>23314</v>
      </c>
      <c r="B3870" t="s">
        <v>23315</v>
      </c>
      <c r="C3870" t="s">
        <v>16825</v>
      </c>
      <c r="D3870" s="2" t="s">
        <v>7998</v>
      </c>
      <c r="E3870" t="s">
        <v>7985</v>
      </c>
      <c r="F3870" t="s">
        <v>7948</v>
      </c>
      <c r="G3870" t="s">
        <v>7949</v>
      </c>
      <c r="H3870" t="s">
        <v>7950</v>
      </c>
      <c r="I3870" s="3">
        <v>365</v>
      </c>
      <c r="J3870" t="s">
        <v>23316</v>
      </c>
      <c r="K3870" t="s">
        <v>9287</v>
      </c>
      <c r="L3870" t="s">
        <v>7971</v>
      </c>
      <c r="M3870" t="s">
        <v>7954</v>
      </c>
      <c r="N3870" t="s">
        <v>7971</v>
      </c>
      <c r="O3870" t="s">
        <v>7949</v>
      </c>
      <c r="P3870" t="s">
        <v>23317</v>
      </c>
      <c r="Q3870" t="s">
        <v>9289</v>
      </c>
      <c r="R3870" t="s">
        <v>7958</v>
      </c>
      <c r="S3870" t="s">
        <v>7959</v>
      </c>
      <c r="T3870" t="s">
        <v>7960</v>
      </c>
      <c r="U3870" t="s">
        <v>7961</v>
      </c>
      <c r="V3870" t="s">
        <v>7950</v>
      </c>
      <c r="W3870" t="s">
        <v>7950</v>
      </c>
      <c r="X3870" s="3">
        <v>240</v>
      </c>
      <c r="Y3870" t="s">
        <v>7948</v>
      </c>
      <c r="Z3870" s="3">
        <v>1</v>
      </c>
      <c r="AB3870" t="s">
        <v>7981</v>
      </c>
      <c r="AC3870" t="s">
        <v>8001</v>
      </c>
      <c r="AE3870" s="3">
        <v>0</v>
      </c>
      <c r="AF3870" s="3">
        <v>0</v>
      </c>
      <c r="AH3870" t="s">
        <v>13844</v>
      </c>
      <c r="AI3870" t="s">
        <v>7950</v>
      </c>
      <c r="AJ3870" t="s">
        <v>7950</v>
      </c>
      <c r="AK3870" t="s">
        <v>7950</v>
      </c>
      <c r="AL3870" t="s">
        <v>7950</v>
      </c>
      <c r="AM3870" t="s">
        <v>7950</v>
      </c>
      <c r="AN3870" t="s">
        <v>7950</v>
      </c>
      <c r="AO3870" t="s">
        <v>7950</v>
      </c>
      <c r="AR3870" t="s">
        <v>8146</v>
      </c>
      <c r="AS3870" t="s">
        <v>8850</v>
      </c>
      <c r="AV3870" t="s">
        <v>7950</v>
      </c>
      <c r="AW3870" t="s">
        <v>7950</v>
      </c>
      <c r="AX3870" s="3">
        <v>0</v>
      </c>
      <c r="AY3870" s="3">
        <v>0</v>
      </c>
      <c r="AZ3870" s="3">
        <v>0</v>
      </c>
      <c r="BA3870" t="s">
        <v>8137</v>
      </c>
      <c r="BB3870" t="s">
        <v>9068</v>
      </c>
      <c r="BC3870" t="s">
        <v>7950</v>
      </c>
      <c r="BD3870" t="s">
        <v>7950</v>
      </c>
    </row>
    <row r="3871" spans="1:56">
      <c r="A3871" t="s">
        <v>23318</v>
      </c>
      <c r="B3871" t="s">
        <v>23319</v>
      </c>
      <c r="C3871" t="s">
        <v>7971</v>
      </c>
      <c r="E3871" t="s">
        <v>7968</v>
      </c>
      <c r="F3871" t="s">
        <v>7948</v>
      </c>
      <c r="G3871" t="s">
        <v>7949</v>
      </c>
      <c r="H3871" t="s">
        <v>7950</v>
      </c>
      <c r="I3871" s="3">
        <v>365</v>
      </c>
      <c r="J3871" t="s">
        <v>18292</v>
      </c>
      <c r="K3871" t="s">
        <v>8275</v>
      </c>
      <c r="L3871" t="s">
        <v>7971</v>
      </c>
      <c r="M3871" t="s">
        <v>9162</v>
      </c>
      <c r="N3871" t="s">
        <v>7971</v>
      </c>
      <c r="O3871" t="s">
        <v>7949</v>
      </c>
      <c r="P3871" t="s">
        <v>23320</v>
      </c>
      <c r="Q3871" t="s">
        <v>7973</v>
      </c>
      <c r="R3871" t="s">
        <v>7958</v>
      </c>
      <c r="S3871" t="s">
        <v>7959</v>
      </c>
      <c r="T3871" t="s">
        <v>7960</v>
      </c>
      <c r="U3871" t="s">
        <v>7961</v>
      </c>
      <c r="V3871" t="s">
        <v>7950</v>
      </c>
      <c r="W3871" t="s">
        <v>7950</v>
      </c>
      <c r="X3871" s="3">
        <v>48</v>
      </c>
      <c r="Y3871" t="s">
        <v>7948</v>
      </c>
      <c r="Z3871" s="3">
        <v>1</v>
      </c>
      <c r="AB3871" t="s">
        <v>7962</v>
      </c>
      <c r="AE3871" s="3">
        <v>0</v>
      </c>
      <c r="AF3871" s="3">
        <v>0</v>
      </c>
      <c r="AH3871" t="s">
        <v>13844</v>
      </c>
      <c r="AI3871" s="3">
        <v>9491.33</v>
      </c>
      <c r="AJ3871" t="s">
        <v>7950</v>
      </c>
      <c r="AK3871" t="s">
        <v>7950</v>
      </c>
      <c r="AL3871" t="s">
        <v>7950</v>
      </c>
      <c r="AM3871" t="s">
        <v>7950</v>
      </c>
      <c r="AN3871" t="s">
        <v>7950</v>
      </c>
      <c r="AO3871" t="s">
        <v>7950</v>
      </c>
      <c r="AR3871" t="s">
        <v>11777</v>
      </c>
      <c r="AS3871" t="s">
        <v>9575</v>
      </c>
      <c r="AV3871" t="s">
        <v>7950</v>
      </c>
      <c r="AW3871" t="s">
        <v>7950</v>
      </c>
      <c r="AX3871" s="3">
        <v>4</v>
      </c>
      <c r="AY3871" s="3">
        <v>12</v>
      </c>
      <c r="AZ3871" s="3">
        <v>6</v>
      </c>
      <c r="BA3871" t="s">
        <v>8137</v>
      </c>
      <c r="BB3871" t="s">
        <v>10890</v>
      </c>
      <c r="BC3871" t="s">
        <v>7950</v>
      </c>
      <c r="BD3871" t="s">
        <v>7950</v>
      </c>
    </row>
    <row r="3872" spans="1:56">
      <c r="A3872" t="s">
        <v>5896</v>
      </c>
      <c r="B3872" t="s">
        <v>23321</v>
      </c>
      <c r="C3872" t="s">
        <v>9437</v>
      </c>
      <c r="D3872" s="2" t="s">
        <v>8123</v>
      </c>
      <c r="E3872" t="s">
        <v>7985</v>
      </c>
      <c r="F3872" t="s">
        <v>7948</v>
      </c>
      <c r="G3872" t="s">
        <v>8056</v>
      </c>
      <c r="H3872" t="s">
        <v>7950</v>
      </c>
      <c r="I3872" s="3">
        <v>365</v>
      </c>
      <c r="J3872" t="s">
        <v>23322</v>
      </c>
      <c r="K3872" t="s">
        <v>12513</v>
      </c>
      <c r="L3872" t="s">
        <v>7971</v>
      </c>
      <c r="M3872" t="s">
        <v>7954</v>
      </c>
      <c r="N3872" t="s">
        <v>7971</v>
      </c>
      <c r="O3872" t="s">
        <v>7949</v>
      </c>
      <c r="P3872" t="s">
        <v>23323</v>
      </c>
      <c r="Q3872" t="s">
        <v>9289</v>
      </c>
      <c r="R3872" t="s">
        <v>23324</v>
      </c>
      <c r="S3872" t="s">
        <v>8890</v>
      </c>
      <c r="T3872" t="s">
        <v>7960</v>
      </c>
      <c r="U3872" t="s">
        <v>7961</v>
      </c>
      <c r="V3872" t="s">
        <v>7950</v>
      </c>
      <c r="W3872" t="s">
        <v>7950</v>
      </c>
      <c r="X3872" s="3">
        <v>240</v>
      </c>
      <c r="Y3872" t="s">
        <v>7948</v>
      </c>
      <c r="Z3872" s="3">
        <v>1</v>
      </c>
      <c r="AB3872" t="s">
        <v>7962</v>
      </c>
      <c r="AC3872" t="s">
        <v>8062</v>
      </c>
      <c r="AE3872" s="3">
        <v>0</v>
      </c>
      <c r="AF3872" s="3">
        <v>0</v>
      </c>
      <c r="AH3872" t="s">
        <v>8063</v>
      </c>
      <c r="AI3872" s="3">
        <v>12785.26</v>
      </c>
      <c r="AJ3872" s="3">
        <v>0</v>
      </c>
      <c r="AK3872" s="3">
        <v>0</v>
      </c>
      <c r="AL3872" t="s">
        <v>7950</v>
      </c>
      <c r="AM3872" s="3">
        <v>0</v>
      </c>
      <c r="AN3872" t="s">
        <v>7950</v>
      </c>
      <c r="AO3872" s="3">
        <v>0</v>
      </c>
      <c r="AQ3872" t="s">
        <v>12355</v>
      </c>
      <c r="AR3872" t="s">
        <v>8105</v>
      </c>
      <c r="AS3872" t="s">
        <v>8850</v>
      </c>
      <c r="AU3872" t="s">
        <v>8065</v>
      </c>
      <c r="AV3872" s="3">
        <v>0</v>
      </c>
      <c r="AW3872" s="3">
        <v>0</v>
      </c>
      <c r="AX3872" s="3">
        <v>8</v>
      </c>
      <c r="AY3872" s="3">
        <v>30</v>
      </c>
      <c r="AZ3872" s="3">
        <v>5</v>
      </c>
      <c r="BA3872" t="s">
        <v>8131</v>
      </c>
      <c r="BB3872" t="s">
        <v>8131</v>
      </c>
      <c r="BC3872" s="3">
        <v>0</v>
      </c>
      <c r="BD3872" t="s">
        <v>7950</v>
      </c>
    </row>
    <row r="3873" spans="1:56">
      <c r="A3873" t="s">
        <v>23325</v>
      </c>
      <c r="B3873" t="s">
        <v>23326</v>
      </c>
      <c r="C3873" t="s">
        <v>14544</v>
      </c>
      <c r="E3873" t="s">
        <v>9484</v>
      </c>
      <c r="F3873" t="s">
        <v>7948</v>
      </c>
      <c r="G3873" t="s">
        <v>7949</v>
      </c>
      <c r="H3873" t="s">
        <v>7950</v>
      </c>
      <c r="I3873" s="3">
        <v>365</v>
      </c>
      <c r="K3873" t="s">
        <v>22668</v>
      </c>
      <c r="L3873" t="s">
        <v>7971</v>
      </c>
      <c r="M3873" t="s">
        <v>9162</v>
      </c>
      <c r="N3873" t="s">
        <v>7971</v>
      </c>
      <c r="O3873" t="s">
        <v>7949</v>
      </c>
      <c r="P3873" t="s">
        <v>23327</v>
      </c>
      <c r="Q3873" t="s">
        <v>7973</v>
      </c>
      <c r="R3873" t="s">
        <v>7958</v>
      </c>
      <c r="S3873" t="s">
        <v>7959</v>
      </c>
      <c r="T3873" t="s">
        <v>7960</v>
      </c>
      <c r="U3873" t="s">
        <v>7961</v>
      </c>
      <c r="V3873" t="s">
        <v>7950</v>
      </c>
      <c r="W3873" t="s">
        <v>7950</v>
      </c>
      <c r="X3873" s="3">
        <v>40</v>
      </c>
      <c r="Y3873" t="s">
        <v>7948</v>
      </c>
      <c r="Z3873" s="3">
        <v>1</v>
      </c>
      <c r="AB3873" t="s">
        <v>7962</v>
      </c>
      <c r="AE3873" s="3">
        <v>0</v>
      </c>
      <c r="AF3873" s="3">
        <v>0</v>
      </c>
      <c r="AH3873" t="s">
        <v>13844</v>
      </c>
      <c r="AI3873" t="s">
        <v>7950</v>
      </c>
      <c r="AJ3873" t="s">
        <v>7950</v>
      </c>
      <c r="AK3873" t="s">
        <v>7950</v>
      </c>
      <c r="AL3873" t="s">
        <v>7950</v>
      </c>
      <c r="AM3873" t="s">
        <v>7950</v>
      </c>
      <c r="AN3873" t="s">
        <v>7950</v>
      </c>
      <c r="AO3873" t="s">
        <v>7950</v>
      </c>
      <c r="AR3873" t="s">
        <v>8042</v>
      </c>
      <c r="AS3873" t="s">
        <v>9575</v>
      </c>
      <c r="AV3873" t="s">
        <v>7950</v>
      </c>
      <c r="AW3873" t="s">
        <v>7950</v>
      </c>
      <c r="AX3873" s="3">
        <v>4</v>
      </c>
      <c r="AY3873" s="3">
        <v>10</v>
      </c>
      <c r="AZ3873" s="3">
        <v>5</v>
      </c>
      <c r="BA3873" t="s">
        <v>8137</v>
      </c>
      <c r="BB3873" t="s">
        <v>10890</v>
      </c>
      <c r="BC3873" t="s">
        <v>7950</v>
      </c>
      <c r="BD3873" t="s">
        <v>7950</v>
      </c>
    </row>
    <row r="3874" spans="1:56">
      <c r="A3874" t="s">
        <v>1189</v>
      </c>
      <c r="B3874" t="s">
        <v>13912</v>
      </c>
      <c r="C3874" t="s">
        <v>9343</v>
      </c>
      <c r="E3874" t="s">
        <v>7985</v>
      </c>
      <c r="F3874" t="s">
        <v>7948</v>
      </c>
      <c r="G3874" t="s">
        <v>7949</v>
      </c>
      <c r="H3874" t="s">
        <v>7950</v>
      </c>
      <c r="I3874" s="3">
        <v>365</v>
      </c>
      <c r="J3874" t="s">
        <v>23328</v>
      </c>
      <c r="K3874" t="s">
        <v>12193</v>
      </c>
      <c r="L3874" t="s">
        <v>7971</v>
      </c>
      <c r="M3874" t="s">
        <v>7954</v>
      </c>
      <c r="N3874" t="s">
        <v>7971</v>
      </c>
      <c r="O3874" t="s">
        <v>7949</v>
      </c>
      <c r="P3874" t="s">
        <v>23329</v>
      </c>
      <c r="Q3874" t="s">
        <v>9289</v>
      </c>
      <c r="R3874" t="s">
        <v>7958</v>
      </c>
      <c r="S3874" t="s">
        <v>7959</v>
      </c>
      <c r="T3874" t="s">
        <v>7960</v>
      </c>
      <c r="U3874" t="s">
        <v>7961</v>
      </c>
      <c r="V3874" t="s">
        <v>7950</v>
      </c>
      <c r="W3874" t="s">
        <v>7950</v>
      </c>
      <c r="X3874" s="3">
        <v>440</v>
      </c>
      <c r="Y3874" t="s">
        <v>7948</v>
      </c>
      <c r="Z3874" s="3">
        <v>1</v>
      </c>
      <c r="AB3874" t="s">
        <v>7962</v>
      </c>
      <c r="AC3874" t="s">
        <v>7963</v>
      </c>
      <c r="AE3874" s="3">
        <v>0</v>
      </c>
      <c r="AF3874" s="3">
        <v>0</v>
      </c>
      <c r="AH3874" t="s">
        <v>8063</v>
      </c>
      <c r="AI3874" s="3">
        <v>13827.84</v>
      </c>
      <c r="AJ3874" t="s">
        <v>7950</v>
      </c>
      <c r="AK3874" t="s">
        <v>7950</v>
      </c>
      <c r="AL3874" t="s">
        <v>7950</v>
      </c>
      <c r="AM3874" t="s">
        <v>7950</v>
      </c>
      <c r="AN3874" t="s">
        <v>7950</v>
      </c>
      <c r="AO3874" t="s">
        <v>7950</v>
      </c>
      <c r="AR3874" t="s">
        <v>8002</v>
      </c>
      <c r="AS3874" t="s">
        <v>8850</v>
      </c>
      <c r="AV3874" t="s">
        <v>7950</v>
      </c>
      <c r="AW3874" t="s">
        <v>7950</v>
      </c>
      <c r="AX3874" s="3">
        <v>11</v>
      </c>
      <c r="AY3874" s="3">
        <v>40</v>
      </c>
      <c r="AZ3874" s="3">
        <v>5</v>
      </c>
      <c r="BA3874" t="s">
        <v>8137</v>
      </c>
      <c r="BB3874" t="s">
        <v>8138</v>
      </c>
      <c r="BC3874" t="s">
        <v>7950</v>
      </c>
      <c r="BD3874" t="s">
        <v>7950</v>
      </c>
    </row>
    <row r="3875" spans="1:56">
      <c r="A3875" t="s">
        <v>1219</v>
      </c>
      <c r="B3875" t="s">
        <v>23330</v>
      </c>
      <c r="C3875" t="s">
        <v>23331</v>
      </c>
      <c r="E3875" t="s">
        <v>7985</v>
      </c>
      <c r="F3875" t="s">
        <v>7948</v>
      </c>
      <c r="G3875" t="s">
        <v>7949</v>
      </c>
      <c r="H3875" t="s">
        <v>7950</v>
      </c>
      <c r="I3875" s="3">
        <v>365</v>
      </c>
      <c r="J3875" t="s">
        <v>23332</v>
      </c>
      <c r="K3875" t="s">
        <v>10617</v>
      </c>
      <c r="L3875" t="s">
        <v>7971</v>
      </c>
      <c r="M3875" t="s">
        <v>7954</v>
      </c>
      <c r="N3875" t="s">
        <v>7971</v>
      </c>
      <c r="O3875" t="s">
        <v>7949</v>
      </c>
      <c r="P3875" t="s">
        <v>23333</v>
      </c>
      <c r="Q3875" t="s">
        <v>9289</v>
      </c>
      <c r="R3875" t="s">
        <v>7958</v>
      </c>
      <c r="S3875" t="s">
        <v>7959</v>
      </c>
      <c r="T3875" t="s">
        <v>7960</v>
      </c>
      <c r="U3875" t="s">
        <v>7961</v>
      </c>
      <c r="V3875" t="s">
        <v>7950</v>
      </c>
      <c r="W3875" t="s">
        <v>7950</v>
      </c>
      <c r="X3875" s="3">
        <v>360</v>
      </c>
      <c r="Y3875" t="s">
        <v>7948</v>
      </c>
      <c r="Z3875" s="3">
        <v>1</v>
      </c>
      <c r="AB3875" t="s">
        <v>7962</v>
      </c>
      <c r="AC3875" t="s">
        <v>7963</v>
      </c>
      <c r="AE3875" s="3">
        <v>0</v>
      </c>
      <c r="AF3875" s="3">
        <v>0</v>
      </c>
      <c r="AH3875" t="s">
        <v>13844</v>
      </c>
      <c r="AI3875" s="3">
        <v>10528.99</v>
      </c>
      <c r="AJ3875" t="s">
        <v>7950</v>
      </c>
      <c r="AK3875" t="s">
        <v>7950</v>
      </c>
      <c r="AL3875" t="s">
        <v>7950</v>
      </c>
      <c r="AM3875" t="s">
        <v>7950</v>
      </c>
      <c r="AN3875" t="s">
        <v>7950</v>
      </c>
      <c r="AO3875" t="s">
        <v>7950</v>
      </c>
      <c r="AQ3875" t="s">
        <v>23334</v>
      </c>
      <c r="AR3875" t="s">
        <v>8002</v>
      </c>
      <c r="AS3875" t="s">
        <v>8850</v>
      </c>
      <c r="AV3875" t="s">
        <v>7950</v>
      </c>
      <c r="AW3875" t="s">
        <v>7950</v>
      </c>
      <c r="AX3875" s="3">
        <v>9</v>
      </c>
      <c r="AY3875" s="3">
        <v>40</v>
      </c>
      <c r="AZ3875" s="3">
        <v>5</v>
      </c>
      <c r="BA3875" t="s">
        <v>8137</v>
      </c>
      <c r="BB3875" t="s">
        <v>9568</v>
      </c>
      <c r="BC3875" t="s">
        <v>7950</v>
      </c>
      <c r="BD3875" t="s">
        <v>7950</v>
      </c>
    </row>
    <row r="3876" spans="1:56">
      <c r="A3876" t="s">
        <v>1674</v>
      </c>
      <c r="B3876" t="s">
        <v>14742</v>
      </c>
      <c r="C3876" t="s">
        <v>14743</v>
      </c>
      <c r="D3876" s="2" t="s">
        <v>8141</v>
      </c>
      <c r="E3876" t="s">
        <v>7985</v>
      </c>
      <c r="F3876" t="s">
        <v>7948</v>
      </c>
      <c r="G3876" t="s">
        <v>8056</v>
      </c>
      <c r="H3876" t="s">
        <v>7950</v>
      </c>
      <c r="I3876" s="3">
        <v>365</v>
      </c>
      <c r="J3876" t="s">
        <v>23335</v>
      </c>
      <c r="K3876" t="s">
        <v>8209</v>
      </c>
      <c r="L3876" t="s">
        <v>7971</v>
      </c>
      <c r="M3876" t="s">
        <v>7954</v>
      </c>
      <c r="N3876" t="s">
        <v>7971</v>
      </c>
      <c r="O3876" t="s">
        <v>7949</v>
      </c>
      <c r="P3876" t="s">
        <v>23336</v>
      </c>
      <c r="Q3876" t="s">
        <v>11322</v>
      </c>
      <c r="R3876" t="s">
        <v>23337</v>
      </c>
      <c r="S3876" t="s">
        <v>22369</v>
      </c>
      <c r="T3876" t="s">
        <v>7960</v>
      </c>
      <c r="U3876" t="s">
        <v>7961</v>
      </c>
      <c r="V3876" t="s">
        <v>7950</v>
      </c>
      <c r="W3876" t="s">
        <v>7950</v>
      </c>
      <c r="X3876" s="3">
        <v>1250</v>
      </c>
      <c r="Y3876" t="s">
        <v>7948</v>
      </c>
      <c r="Z3876" s="3">
        <v>1</v>
      </c>
      <c r="AB3876" t="s">
        <v>7962</v>
      </c>
      <c r="AC3876" t="s">
        <v>8062</v>
      </c>
      <c r="AE3876" s="3">
        <v>0</v>
      </c>
      <c r="AF3876" s="3">
        <v>0</v>
      </c>
      <c r="AH3876" t="s">
        <v>8063</v>
      </c>
      <c r="AI3876" s="3">
        <v>8483.1299999999992</v>
      </c>
      <c r="AJ3876" s="3">
        <v>0</v>
      </c>
      <c r="AK3876" s="3">
        <v>0</v>
      </c>
      <c r="AL3876" t="s">
        <v>7950</v>
      </c>
      <c r="AM3876" s="3">
        <v>0</v>
      </c>
      <c r="AN3876" t="s">
        <v>7950</v>
      </c>
      <c r="AO3876" s="3">
        <v>0</v>
      </c>
      <c r="AQ3876" t="s">
        <v>23338</v>
      </c>
      <c r="AR3876" t="s">
        <v>8562</v>
      </c>
      <c r="AS3876" t="s">
        <v>8850</v>
      </c>
      <c r="AU3876" t="s">
        <v>8065</v>
      </c>
      <c r="AV3876" s="3">
        <v>0</v>
      </c>
      <c r="AW3876" s="3">
        <v>0</v>
      </c>
      <c r="AX3876" s="3">
        <v>25</v>
      </c>
      <c r="AY3876" s="3">
        <v>0</v>
      </c>
      <c r="AZ3876" s="3">
        <v>5</v>
      </c>
      <c r="BA3876" t="s">
        <v>8137</v>
      </c>
      <c r="BB3876" t="s">
        <v>8141</v>
      </c>
      <c r="BC3876" s="3">
        <v>0</v>
      </c>
      <c r="BD3876" t="s">
        <v>7950</v>
      </c>
    </row>
    <row r="3877" spans="1:56">
      <c r="A3877" t="s">
        <v>23339</v>
      </c>
      <c r="B3877" t="s">
        <v>23340</v>
      </c>
      <c r="C3877" t="s">
        <v>7971</v>
      </c>
      <c r="E3877" t="s">
        <v>8362</v>
      </c>
      <c r="F3877" t="s">
        <v>7948</v>
      </c>
      <c r="G3877" t="s">
        <v>7949</v>
      </c>
      <c r="H3877" t="s">
        <v>7950</v>
      </c>
      <c r="I3877" s="3">
        <v>365</v>
      </c>
      <c r="K3877" t="s">
        <v>11327</v>
      </c>
      <c r="L3877" t="s">
        <v>7971</v>
      </c>
      <c r="M3877" t="s">
        <v>9162</v>
      </c>
      <c r="N3877" t="s">
        <v>7971</v>
      </c>
      <c r="O3877" t="s">
        <v>7949</v>
      </c>
      <c r="P3877" t="s">
        <v>23341</v>
      </c>
      <c r="Q3877" t="s">
        <v>7973</v>
      </c>
      <c r="R3877" t="s">
        <v>7958</v>
      </c>
      <c r="S3877" t="s">
        <v>7959</v>
      </c>
      <c r="T3877" t="s">
        <v>7960</v>
      </c>
      <c r="U3877" t="s">
        <v>7961</v>
      </c>
      <c r="V3877" t="s">
        <v>7950</v>
      </c>
      <c r="W3877" t="s">
        <v>7950</v>
      </c>
      <c r="X3877" s="3">
        <v>108</v>
      </c>
      <c r="Y3877" t="s">
        <v>7948</v>
      </c>
      <c r="Z3877" s="3">
        <v>1</v>
      </c>
      <c r="AB3877" t="s">
        <v>7981</v>
      </c>
      <c r="AE3877" s="3">
        <v>0</v>
      </c>
      <c r="AF3877" s="3">
        <v>0</v>
      </c>
      <c r="AH3877" t="s">
        <v>13844</v>
      </c>
      <c r="AI3877" s="3">
        <v>20111.55</v>
      </c>
      <c r="AJ3877" t="s">
        <v>7950</v>
      </c>
      <c r="AK3877" t="s">
        <v>7950</v>
      </c>
      <c r="AL3877" t="s">
        <v>7950</v>
      </c>
      <c r="AM3877" t="s">
        <v>7950</v>
      </c>
      <c r="AN3877" t="s">
        <v>7950</v>
      </c>
      <c r="AO3877" t="s">
        <v>7950</v>
      </c>
      <c r="AR3877" t="s">
        <v>9729</v>
      </c>
      <c r="AS3877" t="s">
        <v>9575</v>
      </c>
      <c r="AV3877" t="s">
        <v>7950</v>
      </c>
      <c r="AW3877" t="s">
        <v>7950</v>
      </c>
      <c r="AX3877" s="3">
        <v>6</v>
      </c>
      <c r="AY3877" s="3">
        <v>18</v>
      </c>
      <c r="AZ3877" s="3">
        <v>9</v>
      </c>
      <c r="BA3877" t="s">
        <v>8137</v>
      </c>
      <c r="BB3877" t="s">
        <v>9568</v>
      </c>
      <c r="BC3877" t="s">
        <v>7950</v>
      </c>
      <c r="BD3877" t="s">
        <v>7950</v>
      </c>
    </row>
    <row r="3878" spans="1:56">
      <c r="A3878" t="s">
        <v>23342</v>
      </c>
      <c r="B3878" t="s">
        <v>23343</v>
      </c>
      <c r="C3878" t="s">
        <v>7971</v>
      </c>
      <c r="E3878" t="s">
        <v>7968</v>
      </c>
      <c r="F3878" t="s">
        <v>7948</v>
      </c>
      <c r="G3878" t="s">
        <v>7949</v>
      </c>
      <c r="H3878" t="s">
        <v>7950</v>
      </c>
      <c r="I3878" s="3">
        <v>365</v>
      </c>
      <c r="K3878" t="s">
        <v>23344</v>
      </c>
      <c r="L3878" t="s">
        <v>7971</v>
      </c>
      <c r="M3878" t="s">
        <v>9162</v>
      </c>
      <c r="N3878" t="s">
        <v>7971</v>
      </c>
      <c r="O3878" t="s">
        <v>7949</v>
      </c>
      <c r="P3878" t="s">
        <v>23345</v>
      </c>
      <c r="Q3878" t="s">
        <v>7973</v>
      </c>
      <c r="R3878" t="s">
        <v>7958</v>
      </c>
      <c r="S3878" t="s">
        <v>7959</v>
      </c>
      <c r="T3878" t="s">
        <v>7960</v>
      </c>
      <c r="U3878" t="s">
        <v>7961</v>
      </c>
      <c r="V3878" t="s">
        <v>7950</v>
      </c>
      <c r="W3878" t="s">
        <v>7950</v>
      </c>
      <c r="X3878" s="3">
        <v>256</v>
      </c>
      <c r="Y3878" t="s">
        <v>7948</v>
      </c>
      <c r="Z3878" s="3">
        <v>1</v>
      </c>
      <c r="AB3878" t="s">
        <v>7981</v>
      </c>
      <c r="AE3878" s="3">
        <v>0</v>
      </c>
      <c r="AF3878" s="3">
        <v>0</v>
      </c>
      <c r="AH3878" t="s">
        <v>13844</v>
      </c>
      <c r="AI3878" t="s">
        <v>7950</v>
      </c>
      <c r="AJ3878" t="s">
        <v>7950</v>
      </c>
      <c r="AK3878" t="s">
        <v>7950</v>
      </c>
      <c r="AL3878" t="s">
        <v>7950</v>
      </c>
      <c r="AM3878" t="s">
        <v>7950</v>
      </c>
      <c r="AN3878" t="s">
        <v>7950</v>
      </c>
      <c r="AO3878" t="s">
        <v>7950</v>
      </c>
      <c r="AR3878" t="s">
        <v>14512</v>
      </c>
      <c r="AS3878" t="s">
        <v>9575</v>
      </c>
      <c r="AV3878" t="s">
        <v>7950</v>
      </c>
      <c r="AW3878" t="s">
        <v>7950</v>
      </c>
      <c r="AX3878" s="3">
        <v>8</v>
      </c>
      <c r="AY3878" s="3">
        <v>32</v>
      </c>
      <c r="AZ3878" s="3">
        <v>8</v>
      </c>
      <c r="BA3878" t="s">
        <v>9389</v>
      </c>
      <c r="BB3878" t="s">
        <v>17132</v>
      </c>
      <c r="BC3878" t="s">
        <v>7950</v>
      </c>
      <c r="BD3878" t="s">
        <v>7950</v>
      </c>
    </row>
    <row r="3879" spans="1:56">
      <c r="A3879" t="s">
        <v>1091</v>
      </c>
      <c r="B3879" t="s">
        <v>23346</v>
      </c>
      <c r="C3879" t="s">
        <v>14212</v>
      </c>
      <c r="E3879" t="s">
        <v>7985</v>
      </c>
      <c r="F3879" t="s">
        <v>7948</v>
      </c>
      <c r="G3879" t="s">
        <v>7949</v>
      </c>
      <c r="H3879" t="s">
        <v>7950</v>
      </c>
      <c r="I3879" s="3">
        <v>365</v>
      </c>
      <c r="J3879" t="s">
        <v>23347</v>
      </c>
      <c r="K3879" t="s">
        <v>14229</v>
      </c>
      <c r="L3879" t="s">
        <v>7971</v>
      </c>
      <c r="M3879" t="s">
        <v>7954</v>
      </c>
      <c r="N3879" t="s">
        <v>7971</v>
      </c>
      <c r="O3879" t="s">
        <v>7949</v>
      </c>
      <c r="P3879" t="s">
        <v>23348</v>
      </c>
      <c r="Q3879" t="s">
        <v>9289</v>
      </c>
      <c r="R3879" t="s">
        <v>7958</v>
      </c>
      <c r="S3879" t="s">
        <v>7959</v>
      </c>
      <c r="T3879" t="s">
        <v>7960</v>
      </c>
      <c r="U3879" t="s">
        <v>7961</v>
      </c>
      <c r="V3879" t="s">
        <v>7950</v>
      </c>
      <c r="W3879" t="s">
        <v>7950</v>
      </c>
      <c r="X3879" s="3">
        <v>405</v>
      </c>
      <c r="Y3879" t="s">
        <v>7948</v>
      </c>
      <c r="Z3879" s="3">
        <v>1</v>
      </c>
      <c r="AB3879" t="s">
        <v>7962</v>
      </c>
      <c r="AC3879" t="s">
        <v>13948</v>
      </c>
      <c r="AE3879" s="3">
        <v>0</v>
      </c>
      <c r="AF3879" s="3">
        <v>0</v>
      </c>
      <c r="AH3879" t="s">
        <v>8063</v>
      </c>
      <c r="AI3879" s="3">
        <v>8958.5499999999993</v>
      </c>
      <c r="AJ3879" t="s">
        <v>7950</v>
      </c>
      <c r="AK3879" t="s">
        <v>7950</v>
      </c>
      <c r="AL3879" t="s">
        <v>7950</v>
      </c>
      <c r="AM3879" t="s">
        <v>7950</v>
      </c>
      <c r="AN3879" t="s">
        <v>7950</v>
      </c>
      <c r="AO3879" t="s">
        <v>7950</v>
      </c>
      <c r="AQ3879" t="s">
        <v>9567</v>
      </c>
      <c r="AR3879" t="s">
        <v>14164</v>
      </c>
      <c r="AS3879" t="s">
        <v>8850</v>
      </c>
      <c r="AV3879" t="s">
        <v>7950</v>
      </c>
      <c r="AW3879" t="s">
        <v>7950</v>
      </c>
      <c r="AX3879" s="3">
        <v>9</v>
      </c>
      <c r="AY3879" s="3">
        <v>45</v>
      </c>
      <c r="AZ3879" s="3">
        <v>5</v>
      </c>
      <c r="BA3879" t="s">
        <v>8137</v>
      </c>
      <c r="BB3879" t="s">
        <v>13949</v>
      </c>
      <c r="BC3879" t="s">
        <v>7950</v>
      </c>
      <c r="BD3879" t="s">
        <v>7950</v>
      </c>
    </row>
    <row r="3880" spans="1:56">
      <c r="A3880" t="s">
        <v>23349</v>
      </c>
      <c r="B3880" t="s">
        <v>23306</v>
      </c>
      <c r="C3880" t="s">
        <v>23350</v>
      </c>
      <c r="E3880" t="s">
        <v>8362</v>
      </c>
      <c r="F3880" t="s">
        <v>7948</v>
      </c>
      <c r="G3880" t="s">
        <v>7949</v>
      </c>
      <c r="H3880" t="s">
        <v>7950</v>
      </c>
      <c r="I3880" s="3">
        <v>365</v>
      </c>
      <c r="K3880" t="s">
        <v>23351</v>
      </c>
      <c r="L3880" t="s">
        <v>7971</v>
      </c>
      <c r="M3880" t="s">
        <v>7954</v>
      </c>
      <c r="N3880" t="s">
        <v>7971</v>
      </c>
      <c r="O3880" t="s">
        <v>7949</v>
      </c>
      <c r="P3880" t="s">
        <v>23352</v>
      </c>
      <c r="Q3880" t="s">
        <v>7973</v>
      </c>
      <c r="R3880" t="s">
        <v>7958</v>
      </c>
      <c r="S3880" t="s">
        <v>7959</v>
      </c>
      <c r="T3880" t="s">
        <v>7960</v>
      </c>
      <c r="U3880" t="s">
        <v>7961</v>
      </c>
      <c r="V3880" t="s">
        <v>7950</v>
      </c>
      <c r="W3880" t="s">
        <v>7950</v>
      </c>
      <c r="X3880" s="3">
        <v>144</v>
      </c>
      <c r="Y3880" t="s">
        <v>7948</v>
      </c>
      <c r="Z3880" s="3">
        <v>1</v>
      </c>
      <c r="AB3880" t="s">
        <v>7962</v>
      </c>
      <c r="AE3880" s="3">
        <v>0</v>
      </c>
      <c r="AF3880" s="3">
        <v>0</v>
      </c>
      <c r="AH3880" t="s">
        <v>13844</v>
      </c>
      <c r="AI3880" t="s">
        <v>7950</v>
      </c>
      <c r="AJ3880" t="s">
        <v>7950</v>
      </c>
      <c r="AK3880" t="s">
        <v>7950</v>
      </c>
      <c r="AL3880" t="s">
        <v>7950</v>
      </c>
      <c r="AM3880" t="s">
        <v>7950</v>
      </c>
      <c r="AN3880" t="s">
        <v>7950</v>
      </c>
      <c r="AO3880" s="3">
        <v>0</v>
      </c>
      <c r="AR3880" t="s">
        <v>9729</v>
      </c>
      <c r="AS3880" t="s">
        <v>9575</v>
      </c>
      <c r="AV3880" t="s">
        <v>7950</v>
      </c>
      <c r="AW3880" t="s">
        <v>7950</v>
      </c>
      <c r="AX3880" s="3">
        <v>8</v>
      </c>
      <c r="AY3880" s="3">
        <v>18</v>
      </c>
      <c r="AZ3880" s="3">
        <v>9</v>
      </c>
      <c r="BC3880" t="s">
        <v>7950</v>
      </c>
      <c r="BD3880" t="s">
        <v>7950</v>
      </c>
    </row>
    <row r="3881" spans="1:56">
      <c r="A3881" t="s">
        <v>23353</v>
      </c>
      <c r="B3881" t="s">
        <v>23306</v>
      </c>
      <c r="C3881" t="s">
        <v>22721</v>
      </c>
      <c r="E3881" t="s">
        <v>8362</v>
      </c>
      <c r="F3881" t="s">
        <v>7948</v>
      </c>
      <c r="G3881" t="s">
        <v>7949</v>
      </c>
      <c r="H3881" t="s">
        <v>7950</v>
      </c>
      <c r="I3881" s="3">
        <v>365</v>
      </c>
      <c r="K3881" t="s">
        <v>22600</v>
      </c>
      <c r="L3881" t="s">
        <v>7971</v>
      </c>
      <c r="M3881" t="s">
        <v>9162</v>
      </c>
      <c r="N3881" t="s">
        <v>7971</v>
      </c>
      <c r="O3881" t="s">
        <v>7949</v>
      </c>
      <c r="P3881" t="s">
        <v>23354</v>
      </c>
      <c r="Q3881" t="s">
        <v>7973</v>
      </c>
      <c r="R3881" t="s">
        <v>7958</v>
      </c>
      <c r="S3881" t="s">
        <v>7959</v>
      </c>
      <c r="T3881" t="s">
        <v>7960</v>
      </c>
      <c r="U3881" t="s">
        <v>7961</v>
      </c>
      <c r="V3881" t="s">
        <v>7950</v>
      </c>
      <c r="W3881" t="s">
        <v>7950</v>
      </c>
      <c r="X3881" s="3">
        <v>144</v>
      </c>
      <c r="Y3881" t="s">
        <v>7948</v>
      </c>
      <c r="Z3881" s="3">
        <v>1</v>
      </c>
      <c r="AB3881" t="s">
        <v>7962</v>
      </c>
      <c r="AE3881" s="3">
        <v>0</v>
      </c>
      <c r="AF3881" s="3">
        <v>0</v>
      </c>
      <c r="AH3881" t="s">
        <v>13844</v>
      </c>
      <c r="AI3881" s="3">
        <v>26033.24</v>
      </c>
      <c r="AJ3881" t="s">
        <v>7950</v>
      </c>
      <c r="AK3881" t="s">
        <v>7950</v>
      </c>
      <c r="AL3881" t="s">
        <v>7950</v>
      </c>
      <c r="AM3881" t="s">
        <v>7950</v>
      </c>
      <c r="AN3881" t="s">
        <v>7950</v>
      </c>
      <c r="AO3881" t="s">
        <v>7950</v>
      </c>
      <c r="AR3881" t="s">
        <v>9729</v>
      </c>
      <c r="AS3881" t="s">
        <v>9575</v>
      </c>
      <c r="AV3881" t="s">
        <v>7950</v>
      </c>
      <c r="AW3881" t="s">
        <v>7950</v>
      </c>
      <c r="AX3881" s="3">
        <v>8</v>
      </c>
      <c r="AY3881" s="3">
        <v>18</v>
      </c>
      <c r="AZ3881" s="3">
        <v>9</v>
      </c>
      <c r="BC3881" t="s">
        <v>7950</v>
      </c>
      <c r="BD3881" t="s">
        <v>7950</v>
      </c>
    </row>
    <row r="3882" spans="1:56">
      <c r="A3882" t="s">
        <v>6563</v>
      </c>
      <c r="B3882" t="s">
        <v>14003</v>
      </c>
      <c r="C3882" t="s">
        <v>9343</v>
      </c>
      <c r="D3882" s="2" t="s">
        <v>8123</v>
      </c>
      <c r="E3882" t="s">
        <v>10923</v>
      </c>
      <c r="F3882" t="s">
        <v>7948</v>
      </c>
      <c r="G3882" t="s">
        <v>8056</v>
      </c>
      <c r="H3882" t="s">
        <v>7950</v>
      </c>
      <c r="I3882" s="3">
        <v>365</v>
      </c>
      <c r="J3882" t="s">
        <v>23355</v>
      </c>
      <c r="K3882" t="s">
        <v>20241</v>
      </c>
      <c r="L3882" t="s">
        <v>7971</v>
      </c>
      <c r="M3882" t="s">
        <v>7954</v>
      </c>
      <c r="N3882" t="s">
        <v>7971</v>
      </c>
      <c r="O3882" t="s">
        <v>7949</v>
      </c>
      <c r="P3882" t="s">
        <v>23356</v>
      </c>
      <c r="Q3882" t="s">
        <v>9289</v>
      </c>
      <c r="R3882" t="s">
        <v>23357</v>
      </c>
      <c r="S3882" t="s">
        <v>8890</v>
      </c>
      <c r="T3882" t="s">
        <v>7960</v>
      </c>
      <c r="U3882" t="s">
        <v>7961</v>
      </c>
      <c r="V3882" t="s">
        <v>7950</v>
      </c>
      <c r="W3882" t="s">
        <v>7950</v>
      </c>
      <c r="X3882" s="3">
        <v>2470</v>
      </c>
      <c r="Y3882" t="s">
        <v>7948</v>
      </c>
      <c r="Z3882" s="3">
        <v>1</v>
      </c>
      <c r="AB3882" t="s">
        <v>7962</v>
      </c>
      <c r="AC3882" t="s">
        <v>8062</v>
      </c>
      <c r="AE3882" s="3">
        <v>0</v>
      </c>
      <c r="AF3882" s="3">
        <v>0</v>
      </c>
      <c r="AH3882" t="s">
        <v>8063</v>
      </c>
      <c r="AI3882" s="3">
        <v>10397.52</v>
      </c>
      <c r="AJ3882" s="3">
        <v>0</v>
      </c>
      <c r="AK3882" s="3">
        <v>0</v>
      </c>
      <c r="AL3882" t="s">
        <v>7950</v>
      </c>
      <c r="AM3882" s="3">
        <v>0</v>
      </c>
      <c r="AN3882" t="s">
        <v>7950</v>
      </c>
      <c r="AO3882" s="3">
        <v>0</v>
      </c>
      <c r="AQ3882" t="s">
        <v>11601</v>
      </c>
      <c r="AR3882" t="s">
        <v>8075</v>
      </c>
      <c r="AS3882" t="s">
        <v>8850</v>
      </c>
      <c r="AU3882" t="s">
        <v>8065</v>
      </c>
      <c r="AV3882" s="3">
        <v>0</v>
      </c>
      <c r="AW3882" s="3">
        <v>0</v>
      </c>
      <c r="AX3882" s="3">
        <v>26</v>
      </c>
      <c r="AY3882" s="3">
        <v>95</v>
      </c>
      <c r="AZ3882" s="3">
        <v>5</v>
      </c>
      <c r="BA3882" t="s">
        <v>8314</v>
      </c>
      <c r="BB3882" t="s">
        <v>8314</v>
      </c>
      <c r="BC3882" s="3">
        <v>0</v>
      </c>
      <c r="BD3882" t="s">
        <v>7950</v>
      </c>
    </row>
    <row r="3883" spans="1:56">
      <c r="A3883" t="s">
        <v>6164</v>
      </c>
      <c r="B3883" t="s">
        <v>14178</v>
      </c>
      <c r="C3883" t="s">
        <v>9437</v>
      </c>
      <c r="D3883" s="2" t="s">
        <v>8123</v>
      </c>
      <c r="E3883" t="s">
        <v>7985</v>
      </c>
      <c r="F3883" t="s">
        <v>7948</v>
      </c>
      <c r="G3883" t="s">
        <v>8056</v>
      </c>
      <c r="H3883" t="s">
        <v>7950</v>
      </c>
      <c r="I3883" s="3">
        <v>365</v>
      </c>
      <c r="J3883" t="s">
        <v>23358</v>
      </c>
      <c r="K3883" t="s">
        <v>10954</v>
      </c>
      <c r="L3883" t="s">
        <v>7971</v>
      </c>
      <c r="M3883" t="s">
        <v>7954</v>
      </c>
      <c r="N3883" t="s">
        <v>7971</v>
      </c>
      <c r="O3883" t="s">
        <v>7949</v>
      </c>
      <c r="P3883" t="s">
        <v>23359</v>
      </c>
      <c r="Q3883" t="s">
        <v>9289</v>
      </c>
      <c r="R3883" t="s">
        <v>23360</v>
      </c>
      <c r="S3883" t="s">
        <v>12033</v>
      </c>
      <c r="T3883" t="s">
        <v>7960</v>
      </c>
      <c r="U3883" t="s">
        <v>7961</v>
      </c>
      <c r="V3883" t="s">
        <v>7950</v>
      </c>
      <c r="W3883" t="s">
        <v>7950</v>
      </c>
      <c r="X3883" s="3">
        <v>700</v>
      </c>
      <c r="Y3883" t="s">
        <v>7948</v>
      </c>
      <c r="Z3883" s="3">
        <v>1</v>
      </c>
      <c r="AB3883" t="s">
        <v>7962</v>
      </c>
      <c r="AC3883" t="s">
        <v>8062</v>
      </c>
      <c r="AE3883" s="3">
        <v>0</v>
      </c>
      <c r="AF3883" s="3">
        <v>0</v>
      </c>
      <c r="AH3883" t="s">
        <v>8063</v>
      </c>
      <c r="AI3883" s="3">
        <v>11465.73</v>
      </c>
      <c r="AJ3883" s="3">
        <v>0</v>
      </c>
      <c r="AK3883" s="3">
        <v>0</v>
      </c>
      <c r="AL3883" t="s">
        <v>7950</v>
      </c>
      <c r="AM3883" s="3">
        <v>0</v>
      </c>
      <c r="AN3883" t="s">
        <v>7950</v>
      </c>
      <c r="AO3883" s="3">
        <v>0</v>
      </c>
      <c r="AQ3883" t="s">
        <v>23361</v>
      </c>
      <c r="AR3883" t="s">
        <v>10840</v>
      </c>
      <c r="AS3883" t="s">
        <v>8850</v>
      </c>
      <c r="AU3883" t="s">
        <v>8065</v>
      </c>
      <c r="AV3883" s="3">
        <v>0</v>
      </c>
      <c r="AW3883" s="3">
        <v>0</v>
      </c>
      <c r="AX3883" s="3">
        <v>14</v>
      </c>
      <c r="AY3883" s="3">
        <v>50</v>
      </c>
      <c r="AZ3883" s="3">
        <v>5</v>
      </c>
      <c r="BA3883" t="s">
        <v>8131</v>
      </c>
      <c r="BB3883" t="s">
        <v>8131</v>
      </c>
      <c r="BC3883" s="3">
        <v>0</v>
      </c>
      <c r="BD3883" t="s">
        <v>7950</v>
      </c>
    </row>
    <row r="3884" spans="1:56">
      <c r="A3884" t="s">
        <v>1594</v>
      </c>
      <c r="B3884" t="s">
        <v>23362</v>
      </c>
      <c r="C3884" t="s">
        <v>9343</v>
      </c>
      <c r="E3884" t="s">
        <v>7985</v>
      </c>
      <c r="F3884" t="s">
        <v>7948</v>
      </c>
      <c r="G3884" t="s">
        <v>7949</v>
      </c>
      <c r="H3884" t="s">
        <v>7950</v>
      </c>
      <c r="I3884" s="3">
        <v>365</v>
      </c>
      <c r="J3884" t="s">
        <v>23363</v>
      </c>
      <c r="K3884" t="s">
        <v>13875</v>
      </c>
      <c r="L3884" t="s">
        <v>7971</v>
      </c>
      <c r="M3884" t="s">
        <v>7954</v>
      </c>
      <c r="N3884" t="s">
        <v>7971</v>
      </c>
      <c r="O3884" t="s">
        <v>7949</v>
      </c>
      <c r="P3884" t="s">
        <v>23364</v>
      </c>
      <c r="Q3884" t="s">
        <v>9289</v>
      </c>
      <c r="R3884" t="s">
        <v>7958</v>
      </c>
      <c r="S3884" t="s">
        <v>7959</v>
      </c>
      <c r="T3884" t="s">
        <v>7960</v>
      </c>
      <c r="U3884" t="s">
        <v>7961</v>
      </c>
      <c r="V3884" t="s">
        <v>7950</v>
      </c>
      <c r="W3884" t="s">
        <v>7950</v>
      </c>
      <c r="X3884" s="3">
        <v>1080</v>
      </c>
      <c r="Y3884" t="s">
        <v>7948</v>
      </c>
      <c r="Z3884" s="3">
        <v>1</v>
      </c>
      <c r="AB3884" t="s">
        <v>7962</v>
      </c>
      <c r="AC3884" t="s">
        <v>7963</v>
      </c>
      <c r="AE3884" s="3">
        <v>0</v>
      </c>
      <c r="AF3884" s="3">
        <v>0</v>
      </c>
      <c r="AH3884" t="s">
        <v>8063</v>
      </c>
      <c r="AI3884" s="3">
        <v>9433.09</v>
      </c>
      <c r="AJ3884" t="s">
        <v>7950</v>
      </c>
      <c r="AK3884" t="s">
        <v>7950</v>
      </c>
      <c r="AL3884" t="s">
        <v>7950</v>
      </c>
      <c r="AM3884" t="s">
        <v>7950</v>
      </c>
      <c r="AN3884" t="s">
        <v>7950</v>
      </c>
      <c r="AO3884" t="s">
        <v>7950</v>
      </c>
      <c r="AR3884" t="s">
        <v>8075</v>
      </c>
      <c r="AS3884" t="s">
        <v>8850</v>
      </c>
      <c r="AV3884" t="s">
        <v>7950</v>
      </c>
      <c r="AW3884" t="s">
        <v>7950</v>
      </c>
      <c r="AX3884" s="3">
        <v>18</v>
      </c>
      <c r="AY3884" s="3">
        <v>60</v>
      </c>
      <c r="AZ3884" s="3">
        <v>5</v>
      </c>
      <c r="BA3884" t="s">
        <v>8137</v>
      </c>
      <c r="BB3884" t="s">
        <v>8138</v>
      </c>
      <c r="BC3884" t="s">
        <v>7950</v>
      </c>
      <c r="BD3884" t="s">
        <v>7950</v>
      </c>
    </row>
    <row r="3885" spans="1:56">
      <c r="A3885" t="s">
        <v>23365</v>
      </c>
      <c r="B3885" t="s">
        <v>23366</v>
      </c>
      <c r="C3885" t="s">
        <v>9343</v>
      </c>
      <c r="E3885" t="s">
        <v>7985</v>
      </c>
      <c r="F3885" t="s">
        <v>7948</v>
      </c>
      <c r="G3885" t="s">
        <v>7949</v>
      </c>
      <c r="H3885" t="s">
        <v>7950</v>
      </c>
      <c r="I3885" s="3">
        <v>365</v>
      </c>
      <c r="J3885" t="s">
        <v>23367</v>
      </c>
      <c r="K3885" t="s">
        <v>10954</v>
      </c>
      <c r="L3885" t="s">
        <v>7971</v>
      </c>
      <c r="M3885" t="s">
        <v>7954</v>
      </c>
      <c r="N3885" t="s">
        <v>7971</v>
      </c>
      <c r="O3885" t="s">
        <v>7949</v>
      </c>
      <c r="P3885" t="s">
        <v>23368</v>
      </c>
      <c r="Q3885" t="s">
        <v>9289</v>
      </c>
      <c r="R3885" t="s">
        <v>7958</v>
      </c>
      <c r="S3885" t="s">
        <v>7959</v>
      </c>
      <c r="T3885" t="s">
        <v>7960</v>
      </c>
      <c r="U3885" t="s">
        <v>7961</v>
      </c>
      <c r="V3885" t="s">
        <v>7950</v>
      </c>
      <c r="W3885" t="s">
        <v>7950</v>
      </c>
      <c r="X3885" s="3">
        <v>700</v>
      </c>
      <c r="Y3885" t="s">
        <v>7948</v>
      </c>
      <c r="Z3885" s="3">
        <v>1</v>
      </c>
      <c r="AB3885" t="s">
        <v>7962</v>
      </c>
      <c r="AC3885" t="s">
        <v>7963</v>
      </c>
      <c r="AE3885" s="3">
        <v>0</v>
      </c>
      <c r="AF3885" s="3">
        <v>0</v>
      </c>
      <c r="AH3885" t="s">
        <v>8063</v>
      </c>
      <c r="AI3885" t="s">
        <v>7950</v>
      </c>
      <c r="AJ3885" t="s">
        <v>7950</v>
      </c>
      <c r="AK3885" t="s">
        <v>7950</v>
      </c>
      <c r="AL3885" t="s">
        <v>7950</v>
      </c>
      <c r="AM3885" t="s">
        <v>7950</v>
      </c>
      <c r="AN3885" t="s">
        <v>7950</v>
      </c>
      <c r="AO3885" t="s">
        <v>7950</v>
      </c>
      <c r="AR3885" t="s">
        <v>11007</v>
      </c>
      <c r="AS3885" t="s">
        <v>8850</v>
      </c>
      <c r="AV3885" t="s">
        <v>7950</v>
      </c>
      <c r="AW3885" t="s">
        <v>7950</v>
      </c>
      <c r="AX3885" s="3">
        <v>14</v>
      </c>
      <c r="AY3885" s="3">
        <v>50</v>
      </c>
      <c r="AZ3885" s="3">
        <v>5</v>
      </c>
      <c r="BA3885" t="s">
        <v>8137</v>
      </c>
      <c r="BB3885" t="s">
        <v>8138</v>
      </c>
      <c r="BC3885" t="s">
        <v>7950</v>
      </c>
      <c r="BD3885" t="s">
        <v>7950</v>
      </c>
    </row>
    <row r="3886" spans="1:56">
      <c r="A3886" t="s">
        <v>3300</v>
      </c>
      <c r="B3886" t="s">
        <v>14015</v>
      </c>
      <c r="C3886" t="s">
        <v>9343</v>
      </c>
      <c r="E3886" t="s">
        <v>7985</v>
      </c>
      <c r="F3886" t="s">
        <v>7948</v>
      </c>
      <c r="G3886" t="s">
        <v>7949</v>
      </c>
      <c r="H3886" t="s">
        <v>7950</v>
      </c>
      <c r="I3886" s="3">
        <v>365</v>
      </c>
      <c r="J3886" t="s">
        <v>23369</v>
      </c>
      <c r="K3886" t="s">
        <v>23370</v>
      </c>
      <c r="L3886" t="s">
        <v>7971</v>
      </c>
      <c r="M3886" t="s">
        <v>7954</v>
      </c>
      <c r="N3886" t="s">
        <v>7971</v>
      </c>
      <c r="O3886" t="s">
        <v>7949</v>
      </c>
      <c r="P3886" t="s">
        <v>23371</v>
      </c>
      <c r="Q3886" t="s">
        <v>9289</v>
      </c>
      <c r="R3886" t="s">
        <v>7958</v>
      </c>
      <c r="S3886" t="s">
        <v>7959</v>
      </c>
      <c r="T3886" t="s">
        <v>7960</v>
      </c>
      <c r="U3886" t="s">
        <v>7961</v>
      </c>
      <c r="V3886" t="s">
        <v>7950</v>
      </c>
      <c r="W3886" t="s">
        <v>7950</v>
      </c>
      <c r="X3886" s="3">
        <v>120</v>
      </c>
      <c r="Y3886" t="s">
        <v>7948</v>
      </c>
      <c r="Z3886" s="3">
        <v>1</v>
      </c>
      <c r="AB3886" t="s">
        <v>7962</v>
      </c>
      <c r="AC3886" t="s">
        <v>7963</v>
      </c>
      <c r="AE3886" s="3">
        <v>0</v>
      </c>
      <c r="AF3886" s="3">
        <v>0</v>
      </c>
      <c r="AH3886" t="s">
        <v>8063</v>
      </c>
      <c r="AI3886" s="3">
        <v>8524.16</v>
      </c>
      <c r="AJ3886" t="s">
        <v>7950</v>
      </c>
      <c r="AK3886" t="s">
        <v>7950</v>
      </c>
      <c r="AL3886" t="s">
        <v>7950</v>
      </c>
      <c r="AM3886" t="s">
        <v>7950</v>
      </c>
      <c r="AN3886" t="s">
        <v>7950</v>
      </c>
      <c r="AO3886" t="s">
        <v>7950</v>
      </c>
      <c r="AQ3886" t="s">
        <v>8194</v>
      </c>
      <c r="AR3886" t="s">
        <v>16339</v>
      </c>
      <c r="AS3886" t="s">
        <v>8850</v>
      </c>
      <c r="AV3886" t="s">
        <v>7950</v>
      </c>
      <c r="AW3886" t="s">
        <v>7950</v>
      </c>
      <c r="AX3886" s="3">
        <v>6</v>
      </c>
      <c r="AY3886" s="3">
        <v>20</v>
      </c>
      <c r="AZ3886" s="3">
        <v>5</v>
      </c>
      <c r="BA3886" t="s">
        <v>8137</v>
      </c>
      <c r="BB3886" t="s">
        <v>8138</v>
      </c>
      <c r="BC3886" t="s">
        <v>7950</v>
      </c>
      <c r="BD3886" t="s">
        <v>7950</v>
      </c>
    </row>
    <row r="3887" spans="1:56">
      <c r="A3887" t="s">
        <v>7199</v>
      </c>
      <c r="B3887" t="s">
        <v>22776</v>
      </c>
      <c r="C3887" t="s">
        <v>7975</v>
      </c>
      <c r="D3887" s="2" t="s">
        <v>7998</v>
      </c>
      <c r="E3887" t="s">
        <v>10923</v>
      </c>
      <c r="F3887" t="s">
        <v>7948</v>
      </c>
      <c r="G3887" t="s">
        <v>7949</v>
      </c>
      <c r="H3887" t="s">
        <v>7950</v>
      </c>
      <c r="I3887" s="3">
        <v>365</v>
      </c>
      <c r="J3887" t="s">
        <v>23372</v>
      </c>
      <c r="K3887" t="s">
        <v>16576</v>
      </c>
      <c r="L3887" t="s">
        <v>7971</v>
      </c>
      <c r="M3887" t="s">
        <v>7954</v>
      </c>
      <c r="N3887" t="s">
        <v>7971</v>
      </c>
      <c r="O3887" t="s">
        <v>7949</v>
      </c>
      <c r="P3887" t="s">
        <v>23373</v>
      </c>
      <c r="Q3887" t="s">
        <v>9289</v>
      </c>
      <c r="R3887" t="s">
        <v>7958</v>
      </c>
      <c r="S3887" t="s">
        <v>7959</v>
      </c>
      <c r="T3887" t="s">
        <v>7960</v>
      </c>
      <c r="U3887" t="s">
        <v>7961</v>
      </c>
      <c r="V3887" t="s">
        <v>7950</v>
      </c>
      <c r="W3887" t="s">
        <v>7950</v>
      </c>
      <c r="X3887" s="3">
        <v>440</v>
      </c>
      <c r="Y3887" t="s">
        <v>7948</v>
      </c>
      <c r="Z3887" s="3">
        <v>1</v>
      </c>
      <c r="AB3887" t="s">
        <v>7981</v>
      </c>
      <c r="AC3887" t="s">
        <v>8001</v>
      </c>
      <c r="AE3887" s="3">
        <v>0</v>
      </c>
      <c r="AF3887" s="3">
        <v>0</v>
      </c>
      <c r="AH3887" t="s">
        <v>8063</v>
      </c>
      <c r="AI3887" t="s">
        <v>7950</v>
      </c>
      <c r="AJ3887" t="s">
        <v>7950</v>
      </c>
      <c r="AK3887" t="s">
        <v>7950</v>
      </c>
      <c r="AL3887" t="s">
        <v>7950</v>
      </c>
      <c r="AM3887" t="s">
        <v>7950</v>
      </c>
      <c r="AN3887" t="s">
        <v>7950</v>
      </c>
      <c r="AO3887" t="s">
        <v>7950</v>
      </c>
      <c r="AR3887" t="s">
        <v>8146</v>
      </c>
      <c r="AS3887" t="s">
        <v>8850</v>
      </c>
      <c r="AV3887" t="s">
        <v>7950</v>
      </c>
      <c r="AW3887" t="s">
        <v>7950</v>
      </c>
      <c r="AX3887" s="3">
        <v>11</v>
      </c>
      <c r="AY3887" s="3">
        <v>40</v>
      </c>
      <c r="AZ3887" s="3">
        <v>5</v>
      </c>
      <c r="BA3887" t="s">
        <v>8137</v>
      </c>
      <c r="BB3887" t="s">
        <v>7886</v>
      </c>
      <c r="BC3887" t="s">
        <v>7950</v>
      </c>
      <c r="BD3887" t="s">
        <v>7950</v>
      </c>
    </row>
    <row r="3888" spans="1:56">
      <c r="A3888" t="s">
        <v>6458</v>
      </c>
      <c r="B3888" t="s">
        <v>23374</v>
      </c>
      <c r="C3888" t="s">
        <v>23375</v>
      </c>
      <c r="E3888" t="s">
        <v>10923</v>
      </c>
      <c r="F3888" t="s">
        <v>7948</v>
      </c>
      <c r="G3888" t="s">
        <v>7949</v>
      </c>
      <c r="H3888" t="s">
        <v>7950</v>
      </c>
      <c r="I3888" s="3">
        <v>365</v>
      </c>
      <c r="J3888" t="s">
        <v>23376</v>
      </c>
      <c r="K3888" t="s">
        <v>9334</v>
      </c>
      <c r="L3888" t="s">
        <v>7971</v>
      </c>
      <c r="M3888" t="s">
        <v>7954</v>
      </c>
      <c r="N3888" t="s">
        <v>7971</v>
      </c>
      <c r="O3888" t="s">
        <v>7949</v>
      </c>
      <c r="P3888" t="s">
        <v>23377</v>
      </c>
      <c r="Q3888" t="s">
        <v>9289</v>
      </c>
      <c r="R3888" t="s">
        <v>7958</v>
      </c>
      <c r="S3888" t="s">
        <v>7959</v>
      </c>
      <c r="T3888" t="s">
        <v>7960</v>
      </c>
      <c r="U3888" t="s">
        <v>7961</v>
      </c>
      <c r="V3888" t="s">
        <v>7950</v>
      </c>
      <c r="W3888" t="s">
        <v>7950</v>
      </c>
      <c r="X3888" s="3">
        <v>9460</v>
      </c>
      <c r="Y3888" t="s">
        <v>7948</v>
      </c>
      <c r="Z3888" s="3">
        <v>1</v>
      </c>
      <c r="AB3888" t="s">
        <v>7962</v>
      </c>
      <c r="AE3888" s="3">
        <v>0</v>
      </c>
      <c r="AF3888" s="3">
        <v>0</v>
      </c>
      <c r="AH3888" t="s">
        <v>8063</v>
      </c>
      <c r="AI3888" s="3">
        <v>19259.43</v>
      </c>
      <c r="AJ3888" t="s">
        <v>7950</v>
      </c>
      <c r="AK3888" t="s">
        <v>7950</v>
      </c>
      <c r="AL3888" t="s">
        <v>7950</v>
      </c>
      <c r="AM3888" t="s">
        <v>7950</v>
      </c>
      <c r="AN3888" t="s">
        <v>7950</v>
      </c>
      <c r="AO3888" t="s">
        <v>7950</v>
      </c>
      <c r="AQ3888" t="s">
        <v>8194</v>
      </c>
      <c r="AR3888" t="s">
        <v>8389</v>
      </c>
      <c r="AS3888" t="s">
        <v>8850</v>
      </c>
      <c r="AV3888" t="s">
        <v>7950</v>
      </c>
      <c r="AW3888" t="s">
        <v>7950</v>
      </c>
      <c r="AX3888" s="3">
        <v>44</v>
      </c>
      <c r="AY3888" s="3">
        <v>215</v>
      </c>
      <c r="AZ3888" s="3">
        <v>5</v>
      </c>
      <c r="BA3888" t="s">
        <v>8137</v>
      </c>
      <c r="BB3888" t="s">
        <v>10958</v>
      </c>
      <c r="BC3888" t="s">
        <v>7950</v>
      </c>
      <c r="BD3888" t="s">
        <v>7950</v>
      </c>
    </row>
    <row r="3889" spans="1:56">
      <c r="A3889" t="s">
        <v>87</v>
      </c>
      <c r="B3889" t="s">
        <v>16144</v>
      </c>
      <c r="C3889" t="s">
        <v>20267</v>
      </c>
      <c r="E3889" t="s">
        <v>7985</v>
      </c>
      <c r="F3889" t="s">
        <v>7948</v>
      </c>
      <c r="G3889" t="s">
        <v>7949</v>
      </c>
      <c r="H3889" t="s">
        <v>7950</v>
      </c>
      <c r="I3889" s="3">
        <v>365</v>
      </c>
      <c r="J3889" t="s">
        <v>23378</v>
      </c>
      <c r="K3889" t="s">
        <v>8275</v>
      </c>
      <c r="L3889" t="s">
        <v>7971</v>
      </c>
      <c r="M3889" t="s">
        <v>7954</v>
      </c>
      <c r="N3889" t="s">
        <v>7971</v>
      </c>
      <c r="O3889" t="s">
        <v>7949</v>
      </c>
      <c r="P3889" t="s">
        <v>23379</v>
      </c>
      <c r="Q3889" t="s">
        <v>9289</v>
      </c>
      <c r="R3889" t="s">
        <v>7958</v>
      </c>
      <c r="S3889" t="s">
        <v>7959</v>
      </c>
      <c r="T3889" t="s">
        <v>7960</v>
      </c>
      <c r="U3889" t="s">
        <v>7961</v>
      </c>
      <c r="V3889" t="s">
        <v>7950</v>
      </c>
      <c r="W3889" t="s">
        <v>7950</v>
      </c>
      <c r="X3889" s="3">
        <v>440</v>
      </c>
      <c r="Y3889" t="s">
        <v>7948</v>
      </c>
      <c r="Z3889" s="3">
        <v>1</v>
      </c>
      <c r="AB3889" t="s">
        <v>7962</v>
      </c>
      <c r="AC3889" t="s">
        <v>7963</v>
      </c>
      <c r="AE3889" s="3">
        <v>0</v>
      </c>
      <c r="AF3889" s="3">
        <v>0</v>
      </c>
      <c r="AH3889" t="s">
        <v>8063</v>
      </c>
      <c r="AI3889" s="3">
        <v>12663.73</v>
      </c>
      <c r="AJ3889" t="s">
        <v>7950</v>
      </c>
      <c r="AK3889" t="s">
        <v>7950</v>
      </c>
      <c r="AL3889" t="s">
        <v>7950</v>
      </c>
      <c r="AM3889" t="s">
        <v>7950</v>
      </c>
      <c r="AN3889" t="s">
        <v>7950</v>
      </c>
      <c r="AO3889" t="s">
        <v>7950</v>
      </c>
      <c r="AQ3889" t="s">
        <v>16147</v>
      </c>
      <c r="AR3889" t="s">
        <v>8075</v>
      </c>
      <c r="AS3889" t="s">
        <v>8850</v>
      </c>
      <c r="AV3889" t="s">
        <v>7950</v>
      </c>
      <c r="AW3889" t="s">
        <v>7950</v>
      </c>
      <c r="AX3889" s="3">
        <v>11</v>
      </c>
      <c r="AY3889" s="3">
        <v>40</v>
      </c>
      <c r="AZ3889" s="3">
        <v>5</v>
      </c>
      <c r="BA3889" t="s">
        <v>8137</v>
      </c>
      <c r="BB3889" t="s">
        <v>8138</v>
      </c>
      <c r="BC3889" t="s">
        <v>7950</v>
      </c>
      <c r="BD3889" t="s">
        <v>7950</v>
      </c>
    </row>
    <row r="3890" spans="1:56">
      <c r="A3890" t="s">
        <v>3979</v>
      </c>
      <c r="B3890" t="s">
        <v>23380</v>
      </c>
      <c r="C3890" t="s">
        <v>23381</v>
      </c>
      <c r="D3890" s="2" t="s">
        <v>7998</v>
      </c>
      <c r="E3890" t="s">
        <v>7985</v>
      </c>
      <c r="F3890" t="s">
        <v>7948</v>
      </c>
      <c r="G3890" t="s">
        <v>7949</v>
      </c>
      <c r="H3890" t="s">
        <v>7950</v>
      </c>
      <c r="I3890" s="3">
        <v>365</v>
      </c>
      <c r="J3890" t="s">
        <v>23382</v>
      </c>
      <c r="K3890" t="s">
        <v>23383</v>
      </c>
      <c r="L3890" t="s">
        <v>7971</v>
      </c>
      <c r="M3890" t="s">
        <v>7954</v>
      </c>
      <c r="N3890" t="s">
        <v>7971</v>
      </c>
      <c r="O3890" t="s">
        <v>7949</v>
      </c>
      <c r="P3890" t="s">
        <v>23384</v>
      </c>
      <c r="Q3890" t="s">
        <v>11322</v>
      </c>
      <c r="R3890" t="s">
        <v>7958</v>
      </c>
      <c r="S3890" t="s">
        <v>7959</v>
      </c>
      <c r="T3890" t="s">
        <v>7960</v>
      </c>
      <c r="U3890" t="s">
        <v>7961</v>
      </c>
      <c r="V3890" t="s">
        <v>7950</v>
      </c>
      <c r="W3890" t="s">
        <v>7950</v>
      </c>
      <c r="X3890" s="3">
        <v>120</v>
      </c>
      <c r="Y3890" t="s">
        <v>7948</v>
      </c>
      <c r="Z3890" s="3">
        <v>1</v>
      </c>
      <c r="AB3890" t="s">
        <v>7981</v>
      </c>
      <c r="AC3890" t="s">
        <v>8001</v>
      </c>
      <c r="AE3890" s="3">
        <v>0</v>
      </c>
      <c r="AF3890" s="3">
        <v>0</v>
      </c>
      <c r="AH3890" t="s">
        <v>8063</v>
      </c>
      <c r="AI3890" t="s">
        <v>7950</v>
      </c>
      <c r="AJ3890" t="s">
        <v>7950</v>
      </c>
      <c r="AK3890" t="s">
        <v>7950</v>
      </c>
      <c r="AL3890" t="s">
        <v>7950</v>
      </c>
      <c r="AM3890" t="s">
        <v>7950</v>
      </c>
      <c r="AN3890" t="s">
        <v>7950</v>
      </c>
      <c r="AO3890" t="s">
        <v>7950</v>
      </c>
      <c r="AR3890" t="s">
        <v>8146</v>
      </c>
      <c r="AS3890" t="s">
        <v>8850</v>
      </c>
      <c r="AV3890" t="s">
        <v>7950</v>
      </c>
      <c r="AW3890" t="s">
        <v>7950</v>
      </c>
      <c r="AX3890" s="3">
        <v>6</v>
      </c>
      <c r="AY3890" s="3">
        <v>20</v>
      </c>
      <c r="AZ3890" s="3">
        <v>5</v>
      </c>
      <c r="BA3890" t="s">
        <v>8137</v>
      </c>
      <c r="BB3890" t="s">
        <v>9068</v>
      </c>
      <c r="BC3890" t="s">
        <v>7950</v>
      </c>
      <c r="BD3890" t="s">
        <v>7950</v>
      </c>
    </row>
    <row r="3891" spans="1:56">
      <c r="A3891" t="s">
        <v>23385</v>
      </c>
      <c r="B3891" t="s">
        <v>23386</v>
      </c>
      <c r="C3891" t="s">
        <v>7971</v>
      </c>
      <c r="E3891" t="s">
        <v>9553</v>
      </c>
      <c r="F3891" t="s">
        <v>7948</v>
      </c>
      <c r="G3891" t="s">
        <v>7949</v>
      </c>
      <c r="H3891" t="s">
        <v>7950</v>
      </c>
      <c r="I3891" s="3">
        <v>365</v>
      </c>
      <c r="J3891" t="s">
        <v>23387</v>
      </c>
      <c r="K3891" t="s">
        <v>7964</v>
      </c>
      <c r="L3891" t="s">
        <v>7971</v>
      </c>
      <c r="M3891" t="s">
        <v>7954</v>
      </c>
      <c r="N3891" t="s">
        <v>7971</v>
      </c>
      <c r="O3891" t="s">
        <v>7949</v>
      </c>
      <c r="P3891" t="s">
        <v>23388</v>
      </c>
      <c r="Q3891" t="s">
        <v>9289</v>
      </c>
      <c r="R3891" t="s">
        <v>7958</v>
      </c>
      <c r="S3891" t="s">
        <v>7959</v>
      </c>
      <c r="T3891" t="s">
        <v>7960</v>
      </c>
      <c r="U3891" t="s">
        <v>7961</v>
      </c>
      <c r="V3891" t="s">
        <v>7950</v>
      </c>
      <c r="W3891" t="s">
        <v>7950</v>
      </c>
      <c r="X3891" s="3">
        <v>2024</v>
      </c>
      <c r="Y3891" t="s">
        <v>7948</v>
      </c>
      <c r="Z3891" s="3">
        <v>1</v>
      </c>
      <c r="AB3891" t="s">
        <v>7971</v>
      </c>
      <c r="AE3891" s="3">
        <v>0</v>
      </c>
      <c r="AF3891" s="3">
        <v>0</v>
      </c>
      <c r="AH3891" t="s">
        <v>13844</v>
      </c>
      <c r="AI3891" t="s">
        <v>7950</v>
      </c>
      <c r="AJ3891" t="s">
        <v>7950</v>
      </c>
      <c r="AK3891" t="s">
        <v>7950</v>
      </c>
      <c r="AL3891" t="s">
        <v>7950</v>
      </c>
      <c r="AM3891" t="s">
        <v>7950</v>
      </c>
      <c r="AN3891" t="s">
        <v>7950</v>
      </c>
      <c r="AO3891" t="s">
        <v>7950</v>
      </c>
      <c r="AR3891" t="s">
        <v>9225</v>
      </c>
      <c r="AS3891" t="s">
        <v>8850</v>
      </c>
      <c r="AV3891" t="s">
        <v>7950</v>
      </c>
      <c r="AW3891" t="s">
        <v>7950</v>
      </c>
      <c r="AX3891" s="3">
        <v>0</v>
      </c>
      <c r="AY3891" s="3">
        <v>0</v>
      </c>
      <c r="AZ3891" s="3">
        <v>0</v>
      </c>
      <c r="BA3891" t="s">
        <v>8137</v>
      </c>
      <c r="BB3891" t="s">
        <v>7886</v>
      </c>
      <c r="BC3891" t="s">
        <v>7950</v>
      </c>
      <c r="BD3891" t="s">
        <v>7950</v>
      </c>
    </row>
    <row r="3892" spans="1:56">
      <c r="A3892" t="s">
        <v>23389</v>
      </c>
      <c r="B3892" t="s">
        <v>23390</v>
      </c>
      <c r="C3892" t="s">
        <v>7971</v>
      </c>
      <c r="E3892" t="s">
        <v>7968</v>
      </c>
      <c r="F3892" t="s">
        <v>7948</v>
      </c>
      <c r="G3892" t="s">
        <v>7949</v>
      </c>
      <c r="H3892" t="s">
        <v>7950</v>
      </c>
      <c r="I3892" s="3">
        <v>365</v>
      </c>
      <c r="K3892" t="s">
        <v>12308</v>
      </c>
      <c r="L3892" t="s">
        <v>7971</v>
      </c>
      <c r="M3892" t="s">
        <v>9162</v>
      </c>
      <c r="N3892" t="s">
        <v>7971</v>
      </c>
      <c r="O3892" t="s">
        <v>7949</v>
      </c>
      <c r="P3892" t="s">
        <v>23391</v>
      </c>
      <c r="Q3892" t="s">
        <v>7973</v>
      </c>
      <c r="R3892" t="s">
        <v>7958</v>
      </c>
      <c r="S3892" t="s">
        <v>7959</v>
      </c>
      <c r="T3892" t="s">
        <v>7960</v>
      </c>
      <c r="U3892" t="s">
        <v>7961</v>
      </c>
      <c r="V3892" t="s">
        <v>7950</v>
      </c>
      <c r="W3892" t="s">
        <v>7950</v>
      </c>
      <c r="X3892" s="3">
        <v>192</v>
      </c>
      <c r="Y3892" t="s">
        <v>7948</v>
      </c>
      <c r="Z3892" s="3">
        <v>1</v>
      </c>
      <c r="AB3892" t="s">
        <v>7981</v>
      </c>
      <c r="AE3892" s="3">
        <v>0</v>
      </c>
      <c r="AF3892" s="3">
        <v>0</v>
      </c>
      <c r="AH3892" t="s">
        <v>13844</v>
      </c>
      <c r="AI3892" s="3">
        <v>10380.129999999999</v>
      </c>
      <c r="AJ3892" t="s">
        <v>7950</v>
      </c>
      <c r="AK3892" t="s">
        <v>7950</v>
      </c>
      <c r="AL3892" t="s">
        <v>7950</v>
      </c>
      <c r="AM3892" t="s">
        <v>7950</v>
      </c>
      <c r="AN3892" t="s">
        <v>7950</v>
      </c>
      <c r="AO3892" t="s">
        <v>7950</v>
      </c>
      <c r="AR3892" t="s">
        <v>8042</v>
      </c>
      <c r="AS3892" t="s">
        <v>9575</v>
      </c>
      <c r="AV3892" t="s">
        <v>7950</v>
      </c>
      <c r="AW3892" t="s">
        <v>7950</v>
      </c>
      <c r="AX3892" s="3">
        <v>6</v>
      </c>
      <c r="AY3892" s="3">
        <v>32</v>
      </c>
      <c r="AZ3892" s="3">
        <v>8</v>
      </c>
      <c r="BA3892" t="s">
        <v>8137</v>
      </c>
      <c r="BB3892" t="s">
        <v>20216</v>
      </c>
      <c r="BC3892" t="s">
        <v>7950</v>
      </c>
      <c r="BD3892" t="s">
        <v>7950</v>
      </c>
    </row>
    <row r="3893" spans="1:56">
      <c r="A3893" t="s">
        <v>3634</v>
      </c>
      <c r="B3893" t="s">
        <v>13924</v>
      </c>
      <c r="C3893" t="s">
        <v>10885</v>
      </c>
      <c r="E3893" t="s">
        <v>7985</v>
      </c>
      <c r="F3893" t="s">
        <v>7948</v>
      </c>
      <c r="G3893" t="s">
        <v>7949</v>
      </c>
      <c r="H3893" t="s">
        <v>7950</v>
      </c>
      <c r="I3893" s="3">
        <v>365</v>
      </c>
      <c r="J3893" t="s">
        <v>23392</v>
      </c>
      <c r="K3893" t="s">
        <v>14768</v>
      </c>
      <c r="L3893" t="s">
        <v>7971</v>
      </c>
      <c r="M3893" t="s">
        <v>7954</v>
      </c>
      <c r="N3893" t="s">
        <v>7971</v>
      </c>
      <c r="O3893" t="s">
        <v>7949</v>
      </c>
      <c r="P3893" t="s">
        <v>23393</v>
      </c>
      <c r="Q3893" t="s">
        <v>9289</v>
      </c>
      <c r="R3893" t="s">
        <v>7958</v>
      </c>
      <c r="S3893" t="s">
        <v>7959</v>
      </c>
      <c r="T3893" t="s">
        <v>7960</v>
      </c>
      <c r="U3893" t="s">
        <v>7961</v>
      </c>
      <c r="V3893" t="s">
        <v>7950</v>
      </c>
      <c r="W3893" t="s">
        <v>7950</v>
      </c>
      <c r="X3893" s="3">
        <v>440</v>
      </c>
      <c r="Y3893" t="s">
        <v>7948</v>
      </c>
      <c r="Z3893" s="3">
        <v>1</v>
      </c>
      <c r="AB3893" t="s">
        <v>7962</v>
      </c>
      <c r="AC3893" t="s">
        <v>7963</v>
      </c>
      <c r="AE3893" s="3">
        <v>0</v>
      </c>
      <c r="AF3893" s="3">
        <v>0</v>
      </c>
      <c r="AH3893" t="s">
        <v>8063</v>
      </c>
      <c r="AI3893" s="3">
        <v>11652.89</v>
      </c>
      <c r="AJ3893" t="s">
        <v>7950</v>
      </c>
      <c r="AK3893" t="s">
        <v>7950</v>
      </c>
      <c r="AL3893" t="s">
        <v>7950</v>
      </c>
      <c r="AM3893" t="s">
        <v>7950</v>
      </c>
      <c r="AN3893" t="s">
        <v>7950</v>
      </c>
      <c r="AO3893" t="s">
        <v>7950</v>
      </c>
      <c r="AQ3893" t="s">
        <v>8136</v>
      </c>
      <c r="AR3893" t="s">
        <v>8075</v>
      </c>
      <c r="AS3893" t="s">
        <v>8850</v>
      </c>
      <c r="AV3893" t="s">
        <v>7950</v>
      </c>
      <c r="AW3893" t="s">
        <v>7950</v>
      </c>
      <c r="AX3893" s="3">
        <v>11</v>
      </c>
      <c r="AY3893" s="3">
        <v>40</v>
      </c>
      <c r="AZ3893" s="3">
        <v>5</v>
      </c>
      <c r="BA3893" t="s">
        <v>8137</v>
      </c>
      <c r="BB3893" t="s">
        <v>8138</v>
      </c>
      <c r="BC3893" t="s">
        <v>7950</v>
      </c>
      <c r="BD3893" t="s">
        <v>7950</v>
      </c>
    </row>
    <row r="3894" spans="1:56">
      <c r="A3894" t="s">
        <v>5451</v>
      </c>
      <c r="B3894" t="s">
        <v>14178</v>
      </c>
      <c r="C3894" t="s">
        <v>7975</v>
      </c>
      <c r="E3894" t="s">
        <v>7985</v>
      </c>
      <c r="F3894" t="s">
        <v>7948</v>
      </c>
      <c r="G3894" t="s">
        <v>8056</v>
      </c>
      <c r="H3894" t="s">
        <v>7950</v>
      </c>
      <c r="I3894" s="3">
        <v>365</v>
      </c>
      <c r="J3894" t="s">
        <v>23394</v>
      </c>
      <c r="K3894" t="s">
        <v>14180</v>
      </c>
      <c r="L3894" t="s">
        <v>7971</v>
      </c>
      <c r="M3894" t="s">
        <v>7954</v>
      </c>
      <c r="N3894" t="s">
        <v>7971</v>
      </c>
      <c r="O3894" t="s">
        <v>7949</v>
      </c>
      <c r="P3894" t="s">
        <v>23395</v>
      </c>
      <c r="Q3894" t="s">
        <v>9289</v>
      </c>
      <c r="R3894" t="s">
        <v>23396</v>
      </c>
      <c r="S3894" t="s">
        <v>12033</v>
      </c>
      <c r="T3894" t="s">
        <v>7960</v>
      </c>
      <c r="U3894" t="s">
        <v>7961</v>
      </c>
      <c r="V3894" t="s">
        <v>7950</v>
      </c>
      <c r="W3894" t="s">
        <v>7950</v>
      </c>
      <c r="X3894" s="3">
        <v>700</v>
      </c>
      <c r="Y3894" t="s">
        <v>7948</v>
      </c>
      <c r="Z3894" s="3">
        <v>1</v>
      </c>
      <c r="AB3894" t="s">
        <v>7962</v>
      </c>
      <c r="AC3894" t="s">
        <v>8062</v>
      </c>
      <c r="AE3894" s="3">
        <v>0</v>
      </c>
      <c r="AF3894" s="3">
        <v>0</v>
      </c>
      <c r="AH3894" t="s">
        <v>8063</v>
      </c>
      <c r="AI3894" s="3">
        <v>12712</v>
      </c>
      <c r="AJ3894" s="3">
        <v>0</v>
      </c>
      <c r="AK3894" s="3">
        <v>0</v>
      </c>
      <c r="AL3894" t="s">
        <v>7950</v>
      </c>
      <c r="AM3894" s="3">
        <v>0</v>
      </c>
      <c r="AN3894" t="s">
        <v>7950</v>
      </c>
      <c r="AO3894" s="3">
        <v>0</v>
      </c>
      <c r="AR3894" t="s">
        <v>13994</v>
      </c>
      <c r="AS3894" t="s">
        <v>8850</v>
      </c>
      <c r="AU3894" t="s">
        <v>8065</v>
      </c>
      <c r="AV3894" s="3">
        <v>0</v>
      </c>
      <c r="AW3894" s="3">
        <v>0</v>
      </c>
      <c r="AX3894" s="3">
        <v>14</v>
      </c>
      <c r="AY3894" s="3">
        <v>50</v>
      </c>
      <c r="AZ3894" s="3">
        <v>5</v>
      </c>
      <c r="BA3894" t="s">
        <v>7886</v>
      </c>
      <c r="BB3894" t="s">
        <v>7886</v>
      </c>
      <c r="BC3894" s="3">
        <v>0</v>
      </c>
      <c r="BD3894" t="s">
        <v>7950</v>
      </c>
    </row>
    <row r="3895" spans="1:56">
      <c r="A3895" t="s">
        <v>2650</v>
      </c>
      <c r="B3895" t="s">
        <v>23397</v>
      </c>
      <c r="C3895" t="s">
        <v>9343</v>
      </c>
      <c r="E3895" t="s">
        <v>7985</v>
      </c>
      <c r="F3895" t="s">
        <v>7948</v>
      </c>
      <c r="G3895" t="s">
        <v>7949</v>
      </c>
      <c r="H3895" t="s">
        <v>7950</v>
      </c>
      <c r="I3895" s="3">
        <v>365</v>
      </c>
      <c r="J3895" t="s">
        <v>23398</v>
      </c>
      <c r="K3895" t="s">
        <v>11608</v>
      </c>
      <c r="L3895" t="s">
        <v>7971</v>
      </c>
      <c r="M3895" t="s">
        <v>7954</v>
      </c>
      <c r="N3895" t="s">
        <v>7971</v>
      </c>
      <c r="O3895" t="s">
        <v>7949</v>
      </c>
      <c r="P3895" t="s">
        <v>23399</v>
      </c>
      <c r="Q3895" t="s">
        <v>9289</v>
      </c>
      <c r="R3895" t="s">
        <v>7958</v>
      </c>
      <c r="S3895" t="s">
        <v>7959</v>
      </c>
      <c r="T3895" t="s">
        <v>7960</v>
      </c>
      <c r="U3895" t="s">
        <v>7961</v>
      </c>
      <c r="V3895" t="s">
        <v>7950</v>
      </c>
      <c r="W3895" t="s">
        <v>7950</v>
      </c>
      <c r="X3895" s="3">
        <v>440</v>
      </c>
      <c r="Y3895" t="s">
        <v>7948</v>
      </c>
      <c r="Z3895" s="3">
        <v>1</v>
      </c>
      <c r="AB3895" t="s">
        <v>7962</v>
      </c>
      <c r="AC3895" t="s">
        <v>7963</v>
      </c>
      <c r="AE3895" s="3">
        <v>0</v>
      </c>
      <c r="AF3895" s="3">
        <v>0</v>
      </c>
      <c r="AH3895" t="s">
        <v>8063</v>
      </c>
      <c r="AI3895" s="3">
        <v>14529.16</v>
      </c>
      <c r="AJ3895" t="s">
        <v>7950</v>
      </c>
      <c r="AK3895" t="s">
        <v>7950</v>
      </c>
      <c r="AL3895" t="s">
        <v>7950</v>
      </c>
      <c r="AM3895" t="s">
        <v>7950</v>
      </c>
      <c r="AN3895" t="s">
        <v>7950</v>
      </c>
      <c r="AO3895" t="s">
        <v>7950</v>
      </c>
      <c r="AQ3895" t="s">
        <v>8194</v>
      </c>
      <c r="AR3895" t="s">
        <v>8146</v>
      </c>
      <c r="AS3895" t="s">
        <v>8850</v>
      </c>
      <c r="AV3895" t="s">
        <v>7950</v>
      </c>
      <c r="AW3895" t="s">
        <v>7950</v>
      </c>
      <c r="AX3895" s="3">
        <v>11</v>
      </c>
      <c r="AY3895" s="3">
        <v>40</v>
      </c>
      <c r="AZ3895" s="3">
        <v>5</v>
      </c>
      <c r="BA3895" t="s">
        <v>8137</v>
      </c>
      <c r="BB3895" t="s">
        <v>8138</v>
      </c>
      <c r="BC3895" t="s">
        <v>7950</v>
      </c>
      <c r="BD3895" t="s">
        <v>7950</v>
      </c>
    </row>
    <row r="3896" spans="1:56">
      <c r="A3896" t="s">
        <v>1405</v>
      </c>
      <c r="B3896" t="s">
        <v>23400</v>
      </c>
      <c r="C3896" t="s">
        <v>14576</v>
      </c>
      <c r="D3896" s="2" t="s">
        <v>8141</v>
      </c>
      <c r="E3896" t="s">
        <v>7985</v>
      </c>
      <c r="F3896" t="s">
        <v>7948</v>
      </c>
      <c r="G3896" t="s">
        <v>7949</v>
      </c>
      <c r="H3896" t="s">
        <v>7950</v>
      </c>
      <c r="I3896" s="3">
        <v>360</v>
      </c>
      <c r="J3896" t="s">
        <v>23401</v>
      </c>
      <c r="K3896" t="s">
        <v>8176</v>
      </c>
      <c r="L3896" t="s">
        <v>7971</v>
      </c>
      <c r="M3896" t="s">
        <v>7954</v>
      </c>
      <c r="N3896" t="s">
        <v>7971</v>
      </c>
      <c r="O3896" t="s">
        <v>7949</v>
      </c>
      <c r="P3896" t="s">
        <v>23402</v>
      </c>
      <c r="Q3896" t="s">
        <v>9289</v>
      </c>
      <c r="R3896" t="s">
        <v>7958</v>
      </c>
      <c r="S3896" t="s">
        <v>7959</v>
      </c>
      <c r="T3896" t="s">
        <v>7960</v>
      </c>
      <c r="U3896" t="s">
        <v>7961</v>
      </c>
      <c r="V3896" t="s">
        <v>7950</v>
      </c>
      <c r="W3896" t="s">
        <v>7950</v>
      </c>
      <c r="X3896" s="3">
        <v>2470</v>
      </c>
      <c r="Y3896" t="s">
        <v>7948</v>
      </c>
      <c r="Z3896" s="3">
        <v>1</v>
      </c>
      <c r="AB3896" t="s">
        <v>7962</v>
      </c>
      <c r="AC3896" t="s">
        <v>8145</v>
      </c>
      <c r="AE3896" s="3">
        <v>0</v>
      </c>
      <c r="AF3896" s="3">
        <v>0</v>
      </c>
      <c r="AH3896" t="s">
        <v>13844</v>
      </c>
      <c r="AI3896" t="s">
        <v>7950</v>
      </c>
      <c r="AJ3896" t="s">
        <v>7950</v>
      </c>
      <c r="AK3896" t="s">
        <v>7950</v>
      </c>
      <c r="AL3896" t="s">
        <v>7950</v>
      </c>
      <c r="AM3896" t="s">
        <v>7950</v>
      </c>
      <c r="AN3896" t="s">
        <v>7950</v>
      </c>
      <c r="AO3896" t="s">
        <v>7950</v>
      </c>
      <c r="AQ3896" t="s">
        <v>9567</v>
      </c>
      <c r="AR3896" t="s">
        <v>8146</v>
      </c>
      <c r="AS3896" t="s">
        <v>8850</v>
      </c>
      <c r="AV3896" t="s">
        <v>7950</v>
      </c>
      <c r="AW3896" t="s">
        <v>7950</v>
      </c>
      <c r="AX3896" s="3">
        <v>26</v>
      </c>
      <c r="AY3896" s="3">
        <v>95</v>
      </c>
      <c r="AZ3896" s="3">
        <v>5</v>
      </c>
      <c r="BA3896" t="s">
        <v>8137</v>
      </c>
      <c r="BB3896" t="s">
        <v>8141</v>
      </c>
      <c r="BC3896" t="s">
        <v>7950</v>
      </c>
      <c r="BD3896" t="s">
        <v>7950</v>
      </c>
    </row>
    <row r="3897" spans="1:56">
      <c r="A3897" t="s">
        <v>2226</v>
      </c>
      <c r="B3897" t="s">
        <v>23403</v>
      </c>
      <c r="C3897" t="s">
        <v>9343</v>
      </c>
      <c r="E3897" t="s">
        <v>7985</v>
      </c>
      <c r="F3897" t="s">
        <v>7948</v>
      </c>
      <c r="G3897" t="s">
        <v>7949</v>
      </c>
      <c r="H3897" t="s">
        <v>7950</v>
      </c>
      <c r="I3897" s="3">
        <v>365</v>
      </c>
      <c r="J3897" t="s">
        <v>23404</v>
      </c>
      <c r="K3897" t="s">
        <v>23405</v>
      </c>
      <c r="L3897" t="s">
        <v>7971</v>
      </c>
      <c r="M3897" t="s">
        <v>7954</v>
      </c>
      <c r="N3897" t="s">
        <v>7971</v>
      </c>
      <c r="O3897" t="s">
        <v>7949</v>
      </c>
      <c r="P3897" t="s">
        <v>23406</v>
      </c>
      <c r="Q3897" t="s">
        <v>11322</v>
      </c>
      <c r="R3897" t="s">
        <v>7958</v>
      </c>
      <c r="S3897" t="s">
        <v>7959</v>
      </c>
      <c r="T3897" t="s">
        <v>7960</v>
      </c>
      <c r="U3897" t="s">
        <v>7961</v>
      </c>
      <c r="V3897" t="s">
        <v>7950</v>
      </c>
      <c r="W3897" t="s">
        <v>7950</v>
      </c>
      <c r="X3897" s="3">
        <v>1170</v>
      </c>
      <c r="Y3897" t="s">
        <v>7948</v>
      </c>
      <c r="Z3897" s="3">
        <v>1</v>
      </c>
      <c r="AB3897" t="s">
        <v>7962</v>
      </c>
      <c r="AC3897" t="s">
        <v>7963</v>
      </c>
      <c r="AE3897" s="3">
        <v>0</v>
      </c>
      <c r="AF3897" s="3">
        <v>0</v>
      </c>
      <c r="AH3897" t="s">
        <v>8063</v>
      </c>
      <c r="AI3897" s="3">
        <v>12706.6</v>
      </c>
      <c r="AJ3897" t="s">
        <v>7950</v>
      </c>
      <c r="AK3897" t="s">
        <v>7950</v>
      </c>
      <c r="AL3897" t="s">
        <v>7950</v>
      </c>
      <c r="AM3897" t="s">
        <v>7950</v>
      </c>
      <c r="AN3897" t="s">
        <v>7950</v>
      </c>
      <c r="AO3897" t="s">
        <v>7950</v>
      </c>
      <c r="AQ3897" t="s">
        <v>14856</v>
      </c>
      <c r="AR3897" t="s">
        <v>8146</v>
      </c>
      <c r="AS3897" t="s">
        <v>8850</v>
      </c>
      <c r="AV3897" t="s">
        <v>7950</v>
      </c>
      <c r="AW3897" t="s">
        <v>7950</v>
      </c>
      <c r="AX3897" s="3">
        <v>18</v>
      </c>
      <c r="AY3897" s="3">
        <v>65</v>
      </c>
      <c r="AZ3897" s="3">
        <v>5</v>
      </c>
      <c r="BA3897" t="s">
        <v>8137</v>
      </c>
      <c r="BB3897" t="s">
        <v>8138</v>
      </c>
      <c r="BC3897" t="s">
        <v>7950</v>
      </c>
      <c r="BD3897" t="s">
        <v>7950</v>
      </c>
    </row>
    <row r="3898" spans="1:56">
      <c r="A3898" t="s">
        <v>23407</v>
      </c>
      <c r="B3898" t="s">
        <v>23408</v>
      </c>
      <c r="C3898" t="s">
        <v>7971</v>
      </c>
      <c r="E3898" t="s">
        <v>8362</v>
      </c>
      <c r="F3898" t="s">
        <v>7948</v>
      </c>
      <c r="G3898" t="s">
        <v>7949</v>
      </c>
      <c r="H3898" t="s">
        <v>7950</v>
      </c>
      <c r="I3898" s="3">
        <v>365</v>
      </c>
      <c r="K3898" t="s">
        <v>22541</v>
      </c>
      <c r="L3898" t="s">
        <v>7971</v>
      </c>
      <c r="M3898" t="s">
        <v>9162</v>
      </c>
      <c r="N3898" t="s">
        <v>7971</v>
      </c>
      <c r="O3898" t="s">
        <v>7949</v>
      </c>
      <c r="P3898" t="s">
        <v>23409</v>
      </c>
      <c r="Q3898" t="s">
        <v>7973</v>
      </c>
      <c r="R3898" t="s">
        <v>7958</v>
      </c>
      <c r="S3898" t="s">
        <v>7959</v>
      </c>
      <c r="T3898" t="s">
        <v>7960</v>
      </c>
      <c r="U3898" t="s">
        <v>7961</v>
      </c>
      <c r="V3898" t="s">
        <v>7950</v>
      </c>
      <c r="W3898" t="s">
        <v>7950</v>
      </c>
      <c r="X3898" s="3">
        <v>144</v>
      </c>
      <c r="Y3898" t="s">
        <v>7948</v>
      </c>
      <c r="Z3898" s="3">
        <v>1</v>
      </c>
      <c r="AB3898" t="s">
        <v>7971</v>
      </c>
      <c r="AE3898" s="3">
        <v>0</v>
      </c>
      <c r="AF3898" s="3">
        <v>0</v>
      </c>
      <c r="AH3898" t="s">
        <v>13844</v>
      </c>
      <c r="AI3898" s="3">
        <v>26033.24</v>
      </c>
      <c r="AJ3898" t="s">
        <v>7950</v>
      </c>
      <c r="AK3898" t="s">
        <v>7950</v>
      </c>
      <c r="AL3898" t="s">
        <v>7950</v>
      </c>
      <c r="AM3898" t="s">
        <v>7950</v>
      </c>
      <c r="AN3898" t="s">
        <v>7950</v>
      </c>
      <c r="AO3898" t="s">
        <v>7950</v>
      </c>
      <c r="AR3898" t="s">
        <v>9729</v>
      </c>
      <c r="AS3898" t="s">
        <v>9575</v>
      </c>
      <c r="AV3898" t="s">
        <v>7950</v>
      </c>
      <c r="AW3898" t="s">
        <v>7950</v>
      </c>
      <c r="AX3898" s="3">
        <v>8</v>
      </c>
      <c r="AY3898" s="3">
        <v>18</v>
      </c>
      <c r="AZ3898" s="3">
        <v>9</v>
      </c>
      <c r="BA3898" t="s">
        <v>8137</v>
      </c>
      <c r="BB3898" t="s">
        <v>9568</v>
      </c>
      <c r="BC3898" t="s">
        <v>7950</v>
      </c>
      <c r="BD3898" t="s">
        <v>7950</v>
      </c>
    </row>
    <row r="3899" spans="1:56">
      <c r="A3899" t="s">
        <v>23410</v>
      </c>
      <c r="B3899" t="s">
        <v>13912</v>
      </c>
      <c r="C3899" t="s">
        <v>10885</v>
      </c>
      <c r="E3899" t="s">
        <v>7985</v>
      </c>
      <c r="F3899" t="s">
        <v>7948</v>
      </c>
      <c r="G3899" t="s">
        <v>7949</v>
      </c>
      <c r="H3899" t="s">
        <v>7950</v>
      </c>
      <c r="I3899" s="3">
        <v>365</v>
      </c>
      <c r="J3899" t="s">
        <v>23411</v>
      </c>
      <c r="K3899" t="s">
        <v>23412</v>
      </c>
      <c r="L3899" t="s">
        <v>7971</v>
      </c>
      <c r="M3899" t="s">
        <v>7954</v>
      </c>
      <c r="N3899" t="s">
        <v>7971</v>
      </c>
      <c r="O3899" t="s">
        <v>7949</v>
      </c>
      <c r="P3899" t="s">
        <v>23413</v>
      </c>
      <c r="Q3899" t="s">
        <v>9289</v>
      </c>
      <c r="R3899" t="s">
        <v>7958</v>
      </c>
      <c r="S3899" t="s">
        <v>7959</v>
      </c>
      <c r="T3899" t="s">
        <v>7960</v>
      </c>
      <c r="U3899" t="s">
        <v>7961</v>
      </c>
      <c r="V3899" t="s">
        <v>7950</v>
      </c>
      <c r="W3899" t="s">
        <v>7950</v>
      </c>
      <c r="X3899" s="3">
        <v>440</v>
      </c>
      <c r="Y3899" t="s">
        <v>7948</v>
      </c>
      <c r="Z3899" s="3">
        <v>1</v>
      </c>
      <c r="AB3899" t="s">
        <v>7962</v>
      </c>
      <c r="AC3899" t="s">
        <v>8250</v>
      </c>
      <c r="AE3899" s="3">
        <v>0</v>
      </c>
      <c r="AF3899" s="3">
        <v>0</v>
      </c>
      <c r="AH3899" t="s">
        <v>8063</v>
      </c>
      <c r="AI3899" t="s">
        <v>7950</v>
      </c>
      <c r="AJ3899" t="s">
        <v>7950</v>
      </c>
      <c r="AK3899" t="s">
        <v>7950</v>
      </c>
      <c r="AL3899" t="s">
        <v>7950</v>
      </c>
      <c r="AM3899" t="s">
        <v>7950</v>
      </c>
      <c r="AN3899" t="s">
        <v>7950</v>
      </c>
      <c r="AO3899" t="s">
        <v>7950</v>
      </c>
      <c r="AR3899" t="s">
        <v>8002</v>
      </c>
      <c r="AS3899" t="s">
        <v>8850</v>
      </c>
      <c r="AV3899" t="s">
        <v>7950</v>
      </c>
      <c r="AW3899" t="s">
        <v>7950</v>
      </c>
      <c r="AX3899" s="3">
        <v>11</v>
      </c>
      <c r="AY3899" s="3">
        <v>40</v>
      </c>
      <c r="AZ3899" s="3">
        <v>5</v>
      </c>
      <c r="BA3899" t="s">
        <v>8137</v>
      </c>
      <c r="BB3899" t="s">
        <v>8138</v>
      </c>
      <c r="BC3899" t="s">
        <v>7950</v>
      </c>
      <c r="BD3899" t="s">
        <v>7950</v>
      </c>
    </row>
    <row r="3900" spans="1:56">
      <c r="A3900" t="s">
        <v>2634</v>
      </c>
      <c r="B3900" t="s">
        <v>13912</v>
      </c>
      <c r="C3900" t="s">
        <v>9343</v>
      </c>
      <c r="D3900" s="2" t="s">
        <v>8123</v>
      </c>
      <c r="E3900" t="s">
        <v>7985</v>
      </c>
      <c r="F3900" t="s">
        <v>7948</v>
      </c>
      <c r="G3900" t="s">
        <v>8056</v>
      </c>
      <c r="H3900" t="s">
        <v>7950</v>
      </c>
      <c r="I3900" s="3">
        <v>365</v>
      </c>
      <c r="J3900" t="s">
        <v>23414</v>
      </c>
      <c r="K3900" t="s">
        <v>14941</v>
      </c>
      <c r="L3900" t="s">
        <v>7971</v>
      </c>
      <c r="M3900" t="s">
        <v>7954</v>
      </c>
      <c r="N3900" t="s">
        <v>7971</v>
      </c>
      <c r="O3900" t="s">
        <v>7949</v>
      </c>
      <c r="P3900" t="s">
        <v>23415</v>
      </c>
      <c r="Q3900" t="s">
        <v>9289</v>
      </c>
      <c r="R3900" t="s">
        <v>23416</v>
      </c>
      <c r="S3900" t="s">
        <v>8128</v>
      </c>
      <c r="T3900" t="s">
        <v>7960</v>
      </c>
      <c r="U3900" t="s">
        <v>7961</v>
      </c>
      <c r="V3900" t="s">
        <v>7950</v>
      </c>
      <c r="W3900" t="s">
        <v>7950</v>
      </c>
      <c r="X3900" s="3">
        <v>440</v>
      </c>
      <c r="Y3900" t="s">
        <v>7948</v>
      </c>
      <c r="Z3900" s="3">
        <v>1</v>
      </c>
      <c r="AB3900" t="s">
        <v>7962</v>
      </c>
      <c r="AC3900" t="s">
        <v>8062</v>
      </c>
      <c r="AE3900" s="3">
        <v>0</v>
      </c>
      <c r="AF3900" s="3">
        <v>0</v>
      </c>
      <c r="AH3900" t="s">
        <v>8063</v>
      </c>
      <c r="AI3900" s="3">
        <v>12769.95</v>
      </c>
      <c r="AJ3900" s="3">
        <v>0</v>
      </c>
      <c r="AK3900" s="3">
        <v>0</v>
      </c>
      <c r="AL3900" t="s">
        <v>7950</v>
      </c>
      <c r="AM3900" s="3">
        <v>0</v>
      </c>
      <c r="AN3900" t="s">
        <v>7950</v>
      </c>
      <c r="AO3900" s="3">
        <v>0</v>
      </c>
      <c r="AQ3900" t="s">
        <v>23417</v>
      </c>
      <c r="AR3900" t="s">
        <v>14206</v>
      </c>
      <c r="AS3900" t="s">
        <v>8850</v>
      </c>
      <c r="AU3900" t="s">
        <v>8065</v>
      </c>
      <c r="AV3900" s="3">
        <v>0</v>
      </c>
      <c r="AW3900" s="3">
        <v>0</v>
      </c>
      <c r="AX3900" s="3">
        <v>11</v>
      </c>
      <c r="AY3900" s="3">
        <v>40</v>
      </c>
      <c r="AZ3900" s="3">
        <v>5</v>
      </c>
      <c r="BA3900" t="s">
        <v>8314</v>
      </c>
      <c r="BB3900" t="s">
        <v>8314</v>
      </c>
      <c r="BC3900" s="3">
        <v>0</v>
      </c>
      <c r="BD3900" t="s">
        <v>7950</v>
      </c>
    </row>
    <row r="3901" spans="1:56">
      <c r="A3901" t="s">
        <v>2884</v>
      </c>
      <c r="B3901" t="s">
        <v>14130</v>
      </c>
      <c r="C3901" t="s">
        <v>9343</v>
      </c>
      <c r="E3901" t="s">
        <v>7985</v>
      </c>
      <c r="F3901" t="s">
        <v>7948</v>
      </c>
      <c r="G3901" t="s">
        <v>8056</v>
      </c>
      <c r="H3901" t="s">
        <v>7950</v>
      </c>
      <c r="I3901" s="3">
        <v>365</v>
      </c>
      <c r="J3901" t="s">
        <v>23418</v>
      </c>
      <c r="K3901" t="s">
        <v>14777</v>
      </c>
      <c r="L3901" t="s">
        <v>7971</v>
      </c>
      <c r="M3901" t="s">
        <v>7954</v>
      </c>
      <c r="N3901" t="s">
        <v>7971</v>
      </c>
      <c r="O3901" t="s">
        <v>7949</v>
      </c>
      <c r="P3901" t="s">
        <v>23419</v>
      </c>
      <c r="Q3901" t="s">
        <v>9289</v>
      </c>
      <c r="R3901" t="s">
        <v>23420</v>
      </c>
      <c r="S3901" t="s">
        <v>12136</v>
      </c>
      <c r="T3901" t="s">
        <v>7960</v>
      </c>
      <c r="U3901" t="s">
        <v>7961</v>
      </c>
      <c r="V3901" t="s">
        <v>7950</v>
      </c>
      <c r="W3901" t="s">
        <v>7950</v>
      </c>
      <c r="X3901" s="3">
        <v>315</v>
      </c>
      <c r="Y3901" t="s">
        <v>7948</v>
      </c>
      <c r="Z3901" s="3">
        <v>1</v>
      </c>
      <c r="AB3901" t="s">
        <v>7962</v>
      </c>
      <c r="AC3901" t="s">
        <v>8062</v>
      </c>
      <c r="AE3901" s="3">
        <v>0</v>
      </c>
      <c r="AF3901" s="3">
        <v>0</v>
      </c>
      <c r="AH3901" t="s">
        <v>8063</v>
      </c>
      <c r="AI3901" s="3">
        <v>13129.49</v>
      </c>
      <c r="AJ3901" s="3">
        <v>0</v>
      </c>
      <c r="AK3901" s="3">
        <v>0</v>
      </c>
      <c r="AL3901" t="s">
        <v>7950</v>
      </c>
      <c r="AM3901" s="3">
        <v>0</v>
      </c>
      <c r="AN3901" t="s">
        <v>7950</v>
      </c>
      <c r="AO3901" s="3">
        <v>0</v>
      </c>
      <c r="AQ3901" t="s">
        <v>23421</v>
      </c>
      <c r="AR3901" t="s">
        <v>14206</v>
      </c>
      <c r="AS3901" t="s">
        <v>8850</v>
      </c>
      <c r="AU3901" t="s">
        <v>8065</v>
      </c>
      <c r="AV3901" s="3">
        <v>0</v>
      </c>
      <c r="AW3901" s="3">
        <v>0</v>
      </c>
      <c r="AX3901" s="3">
        <v>9</v>
      </c>
      <c r="AY3901" s="3">
        <v>35</v>
      </c>
      <c r="AZ3901" s="3">
        <v>5</v>
      </c>
      <c r="BA3901" t="s">
        <v>8137</v>
      </c>
      <c r="BB3901" t="s">
        <v>8138</v>
      </c>
      <c r="BC3901" s="3">
        <v>0</v>
      </c>
      <c r="BD3901" t="s">
        <v>7950</v>
      </c>
    </row>
    <row r="3902" spans="1:56">
      <c r="A3902" t="s">
        <v>874</v>
      </c>
      <c r="B3902" t="s">
        <v>19179</v>
      </c>
      <c r="C3902" t="s">
        <v>23422</v>
      </c>
      <c r="E3902" t="s">
        <v>14011</v>
      </c>
      <c r="F3902" t="s">
        <v>7948</v>
      </c>
      <c r="G3902" t="s">
        <v>7949</v>
      </c>
      <c r="H3902" t="s">
        <v>7950</v>
      </c>
      <c r="I3902" s="3">
        <v>365</v>
      </c>
      <c r="J3902" t="s">
        <v>23423</v>
      </c>
      <c r="K3902" t="s">
        <v>14013</v>
      </c>
      <c r="L3902" t="s">
        <v>7971</v>
      </c>
      <c r="M3902" t="s">
        <v>7954</v>
      </c>
      <c r="N3902" t="s">
        <v>7971</v>
      </c>
      <c r="O3902" t="s">
        <v>7949</v>
      </c>
      <c r="P3902" t="s">
        <v>23424</v>
      </c>
      <c r="Q3902" t="s">
        <v>9289</v>
      </c>
      <c r="R3902" t="s">
        <v>7958</v>
      </c>
      <c r="S3902" t="s">
        <v>7959</v>
      </c>
      <c r="T3902" t="s">
        <v>7960</v>
      </c>
      <c r="U3902" t="s">
        <v>7961</v>
      </c>
      <c r="V3902" t="s">
        <v>7950</v>
      </c>
      <c r="W3902" t="s">
        <v>7950</v>
      </c>
      <c r="X3902" s="3">
        <v>2470</v>
      </c>
      <c r="Y3902" t="s">
        <v>7948</v>
      </c>
      <c r="Z3902" s="3">
        <v>1</v>
      </c>
      <c r="AB3902" t="s">
        <v>7981</v>
      </c>
      <c r="AC3902" t="s">
        <v>16347</v>
      </c>
      <c r="AE3902" s="3">
        <v>0</v>
      </c>
      <c r="AF3902" s="3">
        <v>0</v>
      </c>
      <c r="AH3902" t="s">
        <v>8063</v>
      </c>
      <c r="AI3902" t="s">
        <v>7950</v>
      </c>
      <c r="AJ3902" t="s">
        <v>7950</v>
      </c>
      <c r="AK3902" t="s">
        <v>7950</v>
      </c>
      <c r="AL3902" t="s">
        <v>7950</v>
      </c>
      <c r="AM3902" t="s">
        <v>7950</v>
      </c>
      <c r="AN3902" t="s">
        <v>7950</v>
      </c>
      <c r="AO3902" t="s">
        <v>7950</v>
      </c>
      <c r="AQ3902" t="s">
        <v>14150</v>
      </c>
      <c r="AR3902" t="s">
        <v>14123</v>
      </c>
      <c r="AS3902" t="s">
        <v>8850</v>
      </c>
      <c r="AV3902" t="s">
        <v>7950</v>
      </c>
      <c r="AW3902" t="s">
        <v>7950</v>
      </c>
      <c r="AX3902" s="3">
        <v>26</v>
      </c>
      <c r="AY3902" s="3">
        <v>95</v>
      </c>
      <c r="AZ3902" s="3">
        <v>5</v>
      </c>
      <c r="BC3902" t="s">
        <v>7950</v>
      </c>
      <c r="BD3902" t="s">
        <v>7950</v>
      </c>
    </row>
    <row r="3903" spans="1:56">
      <c r="A3903" t="s">
        <v>1131</v>
      </c>
      <c r="B3903" t="s">
        <v>14130</v>
      </c>
      <c r="C3903" t="s">
        <v>9437</v>
      </c>
      <c r="D3903" s="2" t="s">
        <v>8123</v>
      </c>
      <c r="E3903" t="s">
        <v>7985</v>
      </c>
      <c r="F3903" t="s">
        <v>7948</v>
      </c>
      <c r="G3903" t="s">
        <v>8056</v>
      </c>
      <c r="H3903" t="s">
        <v>7950</v>
      </c>
      <c r="I3903" s="3">
        <v>365</v>
      </c>
      <c r="J3903" t="s">
        <v>23425</v>
      </c>
      <c r="K3903" t="s">
        <v>14777</v>
      </c>
      <c r="L3903" t="s">
        <v>7971</v>
      </c>
      <c r="M3903" t="s">
        <v>7954</v>
      </c>
      <c r="N3903" t="s">
        <v>7971</v>
      </c>
      <c r="O3903" t="s">
        <v>7949</v>
      </c>
      <c r="P3903" t="s">
        <v>23426</v>
      </c>
      <c r="Q3903" t="s">
        <v>9289</v>
      </c>
      <c r="R3903" t="s">
        <v>23427</v>
      </c>
      <c r="S3903" t="s">
        <v>8061</v>
      </c>
      <c r="T3903" t="s">
        <v>7960</v>
      </c>
      <c r="U3903" t="s">
        <v>7961</v>
      </c>
      <c r="V3903" t="s">
        <v>7950</v>
      </c>
      <c r="W3903" t="s">
        <v>7950</v>
      </c>
      <c r="X3903" s="3">
        <v>315</v>
      </c>
      <c r="Y3903" t="s">
        <v>7948</v>
      </c>
      <c r="Z3903" s="3">
        <v>1</v>
      </c>
      <c r="AB3903" t="s">
        <v>7962</v>
      </c>
      <c r="AC3903" t="s">
        <v>8062</v>
      </c>
      <c r="AE3903" s="3">
        <v>0</v>
      </c>
      <c r="AF3903" s="3">
        <v>0</v>
      </c>
      <c r="AH3903" t="s">
        <v>8063</v>
      </c>
      <c r="AI3903" s="3">
        <v>12090.25</v>
      </c>
      <c r="AJ3903" s="3">
        <v>0</v>
      </c>
      <c r="AK3903" s="3">
        <v>0</v>
      </c>
      <c r="AL3903" t="s">
        <v>7950</v>
      </c>
      <c r="AM3903" s="3">
        <v>0</v>
      </c>
      <c r="AN3903" t="s">
        <v>7950</v>
      </c>
      <c r="AO3903" s="3">
        <v>0</v>
      </c>
      <c r="AQ3903" t="s">
        <v>23428</v>
      </c>
      <c r="AR3903" t="s">
        <v>8002</v>
      </c>
      <c r="AS3903" t="s">
        <v>8850</v>
      </c>
      <c r="AU3903" t="s">
        <v>8065</v>
      </c>
      <c r="AV3903" s="3">
        <v>0</v>
      </c>
      <c r="AW3903" s="3">
        <v>0</v>
      </c>
      <c r="AX3903" s="3">
        <v>9</v>
      </c>
      <c r="AY3903" s="3">
        <v>35</v>
      </c>
      <c r="AZ3903" s="3">
        <v>5</v>
      </c>
      <c r="BA3903" t="s">
        <v>8131</v>
      </c>
      <c r="BB3903" t="s">
        <v>8131</v>
      </c>
      <c r="BC3903" s="3">
        <v>0</v>
      </c>
      <c r="BD3903" t="s">
        <v>7950</v>
      </c>
    </row>
    <row r="3904" spans="1:56">
      <c r="A3904" t="s">
        <v>2344</v>
      </c>
      <c r="B3904" t="s">
        <v>16678</v>
      </c>
      <c r="C3904" t="s">
        <v>9343</v>
      </c>
      <c r="D3904" s="2" t="s">
        <v>8123</v>
      </c>
      <c r="E3904" t="s">
        <v>7985</v>
      </c>
      <c r="F3904" t="s">
        <v>7948</v>
      </c>
      <c r="G3904" t="s">
        <v>8056</v>
      </c>
      <c r="H3904" t="s">
        <v>7950</v>
      </c>
      <c r="I3904" s="3">
        <v>365</v>
      </c>
      <c r="J3904" t="s">
        <v>23429</v>
      </c>
      <c r="K3904" t="s">
        <v>16680</v>
      </c>
      <c r="L3904" t="s">
        <v>7971</v>
      </c>
      <c r="M3904" t="s">
        <v>7954</v>
      </c>
      <c r="N3904" t="s">
        <v>7971</v>
      </c>
      <c r="O3904" t="s">
        <v>7949</v>
      </c>
      <c r="P3904" t="s">
        <v>23430</v>
      </c>
      <c r="Q3904" t="s">
        <v>9289</v>
      </c>
      <c r="R3904" t="s">
        <v>23431</v>
      </c>
      <c r="S3904" t="s">
        <v>9188</v>
      </c>
      <c r="T3904" t="s">
        <v>7960</v>
      </c>
      <c r="U3904" t="s">
        <v>7961</v>
      </c>
      <c r="V3904" t="s">
        <v>7950</v>
      </c>
      <c r="W3904" t="s">
        <v>7950</v>
      </c>
      <c r="X3904" s="3">
        <v>720</v>
      </c>
      <c r="Y3904" t="s">
        <v>7948</v>
      </c>
      <c r="Z3904" s="3">
        <v>1</v>
      </c>
      <c r="AB3904" t="s">
        <v>7962</v>
      </c>
      <c r="AC3904" t="s">
        <v>8062</v>
      </c>
      <c r="AE3904" s="3">
        <v>0</v>
      </c>
      <c r="AF3904" s="3">
        <v>0</v>
      </c>
      <c r="AH3904" t="s">
        <v>8063</v>
      </c>
      <c r="AI3904" s="3">
        <v>10339.790000000001</v>
      </c>
      <c r="AJ3904" s="3">
        <v>0</v>
      </c>
      <c r="AK3904" s="3">
        <v>0</v>
      </c>
      <c r="AL3904" t="s">
        <v>7950</v>
      </c>
      <c r="AM3904" s="3">
        <v>0</v>
      </c>
      <c r="AN3904" t="s">
        <v>7950</v>
      </c>
      <c r="AO3904" s="3">
        <v>0</v>
      </c>
      <c r="AQ3904" t="s">
        <v>23432</v>
      </c>
      <c r="AR3904" t="s">
        <v>8146</v>
      </c>
      <c r="AS3904" t="s">
        <v>8850</v>
      </c>
      <c r="AU3904" t="s">
        <v>8065</v>
      </c>
      <c r="AV3904" s="3">
        <v>0</v>
      </c>
      <c r="AW3904" s="3">
        <v>0</v>
      </c>
      <c r="AX3904" s="3">
        <v>16</v>
      </c>
      <c r="AY3904" s="3">
        <v>45</v>
      </c>
      <c r="AZ3904" s="3">
        <v>5</v>
      </c>
      <c r="BA3904" t="s">
        <v>8314</v>
      </c>
      <c r="BB3904" t="s">
        <v>8314</v>
      </c>
      <c r="BC3904" s="3">
        <v>0</v>
      </c>
      <c r="BD3904" t="s">
        <v>7950</v>
      </c>
    </row>
    <row r="3905" spans="1:56">
      <c r="A3905" t="s">
        <v>2636</v>
      </c>
      <c r="B3905" t="s">
        <v>13912</v>
      </c>
      <c r="C3905" t="s">
        <v>9343</v>
      </c>
      <c r="E3905" t="s">
        <v>7985</v>
      </c>
      <c r="F3905" t="s">
        <v>7948</v>
      </c>
      <c r="G3905" t="s">
        <v>7949</v>
      </c>
      <c r="H3905" t="s">
        <v>7950</v>
      </c>
      <c r="I3905" s="3">
        <v>365</v>
      </c>
      <c r="J3905" t="s">
        <v>23433</v>
      </c>
      <c r="K3905" t="s">
        <v>11010</v>
      </c>
      <c r="L3905" t="s">
        <v>7971</v>
      </c>
      <c r="M3905" t="s">
        <v>7954</v>
      </c>
      <c r="N3905" t="s">
        <v>7971</v>
      </c>
      <c r="O3905" t="s">
        <v>7949</v>
      </c>
      <c r="P3905" t="s">
        <v>23434</v>
      </c>
      <c r="Q3905" t="s">
        <v>9289</v>
      </c>
      <c r="R3905" t="s">
        <v>7958</v>
      </c>
      <c r="S3905" t="s">
        <v>7959</v>
      </c>
      <c r="T3905" t="s">
        <v>7960</v>
      </c>
      <c r="U3905" t="s">
        <v>7961</v>
      </c>
      <c r="V3905" t="s">
        <v>7950</v>
      </c>
      <c r="W3905" t="s">
        <v>7950</v>
      </c>
      <c r="X3905" s="3">
        <v>440</v>
      </c>
      <c r="Y3905" t="s">
        <v>7948</v>
      </c>
      <c r="Z3905" s="3">
        <v>1</v>
      </c>
      <c r="AB3905" t="s">
        <v>7962</v>
      </c>
      <c r="AC3905" t="s">
        <v>7963</v>
      </c>
      <c r="AE3905" s="3">
        <v>0</v>
      </c>
      <c r="AF3905" s="3">
        <v>0</v>
      </c>
      <c r="AH3905" t="s">
        <v>8063</v>
      </c>
      <c r="AI3905" s="3">
        <v>11815.77</v>
      </c>
      <c r="AJ3905" t="s">
        <v>7950</v>
      </c>
      <c r="AK3905" t="s">
        <v>7950</v>
      </c>
      <c r="AL3905" t="s">
        <v>7950</v>
      </c>
      <c r="AM3905" t="s">
        <v>7950</v>
      </c>
      <c r="AN3905" t="s">
        <v>7950</v>
      </c>
      <c r="AO3905" t="s">
        <v>7950</v>
      </c>
      <c r="AR3905" t="s">
        <v>8002</v>
      </c>
      <c r="AS3905" t="s">
        <v>8850</v>
      </c>
      <c r="AV3905" t="s">
        <v>7950</v>
      </c>
      <c r="AW3905" t="s">
        <v>7950</v>
      </c>
      <c r="AX3905" s="3">
        <v>11</v>
      </c>
      <c r="AY3905" s="3">
        <v>40</v>
      </c>
      <c r="AZ3905" s="3">
        <v>5</v>
      </c>
      <c r="BA3905" t="s">
        <v>8137</v>
      </c>
      <c r="BB3905" t="s">
        <v>8138</v>
      </c>
      <c r="BC3905" t="s">
        <v>7950</v>
      </c>
      <c r="BD3905" t="s">
        <v>7950</v>
      </c>
    </row>
    <row r="3906" spans="1:56">
      <c r="A3906" t="s">
        <v>23435</v>
      </c>
      <c r="B3906" t="s">
        <v>23436</v>
      </c>
      <c r="C3906" t="s">
        <v>22657</v>
      </c>
      <c r="E3906" t="s">
        <v>8853</v>
      </c>
      <c r="F3906" t="s">
        <v>7948</v>
      </c>
      <c r="G3906" t="s">
        <v>7949</v>
      </c>
      <c r="H3906" t="s">
        <v>7950</v>
      </c>
      <c r="I3906" s="3">
        <v>365</v>
      </c>
      <c r="J3906" t="s">
        <v>23437</v>
      </c>
      <c r="K3906" t="s">
        <v>23438</v>
      </c>
      <c r="L3906" t="s">
        <v>7971</v>
      </c>
      <c r="M3906" t="s">
        <v>7954</v>
      </c>
      <c r="N3906" t="s">
        <v>7971</v>
      </c>
      <c r="O3906" t="s">
        <v>7949</v>
      </c>
      <c r="P3906" t="s">
        <v>23439</v>
      </c>
      <c r="Q3906" t="s">
        <v>7973</v>
      </c>
      <c r="R3906" t="s">
        <v>7958</v>
      </c>
      <c r="S3906" t="s">
        <v>7959</v>
      </c>
      <c r="T3906" t="s">
        <v>7960</v>
      </c>
      <c r="U3906" t="s">
        <v>7961</v>
      </c>
      <c r="V3906" t="s">
        <v>7950</v>
      </c>
      <c r="W3906" t="s">
        <v>7950</v>
      </c>
      <c r="X3906" s="3">
        <v>70</v>
      </c>
      <c r="Y3906" t="s">
        <v>7948</v>
      </c>
      <c r="Z3906" s="3">
        <v>1</v>
      </c>
      <c r="AB3906" t="s">
        <v>7981</v>
      </c>
      <c r="AE3906" s="3">
        <v>0</v>
      </c>
      <c r="AF3906" s="3">
        <v>0</v>
      </c>
      <c r="AH3906" t="s">
        <v>8063</v>
      </c>
      <c r="AI3906" s="3">
        <v>26712.78</v>
      </c>
      <c r="AJ3906" t="s">
        <v>7950</v>
      </c>
      <c r="AK3906" t="s">
        <v>7950</v>
      </c>
      <c r="AL3906" t="s">
        <v>7950</v>
      </c>
      <c r="AM3906" t="s">
        <v>7950</v>
      </c>
      <c r="AN3906" t="s">
        <v>7950</v>
      </c>
      <c r="AO3906" t="s">
        <v>7950</v>
      </c>
      <c r="AR3906" t="s">
        <v>13994</v>
      </c>
      <c r="AS3906" t="s">
        <v>9575</v>
      </c>
      <c r="AV3906" t="s">
        <v>7950</v>
      </c>
      <c r="AW3906" t="s">
        <v>7950</v>
      </c>
      <c r="AX3906" s="3">
        <v>5</v>
      </c>
      <c r="AY3906" s="3">
        <v>14</v>
      </c>
      <c r="AZ3906" s="3">
        <v>7</v>
      </c>
      <c r="BC3906" t="s">
        <v>7950</v>
      </c>
      <c r="BD3906" t="s">
        <v>7950</v>
      </c>
    </row>
    <row r="3907" spans="1:56">
      <c r="A3907" t="s">
        <v>2544</v>
      </c>
      <c r="B3907" t="s">
        <v>23440</v>
      </c>
      <c r="C3907" t="s">
        <v>14576</v>
      </c>
      <c r="D3907" s="2" t="s">
        <v>8141</v>
      </c>
      <c r="E3907" t="s">
        <v>7985</v>
      </c>
      <c r="F3907" t="s">
        <v>7948</v>
      </c>
      <c r="G3907" t="s">
        <v>7949</v>
      </c>
      <c r="H3907" t="s">
        <v>7950</v>
      </c>
      <c r="I3907" s="3">
        <v>365</v>
      </c>
      <c r="J3907" t="s">
        <v>23441</v>
      </c>
      <c r="K3907" t="s">
        <v>8176</v>
      </c>
      <c r="L3907" t="s">
        <v>7971</v>
      </c>
      <c r="M3907" t="s">
        <v>7954</v>
      </c>
      <c r="N3907" t="s">
        <v>7971</v>
      </c>
      <c r="O3907" t="s">
        <v>7949</v>
      </c>
      <c r="P3907" t="s">
        <v>23442</v>
      </c>
      <c r="Q3907" t="s">
        <v>9289</v>
      </c>
      <c r="R3907" t="s">
        <v>7958</v>
      </c>
      <c r="S3907" t="s">
        <v>7959</v>
      </c>
      <c r="T3907" t="s">
        <v>7960</v>
      </c>
      <c r="U3907" t="s">
        <v>7961</v>
      </c>
      <c r="V3907" t="s">
        <v>7950</v>
      </c>
      <c r="W3907" t="s">
        <v>7950</v>
      </c>
      <c r="X3907" s="3">
        <v>550</v>
      </c>
      <c r="Y3907" t="s">
        <v>7948</v>
      </c>
      <c r="Z3907" s="3">
        <v>1</v>
      </c>
      <c r="AB3907" t="s">
        <v>7962</v>
      </c>
      <c r="AC3907" t="s">
        <v>8145</v>
      </c>
      <c r="AE3907" s="3">
        <v>0</v>
      </c>
      <c r="AF3907" s="3">
        <v>0</v>
      </c>
      <c r="AH3907" t="s">
        <v>8063</v>
      </c>
      <c r="AI3907" s="3">
        <v>8838.73</v>
      </c>
      <c r="AJ3907" t="s">
        <v>7950</v>
      </c>
      <c r="AK3907" t="s">
        <v>7950</v>
      </c>
      <c r="AL3907" t="s">
        <v>7950</v>
      </c>
      <c r="AM3907" t="s">
        <v>7950</v>
      </c>
      <c r="AN3907" t="s">
        <v>7950</v>
      </c>
      <c r="AO3907" t="s">
        <v>7950</v>
      </c>
      <c r="AQ3907" t="s">
        <v>15502</v>
      </c>
      <c r="AR3907" t="s">
        <v>8146</v>
      </c>
      <c r="AS3907" t="s">
        <v>8850</v>
      </c>
      <c r="AV3907" t="s">
        <v>7950</v>
      </c>
      <c r="AW3907" t="s">
        <v>7950</v>
      </c>
      <c r="AX3907" s="3">
        <v>11</v>
      </c>
      <c r="AY3907" s="3">
        <v>50</v>
      </c>
      <c r="AZ3907" s="3">
        <v>5</v>
      </c>
      <c r="BA3907" t="s">
        <v>8137</v>
      </c>
      <c r="BB3907" t="s">
        <v>8141</v>
      </c>
      <c r="BC3907" t="s">
        <v>7950</v>
      </c>
      <c r="BD3907" t="s">
        <v>7950</v>
      </c>
    </row>
    <row r="3908" spans="1:56">
      <c r="A3908" t="s">
        <v>2528</v>
      </c>
      <c r="B3908" t="s">
        <v>23440</v>
      </c>
      <c r="C3908" t="s">
        <v>15286</v>
      </c>
      <c r="E3908" t="s">
        <v>7985</v>
      </c>
      <c r="F3908" t="s">
        <v>7948</v>
      </c>
      <c r="G3908" t="s">
        <v>7949</v>
      </c>
      <c r="H3908" t="s">
        <v>7950</v>
      </c>
      <c r="I3908" s="3">
        <v>365</v>
      </c>
      <c r="J3908" t="s">
        <v>23443</v>
      </c>
      <c r="K3908" t="s">
        <v>14229</v>
      </c>
      <c r="L3908" t="s">
        <v>7971</v>
      </c>
      <c r="M3908" t="s">
        <v>7954</v>
      </c>
      <c r="N3908" t="s">
        <v>7971</v>
      </c>
      <c r="O3908" t="s">
        <v>7949</v>
      </c>
      <c r="P3908" t="s">
        <v>23444</v>
      </c>
      <c r="Q3908" t="s">
        <v>9289</v>
      </c>
      <c r="R3908" t="s">
        <v>7958</v>
      </c>
      <c r="S3908" t="s">
        <v>7959</v>
      </c>
      <c r="T3908" t="s">
        <v>7960</v>
      </c>
      <c r="U3908" t="s">
        <v>7961</v>
      </c>
      <c r="V3908" t="s">
        <v>7950</v>
      </c>
      <c r="W3908" t="s">
        <v>7950</v>
      </c>
      <c r="X3908" s="3">
        <v>550</v>
      </c>
      <c r="Y3908" t="s">
        <v>7948</v>
      </c>
      <c r="Z3908" s="3">
        <v>1</v>
      </c>
      <c r="AB3908" t="s">
        <v>7962</v>
      </c>
      <c r="AC3908" t="s">
        <v>13948</v>
      </c>
      <c r="AE3908" s="3">
        <v>0</v>
      </c>
      <c r="AF3908" s="3">
        <v>0</v>
      </c>
      <c r="AH3908" t="s">
        <v>8063</v>
      </c>
      <c r="AI3908" s="3">
        <v>8571.9</v>
      </c>
      <c r="AJ3908" t="s">
        <v>7950</v>
      </c>
      <c r="AK3908" t="s">
        <v>7950</v>
      </c>
      <c r="AL3908" t="s">
        <v>7950</v>
      </c>
      <c r="AM3908" t="s">
        <v>7950</v>
      </c>
      <c r="AN3908" t="s">
        <v>7950</v>
      </c>
      <c r="AO3908" t="s">
        <v>7950</v>
      </c>
      <c r="AQ3908" t="s">
        <v>23445</v>
      </c>
      <c r="AR3908" t="s">
        <v>8146</v>
      </c>
      <c r="AS3908" t="s">
        <v>8850</v>
      </c>
      <c r="AV3908" t="s">
        <v>7950</v>
      </c>
      <c r="AW3908" t="s">
        <v>7950</v>
      </c>
      <c r="AX3908" s="3">
        <v>11</v>
      </c>
      <c r="AY3908" s="3">
        <v>50</v>
      </c>
      <c r="AZ3908" s="3">
        <v>5</v>
      </c>
      <c r="BA3908" t="s">
        <v>8137</v>
      </c>
      <c r="BB3908" t="s">
        <v>13949</v>
      </c>
      <c r="BC3908" t="s">
        <v>7950</v>
      </c>
      <c r="BD3908" t="s">
        <v>7950</v>
      </c>
    </row>
    <row r="3909" spans="1:56">
      <c r="A3909" t="s">
        <v>7475</v>
      </c>
      <c r="B3909" t="s">
        <v>23446</v>
      </c>
      <c r="C3909" t="s">
        <v>23447</v>
      </c>
      <c r="D3909" s="2" t="s">
        <v>7998</v>
      </c>
      <c r="E3909" t="s">
        <v>14011</v>
      </c>
      <c r="F3909" t="s">
        <v>7948</v>
      </c>
      <c r="G3909" t="s">
        <v>7949</v>
      </c>
      <c r="H3909" t="s">
        <v>7950</v>
      </c>
      <c r="I3909" s="3">
        <v>365</v>
      </c>
      <c r="K3909" t="s">
        <v>14013</v>
      </c>
      <c r="L3909" t="s">
        <v>7971</v>
      </c>
      <c r="M3909" t="s">
        <v>7954</v>
      </c>
      <c r="N3909" t="s">
        <v>7971</v>
      </c>
      <c r="O3909" t="s">
        <v>7949</v>
      </c>
      <c r="P3909" t="s">
        <v>23448</v>
      </c>
      <c r="Q3909" t="s">
        <v>11322</v>
      </c>
      <c r="R3909" t="s">
        <v>7958</v>
      </c>
      <c r="S3909" t="s">
        <v>7959</v>
      </c>
      <c r="T3909" t="s">
        <v>7960</v>
      </c>
      <c r="U3909" t="s">
        <v>7961</v>
      </c>
      <c r="V3909" t="s">
        <v>7950</v>
      </c>
      <c r="W3909" t="s">
        <v>7950</v>
      </c>
      <c r="X3909" s="3">
        <v>1020</v>
      </c>
      <c r="Y3909" t="s">
        <v>7948</v>
      </c>
      <c r="Z3909" s="3">
        <v>1</v>
      </c>
      <c r="AB3909" t="s">
        <v>7981</v>
      </c>
      <c r="AC3909" t="s">
        <v>8001</v>
      </c>
      <c r="AE3909" s="3">
        <v>0</v>
      </c>
      <c r="AF3909" s="3">
        <v>0</v>
      </c>
      <c r="AH3909" t="s">
        <v>13844</v>
      </c>
      <c r="AI3909" t="s">
        <v>7950</v>
      </c>
      <c r="AJ3909" t="s">
        <v>7950</v>
      </c>
      <c r="AK3909" t="s">
        <v>7950</v>
      </c>
      <c r="AL3909" t="s">
        <v>7950</v>
      </c>
      <c r="AM3909" t="s">
        <v>7950</v>
      </c>
      <c r="AN3909" t="s">
        <v>7950</v>
      </c>
      <c r="AO3909" t="s">
        <v>7950</v>
      </c>
      <c r="AR3909" t="s">
        <v>8002</v>
      </c>
      <c r="AS3909" t="s">
        <v>8850</v>
      </c>
      <c r="AV3909" t="s">
        <v>7950</v>
      </c>
      <c r="AW3909" t="s">
        <v>7950</v>
      </c>
      <c r="AX3909" s="3">
        <v>17</v>
      </c>
      <c r="AY3909" s="3">
        <v>60</v>
      </c>
      <c r="AZ3909" s="3">
        <v>5</v>
      </c>
      <c r="BC3909" t="s">
        <v>7950</v>
      </c>
      <c r="BD3909" t="s">
        <v>7950</v>
      </c>
    </row>
    <row r="3910" spans="1:56">
      <c r="A3910" t="s">
        <v>3939</v>
      </c>
      <c r="B3910" t="s">
        <v>15597</v>
      </c>
      <c r="C3910" t="s">
        <v>21073</v>
      </c>
      <c r="E3910" t="s">
        <v>7985</v>
      </c>
      <c r="F3910" t="s">
        <v>7948</v>
      </c>
      <c r="G3910" t="s">
        <v>7949</v>
      </c>
      <c r="H3910" t="s">
        <v>7950</v>
      </c>
      <c r="I3910" s="3">
        <v>365</v>
      </c>
      <c r="J3910" t="s">
        <v>23449</v>
      </c>
      <c r="K3910" t="s">
        <v>23450</v>
      </c>
      <c r="L3910" t="s">
        <v>7971</v>
      </c>
      <c r="M3910" t="s">
        <v>7954</v>
      </c>
      <c r="N3910" t="s">
        <v>7971</v>
      </c>
      <c r="O3910" t="s">
        <v>7949</v>
      </c>
      <c r="P3910" t="s">
        <v>23451</v>
      </c>
      <c r="Q3910" t="s">
        <v>9289</v>
      </c>
      <c r="R3910" t="s">
        <v>7958</v>
      </c>
      <c r="S3910" t="s">
        <v>7959</v>
      </c>
      <c r="T3910" t="s">
        <v>7960</v>
      </c>
      <c r="U3910" t="s">
        <v>7961</v>
      </c>
      <c r="V3910" t="s">
        <v>7950</v>
      </c>
      <c r="W3910" t="s">
        <v>7950</v>
      </c>
      <c r="X3910" s="3">
        <v>175</v>
      </c>
      <c r="Y3910" t="s">
        <v>7948</v>
      </c>
      <c r="Z3910" s="3">
        <v>1</v>
      </c>
      <c r="AB3910" t="s">
        <v>7962</v>
      </c>
      <c r="AC3910" t="s">
        <v>7963</v>
      </c>
      <c r="AE3910" s="3">
        <v>0</v>
      </c>
      <c r="AF3910" s="3">
        <v>0</v>
      </c>
      <c r="AH3910" t="s">
        <v>8063</v>
      </c>
      <c r="AI3910" s="3">
        <v>11069.46</v>
      </c>
      <c r="AJ3910" t="s">
        <v>7950</v>
      </c>
      <c r="AK3910" t="s">
        <v>7950</v>
      </c>
      <c r="AL3910" t="s">
        <v>7950</v>
      </c>
      <c r="AM3910" t="s">
        <v>7950</v>
      </c>
      <c r="AN3910" t="s">
        <v>7950</v>
      </c>
      <c r="AO3910" t="s">
        <v>7950</v>
      </c>
      <c r="AR3910" t="s">
        <v>10840</v>
      </c>
      <c r="AS3910" t="s">
        <v>8850</v>
      </c>
      <c r="AV3910" t="s">
        <v>7950</v>
      </c>
      <c r="AW3910" t="s">
        <v>7950</v>
      </c>
      <c r="AX3910" s="3">
        <v>7</v>
      </c>
      <c r="AY3910" s="3">
        <v>25</v>
      </c>
      <c r="AZ3910" s="3">
        <v>5</v>
      </c>
      <c r="BA3910" t="s">
        <v>8137</v>
      </c>
      <c r="BB3910" t="s">
        <v>8138</v>
      </c>
      <c r="BC3910" t="s">
        <v>7950</v>
      </c>
      <c r="BD3910" t="s">
        <v>7950</v>
      </c>
    </row>
    <row r="3911" spans="1:56">
      <c r="A3911" t="s">
        <v>966</v>
      </c>
      <c r="B3911" t="s">
        <v>23452</v>
      </c>
      <c r="C3911" t="s">
        <v>20204</v>
      </c>
      <c r="D3911" s="2" t="s">
        <v>8141</v>
      </c>
      <c r="E3911" t="s">
        <v>8218</v>
      </c>
      <c r="F3911" t="s">
        <v>7948</v>
      </c>
      <c r="G3911" t="s">
        <v>7949</v>
      </c>
      <c r="H3911" t="s">
        <v>7950</v>
      </c>
      <c r="I3911" s="3">
        <v>365</v>
      </c>
      <c r="J3911" t="s">
        <v>23453</v>
      </c>
      <c r="K3911" t="s">
        <v>12673</v>
      </c>
      <c r="L3911" t="s">
        <v>7971</v>
      </c>
      <c r="M3911" t="s">
        <v>7954</v>
      </c>
      <c r="N3911" t="s">
        <v>7971</v>
      </c>
      <c r="O3911" t="s">
        <v>7949</v>
      </c>
      <c r="P3911" t="s">
        <v>23454</v>
      </c>
      <c r="Q3911" t="s">
        <v>9289</v>
      </c>
      <c r="R3911" t="s">
        <v>7958</v>
      </c>
      <c r="S3911" t="s">
        <v>7959</v>
      </c>
      <c r="T3911" t="s">
        <v>7960</v>
      </c>
      <c r="U3911" t="s">
        <v>7961</v>
      </c>
      <c r="V3911" t="s">
        <v>7950</v>
      </c>
      <c r="W3911" t="s">
        <v>7950</v>
      </c>
      <c r="X3911" s="3">
        <v>270</v>
      </c>
      <c r="Y3911" t="s">
        <v>7948</v>
      </c>
      <c r="Z3911" s="3">
        <v>1</v>
      </c>
      <c r="AB3911" t="s">
        <v>7962</v>
      </c>
      <c r="AC3911" t="s">
        <v>8145</v>
      </c>
      <c r="AE3911" s="3">
        <v>0</v>
      </c>
      <c r="AF3911" s="3">
        <v>0</v>
      </c>
      <c r="AH3911" t="s">
        <v>8063</v>
      </c>
      <c r="AI3911" t="s">
        <v>7950</v>
      </c>
      <c r="AJ3911" t="s">
        <v>7950</v>
      </c>
      <c r="AK3911" t="s">
        <v>7950</v>
      </c>
      <c r="AL3911" t="s">
        <v>7950</v>
      </c>
      <c r="AM3911" t="s">
        <v>7950</v>
      </c>
      <c r="AN3911" t="s">
        <v>7950</v>
      </c>
      <c r="AO3911" t="s">
        <v>7950</v>
      </c>
      <c r="AR3911" t="s">
        <v>8002</v>
      </c>
      <c r="AS3911" t="s">
        <v>8850</v>
      </c>
      <c r="AV3911" t="s">
        <v>7950</v>
      </c>
      <c r="AW3911" t="s">
        <v>7950</v>
      </c>
      <c r="AX3911" s="3">
        <v>9</v>
      </c>
      <c r="AY3911" s="3">
        <v>30</v>
      </c>
      <c r="AZ3911" s="3">
        <v>5</v>
      </c>
      <c r="BA3911" t="s">
        <v>8137</v>
      </c>
      <c r="BB3911" t="s">
        <v>8141</v>
      </c>
      <c r="BC3911" t="s">
        <v>7950</v>
      </c>
      <c r="BD3911" t="s">
        <v>7950</v>
      </c>
    </row>
    <row r="3912" spans="1:56">
      <c r="A3912" t="s">
        <v>2402</v>
      </c>
      <c r="B3912" t="s">
        <v>14178</v>
      </c>
      <c r="C3912" t="s">
        <v>9343</v>
      </c>
      <c r="E3912" t="s">
        <v>7985</v>
      </c>
      <c r="F3912" t="s">
        <v>7948</v>
      </c>
      <c r="G3912" t="s">
        <v>8056</v>
      </c>
      <c r="H3912" t="s">
        <v>7950</v>
      </c>
      <c r="I3912" s="3">
        <v>365</v>
      </c>
      <c r="J3912" t="s">
        <v>23455</v>
      </c>
      <c r="K3912" t="s">
        <v>11005</v>
      </c>
      <c r="L3912" t="s">
        <v>7971</v>
      </c>
      <c r="M3912" t="s">
        <v>7954</v>
      </c>
      <c r="N3912" t="s">
        <v>7971</v>
      </c>
      <c r="O3912" t="s">
        <v>7949</v>
      </c>
      <c r="P3912" t="s">
        <v>23456</v>
      </c>
      <c r="Q3912" t="s">
        <v>9289</v>
      </c>
      <c r="R3912" t="s">
        <v>23457</v>
      </c>
      <c r="S3912" t="s">
        <v>8554</v>
      </c>
      <c r="T3912" t="s">
        <v>7960</v>
      </c>
      <c r="U3912" t="s">
        <v>7961</v>
      </c>
      <c r="V3912" t="s">
        <v>7950</v>
      </c>
      <c r="W3912" t="s">
        <v>7950</v>
      </c>
      <c r="X3912" s="3">
        <v>700</v>
      </c>
      <c r="Y3912" t="s">
        <v>7948</v>
      </c>
      <c r="Z3912" s="3">
        <v>1</v>
      </c>
      <c r="AB3912" t="s">
        <v>7962</v>
      </c>
      <c r="AC3912" t="s">
        <v>8062</v>
      </c>
      <c r="AE3912" s="3">
        <v>0</v>
      </c>
      <c r="AF3912" s="3">
        <v>0</v>
      </c>
      <c r="AG3912" t="s">
        <v>23458</v>
      </c>
      <c r="AH3912" t="s">
        <v>8063</v>
      </c>
      <c r="AI3912" s="3">
        <v>8483.1299999999992</v>
      </c>
      <c r="AJ3912" s="3">
        <v>0</v>
      </c>
      <c r="AK3912" s="3">
        <v>0</v>
      </c>
      <c r="AL3912" t="s">
        <v>7950</v>
      </c>
      <c r="AM3912" s="3">
        <v>0</v>
      </c>
      <c r="AN3912" t="s">
        <v>7950</v>
      </c>
      <c r="AO3912" s="3">
        <v>0</v>
      </c>
      <c r="AQ3912" t="s">
        <v>8792</v>
      </c>
      <c r="AR3912" t="s">
        <v>8146</v>
      </c>
      <c r="AS3912" t="s">
        <v>8850</v>
      </c>
      <c r="AU3912" t="s">
        <v>8065</v>
      </c>
      <c r="AV3912" s="3">
        <v>0</v>
      </c>
      <c r="AW3912" s="3">
        <v>0</v>
      </c>
      <c r="AX3912" s="3">
        <v>14</v>
      </c>
      <c r="AY3912" s="3">
        <v>0</v>
      </c>
      <c r="AZ3912" s="3">
        <v>5</v>
      </c>
      <c r="BA3912" t="s">
        <v>8137</v>
      </c>
      <c r="BB3912" t="s">
        <v>8138</v>
      </c>
      <c r="BC3912" s="3">
        <v>0</v>
      </c>
      <c r="BD3912" t="s">
        <v>7950</v>
      </c>
    </row>
    <row r="3913" spans="1:56">
      <c r="A3913" t="s">
        <v>5644</v>
      </c>
      <c r="B3913" t="s">
        <v>15680</v>
      </c>
      <c r="C3913" t="s">
        <v>13904</v>
      </c>
      <c r="D3913" s="2" t="s">
        <v>7998</v>
      </c>
      <c r="E3913" t="s">
        <v>7985</v>
      </c>
      <c r="F3913" t="s">
        <v>7948</v>
      </c>
      <c r="G3913" t="s">
        <v>7949</v>
      </c>
      <c r="H3913" t="s">
        <v>7950</v>
      </c>
      <c r="I3913" s="3">
        <v>365</v>
      </c>
      <c r="J3913" t="s">
        <v>23459</v>
      </c>
      <c r="K3913" t="s">
        <v>17419</v>
      </c>
      <c r="L3913" t="s">
        <v>7971</v>
      </c>
      <c r="M3913" t="s">
        <v>7954</v>
      </c>
      <c r="N3913" t="s">
        <v>7971</v>
      </c>
      <c r="O3913" t="s">
        <v>7949</v>
      </c>
      <c r="P3913" t="s">
        <v>23460</v>
      </c>
      <c r="Q3913" t="s">
        <v>9289</v>
      </c>
      <c r="R3913" t="s">
        <v>7958</v>
      </c>
      <c r="S3913" t="s">
        <v>7959</v>
      </c>
      <c r="T3913" t="s">
        <v>7960</v>
      </c>
      <c r="U3913" t="s">
        <v>7961</v>
      </c>
      <c r="V3913" t="s">
        <v>7950</v>
      </c>
      <c r="W3913" t="s">
        <v>7950</v>
      </c>
      <c r="X3913" s="3">
        <v>440</v>
      </c>
      <c r="Y3913" t="s">
        <v>7948</v>
      </c>
      <c r="Z3913" s="3">
        <v>1</v>
      </c>
      <c r="AB3913" t="s">
        <v>7981</v>
      </c>
      <c r="AC3913" t="s">
        <v>8001</v>
      </c>
      <c r="AE3913" s="3">
        <v>0</v>
      </c>
      <c r="AF3913" s="3">
        <v>0</v>
      </c>
      <c r="AH3913" t="s">
        <v>8063</v>
      </c>
      <c r="AI3913" t="s">
        <v>7950</v>
      </c>
      <c r="AJ3913" t="s">
        <v>7950</v>
      </c>
      <c r="AK3913" t="s">
        <v>7950</v>
      </c>
      <c r="AL3913" t="s">
        <v>7950</v>
      </c>
      <c r="AM3913" t="s">
        <v>7950</v>
      </c>
      <c r="AN3913" t="s">
        <v>7950</v>
      </c>
      <c r="AO3913" t="s">
        <v>7950</v>
      </c>
      <c r="AR3913" t="s">
        <v>8146</v>
      </c>
      <c r="AS3913" t="s">
        <v>8850</v>
      </c>
      <c r="AV3913" t="s">
        <v>7950</v>
      </c>
      <c r="AW3913" t="s">
        <v>7950</v>
      </c>
      <c r="AX3913" s="3">
        <v>11</v>
      </c>
      <c r="AY3913" s="3">
        <v>40</v>
      </c>
      <c r="AZ3913" s="3">
        <v>5</v>
      </c>
      <c r="BA3913" t="s">
        <v>8137</v>
      </c>
      <c r="BB3913" t="s">
        <v>9068</v>
      </c>
      <c r="BC3913" t="s">
        <v>7950</v>
      </c>
      <c r="BD3913" t="s">
        <v>7950</v>
      </c>
    </row>
    <row r="3914" spans="1:56">
      <c r="A3914" t="s">
        <v>5345</v>
      </c>
      <c r="B3914" t="s">
        <v>23461</v>
      </c>
      <c r="C3914" t="s">
        <v>23462</v>
      </c>
      <c r="E3914" t="s">
        <v>7985</v>
      </c>
      <c r="F3914" t="s">
        <v>7948</v>
      </c>
      <c r="G3914" t="s">
        <v>7949</v>
      </c>
      <c r="H3914" t="s">
        <v>7950</v>
      </c>
      <c r="I3914" s="3">
        <v>365</v>
      </c>
      <c r="J3914" t="s">
        <v>23463</v>
      </c>
      <c r="K3914" t="s">
        <v>9565</v>
      </c>
      <c r="L3914" t="s">
        <v>7971</v>
      </c>
      <c r="M3914" t="s">
        <v>7954</v>
      </c>
      <c r="N3914" t="s">
        <v>7971</v>
      </c>
      <c r="O3914" t="s">
        <v>7949</v>
      </c>
      <c r="P3914" t="s">
        <v>23464</v>
      </c>
      <c r="Q3914" t="s">
        <v>9289</v>
      </c>
      <c r="R3914" t="s">
        <v>7958</v>
      </c>
      <c r="S3914" t="s">
        <v>7959</v>
      </c>
      <c r="T3914" t="s">
        <v>7960</v>
      </c>
      <c r="U3914" t="s">
        <v>7961</v>
      </c>
      <c r="V3914" t="s">
        <v>7950</v>
      </c>
      <c r="W3914" t="s">
        <v>7950</v>
      </c>
      <c r="X3914" s="3">
        <v>880</v>
      </c>
      <c r="Y3914" t="s">
        <v>7948</v>
      </c>
      <c r="Z3914" s="3">
        <v>1</v>
      </c>
      <c r="AB3914" t="s">
        <v>7962</v>
      </c>
      <c r="AC3914" t="s">
        <v>7963</v>
      </c>
      <c r="AE3914" s="3">
        <v>0</v>
      </c>
      <c r="AF3914" s="3">
        <v>0</v>
      </c>
      <c r="AH3914" t="s">
        <v>8063</v>
      </c>
      <c r="AI3914" s="3">
        <v>11186.28</v>
      </c>
      <c r="AJ3914" t="s">
        <v>7950</v>
      </c>
      <c r="AK3914" t="s">
        <v>7950</v>
      </c>
      <c r="AL3914" t="s">
        <v>7950</v>
      </c>
      <c r="AM3914" t="s">
        <v>7950</v>
      </c>
      <c r="AN3914" t="s">
        <v>7950</v>
      </c>
      <c r="AO3914" t="s">
        <v>7950</v>
      </c>
      <c r="AQ3914" t="s">
        <v>9567</v>
      </c>
      <c r="AR3914" t="s">
        <v>8075</v>
      </c>
      <c r="AS3914" t="s">
        <v>8850</v>
      </c>
      <c r="AV3914" t="s">
        <v>7950</v>
      </c>
      <c r="AW3914" t="s">
        <v>7950</v>
      </c>
      <c r="AX3914" s="3">
        <v>16</v>
      </c>
      <c r="AY3914" s="3">
        <v>55</v>
      </c>
      <c r="AZ3914" s="3">
        <v>5</v>
      </c>
      <c r="BA3914" t="s">
        <v>8137</v>
      </c>
      <c r="BB3914" t="s">
        <v>8138</v>
      </c>
      <c r="BC3914" t="s">
        <v>7950</v>
      </c>
      <c r="BD3914" t="s">
        <v>7950</v>
      </c>
    </row>
    <row r="3915" spans="1:56">
      <c r="A3915" t="s">
        <v>3509</v>
      </c>
      <c r="B3915" t="s">
        <v>23465</v>
      </c>
      <c r="C3915" t="s">
        <v>9413</v>
      </c>
      <c r="D3915" s="2" t="s">
        <v>8141</v>
      </c>
      <c r="E3915" t="s">
        <v>8218</v>
      </c>
      <c r="F3915" t="s">
        <v>7948</v>
      </c>
      <c r="G3915" t="s">
        <v>8056</v>
      </c>
      <c r="H3915" t="s">
        <v>7950</v>
      </c>
      <c r="I3915" s="3">
        <v>365</v>
      </c>
      <c r="J3915" t="s">
        <v>23466</v>
      </c>
      <c r="K3915" t="s">
        <v>23467</v>
      </c>
      <c r="L3915" t="s">
        <v>7971</v>
      </c>
      <c r="M3915" t="s">
        <v>7954</v>
      </c>
      <c r="N3915" t="s">
        <v>7971</v>
      </c>
      <c r="O3915" t="s">
        <v>7949</v>
      </c>
      <c r="P3915" t="s">
        <v>23468</v>
      </c>
      <c r="Q3915" t="s">
        <v>9289</v>
      </c>
      <c r="R3915" t="s">
        <v>23469</v>
      </c>
      <c r="S3915" t="s">
        <v>8554</v>
      </c>
      <c r="T3915" t="s">
        <v>7960</v>
      </c>
      <c r="U3915" t="s">
        <v>7961</v>
      </c>
      <c r="V3915" t="s">
        <v>7950</v>
      </c>
      <c r="W3915" t="s">
        <v>7950</v>
      </c>
      <c r="X3915" s="3">
        <v>960</v>
      </c>
      <c r="Y3915" t="s">
        <v>7948</v>
      </c>
      <c r="Z3915" s="3">
        <v>1</v>
      </c>
      <c r="AB3915" t="s">
        <v>7962</v>
      </c>
      <c r="AC3915" t="s">
        <v>8062</v>
      </c>
      <c r="AE3915" s="3">
        <v>0</v>
      </c>
      <c r="AF3915" s="3">
        <v>0</v>
      </c>
      <c r="AH3915" t="s">
        <v>8063</v>
      </c>
      <c r="AI3915" s="3">
        <v>0</v>
      </c>
      <c r="AJ3915" s="3">
        <v>0</v>
      </c>
      <c r="AK3915" s="3">
        <v>0</v>
      </c>
      <c r="AL3915" t="s">
        <v>7950</v>
      </c>
      <c r="AM3915" s="3">
        <v>0</v>
      </c>
      <c r="AN3915" t="s">
        <v>7950</v>
      </c>
      <c r="AO3915" s="3">
        <v>0</v>
      </c>
      <c r="AQ3915" t="s">
        <v>23470</v>
      </c>
      <c r="AR3915" t="s">
        <v>14083</v>
      </c>
      <c r="AS3915" t="s">
        <v>8850</v>
      </c>
      <c r="AU3915" t="s">
        <v>8065</v>
      </c>
      <c r="AV3915" s="3">
        <v>0</v>
      </c>
      <c r="AW3915" s="3">
        <v>0</v>
      </c>
      <c r="AX3915" s="3">
        <v>16</v>
      </c>
      <c r="AY3915" s="3">
        <v>60</v>
      </c>
      <c r="AZ3915" s="3">
        <v>5</v>
      </c>
      <c r="BA3915" t="s">
        <v>8141</v>
      </c>
      <c r="BB3915" t="s">
        <v>8141</v>
      </c>
      <c r="BC3915" s="3">
        <v>0</v>
      </c>
      <c r="BD3915" t="s">
        <v>7950</v>
      </c>
    </row>
    <row r="3916" spans="1:56">
      <c r="A3916" t="s">
        <v>5389</v>
      </c>
      <c r="B3916" t="s">
        <v>10628</v>
      </c>
      <c r="C3916" t="s">
        <v>9343</v>
      </c>
      <c r="D3916" s="2" t="s">
        <v>8123</v>
      </c>
      <c r="E3916" t="s">
        <v>7985</v>
      </c>
      <c r="F3916" t="s">
        <v>7948</v>
      </c>
      <c r="G3916" t="s">
        <v>8056</v>
      </c>
      <c r="H3916" t="s">
        <v>7950</v>
      </c>
      <c r="I3916" s="3">
        <v>365</v>
      </c>
      <c r="J3916" t="s">
        <v>23471</v>
      </c>
      <c r="K3916" t="s">
        <v>20506</v>
      </c>
      <c r="L3916" t="s">
        <v>7971</v>
      </c>
      <c r="M3916" t="s">
        <v>7954</v>
      </c>
      <c r="N3916" t="s">
        <v>7971</v>
      </c>
      <c r="O3916" t="s">
        <v>7949</v>
      </c>
      <c r="P3916" t="s">
        <v>23472</v>
      </c>
      <c r="Q3916" t="s">
        <v>9289</v>
      </c>
      <c r="R3916" t="s">
        <v>23473</v>
      </c>
      <c r="S3916" t="s">
        <v>8554</v>
      </c>
      <c r="T3916" t="s">
        <v>7960</v>
      </c>
      <c r="U3916" t="s">
        <v>7961</v>
      </c>
      <c r="V3916" t="s">
        <v>7950</v>
      </c>
      <c r="W3916" t="s">
        <v>7950</v>
      </c>
      <c r="X3916" s="3">
        <v>700</v>
      </c>
      <c r="Y3916" t="s">
        <v>7948</v>
      </c>
      <c r="Z3916" s="3">
        <v>1</v>
      </c>
      <c r="AB3916" t="s">
        <v>7981</v>
      </c>
      <c r="AC3916" t="s">
        <v>8062</v>
      </c>
      <c r="AE3916" s="3">
        <v>0</v>
      </c>
      <c r="AF3916" s="3">
        <v>0</v>
      </c>
      <c r="AH3916" t="s">
        <v>8063</v>
      </c>
      <c r="AI3916" s="3">
        <v>12322.68</v>
      </c>
      <c r="AJ3916" s="3">
        <v>0</v>
      </c>
      <c r="AK3916" s="3">
        <v>0</v>
      </c>
      <c r="AL3916" t="s">
        <v>7950</v>
      </c>
      <c r="AM3916" s="3">
        <v>0</v>
      </c>
      <c r="AN3916" t="s">
        <v>7950</v>
      </c>
      <c r="AO3916" s="3">
        <v>0</v>
      </c>
      <c r="AQ3916" t="s">
        <v>11601</v>
      </c>
      <c r="AR3916" t="s">
        <v>8146</v>
      </c>
      <c r="AS3916" t="s">
        <v>8850</v>
      </c>
      <c r="AU3916" t="s">
        <v>8065</v>
      </c>
      <c r="AV3916" s="3">
        <v>0</v>
      </c>
      <c r="AW3916" s="3">
        <v>0</v>
      </c>
      <c r="AX3916" s="3">
        <v>14</v>
      </c>
      <c r="AY3916" s="3">
        <v>50</v>
      </c>
      <c r="AZ3916" s="3">
        <v>5</v>
      </c>
      <c r="BA3916" t="s">
        <v>8314</v>
      </c>
      <c r="BB3916" t="s">
        <v>8314</v>
      </c>
      <c r="BC3916" s="3">
        <v>0</v>
      </c>
      <c r="BD3916" t="s">
        <v>7950</v>
      </c>
    </row>
    <row r="3917" spans="1:56">
      <c r="A3917" t="s">
        <v>6977</v>
      </c>
      <c r="B3917" t="s">
        <v>23474</v>
      </c>
      <c r="C3917" t="s">
        <v>21246</v>
      </c>
      <c r="E3917" t="s">
        <v>10923</v>
      </c>
      <c r="F3917" t="s">
        <v>7948</v>
      </c>
      <c r="G3917" t="s">
        <v>7949</v>
      </c>
      <c r="H3917" t="s">
        <v>7950</v>
      </c>
      <c r="I3917" s="3">
        <v>365</v>
      </c>
      <c r="J3917" t="s">
        <v>23475</v>
      </c>
      <c r="K3917" t="s">
        <v>11152</v>
      </c>
      <c r="L3917" t="s">
        <v>7971</v>
      </c>
      <c r="M3917" t="s">
        <v>7954</v>
      </c>
      <c r="N3917" t="s">
        <v>7971</v>
      </c>
      <c r="O3917" t="s">
        <v>7949</v>
      </c>
      <c r="P3917" t="s">
        <v>23476</v>
      </c>
      <c r="Q3917" t="s">
        <v>9289</v>
      </c>
      <c r="R3917" t="s">
        <v>7958</v>
      </c>
      <c r="S3917" t="s">
        <v>7959</v>
      </c>
      <c r="T3917" t="s">
        <v>7960</v>
      </c>
      <c r="U3917" t="s">
        <v>7961</v>
      </c>
      <c r="V3917" t="s">
        <v>7950</v>
      </c>
      <c r="W3917" t="s">
        <v>7950</v>
      </c>
      <c r="X3917" s="3">
        <v>2900</v>
      </c>
      <c r="Y3917" t="s">
        <v>7948</v>
      </c>
      <c r="Z3917" s="3">
        <v>1</v>
      </c>
      <c r="AB3917" t="s">
        <v>7962</v>
      </c>
      <c r="AC3917" t="s">
        <v>7963</v>
      </c>
      <c r="AE3917" s="3">
        <v>0</v>
      </c>
      <c r="AF3917" s="3">
        <v>0</v>
      </c>
      <c r="AH3917" t="s">
        <v>8063</v>
      </c>
      <c r="AI3917" s="3">
        <v>6963.8</v>
      </c>
      <c r="AJ3917" t="s">
        <v>7950</v>
      </c>
      <c r="AK3917" t="s">
        <v>7950</v>
      </c>
      <c r="AL3917" t="s">
        <v>7950</v>
      </c>
      <c r="AM3917" t="s">
        <v>7950</v>
      </c>
      <c r="AN3917" t="s">
        <v>7950</v>
      </c>
      <c r="AO3917" t="s">
        <v>7950</v>
      </c>
      <c r="AQ3917" t="s">
        <v>15914</v>
      </c>
      <c r="AR3917" t="s">
        <v>8389</v>
      </c>
      <c r="AS3917" t="s">
        <v>8850</v>
      </c>
      <c r="AV3917" t="s">
        <v>7950</v>
      </c>
      <c r="AW3917" t="s">
        <v>7950</v>
      </c>
      <c r="AX3917" s="3">
        <v>29</v>
      </c>
      <c r="AY3917" s="3">
        <v>100</v>
      </c>
      <c r="AZ3917" s="3">
        <v>5</v>
      </c>
      <c r="BA3917" t="s">
        <v>8137</v>
      </c>
      <c r="BB3917" t="s">
        <v>10958</v>
      </c>
      <c r="BC3917" t="s">
        <v>7950</v>
      </c>
      <c r="BD3917" t="s">
        <v>7950</v>
      </c>
    </row>
    <row r="3918" spans="1:56">
      <c r="A3918" t="s">
        <v>23477</v>
      </c>
      <c r="B3918" t="s">
        <v>23478</v>
      </c>
      <c r="C3918" t="s">
        <v>23184</v>
      </c>
      <c r="D3918" s="2" t="s">
        <v>8141</v>
      </c>
      <c r="E3918" t="s">
        <v>14386</v>
      </c>
      <c r="F3918" t="s">
        <v>7948</v>
      </c>
      <c r="G3918" t="s">
        <v>7949</v>
      </c>
      <c r="H3918" t="s">
        <v>7950</v>
      </c>
      <c r="I3918" s="3">
        <v>365</v>
      </c>
      <c r="J3918" t="s">
        <v>23479</v>
      </c>
      <c r="K3918" t="s">
        <v>8176</v>
      </c>
      <c r="L3918" t="s">
        <v>7971</v>
      </c>
      <c r="M3918" t="s">
        <v>7954</v>
      </c>
      <c r="N3918" t="s">
        <v>7971</v>
      </c>
      <c r="O3918" t="s">
        <v>7949</v>
      </c>
      <c r="P3918" t="s">
        <v>23480</v>
      </c>
      <c r="Q3918" t="s">
        <v>11322</v>
      </c>
      <c r="R3918" t="s">
        <v>7958</v>
      </c>
      <c r="S3918" t="s">
        <v>7959</v>
      </c>
      <c r="T3918" t="s">
        <v>7960</v>
      </c>
      <c r="U3918" t="s">
        <v>7961</v>
      </c>
      <c r="V3918" t="s">
        <v>7950</v>
      </c>
      <c r="W3918" t="s">
        <v>7950</v>
      </c>
      <c r="X3918" s="3">
        <v>385</v>
      </c>
      <c r="Y3918" t="s">
        <v>7948</v>
      </c>
      <c r="Z3918" s="3">
        <v>1</v>
      </c>
      <c r="AB3918" t="s">
        <v>7962</v>
      </c>
      <c r="AC3918" t="s">
        <v>8145</v>
      </c>
      <c r="AE3918" s="3">
        <v>0</v>
      </c>
      <c r="AF3918" s="3">
        <v>0</v>
      </c>
      <c r="AH3918" t="s">
        <v>8063</v>
      </c>
      <c r="AI3918" t="s">
        <v>7950</v>
      </c>
      <c r="AJ3918" t="s">
        <v>7950</v>
      </c>
      <c r="AK3918" t="s">
        <v>7950</v>
      </c>
      <c r="AL3918" t="s">
        <v>7950</v>
      </c>
      <c r="AM3918" t="s">
        <v>7950</v>
      </c>
      <c r="AN3918" t="s">
        <v>7950</v>
      </c>
      <c r="AO3918" t="s">
        <v>7950</v>
      </c>
      <c r="AR3918" t="s">
        <v>8146</v>
      </c>
      <c r="AS3918" t="s">
        <v>8850</v>
      </c>
      <c r="AV3918" t="s">
        <v>7950</v>
      </c>
      <c r="AW3918" t="s">
        <v>7950</v>
      </c>
      <c r="AX3918" s="3">
        <v>11</v>
      </c>
      <c r="AY3918" s="3">
        <v>35</v>
      </c>
      <c r="AZ3918" s="3">
        <v>5</v>
      </c>
      <c r="BA3918" t="s">
        <v>8137</v>
      </c>
      <c r="BB3918" t="s">
        <v>8141</v>
      </c>
      <c r="BC3918" t="s">
        <v>7950</v>
      </c>
      <c r="BD3918" t="s">
        <v>7950</v>
      </c>
    </row>
    <row r="3919" spans="1:56">
      <c r="A3919" t="s">
        <v>2499</v>
      </c>
      <c r="B3919" t="s">
        <v>10628</v>
      </c>
      <c r="C3919" t="s">
        <v>9437</v>
      </c>
      <c r="D3919" s="2" t="s">
        <v>8123</v>
      </c>
      <c r="E3919" t="s">
        <v>7985</v>
      </c>
      <c r="F3919" t="s">
        <v>7948</v>
      </c>
      <c r="G3919" t="s">
        <v>8056</v>
      </c>
      <c r="H3919" t="s">
        <v>7950</v>
      </c>
      <c r="I3919" s="3">
        <v>365</v>
      </c>
      <c r="J3919" t="s">
        <v>23481</v>
      </c>
      <c r="K3919" t="s">
        <v>11005</v>
      </c>
      <c r="L3919" t="s">
        <v>7971</v>
      </c>
      <c r="M3919" t="s">
        <v>7954</v>
      </c>
      <c r="N3919" t="s">
        <v>7971</v>
      </c>
      <c r="O3919" t="s">
        <v>7949</v>
      </c>
      <c r="P3919" t="s">
        <v>23482</v>
      </c>
      <c r="Q3919" t="s">
        <v>9289</v>
      </c>
      <c r="R3919" t="s">
        <v>23483</v>
      </c>
      <c r="S3919" t="s">
        <v>9188</v>
      </c>
      <c r="T3919" t="s">
        <v>7960</v>
      </c>
      <c r="U3919" t="s">
        <v>7961</v>
      </c>
      <c r="V3919" t="s">
        <v>7950</v>
      </c>
      <c r="W3919" t="s">
        <v>7950</v>
      </c>
      <c r="X3919" s="3">
        <v>700</v>
      </c>
      <c r="Y3919" t="s">
        <v>7948</v>
      </c>
      <c r="Z3919" s="3">
        <v>1</v>
      </c>
      <c r="AB3919" t="s">
        <v>7962</v>
      </c>
      <c r="AC3919" t="s">
        <v>8062</v>
      </c>
      <c r="AE3919" s="3">
        <v>0</v>
      </c>
      <c r="AF3919" s="3">
        <v>0</v>
      </c>
      <c r="AH3919" t="s">
        <v>8063</v>
      </c>
      <c r="AI3919" s="3">
        <v>13352.54</v>
      </c>
      <c r="AJ3919" s="3">
        <v>0</v>
      </c>
      <c r="AK3919" s="3">
        <v>0</v>
      </c>
      <c r="AL3919" t="s">
        <v>7950</v>
      </c>
      <c r="AM3919" s="3">
        <v>0</v>
      </c>
      <c r="AN3919" t="s">
        <v>7950</v>
      </c>
      <c r="AO3919" s="3">
        <v>0</v>
      </c>
      <c r="AQ3919" t="s">
        <v>8136</v>
      </c>
      <c r="AR3919" t="s">
        <v>8075</v>
      </c>
      <c r="AS3919" t="s">
        <v>8850</v>
      </c>
      <c r="AU3919" t="s">
        <v>8065</v>
      </c>
      <c r="AV3919" s="3">
        <v>0</v>
      </c>
      <c r="AW3919" s="3">
        <v>0</v>
      </c>
      <c r="AX3919" s="3">
        <v>14</v>
      </c>
      <c r="AY3919" s="3">
        <v>50</v>
      </c>
      <c r="AZ3919" s="3">
        <v>5</v>
      </c>
      <c r="BA3919" t="s">
        <v>8131</v>
      </c>
      <c r="BB3919" t="s">
        <v>8131</v>
      </c>
      <c r="BC3919" s="3">
        <v>0</v>
      </c>
      <c r="BD3919" t="s">
        <v>7950</v>
      </c>
    </row>
    <row r="3920" spans="1:56">
      <c r="A3920" t="s">
        <v>23484</v>
      </c>
      <c r="B3920" t="s">
        <v>23485</v>
      </c>
      <c r="C3920" t="s">
        <v>7971</v>
      </c>
      <c r="D3920" s="2" t="s">
        <v>8141</v>
      </c>
      <c r="E3920" t="s">
        <v>8238</v>
      </c>
      <c r="F3920" t="s">
        <v>7948</v>
      </c>
      <c r="G3920" t="s">
        <v>7949</v>
      </c>
      <c r="H3920" t="s">
        <v>7950</v>
      </c>
      <c r="I3920" s="3">
        <v>365</v>
      </c>
      <c r="K3920" t="s">
        <v>8750</v>
      </c>
      <c r="L3920" t="s">
        <v>7971</v>
      </c>
      <c r="M3920" t="s">
        <v>7954</v>
      </c>
      <c r="N3920" t="s">
        <v>7971</v>
      </c>
      <c r="O3920" t="s">
        <v>7949</v>
      </c>
      <c r="P3920" t="s">
        <v>23486</v>
      </c>
      <c r="Q3920" t="s">
        <v>7973</v>
      </c>
      <c r="R3920" t="s">
        <v>7958</v>
      </c>
      <c r="S3920" t="s">
        <v>7959</v>
      </c>
      <c r="T3920" t="s">
        <v>7960</v>
      </c>
      <c r="U3920" t="s">
        <v>7961</v>
      </c>
      <c r="V3920" t="s">
        <v>7950</v>
      </c>
      <c r="W3920" t="s">
        <v>7950</v>
      </c>
      <c r="X3920" s="3">
        <v>288</v>
      </c>
      <c r="Y3920" t="s">
        <v>7948</v>
      </c>
      <c r="Z3920" s="3">
        <v>1</v>
      </c>
      <c r="AB3920" t="s">
        <v>7971</v>
      </c>
      <c r="AE3920" s="3">
        <v>0</v>
      </c>
      <c r="AF3920" s="3">
        <v>0</v>
      </c>
      <c r="AH3920" t="s">
        <v>13844</v>
      </c>
      <c r="AI3920" t="s">
        <v>7950</v>
      </c>
      <c r="AJ3920" t="s">
        <v>7950</v>
      </c>
      <c r="AK3920" t="s">
        <v>7950</v>
      </c>
      <c r="AL3920" t="s">
        <v>7950</v>
      </c>
      <c r="AM3920" t="s">
        <v>7950</v>
      </c>
      <c r="AN3920" t="s">
        <v>7950</v>
      </c>
      <c r="AO3920" t="s">
        <v>7950</v>
      </c>
      <c r="AR3920" t="s">
        <v>8042</v>
      </c>
      <c r="AS3920" t="s">
        <v>9575</v>
      </c>
      <c r="AV3920" t="s">
        <v>7950</v>
      </c>
      <c r="AW3920" t="s">
        <v>7950</v>
      </c>
      <c r="AX3920" s="3">
        <v>8</v>
      </c>
      <c r="AY3920" s="3">
        <v>36</v>
      </c>
      <c r="AZ3920" s="3">
        <v>9</v>
      </c>
      <c r="BA3920" t="s">
        <v>8137</v>
      </c>
      <c r="BB3920" t="s">
        <v>8141</v>
      </c>
      <c r="BC3920" t="s">
        <v>7950</v>
      </c>
      <c r="BD3920" t="s">
        <v>7950</v>
      </c>
    </row>
    <row r="3921" spans="1:56">
      <c r="A3921" t="s">
        <v>3721</v>
      </c>
      <c r="B3921" t="s">
        <v>23487</v>
      </c>
      <c r="C3921" t="s">
        <v>7975</v>
      </c>
      <c r="D3921" s="2" t="s">
        <v>7998</v>
      </c>
      <c r="E3921" t="s">
        <v>7985</v>
      </c>
      <c r="F3921" t="s">
        <v>7948</v>
      </c>
      <c r="G3921" t="s">
        <v>7949</v>
      </c>
      <c r="H3921" t="s">
        <v>7950</v>
      </c>
      <c r="I3921" s="3">
        <v>365</v>
      </c>
      <c r="J3921" t="s">
        <v>23488</v>
      </c>
      <c r="K3921" t="s">
        <v>9424</v>
      </c>
      <c r="L3921" t="s">
        <v>7971</v>
      </c>
      <c r="M3921" t="s">
        <v>7954</v>
      </c>
      <c r="N3921" t="s">
        <v>7971</v>
      </c>
      <c r="O3921" t="s">
        <v>7949</v>
      </c>
      <c r="P3921" t="s">
        <v>23489</v>
      </c>
      <c r="Q3921" t="s">
        <v>9289</v>
      </c>
      <c r="R3921" t="s">
        <v>7958</v>
      </c>
      <c r="S3921" t="s">
        <v>7959</v>
      </c>
      <c r="T3921" t="s">
        <v>7960</v>
      </c>
      <c r="U3921" t="s">
        <v>7961</v>
      </c>
      <c r="V3921" t="s">
        <v>7950</v>
      </c>
      <c r="W3921" t="s">
        <v>7950</v>
      </c>
      <c r="X3921" s="3">
        <v>315</v>
      </c>
      <c r="Y3921" t="s">
        <v>7948</v>
      </c>
      <c r="Z3921" s="3">
        <v>1</v>
      </c>
      <c r="AB3921" t="s">
        <v>7981</v>
      </c>
      <c r="AC3921" t="s">
        <v>8001</v>
      </c>
      <c r="AE3921" s="3">
        <v>0</v>
      </c>
      <c r="AF3921" s="3">
        <v>0</v>
      </c>
      <c r="AH3921" t="s">
        <v>8063</v>
      </c>
      <c r="AI3921" t="s">
        <v>7950</v>
      </c>
      <c r="AJ3921" t="s">
        <v>7950</v>
      </c>
      <c r="AK3921" t="s">
        <v>7950</v>
      </c>
      <c r="AL3921" t="s">
        <v>7950</v>
      </c>
      <c r="AM3921" t="s">
        <v>7950</v>
      </c>
      <c r="AN3921" t="s">
        <v>7950</v>
      </c>
      <c r="AO3921" t="s">
        <v>7950</v>
      </c>
      <c r="AR3921" t="s">
        <v>8146</v>
      </c>
      <c r="AS3921" t="s">
        <v>8850</v>
      </c>
      <c r="AV3921" t="s">
        <v>7950</v>
      </c>
      <c r="AW3921" t="s">
        <v>7950</v>
      </c>
      <c r="AX3921" s="3">
        <v>9</v>
      </c>
      <c r="AY3921" s="3">
        <v>35</v>
      </c>
      <c r="AZ3921" s="3">
        <v>5</v>
      </c>
      <c r="BA3921" t="s">
        <v>8137</v>
      </c>
      <c r="BB3921" t="s">
        <v>7886</v>
      </c>
      <c r="BC3921" t="s">
        <v>7950</v>
      </c>
      <c r="BD3921" t="s">
        <v>7950</v>
      </c>
    </row>
    <row r="3922" spans="1:56">
      <c r="A3922" t="s">
        <v>23490</v>
      </c>
      <c r="B3922" t="s">
        <v>23491</v>
      </c>
      <c r="C3922" t="s">
        <v>22635</v>
      </c>
      <c r="D3922" s="2" t="s">
        <v>7998</v>
      </c>
      <c r="E3922" t="s">
        <v>8853</v>
      </c>
      <c r="F3922" t="s">
        <v>7948</v>
      </c>
      <c r="G3922" t="s">
        <v>7949</v>
      </c>
      <c r="H3922" t="s">
        <v>7950</v>
      </c>
      <c r="I3922" s="3">
        <v>365</v>
      </c>
      <c r="J3922" t="s">
        <v>23492</v>
      </c>
      <c r="K3922" t="s">
        <v>23493</v>
      </c>
      <c r="L3922" t="s">
        <v>7971</v>
      </c>
      <c r="M3922" t="s">
        <v>9162</v>
      </c>
      <c r="N3922" t="s">
        <v>7971</v>
      </c>
      <c r="O3922" t="s">
        <v>7949</v>
      </c>
      <c r="P3922" t="s">
        <v>23494</v>
      </c>
      <c r="Q3922" t="s">
        <v>7973</v>
      </c>
      <c r="R3922" t="s">
        <v>7958</v>
      </c>
      <c r="S3922" t="s">
        <v>7959</v>
      </c>
      <c r="T3922" t="s">
        <v>7960</v>
      </c>
      <c r="U3922" t="s">
        <v>7961</v>
      </c>
      <c r="V3922" t="s">
        <v>7950</v>
      </c>
      <c r="W3922" t="s">
        <v>7950</v>
      </c>
      <c r="X3922" s="3">
        <v>48</v>
      </c>
      <c r="Y3922" t="s">
        <v>7948</v>
      </c>
      <c r="Z3922" s="3">
        <v>1</v>
      </c>
      <c r="AB3922" t="s">
        <v>7981</v>
      </c>
      <c r="AC3922" t="s">
        <v>8001</v>
      </c>
      <c r="AE3922" s="3">
        <v>0</v>
      </c>
      <c r="AF3922" s="3">
        <v>0</v>
      </c>
      <c r="AH3922" t="s">
        <v>8063</v>
      </c>
      <c r="AI3922" t="s">
        <v>7950</v>
      </c>
      <c r="AJ3922" t="s">
        <v>7950</v>
      </c>
      <c r="AK3922" t="s">
        <v>7950</v>
      </c>
      <c r="AL3922" t="s">
        <v>7950</v>
      </c>
      <c r="AM3922" t="s">
        <v>7950</v>
      </c>
      <c r="AN3922" t="s">
        <v>7950</v>
      </c>
      <c r="AO3922" t="s">
        <v>7950</v>
      </c>
      <c r="AR3922" t="s">
        <v>13994</v>
      </c>
      <c r="AS3922" t="s">
        <v>9575</v>
      </c>
      <c r="AV3922" t="s">
        <v>7950</v>
      </c>
      <c r="AW3922" t="s">
        <v>7950</v>
      </c>
      <c r="AX3922" s="3">
        <v>4</v>
      </c>
      <c r="AY3922" s="3">
        <v>12</v>
      </c>
      <c r="AZ3922" s="3">
        <v>12</v>
      </c>
      <c r="BC3922" t="s">
        <v>7950</v>
      </c>
      <c r="BD3922" t="s">
        <v>7950</v>
      </c>
    </row>
    <row r="3923" spans="1:56">
      <c r="A3923" t="s">
        <v>2383</v>
      </c>
      <c r="B3923" t="s">
        <v>14157</v>
      </c>
      <c r="C3923" t="s">
        <v>9343</v>
      </c>
      <c r="D3923" s="2" t="s">
        <v>8123</v>
      </c>
      <c r="E3923" t="s">
        <v>7985</v>
      </c>
      <c r="F3923" t="s">
        <v>7948</v>
      </c>
      <c r="G3923" t="s">
        <v>8056</v>
      </c>
      <c r="H3923" t="s">
        <v>7950</v>
      </c>
      <c r="I3923" s="3">
        <v>365</v>
      </c>
      <c r="J3923" t="s">
        <v>23495</v>
      </c>
      <c r="K3923" t="s">
        <v>11005</v>
      </c>
      <c r="L3923" t="s">
        <v>7971</v>
      </c>
      <c r="M3923" t="s">
        <v>7954</v>
      </c>
      <c r="N3923" t="s">
        <v>7971</v>
      </c>
      <c r="O3923" t="s">
        <v>7949</v>
      </c>
      <c r="P3923" t="s">
        <v>23496</v>
      </c>
      <c r="Q3923" t="s">
        <v>9289</v>
      </c>
      <c r="R3923" t="s">
        <v>23497</v>
      </c>
      <c r="S3923" t="s">
        <v>22687</v>
      </c>
      <c r="T3923" t="s">
        <v>7960</v>
      </c>
      <c r="U3923" t="s">
        <v>7961</v>
      </c>
      <c r="V3923" t="s">
        <v>7950</v>
      </c>
      <c r="W3923" t="s">
        <v>7950</v>
      </c>
      <c r="X3923" s="3">
        <v>700</v>
      </c>
      <c r="Y3923" t="s">
        <v>7948</v>
      </c>
      <c r="Z3923" s="3">
        <v>1</v>
      </c>
      <c r="AB3923" t="s">
        <v>7962</v>
      </c>
      <c r="AC3923" t="s">
        <v>8062</v>
      </c>
      <c r="AE3923" s="3">
        <v>0</v>
      </c>
      <c r="AF3923" s="3">
        <v>0</v>
      </c>
      <c r="AH3923" t="s">
        <v>8063</v>
      </c>
      <c r="AI3923" s="3">
        <v>11958.88</v>
      </c>
      <c r="AJ3923" s="3">
        <v>0</v>
      </c>
      <c r="AK3923" s="3">
        <v>0</v>
      </c>
      <c r="AL3923" t="s">
        <v>7950</v>
      </c>
      <c r="AM3923" s="3">
        <v>0</v>
      </c>
      <c r="AN3923" t="s">
        <v>7950</v>
      </c>
      <c r="AO3923" s="3">
        <v>0</v>
      </c>
      <c r="AQ3923" t="s">
        <v>23498</v>
      </c>
      <c r="AR3923" t="s">
        <v>11007</v>
      </c>
      <c r="AS3923" t="s">
        <v>8850</v>
      </c>
      <c r="AU3923" t="s">
        <v>8065</v>
      </c>
      <c r="AV3923" s="3">
        <v>0</v>
      </c>
      <c r="AW3923" s="3">
        <v>0</v>
      </c>
      <c r="AX3923" s="3">
        <v>14</v>
      </c>
      <c r="AY3923" s="3">
        <v>50</v>
      </c>
      <c r="AZ3923" s="3">
        <v>5</v>
      </c>
      <c r="BA3923" t="s">
        <v>8314</v>
      </c>
      <c r="BB3923" t="s">
        <v>8314</v>
      </c>
      <c r="BC3923" s="3">
        <v>0</v>
      </c>
      <c r="BD3923" t="s">
        <v>7950</v>
      </c>
    </row>
    <row r="3924" spans="1:56">
      <c r="A3924" t="s">
        <v>23499</v>
      </c>
      <c r="B3924" t="s">
        <v>18971</v>
      </c>
      <c r="C3924" t="s">
        <v>7975</v>
      </c>
      <c r="D3924" s="2" t="s">
        <v>7998</v>
      </c>
      <c r="E3924" t="s">
        <v>10923</v>
      </c>
      <c r="F3924" t="s">
        <v>7948</v>
      </c>
      <c r="G3924" t="s">
        <v>7949</v>
      </c>
      <c r="H3924" t="s">
        <v>7950</v>
      </c>
      <c r="I3924" s="3">
        <v>365</v>
      </c>
      <c r="J3924" t="s">
        <v>23500</v>
      </c>
      <c r="K3924" t="s">
        <v>23501</v>
      </c>
      <c r="L3924" t="s">
        <v>7971</v>
      </c>
      <c r="M3924" t="s">
        <v>7954</v>
      </c>
      <c r="N3924" t="s">
        <v>7971</v>
      </c>
      <c r="O3924" t="s">
        <v>7949</v>
      </c>
      <c r="P3924" t="s">
        <v>23502</v>
      </c>
      <c r="Q3924" t="s">
        <v>9289</v>
      </c>
      <c r="R3924" t="s">
        <v>7958</v>
      </c>
      <c r="S3924" t="s">
        <v>7959</v>
      </c>
      <c r="T3924" t="s">
        <v>7960</v>
      </c>
      <c r="U3924" t="s">
        <v>7961</v>
      </c>
      <c r="V3924" t="s">
        <v>7950</v>
      </c>
      <c r="W3924" t="s">
        <v>7950</v>
      </c>
      <c r="X3924" s="3">
        <v>2470</v>
      </c>
      <c r="Y3924" t="s">
        <v>7948</v>
      </c>
      <c r="Z3924" s="3">
        <v>1</v>
      </c>
      <c r="AB3924" t="s">
        <v>7981</v>
      </c>
      <c r="AC3924" t="s">
        <v>8001</v>
      </c>
      <c r="AE3924" s="3">
        <v>0</v>
      </c>
      <c r="AF3924" s="3">
        <v>0</v>
      </c>
      <c r="AH3924" t="s">
        <v>8063</v>
      </c>
      <c r="AI3924" t="s">
        <v>7950</v>
      </c>
      <c r="AJ3924" t="s">
        <v>7950</v>
      </c>
      <c r="AK3924" t="s">
        <v>7950</v>
      </c>
      <c r="AL3924" t="s">
        <v>7950</v>
      </c>
      <c r="AM3924" t="s">
        <v>7950</v>
      </c>
      <c r="AN3924" t="s">
        <v>7950</v>
      </c>
      <c r="AO3924" t="s">
        <v>7950</v>
      </c>
      <c r="AR3924" t="s">
        <v>8389</v>
      </c>
      <c r="AS3924" t="s">
        <v>8850</v>
      </c>
      <c r="AV3924" t="s">
        <v>7950</v>
      </c>
      <c r="AW3924" t="s">
        <v>7950</v>
      </c>
      <c r="AX3924" s="3">
        <v>26</v>
      </c>
      <c r="AY3924" s="3">
        <v>195</v>
      </c>
      <c r="AZ3924" s="3">
        <v>5</v>
      </c>
      <c r="BC3924" t="s">
        <v>7950</v>
      </c>
      <c r="BD3924" t="s">
        <v>7950</v>
      </c>
    </row>
    <row r="3925" spans="1:56">
      <c r="A3925" t="s">
        <v>23503</v>
      </c>
      <c r="B3925" t="s">
        <v>23504</v>
      </c>
      <c r="C3925" t="s">
        <v>7971</v>
      </c>
      <c r="E3925" t="s">
        <v>7968</v>
      </c>
      <c r="F3925" t="s">
        <v>7948</v>
      </c>
      <c r="G3925" t="s">
        <v>7949</v>
      </c>
      <c r="H3925" t="s">
        <v>7950</v>
      </c>
      <c r="I3925" s="3">
        <v>365</v>
      </c>
      <c r="K3925" t="s">
        <v>23505</v>
      </c>
      <c r="L3925" t="s">
        <v>7971</v>
      </c>
      <c r="M3925" t="s">
        <v>7954</v>
      </c>
      <c r="N3925" t="s">
        <v>7971</v>
      </c>
      <c r="O3925" t="s">
        <v>7949</v>
      </c>
      <c r="P3925" t="s">
        <v>23506</v>
      </c>
      <c r="Q3925" t="s">
        <v>7973</v>
      </c>
      <c r="R3925" t="s">
        <v>7958</v>
      </c>
      <c r="S3925" t="s">
        <v>7959</v>
      </c>
      <c r="T3925" t="s">
        <v>7960</v>
      </c>
      <c r="U3925" t="s">
        <v>7961</v>
      </c>
      <c r="V3925" t="s">
        <v>7950</v>
      </c>
      <c r="W3925" t="s">
        <v>7950</v>
      </c>
      <c r="X3925" s="3">
        <v>32</v>
      </c>
      <c r="Y3925" t="s">
        <v>7948</v>
      </c>
      <c r="Z3925" s="3">
        <v>1</v>
      </c>
      <c r="AB3925" t="s">
        <v>7981</v>
      </c>
      <c r="AE3925" s="3">
        <v>0</v>
      </c>
      <c r="AF3925" s="3">
        <v>0</v>
      </c>
      <c r="AH3925" t="s">
        <v>13844</v>
      </c>
      <c r="AI3925" t="s">
        <v>7950</v>
      </c>
      <c r="AJ3925" t="s">
        <v>7950</v>
      </c>
      <c r="AK3925" t="s">
        <v>7950</v>
      </c>
      <c r="AL3925" t="s">
        <v>7950</v>
      </c>
      <c r="AM3925" t="s">
        <v>7950</v>
      </c>
      <c r="AN3925" t="s">
        <v>7950</v>
      </c>
      <c r="AO3925" t="s">
        <v>7950</v>
      </c>
      <c r="AR3925" t="s">
        <v>15327</v>
      </c>
      <c r="AS3925" t="s">
        <v>9575</v>
      </c>
      <c r="AV3925" t="s">
        <v>7950</v>
      </c>
      <c r="AW3925" t="s">
        <v>7950</v>
      </c>
      <c r="AX3925" s="3">
        <v>4</v>
      </c>
      <c r="AY3925" s="3">
        <v>8</v>
      </c>
      <c r="AZ3925" s="3">
        <v>4</v>
      </c>
      <c r="BC3925" t="s">
        <v>7950</v>
      </c>
      <c r="BD3925" t="s">
        <v>7950</v>
      </c>
    </row>
    <row r="3926" spans="1:56">
      <c r="A3926" t="s">
        <v>23507</v>
      </c>
      <c r="B3926" t="s">
        <v>21201</v>
      </c>
      <c r="C3926" t="s">
        <v>9343</v>
      </c>
      <c r="E3926" t="s">
        <v>7985</v>
      </c>
      <c r="F3926" t="s">
        <v>7948</v>
      </c>
      <c r="G3926" t="s">
        <v>7949</v>
      </c>
      <c r="H3926" t="s">
        <v>7950</v>
      </c>
      <c r="I3926" s="3">
        <v>365</v>
      </c>
      <c r="J3926" t="s">
        <v>23508</v>
      </c>
      <c r="K3926" t="s">
        <v>14874</v>
      </c>
      <c r="L3926" t="s">
        <v>7971</v>
      </c>
      <c r="M3926" t="s">
        <v>7954</v>
      </c>
      <c r="N3926" t="s">
        <v>7971</v>
      </c>
      <c r="O3926" t="s">
        <v>7949</v>
      </c>
      <c r="P3926" t="s">
        <v>23509</v>
      </c>
      <c r="Q3926" t="s">
        <v>9289</v>
      </c>
      <c r="R3926" t="s">
        <v>7958</v>
      </c>
      <c r="S3926" t="s">
        <v>7959</v>
      </c>
      <c r="T3926" t="s">
        <v>7960</v>
      </c>
      <c r="U3926" t="s">
        <v>7961</v>
      </c>
      <c r="V3926" t="s">
        <v>7950</v>
      </c>
      <c r="W3926" t="s">
        <v>7950</v>
      </c>
      <c r="X3926" s="3">
        <v>315</v>
      </c>
      <c r="Y3926" t="s">
        <v>7948</v>
      </c>
      <c r="Z3926" s="3">
        <v>1</v>
      </c>
      <c r="AB3926" t="s">
        <v>7962</v>
      </c>
      <c r="AC3926" t="s">
        <v>7963</v>
      </c>
      <c r="AE3926" s="3">
        <v>0</v>
      </c>
      <c r="AF3926" s="3">
        <v>0</v>
      </c>
      <c r="AH3926" t="s">
        <v>8063</v>
      </c>
      <c r="AI3926" t="s">
        <v>7950</v>
      </c>
      <c r="AJ3926" t="s">
        <v>7950</v>
      </c>
      <c r="AK3926" t="s">
        <v>7950</v>
      </c>
      <c r="AL3926" t="s">
        <v>7950</v>
      </c>
      <c r="AM3926" t="s">
        <v>7950</v>
      </c>
      <c r="AN3926" t="s">
        <v>7950</v>
      </c>
      <c r="AO3926" t="s">
        <v>7950</v>
      </c>
      <c r="AR3926" t="s">
        <v>8075</v>
      </c>
      <c r="AS3926" t="s">
        <v>8850</v>
      </c>
      <c r="AV3926" t="s">
        <v>7950</v>
      </c>
      <c r="AW3926" t="s">
        <v>7950</v>
      </c>
      <c r="AX3926" s="3">
        <v>9</v>
      </c>
      <c r="AY3926" s="3">
        <v>35</v>
      </c>
      <c r="AZ3926" s="3">
        <v>5</v>
      </c>
      <c r="BA3926" t="s">
        <v>8137</v>
      </c>
      <c r="BB3926" t="s">
        <v>8138</v>
      </c>
      <c r="BC3926" t="s">
        <v>7950</v>
      </c>
      <c r="BD3926" t="s">
        <v>7950</v>
      </c>
    </row>
    <row r="3927" spans="1:56">
      <c r="A3927" t="s">
        <v>6215</v>
      </c>
      <c r="B3927" t="s">
        <v>13924</v>
      </c>
      <c r="C3927" t="s">
        <v>9343</v>
      </c>
      <c r="E3927" t="s">
        <v>7985</v>
      </c>
      <c r="F3927" t="s">
        <v>7948</v>
      </c>
      <c r="G3927" t="s">
        <v>8056</v>
      </c>
      <c r="H3927" t="s">
        <v>7950</v>
      </c>
      <c r="I3927" s="3">
        <v>365</v>
      </c>
      <c r="J3927" t="s">
        <v>23510</v>
      </c>
      <c r="K3927" t="s">
        <v>8806</v>
      </c>
      <c r="L3927" t="s">
        <v>7971</v>
      </c>
      <c r="M3927" t="s">
        <v>7954</v>
      </c>
      <c r="N3927" t="s">
        <v>7971</v>
      </c>
      <c r="O3927" t="s">
        <v>7949</v>
      </c>
      <c r="P3927" t="s">
        <v>23511</v>
      </c>
      <c r="Q3927" t="s">
        <v>9289</v>
      </c>
      <c r="R3927" t="s">
        <v>23512</v>
      </c>
      <c r="S3927" t="s">
        <v>9289</v>
      </c>
      <c r="T3927" t="s">
        <v>7960</v>
      </c>
      <c r="U3927" t="s">
        <v>7961</v>
      </c>
      <c r="V3927" t="s">
        <v>7950</v>
      </c>
      <c r="W3927" t="s">
        <v>7950</v>
      </c>
      <c r="X3927" s="3">
        <v>440</v>
      </c>
      <c r="Y3927" t="s">
        <v>7948</v>
      </c>
      <c r="Z3927" s="3">
        <v>1</v>
      </c>
      <c r="AB3927" t="s">
        <v>7962</v>
      </c>
      <c r="AC3927" t="s">
        <v>8062</v>
      </c>
      <c r="AE3927" s="3">
        <v>0</v>
      </c>
      <c r="AF3927" s="3">
        <v>0</v>
      </c>
      <c r="AH3927" t="s">
        <v>8063</v>
      </c>
      <c r="AI3927" s="3">
        <v>11707.93</v>
      </c>
      <c r="AJ3927" s="3">
        <v>0</v>
      </c>
      <c r="AK3927" s="3">
        <v>0</v>
      </c>
      <c r="AL3927" t="s">
        <v>7950</v>
      </c>
      <c r="AM3927" s="3">
        <v>0</v>
      </c>
      <c r="AN3927" t="s">
        <v>7950</v>
      </c>
      <c r="AO3927" s="3">
        <v>0</v>
      </c>
      <c r="AQ3927" t="s">
        <v>23513</v>
      </c>
      <c r="AR3927" t="s">
        <v>8105</v>
      </c>
      <c r="AS3927" t="s">
        <v>8850</v>
      </c>
      <c r="AU3927" t="s">
        <v>8065</v>
      </c>
      <c r="AV3927" s="3">
        <v>0</v>
      </c>
      <c r="AW3927" s="3">
        <v>0</v>
      </c>
      <c r="AX3927" s="3">
        <v>11</v>
      </c>
      <c r="AY3927" s="3">
        <v>40</v>
      </c>
      <c r="AZ3927" s="3">
        <v>5</v>
      </c>
      <c r="BA3927" t="s">
        <v>8137</v>
      </c>
      <c r="BB3927" t="s">
        <v>8138</v>
      </c>
      <c r="BC3927" s="3">
        <v>0</v>
      </c>
      <c r="BD3927" t="s">
        <v>7950</v>
      </c>
    </row>
    <row r="3928" spans="1:56">
      <c r="A3928" t="s">
        <v>867</v>
      </c>
      <c r="B3928" t="s">
        <v>23514</v>
      </c>
      <c r="C3928" t="s">
        <v>10885</v>
      </c>
      <c r="E3928" t="s">
        <v>7985</v>
      </c>
      <c r="F3928" t="s">
        <v>7948</v>
      </c>
      <c r="G3928" t="s">
        <v>7949</v>
      </c>
      <c r="H3928" t="s">
        <v>7950</v>
      </c>
      <c r="I3928" s="3">
        <v>365</v>
      </c>
      <c r="J3928" t="s">
        <v>23515</v>
      </c>
      <c r="K3928" t="s">
        <v>8275</v>
      </c>
      <c r="L3928" t="s">
        <v>7971</v>
      </c>
      <c r="M3928" t="s">
        <v>7954</v>
      </c>
      <c r="N3928" t="s">
        <v>7971</v>
      </c>
      <c r="O3928" t="s">
        <v>7949</v>
      </c>
      <c r="P3928" t="s">
        <v>23516</v>
      </c>
      <c r="Q3928" t="s">
        <v>9289</v>
      </c>
      <c r="R3928" t="s">
        <v>7958</v>
      </c>
      <c r="S3928" t="s">
        <v>7959</v>
      </c>
      <c r="T3928" t="s">
        <v>7960</v>
      </c>
      <c r="U3928" t="s">
        <v>7961</v>
      </c>
      <c r="V3928" t="s">
        <v>7950</v>
      </c>
      <c r="W3928" t="s">
        <v>7950</v>
      </c>
      <c r="X3928" s="3">
        <v>100</v>
      </c>
      <c r="Y3928" t="s">
        <v>7948</v>
      </c>
      <c r="Z3928" s="3">
        <v>1</v>
      </c>
      <c r="AB3928" t="s">
        <v>7962</v>
      </c>
      <c r="AC3928" t="s">
        <v>7963</v>
      </c>
      <c r="AE3928" s="3">
        <v>0</v>
      </c>
      <c r="AF3928" s="3">
        <v>0</v>
      </c>
      <c r="AH3928" t="s">
        <v>13844</v>
      </c>
      <c r="AI3928" s="3">
        <v>13253.99</v>
      </c>
      <c r="AJ3928" t="s">
        <v>7950</v>
      </c>
      <c r="AK3928" t="s">
        <v>7950</v>
      </c>
      <c r="AL3928" t="s">
        <v>7950</v>
      </c>
      <c r="AM3928" t="s">
        <v>7950</v>
      </c>
      <c r="AN3928" t="s">
        <v>7950</v>
      </c>
      <c r="AO3928" t="s">
        <v>7950</v>
      </c>
      <c r="AR3928" t="s">
        <v>23517</v>
      </c>
      <c r="AS3928" t="s">
        <v>8850</v>
      </c>
      <c r="AV3928" t="s">
        <v>7950</v>
      </c>
      <c r="AW3928" t="s">
        <v>7950</v>
      </c>
      <c r="AX3928" s="3">
        <v>5</v>
      </c>
      <c r="AY3928" s="3">
        <v>20</v>
      </c>
      <c r="AZ3928" s="3">
        <v>5</v>
      </c>
      <c r="BA3928" t="s">
        <v>8137</v>
      </c>
      <c r="BB3928" t="s">
        <v>8138</v>
      </c>
      <c r="BC3928" t="s">
        <v>7950</v>
      </c>
      <c r="BD3928" t="s">
        <v>7950</v>
      </c>
    </row>
    <row r="3929" spans="1:56">
      <c r="A3929" t="s">
        <v>23518</v>
      </c>
      <c r="B3929" t="s">
        <v>23519</v>
      </c>
      <c r="C3929" t="s">
        <v>23520</v>
      </c>
      <c r="E3929" t="s">
        <v>7985</v>
      </c>
      <c r="F3929" t="s">
        <v>7948</v>
      </c>
      <c r="G3929" t="s">
        <v>7949</v>
      </c>
      <c r="H3929" t="s">
        <v>7950</v>
      </c>
      <c r="I3929" s="3">
        <v>365</v>
      </c>
      <c r="J3929" t="s">
        <v>23521</v>
      </c>
      <c r="K3929" t="s">
        <v>13946</v>
      </c>
      <c r="L3929" t="s">
        <v>7971</v>
      </c>
      <c r="M3929" t="s">
        <v>7954</v>
      </c>
      <c r="N3929" t="s">
        <v>7971</v>
      </c>
      <c r="O3929" t="s">
        <v>7949</v>
      </c>
      <c r="P3929" t="s">
        <v>23522</v>
      </c>
      <c r="Q3929" t="s">
        <v>9289</v>
      </c>
      <c r="R3929" t="s">
        <v>7958</v>
      </c>
      <c r="S3929" t="s">
        <v>7959</v>
      </c>
      <c r="T3929" t="s">
        <v>7960</v>
      </c>
      <c r="U3929" t="s">
        <v>7961</v>
      </c>
      <c r="V3929" t="s">
        <v>7950</v>
      </c>
      <c r="W3929" t="s">
        <v>7950</v>
      </c>
      <c r="X3929" s="3">
        <v>315</v>
      </c>
      <c r="Y3929" t="s">
        <v>7948</v>
      </c>
      <c r="Z3929" s="3">
        <v>1</v>
      </c>
      <c r="AB3929" t="s">
        <v>7962</v>
      </c>
      <c r="AC3929" t="s">
        <v>13948</v>
      </c>
      <c r="AE3929" s="3">
        <v>0</v>
      </c>
      <c r="AF3929" s="3">
        <v>0</v>
      </c>
      <c r="AH3929" t="s">
        <v>8063</v>
      </c>
      <c r="AI3929" t="s">
        <v>7950</v>
      </c>
      <c r="AJ3929" t="s">
        <v>7950</v>
      </c>
      <c r="AK3929" t="s">
        <v>7950</v>
      </c>
      <c r="AL3929" t="s">
        <v>7950</v>
      </c>
      <c r="AM3929" t="s">
        <v>7950</v>
      </c>
      <c r="AN3929" t="s">
        <v>7950</v>
      </c>
      <c r="AO3929" t="s">
        <v>7950</v>
      </c>
      <c r="AR3929" t="s">
        <v>14164</v>
      </c>
      <c r="AS3929" t="s">
        <v>8850</v>
      </c>
      <c r="AV3929" t="s">
        <v>7950</v>
      </c>
      <c r="AW3929" t="s">
        <v>7950</v>
      </c>
      <c r="AX3929" s="3">
        <v>7</v>
      </c>
      <c r="AY3929" s="3">
        <v>45</v>
      </c>
      <c r="AZ3929" s="3">
        <v>5</v>
      </c>
      <c r="BA3929" t="s">
        <v>8137</v>
      </c>
      <c r="BB3929" t="s">
        <v>13949</v>
      </c>
      <c r="BC3929" t="s">
        <v>7950</v>
      </c>
      <c r="BD3929" t="s">
        <v>7950</v>
      </c>
    </row>
    <row r="3930" spans="1:56">
      <c r="A3930" t="s">
        <v>5645</v>
      </c>
      <c r="B3930" t="s">
        <v>15958</v>
      </c>
      <c r="C3930" t="s">
        <v>7975</v>
      </c>
      <c r="D3930" s="2" t="s">
        <v>7998</v>
      </c>
      <c r="E3930" t="s">
        <v>7985</v>
      </c>
      <c r="F3930" t="s">
        <v>7948</v>
      </c>
      <c r="G3930" t="s">
        <v>7949</v>
      </c>
      <c r="H3930" t="s">
        <v>7950</v>
      </c>
      <c r="I3930" s="3">
        <v>365</v>
      </c>
      <c r="J3930" t="s">
        <v>23523</v>
      </c>
      <c r="K3930" t="s">
        <v>17419</v>
      </c>
      <c r="L3930" t="s">
        <v>7971</v>
      </c>
      <c r="M3930" t="s">
        <v>7954</v>
      </c>
      <c r="N3930" t="s">
        <v>7971</v>
      </c>
      <c r="O3930" t="s">
        <v>7949</v>
      </c>
      <c r="P3930" t="s">
        <v>23524</v>
      </c>
      <c r="Q3930" t="s">
        <v>9289</v>
      </c>
      <c r="R3930" t="s">
        <v>7958</v>
      </c>
      <c r="S3930" t="s">
        <v>7959</v>
      </c>
      <c r="T3930" t="s">
        <v>7960</v>
      </c>
      <c r="U3930" t="s">
        <v>7961</v>
      </c>
      <c r="V3930" t="s">
        <v>7950</v>
      </c>
      <c r="W3930" t="s">
        <v>7950</v>
      </c>
      <c r="X3930" s="3">
        <v>440</v>
      </c>
      <c r="Y3930" t="s">
        <v>7948</v>
      </c>
      <c r="Z3930" s="3">
        <v>1</v>
      </c>
      <c r="AB3930" t="s">
        <v>7981</v>
      </c>
      <c r="AC3930" t="s">
        <v>8001</v>
      </c>
      <c r="AE3930" s="3">
        <v>0</v>
      </c>
      <c r="AF3930" s="3">
        <v>0</v>
      </c>
      <c r="AH3930" t="s">
        <v>8063</v>
      </c>
      <c r="AI3930" t="s">
        <v>7950</v>
      </c>
      <c r="AJ3930" t="s">
        <v>7950</v>
      </c>
      <c r="AK3930" t="s">
        <v>7950</v>
      </c>
      <c r="AL3930" t="s">
        <v>7950</v>
      </c>
      <c r="AM3930" t="s">
        <v>7950</v>
      </c>
      <c r="AN3930" t="s">
        <v>7950</v>
      </c>
      <c r="AO3930" t="s">
        <v>7950</v>
      </c>
      <c r="AR3930" t="s">
        <v>8146</v>
      </c>
      <c r="AS3930" t="s">
        <v>8850</v>
      </c>
      <c r="AV3930" t="s">
        <v>7950</v>
      </c>
      <c r="AW3930" t="s">
        <v>7950</v>
      </c>
      <c r="AX3930" s="3">
        <v>11</v>
      </c>
      <c r="AY3930" s="3">
        <v>40</v>
      </c>
      <c r="AZ3930" s="3">
        <v>5</v>
      </c>
      <c r="BA3930" t="s">
        <v>8137</v>
      </c>
      <c r="BB3930" t="s">
        <v>9068</v>
      </c>
      <c r="BC3930" t="s">
        <v>7950</v>
      </c>
      <c r="BD3930" t="s">
        <v>7950</v>
      </c>
    </row>
    <row r="3931" spans="1:56">
      <c r="A3931" t="s">
        <v>7024</v>
      </c>
      <c r="B3931" t="s">
        <v>15968</v>
      </c>
      <c r="C3931" t="s">
        <v>7975</v>
      </c>
      <c r="D3931" s="2" t="s">
        <v>7998</v>
      </c>
      <c r="E3931" t="s">
        <v>10923</v>
      </c>
      <c r="F3931" t="s">
        <v>7948</v>
      </c>
      <c r="G3931" t="s">
        <v>7949</v>
      </c>
      <c r="H3931" t="s">
        <v>7950</v>
      </c>
      <c r="I3931" s="3">
        <v>365</v>
      </c>
      <c r="J3931" t="s">
        <v>23525</v>
      </c>
      <c r="K3931" t="s">
        <v>23526</v>
      </c>
      <c r="L3931" t="s">
        <v>7971</v>
      </c>
      <c r="M3931" t="s">
        <v>7954</v>
      </c>
      <c r="N3931" t="s">
        <v>7971</v>
      </c>
      <c r="O3931" t="s">
        <v>7949</v>
      </c>
      <c r="P3931" t="s">
        <v>23527</v>
      </c>
      <c r="Q3931" t="s">
        <v>9289</v>
      </c>
      <c r="R3931" t="s">
        <v>7958</v>
      </c>
      <c r="S3931" t="s">
        <v>7959</v>
      </c>
      <c r="T3931" t="s">
        <v>7960</v>
      </c>
      <c r="U3931" t="s">
        <v>7961</v>
      </c>
      <c r="V3931" t="s">
        <v>7950</v>
      </c>
      <c r="W3931" t="s">
        <v>7950</v>
      </c>
      <c r="X3931" s="3">
        <v>1170</v>
      </c>
      <c r="Y3931" t="s">
        <v>7948</v>
      </c>
      <c r="Z3931" s="3">
        <v>1</v>
      </c>
      <c r="AB3931" t="s">
        <v>7981</v>
      </c>
      <c r="AC3931" t="s">
        <v>8001</v>
      </c>
      <c r="AE3931" s="3">
        <v>0</v>
      </c>
      <c r="AF3931" s="3">
        <v>0</v>
      </c>
      <c r="AH3931" t="s">
        <v>8063</v>
      </c>
      <c r="AI3931" t="s">
        <v>7950</v>
      </c>
      <c r="AJ3931" t="s">
        <v>7950</v>
      </c>
      <c r="AK3931" t="s">
        <v>7950</v>
      </c>
      <c r="AL3931" t="s">
        <v>7950</v>
      </c>
      <c r="AM3931" t="s">
        <v>7950</v>
      </c>
      <c r="AN3931" t="s">
        <v>7950</v>
      </c>
      <c r="AO3931" t="s">
        <v>7950</v>
      </c>
      <c r="AR3931" t="s">
        <v>8075</v>
      </c>
      <c r="AS3931" t="s">
        <v>8850</v>
      </c>
      <c r="AV3931" t="s">
        <v>7950</v>
      </c>
      <c r="AW3931" t="s">
        <v>7950</v>
      </c>
      <c r="AX3931" s="3">
        <v>18</v>
      </c>
      <c r="AY3931" s="3">
        <v>65</v>
      </c>
      <c r="AZ3931" s="3">
        <v>5</v>
      </c>
      <c r="BA3931" t="s">
        <v>8137</v>
      </c>
      <c r="BB3931" t="s">
        <v>9068</v>
      </c>
      <c r="BC3931" t="s">
        <v>7950</v>
      </c>
      <c r="BD3931" t="s">
        <v>7950</v>
      </c>
    </row>
    <row r="3932" spans="1:56">
      <c r="A3932" t="s">
        <v>419</v>
      </c>
      <c r="B3932" t="s">
        <v>23528</v>
      </c>
      <c r="C3932" t="s">
        <v>15018</v>
      </c>
      <c r="D3932" s="2" t="s">
        <v>8141</v>
      </c>
      <c r="E3932" t="s">
        <v>8218</v>
      </c>
      <c r="F3932" t="s">
        <v>7948</v>
      </c>
      <c r="G3932" t="s">
        <v>7949</v>
      </c>
      <c r="H3932" t="s">
        <v>7950</v>
      </c>
      <c r="I3932" s="3">
        <v>365</v>
      </c>
      <c r="J3932" t="s">
        <v>23529</v>
      </c>
      <c r="K3932" t="s">
        <v>8209</v>
      </c>
      <c r="L3932" t="s">
        <v>7971</v>
      </c>
      <c r="M3932" t="s">
        <v>7954</v>
      </c>
      <c r="N3932" t="s">
        <v>7971</v>
      </c>
      <c r="O3932" t="s">
        <v>7949</v>
      </c>
      <c r="P3932" t="s">
        <v>23530</v>
      </c>
      <c r="Q3932" t="s">
        <v>9289</v>
      </c>
      <c r="R3932" t="s">
        <v>7958</v>
      </c>
      <c r="S3932" t="s">
        <v>7959</v>
      </c>
      <c r="T3932" t="s">
        <v>7960</v>
      </c>
      <c r="U3932" t="s">
        <v>7961</v>
      </c>
      <c r="V3932" t="s">
        <v>7950</v>
      </c>
      <c r="W3932" t="s">
        <v>7950</v>
      </c>
      <c r="X3932" s="3">
        <v>1020</v>
      </c>
      <c r="Y3932" t="s">
        <v>7948</v>
      </c>
      <c r="Z3932" s="3">
        <v>1</v>
      </c>
      <c r="AB3932" t="s">
        <v>7962</v>
      </c>
      <c r="AC3932" t="s">
        <v>8145</v>
      </c>
      <c r="AE3932" s="3">
        <v>0</v>
      </c>
      <c r="AF3932" s="3">
        <v>0</v>
      </c>
      <c r="AH3932" t="s">
        <v>8063</v>
      </c>
      <c r="AI3932" t="s">
        <v>7950</v>
      </c>
      <c r="AJ3932" t="s">
        <v>7950</v>
      </c>
      <c r="AK3932" t="s">
        <v>7950</v>
      </c>
      <c r="AL3932" t="s">
        <v>7950</v>
      </c>
      <c r="AM3932" t="s">
        <v>7950</v>
      </c>
      <c r="AN3932" t="s">
        <v>7950</v>
      </c>
      <c r="AO3932" t="s">
        <v>7950</v>
      </c>
      <c r="AR3932" t="s">
        <v>13040</v>
      </c>
      <c r="AS3932" t="s">
        <v>8850</v>
      </c>
      <c r="AV3932" t="s">
        <v>7950</v>
      </c>
      <c r="AW3932" t="s">
        <v>7950</v>
      </c>
      <c r="AX3932" s="3">
        <v>12</v>
      </c>
      <c r="AY3932" s="3">
        <v>85</v>
      </c>
      <c r="AZ3932" s="3">
        <v>5</v>
      </c>
      <c r="BA3932" t="s">
        <v>8137</v>
      </c>
      <c r="BB3932" t="s">
        <v>8141</v>
      </c>
      <c r="BC3932" t="s">
        <v>7950</v>
      </c>
      <c r="BD3932" t="s">
        <v>7950</v>
      </c>
    </row>
    <row r="3933" spans="1:56">
      <c r="A3933" t="s">
        <v>6461</v>
      </c>
      <c r="B3933" t="s">
        <v>23531</v>
      </c>
      <c r="C3933" t="s">
        <v>14239</v>
      </c>
      <c r="D3933" s="2" t="s">
        <v>7998</v>
      </c>
      <c r="E3933" t="s">
        <v>10923</v>
      </c>
      <c r="F3933" t="s">
        <v>7948</v>
      </c>
      <c r="G3933" t="s">
        <v>7949</v>
      </c>
      <c r="H3933" t="s">
        <v>7950</v>
      </c>
      <c r="I3933" s="3">
        <v>365</v>
      </c>
      <c r="J3933" t="s">
        <v>23532</v>
      </c>
      <c r="K3933" t="s">
        <v>7978</v>
      </c>
      <c r="L3933" t="s">
        <v>7971</v>
      </c>
      <c r="M3933" t="s">
        <v>7954</v>
      </c>
      <c r="N3933" t="s">
        <v>7971</v>
      </c>
      <c r="O3933" t="s">
        <v>7949</v>
      </c>
      <c r="P3933" t="s">
        <v>23533</v>
      </c>
      <c r="Q3933" t="s">
        <v>9289</v>
      </c>
      <c r="R3933" t="s">
        <v>7958</v>
      </c>
      <c r="S3933" t="s">
        <v>7959</v>
      </c>
      <c r="T3933" t="s">
        <v>7960</v>
      </c>
      <c r="U3933" t="s">
        <v>7961</v>
      </c>
      <c r="V3933" t="s">
        <v>7950</v>
      </c>
      <c r="W3933" t="s">
        <v>7950</v>
      </c>
      <c r="X3933" s="3">
        <v>9460</v>
      </c>
      <c r="Y3933" t="s">
        <v>7948</v>
      </c>
      <c r="Z3933" s="3">
        <v>1</v>
      </c>
      <c r="AB3933" t="s">
        <v>7981</v>
      </c>
      <c r="AC3933" t="s">
        <v>8001</v>
      </c>
      <c r="AE3933" s="3">
        <v>0</v>
      </c>
      <c r="AF3933" s="3">
        <v>0</v>
      </c>
      <c r="AH3933" t="s">
        <v>8063</v>
      </c>
      <c r="AI3933" t="s">
        <v>7950</v>
      </c>
      <c r="AJ3933" t="s">
        <v>7950</v>
      </c>
      <c r="AK3933" t="s">
        <v>7950</v>
      </c>
      <c r="AL3933" t="s">
        <v>7950</v>
      </c>
      <c r="AM3933" t="s">
        <v>7950</v>
      </c>
      <c r="AN3933" t="s">
        <v>7950</v>
      </c>
      <c r="AO3933" t="s">
        <v>7950</v>
      </c>
      <c r="AR3933" t="s">
        <v>8389</v>
      </c>
      <c r="AS3933" t="s">
        <v>8850</v>
      </c>
      <c r="AV3933" t="s">
        <v>7950</v>
      </c>
      <c r="AW3933" t="s">
        <v>7950</v>
      </c>
      <c r="AX3933" s="3">
        <v>44</v>
      </c>
      <c r="AY3933" s="3">
        <v>215</v>
      </c>
      <c r="AZ3933" s="3">
        <v>5</v>
      </c>
      <c r="BA3933" t="s">
        <v>8137</v>
      </c>
      <c r="BB3933" t="s">
        <v>9068</v>
      </c>
      <c r="BC3933" t="s">
        <v>7950</v>
      </c>
      <c r="BD3933" t="s">
        <v>7950</v>
      </c>
    </row>
    <row r="3934" spans="1:56">
      <c r="A3934" t="s">
        <v>988</v>
      </c>
      <c r="B3934" t="s">
        <v>23534</v>
      </c>
      <c r="C3934" t="s">
        <v>23535</v>
      </c>
      <c r="D3934" s="2" t="s">
        <v>8141</v>
      </c>
      <c r="E3934" t="s">
        <v>8218</v>
      </c>
      <c r="F3934" t="s">
        <v>7948</v>
      </c>
      <c r="G3934" t="s">
        <v>7949</v>
      </c>
      <c r="H3934" t="s">
        <v>7950</v>
      </c>
      <c r="I3934" s="3">
        <v>365</v>
      </c>
      <c r="J3934" t="s">
        <v>23536</v>
      </c>
      <c r="K3934" t="s">
        <v>23537</v>
      </c>
      <c r="L3934" t="s">
        <v>7971</v>
      </c>
      <c r="M3934" t="s">
        <v>7954</v>
      </c>
      <c r="N3934" t="s">
        <v>7971</v>
      </c>
      <c r="O3934" t="s">
        <v>7949</v>
      </c>
      <c r="P3934" t="s">
        <v>23538</v>
      </c>
      <c r="Q3934" t="s">
        <v>11322</v>
      </c>
      <c r="R3934" t="s">
        <v>7958</v>
      </c>
      <c r="S3934" t="s">
        <v>7959</v>
      </c>
      <c r="T3934" t="s">
        <v>7960</v>
      </c>
      <c r="U3934" t="s">
        <v>7961</v>
      </c>
      <c r="V3934" t="s">
        <v>7950</v>
      </c>
      <c r="W3934" t="s">
        <v>7950</v>
      </c>
      <c r="X3934" s="3">
        <v>120</v>
      </c>
      <c r="Y3934" t="s">
        <v>7948</v>
      </c>
      <c r="Z3934" s="3">
        <v>1</v>
      </c>
      <c r="AB3934" t="s">
        <v>7962</v>
      </c>
      <c r="AC3934" t="s">
        <v>8145</v>
      </c>
      <c r="AE3934" s="3">
        <v>0</v>
      </c>
      <c r="AF3934" s="3">
        <v>0</v>
      </c>
      <c r="AH3934" t="s">
        <v>8063</v>
      </c>
      <c r="AI3934" t="s">
        <v>7950</v>
      </c>
      <c r="AJ3934" t="s">
        <v>7950</v>
      </c>
      <c r="AK3934" t="s">
        <v>7950</v>
      </c>
      <c r="AL3934" t="s">
        <v>7950</v>
      </c>
      <c r="AM3934" t="s">
        <v>7950</v>
      </c>
      <c r="AN3934" t="s">
        <v>7950</v>
      </c>
      <c r="AO3934" t="s">
        <v>7950</v>
      </c>
      <c r="AR3934" t="s">
        <v>23539</v>
      </c>
      <c r="AS3934" t="s">
        <v>8850</v>
      </c>
      <c r="AV3934" t="s">
        <v>7950</v>
      </c>
      <c r="AW3934" t="s">
        <v>7950</v>
      </c>
      <c r="AX3934" s="3">
        <v>6</v>
      </c>
      <c r="AY3934" s="3">
        <v>20</v>
      </c>
      <c r="AZ3934" s="3">
        <v>5</v>
      </c>
      <c r="BA3934" t="s">
        <v>8137</v>
      </c>
      <c r="BB3934" t="s">
        <v>8141</v>
      </c>
      <c r="BC3934" t="s">
        <v>7950</v>
      </c>
      <c r="BD3934" t="s">
        <v>7950</v>
      </c>
    </row>
    <row r="3935" spans="1:56">
      <c r="A3935" t="s">
        <v>4663</v>
      </c>
      <c r="B3935" t="s">
        <v>23540</v>
      </c>
      <c r="C3935" t="s">
        <v>9343</v>
      </c>
      <c r="E3935" t="s">
        <v>7985</v>
      </c>
      <c r="F3935" t="s">
        <v>7948</v>
      </c>
      <c r="G3935" t="s">
        <v>7949</v>
      </c>
      <c r="H3935" t="s">
        <v>7950</v>
      </c>
      <c r="I3935" s="3">
        <v>365</v>
      </c>
      <c r="J3935" t="s">
        <v>23541</v>
      </c>
      <c r="K3935" t="s">
        <v>23542</v>
      </c>
      <c r="L3935" t="s">
        <v>7971</v>
      </c>
      <c r="M3935" t="s">
        <v>7954</v>
      </c>
      <c r="N3935" t="s">
        <v>7971</v>
      </c>
      <c r="O3935" t="s">
        <v>7949</v>
      </c>
      <c r="P3935" t="s">
        <v>23543</v>
      </c>
      <c r="Q3935" t="s">
        <v>11322</v>
      </c>
      <c r="R3935" t="s">
        <v>7958</v>
      </c>
      <c r="S3935" t="s">
        <v>7959</v>
      </c>
      <c r="T3935" t="s">
        <v>7960</v>
      </c>
      <c r="U3935" t="s">
        <v>7961</v>
      </c>
      <c r="V3935" t="s">
        <v>7950</v>
      </c>
      <c r="W3935" t="s">
        <v>7950</v>
      </c>
      <c r="X3935" s="3">
        <v>700</v>
      </c>
      <c r="Y3935" t="s">
        <v>7948</v>
      </c>
      <c r="Z3935" s="3">
        <v>1</v>
      </c>
      <c r="AB3935" t="s">
        <v>7962</v>
      </c>
      <c r="AC3935" t="s">
        <v>7963</v>
      </c>
      <c r="AE3935" s="3">
        <v>0</v>
      </c>
      <c r="AF3935" s="3">
        <v>0</v>
      </c>
      <c r="AH3935" t="s">
        <v>8063</v>
      </c>
      <c r="AI3935" s="3">
        <v>13962.54</v>
      </c>
      <c r="AJ3935" t="s">
        <v>7950</v>
      </c>
      <c r="AK3935" t="s">
        <v>7950</v>
      </c>
      <c r="AL3935" t="s">
        <v>7950</v>
      </c>
      <c r="AM3935" t="s">
        <v>7950</v>
      </c>
      <c r="AN3935" t="s">
        <v>7950</v>
      </c>
      <c r="AO3935" t="s">
        <v>7950</v>
      </c>
      <c r="AQ3935" t="s">
        <v>8206</v>
      </c>
      <c r="AR3935" t="s">
        <v>8146</v>
      </c>
      <c r="AS3935" t="s">
        <v>8850</v>
      </c>
      <c r="AV3935" t="s">
        <v>7950</v>
      </c>
      <c r="AW3935" t="s">
        <v>7950</v>
      </c>
      <c r="AX3935" s="3">
        <v>14</v>
      </c>
      <c r="AY3935" s="3">
        <v>50</v>
      </c>
      <c r="AZ3935" s="3">
        <v>5</v>
      </c>
      <c r="BA3935" t="s">
        <v>8137</v>
      </c>
      <c r="BB3935" t="s">
        <v>8138</v>
      </c>
      <c r="BC3935" t="s">
        <v>7950</v>
      </c>
      <c r="BD3935" t="s">
        <v>7950</v>
      </c>
    </row>
    <row r="3936" spans="1:56">
      <c r="A3936" t="s">
        <v>23544</v>
      </c>
      <c r="B3936" t="s">
        <v>23545</v>
      </c>
      <c r="C3936" t="s">
        <v>7971</v>
      </c>
      <c r="E3936" t="s">
        <v>8362</v>
      </c>
      <c r="F3936" t="s">
        <v>7948</v>
      </c>
      <c r="G3936" t="s">
        <v>7949</v>
      </c>
      <c r="H3936" t="s">
        <v>7950</v>
      </c>
      <c r="I3936" s="3">
        <v>365</v>
      </c>
      <c r="K3936" t="s">
        <v>15523</v>
      </c>
      <c r="L3936" t="s">
        <v>7971</v>
      </c>
      <c r="M3936" t="s">
        <v>9162</v>
      </c>
      <c r="N3936" t="s">
        <v>7971</v>
      </c>
      <c r="O3936" t="s">
        <v>7949</v>
      </c>
      <c r="P3936" t="s">
        <v>23546</v>
      </c>
      <c r="Q3936" t="s">
        <v>7973</v>
      </c>
      <c r="R3936" t="s">
        <v>7958</v>
      </c>
      <c r="S3936" t="s">
        <v>7959</v>
      </c>
      <c r="T3936" t="s">
        <v>7960</v>
      </c>
      <c r="U3936" t="s">
        <v>7961</v>
      </c>
      <c r="V3936" t="s">
        <v>7950</v>
      </c>
      <c r="W3936" t="s">
        <v>7950</v>
      </c>
      <c r="X3936" s="3">
        <v>144</v>
      </c>
      <c r="Y3936" t="s">
        <v>7948</v>
      </c>
      <c r="Z3936" s="3">
        <v>1</v>
      </c>
      <c r="AB3936" t="s">
        <v>7962</v>
      </c>
      <c r="AE3936" s="3">
        <v>0</v>
      </c>
      <c r="AF3936" s="3">
        <v>0</v>
      </c>
      <c r="AH3936" t="s">
        <v>13844</v>
      </c>
      <c r="AI3936" t="s">
        <v>7950</v>
      </c>
      <c r="AJ3936" t="s">
        <v>7950</v>
      </c>
      <c r="AK3936" t="s">
        <v>7950</v>
      </c>
      <c r="AL3936" t="s">
        <v>7950</v>
      </c>
      <c r="AM3936" t="s">
        <v>7950</v>
      </c>
      <c r="AN3936" t="s">
        <v>7950</v>
      </c>
      <c r="AO3936" t="s">
        <v>7950</v>
      </c>
      <c r="AR3936" t="s">
        <v>9729</v>
      </c>
      <c r="AS3936" t="s">
        <v>9575</v>
      </c>
      <c r="AV3936" t="s">
        <v>7950</v>
      </c>
      <c r="AW3936" t="s">
        <v>7950</v>
      </c>
      <c r="AX3936" s="3">
        <v>8</v>
      </c>
      <c r="AY3936" s="3">
        <v>18</v>
      </c>
      <c r="AZ3936" s="3">
        <v>9</v>
      </c>
      <c r="BA3936" t="s">
        <v>8137</v>
      </c>
      <c r="BB3936" t="s">
        <v>9568</v>
      </c>
      <c r="BC3936" t="s">
        <v>7950</v>
      </c>
      <c r="BD3936" t="s">
        <v>7950</v>
      </c>
    </row>
    <row r="3937" spans="1:56">
      <c r="A3937" t="s">
        <v>23547</v>
      </c>
      <c r="B3937" t="s">
        <v>23548</v>
      </c>
      <c r="C3937" t="s">
        <v>7971</v>
      </c>
      <c r="E3937" t="s">
        <v>8362</v>
      </c>
      <c r="F3937" t="s">
        <v>7948</v>
      </c>
      <c r="G3937" t="s">
        <v>7949</v>
      </c>
      <c r="H3937" t="s">
        <v>7950</v>
      </c>
      <c r="I3937" s="3">
        <v>365</v>
      </c>
      <c r="K3937" t="s">
        <v>15523</v>
      </c>
      <c r="L3937" t="s">
        <v>7971</v>
      </c>
      <c r="M3937" t="s">
        <v>9162</v>
      </c>
      <c r="N3937" t="s">
        <v>7971</v>
      </c>
      <c r="O3937" t="s">
        <v>7949</v>
      </c>
      <c r="P3937" t="s">
        <v>23549</v>
      </c>
      <c r="Q3937" t="s">
        <v>7973</v>
      </c>
      <c r="R3937" t="s">
        <v>7958</v>
      </c>
      <c r="S3937" t="s">
        <v>7959</v>
      </c>
      <c r="T3937" t="s">
        <v>7960</v>
      </c>
      <c r="U3937" t="s">
        <v>7961</v>
      </c>
      <c r="V3937" t="s">
        <v>7950</v>
      </c>
      <c r="W3937" t="s">
        <v>7950</v>
      </c>
      <c r="X3937" s="3">
        <v>144</v>
      </c>
      <c r="Y3937" t="s">
        <v>7948</v>
      </c>
      <c r="Z3937" s="3">
        <v>1</v>
      </c>
      <c r="AB3937" t="s">
        <v>7962</v>
      </c>
      <c r="AE3937" s="3">
        <v>0</v>
      </c>
      <c r="AF3937" s="3">
        <v>0</v>
      </c>
      <c r="AH3937" t="s">
        <v>13844</v>
      </c>
      <c r="AI3937" t="s">
        <v>7950</v>
      </c>
      <c r="AJ3937" t="s">
        <v>7950</v>
      </c>
      <c r="AK3937" t="s">
        <v>7950</v>
      </c>
      <c r="AL3937" t="s">
        <v>7950</v>
      </c>
      <c r="AM3937" t="s">
        <v>7950</v>
      </c>
      <c r="AN3937" t="s">
        <v>7950</v>
      </c>
      <c r="AO3937" t="s">
        <v>7950</v>
      </c>
      <c r="AR3937" t="s">
        <v>9729</v>
      </c>
      <c r="AS3937" t="s">
        <v>8362</v>
      </c>
      <c r="AV3937" t="s">
        <v>7950</v>
      </c>
      <c r="AW3937" t="s">
        <v>7950</v>
      </c>
      <c r="AX3937" s="3">
        <v>8</v>
      </c>
      <c r="AY3937" s="3">
        <v>18</v>
      </c>
      <c r="AZ3937" s="3">
        <v>9</v>
      </c>
      <c r="BA3937" t="s">
        <v>8137</v>
      </c>
      <c r="BB3937" t="s">
        <v>9568</v>
      </c>
      <c r="BC3937" t="s">
        <v>7950</v>
      </c>
      <c r="BD3937" t="s">
        <v>7950</v>
      </c>
    </row>
    <row r="3938" spans="1:56">
      <c r="A3938" t="s">
        <v>23550</v>
      </c>
      <c r="B3938" t="s">
        <v>23551</v>
      </c>
      <c r="C3938" t="s">
        <v>7971</v>
      </c>
      <c r="E3938" t="s">
        <v>8362</v>
      </c>
      <c r="F3938" t="s">
        <v>7948</v>
      </c>
      <c r="G3938" t="s">
        <v>7949</v>
      </c>
      <c r="H3938" t="s">
        <v>7950</v>
      </c>
      <c r="I3938" s="3">
        <v>365</v>
      </c>
      <c r="K3938" t="s">
        <v>22541</v>
      </c>
      <c r="L3938" t="s">
        <v>7971</v>
      </c>
      <c r="M3938" t="s">
        <v>9162</v>
      </c>
      <c r="N3938" t="s">
        <v>7971</v>
      </c>
      <c r="O3938" t="s">
        <v>7949</v>
      </c>
      <c r="P3938" t="s">
        <v>23552</v>
      </c>
      <c r="Q3938" t="s">
        <v>7973</v>
      </c>
      <c r="R3938" t="s">
        <v>7958</v>
      </c>
      <c r="S3938" t="s">
        <v>7959</v>
      </c>
      <c r="T3938" t="s">
        <v>7960</v>
      </c>
      <c r="U3938" t="s">
        <v>7971</v>
      </c>
      <c r="V3938" t="s">
        <v>7950</v>
      </c>
      <c r="W3938" t="s">
        <v>7950</v>
      </c>
      <c r="X3938" s="3">
        <v>144</v>
      </c>
      <c r="Y3938" t="s">
        <v>7948</v>
      </c>
      <c r="Z3938" s="3">
        <v>1</v>
      </c>
      <c r="AB3938" t="s">
        <v>7962</v>
      </c>
      <c r="AE3938" s="3">
        <v>0</v>
      </c>
      <c r="AF3938" s="3">
        <v>0</v>
      </c>
      <c r="AH3938" t="s">
        <v>13844</v>
      </c>
      <c r="AI3938" t="s">
        <v>7950</v>
      </c>
      <c r="AJ3938" t="s">
        <v>7950</v>
      </c>
      <c r="AK3938" t="s">
        <v>7950</v>
      </c>
      <c r="AL3938" t="s">
        <v>7950</v>
      </c>
      <c r="AM3938" t="s">
        <v>7950</v>
      </c>
      <c r="AN3938" t="s">
        <v>7950</v>
      </c>
      <c r="AO3938" t="s">
        <v>7950</v>
      </c>
      <c r="AR3938" t="s">
        <v>9729</v>
      </c>
      <c r="AS3938" t="s">
        <v>9575</v>
      </c>
      <c r="AV3938" t="s">
        <v>7950</v>
      </c>
      <c r="AW3938" t="s">
        <v>7950</v>
      </c>
      <c r="AX3938" s="3">
        <v>8</v>
      </c>
      <c r="AY3938" s="3">
        <v>18</v>
      </c>
      <c r="AZ3938" s="3">
        <v>9</v>
      </c>
      <c r="BA3938" t="s">
        <v>8137</v>
      </c>
      <c r="BB3938" t="s">
        <v>9568</v>
      </c>
      <c r="BC3938" t="s">
        <v>7950</v>
      </c>
      <c r="BD3938" t="s">
        <v>7950</v>
      </c>
    </row>
    <row r="3939" spans="1:56">
      <c r="A3939" t="s">
        <v>879</v>
      </c>
      <c r="B3939" t="s">
        <v>23553</v>
      </c>
      <c r="C3939" t="s">
        <v>23554</v>
      </c>
      <c r="D3939" s="2" t="s">
        <v>7998</v>
      </c>
      <c r="E3939" t="s">
        <v>14011</v>
      </c>
      <c r="F3939" t="s">
        <v>7948</v>
      </c>
      <c r="G3939" t="s">
        <v>7949</v>
      </c>
      <c r="H3939" t="s">
        <v>7950</v>
      </c>
      <c r="I3939" s="3">
        <v>365</v>
      </c>
      <c r="J3939" t="s">
        <v>23555</v>
      </c>
      <c r="K3939" t="s">
        <v>15355</v>
      </c>
      <c r="L3939" t="s">
        <v>7971</v>
      </c>
      <c r="M3939" t="s">
        <v>7954</v>
      </c>
      <c r="N3939" t="s">
        <v>7971</v>
      </c>
      <c r="O3939" t="s">
        <v>7949</v>
      </c>
      <c r="P3939" t="s">
        <v>23556</v>
      </c>
      <c r="Q3939" t="s">
        <v>11322</v>
      </c>
      <c r="R3939" t="s">
        <v>7958</v>
      </c>
      <c r="S3939" t="s">
        <v>7959</v>
      </c>
      <c r="T3939" t="s">
        <v>7960</v>
      </c>
      <c r="U3939" t="s">
        <v>7961</v>
      </c>
      <c r="V3939" t="s">
        <v>7950</v>
      </c>
      <c r="W3939" t="s">
        <v>7950</v>
      </c>
      <c r="X3939" s="3">
        <v>2784</v>
      </c>
      <c r="Y3939" t="s">
        <v>7948</v>
      </c>
      <c r="Z3939" s="3">
        <v>1</v>
      </c>
      <c r="AB3939" t="s">
        <v>7981</v>
      </c>
      <c r="AC3939" t="s">
        <v>8001</v>
      </c>
      <c r="AE3939" s="3">
        <v>0</v>
      </c>
      <c r="AF3939" s="3">
        <v>0</v>
      </c>
      <c r="AH3939" t="s">
        <v>13844</v>
      </c>
      <c r="AI3939" t="s">
        <v>7950</v>
      </c>
      <c r="AJ3939" t="s">
        <v>7950</v>
      </c>
      <c r="AK3939" t="s">
        <v>7950</v>
      </c>
      <c r="AL3939" t="s">
        <v>7950</v>
      </c>
      <c r="AM3939" t="s">
        <v>7950</v>
      </c>
      <c r="AN3939" t="s">
        <v>7950</v>
      </c>
      <c r="AO3939" t="s">
        <v>7950</v>
      </c>
      <c r="AR3939" t="s">
        <v>14123</v>
      </c>
      <c r="AS3939" t="s">
        <v>8850</v>
      </c>
      <c r="AV3939" t="s">
        <v>7950</v>
      </c>
      <c r="AW3939" t="s">
        <v>7950</v>
      </c>
      <c r="AX3939" s="3">
        <v>29</v>
      </c>
      <c r="AY3939" s="3">
        <v>96</v>
      </c>
      <c r="AZ3939" s="3">
        <v>3</v>
      </c>
      <c r="BA3939" t="s">
        <v>8137</v>
      </c>
      <c r="BB3939" t="s">
        <v>7886</v>
      </c>
      <c r="BC3939" t="s">
        <v>7950</v>
      </c>
      <c r="BD3939" t="s">
        <v>7950</v>
      </c>
    </row>
    <row r="3940" spans="1:56">
      <c r="A3940" t="s">
        <v>23557</v>
      </c>
      <c r="B3940" t="s">
        <v>23229</v>
      </c>
      <c r="C3940" t="s">
        <v>8020</v>
      </c>
      <c r="D3940" s="2" t="s">
        <v>7998</v>
      </c>
      <c r="E3940" t="s">
        <v>14011</v>
      </c>
      <c r="F3940" t="s">
        <v>7948</v>
      </c>
      <c r="G3940" t="s">
        <v>7949</v>
      </c>
      <c r="H3940" t="s">
        <v>7950</v>
      </c>
      <c r="I3940" s="3">
        <v>365</v>
      </c>
      <c r="J3940" t="s">
        <v>23558</v>
      </c>
      <c r="K3940" t="s">
        <v>23559</v>
      </c>
      <c r="L3940" t="s">
        <v>7971</v>
      </c>
      <c r="M3940" t="s">
        <v>7954</v>
      </c>
      <c r="N3940" t="s">
        <v>7971</v>
      </c>
      <c r="O3940" t="s">
        <v>7949</v>
      </c>
      <c r="P3940" t="s">
        <v>23560</v>
      </c>
      <c r="Q3940" t="s">
        <v>9289</v>
      </c>
      <c r="R3940" t="s">
        <v>7958</v>
      </c>
      <c r="S3940" t="s">
        <v>7959</v>
      </c>
      <c r="T3940" t="s">
        <v>7960</v>
      </c>
      <c r="U3940" t="s">
        <v>7961</v>
      </c>
      <c r="V3940" t="s">
        <v>7950</v>
      </c>
      <c r="W3940" t="s">
        <v>7950</v>
      </c>
      <c r="X3940" s="3">
        <v>1386</v>
      </c>
      <c r="Y3940" t="s">
        <v>7948</v>
      </c>
      <c r="Z3940" s="3">
        <v>1</v>
      </c>
      <c r="AB3940" t="s">
        <v>7962</v>
      </c>
      <c r="AC3940" t="s">
        <v>8001</v>
      </c>
      <c r="AE3940" s="3">
        <v>0</v>
      </c>
      <c r="AF3940" s="3">
        <v>0</v>
      </c>
      <c r="AH3940" t="s">
        <v>13844</v>
      </c>
      <c r="AI3940" t="s">
        <v>7950</v>
      </c>
      <c r="AJ3940" t="s">
        <v>7950</v>
      </c>
      <c r="AK3940" t="s">
        <v>7950</v>
      </c>
      <c r="AL3940" t="s">
        <v>7950</v>
      </c>
      <c r="AM3940" t="s">
        <v>7950</v>
      </c>
      <c r="AN3940" t="s">
        <v>7950</v>
      </c>
      <c r="AO3940" t="s">
        <v>7950</v>
      </c>
      <c r="AR3940" t="s">
        <v>8002</v>
      </c>
      <c r="AS3940" t="s">
        <v>8850</v>
      </c>
      <c r="AV3940" t="s">
        <v>7950</v>
      </c>
      <c r="AW3940" t="s">
        <v>7950</v>
      </c>
      <c r="AX3940" s="3">
        <v>0</v>
      </c>
      <c r="AY3940" s="3">
        <v>0</v>
      </c>
      <c r="AZ3940" s="3">
        <v>0</v>
      </c>
      <c r="BA3940" t="s">
        <v>8137</v>
      </c>
      <c r="BB3940" t="s">
        <v>9068</v>
      </c>
      <c r="BC3940" t="s">
        <v>7950</v>
      </c>
      <c r="BD3940" t="s">
        <v>7950</v>
      </c>
    </row>
    <row r="3941" spans="1:56">
      <c r="A3941" t="s">
        <v>23561</v>
      </c>
      <c r="B3941" t="s">
        <v>23562</v>
      </c>
      <c r="C3941" t="s">
        <v>23563</v>
      </c>
      <c r="E3941" t="s">
        <v>7985</v>
      </c>
      <c r="F3941" t="s">
        <v>7948</v>
      </c>
      <c r="G3941" t="s">
        <v>7949</v>
      </c>
      <c r="H3941" t="s">
        <v>7950</v>
      </c>
      <c r="I3941" s="3">
        <v>365</v>
      </c>
      <c r="J3941" t="s">
        <v>23564</v>
      </c>
      <c r="K3941" t="s">
        <v>11152</v>
      </c>
      <c r="L3941" t="s">
        <v>7971</v>
      </c>
      <c r="M3941" t="s">
        <v>7954</v>
      </c>
      <c r="N3941" t="s">
        <v>7971</v>
      </c>
      <c r="O3941" t="s">
        <v>7949</v>
      </c>
      <c r="P3941" t="s">
        <v>23565</v>
      </c>
      <c r="Q3941" t="s">
        <v>9289</v>
      </c>
      <c r="R3941" t="s">
        <v>7958</v>
      </c>
      <c r="S3941" t="s">
        <v>7959</v>
      </c>
      <c r="T3941" t="s">
        <v>7960</v>
      </c>
      <c r="U3941" t="s">
        <v>7961</v>
      </c>
      <c r="V3941" t="s">
        <v>7950</v>
      </c>
      <c r="W3941" t="s">
        <v>7950</v>
      </c>
      <c r="X3941" s="3">
        <v>700</v>
      </c>
      <c r="Y3941" t="s">
        <v>7948</v>
      </c>
      <c r="Z3941" s="3">
        <v>1</v>
      </c>
      <c r="AB3941" t="s">
        <v>7962</v>
      </c>
      <c r="AE3941" s="3">
        <v>0</v>
      </c>
      <c r="AF3941" s="3">
        <v>0</v>
      </c>
      <c r="AH3941" t="s">
        <v>8063</v>
      </c>
      <c r="AI3941" t="s">
        <v>7950</v>
      </c>
      <c r="AJ3941" t="s">
        <v>7950</v>
      </c>
      <c r="AK3941" t="s">
        <v>7950</v>
      </c>
      <c r="AL3941" t="s">
        <v>7950</v>
      </c>
      <c r="AM3941" t="s">
        <v>7950</v>
      </c>
      <c r="AN3941" t="s">
        <v>7950</v>
      </c>
      <c r="AO3941" t="s">
        <v>7950</v>
      </c>
      <c r="AR3941" t="s">
        <v>13994</v>
      </c>
      <c r="AS3941" t="s">
        <v>8850</v>
      </c>
      <c r="AV3941" t="s">
        <v>7950</v>
      </c>
      <c r="AW3941" t="s">
        <v>7950</v>
      </c>
      <c r="AX3941" s="3">
        <v>14</v>
      </c>
      <c r="AY3941" s="3">
        <v>50</v>
      </c>
      <c r="AZ3941" s="3">
        <v>5</v>
      </c>
      <c r="BA3941" t="s">
        <v>8137</v>
      </c>
      <c r="BB3941" t="s">
        <v>10958</v>
      </c>
      <c r="BC3941" t="s">
        <v>7950</v>
      </c>
      <c r="BD3941" t="s">
        <v>7950</v>
      </c>
    </row>
    <row r="3942" spans="1:56">
      <c r="A3942" t="s">
        <v>331</v>
      </c>
      <c r="B3942" t="s">
        <v>14432</v>
      </c>
      <c r="C3942" t="s">
        <v>7975</v>
      </c>
      <c r="D3942" s="2" t="s">
        <v>7998</v>
      </c>
      <c r="E3942" t="s">
        <v>10923</v>
      </c>
      <c r="F3942" t="s">
        <v>7948</v>
      </c>
      <c r="G3942" t="s">
        <v>7949</v>
      </c>
      <c r="H3942" t="s">
        <v>7950</v>
      </c>
      <c r="I3942" s="3">
        <v>365</v>
      </c>
      <c r="J3942" t="s">
        <v>23566</v>
      </c>
      <c r="K3942" t="s">
        <v>23567</v>
      </c>
      <c r="L3942" t="s">
        <v>7971</v>
      </c>
      <c r="M3942" t="s">
        <v>7954</v>
      </c>
      <c r="N3942" t="s">
        <v>7971</v>
      </c>
      <c r="O3942" t="s">
        <v>7949</v>
      </c>
      <c r="P3942" t="s">
        <v>23568</v>
      </c>
      <c r="Q3942" t="s">
        <v>9289</v>
      </c>
      <c r="R3942" t="s">
        <v>7958</v>
      </c>
      <c r="S3942" t="s">
        <v>7959</v>
      </c>
      <c r="T3942" t="s">
        <v>7960</v>
      </c>
      <c r="U3942" t="s">
        <v>7961</v>
      </c>
      <c r="V3942" t="s">
        <v>7950</v>
      </c>
      <c r="W3942" t="s">
        <v>7950</v>
      </c>
      <c r="X3942" s="3">
        <v>650</v>
      </c>
      <c r="Y3942" t="s">
        <v>7948</v>
      </c>
      <c r="Z3942" s="3">
        <v>1</v>
      </c>
      <c r="AB3942" t="s">
        <v>7981</v>
      </c>
      <c r="AC3942" t="s">
        <v>8001</v>
      </c>
      <c r="AE3942" s="3">
        <v>0</v>
      </c>
      <c r="AF3942" s="3">
        <v>0</v>
      </c>
      <c r="AH3942" t="s">
        <v>8063</v>
      </c>
      <c r="AI3942" t="s">
        <v>7950</v>
      </c>
      <c r="AJ3942" t="s">
        <v>7950</v>
      </c>
      <c r="AK3942" t="s">
        <v>7950</v>
      </c>
      <c r="AL3942" t="s">
        <v>7950</v>
      </c>
      <c r="AM3942" t="s">
        <v>7950</v>
      </c>
      <c r="AN3942" t="s">
        <v>7950</v>
      </c>
      <c r="AO3942" t="s">
        <v>7950</v>
      </c>
      <c r="AR3942" t="s">
        <v>15306</v>
      </c>
      <c r="AS3942" t="s">
        <v>8850</v>
      </c>
      <c r="AV3942" t="s">
        <v>7950</v>
      </c>
      <c r="AW3942" t="s">
        <v>7950</v>
      </c>
      <c r="AX3942" s="3">
        <v>10</v>
      </c>
      <c r="AY3942" s="3">
        <v>65</v>
      </c>
      <c r="AZ3942" s="3">
        <v>5</v>
      </c>
      <c r="BA3942" t="s">
        <v>8137</v>
      </c>
      <c r="BB3942" t="s">
        <v>9068</v>
      </c>
      <c r="BC3942" t="s">
        <v>7950</v>
      </c>
      <c r="BD3942" t="s">
        <v>7950</v>
      </c>
    </row>
    <row r="3943" spans="1:56">
      <c r="A3943" t="s">
        <v>5018</v>
      </c>
      <c r="B3943" t="s">
        <v>23569</v>
      </c>
      <c r="C3943" t="s">
        <v>9413</v>
      </c>
      <c r="D3943" s="2" t="s">
        <v>8141</v>
      </c>
      <c r="E3943" t="s">
        <v>8218</v>
      </c>
      <c r="F3943" t="s">
        <v>7948</v>
      </c>
      <c r="G3943" t="s">
        <v>7949</v>
      </c>
      <c r="H3943" t="s">
        <v>7950</v>
      </c>
      <c r="I3943" s="3">
        <v>365</v>
      </c>
      <c r="J3943" t="s">
        <v>23570</v>
      </c>
      <c r="K3943" t="s">
        <v>16307</v>
      </c>
      <c r="L3943" t="s">
        <v>7971</v>
      </c>
      <c r="M3943" t="s">
        <v>7954</v>
      </c>
      <c r="N3943" t="s">
        <v>7971</v>
      </c>
      <c r="O3943" t="s">
        <v>7949</v>
      </c>
      <c r="P3943" t="s">
        <v>23571</v>
      </c>
      <c r="Q3943" t="s">
        <v>9289</v>
      </c>
      <c r="R3943" t="s">
        <v>7958</v>
      </c>
      <c r="S3943" t="s">
        <v>7959</v>
      </c>
      <c r="T3943" t="s">
        <v>7960</v>
      </c>
      <c r="U3943" t="s">
        <v>7961</v>
      </c>
      <c r="V3943" t="s">
        <v>7950</v>
      </c>
      <c r="W3943" t="s">
        <v>7950</v>
      </c>
      <c r="X3943" s="3">
        <v>320</v>
      </c>
      <c r="Y3943" t="s">
        <v>7948</v>
      </c>
      <c r="Z3943" s="3">
        <v>1</v>
      </c>
      <c r="AB3943" t="s">
        <v>7962</v>
      </c>
      <c r="AC3943" t="s">
        <v>8145</v>
      </c>
      <c r="AE3943" s="3">
        <v>0</v>
      </c>
      <c r="AF3943" s="3">
        <v>0</v>
      </c>
      <c r="AH3943" t="s">
        <v>8063</v>
      </c>
      <c r="AI3943" t="s">
        <v>7950</v>
      </c>
      <c r="AJ3943" t="s">
        <v>7950</v>
      </c>
      <c r="AK3943" t="s">
        <v>7950</v>
      </c>
      <c r="AL3943" t="s">
        <v>7950</v>
      </c>
      <c r="AM3943" t="s">
        <v>7950</v>
      </c>
      <c r="AN3943" t="s">
        <v>7950</v>
      </c>
      <c r="AO3943" t="s">
        <v>7950</v>
      </c>
      <c r="AR3943" t="s">
        <v>8042</v>
      </c>
      <c r="AS3943" t="s">
        <v>8850</v>
      </c>
      <c r="AV3943" t="s">
        <v>7950</v>
      </c>
      <c r="AW3943" t="s">
        <v>7950</v>
      </c>
      <c r="AX3943" s="3">
        <v>9</v>
      </c>
      <c r="AY3943" s="3">
        <v>8</v>
      </c>
      <c r="AZ3943" s="3">
        <v>5</v>
      </c>
      <c r="BA3943" t="s">
        <v>8137</v>
      </c>
      <c r="BB3943" t="s">
        <v>8141</v>
      </c>
      <c r="BC3943" t="s">
        <v>7950</v>
      </c>
      <c r="BD3943" t="s">
        <v>7950</v>
      </c>
    </row>
    <row r="3944" spans="1:56">
      <c r="A3944" t="s">
        <v>4951</v>
      </c>
      <c r="B3944" t="s">
        <v>19602</v>
      </c>
      <c r="C3944" t="s">
        <v>7975</v>
      </c>
      <c r="D3944" s="2" t="s">
        <v>7998</v>
      </c>
      <c r="E3944" t="s">
        <v>7985</v>
      </c>
      <c r="F3944" t="s">
        <v>7948</v>
      </c>
      <c r="G3944" t="s">
        <v>7949</v>
      </c>
      <c r="H3944" t="s">
        <v>7950</v>
      </c>
      <c r="I3944" s="3">
        <v>365</v>
      </c>
      <c r="J3944" t="s">
        <v>23572</v>
      </c>
      <c r="K3944" t="s">
        <v>12491</v>
      </c>
      <c r="L3944" t="s">
        <v>7971</v>
      </c>
      <c r="M3944" t="s">
        <v>7954</v>
      </c>
      <c r="N3944" t="s">
        <v>7971</v>
      </c>
      <c r="O3944" t="s">
        <v>7949</v>
      </c>
      <c r="P3944" t="s">
        <v>23573</v>
      </c>
      <c r="Q3944" t="s">
        <v>9289</v>
      </c>
      <c r="R3944" t="s">
        <v>7958</v>
      </c>
      <c r="S3944" t="s">
        <v>7959</v>
      </c>
      <c r="T3944" t="s">
        <v>7960</v>
      </c>
      <c r="U3944" t="s">
        <v>7961</v>
      </c>
      <c r="V3944" t="s">
        <v>7950</v>
      </c>
      <c r="W3944" t="s">
        <v>7950</v>
      </c>
      <c r="X3944" s="3">
        <v>385</v>
      </c>
      <c r="Y3944" t="s">
        <v>7948</v>
      </c>
      <c r="Z3944" s="3">
        <v>1</v>
      </c>
      <c r="AB3944" t="s">
        <v>7981</v>
      </c>
      <c r="AC3944" t="s">
        <v>8001</v>
      </c>
      <c r="AE3944" s="3">
        <v>0</v>
      </c>
      <c r="AF3944" s="3">
        <v>0</v>
      </c>
      <c r="AH3944" t="s">
        <v>8063</v>
      </c>
      <c r="AI3944" t="s">
        <v>7950</v>
      </c>
      <c r="AJ3944" t="s">
        <v>7950</v>
      </c>
      <c r="AK3944" t="s">
        <v>7950</v>
      </c>
      <c r="AL3944" t="s">
        <v>7950</v>
      </c>
      <c r="AM3944" t="s">
        <v>7950</v>
      </c>
      <c r="AN3944" t="s">
        <v>7950</v>
      </c>
      <c r="AO3944" t="s">
        <v>7950</v>
      </c>
      <c r="AR3944" t="s">
        <v>13040</v>
      </c>
      <c r="AS3944" t="s">
        <v>8850</v>
      </c>
      <c r="AV3944" t="s">
        <v>7950</v>
      </c>
      <c r="AW3944" t="s">
        <v>7950</v>
      </c>
      <c r="AX3944" s="3">
        <v>11</v>
      </c>
      <c r="AY3944" s="3">
        <v>35</v>
      </c>
      <c r="AZ3944" s="3">
        <v>5</v>
      </c>
      <c r="BA3944" t="s">
        <v>8137</v>
      </c>
      <c r="BB3944" t="s">
        <v>7886</v>
      </c>
      <c r="BC3944" t="s">
        <v>7950</v>
      </c>
      <c r="BD3944" t="s">
        <v>7950</v>
      </c>
    </row>
    <row r="3945" spans="1:56">
      <c r="A3945" t="s">
        <v>910</v>
      </c>
      <c r="B3945" t="s">
        <v>23574</v>
      </c>
      <c r="C3945" t="s">
        <v>15018</v>
      </c>
      <c r="D3945" s="2" t="s">
        <v>8141</v>
      </c>
      <c r="E3945" t="s">
        <v>8218</v>
      </c>
      <c r="F3945" t="s">
        <v>7948</v>
      </c>
      <c r="G3945" t="s">
        <v>7949</v>
      </c>
      <c r="H3945" t="s">
        <v>7950</v>
      </c>
      <c r="I3945" s="3">
        <v>365</v>
      </c>
      <c r="J3945" t="s">
        <v>23575</v>
      </c>
      <c r="K3945" t="s">
        <v>8209</v>
      </c>
      <c r="L3945" t="s">
        <v>7971</v>
      </c>
      <c r="M3945" t="s">
        <v>7954</v>
      </c>
      <c r="N3945" t="s">
        <v>7971</v>
      </c>
      <c r="O3945" t="s">
        <v>7949</v>
      </c>
      <c r="P3945" t="s">
        <v>23576</v>
      </c>
      <c r="Q3945" t="s">
        <v>9289</v>
      </c>
      <c r="R3945" t="s">
        <v>7958</v>
      </c>
      <c r="S3945" t="s">
        <v>7959</v>
      </c>
      <c r="T3945" t="s">
        <v>7960</v>
      </c>
      <c r="U3945" t="s">
        <v>7961</v>
      </c>
      <c r="V3945" t="s">
        <v>7950</v>
      </c>
      <c r="W3945" t="s">
        <v>7950</v>
      </c>
      <c r="X3945" s="3">
        <v>700</v>
      </c>
      <c r="Y3945" t="s">
        <v>7948</v>
      </c>
      <c r="Z3945" s="3">
        <v>1</v>
      </c>
      <c r="AB3945" t="s">
        <v>7962</v>
      </c>
      <c r="AC3945" t="s">
        <v>8145</v>
      </c>
      <c r="AE3945" s="3">
        <v>0</v>
      </c>
      <c r="AF3945" s="3">
        <v>0</v>
      </c>
      <c r="AH3945" t="s">
        <v>8063</v>
      </c>
      <c r="AI3945" t="s">
        <v>7950</v>
      </c>
      <c r="AJ3945" t="s">
        <v>7950</v>
      </c>
      <c r="AK3945" t="s">
        <v>7950</v>
      </c>
      <c r="AL3945" t="s">
        <v>7950</v>
      </c>
      <c r="AM3945" t="s">
        <v>7950</v>
      </c>
      <c r="AN3945" t="s">
        <v>7950</v>
      </c>
      <c r="AO3945" t="s">
        <v>7950</v>
      </c>
      <c r="AR3945" t="s">
        <v>8075</v>
      </c>
      <c r="AS3945" t="s">
        <v>8850</v>
      </c>
      <c r="AV3945" t="s">
        <v>7950</v>
      </c>
      <c r="AW3945" t="s">
        <v>7950</v>
      </c>
      <c r="AX3945" s="3">
        <v>14</v>
      </c>
      <c r="AY3945" s="3">
        <v>50</v>
      </c>
      <c r="AZ3945" s="3">
        <v>5</v>
      </c>
      <c r="BA3945" t="s">
        <v>8137</v>
      </c>
      <c r="BB3945" t="s">
        <v>8141</v>
      </c>
      <c r="BC3945" t="s">
        <v>7950</v>
      </c>
      <c r="BD3945" t="s">
        <v>7950</v>
      </c>
    </row>
    <row r="3946" spans="1:56">
      <c r="A3946" t="s">
        <v>6919</v>
      </c>
      <c r="B3946" t="s">
        <v>23023</v>
      </c>
      <c r="C3946" t="s">
        <v>14708</v>
      </c>
      <c r="D3946" s="2" t="s">
        <v>7998</v>
      </c>
      <c r="E3946" t="s">
        <v>10923</v>
      </c>
      <c r="F3946" t="s">
        <v>7948</v>
      </c>
      <c r="G3946" t="s">
        <v>7949</v>
      </c>
      <c r="H3946" t="s">
        <v>7950</v>
      </c>
      <c r="I3946" s="3">
        <v>365</v>
      </c>
      <c r="J3946" t="s">
        <v>23577</v>
      </c>
      <c r="K3946" t="s">
        <v>7978</v>
      </c>
      <c r="L3946" t="s">
        <v>7971</v>
      </c>
      <c r="M3946" t="s">
        <v>7954</v>
      </c>
      <c r="N3946" t="s">
        <v>7971</v>
      </c>
      <c r="O3946" t="s">
        <v>7949</v>
      </c>
      <c r="P3946" t="s">
        <v>23578</v>
      </c>
      <c r="Q3946" t="s">
        <v>9289</v>
      </c>
      <c r="R3946" t="s">
        <v>7958</v>
      </c>
      <c r="S3946" t="s">
        <v>7959</v>
      </c>
      <c r="T3946" t="s">
        <v>7960</v>
      </c>
      <c r="U3946" t="s">
        <v>7961</v>
      </c>
      <c r="V3946" t="s">
        <v>7950</v>
      </c>
      <c r="W3946" t="s">
        <v>7950</v>
      </c>
      <c r="X3946" s="3">
        <v>3680</v>
      </c>
      <c r="Y3946" t="s">
        <v>7948</v>
      </c>
      <c r="Z3946" s="3">
        <v>1</v>
      </c>
      <c r="AB3946" t="s">
        <v>7981</v>
      </c>
      <c r="AC3946" t="s">
        <v>8001</v>
      </c>
      <c r="AE3946" s="3">
        <v>0</v>
      </c>
      <c r="AF3946" s="3">
        <v>0</v>
      </c>
      <c r="AH3946" t="s">
        <v>8063</v>
      </c>
      <c r="AI3946" t="s">
        <v>7950</v>
      </c>
      <c r="AJ3946" t="s">
        <v>7950</v>
      </c>
      <c r="AK3946" t="s">
        <v>7950</v>
      </c>
      <c r="AL3946" t="s">
        <v>7950</v>
      </c>
      <c r="AM3946" t="s">
        <v>7950</v>
      </c>
      <c r="AN3946" t="s">
        <v>7950</v>
      </c>
      <c r="AO3946" t="s">
        <v>7950</v>
      </c>
      <c r="AR3946" t="s">
        <v>8389</v>
      </c>
      <c r="AS3946" t="s">
        <v>8850</v>
      </c>
      <c r="AV3946" t="s">
        <v>7950</v>
      </c>
      <c r="AW3946" t="s">
        <v>7950</v>
      </c>
      <c r="AX3946" s="3">
        <v>32</v>
      </c>
      <c r="AY3946" s="3">
        <v>115</v>
      </c>
      <c r="AZ3946" s="3">
        <v>5</v>
      </c>
      <c r="BA3946" t="s">
        <v>8137</v>
      </c>
      <c r="BB3946" t="s">
        <v>7886</v>
      </c>
      <c r="BC3946" t="s">
        <v>7950</v>
      </c>
      <c r="BD3946" t="s">
        <v>7950</v>
      </c>
    </row>
    <row r="3947" spans="1:56">
      <c r="A3947" t="s">
        <v>1534</v>
      </c>
      <c r="B3947" t="s">
        <v>14499</v>
      </c>
      <c r="C3947" t="s">
        <v>9343</v>
      </c>
      <c r="E3947" t="s">
        <v>7985</v>
      </c>
      <c r="F3947" t="s">
        <v>7948</v>
      </c>
      <c r="G3947" t="s">
        <v>7949</v>
      </c>
      <c r="H3947" t="s">
        <v>7950</v>
      </c>
      <c r="I3947" s="3">
        <v>365</v>
      </c>
      <c r="J3947" t="s">
        <v>23579</v>
      </c>
      <c r="K3947" t="s">
        <v>17747</v>
      </c>
      <c r="L3947" t="s">
        <v>7971</v>
      </c>
      <c r="M3947" t="s">
        <v>7954</v>
      </c>
      <c r="N3947" t="s">
        <v>7971</v>
      </c>
      <c r="O3947" t="s">
        <v>7949</v>
      </c>
      <c r="P3947" t="s">
        <v>23580</v>
      </c>
      <c r="Q3947" t="s">
        <v>9289</v>
      </c>
      <c r="R3947" t="s">
        <v>7958</v>
      </c>
      <c r="S3947" t="s">
        <v>7959</v>
      </c>
      <c r="T3947" t="s">
        <v>7960</v>
      </c>
      <c r="U3947" t="s">
        <v>7961</v>
      </c>
      <c r="V3947" t="s">
        <v>7950</v>
      </c>
      <c r="W3947" t="s">
        <v>7950</v>
      </c>
      <c r="X3947" s="3">
        <v>1170</v>
      </c>
      <c r="Y3947" t="s">
        <v>7948</v>
      </c>
      <c r="Z3947" s="3">
        <v>1</v>
      </c>
      <c r="AB3947" t="s">
        <v>7962</v>
      </c>
      <c r="AC3947" t="s">
        <v>7963</v>
      </c>
      <c r="AE3947" s="3">
        <v>0</v>
      </c>
      <c r="AF3947" s="3">
        <v>0</v>
      </c>
      <c r="AH3947" t="s">
        <v>8063</v>
      </c>
      <c r="AI3947" s="3">
        <v>11207.79</v>
      </c>
      <c r="AJ3947" t="s">
        <v>7950</v>
      </c>
      <c r="AK3947" t="s">
        <v>7950</v>
      </c>
      <c r="AL3947" t="s">
        <v>7950</v>
      </c>
      <c r="AM3947" t="s">
        <v>7950</v>
      </c>
      <c r="AN3947" t="s">
        <v>7950</v>
      </c>
      <c r="AO3947" t="s">
        <v>7950</v>
      </c>
      <c r="AR3947" t="s">
        <v>8075</v>
      </c>
      <c r="AS3947" t="s">
        <v>8850</v>
      </c>
      <c r="AV3947" t="s">
        <v>7950</v>
      </c>
      <c r="AW3947" t="s">
        <v>7950</v>
      </c>
      <c r="AX3947" s="3">
        <v>18</v>
      </c>
      <c r="AY3947" s="3">
        <v>65</v>
      </c>
      <c r="AZ3947" s="3">
        <v>5</v>
      </c>
      <c r="BA3947" t="s">
        <v>8137</v>
      </c>
      <c r="BB3947" t="s">
        <v>8138</v>
      </c>
      <c r="BC3947" t="s">
        <v>7950</v>
      </c>
      <c r="BD3947" t="s">
        <v>7950</v>
      </c>
    </row>
    <row r="3948" spans="1:56">
      <c r="A3948" t="s">
        <v>23581</v>
      </c>
      <c r="B3948" t="s">
        <v>23582</v>
      </c>
      <c r="C3948" t="s">
        <v>23583</v>
      </c>
      <c r="E3948" t="s">
        <v>7993</v>
      </c>
      <c r="F3948" t="s">
        <v>7948</v>
      </c>
      <c r="G3948" t="s">
        <v>7949</v>
      </c>
      <c r="H3948" t="s">
        <v>7950</v>
      </c>
      <c r="I3948" s="3">
        <v>365</v>
      </c>
      <c r="K3948" t="s">
        <v>10233</v>
      </c>
      <c r="L3948" t="s">
        <v>7971</v>
      </c>
      <c r="M3948" t="s">
        <v>9162</v>
      </c>
      <c r="N3948" t="s">
        <v>7971</v>
      </c>
      <c r="O3948" t="s">
        <v>7949</v>
      </c>
      <c r="P3948" t="s">
        <v>23584</v>
      </c>
      <c r="Q3948" t="s">
        <v>7973</v>
      </c>
      <c r="R3948" t="s">
        <v>7958</v>
      </c>
      <c r="S3948" t="s">
        <v>7959</v>
      </c>
      <c r="T3948" t="s">
        <v>7960</v>
      </c>
      <c r="U3948" t="s">
        <v>7971</v>
      </c>
      <c r="V3948" t="s">
        <v>7950</v>
      </c>
      <c r="W3948" t="s">
        <v>7950</v>
      </c>
      <c r="X3948" s="3">
        <v>70</v>
      </c>
      <c r="Y3948" t="s">
        <v>7948</v>
      </c>
      <c r="Z3948" s="3">
        <v>1</v>
      </c>
      <c r="AB3948" t="s">
        <v>7962</v>
      </c>
      <c r="AE3948" s="3">
        <v>0</v>
      </c>
      <c r="AF3948" s="3">
        <v>0</v>
      </c>
      <c r="AH3948" t="s">
        <v>13844</v>
      </c>
      <c r="AI3948" s="3">
        <v>8610.6299999999992</v>
      </c>
      <c r="AJ3948" t="s">
        <v>7950</v>
      </c>
      <c r="AK3948" t="s">
        <v>7950</v>
      </c>
      <c r="AL3948" t="s">
        <v>7950</v>
      </c>
      <c r="AM3948" t="s">
        <v>7950</v>
      </c>
      <c r="AN3948" t="s">
        <v>7950</v>
      </c>
      <c r="AO3948" t="s">
        <v>7950</v>
      </c>
      <c r="AR3948" t="s">
        <v>13994</v>
      </c>
      <c r="AS3948" t="s">
        <v>9575</v>
      </c>
      <c r="AV3948" t="s">
        <v>7950</v>
      </c>
      <c r="AW3948" t="s">
        <v>7950</v>
      </c>
      <c r="AX3948" s="3">
        <v>5</v>
      </c>
      <c r="AY3948" s="3">
        <v>14</v>
      </c>
      <c r="AZ3948" s="3">
        <v>7</v>
      </c>
      <c r="BA3948" t="s">
        <v>8137</v>
      </c>
      <c r="BB3948" t="s">
        <v>10890</v>
      </c>
      <c r="BC3948" t="s">
        <v>7950</v>
      </c>
      <c r="BD3948" t="s">
        <v>7950</v>
      </c>
    </row>
    <row r="3949" spans="1:56">
      <c r="A3949" t="s">
        <v>843</v>
      </c>
      <c r="B3949" t="s">
        <v>23585</v>
      </c>
      <c r="C3949" t="s">
        <v>9343</v>
      </c>
      <c r="E3949" t="s">
        <v>7985</v>
      </c>
      <c r="F3949" t="s">
        <v>7948</v>
      </c>
      <c r="G3949" t="s">
        <v>7949</v>
      </c>
      <c r="H3949" t="s">
        <v>7950</v>
      </c>
      <c r="I3949" s="3">
        <v>365</v>
      </c>
      <c r="J3949" t="s">
        <v>23586</v>
      </c>
      <c r="K3949" t="s">
        <v>23587</v>
      </c>
      <c r="L3949" t="s">
        <v>7971</v>
      </c>
      <c r="M3949" t="s">
        <v>7954</v>
      </c>
      <c r="N3949" t="s">
        <v>7971</v>
      </c>
      <c r="O3949" t="s">
        <v>7949</v>
      </c>
      <c r="P3949" t="s">
        <v>23588</v>
      </c>
      <c r="Q3949" t="s">
        <v>9289</v>
      </c>
      <c r="R3949" t="s">
        <v>7958</v>
      </c>
      <c r="S3949" t="s">
        <v>7959</v>
      </c>
      <c r="T3949" t="s">
        <v>7960</v>
      </c>
      <c r="U3949" t="s">
        <v>7961</v>
      </c>
      <c r="V3949" t="s">
        <v>7950</v>
      </c>
      <c r="W3949" t="s">
        <v>7950</v>
      </c>
      <c r="X3949" s="3">
        <v>385</v>
      </c>
      <c r="Y3949" t="s">
        <v>7948</v>
      </c>
      <c r="Z3949" s="3">
        <v>1</v>
      </c>
      <c r="AB3949" t="s">
        <v>7962</v>
      </c>
      <c r="AC3949" t="s">
        <v>7963</v>
      </c>
      <c r="AE3949" s="3">
        <v>0</v>
      </c>
      <c r="AF3949" s="3">
        <v>0</v>
      </c>
      <c r="AH3949" t="s">
        <v>13844</v>
      </c>
      <c r="AI3949" s="3">
        <v>9843.94</v>
      </c>
      <c r="AJ3949" t="s">
        <v>7950</v>
      </c>
      <c r="AK3949" t="s">
        <v>7950</v>
      </c>
      <c r="AL3949" t="s">
        <v>7950</v>
      </c>
      <c r="AM3949" t="s">
        <v>7950</v>
      </c>
      <c r="AN3949" t="s">
        <v>7950</v>
      </c>
      <c r="AO3949" t="s">
        <v>7950</v>
      </c>
      <c r="AR3949" t="s">
        <v>8075</v>
      </c>
      <c r="AS3949" t="s">
        <v>8850</v>
      </c>
      <c r="AV3949" t="s">
        <v>7950</v>
      </c>
      <c r="AW3949" t="s">
        <v>7950</v>
      </c>
      <c r="AX3949" s="3">
        <v>11</v>
      </c>
      <c r="AY3949" s="3">
        <v>35</v>
      </c>
      <c r="AZ3949" s="3">
        <v>5</v>
      </c>
      <c r="BA3949" t="s">
        <v>8137</v>
      </c>
      <c r="BB3949" t="s">
        <v>8138</v>
      </c>
      <c r="BC3949" t="s">
        <v>7950</v>
      </c>
      <c r="BD3949" t="s">
        <v>7950</v>
      </c>
    </row>
    <row r="3950" spans="1:56">
      <c r="A3950" t="s">
        <v>2379</v>
      </c>
      <c r="B3950" t="s">
        <v>14157</v>
      </c>
      <c r="C3950" t="s">
        <v>9343</v>
      </c>
      <c r="E3950" t="s">
        <v>7985</v>
      </c>
      <c r="F3950" t="s">
        <v>7948</v>
      </c>
      <c r="G3950" t="s">
        <v>7949</v>
      </c>
      <c r="H3950" t="s">
        <v>7950</v>
      </c>
      <c r="I3950" s="3">
        <v>365</v>
      </c>
      <c r="J3950" t="s">
        <v>23589</v>
      </c>
      <c r="K3950" t="s">
        <v>10954</v>
      </c>
      <c r="L3950" t="s">
        <v>7971</v>
      </c>
      <c r="M3950" t="s">
        <v>7954</v>
      </c>
      <c r="N3950" t="s">
        <v>7971</v>
      </c>
      <c r="O3950" t="s">
        <v>7949</v>
      </c>
      <c r="P3950" t="s">
        <v>23590</v>
      </c>
      <c r="Q3950" t="s">
        <v>9289</v>
      </c>
      <c r="R3950" t="s">
        <v>7958</v>
      </c>
      <c r="S3950" t="s">
        <v>7959</v>
      </c>
      <c r="T3950" t="s">
        <v>7960</v>
      </c>
      <c r="U3950" t="s">
        <v>7961</v>
      </c>
      <c r="V3950" t="s">
        <v>7950</v>
      </c>
      <c r="W3950" t="s">
        <v>7950</v>
      </c>
      <c r="X3950" s="3">
        <v>700</v>
      </c>
      <c r="Y3950" t="s">
        <v>7948</v>
      </c>
      <c r="Z3950" s="3">
        <v>1</v>
      </c>
      <c r="AB3950" t="s">
        <v>7962</v>
      </c>
      <c r="AC3950" t="s">
        <v>7963</v>
      </c>
      <c r="AE3950" s="3">
        <v>0</v>
      </c>
      <c r="AF3950" s="3">
        <v>0</v>
      </c>
      <c r="AH3950" t="s">
        <v>8063</v>
      </c>
      <c r="AI3950" s="3">
        <v>12456.43</v>
      </c>
      <c r="AJ3950" t="s">
        <v>7950</v>
      </c>
      <c r="AK3950" t="s">
        <v>7950</v>
      </c>
      <c r="AL3950" t="s">
        <v>7950</v>
      </c>
      <c r="AM3950" t="s">
        <v>7950</v>
      </c>
      <c r="AN3950" t="s">
        <v>7950</v>
      </c>
      <c r="AO3950" t="s">
        <v>7950</v>
      </c>
      <c r="AR3950" t="s">
        <v>11007</v>
      </c>
      <c r="AS3950" t="s">
        <v>8850</v>
      </c>
      <c r="AV3950" t="s">
        <v>7950</v>
      </c>
      <c r="AW3950" t="s">
        <v>7950</v>
      </c>
      <c r="AX3950" s="3">
        <v>14</v>
      </c>
      <c r="AY3950" s="3">
        <v>50</v>
      </c>
      <c r="AZ3950" s="3">
        <v>5</v>
      </c>
      <c r="BA3950" t="s">
        <v>8137</v>
      </c>
      <c r="BB3950" t="s">
        <v>8138</v>
      </c>
      <c r="BC3950" t="s">
        <v>7950</v>
      </c>
      <c r="BD3950" t="s">
        <v>7950</v>
      </c>
    </row>
    <row r="3951" spans="1:56">
      <c r="A3951" t="s">
        <v>1741</v>
      </c>
      <c r="B3951" t="s">
        <v>23591</v>
      </c>
      <c r="C3951" t="s">
        <v>9343</v>
      </c>
      <c r="E3951" t="s">
        <v>7985</v>
      </c>
      <c r="F3951" t="s">
        <v>7948</v>
      </c>
      <c r="G3951" t="s">
        <v>7949</v>
      </c>
      <c r="H3951" t="s">
        <v>7950</v>
      </c>
      <c r="I3951" s="3">
        <v>365</v>
      </c>
      <c r="J3951" t="s">
        <v>23592</v>
      </c>
      <c r="K3951" t="s">
        <v>23593</v>
      </c>
      <c r="L3951" t="s">
        <v>7971</v>
      </c>
      <c r="M3951" t="s">
        <v>7954</v>
      </c>
      <c r="N3951" t="s">
        <v>7971</v>
      </c>
      <c r="O3951" t="s">
        <v>7949</v>
      </c>
      <c r="P3951" t="s">
        <v>23594</v>
      </c>
      <c r="Q3951" t="s">
        <v>9289</v>
      </c>
      <c r="R3951" t="s">
        <v>7958</v>
      </c>
      <c r="S3951" t="s">
        <v>7959</v>
      </c>
      <c r="T3951" t="s">
        <v>7960</v>
      </c>
      <c r="U3951" t="s">
        <v>7961</v>
      </c>
      <c r="V3951" t="s">
        <v>7950</v>
      </c>
      <c r="W3951" t="s">
        <v>7950</v>
      </c>
      <c r="X3951" s="3">
        <v>780</v>
      </c>
      <c r="Y3951" t="s">
        <v>7948</v>
      </c>
      <c r="Z3951" s="3">
        <v>1</v>
      </c>
      <c r="AB3951" t="s">
        <v>7962</v>
      </c>
      <c r="AC3951" t="s">
        <v>7963</v>
      </c>
      <c r="AE3951" s="3">
        <v>0</v>
      </c>
      <c r="AF3951" s="3">
        <v>0</v>
      </c>
      <c r="AH3951" t="s">
        <v>8063</v>
      </c>
      <c r="AI3951" s="3">
        <v>12987.06</v>
      </c>
      <c r="AJ3951" t="s">
        <v>7950</v>
      </c>
      <c r="AK3951" t="s">
        <v>7950</v>
      </c>
      <c r="AL3951" t="s">
        <v>7950</v>
      </c>
      <c r="AM3951" t="s">
        <v>7950</v>
      </c>
      <c r="AN3951" t="s">
        <v>7950</v>
      </c>
      <c r="AO3951" t="s">
        <v>7950</v>
      </c>
      <c r="AQ3951" t="s">
        <v>8194</v>
      </c>
      <c r="AR3951" t="s">
        <v>8146</v>
      </c>
      <c r="AS3951" t="s">
        <v>8850</v>
      </c>
      <c r="AV3951" t="s">
        <v>7950</v>
      </c>
      <c r="AW3951" t="s">
        <v>7950</v>
      </c>
      <c r="AX3951" s="3">
        <v>12</v>
      </c>
      <c r="AY3951" s="3">
        <v>65</v>
      </c>
      <c r="AZ3951" s="3">
        <v>5</v>
      </c>
      <c r="BA3951" t="s">
        <v>8137</v>
      </c>
      <c r="BB3951" t="s">
        <v>8138</v>
      </c>
      <c r="BC3951" t="s">
        <v>7950</v>
      </c>
      <c r="BD3951" t="s">
        <v>7950</v>
      </c>
    </row>
    <row r="3952" spans="1:56">
      <c r="A3952" t="s">
        <v>23595</v>
      </c>
      <c r="B3952" t="s">
        <v>23596</v>
      </c>
      <c r="C3952" t="s">
        <v>7971</v>
      </c>
      <c r="E3952" t="s">
        <v>8362</v>
      </c>
      <c r="F3952" t="s">
        <v>7948</v>
      </c>
      <c r="G3952" t="s">
        <v>7949</v>
      </c>
      <c r="H3952" t="s">
        <v>7950</v>
      </c>
      <c r="I3952" s="3">
        <v>365</v>
      </c>
      <c r="K3952" t="s">
        <v>16283</v>
      </c>
      <c r="L3952" t="s">
        <v>7971</v>
      </c>
      <c r="M3952" t="s">
        <v>9162</v>
      </c>
      <c r="N3952" t="s">
        <v>7971</v>
      </c>
      <c r="O3952" t="s">
        <v>7949</v>
      </c>
      <c r="P3952" t="s">
        <v>23597</v>
      </c>
      <c r="Q3952" t="s">
        <v>7973</v>
      </c>
      <c r="R3952" t="s">
        <v>7958</v>
      </c>
      <c r="S3952" t="s">
        <v>7959</v>
      </c>
      <c r="T3952" t="s">
        <v>7960</v>
      </c>
      <c r="U3952" t="s">
        <v>7961</v>
      </c>
      <c r="V3952" t="s">
        <v>7950</v>
      </c>
      <c r="W3952" t="s">
        <v>7950</v>
      </c>
      <c r="X3952" s="3">
        <v>108</v>
      </c>
      <c r="Y3952" t="s">
        <v>7948</v>
      </c>
      <c r="Z3952" s="3">
        <v>1</v>
      </c>
      <c r="AB3952" t="s">
        <v>7981</v>
      </c>
      <c r="AE3952" s="3">
        <v>0</v>
      </c>
      <c r="AF3952" s="3">
        <v>0</v>
      </c>
      <c r="AH3952" t="s">
        <v>13844</v>
      </c>
      <c r="AI3952" s="3">
        <v>20111.55</v>
      </c>
      <c r="AJ3952" t="s">
        <v>7950</v>
      </c>
      <c r="AK3952" t="s">
        <v>7950</v>
      </c>
      <c r="AL3952" t="s">
        <v>7950</v>
      </c>
      <c r="AM3952" t="s">
        <v>7950</v>
      </c>
      <c r="AN3952" t="s">
        <v>7950</v>
      </c>
      <c r="AO3952" t="s">
        <v>7950</v>
      </c>
      <c r="AR3952" t="s">
        <v>9729</v>
      </c>
      <c r="AS3952" t="s">
        <v>9575</v>
      </c>
      <c r="AV3952" t="s">
        <v>7950</v>
      </c>
      <c r="AW3952" t="s">
        <v>7950</v>
      </c>
      <c r="AX3952" s="3">
        <v>6</v>
      </c>
      <c r="AY3952" s="3">
        <v>18</v>
      </c>
      <c r="AZ3952" s="3">
        <v>9</v>
      </c>
      <c r="BA3952" t="s">
        <v>9389</v>
      </c>
      <c r="BB3952" t="s">
        <v>14328</v>
      </c>
      <c r="BC3952" t="s">
        <v>7950</v>
      </c>
      <c r="BD3952" t="s">
        <v>7950</v>
      </c>
    </row>
    <row r="3953" spans="1:56">
      <c r="A3953" t="s">
        <v>23598</v>
      </c>
      <c r="B3953" t="s">
        <v>23599</v>
      </c>
      <c r="C3953" t="s">
        <v>7971</v>
      </c>
      <c r="E3953" t="s">
        <v>7993</v>
      </c>
      <c r="F3953" t="s">
        <v>7948</v>
      </c>
      <c r="G3953" t="s">
        <v>7949</v>
      </c>
      <c r="H3953" t="s">
        <v>7950</v>
      </c>
      <c r="I3953" s="3">
        <v>365</v>
      </c>
      <c r="K3953" t="s">
        <v>8020</v>
      </c>
      <c r="L3953" t="s">
        <v>7971</v>
      </c>
      <c r="M3953" t="s">
        <v>9162</v>
      </c>
      <c r="N3953" t="s">
        <v>7971</v>
      </c>
      <c r="O3953" t="s">
        <v>7949</v>
      </c>
      <c r="P3953" t="s">
        <v>23600</v>
      </c>
      <c r="Q3953" t="s">
        <v>7973</v>
      </c>
      <c r="R3953" t="s">
        <v>7958</v>
      </c>
      <c r="S3953" t="s">
        <v>7959</v>
      </c>
      <c r="T3953" t="s">
        <v>7960</v>
      </c>
      <c r="U3953" t="s">
        <v>7961</v>
      </c>
      <c r="V3953" t="s">
        <v>7950</v>
      </c>
      <c r="W3953" t="s">
        <v>7950</v>
      </c>
      <c r="X3953" s="3">
        <v>96</v>
      </c>
      <c r="Y3953" t="s">
        <v>7948</v>
      </c>
      <c r="Z3953" s="3">
        <v>1</v>
      </c>
      <c r="AB3953" t="s">
        <v>7962</v>
      </c>
      <c r="AC3953" t="s">
        <v>7963</v>
      </c>
      <c r="AE3953" s="3">
        <v>0</v>
      </c>
      <c r="AF3953" s="3">
        <v>0</v>
      </c>
      <c r="AH3953" t="s">
        <v>13844</v>
      </c>
      <c r="AI3953" s="3">
        <v>8619.7999999999993</v>
      </c>
      <c r="AJ3953" t="s">
        <v>7950</v>
      </c>
      <c r="AK3953" t="s">
        <v>7950</v>
      </c>
      <c r="AL3953" t="s">
        <v>7950</v>
      </c>
      <c r="AM3953" t="s">
        <v>7950</v>
      </c>
      <c r="AN3953" t="s">
        <v>7950</v>
      </c>
      <c r="AO3953" t="s">
        <v>7950</v>
      </c>
      <c r="AR3953" t="s">
        <v>8042</v>
      </c>
      <c r="AS3953" t="s">
        <v>9575</v>
      </c>
      <c r="AV3953" t="s">
        <v>7950</v>
      </c>
      <c r="AW3953" t="s">
        <v>7950</v>
      </c>
      <c r="AX3953" s="3">
        <v>6</v>
      </c>
      <c r="AY3953" s="3">
        <v>16</v>
      </c>
      <c r="AZ3953" s="3">
        <v>8</v>
      </c>
      <c r="BA3953" t="s">
        <v>8137</v>
      </c>
      <c r="BB3953" t="s">
        <v>10890</v>
      </c>
      <c r="BC3953" t="s">
        <v>7950</v>
      </c>
      <c r="BD3953" t="s">
        <v>7950</v>
      </c>
    </row>
    <row r="3954" spans="1:56">
      <c r="A3954" t="s">
        <v>23601</v>
      </c>
      <c r="B3954" t="s">
        <v>23602</v>
      </c>
      <c r="C3954" t="s">
        <v>14548</v>
      </c>
      <c r="E3954" t="s">
        <v>7985</v>
      </c>
      <c r="F3954" t="s">
        <v>7948</v>
      </c>
      <c r="G3954" t="s">
        <v>7949</v>
      </c>
      <c r="H3954" t="s">
        <v>7950</v>
      </c>
      <c r="I3954" s="3">
        <v>365</v>
      </c>
      <c r="J3954" t="s">
        <v>23603</v>
      </c>
      <c r="K3954" t="s">
        <v>13946</v>
      </c>
      <c r="L3954" t="s">
        <v>7971</v>
      </c>
      <c r="M3954" t="s">
        <v>7954</v>
      </c>
      <c r="N3954" t="s">
        <v>7971</v>
      </c>
      <c r="O3954" t="s">
        <v>7949</v>
      </c>
      <c r="P3954" t="s">
        <v>23604</v>
      </c>
      <c r="Q3954" t="s">
        <v>9289</v>
      </c>
      <c r="R3954" t="s">
        <v>7958</v>
      </c>
      <c r="S3954" t="s">
        <v>7959</v>
      </c>
      <c r="T3954" t="s">
        <v>7960</v>
      </c>
      <c r="U3954" t="s">
        <v>7961</v>
      </c>
      <c r="V3954" t="s">
        <v>7950</v>
      </c>
      <c r="W3954" t="s">
        <v>7950</v>
      </c>
      <c r="X3954" s="3">
        <v>405</v>
      </c>
      <c r="Y3954" t="s">
        <v>7948</v>
      </c>
      <c r="Z3954" s="3">
        <v>1</v>
      </c>
      <c r="AB3954" t="s">
        <v>7962</v>
      </c>
      <c r="AC3954" t="s">
        <v>13948</v>
      </c>
      <c r="AE3954" s="3">
        <v>0</v>
      </c>
      <c r="AF3954" s="3">
        <v>0</v>
      </c>
      <c r="AH3954" t="s">
        <v>13844</v>
      </c>
      <c r="AI3954" t="s">
        <v>7950</v>
      </c>
      <c r="AJ3954" t="s">
        <v>7950</v>
      </c>
      <c r="AK3954" t="s">
        <v>7950</v>
      </c>
      <c r="AL3954" t="s">
        <v>7950</v>
      </c>
      <c r="AM3954" t="s">
        <v>7950</v>
      </c>
      <c r="AN3954" t="s">
        <v>7950</v>
      </c>
      <c r="AO3954" t="s">
        <v>7950</v>
      </c>
      <c r="AR3954" t="s">
        <v>14164</v>
      </c>
      <c r="AS3954" t="s">
        <v>8850</v>
      </c>
      <c r="AV3954" t="s">
        <v>7950</v>
      </c>
      <c r="AW3954" t="s">
        <v>7950</v>
      </c>
      <c r="AX3954" s="3">
        <v>9</v>
      </c>
      <c r="AY3954" s="3">
        <v>45</v>
      </c>
      <c r="AZ3954" s="3">
        <v>5</v>
      </c>
      <c r="BA3954" t="s">
        <v>8137</v>
      </c>
      <c r="BB3954" t="s">
        <v>13949</v>
      </c>
      <c r="BC3954" t="s">
        <v>7950</v>
      </c>
      <c r="BD3954" t="s">
        <v>7950</v>
      </c>
    </row>
    <row r="3955" spans="1:56">
      <c r="A3955" t="s">
        <v>935</v>
      </c>
      <c r="B3955" t="s">
        <v>23478</v>
      </c>
      <c r="C3955" t="s">
        <v>23184</v>
      </c>
      <c r="D3955" s="2" t="s">
        <v>8141</v>
      </c>
      <c r="E3955" t="s">
        <v>14386</v>
      </c>
      <c r="F3955" t="s">
        <v>7948</v>
      </c>
      <c r="G3955" t="s">
        <v>7949</v>
      </c>
      <c r="H3955" t="s">
        <v>7950</v>
      </c>
      <c r="I3955" s="3">
        <v>365</v>
      </c>
      <c r="J3955" t="s">
        <v>23605</v>
      </c>
      <c r="K3955" t="s">
        <v>8176</v>
      </c>
      <c r="L3955" t="s">
        <v>7971</v>
      </c>
      <c r="M3955" t="s">
        <v>7954</v>
      </c>
      <c r="N3955" t="s">
        <v>7971</v>
      </c>
      <c r="O3955" t="s">
        <v>7949</v>
      </c>
      <c r="P3955" t="s">
        <v>23606</v>
      </c>
      <c r="Q3955" t="s">
        <v>9289</v>
      </c>
      <c r="R3955" t="s">
        <v>7958</v>
      </c>
      <c r="S3955" t="s">
        <v>7959</v>
      </c>
      <c r="T3955" t="s">
        <v>7960</v>
      </c>
      <c r="U3955" t="s">
        <v>7961</v>
      </c>
      <c r="V3955" t="s">
        <v>7950</v>
      </c>
      <c r="W3955" t="s">
        <v>7950</v>
      </c>
      <c r="X3955" s="3">
        <v>385</v>
      </c>
      <c r="Y3955" t="s">
        <v>7948</v>
      </c>
      <c r="Z3955" s="3">
        <v>1</v>
      </c>
      <c r="AB3955" t="s">
        <v>7962</v>
      </c>
      <c r="AC3955" t="s">
        <v>8145</v>
      </c>
      <c r="AE3955" s="3">
        <v>0</v>
      </c>
      <c r="AF3955" s="3">
        <v>0</v>
      </c>
      <c r="AH3955" t="s">
        <v>8063</v>
      </c>
      <c r="AI3955" t="s">
        <v>7950</v>
      </c>
      <c r="AJ3955" t="s">
        <v>7950</v>
      </c>
      <c r="AK3955" t="s">
        <v>7950</v>
      </c>
      <c r="AL3955" t="s">
        <v>7950</v>
      </c>
      <c r="AM3955" t="s">
        <v>7950</v>
      </c>
      <c r="AN3955" t="s">
        <v>7950</v>
      </c>
      <c r="AO3955" t="s">
        <v>7950</v>
      </c>
      <c r="AQ3955" t="s">
        <v>14030</v>
      </c>
      <c r="AR3955" t="s">
        <v>8146</v>
      </c>
      <c r="AS3955" t="s">
        <v>8850</v>
      </c>
      <c r="AV3955" t="s">
        <v>7950</v>
      </c>
      <c r="AW3955" t="s">
        <v>7950</v>
      </c>
      <c r="AX3955" s="3">
        <v>11</v>
      </c>
      <c r="AY3955" s="3">
        <v>35</v>
      </c>
      <c r="AZ3955" s="3">
        <v>5</v>
      </c>
      <c r="BA3955" t="s">
        <v>8137</v>
      </c>
      <c r="BB3955" t="s">
        <v>8141</v>
      </c>
      <c r="BC3955" t="s">
        <v>7950</v>
      </c>
      <c r="BD3955" t="s">
        <v>7950</v>
      </c>
    </row>
    <row r="3956" spans="1:56">
      <c r="A3956" t="s">
        <v>199</v>
      </c>
      <c r="B3956" t="s">
        <v>23607</v>
      </c>
      <c r="C3956" t="s">
        <v>23204</v>
      </c>
      <c r="D3956" s="2" t="s">
        <v>7998</v>
      </c>
      <c r="E3956" t="s">
        <v>14011</v>
      </c>
      <c r="F3956" t="s">
        <v>7948</v>
      </c>
      <c r="G3956" t="s">
        <v>7949</v>
      </c>
      <c r="H3956" t="s">
        <v>7950</v>
      </c>
      <c r="I3956" s="3">
        <v>365</v>
      </c>
      <c r="J3956" t="s">
        <v>23608</v>
      </c>
      <c r="K3956" t="s">
        <v>15355</v>
      </c>
      <c r="L3956" t="s">
        <v>7971</v>
      </c>
      <c r="M3956" t="s">
        <v>7954</v>
      </c>
      <c r="N3956" t="s">
        <v>7971</v>
      </c>
      <c r="O3956" t="s">
        <v>7949</v>
      </c>
      <c r="P3956" t="s">
        <v>23609</v>
      </c>
      <c r="Q3956" t="s">
        <v>9289</v>
      </c>
      <c r="R3956" t="s">
        <v>7958</v>
      </c>
      <c r="S3956" t="s">
        <v>7959</v>
      </c>
      <c r="T3956" t="s">
        <v>7960</v>
      </c>
      <c r="U3956" t="s">
        <v>7961</v>
      </c>
      <c r="V3956" t="s">
        <v>7950</v>
      </c>
      <c r="W3956" t="s">
        <v>7950</v>
      </c>
      <c r="X3956" s="3">
        <v>2268</v>
      </c>
      <c r="Y3956" t="s">
        <v>7948</v>
      </c>
      <c r="Z3956" s="3">
        <v>1</v>
      </c>
      <c r="AB3956" t="s">
        <v>7981</v>
      </c>
      <c r="AC3956" t="s">
        <v>8001</v>
      </c>
      <c r="AE3956" s="3">
        <v>0</v>
      </c>
      <c r="AF3956" s="3">
        <v>0</v>
      </c>
      <c r="AH3956" t="s">
        <v>8063</v>
      </c>
      <c r="AI3956" t="s">
        <v>7950</v>
      </c>
      <c r="AJ3956" t="s">
        <v>7950</v>
      </c>
      <c r="AK3956" t="s">
        <v>7950</v>
      </c>
      <c r="AL3956" t="s">
        <v>7950</v>
      </c>
      <c r="AM3956" t="s">
        <v>7950</v>
      </c>
      <c r="AN3956" t="s">
        <v>7950</v>
      </c>
      <c r="AO3956" t="s">
        <v>7950</v>
      </c>
      <c r="AR3956" t="s">
        <v>8102</v>
      </c>
      <c r="AS3956" t="s">
        <v>8850</v>
      </c>
      <c r="AV3956" t="s">
        <v>7950</v>
      </c>
      <c r="AW3956" t="s">
        <v>7950</v>
      </c>
      <c r="AX3956" s="3">
        <v>24</v>
      </c>
      <c r="AY3956" s="3">
        <v>26</v>
      </c>
      <c r="AZ3956" s="3">
        <v>3</v>
      </c>
      <c r="BA3956" t="s">
        <v>8137</v>
      </c>
      <c r="BB3956" t="s">
        <v>7886</v>
      </c>
      <c r="BC3956" t="s">
        <v>7950</v>
      </c>
      <c r="BD3956" t="s">
        <v>7950</v>
      </c>
    </row>
    <row r="3957" spans="1:56">
      <c r="A3957" t="s">
        <v>23610</v>
      </c>
      <c r="B3957" t="s">
        <v>14324</v>
      </c>
      <c r="C3957" t="s">
        <v>23611</v>
      </c>
      <c r="E3957" t="s">
        <v>7968</v>
      </c>
      <c r="F3957" t="s">
        <v>7948</v>
      </c>
      <c r="G3957" t="s">
        <v>7949</v>
      </c>
      <c r="H3957" t="s">
        <v>7950</v>
      </c>
      <c r="I3957" s="3">
        <v>365</v>
      </c>
      <c r="K3957" t="s">
        <v>23612</v>
      </c>
      <c r="L3957" t="s">
        <v>7971</v>
      </c>
      <c r="M3957" t="s">
        <v>7954</v>
      </c>
      <c r="N3957" t="s">
        <v>7971</v>
      </c>
      <c r="O3957" t="s">
        <v>7949</v>
      </c>
      <c r="P3957" t="s">
        <v>23613</v>
      </c>
      <c r="Q3957" t="s">
        <v>7973</v>
      </c>
      <c r="R3957" t="s">
        <v>7958</v>
      </c>
      <c r="S3957" t="s">
        <v>7959</v>
      </c>
      <c r="T3957" t="s">
        <v>7960</v>
      </c>
      <c r="U3957" t="s">
        <v>7961</v>
      </c>
      <c r="V3957" t="s">
        <v>7950</v>
      </c>
      <c r="W3957" t="s">
        <v>7950</v>
      </c>
      <c r="X3957" s="3">
        <v>64</v>
      </c>
      <c r="Y3957" t="s">
        <v>7948</v>
      </c>
      <c r="Z3957" s="3">
        <v>1</v>
      </c>
      <c r="AB3957" t="s">
        <v>7962</v>
      </c>
      <c r="AE3957" s="3">
        <v>0</v>
      </c>
      <c r="AF3957" s="3">
        <v>0</v>
      </c>
      <c r="AH3957" t="s">
        <v>13844</v>
      </c>
      <c r="AI3957" t="s">
        <v>7950</v>
      </c>
      <c r="AJ3957" t="s">
        <v>7950</v>
      </c>
      <c r="AK3957" t="s">
        <v>7950</v>
      </c>
      <c r="AL3957" t="s">
        <v>7950</v>
      </c>
      <c r="AM3957" t="s">
        <v>7950</v>
      </c>
      <c r="AN3957" t="s">
        <v>7950</v>
      </c>
      <c r="AO3957" t="s">
        <v>7950</v>
      </c>
      <c r="AR3957" t="s">
        <v>9729</v>
      </c>
      <c r="AS3957" t="s">
        <v>9575</v>
      </c>
      <c r="AV3957" t="s">
        <v>7950</v>
      </c>
      <c r="AW3957" t="s">
        <v>7950</v>
      </c>
      <c r="AX3957" s="3">
        <v>4</v>
      </c>
      <c r="AY3957" s="3">
        <v>16</v>
      </c>
      <c r="AZ3957" s="3">
        <v>8</v>
      </c>
      <c r="BA3957" t="s">
        <v>9389</v>
      </c>
      <c r="BB3957" t="s">
        <v>14328</v>
      </c>
      <c r="BC3957" t="s">
        <v>7950</v>
      </c>
      <c r="BD3957" t="s">
        <v>7950</v>
      </c>
    </row>
    <row r="3958" spans="1:56">
      <c r="A3958" t="s">
        <v>23614</v>
      </c>
      <c r="B3958" t="s">
        <v>21034</v>
      </c>
      <c r="C3958" t="s">
        <v>23615</v>
      </c>
      <c r="E3958" t="s">
        <v>8362</v>
      </c>
      <c r="F3958" t="s">
        <v>7948</v>
      </c>
      <c r="G3958" t="s">
        <v>7949</v>
      </c>
      <c r="H3958" t="s">
        <v>7950</v>
      </c>
      <c r="I3958" s="3">
        <v>365</v>
      </c>
      <c r="K3958" t="s">
        <v>16283</v>
      </c>
      <c r="L3958" t="s">
        <v>7971</v>
      </c>
      <c r="M3958" t="s">
        <v>7954</v>
      </c>
      <c r="N3958" t="s">
        <v>7971</v>
      </c>
      <c r="O3958" t="s">
        <v>7949</v>
      </c>
      <c r="P3958" t="s">
        <v>23616</v>
      </c>
      <c r="Q3958" t="s">
        <v>7973</v>
      </c>
      <c r="R3958" t="s">
        <v>7958</v>
      </c>
      <c r="S3958" t="s">
        <v>7959</v>
      </c>
      <c r="T3958" t="s">
        <v>7960</v>
      </c>
      <c r="U3958" t="s">
        <v>7961</v>
      </c>
      <c r="V3958" t="s">
        <v>7950</v>
      </c>
      <c r="W3958" t="s">
        <v>7950</v>
      </c>
      <c r="X3958" s="3">
        <v>108</v>
      </c>
      <c r="Y3958" t="s">
        <v>7948</v>
      </c>
      <c r="Z3958" s="3">
        <v>1</v>
      </c>
      <c r="AB3958" t="s">
        <v>7962</v>
      </c>
      <c r="AE3958" s="3">
        <v>0</v>
      </c>
      <c r="AF3958" s="3">
        <v>0</v>
      </c>
      <c r="AH3958" t="s">
        <v>13844</v>
      </c>
      <c r="AI3958" t="s">
        <v>7950</v>
      </c>
      <c r="AJ3958" t="s">
        <v>7950</v>
      </c>
      <c r="AK3958" t="s">
        <v>7950</v>
      </c>
      <c r="AL3958" t="s">
        <v>7950</v>
      </c>
      <c r="AM3958" t="s">
        <v>7950</v>
      </c>
      <c r="AN3958" t="s">
        <v>7950</v>
      </c>
      <c r="AO3958" t="s">
        <v>7950</v>
      </c>
      <c r="AR3958" t="s">
        <v>9729</v>
      </c>
      <c r="AS3958" t="s">
        <v>9575</v>
      </c>
      <c r="AV3958" t="s">
        <v>7950</v>
      </c>
      <c r="AW3958" t="s">
        <v>7950</v>
      </c>
      <c r="AX3958" s="3">
        <v>6</v>
      </c>
      <c r="AY3958" s="3">
        <v>18</v>
      </c>
      <c r="AZ3958" s="3">
        <v>9</v>
      </c>
      <c r="BA3958" t="s">
        <v>9389</v>
      </c>
      <c r="BB3958" t="s">
        <v>14328</v>
      </c>
      <c r="BC3958" t="s">
        <v>7950</v>
      </c>
      <c r="BD3958" t="s">
        <v>7950</v>
      </c>
    </row>
    <row r="3959" spans="1:56">
      <c r="A3959" t="s">
        <v>23617</v>
      </c>
      <c r="B3959" t="s">
        <v>23111</v>
      </c>
      <c r="C3959" t="s">
        <v>15018</v>
      </c>
      <c r="D3959" s="2" t="s">
        <v>8141</v>
      </c>
      <c r="E3959" t="s">
        <v>8218</v>
      </c>
      <c r="F3959" t="s">
        <v>7948</v>
      </c>
      <c r="G3959" t="s">
        <v>7949</v>
      </c>
      <c r="H3959" t="s">
        <v>7950</v>
      </c>
      <c r="I3959" s="3">
        <v>365</v>
      </c>
      <c r="J3959" t="s">
        <v>23618</v>
      </c>
      <c r="K3959" t="s">
        <v>8209</v>
      </c>
      <c r="L3959" t="s">
        <v>7971</v>
      </c>
      <c r="M3959" t="s">
        <v>7954</v>
      </c>
      <c r="N3959" t="s">
        <v>7971</v>
      </c>
      <c r="O3959" t="s">
        <v>7949</v>
      </c>
      <c r="P3959" t="s">
        <v>23619</v>
      </c>
      <c r="Q3959" t="s">
        <v>9289</v>
      </c>
      <c r="R3959" t="s">
        <v>7958</v>
      </c>
      <c r="S3959" t="s">
        <v>7959</v>
      </c>
      <c r="T3959" t="s">
        <v>7960</v>
      </c>
      <c r="U3959" t="s">
        <v>7961</v>
      </c>
      <c r="V3959" t="s">
        <v>7950</v>
      </c>
      <c r="W3959" t="s">
        <v>7950</v>
      </c>
      <c r="X3959" s="3">
        <v>1080</v>
      </c>
      <c r="Y3959" t="s">
        <v>7948</v>
      </c>
      <c r="Z3959" s="3">
        <v>1</v>
      </c>
      <c r="AB3959" t="s">
        <v>7962</v>
      </c>
      <c r="AC3959" t="s">
        <v>8145</v>
      </c>
      <c r="AE3959" s="3">
        <v>0</v>
      </c>
      <c r="AF3959" s="3">
        <v>0</v>
      </c>
      <c r="AH3959" t="s">
        <v>13844</v>
      </c>
      <c r="AI3959" t="s">
        <v>7950</v>
      </c>
      <c r="AJ3959" t="s">
        <v>7950</v>
      </c>
      <c r="AK3959" t="s">
        <v>7950</v>
      </c>
      <c r="AL3959" t="s">
        <v>7950</v>
      </c>
      <c r="AM3959" t="s">
        <v>7950</v>
      </c>
      <c r="AN3959" t="s">
        <v>7950</v>
      </c>
      <c r="AO3959" t="s">
        <v>7950</v>
      </c>
      <c r="AR3959" t="s">
        <v>13040</v>
      </c>
      <c r="AS3959" t="s">
        <v>8850</v>
      </c>
      <c r="AV3959" t="s">
        <v>7950</v>
      </c>
      <c r="AW3959" t="s">
        <v>7950</v>
      </c>
      <c r="AX3959" s="3">
        <v>12</v>
      </c>
      <c r="AY3959" s="3">
        <v>90</v>
      </c>
      <c r="AZ3959" s="3">
        <v>5</v>
      </c>
      <c r="BA3959" t="s">
        <v>8137</v>
      </c>
      <c r="BB3959" t="s">
        <v>8141</v>
      </c>
      <c r="BC3959" t="s">
        <v>7950</v>
      </c>
      <c r="BD3959" t="s">
        <v>7950</v>
      </c>
    </row>
    <row r="3960" spans="1:56">
      <c r="A3960" t="s">
        <v>421</v>
      </c>
      <c r="B3960" t="s">
        <v>23528</v>
      </c>
      <c r="C3960" t="s">
        <v>15018</v>
      </c>
      <c r="D3960" s="2" t="s">
        <v>8141</v>
      </c>
      <c r="E3960" t="s">
        <v>8218</v>
      </c>
      <c r="F3960" t="s">
        <v>7948</v>
      </c>
      <c r="G3960" t="s">
        <v>7949</v>
      </c>
      <c r="H3960" t="s">
        <v>7950</v>
      </c>
      <c r="I3960" s="3">
        <v>365</v>
      </c>
      <c r="J3960" t="s">
        <v>23620</v>
      </c>
      <c r="K3960" t="s">
        <v>8209</v>
      </c>
      <c r="L3960" t="s">
        <v>7971</v>
      </c>
      <c r="M3960" t="s">
        <v>7954</v>
      </c>
      <c r="N3960" t="s">
        <v>7971</v>
      </c>
      <c r="O3960" t="s">
        <v>7949</v>
      </c>
      <c r="P3960" t="s">
        <v>23621</v>
      </c>
      <c r="Q3960" t="s">
        <v>9289</v>
      </c>
      <c r="R3960" t="s">
        <v>7958</v>
      </c>
      <c r="S3960" t="s">
        <v>7959</v>
      </c>
      <c r="T3960" t="s">
        <v>7960</v>
      </c>
      <c r="U3960" t="s">
        <v>7961</v>
      </c>
      <c r="V3960" t="s">
        <v>7950</v>
      </c>
      <c r="W3960" t="s">
        <v>7950</v>
      </c>
      <c r="X3960" s="3">
        <v>1020</v>
      </c>
      <c r="Y3960" t="s">
        <v>7948</v>
      </c>
      <c r="Z3960" s="3">
        <v>1</v>
      </c>
      <c r="AB3960" t="s">
        <v>7962</v>
      </c>
      <c r="AC3960" t="s">
        <v>8001</v>
      </c>
      <c r="AE3960" s="3">
        <v>0</v>
      </c>
      <c r="AF3960" s="3">
        <v>0</v>
      </c>
      <c r="AH3960" t="s">
        <v>8063</v>
      </c>
      <c r="AI3960" t="s">
        <v>7950</v>
      </c>
      <c r="AJ3960" t="s">
        <v>7950</v>
      </c>
      <c r="AK3960" t="s">
        <v>7950</v>
      </c>
      <c r="AL3960" t="s">
        <v>7950</v>
      </c>
      <c r="AM3960" t="s">
        <v>7950</v>
      </c>
      <c r="AN3960" t="s">
        <v>7950</v>
      </c>
      <c r="AO3960" t="s">
        <v>7950</v>
      </c>
      <c r="AR3960" t="s">
        <v>13040</v>
      </c>
      <c r="AS3960" t="s">
        <v>8850</v>
      </c>
      <c r="AV3960" t="s">
        <v>7950</v>
      </c>
      <c r="AW3960" t="s">
        <v>7950</v>
      </c>
      <c r="AX3960" s="3">
        <v>12</v>
      </c>
      <c r="AY3960" s="3">
        <v>85</v>
      </c>
      <c r="AZ3960" s="3">
        <v>5</v>
      </c>
      <c r="BA3960" t="s">
        <v>8137</v>
      </c>
      <c r="BB3960" t="s">
        <v>8138</v>
      </c>
      <c r="BC3960" t="s">
        <v>7950</v>
      </c>
      <c r="BD3960" t="s">
        <v>7950</v>
      </c>
    </row>
    <row r="3961" spans="1:56">
      <c r="A3961" t="s">
        <v>194</v>
      </c>
      <c r="B3961" t="s">
        <v>23622</v>
      </c>
      <c r="C3961" t="s">
        <v>23204</v>
      </c>
      <c r="E3961" t="s">
        <v>14011</v>
      </c>
      <c r="F3961" t="s">
        <v>7948</v>
      </c>
      <c r="G3961" t="s">
        <v>8056</v>
      </c>
      <c r="H3961" t="s">
        <v>7950</v>
      </c>
      <c r="I3961" s="3">
        <v>365</v>
      </c>
      <c r="J3961" t="s">
        <v>23623</v>
      </c>
      <c r="K3961" t="s">
        <v>15355</v>
      </c>
      <c r="L3961" t="s">
        <v>7971</v>
      </c>
      <c r="M3961" t="s">
        <v>7954</v>
      </c>
      <c r="N3961" t="s">
        <v>7971</v>
      </c>
      <c r="O3961" t="s">
        <v>7949</v>
      </c>
      <c r="P3961" t="s">
        <v>23624</v>
      </c>
      <c r="Q3961" t="s">
        <v>9289</v>
      </c>
      <c r="R3961" t="s">
        <v>23625</v>
      </c>
      <c r="S3961" t="s">
        <v>15265</v>
      </c>
      <c r="T3961" t="s">
        <v>7960</v>
      </c>
      <c r="U3961" t="s">
        <v>7961</v>
      </c>
      <c r="V3961" t="s">
        <v>7950</v>
      </c>
      <c r="W3961" t="s">
        <v>7950</v>
      </c>
      <c r="X3961" s="3">
        <v>3393</v>
      </c>
      <c r="Y3961" t="s">
        <v>7948</v>
      </c>
      <c r="Z3961" s="3">
        <v>1</v>
      </c>
      <c r="AB3961" t="s">
        <v>7981</v>
      </c>
      <c r="AC3961" t="s">
        <v>8062</v>
      </c>
      <c r="AE3961" s="3">
        <v>0</v>
      </c>
      <c r="AF3961" s="3">
        <v>0</v>
      </c>
      <c r="AH3961" t="s">
        <v>8063</v>
      </c>
      <c r="AI3961" s="3">
        <v>0</v>
      </c>
      <c r="AJ3961" s="3">
        <v>0</v>
      </c>
      <c r="AK3961" s="3">
        <v>0</v>
      </c>
      <c r="AL3961" t="s">
        <v>7950</v>
      </c>
      <c r="AM3961" s="3">
        <v>0</v>
      </c>
      <c r="AN3961" t="s">
        <v>7950</v>
      </c>
      <c r="AO3961" s="3">
        <v>0</v>
      </c>
      <c r="AR3961" t="s">
        <v>8102</v>
      </c>
      <c r="AS3961" t="s">
        <v>8850</v>
      </c>
      <c r="AU3961" t="s">
        <v>8065</v>
      </c>
      <c r="AV3961" s="3">
        <v>0</v>
      </c>
      <c r="AW3961" s="3">
        <v>0</v>
      </c>
      <c r="AX3961" s="3">
        <v>29</v>
      </c>
      <c r="AY3961" s="3">
        <v>117</v>
      </c>
      <c r="AZ3961" s="3">
        <v>3</v>
      </c>
      <c r="BC3961" s="3">
        <v>0</v>
      </c>
      <c r="BD3961" t="s">
        <v>7950</v>
      </c>
    </row>
    <row r="3962" spans="1:56">
      <c r="A3962" t="s">
        <v>191</v>
      </c>
      <c r="B3962" t="s">
        <v>23626</v>
      </c>
      <c r="C3962" t="s">
        <v>23204</v>
      </c>
      <c r="E3962" t="s">
        <v>14011</v>
      </c>
      <c r="F3962" t="s">
        <v>7948</v>
      </c>
      <c r="G3962" t="s">
        <v>8056</v>
      </c>
      <c r="H3962" t="s">
        <v>7950</v>
      </c>
      <c r="I3962" s="3">
        <v>365</v>
      </c>
      <c r="J3962" t="s">
        <v>23627</v>
      </c>
      <c r="K3962" t="s">
        <v>15355</v>
      </c>
      <c r="L3962" t="s">
        <v>7971</v>
      </c>
      <c r="M3962" t="s">
        <v>7954</v>
      </c>
      <c r="N3962" t="s">
        <v>7971</v>
      </c>
      <c r="O3962" t="s">
        <v>7949</v>
      </c>
      <c r="P3962" t="s">
        <v>23628</v>
      </c>
      <c r="Q3962" t="s">
        <v>9289</v>
      </c>
      <c r="R3962" t="s">
        <v>23629</v>
      </c>
      <c r="S3962" t="s">
        <v>15265</v>
      </c>
      <c r="T3962" t="s">
        <v>7960</v>
      </c>
      <c r="U3962" t="s">
        <v>7961</v>
      </c>
      <c r="V3962" t="s">
        <v>7950</v>
      </c>
      <c r="W3962" t="s">
        <v>7950</v>
      </c>
      <c r="X3962" s="3">
        <v>3393</v>
      </c>
      <c r="Y3962" t="s">
        <v>7948</v>
      </c>
      <c r="Z3962" s="3">
        <v>1</v>
      </c>
      <c r="AB3962" t="s">
        <v>7981</v>
      </c>
      <c r="AC3962" t="s">
        <v>8062</v>
      </c>
      <c r="AE3962" s="3">
        <v>0</v>
      </c>
      <c r="AF3962" s="3">
        <v>0</v>
      </c>
      <c r="AH3962" t="s">
        <v>8063</v>
      </c>
      <c r="AI3962" s="3">
        <v>0</v>
      </c>
      <c r="AJ3962" s="3">
        <v>0</v>
      </c>
      <c r="AK3962" s="3">
        <v>0</v>
      </c>
      <c r="AL3962" t="s">
        <v>7950</v>
      </c>
      <c r="AM3962" s="3">
        <v>0</v>
      </c>
      <c r="AN3962" t="s">
        <v>7950</v>
      </c>
      <c r="AO3962" s="3">
        <v>0</v>
      </c>
      <c r="AR3962" t="s">
        <v>8102</v>
      </c>
      <c r="AS3962" t="s">
        <v>8850</v>
      </c>
      <c r="AU3962" t="s">
        <v>8065</v>
      </c>
      <c r="AV3962" s="3">
        <v>0</v>
      </c>
      <c r="AW3962" s="3">
        <v>0</v>
      </c>
      <c r="AX3962" s="3">
        <v>29</v>
      </c>
      <c r="AY3962" s="3">
        <v>117</v>
      </c>
      <c r="AZ3962" s="3">
        <v>3</v>
      </c>
      <c r="BC3962" s="3">
        <v>0</v>
      </c>
      <c r="BD3962" t="s">
        <v>7950</v>
      </c>
    </row>
    <row r="3963" spans="1:56">
      <c r="A3963" t="s">
        <v>23630</v>
      </c>
      <c r="B3963" t="s">
        <v>23319</v>
      </c>
      <c r="C3963" t="s">
        <v>23631</v>
      </c>
      <c r="E3963" t="s">
        <v>7968</v>
      </c>
      <c r="F3963" t="s">
        <v>7948</v>
      </c>
      <c r="G3963" t="s">
        <v>7949</v>
      </c>
      <c r="H3963" t="s">
        <v>7950</v>
      </c>
      <c r="I3963" s="3">
        <v>365</v>
      </c>
      <c r="K3963" t="s">
        <v>8275</v>
      </c>
      <c r="L3963" t="s">
        <v>7971</v>
      </c>
      <c r="M3963" t="s">
        <v>9162</v>
      </c>
      <c r="N3963" t="s">
        <v>7971</v>
      </c>
      <c r="O3963" t="s">
        <v>7949</v>
      </c>
      <c r="P3963" t="s">
        <v>23632</v>
      </c>
      <c r="Q3963" t="s">
        <v>7973</v>
      </c>
      <c r="R3963" t="s">
        <v>7958</v>
      </c>
      <c r="S3963" t="s">
        <v>7959</v>
      </c>
      <c r="T3963" t="s">
        <v>7960</v>
      </c>
      <c r="U3963" t="s">
        <v>7961</v>
      </c>
      <c r="V3963" t="s">
        <v>7950</v>
      </c>
      <c r="W3963" t="s">
        <v>7950</v>
      </c>
      <c r="X3963" s="3">
        <v>48</v>
      </c>
      <c r="Y3963" t="s">
        <v>7948</v>
      </c>
      <c r="Z3963" s="3">
        <v>1</v>
      </c>
      <c r="AB3963" t="s">
        <v>7962</v>
      </c>
      <c r="AE3963" s="3">
        <v>0</v>
      </c>
      <c r="AF3963" s="3">
        <v>0</v>
      </c>
      <c r="AH3963" t="s">
        <v>13844</v>
      </c>
      <c r="AI3963" s="3">
        <v>9491.33</v>
      </c>
      <c r="AJ3963" t="s">
        <v>7950</v>
      </c>
      <c r="AK3963" t="s">
        <v>7950</v>
      </c>
      <c r="AL3963" t="s">
        <v>7950</v>
      </c>
      <c r="AM3963" t="s">
        <v>7950</v>
      </c>
      <c r="AN3963" t="s">
        <v>7950</v>
      </c>
      <c r="AO3963" t="s">
        <v>7950</v>
      </c>
      <c r="AR3963" t="s">
        <v>11777</v>
      </c>
      <c r="AS3963" t="s">
        <v>9575</v>
      </c>
      <c r="AV3963" t="s">
        <v>7950</v>
      </c>
      <c r="AW3963" t="s">
        <v>7950</v>
      </c>
      <c r="AX3963" s="3">
        <v>4</v>
      </c>
      <c r="AY3963" s="3">
        <v>12</v>
      </c>
      <c r="AZ3963" s="3">
        <v>6</v>
      </c>
      <c r="BA3963" t="s">
        <v>8137</v>
      </c>
      <c r="BB3963" t="s">
        <v>10890</v>
      </c>
      <c r="BC3963" t="s">
        <v>7950</v>
      </c>
      <c r="BD3963" t="s">
        <v>7950</v>
      </c>
    </row>
    <row r="3964" spans="1:56">
      <c r="A3964" t="s">
        <v>4624</v>
      </c>
      <c r="B3964" t="s">
        <v>23633</v>
      </c>
      <c r="C3964" t="s">
        <v>9343</v>
      </c>
      <c r="E3964" t="s">
        <v>7985</v>
      </c>
      <c r="F3964" t="s">
        <v>7948</v>
      </c>
      <c r="G3964" t="s">
        <v>7949</v>
      </c>
      <c r="H3964" t="s">
        <v>7950</v>
      </c>
      <c r="I3964" s="3">
        <v>365</v>
      </c>
      <c r="J3964" t="s">
        <v>23634</v>
      </c>
      <c r="K3964" t="s">
        <v>23635</v>
      </c>
      <c r="L3964" t="s">
        <v>7971</v>
      </c>
      <c r="M3964" t="s">
        <v>7954</v>
      </c>
      <c r="N3964" t="s">
        <v>7971</v>
      </c>
      <c r="O3964" t="s">
        <v>7949</v>
      </c>
      <c r="P3964" t="s">
        <v>23636</v>
      </c>
      <c r="Q3964" t="s">
        <v>11322</v>
      </c>
      <c r="R3964" t="s">
        <v>7958</v>
      </c>
      <c r="S3964" t="s">
        <v>7959</v>
      </c>
      <c r="T3964" t="s">
        <v>7960</v>
      </c>
      <c r="U3964" t="s">
        <v>7961</v>
      </c>
      <c r="V3964" t="s">
        <v>7950</v>
      </c>
      <c r="W3964" t="s">
        <v>7950</v>
      </c>
      <c r="X3964" s="3">
        <v>880</v>
      </c>
      <c r="Y3964" t="s">
        <v>7948</v>
      </c>
      <c r="Z3964" s="3">
        <v>1</v>
      </c>
      <c r="AB3964" t="s">
        <v>7962</v>
      </c>
      <c r="AC3964" t="s">
        <v>7963</v>
      </c>
      <c r="AE3964" s="3">
        <v>0</v>
      </c>
      <c r="AF3964" s="3">
        <v>0</v>
      </c>
      <c r="AH3964" t="s">
        <v>8063</v>
      </c>
      <c r="AI3964" s="3">
        <v>14565.02</v>
      </c>
      <c r="AJ3964" t="s">
        <v>7950</v>
      </c>
      <c r="AK3964" t="s">
        <v>7950</v>
      </c>
      <c r="AL3964" t="s">
        <v>7950</v>
      </c>
      <c r="AM3964" t="s">
        <v>7950</v>
      </c>
      <c r="AN3964" t="s">
        <v>7950</v>
      </c>
      <c r="AO3964" t="s">
        <v>7950</v>
      </c>
      <c r="AQ3964" t="s">
        <v>8206</v>
      </c>
      <c r="AR3964" t="s">
        <v>8146</v>
      </c>
      <c r="AS3964" t="s">
        <v>8850</v>
      </c>
      <c r="AV3964" t="s">
        <v>7950</v>
      </c>
      <c r="AW3964" t="s">
        <v>7950</v>
      </c>
      <c r="AX3964" s="3">
        <v>16</v>
      </c>
      <c r="AY3964" s="3">
        <v>55</v>
      </c>
      <c r="AZ3964" s="3">
        <v>5</v>
      </c>
      <c r="BA3964" t="s">
        <v>8137</v>
      </c>
      <c r="BB3964" t="s">
        <v>8138</v>
      </c>
      <c r="BC3964" t="s">
        <v>7950</v>
      </c>
      <c r="BD3964" t="s">
        <v>7950</v>
      </c>
    </row>
    <row r="3965" spans="1:56">
      <c r="A3965" t="s">
        <v>4510</v>
      </c>
      <c r="B3965" t="s">
        <v>23637</v>
      </c>
      <c r="C3965" t="s">
        <v>12479</v>
      </c>
      <c r="E3965" t="s">
        <v>7985</v>
      </c>
      <c r="F3965" t="s">
        <v>7948</v>
      </c>
      <c r="G3965" t="s">
        <v>8056</v>
      </c>
      <c r="H3965" t="s">
        <v>7950</v>
      </c>
      <c r="I3965" s="3">
        <v>365</v>
      </c>
      <c r="J3965" t="s">
        <v>23638</v>
      </c>
      <c r="K3965" t="s">
        <v>20198</v>
      </c>
      <c r="L3965" t="s">
        <v>7971</v>
      </c>
      <c r="M3965" t="s">
        <v>7954</v>
      </c>
      <c r="N3965" t="s">
        <v>7971</v>
      </c>
      <c r="O3965" t="s">
        <v>7949</v>
      </c>
      <c r="P3965" t="s">
        <v>23639</v>
      </c>
      <c r="Q3965" t="s">
        <v>9289</v>
      </c>
      <c r="R3965" t="s">
        <v>23640</v>
      </c>
      <c r="S3965" t="s">
        <v>8554</v>
      </c>
      <c r="T3965" t="s">
        <v>7960</v>
      </c>
      <c r="U3965" t="s">
        <v>7961</v>
      </c>
      <c r="V3965" t="s">
        <v>7950</v>
      </c>
      <c r="W3965" t="s">
        <v>7950</v>
      </c>
      <c r="X3965" s="3">
        <v>1170</v>
      </c>
      <c r="Y3965" t="s">
        <v>7948</v>
      </c>
      <c r="Z3965" s="3">
        <v>1</v>
      </c>
      <c r="AB3965" t="s">
        <v>7962</v>
      </c>
      <c r="AC3965" t="s">
        <v>8062</v>
      </c>
      <c r="AE3965" s="3">
        <v>0</v>
      </c>
      <c r="AF3965" s="3">
        <v>0</v>
      </c>
      <c r="AH3965" t="s">
        <v>8063</v>
      </c>
      <c r="AI3965" s="3">
        <v>11062.71</v>
      </c>
      <c r="AJ3965" s="3">
        <v>0</v>
      </c>
      <c r="AK3965" s="3">
        <v>0</v>
      </c>
      <c r="AL3965" t="s">
        <v>7950</v>
      </c>
      <c r="AM3965" s="3">
        <v>0</v>
      </c>
      <c r="AN3965" t="s">
        <v>7950</v>
      </c>
      <c r="AO3965" s="3">
        <v>0</v>
      </c>
      <c r="AQ3965" t="s">
        <v>8792</v>
      </c>
      <c r="AR3965" t="s">
        <v>8042</v>
      </c>
      <c r="AS3965" t="s">
        <v>8850</v>
      </c>
      <c r="AU3965" t="s">
        <v>8065</v>
      </c>
      <c r="AV3965" s="3">
        <v>0</v>
      </c>
      <c r="AW3965" s="3">
        <v>0</v>
      </c>
      <c r="AX3965" s="3">
        <v>18</v>
      </c>
      <c r="AY3965" s="3">
        <v>0</v>
      </c>
      <c r="AZ3965" s="3">
        <v>5</v>
      </c>
      <c r="BA3965" t="s">
        <v>8137</v>
      </c>
      <c r="BB3965" t="s">
        <v>8138</v>
      </c>
      <c r="BC3965" s="3">
        <v>0</v>
      </c>
      <c r="BD3965" t="s">
        <v>7950</v>
      </c>
    </row>
    <row r="3966" spans="1:56">
      <c r="A3966" t="s">
        <v>23641</v>
      </c>
      <c r="B3966" t="s">
        <v>23642</v>
      </c>
      <c r="C3966" t="s">
        <v>15018</v>
      </c>
      <c r="D3966" s="2" t="s">
        <v>8141</v>
      </c>
      <c r="E3966" t="s">
        <v>8218</v>
      </c>
      <c r="F3966" t="s">
        <v>7948</v>
      </c>
      <c r="G3966" t="s">
        <v>7949</v>
      </c>
      <c r="H3966" t="s">
        <v>7950</v>
      </c>
      <c r="I3966" s="3">
        <v>365</v>
      </c>
      <c r="J3966" t="s">
        <v>23643</v>
      </c>
      <c r="K3966" t="s">
        <v>8209</v>
      </c>
      <c r="L3966" t="s">
        <v>7971</v>
      </c>
      <c r="M3966" t="s">
        <v>7954</v>
      </c>
      <c r="N3966" t="s">
        <v>7971</v>
      </c>
      <c r="O3966" t="s">
        <v>7949</v>
      </c>
      <c r="P3966" t="s">
        <v>23644</v>
      </c>
      <c r="Q3966" t="s">
        <v>11322</v>
      </c>
      <c r="R3966" t="s">
        <v>7958</v>
      </c>
      <c r="S3966" t="s">
        <v>7959</v>
      </c>
      <c r="T3966" t="s">
        <v>7960</v>
      </c>
      <c r="U3966" t="s">
        <v>7961</v>
      </c>
      <c r="V3966" t="s">
        <v>7950</v>
      </c>
      <c r="W3966" t="s">
        <v>7950</v>
      </c>
      <c r="X3966" s="3">
        <v>440</v>
      </c>
      <c r="Y3966" t="s">
        <v>7948</v>
      </c>
      <c r="Z3966" s="3">
        <v>1</v>
      </c>
      <c r="AB3966" t="s">
        <v>7962</v>
      </c>
      <c r="AE3966" s="3">
        <v>0</v>
      </c>
      <c r="AF3966" s="3">
        <v>0</v>
      </c>
      <c r="AH3966" t="s">
        <v>13844</v>
      </c>
      <c r="AI3966" t="s">
        <v>7950</v>
      </c>
      <c r="AJ3966" t="s">
        <v>7950</v>
      </c>
      <c r="AK3966" t="s">
        <v>7950</v>
      </c>
      <c r="AL3966" t="s">
        <v>7950</v>
      </c>
      <c r="AM3966" t="s">
        <v>7950</v>
      </c>
      <c r="AN3966" t="s">
        <v>7950</v>
      </c>
      <c r="AO3966" t="s">
        <v>7950</v>
      </c>
      <c r="AR3966" t="s">
        <v>8002</v>
      </c>
      <c r="AS3966" t="s">
        <v>8850</v>
      </c>
      <c r="AV3966" t="s">
        <v>7950</v>
      </c>
      <c r="AW3966" t="s">
        <v>7950</v>
      </c>
      <c r="AX3966" s="3">
        <v>11</v>
      </c>
      <c r="AY3966" s="3">
        <v>40</v>
      </c>
      <c r="AZ3966" s="3">
        <v>5</v>
      </c>
      <c r="BA3966" t="s">
        <v>8137</v>
      </c>
      <c r="BB3966" t="s">
        <v>8141</v>
      </c>
      <c r="BC3966" t="s">
        <v>7950</v>
      </c>
      <c r="BD3966" t="s">
        <v>7950</v>
      </c>
    </row>
    <row r="3967" spans="1:56">
      <c r="A3967" t="s">
        <v>2097</v>
      </c>
      <c r="B3967" t="s">
        <v>23645</v>
      </c>
      <c r="C3967" t="s">
        <v>7975</v>
      </c>
      <c r="D3967" s="2" t="s">
        <v>7998</v>
      </c>
      <c r="E3967" t="s">
        <v>7985</v>
      </c>
      <c r="F3967" t="s">
        <v>7948</v>
      </c>
      <c r="G3967" t="s">
        <v>7949</v>
      </c>
      <c r="H3967" t="s">
        <v>7950</v>
      </c>
      <c r="I3967" s="3">
        <v>365</v>
      </c>
      <c r="J3967" t="s">
        <v>23646</v>
      </c>
      <c r="K3967" t="s">
        <v>23647</v>
      </c>
      <c r="L3967" t="s">
        <v>7971</v>
      </c>
      <c r="M3967" t="s">
        <v>7954</v>
      </c>
      <c r="N3967" t="s">
        <v>7971</v>
      </c>
      <c r="O3967" t="s">
        <v>7949</v>
      </c>
      <c r="P3967" t="s">
        <v>23648</v>
      </c>
      <c r="Q3967" t="s">
        <v>9289</v>
      </c>
      <c r="R3967" t="s">
        <v>7958</v>
      </c>
      <c r="S3967" t="s">
        <v>7959</v>
      </c>
      <c r="T3967" t="s">
        <v>7960</v>
      </c>
      <c r="U3967" t="s">
        <v>7961</v>
      </c>
      <c r="V3967" t="s">
        <v>7950</v>
      </c>
      <c r="W3967" t="s">
        <v>7950</v>
      </c>
      <c r="X3967" s="3">
        <v>490</v>
      </c>
      <c r="Y3967" t="s">
        <v>7948</v>
      </c>
      <c r="Z3967" s="3">
        <v>1</v>
      </c>
      <c r="AB3967" t="s">
        <v>7971</v>
      </c>
      <c r="AC3967" t="s">
        <v>8001</v>
      </c>
      <c r="AE3967" s="3">
        <v>0</v>
      </c>
      <c r="AF3967" s="3">
        <v>0</v>
      </c>
      <c r="AH3967" t="s">
        <v>8063</v>
      </c>
      <c r="AI3967" t="s">
        <v>7950</v>
      </c>
      <c r="AJ3967" t="s">
        <v>7950</v>
      </c>
      <c r="AK3967" t="s">
        <v>7950</v>
      </c>
      <c r="AL3967" t="s">
        <v>7950</v>
      </c>
      <c r="AM3967" t="s">
        <v>7950</v>
      </c>
      <c r="AN3967" t="s">
        <v>7950</v>
      </c>
      <c r="AO3967" t="s">
        <v>7950</v>
      </c>
      <c r="AR3967" t="s">
        <v>8146</v>
      </c>
      <c r="AS3967" t="s">
        <v>8850</v>
      </c>
      <c r="AV3967" t="s">
        <v>7950</v>
      </c>
      <c r="AW3967" t="s">
        <v>7950</v>
      </c>
      <c r="AX3967" s="3">
        <v>14</v>
      </c>
      <c r="AY3967" s="3">
        <v>35</v>
      </c>
      <c r="AZ3967" s="3">
        <v>5</v>
      </c>
      <c r="BA3967" t="s">
        <v>8137</v>
      </c>
      <c r="BB3967" t="s">
        <v>9068</v>
      </c>
      <c r="BC3967" t="s">
        <v>7950</v>
      </c>
      <c r="BD3967" t="s">
        <v>7950</v>
      </c>
    </row>
    <row r="3968" spans="1:56">
      <c r="A3968" t="s">
        <v>4050</v>
      </c>
      <c r="B3968" t="s">
        <v>23649</v>
      </c>
      <c r="C3968" t="s">
        <v>23650</v>
      </c>
      <c r="D3968" s="2" t="s">
        <v>7998</v>
      </c>
      <c r="E3968" t="s">
        <v>14217</v>
      </c>
      <c r="F3968" t="s">
        <v>7948</v>
      </c>
      <c r="G3968" t="s">
        <v>7949</v>
      </c>
      <c r="H3968" t="s">
        <v>7950</v>
      </c>
      <c r="I3968" s="3">
        <v>365</v>
      </c>
      <c r="J3968" t="s">
        <v>23651</v>
      </c>
      <c r="K3968" t="s">
        <v>8750</v>
      </c>
      <c r="L3968" t="s">
        <v>7971</v>
      </c>
      <c r="M3968" t="s">
        <v>7954</v>
      </c>
      <c r="N3968" t="s">
        <v>7971</v>
      </c>
      <c r="O3968" t="s">
        <v>7949</v>
      </c>
      <c r="P3968" t="s">
        <v>23652</v>
      </c>
      <c r="Q3968" t="s">
        <v>9289</v>
      </c>
      <c r="R3968" t="s">
        <v>7958</v>
      </c>
      <c r="S3968" t="s">
        <v>7959</v>
      </c>
      <c r="T3968" t="s">
        <v>7960</v>
      </c>
      <c r="U3968" t="s">
        <v>7961</v>
      </c>
      <c r="V3968" t="s">
        <v>7950</v>
      </c>
      <c r="W3968" t="s">
        <v>7950</v>
      </c>
      <c r="X3968" s="3">
        <v>6665</v>
      </c>
      <c r="Y3968" t="s">
        <v>7948</v>
      </c>
      <c r="Z3968" s="3">
        <v>1</v>
      </c>
      <c r="AB3968" t="s">
        <v>7981</v>
      </c>
      <c r="AC3968" t="s">
        <v>8001</v>
      </c>
      <c r="AE3968" s="3">
        <v>0</v>
      </c>
      <c r="AF3968" s="3">
        <v>0</v>
      </c>
      <c r="AH3968" t="s">
        <v>13844</v>
      </c>
      <c r="AI3968" t="s">
        <v>7950</v>
      </c>
      <c r="AJ3968" t="s">
        <v>7950</v>
      </c>
      <c r="AK3968" t="s">
        <v>7950</v>
      </c>
      <c r="AL3968" t="s">
        <v>7950</v>
      </c>
      <c r="AM3968" t="s">
        <v>7950</v>
      </c>
      <c r="AN3968" t="s">
        <v>7950</v>
      </c>
      <c r="AO3968" t="s">
        <v>7950</v>
      </c>
      <c r="AR3968" t="s">
        <v>20315</v>
      </c>
      <c r="AS3968" t="s">
        <v>8850</v>
      </c>
      <c r="AV3968" t="s">
        <v>7950</v>
      </c>
      <c r="AW3968" t="s">
        <v>7950</v>
      </c>
      <c r="AX3968" s="3">
        <v>43</v>
      </c>
      <c r="AY3968" s="3">
        <v>155</v>
      </c>
      <c r="AZ3968" s="3">
        <v>5</v>
      </c>
      <c r="BA3968" t="s">
        <v>8137</v>
      </c>
      <c r="BB3968" t="s">
        <v>9068</v>
      </c>
      <c r="BC3968" t="s">
        <v>7950</v>
      </c>
      <c r="BD3968" t="s">
        <v>7950</v>
      </c>
    </row>
    <row r="3969" spans="1:56">
      <c r="A3969" t="s">
        <v>23653</v>
      </c>
      <c r="B3969" t="s">
        <v>20785</v>
      </c>
      <c r="C3969" t="s">
        <v>7971</v>
      </c>
      <c r="E3969" t="s">
        <v>7968</v>
      </c>
      <c r="F3969" t="s">
        <v>7948</v>
      </c>
      <c r="G3969" t="s">
        <v>7949</v>
      </c>
      <c r="H3969" t="s">
        <v>7950</v>
      </c>
      <c r="I3969" s="3">
        <v>365</v>
      </c>
      <c r="K3969" t="s">
        <v>10617</v>
      </c>
      <c r="L3969" t="s">
        <v>7971</v>
      </c>
      <c r="M3969" t="s">
        <v>9162</v>
      </c>
      <c r="N3969" t="s">
        <v>7971</v>
      </c>
      <c r="O3969" t="s">
        <v>7949</v>
      </c>
      <c r="P3969" t="s">
        <v>23654</v>
      </c>
      <c r="Q3969" t="s">
        <v>7973</v>
      </c>
      <c r="R3969" t="s">
        <v>7958</v>
      </c>
      <c r="S3969" t="s">
        <v>7959</v>
      </c>
      <c r="T3969" t="s">
        <v>7960</v>
      </c>
      <c r="U3969" t="s">
        <v>7961</v>
      </c>
      <c r="V3969" t="s">
        <v>7950</v>
      </c>
      <c r="W3969" t="s">
        <v>7950</v>
      </c>
      <c r="X3969" s="3">
        <v>48</v>
      </c>
      <c r="Y3969" t="s">
        <v>7948</v>
      </c>
      <c r="Z3969" s="3">
        <v>1</v>
      </c>
      <c r="AB3969" t="s">
        <v>7962</v>
      </c>
      <c r="AE3969" s="3">
        <v>0</v>
      </c>
      <c r="AF3969" s="3">
        <v>0</v>
      </c>
      <c r="AH3969" t="s">
        <v>13844</v>
      </c>
      <c r="AI3969" s="3">
        <v>18638.14</v>
      </c>
      <c r="AJ3969" t="s">
        <v>7950</v>
      </c>
      <c r="AK3969" t="s">
        <v>7950</v>
      </c>
      <c r="AL3969" t="s">
        <v>7950</v>
      </c>
      <c r="AM3969" t="s">
        <v>7950</v>
      </c>
      <c r="AN3969" t="s">
        <v>7950</v>
      </c>
      <c r="AO3969" t="s">
        <v>7950</v>
      </c>
      <c r="AR3969" t="s">
        <v>9729</v>
      </c>
      <c r="AS3969" t="s">
        <v>9575</v>
      </c>
      <c r="AV3969" t="s">
        <v>7950</v>
      </c>
      <c r="AW3969" t="s">
        <v>7950</v>
      </c>
      <c r="AX3969" s="3">
        <v>4</v>
      </c>
      <c r="AY3969" s="3">
        <v>12</v>
      </c>
      <c r="AZ3969" s="3">
        <v>6</v>
      </c>
      <c r="BA3969" t="s">
        <v>9389</v>
      </c>
      <c r="BB3969" t="s">
        <v>14328</v>
      </c>
      <c r="BC3969" t="s">
        <v>7950</v>
      </c>
      <c r="BD3969" t="s">
        <v>7950</v>
      </c>
    </row>
    <row r="3970" spans="1:56">
      <c r="A3970" t="s">
        <v>7415</v>
      </c>
      <c r="B3970" t="s">
        <v>23655</v>
      </c>
      <c r="C3970" t="s">
        <v>7975</v>
      </c>
      <c r="E3970" t="s">
        <v>10923</v>
      </c>
      <c r="F3970" t="s">
        <v>7948</v>
      </c>
      <c r="G3970" t="s">
        <v>8056</v>
      </c>
      <c r="H3970" t="s">
        <v>7950</v>
      </c>
      <c r="I3970" s="3">
        <v>365</v>
      </c>
      <c r="J3970" t="s">
        <v>23656</v>
      </c>
      <c r="K3970" t="s">
        <v>23657</v>
      </c>
      <c r="L3970" t="s">
        <v>7971</v>
      </c>
      <c r="M3970" t="s">
        <v>7954</v>
      </c>
      <c r="N3970" t="s">
        <v>7971</v>
      </c>
      <c r="O3970" t="s">
        <v>7949</v>
      </c>
      <c r="P3970" t="s">
        <v>23658</v>
      </c>
      <c r="Q3970" t="s">
        <v>9289</v>
      </c>
      <c r="R3970" t="s">
        <v>23659</v>
      </c>
      <c r="S3970" t="s">
        <v>8061</v>
      </c>
      <c r="T3970" t="s">
        <v>7960</v>
      </c>
      <c r="U3970" t="s">
        <v>7961</v>
      </c>
      <c r="V3970" t="s">
        <v>7950</v>
      </c>
      <c r="W3970" t="s">
        <v>7950</v>
      </c>
      <c r="X3970" s="3">
        <v>840</v>
      </c>
      <c r="Y3970" t="s">
        <v>7948</v>
      </c>
      <c r="Z3970" s="3">
        <v>1</v>
      </c>
      <c r="AB3970" t="s">
        <v>7962</v>
      </c>
      <c r="AC3970" t="s">
        <v>8062</v>
      </c>
      <c r="AE3970" s="3">
        <v>0</v>
      </c>
      <c r="AF3970" s="3">
        <v>0</v>
      </c>
      <c r="AH3970" t="s">
        <v>8063</v>
      </c>
      <c r="AI3970" s="3">
        <v>0</v>
      </c>
      <c r="AJ3970" s="3">
        <v>0</v>
      </c>
      <c r="AK3970" s="3">
        <v>0</v>
      </c>
      <c r="AL3970" t="s">
        <v>7950</v>
      </c>
      <c r="AM3970" s="3">
        <v>0</v>
      </c>
      <c r="AN3970" t="s">
        <v>7950</v>
      </c>
      <c r="AO3970" s="3">
        <v>0</v>
      </c>
      <c r="AQ3970" t="s">
        <v>8064</v>
      </c>
      <c r="AR3970" t="s">
        <v>8075</v>
      </c>
      <c r="AS3970" t="s">
        <v>8850</v>
      </c>
      <c r="AU3970" t="s">
        <v>8065</v>
      </c>
      <c r="AV3970" s="3">
        <v>0</v>
      </c>
      <c r="AW3970" s="3">
        <v>0</v>
      </c>
      <c r="AX3970" s="3">
        <v>12</v>
      </c>
      <c r="AY3970" s="3">
        <v>70</v>
      </c>
      <c r="AZ3970" s="3">
        <v>5</v>
      </c>
      <c r="BA3970" t="s">
        <v>7886</v>
      </c>
      <c r="BB3970" t="s">
        <v>7886</v>
      </c>
      <c r="BC3970" s="3">
        <v>0</v>
      </c>
      <c r="BD3970" t="s">
        <v>7950</v>
      </c>
    </row>
    <row r="3971" spans="1:56">
      <c r="A3971" t="s">
        <v>23660</v>
      </c>
      <c r="B3971" t="s">
        <v>23661</v>
      </c>
      <c r="C3971" t="s">
        <v>7971</v>
      </c>
      <c r="D3971" s="2" t="s">
        <v>8141</v>
      </c>
      <c r="E3971" t="s">
        <v>7993</v>
      </c>
      <c r="F3971" t="s">
        <v>7948</v>
      </c>
      <c r="G3971" t="s">
        <v>7949</v>
      </c>
      <c r="H3971" t="s">
        <v>7950</v>
      </c>
      <c r="I3971" s="3">
        <v>365</v>
      </c>
      <c r="K3971" t="s">
        <v>8750</v>
      </c>
      <c r="L3971" t="s">
        <v>7971</v>
      </c>
      <c r="M3971" t="s">
        <v>7954</v>
      </c>
      <c r="N3971" t="s">
        <v>7971</v>
      </c>
      <c r="O3971" t="s">
        <v>7949</v>
      </c>
      <c r="P3971" t="s">
        <v>23662</v>
      </c>
      <c r="Q3971" t="s">
        <v>7973</v>
      </c>
      <c r="R3971" t="s">
        <v>7958</v>
      </c>
      <c r="S3971" t="s">
        <v>7959</v>
      </c>
      <c r="T3971" t="s">
        <v>7960</v>
      </c>
      <c r="U3971" t="s">
        <v>7961</v>
      </c>
      <c r="V3971" t="s">
        <v>7950</v>
      </c>
      <c r="W3971" t="s">
        <v>7950</v>
      </c>
      <c r="X3971" s="3">
        <v>96</v>
      </c>
      <c r="Y3971" t="s">
        <v>7948</v>
      </c>
      <c r="Z3971" s="3">
        <v>1</v>
      </c>
      <c r="AB3971" t="s">
        <v>7971</v>
      </c>
      <c r="AE3971" s="3">
        <v>0</v>
      </c>
      <c r="AF3971" s="3">
        <v>0</v>
      </c>
      <c r="AH3971" t="s">
        <v>13844</v>
      </c>
      <c r="AI3971" t="s">
        <v>7950</v>
      </c>
      <c r="AJ3971" t="s">
        <v>7950</v>
      </c>
      <c r="AK3971" t="s">
        <v>7950</v>
      </c>
      <c r="AL3971" t="s">
        <v>7950</v>
      </c>
      <c r="AM3971" t="s">
        <v>7950</v>
      </c>
      <c r="AN3971" t="s">
        <v>7950</v>
      </c>
      <c r="AO3971" t="s">
        <v>7950</v>
      </c>
      <c r="AR3971" t="s">
        <v>8042</v>
      </c>
      <c r="AS3971" t="s">
        <v>9575</v>
      </c>
      <c r="AV3971" t="s">
        <v>7950</v>
      </c>
      <c r="AW3971" t="s">
        <v>7950</v>
      </c>
      <c r="AX3971" s="3">
        <v>6</v>
      </c>
      <c r="AY3971" s="3">
        <v>16</v>
      </c>
      <c r="AZ3971" s="3">
        <v>8</v>
      </c>
      <c r="BA3971" t="s">
        <v>8137</v>
      </c>
      <c r="BB3971" t="s">
        <v>8141</v>
      </c>
      <c r="BC3971" t="s">
        <v>7950</v>
      </c>
      <c r="BD3971" t="s">
        <v>7950</v>
      </c>
    </row>
    <row r="3972" spans="1:56">
      <c r="A3972" t="s">
        <v>23663</v>
      </c>
      <c r="B3972" t="s">
        <v>23664</v>
      </c>
      <c r="C3972" t="s">
        <v>7975</v>
      </c>
      <c r="D3972" s="2" t="s">
        <v>7998</v>
      </c>
      <c r="E3972" t="s">
        <v>15450</v>
      </c>
      <c r="F3972" t="s">
        <v>7948</v>
      </c>
      <c r="G3972" t="s">
        <v>7949</v>
      </c>
      <c r="H3972" t="s">
        <v>7950</v>
      </c>
      <c r="I3972" s="3">
        <v>365</v>
      </c>
      <c r="J3972" t="s">
        <v>23665</v>
      </c>
      <c r="K3972" t="s">
        <v>17967</v>
      </c>
      <c r="L3972" t="s">
        <v>7971</v>
      </c>
      <c r="M3972" t="s">
        <v>7954</v>
      </c>
      <c r="N3972" t="s">
        <v>7971</v>
      </c>
      <c r="O3972" t="s">
        <v>7949</v>
      </c>
      <c r="P3972" t="s">
        <v>23666</v>
      </c>
      <c r="Q3972" t="s">
        <v>11322</v>
      </c>
      <c r="R3972" t="s">
        <v>7958</v>
      </c>
      <c r="S3972" t="s">
        <v>7959</v>
      </c>
      <c r="T3972" t="s">
        <v>7960</v>
      </c>
      <c r="U3972" t="s">
        <v>7961</v>
      </c>
      <c r="V3972" t="s">
        <v>7950</v>
      </c>
      <c r="W3972" t="s">
        <v>7950</v>
      </c>
      <c r="X3972" s="3">
        <v>1470</v>
      </c>
      <c r="Y3972" t="s">
        <v>7948</v>
      </c>
      <c r="Z3972" s="3">
        <v>1</v>
      </c>
      <c r="AB3972" t="s">
        <v>7971</v>
      </c>
      <c r="AC3972" t="s">
        <v>8001</v>
      </c>
      <c r="AE3972" s="3">
        <v>0</v>
      </c>
      <c r="AF3972" s="3">
        <v>0</v>
      </c>
      <c r="AH3972" t="s">
        <v>9225</v>
      </c>
      <c r="AI3972" t="s">
        <v>7950</v>
      </c>
      <c r="AJ3972" t="s">
        <v>7950</v>
      </c>
      <c r="AK3972" t="s">
        <v>7950</v>
      </c>
      <c r="AL3972" t="s">
        <v>7950</v>
      </c>
      <c r="AM3972" t="s">
        <v>7950</v>
      </c>
      <c r="AN3972" t="s">
        <v>7950</v>
      </c>
      <c r="AO3972" t="s">
        <v>7950</v>
      </c>
      <c r="AR3972" t="s">
        <v>9225</v>
      </c>
      <c r="AS3972" t="s">
        <v>9575</v>
      </c>
      <c r="AV3972" t="s">
        <v>7950</v>
      </c>
      <c r="AW3972" t="s">
        <v>7950</v>
      </c>
      <c r="AX3972" s="3">
        <v>7</v>
      </c>
      <c r="AY3972" s="3">
        <v>7</v>
      </c>
      <c r="AZ3972" s="3">
        <v>10</v>
      </c>
      <c r="BA3972" t="s">
        <v>8137</v>
      </c>
      <c r="BB3972" t="s">
        <v>9068</v>
      </c>
      <c r="BC3972" t="s">
        <v>7950</v>
      </c>
      <c r="BD3972" t="s">
        <v>7950</v>
      </c>
    </row>
    <row r="3973" spans="1:56">
      <c r="A3973" t="s">
        <v>224</v>
      </c>
      <c r="B3973" t="s">
        <v>23667</v>
      </c>
      <c r="C3973" t="s">
        <v>14948</v>
      </c>
      <c r="D3973" s="2" t="s">
        <v>7998</v>
      </c>
      <c r="E3973" t="s">
        <v>14011</v>
      </c>
      <c r="F3973" t="s">
        <v>7948</v>
      </c>
      <c r="G3973" t="s">
        <v>7949</v>
      </c>
      <c r="H3973" t="s">
        <v>7950</v>
      </c>
      <c r="I3973" s="3">
        <v>365</v>
      </c>
      <c r="K3973" t="s">
        <v>14949</v>
      </c>
      <c r="L3973" t="s">
        <v>7971</v>
      </c>
      <c r="M3973" t="s">
        <v>7954</v>
      </c>
      <c r="N3973" t="s">
        <v>7971</v>
      </c>
      <c r="O3973" t="s">
        <v>7949</v>
      </c>
      <c r="P3973" t="s">
        <v>23668</v>
      </c>
      <c r="Q3973" t="s">
        <v>11322</v>
      </c>
      <c r="R3973" t="s">
        <v>7958</v>
      </c>
      <c r="S3973" t="s">
        <v>7959</v>
      </c>
      <c r="T3973" t="s">
        <v>7960</v>
      </c>
      <c r="U3973" t="s">
        <v>7961</v>
      </c>
      <c r="V3973" t="s">
        <v>7950</v>
      </c>
      <c r="W3973" t="s">
        <v>7950</v>
      </c>
      <c r="X3973" s="3">
        <v>1764</v>
      </c>
      <c r="Y3973" t="s">
        <v>7948</v>
      </c>
      <c r="Z3973" s="3">
        <v>1</v>
      </c>
      <c r="AB3973" t="s">
        <v>7981</v>
      </c>
      <c r="AC3973" t="s">
        <v>8001</v>
      </c>
      <c r="AE3973" s="3">
        <v>0</v>
      </c>
      <c r="AF3973" s="3">
        <v>0</v>
      </c>
      <c r="AH3973" t="s">
        <v>13844</v>
      </c>
      <c r="AI3973" t="s">
        <v>7950</v>
      </c>
      <c r="AJ3973" t="s">
        <v>7950</v>
      </c>
      <c r="AK3973" t="s">
        <v>7950</v>
      </c>
      <c r="AL3973" t="s">
        <v>7950</v>
      </c>
      <c r="AM3973" t="s">
        <v>7950</v>
      </c>
      <c r="AN3973" t="s">
        <v>7950</v>
      </c>
      <c r="AO3973" t="s">
        <v>7950</v>
      </c>
      <c r="AR3973" t="s">
        <v>8002</v>
      </c>
      <c r="AS3973" t="s">
        <v>8850</v>
      </c>
      <c r="AV3973" t="s">
        <v>7950</v>
      </c>
      <c r="AW3973" t="s">
        <v>7950</v>
      </c>
      <c r="AX3973" s="3">
        <v>0</v>
      </c>
      <c r="AY3973" s="3">
        <v>0</v>
      </c>
      <c r="AZ3973" s="3">
        <v>0</v>
      </c>
      <c r="BC3973" t="s">
        <v>7950</v>
      </c>
      <c r="BD3973" t="s">
        <v>7950</v>
      </c>
    </row>
    <row r="3974" spans="1:56">
      <c r="A3974" t="s">
        <v>6634</v>
      </c>
      <c r="B3974" t="s">
        <v>23669</v>
      </c>
      <c r="C3974" t="s">
        <v>14167</v>
      </c>
      <c r="D3974" s="2" t="s">
        <v>7998</v>
      </c>
      <c r="E3974" t="s">
        <v>10923</v>
      </c>
      <c r="F3974" t="s">
        <v>7948</v>
      </c>
      <c r="G3974" t="s">
        <v>8056</v>
      </c>
      <c r="H3974" t="s">
        <v>7950</v>
      </c>
      <c r="I3974" s="3">
        <v>365</v>
      </c>
      <c r="J3974" t="s">
        <v>23670</v>
      </c>
      <c r="K3974" t="s">
        <v>7978</v>
      </c>
      <c r="L3974" t="s">
        <v>7971</v>
      </c>
      <c r="M3974" t="s">
        <v>7954</v>
      </c>
      <c r="N3974" t="s">
        <v>7971</v>
      </c>
      <c r="O3974" t="s">
        <v>7949</v>
      </c>
      <c r="P3974" t="s">
        <v>23671</v>
      </c>
      <c r="Q3974" t="s">
        <v>9289</v>
      </c>
      <c r="R3974" t="s">
        <v>23672</v>
      </c>
      <c r="S3974" t="s">
        <v>8554</v>
      </c>
      <c r="T3974" t="s">
        <v>7960</v>
      </c>
      <c r="U3974" t="s">
        <v>7961</v>
      </c>
      <c r="V3974" t="s">
        <v>7950</v>
      </c>
      <c r="W3974" t="s">
        <v>7950</v>
      </c>
      <c r="X3974" s="3">
        <v>1575</v>
      </c>
      <c r="Y3974" t="s">
        <v>7948</v>
      </c>
      <c r="Z3974" s="3">
        <v>1</v>
      </c>
      <c r="AB3974" t="s">
        <v>7981</v>
      </c>
      <c r="AC3974" t="s">
        <v>8062</v>
      </c>
      <c r="AE3974" s="3">
        <v>0</v>
      </c>
      <c r="AF3974" s="3">
        <v>0</v>
      </c>
      <c r="AH3974" t="s">
        <v>8063</v>
      </c>
      <c r="AI3974" s="3">
        <v>0</v>
      </c>
      <c r="AJ3974" s="3">
        <v>0</v>
      </c>
      <c r="AK3974" s="3">
        <v>0</v>
      </c>
      <c r="AL3974" t="s">
        <v>7950</v>
      </c>
      <c r="AM3974" s="3">
        <v>0</v>
      </c>
      <c r="AN3974" t="s">
        <v>7950</v>
      </c>
      <c r="AO3974" s="3">
        <v>0</v>
      </c>
      <c r="AQ3974" t="s">
        <v>8064</v>
      </c>
      <c r="AR3974" t="s">
        <v>20774</v>
      </c>
      <c r="AS3974" t="s">
        <v>8850</v>
      </c>
      <c r="AU3974" t="s">
        <v>8065</v>
      </c>
      <c r="AV3974" s="3">
        <v>0</v>
      </c>
      <c r="AW3974" s="3">
        <v>0</v>
      </c>
      <c r="AX3974" s="3">
        <v>21</v>
      </c>
      <c r="AY3974" s="3">
        <v>75</v>
      </c>
      <c r="AZ3974" s="3">
        <v>5</v>
      </c>
      <c r="BA3974" t="s">
        <v>8137</v>
      </c>
      <c r="BB3974" t="s">
        <v>9068</v>
      </c>
      <c r="BC3974" s="3">
        <v>0</v>
      </c>
      <c r="BD3974" t="s">
        <v>7950</v>
      </c>
    </row>
    <row r="3975" spans="1:56">
      <c r="A3975" t="s">
        <v>912</v>
      </c>
      <c r="B3975" t="s">
        <v>23673</v>
      </c>
      <c r="C3975" t="s">
        <v>15018</v>
      </c>
      <c r="D3975" s="2" t="s">
        <v>8141</v>
      </c>
      <c r="E3975" t="s">
        <v>8218</v>
      </c>
      <c r="F3975" t="s">
        <v>7948</v>
      </c>
      <c r="G3975" t="s">
        <v>7949</v>
      </c>
      <c r="H3975" t="s">
        <v>7950</v>
      </c>
      <c r="I3975" s="3">
        <v>365</v>
      </c>
      <c r="J3975" t="s">
        <v>23674</v>
      </c>
      <c r="K3975" t="s">
        <v>8209</v>
      </c>
      <c r="L3975" t="s">
        <v>7971</v>
      </c>
      <c r="M3975" t="s">
        <v>7954</v>
      </c>
      <c r="N3975" t="s">
        <v>7971</v>
      </c>
      <c r="O3975" t="s">
        <v>7949</v>
      </c>
      <c r="P3975" t="s">
        <v>23675</v>
      </c>
      <c r="Q3975" t="s">
        <v>9289</v>
      </c>
      <c r="R3975" t="s">
        <v>7958</v>
      </c>
      <c r="S3975" t="s">
        <v>7959</v>
      </c>
      <c r="T3975" t="s">
        <v>7960</v>
      </c>
      <c r="U3975" t="s">
        <v>7961</v>
      </c>
      <c r="V3975" t="s">
        <v>7950</v>
      </c>
      <c r="W3975" t="s">
        <v>7950</v>
      </c>
      <c r="X3975" s="3">
        <v>640</v>
      </c>
      <c r="Y3975" t="s">
        <v>7948</v>
      </c>
      <c r="Z3975" s="3">
        <v>1</v>
      </c>
      <c r="AB3975" t="s">
        <v>7962</v>
      </c>
      <c r="AC3975" t="s">
        <v>8145</v>
      </c>
      <c r="AE3975" s="3">
        <v>0</v>
      </c>
      <c r="AF3975" s="3">
        <v>0</v>
      </c>
      <c r="AH3975" t="s">
        <v>8063</v>
      </c>
      <c r="AI3975" t="s">
        <v>7950</v>
      </c>
      <c r="AJ3975" t="s">
        <v>7950</v>
      </c>
      <c r="AK3975" t="s">
        <v>7950</v>
      </c>
      <c r="AL3975" t="s">
        <v>7950</v>
      </c>
      <c r="AM3975" t="s">
        <v>7950</v>
      </c>
      <c r="AN3975" t="s">
        <v>7950</v>
      </c>
      <c r="AO3975" t="s">
        <v>7950</v>
      </c>
      <c r="AR3975" t="s">
        <v>8075</v>
      </c>
      <c r="AS3975" t="s">
        <v>8850</v>
      </c>
      <c r="AV3975" t="s">
        <v>7950</v>
      </c>
      <c r="AW3975" t="s">
        <v>7950</v>
      </c>
      <c r="AX3975" s="3">
        <v>14</v>
      </c>
      <c r="AY3975" s="3">
        <v>10</v>
      </c>
      <c r="AZ3975" s="3">
        <v>5</v>
      </c>
      <c r="BA3975" t="s">
        <v>8137</v>
      </c>
      <c r="BB3975" t="s">
        <v>8141</v>
      </c>
      <c r="BC3975" t="s">
        <v>7950</v>
      </c>
      <c r="BD3975" t="s">
        <v>7950</v>
      </c>
    </row>
    <row r="3976" spans="1:56">
      <c r="A3976" t="s">
        <v>1995</v>
      </c>
      <c r="B3976" t="s">
        <v>23676</v>
      </c>
      <c r="C3976" t="s">
        <v>23677</v>
      </c>
      <c r="E3976" t="s">
        <v>7985</v>
      </c>
      <c r="F3976" t="s">
        <v>7948</v>
      </c>
      <c r="G3976" t="s">
        <v>7949</v>
      </c>
      <c r="H3976" t="s">
        <v>7950</v>
      </c>
      <c r="I3976" s="3">
        <v>365</v>
      </c>
      <c r="J3976" t="s">
        <v>23678</v>
      </c>
      <c r="K3976" t="s">
        <v>23236</v>
      </c>
      <c r="L3976" t="s">
        <v>7971</v>
      </c>
      <c r="M3976" t="s">
        <v>7954</v>
      </c>
      <c r="N3976" t="s">
        <v>7971</v>
      </c>
      <c r="O3976" t="s">
        <v>7949</v>
      </c>
      <c r="P3976" t="s">
        <v>23679</v>
      </c>
      <c r="Q3976" t="s">
        <v>9289</v>
      </c>
      <c r="R3976" t="s">
        <v>7958</v>
      </c>
      <c r="S3976" t="s">
        <v>7959</v>
      </c>
      <c r="T3976" t="s">
        <v>7960</v>
      </c>
      <c r="U3976" t="s">
        <v>7961</v>
      </c>
      <c r="V3976" t="s">
        <v>7950</v>
      </c>
      <c r="W3976" t="s">
        <v>7950</v>
      </c>
      <c r="X3976" s="3">
        <v>450</v>
      </c>
      <c r="Y3976" t="s">
        <v>7948</v>
      </c>
      <c r="Z3976" s="3">
        <v>1</v>
      </c>
      <c r="AB3976" t="s">
        <v>7962</v>
      </c>
      <c r="AC3976" t="s">
        <v>8250</v>
      </c>
      <c r="AE3976" s="3">
        <v>0</v>
      </c>
      <c r="AF3976" s="3">
        <v>0</v>
      </c>
      <c r="AH3976" t="s">
        <v>8063</v>
      </c>
      <c r="AI3976" s="3">
        <v>10618.17</v>
      </c>
      <c r="AJ3976" t="s">
        <v>7950</v>
      </c>
      <c r="AK3976" t="s">
        <v>7950</v>
      </c>
      <c r="AL3976" t="s">
        <v>7950</v>
      </c>
      <c r="AM3976" t="s">
        <v>7950</v>
      </c>
      <c r="AN3976" t="s">
        <v>7950</v>
      </c>
      <c r="AO3976" t="s">
        <v>7950</v>
      </c>
      <c r="AR3976" t="s">
        <v>13994</v>
      </c>
      <c r="AS3976" t="s">
        <v>8850</v>
      </c>
      <c r="AV3976" t="s">
        <v>7950</v>
      </c>
      <c r="AW3976" t="s">
        <v>7950</v>
      </c>
      <c r="AX3976" s="3">
        <v>9</v>
      </c>
      <c r="AY3976" s="3">
        <v>50</v>
      </c>
      <c r="AZ3976" s="3">
        <v>5</v>
      </c>
      <c r="BA3976" t="s">
        <v>8137</v>
      </c>
      <c r="BB3976" t="s">
        <v>20216</v>
      </c>
      <c r="BC3976" t="s">
        <v>7950</v>
      </c>
      <c r="BD3976" t="s">
        <v>7950</v>
      </c>
    </row>
    <row r="3977" spans="1:56">
      <c r="A3977" t="s">
        <v>23680</v>
      </c>
      <c r="B3977" t="s">
        <v>22999</v>
      </c>
      <c r="C3977" t="s">
        <v>23000</v>
      </c>
      <c r="D3977" s="2" t="s">
        <v>7998</v>
      </c>
      <c r="E3977" t="s">
        <v>14011</v>
      </c>
      <c r="F3977" t="s">
        <v>7948</v>
      </c>
      <c r="G3977" t="s">
        <v>7949</v>
      </c>
      <c r="H3977" t="s">
        <v>7950</v>
      </c>
      <c r="I3977" s="3">
        <v>365</v>
      </c>
      <c r="K3977" t="s">
        <v>14013</v>
      </c>
      <c r="L3977" t="s">
        <v>7971</v>
      </c>
      <c r="M3977" t="s">
        <v>7954</v>
      </c>
      <c r="N3977" t="s">
        <v>7971</v>
      </c>
      <c r="O3977" t="s">
        <v>7949</v>
      </c>
      <c r="P3977" t="s">
        <v>23681</v>
      </c>
      <c r="Q3977" t="s">
        <v>11322</v>
      </c>
      <c r="R3977" t="s">
        <v>7958</v>
      </c>
      <c r="S3977" t="s">
        <v>7959</v>
      </c>
      <c r="T3977" t="s">
        <v>7960</v>
      </c>
      <c r="U3977" t="s">
        <v>7961</v>
      </c>
      <c r="V3977" t="s">
        <v>7950</v>
      </c>
      <c r="W3977" t="s">
        <v>7950</v>
      </c>
      <c r="X3977" s="3">
        <v>1156</v>
      </c>
      <c r="Y3977" t="s">
        <v>7948</v>
      </c>
      <c r="Z3977" s="3">
        <v>1</v>
      </c>
      <c r="AB3977" t="s">
        <v>7981</v>
      </c>
      <c r="AC3977" t="s">
        <v>8001</v>
      </c>
      <c r="AE3977" s="3">
        <v>0</v>
      </c>
      <c r="AF3977" s="3">
        <v>0</v>
      </c>
      <c r="AH3977" t="s">
        <v>13844</v>
      </c>
      <c r="AI3977" t="s">
        <v>7950</v>
      </c>
      <c r="AJ3977" t="s">
        <v>7950</v>
      </c>
      <c r="AK3977" t="s">
        <v>7950</v>
      </c>
      <c r="AL3977" t="s">
        <v>7950</v>
      </c>
      <c r="AM3977" t="s">
        <v>7950</v>
      </c>
      <c r="AN3977" t="s">
        <v>7950</v>
      </c>
      <c r="AO3977" t="s">
        <v>7950</v>
      </c>
      <c r="AR3977" t="s">
        <v>8002</v>
      </c>
      <c r="AS3977" t="s">
        <v>13963</v>
      </c>
      <c r="AV3977" t="s">
        <v>7950</v>
      </c>
      <c r="AW3977" t="s">
        <v>7950</v>
      </c>
      <c r="AX3977" s="3">
        <v>0</v>
      </c>
      <c r="AY3977" s="3">
        <v>0</v>
      </c>
      <c r="AZ3977" s="3">
        <v>0</v>
      </c>
      <c r="BA3977" t="s">
        <v>8137</v>
      </c>
      <c r="BB3977" t="s">
        <v>7886</v>
      </c>
      <c r="BC3977" t="s">
        <v>7950</v>
      </c>
      <c r="BD3977" t="s">
        <v>7950</v>
      </c>
    </row>
    <row r="3978" spans="1:56">
      <c r="A3978" t="s">
        <v>2219</v>
      </c>
      <c r="B3978" t="s">
        <v>14717</v>
      </c>
      <c r="C3978" t="s">
        <v>10885</v>
      </c>
      <c r="E3978" t="s">
        <v>7985</v>
      </c>
      <c r="F3978" t="s">
        <v>7948</v>
      </c>
      <c r="G3978" t="s">
        <v>7949</v>
      </c>
      <c r="H3978" t="s">
        <v>7950</v>
      </c>
      <c r="I3978" s="3">
        <v>365</v>
      </c>
      <c r="J3978" t="s">
        <v>23682</v>
      </c>
      <c r="K3978" t="s">
        <v>17353</v>
      </c>
      <c r="L3978" t="s">
        <v>7971</v>
      </c>
      <c r="M3978" t="s">
        <v>7954</v>
      </c>
      <c r="N3978" t="s">
        <v>7971</v>
      </c>
      <c r="O3978" t="s">
        <v>7949</v>
      </c>
      <c r="P3978" t="s">
        <v>23683</v>
      </c>
      <c r="Q3978" t="s">
        <v>9289</v>
      </c>
      <c r="R3978" t="s">
        <v>7958</v>
      </c>
      <c r="S3978" t="s">
        <v>7959</v>
      </c>
      <c r="T3978" t="s">
        <v>7960</v>
      </c>
      <c r="U3978" t="s">
        <v>7961</v>
      </c>
      <c r="V3978" t="s">
        <v>7950</v>
      </c>
      <c r="W3978" t="s">
        <v>7950</v>
      </c>
      <c r="X3978" s="3">
        <v>1170</v>
      </c>
      <c r="Y3978" t="s">
        <v>7948</v>
      </c>
      <c r="Z3978" s="3">
        <v>1</v>
      </c>
      <c r="AB3978" t="s">
        <v>7962</v>
      </c>
      <c r="AC3978" t="s">
        <v>7963</v>
      </c>
      <c r="AE3978" s="3">
        <v>0</v>
      </c>
      <c r="AF3978" s="3">
        <v>0</v>
      </c>
      <c r="AH3978" t="s">
        <v>8063</v>
      </c>
      <c r="AI3978" s="3">
        <v>11757.47</v>
      </c>
      <c r="AJ3978" t="s">
        <v>7950</v>
      </c>
      <c r="AK3978" t="s">
        <v>7950</v>
      </c>
      <c r="AL3978" t="s">
        <v>7950</v>
      </c>
      <c r="AM3978" t="s">
        <v>7950</v>
      </c>
      <c r="AN3978" t="s">
        <v>7950</v>
      </c>
      <c r="AO3978" t="s">
        <v>7950</v>
      </c>
      <c r="AR3978" t="s">
        <v>8075</v>
      </c>
      <c r="AS3978" t="s">
        <v>8850</v>
      </c>
      <c r="AV3978" t="s">
        <v>7950</v>
      </c>
      <c r="AW3978" t="s">
        <v>7950</v>
      </c>
      <c r="AX3978" s="3">
        <v>18</v>
      </c>
      <c r="AY3978" s="3">
        <v>65</v>
      </c>
      <c r="AZ3978" s="3">
        <v>5</v>
      </c>
      <c r="BA3978" t="s">
        <v>8137</v>
      </c>
      <c r="BB3978" t="s">
        <v>8138</v>
      </c>
      <c r="BC3978" t="s">
        <v>7950</v>
      </c>
      <c r="BD3978" t="s">
        <v>7950</v>
      </c>
    </row>
    <row r="3979" spans="1:56">
      <c r="A3979" t="s">
        <v>23684</v>
      </c>
      <c r="B3979" t="s">
        <v>23685</v>
      </c>
      <c r="C3979" t="s">
        <v>14613</v>
      </c>
      <c r="D3979" s="2" t="s">
        <v>7998</v>
      </c>
      <c r="E3979" t="s">
        <v>8218</v>
      </c>
      <c r="F3979" t="s">
        <v>7948</v>
      </c>
      <c r="G3979" t="s">
        <v>7949</v>
      </c>
      <c r="H3979" t="s">
        <v>7950</v>
      </c>
      <c r="I3979" s="3">
        <v>365</v>
      </c>
      <c r="J3979" t="s">
        <v>23686</v>
      </c>
      <c r="K3979" t="s">
        <v>8176</v>
      </c>
      <c r="L3979" t="s">
        <v>7971</v>
      </c>
      <c r="M3979" t="s">
        <v>7954</v>
      </c>
      <c r="N3979" t="s">
        <v>7971</v>
      </c>
      <c r="O3979" t="s">
        <v>7949</v>
      </c>
      <c r="P3979" t="s">
        <v>23687</v>
      </c>
      <c r="Q3979" t="s">
        <v>9289</v>
      </c>
      <c r="R3979" t="s">
        <v>7958</v>
      </c>
      <c r="S3979" t="s">
        <v>7959</v>
      </c>
      <c r="T3979" t="s">
        <v>7960</v>
      </c>
      <c r="U3979" t="s">
        <v>7961</v>
      </c>
      <c r="V3979" t="s">
        <v>7950</v>
      </c>
      <c r="W3979" t="s">
        <v>7950</v>
      </c>
      <c r="X3979" s="3">
        <v>1500</v>
      </c>
      <c r="Y3979" t="s">
        <v>7948</v>
      </c>
      <c r="Z3979" s="3">
        <v>1</v>
      </c>
      <c r="AB3979" t="s">
        <v>7981</v>
      </c>
      <c r="AC3979" t="s">
        <v>8001</v>
      </c>
      <c r="AE3979" s="3">
        <v>0</v>
      </c>
      <c r="AF3979" s="3">
        <v>0</v>
      </c>
      <c r="AH3979" t="s">
        <v>8063</v>
      </c>
      <c r="AI3979" t="s">
        <v>7950</v>
      </c>
      <c r="AJ3979" t="s">
        <v>7950</v>
      </c>
      <c r="AK3979" t="s">
        <v>7950</v>
      </c>
      <c r="AL3979" t="s">
        <v>7950</v>
      </c>
      <c r="AM3979" t="s">
        <v>7950</v>
      </c>
      <c r="AN3979" t="s">
        <v>7950</v>
      </c>
      <c r="AO3979" t="s">
        <v>7950</v>
      </c>
      <c r="AR3979" t="s">
        <v>16339</v>
      </c>
      <c r="AS3979" t="s">
        <v>8850</v>
      </c>
      <c r="AV3979" t="s">
        <v>7950</v>
      </c>
      <c r="AW3979" t="s">
        <v>7950</v>
      </c>
      <c r="AX3979" s="3">
        <v>15</v>
      </c>
      <c r="AY3979" s="3">
        <v>100</v>
      </c>
      <c r="AZ3979" s="3">
        <v>5</v>
      </c>
      <c r="BA3979" t="s">
        <v>8137</v>
      </c>
      <c r="BB3979" t="s">
        <v>9068</v>
      </c>
      <c r="BC3979" t="s">
        <v>7950</v>
      </c>
      <c r="BD3979" t="s">
        <v>7950</v>
      </c>
    </row>
    <row r="3980" spans="1:56">
      <c r="A3980" t="s">
        <v>3640</v>
      </c>
      <c r="B3980" t="s">
        <v>23397</v>
      </c>
      <c r="C3980" t="s">
        <v>7975</v>
      </c>
      <c r="D3980" s="2" t="s">
        <v>7998</v>
      </c>
      <c r="E3980" t="s">
        <v>7985</v>
      </c>
      <c r="F3980" t="s">
        <v>7948</v>
      </c>
      <c r="G3980" t="s">
        <v>7949</v>
      </c>
      <c r="H3980" t="s">
        <v>7950</v>
      </c>
      <c r="I3980" s="3">
        <v>365</v>
      </c>
      <c r="J3980" t="s">
        <v>23688</v>
      </c>
      <c r="K3980" t="s">
        <v>13926</v>
      </c>
      <c r="L3980" t="s">
        <v>7971</v>
      </c>
      <c r="M3980" t="s">
        <v>7954</v>
      </c>
      <c r="N3980" t="s">
        <v>7971</v>
      </c>
      <c r="O3980" t="s">
        <v>7949</v>
      </c>
      <c r="P3980" t="s">
        <v>23689</v>
      </c>
      <c r="Q3980" t="s">
        <v>9289</v>
      </c>
      <c r="R3980" t="s">
        <v>7958</v>
      </c>
      <c r="S3980" t="s">
        <v>7959</v>
      </c>
      <c r="T3980" t="s">
        <v>7960</v>
      </c>
      <c r="U3980" t="s">
        <v>7961</v>
      </c>
      <c r="V3980" t="s">
        <v>7950</v>
      </c>
      <c r="W3980" t="s">
        <v>7950</v>
      </c>
      <c r="X3980" s="3">
        <v>440</v>
      </c>
      <c r="Y3980" t="s">
        <v>7948</v>
      </c>
      <c r="Z3980" s="3">
        <v>1</v>
      </c>
      <c r="AB3980" t="s">
        <v>7981</v>
      </c>
      <c r="AC3980" t="s">
        <v>8001</v>
      </c>
      <c r="AE3980" s="3">
        <v>0</v>
      </c>
      <c r="AF3980" s="3">
        <v>0</v>
      </c>
      <c r="AH3980" t="s">
        <v>8063</v>
      </c>
      <c r="AI3980" t="s">
        <v>7950</v>
      </c>
      <c r="AJ3980" t="s">
        <v>7950</v>
      </c>
      <c r="AK3980" t="s">
        <v>7950</v>
      </c>
      <c r="AL3980" t="s">
        <v>7950</v>
      </c>
      <c r="AM3980" t="s">
        <v>7950</v>
      </c>
      <c r="AN3980" t="s">
        <v>7950</v>
      </c>
      <c r="AO3980" t="s">
        <v>7950</v>
      </c>
      <c r="AR3980" t="s">
        <v>8146</v>
      </c>
      <c r="AS3980" t="s">
        <v>8850</v>
      </c>
      <c r="AV3980" t="s">
        <v>7950</v>
      </c>
      <c r="AW3980" t="s">
        <v>7950</v>
      </c>
      <c r="AX3980" s="3">
        <v>11</v>
      </c>
      <c r="AY3980" s="3">
        <v>40</v>
      </c>
      <c r="AZ3980" s="3">
        <v>5</v>
      </c>
      <c r="BA3980" t="s">
        <v>8137</v>
      </c>
      <c r="BB3980" t="s">
        <v>7886</v>
      </c>
      <c r="BC3980" t="s">
        <v>7950</v>
      </c>
      <c r="BD3980" t="s">
        <v>7950</v>
      </c>
    </row>
    <row r="3981" spans="1:56">
      <c r="A3981" t="s">
        <v>23690</v>
      </c>
      <c r="B3981" t="s">
        <v>22110</v>
      </c>
      <c r="C3981" t="s">
        <v>23691</v>
      </c>
      <c r="E3981" t="s">
        <v>14217</v>
      </c>
      <c r="F3981" t="s">
        <v>7948</v>
      </c>
      <c r="G3981" t="s">
        <v>7949</v>
      </c>
      <c r="H3981" t="s">
        <v>7950</v>
      </c>
      <c r="I3981" s="3">
        <v>365</v>
      </c>
      <c r="J3981" t="s">
        <v>23692</v>
      </c>
      <c r="K3981" t="s">
        <v>12308</v>
      </c>
      <c r="L3981" t="s">
        <v>7971</v>
      </c>
      <c r="M3981" t="s">
        <v>7954</v>
      </c>
      <c r="N3981" t="s">
        <v>7971</v>
      </c>
      <c r="O3981" t="s">
        <v>7949</v>
      </c>
      <c r="P3981" t="s">
        <v>23693</v>
      </c>
      <c r="Q3981" t="s">
        <v>9289</v>
      </c>
      <c r="R3981" t="s">
        <v>7958</v>
      </c>
      <c r="S3981" t="s">
        <v>7959</v>
      </c>
      <c r="T3981" t="s">
        <v>7960</v>
      </c>
      <c r="U3981" t="s">
        <v>7961</v>
      </c>
      <c r="V3981" t="s">
        <v>7950</v>
      </c>
      <c r="W3981" t="s">
        <v>7950</v>
      </c>
      <c r="X3981" s="3">
        <v>1500</v>
      </c>
      <c r="Y3981" t="s">
        <v>7948</v>
      </c>
      <c r="Z3981" s="3">
        <v>1</v>
      </c>
      <c r="AB3981" t="s">
        <v>7962</v>
      </c>
      <c r="AC3981" t="s">
        <v>7963</v>
      </c>
      <c r="AE3981" s="3">
        <v>0</v>
      </c>
      <c r="AF3981" s="3">
        <v>0</v>
      </c>
      <c r="AH3981" t="s">
        <v>8063</v>
      </c>
      <c r="AI3981" t="s">
        <v>7950</v>
      </c>
      <c r="AJ3981" t="s">
        <v>7950</v>
      </c>
      <c r="AK3981" t="s">
        <v>7950</v>
      </c>
      <c r="AL3981" t="s">
        <v>7950</v>
      </c>
      <c r="AM3981" t="s">
        <v>7950</v>
      </c>
      <c r="AN3981" t="s">
        <v>7950</v>
      </c>
      <c r="AO3981" t="s">
        <v>7950</v>
      </c>
      <c r="AR3981" t="s">
        <v>16339</v>
      </c>
      <c r="AS3981" t="s">
        <v>8850</v>
      </c>
      <c r="AV3981" t="s">
        <v>7950</v>
      </c>
      <c r="AW3981" t="s">
        <v>7950</v>
      </c>
      <c r="AX3981" s="3">
        <v>15</v>
      </c>
      <c r="AY3981" s="3">
        <v>100</v>
      </c>
      <c r="AZ3981" s="3">
        <v>5</v>
      </c>
      <c r="BA3981" t="s">
        <v>8137</v>
      </c>
      <c r="BB3981" t="s">
        <v>8138</v>
      </c>
      <c r="BC3981" t="s">
        <v>7950</v>
      </c>
      <c r="BD3981" t="s">
        <v>7950</v>
      </c>
    </row>
    <row r="3982" spans="1:56">
      <c r="A3982" t="s">
        <v>2806</v>
      </c>
      <c r="B3982" t="s">
        <v>23694</v>
      </c>
      <c r="C3982" t="s">
        <v>10885</v>
      </c>
      <c r="E3982" t="s">
        <v>7985</v>
      </c>
      <c r="F3982" t="s">
        <v>7948</v>
      </c>
      <c r="G3982" t="s">
        <v>7949</v>
      </c>
      <c r="H3982" t="s">
        <v>7950</v>
      </c>
      <c r="I3982" s="3">
        <v>365</v>
      </c>
      <c r="J3982" t="s">
        <v>23695</v>
      </c>
      <c r="K3982" t="s">
        <v>23696</v>
      </c>
      <c r="L3982" t="s">
        <v>7971</v>
      </c>
      <c r="M3982" t="s">
        <v>7954</v>
      </c>
      <c r="N3982" t="s">
        <v>7971</v>
      </c>
      <c r="O3982" t="s">
        <v>7949</v>
      </c>
      <c r="P3982" t="s">
        <v>23697</v>
      </c>
      <c r="Q3982" t="s">
        <v>9289</v>
      </c>
      <c r="R3982" t="s">
        <v>7958</v>
      </c>
      <c r="S3982" t="s">
        <v>7959</v>
      </c>
      <c r="T3982" t="s">
        <v>7960</v>
      </c>
      <c r="U3982" t="s">
        <v>7961</v>
      </c>
      <c r="V3982" t="s">
        <v>7950</v>
      </c>
      <c r="W3982" t="s">
        <v>7950</v>
      </c>
      <c r="X3982" s="3">
        <v>440</v>
      </c>
      <c r="Y3982" t="s">
        <v>7948</v>
      </c>
      <c r="Z3982" s="3">
        <v>1</v>
      </c>
      <c r="AB3982" t="s">
        <v>7962</v>
      </c>
      <c r="AC3982" t="s">
        <v>7963</v>
      </c>
      <c r="AE3982" s="3">
        <v>0</v>
      </c>
      <c r="AF3982" s="3">
        <v>0</v>
      </c>
      <c r="AH3982" t="s">
        <v>8063</v>
      </c>
      <c r="AI3982" s="3">
        <v>11628.76</v>
      </c>
      <c r="AJ3982" t="s">
        <v>7950</v>
      </c>
      <c r="AK3982" t="s">
        <v>7950</v>
      </c>
      <c r="AL3982" t="s">
        <v>7950</v>
      </c>
      <c r="AM3982" t="s">
        <v>7950</v>
      </c>
      <c r="AN3982" t="s">
        <v>7950</v>
      </c>
      <c r="AO3982" t="s">
        <v>7950</v>
      </c>
      <c r="AR3982" t="s">
        <v>14512</v>
      </c>
      <c r="AS3982" t="s">
        <v>8850</v>
      </c>
      <c r="AV3982" t="s">
        <v>7950</v>
      </c>
      <c r="AW3982" t="s">
        <v>7950</v>
      </c>
      <c r="AX3982" s="3">
        <v>11</v>
      </c>
      <c r="AY3982" s="3">
        <v>40</v>
      </c>
      <c r="AZ3982" s="3">
        <v>5</v>
      </c>
      <c r="BA3982" t="s">
        <v>8137</v>
      </c>
      <c r="BB3982" t="s">
        <v>8138</v>
      </c>
      <c r="BC3982" t="s">
        <v>7950</v>
      </c>
      <c r="BD3982" t="s">
        <v>7950</v>
      </c>
    </row>
    <row r="3983" spans="1:56">
      <c r="A3983" t="s">
        <v>23698</v>
      </c>
      <c r="B3983" t="s">
        <v>23699</v>
      </c>
      <c r="C3983" t="s">
        <v>9343</v>
      </c>
      <c r="E3983" t="s">
        <v>7985</v>
      </c>
      <c r="F3983" t="s">
        <v>7948</v>
      </c>
      <c r="G3983" t="s">
        <v>7949</v>
      </c>
      <c r="H3983" t="s">
        <v>7950</v>
      </c>
      <c r="I3983" s="3">
        <v>365</v>
      </c>
      <c r="J3983" t="s">
        <v>23700</v>
      </c>
      <c r="K3983" t="s">
        <v>17052</v>
      </c>
      <c r="L3983" t="s">
        <v>7971</v>
      </c>
      <c r="M3983" t="s">
        <v>7954</v>
      </c>
      <c r="N3983" t="s">
        <v>7971</v>
      </c>
      <c r="O3983" t="s">
        <v>7949</v>
      </c>
      <c r="P3983" t="s">
        <v>23701</v>
      </c>
      <c r="Q3983" t="s">
        <v>9289</v>
      </c>
      <c r="R3983" t="s">
        <v>7958</v>
      </c>
      <c r="S3983" t="s">
        <v>7959</v>
      </c>
      <c r="T3983" t="s">
        <v>7960</v>
      </c>
      <c r="U3983" t="s">
        <v>7961</v>
      </c>
      <c r="V3983" t="s">
        <v>7950</v>
      </c>
      <c r="W3983" t="s">
        <v>7950</v>
      </c>
      <c r="X3983" s="3">
        <v>880</v>
      </c>
      <c r="Y3983" t="s">
        <v>7948</v>
      </c>
      <c r="Z3983" s="3">
        <v>1</v>
      </c>
      <c r="AB3983" t="s">
        <v>7962</v>
      </c>
      <c r="AC3983" t="s">
        <v>7963</v>
      </c>
      <c r="AE3983" s="3">
        <v>0</v>
      </c>
      <c r="AF3983" s="3">
        <v>0</v>
      </c>
      <c r="AH3983" t="s">
        <v>8063</v>
      </c>
      <c r="AI3983" t="s">
        <v>7950</v>
      </c>
      <c r="AJ3983" t="s">
        <v>7950</v>
      </c>
      <c r="AK3983" t="s">
        <v>7950</v>
      </c>
      <c r="AL3983" t="s">
        <v>7950</v>
      </c>
      <c r="AM3983" t="s">
        <v>7950</v>
      </c>
      <c r="AN3983" t="s">
        <v>7950</v>
      </c>
      <c r="AO3983" t="s">
        <v>7950</v>
      </c>
      <c r="AR3983" t="s">
        <v>8146</v>
      </c>
      <c r="AS3983" t="s">
        <v>8850</v>
      </c>
      <c r="AV3983" t="s">
        <v>7950</v>
      </c>
      <c r="AW3983" t="s">
        <v>7950</v>
      </c>
      <c r="AX3983" s="3">
        <v>16</v>
      </c>
      <c r="AY3983" s="3">
        <v>55</v>
      </c>
      <c r="AZ3983" s="3">
        <v>5</v>
      </c>
      <c r="BA3983" t="s">
        <v>8137</v>
      </c>
      <c r="BB3983" t="s">
        <v>8138</v>
      </c>
      <c r="BC3983" t="s">
        <v>7950</v>
      </c>
      <c r="BD3983" t="s">
        <v>7950</v>
      </c>
    </row>
    <row r="3984" spans="1:56">
      <c r="A3984" t="s">
        <v>6224</v>
      </c>
      <c r="B3984" t="s">
        <v>13912</v>
      </c>
      <c r="C3984" t="s">
        <v>9343</v>
      </c>
      <c r="E3984" t="s">
        <v>7985</v>
      </c>
      <c r="F3984" t="s">
        <v>7948</v>
      </c>
      <c r="G3984" t="s">
        <v>7949</v>
      </c>
      <c r="H3984" t="s">
        <v>7950</v>
      </c>
      <c r="I3984" s="3">
        <v>365</v>
      </c>
      <c r="J3984" t="s">
        <v>23702</v>
      </c>
      <c r="K3984" t="s">
        <v>12193</v>
      </c>
      <c r="L3984" t="s">
        <v>7971</v>
      </c>
      <c r="M3984" t="s">
        <v>7954</v>
      </c>
      <c r="N3984" t="s">
        <v>7971</v>
      </c>
      <c r="O3984" t="s">
        <v>7949</v>
      </c>
      <c r="P3984" t="s">
        <v>23703</v>
      </c>
      <c r="Q3984" t="s">
        <v>11322</v>
      </c>
      <c r="R3984" t="s">
        <v>7958</v>
      </c>
      <c r="S3984" t="s">
        <v>7959</v>
      </c>
      <c r="T3984" t="s">
        <v>7960</v>
      </c>
      <c r="U3984" t="s">
        <v>7961</v>
      </c>
      <c r="V3984" t="s">
        <v>7950</v>
      </c>
      <c r="W3984" t="s">
        <v>7950</v>
      </c>
      <c r="X3984" s="3">
        <v>440</v>
      </c>
      <c r="Y3984" t="s">
        <v>7948</v>
      </c>
      <c r="Z3984" s="3">
        <v>1</v>
      </c>
      <c r="AB3984" t="s">
        <v>7962</v>
      </c>
      <c r="AC3984" t="s">
        <v>7963</v>
      </c>
      <c r="AE3984" s="3">
        <v>0</v>
      </c>
      <c r="AF3984" s="3">
        <v>0</v>
      </c>
      <c r="AH3984" t="s">
        <v>8063</v>
      </c>
      <c r="AI3984" s="3">
        <v>14444.58</v>
      </c>
      <c r="AJ3984" t="s">
        <v>7950</v>
      </c>
      <c r="AK3984" t="s">
        <v>7950</v>
      </c>
      <c r="AL3984" t="s">
        <v>7950</v>
      </c>
      <c r="AM3984" t="s">
        <v>7950</v>
      </c>
      <c r="AN3984" t="s">
        <v>7950</v>
      </c>
      <c r="AO3984" t="s">
        <v>7950</v>
      </c>
      <c r="AR3984" t="s">
        <v>8105</v>
      </c>
      <c r="AS3984" t="s">
        <v>8850</v>
      </c>
      <c r="AV3984" t="s">
        <v>7950</v>
      </c>
      <c r="AW3984" t="s">
        <v>7950</v>
      </c>
      <c r="AX3984" s="3">
        <v>11</v>
      </c>
      <c r="AY3984" s="3">
        <v>40</v>
      </c>
      <c r="AZ3984" s="3">
        <v>5</v>
      </c>
      <c r="BA3984" t="s">
        <v>8137</v>
      </c>
      <c r="BB3984" t="s">
        <v>8138</v>
      </c>
      <c r="BC3984" t="s">
        <v>7950</v>
      </c>
      <c r="BD3984" t="s">
        <v>7950</v>
      </c>
    </row>
    <row r="3985" spans="1:56">
      <c r="A3985" t="s">
        <v>23704</v>
      </c>
      <c r="B3985" t="s">
        <v>23705</v>
      </c>
      <c r="C3985" t="s">
        <v>14539</v>
      </c>
      <c r="E3985" t="s">
        <v>8853</v>
      </c>
      <c r="F3985" t="s">
        <v>7948</v>
      </c>
      <c r="G3985" t="s">
        <v>7949</v>
      </c>
      <c r="H3985" t="s">
        <v>7950</v>
      </c>
      <c r="I3985" s="3">
        <v>365</v>
      </c>
      <c r="K3985" t="s">
        <v>15839</v>
      </c>
      <c r="L3985" t="s">
        <v>7971</v>
      </c>
      <c r="M3985" t="s">
        <v>9162</v>
      </c>
      <c r="N3985" t="s">
        <v>7971</v>
      </c>
      <c r="O3985" t="s">
        <v>7949</v>
      </c>
      <c r="P3985" t="s">
        <v>23706</v>
      </c>
      <c r="Q3985" t="s">
        <v>7973</v>
      </c>
      <c r="R3985" t="s">
        <v>7958</v>
      </c>
      <c r="S3985" t="s">
        <v>7959</v>
      </c>
      <c r="T3985" t="s">
        <v>7960</v>
      </c>
      <c r="U3985" t="s">
        <v>7961</v>
      </c>
      <c r="V3985" t="s">
        <v>7950</v>
      </c>
      <c r="W3985" t="s">
        <v>7950</v>
      </c>
      <c r="X3985" s="3">
        <v>48</v>
      </c>
      <c r="Y3985" t="s">
        <v>7948</v>
      </c>
      <c r="Z3985" s="3">
        <v>1</v>
      </c>
      <c r="AB3985" t="s">
        <v>7981</v>
      </c>
      <c r="AE3985" s="3">
        <v>0</v>
      </c>
      <c r="AF3985" s="3">
        <v>0</v>
      </c>
      <c r="AH3985" t="s">
        <v>13844</v>
      </c>
      <c r="AI3985" t="s">
        <v>7950</v>
      </c>
      <c r="AJ3985" t="s">
        <v>7950</v>
      </c>
      <c r="AK3985" t="s">
        <v>7950</v>
      </c>
      <c r="AL3985" t="s">
        <v>7950</v>
      </c>
      <c r="AM3985" t="s">
        <v>7950</v>
      </c>
      <c r="AN3985" t="s">
        <v>7950</v>
      </c>
      <c r="AO3985" t="s">
        <v>7950</v>
      </c>
      <c r="AR3985" t="s">
        <v>13994</v>
      </c>
      <c r="AS3985" t="s">
        <v>9575</v>
      </c>
      <c r="AV3985" t="s">
        <v>7950</v>
      </c>
      <c r="AW3985" t="s">
        <v>7950</v>
      </c>
      <c r="AX3985" s="3">
        <v>4</v>
      </c>
      <c r="AY3985" s="3">
        <v>12</v>
      </c>
      <c r="AZ3985" s="3">
        <v>6</v>
      </c>
      <c r="BA3985" t="s">
        <v>9389</v>
      </c>
      <c r="BB3985" t="s">
        <v>17132</v>
      </c>
      <c r="BC3985" t="s">
        <v>7950</v>
      </c>
      <c r="BD3985" t="s">
        <v>7950</v>
      </c>
    </row>
    <row r="3986" spans="1:56">
      <c r="A3986" t="s">
        <v>23707</v>
      </c>
      <c r="B3986" t="s">
        <v>23708</v>
      </c>
      <c r="C3986" t="s">
        <v>16047</v>
      </c>
      <c r="E3986" t="s">
        <v>7985</v>
      </c>
      <c r="F3986" t="s">
        <v>7948</v>
      </c>
      <c r="G3986" t="s">
        <v>7949</v>
      </c>
      <c r="H3986" t="s">
        <v>7950</v>
      </c>
      <c r="I3986" s="3">
        <v>365</v>
      </c>
      <c r="J3986" t="s">
        <v>23709</v>
      </c>
      <c r="K3986" t="s">
        <v>12308</v>
      </c>
      <c r="L3986" t="s">
        <v>7971</v>
      </c>
      <c r="M3986" t="s">
        <v>7954</v>
      </c>
      <c r="N3986" t="s">
        <v>7971</v>
      </c>
      <c r="O3986" t="s">
        <v>7949</v>
      </c>
      <c r="P3986" t="s">
        <v>23710</v>
      </c>
      <c r="Q3986" t="s">
        <v>9289</v>
      </c>
      <c r="R3986" t="s">
        <v>7958</v>
      </c>
      <c r="S3986" t="s">
        <v>7959</v>
      </c>
      <c r="T3986" t="s">
        <v>7960</v>
      </c>
      <c r="U3986" t="s">
        <v>7961</v>
      </c>
      <c r="V3986" t="s">
        <v>7950</v>
      </c>
      <c r="W3986" t="s">
        <v>7950</v>
      </c>
      <c r="X3986" s="3">
        <v>1500</v>
      </c>
      <c r="Y3986" t="s">
        <v>7948</v>
      </c>
      <c r="Z3986" s="3">
        <v>1</v>
      </c>
      <c r="AB3986" t="s">
        <v>7962</v>
      </c>
      <c r="AC3986" t="s">
        <v>7963</v>
      </c>
      <c r="AE3986" s="3">
        <v>0</v>
      </c>
      <c r="AF3986" s="3">
        <v>0</v>
      </c>
      <c r="AH3986" t="s">
        <v>8063</v>
      </c>
      <c r="AI3986" t="s">
        <v>7950</v>
      </c>
      <c r="AJ3986" t="s">
        <v>7950</v>
      </c>
      <c r="AK3986" t="s">
        <v>7950</v>
      </c>
      <c r="AL3986" t="s">
        <v>7950</v>
      </c>
      <c r="AM3986" t="s">
        <v>7950</v>
      </c>
      <c r="AN3986" t="s">
        <v>7950</v>
      </c>
      <c r="AO3986" t="s">
        <v>7950</v>
      </c>
      <c r="AR3986" t="s">
        <v>16339</v>
      </c>
      <c r="AS3986" t="s">
        <v>8850</v>
      </c>
      <c r="AV3986" t="s">
        <v>7950</v>
      </c>
      <c r="AW3986" t="s">
        <v>7950</v>
      </c>
      <c r="AX3986" s="3">
        <v>15</v>
      </c>
      <c r="AY3986" s="3">
        <v>100</v>
      </c>
      <c r="AZ3986" s="3">
        <v>5</v>
      </c>
      <c r="BA3986" t="s">
        <v>8137</v>
      </c>
      <c r="BB3986" t="s">
        <v>8138</v>
      </c>
      <c r="BC3986" t="s">
        <v>7950</v>
      </c>
      <c r="BD3986" t="s">
        <v>7950</v>
      </c>
    </row>
    <row r="3987" spans="1:56">
      <c r="A3987" t="s">
        <v>23711</v>
      </c>
      <c r="B3987" t="s">
        <v>23712</v>
      </c>
      <c r="C3987" t="s">
        <v>23713</v>
      </c>
      <c r="E3987" t="s">
        <v>20129</v>
      </c>
      <c r="F3987" t="s">
        <v>7948</v>
      </c>
      <c r="G3987" t="s">
        <v>7949</v>
      </c>
      <c r="H3987" t="s">
        <v>7950</v>
      </c>
      <c r="I3987" s="3">
        <v>365</v>
      </c>
      <c r="J3987" t="s">
        <v>23714</v>
      </c>
      <c r="K3987" t="s">
        <v>20318</v>
      </c>
      <c r="L3987" t="s">
        <v>7971</v>
      </c>
      <c r="M3987" t="s">
        <v>7954</v>
      </c>
      <c r="N3987" t="s">
        <v>7971</v>
      </c>
      <c r="O3987" t="s">
        <v>7949</v>
      </c>
      <c r="P3987" t="s">
        <v>23715</v>
      </c>
      <c r="Q3987" t="s">
        <v>11322</v>
      </c>
      <c r="R3987" t="s">
        <v>7958</v>
      </c>
      <c r="S3987" t="s">
        <v>7959</v>
      </c>
      <c r="T3987" t="s">
        <v>7960</v>
      </c>
      <c r="U3987" t="s">
        <v>7961</v>
      </c>
      <c r="V3987" t="s">
        <v>7950</v>
      </c>
      <c r="W3987" t="s">
        <v>7950</v>
      </c>
      <c r="X3987" s="3">
        <v>360</v>
      </c>
      <c r="Y3987" t="s">
        <v>7948</v>
      </c>
      <c r="Z3987" s="3">
        <v>1</v>
      </c>
      <c r="AB3987" t="s">
        <v>7981</v>
      </c>
      <c r="AD3987" t="s">
        <v>7960</v>
      </c>
      <c r="AE3987" s="3">
        <v>0</v>
      </c>
      <c r="AF3987" s="3">
        <v>0</v>
      </c>
      <c r="AH3987" t="s">
        <v>13844</v>
      </c>
      <c r="AI3987" t="s">
        <v>7950</v>
      </c>
      <c r="AJ3987" t="s">
        <v>7950</v>
      </c>
      <c r="AK3987" t="s">
        <v>7950</v>
      </c>
      <c r="AL3987" t="s">
        <v>7950</v>
      </c>
      <c r="AM3987" t="s">
        <v>7950</v>
      </c>
      <c r="AN3987" t="s">
        <v>7950</v>
      </c>
      <c r="AO3987" t="s">
        <v>7950</v>
      </c>
      <c r="AR3987" t="s">
        <v>23005</v>
      </c>
      <c r="AS3987" t="s">
        <v>8850</v>
      </c>
      <c r="AV3987" t="s">
        <v>7950</v>
      </c>
      <c r="AW3987" t="s">
        <v>7950</v>
      </c>
      <c r="AX3987" s="3">
        <v>9</v>
      </c>
      <c r="AY3987" s="3">
        <v>40</v>
      </c>
      <c r="AZ3987" s="3">
        <v>5</v>
      </c>
      <c r="BA3987" t="s">
        <v>8137</v>
      </c>
      <c r="BB3987" t="s">
        <v>10958</v>
      </c>
      <c r="BC3987" t="s">
        <v>7950</v>
      </c>
      <c r="BD3987" t="s">
        <v>7950</v>
      </c>
    </row>
    <row r="3988" spans="1:56">
      <c r="A3988" t="s">
        <v>3987</v>
      </c>
      <c r="B3988" t="s">
        <v>17384</v>
      </c>
      <c r="C3988" t="s">
        <v>9437</v>
      </c>
      <c r="E3988" t="s">
        <v>7985</v>
      </c>
      <c r="F3988" t="s">
        <v>7948</v>
      </c>
      <c r="G3988" t="s">
        <v>7949</v>
      </c>
      <c r="H3988" t="s">
        <v>7950</v>
      </c>
      <c r="I3988" s="3">
        <v>365</v>
      </c>
      <c r="J3988" t="s">
        <v>23716</v>
      </c>
      <c r="K3988" t="s">
        <v>11557</v>
      </c>
      <c r="L3988" t="s">
        <v>7971</v>
      </c>
      <c r="M3988" t="s">
        <v>7954</v>
      </c>
      <c r="N3988" t="s">
        <v>7971</v>
      </c>
      <c r="O3988" t="s">
        <v>7949</v>
      </c>
      <c r="P3988" t="s">
        <v>23717</v>
      </c>
      <c r="Q3988" t="s">
        <v>9289</v>
      </c>
      <c r="R3988" t="s">
        <v>7958</v>
      </c>
      <c r="S3988" t="s">
        <v>7959</v>
      </c>
      <c r="T3988" t="s">
        <v>7960</v>
      </c>
      <c r="U3988" t="s">
        <v>7961</v>
      </c>
      <c r="V3988" t="s">
        <v>7950</v>
      </c>
      <c r="W3988" t="s">
        <v>7950</v>
      </c>
      <c r="X3988" s="3">
        <v>120</v>
      </c>
      <c r="Y3988" t="s">
        <v>7948</v>
      </c>
      <c r="Z3988" s="3">
        <v>1</v>
      </c>
      <c r="AB3988" t="s">
        <v>7962</v>
      </c>
      <c r="AC3988" t="s">
        <v>7963</v>
      </c>
      <c r="AE3988" s="3">
        <v>0</v>
      </c>
      <c r="AF3988" s="3">
        <v>0</v>
      </c>
      <c r="AH3988" t="s">
        <v>8063</v>
      </c>
      <c r="AI3988" s="3">
        <v>11548.76</v>
      </c>
      <c r="AJ3988" t="s">
        <v>7950</v>
      </c>
      <c r="AK3988" t="s">
        <v>7950</v>
      </c>
      <c r="AL3988" t="s">
        <v>7950</v>
      </c>
      <c r="AM3988" t="s">
        <v>7950</v>
      </c>
      <c r="AN3988" t="s">
        <v>7950</v>
      </c>
      <c r="AO3988" t="s">
        <v>7950</v>
      </c>
      <c r="AQ3988" t="s">
        <v>8136</v>
      </c>
      <c r="AR3988" t="s">
        <v>9858</v>
      </c>
      <c r="AS3988" t="s">
        <v>8850</v>
      </c>
      <c r="AV3988" t="s">
        <v>7950</v>
      </c>
      <c r="AW3988" t="s">
        <v>7950</v>
      </c>
      <c r="AX3988" s="3">
        <v>6</v>
      </c>
      <c r="AY3988" s="3">
        <v>20</v>
      </c>
      <c r="AZ3988" s="3">
        <v>5</v>
      </c>
      <c r="BA3988" t="s">
        <v>8137</v>
      </c>
      <c r="BB3988" t="s">
        <v>8138</v>
      </c>
      <c r="BC3988" t="s">
        <v>7950</v>
      </c>
      <c r="BD3988" t="s">
        <v>7950</v>
      </c>
    </row>
    <row r="3989" spans="1:56">
      <c r="A3989" t="s">
        <v>1800</v>
      </c>
      <c r="B3989" t="s">
        <v>23718</v>
      </c>
      <c r="C3989" t="s">
        <v>14239</v>
      </c>
      <c r="D3989" s="2" t="s">
        <v>7998</v>
      </c>
      <c r="E3989" t="s">
        <v>7985</v>
      </c>
      <c r="F3989" t="s">
        <v>7948</v>
      </c>
      <c r="G3989" t="s">
        <v>7949</v>
      </c>
      <c r="H3989" t="s">
        <v>7950</v>
      </c>
      <c r="I3989" s="3">
        <v>365</v>
      </c>
      <c r="J3989" t="s">
        <v>23719</v>
      </c>
      <c r="K3989" t="s">
        <v>7978</v>
      </c>
      <c r="L3989" t="s">
        <v>7971</v>
      </c>
      <c r="M3989" t="s">
        <v>7954</v>
      </c>
      <c r="N3989" t="s">
        <v>7971</v>
      </c>
      <c r="O3989" t="s">
        <v>7949</v>
      </c>
      <c r="P3989" t="s">
        <v>23720</v>
      </c>
      <c r="Q3989" t="s">
        <v>9289</v>
      </c>
      <c r="R3989" t="s">
        <v>7958</v>
      </c>
      <c r="S3989" t="s">
        <v>7959</v>
      </c>
      <c r="T3989" t="s">
        <v>7960</v>
      </c>
      <c r="U3989" t="s">
        <v>7961</v>
      </c>
      <c r="V3989" t="s">
        <v>7950</v>
      </c>
      <c r="W3989" t="s">
        <v>7950</v>
      </c>
      <c r="X3989" s="3">
        <v>660</v>
      </c>
      <c r="Y3989" t="s">
        <v>7948</v>
      </c>
      <c r="Z3989" s="3">
        <v>1</v>
      </c>
      <c r="AB3989" t="s">
        <v>7981</v>
      </c>
      <c r="AC3989" t="s">
        <v>8001</v>
      </c>
      <c r="AE3989" s="3">
        <v>0</v>
      </c>
      <c r="AF3989" s="3">
        <v>0</v>
      </c>
      <c r="AH3989" t="s">
        <v>8063</v>
      </c>
      <c r="AI3989" t="s">
        <v>7950</v>
      </c>
      <c r="AJ3989" t="s">
        <v>7950</v>
      </c>
      <c r="AK3989" t="s">
        <v>7950</v>
      </c>
      <c r="AL3989" t="s">
        <v>7950</v>
      </c>
      <c r="AM3989" t="s">
        <v>7950</v>
      </c>
      <c r="AN3989" t="s">
        <v>7950</v>
      </c>
      <c r="AO3989" t="s">
        <v>7950</v>
      </c>
      <c r="AR3989" t="s">
        <v>8102</v>
      </c>
      <c r="AS3989" t="s">
        <v>8850</v>
      </c>
      <c r="AV3989" t="s">
        <v>7950</v>
      </c>
      <c r="AW3989" t="s">
        <v>7950</v>
      </c>
      <c r="AX3989" s="3">
        <v>11</v>
      </c>
      <c r="AY3989" s="3">
        <v>60</v>
      </c>
      <c r="AZ3989" s="3">
        <v>5</v>
      </c>
      <c r="BA3989" t="s">
        <v>8137</v>
      </c>
      <c r="BB3989" t="s">
        <v>7886</v>
      </c>
      <c r="BC3989" t="s">
        <v>7950</v>
      </c>
      <c r="BD3989" t="s">
        <v>7950</v>
      </c>
    </row>
    <row r="3990" spans="1:56">
      <c r="A3990" t="s">
        <v>423</v>
      </c>
      <c r="B3990" t="s">
        <v>23721</v>
      </c>
      <c r="C3990" t="s">
        <v>15018</v>
      </c>
      <c r="D3990" s="2" t="s">
        <v>8141</v>
      </c>
      <c r="E3990" t="s">
        <v>8218</v>
      </c>
      <c r="F3990" t="s">
        <v>7948</v>
      </c>
      <c r="G3990" t="s">
        <v>8056</v>
      </c>
      <c r="H3990" t="s">
        <v>7950</v>
      </c>
      <c r="I3990" s="3">
        <v>365</v>
      </c>
      <c r="J3990" t="s">
        <v>23722</v>
      </c>
      <c r="K3990" t="s">
        <v>8209</v>
      </c>
      <c r="L3990" t="s">
        <v>7971</v>
      </c>
      <c r="M3990" t="s">
        <v>7954</v>
      </c>
      <c r="N3990" t="s">
        <v>7971</v>
      </c>
      <c r="O3990" t="s">
        <v>7949</v>
      </c>
      <c r="P3990" t="s">
        <v>23723</v>
      </c>
      <c r="Q3990" t="s">
        <v>9289</v>
      </c>
      <c r="R3990" t="s">
        <v>23724</v>
      </c>
      <c r="S3990" t="s">
        <v>8128</v>
      </c>
      <c r="T3990" t="s">
        <v>7960</v>
      </c>
      <c r="U3990" t="s">
        <v>7961</v>
      </c>
      <c r="V3990" t="s">
        <v>7950</v>
      </c>
      <c r="W3990" t="s">
        <v>7950</v>
      </c>
      <c r="X3990" s="3">
        <v>880</v>
      </c>
      <c r="Y3990" t="s">
        <v>7948</v>
      </c>
      <c r="Z3990" s="3">
        <v>1</v>
      </c>
      <c r="AB3990" t="s">
        <v>7962</v>
      </c>
      <c r="AC3990" t="s">
        <v>8062</v>
      </c>
      <c r="AE3990" s="3">
        <v>0</v>
      </c>
      <c r="AF3990" s="3">
        <v>0</v>
      </c>
      <c r="AH3990" t="s">
        <v>8063</v>
      </c>
      <c r="AI3990" s="3">
        <v>0</v>
      </c>
      <c r="AJ3990" s="3">
        <v>0</v>
      </c>
      <c r="AK3990" s="3">
        <v>0</v>
      </c>
      <c r="AL3990" t="s">
        <v>7950</v>
      </c>
      <c r="AM3990" s="3">
        <v>0</v>
      </c>
      <c r="AN3990" t="s">
        <v>7950</v>
      </c>
      <c r="AO3990" s="3">
        <v>0</v>
      </c>
      <c r="AQ3990" t="s">
        <v>23725</v>
      </c>
      <c r="AR3990" t="s">
        <v>13040</v>
      </c>
      <c r="AS3990" t="s">
        <v>8850</v>
      </c>
      <c r="AU3990" t="s">
        <v>8065</v>
      </c>
      <c r="AV3990" s="3">
        <v>0</v>
      </c>
      <c r="AW3990" s="3">
        <v>0</v>
      </c>
      <c r="AX3990" s="3">
        <v>16</v>
      </c>
      <c r="AY3990" s="3">
        <v>55</v>
      </c>
      <c r="AZ3990" s="3">
        <v>5</v>
      </c>
      <c r="BA3990" t="s">
        <v>8141</v>
      </c>
      <c r="BB3990" t="s">
        <v>8141</v>
      </c>
      <c r="BC3990" s="3">
        <v>0</v>
      </c>
      <c r="BD3990" t="s">
        <v>7950</v>
      </c>
    </row>
    <row r="3991" spans="1:56">
      <c r="A3991" t="s">
        <v>289</v>
      </c>
      <c r="B3991" t="s">
        <v>23726</v>
      </c>
      <c r="C3991" t="s">
        <v>14239</v>
      </c>
      <c r="D3991" s="2" t="s">
        <v>7998</v>
      </c>
      <c r="E3991" t="s">
        <v>16063</v>
      </c>
      <c r="F3991" t="s">
        <v>7948</v>
      </c>
      <c r="G3991" t="s">
        <v>7949</v>
      </c>
      <c r="H3991" t="s">
        <v>7950</v>
      </c>
      <c r="I3991" s="3">
        <v>365</v>
      </c>
      <c r="J3991" t="s">
        <v>23727</v>
      </c>
      <c r="K3991" t="s">
        <v>7978</v>
      </c>
      <c r="L3991" t="s">
        <v>7971</v>
      </c>
      <c r="M3991" t="s">
        <v>7954</v>
      </c>
      <c r="N3991" t="s">
        <v>7971</v>
      </c>
      <c r="O3991" t="s">
        <v>7949</v>
      </c>
      <c r="P3991" t="s">
        <v>23728</v>
      </c>
      <c r="Q3991" t="s">
        <v>9289</v>
      </c>
      <c r="R3991" t="s">
        <v>7958</v>
      </c>
      <c r="S3991" t="s">
        <v>7959</v>
      </c>
      <c r="T3991" t="s">
        <v>7960</v>
      </c>
      <c r="U3991" t="s">
        <v>7961</v>
      </c>
      <c r="V3991" t="s">
        <v>7950</v>
      </c>
      <c r="W3991" t="s">
        <v>7950</v>
      </c>
      <c r="X3991" s="3">
        <v>1950</v>
      </c>
      <c r="Y3991" t="s">
        <v>7948</v>
      </c>
      <c r="Z3991" s="3">
        <v>1</v>
      </c>
      <c r="AB3991" t="s">
        <v>7981</v>
      </c>
      <c r="AC3991" t="s">
        <v>8001</v>
      </c>
      <c r="AE3991" s="3">
        <v>0</v>
      </c>
      <c r="AF3991" s="3">
        <v>0</v>
      </c>
      <c r="AH3991" t="s">
        <v>13844</v>
      </c>
      <c r="AI3991" t="s">
        <v>7950</v>
      </c>
      <c r="AJ3991" t="s">
        <v>7950</v>
      </c>
      <c r="AK3991" t="s">
        <v>7950</v>
      </c>
      <c r="AL3991" t="s">
        <v>7950</v>
      </c>
      <c r="AM3991" t="s">
        <v>7950</v>
      </c>
      <c r="AN3991" t="s">
        <v>7950</v>
      </c>
      <c r="AO3991" t="s">
        <v>7950</v>
      </c>
      <c r="AR3991" t="s">
        <v>8102</v>
      </c>
      <c r="AS3991" t="s">
        <v>8850</v>
      </c>
      <c r="AV3991" t="s">
        <v>7950</v>
      </c>
      <c r="AW3991" t="s">
        <v>7950</v>
      </c>
      <c r="AX3991" s="3">
        <v>26</v>
      </c>
      <c r="AY3991" s="3">
        <v>75</v>
      </c>
      <c r="AZ3991" s="3">
        <v>5</v>
      </c>
      <c r="BA3991" t="s">
        <v>8137</v>
      </c>
      <c r="BB3991" t="s">
        <v>7886</v>
      </c>
      <c r="BC3991" t="s">
        <v>7950</v>
      </c>
      <c r="BD3991" t="s">
        <v>7950</v>
      </c>
    </row>
    <row r="3992" spans="1:56">
      <c r="A3992" t="s">
        <v>5175</v>
      </c>
      <c r="B3992" t="s">
        <v>14124</v>
      </c>
      <c r="C3992" t="s">
        <v>14349</v>
      </c>
      <c r="E3992" t="s">
        <v>7985</v>
      </c>
      <c r="F3992" t="s">
        <v>7948</v>
      </c>
      <c r="G3992" t="s">
        <v>7949</v>
      </c>
      <c r="H3992" t="s">
        <v>7950</v>
      </c>
      <c r="I3992" s="3">
        <v>365</v>
      </c>
      <c r="J3992" t="s">
        <v>23729</v>
      </c>
      <c r="K3992" t="s">
        <v>9565</v>
      </c>
      <c r="L3992" t="s">
        <v>7971</v>
      </c>
      <c r="M3992" t="s">
        <v>7954</v>
      </c>
      <c r="N3992" t="s">
        <v>7971</v>
      </c>
      <c r="O3992" t="s">
        <v>7949</v>
      </c>
      <c r="P3992" t="s">
        <v>23730</v>
      </c>
      <c r="Q3992" t="s">
        <v>9289</v>
      </c>
      <c r="R3992" t="s">
        <v>7958</v>
      </c>
      <c r="S3992" t="s">
        <v>7959</v>
      </c>
      <c r="T3992" t="s">
        <v>7960</v>
      </c>
      <c r="U3992" t="s">
        <v>7961</v>
      </c>
      <c r="V3992" t="s">
        <v>7950</v>
      </c>
      <c r="W3992" t="s">
        <v>7950</v>
      </c>
      <c r="X3992" s="3">
        <v>1690</v>
      </c>
      <c r="Y3992" t="s">
        <v>7948</v>
      </c>
      <c r="Z3992" s="3">
        <v>1</v>
      </c>
      <c r="AB3992" t="s">
        <v>7962</v>
      </c>
      <c r="AC3992" t="s">
        <v>7963</v>
      </c>
      <c r="AE3992" s="3">
        <v>0</v>
      </c>
      <c r="AF3992" s="3">
        <v>0</v>
      </c>
      <c r="AH3992" t="s">
        <v>8063</v>
      </c>
      <c r="AI3992" s="3">
        <v>11186.28</v>
      </c>
      <c r="AJ3992" t="s">
        <v>7950</v>
      </c>
      <c r="AK3992" t="s">
        <v>7950</v>
      </c>
      <c r="AL3992" t="s">
        <v>7950</v>
      </c>
      <c r="AM3992" t="s">
        <v>7950</v>
      </c>
      <c r="AN3992" t="s">
        <v>7950</v>
      </c>
      <c r="AO3992" t="s">
        <v>7950</v>
      </c>
      <c r="AQ3992" t="s">
        <v>15914</v>
      </c>
      <c r="AR3992" t="s">
        <v>8042</v>
      </c>
      <c r="AS3992" t="s">
        <v>8850</v>
      </c>
      <c r="AV3992" t="s">
        <v>7950</v>
      </c>
      <c r="AW3992" t="s">
        <v>7950</v>
      </c>
      <c r="AX3992" s="3">
        <v>26</v>
      </c>
      <c r="AY3992" s="3">
        <v>65</v>
      </c>
      <c r="AZ3992" s="3">
        <v>5</v>
      </c>
      <c r="BA3992" t="s">
        <v>8137</v>
      </c>
      <c r="BB3992" t="s">
        <v>8138</v>
      </c>
      <c r="BC3992" t="s">
        <v>7950</v>
      </c>
      <c r="BD3992" t="s">
        <v>7950</v>
      </c>
    </row>
    <row r="3993" spans="1:56">
      <c r="A3993" t="s">
        <v>4059</v>
      </c>
      <c r="B3993" t="s">
        <v>23731</v>
      </c>
      <c r="C3993" t="s">
        <v>9413</v>
      </c>
      <c r="D3993" s="2" t="s">
        <v>8141</v>
      </c>
      <c r="E3993" t="s">
        <v>8218</v>
      </c>
      <c r="F3993" t="s">
        <v>7948</v>
      </c>
      <c r="G3993" t="s">
        <v>8056</v>
      </c>
      <c r="H3993" t="s">
        <v>7950</v>
      </c>
      <c r="I3993" s="3">
        <v>365</v>
      </c>
      <c r="J3993" t="s">
        <v>23732</v>
      </c>
      <c r="K3993" t="s">
        <v>23733</v>
      </c>
      <c r="L3993" t="s">
        <v>7971</v>
      </c>
      <c r="M3993" t="s">
        <v>7954</v>
      </c>
      <c r="N3993" t="s">
        <v>7971</v>
      </c>
      <c r="O3993" t="s">
        <v>7949</v>
      </c>
      <c r="P3993" t="s">
        <v>23734</v>
      </c>
      <c r="Q3993" t="s">
        <v>9289</v>
      </c>
      <c r="R3993" t="s">
        <v>23735</v>
      </c>
      <c r="S3993" t="s">
        <v>8128</v>
      </c>
      <c r="T3993" t="s">
        <v>7960</v>
      </c>
      <c r="U3993" t="s">
        <v>7961</v>
      </c>
      <c r="V3993" t="s">
        <v>7950</v>
      </c>
      <c r="W3993" t="s">
        <v>7950</v>
      </c>
      <c r="X3993" s="3">
        <v>1820</v>
      </c>
      <c r="Y3993" t="s">
        <v>7948</v>
      </c>
      <c r="Z3993" s="3">
        <v>1</v>
      </c>
      <c r="AB3993" t="s">
        <v>7962</v>
      </c>
      <c r="AC3993" t="s">
        <v>8062</v>
      </c>
      <c r="AE3993" s="3">
        <v>0</v>
      </c>
      <c r="AF3993" s="3">
        <v>0</v>
      </c>
      <c r="AH3993" t="s">
        <v>8063</v>
      </c>
      <c r="AI3993" s="3">
        <v>0</v>
      </c>
      <c r="AJ3993" s="3">
        <v>0</v>
      </c>
      <c r="AK3993" s="3">
        <v>0</v>
      </c>
      <c r="AL3993" t="s">
        <v>7950</v>
      </c>
      <c r="AM3993" s="3">
        <v>0</v>
      </c>
      <c r="AN3993" t="s">
        <v>7950</v>
      </c>
      <c r="AO3993" s="3">
        <v>0</v>
      </c>
      <c r="AQ3993" t="s">
        <v>23736</v>
      </c>
      <c r="AR3993" t="s">
        <v>14024</v>
      </c>
      <c r="AS3993" t="s">
        <v>8850</v>
      </c>
      <c r="AU3993" t="s">
        <v>8065</v>
      </c>
      <c r="AV3993" s="3">
        <v>0</v>
      </c>
      <c r="AW3993" s="3">
        <v>0</v>
      </c>
      <c r="AX3993" s="3">
        <v>26</v>
      </c>
      <c r="AY3993" s="3">
        <v>70</v>
      </c>
      <c r="AZ3993" s="3">
        <v>5</v>
      </c>
      <c r="BA3993" t="s">
        <v>8141</v>
      </c>
      <c r="BB3993" t="s">
        <v>8141</v>
      </c>
      <c r="BC3993" s="3">
        <v>0</v>
      </c>
      <c r="BD3993" t="s">
        <v>7950</v>
      </c>
    </row>
    <row r="3994" spans="1:56">
      <c r="A3994" t="s">
        <v>23737</v>
      </c>
      <c r="B3994" t="s">
        <v>23738</v>
      </c>
      <c r="C3994" t="s">
        <v>7971</v>
      </c>
      <c r="E3994" t="s">
        <v>7968</v>
      </c>
      <c r="F3994" t="s">
        <v>7948</v>
      </c>
      <c r="G3994" t="s">
        <v>7949</v>
      </c>
      <c r="H3994" t="s">
        <v>7950</v>
      </c>
      <c r="I3994" s="3">
        <v>365</v>
      </c>
      <c r="K3994" t="s">
        <v>14690</v>
      </c>
      <c r="L3994" t="s">
        <v>7971</v>
      </c>
      <c r="M3994" t="s">
        <v>9162</v>
      </c>
      <c r="N3994" t="s">
        <v>7971</v>
      </c>
      <c r="O3994" t="s">
        <v>7949</v>
      </c>
      <c r="P3994" t="s">
        <v>23739</v>
      </c>
      <c r="Q3994" t="s">
        <v>7973</v>
      </c>
      <c r="R3994" t="s">
        <v>7958</v>
      </c>
      <c r="S3994" t="s">
        <v>7959</v>
      </c>
      <c r="T3994" t="s">
        <v>7960</v>
      </c>
      <c r="U3994" t="s">
        <v>7961</v>
      </c>
      <c r="V3994" t="s">
        <v>7950</v>
      </c>
      <c r="W3994" t="s">
        <v>7950</v>
      </c>
      <c r="X3994" s="3">
        <v>64</v>
      </c>
      <c r="Y3994" t="s">
        <v>7948</v>
      </c>
      <c r="Z3994" s="3">
        <v>1</v>
      </c>
      <c r="AB3994" t="s">
        <v>7962</v>
      </c>
      <c r="AE3994" s="3">
        <v>0</v>
      </c>
      <c r="AF3994" s="3">
        <v>0</v>
      </c>
      <c r="AH3994" t="s">
        <v>13844</v>
      </c>
      <c r="AI3994" s="3">
        <v>7434.74</v>
      </c>
      <c r="AJ3994" t="s">
        <v>7950</v>
      </c>
      <c r="AK3994" t="s">
        <v>7950</v>
      </c>
      <c r="AL3994" t="s">
        <v>7950</v>
      </c>
      <c r="AM3994" t="s">
        <v>7950</v>
      </c>
      <c r="AN3994" t="s">
        <v>7950</v>
      </c>
      <c r="AO3994" t="s">
        <v>7950</v>
      </c>
      <c r="AR3994" t="s">
        <v>8002</v>
      </c>
      <c r="AS3994" t="s">
        <v>9575</v>
      </c>
      <c r="AV3994" t="s">
        <v>7950</v>
      </c>
      <c r="AW3994" t="s">
        <v>7950</v>
      </c>
      <c r="AX3994" s="3">
        <v>4</v>
      </c>
      <c r="AY3994" s="3">
        <v>16</v>
      </c>
      <c r="AZ3994" s="3">
        <v>8</v>
      </c>
      <c r="BA3994" t="s">
        <v>8137</v>
      </c>
      <c r="BB3994" t="s">
        <v>9568</v>
      </c>
      <c r="BC3994" t="s">
        <v>7950</v>
      </c>
      <c r="BD3994" t="s">
        <v>7950</v>
      </c>
    </row>
    <row r="3995" spans="1:56">
      <c r="A3995" t="s">
        <v>872</v>
      </c>
      <c r="B3995" t="s">
        <v>23740</v>
      </c>
      <c r="C3995" t="s">
        <v>15504</v>
      </c>
      <c r="D3995" s="2" t="s">
        <v>7998</v>
      </c>
      <c r="E3995" t="s">
        <v>14011</v>
      </c>
      <c r="F3995" t="s">
        <v>7948</v>
      </c>
      <c r="G3995" t="s">
        <v>7949</v>
      </c>
      <c r="H3995" t="s">
        <v>7950</v>
      </c>
      <c r="I3995" s="3">
        <v>365</v>
      </c>
      <c r="K3995" t="s">
        <v>14148</v>
      </c>
      <c r="L3995" t="s">
        <v>7971</v>
      </c>
      <c r="M3995" t="s">
        <v>7954</v>
      </c>
      <c r="N3995" t="s">
        <v>7971</v>
      </c>
      <c r="O3995" t="s">
        <v>7949</v>
      </c>
      <c r="P3995" t="s">
        <v>23741</v>
      </c>
      <c r="Q3995" t="s">
        <v>11322</v>
      </c>
      <c r="R3995" t="s">
        <v>7958</v>
      </c>
      <c r="S3995" t="s">
        <v>7959</v>
      </c>
      <c r="T3995" t="s">
        <v>7960</v>
      </c>
      <c r="U3995" t="s">
        <v>7961</v>
      </c>
      <c r="V3995" t="s">
        <v>7950</v>
      </c>
      <c r="W3995" t="s">
        <v>7950</v>
      </c>
      <c r="X3995" s="3">
        <v>4182</v>
      </c>
      <c r="Y3995" t="s">
        <v>7948</v>
      </c>
      <c r="Z3995" s="3">
        <v>1</v>
      </c>
      <c r="AB3995" t="s">
        <v>7981</v>
      </c>
      <c r="AC3995" t="s">
        <v>8001</v>
      </c>
      <c r="AE3995" s="3">
        <v>0</v>
      </c>
      <c r="AF3995" s="3">
        <v>0</v>
      </c>
      <c r="AH3995" t="s">
        <v>13844</v>
      </c>
      <c r="AI3995" t="s">
        <v>7950</v>
      </c>
      <c r="AJ3995" t="s">
        <v>7950</v>
      </c>
      <c r="AK3995" t="s">
        <v>7950</v>
      </c>
      <c r="AL3995" t="s">
        <v>7950</v>
      </c>
      <c r="AM3995" t="s">
        <v>7950</v>
      </c>
      <c r="AN3995" t="s">
        <v>7950</v>
      </c>
      <c r="AO3995" t="s">
        <v>7950</v>
      </c>
      <c r="AR3995" t="s">
        <v>14123</v>
      </c>
      <c r="AS3995" t="s">
        <v>8850</v>
      </c>
      <c r="AV3995" t="s">
        <v>7950</v>
      </c>
      <c r="AW3995" t="s">
        <v>7950</v>
      </c>
      <c r="AX3995" s="3">
        <v>36</v>
      </c>
      <c r="AY3995" s="3">
        <v>117</v>
      </c>
      <c r="AZ3995" s="3">
        <v>3</v>
      </c>
      <c r="BC3995" t="s">
        <v>7950</v>
      </c>
      <c r="BD3995" t="s">
        <v>7950</v>
      </c>
    </row>
    <row r="3996" spans="1:56">
      <c r="A3996" t="s">
        <v>2091</v>
      </c>
      <c r="B3996" t="s">
        <v>23742</v>
      </c>
      <c r="C3996" t="s">
        <v>7975</v>
      </c>
      <c r="D3996" s="2" t="s">
        <v>7998</v>
      </c>
      <c r="E3996" t="s">
        <v>7985</v>
      </c>
      <c r="F3996" t="s">
        <v>7948</v>
      </c>
      <c r="G3996" t="s">
        <v>7949</v>
      </c>
      <c r="H3996" t="s">
        <v>7950</v>
      </c>
      <c r="I3996" s="3">
        <v>365</v>
      </c>
      <c r="J3996" t="s">
        <v>23743</v>
      </c>
      <c r="K3996" t="s">
        <v>23744</v>
      </c>
      <c r="L3996" t="s">
        <v>7971</v>
      </c>
      <c r="M3996" t="s">
        <v>7954</v>
      </c>
      <c r="N3996" t="s">
        <v>7971</v>
      </c>
      <c r="O3996" t="s">
        <v>7949</v>
      </c>
      <c r="P3996" t="s">
        <v>23745</v>
      </c>
      <c r="Q3996" t="s">
        <v>7973</v>
      </c>
      <c r="R3996" t="s">
        <v>7958</v>
      </c>
      <c r="S3996" t="s">
        <v>7959</v>
      </c>
      <c r="T3996" t="s">
        <v>7960</v>
      </c>
      <c r="U3996" t="s">
        <v>7961</v>
      </c>
      <c r="V3996" t="s">
        <v>7950</v>
      </c>
      <c r="W3996" t="s">
        <v>7950</v>
      </c>
      <c r="X3996" s="3">
        <v>1870</v>
      </c>
      <c r="Y3996" t="s">
        <v>7948</v>
      </c>
      <c r="Z3996" s="3">
        <v>1</v>
      </c>
      <c r="AB3996" t="s">
        <v>7981</v>
      </c>
      <c r="AC3996" t="s">
        <v>8001</v>
      </c>
      <c r="AE3996" s="3">
        <v>0</v>
      </c>
      <c r="AF3996" s="3">
        <v>0</v>
      </c>
      <c r="AH3996" t="s">
        <v>13844</v>
      </c>
      <c r="AI3996" t="s">
        <v>7950</v>
      </c>
      <c r="AJ3996" t="s">
        <v>7950</v>
      </c>
      <c r="AK3996" t="s">
        <v>7950</v>
      </c>
      <c r="AL3996" t="s">
        <v>7950</v>
      </c>
      <c r="AM3996" t="s">
        <v>7950</v>
      </c>
      <c r="AN3996" t="s">
        <v>7950</v>
      </c>
      <c r="AO3996" t="s">
        <v>7950</v>
      </c>
      <c r="AR3996" t="s">
        <v>8146</v>
      </c>
      <c r="AS3996" t="s">
        <v>8850</v>
      </c>
      <c r="AV3996" t="s">
        <v>7950</v>
      </c>
      <c r="AW3996" t="s">
        <v>7950</v>
      </c>
      <c r="AX3996" s="3">
        <v>22</v>
      </c>
      <c r="AY3996" s="3">
        <v>85</v>
      </c>
      <c r="AZ3996" s="3">
        <v>5</v>
      </c>
      <c r="BC3996" t="s">
        <v>7950</v>
      </c>
      <c r="BD3996" t="s">
        <v>7950</v>
      </c>
    </row>
    <row r="3997" spans="1:56">
      <c r="A3997" t="s">
        <v>2520</v>
      </c>
      <c r="B3997" t="s">
        <v>15759</v>
      </c>
      <c r="C3997" t="s">
        <v>14576</v>
      </c>
      <c r="D3997" s="2" t="s">
        <v>8141</v>
      </c>
      <c r="E3997" t="s">
        <v>7985</v>
      </c>
      <c r="F3997" t="s">
        <v>7948</v>
      </c>
      <c r="G3997" t="s">
        <v>7949</v>
      </c>
      <c r="H3997" t="s">
        <v>7950</v>
      </c>
      <c r="I3997" s="3">
        <v>365</v>
      </c>
      <c r="J3997" t="s">
        <v>23746</v>
      </c>
      <c r="K3997" t="s">
        <v>8176</v>
      </c>
      <c r="L3997" t="s">
        <v>7971</v>
      </c>
      <c r="M3997" t="s">
        <v>7954</v>
      </c>
      <c r="N3997" t="s">
        <v>7971</v>
      </c>
      <c r="O3997" t="s">
        <v>7949</v>
      </c>
      <c r="P3997" t="s">
        <v>23747</v>
      </c>
      <c r="Q3997" t="s">
        <v>9289</v>
      </c>
      <c r="R3997" t="s">
        <v>7958</v>
      </c>
      <c r="S3997" t="s">
        <v>7959</v>
      </c>
      <c r="T3997" t="s">
        <v>7960</v>
      </c>
      <c r="U3997" t="s">
        <v>7961</v>
      </c>
      <c r="V3997" t="s">
        <v>7950</v>
      </c>
      <c r="W3997" t="s">
        <v>7950</v>
      </c>
      <c r="X3997" s="3">
        <v>600</v>
      </c>
      <c r="Y3997" t="s">
        <v>7948</v>
      </c>
      <c r="Z3997" s="3">
        <v>1</v>
      </c>
      <c r="AB3997" t="s">
        <v>7962</v>
      </c>
      <c r="AC3997" t="s">
        <v>8145</v>
      </c>
      <c r="AE3997" s="3">
        <v>0</v>
      </c>
      <c r="AF3997" s="3">
        <v>0</v>
      </c>
      <c r="AH3997" t="s">
        <v>8063</v>
      </c>
      <c r="AI3997" s="3">
        <v>10381.86</v>
      </c>
      <c r="AJ3997" t="s">
        <v>7950</v>
      </c>
      <c r="AK3997" t="s">
        <v>7950</v>
      </c>
      <c r="AL3997" t="s">
        <v>7950</v>
      </c>
      <c r="AM3997" t="s">
        <v>7950</v>
      </c>
      <c r="AN3997" t="s">
        <v>7950</v>
      </c>
      <c r="AO3997" t="s">
        <v>7950</v>
      </c>
      <c r="AQ3997" t="s">
        <v>15502</v>
      </c>
      <c r="AR3997" t="s">
        <v>8146</v>
      </c>
      <c r="AS3997" t="s">
        <v>8850</v>
      </c>
      <c r="AV3997" t="s">
        <v>7950</v>
      </c>
      <c r="AW3997" t="s">
        <v>7950</v>
      </c>
      <c r="AX3997" s="3">
        <v>12</v>
      </c>
      <c r="AY3997" s="3">
        <v>50</v>
      </c>
      <c r="AZ3997" s="3">
        <v>5</v>
      </c>
      <c r="BA3997" t="s">
        <v>8137</v>
      </c>
      <c r="BB3997" t="s">
        <v>8141</v>
      </c>
      <c r="BC3997" t="s">
        <v>7950</v>
      </c>
      <c r="BD3997" t="s">
        <v>7950</v>
      </c>
    </row>
    <row r="3998" spans="1:56">
      <c r="A3998" t="s">
        <v>23748</v>
      </c>
      <c r="B3998" t="s">
        <v>23749</v>
      </c>
      <c r="C3998" t="s">
        <v>23750</v>
      </c>
      <c r="E3998" t="s">
        <v>7968</v>
      </c>
      <c r="F3998" t="s">
        <v>7948</v>
      </c>
      <c r="G3998" t="s">
        <v>7949</v>
      </c>
      <c r="H3998" t="s">
        <v>7950</v>
      </c>
      <c r="I3998" s="3">
        <v>365</v>
      </c>
      <c r="K3998" t="s">
        <v>7978</v>
      </c>
      <c r="L3998" t="s">
        <v>7971</v>
      </c>
      <c r="M3998" t="s">
        <v>9162</v>
      </c>
      <c r="N3998" t="s">
        <v>7971</v>
      </c>
      <c r="O3998" t="s">
        <v>7949</v>
      </c>
      <c r="P3998" t="s">
        <v>23751</v>
      </c>
      <c r="Q3998" t="s">
        <v>7973</v>
      </c>
      <c r="R3998" t="s">
        <v>7958</v>
      </c>
      <c r="S3998" t="s">
        <v>7959</v>
      </c>
      <c r="T3998" t="s">
        <v>7960</v>
      </c>
      <c r="U3998" t="s">
        <v>7961</v>
      </c>
      <c r="V3998" t="s">
        <v>7950</v>
      </c>
      <c r="W3998" t="s">
        <v>7950</v>
      </c>
      <c r="X3998" s="3">
        <v>192</v>
      </c>
      <c r="Y3998" t="s">
        <v>7948</v>
      </c>
      <c r="Z3998" s="3">
        <v>1</v>
      </c>
      <c r="AB3998" t="s">
        <v>7981</v>
      </c>
      <c r="AE3998" s="3">
        <v>0</v>
      </c>
      <c r="AF3998" s="3">
        <v>0</v>
      </c>
      <c r="AH3998" t="s">
        <v>13844</v>
      </c>
      <c r="AI3998" t="s">
        <v>7950</v>
      </c>
      <c r="AJ3998" t="s">
        <v>7950</v>
      </c>
      <c r="AK3998" t="s">
        <v>7950</v>
      </c>
      <c r="AL3998" t="s">
        <v>7950</v>
      </c>
      <c r="AM3998" t="s">
        <v>7950</v>
      </c>
      <c r="AN3998" t="s">
        <v>7950</v>
      </c>
      <c r="AO3998" t="s">
        <v>7950</v>
      </c>
      <c r="AR3998" t="s">
        <v>9225</v>
      </c>
      <c r="AS3998" t="s">
        <v>9575</v>
      </c>
      <c r="AV3998" t="s">
        <v>7950</v>
      </c>
      <c r="AW3998" t="s">
        <v>7950</v>
      </c>
      <c r="AX3998" s="3">
        <v>6</v>
      </c>
      <c r="AY3998" s="3">
        <v>32</v>
      </c>
      <c r="AZ3998" s="3">
        <v>8</v>
      </c>
      <c r="BC3998" t="s">
        <v>7950</v>
      </c>
      <c r="BD3998" t="s">
        <v>7950</v>
      </c>
    </row>
    <row r="3999" spans="1:56">
      <c r="A3999" t="s">
        <v>5161</v>
      </c>
      <c r="B3999" t="s">
        <v>23752</v>
      </c>
      <c r="C3999" t="s">
        <v>7975</v>
      </c>
      <c r="D3999" s="2" t="s">
        <v>7998</v>
      </c>
      <c r="E3999" t="s">
        <v>7985</v>
      </c>
      <c r="F3999" t="s">
        <v>7948</v>
      </c>
      <c r="G3999" t="s">
        <v>7949</v>
      </c>
      <c r="H3999" t="s">
        <v>7950</v>
      </c>
      <c r="I3999" s="3">
        <v>365</v>
      </c>
      <c r="J3999" t="s">
        <v>23753</v>
      </c>
      <c r="K3999" t="s">
        <v>14592</v>
      </c>
      <c r="L3999" t="s">
        <v>7971</v>
      </c>
      <c r="M3999" t="s">
        <v>7954</v>
      </c>
      <c r="N3999" t="s">
        <v>7971</v>
      </c>
      <c r="O3999" t="s">
        <v>7949</v>
      </c>
      <c r="P3999" t="s">
        <v>23754</v>
      </c>
      <c r="Q3999" t="s">
        <v>9289</v>
      </c>
      <c r="R3999" t="s">
        <v>7958</v>
      </c>
      <c r="S3999" t="s">
        <v>7959</v>
      </c>
      <c r="T3999" t="s">
        <v>7960</v>
      </c>
      <c r="U3999" t="s">
        <v>7961</v>
      </c>
      <c r="V3999" t="s">
        <v>7950</v>
      </c>
      <c r="W3999" t="s">
        <v>7950</v>
      </c>
      <c r="X3999" s="3">
        <v>1575</v>
      </c>
      <c r="Y3999" t="s">
        <v>7948</v>
      </c>
      <c r="Z3999" s="3">
        <v>1</v>
      </c>
      <c r="AB3999" t="s">
        <v>7981</v>
      </c>
      <c r="AC3999" t="s">
        <v>8001</v>
      </c>
      <c r="AE3999" s="3">
        <v>0</v>
      </c>
      <c r="AF3999" s="3">
        <v>0</v>
      </c>
      <c r="AH3999" t="s">
        <v>8063</v>
      </c>
      <c r="AI3999" t="s">
        <v>7950</v>
      </c>
      <c r="AJ3999" t="s">
        <v>7950</v>
      </c>
      <c r="AK3999" t="s">
        <v>7950</v>
      </c>
      <c r="AL3999" t="s">
        <v>7950</v>
      </c>
      <c r="AM3999" t="s">
        <v>7950</v>
      </c>
      <c r="AN3999" t="s">
        <v>7950</v>
      </c>
      <c r="AO3999" t="s">
        <v>7950</v>
      </c>
      <c r="AR3999" t="s">
        <v>14031</v>
      </c>
      <c r="AS3999" t="s">
        <v>8850</v>
      </c>
      <c r="AV3999" t="s">
        <v>7950</v>
      </c>
      <c r="AW3999" t="s">
        <v>7950</v>
      </c>
      <c r="AX3999" s="3">
        <v>21</v>
      </c>
      <c r="AY3999" s="3">
        <v>75</v>
      </c>
      <c r="AZ3999" s="3">
        <v>5</v>
      </c>
      <c r="BA3999" t="s">
        <v>8137</v>
      </c>
      <c r="BB3999" t="s">
        <v>7886</v>
      </c>
      <c r="BC3999" t="s">
        <v>7950</v>
      </c>
      <c r="BD3999" t="s">
        <v>7950</v>
      </c>
    </row>
    <row r="4000" spans="1:56">
      <c r="A4000" t="s">
        <v>23755</v>
      </c>
      <c r="B4000" t="s">
        <v>23756</v>
      </c>
      <c r="C4000" t="s">
        <v>23757</v>
      </c>
      <c r="E4000" t="s">
        <v>9484</v>
      </c>
      <c r="F4000" t="s">
        <v>7948</v>
      </c>
      <c r="G4000" t="s">
        <v>8056</v>
      </c>
      <c r="H4000" t="s">
        <v>7950</v>
      </c>
      <c r="I4000" s="3">
        <v>365</v>
      </c>
      <c r="K4000" t="s">
        <v>23758</v>
      </c>
      <c r="L4000" t="s">
        <v>7971</v>
      </c>
      <c r="M4000" t="s">
        <v>9162</v>
      </c>
      <c r="N4000" t="s">
        <v>7971</v>
      </c>
      <c r="O4000" t="s">
        <v>7949</v>
      </c>
      <c r="P4000" t="s">
        <v>23759</v>
      </c>
      <c r="Q4000" t="s">
        <v>11322</v>
      </c>
      <c r="R4000" t="s">
        <v>23760</v>
      </c>
      <c r="S4000" t="s">
        <v>9193</v>
      </c>
      <c r="T4000" t="s">
        <v>7960</v>
      </c>
      <c r="U4000" t="s">
        <v>7961</v>
      </c>
      <c r="V4000" t="s">
        <v>7950</v>
      </c>
      <c r="W4000" t="s">
        <v>7950</v>
      </c>
      <c r="X4000" s="3">
        <v>32</v>
      </c>
      <c r="Y4000" t="s">
        <v>7948</v>
      </c>
      <c r="Z4000" s="3">
        <v>1</v>
      </c>
      <c r="AB4000" t="s">
        <v>7962</v>
      </c>
      <c r="AC4000" t="s">
        <v>8062</v>
      </c>
      <c r="AE4000" s="3">
        <v>0</v>
      </c>
      <c r="AF4000" s="3">
        <v>0</v>
      </c>
      <c r="AH4000" t="s">
        <v>8063</v>
      </c>
      <c r="AI4000" s="3">
        <v>2907.36</v>
      </c>
      <c r="AJ4000" s="3">
        <v>0</v>
      </c>
      <c r="AK4000" s="3">
        <v>0</v>
      </c>
      <c r="AL4000" t="s">
        <v>7950</v>
      </c>
      <c r="AM4000" s="3">
        <v>0</v>
      </c>
      <c r="AN4000" t="s">
        <v>7950</v>
      </c>
      <c r="AO4000" s="3">
        <v>0</v>
      </c>
      <c r="AR4000" t="s">
        <v>8105</v>
      </c>
      <c r="AS4000" t="s">
        <v>9575</v>
      </c>
      <c r="AU4000" t="s">
        <v>8065</v>
      </c>
      <c r="AV4000" s="3">
        <v>0</v>
      </c>
      <c r="AW4000" s="3">
        <v>0</v>
      </c>
      <c r="AX4000" s="3">
        <v>2</v>
      </c>
      <c r="AY4000" s="3">
        <v>16</v>
      </c>
      <c r="AZ4000" s="3">
        <v>4</v>
      </c>
      <c r="BA4000" t="s">
        <v>8137</v>
      </c>
      <c r="BB4000" t="s">
        <v>17903</v>
      </c>
      <c r="BC4000" s="3">
        <v>0</v>
      </c>
      <c r="BD4000" t="s">
        <v>7950</v>
      </c>
    </row>
    <row r="4001" spans="1:56">
      <c r="A4001" t="s">
        <v>23761</v>
      </c>
      <c r="B4001" t="s">
        <v>23762</v>
      </c>
      <c r="C4001" t="s">
        <v>7971</v>
      </c>
      <c r="E4001" t="s">
        <v>8362</v>
      </c>
      <c r="F4001" t="s">
        <v>7948</v>
      </c>
      <c r="G4001" t="s">
        <v>7949</v>
      </c>
      <c r="H4001" t="s">
        <v>7950</v>
      </c>
      <c r="I4001" s="3">
        <v>365</v>
      </c>
      <c r="K4001" t="s">
        <v>23763</v>
      </c>
      <c r="L4001" t="s">
        <v>7971</v>
      </c>
      <c r="M4001" t="s">
        <v>9162</v>
      </c>
      <c r="N4001" t="s">
        <v>7971</v>
      </c>
      <c r="O4001" t="s">
        <v>7949</v>
      </c>
      <c r="P4001" t="s">
        <v>23764</v>
      </c>
      <c r="Q4001" t="s">
        <v>7973</v>
      </c>
      <c r="R4001" t="s">
        <v>7958</v>
      </c>
      <c r="S4001" t="s">
        <v>7959</v>
      </c>
      <c r="T4001" t="s">
        <v>7960</v>
      </c>
      <c r="U4001" t="s">
        <v>8223</v>
      </c>
      <c r="V4001" t="s">
        <v>7950</v>
      </c>
      <c r="W4001" t="s">
        <v>7950</v>
      </c>
      <c r="X4001" s="3">
        <v>64</v>
      </c>
      <c r="Y4001" t="s">
        <v>7948</v>
      </c>
      <c r="Z4001" s="3">
        <v>1</v>
      </c>
      <c r="AB4001" t="s">
        <v>7962</v>
      </c>
      <c r="AE4001" s="3">
        <v>0</v>
      </c>
      <c r="AF4001" s="3">
        <v>0</v>
      </c>
      <c r="AH4001" t="s">
        <v>13844</v>
      </c>
      <c r="AI4001" t="s">
        <v>7950</v>
      </c>
      <c r="AJ4001" t="s">
        <v>7950</v>
      </c>
      <c r="AK4001" t="s">
        <v>7950</v>
      </c>
      <c r="AL4001" t="s">
        <v>7950</v>
      </c>
      <c r="AM4001" t="s">
        <v>7950</v>
      </c>
      <c r="AN4001" t="s">
        <v>7950</v>
      </c>
      <c r="AO4001" t="s">
        <v>7950</v>
      </c>
      <c r="AR4001" t="s">
        <v>9225</v>
      </c>
      <c r="AS4001" t="s">
        <v>9575</v>
      </c>
      <c r="AV4001" t="s">
        <v>7950</v>
      </c>
      <c r="AW4001" t="s">
        <v>7950</v>
      </c>
      <c r="AX4001" s="3">
        <v>4</v>
      </c>
      <c r="AY4001" s="3">
        <v>16</v>
      </c>
      <c r="AZ4001" s="3">
        <v>8</v>
      </c>
      <c r="BA4001" t="s">
        <v>8137</v>
      </c>
      <c r="BB4001" t="s">
        <v>10958</v>
      </c>
      <c r="BC4001" t="s">
        <v>7950</v>
      </c>
      <c r="BD4001" t="s">
        <v>7950</v>
      </c>
    </row>
    <row r="4002" spans="1:56">
      <c r="A4002" t="s">
        <v>918</v>
      </c>
      <c r="B4002" t="s">
        <v>23765</v>
      </c>
      <c r="C4002" t="s">
        <v>14576</v>
      </c>
      <c r="D4002" s="2" t="s">
        <v>8141</v>
      </c>
      <c r="E4002" t="s">
        <v>8218</v>
      </c>
      <c r="F4002" t="s">
        <v>7948</v>
      </c>
      <c r="G4002" t="s">
        <v>7949</v>
      </c>
      <c r="H4002" t="s">
        <v>7950</v>
      </c>
      <c r="I4002" s="3">
        <v>365</v>
      </c>
      <c r="J4002" t="s">
        <v>23766</v>
      </c>
      <c r="K4002" t="s">
        <v>8176</v>
      </c>
      <c r="L4002" t="s">
        <v>7971</v>
      </c>
      <c r="M4002" t="s">
        <v>7954</v>
      </c>
      <c r="N4002" t="s">
        <v>7971</v>
      </c>
      <c r="O4002" t="s">
        <v>7949</v>
      </c>
      <c r="P4002" t="s">
        <v>23767</v>
      </c>
      <c r="Q4002" t="s">
        <v>9289</v>
      </c>
      <c r="R4002" t="s">
        <v>7958</v>
      </c>
      <c r="S4002" t="s">
        <v>7959</v>
      </c>
      <c r="T4002" t="s">
        <v>7960</v>
      </c>
      <c r="U4002" t="s">
        <v>7961</v>
      </c>
      <c r="V4002" t="s">
        <v>7950</v>
      </c>
      <c r="W4002" t="s">
        <v>7950</v>
      </c>
      <c r="X4002" s="3">
        <v>700</v>
      </c>
      <c r="Y4002" t="s">
        <v>7948</v>
      </c>
      <c r="Z4002" s="3">
        <v>1</v>
      </c>
      <c r="AB4002" t="s">
        <v>7962</v>
      </c>
      <c r="AC4002" t="s">
        <v>8145</v>
      </c>
      <c r="AE4002" s="3">
        <v>0</v>
      </c>
      <c r="AF4002" s="3">
        <v>0</v>
      </c>
      <c r="AH4002" t="s">
        <v>8063</v>
      </c>
      <c r="AI4002" t="s">
        <v>7950</v>
      </c>
      <c r="AJ4002" t="s">
        <v>7950</v>
      </c>
      <c r="AK4002" t="s">
        <v>7950</v>
      </c>
      <c r="AL4002" t="s">
        <v>7950</v>
      </c>
      <c r="AM4002" t="s">
        <v>7950</v>
      </c>
      <c r="AN4002" t="s">
        <v>7950</v>
      </c>
      <c r="AO4002" t="s">
        <v>7950</v>
      </c>
      <c r="AR4002" t="s">
        <v>23768</v>
      </c>
      <c r="AS4002" t="s">
        <v>8850</v>
      </c>
      <c r="AV4002" t="s">
        <v>7950</v>
      </c>
      <c r="AW4002" t="s">
        <v>7950</v>
      </c>
      <c r="AX4002" s="3">
        <v>14</v>
      </c>
      <c r="AY4002" s="3">
        <v>50</v>
      </c>
      <c r="AZ4002" s="3">
        <v>5</v>
      </c>
      <c r="BA4002" t="s">
        <v>8137</v>
      </c>
      <c r="BB4002" t="s">
        <v>8141</v>
      </c>
      <c r="BC4002" t="s">
        <v>7950</v>
      </c>
      <c r="BD4002" t="s">
        <v>7950</v>
      </c>
    </row>
    <row r="4003" spans="1:56">
      <c r="A4003" t="s">
        <v>3093</v>
      </c>
      <c r="B4003" t="s">
        <v>15080</v>
      </c>
      <c r="C4003" t="s">
        <v>9343</v>
      </c>
      <c r="E4003" t="s">
        <v>7985</v>
      </c>
      <c r="F4003" t="s">
        <v>7948</v>
      </c>
      <c r="G4003" t="s">
        <v>7949</v>
      </c>
      <c r="H4003" t="s">
        <v>7950</v>
      </c>
      <c r="I4003" s="3">
        <v>365</v>
      </c>
      <c r="J4003" t="s">
        <v>23769</v>
      </c>
      <c r="K4003" t="s">
        <v>11885</v>
      </c>
      <c r="L4003" t="s">
        <v>7971</v>
      </c>
      <c r="M4003" t="s">
        <v>7954</v>
      </c>
      <c r="N4003" t="s">
        <v>7971</v>
      </c>
      <c r="O4003" t="s">
        <v>7949</v>
      </c>
      <c r="P4003" t="s">
        <v>23770</v>
      </c>
      <c r="Q4003" t="s">
        <v>9289</v>
      </c>
      <c r="R4003" t="s">
        <v>7958</v>
      </c>
      <c r="S4003" t="s">
        <v>7959</v>
      </c>
      <c r="T4003" t="s">
        <v>7960</v>
      </c>
      <c r="U4003" t="s">
        <v>7961</v>
      </c>
      <c r="V4003" t="s">
        <v>7950</v>
      </c>
      <c r="W4003" t="s">
        <v>7950</v>
      </c>
      <c r="X4003" s="3">
        <v>240</v>
      </c>
      <c r="Y4003" t="s">
        <v>7948</v>
      </c>
      <c r="Z4003" s="3">
        <v>1</v>
      </c>
      <c r="AB4003" t="s">
        <v>7962</v>
      </c>
      <c r="AC4003" t="s">
        <v>7963</v>
      </c>
      <c r="AE4003" s="3">
        <v>0</v>
      </c>
      <c r="AF4003" s="3">
        <v>0</v>
      </c>
      <c r="AH4003" t="s">
        <v>8063</v>
      </c>
      <c r="AI4003" s="3">
        <v>15182.47</v>
      </c>
      <c r="AJ4003" t="s">
        <v>7950</v>
      </c>
      <c r="AK4003" t="s">
        <v>7950</v>
      </c>
      <c r="AL4003" t="s">
        <v>7950</v>
      </c>
      <c r="AM4003" t="s">
        <v>7950</v>
      </c>
      <c r="AN4003" t="s">
        <v>7950</v>
      </c>
      <c r="AO4003" t="s">
        <v>7950</v>
      </c>
      <c r="AR4003" t="s">
        <v>11007</v>
      </c>
      <c r="AS4003" t="s">
        <v>8850</v>
      </c>
      <c r="AV4003" t="s">
        <v>7950</v>
      </c>
      <c r="AW4003" t="s">
        <v>7950</v>
      </c>
      <c r="AX4003" s="3">
        <v>6</v>
      </c>
      <c r="AY4003" s="3">
        <v>40</v>
      </c>
      <c r="AZ4003" s="3">
        <v>5</v>
      </c>
      <c r="BA4003" t="s">
        <v>8137</v>
      </c>
      <c r="BB4003" t="s">
        <v>8138</v>
      </c>
      <c r="BC4003" t="s">
        <v>7950</v>
      </c>
      <c r="BD4003" t="s">
        <v>7950</v>
      </c>
    </row>
    <row r="4004" spans="1:56">
      <c r="A4004" t="s">
        <v>23771</v>
      </c>
      <c r="B4004" t="s">
        <v>23772</v>
      </c>
      <c r="C4004" t="s">
        <v>7975</v>
      </c>
      <c r="D4004" s="2" t="s">
        <v>7998</v>
      </c>
      <c r="E4004" t="s">
        <v>15450</v>
      </c>
      <c r="F4004" t="s">
        <v>7948</v>
      </c>
      <c r="G4004" t="s">
        <v>7949</v>
      </c>
      <c r="H4004" t="s">
        <v>7950</v>
      </c>
      <c r="I4004" s="3">
        <v>365</v>
      </c>
      <c r="J4004" t="s">
        <v>23773</v>
      </c>
      <c r="K4004" t="s">
        <v>7978</v>
      </c>
      <c r="L4004" t="s">
        <v>7971</v>
      </c>
      <c r="M4004" t="s">
        <v>7954</v>
      </c>
      <c r="N4004" t="s">
        <v>7971</v>
      </c>
      <c r="O4004" t="s">
        <v>7949</v>
      </c>
      <c r="P4004" t="s">
        <v>23774</v>
      </c>
      <c r="Q4004" t="s">
        <v>11322</v>
      </c>
      <c r="R4004" t="s">
        <v>7958</v>
      </c>
      <c r="S4004" t="s">
        <v>7959</v>
      </c>
      <c r="T4004" t="s">
        <v>7960</v>
      </c>
      <c r="U4004" t="s">
        <v>7961</v>
      </c>
      <c r="V4004" t="s">
        <v>7950</v>
      </c>
      <c r="W4004" t="s">
        <v>7950</v>
      </c>
      <c r="X4004" s="3">
        <v>1470</v>
      </c>
      <c r="Y4004" t="s">
        <v>7948</v>
      </c>
      <c r="Z4004" s="3">
        <v>1</v>
      </c>
      <c r="AB4004" t="s">
        <v>7981</v>
      </c>
      <c r="AC4004" t="s">
        <v>8001</v>
      </c>
      <c r="AE4004" s="3">
        <v>0</v>
      </c>
      <c r="AF4004" s="3">
        <v>0</v>
      </c>
      <c r="AH4004" t="s">
        <v>9225</v>
      </c>
      <c r="AI4004" t="s">
        <v>7950</v>
      </c>
      <c r="AJ4004" t="s">
        <v>7950</v>
      </c>
      <c r="AK4004" t="s">
        <v>7950</v>
      </c>
      <c r="AL4004" t="s">
        <v>7950</v>
      </c>
      <c r="AM4004" t="s">
        <v>7950</v>
      </c>
      <c r="AN4004" t="s">
        <v>7950</v>
      </c>
      <c r="AO4004" t="s">
        <v>7950</v>
      </c>
      <c r="AR4004" t="s">
        <v>9225</v>
      </c>
      <c r="AS4004" t="s">
        <v>8850</v>
      </c>
      <c r="AV4004" t="s">
        <v>7950</v>
      </c>
      <c r="AW4004" t="s">
        <v>7950</v>
      </c>
      <c r="AX4004" s="3">
        <v>7</v>
      </c>
      <c r="AY4004" s="3">
        <v>7</v>
      </c>
      <c r="AZ4004" s="3">
        <v>10</v>
      </c>
      <c r="BA4004" t="s">
        <v>8137</v>
      </c>
      <c r="BB4004" t="s">
        <v>9068</v>
      </c>
      <c r="BC4004" t="s">
        <v>7950</v>
      </c>
      <c r="BD4004" t="s">
        <v>7950</v>
      </c>
    </row>
    <row r="4005" spans="1:56">
      <c r="A4005" t="s">
        <v>5637</v>
      </c>
      <c r="B4005" t="s">
        <v>16976</v>
      </c>
      <c r="C4005" t="s">
        <v>7975</v>
      </c>
      <c r="D4005" s="2" t="s">
        <v>7998</v>
      </c>
      <c r="E4005" t="s">
        <v>7985</v>
      </c>
      <c r="F4005" t="s">
        <v>7948</v>
      </c>
      <c r="G4005" t="s">
        <v>7949</v>
      </c>
      <c r="H4005" t="s">
        <v>7950</v>
      </c>
      <c r="I4005" s="3">
        <v>365</v>
      </c>
      <c r="J4005" t="s">
        <v>23775</v>
      </c>
      <c r="K4005" t="s">
        <v>10898</v>
      </c>
      <c r="L4005" t="s">
        <v>7971</v>
      </c>
      <c r="M4005" t="s">
        <v>7954</v>
      </c>
      <c r="N4005" t="s">
        <v>7971</v>
      </c>
      <c r="O4005" t="s">
        <v>7949</v>
      </c>
      <c r="P4005" t="s">
        <v>23776</v>
      </c>
      <c r="Q4005" t="s">
        <v>9289</v>
      </c>
      <c r="R4005" t="s">
        <v>7958</v>
      </c>
      <c r="S4005" t="s">
        <v>7959</v>
      </c>
      <c r="T4005" t="s">
        <v>7960</v>
      </c>
      <c r="U4005" t="s">
        <v>7961</v>
      </c>
      <c r="V4005" t="s">
        <v>7950</v>
      </c>
      <c r="W4005" t="s">
        <v>7950</v>
      </c>
      <c r="X4005" s="3">
        <v>440</v>
      </c>
      <c r="Y4005" t="s">
        <v>7948</v>
      </c>
      <c r="Z4005" s="3">
        <v>1</v>
      </c>
      <c r="AB4005" t="s">
        <v>7981</v>
      </c>
      <c r="AC4005" t="s">
        <v>8001</v>
      </c>
      <c r="AE4005" s="3">
        <v>0</v>
      </c>
      <c r="AF4005" s="3">
        <v>0</v>
      </c>
      <c r="AH4005" t="s">
        <v>8063</v>
      </c>
      <c r="AI4005" t="s">
        <v>7950</v>
      </c>
      <c r="AJ4005" t="s">
        <v>7950</v>
      </c>
      <c r="AK4005" t="s">
        <v>7950</v>
      </c>
      <c r="AL4005" t="s">
        <v>7950</v>
      </c>
      <c r="AM4005" t="s">
        <v>7950</v>
      </c>
      <c r="AN4005" t="s">
        <v>7950</v>
      </c>
      <c r="AO4005" t="s">
        <v>7950</v>
      </c>
      <c r="AR4005" t="s">
        <v>9858</v>
      </c>
      <c r="AS4005" t="s">
        <v>8850</v>
      </c>
      <c r="AV4005" t="s">
        <v>7950</v>
      </c>
      <c r="AW4005" t="s">
        <v>7950</v>
      </c>
      <c r="AX4005" s="3">
        <v>118</v>
      </c>
      <c r="AY4005" s="3">
        <v>8</v>
      </c>
      <c r="AZ4005" s="3">
        <v>5</v>
      </c>
      <c r="BA4005" t="s">
        <v>8137</v>
      </c>
      <c r="BB4005" t="s">
        <v>7886</v>
      </c>
      <c r="BC4005" t="s">
        <v>7950</v>
      </c>
      <c r="BD4005" t="s">
        <v>7950</v>
      </c>
    </row>
    <row r="4006" spans="1:56">
      <c r="A4006" t="s">
        <v>23777</v>
      </c>
      <c r="B4006" t="s">
        <v>23778</v>
      </c>
      <c r="C4006" t="s">
        <v>14493</v>
      </c>
      <c r="E4006" t="s">
        <v>8362</v>
      </c>
      <c r="F4006" t="s">
        <v>7948</v>
      </c>
      <c r="G4006" t="s">
        <v>7949</v>
      </c>
      <c r="H4006" t="s">
        <v>7950</v>
      </c>
      <c r="I4006" s="3">
        <v>365</v>
      </c>
      <c r="K4006" t="s">
        <v>13870</v>
      </c>
      <c r="L4006" t="s">
        <v>7971</v>
      </c>
      <c r="M4006" t="s">
        <v>9162</v>
      </c>
      <c r="N4006" t="s">
        <v>7971</v>
      </c>
      <c r="O4006" t="s">
        <v>7949</v>
      </c>
      <c r="P4006" t="s">
        <v>23779</v>
      </c>
      <c r="Q4006" t="s">
        <v>7973</v>
      </c>
      <c r="R4006" t="s">
        <v>7958</v>
      </c>
      <c r="S4006" t="s">
        <v>7959</v>
      </c>
      <c r="T4006" t="s">
        <v>7960</v>
      </c>
      <c r="U4006" t="s">
        <v>7961</v>
      </c>
      <c r="V4006" t="s">
        <v>7950</v>
      </c>
      <c r="W4006" t="s">
        <v>7950</v>
      </c>
      <c r="X4006" s="3">
        <v>108</v>
      </c>
      <c r="Y4006" t="s">
        <v>7948</v>
      </c>
      <c r="Z4006" s="3">
        <v>1</v>
      </c>
      <c r="AB4006" t="s">
        <v>7981</v>
      </c>
      <c r="AE4006" s="3">
        <v>0</v>
      </c>
      <c r="AF4006" s="3">
        <v>0</v>
      </c>
      <c r="AH4006" t="s">
        <v>13844</v>
      </c>
      <c r="AI4006" s="3">
        <v>19237.86</v>
      </c>
      <c r="AJ4006" t="s">
        <v>7950</v>
      </c>
      <c r="AK4006" t="s">
        <v>7950</v>
      </c>
      <c r="AL4006" t="s">
        <v>7950</v>
      </c>
      <c r="AM4006" t="s">
        <v>7950</v>
      </c>
      <c r="AN4006" t="s">
        <v>7950</v>
      </c>
      <c r="AO4006" t="s">
        <v>7950</v>
      </c>
      <c r="AR4006" t="s">
        <v>9729</v>
      </c>
      <c r="AS4006" t="s">
        <v>16058</v>
      </c>
      <c r="AV4006" t="s">
        <v>7950</v>
      </c>
      <c r="AW4006" t="s">
        <v>7950</v>
      </c>
      <c r="AX4006" s="3">
        <v>6</v>
      </c>
      <c r="AY4006" s="3">
        <v>18</v>
      </c>
      <c r="AZ4006" s="3">
        <v>9</v>
      </c>
      <c r="BA4006" t="s">
        <v>9389</v>
      </c>
      <c r="BB4006" t="s">
        <v>14328</v>
      </c>
      <c r="BC4006" t="s">
        <v>7950</v>
      </c>
      <c r="BD4006" t="s">
        <v>7950</v>
      </c>
    </row>
    <row r="4007" spans="1:56">
      <c r="A4007" t="s">
        <v>148</v>
      </c>
      <c r="B4007" t="s">
        <v>13912</v>
      </c>
      <c r="C4007" t="s">
        <v>10885</v>
      </c>
      <c r="E4007" t="s">
        <v>7985</v>
      </c>
      <c r="F4007" t="s">
        <v>7948</v>
      </c>
      <c r="G4007" t="s">
        <v>7949</v>
      </c>
      <c r="H4007" t="s">
        <v>7950</v>
      </c>
      <c r="I4007" s="3">
        <v>365</v>
      </c>
      <c r="J4007" t="s">
        <v>23780</v>
      </c>
      <c r="K4007" t="s">
        <v>23781</v>
      </c>
      <c r="L4007" t="s">
        <v>7971</v>
      </c>
      <c r="M4007" t="s">
        <v>7954</v>
      </c>
      <c r="N4007" t="s">
        <v>7971</v>
      </c>
      <c r="O4007" t="s">
        <v>7949</v>
      </c>
      <c r="P4007" t="s">
        <v>23782</v>
      </c>
      <c r="Q4007" t="s">
        <v>9289</v>
      </c>
      <c r="R4007" t="s">
        <v>7958</v>
      </c>
      <c r="S4007" t="s">
        <v>7959</v>
      </c>
      <c r="T4007" t="s">
        <v>7960</v>
      </c>
      <c r="U4007" t="s">
        <v>7961</v>
      </c>
      <c r="V4007" t="s">
        <v>7950</v>
      </c>
      <c r="W4007" t="s">
        <v>7950</v>
      </c>
      <c r="X4007" s="3">
        <v>440</v>
      </c>
      <c r="Y4007" t="s">
        <v>7948</v>
      </c>
      <c r="Z4007" s="3">
        <v>1</v>
      </c>
      <c r="AB4007" t="s">
        <v>7962</v>
      </c>
      <c r="AC4007" t="s">
        <v>7963</v>
      </c>
      <c r="AE4007" s="3">
        <v>0</v>
      </c>
      <c r="AF4007" s="3">
        <v>0</v>
      </c>
      <c r="AH4007" t="s">
        <v>8063</v>
      </c>
      <c r="AI4007" s="3">
        <v>13125.42</v>
      </c>
      <c r="AJ4007" t="s">
        <v>7950</v>
      </c>
      <c r="AK4007" t="s">
        <v>7950</v>
      </c>
      <c r="AL4007" t="s">
        <v>7950</v>
      </c>
      <c r="AM4007" t="s">
        <v>7950</v>
      </c>
      <c r="AN4007" t="s">
        <v>7950</v>
      </c>
      <c r="AO4007" t="s">
        <v>7950</v>
      </c>
      <c r="AQ4007" t="s">
        <v>23783</v>
      </c>
      <c r="AR4007" t="s">
        <v>8002</v>
      </c>
      <c r="AS4007" t="s">
        <v>8850</v>
      </c>
      <c r="AV4007" t="s">
        <v>7950</v>
      </c>
      <c r="AW4007" t="s">
        <v>7950</v>
      </c>
      <c r="AX4007" s="3">
        <v>11</v>
      </c>
      <c r="AY4007" s="3">
        <v>40</v>
      </c>
      <c r="AZ4007" s="3">
        <v>5</v>
      </c>
      <c r="BA4007" t="s">
        <v>8137</v>
      </c>
      <c r="BB4007" t="s">
        <v>8138</v>
      </c>
      <c r="BC4007" t="s">
        <v>7950</v>
      </c>
      <c r="BD4007" t="s">
        <v>7950</v>
      </c>
    </row>
    <row r="4008" spans="1:56">
      <c r="A4008" t="s">
        <v>6904</v>
      </c>
      <c r="B4008" t="s">
        <v>23784</v>
      </c>
      <c r="C4008" t="s">
        <v>22606</v>
      </c>
      <c r="E4008" t="s">
        <v>10923</v>
      </c>
      <c r="F4008" t="s">
        <v>7948</v>
      </c>
      <c r="G4008" t="s">
        <v>7949</v>
      </c>
      <c r="H4008" t="s">
        <v>7950</v>
      </c>
      <c r="I4008" s="3">
        <v>365</v>
      </c>
      <c r="J4008" t="s">
        <v>23785</v>
      </c>
      <c r="K4008" t="s">
        <v>9334</v>
      </c>
      <c r="L4008" t="s">
        <v>7971</v>
      </c>
      <c r="M4008" t="s">
        <v>7954</v>
      </c>
      <c r="N4008" t="s">
        <v>7971</v>
      </c>
      <c r="O4008" t="s">
        <v>7949</v>
      </c>
      <c r="P4008" t="s">
        <v>23786</v>
      </c>
      <c r="Q4008" t="s">
        <v>9289</v>
      </c>
      <c r="R4008" t="s">
        <v>7958</v>
      </c>
      <c r="S4008" t="s">
        <v>7959</v>
      </c>
      <c r="T4008" t="s">
        <v>7960</v>
      </c>
      <c r="U4008" t="s">
        <v>7961</v>
      </c>
      <c r="V4008" t="s">
        <v>7950</v>
      </c>
      <c r="W4008" t="s">
        <v>7950</v>
      </c>
      <c r="X4008" s="3">
        <v>5280</v>
      </c>
      <c r="Y4008" t="s">
        <v>7948</v>
      </c>
      <c r="Z4008" s="3">
        <v>1</v>
      </c>
      <c r="AB4008" t="s">
        <v>7962</v>
      </c>
      <c r="AC4008" t="s">
        <v>8250</v>
      </c>
      <c r="AE4008" s="3">
        <v>0</v>
      </c>
      <c r="AF4008" s="3">
        <v>0</v>
      </c>
      <c r="AH4008" t="s">
        <v>8063</v>
      </c>
      <c r="AI4008" t="s">
        <v>7950</v>
      </c>
      <c r="AJ4008" t="s">
        <v>7950</v>
      </c>
      <c r="AK4008" t="s">
        <v>7950</v>
      </c>
      <c r="AL4008" t="s">
        <v>7950</v>
      </c>
      <c r="AM4008" t="s">
        <v>7950</v>
      </c>
      <c r="AN4008" t="s">
        <v>7950</v>
      </c>
      <c r="AO4008" t="s">
        <v>7950</v>
      </c>
      <c r="AR4008" t="s">
        <v>8389</v>
      </c>
      <c r="AS4008" t="s">
        <v>8850</v>
      </c>
      <c r="AV4008" t="s">
        <v>7950</v>
      </c>
      <c r="AW4008" t="s">
        <v>7950</v>
      </c>
      <c r="AX4008" s="3">
        <v>44</v>
      </c>
      <c r="AY4008" s="3">
        <v>120</v>
      </c>
      <c r="AZ4008" s="3">
        <v>5</v>
      </c>
      <c r="BA4008" t="s">
        <v>8137</v>
      </c>
      <c r="BB4008" t="s">
        <v>10958</v>
      </c>
      <c r="BC4008" t="s">
        <v>7950</v>
      </c>
      <c r="BD4008" t="s">
        <v>7950</v>
      </c>
    </row>
    <row r="4009" spans="1:56">
      <c r="A4009" t="s">
        <v>1561</v>
      </c>
      <c r="B4009" t="s">
        <v>13873</v>
      </c>
      <c r="C4009" t="s">
        <v>9343</v>
      </c>
      <c r="E4009" t="s">
        <v>7985</v>
      </c>
      <c r="F4009" t="s">
        <v>7948</v>
      </c>
      <c r="G4009" t="s">
        <v>8056</v>
      </c>
      <c r="H4009" t="s">
        <v>7950</v>
      </c>
      <c r="I4009" s="3">
        <v>365</v>
      </c>
      <c r="J4009" t="s">
        <v>23787</v>
      </c>
      <c r="K4009" t="s">
        <v>11624</v>
      </c>
      <c r="L4009" t="s">
        <v>7971</v>
      </c>
      <c r="M4009" t="s">
        <v>7954</v>
      </c>
      <c r="N4009" t="s">
        <v>7971</v>
      </c>
      <c r="O4009" t="s">
        <v>7949</v>
      </c>
      <c r="P4009" t="s">
        <v>23788</v>
      </c>
      <c r="Q4009" t="s">
        <v>9289</v>
      </c>
      <c r="R4009" t="s">
        <v>23789</v>
      </c>
      <c r="S4009" t="s">
        <v>17114</v>
      </c>
      <c r="T4009" t="s">
        <v>7960</v>
      </c>
      <c r="U4009" t="s">
        <v>7961</v>
      </c>
      <c r="V4009" t="s">
        <v>7950</v>
      </c>
      <c r="W4009" t="s">
        <v>7950</v>
      </c>
      <c r="X4009" s="3">
        <v>1170</v>
      </c>
      <c r="Y4009" t="s">
        <v>7948</v>
      </c>
      <c r="Z4009" s="3">
        <v>1</v>
      </c>
      <c r="AB4009" t="s">
        <v>7962</v>
      </c>
      <c r="AC4009" t="s">
        <v>8062</v>
      </c>
      <c r="AE4009" s="3">
        <v>0</v>
      </c>
      <c r="AF4009" s="3">
        <v>0</v>
      </c>
      <c r="AH4009" t="s">
        <v>8063</v>
      </c>
      <c r="AI4009" s="3">
        <v>12163.78</v>
      </c>
      <c r="AJ4009" s="3">
        <v>0</v>
      </c>
      <c r="AK4009" s="3">
        <v>0</v>
      </c>
      <c r="AL4009" t="s">
        <v>7950</v>
      </c>
      <c r="AM4009" s="3">
        <v>0</v>
      </c>
      <c r="AN4009" t="s">
        <v>7950</v>
      </c>
      <c r="AO4009" s="3">
        <v>0</v>
      </c>
      <c r="AQ4009" t="s">
        <v>18064</v>
      </c>
      <c r="AR4009" t="s">
        <v>8102</v>
      </c>
      <c r="AS4009" t="s">
        <v>8850</v>
      </c>
      <c r="AU4009" t="s">
        <v>8065</v>
      </c>
      <c r="AV4009" s="3">
        <v>0</v>
      </c>
      <c r="AW4009" s="3">
        <v>0</v>
      </c>
      <c r="AX4009" s="3">
        <v>18</v>
      </c>
      <c r="AY4009" s="3">
        <v>65</v>
      </c>
      <c r="AZ4009" s="3">
        <v>5</v>
      </c>
      <c r="BA4009" t="s">
        <v>8137</v>
      </c>
      <c r="BB4009" t="s">
        <v>8138</v>
      </c>
      <c r="BC4009" s="3">
        <v>0</v>
      </c>
      <c r="BD4009" t="s">
        <v>7950</v>
      </c>
    </row>
    <row r="4010" spans="1:56">
      <c r="A4010" t="s">
        <v>23790</v>
      </c>
      <c r="B4010" t="s">
        <v>23791</v>
      </c>
      <c r="C4010" t="s">
        <v>23792</v>
      </c>
      <c r="D4010" s="2" t="s">
        <v>7998</v>
      </c>
      <c r="E4010" t="s">
        <v>8362</v>
      </c>
      <c r="F4010" t="s">
        <v>7948</v>
      </c>
      <c r="G4010" t="s">
        <v>7949</v>
      </c>
      <c r="H4010" t="s">
        <v>7950</v>
      </c>
      <c r="I4010" s="3">
        <v>365</v>
      </c>
      <c r="K4010" t="s">
        <v>23793</v>
      </c>
      <c r="L4010" t="s">
        <v>7971</v>
      </c>
      <c r="M4010" t="s">
        <v>9162</v>
      </c>
      <c r="N4010" t="s">
        <v>7971</v>
      </c>
      <c r="O4010" t="s">
        <v>7949</v>
      </c>
      <c r="P4010" t="s">
        <v>23794</v>
      </c>
      <c r="Q4010" t="s">
        <v>7973</v>
      </c>
      <c r="R4010" t="s">
        <v>7958</v>
      </c>
      <c r="S4010" t="s">
        <v>7959</v>
      </c>
      <c r="T4010" t="s">
        <v>7960</v>
      </c>
      <c r="U4010" t="s">
        <v>7961</v>
      </c>
      <c r="V4010" t="s">
        <v>7950</v>
      </c>
      <c r="W4010" t="s">
        <v>7950</v>
      </c>
      <c r="X4010" s="3">
        <v>64</v>
      </c>
      <c r="Y4010" t="s">
        <v>7948</v>
      </c>
      <c r="Z4010" s="3">
        <v>1</v>
      </c>
      <c r="AB4010" t="s">
        <v>7981</v>
      </c>
      <c r="AE4010" s="3">
        <v>0</v>
      </c>
      <c r="AF4010" s="3">
        <v>0</v>
      </c>
      <c r="AH4010" t="s">
        <v>13844</v>
      </c>
      <c r="AI4010" t="s">
        <v>7950</v>
      </c>
      <c r="AJ4010" t="s">
        <v>7950</v>
      </c>
      <c r="AK4010" t="s">
        <v>7950</v>
      </c>
      <c r="AL4010" t="s">
        <v>7950</v>
      </c>
      <c r="AM4010" t="s">
        <v>7950</v>
      </c>
      <c r="AN4010" t="s">
        <v>7950</v>
      </c>
      <c r="AO4010" t="s">
        <v>7950</v>
      </c>
      <c r="AR4010" t="s">
        <v>10840</v>
      </c>
      <c r="AS4010" t="s">
        <v>9575</v>
      </c>
      <c r="AV4010" t="s">
        <v>7950</v>
      </c>
      <c r="AW4010" t="s">
        <v>7950</v>
      </c>
      <c r="AX4010" s="3">
        <v>4</v>
      </c>
      <c r="AY4010" s="3">
        <v>16</v>
      </c>
      <c r="AZ4010" s="3">
        <v>8</v>
      </c>
      <c r="BA4010" t="s">
        <v>8137</v>
      </c>
      <c r="BB4010" t="s">
        <v>9068</v>
      </c>
      <c r="BC4010" t="s">
        <v>7950</v>
      </c>
      <c r="BD4010" t="s">
        <v>7950</v>
      </c>
    </row>
    <row r="4011" spans="1:56">
      <c r="A4011" t="s">
        <v>841</v>
      </c>
      <c r="B4011" t="s">
        <v>23795</v>
      </c>
      <c r="C4011" t="s">
        <v>10885</v>
      </c>
      <c r="E4011" t="s">
        <v>7985</v>
      </c>
      <c r="F4011" t="s">
        <v>7948</v>
      </c>
      <c r="G4011" t="s">
        <v>7949</v>
      </c>
      <c r="H4011" t="s">
        <v>7950</v>
      </c>
      <c r="I4011" s="3">
        <v>365</v>
      </c>
      <c r="J4011" t="s">
        <v>23796</v>
      </c>
      <c r="K4011" t="s">
        <v>23797</v>
      </c>
      <c r="L4011" t="s">
        <v>7971</v>
      </c>
      <c r="M4011" t="s">
        <v>7954</v>
      </c>
      <c r="N4011" t="s">
        <v>7971</v>
      </c>
      <c r="O4011" t="s">
        <v>7949</v>
      </c>
      <c r="P4011" t="s">
        <v>23798</v>
      </c>
      <c r="Q4011" t="s">
        <v>9289</v>
      </c>
      <c r="R4011" t="s">
        <v>7958</v>
      </c>
      <c r="S4011" t="s">
        <v>7959</v>
      </c>
      <c r="T4011" t="s">
        <v>7960</v>
      </c>
      <c r="U4011" t="s">
        <v>7961</v>
      </c>
      <c r="V4011" t="s">
        <v>7950</v>
      </c>
      <c r="W4011" t="s">
        <v>7950</v>
      </c>
      <c r="X4011" s="3">
        <v>720</v>
      </c>
      <c r="Y4011" t="s">
        <v>7948</v>
      </c>
      <c r="Z4011" s="3">
        <v>1</v>
      </c>
      <c r="AB4011" t="s">
        <v>7962</v>
      </c>
      <c r="AC4011" t="s">
        <v>7963</v>
      </c>
      <c r="AE4011" s="3">
        <v>0</v>
      </c>
      <c r="AF4011" s="3">
        <v>0</v>
      </c>
      <c r="AH4011" t="s">
        <v>8063</v>
      </c>
      <c r="AI4011" s="3">
        <v>13378.13</v>
      </c>
      <c r="AJ4011" t="s">
        <v>7950</v>
      </c>
      <c r="AK4011" t="s">
        <v>7950</v>
      </c>
      <c r="AL4011" t="s">
        <v>7950</v>
      </c>
      <c r="AM4011" t="s">
        <v>7950</v>
      </c>
      <c r="AN4011" t="s">
        <v>7950</v>
      </c>
      <c r="AO4011" t="s">
        <v>7950</v>
      </c>
      <c r="AQ4011" t="s">
        <v>20167</v>
      </c>
      <c r="AR4011" t="s">
        <v>8146</v>
      </c>
      <c r="AS4011" t="s">
        <v>8850</v>
      </c>
      <c r="AV4011" t="s">
        <v>7950</v>
      </c>
      <c r="AW4011" t="s">
        <v>7950</v>
      </c>
      <c r="AX4011" s="3">
        <v>16</v>
      </c>
      <c r="AY4011" s="3">
        <v>45</v>
      </c>
      <c r="AZ4011" s="3">
        <v>5</v>
      </c>
      <c r="BA4011" t="s">
        <v>8137</v>
      </c>
      <c r="BB4011" t="s">
        <v>8138</v>
      </c>
      <c r="BC4011" t="s">
        <v>7950</v>
      </c>
      <c r="BD4011" t="s">
        <v>7950</v>
      </c>
    </row>
    <row r="4012" spans="1:56">
      <c r="A4012" t="s">
        <v>259</v>
      </c>
      <c r="B4012" t="s">
        <v>23799</v>
      </c>
      <c r="C4012" t="s">
        <v>10885</v>
      </c>
      <c r="E4012" t="s">
        <v>7985</v>
      </c>
      <c r="F4012" t="s">
        <v>7948</v>
      </c>
      <c r="G4012" t="s">
        <v>7949</v>
      </c>
      <c r="H4012" t="s">
        <v>7950</v>
      </c>
      <c r="I4012" s="3">
        <v>365</v>
      </c>
      <c r="J4012" t="s">
        <v>23800</v>
      </c>
      <c r="K4012" t="s">
        <v>20919</v>
      </c>
      <c r="L4012" t="s">
        <v>7971</v>
      </c>
      <c r="M4012" t="s">
        <v>7954</v>
      </c>
      <c r="N4012" t="s">
        <v>7971</v>
      </c>
      <c r="O4012" t="s">
        <v>7949</v>
      </c>
      <c r="P4012" t="s">
        <v>23801</v>
      </c>
      <c r="Q4012" t="s">
        <v>9289</v>
      </c>
      <c r="R4012" t="s">
        <v>7958</v>
      </c>
      <c r="S4012" t="s">
        <v>7959</v>
      </c>
      <c r="T4012" t="s">
        <v>7960</v>
      </c>
      <c r="U4012" t="s">
        <v>7961</v>
      </c>
      <c r="V4012" t="s">
        <v>7950</v>
      </c>
      <c r="W4012" t="s">
        <v>7950</v>
      </c>
      <c r="X4012" s="3">
        <v>320</v>
      </c>
      <c r="Y4012" t="s">
        <v>7948</v>
      </c>
      <c r="Z4012" s="3">
        <v>1</v>
      </c>
      <c r="AB4012" t="s">
        <v>7962</v>
      </c>
      <c r="AC4012" t="s">
        <v>7963</v>
      </c>
      <c r="AE4012" s="3">
        <v>0</v>
      </c>
      <c r="AF4012" s="3">
        <v>0</v>
      </c>
      <c r="AH4012" t="s">
        <v>8063</v>
      </c>
      <c r="AI4012" s="3">
        <v>13107.87</v>
      </c>
      <c r="AJ4012" t="s">
        <v>7950</v>
      </c>
      <c r="AK4012" t="s">
        <v>7950</v>
      </c>
      <c r="AL4012" t="s">
        <v>7950</v>
      </c>
      <c r="AM4012" t="s">
        <v>7950</v>
      </c>
      <c r="AN4012" t="s">
        <v>7950</v>
      </c>
      <c r="AO4012" t="s">
        <v>7950</v>
      </c>
      <c r="AQ4012" t="s">
        <v>20167</v>
      </c>
      <c r="AR4012" t="s">
        <v>8146</v>
      </c>
      <c r="AS4012" t="s">
        <v>8850</v>
      </c>
      <c r="AV4012" t="s">
        <v>7950</v>
      </c>
      <c r="AW4012" t="s">
        <v>7950</v>
      </c>
      <c r="AX4012" s="3">
        <v>8</v>
      </c>
      <c r="AY4012" s="3">
        <v>40</v>
      </c>
      <c r="AZ4012" s="3">
        <v>5</v>
      </c>
      <c r="BA4012" t="s">
        <v>8137</v>
      </c>
      <c r="BB4012" t="s">
        <v>8138</v>
      </c>
      <c r="BC4012" t="s">
        <v>7950</v>
      </c>
      <c r="BD4012" t="s">
        <v>7950</v>
      </c>
    </row>
    <row r="4013" spans="1:56">
      <c r="A4013" t="s">
        <v>23802</v>
      </c>
      <c r="B4013" t="s">
        <v>23803</v>
      </c>
      <c r="C4013" t="s">
        <v>15018</v>
      </c>
      <c r="D4013" s="2" t="s">
        <v>8141</v>
      </c>
      <c r="E4013" t="s">
        <v>9553</v>
      </c>
      <c r="F4013" t="s">
        <v>7948</v>
      </c>
      <c r="G4013" t="s">
        <v>7949</v>
      </c>
      <c r="H4013" t="s">
        <v>7950</v>
      </c>
      <c r="I4013" s="3">
        <v>365</v>
      </c>
      <c r="J4013" t="s">
        <v>23804</v>
      </c>
      <c r="K4013" t="s">
        <v>8209</v>
      </c>
      <c r="L4013" t="s">
        <v>7971</v>
      </c>
      <c r="M4013" t="s">
        <v>7954</v>
      </c>
      <c r="N4013" t="s">
        <v>7971</v>
      </c>
      <c r="O4013" t="s">
        <v>7949</v>
      </c>
      <c r="P4013" t="s">
        <v>23805</v>
      </c>
      <c r="Q4013" t="s">
        <v>9289</v>
      </c>
      <c r="R4013" t="s">
        <v>7958</v>
      </c>
      <c r="S4013" t="s">
        <v>7959</v>
      </c>
      <c r="T4013" t="s">
        <v>7960</v>
      </c>
      <c r="U4013" t="s">
        <v>7961</v>
      </c>
      <c r="V4013" t="s">
        <v>7950</v>
      </c>
      <c r="W4013" t="s">
        <v>7950</v>
      </c>
      <c r="X4013" s="3">
        <v>2250</v>
      </c>
      <c r="Y4013" t="s">
        <v>7948</v>
      </c>
      <c r="Z4013" s="3">
        <v>1</v>
      </c>
      <c r="AB4013" t="s">
        <v>7962</v>
      </c>
      <c r="AC4013" t="s">
        <v>8145</v>
      </c>
      <c r="AE4013" s="3">
        <v>0</v>
      </c>
      <c r="AF4013" s="3">
        <v>0</v>
      </c>
      <c r="AH4013" t="s">
        <v>8063</v>
      </c>
      <c r="AI4013" t="s">
        <v>7950</v>
      </c>
      <c r="AJ4013" t="s">
        <v>7950</v>
      </c>
      <c r="AK4013" t="s">
        <v>7950</v>
      </c>
      <c r="AL4013" t="s">
        <v>7950</v>
      </c>
      <c r="AM4013" t="s">
        <v>7950</v>
      </c>
      <c r="AN4013" t="s">
        <v>7950</v>
      </c>
      <c r="AO4013" t="s">
        <v>7950</v>
      </c>
      <c r="AR4013" t="s">
        <v>9225</v>
      </c>
      <c r="AS4013" t="s">
        <v>8850</v>
      </c>
      <c r="AV4013" t="s">
        <v>7950</v>
      </c>
      <c r="AW4013" t="s">
        <v>7950</v>
      </c>
      <c r="AX4013" s="3">
        <v>25</v>
      </c>
      <c r="AY4013" s="3">
        <v>90</v>
      </c>
      <c r="AZ4013" s="3">
        <v>5</v>
      </c>
      <c r="BA4013" t="s">
        <v>8137</v>
      </c>
      <c r="BB4013" t="s">
        <v>8141</v>
      </c>
      <c r="BC4013" t="s">
        <v>7950</v>
      </c>
      <c r="BD4013" t="s">
        <v>7950</v>
      </c>
    </row>
    <row r="4014" spans="1:56">
      <c r="A4014" t="s">
        <v>3263</v>
      </c>
      <c r="B4014" t="s">
        <v>23806</v>
      </c>
      <c r="C4014" t="s">
        <v>10885</v>
      </c>
      <c r="E4014" t="s">
        <v>7985</v>
      </c>
      <c r="F4014" t="s">
        <v>7948</v>
      </c>
      <c r="G4014" t="s">
        <v>7949</v>
      </c>
      <c r="H4014" t="s">
        <v>7950</v>
      </c>
      <c r="I4014" s="3">
        <v>365</v>
      </c>
      <c r="J4014" t="s">
        <v>23807</v>
      </c>
      <c r="K4014" t="s">
        <v>10617</v>
      </c>
      <c r="L4014" t="s">
        <v>7971</v>
      </c>
      <c r="M4014" t="s">
        <v>7954</v>
      </c>
      <c r="N4014" t="s">
        <v>7971</v>
      </c>
      <c r="O4014" t="s">
        <v>7949</v>
      </c>
      <c r="P4014" t="s">
        <v>23808</v>
      </c>
      <c r="Q4014" t="s">
        <v>9289</v>
      </c>
      <c r="R4014" t="s">
        <v>7958</v>
      </c>
      <c r="S4014" t="s">
        <v>7959</v>
      </c>
      <c r="T4014" t="s">
        <v>7960</v>
      </c>
      <c r="U4014" t="s">
        <v>7961</v>
      </c>
      <c r="V4014" t="s">
        <v>7950</v>
      </c>
      <c r="W4014" t="s">
        <v>7950</v>
      </c>
      <c r="X4014" s="3">
        <v>175</v>
      </c>
      <c r="Y4014" t="s">
        <v>7948</v>
      </c>
      <c r="Z4014" s="3">
        <v>1</v>
      </c>
      <c r="AB4014" t="s">
        <v>7962</v>
      </c>
      <c r="AC4014" t="s">
        <v>7963</v>
      </c>
      <c r="AE4014" s="3">
        <v>0</v>
      </c>
      <c r="AF4014" s="3">
        <v>0</v>
      </c>
      <c r="AH4014" t="s">
        <v>13844</v>
      </c>
      <c r="AI4014" s="3">
        <v>12312.61</v>
      </c>
      <c r="AJ4014" t="s">
        <v>7950</v>
      </c>
      <c r="AK4014" t="s">
        <v>7950</v>
      </c>
      <c r="AL4014" t="s">
        <v>7950</v>
      </c>
      <c r="AM4014" t="s">
        <v>7950</v>
      </c>
      <c r="AN4014" t="s">
        <v>7950</v>
      </c>
      <c r="AO4014" t="s">
        <v>7950</v>
      </c>
      <c r="AQ4014" t="s">
        <v>8206</v>
      </c>
      <c r="AR4014" t="s">
        <v>8146</v>
      </c>
      <c r="AS4014" t="s">
        <v>8850</v>
      </c>
      <c r="AV4014" t="s">
        <v>7950</v>
      </c>
      <c r="AW4014" t="s">
        <v>7950</v>
      </c>
      <c r="AX4014" s="3">
        <v>7</v>
      </c>
      <c r="AY4014" s="3">
        <v>25</v>
      </c>
      <c r="AZ4014" s="3">
        <v>5</v>
      </c>
      <c r="BA4014" t="s">
        <v>8137</v>
      </c>
      <c r="BB4014" t="s">
        <v>8138</v>
      </c>
      <c r="BC4014" t="s">
        <v>7950</v>
      </c>
      <c r="BD4014" t="s">
        <v>7950</v>
      </c>
    </row>
    <row r="4015" spans="1:56">
      <c r="A4015" t="s">
        <v>23809</v>
      </c>
      <c r="B4015" t="s">
        <v>19428</v>
      </c>
      <c r="C4015" t="s">
        <v>10885</v>
      </c>
      <c r="E4015" t="s">
        <v>7985</v>
      </c>
      <c r="F4015" t="s">
        <v>7948</v>
      </c>
      <c r="G4015" t="s">
        <v>7949</v>
      </c>
      <c r="H4015" t="s">
        <v>7950</v>
      </c>
      <c r="I4015" s="3">
        <v>365</v>
      </c>
      <c r="J4015" t="s">
        <v>23810</v>
      </c>
      <c r="K4015" t="s">
        <v>23811</v>
      </c>
      <c r="L4015" t="s">
        <v>7971</v>
      </c>
      <c r="M4015" t="s">
        <v>7954</v>
      </c>
      <c r="N4015" t="s">
        <v>7971</v>
      </c>
      <c r="O4015" t="s">
        <v>7949</v>
      </c>
      <c r="P4015" t="s">
        <v>23812</v>
      </c>
      <c r="Q4015" t="s">
        <v>9289</v>
      </c>
      <c r="R4015" t="s">
        <v>7958</v>
      </c>
      <c r="S4015" t="s">
        <v>7959</v>
      </c>
      <c r="T4015" t="s">
        <v>7960</v>
      </c>
      <c r="U4015" t="s">
        <v>7961</v>
      </c>
      <c r="V4015" t="s">
        <v>7950</v>
      </c>
      <c r="W4015" t="s">
        <v>7950</v>
      </c>
      <c r="X4015" s="3">
        <v>700</v>
      </c>
      <c r="Y4015" t="s">
        <v>7948</v>
      </c>
      <c r="Z4015" s="3">
        <v>1</v>
      </c>
      <c r="AB4015" t="s">
        <v>7962</v>
      </c>
      <c r="AC4015" t="s">
        <v>7963</v>
      </c>
      <c r="AE4015" s="3">
        <v>0</v>
      </c>
      <c r="AF4015" s="3">
        <v>0</v>
      </c>
      <c r="AH4015" t="s">
        <v>8063</v>
      </c>
      <c r="AI4015" t="s">
        <v>7950</v>
      </c>
      <c r="AJ4015" t="s">
        <v>7950</v>
      </c>
      <c r="AK4015" t="s">
        <v>7950</v>
      </c>
      <c r="AL4015" t="s">
        <v>7950</v>
      </c>
      <c r="AM4015" t="s">
        <v>7950</v>
      </c>
      <c r="AN4015" t="s">
        <v>7950</v>
      </c>
      <c r="AO4015" t="s">
        <v>7950</v>
      </c>
      <c r="AR4015" t="s">
        <v>8075</v>
      </c>
      <c r="AS4015" t="s">
        <v>8850</v>
      </c>
      <c r="AV4015" t="s">
        <v>7950</v>
      </c>
      <c r="AW4015" t="s">
        <v>7950</v>
      </c>
      <c r="AX4015" s="3">
        <v>14</v>
      </c>
      <c r="AY4015" s="3">
        <v>50</v>
      </c>
      <c r="AZ4015" s="3">
        <v>5</v>
      </c>
      <c r="BA4015" t="s">
        <v>8137</v>
      </c>
      <c r="BB4015" t="s">
        <v>8138</v>
      </c>
      <c r="BC4015" t="s">
        <v>7950</v>
      </c>
      <c r="BD4015" t="s">
        <v>7950</v>
      </c>
    </row>
    <row r="4016" spans="1:56">
      <c r="A4016" t="s">
        <v>5038</v>
      </c>
      <c r="B4016" t="s">
        <v>23685</v>
      </c>
      <c r="C4016" t="s">
        <v>14576</v>
      </c>
      <c r="D4016" s="2" t="s">
        <v>7998</v>
      </c>
      <c r="E4016" t="s">
        <v>8218</v>
      </c>
      <c r="F4016" t="s">
        <v>7948</v>
      </c>
      <c r="G4016" t="s">
        <v>7949</v>
      </c>
      <c r="H4016" t="s">
        <v>7950</v>
      </c>
      <c r="I4016" s="3">
        <v>365</v>
      </c>
      <c r="J4016" t="s">
        <v>23813</v>
      </c>
      <c r="K4016" t="s">
        <v>8176</v>
      </c>
      <c r="L4016" t="s">
        <v>7971</v>
      </c>
      <c r="M4016" t="s">
        <v>7954</v>
      </c>
      <c r="N4016" t="s">
        <v>7971</v>
      </c>
      <c r="O4016" t="s">
        <v>7949</v>
      </c>
      <c r="P4016" t="s">
        <v>23814</v>
      </c>
      <c r="Q4016" t="s">
        <v>9289</v>
      </c>
      <c r="R4016" t="s">
        <v>7958</v>
      </c>
      <c r="S4016" t="s">
        <v>7959</v>
      </c>
      <c r="T4016" t="s">
        <v>7960</v>
      </c>
      <c r="U4016" t="s">
        <v>7961</v>
      </c>
      <c r="V4016" t="s">
        <v>7950</v>
      </c>
      <c r="W4016" t="s">
        <v>7950</v>
      </c>
      <c r="X4016" s="3">
        <v>1500</v>
      </c>
      <c r="Y4016" t="s">
        <v>7948</v>
      </c>
      <c r="Z4016" s="3">
        <v>1</v>
      </c>
      <c r="AB4016" t="s">
        <v>7962</v>
      </c>
      <c r="AC4016" t="s">
        <v>8001</v>
      </c>
      <c r="AE4016" s="3">
        <v>0</v>
      </c>
      <c r="AF4016" s="3">
        <v>0</v>
      </c>
      <c r="AH4016" t="s">
        <v>8063</v>
      </c>
      <c r="AI4016" t="s">
        <v>7950</v>
      </c>
      <c r="AJ4016" t="s">
        <v>7950</v>
      </c>
      <c r="AK4016" t="s">
        <v>7950</v>
      </c>
      <c r="AL4016" t="s">
        <v>7950</v>
      </c>
      <c r="AM4016" t="s">
        <v>7950</v>
      </c>
      <c r="AN4016" t="s">
        <v>7950</v>
      </c>
      <c r="AO4016" t="s">
        <v>7950</v>
      </c>
      <c r="AQ4016" t="s">
        <v>14832</v>
      </c>
      <c r="AR4016" t="s">
        <v>16339</v>
      </c>
      <c r="AS4016" t="s">
        <v>8850</v>
      </c>
      <c r="AV4016" t="s">
        <v>7950</v>
      </c>
      <c r="AW4016" t="s">
        <v>7950</v>
      </c>
      <c r="AX4016" s="3">
        <v>15</v>
      </c>
      <c r="AY4016" s="3">
        <v>100</v>
      </c>
      <c r="AZ4016" s="3">
        <v>5</v>
      </c>
      <c r="BA4016" t="s">
        <v>8137</v>
      </c>
      <c r="BB4016" t="s">
        <v>9068</v>
      </c>
      <c r="BC4016" t="s">
        <v>7950</v>
      </c>
      <c r="BD4016" t="s">
        <v>7950</v>
      </c>
    </row>
    <row r="4017" spans="1:56">
      <c r="A4017" t="s">
        <v>3850</v>
      </c>
      <c r="B4017" t="s">
        <v>23815</v>
      </c>
      <c r="C4017" t="s">
        <v>7975</v>
      </c>
      <c r="D4017" s="2" t="s">
        <v>7998</v>
      </c>
      <c r="E4017" t="s">
        <v>7985</v>
      </c>
      <c r="F4017" t="s">
        <v>7948</v>
      </c>
      <c r="G4017" t="s">
        <v>7949</v>
      </c>
      <c r="H4017" t="s">
        <v>7950</v>
      </c>
      <c r="I4017" s="3">
        <v>365</v>
      </c>
      <c r="J4017" t="s">
        <v>23816</v>
      </c>
      <c r="K4017" t="s">
        <v>12572</v>
      </c>
      <c r="L4017" t="s">
        <v>7971</v>
      </c>
      <c r="M4017" t="s">
        <v>7954</v>
      </c>
      <c r="N4017" t="s">
        <v>7971</v>
      </c>
      <c r="O4017" t="s">
        <v>7949</v>
      </c>
      <c r="P4017" t="s">
        <v>23817</v>
      </c>
      <c r="Q4017" t="s">
        <v>9289</v>
      </c>
      <c r="R4017" t="s">
        <v>7958</v>
      </c>
      <c r="S4017" t="s">
        <v>7959</v>
      </c>
      <c r="T4017" t="s">
        <v>7960</v>
      </c>
      <c r="U4017" t="s">
        <v>7961</v>
      </c>
      <c r="V4017" t="s">
        <v>7950</v>
      </c>
      <c r="W4017" t="s">
        <v>7950</v>
      </c>
      <c r="X4017" s="3">
        <v>240</v>
      </c>
      <c r="Y4017" t="s">
        <v>7948</v>
      </c>
      <c r="Z4017" s="3">
        <v>1</v>
      </c>
      <c r="AB4017" t="s">
        <v>7981</v>
      </c>
      <c r="AC4017" t="s">
        <v>8001</v>
      </c>
      <c r="AE4017" s="3">
        <v>0</v>
      </c>
      <c r="AF4017" s="3">
        <v>0</v>
      </c>
      <c r="AH4017" t="s">
        <v>8063</v>
      </c>
      <c r="AI4017" t="s">
        <v>7950</v>
      </c>
      <c r="AJ4017" t="s">
        <v>7950</v>
      </c>
      <c r="AK4017" t="s">
        <v>7950</v>
      </c>
      <c r="AL4017" t="s">
        <v>7950</v>
      </c>
      <c r="AM4017" t="s">
        <v>7950</v>
      </c>
      <c r="AN4017" t="s">
        <v>7950</v>
      </c>
      <c r="AO4017" t="s">
        <v>7950</v>
      </c>
      <c r="AR4017" t="s">
        <v>8146</v>
      </c>
      <c r="AS4017" t="s">
        <v>8850</v>
      </c>
      <c r="AV4017" t="s">
        <v>7950</v>
      </c>
      <c r="AW4017" t="s">
        <v>7950</v>
      </c>
      <c r="AX4017" s="3">
        <v>8</v>
      </c>
      <c r="AY4017" s="3">
        <v>30</v>
      </c>
      <c r="AZ4017" s="3">
        <v>5</v>
      </c>
      <c r="BA4017" t="s">
        <v>8137</v>
      </c>
      <c r="BB4017" t="s">
        <v>7886</v>
      </c>
      <c r="BC4017" t="s">
        <v>7950</v>
      </c>
      <c r="BD4017" t="s">
        <v>7950</v>
      </c>
    </row>
    <row r="4018" spans="1:56">
      <c r="A4018" t="s">
        <v>23818</v>
      </c>
      <c r="B4018" t="s">
        <v>22110</v>
      </c>
      <c r="C4018" t="s">
        <v>16047</v>
      </c>
      <c r="E4018" t="s">
        <v>14217</v>
      </c>
      <c r="F4018" t="s">
        <v>7948</v>
      </c>
      <c r="G4018" t="s">
        <v>7949</v>
      </c>
      <c r="H4018" t="s">
        <v>7950</v>
      </c>
      <c r="I4018" s="3">
        <v>365</v>
      </c>
      <c r="J4018" t="s">
        <v>23819</v>
      </c>
      <c r="K4018" t="s">
        <v>12308</v>
      </c>
      <c r="L4018" t="s">
        <v>7971</v>
      </c>
      <c r="M4018" t="s">
        <v>7954</v>
      </c>
      <c r="N4018" t="s">
        <v>7971</v>
      </c>
      <c r="O4018" t="s">
        <v>7949</v>
      </c>
      <c r="P4018" t="s">
        <v>23820</v>
      </c>
      <c r="Q4018" t="s">
        <v>9289</v>
      </c>
      <c r="R4018" t="s">
        <v>7958</v>
      </c>
      <c r="S4018" t="s">
        <v>7959</v>
      </c>
      <c r="T4018" t="s">
        <v>7960</v>
      </c>
      <c r="U4018" t="s">
        <v>7961</v>
      </c>
      <c r="V4018" t="s">
        <v>7950</v>
      </c>
      <c r="W4018" t="s">
        <v>7950</v>
      </c>
      <c r="X4018" s="3">
        <v>1500</v>
      </c>
      <c r="Y4018" t="s">
        <v>7948</v>
      </c>
      <c r="Z4018" s="3">
        <v>1</v>
      </c>
      <c r="AB4018" t="s">
        <v>7962</v>
      </c>
      <c r="AC4018" t="s">
        <v>7963</v>
      </c>
      <c r="AE4018" s="3">
        <v>0</v>
      </c>
      <c r="AF4018" s="3">
        <v>0</v>
      </c>
      <c r="AH4018" t="s">
        <v>8063</v>
      </c>
      <c r="AI4018" t="s">
        <v>7950</v>
      </c>
      <c r="AJ4018" t="s">
        <v>7950</v>
      </c>
      <c r="AK4018" t="s">
        <v>7950</v>
      </c>
      <c r="AL4018" t="s">
        <v>7950</v>
      </c>
      <c r="AM4018" t="s">
        <v>7950</v>
      </c>
      <c r="AN4018" t="s">
        <v>7950</v>
      </c>
      <c r="AO4018" t="s">
        <v>7950</v>
      </c>
      <c r="AR4018" t="s">
        <v>16339</v>
      </c>
      <c r="AS4018" t="s">
        <v>8850</v>
      </c>
      <c r="AV4018" t="s">
        <v>7950</v>
      </c>
      <c r="AW4018" t="s">
        <v>7950</v>
      </c>
      <c r="AX4018" s="3">
        <v>15</v>
      </c>
      <c r="AY4018" s="3">
        <v>100</v>
      </c>
      <c r="AZ4018" s="3">
        <v>5</v>
      </c>
      <c r="BA4018" t="s">
        <v>8137</v>
      </c>
      <c r="BB4018" t="s">
        <v>8138</v>
      </c>
      <c r="BC4018" t="s">
        <v>7950</v>
      </c>
      <c r="BD4018" t="s">
        <v>7950</v>
      </c>
    </row>
    <row r="4019" spans="1:56">
      <c r="A4019" t="s">
        <v>185</v>
      </c>
      <c r="B4019" t="s">
        <v>16219</v>
      </c>
      <c r="C4019" t="s">
        <v>15504</v>
      </c>
      <c r="D4019" s="2" t="s">
        <v>7998</v>
      </c>
      <c r="E4019" t="s">
        <v>14011</v>
      </c>
      <c r="F4019" t="s">
        <v>7948</v>
      </c>
      <c r="G4019" t="s">
        <v>7949</v>
      </c>
      <c r="H4019" t="s">
        <v>7950</v>
      </c>
      <c r="I4019" s="3">
        <v>365</v>
      </c>
      <c r="J4019" t="s">
        <v>23821</v>
      </c>
      <c r="K4019" t="s">
        <v>14148</v>
      </c>
      <c r="L4019" t="s">
        <v>7971</v>
      </c>
      <c r="M4019" t="s">
        <v>7954</v>
      </c>
      <c r="N4019" t="s">
        <v>7971</v>
      </c>
      <c r="O4019" t="s">
        <v>7949</v>
      </c>
      <c r="P4019" t="s">
        <v>23822</v>
      </c>
      <c r="Q4019" t="s">
        <v>11322</v>
      </c>
      <c r="R4019" t="s">
        <v>7958</v>
      </c>
      <c r="S4019" t="s">
        <v>7959</v>
      </c>
      <c r="T4019" t="s">
        <v>7960</v>
      </c>
      <c r="U4019" t="s">
        <v>7961</v>
      </c>
      <c r="V4019" t="s">
        <v>7950</v>
      </c>
      <c r="W4019" t="s">
        <v>7950</v>
      </c>
      <c r="X4019" s="3">
        <v>5262</v>
      </c>
      <c r="Y4019" t="s">
        <v>7948</v>
      </c>
      <c r="Z4019" s="3">
        <v>1</v>
      </c>
      <c r="AB4019" t="s">
        <v>7981</v>
      </c>
      <c r="AC4019" t="s">
        <v>8001</v>
      </c>
      <c r="AE4019" s="3">
        <v>0</v>
      </c>
      <c r="AF4019" s="3">
        <v>0</v>
      </c>
      <c r="AH4019" t="s">
        <v>8063</v>
      </c>
      <c r="AI4019" t="s">
        <v>7950</v>
      </c>
      <c r="AJ4019" t="s">
        <v>7950</v>
      </c>
      <c r="AK4019" t="s">
        <v>7950</v>
      </c>
      <c r="AL4019" t="s">
        <v>7950</v>
      </c>
      <c r="AM4019" t="s">
        <v>7950</v>
      </c>
      <c r="AN4019" t="s">
        <v>7950</v>
      </c>
      <c r="AO4019" t="s">
        <v>7950</v>
      </c>
      <c r="AR4019" t="s">
        <v>8102</v>
      </c>
      <c r="AS4019" t="s">
        <v>8850</v>
      </c>
      <c r="AV4019" t="s">
        <v>7950</v>
      </c>
      <c r="AW4019" t="s">
        <v>7950</v>
      </c>
      <c r="AX4019" s="3">
        <v>36</v>
      </c>
      <c r="AY4019" s="3">
        <v>147</v>
      </c>
      <c r="AZ4019" s="3">
        <v>3</v>
      </c>
      <c r="BA4019" t="s">
        <v>8137</v>
      </c>
      <c r="BB4019" t="s">
        <v>9068</v>
      </c>
      <c r="BC4019" t="s">
        <v>7950</v>
      </c>
      <c r="BD4019" t="s">
        <v>7950</v>
      </c>
    </row>
    <row r="4020" spans="1:56">
      <c r="A4020" t="s">
        <v>23823</v>
      </c>
      <c r="B4020" t="s">
        <v>23824</v>
      </c>
      <c r="C4020" t="s">
        <v>7971</v>
      </c>
      <c r="E4020" t="s">
        <v>8853</v>
      </c>
      <c r="F4020" t="s">
        <v>7948</v>
      </c>
      <c r="G4020" t="s">
        <v>7949</v>
      </c>
      <c r="H4020" t="s">
        <v>7950</v>
      </c>
      <c r="I4020" s="3">
        <v>365</v>
      </c>
      <c r="K4020" t="s">
        <v>22664</v>
      </c>
      <c r="L4020" t="s">
        <v>7971</v>
      </c>
      <c r="M4020" t="s">
        <v>9162</v>
      </c>
      <c r="N4020" t="s">
        <v>7971</v>
      </c>
      <c r="O4020" t="s">
        <v>7949</v>
      </c>
      <c r="P4020" t="s">
        <v>23825</v>
      </c>
      <c r="Q4020" t="s">
        <v>7973</v>
      </c>
      <c r="R4020" t="s">
        <v>7958</v>
      </c>
      <c r="S4020" t="s">
        <v>7959</v>
      </c>
      <c r="T4020" t="s">
        <v>7960</v>
      </c>
      <c r="U4020" t="s">
        <v>7961</v>
      </c>
      <c r="V4020" t="s">
        <v>7950</v>
      </c>
      <c r="W4020" t="s">
        <v>7950</v>
      </c>
      <c r="X4020" s="3">
        <v>70</v>
      </c>
      <c r="Y4020" t="s">
        <v>7948</v>
      </c>
      <c r="Z4020" s="3">
        <v>1</v>
      </c>
      <c r="AB4020" t="s">
        <v>7981</v>
      </c>
      <c r="AE4020" s="3">
        <v>0</v>
      </c>
      <c r="AF4020" s="3">
        <v>0</v>
      </c>
      <c r="AH4020" t="s">
        <v>13844</v>
      </c>
      <c r="AI4020" t="s">
        <v>7950</v>
      </c>
      <c r="AJ4020" t="s">
        <v>7950</v>
      </c>
      <c r="AK4020" t="s">
        <v>7950</v>
      </c>
      <c r="AL4020" t="s">
        <v>7950</v>
      </c>
      <c r="AM4020" t="s">
        <v>7950</v>
      </c>
      <c r="AN4020" t="s">
        <v>7950</v>
      </c>
      <c r="AO4020" t="s">
        <v>7950</v>
      </c>
      <c r="AR4020" t="s">
        <v>13994</v>
      </c>
      <c r="AS4020" t="s">
        <v>9575</v>
      </c>
      <c r="AV4020" t="s">
        <v>7950</v>
      </c>
      <c r="AW4020" t="s">
        <v>7950</v>
      </c>
      <c r="AX4020" s="3">
        <v>5</v>
      </c>
      <c r="AY4020" s="3">
        <v>14</v>
      </c>
      <c r="AZ4020" s="3">
        <v>7</v>
      </c>
      <c r="BA4020" t="s">
        <v>9389</v>
      </c>
      <c r="BB4020" t="s">
        <v>17132</v>
      </c>
      <c r="BC4020" t="s">
        <v>7950</v>
      </c>
      <c r="BD4020" t="s">
        <v>7950</v>
      </c>
    </row>
    <row r="4021" spans="1:56">
      <c r="A4021" t="s">
        <v>23826</v>
      </c>
      <c r="B4021" t="s">
        <v>22110</v>
      </c>
      <c r="C4021" t="s">
        <v>16047</v>
      </c>
      <c r="E4021" t="s">
        <v>8218</v>
      </c>
      <c r="F4021" t="s">
        <v>7948</v>
      </c>
      <c r="G4021" t="s">
        <v>7949</v>
      </c>
      <c r="H4021" t="s">
        <v>7950</v>
      </c>
      <c r="I4021" s="3">
        <v>365</v>
      </c>
      <c r="J4021" t="s">
        <v>23827</v>
      </c>
      <c r="K4021" t="s">
        <v>12308</v>
      </c>
      <c r="L4021" t="s">
        <v>7971</v>
      </c>
      <c r="M4021" t="s">
        <v>7954</v>
      </c>
      <c r="N4021" t="s">
        <v>7971</v>
      </c>
      <c r="O4021" t="s">
        <v>7949</v>
      </c>
      <c r="P4021" t="s">
        <v>23828</v>
      </c>
      <c r="Q4021" t="s">
        <v>9289</v>
      </c>
      <c r="R4021" t="s">
        <v>7958</v>
      </c>
      <c r="S4021" t="s">
        <v>7959</v>
      </c>
      <c r="T4021" t="s">
        <v>7960</v>
      </c>
      <c r="U4021" t="s">
        <v>7961</v>
      </c>
      <c r="V4021" t="s">
        <v>7950</v>
      </c>
      <c r="W4021" t="s">
        <v>7950</v>
      </c>
      <c r="X4021" s="3">
        <v>1500</v>
      </c>
      <c r="Y4021" t="s">
        <v>7948</v>
      </c>
      <c r="Z4021" s="3">
        <v>1</v>
      </c>
      <c r="AB4021" t="s">
        <v>7962</v>
      </c>
      <c r="AC4021" t="s">
        <v>7963</v>
      </c>
      <c r="AE4021" s="3">
        <v>0</v>
      </c>
      <c r="AF4021" s="3">
        <v>0</v>
      </c>
      <c r="AH4021" t="s">
        <v>8063</v>
      </c>
      <c r="AI4021" t="s">
        <v>7950</v>
      </c>
      <c r="AJ4021" t="s">
        <v>7950</v>
      </c>
      <c r="AK4021" t="s">
        <v>7950</v>
      </c>
      <c r="AL4021" t="s">
        <v>7950</v>
      </c>
      <c r="AM4021" t="s">
        <v>7950</v>
      </c>
      <c r="AN4021" t="s">
        <v>7950</v>
      </c>
      <c r="AO4021" t="s">
        <v>7950</v>
      </c>
      <c r="AR4021" t="s">
        <v>16339</v>
      </c>
      <c r="AS4021" t="s">
        <v>8850</v>
      </c>
      <c r="AV4021" t="s">
        <v>7950</v>
      </c>
      <c r="AW4021" t="s">
        <v>7950</v>
      </c>
      <c r="AX4021" s="3">
        <v>15</v>
      </c>
      <c r="AY4021" s="3">
        <v>100</v>
      </c>
      <c r="AZ4021" s="3">
        <v>5</v>
      </c>
      <c r="BA4021" t="s">
        <v>8137</v>
      </c>
      <c r="BB4021" t="s">
        <v>8138</v>
      </c>
      <c r="BC4021" t="s">
        <v>7950</v>
      </c>
      <c r="BD4021" t="s">
        <v>7950</v>
      </c>
    </row>
    <row r="4022" spans="1:56">
      <c r="A4022" t="s">
        <v>2524</v>
      </c>
      <c r="B4022" t="s">
        <v>14513</v>
      </c>
      <c r="C4022" t="s">
        <v>14576</v>
      </c>
      <c r="D4022" s="2" t="s">
        <v>8141</v>
      </c>
      <c r="E4022" t="s">
        <v>7985</v>
      </c>
      <c r="F4022" t="s">
        <v>7948</v>
      </c>
      <c r="G4022" t="s">
        <v>8056</v>
      </c>
      <c r="H4022" t="s">
        <v>7950</v>
      </c>
      <c r="I4022" s="3">
        <v>365</v>
      </c>
      <c r="J4022" t="s">
        <v>23829</v>
      </c>
      <c r="K4022" t="s">
        <v>8176</v>
      </c>
      <c r="L4022" t="s">
        <v>7971</v>
      </c>
      <c r="M4022" t="s">
        <v>7954</v>
      </c>
      <c r="N4022" t="s">
        <v>7971</v>
      </c>
      <c r="O4022" t="s">
        <v>7949</v>
      </c>
      <c r="P4022" t="s">
        <v>23830</v>
      </c>
      <c r="Q4022" t="s">
        <v>9289</v>
      </c>
      <c r="R4022" t="s">
        <v>23831</v>
      </c>
      <c r="S4022" t="s">
        <v>8554</v>
      </c>
      <c r="T4022" t="s">
        <v>7960</v>
      </c>
      <c r="U4022" t="s">
        <v>7961</v>
      </c>
      <c r="V4022" t="s">
        <v>7950</v>
      </c>
      <c r="W4022" t="s">
        <v>7950</v>
      </c>
      <c r="X4022" s="3">
        <v>600</v>
      </c>
      <c r="Y4022" t="s">
        <v>7948</v>
      </c>
      <c r="Z4022" s="3">
        <v>1</v>
      </c>
      <c r="AB4022" t="s">
        <v>7962</v>
      </c>
      <c r="AC4022" t="s">
        <v>8062</v>
      </c>
      <c r="AE4022" s="3">
        <v>0</v>
      </c>
      <c r="AF4022" s="3">
        <v>0</v>
      </c>
      <c r="AH4022" t="s">
        <v>8063</v>
      </c>
      <c r="AI4022" s="3">
        <v>10381.86</v>
      </c>
      <c r="AJ4022" s="3">
        <v>0</v>
      </c>
      <c r="AK4022" s="3">
        <v>0</v>
      </c>
      <c r="AL4022" t="s">
        <v>7950</v>
      </c>
      <c r="AM4022" s="3">
        <v>0</v>
      </c>
      <c r="AN4022" t="s">
        <v>7950</v>
      </c>
      <c r="AO4022" s="3">
        <v>0</v>
      </c>
      <c r="AQ4022" t="s">
        <v>23832</v>
      </c>
      <c r="AR4022" t="s">
        <v>8146</v>
      </c>
      <c r="AS4022" t="s">
        <v>8850</v>
      </c>
      <c r="AU4022" t="s">
        <v>8065</v>
      </c>
      <c r="AV4022" s="3">
        <v>0</v>
      </c>
      <c r="AW4022" s="3">
        <v>0</v>
      </c>
      <c r="AX4022" s="3">
        <v>12</v>
      </c>
      <c r="AY4022" s="3">
        <v>50</v>
      </c>
      <c r="AZ4022" s="3">
        <v>5</v>
      </c>
      <c r="BA4022" t="s">
        <v>8141</v>
      </c>
      <c r="BB4022" t="s">
        <v>8141</v>
      </c>
      <c r="BC4022" s="3">
        <v>0</v>
      </c>
      <c r="BD4022" t="s">
        <v>7950</v>
      </c>
    </row>
    <row r="4023" spans="1:56">
      <c r="A4023" t="s">
        <v>2633</v>
      </c>
      <c r="B4023" t="s">
        <v>13912</v>
      </c>
      <c r="C4023" t="s">
        <v>9437</v>
      </c>
      <c r="E4023" t="s">
        <v>7985</v>
      </c>
      <c r="F4023" t="s">
        <v>7948</v>
      </c>
      <c r="G4023" t="s">
        <v>8056</v>
      </c>
      <c r="H4023" t="s">
        <v>7950</v>
      </c>
      <c r="I4023" s="3">
        <v>365</v>
      </c>
      <c r="J4023" t="s">
        <v>23833</v>
      </c>
      <c r="K4023" t="s">
        <v>12193</v>
      </c>
      <c r="L4023" t="s">
        <v>7971</v>
      </c>
      <c r="M4023" t="s">
        <v>7954</v>
      </c>
      <c r="N4023" t="s">
        <v>7971</v>
      </c>
      <c r="O4023" t="s">
        <v>7949</v>
      </c>
      <c r="P4023" t="s">
        <v>23834</v>
      </c>
      <c r="Q4023" t="s">
        <v>9289</v>
      </c>
      <c r="R4023" t="s">
        <v>23835</v>
      </c>
      <c r="S4023" t="s">
        <v>8554</v>
      </c>
      <c r="T4023" t="s">
        <v>7960</v>
      </c>
      <c r="U4023" t="s">
        <v>7961</v>
      </c>
      <c r="V4023" t="s">
        <v>7950</v>
      </c>
      <c r="W4023" t="s">
        <v>7950</v>
      </c>
      <c r="X4023" s="3">
        <v>440</v>
      </c>
      <c r="Y4023" t="s">
        <v>7948</v>
      </c>
      <c r="Z4023" s="3">
        <v>1</v>
      </c>
      <c r="AB4023" t="s">
        <v>7962</v>
      </c>
      <c r="AC4023" t="s">
        <v>8062</v>
      </c>
      <c r="AE4023" s="3">
        <v>0</v>
      </c>
      <c r="AF4023" s="3">
        <v>0</v>
      </c>
      <c r="AH4023" t="s">
        <v>8063</v>
      </c>
      <c r="AI4023" s="3">
        <v>12854.79</v>
      </c>
      <c r="AJ4023" s="3">
        <v>0</v>
      </c>
      <c r="AK4023" s="3">
        <v>0</v>
      </c>
      <c r="AL4023" t="s">
        <v>7950</v>
      </c>
      <c r="AM4023" s="3">
        <v>0</v>
      </c>
      <c r="AN4023" t="s">
        <v>7950</v>
      </c>
      <c r="AO4023" s="3">
        <v>0</v>
      </c>
      <c r="AQ4023" t="s">
        <v>8792</v>
      </c>
      <c r="AR4023" t="s">
        <v>8146</v>
      </c>
      <c r="AS4023" t="s">
        <v>8850</v>
      </c>
      <c r="AU4023" t="s">
        <v>8065</v>
      </c>
      <c r="AV4023" s="3">
        <v>0</v>
      </c>
      <c r="AW4023" s="3">
        <v>0</v>
      </c>
      <c r="AX4023" s="3">
        <v>11</v>
      </c>
      <c r="AY4023" s="3">
        <v>0</v>
      </c>
      <c r="AZ4023" s="3">
        <v>5</v>
      </c>
      <c r="BA4023" t="s">
        <v>8137</v>
      </c>
      <c r="BB4023" t="s">
        <v>8138</v>
      </c>
      <c r="BC4023" s="3">
        <v>0</v>
      </c>
      <c r="BD4023" t="s">
        <v>7950</v>
      </c>
    </row>
    <row r="4024" spans="1:56">
      <c r="A4024" t="s">
        <v>23836</v>
      </c>
      <c r="B4024" t="s">
        <v>19931</v>
      </c>
      <c r="C4024" t="s">
        <v>9413</v>
      </c>
      <c r="D4024" s="2" t="s">
        <v>8141</v>
      </c>
      <c r="E4024" t="s">
        <v>8218</v>
      </c>
      <c r="F4024" t="s">
        <v>7948</v>
      </c>
      <c r="G4024" t="s">
        <v>7949</v>
      </c>
      <c r="H4024" t="s">
        <v>7950</v>
      </c>
      <c r="I4024" s="3">
        <v>365</v>
      </c>
      <c r="J4024" t="s">
        <v>23837</v>
      </c>
      <c r="K4024" t="s">
        <v>23121</v>
      </c>
      <c r="L4024" t="s">
        <v>7971</v>
      </c>
      <c r="M4024" t="s">
        <v>7954</v>
      </c>
      <c r="N4024" t="s">
        <v>7971</v>
      </c>
      <c r="O4024" t="s">
        <v>7949</v>
      </c>
      <c r="P4024" t="s">
        <v>23838</v>
      </c>
      <c r="Q4024" t="s">
        <v>9289</v>
      </c>
      <c r="R4024" t="s">
        <v>7958</v>
      </c>
      <c r="S4024" t="s">
        <v>7959</v>
      </c>
      <c r="T4024" t="s">
        <v>7960</v>
      </c>
      <c r="U4024" t="s">
        <v>7961</v>
      </c>
      <c r="V4024" t="s">
        <v>7950</v>
      </c>
      <c r="W4024" t="s">
        <v>7950</v>
      </c>
      <c r="X4024" s="3">
        <v>2220</v>
      </c>
      <c r="Y4024" t="s">
        <v>7948</v>
      </c>
      <c r="Z4024" s="3">
        <v>1</v>
      </c>
      <c r="AB4024" t="s">
        <v>7962</v>
      </c>
      <c r="AC4024" t="s">
        <v>8145</v>
      </c>
      <c r="AE4024" s="3">
        <v>0</v>
      </c>
      <c r="AF4024" s="3">
        <v>0</v>
      </c>
      <c r="AH4024" t="s">
        <v>8063</v>
      </c>
      <c r="AI4024" t="s">
        <v>7950</v>
      </c>
      <c r="AJ4024" t="s">
        <v>7950</v>
      </c>
      <c r="AK4024" t="s">
        <v>7950</v>
      </c>
      <c r="AL4024" t="s">
        <v>7950</v>
      </c>
      <c r="AM4024" t="s">
        <v>7950</v>
      </c>
      <c r="AN4024" t="s">
        <v>7950</v>
      </c>
      <c r="AO4024" t="s">
        <v>7950</v>
      </c>
      <c r="AR4024" t="s">
        <v>8075</v>
      </c>
      <c r="AS4024" t="s">
        <v>8850</v>
      </c>
      <c r="AV4024" t="s">
        <v>7950</v>
      </c>
      <c r="AW4024" t="s">
        <v>7950</v>
      </c>
      <c r="AX4024" s="3">
        <v>26</v>
      </c>
      <c r="AY4024" s="3">
        <v>18</v>
      </c>
      <c r="AZ4024" s="3">
        <v>5</v>
      </c>
      <c r="BA4024" t="s">
        <v>8137</v>
      </c>
      <c r="BB4024" t="s">
        <v>8141</v>
      </c>
      <c r="BC4024" t="s">
        <v>7950</v>
      </c>
      <c r="BD4024" t="s">
        <v>7950</v>
      </c>
    </row>
    <row r="4025" spans="1:56">
      <c r="A4025" t="s">
        <v>23839</v>
      </c>
      <c r="B4025" t="s">
        <v>23840</v>
      </c>
      <c r="C4025" t="s">
        <v>7971</v>
      </c>
      <c r="E4025" t="s">
        <v>8362</v>
      </c>
      <c r="F4025" t="s">
        <v>7948</v>
      </c>
      <c r="G4025" t="s">
        <v>7949</v>
      </c>
      <c r="H4025" t="s">
        <v>7950</v>
      </c>
      <c r="I4025" s="3">
        <v>365</v>
      </c>
      <c r="K4025" t="s">
        <v>16283</v>
      </c>
      <c r="L4025" t="s">
        <v>7971</v>
      </c>
      <c r="M4025" t="s">
        <v>9162</v>
      </c>
      <c r="N4025" t="s">
        <v>7971</v>
      </c>
      <c r="O4025" t="s">
        <v>7949</v>
      </c>
      <c r="P4025" t="s">
        <v>23841</v>
      </c>
      <c r="Q4025" t="s">
        <v>7973</v>
      </c>
      <c r="R4025" t="s">
        <v>7958</v>
      </c>
      <c r="S4025" t="s">
        <v>7959</v>
      </c>
      <c r="T4025" t="s">
        <v>7960</v>
      </c>
      <c r="U4025" t="s">
        <v>7961</v>
      </c>
      <c r="V4025" t="s">
        <v>7950</v>
      </c>
      <c r="W4025" t="s">
        <v>7950</v>
      </c>
      <c r="X4025" s="3">
        <v>108</v>
      </c>
      <c r="Y4025" t="s">
        <v>7948</v>
      </c>
      <c r="Z4025" s="3">
        <v>1</v>
      </c>
      <c r="AB4025" t="s">
        <v>7981</v>
      </c>
      <c r="AE4025" s="3">
        <v>0</v>
      </c>
      <c r="AF4025" s="3">
        <v>0</v>
      </c>
      <c r="AH4025" t="s">
        <v>13844</v>
      </c>
      <c r="AI4025" s="3">
        <v>19237.86</v>
      </c>
      <c r="AJ4025" t="s">
        <v>7950</v>
      </c>
      <c r="AK4025" t="s">
        <v>7950</v>
      </c>
      <c r="AL4025" t="s">
        <v>7950</v>
      </c>
      <c r="AM4025" t="s">
        <v>7950</v>
      </c>
      <c r="AN4025" t="s">
        <v>7950</v>
      </c>
      <c r="AO4025" t="s">
        <v>7950</v>
      </c>
      <c r="AR4025" t="s">
        <v>9729</v>
      </c>
      <c r="AS4025" t="s">
        <v>9575</v>
      </c>
      <c r="AV4025" t="s">
        <v>7950</v>
      </c>
      <c r="AW4025" t="s">
        <v>7950</v>
      </c>
      <c r="AX4025" s="3">
        <v>6</v>
      </c>
      <c r="AY4025" s="3">
        <v>18</v>
      </c>
      <c r="AZ4025" s="3">
        <v>9</v>
      </c>
      <c r="BA4025" t="s">
        <v>9389</v>
      </c>
      <c r="BB4025" t="s">
        <v>14328</v>
      </c>
      <c r="BC4025" t="s">
        <v>7950</v>
      </c>
      <c r="BD4025" t="s">
        <v>7950</v>
      </c>
    </row>
    <row r="4026" spans="1:56">
      <c r="A4026" t="s">
        <v>1063</v>
      </c>
      <c r="B4026" t="s">
        <v>23842</v>
      </c>
      <c r="C4026" t="s">
        <v>14576</v>
      </c>
      <c r="D4026" s="2" t="s">
        <v>8141</v>
      </c>
      <c r="E4026" t="s">
        <v>14386</v>
      </c>
      <c r="F4026" t="s">
        <v>7948</v>
      </c>
      <c r="G4026" t="s">
        <v>7949</v>
      </c>
      <c r="H4026" t="s">
        <v>7950</v>
      </c>
      <c r="I4026" s="3">
        <v>365</v>
      </c>
      <c r="J4026" t="s">
        <v>23843</v>
      </c>
      <c r="K4026" t="s">
        <v>8176</v>
      </c>
      <c r="L4026" t="s">
        <v>7971</v>
      </c>
      <c r="M4026" t="s">
        <v>7954</v>
      </c>
      <c r="N4026" t="s">
        <v>7971</v>
      </c>
      <c r="O4026" t="s">
        <v>7949</v>
      </c>
      <c r="P4026" t="s">
        <v>23844</v>
      </c>
      <c r="Q4026" t="s">
        <v>9289</v>
      </c>
      <c r="R4026" t="s">
        <v>7958</v>
      </c>
      <c r="S4026" t="s">
        <v>7959</v>
      </c>
      <c r="T4026" t="s">
        <v>7960</v>
      </c>
      <c r="U4026" t="s">
        <v>7961</v>
      </c>
      <c r="V4026" t="s">
        <v>7950</v>
      </c>
      <c r="W4026" t="s">
        <v>7950</v>
      </c>
      <c r="X4026" s="3">
        <v>745</v>
      </c>
      <c r="Y4026" t="s">
        <v>7948</v>
      </c>
      <c r="Z4026" s="3">
        <v>1</v>
      </c>
      <c r="AB4026" t="s">
        <v>7962</v>
      </c>
      <c r="AC4026" t="s">
        <v>8145</v>
      </c>
      <c r="AE4026" s="3">
        <v>0</v>
      </c>
      <c r="AF4026" s="3">
        <v>0</v>
      </c>
      <c r="AH4026" t="s">
        <v>13844</v>
      </c>
      <c r="AI4026" t="s">
        <v>7950</v>
      </c>
      <c r="AJ4026" t="s">
        <v>7950</v>
      </c>
      <c r="AK4026" t="s">
        <v>7950</v>
      </c>
      <c r="AL4026" t="s">
        <v>7950</v>
      </c>
      <c r="AM4026" t="s">
        <v>7950</v>
      </c>
      <c r="AN4026" t="s">
        <v>7950</v>
      </c>
      <c r="AO4026" t="s">
        <v>7950</v>
      </c>
      <c r="AR4026" t="s">
        <v>21002</v>
      </c>
      <c r="AS4026" t="s">
        <v>8850</v>
      </c>
      <c r="AV4026" t="s">
        <v>7950</v>
      </c>
      <c r="AW4026" t="s">
        <v>7950</v>
      </c>
      <c r="AX4026" s="3">
        <v>15</v>
      </c>
      <c r="AY4026" s="3">
        <v>11</v>
      </c>
      <c r="AZ4026" s="3">
        <v>5</v>
      </c>
      <c r="BA4026" t="s">
        <v>8137</v>
      </c>
      <c r="BB4026" t="s">
        <v>8141</v>
      </c>
      <c r="BC4026" t="s">
        <v>7950</v>
      </c>
      <c r="BD4026" t="s">
        <v>7950</v>
      </c>
    </row>
    <row r="4027" spans="1:56">
      <c r="A4027" t="s">
        <v>5805</v>
      </c>
      <c r="B4027" t="s">
        <v>23845</v>
      </c>
      <c r="C4027" t="s">
        <v>9437</v>
      </c>
      <c r="E4027" t="s">
        <v>7985</v>
      </c>
      <c r="F4027" t="s">
        <v>7948</v>
      </c>
      <c r="G4027" t="s">
        <v>7949</v>
      </c>
      <c r="H4027" t="s">
        <v>7950</v>
      </c>
      <c r="I4027" s="3">
        <v>365</v>
      </c>
      <c r="J4027" t="s">
        <v>23846</v>
      </c>
      <c r="K4027" t="s">
        <v>11856</v>
      </c>
      <c r="L4027" t="s">
        <v>7971</v>
      </c>
      <c r="M4027" t="s">
        <v>7954</v>
      </c>
      <c r="N4027" t="s">
        <v>7971</v>
      </c>
      <c r="O4027" t="s">
        <v>7949</v>
      </c>
      <c r="P4027" t="s">
        <v>23847</v>
      </c>
      <c r="Q4027" t="s">
        <v>9289</v>
      </c>
      <c r="R4027" t="s">
        <v>7958</v>
      </c>
      <c r="S4027" t="s">
        <v>7959</v>
      </c>
      <c r="T4027" t="s">
        <v>7960</v>
      </c>
      <c r="U4027" t="s">
        <v>7961</v>
      </c>
      <c r="V4027" t="s">
        <v>7950</v>
      </c>
      <c r="W4027" t="s">
        <v>7950</v>
      </c>
      <c r="X4027" s="3">
        <v>240</v>
      </c>
      <c r="Y4027" t="s">
        <v>7948</v>
      </c>
      <c r="Z4027" s="3">
        <v>1</v>
      </c>
      <c r="AB4027" t="s">
        <v>7962</v>
      </c>
      <c r="AC4027" t="s">
        <v>7963</v>
      </c>
      <c r="AE4027" s="3">
        <v>0</v>
      </c>
      <c r="AF4027" s="3">
        <v>0</v>
      </c>
      <c r="AH4027" t="s">
        <v>8063</v>
      </c>
      <c r="AI4027" s="3">
        <v>8210.67</v>
      </c>
      <c r="AJ4027" t="s">
        <v>7950</v>
      </c>
      <c r="AK4027" t="s">
        <v>7950</v>
      </c>
      <c r="AL4027" t="s">
        <v>7950</v>
      </c>
      <c r="AM4027" t="s">
        <v>7950</v>
      </c>
      <c r="AN4027" t="s">
        <v>7950</v>
      </c>
      <c r="AO4027" t="s">
        <v>7950</v>
      </c>
      <c r="AR4027" t="s">
        <v>8042</v>
      </c>
      <c r="AS4027" t="s">
        <v>8850</v>
      </c>
      <c r="AV4027" t="s">
        <v>7950</v>
      </c>
      <c r="AW4027" t="s">
        <v>7950</v>
      </c>
      <c r="AX4027" s="3">
        <v>8</v>
      </c>
      <c r="AY4027" s="3">
        <v>30</v>
      </c>
      <c r="AZ4027" s="3">
        <v>5</v>
      </c>
      <c r="BA4027" t="s">
        <v>8137</v>
      </c>
      <c r="BB4027" t="s">
        <v>8138</v>
      </c>
      <c r="BC4027" t="s">
        <v>7950</v>
      </c>
      <c r="BD4027" t="s">
        <v>7950</v>
      </c>
    </row>
    <row r="4028" spans="1:56">
      <c r="A4028" t="s">
        <v>1169</v>
      </c>
      <c r="B4028" t="s">
        <v>23848</v>
      </c>
      <c r="C4028" t="s">
        <v>10885</v>
      </c>
      <c r="E4028" t="s">
        <v>7985</v>
      </c>
      <c r="F4028" t="s">
        <v>7948</v>
      </c>
      <c r="G4028" t="s">
        <v>7949</v>
      </c>
      <c r="H4028" t="s">
        <v>7950</v>
      </c>
      <c r="I4028" s="3">
        <v>365</v>
      </c>
      <c r="J4028" t="s">
        <v>23849</v>
      </c>
      <c r="K4028" t="s">
        <v>23850</v>
      </c>
      <c r="L4028" t="s">
        <v>7971</v>
      </c>
      <c r="M4028" t="s">
        <v>7954</v>
      </c>
      <c r="N4028" t="s">
        <v>7971</v>
      </c>
      <c r="O4028" t="s">
        <v>7949</v>
      </c>
      <c r="P4028" t="s">
        <v>23851</v>
      </c>
      <c r="Q4028" t="s">
        <v>9289</v>
      </c>
      <c r="R4028" t="s">
        <v>7958</v>
      </c>
      <c r="S4028" t="s">
        <v>7959</v>
      </c>
      <c r="T4028" t="s">
        <v>7960</v>
      </c>
      <c r="U4028" t="s">
        <v>7961</v>
      </c>
      <c r="V4028" t="s">
        <v>7950</v>
      </c>
      <c r="W4028" t="s">
        <v>7950</v>
      </c>
      <c r="X4028" s="3">
        <v>720</v>
      </c>
      <c r="Y4028" t="s">
        <v>7948</v>
      </c>
      <c r="Z4028" s="3">
        <v>1</v>
      </c>
      <c r="AB4028" t="s">
        <v>7962</v>
      </c>
      <c r="AC4028" t="s">
        <v>7963</v>
      </c>
      <c r="AE4028" s="3">
        <v>0</v>
      </c>
      <c r="AF4028" s="3">
        <v>0</v>
      </c>
      <c r="AH4028" t="s">
        <v>8063</v>
      </c>
      <c r="AI4028" s="3">
        <v>12335.73</v>
      </c>
      <c r="AJ4028" t="s">
        <v>7950</v>
      </c>
      <c r="AK4028" t="s">
        <v>7950</v>
      </c>
      <c r="AL4028" t="s">
        <v>7950</v>
      </c>
      <c r="AM4028" t="s">
        <v>7950</v>
      </c>
      <c r="AN4028" t="s">
        <v>7950</v>
      </c>
      <c r="AO4028" t="s">
        <v>7950</v>
      </c>
      <c r="AQ4028" t="s">
        <v>20167</v>
      </c>
      <c r="AR4028" t="s">
        <v>8146</v>
      </c>
      <c r="AS4028" t="s">
        <v>8850</v>
      </c>
      <c r="AV4028" t="s">
        <v>7950</v>
      </c>
      <c r="AW4028" t="s">
        <v>7950</v>
      </c>
      <c r="AX4028" s="3">
        <v>16</v>
      </c>
      <c r="AY4028" s="3">
        <v>45</v>
      </c>
      <c r="AZ4028" s="3">
        <v>5</v>
      </c>
      <c r="BA4028" t="s">
        <v>8137</v>
      </c>
      <c r="BB4028" t="s">
        <v>8138</v>
      </c>
      <c r="BC4028" t="s">
        <v>7950</v>
      </c>
      <c r="BD4028" t="s">
        <v>7950</v>
      </c>
    </row>
    <row r="4029" spans="1:56">
      <c r="A4029" t="s">
        <v>1170</v>
      </c>
      <c r="B4029" t="s">
        <v>23852</v>
      </c>
      <c r="C4029" t="s">
        <v>10885</v>
      </c>
      <c r="E4029" t="s">
        <v>7985</v>
      </c>
      <c r="F4029" t="s">
        <v>7948</v>
      </c>
      <c r="G4029" t="s">
        <v>7949</v>
      </c>
      <c r="H4029" t="s">
        <v>7950</v>
      </c>
      <c r="I4029" s="3">
        <v>365</v>
      </c>
      <c r="J4029" t="s">
        <v>23853</v>
      </c>
      <c r="K4029" t="s">
        <v>23850</v>
      </c>
      <c r="L4029" t="s">
        <v>7971</v>
      </c>
      <c r="M4029" t="s">
        <v>7954</v>
      </c>
      <c r="N4029" t="s">
        <v>7971</v>
      </c>
      <c r="O4029" t="s">
        <v>7949</v>
      </c>
      <c r="P4029" t="s">
        <v>23854</v>
      </c>
      <c r="Q4029" t="s">
        <v>9289</v>
      </c>
      <c r="R4029" t="s">
        <v>7958</v>
      </c>
      <c r="S4029" t="s">
        <v>7959</v>
      </c>
      <c r="T4029" t="s">
        <v>7960</v>
      </c>
      <c r="U4029" t="s">
        <v>7961</v>
      </c>
      <c r="V4029" t="s">
        <v>7950</v>
      </c>
      <c r="W4029" t="s">
        <v>7950</v>
      </c>
      <c r="X4029" s="3">
        <v>720</v>
      </c>
      <c r="Y4029" t="s">
        <v>7948</v>
      </c>
      <c r="Z4029" s="3">
        <v>1</v>
      </c>
      <c r="AB4029" t="s">
        <v>7962</v>
      </c>
      <c r="AC4029" t="s">
        <v>7963</v>
      </c>
      <c r="AE4029" s="3">
        <v>0</v>
      </c>
      <c r="AF4029" s="3">
        <v>0</v>
      </c>
      <c r="AH4029" t="s">
        <v>8063</v>
      </c>
      <c r="AI4029" s="3">
        <v>11840.48</v>
      </c>
      <c r="AJ4029" t="s">
        <v>7950</v>
      </c>
      <c r="AK4029" t="s">
        <v>7950</v>
      </c>
      <c r="AL4029" t="s">
        <v>7950</v>
      </c>
      <c r="AM4029" t="s">
        <v>7950</v>
      </c>
      <c r="AN4029" t="s">
        <v>7950</v>
      </c>
      <c r="AO4029" t="s">
        <v>7950</v>
      </c>
      <c r="AQ4029" t="s">
        <v>20167</v>
      </c>
      <c r="AR4029" t="s">
        <v>8146</v>
      </c>
      <c r="AS4029" t="s">
        <v>8850</v>
      </c>
      <c r="AV4029" t="s">
        <v>7950</v>
      </c>
      <c r="AW4029" t="s">
        <v>7950</v>
      </c>
      <c r="AX4029" s="3">
        <v>16</v>
      </c>
      <c r="AY4029" s="3">
        <v>45</v>
      </c>
      <c r="AZ4029" s="3">
        <v>5</v>
      </c>
      <c r="BA4029" t="s">
        <v>8137</v>
      </c>
      <c r="BB4029" t="s">
        <v>8138</v>
      </c>
      <c r="BC4029" t="s">
        <v>7950</v>
      </c>
      <c r="BD4029" t="s">
        <v>7950</v>
      </c>
    </row>
    <row r="4030" spans="1:56">
      <c r="A4030" t="s">
        <v>865</v>
      </c>
      <c r="B4030" t="s">
        <v>23855</v>
      </c>
      <c r="C4030" t="s">
        <v>10885</v>
      </c>
      <c r="E4030" t="s">
        <v>7985</v>
      </c>
      <c r="F4030" t="s">
        <v>7948</v>
      </c>
      <c r="G4030" t="s">
        <v>7949</v>
      </c>
      <c r="H4030" t="s">
        <v>7950</v>
      </c>
      <c r="I4030" s="3">
        <v>365</v>
      </c>
      <c r="J4030" t="s">
        <v>23856</v>
      </c>
      <c r="K4030" t="s">
        <v>23797</v>
      </c>
      <c r="L4030" t="s">
        <v>7971</v>
      </c>
      <c r="M4030" t="s">
        <v>7954</v>
      </c>
      <c r="N4030" t="s">
        <v>7971</v>
      </c>
      <c r="O4030" t="s">
        <v>7949</v>
      </c>
      <c r="P4030" t="s">
        <v>23857</v>
      </c>
      <c r="Q4030" t="s">
        <v>9289</v>
      </c>
      <c r="R4030" t="s">
        <v>7958</v>
      </c>
      <c r="S4030" t="s">
        <v>7959</v>
      </c>
      <c r="T4030" t="s">
        <v>7960</v>
      </c>
      <c r="U4030" t="s">
        <v>7961</v>
      </c>
      <c r="V4030" t="s">
        <v>7950</v>
      </c>
      <c r="W4030" t="s">
        <v>7950</v>
      </c>
      <c r="X4030" s="3">
        <v>720</v>
      </c>
      <c r="Y4030" t="s">
        <v>7948</v>
      </c>
      <c r="Z4030" s="3">
        <v>1</v>
      </c>
      <c r="AB4030" t="s">
        <v>7962</v>
      </c>
      <c r="AC4030" t="s">
        <v>7963</v>
      </c>
      <c r="AE4030" s="3">
        <v>0</v>
      </c>
      <c r="AF4030" s="3">
        <v>0</v>
      </c>
      <c r="AH4030" t="s">
        <v>8063</v>
      </c>
      <c r="AI4030" s="3">
        <v>13317.86</v>
      </c>
      <c r="AJ4030" t="s">
        <v>7950</v>
      </c>
      <c r="AK4030" t="s">
        <v>7950</v>
      </c>
      <c r="AL4030" t="s">
        <v>7950</v>
      </c>
      <c r="AM4030" t="s">
        <v>7950</v>
      </c>
      <c r="AN4030" t="s">
        <v>7950</v>
      </c>
      <c r="AO4030" t="s">
        <v>7950</v>
      </c>
      <c r="AQ4030" t="s">
        <v>20167</v>
      </c>
      <c r="AR4030" t="s">
        <v>8146</v>
      </c>
      <c r="AS4030" t="s">
        <v>8850</v>
      </c>
      <c r="AV4030" t="s">
        <v>7950</v>
      </c>
      <c r="AW4030" t="s">
        <v>7950</v>
      </c>
      <c r="AX4030" s="3">
        <v>16</v>
      </c>
      <c r="AY4030" s="3">
        <v>45</v>
      </c>
      <c r="AZ4030" s="3">
        <v>5</v>
      </c>
      <c r="BA4030" t="s">
        <v>8137</v>
      </c>
      <c r="BB4030" t="s">
        <v>8138</v>
      </c>
      <c r="BC4030" t="s">
        <v>7950</v>
      </c>
      <c r="BD4030" t="s">
        <v>7950</v>
      </c>
    </row>
    <row r="4031" spans="1:56">
      <c r="A4031" t="s">
        <v>1103</v>
      </c>
      <c r="B4031" t="s">
        <v>13912</v>
      </c>
      <c r="C4031" t="s">
        <v>9343</v>
      </c>
      <c r="E4031" t="s">
        <v>7985</v>
      </c>
      <c r="F4031" t="s">
        <v>7948</v>
      </c>
      <c r="G4031" t="s">
        <v>7949</v>
      </c>
      <c r="H4031" t="s">
        <v>7950</v>
      </c>
      <c r="I4031" s="3">
        <v>365</v>
      </c>
      <c r="J4031" t="s">
        <v>23858</v>
      </c>
      <c r="K4031" t="s">
        <v>14748</v>
      </c>
      <c r="L4031" t="s">
        <v>7971</v>
      </c>
      <c r="M4031" t="s">
        <v>7954</v>
      </c>
      <c r="N4031" t="s">
        <v>7971</v>
      </c>
      <c r="O4031" t="s">
        <v>7949</v>
      </c>
      <c r="P4031" t="s">
        <v>23859</v>
      </c>
      <c r="Q4031" t="s">
        <v>9289</v>
      </c>
      <c r="R4031" t="s">
        <v>7958</v>
      </c>
      <c r="S4031" t="s">
        <v>7959</v>
      </c>
      <c r="T4031" t="s">
        <v>7960</v>
      </c>
      <c r="U4031" t="s">
        <v>7961</v>
      </c>
      <c r="V4031" t="s">
        <v>7950</v>
      </c>
      <c r="W4031" t="s">
        <v>7950</v>
      </c>
      <c r="X4031" s="3">
        <v>440</v>
      </c>
      <c r="Y4031" t="s">
        <v>7948</v>
      </c>
      <c r="Z4031" s="3">
        <v>1</v>
      </c>
      <c r="AB4031" t="s">
        <v>7962</v>
      </c>
      <c r="AC4031" t="s">
        <v>7963</v>
      </c>
      <c r="AE4031" s="3">
        <v>0</v>
      </c>
      <c r="AF4031" s="3">
        <v>0</v>
      </c>
      <c r="AH4031" t="s">
        <v>8063</v>
      </c>
      <c r="AI4031" s="3">
        <v>14650.06</v>
      </c>
      <c r="AJ4031" t="s">
        <v>7950</v>
      </c>
      <c r="AK4031" t="s">
        <v>7950</v>
      </c>
      <c r="AL4031" t="s">
        <v>7950</v>
      </c>
      <c r="AM4031" t="s">
        <v>7950</v>
      </c>
      <c r="AN4031" t="s">
        <v>7950</v>
      </c>
      <c r="AO4031" t="s">
        <v>7950</v>
      </c>
      <c r="AQ4031" t="s">
        <v>20167</v>
      </c>
      <c r="AR4031" t="s">
        <v>8002</v>
      </c>
      <c r="AS4031" t="s">
        <v>8850</v>
      </c>
      <c r="AV4031" t="s">
        <v>7950</v>
      </c>
      <c r="AW4031" t="s">
        <v>7950</v>
      </c>
      <c r="AX4031" s="3">
        <v>11</v>
      </c>
      <c r="AY4031" s="3">
        <v>40</v>
      </c>
      <c r="AZ4031" s="3">
        <v>5</v>
      </c>
      <c r="BA4031" t="s">
        <v>8137</v>
      </c>
      <c r="BB4031" t="s">
        <v>8138</v>
      </c>
      <c r="BC4031" t="s">
        <v>7950</v>
      </c>
      <c r="BD4031" t="s">
        <v>7950</v>
      </c>
    </row>
    <row r="4032" spans="1:56">
      <c r="A4032" t="s">
        <v>3563</v>
      </c>
      <c r="B4032" t="s">
        <v>22572</v>
      </c>
      <c r="C4032" t="s">
        <v>9343</v>
      </c>
      <c r="E4032" t="s">
        <v>7985</v>
      </c>
      <c r="F4032" t="s">
        <v>7948</v>
      </c>
      <c r="G4032" t="s">
        <v>8056</v>
      </c>
      <c r="H4032" t="s">
        <v>7950</v>
      </c>
      <c r="I4032" s="3">
        <v>365</v>
      </c>
      <c r="J4032" t="s">
        <v>23860</v>
      </c>
      <c r="K4032" t="s">
        <v>17247</v>
      </c>
      <c r="L4032" t="s">
        <v>7971</v>
      </c>
      <c r="M4032" t="s">
        <v>7954</v>
      </c>
      <c r="N4032" t="s">
        <v>7971</v>
      </c>
      <c r="O4032" t="s">
        <v>7949</v>
      </c>
      <c r="P4032" t="s">
        <v>23861</v>
      </c>
      <c r="Q4032" t="s">
        <v>9289</v>
      </c>
      <c r="R4032" t="s">
        <v>23862</v>
      </c>
      <c r="S4032" t="s">
        <v>8554</v>
      </c>
      <c r="T4032" t="s">
        <v>7960</v>
      </c>
      <c r="U4032" t="s">
        <v>7961</v>
      </c>
      <c r="V4032" t="s">
        <v>7950</v>
      </c>
      <c r="W4032" t="s">
        <v>7950</v>
      </c>
      <c r="X4032" s="3">
        <v>550</v>
      </c>
      <c r="Y4032" t="s">
        <v>7948</v>
      </c>
      <c r="Z4032" s="3">
        <v>1</v>
      </c>
      <c r="AB4032" t="s">
        <v>7962</v>
      </c>
      <c r="AC4032" t="s">
        <v>8062</v>
      </c>
      <c r="AE4032" s="3">
        <v>0</v>
      </c>
      <c r="AF4032" s="3">
        <v>0</v>
      </c>
      <c r="AH4032" t="s">
        <v>8063</v>
      </c>
      <c r="AI4032" s="3">
        <v>12351.03</v>
      </c>
      <c r="AJ4032" s="3">
        <v>0</v>
      </c>
      <c r="AK4032" s="3">
        <v>0</v>
      </c>
      <c r="AL4032" t="s">
        <v>7950</v>
      </c>
      <c r="AM4032" s="3">
        <v>0</v>
      </c>
      <c r="AN4032" t="s">
        <v>7950</v>
      </c>
      <c r="AO4032" s="3">
        <v>0</v>
      </c>
      <c r="AQ4032" t="s">
        <v>23863</v>
      </c>
      <c r="AR4032" t="s">
        <v>8042</v>
      </c>
      <c r="AS4032" t="s">
        <v>8850</v>
      </c>
      <c r="AU4032" t="s">
        <v>8065</v>
      </c>
      <c r="AV4032" s="3">
        <v>0</v>
      </c>
      <c r="AW4032" s="3">
        <v>0</v>
      </c>
      <c r="AX4032" s="3">
        <v>11</v>
      </c>
      <c r="AY4032" s="3">
        <v>50</v>
      </c>
      <c r="AZ4032" s="3">
        <v>5</v>
      </c>
      <c r="BA4032" t="s">
        <v>8137</v>
      </c>
      <c r="BB4032" t="s">
        <v>10958</v>
      </c>
      <c r="BC4032" s="3">
        <v>0</v>
      </c>
      <c r="BD4032" t="s">
        <v>7950</v>
      </c>
    </row>
    <row r="4033" spans="1:56">
      <c r="A4033" t="s">
        <v>2684</v>
      </c>
      <c r="B4033" t="s">
        <v>23864</v>
      </c>
      <c r="C4033" t="s">
        <v>7975</v>
      </c>
      <c r="D4033" s="2" t="s">
        <v>7998</v>
      </c>
      <c r="E4033" t="s">
        <v>7985</v>
      </c>
      <c r="F4033" t="s">
        <v>7948</v>
      </c>
      <c r="G4033" t="s">
        <v>8056</v>
      </c>
      <c r="H4033" t="s">
        <v>7950</v>
      </c>
      <c r="I4033" s="3">
        <v>365</v>
      </c>
      <c r="J4033" t="s">
        <v>23865</v>
      </c>
      <c r="K4033" t="s">
        <v>13915</v>
      </c>
      <c r="L4033" t="s">
        <v>7971</v>
      </c>
      <c r="M4033" t="s">
        <v>7954</v>
      </c>
      <c r="N4033" t="s">
        <v>7971</v>
      </c>
      <c r="O4033" t="s">
        <v>7949</v>
      </c>
      <c r="P4033" t="s">
        <v>23866</v>
      </c>
      <c r="Q4033" t="s">
        <v>9289</v>
      </c>
      <c r="R4033" t="s">
        <v>23867</v>
      </c>
      <c r="S4033" t="s">
        <v>8554</v>
      </c>
      <c r="T4033" t="s">
        <v>7960</v>
      </c>
      <c r="U4033" t="s">
        <v>7961</v>
      </c>
      <c r="V4033" t="s">
        <v>7950</v>
      </c>
      <c r="W4033" t="s">
        <v>7950</v>
      </c>
      <c r="X4033" s="3">
        <v>440</v>
      </c>
      <c r="Y4033" t="s">
        <v>7948</v>
      </c>
      <c r="Z4033" s="3">
        <v>1</v>
      </c>
      <c r="AB4033" t="s">
        <v>7981</v>
      </c>
      <c r="AC4033" t="s">
        <v>8062</v>
      </c>
      <c r="AE4033" s="3">
        <v>0</v>
      </c>
      <c r="AF4033" s="3">
        <v>0</v>
      </c>
      <c r="AH4033" t="s">
        <v>8063</v>
      </c>
      <c r="AI4033" s="3">
        <v>0</v>
      </c>
      <c r="AJ4033" s="3">
        <v>0</v>
      </c>
      <c r="AK4033" s="3">
        <v>0</v>
      </c>
      <c r="AL4033" t="s">
        <v>7950</v>
      </c>
      <c r="AM4033" s="3">
        <v>0</v>
      </c>
      <c r="AN4033" t="s">
        <v>7950</v>
      </c>
      <c r="AO4033" s="3">
        <v>0</v>
      </c>
      <c r="AQ4033" t="s">
        <v>8064</v>
      </c>
      <c r="AR4033" t="s">
        <v>9225</v>
      </c>
      <c r="AS4033" t="s">
        <v>8850</v>
      </c>
      <c r="AU4033" t="s">
        <v>8065</v>
      </c>
      <c r="AV4033" s="3">
        <v>0</v>
      </c>
      <c r="AW4033" s="3">
        <v>0</v>
      </c>
      <c r="AX4033" s="3">
        <v>11</v>
      </c>
      <c r="AY4033" s="3">
        <v>0</v>
      </c>
      <c r="AZ4033" s="3">
        <v>5</v>
      </c>
      <c r="BA4033" t="s">
        <v>8137</v>
      </c>
      <c r="BB4033" t="s">
        <v>9068</v>
      </c>
      <c r="BC4033" s="3">
        <v>0</v>
      </c>
      <c r="BD4033" t="s">
        <v>7950</v>
      </c>
    </row>
    <row r="4034" spans="1:56">
      <c r="A4034" t="s">
        <v>23868</v>
      </c>
      <c r="B4034" t="s">
        <v>23869</v>
      </c>
      <c r="C4034" t="s">
        <v>7971</v>
      </c>
      <c r="E4034" t="s">
        <v>8853</v>
      </c>
      <c r="F4034" t="s">
        <v>7948</v>
      </c>
      <c r="G4034" t="s">
        <v>7949</v>
      </c>
      <c r="H4034" t="s">
        <v>7950</v>
      </c>
      <c r="I4034" s="3">
        <v>365</v>
      </c>
      <c r="K4034" t="s">
        <v>23870</v>
      </c>
      <c r="L4034" t="s">
        <v>7971</v>
      </c>
      <c r="M4034" t="s">
        <v>9162</v>
      </c>
      <c r="N4034" t="s">
        <v>7971</v>
      </c>
      <c r="O4034" t="s">
        <v>7949</v>
      </c>
      <c r="P4034" t="s">
        <v>23871</v>
      </c>
      <c r="Q4034" t="s">
        <v>7973</v>
      </c>
      <c r="R4034" t="s">
        <v>7958</v>
      </c>
      <c r="S4034" t="s">
        <v>7959</v>
      </c>
      <c r="T4034" t="s">
        <v>7960</v>
      </c>
      <c r="U4034" t="s">
        <v>7961</v>
      </c>
      <c r="V4034" t="s">
        <v>7950</v>
      </c>
      <c r="W4034" t="s">
        <v>7950</v>
      </c>
      <c r="X4034" s="3">
        <v>48</v>
      </c>
      <c r="Y4034" t="s">
        <v>7948</v>
      </c>
      <c r="Z4034" s="3">
        <v>1</v>
      </c>
      <c r="AB4034" t="s">
        <v>7981</v>
      </c>
      <c r="AE4034" s="3">
        <v>0</v>
      </c>
      <c r="AF4034" s="3">
        <v>0</v>
      </c>
      <c r="AH4034" t="s">
        <v>13844</v>
      </c>
      <c r="AI4034" t="s">
        <v>7950</v>
      </c>
      <c r="AJ4034" t="s">
        <v>7950</v>
      </c>
      <c r="AK4034" t="s">
        <v>7950</v>
      </c>
      <c r="AL4034" t="s">
        <v>7950</v>
      </c>
      <c r="AM4034" t="s">
        <v>7950</v>
      </c>
      <c r="AN4034" t="s">
        <v>7950</v>
      </c>
      <c r="AO4034" t="s">
        <v>7950</v>
      </c>
      <c r="AR4034" t="s">
        <v>13994</v>
      </c>
      <c r="AS4034" t="s">
        <v>9575</v>
      </c>
      <c r="AV4034" t="s">
        <v>7950</v>
      </c>
      <c r="AW4034" t="s">
        <v>7950</v>
      </c>
      <c r="AX4034" s="3">
        <v>4</v>
      </c>
      <c r="AY4034" s="3">
        <v>12</v>
      </c>
      <c r="AZ4034" s="3">
        <v>6</v>
      </c>
      <c r="BA4034" t="s">
        <v>8137</v>
      </c>
      <c r="BB4034" t="s">
        <v>15234</v>
      </c>
      <c r="BC4034" t="s">
        <v>7950</v>
      </c>
      <c r="BD4034" t="s">
        <v>7950</v>
      </c>
    </row>
    <row r="4035" spans="1:56">
      <c r="A4035" t="s">
        <v>23872</v>
      </c>
      <c r="B4035" t="s">
        <v>23873</v>
      </c>
      <c r="C4035" t="s">
        <v>23874</v>
      </c>
      <c r="E4035" t="s">
        <v>7993</v>
      </c>
      <c r="F4035" t="s">
        <v>7948</v>
      </c>
      <c r="G4035" t="s">
        <v>7949</v>
      </c>
      <c r="H4035" t="s">
        <v>7950</v>
      </c>
      <c r="I4035" s="3">
        <v>365</v>
      </c>
      <c r="J4035" t="s">
        <v>23875</v>
      </c>
      <c r="K4035" t="s">
        <v>23876</v>
      </c>
      <c r="L4035" t="s">
        <v>7971</v>
      </c>
      <c r="M4035" t="s">
        <v>7954</v>
      </c>
      <c r="N4035" t="s">
        <v>7971</v>
      </c>
      <c r="O4035" t="s">
        <v>7949</v>
      </c>
      <c r="P4035" t="s">
        <v>23877</v>
      </c>
      <c r="Q4035" t="s">
        <v>11322</v>
      </c>
      <c r="R4035" t="s">
        <v>7958</v>
      </c>
      <c r="S4035" t="s">
        <v>7959</v>
      </c>
      <c r="T4035" t="s">
        <v>7960</v>
      </c>
      <c r="U4035" t="s">
        <v>7971</v>
      </c>
      <c r="V4035" t="s">
        <v>7950</v>
      </c>
      <c r="W4035" t="s">
        <v>7950</v>
      </c>
      <c r="X4035" s="3">
        <v>70</v>
      </c>
      <c r="Y4035" t="s">
        <v>7948</v>
      </c>
      <c r="Z4035" s="3">
        <v>1</v>
      </c>
      <c r="AB4035" t="s">
        <v>7962</v>
      </c>
      <c r="AE4035" s="3">
        <v>0</v>
      </c>
      <c r="AF4035" s="3">
        <v>0</v>
      </c>
      <c r="AH4035" t="s">
        <v>13844</v>
      </c>
      <c r="AI4035" s="3">
        <v>8830.85</v>
      </c>
      <c r="AJ4035" t="s">
        <v>7950</v>
      </c>
      <c r="AK4035" t="s">
        <v>7950</v>
      </c>
      <c r="AL4035" t="s">
        <v>7950</v>
      </c>
      <c r="AM4035" t="s">
        <v>7950</v>
      </c>
      <c r="AN4035" t="s">
        <v>7950</v>
      </c>
      <c r="AO4035" t="s">
        <v>7950</v>
      </c>
      <c r="AR4035" t="s">
        <v>8105</v>
      </c>
      <c r="AS4035" t="s">
        <v>9575</v>
      </c>
      <c r="AV4035" t="s">
        <v>7950</v>
      </c>
      <c r="AW4035" t="s">
        <v>7950</v>
      </c>
      <c r="AX4035" s="3">
        <v>5</v>
      </c>
      <c r="AY4035" s="3">
        <v>14</v>
      </c>
      <c r="AZ4035" s="3">
        <v>7</v>
      </c>
      <c r="BA4035" t="s">
        <v>8137</v>
      </c>
      <c r="BB4035" t="s">
        <v>10890</v>
      </c>
      <c r="BC4035" t="s">
        <v>7950</v>
      </c>
      <c r="BD4035" t="s">
        <v>7950</v>
      </c>
    </row>
    <row r="4036" spans="1:56">
      <c r="A4036" t="s">
        <v>23878</v>
      </c>
      <c r="B4036" t="s">
        <v>23879</v>
      </c>
      <c r="C4036" t="s">
        <v>15362</v>
      </c>
      <c r="E4036" t="s">
        <v>7985</v>
      </c>
      <c r="F4036" t="s">
        <v>7948</v>
      </c>
      <c r="G4036" t="s">
        <v>7949</v>
      </c>
      <c r="H4036" t="s">
        <v>7950</v>
      </c>
      <c r="I4036" s="3">
        <v>365</v>
      </c>
      <c r="J4036" t="s">
        <v>23880</v>
      </c>
      <c r="K4036" t="s">
        <v>13946</v>
      </c>
      <c r="L4036" t="s">
        <v>7971</v>
      </c>
      <c r="M4036" t="s">
        <v>7954</v>
      </c>
      <c r="N4036" t="s">
        <v>7971</v>
      </c>
      <c r="O4036" t="s">
        <v>7949</v>
      </c>
      <c r="P4036" t="s">
        <v>23881</v>
      </c>
      <c r="Q4036" t="s">
        <v>9289</v>
      </c>
      <c r="R4036" t="s">
        <v>7958</v>
      </c>
      <c r="S4036" t="s">
        <v>7959</v>
      </c>
      <c r="T4036" t="s">
        <v>7960</v>
      </c>
      <c r="U4036" t="s">
        <v>7961</v>
      </c>
      <c r="V4036" t="s">
        <v>7950</v>
      </c>
      <c r="W4036" t="s">
        <v>7950</v>
      </c>
      <c r="X4036" s="3">
        <v>240</v>
      </c>
      <c r="Y4036" t="s">
        <v>7948</v>
      </c>
      <c r="Z4036" s="3">
        <v>1</v>
      </c>
      <c r="AB4036" t="s">
        <v>7962</v>
      </c>
      <c r="AC4036" t="s">
        <v>13948</v>
      </c>
      <c r="AE4036" s="3">
        <v>0</v>
      </c>
      <c r="AF4036" s="3">
        <v>0</v>
      </c>
      <c r="AH4036" t="s">
        <v>13844</v>
      </c>
      <c r="AI4036" t="s">
        <v>7950</v>
      </c>
      <c r="AJ4036" t="s">
        <v>7950</v>
      </c>
      <c r="AK4036" t="s">
        <v>7950</v>
      </c>
      <c r="AL4036" t="s">
        <v>7950</v>
      </c>
      <c r="AM4036" t="s">
        <v>7950</v>
      </c>
      <c r="AN4036" t="s">
        <v>7950</v>
      </c>
      <c r="AO4036" t="s">
        <v>7950</v>
      </c>
      <c r="AR4036" t="s">
        <v>8105</v>
      </c>
      <c r="AS4036" t="s">
        <v>8850</v>
      </c>
      <c r="AV4036" t="s">
        <v>7950</v>
      </c>
      <c r="AW4036" t="s">
        <v>7950</v>
      </c>
      <c r="AX4036" s="3">
        <v>6</v>
      </c>
      <c r="AY4036" s="3">
        <v>40</v>
      </c>
      <c r="AZ4036" s="3">
        <v>5</v>
      </c>
      <c r="BA4036" t="s">
        <v>8137</v>
      </c>
      <c r="BB4036" t="s">
        <v>13949</v>
      </c>
      <c r="BC4036" t="s">
        <v>7950</v>
      </c>
      <c r="BD4036" t="s">
        <v>7950</v>
      </c>
    </row>
    <row r="4037" spans="1:56">
      <c r="A4037" t="s">
        <v>23882</v>
      </c>
      <c r="B4037" t="s">
        <v>23883</v>
      </c>
      <c r="C4037" t="s">
        <v>14239</v>
      </c>
      <c r="D4037" s="2" t="s">
        <v>7998</v>
      </c>
      <c r="E4037" t="s">
        <v>14217</v>
      </c>
      <c r="F4037" t="s">
        <v>7948</v>
      </c>
      <c r="G4037" t="s">
        <v>7949</v>
      </c>
      <c r="H4037" t="s">
        <v>7950</v>
      </c>
      <c r="I4037" s="3">
        <v>365</v>
      </c>
      <c r="J4037" t="s">
        <v>23884</v>
      </c>
      <c r="K4037" t="s">
        <v>7978</v>
      </c>
      <c r="L4037" t="s">
        <v>7971</v>
      </c>
      <c r="M4037" t="s">
        <v>7954</v>
      </c>
      <c r="N4037" t="s">
        <v>7971</v>
      </c>
      <c r="O4037" t="s">
        <v>7949</v>
      </c>
      <c r="P4037" t="s">
        <v>23885</v>
      </c>
      <c r="Q4037" t="s">
        <v>9289</v>
      </c>
      <c r="R4037" t="s">
        <v>7958</v>
      </c>
      <c r="S4037" t="s">
        <v>7959</v>
      </c>
      <c r="T4037" t="s">
        <v>7960</v>
      </c>
      <c r="U4037" t="s">
        <v>7961</v>
      </c>
      <c r="V4037" t="s">
        <v>7950</v>
      </c>
      <c r="W4037" t="s">
        <v>7950</v>
      </c>
      <c r="X4037" s="3">
        <v>1500</v>
      </c>
      <c r="Y4037" t="s">
        <v>7948</v>
      </c>
      <c r="Z4037" s="3">
        <v>1</v>
      </c>
      <c r="AB4037" t="s">
        <v>7981</v>
      </c>
      <c r="AC4037" t="s">
        <v>8001</v>
      </c>
      <c r="AE4037" s="3">
        <v>0</v>
      </c>
      <c r="AF4037" s="3">
        <v>0</v>
      </c>
      <c r="AH4037" t="s">
        <v>8063</v>
      </c>
      <c r="AI4037" t="s">
        <v>7950</v>
      </c>
      <c r="AJ4037" t="s">
        <v>7950</v>
      </c>
      <c r="AK4037" t="s">
        <v>7950</v>
      </c>
      <c r="AL4037" t="s">
        <v>7950</v>
      </c>
      <c r="AM4037" t="s">
        <v>7950</v>
      </c>
      <c r="AN4037" t="s">
        <v>7950</v>
      </c>
      <c r="AO4037" t="s">
        <v>7950</v>
      </c>
      <c r="AR4037" t="s">
        <v>16339</v>
      </c>
      <c r="AS4037" t="s">
        <v>8850</v>
      </c>
      <c r="AV4037" t="s">
        <v>7950</v>
      </c>
      <c r="AW4037" t="s">
        <v>7950</v>
      </c>
      <c r="AX4037" s="3">
        <v>15</v>
      </c>
      <c r="AY4037" s="3">
        <v>100</v>
      </c>
      <c r="AZ4037" s="3">
        <v>5</v>
      </c>
      <c r="BA4037" t="s">
        <v>8137</v>
      </c>
      <c r="BB4037" t="s">
        <v>9068</v>
      </c>
      <c r="BC4037" t="s">
        <v>7950</v>
      </c>
      <c r="BD4037" t="s">
        <v>7950</v>
      </c>
    </row>
    <row r="4038" spans="1:56">
      <c r="A4038" t="s">
        <v>4475</v>
      </c>
      <c r="B4038" t="s">
        <v>13950</v>
      </c>
      <c r="C4038" t="s">
        <v>16130</v>
      </c>
      <c r="E4038" t="s">
        <v>7985</v>
      </c>
      <c r="F4038" t="s">
        <v>7948</v>
      </c>
      <c r="G4038" t="s">
        <v>7949</v>
      </c>
      <c r="H4038" t="s">
        <v>7950</v>
      </c>
      <c r="I4038" s="3">
        <v>365</v>
      </c>
      <c r="J4038" t="s">
        <v>23886</v>
      </c>
      <c r="K4038" t="s">
        <v>12308</v>
      </c>
      <c r="L4038" t="s">
        <v>7971</v>
      </c>
      <c r="M4038" t="s">
        <v>7954</v>
      </c>
      <c r="N4038" t="s">
        <v>7971</v>
      </c>
      <c r="O4038" t="s">
        <v>7949</v>
      </c>
      <c r="P4038" t="s">
        <v>23887</v>
      </c>
      <c r="Q4038" t="s">
        <v>9289</v>
      </c>
      <c r="R4038" t="s">
        <v>7958</v>
      </c>
      <c r="S4038" t="s">
        <v>7959</v>
      </c>
      <c r="T4038" t="s">
        <v>7960</v>
      </c>
      <c r="U4038" t="s">
        <v>7961</v>
      </c>
      <c r="V4038" t="s">
        <v>7950</v>
      </c>
      <c r="W4038" t="s">
        <v>7950</v>
      </c>
      <c r="X4038" s="3">
        <v>1170</v>
      </c>
      <c r="Y4038" t="s">
        <v>7948</v>
      </c>
      <c r="Z4038" s="3">
        <v>1</v>
      </c>
      <c r="AB4038" t="s">
        <v>7962</v>
      </c>
      <c r="AC4038" t="s">
        <v>7963</v>
      </c>
      <c r="AE4038" s="3">
        <v>0</v>
      </c>
      <c r="AF4038" s="3">
        <v>0</v>
      </c>
      <c r="AH4038" t="s">
        <v>13844</v>
      </c>
      <c r="AI4038" s="3">
        <v>10345.14</v>
      </c>
      <c r="AJ4038" t="s">
        <v>7950</v>
      </c>
      <c r="AK4038" t="s">
        <v>7950</v>
      </c>
      <c r="AL4038" t="s">
        <v>7950</v>
      </c>
      <c r="AM4038" t="s">
        <v>7950</v>
      </c>
      <c r="AN4038" t="s">
        <v>7950</v>
      </c>
      <c r="AO4038" t="s">
        <v>7950</v>
      </c>
      <c r="AR4038" t="s">
        <v>8105</v>
      </c>
      <c r="AS4038" t="s">
        <v>8850</v>
      </c>
      <c r="AV4038" t="s">
        <v>7950</v>
      </c>
      <c r="AW4038" t="s">
        <v>7950</v>
      </c>
      <c r="AX4038" s="3">
        <v>18</v>
      </c>
      <c r="AY4038" s="3">
        <v>65</v>
      </c>
      <c r="AZ4038" s="3">
        <v>5</v>
      </c>
      <c r="BA4038" t="s">
        <v>8137</v>
      </c>
      <c r="BB4038" t="s">
        <v>8138</v>
      </c>
      <c r="BC4038" t="s">
        <v>7950</v>
      </c>
      <c r="BD4038" t="s">
        <v>7950</v>
      </c>
    </row>
    <row r="4039" spans="1:56">
      <c r="A4039" t="s">
        <v>3768</v>
      </c>
      <c r="B4039" t="s">
        <v>23888</v>
      </c>
      <c r="C4039" t="s">
        <v>7975</v>
      </c>
      <c r="D4039" s="2" t="s">
        <v>7998</v>
      </c>
      <c r="E4039" t="s">
        <v>7985</v>
      </c>
      <c r="F4039" t="s">
        <v>7948</v>
      </c>
      <c r="G4039" t="s">
        <v>7949</v>
      </c>
      <c r="H4039" t="s">
        <v>7950</v>
      </c>
      <c r="I4039" s="3">
        <v>365</v>
      </c>
      <c r="J4039" t="s">
        <v>23889</v>
      </c>
      <c r="K4039" t="s">
        <v>15274</v>
      </c>
      <c r="L4039" t="s">
        <v>7971</v>
      </c>
      <c r="M4039" t="s">
        <v>7954</v>
      </c>
      <c r="N4039" t="s">
        <v>7971</v>
      </c>
      <c r="O4039" t="s">
        <v>7949</v>
      </c>
      <c r="P4039" t="s">
        <v>23890</v>
      </c>
      <c r="Q4039" t="s">
        <v>9289</v>
      </c>
      <c r="R4039" t="s">
        <v>7958</v>
      </c>
      <c r="S4039" t="s">
        <v>7959</v>
      </c>
      <c r="T4039" t="s">
        <v>7960</v>
      </c>
      <c r="U4039" t="s">
        <v>7961</v>
      </c>
      <c r="V4039" t="s">
        <v>7950</v>
      </c>
      <c r="W4039" t="s">
        <v>7950</v>
      </c>
      <c r="X4039" s="3">
        <v>315</v>
      </c>
      <c r="Y4039" t="s">
        <v>7948</v>
      </c>
      <c r="Z4039" s="3">
        <v>1</v>
      </c>
      <c r="AB4039" t="s">
        <v>7981</v>
      </c>
      <c r="AC4039" t="s">
        <v>8001</v>
      </c>
      <c r="AE4039" s="3">
        <v>0</v>
      </c>
      <c r="AF4039" s="3">
        <v>0</v>
      </c>
      <c r="AH4039" t="s">
        <v>8063</v>
      </c>
      <c r="AI4039" t="s">
        <v>7950</v>
      </c>
      <c r="AJ4039" t="s">
        <v>7950</v>
      </c>
      <c r="AK4039" t="s">
        <v>7950</v>
      </c>
      <c r="AL4039" t="s">
        <v>7950</v>
      </c>
      <c r="AM4039" t="s">
        <v>7950</v>
      </c>
      <c r="AN4039" t="s">
        <v>7950</v>
      </c>
      <c r="AO4039" t="s">
        <v>7950</v>
      </c>
      <c r="AR4039" t="s">
        <v>8146</v>
      </c>
      <c r="AS4039" t="s">
        <v>8850</v>
      </c>
      <c r="AV4039" t="s">
        <v>7950</v>
      </c>
      <c r="AW4039" t="s">
        <v>7950</v>
      </c>
      <c r="AX4039" s="3">
        <v>9</v>
      </c>
      <c r="AY4039" s="3">
        <v>35</v>
      </c>
      <c r="AZ4039" s="3">
        <v>5</v>
      </c>
      <c r="BA4039" t="s">
        <v>8137</v>
      </c>
      <c r="BB4039" t="s">
        <v>7886</v>
      </c>
      <c r="BC4039" t="s">
        <v>7950</v>
      </c>
      <c r="BD4039" t="s">
        <v>7950</v>
      </c>
    </row>
    <row r="4040" spans="1:56">
      <c r="A4040" t="s">
        <v>182</v>
      </c>
      <c r="B4040" t="s">
        <v>15503</v>
      </c>
      <c r="C4040" t="s">
        <v>15504</v>
      </c>
      <c r="D4040" s="2" t="s">
        <v>7998</v>
      </c>
      <c r="E4040" t="s">
        <v>14011</v>
      </c>
      <c r="F4040" t="s">
        <v>7948</v>
      </c>
      <c r="G4040" t="s">
        <v>7949</v>
      </c>
      <c r="H4040" t="s">
        <v>7950</v>
      </c>
      <c r="I4040" s="3">
        <v>365</v>
      </c>
      <c r="J4040" t="s">
        <v>23891</v>
      </c>
      <c r="K4040" t="s">
        <v>14148</v>
      </c>
      <c r="L4040" t="s">
        <v>7971</v>
      </c>
      <c r="M4040" t="s">
        <v>7954</v>
      </c>
      <c r="N4040" t="s">
        <v>7971</v>
      </c>
      <c r="O4040" t="s">
        <v>7949</v>
      </c>
      <c r="P4040" t="s">
        <v>23892</v>
      </c>
      <c r="Q4040" t="s">
        <v>11322</v>
      </c>
      <c r="R4040" t="s">
        <v>7958</v>
      </c>
      <c r="S4040" t="s">
        <v>7959</v>
      </c>
      <c r="T4040" t="s">
        <v>7960</v>
      </c>
      <c r="U4040" t="s">
        <v>7961</v>
      </c>
      <c r="V4040" t="s">
        <v>7950</v>
      </c>
      <c r="W4040" t="s">
        <v>7950</v>
      </c>
      <c r="X4040" s="3">
        <v>5262</v>
      </c>
      <c r="Y4040" t="s">
        <v>7948</v>
      </c>
      <c r="Z4040" s="3">
        <v>1</v>
      </c>
      <c r="AB4040" t="s">
        <v>7981</v>
      </c>
      <c r="AC4040" t="s">
        <v>8001</v>
      </c>
      <c r="AE4040" s="3">
        <v>0</v>
      </c>
      <c r="AF4040" s="3">
        <v>0</v>
      </c>
      <c r="AH4040" t="s">
        <v>13844</v>
      </c>
      <c r="AI4040" t="s">
        <v>7950</v>
      </c>
      <c r="AJ4040" t="s">
        <v>7950</v>
      </c>
      <c r="AK4040" t="s">
        <v>7950</v>
      </c>
      <c r="AL4040" t="s">
        <v>7950</v>
      </c>
      <c r="AM4040" t="s">
        <v>7950</v>
      </c>
      <c r="AN4040" t="s">
        <v>7950</v>
      </c>
      <c r="AO4040" t="s">
        <v>7950</v>
      </c>
      <c r="AR4040" t="s">
        <v>8102</v>
      </c>
      <c r="AS4040" t="s">
        <v>8850</v>
      </c>
      <c r="AV4040" t="s">
        <v>7950</v>
      </c>
      <c r="AW4040" t="s">
        <v>7950</v>
      </c>
      <c r="AX4040" s="3">
        <v>36</v>
      </c>
      <c r="AY4040" s="3">
        <v>147</v>
      </c>
      <c r="AZ4040" s="3">
        <v>3</v>
      </c>
      <c r="BA4040" t="s">
        <v>8137</v>
      </c>
      <c r="BB4040" t="s">
        <v>9068</v>
      </c>
      <c r="BC4040" t="s">
        <v>7950</v>
      </c>
      <c r="BD4040" t="s">
        <v>7950</v>
      </c>
    </row>
    <row r="4041" spans="1:56">
      <c r="A4041" t="s">
        <v>23893</v>
      </c>
      <c r="B4041" t="s">
        <v>23894</v>
      </c>
      <c r="C4041" t="s">
        <v>7971</v>
      </c>
      <c r="E4041" t="s">
        <v>8362</v>
      </c>
      <c r="F4041" t="s">
        <v>7948</v>
      </c>
      <c r="G4041" t="s">
        <v>7949</v>
      </c>
      <c r="H4041" t="s">
        <v>7950</v>
      </c>
      <c r="I4041" s="3">
        <v>365</v>
      </c>
      <c r="K4041" t="s">
        <v>15909</v>
      </c>
      <c r="L4041" t="s">
        <v>7971</v>
      </c>
      <c r="M4041" t="s">
        <v>9162</v>
      </c>
      <c r="N4041" t="s">
        <v>7971</v>
      </c>
      <c r="O4041" t="s">
        <v>7949</v>
      </c>
      <c r="P4041" t="s">
        <v>23895</v>
      </c>
      <c r="Q4041" t="s">
        <v>7973</v>
      </c>
      <c r="R4041" t="s">
        <v>7958</v>
      </c>
      <c r="S4041" t="s">
        <v>7959</v>
      </c>
      <c r="T4041" t="s">
        <v>7960</v>
      </c>
      <c r="U4041" t="s">
        <v>7961</v>
      </c>
      <c r="V4041" t="s">
        <v>7950</v>
      </c>
      <c r="W4041" t="s">
        <v>7950</v>
      </c>
      <c r="X4041" s="3">
        <v>144</v>
      </c>
      <c r="Y4041" t="s">
        <v>7948</v>
      </c>
      <c r="Z4041" s="3">
        <v>1</v>
      </c>
      <c r="AB4041" t="s">
        <v>7971</v>
      </c>
      <c r="AE4041" s="3">
        <v>0</v>
      </c>
      <c r="AF4041" s="3">
        <v>0</v>
      </c>
      <c r="AH4041" t="s">
        <v>13844</v>
      </c>
      <c r="AI4041" s="3">
        <v>26033.24</v>
      </c>
      <c r="AJ4041" t="s">
        <v>7950</v>
      </c>
      <c r="AK4041" t="s">
        <v>7950</v>
      </c>
      <c r="AL4041" t="s">
        <v>7950</v>
      </c>
      <c r="AM4041" t="s">
        <v>7950</v>
      </c>
      <c r="AN4041" t="s">
        <v>7950</v>
      </c>
      <c r="AO4041" t="s">
        <v>7950</v>
      </c>
      <c r="AR4041" t="s">
        <v>9729</v>
      </c>
      <c r="AV4041" t="s">
        <v>7950</v>
      </c>
      <c r="AW4041" t="s">
        <v>7950</v>
      </c>
      <c r="AX4041" s="3">
        <v>8</v>
      </c>
      <c r="AY4041" s="3">
        <v>18</v>
      </c>
      <c r="AZ4041" s="3">
        <v>9</v>
      </c>
      <c r="BC4041" t="s">
        <v>7950</v>
      </c>
      <c r="BD4041" t="s">
        <v>7950</v>
      </c>
    </row>
    <row r="4042" spans="1:56">
      <c r="A4042" t="s">
        <v>23896</v>
      </c>
      <c r="B4042" t="s">
        <v>23897</v>
      </c>
      <c r="C4042" t="s">
        <v>7975</v>
      </c>
      <c r="D4042" s="2" t="s">
        <v>7998</v>
      </c>
      <c r="E4042" t="s">
        <v>10923</v>
      </c>
      <c r="F4042" t="s">
        <v>7948</v>
      </c>
      <c r="G4042" t="s">
        <v>7949</v>
      </c>
      <c r="H4042" t="s">
        <v>7950</v>
      </c>
      <c r="I4042" s="3">
        <v>365</v>
      </c>
      <c r="J4042" t="s">
        <v>23898</v>
      </c>
      <c r="K4042" t="s">
        <v>12523</v>
      </c>
      <c r="L4042" t="s">
        <v>7971</v>
      </c>
      <c r="M4042" t="s">
        <v>7954</v>
      </c>
      <c r="N4042" t="s">
        <v>7971</v>
      </c>
      <c r="O4042" t="s">
        <v>7949</v>
      </c>
      <c r="P4042" t="s">
        <v>23899</v>
      </c>
      <c r="Q4042" t="s">
        <v>9289</v>
      </c>
      <c r="R4042" t="s">
        <v>7958</v>
      </c>
      <c r="S4042" t="s">
        <v>7959</v>
      </c>
      <c r="T4042" t="s">
        <v>7960</v>
      </c>
      <c r="U4042" t="s">
        <v>7961</v>
      </c>
      <c r="V4042" t="s">
        <v>7950</v>
      </c>
      <c r="W4042" t="s">
        <v>7950</v>
      </c>
      <c r="X4042" s="3">
        <v>1170</v>
      </c>
      <c r="Y4042" t="s">
        <v>7948</v>
      </c>
      <c r="Z4042" s="3">
        <v>1</v>
      </c>
      <c r="AB4042" t="s">
        <v>7981</v>
      </c>
      <c r="AC4042" t="s">
        <v>8001</v>
      </c>
      <c r="AE4042" s="3">
        <v>0</v>
      </c>
      <c r="AF4042" s="3">
        <v>0</v>
      </c>
      <c r="AH4042" t="s">
        <v>8063</v>
      </c>
      <c r="AI4042" t="s">
        <v>7950</v>
      </c>
      <c r="AJ4042" t="s">
        <v>7950</v>
      </c>
      <c r="AK4042" t="s">
        <v>7950</v>
      </c>
      <c r="AL4042" t="s">
        <v>7950</v>
      </c>
      <c r="AM4042" t="s">
        <v>7950</v>
      </c>
      <c r="AN4042" t="s">
        <v>7950</v>
      </c>
      <c r="AO4042" t="s">
        <v>7950</v>
      </c>
      <c r="AR4042" t="s">
        <v>8075</v>
      </c>
      <c r="AS4042" t="s">
        <v>8850</v>
      </c>
      <c r="AV4042" t="s">
        <v>7950</v>
      </c>
      <c r="AW4042" t="s">
        <v>7950</v>
      </c>
      <c r="AX4042" s="3">
        <v>18</v>
      </c>
      <c r="AY4042" s="3">
        <v>65</v>
      </c>
      <c r="AZ4042" s="3">
        <v>5</v>
      </c>
      <c r="BA4042" t="s">
        <v>8137</v>
      </c>
      <c r="BB4042" t="s">
        <v>7886</v>
      </c>
      <c r="BC4042" t="s">
        <v>7950</v>
      </c>
      <c r="BD4042" t="s">
        <v>7950</v>
      </c>
    </row>
    <row r="4043" spans="1:56">
      <c r="A4043" t="s">
        <v>5034</v>
      </c>
      <c r="B4043" t="s">
        <v>23685</v>
      </c>
      <c r="C4043" t="s">
        <v>14576</v>
      </c>
      <c r="D4043" s="2" t="s">
        <v>8141</v>
      </c>
      <c r="E4043" t="s">
        <v>8218</v>
      </c>
      <c r="F4043" t="s">
        <v>7948</v>
      </c>
      <c r="G4043" t="s">
        <v>7949</v>
      </c>
      <c r="H4043" t="s">
        <v>7950</v>
      </c>
      <c r="I4043" s="3">
        <v>365</v>
      </c>
      <c r="J4043" t="s">
        <v>23900</v>
      </c>
      <c r="K4043" t="s">
        <v>8176</v>
      </c>
      <c r="L4043" t="s">
        <v>7971</v>
      </c>
      <c r="M4043" t="s">
        <v>7954</v>
      </c>
      <c r="N4043" t="s">
        <v>7971</v>
      </c>
      <c r="O4043" t="s">
        <v>7949</v>
      </c>
      <c r="P4043" t="s">
        <v>23901</v>
      </c>
      <c r="Q4043" t="s">
        <v>9289</v>
      </c>
      <c r="R4043" t="s">
        <v>7958</v>
      </c>
      <c r="S4043" t="s">
        <v>7959</v>
      </c>
      <c r="T4043" t="s">
        <v>7960</v>
      </c>
      <c r="U4043" t="s">
        <v>7961</v>
      </c>
      <c r="V4043" t="s">
        <v>7950</v>
      </c>
      <c r="W4043" t="s">
        <v>7950</v>
      </c>
      <c r="X4043" s="3">
        <v>1500</v>
      </c>
      <c r="Y4043" t="s">
        <v>7948</v>
      </c>
      <c r="Z4043" s="3">
        <v>1</v>
      </c>
      <c r="AB4043" t="s">
        <v>7962</v>
      </c>
      <c r="AC4043" t="s">
        <v>8145</v>
      </c>
      <c r="AE4043" s="3">
        <v>0</v>
      </c>
      <c r="AF4043" s="3">
        <v>0</v>
      </c>
      <c r="AH4043" t="s">
        <v>8063</v>
      </c>
      <c r="AI4043" t="s">
        <v>7950</v>
      </c>
      <c r="AJ4043" t="s">
        <v>7950</v>
      </c>
      <c r="AK4043" t="s">
        <v>7950</v>
      </c>
      <c r="AL4043" t="s">
        <v>7950</v>
      </c>
      <c r="AM4043" t="s">
        <v>7950</v>
      </c>
      <c r="AN4043" t="s">
        <v>7950</v>
      </c>
      <c r="AO4043" t="s">
        <v>7950</v>
      </c>
      <c r="AQ4043" t="s">
        <v>15348</v>
      </c>
      <c r="AR4043" t="s">
        <v>16339</v>
      </c>
      <c r="AS4043" t="s">
        <v>8850</v>
      </c>
      <c r="AV4043" t="s">
        <v>7950</v>
      </c>
      <c r="AW4043" t="s">
        <v>7950</v>
      </c>
      <c r="AX4043" s="3">
        <v>15</v>
      </c>
      <c r="AY4043" s="3">
        <v>100</v>
      </c>
      <c r="AZ4043" s="3">
        <v>5</v>
      </c>
      <c r="BA4043" t="s">
        <v>8137</v>
      </c>
      <c r="BB4043" t="s">
        <v>8141</v>
      </c>
      <c r="BC4043" t="s">
        <v>7950</v>
      </c>
      <c r="BD4043" t="s">
        <v>7950</v>
      </c>
    </row>
    <row r="4044" spans="1:56">
      <c r="A4044" t="s">
        <v>23902</v>
      </c>
      <c r="B4044" t="s">
        <v>23903</v>
      </c>
      <c r="C4044" t="s">
        <v>7971</v>
      </c>
      <c r="E4044" t="s">
        <v>7993</v>
      </c>
      <c r="F4044" t="s">
        <v>7948</v>
      </c>
      <c r="G4044" t="s">
        <v>7949</v>
      </c>
      <c r="H4044" t="s">
        <v>7950</v>
      </c>
      <c r="I4044" s="3">
        <v>365</v>
      </c>
      <c r="K4044" t="s">
        <v>16822</v>
      </c>
      <c r="L4044" t="s">
        <v>7971</v>
      </c>
      <c r="M4044" t="s">
        <v>7954</v>
      </c>
      <c r="N4044" t="s">
        <v>7971</v>
      </c>
      <c r="O4044" t="s">
        <v>7949</v>
      </c>
      <c r="P4044" t="s">
        <v>23904</v>
      </c>
      <c r="Q4044" t="s">
        <v>7973</v>
      </c>
      <c r="R4044" t="s">
        <v>7958</v>
      </c>
      <c r="S4044" t="s">
        <v>7959</v>
      </c>
      <c r="T4044" t="s">
        <v>7960</v>
      </c>
      <c r="U4044" t="s">
        <v>7961</v>
      </c>
      <c r="V4044" t="s">
        <v>7950</v>
      </c>
      <c r="W4044" t="s">
        <v>7950</v>
      </c>
      <c r="X4044" s="3">
        <v>96</v>
      </c>
      <c r="Y4044" t="s">
        <v>7948</v>
      </c>
      <c r="Z4044" s="3">
        <v>1</v>
      </c>
      <c r="AB4044" t="s">
        <v>7971</v>
      </c>
      <c r="AE4044" s="3">
        <v>0</v>
      </c>
      <c r="AF4044" s="3">
        <v>0</v>
      </c>
      <c r="AH4044" t="s">
        <v>13844</v>
      </c>
      <c r="AI4044" s="3">
        <v>9819.24</v>
      </c>
      <c r="AJ4044" t="s">
        <v>7950</v>
      </c>
      <c r="AK4044" t="s">
        <v>7950</v>
      </c>
      <c r="AL4044" t="s">
        <v>7950</v>
      </c>
      <c r="AM4044" t="s">
        <v>7950</v>
      </c>
      <c r="AN4044" t="s">
        <v>7950</v>
      </c>
      <c r="AO4044" t="s">
        <v>7950</v>
      </c>
      <c r="AR4044" t="s">
        <v>8525</v>
      </c>
      <c r="AS4044" t="s">
        <v>9575</v>
      </c>
      <c r="AV4044" t="s">
        <v>7950</v>
      </c>
      <c r="AW4044" t="s">
        <v>7950</v>
      </c>
      <c r="AX4044" s="3">
        <v>6</v>
      </c>
      <c r="AY4044" s="3">
        <v>16</v>
      </c>
      <c r="AZ4044" s="3">
        <v>8</v>
      </c>
      <c r="BA4044" t="s">
        <v>8137</v>
      </c>
      <c r="BB4044" t="s">
        <v>10890</v>
      </c>
      <c r="BC4044" t="s">
        <v>7950</v>
      </c>
      <c r="BD4044" t="s">
        <v>7950</v>
      </c>
    </row>
    <row r="4045" spans="1:56">
      <c r="A4045" t="s">
        <v>23905</v>
      </c>
      <c r="B4045" t="s">
        <v>23906</v>
      </c>
      <c r="C4045" t="s">
        <v>7971</v>
      </c>
      <c r="E4045" t="s">
        <v>8362</v>
      </c>
      <c r="F4045" t="s">
        <v>7948</v>
      </c>
      <c r="G4045" t="s">
        <v>7949</v>
      </c>
      <c r="H4045" t="s">
        <v>7950</v>
      </c>
      <c r="I4045" s="3">
        <v>365</v>
      </c>
      <c r="K4045" t="s">
        <v>22541</v>
      </c>
      <c r="L4045" t="s">
        <v>7971</v>
      </c>
      <c r="M4045" t="s">
        <v>9162</v>
      </c>
      <c r="N4045" t="s">
        <v>7971</v>
      </c>
      <c r="O4045" t="s">
        <v>7949</v>
      </c>
      <c r="P4045" t="s">
        <v>23907</v>
      </c>
      <c r="Q4045" t="s">
        <v>7973</v>
      </c>
      <c r="R4045" t="s">
        <v>7958</v>
      </c>
      <c r="S4045" t="s">
        <v>7959</v>
      </c>
      <c r="T4045" t="s">
        <v>7960</v>
      </c>
      <c r="U4045" t="s">
        <v>7961</v>
      </c>
      <c r="V4045" t="s">
        <v>7950</v>
      </c>
      <c r="W4045" t="s">
        <v>7950</v>
      </c>
      <c r="X4045" s="3">
        <v>144</v>
      </c>
      <c r="Y4045" t="s">
        <v>7948</v>
      </c>
      <c r="Z4045" s="3">
        <v>1</v>
      </c>
      <c r="AB4045" t="s">
        <v>7962</v>
      </c>
      <c r="AE4045" s="3">
        <v>0</v>
      </c>
      <c r="AF4045" s="3">
        <v>0</v>
      </c>
      <c r="AH4045" t="s">
        <v>13844</v>
      </c>
      <c r="AI4045" s="3">
        <v>26033.24</v>
      </c>
      <c r="AJ4045" t="s">
        <v>7950</v>
      </c>
      <c r="AK4045" t="s">
        <v>7950</v>
      </c>
      <c r="AL4045" t="s">
        <v>7950</v>
      </c>
      <c r="AM4045" t="s">
        <v>7950</v>
      </c>
      <c r="AN4045" t="s">
        <v>7950</v>
      </c>
      <c r="AO4045" t="s">
        <v>7950</v>
      </c>
      <c r="AR4045" t="s">
        <v>9729</v>
      </c>
      <c r="AS4045" t="s">
        <v>9575</v>
      </c>
      <c r="AV4045" t="s">
        <v>7950</v>
      </c>
      <c r="AW4045" t="s">
        <v>7950</v>
      </c>
      <c r="AX4045" s="3">
        <v>8</v>
      </c>
      <c r="AY4045" s="3">
        <v>18</v>
      </c>
      <c r="AZ4045" s="3">
        <v>9</v>
      </c>
      <c r="BA4045" t="s">
        <v>8137</v>
      </c>
      <c r="BB4045" t="s">
        <v>9568</v>
      </c>
      <c r="BC4045" t="s">
        <v>7950</v>
      </c>
      <c r="BD4045" t="s">
        <v>7950</v>
      </c>
    </row>
    <row r="4046" spans="1:56">
      <c r="A4046" t="s">
        <v>4134</v>
      </c>
      <c r="B4046" t="s">
        <v>23908</v>
      </c>
      <c r="C4046" t="s">
        <v>23909</v>
      </c>
      <c r="E4046" t="s">
        <v>20129</v>
      </c>
      <c r="F4046" t="s">
        <v>7948</v>
      </c>
      <c r="G4046" t="s">
        <v>7949</v>
      </c>
      <c r="H4046" t="s">
        <v>7950</v>
      </c>
      <c r="I4046" s="3">
        <v>365</v>
      </c>
      <c r="J4046" t="s">
        <v>23910</v>
      </c>
      <c r="K4046" t="s">
        <v>23190</v>
      </c>
      <c r="L4046" t="s">
        <v>7971</v>
      </c>
      <c r="M4046" t="s">
        <v>7954</v>
      </c>
      <c r="N4046" t="s">
        <v>7971</v>
      </c>
      <c r="O4046" t="s">
        <v>7949</v>
      </c>
      <c r="P4046" t="s">
        <v>23911</v>
      </c>
      <c r="Q4046" t="s">
        <v>9289</v>
      </c>
      <c r="R4046" t="s">
        <v>7958</v>
      </c>
      <c r="S4046" t="s">
        <v>7959</v>
      </c>
      <c r="T4046" t="s">
        <v>7960</v>
      </c>
      <c r="U4046" t="s">
        <v>7961</v>
      </c>
      <c r="V4046" t="s">
        <v>7950</v>
      </c>
      <c r="W4046" t="s">
        <v>7950</v>
      </c>
      <c r="X4046" s="3">
        <v>270</v>
      </c>
      <c r="Y4046" t="s">
        <v>7948</v>
      </c>
      <c r="Z4046" s="3">
        <v>1</v>
      </c>
      <c r="AB4046" t="s">
        <v>7981</v>
      </c>
      <c r="AE4046" s="3">
        <v>0</v>
      </c>
      <c r="AF4046" s="3">
        <v>0</v>
      </c>
      <c r="AH4046" t="s">
        <v>8063</v>
      </c>
      <c r="AI4046" t="s">
        <v>7950</v>
      </c>
      <c r="AJ4046" t="s">
        <v>7950</v>
      </c>
      <c r="AK4046" t="s">
        <v>7950</v>
      </c>
      <c r="AL4046" t="s">
        <v>7950</v>
      </c>
      <c r="AM4046" t="s">
        <v>7950</v>
      </c>
      <c r="AN4046" t="s">
        <v>7950</v>
      </c>
      <c r="AO4046" t="s">
        <v>7950</v>
      </c>
      <c r="AR4046" t="s">
        <v>9225</v>
      </c>
      <c r="AS4046" t="s">
        <v>8850</v>
      </c>
      <c r="AV4046" t="s">
        <v>7950</v>
      </c>
      <c r="AW4046" t="s">
        <v>7950</v>
      </c>
      <c r="AX4046" s="3">
        <v>9</v>
      </c>
      <c r="AY4046" s="3">
        <v>30</v>
      </c>
      <c r="AZ4046" s="3">
        <v>5</v>
      </c>
      <c r="BA4046" t="s">
        <v>8137</v>
      </c>
      <c r="BB4046" t="s">
        <v>10958</v>
      </c>
      <c r="BC4046" t="s">
        <v>7950</v>
      </c>
      <c r="BD4046" t="s">
        <v>7950</v>
      </c>
    </row>
    <row r="4047" spans="1:56">
      <c r="A4047" t="s">
        <v>3676</v>
      </c>
      <c r="B4047" t="s">
        <v>23912</v>
      </c>
      <c r="C4047" t="s">
        <v>9343</v>
      </c>
      <c r="E4047" t="s">
        <v>7985</v>
      </c>
      <c r="F4047" t="s">
        <v>7948</v>
      </c>
      <c r="G4047" t="s">
        <v>7949</v>
      </c>
      <c r="H4047" t="s">
        <v>7950</v>
      </c>
      <c r="I4047" s="3">
        <v>365</v>
      </c>
      <c r="J4047" t="s">
        <v>23913</v>
      </c>
      <c r="K4047" t="s">
        <v>15592</v>
      </c>
      <c r="L4047" t="s">
        <v>7971</v>
      </c>
      <c r="M4047" t="s">
        <v>7954</v>
      </c>
      <c r="N4047" t="s">
        <v>7971</v>
      </c>
      <c r="O4047" t="s">
        <v>7949</v>
      </c>
      <c r="P4047" t="s">
        <v>23914</v>
      </c>
      <c r="Q4047" t="s">
        <v>9289</v>
      </c>
      <c r="R4047" t="s">
        <v>7958</v>
      </c>
      <c r="S4047" t="s">
        <v>7959</v>
      </c>
      <c r="T4047" t="s">
        <v>7960</v>
      </c>
      <c r="U4047" t="s">
        <v>7961</v>
      </c>
      <c r="V4047" t="s">
        <v>7950</v>
      </c>
      <c r="W4047" t="s">
        <v>7950</v>
      </c>
      <c r="X4047" s="3">
        <v>440</v>
      </c>
      <c r="Y4047" t="s">
        <v>7948</v>
      </c>
      <c r="Z4047" s="3">
        <v>1</v>
      </c>
      <c r="AB4047" t="s">
        <v>7962</v>
      </c>
      <c r="AC4047" t="s">
        <v>7963</v>
      </c>
      <c r="AE4047" s="3">
        <v>0</v>
      </c>
      <c r="AF4047" s="3">
        <v>0</v>
      </c>
      <c r="AH4047" t="s">
        <v>8063</v>
      </c>
      <c r="AI4047" s="3">
        <v>8483.1299999999992</v>
      </c>
      <c r="AJ4047" t="s">
        <v>7950</v>
      </c>
      <c r="AK4047" t="s">
        <v>7950</v>
      </c>
      <c r="AL4047" t="s">
        <v>7950</v>
      </c>
      <c r="AM4047" t="s">
        <v>7950</v>
      </c>
      <c r="AN4047" t="s">
        <v>7950</v>
      </c>
      <c r="AO4047" t="s">
        <v>7950</v>
      </c>
      <c r="AR4047" t="s">
        <v>23092</v>
      </c>
      <c r="AS4047" t="s">
        <v>8850</v>
      </c>
      <c r="AV4047" t="s">
        <v>7950</v>
      </c>
      <c r="AW4047" t="s">
        <v>7950</v>
      </c>
      <c r="AX4047" s="3">
        <v>8</v>
      </c>
      <c r="AY4047" s="3">
        <v>55</v>
      </c>
      <c r="AZ4047" s="3">
        <v>5</v>
      </c>
      <c r="BA4047" t="s">
        <v>8137</v>
      </c>
      <c r="BB4047" t="s">
        <v>8138</v>
      </c>
      <c r="BC4047" t="s">
        <v>7950</v>
      </c>
      <c r="BD4047" t="s">
        <v>7950</v>
      </c>
    </row>
    <row r="4048" spans="1:56">
      <c r="A4048" t="s">
        <v>919</v>
      </c>
      <c r="B4048" t="s">
        <v>23915</v>
      </c>
      <c r="C4048" t="s">
        <v>15345</v>
      </c>
      <c r="D4048" s="2" t="s">
        <v>8141</v>
      </c>
      <c r="E4048" t="s">
        <v>8218</v>
      </c>
      <c r="F4048" t="s">
        <v>7948</v>
      </c>
      <c r="G4048" t="s">
        <v>7949</v>
      </c>
      <c r="H4048" t="s">
        <v>7950</v>
      </c>
      <c r="I4048" s="3">
        <v>365</v>
      </c>
      <c r="J4048" t="s">
        <v>23916</v>
      </c>
      <c r="K4048" t="s">
        <v>8176</v>
      </c>
      <c r="L4048" t="s">
        <v>7971</v>
      </c>
      <c r="M4048" t="s">
        <v>7954</v>
      </c>
      <c r="N4048" t="s">
        <v>7971</v>
      </c>
      <c r="O4048" t="s">
        <v>7949</v>
      </c>
      <c r="P4048" t="s">
        <v>23917</v>
      </c>
      <c r="Q4048" t="s">
        <v>9289</v>
      </c>
      <c r="R4048" t="s">
        <v>7958</v>
      </c>
      <c r="S4048" t="s">
        <v>7959</v>
      </c>
      <c r="T4048" t="s">
        <v>7960</v>
      </c>
      <c r="U4048" t="s">
        <v>7961</v>
      </c>
      <c r="V4048" t="s">
        <v>7950</v>
      </c>
      <c r="W4048" t="s">
        <v>7950</v>
      </c>
      <c r="X4048" s="3">
        <v>560</v>
      </c>
      <c r="Y4048" t="s">
        <v>7948</v>
      </c>
      <c r="Z4048" s="3">
        <v>1</v>
      </c>
      <c r="AB4048" t="s">
        <v>7962</v>
      </c>
      <c r="AC4048" t="s">
        <v>8145</v>
      </c>
      <c r="AE4048" s="3">
        <v>0</v>
      </c>
      <c r="AF4048" s="3">
        <v>0</v>
      </c>
      <c r="AH4048" t="s">
        <v>8063</v>
      </c>
      <c r="AI4048" t="s">
        <v>7950</v>
      </c>
      <c r="AJ4048" t="s">
        <v>7950</v>
      </c>
      <c r="AK4048" t="s">
        <v>7950</v>
      </c>
      <c r="AL4048" t="s">
        <v>7950</v>
      </c>
      <c r="AM4048" t="s">
        <v>7950</v>
      </c>
      <c r="AN4048" t="s">
        <v>7950</v>
      </c>
      <c r="AO4048" t="s">
        <v>7950</v>
      </c>
      <c r="AQ4048" t="s">
        <v>11263</v>
      </c>
      <c r="AR4048" t="s">
        <v>23768</v>
      </c>
      <c r="AS4048" t="s">
        <v>8850</v>
      </c>
      <c r="AV4048" t="s">
        <v>7950</v>
      </c>
      <c r="AW4048" t="s">
        <v>7950</v>
      </c>
      <c r="AX4048" s="3">
        <v>14</v>
      </c>
      <c r="AY4048" s="3">
        <v>10</v>
      </c>
      <c r="AZ4048" s="3">
        <v>5</v>
      </c>
      <c r="BA4048" t="s">
        <v>8137</v>
      </c>
      <c r="BB4048" t="s">
        <v>8141</v>
      </c>
      <c r="BC4048" t="s">
        <v>7950</v>
      </c>
      <c r="BD4048" t="s">
        <v>7950</v>
      </c>
    </row>
    <row r="4049" spans="1:56">
      <c r="A4049" t="s">
        <v>23918</v>
      </c>
      <c r="B4049" t="s">
        <v>15260</v>
      </c>
      <c r="C4049" t="s">
        <v>9413</v>
      </c>
      <c r="D4049" s="2" t="s">
        <v>8141</v>
      </c>
      <c r="E4049" t="s">
        <v>8218</v>
      </c>
      <c r="F4049" t="s">
        <v>7948</v>
      </c>
      <c r="G4049" t="s">
        <v>7949</v>
      </c>
      <c r="H4049" t="s">
        <v>7950</v>
      </c>
      <c r="I4049" s="3">
        <v>365</v>
      </c>
      <c r="J4049" t="s">
        <v>23919</v>
      </c>
      <c r="K4049" t="s">
        <v>15581</v>
      </c>
      <c r="L4049" t="s">
        <v>7971</v>
      </c>
      <c r="M4049" t="s">
        <v>7954</v>
      </c>
      <c r="N4049" t="s">
        <v>7971</v>
      </c>
      <c r="O4049" t="s">
        <v>7949</v>
      </c>
      <c r="P4049" t="s">
        <v>23920</v>
      </c>
      <c r="Q4049" t="s">
        <v>9289</v>
      </c>
      <c r="R4049" t="s">
        <v>7958</v>
      </c>
      <c r="S4049" t="s">
        <v>7959</v>
      </c>
      <c r="T4049" t="s">
        <v>7960</v>
      </c>
      <c r="U4049" t="s">
        <v>7961</v>
      </c>
      <c r="V4049" t="s">
        <v>7950</v>
      </c>
      <c r="W4049" t="s">
        <v>7950</v>
      </c>
      <c r="X4049" s="3">
        <v>1880</v>
      </c>
      <c r="Y4049" t="s">
        <v>7948</v>
      </c>
      <c r="Z4049" s="3">
        <v>1</v>
      </c>
      <c r="AB4049" t="s">
        <v>7962</v>
      </c>
      <c r="AC4049" t="s">
        <v>8145</v>
      </c>
      <c r="AE4049" s="3">
        <v>0</v>
      </c>
      <c r="AF4049" s="3">
        <v>0</v>
      </c>
      <c r="AH4049" t="s">
        <v>8063</v>
      </c>
      <c r="AI4049" t="s">
        <v>7950</v>
      </c>
      <c r="AJ4049" t="s">
        <v>7950</v>
      </c>
      <c r="AK4049" t="s">
        <v>7950</v>
      </c>
      <c r="AL4049" t="s">
        <v>7950</v>
      </c>
      <c r="AM4049" t="s">
        <v>7950</v>
      </c>
      <c r="AN4049" t="s">
        <v>7950</v>
      </c>
      <c r="AO4049" t="s">
        <v>7950</v>
      </c>
      <c r="AR4049" t="s">
        <v>8075</v>
      </c>
      <c r="AS4049" t="s">
        <v>8850</v>
      </c>
      <c r="AV4049" t="s">
        <v>7950</v>
      </c>
      <c r="AW4049" t="s">
        <v>7950</v>
      </c>
      <c r="AX4049" s="3">
        <v>22</v>
      </c>
      <c r="AY4049" s="3">
        <v>18</v>
      </c>
      <c r="AZ4049" s="3">
        <v>5</v>
      </c>
      <c r="BA4049" t="s">
        <v>8137</v>
      </c>
      <c r="BB4049" t="s">
        <v>8141</v>
      </c>
      <c r="BC4049" t="s">
        <v>7950</v>
      </c>
      <c r="BD4049" t="s">
        <v>7950</v>
      </c>
    </row>
    <row r="4050" spans="1:56">
      <c r="A4050" t="s">
        <v>434</v>
      </c>
      <c r="B4050" t="s">
        <v>23921</v>
      </c>
      <c r="C4050" t="s">
        <v>15018</v>
      </c>
      <c r="D4050" s="2" t="s">
        <v>8141</v>
      </c>
      <c r="E4050" t="s">
        <v>8218</v>
      </c>
      <c r="F4050" t="s">
        <v>7948</v>
      </c>
      <c r="G4050" t="s">
        <v>8056</v>
      </c>
      <c r="H4050" t="s">
        <v>7950</v>
      </c>
      <c r="I4050" s="3">
        <v>365</v>
      </c>
      <c r="J4050" t="s">
        <v>23922</v>
      </c>
      <c r="K4050" t="s">
        <v>8209</v>
      </c>
      <c r="L4050" t="s">
        <v>7971</v>
      </c>
      <c r="M4050" t="s">
        <v>7954</v>
      </c>
      <c r="N4050" t="s">
        <v>7971</v>
      </c>
      <c r="O4050" t="s">
        <v>8221</v>
      </c>
      <c r="P4050" t="s">
        <v>23923</v>
      </c>
      <c r="Q4050" t="s">
        <v>9289</v>
      </c>
      <c r="R4050" t="s">
        <v>23924</v>
      </c>
      <c r="S4050" t="s">
        <v>15676</v>
      </c>
      <c r="T4050" t="s">
        <v>7960</v>
      </c>
      <c r="U4050" t="s">
        <v>7961</v>
      </c>
      <c r="V4050" t="s">
        <v>7950</v>
      </c>
      <c r="W4050" t="s">
        <v>7950</v>
      </c>
      <c r="X4050" s="3">
        <v>270</v>
      </c>
      <c r="Y4050" t="s">
        <v>7948</v>
      </c>
      <c r="Z4050" s="3">
        <v>1</v>
      </c>
      <c r="AB4050" t="s">
        <v>7962</v>
      </c>
      <c r="AC4050" t="s">
        <v>8062</v>
      </c>
      <c r="AE4050" s="3">
        <v>0</v>
      </c>
      <c r="AF4050" s="3">
        <v>0</v>
      </c>
      <c r="AH4050" t="s">
        <v>8063</v>
      </c>
      <c r="AI4050" s="3">
        <v>0</v>
      </c>
      <c r="AJ4050" s="3">
        <v>0</v>
      </c>
      <c r="AK4050" s="3">
        <v>0</v>
      </c>
      <c r="AL4050" t="s">
        <v>7950</v>
      </c>
      <c r="AM4050" s="3">
        <v>0</v>
      </c>
      <c r="AN4050" t="s">
        <v>7950</v>
      </c>
      <c r="AO4050" s="3">
        <v>0</v>
      </c>
      <c r="AQ4050" t="s">
        <v>23925</v>
      </c>
      <c r="AR4050" t="s">
        <v>23539</v>
      </c>
      <c r="AS4050" t="s">
        <v>8850</v>
      </c>
      <c r="AU4050" t="s">
        <v>8065</v>
      </c>
      <c r="AV4050" s="3">
        <v>0</v>
      </c>
      <c r="AW4050" s="3">
        <v>0</v>
      </c>
      <c r="AX4050" s="3">
        <v>9</v>
      </c>
      <c r="AY4050" s="3">
        <v>30</v>
      </c>
      <c r="AZ4050" s="3">
        <v>5</v>
      </c>
      <c r="BA4050" t="s">
        <v>8141</v>
      </c>
      <c r="BB4050" t="s">
        <v>8141</v>
      </c>
      <c r="BC4050" s="3">
        <v>0</v>
      </c>
      <c r="BD4050" t="s">
        <v>7950</v>
      </c>
    </row>
    <row r="4051" spans="1:56">
      <c r="A4051" t="s">
        <v>2047</v>
      </c>
      <c r="B4051" t="s">
        <v>23926</v>
      </c>
      <c r="C4051" t="s">
        <v>7975</v>
      </c>
      <c r="E4051" t="s">
        <v>7985</v>
      </c>
      <c r="F4051" t="s">
        <v>7948</v>
      </c>
      <c r="G4051" t="s">
        <v>8056</v>
      </c>
      <c r="H4051" t="s">
        <v>7950</v>
      </c>
      <c r="I4051" s="3">
        <v>365</v>
      </c>
      <c r="J4051" t="s">
        <v>23927</v>
      </c>
      <c r="K4051" t="s">
        <v>23928</v>
      </c>
      <c r="L4051" t="s">
        <v>7971</v>
      </c>
      <c r="M4051" t="s">
        <v>7954</v>
      </c>
      <c r="N4051" t="s">
        <v>7971</v>
      </c>
      <c r="O4051" t="s">
        <v>7949</v>
      </c>
      <c r="P4051" t="s">
        <v>23929</v>
      </c>
      <c r="Q4051" t="s">
        <v>11322</v>
      </c>
      <c r="R4051" t="s">
        <v>23930</v>
      </c>
      <c r="S4051" t="s">
        <v>8890</v>
      </c>
      <c r="T4051" t="s">
        <v>7960</v>
      </c>
      <c r="U4051" t="s">
        <v>7961</v>
      </c>
      <c r="V4051" t="s">
        <v>7950</v>
      </c>
      <c r="W4051" t="s">
        <v>7950</v>
      </c>
      <c r="X4051" s="3">
        <v>490</v>
      </c>
      <c r="Y4051" t="s">
        <v>7948</v>
      </c>
      <c r="Z4051" s="3">
        <v>1</v>
      </c>
      <c r="AB4051" t="s">
        <v>7981</v>
      </c>
      <c r="AC4051" t="s">
        <v>8062</v>
      </c>
      <c r="AE4051" s="3">
        <v>0</v>
      </c>
      <c r="AF4051" s="3">
        <v>0</v>
      </c>
      <c r="AH4051" t="s">
        <v>8063</v>
      </c>
      <c r="AI4051" s="3">
        <v>0</v>
      </c>
      <c r="AJ4051" s="3">
        <v>0</v>
      </c>
      <c r="AK4051" s="3">
        <v>0</v>
      </c>
      <c r="AL4051" t="s">
        <v>7950</v>
      </c>
      <c r="AM4051" s="3">
        <v>0</v>
      </c>
      <c r="AN4051" t="s">
        <v>7950</v>
      </c>
      <c r="AO4051" s="3">
        <v>0</v>
      </c>
      <c r="AQ4051" t="s">
        <v>8064</v>
      </c>
      <c r="AR4051" t="s">
        <v>8146</v>
      </c>
      <c r="AS4051" t="s">
        <v>8850</v>
      </c>
      <c r="AU4051" t="s">
        <v>8065</v>
      </c>
      <c r="AV4051" s="3">
        <v>0</v>
      </c>
      <c r="AW4051" s="3">
        <v>0</v>
      </c>
      <c r="AX4051" s="3">
        <v>14</v>
      </c>
      <c r="AY4051" s="3">
        <v>35</v>
      </c>
      <c r="AZ4051" s="3">
        <v>5</v>
      </c>
      <c r="BA4051" t="s">
        <v>7886</v>
      </c>
      <c r="BB4051" t="s">
        <v>7886</v>
      </c>
      <c r="BC4051" s="3">
        <v>0</v>
      </c>
      <c r="BD4051" t="s">
        <v>7950</v>
      </c>
    </row>
    <row r="4052" spans="1:56">
      <c r="A4052" t="s">
        <v>23931</v>
      </c>
      <c r="B4052" t="s">
        <v>23932</v>
      </c>
      <c r="C4052" t="s">
        <v>7971</v>
      </c>
      <c r="E4052" t="s">
        <v>8079</v>
      </c>
      <c r="F4052" t="s">
        <v>7948</v>
      </c>
      <c r="G4052" t="s">
        <v>7949</v>
      </c>
      <c r="H4052" t="s">
        <v>7950</v>
      </c>
      <c r="I4052" s="3">
        <v>365</v>
      </c>
      <c r="K4052" t="s">
        <v>23933</v>
      </c>
      <c r="L4052" t="s">
        <v>7971</v>
      </c>
      <c r="M4052" t="s">
        <v>9162</v>
      </c>
      <c r="N4052" t="s">
        <v>7971</v>
      </c>
      <c r="O4052" t="s">
        <v>7949</v>
      </c>
      <c r="P4052" t="s">
        <v>23934</v>
      </c>
      <c r="Q4052" t="s">
        <v>7973</v>
      </c>
      <c r="R4052" t="s">
        <v>7958</v>
      </c>
      <c r="S4052" t="s">
        <v>7959</v>
      </c>
      <c r="T4052" t="s">
        <v>7960</v>
      </c>
      <c r="U4052" t="s">
        <v>7961</v>
      </c>
      <c r="V4052" t="s">
        <v>7950</v>
      </c>
      <c r="W4052" t="s">
        <v>7950</v>
      </c>
      <c r="X4052" s="3">
        <v>140</v>
      </c>
      <c r="Y4052" t="s">
        <v>7948</v>
      </c>
      <c r="Z4052" s="3">
        <v>1</v>
      </c>
      <c r="AB4052" t="s">
        <v>7962</v>
      </c>
      <c r="AE4052" s="3">
        <v>0</v>
      </c>
      <c r="AF4052" s="3">
        <v>0</v>
      </c>
      <c r="AH4052" t="s">
        <v>13844</v>
      </c>
      <c r="AI4052" s="3">
        <v>9522.9699999999993</v>
      </c>
      <c r="AJ4052" t="s">
        <v>7950</v>
      </c>
      <c r="AK4052" t="s">
        <v>7950</v>
      </c>
      <c r="AL4052" t="s">
        <v>7950</v>
      </c>
      <c r="AM4052" t="s">
        <v>7950</v>
      </c>
      <c r="AN4052" t="s">
        <v>7950</v>
      </c>
      <c r="AO4052" t="s">
        <v>7950</v>
      </c>
      <c r="AR4052" t="s">
        <v>8525</v>
      </c>
      <c r="AS4052" t="s">
        <v>9575</v>
      </c>
      <c r="AV4052" t="s">
        <v>7950</v>
      </c>
      <c r="AW4052" t="s">
        <v>7950</v>
      </c>
      <c r="AX4052" s="3">
        <v>5</v>
      </c>
      <c r="AY4052" s="3">
        <v>28</v>
      </c>
      <c r="AZ4052" s="3">
        <v>7</v>
      </c>
      <c r="BA4052" t="s">
        <v>8137</v>
      </c>
      <c r="BB4052" t="s">
        <v>10890</v>
      </c>
      <c r="BC4052" t="s">
        <v>7950</v>
      </c>
      <c r="BD4052" t="s">
        <v>7950</v>
      </c>
    </row>
    <row r="4053" spans="1:56">
      <c r="A4053" t="s">
        <v>1802</v>
      </c>
      <c r="B4053" t="s">
        <v>19602</v>
      </c>
      <c r="C4053" t="s">
        <v>9343</v>
      </c>
      <c r="E4053" t="s">
        <v>7985</v>
      </c>
      <c r="F4053" t="s">
        <v>7948</v>
      </c>
      <c r="G4053" t="s">
        <v>8056</v>
      </c>
      <c r="H4053" t="s">
        <v>7950</v>
      </c>
      <c r="I4053" s="3">
        <v>365</v>
      </c>
      <c r="J4053" t="s">
        <v>23935</v>
      </c>
      <c r="K4053" t="s">
        <v>23936</v>
      </c>
      <c r="L4053" t="s">
        <v>7971</v>
      </c>
      <c r="M4053" t="s">
        <v>7954</v>
      </c>
      <c r="N4053" t="s">
        <v>7971</v>
      </c>
      <c r="O4053" t="s">
        <v>7949</v>
      </c>
      <c r="P4053" t="s">
        <v>23937</v>
      </c>
      <c r="Q4053" t="s">
        <v>9289</v>
      </c>
      <c r="R4053" t="s">
        <v>23938</v>
      </c>
      <c r="S4053" t="s">
        <v>17533</v>
      </c>
      <c r="T4053" t="s">
        <v>7960</v>
      </c>
      <c r="U4053" t="s">
        <v>7961</v>
      </c>
      <c r="V4053" t="s">
        <v>7950</v>
      </c>
      <c r="W4053" t="s">
        <v>7950</v>
      </c>
      <c r="X4053" s="3">
        <v>385</v>
      </c>
      <c r="Y4053" t="s">
        <v>7948</v>
      </c>
      <c r="Z4053" s="3">
        <v>1</v>
      </c>
      <c r="AB4053" t="s">
        <v>7962</v>
      </c>
      <c r="AC4053" t="s">
        <v>8062</v>
      </c>
      <c r="AE4053" s="3">
        <v>0</v>
      </c>
      <c r="AF4053" s="3">
        <v>0</v>
      </c>
      <c r="AH4053" t="s">
        <v>8063</v>
      </c>
      <c r="AI4053" s="3">
        <v>12452.23</v>
      </c>
      <c r="AJ4053" s="3">
        <v>0</v>
      </c>
      <c r="AK4053" s="3">
        <v>0</v>
      </c>
      <c r="AL4053" t="s">
        <v>7950</v>
      </c>
      <c r="AM4053" s="3">
        <v>0</v>
      </c>
      <c r="AN4053" t="s">
        <v>7950</v>
      </c>
      <c r="AO4053" s="3">
        <v>0</v>
      </c>
      <c r="AQ4053" t="s">
        <v>23939</v>
      </c>
      <c r="AR4053" t="s">
        <v>22458</v>
      </c>
      <c r="AS4053" t="s">
        <v>8850</v>
      </c>
      <c r="AU4053" t="s">
        <v>8065</v>
      </c>
      <c r="AV4053" s="3">
        <v>0</v>
      </c>
      <c r="AW4053" s="3">
        <v>0</v>
      </c>
      <c r="AX4053" s="3">
        <v>11</v>
      </c>
      <c r="AY4053" s="3">
        <v>35</v>
      </c>
      <c r="AZ4053" s="3">
        <v>5</v>
      </c>
      <c r="BA4053" t="s">
        <v>8137</v>
      </c>
      <c r="BB4053" t="s">
        <v>13323</v>
      </c>
      <c r="BC4053" s="3">
        <v>0</v>
      </c>
      <c r="BD4053" t="s">
        <v>7950</v>
      </c>
    </row>
    <row r="4054" spans="1:56">
      <c r="A4054" t="s">
        <v>6246</v>
      </c>
      <c r="B4054" t="s">
        <v>23397</v>
      </c>
      <c r="C4054" t="s">
        <v>7975</v>
      </c>
      <c r="E4054" t="s">
        <v>7985</v>
      </c>
      <c r="F4054" t="s">
        <v>7948</v>
      </c>
      <c r="G4054" t="s">
        <v>8056</v>
      </c>
      <c r="H4054" t="s">
        <v>7950</v>
      </c>
      <c r="I4054" s="3">
        <v>365</v>
      </c>
      <c r="J4054" t="s">
        <v>23940</v>
      </c>
      <c r="K4054" t="s">
        <v>10935</v>
      </c>
      <c r="L4054" t="s">
        <v>7971</v>
      </c>
      <c r="M4054" t="s">
        <v>7954</v>
      </c>
      <c r="N4054" t="s">
        <v>7971</v>
      </c>
      <c r="O4054" t="s">
        <v>7949</v>
      </c>
      <c r="P4054" t="s">
        <v>23941</v>
      </c>
      <c r="Q4054" t="s">
        <v>9289</v>
      </c>
      <c r="R4054" t="s">
        <v>23942</v>
      </c>
      <c r="S4054" t="s">
        <v>8890</v>
      </c>
      <c r="T4054" t="s">
        <v>7960</v>
      </c>
      <c r="U4054" t="s">
        <v>7961</v>
      </c>
      <c r="V4054" t="s">
        <v>7950</v>
      </c>
      <c r="W4054" t="s">
        <v>7950</v>
      </c>
      <c r="X4054" s="3">
        <v>440</v>
      </c>
      <c r="Y4054" t="s">
        <v>7948</v>
      </c>
      <c r="Z4054" s="3">
        <v>1</v>
      </c>
      <c r="AB4054" t="s">
        <v>7981</v>
      </c>
      <c r="AC4054" t="s">
        <v>8062</v>
      </c>
      <c r="AE4054" s="3">
        <v>0</v>
      </c>
      <c r="AF4054" s="3">
        <v>0</v>
      </c>
      <c r="AH4054" t="s">
        <v>8063</v>
      </c>
      <c r="AI4054" s="3">
        <v>0</v>
      </c>
      <c r="AJ4054" s="3">
        <v>0</v>
      </c>
      <c r="AK4054" s="3">
        <v>0</v>
      </c>
      <c r="AL4054" t="s">
        <v>7950</v>
      </c>
      <c r="AM4054" s="3">
        <v>0</v>
      </c>
      <c r="AN4054" t="s">
        <v>7950</v>
      </c>
      <c r="AO4054" s="3">
        <v>0</v>
      </c>
      <c r="AQ4054" t="s">
        <v>8064</v>
      </c>
      <c r="AR4054" t="s">
        <v>9858</v>
      </c>
      <c r="AS4054" t="s">
        <v>8850</v>
      </c>
      <c r="AU4054" t="s">
        <v>8065</v>
      </c>
      <c r="AV4054" s="3">
        <v>0</v>
      </c>
      <c r="AW4054" s="3">
        <v>0</v>
      </c>
      <c r="AX4054" s="3">
        <v>11</v>
      </c>
      <c r="AY4054" s="3">
        <v>40</v>
      </c>
      <c r="AZ4054" s="3">
        <v>5</v>
      </c>
      <c r="BA4054" t="s">
        <v>7886</v>
      </c>
      <c r="BB4054" t="s">
        <v>10033</v>
      </c>
      <c r="BC4054" s="3">
        <v>0</v>
      </c>
      <c r="BD4054" t="s">
        <v>7950</v>
      </c>
    </row>
    <row r="4055" spans="1:56">
      <c r="A4055" t="s">
        <v>3556</v>
      </c>
      <c r="B4055" t="s">
        <v>10628</v>
      </c>
      <c r="C4055" t="s">
        <v>9343</v>
      </c>
      <c r="E4055" t="s">
        <v>7985</v>
      </c>
      <c r="F4055" t="s">
        <v>7948</v>
      </c>
      <c r="G4055" t="s">
        <v>7949</v>
      </c>
      <c r="H4055" t="s">
        <v>7950</v>
      </c>
      <c r="I4055" s="3">
        <v>365</v>
      </c>
      <c r="J4055" t="s">
        <v>23943</v>
      </c>
      <c r="K4055" t="s">
        <v>10954</v>
      </c>
      <c r="L4055" t="s">
        <v>7971</v>
      </c>
      <c r="M4055" t="s">
        <v>7954</v>
      </c>
      <c r="N4055" t="s">
        <v>7971</v>
      </c>
      <c r="O4055" t="s">
        <v>7949</v>
      </c>
      <c r="P4055" t="s">
        <v>23944</v>
      </c>
      <c r="Q4055" t="s">
        <v>9289</v>
      </c>
      <c r="R4055" t="s">
        <v>7958</v>
      </c>
      <c r="S4055" t="s">
        <v>7959</v>
      </c>
      <c r="T4055" t="s">
        <v>7960</v>
      </c>
      <c r="U4055" t="s">
        <v>7961</v>
      </c>
      <c r="V4055" t="s">
        <v>7950</v>
      </c>
      <c r="W4055" t="s">
        <v>7950</v>
      </c>
      <c r="X4055" s="3">
        <v>700</v>
      </c>
      <c r="Y4055" t="s">
        <v>7948</v>
      </c>
      <c r="Z4055" s="3">
        <v>1</v>
      </c>
      <c r="AB4055" t="s">
        <v>7962</v>
      </c>
      <c r="AC4055" t="s">
        <v>7963</v>
      </c>
      <c r="AE4055" s="3">
        <v>0</v>
      </c>
      <c r="AF4055" s="3">
        <v>0</v>
      </c>
      <c r="AH4055" t="s">
        <v>8063</v>
      </c>
      <c r="AI4055" s="3">
        <v>12594.96</v>
      </c>
      <c r="AJ4055" t="s">
        <v>7950</v>
      </c>
      <c r="AK4055" t="s">
        <v>7950</v>
      </c>
      <c r="AL4055" t="s">
        <v>7950</v>
      </c>
      <c r="AM4055" t="s">
        <v>7950</v>
      </c>
      <c r="AN4055" t="s">
        <v>7950</v>
      </c>
      <c r="AO4055" t="s">
        <v>7950</v>
      </c>
      <c r="AQ4055" t="s">
        <v>23945</v>
      </c>
      <c r="AR4055" t="s">
        <v>8102</v>
      </c>
      <c r="AS4055" t="s">
        <v>8850</v>
      </c>
      <c r="AV4055" t="s">
        <v>7950</v>
      </c>
      <c r="AW4055" t="s">
        <v>7950</v>
      </c>
      <c r="AX4055" s="3">
        <v>14</v>
      </c>
      <c r="AY4055" s="3">
        <v>50</v>
      </c>
      <c r="AZ4055" s="3">
        <v>5</v>
      </c>
      <c r="BA4055" t="s">
        <v>8137</v>
      </c>
      <c r="BB4055" t="s">
        <v>8138</v>
      </c>
      <c r="BC4055" t="s">
        <v>7950</v>
      </c>
      <c r="BD4055" t="s">
        <v>7950</v>
      </c>
    </row>
    <row r="4056" spans="1:56">
      <c r="A4056" t="s">
        <v>23946</v>
      </c>
      <c r="B4056" t="s">
        <v>23947</v>
      </c>
      <c r="C4056" t="s">
        <v>23204</v>
      </c>
      <c r="D4056" s="2" t="s">
        <v>7998</v>
      </c>
      <c r="E4056" t="s">
        <v>14011</v>
      </c>
      <c r="F4056" t="s">
        <v>7948</v>
      </c>
      <c r="G4056" t="s">
        <v>7949</v>
      </c>
      <c r="H4056" t="s">
        <v>7950</v>
      </c>
      <c r="I4056" s="3">
        <v>365</v>
      </c>
      <c r="K4056" t="s">
        <v>15355</v>
      </c>
      <c r="L4056" t="s">
        <v>7971</v>
      </c>
      <c r="M4056" t="s">
        <v>7954</v>
      </c>
      <c r="N4056" t="s">
        <v>7971</v>
      </c>
      <c r="O4056" t="s">
        <v>7949</v>
      </c>
      <c r="P4056" t="s">
        <v>23948</v>
      </c>
      <c r="Q4056" t="s">
        <v>11322</v>
      </c>
      <c r="R4056" t="s">
        <v>7958</v>
      </c>
      <c r="S4056" t="s">
        <v>7959</v>
      </c>
      <c r="T4056" t="s">
        <v>7960</v>
      </c>
      <c r="U4056" t="s">
        <v>7961</v>
      </c>
      <c r="V4056" t="s">
        <v>7950</v>
      </c>
      <c r="W4056" t="s">
        <v>7950</v>
      </c>
      <c r="X4056" s="3">
        <v>1872</v>
      </c>
      <c r="Y4056" t="s">
        <v>7948</v>
      </c>
      <c r="Z4056" s="3">
        <v>1</v>
      </c>
      <c r="AB4056" t="s">
        <v>7981</v>
      </c>
      <c r="AC4056" t="s">
        <v>8001</v>
      </c>
      <c r="AE4056" s="3">
        <v>0</v>
      </c>
      <c r="AF4056" s="3">
        <v>0</v>
      </c>
      <c r="AH4056" t="s">
        <v>13844</v>
      </c>
      <c r="AI4056" t="s">
        <v>7950</v>
      </c>
      <c r="AJ4056" t="s">
        <v>7950</v>
      </c>
      <c r="AK4056" t="s">
        <v>7950</v>
      </c>
      <c r="AL4056" t="s">
        <v>7950</v>
      </c>
      <c r="AM4056" t="s">
        <v>7950</v>
      </c>
      <c r="AN4056" t="s">
        <v>7950</v>
      </c>
      <c r="AO4056" t="s">
        <v>7950</v>
      </c>
      <c r="AR4056" t="s">
        <v>8002</v>
      </c>
      <c r="AS4056" t="s">
        <v>8850</v>
      </c>
      <c r="AV4056" t="s">
        <v>7950</v>
      </c>
      <c r="AW4056" t="s">
        <v>7950</v>
      </c>
      <c r="AX4056" s="3">
        <v>0</v>
      </c>
      <c r="AY4056" s="3">
        <v>0</v>
      </c>
      <c r="AZ4056" s="3">
        <v>0</v>
      </c>
      <c r="BA4056" t="s">
        <v>8137</v>
      </c>
      <c r="BB4056" t="s">
        <v>7886</v>
      </c>
      <c r="BC4056" t="s">
        <v>7950</v>
      </c>
      <c r="BD4056" t="s">
        <v>7950</v>
      </c>
    </row>
    <row r="4057" spans="1:56">
      <c r="A4057" t="s">
        <v>23949</v>
      </c>
      <c r="B4057" t="s">
        <v>14127</v>
      </c>
      <c r="C4057" t="s">
        <v>23950</v>
      </c>
      <c r="E4057" t="s">
        <v>7985</v>
      </c>
      <c r="F4057" t="s">
        <v>7948</v>
      </c>
      <c r="G4057" t="s">
        <v>7949</v>
      </c>
      <c r="H4057" t="s">
        <v>7950</v>
      </c>
      <c r="I4057" s="3">
        <v>365</v>
      </c>
      <c r="J4057" t="s">
        <v>23951</v>
      </c>
      <c r="K4057" t="s">
        <v>10617</v>
      </c>
      <c r="L4057" t="s">
        <v>7971</v>
      </c>
      <c r="M4057" t="s">
        <v>7954</v>
      </c>
      <c r="N4057" t="s">
        <v>7971</v>
      </c>
      <c r="O4057" t="s">
        <v>7949</v>
      </c>
      <c r="P4057" t="s">
        <v>23952</v>
      </c>
      <c r="Q4057" t="s">
        <v>9289</v>
      </c>
      <c r="R4057" t="s">
        <v>7958</v>
      </c>
      <c r="S4057" t="s">
        <v>7959</v>
      </c>
      <c r="T4057" t="s">
        <v>7960</v>
      </c>
      <c r="U4057" t="s">
        <v>7961</v>
      </c>
      <c r="V4057" t="s">
        <v>7950</v>
      </c>
      <c r="W4057" t="s">
        <v>7950</v>
      </c>
      <c r="X4057" s="3">
        <v>240</v>
      </c>
      <c r="Y4057" t="s">
        <v>7948</v>
      </c>
      <c r="Z4057" s="3">
        <v>1</v>
      </c>
      <c r="AB4057" t="s">
        <v>7962</v>
      </c>
      <c r="AC4057" t="s">
        <v>7963</v>
      </c>
      <c r="AE4057" s="3">
        <v>0</v>
      </c>
      <c r="AF4057" s="3">
        <v>0</v>
      </c>
      <c r="AH4057" t="s">
        <v>13844</v>
      </c>
      <c r="AI4057" t="s">
        <v>7950</v>
      </c>
      <c r="AJ4057" t="s">
        <v>7950</v>
      </c>
      <c r="AK4057" t="s">
        <v>7950</v>
      </c>
      <c r="AL4057" t="s">
        <v>7950</v>
      </c>
      <c r="AM4057" t="s">
        <v>7950</v>
      </c>
      <c r="AN4057" t="s">
        <v>7950</v>
      </c>
      <c r="AO4057" t="s">
        <v>7950</v>
      </c>
      <c r="AR4057" t="s">
        <v>8146</v>
      </c>
      <c r="AS4057" t="s">
        <v>8850</v>
      </c>
      <c r="AV4057" t="s">
        <v>7950</v>
      </c>
      <c r="AW4057" t="s">
        <v>7950</v>
      </c>
      <c r="AX4057" s="3">
        <v>8</v>
      </c>
      <c r="AY4057" s="3">
        <v>30</v>
      </c>
      <c r="AZ4057" s="3">
        <v>5</v>
      </c>
      <c r="BA4057" t="s">
        <v>8137</v>
      </c>
      <c r="BB4057" t="s">
        <v>8138</v>
      </c>
      <c r="BC4057" t="s">
        <v>7950</v>
      </c>
      <c r="BD4057" t="s">
        <v>7950</v>
      </c>
    </row>
    <row r="4058" spans="1:56">
      <c r="A4058" t="s">
        <v>378</v>
      </c>
      <c r="B4058" t="s">
        <v>23953</v>
      </c>
      <c r="C4058" t="s">
        <v>9413</v>
      </c>
      <c r="D4058" s="2" t="s">
        <v>8141</v>
      </c>
      <c r="E4058" t="s">
        <v>8218</v>
      </c>
      <c r="F4058" t="s">
        <v>7948</v>
      </c>
      <c r="G4058" t="s">
        <v>7949</v>
      </c>
      <c r="H4058" t="s">
        <v>7950</v>
      </c>
      <c r="I4058" s="3">
        <v>365</v>
      </c>
      <c r="J4058" t="s">
        <v>23954</v>
      </c>
      <c r="K4058" t="s">
        <v>23955</v>
      </c>
      <c r="L4058" t="s">
        <v>7971</v>
      </c>
      <c r="M4058" t="s">
        <v>7954</v>
      </c>
      <c r="N4058" t="s">
        <v>7971</v>
      </c>
      <c r="O4058" t="s">
        <v>7949</v>
      </c>
      <c r="P4058" t="s">
        <v>23956</v>
      </c>
      <c r="Q4058" t="s">
        <v>9289</v>
      </c>
      <c r="R4058" t="s">
        <v>7958</v>
      </c>
      <c r="S4058" t="s">
        <v>7959</v>
      </c>
      <c r="T4058" t="s">
        <v>7960</v>
      </c>
      <c r="U4058" t="s">
        <v>7961</v>
      </c>
      <c r="V4058" t="s">
        <v>7950</v>
      </c>
      <c r="W4058" t="s">
        <v>7950</v>
      </c>
      <c r="X4058" s="3">
        <v>3780</v>
      </c>
      <c r="Y4058" t="s">
        <v>7948</v>
      </c>
      <c r="Z4058" s="3">
        <v>1</v>
      </c>
      <c r="AB4058" t="s">
        <v>7962</v>
      </c>
      <c r="AC4058" t="s">
        <v>8145</v>
      </c>
      <c r="AE4058" s="3">
        <v>0</v>
      </c>
      <c r="AF4058" s="3">
        <v>0</v>
      </c>
      <c r="AH4058" t="s">
        <v>8063</v>
      </c>
      <c r="AI4058" t="s">
        <v>7950</v>
      </c>
      <c r="AJ4058" t="s">
        <v>7950</v>
      </c>
      <c r="AK4058" t="s">
        <v>7950</v>
      </c>
      <c r="AL4058" t="s">
        <v>7950</v>
      </c>
      <c r="AM4058" t="s">
        <v>7950</v>
      </c>
      <c r="AN4058" t="s">
        <v>7950</v>
      </c>
      <c r="AO4058" t="s">
        <v>7950</v>
      </c>
      <c r="AR4058" t="s">
        <v>8389</v>
      </c>
      <c r="AS4058" t="s">
        <v>8850</v>
      </c>
      <c r="AV4058" t="s">
        <v>7950</v>
      </c>
      <c r="AW4058" t="s">
        <v>7950</v>
      </c>
      <c r="AX4058" s="3">
        <v>27</v>
      </c>
      <c r="AY4058" s="3">
        <v>140</v>
      </c>
      <c r="AZ4058" s="3">
        <v>5</v>
      </c>
      <c r="BA4058" t="s">
        <v>8137</v>
      </c>
      <c r="BB4058" t="s">
        <v>8141</v>
      </c>
      <c r="BC4058" t="s">
        <v>7950</v>
      </c>
      <c r="BD4058" t="s">
        <v>7950</v>
      </c>
    </row>
    <row r="4059" spans="1:56">
      <c r="A4059" t="s">
        <v>4031</v>
      </c>
      <c r="B4059" t="s">
        <v>14127</v>
      </c>
      <c r="C4059" t="s">
        <v>7975</v>
      </c>
      <c r="D4059" s="2" t="s">
        <v>7998</v>
      </c>
      <c r="E4059" t="s">
        <v>7985</v>
      </c>
      <c r="F4059" t="s">
        <v>7948</v>
      </c>
      <c r="G4059" t="s">
        <v>7949</v>
      </c>
      <c r="H4059" t="s">
        <v>7950</v>
      </c>
      <c r="I4059" s="3">
        <v>365</v>
      </c>
      <c r="J4059" t="s">
        <v>23957</v>
      </c>
      <c r="K4059" t="s">
        <v>15373</v>
      </c>
      <c r="L4059" t="s">
        <v>7971</v>
      </c>
      <c r="M4059" t="s">
        <v>7954</v>
      </c>
      <c r="N4059" t="s">
        <v>7971</v>
      </c>
      <c r="O4059" t="s">
        <v>7949</v>
      </c>
      <c r="P4059" t="s">
        <v>23958</v>
      </c>
      <c r="Q4059" t="s">
        <v>9289</v>
      </c>
      <c r="R4059" t="s">
        <v>7958</v>
      </c>
      <c r="S4059" t="s">
        <v>7959</v>
      </c>
      <c r="T4059" t="s">
        <v>7960</v>
      </c>
      <c r="U4059" t="s">
        <v>7961</v>
      </c>
      <c r="V4059" t="s">
        <v>7950</v>
      </c>
      <c r="W4059" t="s">
        <v>7950</v>
      </c>
      <c r="X4059" s="3">
        <v>240</v>
      </c>
      <c r="Y4059" t="s">
        <v>7948</v>
      </c>
      <c r="Z4059" s="3">
        <v>1</v>
      </c>
      <c r="AB4059" t="s">
        <v>7981</v>
      </c>
      <c r="AC4059" t="s">
        <v>8001</v>
      </c>
      <c r="AE4059" s="3">
        <v>0</v>
      </c>
      <c r="AF4059" s="3">
        <v>0</v>
      </c>
      <c r="AH4059" t="s">
        <v>8063</v>
      </c>
      <c r="AI4059" t="s">
        <v>7950</v>
      </c>
      <c r="AJ4059" t="s">
        <v>7950</v>
      </c>
      <c r="AK4059" t="s">
        <v>7950</v>
      </c>
      <c r="AL4059" t="s">
        <v>7950</v>
      </c>
      <c r="AM4059" t="s">
        <v>7950</v>
      </c>
      <c r="AN4059" t="s">
        <v>7950</v>
      </c>
      <c r="AO4059" t="s">
        <v>7950</v>
      </c>
      <c r="AR4059" t="s">
        <v>8146</v>
      </c>
      <c r="AS4059" t="s">
        <v>8850</v>
      </c>
      <c r="AV4059" t="s">
        <v>7950</v>
      </c>
      <c r="AW4059" t="s">
        <v>7950</v>
      </c>
      <c r="AX4059" s="3">
        <v>8</v>
      </c>
      <c r="AY4059" s="3">
        <v>30</v>
      </c>
      <c r="AZ4059" s="3">
        <v>5</v>
      </c>
      <c r="BA4059" t="s">
        <v>8137</v>
      </c>
      <c r="BB4059" t="s">
        <v>7886</v>
      </c>
      <c r="BC4059" t="s">
        <v>7950</v>
      </c>
      <c r="BD4059" t="s">
        <v>7950</v>
      </c>
    </row>
    <row r="4060" spans="1:56">
      <c r="A4060" t="s">
        <v>23959</v>
      </c>
      <c r="B4060" t="s">
        <v>23960</v>
      </c>
      <c r="C4060" t="s">
        <v>7971</v>
      </c>
      <c r="E4060" t="s">
        <v>7968</v>
      </c>
      <c r="F4060" t="s">
        <v>7948</v>
      </c>
      <c r="G4060" t="s">
        <v>7949</v>
      </c>
      <c r="H4060" t="s">
        <v>7950</v>
      </c>
      <c r="I4060" s="3">
        <v>365</v>
      </c>
      <c r="K4060" t="s">
        <v>8275</v>
      </c>
      <c r="L4060" t="s">
        <v>7971</v>
      </c>
      <c r="M4060" t="s">
        <v>9162</v>
      </c>
      <c r="N4060" t="s">
        <v>7971</v>
      </c>
      <c r="O4060" t="s">
        <v>7949</v>
      </c>
      <c r="P4060" t="s">
        <v>23961</v>
      </c>
      <c r="Q4060" t="s">
        <v>7973</v>
      </c>
      <c r="R4060" t="s">
        <v>7958</v>
      </c>
      <c r="S4060" t="s">
        <v>7959</v>
      </c>
      <c r="T4060" t="s">
        <v>7960</v>
      </c>
      <c r="U4060" t="s">
        <v>7961</v>
      </c>
      <c r="V4060" t="s">
        <v>7950</v>
      </c>
      <c r="W4060" t="s">
        <v>7950</v>
      </c>
      <c r="X4060" s="3">
        <v>64</v>
      </c>
      <c r="Y4060" t="s">
        <v>7948</v>
      </c>
      <c r="Z4060" s="3">
        <v>1</v>
      </c>
      <c r="AB4060" t="s">
        <v>7962</v>
      </c>
      <c r="AE4060" s="3">
        <v>0</v>
      </c>
      <c r="AF4060" s="3">
        <v>0</v>
      </c>
      <c r="AH4060" t="s">
        <v>13844</v>
      </c>
      <c r="AI4060" s="3">
        <v>7101.09</v>
      </c>
      <c r="AJ4060" t="s">
        <v>7950</v>
      </c>
      <c r="AK4060" t="s">
        <v>7950</v>
      </c>
      <c r="AL4060" t="s">
        <v>7950</v>
      </c>
      <c r="AM4060" t="s">
        <v>7950</v>
      </c>
      <c r="AN4060" t="s">
        <v>7950</v>
      </c>
      <c r="AO4060" t="s">
        <v>7950</v>
      </c>
      <c r="AR4060" t="s">
        <v>11777</v>
      </c>
      <c r="AS4060" t="s">
        <v>9575</v>
      </c>
      <c r="AV4060" t="s">
        <v>7950</v>
      </c>
      <c r="AW4060" t="s">
        <v>7950</v>
      </c>
      <c r="AX4060" s="3">
        <v>4</v>
      </c>
      <c r="AY4060" s="3">
        <v>16</v>
      </c>
      <c r="AZ4060" s="3">
        <v>8</v>
      </c>
      <c r="BA4060" t="s">
        <v>8137</v>
      </c>
      <c r="BB4060" t="s">
        <v>10890</v>
      </c>
      <c r="BC4060" t="s">
        <v>7950</v>
      </c>
      <c r="BD4060" t="s">
        <v>7950</v>
      </c>
    </row>
    <row r="4061" spans="1:56">
      <c r="A4061" t="s">
        <v>1550</v>
      </c>
      <c r="B4061" t="s">
        <v>22510</v>
      </c>
      <c r="C4061" t="s">
        <v>10885</v>
      </c>
      <c r="E4061" t="s">
        <v>7985</v>
      </c>
      <c r="F4061" t="s">
        <v>7948</v>
      </c>
      <c r="G4061" t="s">
        <v>7949</v>
      </c>
      <c r="H4061" t="s">
        <v>7950</v>
      </c>
      <c r="I4061" s="3">
        <v>365</v>
      </c>
      <c r="J4061" t="s">
        <v>23962</v>
      </c>
      <c r="K4061" t="s">
        <v>10950</v>
      </c>
      <c r="L4061" t="s">
        <v>7971</v>
      </c>
      <c r="M4061" t="s">
        <v>7954</v>
      </c>
      <c r="N4061" t="s">
        <v>7971</v>
      </c>
      <c r="O4061" t="s">
        <v>7949</v>
      </c>
      <c r="P4061" t="s">
        <v>23963</v>
      </c>
      <c r="Q4061" t="s">
        <v>9289</v>
      </c>
      <c r="R4061" t="s">
        <v>7958</v>
      </c>
      <c r="S4061" t="s">
        <v>7959</v>
      </c>
      <c r="T4061" t="s">
        <v>7960</v>
      </c>
      <c r="U4061" t="s">
        <v>7961</v>
      </c>
      <c r="V4061" t="s">
        <v>7950</v>
      </c>
      <c r="W4061" t="s">
        <v>7950</v>
      </c>
      <c r="X4061" s="3">
        <v>1170</v>
      </c>
      <c r="Y4061" t="s">
        <v>7948</v>
      </c>
      <c r="Z4061" s="3">
        <v>1</v>
      </c>
      <c r="AB4061" t="s">
        <v>7962</v>
      </c>
      <c r="AC4061" t="s">
        <v>7963</v>
      </c>
      <c r="AE4061" s="3">
        <v>0</v>
      </c>
      <c r="AF4061" s="3">
        <v>0</v>
      </c>
      <c r="AH4061" t="s">
        <v>8063</v>
      </c>
      <c r="AI4061" s="3">
        <v>13671.62</v>
      </c>
      <c r="AJ4061" t="s">
        <v>7950</v>
      </c>
      <c r="AK4061" t="s">
        <v>7950</v>
      </c>
      <c r="AL4061" t="s">
        <v>7950</v>
      </c>
      <c r="AM4061" t="s">
        <v>7950</v>
      </c>
      <c r="AN4061" t="s">
        <v>7950</v>
      </c>
      <c r="AO4061" t="s">
        <v>7950</v>
      </c>
      <c r="AQ4061" t="s">
        <v>8136</v>
      </c>
      <c r="AR4061" t="s">
        <v>8075</v>
      </c>
      <c r="AS4061" t="s">
        <v>8850</v>
      </c>
      <c r="AV4061" t="s">
        <v>7950</v>
      </c>
      <c r="AW4061" t="s">
        <v>7950</v>
      </c>
      <c r="AX4061" s="3">
        <v>18</v>
      </c>
      <c r="AY4061" s="3">
        <v>65</v>
      </c>
      <c r="AZ4061" s="3">
        <v>5</v>
      </c>
      <c r="BA4061" t="s">
        <v>8137</v>
      </c>
      <c r="BB4061" t="s">
        <v>8138</v>
      </c>
      <c r="BC4061" t="s">
        <v>7950</v>
      </c>
      <c r="BD4061" t="s">
        <v>7950</v>
      </c>
    </row>
    <row r="4062" spans="1:56">
      <c r="A4062" t="s">
        <v>23964</v>
      </c>
      <c r="B4062" t="s">
        <v>23965</v>
      </c>
      <c r="C4062" t="s">
        <v>15543</v>
      </c>
      <c r="D4062" s="2" t="s">
        <v>8141</v>
      </c>
      <c r="E4062" t="s">
        <v>8218</v>
      </c>
      <c r="F4062" t="s">
        <v>7948</v>
      </c>
      <c r="G4062" t="s">
        <v>7949</v>
      </c>
      <c r="H4062" t="s">
        <v>7950</v>
      </c>
      <c r="I4062" s="3">
        <v>365</v>
      </c>
      <c r="J4062" t="s">
        <v>23966</v>
      </c>
      <c r="K4062" t="s">
        <v>13094</v>
      </c>
      <c r="L4062" t="s">
        <v>7971</v>
      </c>
      <c r="M4062" t="s">
        <v>7954</v>
      </c>
      <c r="N4062" t="s">
        <v>7971</v>
      </c>
      <c r="O4062" t="s">
        <v>7949</v>
      </c>
      <c r="P4062" t="s">
        <v>23967</v>
      </c>
      <c r="Q4062" t="s">
        <v>9289</v>
      </c>
      <c r="R4062" t="s">
        <v>7958</v>
      </c>
      <c r="S4062" t="s">
        <v>7959</v>
      </c>
      <c r="T4062" t="s">
        <v>7960</v>
      </c>
      <c r="U4062" t="s">
        <v>7961</v>
      </c>
      <c r="V4062" t="s">
        <v>7950</v>
      </c>
      <c r="W4062" t="s">
        <v>7950</v>
      </c>
      <c r="X4062" s="3">
        <v>200</v>
      </c>
      <c r="Y4062" t="s">
        <v>7948</v>
      </c>
      <c r="Z4062" s="3">
        <v>1</v>
      </c>
      <c r="AB4062" t="s">
        <v>7962</v>
      </c>
      <c r="AC4062" t="s">
        <v>8145</v>
      </c>
      <c r="AE4062" s="3">
        <v>0</v>
      </c>
      <c r="AF4062" s="3">
        <v>0</v>
      </c>
      <c r="AH4062" t="s">
        <v>13844</v>
      </c>
      <c r="AI4062" t="s">
        <v>7950</v>
      </c>
      <c r="AJ4062" t="s">
        <v>7950</v>
      </c>
      <c r="AK4062" t="s">
        <v>7950</v>
      </c>
      <c r="AL4062" t="s">
        <v>7950</v>
      </c>
      <c r="AM4062" t="s">
        <v>7950</v>
      </c>
      <c r="AN4062" t="s">
        <v>7950</v>
      </c>
      <c r="AO4062" t="s">
        <v>7950</v>
      </c>
      <c r="AR4062" t="s">
        <v>8105</v>
      </c>
      <c r="AS4062" t="s">
        <v>8850</v>
      </c>
      <c r="AV4062" t="s">
        <v>7950</v>
      </c>
      <c r="AW4062" t="s">
        <v>7950</v>
      </c>
      <c r="AX4062" s="3">
        <v>10</v>
      </c>
      <c r="AY4062" s="3">
        <v>20</v>
      </c>
      <c r="AZ4062" s="3">
        <v>5</v>
      </c>
      <c r="BA4062" t="s">
        <v>8137</v>
      </c>
      <c r="BB4062" t="s">
        <v>8141</v>
      </c>
      <c r="BC4062" t="s">
        <v>7950</v>
      </c>
      <c r="BD4062" t="s">
        <v>7950</v>
      </c>
    </row>
    <row r="4063" spans="1:56">
      <c r="A4063" t="s">
        <v>2893</v>
      </c>
      <c r="B4063" t="s">
        <v>16121</v>
      </c>
      <c r="C4063" t="s">
        <v>9437</v>
      </c>
      <c r="D4063" s="2" t="s">
        <v>8123</v>
      </c>
      <c r="E4063" t="s">
        <v>7985</v>
      </c>
      <c r="F4063" t="s">
        <v>7948</v>
      </c>
      <c r="G4063" t="s">
        <v>8056</v>
      </c>
      <c r="H4063" t="s">
        <v>7950</v>
      </c>
      <c r="I4063" s="3">
        <v>365</v>
      </c>
      <c r="J4063" t="s">
        <v>23968</v>
      </c>
      <c r="K4063" t="s">
        <v>10961</v>
      </c>
      <c r="L4063" t="s">
        <v>7971</v>
      </c>
      <c r="M4063" t="s">
        <v>7954</v>
      </c>
      <c r="N4063" t="s">
        <v>7971</v>
      </c>
      <c r="O4063" t="s">
        <v>7949</v>
      </c>
      <c r="P4063" t="s">
        <v>23969</v>
      </c>
      <c r="Q4063" t="s">
        <v>9289</v>
      </c>
      <c r="R4063" t="s">
        <v>23970</v>
      </c>
      <c r="S4063" t="s">
        <v>8890</v>
      </c>
      <c r="T4063" t="s">
        <v>7960</v>
      </c>
      <c r="U4063" t="s">
        <v>7961</v>
      </c>
      <c r="V4063" t="s">
        <v>7950</v>
      </c>
      <c r="W4063" t="s">
        <v>7950</v>
      </c>
      <c r="X4063" s="3">
        <v>315</v>
      </c>
      <c r="Y4063" t="s">
        <v>7948</v>
      </c>
      <c r="Z4063" s="3">
        <v>1</v>
      </c>
      <c r="AB4063" t="s">
        <v>7962</v>
      </c>
      <c r="AC4063" t="s">
        <v>8062</v>
      </c>
      <c r="AE4063" s="3">
        <v>0</v>
      </c>
      <c r="AF4063" s="3">
        <v>0</v>
      </c>
      <c r="AH4063" t="s">
        <v>8063</v>
      </c>
      <c r="AI4063" s="3">
        <v>13000.33</v>
      </c>
      <c r="AJ4063" s="3">
        <v>0</v>
      </c>
      <c r="AK4063" s="3">
        <v>0</v>
      </c>
      <c r="AL4063" t="s">
        <v>7950</v>
      </c>
      <c r="AM4063" s="3">
        <v>0</v>
      </c>
      <c r="AN4063" t="s">
        <v>7950</v>
      </c>
      <c r="AO4063" s="3">
        <v>0</v>
      </c>
      <c r="AQ4063" t="s">
        <v>10454</v>
      </c>
      <c r="AR4063" t="s">
        <v>8002</v>
      </c>
      <c r="AS4063" t="s">
        <v>8850</v>
      </c>
      <c r="AU4063" t="s">
        <v>8065</v>
      </c>
      <c r="AV4063" s="3">
        <v>0</v>
      </c>
      <c r="AW4063" s="3">
        <v>0</v>
      </c>
      <c r="AX4063" s="3">
        <v>9</v>
      </c>
      <c r="AY4063" s="3">
        <v>35</v>
      </c>
      <c r="AZ4063" s="3">
        <v>5</v>
      </c>
      <c r="BA4063" t="s">
        <v>8131</v>
      </c>
      <c r="BB4063" t="s">
        <v>8131</v>
      </c>
      <c r="BC4063" s="3">
        <v>0</v>
      </c>
      <c r="BD4063" t="s">
        <v>7950</v>
      </c>
    </row>
    <row r="4064" spans="1:56">
      <c r="A4064" t="s">
        <v>23971</v>
      </c>
      <c r="B4064" t="s">
        <v>23972</v>
      </c>
      <c r="C4064" t="s">
        <v>9413</v>
      </c>
      <c r="D4064" s="2" t="s">
        <v>8141</v>
      </c>
      <c r="E4064" t="s">
        <v>8218</v>
      </c>
      <c r="F4064" t="s">
        <v>7948</v>
      </c>
      <c r="G4064" t="s">
        <v>7949</v>
      </c>
      <c r="H4064" t="s">
        <v>7950</v>
      </c>
      <c r="I4064" s="3">
        <v>365</v>
      </c>
      <c r="J4064" t="s">
        <v>23973</v>
      </c>
      <c r="K4064" t="s">
        <v>13094</v>
      </c>
      <c r="L4064" t="s">
        <v>7971</v>
      </c>
      <c r="M4064" t="s">
        <v>7954</v>
      </c>
      <c r="N4064" t="s">
        <v>7971</v>
      </c>
      <c r="O4064" t="s">
        <v>7949</v>
      </c>
      <c r="P4064" t="s">
        <v>23974</v>
      </c>
      <c r="Q4064" t="s">
        <v>9289</v>
      </c>
      <c r="R4064" t="s">
        <v>7958</v>
      </c>
      <c r="S4064" t="s">
        <v>7959</v>
      </c>
      <c r="T4064" t="s">
        <v>7960</v>
      </c>
      <c r="U4064" t="s">
        <v>7961</v>
      </c>
      <c r="V4064" t="s">
        <v>7950</v>
      </c>
      <c r="W4064" t="s">
        <v>7950</v>
      </c>
      <c r="X4064" s="3">
        <v>440</v>
      </c>
      <c r="Y4064" t="s">
        <v>7948</v>
      </c>
      <c r="Z4064" s="3">
        <v>1</v>
      </c>
      <c r="AB4064" t="s">
        <v>7962</v>
      </c>
      <c r="AC4064" t="s">
        <v>8145</v>
      </c>
      <c r="AE4064" s="3">
        <v>0</v>
      </c>
      <c r="AF4064" s="3">
        <v>0</v>
      </c>
      <c r="AH4064" t="s">
        <v>8063</v>
      </c>
      <c r="AI4064" t="s">
        <v>7950</v>
      </c>
      <c r="AJ4064" t="s">
        <v>7950</v>
      </c>
      <c r="AK4064" t="s">
        <v>7950</v>
      </c>
      <c r="AL4064" t="s">
        <v>7950</v>
      </c>
      <c r="AM4064" t="s">
        <v>7950</v>
      </c>
      <c r="AN4064" t="s">
        <v>7950</v>
      </c>
      <c r="AO4064" t="s">
        <v>7950</v>
      </c>
      <c r="AR4064" t="s">
        <v>10840</v>
      </c>
      <c r="AS4064" t="s">
        <v>8850</v>
      </c>
      <c r="AV4064" t="s">
        <v>7950</v>
      </c>
      <c r="AW4064" t="s">
        <v>7950</v>
      </c>
      <c r="AX4064" s="3">
        <v>11</v>
      </c>
      <c r="AY4064" s="3">
        <v>40</v>
      </c>
      <c r="AZ4064" s="3">
        <v>5</v>
      </c>
      <c r="BC4064" t="s">
        <v>7950</v>
      </c>
      <c r="BD4064" t="s">
        <v>7950</v>
      </c>
    </row>
    <row r="4065" spans="1:56">
      <c r="A4065" t="s">
        <v>23975</v>
      </c>
      <c r="B4065" t="s">
        <v>23976</v>
      </c>
      <c r="C4065" t="s">
        <v>15345</v>
      </c>
      <c r="D4065" s="2" t="s">
        <v>8141</v>
      </c>
      <c r="E4065" t="s">
        <v>7976</v>
      </c>
      <c r="F4065" t="s">
        <v>7948</v>
      </c>
      <c r="G4065" t="s">
        <v>7949</v>
      </c>
      <c r="H4065" t="s">
        <v>7950</v>
      </c>
      <c r="I4065" s="3">
        <v>365</v>
      </c>
      <c r="J4065" t="s">
        <v>23977</v>
      </c>
      <c r="K4065" t="s">
        <v>8176</v>
      </c>
      <c r="L4065" t="s">
        <v>7971</v>
      </c>
      <c r="M4065" t="s">
        <v>7954</v>
      </c>
      <c r="N4065" t="s">
        <v>7971</v>
      </c>
      <c r="O4065" t="s">
        <v>7949</v>
      </c>
      <c r="P4065" t="s">
        <v>23978</v>
      </c>
      <c r="Q4065" t="s">
        <v>9289</v>
      </c>
      <c r="R4065" t="s">
        <v>7958</v>
      </c>
      <c r="S4065" t="s">
        <v>7959</v>
      </c>
      <c r="T4065" t="s">
        <v>7960</v>
      </c>
      <c r="U4065" t="s">
        <v>7961</v>
      </c>
      <c r="V4065" t="s">
        <v>7950</v>
      </c>
      <c r="W4065" t="s">
        <v>7950</v>
      </c>
      <c r="X4065" s="3">
        <v>920</v>
      </c>
      <c r="Y4065" t="s">
        <v>7948</v>
      </c>
      <c r="Z4065" s="3">
        <v>1</v>
      </c>
      <c r="AB4065" t="s">
        <v>7981</v>
      </c>
      <c r="AC4065" t="s">
        <v>8145</v>
      </c>
      <c r="AE4065" s="3">
        <v>0</v>
      </c>
      <c r="AF4065" s="3">
        <v>0</v>
      </c>
      <c r="AH4065" t="s">
        <v>8063</v>
      </c>
      <c r="AI4065" t="s">
        <v>7950</v>
      </c>
      <c r="AJ4065" t="s">
        <v>7950</v>
      </c>
      <c r="AK4065" t="s">
        <v>7950</v>
      </c>
      <c r="AL4065" t="s">
        <v>7950</v>
      </c>
      <c r="AM4065" t="s">
        <v>7950</v>
      </c>
      <c r="AN4065" t="s">
        <v>7950</v>
      </c>
      <c r="AO4065" t="s">
        <v>7950</v>
      </c>
      <c r="AR4065" t="s">
        <v>16339</v>
      </c>
      <c r="AS4065" t="s">
        <v>8850</v>
      </c>
      <c r="AV4065" t="s">
        <v>7950</v>
      </c>
      <c r="AW4065" t="s">
        <v>7950</v>
      </c>
      <c r="AX4065" s="3">
        <v>10</v>
      </c>
      <c r="AY4065" s="3">
        <v>92</v>
      </c>
      <c r="AZ4065" s="3">
        <v>4</v>
      </c>
      <c r="BA4065" t="s">
        <v>8137</v>
      </c>
      <c r="BB4065" t="s">
        <v>8141</v>
      </c>
      <c r="BC4065" t="s">
        <v>7950</v>
      </c>
      <c r="BD4065" t="s">
        <v>7950</v>
      </c>
    </row>
    <row r="4066" spans="1:56">
      <c r="A4066" t="s">
        <v>955</v>
      </c>
      <c r="B4066" t="s">
        <v>23972</v>
      </c>
      <c r="C4066" t="s">
        <v>15543</v>
      </c>
      <c r="D4066" s="2" t="s">
        <v>8141</v>
      </c>
      <c r="E4066" t="s">
        <v>8218</v>
      </c>
      <c r="F4066" t="s">
        <v>7948</v>
      </c>
      <c r="G4066" t="s">
        <v>7949</v>
      </c>
      <c r="H4066" t="s">
        <v>7950</v>
      </c>
      <c r="I4066" s="3">
        <v>365</v>
      </c>
      <c r="J4066" t="s">
        <v>23979</v>
      </c>
      <c r="K4066" t="s">
        <v>13094</v>
      </c>
      <c r="L4066" t="s">
        <v>7971</v>
      </c>
      <c r="M4066" t="s">
        <v>7954</v>
      </c>
      <c r="N4066" t="s">
        <v>7971</v>
      </c>
      <c r="O4066" t="s">
        <v>7949</v>
      </c>
      <c r="P4066" t="s">
        <v>23980</v>
      </c>
      <c r="Q4066" t="s">
        <v>9289</v>
      </c>
      <c r="R4066" t="s">
        <v>7958</v>
      </c>
      <c r="S4066" t="s">
        <v>7959</v>
      </c>
      <c r="T4066" t="s">
        <v>7960</v>
      </c>
      <c r="U4066" t="s">
        <v>7961</v>
      </c>
      <c r="V4066" t="s">
        <v>7950</v>
      </c>
      <c r="W4066" t="s">
        <v>7950</v>
      </c>
      <c r="X4066" s="3">
        <v>440</v>
      </c>
      <c r="Y4066" t="s">
        <v>7948</v>
      </c>
      <c r="Z4066" s="3">
        <v>1</v>
      </c>
      <c r="AB4066" t="s">
        <v>7962</v>
      </c>
      <c r="AC4066" t="s">
        <v>8145</v>
      </c>
      <c r="AE4066" s="3">
        <v>0</v>
      </c>
      <c r="AF4066" s="3">
        <v>0</v>
      </c>
      <c r="AH4066" t="s">
        <v>8063</v>
      </c>
      <c r="AI4066" t="s">
        <v>7950</v>
      </c>
      <c r="AJ4066" t="s">
        <v>7950</v>
      </c>
      <c r="AK4066" t="s">
        <v>7950</v>
      </c>
      <c r="AL4066" t="s">
        <v>7950</v>
      </c>
      <c r="AM4066" t="s">
        <v>7950</v>
      </c>
      <c r="AN4066" t="s">
        <v>7950</v>
      </c>
      <c r="AO4066" t="s">
        <v>7950</v>
      </c>
      <c r="AQ4066" t="s">
        <v>15348</v>
      </c>
      <c r="AR4066" t="s">
        <v>10840</v>
      </c>
      <c r="AS4066" t="s">
        <v>8850</v>
      </c>
      <c r="AV4066" t="s">
        <v>7950</v>
      </c>
      <c r="AW4066" t="s">
        <v>7950</v>
      </c>
      <c r="AX4066" s="3">
        <v>11</v>
      </c>
      <c r="AY4066" s="3">
        <v>40</v>
      </c>
      <c r="AZ4066" s="3">
        <v>5</v>
      </c>
      <c r="BA4066" t="s">
        <v>8137</v>
      </c>
      <c r="BB4066" t="s">
        <v>8141</v>
      </c>
      <c r="BC4066" t="s">
        <v>7950</v>
      </c>
      <c r="BD4066" t="s">
        <v>7950</v>
      </c>
    </row>
    <row r="4067" spans="1:56">
      <c r="A4067" t="s">
        <v>4256</v>
      </c>
      <c r="B4067" t="s">
        <v>23981</v>
      </c>
      <c r="C4067" t="s">
        <v>9343</v>
      </c>
      <c r="E4067" t="s">
        <v>7985</v>
      </c>
      <c r="F4067" t="s">
        <v>7948</v>
      </c>
      <c r="G4067" t="s">
        <v>8056</v>
      </c>
      <c r="H4067" t="s">
        <v>7950</v>
      </c>
      <c r="I4067" s="3">
        <v>365</v>
      </c>
      <c r="J4067" t="s">
        <v>23982</v>
      </c>
      <c r="K4067" t="s">
        <v>23983</v>
      </c>
      <c r="L4067" t="s">
        <v>7971</v>
      </c>
      <c r="M4067" t="s">
        <v>7954</v>
      </c>
      <c r="N4067" t="s">
        <v>7971</v>
      </c>
      <c r="O4067" t="s">
        <v>7949</v>
      </c>
      <c r="P4067" t="s">
        <v>23984</v>
      </c>
      <c r="Q4067" t="s">
        <v>9289</v>
      </c>
      <c r="R4067" t="s">
        <v>23985</v>
      </c>
      <c r="S4067" t="s">
        <v>8554</v>
      </c>
      <c r="T4067" t="s">
        <v>7960</v>
      </c>
      <c r="U4067" t="s">
        <v>7961</v>
      </c>
      <c r="V4067" t="s">
        <v>7950</v>
      </c>
      <c r="W4067" t="s">
        <v>7950</v>
      </c>
      <c r="X4067" s="3">
        <v>2470</v>
      </c>
      <c r="Y4067" t="s">
        <v>7948</v>
      </c>
      <c r="Z4067" s="3">
        <v>1</v>
      </c>
      <c r="AB4067" t="s">
        <v>7962</v>
      </c>
      <c r="AC4067" t="s">
        <v>8062</v>
      </c>
      <c r="AE4067" s="3">
        <v>0</v>
      </c>
      <c r="AF4067" s="3">
        <v>0</v>
      </c>
      <c r="AH4067" t="s">
        <v>8063</v>
      </c>
      <c r="AI4067" s="3">
        <v>8621.1299999999992</v>
      </c>
      <c r="AJ4067" s="3">
        <v>0</v>
      </c>
      <c r="AK4067" s="3">
        <v>0</v>
      </c>
      <c r="AL4067" t="s">
        <v>7950</v>
      </c>
      <c r="AM4067" s="3">
        <v>0</v>
      </c>
      <c r="AN4067" t="s">
        <v>7950</v>
      </c>
      <c r="AO4067" s="3">
        <v>0</v>
      </c>
      <c r="AQ4067" t="s">
        <v>11601</v>
      </c>
      <c r="AR4067" t="s">
        <v>8042</v>
      </c>
      <c r="AS4067" t="s">
        <v>8850</v>
      </c>
      <c r="AU4067" t="s">
        <v>8065</v>
      </c>
      <c r="AV4067" s="3">
        <v>0</v>
      </c>
      <c r="AW4067" s="3">
        <v>0</v>
      </c>
      <c r="AX4067" s="3">
        <v>26</v>
      </c>
      <c r="AY4067" s="3">
        <v>95</v>
      </c>
      <c r="AZ4067" s="3">
        <v>5</v>
      </c>
      <c r="BA4067" t="s">
        <v>8137</v>
      </c>
      <c r="BB4067" t="s">
        <v>8138</v>
      </c>
      <c r="BC4067" s="3">
        <v>0</v>
      </c>
      <c r="BD4067" t="s">
        <v>7950</v>
      </c>
    </row>
    <row r="4068" spans="1:56">
      <c r="A4068" t="s">
        <v>23986</v>
      </c>
      <c r="B4068" t="s">
        <v>23987</v>
      </c>
      <c r="C4068" t="s">
        <v>17626</v>
      </c>
      <c r="E4068" t="s">
        <v>7993</v>
      </c>
      <c r="F4068" t="s">
        <v>7948</v>
      </c>
      <c r="G4068" t="s">
        <v>7949</v>
      </c>
      <c r="H4068" t="s">
        <v>7950</v>
      </c>
      <c r="I4068" s="3">
        <v>365</v>
      </c>
      <c r="K4068" t="s">
        <v>11916</v>
      </c>
      <c r="L4068" t="s">
        <v>7971</v>
      </c>
      <c r="M4068" t="s">
        <v>9162</v>
      </c>
      <c r="N4068" t="s">
        <v>7971</v>
      </c>
      <c r="O4068" t="s">
        <v>7949</v>
      </c>
      <c r="P4068" t="s">
        <v>23988</v>
      </c>
      <c r="Q4068" t="s">
        <v>11322</v>
      </c>
      <c r="R4068" t="s">
        <v>7958</v>
      </c>
      <c r="S4068" t="s">
        <v>7959</v>
      </c>
      <c r="T4068" t="s">
        <v>7960</v>
      </c>
      <c r="U4068" t="s">
        <v>7971</v>
      </c>
      <c r="V4068" t="s">
        <v>7950</v>
      </c>
      <c r="W4068" t="s">
        <v>7950</v>
      </c>
      <c r="X4068" s="3">
        <v>96</v>
      </c>
      <c r="Y4068" t="s">
        <v>7948</v>
      </c>
      <c r="Z4068" s="3">
        <v>1</v>
      </c>
      <c r="AB4068" t="s">
        <v>7962</v>
      </c>
      <c r="AE4068" s="3">
        <v>0</v>
      </c>
      <c r="AF4068" s="3">
        <v>0</v>
      </c>
      <c r="AH4068" t="s">
        <v>13844</v>
      </c>
      <c r="AI4068" s="3">
        <v>11631.34</v>
      </c>
      <c r="AJ4068" t="s">
        <v>7950</v>
      </c>
      <c r="AK4068" t="s">
        <v>7950</v>
      </c>
      <c r="AL4068" t="s">
        <v>7950</v>
      </c>
      <c r="AM4068" t="s">
        <v>7950</v>
      </c>
      <c r="AN4068" t="s">
        <v>7950</v>
      </c>
      <c r="AO4068" t="s">
        <v>7950</v>
      </c>
      <c r="AR4068" t="s">
        <v>8105</v>
      </c>
      <c r="AS4068" t="s">
        <v>8850</v>
      </c>
      <c r="AV4068" t="s">
        <v>7950</v>
      </c>
      <c r="AW4068" t="s">
        <v>7950</v>
      </c>
      <c r="AX4068" s="3">
        <v>6</v>
      </c>
      <c r="AY4068" s="3">
        <v>16</v>
      </c>
      <c r="AZ4068" s="3">
        <v>8</v>
      </c>
      <c r="BC4068" t="s">
        <v>7950</v>
      </c>
      <c r="BD4068" t="s">
        <v>7950</v>
      </c>
    </row>
    <row r="4069" spans="1:56">
      <c r="A4069" t="s">
        <v>2938</v>
      </c>
      <c r="B4069" t="s">
        <v>14977</v>
      </c>
      <c r="C4069" t="s">
        <v>7975</v>
      </c>
      <c r="E4069" t="s">
        <v>7985</v>
      </c>
      <c r="F4069" t="s">
        <v>7948</v>
      </c>
      <c r="G4069" t="s">
        <v>8056</v>
      </c>
      <c r="H4069" t="s">
        <v>7950</v>
      </c>
      <c r="I4069" s="3">
        <v>365</v>
      </c>
      <c r="J4069" t="s">
        <v>23989</v>
      </c>
      <c r="K4069" t="s">
        <v>12491</v>
      </c>
      <c r="L4069" t="s">
        <v>7971</v>
      </c>
      <c r="M4069" t="s">
        <v>7954</v>
      </c>
      <c r="N4069" t="s">
        <v>7971</v>
      </c>
      <c r="O4069" t="s">
        <v>7949</v>
      </c>
      <c r="P4069" t="s">
        <v>23990</v>
      </c>
      <c r="Q4069" t="s">
        <v>9289</v>
      </c>
      <c r="R4069" t="s">
        <v>23991</v>
      </c>
      <c r="S4069" t="s">
        <v>8128</v>
      </c>
      <c r="T4069" t="s">
        <v>7960</v>
      </c>
      <c r="U4069" t="s">
        <v>7961</v>
      </c>
      <c r="V4069" t="s">
        <v>7950</v>
      </c>
      <c r="W4069" t="s">
        <v>7950</v>
      </c>
      <c r="X4069" s="3">
        <v>315</v>
      </c>
      <c r="Y4069" t="s">
        <v>7948</v>
      </c>
      <c r="Z4069" s="3">
        <v>1</v>
      </c>
      <c r="AB4069" t="s">
        <v>7981</v>
      </c>
      <c r="AC4069" t="s">
        <v>8062</v>
      </c>
      <c r="AE4069" s="3">
        <v>0</v>
      </c>
      <c r="AF4069" s="3">
        <v>0</v>
      </c>
      <c r="AH4069" t="s">
        <v>8063</v>
      </c>
      <c r="AI4069" s="3">
        <v>0</v>
      </c>
      <c r="AJ4069" s="3">
        <v>0</v>
      </c>
      <c r="AK4069" s="3">
        <v>0</v>
      </c>
      <c r="AL4069" t="s">
        <v>7950</v>
      </c>
      <c r="AM4069" s="3">
        <v>0</v>
      </c>
      <c r="AN4069" t="s">
        <v>7950</v>
      </c>
      <c r="AO4069" s="3">
        <v>0</v>
      </c>
      <c r="AQ4069" t="s">
        <v>8064</v>
      </c>
      <c r="AR4069" t="s">
        <v>8525</v>
      </c>
      <c r="AS4069" t="s">
        <v>8850</v>
      </c>
      <c r="AU4069" t="s">
        <v>8065</v>
      </c>
      <c r="AV4069" s="3">
        <v>0</v>
      </c>
      <c r="AW4069" s="3">
        <v>0</v>
      </c>
      <c r="AX4069" s="3">
        <v>9</v>
      </c>
      <c r="AY4069" s="3">
        <v>35</v>
      </c>
      <c r="AZ4069" s="3">
        <v>5</v>
      </c>
      <c r="BA4069" t="s">
        <v>7886</v>
      </c>
      <c r="BB4069" t="s">
        <v>7886</v>
      </c>
      <c r="BC4069" s="3">
        <v>0</v>
      </c>
      <c r="BD4069" t="s">
        <v>7950</v>
      </c>
    </row>
    <row r="4070" spans="1:56">
      <c r="A4070" t="s">
        <v>2140</v>
      </c>
      <c r="B4070" t="s">
        <v>23992</v>
      </c>
      <c r="C4070" t="s">
        <v>9413</v>
      </c>
      <c r="D4070" s="2" t="s">
        <v>8141</v>
      </c>
      <c r="E4070" t="s">
        <v>8218</v>
      </c>
      <c r="F4070" t="s">
        <v>7948</v>
      </c>
      <c r="G4070" t="s">
        <v>8056</v>
      </c>
      <c r="H4070" t="s">
        <v>7950</v>
      </c>
      <c r="I4070" s="3">
        <v>365</v>
      </c>
      <c r="J4070" t="s">
        <v>23993</v>
      </c>
      <c r="K4070" t="s">
        <v>23994</v>
      </c>
      <c r="L4070" t="s">
        <v>7971</v>
      </c>
      <c r="M4070" t="s">
        <v>7954</v>
      </c>
      <c r="N4070" t="s">
        <v>7971</v>
      </c>
      <c r="O4070" t="s">
        <v>7949</v>
      </c>
      <c r="P4070" t="s">
        <v>23995</v>
      </c>
      <c r="Q4070" t="s">
        <v>9289</v>
      </c>
      <c r="R4070" t="s">
        <v>23996</v>
      </c>
      <c r="S4070" t="s">
        <v>9188</v>
      </c>
      <c r="T4070" t="s">
        <v>7960</v>
      </c>
      <c r="U4070" t="s">
        <v>7961</v>
      </c>
      <c r="V4070" t="s">
        <v>7950</v>
      </c>
      <c r="W4070" t="s">
        <v>7950</v>
      </c>
      <c r="X4070" s="3">
        <v>440</v>
      </c>
      <c r="Y4070" t="s">
        <v>7948</v>
      </c>
      <c r="Z4070" s="3">
        <v>1</v>
      </c>
      <c r="AB4070" t="s">
        <v>7962</v>
      </c>
      <c r="AC4070" t="s">
        <v>8062</v>
      </c>
      <c r="AE4070" s="3">
        <v>0</v>
      </c>
      <c r="AF4070" s="3">
        <v>0</v>
      </c>
      <c r="AH4070" t="s">
        <v>8063</v>
      </c>
      <c r="AI4070" s="3">
        <v>0</v>
      </c>
      <c r="AJ4070" s="3">
        <v>0</v>
      </c>
      <c r="AK4070" s="3">
        <v>0</v>
      </c>
      <c r="AL4070" t="s">
        <v>7950</v>
      </c>
      <c r="AM4070" s="3">
        <v>0</v>
      </c>
      <c r="AN4070" t="s">
        <v>7950</v>
      </c>
      <c r="AO4070" s="3">
        <v>0</v>
      </c>
      <c r="AQ4070" t="s">
        <v>23997</v>
      </c>
      <c r="AR4070" t="s">
        <v>8002</v>
      </c>
      <c r="AS4070" t="s">
        <v>8850</v>
      </c>
      <c r="AU4070" t="s">
        <v>8065</v>
      </c>
      <c r="AV4070" s="3">
        <v>0</v>
      </c>
      <c r="AW4070" s="3">
        <v>0</v>
      </c>
      <c r="AX4070" s="3">
        <v>11</v>
      </c>
      <c r="AY4070" s="3">
        <v>40</v>
      </c>
      <c r="AZ4070" s="3">
        <v>5</v>
      </c>
      <c r="BA4070" t="s">
        <v>8141</v>
      </c>
      <c r="BB4070" t="s">
        <v>8141</v>
      </c>
      <c r="BC4070" s="3">
        <v>0</v>
      </c>
      <c r="BD4070" t="s">
        <v>7950</v>
      </c>
    </row>
    <row r="4071" spans="1:56">
      <c r="A4071" t="s">
        <v>23998</v>
      </c>
      <c r="B4071" t="s">
        <v>23999</v>
      </c>
      <c r="C4071" t="s">
        <v>9343</v>
      </c>
      <c r="E4071" t="s">
        <v>7985</v>
      </c>
      <c r="F4071" t="s">
        <v>7948</v>
      </c>
      <c r="G4071" t="s">
        <v>7949</v>
      </c>
      <c r="H4071" t="s">
        <v>7950</v>
      </c>
      <c r="I4071" s="3">
        <v>365</v>
      </c>
      <c r="J4071" t="s">
        <v>24000</v>
      </c>
      <c r="K4071" t="s">
        <v>15781</v>
      </c>
      <c r="L4071" t="s">
        <v>7971</v>
      </c>
      <c r="M4071" t="s">
        <v>7954</v>
      </c>
      <c r="N4071" t="s">
        <v>7971</v>
      </c>
      <c r="O4071" t="s">
        <v>7949</v>
      </c>
      <c r="P4071" t="s">
        <v>24001</v>
      </c>
      <c r="Q4071" t="s">
        <v>9289</v>
      </c>
      <c r="R4071" t="s">
        <v>7958</v>
      </c>
      <c r="S4071" t="s">
        <v>7959</v>
      </c>
      <c r="T4071" t="s">
        <v>7960</v>
      </c>
      <c r="U4071" t="s">
        <v>7961</v>
      </c>
      <c r="V4071" t="s">
        <v>7950</v>
      </c>
      <c r="W4071" t="s">
        <v>7950</v>
      </c>
      <c r="X4071" s="3">
        <v>1170</v>
      </c>
      <c r="Y4071" t="s">
        <v>7948</v>
      </c>
      <c r="Z4071" s="3">
        <v>1</v>
      </c>
      <c r="AB4071" t="s">
        <v>7981</v>
      </c>
      <c r="AC4071" t="s">
        <v>7963</v>
      </c>
      <c r="AE4071" s="3">
        <v>0</v>
      </c>
      <c r="AF4071" s="3">
        <v>0</v>
      </c>
      <c r="AH4071" t="s">
        <v>8063</v>
      </c>
      <c r="AI4071" t="s">
        <v>7950</v>
      </c>
      <c r="AJ4071" t="s">
        <v>7950</v>
      </c>
      <c r="AK4071" t="s">
        <v>7950</v>
      </c>
      <c r="AL4071" t="s">
        <v>7950</v>
      </c>
      <c r="AM4071" t="s">
        <v>7950</v>
      </c>
      <c r="AN4071" t="s">
        <v>7950</v>
      </c>
      <c r="AO4071" t="s">
        <v>7950</v>
      </c>
      <c r="AR4071" t="s">
        <v>8075</v>
      </c>
      <c r="AS4071" t="s">
        <v>8850</v>
      </c>
      <c r="AV4071" t="s">
        <v>7950</v>
      </c>
      <c r="AW4071" t="s">
        <v>7950</v>
      </c>
      <c r="AX4071" s="3">
        <v>18</v>
      </c>
      <c r="AY4071" s="3">
        <v>65</v>
      </c>
      <c r="AZ4071" s="3">
        <v>5</v>
      </c>
      <c r="BA4071" t="s">
        <v>8137</v>
      </c>
      <c r="BB4071" t="s">
        <v>8138</v>
      </c>
      <c r="BC4071" t="s">
        <v>7950</v>
      </c>
      <c r="BD4071" t="s">
        <v>7950</v>
      </c>
    </row>
    <row r="4072" spans="1:56">
      <c r="A4072" t="s">
        <v>2361</v>
      </c>
      <c r="B4072" t="s">
        <v>24002</v>
      </c>
      <c r="C4072" t="s">
        <v>24003</v>
      </c>
      <c r="E4072" t="s">
        <v>7985</v>
      </c>
      <c r="F4072" t="s">
        <v>7948</v>
      </c>
      <c r="G4072" t="s">
        <v>7949</v>
      </c>
      <c r="H4072" t="s">
        <v>7950</v>
      </c>
      <c r="I4072" s="3">
        <v>365</v>
      </c>
      <c r="J4072" t="s">
        <v>24004</v>
      </c>
      <c r="K4072" t="s">
        <v>24005</v>
      </c>
      <c r="L4072" t="s">
        <v>7971</v>
      </c>
      <c r="M4072" t="s">
        <v>7954</v>
      </c>
      <c r="N4072" t="s">
        <v>7971</v>
      </c>
      <c r="O4072" t="s">
        <v>7949</v>
      </c>
      <c r="P4072" t="s">
        <v>24006</v>
      </c>
      <c r="Q4072" t="s">
        <v>9289</v>
      </c>
      <c r="R4072" t="s">
        <v>7958</v>
      </c>
      <c r="S4072" t="s">
        <v>7959</v>
      </c>
      <c r="T4072" t="s">
        <v>7960</v>
      </c>
      <c r="U4072" t="s">
        <v>7961</v>
      </c>
      <c r="V4072" t="s">
        <v>7950</v>
      </c>
      <c r="W4072" t="s">
        <v>7950</v>
      </c>
      <c r="X4072" s="3">
        <v>770</v>
      </c>
      <c r="Y4072" t="s">
        <v>7948</v>
      </c>
      <c r="Z4072" s="3">
        <v>1</v>
      </c>
      <c r="AB4072" t="s">
        <v>7962</v>
      </c>
      <c r="AC4072" t="s">
        <v>7963</v>
      </c>
      <c r="AE4072" s="3">
        <v>0</v>
      </c>
      <c r="AF4072" s="3">
        <v>0</v>
      </c>
      <c r="AH4072" t="s">
        <v>8063</v>
      </c>
      <c r="AI4072" s="3">
        <v>9659.3700000000008</v>
      </c>
      <c r="AJ4072" t="s">
        <v>7950</v>
      </c>
      <c r="AK4072" t="s">
        <v>7950</v>
      </c>
      <c r="AL4072" t="s">
        <v>7950</v>
      </c>
      <c r="AM4072" t="s">
        <v>7950</v>
      </c>
      <c r="AN4072" t="s">
        <v>7950</v>
      </c>
      <c r="AO4072" t="s">
        <v>7950</v>
      </c>
      <c r="AQ4072" t="s">
        <v>13849</v>
      </c>
      <c r="AR4072" t="s">
        <v>21002</v>
      </c>
      <c r="AS4072" t="s">
        <v>8850</v>
      </c>
      <c r="AV4072" t="s">
        <v>7950</v>
      </c>
      <c r="AW4072" t="s">
        <v>7950</v>
      </c>
      <c r="AX4072" s="3">
        <v>14</v>
      </c>
      <c r="AY4072" s="3">
        <v>55</v>
      </c>
      <c r="AZ4072" s="3">
        <v>5</v>
      </c>
      <c r="BA4072" t="s">
        <v>8137</v>
      </c>
      <c r="BB4072" t="s">
        <v>8138</v>
      </c>
      <c r="BC4072" t="s">
        <v>7950</v>
      </c>
      <c r="BD4072" t="s">
        <v>7950</v>
      </c>
    </row>
    <row r="4073" spans="1:56">
      <c r="A4073" t="s">
        <v>24007</v>
      </c>
      <c r="B4073" t="s">
        <v>13912</v>
      </c>
      <c r="C4073" t="s">
        <v>9343</v>
      </c>
      <c r="E4073" t="s">
        <v>7985</v>
      </c>
      <c r="F4073" t="s">
        <v>7948</v>
      </c>
      <c r="G4073" t="s">
        <v>7949</v>
      </c>
      <c r="H4073" t="s">
        <v>7950</v>
      </c>
      <c r="I4073" s="3">
        <v>365</v>
      </c>
      <c r="J4073" t="s">
        <v>24008</v>
      </c>
      <c r="K4073" t="s">
        <v>12193</v>
      </c>
      <c r="L4073" t="s">
        <v>7971</v>
      </c>
      <c r="M4073" t="s">
        <v>7954</v>
      </c>
      <c r="N4073" t="s">
        <v>7971</v>
      </c>
      <c r="O4073" t="s">
        <v>7949</v>
      </c>
      <c r="P4073" t="s">
        <v>24009</v>
      </c>
      <c r="Q4073" t="s">
        <v>9289</v>
      </c>
      <c r="R4073" t="s">
        <v>7958</v>
      </c>
      <c r="S4073" t="s">
        <v>7959</v>
      </c>
      <c r="T4073" t="s">
        <v>7960</v>
      </c>
      <c r="U4073" t="s">
        <v>7961</v>
      </c>
      <c r="V4073" t="s">
        <v>7950</v>
      </c>
      <c r="W4073" t="s">
        <v>7950</v>
      </c>
      <c r="X4073" s="3">
        <v>440</v>
      </c>
      <c r="Y4073" t="s">
        <v>7948</v>
      </c>
      <c r="Z4073" s="3">
        <v>1</v>
      </c>
      <c r="AB4073" t="s">
        <v>7962</v>
      </c>
      <c r="AC4073" t="s">
        <v>7963</v>
      </c>
      <c r="AE4073" s="3">
        <v>0</v>
      </c>
      <c r="AF4073" s="3">
        <v>0</v>
      </c>
      <c r="AH4073" t="s">
        <v>8063</v>
      </c>
      <c r="AI4073" t="s">
        <v>7950</v>
      </c>
      <c r="AJ4073" t="s">
        <v>7950</v>
      </c>
      <c r="AK4073" t="s">
        <v>7950</v>
      </c>
      <c r="AL4073" t="s">
        <v>7950</v>
      </c>
      <c r="AM4073" t="s">
        <v>7950</v>
      </c>
      <c r="AN4073" t="s">
        <v>7950</v>
      </c>
      <c r="AO4073" t="s">
        <v>7950</v>
      </c>
      <c r="AR4073" t="s">
        <v>24010</v>
      </c>
      <c r="AS4073" t="s">
        <v>8850</v>
      </c>
      <c r="AV4073" t="s">
        <v>7950</v>
      </c>
      <c r="AW4073" t="s">
        <v>7950</v>
      </c>
      <c r="AX4073" s="3">
        <v>11</v>
      </c>
      <c r="AY4073" s="3">
        <v>40</v>
      </c>
      <c r="AZ4073" s="3">
        <v>5</v>
      </c>
      <c r="BA4073" t="s">
        <v>8137</v>
      </c>
      <c r="BB4073" t="s">
        <v>8138</v>
      </c>
      <c r="BC4073" t="s">
        <v>7950</v>
      </c>
      <c r="BD4073" t="s">
        <v>7950</v>
      </c>
    </row>
    <row r="4074" spans="1:56">
      <c r="A4074" t="s">
        <v>24011</v>
      </c>
      <c r="B4074" t="s">
        <v>24012</v>
      </c>
      <c r="C4074" t="s">
        <v>24013</v>
      </c>
      <c r="E4074" t="s">
        <v>7993</v>
      </c>
      <c r="F4074" t="s">
        <v>7948</v>
      </c>
      <c r="G4074" t="s">
        <v>7949</v>
      </c>
      <c r="H4074" t="s">
        <v>7950</v>
      </c>
      <c r="I4074" s="3">
        <v>365</v>
      </c>
      <c r="K4074" t="s">
        <v>12277</v>
      </c>
      <c r="L4074" t="s">
        <v>7971</v>
      </c>
      <c r="M4074" t="s">
        <v>9162</v>
      </c>
      <c r="N4074" t="s">
        <v>7971</v>
      </c>
      <c r="O4074" t="s">
        <v>7949</v>
      </c>
      <c r="P4074" t="s">
        <v>24014</v>
      </c>
      <c r="Q4074" t="s">
        <v>7973</v>
      </c>
      <c r="R4074" t="s">
        <v>7958</v>
      </c>
      <c r="S4074" t="s">
        <v>7959</v>
      </c>
      <c r="T4074" t="s">
        <v>7960</v>
      </c>
      <c r="U4074" t="s">
        <v>7961</v>
      </c>
      <c r="V4074" t="s">
        <v>7950</v>
      </c>
      <c r="W4074" t="s">
        <v>7950</v>
      </c>
      <c r="X4074" s="3">
        <v>96</v>
      </c>
      <c r="Y4074" t="s">
        <v>7948</v>
      </c>
      <c r="Z4074" s="3">
        <v>1</v>
      </c>
      <c r="AB4074" t="s">
        <v>7962</v>
      </c>
      <c r="AE4074" s="3">
        <v>0</v>
      </c>
      <c r="AF4074" s="3">
        <v>0</v>
      </c>
      <c r="AH4074" t="s">
        <v>13844</v>
      </c>
      <c r="AI4074" s="3">
        <v>8619.7999999999993</v>
      </c>
      <c r="AJ4074" t="s">
        <v>7950</v>
      </c>
      <c r="AK4074" t="s">
        <v>7950</v>
      </c>
      <c r="AL4074" t="s">
        <v>7950</v>
      </c>
      <c r="AM4074" t="s">
        <v>7950</v>
      </c>
      <c r="AN4074" t="s">
        <v>7950</v>
      </c>
      <c r="AO4074" t="s">
        <v>7950</v>
      </c>
      <c r="AR4074" t="s">
        <v>9858</v>
      </c>
      <c r="AS4074" t="s">
        <v>9575</v>
      </c>
      <c r="AV4074" t="s">
        <v>7950</v>
      </c>
      <c r="AW4074" t="s">
        <v>7950</v>
      </c>
      <c r="AX4074" s="3">
        <v>6</v>
      </c>
      <c r="AY4074" s="3">
        <v>16</v>
      </c>
      <c r="AZ4074" s="3">
        <v>8</v>
      </c>
      <c r="BA4074" t="s">
        <v>8137</v>
      </c>
      <c r="BB4074" t="s">
        <v>10890</v>
      </c>
      <c r="BC4074" t="s">
        <v>7950</v>
      </c>
      <c r="BD4074" t="s">
        <v>7950</v>
      </c>
    </row>
    <row r="4075" spans="1:56">
      <c r="A4075" t="s">
        <v>1205</v>
      </c>
      <c r="B4075" t="s">
        <v>24015</v>
      </c>
      <c r="C4075" t="s">
        <v>9343</v>
      </c>
      <c r="D4075" s="2" t="s">
        <v>8123</v>
      </c>
      <c r="E4075" t="s">
        <v>7985</v>
      </c>
      <c r="F4075" t="s">
        <v>7948</v>
      </c>
      <c r="G4075" t="s">
        <v>8056</v>
      </c>
      <c r="H4075" t="s">
        <v>7950</v>
      </c>
      <c r="I4075" s="3">
        <v>365</v>
      </c>
      <c r="J4075" t="s">
        <v>24016</v>
      </c>
      <c r="K4075" t="s">
        <v>24017</v>
      </c>
      <c r="L4075" t="s">
        <v>7971</v>
      </c>
      <c r="M4075" t="s">
        <v>7954</v>
      </c>
      <c r="N4075" t="s">
        <v>7971</v>
      </c>
      <c r="O4075" t="s">
        <v>7949</v>
      </c>
      <c r="P4075" t="s">
        <v>24018</v>
      </c>
      <c r="Q4075" t="s">
        <v>9289</v>
      </c>
      <c r="R4075" t="s">
        <v>24019</v>
      </c>
      <c r="S4075" t="s">
        <v>9188</v>
      </c>
      <c r="T4075" t="s">
        <v>7960</v>
      </c>
      <c r="U4075" t="s">
        <v>7961</v>
      </c>
      <c r="V4075" t="s">
        <v>7950</v>
      </c>
      <c r="W4075" t="s">
        <v>7950</v>
      </c>
      <c r="X4075" s="3">
        <v>315</v>
      </c>
      <c r="Y4075" t="s">
        <v>7948</v>
      </c>
      <c r="Z4075" s="3">
        <v>1</v>
      </c>
      <c r="AB4075" t="s">
        <v>7962</v>
      </c>
      <c r="AC4075" t="s">
        <v>8062</v>
      </c>
      <c r="AE4075" s="3">
        <v>0</v>
      </c>
      <c r="AF4075" s="3">
        <v>0</v>
      </c>
      <c r="AH4075" t="s">
        <v>8063</v>
      </c>
      <c r="AI4075" s="3">
        <v>13377.55</v>
      </c>
      <c r="AJ4075" s="3">
        <v>0</v>
      </c>
      <c r="AK4075" s="3">
        <v>0</v>
      </c>
      <c r="AL4075" t="s">
        <v>7950</v>
      </c>
      <c r="AM4075" s="3">
        <v>0</v>
      </c>
      <c r="AN4075" t="s">
        <v>7950</v>
      </c>
      <c r="AO4075" s="3">
        <v>0</v>
      </c>
      <c r="AQ4075" t="s">
        <v>11555</v>
      </c>
      <c r="AR4075" t="s">
        <v>8002</v>
      </c>
      <c r="AS4075" t="s">
        <v>8850</v>
      </c>
      <c r="AU4075" t="s">
        <v>8065</v>
      </c>
      <c r="AV4075" s="3">
        <v>0</v>
      </c>
      <c r="AW4075" s="3">
        <v>0</v>
      </c>
      <c r="AX4075" s="3">
        <v>9</v>
      </c>
      <c r="AY4075" s="3">
        <v>35</v>
      </c>
      <c r="AZ4075" s="3">
        <v>5</v>
      </c>
      <c r="BA4075" t="s">
        <v>8130</v>
      </c>
      <c r="BB4075" t="s">
        <v>8131</v>
      </c>
      <c r="BC4075" s="3">
        <v>0</v>
      </c>
      <c r="BD4075" t="s">
        <v>7950</v>
      </c>
    </row>
    <row r="4076" spans="1:56">
      <c r="A4076" t="s">
        <v>24020</v>
      </c>
      <c r="B4076" t="s">
        <v>24021</v>
      </c>
      <c r="C4076" t="s">
        <v>14544</v>
      </c>
      <c r="E4076" t="s">
        <v>7993</v>
      </c>
      <c r="F4076" t="s">
        <v>7948</v>
      </c>
      <c r="G4076" t="s">
        <v>7949</v>
      </c>
      <c r="H4076" t="s">
        <v>7950</v>
      </c>
      <c r="I4076" s="3">
        <v>365</v>
      </c>
      <c r="K4076" t="s">
        <v>9775</v>
      </c>
      <c r="L4076" t="s">
        <v>7971</v>
      </c>
      <c r="M4076" t="s">
        <v>7954</v>
      </c>
      <c r="N4076" t="s">
        <v>7971</v>
      </c>
      <c r="O4076" t="s">
        <v>7949</v>
      </c>
      <c r="P4076" t="s">
        <v>24022</v>
      </c>
      <c r="Q4076" t="s">
        <v>7973</v>
      </c>
      <c r="R4076" t="s">
        <v>7958</v>
      </c>
      <c r="S4076" t="s">
        <v>7959</v>
      </c>
      <c r="T4076" t="s">
        <v>7960</v>
      </c>
      <c r="U4076" t="s">
        <v>7961</v>
      </c>
      <c r="V4076" t="s">
        <v>7950</v>
      </c>
      <c r="W4076" t="s">
        <v>7950</v>
      </c>
      <c r="X4076" s="3">
        <v>96</v>
      </c>
      <c r="Y4076" t="s">
        <v>7948</v>
      </c>
      <c r="Z4076" s="3">
        <v>1</v>
      </c>
      <c r="AB4076" t="s">
        <v>7962</v>
      </c>
      <c r="AE4076" s="3">
        <v>0</v>
      </c>
      <c r="AF4076" s="3">
        <v>0</v>
      </c>
      <c r="AH4076" t="s">
        <v>13844</v>
      </c>
      <c r="AI4076" t="s">
        <v>7950</v>
      </c>
      <c r="AJ4076" t="s">
        <v>7950</v>
      </c>
      <c r="AK4076" t="s">
        <v>7950</v>
      </c>
      <c r="AL4076" t="s">
        <v>7950</v>
      </c>
      <c r="AM4076" t="s">
        <v>7950</v>
      </c>
      <c r="AN4076" t="s">
        <v>7950</v>
      </c>
      <c r="AO4076" t="s">
        <v>7950</v>
      </c>
      <c r="AR4076" t="s">
        <v>14206</v>
      </c>
      <c r="AS4076" t="s">
        <v>9575</v>
      </c>
      <c r="AV4076" t="s">
        <v>7950</v>
      </c>
      <c r="AW4076" t="s">
        <v>7950</v>
      </c>
      <c r="AX4076" s="3">
        <v>6</v>
      </c>
      <c r="AY4076" s="3">
        <v>16</v>
      </c>
      <c r="AZ4076" s="3">
        <v>8</v>
      </c>
      <c r="BA4076" t="s">
        <v>8137</v>
      </c>
      <c r="BB4076" t="s">
        <v>10890</v>
      </c>
      <c r="BC4076" t="s">
        <v>7950</v>
      </c>
      <c r="BD4076" t="s">
        <v>7950</v>
      </c>
    </row>
    <row r="4077" spans="1:56">
      <c r="A4077" t="s">
        <v>5616</v>
      </c>
      <c r="B4077" t="s">
        <v>13924</v>
      </c>
      <c r="C4077" t="s">
        <v>9343</v>
      </c>
      <c r="E4077" t="s">
        <v>7985</v>
      </c>
      <c r="F4077" t="s">
        <v>7948</v>
      </c>
      <c r="G4077" t="s">
        <v>7949</v>
      </c>
      <c r="H4077" t="s">
        <v>7950</v>
      </c>
      <c r="I4077" s="3">
        <v>365</v>
      </c>
      <c r="J4077" t="s">
        <v>24023</v>
      </c>
      <c r="K4077" t="s">
        <v>12115</v>
      </c>
      <c r="L4077" t="s">
        <v>7971</v>
      </c>
      <c r="M4077" t="s">
        <v>7954</v>
      </c>
      <c r="N4077" t="s">
        <v>7971</v>
      </c>
      <c r="O4077" t="s">
        <v>7949</v>
      </c>
      <c r="P4077" t="s">
        <v>24024</v>
      </c>
      <c r="Q4077" t="s">
        <v>9289</v>
      </c>
      <c r="R4077" t="s">
        <v>7958</v>
      </c>
      <c r="S4077" t="s">
        <v>7959</v>
      </c>
      <c r="T4077" t="s">
        <v>7960</v>
      </c>
      <c r="U4077" t="s">
        <v>7961</v>
      </c>
      <c r="V4077" t="s">
        <v>7950</v>
      </c>
      <c r="W4077" t="s">
        <v>7950</v>
      </c>
      <c r="X4077" s="3">
        <v>440</v>
      </c>
      <c r="Y4077" t="s">
        <v>7948</v>
      </c>
      <c r="Z4077" s="3">
        <v>1</v>
      </c>
      <c r="AB4077" t="s">
        <v>7962</v>
      </c>
      <c r="AC4077" t="s">
        <v>7963</v>
      </c>
      <c r="AE4077" s="3">
        <v>0</v>
      </c>
      <c r="AF4077" s="3">
        <v>0</v>
      </c>
      <c r="AH4077" t="s">
        <v>8063</v>
      </c>
      <c r="AI4077" s="3">
        <v>14060.55</v>
      </c>
      <c r="AJ4077" t="s">
        <v>7950</v>
      </c>
      <c r="AK4077" t="s">
        <v>7950</v>
      </c>
      <c r="AL4077" t="s">
        <v>7950</v>
      </c>
      <c r="AM4077" t="s">
        <v>7950</v>
      </c>
      <c r="AN4077" t="s">
        <v>7950</v>
      </c>
      <c r="AO4077" t="s">
        <v>7950</v>
      </c>
      <c r="AQ4077" t="s">
        <v>14856</v>
      </c>
      <c r="AR4077" t="s">
        <v>9858</v>
      </c>
      <c r="AS4077" t="s">
        <v>8850</v>
      </c>
      <c r="AV4077" t="s">
        <v>7950</v>
      </c>
      <c r="AW4077" t="s">
        <v>7950</v>
      </c>
      <c r="AX4077" s="3">
        <v>11</v>
      </c>
      <c r="AY4077" s="3">
        <v>40</v>
      </c>
      <c r="AZ4077" s="3">
        <v>5</v>
      </c>
      <c r="BA4077" t="s">
        <v>8137</v>
      </c>
      <c r="BB4077" t="s">
        <v>8138</v>
      </c>
      <c r="BC4077" t="s">
        <v>7950</v>
      </c>
      <c r="BD4077" t="s">
        <v>7950</v>
      </c>
    </row>
    <row r="4078" spans="1:56">
      <c r="A4078" t="s">
        <v>24025</v>
      </c>
      <c r="B4078" t="s">
        <v>24026</v>
      </c>
      <c r="C4078" t="s">
        <v>7971</v>
      </c>
      <c r="E4078" t="s">
        <v>7968</v>
      </c>
      <c r="F4078" t="s">
        <v>7948</v>
      </c>
      <c r="G4078" t="s">
        <v>7949</v>
      </c>
      <c r="H4078" t="s">
        <v>7950</v>
      </c>
      <c r="I4078" s="3">
        <v>365</v>
      </c>
      <c r="K4078" t="s">
        <v>11427</v>
      </c>
      <c r="L4078" t="s">
        <v>7971</v>
      </c>
      <c r="M4078" t="s">
        <v>9162</v>
      </c>
      <c r="N4078" t="s">
        <v>7971</v>
      </c>
      <c r="O4078" t="s">
        <v>7949</v>
      </c>
      <c r="P4078" t="s">
        <v>24027</v>
      </c>
      <c r="Q4078" t="s">
        <v>7973</v>
      </c>
      <c r="R4078" t="s">
        <v>7958</v>
      </c>
      <c r="S4078" t="s">
        <v>7959</v>
      </c>
      <c r="T4078" t="s">
        <v>7960</v>
      </c>
      <c r="U4078" t="s">
        <v>8223</v>
      </c>
      <c r="V4078" t="s">
        <v>7950</v>
      </c>
      <c r="W4078" t="s">
        <v>7950</v>
      </c>
      <c r="X4078" s="3">
        <v>400</v>
      </c>
      <c r="Y4078" t="s">
        <v>7948</v>
      </c>
      <c r="Z4078" s="3">
        <v>1</v>
      </c>
      <c r="AB4078" t="s">
        <v>7981</v>
      </c>
      <c r="AE4078" s="3">
        <v>0</v>
      </c>
      <c r="AF4078" s="3">
        <v>0</v>
      </c>
      <c r="AH4078" t="s">
        <v>13844</v>
      </c>
      <c r="AI4078" t="s">
        <v>7950</v>
      </c>
      <c r="AJ4078" t="s">
        <v>7950</v>
      </c>
      <c r="AK4078" t="s">
        <v>7950</v>
      </c>
      <c r="AL4078" t="s">
        <v>7950</v>
      </c>
      <c r="AM4078" t="s">
        <v>7950</v>
      </c>
      <c r="AN4078" t="s">
        <v>7950</v>
      </c>
      <c r="AO4078" t="s">
        <v>7950</v>
      </c>
      <c r="AR4078" t="s">
        <v>9225</v>
      </c>
      <c r="AS4078" t="s">
        <v>9575</v>
      </c>
      <c r="AV4078" t="s">
        <v>7950</v>
      </c>
      <c r="AW4078" t="s">
        <v>7950</v>
      </c>
      <c r="AX4078" s="3">
        <v>10</v>
      </c>
      <c r="AY4078" s="3">
        <v>40</v>
      </c>
      <c r="AZ4078" s="3">
        <v>20</v>
      </c>
      <c r="BA4078" t="s">
        <v>9389</v>
      </c>
      <c r="BB4078" t="s">
        <v>17132</v>
      </c>
      <c r="BC4078" t="s">
        <v>7950</v>
      </c>
      <c r="BD4078" t="s">
        <v>7950</v>
      </c>
    </row>
    <row r="4079" spans="1:56">
      <c r="A4079" t="s">
        <v>24028</v>
      </c>
      <c r="B4079" t="s">
        <v>24029</v>
      </c>
      <c r="C4079" t="s">
        <v>7971</v>
      </c>
      <c r="E4079" t="s">
        <v>7968</v>
      </c>
      <c r="F4079" t="s">
        <v>7948</v>
      </c>
      <c r="G4079" t="s">
        <v>7949</v>
      </c>
      <c r="H4079" t="s">
        <v>7950</v>
      </c>
      <c r="I4079" s="3">
        <v>365</v>
      </c>
      <c r="K4079" t="s">
        <v>24030</v>
      </c>
      <c r="L4079" t="s">
        <v>7971</v>
      </c>
      <c r="M4079" t="s">
        <v>9162</v>
      </c>
      <c r="N4079" t="s">
        <v>7971</v>
      </c>
      <c r="O4079" t="s">
        <v>7949</v>
      </c>
      <c r="P4079" t="s">
        <v>24031</v>
      </c>
      <c r="Q4079" t="s">
        <v>7973</v>
      </c>
      <c r="R4079" t="s">
        <v>7958</v>
      </c>
      <c r="S4079" t="s">
        <v>7959</v>
      </c>
      <c r="T4079" t="s">
        <v>7960</v>
      </c>
      <c r="U4079" t="s">
        <v>7961</v>
      </c>
      <c r="V4079" t="s">
        <v>7950</v>
      </c>
      <c r="W4079" t="s">
        <v>7950</v>
      </c>
      <c r="X4079" s="3">
        <v>400</v>
      </c>
      <c r="Y4079" t="s">
        <v>7948</v>
      </c>
      <c r="Z4079" s="3">
        <v>1</v>
      </c>
      <c r="AB4079" t="s">
        <v>7981</v>
      </c>
      <c r="AE4079" s="3">
        <v>0</v>
      </c>
      <c r="AF4079" s="3">
        <v>0</v>
      </c>
      <c r="AH4079" t="s">
        <v>13844</v>
      </c>
      <c r="AI4079" t="s">
        <v>7950</v>
      </c>
      <c r="AJ4079" t="s">
        <v>7950</v>
      </c>
      <c r="AK4079" t="s">
        <v>7950</v>
      </c>
      <c r="AL4079" t="s">
        <v>7950</v>
      </c>
      <c r="AM4079" t="s">
        <v>7950</v>
      </c>
      <c r="AN4079" t="s">
        <v>7950</v>
      </c>
      <c r="AO4079" t="s">
        <v>7950</v>
      </c>
      <c r="AR4079" t="s">
        <v>9225</v>
      </c>
      <c r="AS4079" t="s">
        <v>9575</v>
      </c>
      <c r="AV4079" t="s">
        <v>7950</v>
      </c>
      <c r="AW4079" t="s">
        <v>7950</v>
      </c>
      <c r="AX4079" s="3">
        <v>10</v>
      </c>
      <c r="AY4079" s="3">
        <v>40</v>
      </c>
      <c r="AZ4079" s="3">
        <v>20</v>
      </c>
      <c r="BA4079" t="s">
        <v>9389</v>
      </c>
      <c r="BB4079" t="s">
        <v>17132</v>
      </c>
      <c r="BC4079" t="s">
        <v>7950</v>
      </c>
      <c r="BD4079" t="s">
        <v>7950</v>
      </c>
    </row>
    <row r="4080" spans="1:56">
      <c r="A4080" t="s">
        <v>1633</v>
      </c>
      <c r="B4080" t="s">
        <v>24032</v>
      </c>
      <c r="C4080" t="s">
        <v>16047</v>
      </c>
      <c r="E4080" t="s">
        <v>7985</v>
      </c>
      <c r="F4080" t="s">
        <v>7948</v>
      </c>
      <c r="G4080" t="s">
        <v>7949</v>
      </c>
      <c r="H4080" t="s">
        <v>7950</v>
      </c>
      <c r="I4080" s="3">
        <v>365</v>
      </c>
      <c r="J4080" t="s">
        <v>24033</v>
      </c>
      <c r="K4080" t="s">
        <v>12308</v>
      </c>
      <c r="L4080" t="s">
        <v>7971</v>
      </c>
      <c r="M4080" t="s">
        <v>7954</v>
      </c>
      <c r="N4080" t="s">
        <v>7971</v>
      </c>
      <c r="O4080" t="s">
        <v>7949</v>
      </c>
      <c r="P4080" t="s">
        <v>24034</v>
      </c>
      <c r="Q4080" t="s">
        <v>9289</v>
      </c>
      <c r="R4080" t="s">
        <v>7958</v>
      </c>
      <c r="S4080" t="s">
        <v>7959</v>
      </c>
      <c r="T4080" t="s">
        <v>7960</v>
      </c>
      <c r="U4080" t="s">
        <v>7961</v>
      </c>
      <c r="V4080" t="s">
        <v>7950</v>
      </c>
      <c r="W4080" t="s">
        <v>7950</v>
      </c>
      <c r="X4080" s="3">
        <v>1275</v>
      </c>
      <c r="Y4080" t="s">
        <v>7948</v>
      </c>
      <c r="Z4080" s="3">
        <v>1</v>
      </c>
      <c r="AB4080" t="s">
        <v>7962</v>
      </c>
      <c r="AC4080" t="s">
        <v>7963</v>
      </c>
      <c r="AE4080" s="3">
        <v>0</v>
      </c>
      <c r="AF4080" s="3">
        <v>0</v>
      </c>
      <c r="AH4080" t="s">
        <v>8063</v>
      </c>
      <c r="AI4080" s="3">
        <v>11848.31</v>
      </c>
      <c r="AJ4080" t="s">
        <v>7950</v>
      </c>
      <c r="AK4080" t="s">
        <v>7950</v>
      </c>
      <c r="AL4080" t="s">
        <v>7950</v>
      </c>
      <c r="AM4080" t="s">
        <v>7950</v>
      </c>
      <c r="AN4080" t="s">
        <v>7950</v>
      </c>
      <c r="AO4080" t="s">
        <v>7950</v>
      </c>
      <c r="AQ4080" t="s">
        <v>14856</v>
      </c>
      <c r="AR4080" t="s">
        <v>8102</v>
      </c>
      <c r="AS4080" t="s">
        <v>8850</v>
      </c>
      <c r="AV4080" t="s">
        <v>7950</v>
      </c>
      <c r="AW4080" t="s">
        <v>7950</v>
      </c>
      <c r="AX4080" s="3">
        <v>17</v>
      </c>
      <c r="AY4080" s="3">
        <v>75</v>
      </c>
      <c r="AZ4080" s="3">
        <v>5</v>
      </c>
      <c r="BA4080" t="s">
        <v>8137</v>
      </c>
      <c r="BB4080" t="s">
        <v>10958</v>
      </c>
      <c r="BC4080" t="s">
        <v>7950</v>
      </c>
      <c r="BD4080" t="s">
        <v>7950</v>
      </c>
    </row>
    <row r="4081" spans="1:56">
      <c r="A4081" t="s">
        <v>2200</v>
      </c>
      <c r="B4081" t="s">
        <v>24035</v>
      </c>
      <c r="C4081" t="s">
        <v>14576</v>
      </c>
      <c r="D4081" s="2" t="s">
        <v>8141</v>
      </c>
      <c r="E4081" t="s">
        <v>7985</v>
      </c>
      <c r="F4081" t="s">
        <v>7948</v>
      </c>
      <c r="G4081" t="s">
        <v>7949</v>
      </c>
      <c r="H4081" t="s">
        <v>7950</v>
      </c>
      <c r="I4081" s="3">
        <v>365</v>
      </c>
      <c r="J4081" t="s">
        <v>24036</v>
      </c>
      <c r="K4081" t="s">
        <v>8176</v>
      </c>
      <c r="L4081" t="s">
        <v>7971</v>
      </c>
      <c r="M4081" t="s">
        <v>7954</v>
      </c>
      <c r="N4081" t="s">
        <v>7971</v>
      </c>
      <c r="O4081" t="s">
        <v>7949</v>
      </c>
      <c r="P4081" t="s">
        <v>24037</v>
      </c>
      <c r="Q4081" t="s">
        <v>9289</v>
      </c>
      <c r="R4081" t="s">
        <v>7958</v>
      </c>
      <c r="S4081" t="s">
        <v>7959</v>
      </c>
      <c r="T4081" t="s">
        <v>7960</v>
      </c>
      <c r="U4081" t="s">
        <v>8223</v>
      </c>
      <c r="V4081" t="s">
        <v>7950</v>
      </c>
      <c r="W4081" t="s">
        <v>7950</v>
      </c>
      <c r="X4081" s="3">
        <v>1350</v>
      </c>
      <c r="Y4081" t="s">
        <v>7948</v>
      </c>
      <c r="Z4081" s="3">
        <v>1</v>
      </c>
      <c r="AB4081" t="s">
        <v>7962</v>
      </c>
      <c r="AC4081" t="s">
        <v>8145</v>
      </c>
      <c r="AE4081" s="3">
        <v>0</v>
      </c>
      <c r="AF4081" s="3">
        <v>0</v>
      </c>
      <c r="AH4081" t="s">
        <v>8063</v>
      </c>
      <c r="AI4081" t="s">
        <v>7950</v>
      </c>
      <c r="AJ4081" t="s">
        <v>7950</v>
      </c>
      <c r="AK4081" t="s">
        <v>7950</v>
      </c>
      <c r="AL4081" t="s">
        <v>7950</v>
      </c>
      <c r="AM4081" t="s">
        <v>7950</v>
      </c>
      <c r="AN4081" t="s">
        <v>7950</v>
      </c>
      <c r="AO4081" t="s">
        <v>7950</v>
      </c>
      <c r="AQ4081" t="s">
        <v>24038</v>
      </c>
      <c r="AR4081" t="s">
        <v>8146</v>
      </c>
      <c r="AS4081" t="s">
        <v>8850</v>
      </c>
      <c r="AV4081" t="s">
        <v>7950</v>
      </c>
      <c r="AW4081" t="s">
        <v>7950</v>
      </c>
      <c r="AX4081" s="3">
        <v>18</v>
      </c>
      <c r="AY4081" s="3">
        <v>75</v>
      </c>
      <c r="AZ4081" s="3">
        <v>5</v>
      </c>
      <c r="BA4081" t="s">
        <v>8137</v>
      </c>
      <c r="BB4081" t="s">
        <v>8138</v>
      </c>
      <c r="BC4081" t="s">
        <v>7950</v>
      </c>
      <c r="BD4081" t="s">
        <v>7950</v>
      </c>
    </row>
    <row r="4082" spans="1:56">
      <c r="A4082" t="s">
        <v>6567</v>
      </c>
      <c r="B4082" t="s">
        <v>14003</v>
      </c>
      <c r="C4082" t="s">
        <v>7975</v>
      </c>
      <c r="E4082" t="s">
        <v>10923</v>
      </c>
      <c r="F4082" t="s">
        <v>7948</v>
      </c>
      <c r="G4082" t="s">
        <v>8056</v>
      </c>
      <c r="H4082" t="s">
        <v>7950</v>
      </c>
      <c r="I4082" s="3">
        <v>365</v>
      </c>
      <c r="J4082" t="s">
        <v>24039</v>
      </c>
      <c r="K4082" t="s">
        <v>24040</v>
      </c>
      <c r="L4082" t="s">
        <v>7971</v>
      </c>
      <c r="M4082" t="s">
        <v>7954</v>
      </c>
      <c r="N4082" t="s">
        <v>7971</v>
      </c>
      <c r="O4082" t="s">
        <v>7949</v>
      </c>
      <c r="P4082" t="s">
        <v>24041</v>
      </c>
      <c r="Q4082" t="s">
        <v>9289</v>
      </c>
      <c r="R4082" t="s">
        <v>24042</v>
      </c>
      <c r="S4082" t="s">
        <v>8554</v>
      </c>
      <c r="T4082" t="s">
        <v>7960</v>
      </c>
      <c r="U4082" t="s">
        <v>7961</v>
      </c>
      <c r="V4082" t="s">
        <v>7950</v>
      </c>
      <c r="W4082" t="s">
        <v>7950</v>
      </c>
      <c r="X4082" s="3">
        <v>2470</v>
      </c>
      <c r="Y4082" t="s">
        <v>7948</v>
      </c>
      <c r="Z4082" s="3">
        <v>1</v>
      </c>
      <c r="AB4082" t="s">
        <v>7981</v>
      </c>
      <c r="AC4082" t="s">
        <v>8062</v>
      </c>
      <c r="AE4082" s="3">
        <v>0</v>
      </c>
      <c r="AF4082" s="3">
        <v>0</v>
      </c>
      <c r="AH4082" t="s">
        <v>8063</v>
      </c>
      <c r="AI4082" s="3">
        <v>0</v>
      </c>
      <c r="AJ4082" s="3">
        <v>0</v>
      </c>
      <c r="AK4082" s="3">
        <v>0</v>
      </c>
      <c r="AL4082" t="s">
        <v>7950</v>
      </c>
      <c r="AM4082" s="3">
        <v>0</v>
      </c>
      <c r="AN4082" t="s">
        <v>7950</v>
      </c>
      <c r="AO4082" s="3">
        <v>0</v>
      </c>
      <c r="AQ4082" t="s">
        <v>8064</v>
      </c>
      <c r="AR4082" t="s">
        <v>9225</v>
      </c>
      <c r="AS4082" t="s">
        <v>8850</v>
      </c>
      <c r="AU4082" t="s">
        <v>8065</v>
      </c>
      <c r="AV4082" s="3">
        <v>0</v>
      </c>
      <c r="AW4082" s="3">
        <v>0</v>
      </c>
      <c r="AX4082" s="3">
        <v>26</v>
      </c>
      <c r="AY4082" s="3">
        <v>95</v>
      </c>
      <c r="AZ4082" s="3">
        <v>5</v>
      </c>
      <c r="BA4082" t="s">
        <v>7886</v>
      </c>
      <c r="BB4082" t="s">
        <v>7886</v>
      </c>
      <c r="BC4082" s="3">
        <v>0</v>
      </c>
      <c r="BD4082" t="s">
        <v>7950</v>
      </c>
    </row>
    <row r="4083" spans="1:56">
      <c r="A4083" t="s">
        <v>163</v>
      </c>
      <c r="B4083" t="s">
        <v>23667</v>
      </c>
      <c r="C4083" t="s">
        <v>14948</v>
      </c>
      <c r="D4083" s="2" t="s">
        <v>7998</v>
      </c>
      <c r="E4083" t="s">
        <v>14011</v>
      </c>
      <c r="F4083" t="s">
        <v>7948</v>
      </c>
      <c r="G4083" t="s">
        <v>7949</v>
      </c>
      <c r="H4083" t="s">
        <v>7950</v>
      </c>
      <c r="I4083" s="3">
        <v>365</v>
      </c>
      <c r="J4083" t="s">
        <v>24043</v>
      </c>
      <c r="K4083" t="s">
        <v>14949</v>
      </c>
      <c r="L4083" t="s">
        <v>7971</v>
      </c>
      <c r="M4083" t="s">
        <v>7954</v>
      </c>
      <c r="N4083" t="s">
        <v>7971</v>
      </c>
      <c r="O4083" t="s">
        <v>7949</v>
      </c>
      <c r="P4083" t="s">
        <v>24044</v>
      </c>
      <c r="Q4083" t="s">
        <v>11322</v>
      </c>
      <c r="R4083" t="s">
        <v>7958</v>
      </c>
      <c r="S4083" t="s">
        <v>7959</v>
      </c>
      <c r="T4083" t="s">
        <v>7960</v>
      </c>
      <c r="U4083" t="s">
        <v>7961</v>
      </c>
      <c r="V4083" t="s">
        <v>7950</v>
      </c>
      <c r="W4083" t="s">
        <v>7950</v>
      </c>
      <c r="X4083" s="3">
        <v>1764</v>
      </c>
      <c r="Y4083" t="s">
        <v>7948</v>
      </c>
      <c r="Z4083" s="3">
        <v>1</v>
      </c>
      <c r="AB4083" t="s">
        <v>7981</v>
      </c>
      <c r="AC4083" t="s">
        <v>8001</v>
      </c>
      <c r="AE4083" s="3">
        <v>0</v>
      </c>
      <c r="AF4083" s="3">
        <v>0</v>
      </c>
      <c r="AH4083" t="s">
        <v>13844</v>
      </c>
      <c r="AI4083" t="s">
        <v>7950</v>
      </c>
      <c r="AJ4083" t="s">
        <v>7950</v>
      </c>
      <c r="AK4083" t="s">
        <v>7950</v>
      </c>
      <c r="AL4083" t="s">
        <v>7950</v>
      </c>
      <c r="AM4083" t="s">
        <v>7950</v>
      </c>
      <c r="AN4083" t="s">
        <v>7950</v>
      </c>
      <c r="AO4083" t="s">
        <v>7950</v>
      </c>
      <c r="AR4083" t="s">
        <v>8002</v>
      </c>
      <c r="AS4083" t="s">
        <v>8850</v>
      </c>
      <c r="AV4083" t="s">
        <v>7950</v>
      </c>
      <c r="AW4083" t="s">
        <v>7950</v>
      </c>
      <c r="AX4083" s="3">
        <v>0</v>
      </c>
      <c r="AY4083" s="3">
        <v>0</v>
      </c>
      <c r="AZ4083" s="3">
        <v>0</v>
      </c>
      <c r="BC4083" t="s">
        <v>7950</v>
      </c>
      <c r="BD4083" t="s">
        <v>7950</v>
      </c>
    </row>
    <row r="4084" spans="1:56">
      <c r="A4084" t="s">
        <v>2535</v>
      </c>
      <c r="B4084" t="s">
        <v>14547</v>
      </c>
      <c r="C4084" t="s">
        <v>15345</v>
      </c>
      <c r="D4084" s="2" t="s">
        <v>8141</v>
      </c>
      <c r="E4084" t="s">
        <v>7985</v>
      </c>
      <c r="F4084" t="s">
        <v>7948</v>
      </c>
      <c r="G4084" t="s">
        <v>7949</v>
      </c>
      <c r="H4084" t="s">
        <v>7950</v>
      </c>
      <c r="I4084" s="3">
        <v>365</v>
      </c>
      <c r="J4084" t="s">
        <v>24045</v>
      </c>
      <c r="K4084" t="s">
        <v>8176</v>
      </c>
      <c r="L4084" t="s">
        <v>7971</v>
      </c>
      <c r="M4084" t="s">
        <v>7954</v>
      </c>
      <c r="N4084" t="s">
        <v>7971</v>
      </c>
      <c r="O4084" t="s">
        <v>7949</v>
      </c>
      <c r="P4084" t="s">
        <v>24046</v>
      </c>
      <c r="Q4084" t="s">
        <v>9289</v>
      </c>
      <c r="R4084" t="s">
        <v>7958</v>
      </c>
      <c r="S4084" t="s">
        <v>7959</v>
      </c>
      <c r="T4084" t="s">
        <v>7960</v>
      </c>
      <c r="U4084" t="s">
        <v>7961</v>
      </c>
      <c r="V4084" t="s">
        <v>7950</v>
      </c>
      <c r="W4084" t="s">
        <v>7950</v>
      </c>
      <c r="X4084" s="3">
        <v>550</v>
      </c>
      <c r="Y4084" t="s">
        <v>7948</v>
      </c>
      <c r="Z4084" s="3">
        <v>1</v>
      </c>
      <c r="AB4084" t="s">
        <v>7962</v>
      </c>
      <c r="AC4084" t="s">
        <v>8145</v>
      </c>
      <c r="AE4084" s="3">
        <v>0</v>
      </c>
      <c r="AF4084" s="3">
        <v>0</v>
      </c>
      <c r="AH4084" t="s">
        <v>8063</v>
      </c>
      <c r="AI4084" s="3">
        <v>8495.4</v>
      </c>
      <c r="AJ4084" t="s">
        <v>7950</v>
      </c>
      <c r="AK4084" t="s">
        <v>7950</v>
      </c>
      <c r="AL4084" t="s">
        <v>7950</v>
      </c>
      <c r="AM4084" t="s">
        <v>7950</v>
      </c>
      <c r="AN4084" t="s">
        <v>7950</v>
      </c>
      <c r="AO4084" t="s">
        <v>7950</v>
      </c>
      <c r="AQ4084" t="s">
        <v>15502</v>
      </c>
      <c r="AR4084" t="s">
        <v>8146</v>
      </c>
      <c r="AS4084" t="s">
        <v>8850</v>
      </c>
      <c r="AV4084" t="s">
        <v>7950</v>
      </c>
      <c r="AW4084" t="s">
        <v>7950</v>
      </c>
      <c r="AX4084" s="3">
        <v>11</v>
      </c>
      <c r="AY4084" s="3">
        <v>50</v>
      </c>
      <c r="AZ4084" s="3">
        <v>5</v>
      </c>
      <c r="BA4084" t="s">
        <v>8137</v>
      </c>
      <c r="BB4084" t="s">
        <v>8141</v>
      </c>
      <c r="BC4084" t="s">
        <v>7950</v>
      </c>
      <c r="BD4084" t="s">
        <v>7950</v>
      </c>
    </row>
    <row r="4085" spans="1:56">
      <c r="A4085" t="s">
        <v>1738</v>
      </c>
      <c r="B4085" t="s">
        <v>23591</v>
      </c>
      <c r="C4085" t="s">
        <v>9343</v>
      </c>
      <c r="D4085" s="2" t="s">
        <v>8123</v>
      </c>
      <c r="E4085" t="s">
        <v>7985</v>
      </c>
      <c r="F4085" t="s">
        <v>7948</v>
      </c>
      <c r="G4085" t="s">
        <v>8056</v>
      </c>
      <c r="H4085" t="s">
        <v>7950</v>
      </c>
      <c r="I4085" s="3">
        <v>365</v>
      </c>
      <c r="J4085" t="s">
        <v>24047</v>
      </c>
      <c r="K4085" t="s">
        <v>24048</v>
      </c>
      <c r="L4085" t="s">
        <v>7971</v>
      </c>
      <c r="M4085" t="s">
        <v>7954</v>
      </c>
      <c r="N4085" t="s">
        <v>7971</v>
      </c>
      <c r="O4085" t="s">
        <v>7949</v>
      </c>
      <c r="P4085" t="s">
        <v>24049</v>
      </c>
      <c r="Q4085" t="s">
        <v>9289</v>
      </c>
      <c r="R4085" t="s">
        <v>24050</v>
      </c>
      <c r="S4085" t="s">
        <v>8554</v>
      </c>
      <c r="T4085" t="s">
        <v>7960</v>
      </c>
      <c r="U4085" t="s">
        <v>7961</v>
      </c>
      <c r="V4085" t="s">
        <v>7950</v>
      </c>
      <c r="W4085" t="s">
        <v>7950</v>
      </c>
      <c r="X4085" s="3">
        <v>780</v>
      </c>
      <c r="Y4085" t="s">
        <v>7948</v>
      </c>
      <c r="Z4085" s="3">
        <v>1</v>
      </c>
      <c r="AB4085" t="s">
        <v>7962</v>
      </c>
      <c r="AC4085" t="s">
        <v>8062</v>
      </c>
      <c r="AE4085" s="3">
        <v>0</v>
      </c>
      <c r="AF4085" s="3">
        <v>0</v>
      </c>
      <c r="AH4085" t="s">
        <v>8063</v>
      </c>
      <c r="AI4085" s="3">
        <v>11870.52</v>
      </c>
      <c r="AJ4085" s="3">
        <v>0</v>
      </c>
      <c r="AK4085" s="3">
        <v>0</v>
      </c>
      <c r="AL4085" t="s">
        <v>7950</v>
      </c>
      <c r="AM4085" s="3">
        <v>0</v>
      </c>
      <c r="AN4085" t="s">
        <v>7950</v>
      </c>
      <c r="AO4085" s="3">
        <v>0</v>
      </c>
      <c r="AQ4085" t="s">
        <v>24051</v>
      </c>
      <c r="AR4085" t="s">
        <v>8075</v>
      </c>
      <c r="AS4085" t="s">
        <v>8850</v>
      </c>
      <c r="AU4085" t="s">
        <v>8065</v>
      </c>
      <c r="AV4085" s="3">
        <v>0</v>
      </c>
      <c r="AW4085" s="3">
        <v>0</v>
      </c>
      <c r="AX4085" s="3">
        <v>12</v>
      </c>
      <c r="AY4085" s="3">
        <v>65</v>
      </c>
      <c r="AZ4085" s="3">
        <v>5</v>
      </c>
      <c r="BA4085" t="s">
        <v>8314</v>
      </c>
      <c r="BB4085" t="s">
        <v>8314</v>
      </c>
      <c r="BC4085" s="3">
        <v>0</v>
      </c>
      <c r="BD4085" t="s">
        <v>7950</v>
      </c>
    </row>
    <row r="4086" spans="1:56">
      <c r="A4086" t="s">
        <v>4089</v>
      </c>
      <c r="B4086" t="s">
        <v>24052</v>
      </c>
      <c r="C4086" t="s">
        <v>15504</v>
      </c>
      <c r="D4086" s="2" t="s">
        <v>7998</v>
      </c>
      <c r="E4086" t="s">
        <v>14011</v>
      </c>
      <c r="F4086" t="s">
        <v>7948</v>
      </c>
      <c r="G4086" t="s">
        <v>7949</v>
      </c>
      <c r="H4086" t="s">
        <v>7950</v>
      </c>
      <c r="I4086" s="3">
        <v>365</v>
      </c>
      <c r="J4086" t="s">
        <v>24053</v>
      </c>
      <c r="K4086" t="s">
        <v>14148</v>
      </c>
      <c r="L4086" t="s">
        <v>7971</v>
      </c>
      <c r="M4086" t="s">
        <v>7954</v>
      </c>
      <c r="N4086" t="s">
        <v>7971</v>
      </c>
      <c r="O4086" t="s">
        <v>7949</v>
      </c>
      <c r="P4086" t="s">
        <v>24054</v>
      </c>
      <c r="Q4086" t="s">
        <v>11322</v>
      </c>
      <c r="R4086" t="s">
        <v>7958</v>
      </c>
      <c r="S4086" t="s">
        <v>7959</v>
      </c>
      <c r="T4086" t="s">
        <v>7960</v>
      </c>
      <c r="U4086" t="s">
        <v>7961</v>
      </c>
      <c r="V4086" t="s">
        <v>7950</v>
      </c>
      <c r="W4086" t="s">
        <v>7950</v>
      </c>
      <c r="X4086" s="3">
        <v>354</v>
      </c>
      <c r="Y4086" t="s">
        <v>7948</v>
      </c>
      <c r="Z4086" s="3">
        <v>1</v>
      </c>
      <c r="AB4086" t="s">
        <v>7981</v>
      </c>
      <c r="AC4086" t="s">
        <v>8001</v>
      </c>
      <c r="AE4086" s="3">
        <v>0</v>
      </c>
      <c r="AF4086" s="3">
        <v>0</v>
      </c>
      <c r="AH4086" t="s">
        <v>8063</v>
      </c>
      <c r="AI4086" t="s">
        <v>7950</v>
      </c>
      <c r="AJ4086" t="s">
        <v>7950</v>
      </c>
      <c r="AK4086" t="s">
        <v>7950</v>
      </c>
      <c r="AL4086" t="s">
        <v>7950</v>
      </c>
      <c r="AM4086" t="s">
        <v>7950</v>
      </c>
      <c r="AN4086" t="s">
        <v>7950</v>
      </c>
      <c r="AO4086" t="s">
        <v>7950</v>
      </c>
      <c r="AR4086" t="s">
        <v>8102</v>
      </c>
      <c r="AS4086" t="s">
        <v>8850</v>
      </c>
      <c r="AV4086" t="s">
        <v>7950</v>
      </c>
      <c r="AW4086" t="s">
        <v>7950</v>
      </c>
      <c r="AX4086" s="3">
        <v>9</v>
      </c>
      <c r="AY4086" s="3">
        <v>42</v>
      </c>
      <c r="AZ4086" s="3">
        <v>3</v>
      </c>
      <c r="BA4086" t="s">
        <v>8137</v>
      </c>
      <c r="BB4086" t="s">
        <v>7886</v>
      </c>
      <c r="BC4086" t="s">
        <v>7950</v>
      </c>
      <c r="BD4086" t="s">
        <v>7950</v>
      </c>
    </row>
    <row r="4087" spans="1:56">
      <c r="A4087" t="s">
        <v>24055</v>
      </c>
      <c r="B4087" t="s">
        <v>13924</v>
      </c>
      <c r="C4087" t="s">
        <v>9343</v>
      </c>
      <c r="E4087" t="s">
        <v>7985</v>
      </c>
      <c r="F4087" t="s">
        <v>7948</v>
      </c>
      <c r="G4087" t="s">
        <v>7949</v>
      </c>
      <c r="H4087" t="s">
        <v>7950</v>
      </c>
      <c r="I4087" s="3">
        <v>365</v>
      </c>
      <c r="J4087" t="s">
        <v>24056</v>
      </c>
      <c r="K4087" t="s">
        <v>24057</v>
      </c>
      <c r="L4087" t="s">
        <v>7971</v>
      </c>
      <c r="M4087" t="s">
        <v>7954</v>
      </c>
      <c r="N4087" t="s">
        <v>7971</v>
      </c>
      <c r="O4087" t="s">
        <v>7949</v>
      </c>
      <c r="P4087" t="s">
        <v>24058</v>
      </c>
      <c r="Q4087" t="s">
        <v>9289</v>
      </c>
      <c r="R4087" t="s">
        <v>7958</v>
      </c>
      <c r="S4087" t="s">
        <v>7959</v>
      </c>
      <c r="T4087" t="s">
        <v>7960</v>
      </c>
      <c r="U4087" t="s">
        <v>7961</v>
      </c>
      <c r="V4087" t="s">
        <v>7950</v>
      </c>
      <c r="W4087" t="s">
        <v>7950</v>
      </c>
      <c r="X4087" s="3">
        <v>440</v>
      </c>
      <c r="Y4087" t="s">
        <v>7948</v>
      </c>
      <c r="Z4087" s="3">
        <v>1</v>
      </c>
      <c r="AB4087" t="s">
        <v>7962</v>
      </c>
      <c r="AC4087" t="s">
        <v>7963</v>
      </c>
      <c r="AE4087" s="3">
        <v>0</v>
      </c>
      <c r="AF4087" s="3">
        <v>0</v>
      </c>
      <c r="AH4087" t="s">
        <v>8063</v>
      </c>
      <c r="AI4087" t="s">
        <v>7950</v>
      </c>
      <c r="AJ4087" t="s">
        <v>7950</v>
      </c>
      <c r="AK4087" t="s">
        <v>7950</v>
      </c>
      <c r="AL4087" t="s">
        <v>7950</v>
      </c>
      <c r="AM4087" t="s">
        <v>7950</v>
      </c>
      <c r="AN4087" t="s">
        <v>7950</v>
      </c>
      <c r="AO4087" t="s">
        <v>7950</v>
      </c>
      <c r="AR4087" t="s">
        <v>8146</v>
      </c>
      <c r="AS4087" t="s">
        <v>8850</v>
      </c>
      <c r="AV4087" t="s">
        <v>7950</v>
      </c>
      <c r="AW4087" t="s">
        <v>7950</v>
      </c>
      <c r="AX4087" s="3">
        <v>11</v>
      </c>
      <c r="AY4087" s="3">
        <v>40</v>
      </c>
      <c r="AZ4087" s="3">
        <v>5</v>
      </c>
      <c r="BA4087" t="s">
        <v>8137</v>
      </c>
      <c r="BB4087" t="s">
        <v>8138</v>
      </c>
      <c r="BC4087" t="s">
        <v>7950</v>
      </c>
      <c r="BD4087" t="s">
        <v>7950</v>
      </c>
    </row>
    <row r="4088" spans="1:56">
      <c r="A4088" t="s">
        <v>2845</v>
      </c>
      <c r="B4088" t="s">
        <v>24059</v>
      </c>
      <c r="C4088" t="s">
        <v>10885</v>
      </c>
      <c r="E4088" t="s">
        <v>7985</v>
      </c>
      <c r="F4088" t="s">
        <v>7948</v>
      </c>
      <c r="G4088" t="s">
        <v>7949</v>
      </c>
      <c r="H4088" t="s">
        <v>7950</v>
      </c>
      <c r="I4088" s="3">
        <v>365</v>
      </c>
      <c r="J4088" t="s">
        <v>24060</v>
      </c>
      <c r="K4088" t="s">
        <v>24061</v>
      </c>
      <c r="L4088" t="s">
        <v>7971</v>
      </c>
      <c r="M4088" t="s">
        <v>7954</v>
      </c>
      <c r="N4088" t="s">
        <v>7971</v>
      </c>
      <c r="O4088" t="s">
        <v>7949</v>
      </c>
      <c r="P4088" t="s">
        <v>24062</v>
      </c>
      <c r="Q4088" t="s">
        <v>9289</v>
      </c>
      <c r="R4088" t="s">
        <v>7958</v>
      </c>
      <c r="S4088" t="s">
        <v>7959</v>
      </c>
      <c r="T4088" t="s">
        <v>7960</v>
      </c>
      <c r="U4088" t="s">
        <v>7961</v>
      </c>
      <c r="V4088" t="s">
        <v>7950</v>
      </c>
      <c r="W4088" t="s">
        <v>7950</v>
      </c>
      <c r="X4088" s="3">
        <v>560</v>
      </c>
      <c r="Y4088" t="s">
        <v>7948</v>
      </c>
      <c r="Z4088" s="3">
        <v>1</v>
      </c>
      <c r="AB4088" t="s">
        <v>7962</v>
      </c>
      <c r="AC4088" t="s">
        <v>7963</v>
      </c>
      <c r="AE4088" s="3">
        <v>0</v>
      </c>
      <c r="AF4088" s="3">
        <v>0</v>
      </c>
      <c r="AH4088" t="s">
        <v>8063</v>
      </c>
      <c r="AI4088" s="3">
        <v>10207.82</v>
      </c>
      <c r="AJ4088" t="s">
        <v>7950</v>
      </c>
      <c r="AK4088" t="s">
        <v>7950</v>
      </c>
      <c r="AL4088" t="s">
        <v>7950</v>
      </c>
      <c r="AM4088" t="s">
        <v>7950</v>
      </c>
      <c r="AN4088" t="s">
        <v>7950</v>
      </c>
      <c r="AO4088" t="s">
        <v>7950</v>
      </c>
      <c r="AQ4088" t="s">
        <v>8194</v>
      </c>
      <c r="AR4088" t="s">
        <v>21002</v>
      </c>
      <c r="AS4088" t="s">
        <v>8850</v>
      </c>
      <c r="AV4088" t="s">
        <v>7950</v>
      </c>
      <c r="AW4088" t="s">
        <v>7950</v>
      </c>
      <c r="AX4088" s="3">
        <v>14</v>
      </c>
      <c r="AY4088" s="3">
        <v>40</v>
      </c>
      <c r="AZ4088" s="3">
        <v>5</v>
      </c>
      <c r="BA4088" t="s">
        <v>8137</v>
      </c>
      <c r="BB4088" t="s">
        <v>10958</v>
      </c>
      <c r="BC4088" t="s">
        <v>7950</v>
      </c>
      <c r="BD4088" t="s">
        <v>7950</v>
      </c>
    </row>
    <row r="4089" spans="1:56">
      <c r="A4089" t="s">
        <v>2580</v>
      </c>
      <c r="B4089" t="s">
        <v>24063</v>
      </c>
      <c r="C4089" t="s">
        <v>14212</v>
      </c>
      <c r="E4089" t="s">
        <v>7985</v>
      </c>
      <c r="F4089" t="s">
        <v>7948</v>
      </c>
      <c r="G4089" t="s">
        <v>7949</v>
      </c>
      <c r="H4089" t="s">
        <v>7950</v>
      </c>
      <c r="I4089" s="3">
        <v>365</v>
      </c>
      <c r="J4089" t="s">
        <v>24064</v>
      </c>
      <c r="K4089" t="s">
        <v>14229</v>
      </c>
      <c r="L4089" t="s">
        <v>7971</v>
      </c>
      <c r="M4089" t="s">
        <v>7954</v>
      </c>
      <c r="N4089" t="s">
        <v>7971</v>
      </c>
      <c r="O4089" t="s">
        <v>7949</v>
      </c>
      <c r="P4089" t="s">
        <v>24065</v>
      </c>
      <c r="Q4089" t="s">
        <v>9289</v>
      </c>
      <c r="R4089" t="s">
        <v>7958</v>
      </c>
      <c r="S4089" t="s">
        <v>7959</v>
      </c>
      <c r="T4089" t="s">
        <v>7960</v>
      </c>
      <c r="U4089" t="s">
        <v>7961</v>
      </c>
      <c r="V4089" t="s">
        <v>7950</v>
      </c>
      <c r="W4089" t="s">
        <v>7950</v>
      </c>
      <c r="X4089" s="3">
        <v>600</v>
      </c>
      <c r="Y4089" t="s">
        <v>7948</v>
      </c>
      <c r="Z4089" s="3">
        <v>1</v>
      </c>
      <c r="AB4089" t="s">
        <v>7962</v>
      </c>
      <c r="AC4089" t="s">
        <v>13948</v>
      </c>
      <c r="AE4089" s="3">
        <v>0</v>
      </c>
      <c r="AF4089" s="3">
        <v>0</v>
      </c>
      <c r="AH4089" t="s">
        <v>8063</v>
      </c>
      <c r="AI4089" s="3">
        <v>11305.02</v>
      </c>
      <c r="AJ4089" t="s">
        <v>7950</v>
      </c>
      <c r="AK4089" t="s">
        <v>7950</v>
      </c>
      <c r="AL4089" t="s">
        <v>7950</v>
      </c>
      <c r="AM4089" t="s">
        <v>7950</v>
      </c>
      <c r="AN4089" t="s">
        <v>7950</v>
      </c>
      <c r="AO4089" t="s">
        <v>7950</v>
      </c>
      <c r="AQ4089" t="s">
        <v>24038</v>
      </c>
      <c r="AR4089" t="s">
        <v>8146</v>
      </c>
      <c r="AS4089" t="s">
        <v>8850</v>
      </c>
      <c r="AV4089" t="s">
        <v>7950</v>
      </c>
      <c r="AW4089" t="s">
        <v>7950</v>
      </c>
      <c r="AX4089" s="3">
        <v>12</v>
      </c>
      <c r="AY4089" s="3">
        <v>50</v>
      </c>
      <c r="AZ4089" s="3">
        <v>5</v>
      </c>
      <c r="BA4089" t="s">
        <v>8137</v>
      </c>
      <c r="BB4089" t="s">
        <v>13949</v>
      </c>
      <c r="BC4089" t="s">
        <v>7950</v>
      </c>
      <c r="BD4089" t="s">
        <v>7950</v>
      </c>
    </row>
    <row r="4090" spans="1:56">
      <c r="A4090" t="s">
        <v>2582</v>
      </c>
      <c r="B4090" t="s">
        <v>24063</v>
      </c>
      <c r="C4090" t="s">
        <v>24066</v>
      </c>
      <c r="E4090" t="s">
        <v>7985</v>
      </c>
      <c r="F4090" t="s">
        <v>7948</v>
      </c>
      <c r="G4090" t="s">
        <v>7949</v>
      </c>
      <c r="H4090" t="s">
        <v>7950</v>
      </c>
      <c r="I4090" s="3">
        <v>365</v>
      </c>
      <c r="J4090" t="s">
        <v>24067</v>
      </c>
      <c r="K4090" t="s">
        <v>13946</v>
      </c>
      <c r="L4090" t="s">
        <v>7971</v>
      </c>
      <c r="M4090" t="s">
        <v>7954</v>
      </c>
      <c r="N4090" t="s">
        <v>7971</v>
      </c>
      <c r="O4090" t="s">
        <v>7949</v>
      </c>
      <c r="P4090" t="s">
        <v>24068</v>
      </c>
      <c r="Q4090" t="s">
        <v>9289</v>
      </c>
      <c r="R4090" t="s">
        <v>7958</v>
      </c>
      <c r="S4090" t="s">
        <v>7959</v>
      </c>
      <c r="T4090" t="s">
        <v>7960</v>
      </c>
      <c r="U4090" t="s">
        <v>7961</v>
      </c>
      <c r="V4090" t="s">
        <v>7950</v>
      </c>
      <c r="W4090" t="s">
        <v>7950</v>
      </c>
      <c r="X4090" s="3">
        <v>600</v>
      </c>
      <c r="Y4090" t="s">
        <v>7948</v>
      </c>
      <c r="Z4090" s="3">
        <v>1</v>
      </c>
      <c r="AB4090" t="s">
        <v>7962</v>
      </c>
      <c r="AC4090" t="s">
        <v>13948</v>
      </c>
      <c r="AE4090" s="3">
        <v>0</v>
      </c>
      <c r="AF4090" s="3">
        <v>0</v>
      </c>
      <c r="AH4090" t="s">
        <v>8063</v>
      </c>
      <c r="AI4090" s="3">
        <v>11305.02</v>
      </c>
      <c r="AJ4090" t="s">
        <v>7950</v>
      </c>
      <c r="AK4090" t="s">
        <v>7950</v>
      </c>
      <c r="AL4090" t="s">
        <v>7950</v>
      </c>
      <c r="AM4090" t="s">
        <v>7950</v>
      </c>
      <c r="AN4090" t="s">
        <v>7950</v>
      </c>
      <c r="AO4090" t="s">
        <v>7950</v>
      </c>
      <c r="AQ4090" t="s">
        <v>8136</v>
      </c>
      <c r="AR4090" t="s">
        <v>8146</v>
      </c>
      <c r="AS4090" t="s">
        <v>8850</v>
      </c>
      <c r="AV4090" t="s">
        <v>7950</v>
      </c>
      <c r="AW4090" t="s">
        <v>7950</v>
      </c>
      <c r="AX4090" s="3">
        <v>12</v>
      </c>
      <c r="AY4090" s="3">
        <v>50</v>
      </c>
      <c r="AZ4090" s="3">
        <v>5</v>
      </c>
      <c r="BA4090" t="s">
        <v>8137</v>
      </c>
      <c r="BB4090" t="s">
        <v>13949</v>
      </c>
      <c r="BC4090" t="s">
        <v>7950</v>
      </c>
      <c r="BD4090" t="s">
        <v>7950</v>
      </c>
    </row>
    <row r="4091" spans="1:56">
      <c r="A4091" t="s">
        <v>24069</v>
      </c>
      <c r="B4091" t="s">
        <v>24070</v>
      </c>
      <c r="C4091" t="s">
        <v>7971</v>
      </c>
      <c r="E4091" t="s">
        <v>7993</v>
      </c>
      <c r="F4091" t="s">
        <v>7948</v>
      </c>
      <c r="G4091" t="s">
        <v>7949</v>
      </c>
      <c r="H4091" t="s">
        <v>7950</v>
      </c>
      <c r="I4091" s="3">
        <v>365</v>
      </c>
      <c r="K4091" t="s">
        <v>9775</v>
      </c>
      <c r="L4091" t="s">
        <v>7971</v>
      </c>
      <c r="M4091" t="s">
        <v>9162</v>
      </c>
      <c r="N4091" t="s">
        <v>7971</v>
      </c>
      <c r="O4091" t="s">
        <v>7949</v>
      </c>
      <c r="P4091" t="s">
        <v>24071</v>
      </c>
      <c r="Q4091" t="s">
        <v>7973</v>
      </c>
      <c r="R4091" t="s">
        <v>7958</v>
      </c>
      <c r="S4091" t="s">
        <v>7959</v>
      </c>
      <c r="T4091" t="s">
        <v>7960</v>
      </c>
      <c r="U4091" t="s">
        <v>7961</v>
      </c>
      <c r="V4091" t="s">
        <v>7950</v>
      </c>
      <c r="W4091" t="s">
        <v>7950</v>
      </c>
      <c r="X4091" s="3">
        <v>70</v>
      </c>
      <c r="Y4091" t="s">
        <v>7948</v>
      </c>
      <c r="Z4091" s="3">
        <v>1</v>
      </c>
      <c r="AB4091" t="s">
        <v>7962</v>
      </c>
      <c r="AE4091" s="3">
        <v>0</v>
      </c>
      <c r="AF4091" s="3">
        <v>0</v>
      </c>
      <c r="AH4091" t="s">
        <v>13844</v>
      </c>
      <c r="AI4091" s="3">
        <v>8830.85</v>
      </c>
      <c r="AJ4091" t="s">
        <v>7950</v>
      </c>
      <c r="AK4091" t="s">
        <v>7950</v>
      </c>
      <c r="AL4091" t="s">
        <v>7950</v>
      </c>
      <c r="AM4091" t="s">
        <v>7950</v>
      </c>
      <c r="AN4091" t="s">
        <v>7950</v>
      </c>
      <c r="AO4091" t="s">
        <v>7950</v>
      </c>
      <c r="AR4091" t="s">
        <v>22434</v>
      </c>
      <c r="AS4091" t="s">
        <v>17666</v>
      </c>
      <c r="AV4091" t="s">
        <v>7950</v>
      </c>
      <c r="AW4091" t="s">
        <v>7950</v>
      </c>
      <c r="AX4091" s="3">
        <v>5</v>
      </c>
      <c r="AY4091" s="3">
        <v>14</v>
      </c>
      <c r="AZ4091" s="3">
        <v>7</v>
      </c>
      <c r="BA4091" t="s">
        <v>8137</v>
      </c>
      <c r="BB4091" t="s">
        <v>10890</v>
      </c>
      <c r="BC4091" t="s">
        <v>7950</v>
      </c>
      <c r="BD4091" t="s">
        <v>7950</v>
      </c>
    </row>
    <row r="4092" spans="1:56">
      <c r="A4092" t="s">
        <v>2581</v>
      </c>
      <c r="B4092" t="s">
        <v>24063</v>
      </c>
      <c r="C4092" t="s">
        <v>15362</v>
      </c>
      <c r="E4092" t="s">
        <v>7985</v>
      </c>
      <c r="F4092" t="s">
        <v>7948</v>
      </c>
      <c r="G4092" t="s">
        <v>7949</v>
      </c>
      <c r="H4092" t="s">
        <v>7950</v>
      </c>
      <c r="I4092" s="3">
        <v>365</v>
      </c>
      <c r="J4092" t="s">
        <v>24072</v>
      </c>
      <c r="K4092" t="s">
        <v>13946</v>
      </c>
      <c r="L4092" t="s">
        <v>7971</v>
      </c>
      <c r="M4092" t="s">
        <v>7954</v>
      </c>
      <c r="N4092" t="s">
        <v>7971</v>
      </c>
      <c r="O4092" t="s">
        <v>7949</v>
      </c>
      <c r="P4092" t="s">
        <v>24073</v>
      </c>
      <c r="Q4092" t="s">
        <v>9289</v>
      </c>
      <c r="R4092" t="s">
        <v>7958</v>
      </c>
      <c r="S4092" t="s">
        <v>7959</v>
      </c>
      <c r="T4092" t="s">
        <v>7960</v>
      </c>
      <c r="U4092" t="s">
        <v>7961</v>
      </c>
      <c r="V4092" t="s">
        <v>7950</v>
      </c>
      <c r="W4092" t="s">
        <v>7950</v>
      </c>
      <c r="X4092" s="3">
        <v>600</v>
      </c>
      <c r="Y4092" t="s">
        <v>7948</v>
      </c>
      <c r="Z4092" s="3">
        <v>1</v>
      </c>
      <c r="AB4092" t="s">
        <v>7962</v>
      </c>
      <c r="AC4092" t="s">
        <v>13948</v>
      </c>
      <c r="AE4092" s="3">
        <v>0</v>
      </c>
      <c r="AF4092" s="3">
        <v>0</v>
      </c>
      <c r="AH4092" t="s">
        <v>8063</v>
      </c>
      <c r="AI4092" s="3">
        <v>11305.02</v>
      </c>
      <c r="AJ4092" t="s">
        <v>7950</v>
      </c>
      <c r="AK4092" t="s">
        <v>7950</v>
      </c>
      <c r="AL4092" t="s">
        <v>7950</v>
      </c>
      <c r="AM4092" t="s">
        <v>7950</v>
      </c>
      <c r="AN4092" t="s">
        <v>7950</v>
      </c>
      <c r="AO4092" t="s">
        <v>7950</v>
      </c>
      <c r="AQ4092" t="s">
        <v>8136</v>
      </c>
      <c r="AR4092" t="s">
        <v>8146</v>
      </c>
      <c r="AS4092" t="s">
        <v>8850</v>
      </c>
      <c r="AV4092" t="s">
        <v>7950</v>
      </c>
      <c r="AW4092" t="s">
        <v>7950</v>
      </c>
      <c r="AX4092" s="3">
        <v>12</v>
      </c>
      <c r="AY4092" s="3">
        <v>50</v>
      </c>
      <c r="AZ4092" s="3">
        <v>5</v>
      </c>
      <c r="BA4092" t="s">
        <v>8137</v>
      </c>
      <c r="BB4092" t="s">
        <v>13949</v>
      </c>
      <c r="BC4092" t="s">
        <v>7950</v>
      </c>
      <c r="BD4092" t="s">
        <v>7950</v>
      </c>
    </row>
    <row r="4093" spans="1:56">
      <c r="A4093" t="s">
        <v>24074</v>
      </c>
      <c r="B4093" t="s">
        <v>14178</v>
      </c>
      <c r="C4093" t="s">
        <v>10885</v>
      </c>
      <c r="E4093" t="s">
        <v>7985</v>
      </c>
      <c r="F4093" t="s">
        <v>7948</v>
      </c>
      <c r="G4093" t="s">
        <v>7949</v>
      </c>
      <c r="H4093" t="s">
        <v>7950</v>
      </c>
      <c r="I4093" s="3">
        <v>365</v>
      </c>
      <c r="J4093" t="s">
        <v>24075</v>
      </c>
      <c r="K4093" t="s">
        <v>11005</v>
      </c>
      <c r="L4093" t="s">
        <v>7971</v>
      </c>
      <c r="M4093" t="s">
        <v>7954</v>
      </c>
      <c r="N4093" t="s">
        <v>7971</v>
      </c>
      <c r="O4093" t="s">
        <v>7949</v>
      </c>
      <c r="P4093" t="s">
        <v>24076</v>
      </c>
      <c r="Q4093" t="s">
        <v>9289</v>
      </c>
      <c r="R4093" t="s">
        <v>7958</v>
      </c>
      <c r="S4093" t="s">
        <v>7959</v>
      </c>
      <c r="T4093" t="s">
        <v>7960</v>
      </c>
      <c r="U4093" t="s">
        <v>7961</v>
      </c>
      <c r="V4093" t="s">
        <v>7950</v>
      </c>
      <c r="W4093" t="s">
        <v>7950</v>
      </c>
      <c r="X4093" s="3">
        <v>700</v>
      </c>
      <c r="Y4093" t="s">
        <v>7948</v>
      </c>
      <c r="Z4093" s="3">
        <v>1</v>
      </c>
      <c r="AB4093" t="s">
        <v>7962</v>
      </c>
      <c r="AC4093" t="s">
        <v>7963</v>
      </c>
      <c r="AE4093" s="3">
        <v>0</v>
      </c>
      <c r="AF4093" s="3">
        <v>0</v>
      </c>
      <c r="AH4093" t="s">
        <v>13844</v>
      </c>
      <c r="AI4093" t="s">
        <v>7950</v>
      </c>
      <c r="AJ4093" t="s">
        <v>7950</v>
      </c>
      <c r="AK4093" t="s">
        <v>7950</v>
      </c>
      <c r="AL4093" t="s">
        <v>7950</v>
      </c>
      <c r="AM4093" t="s">
        <v>7950</v>
      </c>
      <c r="AN4093" t="s">
        <v>7950</v>
      </c>
      <c r="AO4093" t="s">
        <v>7950</v>
      </c>
      <c r="AR4093" t="s">
        <v>11339</v>
      </c>
      <c r="AS4093" t="s">
        <v>8850</v>
      </c>
      <c r="AV4093" t="s">
        <v>7950</v>
      </c>
      <c r="AW4093" t="s">
        <v>7950</v>
      </c>
      <c r="AX4093" s="3">
        <v>14</v>
      </c>
      <c r="AY4093" s="3">
        <v>50</v>
      </c>
      <c r="AZ4093" s="3">
        <v>5</v>
      </c>
      <c r="BA4093" t="s">
        <v>8137</v>
      </c>
      <c r="BB4093" t="s">
        <v>8138</v>
      </c>
      <c r="BC4093" t="s">
        <v>7950</v>
      </c>
      <c r="BD4093" t="s">
        <v>7950</v>
      </c>
    </row>
    <row r="4094" spans="1:56">
      <c r="A4094" t="s">
        <v>427</v>
      </c>
      <c r="B4094" t="s">
        <v>23721</v>
      </c>
      <c r="C4094" t="s">
        <v>15018</v>
      </c>
      <c r="D4094" s="2" t="s">
        <v>8141</v>
      </c>
      <c r="E4094" t="s">
        <v>8218</v>
      </c>
      <c r="F4094" t="s">
        <v>7948</v>
      </c>
      <c r="G4094" t="s">
        <v>7949</v>
      </c>
      <c r="H4094" t="s">
        <v>7950</v>
      </c>
      <c r="I4094" s="3">
        <v>365</v>
      </c>
      <c r="J4094" t="s">
        <v>24077</v>
      </c>
      <c r="K4094" t="s">
        <v>8209</v>
      </c>
      <c r="L4094" t="s">
        <v>7971</v>
      </c>
      <c r="M4094" t="s">
        <v>7954</v>
      </c>
      <c r="N4094" t="s">
        <v>7971</v>
      </c>
      <c r="O4094" t="s">
        <v>7949</v>
      </c>
      <c r="P4094" t="s">
        <v>24078</v>
      </c>
      <c r="Q4094" t="s">
        <v>9289</v>
      </c>
      <c r="R4094" t="s">
        <v>7958</v>
      </c>
      <c r="S4094" t="s">
        <v>7959</v>
      </c>
      <c r="T4094" t="s">
        <v>7960</v>
      </c>
      <c r="U4094" t="s">
        <v>7961</v>
      </c>
      <c r="V4094" t="s">
        <v>7950</v>
      </c>
      <c r="W4094" t="s">
        <v>7950</v>
      </c>
      <c r="X4094" s="3">
        <v>880</v>
      </c>
      <c r="Y4094" t="s">
        <v>7948</v>
      </c>
      <c r="Z4094" s="3">
        <v>1</v>
      </c>
      <c r="AB4094" t="s">
        <v>7962</v>
      </c>
      <c r="AC4094" t="s">
        <v>8145</v>
      </c>
      <c r="AE4094" s="3">
        <v>0</v>
      </c>
      <c r="AF4094" s="3">
        <v>0</v>
      </c>
      <c r="AH4094" t="s">
        <v>8063</v>
      </c>
      <c r="AI4094" t="s">
        <v>7950</v>
      </c>
      <c r="AJ4094" t="s">
        <v>7950</v>
      </c>
      <c r="AK4094" t="s">
        <v>7950</v>
      </c>
      <c r="AL4094" t="s">
        <v>7950</v>
      </c>
      <c r="AM4094" t="s">
        <v>7950</v>
      </c>
      <c r="AN4094" t="s">
        <v>7950</v>
      </c>
      <c r="AO4094" t="s">
        <v>7950</v>
      </c>
      <c r="AR4094" t="s">
        <v>13040</v>
      </c>
      <c r="AS4094" t="s">
        <v>8850</v>
      </c>
      <c r="AV4094" t="s">
        <v>7950</v>
      </c>
      <c r="AW4094" t="s">
        <v>7950</v>
      </c>
      <c r="AX4094" s="3">
        <v>16</v>
      </c>
      <c r="AY4094" s="3">
        <v>55</v>
      </c>
      <c r="AZ4094" s="3">
        <v>5</v>
      </c>
      <c r="BA4094" t="s">
        <v>8137</v>
      </c>
      <c r="BB4094" t="s">
        <v>8141</v>
      </c>
      <c r="BC4094" t="s">
        <v>7950</v>
      </c>
      <c r="BD4094" t="s">
        <v>7950</v>
      </c>
    </row>
    <row r="4095" spans="1:56">
      <c r="A4095" t="s">
        <v>24079</v>
      </c>
      <c r="B4095" t="s">
        <v>24080</v>
      </c>
      <c r="C4095" t="s">
        <v>7971</v>
      </c>
      <c r="E4095" t="s">
        <v>8362</v>
      </c>
      <c r="F4095" t="s">
        <v>7948</v>
      </c>
      <c r="G4095" t="s">
        <v>7949</v>
      </c>
      <c r="H4095" t="s">
        <v>7950</v>
      </c>
      <c r="I4095" s="3">
        <v>365</v>
      </c>
      <c r="K4095" t="s">
        <v>24081</v>
      </c>
      <c r="L4095" t="s">
        <v>7971</v>
      </c>
      <c r="M4095" t="s">
        <v>9162</v>
      </c>
      <c r="N4095" t="s">
        <v>7971</v>
      </c>
      <c r="O4095" t="s">
        <v>7949</v>
      </c>
      <c r="P4095" t="s">
        <v>24082</v>
      </c>
      <c r="Q4095" t="s">
        <v>7973</v>
      </c>
      <c r="R4095" t="s">
        <v>7958</v>
      </c>
      <c r="S4095" t="s">
        <v>7959</v>
      </c>
      <c r="T4095" t="s">
        <v>7960</v>
      </c>
      <c r="U4095" t="s">
        <v>7961</v>
      </c>
      <c r="V4095" t="s">
        <v>7950</v>
      </c>
      <c r="W4095" t="s">
        <v>7950</v>
      </c>
      <c r="X4095" s="3">
        <v>108</v>
      </c>
      <c r="Y4095" t="s">
        <v>7948</v>
      </c>
      <c r="Z4095" s="3">
        <v>1</v>
      </c>
      <c r="AB4095" t="s">
        <v>7962</v>
      </c>
      <c r="AE4095" s="3">
        <v>0</v>
      </c>
      <c r="AF4095" s="3">
        <v>0</v>
      </c>
      <c r="AH4095" t="s">
        <v>13844</v>
      </c>
      <c r="AI4095" s="3">
        <v>19237.86</v>
      </c>
      <c r="AJ4095" t="s">
        <v>7950</v>
      </c>
      <c r="AK4095" t="s">
        <v>7950</v>
      </c>
      <c r="AL4095" t="s">
        <v>7950</v>
      </c>
      <c r="AM4095" t="s">
        <v>7950</v>
      </c>
      <c r="AN4095" t="s">
        <v>7950</v>
      </c>
      <c r="AO4095" t="s">
        <v>7950</v>
      </c>
      <c r="AR4095" t="s">
        <v>9729</v>
      </c>
      <c r="AS4095" t="s">
        <v>9575</v>
      </c>
      <c r="AV4095" t="s">
        <v>7950</v>
      </c>
      <c r="AW4095" t="s">
        <v>7950</v>
      </c>
      <c r="AX4095" s="3">
        <v>6</v>
      </c>
      <c r="AY4095" s="3">
        <v>18</v>
      </c>
      <c r="AZ4095" s="3">
        <v>9</v>
      </c>
      <c r="BA4095" t="s">
        <v>8137</v>
      </c>
      <c r="BB4095" t="s">
        <v>9568</v>
      </c>
      <c r="BC4095" t="s">
        <v>7950</v>
      </c>
      <c r="BD4095" t="s">
        <v>7950</v>
      </c>
    </row>
    <row r="4096" spans="1:56">
      <c r="A4096" t="s">
        <v>5729</v>
      </c>
      <c r="B4096" t="s">
        <v>18339</v>
      </c>
      <c r="C4096" t="s">
        <v>10885</v>
      </c>
      <c r="D4096" s="2" t="s">
        <v>8123</v>
      </c>
      <c r="E4096" t="s">
        <v>7985</v>
      </c>
      <c r="F4096" t="s">
        <v>7948</v>
      </c>
      <c r="G4096" t="s">
        <v>8056</v>
      </c>
      <c r="H4096" t="s">
        <v>7950</v>
      </c>
      <c r="I4096" s="3">
        <v>365</v>
      </c>
      <c r="J4096" t="s">
        <v>24083</v>
      </c>
      <c r="K4096" t="s">
        <v>8275</v>
      </c>
      <c r="L4096" t="s">
        <v>7971</v>
      </c>
      <c r="M4096" t="s">
        <v>7954</v>
      </c>
      <c r="N4096" t="s">
        <v>7971</v>
      </c>
      <c r="O4096" t="s">
        <v>7949</v>
      </c>
      <c r="P4096" t="s">
        <v>24084</v>
      </c>
      <c r="Q4096" t="s">
        <v>9289</v>
      </c>
      <c r="R4096" t="s">
        <v>24085</v>
      </c>
      <c r="S4096" t="s">
        <v>8061</v>
      </c>
      <c r="T4096" t="s">
        <v>7960</v>
      </c>
      <c r="U4096" t="s">
        <v>8223</v>
      </c>
      <c r="V4096" t="s">
        <v>7950</v>
      </c>
      <c r="W4096" t="s">
        <v>7950</v>
      </c>
      <c r="X4096" s="3">
        <v>320</v>
      </c>
      <c r="Y4096" t="s">
        <v>7948</v>
      </c>
      <c r="Z4096" s="3">
        <v>1</v>
      </c>
      <c r="AB4096" t="s">
        <v>7962</v>
      </c>
      <c r="AC4096" t="s">
        <v>8062</v>
      </c>
      <c r="AE4096" s="3">
        <v>0</v>
      </c>
      <c r="AF4096" s="3">
        <v>0</v>
      </c>
      <c r="AH4096" t="s">
        <v>8063</v>
      </c>
      <c r="AI4096" s="3">
        <v>14292.84</v>
      </c>
      <c r="AJ4096" s="3">
        <v>0</v>
      </c>
      <c r="AK4096" s="3">
        <v>0</v>
      </c>
      <c r="AL4096" t="s">
        <v>7950</v>
      </c>
      <c r="AM4096" s="3">
        <v>0</v>
      </c>
      <c r="AN4096" t="s">
        <v>7950</v>
      </c>
      <c r="AO4096" s="3">
        <v>0</v>
      </c>
      <c r="AQ4096" t="s">
        <v>24086</v>
      </c>
      <c r="AR4096" t="s">
        <v>8042</v>
      </c>
      <c r="AS4096" t="s">
        <v>8850</v>
      </c>
      <c r="AU4096" t="s">
        <v>16135</v>
      </c>
      <c r="AV4096" s="3">
        <v>0</v>
      </c>
      <c r="AW4096" s="3">
        <v>0</v>
      </c>
      <c r="AX4096" s="3">
        <v>8</v>
      </c>
      <c r="AY4096" s="3">
        <v>40</v>
      </c>
      <c r="AZ4096" s="3">
        <v>5</v>
      </c>
      <c r="BA4096" t="s">
        <v>8130</v>
      </c>
      <c r="BB4096" t="s">
        <v>8130</v>
      </c>
      <c r="BC4096" s="3">
        <v>0</v>
      </c>
      <c r="BD4096" t="s">
        <v>7950</v>
      </c>
    </row>
    <row r="4097" spans="1:56">
      <c r="A4097" t="s">
        <v>24087</v>
      </c>
      <c r="B4097" t="s">
        <v>24088</v>
      </c>
      <c r="C4097" t="s">
        <v>24089</v>
      </c>
      <c r="E4097" t="s">
        <v>10923</v>
      </c>
      <c r="F4097" t="s">
        <v>7948</v>
      </c>
      <c r="G4097" t="s">
        <v>7949</v>
      </c>
      <c r="H4097" t="s">
        <v>7950</v>
      </c>
      <c r="I4097" s="3">
        <v>365</v>
      </c>
      <c r="J4097" t="s">
        <v>24090</v>
      </c>
      <c r="K4097" t="s">
        <v>24091</v>
      </c>
      <c r="L4097" t="s">
        <v>7971</v>
      </c>
      <c r="M4097" t="s">
        <v>7954</v>
      </c>
      <c r="N4097" t="s">
        <v>7971</v>
      </c>
      <c r="O4097" t="s">
        <v>7949</v>
      </c>
      <c r="P4097" t="s">
        <v>24092</v>
      </c>
      <c r="Q4097" t="s">
        <v>11322</v>
      </c>
      <c r="R4097" t="s">
        <v>7958</v>
      </c>
      <c r="S4097" t="s">
        <v>7959</v>
      </c>
      <c r="T4097" t="s">
        <v>7960</v>
      </c>
      <c r="U4097" t="s">
        <v>7961</v>
      </c>
      <c r="V4097" t="s">
        <v>7950</v>
      </c>
      <c r="W4097" t="s">
        <v>7950</v>
      </c>
      <c r="X4097" s="3">
        <v>2470</v>
      </c>
      <c r="Y4097" t="s">
        <v>7948</v>
      </c>
      <c r="Z4097" s="3">
        <v>1</v>
      </c>
      <c r="AB4097" t="s">
        <v>7962</v>
      </c>
      <c r="AC4097" t="s">
        <v>7963</v>
      </c>
      <c r="AE4097" s="3">
        <v>0</v>
      </c>
      <c r="AF4097" s="3">
        <v>0</v>
      </c>
      <c r="AH4097" t="s">
        <v>8063</v>
      </c>
      <c r="AI4097" s="3">
        <v>9705.74</v>
      </c>
      <c r="AJ4097" t="s">
        <v>7950</v>
      </c>
      <c r="AK4097" t="s">
        <v>7950</v>
      </c>
      <c r="AL4097" t="s">
        <v>7950</v>
      </c>
      <c r="AM4097" t="s">
        <v>7950</v>
      </c>
      <c r="AN4097" t="s">
        <v>7950</v>
      </c>
      <c r="AO4097" t="s">
        <v>7950</v>
      </c>
      <c r="AR4097" t="s">
        <v>8002</v>
      </c>
      <c r="AS4097" t="s">
        <v>8850</v>
      </c>
      <c r="AV4097" t="s">
        <v>7950</v>
      </c>
      <c r="AW4097" t="s">
        <v>7950</v>
      </c>
      <c r="AX4097" s="3">
        <v>26</v>
      </c>
      <c r="AY4097" s="3">
        <v>19</v>
      </c>
      <c r="AZ4097" s="3">
        <v>5</v>
      </c>
      <c r="BA4097" t="s">
        <v>8137</v>
      </c>
      <c r="BB4097" t="s">
        <v>8138</v>
      </c>
      <c r="BC4097" t="s">
        <v>7950</v>
      </c>
      <c r="BD4097" t="s">
        <v>7950</v>
      </c>
    </row>
    <row r="4098" spans="1:56">
      <c r="A4098" t="s">
        <v>24093</v>
      </c>
      <c r="B4098" t="s">
        <v>24094</v>
      </c>
      <c r="C4098" t="s">
        <v>14576</v>
      </c>
      <c r="D4098" s="2" t="s">
        <v>8141</v>
      </c>
      <c r="E4098" t="s">
        <v>14386</v>
      </c>
      <c r="F4098" t="s">
        <v>7948</v>
      </c>
      <c r="G4098" t="s">
        <v>7949</v>
      </c>
      <c r="H4098" t="s">
        <v>7950</v>
      </c>
      <c r="I4098" s="3">
        <v>365</v>
      </c>
      <c r="J4098" t="s">
        <v>24095</v>
      </c>
      <c r="K4098" t="s">
        <v>8176</v>
      </c>
      <c r="L4098" t="s">
        <v>7971</v>
      </c>
      <c r="M4098" t="s">
        <v>7954</v>
      </c>
      <c r="N4098" t="s">
        <v>7971</v>
      </c>
      <c r="O4098" t="s">
        <v>7949</v>
      </c>
      <c r="P4098" t="s">
        <v>24096</v>
      </c>
      <c r="Q4098" t="s">
        <v>9289</v>
      </c>
      <c r="R4098" t="s">
        <v>7958</v>
      </c>
      <c r="S4098" t="s">
        <v>7959</v>
      </c>
      <c r="T4098" t="s">
        <v>7960</v>
      </c>
      <c r="U4098" t="s">
        <v>7961</v>
      </c>
      <c r="V4098" t="s">
        <v>7950</v>
      </c>
      <c r="W4098" t="s">
        <v>7950</v>
      </c>
      <c r="X4098" s="3">
        <v>180</v>
      </c>
      <c r="Y4098" t="s">
        <v>7948</v>
      </c>
      <c r="Z4098" s="3">
        <v>1</v>
      </c>
      <c r="AB4098" t="s">
        <v>7962</v>
      </c>
      <c r="AC4098" t="s">
        <v>8145</v>
      </c>
      <c r="AE4098" s="3">
        <v>0</v>
      </c>
      <c r="AF4098" s="3">
        <v>0</v>
      </c>
      <c r="AH4098" t="s">
        <v>8063</v>
      </c>
      <c r="AI4098" t="s">
        <v>7950</v>
      </c>
      <c r="AJ4098" t="s">
        <v>7950</v>
      </c>
      <c r="AK4098" t="s">
        <v>7950</v>
      </c>
      <c r="AL4098" t="s">
        <v>7950</v>
      </c>
      <c r="AM4098" t="s">
        <v>7950</v>
      </c>
      <c r="AN4098" t="s">
        <v>7950</v>
      </c>
      <c r="AO4098" t="s">
        <v>7950</v>
      </c>
      <c r="AR4098" t="s">
        <v>8105</v>
      </c>
      <c r="AS4098" t="s">
        <v>8850</v>
      </c>
      <c r="AV4098" t="s">
        <v>7950</v>
      </c>
      <c r="AW4098" t="s">
        <v>7950</v>
      </c>
      <c r="AX4098" s="3">
        <v>4</v>
      </c>
      <c r="AY4098" s="3">
        <v>45</v>
      </c>
      <c r="AZ4098" s="3">
        <v>5</v>
      </c>
      <c r="BA4098" t="s">
        <v>8137</v>
      </c>
      <c r="BB4098" t="s">
        <v>8141</v>
      </c>
      <c r="BC4098" t="s">
        <v>7950</v>
      </c>
      <c r="BD4098" t="s">
        <v>7950</v>
      </c>
    </row>
    <row r="4099" spans="1:56">
      <c r="A4099" t="s">
        <v>2507</v>
      </c>
      <c r="B4099" t="s">
        <v>8918</v>
      </c>
      <c r="C4099" t="s">
        <v>8323</v>
      </c>
      <c r="D4099" s="2" t="s">
        <v>8141</v>
      </c>
      <c r="E4099" t="s">
        <v>7985</v>
      </c>
      <c r="F4099" t="s">
        <v>7948</v>
      </c>
      <c r="G4099" t="s">
        <v>7949</v>
      </c>
      <c r="H4099" t="s">
        <v>7950</v>
      </c>
      <c r="I4099" s="3">
        <v>365</v>
      </c>
      <c r="J4099" t="s">
        <v>24097</v>
      </c>
      <c r="K4099" t="s">
        <v>8945</v>
      </c>
      <c r="L4099" t="s">
        <v>8100</v>
      </c>
      <c r="M4099" t="s">
        <v>7954</v>
      </c>
      <c r="N4099" t="s">
        <v>7955</v>
      </c>
      <c r="O4099" t="s">
        <v>7949</v>
      </c>
      <c r="P4099" t="s">
        <v>24098</v>
      </c>
      <c r="Q4099" t="s">
        <v>8049</v>
      </c>
      <c r="R4099" t="s">
        <v>7958</v>
      </c>
      <c r="S4099" t="s">
        <v>7959</v>
      </c>
      <c r="T4099" t="s">
        <v>7960</v>
      </c>
      <c r="U4099" t="s">
        <v>7961</v>
      </c>
      <c r="V4099" t="s">
        <v>7950</v>
      </c>
      <c r="W4099" t="s">
        <v>7950</v>
      </c>
      <c r="X4099" s="3">
        <v>700</v>
      </c>
      <c r="Y4099" t="s">
        <v>7948</v>
      </c>
      <c r="Z4099" s="3">
        <v>1</v>
      </c>
      <c r="AB4099" t="s">
        <v>7962</v>
      </c>
      <c r="AE4099" s="3">
        <v>0</v>
      </c>
      <c r="AF4099" s="3">
        <v>0</v>
      </c>
      <c r="AH4099" t="s">
        <v>8917</v>
      </c>
      <c r="AI4099" t="s">
        <v>7950</v>
      </c>
      <c r="AJ4099" t="s">
        <v>7950</v>
      </c>
      <c r="AK4099" t="s">
        <v>7950</v>
      </c>
      <c r="AL4099" t="s">
        <v>7950</v>
      </c>
      <c r="AM4099" t="s">
        <v>7950</v>
      </c>
      <c r="AN4099" t="s">
        <v>7950</v>
      </c>
      <c r="AO4099" t="s">
        <v>7950</v>
      </c>
      <c r="AQ4099" t="s">
        <v>8206</v>
      </c>
      <c r="AV4099" t="s">
        <v>7950</v>
      </c>
      <c r="AW4099" t="s">
        <v>7950</v>
      </c>
      <c r="AX4099" s="3">
        <v>14</v>
      </c>
      <c r="AY4099" s="3">
        <v>50</v>
      </c>
      <c r="AZ4099" s="3">
        <v>5</v>
      </c>
      <c r="BA4099" t="s">
        <v>9389</v>
      </c>
      <c r="BB4099" t="s">
        <v>8141</v>
      </c>
      <c r="BC4099" t="s">
        <v>7950</v>
      </c>
      <c r="BD4099" t="s">
        <v>7950</v>
      </c>
    </row>
    <row r="4100" spans="1:56">
      <c r="A4100" t="s">
        <v>46</v>
      </c>
      <c r="B4100" t="s">
        <v>24099</v>
      </c>
      <c r="C4100" t="s">
        <v>7975</v>
      </c>
      <c r="D4100" s="2" t="s">
        <v>7998</v>
      </c>
      <c r="E4100" t="s">
        <v>14217</v>
      </c>
      <c r="F4100" t="s">
        <v>7948</v>
      </c>
      <c r="G4100" t="s">
        <v>7949</v>
      </c>
      <c r="H4100" t="s">
        <v>7950</v>
      </c>
      <c r="I4100" s="3">
        <v>365</v>
      </c>
      <c r="J4100" t="s">
        <v>24100</v>
      </c>
      <c r="K4100" t="s">
        <v>24101</v>
      </c>
      <c r="L4100" t="s">
        <v>7971</v>
      </c>
      <c r="M4100" t="s">
        <v>7954</v>
      </c>
      <c r="N4100" t="s">
        <v>7971</v>
      </c>
      <c r="O4100" t="s">
        <v>7949</v>
      </c>
      <c r="P4100" t="s">
        <v>24102</v>
      </c>
      <c r="Q4100" t="s">
        <v>11322</v>
      </c>
      <c r="R4100" t="s">
        <v>7958</v>
      </c>
      <c r="S4100" t="s">
        <v>7959</v>
      </c>
      <c r="T4100" t="s">
        <v>7960</v>
      </c>
      <c r="U4100" t="s">
        <v>7961</v>
      </c>
      <c r="V4100" t="s">
        <v>7950</v>
      </c>
      <c r="W4100" t="s">
        <v>7950</v>
      </c>
      <c r="X4100" s="3">
        <v>600</v>
      </c>
      <c r="Y4100" t="s">
        <v>7948</v>
      </c>
      <c r="Z4100" s="3">
        <v>1</v>
      </c>
      <c r="AB4100" t="s">
        <v>7981</v>
      </c>
      <c r="AC4100" t="s">
        <v>8001</v>
      </c>
      <c r="AE4100" s="3">
        <v>0</v>
      </c>
      <c r="AF4100" s="3">
        <v>0</v>
      </c>
      <c r="AH4100" t="s">
        <v>13844</v>
      </c>
      <c r="AI4100" t="s">
        <v>7950</v>
      </c>
      <c r="AJ4100" t="s">
        <v>7950</v>
      </c>
      <c r="AK4100" t="s">
        <v>7950</v>
      </c>
      <c r="AL4100" t="s">
        <v>7950</v>
      </c>
      <c r="AM4100" t="s">
        <v>7950</v>
      </c>
      <c r="AN4100" t="s">
        <v>7950</v>
      </c>
      <c r="AO4100" t="s">
        <v>7950</v>
      </c>
      <c r="AR4100" t="s">
        <v>15306</v>
      </c>
      <c r="AS4100" t="s">
        <v>8850</v>
      </c>
      <c r="AV4100" t="s">
        <v>7950</v>
      </c>
      <c r="AW4100" t="s">
        <v>7950</v>
      </c>
      <c r="AX4100" s="3">
        <v>12</v>
      </c>
      <c r="AY4100" s="3">
        <v>50</v>
      </c>
      <c r="AZ4100" s="3">
        <v>5</v>
      </c>
      <c r="BA4100" t="s">
        <v>8137</v>
      </c>
      <c r="BB4100" t="s">
        <v>9068</v>
      </c>
      <c r="BC4100" t="s">
        <v>7950</v>
      </c>
      <c r="BD4100" t="s">
        <v>7950</v>
      </c>
    </row>
    <row r="4101" spans="1:56">
      <c r="A4101" t="s">
        <v>24103</v>
      </c>
      <c r="B4101" t="s">
        <v>24104</v>
      </c>
      <c r="C4101" t="s">
        <v>7975</v>
      </c>
      <c r="E4101" t="s">
        <v>14217</v>
      </c>
      <c r="F4101" t="s">
        <v>7948</v>
      </c>
      <c r="G4101" t="s">
        <v>7949</v>
      </c>
      <c r="H4101" t="s">
        <v>7950</v>
      </c>
      <c r="I4101" s="3">
        <v>365</v>
      </c>
      <c r="J4101" t="s">
        <v>24105</v>
      </c>
      <c r="K4101" t="s">
        <v>13999</v>
      </c>
      <c r="L4101" t="s">
        <v>7971</v>
      </c>
      <c r="M4101" t="s">
        <v>7954</v>
      </c>
      <c r="N4101" t="s">
        <v>7971</v>
      </c>
      <c r="O4101" t="s">
        <v>7949</v>
      </c>
      <c r="P4101" t="s">
        <v>24106</v>
      </c>
      <c r="Q4101" t="s">
        <v>9289</v>
      </c>
      <c r="R4101" t="s">
        <v>7958</v>
      </c>
      <c r="S4101" t="s">
        <v>7959</v>
      </c>
      <c r="T4101" t="s">
        <v>7960</v>
      </c>
      <c r="U4101" t="s">
        <v>7961</v>
      </c>
      <c r="V4101" t="s">
        <v>7950</v>
      </c>
      <c r="W4101" t="s">
        <v>7950</v>
      </c>
      <c r="X4101" s="3">
        <v>2250</v>
      </c>
      <c r="Y4101" t="s">
        <v>7948</v>
      </c>
      <c r="Z4101" s="3">
        <v>1</v>
      </c>
      <c r="AB4101" t="s">
        <v>7981</v>
      </c>
      <c r="AC4101" t="s">
        <v>8250</v>
      </c>
      <c r="AE4101" s="3">
        <v>0</v>
      </c>
      <c r="AF4101" s="3">
        <v>0</v>
      </c>
      <c r="AH4101" t="s">
        <v>8063</v>
      </c>
      <c r="AI4101" t="s">
        <v>7950</v>
      </c>
      <c r="AJ4101" t="s">
        <v>7950</v>
      </c>
      <c r="AK4101" t="s">
        <v>7950</v>
      </c>
      <c r="AL4101" t="s">
        <v>7950</v>
      </c>
      <c r="AM4101" t="s">
        <v>7950</v>
      </c>
      <c r="AN4101" t="s">
        <v>7950</v>
      </c>
      <c r="AO4101" t="s">
        <v>7950</v>
      </c>
      <c r="AR4101" t="s">
        <v>8389</v>
      </c>
      <c r="AS4101" t="s">
        <v>8850</v>
      </c>
      <c r="AV4101" t="s">
        <v>7950</v>
      </c>
      <c r="AW4101" t="s">
        <v>7950</v>
      </c>
      <c r="AX4101" s="3">
        <v>25</v>
      </c>
      <c r="AY4101" s="3">
        <v>905</v>
      </c>
      <c r="AZ4101" s="3">
        <v>5</v>
      </c>
      <c r="BA4101" t="s">
        <v>8137</v>
      </c>
      <c r="BB4101" t="s">
        <v>7886</v>
      </c>
      <c r="BC4101" t="s">
        <v>7950</v>
      </c>
      <c r="BD4101" t="s">
        <v>7950</v>
      </c>
    </row>
    <row r="4102" spans="1:56">
      <c r="A4102" t="s">
        <v>24107</v>
      </c>
      <c r="B4102" t="s">
        <v>16324</v>
      </c>
      <c r="C4102" t="s">
        <v>7971</v>
      </c>
      <c r="E4102" t="s">
        <v>7968</v>
      </c>
      <c r="F4102" t="s">
        <v>7948</v>
      </c>
      <c r="G4102" t="s">
        <v>7949</v>
      </c>
      <c r="H4102" t="s">
        <v>7950</v>
      </c>
      <c r="I4102" s="3">
        <v>365</v>
      </c>
      <c r="K4102" t="s">
        <v>10617</v>
      </c>
      <c r="L4102" t="s">
        <v>7971</v>
      </c>
      <c r="M4102" t="s">
        <v>7954</v>
      </c>
      <c r="N4102" t="s">
        <v>7971</v>
      </c>
      <c r="O4102" t="s">
        <v>7949</v>
      </c>
      <c r="P4102" t="s">
        <v>24108</v>
      </c>
      <c r="Q4102" t="s">
        <v>7973</v>
      </c>
      <c r="R4102" t="s">
        <v>7958</v>
      </c>
      <c r="S4102" t="s">
        <v>7959</v>
      </c>
      <c r="T4102" t="s">
        <v>7960</v>
      </c>
      <c r="U4102" t="s">
        <v>7961</v>
      </c>
      <c r="V4102" t="s">
        <v>7950</v>
      </c>
      <c r="W4102" t="s">
        <v>7950</v>
      </c>
      <c r="X4102" s="3">
        <v>48</v>
      </c>
      <c r="Y4102" t="s">
        <v>7948</v>
      </c>
      <c r="Z4102" s="3">
        <v>1</v>
      </c>
      <c r="AB4102" t="s">
        <v>7981</v>
      </c>
      <c r="AE4102" s="3">
        <v>0</v>
      </c>
      <c r="AF4102" s="3">
        <v>0</v>
      </c>
      <c r="AH4102" t="s">
        <v>13844</v>
      </c>
      <c r="AI4102" t="s">
        <v>7950</v>
      </c>
      <c r="AJ4102" t="s">
        <v>7950</v>
      </c>
      <c r="AK4102" t="s">
        <v>7950</v>
      </c>
      <c r="AL4102" t="s">
        <v>7950</v>
      </c>
      <c r="AM4102" t="s">
        <v>7950</v>
      </c>
      <c r="AN4102" t="s">
        <v>7950</v>
      </c>
      <c r="AO4102" t="s">
        <v>7950</v>
      </c>
      <c r="AR4102" t="s">
        <v>9729</v>
      </c>
      <c r="AS4102" t="s">
        <v>9575</v>
      </c>
      <c r="AV4102" t="s">
        <v>7950</v>
      </c>
      <c r="AW4102" t="s">
        <v>7950</v>
      </c>
      <c r="AX4102" s="3">
        <v>4</v>
      </c>
      <c r="AY4102" s="3">
        <v>12</v>
      </c>
      <c r="AZ4102" s="3">
        <v>6</v>
      </c>
      <c r="BA4102" t="s">
        <v>8137</v>
      </c>
      <c r="BB4102" t="s">
        <v>9568</v>
      </c>
      <c r="BC4102" t="s">
        <v>7950</v>
      </c>
      <c r="BD4102" t="s">
        <v>7950</v>
      </c>
    </row>
    <row r="4103" spans="1:56">
      <c r="A4103" t="s">
        <v>24109</v>
      </c>
      <c r="B4103" t="s">
        <v>24110</v>
      </c>
      <c r="C4103" t="s">
        <v>7971</v>
      </c>
      <c r="E4103" t="s">
        <v>7968</v>
      </c>
      <c r="F4103" t="s">
        <v>7948</v>
      </c>
      <c r="G4103" t="s">
        <v>7949</v>
      </c>
      <c r="H4103" t="s">
        <v>7950</v>
      </c>
      <c r="I4103" s="3">
        <v>365</v>
      </c>
      <c r="K4103" t="s">
        <v>24111</v>
      </c>
      <c r="L4103" t="s">
        <v>7971</v>
      </c>
      <c r="M4103" t="s">
        <v>9162</v>
      </c>
      <c r="N4103" t="s">
        <v>7971</v>
      </c>
      <c r="O4103" t="s">
        <v>7949</v>
      </c>
      <c r="P4103" t="s">
        <v>24112</v>
      </c>
      <c r="Q4103" t="s">
        <v>7973</v>
      </c>
      <c r="R4103" t="s">
        <v>7958</v>
      </c>
      <c r="S4103" t="s">
        <v>7959</v>
      </c>
      <c r="T4103" t="s">
        <v>7960</v>
      </c>
      <c r="U4103" t="s">
        <v>7961</v>
      </c>
      <c r="V4103" t="s">
        <v>7950</v>
      </c>
      <c r="W4103" t="s">
        <v>7950</v>
      </c>
      <c r="X4103" s="3">
        <v>48</v>
      </c>
      <c r="Y4103" t="s">
        <v>7948</v>
      </c>
      <c r="Z4103" s="3">
        <v>1</v>
      </c>
      <c r="AB4103" t="s">
        <v>7981</v>
      </c>
      <c r="AE4103" s="3">
        <v>0</v>
      </c>
      <c r="AF4103" s="3">
        <v>0</v>
      </c>
      <c r="AH4103" t="s">
        <v>13844</v>
      </c>
      <c r="AI4103" s="3">
        <v>18638.14</v>
      </c>
      <c r="AJ4103" t="s">
        <v>7950</v>
      </c>
      <c r="AK4103" t="s">
        <v>7950</v>
      </c>
      <c r="AL4103" t="s">
        <v>7950</v>
      </c>
      <c r="AM4103" t="s">
        <v>7950</v>
      </c>
      <c r="AN4103" t="s">
        <v>7950</v>
      </c>
      <c r="AO4103" t="s">
        <v>7950</v>
      </c>
      <c r="AR4103" t="s">
        <v>9729</v>
      </c>
      <c r="AS4103" t="s">
        <v>9575</v>
      </c>
      <c r="AV4103" t="s">
        <v>7950</v>
      </c>
      <c r="AW4103" t="s">
        <v>7950</v>
      </c>
      <c r="AX4103" s="3">
        <v>4</v>
      </c>
      <c r="AY4103" s="3">
        <v>12</v>
      </c>
      <c r="AZ4103" s="3">
        <v>6</v>
      </c>
      <c r="BA4103" t="s">
        <v>9389</v>
      </c>
      <c r="BB4103" t="s">
        <v>14328</v>
      </c>
      <c r="BC4103" t="s">
        <v>7950</v>
      </c>
      <c r="BD4103" t="s">
        <v>7950</v>
      </c>
    </row>
    <row r="4104" spans="1:56">
      <c r="A4104" t="s">
        <v>5176</v>
      </c>
      <c r="B4104" t="s">
        <v>14124</v>
      </c>
      <c r="C4104" t="s">
        <v>14349</v>
      </c>
      <c r="E4104" t="s">
        <v>7985</v>
      </c>
      <c r="F4104" t="s">
        <v>7948</v>
      </c>
      <c r="G4104" t="s">
        <v>7949</v>
      </c>
      <c r="H4104" t="s">
        <v>7950</v>
      </c>
      <c r="I4104" s="3">
        <v>365</v>
      </c>
      <c r="J4104" t="s">
        <v>24113</v>
      </c>
      <c r="K4104" t="s">
        <v>9565</v>
      </c>
      <c r="L4104" t="s">
        <v>7971</v>
      </c>
      <c r="M4104" t="s">
        <v>7954</v>
      </c>
      <c r="N4104" t="s">
        <v>7971</v>
      </c>
      <c r="O4104" t="s">
        <v>7949</v>
      </c>
      <c r="P4104" t="s">
        <v>24114</v>
      </c>
      <c r="Q4104" t="s">
        <v>9289</v>
      </c>
      <c r="R4104" t="s">
        <v>7958</v>
      </c>
      <c r="S4104" t="s">
        <v>7959</v>
      </c>
      <c r="T4104" t="s">
        <v>7960</v>
      </c>
      <c r="U4104" t="s">
        <v>7961</v>
      </c>
      <c r="V4104" t="s">
        <v>7950</v>
      </c>
      <c r="W4104" t="s">
        <v>7950</v>
      </c>
      <c r="X4104" s="3">
        <v>1690</v>
      </c>
      <c r="Y4104" t="s">
        <v>7948</v>
      </c>
      <c r="Z4104" s="3">
        <v>1</v>
      </c>
      <c r="AB4104" t="s">
        <v>7962</v>
      </c>
      <c r="AC4104" t="s">
        <v>7963</v>
      </c>
      <c r="AE4104" s="3">
        <v>0</v>
      </c>
      <c r="AF4104" s="3">
        <v>0</v>
      </c>
      <c r="AH4104" t="s">
        <v>8063</v>
      </c>
      <c r="AI4104" s="3">
        <v>8807.7800000000007</v>
      </c>
      <c r="AJ4104" t="s">
        <v>7950</v>
      </c>
      <c r="AK4104" t="s">
        <v>7950</v>
      </c>
      <c r="AL4104" t="s">
        <v>7950</v>
      </c>
      <c r="AM4104" t="s">
        <v>7950</v>
      </c>
      <c r="AN4104" t="s">
        <v>7950</v>
      </c>
      <c r="AO4104" t="s">
        <v>7950</v>
      </c>
      <c r="AR4104" t="s">
        <v>8042</v>
      </c>
      <c r="AS4104" t="s">
        <v>8850</v>
      </c>
      <c r="AV4104" t="s">
        <v>7950</v>
      </c>
      <c r="AW4104" t="s">
        <v>7950</v>
      </c>
      <c r="AX4104" s="3">
        <v>26</v>
      </c>
      <c r="AY4104" s="3">
        <v>65</v>
      </c>
      <c r="AZ4104" s="3">
        <v>5</v>
      </c>
      <c r="BA4104" t="s">
        <v>8137</v>
      </c>
      <c r="BB4104" t="s">
        <v>8138</v>
      </c>
      <c r="BC4104" t="s">
        <v>7950</v>
      </c>
      <c r="BD4104" t="s">
        <v>7950</v>
      </c>
    </row>
    <row r="4105" spans="1:56">
      <c r="A4105" t="s">
        <v>878</v>
      </c>
      <c r="B4105" t="s">
        <v>19179</v>
      </c>
      <c r="C4105" t="s">
        <v>15504</v>
      </c>
      <c r="D4105" s="2" t="s">
        <v>7998</v>
      </c>
      <c r="E4105" t="s">
        <v>14011</v>
      </c>
      <c r="F4105" t="s">
        <v>7948</v>
      </c>
      <c r="G4105" t="s">
        <v>7949</v>
      </c>
      <c r="H4105" t="s">
        <v>7950</v>
      </c>
      <c r="I4105" s="3">
        <v>365</v>
      </c>
      <c r="J4105" t="s">
        <v>24115</v>
      </c>
      <c r="K4105" t="s">
        <v>14148</v>
      </c>
      <c r="L4105" t="s">
        <v>7971</v>
      </c>
      <c r="M4105" t="s">
        <v>7954</v>
      </c>
      <c r="N4105" t="s">
        <v>7971</v>
      </c>
      <c r="O4105" t="s">
        <v>7949</v>
      </c>
      <c r="P4105" t="s">
        <v>24116</v>
      </c>
      <c r="Q4105" t="s">
        <v>11322</v>
      </c>
      <c r="R4105" t="s">
        <v>7958</v>
      </c>
      <c r="S4105" t="s">
        <v>7959</v>
      </c>
      <c r="T4105" t="s">
        <v>7960</v>
      </c>
      <c r="U4105" t="s">
        <v>7961</v>
      </c>
      <c r="V4105" t="s">
        <v>7950</v>
      </c>
      <c r="W4105" t="s">
        <v>7950</v>
      </c>
      <c r="X4105" s="3">
        <v>2748</v>
      </c>
      <c r="Y4105" t="s">
        <v>7948</v>
      </c>
      <c r="Z4105" s="3">
        <v>1</v>
      </c>
      <c r="AB4105" t="s">
        <v>7981</v>
      </c>
      <c r="AC4105" t="s">
        <v>8001</v>
      </c>
      <c r="AE4105" s="3">
        <v>0</v>
      </c>
      <c r="AF4105" s="3">
        <v>0</v>
      </c>
      <c r="AH4105" t="s">
        <v>13844</v>
      </c>
      <c r="AI4105" t="s">
        <v>7950</v>
      </c>
      <c r="AJ4105" t="s">
        <v>7950</v>
      </c>
      <c r="AK4105" t="s">
        <v>7950</v>
      </c>
      <c r="AL4105" t="s">
        <v>7950</v>
      </c>
      <c r="AM4105" t="s">
        <v>7950</v>
      </c>
      <c r="AN4105" t="s">
        <v>7950</v>
      </c>
      <c r="AO4105" t="s">
        <v>7950</v>
      </c>
      <c r="AQ4105" t="s">
        <v>14150</v>
      </c>
      <c r="AR4105" t="s">
        <v>14123</v>
      </c>
      <c r="AS4105" t="s">
        <v>8850</v>
      </c>
      <c r="AV4105" t="s">
        <v>7950</v>
      </c>
      <c r="AW4105" t="s">
        <v>7950</v>
      </c>
      <c r="AX4105" s="3">
        <v>29</v>
      </c>
      <c r="AY4105" s="3">
        <v>96</v>
      </c>
      <c r="AZ4105" s="3">
        <v>3</v>
      </c>
      <c r="BA4105" t="s">
        <v>8137</v>
      </c>
      <c r="BB4105" t="s">
        <v>7886</v>
      </c>
      <c r="BC4105" t="s">
        <v>7950</v>
      </c>
      <c r="BD4105" t="s">
        <v>7950</v>
      </c>
    </row>
    <row r="4106" spans="1:56">
      <c r="A4106" t="s">
        <v>24117</v>
      </c>
      <c r="B4106" t="s">
        <v>24118</v>
      </c>
      <c r="C4106" t="s">
        <v>7971</v>
      </c>
      <c r="D4106" s="2" t="s">
        <v>7998</v>
      </c>
      <c r="E4106" t="s">
        <v>9553</v>
      </c>
      <c r="F4106" t="s">
        <v>7948</v>
      </c>
      <c r="G4106" t="s">
        <v>7949</v>
      </c>
      <c r="H4106" t="s">
        <v>7950</v>
      </c>
      <c r="I4106" s="3">
        <v>365</v>
      </c>
      <c r="J4106" t="s">
        <v>24119</v>
      </c>
      <c r="K4106" t="s">
        <v>24120</v>
      </c>
      <c r="L4106" t="s">
        <v>7971</v>
      </c>
      <c r="M4106" t="s">
        <v>7954</v>
      </c>
      <c r="N4106" t="s">
        <v>7971</v>
      </c>
      <c r="O4106" t="s">
        <v>7949</v>
      </c>
      <c r="P4106" t="s">
        <v>24121</v>
      </c>
      <c r="Q4106" t="s">
        <v>9289</v>
      </c>
      <c r="R4106" t="s">
        <v>7958</v>
      </c>
      <c r="S4106" t="s">
        <v>7959</v>
      </c>
      <c r="T4106" t="s">
        <v>7960</v>
      </c>
      <c r="U4106" t="s">
        <v>7961</v>
      </c>
      <c r="V4106" t="s">
        <v>7950</v>
      </c>
      <c r="W4106" t="s">
        <v>7950</v>
      </c>
      <c r="X4106" s="3">
        <v>1</v>
      </c>
      <c r="Y4106" t="s">
        <v>7948</v>
      </c>
      <c r="Z4106" s="3">
        <v>1</v>
      </c>
      <c r="AB4106" t="s">
        <v>7981</v>
      </c>
      <c r="AC4106" t="s">
        <v>8001</v>
      </c>
      <c r="AE4106" s="3">
        <v>0</v>
      </c>
      <c r="AF4106" s="3">
        <v>0</v>
      </c>
      <c r="AH4106" t="s">
        <v>13844</v>
      </c>
      <c r="AI4106" t="s">
        <v>7950</v>
      </c>
      <c r="AJ4106" t="s">
        <v>7950</v>
      </c>
      <c r="AK4106" t="s">
        <v>7950</v>
      </c>
      <c r="AL4106" t="s">
        <v>7950</v>
      </c>
      <c r="AM4106" t="s">
        <v>7950</v>
      </c>
      <c r="AN4106" t="s">
        <v>7950</v>
      </c>
      <c r="AO4106" t="s">
        <v>7950</v>
      </c>
      <c r="AR4106" t="s">
        <v>9225</v>
      </c>
      <c r="AS4106" t="s">
        <v>8850</v>
      </c>
      <c r="AV4106" t="s">
        <v>7950</v>
      </c>
      <c r="AW4106" t="s">
        <v>7950</v>
      </c>
      <c r="AX4106" s="3">
        <v>0</v>
      </c>
      <c r="AY4106" s="3">
        <v>0</v>
      </c>
      <c r="AZ4106" s="3">
        <v>0</v>
      </c>
      <c r="BC4106" t="s">
        <v>7950</v>
      </c>
      <c r="BD4106" t="s">
        <v>7950</v>
      </c>
    </row>
    <row r="4107" spans="1:56">
      <c r="A4107" t="s">
        <v>2308</v>
      </c>
      <c r="B4107" t="s">
        <v>23699</v>
      </c>
      <c r="C4107" t="s">
        <v>9343</v>
      </c>
      <c r="E4107" t="s">
        <v>7985</v>
      </c>
      <c r="F4107" t="s">
        <v>7948</v>
      </c>
      <c r="G4107" t="s">
        <v>7949</v>
      </c>
      <c r="H4107" t="s">
        <v>7950</v>
      </c>
      <c r="I4107" s="3">
        <v>365</v>
      </c>
      <c r="J4107" t="s">
        <v>23700</v>
      </c>
      <c r="K4107" t="s">
        <v>17052</v>
      </c>
      <c r="L4107" t="s">
        <v>7971</v>
      </c>
      <c r="M4107" t="s">
        <v>7954</v>
      </c>
      <c r="N4107" t="s">
        <v>7971</v>
      </c>
      <c r="O4107" t="s">
        <v>7949</v>
      </c>
      <c r="P4107" t="s">
        <v>24122</v>
      </c>
      <c r="Q4107" t="s">
        <v>9289</v>
      </c>
      <c r="R4107" t="s">
        <v>7958</v>
      </c>
      <c r="S4107" t="s">
        <v>7959</v>
      </c>
      <c r="T4107" t="s">
        <v>7960</v>
      </c>
      <c r="U4107" t="s">
        <v>7961</v>
      </c>
      <c r="V4107" t="s">
        <v>7950</v>
      </c>
      <c r="W4107" t="s">
        <v>7950</v>
      </c>
      <c r="X4107" s="3">
        <v>880</v>
      </c>
      <c r="Y4107" t="s">
        <v>7948</v>
      </c>
      <c r="Z4107" s="3">
        <v>1</v>
      </c>
      <c r="AB4107" t="s">
        <v>7962</v>
      </c>
      <c r="AC4107" t="s">
        <v>7963</v>
      </c>
      <c r="AE4107" s="3">
        <v>0</v>
      </c>
      <c r="AF4107" s="3">
        <v>0</v>
      </c>
      <c r="AH4107" t="s">
        <v>8063</v>
      </c>
      <c r="AI4107" s="3">
        <v>11451.62</v>
      </c>
      <c r="AJ4107" t="s">
        <v>7950</v>
      </c>
      <c r="AK4107" t="s">
        <v>7950</v>
      </c>
      <c r="AL4107" t="s">
        <v>7950</v>
      </c>
      <c r="AM4107" t="s">
        <v>7950</v>
      </c>
      <c r="AN4107" t="s">
        <v>7950</v>
      </c>
      <c r="AO4107" t="s">
        <v>7950</v>
      </c>
      <c r="AQ4107" t="s">
        <v>8206</v>
      </c>
      <c r="AR4107" t="s">
        <v>8146</v>
      </c>
      <c r="AS4107" t="s">
        <v>8850</v>
      </c>
      <c r="AV4107" t="s">
        <v>7950</v>
      </c>
      <c r="AW4107" t="s">
        <v>7950</v>
      </c>
      <c r="AX4107" s="3">
        <v>16</v>
      </c>
      <c r="AY4107" s="3">
        <v>55</v>
      </c>
      <c r="AZ4107" s="3">
        <v>5</v>
      </c>
      <c r="BA4107" t="s">
        <v>8137</v>
      </c>
      <c r="BB4107" t="s">
        <v>8138</v>
      </c>
      <c r="BC4107" t="s">
        <v>7950</v>
      </c>
      <c r="BD4107" t="s">
        <v>7950</v>
      </c>
    </row>
    <row r="4108" spans="1:56">
      <c r="A4108" t="s">
        <v>4935</v>
      </c>
      <c r="B4108" t="s">
        <v>24123</v>
      </c>
      <c r="C4108" t="s">
        <v>14478</v>
      </c>
      <c r="D4108" s="2" t="s">
        <v>7998</v>
      </c>
      <c r="E4108" t="s">
        <v>7985</v>
      </c>
      <c r="F4108" t="s">
        <v>7948</v>
      </c>
      <c r="G4108" t="s">
        <v>7949</v>
      </c>
      <c r="H4108" t="s">
        <v>7950</v>
      </c>
      <c r="I4108" s="3">
        <v>365</v>
      </c>
      <c r="J4108" t="s">
        <v>24124</v>
      </c>
      <c r="K4108" t="s">
        <v>24125</v>
      </c>
      <c r="L4108" t="s">
        <v>7971</v>
      </c>
      <c r="M4108" t="s">
        <v>7954</v>
      </c>
      <c r="N4108" t="s">
        <v>7971</v>
      </c>
      <c r="O4108" t="s">
        <v>7949</v>
      </c>
      <c r="P4108" t="s">
        <v>24126</v>
      </c>
      <c r="Q4108" t="s">
        <v>9289</v>
      </c>
      <c r="R4108" t="s">
        <v>7958</v>
      </c>
      <c r="S4108" t="s">
        <v>7959</v>
      </c>
      <c r="T4108" t="s">
        <v>7960</v>
      </c>
      <c r="U4108" t="s">
        <v>7961</v>
      </c>
      <c r="V4108" t="s">
        <v>7950</v>
      </c>
      <c r="W4108" t="s">
        <v>7950</v>
      </c>
      <c r="X4108" s="3">
        <v>910</v>
      </c>
      <c r="Y4108" t="s">
        <v>7948</v>
      </c>
      <c r="Z4108" s="3">
        <v>1</v>
      </c>
      <c r="AB4108" t="s">
        <v>7981</v>
      </c>
      <c r="AC4108" t="s">
        <v>8001</v>
      </c>
      <c r="AE4108" s="3">
        <v>0</v>
      </c>
      <c r="AF4108" s="3">
        <v>0</v>
      </c>
      <c r="AH4108" t="s">
        <v>8063</v>
      </c>
      <c r="AI4108" t="s">
        <v>7950</v>
      </c>
      <c r="AJ4108" t="s">
        <v>7950</v>
      </c>
      <c r="AK4108" t="s">
        <v>7950</v>
      </c>
      <c r="AL4108" t="s">
        <v>7950</v>
      </c>
      <c r="AM4108" t="s">
        <v>7950</v>
      </c>
      <c r="AN4108" t="s">
        <v>7950</v>
      </c>
      <c r="AO4108" t="s">
        <v>7950</v>
      </c>
      <c r="AR4108" t="s">
        <v>14512</v>
      </c>
      <c r="AS4108" t="s">
        <v>8850</v>
      </c>
      <c r="AV4108" t="s">
        <v>7950</v>
      </c>
      <c r="AW4108" t="s">
        <v>7950</v>
      </c>
      <c r="AX4108" s="3">
        <v>14</v>
      </c>
      <c r="AY4108" s="3">
        <v>65</v>
      </c>
      <c r="AZ4108" s="3">
        <v>5</v>
      </c>
      <c r="BA4108" t="s">
        <v>8137</v>
      </c>
      <c r="BB4108" t="s">
        <v>9068</v>
      </c>
      <c r="BC4108" t="s">
        <v>7950</v>
      </c>
      <c r="BD4108" t="s">
        <v>7950</v>
      </c>
    </row>
    <row r="4109" spans="1:56">
      <c r="A4109" t="s">
        <v>24127</v>
      </c>
      <c r="B4109" t="s">
        <v>7971</v>
      </c>
      <c r="C4109" t="s">
        <v>7971</v>
      </c>
      <c r="E4109" t="s">
        <v>7985</v>
      </c>
      <c r="F4109" t="s">
        <v>7948</v>
      </c>
      <c r="G4109" t="s">
        <v>7949</v>
      </c>
      <c r="H4109" t="s">
        <v>7950</v>
      </c>
      <c r="I4109" s="3">
        <v>365</v>
      </c>
      <c r="J4109" t="s">
        <v>7985</v>
      </c>
      <c r="K4109" t="s">
        <v>7964</v>
      </c>
      <c r="L4109" t="s">
        <v>7971</v>
      </c>
      <c r="M4109" t="s">
        <v>7954</v>
      </c>
      <c r="N4109" t="s">
        <v>7971</v>
      </c>
      <c r="O4109" t="s">
        <v>7949</v>
      </c>
      <c r="P4109" t="s">
        <v>24128</v>
      </c>
      <c r="Q4109" t="s">
        <v>9289</v>
      </c>
      <c r="R4109" t="s">
        <v>7958</v>
      </c>
      <c r="S4109" t="s">
        <v>7959</v>
      </c>
      <c r="T4109" t="s">
        <v>7960</v>
      </c>
      <c r="U4109" t="s">
        <v>7961</v>
      </c>
      <c r="V4109" t="s">
        <v>7950</v>
      </c>
      <c r="W4109" t="s">
        <v>7950</v>
      </c>
      <c r="X4109" s="3">
        <v>0</v>
      </c>
      <c r="Y4109" t="s">
        <v>7948</v>
      </c>
      <c r="Z4109" s="3">
        <v>1</v>
      </c>
      <c r="AB4109" t="s">
        <v>7962</v>
      </c>
      <c r="AE4109" s="3">
        <v>0</v>
      </c>
      <c r="AF4109" s="3">
        <v>0</v>
      </c>
      <c r="AH4109" t="s">
        <v>8063</v>
      </c>
      <c r="AI4109" t="s">
        <v>7950</v>
      </c>
      <c r="AJ4109" t="s">
        <v>7950</v>
      </c>
      <c r="AK4109" t="s">
        <v>7950</v>
      </c>
      <c r="AL4109" t="s">
        <v>7950</v>
      </c>
      <c r="AM4109" t="s">
        <v>7950</v>
      </c>
      <c r="AN4109" t="s">
        <v>7950</v>
      </c>
      <c r="AO4109" t="s">
        <v>7950</v>
      </c>
      <c r="AR4109" t="s">
        <v>7964</v>
      </c>
      <c r="AV4109" t="s">
        <v>7950</v>
      </c>
      <c r="AW4109" t="s">
        <v>7950</v>
      </c>
      <c r="AX4109" s="3">
        <v>0</v>
      </c>
      <c r="AY4109" s="3">
        <v>0</v>
      </c>
      <c r="AZ4109" s="3">
        <v>0</v>
      </c>
      <c r="BA4109" t="s">
        <v>8137</v>
      </c>
      <c r="BB4109" t="s">
        <v>8138</v>
      </c>
      <c r="BC4109" t="s">
        <v>7950</v>
      </c>
      <c r="BD4109" t="s">
        <v>7950</v>
      </c>
    </row>
    <row r="4110" spans="1:56">
      <c r="A4110" t="s">
        <v>24129</v>
      </c>
      <c r="B4110" t="s">
        <v>24130</v>
      </c>
      <c r="C4110" t="s">
        <v>7971</v>
      </c>
      <c r="E4110" t="s">
        <v>8853</v>
      </c>
      <c r="F4110" t="s">
        <v>7948</v>
      </c>
      <c r="G4110" t="s">
        <v>7949</v>
      </c>
      <c r="H4110" t="s">
        <v>7950</v>
      </c>
      <c r="I4110" s="3">
        <v>365</v>
      </c>
      <c r="K4110" t="s">
        <v>22975</v>
      </c>
      <c r="L4110" t="s">
        <v>7971</v>
      </c>
      <c r="M4110" t="s">
        <v>9162</v>
      </c>
      <c r="N4110" t="s">
        <v>7971</v>
      </c>
      <c r="O4110" t="s">
        <v>7949</v>
      </c>
      <c r="P4110" t="s">
        <v>24131</v>
      </c>
      <c r="Q4110" t="s">
        <v>7973</v>
      </c>
      <c r="R4110" t="s">
        <v>7958</v>
      </c>
      <c r="S4110" t="s">
        <v>7959</v>
      </c>
      <c r="T4110" t="s">
        <v>7960</v>
      </c>
      <c r="U4110" t="s">
        <v>7961</v>
      </c>
      <c r="V4110" t="s">
        <v>7950</v>
      </c>
      <c r="W4110" t="s">
        <v>7950</v>
      </c>
      <c r="X4110" s="3">
        <v>48</v>
      </c>
      <c r="Y4110" t="s">
        <v>7948</v>
      </c>
      <c r="Z4110" s="3">
        <v>1</v>
      </c>
      <c r="AB4110" t="s">
        <v>7981</v>
      </c>
      <c r="AD4110" t="s">
        <v>13872</v>
      </c>
      <c r="AE4110" s="3">
        <v>0</v>
      </c>
      <c r="AF4110" s="3">
        <v>0</v>
      </c>
      <c r="AH4110" t="s">
        <v>13844</v>
      </c>
      <c r="AI4110" t="s">
        <v>7950</v>
      </c>
      <c r="AJ4110" t="s">
        <v>7950</v>
      </c>
      <c r="AK4110" t="s">
        <v>7950</v>
      </c>
      <c r="AL4110" t="s">
        <v>7950</v>
      </c>
      <c r="AM4110" t="s">
        <v>7950</v>
      </c>
      <c r="AN4110" t="s">
        <v>7950</v>
      </c>
      <c r="AO4110" t="s">
        <v>7950</v>
      </c>
      <c r="AR4110" t="s">
        <v>13994</v>
      </c>
      <c r="AS4110" t="s">
        <v>9575</v>
      </c>
      <c r="AV4110" t="s">
        <v>7950</v>
      </c>
      <c r="AW4110" t="s">
        <v>7950</v>
      </c>
      <c r="AX4110" s="3">
        <v>4</v>
      </c>
      <c r="AY4110" s="3">
        <v>12</v>
      </c>
      <c r="AZ4110" s="3">
        <v>6</v>
      </c>
      <c r="BA4110" t="s">
        <v>9389</v>
      </c>
      <c r="BB4110" t="s">
        <v>17132</v>
      </c>
      <c r="BC4110" t="s">
        <v>7950</v>
      </c>
      <c r="BD4110" t="s">
        <v>7950</v>
      </c>
    </row>
    <row r="4111" spans="1:56">
      <c r="A4111" t="s">
        <v>24132</v>
      </c>
      <c r="B4111" t="s">
        <v>24133</v>
      </c>
      <c r="C4111" t="s">
        <v>7971</v>
      </c>
      <c r="E4111" t="s">
        <v>8853</v>
      </c>
      <c r="F4111" t="s">
        <v>7948</v>
      </c>
      <c r="G4111" t="s">
        <v>7949</v>
      </c>
      <c r="H4111" t="s">
        <v>7950</v>
      </c>
      <c r="I4111" s="3">
        <v>365</v>
      </c>
      <c r="K4111" t="s">
        <v>22659</v>
      </c>
      <c r="L4111" t="s">
        <v>7971</v>
      </c>
      <c r="M4111" t="s">
        <v>7954</v>
      </c>
      <c r="N4111" t="s">
        <v>7971</v>
      </c>
      <c r="O4111" t="s">
        <v>7949</v>
      </c>
      <c r="P4111" t="s">
        <v>24134</v>
      </c>
      <c r="Q4111" t="s">
        <v>7973</v>
      </c>
      <c r="R4111" t="s">
        <v>7958</v>
      </c>
      <c r="S4111" t="s">
        <v>7959</v>
      </c>
      <c r="T4111" t="s">
        <v>7960</v>
      </c>
      <c r="U4111" t="s">
        <v>7961</v>
      </c>
      <c r="V4111" t="s">
        <v>7950</v>
      </c>
      <c r="W4111" t="s">
        <v>7950</v>
      </c>
      <c r="X4111" s="3">
        <v>108</v>
      </c>
      <c r="Y4111" t="s">
        <v>7948</v>
      </c>
      <c r="Z4111" s="3">
        <v>1</v>
      </c>
      <c r="AB4111" t="s">
        <v>7981</v>
      </c>
      <c r="AE4111" s="3">
        <v>0</v>
      </c>
      <c r="AF4111" s="3">
        <v>0</v>
      </c>
      <c r="AH4111" t="s">
        <v>13844</v>
      </c>
      <c r="AI4111" t="s">
        <v>7950</v>
      </c>
      <c r="AJ4111" t="s">
        <v>7950</v>
      </c>
      <c r="AK4111" t="s">
        <v>7950</v>
      </c>
      <c r="AL4111" t="s">
        <v>7950</v>
      </c>
      <c r="AM4111" t="s">
        <v>7950</v>
      </c>
      <c r="AN4111" t="s">
        <v>7950</v>
      </c>
      <c r="AO4111" t="s">
        <v>7950</v>
      </c>
      <c r="AR4111" t="s">
        <v>13994</v>
      </c>
      <c r="AS4111" t="s">
        <v>9575</v>
      </c>
      <c r="AV4111" t="s">
        <v>7950</v>
      </c>
      <c r="AW4111" t="s">
        <v>7950</v>
      </c>
      <c r="AX4111" s="3">
        <v>6</v>
      </c>
      <c r="AY4111" s="3">
        <v>18</v>
      </c>
      <c r="AZ4111" s="3">
        <v>9</v>
      </c>
      <c r="BA4111" t="s">
        <v>9389</v>
      </c>
      <c r="BB4111" t="s">
        <v>17132</v>
      </c>
      <c r="BC4111" t="s">
        <v>7950</v>
      </c>
      <c r="BD4111" t="s">
        <v>7950</v>
      </c>
    </row>
    <row r="4112" spans="1:56">
      <c r="A4112" t="s">
        <v>24135</v>
      </c>
      <c r="B4112" t="s">
        <v>22123</v>
      </c>
      <c r="C4112" t="s">
        <v>7971</v>
      </c>
      <c r="E4112" t="s">
        <v>8853</v>
      </c>
      <c r="F4112" t="s">
        <v>7948</v>
      </c>
      <c r="G4112" t="s">
        <v>7949</v>
      </c>
      <c r="H4112" t="s">
        <v>7950</v>
      </c>
      <c r="I4112" s="3">
        <v>365</v>
      </c>
      <c r="J4112" t="s">
        <v>24136</v>
      </c>
      <c r="K4112" t="s">
        <v>23050</v>
      </c>
      <c r="L4112" t="s">
        <v>7971</v>
      </c>
      <c r="M4112" t="s">
        <v>9162</v>
      </c>
      <c r="N4112" t="s">
        <v>7971</v>
      </c>
      <c r="O4112" t="s">
        <v>7949</v>
      </c>
      <c r="P4112" t="s">
        <v>24137</v>
      </c>
      <c r="Q4112" t="s">
        <v>7973</v>
      </c>
      <c r="R4112" t="s">
        <v>7958</v>
      </c>
      <c r="S4112" t="s">
        <v>7959</v>
      </c>
      <c r="T4112" t="s">
        <v>7960</v>
      </c>
      <c r="U4112" t="s">
        <v>7961</v>
      </c>
      <c r="V4112" t="s">
        <v>7950</v>
      </c>
      <c r="W4112" t="s">
        <v>7950</v>
      </c>
      <c r="X4112" s="3">
        <v>16</v>
      </c>
      <c r="Y4112" t="s">
        <v>7948</v>
      </c>
      <c r="Z4112" s="3">
        <v>1</v>
      </c>
      <c r="AB4112" t="s">
        <v>7981</v>
      </c>
      <c r="AE4112" s="3">
        <v>0</v>
      </c>
      <c r="AF4112" s="3">
        <v>0</v>
      </c>
      <c r="AH4112" t="s">
        <v>13844</v>
      </c>
      <c r="AI4112" t="s">
        <v>7950</v>
      </c>
      <c r="AJ4112" t="s">
        <v>7950</v>
      </c>
      <c r="AK4112" t="s">
        <v>7950</v>
      </c>
      <c r="AL4112" t="s">
        <v>7950</v>
      </c>
      <c r="AM4112" t="s">
        <v>7950</v>
      </c>
      <c r="AN4112" t="s">
        <v>7950</v>
      </c>
      <c r="AO4112" t="s">
        <v>7950</v>
      </c>
      <c r="AR4112" t="s">
        <v>13994</v>
      </c>
      <c r="AS4112" t="s">
        <v>13963</v>
      </c>
      <c r="AV4112" t="s">
        <v>7950</v>
      </c>
      <c r="AW4112" t="s">
        <v>7950</v>
      </c>
      <c r="AX4112" s="3">
        <v>2</v>
      </c>
      <c r="AY4112" s="3">
        <v>8</v>
      </c>
      <c r="AZ4112" s="3">
        <v>8</v>
      </c>
      <c r="BA4112" t="s">
        <v>9389</v>
      </c>
      <c r="BB4112" t="s">
        <v>17132</v>
      </c>
      <c r="BC4112" t="s">
        <v>7950</v>
      </c>
      <c r="BD4112" t="s">
        <v>7950</v>
      </c>
    </row>
    <row r="4113" spans="1:56">
      <c r="A4113" t="s">
        <v>24138</v>
      </c>
      <c r="B4113" t="s">
        <v>24139</v>
      </c>
      <c r="C4113" t="s">
        <v>14539</v>
      </c>
      <c r="E4113" t="s">
        <v>8853</v>
      </c>
      <c r="F4113" t="s">
        <v>7948</v>
      </c>
      <c r="G4113" t="s">
        <v>7949</v>
      </c>
      <c r="H4113" t="s">
        <v>7950</v>
      </c>
      <c r="I4113" s="3">
        <v>365</v>
      </c>
      <c r="K4113" t="s">
        <v>15832</v>
      </c>
      <c r="L4113" t="s">
        <v>7971</v>
      </c>
      <c r="M4113" t="s">
        <v>7954</v>
      </c>
      <c r="N4113" t="s">
        <v>7971</v>
      </c>
      <c r="O4113" t="s">
        <v>7949</v>
      </c>
      <c r="P4113" t="s">
        <v>24140</v>
      </c>
      <c r="Q4113" t="s">
        <v>7973</v>
      </c>
      <c r="R4113" t="s">
        <v>7958</v>
      </c>
      <c r="S4113" t="s">
        <v>7959</v>
      </c>
      <c r="T4113" t="s">
        <v>7960</v>
      </c>
      <c r="U4113" t="s">
        <v>7961</v>
      </c>
      <c r="V4113" t="s">
        <v>7950</v>
      </c>
      <c r="W4113" t="s">
        <v>7950</v>
      </c>
      <c r="X4113" s="3">
        <v>48</v>
      </c>
      <c r="Y4113" t="s">
        <v>7948</v>
      </c>
      <c r="Z4113" s="3">
        <v>1</v>
      </c>
      <c r="AB4113" t="s">
        <v>7981</v>
      </c>
      <c r="AE4113" s="3">
        <v>0</v>
      </c>
      <c r="AF4113" s="3">
        <v>0</v>
      </c>
      <c r="AH4113" t="s">
        <v>13844</v>
      </c>
      <c r="AI4113" t="s">
        <v>7950</v>
      </c>
      <c r="AJ4113" t="s">
        <v>7950</v>
      </c>
      <c r="AK4113" t="s">
        <v>7950</v>
      </c>
      <c r="AL4113" t="s">
        <v>7950</v>
      </c>
      <c r="AM4113" t="s">
        <v>7950</v>
      </c>
      <c r="AN4113" t="s">
        <v>7950</v>
      </c>
      <c r="AO4113" t="s">
        <v>7950</v>
      </c>
      <c r="AR4113" t="s">
        <v>13994</v>
      </c>
      <c r="AS4113" t="s">
        <v>9575</v>
      </c>
      <c r="AV4113" t="s">
        <v>7950</v>
      </c>
      <c r="AW4113" t="s">
        <v>7950</v>
      </c>
      <c r="AX4113" s="3">
        <v>4</v>
      </c>
      <c r="AY4113" s="3">
        <v>12</v>
      </c>
      <c r="AZ4113" s="3">
        <v>12</v>
      </c>
      <c r="BA4113" t="s">
        <v>9389</v>
      </c>
      <c r="BB4113" t="s">
        <v>17132</v>
      </c>
      <c r="BC4113" t="s">
        <v>7950</v>
      </c>
      <c r="BD4113" t="s">
        <v>7950</v>
      </c>
    </row>
    <row r="4114" spans="1:56">
      <c r="A4114" t="s">
        <v>24141</v>
      </c>
      <c r="B4114" t="s">
        <v>24142</v>
      </c>
      <c r="C4114" t="s">
        <v>14539</v>
      </c>
      <c r="E4114" t="s">
        <v>8853</v>
      </c>
      <c r="F4114" t="s">
        <v>7948</v>
      </c>
      <c r="G4114" t="s">
        <v>7949</v>
      </c>
      <c r="H4114" t="s">
        <v>7950</v>
      </c>
      <c r="I4114" s="3">
        <v>365</v>
      </c>
      <c r="K4114" t="s">
        <v>24143</v>
      </c>
      <c r="L4114" t="s">
        <v>7971</v>
      </c>
      <c r="M4114" t="s">
        <v>9162</v>
      </c>
      <c r="N4114" t="s">
        <v>7971</v>
      </c>
      <c r="O4114" t="s">
        <v>7949</v>
      </c>
      <c r="P4114" t="s">
        <v>24144</v>
      </c>
      <c r="Q4114" t="s">
        <v>7973</v>
      </c>
      <c r="R4114" t="s">
        <v>7958</v>
      </c>
      <c r="S4114" t="s">
        <v>7959</v>
      </c>
      <c r="T4114" t="s">
        <v>7960</v>
      </c>
      <c r="U4114" t="s">
        <v>7961</v>
      </c>
      <c r="V4114" t="s">
        <v>7950</v>
      </c>
      <c r="W4114" t="s">
        <v>7950</v>
      </c>
      <c r="X4114" s="3">
        <v>48</v>
      </c>
      <c r="Y4114" t="s">
        <v>7948</v>
      </c>
      <c r="Z4114" s="3">
        <v>1</v>
      </c>
      <c r="AB4114" t="s">
        <v>7981</v>
      </c>
      <c r="AE4114" s="3">
        <v>0</v>
      </c>
      <c r="AF4114" s="3">
        <v>0</v>
      </c>
      <c r="AH4114" t="s">
        <v>13844</v>
      </c>
      <c r="AI4114" t="s">
        <v>7950</v>
      </c>
      <c r="AJ4114" t="s">
        <v>7950</v>
      </c>
      <c r="AK4114" t="s">
        <v>7950</v>
      </c>
      <c r="AL4114" t="s">
        <v>7950</v>
      </c>
      <c r="AM4114" t="s">
        <v>7950</v>
      </c>
      <c r="AN4114" t="s">
        <v>7950</v>
      </c>
      <c r="AO4114" t="s">
        <v>7950</v>
      </c>
      <c r="AR4114" t="s">
        <v>13994</v>
      </c>
      <c r="AS4114" t="s">
        <v>9575</v>
      </c>
      <c r="AV4114" t="s">
        <v>7950</v>
      </c>
      <c r="AW4114" t="s">
        <v>7950</v>
      </c>
      <c r="AX4114" s="3">
        <v>4</v>
      </c>
      <c r="AY4114" s="3">
        <v>12</v>
      </c>
      <c r="AZ4114" s="3">
        <v>6</v>
      </c>
      <c r="BA4114" t="s">
        <v>9389</v>
      </c>
      <c r="BB4114" t="s">
        <v>17132</v>
      </c>
      <c r="BC4114" t="s">
        <v>7950</v>
      </c>
      <c r="BD4114" t="s">
        <v>7950</v>
      </c>
    </row>
    <row r="4115" spans="1:56">
      <c r="A4115" t="s">
        <v>24145</v>
      </c>
      <c r="B4115" t="s">
        <v>24146</v>
      </c>
      <c r="C4115" t="s">
        <v>24147</v>
      </c>
      <c r="E4115" t="s">
        <v>7985</v>
      </c>
      <c r="F4115" t="s">
        <v>7948</v>
      </c>
      <c r="G4115" t="s">
        <v>7949</v>
      </c>
      <c r="H4115" t="s">
        <v>7950</v>
      </c>
      <c r="I4115" s="3">
        <v>365</v>
      </c>
      <c r="J4115" t="s">
        <v>24148</v>
      </c>
      <c r="K4115" t="s">
        <v>12308</v>
      </c>
      <c r="L4115" t="s">
        <v>7971</v>
      </c>
      <c r="M4115" t="s">
        <v>7954</v>
      </c>
      <c r="N4115" t="s">
        <v>7971</v>
      </c>
      <c r="O4115" t="s">
        <v>7949</v>
      </c>
      <c r="P4115" t="s">
        <v>24149</v>
      </c>
      <c r="Q4115" t="s">
        <v>11322</v>
      </c>
      <c r="R4115" t="s">
        <v>7958</v>
      </c>
      <c r="S4115" t="s">
        <v>7959</v>
      </c>
      <c r="T4115" t="s">
        <v>7960</v>
      </c>
      <c r="U4115" t="s">
        <v>7961</v>
      </c>
      <c r="V4115" t="s">
        <v>7950</v>
      </c>
      <c r="W4115" t="s">
        <v>7950</v>
      </c>
      <c r="X4115" s="3">
        <v>1500</v>
      </c>
      <c r="Y4115" t="s">
        <v>7948</v>
      </c>
      <c r="Z4115" s="3">
        <v>1</v>
      </c>
      <c r="AB4115" t="s">
        <v>7962</v>
      </c>
      <c r="AC4115" t="s">
        <v>7963</v>
      </c>
      <c r="AE4115" s="3">
        <v>0</v>
      </c>
      <c r="AF4115" s="3">
        <v>0</v>
      </c>
      <c r="AH4115" t="s">
        <v>8063</v>
      </c>
      <c r="AI4115" t="s">
        <v>7950</v>
      </c>
      <c r="AJ4115" t="s">
        <v>7950</v>
      </c>
      <c r="AK4115" t="s">
        <v>7950</v>
      </c>
      <c r="AL4115" t="s">
        <v>7950</v>
      </c>
      <c r="AM4115" t="s">
        <v>7950</v>
      </c>
      <c r="AN4115" t="s">
        <v>7950</v>
      </c>
      <c r="AO4115" t="s">
        <v>7950</v>
      </c>
      <c r="AR4115" t="s">
        <v>16339</v>
      </c>
      <c r="AS4115" t="s">
        <v>8850</v>
      </c>
      <c r="AV4115" t="s">
        <v>7950</v>
      </c>
      <c r="AW4115" t="s">
        <v>7950</v>
      </c>
      <c r="AX4115" s="3">
        <v>15</v>
      </c>
      <c r="AY4115" s="3">
        <v>100</v>
      </c>
      <c r="AZ4115" s="3">
        <v>5</v>
      </c>
      <c r="BA4115" t="s">
        <v>8137</v>
      </c>
      <c r="BB4115" t="s">
        <v>8138</v>
      </c>
      <c r="BC4115" t="s">
        <v>7950</v>
      </c>
      <c r="BD4115" t="s">
        <v>7950</v>
      </c>
    </row>
    <row r="4116" spans="1:56">
      <c r="A4116" t="s">
        <v>2752</v>
      </c>
      <c r="B4116" t="s">
        <v>14568</v>
      </c>
      <c r="C4116" t="s">
        <v>9437</v>
      </c>
      <c r="E4116" t="s">
        <v>7985</v>
      </c>
      <c r="F4116" t="s">
        <v>7948</v>
      </c>
      <c r="G4116" t="s">
        <v>7949</v>
      </c>
      <c r="H4116" t="s">
        <v>7950</v>
      </c>
      <c r="I4116" s="3">
        <v>365</v>
      </c>
      <c r="J4116" t="s">
        <v>24150</v>
      </c>
      <c r="K4116" t="s">
        <v>24151</v>
      </c>
      <c r="L4116" t="s">
        <v>7971</v>
      </c>
      <c r="M4116" t="s">
        <v>7954</v>
      </c>
      <c r="N4116" t="s">
        <v>7971</v>
      </c>
      <c r="O4116" t="s">
        <v>7949</v>
      </c>
      <c r="P4116" t="s">
        <v>24152</v>
      </c>
      <c r="Q4116" t="s">
        <v>9289</v>
      </c>
      <c r="R4116" t="s">
        <v>7958</v>
      </c>
      <c r="S4116" t="s">
        <v>7959</v>
      </c>
      <c r="T4116" t="s">
        <v>7960</v>
      </c>
      <c r="U4116" t="s">
        <v>7961</v>
      </c>
      <c r="V4116" t="s">
        <v>7950</v>
      </c>
      <c r="W4116" t="s">
        <v>7950</v>
      </c>
      <c r="X4116" s="3">
        <v>440</v>
      </c>
      <c r="Y4116" t="s">
        <v>7948</v>
      </c>
      <c r="Z4116" s="3">
        <v>1</v>
      </c>
      <c r="AB4116" t="s">
        <v>7962</v>
      </c>
      <c r="AC4116" t="s">
        <v>7963</v>
      </c>
      <c r="AE4116" s="3">
        <v>0</v>
      </c>
      <c r="AF4116" s="3">
        <v>0</v>
      </c>
      <c r="AH4116" t="s">
        <v>13844</v>
      </c>
      <c r="AI4116" s="3">
        <v>14022.58</v>
      </c>
      <c r="AJ4116" t="s">
        <v>7950</v>
      </c>
      <c r="AK4116" t="s">
        <v>7950</v>
      </c>
      <c r="AL4116" t="s">
        <v>7950</v>
      </c>
      <c r="AM4116" t="s">
        <v>7950</v>
      </c>
      <c r="AN4116" t="s">
        <v>7950</v>
      </c>
      <c r="AO4116" t="s">
        <v>7950</v>
      </c>
      <c r="AR4116" t="s">
        <v>23092</v>
      </c>
      <c r="AS4116" t="s">
        <v>8850</v>
      </c>
      <c r="AV4116" t="s">
        <v>7950</v>
      </c>
      <c r="AW4116" t="s">
        <v>7950</v>
      </c>
      <c r="AX4116" s="3">
        <v>11</v>
      </c>
      <c r="AY4116" s="3">
        <v>40</v>
      </c>
      <c r="AZ4116" s="3">
        <v>5</v>
      </c>
      <c r="BA4116" t="s">
        <v>8137</v>
      </c>
      <c r="BB4116" t="s">
        <v>8138</v>
      </c>
      <c r="BC4116" t="s">
        <v>7950</v>
      </c>
      <c r="BD4116" t="s">
        <v>7950</v>
      </c>
    </row>
    <row r="4117" spans="1:56">
      <c r="A4117" t="s">
        <v>24153</v>
      </c>
      <c r="B4117" t="s">
        <v>24154</v>
      </c>
      <c r="C4117" t="s">
        <v>24155</v>
      </c>
      <c r="D4117" s="2" t="s">
        <v>8141</v>
      </c>
      <c r="E4117" t="s">
        <v>20129</v>
      </c>
      <c r="F4117" t="s">
        <v>7948</v>
      </c>
      <c r="G4117" t="s">
        <v>7949</v>
      </c>
      <c r="H4117" t="s">
        <v>7950</v>
      </c>
      <c r="I4117" s="3">
        <v>365</v>
      </c>
      <c r="K4117" t="s">
        <v>22138</v>
      </c>
      <c r="L4117" t="s">
        <v>7971</v>
      </c>
      <c r="M4117" t="s">
        <v>7954</v>
      </c>
      <c r="N4117" t="s">
        <v>7971</v>
      </c>
      <c r="O4117" t="s">
        <v>7949</v>
      </c>
      <c r="P4117" t="s">
        <v>24156</v>
      </c>
      <c r="Q4117" t="s">
        <v>11322</v>
      </c>
      <c r="R4117" t="s">
        <v>7958</v>
      </c>
      <c r="S4117" t="s">
        <v>7959</v>
      </c>
      <c r="T4117" t="s">
        <v>7960</v>
      </c>
      <c r="U4117" t="s">
        <v>7961</v>
      </c>
      <c r="V4117" t="s">
        <v>7950</v>
      </c>
      <c r="W4117" t="s">
        <v>7950</v>
      </c>
      <c r="X4117" s="3">
        <v>910</v>
      </c>
      <c r="Y4117" t="s">
        <v>7948</v>
      </c>
      <c r="Z4117" s="3">
        <v>1</v>
      </c>
      <c r="AB4117" t="s">
        <v>7981</v>
      </c>
      <c r="AC4117" t="s">
        <v>8145</v>
      </c>
      <c r="AE4117" s="3">
        <v>0</v>
      </c>
      <c r="AF4117" s="3">
        <v>0</v>
      </c>
      <c r="AH4117" t="s">
        <v>13844</v>
      </c>
      <c r="AI4117" t="s">
        <v>7950</v>
      </c>
      <c r="AJ4117" t="s">
        <v>7950</v>
      </c>
      <c r="AK4117" t="s">
        <v>7950</v>
      </c>
      <c r="AL4117" t="s">
        <v>7950</v>
      </c>
      <c r="AM4117" t="s">
        <v>7950</v>
      </c>
      <c r="AN4117" t="s">
        <v>7950</v>
      </c>
      <c r="AO4117" t="s">
        <v>7950</v>
      </c>
      <c r="AR4117" t="s">
        <v>8042</v>
      </c>
      <c r="AS4117" t="s">
        <v>8850</v>
      </c>
      <c r="AV4117" t="s">
        <v>7950</v>
      </c>
      <c r="AW4117" t="s">
        <v>7950</v>
      </c>
      <c r="AX4117" s="3">
        <v>0</v>
      </c>
      <c r="AY4117" s="3">
        <v>0</v>
      </c>
      <c r="AZ4117" s="3">
        <v>0</v>
      </c>
      <c r="BA4117" t="s">
        <v>8137</v>
      </c>
      <c r="BB4117" t="s">
        <v>8141</v>
      </c>
      <c r="BC4117" t="s">
        <v>7950</v>
      </c>
      <c r="BD4117" t="s">
        <v>7950</v>
      </c>
    </row>
    <row r="4118" spans="1:56">
      <c r="A4118" t="s">
        <v>118</v>
      </c>
      <c r="B4118" t="s">
        <v>15417</v>
      </c>
      <c r="C4118" t="s">
        <v>24157</v>
      </c>
      <c r="D4118" s="2" t="s">
        <v>8141</v>
      </c>
      <c r="E4118" t="s">
        <v>7985</v>
      </c>
      <c r="F4118" t="s">
        <v>7948</v>
      </c>
      <c r="G4118" t="s">
        <v>7949</v>
      </c>
      <c r="H4118" t="s">
        <v>7950</v>
      </c>
      <c r="I4118" s="3">
        <v>365</v>
      </c>
      <c r="J4118" t="s">
        <v>24158</v>
      </c>
      <c r="K4118" t="s">
        <v>20586</v>
      </c>
      <c r="L4118" t="s">
        <v>7971</v>
      </c>
      <c r="M4118" t="s">
        <v>7954</v>
      </c>
      <c r="N4118" t="s">
        <v>7971</v>
      </c>
      <c r="O4118" t="s">
        <v>7949</v>
      </c>
      <c r="P4118" t="s">
        <v>24159</v>
      </c>
      <c r="Q4118" t="s">
        <v>9289</v>
      </c>
      <c r="R4118" t="s">
        <v>7958</v>
      </c>
      <c r="S4118" t="s">
        <v>7959</v>
      </c>
      <c r="T4118" t="s">
        <v>7960</v>
      </c>
      <c r="U4118" t="s">
        <v>7961</v>
      </c>
      <c r="V4118" t="s">
        <v>7950</v>
      </c>
      <c r="W4118" t="s">
        <v>7950</v>
      </c>
      <c r="X4118" s="3">
        <v>360</v>
      </c>
      <c r="Y4118" t="s">
        <v>7948</v>
      </c>
      <c r="Z4118" s="3">
        <v>1</v>
      </c>
      <c r="AB4118" t="s">
        <v>7962</v>
      </c>
      <c r="AC4118" t="s">
        <v>8145</v>
      </c>
      <c r="AE4118" s="3">
        <v>0</v>
      </c>
      <c r="AF4118" s="3">
        <v>0</v>
      </c>
      <c r="AH4118" t="s">
        <v>8063</v>
      </c>
      <c r="AI4118" t="s">
        <v>7950</v>
      </c>
      <c r="AJ4118" t="s">
        <v>7950</v>
      </c>
      <c r="AK4118" t="s">
        <v>7950</v>
      </c>
      <c r="AL4118" t="s">
        <v>7950</v>
      </c>
      <c r="AM4118" t="s">
        <v>7950</v>
      </c>
      <c r="AN4118" t="s">
        <v>7950</v>
      </c>
      <c r="AO4118" t="s">
        <v>7950</v>
      </c>
      <c r="AR4118" t="s">
        <v>8146</v>
      </c>
      <c r="AS4118" t="s">
        <v>8850</v>
      </c>
      <c r="AV4118" t="s">
        <v>7950</v>
      </c>
      <c r="AW4118" t="s">
        <v>7950</v>
      </c>
      <c r="AX4118" s="3">
        <v>9</v>
      </c>
      <c r="AY4118" s="3">
        <v>40</v>
      </c>
      <c r="AZ4118" s="3">
        <v>5</v>
      </c>
      <c r="BA4118" t="s">
        <v>8137</v>
      </c>
      <c r="BB4118" t="s">
        <v>8141</v>
      </c>
      <c r="BC4118" t="s">
        <v>7950</v>
      </c>
      <c r="BD4118" t="s">
        <v>7950</v>
      </c>
    </row>
    <row r="4119" spans="1:56">
      <c r="A4119" t="s">
        <v>1409</v>
      </c>
      <c r="B4119" t="s">
        <v>24160</v>
      </c>
      <c r="C4119" t="s">
        <v>9343</v>
      </c>
      <c r="E4119" t="s">
        <v>7985</v>
      </c>
      <c r="F4119" t="s">
        <v>7948</v>
      </c>
      <c r="G4119" t="s">
        <v>7949</v>
      </c>
      <c r="H4119" t="s">
        <v>7950</v>
      </c>
      <c r="I4119" s="3">
        <v>365</v>
      </c>
      <c r="J4119" t="s">
        <v>24161</v>
      </c>
      <c r="K4119" t="s">
        <v>24162</v>
      </c>
      <c r="L4119" t="s">
        <v>7971</v>
      </c>
      <c r="M4119" t="s">
        <v>7954</v>
      </c>
      <c r="N4119" t="s">
        <v>7971</v>
      </c>
      <c r="O4119" t="s">
        <v>7949</v>
      </c>
      <c r="P4119" t="s">
        <v>24163</v>
      </c>
      <c r="Q4119" t="s">
        <v>9289</v>
      </c>
      <c r="R4119" t="s">
        <v>7958</v>
      </c>
      <c r="S4119" t="s">
        <v>7959</v>
      </c>
      <c r="T4119" t="s">
        <v>7960</v>
      </c>
      <c r="U4119" t="s">
        <v>7961</v>
      </c>
      <c r="V4119" t="s">
        <v>7950</v>
      </c>
      <c r="W4119" t="s">
        <v>7950</v>
      </c>
      <c r="X4119" s="3">
        <v>2210</v>
      </c>
      <c r="Y4119" t="s">
        <v>7948</v>
      </c>
      <c r="Z4119" s="3">
        <v>1</v>
      </c>
      <c r="AB4119" t="s">
        <v>7962</v>
      </c>
      <c r="AC4119" t="s">
        <v>7963</v>
      </c>
      <c r="AE4119" s="3">
        <v>0</v>
      </c>
      <c r="AF4119" s="3">
        <v>0</v>
      </c>
      <c r="AH4119" t="s">
        <v>8063</v>
      </c>
      <c r="AI4119" s="3">
        <v>10864.28</v>
      </c>
      <c r="AJ4119" t="s">
        <v>7950</v>
      </c>
      <c r="AK4119" t="s">
        <v>7950</v>
      </c>
      <c r="AL4119" t="s">
        <v>7950</v>
      </c>
      <c r="AM4119" t="s">
        <v>7950</v>
      </c>
      <c r="AN4119" t="s">
        <v>7950</v>
      </c>
      <c r="AO4119" t="s">
        <v>7950</v>
      </c>
      <c r="AR4119" t="s">
        <v>8075</v>
      </c>
      <c r="AS4119" t="s">
        <v>8850</v>
      </c>
      <c r="AV4119" t="s">
        <v>7950</v>
      </c>
      <c r="AW4119" t="s">
        <v>7950</v>
      </c>
      <c r="AX4119" s="3">
        <v>26</v>
      </c>
      <c r="AY4119" s="3">
        <v>85</v>
      </c>
      <c r="AZ4119" s="3">
        <v>5</v>
      </c>
      <c r="BA4119" t="s">
        <v>8137</v>
      </c>
      <c r="BB4119" t="s">
        <v>8138</v>
      </c>
      <c r="BC4119" t="s">
        <v>7950</v>
      </c>
      <c r="BD4119" t="s">
        <v>7950</v>
      </c>
    </row>
    <row r="4120" spans="1:56">
      <c r="A4120" t="s">
        <v>24164</v>
      </c>
      <c r="B4120" t="s">
        <v>24110</v>
      </c>
      <c r="C4120" t="s">
        <v>7971</v>
      </c>
      <c r="E4120" t="s">
        <v>7968</v>
      </c>
      <c r="F4120" t="s">
        <v>7948</v>
      </c>
      <c r="G4120" t="s">
        <v>7949</v>
      </c>
      <c r="H4120" t="s">
        <v>7950</v>
      </c>
      <c r="I4120" s="3">
        <v>365</v>
      </c>
      <c r="K4120" t="s">
        <v>24111</v>
      </c>
      <c r="L4120" t="s">
        <v>7971</v>
      </c>
      <c r="M4120" t="s">
        <v>9162</v>
      </c>
      <c r="N4120" t="s">
        <v>7971</v>
      </c>
      <c r="O4120" t="s">
        <v>7949</v>
      </c>
      <c r="P4120" t="s">
        <v>24165</v>
      </c>
      <c r="Q4120" t="s">
        <v>7973</v>
      </c>
      <c r="R4120" t="s">
        <v>7958</v>
      </c>
      <c r="S4120" t="s">
        <v>7959</v>
      </c>
      <c r="T4120" t="s">
        <v>7960</v>
      </c>
      <c r="U4120" t="s">
        <v>7961</v>
      </c>
      <c r="V4120" t="s">
        <v>7950</v>
      </c>
      <c r="W4120" t="s">
        <v>7950</v>
      </c>
      <c r="X4120" s="3">
        <v>48</v>
      </c>
      <c r="Y4120" t="s">
        <v>7948</v>
      </c>
      <c r="Z4120" s="3">
        <v>1</v>
      </c>
      <c r="AB4120" t="s">
        <v>7962</v>
      </c>
      <c r="AE4120" s="3">
        <v>0</v>
      </c>
      <c r="AF4120" s="3">
        <v>0</v>
      </c>
      <c r="AH4120" t="s">
        <v>13844</v>
      </c>
      <c r="AI4120" s="3">
        <v>18638.14</v>
      </c>
      <c r="AJ4120" t="s">
        <v>7950</v>
      </c>
      <c r="AK4120" t="s">
        <v>7950</v>
      </c>
      <c r="AL4120" t="s">
        <v>7950</v>
      </c>
      <c r="AM4120" t="s">
        <v>7950</v>
      </c>
      <c r="AN4120" t="s">
        <v>7950</v>
      </c>
      <c r="AO4120" t="s">
        <v>7950</v>
      </c>
      <c r="AR4120" t="s">
        <v>9729</v>
      </c>
      <c r="AS4120" t="s">
        <v>9575</v>
      </c>
      <c r="AV4120" t="s">
        <v>7950</v>
      </c>
      <c r="AW4120" t="s">
        <v>7950</v>
      </c>
      <c r="AX4120" s="3">
        <v>4</v>
      </c>
      <c r="AY4120" s="3">
        <v>12</v>
      </c>
      <c r="AZ4120" s="3">
        <v>6</v>
      </c>
      <c r="BA4120" t="s">
        <v>9389</v>
      </c>
      <c r="BB4120" t="s">
        <v>9390</v>
      </c>
      <c r="BC4120" t="s">
        <v>7950</v>
      </c>
      <c r="BD4120" t="s">
        <v>7950</v>
      </c>
    </row>
    <row r="4121" spans="1:56">
      <c r="A4121" t="s">
        <v>24166</v>
      </c>
      <c r="B4121" t="s">
        <v>7971</v>
      </c>
      <c r="C4121" t="s">
        <v>7971</v>
      </c>
      <c r="E4121" t="s">
        <v>7968</v>
      </c>
      <c r="F4121" t="s">
        <v>7948</v>
      </c>
      <c r="G4121" t="s">
        <v>7949</v>
      </c>
      <c r="H4121" t="s">
        <v>7950</v>
      </c>
      <c r="I4121" s="3">
        <v>365</v>
      </c>
      <c r="K4121" t="s">
        <v>7964</v>
      </c>
      <c r="L4121" t="s">
        <v>7971</v>
      </c>
      <c r="M4121" t="s">
        <v>7954</v>
      </c>
      <c r="N4121" t="s">
        <v>7971</v>
      </c>
      <c r="O4121" t="s">
        <v>7949</v>
      </c>
      <c r="P4121" t="s">
        <v>24167</v>
      </c>
      <c r="Q4121" t="s">
        <v>7973</v>
      </c>
      <c r="R4121" t="s">
        <v>7958</v>
      </c>
      <c r="S4121" t="s">
        <v>7959</v>
      </c>
      <c r="T4121" t="s">
        <v>7960</v>
      </c>
      <c r="U4121" t="s">
        <v>7971</v>
      </c>
      <c r="V4121" t="s">
        <v>7950</v>
      </c>
      <c r="W4121" t="s">
        <v>7950</v>
      </c>
      <c r="X4121" t="s">
        <v>7950</v>
      </c>
      <c r="Y4121" t="s">
        <v>7948</v>
      </c>
      <c r="Z4121" s="3">
        <v>1</v>
      </c>
      <c r="AB4121" t="s">
        <v>7971</v>
      </c>
      <c r="AE4121" s="3">
        <v>0</v>
      </c>
      <c r="AF4121" s="3">
        <v>0</v>
      </c>
      <c r="AH4121" t="s">
        <v>13844</v>
      </c>
      <c r="AI4121" t="s">
        <v>7950</v>
      </c>
      <c r="AJ4121" t="s">
        <v>7950</v>
      </c>
      <c r="AK4121" t="s">
        <v>7950</v>
      </c>
      <c r="AL4121" t="s">
        <v>7950</v>
      </c>
      <c r="AM4121" t="s">
        <v>7950</v>
      </c>
      <c r="AN4121" t="s">
        <v>7950</v>
      </c>
      <c r="AO4121" t="s">
        <v>7950</v>
      </c>
      <c r="AR4121" t="s">
        <v>7964</v>
      </c>
      <c r="AS4121" t="s">
        <v>9575</v>
      </c>
      <c r="AV4121" t="s">
        <v>7950</v>
      </c>
      <c r="AW4121" t="s">
        <v>7950</v>
      </c>
      <c r="AX4121" s="3">
        <v>0</v>
      </c>
      <c r="AY4121" s="3">
        <v>0</v>
      </c>
      <c r="AZ4121" s="3">
        <v>0</v>
      </c>
      <c r="BA4121" t="s">
        <v>8137</v>
      </c>
      <c r="BB4121" t="s">
        <v>10890</v>
      </c>
      <c r="BC4121" t="s">
        <v>7950</v>
      </c>
      <c r="BD4121" t="s">
        <v>7950</v>
      </c>
    </row>
    <row r="4122" spans="1:56">
      <c r="A4122" t="s">
        <v>6874</v>
      </c>
      <c r="B4122" t="s">
        <v>24168</v>
      </c>
      <c r="C4122" t="s">
        <v>21246</v>
      </c>
      <c r="E4122" t="s">
        <v>10923</v>
      </c>
      <c r="F4122" t="s">
        <v>7948</v>
      </c>
      <c r="G4122" t="s">
        <v>7949</v>
      </c>
      <c r="H4122" t="s">
        <v>7950</v>
      </c>
      <c r="I4122" s="3">
        <v>365</v>
      </c>
      <c r="J4122" t="s">
        <v>24169</v>
      </c>
      <c r="K4122" t="s">
        <v>11152</v>
      </c>
      <c r="L4122" t="s">
        <v>7971</v>
      </c>
      <c r="M4122" t="s">
        <v>7954</v>
      </c>
      <c r="N4122" t="s">
        <v>7971</v>
      </c>
      <c r="O4122" t="s">
        <v>7949</v>
      </c>
      <c r="P4122" t="s">
        <v>24170</v>
      </c>
      <c r="Q4122" t="s">
        <v>9289</v>
      </c>
      <c r="R4122" t="s">
        <v>7958</v>
      </c>
      <c r="S4122" t="s">
        <v>7959</v>
      </c>
      <c r="T4122" t="s">
        <v>7960</v>
      </c>
      <c r="U4122" t="s">
        <v>7961</v>
      </c>
      <c r="V4122" t="s">
        <v>7950</v>
      </c>
      <c r="W4122" t="s">
        <v>7950</v>
      </c>
      <c r="X4122" s="3">
        <v>5270</v>
      </c>
      <c r="Y4122" t="s">
        <v>7948</v>
      </c>
      <c r="Z4122" s="3">
        <v>1</v>
      </c>
      <c r="AB4122" t="s">
        <v>7962</v>
      </c>
      <c r="AC4122" t="s">
        <v>7963</v>
      </c>
      <c r="AE4122" s="3">
        <v>0</v>
      </c>
      <c r="AF4122" s="3">
        <v>0</v>
      </c>
      <c r="AH4122" t="s">
        <v>8063</v>
      </c>
      <c r="AI4122" s="3">
        <v>7691.37</v>
      </c>
      <c r="AJ4122" t="s">
        <v>7950</v>
      </c>
      <c r="AK4122" t="s">
        <v>7950</v>
      </c>
      <c r="AL4122" t="s">
        <v>7950</v>
      </c>
      <c r="AM4122" t="s">
        <v>7950</v>
      </c>
      <c r="AN4122" t="s">
        <v>7950</v>
      </c>
      <c r="AO4122" t="s">
        <v>7950</v>
      </c>
      <c r="AQ4122" t="s">
        <v>15914</v>
      </c>
      <c r="AR4122" t="s">
        <v>9225</v>
      </c>
      <c r="AS4122" t="s">
        <v>8850</v>
      </c>
      <c r="AV4122" t="s">
        <v>7950</v>
      </c>
      <c r="AW4122" t="s">
        <v>7950</v>
      </c>
      <c r="AX4122" s="3">
        <v>34</v>
      </c>
      <c r="AY4122" s="3">
        <v>155</v>
      </c>
      <c r="AZ4122" s="3">
        <v>5</v>
      </c>
      <c r="BA4122" t="s">
        <v>8137</v>
      </c>
      <c r="BB4122" t="s">
        <v>10958</v>
      </c>
      <c r="BC4122" t="s">
        <v>7950</v>
      </c>
      <c r="BD4122" t="s">
        <v>7950</v>
      </c>
    </row>
    <row r="4123" spans="1:56">
      <c r="A4123" t="s">
        <v>3553</v>
      </c>
      <c r="B4123" t="s">
        <v>24171</v>
      </c>
      <c r="C4123" t="s">
        <v>14243</v>
      </c>
      <c r="D4123" s="2" t="s">
        <v>7998</v>
      </c>
      <c r="E4123" t="s">
        <v>7985</v>
      </c>
      <c r="F4123" t="s">
        <v>7948</v>
      </c>
      <c r="G4123" t="s">
        <v>7949</v>
      </c>
      <c r="H4123" t="s">
        <v>7950</v>
      </c>
      <c r="I4123" s="3">
        <v>365</v>
      </c>
      <c r="J4123" t="s">
        <v>24172</v>
      </c>
      <c r="K4123" t="s">
        <v>14245</v>
      </c>
      <c r="L4123" t="s">
        <v>7971</v>
      </c>
      <c r="M4123" t="s">
        <v>7954</v>
      </c>
      <c r="N4123" t="s">
        <v>7971</v>
      </c>
      <c r="O4123" t="s">
        <v>7949</v>
      </c>
      <c r="P4123" t="s">
        <v>24173</v>
      </c>
      <c r="Q4123" t="s">
        <v>9289</v>
      </c>
      <c r="R4123" t="s">
        <v>7958</v>
      </c>
      <c r="S4123" t="s">
        <v>7959</v>
      </c>
      <c r="T4123" t="s">
        <v>7960</v>
      </c>
      <c r="U4123" t="s">
        <v>7961</v>
      </c>
      <c r="V4123" t="s">
        <v>7950</v>
      </c>
      <c r="W4123" t="s">
        <v>7950</v>
      </c>
      <c r="X4123" s="3">
        <v>700</v>
      </c>
      <c r="Y4123" t="s">
        <v>7948</v>
      </c>
      <c r="Z4123" s="3">
        <v>1</v>
      </c>
      <c r="AB4123" t="s">
        <v>7981</v>
      </c>
      <c r="AC4123" t="s">
        <v>8001</v>
      </c>
      <c r="AE4123" s="3">
        <v>0</v>
      </c>
      <c r="AF4123" s="3">
        <v>0</v>
      </c>
      <c r="AH4123" t="s">
        <v>13844</v>
      </c>
      <c r="AI4123" t="s">
        <v>7950</v>
      </c>
      <c r="AJ4123" t="s">
        <v>7950</v>
      </c>
      <c r="AK4123" t="s">
        <v>7950</v>
      </c>
      <c r="AL4123" t="s">
        <v>7950</v>
      </c>
      <c r="AM4123" t="s">
        <v>7950</v>
      </c>
      <c r="AN4123" t="s">
        <v>7950</v>
      </c>
      <c r="AO4123" t="s">
        <v>7950</v>
      </c>
      <c r="AR4123" t="s">
        <v>14512</v>
      </c>
      <c r="AS4123" t="s">
        <v>8850</v>
      </c>
      <c r="AV4123" t="s">
        <v>7950</v>
      </c>
      <c r="AW4123" t="s">
        <v>7950</v>
      </c>
      <c r="AX4123" s="3">
        <v>10</v>
      </c>
      <c r="AY4123" s="3">
        <v>70</v>
      </c>
      <c r="AZ4123" s="3">
        <v>5</v>
      </c>
      <c r="BA4123" t="s">
        <v>8137</v>
      </c>
      <c r="BB4123" t="s">
        <v>7886</v>
      </c>
      <c r="BC4123" t="s">
        <v>7950</v>
      </c>
      <c r="BD4123" t="s">
        <v>7950</v>
      </c>
    </row>
    <row r="4124" spans="1:56">
      <c r="A4124" t="s">
        <v>4132</v>
      </c>
      <c r="B4124" t="s">
        <v>16293</v>
      </c>
      <c r="C4124" t="s">
        <v>16290</v>
      </c>
      <c r="E4124" t="s">
        <v>20129</v>
      </c>
      <c r="F4124" t="s">
        <v>7948</v>
      </c>
      <c r="G4124" t="s">
        <v>7949</v>
      </c>
      <c r="H4124" t="s">
        <v>7950</v>
      </c>
      <c r="I4124" s="3">
        <v>365</v>
      </c>
      <c r="K4124" t="s">
        <v>20318</v>
      </c>
      <c r="L4124" t="s">
        <v>7971</v>
      </c>
      <c r="M4124" t="s">
        <v>7954</v>
      </c>
      <c r="N4124" t="s">
        <v>7971</v>
      </c>
      <c r="O4124" t="s">
        <v>7949</v>
      </c>
      <c r="P4124" t="s">
        <v>24174</v>
      </c>
      <c r="Q4124" t="s">
        <v>11322</v>
      </c>
      <c r="R4124" t="s">
        <v>7958</v>
      </c>
      <c r="S4124" t="s">
        <v>7959</v>
      </c>
      <c r="T4124" t="s">
        <v>7960</v>
      </c>
      <c r="U4124" t="s">
        <v>7961</v>
      </c>
      <c r="V4124" t="s">
        <v>7950</v>
      </c>
      <c r="W4124" t="s">
        <v>7950</v>
      </c>
      <c r="X4124" s="3">
        <v>715</v>
      </c>
      <c r="Y4124" t="s">
        <v>7948</v>
      </c>
      <c r="Z4124" s="3">
        <v>1</v>
      </c>
      <c r="AB4124" t="s">
        <v>7981</v>
      </c>
      <c r="AE4124" s="3">
        <v>0</v>
      </c>
      <c r="AF4124" s="3">
        <v>0</v>
      </c>
      <c r="AH4124" t="s">
        <v>8063</v>
      </c>
      <c r="AI4124" s="3">
        <v>37541.35</v>
      </c>
      <c r="AJ4124" t="s">
        <v>7950</v>
      </c>
      <c r="AK4124" t="s">
        <v>7950</v>
      </c>
      <c r="AL4124" t="s">
        <v>7950</v>
      </c>
      <c r="AM4124" t="s">
        <v>7950</v>
      </c>
      <c r="AN4124" t="s">
        <v>7950</v>
      </c>
      <c r="AO4124" t="s">
        <v>7950</v>
      </c>
      <c r="AR4124" t="s">
        <v>8042</v>
      </c>
      <c r="AS4124" t="s">
        <v>8850</v>
      </c>
      <c r="AV4124" t="s">
        <v>7950</v>
      </c>
      <c r="AW4124" t="s">
        <v>7950</v>
      </c>
      <c r="AX4124" s="3">
        <v>0</v>
      </c>
      <c r="AY4124" s="3">
        <v>0</v>
      </c>
      <c r="AZ4124" s="3">
        <v>0</v>
      </c>
      <c r="BA4124" t="s">
        <v>8137</v>
      </c>
      <c r="BB4124" t="s">
        <v>10958</v>
      </c>
      <c r="BC4124" t="s">
        <v>7950</v>
      </c>
      <c r="BD4124" t="s">
        <v>7950</v>
      </c>
    </row>
    <row r="4125" spans="1:56">
      <c r="A4125" t="s">
        <v>2583</v>
      </c>
      <c r="B4125" t="s">
        <v>24063</v>
      </c>
      <c r="C4125" t="s">
        <v>24175</v>
      </c>
      <c r="E4125" t="s">
        <v>7985</v>
      </c>
      <c r="F4125" t="s">
        <v>7948</v>
      </c>
      <c r="G4125" t="s">
        <v>7949</v>
      </c>
      <c r="H4125" t="s">
        <v>7950</v>
      </c>
      <c r="I4125" s="3">
        <v>365</v>
      </c>
      <c r="J4125" t="s">
        <v>24176</v>
      </c>
      <c r="K4125" t="s">
        <v>14229</v>
      </c>
      <c r="L4125" t="s">
        <v>7971</v>
      </c>
      <c r="M4125" t="s">
        <v>7954</v>
      </c>
      <c r="N4125" t="s">
        <v>7971</v>
      </c>
      <c r="O4125" t="s">
        <v>7949</v>
      </c>
      <c r="P4125" t="s">
        <v>24177</v>
      </c>
      <c r="Q4125" t="s">
        <v>9289</v>
      </c>
      <c r="R4125" t="s">
        <v>7958</v>
      </c>
      <c r="S4125" t="s">
        <v>7959</v>
      </c>
      <c r="T4125" t="s">
        <v>7960</v>
      </c>
      <c r="U4125" t="s">
        <v>7961</v>
      </c>
      <c r="V4125" t="s">
        <v>7950</v>
      </c>
      <c r="W4125" t="s">
        <v>7950</v>
      </c>
      <c r="X4125" s="3">
        <v>600</v>
      </c>
      <c r="Y4125" t="s">
        <v>7948</v>
      </c>
      <c r="Z4125" s="3">
        <v>1</v>
      </c>
      <c r="AB4125" t="s">
        <v>7962</v>
      </c>
      <c r="AC4125" t="s">
        <v>13948</v>
      </c>
      <c r="AE4125" s="3">
        <v>0</v>
      </c>
      <c r="AF4125" s="3">
        <v>0</v>
      </c>
      <c r="AH4125" t="s">
        <v>8063</v>
      </c>
      <c r="AI4125" s="3">
        <v>11305.02</v>
      </c>
      <c r="AJ4125" t="s">
        <v>7950</v>
      </c>
      <c r="AK4125" t="s">
        <v>7950</v>
      </c>
      <c r="AL4125" t="s">
        <v>7950</v>
      </c>
      <c r="AM4125" t="s">
        <v>7950</v>
      </c>
      <c r="AN4125" t="s">
        <v>7950</v>
      </c>
      <c r="AO4125" t="s">
        <v>7950</v>
      </c>
      <c r="AQ4125" t="s">
        <v>24038</v>
      </c>
      <c r="AR4125" t="s">
        <v>8146</v>
      </c>
      <c r="AS4125" t="s">
        <v>8850</v>
      </c>
      <c r="AV4125" t="s">
        <v>7950</v>
      </c>
      <c r="AW4125" t="s">
        <v>7950</v>
      </c>
      <c r="AX4125" s="3">
        <v>12</v>
      </c>
      <c r="AY4125" s="3">
        <v>50</v>
      </c>
      <c r="AZ4125" s="3">
        <v>5</v>
      </c>
      <c r="BA4125" t="s">
        <v>8137</v>
      </c>
      <c r="BB4125" t="s">
        <v>13949</v>
      </c>
      <c r="BC4125" t="s">
        <v>7950</v>
      </c>
      <c r="BD4125" t="s">
        <v>7950</v>
      </c>
    </row>
    <row r="4126" spans="1:56">
      <c r="A4126" t="s">
        <v>7340</v>
      </c>
      <c r="B4126" t="s">
        <v>24178</v>
      </c>
      <c r="C4126" t="s">
        <v>9413</v>
      </c>
      <c r="D4126" s="2" t="s">
        <v>8141</v>
      </c>
      <c r="E4126" t="s">
        <v>8218</v>
      </c>
      <c r="F4126" t="s">
        <v>7948</v>
      </c>
      <c r="G4126" t="s">
        <v>8056</v>
      </c>
      <c r="H4126" t="s">
        <v>7950</v>
      </c>
      <c r="I4126" s="3">
        <v>365</v>
      </c>
      <c r="J4126" t="s">
        <v>24179</v>
      </c>
      <c r="K4126" t="s">
        <v>24180</v>
      </c>
      <c r="L4126" t="s">
        <v>7971</v>
      </c>
      <c r="M4126" t="s">
        <v>7954</v>
      </c>
      <c r="N4126" t="s">
        <v>7971</v>
      </c>
      <c r="O4126" t="s">
        <v>7949</v>
      </c>
      <c r="P4126" t="s">
        <v>24181</v>
      </c>
      <c r="Q4126" t="s">
        <v>9289</v>
      </c>
      <c r="R4126" t="s">
        <v>24182</v>
      </c>
      <c r="S4126" t="s">
        <v>8554</v>
      </c>
      <c r="T4126" t="s">
        <v>7960</v>
      </c>
      <c r="U4126" t="s">
        <v>7961</v>
      </c>
      <c r="V4126" t="s">
        <v>7950</v>
      </c>
      <c r="W4126" t="s">
        <v>7950</v>
      </c>
      <c r="X4126" s="3">
        <v>780</v>
      </c>
      <c r="Y4126" t="s">
        <v>7948</v>
      </c>
      <c r="Z4126" s="3">
        <v>1</v>
      </c>
      <c r="AB4126" t="s">
        <v>7962</v>
      </c>
      <c r="AC4126" t="s">
        <v>8062</v>
      </c>
      <c r="AE4126" s="3">
        <v>0</v>
      </c>
      <c r="AF4126" s="3">
        <v>0</v>
      </c>
      <c r="AH4126" t="s">
        <v>8063</v>
      </c>
      <c r="AI4126" s="3">
        <v>0</v>
      </c>
      <c r="AJ4126" s="3">
        <v>0</v>
      </c>
      <c r="AK4126" s="3">
        <v>0</v>
      </c>
      <c r="AL4126" t="s">
        <v>7950</v>
      </c>
      <c r="AM4126" s="3">
        <v>0</v>
      </c>
      <c r="AN4126" t="s">
        <v>7950</v>
      </c>
      <c r="AO4126" s="3">
        <v>0</v>
      </c>
      <c r="AQ4126" t="s">
        <v>22559</v>
      </c>
      <c r="AR4126" t="s">
        <v>8075</v>
      </c>
      <c r="AS4126" t="s">
        <v>8850</v>
      </c>
      <c r="AU4126" t="s">
        <v>8065</v>
      </c>
      <c r="AV4126" s="3">
        <v>0</v>
      </c>
      <c r="AW4126" s="3">
        <v>0</v>
      </c>
      <c r="AX4126" s="3">
        <v>13</v>
      </c>
      <c r="AY4126" s="3">
        <v>0</v>
      </c>
      <c r="AZ4126" s="3">
        <v>5</v>
      </c>
      <c r="BA4126" t="s">
        <v>8137</v>
      </c>
      <c r="BB4126" t="s">
        <v>8141</v>
      </c>
      <c r="BC4126" s="3">
        <v>0</v>
      </c>
      <c r="BD4126" t="s">
        <v>7950</v>
      </c>
    </row>
    <row r="4127" spans="1:56">
      <c r="A4127" t="s">
        <v>24183</v>
      </c>
      <c r="B4127" t="s">
        <v>24184</v>
      </c>
      <c r="C4127" t="s">
        <v>7971</v>
      </c>
      <c r="E4127" t="s">
        <v>8079</v>
      </c>
      <c r="F4127" t="s">
        <v>7948</v>
      </c>
      <c r="G4127" t="s">
        <v>7949</v>
      </c>
      <c r="H4127" t="s">
        <v>7950</v>
      </c>
      <c r="I4127" s="3">
        <v>365</v>
      </c>
      <c r="K4127" t="s">
        <v>8275</v>
      </c>
      <c r="L4127" t="s">
        <v>7971</v>
      </c>
      <c r="M4127" t="s">
        <v>7954</v>
      </c>
      <c r="N4127" t="s">
        <v>7971</v>
      </c>
      <c r="O4127" t="s">
        <v>7949</v>
      </c>
      <c r="P4127" t="s">
        <v>24185</v>
      </c>
      <c r="Q4127" t="s">
        <v>7973</v>
      </c>
      <c r="R4127" t="s">
        <v>7958</v>
      </c>
      <c r="S4127" t="s">
        <v>7959</v>
      </c>
      <c r="T4127" t="s">
        <v>7960</v>
      </c>
      <c r="U4127" t="s">
        <v>7961</v>
      </c>
      <c r="V4127" t="s">
        <v>7950</v>
      </c>
      <c r="W4127" t="s">
        <v>7950</v>
      </c>
      <c r="X4127" s="3">
        <v>140</v>
      </c>
      <c r="Y4127" t="s">
        <v>7948</v>
      </c>
      <c r="Z4127" s="3">
        <v>1</v>
      </c>
      <c r="AB4127" t="s">
        <v>7962</v>
      </c>
      <c r="AE4127" s="3">
        <v>0</v>
      </c>
      <c r="AF4127" s="3">
        <v>0</v>
      </c>
      <c r="AH4127" t="s">
        <v>13844</v>
      </c>
      <c r="AI4127" t="s">
        <v>7950</v>
      </c>
      <c r="AJ4127" t="s">
        <v>7950</v>
      </c>
      <c r="AK4127" t="s">
        <v>7950</v>
      </c>
      <c r="AL4127" t="s">
        <v>7950</v>
      </c>
      <c r="AM4127" t="s">
        <v>7950</v>
      </c>
      <c r="AN4127" t="s">
        <v>7950</v>
      </c>
      <c r="AO4127" t="s">
        <v>7950</v>
      </c>
      <c r="AR4127" t="s">
        <v>11777</v>
      </c>
      <c r="AS4127" t="s">
        <v>9575</v>
      </c>
      <c r="AV4127" t="s">
        <v>7950</v>
      </c>
      <c r="AW4127" t="s">
        <v>7950</v>
      </c>
      <c r="AX4127" s="3">
        <v>5</v>
      </c>
      <c r="AY4127" s="3">
        <v>28</v>
      </c>
      <c r="AZ4127" s="3">
        <v>7</v>
      </c>
      <c r="BA4127" t="s">
        <v>8137</v>
      </c>
      <c r="BB4127" t="s">
        <v>10890</v>
      </c>
      <c r="BC4127" t="s">
        <v>7950</v>
      </c>
      <c r="BD4127" t="s">
        <v>7950</v>
      </c>
    </row>
    <row r="4128" spans="1:56">
      <c r="A4128" t="s">
        <v>1059</v>
      </c>
      <c r="B4128" t="s">
        <v>24186</v>
      </c>
      <c r="C4128" t="s">
        <v>14576</v>
      </c>
      <c r="D4128" s="2" t="s">
        <v>8141</v>
      </c>
      <c r="E4128" t="s">
        <v>14386</v>
      </c>
      <c r="F4128" t="s">
        <v>7948</v>
      </c>
      <c r="G4128" t="s">
        <v>7949</v>
      </c>
      <c r="H4128" t="s">
        <v>7950</v>
      </c>
      <c r="I4128" s="3">
        <v>365</v>
      </c>
      <c r="J4128" t="s">
        <v>24187</v>
      </c>
      <c r="K4128" t="s">
        <v>8176</v>
      </c>
      <c r="L4128" t="s">
        <v>7971</v>
      </c>
      <c r="M4128" t="s">
        <v>7954</v>
      </c>
      <c r="N4128" t="s">
        <v>7971</v>
      </c>
      <c r="O4128" t="s">
        <v>7949</v>
      </c>
      <c r="P4128" t="s">
        <v>24188</v>
      </c>
      <c r="Q4128" t="s">
        <v>9289</v>
      </c>
      <c r="R4128" t="s">
        <v>7958</v>
      </c>
      <c r="S4128" t="s">
        <v>7959</v>
      </c>
      <c r="T4128" t="s">
        <v>7960</v>
      </c>
      <c r="U4128" t="s">
        <v>7961</v>
      </c>
      <c r="V4128" t="s">
        <v>7950</v>
      </c>
      <c r="W4128" t="s">
        <v>7950</v>
      </c>
      <c r="X4128" s="3">
        <v>810</v>
      </c>
      <c r="Y4128" t="s">
        <v>7948</v>
      </c>
      <c r="Z4128" s="3">
        <v>1</v>
      </c>
      <c r="AB4128" t="s">
        <v>7962</v>
      </c>
      <c r="AC4128" t="s">
        <v>8001</v>
      </c>
      <c r="AE4128" s="3">
        <v>0</v>
      </c>
      <c r="AF4128" s="3">
        <v>0</v>
      </c>
      <c r="AH4128" t="s">
        <v>8063</v>
      </c>
      <c r="AI4128" t="s">
        <v>7950</v>
      </c>
      <c r="AJ4128" t="s">
        <v>7950</v>
      </c>
      <c r="AK4128" t="s">
        <v>7950</v>
      </c>
      <c r="AL4128" t="s">
        <v>7950</v>
      </c>
      <c r="AM4128" t="s">
        <v>7950</v>
      </c>
      <c r="AN4128" t="s">
        <v>7950</v>
      </c>
      <c r="AO4128" t="s">
        <v>7950</v>
      </c>
      <c r="AQ4128" t="s">
        <v>13849</v>
      </c>
      <c r="AR4128" t="s">
        <v>21002</v>
      </c>
      <c r="AS4128" t="s">
        <v>8850</v>
      </c>
      <c r="AV4128" t="s">
        <v>7950</v>
      </c>
      <c r="AW4128" t="s">
        <v>7950</v>
      </c>
      <c r="AX4128" s="3">
        <v>18</v>
      </c>
      <c r="AY4128" s="3">
        <v>45</v>
      </c>
      <c r="AZ4128" s="3">
        <v>5</v>
      </c>
      <c r="BA4128" t="s">
        <v>8137</v>
      </c>
      <c r="BB4128" t="s">
        <v>8141</v>
      </c>
      <c r="BC4128" t="s">
        <v>7950</v>
      </c>
      <c r="BD4128" t="s">
        <v>7950</v>
      </c>
    </row>
    <row r="4129" spans="1:56">
      <c r="A4129" t="s">
        <v>24189</v>
      </c>
      <c r="B4129" t="s">
        <v>10628</v>
      </c>
      <c r="C4129" t="s">
        <v>9343</v>
      </c>
      <c r="E4129" t="s">
        <v>7985</v>
      </c>
      <c r="F4129" t="s">
        <v>7948</v>
      </c>
      <c r="G4129" t="s">
        <v>7949</v>
      </c>
      <c r="H4129" t="s">
        <v>7950</v>
      </c>
      <c r="I4129" s="3">
        <v>365</v>
      </c>
      <c r="J4129" t="s">
        <v>24190</v>
      </c>
      <c r="K4129" t="s">
        <v>10954</v>
      </c>
      <c r="L4129" t="s">
        <v>7971</v>
      </c>
      <c r="M4129" t="s">
        <v>7954</v>
      </c>
      <c r="N4129" t="s">
        <v>7971</v>
      </c>
      <c r="O4129" t="s">
        <v>7949</v>
      </c>
      <c r="P4129" t="s">
        <v>24191</v>
      </c>
      <c r="Q4129" t="s">
        <v>9289</v>
      </c>
      <c r="R4129" t="s">
        <v>7958</v>
      </c>
      <c r="S4129" t="s">
        <v>7959</v>
      </c>
      <c r="T4129" t="s">
        <v>7960</v>
      </c>
      <c r="U4129" t="s">
        <v>7961</v>
      </c>
      <c r="V4129" t="s">
        <v>7950</v>
      </c>
      <c r="W4129" t="s">
        <v>7950</v>
      </c>
      <c r="X4129" s="3">
        <v>700</v>
      </c>
      <c r="Y4129" t="s">
        <v>7948</v>
      </c>
      <c r="Z4129" s="3">
        <v>1</v>
      </c>
      <c r="AB4129" t="s">
        <v>7962</v>
      </c>
      <c r="AC4129" t="s">
        <v>7963</v>
      </c>
      <c r="AE4129" s="3">
        <v>0</v>
      </c>
      <c r="AF4129" s="3">
        <v>0</v>
      </c>
      <c r="AH4129" t="s">
        <v>13844</v>
      </c>
      <c r="AI4129" t="s">
        <v>7950</v>
      </c>
      <c r="AJ4129" t="s">
        <v>7950</v>
      </c>
      <c r="AK4129" t="s">
        <v>7950</v>
      </c>
      <c r="AL4129" t="s">
        <v>7950</v>
      </c>
      <c r="AM4129" t="s">
        <v>7950</v>
      </c>
      <c r="AN4129" t="s">
        <v>7950</v>
      </c>
      <c r="AO4129" t="s">
        <v>7950</v>
      </c>
      <c r="AR4129" t="s">
        <v>9225</v>
      </c>
      <c r="AS4129" t="s">
        <v>8850</v>
      </c>
      <c r="AV4129" t="s">
        <v>7950</v>
      </c>
      <c r="AW4129" t="s">
        <v>7950</v>
      </c>
      <c r="AX4129" s="3">
        <v>14</v>
      </c>
      <c r="AY4129" s="3">
        <v>50</v>
      </c>
      <c r="AZ4129" s="3">
        <v>5</v>
      </c>
      <c r="BA4129" t="s">
        <v>8137</v>
      </c>
      <c r="BB4129" t="s">
        <v>8138</v>
      </c>
      <c r="BC4129" t="s">
        <v>7950</v>
      </c>
      <c r="BD4129" t="s">
        <v>7950</v>
      </c>
    </row>
    <row r="4130" spans="1:56">
      <c r="A4130" t="s">
        <v>24192</v>
      </c>
      <c r="B4130" t="s">
        <v>24193</v>
      </c>
      <c r="C4130" t="s">
        <v>7971</v>
      </c>
      <c r="E4130" t="s">
        <v>7993</v>
      </c>
      <c r="F4130" t="s">
        <v>7948</v>
      </c>
      <c r="G4130" t="s">
        <v>7949</v>
      </c>
      <c r="H4130" t="s">
        <v>7950</v>
      </c>
      <c r="I4130" s="3">
        <v>365</v>
      </c>
      <c r="K4130" t="s">
        <v>15717</v>
      </c>
      <c r="L4130" t="s">
        <v>7971</v>
      </c>
      <c r="M4130" t="s">
        <v>9162</v>
      </c>
      <c r="N4130" t="s">
        <v>7971</v>
      </c>
      <c r="O4130" t="s">
        <v>7949</v>
      </c>
      <c r="P4130" t="s">
        <v>24194</v>
      </c>
      <c r="Q4130" t="s">
        <v>7973</v>
      </c>
      <c r="R4130" t="s">
        <v>7958</v>
      </c>
      <c r="S4130" t="s">
        <v>7959</v>
      </c>
      <c r="T4130" t="s">
        <v>7960</v>
      </c>
      <c r="U4130" t="s">
        <v>7961</v>
      </c>
      <c r="V4130" t="s">
        <v>7950</v>
      </c>
      <c r="W4130" t="s">
        <v>7950</v>
      </c>
      <c r="X4130" s="3">
        <v>96</v>
      </c>
      <c r="Y4130" t="s">
        <v>7948</v>
      </c>
      <c r="Z4130" s="3">
        <v>1</v>
      </c>
      <c r="AB4130" t="s">
        <v>7962</v>
      </c>
      <c r="AE4130" s="3">
        <v>0</v>
      </c>
      <c r="AF4130" s="3">
        <v>0</v>
      </c>
      <c r="AH4130" t="s">
        <v>13844</v>
      </c>
      <c r="AI4130" s="3">
        <v>10949.65</v>
      </c>
      <c r="AJ4130" t="s">
        <v>7950</v>
      </c>
      <c r="AK4130" t="s">
        <v>7950</v>
      </c>
      <c r="AL4130" t="s">
        <v>7950</v>
      </c>
      <c r="AM4130" t="s">
        <v>7950</v>
      </c>
      <c r="AN4130" t="s">
        <v>7950</v>
      </c>
      <c r="AO4130" t="s">
        <v>7950</v>
      </c>
      <c r="AR4130" t="s">
        <v>8002</v>
      </c>
      <c r="AS4130" t="s">
        <v>9575</v>
      </c>
      <c r="AV4130" t="s">
        <v>7950</v>
      </c>
      <c r="AW4130" t="s">
        <v>7950</v>
      </c>
      <c r="AX4130" s="3">
        <v>6</v>
      </c>
      <c r="AY4130" s="3">
        <v>16</v>
      </c>
      <c r="AZ4130" s="3">
        <v>8</v>
      </c>
      <c r="BA4130" t="s">
        <v>8137</v>
      </c>
      <c r="BB4130" t="s">
        <v>10890</v>
      </c>
      <c r="BC4130" t="s">
        <v>7950</v>
      </c>
      <c r="BD4130" t="s">
        <v>7950</v>
      </c>
    </row>
    <row r="4131" spans="1:56">
      <c r="A4131" t="s">
        <v>1554</v>
      </c>
      <c r="B4131" t="s">
        <v>9710</v>
      </c>
      <c r="C4131" t="s">
        <v>8279</v>
      </c>
      <c r="D4131" s="2" t="s">
        <v>8123</v>
      </c>
      <c r="E4131" t="s">
        <v>7985</v>
      </c>
      <c r="F4131" t="s">
        <v>7948</v>
      </c>
      <c r="G4131" t="s">
        <v>8056</v>
      </c>
      <c r="H4131" t="s">
        <v>7950</v>
      </c>
      <c r="I4131" s="3">
        <v>365</v>
      </c>
      <c r="J4131" t="s">
        <v>24195</v>
      </c>
      <c r="K4131" t="s">
        <v>8826</v>
      </c>
      <c r="L4131" t="s">
        <v>8100</v>
      </c>
      <c r="M4131" t="s">
        <v>7954</v>
      </c>
      <c r="N4131" t="s">
        <v>7955</v>
      </c>
      <c r="O4131" t="s">
        <v>7949</v>
      </c>
      <c r="P4131" t="s">
        <v>24196</v>
      </c>
      <c r="Q4131" t="s">
        <v>8049</v>
      </c>
      <c r="R4131" t="s">
        <v>24197</v>
      </c>
      <c r="S4131" t="s">
        <v>8554</v>
      </c>
      <c r="T4131" t="s">
        <v>7960</v>
      </c>
      <c r="U4131" t="s">
        <v>7961</v>
      </c>
      <c r="V4131" t="s">
        <v>7950</v>
      </c>
      <c r="W4131" t="s">
        <v>7950</v>
      </c>
      <c r="X4131" s="3">
        <v>1170</v>
      </c>
      <c r="Y4131" t="s">
        <v>7948</v>
      </c>
      <c r="Z4131" s="3">
        <v>1</v>
      </c>
      <c r="AB4131" t="s">
        <v>7962</v>
      </c>
      <c r="AC4131" t="s">
        <v>8062</v>
      </c>
      <c r="AE4131" s="3">
        <v>0</v>
      </c>
      <c r="AF4131" s="3">
        <v>0</v>
      </c>
      <c r="AH4131" t="s">
        <v>8063</v>
      </c>
      <c r="AI4131" s="3">
        <v>10939.28</v>
      </c>
      <c r="AJ4131" s="3">
        <v>0</v>
      </c>
      <c r="AK4131" s="3">
        <v>0</v>
      </c>
      <c r="AL4131" t="s">
        <v>7950</v>
      </c>
      <c r="AM4131" s="3">
        <v>0</v>
      </c>
      <c r="AN4131" t="s">
        <v>7950</v>
      </c>
      <c r="AO4131" s="3">
        <v>0</v>
      </c>
      <c r="AQ4131" t="s">
        <v>24198</v>
      </c>
      <c r="AR4131" t="s">
        <v>7964</v>
      </c>
      <c r="AU4131" t="s">
        <v>8065</v>
      </c>
      <c r="AV4131" s="3">
        <v>0</v>
      </c>
      <c r="AW4131" s="3">
        <v>0</v>
      </c>
      <c r="AX4131" s="3">
        <v>18</v>
      </c>
      <c r="AY4131" s="3">
        <v>65</v>
      </c>
      <c r="AZ4131" s="3">
        <v>5</v>
      </c>
      <c r="BA4131" t="s">
        <v>8314</v>
      </c>
      <c r="BB4131" t="s">
        <v>8314</v>
      </c>
      <c r="BC4131" s="3">
        <v>0</v>
      </c>
      <c r="BD4131" t="s">
        <v>7950</v>
      </c>
    </row>
    <row r="4132" spans="1:56">
      <c r="A4132" t="s">
        <v>24199</v>
      </c>
      <c r="B4132" t="s">
        <v>24200</v>
      </c>
      <c r="C4132" t="s">
        <v>15018</v>
      </c>
      <c r="D4132" s="2" t="s">
        <v>8141</v>
      </c>
      <c r="E4132" t="s">
        <v>8218</v>
      </c>
      <c r="F4132" t="s">
        <v>7948</v>
      </c>
      <c r="G4132" t="s">
        <v>7949</v>
      </c>
      <c r="H4132" t="s">
        <v>7950</v>
      </c>
      <c r="I4132" s="3">
        <v>365</v>
      </c>
      <c r="J4132" t="s">
        <v>24201</v>
      </c>
      <c r="K4132" t="s">
        <v>8209</v>
      </c>
      <c r="L4132" t="s">
        <v>7971</v>
      </c>
      <c r="M4132" t="s">
        <v>7954</v>
      </c>
      <c r="N4132" t="s">
        <v>7971</v>
      </c>
      <c r="O4132" t="s">
        <v>7949</v>
      </c>
      <c r="P4132" t="s">
        <v>24202</v>
      </c>
      <c r="Q4132" t="s">
        <v>9289</v>
      </c>
      <c r="R4132" t="s">
        <v>7958</v>
      </c>
      <c r="S4132" t="s">
        <v>7959</v>
      </c>
      <c r="T4132" t="s">
        <v>7960</v>
      </c>
      <c r="U4132" t="s">
        <v>7961</v>
      </c>
      <c r="V4132" t="s">
        <v>7950</v>
      </c>
      <c r="W4132" t="s">
        <v>7950</v>
      </c>
      <c r="X4132" s="3">
        <v>360</v>
      </c>
      <c r="Y4132" t="s">
        <v>7948</v>
      </c>
      <c r="Z4132" s="3">
        <v>1</v>
      </c>
      <c r="AB4132" t="s">
        <v>7962</v>
      </c>
      <c r="AC4132" t="s">
        <v>8145</v>
      </c>
      <c r="AE4132" s="3">
        <v>0</v>
      </c>
      <c r="AF4132" s="3">
        <v>0</v>
      </c>
      <c r="AH4132" t="s">
        <v>13844</v>
      </c>
      <c r="AI4132" t="s">
        <v>7950</v>
      </c>
      <c r="AJ4132" t="s">
        <v>7950</v>
      </c>
      <c r="AK4132" t="s">
        <v>7950</v>
      </c>
      <c r="AL4132" t="s">
        <v>7950</v>
      </c>
      <c r="AM4132" t="s">
        <v>7950</v>
      </c>
      <c r="AN4132" t="s">
        <v>7950</v>
      </c>
      <c r="AO4132" t="s">
        <v>7950</v>
      </c>
      <c r="AR4132" t="s">
        <v>23005</v>
      </c>
      <c r="AS4132" t="s">
        <v>8850</v>
      </c>
      <c r="AV4132" t="s">
        <v>7950</v>
      </c>
      <c r="AW4132" t="s">
        <v>7950</v>
      </c>
      <c r="AX4132" s="3">
        <v>9</v>
      </c>
      <c r="AY4132" s="3">
        <v>40</v>
      </c>
      <c r="AZ4132" s="3">
        <v>5</v>
      </c>
      <c r="BA4132" t="s">
        <v>8137</v>
      </c>
      <c r="BB4132" t="s">
        <v>8141</v>
      </c>
      <c r="BC4132" t="s">
        <v>7950</v>
      </c>
      <c r="BD4132" t="s">
        <v>7950</v>
      </c>
    </row>
    <row r="4133" spans="1:56">
      <c r="A4133" t="s">
        <v>968</v>
      </c>
      <c r="B4133" t="s">
        <v>24203</v>
      </c>
      <c r="C4133" t="s">
        <v>15543</v>
      </c>
      <c r="D4133" s="2" t="s">
        <v>8141</v>
      </c>
      <c r="E4133" t="s">
        <v>8218</v>
      </c>
      <c r="F4133" t="s">
        <v>7948</v>
      </c>
      <c r="G4133" t="s">
        <v>7949</v>
      </c>
      <c r="H4133" t="s">
        <v>7950</v>
      </c>
      <c r="I4133" s="3">
        <v>365</v>
      </c>
      <c r="J4133" t="s">
        <v>24204</v>
      </c>
      <c r="K4133" t="s">
        <v>13094</v>
      </c>
      <c r="L4133" t="s">
        <v>7971</v>
      </c>
      <c r="M4133" t="s">
        <v>7954</v>
      </c>
      <c r="N4133" t="s">
        <v>7971</v>
      </c>
      <c r="O4133" t="s">
        <v>7949</v>
      </c>
      <c r="P4133" t="s">
        <v>24205</v>
      </c>
      <c r="Q4133" t="s">
        <v>9289</v>
      </c>
      <c r="R4133" t="s">
        <v>7958</v>
      </c>
      <c r="S4133" t="s">
        <v>7959</v>
      </c>
      <c r="T4133" t="s">
        <v>7960</v>
      </c>
      <c r="U4133" t="s">
        <v>7961</v>
      </c>
      <c r="V4133" t="s">
        <v>7950</v>
      </c>
      <c r="W4133" t="s">
        <v>7950</v>
      </c>
      <c r="X4133" s="3">
        <v>270</v>
      </c>
      <c r="Y4133" t="s">
        <v>7948</v>
      </c>
      <c r="Z4133" s="3">
        <v>1</v>
      </c>
      <c r="AB4133" t="s">
        <v>7962</v>
      </c>
      <c r="AC4133" t="s">
        <v>8145</v>
      </c>
      <c r="AE4133" s="3">
        <v>0</v>
      </c>
      <c r="AF4133" s="3">
        <v>0</v>
      </c>
      <c r="AH4133" t="s">
        <v>8063</v>
      </c>
      <c r="AI4133" t="s">
        <v>7950</v>
      </c>
      <c r="AJ4133" t="s">
        <v>7950</v>
      </c>
      <c r="AK4133" t="s">
        <v>7950</v>
      </c>
      <c r="AL4133" t="s">
        <v>7950</v>
      </c>
      <c r="AM4133" t="s">
        <v>7950</v>
      </c>
      <c r="AN4133" t="s">
        <v>7950</v>
      </c>
      <c r="AO4133" t="s">
        <v>7950</v>
      </c>
      <c r="AQ4133" t="s">
        <v>21089</v>
      </c>
      <c r="AR4133" t="s">
        <v>8146</v>
      </c>
      <c r="AS4133" t="s">
        <v>8850</v>
      </c>
      <c r="AV4133" t="s">
        <v>7950</v>
      </c>
      <c r="AW4133" t="s">
        <v>7950</v>
      </c>
      <c r="AX4133" s="3">
        <v>9</v>
      </c>
      <c r="AY4133" s="3">
        <v>30</v>
      </c>
      <c r="AZ4133" s="3">
        <v>5</v>
      </c>
      <c r="BA4133" t="s">
        <v>8137</v>
      </c>
      <c r="BB4133" t="s">
        <v>8141</v>
      </c>
      <c r="BC4133" t="s">
        <v>7950</v>
      </c>
      <c r="BD4133" t="s">
        <v>7950</v>
      </c>
    </row>
    <row r="4134" spans="1:56">
      <c r="A4134" t="s">
        <v>5789</v>
      </c>
      <c r="B4134" t="s">
        <v>24206</v>
      </c>
      <c r="C4134" t="s">
        <v>10885</v>
      </c>
      <c r="D4134" s="2" t="s">
        <v>8123</v>
      </c>
      <c r="E4134" t="s">
        <v>7985</v>
      </c>
      <c r="F4134" t="s">
        <v>7948</v>
      </c>
      <c r="G4134" t="s">
        <v>8056</v>
      </c>
      <c r="H4134" t="s">
        <v>7950</v>
      </c>
      <c r="I4134" s="3">
        <v>365</v>
      </c>
      <c r="J4134" t="s">
        <v>24207</v>
      </c>
      <c r="K4134" t="s">
        <v>16588</v>
      </c>
      <c r="L4134" t="s">
        <v>7971</v>
      </c>
      <c r="M4134" t="s">
        <v>7954</v>
      </c>
      <c r="N4134" t="s">
        <v>7971</v>
      </c>
      <c r="O4134" t="s">
        <v>7949</v>
      </c>
      <c r="P4134" t="s">
        <v>24208</v>
      </c>
      <c r="Q4134" t="s">
        <v>9289</v>
      </c>
      <c r="R4134" t="s">
        <v>24209</v>
      </c>
      <c r="S4134" t="s">
        <v>9188</v>
      </c>
      <c r="T4134" t="s">
        <v>7960</v>
      </c>
      <c r="U4134" t="s">
        <v>7961</v>
      </c>
      <c r="V4134" t="s">
        <v>7950</v>
      </c>
      <c r="W4134" t="s">
        <v>7950</v>
      </c>
      <c r="X4134" s="3">
        <v>360</v>
      </c>
      <c r="Y4134" t="s">
        <v>7948</v>
      </c>
      <c r="Z4134" s="3">
        <v>1</v>
      </c>
      <c r="AB4134" t="s">
        <v>7962</v>
      </c>
      <c r="AC4134" t="s">
        <v>8062</v>
      </c>
      <c r="AE4134" s="3">
        <v>0</v>
      </c>
      <c r="AF4134" s="3">
        <v>0</v>
      </c>
      <c r="AH4134" t="s">
        <v>8063</v>
      </c>
      <c r="AI4134" s="3">
        <v>10419.780000000001</v>
      </c>
      <c r="AJ4134" s="3">
        <v>0</v>
      </c>
      <c r="AK4134" s="3">
        <v>0</v>
      </c>
      <c r="AL4134" t="s">
        <v>7950</v>
      </c>
      <c r="AM4134" s="3">
        <v>0</v>
      </c>
      <c r="AN4134" t="s">
        <v>7950</v>
      </c>
      <c r="AO4134" s="3">
        <v>0</v>
      </c>
      <c r="AQ4134" t="s">
        <v>24210</v>
      </c>
      <c r="AR4134" t="s">
        <v>8042</v>
      </c>
      <c r="AS4134" t="s">
        <v>8850</v>
      </c>
      <c r="AU4134" t="s">
        <v>8065</v>
      </c>
      <c r="AV4134" s="3">
        <v>0</v>
      </c>
      <c r="AW4134" s="3">
        <v>0</v>
      </c>
      <c r="AX4134" s="3">
        <v>9</v>
      </c>
      <c r="AY4134" s="3">
        <v>40</v>
      </c>
      <c r="AZ4134" s="3">
        <v>5</v>
      </c>
      <c r="BA4134" t="s">
        <v>8130</v>
      </c>
      <c r="BB4134" t="s">
        <v>8130</v>
      </c>
      <c r="BC4134" s="3">
        <v>0</v>
      </c>
      <c r="BD4134" t="s">
        <v>7950</v>
      </c>
    </row>
    <row r="4135" spans="1:56">
      <c r="A4135" t="s">
        <v>5347</v>
      </c>
      <c r="B4135" t="s">
        <v>24211</v>
      </c>
      <c r="C4135" t="s">
        <v>14349</v>
      </c>
      <c r="E4135" t="s">
        <v>7985</v>
      </c>
      <c r="F4135" t="s">
        <v>7948</v>
      </c>
      <c r="G4135" t="s">
        <v>7949</v>
      </c>
      <c r="H4135" t="s">
        <v>7950</v>
      </c>
      <c r="I4135" s="3">
        <v>365</v>
      </c>
      <c r="J4135" t="s">
        <v>24212</v>
      </c>
      <c r="K4135" t="s">
        <v>9565</v>
      </c>
      <c r="L4135" t="s">
        <v>7971</v>
      </c>
      <c r="M4135" t="s">
        <v>7954</v>
      </c>
      <c r="N4135" t="s">
        <v>7971</v>
      </c>
      <c r="O4135" t="s">
        <v>7949</v>
      </c>
      <c r="P4135" t="s">
        <v>24213</v>
      </c>
      <c r="Q4135" t="s">
        <v>9289</v>
      </c>
      <c r="R4135" t="s">
        <v>7958</v>
      </c>
      <c r="S4135" t="s">
        <v>7959</v>
      </c>
      <c r="T4135" t="s">
        <v>7960</v>
      </c>
      <c r="U4135" t="s">
        <v>7961</v>
      </c>
      <c r="V4135" t="s">
        <v>7950</v>
      </c>
      <c r="W4135" t="s">
        <v>7950</v>
      </c>
      <c r="X4135" s="3">
        <v>880</v>
      </c>
      <c r="Y4135" t="s">
        <v>7948</v>
      </c>
      <c r="Z4135" s="3">
        <v>1</v>
      </c>
      <c r="AB4135" t="s">
        <v>7962</v>
      </c>
      <c r="AC4135" t="s">
        <v>7963</v>
      </c>
      <c r="AE4135" s="3">
        <v>0</v>
      </c>
      <c r="AF4135" s="3">
        <v>0</v>
      </c>
      <c r="AH4135" t="s">
        <v>8063</v>
      </c>
      <c r="AI4135" s="3">
        <v>11186.28</v>
      </c>
      <c r="AJ4135" t="s">
        <v>7950</v>
      </c>
      <c r="AK4135" t="s">
        <v>7950</v>
      </c>
      <c r="AL4135" t="s">
        <v>7950</v>
      </c>
      <c r="AM4135" t="s">
        <v>7950</v>
      </c>
      <c r="AN4135" t="s">
        <v>7950</v>
      </c>
      <c r="AO4135" t="s">
        <v>7950</v>
      </c>
      <c r="AQ4135" t="s">
        <v>9567</v>
      </c>
      <c r="AR4135" t="s">
        <v>9225</v>
      </c>
      <c r="AS4135" t="s">
        <v>8850</v>
      </c>
      <c r="AV4135" t="s">
        <v>7950</v>
      </c>
      <c r="AW4135" t="s">
        <v>7950</v>
      </c>
      <c r="AX4135" s="3">
        <v>16</v>
      </c>
      <c r="AY4135" s="3">
        <v>55</v>
      </c>
      <c r="AZ4135" s="3">
        <v>5</v>
      </c>
      <c r="BA4135" t="s">
        <v>8137</v>
      </c>
      <c r="BB4135" t="s">
        <v>8138</v>
      </c>
      <c r="BC4135" t="s">
        <v>7950</v>
      </c>
      <c r="BD4135" t="s">
        <v>7950</v>
      </c>
    </row>
    <row r="4136" spans="1:56">
      <c r="A4136" t="s">
        <v>3364</v>
      </c>
      <c r="B4136" t="s">
        <v>14015</v>
      </c>
      <c r="C4136" t="s">
        <v>9437</v>
      </c>
      <c r="E4136" t="s">
        <v>7985</v>
      </c>
      <c r="F4136" t="s">
        <v>7948</v>
      </c>
      <c r="G4136" t="s">
        <v>7949</v>
      </c>
      <c r="H4136" t="s">
        <v>7950</v>
      </c>
      <c r="I4136" s="3">
        <v>365</v>
      </c>
      <c r="J4136" t="s">
        <v>24214</v>
      </c>
      <c r="K4136" t="s">
        <v>16278</v>
      </c>
      <c r="L4136" t="s">
        <v>7971</v>
      </c>
      <c r="M4136" t="s">
        <v>7954</v>
      </c>
      <c r="N4136" t="s">
        <v>7971</v>
      </c>
      <c r="O4136" t="s">
        <v>7949</v>
      </c>
      <c r="P4136" t="s">
        <v>24215</v>
      </c>
      <c r="Q4136" t="s">
        <v>9289</v>
      </c>
      <c r="R4136" t="s">
        <v>7958</v>
      </c>
      <c r="S4136" t="s">
        <v>7959</v>
      </c>
      <c r="T4136" t="s">
        <v>7960</v>
      </c>
      <c r="U4136" t="s">
        <v>7961</v>
      </c>
      <c r="V4136" t="s">
        <v>7950</v>
      </c>
      <c r="W4136" t="s">
        <v>7950</v>
      </c>
      <c r="X4136" s="3">
        <v>120</v>
      </c>
      <c r="Y4136" t="s">
        <v>7948</v>
      </c>
      <c r="Z4136" s="3">
        <v>1</v>
      </c>
      <c r="AB4136" t="s">
        <v>7962</v>
      </c>
      <c r="AC4136" t="s">
        <v>7963</v>
      </c>
      <c r="AE4136" s="3">
        <v>0</v>
      </c>
      <c r="AF4136" s="3">
        <v>0</v>
      </c>
      <c r="AH4136" t="s">
        <v>13844</v>
      </c>
      <c r="AI4136" s="3">
        <v>15830.67</v>
      </c>
      <c r="AJ4136" t="s">
        <v>7950</v>
      </c>
      <c r="AK4136" t="s">
        <v>7950</v>
      </c>
      <c r="AL4136" t="s">
        <v>7950</v>
      </c>
      <c r="AM4136" t="s">
        <v>7950</v>
      </c>
      <c r="AN4136" t="s">
        <v>7950</v>
      </c>
      <c r="AO4136" t="s">
        <v>7950</v>
      </c>
      <c r="AQ4136" t="s">
        <v>8136</v>
      </c>
      <c r="AR4136" t="s">
        <v>11007</v>
      </c>
      <c r="AS4136" t="s">
        <v>8850</v>
      </c>
      <c r="AV4136" t="s">
        <v>7950</v>
      </c>
      <c r="AW4136" t="s">
        <v>7950</v>
      </c>
      <c r="AX4136" s="3">
        <v>6</v>
      </c>
      <c r="AY4136" s="3">
        <v>20</v>
      </c>
      <c r="AZ4136" s="3">
        <v>5</v>
      </c>
      <c r="BA4136" t="s">
        <v>8137</v>
      </c>
      <c r="BB4136" t="s">
        <v>8138</v>
      </c>
      <c r="BC4136" t="s">
        <v>7950</v>
      </c>
      <c r="BD4136" t="s">
        <v>7950</v>
      </c>
    </row>
    <row r="4137" spans="1:56">
      <c r="A4137" t="s">
        <v>1163</v>
      </c>
      <c r="B4137" t="s">
        <v>14717</v>
      </c>
      <c r="C4137" t="s">
        <v>9343</v>
      </c>
      <c r="E4137" t="s">
        <v>7985</v>
      </c>
      <c r="F4137" t="s">
        <v>7948</v>
      </c>
      <c r="G4137" t="s">
        <v>7949</v>
      </c>
      <c r="H4137" t="s">
        <v>7950</v>
      </c>
      <c r="I4137" s="3">
        <v>365</v>
      </c>
      <c r="J4137" t="s">
        <v>24216</v>
      </c>
      <c r="K4137" t="s">
        <v>11795</v>
      </c>
      <c r="L4137" t="s">
        <v>7971</v>
      </c>
      <c r="M4137" t="s">
        <v>7954</v>
      </c>
      <c r="N4137" t="s">
        <v>7971</v>
      </c>
      <c r="O4137" t="s">
        <v>7949</v>
      </c>
      <c r="P4137" t="s">
        <v>24217</v>
      </c>
      <c r="Q4137" t="s">
        <v>9289</v>
      </c>
      <c r="R4137" t="s">
        <v>7958</v>
      </c>
      <c r="S4137" t="s">
        <v>7959</v>
      </c>
      <c r="T4137" t="s">
        <v>7960</v>
      </c>
      <c r="U4137" t="s">
        <v>7961</v>
      </c>
      <c r="V4137" t="s">
        <v>7950</v>
      </c>
      <c r="W4137" t="s">
        <v>7950</v>
      </c>
      <c r="X4137" s="3">
        <v>1170</v>
      </c>
      <c r="Y4137" t="s">
        <v>7948</v>
      </c>
      <c r="Z4137" s="3">
        <v>1</v>
      </c>
      <c r="AB4137" t="s">
        <v>7962</v>
      </c>
      <c r="AC4137" t="s">
        <v>7963</v>
      </c>
      <c r="AE4137" s="3">
        <v>0</v>
      </c>
      <c r="AF4137" s="3">
        <v>0</v>
      </c>
      <c r="AH4137" t="s">
        <v>13844</v>
      </c>
      <c r="AI4137" s="3">
        <v>11444.53</v>
      </c>
      <c r="AJ4137" t="s">
        <v>7950</v>
      </c>
      <c r="AK4137" t="s">
        <v>7950</v>
      </c>
      <c r="AL4137" t="s">
        <v>7950</v>
      </c>
      <c r="AM4137" t="s">
        <v>7950</v>
      </c>
      <c r="AN4137" t="s">
        <v>7950</v>
      </c>
      <c r="AO4137" t="s">
        <v>7950</v>
      </c>
      <c r="AR4137" t="s">
        <v>8002</v>
      </c>
      <c r="AS4137" t="s">
        <v>8850</v>
      </c>
      <c r="AV4137" t="s">
        <v>7950</v>
      </c>
      <c r="AW4137" t="s">
        <v>7950</v>
      </c>
      <c r="AX4137" s="3">
        <v>18</v>
      </c>
      <c r="AY4137" s="3">
        <v>65</v>
      </c>
      <c r="AZ4137" s="3">
        <v>5</v>
      </c>
      <c r="BA4137" t="s">
        <v>8137</v>
      </c>
      <c r="BB4137" t="s">
        <v>8138</v>
      </c>
      <c r="BC4137" t="s">
        <v>7950</v>
      </c>
      <c r="BD4137" t="s">
        <v>7950</v>
      </c>
    </row>
    <row r="4138" spans="1:56">
      <c r="A4138" t="s">
        <v>925</v>
      </c>
      <c r="B4138" t="s">
        <v>24218</v>
      </c>
      <c r="C4138" t="s">
        <v>15018</v>
      </c>
      <c r="D4138" s="2" t="s">
        <v>8141</v>
      </c>
      <c r="E4138" t="s">
        <v>8218</v>
      </c>
      <c r="F4138" t="s">
        <v>7948</v>
      </c>
      <c r="G4138" t="s">
        <v>7949</v>
      </c>
      <c r="H4138" t="s">
        <v>7950</v>
      </c>
      <c r="I4138" s="3">
        <v>365</v>
      </c>
      <c r="J4138" t="s">
        <v>24219</v>
      </c>
      <c r="K4138" t="s">
        <v>8209</v>
      </c>
      <c r="L4138" t="s">
        <v>7971</v>
      </c>
      <c r="M4138" t="s">
        <v>7954</v>
      </c>
      <c r="N4138" t="s">
        <v>7971</v>
      </c>
      <c r="O4138" t="s">
        <v>7949</v>
      </c>
      <c r="P4138" t="s">
        <v>24220</v>
      </c>
      <c r="Q4138" t="s">
        <v>9289</v>
      </c>
      <c r="R4138" t="s">
        <v>7958</v>
      </c>
      <c r="S4138" t="s">
        <v>7959</v>
      </c>
      <c r="T4138" t="s">
        <v>7960</v>
      </c>
      <c r="U4138" t="s">
        <v>7961</v>
      </c>
      <c r="V4138" t="s">
        <v>7950</v>
      </c>
      <c r="W4138" t="s">
        <v>7950</v>
      </c>
      <c r="X4138" s="3">
        <v>540</v>
      </c>
      <c r="Y4138" t="s">
        <v>7948</v>
      </c>
      <c r="Z4138" s="3">
        <v>1</v>
      </c>
      <c r="AB4138" t="s">
        <v>7962</v>
      </c>
      <c r="AC4138" t="s">
        <v>8145</v>
      </c>
      <c r="AE4138" s="3">
        <v>0</v>
      </c>
      <c r="AF4138" s="3">
        <v>0</v>
      </c>
      <c r="AH4138" t="s">
        <v>13844</v>
      </c>
      <c r="AI4138" t="s">
        <v>7950</v>
      </c>
      <c r="AJ4138" t="s">
        <v>7950</v>
      </c>
      <c r="AK4138" t="s">
        <v>7950</v>
      </c>
      <c r="AL4138" t="s">
        <v>7950</v>
      </c>
      <c r="AM4138" t="s">
        <v>7950</v>
      </c>
      <c r="AN4138" t="s">
        <v>7950</v>
      </c>
      <c r="AO4138" t="s">
        <v>7950</v>
      </c>
      <c r="AQ4138" t="s">
        <v>14832</v>
      </c>
      <c r="AR4138" t="s">
        <v>9058</v>
      </c>
      <c r="AS4138" t="s">
        <v>8850</v>
      </c>
      <c r="AV4138" t="s">
        <v>7950</v>
      </c>
      <c r="AW4138" t="s">
        <v>7950</v>
      </c>
      <c r="AX4138" s="3">
        <v>12</v>
      </c>
      <c r="AY4138" s="3">
        <v>45</v>
      </c>
      <c r="AZ4138" s="3">
        <v>5</v>
      </c>
      <c r="BA4138" t="s">
        <v>8137</v>
      </c>
      <c r="BB4138" t="s">
        <v>8141</v>
      </c>
      <c r="BC4138" t="s">
        <v>7950</v>
      </c>
      <c r="BD4138" t="s">
        <v>7950</v>
      </c>
    </row>
    <row r="4139" spans="1:56">
      <c r="A4139" t="s">
        <v>24221</v>
      </c>
      <c r="B4139" t="s">
        <v>24222</v>
      </c>
      <c r="C4139" t="s">
        <v>24223</v>
      </c>
      <c r="E4139" t="s">
        <v>8853</v>
      </c>
      <c r="F4139" t="s">
        <v>7948</v>
      </c>
      <c r="G4139" t="s">
        <v>7949</v>
      </c>
      <c r="H4139" t="s">
        <v>7950</v>
      </c>
      <c r="I4139" s="3">
        <v>365</v>
      </c>
      <c r="K4139" t="s">
        <v>15753</v>
      </c>
      <c r="L4139" t="s">
        <v>7971</v>
      </c>
      <c r="M4139" t="s">
        <v>9162</v>
      </c>
      <c r="N4139" t="s">
        <v>7971</v>
      </c>
      <c r="O4139" t="s">
        <v>7949</v>
      </c>
      <c r="P4139" t="s">
        <v>24224</v>
      </c>
      <c r="Q4139" t="s">
        <v>7973</v>
      </c>
      <c r="R4139" t="s">
        <v>7958</v>
      </c>
      <c r="S4139" t="s">
        <v>7959</v>
      </c>
      <c r="T4139" t="s">
        <v>7960</v>
      </c>
      <c r="U4139" t="s">
        <v>7961</v>
      </c>
      <c r="V4139" t="s">
        <v>7950</v>
      </c>
      <c r="W4139" t="s">
        <v>7950</v>
      </c>
      <c r="X4139" s="3">
        <v>48</v>
      </c>
      <c r="Y4139" t="s">
        <v>7948</v>
      </c>
      <c r="Z4139" s="3">
        <v>1</v>
      </c>
      <c r="AB4139" t="s">
        <v>7981</v>
      </c>
      <c r="AE4139" s="3">
        <v>0</v>
      </c>
      <c r="AF4139" s="3">
        <v>0</v>
      </c>
      <c r="AH4139" t="s">
        <v>13844</v>
      </c>
      <c r="AI4139" t="s">
        <v>7950</v>
      </c>
      <c r="AJ4139" t="s">
        <v>7950</v>
      </c>
      <c r="AK4139" t="s">
        <v>7950</v>
      </c>
      <c r="AL4139" t="s">
        <v>7950</v>
      </c>
      <c r="AM4139" t="s">
        <v>7950</v>
      </c>
      <c r="AN4139" t="s">
        <v>7950</v>
      </c>
      <c r="AO4139" t="s">
        <v>7950</v>
      </c>
      <c r="AR4139" t="s">
        <v>13994</v>
      </c>
      <c r="AS4139" t="s">
        <v>13963</v>
      </c>
      <c r="AV4139" t="s">
        <v>7950</v>
      </c>
      <c r="AW4139" t="s">
        <v>7950</v>
      </c>
      <c r="AX4139" s="3">
        <v>4</v>
      </c>
      <c r="AY4139" s="3">
        <v>12</v>
      </c>
      <c r="AZ4139" s="3">
        <v>6</v>
      </c>
      <c r="BA4139" t="s">
        <v>8137</v>
      </c>
      <c r="BB4139" t="s">
        <v>15234</v>
      </c>
      <c r="BC4139" t="s">
        <v>7950</v>
      </c>
      <c r="BD4139" t="s">
        <v>7950</v>
      </c>
    </row>
    <row r="4140" spans="1:56">
      <c r="A4140" t="s">
        <v>1502</v>
      </c>
      <c r="B4140" t="s">
        <v>20090</v>
      </c>
      <c r="C4140" t="s">
        <v>24225</v>
      </c>
      <c r="E4140" t="s">
        <v>7985</v>
      </c>
      <c r="F4140" t="s">
        <v>7948</v>
      </c>
      <c r="G4140" t="s">
        <v>7949</v>
      </c>
      <c r="H4140" t="s">
        <v>7950</v>
      </c>
      <c r="I4140" s="3">
        <v>365</v>
      </c>
      <c r="J4140" t="s">
        <v>24226</v>
      </c>
      <c r="K4140" t="s">
        <v>17556</v>
      </c>
      <c r="L4140" t="s">
        <v>7971</v>
      </c>
      <c r="M4140" t="s">
        <v>7954</v>
      </c>
      <c r="N4140" t="s">
        <v>7971</v>
      </c>
      <c r="O4140" t="s">
        <v>7949</v>
      </c>
      <c r="P4140" t="s">
        <v>24227</v>
      </c>
      <c r="Q4140" t="s">
        <v>9289</v>
      </c>
      <c r="R4140" t="s">
        <v>7958</v>
      </c>
      <c r="S4140" t="s">
        <v>7959</v>
      </c>
      <c r="T4140" t="s">
        <v>7960</v>
      </c>
      <c r="U4140" t="s">
        <v>7961</v>
      </c>
      <c r="V4140" t="s">
        <v>7950</v>
      </c>
      <c r="W4140" t="s">
        <v>7950</v>
      </c>
      <c r="X4140" s="3">
        <v>1170</v>
      </c>
      <c r="Y4140" t="s">
        <v>7948</v>
      </c>
      <c r="Z4140" s="3">
        <v>1</v>
      </c>
      <c r="AB4140" t="s">
        <v>7962</v>
      </c>
      <c r="AC4140" t="s">
        <v>7963</v>
      </c>
      <c r="AE4140" s="3">
        <v>0</v>
      </c>
      <c r="AF4140" s="3">
        <v>0</v>
      </c>
      <c r="AH4140" t="s">
        <v>8063</v>
      </c>
      <c r="AI4140" s="3">
        <v>11117.11</v>
      </c>
      <c r="AJ4140" t="s">
        <v>7950</v>
      </c>
      <c r="AK4140" t="s">
        <v>7950</v>
      </c>
      <c r="AL4140" t="s">
        <v>7950</v>
      </c>
      <c r="AM4140" t="s">
        <v>7950</v>
      </c>
      <c r="AN4140" t="s">
        <v>7950</v>
      </c>
      <c r="AO4140" t="s">
        <v>7950</v>
      </c>
      <c r="AR4140" t="s">
        <v>8105</v>
      </c>
      <c r="AS4140" t="s">
        <v>8850</v>
      </c>
      <c r="AV4140" t="s">
        <v>7950</v>
      </c>
      <c r="AW4140" t="s">
        <v>7950</v>
      </c>
      <c r="AX4140" s="3">
        <v>18</v>
      </c>
      <c r="AY4140" s="3">
        <v>65</v>
      </c>
      <c r="AZ4140" s="3">
        <v>5</v>
      </c>
      <c r="BA4140" t="s">
        <v>8137</v>
      </c>
      <c r="BB4140" t="s">
        <v>8138</v>
      </c>
      <c r="BC4140" t="s">
        <v>7950</v>
      </c>
      <c r="BD4140" t="s">
        <v>7950</v>
      </c>
    </row>
    <row r="4141" spans="1:56">
      <c r="A4141" t="s">
        <v>24228</v>
      </c>
      <c r="B4141" t="s">
        <v>24229</v>
      </c>
      <c r="C4141" t="s">
        <v>7971</v>
      </c>
      <c r="E4141" t="s">
        <v>7968</v>
      </c>
      <c r="F4141" t="s">
        <v>7948</v>
      </c>
      <c r="G4141" t="s">
        <v>7949</v>
      </c>
      <c r="H4141" t="s">
        <v>7950</v>
      </c>
      <c r="I4141" s="3">
        <v>365</v>
      </c>
      <c r="K4141" t="s">
        <v>12523</v>
      </c>
      <c r="L4141" t="s">
        <v>7971</v>
      </c>
      <c r="M4141" t="s">
        <v>9162</v>
      </c>
      <c r="N4141" t="s">
        <v>7971</v>
      </c>
      <c r="O4141" t="s">
        <v>7949</v>
      </c>
      <c r="P4141" t="s">
        <v>24230</v>
      </c>
      <c r="Q4141" t="s">
        <v>7973</v>
      </c>
      <c r="R4141" t="s">
        <v>7958</v>
      </c>
      <c r="S4141" t="s">
        <v>7959</v>
      </c>
      <c r="T4141" t="s">
        <v>7960</v>
      </c>
      <c r="U4141" t="s">
        <v>7961</v>
      </c>
      <c r="V4141" t="s">
        <v>7950</v>
      </c>
      <c r="W4141" t="s">
        <v>7950</v>
      </c>
      <c r="X4141" s="3">
        <v>64</v>
      </c>
      <c r="Y4141" t="s">
        <v>7948</v>
      </c>
      <c r="Z4141" s="3">
        <v>1</v>
      </c>
      <c r="AB4141" t="s">
        <v>7981</v>
      </c>
      <c r="AE4141" s="3">
        <v>0</v>
      </c>
      <c r="AF4141" s="3">
        <v>0</v>
      </c>
      <c r="AH4141" t="s">
        <v>13844</v>
      </c>
      <c r="AI4141" t="s">
        <v>7950</v>
      </c>
      <c r="AJ4141" t="s">
        <v>7950</v>
      </c>
      <c r="AK4141" t="s">
        <v>7950</v>
      </c>
      <c r="AL4141" t="s">
        <v>7950</v>
      </c>
      <c r="AM4141" t="s">
        <v>7950</v>
      </c>
      <c r="AN4141" t="s">
        <v>7950</v>
      </c>
      <c r="AO4141" t="s">
        <v>7950</v>
      </c>
      <c r="AR4141" t="s">
        <v>8002</v>
      </c>
      <c r="AS4141" t="s">
        <v>9575</v>
      </c>
      <c r="AV4141" t="s">
        <v>7950</v>
      </c>
      <c r="AW4141" t="s">
        <v>7950</v>
      </c>
      <c r="AX4141" s="3">
        <v>4</v>
      </c>
      <c r="AY4141" s="3">
        <v>16</v>
      </c>
      <c r="AZ4141" s="3">
        <v>8</v>
      </c>
      <c r="BA4141" t="s">
        <v>9389</v>
      </c>
      <c r="BB4141" t="s">
        <v>17132</v>
      </c>
      <c r="BC4141" t="s">
        <v>7950</v>
      </c>
      <c r="BD4141" t="s">
        <v>7950</v>
      </c>
    </row>
    <row r="4142" spans="1:56">
      <c r="A4142" t="s">
        <v>24231</v>
      </c>
      <c r="B4142" t="s">
        <v>24232</v>
      </c>
      <c r="C4142" t="s">
        <v>17981</v>
      </c>
      <c r="E4142" t="s">
        <v>7968</v>
      </c>
      <c r="F4142" t="s">
        <v>7948</v>
      </c>
      <c r="G4142" t="s">
        <v>7949</v>
      </c>
      <c r="H4142" t="s">
        <v>7950</v>
      </c>
      <c r="I4142" s="3">
        <v>365</v>
      </c>
      <c r="K4142" t="s">
        <v>24233</v>
      </c>
      <c r="L4142" t="s">
        <v>7971</v>
      </c>
      <c r="M4142" t="s">
        <v>9162</v>
      </c>
      <c r="N4142" t="s">
        <v>7971</v>
      </c>
      <c r="O4142" t="s">
        <v>7949</v>
      </c>
      <c r="P4142" t="s">
        <v>24234</v>
      </c>
      <c r="Q4142" t="s">
        <v>7973</v>
      </c>
      <c r="R4142" t="s">
        <v>7958</v>
      </c>
      <c r="S4142" t="s">
        <v>7959</v>
      </c>
      <c r="T4142" t="s">
        <v>7960</v>
      </c>
      <c r="U4142" t="s">
        <v>7961</v>
      </c>
      <c r="V4142" t="s">
        <v>7950</v>
      </c>
      <c r="W4142" t="s">
        <v>7950</v>
      </c>
      <c r="X4142" s="3">
        <v>256</v>
      </c>
      <c r="Y4142" t="s">
        <v>7948</v>
      </c>
      <c r="Z4142" s="3">
        <v>1</v>
      </c>
      <c r="AB4142" t="s">
        <v>7981</v>
      </c>
      <c r="AE4142" s="3">
        <v>0</v>
      </c>
      <c r="AF4142" s="3">
        <v>0</v>
      </c>
      <c r="AH4142" t="s">
        <v>13844</v>
      </c>
      <c r="AI4142" t="s">
        <v>7950</v>
      </c>
      <c r="AJ4142" t="s">
        <v>7950</v>
      </c>
      <c r="AK4142" t="s">
        <v>7950</v>
      </c>
      <c r="AL4142" t="s">
        <v>7950</v>
      </c>
      <c r="AM4142" t="s">
        <v>7950</v>
      </c>
      <c r="AN4142" t="s">
        <v>7950</v>
      </c>
      <c r="AO4142" t="s">
        <v>7950</v>
      </c>
      <c r="AR4142" t="s">
        <v>11777</v>
      </c>
      <c r="AS4142" t="s">
        <v>9575</v>
      </c>
      <c r="AV4142" t="s">
        <v>7950</v>
      </c>
      <c r="AW4142" t="s">
        <v>7950</v>
      </c>
      <c r="AX4142" s="3">
        <v>8</v>
      </c>
      <c r="AY4142" s="3">
        <v>32</v>
      </c>
      <c r="AZ4142" s="3">
        <v>8</v>
      </c>
      <c r="BA4142" t="s">
        <v>8137</v>
      </c>
      <c r="BB4142" t="s">
        <v>20262</v>
      </c>
      <c r="BC4142" t="s">
        <v>7950</v>
      </c>
      <c r="BD4142" t="s">
        <v>7950</v>
      </c>
    </row>
    <row r="4143" spans="1:56">
      <c r="A4143" t="s">
        <v>2380</v>
      </c>
      <c r="B4143" t="s">
        <v>24235</v>
      </c>
      <c r="C4143" t="s">
        <v>10885</v>
      </c>
      <c r="E4143" t="s">
        <v>7985</v>
      </c>
      <c r="F4143" t="s">
        <v>7948</v>
      </c>
      <c r="G4143" t="s">
        <v>7949</v>
      </c>
      <c r="H4143" t="s">
        <v>7950</v>
      </c>
      <c r="I4143" s="3">
        <v>365</v>
      </c>
      <c r="J4143" t="s">
        <v>24236</v>
      </c>
      <c r="K4143" t="s">
        <v>11005</v>
      </c>
      <c r="L4143" t="s">
        <v>7971</v>
      </c>
      <c r="M4143" t="s">
        <v>7954</v>
      </c>
      <c r="N4143" t="s">
        <v>7971</v>
      </c>
      <c r="O4143" t="s">
        <v>7949</v>
      </c>
      <c r="P4143" t="s">
        <v>24237</v>
      </c>
      <c r="Q4143" t="s">
        <v>9289</v>
      </c>
      <c r="R4143" t="s">
        <v>7958</v>
      </c>
      <c r="S4143" t="s">
        <v>7959</v>
      </c>
      <c r="T4143" t="s">
        <v>7960</v>
      </c>
      <c r="U4143" t="s">
        <v>7961</v>
      </c>
      <c r="V4143" t="s">
        <v>7950</v>
      </c>
      <c r="W4143" t="s">
        <v>7950</v>
      </c>
      <c r="X4143" s="3">
        <v>700</v>
      </c>
      <c r="Y4143" t="s">
        <v>7948</v>
      </c>
      <c r="Z4143" s="3">
        <v>1</v>
      </c>
      <c r="AB4143" t="s">
        <v>7962</v>
      </c>
      <c r="AC4143" t="s">
        <v>7963</v>
      </c>
      <c r="AE4143" s="3">
        <v>0</v>
      </c>
      <c r="AF4143" s="3">
        <v>0</v>
      </c>
      <c r="AH4143" t="s">
        <v>8063</v>
      </c>
      <c r="AI4143" s="3">
        <v>9659.3700000000008</v>
      </c>
      <c r="AJ4143" t="s">
        <v>7950</v>
      </c>
      <c r="AK4143" t="s">
        <v>7950</v>
      </c>
      <c r="AL4143" t="s">
        <v>7950</v>
      </c>
      <c r="AM4143" t="s">
        <v>7950</v>
      </c>
      <c r="AN4143" t="s">
        <v>7950</v>
      </c>
      <c r="AO4143" t="s">
        <v>7950</v>
      </c>
      <c r="AQ4143" t="s">
        <v>8136</v>
      </c>
      <c r="AR4143" t="s">
        <v>8075</v>
      </c>
      <c r="AS4143" t="s">
        <v>8850</v>
      </c>
      <c r="AV4143" t="s">
        <v>7950</v>
      </c>
      <c r="AW4143" t="s">
        <v>7950</v>
      </c>
      <c r="AX4143" s="3">
        <v>14</v>
      </c>
      <c r="AY4143" s="3">
        <v>50</v>
      </c>
      <c r="AZ4143" s="3">
        <v>5</v>
      </c>
      <c r="BA4143" t="s">
        <v>8137</v>
      </c>
      <c r="BB4143" t="s">
        <v>8138</v>
      </c>
      <c r="BC4143" t="s">
        <v>7950</v>
      </c>
      <c r="BD4143" t="s">
        <v>7950</v>
      </c>
    </row>
    <row r="4144" spans="1:56">
      <c r="A4144" t="s">
        <v>2993</v>
      </c>
      <c r="B4144" t="s">
        <v>24238</v>
      </c>
      <c r="C4144" t="s">
        <v>24239</v>
      </c>
      <c r="D4144" s="2" t="s">
        <v>7998</v>
      </c>
      <c r="E4144" t="s">
        <v>7985</v>
      </c>
      <c r="F4144" t="s">
        <v>7948</v>
      </c>
      <c r="G4144" t="s">
        <v>7949</v>
      </c>
      <c r="H4144" t="s">
        <v>7950</v>
      </c>
      <c r="I4144" s="3">
        <v>365</v>
      </c>
      <c r="J4144" t="s">
        <v>24240</v>
      </c>
      <c r="K4144" t="s">
        <v>14245</v>
      </c>
      <c r="L4144" t="s">
        <v>7971</v>
      </c>
      <c r="M4144" t="s">
        <v>7954</v>
      </c>
      <c r="N4144" t="s">
        <v>7971</v>
      </c>
      <c r="O4144" t="s">
        <v>7949</v>
      </c>
      <c r="P4144" t="s">
        <v>24241</v>
      </c>
      <c r="Q4144" t="s">
        <v>9289</v>
      </c>
      <c r="R4144" t="s">
        <v>7958</v>
      </c>
      <c r="S4144" t="s">
        <v>7959</v>
      </c>
      <c r="T4144" t="s">
        <v>7960</v>
      </c>
      <c r="U4144" t="s">
        <v>7961</v>
      </c>
      <c r="V4144" t="s">
        <v>7950</v>
      </c>
      <c r="W4144" t="s">
        <v>7950</v>
      </c>
      <c r="X4144" s="3">
        <v>210</v>
      </c>
      <c r="Y4144" t="s">
        <v>7948</v>
      </c>
      <c r="Z4144" s="3">
        <v>1</v>
      </c>
      <c r="AB4144" t="s">
        <v>7981</v>
      </c>
      <c r="AC4144" t="s">
        <v>8001</v>
      </c>
      <c r="AE4144" s="3">
        <v>0</v>
      </c>
      <c r="AF4144" s="3">
        <v>0</v>
      </c>
      <c r="AH4144" t="s">
        <v>13844</v>
      </c>
      <c r="AI4144" t="s">
        <v>7950</v>
      </c>
      <c r="AJ4144" t="s">
        <v>7950</v>
      </c>
      <c r="AK4144" t="s">
        <v>7950</v>
      </c>
      <c r="AL4144" t="s">
        <v>7950</v>
      </c>
      <c r="AM4144" t="s">
        <v>7950</v>
      </c>
      <c r="AN4144" t="s">
        <v>7950</v>
      </c>
      <c r="AO4144" t="s">
        <v>7950</v>
      </c>
      <c r="AR4144" t="s">
        <v>14512</v>
      </c>
      <c r="AS4144" t="s">
        <v>8850</v>
      </c>
      <c r="AV4144" t="s">
        <v>7950</v>
      </c>
      <c r="AW4144" t="s">
        <v>7950</v>
      </c>
      <c r="AX4144" s="3">
        <v>6</v>
      </c>
      <c r="AY4144" s="3">
        <v>35</v>
      </c>
      <c r="AZ4144" s="3">
        <v>5</v>
      </c>
      <c r="BA4144" t="s">
        <v>8137</v>
      </c>
      <c r="BB4144" t="s">
        <v>9068</v>
      </c>
      <c r="BC4144" t="s">
        <v>7950</v>
      </c>
      <c r="BD4144" t="s">
        <v>7950</v>
      </c>
    </row>
    <row r="4145" spans="1:56">
      <c r="A4145" t="s">
        <v>4236</v>
      </c>
      <c r="B4145" t="s">
        <v>14247</v>
      </c>
      <c r="C4145" t="s">
        <v>9343</v>
      </c>
      <c r="D4145" s="2" t="s">
        <v>8123</v>
      </c>
      <c r="E4145" t="s">
        <v>7985</v>
      </c>
      <c r="F4145" t="s">
        <v>7948</v>
      </c>
      <c r="G4145" t="s">
        <v>8056</v>
      </c>
      <c r="H4145" t="s">
        <v>7950</v>
      </c>
      <c r="I4145" s="3">
        <v>365</v>
      </c>
      <c r="J4145" t="s">
        <v>24242</v>
      </c>
      <c r="K4145" t="s">
        <v>22911</v>
      </c>
      <c r="L4145" t="s">
        <v>7971</v>
      </c>
      <c r="M4145" t="s">
        <v>7954</v>
      </c>
      <c r="N4145" t="s">
        <v>7971</v>
      </c>
      <c r="O4145" t="s">
        <v>7949</v>
      </c>
      <c r="P4145" t="s">
        <v>24243</v>
      </c>
      <c r="Q4145" t="s">
        <v>9289</v>
      </c>
      <c r="R4145" t="s">
        <v>24244</v>
      </c>
      <c r="S4145" t="s">
        <v>8128</v>
      </c>
      <c r="T4145" t="s">
        <v>7960</v>
      </c>
      <c r="U4145" t="s">
        <v>7961</v>
      </c>
      <c r="V4145" t="s">
        <v>7950</v>
      </c>
      <c r="W4145" t="s">
        <v>7950</v>
      </c>
      <c r="X4145" s="3">
        <v>2470</v>
      </c>
      <c r="Y4145" t="s">
        <v>7948</v>
      </c>
      <c r="Z4145" s="3">
        <v>1</v>
      </c>
      <c r="AB4145" t="s">
        <v>7962</v>
      </c>
      <c r="AC4145" t="s">
        <v>8062</v>
      </c>
      <c r="AE4145" s="3">
        <v>0</v>
      </c>
      <c r="AF4145" s="3">
        <v>0</v>
      </c>
      <c r="AH4145" t="s">
        <v>8063</v>
      </c>
      <c r="AI4145" s="3">
        <v>11721.01</v>
      </c>
      <c r="AJ4145" s="3">
        <v>0</v>
      </c>
      <c r="AK4145" s="3">
        <v>0</v>
      </c>
      <c r="AL4145" t="s">
        <v>7950</v>
      </c>
      <c r="AM4145" s="3">
        <v>0</v>
      </c>
      <c r="AN4145" t="s">
        <v>7950</v>
      </c>
      <c r="AO4145" s="3">
        <v>0</v>
      </c>
      <c r="AQ4145" t="s">
        <v>24245</v>
      </c>
      <c r="AR4145" t="s">
        <v>8146</v>
      </c>
      <c r="AS4145" t="s">
        <v>8850</v>
      </c>
      <c r="AU4145" t="s">
        <v>8065</v>
      </c>
      <c r="AV4145" s="3">
        <v>0</v>
      </c>
      <c r="AW4145" s="3">
        <v>0</v>
      </c>
      <c r="AX4145" s="3">
        <v>26</v>
      </c>
      <c r="AY4145" s="3">
        <v>95</v>
      </c>
      <c r="AZ4145" s="3">
        <v>5</v>
      </c>
      <c r="BA4145" t="s">
        <v>8314</v>
      </c>
      <c r="BB4145" t="s">
        <v>8314</v>
      </c>
      <c r="BC4145" s="3">
        <v>0</v>
      </c>
      <c r="BD4145" t="s">
        <v>7950</v>
      </c>
    </row>
    <row r="4146" spans="1:56">
      <c r="A4146" t="s">
        <v>24246</v>
      </c>
      <c r="B4146" t="s">
        <v>16121</v>
      </c>
      <c r="C4146" t="s">
        <v>7975</v>
      </c>
      <c r="D4146" s="2" t="s">
        <v>7998</v>
      </c>
      <c r="E4146" t="s">
        <v>7985</v>
      </c>
      <c r="F4146" t="s">
        <v>7948</v>
      </c>
      <c r="G4146" t="s">
        <v>7949</v>
      </c>
      <c r="H4146" t="s">
        <v>7950</v>
      </c>
      <c r="I4146" s="3">
        <v>365</v>
      </c>
      <c r="J4146" t="s">
        <v>24247</v>
      </c>
      <c r="K4146" t="s">
        <v>9424</v>
      </c>
      <c r="L4146" t="s">
        <v>7971</v>
      </c>
      <c r="M4146" t="s">
        <v>7954</v>
      </c>
      <c r="N4146" t="s">
        <v>7971</v>
      </c>
      <c r="O4146" t="s">
        <v>7949</v>
      </c>
      <c r="P4146" t="s">
        <v>24248</v>
      </c>
      <c r="Q4146" t="s">
        <v>9289</v>
      </c>
      <c r="R4146" t="s">
        <v>7958</v>
      </c>
      <c r="S4146" t="s">
        <v>7959</v>
      </c>
      <c r="T4146" t="s">
        <v>7960</v>
      </c>
      <c r="U4146" t="s">
        <v>7961</v>
      </c>
      <c r="V4146" t="s">
        <v>7950</v>
      </c>
      <c r="W4146" t="s">
        <v>7950</v>
      </c>
      <c r="X4146" s="3">
        <v>315</v>
      </c>
      <c r="Y4146" t="s">
        <v>7948</v>
      </c>
      <c r="Z4146" s="3">
        <v>1</v>
      </c>
      <c r="AB4146" t="s">
        <v>7981</v>
      </c>
      <c r="AC4146" t="s">
        <v>8001</v>
      </c>
      <c r="AE4146" s="3">
        <v>0</v>
      </c>
      <c r="AF4146" s="3">
        <v>0</v>
      </c>
      <c r="AH4146" t="s">
        <v>8063</v>
      </c>
      <c r="AI4146" t="s">
        <v>7950</v>
      </c>
      <c r="AJ4146" t="s">
        <v>7950</v>
      </c>
      <c r="AK4146" t="s">
        <v>7950</v>
      </c>
      <c r="AL4146" t="s">
        <v>7950</v>
      </c>
      <c r="AM4146" t="s">
        <v>7950</v>
      </c>
      <c r="AN4146" t="s">
        <v>7950</v>
      </c>
      <c r="AO4146" t="s">
        <v>7950</v>
      </c>
      <c r="AR4146" t="s">
        <v>8146</v>
      </c>
      <c r="AS4146" t="s">
        <v>8850</v>
      </c>
      <c r="AV4146" t="s">
        <v>7950</v>
      </c>
      <c r="AW4146" t="s">
        <v>7950</v>
      </c>
      <c r="AX4146" s="3">
        <v>9</v>
      </c>
      <c r="AY4146" s="3">
        <v>35</v>
      </c>
      <c r="AZ4146" s="3">
        <v>5</v>
      </c>
      <c r="BA4146" t="s">
        <v>8137</v>
      </c>
      <c r="BB4146" t="s">
        <v>7886</v>
      </c>
      <c r="BC4146" t="s">
        <v>7950</v>
      </c>
      <c r="BD4146" t="s">
        <v>7950</v>
      </c>
    </row>
    <row r="4147" spans="1:56">
      <c r="A4147" t="s">
        <v>1513</v>
      </c>
      <c r="B4147" t="s">
        <v>14499</v>
      </c>
      <c r="C4147" t="s">
        <v>9343</v>
      </c>
      <c r="D4147" s="2" t="s">
        <v>8123</v>
      </c>
      <c r="E4147" t="s">
        <v>7985</v>
      </c>
      <c r="F4147" t="s">
        <v>7948</v>
      </c>
      <c r="G4147" t="s">
        <v>8056</v>
      </c>
      <c r="H4147" t="s">
        <v>7950</v>
      </c>
      <c r="I4147" s="3">
        <v>365</v>
      </c>
      <c r="J4147" t="s">
        <v>24249</v>
      </c>
      <c r="K4147" t="s">
        <v>24250</v>
      </c>
      <c r="L4147" t="s">
        <v>7971</v>
      </c>
      <c r="M4147" t="s">
        <v>7954</v>
      </c>
      <c r="N4147" t="s">
        <v>7971</v>
      </c>
      <c r="O4147" t="s">
        <v>7949</v>
      </c>
      <c r="P4147" t="s">
        <v>24251</v>
      </c>
      <c r="Q4147" t="s">
        <v>9289</v>
      </c>
      <c r="R4147" t="s">
        <v>24252</v>
      </c>
      <c r="S4147" t="s">
        <v>12033</v>
      </c>
      <c r="T4147" t="s">
        <v>7960</v>
      </c>
      <c r="U4147" t="s">
        <v>7961</v>
      </c>
      <c r="V4147" t="s">
        <v>7950</v>
      </c>
      <c r="W4147" t="s">
        <v>7950</v>
      </c>
      <c r="X4147" s="3">
        <v>1170</v>
      </c>
      <c r="Y4147" t="s">
        <v>7948</v>
      </c>
      <c r="Z4147" s="3">
        <v>1</v>
      </c>
      <c r="AB4147" t="s">
        <v>7962</v>
      </c>
      <c r="AC4147" t="s">
        <v>8062</v>
      </c>
      <c r="AE4147" s="3">
        <v>0</v>
      </c>
      <c r="AF4147" s="3">
        <v>0</v>
      </c>
      <c r="AH4147" t="s">
        <v>8063</v>
      </c>
      <c r="AI4147" s="3">
        <v>11820.77</v>
      </c>
      <c r="AJ4147" s="3">
        <v>0</v>
      </c>
      <c r="AK4147" s="3">
        <v>0</v>
      </c>
      <c r="AL4147" t="s">
        <v>7950</v>
      </c>
      <c r="AM4147" s="3">
        <v>0</v>
      </c>
      <c r="AN4147" t="s">
        <v>7950</v>
      </c>
      <c r="AO4147" s="3">
        <v>0</v>
      </c>
      <c r="AQ4147" t="s">
        <v>24253</v>
      </c>
      <c r="AR4147" t="s">
        <v>8075</v>
      </c>
      <c r="AS4147" t="s">
        <v>8850</v>
      </c>
      <c r="AU4147" t="s">
        <v>8065</v>
      </c>
      <c r="AV4147" s="3">
        <v>0</v>
      </c>
      <c r="AW4147" s="3">
        <v>0</v>
      </c>
      <c r="AX4147" s="3">
        <v>18</v>
      </c>
      <c r="AY4147" s="3">
        <v>65</v>
      </c>
      <c r="AZ4147" s="3">
        <v>5</v>
      </c>
      <c r="BA4147" t="s">
        <v>8314</v>
      </c>
      <c r="BB4147" t="s">
        <v>8314</v>
      </c>
      <c r="BC4147" s="3">
        <v>0</v>
      </c>
      <c r="BD4147" t="s">
        <v>7950</v>
      </c>
    </row>
    <row r="4148" spans="1:56">
      <c r="A4148" t="s">
        <v>24254</v>
      </c>
      <c r="B4148" t="s">
        <v>23553</v>
      </c>
      <c r="C4148" t="s">
        <v>23204</v>
      </c>
      <c r="D4148" s="2" t="s">
        <v>7998</v>
      </c>
      <c r="E4148" t="s">
        <v>14011</v>
      </c>
      <c r="F4148" t="s">
        <v>7948</v>
      </c>
      <c r="G4148" t="s">
        <v>7949</v>
      </c>
      <c r="H4148" t="s">
        <v>7950</v>
      </c>
      <c r="I4148" s="3">
        <v>365</v>
      </c>
      <c r="J4148" t="s">
        <v>24255</v>
      </c>
      <c r="K4148" t="s">
        <v>14148</v>
      </c>
      <c r="L4148" t="s">
        <v>7971</v>
      </c>
      <c r="M4148" t="s">
        <v>7954</v>
      </c>
      <c r="N4148" t="s">
        <v>7971</v>
      </c>
      <c r="O4148" t="s">
        <v>7949</v>
      </c>
      <c r="P4148" t="s">
        <v>24256</v>
      </c>
      <c r="Q4148" t="s">
        <v>11322</v>
      </c>
      <c r="R4148" t="s">
        <v>7958</v>
      </c>
      <c r="S4148" t="s">
        <v>7959</v>
      </c>
      <c r="T4148" t="s">
        <v>7960</v>
      </c>
      <c r="U4148" t="s">
        <v>7961</v>
      </c>
      <c r="V4148" t="s">
        <v>7950</v>
      </c>
      <c r="W4148" t="s">
        <v>7950</v>
      </c>
      <c r="X4148" s="3">
        <v>2748</v>
      </c>
      <c r="Y4148" t="s">
        <v>7948</v>
      </c>
      <c r="Z4148" s="3">
        <v>1</v>
      </c>
      <c r="AB4148" t="s">
        <v>7981</v>
      </c>
      <c r="AC4148" t="s">
        <v>8001</v>
      </c>
      <c r="AE4148" s="3">
        <v>0</v>
      </c>
      <c r="AF4148" s="3">
        <v>0</v>
      </c>
      <c r="AH4148" t="s">
        <v>13844</v>
      </c>
      <c r="AI4148" t="s">
        <v>7950</v>
      </c>
      <c r="AJ4148" t="s">
        <v>7950</v>
      </c>
      <c r="AK4148" t="s">
        <v>7950</v>
      </c>
      <c r="AL4148" t="s">
        <v>7950</v>
      </c>
      <c r="AM4148" t="s">
        <v>7950</v>
      </c>
      <c r="AN4148" t="s">
        <v>7950</v>
      </c>
      <c r="AO4148" t="s">
        <v>7950</v>
      </c>
      <c r="AR4148" t="s">
        <v>14123</v>
      </c>
      <c r="AS4148" t="s">
        <v>8850</v>
      </c>
      <c r="AV4148" t="s">
        <v>7950</v>
      </c>
      <c r="AW4148" t="s">
        <v>7950</v>
      </c>
      <c r="AX4148" s="3">
        <v>29</v>
      </c>
      <c r="AY4148" s="3">
        <v>96</v>
      </c>
      <c r="AZ4148" s="3">
        <v>3</v>
      </c>
      <c r="BA4148" t="s">
        <v>8137</v>
      </c>
      <c r="BB4148" t="s">
        <v>7886</v>
      </c>
      <c r="BC4148" t="s">
        <v>7950</v>
      </c>
      <c r="BD4148" t="s">
        <v>7950</v>
      </c>
    </row>
    <row r="4149" spans="1:56">
      <c r="A4149" t="s">
        <v>24257</v>
      </c>
      <c r="B4149" t="s">
        <v>24258</v>
      </c>
      <c r="C4149" t="s">
        <v>7971</v>
      </c>
      <c r="E4149" t="s">
        <v>7968</v>
      </c>
      <c r="F4149" t="s">
        <v>7948</v>
      </c>
      <c r="G4149" t="s">
        <v>7949</v>
      </c>
      <c r="H4149" t="s">
        <v>7950</v>
      </c>
      <c r="I4149" s="3">
        <v>365</v>
      </c>
      <c r="K4149" t="s">
        <v>7978</v>
      </c>
      <c r="L4149" t="s">
        <v>7971</v>
      </c>
      <c r="M4149" t="s">
        <v>9162</v>
      </c>
      <c r="N4149" t="s">
        <v>7971</v>
      </c>
      <c r="O4149" t="s">
        <v>7949</v>
      </c>
      <c r="P4149" t="s">
        <v>24259</v>
      </c>
      <c r="Q4149" t="s">
        <v>7973</v>
      </c>
      <c r="R4149" t="s">
        <v>7958</v>
      </c>
      <c r="S4149" t="s">
        <v>7959</v>
      </c>
      <c r="T4149" t="s">
        <v>7960</v>
      </c>
      <c r="U4149" t="s">
        <v>7961</v>
      </c>
      <c r="V4149" t="s">
        <v>7950</v>
      </c>
      <c r="W4149" t="s">
        <v>7950</v>
      </c>
      <c r="X4149" s="3">
        <v>400</v>
      </c>
      <c r="Y4149" t="s">
        <v>7948</v>
      </c>
      <c r="Z4149" s="3">
        <v>1</v>
      </c>
      <c r="AB4149" t="s">
        <v>7981</v>
      </c>
      <c r="AE4149" s="3">
        <v>0</v>
      </c>
      <c r="AF4149" s="3">
        <v>0</v>
      </c>
      <c r="AH4149" t="s">
        <v>13844</v>
      </c>
      <c r="AI4149" t="s">
        <v>7950</v>
      </c>
      <c r="AJ4149" t="s">
        <v>7950</v>
      </c>
      <c r="AK4149" t="s">
        <v>7950</v>
      </c>
      <c r="AL4149" t="s">
        <v>7950</v>
      </c>
      <c r="AM4149" t="s">
        <v>7950</v>
      </c>
      <c r="AN4149" t="s">
        <v>7950</v>
      </c>
      <c r="AO4149" t="s">
        <v>7950</v>
      </c>
      <c r="AR4149" t="s">
        <v>8146</v>
      </c>
      <c r="AS4149" t="s">
        <v>9575</v>
      </c>
      <c r="AV4149" t="s">
        <v>7950</v>
      </c>
      <c r="AW4149" t="s">
        <v>7950</v>
      </c>
      <c r="AX4149" s="3">
        <v>10</v>
      </c>
      <c r="AY4149" s="3">
        <v>40</v>
      </c>
      <c r="AZ4149" s="3">
        <v>20</v>
      </c>
      <c r="BA4149" t="s">
        <v>8137</v>
      </c>
      <c r="BB4149" t="s">
        <v>20262</v>
      </c>
      <c r="BC4149" t="s">
        <v>7950</v>
      </c>
      <c r="BD4149" t="s">
        <v>7950</v>
      </c>
    </row>
    <row r="4150" spans="1:56">
      <c r="A4150" t="s">
        <v>24260</v>
      </c>
      <c r="B4150" t="s">
        <v>16286</v>
      </c>
      <c r="C4150" t="s">
        <v>7971</v>
      </c>
      <c r="E4150" t="s">
        <v>7968</v>
      </c>
      <c r="F4150" t="s">
        <v>7948</v>
      </c>
      <c r="G4150" t="s">
        <v>7949</v>
      </c>
      <c r="H4150" t="s">
        <v>7950</v>
      </c>
      <c r="I4150" s="3">
        <v>365</v>
      </c>
      <c r="K4150" t="s">
        <v>10617</v>
      </c>
      <c r="L4150" t="s">
        <v>7971</v>
      </c>
      <c r="M4150" t="s">
        <v>9162</v>
      </c>
      <c r="N4150" t="s">
        <v>7971</v>
      </c>
      <c r="O4150" t="s">
        <v>7949</v>
      </c>
      <c r="P4150" t="s">
        <v>24261</v>
      </c>
      <c r="Q4150" t="s">
        <v>7973</v>
      </c>
      <c r="R4150" t="s">
        <v>7958</v>
      </c>
      <c r="S4150" t="s">
        <v>7959</v>
      </c>
      <c r="T4150" t="s">
        <v>7960</v>
      </c>
      <c r="U4150" t="s">
        <v>7961</v>
      </c>
      <c r="V4150" t="s">
        <v>7950</v>
      </c>
      <c r="W4150" t="s">
        <v>7950</v>
      </c>
      <c r="X4150" s="3">
        <v>48</v>
      </c>
      <c r="Y4150" t="s">
        <v>7948</v>
      </c>
      <c r="Z4150" s="3">
        <v>1</v>
      </c>
      <c r="AB4150" t="s">
        <v>7981</v>
      </c>
      <c r="AE4150" s="3">
        <v>0</v>
      </c>
      <c r="AF4150" s="3">
        <v>0</v>
      </c>
      <c r="AH4150" t="s">
        <v>13844</v>
      </c>
      <c r="AI4150" s="3">
        <v>18638.14</v>
      </c>
      <c r="AJ4150" t="s">
        <v>7950</v>
      </c>
      <c r="AK4150" t="s">
        <v>7950</v>
      </c>
      <c r="AL4150" t="s">
        <v>7950</v>
      </c>
      <c r="AM4150" t="s">
        <v>7950</v>
      </c>
      <c r="AN4150" t="s">
        <v>7950</v>
      </c>
      <c r="AO4150" t="s">
        <v>7950</v>
      </c>
      <c r="AR4150" t="s">
        <v>9729</v>
      </c>
      <c r="AS4150" t="s">
        <v>19099</v>
      </c>
      <c r="AV4150" t="s">
        <v>7950</v>
      </c>
      <c r="AW4150" t="s">
        <v>7950</v>
      </c>
      <c r="AX4150" s="3">
        <v>4</v>
      </c>
      <c r="AY4150" s="3">
        <v>12</v>
      </c>
      <c r="AZ4150" s="3">
        <v>6</v>
      </c>
      <c r="BA4150" t="s">
        <v>8137</v>
      </c>
      <c r="BB4150" t="s">
        <v>9568</v>
      </c>
      <c r="BC4150" t="s">
        <v>7950</v>
      </c>
      <c r="BD4150" t="s">
        <v>7950</v>
      </c>
    </row>
    <row r="4151" spans="1:56">
      <c r="A4151" t="s">
        <v>4075</v>
      </c>
      <c r="B4151" t="s">
        <v>24262</v>
      </c>
      <c r="C4151" t="s">
        <v>7975</v>
      </c>
      <c r="E4151" t="s">
        <v>14217</v>
      </c>
      <c r="F4151" t="s">
        <v>7948</v>
      </c>
      <c r="G4151" t="s">
        <v>8056</v>
      </c>
      <c r="H4151" t="s">
        <v>7950</v>
      </c>
      <c r="I4151" s="3">
        <v>365</v>
      </c>
      <c r="K4151" t="s">
        <v>18776</v>
      </c>
      <c r="L4151" t="s">
        <v>7971</v>
      </c>
      <c r="M4151" t="s">
        <v>7954</v>
      </c>
      <c r="N4151" t="s">
        <v>7971</v>
      </c>
      <c r="O4151" t="s">
        <v>7949</v>
      </c>
      <c r="P4151" t="s">
        <v>24263</v>
      </c>
      <c r="Q4151" t="s">
        <v>11322</v>
      </c>
      <c r="R4151" t="s">
        <v>24264</v>
      </c>
      <c r="S4151" t="s">
        <v>15676</v>
      </c>
      <c r="T4151" t="s">
        <v>7960</v>
      </c>
      <c r="U4151" t="s">
        <v>7961</v>
      </c>
      <c r="V4151" t="s">
        <v>7950</v>
      </c>
      <c r="W4151" t="s">
        <v>7950</v>
      </c>
      <c r="X4151" s="3">
        <v>440</v>
      </c>
      <c r="Y4151" t="s">
        <v>7948</v>
      </c>
      <c r="Z4151" s="3">
        <v>1</v>
      </c>
      <c r="AB4151" t="s">
        <v>7981</v>
      </c>
      <c r="AC4151" t="s">
        <v>8062</v>
      </c>
      <c r="AE4151" s="3">
        <v>0</v>
      </c>
      <c r="AF4151" s="3">
        <v>0</v>
      </c>
      <c r="AH4151" t="s">
        <v>8063</v>
      </c>
      <c r="AI4151" s="3">
        <v>0</v>
      </c>
      <c r="AJ4151" s="3">
        <v>0</v>
      </c>
      <c r="AK4151" s="3">
        <v>0</v>
      </c>
      <c r="AL4151" t="s">
        <v>7950</v>
      </c>
      <c r="AM4151" s="3">
        <v>0</v>
      </c>
      <c r="AN4151" t="s">
        <v>7950</v>
      </c>
      <c r="AO4151" s="3">
        <v>0</v>
      </c>
      <c r="AQ4151" t="s">
        <v>8064</v>
      </c>
      <c r="AR4151" t="s">
        <v>10840</v>
      </c>
      <c r="AS4151" t="s">
        <v>8850</v>
      </c>
      <c r="AU4151" t="s">
        <v>8065</v>
      </c>
      <c r="AV4151" s="3">
        <v>0</v>
      </c>
      <c r="AW4151" s="3">
        <v>0</v>
      </c>
      <c r="AX4151" s="3">
        <v>11</v>
      </c>
      <c r="AY4151" s="3">
        <v>40</v>
      </c>
      <c r="AZ4151" s="3">
        <v>5</v>
      </c>
      <c r="BA4151" t="s">
        <v>7886</v>
      </c>
      <c r="BB4151" t="s">
        <v>7886</v>
      </c>
      <c r="BC4151" s="3">
        <v>0</v>
      </c>
      <c r="BD4151" t="s">
        <v>7950</v>
      </c>
    </row>
    <row r="4152" spans="1:56">
      <c r="A4152" t="s">
        <v>24265</v>
      </c>
      <c r="B4152" t="s">
        <v>23306</v>
      </c>
      <c r="C4152" t="s">
        <v>24266</v>
      </c>
      <c r="E4152" t="s">
        <v>8362</v>
      </c>
      <c r="F4152" t="s">
        <v>7948</v>
      </c>
      <c r="G4152" t="s">
        <v>7949</v>
      </c>
      <c r="H4152" t="s">
        <v>7950</v>
      </c>
      <c r="I4152" s="3">
        <v>365</v>
      </c>
      <c r="K4152" t="s">
        <v>21217</v>
      </c>
      <c r="L4152" t="s">
        <v>7971</v>
      </c>
      <c r="M4152" t="s">
        <v>9162</v>
      </c>
      <c r="N4152" t="s">
        <v>7971</v>
      </c>
      <c r="O4152" t="s">
        <v>7949</v>
      </c>
      <c r="P4152" t="s">
        <v>24267</v>
      </c>
      <c r="Q4152" t="s">
        <v>7973</v>
      </c>
      <c r="R4152" t="s">
        <v>7958</v>
      </c>
      <c r="S4152" t="s">
        <v>7959</v>
      </c>
      <c r="T4152" t="s">
        <v>7960</v>
      </c>
      <c r="U4152" t="s">
        <v>7961</v>
      </c>
      <c r="V4152" t="s">
        <v>7950</v>
      </c>
      <c r="W4152" t="s">
        <v>7950</v>
      </c>
      <c r="X4152" s="3">
        <v>144</v>
      </c>
      <c r="Y4152" t="s">
        <v>7948</v>
      </c>
      <c r="Z4152" s="3">
        <v>1</v>
      </c>
      <c r="AB4152" t="s">
        <v>7962</v>
      </c>
      <c r="AE4152" s="3">
        <v>0</v>
      </c>
      <c r="AF4152" s="3">
        <v>0</v>
      </c>
      <c r="AH4152" t="s">
        <v>13844</v>
      </c>
      <c r="AI4152" s="3">
        <v>26033.24</v>
      </c>
      <c r="AJ4152" t="s">
        <v>7950</v>
      </c>
      <c r="AK4152" t="s">
        <v>7950</v>
      </c>
      <c r="AL4152" t="s">
        <v>7950</v>
      </c>
      <c r="AM4152" t="s">
        <v>7950</v>
      </c>
      <c r="AN4152" t="s">
        <v>7950</v>
      </c>
      <c r="AO4152" t="s">
        <v>7950</v>
      </c>
      <c r="AR4152" t="s">
        <v>9729</v>
      </c>
      <c r="AS4152" t="s">
        <v>9575</v>
      </c>
      <c r="AV4152" t="s">
        <v>7950</v>
      </c>
      <c r="AW4152" t="s">
        <v>7950</v>
      </c>
      <c r="AX4152" s="3">
        <v>8</v>
      </c>
      <c r="AY4152" s="3">
        <v>18</v>
      </c>
      <c r="AZ4152" s="3">
        <v>9</v>
      </c>
      <c r="BC4152" t="s">
        <v>7950</v>
      </c>
      <c r="BD4152" t="s">
        <v>7950</v>
      </c>
    </row>
    <row r="4153" spans="1:56">
      <c r="A4153" t="s">
        <v>854</v>
      </c>
      <c r="B4153" t="s">
        <v>24268</v>
      </c>
      <c r="C4153" t="s">
        <v>10885</v>
      </c>
      <c r="E4153" t="s">
        <v>7985</v>
      </c>
      <c r="F4153" t="s">
        <v>7948</v>
      </c>
      <c r="G4153" t="s">
        <v>7949</v>
      </c>
      <c r="H4153" t="s">
        <v>7950</v>
      </c>
      <c r="I4153" s="3">
        <v>365</v>
      </c>
      <c r="J4153" t="s">
        <v>24269</v>
      </c>
      <c r="K4153" t="s">
        <v>8275</v>
      </c>
      <c r="L4153" t="s">
        <v>7971</v>
      </c>
      <c r="M4153" t="s">
        <v>7954</v>
      </c>
      <c r="N4153" t="s">
        <v>7971</v>
      </c>
      <c r="O4153" t="s">
        <v>7949</v>
      </c>
      <c r="P4153" t="s">
        <v>24270</v>
      </c>
      <c r="Q4153" t="s">
        <v>9289</v>
      </c>
      <c r="R4153" t="s">
        <v>7958</v>
      </c>
      <c r="S4153" t="s">
        <v>7959</v>
      </c>
      <c r="T4153" t="s">
        <v>7960</v>
      </c>
      <c r="U4153" t="s">
        <v>7961</v>
      </c>
      <c r="V4153" t="s">
        <v>7950</v>
      </c>
      <c r="W4153" t="s">
        <v>7950</v>
      </c>
      <c r="X4153" s="3">
        <v>100</v>
      </c>
      <c r="Y4153" t="s">
        <v>7948</v>
      </c>
      <c r="Z4153" s="3">
        <v>1</v>
      </c>
      <c r="AB4153" t="s">
        <v>7962</v>
      </c>
      <c r="AC4153" t="s">
        <v>7963</v>
      </c>
      <c r="AE4153" s="3">
        <v>0</v>
      </c>
      <c r="AF4153" s="3">
        <v>0</v>
      </c>
      <c r="AG4153" t="s">
        <v>24271</v>
      </c>
      <c r="AH4153" t="s">
        <v>13844</v>
      </c>
      <c r="AI4153" s="3">
        <v>10463.58</v>
      </c>
      <c r="AJ4153" t="s">
        <v>7950</v>
      </c>
      <c r="AK4153" t="s">
        <v>7950</v>
      </c>
      <c r="AL4153" t="s">
        <v>7950</v>
      </c>
      <c r="AM4153" t="s">
        <v>7950</v>
      </c>
      <c r="AN4153" t="s">
        <v>7950</v>
      </c>
      <c r="AO4153" t="s">
        <v>7950</v>
      </c>
      <c r="AQ4153" t="s">
        <v>24272</v>
      </c>
      <c r="AR4153" t="s">
        <v>24273</v>
      </c>
      <c r="AS4153" t="s">
        <v>11236</v>
      </c>
      <c r="AV4153" t="s">
        <v>7950</v>
      </c>
      <c r="AW4153" t="s">
        <v>7950</v>
      </c>
      <c r="AX4153" s="3">
        <v>5</v>
      </c>
      <c r="AY4153" s="3">
        <v>20</v>
      </c>
      <c r="AZ4153" s="3">
        <v>5</v>
      </c>
      <c r="BA4153" t="s">
        <v>8137</v>
      </c>
      <c r="BB4153" t="s">
        <v>8138</v>
      </c>
      <c r="BC4153" t="s">
        <v>7950</v>
      </c>
      <c r="BD4153" t="s">
        <v>7950</v>
      </c>
    </row>
    <row r="4154" spans="1:56">
      <c r="A4154" t="s">
        <v>24274</v>
      </c>
      <c r="B4154" t="s">
        <v>24275</v>
      </c>
      <c r="C4154" t="s">
        <v>24276</v>
      </c>
      <c r="E4154" t="s">
        <v>20129</v>
      </c>
      <c r="F4154" t="s">
        <v>7948</v>
      </c>
      <c r="G4154" t="s">
        <v>7949</v>
      </c>
      <c r="H4154" t="s">
        <v>7950</v>
      </c>
      <c r="I4154" s="3">
        <v>365</v>
      </c>
      <c r="J4154" t="s">
        <v>24277</v>
      </c>
      <c r="K4154" t="s">
        <v>20318</v>
      </c>
      <c r="L4154" t="s">
        <v>7971</v>
      </c>
      <c r="M4154" t="s">
        <v>7954</v>
      </c>
      <c r="N4154" t="s">
        <v>7971</v>
      </c>
      <c r="O4154" t="s">
        <v>7949</v>
      </c>
      <c r="P4154" t="s">
        <v>24278</v>
      </c>
      <c r="Q4154" t="s">
        <v>11322</v>
      </c>
      <c r="R4154" t="s">
        <v>7958</v>
      </c>
      <c r="S4154" t="s">
        <v>7959</v>
      </c>
      <c r="T4154" t="s">
        <v>7960</v>
      </c>
      <c r="U4154" t="s">
        <v>8223</v>
      </c>
      <c r="V4154" t="s">
        <v>7950</v>
      </c>
      <c r="W4154" t="s">
        <v>7950</v>
      </c>
      <c r="X4154" s="3">
        <v>100</v>
      </c>
      <c r="Y4154" t="s">
        <v>7948</v>
      </c>
      <c r="Z4154" s="3">
        <v>1</v>
      </c>
      <c r="AB4154" t="s">
        <v>7981</v>
      </c>
      <c r="AE4154" s="3">
        <v>0</v>
      </c>
      <c r="AF4154" s="3">
        <v>0</v>
      </c>
      <c r="AH4154" t="s">
        <v>8063</v>
      </c>
      <c r="AI4154" t="s">
        <v>7950</v>
      </c>
      <c r="AJ4154" t="s">
        <v>7950</v>
      </c>
      <c r="AK4154" t="s">
        <v>7950</v>
      </c>
      <c r="AL4154" t="s">
        <v>7950</v>
      </c>
      <c r="AM4154" t="s">
        <v>7950</v>
      </c>
      <c r="AN4154" t="s">
        <v>7950</v>
      </c>
      <c r="AO4154" t="s">
        <v>7950</v>
      </c>
      <c r="AR4154" t="s">
        <v>8042</v>
      </c>
      <c r="AS4154" t="s">
        <v>8850</v>
      </c>
      <c r="AV4154" t="s">
        <v>7950</v>
      </c>
      <c r="AW4154" t="s">
        <v>7950</v>
      </c>
      <c r="AX4154" s="3">
        <v>5</v>
      </c>
      <c r="AY4154" s="3">
        <v>20</v>
      </c>
      <c r="AZ4154" s="3">
        <v>2</v>
      </c>
      <c r="BA4154" t="s">
        <v>8137</v>
      </c>
      <c r="BB4154" t="s">
        <v>7886</v>
      </c>
      <c r="BC4154" t="s">
        <v>7950</v>
      </c>
      <c r="BD4154" t="s">
        <v>7950</v>
      </c>
    </row>
    <row r="4155" spans="1:56">
      <c r="A4155" t="s">
        <v>24279</v>
      </c>
      <c r="B4155" t="s">
        <v>23705</v>
      </c>
      <c r="C4155" t="s">
        <v>14539</v>
      </c>
      <c r="E4155" t="s">
        <v>8853</v>
      </c>
      <c r="F4155" t="s">
        <v>7948</v>
      </c>
      <c r="G4155" t="s">
        <v>7949</v>
      </c>
      <c r="H4155" t="s">
        <v>7950</v>
      </c>
      <c r="I4155" s="3">
        <v>365</v>
      </c>
      <c r="K4155" t="s">
        <v>22702</v>
      </c>
      <c r="L4155" t="s">
        <v>7971</v>
      </c>
      <c r="M4155" t="s">
        <v>9162</v>
      </c>
      <c r="N4155" t="s">
        <v>7971</v>
      </c>
      <c r="O4155" t="s">
        <v>7949</v>
      </c>
      <c r="P4155" t="s">
        <v>24280</v>
      </c>
      <c r="Q4155" t="s">
        <v>7973</v>
      </c>
      <c r="R4155" t="s">
        <v>7958</v>
      </c>
      <c r="S4155" t="s">
        <v>7959</v>
      </c>
      <c r="T4155" t="s">
        <v>7960</v>
      </c>
      <c r="U4155" t="s">
        <v>7961</v>
      </c>
      <c r="V4155" t="s">
        <v>7950</v>
      </c>
      <c r="W4155" t="s">
        <v>7950</v>
      </c>
      <c r="X4155" s="3">
        <v>48</v>
      </c>
      <c r="Y4155" t="s">
        <v>7948</v>
      </c>
      <c r="Z4155" s="3">
        <v>1</v>
      </c>
      <c r="AB4155" t="s">
        <v>7981</v>
      </c>
      <c r="AE4155" s="3">
        <v>0</v>
      </c>
      <c r="AF4155" s="3">
        <v>0</v>
      </c>
      <c r="AH4155" t="s">
        <v>13844</v>
      </c>
      <c r="AI4155" t="s">
        <v>7950</v>
      </c>
      <c r="AJ4155" t="s">
        <v>7950</v>
      </c>
      <c r="AK4155" t="s">
        <v>7950</v>
      </c>
      <c r="AL4155" t="s">
        <v>7950</v>
      </c>
      <c r="AM4155" t="s">
        <v>7950</v>
      </c>
      <c r="AN4155" t="s">
        <v>7950</v>
      </c>
      <c r="AO4155" t="s">
        <v>7950</v>
      </c>
      <c r="AR4155" t="s">
        <v>13994</v>
      </c>
      <c r="AS4155" t="s">
        <v>9575</v>
      </c>
      <c r="AV4155" t="s">
        <v>7950</v>
      </c>
      <c r="AW4155" t="s">
        <v>7950</v>
      </c>
      <c r="AX4155" s="3">
        <v>4</v>
      </c>
      <c r="AY4155" s="3">
        <v>12</v>
      </c>
      <c r="AZ4155" s="3">
        <v>6</v>
      </c>
      <c r="BA4155" t="s">
        <v>9389</v>
      </c>
      <c r="BB4155" t="s">
        <v>17132</v>
      </c>
      <c r="BC4155" t="s">
        <v>7950</v>
      </c>
      <c r="BD4155" t="s">
        <v>7950</v>
      </c>
    </row>
    <row r="4156" spans="1:56">
      <c r="A4156" t="s">
        <v>4069</v>
      </c>
      <c r="B4156" t="s">
        <v>24281</v>
      </c>
      <c r="C4156" t="s">
        <v>7975</v>
      </c>
      <c r="D4156" s="2" t="s">
        <v>7998</v>
      </c>
      <c r="E4156" t="s">
        <v>14217</v>
      </c>
      <c r="F4156" t="s">
        <v>7948</v>
      </c>
      <c r="G4156" t="s">
        <v>7949</v>
      </c>
      <c r="H4156" t="s">
        <v>7950</v>
      </c>
      <c r="I4156" s="3">
        <v>365</v>
      </c>
      <c r="J4156" t="s">
        <v>24282</v>
      </c>
      <c r="K4156" t="s">
        <v>11822</v>
      </c>
      <c r="L4156" t="s">
        <v>7971</v>
      </c>
      <c r="M4156" t="s">
        <v>7954</v>
      </c>
      <c r="N4156" t="s">
        <v>7971</v>
      </c>
      <c r="O4156" t="s">
        <v>7949</v>
      </c>
      <c r="P4156" t="s">
        <v>24283</v>
      </c>
      <c r="Q4156" t="s">
        <v>9289</v>
      </c>
      <c r="R4156" t="s">
        <v>7958</v>
      </c>
      <c r="S4156" t="s">
        <v>7959</v>
      </c>
      <c r="T4156" t="s">
        <v>7960</v>
      </c>
      <c r="U4156" t="s">
        <v>7961</v>
      </c>
      <c r="V4156" t="s">
        <v>7950</v>
      </c>
      <c r="W4156" t="s">
        <v>7950</v>
      </c>
      <c r="X4156" s="3">
        <v>1170</v>
      </c>
      <c r="Y4156" t="s">
        <v>7948</v>
      </c>
      <c r="Z4156" s="3">
        <v>1</v>
      </c>
      <c r="AB4156" t="s">
        <v>7981</v>
      </c>
      <c r="AC4156" t="s">
        <v>8001</v>
      </c>
      <c r="AE4156" s="3">
        <v>0</v>
      </c>
      <c r="AF4156" s="3">
        <v>0</v>
      </c>
      <c r="AH4156" t="s">
        <v>8063</v>
      </c>
      <c r="AI4156" t="s">
        <v>7950</v>
      </c>
      <c r="AJ4156" t="s">
        <v>7950</v>
      </c>
      <c r="AK4156" t="s">
        <v>7950</v>
      </c>
      <c r="AL4156" t="s">
        <v>7950</v>
      </c>
      <c r="AM4156" t="s">
        <v>7950</v>
      </c>
      <c r="AN4156" t="s">
        <v>7950</v>
      </c>
      <c r="AO4156" t="s">
        <v>7950</v>
      </c>
      <c r="AR4156" t="s">
        <v>14024</v>
      </c>
      <c r="AS4156" t="s">
        <v>8850</v>
      </c>
      <c r="AV4156" t="s">
        <v>7950</v>
      </c>
      <c r="AW4156" t="s">
        <v>7950</v>
      </c>
      <c r="AX4156" s="3">
        <v>18</v>
      </c>
      <c r="AY4156" s="3">
        <v>65</v>
      </c>
      <c r="AZ4156" s="3">
        <v>5</v>
      </c>
      <c r="BA4156" t="s">
        <v>8137</v>
      </c>
      <c r="BB4156" t="s">
        <v>7886</v>
      </c>
      <c r="BC4156" t="s">
        <v>7950</v>
      </c>
      <c r="BD4156" t="s">
        <v>7950</v>
      </c>
    </row>
    <row r="4157" spans="1:56">
      <c r="A4157" t="s">
        <v>1065</v>
      </c>
      <c r="B4157" t="s">
        <v>20298</v>
      </c>
      <c r="C4157" t="s">
        <v>14576</v>
      </c>
      <c r="D4157" s="2" t="s">
        <v>8141</v>
      </c>
      <c r="E4157" t="s">
        <v>14386</v>
      </c>
      <c r="F4157" t="s">
        <v>7948</v>
      </c>
      <c r="G4157" t="s">
        <v>7949</v>
      </c>
      <c r="H4157" t="s">
        <v>7950</v>
      </c>
      <c r="I4157" s="3">
        <v>365</v>
      </c>
      <c r="J4157" t="s">
        <v>24284</v>
      </c>
      <c r="K4157" t="s">
        <v>8176</v>
      </c>
      <c r="L4157" t="s">
        <v>7971</v>
      </c>
      <c r="M4157" t="s">
        <v>7954</v>
      </c>
      <c r="N4157" t="s">
        <v>7971</v>
      </c>
      <c r="O4157" t="s">
        <v>7949</v>
      </c>
      <c r="P4157" t="s">
        <v>24285</v>
      </c>
      <c r="Q4157" t="s">
        <v>9289</v>
      </c>
      <c r="R4157" t="s">
        <v>7958</v>
      </c>
      <c r="S4157" t="s">
        <v>7959</v>
      </c>
      <c r="T4157" t="s">
        <v>7960</v>
      </c>
      <c r="U4157" t="s">
        <v>7961</v>
      </c>
      <c r="V4157" t="s">
        <v>7950</v>
      </c>
      <c r="W4157" t="s">
        <v>7950</v>
      </c>
      <c r="X4157" s="3">
        <v>560</v>
      </c>
      <c r="Y4157" t="s">
        <v>7948</v>
      </c>
      <c r="Z4157" s="3">
        <v>1</v>
      </c>
      <c r="AB4157" t="s">
        <v>7962</v>
      </c>
      <c r="AC4157" t="s">
        <v>8145</v>
      </c>
      <c r="AE4157" s="3">
        <v>0</v>
      </c>
      <c r="AF4157" s="3">
        <v>0</v>
      </c>
      <c r="AH4157" t="s">
        <v>8063</v>
      </c>
      <c r="AI4157" t="s">
        <v>7950</v>
      </c>
      <c r="AJ4157" t="s">
        <v>7950</v>
      </c>
      <c r="AK4157" t="s">
        <v>7950</v>
      </c>
      <c r="AL4157" t="s">
        <v>7950</v>
      </c>
      <c r="AM4157" t="s">
        <v>7950</v>
      </c>
      <c r="AN4157" t="s">
        <v>7950</v>
      </c>
      <c r="AO4157" t="s">
        <v>7950</v>
      </c>
      <c r="AQ4157" t="s">
        <v>11263</v>
      </c>
      <c r="AR4157" t="s">
        <v>8146</v>
      </c>
      <c r="AS4157" t="s">
        <v>8850</v>
      </c>
      <c r="AV4157" t="s">
        <v>7950</v>
      </c>
      <c r="AW4157" t="s">
        <v>7950</v>
      </c>
      <c r="AX4157" s="3">
        <v>14</v>
      </c>
      <c r="AY4157" s="3">
        <v>40</v>
      </c>
      <c r="AZ4157" s="3">
        <v>5</v>
      </c>
      <c r="BA4157" t="s">
        <v>8137</v>
      </c>
      <c r="BB4157" t="s">
        <v>8141</v>
      </c>
      <c r="BC4157" t="s">
        <v>7950</v>
      </c>
      <c r="BD4157" t="s">
        <v>7950</v>
      </c>
    </row>
    <row r="4158" spans="1:56">
      <c r="A4158" t="s">
        <v>1783</v>
      </c>
      <c r="B4158" t="s">
        <v>19602</v>
      </c>
      <c r="C4158" t="s">
        <v>7975</v>
      </c>
      <c r="E4158" t="s">
        <v>7985</v>
      </c>
      <c r="F4158" t="s">
        <v>7948</v>
      </c>
      <c r="G4158" t="s">
        <v>8056</v>
      </c>
      <c r="H4158" t="s">
        <v>7950</v>
      </c>
      <c r="I4158" s="3">
        <v>365</v>
      </c>
      <c r="J4158" t="s">
        <v>24286</v>
      </c>
      <c r="K4158" t="s">
        <v>24287</v>
      </c>
      <c r="L4158" t="s">
        <v>7971</v>
      </c>
      <c r="M4158" t="s">
        <v>7954</v>
      </c>
      <c r="N4158" t="s">
        <v>7971</v>
      </c>
      <c r="O4158" t="s">
        <v>7949</v>
      </c>
      <c r="P4158" t="s">
        <v>24288</v>
      </c>
      <c r="Q4158" t="s">
        <v>9289</v>
      </c>
      <c r="R4158" t="s">
        <v>24289</v>
      </c>
      <c r="S4158" t="s">
        <v>8554</v>
      </c>
      <c r="T4158" t="s">
        <v>7960</v>
      </c>
      <c r="U4158" t="s">
        <v>7961</v>
      </c>
      <c r="V4158" t="s">
        <v>7950</v>
      </c>
      <c r="W4158" t="s">
        <v>7950</v>
      </c>
      <c r="X4158" s="3">
        <v>385</v>
      </c>
      <c r="Y4158" t="s">
        <v>7948</v>
      </c>
      <c r="Z4158" s="3">
        <v>1</v>
      </c>
      <c r="AB4158" t="s">
        <v>7981</v>
      </c>
      <c r="AC4158" t="s">
        <v>8062</v>
      </c>
      <c r="AE4158" s="3">
        <v>0</v>
      </c>
      <c r="AF4158" s="3">
        <v>0</v>
      </c>
      <c r="AH4158" t="s">
        <v>8063</v>
      </c>
      <c r="AI4158" s="3">
        <v>0</v>
      </c>
      <c r="AJ4158" s="3">
        <v>0</v>
      </c>
      <c r="AK4158" s="3">
        <v>0</v>
      </c>
      <c r="AL4158" t="s">
        <v>7950</v>
      </c>
      <c r="AM4158" s="3">
        <v>0</v>
      </c>
      <c r="AN4158" t="s">
        <v>7950</v>
      </c>
      <c r="AO4158" s="3">
        <v>0</v>
      </c>
      <c r="AQ4158" t="s">
        <v>8064</v>
      </c>
      <c r="AR4158" t="s">
        <v>21061</v>
      </c>
      <c r="AS4158" t="s">
        <v>8850</v>
      </c>
      <c r="AU4158" t="s">
        <v>8065</v>
      </c>
      <c r="AV4158" s="3">
        <v>0</v>
      </c>
      <c r="AW4158" s="3">
        <v>0</v>
      </c>
      <c r="AX4158" s="3">
        <v>11</v>
      </c>
      <c r="AY4158" s="3">
        <v>35</v>
      </c>
      <c r="AZ4158" s="3">
        <v>5</v>
      </c>
      <c r="BA4158" t="s">
        <v>7886</v>
      </c>
      <c r="BB4158" t="s">
        <v>7886</v>
      </c>
      <c r="BC4158" s="3">
        <v>0</v>
      </c>
      <c r="BD4158" t="s">
        <v>7950</v>
      </c>
    </row>
    <row r="4159" spans="1:56">
      <c r="A4159" t="s">
        <v>6082</v>
      </c>
      <c r="B4159" t="s">
        <v>14717</v>
      </c>
      <c r="C4159" t="s">
        <v>24290</v>
      </c>
      <c r="D4159" s="2" t="s">
        <v>7998</v>
      </c>
      <c r="E4159" t="s">
        <v>9553</v>
      </c>
      <c r="F4159" t="s">
        <v>7948</v>
      </c>
      <c r="G4159" t="s">
        <v>7949</v>
      </c>
      <c r="H4159" t="s">
        <v>7950</v>
      </c>
      <c r="I4159" s="3">
        <v>365</v>
      </c>
      <c r="J4159" t="s">
        <v>24291</v>
      </c>
      <c r="K4159" t="s">
        <v>11822</v>
      </c>
      <c r="L4159" t="s">
        <v>7971</v>
      </c>
      <c r="M4159" t="s">
        <v>7954</v>
      </c>
      <c r="N4159" t="s">
        <v>7971</v>
      </c>
      <c r="O4159" t="s">
        <v>7949</v>
      </c>
      <c r="P4159" t="s">
        <v>24292</v>
      </c>
      <c r="Q4159" t="s">
        <v>9289</v>
      </c>
      <c r="R4159" t="s">
        <v>7958</v>
      </c>
      <c r="S4159" t="s">
        <v>7959</v>
      </c>
      <c r="T4159" t="s">
        <v>7960</v>
      </c>
      <c r="U4159" t="s">
        <v>7961</v>
      </c>
      <c r="V4159" t="s">
        <v>7950</v>
      </c>
      <c r="W4159" t="s">
        <v>7950</v>
      </c>
      <c r="X4159" s="3">
        <v>1824</v>
      </c>
      <c r="Y4159" t="s">
        <v>7948</v>
      </c>
      <c r="Z4159" s="3">
        <v>1</v>
      </c>
      <c r="AB4159" t="s">
        <v>7981</v>
      </c>
      <c r="AC4159" t="s">
        <v>8001</v>
      </c>
      <c r="AE4159" s="3">
        <v>0</v>
      </c>
      <c r="AF4159" s="3">
        <v>0</v>
      </c>
      <c r="AH4159" t="s">
        <v>8063</v>
      </c>
      <c r="AI4159" t="s">
        <v>7950</v>
      </c>
      <c r="AJ4159" t="s">
        <v>7950</v>
      </c>
      <c r="AK4159" t="s">
        <v>7950</v>
      </c>
      <c r="AL4159" t="s">
        <v>7950</v>
      </c>
      <c r="AM4159" t="s">
        <v>7950</v>
      </c>
      <c r="AN4159" t="s">
        <v>7950</v>
      </c>
      <c r="AO4159" t="s">
        <v>7950</v>
      </c>
      <c r="AR4159" t="s">
        <v>9225</v>
      </c>
      <c r="AS4159" t="s">
        <v>8850</v>
      </c>
      <c r="AV4159" t="s">
        <v>7950</v>
      </c>
      <c r="AW4159" t="s">
        <v>7950</v>
      </c>
      <c r="AX4159" s="3">
        <v>24</v>
      </c>
      <c r="AY4159" s="3">
        <v>76</v>
      </c>
      <c r="AZ4159" s="3">
        <v>2</v>
      </c>
      <c r="BA4159" t="s">
        <v>8137</v>
      </c>
      <c r="BB4159" t="s">
        <v>7886</v>
      </c>
      <c r="BC4159" t="s">
        <v>7950</v>
      </c>
      <c r="BD4159" t="s">
        <v>7950</v>
      </c>
    </row>
    <row r="4160" spans="1:56">
      <c r="A4160" t="s">
        <v>3708</v>
      </c>
      <c r="B4160" t="s">
        <v>13912</v>
      </c>
      <c r="C4160" t="s">
        <v>24293</v>
      </c>
      <c r="D4160" s="2" t="s">
        <v>7998</v>
      </c>
      <c r="E4160" t="s">
        <v>9553</v>
      </c>
      <c r="F4160" t="s">
        <v>7948</v>
      </c>
      <c r="G4160" t="s">
        <v>7949</v>
      </c>
      <c r="H4160" t="s">
        <v>7950</v>
      </c>
      <c r="I4160" s="3">
        <v>365</v>
      </c>
      <c r="J4160" t="s">
        <v>24294</v>
      </c>
      <c r="K4160" t="s">
        <v>13915</v>
      </c>
      <c r="L4160" t="s">
        <v>7971</v>
      </c>
      <c r="M4160" t="s">
        <v>7954</v>
      </c>
      <c r="N4160" t="s">
        <v>7971</v>
      </c>
      <c r="O4160" t="s">
        <v>7949</v>
      </c>
      <c r="P4160" t="s">
        <v>24295</v>
      </c>
      <c r="Q4160" t="s">
        <v>9289</v>
      </c>
      <c r="R4160" t="s">
        <v>7958</v>
      </c>
      <c r="S4160" t="s">
        <v>7959</v>
      </c>
      <c r="T4160" t="s">
        <v>7960</v>
      </c>
      <c r="U4160" t="s">
        <v>7961</v>
      </c>
      <c r="V4160" t="s">
        <v>7950</v>
      </c>
      <c r="W4160" t="s">
        <v>7950</v>
      </c>
      <c r="X4160" s="3">
        <v>720</v>
      </c>
      <c r="Y4160" t="s">
        <v>7948</v>
      </c>
      <c r="Z4160" s="3">
        <v>1</v>
      </c>
      <c r="AB4160" t="s">
        <v>7981</v>
      </c>
      <c r="AC4160" t="s">
        <v>8001</v>
      </c>
      <c r="AE4160" s="3">
        <v>0</v>
      </c>
      <c r="AF4160" s="3">
        <v>0</v>
      </c>
      <c r="AH4160" t="s">
        <v>8063</v>
      </c>
      <c r="AI4160" t="s">
        <v>7950</v>
      </c>
      <c r="AJ4160" t="s">
        <v>7950</v>
      </c>
      <c r="AK4160" t="s">
        <v>7950</v>
      </c>
      <c r="AL4160" t="s">
        <v>7950</v>
      </c>
      <c r="AM4160" t="s">
        <v>7950</v>
      </c>
      <c r="AN4160" t="s">
        <v>7950</v>
      </c>
      <c r="AO4160" t="s">
        <v>7950</v>
      </c>
      <c r="AR4160" t="s">
        <v>9225</v>
      </c>
      <c r="AS4160" t="s">
        <v>8850</v>
      </c>
      <c r="AV4160" t="s">
        <v>7950</v>
      </c>
      <c r="AW4160" t="s">
        <v>7950</v>
      </c>
      <c r="AX4160" s="3">
        <v>15</v>
      </c>
      <c r="AY4160" s="3">
        <v>48</v>
      </c>
      <c r="AZ4160" s="3">
        <v>2</v>
      </c>
      <c r="BA4160" t="s">
        <v>8137</v>
      </c>
      <c r="BB4160" t="s">
        <v>7886</v>
      </c>
      <c r="BC4160" t="s">
        <v>7950</v>
      </c>
      <c r="BD4160" t="s">
        <v>7950</v>
      </c>
    </row>
    <row r="4161" spans="1:56">
      <c r="A4161" t="s">
        <v>3891</v>
      </c>
      <c r="B4161" t="s">
        <v>24296</v>
      </c>
      <c r="C4161" t="s">
        <v>24239</v>
      </c>
      <c r="D4161" s="2" t="s">
        <v>7998</v>
      </c>
      <c r="E4161" t="s">
        <v>9553</v>
      </c>
      <c r="F4161" t="s">
        <v>7948</v>
      </c>
      <c r="G4161" t="s">
        <v>7949</v>
      </c>
      <c r="H4161" t="s">
        <v>7950</v>
      </c>
      <c r="I4161" s="3">
        <v>365</v>
      </c>
      <c r="J4161" t="s">
        <v>24297</v>
      </c>
      <c r="K4161" t="s">
        <v>9287</v>
      </c>
      <c r="L4161" t="s">
        <v>7971</v>
      </c>
      <c r="M4161" t="s">
        <v>7954</v>
      </c>
      <c r="N4161" t="s">
        <v>7971</v>
      </c>
      <c r="O4161" t="s">
        <v>7949</v>
      </c>
      <c r="P4161" t="s">
        <v>24298</v>
      </c>
      <c r="Q4161" t="s">
        <v>9289</v>
      </c>
      <c r="R4161" t="s">
        <v>7958</v>
      </c>
      <c r="S4161" t="s">
        <v>7959</v>
      </c>
      <c r="T4161" t="s">
        <v>7960</v>
      </c>
      <c r="U4161" t="s">
        <v>7961</v>
      </c>
      <c r="V4161" t="s">
        <v>7950</v>
      </c>
      <c r="W4161" t="s">
        <v>7950</v>
      </c>
      <c r="X4161" s="3">
        <v>340</v>
      </c>
      <c r="Y4161" t="s">
        <v>7948</v>
      </c>
      <c r="Z4161" s="3">
        <v>1</v>
      </c>
      <c r="AB4161" t="s">
        <v>7981</v>
      </c>
      <c r="AC4161" t="s">
        <v>8001</v>
      </c>
      <c r="AE4161" s="3">
        <v>0</v>
      </c>
      <c r="AF4161" s="3">
        <v>0</v>
      </c>
      <c r="AH4161" t="s">
        <v>8063</v>
      </c>
      <c r="AI4161" t="s">
        <v>7950</v>
      </c>
      <c r="AJ4161" t="s">
        <v>7950</v>
      </c>
      <c r="AK4161" t="s">
        <v>7950</v>
      </c>
      <c r="AL4161" t="s">
        <v>7950</v>
      </c>
      <c r="AM4161" t="s">
        <v>7950</v>
      </c>
      <c r="AN4161" t="s">
        <v>7950</v>
      </c>
      <c r="AO4161" t="s">
        <v>7950</v>
      </c>
      <c r="AR4161" t="s">
        <v>9225</v>
      </c>
      <c r="AS4161" t="s">
        <v>8850</v>
      </c>
      <c r="AV4161" t="s">
        <v>7950</v>
      </c>
      <c r="AW4161" t="s">
        <v>7950</v>
      </c>
      <c r="AX4161" s="3">
        <v>10</v>
      </c>
      <c r="AY4161" s="3">
        <v>34</v>
      </c>
      <c r="AZ4161" s="3">
        <v>2</v>
      </c>
      <c r="BA4161" t="s">
        <v>8137</v>
      </c>
      <c r="BB4161" t="s">
        <v>7886</v>
      </c>
      <c r="BC4161" t="s">
        <v>7950</v>
      </c>
      <c r="BD4161" t="s">
        <v>7950</v>
      </c>
    </row>
    <row r="4162" spans="1:56">
      <c r="A4162" t="s">
        <v>24299</v>
      </c>
      <c r="B4162" t="s">
        <v>14717</v>
      </c>
      <c r="C4162" t="s">
        <v>24239</v>
      </c>
      <c r="D4162" s="2" t="s">
        <v>7998</v>
      </c>
      <c r="E4162" t="s">
        <v>9553</v>
      </c>
      <c r="F4162" t="s">
        <v>7948</v>
      </c>
      <c r="G4162" t="s">
        <v>7949</v>
      </c>
      <c r="H4162" t="s">
        <v>7950</v>
      </c>
      <c r="I4162" s="3">
        <v>365</v>
      </c>
      <c r="J4162" t="s">
        <v>24300</v>
      </c>
      <c r="K4162" t="s">
        <v>11822</v>
      </c>
      <c r="L4162" t="s">
        <v>7971</v>
      </c>
      <c r="M4162" t="s">
        <v>7954</v>
      </c>
      <c r="N4162" t="s">
        <v>7971</v>
      </c>
      <c r="O4162" t="s">
        <v>7949</v>
      </c>
      <c r="P4162" t="s">
        <v>24301</v>
      </c>
      <c r="Q4162" t="s">
        <v>9289</v>
      </c>
      <c r="R4162" t="s">
        <v>7958</v>
      </c>
      <c r="S4162" t="s">
        <v>7959</v>
      </c>
      <c r="T4162" t="s">
        <v>7960</v>
      </c>
      <c r="U4162" t="s">
        <v>7961</v>
      </c>
      <c r="V4162" t="s">
        <v>7950</v>
      </c>
      <c r="W4162" t="s">
        <v>7950</v>
      </c>
      <c r="X4162" s="3">
        <v>1824</v>
      </c>
      <c r="Y4162" t="s">
        <v>7948</v>
      </c>
      <c r="Z4162" s="3">
        <v>1</v>
      </c>
      <c r="AB4162" t="s">
        <v>7981</v>
      </c>
      <c r="AC4162" t="s">
        <v>8001</v>
      </c>
      <c r="AE4162" s="3">
        <v>0</v>
      </c>
      <c r="AF4162" s="3">
        <v>0</v>
      </c>
      <c r="AH4162" t="s">
        <v>8063</v>
      </c>
      <c r="AI4162" t="s">
        <v>7950</v>
      </c>
      <c r="AJ4162" t="s">
        <v>7950</v>
      </c>
      <c r="AK4162" t="s">
        <v>7950</v>
      </c>
      <c r="AL4162" t="s">
        <v>7950</v>
      </c>
      <c r="AM4162" t="s">
        <v>7950</v>
      </c>
      <c r="AN4162" t="s">
        <v>7950</v>
      </c>
      <c r="AO4162" t="s">
        <v>7950</v>
      </c>
      <c r="AR4162" t="s">
        <v>9225</v>
      </c>
      <c r="AS4162" t="s">
        <v>8850</v>
      </c>
      <c r="AV4162" t="s">
        <v>7950</v>
      </c>
      <c r="AW4162" t="s">
        <v>7950</v>
      </c>
      <c r="AX4162" s="3">
        <v>24</v>
      </c>
      <c r="AY4162" s="3">
        <v>76</v>
      </c>
      <c r="AZ4162" s="3">
        <v>2</v>
      </c>
      <c r="BA4162" t="s">
        <v>8137</v>
      </c>
      <c r="BB4162" t="s">
        <v>7886</v>
      </c>
      <c r="BC4162" t="s">
        <v>7950</v>
      </c>
      <c r="BD4162" t="s">
        <v>7950</v>
      </c>
    </row>
    <row r="4163" spans="1:56">
      <c r="A4163" t="s">
        <v>4081</v>
      </c>
      <c r="B4163" t="s">
        <v>24302</v>
      </c>
      <c r="C4163" t="s">
        <v>9413</v>
      </c>
      <c r="D4163" s="2" t="s">
        <v>8141</v>
      </c>
      <c r="E4163" t="s">
        <v>8642</v>
      </c>
      <c r="F4163" t="s">
        <v>7948</v>
      </c>
      <c r="G4163" t="s">
        <v>8056</v>
      </c>
      <c r="H4163" t="s">
        <v>7950</v>
      </c>
      <c r="I4163" s="3">
        <v>365</v>
      </c>
      <c r="J4163" t="s">
        <v>24303</v>
      </c>
      <c r="K4163" t="s">
        <v>24304</v>
      </c>
      <c r="L4163" t="s">
        <v>7971</v>
      </c>
      <c r="M4163" t="s">
        <v>7954</v>
      </c>
      <c r="N4163" t="s">
        <v>7971</v>
      </c>
      <c r="O4163" t="s">
        <v>7949</v>
      </c>
      <c r="P4163" t="s">
        <v>24305</v>
      </c>
      <c r="Q4163" t="s">
        <v>9289</v>
      </c>
      <c r="R4163" t="s">
        <v>24306</v>
      </c>
      <c r="S4163" t="s">
        <v>8128</v>
      </c>
      <c r="T4163" t="s">
        <v>7960</v>
      </c>
      <c r="U4163" t="s">
        <v>7961</v>
      </c>
      <c r="V4163" t="s">
        <v>7950</v>
      </c>
      <c r="W4163" t="s">
        <v>7950</v>
      </c>
      <c r="X4163" s="3">
        <v>350</v>
      </c>
      <c r="Y4163" t="s">
        <v>7948</v>
      </c>
      <c r="Z4163" s="3">
        <v>1</v>
      </c>
      <c r="AB4163" t="s">
        <v>7962</v>
      </c>
      <c r="AC4163" t="s">
        <v>8062</v>
      </c>
      <c r="AE4163" s="3">
        <v>0</v>
      </c>
      <c r="AF4163" s="3">
        <v>0</v>
      </c>
      <c r="AH4163" t="s">
        <v>8063</v>
      </c>
      <c r="AI4163" s="3">
        <v>0</v>
      </c>
      <c r="AJ4163" s="3">
        <v>0</v>
      </c>
      <c r="AK4163" s="3">
        <v>0</v>
      </c>
      <c r="AL4163" t="s">
        <v>7950</v>
      </c>
      <c r="AM4163" s="3">
        <v>0</v>
      </c>
      <c r="AN4163" t="s">
        <v>7950</v>
      </c>
      <c r="AO4163" s="3">
        <v>0</v>
      </c>
      <c r="AQ4163" t="s">
        <v>24307</v>
      </c>
      <c r="AR4163" t="s">
        <v>14024</v>
      </c>
      <c r="AS4163" t="s">
        <v>8850</v>
      </c>
      <c r="AU4163" t="s">
        <v>8065</v>
      </c>
      <c r="AV4163" s="3">
        <v>0</v>
      </c>
      <c r="AW4163" s="3">
        <v>0</v>
      </c>
      <c r="AX4163" s="3">
        <v>10</v>
      </c>
      <c r="AY4163" s="3">
        <v>35</v>
      </c>
      <c r="AZ4163" s="3">
        <v>5</v>
      </c>
      <c r="BA4163" t="s">
        <v>8141</v>
      </c>
      <c r="BB4163" t="s">
        <v>8141</v>
      </c>
      <c r="BC4163" s="3">
        <v>0</v>
      </c>
      <c r="BD4163" t="s">
        <v>7950</v>
      </c>
    </row>
    <row r="4164" spans="1:56">
      <c r="A4164" t="s">
        <v>2336</v>
      </c>
      <c r="B4164" t="s">
        <v>24308</v>
      </c>
      <c r="C4164" t="s">
        <v>14349</v>
      </c>
      <c r="E4164" t="s">
        <v>7985</v>
      </c>
      <c r="F4164" t="s">
        <v>7948</v>
      </c>
      <c r="G4164" t="s">
        <v>7949</v>
      </c>
      <c r="H4164" t="s">
        <v>7950</v>
      </c>
      <c r="I4164" s="3">
        <v>365</v>
      </c>
      <c r="J4164" t="s">
        <v>24309</v>
      </c>
      <c r="K4164" t="s">
        <v>9565</v>
      </c>
      <c r="L4164" t="s">
        <v>7971</v>
      </c>
      <c r="M4164" t="s">
        <v>7954</v>
      </c>
      <c r="N4164" t="s">
        <v>7971</v>
      </c>
      <c r="O4164" t="s">
        <v>7949</v>
      </c>
      <c r="P4164" t="s">
        <v>24310</v>
      </c>
      <c r="Q4164" t="s">
        <v>9289</v>
      </c>
      <c r="R4164" t="s">
        <v>7958</v>
      </c>
      <c r="S4164" t="s">
        <v>7959</v>
      </c>
      <c r="T4164" t="s">
        <v>7960</v>
      </c>
      <c r="U4164" t="s">
        <v>7961</v>
      </c>
      <c r="V4164" t="s">
        <v>7950</v>
      </c>
      <c r="W4164" t="s">
        <v>7950</v>
      </c>
      <c r="X4164" s="3">
        <v>880</v>
      </c>
      <c r="Y4164" t="s">
        <v>7948</v>
      </c>
      <c r="Z4164" s="3">
        <v>1</v>
      </c>
      <c r="AB4164" t="s">
        <v>7962</v>
      </c>
      <c r="AC4164" t="s">
        <v>7963</v>
      </c>
      <c r="AE4164" s="3">
        <v>0</v>
      </c>
      <c r="AF4164" s="3">
        <v>0</v>
      </c>
      <c r="AH4164" t="s">
        <v>8063</v>
      </c>
      <c r="AI4164" s="3">
        <v>10474.27</v>
      </c>
      <c r="AJ4164" t="s">
        <v>7950</v>
      </c>
      <c r="AK4164" t="s">
        <v>7950</v>
      </c>
      <c r="AL4164" t="s">
        <v>7950</v>
      </c>
      <c r="AM4164" t="s">
        <v>7950</v>
      </c>
      <c r="AN4164" t="s">
        <v>7950</v>
      </c>
      <c r="AO4164" t="s">
        <v>7950</v>
      </c>
      <c r="AQ4164" t="s">
        <v>9567</v>
      </c>
      <c r="AR4164" t="s">
        <v>8075</v>
      </c>
      <c r="AS4164" t="s">
        <v>8850</v>
      </c>
      <c r="AV4164" t="s">
        <v>7950</v>
      </c>
      <c r="AW4164" t="s">
        <v>7950</v>
      </c>
      <c r="AX4164" s="3">
        <v>16</v>
      </c>
      <c r="AY4164" s="3">
        <v>55</v>
      </c>
      <c r="AZ4164" s="3">
        <v>5</v>
      </c>
      <c r="BA4164" t="s">
        <v>8137</v>
      </c>
      <c r="BB4164" t="s">
        <v>8138</v>
      </c>
      <c r="BC4164" t="s">
        <v>7950</v>
      </c>
      <c r="BD4164" t="s">
        <v>7950</v>
      </c>
    </row>
    <row r="4165" spans="1:56">
      <c r="A4165" t="s">
        <v>6841</v>
      </c>
      <c r="B4165" t="s">
        <v>24311</v>
      </c>
      <c r="C4165" t="s">
        <v>8140</v>
      </c>
      <c r="D4165" s="2" t="s">
        <v>8141</v>
      </c>
      <c r="E4165" t="s">
        <v>7976</v>
      </c>
      <c r="F4165" t="s">
        <v>7948</v>
      </c>
      <c r="G4165" t="s">
        <v>7949</v>
      </c>
      <c r="H4165" t="s">
        <v>7950</v>
      </c>
      <c r="I4165" s="3">
        <v>365</v>
      </c>
      <c r="J4165" t="s">
        <v>24312</v>
      </c>
      <c r="K4165" t="s">
        <v>8209</v>
      </c>
      <c r="L4165" t="s">
        <v>8100</v>
      </c>
      <c r="M4165" t="s">
        <v>7954</v>
      </c>
      <c r="N4165" t="s">
        <v>7955</v>
      </c>
      <c r="O4165" t="s">
        <v>7949</v>
      </c>
      <c r="P4165" t="s">
        <v>24313</v>
      </c>
      <c r="Q4165" t="s">
        <v>7980</v>
      </c>
      <c r="R4165" t="s">
        <v>7958</v>
      </c>
      <c r="S4165" t="s">
        <v>7959</v>
      </c>
      <c r="T4165" t="s">
        <v>7960</v>
      </c>
      <c r="U4165" t="s">
        <v>7961</v>
      </c>
      <c r="V4165" t="s">
        <v>7950</v>
      </c>
      <c r="W4165" t="s">
        <v>7950</v>
      </c>
      <c r="X4165" s="3">
        <v>1360</v>
      </c>
      <c r="Y4165" t="s">
        <v>7948</v>
      </c>
      <c r="Z4165" s="3">
        <v>1</v>
      </c>
      <c r="AB4165" t="s">
        <v>7981</v>
      </c>
      <c r="AE4165" s="3">
        <v>0</v>
      </c>
      <c r="AF4165" s="3">
        <v>0</v>
      </c>
      <c r="AH4165" t="s">
        <v>8146</v>
      </c>
      <c r="AI4165" t="s">
        <v>7950</v>
      </c>
      <c r="AJ4165" t="s">
        <v>7950</v>
      </c>
      <c r="AK4165" t="s">
        <v>7950</v>
      </c>
      <c r="AL4165" t="s">
        <v>7950</v>
      </c>
      <c r="AM4165" t="s">
        <v>7950</v>
      </c>
      <c r="AN4165" t="s">
        <v>7950</v>
      </c>
      <c r="AO4165" t="s">
        <v>7950</v>
      </c>
      <c r="AR4165" t="s">
        <v>7964</v>
      </c>
      <c r="AV4165" t="s">
        <v>7950</v>
      </c>
      <c r="AW4165" t="s">
        <v>7950</v>
      </c>
      <c r="AX4165" t="s">
        <v>7950</v>
      </c>
      <c r="AY4165" t="s">
        <v>7950</v>
      </c>
      <c r="AZ4165" t="s">
        <v>7950</v>
      </c>
      <c r="BA4165" t="s">
        <v>8137</v>
      </c>
      <c r="BB4165" t="s">
        <v>8141</v>
      </c>
      <c r="BC4165" t="s">
        <v>7950</v>
      </c>
      <c r="BD4165" t="s">
        <v>7950</v>
      </c>
    </row>
    <row r="4166" spans="1:56">
      <c r="A4166" t="s">
        <v>24314</v>
      </c>
      <c r="B4166" t="s">
        <v>14301</v>
      </c>
      <c r="C4166" t="s">
        <v>10885</v>
      </c>
      <c r="E4166" t="s">
        <v>7985</v>
      </c>
      <c r="F4166" t="s">
        <v>7948</v>
      </c>
      <c r="G4166" t="s">
        <v>7949</v>
      </c>
      <c r="H4166" t="s">
        <v>7950</v>
      </c>
      <c r="I4166" s="3">
        <v>365</v>
      </c>
      <c r="J4166" t="s">
        <v>24315</v>
      </c>
      <c r="K4166" t="s">
        <v>24316</v>
      </c>
      <c r="L4166" t="s">
        <v>7971</v>
      </c>
      <c r="M4166" t="s">
        <v>7954</v>
      </c>
      <c r="N4166" t="s">
        <v>7971</v>
      </c>
      <c r="O4166" t="s">
        <v>7949</v>
      </c>
      <c r="P4166" t="s">
        <v>24317</v>
      </c>
      <c r="Q4166" t="s">
        <v>9289</v>
      </c>
      <c r="R4166" t="s">
        <v>7958</v>
      </c>
      <c r="S4166" t="s">
        <v>7959</v>
      </c>
      <c r="T4166" t="s">
        <v>7960</v>
      </c>
      <c r="U4166" t="s">
        <v>7961</v>
      </c>
      <c r="V4166" t="s">
        <v>7950</v>
      </c>
      <c r="W4166" t="s">
        <v>7950</v>
      </c>
      <c r="X4166" s="3">
        <v>320</v>
      </c>
      <c r="Y4166" t="s">
        <v>7948</v>
      </c>
      <c r="Z4166" s="3">
        <v>1</v>
      </c>
      <c r="AB4166" t="s">
        <v>7962</v>
      </c>
      <c r="AC4166" t="s">
        <v>7963</v>
      </c>
      <c r="AE4166" s="3">
        <v>0</v>
      </c>
      <c r="AF4166" s="3">
        <v>0</v>
      </c>
      <c r="AH4166" t="s">
        <v>8063</v>
      </c>
      <c r="AI4166" t="s">
        <v>7950</v>
      </c>
      <c r="AJ4166" t="s">
        <v>7950</v>
      </c>
      <c r="AK4166" t="s">
        <v>7950</v>
      </c>
      <c r="AL4166" t="s">
        <v>7950</v>
      </c>
      <c r="AM4166" t="s">
        <v>7950</v>
      </c>
      <c r="AN4166" t="s">
        <v>7950</v>
      </c>
      <c r="AO4166" t="s">
        <v>7950</v>
      </c>
      <c r="AR4166" t="s">
        <v>9225</v>
      </c>
      <c r="AS4166" t="s">
        <v>8850</v>
      </c>
      <c r="AV4166" t="s">
        <v>7950</v>
      </c>
      <c r="AW4166" t="s">
        <v>7950</v>
      </c>
      <c r="AX4166" s="3">
        <v>8</v>
      </c>
      <c r="AY4166" s="3">
        <v>40</v>
      </c>
      <c r="AZ4166" s="3">
        <v>5</v>
      </c>
      <c r="BA4166" t="s">
        <v>8137</v>
      </c>
      <c r="BB4166" t="s">
        <v>8138</v>
      </c>
      <c r="BC4166" t="s">
        <v>7950</v>
      </c>
      <c r="BD4166" t="s">
        <v>7950</v>
      </c>
    </row>
    <row r="4167" spans="1:56">
      <c r="A4167" t="s">
        <v>3962</v>
      </c>
      <c r="B4167" t="s">
        <v>24318</v>
      </c>
      <c r="C4167" t="s">
        <v>7975</v>
      </c>
      <c r="D4167" s="2" t="s">
        <v>7998</v>
      </c>
      <c r="E4167" t="s">
        <v>7985</v>
      </c>
      <c r="F4167" t="s">
        <v>7948</v>
      </c>
      <c r="G4167" t="s">
        <v>7949</v>
      </c>
      <c r="H4167" t="s">
        <v>7950</v>
      </c>
      <c r="I4167" s="3">
        <v>365</v>
      </c>
      <c r="J4167" t="s">
        <v>24319</v>
      </c>
      <c r="K4167" t="s">
        <v>14874</v>
      </c>
      <c r="L4167" t="s">
        <v>7971</v>
      </c>
      <c r="M4167" t="s">
        <v>7954</v>
      </c>
      <c r="N4167" t="s">
        <v>7971</v>
      </c>
      <c r="O4167" t="s">
        <v>7949</v>
      </c>
      <c r="P4167" t="s">
        <v>24320</v>
      </c>
      <c r="Q4167" t="s">
        <v>9289</v>
      </c>
      <c r="R4167" t="s">
        <v>7958</v>
      </c>
      <c r="S4167" t="s">
        <v>7959</v>
      </c>
      <c r="T4167" t="s">
        <v>7960</v>
      </c>
      <c r="U4167" t="s">
        <v>7961</v>
      </c>
      <c r="V4167" t="s">
        <v>7950</v>
      </c>
      <c r="W4167" t="s">
        <v>7950</v>
      </c>
      <c r="X4167" s="3">
        <v>120</v>
      </c>
      <c r="Y4167" t="s">
        <v>7948</v>
      </c>
      <c r="Z4167" s="3">
        <v>1</v>
      </c>
      <c r="AB4167" t="s">
        <v>7981</v>
      </c>
      <c r="AC4167" t="s">
        <v>8001</v>
      </c>
      <c r="AE4167" s="3">
        <v>0</v>
      </c>
      <c r="AF4167" s="3">
        <v>0</v>
      </c>
      <c r="AH4167" t="s">
        <v>13844</v>
      </c>
      <c r="AI4167" t="s">
        <v>7950</v>
      </c>
      <c r="AJ4167" t="s">
        <v>7950</v>
      </c>
      <c r="AK4167" t="s">
        <v>7950</v>
      </c>
      <c r="AL4167" t="s">
        <v>7950</v>
      </c>
      <c r="AM4167" t="s">
        <v>7950</v>
      </c>
      <c r="AN4167" t="s">
        <v>7950</v>
      </c>
      <c r="AO4167" t="s">
        <v>7950</v>
      </c>
      <c r="AR4167" t="s">
        <v>13994</v>
      </c>
      <c r="AS4167" t="s">
        <v>8850</v>
      </c>
      <c r="AV4167" t="s">
        <v>7950</v>
      </c>
      <c r="AW4167" t="s">
        <v>7950</v>
      </c>
      <c r="AX4167" s="3">
        <v>6</v>
      </c>
      <c r="AY4167" s="3">
        <v>20</v>
      </c>
      <c r="AZ4167" s="3">
        <v>5</v>
      </c>
      <c r="BA4167" t="s">
        <v>8137</v>
      </c>
      <c r="BB4167" t="s">
        <v>7886</v>
      </c>
      <c r="BC4167" t="s">
        <v>7950</v>
      </c>
      <c r="BD4167" t="s">
        <v>7950</v>
      </c>
    </row>
    <row r="4168" spans="1:56">
      <c r="A4168" t="s">
        <v>3507</v>
      </c>
      <c r="B4168" t="s">
        <v>22811</v>
      </c>
      <c r="C4168" t="s">
        <v>24321</v>
      </c>
      <c r="E4168" t="s">
        <v>7985</v>
      </c>
      <c r="F4168" t="s">
        <v>7948</v>
      </c>
      <c r="G4168" t="s">
        <v>7949</v>
      </c>
      <c r="H4168" t="s">
        <v>7950</v>
      </c>
      <c r="I4168" s="3">
        <v>365</v>
      </c>
      <c r="J4168" t="s">
        <v>24322</v>
      </c>
      <c r="K4168" t="s">
        <v>11005</v>
      </c>
      <c r="L4168" t="s">
        <v>7971</v>
      </c>
      <c r="M4168" t="s">
        <v>7954</v>
      </c>
      <c r="N4168" t="s">
        <v>7971</v>
      </c>
      <c r="O4168" t="s">
        <v>7949</v>
      </c>
      <c r="P4168" t="s">
        <v>24323</v>
      </c>
      <c r="Q4168" t="s">
        <v>9289</v>
      </c>
      <c r="R4168" t="s">
        <v>7958</v>
      </c>
      <c r="S4168" t="s">
        <v>7959</v>
      </c>
      <c r="T4168" t="s">
        <v>7960</v>
      </c>
      <c r="U4168" t="s">
        <v>7961</v>
      </c>
      <c r="V4168" t="s">
        <v>7950</v>
      </c>
      <c r="W4168" t="s">
        <v>7950</v>
      </c>
      <c r="X4168" s="3">
        <v>700</v>
      </c>
      <c r="Y4168" t="s">
        <v>7948</v>
      </c>
      <c r="Z4168" s="3">
        <v>1</v>
      </c>
      <c r="AB4168" t="s">
        <v>7962</v>
      </c>
      <c r="AC4168" t="s">
        <v>7963</v>
      </c>
      <c r="AE4168" s="3">
        <v>0</v>
      </c>
      <c r="AF4168" s="3">
        <v>0</v>
      </c>
      <c r="AH4168" t="s">
        <v>8063</v>
      </c>
      <c r="AI4168" s="3">
        <v>12270.33</v>
      </c>
      <c r="AJ4168" t="s">
        <v>7950</v>
      </c>
      <c r="AK4168" t="s">
        <v>7950</v>
      </c>
      <c r="AL4168" t="s">
        <v>7950</v>
      </c>
      <c r="AM4168" t="s">
        <v>7950</v>
      </c>
      <c r="AN4168" t="s">
        <v>7950</v>
      </c>
      <c r="AO4168" t="s">
        <v>7950</v>
      </c>
      <c r="AR4168" t="s">
        <v>8075</v>
      </c>
      <c r="AS4168" t="s">
        <v>8850</v>
      </c>
      <c r="AV4168" t="s">
        <v>7950</v>
      </c>
      <c r="AW4168" t="s">
        <v>7950</v>
      </c>
      <c r="AX4168" s="3">
        <v>14</v>
      </c>
      <c r="AY4168" s="3">
        <v>50</v>
      </c>
      <c r="AZ4168" s="3">
        <v>5</v>
      </c>
      <c r="BA4168" t="s">
        <v>8137</v>
      </c>
      <c r="BB4168" t="s">
        <v>8138</v>
      </c>
      <c r="BC4168" t="s">
        <v>7950</v>
      </c>
      <c r="BD4168" t="s">
        <v>7950</v>
      </c>
    </row>
    <row r="4169" spans="1:56">
      <c r="A4169" t="s">
        <v>2461</v>
      </c>
      <c r="B4169" t="s">
        <v>14157</v>
      </c>
      <c r="C4169" t="s">
        <v>24324</v>
      </c>
      <c r="E4169" t="s">
        <v>7985</v>
      </c>
      <c r="F4169" t="s">
        <v>7948</v>
      </c>
      <c r="G4169" t="s">
        <v>8056</v>
      </c>
      <c r="H4169" t="s">
        <v>7950</v>
      </c>
      <c r="I4169" s="3">
        <v>365</v>
      </c>
      <c r="J4169" t="s">
        <v>24325</v>
      </c>
      <c r="K4169" t="s">
        <v>8643</v>
      </c>
      <c r="L4169" t="s">
        <v>7971</v>
      </c>
      <c r="M4169" t="s">
        <v>7954</v>
      </c>
      <c r="N4169" t="s">
        <v>7971</v>
      </c>
      <c r="O4169" t="s">
        <v>7949</v>
      </c>
      <c r="P4169" t="s">
        <v>24326</v>
      </c>
      <c r="Q4169" t="s">
        <v>9289</v>
      </c>
      <c r="R4169" t="s">
        <v>24327</v>
      </c>
      <c r="S4169" t="s">
        <v>8890</v>
      </c>
      <c r="T4169" t="s">
        <v>7960</v>
      </c>
      <c r="U4169" t="s">
        <v>7961</v>
      </c>
      <c r="V4169" t="s">
        <v>7950</v>
      </c>
      <c r="W4169" t="s">
        <v>7950</v>
      </c>
      <c r="X4169" s="3">
        <v>700</v>
      </c>
      <c r="Y4169" t="s">
        <v>7948</v>
      </c>
      <c r="Z4169" s="3">
        <v>1</v>
      </c>
      <c r="AB4169" t="s">
        <v>7981</v>
      </c>
      <c r="AC4169" t="s">
        <v>8062</v>
      </c>
      <c r="AE4169" s="3">
        <v>0</v>
      </c>
      <c r="AF4169" s="3">
        <v>0</v>
      </c>
      <c r="AH4169" t="s">
        <v>8063</v>
      </c>
      <c r="AI4169" s="3">
        <v>0</v>
      </c>
      <c r="AJ4169" s="3">
        <v>0</v>
      </c>
      <c r="AK4169" s="3">
        <v>0</v>
      </c>
      <c r="AL4169" t="s">
        <v>7950</v>
      </c>
      <c r="AM4169" s="3">
        <v>0</v>
      </c>
      <c r="AN4169" t="s">
        <v>7950</v>
      </c>
      <c r="AO4169" s="3">
        <v>0</v>
      </c>
      <c r="AQ4169" t="s">
        <v>8064</v>
      </c>
      <c r="AR4169" t="s">
        <v>8075</v>
      </c>
      <c r="AS4169" t="s">
        <v>8850</v>
      </c>
      <c r="AU4169" t="s">
        <v>8065</v>
      </c>
      <c r="AV4169" s="3">
        <v>0</v>
      </c>
      <c r="AW4169" s="3">
        <v>0</v>
      </c>
      <c r="AX4169" s="3">
        <v>14</v>
      </c>
      <c r="AY4169" s="3">
        <v>50</v>
      </c>
      <c r="AZ4169" s="3">
        <v>5</v>
      </c>
      <c r="BA4169" t="s">
        <v>7886</v>
      </c>
      <c r="BB4169" t="s">
        <v>7886</v>
      </c>
      <c r="BC4169" s="3">
        <v>0</v>
      </c>
      <c r="BD4169" t="s">
        <v>7950</v>
      </c>
    </row>
    <row r="4170" spans="1:56">
      <c r="A4170" t="s">
        <v>24328</v>
      </c>
      <c r="B4170" t="s">
        <v>24329</v>
      </c>
      <c r="C4170" t="s">
        <v>10885</v>
      </c>
      <c r="E4170" t="s">
        <v>7985</v>
      </c>
      <c r="F4170" t="s">
        <v>7948</v>
      </c>
      <c r="G4170" t="s">
        <v>7949</v>
      </c>
      <c r="H4170" t="s">
        <v>7950</v>
      </c>
      <c r="I4170" s="3">
        <v>365</v>
      </c>
      <c r="J4170" t="s">
        <v>24330</v>
      </c>
      <c r="K4170" t="s">
        <v>24331</v>
      </c>
      <c r="L4170" t="s">
        <v>7971</v>
      </c>
      <c r="M4170" t="s">
        <v>7954</v>
      </c>
      <c r="N4170" t="s">
        <v>7971</v>
      </c>
      <c r="O4170" t="s">
        <v>7949</v>
      </c>
      <c r="P4170" t="s">
        <v>24332</v>
      </c>
      <c r="Q4170" t="s">
        <v>11322</v>
      </c>
      <c r="R4170" t="s">
        <v>7958</v>
      </c>
      <c r="S4170" t="s">
        <v>7959</v>
      </c>
      <c r="T4170" t="s">
        <v>7960</v>
      </c>
      <c r="U4170" t="s">
        <v>7961</v>
      </c>
      <c r="V4170" t="s">
        <v>7950</v>
      </c>
      <c r="W4170" t="s">
        <v>7950</v>
      </c>
      <c r="X4170" s="3">
        <v>360</v>
      </c>
      <c r="Y4170" t="s">
        <v>7948</v>
      </c>
      <c r="Z4170" s="3">
        <v>1</v>
      </c>
      <c r="AB4170" t="s">
        <v>7962</v>
      </c>
      <c r="AC4170" t="s">
        <v>7963</v>
      </c>
      <c r="AE4170" s="3">
        <v>0</v>
      </c>
      <c r="AF4170" s="3">
        <v>0</v>
      </c>
      <c r="AH4170" t="s">
        <v>8063</v>
      </c>
      <c r="AI4170" t="s">
        <v>7950</v>
      </c>
      <c r="AJ4170" t="s">
        <v>7950</v>
      </c>
      <c r="AK4170" t="s">
        <v>7950</v>
      </c>
      <c r="AL4170" t="s">
        <v>7950</v>
      </c>
      <c r="AM4170" t="s">
        <v>7950</v>
      </c>
      <c r="AN4170" t="s">
        <v>7950</v>
      </c>
      <c r="AO4170" t="s">
        <v>7950</v>
      </c>
      <c r="AR4170" t="s">
        <v>8146</v>
      </c>
      <c r="AS4170" t="s">
        <v>8850</v>
      </c>
      <c r="AV4170" t="s">
        <v>7950</v>
      </c>
      <c r="AW4170" t="s">
        <v>7950</v>
      </c>
      <c r="AX4170" s="3">
        <v>9</v>
      </c>
      <c r="AY4170" s="3">
        <v>40</v>
      </c>
      <c r="AZ4170" s="3">
        <v>40</v>
      </c>
      <c r="BA4170" t="s">
        <v>8137</v>
      </c>
      <c r="BB4170" t="s">
        <v>8138</v>
      </c>
      <c r="BC4170" t="s">
        <v>7950</v>
      </c>
      <c r="BD4170" t="s">
        <v>7950</v>
      </c>
    </row>
    <row r="4171" spans="1:56">
      <c r="A4171" t="s">
        <v>2382</v>
      </c>
      <c r="B4171" t="s">
        <v>14157</v>
      </c>
      <c r="C4171" t="s">
        <v>9343</v>
      </c>
      <c r="D4171" s="2" t="s">
        <v>8123</v>
      </c>
      <c r="E4171" t="s">
        <v>7985</v>
      </c>
      <c r="F4171" t="s">
        <v>7948</v>
      </c>
      <c r="G4171" t="s">
        <v>8056</v>
      </c>
      <c r="H4171" t="s">
        <v>7950</v>
      </c>
      <c r="I4171" s="3">
        <v>365</v>
      </c>
      <c r="J4171" t="s">
        <v>24333</v>
      </c>
      <c r="K4171" t="s">
        <v>10954</v>
      </c>
      <c r="L4171" t="s">
        <v>7971</v>
      </c>
      <c r="M4171" t="s">
        <v>7954</v>
      </c>
      <c r="N4171" t="s">
        <v>7971</v>
      </c>
      <c r="O4171" t="s">
        <v>7949</v>
      </c>
      <c r="P4171" t="s">
        <v>24334</v>
      </c>
      <c r="Q4171" t="s">
        <v>9289</v>
      </c>
      <c r="R4171" t="s">
        <v>24335</v>
      </c>
      <c r="S4171" t="s">
        <v>8823</v>
      </c>
      <c r="T4171" t="s">
        <v>7960</v>
      </c>
      <c r="U4171" t="s">
        <v>7961</v>
      </c>
      <c r="V4171" t="s">
        <v>7950</v>
      </c>
      <c r="W4171" t="s">
        <v>7950</v>
      </c>
      <c r="X4171" s="3">
        <v>700</v>
      </c>
      <c r="Y4171" t="s">
        <v>7948</v>
      </c>
      <c r="Z4171" s="3">
        <v>1</v>
      </c>
      <c r="AB4171" t="s">
        <v>7962</v>
      </c>
      <c r="AC4171" t="s">
        <v>8062</v>
      </c>
      <c r="AE4171" s="3">
        <v>0</v>
      </c>
      <c r="AF4171" s="3">
        <v>0</v>
      </c>
      <c r="AH4171" t="s">
        <v>8063</v>
      </c>
      <c r="AI4171" s="3">
        <v>12331.11</v>
      </c>
      <c r="AJ4171" s="3">
        <v>0</v>
      </c>
      <c r="AK4171" s="3">
        <v>0</v>
      </c>
      <c r="AL4171" t="s">
        <v>7950</v>
      </c>
      <c r="AM4171" s="3">
        <v>0</v>
      </c>
      <c r="AN4171" t="s">
        <v>7950</v>
      </c>
      <c r="AO4171" s="3">
        <v>0</v>
      </c>
      <c r="AQ4171" t="s">
        <v>24336</v>
      </c>
      <c r="AR4171" t="s">
        <v>11007</v>
      </c>
      <c r="AS4171" t="s">
        <v>8850</v>
      </c>
      <c r="AU4171" t="s">
        <v>8065</v>
      </c>
      <c r="AV4171" s="3">
        <v>0</v>
      </c>
      <c r="AW4171" s="3">
        <v>0</v>
      </c>
      <c r="AX4171" s="3">
        <v>14</v>
      </c>
      <c r="AY4171" s="3">
        <v>50</v>
      </c>
      <c r="AZ4171" s="3">
        <v>5</v>
      </c>
      <c r="BA4171" t="s">
        <v>8314</v>
      </c>
      <c r="BB4171" t="s">
        <v>8314</v>
      </c>
      <c r="BC4171" s="3">
        <v>0</v>
      </c>
      <c r="BD4171" t="s">
        <v>7950</v>
      </c>
    </row>
    <row r="4172" spans="1:56">
      <c r="A4172" t="s">
        <v>2980</v>
      </c>
      <c r="B4172" t="s">
        <v>24337</v>
      </c>
      <c r="C4172" t="s">
        <v>9343</v>
      </c>
      <c r="D4172" s="2" t="s">
        <v>8123</v>
      </c>
      <c r="E4172" t="s">
        <v>7985</v>
      </c>
      <c r="F4172" t="s">
        <v>7948</v>
      </c>
      <c r="G4172" t="s">
        <v>8056</v>
      </c>
      <c r="H4172" t="s">
        <v>7950</v>
      </c>
      <c r="I4172" s="3">
        <v>365</v>
      </c>
      <c r="J4172" t="s">
        <v>24338</v>
      </c>
      <c r="K4172" t="s">
        <v>14854</v>
      </c>
      <c r="L4172" t="s">
        <v>7971</v>
      </c>
      <c r="M4172" t="s">
        <v>7954</v>
      </c>
      <c r="N4172" t="s">
        <v>7971</v>
      </c>
      <c r="O4172" t="s">
        <v>7949</v>
      </c>
      <c r="P4172" t="s">
        <v>24339</v>
      </c>
      <c r="Q4172" t="s">
        <v>9289</v>
      </c>
      <c r="R4172" t="s">
        <v>24340</v>
      </c>
      <c r="S4172" t="s">
        <v>8128</v>
      </c>
      <c r="T4172" t="s">
        <v>7960</v>
      </c>
      <c r="U4172" t="s">
        <v>7961</v>
      </c>
      <c r="V4172" t="s">
        <v>7950</v>
      </c>
      <c r="W4172" t="s">
        <v>7950</v>
      </c>
      <c r="X4172" s="3">
        <v>315</v>
      </c>
      <c r="Y4172" t="s">
        <v>7948</v>
      </c>
      <c r="Z4172" s="3">
        <v>1</v>
      </c>
      <c r="AB4172" t="s">
        <v>7962</v>
      </c>
      <c r="AC4172" t="s">
        <v>8062</v>
      </c>
      <c r="AE4172" s="3">
        <v>0</v>
      </c>
      <c r="AF4172" s="3">
        <v>0</v>
      </c>
      <c r="AH4172" t="s">
        <v>8063</v>
      </c>
      <c r="AI4172" s="3">
        <v>14377.21</v>
      </c>
      <c r="AJ4172" s="3">
        <v>0</v>
      </c>
      <c r="AK4172" s="3">
        <v>0</v>
      </c>
      <c r="AL4172" t="s">
        <v>7950</v>
      </c>
      <c r="AM4172" s="3">
        <v>0</v>
      </c>
      <c r="AN4172" t="s">
        <v>7950</v>
      </c>
      <c r="AO4172" s="3">
        <v>0</v>
      </c>
      <c r="AQ4172" t="s">
        <v>16655</v>
      </c>
      <c r="AR4172" t="s">
        <v>11007</v>
      </c>
      <c r="AS4172" t="s">
        <v>8850</v>
      </c>
      <c r="AU4172" t="s">
        <v>8065</v>
      </c>
      <c r="AV4172" s="3">
        <v>0</v>
      </c>
      <c r="AW4172" s="3">
        <v>0</v>
      </c>
      <c r="AX4172" s="3">
        <v>9</v>
      </c>
      <c r="AY4172" s="3">
        <v>35</v>
      </c>
      <c r="AZ4172" s="3">
        <v>5</v>
      </c>
      <c r="BA4172" t="s">
        <v>8314</v>
      </c>
      <c r="BB4172" t="s">
        <v>8314</v>
      </c>
      <c r="BC4172" s="3">
        <v>0</v>
      </c>
      <c r="BD4172" t="s">
        <v>7950</v>
      </c>
    </row>
    <row r="4173" spans="1:56">
      <c r="A4173" t="s">
        <v>1012</v>
      </c>
      <c r="B4173" t="s">
        <v>24341</v>
      </c>
      <c r="C4173" t="s">
        <v>9413</v>
      </c>
      <c r="D4173" s="2" t="s">
        <v>8141</v>
      </c>
      <c r="E4173" t="s">
        <v>8218</v>
      </c>
      <c r="F4173" t="s">
        <v>7948</v>
      </c>
      <c r="G4173" t="s">
        <v>7949</v>
      </c>
      <c r="H4173" t="s">
        <v>7950</v>
      </c>
      <c r="I4173" s="3">
        <v>365</v>
      </c>
      <c r="J4173" t="s">
        <v>24342</v>
      </c>
      <c r="K4173" t="s">
        <v>13094</v>
      </c>
      <c r="L4173" t="s">
        <v>7971</v>
      </c>
      <c r="M4173" t="s">
        <v>7954</v>
      </c>
      <c r="N4173" t="s">
        <v>7971</v>
      </c>
      <c r="O4173" t="s">
        <v>7949</v>
      </c>
      <c r="P4173" t="s">
        <v>24343</v>
      </c>
      <c r="Q4173" t="s">
        <v>9289</v>
      </c>
      <c r="R4173" t="s">
        <v>7958</v>
      </c>
      <c r="S4173" t="s">
        <v>7959</v>
      </c>
      <c r="T4173" t="s">
        <v>7960</v>
      </c>
      <c r="U4173" t="s">
        <v>7961</v>
      </c>
      <c r="V4173" t="s">
        <v>7950</v>
      </c>
      <c r="W4173" t="s">
        <v>7950</v>
      </c>
      <c r="X4173" s="3">
        <v>200</v>
      </c>
      <c r="Y4173" t="s">
        <v>7948</v>
      </c>
      <c r="Z4173" s="3">
        <v>1</v>
      </c>
      <c r="AB4173" t="s">
        <v>7962</v>
      </c>
      <c r="AC4173" t="s">
        <v>8145</v>
      </c>
      <c r="AE4173" s="3">
        <v>0</v>
      </c>
      <c r="AF4173" s="3">
        <v>0</v>
      </c>
      <c r="AH4173" t="s">
        <v>13844</v>
      </c>
      <c r="AI4173" t="s">
        <v>7950</v>
      </c>
      <c r="AJ4173" t="s">
        <v>7950</v>
      </c>
      <c r="AK4173" t="s">
        <v>7950</v>
      </c>
      <c r="AL4173" t="s">
        <v>7950</v>
      </c>
      <c r="AM4173" t="s">
        <v>7950</v>
      </c>
      <c r="AN4173" t="s">
        <v>7950</v>
      </c>
      <c r="AO4173" t="s">
        <v>7950</v>
      </c>
      <c r="AR4173" t="s">
        <v>9225</v>
      </c>
      <c r="AS4173" t="s">
        <v>8850</v>
      </c>
      <c r="AV4173" t="s">
        <v>7950</v>
      </c>
      <c r="AW4173" t="s">
        <v>7950</v>
      </c>
      <c r="AX4173" s="3">
        <v>8</v>
      </c>
      <c r="AY4173" s="3">
        <v>25</v>
      </c>
      <c r="AZ4173" s="3">
        <v>5</v>
      </c>
      <c r="BA4173" t="s">
        <v>8137</v>
      </c>
      <c r="BB4173" t="s">
        <v>8141</v>
      </c>
      <c r="BC4173" t="s">
        <v>7950</v>
      </c>
      <c r="BD4173" t="s">
        <v>7950</v>
      </c>
    </row>
    <row r="4174" spans="1:56">
      <c r="A4174" t="s">
        <v>24344</v>
      </c>
      <c r="B4174" t="s">
        <v>24345</v>
      </c>
      <c r="C4174" t="s">
        <v>24346</v>
      </c>
      <c r="D4174" s="2" t="s">
        <v>8141</v>
      </c>
      <c r="E4174" t="s">
        <v>20129</v>
      </c>
      <c r="F4174" t="s">
        <v>7948</v>
      </c>
      <c r="G4174" t="s">
        <v>7949</v>
      </c>
      <c r="H4174" t="s">
        <v>7950</v>
      </c>
      <c r="I4174" s="3">
        <v>365</v>
      </c>
      <c r="K4174" t="s">
        <v>24347</v>
      </c>
      <c r="L4174" t="s">
        <v>7971</v>
      </c>
      <c r="M4174" t="s">
        <v>7954</v>
      </c>
      <c r="N4174" t="s">
        <v>7971</v>
      </c>
      <c r="O4174" t="s">
        <v>7949</v>
      </c>
      <c r="P4174" t="s">
        <v>24348</v>
      </c>
      <c r="Q4174" t="s">
        <v>11322</v>
      </c>
      <c r="R4174" t="s">
        <v>7958</v>
      </c>
      <c r="S4174" t="s">
        <v>7959</v>
      </c>
      <c r="T4174" t="s">
        <v>7960</v>
      </c>
      <c r="U4174" t="s">
        <v>7961</v>
      </c>
      <c r="V4174" t="s">
        <v>7950</v>
      </c>
      <c r="W4174" t="s">
        <v>7950</v>
      </c>
      <c r="X4174" s="3">
        <v>50</v>
      </c>
      <c r="Y4174" t="s">
        <v>7948</v>
      </c>
      <c r="Z4174" s="3">
        <v>1</v>
      </c>
      <c r="AB4174" t="s">
        <v>7981</v>
      </c>
      <c r="AC4174" t="s">
        <v>8145</v>
      </c>
      <c r="AE4174" s="3">
        <v>0</v>
      </c>
      <c r="AF4174" s="3">
        <v>0</v>
      </c>
      <c r="AH4174" t="s">
        <v>13844</v>
      </c>
      <c r="AI4174" t="s">
        <v>7950</v>
      </c>
      <c r="AJ4174" t="s">
        <v>7950</v>
      </c>
      <c r="AK4174" t="s">
        <v>7950</v>
      </c>
      <c r="AL4174" t="s">
        <v>7950</v>
      </c>
      <c r="AM4174" t="s">
        <v>7950</v>
      </c>
      <c r="AN4174" t="s">
        <v>7950</v>
      </c>
      <c r="AO4174" t="s">
        <v>7950</v>
      </c>
      <c r="AR4174" t="s">
        <v>8042</v>
      </c>
      <c r="AS4174" t="s">
        <v>8850</v>
      </c>
      <c r="AV4174" t="s">
        <v>7950</v>
      </c>
      <c r="AW4174" t="s">
        <v>7950</v>
      </c>
      <c r="AX4174" s="3">
        <v>0</v>
      </c>
      <c r="AY4174" s="3">
        <v>0</v>
      </c>
      <c r="AZ4174" s="3">
        <v>0</v>
      </c>
      <c r="BA4174" t="s">
        <v>8137</v>
      </c>
      <c r="BB4174" t="s">
        <v>8141</v>
      </c>
      <c r="BC4174" t="s">
        <v>7950</v>
      </c>
      <c r="BD4174" t="s">
        <v>7950</v>
      </c>
    </row>
    <row r="4175" spans="1:56">
      <c r="A4175" t="s">
        <v>24349</v>
      </c>
      <c r="B4175" t="s">
        <v>24350</v>
      </c>
      <c r="C4175" t="s">
        <v>22657</v>
      </c>
      <c r="D4175" s="2" t="s">
        <v>7998</v>
      </c>
      <c r="E4175" t="s">
        <v>8853</v>
      </c>
      <c r="F4175" t="s">
        <v>7948</v>
      </c>
      <c r="G4175" t="s">
        <v>7949</v>
      </c>
      <c r="H4175" t="s">
        <v>7950</v>
      </c>
      <c r="I4175" s="3">
        <v>365</v>
      </c>
      <c r="J4175" t="s">
        <v>24351</v>
      </c>
      <c r="K4175" t="s">
        <v>22120</v>
      </c>
      <c r="L4175" t="s">
        <v>7971</v>
      </c>
      <c r="M4175" t="s">
        <v>9162</v>
      </c>
      <c r="N4175" t="s">
        <v>7971</v>
      </c>
      <c r="O4175" t="s">
        <v>7949</v>
      </c>
      <c r="P4175" t="s">
        <v>24352</v>
      </c>
      <c r="Q4175" t="s">
        <v>7973</v>
      </c>
      <c r="R4175" t="s">
        <v>7958</v>
      </c>
      <c r="S4175" t="s">
        <v>7959</v>
      </c>
      <c r="T4175" t="s">
        <v>7960</v>
      </c>
      <c r="U4175" t="s">
        <v>7961</v>
      </c>
      <c r="V4175" t="s">
        <v>7950</v>
      </c>
      <c r="W4175" t="s">
        <v>7950</v>
      </c>
      <c r="X4175" s="3">
        <v>48</v>
      </c>
      <c r="Y4175" t="s">
        <v>7948</v>
      </c>
      <c r="Z4175" s="3">
        <v>1</v>
      </c>
      <c r="AB4175" t="s">
        <v>7981</v>
      </c>
      <c r="AC4175" t="s">
        <v>8001</v>
      </c>
      <c r="AE4175" s="3">
        <v>0</v>
      </c>
      <c r="AF4175" s="3">
        <v>0</v>
      </c>
      <c r="AH4175" t="s">
        <v>8063</v>
      </c>
      <c r="AI4175" t="s">
        <v>7950</v>
      </c>
      <c r="AJ4175" t="s">
        <v>7950</v>
      </c>
      <c r="AK4175" t="s">
        <v>7950</v>
      </c>
      <c r="AL4175" t="s">
        <v>7950</v>
      </c>
      <c r="AM4175" t="s">
        <v>7950</v>
      </c>
      <c r="AN4175" t="s">
        <v>7950</v>
      </c>
      <c r="AO4175" t="s">
        <v>7950</v>
      </c>
      <c r="AR4175" t="s">
        <v>13994</v>
      </c>
      <c r="AS4175" t="s">
        <v>9575</v>
      </c>
      <c r="AV4175" t="s">
        <v>7950</v>
      </c>
      <c r="AW4175" t="s">
        <v>7950</v>
      </c>
      <c r="AX4175" s="3">
        <v>4</v>
      </c>
      <c r="AY4175" s="3">
        <v>12</v>
      </c>
      <c r="AZ4175" s="3">
        <v>6</v>
      </c>
      <c r="BC4175" t="s">
        <v>7950</v>
      </c>
      <c r="BD4175" t="s">
        <v>7950</v>
      </c>
    </row>
    <row r="4176" spans="1:56">
      <c r="A4176" t="s">
        <v>24353</v>
      </c>
      <c r="B4176" t="s">
        <v>24354</v>
      </c>
      <c r="C4176" t="s">
        <v>22657</v>
      </c>
      <c r="D4176" s="2" t="s">
        <v>7998</v>
      </c>
      <c r="E4176" t="s">
        <v>8853</v>
      </c>
      <c r="F4176" t="s">
        <v>7948</v>
      </c>
      <c r="G4176" t="s">
        <v>7949</v>
      </c>
      <c r="H4176" t="s">
        <v>7950</v>
      </c>
      <c r="I4176" s="3">
        <v>365</v>
      </c>
      <c r="J4176" t="s">
        <v>24355</v>
      </c>
      <c r="K4176" t="s">
        <v>24356</v>
      </c>
      <c r="L4176" t="s">
        <v>7971</v>
      </c>
      <c r="M4176" t="s">
        <v>9162</v>
      </c>
      <c r="N4176" t="s">
        <v>7971</v>
      </c>
      <c r="O4176" t="s">
        <v>7949</v>
      </c>
      <c r="P4176" t="s">
        <v>24357</v>
      </c>
      <c r="Q4176" t="s">
        <v>7973</v>
      </c>
      <c r="R4176" t="s">
        <v>7958</v>
      </c>
      <c r="S4176" t="s">
        <v>7959</v>
      </c>
      <c r="T4176" t="s">
        <v>7960</v>
      </c>
      <c r="U4176" t="s">
        <v>7961</v>
      </c>
      <c r="V4176" t="s">
        <v>7950</v>
      </c>
      <c r="W4176" t="s">
        <v>7950</v>
      </c>
      <c r="X4176" s="3">
        <v>16</v>
      </c>
      <c r="Y4176" t="s">
        <v>7948</v>
      </c>
      <c r="Z4176" s="3">
        <v>1</v>
      </c>
      <c r="AB4176" t="s">
        <v>7981</v>
      </c>
      <c r="AC4176" t="s">
        <v>8001</v>
      </c>
      <c r="AE4176" s="3">
        <v>0</v>
      </c>
      <c r="AF4176" s="3">
        <v>0</v>
      </c>
      <c r="AH4176" t="s">
        <v>8063</v>
      </c>
      <c r="AI4176" t="s">
        <v>7950</v>
      </c>
      <c r="AJ4176" t="s">
        <v>7950</v>
      </c>
      <c r="AK4176" t="s">
        <v>7950</v>
      </c>
      <c r="AL4176" t="s">
        <v>7950</v>
      </c>
      <c r="AM4176" t="s">
        <v>7950</v>
      </c>
      <c r="AN4176" t="s">
        <v>7950</v>
      </c>
      <c r="AO4176" t="s">
        <v>7950</v>
      </c>
      <c r="AR4176" t="s">
        <v>13994</v>
      </c>
      <c r="AS4176" t="s">
        <v>9575</v>
      </c>
      <c r="AV4176" t="s">
        <v>7950</v>
      </c>
      <c r="AW4176" t="s">
        <v>7950</v>
      </c>
      <c r="AX4176" s="3">
        <v>2</v>
      </c>
      <c r="AY4176" s="3">
        <v>8</v>
      </c>
      <c r="AZ4176" s="3">
        <v>8</v>
      </c>
      <c r="BC4176" t="s">
        <v>7950</v>
      </c>
      <c r="BD4176" t="s">
        <v>7950</v>
      </c>
    </row>
    <row r="4177" spans="1:56">
      <c r="A4177" t="s">
        <v>24358</v>
      </c>
      <c r="B4177" t="s">
        <v>23772</v>
      </c>
      <c r="C4177" t="s">
        <v>7975</v>
      </c>
      <c r="D4177" s="2" t="s">
        <v>7998</v>
      </c>
      <c r="E4177" t="s">
        <v>15450</v>
      </c>
      <c r="F4177" t="s">
        <v>7948</v>
      </c>
      <c r="G4177" t="s">
        <v>7949</v>
      </c>
      <c r="H4177" t="s">
        <v>7950</v>
      </c>
      <c r="I4177" s="3">
        <v>365</v>
      </c>
      <c r="J4177" t="s">
        <v>24359</v>
      </c>
      <c r="K4177" t="s">
        <v>17967</v>
      </c>
      <c r="L4177" t="s">
        <v>7971</v>
      </c>
      <c r="M4177" t="s">
        <v>7954</v>
      </c>
      <c r="N4177" t="s">
        <v>7971</v>
      </c>
      <c r="O4177" t="s">
        <v>7949</v>
      </c>
      <c r="P4177" t="s">
        <v>24360</v>
      </c>
      <c r="Q4177" t="s">
        <v>11322</v>
      </c>
      <c r="R4177" t="s">
        <v>7958</v>
      </c>
      <c r="S4177" t="s">
        <v>7959</v>
      </c>
      <c r="T4177" t="s">
        <v>7960</v>
      </c>
      <c r="U4177" t="s">
        <v>7961</v>
      </c>
      <c r="V4177" t="s">
        <v>7950</v>
      </c>
      <c r="W4177" t="s">
        <v>7950</v>
      </c>
      <c r="X4177" s="3">
        <v>1470</v>
      </c>
      <c r="Y4177" t="s">
        <v>7948</v>
      </c>
      <c r="Z4177" s="3">
        <v>1</v>
      </c>
      <c r="AB4177" t="s">
        <v>7981</v>
      </c>
      <c r="AC4177" t="s">
        <v>8001</v>
      </c>
      <c r="AE4177" s="3">
        <v>0</v>
      </c>
      <c r="AF4177" s="3">
        <v>0</v>
      </c>
      <c r="AH4177" t="s">
        <v>9225</v>
      </c>
      <c r="AI4177" t="s">
        <v>7950</v>
      </c>
      <c r="AJ4177" t="s">
        <v>7950</v>
      </c>
      <c r="AK4177" t="s">
        <v>7950</v>
      </c>
      <c r="AL4177" t="s">
        <v>7950</v>
      </c>
      <c r="AM4177" t="s">
        <v>7950</v>
      </c>
      <c r="AN4177" t="s">
        <v>7950</v>
      </c>
      <c r="AO4177" t="s">
        <v>7950</v>
      </c>
      <c r="AR4177" t="s">
        <v>9225</v>
      </c>
      <c r="AS4177" t="s">
        <v>8850</v>
      </c>
      <c r="AV4177" t="s">
        <v>7950</v>
      </c>
      <c r="AW4177" t="s">
        <v>7950</v>
      </c>
      <c r="AX4177" s="3">
        <v>7</v>
      </c>
      <c r="AY4177" s="3">
        <v>7</v>
      </c>
      <c r="AZ4177" s="3">
        <v>10</v>
      </c>
      <c r="BA4177" t="s">
        <v>8137</v>
      </c>
      <c r="BB4177" t="s">
        <v>9068</v>
      </c>
      <c r="BC4177" t="s">
        <v>7950</v>
      </c>
      <c r="BD4177" t="s">
        <v>7950</v>
      </c>
    </row>
    <row r="4178" spans="1:56">
      <c r="A4178" t="s">
        <v>5679</v>
      </c>
      <c r="B4178" t="s">
        <v>23397</v>
      </c>
      <c r="C4178" t="s">
        <v>7975</v>
      </c>
      <c r="D4178" s="2" t="s">
        <v>7998</v>
      </c>
      <c r="E4178" t="s">
        <v>7985</v>
      </c>
      <c r="F4178" t="s">
        <v>7948</v>
      </c>
      <c r="G4178" t="s">
        <v>7949</v>
      </c>
      <c r="H4178" t="s">
        <v>7950</v>
      </c>
      <c r="I4178" s="3">
        <v>365</v>
      </c>
      <c r="J4178" t="s">
        <v>24361</v>
      </c>
      <c r="K4178" t="s">
        <v>10935</v>
      </c>
      <c r="L4178" t="s">
        <v>7971</v>
      </c>
      <c r="M4178" t="s">
        <v>7954</v>
      </c>
      <c r="N4178" t="s">
        <v>7971</v>
      </c>
      <c r="O4178" t="s">
        <v>7949</v>
      </c>
      <c r="P4178" t="s">
        <v>24362</v>
      </c>
      <c r="Q4178" t="s">
        <v>9289</v>
      </c>
      <c r="R4178" t="s">
        <v>7958</v>
      </c>
      <c r="S4178" t="s">
        <v>7959</v>
      </c>
      <c r="T4178" t="s">
        <v>7960</v>
      </c>
      <c r="U4178" t="s">
        <v>7961</v>
      </c>
      <c r="V4178" t="s">
        <v>7950</v>
      </c>
      <c r="W4178" t="s">
        <v>7950</v>
      </c>
      <c r="X4178" s="3">
        <v>440</v>
      </c>
      <c r="Y4178" t="s">
        <v>7948</v>
      </c>
      <c r="Z4178" s="3">
        <v>1</v>
      </c>
      <c r="AB4178" t="s">
        <v>7981</v>
      </c>
      <c r="AC4178" t="s">
        <v>8001</v>
      </c>
      <c r="AE4178" s="3">
        <v>0</v>
      </c>
      <c r="AF4178" s="3">
        <v>0</v>
      </c>
      <c r="AH4178" t="s">
        <v>8063</v>
      </c>
      <c r="AI4178" t="s">
        <v>7950</v>
      </c>
      <c r="AJ4178" t="s">
        <v>7950</v>
      </c>
      <c r="AK4178" t="s">
        <v>7950</v>
      </c>
      <c r="AL4178" t="s">
        <v>7950</v>
      </c>
      <c r="AM4178" t="s">
        <v>7950</v>
      </c>
      <c r="AN4178" t="s">
        <v>7950</v>
      </c>
      <c r="AO4178" t="s">
        <v>7950</v>
      </c>
      <c r="AR4178" t="s">
        <v>9858</v>
      </c>
      <c r="AS4178" t="s">
        <v>8850</v>
      </c>
      <c r="AV4178" t="s">
        <v>7950</v>
      </c>
      <c r="AW4178" t="s">
        <v>7950</v>
      </c>
      <c r="AX4178" s="3">
        <v>11</v>
      </c>
      <c r="AY4178" s="3">
        <v>40</v>
      </c>
      <c r="AZ4178" s="3">
        <v>5</v>
      </c>
      <c r="BA4178" t="s">
        <v>8137</v>
      </c>
      <c r="BB4178" t="s">
        <v>7886</v>
      </c>
      <c r="BC4178" t="s">
        <v>7950</v>
      </c>
      <c r="BD4178" t="s">
        <v>7950</v>
      </c>
    </row>
    <row r="4179" spans="1:56">
      <c r="A4179" t="s">
        <v>7058</v>
      </c>
      <c r="B4179" t="s">
        <v>14524</v>
      </c>
      <c r="C4179" t="s">
        <v>9343</v>
      </c>
      <c r="D4179" s="2" t="s">
        <v>8123</v>
      </c>
      <c r="E4179" t="s">
        <v>10923</v>
      </c>
      <c r="F4179" t="s">
        <v>7948</v>
      </c>
      <c r="G4179" t="s">
        <v>8056</v>
      </c>
      <c r="H4179" t="s">
        <v>7950</v>
      </c>
      <c r="I4179" s="3">
        <v>365</v>
      </c>
      <c r="J4179" t="s">
        <v>24363</v>
      </c>
      <c r="K4179" t="s">
        <v>15806</v>
      </c>
      <c r="L4179" t="s">
        <v>7971</v>
      </c>
      <c r="M4179" t="s">
        <v>7954</v>
      </c>
      <c r="N4179" t="s">
        <v>7971</v>
      </c>
      <c r="O4179" t="s">
        <v>7949</v>
      </c>
      <c r="P4179" t="s">
        <v>24364</v>
      </c>
      <c r="Q4179" t="s">
        <v>9289</v>
      </c>
      <c r="R4179" t="s">
        <v>24365</v>
      </c>
      <c r="S4179" t="s">
        <v>8554</v>
      </c>
      <c r="T4179" t="s">
        <v>7960</v>
      </c>
      <c r="U4179" t="s">
        <v>7961</v>
      </c>
      <c r="V4179" t="s">
        <v>7950</v>
      </c>
      <c r="W4179" t="s">
        <v>7950</v>
      </c>
      <c r="X4179" s="3">
        <v>700</v>
      </c>
      <c r="Y4179" t="s">
        <v>7948</v>
      </c>
      <c r="Z4179" s="3">
        <v>1</v>
      </c>
      <c r="AB4179" t="s">
        <v>7962</v>
      </c>
      <c r="AC4179" t="s">
        <v>8062</v>
      </c>
      <c r="AE4179" s="3">
        <v>0</v>
      </c>
      <c r="AF4179" s="3">
        <v>0</v>
      </c>
      <c r="AH4179" t="s">
        <v>8063</v>
      </c>
      <c r="AI4179" s="3">
        <v>10319.39</v>
      </c>
      <c r="AJ4179" s="3">
        <v>0</v>
      </c>
      <c r="AK4179" s="3">
        <v>0</v>
      </c>
      <c r="AL4179" t="s">
        <v>7950</v>
      </c>
      <c r="AM4179" s="3">
        <v>0</v>
      </c>
      <c r="AN4179" t="s">
        <v>7950</v>
      </c>
      <c r="AO4179" s="3">
        <v>0</v>
      </c>
      <c r="AQ4179" t="s">
        <v>11601</v>
      </c>
      <c r="AR4179" t="s">
        <v>8102</v>
      </c>
      <c r="AS4179" t="s">
        <v>8850</v>
      </c>
      <c r="AU4179" t="s">
        <v>8065</v>
      </c>
      <c r="AV4179" s="3">
        <v>0</v>
      </c>
      <c r="AW4179" s="3">
        <v>0</v>
      </c>
      <c r="AX4179" s="3">
        <v>14</v>
      </c>
      <c r="AY4179" s="3">
        <v>0</v>
      </c>
      <c r="AZ4179" s="3">
        <v>5</v>
      </c>
      <c r="BA4179" t="s">
        <v>8314</v>
      </c>
      <c r="BB4179" t="s">
        <v>8314</v>
      </c>
      <c r="BC4179" s="3">
        <v>0</v>
      </c>
      <c r="BD4179" t="s">
        <v>7950</v>
      </c>
    </row>
    <row r="4180" spans="1:56">
      <c r="A4180" t="s">
        <v>24366</v>
      </c>
      <c r="B4180" t="s">
        <v>24367</v>
      </c>
      <c r="C4180" t="s">
        <v>7971</v>
      </c>
      <c r="E4180" t="s">
        <v>8362</v>
      </c>
      <c r="F4180" t="s">
        <v>7948</v>
      </c>
      <c r="G4180" t="s">
        <v>7949</v>
      </c>
      <c r="H4180" t="s">
        <v>7950</v>
      </c>
      <c r="I4180" s="3">
        <v>365</v>
      </c>
      <c r="K4180" t="s">
        <v>24081</v>
      </c>
      <c r="L4180" t="s">
        <v>7971</v>
      </c>
      <c r="M4180" t="s">
        <v>9162</v>
      </c>
      <c r="N4180" t="s">
        <v>7971</v>
      </c>
      <c r="O4180" t="s">
        <v>7949</v>
      </c>
      <c r="P4180" t="s">
        <v>24368</v>
      </c>
      <c r="Q4180" t="s">
        <v>7973</v>
      </c>
      <c r="R4180" t="s">
        <v>7958</v>
      </c>
      <c r="S4180" t="s">
        <v>7959</v>
      </c>
      <c r="T4180" t="s">
        <v>7960</v>
      </c>
      <c r="U4180" t="s">
        <v>7961</v>
      </c>
      <c r="V4180" t="s">
        <v>7950</v>
      </c>
      <c r="W4180" t="s">
        <v>7950</v>
      </c>
      <c r="X4180" s="3">
        <v>108</v>
      </c>
      <c r="Y4180" t="s">
        <v>7948</v>
      </c>
      <c r="Z4180" s="3">
        <v>1</v>
      </c>
      <c r="AB4180" t="s">
        <v>7981</v>
      </c>
      <c r="AE4180" s="3">
        <v>0</v>
      </c>
      <c r="AF4180" s="3">
        <v>0</v>
      </c>
      <c r="AH4180" t="s">
        <v>13844</v>
      </c>
      <c r="AI4180" t="s">
        <v>7950</v>
      </c>
      <c r="AJ4180" t="s">
        <v>7950</v>
      </c>
      <c r="AK4180" t="s">
        <v>7950</v>
      </c>
      <c r="AL4180" t="s">
        <v>7950</v>
      </c>
      <c r="AM4180" t="s">
        <v>7950</v>
      </c>
      <c r="AN4180" t="s">
        <v>7950</v>
      </c>
      <c r="AO4180" t="s">
        <v>7950</v>
      </c>
      <c r="AR4180" t="s">
        <v>9729</v>
      </c>
      <c r="AS4180" t="s">
        <v>9575</v>
      </c>
      <c r="AV4180" t="s">
        <v>7950</v>
      </c>
      <c r="AW4180" t="s">
        <v>7950</v>
      </c>
      <c r="AX4180" s="3">
        <v>6</v>
      </c>
      <c r="AY4180" s="3">
        <v>18</v>
      </c>
      <c r="AZ4180" s="3">
        <v>9</v>
      </c>
      <c r="BA4180" t="s">
        <v>8137</v>
      </c>
      <c r="BB4180" t="s">
        <v>9568</v>
      </c>
      <c r="BC4180" t="s">
        <v>7950</v>
      </c>
      <c r="BD4180" t="s">
        <v>7950</v>
      </c>
    </row>
    <row r="4181" spans="1:56">
      <c r="A4181" t="s">
        <v>264</v>
      </c>
      <c r="B4181" t="s">
        <v>24369</v>
      </c>
      <c r="C4181" t="s">
        <v>10885</v>
      </c>
      <c r="E4181" t="s">
        <v>7985</v>
      </c>
      <c r="F4181" t="s">
        <v>7948</v>
      </c>
      <c r="G4181" t="s">
        <v>7949</v>
      </c>
      <c r="H4181" t="s">
        <v>7950</v>
      </c>
      <c r="I4181" s="3">
        <v>365</v>
      </c>
      <c r="J4181" t="s">
        <v>24370</v>
      </c>
      <c r="K4181" t="s">
        <v>20919</v>
      </c>
      <c r="L4181" t="s">
        <v>7971</v>
      </c>
      <c r="M4181" t="s">
        <v>7954</v>
      </c>
      <c r="N4181" t="s">
        <v>7971</v>
      </c>
      <c r="O4181" t="s">
        <v>7949</v>
      </c>
      <c r="P4181" t="s">
        <v>24371</v>
      </c>
      <c r="Q4181" t="s">
        <v>9289</v>
      </c>
      <c r="R4181" t="s">
        <v>7958</v>
      </c>
      <c r="S4181" t="s">
        <v>7959</v>
      </c>
      <c r="T4181" t="s">
        <v>7960</v>
      </c>
      <c r="U4181" t="s">
        <v>7961</v>
      </c>
      <c r="V4181" t="s">
        <v>7950</v>
      </c>
      <c r="W4181" t="s">
        <v>7950</v>
      </c>
      <c r="X4181" s="3">
        <v>320</v>
      </c>
      <c r="Y4181" t="s">
        <v>7948</v>
      </c>
      <c r="Z4181" s="3">
        <v>1</v>
      </c>
      <c r="AB4181" t="s">
        <v>7962</v>
      </c>
      <c r="AC4181" t="s">
        <v>7963</v>
      </c>
      <c r="AE4181" s="3">
        <v>0</v>
      </c>
      <c r="AF4181" s="3">
        <v>0</v>
      </c>
      <c r="AH4181" t="s">
        <v>8063</v>
      </c>
      <c r="AI4181" s="3">
        <v>13089.05</v>
      </c>
      <c r="AJ4181" t="s">
        <v>7950</v>
      </c>
      <c r="AK4181" t="s">
        <v>7950</v>
      </c>
      <c r="AL4181" t="s">
        <v>7950</v>
      </c>
      <c r="AM4181" t="s">
        <v>7950</v>
      </c>
      <c r="AN4181" t="s">
        <v>7950</v>
      </c>
      <c r="AO4181" t="s">
        <v>7950</v>
      </c>
      <c r="AQ4181" t="s">
        <v>20167</v>
      </c>
      <c r="AR4181" t="s">
        <v>8146</v>
      </c>
      <c r="AS4181" t="s">
        <v>8850</v>
      </c>
      <c r="AV4181" t="s">
        <v>7950</v>
      </c>
      <c r="AW4181" t="s">
        <v>7950</v>
      </c>
      <c r="AX4181" s="3">
        <v>8</v>
      </c>
      <c r="AY4181" s="3">
        <v>40</v>
      </c>
      <c r="AZ4181" s="3">
        <v>5</v>
      </c>
      <c r="BA4181" t="s">
        <v>8137</v>
      </c>
      <c r="BB4181" t="s">
        <v>8138</v>
      </c>
      <c r="BC4181" t="s">
        <v>7950</v>
      </c>
      <c r="BD4181" t="s">
        <v>7950</v>
      </c>
    </row>
    <row r="4182" spans="1:56">
      <c r="A4182" t="s">
        <v>265</v>
      </c>
      <c r="B4182" t="s">
        <v>14301</v>
      </c>
      <c r="C4182" t="s">
        <v>24372</v>
      </c>
      <c r="E4182" t="s">
        <v>7985</v>
      </c>
      <c r="F4182" t="s">
        <v>7948</v>
      </c>
      <c r="G4182" t="s">
        <v>7949</v>
      </c>
      <c r="H4182" t="s">
        <v>7950</v>
      </c>
      <c r="I4182" s="3">
        <v>365</v>
      </c>
      <c r="J4182" t="s">
        <v>24373</v>
      </c>
      <c r="K4182" t="s">
        <v>20919</v>
      </c>
      <c r="L4182" t="s">
        <v>7971</v>
      </c>
      <c r="M4182" t="s">
        <v>7954</v>
      </c>
      <c r="N4182" t="s">
        <v>7971</v>
      </c>
      <c r="O4182" t="s">
        <v>7949</v>
      </c>
      <c r="P4182" t="s">
        <v>24374</v>
      </c>
      <c r="Q4182" t="s">
        <v>9289</v>
      </c>
      <c r="R4182" t="s">
        <v>7958</v>
      </c>
      <c r="S4182" t="s">
        <v>7959</v>
      </c>
      <c r="T4182" t="s">
        <v>7960</v>
      </c>
      <c r="U4182" t="s">
        <v>7961</v>
      </c>
      <c r="V4182" t="s">
        <v>7950</v>
      </c>
      <c r="W4182" t="s">
        <v>7950</v>
      </c>
      <c r="X4182" s="3">
        <v>320</v>
      </c>
      <c r="Y4182" t="s">
        <v>7948</v>
      </c>
      <c r="Z4182" s="3">
        <v>1</v>
      </c>
      <c r="AB4182" t="s">
        <v>7962</v>
      </c>
      <c r="AC4182" t="s">
        <v>7963</v>
      </c>
      <c r="AE4182" s="3">
        <v>0</v>
      </c>
      <c r="AF4182" s="3">
        <v>0</v>
      </c>
      <c r="AH4182" t="s">
        <v>8063</v>
      </c>
      <c r="AI4182" s="3">
        <v>13088.37</v>
      </c>
      <c r="AJ4182" t="s">
        <v>7950</v>
      </c>
      <c r="AK4182" t="s">
        <v>7950</v>
      </c>
      <c r="AL4182" t="s">
        <v>7950</v>
      </c>
      <c r="AM4182" t="s">
        <v>7950</v>
      </c>
      <c r="AN4182" t="s">
        <v>7950</v>
      </c>
      <c r="AO4182" t="s">
        <v>7950</v>
      </c>
      <c r="AQ4182" t="s">
        <v>20167</v>
      </c>
      <c r="AR4182" t="s">
        <v>8146</v>
      </c>
      <c r="AS4182" t="s">
        <v>8850</v>
      </c>
      <c r="AV4182" t="s">
        <v>7950</v>
      </c>
      <c r="AW4182" t="s">
        <v>7950</v>
      </c>
      <c r="AX4182" s="3">
        <v>8</v>
      </c>
      <c r="AY4182" s="3">
        <v>40</v>
      </c>
      <c r="AZ4182" s="3">
        <v>5</v>
      </c>
      <c r="BA4182" t="s">
        <v>8137</v>
      </c>
      <c r="BB4182" t="s">
        <v>8138</v>
      </c>
      <c r="BC4182" t="s">
        <v>7950</v>
      </c>
      <c r="BD4182" t="s">
        <v>7950</v>
      </c>
    </row>
    <row r="4183" spans="1:56">
      <c r="A4183" t="s">
        <v>4093</v>
      </c>
      <c r="B4183" t="s">
        <v>24375</v>
      </c>
      <c r="C4183" t="s">
        <v>7971</v>
      </c>
      <c r="D4183" s="2" t="s">
        <v>7998</v>
      </c>
      <c r="E4183" t="s">
        <v>14011</v>
      </c>
      <c r="F4183" t="s">
        <v>7948</v>
      </c>
      <c r="G4183" t="s">
        <v>7949</v>
      </c>
      <c r="H4183" t="s">
        <v>7950</v>
      </c>
      <c r="I4183" s="3">
        <v>365</v>
      </c>
      <c r="J4183" t="s">
        <v>24376</v>
      </c>
      <c r="K4183" t="s">
        <v>15355</v>
      </c>
      <c r="L4183" t="s">
        <v>7971</v>
      </c>
      <c r="M4183" t="s">
        <v>7954</v>
      </c>
      <c r="N4183" t="s">
        <v>7971</v>
      </c>
      <c r="O4183" t="s">
        <v>7949</v>
      </c>
      <c r="P4183" t="s">
        <v>24377</v>
      </c>
      <c r="Q4183" t="s">
        <v>9289</v>
      </c>
      <c r="R4183" t="s">
        <v>7958</v>
      </c>
      <c r="S4183" t="s">
        <v>7959</v>
      </c>
      <c r="T4183" t="s">
        <v>7960</v>
      </c>
      <c r="U4183" t="s">
        <v>7961</v>
      </c>
      <c r="V4183" t="s">
        <v>7950</v>
      </c>
      <c r="W4183" t="s">
        <v>7950</v>
      </c>
      <c r="X4183" s="3">
        <v>354</v>
      </c>
      <c r="Y4183" t="s">
        <v>7948</v>
      </c>
      <c r="Z4183" s="3">
        <v>1</v>
      </c>
      <c r="AB4183" t="s">
        <v>7981</v>
      </c>
      <c r="AC4183" t="s">
        <v>8001</v>
      </c>
      <c r="AE4183" s="3">
        <v>0</v>
      </c>
      <c r="AF4183" s="3">
        <v>0</v>
      </c>
      <c r="AH4183" t="s">
        <v>8063</v>
      </c>
      <c r="AI4183" t="s">
        <v>7950</v>
      </c>
      <c r="AJ4183" t="s">
        <v>7950</v>
      </c>
      <c r="AK4183" t="s">
        <v>7950</v>
      </c>
      <c r="AL4183" t="s">
        <v>7950</v>
      </c>
      <c r="AM4183" t="s">
        <v>7950</v>
      </c>
      <c r="AN4183" t="s">
        <v>7950</v>
      </c>
      <c r="AO4183" t="s">
        <v>7950</v>
      </c>
      <c r="AR4183" t="s">
        <v>8102</v>
      </c>
      <c r="AS4183" t="s">
        <v>8850</v>
      </c>
      <c r="AV4183" t="s">
        <v>7950</v>
      </c>
      <c r="AW4183" t="s">
        <v>7950</v>
      </c>
      <c r="AX4183" s="3">
        <v>0</v>
      </c>
      <c r="AY4183" s="3">
        <v>0</v>
      </c>
      <c r="AZ4183" s="3">
        <v>0</v>
      </c>
      <c r="BA4183" t="s">
        <v>8137</v>
      </c>
      <c r="BB4183" t="s">
        <v>7886</v>
      </c>
      <c r="BC4183" t="s">
        <v>7950</v>
      </c>
      <c r="BD4183" t="s">
        <v>7950</v>
      </c>
    </row>
    <row r="4184" spans="1:56">
      <c r="A4184" t="s">
        <v>3971</v>
      </c>
      <c r="B4184" t="s">
        <v>14015</v>
      </c>
      <c r="C4184" t="s">
        <v>24378</v>
      </c>
      <c r="E4184" t="s">
        <v>7985</v>
      </c>
      <c r="F4184" t="s">
        <v>7948</v>
      </c>
      <c r="G4184" t="s">
        <v>7949</v>
      </c>
      <c r="H4184" t="s">
        <v>7950</v>
      </c>
      <c r="I4184" s="3">
        <v>365</v>
      </c>
      <c r="J4184" t="s">
        <v>24379</v>
      </c>
      <c r="K4184" t="s">
        <v>16546</v>
      </c>
      <c r="L4184" t="s">
        <v>7971</v>
      </c>
      <c r="M4184" t="s">
        <v>7954</v>
      </c>
      <c r="N4184" t="s">
        <v>7971</v>
      </c>
      <c r="O4184" t="s">
        <v>7949</v>
      </c>
      <c r="P4184" t="s">
        <v>24380</v>
      </c>
      <c r="Q4184" t="s">
        <v>9289</v>
      </c>
      <c r="R4184" t="s">
        <v>7958</v>
      </c>
      <c r="S4184" t="s">
        <v>7959</v>
      </c>
      <c r="T4184" t="s">
        <v>7960</v>
      </c>
      <c r="U4184" t="s">
        <v>7961</v>
      </c>
      <c r="V4184" t="s">
        <v>7950</v>
      </c>
      <c r="W4184" t="s">
        <v>7950</v>
      </c>
      <c r="X4184" s="3">
        <v>120</v>
      </c>
      <c r="Y4184" t="s">
        <v>7948</v>
      </c>
      <c r="Z4184" s="3">
        <v>1</v>
      </c>
      <c r="AB4184" t="s">
        <v>7962</v>
      </c>
      <c r="AC4184" t="s">
        <v>7963</v>
      </c>
      <c r="AE4184" s="3">
        <v>0</v>
      </c>
      <c r="AF4184" s="3">
        <v>0</v>
      </c>
      <c r="AH4184" t="s">
        <v>8063</v>
      </c>
      <c r="AI4184" s="3">
        <v>11669.07</v>
      </c>
      <c r="AJ4184" t="s">
        <v>7950</v>
      </c>
      <c r="AK4184" t="s">
        <v>7950</v>
      </c>
      <c r="AL4184" t="s">
        <v>7950</v>
      </c>
      <c r="AM4184" t="s">
        <v>7950</v>
      </c>
      <c r="AN4184" t="s">
        <v>7950</v>
      </c>
      <c r="AO4184" t="s">
        <v>7950</v>
      </c>
      <c r="AR4184" t="s">
        <v>9858</v>
      </c>
      <c r="AS4184" t="s">
        <v>8850</v>
      </c>
      <c r="AV4184" t="s">
        <v>7950</v>
      </c>
      <c r="AW4184" t="s">
        <v>7950</v>
      </c>
      <c r="AX4184" s="3">
        <v>6</v>
      </c>
      <c r="AY4184" s="3">
        <v>20</v>
      </c>
      <c r="AZ4184" s="3">
        <v>5</v>
      </c>
      <c r="BA4184" t="s">
        <v>8137</v>
      </c>
      <c r="BB4184" t="s">
        <v>8138</v>
      </c>
      <c r="BC4184" t="s">
        <v>7950</v>
      </c>
      <c r="BD4184" t="s">
        <v>7950</v>
      </c>
    </row>
    <row r="4185" spans="1:56">
      <c r="A4185" t="s">
        <v>363</v>
      </c>
      <c r="B4185" t="s">
        <v>24381</v>
      </c>
      <c r="C4185" t="s">
        <v>9413</v>
      </c>
      <c r="D4185" s="2" t="s">
        <v>8141</v>
      </c>
      <c r="E4185" t="s">
        <v>8218</v>
      </c>
      <c r="F4185" t="s">
        <v>7948</v>
      </c>
      <c r="G4185" t="s">
        <v>7949</v>
      </c>
      <c r="H4185" t="s">
        <v>7950</v>
      </c>
      <c r="I4185" s="3">
        <v>365</v>
      </c>
      <c r="J4185" t="s">
        <v>24382</v>
      </c>
      <c r="K4185" t="s">
        <v>24383</v>
      </c>
      <c r="L4185" t="s">
        <v>7971</v>
      </c>
      <c r="M4185" t="s">
        <v>7954</v>
      </c>
      <c r="N4185" t="s">
        <v>7971</v>
      </c>
      <c r="O4185" t="s">
        <v>7949</v>
      </c>
      <c r="P4185" t="s">
        <v>24384</v>
      </c>
      <c r="Q4185" t="s">
        <v>9289</v>
      </c>
      <c r="R4185" t="s">
        <v>7958</v>
      </c>
      <c r="S4185" t="s">
        <v>7959</v>
      </c>
      <c r="T4185" t="s">
        <v>7960</v>
      </c>
      <c r="U4185" t="s">
        <v>7961</v>
      </c>
      <c r="V4185" t="s">
        <v>7950</v>
      </c>
      <c r="W4185" t="s">
        <v>7950</v>
      </c>
      <c r="X4185" s="3">
        <v>3780</v>
      </c>
      <c r="Y4185" t="s">
        <v>7948</v>
      </c>
      <c r="Z4185" s="3">
        <v>1</v>
      </c>
      <c r="AB4185" t="s">
        <v>7962</v>
      </c>
      <c r="AC4185" t="s">
        <v>8145</v>
      </c>
      <c r="AE4185" s="3">
        <v>0</v>
      </c>
      <c r="AF4185" s="3">
        <v>0</v>
      </c>
      <c r="AH4185" t="s">
        <v>13844</v>
      </c>
      <c r="AI4185" t="s">
        <v>7950</v>
      </c>
      <c r="AJ4185" t="s">
        <v>7950</v>
      </c>
      <c r="AK4185" t="s">
        <v>7950</v>
      </c>
      <c r="AL4185" t="s">
        <v>7950</v>
      </c>
      <c r="AM4185" t="s">
        <v>7950</v>
      </c>
      <c r="AN4185" t="s">
        <v>7950</v>
      </c>
      <c r="AO4185" t="s">
        <v>7950</v>
      </c>
      <c r="AQ4185" t="s">
        <v>14832</v>
      </c>
      <c r="AR4185" t="s">
        <v>8389</v>
      </c>
      <c r="AS4185" t="s">
        <v>8850</v>
      </c>
      <c r="AV4185" t="s">
        <v>7950</v>
      </c>
      <c r="AW4185" t="s">
        <v>7950</v>
      </c>
      <c r="AX4185" s="3">
        <v>27</v>
      </c>
      <c r="AY4185" s="3">
        <v>28</v>
      </c>
      <c r="AZ4185" s="3">
        <v>5</v>
      </c>
      <c r="BA4185" t="s">
        <v>8137</v>
      </c>
      <c r="BB4185" t="s">
        <v>8141</v>
      </c>
      <c r="BC4185" t="s">
        <v>7950</v>
      </c>
      <c r="BD4185" t="s">
        <v>7950</v>
      </c>
    </row>
    <row r="4186" spans="1:56">
      <c r="A4186" t="s">
        <v>24385</v>
      </c>
      <c r="B4186" t="s">
        <v>14127</v>
      </c>
      <c r="C4186" t="s">
        <v>9343</v>
      </c>
      <c r="E4186" t="s">
        <v>7985</v>
      </c>
      <c r="F4186" t="s">
        <v>7948</v>
      </c>
      <c r="G4186" t="s">
        <v>7949</v>
      </c>
      <c r="H4186" t="s">
        <v>7950</v>
      </c>
      <c r="I4186" s="3">
        <v>365</v>
      </c>
      <c r="J4186" t="s">
        <v>24386</v>
      </c>
      <c r="K4186" t="s">
        <v>16503</v>
      </c>
      <c r="L4186" t="s">
        <v>7971</v>
      </c>
      <c r="M4186" t="s">
        <v>7954</v>
      </c>
      <c r="N4186" t="s">
        <v>7971</v>
      </c>
      <c r="O4186" t="s">
        <v>7949</v>
      </c>
      <c r="P4186" t="s">
        <v>24387</v>
      </c>
      <c r="Q4186" t="s">
        <v>9289</v>
      </c>
      <c r="R4186" t="s">
        <v>7958</v>
      </c>
      <c r="S4186" t="s">
        <v>7959</v>
      </c>
      <c r="T4186" t="s">
        <v>7960</v>
      </c>
      <c r="U4186" t="s">
        <v>7961</v>
      </c>
      <c r="V4186" t="s">
        <v>7950</v>
      </c>
      <c r="W4186" t="s">
        <v>7950</v>
      </c>
      <c r="X4186" s="3">
        <v>240</v>
      </c>
      <c r="Y4186" t="s">
        <v>7948</v>
      </c>
      <c r="Z4186" s="3">
        <v>1</v>
      </c>
      <c r="AB4186" t="s">
        <v>7962</v>
      </c>
      <c r="AC4186" t="s">
        <v>7963</v>
      </c>
      <c r="AE4186" s="3">
        <v>0</v>
      </c>
      <c r="AF4186" s="3">
        <v>0</v>
      </c>
      <c r="AH4186" t="s">
        <v>13844</v>
      </c>
      <c r="AI4186" t="s">
        <v>7950</v>
      </c>
      <c r="AJ4186" t="s">
        <v>7950</v>
      </c>
      <c r="AK4186" t="s">
        <v>7950</v>
      </c>
      <c r="AL4186" t="s">
        <v>7950</v>
      </c>
      <c r="AM4186" t="s">
        <v>7950</v>
      </c>
      <c r="AN4186" t="s">
        <v>7950</v>
      </c>
      <c r="AO4186" t="s">
        <v>7950</v>
      </c>
      <c r="AR4186" t="s">
        <v>9858</v>
      </c>
      <c r="AS4186" t="s">
        <v>8850</v>
      </c>
      <c r="AV4186" t="s">
        <v>7950</v>
      </c>
      <c r="AW4186" t="s">
        <v>7950</v>
      </c>
      <c r="AX4186" s="3">
        <v>8</v>
      </c>
      <c r="AY4186" s="3">
        <v>30</v>
      </c>
      <c r="AZ4186" s="3">
        <v>5</v>
      </c>
      <c r="BA4186" t="s">
        <v>8137</v>
      </c>
      <c r="BB4186" t="s">
        <v>8138</v>
      </c>
      <c r="BC4186" t="s">
        <v>7950</v>
      </c>
      <c r="BD4186" t="s">
        <v>7950</v>
      </c>
    </row>
    <row r="4187" spans="1:56">
      <c r="A4187" t="s">
        <v>24388</v>
      </c>
      <c r="B4187" t="s">
        <v>24389</v>
      </c>
      <c r="C4187" t="s">
        <v>9413</v>
      </c>
      <c r="D4187" s="2" t="s">
        <v>8141</v>
      </c>
      <c r="E4187" t="s">
        <v>8218</v>
      </c>
      <c r="F4187" t="s">
        <v>7948</v>
      </c>
      <c r="G4187" t="s">
        <v>7949</v>
      </c>
      <c r="H4187" t="s">
        <v>7950</v>
      </c>
      <c r="I4187" s="3">
        <v>365</v>
      </c>
      <c r="J4187" t="s">
        <v>24390</v>
      </c>
      <c r="K4187" t="s">
        <v>13094</v>
      </c>
      <c r="L4187" t="s">
        <v>7971</v>
      </c>
      <c r="M4187" t="s">
        <v>7954</v>
      </c>
      <c r="N4187" t="s">
        <v>7971</v>
      </c>
      <c r="O4187" t="s">
        <v>7949</v>
      </c>
      <c r="P4187" t="s">
        <v>24391</v>
      </c>
      <c r="Q4187" t="s">
        <v>9289</v>
      </c>
      <c r="R4187" t="s">
        <v>7958</v>
      </c>
      <c r="S4187" t="s">
        <v>7959</v>
      </c>
      <c r="T4187" t="s">
        <v>7960</v>
      </c>
      <c r="U4187" t="s">
        <v>7961</v>
      </c>
      <c r="V4187" t="s">
        <v>7950</v>
      </c>
      <c r="W4187" t="s">
        <v>7950</v>
      </c>
      <c r="X4187" s="3">
        <v>180</v>
      </c>
      <c r="Y4187" t="s">
        <v>7948</v>
      </c>
      <c r="Z4187" s="3">
        <v>1</v>
      </c>
      <c r="AB4187" t="s">
        <v>7962</v>
      </c>
      <c r="AC4187" t="s">
        <v>8145</v>
      </c>
      <c r="AE4187" s="3">
        <v>0</v>
      </c>
      <c r="AF4187" s="3">
        <v>0</v>
      </c>
      <c r="AH4187" t="s">
        <v>8063</v>
      </c>
      <c r="AI4187" t="s">
        <v>7950</v>
      </c>
      <c r="AJ4187" t="s">
        <v>7950</v>
      </c>
      <c r="AK4187" t="s">
        <v>7950</v>
      </c>
      <c r="AL4187" t="s">
        <v>7950</v>
      </c>
      <c r="AM4187" t="s">
        <v>7950</v>
      </c>
      <c r="AN4187" t="s">
        <v>7950</v>
      </c>
      <c r="AO4187" t="s">
        <v>7950</v>
      </c>
      <c r="AQ4187" t="s">
        <v>24392</v>
      </c>
      <c r="AR4187" t="s">
        <v>8105</v>
      </c>
      <c r="AS4187" t="s">
        <v>8850</v>
      </c>
      <c r="AV4187" t="s">
        <v>7950</v>
      </c>
      <c r="AW4187" t="s">
        <v>7950</v>
      </c>
      <c r="AX4187" s="3">
        <v>9</v>
      </c>
      <c r="AY4187" s="3">
        <v>20</v>
      </c>
      <c r="AZ4187" s="3">
        <v>5</v>
      </c>
      <c r="BA4187" t="s">
        <v>8137</v>
      </c>
      <c r="BB4187" t="s">
        <v>8141</v>
      </c>
      <c r="BC4187" t="s">
        <v>7950</v>
      </c>
      <c r="BD4187" t="s">
        <v>7950</v>
      </c>
    </row>
    <row r="4188" spans="1:56">
      <c r="A4188" t="s">
        <v>5296</v>
      </c>
      <c r="B4188" t="s">
        <v>23114</v>
      </c>
      <c r="C4188" t="s">
        <v>14349</v>
      </c>
      <c r="E4188" t="s">
        <v>7985</v>
      </c>
      <c r="F4188" t="s">
        <v>7948</v>
      </c>
      <c r="G4188" t="s">
        <v>7949</v>
      </c>
      <c r="H4188" t="s">
        <v>7950</v>
      </c>
      <c r="I4188" s="3">
        <v>365</v>
      </c>
      <c r="J4188" t="s">
        <v>24393</v>
      </c>
      <c r="K4188" t="s">
        <v>9565</v>
      </c>
      <c r="L4188" t="s">
        <v>7971</v>
      </c>
      <c r="M4188" t="s">
        <v>7954</v>
      </c>
      <c r="N4188" t="s">
        <v>7971</v>
      </c>
      <c r="O4188" t="s">
        <v>7949</v>
      </c>
      <c r="P4188" t="s">
        <v>24394</v>
      </c>
      <c r="Q4188" t="s">
        <v>9289</v>
      </c>
      <c r="R4188" t="s">
        <v>7958</v>
      </c>
      <c r="S4188" t="s">
        <v>7959</v>
      </c>
      <c r="T4188" t="s">
        <v>7960</v>
      </c>
      <c r="U4188" t="s">
        <v>7961</v>
      </c>
      <c r="V4188" t="s">
        <v>7950</v>
      </c>
      <c r="W4188" t="s">
        <v>7950</v>
      </c>
      <c r="X4188" s="3">
        <v>910</v>
      </c>
      <c r="Y4188" t="s">
        <v>7948</v>
      </c>
      <c r="Z4188" s="3">
        <v>1</v>
      </c>
      <c r="AB4188" t="s">
        <v>7962</v>
      </c>
      <c r="AC4188" t="s">
        <v>7963</v>
      </c>
      <c r="AE4188" s="3">
        <v>0</v>
      </c>
      <c r="AF4188" s="3">
        <v>0</v>
      </c>
      <c r="AH4188" t="s">
        <v>13844</v>
      </c>
      <c r="AI4188" s="3">
        <v>9153.56</v>
      </c>
      <c r="AJ4188" t="s">
        <v>7950</v>
      </c>
      <c r="AK4188" t="s">
        <v>7950</v>
      </c>
      <c r="AL4188" t="s">
        <v>7950</v>
      </c>
      <c r="AM4188" t="s">
        <v>7950</v>
      </c>
      <c r="AN4188" t="s">
        <v>7950</v>
      </c>
      <c r="AO4188" t="s">
        <v>7950</v>
      </c>
      <c r="AQ4188" t="s">
        <v>9567</v>
      </c>
      <c r="AR4188" t="s">
        <v>9225</v>
      </c>
      <c r="AS4188" t="s">
        <v>8850</v>
      </c>
      <c r="AV4188" t="s">
        <v>7950</v>
      </c>
      <c r="AW4188" t="s">
        <v>7950</v>
      </c>
      <c r="AX4188" s="3">
        <v>14</v>
      </c>
      <c r="AY4188" s="3">
        <v>65</v>
      </c>
      <c r="AZ4188" s="3">
        <v>5</v>
      </c>
      <c r="BA4188" t="s">
        <v>8137</v>
      </c>
      <c r="BB4188" t="s">
        <v>8138</v>
      </c>
      <c r="BC4188" t="s">
        <v>7950</v>
      </c>
      <c r="BD4188" t="s">
        <v>7950</v>
      </c>
    </row>
    <row r="4189" spans="1:56">
      <c r="A4189" t="s">
        <v>2717</v>
      </c>
      <c r="B4189" t="s">
        <v>13912</v>
      </c>
      <c r="C4189" t="s">
        <v>7975</v>
      </c>
      <c r="E4189" t="s">
        <v>7985</v>
      </c>
      <c r="F4189" t="s">
        <v>7948</v>
      </c>
      <c r="G4189" t="s">
        <v>8056</v>
      </c>
      <c r="H4189" t="s">
        <v>7950</v>
      </c>
      <c r="I4189" s="3">
        <v>365</v>
      </c>
      <c r="J4189" t="s">
        <v>24395</v>
      </c>
      <c r="K4189" t="s">
        <v>13915</v>
      </c>
      <c r="L4189" t="s">
        <v>7971</v>
      </c>
      <c r="M4189" t="s">
        <v>7954</v>
      </c>
      <c r="N4189" t="s">
        <v>7971</v>
      </c>
      <c r="O4189" t="s">
        <v>7949</v>
      </c>
      <c r="P4189" t="s">
        <v>24396</v>
      </c>
      <c r="Q4189" t="s">
        <v>9289</v>
      </c>
      <c r="R4189" t="s">
        <v>24397</v>
      </c>
      <c r="S4189" t="s">
        <v>24398</v>
      </c>
      <c r="T4189" t="s">
        <v>7960</v>
      </c>
      <c r="U4189" t="s">
        <v>7961</v>
      </c>
      <c r="V4189" t="s">
        <v>7950</v>
      </c>
      <c r="W4189" t="s">
        <v>7950</v>
      </c>
      <c r="X4189" s="3">
        <v>440</v>
      </c>
      <c r="Y4189" t="s">
        <v>7948</v>
      </c>
      <c r="Z4189" s="3">
        <v>1</v>
      </c>
      <c r="AB4189" t="s">
        <v>7981</v>
      </c>
      <c r="AC4189" t="s">
        <v>8062</v>
      </c>
      <c r="AE4189" s="3">
        <v>0</v>
      </c>
      <c r="AF4189" s="3">
        <v>0</v>
      </c>
      <c r="AH4189" t="s">
        <v>8063</v>
      </c>
      <c r="AI4189" s="3">
        <v>0</v>
      </c>
      <c r="AJ4189" s="3">
        <v>0</v>
      </c>
      <c r="AK4189" s="3">
        <v>0</v>
      </c>
      <c r="AL4189" t="s">
        <v>7950</v>
      </c>
      <c r="AM4189" s="3">
        <v>0</v>
      </c>
      <c r="AN4189" t="s">
        <v>7950</v>
      </c>
      <c r="AO4189" s="3">
        <v>0</v>
      </c>
      <c r="AQ4189" t="s">
        <v>24399</v>
      </c>
      <c r="AR4189" t="s">
        <v>21061</v>
      </c>
      <c r="AS4189" t="s">
        <v>8850</v>
      </c>
      <c r="AU4189" t="s">
        <v>8065</v>
      </c>
      <c r="AV4189" s="3">
        <v>0</v>
      </c>
      <c r="AW4189" s="3">
        <v>0</v>
      </c>
      <c r="AX4189" s="3">
        <v>11</v>
      </c>
      <c r="AY4189" s="3">
        <v>40</v>
      </c>
      <c r="AZ4189" s="3">
        <v>5</v>
      </c>
      <c r="BA4189" t="s">
        <v>10033</v>
      </c>
      <c r="BB4189" t="s">
        <v>7886</v>
      </c>
      <c r="BC4189" s="3">
        <v>0</v>
      </c>
      <c r="BD4189" t="s">
        <v>7950</v>
      </c>
    </row>
    <row r="4190" spans="1:56">
      <c r="A4190" t="s">
        <v>24400</v>
      </c>
      <c r="B4190" t="s">
        <v>24401</v>
      </c>
      <c r="C4190" t="s">
        <v>14576</v>
      </c>
      <c r="D4190" s="2" t="s">
        <v>8141</v>
      </c>
      <c r="E4190" t="s">
        <v>14386</v>
      </c>
      <c r="F4190" t="s">
        <v>7948</v>
      </c>
      <c r="G4190" t="s">
        <v>7949</v>
      </c>
      <c r="H4190" t="s">
        <v>7950</v>
      </c>
      <c r="I4190" s="3">
        <v>365</v>
      </c>
      <c r="J4190" t="s">
        <v>24402</v>
      </c>
      <c r="K4190" t="s">
        <v>8176</v>
      </c>
      <c r="L4190" t="s">
        <v>7971</v>
      </c>
      <c r="M4190" t="s">
        <v>7954</v>
      </c>
      <c r="N4190" t="s">
        <v>7971</v>
      </c>
      <c r="O4190" t="s">
        <v>7949</v>
      </c>
      <c r="P4190" t="s">
        <v>24403</v>
      </c>
      <c r="Q4190" t="s">
        <v>9289</v>
      </c>
      <c r="R4190" t="s">
        <v>7958</v>
      </c>
      <c r="S4190" t="s">
        <v>7959</v>
      </c>
      <c r="T4190" t="s">
        <v>7960</v>
      </c>
      <c r="U4190" t="s">
        <v>7961</v>
      </c>
      <c r="V4190" t="s">
        <v>7950</v>
      </c>
      <c r="W4190" t="s">
        <v>7950</v>
      </c>
      <c r="X4190" s="3">
        <v>810</v>
      </c>
      <c r="Y4190" t="s">
        <v>7948</v>
      </c>
      <c r="Z4190" s="3">
        <v>1</v>
      </c>
      <c r="AB4190" t="s">
        <v>7962</v>
      </c>
      <c r="AC4190" t="s">
        <v>8145</v>
      </c>
      <c r="AE4190" s="3">
        <v>0</v>
      </c>
      <c r="AF4190" s="3">
        <v>0</v>
      </c>
      <c r="AH4190" t="s">
        <v>8063</v>
      </c>
      <c r="AI4190" t="s">
        <v>7950</v>
      </c>
      <c r="AJ4190" t="s">
        <v>7950</v>
      </c>
      <c r="AK4190" t="s">
        <v>7950</v>
      </c>
      <c r="AL4190" t="s">
        <v>7950</v>
      </c>
      <c r="AM4190" t="s">
        <v>7950</v>
      </c>
      <c r="AN4190" t="s">
        <v>7950</v>
      </c>
      <c r="AO4190" t="s">
        <v>7950</v>
      </c>
      <c r="AR4190" t="s">
        <v>21002</v>
      </c>
      <c r="AS4190" t="s">
        <v>8850</v>
      </c>
      <c r="AV4190" t="s">
        <v>7950</v>
      </c>
      <c r="AW4190" t="s">
        <v>7950</v>
      </c>
      <c r="AX4190" s="3">
        <v>9</v>
      </c>
      <c r="AY4190" s="3">
        <v>90</v>
      </c>
      <c r="AZ4190" s="3">
        <v>5</v>
      </c>
      <c r="BA4190" t="s">
        <v>8137</v>
      </c>
      <c r="BB4190" t="s">
        <v>8141</v>
      </c>
      <c r="BC4190" t="s">
        <v>7950</v>
      </c>
      <c r="BD4190" t="s">
        <v>7950</v>
      </c>
    </row>
    <row r="4191" spans="1:56">
      <c r="A4191" t="s">
        <v>6839</v>
      </c>
      <c r="B4191" t="s">
        <v>24404</v>
      </c>
      <c r="C4191" t="s">
        <v>8140</v>
      </c>
      <c r="D4191" s="2" t="s">
        <v>8141</v>
      </c>
      <c r="E4191" t="s">
        <v>7976</v>
      </c>
      <c r="F4191" t="s">
        <v>7948</v>
      </c>
      <c r="G4191" t="s">
        <v>7949</v>
      </c>
      <c r="H4191" t="s">
        <v>7950</v>
      </c>
      <c r="I4191" s="3">
        <v>365</v>
      </c>
      <c r="J4191" t="s">
        <v>24405</v>
      </c>
      <c r="K4191" t="s">
        <v>8209</v>
      </c>
      <c r="L4191" t="s">
        <v>8100</v>
      </c>
      <c r="M4191" t="s">
        <v>7954</v>
      </c>
      <c r="N4191" t="s">
        <v>7955</v>
      </c>
      <c r="O4191" t="s">
        <v>7949</v>
      </c>
      <c r="P4191" t="s">
        <v>24406</v>
      </c>
      <c r="Q4191" t="s">
        <v>7980</v>
      </c>
      <c r="R4191" t="s">
        <v>7958</v>
      </c>
      <c r="S4191" t="s">
        <v>7959</v>
      </c>
      <c r="T4191" t="s">
        <v>7960</v>
      </c>
      <c r="U4191" t="s">
        <v>7961</v>
      </c>
      <c r="V4191" t="s">
        <v>7950</v>
      </c>
      <c r="W4191" t="s">
        <v>7950</v>
      </c>
      <c r="X4191" s="3">
        <v>2520</v>
      </c>
      <c r="Y4191" t="s">
        <v>7948</v>
      </c>
      <c r="Z4191" s="3">
        <v>1</v>
      </c>
      <c r="AB4191" t="s">
        <v>7981</v>
      </c>
      <c r="AE4191" s="3">
        <v>0</v>
      </c>
      <c r="AF4191" s="3">
        <v>0</v>
      </c>
      <c r="AH4191" t="s">
        <v>8075</v>
      </c>
      <c r="AI4191" t="s">
        <v>7950</v>
      </c>
      <c r="AJ4191" t="s">
        <v>7950</v>
      </c>
      <c r="AK4191" t="s">
        <v>7950</v>
      </c>
      <c r="AL4191" t="s">
        <v>7950</v>
      </c>
      <c r="AM4191" t="s">
        <v>7950</v>
      </c>
      <c r="AN4191" t="s">
        <v>7950</v>
      </c>
      <c r="AO4191" t="s">
        <v>7950</v>
      </c>
      <c r="AR4191" t="s">
        <v>7964</v>
      </c>
      <c r="AV4191" t="s">
        <v>7950</v>
      </c>
      <c r="AW4191" t="s">
        <v>7950</v>
      </c>
      <c r="AX4191" s="3">
        <v>30</v>
      </c>
      <c r="AY4191" s="3">
        <v>84</v>
      </c>
      <c r="AZ4191" s="3">
        <v>4</v>
      </c>
      <c r="BA4191" t="s">
        <v>8137</v>
      </c>
      <c r="BB4191" t="s">
        <v>8141</v>
      </c>
      <c r="BC4191" t="s">
        <v>7950</v>
      </c>
      <c r="BD4191" t="s">
        <v>7950</v>
      </c>
    </row>
    <row r="4192" spans="1:56">
      <c r="A4192" t="s">
        <v>3219</v>
      </c>
      <c r="B4192" t="s">
        <v>19676</v>
      </c>
      <c r="C4192" t="s">
        <v>14478</v>
      </c>
      <c r="D4192" s="2" t="s">
        <v>7998</v>
      </c>
      <c r="E4192" t="s">
        <v>7985</v>
      </c>
      <c r="F4192" t="s">
        <v>7948</v>
      </c>
      <c r="G4192" t="s">
        <v>7949</v>
      </c>
      <c r="H4192" t="s">
        <v>7950</v>
      </c>
      <c r="I4192" s="3">
        <v>365</v>
      </c>
      <c r="J4192" t="s">
        <v>24407</v>
      </c>
      <c r="K4192" t="s">
        <v>16664</v>
      </c>
      <c r="L4192" t="s">
        <v>7971</v>
      </c>
      <c r="M4192" t="s">
        <v>7954</v>
      </c>
      <c r="N4192" t="s">
        <v>7971</v>
      </c>
      <c r="O4192" t="s">
        <v>7949</v>
      </c>
      <c r="P4192" t="s">
        <v>24408</v>
      </c>
      <c r="Q4192" t="s">
        <v>9289</v>
      </c>
      <c r="R4192" t="s">
        <v>7958</v>
      </c>
      <c r="S4192" t="s">
        <v>7959</v>
      </c>
      <c r="T4192" t="s">
        <v>7960</v>
      </c>
      <c r="U4192" t="s">
        <v>7961</v>
      </c>
      <c r="V4192" t="s">
        <v>7950</v>
      </c>
      <c r="W4192" t="s">
        <v>7950</v>
      </c>
      <c r="X4192" s="3">
        <v>175</v>
      </c>
      <c r="Y4192" t="s">
        <v>7948</v>
      </c>
      <c r="Z4192" s="3">
        <v>1</v>
      </c>
      <c r="AB4192" t="s">
        <v>7981</v>
      </c>
      <c r="AC4192" t="s">
        <v>8001</v>
      </c>
      <c r="AE4192" s="3">
        <v>0</v>
      </c>
      <c r="AF4192" s="3">
        <v>0</v>
      </c>
      <c r="AH4192" t="s">
        <v>8063</v>
      </c>
      <c r="AI4192" t="s">
        <v>7950</v>
      </c>
      <c r="AJ4192" t="s">
        <v>7950</v>
      </c>
      <c r="AK4192" t="s">
        <v>7950</v>
      </c>
      <c r="AL4192" t="s">
        <v>7950</v>
      </c>
      <c r="AM4192" t="s">
        <v>7950</v>
      </c>
      <c r="AN4192" t="s">
        <v>7950</v>
      </c>
      <c r="AO4192" t="s">
        <v>7950</v>
      </c>
      <c r="AR4192" t="s">
        <v>9858</v>
      </c>
      <c r="AS4192" t="s">
        <v>8850</v>
      </c>
      <c r="AV4192" t="s">
        <v>7950</v>
      </c>
      <c r="AW4192" t="s">
        <v>7950</v>
      </c>
      <c r="AX4192" s="3">
        <v>7</v>
      </c>
      <c r="AY4192" s="3">
        <v>25</v>
      </c>
      <c r="AZ4192" s="3">
        <v>5</v>
      </c>
      <c r="BA4192" t="s">
        <v>8137</v>
      </c>
      <c r="BB4192" t="s">
        <v>9068</v>
      </c>
      <c r="BC4192" t="s">
        <v>7950</v>
      </c>
      <c r="BD4192" t="s">
        <v>7950</v>
      </c>
    </row>
    <row r="4193" spans="1:56">
      <c r="A4193" t="s">
        <v>6651</v>
      </c>
      <c r="B4193" t="s">
        <v>24409</v>
      </c>
      <c r="C4193" t="s">
        <v>9343</v>
      </c>
      <c r="E4193" t="s">
        <v>10923</v>
      </c>
      <c r="F4193" t="s">
        <v>7948</v>
      </c>
      <c r="G4193" t="s">
        <v>7949</v>
      </c>
      <c r="H4193" t="s">
        <v>7950</v>
      </c>
      <c r="I4193" s="3">
        <v>365</v>
      </c>
      <c r="J4193" t="s">
        <v>22931</v>
      </c>
      <c r="K4193" t="s">
        <v>10993</v>
      </c>
      <c r="L4193" t="s">
        <v>7971</v>
      </c>
      <c r="M4193" t="s">
        <v>7954</v>
      </c>
      <c r="N4193" t="s">
        <v>7971</v>
      </c>
      <c r="O4193" t="s">
        <v>7949</v>
      </c>
      <c r="P4193" t="s">
        <v>24410</v>
      </c>
      <c r="Q4193" t="s">
        <v>9289</v>
      </c>
      <c r="R4193" t="s">
        <v>7958</v>
      </c>
      <c r="S4193" t="s">
        <v>7959</v>
      </c>
      <c r="T4193" t="s">
        <v>7960</v>
      </c>
      <c r="U4193" t="s">
        <v>7961</v>
      </c>
      <c r="V4193" t="s">
        <v>7950</v>
      </c>
      <c r="W4193" t="s">
        <v>7950</v>
      </c>
      <c r="X4193" s="3">
        <v>1170</v>
      </c>
      <c r="Y4193" t="s">
        <v>7948</v>
      </c>
      <c r="Z4193" s="3">
        <v>1</v>
      </c>
      <c r="AB4193" t="s">
        <v>7962</v>
      </c>
      <c r="AC4193" t="s">
        <v>7963</v>
      </c>
      <c r="AE4193" s="3">
        <v>0</v>
      </c>
      <c r="AF4193" s="3">
        <v>0</v>
      </c>
      <c r="AH4193" t="s">
        <v>8063</v>
      </c>
      <c r="AI4193" s="3">
        <v>9992.0400000000009</v>
      </c>
      <c r="AJ4193" t="s">
        <v>7950</v>
      </c>
      <c r="AK4193" t="s">
        <v>7950</v>
      </c>
      <c r="AL4193" t="s">
        <v>7950</v>
      </c>
      <c r="AM4193" t="s">
        <v>7950</v>
      </c>
      <c r="AN4193" t="s">
        <v>7950</v>
      </c>
      <c r="AO4193" t="s">
        <v>7950</v>
      </c>
      <c r="AR4193" t="s">
        <v>8075</v>
      </c>
      <c r="AS4193" t="s">
        <v>8850</v>
      </c>
      <c r="AV4193" t="s">
        <v>7950</v>
      </c>
      <c r="AW4193" t="s">
        <v>7950</v>
      </c>
      <c r="AX4193" s="3">
        <v>18</v>
      </c>
      <c r="AY4193" s="3">
        <v>65</v>
      </c>
      <c r="AZ4193" s="3">
        <v>5</v>
      </c>
      <c r="BA4193" t="s">
        <v>8137</v>
      </c>
      <c r="BB4193" t="s">
        <v>8138</v>
      </c>
      <c r="BC4193" t="s">
        <v>7950</v>
      </c>
      <c r="BD4193" t="s">
        <v>7950</v>
      </c>
    </row>
    <row r="4194" spans="1:56">
      <c r="A4194" t="s">
        <v>1607</v>
      </c>
      <c r="B4194" t="s">
        <v>13938</v>
      </c>
      <c r="C4194" t="s">
        <v>10885</v>
      </c>
      <c r="E4194" t="s">
        <v>7985</v>
      </c>
      <c r="F4194" t="s">
        <v>7948</v>
      </c>
      <c r="G4194" t="s">
        <v>7949</v>
      </c>
      <c r="H4194" t="s">
        <v>7950</v>
      </c>
      <c r="I4194" s="3">
        <v>365</v>
      </c>
      <c r="J4194" t="s">
        <v>24411</v>
      </c>
      <c r="K4194" t="s">
        <v>22412</v>
      </c>
      <c r="L4194" t="s">
        <v>7971</v>
      </c>
      <c r="M4194" t="s">
        <v>7954</v>
      </c>
      <c r="N4194" t="s">
        <v>7971</v>
      </c>
      <c r="O4194" t="s">
        <v>7949</v>
      </c>
      <c r="P4194" t="s">
        <v>24412</v>
      </c>
      <c r="Q4194" t="s">
        <v>9289</v>
      </c>
      <c r="R4194" t="s">
        <v>7958</v>
      </c>
      <c r="S4194" t="s">
        <v>7959</v>
      </c>
      <c r="T4194" t="s">
        <v>7960</v>
      </c>
      <c r="U4194" t="s">
        <v>7961</v>
      </c>
      <c r="V4194" t="s">
        <v>7950</v>
      </c>
      <c r="W4194" t="s">
        <v>7950</v>
      </c>
      <c r="X4194" s="3">
        <v>1170</v>
      </c>
      <c r="Y4194" t="s">
        <v>7948</v>
      </c>
      <c r="Z4194" s="3">
        <v>1</v>
      </c>
      <c r="AB4194" t="s">
        <v>7962</v>
      </c>
      <c r="AC4194" t="s">
        <v>7963</v>
      </c>
      <c r="AE4194" s="3">
        <v>0</v>
      </c>
      <c r="AF4194" s="3">
        <v>0</v>
      </c>
      <c r="AH4194" t="s">
        <v>8063</v>
      </c>
      <c r="AI4194" s="3">
        <v>14478.69</v>
      </c>
      <c r="AJ4194" t="s">
        <v>7950</v>
      </c>
      <c r="AK4194" t="s">
        <v>7950</v>
      </c>
      <c r="AL4194" t="s">
        <v>7950</v>
      </c>
      <c r="AM4194" t="s">
        <v>7950</v>
      </c>
      <c r="AN4194" t="s">
        <v>7950</v>
      </c>
      <c r="AO4194" t="s">
        <v>7950</v>
      </c>
      <c r="AR4194" t="s">
        <v>8075</v>
      </c>
      <c r="AS4194" t="s">
        <v>8850</v>
      </c>
      <c r="AV4194" t="s">
        <v>7950</v>
      </c>
      <c r="AW4194" t="s">
        <v>7950</v>
      </c>
      <c r="AX4194" s="3">
        <v>18</v>
      </c>
      <c r="AY4194" s="3">
        <v>65</v>
      </c>
      <c r="AZ4194" s="3">
        <v>5</v>
      </c>
      <c r="BA4194" t="s">
        <v>8137</v>
      </c>
      <c r="BB4194" t="s">
        <v>9568</v>
      </c>
      <c r="BC4194" t="s">
        <v>7950</v>
      </c>
      <c r="BD4194" t="s">
        <v>7950</v>
      </c>
    </row>
    <row r="4195" spans="1:56">
      <c r="A4195" t="s">
        <v>24413</v>
      </c>
      <c r="B4195" t="s">
        <v>24414</v>
      </c>
      <c r="C4195" t="s">
        <v>23115</v>
      </c>
      <c r="E4195" t="s">
        <v>7985</v>
      </c>
      <c r="F4195" t="s">
        <v>7948</v>
      </c>
      <c r="G4195" t="s">
        <v>7949</v>
      </c>
      <c r="H4195" t="s">
        <v>7950</v>
      </c>
      <c r="I4195" s="3">
        <v>365</v>
      </c>
      <c r="J4195" t="s">
        <v>24415</v>
      </c>
      <c r="K4195" t="s">
        <v>9565</v>
      </c>
      <c r="L4195" t="s">
        <v>7971</v>
      </c>
      <c r="M4195" t="s">
        <v>7954</v>
      </c>
      <c r="N4195" t="s">
        <v>7971</v>
      </c>
      <c r="O4195" t="s">
        <v>7949</v>
      </c>
      <c r="P4195" t="s">
        <v>24416</v>
      </c>
      <c r="Q4195" t="s">
        <v>9289</v>
      </c>
      <c r="R4195" t="s">
        <v>7958</v>
      </c>
      <c r="S4195" t="s">
        <v>7959</v>
      </c>
      <c r="T4195" t="s">
        <v>7960</v>
      </c>
      <c r="U4195" t="s">
        <v>7961</v>
      </c>
      <c r="V4195" t="s">
        <v>7950</v>
      </c>
      <c r="W4195" t="s">
        <v>7950</v>
      </c>
      <c r="X4195" s="3">
        <v>2470</v>
      </c>
      <c r="Y4195" t="s">
        <v>7948</v>
      </c>
      <c r="Z4195" s="3">
        <v>1</v>
      </c>
      <c r="AB4195" t="s">
        <v>7962</v>
      </c>
      <c r="AC4195" t="s">
        <v>7963</v>
      </c>
      <c r="AE4195" s="3">
        <v>0</v>
      </c>
      <c r="AF4195" s="3">
        <v>0</v>
      </c>
      <c r="AH4195" t="s">
        <v>8063</v>
      </c>
      <c r="AI4195" t="s">
        <v>7950</v>
      </c>
      <c r="AJ4195" t="s">
        <v>7950</v>
      </c>
      <c r="AK4195" t="s">
        <v>7950</v>
      </c>
      <c r="AL4195" t="s">
        <v>7950</v>
      </c>
      <c r="AM4195" t="s">
        <v>7950</v>
      </c>
      <c r="AN4195" t="s">
        <v>7950</v>
      </c>
      <c r="AO4195" t="s">
        <v>7950</v>
      </c>
      <c r="AR4195" t="s">
        <v>8042</v>
      </c>
      <c r="AS4195" t="s">
        <v>8850</v>
      </c>
      <c r="AV4195" t="s">
        <v>7950</v>
      </c>
      <c r="AW4195" t="s">
        <v>7950</v>
      </c>
      <c r="AX4195" s="3">
        <v>26</v>
      </c>
      <c r="AY4195" s="3">
        <v>95</v>
      </c>
      <c r="AZ4195" s="3">
        <v>5</v>
      </c>
      <c r="BA4195" t="s">
        <v>8137</v>
      </c>
      <c r="BB4195" t="s">
        <v>8138</v>
      </c>
      <c r="BC4195" t="s">
        <v>7950</v>
      </c>
      <c r="BD4195" t="s">
        <v>7950</v>
      </c>
    </row>
    <row r="4196" spans="1:56">
      <c r="A4196" t="s">
        <v>1201</v>
      </c>
      <c r="B4196" t="s">
        <v>24417</v>
      </c>
      <c r="C4196" t="s">
        <v>24418</v>
      </c>
      <c r="E4196" t="s">
        <v>7985</v>
      </c>
      <c r="F4196" t="s">
        <v>7948</v>
      </c>
      <c r="G4196" t="s">
        <v>7949</v>
      </c>
      <c r="H4196" t="s">
        <v>7950</v>
      </c>
      <c r="I4196" s="3">
        <v>365</v>
      </c>
      <c r="J4196" t="s">
        <v>24419</v>
      </c>
      <c r="K4196" t="s">
        <v>8275</v>
      </c>
      <c r="L4196" t="s">
        <v>7971</v>
      </c>
      <c r="M4196" t="s">
        <v>7954</v>
      </c>
      <c r="N4196" t="s">
        <v>7971</v>
      </c>
      <c r="O4196" t="s">
        <v>7949</v>
      </c>
      <c r="P4196" t="s">
        <v>24420</v>
      </c>
      <c r="Q4196" t="s">
        <v>9289</v>
      </c>
      <c r="R4196" t="s">
        <v>7958</v>
      </c>
      <c r="S4196" t="s">
        <v>7959</v>
      </c>
      <c r="T4196" t="s">
        <v>7960</v>
      </c>
      <c r="U4196" t="s">
        <v>7961</v>
      </c>
      <c r="V4196" t="s">
        <v>7950</v>
      </c>
      <c r="W4196" t="s">
        <v>7950</v>
      </c>
      <c r="X4196" s="3">
        <v>360</v>
      </c>
      <c r="Y4196" t="s">
        <v>7948</v>
      </c>
      <c r="Z4196" s="3">
        <v>1</v>
      </c>
      <c r="AB4196" t="s">
        <v>7962</v>
      </c>
      <c r="AC4196" t="s">
        <v>7963</v>
      </c>
      <c r="AE4196" s="3">
        <v>0</v>
      </c>
      <c r="AF4196" s="3">
        <v>0</v>
      </c>
      <c r="AH4196" t="s">
        <v>8063</v>
      </c>
      <c r="AI4196" s="3">
        <v>13367.23</v>
      </c>
      <c r="AJ4196" t="s">
        <v>7950</v>
      </c>
      <c r="AK4196" t="s">
        <v>7950</v>
      </c>
      <c r="AL4196" t="s">
        <v>7950</v>
      </c>
      <c r="AM4196" t="s">
        <v>7950</v>
      </c>
      <c r="AN4196" t="s">
        <v>7950</v>
      </c>
      <c r="AO4196" t="s">
        <v>7950</v>
      </c>
      <c r="AQ4196" t="s">
        <v>23783</v>
      </c>
      <c r="AR4196" t="s">
        <v>8002</v>
      </c>
      <c r="AS4196" t="s">
        <v>8850</v>
      </c>
      <c r="AV4196" t="s">
        <v>7950</v>
      </c>
      <c r="AW4196" t="s">
        <v>7950</v>
      </c>
      <c r="AX4196" s="3">
        <v>9</v>
      </c>
      <c r="AY4196" s="3">
        <v>40</v>
      </c>
      <c r="AZ4196" s="3">
        <v>5</v>
      </c>
      <c r="BA4196" t="s">
        <v>8137</v>
      </c>
      <c r="BB4196" t="s">
        <v>8138</v>
      </c>
      <c r="BC4196" t="s">
        <v>7950</v>
      </c>
      <c r="BD4196" t="s">
        <v>7950</v>
      </c>
    </row>
    <row r="4197" spans="1:56">
      <c r="A4197" t="s">
        <v>24421</v>
      </c>
      <c r="B4197" t="s">
        <v>24422</v>
      </c>
      <c r="C4197" t="s">
        <v>7971</v>
      </c>
      <c r="E4197" t="s">
        <v>7968</v>
      </c>
      <c r="F4197" t="s">
        <v>7948</v>
      </c>
      <c r="G4197" t="s">
        <v>7949</v>
      </c>
      <c r="H4197" t="s">
        <v>7950</v>
      </c>
      <c r="I4197" s="3">
        <v>365</v>
      </c>
      <c r="K4197" t="s">
        <v>9293</v>
      </c>
      <c r="L4197" t="s">
        <v>7971</v>
      </c>
      <c r="M4197" t="s">
        <v>9162</v>
      </c>
      <c r="N4197" t="s">
        <v>7971</v>
      </c>
      <c r="O4197" t="s">
        <v>7949</v>
      </c>
      <c r="P4197" t="s">
        <v>24423</v>
      </c>
      <c r="Q4197" t="s">
        <v>7973</v>
      </c>
      <c r="R4197" t="s">
        <v>7958</v>
      </c>
      <c r="S4197" t="s">
        <v>7959</v>
      </c>
      <c r="T4197" t="s">
        <v>7960</v>
      </c>
      <c r="U4197" t="s">
        <v>7961</v>
      </c>
      <c r="V4197" t="s">
        <v>7950</v>
      </c>
      <c r="W4197" t="s">
        <v>7950</v>
      </c>
      <c r="X4197" s="3">
        <v>320</v>
      </c>
      <c r="Y4197" t="s">
        <v>7948</v>
      </c>
      <c r="Z4197" s="3">
        <v>1</v>
      </c>
      <c r="AB4197" t="s">
        <v>7981</v>
      </c>
      <c r="AE4197" s="3">
        <v>0</v>
      </c>
      <c r="AF4197" s="3">
        <v>0</v>
      </c>
      <c r="AH4197" t="s">
        <v>13844</v>
      </c>
      <c r="AI4197" t="s">
        <v>7950</v>
      </c>
      <c r="AJ4197" t="s">
        <v>7950</v>
      </c>
      <c r="AK4197" t="s">
        <v>7950</v>
      </c>
      <c r="AL4197" t="s">
        <v>7950</v>
      </c>
      <c r="AM4197" t="s">
        <v>7950</v>
      </c>
      <c r="AN4197" t="s">
        <v>7950</v>
      </c>
      <c r="AO4197" t="s">
        <v>7950</v>
      </c>
      <c r="AR4197" t="s">
        <v>8308</v>
      </c>
      <c r="AS4197" t="s">
        <v>9575</v>
      </c>
      <c r="AV4197" t="s">
        <v>7950</v>
      </c>
      <c r="AW4197" t="s">
        <v>7950</v>
      </c>
      <c r="AX4197" s="3">
        <v>8</v>
      </c>
      <c r="AY4197" s="3">
        <v>40</v>
      </c>
      <c r="AZ4197" s="3">
        <v>20</v>
      </c>
      <c r="BA4197" t="s">
        <v>9389</v>
      </c>
      <c r="BB4197" t="s">
        <v>9390</v>
      </c>
      <c r="BC4197" t="s">
        <v>7950</v>
      </c>
      <c r="BD4197" t="s">
        <v>7950</v>
      </c>
    </row>
    <row r="4198" spans="1:56">
      <c r="A4198" t="s">
        <v>2500</v>
      </c>
      <c r="B4198" t="s">
        <v>24424</v>
      </c>
      <c r="C4198" t="s">
        <v>10885</v>
      </c>
      <c r="E4198" t="s">
        <v>7985</v>
      </c>
      <c r="F4198" t="s">
        <v>7948</v>
      </c>
      <c r="G4198" t="s">
        <v>7949</v>
      </c>
      <c r="H4198" t="s">
        <v>7950</v>
      </c>
      <c r="I4198" s="3">
        <v>365</v>
      </c>
      <c r="J4198" t="s">
        <v>24425</v>
      </c>
      <c r="K4198" t="s">
        <v>12589</v>
      </c>
      <c r="L4198" t="s">
        <v>7971</v>
      </c>
      <c r="M4198" t="s">
        <v>7954</v>
      </c>
      <c r="N4198" t="s">
        <v>7971</v>
      </c>
      <c r="O4198" t="s">
        <v>7949</v>
      </c>
      <c r="P4198" t="s">
        <v>24426</v>
      </c>
      <c r="Q4198" t="s">
        <v>9289</v>
      </c>
      <c r="R4198" t="s">
        <v>7958</v>
      </c>
      <c r="S4198" t="s">
        <v>7959</v>
      </c>
      <c r="T4198" t="s">
        <v>7960</v>
      </c>
      <c r="U4198" t="s">
        <v>7961</v>
      </c>
      <c r="V4198" t="s">
        <v>7950</v>
      </c>
      <c r="W4198" t="s">
        <v>7950</v>
      </c>
      <c r="X4198" s="3">
        <v>700</v>
      </c>
      <c r="Y4198" t="s">
        <v>7948</v>
      </c>
      <c r="Z4198" s="3">
        <v>1</v>
      </c>
      <c r="AB4198" t="s">
        <v>7962</v>
      </c>
      <c r="AC4198" t="s">
        <v>7963</v>
      </c>
      <c r="AE4198" s="3">
        <v>0</v>
      </c>
      <c r="AF4198" s="3">
        <v>0</v>
      </c>
      <c r="AH4198" t="s">
        <v>8063</v>
      </c>
      <c r="AI4198" s="3">
        <v>10264.030000000001</v>
      </c>
      <c r="AJ4198" t="s">
        <v>7950</v>
      </c>
      <c r="AK4198" t="s">
        <v>7950</v>
      </c>
      <c r="AL4198" t="s">
        <v>7950</v>
      </c>
      <c r="AM4198" t="s">
        <v>7950</v>
      </c>
      <c r="AN4198" t="s">
        <v>7950</v>
      </c>
      <c r="AO4198" t="s">
        <v>7950</v>
      </c>
      <c r="AR4198" t="s">
        <v>8102</v>
      </c>
      <c r="AS4198" t="s">
        <v>8850</v>
      </c>
      <c r="AV4198" t="s">
        <v>7950</v>
      </c>
      <c r="AW4198" t="s">
        <v>7950</v>
      </c>
      <c r="AX4198" s="3">
        <v>14</v>
      </c>
      <c r="AY4198" s="3">
        <v>50</v>
      </c>
      <c r="AZ4198" s="3">
        <v>5</v>
      </c>
      <c r="BA4198" t="s">
        <v>8137</v>
      </c>
      <c r="BB4198" t="s">
        <v>8138</v>
      </c>
      <c r="BC4198" t="s">
        <v>7950</v>
      </c>
      <c r="BD4198" t="s">
        <v>7950</v>
      </c>
    </row>
    <row r="4199" spans="1:56">
      <c r="A4199" t="s">
        <v>24427</v>
      </c>
      <c r="B4199" t="s">
        <v>24428</v>
      </c>
      <c r="C4199" t="s">
        <v>10885</v>
      </c>
      <c r="E4199" t="s">
        <v>16063</v>
      </c>
      <c r="F4199" t="s">
        <v>7948</v>
      </c>
      <c r="G4199" t="s">
        <v>7949</v>
      </c>
      <c r="H4199" t="s">
        <v>7950</v>
      </c>
      <c r="I4199" s="3">
        <v>365</v>
      </c>
      <c r="J4199" t="s">
        <v>24429</v>
      </c>
      <c r="K4199" t="s">
        <v>24430</v>
      </c>
      <c r="L4199" t="s">
        <v>7971</v>
      </c>
      <c r="M4199" t="s">
        <v>7954</v>
      </c>
      <c r="N4199" t="s">
        <v>7971</v>
      </c>
      <c r="O4199" t="s">
        <v>7949</v>
      </c>
      <c r="P4199" t="s">
        <v>24431</v>
      </c>
      <c r="Q4199" t="s">
        <v>11322</v>
      </c>
      <c r="R4199" t="s">
        <v>7958</v>
      </c>
      <c r="S4199" t="s">
        <v>7959</v>
      </c>
      <c r="T4199" t="s">
        <v>7960</v>
      </c>
      <c r="U4199" t="s">
        <v>7961</v>
      </c>
      <c r="V4199" t="s">
        <v>7950</v>
      </c>
      <c r="W4199" t="s">
        <v>7950</v>
      </c>
      <c r="X4199" s="3">
        <v>100</v>
      </c>
      <c r="Y4199" t="s">
        <v>7948</v>
      </c>
      <c r="Z4199" s="3">
        <v>1</v>
      </c>
      <c r="AB4199" t="s">
        <v>7962</v>
      </c>
      <c r="AC4199" t="s">
        <v>7963</v>
      </c>
      <c r="AE4199" s="3">
        <v>0</v>
      </c>
      <c r="AF4199" s="3">
        <v>0</v>
      </c>
      <c r="AH4199" t="s">
        <v>13844</v>
      </c>
      <c r="AI4199" t="s">
        <v>7950</v>
      </c>
      <c r="AJ4199" t="s">
        <v>7950</v>
      </c>
      <c r="AK4199" t="s">
        <v>7950</v>
      </c>
      <c r="AL4199" t="s">
        <v>7950</v>
      </c>
      <c r="AM4199" t="s">
        <v>7950</v>
      </c>
      <c r="AN4199" t="s">
        <v>7950</v>
      </c>
      <c r="AO4199" t="s">
        <v>7950</v>
      </c>
      <c r="AR4199" t="s">
        <v>24432</v>
      </c>
      <c r="AS4199" t="s">
        <v>8850</v>
      </c>
      <c r="AV4199" t="s">
        <v>7950</v>
      </c>
      <c r="AW4199" t="s">
        <v>7950</v>
      </c>
      <c r="AX4199" s="3">
        <v>5</v>
      </c>
      <c r="AY4199" s="3">
        <v>20</v>
      </c>
      <c r="AZ4199" s="3">
        <v>5</v>
      </c>
      <c r="BA4199" t="s">
        <v>8137</v>
      </c>
      <c r="BB4199" t="s">
        <v>10890</v>
      </c>
      <c r="BC4199" t="s">
        <v>7950</v>
      </c>
      <c r="BD4199" t="s">
        <v>7950</v>
      </c>
    </row>
    <row r="4200" spans="1:56">
      <c r="A4200" t="s">
        <v>24433</v>
      </c>
      <c r="B4200" t="s">
        <v>16286</v>
      </c>
      <c r="C4200" t="s">
        <v>7971</v>
      </c>
      <c r="E4200" t="s">
        <v>24434</v>
      </c>
      <c r="F4200" t="s">
        <v>7948</v>
      </c>
      <c r="G4200" t="s">
        <v>8056</v>
      </c>
      <c r="H4200" t="s">
        <v>7950</v>
      </c>
      <c r="I4200" s="3">
        <v>365</v>
      </c>
      <c r="K4200" t="s">
        <v>10617</v>
      </c>
      <c r="L4200" t="s">
        <v>7971</v>
      </c>
      <c r="M4200" t="s">
        <v>9162</v>
      </c>
      <c r="N4200" t="s">
        <v>7971</v>
      </c>
      <c r="O4200" t="s">
        <v>7949</v>
      </c>
      <c r="P4200" t="s">
        <v>24435</v>
      </c>
      <c r="Q4200" t="s">
        <v>7973</v>
      </c>
      <c r="R4200" t="s">
        <v>24436</v>
      </c>
      <c r="S4200" t="s">
        <v>18738</v>
      </c>
      <c r="T4200" t="s">
        <v>7960</v>
      </c>
      <c r="U4200" t="s">
        <v>7961</v>
      </c>
      <c r="V4200" t="s">
        <v>7950</v>
      </c>
      <c r="W4200" t="s">
        <v>7950</v>
      </c>
      <c r="X4200" s="3">
        <v>48</v>
      </c>
      <c r="Y4200" t="s">
        <v>7948</v>
      </c>
      <c r="Z4200" s="3">
        <v>1</v>
      </c>
      <c r="AB4200" t="s">
        <v>7981</v>
      </c>
      <c r="AC4200" t="s">
        <v>8062</v>
      </c>
      <c r="AE4200" s="3">
        <v>0</v>
      </c>
      <c r="AF4200" s="3">
        <v>0</v>
      </c>
      <c r="AH4200" t="s">
        <v>8063</v>
      </c>
      <c r="AI4200" s="3">
        <v>18638.14</v>
      </c>
      <c r="AJ4200" s="3">
        <v>0</v>
      </c>
      <c r="AK4200" s="3">
        <v>0</v>
      </c>
      <c r="AL4200" t="s">
        <v>7950</v>
      </c>
      <c r="AM4200" s="3">
        <v>0</v>
      </c>
      <c r="AN4200" t="s">
        <v>7950</v>
      </c>
      <c r="AO4200" s="3">
        <v>0</v>
      </c>
      <c r="AR4200" t="s">
        <v>9729</v>
      </c>
      <c r="AS4200" t="s">
        <v>9575</v>
      </c>
      <c r="AU4200" t="s">
        <v>8065</v>
      </c>
      <c r="AV4200" s="3">
        <v>0</v>
      </c>
      <c r="AW4200" s="3">
        <v>0</v>
      </c>
      <c r="AX4200" s="3">
        <v>4</v>
      </c>
      <c r="AY4200" s="3">
        <v>12</v>
      </c>
      <c r="AZ4200" s="3">
        <v>6</v>
      </c>
      <c r="BA4200" t="s">
        <v>8137</v>
      </c>
      <c r="BB4200" t="s">
        <v>20618</v>
      </c>
      <c r="BC4200" s="3">
        <v>0</v>
      </c>
      <c r="BD4200" t="s">
        <v>7950</v>
      </c>
    </row>
    <row r="4201" spans="1:56">
      <c r="A4201" t="s">
        <v>2349</v>
      </c>
      <c r="B4201" t="s">
        <v>24437</v>
      </c>
      <c r="C4201" t="s">
        <v>7975</v>
      </c>
      <c r="D4201" s="2" t="s">
        <v>7998</v>
      </c>
      <c r="E4201" t="s">
        <v>7985</v>
      </c>
      <c r="F4201" t="s">
        <v>7948</v>
      </c>
      <c r="G4201" t="s">
        <v>7949</v>
      </c>
      <c r="H4201" t="s">
        <v>7950</v>
      </c>
      <c r="I4201" s="3">
        <v>365</v>
      </c>
      <c r="J4201" t="s">
        <v>24438</v>
      </c>
      <c r="K4201" t="s">
        <v>17071</v>
      </c>
      <c r="L4201" t="s">
        <v>7971</v>
      </c>
      <c r="M4201" t="s">
        <v>7954</v>
      </c>
      <c r="N4201" t="s">
        <v>7971</v>
      </c>
      <c r="O4201" t="s">
        <v>7949</v>
      </c>
      <c r="P4201" t="s">
        <v>24439</v>
      </c>
      <c r="Q4201" t="s">
        <v>9289</v>
      </c>
      <c r="R4201" t="s">
        <v>7958</v>
      </c>
      <c r="S4201" t="s">
        <v>7959</v>
      </c>
      <c r="T4201" t="s">
        <v>7960</v>
      </c>
      <c r="U4201" t="s">
        <v>7961</v>
      </c>
      <c r="V4201" t="s">
        <v>7950</v>
      </c>
      <c r="W4201" t="s">
        <v>7950</v>
      </c>
      <c r="X4201" s="3">
        <v>720</v>
      </c>
      <c r="Y4201" t="s">
        <v>7948</v>
      </c>
      <c r="Z4201" s="3">
        <v>1</v>
      </c>
      <c r="AB4201" t="s">
        <v>7981</v>
      </c>
      <c r="AC4201" t="s">
        <v>8001</v>
      </c>
      <c r="AE4201" s="3">
        <v>0</v>
      </c>
      <c r="AF4201" s="3">
        <v>0</v>
      </c>
      <c r="AH4201" t="s">
        <v>13844</v>
      </c>
      <c r="AI4201" t="s">
        <v>7950</v>
      </c>
      <c r="AJ4201" t="s">
        <v>7950</v>
      </c>
      <c r="AK4201" t="s">
        <v>7950</v>
      </c>
      <c r="AL4201" t="s">
        <v>7950</v>
      </c>
      <c r="AM4201" t="s">
        <v>7950</v>
      </c>
      <c r="AN4201" t="s">
        <v>7950</v>
      </c>
      <c r="AO4201" t="s">
        <v>7950</v>
      </c>
      <c r="AR4201" t="s">
        <v>8146</v>
      </c>
      <c r="AS4201" t="s">
        <v>8850</v>
      </c>
      <c r="AV4201" t="s">
        <v>7950</v>
      </c>
      <c r="AW4201" t="s">
        <v>7950</v>
      </c>
      <c r="AX4201" s="3">
        <v>16</v>
      </c>
      <c r="AY4201" s="3">
        <v>45</v>
      </c>
      <c r="AZ4201" s="3">
        <v>5</v>
      </c>
      <c r="BA4201" t="s">
        <v>8137</v>
      </c>
      <c r="BB4201" t="s">
        <v>7886</v>
      </c>
      <c r="BC4201" t="s">
        <v>7950</v>
      </c>
      <c r="BD4201" t="s">
        <v>7950</v>
      </c>
    </row>
    <row r="4202" spans="1:56">
      <c r="A4202" t="s">
        <v>6875</v>
      </c>
      <c r="B4202" t="s">
        <v>24168</v>
      </c>
      <c r="C4202" t="s">
        <v>21052</v>
      </c>
      <c r="E4202" t="s">
        <v>10923</v>
      </c>
      <c r="F4202" t="s">
        <v>7948</v>
      </c>
      <c r="G4202" t="s">
        <v>7949</v>
      </c>
      <c r="H4202" t="s">
        <v>7950</v>
      </c>
      <c r="I4202" s="3">
        <v>365</v>
      </c>
      <c r="J4202" t="s">
        <v>24440</v>
      </c>
      <c r="K4202" t="s">
        <v>9334</v>
      </c>
      <c r="L4202" t="s">
        <v>7971</v>
      </c>
      <c r="M4202" t="s">
        <v>7954</v>
      </c>
      <c r="N4202" t="s">
        <v>7971</v>
      </c>
      <c r="O4202" t="s">
        <v>7949</v>
      </c>
      <c r="P4202" t="s">
        <v>24441</v>
      </c>
      <c r="Q4202" t="s">
        <v>9289</v>
      </c>
      <c r="R4202" t="s">
        <v>7958</v>
      </c>
      <c r="S4202" t="s">
        <v>7959</v>
      </c>
      <c r="T4202" t="s">
        <v>7960</v>
      </c>
      <c r="U4202" t="s">
        <v>7961</v>
      </c>
      <c r="V4202" t="s">
        <v>7950</v>
      </c>
      <c r="W4202" t="s">
        <v>7950</v>
      </c>
      <c r="X4202" s="3">
        <v>5270</v>
      </c>
      <c r="Y4202" t="s">
        <v>7948</v>
      </c>
      <c r="Z4202" s="3">
        <v>1</v>
      </c>
      <c r="AB4202" t="s">
        <v>7962</v>
      </c>
      <c r="AC4202" t="s">
        <v>7963</v>
      </c>
      <c r="AE4202" s="3">
        <v>0</v>
      </c>
      <c r="AF4202" s="3">
        <v>0</v>
      </c>
      <c r="AH4202" t="s">
        <v>8063</v>
      </c>
      <c r="AI4202" s="3">
        <v>7691.37</v>
      </c>
      <c r="AJ4202" t="s">
        <v>7950</v>
      </c>
      <c r="AK4202" t="s">
        <v>7950</v>
      </c>
      <c r="AL4202" t="s">
        <v>7950</v>
      </c>
      <c r="AM4202" t="s">
        <v>7950</v>
      </c>
      <c r="AN4202" t="s">
        <v>7950</v>
      </c>
      <c r="AO4202" t="s">
        <v>7950</v>
      </c>
      <c r="AQ4202" t="s">
        <v>15914</v>
      </c>
      <c r="AR4202" t="s">
        <v>8389</v>
      </c>
      <c r="AS4202" t="s">
        <v>8850</v>
      </c>
      <c r="AV4202" t="s">
        <v>7950</v>
      </c>
      <c r="AW4202" t="s">
        <v>7950</v>
      </c>
      <c r="AX4202" s="3">
        <v>34</v>
      </c>
      <c r="AY4202" s="3">
        <v>155</v>
      </c>
      <c r="AZ4202" s="3">
        <v>5</v>
      </c>
      <c r="BA4202" t="s">
        <v>8137</v>
      </c>
      <c r="BB4202" t="s">
        <v>8138</v>
      </c>
      <c r="BC4202" t="s">
        <v>7950</v>
      </c>
      <c r="BD4202" t="s">
        <v>7950</v>
      </c>
    </row>
    <row r="4203" spans="1:56">
      <c r="A4203" t="s">
        <v>24442</v>
      </c>
      <c r="B4203" t="s">
        <v>24443</v>
      </c>
      <c r="C4203" t="s">
        <v>7971</v>
      </c>
      <c r="E4203" t="s">
        <v>7993</v>
      </c>
      <c r="F4203" t="s">
        <v>7948</v>
      </c>
      <c r="G4203" t="s">
        <v>7949</v>
      </c>
      <c r="H4203" t="s">
        <v>7950</v>
      </c>
      <c r="I4203" s="3">
        <v>365</v>
      </c>
      <c r="K4203" t="s">
        <v>10233</v>
      </c>
      <c r="L4203" t="s">
        <v>7971</v>
      </c>
      <c r="M4203" t="s">
        <v>7954</v>
      </c>
      <c r="N4203" t="s">
        <v>7971</v>
      </c>
      <c r="O4203" t="s">
        <v>7949</v>
      </c>
      <c r="P4203" t="s">
        <v>24444</v>
      </c>
      <c r="Q4203" t="s">
        <v>7973</v>
      </c>
      <c r="R4203" t="s">
        <v>7958</v>
      </c>
      <c r="S4203" t="s">
        <v>7959</v>
      </c>
      <c r="T4203" t="s">
        <v>7960</v>
      </c>
      <c r="U4203" t="s">
        <v>7961</v>
      </c>
      <c r="V4203" t="s">
        <v>7950</v>
      </c>
      <c r="W4203" t="s">
        <v>7950</v>
      </c>
      <c r="X4203" s="3">
        <v>70</v>
      </c>
      <c r="Y4203" t="s">
        <v>7948</v>
      </c>
      <c r="Z4203" s="3">
        <v>1</v>
      </c>
      <c r="AB4203" t="s">
        <v>7962</v>
      </c>
      <c r="AE4203" s="3">
        <v>0</v>
      </c>
      <c r="AF4203" s="3">
        <v>0</v>
      </c>
      <c r="AH4203" t="s">
        <v>13844</v>
      </c>
      <c r="AI4203" s="3">
        <v>8610.6299999999992</v>
      </c>
      <c r="AJ4203" t="s">
        <v>7950</v>
      </c>
      <c r="AK4203" t="s">
        <v>7950</v>
      </c>
      <c r="AL4203" t="s">
        <v>7950</v>
      </c>
      <c r="AM4203" t="s">
        <v>7950</v>
      </c>
      <c r="AN4203" t="s">
        <v>7950</v>
      </c>
      <c r="AO4203" t="s">
        <v>7950</v>
      </c>
      <c r="AR4203" t="s">
        <v>10840</v>
      </c>
      <c r="AS4203" t="s">
        <v>9575</v>
      </c>
      <c r="AV4203" t="s">
        <v>7950</v>
      </c>
      <c r="AW4203" t="s">
        <v>7950</v>
      </c>
      <c r="AX4203" s="3">
        <v>5</v>
      </c>
      <c r="AY4203" s="3">
        <v>14</v>
      </c>
      <c r="AZ4203" s="3">
        <v>7</v>
      </c>
      <c r="BA4203" t="s">
        <v>8137</v>
      </c>
      <c r="BB4203" t="s">
        <v>10890</v>
      </c>
      <c r="BC4203" t="s">
        <v>7950</v>
      </c>
      <c r="BD4203" t="s">
        <v>7950</v>
      </c>
    </row>
    <row r="4204" spans="1:56">
      <c r="A4204" t="s">
        <v>3050</v>
      </c>
      <c r="B4204" t="s">
        <v>14127</v>
      </c>
      <c r="C4204" t="s">
        <v>9343</v>
      </c>
      <c r="E4204" t="s">
        <v>7985</v>
      </c>
      <c r="F4204" t="s">
        <v>7948</v>
      </c>
      <c r="G4204" t="s">
        <v>7949</v>
      </c>
      <c r="H4204" t="s">
        <v>7950</v>
      </c>
      <c r="I4204" s="3">
        <v>365</v>
      </c>
      <c r="J4204" t="s">
        <v>24445</v>
      </c>
      <c r="K4204" t="s">
        <v>24446</v>
      </c>
      <c r="L4204" t="s">
        <v>7971</v>
      </c>
      <c r="M4204" t="s">
        <v>7954</v>
      </c>
      <c r="N4204" t="s">
        <v>7971</v>
      </c>
      <c r="O4204" t="s">
        <v>7949</v>
      </c>
      <c r="P4204" t="s">
        <v>24447</v>
      </c>
      <c r="Q4204" t="s">
        <v>9289</v>
      </c>
      <c r="R4204" t="s">
        <v>7958</v>
      </c>
      <c r="S4204" t="s">
        <v>7959</v>
      </c>
      <c r="T4204" t="s">
        <v>7960</v>
      </c>
      <c r="U4204" t="s">
        <v>7961</v>
      </c>
      <c r="V4204" t="s">
        <v>7950</v>
      </c>
      <c r="W4204" t="s">
        <v>7950</v>
      </c>
      <c r="X4204" s="3">
        <v>240</v>
      </c>
      <c r="Y4204" t="s">
        <v>7948</v>
      </c>
      <c r="Z4204" s="3">
        <v>1</v>
      </c>
      <c r="AB4204" t="s">
        <v>7962</v>
      </c>
      <c r="AC4204" t="s">
        <v>7963</v>
      </c>
      <c r="AE4204" s="3">
        <v>0</v>
      </c>
      <c r="AF4204" s="3">
        <v>0</v>
      </c>
      <c r="AH4204" t="s">
        <v>8063</v>
      </c>
      <c r="AI4204" s="3">
        <v>9926.23</v>
      </c>
      <c r="AJ4204" t="s">
        <v>7950</v>
      </c>
      <c r="AK4204" t="s">
        <v>7950</v>
      </c>
      <c r="AL4204" t="s">
        <v>7950</v>
      </c>
      <c r="AM4204" t="s">
        <v>7950</v>
      </c>
      <c r="AN4204" t="s">
        <v>7950</v>
      </c>
      <c r="AO4204" t="s">
        <v>7950</v>
      </c>
      <c r="AQ4204" t="s">
        <v>11555</v>
      </c>
      <c r="AR4204" t="s">
        <v>8075</v>
      </c>
      <c r="AS4204" t="s">
        <v>8850</v>
      </c>
      <c r="AV4204" t="s">
        <v>7950</v>
      </c>
      <c r="AW4204" t="s">
        <v>7950</v>
      </c>
      <c r="AX4204" s="3">
        <v>8</v>
      </c>
      <c r="AY4204" s="3">
        <v>30</v>
      </c>
      <c r="AZ4204" s="3">
        <v>5</v>
      </c>
      <c r="BA4204" t="s">
        <v>8137</v>
      </c>
      <c r="BB4204" t="s">
        <v>8138</v>
      </c>
      <c r="BC4204" t="s">
        <v>7950</v>
      </c>
      <c r="BD4204" t="s">
        <v>7950</v>
      </c>
    </row>
    <row r="4205" spans="1:56">
      <c r="A4205" t="s">
        <v>2403</v>
      </c>
      <c r="B4205" t="s">
        <v>14178</v>
      </c>
      <c r="C4205" t="s">
        <v>10885</v>
      </c>
      <c r="E4205" t="s">
        <v>7985</v>
      </c>
      <c r="F4205" t="s">
        <v>7948</v>
      </c>
      <c r="G4205" t="s">
        <v>7949</v>
      </c>
      <c r="H4205" t="s">
        <v>7950</v>
      </c>
      <c r="I4205" s="3">
        <v>365</v>
      </c>
      <c r="J4205" t="s">
        <v>24448</v>
      </c>
      <c r="K4205" t="s">
        <v>11005</v>
      </c>
      <c r="L4205" t="s">
        <v>7971</v>
      </c>
      <c r="M4205" t="s">
        <v>7954</v>
      </c>
      <c r="N4205" t="s">
        <v>7971</v>
      </c>
      <c r="O4205" t="s">
        <v>7949</v>
      </c>
      <c r="P4205" t="s">
        <v>24449</v>
      </c>
      <c r="Q4205" t="s">
        <v>9289</v>
      </c>
      <c r="R4205" t="s">
        <v>7958</v>
      </c>
      <c r="S4205" t="s">
        <v>7959</v>
      </c>
      <c r="T4205" t="s">
        <v>7960</v>
      </c>
      <c r="U4205" t="s">
        <v>7961</v>
      </c>
      <c r="V4205" t="s">
        <v>7950</v>
      </c>
      <c r="W4205" t="s">
        <v>7950</v>
      </c>
      <c r="X4205" s="3">
        <v>700</v>
      </c>
      <c r="Y4205" t="s">
        <v>7948</v>
      </c>
      <c r="Z4205" s="3">
        <v>1</v>
      </c>
      <c r="AB4205" t="s">
        <v>7962</v>
      </c>
      <c r="AC4205" t="s">
        <v>7963</v>
      </c>
      <c r="AE4205" s="3">
        <v>0</v>
      </c>
      <c r="AF4205" s="3">
        <v>0</v>
      </c>
      <c r="AH4205" t="s">
        <v>8063</v>
      </c>
      <c r="AI4205" s="3">
        <v>12468.23</v>
      </c>
      <c r="AJ4205" t="s">
        <v>7950</v>
      </c>
      <c r="AK4205" t="s">
        <v>7950</v>
      </c>
      <c r="AL4205" t="s">
        <v>7950</v>
      </c>
      <c r="AM4205" t="s">
        <v>7950</v>
      </c>
      <c r="AN4205" t="s">
        <v>7950</v>
      </c>
      <c r="AO4205" t="s">
        <v>7950</v>
      </c>
      <c r="AR4205" t="s">
        <v>8146</v>
      </c>
      <c r="AS4205" t="s">
        <v>8850</v>
      </c>
      <c r="AV4205" t="s">
        <v>7950</v>
      </c>
      <c r="AW4205" t="s">
        <v>7950</v>
      </c>
      <c r="AX4205" s="3">
        <v>14</v>
      </c>
      <c r="AY4205" s="3">
        <v>50</v>
      </c>
      <c r="AZ4205" s="3">
        <v>5</v>
      </c>
      <c r="BA4205" t="s">
        <v>8137</v>
      </c>
      <c r="BB4205" t="s">
        <v>8138</v>
      </c>
      <c r="BC4205" t="s">
        <v>7950</v>
      </c>
      <c r="BD4205" t="s">
        <v>7950</v>
      </c>
    </row>
    <row r="4206" spans="1:56">
      <c r="A4206" t="s">
        <v>970</v>
      </c>
      <c r="B4206" t="s">
        <v>24389</v>
      </c>
      <c r="C4206" t="s">
        <v>9413</v>
      </c>
      <c r="D4206" s="2" t="s">
        <v>8141</v>
      </c>
      <c r="E4206" t="s">
        <v>8218</v>
      </c>
      <c r="F4206" t="s">
        <v>7948</v>
      </c>
      <c r="G4206" t="s">
        <v>7949</v>
      </c>
      <c r="H4206" t="s">
        <v>7950</v>
      </c>
      <c r="I4206" s="3">
        <v>365</v>
      </c>
      <c r="J4206" t="s">
        <v>24450</v>
      </c>
      <c r="K4206" t="s">
        <v>13094</v>
      </c>
      <c r="L4206" t="s">
        <v>7971</v>
      </c>
      <c r="M4206" t="s">
        <v>7954</v>
      </c>
      <c r="N4206" t="s">
        <v>7971</v>
      </c>
      <c r="O4206" t="s">
        <v>7949</v>
      </c>
      <c r="P4206" t="s">
        <v>24451</v>
      </c>
      <c r="Q4206" t="s">
        <v>9289</v>
      </c>
      <c r="R4206" t="s">
        <v>7958</v>
      </c>
      <c r="S4206" t="s">
        <v>7959</v>
      </c>
      <c r="T4206" t="s">
        <v>7960</v>
      </c>
      <c r="U4206" t="s">
        <v>7961</v>
      </c>
      <c r="V4206" t="s">
        <v>7950</v>
      </c>
      <c r="W4206" t="s">
        <v>7950</v>
      </c>
      <c r="X4206" s="3">
        <v>180</v>
      </c>
      <c r="Y4206" t="s">
        <v>7948</v>
      </c>
      <c r="Z4206" s="3">
        <v>1</v>
      </c>
      <c r="AB4206" t="s">
        <v>7962</v>
      </c>
      <c r="AC4206" t="s">
        <v>8145</v>
      </c>
      <c r="AE4206" s="3">
        <v>0</v>
      </c>
      <c r="AF4206" s="3">
        <v>0</v>
      </c>
      <c r="AH4206" t="s">
        <v>8063</v>
      </c>
      <c r="AI4206" t="s">
        <v>7950</v>
      </c>
      <c r="AJ4206" t="s">
        <v>7950</v>
      </c>
      <c r="AK4206" t="s">
        <v>7950</v>
      </c>
      <c r="AL4206" t="s">
        <v>7950</v>
      </c>
      <c r="AM4206" t="s">
        <v>7950</v>
      </c>
      <c r="AN4206" t="s">
        <v>7950</v>
      </c>
      <c r="AO4206" t="s">
        <v>7950</v>
      </c>
      <c r="AQ4206" t="s">
        <v>24392</v>
      </c>
      <c r="AR4206" t="s">
        <v>8105</v>
      </c>
      <c r="AS4206" t="s">
        <v>8850</v>
      </c>
      <c r="AV4206" t="s">
        <v>7950</v>
      </c>
      <c r="AW4206" t="s">
        <v>7950</v>
      </c>
      <c r="AX4206" s="3">
        <v>9</v>
      </c>
      <c r="AY4206" s="3">
        <v>20</v>
      </c>
      <c r="AZ4206" s="3">
        <v>5</v>
      </c>
      <c r="BA4206" t="s">
        <v>8137</v>
      </c>
      <c r="BB4206" t="s">
        <v>8141</v>
      </c>
      <c r="BC4206" t="s">
        <v>7950</v>
      </c>
      <c r="BD4206" t="s">
        <v>7950</v>
      </c>
    </row>
    <row r="4207" spans="1:56">
      <c r="A4207" t="s">
        <v>24452</v>
      </c>
      <c r="B4207" t="s">
        <v>24453</v>
      </c>
      <c r="C4207" t="s">
        <v>7971</v>
      </c>
      <c r="E4207" t="s">
        <v>8362</v>
      </c>
      <c r="F4207" t="s">
        <v>7948</v>
      </c>
      <c r="G4207" t="s">
        <v>7949</v>
      </c>
      <c r="H4207" t="s">
        <v>7950</v>
      </c>
      <c r="I4207" s="3">
        <v>365</v>
      </c>
      <c r="K4207" t="s">
        <v>24454</v>
      </c>
      <c r="L4207" t="s">
        <v>7971</v>
      </c>
      <c r="M4207" t="s">
        <v>7954</v>
      </c>
      <c r="N4207" t="s">
        <v>7971</v>
      </c>
      <c r="O4207" t="s">
        <v>7949</v>
      </c>
      <c r="P4207" t="s">
        <v>24455</v>
      </c>
      <c r="Q4207" t="s">
        <v>7973</v>
      </c>
      <c r="R4207" t="s">
        <v>7958</v>
      </c>
      <c r="S4207" t="s">
        <v>7959</v>
      </c>
      <c r="T4207" t="s">
        <v>7960</v>
      </c>
      <c r="U4207" t="s">
        <v>7961</v>
      </c>
      <c r="V4207" t="s">
        <v>7950</v>
      </c>
      <c r="W4207" t="s">
        <v>7950</v>
      </c>
      <c r="X4207" s="3">
        <v>64</v>
      </c>
      <c r="Y4207" t="s">
        <v>7948</v>
      </c>
      <c r="Z4207" s="3">
        <v>1</v>
      </c>
      <c r="AB4207" t="s">
        <v>7981</v>
      </c>
      <c r="AE4207" s="3">
        <v>0</v>
      </c>
      <c r="AF4207" s="3">
        <v>0</v>
      </c>
      <c r="AH4207" t="s">
        <v>13844</v>
      </c>
      <c r="AI4207" t="s">
        <v>7950</v>
      </c>
      <c r="AJ4207" t="s">
        <v>7950</v>
      </c>
      <c r="AK4207" t="s">
        <v>7950</v>
      </c>
      <c r="AL4207" t="s">
        <v>7950</v>
      </c>
      <c r="AM4207" t="s">
        <v>7950</v>
      </c>
      <c r="AN4207" t="s">
        <v>7950</v>
      </c>
      <c r="AO4207" t="s">
        <v>7950</v>
      </c>
      <c r="AR4207" t="s">
        <v>14512</v>
      </c>
      <c r="AS4207" t="s">
        <v>9575</v>
      </c>
      <c r="AV4207" t="s">
        <v>7950</v>
      </c>
      <c r="AW4207" t="s">
        <v>7950</v>
      </c>
      <c r="AX4207" s="3">
        <v>4</v>
      </c>
      <c r="AY4207" s="3">
        <v>16</v>
      </c>
      <c r="AZ4207" s="3">
        <v>8</v>
      </c>
      <c r="BC4207" t="s">
        <v>7950</v>
      </c>
      <c r="BD4207" t="s">
        <v>7950</v>
      </c>
    </row>
    <row r="4208" spans="1:56">
      <c r="A4208" t="s">
        <v>24456</v>
      </c>
      <c r="B4208" t="s">
        <v>24457</v>
      </c>
      <c r="C4208" t="s">
        <v>13840</v>
      </c>
      <c r="E4208" t="s">
        <v>8362</v>
      </c>
      <c r="F4208" t="s">
        <v>7948</v>
      </c>
      <c r="G4208" t="s">
        <v>7949</v>
      </c>
      <c r="H4208" t="s">
        <v>7950</v>
      </c>
      <c r="I4208" s="3">
        <v>365</v>
      </c>
      <c r="K4208" t="s">
        <v>22600</v>
      </c>
      <c r="L4208" t="s">
        <v>7971</v>
      </c>
      <c r="M4208" t="s">
        <v>9162</v>
      </c>
      <c r="N4208" t="s">
        <v>7971</v>
      </c>
      <c r="O4208" t="s">
        <v>7949</v>
      </c>
      <c r="P4208" t="s">
        <v>24458</v>
      </c>
      <c r="Q4208" t="s">
        <v>7973</v>
      </c>
      <c r="R4208" t="s">
        <v>7958</v>
      </c>
      <c r="S4208" t="s">
        <v>7959</v>
      </c>
      <c r="T4208" t="s">
        <v>7960</v>
      </c>
      <c r="U4208" t="s">
        <v>7961</v>
      </c>
      <c r="V4208" t="s">
        <v>7950</v>
      </c>
      <c r="W4208" t="s">
        <v>7950</v>
      </c>
      <c r="X4208" s="3">
        <v>144</v>
      </c>
      <c r="Y4208" t="s">
        <v>7948</v>
      </c>
      <c r="Z4208" s="3">
        <v>1</v>
      </c>
      <c r="AB4208" t="s">
        <v>7962</v>
      </c>
      <c r="AE4208" s="3">
        <v>0</v>
      </c>
      <c r="AF4208" s="3">
        <v>0</v>
      </c>
      <c r="AH4208" t="s">
        <v>13844</v>
      </c>
      <c r="AI4208" t="s">
        <v>7950</v>
      </c>
      <c r="AJ4208" t="s">
        <v>7950</v>
      </c>
      <c r="AK4208" t="s">
        <v>7950</v>
      </c>
      <c r="AL4208" t="s">
        <v>7950</v>
      </c>
      <c r="AM4208" t="s">
        <v>7950</v>
      </c>
      <c r="AN4208" t="s">
        <v>7950</v>
      </c>
      <c r="AO4208" t="s">
        <v>7950</v>
      </c>
      <c r="AR4208" t="s">
        <v>9729</v>
      </c>
      <c r="AS4208" t="s">
        <v>9575</v>
      </c>
      <c r="AV4208" t="s">
        <v>7950</v>
      </c>
      <c r="AW4208" t="s">
        <v>7950</v>
      </c>
      <c r="AX4208" s="3">
        <v>8</v>
      </c>
      <c r="AY4208" s="3">
        <v>18</v>
      </c>
      <c r="AZ4208" s="3">
        <v>9</v>
      </c>
      <c r="BC4208" t="s">
        <v>7950</v>
      </c>
      <c r="BD4208" t="s">
        <v>7950</v>
      </c>
    </row>
    <row r="4209" spans="1:56">
      <c r="A4209" t="s">
        <v>24459</v>
      </c>
      <c r="B4209" t="s">
        <v>24460</v>
      </c>
      <c r="C4209" t="s">
        <v>24461</v>
      </c>
      <c r="E4209" t="s">
        <v>8362</v>
      </c>
      <c r="F4209" t="s">
        <v>7948</v>
      </c>
      <c r="G4209" t="s">
        <v>7949</v>
      </c>
      <c r="H4209" t="s">
        <v>7950</v>
      </c>
      <c r="I4209" s="3">
        <v>365</v>
      </c>
      <c r="K4209" t="s">
        <v>22600</v>
      </c>
      <c r="L4209" t="s">
        <v>7971</v>
      </c>
      <c r="M4209" t="s">
        <v>9162</v>
      </c>
      <c r="N4209" t="s">
        <v>7971</v>
      </c>
      <c r="O4209" t="s">
        <v>7949</v>
      </c>
      <c r="P4209" t="s">
        <v>24462</v>
      </c>
      <c r="Q4209" t="s">
        <v>7973</v>
      </c>
      <c r="R4209" t="s">
        <v>7958</v>
      </c>
      <c r="S4209" t="s">
        <v>7959</v>
      </c>
      <c r="T4209" t="s">
        <v>7960</v>
      </c>
      <c r="U4209" t="s">
        <v>7961</v>
      </c>
      <c r="V4209" t="s">
        <v>7950</v>
      </c>
      <c r="W4209" t="s">
        <v>7950</v>
      </c>
      <c r="X4209" s="3">
        <v>144</v>
      </c>
      <c r="Y4209" t="s">
        <v>7948</v>
      </c>
      <c r="Z4209" s="3">
        <v>1</v>
      </c>
      <c r="AB4209" t="s">
        <v>7962</v>
      </c>
      <c r="AE4209" s="3">
        <v>0</v>
      </c>
      <c r="AF4209" s="3">
        <v>0</v>
      </c>
      <c r="AH4209" t="s">
        <v>13844</v>
      </c>
      <c r="AI4209" s="3">
        <v>26033.24</v>
      </c>
      <c r="AJ4209" t="s">
        <v>7950</v>
      </c>
      <c r="AK4209" t="s">
        <v>7950</v>
      </c>
      <c r="AL4209" t="s">
        <v>7950</v>
      </c>
      <c r="AM4209" t="s">
        <v>7950</v>
      </c>
      <c r="AN4209" t="s">
        <v>7950</v>
      </c>
      <c r="AO4209" t="s">
        <v>7950</v>
      </c>
      <c r="AR4209" t="s">
        <v>9729</v>
      </c>
      <c r="AS4209" t="s">
        <v>9575</v>
      </c>
      <c r="AV4209" t="s">
        <v>7950</v>
      </c>
      <c r="AW4209" t="s">
        <v>7950</v>
      </c>
      <c r="AX4209" s="3">
        <v>8</v>
      </c>
      <c r="AY4209" s="3">
        <v>18</v>
      </c>
      <c r="AZ4209" s="3">
        <v>9</v>
      </c>
      <c r="BC4209" t="s">
        <v>7950</v>
      </c>
      <c r="BD4209" t="s">
        <v>7950</v>
      </c>
    </row>
    <row r="4210" spans="1:56">
      <c r="A4210" t="s">
        <v>6497</v>
      </c>
      <c r="B4210" t="s">
        <v>24463</v>
      </c>
      <c r="C4210" t="s">
        <v>7975</v>
      </c>
      <c r="D4210" s="2" t="s">
        <v>7998</v>
      </c>
      <c r="E4210" t="s">
        <v>10923</v>
      </c>
      <c r="F4210" t="s">
        <v>7948</v>
      </c>
      <c r="G4210" t="s">
        <v>7949</v>
      </c>
      <c r="H4210" t="s">
        <v>7950</v>
      </c>
      <c r="I4210" s="3">
        <v>365</v>
      </c>
      <c r="J4210" t="s">
        <v>24464</v>
      </c>
      <c r="K4210" t="s">
        <v>15568</v>
      </c>
      <c r="L4210" t="s">
        <v>7971</v>
      </c>
      <c r="M4210" t="s">
        <v>7954</v>
      </c>
      <c r="N4210" t="s">
        <v>7971</v>
      </c>
      <c r="O4210" t="s">
        <v>7949</v>
      </c>
      <c r="P4210" t="s">
        <v>24465</v>
      </c>
      <c r="Q4210" t="s">
        <v>7973</v>
      </c>
      <c r="R4210" t="s">
        <v>7958</v>
      </c>
      <c r="S4210" t="s">
        <v>7959</v>
      </c>
      <c r="T4210" t="s">
        <v>7960</v>
      </c>
      <c r="U4210" t="s">
        <v>7961</v>
      </c>
      <c r="V4210" t="s">
        <v>7950</v>
      </c>
      <c r="W4210" t="s">
        <v>7950</v>
      </c>
      <c r="X4210" s="3">
        <v>3400</v>
      </c>
      <c r="Y4210" t="s">
        <v>7948</v>
      </c>
      <c r="Z4210" s="3">
        <v>1</v>
      </c>
      <c r="AB4210" t="s">
        <v>7981</v>
      </c>
      <c r="AC4210" t="s">
        <v>8001</v>
      </c>
      <c r="AE4210" s="3">
        <v>0</v>
      </c>
      <c r="AF4210" s="3">
        <v>0</v>
      </c>
      <c r="AH4210" t="s">
        <v>8063</v>
      </c>
      <c r="AI4210" t="s">
        <v>7950</v>
      </c>
      <c r="AJ4210" t="s">
        <v>7950</v>
      </c>
      <c r="AK4210" t="s">
        <v>7950</v>
      </c>
      <c r="AL4210" t="s">
        <v>7950</v>
      </c>
      <c r="AM4210" t="s">
        <v>7950</v>
      </c>
      <c r="AN4210" t="s">
        <v>7950</v>
      </c>
      <c r="AO4210" t="s">
        <v>7950</v>
      </c>
      <c r="AR4210" t="s">
        <v>8389</v>
      </c>
      <c r="AS4210" t="s">
        <v>8850</v>
      </c>
      <c r="AV4210" t="s">
        <v>7950</v>
      </c>
      <c r="AW4210" t="s">
        <v>7950</v>
      </c>
      <c r="AX4210" s="3">
        <v>34</v>
      </c>
      <c r="AY4210" s="3">
        <v>100</v>
      </c>
      <c r="AZ4210" s="3">
        <v>5</v>
      </c>
      <c r="BC4210" t="s">
        <v>7950</v>
      </c>
      <c r="BD4210" t="s">
        <v>7950</v>
      </c>
    </row>
    <row r="4211" spans="1:56">
      <c r="A4211" t="s">
        <v>24466</v>
      </c>
      <c r="B4211" t="s">
        <v>16286</v>
      </c>
      <c r="C4211" t="s">
        <v>7971</v>
      </c>
      <c r="E4211" t="s">
        <v>7968</v>
      </c>
      <c r="F4211" t="s">
        <v>7948</v>
      </c>
      <c r="G4211" t="s">
        <v>7949</v>
      </c>
      <c r="H4211" t="s">
        <v>7950</v>
      </c>
      <c r="I4211" s="3">
        <v>365</v>
      </c>
      <c r="K4211" t="s">
        <v>10617</v>
      </c>
      <c r="L4211" t="s">
        <v>7971</v>
      </c>
      <c r="M4211" t="s">
        <v>7954</v>
      </c>
      <c r="N4211" t="s">
        <v>7971</v>
      </c>
      <c r="O4211" t="s">
        <v>7949</v>
      </c>
      <c r="P4211" t="s">
        <v>24467</v>
      </c>
      <c r="Q4211" t="s">
        <v>7973</v>
      </c>
      <c r="R4211" t="s">
        <v>7958</v>
      </c>
      <c r="S4211" t="s">
        <v>7959</v>
      </c>
      <c r="T4211" t="s">
        <v>7960</v>
      </c>
      <c r="U4211" t="s">
        <v>7961</v>
      </c>
      <c r="V4211" t="s">
        <v>7950</v>
      </c>
      <c r="W4211" t="s">
        <v>7950</v>
      </c>
      <c r="X4211" s="3">
        <v>48</v>
      </c>
      <c r="Y4211" t="s">
        <v>7948</v>
      </c>
      <c r="Z4211" s="3">
        <v>1</v>
      </c>
      <c r="AB4211" t="s">
        <v>7981</v>
      </c>
      <c r="AE4211" s="3">
        <v>0</v>
      </c>
      <c r="AF4211" s="3">
        <v>0</v>
      </c>
      <c r="AH4211" t="s">
        <v>13844</v>
      </c>
      <c r="AI4211" t="s">
        <v>7950</v>
      </c>
      <c r="AJ4211" t="s">
        <v>7950</v>
      </c>
      <c r="AK4211" t="s">
        <v>7950</v>
      </c>
      <c r="AL4211" t="s">
        <v>7950</v>
      </c>
      <c r="AM4211" t="s">
        <v>7950</v>
      </c>
      <c r="AN4211" t="s">
        <v>7950</v>
      </c>
      <c r="AO4211" t="s">
        <v>7950</v>
      </c>
      <c r="AR4211" t="s">
        <v>9729</v>
      </c>
      <c r="AS4211" t="s">
        <v>9575</v>
      </c>
      <c r="AV4211" t="s">
        <v>7950</v>
      </c>
      <c r="AW4211" t="s">
        <v>7950</v>
      </c>
      <c r="AX4211" s="3">
        <v>4</v>
      </c>
      <c r="AY4211" s="3">
        <v>12</v>
      </c>
      <c r="AZ4211" s="3">
        <v>6</v>
      </c>
      <c r="BA4211" t="s">
        <v>8137</v>
      </c>
      <c r="BB4211" t="s">
        <v>9568</v>
      </c>
      <c r="BC4211" t="s">
        <v>7950</v>
      </c>
      <c r="BD4211" t="s">
        <v>7950</v>
      </c>
    </row>
    <row r="4212" spans="1:56">
      <c r="A4212" t="s">
        <v>138</v>
      </c>
      <c r="B4212" t="s">
        <v>24468</v>
      </c>
      <c r="C4212" t="s">
        <v>9413</v>
      </c>
      <c r="D4212" s="2" t="s">
        <v>8141</v>
      </c>
      <c r="E4212" t="s">
        <v>9553</v>
      </c>
      <c r="F4212" t="s">
        <v>7948</v>
      </c>
      <c r="G4212" t="s">
        <v>7949</v>
      </c>
      <c r="H4212" t="s">
        <v>7950</v>
      </c>
      <c r="I4212" s="3">
        <v>365</v>
      </c>
      <c r="J4212" t="s">
        <v>24469</v>
      </c>
      <c r="K4212" t="s">
        <v>8176</v>
      </c>
      <c r="L4212" t="s">
        <v>7971</v>
      </c>
      <c r="M4212" t="s">
        <v>7954</v>
      </c>
      <c r="N4212" t="s">
        <v>7971</v>
      </c>
      <c r="O4212" t="s">
        <v>7949</v>
      </c>
      <c r="P4212" t="s">
        <v>24470</v>
      </c>
      <c r="Q4212" t="s">
        <v>9289</v>
      </c>
      <c r="R4212" t="s">
        <v>7958</v>
      </c>
      <c r="S4212" t="s">
        <v>7959</v>
      </c>
      <c r="T4212" t="s">
        <v>7960</v>
      </c>
      <c r="U4212" t="s">
        <v>7961</v>
      </c>
      <c r="V4212" t="s">
        <v>7950</v>
      </c>
      <c r="W4212" t="s">
        <v>7950</v>
      </c>
      <c r="X4212" s="3">
        <v>1125</v>
      </c>
      <c r="Y4212" t="s">
        <v>7948</v>
      </c>
      <c r="Z4212" s="3">
        <v>1</v>
      </c>
      <c r="AB4212" t="s">
        <v>7962</v>
      </c>
      <c r="AC4212" t="s">
        <v>8145</v>
      </c>
      <c r="AE4212" s="3">
        <v>0</v>
      </c>
      <c r="AF4212" s="3">
        <v>0</v>
      </c>
      <c r="AH4212" t="s">
        <v>8063</v>
      </c>
      <c r="AI4212" t="s">
        <v>7950</v>
      </c>
      <c r="AJ4212" t="s">
        <v>7950</v>
      </c>
      <c r="AK4212" t="s">
        <v>7950</v>
      </c>
      <c r="AL4212" t="s">
        <v>7950</v>
      </c>
      <c r="AM4212" t="s">
        <v>7950</v>
      </c>
      <c r="AN4212" t="s">
        <v>7950</v>
      </c>
      <c r="AO4212" t="s">
        <v>7950</v>
      </c>
      <c r="AR4212" t="s">
        <v>8105</v>
      </c>
      <c r="AS4212" t="s">
        <v>8850</v>
      </c>
      <c r="AV4212" t="s">
        <v>7950</v>
      </c>
      <c r="AW4212" t="s">
        <v>7950</v>
      </c>
      <c r="AX4212" s="3">
        <v>15</v>
      </c>
      <c r="AY4212" s="3">
        <v>75</v>
      </c>
      <c r="AZ4212" s="3">
        <v>5</v>
      </c>
      <c r="BA4212" t="s">
        <v>8137</v>
      </c>
      <c r="BB4212" t="s">
        <v>8141</v>
      </c>
      <c r="BC4212" t="s">
        <v>7950</v>
      </c>
      <c r="BD4212" t="s">
        <v>7950</v>
      </c>
    </row>
    <row r="4213" spans="1:56">
      <c r="A4213" t="s">
        <v>1514</v>
      </c>
      <c r="B4213" t="s">
        <v>14499</v>
      </c>
      <c r="C4213" t="s">
        <v>10885</v>
      </c>
      <c r="E4213" t="s">
        <v>7985</v>
      </c>
      <c r="F4213" t="s">
        <v>7948</v>
      </c>
      <c r="G4213" t="s">
        <v>8056</v>
      </c>
      <c r="H4213" t="s">
        <v>7950</v>
      </c>
      <c r="I4213" s="3">
        <v>365</v>
      </c>
      <c r="J4213" t="s">
        <v>24471</v>
      </c>
      <c r="K4213" t="s">
        <v>10993</v>
      </c>
      <c r="L4213" t="s">
        <v>7971</v>
      </c>
      <c r="M4213" t="s">
        <v>7954</v>
      </c>
      <c r="N4213" t="s">
        <v>7971</v>
      </c>
      <c r="O4213" t="s">
        <v>7949</v>
      </c>
      <c r="P4213" t="s">
        <v>24472</v>
      </c>
      <c r="Q4213" t="s">
        <v>9289</v>
      </c>
      <c r="R4213" t="s">
        <v>24473</v>
      </c>
      <c r="S4213" t="s">
        <v>8554</v>
      </c>
      <c r="T4213" t="s">
        <v>7960</v>
      </c>
      <c r="U4213" t="s">
        <v>7961</v>
      </c>
      <c r="V4213" t="s">
        <v>7950</v>
      </c>
      <c r="W4213" t="s">
        <v>7950</v>
      </c>
      <c r="X4213" s="3">
        <v>1170</v>
      </c>
      <c r="Y4213" t="s">
        <v>7948</v>
      </c>
      <c r="Z4213" s="3">
        <v>1</v>
      </c>
      <c r="AB4213" t="s">
        <v>7962</v>
      </c>
      <c r="AC4213" t="s">
        <v>8062</v>
      </c>
      <c r="AE4213" s="3">
        <v>0</v>
      </c>
      <c r="AF4213" s="3">
        <v>0</v>
      </c>
      <c r="AH4213" t="s">
        <v>8063</v>
      </c>
      <c r="AI4213" s="3">
        <v>11707.77</v>
      </c>
      <c r="AJ4213" s="3">
        <v>0</v>
      </c>
      <c r="AK4213" s="3">
        <v>0</v>
      </c>
      <c r="AL4213" t="s">
        <v>7950</v>
      </c>
      <c r="AM4213" s="3">
        <v>0</v>
      </c>
      <c r="AN4213" t="s">
        <v>7950</v>
      </c>
      <c r="AO4213" s="3">
        <v>0</v>
      </c>
      <c r="AQ4213" t="s">
        <v>24474</v>
      </c>
      <c r="AR4213" t="s">
        <v>20774</v>
      </c>
      <c r="AS4213" t="s">
        <v>8850</v>
      </c>
      <c r="AU4213" t="s">
        <v>8065</v>
      </c>
      <c r="AV4213" s="3">
        <v>0</v>
      </c>
      <c r="AW4213" s="3">
        <v>0</v>
      </c>
      <c r="AX4213" s="3">
        <v>18</v>
      </c>
      <c r="AY4213" s="3">
        <v>0</v>
      </c>
      <c r="AZ4213" s="3">
        <v>5</v>
      </c>
      <c r="BA4213" t="s">
        <v>8137</v>
      </c>
      <c r="BB4213" t="s">
        <v>8138</v>
      </c>
      <c r="BC4213" s="3">
        <v>0</v>
      </c>
      <c r="BD4213" t="s">
        <v>7950</v>
      </c>
    </row>
    <row r="4214" spans="1:56">
      <c r="A4214" t="s">
        <v>24475</v>
      </c>
      <c r="B4214" t="s">
        <v>24476</v>
      </c>
      <c r="C4214" t="s">
        <v>7971</v>
      </c>
      <c r="E4214" t="s">
        <v>7968</v>
      </c>
      <c r="F4214" t="s">
        <v>7948</v>
      </c>
      <c r="G4214" t="s">
        <v>7949</v>
      </c>
      <c r="H4214" t="s">
        <v>7950</v>
      </c>
      <c r="I4214" s="3">
        <v>365</v>
      </c>
      <c r="K4214" t="s">
        <v>19285</v>
      </c>
      <c r="L4214" t="s">
        <v>7971</v>
      </c>
      <c r="M4214" t="s">
        <v>9162</v>
      </c>
      <c r="N4214" t="s">
        <v>7971</v>
      </c>
      <c r="O4214" t="s">
        <v>7949</v>
      </c>
      <c r="P4214" t="s">
        <v>24477</v>
      </c>
      <c r="Q4214" t="s">
        <v>7973</v>
      </c>
      <c r="R4214" t="s">
        <v>7958</v>
      </c>
      <c r="S4214" t="s">
        <v>7959</v>
      </c>
      <c r="T4214" t="s">
        <v>7960</v>
      </c>
      <c r="U4214" t="s">
        <v>7961</v>
      </c>
      <c r="V4214" t="s">
        <v>7950</v>
      </c>
      <c r="W4214" t="s">
        <v>7950</v>
      </c>
      <c r="X4214" s="3">
        <v>32</v>
      </c>
      <c r="Y4214" t="s">
        <v>7948</v>
      </c>
      <c r="Z4214" s="3">
        <v>1</v>
      </c>
      <c r="AB4214" t="s">
        <v>7971</v>
      </c>
      <c r="AE4214" s="3">
        <v>0</v>
      </c>
      <c r="AF4214" s="3">
        <v>0</v>
      </c>
      <c r="AH4214" t="s">
        <v>13844</v>
      </c>
      <c r="AI4214" s="3">
        <v>8110.69</v>
      </c>
      <c r="AJ4214" t="s">
        <v>7950</v>
      </c>
      <c r="AK4214" t="s">
        <v>7950</v>
      </c>
      <c r="AL4214" t="s">
        <v>7950</v>
      </c>
      <c r="AM4214" t="s">
        <v>7950</v>
      </c>
      <c r="AN4214" t="s">
        <v>7950</v>
      </c>
      <c r="AO4214" t="s">
        <v>7950</v>
      </c>
      <c r="AR4214" t="s">
        <v>13040</v>
      </c>
      <c r="AS4214" t="s">
        <v>9575</v>
      </c>
      <c r="AV4214" t="s">
        <v>7950</v>
      </c>
      <c r="AW4214" t="s">
        <v>7950</v>
      </c>
      <c r="AX4214" s="3">
        <v>4</v>
      </c>
      <c r="AY4214" s="3">
        <v>8</v>
      </c>
      <c r="AZ4214" s="3">
        <v>4</v>
      </c>
      <c r="BA4214" t="s">
        <v>8137</v>
      </c>
      <c r="BB4214" t="s">
        <v>9568</v>
      </c>
      <c r="BC4214" t="s">
        <v>7950</v>
      </c>
      <c r="BD4214" t="s">
        <v>7950</v>
      </c>
    </row>
    <row r="4215" spans="1:56">
      <c r="A4215" t="s">
        <v>3961</v>
      </c>
      <c r="B4215" t="s">
        <v>24318</v>
      </c>
      <c r="C4215" t="s">
        <v>7975</v>
      </c>
      <c r="D4215" s="2" t="s">
        <v>7998</v>
      </c>
      <c r="E4215" t="s">
        <v>7985</v>
      </c>
      <c r="F4215" t="s">
        <v>7948</v>
      </c>
      <c r="G4215" t="s">
        <v>7949</v>
      </c>
      <c r="H4215" t="s">
        <v>7950</v>
      </c>
      <c r="I4215" s="3">
        <v>365</v>
      </c>
      <c r="J4215" t="s">
        <v>24478</v>
      </c>
      <c r="K4215" t="s">
        <v>24479</v>
      </c>
      <c r="L4215" t="s">
        <v>7971</v>
      </c>
      <c r="M4215" t="s">
        <v>7954</v>
      </c>
      <c r="N4215" t="s">
        <v>7971</v>
      </c>
      <c r="O4215" t="s">
        <v>7949</v>
      </c>
      <c r="P4215" t="s">
        <v>24480</v>
      </c>
      <c r="Q4215" t="s">
        <v>9289</v>
      </c>
      <c r="R4215" t="s">
        <v>7958</v>
      </c>
      <c r="S4215" t="s">
        <v>7959</v>
      </c>
      <c r="T4215" t="s">
        <v>7960</v>
      </c>
      <c r="U4215" t="s">
        <v>7961</v>
      </c>
      <c r="V4215" t="s">
        <v>7950</v>
      </c>
      <c r="W4215" t="s">
        <v>7950</v>
      </c>
      <c r="X4215" s="3">
        <v>120</v>
      </c>
      <c r="Y4215" t="s">
        <v>7948</v>
      </c>
      <c r="Z4215" s="3">
        <v>1</v>
      </c>
      <c r="AB4215" t="s">
        <v>7981</v>
      </c>
      <c r="AC4215" t="s">
        <v>8001</v>
      </c>
      <c r="AE4215" s="3">
        <v>0</v>
      </c>
      <c r="AF4215" s="3">
        <v>0</v>
      </c>
      <c r="AH4215" t="s">
        <v>8063</v>
      </c>
      <c r="AI4215" t="s">
        <v>7950</v>
      </c>
      <c r="AJ4215" t="s">
        <v>7950</v>
      </c>
      <c r="AK4215" t="s">
        <v>7950</v>
      </c>
      <c r="AL4215" t="s">
        <v>7950</v>
      </c>
      <c r="AM4215" t="s">
        <v>7950</v>
      </c>
      <c r="AN4215" t="s">
        <v>7950</v>
      </c>
      <c r="AO4215" t="s">
        <v>7950</v>
      </c>
      <c r="AR4215" t="s">
        <v>13994</v>
      </c>
      <c r="AS4215" t="s">
        <v>8850</v>
      </c>
      <c r="AV4215" t="s">
        <v>7950</v>
      </c>
      <c r="AW4215" t="s">
        <v>7950</v>
      </c>
      <c r="AX4215" s="3">
        <v>6</v>
      </c>
      <c r="AY4215" s="3">
        <v>20</v>
      </c>
      <c r="AZ4215" s="3">
        <v>5</v>
      </c>
      <c r="BA4215" t="s">
        <v>8137</v>
      </c>
      <c r="BB4215" t="s">
        <v>7886</v>
      </c>
      <c r="BC4215" t="s">
        <v>7950</v>
      </c>
      <c r="BD4215" t="s">
        <v>7950</v>
      </c>
    </row>
    <row r="4216" spans="1:56">
      <c r="A4216" t="s">
        <v>132</v>
      </c>
      <c r="B4216" t="s">
        <v>15108</v>
      </c>
      <c r="C4216" t="s">
        <v>10885</v>
      </c>
      <c r="E4216" t="s">
        <v>7985</v>
      </c>
      <c r="F4216" t="s">
        <v>7948</v>
      </c>
      <c r="G4216" t="s">
        <v>7949</v>
      </c>
      <c r="H4216" t="s">
        <v>7950</v>
      </c>
      <c r="I4216" s="3">
        <v>365</v>
      </c>
      <c r="J4216" t="s">
        <v>24481</v>
      </c>
      <c r="K4216" t="s">
        <v>15813</v>
      </c>
      <c r="L4216" t="s">
        <v>7971</v>
      </c>
      <c r="M4216" t="s">
        <v>7954</v>
      </c>
      <c r="N4216" t="s">
        <v>7971</v>
      </c>
      <c r="O4216" t="s">
        <v>7949</v>
      </c>
      <c r="P4216" t="s">
        <v>24482</v>
      </c>
      <c r="Q4216" t="s">
        <v>11322</v>
      </c>
      <c r="R4216" t="s">
        <v>7958</v>
      </c>
      <c r="S4216" t="s">
        <v>7959</v>
      </c>
      <c r="T4216" t="s">
        <v>7960</v>
      </c>
      <c r="U4216" t="s">
        <v>7961</v>
      </c>
      <c r="V4216" t="s">
        <v>7950</v>
      </c>
      <c r="W4216" t="s">
        <v>7950</v>
      </c>
      <c r="X4216" s="3">
        <v>490</v>
      </c>
      <c r="Y4216" t="s">
        <v>7948</v>
      </c>
      <c r="Z4216" s="3">
        <v>1</v>
      </c>
      <c r="AB4216" t="s">
        <v>7962</v>
      </c>
      <c r="AC4216" t="s">
        <v>7963</v>
      </c>
      <c r="AE4216" s="3">
        <v>0</v>
      </c>
      <c r="AF4216" s="3">
        <v>0</v>
      </c>
      <c r="AH4216" t="s">
        <v>8063</v>
      </c>
      <c r="AI4216" s="3">
        <v>6923.93</v>
      </c>
      <c r="AJ4216" t="s">
        <v>7950</v>
      </c>
      <c r="AK4216" t="s">
        <v>7950</v>
      </c>
      <c r="AL4216" t="s">
        <v>7950</v>
      </c>
      <c r="AM4216" t="s">
        <v>7950</v>
      </c>
      <c r="AN4216" t="s">
        <v>7950</v>
      </c>
      <c r="AO4216" t="s">
        <v>7950</v>
      </c>
      <c r="AQ4216" t="s">
        <v>20167</v>
      </c>
      <c r="AR4216" t="s">
        <v>8146</v>
      </c>
      <c r="AS4216" t="s">
        <v>8850</v>
      </c>
      <c r="AV4216" t="s">
        <v>7950</v>
      </c>
      <c r="AW4216" t="s">
        <v>7950</v>
      </c>
      <c r="AX4216" s="3">
        <v>14</v>
      </c>
      <c r="AY4216" s="3">
        <v>35</v>
      </c>
      <c r="AZ4216" s="3">
        <v>5</v>
      </c>
      <c r="BA4216" t="s">
        <v>8137</v>
      </c>
      <c r="BB4216" t="s">
        <v>8138</v>
      </c>
      <c r="BC4216" t="s">
        <v>7950</v>
      </c>
      <c r="BD4216" t="s">
        <v>7950</v>
      </c>
    </row>
    <row r="4217" spans="1:56">
      <c r="A4217" t="s">
        <v>2436</v>
      </c>
      <c r="B4217" t="s">
        <v>8211</v>
      </c>
      <c r="C4217" t="s">
        <v>7946</v>
      </c>
      <c r="E4217" t="s">
        <v>7985</v>
      </c>
      <c r="F4217" t="s">
        <v>7948</v>
      </c>
      <c r="G4217" t="s">
        <v>8056</v>
      </c>
      <c r="H4217" t="s">
        <v>7950</v>
      </c>
      <c r="I4217" s="3">
        <v>365</v>
      </c>
      <c r="J4217" t="s">
        <v>24483</v>
      </c>
      <c r="K4217" t="s">
        <v>10390</v>
      </c>
      <c r="L4217" t="s">
        <v>8160</v>
      </c>
      <c r="M4217" t="s">
        <v>7954</v>
      </c>
      <c r="N4217" t="s">
        <v>7955</v>
      </c>
      <c r="O4217" t="s">
        <v>7949</v>
      </c>
      <c r="P4217" t="s">
        <v>24484</v>
      </c>
      <c r="Q4217" t="s">
        <v>8049</v>
      </c>
      <c r="R4217" t="s">
        <v>24485</v>
      </c>
      <c r="S4217" t="s">
        <v>8554</v>
      </c>
      <c r="T4217" t="s">
        <v>7960</v>
      </c>
      <c r="U4217" t="s">
        <v>7961</v>
      </c>
      <c r="V4217" t="s">
        <v>7950</v>
      </c>
      <c r="W4217" t="s">
        <v>7950</v>
      </c>
      <c r="X4217" s="3">
        <v>700</v>
      </c>
      <c r="Y4217" t="s">
        <v>7948</v>
      </c>
      <c r="Z4217" s="3">
        <v>1</v>
      </c>
      <c r="AB4217" t="s">
        <v>7962</v>
      </c>
      <c r="AC4217" t="s">
        <v>8062</v>
      </c>
      <c r="AE4217" s="3">
        <v>0</v>
      </c>
      <c r="AF4217" s="3">
        <v>0</v>
      </c>
      <c r="AH4217" t="s">
        <v>8063</v>
      </c>
      <c r="AI4217" s="3">
        <v>11803.77</v>
      </c>
      <c r="AJ4217" s="3">
        <v>0</v>
      </c>
      <c r="AK4217" s="3">
        <v>0</v>
      </c>
      <c r="AL4217" t="s">
        <v>7950</v>
      </c>
      <c r="AM4217" s="3">
        <v>0</v>
      </c>
      <c r="AN4217" t="s">
        <v>7950</v>
      </c>
      <c r="AO4217" s="3">
        <v>0</v>
      </c>
      <c r="AQ4217" t="s">
        <v>8792</v>
      </c>
      <c r="AR4217" t="s">
        <v>7964</v>
      </c>
      <c r="AU4217" t="s">
        <v>8065</v>
      </c>
      <c r="AV4217" s="3">
        <v>0</v>
      </c>
      <c r="AW4217" s="3">
        <v>0</v>
      </c>
      <c r="AX4217" s="3">
        <v>14</v>
      </c>
      <c r="AY4217" s="3">
        <v>0</v>
      </c>
      <c r="AZ4217" s="3">
        <v>5</v>
      </c>
      <c r="BA4217" t="s">
        <v>8137</v>
      </c>
      <c r="BB4217" t="s">
        <v>8138</v>
      </c>
      <c r="BC4217" s="3">
        <v>0</v>
      </c>
      <c r="BD4217" t="s">
        <v>7950</v>
      </c>
    </row>
    <row r="4218" spans="1:56">
      <c r="A4218" t="s">
        <v>2182</v>
      </c>
      <c r="B4218" t="s">
        <v>24486</v>
      </c>
      <c r="C4218" t="s">
        <v>14212</v>
      </c>
      <c r="E4218" t="s">
        <v>7985</v>
      </c>
      <c r="F4218" t="s">
        <v>7948</v>
      </c>
      <c r="G4218" t="s">
        <v>8056</v>
      </c>
      <c r="H4218" t="s">
        <v>7950</v>
      </c>
      <c r="I4218" s="3">
        <v>365</v>
      </c>
      <c r="J4218" t="s">
        <v>24487</v>
      </c>
      <c r="K4218" t="s">
        <v>14229</v>
      </c>
      <c r="L4218" t="s">
        <v>7971</v>
      </c>
      <c r="M4218" t="s">
        <v>7954</v>
      </c>
      <c r="N4218" t="s">
        <v>7971</v>
      </c>
      <c r="O4218" t="s">
        <v>7949</v>
      </c>
      <c r="P4218" t="s">
        <v>24488</v>
      </c>
      <c r="Q4218" t="s">
        <v>9289</v>
      </c>
      <c r="R4218" t="s">
        <v>24489</v>
      </c>
      <c r="S4218" t="s">
        <v>15676</v>
      </c>
      <c r="T4218" t="s">
        <v>7960</v>
      </c>
      <c r="U4218" t="s">
        <v>7961</v>
      </c>
      <c r="V4218" t="s">
        <v>7950</v>
      </c>
      <c r="W4218" t="s">
        <v>7950</v>
      </c>
      <c r="X4218" s="3">
        <v>1690</v>
      </c>
      <c r="Y4218" t="s">
        <v>7948</v>
      </c>
      <c r="Z4218" s="3">
        <v>1</v>
      </c>
      <c r="AB4218" t="s">
        <v>7962</v>
      </c>
      <c r="AC4218" t="s">
        <v>8062</v>
      </c>
      <c r="AE4218" s="3">
        <v>0</v>
      </c>
      <c r="AF4218" s="3">
        <v>0</v>
      </c>
      <c r="AH4218" t="s">
        <v>8063</v>
      </c>
      <c r="AI4218" s="3">
        <v>12138.53</v>
      </c>
      <c r="AJ4218" s="3">
        <v>0</v>
      </c>
      <c r="AK4218" s="3">
        <v>0</v>
      </c>
      <c r="AL4218" t="s">
        <v>7950</v>
      </c>
      <c r="AM4218" s="3">
        <v>0</v>
      </c>
      <c r="AN4218" t="s">
        <v>7950</v>
      </c>
      <c r="AO4218" s="3">
        <v>0</v>
      </c>
      <c r="AQ4218" t="s">
        <v>24490</v>
      </c>
      <c r="AR4218" t="s">
        <v>8146</v>
      </c>
      <c r="AS4218" t="s">
        <v>8850</v>
      </c>
      <c r="AU4218" t="s">
        <v>8065</v>
      </c>
      <c r="AV4218" s="3">
        <v>0</v>
      </c>
      <c r="AW4218" s="3">
        <v>0</v>
      </c>
      <c r="AX4218" s="3">
        <v>26</v>
      </c>
      <c r="AY4218" s="3">
        <v>65</v>
      </c>
      <c r="AZ4218" s="3">
        <v>5</v>
      </c>
      <c r="BA4218" t="s">
        <v>14233</v>
      </c>
      <c r="BB4218" t="s">
        <v>14233</v>
      </c>
      <c r="BC4218" s="3">
        <v>0</v>
      </c>
      <c r="BD4218" t="s">
        <v>7950</v>
      </c>
    </row>
    <row r="4219" spans="1:56">
      <c r="A4219" t="s">
        <v>1383</v>
      </c>
      <c r="B4219" t="s">
        <v>14247</v>
      </c>
      <c r="C4219" t="s">
        <v>24491</v>
      </c>
      <c r="D4219" s="2" t="s">
        <v>8123</v>
      </c>
      <c r="E4219" t="s">
        <v>7985</v>
      </c>
      <c r="F4219" t="s">
        <v>7948</v>
      </c>
      <c r="G4219" t="s">
        <v>8056</v>
      </c>
      <c r="H4219" t="s">
        <v>7950</v>
      </c>
      <c r="I4219" s="3">
        <v>365</v>
      </c>
      <c r="J4219" t="s">
        <v>24492</v>
      </c>
      <c r="K4219" t="s">
        <v>22911</v>
      </c>
      <c r="L4219" t="s">
        <v>7971</v>
      </c>
      <c r="M4219" t="s">
        <v>7954</v>
      </c>
      <c r="N4219" t="s">
        <v>7971</v>
      </c>
      <c r="O4219" t="s">
        <v>7949</v>
      </c>
      <c r="P4219" t="s">
        <v>24493</v>
      </c>
      <c r="Q4219" t="s">
        <v>9289</v>
      </c>
      <c r="R4219" t="s">
        <v>24494</v>
      </c>
      <c r="S4219" t="s">
        <v>8128</v>
      </c>
      <c r="T4219" t="s">
        <v>7960</v>
      </c>
      <c r="U4219" t="s">
        <v>7961</v>
      </c>
      <c r="V4219" t="s">
        <v>7950</v>
      </c>
      <c r="W4219" t="s">
        <v>7950</v>
      </c>
      <c r="X4219" s="3">
        <v>2470</v>
      </c>
      <c r="Y4219" t="s">
        <v>7948</v>
      </c>
      <c r="Z4219" s="3">
        <v>1</v>
      </c>
      <c r="AB4219" t="s">
        <v>7962</v>
      </c>
      <c r="AC4219" t="s">
        <v>8062</v>
      </c>
      <c r="AE4219" s="3">
        <v>0</v>
      </c>
      <c r="AF4219" s="3">
        <v>0</v>
      </c>
      <c r="AH4219" t="s">
        <v>8063</v>
      </c>
      <c r="AI4219" s="3">
        <v>10329.82</v>
      </c>
      <c r="AJ4219" s="3">
        <v>0</v>
      </c>
      <c r="AK4219" s="3">
        <v>0</v>
      </c>
      <c r="AL4219" t="s">
        <v>7950</v>
      </c>
      <c r="AM4219" s="3">
        <v>0</v>
      </c>
      <c r="AN4219" t="s">
        <v>7950</v>
      </c>
      <c r="AO4219" s="3">
        <v>0</v>
      </c>
      <c r="AQ4219" t="s">
        <v>24495</v>
      </c>
      <c r="AR4219" t="s">
        <v>8075</v>
      </c>
      <c r="AS4219" t="s">
        <v>8850</v>
      </c>
      <c r="AU4219" t="s">
        <v>8065</v>
      </c>
      <c r="AV4219" s="3">
        <v>0</v>
      </c>
      <c r="AW4219" s="3">
        <v>0</v>
      </c>
      <c r="AX4219" s="3">
        <v>26</v>
      </c>
      <c r="AY4219" s="3">
        <v>95</v>
      </c>
      <c r="AZ4219" s="3">
        <v>5</v>
      </c>
      <c r="BA4219" t="s">
        <v>8314</v>
      </c>
      <c r="BB4219" t="s">
        <v>8314</v>
      </c>
      <c r="BC4219" s="3">
        <v>0</v>
      </c>
      <c r="BD4219" t="s">
        <v>7950</v>
      </c>
    </row>
    <row r="4220" spans="1:56">
      <c r="A4220" t="s">
        <v>3131</v>
      </c>
      <c r="B4220" t="s">
        <v>14127</v>
      </c>
      <c r="C4220" t="s">
        <v>7975</v>
      </c>
      <c r="E4220" t="s">
        <v>7985</v>
      </c>
      <c r="F4220" t="s">
        <v>7948</v>
      </c>
      <c r="G4220" t="s">
        <v>8056</v>
      </c>
      <c r="H4220" t="s">
        <v>7950</v>
      </c>
      <c r="I4220" s="3">
        <v>365</v>
      </c>
      <c r="J4220" t="s">
        <v>24496</v>
      </c>
      <c r="K4220" t="s">
        <v>12572</v>
      </c>
      <c r="L4220" t="s">
        <v>7971</v>
      </c>
      <c r="M4220" t="s">
        <v>7954</v>
      </c>
      <c r="N4220" t="s">
        <v>7971</v>
      </c>
      <c r="O4220" t="s">
        <v>7949</v>
      </c>
      <c r="P4220" t="s">
        <v>24497</v>
      </c>
      <c r="Q4220" t="s">
        <v>9289</v>
      </c>
      <c r="R4220" t="s">
        <v>24498</v>
      </c>
      <c r="S4220" t="s">
        <v>8890</v>
      </c>
      <c r="T4220" t="s">
        <v>7960</v>
      </c>
      <c r="U4220" t="s">
        <v>7961</v>
      </c>
      <c r="V4220" t="s">
        <v>7950</v>
      </c>
      <c r="W4220" t="s">
        <v>7950</v>
      </c>
      <c r="X4220" s="3">
        <v>240</v>
      </c>
      <c r="Y4220" t="s">
        <v>7948</v>
      </c>
      <c r="Z4220" s="3">
        <v>1</v>
      </c>
      <c r="AB4220" t="s">
        <v>7981</v>
      </c>
      <c r="AC4220" t="s">
        <v>8062</v>
      </c>
      <c r="AE4220" s="3">
        <v>0</v>
      </c>
      <c r="AF4220" s="3">
        <v>0</v>
      </c>
      <c r="AH4220" t="s">
        <v>8063</v>
      </c>
      <c r="AI4220" s="3">
        <v>0</v>
      </c>
      <c r="AJ4220" s="3">
        <v>0</v>
      </c>
      <c r="AK4220" s="3">
        <v>0</v>
      </c>
      <c r="AL4220" t="s">
        <v>7950</v>
      </c>
      <c r="AM4220" s="3">
        <v>0</v>
      </c>
      <c r="AN4220" t="s">
        <v>7950</v>
      </c>
      <c r="AO4220" s="3">
        <v>0</v>
      </c>
      <c r="AQ4220" t="s">
        <v>8064</v>
      </c>
      <c r="AR4220" t="s">
        <v>9858</v>
      </c>
      <c r="AS4220" t="s">
        <v>8850</v>
      </c>
      <c r="AU4220" t="s">
        <v>8065</v>
      </c>
      <c r="AV4220" s="3">
        <v>0</v>
      </c>
      <c r="AW4220" s="3">
        <v>0</v>
      </c>
      <c r="AX4220" s="3">
        <v>8</v>
      </c>
      <c r="AY4220" s="3">
        <v>30</v>
      </c>
      <c r="AZ4220" s="3">
        <v>5</v>
      </c>
      <c r="BA4220" t="s">
        <v>7886</v>
      </c>
      <c r="BB4220" t="s">
        <v>7886</v>
      </c>
      <c r="BC4220" s="3">
        <v>0</v>
      </c>
      <c r="BD4220" t="s">
        <v>7950</v>
      </c>
    </row>
    <row r="4221" spans="1:56">
      <c r="A4221" t="s">
        <v>2635</v>
      </c>
      <c r="B4221" t="s">
        <v>13912</v>
      </c>
      <c r="C4221" t="s">
        <v>10885</v>
      </c>
      <c r="E4221" t="s">
        <v>7985</v>
      </c>
      <c r="F4221" t="s">
        <v>7948</v>
      </c>
      <c r="G4221" t="s">
        <v>8056</v>
      </c>
      <c r="H4221" t="s">
        <v>7950</v>
      </c>
      <c r="I4221" s="3">
        <v>365</v>
      </c>
      <c r="J4221" t="s">
        <v>24499</v>
      </c>
      <c r="K4221" t="s">
        <v>12193</v>
      </c>
      <c r="L4221" t="s">
        <v>7971</v>
      </c>
      <c r="M4221" t="s">
        <v>7954</v>
      </c>
      <c r="N4221" t="s">
        <v>7971</v>
      </c>
      <c r="O4221" t="s">
        <v>7949</v>
      </c>
      <c r="P4221" t="s">
        <v>24500</v>
      </c>
      <c r="Q4221" t="s">
        <v>9289</v>
      </c>
      <c r="R4221" t="s">
        <v>24501</v>
      </c>
      <c r="S4221" t="s">
        <v>8554</v>
      </c>
      <c r="T4221" t="s">
        <v>7960</v>
      </c>
      <c r="U4221" t="s">
        <v>7961</v>
      </c>
      <c r="V4221" t="s">
        <v>7950</v>
      </c>
      <c r="W4221" t="s">
        <v>7950</v>
      </c>
      <c r="X4221" s="3">
        <v>440</v>
      </c>
      <c r="Y4221" t="s">
        <v>7948</v>
      </c>
      <c r="Z4221" s="3">
        <v>1</v>
      </c>
      <c r="AB4221" t="s">
        <v>7962</v>
      </c>
      <c r="AC4221" t="s">
        <v>8062</v>
      </c>
      <c r="AE4221" s="3">
        <v>0</v>
      </c>
      <c r="AF4221" s="3">
        <v>0</v>
      </c>
      <c r="AH4221" t="s">
        <v>8063</v>
      </c>
      <c r="AI4221" s="3">
        <v>14099.05</v>
      </c>
      <c r="AJ4221" s="3">
        <v>0</v>
      </c>
      <c r="AK4221" s="3">
        <v>0</v>
      </c>
      <c r="AL4221" t="s">
        <v>7950</v>
      </c>
      <c r="AM4221" s="3">
        <v>0</v>
      </c>
      <c r="AN4221" t="s">
        <v>7950</v>
      </c>
      <c r="AO4221" s="3">
        <v>0</v>
      </c>
      <c r="AQ4221" t="s">
        <v>8136</v>
      </c>
      <c r="AR4221" t="s">
        <v>8102</v>
      </c>
      <c r="AS4221" t="s">
        <v>8850</v>
      </c>
      <c r="AU4221" t="s">
        <v>8065</v>
      </c>
      <c r="AV4221" s="3">
        <v>0</v>
      </c>
      <c r="AW4221" s="3">
        <v>0</v>
      </c>
      <c r="AX4221" s="3">
        <v>11</v>
      </c>
      <c r="AY4221" s="3">
        <v>40</v>
      </c>
      <c r="AZ4221" s="3">
        <v>5</v>
      </c>
      <c r="BA4221" t="s">
        <v>8137</v>
      </c>
      <c r="BB4221" t="s">
        <v>9195</v>
      </c>
      <c r="BC4221" s="3">
        <v>0</v>
      </c>
      <c r="BD4221" t="s">
        <v>7950</v>
      </c>
    </row>
    <row r="4222" spans="1:56">
      <c r="A4222" t="s">
        <v>6805</v>
      </c>
      <c r="B4222" t="s">
        <v>24502</v>
      </c>
      <c r="C4222" t="s">
        <v>17842</v>
      </c>
      <c r="D4222" s="2" t="s">
        <v>8141</v>
      </c>
      <c r="E4222" t="s">
        <v>7976</v>
      </c>
      <c r="F4222" t="s">
        <v>7948</v>
      </c>
      <c r="G4222" t="s">
        <v>7949</v>
      </c>
      <c r="H4222" t="s">
        <v>7950</v>
      </c>
      <c r="I4222" s="3">
        <v>365</v>
      </c>
      <c r="J4222" t="s">
        <v>24503</v>
      </c>
      <c r="K4222" t="s">
        <v>8209</v>
      </c>
      <c r="L4222" t="s">
        <v>7971</v>
      </c>
      <c r="M4222" t="s">
        <v>7954</v>
      </c>
      <c r="N4222" t="s">
        <v>7971</v>
      </c>
      <c r="O4222" t="s">
        <v>7949</v>
      </c>
      <c r="P4222" t="s">
        <v>24504</v>
      </c>
      <c r="Q4222" t="s">
        <v>11322</v>
      </c>
      <c r="R4222" t="s">
        <v>7958</v>
      </c>
      <c r="S4222" t="s">
        <v>7959</v>
      </c>
      <c r="T4222" t="s">
        <v>7960</v>
      </c>
      <c r="U4222" t="s">
        <v>7961</v>
      </c>
      <c r="V4222" t="s">
        <v>7950</v>
      </c>
      <c r="W4222" t="s">
        <v>7950</v>
      </c>
      <c r="X4222" s="3">
        <v>4440</v>
      </c>
      <c r="Y4222" t="s">
        <v>7948</v>
      </c>
      <c r="Z4222" s="3">
        <v>1</v>
      </c>
      <c r="AB4222" t="s">
        <v>7981</v>
      </c>
      <c r="AC4222" t="s">
        <v>8145</v>
      </c>
      <c r="AE4222" s="3">
        <v>0</v>
      </c>
      <c r="AF4222" s="3">
        <v>0</v>
      </c>
      <c r="AH4222" t="s">
        <v>13844</v>
      </c>
      <c r="AI4222" t="s">
        <v>7950</v>
      </c>
      <c r="AJ4222" t="s">
        <v>7950</v>
      </c>
      <c r="AK4222" t="s">
        <v>7950</v>
      </c>
      <c r="AL4222" t="s">
        <v>7950</v>
      </c>
      <c r="AM4222" t="s">
        <v>7950</v>
      </c>
      <c r="AN4222" t="s">
        <v>7950</v>
      </c>
      <c r="AO4222" t="s">
        <v>7950</v>
      </c>
      <c r="AR4222" t="s">
        <v>8075</v>
      </c>
      <c r="AV4222" t="s">
        <v>7950</v>
      </c>
      <c r="AW4222" t="s">
        <v>7950</v>
      </c>
      <c r="AX4222" s="3">
        <v>30</v>
      </c>
      <c r="AY4222" s="3">
        <v>148</v>
      </c>
      <c r="AZ4222" s="3">
        <v>4</v>
      </c>
      <c r="BA4222" t="s">
        <v>8137</v>
      </c>
      <c r="BB4222" t="s">
        <v>8141</v>
      </c>
      <c r="BC4222" t="s">
        <v>7950</v>
      </c>
      <c r="BD4222" t="s">
        <v>7950</v>
      </c>
    </row>
    <row r="4223" spans="1:56">
      <c r="A4223" t="s">
        <v>2193</v>
      </c>
      <c r="B4223" t="s">
        <v>24505</v>
      </c>
      <c r="C4223" t="s">
        <v>9413</v>
      </c>
      <c r="D4223" s="2" t="s">
        <v>8141</v>
      </c>
      <c r="E4223" t="s">
        <v>7985</v>
      </c>
      <c r="F4223" t="s">
        <v>7948</v>
      </c>
      <c r="G4223" t="s">
        <v>7949</v>
      </c>
      <c r="H4223" t="s">
        <v>7950</v>
      </c>
      <c r="I4223" s="3">
        <v>365</v>
      </c>
      <c r="J4223" t="s">
        <v>24506</v>
      </c>
      <c r="K4223" t="s">
        <v>8176</v>
      </c>
      <c r="L4223" t="s">
        <v>7971</v>
      </c>
      <c r="M4223" t="s">
        <v>7954</v>
      </c>
      <c r="N4223" t="s">
        <v>7971</v>
      </c>
      <c r="O4223" t="s">
        <v>7949</v>
      </c>
      <c r="P4223" t="s">
        <v>24507</v>
      </c>
      <c r="Q4223" t="s">
        <v>11322</v>
      </c>
      <c r="R4223" t="s">
        <v>7958</v>
      </c>
      <c r="S4223" t="s">
        <v>7959</v>
      </c>
      <c r="T4223" t="s">
        <v>7960</v>
      </c>
      <c r="U4223" t="s">
        <v>7961</v>
      </c>
      <c r="V4223" t="s">
        <v>7950</v>
      </c>
      <c r="W4223" t="s">
        <v>7950</v>
      </c>
      <c r="X4223" s="3">
        <v>1690</v>
      </c>
      <c r="Y4223" t="s">
        <v>7948</v>
      </c>
      <c r="Z4223" s="3">
        <v>1</v>
      </c>
      <c r="AB4223" t="s">
        <v>7962</v>
      </c>
      <c r="AC4223" t="s">
        <v>8145</v>
      </c>
      <c r="AE4223" s="3">
        <v>0</v>
      </c>
      <c r="AF4223" s="3">
        <v>0</v>
      </c>
      <c r="AH4223" t="s">
        <v>8063</v>
      </c>
      <c r="AI4223" t="s">
        <v>7950</v>
      </c>
      <c r="AJ4223" t="s">
        <v>7950</v>
      </c>
      <c r="AK4223" t="s">
        <v>7950</v>
      </c>
      <c r="AL4223" t="s">
        <v>7950</v>
      </c>
      <c r="AM4223" t="s">
        <v>7950</v>
      </c>
      <c r="AN4223" t="s">
        <v>7950</v>
      </c>
      <c r="AO4223" t="s">
        <v>7950</v>
      </c>
      <c r="AQ4223" t="s">
        <v>24038</v>
      </c>
      <c r="AR4223" t="s">
        <v>8146</v>
      </c>
      <c r="AS4223" t="s">
        <v>8850</v>
      </c>
      <c r="AV4223" t="s">
        <v>7950</v>
      </c>
      <c r="AW4223" t="s">
        <v>7950</v>
      </c>
      <c r="AX4223" s="3">
        <v>26</v>
      </c>
      <c r="AY4223" s="3">
        <v>65</v>
      </c>
      <c r="AZ4223" s="3">
        <v>5</v>
      </c>
      <c r="BA4223" t="s">
        <v>8137</v>
      </c>
      <c r="BB4223" t="s">
        <v>8141</v>
      </c>
      <c r="BC4223" t="s">
        <v>7950</v>
      </c>
      <c r="BD4223" t="s">
        <v>7950</v>
      </c>
    </row>
    <row r="4224" spans="1:56">
      <c r="A4224" t="s">
        <v>4686</v>
      </c>
      <c r="B4224" t="s">
        <v>19428</v>
      </c>
      <c r="C4224" t="s">
        <v>7975</v>
      </c>
      <c r="E4224" t="s">
        <v>7985</v>
      </c>
      <c r="F4224" t="s">
        <v>7948</v>
      </c>
      <c r="G4224" t="s">
        <v>8056</v>
      </c>
      <c r="H4224" t="s">
        <v>7950</v>
      </c>
      <c r="I4224" s="3">
        <v>365</v>
      </c>
      <c r="J4224" t="s">
        <v>24508</v>
      </c>
      <c r="K4224" t="s">
        <v>24509</v>
      </c>
      <c r="L4224" t="s">
        <v>7971</v>
      </c>
      <c r="M4224" t="s">
        <v>7954</v>
      </c>
      <c r="N4224" t="s">
        <v>7971</v>
      </c>
      <c r="O4224" t="s">
        <v>7949</v>
      </c>
      <c r="P4224" t="s">
        <v>24510</v>
      </c>
      <c r="Q4224" t="s">
        <v>9289</v>
      </c>
      <c r="R4224" t="s">
        <v>24511</v>
      </c>
      <c r="S4224" t="s">
        <v>12033</v>
      </c>
      <c r="T4224" t="s">
        <v>7960</v>
      </c>
      <c r="U4224" t="s">
        <v>7961</v>
      </c>
      <c r="V4224" t="s">
        <v>7950</v>
      </c>
      <c r="W4224" t="s">
        <v>7950</v>
      </c>
      <c r="X4224" s="3">
        <v>700</v>
      </c>
      <c r="Y4224" t="s">
        <v>7948</v>
      </c>
      <c r="Z4224" s="3">
        <v>1</v>
      </c>
      <c r="AB4224" t="s">
        <v>7981</v>
      </c>
      <c r="AC4224" t="s">
        <v>8062</v>
      </c>
      <c r="AE4224" s="3">
        <v>0</v>
      </c>
      <c r="AF4224" s="3">
        <v>0</v>
      </c>
      <c r="AH4224" t="s">
        <v>8063</v>
      </c>
      <c r="AI4224" s="3">
        <v>0</v>
      </c>
      <c r="AJ4224" s="3">
        <v>0</v>
      </c>
      <c r="AK4224" s="3">
        <v>0</v>
      </c>
      <c r="AL4224" t="s">
        <v>7950</v>
      </c>
      <c r="AM4224" s="3">
        <v>0</v>
      </c>
      <c r="AN4224" t="s">
        <v>7950</v>
      </c>
      <c r="AO4224" s="3">
        <v>0</v>
      </c>
      <c r="AQ4224" t="s">
        <v>8064</v>
      </c>
      <c r="AR4224" t="s">
        <v>14031</v>
      </c>
      <c r="AS4224" t="s">
        <v>8850</v>
      </c>
      <c r="AU4224" t="s">
        <v>8065</v>
      </c>
      <c r="AV4224" s="3">
        <v>0</v>
      </c>
      <c r="AW4224" s="3">
        <v>0</v>
      </c>
      <c r="AX4224" s="3">
        <v>14</v>
      </c>
      <c r="AY4224" s="3">
        <v>50</v>
      </c>
      <c r="AZ4224" s="3">
        <v>5</v>
      </c>
      <c r="BA4224" t="s">
        <v>7886</v>
      </c>
      <c r="BB4224" t="s">
        <v>7886</v>
      </c>
      <c r="BC4224" s="3">
        <v>0</v>
      </c>
      <c r="BD4224" t="s">
        <v>7950</v>
      </c>
    </row>
    <row r="4225" spans="1:56">
      <c r="A4225" t="s">
        <v>3442</v>
      </c>
      <c r="B4225" t="s">
        <v>14428</v>
      </c>
      <c r="C4225" t="s">
        <v>9343</v>
      </c>
      <c r="E4225" t="s">
        <v>7985</v>
      </c>
      <c r="F4225" t="s">
        <v>7948</v>
      </c>
      <c r="G4225" t="s">
        <v>7949</v>
      </c>
      <c r="H4225" t="s">
        <v>7950</v>
      </c>
      <c r="I4225" s="3">
        <v>365</v>
      </c>
      <c r="J4225" t="s">
        <v>24512</v>
      </c>
      <c r="K4225" t="s">
        <v>14634</v>
      </c>
      <c r="L4225" t="s">
        <v>7971</v>
      </c>
      <c r="M4225" t="s">
        <v>7954</v>
      </c>
      <c r="N4225" t="s">
        <v>7971</v>
      </c>
      <c r="O4225" t="s">
        <v>7949</v>
      </c>
      <c r="P4225" t="s">
        <v>24513</v>
      </c>
      <c r="Q4225" t="s">
        <v>9289</v>
      </c>
      <c r="R4225" t="s">
        <v>7958</v>
      </c>
      <c r="S4225" t="s">
        <v>7959</v>
      </c>
      <c r="T4225" t="s">
        <v>7960</v>
      </c>
      <c r="U4225" t="s">
        <v>7961</v>
      </c>
      <c r="V4225" t="s">
        <v>7950</v>
      </c>
      <c r="W4225" t="s">
        <v>7950</v>
      </c>
      <c r="X4225" s="3">
        <v>1170</v>
      </c>
      <c r="Y4225" t="s">
        <v>7948</v>
      </c>
      <c r="Z4225" s="3">
        <v>1</v>
      </c>
      <c r="AB4225" t="s">
        <v>7962</v>
      </c>
      <c r="AC4225" t="s">
        <v>7963</v>
      </c>
      <c r="AE4225" s="3">
        <v>0</v>
      </c>
      <c r="AF4225" s="3">
        <v>0</v>
      </c>
      <c r="AH4225" t="s">
        <v>13844</v>
      </c>
      <c r="AI4225" s="3">
        <v>13019.69</v>
      </c>
      <c r="AJ4225" t="s">
        <v>7950</v>
      </c>
      <c r="AK4225" t="s">
        <v>7950</v>
      </c>
      <c r="AL4225" t="s">
        <v>7950</v>
      </c>
      <c r="AM4225" t="s">
        <v>7950</v>
      </c>
      <c r="AN4225" t="s">
        <v>7950</v>
      </c>
      <c r="AO4225" t="s">
        <v>7950</v>
      </c>
      <c r="AR4225" t="s">
        <v>8102</v>
      </c>
      <c r="AS4225" t="s">
        <v>8850</v>
      </c>
      <c r="AV4225" t="s">
        <v>7950</v>
      </c>
      <c r="AW4225" t="s">
        <v>7950</v>
      </c>
      <c r="AX4225" s="3">
        <v>18</v>
      </c>
      <c r="AY4225" s="3">
        <v>65</v>
      </c>
      <c r="AZ4225" s="3">
        <v>5</v>
      </c>
      <c r="BA4225" t="s">
        <v>8137</v>
      </c>
      <c r="BB4225" t="s">
        <v>8138</v>
      </c>
      <c r="BC4225" t="s">
        <v>7950</v>
      </c>
      <c r="BD4225" t="s">
        <v>7950</v>
      </c>
    </row>
    <row r="4226" spans="1:56">
      <c r="A4226" t="s">
        <v>4439</v>
      </c>
      <c r="B4226" t="s">
        <v>17411</v>
      </c>
      <c r="C4226" t="s">
        <v>9343</v>
      </c>
      <c r="D4226" s="2" t="s">
        <v>8123</v>
      </c>
      <c r="E4226" t="s">
        <v>7985</v>
      </c>
      <c r="F4226" t="s">
        <v>7948</v>
      </c>
      <c r="G4226" t="s">
        <v>8056</v>
      </c>
      <c r="H4226" t="s">
        <v>7950</v>
      </c>
      <c r="I4226" s="3">
        <v>365</v>
      </c>
      <c r="J4226" t="s">
        <v>24514</v>
      </c>
      <c r="K4226" t="s">
        <v>20699</v>
      </c>
      <c r="L4226" t="s">
        <v>7971</v>
      </c>
      <c r="M4226" t="s">
        <v>7954</v>
      </c>
      <c r="N4226" t="s">
        <v>7971</v>
      </c>
      <c r="O4226" t="s">
        <v>7949</v>
      </c>
      <c r="P4226" t="s">
        <v>24515</v>
      </c>
      <c r="Q4226" t="s">
        <v>9289</v>
      </c>
      <c r="R4226" t="s">
        <v>24516</v>
      </c>
      <c r="S4226" t="s">
        <v>8554</v>
      </c>
      <c r="T4226" t="s">
        <v>7960</v>
      </c>
      <c r="U4226" t="s">
        <v>7961</v>
      </c>
      <c r="V4226" t="s">
        <v>7950</v>
      </c>
      <c r="W4226" t="s">
        <v>7950</v>
      </c>
      <c r="X4226" s="3">
        <v>1710</v>
      </c>
      <c r="Y4226" t="s">
        <v>7948</v>
      </c>
      <c r="Z4226" s="3">
        <v>1</v>
      </c>
      <c r="AB4226" t="s">
        <v>7962</v>
      </c>
      <c r="AC4226" t="s">
        <v>8062</v>
      </c>
      <c r="AE4226" s="3">
        <v>0</v>
      </c>
      <c r="AF4226" s="3">
        <v>0</v>
      </c>
      <c r="AH4226" t="s">
        <v>8063</v>
      </c>
      <c r="AI4226" s="3">
        <v>13142.61</v>
      </c>
      <c r="AJ4226" s="3">
        <v>0</v>
      </c>
      <c r="AK4226" s="3">
        <v>0</v>
      </c>
      <c r="AL4226" t="s">
        <v>7950</v>
      </c>
      <c r="AM4226" s="3">
        <v>0</v>
      </c>
      <c r="AN4226" t="s">
        <v>7950</v>
      </c>
      <c r="AO4226" s="3">
        <v>0</v>
      </c>
      <c r="AQ4226" t="s">
        <v>21028</v>
      </c>
      <c r="AR4226" t="s">
        <v>8146</v>
      </c>
      <c r="AS4226" t="s">
        <v>8850</v>
      </c>
      <c r="AU4226" t="s">
        <v>8065</v>
      </c>
      <c r="AV4226" s="3">
        <v>0</v>
      </c>
      <c r="AW4226" s="3">
        <v>0</v>
      </c>
      <c r="AX4226" s="3">
        <v>18</v>
      </c>
      <c r="AY4226" s="3">
        <v>95</v>
      </c>
      <c r="AZ4226" s="3">
        <v>5</v>
      </c>
      <c r="BA4226" t="s">
        <v>8314</v>
      </c>
      <c r="BB4226" t="s">
        <v>8314</v>
      </c>
      <c r="BC4226" s="3">
        <v>0</v>
      </c>
      <c r="BD4226" t="s">
        <v>7950</v>
      </c>
    </row>
    <row r="4227" spans="1:56">
      <c r="A4227" t="s">
        <v>24517</v>
      </c>
      <c r="B4227" t="s">
        <v>24518</v>
      </c>
      <c r="C4227" t="s">
        <v>7971</v>
      </c>
      <c r="E4227" t="s">
        <v>8362</v>
      </c>
      <c r="F4227" t="s">
        <v>7948</v>
      </c>
      <c r="G4227" t="s">
        <v>7949</v>
      </c>
      <c r="H4227" t="s">
        <v>7950</v>
      </c>
      <c r="I4227" s="3">
        <v>365</v>
      </c>
      <c r="K4227" t="s">
        <v>11231</v>
      </c>
      <c r="L4227" t="s">
        <v>7971</v>
      </c>
      <c r="M4227" t="s">
        <v>9162</v>
      </c>
      <c r="N4227" t="s">
        <v>7971</v>
      </c>
      <c r="O4227" t="s">
        <v>7949</v>
      </c>
      <c r="P4227" t="s">
        <v>24519</v>
      </c>
      <c r="Q4227" t="s">
        <v>7973</v>
      </c>
      <c r="R4227" t="s">
        <v>7958</v>
      </c>
      <c r="S4227" t="s">
        <v>7959</v>
      </c>
      <c r="T4227" t="s">
        <v>7960</v>
      </c>
      <c r="U4227" t="s">
        <v>7961</v>
      </c>
      <c r="V4227" t="s">
        <v>7950</v>
      </c>
      <c r="W4227" t="s">
        <v>7950</v>
      </c>
      <c r="X4227" s="3">
        <v>144</v>
      </c>
      <c r="Y4227" t="s">
        <v>7948</v>
      </c>
      <c r="Z4227" s="3">
        <v>1</v>
      </c>
      <c r="AB4227" t="s">
        <v>7971</v>
      </c>
      <c r="AE4227" s="3">
        <v>0</v>
      </c>
      <c r="AF4227" s="3">
        <v>0</v>
      </c>
      <c r="AH4227" t="s">
        <v>13844</v>
      </c>
      <c r="AI4227" s="3">
        <v>26033.24</v>
      </c>
      <c r="AJ4227" t="s">
        <v>7950</v>
      </c>
      <c r="AK4227" t="s">
        <v>7950</v>
      </c>
      <c r="AL4227" t="s">
        <v>7950</v>
      </c>
      <c r="AM4227" t="s">
        <v>7950</v>
      </c>
      <c r="AN4227" t="s">
        <v>7950</v>
      </c>
      <c r="AO4227" t="s">
        <v>7950</v>
      </c>
      <c r="AR4227" t="s">
        <v>9729</v>
      </c>
      <c r="AS4227" t="s">
        <v>9575</v>
      </c>
      <c r="AV4227" t="s">
        <v>7950</v>
      </c>
      <c r="AW4227" t="s">
        <v>7950</v>
      </c>
      <c r="AX4227" s="3">
        <v>8</v>
      </c>
      <c r="AY4227" s="3">
        <v>18</v>
      </c>
      <c r="AZ4227" s="3">
        <v>9</v>
      </c>
      <c r="BA4227" t="s">
        <v>8137</v>
      </c>
      <c r="BB4227" t="s">
        <v>9568</v>
      </c>
      <c r="BC4227" t="s">
        <v>7950</v>
      </c>
      <c r="BD4227" t="s">
        <v>7950</v>
      </c>
    </row>
    <row r="4228" spans="1:56">
      <c r="A4228" t="s">
        <v>3554</v>
      </c>
      <c r="B4228" t="s">
        <v>24520</v>
      </c>
      <c r="C4228" t="s">
        <v>24521</v>
      </c>
      <c r="D4228" s="2" t="s">
        <v>7998</v>
      </c>
      <c r="E4228" t="s">
        <v>7985</v>
      </c>
      <c r="F4228" t="s">
        <v>7948</v>
      </c>
      <c r="G4228" t="s">
        <v>7949</v>
      </c>
      <c r="H4228" t="s">
        <v>7950</v>
      </c>
      <c r="I4228" s="3">
        <v>365</v>
      </c>
      <c r="J4228" t="s">
        <v>24522</v>
      </c>
      <c r="K4228" t="s">
        <v>14245</v>
      </c>
      <c r="L4228" t="s">
        <v>7971</v>
      </c>
      <c r="M4228" t="s">
        <v>7954</v>
      </c>
      <c r="N4228" t="s">
        <v>7971</v>
      </c>
      <c r="O4228" t="s">
        <v>7949</v>
      </c>
      <c r="P4228" t="s">
        <v>24523</v>
      </c>
      <c r="Q4228" t="s">
        <v>9289</v>
      </c>
      <c r="R4228" t="s">
        <v>7958</v>
      </c>
      <c r="S4228" t="s">
        <v>7959</v>
      </c>
      <c r="T4228" t="s">
        <v>7960</v>
      </c>
      <c r="U4228" t="s">
        <v>7961</v>
      </c>
      <c r="V4228" t="s">
        <v>7950</v>
      </c>
      <c r="W4228" t="s">
        <v>7950</v>
      </c>
      <c r="X4228" s="3">
        <v>700</v>
      </c>
      <c r="Y4228" t="s">
        <v>7948</v>
      </c>
      <c r="Z4228" s="3">
        <v>1</v>
      </c>
      <c r="AB4228" t="s">
        <v>7981</v>
      </c>
      <c r="AC4228" t="s">
        <v>8001</v>
      </c>
      <c r="AE4228" s="3">
        <v>0</v>
      </c>
      <c r="AF4228" s="3">
        <v>0</v>
      </c>
      <c r="AH4228" t="s">
        <v>8063</v>
      </c>
      <c r="AI4228" t="s">
        <v>7950</v>
      </c>
      <c r="AJ4228" t="s">
        <v>7950</v>
      </c>
      <c r="AK4228" t="s">
        <v>7950</v>
      </c>
      <c r="AL4228" t="s">
        <v>7950</v>
      </c>
      <c r="AM4228" t="s">
        <v>7950</v>
      </c>
      <c r="AN4228" t="s">
        <v>7950</v>
      </c>
      <c r="AO4228" t="s">
        <v>7950</v>
      </c>
      <c r="AR4228" t="s">
        <v>14512</v>
      </c>
      <c r="AS4228" t="s">
        <v>8850</v>
      </c>
      <c r="AV4228" t="s">
        <v>7950</v>
      </c>
      <c r="AW4228" t="s">
        <v>7950</v>
      </c>
      <c r="AX4228" s="3">
        <v>14</v>
      </c>
      <c r="AY4228" s="3">
        <v>50</v>
      </c>
      <c r="AZ4228" s="3">
        <v>5</v>
      </c>
      <c r="BA4228" t="s">
        <v>8137</v>
      </c>
      <c r="BB4228" t="s">
        <v>9068</v>
      </c>
      <c r="BC4228" t="s">
        <v>7950</v>
      </c>
      <c r="BD4228" t="s">
        <v>7950</v>
      </c>
    </row>
    <row r="4229" spans="1:56">
      <c r="A4229" t="s">
        <v>24524</v>
      </c>
      <c r="B4229" t="s">
        <v>24525</v>
      </c>
      <c r="C4229" t="s">
        <v>9437</v>
      </c>
      <c r="E4229" t="s">
        <v>7985</v>
      </c>
      <c r="F4229" t="s">
        <v>7948</v>
      </c>
      <c r="G4229" t="s">
        <v>7949</v>
      </c>
      <c r="H4229" t="s">
        <v>7950</v>
      </c>
      <c r="I4229" s="3">
        <v>365</v>
      </c>
      <c r="J4229" t="s">
        <v>24526</v>
      </c>
      <c r="K4229" t="s">
        <v>14292</v>
      </c>
      <c r="L4229" t="s">
        <v>7971</v>
      </c>
      <c r="M4229" t="s">
        <v>7954</v>
      </c>
      <c r="N4229" t="s">
        <v>7971</v>
      </c>
      <c r="O4229" t="s">
        <v>7949</v>
      </c>
      <c r="P4229" t="s">
        <v>24527</v>
      </c>
      <c r="Q4229" t="s">
        <v>9289</v>
      </c>
      <c r="R4229" t="s">
        <v>7958</v>
      </c>
      <c r="S4229" t="s">
        <v>7959</v>
      </c>
      <c r="T4229" t="s">
        <v>7960</v>
      </c>
      <c r="U4229" t="s">
        <v>7961</v>
      </c>
      <c r="V4229" t="s">
        <v>7950</v>
      </c>
      <c r="W4229" t="s">
        <v>7950</v>
      </c>
      <c r="X4229" s="3">
        <v>175</v>
      </c>
      <c r="Y4229" t="s">
        <v>7948</v>
      </c>
      <c r="Z4229" s="3">
        <v>1</v>
      </c>
      <c r="AB4229" t="s">
        <v>7962</v>
      </c>
      <c r="AC4229" t="s">
        <v>7963</v>
      </c>
      <c r="AE4229" s="3">
        <v>0</v>
      </c>
      <c r="AF4229" s="3">
        <v>0</v>
      </c>
      <c r="AH4229" t="s">
        <v>8063</v>
      </c>
      <c r="AI4229" t="s">
        <v>7950</v>
      </c>
      <c r="AJ4229" t="s">
        <v>7950</v>
      </c>
      <c r="AK4229" t="s">
        <v>7950</v>
      </c>
      <c r="AL4229" t="s">
        <v>7950</v>
      </c>
      <c r="AM4229" t="s">
        <v>7950</v>
      </c>
      <c r="AN4229" t="s">
        <v>7950</v>
      </c>
      <c r="AO4229" t="s">
        <v>7950</v>
      </c>
      <c r="AR4229" t="s">
        <v>8146</v>
      </c>
      <c r="AS4229" t="s">
        <v>8850</v>
      </c>
      <c r="AV4229" t="s">
        <v>7950</v>
      </c>
      <c r="AW4229" t="s">
        <v>7950</v>
      </c>
      <c r="AX4229" s="3">
        <v>7</v>
      </c>
      <c r="AY4229" s="3">
        <v>25</v>
      </c>
      <c r="AZ4229" s="3">
        <v>5</v>
      </c>
      <c r="BA4229" t="s">
        <v>8137</v>
      </c>
      <c r="BB4229" t="s">
        <v>8138</v>
      </c>
      <c r="BC4229" t="s">
        <v>7950</v>
      </c>
      <c r="BD4229" t="s">
        <v>7950</v>
      </c>
    </row>
    <row r="4230" spans="1:56">
      <c r="A4230" t="s">
        <v>1337</v>
      </c>
      <c r="B4230" t="s">
        <v>24528</v>
      </c>
      <c r="C4230" t="s">
        <v>14349</v>
      </c>
      <c r="E4230" t="s">
        <v>7985</v>
      </c>
      <c r="F4230" t="s">
        <v>7948</v>
      </c>
      <c r="G4230" t="s">
        <v>7949</v>
      </c>
      <c r="H4230" t="s">
        <v>7950</v>
      </c>
      <c r="I4230" s="3">
        <v>365</v>
      </c>
      <c r="J4230" t="s">
        <v>24529</v>
      </c>
      <c r="K4230" t="s">
        <v>9565</v>
      </c>
      <c r="L4230" t="s">
        <v>7971</v>
      </c>
      <c r="M4230" t="s">
        <v>7954</v>
      </c>
      <c r="N4230" t="s">
        <v>7971</v>
      </c>
      <c r="O4230" t="s">
        <v>7949</v>
      </c>
      <c r="P4230" t="s">
        <v>24530</v>
      </c>
      <c r="Q4230" t="s">
        <v>9289</v>
      </c>
      <c r="R4230" t="s">
        <v>7958</v>
      </c>
      <c r="S4230" t="s">
        <v>7959</v>
      </c>
      <c r="T4230" t="s">
        <v>7960</v>
      </c>
      <c r="U4230" t="s">
        <v>7961</v>
      </c>
      <c r="V4230" t="s">
        <v>7950</v>
      </c>
      <c r="W4230" t="s">
        <v>7950</v>
      </c>
      <c r="X4230" s="3">
        <v>360</v>
      </c>
      <c r="Y4230" t="s">
        <v>7948</v>
      </c>
      <c r="Z4230" s="3">
        <v>1</v>
      </c>
      <c r="AB4230" t="s">
        <v>7962</v>
      </c>
      <c r="AC4230" t="s">
        <v>7963</v>
      </c>
      <c r="AE4230" s="3">
        <v>0</v>
      </c>
      <c r="AF4230" s="3">
        <v>0</v>
      </c>
      <c r="AH4230" t="s">
        <v>8063</v>
      </c>
      <c r="AI4230" s="3">
        <v>10950.59</v>
      </c>
      <c r="AJ4230" t="s">
        <v>7950</v>
      </c>
      <c r="AK4230" t="s">
        <v>7950</v>
      </c>
      <c r="AL4230" t="s">
        <v>7950</v>
      </c>
      <c r="AM4230" t="s">
        <v>7950</v>
      </c>
      <c r="AN4230" t="s">
        <v>7950</v>
      </c>
      <c r="AO4230" t="s">
        <v>7950</v>
      </c>
      <c r="AQ4230" t="s">
        <v>9567</v>
      </c>
      <c r="AR4230" t="s">
        <v>8105</v>
      </c>
      <c r="AS4230" t="s">
        <v>8850</v>
      </c>
      <c r="AV4230" t="s">
        <v>7950</v>
      </c>
      <c r="AW4230" t="s">
        <v>7950</v>
      </c>
      <c r="AX4230" s="3">
        <v>9</v>
      </c>
      <c r="AY4230" s="3">
        <v>40</v>
      </c>
      <c r="AZ4230" s="3">
        <v>5</v>
      </c>
      <c r="BA4230" t="s">
        <v>8137</v>
      </c>
      <c r="BB4230" t="s">
        <v>8138</v>
      </c>
      <c r="BC4230" t="s">
        <v>7950</v>
      </c>
      <c r="BD4230" t="s">
        <v>7950</v>
      </c>
    </row>
    <row r="4231" spans="1:56">
      <c r="A4231" t="s">
        <v>24531</v>
      </c>
      <c r="B4231" t="s">
        <v>24532</v>
      </c>
      <c r="C4231" t="s">
        <v>7971</v>
      </c>
      <c r="E4231" t="s">
        <v>7968</v>
      </c>
      <c r="F4231" t="s">
        <v>7948</v>
      </c>
      <c r="G4231" t="s">
        <v>7949</v>
      </c>
      <c r="H4231" t="s">
        <v>7950</v>
      </c>
      <c r="I4231" s="3">
        <v>365</v>
      </c>
      <c r="K4231" t="s">
        <v>14895</v>
      </c>
      <c r="L4231" t="s">
        <v>7971</v>
      </c>
      <c r="M4231" t="s">
        <v>7954</v>
      </c>
      <c r="N4231" t="s">
        <v>7971</v>
      </c>
      <c r="O4231" t="s">
        <v>7949</v>
      </c>
      <c r="P4231" t="s">
        <v>24533</v>
      </c>
      <c r="Q4231" t="s">
        <v>7973</v>
      </c>
      <c r="R4231" t="s">
        <v>7958</v>
      </c>
      <c r="S4231" t="s">
        <v>7959</v>
      </c>
      <c r="T4231" t="s">
        <v>7960</v>
      </c>
      <c r="U4231" t="s">
        <v>7961</v>
      </c>
      <c r="V4231" t="s">
        <v>7950</v>
      </c>
      <c r="W4231" t="s">
        <v>7950</v>
      </c>
      <c r="X4231" s="3">
        <v>32</v>
      </c>
      <c r="Y4231" t="s">
        <v>7948</v>
      </c>
      <c r="Z4231" s="3">
        <v>1</v>
      </c>
      <c r="AB4231" t="s">
        <v>7971</v>
      </c>
      <c r="AE4231" s="3">
        <v>0</v>
      </c>
      <c r="AF4231" s="3">
        <v>0</v>
      </c>
      <c r="AH4231" t="s">
        <v>13844</v>
      </c>
      <c r="AI4231" t="s">
        <v>7950</v>
      </c>
      <c r="AJ4231" t="s">
        <v>7950</v>
      </c>
      <c r="AK4231" t="s">
        <v>7950</v>
      </c>
      <c r="AL4231" t="s">
        <v>7950</v>
      </c>
      <c r="AM4231" t="s">
        <v>7950</v>
      </c>
      <c r="AN4231" t="s">
        <v>7950</v>
      </c>
      <c r="AO4231" t="s">
        <v>7950</v>
      </c>
      <c r="AR4231" t="s">
        <v>13040</v>
      </c>
      <c r="AS4231" t="s">
        <v>9575</v>
      </c>
      <c r="AV4231" t="s">
        <v>7950</v>
      </c>
      <c r="AW4231" t="s">
        <v>7950</v>
      </c>
      <c r="AX4231" s="3">
        <v>4</v>
      </c>
      <c r="AY4231" s="3">
        <v>8</v>
      </c>
      <c r="AZ4231" s="3">
        <v>4</v>
      </c>
      <c r="BA4231" t="s">
        <v>8137</v>
      </c>
      <c r="BB4231" t="s">
        <v>8138</v>
      </c>
      <c r="BC4231" t="s">
        <v>7950</v>
      </c>
      <c r="BD4231" t="s">
        <v>7950</v>
      </c>
    </row>
    <row r="4232" spans="1:56">
      <c r="A4232" t="s">
        <v>24534</v>
      </c>
      <c r="B4232" t="s">
        <v>24535</v>
      </c>
      <c r="C4232" t="s">
        <v>24536</v>
      </c>
      <c r="E4232" t="s">
        <v>7968</v>
      </c>
      <c r="F4232" t="s">
        <v>7948</v>
      </c>
      <c r="G4232" t="s">
        <v>7949</v>
      </c>
      <c r="H4232" t="s">
        <v>7950</v>
      </c>
      <c r="I4232" s="3">
        <v>365</v>
      </c>
      <c r="K4232" t="s">
        <v>23612</v>
      </c>
      <c r="L4232" t="s">
        <v>7971</v>
      </c>
      <c r="M4232" t="s">
        <v>7954</v>
      </c>
      <c r="N4232" t="s">
        <v>7971</v>
      </c>
      <c r="O4232" t="s">
        <v>7949</v>
      </c>
      <c r="P4232" t="s">
        <v>24537</v>
      </c>
      <c r="Q4232" t="s">
        <v>7973</v>
      </c>
      <c r="R4232" t="s">
        <v>7958</v>
      </c>
      <c r="S4232" t="s">
        <v>7959</v>
      </c>
      <c r="T4232" t="s">
        <v>7960</v>
      </c>
      <c r="U4232" t="s">
        <v>7961</v>
      </c>
      <c r="V4232" t="s">
        <v>7950</v>
      </c>
      <c r="W4232" t="s">
        <v>7950</v>
      </c>
      <c r="X4232" s="3">
        <v>64</v>
      </c>
      <c r="Y4232" t="s">
        <v>7948</v>
      </c>
      <c r="Z4232" s="3">
        <v>1</v>
      </c>
      <c r="AB4232" t="s">
        <v>7981</v>
      </c>
      <c r="AE4232" s="3">
        <v>0</v>
      </c>
      <c r="AF4232" s="3">
        <v>0</v>
      </c>
      <c r="AH4232" t="s">
        <v>13844</v>
      </c>
      <c r="AI4232" s="3">
        <v>18284.349999999999</v>
      </c>
      <c r="AJ4232" t="s">
        <v>7950</v>
      </c>
      <c r="AK4232" t="s">
        <v>7950</v>
      </c>
      <c r="AL4232" t="s">
        <v>7950</v>
      </c>
      <c r="AM4232" t="s">
        <v>7950</v>
      </c>
      <c r="AN4232" t="s">
        <v>7950</v>
      </c>
      <c r="AO4232" t="s">
        <v>7950</v>
      </c>
      <c r="AR4232" t="s">
        <v>9729</v>
      </c>
      <c r="AS4232" t="s">
        <v>9575</v>
      </c>
      <c r="AV4232" t="s">
        <v>7950</v>
      </c>
      <c r="AW4232" t="s">
        <v>7950</v>
      </c>
      <c r="AX4232" s="3">
        <v>4</v>
      </c>
      <c r="AY4232" s="3">
        <v>16</v>
      </c>
      <c r="AZ4232" s="3">
        <v>8</v>
      </c>
      <c r="BA4232" t="s">
        <v>9389</v>
      </c>
      <c r="BB4232" t="s">
        <v>14328</v>
      </c>
      <c r="BC4232" t="s">
        <v>7950</v>
      </c>
      <c r="BD4232" t="s">
        <v>7950</v>
      </c>
    </row>
    <row r="4233" spans="1:56">
      <c r="A4233" t="s">
        <v>24538</v>
      </c>
      <c r="B4233" t="s">
        <v>24539</v>
      </c>
      <c r="C4233" t="s">
        <v>7971</v>
      </c>
      <c r="E4233" t="s">
        <v>7968</v>
      </c>
      <c r="F4233" t="s">
        <v>7948</v>
      </c>
      <c r="G4233" t="s">
        <v>7949</v>
      </c>
      <c r="H4233" t="s">
        <v>7950</v>
      </c>
      <c r="I4233" s="3">
        <v>365</v>
      </c>
      <c r="K4233" t="s">
        <v>12308</v>
      </c>
      <c r="L4233" t="s">
        <v>7971</v>
      </c>
      <c r="M4233" t="s">
        <v>7954</v>
      </c>
      <c r="N4233" t="s">
        <v>7971</v>
      </c>
      <c r="O4233" t="s">
        <v>7949</v>
      </c>
      <c r="P4233" t="s">
        <v>24540</v>
      </c>
      <c r="Q4233" t="s">
        <v>7973</v>
      </c>
      <c r="R4233" t="s">
        <v>7958</v>
      </c>
      <c r="S4233" t="s">
        <v>7959</v>
      </c>
      <c r="T4233" t="s">
        <v>7960</v>
      </c>
      <c r="U4233" t="s">
        <v>7961</v>
      </c>
      <c r="V4233" t="s">
        <v>7950</v>
      </c>
      <c r="W4233" t="s">
        <v>7950</v>
      </c>
      <c r="X4233" s="3">
        <v>64</v>
      </c>
      <c r="Y4233" t="s">
        <v>7948</v>
      </c>
      <c r="Z4233" s="3">
        <v>1</v>
      </c>
      <c r="AB4233" t="s">
        <v>7981</v>
      </c>
      <c r="AE4233" s="3">
        <v>0</v>
      </c>
      <c r="AF4233" s="3">
        <v>0</v>
      </c>
      <c r="AH4233" t="s">
        <v>13844</v>
      </c>
      <c r="AI4233" t="s">
        <v>7950</v>
      </c>
      <c r="AJ4233" t="s">
        <v>7950</v>
      </c>
      <c r="AK4233" t="s">
        <v>7950</v>
      </c>
      <c r="AL4233" t="s">
        <v>7950</v>
      </c>
      <c r="AM4233" t="s">
        <v>7950</v>
      </c>
      <c r="AN4233" t="s">
        <v>7950</v>
      </c>
      <c r="AO4233" t="s">
        <v>7950</v>
      </c>
      <c r="AR4233" t="s">
        <v>8525</v>
      </c>
      <c r="AS4233" t="s">
        <v>9575</v>
      </c>
      <c r="AV4233" t="s">
        <v>7950</v>
      </c>
      <c r="AW4233" t="s">
        <v>7950</v>
      </c>
      <c r="AX4233" s="3">
        <v>4</v>
      </c>
      <c r="AY4233" s="3">
        <v>16</v>
      </c>
      <c r="AZ4233" s="3">
        <v>8</v>
      </c>
      <c r="BA4233" t="s">
        <v>8137</v>
      </c>
      <c r="BB4233" t="s">
        <v>10890</v>
      </c>
      <c r="BC4233" t="s">
        <v>7950</v>
      </c>
      <c r="BD4233" t="s">
        <v>7950</v>
      </c>
    </row>
    <row r="4234" spans="1:56">
      <c r="A4234" t="s">
        <v>3062</v>
      </c>
      <c r="B4234" t="s">
        <v>17256</v>
      </c>
      <c r="C4234" t="s">
        <v>10885</v>
      </c>
      <c r="D4234" s="2" t="s">
        <v>8123</v>
      </c>
      <c r="E4234" t="s">
        <v>7985</v>
      </c>
      <c r="F4234" t="s">
        <v>7948</v>
      </c>
      <c r="G4234" t="s">
        <v>8056</v>
      </c>
      <c r="H4234" t="s">
        <v>7950</v>
      </c>
      <c r="I4234" s="3">
        <v>365</v>
      </c>
      <c r="J4234" t="s">
        <v>24541</v>
      </c>
      <c r="K4234" t="s">
        <v>24542</v>
      </c>
      <c r="L4234" t="s">
        <v>7971</v>
      </c>
      <c r="M4234" t="s">
        <v>7954</v>
      </c>
      <c r="N4234" t="s">
        <v>7971</v>
      </c>
      <c r="O4234" t="s">
        <v>7949</v>
      </c>
      <c r="P4234" t="s">
        <v>24543</v>
      </c>
      <c r="Q4234" t="s">
        <v>9289</v>
      </c>
      <c r="R4234" t="s">
        <v>24544</v>
      </c>
      <c r="S4234" t="s">
        <v>8554</v>
      </c>
      <c r="T4234" t="s">
        <v>7960</v>
      </c>
      <c r="U4234" t="s">
        <v>7961</v>
      </c>
      <c r="V4234" t="s">
        <v>7950</v>
      </c>
      <c r="W4234" t="s">
        <v>7950</v>
      </c>
      <c r="X4234" s="3">
        <v>240</v>
      </c>
      <c r="Y4234" t="s">
        <v>7948</v>
      </c>
      <c r="Z4234" s="3">
        <v>1</v>
      </c>
      <c r="AB4234" t="s">
        <v>7962</v>
      </c>
      <c r="AC4234" t="s">
        <v>8062</v>
      </c>
      <c r="AE4234" s="3">
        <v>0</v>
      </c>
      <c r="AF4234" s="3">
        <v>0</v>
      </c>
      <c r="AH4234" t="s">
        <v>8063</v>
      </c>
      <c r="AI4234" s="3">
        <v>12489.67</v>
      </c>
      <c r="AJ4234" s="3">
        <v>0</v>
      </c>
      <c r="AK4234" s="3">
        <v>0</v>
      </c>
      <c r="AL4234" t="s">
        <v>7950</v>
      </c>
      <c r="AM4234" s="3">
        <v>0</v>
      </c>
      <c r="AN4234" t="s">
        <v>7950</v>
      </c>
      <c r="AO4234" s="3">
        <v>0</v>
      </c>
      <c r="AQ4234" t="s">
        <v>11601</v>
      </c>
      <c r="AR4234" t="s">
        <v>8102</v>
      </c>
      <c r="AS4234" t="s">
        <v>8850</v>
      </c>
      <c r="AU4234" t="s">
        <v>8065</v>
      </c>
      <c r="AV4234" s="3">
        <v>0</v>
      </c>
      <c r="AW4234" s="3">
        <v>0</v>
      </c>
      <c r="AX4234" s="3">
        <v>8</v>
      </c>
      <c r="AY4234" s="3">
        <v>30</v>
      </c>
      <c r="AZ4234" s="3">
        <v>5</v>
      </c>
      <c r="BA4234" t="s">
        <v>8130</v>
      </c>
      <c r="BB4234" t="s">
        <v>8130</v>
      </c>
      <c r="BC4234" s="3">
        <v>0</v>
      </c>
      <c r="BD4234" t="s">
        <v>7950</v>
      </c>
    </row>
    <row r="4235" spans="1:56">
      <c r="A4235" t="s">
        <v>24545</v>
      </c>
      <c r="B4235" t="s">
        <v>24546</v>
      </c>
      <c r="C4235" t="s">
        <v>7971</v>
      </c>
      <c r="D4235" s="2" t="s">
        <v>8141</v>
      </c>
      <c r="E4235" t="s">
        <v>20129</v>
      </c>
      <c r="F4235" t="s">
        <v>7948</v>
      </c>
      <c r="G4235" t="s">
        <v>7949</v>
      </c>
      <c r="H4235" t="s">
        <v>7950</v>
      </c>
      <c r="I4235" s="3">
        <v>365</v>
      </c>
      <c r="J4235" t="s">
        <v>24547</v>
      </c>
      <c r="K4235" t="s">
        <v>20318</v>
      </c>
      <c r="L4235" t="s">
        <v>7971</v>
      </c>
      <c r="M4235" t="s">
        <v>7954</v>
      </c>
      <c r="N4235" t="s">
        <v>7971</v>
      </c>
      <c r="O4235" t="s">
        <v>7949</v>
      </c>
      <c r="P4235" t="s">
        <v>24548</v>
      </c>
      <c r="Q4235" t="s">
        <v>7973</v>
      </c>
      <c r="R4235" t="s">
        <v>24549</v>
      </c>
      <c r="S4235" t="s">
        <v>20196</v>
      </c>
      <c r="T4235" t="s">
        <v>7960</v>
      </c>
      <c r="U4235" t="s">
        <v>7961</v>
      </c>
      <c r="V4235" t="s">
        <v>7950</v>
      </c>
      <c r="W4235" t="s">
        <v>7950</v>
      </c>
      <c r="X4235" s="3">
        <v>385</v>
      </c>
      <c r="Y4235" t="s">
        <v>7948</v>
      </c>
      <c r="Z4235" s="3">
        <v>1</v>
      </c>
      <c r="AB4235" t="s">
        <v>7981</v>
      </c>
      <c r="AE4235" s="3">
        <v>0</v>
      </c>
      <c r="AF4235" s="3">
        <v>0</v>
      </c>
      <c r="AH4235" t="s">
        <v>13844</v>
      </c>
      <c r="AI4235" t="s">
        <v>7950</v>
      </c>
      <c r="AJ4235" t="s">
        <v>7950</v>
      </c>
      <c r="AK4235" t="s">
        <v>7950</v>
      </c>
      <c r="AL4235" t="s">
        <v>7950</v>
      </c>
      <c r="AM4235" t="s">
        <v>7950</v>
      </c>
      <c r="AN4235" t="s">
        <v>7950</v>
      </c>
      <c r="AO4235" t="s">
        <v>7950</v>
      </c>
      <c r="AR4235" t="s">
        <v>14164</v>
      </c>
      <c r="AS4235" t="s">
        <v>9575</v>
      </c>
      <c r="AV4235" t="s">
        <v>7950</v>
      </c>
      <c r="AW4235" t="s">
        <v>7950</v>
      </c>
      <c r="AX4235" s="3">
        <v>7</v>
      </c>
      <c r="AY4235" s="3">
        <v>11</v>
      </c>
      <c r="AZ4235" s="3">
        <v>5</v>
      </c>
      <c r="BA4235" t="s">
        <v>8137</v>
      </c>
      <c r="BB4235" t="s">
        <v>8141</v>
      </c>
      <c r="BC4235" t="s">
        <v>7950</v>
      </c>
      <c r="BD4235" t="s">
        <v>7950</v>
      </c>
    </row>
    <row r="4236" spans="1:56">
      <c r="A4236" t="s">
        <v>146</v>
      </c>
      <c r="B4236" t="s">
        <v>24550</v>
      </c>
      <c r="C4236" t="s">
        <v>9413</v>
      </c>
      <c r="D4236" s="2" t="s">
        <v>8141</v>
      </c>
      <c r="E4236" t="s">
        <v>8218</v>
      </c>
      <c r="F4236" t="s">
        <v>7948</v>
      </c>
      <c r="G4236" t="s">
        <v>7949</v>
      </c>
      <c r="H4236" t="s">
        <v>7950</v>
      </c>
      <c r="I4236" s="3">
        <v>365</v>
      </c>
      <c r="J4236" t="s">
        <v>24551</v>
      </c>
      <c r="K4236" t="s">
        <v>20327</v>
      </c>
      <c r="L4236" t="s">
        <v>7971</v>
      </c>
      <c r="M4236" t="s">
        <v>7954</v>
      </c>
      <c r="N4236" t="s">
        <v>7971</v>
      </c>
      <c r="O4236" t="s">
        <v>7949</v>
      </c>
      <c r="P4236" t="s">
        <v>24552</v>
      </c>
      <c r="Q4236" t="s">
        <v>9289</v>
      </c>
      <c r="R4236" t="s">
        <v>24552</v>
      </c>
      <c r="S4236" t="s">
        <v>9289</v>
      </c>
      <c r="T4236" t="s">
        <v>7960</v>
      </c>
      <c r="U4236" t="s">
        <v>7961</v>
      </c>
      <c r="V4236" t="s">
        <v>7950</v>
      </c>
      <c r="W4236" t="s">
        <v>7950</v>
      </c>
      <c r="X4236" s="3">
        <v>120</v>
      </c>
      <c r="Y4236" t="s">
        <v>7948</v>
      </c>
      <c r="Z4236" s="3">
        <v>1</v>
      </c>
      <c r="AB4236" t="s">
        <v>7962</v>
      </c>
      <c r="AC4236" t="s">
        <v>8145</v>
      </c>
      <c r="AE4236" s="3">
        <v>0</v>
      </c>
      <c r="AF4236" s="3">
        <v>0</v>
      </c>
      <c r="AH4236" t="s">
        <v>13844</v>
      </c>
      <c r="AI4236" t="s">
        <v>7950</v>
      </c>
      <c r="AJ4236" t="s">
        <v>7950</v>
      </c>
      <c r="AK4236" t="s">
        <v>7950</v>
      </c>
      <c r="AL4236" t="s">
        <v>7950</v>
      </c>
      <c r="AM4236" t="s">
        <v>7950</v>
      </c>
      <c r="AN4236" t="s">
        <v>7950</v>
      </c>
      <c r="AO4236" t="s">
        <v>7950</v>
      </c>
      <c r="AR4236" t="s">
        <v>9058</v>
      </c>
      <c r="AS4236" t="s">
        <v>8850</v>
      </c>
      <c r="AV4236" t="s">
        <v>7950</v>
      </c>
      <c r="AW4236" t="s">
        <v>7950</v>
      </c>
      <c r="AX4236" s="3">
        <v>6</v>
      </c>
      <c r="AY4236" s="3">
        <v>20</v>
      </c>
      <c r="AZ4236" s="3">
        <v>5</v>
      </c>
      <c r="BA4236" t="s">
        <v>8137</v>
      </c>
      <c r="BB4236" t="s">
        <v>8141</v>
      </c>
      <c r="BC4236" t="s">
        <v>7950</v>
      </c>
      <c r="BD4236" t="s">
        <v>7950</v>
      </c>
    </row>
    <row r="4237" spans="1:56">
      <c r="A4237" t="s">
        <v>24553</v>
      </c>
      <c r="B4237" t="s">
        <v>24554</v>
      </c>
      <c r="C4237" t="s">
        <v>24555</v>
      </c>
      <c r="D4237" s="2" t="s">
        <v>8141</v>
      </c>
      <c r="E4237" t="s">
        <v>14386</v>
      </c>
      <c r="F4237" t="s">
        <v>7948</v>
      </c>
      <c r="G4237" t="s">
        <v>7949</v>
      </c>
      <c r="H4237" t="s">
        <v>7950</v>
      </c>
      <c r="I4237" s="3">
        <v>365</v>
      </c>
      <c r="J4237" t="s">
        <v>24556</v>
      </c>
      <c r="K4237" t="s">
        <v>13094</v>
      </c>
      <c r="L4237" t="s">
        <v>7971</v>
      </c>
      <c r="M4237" t="s">
        <v>7954</v>
      </c>
      <c r="N4237" t="s">
        <v>7971</v>
      </c>
      <c r="O4237" t="s">
        <v>7949</v>
      </c>
      <c r="P4237" t="s">
        <v>24557</v>
      </c>
      <c r="Q4237" t="s">
        <v>9289</v>
      </c>
      <c r="R4237" t="s">
        <v>24557</v>
      </c>
      <c r="S4237" t="s">
        <v>9289</v>
      </c>
      <c r="T4237" t="s">
        <v>7960</v>
      </c>
      <c r="U4237" t="s">
        <v>7961</v>
      </c>
      <c r="V4237" t="s">
        <v>7950</v>
      </c>
      <c r="W4237" t="s">
        <v>7950</v>
      </c>
      <c r="X4237" s="3">
        <v>270</v>
      </c>
      <c r="Y4237" t="s">
        <v>7948</v>
      </c>
      <c r="Z4237" s="3">
        <v>1</v>
      </c>
      <c r="AB4237" t="s">
        <v>7962</v>
      </c>
      <c r="AC4237" t="s">
        <v>8145</v>
      </c>
      <c r="AE4237" s="3">
        <v>0</v>
      </c>
      <c r="AF4237" s="3">
        <v>0</v>
      </c>
      <c r="AH4237" t="s">
        <v>8063</v>
      </c>
      <c r="AI4237" t="s">
        <v>7950</v>
      </c>
      <c r="AJ4237" t="s">
        <v>7950</v>
      </c>
      <c r="AK4237" t="s">
        <v>7950</v>
      </c>
      <c r="AL4237" t="s">
        <v>7950</v>
      </c>
      <c r="AM4237" t="s">
        <v>7950</v>
      </c>
      <c r="AN4237" t="s">
        <v>7950</v>
      </c>
      <c r="AO4237" t="s">
        <v>7950</v>
      </c>
      <c r="AR4237" t="s">
        <v>8146</v>
      </c>
      <c r="AS4237" t="s">
        <v>8850</v>
      </c>
      <c r="AV4237" t="s">
        <v>7950</v>
      </c>
      <c r="AW4237" t="s">
        <v>7950</v>
      </c>
      <c r="AX4237" s="3">
        <v>9</v>
      </c>
      <c r="AY4237" s="3">
        <v>30</v>
      </c>
      <c r="AZ4237" s="3">
        <v>5</v>
      </c>
      <c r="BA4237" t="s">
        <v>8137</v>
      </c>
      <c r="BB4237" t="s">
        <v>8141</v>
      </c>
      <c r="BC4237" t="s">
        <v>7950</v>
      </c>
      <c r="BD4237" t="s">
        <v>7950</v>
      </c>
    </row>
    <row r="4238" spans="1:56">
      <c r="A4238" t="s">
        <v>977</v>
      </c>
      <c r="B4238" t="s">
        <v>24558</v>
      </c>
      <c r="C4238" t="s">
        <v>9413</v>
      </c>
      <c r="D4238" s="2" t="s">
        <v>8141</v>
      </c>
      <c r="E4238" t="s">
        <v>8218</v>
      </c>
      <c r="F4238" t="s">
        <v>7948</v>
      </c>
      <c r="G4238" t="s">
        <v>7949</v>
      </c>
      <c r="H4238" t="s">
        <v>7950</v>
      </c>
      <c r="I4238" s="3">
        <v>365</v>
      </c>
      <c r="J4238" t="s">
        <v>24559</v>
      </c>
      <c r="K4238" t="s">
        <v>24560</v>
      </c>
      <c r="L4238" t="s">
        <v>7971</v>
      </c>
      <c r="M4238" t="s">
        <v>7954</v>
      </c>
      <c r="N4238" t="s">
        <v>7971</v>
      </c>
      <c r="O4238" t="s">
        <v>7949</v>
      </c>
      <c r="P4238" t="s">
        <v>24561</v>
      </c>
      <c r="Q4238" t="s">
        <v>9289</v>
      </c>
      <c r="R4238" t="s">
        <v>7958</v>
      </c>
      <c r="S4238" t="s">
        <v>7959</v>
      </c>
      <c r="T4238" t="s">
        <v>7960</v>
      </c>
      <c r="U4238" t="s">
        <v>7961</v>
      </c>
      <c r="V4238" t="s">
        <v>7950</v>
      </c>
      <c r="W4238" t="s">
        <v>7950</v>
      </c>
      <c r="X4238" s="3">
        <v>200</v>
      </c>
      <c r="Y4238" t="s">
        <v>7948</v>
      </c>
      <c r="Z4238" s="3">
        <v>1</v>
      </c>
      <c r="AB4238" t="s">
        <v>7962</v>
      </c>
      <c r="AC4238" t="s">
        <v>8145</v>
      </c>
      <c r="AE4238" s="3">
        <v>0</v>
      </c>
      <c r="AF4238" s="3">
        <v>0</v>
      </c>
      <c r="AH4238" t="s">
        <v>8063</v>
      </c>
      <c r="AI4238" t="s">
        <v>7950</v>
      </c>
      <c r="AJ4238" t="s">
        <v>7950</v>
      </c>
      <c r="AK4238" t="s">
        <v>7950</v>
      </c>
      <c r="AL4238" t="s">
        <v>7950</v>
      </c>
      <c r="AM4238" t="s">
        <v>7950</v>
      </c>
      <c r="AN4238" t="s">
        <v>7950</v>
      </c>
      <c r="AO4238" t="s">
        <v>7950</v>
      </c>
      <c r="AQ4238" t="s">
        <v>14832</v>
      </c>
      <c r="AR4238" t="s">
        <v>8002</v>
      </c>
      <c r="AS4238" t="s">
        <v>8850</v>
      </c>
      <c r="AV4238" t="s">
        <v>7950</v>
      </c>
      <c r="AW4238" t="s">
        <v>7950</v>
      </c>
      <c r="AX4238" s="3">
        <v>8</v>
      </c>
      <c r="AY4238" s="3">
        <v>25</v>
      </c>
      <c r="AZ4238" s="3">
        <v>5</v>
      </c>
      <c r="BA4238" t="s">
        <v>8137</v>
      </c>
      <c r="BB4238" t="s">
        <v>8141</v>
      </c>
      <c r="BC4238" t="s">
        <v>7950</v>
      </c>
      <c r="BD4238" t="s">
        <v>7950</v>
      </c>
    </row>
    <row r="4239" spans="1:56">
      <c r="A4239" t="s">
        <v>6261</v>
      </c>
      <c r="B4239" t="s">
        <v>13924</v>
      </c>
      <c r="C4239" t="s">
        <v>9343</v>
      </c>
      <c r="E4239" t="s">
        <v>7985</v>
      </c>
      <c r="F4239" t="s">
        <v>7948</v>
      </c>
      <c r="G4239" t="s">
        <v>7949</v>
      </c>
      <c r="H4239" t="s">
        <v>7950</v>
      </c>
      <c r="I4239" s="3">
        <v>365</v>
      </c>
      <c r="J4239" t="s">
        <v>24562</v>
      </c>
      <c r="K4239" t="s">
        <v>12115</v>
      </c>
      <c r="L4239" t="s">
        <v>7971</v>
      </c>
      <c r="M4239" t="s">
        <v>7954</v>
      </c>
      <c r="N4239" t="s">
        <v>7971</v>
      </c>
      <c r="O4239" t="s">
        <v>7949</v>
      </c>
      <c r="P4239" t="s">
        <v>24563</v>
      </c>
      <c r="Q4239" t="s">
        <v>9289</v>
      </c>
      <c r="R4239" t="s">
        <v>7958</v>
      </c>
      <c r="S4239" t="s">
        <v>7959</v>
      </c>
      <c r="T4239" t="s">
        <v>7960</v>
      </c>
      <c r="U4239" t="s">
        <v>7961</v>
      </c>
      <c r="V4239" t="s">
        <v>7950</v>
      </c>
      <c r="W4239" t="s">
        <v>7950</v>
      </c>
      <c r="X4239" s="3">
        <v>440</v>
      </c>
      <c r="Y4239" t="s">
        <v>7948</v>
      </c>
      <c r="Z4239" s="3">
        <v>1</v>
      </c>
      <c r="AB4239" t="s">
        <v>7962</v>
      </c>
      <c r="AC4239" t="s">
        <v>7963</v>
      </c>
      <c r="AE4239" s="3">
        <v>0</v>
      </c>
      <c r="AF4239" s="3">
        <v>0</v>
      </c>
      <c r="AH4239" t="s">
        <v>8063</v>
      </c>
      <c r="AI4239" s="3">
        <v>13385.57</v>
      </c>
      <c r="AJ4239" t="s">
        <v>7950</v>
      </c>
      <c r="AK4239" t="s">
        <v>7950</v>
      </c>
      <c r="AL4239" t="s">
        <v>7950</v>
      </c>
      <c r="AM4239" t="s">
        <v>7950</v>
      </c>
      <c r="AN4239" t="s">
        <v>7950</v>
      </c>
      <c r="AO4239" t="s">
        <v>7950</v>
      </c>
      <c r="AQ4239" t="s">
        <v>14856</v>
      </c>
      <c r="AR4239" t="s">
        <v>9858</v>
      </c>
      <c r="AS4239" t="s">
        <v>8850</v>
      </c>
      <c r="AV4239" t="s">
        <v>7950</v>
      </c>
      <c r="AW4239" t="s">
        <v>7950</v>
      </c>
      <c r="AX4239" s="3">
        <v>11</v>
      </c>
      <c r="AY4239" s="3">
        <v>40</v>
      </c>
      <c r="AZ4239" s="3">
        <v>5</v>
      </c>
      <c r="BA4239" t="s">
        <v>8137</v>
      </c>
      <c r="BB4239" t="s">
        <v>8138</v>
      </c>
      <c r="BC4239" t="s">
        <v>7950</v>
      </c>
      <c r="BD4239" t="s">
        <v>7950</v>
      </c>
    </row>
    <row r="4240" spans="1:56">
      <c r="A4240" t="s">
        <v>3286</v>
      </c>
      <c r="B4240" t="s">
        <v>24564</v>
      </c>
      <c r="C4240" t="s">
        <v>9343</v>
      </c>
      <c r="E4240" t="s">
        <v>7985</v>
      </c>
      <c r="F4240" t="s">
        <v>7948</v>
      </c>
      <c r="G4240" t="s">
        <v>8056</v>
      </c>
      <c r="H4240" t="s">
        <v>7950</v>
      </c>
      <c r="I4240" s="3">
        <v>365</v>
      </c>
      <c r="J4240" t="s">
        <v>24565</v>
      </c>
      <c r="K4240" t="s">
        <v>14396</v>
      </c>
      <c r="L4240" t="s">
        <v>7971</v>
      </c>
      <c r="M4240" t="s">
        <v>7954</v>
      </c>
      <c r="N4240" t="s">
        <v>7971</v>
      </c>
      <c r="O4240" t="s">
        <v>7949</v>
      </c>
      <c r="P4240" t="s">
        <v>24566</v>
      </c>
      <c r="Q4240" t="s">
        <v>9289</v>
      </c>
      <c r="R4240" t="s">
        <v>24567</v>
      </c>
      <c r="S4240" t="s">
        <v>9289</v>
      </c>
      <c r="T4240" t="s">
        <v>7960</v>
      </c>
      <c r="U4240" t="s">
        <v>7961</v>
      </c>
      <c r="V4240" t="s">
        <v>7950</v>
      </c>
      <c r="W4240" t="s">
        <v>7950</v>
      </c>
      <c r="X4240" s="3">
        <v>120</v>
      </c>
      <c r="Y4240" t="s">
        <v>7948</v>
      </c>
      <c r="Z4240" s="3">
        <v>1</v>
      </c>
      <c r="AB4240" t="s">
        <v>7962</v>
      </c>
      <c r="AC4240" t="s">
        <v>8062</v>
      </c>
      <c r="AE4240" s="3">
        <v>0</v>
      </c>
      <c r="AF4240" s="3">
        <v>0</v>
      </c>
      <c r="AH4240" t="s">
        <v>8063</v>
      </c>
      <c r="AI4240" s="3">
        <v>14738.12</v>
      </c>
      <c r="AJ4240" s="3">
        <v>0</v>
      </c>
      <c r="AK4240" s="3">
        <v>0</v>
      </c>
      <c r="AL4240" t="s">
        <v>7950</v>
      </c>
      <c r="AM4240" s="3">
        <v>0</v>
      </c>
      <c r="AN4240" t="s">
        <v>7950</v>
      </c>
      <c r="AO4240" s="3">
        <v>0</v>
      </c>
      <c r="AQ4240" t="s">
        <v>24568</v>
      </c>
      <c r="AR4240" t="s">
        <v>7964</v>
      </c>
      <c r="AU4240" t="s">
        <v>8065</v>
      </c>
      <c r="AV4240" s="3">
        <v>0</v>
      </c>
      <c r="AW4240" s="3">
        <v>0</v>
      </c>
      <c r="AX4240" s="3">
        <v>6</v>
      </c>
      <c r="AY4240" s="3">
        <v>20</v>
      </c>
      <c r="AZ4240" s="3">
        <v>5</v>
      </c>
      <c r="BA4240" t="s">
        <v>8137</v>
      </c>
      <c r="BB4240" t="s">
        <v>10958</v>
      </c>
      <c r="BC4240" s="3">
        <v>0</v>
      </c>
      <c r="BD4240" t="s">
        <v>7950</v>
      </c>
    </row>
    <row r="4241" spans="1:56">
      <c r="A4241" t="s">
        <v>3450</v>
      </c>
      <c r="B4241" t="s">
        <v>24569</v>
      </c>
      <c r="C4241" t="s">
        <v>20156</v>
      </c>
      <c r="D4241" s="2" t="s">
        <v>7998</v>
      </c>
      <c r="E4241" t="s">
        <v>7985</v>
      </c>
      <c r="F4241" t="s">
        <v>7948</v>
      </c>
      <c r="G4241" t="s">
        <v>7949</v>
      </c>
      <c r="H4241" t="s">
        <v>7950</v>
      </c>
      <c r="I4241" s="3">
        <v>365</v>
      </c>
      <c r="J4241" t="s">
        <v>24570</v>
      </c>
      <c r="K4241" t="s">
        <v>14607</v>
      </c>
      <c r="L4241" t="s">
        <v>7971</v>
      </c>
      <c r="M4241" t="s">
        <v>7954</v>
      </c>
      <c r="N4241" t="s">
        <v>7971</v>
      </c>
      <c r="O4241" t="s">
        <v>7949</v>
      </c>
      <c r="P4241" t="s">
        <v>24571</v>
      </c>
      <c r="Q4241" t="s">
        <v>9289</v>
      </c>
      <c r="R4241" t="s">
        <v>24572</v>
      </c>
      <c r="S4241" t="s">
        <v>20238</v>
      </c>
      <c r="T4241" t="s">
        <v>7960</v>
      </c>
      <c r="U4241" t="s">
        <v>7961</v>
      </c>
      <c r="V4241" t="s">
        <v>7950</v>
      </c>
      <c r="W4241" t="s">
        <v>7950</v>
      </c>
      <c r="X4241" s="3">
        <v>1170</v>
      </c>
      <c r="Y4241" t="s">
        <v>7948</v>
      </c>
      <c r="Z4241" s="3">
        <v>1</v>
      </c>
      <c r="AB4241" t="s">
        <v>7981</v>
      </c>
      <c r="AC4241" t="s">
        <v>8001</v>
      </c>
      <c r="AE4241" s="3">
        <v>0</v>
      </c>
      <c r="AF4241" s="3">
        <v>0</v>
      </c>
      <c r="AH4241" t="s">
        <v>13844</v>
      </c>
      <c r="AI4241" t="s">
        <v>7950</v>
      </c>
      <c r="AJ4241" t="s">
        <v>7950</v>
      </c>
      <c r="AK4241" t="s">
        <v>7950</v>
      </c>
      <c r="AL4241" t="s">
        <v>7950</v>
      </c>
      <c r="AM4241" t="s">
        <v>7950</v>
      </c>
      <c r="AN4241" t="s">
        <v>7950</v>
      </c>
      <c r="AO4241" t="s">
        <v>7950</v>
      </c>
      <c r="AR4241" t="s">
        <v>21002</v>
      </c>
      <c r="AS4241" t="s">
        <v>8850</v>
      </c>
      <c r="AV4241" t="s">
        <v>7950</v>
      </c>
      <c r="AW4241" t="s">
        <v>7950</v>
      </c>
      <c r="AX4241" s="3">
        <v>18</v>
      </c>
      <c r="AY4241" s="3">
        <v>65</v>
      </c>
      <c r="AZ4241" s="3">
        <v>5</v>
      </c>
      <c r="BA4241" t="s">
        <v>8137</v>
      </c>
      <c r="BB4241" t="s">
        <v>7886</v>
      </c>
      <c r="BC4241" t="s">
        <v>7950</v>
      </c>
      <c r="BD4241" t="s">
        <v>7950</v>
      </c>
    </row>
    <row r="4242" spans="1:56">
      <c r="A4242" t="s">
        <v>323</v>
      </c>
      <c r="B4242" t="s">
        <v>14499</v>
      </c>
      <c r="C4242" t="s">
        <v>20156</v>
      </c>
      <c r="E4242" t="s">
        <v>20705</v>
      </c>
      <c r="F4242" t="s">
        <v>7948</v>
      </c>
      <c r="G4242" t="s">
        <v>8056</v>
      </c>
      <c r="H4242" t="s">
        <v>7950</v>
      </c>
      <c r="I4242" s="3">
        <v>365</v>
      </c>
      <c r="J4242" t="s">
        <v>24573</v>
      </c>
      <c r="K4242" t="s">
        <v>16630</v>
      </c>
      <c r="L4242" t="s">
        <v>7971</v>
      </c>
      <c r="M4242" t="s">
        <v>7954</v>
      </c>
      <c r="N4242" t="s">
        <v>7971</v>
      </c>
      <c r="O4242" t="s">
        <v>7949</v>
      </c>
      <c r="P4242" t="s">
        <v>24574</v>
      </c>
      <c r="Q4242" t="s">
        <v>9289</v>
      </c>
      <c r="R4242" t="s">
        <v>24575</v>
      </c>
      <c r="S4242" t="s">
        <v>8061</v>
      </c>
      <c r="T4242" t="s">
        <v>7960</v>
      </c>
      <c r="U4242" t="s">
        <v>7961</v>
      </c>
      <c r="V4242" t="s">
        <v>7950</v>
      </c>
      <c r="W4242" t="s">
        <v>7950</v>
      </c>
      <c r="X4242" s="3">
        <v>1170</v>
      </c>
      <c r="Y4242" t="s">
        <v>7948</v>
      </c>
      <c r="Z4242" s="3">
        <v>1</v>
      </c>
      <c r="AB4242" t="s">
        <v>7981</v>
      </c>
      <c r="AC4242" t="s">
        <v>8062</v>
      </c>
      <c r="AE4242" s="3">
        <v>0</v>
      </c>
      <c r="AF4242" s="3">
        <v>0</v>
      </c>
      <c r="AH4242" t="s">
        <v>8063</v>
      </c>
      <c r="AI4242" s="3">
        <v>0</v>
      </c>
      <c r="AJ4242" s="3">
        <v>0</v>
      </c>
      <c r="AK4242" s="3">
        <v>0</v>
      </c>
      <c r="AL4242" t="s">
        <v>7950</v>
      </c>
      <c r="AM4242" s="3">
        <v>0</v>
      </c>
      <c r="AN4242" t="s">
        <v>7950</v>
      </c>
      <c r="AO4242" s="3">
        <v>0</v>
      </c>
      <c r="AQ4242" t="s">
        <v>8064</v>
      </c>
      <c r="AR4242" t="s">
        <v>21061</v>
      </c>
      <c r="AS4242" t="s">
        <v>8850</v>
      </c>
      <c r="AU4242" t="s">
        <v>8065</v>
      </c>
      <c r="AV4242" s="3">
        <v>0</v>
      </c>
      <c r="AW4242" s="3">
        <v>0</v>
      </c>
      <c r="AX4242" s="3">
        <v>18</v>
      </c>
      <c r="AY4242" s="3">
        <v>65</v>
      </c>
      <c r="AZ4242" s="3">
        <v>5</v>
      </c>
      <c r="BA4242" t="s">
        <v>10033</v>
      </c>
      <c r="BB4242" t="s">
        <v>10033</v>
      </c>
      <c r="BC4242" s="3">
        <v>0</v>
      </c>
      <c r="BD4242" t="s">
        <v>7950</v>
      </c>
    </row>
    <row r="4243" spans="1:56">
      <c r="A4243" t="s">
        <v>24576</v>
      </c>
      <c r="B4243" t="s">
        <v>24577</v>
      </c>
      <c r="C4243" t="s">
        <v>7971</v>
      </c>
      <c r="E4243" t="s">
        <v>7993</v>
      </c>
      <c r="F4243" t="s">
        <v>7948</v>
      </c>
      <c r="G4243" t="s">
        <v>7949</v>
      </c>
      <c r="H4243" t="s">
        <v>7950</v>
      </c>
      <c r="I4243" s="3">
        <v>365</v>
      </c>
      <c r="K4243" t="s">
        <v>10488</v>
      </c>
      <c r="L4243" t="s">
        <v>7971</v>
      </c>
      <c r="M4243" t="s">
        <v>9162</v>
      </c>
      <c r="N4243" t="s">
        <v>7971</v>
      </c>
      <c r="O4243" t="s">
        <v>7949</v>
      </c>
      <c r="P4243" t="s">
        <v>24578</v>
      </c>
      <c r="Q4243" t="s">
        <v>7973</v>
      </c>
      <c r="R4243" t="s">
        <v>7958</v>
      </c>
      <c r="S4243" t="s">
        <v>7959</v>
      </c>
      <c r="T4243" t="s">
        <v>7960</v>
      </c>
      <c r="U4243" t="s">
        <v>7961</v>
      </c>
      <c r="V4243" t="s">
        <v>7950</v>
      </c>
      <c r="W4243" t="s">
        <v>7950</v>
      </c>
      <c r="X4243" s="3">
        <v>96</v>
      </c>
      <c r="Y4243" t="s">
        <v>7948</v>
      </c>
      <c r="Z4243" s="3">
        <v>1</v>
      </c>
      <c r="AB4243" t="s">
        <v>7962</v>
      </c>
      <c r="AE4243" s="3">
        <v>0</v>
      </c>
      <c r="AF4243" s="3">
        <v>0</v>
      </c>
      <c r="AH4243" t="s">
        <v>13844</v>
      </c>
      <c r="AI4243" s="3">
        <v>8619.7999999999993</v>
      </c>
      <c r="AJ4243" t="s">
        <v>7950</v>
      </c>
      <c r="AK4243" t="s">
        <v>7950</v>
      </c>
      <c r="AL4243" t="s">
        <v>7950</v>
      </c>
      <c r="AM4243" t="s">
        <v>7950</v>
      </c>
      <c r="AN4243" t="s">
        <v>7950</v>
      </c>
      <c r="AO4243" t="s">
        <v>7950</v>
      </c>
      <c r="AR4243" t="s">
        <v>20774</v>
      </c>
      <c r="AS4243" t="s">
        <v>9575</v>
      </c>
      <c r="AV4243" t="s">
        <v>7950</v>
      </c>
      <c r="AW4243" t="s">
        <v>7950</v>
      </c>
      <c r="AX4243" s="3">
        <v>6</v>
      </c>
      <c r="AY4243" s="3">
        <v>16</v>
      </c>
      <c r="AZ4243" s="3">
        <v>8</v>
      </c>
      <c r="BA4243" t="s">
        <v>8137</v>
      </c>
      <c r="BB4243" t="s">
        <v>9568</v>
      </c>
      <c r="BC4243" t="s">
        <v>7950</v>
      </c>
      <c r="BD4243" t="s">
        <v>7950</v>
      </c>
    </row>
    <row r="4244" spans="1:56">
      <c r="A4244" t="s">
        <v>6197</v>
      </c>
      <c r="B4244" t="s">
        <v>14178</v>
      </c>
      <c r="C4244" t="s">
        <v>24579</v>
      </c>
      <c r="D4244" s="2" t="s">
        <v>7998</v>
      </c>
      <c r="E4244" t="s">
        <v>7985</v>
      </c>
      <c r="F4244" t="s">
        <v>7948</v>
      </c>
      <c r="G4244" t="s">
        <v>7949</v>
      </c>
      <c r="H4244" t="s">
        <v>7950</v>
      </c>
      <c r="I4244" s="3">
        <v>365</v>
      </c>
      <c r="J4244" t="s">
        <v>24580</v>
      </c>
      <c r="K4244" t="s">
        <v>12523</v>
      </c>
      <c r="L4244" t="s">
        <v>7971</v>
      </c>
      <c r="M4244" t="s">
        <v>7954</v>
      </c>
      <c r="N4244" t="s">
        <v>7971</v>
      </c>
      <c r="O4244" t="s">
        <v>7949</v>
      </c>
      <c r="P4244" t="s">
        <v>24581</v>
      </c>
      <c r="Q4244" t="s">
        <v>9289</v>
      </c>
      <c r="R4244" t="s">
        <v>24581</v>
      </c>
      <c r="S4244" t="s">
        <v>9289</v>
      </c>
      <c r="T4244" t="s">
        <v>7960</v>
      </c>
      <c r="U4244" t="s">
        <v>7961</v>
      </c>
      <c r="V4244" t="s">
        <v>7950</v>
      </c>
      <c r="W4244" t="s">
        <v>7950</v>
      </c>
      <c r="X4244" s="3">
        <v>700</v>
      </c>
      <c r="Y4244" t="s">
        <v>7948</v>
      </c>
      <c r="Z4244" s="3">
        <v>1</v>
      </c>
      <c r="AB4244" t="s">
        <v>7981</v>
      </c>
      <c r="AC4244" t="s">
        <v>8001</v>
      </c>
      <c r="AE4244" s="3">
        <v>0</v>
      </c>
      <c r="AF4244" s="3">
        <v>0</v>
      </c>
      <c r="AH4244" t="s">
        <v>8063</v>
      </c>
      <c r="AI4244" t="s">
        <v>7950</v>
      </c>
      <c r="AJ4244" t="s">
        <v>7950</v>
      </c>
      <c r="AK4244" t="s">
        <v>7950</v>
      </c>
      <c r="AL4244" t="s">
        <v>7950</v>
      </c>
      <c r="AM4244" t="s">
        <v>7950</v>
      </c>
      <c r="AN4244" t="s">
        <v>7950</v>
      </c>
      <c r="AO4244" t="s">
        <v>7950</v>
      </c>
      <c r="AR4244" t="s">
        <v>13994</v>
      </c>
      <c r="AS4244" t="s">
        <v>8850</v>
      </c>
      <c r="AV4244" t="s">
        <v>7950</v>
      </c>
      <c r="AW4244" t="s">
        <v>7950</v>
      </c>
      <c r="AX4244" s="3">
        <v>14</v>
      </c>
      <c r="AY4244" s="3">
        <v>50</v>
      </c>
      <c r="AZ4244" s="3">
        <v>5</v>
      </c>
      <c r="BA4244" t="s">
        <v>8137</v>
      </c>
      <c r="BB4244" t="s">
        <v>9068</v>
      </c>
      <c r="BC4244" t="s">
        <v>7950</v>
      </c>
      <c r="BD4244" t="s">
        <v>7950</v>
      </c>
    </row>
    <row r="4245" spans="1:56">
      <c r="A4245" t="s">
        <v>1998</v>
      </c>
      <c r="B4245" t="s">
        <v>24582</v>
      </c>
      <c r="C4245" t="s">
        <v>10885</v>
      </c>
      <c r="E4245" t="s">
        <v>7985</v>
      </c>
      <c r="F4245" t="s">
        <v>7948</v>
      </c>
      <c r="G4245" t="s">
        <v>7949</v>
      </c>
      <c r="H4245" t="s">
        <v>7950</v>
      </c>
      <c r="I4245" s="3">
        <v>365</v>
      </c>
      <c r="J4245" t="s">
        <v>24583</v>
      </c>
      <c r="K4245" t="s">
        <v>24584</v>
      </c>
      <c r="L4245" t="s">
        <v>7971</v>
      </c>
      <c r="M4245" t="s">
        <v>7954</v>
      </c>
      <c r="N4245" t="s">
        <v>7971</v>
      </c>
      <c r="O4245" t="s">
        <v>7949</v>
      </c>
      <c r="P4245" t="s">
        <v>24585</v>
      </c>
      <c r="Q4245" t="s">
        <v>11322</v>
      </c>
      <c r="R4245" t="s">
        <v>7958</v>
      </c>
      <c r="S4245" t="s">
        <v>7959</v>
      </c>
      <c r="T4245" t="s">
        <v>7960</v>
      </c>
      <c r="U4245" t="s">
        <v>7961</v>
      </c>
      <c r="V4245" t="s">
        <v>7950</v>
      </c>
      <c r="W4245" t="s">
        <v>7950</v>
      </c>
      <c r="X4245" s="3">
        <v>700</v>
      </c>
      <c r="Y4245" t="s">
        <v>7948</v>
      </c>
      <c r="Z4245" s="3">
        <v>1</v>
      </c>
      <c r="AB4245" t="s">
        <v>7962</v>
      </c>
      <c r="AE4245" s="3">
        <v>0</v>
      </c>
      <c r="AF4245" s="3">
        <v>0</v>
      </c>
      <c r="AH4245" t="s">
        <v>8063</v>
      </c>
      <c r="AI4245" s="3">
        <v>12633.14</v>
      </c>
      <c r="AJ4245" t="s">
        <v>7950</v>
      </c>
      <c r="AK4245" t="s">
        <v>7950</v>
      </c>
      <c r="AL4245" t="s">
        <v>7950</v>
      </c>
      <c r="AM4245" t="s">
        <v>7950</v>
      </c>
      <c r="AN4245" t="s">
        <v>7950</v>
      </c>
      <c r="AO4245" t="s">
        <v>7950</v>
      </c>
      <c r="AQ4245" t="s">
        <v>12488</v>
      </c>
      <c r="AR4245" t="s">
        <v>8075</v>
      </c>
      <c r="AS4245" t="s">
        <v>8850</v>
      </c>
      <c r="AV4245" t="s">
        <v>7950</v>
      </c>
      <c r="AW4245" t="s">
        <v>7950</v>
      </c>
      <c r="AX4245" s="3">
        <v>14</v>
      </c>
      <c r="AY4245" s="3">
        <v>10</v>
      </c>
      <c r="AZ4245" s="3">
        <v>5</v>
      </c>
      <c r="BA4245" t="s">
        <v>8137</v>
      </c>
      <c r="BB4245" t="s">
        <v>8138</v>
      </c>
      <c r="BC4245" t="s">
        <v>7950</v>
      </c>
      <c r="BD4245" t="s">
        <v>7950</v>
      </c>
    </row>
    <row r="4246" spans="1:56">
      <c r="A4246" t="s">
        <v>1542</v>
      </c>
      <c r="B4246" t="s">
        <v>9128</v>
      </c>
      <c r="C4246" t="s">
        <v>8140</v>
      </c>
      <c r="D4246" s="2" t="s">
        <v>8141</v>
      </c>
      <c r="E4246" t="s">
        <v>7985</v>
      </c>
      <c r="F4246" t="s">
        <v>7948</v>
      </c>
      <c r="G4246" t="s">
        <v>8056</v>
      </c>
      <c r="H4246" t="s">
        <v>7950</v>
      </c>
      <c r="I4246" s="3">
        <v>365</v>
      </c>
      <c r="J4246" t="s">
        <v>24586</v>
      </c>
      <c r="K4246" t="s">
        <v>8176</v>
      </c>
      <c r="L4246" t="s">
        <v>8100</v>
      </c>
      <c r="M4246" t="s">
        <v>7954</v>
      </c>
      <c r="N4246" t="s">
        <v>7955</v>
      </c>
      <c r="O4246" t="s">
        <v>7949</v>
      </c>
      <c r="P4246" t="s">
        <v>24587</v>
      </c>
      <c r="Q4246" t="s">
        <v>9346</v>
      </c>
      <c r="R4246" t="s">
        <v>24588</v>
      </c>
      <c r="S4246" t="s">
        <v>12136</v>
      </c>
      <c r="T4246" t="s">
        <v>7960</v>
      </c>
      <c r="U4246" t="s">
        <v>7961</v>
      </c>
      <c r="V4246" t="s">
        <v>7950</v>
      </c>
      <c r="W4246" t="s">
        <v>7950</v>
      </c>
      <c r="X4246" s="3">
        <v>1170</v>
      </c>
      <c r="Y4246" t="s">
        <v>7948</v>
      </c>
      <c r="Z4246" s="3">
        <v>1</v>
      </c>
      <c r="AB4246" t="s">
        <v>7962</v>
      </c>
      <c r="AC4246" t="s">
        <v>8062</v>
      </c>
      <c r="AE4246" s="3">
        <v>0</v>
      </c>
      <c r="AF4246" s="3">
        <v>0</v>
      </c>
      <c r="AH4246" t="s">
        <v>8063</v>
      </c>
      <c r="AI4246" s="3">
        <v>0</v>
      </c>
      <c r="AJ4246" s="3">
        <v>0</v>
      </c>
      <c r="AK4246" s="3">
        <v>0</v>
      </c>
      <c r="AL4246" t="s">
        <v>7950</v>
      </c>
      <c r="AM4246" s="3">
        <v>0</v>
      </c>
      <c r="AN4246" t="s">
        <v>7950</v>
      </c>
      <c r="AO4246" s="3">
        <v>0</v>
      </c>
      <c r="AQ4246" t="s">
        <v>11263</v>
      </c>
      <c r="AR4246" t="s">
        <v>7964</v>
      </c>
      <c r="AU4246" t="s">
        <v>8065</v>
      </c>
      <c r="AV4246" s="3">
        <v>0</v>
      </c>
      <c r="AW4246" s="3">
        <v>0</v>
      </c>
      <c r="AX4246" s="3">
        <v>18</v>
      </c>
      <c r="AY4246" s="3">
        <v>65</v>
      </c>
      <c r="AZ4246" s="3">
        <v>5</v>
      </c>
      <c r="BA4246" t="s">
        <v>8137</v>
      </c>
      <c r="BB4246" t="s">
        <v>8141</v>
      </c>
      <c r="BC4246" s="3">
        <v>0</v>
      </c>
      <c r="BD4246" t="s">
        <v>7950</v>
      </c>
    </row>
    <row r="4247" spans="1:56">
      <c r="A4247" t="s">
        <v>24589</v>
      </c>
      <c r="B4247" t="s">
        <v>23306</v>
      </c>
      <c r="C4247" t="s">
        <v>22721</v>
      </c>
      <c r="E4247" t="s">
        <v>8362</v>
      </c>
      <c r="F4247" t="s">
        <v>7948</v>
      </c>
      <c r="G4247" t="s">
        <v>7949</v>
      </c>
      <c r="H4247" t="s">
        <v>7950</v>
      </c>
      <c r="I4247" s="3">
        <v>365</v>
      </c>
      <c r="K4247" t="s">
        <v>21217</v>
      </c>
      <c r="L4247" t="s">
        <v>7971</v>
      </c>
      <c r="M4247" t="s">
        <v>7954</v>
      </c>
      <c r="N4247" t="s">
        <v>7971</v>
      </c>
      <c r="O4247" t="s">
        <v>7949</v>
      </c>
      <c r="P4247" t="s">
        <v>24590</v>
      </c>
      <c r="Q4247" t="s">
        <v>7973</v>
      </c>
      <c r="R4247" t="s">
        <v>7958</v>
      </c>
      <c r="S4247" t="s">
        <v>7959</v>
      </c>
      <c r="T4247" t="s">
        <v>7960</v>
      </c>
      <c r="U4247" t="s">
        <v>7961</v>
      </c>
      <c r="V4247" t="s">
        <v>7950</v>
      </c>
      <c r="W4247" t="s">
        <v>7950</v>
      </c>
      <c r="X4247" s="3">
        <v>144</v>
      </c>
      <c r="Y4247" t="s">
        <v>7948</v>
      </c>
      <c r="Z4247" s="3">
        <v>1</v>
      </c>
      <c r="AB4247" t="s">
        <v>7962</v>
      </c>
      <c r="AE4247" s="3">
        <v>0</v>
      </c>
      <c r="AF4247" s="3">
        <v>0</v>
      </c>
      <c r="AH4247" t="s">
        <v>13844</v>
      </c>
      <c r="AI4247" t="s">
        <v>7950</v>
      </c>
      <c r="AJ4247" t="s">
        <v>7950</v>
      </c>
      <c r="AK4247" t="s">
        <v>7950</v>
      </c>
      <c r="AL4247" t="s">
        <v>7950</v>
      </c>
      <c r="AM4247" t="s">
        <v>7950</v>
      </c>
      <c r="AN4247" t="s">
        <v>7950</v>
      </c>
      <c r="AO4247" t="s">
        <v>7950</v>
      </c>
      <c r="AR4247" t="s">
        <v>9729</v>
      </c>
      <c r="AS4247" t="s">
        <v>9575</v>
      </c>
      <c r="AV4247" t="s">
        <v>7950</v>
      </c>
      <c r="AW4247" t="s">
        <v>7950</v>
      </c>
      <c r="AX4247" s="3">
        <v>8</v>
      </c>
      <c r="AY4247" s="3">
        <v>18</v>
      </c>
      <c r="AZ4247" s="3">
        <v>9</v>
      </c>
      <c r="BA4247" t="s">
        <v>8137</v>
      </c>
      <c r="BB4247" t="s">
        <v>9568</v>
      </c>
      <c r="BC4247" t="s">
        <v>7950</v>
      </c>
      <c r="BD4247" t="s">
        <v>7950</v>
      </c>
    </row>
    <row r="4248" spans="1:56">
      <c r="A4248" t="s">
        <v>869</v>
      </c>
      <c r="B4248" t="s">
        <v>24591</v>
      </c>
      <c r="C4248" t="s">
        <v>24592</v>
      </c>
      <c r="D4248" s="2" t="s">
        <v>8123</v>
      </c>
      <c r="E4248" t="s">
        <v>7985</v>
      </c>
      <c r="F4248" t="s">
        <v>7948</v>
      </c>
      <c r="G4248" t="s">
        <v>8056</v>
      </c>
      <c r="H4248" t="s">
        <v>7950</v>
      </c>
      <c r="I4248" s="3">
        <v>365</v>
      </c>
      <c r="J4248" t="s">
        <v>24593</v>
      </c>
      <c r="K4248" t="s">
        <v>12308</v>
      </c>
      <c r="L4248" t="s">
        <v>7971</v>
      </c>
      <c r="M4248" t="s">
        <v>7954</v>
      </c>
      <c r="N4248" t="s">
        <v>7971</v>
      </c>
      <c r="O4248" t="s">
        <v>7949</v>
      </c>
      <c r="P4248" t="s">
        <v>24594</v>
      </c>
      <c r="Q4248" t="s">
        <v>9289</v>
      </c>
      <c r="R4248" t="s">
        <v>24595</v>
      </c>
      <c r="S4248" t="s">
        <v>9188</v>
      </c>
      <c r="T4248" t="s">
        <v>7960</v>
      </c>
      <c r="U4248" t="s">
        <v>7961</v>
      </c>
      <c r="V4248" t="s">
        <v>7950</v>
      </c>
      <c r="W4248" t="s">
        <v>7950</v>
      </c>
      <c r="X4248" s="3">
        <v>1530</v>
      </c>
      <c r="Y4248" t="s">
        <v>7948</v>
      </c>
      <c r="Z4248" s="3">
        <v>1</v>
      </c>
      <c r="AB4248" t="s">
        <v>7962</v>
      </c>
      <c r="AC4248" t="s">
        <v>8062</v>
      </c>
      <c r="AE4248" s="3">
        <v>0</v>
      </c>
      <c r="AF4248" s="3">
        <v>0</v>
      </c>
      <c r="AH4248" t="s">
        <v>8063</v>
      </c>
      <c r="AI4248" s="3">
        <v>9653.2199999999993</v>
      </c>
      <c r="AJ4248" s="3">
        <v>0</v>
      </c>
      <c r="AK4248" s="3">
        <v>0</v>
      </c>
      <c r="AL4248" t="s">
        <v>7950</v>
      </c>
      <c r="AM4248" s="3">
        <v>0</v>
      </c>
      <c r="AN4248" t="s">
        <v>7950</v>
      </c>
      <c r="AO4248" s="3">
        <v>0</v>
      </c>
      <c r="AQ4248" t="s">
        <v>24596</v>
      </c>
      <c r="AR4248" t="s">
        <v>20774</v>
      </c>
      <c r="AS4248" t="s">
        <v>8850</v>
      </c>
      <c r="AU4248" t="s">
        <v>8065</v>
      </c>
      <c r="AV4248" s="3">
        <v>0</v>
      </c>
      <c r="AW4248" s="3">
        <v>0</v>
      </c>
      <c r="AX4248" s="3">
        <v>18</v>
      </c>
      <c r="AY4248" s="3">
        <v>85</v>
      </c>
      <c r="AZ4248" s="3">
        <v>5</v>
      </c>
      <c r="BA4248" t="s">
        <v>8130</v>
      </c>
      <c r="BB4248" t="s">
        <v>8130</v>
      </c>
      <c r="BC4248" s="3">
        <v>0</v>
      </c>
      <c r="BD4248" t="s">
        <v>7950</v>
      </c>
    </row>
    <row r="4249" spans="1:56">
      <c r="A4249" t="s">
        <v>2385</v>
      </c>
      <c r="B4249" t="s">
        <v>24597</v>
      </c>
      <c r="C4249" t="s">
        <v>14212</v>
      </c>
      <c r="E4249" t="s">
        <v>7985</v>
      </c>
      <c r="F4249" t="s">
        <v>7948</v>
      </c>
      <c r="G4249" t="s">
        <v>7949</v>
      </c>
      <c r="H4249" t="s">
        <v>7950</v>
      </c>
      <c r="I4249" s="3">
        <v>365</v>
      </c>
      <c r="J4249" t="s">
        <v>24598</v>
      </c>
      <c r="K4249" t="s">
        <v>14229</v>
      </c>
      <c r="L4249" t="s">
        <v>7971</v>
      </c>
      <c r="M4249" t="s">
        <v>7954</v>
      </c>
      <c r="N4249" t="s">
        <v>7971</v>
      </c>
      <c r="O4249" t="s">
        <v>7949</v>
      </c>
      <c r="P4249" t="s">
        <v>24599</v>
      </c>
      <c r="Q4249" t="s">
        <v>9289</v>
      </c>
      <c r="R4249" t="s">
        <v>7958</v>
      </c>
      <c r="S4249" t="s">
        <v>7959</v>
      </c>
      <c r="T4249" t="s">
        <v>7960</v>
      </c>
      <c r="U4249" t="s">
        <v>7961</v>
      </c>
      <c r="V4249" t="s">
        <v>7950</v>
      </c>
      <c r="W4249" t="s">
        <v>7950</v>
      </c>
      <c r="X4249" s="3">
        <v>700</v>
      </c>
      <c r="Y4249" t="s">
        <v>7948</v>
      </c>
      <c r="Z4249" s="3">
        <v>1</v>
      </c>
      <c r="AB4249" t="s">
        <v>7962</v>
      </c>
      <c r="AC4249" t="s">
        <v>13948</v>
      </c>
      <c r="AE4249" s="3">
        <v>0</v>
      </c>
      <c r="AF4249" s="3">
        <v>0</v>
      </c>
      <c r="AH4249" t="s">
        <v>13844</v>
      </c>
      <c r="AI4249" s="3">
        <v>8707.15</v>
      </c>
      <c r="AJ4249" t="s">
        <v>7950</v>
      </c>
      <c r="AK4249" t="s">
        <v>7950</v>
      </c>
      <c r="AL4249" t="s">
        <v>7950</v>
      </c>
      <c r="AM4249" t="s">
        <v>7950</v>
      </c>
      <c r="AN4249" t="s">
        <v>7950</v>
      </c>
      <c r="AO4249" t="s">
        <v>7950</v>
      </c>
      <c r="AQ4249" t="s">
        <v>24038</v>
      </c>
      <c r="AR4249" t="s">
        <v>7982</v>
      </c>
      <c r="AS4249" t="s">
        <v>8850</v>
      </c>
      <c r="AV4249" t="s">
        <v>7950</v>
      </c>
      <c r="AW4249" t="s">
        <v>7950</v>
      </c>
      <c r="AX4249" s="3">
        <v>14</v>
      </c>
      <c r="AY4249" s="3">
        <v>50</v>
      </c>
      <c r="AZ4249" s="3">
        <v>5</v>
      </c>
      <c r="BA4249" t="s">
        <v>8137</v>
      </c>
      <c r="BB4249" t="s">
        <v>13949</v>
      </c>
      <c r="BC4249" t="s">
        <v>7950</v>
      </c>
      <c r="BD4249" t="s">
        <v>7950</v>
      </c>
    </row>
    <row r="4250" spans="1:56">
      <c r="A4250" t="s">
        <v>3042</v>
      </c>
      <c r="B4250" t="s">
        <v>15080</v>
      </c>
      <c r="C4250" t="s">
        <v>9343</v>
      </c>
      <c r="D4250" s="2" t="s">
        <v>8123</v>
      </c>
      <c r="E4250" t="s">
        <v>7985</v>
      </c>
      <c r="F4250" t="s">
        <v>7948</v>
      </c>
      <c r="G4250" t="s">
        <v>8056</v>
      </c>
      <c r="H4250" t="s">
        <v>7950</v>
      </c>
      <c r="I4250" s="3">
        <v>365</v>
      </c>
      <c r="J4250" t="s">
        <v>24600</v>
      </c>
      <c r="K4250" t="s">
        <v>12474</v>
      </c>
      <c r="L4250" t="s">
        <v>7971</v>
      </c>
      <c r="M4250" t="s">
        <v>7954</v>
      </c>
      <c r="N4250" t="s">
        <v>7971</v>
      </c>
      <c r="O4250" t="s">
        <v>7949</v>
      </c>
      <c r="P4250" t="s">
        <v>24601</v>
      </c>
      <c r="Q4250" t="s">
        <v>9289</v>
      </c>
      <c r="R4250" t="s">
        <v>24602</v>
      </c>
      <c r="S4250" t="s">
        <v>12391</v>
      </c>
      <c r="T4250" t="s">
        <v>7960</v>
      </c>
      <c r="U4250" t="s">
        <v>7961</v>
      </c>
      <c r="V4250" t="s">
        <v>7950</v>
      </c>
      <c r="W4250" t="s">
        <v>7950</v>
      </c>
      <c r="X4250" s="3">
        <v>240</v>
      </c>
      <c r="Y4250" t="s">
        <v>7948</v>
      </c>
      <c r="Z4250" s="3">
        <v>1</v>
      </c>
      <c r="AB4250" t="s">
        <v>7962</v>
      </c>
      <c r="AC4250" t="s">
        <v>8062</v>
      </c>
      <c r="AE4250" s="3">
        <v>0</v>
      </c>
      <c r="AF4250" s="3">
        <v>0</v>
      </c>
      <c r="AH4250" t="s">
        <v>8063</v>
      </c>
      <c r="AI4250" s="3">
        <v>14727.34</v>
      </c>
      <c r="AJ4250" s="3">
        <v>0</v>
      </c>
      <c r="AK4250" s="3">
        <v>0</v>
      </c>
      <c r="AL4250" t="s">
        <v>7950</v>
      </c>
      <c r="AM4250" s="3">
        <v>0</v>
      </c>
      <c r="AN4250" t="s">
        <v>7950</v>
      </c>
      <c r="AO4250" s="3">
        <v>0</v>
      </c>
      <c r="AQ4250" t="s">
        <v>24603</v>
      </c>
      <c r="AR4250" t="s">
        <v>11007</v>
      </c>
      <c r="AS4250" t="s">
        <v>8850</v>
      </c>
      <c r="AU4250" t="s">
        <v>8065</v>
      </c>
      <c r="AV4250" s="3">
        <v>0</v>
      </c>
      <c r="AW4250" s="3">
        <v>0</v>
      </c>
      <c r="AX4250" s="3">
        <v>8</v>
      </c>
      <c r="AY4250" s="3">
        <v>30</v>
      </c>
      <c r="AZ4250" s="3">
        <v>5</v>
      </c>
      <c r="BA4250" t="s">
        <v>8314</v>
      </c>
      <c r="BB4250" t="s">
        <v>8131</v>
      </c>
      <c r="BC4250" s="3">
        <v>0</v>
      </c>
      <c r="BD4250" t="s">
        <v>7950</v>
      </c>
    </row>
    <row r="4251" spans="1:56">
      <c r="A4251" t="s">
        <v>5024</v>
      </c>
      <c r="B4251" t="s">
        <v>23569</v>
      </c>
      <c r="C4251" t="s">
        <v>9413</v>
      </c>
      <c r="D4251" s="2" t="s">
        <v>8141</v>
      </c>
      <c r="E4251" t="s">
        <v>9553</v>
      </c>
      <c r="F4251" t="s">
        <v>7948</v>
      </c>
      <c r="G4251" t="s">
        <v>7949</v>
      </c>
      <c r="H4251" t="s">
        <v>7950</v>
      </c>
      <c r="I4251" s="3">
        <v>365</v>
      </c>
      <c r="J4251" t="s">
        <v>24604</v>
      </c>
      <c r="K4251" t="s">
        <v>21546</v>
      </c>
      <c r="L4251" t="s">
        <v>7971</v>
      </c>
      <c r="M4251" t="s">
        <v>7954</v>
      </c>
      <c r="N4251" t="s">
        <v>7971</v>
      </c>
      <c r="O4251" t="s">
        <v>7949</v>
      </c>
      <c r="P4251" t="s">
        <v>24605</v>
      </c>
      <c r="Q4251" t="s">
        <v>9289</v>
      </c>
      <c r="R4251" t="s">
        <v>7958</v>
      </c>
      <c r="S4251" t="s">
        <v>7959</v>
      </c>
      <c r="T4251" t="s">
        <v>7960</v>
      </c>
      <c r="U4251" t="s">
        <v>7961</v>
      </c>
      <c r="V4251" t="s">
        <v>7950</v>
      </c>
      <c r="W4251" t="s">
        <v>7950</v>
      </c>
      <c r="X4251" s="3">
        <v>315</v>
      </c>
      <c r="Y4251" t="s">
        <v>7948</v>
      </c>
      <c r="Z4251" s="3">
        <v>1</v>
      </c>
      <c r="AB4251" t="s">
        <v>7962</v>
      </c>
      <c r="AC4251" t="s">
        <v>8145</v>
      </c>
      <c r="AE4251" s="3">
        <v>0</v>
      </c>
      <c r="AF4251" s="3">
        <v>0</v>
      </c>
      <c r="AH4251" t="s">
        <v>8063</v>
      </c>
      <c r="AI4251" t="s">
        <v>7950</v>
      </c>
      <c r="AJ4251" t="s">
        <v>7950</v>
      </c>
      <c r="AK4251" t="s">
        <v>7950</v>
      </c>
      <c r="AL4251" t="s">
        <v>7950</v>
      </c>
      <c r="AM4251" t="s">
        <v>7950</v>
      </c>
      <c r="AN4251" t="s">
        <v>7950</v>
      </c>
      <c r="AO4251" t="s">
        <v>7950</v>
      </c>
      <c r="AR4251" t="s">
        <v>9225</v>
      </c>
      <c r="AS4251" t="s">
        <v>8850</v>
      </c>
      <c r="AV4251" t="s">
        <v>7950</v>
      </c>
      <c r="AW4251" t="s">
        <v>7950</v>
      </c>
      <c r="AX4251" s="3">
        <v>9</v>
      </c>
      <c r="AY4251" s="3">
        <v>35</v>
      </c>
      <c r="AZ4251" s="3">
        <v>5</v>
      </c>
      <c r="BA4251" t="s">
        <v>8137</v>
      </c>
      <c r="BB4251" t="s">
        <v>8141</v>
      </c>
      <c r="BC4251" t="s">
        <v>7950</v>
      </c>
      <c r="BD4251" t="s">
        <v>7950</v>
      </c>
    </row>
    <row r="4252" spans="1:56">
      <c r="A4252" t="s">
        <v>24606</v>
      </c>
      <c r="B4252" t="s">
        <v>24607</v>
      </c>
      <c r="C4252" t="s">
        <v>24608</v>
      </c>
      <c r="E4252" t="s">
        <v>8362</v>
      </c>
      <c r="F4252" t="s">
        <v>7948</v>
      </c>
      <c r="G4252" t="s">
        <v>7949</v>
      </c>
      <c r="H4252" t="s">
        <v>7950</v>
      </c>
      <c r="I4252" s="3">
        <v>365</v>
      </c>
      <c r="K4252" t="s">
        <v>11231</v>
      </c>
      <c r="L4252" t="s">
        <v>7971</v>
      </c>
      <c r="M4252" t="s">
        <v>9162</v>
      </c>
      <c r="N4252" t="s">
        <v>7971</v>
      </c>
      <c r="O4252" t="s">
        <v>7949</v>
      </c>
      <c r="P4252" t="s">
        <v>24609</v>
      </c>
      <c r="Q4252" t="s">
        <v>7973</v>
      </c>
      <c r="R4252" t="s">
        <v>7958</v>
      </c>
      <c r="S4252" t="s">
        <v>7959</v>
      </c>
      <c r="T4252" t="s">
        <v>7960</v>
      </c>
      <c r="U4252" t="s">
        <v>7961</v>
      </c>
      <c r="V4252" t="s">
        <v>7950</v>
      </c>
      <c r="W4252" t="s">
        <v>7950</v>
      </c>
      <c r="X4252" s="3">
        <v>144</v>
      </c>
      <c r="Y4252" t="s">
        <v>7948</v>
      </c>
      <c r="Z4252" s="3">
        <v>1</v>
      </c>
      <c r="AB4252" t="s">
        <v>7971</v>
      </c>
      <c r="AE4252" s="3">
        <v>0</v>
      </c>
      <c r="AF4252" s="3">
        <v>0</v>
      </c>
      <c r="AH4252" t="s">
        <v>13844</v>
      </c>
      <c r="AI4252" s="3">
        <v>26033.24</v>
      </c>
      <c r="AJ4252" t="s">
        <v>7950</v>
      </c>
      <c r="AK4252" t="s">
        <v>7950</v>
      </c>
      <c r="AL4252" t="s">
        <v>7950</v>
      </c>
      <c r="AM4252" t="s">
        <v>7950</v>
      </c>
      <c r="AN4252" t="s">
        <v>7950</v>
      </c>
      <c r="AO4252" t="s">
        <v>7950</v>
      </c>
      <c r="AR4252" t="s">
        <v>9729</v>
      </c>
      <c r="AS4252" t="s">
        <v>9575</v>
      </c>
      <c r="AV4252" t="s">
        <v>7950</v>
      </c>
      <c r="AW4252" t="s">
        <v>7950</v>
      </c>
      <c r="AX4252" s="3">
        <v>8</v>
      </c>
      <c r="AY4252" s="3">
        <v>18</v>
      </c>
      <c r="AZ4252" s="3">
        <v>9</v>
      </c>
      <c r="BA4252" t="s">
        <v>8137</v>
      </c>
      <c r="BB4252" t="s">
        <v>9568</v>
      </c>
      <c r="BC4252" t="s">
        <v>7950</v>
      </c>
      <c r="BD4252" t="s">
        <v>7950</v>
      </c>
    </row>
    <row r="4253" spans="1:56">
      <c r="A4253" t="s">
        <v>112</v>
      </c>
      <c r="B4253" t="s">
        <v>24610</v>
      </c>
      <c r="C4253" t="s">
        <v>10885</v>
      </c>
      <c r="E4253" t="s">
        <v>7985</v>
      </c>
      <c r="F4253" t="s">
        <v>7948</v>
      </c>
      <c r="G4253" t="s">
        <v>7949</v>
      </c>
      <c r="H4253" t="s">
        <v>7950</v>
      </c>
      <c r="I4253" s="3">
        <v>365</v>
      </c>
      <c r="J4253" t="s">
        <v>24611</v>
      </c>
      <c r="K4253" t="s">
        <v>10617</v>
      </c>
      <c r="L4253" t="s">
        <v>7971</v>
      </c>
      <c r="M4253" t="s">
        <v>7954</v>
      </c>
      <c r="N4253" t="s">
        <v>7971</v>
      </c>
      <c r="O4253" t="s">
        <v>7949</v>
      </c>
      <c r="P4253" t="s">
        <v>24612</v>
      </c>
      <c r="Q4253" t="s">
        <v>9289</v>
      </c>
      <c r="R4253" t="s">
        <v>7958</v>
      </c>
      <c r="S4253" t="s">
        <v>7959</v>
      </c>
      <c r="T4253" t="s">
        <v>7960</v>
      </c>
      <c r="U4253" t="s">
        <v>7961</v>
      </c>
      <c r="V4253" t="s">
        <v>7950</v>
      </c>
      <c r="W4253" t="s">
        <v>7950</v>
      </c>
      <c r="X4253" s="3">
        <v>560</v>
      </c>
      <c r="Y4253" t="s">
        <v>7948</v>
      </c>
      <c r="Z4253" s="3">
        <v>1</v>
      </c>
      <c r="AB4253" t="s">
        <v>7962</v>
      </c>
      <c r="AC4253" t="s">
        <v>7963</v>
      </c>
      <c r="AE4253" s="3">
        <v>0</v>
      </c>
      <c r="AF4253" s="3">
        <v>0</v>
      </c>
      <c r="AH4253" t="s">
        <v>8063</v>
      </c>
      <c r="AI4253" s="3">
        <v>13117.05</v>
      </c>
      <c r="AJ4253" t="s">
        <v>7950</v>
      </c>
      <c r="AK4253" t="s">
        <v>7950</v>
      </c>
      <c r="AL4253" t="s">
        <v>7950</v>
      </c>
      <c r="AM4253" t="s">
        <v>7950</v>
      </c>
      <c r="AN4253" t="s">
        <v>7950</v>
      </c>
      <c r="AO4253" t="s">
        <v>7950</v>
      </c>
      <c r="AR4253" t="s">
        <v>8146</v>
      </c>
      <c r="AS4253" t="s">
        <v>8850</v>
      </c>
      <c r="AV4253" t="s">
        <v>7950</v>
      </c>
      <c r="AW4253" t="s">
        <v>7950</v>
      </c>
      <c r="AX4253" s="3">
        <v>14</v>
      </c>
      <c r="AY4253" s="3">
        <v>40</v>
      </c>
      <c r="AZ4253" s="3">
        <v>5</v>
      </c>
      <c r="BA4253" t="s">
        <v>8137</v>
      </c>
      <c r="BB4253" t="s">
        <v>8138</v>
      </c>
      <c r="BC4253" t="s">
        <v>7950</v>
      </c>
      <c r="BD4253" t="s">
        <v>7950</v>
      </c>
    </row>
    <row r="4254" spans="1:56">
      <c r="A4254" t="s">
        <v>3403</v>
      </c>
      <c r="B4254" t="s">
        <v>17384</v>
      </c>
      <c r="C4254" t="s">
        <v>24613</v>
      </c>
      <c r="D4254" s="2" t="s">
        <v>7998</v>
      </c>
      <c r="E4254" t="s">
        <v>7985</v>
      </c>
      <c r="F4254" t="s">
        <v>7948</v>
      </c>
      <c r="G4254" t="s">
        <v>7949</v>
      </c>
      <c r="H4254" t="s">
        <v>7950</v>
      </c>
      <c r="I4254" s="3">
        <v>365</v>
      </c>
      <c r="J4254" t="s">
        <v>24614</v>
      </c>
      <c r="K4254" t="s">
        <v>17653</v>
      </c>
      <c r="L4254" t="s">
        <v>7971</v>
      </c>
      <c r="M4254" t="s">
        <v>7954</v>
      </c>
      <c r="N4254" t="s">
        <v>7971</v>
      </c>
      <c r="O4254" t="s">
        <v>7949</v>
      </c>
      <c r="P4254" t="s">
        <v>24615</v>
      </c>
      <c r="Q4254" t="s">
        <v>9289</v>
      </c>
      <c r="R4254" t="s">
        <v>7958</v>
      </c>
      <c r="S4254" t="s">
        <v>7959</v>
      </c>
      <c r="T4254" t="s">
        <v>7960</v>
      </c>
      <c r="U4254" t="s">
        <v>8223</v>
      </c>
      <c r="V4254" t="s">
        <v>7950</v>
      </c>
      <c r="W4254" t="s">
        <v>7950</v>
      </c>
      <c r="X4254" s="3">
        <v>120</v>
      </c>
      <c r="Y4254" t="s">
        <v>7948</v>
      </c>
      <c r="Z4254" s="3">
        <v>1</v>
      </c>
      <c r="AB4254" t="s">
        <v>7981</v>
      </c>
      <c r="AC4254" t="s">
        <v>8001</v>
      </c>
      <c r="AE4254" s="3">
        <v>0</v>
      </c>
      <c r="AF4254" s="3">
        <v>0</v>
      </c>
      <c r="AH4254" t="s">
        <v>8063</v>
      </c>
      <c r="AI4254" t="s">
        <v>7950</v>
      </c>
      <c r="AJ4254" t="s">
        <v>7950</v>
      </c>
      <c r="AK4254" t="s">
        <v>7950</v>
      </c>
      <c r="AL4254" t="s">
        <v>7950</v>
      </c>
      <c r="AM4254" t="s">
        <v>7950</v>
      </c>
      <c r="AN4254" t="s">
        <v>7950</v>
      </c>
      <c r="AO4254" t="s">
        <v>7950</v>
      </c>
      <c r="AR4254" t="s">
        <v>8146</v>
      </c>
      <c r="AS4254" t="s">
        <v>8850</v>
      </c>
      <c r="AV4254" t="s">
        <v>7950</v>
      </c>
      <c r="AW4254" t="s">
        <v>7950</v>
      </c>
      <c r="AX4254" s="3">
        <v>6</v>
      </c>
      <c r="AY4254" s="3">
        <v>20</v>
      </c>
      <c r="AZ4254" s="3">
        <v>5</v>
      </c>
      <c r="BA4254" t="s">
        <v>8137</v>
      </c>
      <c r="BB4254" t="s">
        <v>7886</v>
      </c>
      <c r="BC4254" t="s">
        <v>7950</v>
      </c>
      <c r="BD4254" t="s">
        <v>7950</v>
      </c>
    </row>
    <row r="4255" spans="1:56">
      <c r="A4255" t="s">
        <v>1292</v>
      </c>
      <c r="B4255" t="s">
        <v>14348</v>
      </c>
      <c r="C4255" t="s">
        <v>10885</v>
      </c>
      <c r="E4255" t="s">
        <v>7985</v>
      </c>
      <c r="F4255" t="s">
        <v>7948</v>
      </c>
      <c r="G4255" t="s">
        <v>7949</v>
      </c>
      <c r="H4255" t="s">
        <v>7950</v>
      </c>
      <c r="I4255" s="3">
        <v>365</v>
      </c>
      <c r="J4255" t="s">
        <v>24616</v>
      </c>
      <c r="K4255" t="s">
        <v>9565</v>
      </c>
      <c r="L4255" t="s">
        <v>7971</v>
      </c>
      <c r="M4255" t="s">
        <v>7954</v>
      </c>
      <c r="N4255" t="s">
        <v>7971</v>
      </c>
      <c r="O4255" t="s">
        <v>7949</v>
      </c>
      <c r="P4255" t="s">
        <v>24617</v>
      </c>
      <c r="Q4255" t="s">
        <v>9289</v>
      </c>
      <c r="R4255" t="s">
        <v>7958</v>
      </c>
      <c r="S4255" t="s">
        <v>7959</v>
      </c>
      <c r="T4255" t="s">
        <v>7960</v>
      </c>
      <c r="U4255" t="s">
        <v>7961</v>
      </c>
      <c r="V4255" t="s">
        <v>7950</v>
      </c>
      <c r="W4255" t="s">
        <v>7950</v>
      </c>
      <c r="X4255" s="3">
        <v>550</v>
      </c>
      <c r="Y4255" t="s">
        <v>7948</v>
      </c>
      <c r="Z4255" s="3">
        <v>1</v>
      </c>
      <c r="AB4255" t="s">
        <v>7962</v>
      </c>
      <c r="AC4255" t="s">
        <v>7963</v>
      </c>
      <c r="AE4255" s="3">
        <v>0</v>
      </c>
      <c r="AF4255" s="3">
        <v>0</v>
      </c>
      <c r="AH4255" t="s">
        <v>8063</v>
      </c>
      <c r="AI4255" s="3">
        <v>11077.98</v>
      </c>
      <c r="AJ4255" t="s">
        <v>7950</v>
      </c>
      <c r="AK4255" t="s">
        <v>7950</v>
      </c>
      <c r="AL4255" t="s">
        <v>7950</v>
      </c>
      <c r="AM4255" t="s">
        <v>7950</v>
      </c>
      <c r="AN4255" t="s">
        <v>7950</v>
      </c>
      <c r="AO4255" t="s">
        <v>7950</v>
      </c>
      <c r="AQ4255" t="s">
        <v>11263</v>
      </c>
      <c r="AR4255" t="s">
        <v>24618</v>
      </c>
      <c r="AS4255" t="s">
        <v>8850</v>
      </c>
      <c r="AV4255" t="s">
        <v>7950</v>
      </c>
      <c r="AW4255" t="s">
        <v>7950</v>
      </c>
      <c r="AX4255" s="3">
        <v>11</v>
      </c>
      <c r="AY4255" s="3">
        <v>50</v>
      </c>
      <c r="AZ4255" s="3">
        <v>5</v>
      </c>
      <c r="BA4255" t="s">
        <v>8137</v>
      </c>
      <c r="BB4255" t="s">
        <v>10890</v>
      </c>
      <c r="BC4255" t="s">
        <v>7950</v>
      </c>
      <c r="BD4255" t="s">
        <v>7950</v>
      </c>
    </row>
    <row r="4256" spans="1:56">
      <c r="A4256" t="s">
        <v>3215</v>
      </c>
      <c r="B4256" t="s">
        <v>15597</v>
      </c>
      <c r="C4256" t="s">
        <v>9437</v>
      </c>
      <c r="D4256" s="2" t="s">
        <v>8123</v>
      </c>
      <c r="E4256" t="s">
        <v>7985</v>
      </c>
      <c r="F4256" t="s">
        <v>7948</v>
      </c>
      <c r="G4256" t="s">
        <v>8056</v>
      </c>
      <c r="H4256" t="s">
        <v>7950</v>
      </c>
      <c r="I4256" s="3">
        <v>365</v>
      </c>
      <c r="J4256" t="s">
        <v>24619</v>
      </c>
      <c r="K4256" t="s">
        <v>14854</v>
      </c>
      <c r="L4256" t="s">
        <v>7971</v>
      </c>
      <c r="M4256" t="s">
        <v>7954</v>
      </c>
      <c r="N4256" t="s">
        <v>7971</v>
      </c>
      <c r="O4256" t="s">
        <v>7949</v>
      </c>
      <c r="P4256" t="s">
        <v>24620</v>
      </c>
      <c r="Q4256" t="s">
        <v>9289</v>
      </c>
      <c r="R4256" t="s">
        <v>24621</v>
      </c>
      <c r="S4256" t="s">
        <v>13321</v>
      </c>
      <c r="T4256" t="s">
        <v>7960</v>
      </c>
      <c r="U4256" t="s">
        <v>7961</v>
      </c>
      <c r="V4256" t="s">
        <v>7950</v>
      </c>
      <c r="W4256" t="s">
        <v>7950</v>
      </c>
      <c r="X4256" s="3">
        <v>175</v>
      </c>
      <c r="Y4256" t="s">
        <v>7948</v>
      </c>
      <c r="Z4256" s="3">
        <v>1</v>
      </c>
      <c r="AB4256" t="s">
        <v>7962</v>
      </c>
      <c r="AC4256" t="s">
        <v>8062</v>
      </c>
      <c r="AE4256" s="3">
        <v>0</v>
      </c>
      <c r="AF4256" s="3">
        <v>0</v>
      </c>
      <c r="AH4256" t="s">
        <v>8063</v>
      </c>
      <c r="AI4256" s="3">
        <v>11830.14</v>
      </c>
      <c r="AJ4256" s="3">
        <v>0</v>
      </c>
      <c r="AK4256" s="3">
        <v>0</v>
      </c>
      <c r="AL4256" t="s">
        <v>7950</v>
      </c>
      <c r="AM4256" s="3">
        <v>0</v>
      </c>
      <c r="AN4256" t="s">
        <v>7950</v>
      </c>
      <c r="AO4256" s="3">
        <v>0</v>
      </c>
      <c r="AQ4256" t="s">
        <v>24622</v>
      </c>
      <c r="AR4256" t="s">
        <v>8105</v>
      </c>
      <c r="AS4256" t="s">
        <v>8850</v>
      </c>
      <c r="AU4256" t="s">
        <v>8065</v>
      </c>
      <c r="AV4256" s="3">
        <v>0</v>
      </c>
      <c r="AW4256" s="3">
        <v>0</v>
      </c>
      <c r="AX4256" s="3">
        <v>7</v>
      </c>
      <c r="AY4256" s="3">
        <v>25</v>
      </c>
      <c r="AZ4256" s="3">
        <v>5</v>
      </c>
      <c r="BA4256" t="s">
        <v>8131</v>
      </c>
      <c r="BB4256" t="s">
        <v>8131</v>
      </c>
      <c r="BC4256" s="3">
        <v>0</v>
      </c>
      <c r="BD4256" t="s">
        <v>7950</v>
      </c>
    </row>
    <row r="4257" spans="1:56">
      <c r="A4257" t="s">
        <v>24623</v>
      </c>
      <c r="B4257" t="s">
        <v>24624</v>
      </c>
      <c r="C4257" t="s">
        <v>7971</v>
      </c>
      <c r="E4257" t="s">
        <v>9553</v>
      </c>
      <c r="F4257" t="s">
        <v>7948</v>
      </c>
      <c r="G4257" t="s">
        <v>7949</v>
      </c>
      <c r="H4257" t="s">
        <v>7950</v>
      </c>
      <c r="I4257" s="3">
        <v>365</v>
      </c>
      <c r="J4257" t="s">
        <v>24625</v>
      </c>
      <c r="K4257" t="s">
        <v>24626</v>
      </c>
      <c r="L4257" t="s">
        <v>7971</v>
      </c>
      <c r="M4257" t="s">
        <v>7954</v>
      </c>
      <c r="N4257" t="s">
        <v>7971</v>
      </c>
      <c r="O4257" t="s">
        <v>7949</v>
      </c>
      <c r="P4257" t="s">
        <v>24627</v>
      </c>
      <c r="Q4257" t="s">
        <v>9289</v>
      </c>
      <c r="R4257" t="s">
        <v>24627</v>
      </c>
      <c r="S4257" t="s">
        <v>9289</v>
      </c>
      <c r="T4257" t="s">
        <v>7960</v>
      </c>
      <c r="U4257" t="s">
        <v>7961</v>
      </c>
      <c r="V4257" t="s">
        <v>7950</v>
      </c>
      <c r="W4257" t="s">
        <v>7950</v>
      </c>
      <c r="X4257" s="3">
        <v>1</v>
      </c>
      <c r="Y4257" t="s">
        <v>7948</v>
      </c>
      <c r="Z4257" s="3">
        <v>1</v>
      </c>
      <c r="AB4257" t="s">
        <v>7981</v>
      </c>
      <c r="AE4257" s="3">
        <v>0</v>
      </c>
      <c r="AF4257" s="3">
        <v>0</v>
      </c>
      <c r="AH4257" t="s">
        <v>13844</v>
      </c>
      <c r="AI4257" t="s">
        <v>7950</v>
      </c>
      <c r="AJ4257" t="s">
        <v>7950</v>
      </c>
      <c r="AK4257" t="s">
        <v>7950</v>
      </c>
      <c r="AL4257" t="s">
        <v>7950</v>
      </c>
      <c r="AM4257" t="s">
        <v>7950</v>
      </c>
      <c r="AN4257" t="s">
        <v>7950</v>
      </c>
      <c r="AO4257" t="s">
        <v>7950</v>
      </c>
      <c r="AR4257" t="s">
        <v>9225</v>
      </c>
      <c r="AS4257" t="s">
        <v>8850</v>
      </c>
      <c r="AV4257" t="s">
        <v>7950</v>
      </c>
      <c r="AW4257" t="s">
        <v>7950</v>
      </c>
      <c r="AX4257" s="3">
        <v>0</v>
      </c>
      <c r="AY4257" s="3">
        <v>0</v>
      </c>
      <c r="AZ4257" s="3">
        <v>0</v>
      </c>
      <c r="BA4257" t="s">
        <v>8137</v>
      </c>
      <c r="BB4257" t="s">
        <v>7886</v>
      </c>
      <c r="BC4257" t="s">
        <v>7950</v>
      </c>
      <c r="BD4257" t="s">
        <v>7950</v>
      </c>
    </row>
    <row r="4258" spans="1:56">
      <c r="A4258" t="s">
        <v>24628</v>
      </c>
      <c r="B4258" t="s">
        <v>16997</v>
      </c>
      <c r="C4258" t="s">
        <v>16998</v>
      </c>
      <c r="E4258" t="s">
        <v>7993</v>
      </c>
      <c r="F4258" t="s">
        <v>7948</v>
      </c>
      <c r="G4258" t="s">
        <v>7949</v>
      </c>
      <c r="H4258" t="s">
        <v>7950</v>
      </c>
      <c r="I4258" s="3">
        <v>365</v>
      </c>
      <c r="K4258" t="s">
        <v>16999</v>
      </c>
      <c r="L4258" t="s">
        <v>7971</v>
      </c>
      <c r="M4258" t="s">
        <v>9162</v>
      </c>
      <c r="N4258" t="s">
        <v>7971</v>
      </c>
      <c r="O4258" t="s">
        <v>7949</v>
      </c>
      <c r="P4258" t="s">
        <v>24629</v>
      </c>
      <c r="Q4258" t="s">
        <v>11322</v>
      </c>
      <c r="R4258" t="s">
        <v>7958</v>
      </c>
      <c r="S4258" t="s">
        <v>7959</v>
      </c>
      <c r="T4258" t="s">
        <v>7960</v>
      </c>
      <c r="U4258" t="s">
        <v>7971</v>
      </c>
      <c r="V4258" t="s">
        <v>7950</v>
      </c>
      <c r="W4258" t="s">
        <v>7950</v>
      </c>
      <c r="X4258" s="3">
        <v>96</v>
      </c>
      <c r="Y4258" t="s">
        <v>7948</v>
      </c>
      <c r="Z4258" s="3">
        <v>1</v>
      </c>
      <c r="AB4258" t="s">
        <v>7962</v>
      </c>
      <c r="AE4258" s="3">
        <v>0</v>
      </c>
      <c r="AF4258" s="3">
        <v>0</v>
      </c>
      <c r="AH4258" t="s">
        <v>13844</v>
      </c>
      <c r="AI4258" s="3">
        <v>8507.6200000000008</v>
      </c>
      <c r="AJ4258" t="s">
        <v>7950</v>
      </c>
      <c r="AK4258" t="s">
        <v>7950</v>
      </c>
      <c r="AL4258" t="s">
        <v>7950</v>
      </c>
      <c r="AM4258" t="s">
        <v>7950</v>
      </c>
      <c r="AN4258" t="s">
        <v>7950</v>
      </c>
      <c r="AO4258" t="s">
        <v>7950</v>
      </c>
      <c r="AR4258" t="s">
        <v>8075</v>
      </c>
      <c r="AS4258" t="s">
        <v>9575</v>
      </c>
      <c r="AV4258" t="s">
        <v>7950</v>
      </c>
      <c r="AW4258" t="s">
        <v>7950</v>
      </c>
      <c r="AX4258" s="3">
        <v>6</v>
      </c>
      <c r="AY4258" s="3">
        <v>16</v>
      </c>
      <c r="AZ4258" s="3">
        <v>8</v>
      </c>
      <c r="BA4258" t="s">
        <v>8137</v>
      </c>
      <c r="BB4258" t="s">
        <v>10890</v>
      </c>
      <c r="BC4258" t="s">
        <v>7950</v>
      </c>
      <c r="BD4258" t="s">
        <v>7950</v>
      </c>
    </row>
    <row r="4259" spans="1:56">
      <c r="A4259" t="s">
        <v>24630</v>
      </c>
      <c r="B4259" t="s">
        <v>24631</v>
      </c>
      <c r="C4259" t="s">
        <v>22657</v>
      </c>
      <c r="D4259" s="2" t="s">
        <v>7998</v>
      </c>
      <c r="E4259" t="s">
        <v>8853</v>
      </c>
      <c r="F4259" t="s">
        <v>7948</v>
      </c>
      <c r="G4259" t="s">
        <v>7949</v>
      </c>
      <c r="H4259" t="s">
        <v>7950</v>
      </c>
      <c r="I4259" s="3">
        <v>365</v>
      </c>
      <c r="K4259" t="s">
        <v>24632</v>
      </c>
      <c r="L4259" t="s">
        <v>7971</v>
      </c>
      <c r="M4259" t="s">
        <v>7954</v>
      </c>
      <c r="N4259" t="s">
        <v>7971</v>
      </c>
      <c r="O4259" t="s">
        <v>7949</v>
      </c>
      <c r="P4259" t="s">
        <v>24633</v>
      </c>
      <c r="Q4259" t="s">
        <v>11322</v>
      </c>
      <c r="R4259" t="s">
        <v>24634</v>
      </c>
      <c r="S4259" t="s">
        <v>11322</v>
      </c>
      <c r="T4259" t="s">
        <v>7960</v>
      </c>
      <c r="U4259" t="s">
        <v>7961</v>
      </c>
      <c r="V4259" t="s">
        <v>7950</v>
      </c>
      <c r="W4259" t="s">
        <v>7950</v>
      </c>
      <c r="X4259" s="3">
        <v>70</v>
      </c>
      <c r="Y4259" t="s">
        <v>7948</v>
      </c>
      <c r="Z4259" s="3">
        <v>1</v>
      </c>
      <c r="AB4259" t="s">
        <v>7981</v>
      </c>
      <c r="AC4259" t="s">
        <v>8001</v>
      </c>
      <c r="AE4259" s="3">
        <v>0</v>
      </c>
      <c r="AF4259" s="3">
        <v>0</v>
      </c>
      <c r="AH4259" t="s">
        <v>13844</v>
      </c>
      <c r="AI4259" t="s">
        <v>7950</v>
      </c>
      <c r="AJ4259" t="s">
        <v>7950</v>
      </c>
      <c r="AK4259" t="s">
        <v>7950</v>
      </c>
      <c r="AL4259" t="s">
        <v>7950</v>
      </c>
      <c r="AM4259" t="s">
        <v>7950</v>
      </c>
      <c r="AN4259" t="s">
        <v>7950</v>
      </c>
      <c r="AO4259" t="s">
        <v>7950</v>
      </c>
      <c r="AR4259" t="s">
        <v>24635</v>
      </c>
      <c r="AS4259" t="s">
        <v>9575</v>
      </c>
      <c r="AV4259" t="s">
        <v>7950</v>
      </c>
      <c r="AW4259" t="s">
        <v>7950</v>
      </c>
      <c r="AX4259" s="3">
        <v>5</v>
      </c>
      <c r="AY4259" s="3">
        <v>14</v>
      </c>
      <c r="AZ4259" s="3">
        <v>7</v>
      </c>
      <c r="BA4259" t="s">
        <v>8137</v>
      </c>
      <c r="BB4259" t="s">
        <v>15234</v>
      </c>
      <c r="BC4259" t="s">
        <v>7950</v>
      </c>
      <c r="BD4259" t="s">
        <v>7950</v>
      </c>
    </row>
    <row r="4260" spans="1:56">
      <c r="A4260" t="s">
        <v>2781</v>
      </c>
      <c r="B4260" t="s">
        <v>24636</v>
      </c>
      <c r="C4260" t="s">
        <v>14576</v>
      </c>
      <c r="D4260" s="2" t="s">
        <v>8141</v>
      </c>
      <c r="E4260" t="s">
        <v>7985</v>
      </c>
      <c r="F4260" t="s">
        <v>7948</v>
      </c>
      <c r="G4260" t="s">
        <v>7949</v>
      </c>
      <c r="H4260" t="s">
        <v>7950</v>
      </c>
      <c r="I4260" s="3">
        <v>365</v>
      </c>
      <c r="J4260" t="s">
        <v>24637</v>
      </c>
      <c r="K4260" t="s">
        <v>8176</v>
      </c>
      <c r="L4260" t="s">
        <v>7971</v>
      </c>
      <c r="M4260" t="s">
        <v>7954</v>
      </c>
      <c r="N4260" t="s">
        <v>7971</v>
      </c>
      <c r="O4260" t="s">
        <v>7949</v>
      </c>
      <c r="P4260" t="s">
        <v>24638</v>
      </c>
      <c r="Q4260" t="s">
        <v>9289</v>
      </c>
      <c r="R4260" t="s">
        <v>7958</v>
      </c>
      <c r="S4260" t="s">
        <v>7959</v>
      </c>
      <c r="T4260" t="s">
        <v>7960</v>
      </c>
      <c r="U4260" t="s">
        <v>7961</v>
      </c>
      <c r="V4260" t="s">
        <v>7950</v>
      </c>
      <c r="W4260" t="s">
        <v>7950</v>
      </c>
      <c r="X4260" s="3">
        <v>440</v>
      </c>
      <c r="Y4260" t="s">
        <v>7948</v>
      </c>
      <c r="Z4260" s="3">
        <v>1</v>
      </c>
      <c r="AB4260" t="s">
        <v>7962</v>
      </c>
      <c r="AC4260" t="s">
        <v>8145</v>
      </c>
      <c r="AE4260" s="3">
        <v>0</v>
      </c>
      <c r="AF4260" s="3">
        <v>0</v>
      </c>
      <c r="AH4260" t="s">
        <v>8063</v>
      </c>
      <c r="AI4260" t="s">
        <v>7950</v>
      </c>
      <c r="AJ4260" t="s">
        <v>7950</v>
      </c>
      <c r="AK4260" t="s">
        <v>7950</v>
      </c>
      <c r="AL4260" t="s">
        <v>7950</v>
      </c>
      <c r="AM4260" t="s">
        <v>7950</v>
      </c>
      <c r="AN4260" t="s">
        <v>7950</v>
      </c>
      <c r="AO4260" t="s">
        <v>7950</v>
      </c>
      <c r="AQ4260" t="s">
        <v>24038</v>
      </c>
      <c r="AR4260" t="s">
        <v>8146</v>
      </c>
      <c r="AS4260" t="s">
        <v>8850</v>
      </c>
      <c r="AV4260" t="s">
        <v>7950</v>
      </c>
      <c r="AW4260" t="s">
        <v>7950</v>
      </c>
      <c r="AX4260" s="3">
        <v>11</v>
      </c>
      <c r="AY4260" s="3">
        <v>40</v>
      </c>
      <c r="AZ4260" s="3">
        <v>5</v>
      </c>
      <c r="BA4260" t="s">
        <v>8137</v>
      </c>
      <c r="BB4260" t="s">
        <v>8141</v>
      </c>
      <c r="BC4260" t="s">
        <v>7950</v>
      </c>
      <c r="BD4260" t="s">
        <v>7950</v>
      </c>
    </row>
    <row r="4261" spans="1:56">
      <c r="A4261" t="s">
        <v>3954</v>
      </c>
      <c r="B4261" t="s">
        <v>24639</v>
      </c>
      <c r="C4261" t="s">
        <v>24378</v>
      </c>
      <c r="E4261" t="s">
        <v>7985</v>
      </c>
      <c r="F4261" t="s">
        <v>7948</v>
      </c>
      <c r="G4261" t="s">
        <v>7949</v>
      </c>
      <c r="H4261" t="s">
        <v>7950</v>
      </c>
      <c r="I4261" s="3">
        <v>365</v>
      </c>
      <c r="J4261" t="s">
        <v>24640</v>
      </c>
      <c r="K4261" t="s">
        <v>16546</v>
      </c>
      <c r="L4261" t="s">
        <v>7971</v>
      </c>
      <c r="M4261" t="s">
        <v>7954</v>
      </c>
      <c r="N4261" t="s">
        <v>7971</v>
      </c>
      <c r="O4261" t="s">
        <v>7949</v>
      </c>
      <c r="P4261" t="s">
        <v>24641</v>
      </c>
      <c r="Q4261" t="s">
        <v>11322</v>
      </c>
      <c r="R4261" t="s">
        <v>24642</v>
      </c>
      <c r="S4261" t="s">
        <v>20389</v>
      </c>
      <c r="T4261" t="s">
        <v>7960</v>
      </c>
      <c r="U4261" t="s">
        <v>7961</v>
      </c>
      <c r="V4261" t="s">
        <v>7950</v>
      </c>
      <c r="W4261" t="s">
        <v>7950</v>
      </c>
      <c r="X4261" s="3">
        <v>120</v>
      </c>
      <c r="Y4261" t="s">
        <v>7948</v>
      </c>
      <c r="Z4261" s="3">
        <v>1</v>
      </c>
      <c r="AB4261" t="s">
        <v>7962</v>
      </c>
      <c r="AC4261" t="s">
        <v>7963</v>
      </c>
      <c r="AE4261" s="3">
        <v>0</v>
      </c>
      <c r="AF4261" s="3">
        <v>0</v>
      </c>
      <c r="AH4261" t="s">
        <v>8063</v>
      </c>
      <c r="AI4261" s="3">
        <v>11660.19</v>
      </c>
      <c r="AJ4261" t="s">
        <v>7950</v>
      </c>
      <c r="AK4261" t="s">
        <v>7950</v>
      </c>
      <c r="AL4261" t="s">
        <v>7950</v>
      </c>
      <c r="AM4261" t="s">
        <v>7950</v>
      </c>
      <c r="AN4261" t="s">
        <v>7950</v>
      </c>
      <c r="AO4261" t="s">
        <v>7950</v>
      </c>
      <c r="AQ4261" t="s">
        <v>9194</v>
      </c>
      <c r="AR4261" t="s">
        <v>9858</v>
      </c>
      <c r="AS4261" t="s">
        <v>8850</v>
      </c>
      <c r="AV4261" t="s">
        <v>7950</v>
      </c>
      <c r="AW4261" t="s">
        <v>7950</v>
      </c>
      <c r="AX4261" s="3">
        <v>6</v>
      </c>
      <c r="AY4261" s="3">
        <v>20</v>
      </c>
      <c r="AZ4261" s="3">
        <v>5</v>
      </c>
      <c r="BA4261" t="s">
        <v>8137</v>
      </c>
      <c r="BB4261" t="s">
        <v>8138</v>
      </c>
      <c r="BC4261" t="s">
        <v>7950</v>
      </c>
      <c r="BD4261" t="s">
        <v>7950</v>
      </c>
    </row>
    <row r="4262" spans="1:56">
      <c r="A4262" t="s">
        <v>24643</v>
      </c>
      <c r="B4262" t="s">
        <v>24644</v>
      </c>
      <c r="C4262" t="s">
        <v>24645</v>
      </c>
      <c r="E4262" t="s">
        <v>7985</v>
      </c>
      <c r="F4262" t="s">
        <v>7948</v>
      </c>
      <c r="G4262" t="s">
        <v>7949</v>
      </c>
      <c r="H4262" t="s">
        <v>7950</v>
      </c>
      <c r="I4262" s="3">
        <v>365</v>
      </c>
      <c r="J4262" t="s">
        <v>24646</v>
      </c>
      <c r="K4262" t="s">
        <v>12308</v>
      </c>
      <c r="L4262" t="s">
        <v>7971</v>
      </c>
      <c r="M4262" t="s">
        <v>7954</v>
      </c>
      <c r="N4262" t="s">
        <v>7971</v>
      </c>
      <c r="O4262" t="s">
        <v>7949</v>
      </c>
      <c r="P4262" t="s">
        <v>24647</v>
      </c>
      <c r="Q4262" t="s">
        <v>9289</v>
      </c>
      <c r="R4262" t="s">
        <v>7958</v>
      </c>
      <c r="S4262" t="s">
        <v>7959</v>
      </c>
      <c r="T4262" t="s">
        <v>7960</v>
      </c>
      <c r="U4262" t="s">
        <v>7961</v>
      </c>
      <c r="V4262" t="s">
        <v>7950</v>
      </c>
      <c r="W4262" t="s">
        <v>7950</v>
      </c>
      <c r="X4262" s="3">
        <v>1425</v>
      </c>
      <c r="Y4262" t="s">
        <v>7948</v>
      </c>
      <c r="Z4262" s="3">
        <v>1</v>
      </c>
      <c r="AB4262" t="s">
        <v>7962</v>
      </c>
      <c r="AC4262" t="s">
        <v>7963</v>
      </c>
      <c r="AE4262" s="3">
        <v>0</v>
      </c>
      <c r="AF4262" s="3">
        <v>0</v>
      </c>
      <c r="AH4262" t="s">
        <v>8063</v>
      </c>
      <c r="AI4262" t="s">
        <v>7950</v>
      </c>
      <c r="AJ4262" t="s">
        <v>7950</v>
      </c>
      <c r="AK4262" t="s">
        <v>7950</v>
      </c>
      <c r="AL4262" t="s">
        <v>7950</v>
      </c>
      <c r="AM4262" t="s">
        <v>7950</v>
      </c>
      <c r="AN4262" t="s">
        <v>7950</v>
      </c>
      <c r="AO4262" t="s">
        <v>7950</v>
      </c>
      <c r="AR4262" t="s">
        <v>8525</v>
      </c>
      <c r="AS4262" t="s">
        <v>8850</v>
      </c>
      <c r="AV4262" t="s">
        <v>7950</v>
      </c>
      <c r="AW4262" t="s">
        <v>7950</v>
      </c>
      <c r="AX4262" s="3">
        <v>19</v>
      </c>
      <c r="AY4262" s="3">
        <v>75</v>
      </c>
      <c r="AZ4262" s="3">
        <v>5</v>
      </c>
      <c r="BA4262" t="s">
        <v>8137</v>
      </c>
      <c r="BB4262" t="s">
        <v>8138</v>
      </c>
      <c r="BC4262" t="s">
        <v>7950</v>
      </c>
      <c r="BD4262" t="s">
        <v>7950</v>
      </c>
    </row>
    <row r="4263" spans="1:56">
      <c r="A4263" t="s">
        <v>1284</v>
      </c>
      <c r="B4263" t="s">
        <v>24648</v>
      </c>
      <c r="C4263" t="s">
        <v>24649</v>
      </c>
      <c r="D4263" s="2" t="s">
        <v>8141</v>
      </c>
      <c r="E4263" t="s">
        <v>7985</v>
      </c>
      <c r="F4263" t="s">
        <v>7948</v>
      </c>
      <c r="G4263" t="s">
        <v>7949</v>
      </c>
      <c r="H4263" t="s">
        <v>7950</v>
      </c>
      <c r="I4263" s="3">
        <v>365</v>
      </c>
      <c r="J4263" t="s">
        <v>24650</v>
      </c>
      <c r="K4263" t="s">
        <v>14229</v>
      </c>
      <c r="L4263" t="s">
        <v>7971</v>
      </c>
      <c r="M4263" t="s">
        <v>7954</v>
      </c>
      <c r="N4263" t="s">
        <v>7971</v>
      </c>
      <c r="O4263" t="s">
        <v>7949</v>
      </c>
      <c r="P4263" t="s">
        <v>24651</v>
      </c>
      <c r="Q4263" t="s">
        <v>9289</v>
      </c>
      <c r="R4263" t="s">
        <v>7958</v>
      </c>
      <c r="S4263" t="s">
        <v>7959</v>
      </c>
      <c r="T4263" t="s">
        <v>7960</v>
      </c>
      <c r="U4263" t="s">
        <v>7961</v>
      </c>
      <c r="V4263" t="s">
        <v>7950</v>
      </c>
      <c r="W4263" t="s">
        <v>7950</v>
      </c>
      <c r="X4263" s="3">
        <v>385</v>
      </c>
      <c r="Y4263" t="s">
        <v>7948</v>
      </c>
      <c r="Z4263" s="3">
        <v>1</v>
      </c>
      <c r="AB4263" t="s">
        <v>7962</v>
      </c>
      <c r="AC4263" t="s">
        <v>8145</v>
      </c>
      <c r="AE4263" s="3">
        <v>0</v>
      </c>
      <c r="AF4263" s="3">
        <v>0</v>
      </c>
      <c r="AH4263" t="s">
        <v>13844</v>
      </c>
      <c r="AI4263" s="3">
        <v>7539.04</v>
      </c>
      <c r="AJ4263" t="s">
        <v>7950</v>
      </c>
      <c r="AK4263" t="s">
        <v>7950</v>
      </c>
      <c r="AL4263" t="s">
        <v>7950</v>
      </c>
      <c r="AM4263" t="s">
        <v>7950</v>
      </c>
      <c r="AN4263" t="s">
        <v>7950</v>
      </c>
      <c r="AO4263" t="s">
        <v>7950</v>
      </c>
      <c r="AQ4263" t="s">
        <v>24038</v>
      </c>
      <c r="AR4263" t="s">
        <v>8105</v>
      </c>
      <c r="AS4263" t="s">
        <v>8850</v>
      </c>
      <c r="AV4263" t="s">
        <v>7950</v>
      </c>
      <c r="AW4263" t="s">
        <v>7950</v>
      </c>
      <c r="AX4263" s="3">
        <v>7</v>
      </c>
      <c r="AY4263" s="3">
        <v>55</v>
      </c>
      <c r="AZ4263" s="3">
        <v>5</v>
      </c>
      <c r="BA4263" t="s">
        <v>8137</v>
      </c>
      <c r="BB4263" t="s">
        <v>8141</v>
      </c>
      <c r="BC4263" t="s">
        <v>7950</v>
      </c>
      <c r="BD4263" t="s">
        <v>7950</v>
      </c>
    </row>
    <row r="4264" spans="1:56">
      <c r="A4264" t="s">
        <v>260</v>
      </c>
      <c r="B4264" t="s">
        <v>14301</v>
      </c>
      <c r="C4264" t="s">
        <v>10885</v>
      </c>
      <c r="E4264" t="s">
        <v>7985</v>
      </c>
      <c r="F4264" t="s">
        <v>7948</v>
      </c>
      <c r="G4264" t="s">
        <v>7949</v>
      </c>
      <c r="H4264" t="s">
        <v>7950</v>
      </c>
      <c r="I4264" s="3">
        <v>365</v>
      </c>
      <c r="J4264" t="s">
        <v>24652</v>
      </c>
      <c r="K4264" t="s">
        <v>20919</v>
      </c>
      <c r="L4264" t="s">
        <v>7971</v>
      </c>
      <c r="M4264" t="s">
        <v>7954</v>
      </c>
      <c r="N4264" t="s">
        <v>7971</v>
      </c>
      <c r="O4264" t="s">
        <v>7949</v>
      </c>
      <c r="P4264" t="s">
        <v>24653</v>
      </c>
      <c r="Q4264" t="s">
        <v>9289</v>
      </c>
      <c r="R4264" t="s">
        <v>7958</v>
      </c>
      <c r="S4264" t="s">
        <v>7959</v>
      </c>
      <c r="T4264" t="s">
        <v>7960</v>
      </c>
      <c r="U4264" t="s">
        <v>7961</v>
      </c>
      <c r="V4264" t="s">
        <v>7950</v>
      </c>
      <c r="W4264" t="s">
        <v>7950</v>
      </c>
      <c r="X4264" s="3">
        <v>320</v>
      </c>
      <c r="Y4264" t="s">
        <v>7948</v>
      </c>
      <c r="Z4264" s="3">
        <v>1</v>
      </c>
      <c r="AB4264" t="s">
        <v>7962</v>
      </c>
      <c r="AC4264" t="s">
        <v>7963</v>
      </c>
      <c r="AE4264" s="3">
        <v>0</v>
      </c>
      <c r="AF4264" s="3">
        <v>0</v>
      </c>
      <c r="AH4264" t="s">
        <v>8063</v>
      </c>
      <c r="AI4264" s="3">
        <v>13107.87</v>
      </c>
      <c r="AJ4264" t="s">
        <v>7950</v>
      </c>
      <c r="AK4264" t="s">
        <v>7950</v>
      </c>
      <c r="AL4264" t="s">
        <v>7950</v>
      </c>
      <c r="AM4264" t="s">
        <v>7950</v>
      </c>
      <c r="AN4264" t="s">
        <v>7950</v>
      </c>
      <c r="AO4264" t="s">
        <v>7950</v>
      </c>
      <c r="AQ4264" t="s">
        <v>20167</v>
      </c>
      <c r="AR4264" t="s">
        <v>8146</v>
      </c>
      <c r="AS4264" t="s">
        <v>8850</v>
      </c>
      <c r="AV4264" t="s">
        <v>7950</v>
      </c>
      <c r="AW4264" t="s">
        <v>7950</v>
      </c>
      <c r="AX4264" s="3">
        <v>8</v>
      </c>
      <c r="AY4264" s="3">
        <v>40</v>
      </c>
      <c r="AZ4264" s="3">
        <v>5</v>
      </c>
      <c r="BA4264" t="s">
        <v>8137</v>
      </c>
      <c r="BB4264" t="s">
        <v>8138</v>
      </c>
      <c r="BC4264" t="s">
        <v>7950</v>
      </c>
      <c r="BD4264" t="s">
        <v>7950</v>
      </c>
    </row>
    <row r="4265" spans="1:56">
      <c r="A4265" t="s">
        <v>2198</v>
      </c>
      <c r="B4265" t="s">
        <v>24654</v>
      </c>
      <c r="C4265" t="s">
        <v>24655</v>
      </c>
      <c r="E4265" t="s">
        <v>7985</v>
      </c>
      <c r="F4265" t="s">
        <v>7948</v>
      </c>
      <c r="G4265" t="s">
        <v>7949</v>
      </c>
      <c r="H4265" t="s">
        <v>7950</v>
      </c>
      <c r="I4265" s="3">
        <v>365</v>
      </c>
      <c r="J4265" t="s">
        <v>24656</v>
      </c>
      <c r="K4265" t="s">
        <v>14229</v>
      </c>
      <c r="L4265" t="s">
        <v>7971</v>
      </c>
      <c r="M4265" t="s">
        <v>7954</v>
      </c>
      <c r="N4265" t="s">
        <v>7971</v>
      </c>
      <c r="O4265" t="s">
        <v>7949</v>
      </c>
      <c r="P4265" t="s">
        <v>24657</v>
      </c>
      <c r="Q4265" t="s">
        <v>9289</v>
      </c>
      <c r="R4265" t="s">
        <v>7958</v>
      </c>
      <c r="S4265" t="s">
        <v>7959</v>
      </c>
      <c r="T4265" t="s">
        <v>7960</v>
      </c>
      <c r="U4265" t="s">
        <v>7961</v>
      </c>
      <c r="V4265" t="s">
        <v>7950</v>
      </c>
      <c r="W4265" t="s">
        <v>7950</v>
      </c>
      <c r="X4265" s="3">
        <v>1350</v>
      </c>
      <c r="Y4265" t="s">
        <v>7948</v>
      </c>
      <c r="Z4265" s="3">
        <v>1</v>
      </c>
      <c r="AB4265" t="s">
        <v>7962</v>
      </c>
      <c r="AC4265" t="s">
        <v>13948</v>
      </c>
      <c r="AE4265" s="3">
        <v>0</v>
      </c>
      <c r="AF4265" s="3">
        <v>0</v>
      </c>
      <c r="AH4265" t="s">
        <v>8063</v>
      </c>
      <c r="AI4265" s="3">
        <v>11686.82</v>
      </c>
      <c r="AJ4265" t="s">
        <v>7950</v>
      </c>
      <c r="AK4265" t="s">
        <v>7950</v>
      </c>
      <c r="AL4265" t="s">
        <v>7950</v>
      </c>
      <c r="AM4265" t="s">
        <v>7950</v>
      </c>
      <c r="AN4265" t="s">
        <v>7950</v>
      </c>
      <c r="AO4265" t="s">
        <v>7950</v>
      </c>
      <c r="AQ4265" t="s">
        <v>24038</v>
      </c>
      <c r="AR4265" t="s">
        <v>8146</v>
      </c>
      <c r="AS4265" t="s">
        <v>8850</v>
      </c>
      <c r="AV4265" t="s">
        <v>7950</v>
      </c>
      <c r="AW4265" t="s">
        <v>7950</v>
      </c>
      <c r="AX4265" s="3">
        <v>18</v>
      </c>
      <c r="AY4265" s="3">
        <v>15</v>
      </c>
      <c r="AZ4265" s="3">
        <v>5</v>
      </c>
      <c r="BA4265" t="s">
        <v>8137</v>
      </c>
      <c r="BB4265" t="s">
        <v>13949</v>
      </c>
      <c r="BC4265" t="s">
        <v>7950</v>
      </c>
      <c r="BD4265" t="s">
        <v>7950</v>
      </c>
    </row>
    <row r="4266" spans="1:56">
      <c r="A4266" t="s">
        <v>24658</v>
      </c>
      <c r="B4266" t="s">
        <v>24659</v>
      </c>
      <c r="C4266" t="s">
        <v>24660</v>
      </c>
      <c r="E4266" t="s">
        <v>7968</v>
      </c>
      <c r="F4266" t="s">
        <v>7948</v>
      </c>
      <c r="G4266" t="s">
        <v>8056</v>
      </c>
      <c r="H4266" t="s">
        <v>7950</v>
      </c>
      <c r="I4266" s="3">
        <v>365</v>
      </c>
      <c r="K4266" t="s">
        <v>20485</v>
      </c>
      <c r="L4266" t="s">
        <v>7971</v>
      </c>
      <c r="M4266" t="s">
        <v>7954</v>
      </c>
      <c r="N4266" t="s">
        <v>7971</v>
      </c>
      <c r="O4266" t="s">
        <v>7949</v>
      </c>
      <c r="P4266" t="s">
        <v>24661</v>
      </c>
      <c r="Q4266" t="s">
        <v>7973</v>
      </c>
      <c r="R4266" t="s">
        <v>24662</v>
      </c>
      <c r="S4266" t="s">
        <v>20542</v>
      </c>
      <c r="T4266" t="s">
        <v>7960</v>
      </c>
      <c r="U4266" t="s">
        <v>7961</v>
      </c>
      <c r="V4266" t="s">
        <v>7950</v>
      </c>
      <c r="W4266" t="s">
        <v>7950</v>
      </c>
      <c r="X4266" s="3">
        <v>32</v>
      </c>
      <c r="Y4266" t="s">
        <v>7948</v>
      </c>
      <c r="Z4266" s="3">
        <v>1</v>
      </c>
      <c r="AB4266" t="s">
        <v>7962</v>
      </c>
      <c r="AC4266" t="s">
        <v>8062</v>
      </c>
      <c r="AE4266" s="3">
        <v>0</v>
      </c>
      <c r="AF4266" s="3">
        <v>0</v>
      </c>
      <c r="AH4266" t="s">
        <v>8063</v>
      </c>
      <c r="AI4266" s="3">
        <v>0</v>
      </c>
      <c r="AJ4266" s="3">
        <v>0</v>
      </c>
      <c r="AK4266" s="3">
        <v>0</v>
      </c>
      <c r="AL4266" t="s">
        <v>7950</v>
      </c>
      <c r="AM4266" s="3">
        <v>0</v>
      </c>
      <c r="AN4266" t="s">
        <v>7950</v>
      </c>
      <c r="AO4266" s="3">
        <v>0</v>
      </c>
      <c r="AR4266" t="s">
        <v>15327</v>
      </c>
      <c r="AS4266" t="s">
        <v>9575</v>
      </c>
      <c r="AU4266" t="s">
        <v>8065</v>
      </c>
      <c r="AV4266" s="3">
        <v>0</v>
      </c>
      <c r="AW4266" s="3">
        <v>0</v>
      </c>
      <c r="AX4266" s="3">
        <v>4</v>
      </c>
      <c r="AY4266" s="3">
        <v>8</v>
      </c>
      <c r="AZ4266" s="3">
        <v>1</v>
      </c>
      <c r="BA4266" t="s">
        <v>8137</v>
      </c>
      <c r="BB4266" t="s">
        <v>20618</v>
      </c>
      <c r="BC4266" s="3">
        <v>0</v>
      </c>
      <c r="BD4266" t="s">
        <v>7950</v>
      </c>
    </row>
    <row r="4267" spans="1:56">
      <c r="A4267" t="s">
        <v>24663</v>
      </c>
      <c r="B4267" t="s">
        <v>14775</v>
      </c>
      <c r="C4267" t="s">
        <v>9343</v>
      </c>
      <c r="E4267" t="s">
        <v>7985</v>
      </c>
      <c r="F4267" t="s">
        <v>7948</v>
      </c>
      <c r="G4267" t="s">
        <v>7949</v>
      </c>
      <c r="H4267" t="s">
        <v>7950</v>
      </c>
      <c r="I4267" s="3">
        <v>365</v>
      </c>
      <c r="J4267" t="s">
        <v>24664</v>
      </c>
      <c r="K4267" t="s">
        <v>10961</v>
      </c>
      <c r="L4267" t="s">
        <v>7971</v>
      </c>
      <c r="M4267" t="s">
        <v>7954</v>
      </c>
      <c r="N4267" t="s">
        <v>7971</v>
      </c>
      <c r="O4267" t="s">
        <v>7949</v>
      </c>
      <c r="P4267" t="s">
        <v>24665</v>
      </c>
      <c r="Q4267" t="s">
        <v>9289</v>
      </c>
      <c r="R4267" t="s">
        <v>7958</v>
      </c>
      <c r="S4267" t="s">
        <v>7959</v>
      </c>
      <c r="T4267" t="s">
        <v>7960</v>
      </c>
      <c r="U4267" t="s">
        <v>7961</v>
      </c>
      <c r="V4267" t="s">
        <v>7950</v>
      </c>
      <c r="W4267" t="s">
        <v>7950</v>
      </c>
      <c r="X4267" s="3">
        <v>315</v>
      </c>
      <c r="Y4267" t="s">
        <v>7948</v>
      </c>
      <c r="Z4267" s="3">
        <v>1</v>
      </c>
      <c r="AB4267" t="s">
        <v>7962</v>
      </c>
      <c r="AC4267" t="s">
        <v>7963</v>
      </c>
      <c r="AE4267" s="3">
        <v>0</v>
      </c>
      <c r="AF4267" s="3">
        <v>0</v>
      </c>
      <c r="AH4267" t="s">
        <v>8063</v>
      </c>
      <c r="AI4267" t="s">
        <v>7950</v>
      </c>
      <c r="AJ4267" t="s">
        <v>7950</v>
      </c>
      <c r="AK4267" t="s">
        <v>7950</v>
      </c>
      <c r="AL4267" t="s">
        <v>7950</v>
      </c>
      <c r="AM4267" t="s">
        <v>7950</v>
      </c>
      <c r="AN4267" t="s">
        <v>7950</v>
      </c>
      <c r="AO4267" t="s">
        <v>7950</v>
      </c>
      <c r="AR4267" t="s">
        <v>9858</v>
      </c>
      <c r="AS4267" t="s">
        <v>8850</v>
      </c>
      <c r="AV4267" t="s">
        <v>7950</v>
      </c>
      <c r="AW4267" t="s">
        <v>7950</v>
      </c>
      <c r="AX4267" s="3">
        <v>9</v>
      </c>
      <c r="AY4267" s="3">
        <v>35</v>
      </c>
      <c r="AZ4267" s="3">
        <v>5</v>
      </c>
      <c r="BA4267" t="s">
        <v>8137</v>
      </c>
      <c r="BB4267" t="s">
        <v>8138</v>
      </c>
      <c r="BC4267" t="s">
        <v>7950</v>
      </c>
      <c r="BD4267" t="s">
        <v>7950</v>
      </c>
    </row>
    <row r="4268" spans="1:56">
      <c r="A4268" t="s">
        <v>4502</v>
      </c>
      <c r="B4268" t="s">
        <v>20090</v>
      </c>
      <c r="C4268" t="s">
        <v>9437</v>
      </c>
      <c r="E4268" t="s">
        <v>7985</v>
      </c>
      <c r="F4268" t="s">
        <v>7948</v>
      </c>
      <c r="G4268" t="s">
        <v>8056</v>
      </c>
      <c r="H4268" t="s">
        <v>7950</v>
      </c>
      <c r="I4268" s="3">
        <v>365</v>
      </c>
      <c r="J4268" t="s">
        <v>24666</v>
      </c>
      <c r="K4268" t="s">
        <v>24667</v>
      </c>
      <c r="L4268" t="s">
        <v>7971</v>
      </c>
      <c r="M4268" t="s">
        <v>7954</v>
      </c>
      <c r="N4268" t="s">
        <v>7971</v>
      </c>
      <c r="O4268" t="s">
        <v>7949</v>
      </c>
      <c r="P4268" t="s">
        <v>24668</v>
      </c>
      <c r="Q4268" t="s">
        <v>9289</v>
      </c>
      <c r="R4268" t="s">
        <v>24669</v>
      </c>
      <c r="S4268" t="s">
        <v>8554</v>
      </c>
      <c r="T4268" t="s">
        <v>7960</v>
      </c>
      <c r="U4268" t="s">
        <v>7961</v>
      </c>
      <c r="V4268" t="s">
        <v>7950</v>
      </c>
      <c r="W4268" t="s">
        <v>7950</v>
      </c>
      <c r="X4268" s="3">
        <v>1170</v>
      </c>
      <c r="Y4268" t="s">
        <v>7948</v>
      </c>
      <c r="Z4268" s="3">
        <v>1</v>
      </c>
      <c r="AB4268" t="s">
        <v>7962</v>
      </c>
      <c r="AC4268" t="s">
        <v>8062</v>
      </c>
      <c r="AE4268" s="3">
        <v>0</v>
      </c>
      <c r="AF4268" s="3">
        <v>0</v>
      </c>
      <c r="AH4268" t="s">
        <v>8063</v>
      </c>
      <c r="AI4268" s="3">
        <v>12872.09</v>
      </c>
      <c r="AJ4268" s="3">
        <v>0</v>
      </c>
      <c r="AK4268" s="3">
        <v>0</v>
      </c>
      <c r="AL4268" t="s">
        <v>7950</v>
      </c>
      <c r="AM4268" s="3">
        <v>0</v>
      </c>
      <c r="AN4268" t="s">
        <v>7950</v>
      </c>
      <c r="AO4268" s="3">
        <v>0</v>
      </c>
      <c r="AQ4268" t="s">
        <v>9456</v>
      </c>
      <c r="AR4268" t="s">
        <v>7964</v>
      </c>
      <c r="AU4268" t="s">
        <v>8065</v>
      </c>
      <c r="AV4268" s="3">
        <v>0</v>
      </c>
      <c r="AW4268" s="3">
        <v>0</v>
      </c>
      <c r="AX4268" s="3">
        <v>18</v>
      </c>
      <c r="AY4268" s="3">
        <v>65</v>
      </c>
      <c r="AZ4268" s="3">
        <v>5</v>
      </c>
      <c r="BA4268" t="s">
        <v>8137</v>
      </c>
      <c r="BB4268" t="s">
        <v>9195</v>
      </c>
      <c r="BC4268" s="3">
        <v>0</v>
      </c>
      <c r="BD4268" t="s">
        <v>7950</v>
      </c>
    </row>
    <row r="4269" spans="1:56">
      <c r="A4269" t="s">
        <v>430</v>
      </c>
      <c r="B4269" t="s">
        <v>24670</v>
      </c>
      <c r="C4269" t="s">
        <v>15018</v>
      </c>
      <c r="D4269" s="2" t="s">
        <v>8141</v>
      </c>
      <c r="E4269" t="s">
        <v>8218</v>
      </c>
      <c r="F4269" t="s">
        <v>7948</v>
      </c>
      <c r="G4269" t="s">
        <v>7949</v>
      </c>
      <c r="H4269" t="s">
        <v>7950</v>
      </c>
      <c r="I4269" s="3">
        <v>365</v>
      </c>
      <c r="J4269" t="s">
        <v>24671</v>
      </c>
      <c r="K4269" t="s">
        <v>8209</v>
      </c>
      <c r="L4269" t="s">
        <v>7971</v>
      </c>
      <c r="M4269" t="s">
        <v>7954</v>
      </c>
      <c r="N4269" t="s">
        <v>7971</v>
      </c>
      <c r="O4269" t="s">
        <v>7949</v>
      </c>
      <c r="P4269" t="s">
        <v>24672</v>
      </c>
      <c r="Q4269" t="s">
        <v>9289</v>
      </c>
      <c r="R4269" t="s">
        <v>7958</v>
      </c>
      <c r="S4269" t="s">
        <v>7959</v>
      </c>
      <c r="T4269" t="s">
        <v>7960</v>
      </c>
      <c r="U4269" t="s">
        <v>7961</v>
      </c>
      <c r="V4269" t="s">
        <v>7950</v>
      </c>
      <c r="W4269" t="s">
        <v>7950</v>
      </c>
      <c r="X4269" s="3">
        <v>880</v>
      </c>
      <c r="Y4269" t="s">
        <v>7948</v>
      </c>
      <c r="Z4269" s="3">
        <v>1</v>
      </c>
      <c r="AB4269" t="s">
        <v>7962</v>
      </c>
      <c r="AC4269" t="s">
        <v>8145</v>
      </c>
      <c r="AE4269" s="3">
        <v>0</v>
      </c>
      <c r="AF4269" s="3">
        <v>0</v>
      </c>
      <c r="AH4269" t="s">
        <v>8063</v>
      </c>
      <c r="AI4269" t="s">
        <v>7950</v>
      </c>
      <c r="AJ4269" t="s">
        <v>7950</v>
      </c>
      <c r="AK4269" t="s">
        <v>7950</v>
      </c>
      <c r="AL4269" t="s">
        <v>7950</v>
      </c>
      <c r="AM4269" t="s">
        <v>7950</v>
      </c>
      <c r="AN4269" t="s">
        <v>7950</v>
      </c>
      <c r="AO4269" t="s">
        <v>7950</v>
      </c>
      <c r="AR4269" t="s">
        <v>13040</v>
      </c>
      <c r="AS4269" t="s">
        <v>8850</v>
      </c>
      <c r="AV4269" t="s">
        <v>7950</v>
      </c>
      <c r="AW4269" t="s">
        <v>7950</v>
      </c>
      <c r="AX4269" s="3">
        <v>11</v>
      </c>
      <c r="AY4269" s="3">
        <v>80</v>
      </c>
      <c r="AZ4269" s="3">
        <v>5</v>
      </c>
      <c r="BA4269" t="s">
        <v>8137</v>
      </c>
      <c r="BB4269" t="s">
        <v>8141</v>
      </c>
      <c r="BC4269" t="s">
        <v>7950</v>
      </c>
      <c r="BD4269" t="s">
        <v>7950</v>
      </c>
    </row>
    <row r="4270" spans="1:56">
      <c r="A4270" t="s">
        <v>6399</v>
      </c>
      <c r="B4270" t="s">
        <v>17384</v>
      </c>
      <c r="C4270" t="s">
        <v>24239</v>
      </c>
      <c r="D4270" s="2" t="s">
        <v>7998</v>
      </c>
      <c r="E4270" t="s">
        <v>9553</v>
      </c>
      <c r="F4270" t="s">
        <v>7948</v>
      </c>
      <c r="G4270" t="s">
        <v>7949</v>
      </c>
      <c r="H4270" t="s">
        <v>7950</v>
      </c>
      <c r="I4270" s="3">
        <v>365</v>
      </c>
      <c r="J4270" t="s">
        <v>24673</v>
      </c>
      <c r="K4270" t="s">
        <v>17653</v>
      </c>
      <c r="L4270" t="s">
        <v>7971</v>
      </c>
      <c r="M4270" t="s">
        <v>7954</v>
      </c>
      <c r="N4270" t="s">
        <v>7971</v>
      </c>
      <c r="O4270" t="s">
        <v>7949</v>
      </c>
      <c r="P4270" t="s">
        <v>24674</v>
      </c>
      <c r="Q4270" t="s">
        <v>9289</v>
      </c>
      <c r="R4270" t="s">
        <v>7958</v>
      </c>
      <c r="S4270" t="s">
        <v>7959</v>
      </c>
      <c r="T4270" t="s">
        <v>7960</v>
      </c>
      <c r="U4270" t="s">
        <v>7961</v>
      </c>
      <c r="V4270" t="s">
        <v>7950</v>
      </c>
      <c r="W4270" t="s">
        <v>7950</v>
      </c>
      <c r="X4270" s="3">
        <v>168</v>
      </c>
      <c r="Y4270" t="s">
        <v>7948</v>
      </c>
      <c r="Z4270" s="3">
        <v>1</v>
      </c>
      <c r="AB4270" t="s">
        <v>7981</v>
      </c>
      <c r="AC4270" t="s">
        <v>8001</v>
      </c>
      <c r="AE4270" s="3">
        <v>0</v>
      </c>
      <c r="AF4270" s="3">
        <v>0</v>
      </c>
      <c r="AH4270" t="s">
        <v>8063</v>
      </c>
      <c r="AI4270" t="s">
        <v>7950</v>
      </c>
      <c r="AJ4270" t="s">
        <v>7950</v>
      </c>
      <c r="AK4270" t="s">
        <v>7950</v>
      </c>
      <c r="AL4270" t="s">
        <v>7950</v>
      </c>
      <c r="AM4270" t="s">
        <v>7950</v>
      </c>
      <c r="AN4270" t="s">
        <v>7950</v>
      </c>
      <c r="AO4270" t="s">
        <v>7950</v>
      </c>
      <c r="AR4270" t="s">
        <v>9225</v>
      </c>
      <c r="AS4270" t="s">
        <v>8850</v>
      </c>
      <c r="AV4270" t="s">
        <v>7950</v>
      </c>
      <c r="AW4270" t="s">
        <v>7950</v>
      </c>
      <c r="AX4270" s="3">
        <v>7</v>
      </c>
      <c r="AY4270" s="3">
        <v>24</v>
      </c>
      <c r="AZ4270" s="3">
        <v>2</v>
      </c>
      <c r="BA4270" t="s">
        <v>8137</v>
      </c>
      <c r="BB4270" t="s">
        <v>7886</v>
      </c>
      <c r="BC4270" t="s">
        <v>7950</v>
      </c>
      <c r="BD4270" t="s">
        <v>7950</v>
      </c>
    </row>
    <row r="4271" spans="1:56">
      <c r="A4271" t="s">
        <v>24675</v>
      </c>
      <c r="B4271" t="s">
        <v>13912</v>
      </c>
      <c r="C4271" t="s">
        <v>24239</v>
      </c>
      <c r="D4271" s="2" t="s">
        <v>7998</v>
      </c>
      <c r="E4271" t="s">
        <v>9553</v>
      </c>
      <c r="F4271" t="s">
        <v>7948</v>
      </c>
      <c r="G4271" t="s">
        <v>7949</v>
      </c>
      <c r="H4271" t="s">
        <v>7950</v>
      </c>
      <c r="I4271" s="3">
        <v>365</v>
      </c>
      <c r="J4271" t="s">
        <v>24676</v>
      </c>
      <c r="K4271" t="s">
        <v>13915</v>
      </c>
      <c r="L4271" t="s">
        <v>7971</v>
      </c>
      <c r="M4271" t="s">
        <v>7954</v>
      </c>
      <c r="N4271" t="s">
        <v>7971</v>
      </c>
      <c r="O4271" t="s">
        <v>7949</v>
      </c>
      <c r="P4271" t="s">
        <v>24677</v>
      </c>
      <c r="Q4271" t="s">
        <v>9289</v>
      </c>
      <c r="R4271" t="s">
        <v>7958</v>
      </c>
      <c r="S4271" t="s">
        <v>7959</v>
      </c>
      <c r="T4271" t="s">
        <v>7960</v>
      </c>
      <c r="U4271" t="s">
        <v>7961</v>
      </c>
      <c r="V4271" t="s">
        <v>7950</v>
      </c>
      <c r="W4271" t="s">
        <v>7950</v>
      </c>
      <c r="X4271" s="3">
        <v>720</v>
      </c>
      <c r="Y4271" t="s">
        <v>7948</v>
      </c>
      <c r="Z4271" s="3">
        <v>1</v>
      </c>
      <c r="AB4271" t="s">
        <v>7981</v>
      </c>
      <c r="AC4271" t="s">
        <v>8001</v>
      </c>
      <c r="AE4271" s="3">
        <v>0</v>
      </c>
      <c r="AF4271" s="3">
        <v>0</v>
      </c>
      <c r="AH4271" t="s">
        <v>8063</v>
      </c>
      <c r="AI4271" t="s">
        <v>7950</v>
      </c>
      <c r="AJ4271" t="s">
        <v>7950</v>
      </c>
      <c r="AK4271" t="s">
        <v>7950</v>
      </c>
      <c r="AL4271" t="s">
        <v>7950</v>
      </c>
      <c r="AM4271" t="s">
        <v>7950</v>
      </c>
      <c r="AN4271" t="s">
        <v>7950</v>
      </c>
      <c r="AO4271" t="s">
        <v>7950</v>
      </c>
      <c r="AR4271" t="s">
        <v>9225</v>
      </c>
      <c r="AS4271" t="s">
        <v>8850</v>
      </c>
      <c r="AV4271" t="s">
        <v>7950</v>
      </c>
      <c r="AW4271" t="s">
        <v>7950</v>
      </c>
      <c r="AX4271" s="3">
        <v>15</v>
      </c>
      <c r="AY4271" s="3">
        <v>48</v>
      </c>
      <c r="AZ4271" s="3">
        <v>2</v>
      </c>
      <c r="BA4271" t="s">
        <v>8137</v>
      </c>
      <c r="BB4271" t="s">
        <v>7886</v>
      </c>
      <c r="BC4271" t="s">
        <v>7950</v>
      </c>
      <c r="BD4271" t="s">
        <v>7950</v>
      </c>
    </row>
    <row r="4272" spans="1:56">
      <c r="A4272" t="s">
        <v>3228</v>
      </c>
      <c r="B4272" t="s">
        <v>14046</v>
      </c>
      <c r="C4272" t="s">
        <v>7975</v>
      </c>
      <c r="D4272" s="2" t="s">
        <v>7998</v>
      </c>
      <c r="E4272" t="s">
        <v>7985</v>
      </c>
      <c r="F4272" t="s">
        <v>7948</v>
      </c>
      <c r="G4272" t="s">
        <v>7949</v>
      </c>
      <c r="H4272" t="s">
        <v>7950</v>
      </c>
      <c r="I4272" s="3">
        <v>365</v>
      </c>
      <c r="J4272" t="s">
        <v>24678</v>
      </c>
      <c r="K4272" t="s">
        <v>16664</v>
      </c>
      <c r="L4272" t="s">
        <v>7971</v>
      </c>
      <c r="M4272" t="s">
        <v>7954</v>
      </c>
      <c r="N4272" t="s">
        <v>7971</v>
      </c>
      <c r="O4272" t="s">
        <v>7949</v>
      </c>
      <c r="P4272" t="s">
        <v>24679</v>
      </c>
      <c r="Q4272" t="s">
        <v>9289</v>
      </c>
      <c r="R4272" t="s">
        <v>7958</v>
      </c>
      <c r="S4272" t="s">
        <v>7959</v>
      </c>
      <c r="T4272" t="s">
        <v>7960</v>
      </c>
      <c r="U4272" t="s">
        <v>7961</v>
      </c>
      <c r="V4272" t="s">
        <v>7950</v>
      </c>
      <c r="W4272" t="s">
        <v>7950</v>
      </c>
      <c r="X4272" s="3">
        <v>175</v>
      </c>
      <c r="Y4272" t="s">
        <v>7948</v>
      </c>
      <c r="Z4272" s="3">
        <v>1</v>
      </c>
      <c r="AB4272" t="s">
        <v>7981</v>
      </c>
      <c r="AC4272" t="s">
        <v>8001</v>
      </c>
      <c r="AE4272" s="3">
        <v>0</v>
      </c>
      <c r="AF4272" s="3">
        <v>0</v>
      </c>
      <c r="AH4272" t="s">
        <v>8063</v>
      </c>
      <c r="AI4272" t="s">
        <v>7950</v>
      </c>
      <c r="AJ4272" t="s">
        <v>7950</v>
      </c>
      <c r="AK4272" t="s">
        <v>7950</v>
      </c>
      <c r="AL4272" t="s">
        <v>7950</v>
      </c>
      <c r="AM4272" t="s">
        <v>7950</v>
      </c>
      <c r="AN4272" t="s">
        <v>7950</v>
      </c>
      <c r="AO4272" t="s">
        <v>7950</v>
      </c>
      <c r="AR4272" t="s">
        <v>9858</v>
      </c>
      <c r="AS4272" t="s">
        <v>8850</v>
      </c>
      <c r="AV4272" t="s">
        <v>7950</v>
      </c>
      <c r="AW4272" t="s">
        <v>7950</v>
      </c>
      <c r="AX4272" s="3">
        <v>7</v>
      </c>
      <c r="AY4272" s="3">
        <v>25</v>
      </c>
      <c r="AZ4272" s="3">
        <v>50</v>
      </c>
      <c r="BA4272" t="s">
        <v>8137</v>
      </c>
      <c r="BB4272" t="s">
        <v>7886</v>
      </c>
      <c r="BC4272" t="s">
        <v>7950</v>
      </c>
      <c r="BD4272" t="s">
        <v>7950</v>
      </c>
    </row>
    <row r="4273" spans="1:56">
      <c r="A4273" t="s">
        <v>6431</v>
      </c>
      <c r="B4273" t="s">
        <v>24417</v>
      </c>
      <c r="C4273" t="s">
        <v>24680</v>
      </c>
      <c r="E4273" t="s">
        <v>7985</v>
      </c>
      <c r="F4273" t="s">
        <v>7948</v>
      </c>
      <c r="G4273" t="s">
        <v>7949</v>
      </c>
      <c r="H4273" t="s">
        <v>7950</v>
      </c>
      <c r="I4273" s="3">
        <v>365</v>
      </c>
      <c r="J4273" t="s">
        <v>24681</v>
      </c>
      <c r="K4273" t="s">
        <v>10617</v>
      </c>
      <c r="L4273" t="s">
        <v>7971</v>
      </c>
      <c r="M4273" t="s">
        <v>7954</v>
      </c>
      <c r="N4273" t="s">
        <v>7971</v>
      </c>
      <c r="O4273" t="s">
        <v>7949</v>
      </c>
      <c r="P4273" t="s">
        <v>24682</v>
      </c>
      <c r="Q4273" t="s">
        <v>9289</v>
      </c>
      <c r="R4273" t="s">
        <v>7958</v>
      </c>
      <c r="S4273" t="s">
        <v>7959</v>
      </c>
      <c r="T4273" t="s">
        <v>7960</v>
      </c>
      <c r="U4273" t="s">
        <v>7961</v>
      </c>
      <c r="V4273" t="s">
        <v>7950</v>
      </c>
      <c r="W4273" t="s">
        <v>7950</v>
      </c>
      <c r="X4273" s="3">
        <v>360</v>
      </c>
      <c r="Y4273" t="s">
        <v>7948</v>
      </c>
      <c r="Z4273" s="3">
        <v>1</v>
      </c>
      <c r="AB4273" t="s">
        <v>7962</v>
      </c>
      <c r="AC4273" t="s">
        <v>7963</v>
      </c>
      <c r="AE4273" s="3">
        <v>0</v>
      </c>
      <c r="AF4273" s="3">
        <v>0</v>
      </c>
      <c r="AH4273" t="s">
        <v>13844</v>
      </c>
      <c r="AI4273" s="3">
        <v>10008.09</v>
      </c>
      <c r="AJ4273" t="s">
        <v>7950</v>
      </c>
      <c r="AK4273" t="s">
        <v>7950</v>
      </c>
      <c r="AL4273" t="s">
        <v>7950</v>
      </c>
      <c r="AM4273" t="s">
        <v>7950</v>
      </c>
      <c r="AN4273" t="s">
        <v>7950</v>
      </c>
      <c r="AO4273" t="s">
        <v>7950</v>
      </c>
      <c r="AQ4273" t="s">
        <v>24683</v>
      </c>
      <c r="AR4273" t="s">
        <v>8496</v>
      </c>
      <c r="AS4273" t="s">
        <v>8850</v>
      </c>
      <c r="AV4273" t="s">
        <v>7950</v>
      </c>
      <c r="AW4273" t="s">
        <v>7950</v>
      </c>
      <c r="AX4273" s="3">
        <v>9</v>
      </c>
      <c r="AY4273" s="3">
        <v>8</v>
      </c>
      <c r="AZ4273" s="3">
        <v>5</v>
      </c>
      <c r="BA4273" t="s">
        <v>8137</v>
      </c>
      <c r="BB4273" t="s">
        <v>8138</v>
      </c>
      <c r="BC4273" t="s">
        <v>7950</v>
      </c>
      <c r="BD4273" t="s">
        <v>7950</v>
      </c>
    </row>
    <row r="4274" spans="1:56">
      <c r="A4274" t="s">
        <v>24684</v>
      </c>
      <c r="B4274" t="s">
        <v>24685</v>
      </c>
      <c r="C4274" t="s">
        <v>24346</v>
      </c>
      <c r="D4274" s="2" t="s">
        <v>8141</v>
      </c>
      <c r="E4274" t="s">
        <v>20129</v>
      </c>
      <c r="F4274" t="s">
        <v>7948</v>
      </c>
      <c r="G4274" t="s">
        <v>7949</v>
      </c>
      <c r="H4274" t="s">
        <v>7950</v>
      </c>
      <c r="I4274" s="3">
        <v>365</v>
      </c>
      <c r="K4274" t="s">
        <v>24347</v>
      </c>
      <c r="L4274" t="s">
        <v>7971</v>
      </c>
      <c r="M4274" t="s">
        <v>7954</v>
      </c>
      <c r="N4274" t="s">
        <v>7971</v>
      </c>
      <c r="O4274" t="s">
        <v>7949</v>
      </c>
      <c r="P4274" t="s">
        <v>24686</v>
      </c>
      <c r="Q4274" t="s">
        <v>11322</v>
      </c>
      <c r="R4274" t="s">
        <v>7958</v>
      </c>
      <c r="S4274" t="s">
        <v>7959</v>
      </c>
      <c r="T4274" t="s">
        <v>7960</v>
      </c>
      <c r="U4274" t="s">
        <v>7961</v>
      </c>
      <c r="V4274" t="s">
        <v>7950</v>
      </c>
      <c r="W4274" t="s">
        <v>7950</v>
      </c>
      <c r="X4274" s="3">
        <v>1170</v>
      </c>
      <c r="Y4274" t="s">
        <v>7948</v>
      </c>
      <c r="Z4274" s="3">
        <v>1</v>
      </c>
      <c r="AB4274" t="s">
        <v>7981</v>
      </c>
      <c r="AC4274" t="s">
        <v>8145</v>
      </c>
      <c r="AE4274" s="3">
        <v>0</v>
      </c>
      <c r="AF4274" s="3">
        <v>0</v>
      </c>
      <c r="AH4274" t="s">
        <v>13844</v>
      </c>
      <c r="AI4274" t="s">
        <v>7950</v>
      </c>
      <c r="AJ4274" t="s">
        <v>7950</v>
      </c>
      <c r="AK4274" t="s">
        <v>7950</v>
      </c>
      <c r="AL4274" t="s">
        <v>7950</v>
      </c>
      <c r="AM4274" t="s">
        <v>7950</v>
      </c>
      <c r="AN4274" t="s">
        <v>7950</v>
      </c>
      <c r="AO4274" t="s">
        <v>7950</v>
      </c>
      <c r="AR4274" t="s">
        <v>8042</v>
      </c>
      <c r="AS4274" t="s">
        <v>8850</v>
      </c>
      <c r="AV4274" t="s">
        <v>7950</v>
      </c>
      <c r="AW4274" t="s">
        <v>7950</v>
      </c>
      <c r="AX4274" s="3">
        <v>0</v>
      </c>
      <c r="AY4274" s="3">
        <v>0</v>
      </c>
      <c r="AZ4274" s="3">
        <v>0</v>
      </c>
      <c r="BA4274" t="s">
        <v>8137</v>
      </c>
      <c r="BB4274" t="s">
        <v>8141</v>
      </c>
      <c r="BC4274" t="s">
        <v>7950</v>
      </c>
      <c r="BD4274" t="s">
        <v>7950</v>
      </c>
    </row>
    <row r="4275" spans="1:56">
      <c r="A4275" t="s">
        <v>5647</v>
      </c>
      <c r="B4275" t="s">
        <v>24687</v>
      </c>
      <c r="C4275" t="s">
        <v>24688</v>
      </c>
      <c r="D4275" s="2" t="s">
        <v>7998</v>
      </c>
      <c r="E4275" t="s">
        <v>7985</v>
      </c>
      <c r="F4275" t="s">
        <v>7948</v>
      </c>
      <c r="G4275" t="s">
        <v>7949</v>
      </c>
      <c r="H4275" t="s">
        <v>7950</v>
      </c>
      <c r="I4275" s="3">
        <v>365</v>
      </c>
      <c r="J4275" t="s">
        <v>24689</v>
      </c>
      <c r="K4275" t="s">
        <v>24690</v>
      </c>
      <c r="L4275" t="s">
        <v>7971</v>
      </c>
      <c r="M4275" t="s">
        <v>7954</v>
      </c>
      <c r="N4275" t="s">
        <v>7971</v>
      </c>
      <c r="O4275" t="s">
        <v>7949</v>
      </c>
      <c r="P4275" t="s">
        <v>24691</v>
      </c>
      <c r="Q4275" t="s">
        <v>9289</v>
      </c>
      <c r="R4275" t="s">
        <v>7958</v>
      </c>
      <c r="S4275" t="s">
        <v>7959</v>
      </c>
      <c r="T4275" t="s">
        <v>7960</v>
      </c>
      <c r="U4275" t="s">
        <v>7961</v>
      </c>
      <c r="V4275" t="s">
        <v>7950</v>
      </c>
      <c r="W4275" t="s">
        <v>7950</v>
      </c>
      <c r="X4275" s="3">
        <v>440</v>
      </c>
      <c r="Y4275" t="s">
        <v>7948</v>
      </c>
      <c r="Z4275" s="3">
        <v>1</v>
      </c>
      <c r="AB4275" t="s">
        <v>7981</v>
      </c>
      <c r="AC4275" t="s">
        <v>8001</v>
      </c>
      <c r="AE4275" s="3">
        <v>0</v>
      </c>
      <c r="AF4275" s="3">
        <v>0</v>
      </c>
      <c r="AH4275" t="s">
        <v>8063</v>
      </c>
      <c r="AI4275" t="s">
        <v>7950</v>
      </c>
      <c r="AJ4275" t="s">
        <v>7950</v>
      </c>
      <c r="AK4275" t="s">
        <v>7950</v>
      </c>
      <c r="AL4275" t="s">
        <v>7950</v>
      </c>
      <c r="AM4275" t="s">
        <v>7950</v>
      </c>
      <c r="AN4275" t="s">
        <v>7950</v>
      </c>
      <c r="AO4275" t="s">
        <v>7950</v>
      </c>
      <c r="AR4275" t="s">
        <v>13994</v>
      </c>
      <c r="AS4275" t="s">
        <v>8850</v>
      </c>
      <c r="AV4275" t="s">
        <v>7950</v>
      </c>
      <c r="AW4275" t="s">
        <v>7950</v>
      </c>
      <c r="AX4275" s="3">
        <v>11</v>
      </c>
      <c r="AY4275" s="3">
        <v>40</v>
      </c>
      <c r="AZ4275" s="3">
        <v>5</v>
      </c>
      <c r="BA4275" t="s">
        <v>8137</v>
      </c>
      <c r="BB4275" t="s">
        <v>7886</v>
      </c>
      <c r="BC4275" t="s">
        <v>7950</v>
      </c>
      <c r="BD4275" t="s">
        <v>7950</v>
      </c>
    </row>
    <row r="4276" spans="1:56">
      <c r="A4276" t="s">
        <v>1394</v>
      </c>
      <c r="B4276" t="s">
        <v>15043</v>
      </c>
      <c r="C4276" t="s">
        <v>10885</v>
      </c>
      <c r="E4276" t="s">
        <v>7985</v>
      </c>
      <c r="F4276" t="s">
        <v>7948</v>
      </c>
      <c r="G4276" t="s">
        <v>7949</v>
      </c>
      <c r="H4276" t="s">
        <v>7950</v>
      </c>
      <c r="I4276" s="3">
        <v>365</v>
      </c>
      <c r="J4276" t="s">
        <v>24692</v>
      </c>
      <c r="K4276" t="s">
        <v>16727</v>
      </c>
      <c r="L4276" t="s">
        <v>7971</v>
      </c>
      <c r="M4276" t="s">
        <v>7954</v>
      </c>
      <c r="N4276" t="s">
        <v>7971</v>
      </c>
      <c r="O4276" t="s">
        <v>7949</v>
      </c>
      <c r="P4276" t="s">
        <v>24693</v>
      </c>
      <c r="Q4276" t="s">
        <v>11322</v>
      </c>
      <c r="R4276" t="s">
        <v>7958</v>
      </c>
      <c r="S4276" t="s">
        <v>7959</v>
      </c>
      <c r="T4276" t="s">
        <v>7960</v>
      </c>
      <c r="U4276" t="s">
        <v>7961</v>
      </c>
      <c r="V4276" t="s">
        <v>7950</v>
      </c>
      <c r="W4276" t="s">
        <v>7950</v>
      </c>
      <c r="X4276" s="3">
        <v>2470</v>
      </c>
      <c r="Y4276" t="s">
        <v>7948</v>
      </c>
      <c r="Z4276" s="3">
        <v>1</v>
      </c>
      <c r="AB4276" t="s">
        <v>7962</v>
      </c>
      <c r="AC4276" t="s">
        <v>7963</v>
      </c>
      <c r="AE4276" s="3">
        <v>0</v>
      </c>
      <c r="AF4276" s="3">
        <v>0</v>
      </c>
      <c r="AH4276" t="s">
        <v>8063</v>
      </c>
      <c r="AI4276" s="3">
        <v>12366.6</v>
      </c>
      <c r="AJ4276" t="s">
        <v>7950</v>
      </c>
      <c r="AK4276" t="s">
        <v>7950</v>
      </c>
      <c r="AL4276" t="s">
        <v>7950</v>
      </c>
      <c r="AM4276" t="s">
        <v>7950</v>
      </c>
      <c r="AN4276" t="s">
        <v>7950</v>
      </c>
      <c r="AO4276" t="s">
        <v>7950</v>
      </c>
      <c r="AQ4276" t="s">
        <v>8136</v>
      </c>
      <c r="AR4276" t="s">
        <v>8075</v>
      </c>
      <c r="AS4276" t="s">
        <v>8850</v>
      </c>
      <c r="AV4276" t="s">
        <v>7950</v>
      </c>
      <c r="AW4276" t="s">
        <v>7950</v>
      </c>
      <c r="AX4276" s="3">
        <v>26</v>
      </c>
      <c r="AY4276" s="3">
        <v>95</v>
      </c>
      <c r="AZ4276" s="3">
        <v>5</v>
      </c>
      <c r="BA4276" t="s">
        <v>8137</v>
      </c>
      <c r="BB4276" t="s">
        <v>8138</v>
      </c>
      <c r="BC4276" t="s">
        <v>7950</v>
      </c>
      <c r="BD4276" t="s">
        <v>7950</v>
      </c>
    </row>
    <row r="4277" spans="1:56">
      <c r="A4277" t="s">
        <v>1039</v>
      </c>
      <c r="B4277" t="s">
        <v>24694</v>
      </c>
      <c r="C4277" t="s">
        <v>14576</v>
      </c>
      <c r="D4277" s="2" t="s">
        <v>8141</v>
      </c>
      <c r="E4277" t="s">
        <v>14386</v>
      </c>
      <c r="F4277" t="s">
        <v>7948</v>
      </c>
      <c r="G4277" t="s">
        <v>7949</v>
      </c>
      <c r="H4277" t="s">
        <v>7950</v>
      </c>
      <c r="I4277" s="3">
        <v>365</v>
      </c>
      <c r="J4277" t="s">
        <v>24695</v>
      </c>
      <c r="K4277" t="s">
        <v>8176</v>
      </c>
      <c r="L4277" t="s">
        <v>7971</v>
      </c>
      <c r="M4277" t="s">
        <v>7954</v>
      </c>
      <c r="N4277" t="s">
        <v>7971</v>
      </c>
      <c r="O4277" t="s">
        <v>7949</v>
      </c>
      <c r="P4277" t="s">
        <v>24696</v>
      </c>
      <c r="Q4277" t="s">
        <v>11322</v>
      </c>
      <c r="R4277" t="s">
        <v>7958</v>
      </c>
      <c r="S4277" t="s">
        <v>7959</v>
      </c>
      <c r="T4277" t="s">
        <v>7960</v>
      </c>
      <c r="U4277" t="s">
        <v>7961</v>
      </c>
      <c r="V4277" t="s">
        <v>7950</v>
      </c>
      <c r="W4277" t="s">
        <v>7950</v>
      </c>
      <c r="X4277" s="3">
        <v>440</v>
      </c>
      <c r="Y4277" t="s">
        <v>7948</v>
      </c>
      <c r="Z4277" s="3">
        <v>1</v>
      </c>
      <c r="AB4277" t="s">
        <v>7962</v>
      </c>
      <c r="AC4277" t="s">
        <v>8145</v>
      </c>
      <c r="AE4277" s="3">
        <v>0</v>
      </c>
      <c r="AF4277" s="3">
        <v>0</v>
      </c>
      <c r="AH4277" t="s">
        <v>8063</v>
      </c>
      <c r="AI4277" t="s">
        <v>7950</v>
      </c>
      <c r="AJ4277" t="s">
        <v>7950</v>
      </c>
      <c r="AK4277" t="s">
        <v>7950</v>
      </c>
      <c r="AL4277" t="s">
        <v>7950</v>
      </c>
      <c r="AM4277" t="s">
        <v>7950</v>
      </c>
      <c r="AN4277" t="s">
        <v>7950</v>
      </c>
      <c r="AO4277" t="s">
        <v>7950</v>
      </c>
      <c r="AQ4277" t="s">
        <v>14030</v>
      </c>
      <c r="AR4277" t="s">
        <v>14164</v>
      </c>
      <c r="AS4277" t="s">
        <v>8850</v>
      </c>
      <c r="AV4277" t="s">
        <v>7950</v>
      </c>
      <c r="AW4277" t="s">
        <v>7950</v>
      </c>
      <c r="AX4277" s="3">
        <v>11</v>
      </c>
      <c r="AY4277" s="3">
        <v>40</v>
      </c>
      <c r="AZ4277" s="3">
        <v>5</v>
      </c>
      <c r="BA4277" t="s">
        <v>8137</v>
      </c>
      <c r="BB4277" t="s">
        <v>8141</v>
      </c>
      <c r="BC4277" t="s">
        <v>7950</v>
      </c>
      <c r="BD4277" t="s">
        <v>7950</v>
      </c>
    </row>
    <row r="4278" spans="1:56">
      <c r="A4278" t="s">
        <v>3139</v>
      </c>
      <c r="B4278" t="s">
        <v>14871</v>
      </c>
      <c r="C4278" t="s">
        <v>9343</v>
      </c>
      <c r="D4278" s="2" t="s">
        <v>8123</v>
      </c>
      <c r="E4278" t="s">
        <v>7985</v>
      </c>
      <c r="F4278" t="s">
        <v>7948</v>
      </c>
      <c r="G4278" t="s">
        <v>8056</v>
      </c>
      <c r="H4278" t="s">
        <v>7950</v>
      </c>
      <c r="I4278" s="3">
        <v>365</v>
      </c>
      <c r="J4278" t="s">
        <v>24697</v>
      </c>
      <c r="K4278" t="s">
        <v>12474</v>
      </c>
      <c r="L4278" t="s">
        <v>7971</v>
      </c>
      <c r="M4278" t="s">
        <v>7954</v>
      </c>
      <c r="N4278" t="s">
        <v>7971</v>
      </c>
      <c r="O4278" t="s">
        <v>7949</v>
      </c>
      <c r="P4278" t="s">
        <v>24698</v>
      </c>
      <c r="Q4278" t="s">
        <v>9289</v>
      </c>
      <c r="R4278" t="s">
        <v>24699</v>
      </c>
      <c r="S4278" t="s">
        <v>8823</v>
      </c>
      <c r="T4278" t="s">
        <v>7960</v>
      </c>
      <c r="U4278" t="s">
        <v>7961</v>
      </c>
      <c r="V4278" t="s">
        <v>7950</v>
      </c>
      <c r="W4278" t="s">
        <v>7950</v>
      </c>
      <c r="X4278" s="3">
        <v>240</v>
      </c>
      <c r="Y4278" t="s">
        <v>7948</v>
      </c>
      <c r="Z4278" s="3">
        <v>1</v>
      </c>
      <c r="AB4278" t="s">
        <v>7962</v>
      </c>
      <c r="AC4278" t="s">
        <v>8062</v>
      </c>
      <c r="AE4278" s="3">
        <v>0</v>
      </c>
      <c r="AF4278" s="3">
        <v>0</v>
      </c>
      <c r="AH4278" t="s">
        <v>8063</v>
      </c>
      <c r="AI4278" s="3">
        <v>14728.16</v>
      </c>
      <c r="AJ4278" s="3">
        <v>0</v>
      </c>
      <c r="AK4278" s="3">
        <v>0</v>
      </c>
      <c r="AL4278" t="s">
        <v>7950</v>
      </c>
      <c r="AM4278" s="3">
        <v>0</v>
      </c>
      <c r="AN4278" t="s">
        <v>7950</v>
      </c>
      <c r="AO4278" s="3">
        <v>0</v>
      </c>
      <c r="AQ4278" t="s">
        <v>21965</v>
      </c>
      <c r="AR4278" t="s">
        <v>11007</v>
      </c>
      <c r="AS4278" t="s">
        <v>8850</v>
      </c>
      <c r="AU4278" t="s">
        <v>8065</v>
      </c>
      <c r="AV4278" s="3">
        <v>0</v>
      </c>
      <c r="AW4278" s="3">
        <v>0</v>
      </c>
      <c r="AX4278" s="3">
        <v>8</v>
      </c>
      <c r="AY4278" s="3">
        <v>30</v>
      </c>
      <c r="AZ4278" s="3">
        <v>5</v>
      </c>
      <c r="BA4278" t="s">
        <v>8314</v>
      </c>
      <c r="BB4278" t="s">
        <v>21455</v>
      </c>
      <c r="BC4278" s="3">
        <v>0</v>
      </c>
      <c r="BD4278" t="s">
        <v>7950</v>
      </c>
    </row>
    <row r="4279" spans="1:56">
      <c r="A4279" t="s">
        <v>2605</v>
      </c>
      <c r="B4279" t="s">
        <v>14766</v>
      </c>
      <c r="C4279" t="s">
        <v>9343</v>
      </c>
      <c r="D4279" s="2" t="s">
        <v>8123</v>
      </c>
      <c r="E4279" t="s">
        <v>7985</v>
      </c>
      <c r="F4279" t="s">
        <v>7948</v>
      </c>
      <c r="G4279" t="s">
        <v>8056</v>
      </c>
      <c r="H4279" t="s">
        <v>7950</v>
      </c>
      <c r="I4279" s="3">
        <v>365</v>
      </c>
      <c r="J4279" t="s">
        <v>24700</v>
      </c>
      <c r="K4279" t="s">
        <v>10898</v>
      </c>
      <c r="L4279" t="s">
        <v>7971</v>
      </c>
      <c r="M4279" t="s">
        <v>7954</v>
      </c>
      <c r="N4279" t="s">
        <v>7971</v>
      </c>
      <c r="O4279" t="s">
        <v>7949</v>
      </c>
      <c r="P4279" t="s">
        <v>24701</v>
      </c>
      <c r="Q4279" t="s">
        <v>9289</v>
      </c>
      <c r="R4279" t="s">
        <v>24702</v>
      </c>
      <c r="S4279" t="s">
        <v>13321</v>
      </c>
      <c r="T4279" t="s">
        <v>7960</v>
      </c>
      <c r="U4279" t="s">
        <v>7961</v>
      </c>
      <c r="V4279" t="s">
        <v>7950</v>
      </c>
      <c r="W4279" t="s">
        <v>7950</v>
      </c>
      <c r="X4279" s="3">
        <v>440</v>
      </c>
      <c r="Y4279" t="s">
        <v>7948</v>
      </c>
      <c r="Z4279" s="3">
        <v>1</v>
      </c>
      <c r="AB4279" t="s">
        <v>7962</v>
      </c>
      <c r="AC4279" t="s">
        <v>8062</v>
      </c>
      <c r="AE4279" s="3">
        <v>0</v>
      </c>
      <c r="AF4279" s="3">
        <v>0</v>
      </c>
      <c r="AH4279" t="s">
        <v>8063</v>
      </c>
      <c r="AI4279" s="3">
        <v>13285.49</v>
      </c>
      <c r="AJ4279" s="3">
        <v>0</v>
      </c>
      <c r="AK4279" s="3">
        <v>0</v>
      </c>
      <c r="AL4279" t="s">
        <v>7950</v>
      </c>
      <c r="AM4279" s="3">
        <v>0</v>
      </c>
      <c r="AN4279" t="s">
        <v>7950</v>
      </c>
      <c r="AO4279" s="3">
        <v>0</v>
      </c>
      <c r="AQ4279" t="s">
        <v>24703</v>
      </c>
      <c r="AR4279" t="s">
        <v>11007</v>
      </c>
      <c r="AS4279" t="s">
        <v>8850</v>
      </c>
      <c r="AU4279" t="s">
        <v>8065</v>
      </c>
      <c r="AV4279" s="3">
        <v>0</v>
      </c>
      <c r="AW4279" s="3">
        <v>0</v>
      </c>
      <c r="AX4279" s="3">
        <v>11</v>
      </c>
      <c r="AY4279" s="3">
        <v>40</v>
      </c>
      <c r="AZ4279" s="3">
        <v>5</v>
      </c>
      <c r="BA4279" t="s">
        <v>8314</v>
      </c>
      <c r="BB4279" t="s">
        <v>8314</v>
      </c>
      <c r="BC4279" s="3">
        <v>0</v>
      </c>
      <c r="BD4279" t="s">
        <v>7950</v>
      </c>
    </row>
    <row r="4280" spans="1:56">
      <c r="A4280" t="s">
        <v>963</v>
      </c>
      <c r="B4280" t="s">
        <v>24704</v>
      </c>
      <c r="C4280" t="s">
        <v>9413</v>
      </c>
      <c r="D4280" s="2" t="s">
        <v>8141</v>
      </c>
      <c r="E4280" t="s">
        <v>8218</v>
      </c>
      <c r="F4280" t="s">
        <v>7948</v>
      </c>
      <c r="G4280" t="s">
        <v>7949</v>
      </c>
      <c r="H4280" t="s">
        <v>7950</v>
      </c>
      <c r="I4280" s="3">
        <v>365</v>
      </c>
      <c r="J4280" t="s">
        <v>24705</v>
      </c>
      <c r="K4280" t="s">
        <v>8209</v>
      </c>
      <c r="L4280" t="s">
        <v>7971</v>
      </c>
      <c r="M4280" t="s">
        <v>7954</v>
      </c>
      <c r="N4280" t="s">
        <v>7971</v>
      </c>
      <c r="O4280" t="s">
        <v>7949</v>
      </c>
      <c r="P4280" t="s">
        <v>24706</v>
      </c>
      <c r="Q4280" t="s">
        <v>11322</v>
      </c>
      <c r="R4280" t="s">
        <v>7958</v>
      </c>
      <c r="S4280" t="s">
        <v>7959</v>
      </c>
      <c r="T4280" t="s">
        <v>7960</v>
      </c>
      <c r="U4280" t="s">
        <v>7961</v>
      </c>
      <c r="V4280" t="s">
        <v>7950</v>
      </c>
      <c r="W4280" t="s">
        <v>7950</v>
      </c>
      <c r="X4280" s="3">
        <v>270</v>
      </c>
      <c r="Y4280" t="s">
        <v>7948</v>
      </c>
      <c r="Z4280" s="3">
        <v>1</v>
      </c>
      <c r="AB4280" t="s">
        <v>7962</v>
      </c>
      <c r="AC4280" t="s">
        <v>8145</v>
      </c>
      <c r="AE4280" s="3">
        <v>0</v>
      </c>
      <c r="AF4280" s="3">
        <v>0</v>
      </c>
      <c r="AH4280" t="s">
        <v>13844</v>
      </c>
      <c r="AI4280" t="s">
        <v>7950</v>
      </c>
      <c r="AJ4280" t="s">
        <v>7950</v>
      </c>
      <c r="AK4280" t="s">
        <v>7950</v>
      </c>
      <c r="AL4280" t="s">
        <v>7950</v>
      </c>
      <c r="AM4280" t="s">
        <v>7950</v>
      </c>
      <c r="AN4280" t="s">
        <v>7950</v>
      </c>
      <c r="AO4280" t="s">
        <v>7950</v>
      </c>
      <c r="AR4280" t="s">
        <v>8075</v>
      </c>
      <c r="AS4280" t="s">
        <v>8850</v>
      </c>
      <c r="AV4280" t="s">
        <v>7950</v>
      </c>
      <c r="AW4280" t="s">
        <v>7950</v>
      </c>
      <c r="AX4280" s="3">
        <v>9</v>
      </c>
      <c r="AY4280" s="3">
        <v>30</v>
      </c>
      <c r="AZ4280" s="3">
        <v>5</v>
      </c>
      <c r="BA4280" t="s">
        <v>8137</v>
      </c>
      <c r="BB4280" t="s">
        <v>8141</v>
      </c>
      <c r="BC4280" t="s">
        <v>7950</v>
      </c>
      <c r="BD4280" t="s">
        <v>7950</v>
      </c>
    </row>
    <row r="4281" spans="1:56">
      <c r="A4281" t="s">
        <v>2657</v>
      </c>
      <c r="B4281" t="s">
        <v>24707</v>
      </c>
      <c r="C4281" t="s">
        <v>9437</v>
      </c>
      <c r="D4281" s="2" t="s">
        <v>8123</v>
      </c>
      <c r="E4281" t="s">
        <v>7985</v>
      </c>
      <c r="F4281" t="s">
        <v>7948</v>
      </c>
      <c r="G4281" t="s">
        <v>8056</v>
      </c>
      <c r="H4281" t="s">
        <v>7950</v>
      </c>
      <c r="I4281" s="3">
        <v>365</v>
      </c>
      <c r="J4281" t="s">
        <v>24708</v>
      </c>
      <c r="K4281" t="s">
        <v>12193</v>
      </c>
      <c r="L4281" t="s">
        <v>7971</v>
      </c>
      <c r="M4281" t="s">
        <v>7954</v>
      </c>
      <c r="N4281" t="s">
        <v>7971</v>
      </c>
      <c r="O4281" t="s">
        <v>7949</v>
      </c>
      <c r="P4281" t="s">
        <v>24709</v>
      </c>
      <c r="Q4281" t="s">
        <v>9289</v>
      </c>
      <c r="R4281" t="s">
        <v>24710</v>
      </c>
      <c r="S4281" t="s">
        <v>8554</v>
      </c>
      <c r="T4281" t="s">
        <v>7960</v>
      </c>
      <c r="U4281" t="s">
        <v>7961</v>
      </c>
      <c r="V4281" t="s">
        <v>7950</v>
      </c>
      <c r="W4281" t="s">
        <v>7950</v>
      </c>
      <c r="X4281" s="3">
        <v>440</v>
      </c>
      <c r="Y4281" t="s">
        <v>7948</v>
      </c>
      <c r="Z4281" s="3">
        <v>1</v>
      </c>
      <c r="AB4281" t="s">
        <v>7962</v>
      </c>
      <c r="AC4281" t="s">
        <v>8062</v>
      </c>
      <c r="AE4281" s="3">
        <v>0</v>
      </c>
      <c r="AF4281" s="3">
        <v>0</v>
      </c>
      <c r="AH4281" t="s">
        <v>8063</v>
      </c>
      <c r="AI4281" s="3">
        <v>13573.49</v>
      </c>
      <c r="AJ4281" s="3">
        <v>0</v>
      </c>
      <c r="AK4281" s="3">
        <v>0</v>
      </c>
      <c r="AL4281" t="s">
        <v>7950</v>
      </c>
      <c r="AM4281" s="3">
        <v>0</v>
      </c>
      <c r="AN4281" t="s">
        <v>7950</v>
      </c>
      <c r="AO4281" s="3">
        <v>0</v>
      </c>
      <c r="AQ4281" t="s">
        <v>8136</v>
      </c>
      <c r="AR4281" t="s">
        <v>8075</v>
      </c>
      <c r="AS4281" t="s">
        <v>8850</v>
      </c>
      <c r="AU4281" t="s">
        <v>8065</v>
      </c>
      <c r="AV4281" s="3">
        <v>0</v>
      </c>
      <c r="AW4281" s="3">
        <v>0</v>
      </c>
      <c r="AX4281" s="3">
        <v>11</v>
      </c>
      <c r="AY4281" s="3">
        <v>40</v>
      </c>
      <c r="AZ4281" s="3">
        <v>5</v>
      </c>
      <c r="BA4281" t="s">
        <v>8131</v>
      </c>
      <c r="BB4281" t="s">
        <v>8131</v>
      </c>
      <c r="BC4281" s="3">
        <v>0</v>
      </c>
      <c r="BD4281" t="s">
        <v>7950</v>
      </c>
    </row>
    <row r="4282" spans="1:56">
      <c r="A4282" t="s">
        <v>2713</v>
      </c>
      <c r="B4282" t="s">
        <v>13912</v>
      </c>
      <c r="C4282" t="s">
        <v>10885</v>
      </c>
      <c r="E4282" t="s">
        <v>7985</v>
      </c>
      <c r="F4282" t="s">
        <v>7948</v>
      </c>
      <c r="G4282" t="s">
        <v>7949</v>
      </c>
      <c r="H4282" t="s">
        <v>7950</v>
      </c>
      <c r="I4282" s="3">
        <v>365</v>
      </c>
      <c r="J4282" t="s">
        <v>24711</v>
      </c>
      <c r="K4282" t="s">
        <v>12193</v>
      </c>
      <c r="L4282" t="s">
        <v>7971</v>
      </c>
      <c r="M4282" t="s">
        <v>7954</v>
      </c>
      <c r="N4282" t="s">
        <v>7971</v>
      </c>
      <c r="O4282" t="s">
        <v>7949</v>
      </c>
      <c r="P4282" t="s">
        <v>24712</v>
      </c>
      <c r="Q4282" t="s">
        <v>9289</v>
      </c>
      <c r="R4282" t="s">
        <v>7958</v>
      </c>
      <c r="S4282" t="s">
        <v>7959</v>
      </c>
      <c r="T4282" t="s">
        <v>7960</v>
      </c>
      <c r="U4282" t="s">
        <v>7961</v>
      </c>
      <c r="V4282" t="s">
        <v>7950</v>
      </c>
      <c r="W4282" t="s">
        <v>7950</v>
      </c>
      <c r="X4282" s="3">
        <v>440</v>
      </c>
      <c r="Y4282" t="s">
        <v>7948</v>
      </c>
      <c r="Z4282" s="3">
        <v>1</v>
      </c>
      <c r="AB4282" t="s">
        <v>7962</v>
      </c>
      <c r="AC4282" t="s">
        <v>7963</v>
      </c>
      <c r="AE4282" s="3">
        <v>0</v>
      </c>
      <c r="AF4282" s="3">
        <v>0</v>
      </c>
      <c r="AH4282" t="s">
        <v>13844</v>
      </c>
      <c r="AI4282" s="3">
        <v>14523.03</v>
      </c>
      <c r="AJ4282" t="s">
        <v>7950</v>
      </c>
      <c r="AK4282" t="s">
        <v>7950</v>
      </c>
      <c r="AL4282" t="s">
        <v>7950</v>
      </c>
      <c r="AM4282" t="s">
        <v>7950</v>
      </c>
      <c r="AN4282" t="s">
        <v>7950</v>
      </c>
      <c r="AO4282" t="s">
        <v>7950</v>
      </c>
      <c r="AR4282" t="s">
        <v>8102</v>
      </c>
      <c r="AS4282" t="s">
        <v>8850</v>
      </c>
      <c r="AV4282" t="s">
        <v>7950</v>
      </c>
      <c r="AW4282" t="s">
        <v>7950</v>
      </c>
      <c r="AX4282" s="3">
        <v>11</v>
      </c>
      <c r="AY4282" s="3">
        <v>40</v>
      </c>
      <c r="AZ4282" s="3">
        <v>5</v>
      </c>
      <c r="BA4282" t="s">
        <v>8137</v>
      </c>
      <c r="BB4282" t="s">
        <v>8138</v>
      </c>
      <c r="BC4282" t="s">
        <v>7950</v>
      </c>
      <c r="BD4282" t="s">
        <v>7950</v>
      </c>
    </row>
    <row r="4283" spans="1:56">
      <c r="A4283" t="s">
        <v>24713</v>
      </c>
      <c r="B4283" t="s">
        <v>24714</v>
      </c>
      <c r="C4283" t="s">
        <v>7886</v>
      </c>
      <c r="D4283" s="2" t="s">
        <v>7998</v>
      </c>
      <c r="E4283" t="s">
        <v>20129</v>
      </c>
      <c r="F4283" t="s">
        <v>7948</v>
      </c>
      <c r="G4283" t="s">
        <v>7949</v>
      </c>
      <c r="H4283" t="s">
        <v>7950</v>
      </c>
      <c r="I4283" s="3">
        <v>365</v>
      </c>
      <c r="J4283" t="s">
        <v>24715</v>
      </c>
      <c r="K4283" t="s">
        <v>24716</v>
      </c>
      <c r="L4283" t="s">
        <v>7971</v>
      </c>
      <c r="M4283" t="s">
        <v>7954</v>
      </c>
      <c r="N4283" t="s">
        <v>7971</v>
      </c>
      <c r="O4283" t="s">
        <v>7949</v>
      </c>
      <c r="P4283" t="s">
        <v>24717</v>
      </c>
      <c r="Q4283" t="s">
        <v>9289</v>
      </c>
      <c r="R4283" t="s">
        <v>7958</v>
      </c>
      <c r="S4283" t="s">
        <v>7959</v>
      </c>
      <c r="T4283" t="s">
        <v>7960</v>
      </c>
      <c r="U4283" t="s">
        <v>7971</v>
      </c>
      <c r="V4283" t="s">
        <v>7950</v>
      </c>
      <c r="W4283" t="s">
        <v>7950</v>
      </c>
      <c r="X4283" s="3">
        <v>180</v>
      </c>
      <c r="Y4283" t="s">
        <v>7948</v>
      </c>
      <c r="Z4283" s="3">
        <v>1</v>
      </c>
      <c r="AB4283" t="s">
        <v>7971</v>
      </c>
      <c r="AC4283" t="s">
        <v>8001</v>
      </c>
      <c r="AE4283" s="3">
        <v>0</v>
      </c>
      <c r="AF4283" s="3">
        <v>0</v>
      </c>
      <c r="AH4283" t="s">
        <v>8063</v>
      </c>
      <c r="AI4283" t="s">
        <v>7950</v>
      </c>
      <c r="AJ4283" t="s">
        <v>7950</v>
      </c>
      <c r="AK4283" t="s">
        <v>7950</v>
      </c>
      <c r="AL4283" t="s">
        <v>7950</v>
      </c>
      <c r="AM4283" t="s">
        <v>7950</v>
      </c>
      <c r="AN4283" t="s">
        <v>7950</v>
      </c>
      <c r="AO4283" t="s">
        <v>7950</v>
      </c>
      <c r="AR4283" t="s">
        <v>8105</v>
      </c>
      <c r="AS4283" t="s">
        <v>9575</v>
      </c>
      <c r="AV4283" t="s">
        <v>7950</v>
      </c>
      <c r="AW4283" t="s">
        <v>7950</v>
      </c>
      <c r="AX4283" s="3">
        <v>0</v>
      </c>
      <c r="AY4283" s="3">
        <v>0</v>
      </c>
      <c r="AZ4283" s="3">
        <v>0</v>
      </c>
      <c r="BA4283" t="s">
        <v>8137</v>
      </c>
      <c r="BB4283" t="s">
        <v>7886</v>
      </c>
      <c r="BC4283" t="s">
        <v>7950</v>
      </c>
      <c r="BD4283" t="s">
        <v>7950</v>
      </c>
    </row>
    <row r="4284" spans="1:56">
      <c r="A4284" t="s">
        <v>70</v>
      </c>
      <c r="B4284" t="s">
        <v>24718</v>
      </c>
      <c r="C4284" t="s">
        <v>24680</v>
      </c>
      <c r="E4284" t="s">
        <v>7985</v>
      </c>
      <c r="F4284" t="s">
        <v>7948</v>
      </c>
      <c r="G4284" t="s">
        <v>7949</v>
      </c>
      <c r="H4284" t="s">
        <v>7950</v>
      </c>
      <c r="I4284" s="3">
        <v>365</v>
      </c>
      <c r="J4284" t="s">
        <v>24719</v>
      </c>
      <c r="K4284" t="s">
        <v>10617</v>
      </c>
      <c r="L4284" t="s">
        <v>7971</v>
      </c>
      <c r="M4284" t="s">
        <v>7954</v>
      </c>
      <c r="N4284" t="s">
        <v>7971</v>
      </c>
      <c r="O4284" t="s">
        <v>7949</v>
      </c>
      <c r="P4284" t="s">
        <v>24720</v>
      </c>
      <c r="Q4284" t="s">
        <v>9289</v>
      </c>
      <c r="R4284" t="s">
        <v>7958</v>
      </c>
      <c r="S4284" t="s">
        <v>7959</v>
      </c>
      <c r="T4284" t="s">
        <v>7960</v>
      </c>
      <c r="U4284" t="s">
        <v>7961</v>
      </c>
      <c r="V4284" t="s">
        <v>7950</v>
      </c>
      <c r="W4284" t="s">
        <v>7950</v>
      </c>
      <c r="X4284" s="3">
        <v>700</v>
      </c>
      <c r="Y4284" t="s">
        <v>7948</v>
      </c>
      <c r="Z4284" s="3">
        <v>1</v>
      </c>
      <c r="AB4284" t="s">
        <v>7962</v>
      </c>
      <c r="AC4284" t="s">
        <v>7963</v>
      </c>
      <c r="AE4284" s="3">
        <v>0</v>
      </c>
      <c r="AF4284" s="3">
        <v>0</v>
      </c>
      <c r="AH4284" t="s">
        <v>8063</v>
      </c>
      <c r="AI4284" s="3">
        <v>12815.2</v>
      </c>
      <c r="AJ4284" t="s">
        <v>7950</v>
      </c>
      <c r="AK4284" t="s">
        <v>7950</v>
      </c>
      <c r="AL4284" t="s">
        <v>7950</v>
      </c>
      <c r="AM4284" t="s">
        <v>7950</v>
      </c>
      <c r="AN4284" t="s">
        <v>7950</v>
      </c>
      <c r="AO4284" t="s">
        <v>7950</v>
      </c>
      <c r="AQ4284" t="s">
        <v>20167</v>
      </c>
      <c r="AR4284" t="s">
        <v>8146</v>
      </c>
      <c r="AS4284" t="s">
        <v>8850</v>
      </c>
      <c r="AV4284" t="s">
        <v>7950</v>
      </c>
      <c r="AW4284" t="s">
        <v>7950</v>
      </c>
      <c r="AX4284" s="3">
        <v>14</v>
      </c>
      <c r="AY4284" s="3">
        <v>50</v>
      </c>
      <c r="AZ4284" s="3">
        <v>50</v>
      </c>
      <c r="BA4284" t="s">
        <v>8137</v>
      </c>
      <c r="BB4284" t="s">
        <v>8138</v>
      </c>
      <c r="BC4284" t="s">
        <v>7950</v>
      </c>
      <c r="BD4284" t="s">
        <v>7950</v>
      </c>
    </row>
    <row r="4285" spans="1:56">
      <c r="A4285" t="s">
        <v>3515</v>
      </c>
      <c r="B4285" t="s">
        <v>15314</v>
      </c>
      <c r="C4285" t="s">
        <v>24321</v>
      </c>
      <c r="E4285" t="s">
        <v>7985</v>
      </c>
      <c r="F4285" t="s">
        <v>7948</v>
      </c>
      <c r="G4285" t="s">
        <v>7949</v>
      </c>
      <c r="H4285" t="s">
        <v>7950</v>
      </c>
      <c r="I4285" s="3">
        <v>365</v>
      </c>
      <c r="J4285" t="s">
        <v>24721</v>
      </c>
      <c r="K4285" t="s">
        <v>16755</v>
      </c>
      <c r="L4285" t="s">
        <v>7971</v>
      </c>
      <c r="M4285" t="s">
        <v>7954</v>
      </c>
      <c r="N4285" t="s">
        <v>7971</v>
      </c>
      <c r="O4285" t="s">
        <v>7949</v>
      </c>
      <c r="P4285" t="s">
        <v>24722</v>
      </c>
      <c r="Q4285" t="s">
        <v>9289</v>
      </c>
      <c r="R4285" t="s">
        <v>7958</v>
      </c>
      <c r="S4285" t="s">
        <v>7959</v>
      </c>
      <c r="T4285" t="s">
        <v>7960</v>
      </c>
      <c r="U4285" t="s">
        <v>7961</v>
      </c>
      <c r="V4285" t="s">
        <v>7950</v>
      </c>
      <c r="W4285" t="s">
        <v>7950</v>
      </c>
      <c r="X4285" s="3">
        <v>700</v>
      </c>
      <c r="Y4285" t="s">
        <v>7948</v>
      </c>
      <c r="Z4285" s="3">
        <v>1</v>
      </c>
      <c r="AB4285" t="s">
        <v>7962</v>
      </c>
      <c r="AC4285" t="s">
        <v>7963</v>
      </c>
      <c r="AE4285" s="3">
        <v>0</v>
      </c>
      <c r="AF4285" s="3">
        <v>0</v>
      </c>
      <c r="AH4285" t="s">
        <v>8063</v>
      </c>
      <c r="AI4285" s="3">
        <v>12884.42</v>
      </c>
      <c r="AJ4285" t="s">
        <v>7950</v>
      </c>
      <c r="AK4285" t="s">
        <v>7950</v>
      </c>
      <c r="AL4285" t="s">
        <v>7950</v>
      </c>
      <c r="AM4285" t="s">
        <v>7950</v>
      </c>
      <c r="AN4285" t="s">
        <v>7950</v>
      </c>
      <c r="AO4285" t="s">
        <v>7950</v>
      </c>
      <c r="AR4285" t="s">
        <v>8075</v>
      </c>
      <c r="AS4285" t="s">
        <v>8850</v>
      </c>
      <c r="AV4285" t="s">
        <v>7950</v>
      </c>
      <c r="AW4285" t="s">
        <v>7950</v>
      </c>
      <c r="AX4285" s="3">
        <v>14</v>
      </c>
      <c r="AY4285" s="3">
        <v>50</v>
      </c>
      <c r="AZ4285" s="3">
        <v>5</v>
      </c>
      <c r="BA4285" t="s">
        <v>8137</v>
      </c>
      <c r="BB4285" t="s">
        <v>8138</v>
      </c>
      <c r="BC4285" t="s">
        <v>7950</v>
      </c>
      <c r="BD4285" t="s">
        <v>7950</v>
      </c>
    </row>
    <row r="4286" spans="1:56">
      <c r="A4286" t="s">
        <v>7408</v>
      </c>
      <c r="B4286" t="s">
        <v>24723</v>
      </c>
      <c r="C4286" t="s">
        <v>24724</v>
      </c>
      <c r="D4286" s="2" t="s">
        <v>7998</v>
      </c>
      <c r="E4286" t="s">
        <v>10923</v>
      </c>
      <c r="F4286" t="s">
        <v>7948</v>
      </c>
      <c r="G4286" t="s">
        <v>7949</v>
      </c>
      <c r="H4286" t="s">
        <v>7950</v>
      </c>
      <c r="I4286" s="3">
        <v>365</v>
      </c>
      <c r="J4286" t="s">
        <v>24725</v>
      </c>
      <c r="K4286" t="s">
        <v>14925</v>
      </c>
      <c r="L4286" t="s">
        <v>7971</v>
      </c>
      <c r="M4286" t="s">
        <v>7954</v>
      </c>
      <c r="N4286" t="s">
        <v>7971</v>
      </c>
      <c r="O4286" t="s">
        <v>7949</v>
      </c>
      <c r="P4286" t="s">
        <v>24726</v>
      </c>
      <c r="Q4286" t="s">
        <v>9289</v>
      </c>
      <c r="R4286" t="s">
        <v>7958</v>
      </c>
      <c r="S4286" t="s">
        <v>7959</v>
      </c>
      <c r="T4286" t="s">
        <v>7960</v>
      </c>
      <c r="U4286" t="s">
        <v>7961</v>
      </c>
      <c r="V4286" t="s">
        <v>7950</v>
      </c>
      <c r="W4286" t="s">
        <v>7950</v>
      </c>
      <c r="X4286" s="3">
        <v>1170</v>
      </c>
      <c r="Y4286" t="s">
        <v>7948</v>
      </c>
      <c r="Z4286" s="3">
        <v>1</v>
      </c>
      <c r="AB4286" t="s">
        <v>7981</v>
      </c>
      <c r="AC4286" t="s">
        <v>8001</v>
      </c>
      <c r="AE4286" s="3">
        <v>0</v>
      </c>
      <c r="AF4286" s="3">
        <v>0</v>
      </c>
      <c r="AH4286" t="s">
        <v>8063</v>
      </c>
      <c r="AI4286" t="s">
        <v>7950</v>
      </c>
      <c r="AJ4286" t="s">
        <v>7950</v>
      </c>
      <c r="AK4286" t="s">
        <v>7950</v>
      </c>
      <c r="AL4286" t="s">
        <v>7950</v>
      </c>
      <c r="AM4286" t="s">
        <v>7950</v>
      </c>
      <c r="AN4286" t="s">
        <v>7950</v>
      </c>
      <c r="AO4286" t="s">
        <v>7950</v>
      </c>
      <c r="AR4286" t="s">
        <v>9225</v>
      </c>
      <c r="AS4286" t="s">
        <v>8850</v>
      </c>
      <c r="AV4286" t="s">
        <v>7950</v>
      </c>
      <c r="AW4286" t="s">
        <v>7950</v>
      </c>
      <c r="AX4286" s="3">
        <v>18</v>
      </c>
      <c r="AY4286" s="3">
        <v>65</v>
      </c>
      <c r="AZ4286" s="3">
        <v>5</v>
      </c>
      <c r="BA4286" t="s">
        <v>8137</v>
      </c>
      <c r="BB4286" t="s">
        <v>7886</v>
      </c>
      <c r="BC4286" t="s">
        <v>7950</v>
      </c>
      <c r="BD4286" t="s">
        <v>7950</v>
      </c>
    </row>
    <row r="4287" spans="1:56">
      <c r="A4287" t="s">
        <v>24727</v>
      </c>
      <c r="B4287" t="s">
        <v>24728</v>
      </c>
      <c r="C4287" t="s">
        <v>7984</v>
      </c>
      <c r="E4287" t="s">
        <v>7985</v>
      </c>
      <c r="F4287" t="s">
        <v>7948</v>
      </c>
      <c r="G4287" t="s">
        <v>7949</v>
      </c>
      <c r="H4287" t="s">
        <v>7950</v>
      </c>
      <c r="I4287" s="3">
        <v>365</v>
      </c>
      <c r="J4287" t="s">
        <v>24729</v>
      </c>
      <c r="K4287" t="s">
        <v>24730</v>
      </c>
      <c r="L4287" t="s">
        <v>7971</v>
      </c>
      <c r="M4287" t="s">
        <v>7954</v>
      </c>
      <c r="N4287" t="s">
        <v>7971</v>
      </c>
      <c r="O4287" t="s">
        <v>7949</v>
      </c>
      <c r="P4287" t="s">
        <v>24731</v>
      </c>
      <c r="Q4287" t="s">
        <v>11322</v>
      </c>
      <c r="R4287" t="s">
        <v>7958</v>
      </c>
      <c r="S4287" t="s">
        <v>7959</v>
      </c>
      <c r="T4287" t="s">
        <v>7960</v>
      </c>
      <c r="U4287" t="s">
        <v>7961</v>
      </c>
      <c r="V4287" t="s">
        <v>7950</v>
      </c>
      <c r="W4287" t="s">
        <v>7950</v>
      </c>
      <c r="X4287" s="3">
        <v>910</v>
      </c>
      <c r="Y4287" t="s">
        <v>7948</v>
      </c>
      <c r="Z4287" s="3">
        <v>1</v>
      </c>
      <c r="AB4287" t="s">
        <v>7962</v>
      </c>
      <c r="AC4287" t="s">
        <v>7963</v>
      </c>
      <c r="AE4287" s="3">
        <v>0</v>
      </c>
      <c r="AF4287" s="3">
        <v>0</v>
      </c>
      <c r="AH4287" t="s">
        <v>13844</v>
      </c>
      <c r="AI4287" t="s">
        <v>7950</v>
      </c>
      <c r="AJ4287" t="s">
        <v>7950</v>
      </c>
      <c r="AK4287" t="s">
        <v>7950</v>
      </c>
      <c r="AL4287" t="s">
        <v>7950</v>
      </c>
      <c r="AM4287" t="s">
        <v>7950</v>
      </c>
      <c r="AN4287" t="s">
        <v>7950</v>
      </c>
      <c r="AO4287" t="s">
        <v>7950</v>
      </c>
      <c r="AQ4287" t="s">
        <v>8194</v>
      </c>
      <c r="AR4287" t="s">
        <v>21002</v>
      </c>
      <c r="AS4287" t="s">
        <v>13963</v>
      </c>
      <c r="AV4287" t="s">
        <v>7950</v>
      </c>
      <c r="AW4287" t="s">
        <v>7950</v>
      </c>
      <c r="AX4287" s="3">
        <v>14</v>
      </c>
      <c r="AY4287" s="3">
        <v>65</v>
      </c>
      <c r="AZ4287" s="3">
        <v>5</v>
      </c>
      <c r="BA4287" t="s">
        <v>8137</v>
      </c>
      <c r="BB4287" t="s">
        <v>8138</v>
      </c>
      <c r="BC4287" t="s">
        <v>7950</v>
      </c>
      <c r="BD4287" t="s">
        <v>7950</v>
      </c>
    </row>
    <row r="4288" spans="1:56">
      <c r="A4288" t="s">
        <v>4447</v>
      </c>
      <c r="B4288" t="s">
        <v>16250</v>
      </c>
      <c r="C4288" t="s">
        <v>9343</v>
      </c>
      <c r="E4288" t="s">
        <v>7985</v>
      </c>
      <c r="F4288" t="s">
        <v>7948</v>
      </c>
      <c r="G4288" t="s">
        <v>7949</v>
      </c>
      <c r="H4288" t="s">
        <v>7950</v>
      </c>
      <c r="I4288" s="3">
        <v>365</v>
      </c>
      <c r="J4288" t="s">
        <v>24732</v>
      </c>
      <c r="K4288" t="s">
        <v>19971</v>
      </c>
      <c r="L4288" t="s">
        <v>7971</v>
      </c>
      <c r="M4288" t="s">
        <v>7954</v>
      </c>
      <c r="N4288" t="s">
        <v>7971</v>
      </c>
      <c r="O4288" t="s">
        <v>7949</v>
      </c>
      <c r="P4288" t="s">
        <v>24733</v>
      </c>
      <c r="Q4288" t="s">
        <v>9289</v>
      </c>
      <c r="R4288" t="s">
        <v>7958</v>
      </c>
      <c r="S4288" t="s">
        <v>7959</v>
      </c>
      <c r="T4288" t="s">
        <v>7960</v>
      </c>
      <c r="U4288" t="s">
        <v>7961</v>
      </c>
      <c r="V4288" t="s">
        <v>7950</v>
      </c>
      <c r="W4288" t="s">
        <v>7950</v>
      </c>
      <c r="X4288" s="3">
        <v>1710</v>
      </c>
      <c r="Y4288" t="s">
        <v>7948</v>
      </c>
      <c r="Z4288" s="3">
        <v>1</v>
      </c>
      <c r="AB4288" t="s">
        <v>7962</v>
      </c>
      <c r="AC4288" t="s">
        <v>7963</v>
      </c>
      <c r="AE4288" s="3">
        <v>0</v>
      </c>
      <c r="AF4288" s="3">
        <v>0</v>
      </c>
      <c r="AH4288" t="s">
        <v>8063</v>
      </c>
      <c r="AI4288" s="3">
        <v>8434.76</v>
      </c>
      <c r="AJ4288" t="s">
        <v>7950</v>
      </c>
      <c r="AK4288" t="s">
        <v>7950</v>
      </c>
      <c r="AL4288" t="s">
        <v>7950</v>
      </c>
      <c r="AM4288" t="s">
        <v>7950</v>
      </c>
      <c r="AN4288" t="s">
        <v>7950</v>
      </c>
      <c r="AO4288" t="s">
        <v>7950</v>
      </c>
      <c r="AQ4288" t="s">
        <v>14856</v>
      </c>
      <c r="AR4288" t="s">
        <v>8146</v>
      </c>
      <c r="AS4288" t="s">
        <v>8850</v>
      </c>
      <c r="AV4288" t="s">
        <v>7950</v>
      </c>
      <c r="AW4288" t="s">
        <v>7950</v>
      </c>
      <c r="AX4288" s="3">
        <v>18</v>
      </c>
      <c r="AY4288" s="3">
        <v>95</v>
      </c>
      <c r="AZ4288" s="3">
        <v>5</v>
      </c>
      <c r="BA4288" t="s">
        <v>8137</v>
      </c>
      <c r="BB4288" t="s">
        <v>10958</v>
      </c>
      <c r="BC4288" t="s">
        <v>7950</v>
      </c>
      <c r="BD4288" t="s">
        <v>7950</v>
      </c>
    </row>
    <row r="4289" spans="1:56">
      <c r="A4289" t="s">
        <v>24734</v>
      </c>
      <c r="B4289" t="s">
        <v>24735</v>
      </c>
      <c r="C4289" t="s">
        <v>7971</v>
      </c>
      <c r="E4289" t="s">
        <v>7993</v>
      </c>
      <c r="F4289" t="s">
        <v>7948</v>
      </c>
      <c r="G4289" t="s">
        <v>7949</v>
      </c>
      <c r="H4289" t="s">
        <v>7950</v>
      </c>
      <c r="I4289" s="3">
        <v>365</v>
      </c>
      <c r="K4289" t="s">
        <v>24736</v>
      </c>
      <c r="L4289" t="s">
        <v>7971</v>
      </c>
      <c r="M4289" t="s">
        <v>9162</v>
      </c>
      <c r="N4289" t="s">
        <v>7971</v>
      </c>
      <c r="O4289" t="s">
        <v>7949</v>
      </c>
      <c r="P4289" t="s">
        <v>24737</v>
      </c>
      <c r="Q4289" t="s">
        <v>7973</v>
      </c>
      <c r="R4289" t="s">
        <v>7958</v>
      </c>
      <c r="S4289" t="s">
        <v>7959</v>
      </c>
      <c r="T4289" t="s">
        <v>7960</v>
      </c>
      <c r="U4289" t="s">
        <v>7961</v>
      </c>
      <c r="V4289" t="s">
        <v>7950</v>
      </c>
      <c r="W4289" t="s">
        <v>7950</v>
      </c>
      <c r="X4289" s="3">
        <v>96</v>
      </c>
      <c r="Y4289" t="s">
        <v>7948</v>
      </c>
      <c r="Z4289" s="3">
        <v>1</v>
      </c>
      <c r="AB4289" t="s">
        <v>7971</v>
      </c>
      <c r="AE4289" s="3">
        <v>0</v>
      </c>
      <c r="AF4289" s="3">
        <v>0</v>
      </c>
      <c r="AH4289" t="s">
        <v>13844</v>
      </c>
      <c r="AI4289" s="3">
        <v>8645.69</v>
      </c>
      <c r="AJ4289" t="s">
        <v>7950</v>
      </c>
      <c r="AK4289" t="s">
        <v>7950</v>
      </c>
      <c r="AL4289" t="s">
        <v>7950</v>
      </c>
      <c r="AM4289" t="s">
        <v>7950</v>
      </c>
      <c r="AN4289" t="s">
        <v>7950</v>
      </c>
      <c r="AO4289" t="s">
        <v>7950</v>
      </c>
      <c r="AR4289" t="s">
        <v>14206</v>
      </c>
      <c r="AS4289" t="s">
        <v>9575</v>
      </c>
      <c r="AV4289" t="s">
        <v>7950</v>
      </c>
      <c r="AW4289" t="s">
        <v>7950</v>
      </c>
      <c r="AX4289" s="3">
        <v>6</v>
      </c>
      <c r="AY4289" s="3">
        <v>16</v>
      </c>
      <c r="AZ4289" s="3">
        <v>8</v>
      </c>
      <c r="BA4289" t="s">
        <v>8137</v>
      </c>
      <c r="BB4289" t="s">
        <v>10890</v>
      </c>
      <c r="BC4289" t="s">
        <v>7950</v>
      </c>
      <c r="BD4289" t="s">
        <v>7950</v>
      </c>
    </row>
    <row r="4290" spans="1:56">
      <c r="A4290" t="s">
        <v>6236</v>
      </c>
      <c r="B4290" t="s">
        <v>15482</v>
      </c>
      <c r="C4290" t="s">
        <v>7975</v>
      </c>
      <c r="D4290" s="2" t="s">
        <v>7998</v>
      </c>
      <c r="E4290" t="s">
        <v>7985</v>
      </c>
      <c r="F4290" t="s">
        <v>7948</v>
      </c>
      <c r="G4290" t="s">
        <v>7949</v>
      </c>
      <c r="H4290" t="s">
        <v>7950</v>
      </c>
      <c r="I4290" s="3">
        <v>365</v>
      </c>
      <c r="J4290" t="s">
        <v>24738</v>
      </c>
      <c r="K4290" t="s">
        <v>13915</v>
      </c>
      <c r="L4290" t="s">
        <v>7971</v>
      </c>
      <c r="M4290" t="s">
        <v>7954</v>
      </c>
      <c r="N4290" t="s">
        <v>7971</v>
      </c>
      <c r="O4290" t="s">
        <v>7949</v>
      </c>
      <c r="P4290" t="s">
        <v>24739</v>
      </c>
      <c r="Q4290" t="s">
        <v>9289</v>
      </c>
      <c r="R4290" t="s">
        <v>24739</v>
      </c>
      <c r="S4290" t="s">
        <v>9289</v>
      </c>
      <c r="T4290" t="s">
        <v>7960</v>
      </c>
      <c r="U4290" t="s">
        <v>7961</v>
      </c>
      <c r="V4290" t="s">
        <v>7950</v>
      </c>
      <c r="W4290" t="s">
        <v>7950</v>
      </c>
      <c r="X4290" s="3">
        <v>440</v>
      </c>
      <c r="Y4290" t="s">
        <v>7948</v>
      </c>
      <c r="Z4290" s="3">
        <v>1</v>
      </c>
      <c r="AB4290" t="s">
        <v>7981</v>
      </c>
      <c r="AC4290" t="s">
        <v>8001</v>
      </c>
      <c r="AE4290" s="3">
        <v>0</v>
      </c>
      <c r="AF4290" s="3">
        <v>0</v>
      </c>
      <c r="AH4290" t="s">
        <v>13844</v>
      </c>
      <c r="AI4290" s="3">
        <v>13706.88</v>
      </c>
      <c r="AJ4290" t="s">
        <v>7950</v>
      </c>
      <c r="AK4290" t="s">
        <v>7950</v>
      </c>
      <c r="AL4290" t="s">
        <v>7950</v>
      </c>
      <c r="AM4290" t="s">
        <v>7950</v>
      </c>
      <c r="AN4290" t="s">
        <v>7950</v>
      </c>
      <c r="AO4290" t="s">
        <v>7950</v>
      </c>
      <c r="AR4290" t="s">
        <v>8146</v>
      </c>
      <c r="AS4290" t="s">
        <v>8850</v>
      </c>
      <c r="AV4290" t="s">
        <v>7950</v>
      </c>
      <c r="AW4290" t="s">
        <v>7950</v>
      </c>
      <c r="AX4290" s="3">
        <v>11</v>
      </c>
      <c r="AY4290" s="3">
        <v>40</v>
      </c>
      <c r="AZ4290" s="3">
        <v>5</v>
      </c>
      <c r="BA4290" t="s">
        <v>8137</v>
      </c>
      <c r="BB4290" t="s">
        <v>7886</v>
      </c>
      <c r="BC4290" t="s">
        <v>7950</v>
      </c>
      <c r="BD4290" t="s">
        <v>7950</v>
      </c>
    </row>
    <row r="4291" spans="1:56">
      <c r="A4291" t="s">
        <v>24740</v>
      </c>
      <c r="B4291" t="s">
        <v>24741</v>
      </c>
      <c r="C4291" t="s">
        <v>7971</v>
      </c>
      <c r="E4291" t="s">
        <v>7968</v>
      </c>
      <c r="F4291" t="s">
        <v>7948</v>
      </c>
      <c r="G4291" t="s">
        <v>7949</v>
      </c>
      <c r="H4291" t="s">
        <v>7950</v>
      </c>
      <c r="I4291" s="3">
        <v>365</v>
      </c>
      <c r="K4291" t="s">
        <v>12308</v>
      </c>
      <c r="L4291" t="s">
        <v>7971</v>
      </c>
      <c r="M4291" t="s">
        <v>9162</v>
      </c>
      <c r="N4291" t="s">
        <v>7971</v>
      </c>
      <c r="O4291" t="s">
        <v>7949</v>
      </c>
      <c r="P4291" t="s">
        <v>24742</v>
      </c>
      <c r="Q4291" t="s">
        <v>7973</v>
      </c>
      <c r="R4291" t="s">
        <v>7958</v>
      </c>
      <c r="S4291" t="s">
        <v>7959</v>
      </c>
      <c r="T4291" t="s">
        <v>7960</v>
      </c>
      <c r="U4291" t="s">
        <v>7961</v>
      </c>
      <c r="V4291" t="s">
        <v>7950</v>
      </c>
      <c r="W4291" t="s">
        <v>7950</v>
      </c>
      <c r="X4291" s="3">
        <v>256</v>
      </c>
      <c r="Y4291" t="s">
        <v>7948</v>
      </c>
      <c r="Z4291" s="3">
        <v>1</v>
      </c>
      <c r="AB4291" t="s">
        <v>7981</v>
      </c>
      <c r="AE4291" s="3">
        <v>0</v>
      </c>
      <c r="AF4291" s="3">
        <v>0</v>
      </c>
      <c r="AH4291" t="s">
        <v>13844</v>
      </c>
      <c r="AI4291" t="s">
        <v>7950</v>
      </c>
      <c r="AJ4291" t="s">
        <v>7950</v>
      </c>
      <c r="AK4291" t="s">
        <v>7950</v>
      </c>
      <c r="AL4291" t="s">
        <v>7950</v>
      </c>
      <c r="AM4291" t="s">
        <v>7950</v>
      </c>
      <c r="AN4291" t="s">
        <v>7950</v>
      </c>
      <c r="AO4291" t="s">
        <v>7950</v>
      </c>
      <c r="AR4291" t="s">
        <v>8525</v>
      </c>
      <c r="AS4291" t="s">
        <v>9575</v>
      </c>
      <c r="AV4291" t="s">
        <v>7950</v>
      </c>
      <c r="AW4291" t="s">
        <v>7950</v>
      </c>
      <c r="AX4291" s="3">
        <v>8</v>
      </c>
      <c r="AY4291" s="3">
        <v>32</v>
      </c>
      <c r="AZ4291" s="3">
        <v>8</v>
      </c>
      <c r="BA4291" t="s">
        <v>8137</v>
      </c>
      <c r="BB4291" t="s">
        <v>10890</v>
      </c>
      <c r="BC4291" t="s">
        <v>7950</v>
      </c>
      <c r="BD4291" t="s">
        <v>7950</v>
      </c>
    </row>
    <row r="4292" spans="1:56">
      <c r="A4292" t="s">
        <v>24743</v>
      </c>
      <c r="B4292" t="s">
        <v>24744</v>
      </c>
      <c r="C4292" t="s">
        <v>7971</v>
      </c>
      <c r="E4292" t="s">
        <v>8238</v>
      </c>
      <c r="F4292" t="s">
        <v>7948</v>
      </c>
      <c r="G4292" t="s">
        <v>7949</v>
      </c>
      <c r="H4292" t="s">
        <v>7950</v>
      </c>
      <c r="I4292" s="3">
        <v>365</v>
      </c>
      <c r="K4292" t="s">
        <v>18375</v>
      </c>
      <c r="L4292" t="s">
        <v>7971</v>
      </c>
      <c r="M4292" t="s">
        <v>9162</v>
      </c>
      <c r="N4292" t="s">
        <v>7971</v>
      </c>
      <c r="O4292" t="s">
        <v>7949</v>
      </c>
      <c r="P4292" t="s">
        <v>24745</v>
      </c>
      <c r="Q4292" t="s">
        <v>7973</v>
      </c>
      <c r="R4292" t="s">
        <v>7958</v>
      </c>
      <c r="S4292" t="s">
        <v>7959</v>
      </c>
      <c r="T4292" t="s">
        <v>7960</v>
      </c>
      <c r="U4292" t="s">
        <v>7961</v>
      </c>
      <c r="V4292" t="s">
        <v>7950</v>
      </c>
      <c r="W4292" t="s">
        <v>7950</v>
      </c>
      <c r="X4292" s="3">
        <v>192</v>
      </c>
      <c r="Y4292" t="s">
        <v>7948</v>
      </c>
      <c r="Z4292" s="3">
        <v>1</v>
      </c>
      <c r="AB4292" t="s">
        <v>7962</v>
      </c>
      <c r="AE4292" s="3">
        <v>0</v>
      </c>
      <c r="AF4292" s="3">
        <v>0</v>
      </c>
      <c r="AH4292" t="s">
        <v>13844</v>
      </c>
      <c r="AI4292" s="3">
        <v>14194.17</v>
      </c>
      <c r="AJ4292" t="s">
        <v>7950</v>
      </c>
      <c r="AK4292" t="s">
        <v>7950</v>
      </c>
      <c r="AL4292" t="s">
        <v>7950</v>
      </c>
      <c r="AM4292" t="s">
        <v>7950</v>
      </c>
      <c r="AN4292" t="s">
        <v>7950</v>
      </c>
      <c r="AO4292" t="s">
        <v>7950</v>
      </c>
      <c r="AR4292" t="s">
        <v>14512</v>
      </c>
      <c r="AS4292" t="s">
        <v>9575</v>
      </c>
      <c r="AV4292" t="s">
        <v>7950</v>
      </c>
      <c r="AW4292" t="s">
        <v>7950</v>
      </c>
      <c r="AX4292" s="3">
        <v>6</v>
      </c>
      <c r="AY4292" s="3">
        <v>32</v>
      </c>
      <c r="AZ4292" s="3">
        <v>16</v>
      </c>
      <c r="BA4292" t="s">
        <v>9389</v>
      </c>
      <c r="BB4292" t="s">
        <v>14328</v>
      </c>
      <c r="BC4292" t="s">
        <v>7950</v>
      </c>
      <c r="BD4292" t="s">
        <v>7950</v>
      </c>
    </row>
    <row r="4293" spans="1:56">
      <c r="A4293" t="s">
        <v>931</v>
      </c>
      <c r="B4293" t="s">
        <v>20298</v>
      </c>
      <c r="C4293" t="s">
        <v>14576</v>
      </c>
      <c r="D4293" s="2" t="s">
        <v>8141</v>
      </c>
      <c r="E4293" t="s">
        <v>14386</v>
      </c>
      <c r="F4293" t="s">
        <v>7948</v>
      </c>
      <c r="G4293" t="s">
        <v>8056</v>
      </c>
      <c r="H4293" t="s">
        <v>7950</v>
      </c>
      <c r="I4293" s="3">
        <v>365</v>
      </c>
      <c r="J4293" t="s">
        <v>24746</v>
      </c>
      <c r="K4293" t="s">
        <v>8176</v>
      </c>
      <c r="L4293" t="s">
        <v>7971</v>
      </c>
      <c r="M4293" t="s">
        <v>7954</v>
      </c>
      <c r="N4293" t="s">
        <v>7971</v>
      </c>
      <c r="O4293" t="s">
        <v>7949</v>
      </c>
      <c r="P4293" t="s">
        <v>24747</v>
      </c>
      <c r="Q4293" t="s">
        <v>9289</v>
      </c>
      <c r="R4293" t="s">
        <v>24748</v>
      </c>
      <c r="S4293" t="s">
        <v>8128</v>
      </c>
      <c r="T4293" t="s">
        <v>7960</v>
      </c>
      <c r="U4293" t="s">
        <v>7961</v>
      </c>
      <c r="V4293" t="s">
        <v>7950</v>
      </c>
      <c r="W4293" t="s">
        <v>7950</v>
      </c>
      <c r="X4293" s="3">
        <v>560</v>
      </c>
      <c r="Y4293" t="s">
        <v>7948</v>
      </c>
      <c r="Z4293" s="3">
        <v>1</v>
      </c>
      <c r="AB4293" t="s">
        <v>7962</v>
      </c>
      <c r="AC4293" t="s">
        <v>8062</v>
      </c>
      <c r="AE4293" s="3">
        <v>0</v>
      </c>
      <c r="AF4293" s="3">
        <v>0</v>
      </c>
      <c r="AH4293" t="s">
        <v>8063</v>
      </c>
      <c r="AI4293" s="3">
        <v>0</v>
      </c>
      <c r="AJ4293" s="3">
        <v>0</v>
      </c>
      <c r="AK4293" s="3">
        <v>0</v>
      </c>
      <c r="AL4293" t="s">
        <v>7950</v>
      </c>
      <c r="AM4293" s="3">
        <v>0</v>
      </c>
      <c r="AN4293" t="s">
        <v>7950</v>
      </c>
      <c r="AO4293" s="3">
        <v>0</v>
      </c>
      <c r="AQ4293" t="s">
        <v>24749</v>
      </c>
      <c r="AR4293" t="s">
        <v>8146</v>
      </c>
      <c r="AS4293" t="s">
        <v>8850</v>
      </c>
      <c r="AU4293" t="s">
        <v>8065</v>
      </c>
      <c r="AV4293" s="3">
        <v>0</v>
      </c>
      <c r="AW4293" s="3">
        <v>0</v>
      </c>
      <c r="AX4293" s="3">
        <v>14</v>
      </c>
      <c r="AY4293" s="3">
        <v>40</v>
      </c>
      <c r="AZ4293" s="3">
        <v>5</v>
      </c>
      <c r="BA4293" t="s">
        <v>8141</v>
      </c>
      <c r="BB4293" t="s">
        <v>8141</v>
      </c>
      <c r="BC4293" s="3">
        <v>0</v>
      </c>
      <c r="BD4293" t="s">
        <v>7950</v>
      </c>
    </row>
    <row r="4294" spans="1:56">
      <c r="A4294" t="s">
        <v>1306</v>
      </c>
      <c r="B4294" t="s">
        <v>24750</v>
      </c>
      <c r="C4294" t="s">
        <v>14349</v>
      </c>
      <c r="D4294" s="2" t="s">
        <v>8141</v>
      </c>
      <c r="E4294" t="s">
        <v>7985</v>
      </c>
      <c r="F4294" t="s">
        <v>7948</v>
      </c>
      <c r="G4294" t="s">
        <v>7949</v>
      </c>
      <c r="H4294" t="s">
        <v>7950</v>
      </c>
      <c r="I4294" s="3">
        <v>365</v>
      </c>
      <c r="J4294" t="s">
        <v>24751</v>
      </c>
      <c r="K4294" t="s">
        <v>9565</v>
      </c>
      <c r="L4294" t="s">
        <v>7971</v>
      </c>
      <c r="M4294" t="s">
        <v>7954</v>
      </c>
      <c r="N4294" t="s">
        <v>7971</v>
      </c>
      <c r="O4294" t="s">
        <v>7949</v>
      </c>
      <c r="P4294" t="s">
        <v>24752</v>
      </c>
      <c r="Q4294" t="s">
        <v>9289</v>
      </c>
      <c r="R4294" t="s">
        <v>7958</v>
      </c>
      <c r="S4294" t="s">
        <v>7959</v>
      </c>
      <c r="T4294" t="s">
        <v>7960</v>
      </c>
      <c r="U4294" t="s">
        <v>7961</v>
      </c>
      <c r="V4294" t="s">
        <v>7950</v>
      </c>
      <c r="W4294" t="s">
        <v>7950</v>
      </c>
      <c r="X4294" s="3">
        <v>500</v>
      </c>
      <c r="Y4294" t="s">
        <v>7948</v>
      </c>
      <c r="Z4294" s="3">
        <v>1</v>
      </c>
      <c r="AB4294" t="s">
        <v>7962</v>
      </c>
      <c r="AC4294" t="s">
        <v>7963</v>
      </c>
      <c r="AE4294" s="3">
        <v>0</v>
      </c>
      <c r="AF4294" s="3">
        <v>0</v>
      </c>
      <c r="AH4294" t="s">
        <v>13844</v>
      </c>
      <c r="AI4294" s="3">
        <v>8547.7000000000007</v>
      </c>
      <c r="AJ4294" t="s">
        <v>7950</v>
      </c>
      <c r="AK4294" t="s">
        <v>7950</v>
      </c>
      <c r="AL4294" t="s">
        <v>7950</v>
      </c>
      <c r="AM4294" t="s">
        <v>7950</v>
      </c>
      <c r="AN4294" t="s">
        <v>7950</v>
      </c>
      <c r="AO4294" t="s">
        <v>7950</v>
      </c>
      <c r="AQ4294" t="s">
        <v>9567</v>
      </c>
      <c r="AR4294" t="s">
        <v>8105</v>
      </c>
      <c r="AS4294" t="s">
        <v>8850</v>
      </c>
      <c r="AV4294" t="s">
        <v>7950</v>
      </c>
      <c r="AW4294" t="s">
        <v>7950</v>
      </c>
      <c r="AX4294" s="3">
        <v>10</v>
      </c>
      <c r="AY4294" s="3">
        <v>50</v>
      </c>
      <c r="AZ4294" s="3">
        <v>5</v>
      </c>
      <c r="BA4294" t="s">
        <v>8137</v>
      </c>
      <c r="BB4294" t="s">
        <v>8141</v>
      </c>
      <c r="BC4294" t="s">
        <v>7950</v>
      </c>
      <c r="BD4294" t="s">
        <v>7950</v>
      </c>
    </row>
    <row r="4295" spans="1:56">
      <c r="A4295" t="s">
        <v>2780</v>
      </c>
      <c r="B4295" t="s">
        <v>24636</v>
      </c>
      <c r="C4295" t="s">
        <v>24753</v>
      </c>
      <c r="D4295" s="2" t="s">
        <v>8141</v>
      </c>
      <c r="E4295" t="s">
        <v>7985</v>
      </c>
      <c r="F4295" t="s">
        <v>7948</v>
      </c>
      <c r="G4295" t="s">
        <v>7949</v>
      </c>
      <c r="H4295" t="s">
        <v>7950</v>
      </c>
      <c r="I4295" s="3">
        <v>365</v>
      </c>
      <c r="J4295" t="s">
        <v>24754</v>
      </c>
      <c r="K4295" t="s">
        <v>8176</v>
      </c>
      <c r="L4295" t="s">
        <v>7971</v>
      </c>
      <c r="M4295" t="s">
        <v>7954</v>
      </c>
      <c r="N4295" t="s">
        <v>7971</v>
      </c>
      <c r="O4295" t="s">
        <v>7949</v>
      </c>
      <c r="P4295" t="s">
        <v>24755</v>
      </c>
      <c r="Q4295" t="s">
        <v>9289</v>
      </c>
      <c r="R4295" t="s">
        <v>7958</v>
      </c>
      <c r="S4295" t="s">
        <v>7959</v>
      </c>
      <c r="T4295" t="s">
        <v>7960</v>
      </c>
      <c r="U4295" t="s">
        <v>7961</v>
      </c>
      <c r="V4295" t="s">
        <v>7950</v>
      </c>
      <c r="W4295" t="s">
        <v>7950</v>
      </c>
      <c r="X4295" s="3">
        <v>440</v>
      </c>
      <c r="Y4295" t="s">
        <v>7948</v>
      </c>
      <c r="Z4295" s="3">
        <v>1</v>
      </c>
      <c r="AB4295" t="s">
        <v>7962</v>
      </c>
      <c r="AC4295" t="s">
        <v>8145</v>
      </c>
      <c r="AE4295" s="3">
        <v>0</v>
      </c>
      <c r="AF4295" s="3">
        <v>0</v>
      </c>
      <c r="AH4295" t="s">
        <v>13844</v>
      </c>
      <c r="AI4295" t="s">
        <v>7950</v>
      </c>
      <c r="AJ4295" t="s">
        <v>7950</v>
      </c>
      <c r="AK4295" t="s">
        <v>7950</v>
      </c>
      <c r="AL4295" t="s">
        <v>7950</v>
      </c>
      <c r="AM4295" t="s">
        <v>7950</v>
      </c>
      <c r="AN4295" t="s">
        <v>7950</v>
      </c>
      <c r="AO4295" t="s">
        <v>7950</v>
      </c>
      <c r="AQ4295" t="s">
        <v>24038</v>
      </c>
      <c r="AR4295" t="s">
        <v>8146</v>
      </c>
      <c r="AS4295" t="s">
        <v>8850</v>
      </c>
      <c r="AV4295" t="s">
        <v>7950</v>
      </c>
      <c r="AW4295" t="s">
        <v>7950</v>
      </c>
      <c r="AX4295" s="3">
        <v>11</v>
      </c>
      <c r="AY4295" s="3">
        <v>40</v>
      </c>
      <c r="AZ4295" s="3">
        <v>5</v>
      </c>
      <c r="BA4295" t="s">
        <v>8137</v>
      </c>
      <c r="BB4295" t="s">
        <v>8141</v>
      </c>
      <c r="BC4295" t="s">
        <v>7950</v>
      </c>
      <c r="BD4295" t="s">
        <v>7950</v>
      </c>
    </row>
    <row r="4296" spans="1:56">
      <c r="A4296" t="s">
        <v>951</v>
      </c>
      <c r="B4296" t="s">
        <v>21552</v>
      </c>
      <c r="C4296" t="s">
        <v>24756</v>
      </c>
      <c r="D4296" s="2" t="s">
        <v>8141</v>
      </c>
      <c r="E4296" t="s">
        <v>14386</v>
      </c>
      <c r="F4296" t="s">
        <v>7948</v>
      </c>
      <c r="G4296" t="s">
        <v>7949</v>
      </c>
      <c r="H4296" t="s">
        <v>7950</v>
      </c>
      <c r="I4296" s="3">
        <v>365</v>
      </c>
      <c r="J4296" t="s">
        <v>24757</v>
      </c>
      <c r="K4296" t="s">
        <v>8176</v>
      </c>
      <c r="L4296" t="s">
        <v>7971</v>
      </c>
      <c r="M4296" t="s">
        <v>7954</v>
      </c>
      <c r="N4296" t="s">
        <v>7971</v>
      </c>
      <c r="O4296" t="s">
        <v>7949</v>
      </c>
      <c r="P4296" t="s">
        <v>24758</v>
      </c>
      <c r="Q4296" t="s">
        <v>9289</v>
      </c>
      <c r="R4296" t="s">
        <v>24759</v>
      </c>
      <c r="S4296" t="s">
        <v>21556</v>
      </c>
      <c r="T4296" t="s">
        <v>7960</v>
      </c>
      <c r="U4296" t="s">
        <v>7961</v>
      </c>
      <c r="V4296" t="s">
        <v>7950</v>
      </c>
      <c r="W4296" t="s">
        <v>7950</v>
      </c>
      <c r="X4296" s="3">
        <v>440</v>
      </c>
      <c r="Y4296" t="s">
        <v>7948</v>
      </c>
      <c r="Z4296" s="3">
        <v>1</v>
      </c>
      <c r="AB4296" t="s">
        <v>7962</v>
      </c>
      <c r="AC4296" t="s">
        <v>8145</v>
      </c>
      <c r="AE4296" s="3">
        <v>0</v>
      </c>
      <c r="AF4296" s="3">
        <v>0</v>
      </c>
      <c r="AH4296" t="s">
        <v>13844</v>
      </c>
      <c r="AI4296" t="s">
        <v>7950</v>
      </c>
      <c r="AJ4296" t="s">
        <v>7950</v>
      </c>
      <c r="AK4296" t="s">
        <v>7950</v>
      </c>
      <c r="AL4296" t="s">
        <v>7950</v>
      </c>
      <c r="AM4296" t="s">
        <v>7950</v>
      </c>
      <c r="AN4296" t="s">
        <v>7950</v>
      </c>
      <c r="AO4296" t="s">
        <v>7950</v>
      </c>
      <c r="AR4296" t="s">
        <v>8146</v>
      </c>
      <c r="AS4296" t="s">
        <v>8850</v>
      </c>
      <c r="AV4296" t="s">
        <v>7950</v>
      </c>
      <c r="AW4296" t="s">
        <v>7950</v>
      </c>
      <c r="AX4296" s="3">
        <v>11</v>
      </c>
      <c r="AY4296" s="3">
        <v>40</v>
      </c>
      <c r="AZ4296" s="3">
        <v>5</v>
      </c>
      <c r="BA4296" t="s">
        <v>8137</v>
      </c>
      <c r="BB4296" t="s">
        <v>8141</v>
      </c>
      <c r="BC4296" t="s">
        <v>7950</v>
      </c>
      <c r="BD4296" t="s">
        <v>7950</v>
      </c>
    </row>
    <row r="4297" spans="1:56">
      <c r="A4297" t="s">
        <v>952</v>
      </c>
      <c r="B4297" t="s">
        <v>21552</v>
      </c>
      <c r="C4297" t="s">
        <v>24760</v>
      </c>
      <c r="D4297" s="2" t="s">
        <v>8141</v>
      </c>
      <c r="E4297" t="s">
        <v>14386</v>
      </c>
      <c r="F4297" t="s">
        <v>7948</v>
      </c>
      <c r="G4297" t="s">
        <v>7949</v>
      </c>
      <c r="H4297" t="s">
        <v>7950</v>
      </c>
      <c r="I4297" s="3">
        <v>365</v>
      </c>
      <c r="J4297" t="s">
        <v>24761</v>
      </c>
      <c r="K4297" t="s">
        <v>8176</v>
      </c>
      <c r="L4297" t="s">
        <v>7971</v>
      </c>
      <c r="M4297" t="s">
        <v>7954</v>
      </c>
      <c r="N4297" t="s">
        <v>7971</v>
      </c>
      <c r="O4297" t="s">
        <v>7949</v>
      </c>
      <c r="P4297" t="s">
        <v>24762</v>
      </c>
      <c r="Q4297" t="s">
        <v>9289</v>
      </c>
      <c r="R4297" t="s">
        <v>24763</v>
      </c>
      <c r="S4297" t="s">
        <v>21556</v>
      </c>
      <c r="T4297" t="s">
        <v>7960</v>
      </c>
      <c r="U4297" t="s">
        <v>7961</v>
      </c>
      <c r="V4297" t="s">
        <v>7950</v>
      </c>
      <c r="W4297" t="s">
        <v>7950</v>
      </c>
      <c r="X4297" s="3">
        <v>440</v>
      </c>
      <c r="Y4297" t="s">
        <v>7948</v>
      </c>
      <c r="Z4297" s="3">
        <v>1</v>
      </c>
      <c r="AB4297" t="s">
        <v>7962</v>
      </c>
      <c r="AC4297" t="s">
        <v>8145</v>
      </c>
      <c r="AE4297" s="3">
        <v>0</v>
      </c>
      <c r="AF4297" s="3">
        <v>0</v>
      </c>
      <c r="AH4297" t="s">
        <v>8063</v>
      </c>
      <c r="AI4297" t="s">
        <v>7950</v>
      </c>
      <c r="AJ4297" t="s">
        <v>7950</v>
      </c>
      <c r="AK4297" t="s">
        <v>7950</v>
      </c>
      <c r="AL4297" t="s">
        <v>7950</v>
      </c>
      <c r="AM4297" t="s">
        <v>7950</v>
      </c>
      <c r="AN4297" t="s">
        <v>7950</v>
      </c>
      <c r="AO4297" t="s">
        <v>7950</v>
      </c>
      <c r="AR4297" t="s">
        <v>8146</v>
      </c>
      <c r="AS4297" t="s">
        <v>8850</v>
      </c>
      <c r="AV4297" t="s">
        <v>7950</v>
      </c>
      <c r="AW4297" t="s">
        <v>7950</v>
      </c>
      <c r="AX4297" s="3">
        <v>11</v>
      </c>
      <c r="AY4297" s="3">
        <v>40</v>
      </c>
      <c r="AZ4297" s="3">
        <v>5</v>
      </c>
      <c r="BA4297" t="s">
        <v>8137</v>
      </c>
      <c r="BB4297" t="s">
        <v>8141</v>
      </c>
      <c r="BC4297" t="s">
        <v>7950</v>
      </c>
      <c r="BD4297" t="s">
        <v>7950</v>
      </c>
    </row>
    <row r="4298" spans="1:56">
      <c r="A4298" t="s">
        <v>1515</v>
      </c>
      <c r="B4298" t="s">
        <v>14499</v>
      </c>
      <c r="C4298" t="s">
        <v>9343</v>
      </c>
      <c r="E4298" t="s">
        <v>7985</v>
      </c>
      <c r="F4298" t="s">
        <v>7948</v>
      </c>
      <c r="G4298" t="s">
        <v>7949</v>
      </c>
      <c r="H4298" t="s">
        <v>7950</v>
      </c>
      <c r="I4298" s="3">
        <v>365</v>
      </c>
      <c r="J4298" t="s">
        <v>24764</v>
      </c>
      <c r="K4298" t="s">
        <v>10993</v>
      </c>
      <c r="L4298" t="s">
        <v>7971</v>
      </c>
      <c r="M4298" t="s">
        <v>7954</v>
      </c>
      <c r="N4298" t="s">
        <v>7971</v>
      </c>
      <c r="O4298" t="s">
        <v>7949</v>
      </c>
      <c r="P4298" t="s">
        <v>24765</v>
      </c>
      <c r="Q4298" t="s">
        <v>9289</v>
      </c>
      <c r="R4298" t="s">
        <v>24765</v>
      </c>
      <c r="S4298" t="s">
        <v>9289</v>
      </c>
      <c r="T4298" t="s">
        <v>7960</v>
      </c>
      <c r="U4298" t="s">
        <v>7961</v>
      </c>
      <c r="V4298" t="s">
        <v>7950</v>
      </c>
      <c r="W4298" t="s">
        <v>7950</v>
      </c>
      <c r="X4298" s="3">
        <v>1170</v>
      </c>
      <c r="Y4298" t="s">
        <v>7948</v>
      </c>
      <c r="Z4298" s="3">
        <v>1</v>
      </c>
      <c r="AB4298" t="s">
        <v>7962</v>
      </c>
      <c r="AC4298" t="s">
        <v>7963</v>
      </c>
      <c r="AE4298" s="3">
        <v>0</v>
      </c>
      <c r="AF4298" s="3">
        <v>0</v>
      </c>
      <c r="AH4298" t="s">
        <v>13844</v>
      </c>
      <c r="AI4298" s="3">
        <v>13371.63</v>
      </c>
      <c r="AJ4298" t="s">
        <v>7950</v>
      </c>
      <c r="AK4298" t="s">
        <v>7950</v>
      </c>
      <c r="AL4298" t="s">
        <v>7950</v>
      </c>
      <c r="AM4298" t="s">
        <v>7950</v>
      </c>
      <c r="AN4298" t="s">
        <v>7950</v>
      </c>
      <c r="AO4298" t="s">
        <v>7950</v>
      </c>
      <c r="AR4298" t="s">
        <v>8146</v>
      </c>
      <c r="AS4298" t="s">
        <v>8850</v>
      </c>
      <c r="AV4298" t="s">
        <v>7950</v>
      </c>
      <c r="AW4298" t="s">
        <v>7950</v>
      </c>
      <c r="AX4298" s="3">
        <v>18</v>
      </c>
      <c r="AY4298" s="3">
        <v>65</v>
      </c>
      <c r="AZ4298" s="3">
        <v>5</v>
      </c>
      <c r="BA4298" t="s">
        <v>8137</v>
      </c>
      <c r="BB4298" t="s">
        <v>8138</v>
      </c>
      <c r="BC4298" t="s">
        <v>7950</v>
      </c>
      <c r="BD4298" t="s">
        <v>7950</v>
      </c>
    </row>
    <row r="4299" spans="1:56">
      <c r="A4299" t="s">
        <v>6231</v>
      </c>
      <c r="B4299" t="s">
        <v>16976</v>
      </c>
      <c r="C4299" t="s">
        <v>24766</v>
      </c>
      <c r="D4299" s="2" t="s">
        <v>7998</v>
      </c>
      <c r="E4299" t="s">
        <v>7985</v>
      </c>
      <c r="F4299" t="s">
        <v>7948</v>
      </c>
      <c r="G4299" t="s">
        <v>7949</v>
      </c>
      <c r="H4299" t="s">
        <v>7950</v>
      </c>
      <c r="I4299" s="3">
        <v>365</v>
      </c>
      <c r="J4299" t="s">
        <v>24767</v>
      </c>
      <c r="K4299" t="s">
        <v>13926</v>
      </c>
      <c r="L4299" t="s">
        <v>7971</v>
      </c>
      <c r="M4299" t="s">
        <v>7954</v>
      </c>
      <c r="N4299" t="s">
        <v>7971</v>
      </c>
      <c r="O4299" t="s">
        <v>7949</v>
      </c>
      <c r="P4299" t="s">
        <v>24768</v>
      </c>
      <c r="Q4299" t="s">
        <v>9289</v>
      </c>
      <c r="R4299" t="s">
        <v>24769</v>
      </c>
      <c r="S4299" t="s">
        <v>9289</v>
      </c>
      <c r="T4299" t="s">
        <v>7960</v>
      </c>
      <c r="U4299" t="s">
        <v>7961</v>
      </c>
      <c r="V4299" t="s">
        <v>7950</v>
      </c>
      <c r="W4299" t="s">
        <v>7950</v>
      </c>
      <c r="X4299" s="3">
        <v>440</v>
      </c>
      <c r="Y4299" t="s">
        <v>7948</v>
      </c>
      <c r="Z4299" s="3">
        <v>1</v>
      </c>
      <c r="AB4299" t="s">
        <v>7981</v>
      </c>
      <c r="AC4299" t="s">
        <v>8001</v>
      </c>
      <c r="AE4299" s="3">
        <v>0</v>
      </c>
      <c r="AF4299" s="3">
        <v>0</v>
      </c>
      <c r="AH4299" t="s">
        <v>8063</v>
      </c>
      <c r="AI4299" t="s">
        <v>7950</v>
      </c>
      <c r="AJ4299" t="s">
        <v>7950</v>
      </c>
      <c r="AK4299" t="s">
        <v>7950</v>
      </c>
      <c r="AL4299" t="s">
        <v>7950</v>
      </c>
      <c r="AM4299" t="s">
        <v>7950</v>
      </c>
      <c r="AN4299" t="s">
        <v>7950</v>
      </c>
      <c r="AO4299" t="s">
        <v>7950</v>
      </c>
      <c r="AR4299" t="s">
        <v>13994</v>
      </c>
      <c r="AS4299" t="s">
        <v>8850</v>
      </c>
      <c r="AV4299" t="s">
        <v>7950</v>
      </c>
      <c r="AW4299" t="s">
        <v>7950</v>
      </c>
      <c r="AX4299" s="3">
        <v>11</v>
      </c>
      <c r="AY4299" s="3">
        <v>40</v>
      </c>
      <c r="AZ4299" s="3">
        <v>5</v>
      </c>
      <c r="BA4299" t="s">
        <v>8137</v>
      </c>
      <c r="BB4299" t="s">
        <v>7886</v>
      </c>
      <c r="BC4299" t="s">
        <v>7950</v>
      </c>
      <c r="BD4299" t="s">
        <v>7950</v>
      </c>
    </row>
    <row r="4300" spans="1:56">
      <c r="A4300" t="s">
        <v>511</v>
      </c>
      <c r="B4300" t="s">
        <v>24770</v>
      </c>
      <c r="C4300" t="s">
        <v>7975</v>
      </c>
      <c r="D4300" s="2" t="s">
        <v>7998</v>
      </c>
      <c r="E4300" t="s">
        <v>14217</v>
      </c>
      <c r="F4300" t="s">
        <v>7948</v>
      </c>
      <c r="G4300" t="s">
        <v>7949</v>
      </c>
      <c r="H4300" t="s">
        <v>7950</v>
      </c>
      <c r="I4300" s="3">
        <v>365</v>
      </c>
      <c r="J4300" t="s">
        <v>24771</v>
      </c>
      <c r="K4300" t="s">
        <v>24772</v>
      </c>
      <c r="L4300" t="s">
        <v>7971</v>
      </c>
      <c r="M4300" t="s">
        <v>7954</v>
      </c>
      <c r="N4300" t="s">
        <v>7971</v>
      </c>
      <c r="O4300" t="s">
        <v>7949</v>
      </c>
      <c r="P4300" t="s">
        <v>24773</v>
      </c>
      <c r="Q4300" t="s">
        <v>11322</v>
      </c>
      <c r="R4300" t="s">
        <v>24774</v>
      </c>
      <c r="S4300" t="s">
        <v>9289</v>
      </c>
      <c r="T4300" t="s">
        <v>7960</v>
      </c>
      <c r="U4300" t="s">
        <v>7961</v>
      </c>
      <c r="V4300" t="s">
        <v>7950</v>
      </c>
      <c r="W4300" t="s">
        <v>7950</v>
      </c>
      <c r="X4300" s="3">
        <v>1950</v>
      </c>
      <c r="Y4300" t="s">
        <v>7948</v>
      </c>
      <c r="Z4300" s="3">
        <v>1</v>
      </c>
      <c r="AB4300" t="s">
        <v>7981</v>
      </c>
      <c r="AC4300" t="s">
        <v>8001</v>
      </c>
      <c r="AE4300" s="3">
        <v>0</v>
      </c>
      <c r="AF4300" s="3">
        <v>0</v>
      </c>
      <c r="AH4300" t="s">
        <v>8063</v>
      </c>
      <c r="AI4300" s="3">
        <v>0</v>
      </c>
      <c r="AJ4300" t="s">
        <v>7950</v>
      </c>
      <c r="AK4300" t="s">
        <v>7950</v>
      </c>
      <c r="AL4300" t="s">
        <v>7950</v>
      </c>
      <c r="AM4300" t="s">
        <v>7950</v>
      </c>
      <c r="AN4300" t="s">
        <v>7950</v>
      </c>
      <c r="AO4300" t="s">
        <v>7950</v>
      </c>
      <c r="AR4300" t="s">
        <v>8389</v>
      </c>
      <c r="AS4300" t="s">
        <v>8850</v>
      </c>
      <c r="AV4300" t="s">
        <v>7950</v>
      </c>
      <c r="AW4300" t="s">
        <v>7950</v>
      </c>
      <c r="AX4300" s="3">
        <v>15</v>
      </c>
      <c r="AY4300" s="3">
        <v>130</v>
      </c>
      <c r="AZ4300" s="3">
        <v>5</v>
      </c>
      <c r="BA4300" t="s">
        <v>8137</v>
      </c>
      <c r="BB4300" t="s">
        <v>7886</v>
      </c>
      <c r="BC4300" t="s">
        <v>7950</v>
      </c>
      <c r="BD4300" t="s">
        <v>7950</v>
      </c>
    </row>
    <row r="4301" spans="1:56">
      <c r="A4301" t="s">
        <v>24775</v>
      </c>
      <c r="B4301" t="s">
        <v>14499</v>
      </c>
      <c r="C4301" t="s">
        <v>24776</v>
      </c>
      <c r="D4301" s="2" t="s">
        <v>7998</v>
      </c>
      <c r="E4301" t="s">
        <v>20705</v>
      </c>
      <c r="F4301" t="s">
        <v>7948</v>
      </c>
      <c r="G4301" t="s">
        <v>7949</v>
      </c>
      <c r="H4301" t="s">
        <v>7950</v>
      </c>
      <c r="I4301" s="3">
        <v>365</v>
      </c>
      <c r="J4301" t="s">
        <v>24573</v>
      </c>
      <c r="K4301" t="s">
        <v>24777</v>
      </c>
      <c r="L4301" t="s">
        <v>7971</v>
      </c>
      <c r="M4301" t="s">
        <v>7954</v>
      </c>
      <c r="N4301" t="s">
        <v>7971</v>
      </c>
      <c r="O4301" t="s">
        <v>8221</v>
      </c>
      <c r="P4301" t="s">
        <v>24778</v>
      </c>
      <c r="Q4301" t="s">
        <v>9289</v>
      </c>
      <c r="R4301" t="s">
        <v>24779</v>
      </c>
      <c r="S4301" t="s">
        <v>9289</v>
      </c>
      <c r="T4301" t="s">
        <v>7960</v>
      </c>
      <c r="U4301" t="s">
        <v>7961</v>
      </c>
      <c r="V4301" t="s">
        <v>7950</v>
      </c>
      <c r="W4301" t="s">
        <v>7950</v>
      </c>
      <c r="X4301" s="3">
        <v>1170</v>
      </c>
      <c r="Y4301" t="s">
        <v>7948</v>
      </c>
      <c r="Z4301" s="3">
        <v>1</v>
      </c>
      <c r="AB4301" t="s">
        <v>7981</v>
      </c>
      <c r="AC4301" t="s">
        <v>8001</v>
      </c>
      <c r="AE4301" s="3">
        <v>0</v>
      </c>
      <c r="AF4301" s="3">
        <v>0</v>
      </c>
      <c r="AH4301" t="s">
        <v>8063</v>
      </c>
      <c r="AI4301" t="s">
        <v>7950</v>
      </c>
      <c r="AJ4301" t="s">
        <v>7950</v>
      </c>
      <c r="AK4301" t="s">
        <v>7950</v>
      </c>
      <c r="AL4301" t="s">
        <v>7950</v>
      </c>
      <c r="AM4301" t="s">
        <v>7950</v>
      </c>
      <c r="AN4301" t="s">
        <v>7950</v>
      </c>
      <c r="AO4301" s="3">
        <v>0</v>
      </c>
      <c r="AR4301" t="s">
        <v>21061</v>
      </c>
      <c r="AS4301" t="s">
        <v>8850</v>
      </c>
      <c r="AV4301" t="s">
        <v>7950</v>
      </c>
      <c r="AW4301" t="s">
        <v>7950</v>
      </c>
      <c r="AX4301" s="3">
        <v>18</v>
      </c>
      <c r="AY4301" s="3">
        <v>65</v>
      </c>
      <c r="AZ4301" s="3">
        <v>5</v>
      </c>
      <c r="BA4301" t="s">
        <v>8137</v>
      </c>
      <c r="BB4301" t="s">
        <v>9068</v>
      </c>
      <c r="BC4301" t="s">
        <v>7950</v>
      </c>
      <c r="BD4301" t="s">
        <v>7950</v>
      </c>
    </row>
    <row r="4302" spans="1:56">
      <c r="A4302" t="s">
        <v>5717</v>
      </c>
      <c r="B4302" t="s">
        <v>24780</v>
      </c>
      <c r="C4302" t="s">
        <v>24378</v>
      </c>
      <c r="D4302" s="2" t="s">
        <v>8123</v>
      </c>
      <c r="E4302" t="s">
        <v>7985</v>
      </c>
      <c r="F4302" t="s">
        <v>7948</v>
      </c>
      <c r="G4302" t="s">
        <v>8056</v>
      </c>
      <c r="H4302" t="s">
        <v>7950</v>
      </c>
      <c r="I4302" s="3">
        <v>365</v>
      </c>
      <c r="J4302" t="s">
        <v>24781</v>
      </c>
      <c r="K4302" t="s">
        <v>10617</v>
      </c>
      <c r="L4302" t="s">
        <v>7971</v>
      </c>
      <c r="M4302" t="s">
        <v>7954</v>
      </c>
      <c r="N4302" t="s">
        <v>7971</v>
      </c>
      <c r="O4302" t="s">
        <v>7949</v>
      </c>
      <c r="P4302" t="s">
        <v>24782</v>
      </c>
      <c r="Q4302" t="s">
        <v>11322</v>
      </c>
      <c r="R4302" t="s">
        <v>24783</v>
      </c>
      <c r="S4302" t="s">
        <v>9188</v>
      </c>
      <c r="T4302" t="s">
        <v>7960</v>
      </c>
      <c r="U4302" t="s">
        <v>7961</v>
      </c>
      <c r="V4302" t="s">
        <v>7950</v>
      </c>
      <c r="W4302" t="s">
        <v>7950</v>
      </c>
      <c r="X4302" s="3">
        <v>360</v>
      </c>
      <c r="Y4302" t="s">
        <v>7948</v>
      </c>
      <c r="Z4302" s="3">
        <v>1</v>
      </c>
      <c r="AB4302" t="s">
        <v>7962</v>
      </c>
      <c r="AC4302" t="s">
        <v>8062</v>
      </c>
      <c r="AE4302" s="3">
        <v>0</v>
      </c>
      <c r="AF4302" s="3">
        <v>0</v>
      </c>
      <c r="AH4302" t="s">
        <v>8063</v>
      </c>
      <c r="AI4302" s="3">
        <v>8671.4</v>
      </c>
      <c r="AJ4302" s="3">
        <v>0</v>
      </c>
      <c r="AK4302" s="3">
        <v>0</v>
      </c>
      <c r="AL4302" t="s">
        <v>7950</v>
      </c>
      <c r="AM4302" s="3">
        <v>0</v>
      </c>
      <c r="AN4302" t="s">
        <v>7950</v>
      </c>
      <c r="AO4302" s="3">
        <v>0</v>
      </c>
      <c r="AQ4302" t="s">
        <v>24784</v>
      </c>
      <c r="AR4302" t="s">
        <v>8496</v>
      </c>
      <c r="AS4302" t="s">
        <v>8850</v>
      </c>
      <c r="AU4302" t="s">
        <v>8065</v>
      </c>
      <c r="AV4302" s="3">
        <v>0</v>
      </c>
      <c r="AW4302" s="3">
        <v>0</v>
      </c>
      <c r="AX4302" s="3">
        <v>9</v>
      </c>
      <c r="AY4302" s="3">
        <v>40</v>
      </c>
      <c r="AZ4302" s="3">
        <v>5</v>
      </c>
      <c r="BA4302" t="s">
        <v>8130</v>
      </c>
      <c r="BB4302" t="s">
        <v>8130</v>
      </c>
      <c r="BC4302" s="3">
        <v>0</v>
      </c>
      <c r="BD4302" t="s">
        <v>7950</v>
      </c>
    </row>
    <row r="4303" spans="1:56">
      <c r="A4303" t="s">
        <v>5386</v>
      </c>
      <c r="B4303" t="s">
        <v>17048</v>
      </c>
      <c r="C4303" t="s">
        <v>9343</v>
      </c>
      <c r="E4303" t="s">
        <v>7985</v>
      </c>
      <c r="F4303" t="s">
        <v>7948</v>
      </c>
      <c r="G4303" t="s">
        <v>7949</v>
      </c>
      <c r="H4303" t="s">
        <v>7950</v>
      </c>
      <c r="I4303" s="3">
        <v>365</v>
      </c>
      <c r="J4303" t="s">
        <v>24785</v>
      </c>
      <c r="K4303" t="s">
        <v>11663</v>
      </c>
      <c r="L4303" t="s">
        <v>7971</v>
      </c>
      <c r="M4303" t="s">
        <v>7954</v>
      </c>
      <c r="N4303" t="s">
        <v>7971</v>
      </c>
      <c r="O4303" t="s">
        <v>7949</v>
      </c>
      <c r="P4303" t="s">
        <v>24786</v>
      </c>
      <c r="Q4303" t="s">
        <v>9289</v>
      </c>
      <c r="R4303" t="s">
        <v>7958</v>
      </c>
      <c r="S4303" t="s">
        <v>7959</v>
      </c>
      <c r="T4303" t="s">
        <v>7960</v>
      </c>
      <c r="U4303" t="s">
        <v>7961</v>
      </c>
      <c r="V4303" t="s">
        <v>7950</v>
      </c>
      <c r="W4303" t="s">
        <v>7950</v>
      </c>
      <c r="X4303" s="3">
        <v>700</v>
      </c>
      <c r="Y4303" t="s">
        <v>7948</v>
      </c>
      <c r="Z4303" s="3">
        <v>1</v>
      </c>
      <c r="AB4303" t="s">
        <v>7962</v>
      </c>
      <c r="AC4303" t="s">
        <v>7963</v>
      </c>
      <c r="AE4303" s="3">
        <v>0</v>
      </c>
      <c r="AF4303" s="3">
        <v>0</v>
      </c>
      <c r="AH4303" t="s">
        <v>8063</v>
      </c>
      <c r="AI4303" s="3">
        <v>10880.08</v>
      </c>
      <c r="AJ4303" t="s">
        <v>7950</v>
      </c>
      <c r="AK4303" t="s">
        <v>7950</v>
      </c>
      <c r="AL4303" t="s">
        <v>7950</v>
      </c>
      <c r="AM4303" t="s">
        <v>7950</v>
      </c>
      <c r="AN4303" t="s">
        <v>7950</v>
      </c>
      <c r="AO4303" t="s">
        <v>7950</v>
      </c>
      <c r="AQ4303" t="s">
        <v>8136</v>
      </c>
      <c r="AR4303" t="s">
        <v>8146</v>
      </c>
      <c r="AS4303" t="s">
        <v>8850</v>
      </c>
      <c r="AV4303" t="s">
        <v>7950</v>
      </c>
      <c r="AW4303" t="s">
        <v>7950</v>
      </c>
      <c r="AX4303" s="3">
        <v>14</v>
      </c>
      <c r="AY4303" s="3">
        <v>50</v>
      </c>
      <c r="AZ4303" s="3">
        <v>5</v>
      </c>
      <c r="BA4303" t="s">
        <v>8137</v>
      </c>
      <c r="BB4303" t="s">
        <v>8138</v>
      </c>
      <c r="BC4303" t="s">
        <v>7950</v>
      </c>
      <c r="BD4303" t="s">
        <v>7950</v>
      </c>
    </row>
    <row r="4304" spans="1:56">
      <c r="A4304" t="s">
        <v>24787</v>
      </c>
      <c r="B4304" t="s">
        <v>24788</v>
      </c>
      <c r="C4304" t="s">
        <v>7971</v>
      </c>
      <c r="E4304" t="s">
        <v>7993</v>
      </c>
      <c r="F4304" t="s">
        <v>7948</v>
      </c>
      <c r="G4304" t="s">
        <v>7949</v>
      </c>
      <c r="H4304" t="s">
        <v>7950</v>
      </c>
      <c r="I4304" s="3">
        <v>365</v>
      </c>
      <c r="K4304" t="s">
        <v>9492</v>
      </c>
      <c r="L4304" t="s">
        <v>7971</v>
      </c>
      <c r="M4304" t="s">
        <v>7954</v>
      </c>
      <c r="N4304" t="s">
        <v>7971</v>
      </c>
      <c r="O4304" t="s">
        <v>7949</v>
      </c>
      <c r="P4304" t="s">
        <v>24789</v>
      </c>
      <c r="Q4304" t="s">
        <v>11322</v>
      </c>
      <c r="R4304" t="s">
        <v>7958</v>
      </c>
      <c r="S4304" t="s">
        <v>7959</v>
      </c>
      <c r="T4304" t="s">
        <v>7960</v>
      </c>
      <c r="U4304" t="s">
        <v>7961</v>
      </c>
      <c r="V4304" t="s">
        <v>7950</v>
      </c>
      <c r="W4304" t="s">
        <v>7950</v>
      </c>
      <c r="X4304" s="3">
        <v>96</v>
      </c>
      <c r="Y4304" t="s">
        <v>7948</v>
      </c>
      <c r="Z4304" s="3">
        <v>1</v>
      </c>
      <c r="AB4304" t="s">
        <v>7971</v>
      </c>
      <c r="AE4304" s="3">
        <v>0</v>
      </c>
      <c r="AF4304" s="3">
        <v>0</v>
      </c>
      <c r="AH4304" t="s">
        <v>13844</v>
      </c>
      <c r="AI4304" t="s">
        <v>7950</v>
      </c>
      <c r="AJ4304" t="s">
        <v>7950</v>
      </c>
      <c r="AK4304" t="s">
        <v>7950</v>
      </c>
      <c r="AL4304" t="s">
        <v>7950</v>
      </c>
      <c r="AM4304" t="s">
        <v>7950</v>
      </c>
      <c r="AN4304" t="s">
        <v>7950</v>
      </c>
      <c r="AO4304" t="s">
        <v>7950</v>
      </c>
      <c r="AR4304" t="s">
        <v>8105</v>
      </c>
      <c r="AS4304" t="s">
        <v>9575</v>
      </c>
      <c r="AV4304" t="s">
        <v>7950</v>
      </c>
      <c r="AW4304" t="s">
        <v>7950</v>
      </c>
      <c r="AX4304" s="3">
        <v>6</v>
      </c>
      <c r="AY4304" s="3">
        <v>16</v>
      </c>
      <c r="AZ4304" s="3">
        <v>8</v>
      </c>
      <c r="BA4304" t="s">
        <v>8137</v>
      </c>
      <c r="BB4304" t="s">
        <v>7886</v>
      </c>
      <c r="BC4304" t="s">
        <v>7950</v>
      </c>
      <c r="BD4304" t="s">
        <v>7950</v>
      </c>
    </row>
    <row r="4305" spans="1:56">
      <c r="A4305" t="s">
        <v>985</v>
      </c>
      <c r="B4305" t="s">
        <v>24790</v>
      </c>
      <c r="C4305" t="s">
        <v>14576</v>
      </c>
      <c r="D4305" s="2" t="s">
        <v>8141</v>
      </c>
      <c r="E4305" t="s">
        <v>8218</v>
      </c>
      <c r="F4305" t="s">
        <v>7948</v>
      </c>
      <c r="G4305" t="s">
        <v>7949</v>
      </c>
      <c r="H4305" t="s">
        <v>7950</v>
      </c>
      <c r="I4305" s="3">
        <v>365</v>
      </c>
      <c r="J4305" t="s">
        <v>24791</v>
      </c>
      <c r="K4305" t="s">
        <v>8176</v>
      </c>
      <c r="L4305" t="s">
        <v>7971</v>
      </c>
      <c r="M4305" t="s">
        <v>7954</v>
      </c>
      <c r="N4305" t="s">
        <v>7971</v>
      </c>
      <c r="O4305" t="s">
        <v>7949</v>
      </c>
      <c r="P4305" t="s">
        <v>24792</v>
      </c>
      <c r="Q4305" t="s">
        <v>9289</v>
      </c>
      <c r="R4305" t="s">
        <v>7958</v>
      </c>
      <c r="S4305" t="s">
        <v>7959</v>
      </c>
      <c r="T4305" t="s">
        <v>7960</v>
      </c>
      <c r="U4305" t="s">
        <v>7961</v>
      </c>
      <c r="V4305" t="s">
        <v>7950</v>
      </c>
      <c r="W4305" t="s">
        <v>7950</v>
      </c>
      <c r="X4305" s="3">
        <v>120</v>
      </c>
      <c r="Y4305" t="s">
        <v>7948</v>
      </c>
      <c r="Z4305" s="3">
        <v>1</v>
      </c>
      <c r="AB4305" t="s">
        <v>7962</v>
      </c>
      <c r="AC4305" t="s">
        <v>8145</v>
      </c>
      <c r="AE4305" s="3">
        <v>0</v>
      </c>
      <c r="AF4305" s="3">
        <v>0</v>
      </c>
      <c r="AH4305" t="s">
        <v>13844</v>
      </c>
      <c r="AI4305" t="s">
        <v>7950</v>
      </c>
      <c r="AJ4305" t="s">
        <v>7950</v>
      </c>
      <c r="AK4305" t="s">
        <v>7950</v>
      </c>
      <c r="AL4305" t="s">
        <v>7950</v>
      </c>
      <c r="AM4305" t="s">
        <v>7950</v>
      </c>
      <c r="AN4305" t="s">
        <v>7950</v>
      </c>
      <c r="AO4305" t="s">
        <v>7950</v>
      </c>
      <c r="AR4305" t="s">
        <v>8075</v>
      </c>
      <c r="AS4305" t="s">
        <v>8850</v>
      </c>
      <c r="AV4305" t="s">
        <v>7950</v>
      </c>
      <c r="AW4305" t="s">
        <v>7950</v>
      </c>
      <c r="AX4305" s="3">
        <v>6</v>
      </c>
      <c r="AY4305" s="3">
        <v>20</v>
      </c>
      <c r="AZ4305" s="3">
        <v>5</v>
      </c>
      <c r="BA4305" t="s">
        <v>8137</v>
      </c>
      <c r="BB4305" t="s">
        <v>8141</v>
      </c>
      <c r="BC4305" t="s">
        <v>7950</v>
      </c>
      <c r="BD4305" t="s">
        <v>7950</v>
      </c>
    </row>
    <row r="4306" spans="1:56">
      <c r="A4306" t="s">
        <v>6135</v>
      </c>
      <c r="B4306" t="s">
        <v>24793</v>
      </c>
      <c r="C4306" t="s">
        <v>9343</v>
      </c>
      <c r="E4306" t="s">
        <v>7985</v>
      </c>
      <c r="F4306" t="s">
        <v>7948</v>
      </c>
      <c r="G4306" t="s">
        <v>8056</v>
      </c>
      <c r="H4306" t="s">
        <v>7950</v>
      </c>
      <c r="I4306" s="3">
        <v>365</v>
      </c>
      <c r="J4306" t="s">
        <v>24794</v>
      </c>
      <c r="K4306" t="s">
        <v>8806</v>
      </c>
      <c r="L4306" t="s">
        <v>7971</v>
      </c>
      <c r="M4306" t="s">
        <v>7954</v>
      </c>
      <c r="N4306" t="s">
        <v>7971</v>
      </c>
      <c r="O4306" t="s">
        <v>7949</v>
      </c>
      <c r="P4306" t="s">
        <v>24795</v>
      </c>
      <c r="Q4306" t="s">
        <v>9289</v>
      </c>
      <c r="R4306" t="s">
        <v>24796</v>
      </c>
      <c r="S4306" t="s">
        <v>9289</v>
      </c>
      <c r="T4306" t="s">
        <v>7960</v>
      </c>
      <c r="U4306" t="s">
        <v>7961</v>
      </c>
      <c r="V4306" t="s">
        <v>7950</v>
      </c>
      <c r="W4306" t="s">
        <v>7950</v>
      </c>
      <c r="X4306" s="3">
        <v>700</v>
      </c>
      <c r="Y4306" t="s">
        <v>7948</v>
      </c>
      <c r="Z4306" s="3">
        <v>1</v>
      </c>
      <c r="AB4306" t="s">
        <v>7962</v>
      </c>
      <c r="AC4306" t="s">
        <v>8062</v>
      </c>
      <c r="AE4306" s="3">
        <v>0</v>
      </c>
      <c r="AF4306" s="3">
        <v>0</v>
      </c>
      <c r="AH4306" t="s">
        <v>8063</v>
      </c>
      <c r="AI4306" s="3">
        <v>12808.31</v>
      </c>
      <c r="AJ4306" s="3">
        <v>0</v>
      </c>
      <c r="AK4306" s="3">
        <v>0</v>
      </c>
      <c r="AL4306" t="s">
        <v>7950</v>
      </c>
      <c r="AM4306" s="3">
        <v>0</v>
      </c>
      <c r="AN4306" t="s">
        <v>7950</v>
      </c>
      <c r="AO4306" s="3">
        <v>0</v>
      </c>
      <c r="AQ4306" t="s">
        <v>24797</v>
      </c>
      <c r="AR4306" t="s">
        <v>8105</v>
      </c>
      <c r="AS4306" t="s">
        <v>8850</v>
      </c>
      <c r="AU4306" t="s">
        <v>8065</v>
      </c>
      <c r="AV4306" s="3">
        <v>0</v>
      </c>
      <c r="AW4306" s="3">
        <v>0</v>
      </c>
      <c r="AX4306" s="3">
        <v>14</v>
      </c>
      <c r="AY4306" s="3">
        <v>50</v>
      </c>
      <c r="AZ4306" s="3">
        <v>5</v>
      </c>
      <c r="BA4306" t="s">
        <v>8137</v>
      </c>
      <c r="BB4306" t="s">
        <v>8138</v>
      </c>
      <c r="BC4306" s="3">
        <v>0</v>
      </c>
      <c r="BD4306" t="s">
        <v>7950</v>
      </c>
    </row>
    <row r="4307" spans="1:56">
      <c r="A4307" t="s">
        <v>5486</v>
      </c>
      <c r="B4307" t="s">
        <v>16023</v>
      </c>
      <c r="C4307" t="s">
        <v>9844</v>
      </c>
      <c r="D4307" s="2" t="s">
        <v>8123</v>
      </c>
      <c r="E4307" t="s">
        <v>7985</v>
      </c>
      <c r="F4307" t="s">
        <v>7948</v>
      </c>
      <c r="G4307" t="s">
        <v>8056</v>
      </c>
      <c r="H4307" t="s">
        <v>7950</v>
      </c>
      <c r="I4307" s="3">
        <v>365</v>
      </c>
      <c r="J4307" t="s">
        <v>24798</v>
      </c>
      <c r="K4307" t="s">
        <v>15180</v>
      </c>
      <c r="L4307" t="s">
        <v>7971</v>
      </c>
      <c r="M4307" t="s">
        <v>7954</v>
      </c>
      <c r="N4307" t="s">
        <v>7971</v>
      </c>
      <c r="O4307" t="s">
        <v>7949</v>
      </c>
      <c r="P4307" t="s">
        <v>24799</v>
      </c>
      <c r="Q4307" t="s">
        <v>9289</v>
      </c>
      <c r="R4307" t="s">
        <v>24800</v>
      </c>
      <c r="S4307" t="s">
        <v>8128</v>
      </c>
      <c r="T4307" t="s">
        <v>7960</v>
      </c>
      <c r="U4307" t="s">
        <v>7961</v>
      </c>
      <c r="V4307" t="s">
        <v>7950</v>
      </c>
      <c r="W4307" t="s">
        <v>7950</v>
      </c>
      <c r="X4307" s="3">
        <v>550</v>
      </c>
      <c r="Y4307" t="s">
        <v>7948</v>
      </c>
      <c r="Z4307" s="3">
        <v>1</v>
      </c>
      <c r="AB4307" t="s">
        <v>7962</v>
      </c>
      <c r="AC4307" t="s">
        <v>8062</v>
      </c>
      <c r="AE4307" s="3">
        <v>0</v>
      </c>
      <c r="AF4307" s="3">
        <v>0</v>
      </c>
      <c r="AH4307" t="s">
        <v>8063</v>
      </c>
      <c r="AI4307" s="3">
        <v>13739.93</v>
      </c>
      <c r="AJ4307" s="3">
        <v>0</v>
      </c>
      <c r="AK4307" s="3">
        <v>0</v>
      </c>
      <c r="AL4307" t="s">
        <v>7950</v>
      </c>
      <c r="AM4307" s="3">
        <v>0</v>
      </c>
      <c r="AN4307" t="s">
        <v>7950</v>
      </c>
      <c r="AO4307" s="3">
        <v>0</v>
      </c>
      <c r="AQ4307" t="s">
        <v>16737</v>
      </c>
      <c r="AR4307" t="s">
        <v>8042</v>
      </c>
      <c r="AS4307" t="s">
        <v>8850</v>
      </c>
      <c r="AU4307" t="s">
        <v>8065</v>
      </c>
      <c r="AV4307" s="3">
        <v>0</v>
      </c>
      <c r="AW4307" s="3">
        <v>0</v>
      </c>
      <c r="AX4307" s="3">
        <v>11</v>
      </c>
      <c r="AY4307" s="3">
        <v>50</v>
      </c>
      <c r="AZ4307" s="3">
        <v>5</v>
      </c>
      <c r="BA4307" t="s">
        <v>8131</v>
      </c>
      <c r="BB4307" t="s">
        <v>8131</v>
      </c>
      <c r="BC4307" s="3">
        <v>0</v>
      </c>
      <c r="BD4307" t="s">
        <v>7950</v>
      </c>
    </row>
    <row r="4308" spans="1:56">
      <c r="A4308" t="s">
        <v>24801</v>
      </c>
      <c r="B4308" t="s">
        <v>24802</v>
      </c>
      <c r="C4308" t="s">
        <v>14576</v>
      </c>
      <c r="D4308" s="2" t="s">
        <v>8141</v>
      </c>
      <c r="E4308" t="s">
        <v>14386</v>
      </c>
      <c r="F4308" t="s">
        <v>7948</v>
      </c>
      <c r="G4308" t="s">
        <v>7949</v>
      </c>
      <c r="H4308" t="s">
        <v>7950</v>
      </c>
      <c r="I4308" s="3">
        <v>365</v>
      </c>
      <c r="J4308" t="s">
        <v>24803</v>
      </c>
      <c r="K4308" t="s">
        <v>8176</v>
      </c>
      <c r="L4308" t="s">
        <v>7971</v>
      </c>
      <c r="M4308" t="s">
        <v>7954</v>
      </c>
      <c r="N4308" t="s">
        <v>7971</v>
      </c>
      <c r="O4308" t="s">
        <v>7949</v>
      </c>
      <c r="P4308" t="s">
        <v>24804</v>
      </c>
      <c r="Q4308" t="s">
        <v>9289</v>
      </c>
      <c r="R4308" t="s">
        <v>24805</v>
      </c>
      <c r="S4308" t="s">
        <v>9289</v>
      </c>
      <c r="T4308" t="s">
        <v>7960</v>
      </c>
      <c r="U4308" t="s">
        <v>7961</v>
      </c>
      <c r="V4308" t="s">
        <v>7950</v>
      </c>
      <c r="W4308" t="s">
        <v>7950</v>
      </c>
      <c r="X4308" s="3">
        <v>440</v>
      </c>
      <c r="Y4308" t="s">
        <v>7948</v>
      </c>
      <c r="Z4308" s="3">
        <v>1</v>
      </c>
      <c r="AB4308" t="s">
        <v>7962</v>
      </c>
      <c r="AC4308" t="s">
        <v>8145</v>
      </c>
      <c r="AE4308" s="3">
        <v>0</v>
      </c>
      <c r="AF4308" s="3">
        <v>0</v>
      </c>
      <c r="AH4308" t="s">
        <v>8063</v>
      </c>
      <c r="AI4308" t="s">
        <v>7950</v>
      </c>
      <c r="AJ4308" t="s">
        <v>7950</v>
      </c>
      <c r="AK4308" t="s">
        <v>7950</v>
      </c>
      <c r="AL4308" t="s">
        <v>7950</v>
      </c>
      <c r="AM4308" t="s">
        <v>7950</v>
      </c>
      <c r="AN4308" t="s">
        <v>7950</v>
      </c>
      <c r="AO4308" t="s">
        <v>7950</v>
      </c>
      <c r="AR4308" t="s">
        <v>8146</v>
      </c>
      <c r="AS4308" t="s">
        <v>8850</v>
      </c>
      <c r="AV4308" t="s">
        <v>7950</v>
      </c>
      <c r="AW4308" t="s">
        <v>7950</v>
      </c>
      <c r="AX4308" s="3">
        <v>11</v>
      </c>
      <c r="AY4308" s="3">
        <v>40</v>
      </c>
      <c r="AZ4308" s="3">
        <v>5</v>
      </c>
      <c r="BA4308" t="s">
        <v>8137</v>
      </c>
      <c r="BB4308" t="s">
        <v>8141</v>
      </c>
      <c r="BC4308" t="s">
        <v>7950</v>
      </c>
      <c r="BD4308" t="s">
        <v>7950</v>
      </c>
    </row>
    <row r="4309" spans="1:56">
      <c r="A4309" t="s">
        <v>158</v>
      </c>
      <c r="B4309" t="s">
        <v>24546</v>
      </c>
      <c r="C4309" t="s">
        <v>7971</v>
      </c>
      <c r="E4309" t="s">
        <v>20129</v>
      </c>
      <c r="F4309" t="s">
        <v>7948</v>
      </c>
      <c r="G4309" t="s">
        <v>7949</v>
      </c>
      <c r="H4309" t="s">
        <v>7950</v>
      </c>
      <c r="I4309" s="3">
        <v>365</v>
      </c>
      <c r="K4309" t="s">
        <v>9334</v>
      </c>
      <c r="L4309" t="s">
        <v>7971</v>
      </c>
      <c r="M4309" t="s">
        <v>7954</v>
      </c>
      <c r="N4309" t="s">
        <v>7971</v>
      </c>
      <c r="O4309" t="s">
        <v>7949</v>
      </c>
      <c r="P4309" t="s">
        <v>24806</v>
      </c>
      <c r="Q4309" t="s">
        <v>7973</v>
      </c>
      <c r="R4309" t="s">
        <v>24807</v>
      </c>
      <c r="S4309" t="s">
        <v>20196</v>
      </c>
      <c r="T4309" t="s">
        <v>7960</v>
      </c>
      <c r="U4309" t="s">
        <v>7961</v>
      </c>
      <c r="V4309" t="s">
        <v>7950</v>
      </c>
      <c r="W4309" t="s">
        <v>7950</v>
      </c>
      <c r="X4309" s="3">
        <v>385</v>
      </c>
      <c r="Y4309" t="s">
        <v>7948</v>
      </c>
      <c r="Z4309" s="3">
        <v>1</v>
      </c>
      <c r="AB4309" t="s">
        <v>7981</v>
      </c>
      <c r="AE4309" s="3">
        <v>0</v>
      </c>
      <c r="AF4309" s="3">
        <v>0</v>
      </c>
      <c r="AH4309" t="s">
        <v>13844</v>
      </c>
      <c r="AI4309" t="s">
        <v>7950</v>
      </c>
      <c r="AJ4309" t="s">
        <v>7950</v>
      </c>
      <c r="AK4309" t="s">
        <v>7950</v>
      </c>
      <c r="AL4309" t="s">
        <v>7950</v>
      </c>
      <c r="AM4309" t="s">
        <v>7950</v>
      </c>
      <c r="AN4309" t="s">
        <v>7950</v>
      </c>
      <c r="AO4309" t="s">
        <v>7950</v>
      </c>
      <c r="AR4309" t="s">
        <v>14164</v>
      </c>
      <c r="AS4309" t="s">
        <v>9575</v>
      </c>
      <c r="AV4309" t="s">
        <v>7950</v>
      </c>
      <c r="AW4309" t="s">
        <v>7950</v>
      </c>
      <c r="AX4309" s="3">
        <v>0</v>
      </c>
      <c r="AY4309" s="3">
        <v>0</v>
      </c>
      <c r="AZ4309" s="3">
        <v>0</v>
      </c>
      <c r="BA4309" t="s">
        <v>8137</v>
      </c>
      <c r="BB4309" t="s">
        <v>7886</v>
      </c>
      <c r="BC4309" t="s">
        <v>7950</v>
      </c>
      <c r="BD4309" t="s">
        <v>7950</v>
      </c>
    </row>
    <row r="4310" spans="1:56">
      <c r="A4310" t="s">
        <v>7265</v>
      </c>
      <c r="B4310" t="s">
        <v>24808</v>
      </c>
      <c r="C4310" t="s">
        <v>14239</v>
      </c>
      <c r="E4310" t="s">
        <v>10923</v>
      </c>
      <c r="F4310" t="s">
        <v>7948</v>
      </c>
      <c r="G4310" t="s">
        <v>8056</v>
      </c>
      <c r="H4310" t="s">
        <v>7950</v>
      </c>
      <c r="I4310" s="3">
        <v>365</v>
      </c>
      <c r="J4310" t="s">
        <v>24809</v>
      </c>
      <c r="K4310" t="s">
        <v>7978</v>
      </c>
      <c r="L4310" t="s">
        <v>7971</v>
      </c>
      <c r="M4310" t="s">
        <v>7954</v>
      </c>
      <c r="N4310" t="s">
        <v>7971</v>
      </c>
      <c r="O4310" t="s">
        <v>7949</v>
      </c>
      <c r="P4310" t="s">
        <v>24810</v>
      </c>
      <c r="Q4310" t="s">
        <v>9289</v>
      </c>
      <c r="R4310" t="s">
        <v>24811</v>
      </c>
      <c r="S4310" t="s">
        <v>12033</v>
      </c>
      <c r="T4310" t="s">
        <v>7960</v>
      </c>
      <c r="U4310" t="s">
        <v>7961</v>
      </c>
      <c r="V4310" t="s">
        <v>7950</v>
      </c>
      <c r="W4310" t="s">
        <v>7950</v>
      </c>
      <c r="X4310" s="3">
        <v>7600</v>
      </c>
      <c r="Y4310" t="s">
        <v>7948</v>
      </c>
      <c r="Z4310" s="3">
        <v>1</v>
      </c>
      <c r="AB4310" t="s">
        <v>7962</v>
      </c>
      <c r="AC4310" t="s">
        <v>8062</v>
      </c>
      <c r="AE4310" s="3">
        <v>0</v>
      </c>
      <c r="AF4310" s="3">
        <v>0</v>
      </c>
      <c r="AH4310" t="s">
        <v>8063</v>
      </c>
      <c r="AI4310" s="3">
        <v>0</v>
      </c>
      <c r="AJ4310" s="3">
        <v>0</v>
      </c>
      <c r="AK4310" s="3">
        <v>0</v>
      </c>
      <c r="AL4310" t="s">
        <v>7950</v>
      </c>
      <c r="AM4310" s="3">
        <v>0</v>
      </c>
      <c r="AN4310" t="s">
        <v>7950</v>
      </c>
      <c r="AO4310" s="3">
        <v>0</v>
      </c>
      <c r="AR4310" t="s">
        <v>14083</v>
      </c>
      <c r="AS4310" t="s">
        <v>8850</v>
      </c>
      <c r="AU4310" t="s">
        <v>8065</v>
      </c>
      <c r="AV4310" s="3">
        <v>0</v>
      </c>
      <c r="AW4310" s="3">
        <v>0</v>
      </c>
      <c r="AX4310" s="3">
        <v>38</v>
      </c>
      <c r="AY4310" s="3">
        <v>200</v>
      </c>
      <c r="AZ4310" s="3">
        <v>5</v>
      </c>
      <c r="BA4310" t="s">
        <v>7886</v>
      </c>
      <c r="BB4310" t="s">
        <v>7886</v>
      </c>
      <c r="BC4310" s="3">
        <v>0</v>
      </c>
      <c r="BD4310" t="s">
        <v>7950</v>
      </c>
    </row>
    <row r="4311" spans="1:56">
      <c r="A4311" t="s">
        <v>161</v>
      </c>
      <c r="B4311" t="s">
        <v>24812</v>
      </c>
      <c r="C4311" t="s">
        <v>20128</v>
      </c>
      <c r="E4311" t="s">
        <v>20129</v>
      </c>
      <c r="F4311" t="s">
        <v>7948</v>
      </c>
      <c r="G4311" t="s">
        <v>7949</v>
      </c>
      <c r="H4311" t="s">
        <v>7950</v>
      </c>
      <c r="I4311" s="3">
        <v>365</v>
      </c>
      <c r="J4311" t="s">
        <v>24813</v>
      </c>
      <c r="K4311" t="s">
        <v>20131</v>
      </c>
      <c r="L4311" t="s">
        <v>7971</v>
      </c>
      <c r="M4311" t="s">
        <v>7954</v>
      </c>
      <c r="N4311" t="s">
        <v>7971</v>
      </c>
      <c r="O4311" t="s">
        <v>7949</v>
      </c>
      <c r="P4311" t="s">
        <v>24814</v>
      </c>
      <c r="Q4311" t="s">
        <v>7973</v>
      </c>
      <c r="R4311" t="s">
        <v>7958</v>
      </c>
      <c r="S4311" t="s">
        <v>7959</v>
      </c>
      <c r="T4311" t="s">
        <v>7960</v>
      </c>
      <c r="U4311" t="s">
        <v>8223</v>
      </c>
      <c r="V4311" t="s">
        <v>7950</v>
      </c>
      <c r="W4311" t="s">
        <v>7950</v>
      </c>
      <c r="X4311" s="3">
        <v>195</v>
      </c>
      <c r="Y4311" t="s">
        <v>7948</v>
      </c>
      <c r="Z4311" s="3">
        <v>1</v>
      </c>
      <c r="AB4311" t="s">
        <v>7981</v>
      </c>
      <c r="AE4311" s="3">
        <v>0</v>
      </c>
      <c r="AF4311" s="3">
        <v>0</v>
      </c>
      <c r="AH4311" t="s">
        <v>8063</v>
      </c>
      <c r="AI4311" t="s">
        <v>7950</v>
      </c>
      <c r="AJ4311" t="s">
        <v>7950</v>
      </c>
      <c r="AK4311" t="s">
        <v>7950</v>
      </c>
      <c r="AL4311" t="s">
        <v>7950</v>
      </c>
      <c r="AM4311" t="s">
        <v>7950</v>
      </c>
      <c r="AN4311" t="s">
        <v>7950</v>
      </c>
      <c r="AO4311" t="s">
        <v>7950</v>
      </c>
      <c r="AR4311" t="s">
        <v>14164</v>
      </c>
      <c r="AS4311" t="s">
        <v>8850</v>
      </c>
      <c r="AV4311" t="s">
        <v>7950</v>
      </c>
      <c r="AW4311" t="s">
        <v>7950</v>
      </c>
      <c r="AX4311" s="3">
        <v>13</v>
      </c>
      <c r="AY4311" s="3">
        <v>3</v>
      </c>
      <c r="AZ4311" s="3">
        <v>5</v>
      </c>
      <c r="BA4311" t="s">
        <v>8137</v>
      </c>
      <c r="BB4311" t="s">
        <v>7886</v>
      </c>
      <c r="BC4311" t="s">
        <v>7950</v>
      </c>
      <c r="BD4311" t="s">
        <v>7950</v>
      </c>
    </row>
    <row r="4312" spans="1:56">
      <c r="A4312" t="s">
        <v>1778</v>
      </c>
      <c r="B4312" t="s">
        <v>19602</v>
      </c>
      <c r="C4312" t="s">
        <v>10885</v>
      </c>
      <c r="D4312" s="2" t="s">
        <v>8123</v>
      </c>
      <c r="E4312" t="s">
        <v>7985</v>
      </c>
      <c r="F4312" t="s">
        <v>7948</v>
      </c>
      <c r="G4312" t="s">
        <v>8056</v>
      </c>
      <c r="H4312" t="s">
        <v>7950</v>
      </c>
      <c r="I4312" s="3">
        <v>365</v>
      </c>
      <c r="J4312" t="s">
        <v>24815</v>
      </c>
      <c r="K4312" t="s">
        <v>20161</v>
      </c>
      <c r="L4312" t="s">
        <v>7971</v>
      </c>
      <c r="M4312" t="s">
        <v>7954</v>
      </c>
      <c r="N4312" t="s">
        <v>7971</v>
      </c>
      <c r="O4312" t="s">
        <v>7949</v>
      </c>
      <c r="P4312" t="s">
        <v>24816</v>
      </c>
      <c r="Q4312" t="s">
        <v>9289</v>
      </c>
      <c r="R4312" t="s">
        <v>24817</v>
      </c>
      <c r="S4312" t="s">
        <v>8128</v>
      </c>
      <c r="T4312" t="s">
        <v>7960</v>
      </c>
      <c r="U4312" t="s">
        <v>7961</v>
      </c>
      <c r="V4312" t="s">
        <v>7950</v>
      </c>
      <c r="W4312" t="s">
        <v>7950</v>
      </c>
      <c r="X4312" s="3">
        <v>385</v>
      </c>
      <c r="Y4312" t="s">
        <v>7948</v>
      </c>
      <c r="Z4312" s="3">
        <v>1</v>
      </c>
      <c r="AB4312" t="s">
        <v>7962</v>
      </c>
      <c r="AC4312" t="s">
        <v>8062</v>
      </c>
      <c r="AE4312" s="3">
        <v>0</v>
      </c>
      <c r="AF4312" s="3">
        <v>0</v>
      </c>
      <c r="AH4312" t="s">
        <v>8063</v>
      </c>
      <c r="AI4312" s="3">
        <v>11150.72</v>
      </c>
      <c r="AJ4312" s="3">
        <v>0</v>
      </c>
      <c r="AK4312" s="3">
        <v>0</v>
      </c>
      <c r="AL4312" t="s">
        <v>7950</v>
      </c>
      <c r="AM4312" s="3">
        <v>0</v>
      </c>
      <c r="AN4312" t="s">
        <v>7950</v>
      </c>
      <c r="AO4312" s="3">
        <v>0</v>
      </c>
      <c r="AQ4312" t="s">
        <v>24818</v>
      </c>
      <c r="AR4312" t="s">
        <v>21048</v>
      </c>
      <c r="AS4312" t="s">
        <v>8850</v>
      </c>
      <c r="AU4312" t="s">
        <v>8065</v>
      </c>
      <c r="AV4312" s="3">
        <v>0</v>
      </c>
      <c r="AW4312" s="3">
        <v>0</v>
      </c>
      <c r="AX4312" s="3">
        <v>11</v>
      </c>
      <c r="AY4312" s="3">
        <v>35</v>
      </c>
      <c r="AZ4312" s="3">
        <v>5</v>
      </c>
      <c r="BA4312" t="s">
        <v>8130</v>
      </c>
      <c r="BB4312" t="s">
        <v>8130</v>
      </c>
      <c r="BC4312" s="3">
        <v>0</v>
      </c>
      <c r="BD4312" t="s">
        <v>7950</v>
      </c>
    </row>
    <row r="4313" spans="1:56">
      <c r="A4313" t="s">
        <v>5669</v>
      </c>
      <c r="B4313" t="s">
        <v>13912</v>
      </c>
      <c r="C4313" t="s">
        <v>9844</v>
      </c>
      <c r="E4313" t="s">
        <v>7985</v>
      </c>
      <c r="F4313" t="s">
        <v>7948</v>
      </c>
      <c r="G4313" t="s">
        <v>8056</v>
      </c>
      <c r="H4313" t="s">
        <v>7950</v>
      </c>
      <c r="I4313" s="3">
        <v>365</v>
      </c>
      <c r="J4313" t="s">
        <v>24819</v>
      </c>
      <c r="K4313" t="s">
        <v>14748</v>
      </c>
      <c r="L4313" t="s">
        <v>7971</v>
      </c>
      <c r="M4313" t="s">
        <v>7954</v>
      </c>
      <c r="N4313" t="s">
        <v>7971</v>
      </c>
      <c r="O4313" t="s">
        <v>7949</v>
      </c>
      <c r="P4313" t="s">
        <v>24820</v>
      </c>
      <c r="Q4313" t="s">
        <v>9289</v>
      </c>
      <c r="R4313" t="s">
        <v>24821</v>
      </c>
      <c r="S4313" t="s">
        <v>8554</v>
      </c>
      <c r="T4313" t="s">
        <v>7960</v>
      </c>
      <c r="U4313" t="s">
        <v>7961</v>
      </c>
      <c r="V4313" t="s">
        <v>7950</v>
      </c>
      <c r="W4313" t="s">
        <v>7950</v>
      </c>
      <c r="X4313" s="3">
        <v>440</v>
      </c>
      <c r="Y4313" t="s">
        <v>7948</v>
      </c>
      <c r="Z4313" s="3">
        <v>1</v>
      </c>
      <c r="AB4313" t="s">
        <v>7962</v>
      </c>
      <c r="AC4313" t="s">
        <v>8062</v>
      </c>
      <c r="AE4313" s="3">
        <v>0</v>
      </c>
      <c r="AF4313" s="3">
        <v>0</v>
      </c>
      <c r="AH4313" t="s">
        <v>8063</v>
      </c>
      <c r="AI4313" s="3">
        <v>13032.2</v>
      </c>
      <c r="AJ4313" s="3">
        <v>0</v>
      </c>
      <c r="AK4313" s="3">
        <v>0</v>
      </c>
      <c r="AL4313" t="s">
        <v>7950</v>
      </c>
      <c r="AM4313" s="3">
        <v>0</v>
      </c>
      <c r="AN4313" t="s">
        <v>7950</v>
      </c>
      <c r="AO4313" s="3">
        <v>0</v>
      </c>
      <c r="AQ4313" t="s">
        <v>9456</v>
      </c>
      <c r="AR4313" t="s">
        <v>10722</v>
      </c>
      <c r="AS4313" t="s">
        <v>8850</v>
      </c>
      <c r="AU4313" t="s">
        <v>8065</v>
      </c>
      <c r="AV4313" s="3">
        <v>0</v>
      </c>
      <c r="AW4313" s="3">
        <v>0</v>
      </c>
      <c r="AX4313" s="3">
        <v>11</v>
      </c>
      <c r="AY4313" s="3">
        <v>40</v>
      </c>
      <c r="AZ4313" s="3">
        <v>5</v>
      </c>
      <c r="BA4313" t="s">
        <v>8137</v>
      </c>
      <c r="BB4313" t="s">
        <v>8138</v>
      </c>
      <c r="BC4313" s="3">
        <v>0</v>
      </c>
      <c r="BD4313" t="s">
        <v>7950</v>
      </c>
    </row>
    <row r="4314" spans="1:56">
      <c r="A4314" t="s">
        <v>5698</v>
      </c>
      <c r="B4314" t="s">
        <v>13912</v>
      </c>
      <c r="C4314" t="s">
        <v>10885</v>
      </c>
      <c r="D4314" s="2" t="s">
        <v>8123</v>
      </c>
      <c r="E4314" t="s">
        <v>7985</v>
      </c>
      <c r="F4314" t="s">
        <v>7948</v>
      </c>
      <c r="G4314" t="s">
        <v>8056</v>
      </c>
      <c r="H4314" t="s">
        <v>7950</v>
      </c>
      <c r="I4314" s="3">
        <v>365</v>
      </c>
      <c r="J4314" t="s">
        <v>24822</v>
      </c>
      <c r="K4314" t="s">
        <v>10617</v>
      </c>
      <c r="L4314" t="s">
        <v>7971</v>
      </c>
      <c r="M4314" t="s">
        <v>7954</v>
      </c>
      <c r="N4314" t="s">
        <v>7971</v>
      </c>
      <c r="O4314" t="s">
        <v>7949</v>
      </c>
      <c r="P4314" t="s">
        <v>24823</v>
      </c>
      <c r="Q4314" t="s">
        <v>9289</v>
      </c>
      <c r="R4314" t="s">
        <v>24824</v>
      </c>
      <c r="S4314" t="s">
        <v>9188</v>
      </c>
      <c r="T4314" t="s">
        <v>7960</v>
      </c>
      <c r="U4314" t="s">
        <v>7961</v>
      </c>
      <c r="V4314" t="s">
        <v>7950</v>
      </c>
      <c r="W4314" t="s">
        <v>7950</v>
      </c>
      <c r="X4314" s="3">
        <v>440</v>
      </c>
      <c r="Y4314" t="s">
        <v>7948</v>
      </c>
      <c r="Z4314" s="3">
        <v>1</v>
      </c>
      <c r="AB4314" t="s">
        <v>7962</v>
      </c>
      <c r="AC4314" t="s">
        <v>8062</v>
      </c>
      <c r="AE4314" s="3">
        <v>0</v>
      </c>
      <c r="AF4314" s="3">
        <v>0</v>
      </c>
      <c r="AH4314" t="s">
        <v>8063</v>
      </c>
      <c r="AI4314" s="3">
        <v>11367.53</v>
      </c>
      <c r="AJ4314" s="3">
        <v>0</v>
      </c>
      <c r="AK4314" s="3">
        <v>0</v>
      </c>
      <c r="AL4314" t="s">
        <v>7950</v>
      </c>
      <c r="AM4314" s="3">
        <v>0</v>
      </c>
      <c r="AN4314" t="s">
        <v>7950</v>
      </c>
      <c r="AO4314" s="3">
        <v>0</v>
      </c>
      <c r="AQ4314" t="s">
        <v>24825</v>
      </c>
      <c r="AR4314" t="s">
        <v>8496</v>
      </c>
      <c r="AS4314" t="s">
        <v>8850</v>
      </c>
      <c r="AU4314" t="s">
        <v>8065</v>
      </c>
      <c r="AV4314" s="3">
        <v>0</v>
      </c>
      <c r="AW4314" s="3">
        <v>0</v>
      </c>
      <c r="AX4314" s="3">
        <v>11</v>
      </c>
      <c r="AY4314" s="3">
        <v>40</v>
      </c>
      <c r="AZ4314" s="3">
        <v>5</v>
      </c>
      <c r="BA4314" t="s">
        <v>8130</v>
      </c>
      <c r="BB4314" t="s">
        <v>8130</v>
      </c>
      <c r="BC4314" s="3">
        <v>0</v>
      </c>
      <c r="BD4314" t="s">
        <v>7950</v>
      </c>
    </row>
    <row r="4315" spans="1:56">
      <c r="A4315" t="s">
        <v>461</v>
      </c>
      <c r="B4315" t="s">
        <v>24826</v>
      </c>
      <c r="C4315" t="s">
        <v>24827</v>
      </c>
      <c r="D4315" s="2" t="s">
        <v>7998</v>
      </c>
      <c r="E4315" t="s">
        <v>14217</v>
      </c>
      <c r="F4315" t="s">
        <v>7948</v>
      </c>
      <c r="G4315" t="s">
        <v>7949</v>
      </c>
      <c r="H4315" t="s">
        <v>7950</v>
      </c>
      <c r="I4315" s="3">
        <v>365</v>
      </c>
      <c r="J4315" t="s">
        <v>24828</v>
      </c>
      <c r="K4315" t="s">
        <v>24829</v>
      </c>
      <c r="L4315" t="s">
        <v>7971</v>
      </c>
      <c r="M4315" t="s">
        <v>7954</v>
      </c>
      <c r="N4315" t="s">
        <v>7971</v>
      </c>
      <c r="O4315" t="s">
        <v>7949</v>
      </c>
      <c r="P4315" t="s">
        <v>24830</v>
      </c>
      <c r="Q4315" t="s">
        <v>9289</v>
      </c>
      <c r="R4315" t="s">
        <v>24830</v>
      </c>
      <c r="S4315" t="s">
        <v>9289</v>
      </c>
      <c r="T4315" t="s">
        <v>7960</v>
      </c>
      <c r="U4315" t="s">
        <v>7961</v>
      </c>
      <c r="V4315" t="s">
        <v>7950</v>
      </c>
      <c r="W4315" t="s">
        <v>7950</v>
      </c>
      <c r="X4315" s="3">
        <v>2340</v>
      </c>
      <c r="Y4315" t="s">
        <v>7948</v>
      </c>
      <c r="Z4315" s="3">
        <v>1</v>
      </c>
      <c r="AB4315" t="s">
        <v>7981</v>
      </c>
      <c r="AC4315" t="s">
        <v>8001</v>
      </c>
      <c r="AE4315" s="3">
        <v>0</v>
      </c>
      <c r="AF4315" s="3">
        <v>0</v>
      </c>
      <c r="AH4315" t="s">
        <v>8063</v>
      </c>
      <c r="AI4315" t="s">
        <v>7950</v>
      </c>
      <c r="AJ4315" t="s">
        <v>7950</v>
      </c>
      <c r="AK4315" t="s">
        <v>7950</v>
      </c>
      <c r="AL4315" t="s">
        <v>7950</v>
      </c>
      <c r="AM4315" t="s">
        <v>7950</v>
      </c>
      <c r="AN4315" t="s">
        <v>7950</v>
      </c>
      <c r="AO4315" t="s">
        <v>7950</v>
      </c>
      <c r="AR4315" t="s">
        <v>8146</v>
      </c>
      <c r="AS4315" t="s">
        <v>8850</v>
      </c>
      <c r="AV4315" t="s">
        <v>7950</v>
      </c>
      <c r="AW4315" t="s">
        <v>7950</v>
      </c>
      <c r="AX4315" s="3">
        <v>26</v>
      </c>
      <c r="AY4315" s="3">
        <v>90</v>
      </c>
      <c r="AZ4315" s="3">
        <v>5</v>
      </c>
      <c r="BA4315" t="s">
        <v>8137</v>
      </c>
      <c r="BB4315" t="s">
        <v>7886</v>
      </c>
      <c r="BC4315" t="s">
        <v>7950</v>
      </c>
      <c r="BD4315" t="s">
        <v>7950</v>
      </c>
    </row>
    <row r="4316" spans="1:56">
      <c r="A4316" t="s">
        <v>2666</v>
      </c>
      <c r="B4316" t="s">
        <v>15680</v>
      </c>
      <c r="C4316" t="s">
        <v>24831</v>
      </c>
      <c r="E4316" t="s">
        <v>7985</v>
      </c>
      <c r="F4316" t="s">
        <v>7948</v>
      </c>
      <c r="G4316" t="s">
        <v>8056</v>
      </c>
      <c r="H4316" t="s">
        <v>7950</v>
      </c>
      <c r="I4316" s="3">
        <v>365</v>
      </c>
      <c r="J4316" t="s">
        <v>24832</v>
      </c>
      <c r="K4316" t="s">
        <v>14344</v>
      </c>
      <c r="L4316" t="s">
        <v>7971</v>
      </c>
      <c r="M4316" t="s">
        <v>7954</v>
      </c>
      <c r="N4316" t="s">
        <v>7971</v>
      </c>
      <c r="O4316" t="s">
        <v>7949</v>
      </c>
      <c r="P4316" t="s">
        <v>24833</v>
      </c>
      <c r="Q4316" t="s">
        <v>9289</v>
      </c>
      <c r="R4316" t="s">
        <v>24834</v>
      </c>
      <c r="S4316" t="s">
        <v>8554</v>
      </c>
      <c r="T4316" t="s">
        <v>7960</v>
      </c>
      <c r="U4316" t="s">
        <v>7961</v>
      </c>
      <c r="V4316" t="s">
        <v>7950</v>
      </c>
      <c r="W4316" t="s">
        <v>7950</v>
      </c>
      <c r="X4316" s="3">
        <v>440</v>
      </c>
      <c r="Y4316" t="s">
        <v>7948</v>
      </c>
      <c r="Z4316" s="3">
        <v>1</v>
      </c>
      <c r="AB4316" t="s">
        <v>7981</v>
      </c>
      <c r="AC4316" t="s">
        <v>8062</v>
      </c>
      <c r="AE4316" s="3">
        <v>0</v>
      </c>
      <c r="AF4316" s="3">
        <v>0</v>
      </c>
      <c r="AH4316" t="s">
        <v>8063</v>
      </c>
      <c r="AI4316" s="3">
        <v>0</v>
      </c>
      <c r="AJ4316" s="3">
        <v>0</v>
      </c>
      <c r="AK4316" s="3">
        <v>0</v>
      </c>
      <c r="AL4316" t="s">
        <v>7950</v>
      </c>
      <c r="AM4316" s="3">
        <v>0</v>
      </c>
      <c r="AN4316" t="s">
        <v>7950</v>
      </c>
      <c r="AO4316" s="3">
        <v>0</v>
      </c>
      <c r="AQ4316" t="s">
        <v>8064</v>
      </c>
      <c r="AR4316" t="s">
        <v>8075</v>
      </c>
      <c r="AS4316" t="s">
        <v>8850</v>
      </c>
      <c r="AU4316" t="s">
        <v>8065</v>
      </c>
      <c r="AV4316" s="3">
        <v>0</v>
      </c>
      <c r="AW4316" s="3">
        <v>0</v>
      </c>
      <c r="AX4316" s="3">
        <v>11</v>
      </c>
      <c r="AY4316" s="3">
        <v>40</v>
      </c>
      <c r="AZ4316" s="3">
        <v>5</v>
      </c>
      <c r="BA4316" t="s">
        <v>7886</v>
      </c>
      <c r="BB4316" t="s">
        <v>7886</v>
      </c>
      <c r="BC4316" s="3">
        <v>0</v>
      </c>
      <c r="BD4316" t="s">
        <v>7950</v>
      </c>
    </row>
    <row r="4317" spans="1:56">
      <c r="A4317" t="s">
        <v>1289</v>
      </c>
      <c r="B4317" t="s">
        <v>24835</v>
      </c>
      <c r="C4317" t="s">
        <v>14212</v>
      </c>
      <c r="E4317" t="s">
        <v>7985</v>
      </c>
      <c r="F4317" t="s">
        <v>7948</v>
      </c>
      <c r="G4317" t="s">
        <v>8056</v>
      </c>
      <c r="H4317" t="s">
        <v>7950</v>
      </c>
      <c r="I4317" s="3">
        <v>365</v>
      </c>
      <c r="J4317" t="s">
        <v>24836</v>
      </c>
      <c r="K4317" t="s">
        <v>14229</v>
      </c>
      <c r="L4317" t="s">
        <v>7971</v>
      </c>
      <c r="M4317" t="s">
        <v>7954</v>
      </c>
      <c r="N4317" t="s">
        <v>7971</v>
      </c>
      <c r="O4317" t="s">
        <v>7949</v>
      </c>
      <c r="P4317" t="s">
        <v>24837</v>
      </c>
      <c r="Q4317" t="s">
        <v>20207</v>
      </c>
      <c r="R4317" t="s">
        <v>24838</v>
      </c>
      <c r="S4317" t="s">
        <v>8554</v>
      </c>
      <c r="T4317" t="s">
        <v>7960</v>
      </c>
      <c r="U4317" t="s">
        <v>7961</v>
      </c>
      <c r="V4317" t="s">
        <v>7950</v>
      </c>
      <c r="W4317" t="s">
        <v>7950</v>
      </c>
      <c r="X4317" s="3">
        <v>700</v>
      </c>
      <c r="Y4317" t="s">
        <v>7948</v>
      </c>
      <c r="Z4317" s="3">
        <v>1</v>
      </c>
      <c r="AB4317" t="s">
        <v>7962</v>
      </c>
      <c r="AC4317" t="s">
        <v>8062</v>
      </c>
      <c r="AE4317" s="3">
        <v>0</v>
      </c>
      <c r="AF4317" s="3">
        <v>0</v>
      </c>
      <c r="AH4317" t="s">
        <v>8063</v>
      </c>
      <c r="AI4317" s="3">
        <v>7578.14</v>
      </c>
      <c r="AJ4317" s="3">
        <v>0</v>
      </c>
      <c r="AK4317" s="3">
        <v>0</v>
      </c>
      <c r="AL4317" t="s">
        <v>7950</v>
      </c>
      <c r="AM4317" s="3">
        <v>0</v>
      </c>
      <c r="AN4317" t="s">
        <v>7950</v>
      </c>
      <c r="AO4317" s="3">
        <v>0</v>
      </c>
      <c r="AQ4317" t="s">
        <v>14232</v>
      </c>
      <c r="AR4317" t="s">
        <v>8105</v>
      </c>
      <c r="AS4317" t="s">
        <v>8850</v>
      </c>
      <c r="AU4317" t="s">
        <v>8065</v>
      </c>
      <c r="AV4317" s="3">
        <v>0</v>
      </c>
      <c r="AW4317" s="3">
        <v>0</v>
      </c>
      <c r="AX4317" s="3">
        <v>0</v>
      </c>
      <c r="AY4317" s="3">
        <v>50</v>
      </c>
      <c r="AZ4317" s="3">
        <v>5</v>
      </c>
      <c r="BA4317" t="s">
        <v>14233</v>
      </c>
      <c r="BB4317" t="s">
        <v>14233</v>
      </c>
      <c r="BC4317" s="3">
        <v>0</v>
      </c>
      <c r="BD4317" t="s">
        <v>7950</v>
      </c>
    </row>
    <row r="4318" spans="1:56">
      <c r="A4318" t="s">
        <v>1551</v>
      </c>
      <c r="B4318" t="s">
        <v>13938</v>
      </c>
      <c r="C4318" t="s">
        <v>10885</v>
      </c>
      <c r="D4318" s="2" t="s">
        <v>8123</v>
      </c>
      <c r="E4318" t="s">
        <v>7985</v>
      </c>
      <c r="F4318" t="s">
        <v>7948</v>
      </c>
      <c r="G4318" t="s">
        <v>8056</v>
      </c>
      <c r="H4318" t="s">
        <v>7950</v>
      </c>
      <c r="I4318" s="3">
        <v>365</v>
      </c>
      <c r="J4318" t="s">
        <v>24839</v>
      </c>
      <c r="K4318" t="s">
        <v>24840</v>
      </c>
      <c r="L4318" t="s">
        <v>7971</v>
      </c>
      <c r="M4318" t="s">
        <v>7954</v>
      </c>
      <c r="N4318" t="s">
        <v>7971</v>
      </c>
      <c r="O4318" t="s">
        <v>7949</v>
      </c>
      <c r="P4318" t="s">
        <v>24841</v>
      </c>
      <c r="Q4318" t="s">
        <v>20207</v>
      </c>
      <c r="R4318" t="s">
        <v>24842</v>
      </c>
      <c r="S4318" t="s">
        <v>8554</v>
      </c>
      <c r="T4318" t="s">
        <v>7960</v>
      </c>
      <c r="U4318" t="s">
        <v>7961</v>
      </c>
      <c r="V4318" t="s">
        <v>7950</v>
      </c>
      <c r="W4318" t="s">
        <v>7950</v>
      </c>
      <c r="X4318" s="3">
        <v>1170</v>
      </c>
      <c r="Y4318" t="s">
        <v>7948</v>
      </c>
      <c r="Z4318" s="3">
        <v>1</v>
      </c>
      <c r="AB4318" t="s">
        <v>7962</v>
      </c>
      <c r="AC4318" t="s">
        <v>8062</v>
      </c>
      <c r="AE4318" s="3">
        <v>0</v>
      </c>
      <c r="AF4318" s="3">
        <v>0</v>
      </c>
      <c r="AH4318" t="s">
        <v>8063</v>
      </c>
      <c r="AI4318" s="3">
        <v>17603.650000000001</v>
      </c>
      <c r="AJ4318" s="3">
        <v>0</v>
      </c>
      <c r="AK4318" s="3">
        <v>0</v>
      </c>
      <c r="AL4318" t="s">
        <v>7950</v>
      </c>
      <c r="AM4318" s="3">
        <v>0</v>
      </c>
      <c r="AN4318" t="s">
        <v>7950</v>
      </c>
      <c r="AO4318" s="3">
        <v>0</v>
      </c>
      <c r="AQ4318" t="s">
        <v>24843</v>
      </c>
      <c r="AR4318" t="s">
        <v>8075</v>
      </c>
      <c r="AS4318" t="s">
        <v>8850</v>
      </c>
      <c r="AU4318" t="s">
        <v>8065</v>
      </c>
      <c r="AV4318" s="3">
        <v>0</v>
      </c>
      <c r="AW4318" s="3">
        <v>0</v>
      </c>
      <c r="AX4318" s="3">
        <v>18</v>
      </c>
      <c r="AY4318" s="3">
        <v>65</v>
      </c>
      <c r="AZ4318" s="3">
        <v>5</v>
      </c>
      <c r="BA4318" t="s">
        <v>8130</v>
      </c>
      <c r="BB4318" t="s">
        <v>8130</v>
      </c>
      <c r="BC4318" s="3">
        <v>0</v>
      </c>
      <c r="BD4318" t="s">
        <v>7950</v>
      </c>
    </row>
    <row r="4319" spans="1:56">
      <c r="A4319" t="s">
        <v>24844</v>
      </c>
      <c r="B4319" t="s">
        <v>24845</v>
      </c>
      <c r="C4319" t="s">
        <v>7971</v>
      </c>
      <c r="E4319" t="s">
        <v>7968</v>
      </c>
      <c r="F4319" t="s">
        <v>7948</v>
      </c>
      <c r="G4319" t="s">
        <v>7949</v>
      </c>
      <c r="H4319" t="s">
        <v>7950</v>
      </c>
      <c r="I4319" s="3">
        <v>365</v>
      </c>
      <c r="K4319" t="s">
        <v>11038</v>
      </c>
      <c r="L4319" t="s">
        <v>7971</v>
      </c>
      <c r="M4319" t="s">
        <v>7954</v>
      </c>
      <c r="N4319" t="s">
        <v>7971</v>
      </c>
      <c r="O4319" t="s">
        <v>7949</v>
      </c>
      <c r="P4319" t="s">
        <v>24846</v>
      </c>
      <c r="Q4319" t="s">
        <v>7973</v>
      </c>
      <c r="R4319" t="s">
        <v>24847</v>
      </c>
      <c r="S4319" t="s">
        <v>9289</v>
      </c>
      <c r="T4319" t="s">
        <v>7960</v>
      </c>
      <c r="U4319" t="s">
        <v>7961</v>
      </c>
      <c r="V4319" t="s">
        <v>7950</v>
      </c>
      <c r="W4319" t="s">
        <v>7950</v>
      </c>
      <c r="X4319" s="3">
        <v>600</v>
      </c>
      <c r="Y4319" t="s">
        <v>7948</v>
      </c>
      <c r="Z4319" s="3">
        <v>1</v>
      </c>
      <c r="AB4319" t="s">
        <v>7981</v>
      </c>
      <c r="AE4319" s="3">
        <v>0</v>
      </c>
      <c r="AF4319" s="3">
        <v>0</v>
      </c>
      <c r="AH4319" t="s">
        <v>13844</v>
      </c>
      <c r="AI4319" t="s">
        <v>7950</v>
      </c>
      <c r="AJ4319" t="s">
        <v>7950</v>
      </c>
      <c r="AK4319" t="s">
        <v>7950</v>
      </c>
      <c r="AL4319" t="s">
        <v>7950</v>
      </c>
      <c r="AM4319" t="s">
        <v>7950</v>
      </c>
      <c r="AN4319" t="s">
        <v>7950</v>
      </c>
      <c r="AO4319" t="s">
        <v>7950</v>
      </c>
      <c r="AR4319" t="s">
        <v>9225</v>
      </c>
      <c r="AS4319" t="s">
        <v>9575</v>
      </c>
      <c r="AV4319" t="s">
        <v>7950</v>
      </c>
      <c r="AW4319" t="s">
        <v>7950</v>
      </c>
      <c r="AX4319" s="3">
        <v>15</v>
      </c>
      <c r="AY4319" s="3">
        <v>40</v>
      </c>
      <c r="AZ4319" s="3">
        <v>10</v>
      </c>
      <c r="BA4319" t="s">
        <v>8137</v>
      </c>
      <c r="BB4319" t="s">
        <v>20262</v>
      </c>
      <c r="BC4319" t="s">
        <v>7950</v>
      </c>
      <c r="BD4319" t="s">
        <v>7950</v>
      </c>
    </row>
    <row r="4320" spans="1:56">
      <c r="A4320" t="s">
        <v>3115</v>
      </c>
      <c r="B4320" t="s">
        <v>14127</v>
      </c>
      <c r="C4320" t="s">
        <v>9844</v>
      </c>
      <c r="D4320" s="2" t="s">
        <v>8123</v>
      </c>
      <c r="E4320" t="s">
        <v>7985</v>
      </c>
      <c r="F4320" t="s">
        <v>7948</v>
      </c>
      <c r="G4320" t="s">
        <v>8056</v>
      </c>
      <c r="H4320" t="s">
        <v>7950</v>
      </c>
      <c r="I4320" s="3">
        <v>365</v>
      </c>
      <c r="J4320" t="s">
        <v>24848</v>
      </c>
      <c r="K4320" t="s">
        <v>11880</v>
      </c>
      <c r="L4320" t="s">
        <v>7971</v>
      </c>
      <c r="M4320" t="s">
        <v>7954</v>
      </c>
      <c r="N4320" t="s">
        <v>7971</v>
      </c>
      <c r="O4320" t="s">
        <v>7949</v>
      </c>
      <c r="P4320" t="s">
        <v>24849</v>
      </c>
      <c r="Q4320" t="s">
        <v>9289</v>
      </c>
      <c r="R4320" t="s">
        <v>24850</v>
      </c>
      <c r="S4320" t="s">
        <v>8554</v>
      </c>
      <c r="T4320" t="s">
        <v>7960</v>
      </c>
      <c r="U4320" t="s">
        <v>7961</v>
      </c>
      <c r="V4320" t="s">
        <v>7950</v>
      </c>
      <c r="W4320" t="s">
        <v>7950</v>
      </c>
      <c r="X4320" s="3">
        <v>240</v>
      </c>
      <c r="Y4320" t="s">
        <v>7948</v>
      </c>
      <c r="Z4320" s="3">
        <v>1</v>
      </c>
      <c r="AB4320" t="s">
        <v>7962</v>
      </c>
      <c r="AC4320" t="s">
        <v>8062</v>
      </c>
      <c r="AE4320" s="3">
        <v>0</v>
      </c>
      <c r="AF4320" s="3">
        <v>0</v>
      </c>
      <c r="AH4320" t="s">
        <v>8063</v>
      </c>
      <c r="AI4320" s="3">
        <v>13950.56</v>
      </c>
      <c r="AJ4320" s="3">
        <v>0</v>
      </c>
      <c r="AK4320" s="3">
        <v>0</v>
      </c>
      <c r="AL4320" t="s">
        <v>7950</v>
      </c>
      <c r="AM4320" s="3">
        <v>0</v>
      </c>
      <c r="AN4320" t="s">
        <v>7950</v>
      </c>
      <c r="AO4320" s="3">
        <v>0</v>
      </c>
      <c r="AQ4320" t="s">
        <v>24851</v>
      </c>
      <c r="AR4320" t="s">
        <v>11007</v>
      </c>
      <c r="AS4320" t="s">
        <v>8850</v>
      </c>
      <c r="AU4320" t="s">
        <v>8065</v>
      </c>
      <c r="AV4320" s="3">
        <v>0</v>
      </c>
      <c r="AW4320" s="3">
        <v>0</v>
      </c>
      <c r="AX4320" s="3">
        <v>8</v>
      </c>
      <c r="AY4320" s="3">
        <v>30</v>
      </c>
      <c r="AZ4320" s="3">
        <v>5</v>
      </c>
      <c r="BA4320" t="s">
        <v>8131</v>
      </c>
      <c r="BB4320" t="s">
        <v>8131</v>
      </c>
      <c r="BC4320" s="3">
        <v>0</v>
      </c>
      <c r="BD4320" t="s">
        <v>7950</v>
      </c>
    </row>
    <row r="4321" spans="1:56">
      <c r="A4321" t="s">
        <v>24852</v>
      </c>
      <c r="B4321" t="s">
        <v>13912</v>
      </c>
      <c r="C4321" t="s">
        <v>24776</v>
      </c>
      <c r="D4321" s="2" t="s">
        <v>7998</v>
      </c>
      <c r="E4321" t="s">
        <v>20705</v>
      </c>
      <c r="F4321" t="s">
        <v>7948</v>
      </c>
      <c r="G4321" t="s">
        <v>7949</v>
      </c>
      <c r="H4321" t="s">
        <v>7950</v>
      </c>
      <c r="I4321" s="3">
        <v>365</v>
      </c>
      <c r="J4321" t="s">
        <v>24853</v>
      </c>
      <c r="K4321" t="s">
        <v>24854</v>
      </c>
      <c r="L4321" t="s">
        <v>7971</v>
      </c>
      <c r="M4321" t="s">
        <v>7954</v>
      </c>
      <c r="N4321" t="s">
        <v>7971</v>
      </c>
      <c r="O4321" t="s">
        <v>8221</v>
      </c>
      <c r="P4321" t="s">
        <v>24855</v>
      </c>
      <c r="Q4321" t="s">
        <v>9289</v>
      </c>
      <c r="R4321" t="s">
        <v>24856</v>
      </c>
      <c r="S4321" t="s">
        <v>9289</v>
      </c>
      <c r="T4321" t="s">
        <v>7960</v>
      </c>
      <c r="U4321" t="s">
        <v>7961</v>
      </c>
      <c r="V4321" t="s">
        <v>7950</v>
      </c>
      <c r="W4321" t="s">
        <v>7950</v>
      </c>
      <c r="X4321" s="3">
        <v>440</v>
      </c>
      <c r="Y4321" t="s">
        <v>7948</v>
      </c>
      <c r="Z4321" s="3">
        <v>1</v>
      </c>
      <c r="AB4321" t="s">
        <v>7981</v>
      </c>
      <c r="AC4321" t="s">
        <v>8001</v>
      </c>
      <c r="AE4321" s="3">
        <v>0</v>
      </c>
      <c r="AF4321" s="3">
        <v>0</v>
      </c>
      <c r="AH4321" t="s">
        <v>8063</v>
      </c>
      <c r="AI4321" t="s">
        <v>7950</v>
      </c>
      <c r="AJ4321" t="s">
        <v>7950</v>
      </c>
      <c r="AK4321" t="s">
        <v>7950</v>
      </c>
      <c r="AL4321" t="s">
        <v>7950</v>
      </c>
      <c r="AM4321" t="s">
        <v>7950</v>
      </c>
      <c r="AN4321" t="s">
        <v>7950</v>
      </c>
      <c r="AO4321" s="3">
        <v>0</v>
      </c>
      <c r="AR4321" t="s">
        <v>21061</v>
      </c>
      <c r="AS4321" t="s">
        <v>8850</v>
      </c>
      <c r="AV4321" t="s">
        <v>7950</v>
      </c>
      <c r="AW4321" t="s">
        <v>7950</v>
      </c>
      <c r="AX4321" s="3">
        <v>11</v>
      </c>
      <c r="AY4321" s="3">
        <v>40</v>
      </c>
      <c r="AZ4321" s="3">
        <v>5</v>
      </c>
      <c r="BA4321" t="s">
        <v>8137</v>
      </c>
      <c r="BB4321" t="s">
        <v>9068</v>
      </c>
      <c r="BC4321" t="s">
        <v>7950</v>
      </c>
      <c r="BD4321" t="s">
        <v>7950</v>
      </c>
    </row>
    <row r="4322" spans="1:56">
      <c r="A4322" t="s">
        <v>5570</v>
      </c>
      <c r="B4322" t="s">
        <v>15314</v>
      </c>
      <c r="C4322" t="s">
        <v>24579</v>
      </c>
      <c r="E4322" t="s">
        <v>7985</v>
      </c>
      <c r="F4322" t="s">
        <v>7948</v>
      </c>
      <c r="G4322" t="s">
        <v>8056</v>
      </c>
      <c r="H4322" t="s">
        <v>7950</v>
      </c>
      <c r="I4322" s="3">
        <v>365</v>
      </c>
      <c r="J4322" t="s">
        <v>24857</v>
      </c>
      <c r="K4322" t="s">
        <v>24858</v>
      </c>
      <c r="L4322" t="s">
        <v>7971</v>
      </c>
      <c r="M4322" t="s">
        <v>7954</v>
      </c>
      <c r="N4322" t="s">
        <v>7971</v>
      </c>
      <c r="O4322" t="s">
        <v>7949</v>
      </c>
      <c r="P4322" t="s">
        <v>24859</v>
      </c>
      <c r="Q4322" t="s">
        <v>9289</v>
      </c>
      <c r="R4322" t="s">
        <v>24860</v>
      </c>
      <c r="S4322" t="s">
        <v>12033</v>
      </c>
      <c r="T4322" t="s">
        <v>7960</v>
      </c>
      <c r="U4322" t="s">
        <v>7961</v>
      </c>
      <c r="V4322" t="s">
        <v>7950</v>
      </c>
      <c r="W4322" t="s">
        <v>7950</v>
      </c>
      <c r="X4322" s="3">
        <v>700</v>
      </c>
      <c r="Y4322" t="s">
        <v>7948</v>
      </c>
      <c r="Z4322" s="3">
        <v>1</v>
      </c>
      <c r="AB4322" t="s">
        <v>7981</v>
      </c>
      <c r="AC4322" t="s">
        <v>8062</v>
      </c>
      <c r="AE4322" s="3">
        <v>0</v>
      </c>
      <c r="AF4322" s="3">
        <v>0</v>
      </c>
      <c r="AH4322" t="s">
        <v>8063</v>
      </c>
      <c r="AI4322" s="3">
        <v>0</v>
      </c>
      <c r="AJ4322" s="3">
        <v>0</v>
      </c>
      <c r="AK4322" s="3">
        <v>0</v>
      </c>
      <c r="AL4322" t="s">
        <v>7950</v>
      </c>
      <c r="AM4322" s="3">
        <v>0</v>
      </c>
      <c r="AN4322" t="s">
        <v>7950</v>
      </c>
      <c r="AO4322" s="3">
        <v>0</v>
      </c>
      <c r="AR4322" t="s">
        <v>13994</v>
      </c>
      <c r="AS4322" t="s">
        <v>8850</v>
      </c>
      <c r="AU4322" t="s">
        <v>8065</v>
      </c>
      <c r="AV4322" s="3">
        <v>0</v>
      </c>
      <c r="AW4322" s="3">
        <v>0</v>
      </c>
      <c r="AX4322" s="3">
        <v>14</v>
      </c>
      <c r="AY4322" s="3">
        <v>50</v>
      </c>
      <c r="AZ4322" s="3">
        <v>5</v>
      </c>
      <c r="BA4322" t="s">
        <v>7886</v>
      </c>
      <c r="BB4322" t="s">
        <v>7886</v>
      </c>
      <c r="BC4322" s="3">
        <v>0</v>
      </c>
      <c r="BD4322" t="s">
        <v>7950</v>
      </c>
    </row>
    <row r="4323" spans="1:56">
      <c r="A4323" t="s">
        <v>7263</v>
      </c>
      <c r="B4323" t="s">
        <v>24808</v>
      </c>
      <c r="C4323" t="s">
        <v>24861</v>
      </c>
      <c r="E4323" t="s">
        <v>10923</v>
      </c>
      <c r="F4323" t="s">
        <v>7948</v>
      </c>
      <c r="G4323" t="s">
        <v>8056</v>
      </c>
      <c r="H4323" t="s">
        <v>7950</v>
      </c>
      <c r="I4323" s="3">
        <v>365</v>
      </c>
      <c r="J4323" t="s">
        <v>24862</v>
      </c>
      <c r="K4323" t="s">
        <v>7978</v>
      </c>
      <c r="L4323" t="s">
        <v>7971</v>
      </c>
      <c r="M4323" t="s">
        <v>7954</v>
      </c>
      <c r="N4323" t="s">
        <v>7971</v>
      </c>
      <c r="O4323" t="s">
        <v>7949</v>
      </c>
      <c r="P4323" t="s">
        <v>24863</v>
      </c>
      <c r="Q4323" t="s">
        <v>9289</v>
      </c>
      <c r="R4323" t="s">
        <v>24864</v>
      </c>
      <c r="S4323" t="s">
        <v>12033</v>
      </c>
      <c r="T4323" t="s">
        <v>7960</v>
      </c>
      <c r="U4323" t="s">
        <v>7961</v>
      </c>
      <c r="V4323" t="s">
        <v>7950</v>
      </c>
      <c r="W4323" t="s">
        <v>7950</v>
      </c>
      <c r="X4323" s="3">
        <v>7600</v>
      </c>
      <c r="Y4323" t="s">
        <v>7948</v>
      </c>
      <c r="Z4323" s="3">
        <v>1</v>
      </c>
      <c r="AB4323" t="s">
        <v>7981</v>
      </c>
      <c r="AC4323" t="s">
        <v>8062</v>
      </c>
      <c r="AE4323" s="3">
        <v>0</v>
      </c>
      <c r="AF4323" s="3">
        <v>0</v>
      </c>
      <c r="AH4323" t="s">
        <v>8063</v>
      </c>
      <c r="AI4323" s="3">
        <v>0</v>
      </c>
      <c r="AJ4323" s="3">
        <v>0</v>
      </c>
      <c r="AK4323" s="3">
        <v>0</v>
      </c>
      <c r="AL4323" t="s">
        <v>7950</v>
      </c>
      <c r="AM4323" s="3">
        <v>0</v>
      </c>
      <c r="AN4323" t="s">
        <v>7950</v>
      </c>
      <c r="AO4323" s="3">
        <v>0</v>
      </c>
      <c r="AQ4323" t="s">
        <v>8064</v>
      </c>
      <c r="AR4323" t="s">
        <v>14083</v>
      </c>
      <c r="AS4323" t="s">
        <v>8850</v>
      </c>
      <c r="AU4323" t="s">
        <v>8065</v>
      </c>
      <c r="AV4323" s="3">
        <v>0</v>
      </c>
      <c r="AW4323" s="3">
        <v>0</v>
      </c>
      <c r="AX4323" s="3">
        <v>38</v>
      </c>
      <c r="AY4323" s="3">
        <v>200</v>
      </c>
      <c r="AZ4323" s="3">
        <v>5</v>
      </c>
      <c r="BA4323" t="s">
        <v>7886</v>
      </c>
      <c r="BB4323" t="s">
        <v>7886</v>
      </c>
      <c r="BC4323" s="3">
        <v>0</v>
      </c>
      <c r="BD4323" t="s">
        <v>7950</v>
      </c>
    </row>
    <row r="4324" spans="1:56">
      <c r="A4324" t="s">
        <v>4078</v>
      </c>
      <c r="B4324" t="s">
        <v>24865</v>
      </c>
      <c r="C4324" t="s">
        <v>24866</v>
      </c>
      <c r="D4324" s="2" t="s">
        <v>7998</v>
      </c>
      <c r="E4324" t="s">
        <v>14217</v>
      </c>
      <c r="F4324" t="s">
        <v>7948</v>
      </c>
      <c r="G4324" t="s">
        <v>7949</v>
      </c>
      <c r="H4324" t="s">
        <v>7950</v>
      </c>
      <c r="I4324" s="3">
        <v>365</v>
      </c>
      <c r="J4324" t="s">
        <v>24867</v>
      </c>
      <c r="K4324" t="s">
        <v>8643</v>
      </c>
      <c r="L4324" t="s">
        <v>7971</v>
      </c>
      <c r="M4324" t="s">
        <v>7954</v>
      </c>
      <c r="N4324" t="s">
        <v>7971</v>
      </c>
      <c r="O4324" t="s">
        <v>7949</v>
      </c>
      <c r="P4324" t="s">
        <v>24868</v>
      </c>
      <c r="Q4324" t="s">
        <v>9289</v>
      </c>
      <c r="R4324" t="s">
        <v>24868</v>
      </c>
      <c r="S4324" t="s">
        <v>9289</v>
      </c>
      <c r="T4324" t="s">
        <v>7960</v>
      </c>
      <c r="U4324" t="s">
        <v>7961</v>
      </c>
      <c r="V4324" t="s">
        <v>7950</v>
      </c>
      <c r="W4324" t="s">
        <v>7950</v>
      </c>
      <c r="X4324" s="3">
        <v>700</v>
      </c>
      <c r="Y4324" t="s">
        <v>7948</v>
      </c>
      <c r="Z4324" s="3">
        <v>1</v>
      </c>
      <c r="AB4324" t="s">
        <v>7981</v>
      </c>
      <c r="AC4324" t="s">
        <v>8001</v>
      </c>
      <c r="AE4324" s="3">
        <v>0</v>
      </c>
      <c r="AF4324" s="3">
        <v>0</v>
      </c>
      <c r="AH4324" t="s">
        <v>8063</v>
      </c>
      <c r="AI4324" t="s">
        <v>7950</v>
      </c>
      <c r="AJ4324" t="s">
        <v>7950</v>
      </c>
      <c r="AK4324" t="s">
        <v>7950</v>
      </c>
      <c r="AL4324" t="s">
        <v>7950</v>
      </c>
      <c r="AM4324" t="s">
        <v>7950</v>
      </c>
      <c r="AN4324" t="s">
        <v>7950</v>
      </c>
      <c r="AO4324" t="s">
        <v>7950</v>
      </c>
      <c r="AR4324" t="s">
        <v>10840</v>
      </c>
      <c r="AS4324" t="s">
        <v>8850</v>
      </c>
      <c r="AV4324" t="s">
        <v>7950</v>
      </c>
      <c r="AW4324" t="s">
        <v>7950</v>
      </c>
      <c r="AX4324" s="3">
        <v>14</v>
      </c>
      <c r="AY4324" s="3">
        <v>50</v>
      </c>
      <c r="AZ4324" s="3">
        <v>5</v>
      </c>
      <c r="BA4324" t="s">
        <v>8137</v>
      </c>
      <c r="BB4324" t="s">
        <v>9068</v>
      </c>
      <c r="BC4324" t="s">
        <v>7950</v>
      </c>
      <c r="BD4324" t="s">
        <v>7950</v>
      </c>
    </row>
    <row r="4325" spans="1:56">
      <c r="A4325" t="s">
        <v>4019</v>
      </c>
      <c r="B4325" t="s">
        <v>24869</v>
      </c>
      <c r="C4325" t="s">
        <v>14212</v>
      </c>
      <c r="E4325" t="s">
        <v>7985</v>
      </c>
      <c r="F4325" t="s">
        <v>7948</v>
      </c>
      <c r="G4325" t="s">
        <v>8056</v>
      </c>
      <c r="H4325" t="s">
        <v>7950</v>
      </c>
      <c r="I4325" s="3">
        <v>365</v>
      </c>
      <c r="J4325" t="s">
        <v>24870</v>
      </c>
      <c r="K4325" t="s">
        <v>14229</v>
      </c>
      <c r="L4325" t="s">
        <v>7971</v>
      </c>
      <c r="M4325" t="s">
        <v>7954</v>
      </c>
      <c r="N4325" t="s">
        <v>7971</v>
      </c>
      <c r="O4325" t="s">
        <v>7949</v>
      </c>
      <c r="P4325" t="s">
        <v>24871</v>
      </c>
      <c r="Q4325" t="s">
        <v>9289</v>
      </c>
      <c r="R4325" t="s">
        <v>24872</v>
      </c>
      <c r="S4325" t="s">
        <v>8128</v>
      </c>
      <c r="T4325" t="s">
        <v>7960</v>
      </c>
      <c r="U4325" t="s">
        <v>7961</v>
      </c>
      <c r="V4325" t="s">
        <v>7950</v>
      </c>
      <c r="W4325" t="s">
        <v>7950</v>
      </c>
      <c r="X4325" s="3">
        <v>770</v>
      </c>
      <c r="Y4325" t="s">
        <v>7948</v>
      </c>
      <c r="Z4325" s="3">
        <v>1</v>
      </c>
      <c r="AB4325" t="s">
        <v>7962</v>
      </c>
      <c r="AC4325" t="s">
        <v>8062</v>
      </c>
      <c r="AE4325" s="3">
        <v>0</v>
      </c>
      <c r="AF4325" s="3">
        <v>0</v>
      </c>
      <c r="AH4325" t="s">
        <v>8063</v>
      </c>
      <c r="AI4325" s="3">
        <v>10212.76</v>
      </c>
      <c r="AJ4325" s="3">
        <v>0</v>
      </c>
      <c r="AK4325" s="3">
        <v>0</v>
      </c>
      <c r="AL4325" t="s">
        <v>7950</v>
      </c>
      <c r="AM4325" s="3">
        <v>0</v>
      </c>
      <c r="AN4325" t="s">
        <v>7950</v>
      </c>
      <c r="AO4325" s="3">
        <v>0</v>
      </c>
      <c r="AQ4325" t="s">
        <v>21077</v>
      </c>
      <c r="AR4325" t="s">
        <v>8146</v>
      </c>
      <c r="AS4325" t="s">
        <v>8850</v>
      </c>
      <c r="AU4325" t="s">
        <v>8065</v>
      </c>
      <c r="AV4325" s="3">
        <v>0</v>
      </c>
      <c r="AW4325" s="3">
        <v>0</v>
      </c>
      <c r="AX4325" s="3">
        <v>14</v>
      </c>
      <c r="AY4325" s="3">
        <v>55</v>
      </c>
      <c r="AZ4325" s="3">
        <v>5</v>
      </c>
      <c r="BA4325" t="s">
        <v>14233</v>
      </c>
      <c r="BB4325" t="s">
        <v>14233</v>
      </c>
      <c r="BC4325" s="3">
        <v>0</v>
      </c>
      <c r="BD4325" t="s">
        <v>7950</v>
      </c>
    </row>
    <row r="4326" spans="1:56">
      <c r="A4326" t="s">
        <v>4722</v>
      </c>
      <c r="B4326" t="s">
        <v>24873</v>
      </c>
      <c r="C4326" t="s">
        <v>9343</v>
      </c>
      <c r="D4326" s="2" t="s">
        <v>8123</v>
      </c>
      <c r="E4326" t="s">
        <v>7985</v>
      </c>
      <c r="F4326" t="s">
        <v>7948</v>
      </c>
      <c r="G4326" t="s">
        <v>8056</v>
      </c>
      <c r="H4326" t="s">
        <v>7950</v>
      </c>
      <c r="I4326" s="3">
        <v>365</v>
      </c>
      <c r="J4326" t="s">
        <v>24874</v>
      </c>
      <c r="K4326" t="s">
        <v>24875</v>
      </c>
      <c r="L4326" t="s">
        <v>7971</v>
      </c>
      <c r="M4326" t="s">
        <v>7954</v>
      </c>
      <c r="N4326" t="s">
        <v>7971</v>
      </c>
      <c r="O4326" t="s">
        <v>7949</v>
      </c>
      <c r="P4326" t="s">
        <v>24876</v>
      </c>
      <c r="Q4326" t="s">
        <v>9289</v>
      </c>
      <c r="R4326" t="s">
        <v>24877</v>
      </c>
      <c r="S4326" t="s">
        <v>8554</v>
      </c>
      <c r="T4326" t="s">
        <v>7960</v>
      </c>
      <c r="U4326" t="s">
        <v>7961</v>
      </c>
      <c r="V4326" t="s">
        <v>7950</v>
      </c>
      <c r="W4326" t="s">
        <v>7950</v>
      </c>
      <c r="X4326" s="3">
        <v>440</v>
      </c>
      <c r="Y4326" t="s">
        <v>7948</v>
      </c>
      <c r="Z4326" s="3">
        <v>1</v>
      </c>
      <c r="AB4326" t="s">
        <v>7962</v>
      </c>
      <c r="AC4326" t="s">
        <v>8062</v>
      </c>
      <c r="AE4326" s="3">
        <v>0</v>
      </c>
      <c r="AF4326" s="3">
        <v>0</v>
      </c>
      <c r="AH4326" t="s">
        <v>8063</v>
      </c>
      <c r="AI4326" s="3">
        <v>13125.93</v>
      </c>
      <c r="AJ4326" s="3">
        <v>0</v>
      </c>
      <c r="AK4326" s="3">
        <v>0</v>
      </c>
      <c r="AL4326" t="s">
        <v>7950</v>
      </c>
      <c r="AM4326" s="3">
        <v>0</v>
      </c>
      <c r="AN4326" t="s">
        <v>7950</v>
      </c>
      <c r="AO4326" s="3">
        <v>0</v>
      </c>
      <c r="AQ4326" t="s">
        <v>24878</v>
      </c>
      <c r="AR4326" t="s">
        <v>10722</v>
      </c>
      <c r="AS4326" t="s">
        <v>8850</v>
      </c>
      <c r="AU4326" t="s">
        <v>8065</v>
      </c>
      <c r="AV4326" s="3">
        <v>0</v>
      </c>
      <c r="AW4326" s="3">
        <v>0</v>
      </c>
      <c r="AX4326" s="3">
        <v>11</v>
      </c>
      <c r="AY4326" s="3">
        <v>0</v>
      </c>
      <c r="AZ4326" s="3">
        <v>5</v>
      </c>
      <c r="BA4326" t="s">
        <v>8131</v>
      </c>
      <c r="BB4326" t="s">
        <v>8131</v>
      </c>
      <c r="BC4326" s="3">
        <v>0</v>
      </c>
      <c r="BD4326" t="s">
        <v>7950</v>
      </c>
    </row>
    <row r="4327" spans="1:56">
      <c r="A4327" t="s">
        <v>5426</v>
      </c>
      <c r="B4327" t="s">
        <v>14157</v>
      </c>
      <c r="C4327" t="s">
        <v>9437</v>
      </c>
      <c r="D4327" s="2" t="s">
        <v>8123</v>
      </c>
      <c r="E4327" t="s">
        <v>7985</v>
      </c>
      <c r="F4327" t="s">
        <v>7948</v>
      </c>
      <c r="G4327" t="s">
        <v>8056</v>
      </c>
      <c r="H4327" t="s">
        <v>7950</v>
      </c>
      <c r="I4327" s="3">
        <v>365</v>
      </c>
      <c r="J4327" t="s">
        <v>24879</v>
      </c>
      <c r="K4327" t="s">
        <v>11005</v>
      </c>
      <c r="L4327" t="s">
        <v>7971</v>
      </c>
      <c r="M4327" t="s">
        <v>7954</v>
      </c>
      <c r="N4327" t="s">
        <v>7971</v>
      </c>
      <c r="O4327" t="s">
        <v>7949</v>
      </c>
      <c r="P4327" t="s">
        <v>24880</v>
      </c>
      <c r="Q4327" t="s">
        <v>9289</v>
      </c>
      <c r="R4327" t="s">
        <v>24881</v>
      </c>
      <c r="S4327" t="s">
        <v>8128</v>
      </c>
      <c r="T4327" t="s">
        <v>7960</v>
      </c>
      <c r="U4327" t="s">
        <v>7961</v>
      </c>
      <c r="V4327" t="s">
        <v>7950</v>
      </c>
      <c r="W4327" t="s">
        <v>7950</v>
      </c>
      <c r="X4327" s="3">
        <v>700</v>
      </c>
      <c r="Y4327" t="s">
        <v>7948</v>
      </c>
      <c r="Z4327" s="3">
        <v>1</v>
      </c>
      <c r="AB4327" t="s">
        <v>7962</v>
      </c>
      <c r="AC4327" t="s">
        <v>8062</v>
      </c>
      <c r="AE4327" s="3">
        <v>0</v>
      </c>
      <c r="AF4327" s="3">
        <v>0</v>
      </c>
      <c r="AH4327" t="s">
        <v>8063</v>
      </c>
      <c r="AI4327" s="3">
        <v>11483.34</v>
      </c>
      <c r="AJ4327" s="3">
        <v>0</v>
      </c>
      <c r="AK4327" s="3">
        <v>0</v>
      </c>
      <c r="AL4327" t="s">
        <v>7950</v>
      </c>
      <c r="AM4327" s="3">
        <v>0</v>
      </c>
      <c r="AN4327" t="s">
        <v>7950</v>
      </c>
      <c r="AO4327" s="3">
        <v>0</v>
      </c>
      <c r="AQ4327" t="s">
        <v>10633</v>
      </c>
      <c r="AR4327" t="s">
        <v>10722</v>
      </c>
      <c r="AS4327" t="s">
        <v>8850</v>
      </c>
      <c r="AU4327" t="s">
        <v>8065</v>
      </c>
      <c r="AV4327" s="3">
        <v>0</v>
      </c>
      <c r="AW4327" s="3">
        <v>0</v>
      </c>
      <c r="AX4327" s="3">
        <v>14</v>
      </c>
      <c r="AY4327" s="3">
        <v>50</v>
      </c>
      <c r="AZ4327" s="3">
        <v>5</v>
      </c>
      <c r="BA4327" t="s">
        <v>8131</v>
      </c>
      <c r="BB4327" t="s">
        <v>8131</v>
      </c>
      <c r="BC4327" s="3">
        <v>0</v>
      </c>
      <c r="BD4327" t="s">
        <v>7950</v>
      </c>
    </row>
    <row r="4328" spans="1:56">
      <c r="A4328" t="s">
        <v>5711</v>
      </c>
      <c r="B4328" t="s">
        <v>14933</v>
      </c>
      <c r="C4328" t="s">
        <v>9437</v>
      </c>
      <c r="E4328" t="s">
        <v>7985</v>
      </c>
      <c r="F4328" t="s">
        <v>7948</v>
      </c>
      <c r="G4328" t="s">
        <v>8056</v>
      </c>
      <c r="H4328" t="s">
        <v>7950</v>
      </c>
      <c r="I4328" s="3">
        <v>365</v>
      </c>
      <c r="J4328" t="s">
        <v>24882</v>
      </c>
      <c r="K4328" t="s">
        <v>14935</v>
      </c>
      <c r="L4328" t="s">
        <v>7971</v>
      </c>
      <c r="M4328" t="s">
        <v>7954</v>
      </c>
      <c r="N4328" t="s">
        <v>7971</v>
      </c>
      <c r="O4328" t="s">
        <v>7949</v>
      </c>
      <c r="P4328" t="s">
        <v>24883</v>
      </c>
      <c r="Q4328" t="s">
        <v>9289</v>
      </c>
      <c r="R4328" t="s">
        <v>24884</v>
      </c>
      <c r="S4328" t="s">
        <v>17533</v>
      </c>
      <c r="T4328" t="s">
        <v>7960</v>
      </c>
      <c r="U4328" t="s">
        <v>7961</v>
      </c>
      <c r="V4328" t="s">
        <v>7950</v>
      </c>
      <c r="W4328" t="s">
        <v>7950</v>
      </c>
      <c r="X4328" s="3">
        <v>360</v>
      </c>
      <c r="Y4328" t="s">
        <v>7948</v>
      </c>
      <c r="Z4328" s="3">
        <v>1</v>
      </c>
      <c r="AB4328" t="s">
        <v>7962</v>
      </c>
      <c r="AC4328" t="s">
        <v>8062</v>
      </c>
      <c r="AE4328" s="3">
        <v>0</v>
      </c>
      <c r="AF4328" s="3">
        <v>0</v>
      </c>
      <c r="AH4328" t="s">
        <v>8063</v>
      </c>
      <c r="AI4328" s="3">
        <v>11875.07</v>
      </c>
      <c r="AJ4328" s="3">
        <v>0</v>
      </c>
      <c r="AK4328" s="3">
        <v>0</v>
      </c>
      <c r="AL4328" t="s">
        <v>7950</v>
      </c>
      <c r="AM4328" s="3">
        <v>0</v>
      </c>
      <c r="AN4328" t="s">
        <v>7950</v>
      </c>
      <c r="AO4328" s="3">
        <v>0</v>
      </c>
      <c r="AQ4328" t="s">
        <v>8792</v>
      </c>
      <c r="AR4328" t="s">
        <v>10722</v>
      </c>
      <c r="AS4328" t="s">
        <v>8850</v>
      </c>
      <c r="AU4328" t="s">
        <v>8065</v>
      </c>
      <c r="AV4328" s="3">
        <v>0</v>
      </c>
      <c r="AW4328" s="3">
        <v>0</v>
      </c>
      <c r="AX4328" s="3">
        <v>9</v>
      </c>
      <c r="AY4328" s="3">
        <v>40</v>
      </c>
      <c r="AZ4328" s="3">
        <v>5</v>
      </c>
      <c r="BA4328" t="s">
        <v>8137</v>
      </c>
      <c r="BB4328" t="s">
        <v>9195</v>
      </c>
      <c r="BC4328" s="3">
        <v>0</v>
      </c>
      <c r="BD4328" t="s">
        <v>7950</v>
      </c>
    </row>
    <row r="4329" spans="1:56">
      <c r="A4329" t="s">
        <v>24885</v>
      </c>
      <c r="B4329" t="s">
        <v>24812</v>
      </c>
      <c r="C4329" t="s">
        <v>20128</v>
      </c>
      <c r="E4329" t="s">
        <v>20129</v>
      </c>
      <c r="F4329" t="s">
        <v>7948</v>
      </c>
      <c r="G4329" t="s">
        <v>7949</v>
      </c>
      <c r="H4329" t="s">
        <v>7950</v>
      </c>
      <c r="I4329" s="3">
        <v>365</v>
      </c>
      <c r="K4329" t="s">
        <v>20131</v>
      </c>
      <c r="L4329" t="s">
        <v>7971</v>
      </c>
      <c r="M4329" t="s">
        <v>7954</v>
      </c>
      <c r="N4329" t="s">
        <v>7971</v>
      </c>
      <c r="O4329" t="s">
        <v>7949</v>
      </c>
      <c r="P4329" t="s">
        <v>24886</v>
      </c>
      <c r="Q4329" t="s">
        <v>7973</v>
      </c>
      <c r="R4329" t="s">
        <v>7958</v>
      </c>
      <c r="S4329" t="s">
        <v>7959</v>
      </c>
      <c r="T4329" t="s">
        <v>7960</v>
      </c>
      <c r="U4329" t="s">
        <v>7961</v>
      </c>
      <c r="V4329" t="s">
        <v>7950</v>
      </c>
      <c r="W4329" t="s">
        <v>7950</v>
      </c>
      <c r="X4329" s="3">
        <v>195</v>
      </c>
      <c r="Y4329" t="s">
        <v>7948</v>
      </c>
      <c r="Z4329" s="3">
        <v>1</v>
      </c>
      <c r="AB4329" t="s">
        <v>7981</v>
      </c>
      <c r="AE4329" s="3">
        <v>0</v>
      </c>
      <c r="AF4329" s="3">
        <v>0</v>
      </c>
      <c r="AH4329" t="s">
        <v>13844</v>
      </c>
      <c r="AI4329" t="s">
        <v>7950</v>
      </c>
      <c r="AJ4329" t="s">
        <v>7950</v>
      </c>
      <c r="AK4329" t="s">
        <v>7950</v>
      </c>
      <c r="AL4329" t="s">
        <v>7950</v>
      </c>
      <c r="AM4329" t="s">
        <v>7950</v>
      </c>
      <c r="AN4329" t="s">
        <v>7950</v>
      </c>
      <c r="AO4329" t="s">
        <v>7950</v>
      </c>
      <c r="AR4329" t="s">
        <v>14164</v>
      </c>
      <c r="AS4329" t="s">
        <v>13963</v>
      </c>
      <c r="AV4329" t="s">
        <v>7950</v>
      </c>
      <c r="AW4329" t="s">
        <v>7950</v>
      </c>
      <c r="AX4329" s="3">
        <v>0</v>
      </c>
      <c r="AY4329" s="3">
        <v>0</v>
      </c>
      <c r="AZ4329" s="3">
        <v>0</v>
      </c>
      <c r="BA4329" t="s">
        <v>8137</v>
      </c>
      <c r="BB4329" t="s">
        <v>7886</v>
      </c>
      <c r="BC4329" t="s">
        <v>7950</v>
      </c>
      <c r="BD4329" t="s">
        <v>7950</v>
      </c>
    </row>
    <row r="4330" spans="1:56">
      <c r="A4330" t="s">
        <v>2885</v>
      </c>
      <c r="B4330" t="s">
        <v>24887</v>
      </c>
      <c r="C4330" t="s">
        <v>9343</v>
      </c>
      <c r="E4330" t="s">
        <v>7985</v>
      </c>
      <c r="F4330" t="s">
        <v>7948</v>
      </c>
      <c r="G4330" t="s">
        <v>7949</v>
      </c>
      <c r="H4330" t="s">
        <v>7950</v>
      </c>
      <c r="I4330" s="3">
        <v>365</v>
      </c>
      <c r="J4330" t="s">
        <v>24888</v>
      </c>
      <c r="K4330" t="s">
        <v>16449</v>
      </c>
      <c r="L4330" t="s">
        <v>7971</v>
      </c>
      <c r="M4330" t="s">
        <v>7954</v>
      </c>
      <c r="N4330" t="s">
        <v>7971</v>
      </c>
      <c r="O4330" t="s">
        <v>7949</v>
      </c>
      <c r="P4330" t="s">
        <v>24889</v>
      </c>
      <c r="Q4330" t="s">
        <v>9289</v>
      </c>
      <c r="R4330" t="s">
        <v>7958</v>
      </c>
      <c r="S4330" t="s">
        <v>7959</v>
      </c>
      <c r="T4330" t="s">
        <v>7960</v>
      </c>
      <c r="U4330" t="s">
        <v>7961</v>
      </c>
      <c r="V4330" t="s">
        <v>7950</v>
      </c>
      <c r="W4330" t="s">
        <v>7950</v>
      </c>
      <c r="X4330" s="3">
        <v>315</v>
      </c>
      <c r="Y4330" t="s">
        <v>7948</v>
      </c>
      <c r="Z4330" s="3">
        <v>1</v>
      </c>
      <c r="AB4330" t="s">
        <v>7962</v>
      </c>
      <c r="AC4330" t="s">
        <v>7963</v>
      </c>
      <c r="AE4330" s="3">
        <v>0</v>
      </c>
      <c r="AF4330" s="3">
        <v>0</v>
      </c>
      <c r="AH4330" t="s">
        <v>8063</v>
      </c>
      <c r="AI4330" s="3">
        <v>13311.86</v>
      </c>
      <c r="AJ4330" t="s">
        <v>7950</v>
      </c>
      <c r="AK4330" t="s">
        <v>7950</v>
      </c>
      <c r="AL4330" t="s">
        <v>7950</v>
      </c>
      <c r="AM4330" t="s">
        <v>7950</v>
      </c>
      <c r="AN4330" t="s">
        <v>7950</v>
      </c>
      <c r="AO4330" t="s">
        <v>7950</v>
      </c>
      <c r="AQ4330" t="s">
        <v>11555</v>
      </c>
      <c r="AR4330" t="s">
        <v>8075</v>
      </c>
      <c r="AS4330" t="s">
        <v>8850</v>
      </c>
      <c r="AV4330" t="s">
        <v>7950</v>
      </c>
      <c r="AW4330" t="s">
        <v>7950</v>
      </c>
      <c r="AX4330" s="3">
        <v>9</v>
      </c>
      <c r="AY4330" s="3">
        <v>35</v>
      </c>
      <c r="AZ4330" s="3">
        <v>5</v>
      </c>
      <c r="BA4330" t="s">
        <v>8137</v>
      </c>
      <c r="BB4330" t="s">
        <v>8138</v>
      </c>
      <c r="BC4330" t="s">
        <v>7950</v>
      </c>
      <c r="BD4330" t="s">
        <v>7950</v>
      </c>
    </row>
    <row r="4331" spans="1:56">
      <c r="A4331" t="s">
        <v>5383</v>
      </c>
      <c r="B4331" t="s">
        <v>24890</v>
      </c>
      <c r="C4331" t="s">
        <v>10885</v>
      </c>
      <c r="D4331" s="2" t="s">
        <v>8123</v>
      </c>
      <c r="E4331" t="s">
        <v>7985</v>
      </c>
      <c r="F4331" t="s">
        <v>7948</v>
      </c>
      <c r="G4331" t="s">
        <v>8056</v>
      </c>
      <c r="H4331" t="s">
        <v>7950</v>
      </c>
      <c r="I4331" s="3">
        <v>365</v>
      </c>
      <c r="J4331" t="s">
        <v>24891</v>
      </c>
      <c r="K4331" t="s">
        <v>24892</v>
      </c>
      <c r="L4331" t="s">
        <v>7971</v>
      </c>
      <c r="M4331" t="s">
        <v>7954</v>
      </c>
      <c r="N4331" t="s">
        <v>7971</v>
      </c>
      <c r="O4331" t="s">
        <v>7949</v>
      </c>
      <c r="P4331" t="s">
        <v>24893</v>
      </c>
      <c r="Q4331" t="s">
        <v>9289</v>
      </c>
      <c r="R4331" t="s">
        <v>24894</v>
      </c>
      <c r="S4331" t="s">
        <v>8890</v>
      </c>
      <c r="T4331" t="s">
        <v>7960</v>
      </c>
      <c r="U4331" t="s">
        <v>7961</v>
      </c>
      <c r="V4331" t="s">
        <v>7950</v>
      </c>
      <c r="W4331" t="s">
        <v>7950</v>
      </c>
      <c r="X4331" s="3">
        <v>400</v>
      </c>
      <c r="Y4331" t="s">
        <v>7948</v>
      </c>
      <c r="Z4331" s="3">
        <v>1</v>
      </c>
      <c r="AB4331" t="s">
        <v>7962</v>
      </c>
      <c r="AC4331" t="s">
        <v>8062</v>
      </c>
      <c r="AE4331" s="3">
        <v>0</v>
      </c>
      <c r="AF4331" s="3">
        <v>0</v>
      </c>
      <c r="AH4331" t="s">
        <v>8063</v>
      </c>
      <c r="AI4331" s="3">
        <v>12998.16</v>
      </c>
      <c r="AJ4331" s="3">
        <v>0</v>
      </c>
      <c r="AK4331" s="3">
        <v>0</v>
      </c>
      <c r="AL4331" t="s">
        <v>7950</v>
      </c>
      <c r="AM4331" s="3">
        <v>0</v>
      </c>
      <c r="AN4331" t="s">
        <v>7950</v>
      </c>
      <c r="AO4331" s="3">
        <v>0</v>
      </c>
      <c r="AQ4331" t="s">
        <v>14815</v>
      </c>
      <c r="AR4331" t="s">
        <v>10722</v>
      </c>
      <c r="AS4331" t="s">
        <v>8850</v>
      </c>
      <c r="AU4331" t="s">
        <v>8065</v>
      </c>
      <c r="AV4331" s="3">
        <v>0</v>
      </c>
      <c r="AW4331" s="3">
        <v>0</v>
      </c>
      <c r="AX4331" s="3">
        <v>8</v>
      </c>
      <c r="AY4331" s="3">
        <v>50</v>
      </c>
      <c r="AZ4331" s="3">
        <v>5</v>
      </c>
      <c r="BA4331" t="s">
        <v>8130</v>
      </c>
      <c r="BB4331" t="s">
        <v>8131</v>
      </c>
      <c r="BC4331" s="3">
        <v>0</v>
      </c>
      <c r="BD4331" t="s">
        <v>7950</v>
      </c>
    </row>
    <row r="4332" spans="1:56">
      <c r="A4332" t="s">
        <v>5498</v>
      </c>
      <c r="B4332" t="s">
        <v>22572</v>
      </c>
      <c r="C4332" t="s">
        <v>9343</v>
      </c>
      <c r="E4332" t="s">
        <v>7985</v>
      </c>
      <c r="F4332" t="s">
        <v>7948</v>
      </c>
      <c r="G4332" t="s">
        <v>8056</v>
      </c>
      <c r="H4332" t="s">
        <v>7950</v>
      </c>
      <c r="I4332" s="3">
        <v>365</v>
      </c>
      <c r="J4332" t="s">
        <v>24895</v>
      </c>
      <c r="K4332" t="s">
        <v>15180</v>
      </c>
      <c r="L4332" t="s">
        <v>7971</v>
      </c>
      <c r="M4332" t="s">
        <v>7954</v>
      </c>
      <c r="N4332" t="s">
        <v>7971</v>
      </c>
      <c r="O4332" t="s">
        <v>7949</v>
      </c>
      <c r="P4332" t="s">
        <v>24896</v>
      </c>
      <c r="Q4332" t="s">
        <v>9289</v>
      </c>
      <c r="R4332" t="s">
        <v>24897</v>
      </c>
      <c r="S4332" t="s">
        <v>9289</v>
      </c>
      <c r="T4332" t="s">
        <v>7960</v>
      </c>
      <c r="U4332" t="s">
        <v>7961</v>
      </c>
      <c r="V4332" t="s">
        <v>7950</v>
      </c>
      <c r="W4332" t="s">
        <v>7950</v>
      </c>
      <c r="X4332" s="3">
        <v>550</v>
      </c>
      <c r="Y4332" t="s">
        <v>7948</v>
      </c>
      <c r="Z4332" s="3">
        <v>1</v>
      </c>
      <c r="AB4332" t="s">
        <v>7962</v>
      </c>
      <c r="AC4332" t="s">
        <v>8062</v>
      </c>
      <c r="AE4332" s="3">
        <v>0</v>
      </c>
      <c r="AF4332" s="3">
        <v>0</v>
      </c>
      <c r="AH4332" t="s">
        <v>8063</v>
      </c>
      <c r="AI4332" s="3">
        <v>12820.29</v>
      </c>
      <c r="AJ4332" s="3">
        <v>0</v>
      </c>
      <c r="AK4332" s="3">
        <v>0</v>
      </c>
      <c r="AL4332" t="s">
        <v>7950</v>
      </c>
      <c r="AM4332" s="3">
        <v>0</v>
      </c>
      <c r="AN4332" t="s">
        <v>7950</v>
      </c>
      <c r="AO4332" s="3">
        <v>0</v>
      </c>
      <c r="AQ4332" t="s">
        <v>24898</v>
      </c>
      <c r="AR4332" t="s">
        <v>10722</v>
      </c>
      <c r="AS4332" t="s">
        <v>8850</v>
      </c>
      <c r="AU4332" t="s">
        <v>8065</v>
      </c>
      <c r="AV4332" s="3">
        <v>0</v>
      </c>
      <c r="AW4332" s="3">
        <v>0</v>
      </c>
      <c r="AX4332" s="3">
        <v>11</v>
      </c>
      <c r="AY4332" s="3">
        <v>50</v>
      </c>
      <c r="AZ4332" s="3">
        <v>5</v>
      </c>
      <c r="BA4332" t="s">
        <v>8137</v>
      </c>
      <c r="BB4332" t="s">
        <v>8138</v>
      </c>
      <c r="BC4332" s="3">
        <v>0</v>
      </c>
      <c r="BD4332" t="s">
        <v>7950</v>
      </c>
    </row>
    <row r="4333" spans="1:56">
      <c r="A4333" t="s">
        <v>4418</v>
      </c>
      <c r="B4333" t="s">
        <v>24899</v>
      </c>
      <c r="C4333" t="s">
        <v>16047</v>
      </c>
      <c r="E4333" t="s">
        <v>7985</v>
      </c>
      <c r="F4333" t="s">
        <v>7948</v>
      </c>
      <c r="G4333" t="s">
        <v>7949</v>
      </c>
      <c r="H4333" t="s">
        <v>7950</v>
      </c>
      <c r="I4333" s="3">
        <v>365</v>
      </c>
      <c r="J4333" t="s">
        <v>24900</v>
      </c>
      <c r="K4333" t="s">
        <v>12308</v>
      </c>
      <c r="L4333" t="s">
        <v>7971</v>
      </c>
      <c r="M4333" t="s">
        <v>7954</v>
      </c>
      <c r="N4333" t="s">
        <v>7971</v>
      </c>
      <c r="O4333" t="s">
        <v>7949</v>
      </c>
      <c r="P4333" t="s">
        <v>24901</v>
      </c>
      <c r="Q4333" t="s">
        <v>9289</v>
      </c>
      <c r="R4333" t="s">
        <v>7958</v>
      </c>
      <c r="S4333" t="s">
        <v>7959</v>
      </c>
      <c r="T4333" t="s">
        <v>7960</v>
      </c>
      <c r="U4333" t="s">
        <v>7961</v>
      </c>
      <c r="V4333" t="s">
        <v>7950</v>
      </c>
      <c r="W4333" t="s">
        <v>7950</v>
      </c>
      <c r="X4333" s="3">
        <v>1995</v>
      </c>
      <c r="Y4333" t="s">
        <v>7948</v>
      </c>
      <c r="Z4333" s="3">
        <v>1</v>
      </c>
      <c r="AB4333" t="s">
        <v>7962</v>
      </c>
      <c r="AC4333" t="s">
        <v>7963</v>
      </c>
      <c r="AE4333" s="3">
        <v>0</v>
      </c>
      <c r="AF4333" s="3">
        <v>0</v>
      </c>
      <c r="AH4333" t="s">
        <v>8063</v>
      </c>
      <c r="AI4333" s="3">
        <v>7076.73</v>
      </c>
      <c r="AJ4333" t="s">
        <v>7950</v>
      </c>
      <c r="AK4333" t="s">
        <v>7950</v>
      </c>
      <c r="AL4333" t="s">
        <v>7950</v>
      </c>
      <c r="AM4333" t="s">
        <v>7950</v>
      </c>
      <c r="AN4333" t="s">
        <v>7950</v>
      </c>
      <c r="AO4333" t="s">
        <v>7950</v>
      </c>
      <c r="AR4333" t="s">
        <v>10580</v>
      </c>
      <c r="AS4333" t="s">
        <v>8850</v>
      </c>
      <c r="AV4333" t="s">
        <v>7950</v>
      </c>
      <c r="AW4333" t="s">
        <v>7950</v>
      </c>
      <c r="AX4333" s="3">
        <v>21</v>
      </c>
      <c r="AY4333" s="3">
        <v>95</v>
      </c>
      <c r="AZ4333" s="3">
        <v>5</v>
      </c>
      <c r="BA4333" t="s">
        <v>8137</v>
      </c>
      <c r="BB4333" t="s">
        <v>8138</v>
      </c>
      <c r="BC4333" t="s">
        <v>7950</v>
      </c>
      <c r="BD4333" t="s">
        <v>7950</v>
      </c>
    </row>
    <row r="4334" spans="1:56">
      <c r="A4334" t="s">
        <v>24902</v>
      </c>
      <c r="B4334" t="s">
        <v>24903</v>
      </c>
      <c r="C4334" t="s">
        <v>24904</v>
      </c>
      <c r="E4334" t="s">
        <v>8238</v>
      </c>
      <c r="F4334" t="s">
        <v>7948</v>
      </c>
      <c r="G4334" t="s">
        <v>7949</v>
      </c>
      <c r="H4334" t="s">
        <v>7950</v>
      </c>
      <c r="I4334" s="3">
        <v>365</v>
      </c>
      <c r="J4334" t="s">
        <v>24905</v>
      </c>
      <c r="K4334" t="s">
        <v>24906</v>
      </c>
      <c r="L4334" t="s">
        <v>7971</v>
      </c>
      <c r="M4334" t="s">
        <v>9162</v>
      </c>
      <c r="N4334" t="s">
        <v>7971</v>
      </c>
      <c r="O4334" t="s">
        <v>7949</v>
      </c>
      <c r="P4334" t="s">
        <v>24907</v>
      </c>
      <c r="Q4334" t="s">
        <v>9289</v>
      </c>
      <c r="R4334" t="s">
        <v>7958</v>
      </c>
      <c r="S4334" t="s">
        <v>7959</v>
      </c>
      <c r="T4334" t="s">
        <v>7960</v>
      </c>
      <c r="U4334" t="s">
        <v>7961</v>
      </c>
      <c r="V4334" t="s">
        <v>7950</v>
      </c>
      <c r="W4334" t="s">
        <v>7950</v>
      </c>
      <c r="X4334" s="3">
        <v>192</v>
      </c>
      <c r="Y4334" t="s">
        <v>7948</v>
      </c>
      <c r="Z4334" s="3">
        <v>1</v>
      </c>
      <c r="AB4334" t="s">
        <v>7962</v>
      </c>
      <c r="AC4334" t="s">
        <v>7963</v>
      </c>
      <c r="AE4334" s="3">
        <v>0</v>
      </c>
      <c r="AF4334" s="3">
        <v>0</v>
      </c>
      <c r="AH4334" t="s">
        <v>8063</v>
      </c>
      <c r="AI4334" s="3">
        <v>144337.63</v>
      </c>
      <c r="AJ4334" t="s">
        <v>7950</v>
      </c>
      <c r="AK4334" t="s">
        <v>7950</v>
      </c>
      <c r="AL4334" t="s">
        <v>7950</v>
      </c>
      <c r="AM4334" t="s">
        <v>7950</v>
      </c>
      <c r="AN4334" t="s">
        <v>7950</v>
      </c>
      <c r="AO4334" t="s">
        <v>7950</v>
      </c>
      <c r="AR4334" t="s">
        <v>8146</v>
      </c>
      <c r="AS4334" t="s">
        <v>9575</v>
      </c>
      <c r="AV4334" t="s">
        <v>7950</v>
      </c>
      <c r="AW4334" t="s">
        <v>7950</v>
      </c>
      <c r="AX4334" s="3">
        <v>6</v>
      </c>
      <c r="AY4334" s="3">
        <v>32</v>
      </c>
      <c r="AZ4334" s="3">
        <v>16</v>
      </c>
      <c r="BA4334" t="s">
        <v>8137</v>
      </c>
      <c r="BB4334" t="s">
        <v>10890</v>
      </c>
      <c r="BC4334" t="s">
        <v>7950</v>
      </c>
      <c r="BD4334" t="s">
        <v>7950</v>
      </c>
    </row>
    <row r="4335" spans="1:56">
      <c r="A4335" t="s">
        <v>6294</v>
      </c>
      <c r="B4335" t="s">
        <v>16144</v>
      </c>
      <c r="C4335" t="s">
        <v>20267</v>
      </c>
      <c r="E4335" t="s">
        <v>7985</v>
      </c>
      <c r="F4335" t="s">
        <v>7948</v>
      </c>
      <c r="G4335" t="s">
        <v>7949</v>
      </c>
      <c r="H4335" t="s">
        <v>7950</v>
      </c>
      <c r="I4335" s="3">
        <v>365</v>
      </c>
      <c r="J4335" t="s">
        <v>24908</v>
      </c>
      <c r="K4335" t="s">
        <v>8275</v>
      </c>
      <c r="L4335" t="s">
        <v>7971</v>
      </c>
      <c r="M4335" t="s">
        <v>7954</v>
      </c>
      <c r="N4335" t="s">
        <v>7971</v>
      </c>
      <c r="O4335" t="s">
        <v>7949</v>
      </c>
      <c r="P4335" t="s">
        <v>24909</v>
      </c>
      <c r="Q4335" t="s">
        <v>9289</v>
      </c>
      <c r="R4335" t="s">
        <v>7958</v>
      </c>
      <c r="S4335" t="s">
        <v>7959</v>
      </c>
      <c r="T4335" t="s">
        <v>7960</v>
      </c>
      <c r="U4335" t="s">
        <v>7961</v>
      </c>
      <c r="V4335" t="s">
        <v>7950</v>
      </c>
      <c r="W4335" t="s">
        <v>7950</v>
      </c>
      <c r="X4335" s="3">
        <v>440</v>
      </c>
      <c r="Y4335" t="s">
        <v>7948</v>
      </c>
      <c r="Z4335" s="3">
        <v>1</v>
      </c>
      <c r="AB4335" t="s">
        <v>7962</v>
      </c>
      <c r="AC4335" t="s">
        <v>7963</v>
      </c>
      <c r="AE4335" s="3">
        <v>0</v>
      </c>
      <c r="AF4335" s="3">
        <v>0</v>
      </c>
      <c r="AH4335" t="s">
        <v>8063</v>
      </c>
      <c r="AI4335" s="3">
        <v>10959.68</v>
      </c>
      <c r="AJ4335" t="s">
        <v>7950</v>
      </c>
      <c r="AK4335" t="s">
        <v>7950</v>
      </c>
      <c r="AL4335" t="s">
        <v>7950</v>
      </c>
      <c r="AM4335" t="s">
        <v>7950</v>
      </c>
      <c r="AN4335" t="s">
        <v>7950</v>
      </c>
      <c r="AO4335" t="s">
        <v>7950</v>
      </c>
      <c r="AQ4335" t="s">
        <v>16147</v>
      </c>
      <c r="AR4335" t="s">
        <v>11360</v>
      </c>
      <c r="AS4335" t="s">
        <v>8850</v>
      </c>
      <c r="AV4335" t="s">
        <v>7950</v>
      </c>
      <c r="AW4335" t="s">
        <v>7950</v>
      </c>
      <c r="AX4335" s="3">
        <v>11</v>
      </c>
      <c r="AY4335" s="3">
        <v>40</v>
      </c>
      <c r="AZ4335" s="3">
        <v>5</v>
      </c>
      <c r="BA4335" t="s">
        <v>8137</v>
      </c>
      <c r="BB4335" t="s">
        <v>8138</v>
      </c>
      <c r="BC4335" t="s">
        <v>7950</v>
      </c>
      <c r="BD4335" t="s">
        <v>7950</v>
      </c>
    </row>
    <row r="4336" spans="1:56">
      <c r="A4336" t="s">
        <v>24910</v>
      </c>
      <c r="B4336" t="s">
        <v>14965</v>
      </c>
      <c r="C4336" t="s">
        <v>9343</v>
      </c>
      <c r="E4336" t="s">
        <v>7985</v>
      </c>
      <c r="F4336" t="s">
        <v>7948</v>
      </c>
      <c r="G4336" t="s">
        <v>7949</v>
      </c>
      <c r="H4336" t="s">
        <v>7950</v>
      </c>
      <c r="I4336" s="3">
        <v>365</v>
      </c>
      <c r="J4336" t="s">
        <v>24911</v>
      </c>
      <c r="K4336" t="s">
        <v>17075</v>
      </c>
      <c r="L4336" t="s">
        <v>7971</v>
      </c>
      <c r="M4336" t="s">
        <v>7954</v>
      </c>
      <c r="N4336" t="s">
        <v>7971</v>
      </c>
      <c r="O4336" t="s">
        <v>7949</v>
      </c>
      <c r="P4336" t="s">
        <v>24912</v>
      </c>
      <c r="Q4336" t="s">
        <v>9289</v>
      </c>
      <c r="R4336" t="s">
        <v>24912</v>
      </c>
      <c r="S4336" t="s">
        <v>9289</v>
      </c>
      <c r="T4336" t="s">
        <v>7960</v>
      </c>
      <c r="U4336" t="s">
        <v>7961</v>
      </c>
      <c r="V4336" t="s">
        <v>7950</v>
      </c>
      <c r="W4336" t="s">
        <v>7950</v>
      </c>
      <c r="X4336" s="3">
        <v>910</v>
      </c>
      <c r="Y4336" t="s">
        <v>7948</v>
      </c>
      <c r="Z4336" s="3">
        <v>1</v>
      </c>
      <c r="AB4336" t="s">
        <v>7962</v>
      </c>
      <c r="AC4336" t="s">
        <v>7963</v>
      </c>
      <c r="AE4336" s="3">
        <v>0</v>
      </c>
      <c r="AF4336" s="3">
        <v>0</v>
      </c>
      <c r="AH4336" t="s">
        <v>8063</v>
      </c>
      <c r="AI4336" t="s">
        <v>7950</v>
      </c>
      <c r="AJ4336" t="s">
        <v>7950</v>
      </c>
      <c r="AK4336" t="s">
        <v>7950</v>
      </c>
      <c r="AL4336" t="s">
        <v>7950</v>
      </c>
      <c r="AM4336" t="s">
        <v>7950</v>
      </c>
      <c r="AN4336" t="s">
        <v>7950</v>
      </c>
      <c r="AO4336" t="s">
        <v>7950</v>
      </c>
      <c r="AR4336" t="s">
        <v>10722</v>
      </c>
      <c r="AS4336" t="s">
        <v>8850</v>
      </c>
      <c r="AV4336" t="s">
        <v>7950</v>
      </c>
      <c r="AW4336" t="s">
        <v>7950</v>
      </c>
      <c r="AX4336" s="3">
        <v>14</v>
      </c>
      <c r="AY4336" s="3">
        <v>65</v>
      </c>
      <c r="AZ4336" s="3">
        <v>5</v>
      </c>
      <c r="BA4336" t="s">
        <v>8137</v>
      </c>
      <c r="BB4336" t="s">
        <v>8138</v>
      </c>
      <c r="BC4336" t="s">
        <v>7950</v>
      </c>
      <c r="BD4336" t="s">
        <v>7950</v>
      </c>
    </row>
    <row r="4337" spans="1:56">
      <c r="A4337" t="s">
        <v>24913</v>
      </c>
      <c r="B4337" t="s">
        <v>24914</v>
      </c>
      <c r="C4337" t="s">
        <v>14239</v>
      </c>
      <c r="D4337" s="2" t="s">
        <v>7998</v>
      </c>
      <c r="E4337" t="s">
        <v>10923</v>
      </c>
      <c r="F4337" t="s">
        <v>7948</v>
      </c>
      <c r="G4337" t="s">
        <v>7949</v>
      </c>
      <c r="H4337" t="s">
        <v>7950</v>
      </c>
      <c r="I4337" s="3">
        <v>365</v>
      </c>
      <c r="J4337" t="s">
        <v>24915</v>
      </c>
      <c r="K4337" t="s">
        <v>7978</v>
      </c>
      <c r="L4337" t="s">
        <v>7971</v>
      </c>
      <c r="M4337" t="s">
        <v>7954</v>
      </c>
      <c r="N4337" t="s">
        <v>7971</v>
      </c>
      <c r="O4337" t="s">
        <v>7949</v>
      </c>
      <c r="P4337" t="s">
        <v>24916</v>
      </c>
      <c r="Q4337" t="s">
        <v>9289</v>
      </c>
      <c r="R4337" t="s">
        <v>7958</v>
      </c>
      <c r="S4337" t="s">
        <v>7959</v>
      </c>
      <c r="T4337" t="s">
        <v>7960</v>
      </c>
      <c r="U4337" t="s">
        <v>7961</v>
      </c>
      <c r="V4337" t="s">
        <v>7950</v>
      </c>
      <c r="W4337" t="s">
        <v>7950</v>
      </c>
      <c r="X4337" s="3">
        <v>3705</v>
      </c>
      <c r="Y4337" t="s">
        <v>7948</v>
      </c>
      <c r="Z4337" s="3">
        <v>1</v>
      </c>
      <c r="AB4337" t="s">
        <v>7981</v>
      </c>
      <c r="AC4337" t="s">
        <v>8001</v>
      </c>
      <c r="AE4337" s="3">
        <v>0</v>
      </c>
      <c r="AF4337" s="3">
        <v>0</v>
      </c>
      <c r="AH4337" t="s">
        <v>8063</v>
      </c>
      <c r="AI4337" t="s">
        <v>7950</v>
      </c>
      <c r="AJ4337" t="s">
        <v>7950</v>
      </c>
      <c r="AK4337" t="s">
        <v>7950</v>
      </c>
      <c r="AL4337" t="s">
        <v>7950</v>
      </c>
      <c r="AM4337" t="s">
        <v>7950</v>
      </c>
      <c r="AN4337" t="s">
        <v>7950</v>
      </c>
      <c r="AO4337" t="s">
        <v>7950</v>
      </c>
      <c r="AR4337" t="s">
        <v>8075</v>
      </c>
      <c r="AS4337" t="s">
        <v>8850</v>
      </c>
      <c r="AV4337" t="s">
        <v>7950</v>
      </c>
      <c r="AW4337" t="s">
        <v>7950</v>
      </c>
      <c r="AX4337" s="3">
        <v>39</v>
      </c>
      <c r="AY4337" s="3">
        <v>95</v>
      </c>
      <c r="AZ4337" s="3">
        <v>5</v>
      </c>
      <c r="BA4337" t="s">
        <v>8137</v>
      </c>
      <c r="BB4337" t="s">
        <v>7886</v>
      </c>
      <c r="BC4337" t="s">
        <v>7950</v>
      </c>
      <c r="BD4337" t="s">
        <v>7950</v>
      </c>
    </row>
    <row r="4338" spans="1:56">
      <c r="A4338" t="s">
        <v>24917</v>
      </c>
      <c r="B4338" t="s">
        <v>24918</v>
      </c>
      <c r="C4338" t="s">
        <v>11212</v>
      </c>
      <c r="E4338" t="s">
        <v>8362</v>
      </c>
      <c r="F4338" t="s">
        <v>7948</v>
      </c>
      <c r="G4338" t="s">
        <v>7949</v>
      </c>
      <c r="H4338" t="s">
        <v>7950</v>
      </c>
      <c r="I4338" s="3">
        <v>365</v>
      </c>
      <c r="K4338" t="s">
        <v>11231</v>
      </c>
      <c r="L4338" t="s">
        <v>7971</v>
      </c>
      <c r="M4338" t="s">
        <v>9162</v>
      </c>
      <c r="N4338" t="s">
        <v>7971</v>
      </c>
      <c r="O4338" t="s">
        <v>7949</v>
      </c>
      <c r="P4338" t="s">
        <v>24919</v>
      </c>
      <c r="Q4338" t="s">
        <v>7973</v>
      </c>
      <c r="R4338" t="s">
        <v>7958</v>
      </c>
      <c r="S4338" t="s">
        <v>7959</v>
      </c>
      <c r="T4338" t="s">
        <v>7960</v>
      </c>
      <c r="U4338" t="s">
        <v>8223</v>
      </c>
      <c r="V4338" t="s">
        <v>7950</v>
      </c>
      <c r="W4338" t="s">
        <v>7950</v>
      </c>
      <c r="X4338" s="3">
        <v>144</v>
      </c>
      <c r="Y4338" t="s">
        <v>7948</v>
      </c>
      <c r="Z4338" s="3">
        <v>1</v>
      </c>
      <c r="AB4338" t="s">
        <v>7971</v>
      </c>
      <c r="AE4338" s="3">
        <v>0</v>
      </c>
      <c r="AF4338" s="3">
        <v>0</v>
      </c>
      <c r="AH4338" t="s">
        <v>13844</v>
      </c>
      <c r="AI4338" s="3">
        <v>26033.24</v>
      </c>
      <c r="AJ4338" t="s">
        <v>7950</v>
      </c>
      <c r="AK4338" t="s">
        <v>7950</v>
      </c>
      <c r="AL4338" t="s">
        <v>7950</v>
      </c>
      <c r="AM4338" t="s">
        <v>7950</v>
      </c>
      <c r="AN4338" t="s">
        <v>7950</v>
      </c>
      <c r="AO4338" t="s">
        <v>7950</v>
      </c>
      <c r="AR4338" t="s">
        <v>9729</v>
      </c>
      <c r="AS4338" t="s">
        <v>9575</v>
      </c>
      <c r="AV4338" t="s">
        <v>7950</v>
      </c>
      <c r="AW4338" t="s">
        <v>7950</v>
      </c>
      <c r="AX4338" s="3">
        <v>8</v>
      </c>
      <c r="AY4338" s="3">
        <v>18</v>
      </c>
      <c r="AZ4338" s="3">
        <v>9</v>
      </c>
      <c r="BA4338" t="s">
        <v>8137</v>
      </c>
      <c r="BB4338" t="s">
        <v>9568</v>
      </c>
      <c r="BC4338" t="s">
        <v>7950</v>
      </c>
      <c r="BD4338" t="s">
        <v>7950</v>
      </c>
    </row>
    <row r="4339" spans="1:56">
      <c r="A4339" t="s">
        <v>24920</v>
      </c>
      <c r="B4339" t="s">
        <v>24921</v>
      </c>
      <c r="C4339" t="s">
        <v>11212</v>
      </c>
      <c r="E4339" t="s">
        <v>8362</v>
      </c>
      <c r="F4339" t="s">
        <v>7948</v>
      </c>
      <c r="G4339" t="s">
        <v>7949</v>
      </c>
      <c r="H4339" t="s">
        <v>7950</v>
      </c>
      <c r="I4339" s="3">
        <v>365</v>
      </c>
      <c r="K4339" t="s">
        <v>24922</v>
      </c>
      <c r="L4339" t="s">
        <v>7971</v>
      </c>
      <c r="M4339" t="s">
        <v>9162</v>
      </c>
      <c r="N4339" t="s">
        <v>7971</v>
      </c>
      <c r="O4339" t="s">
        <v>7949</v>
      </c>
      <c r="P4339" t="s">
        <v>24923</v>
      </c>
      <c r="Q4339" t="s">
        <v>7973</v>
      </c>
      <c r="R4339" t="s">
        <v>7958</v>
      </c>
      <c r="S4339" t="s">
        <v>7959</v>
      </c>
      <c r="T4339" t="s">
        <v>7960</v>
      </c>
      <c r="U4339" t="s">
        <v>7961</v>
      </c>
      <c r="V4339" t="s">
        <v>7950</v>
      </c>
      <c r="W4339" t="s">
        <v>7950</v>
      </c>
      <c r="X4339" s="3">
        <v>144</v>
      </c>
      <c r="Y4339" t="s">
        <v>7948</v>
      </c>
      <c r="Z4339" s="3">
        <v>1</v>
      </c>
      <c r="AB4339" t="s">
        <v>7971</v>
      </c>
      <c r="AE4339" s="3">
        <v>0</v>
      </c>
      <c r="AF4339" s="3">
        <v>0</v>
      </c>
      <c r="AH4339" t="s">
        <v>13844</v>
      </c>
      <c r="AI4339" s="3">
        <v>26033.24</v>
      </c>
      <c r="AJ4339" t="s">
        <v>7950</v>
      </c>
      <c r="AK4339" t="s">
        <v>7950</v>
      </c>
      <c r="AL4339" t="s">
        <v>7950</v>
      </c>
      <c r="AM4339" t="s">
        <v>7950</v>
      </c>
      <c r="AN4339" t="s">
        <v>7950</v>
      </c>
      <c r="AO4339" t="s">
        <v>7950</v>
      </c>
      <c r="AR4339" t="s">
        <v>9729</v>
      </c>
      <c r="AS4339" t="s">
        <v>9575</v>
      </c>
      <c r="AV4339" t="s">
        <v>7950</v>
      </c>
      <c r="AW4339" t="s">
        <v>7950</v>
      </c>
      <c r="AX4339" s="3">
        <v>8</v>
      </c>
      <c r="AY4339" s="3">
        <v>18</v>
      </c>
      <c r="AZ4339" s="3">
        <v>9</v>
      </c>
      <c r="BA4339" t="s">
        <v>8137</v>
      </c>
      <c r="BB4339" t="s">
        <v>9568</v>
      </c>
      <c r="BC4339" t="s">
        <v>7950</v>
      </c>
      <c r="BD4339" t="s">
        <v>7950</v>
      </c>
    </row>
    <row r="4340" spans="1:56">
      <c r="A4340" t="s">
        <v>929</v>
      </c>
      <c r="B4340" t="s">
        <v>24924</v>
      </c>
      <c r="C4340" t="s">
        <v>14576</v>
      </c>
      <c r="D4340" s="2" t="s">
        <v>8141</v>
      </c>
      <c r="E4340" t="s">
        <v>14386</v>
      </c>
      <c r="F4340" t="s">
        <v>7948</v>
      </c>
      <c r="G4340" t="s">
        <v>7949</v>
      </c>
      <c r="H4340" t="s">
        <v>7950</v>
      </c>
      <c r="I4340" s="3">
        <v>365</v>
      </c>
      <c r="J4340" t="s">
        <v>24925</v>
      </c>
      <c r="K4340" t="s">
        <v>8176</v>
      </c>
      <c r="L4340" t="s">
        <v>7971</v>
      </c>
      <c r="M4340" t="s">
        <v>7954</v>
      </c>
      <c r="N4340" t="s">
        <v>7971</v>
      </c>
      <c r="O4340" t="s">
        <v>7949</v>
      </c>
      <c r="P4340" t="s">
        <v>24926</v>
      </c>
      <c r="Q4340" t="s">
        <v>9289</v>
      </c>
      <c r="R4340" t="s">
        <v>7958</v>
      </c>
      <c r="S4340" t="s">
        <v>7959</v>
      </c>
      <c r="T4340" t="s">
        <v>7960</v>
      </c>
      <c r="U4340" t="s">
        <v>7961</v>
      </c>
      <c r="V4340" t="s">
        <v>7950</v>
      </c>
      <c r="W4340" t="s">
        <v>7950</v>
      </c>
      <c r="X4340" s="3">
        <v>560</v>
      </c>
      <c r="Y4340" t="s">
        <v>7948</v>
      </c>
      <c r="Z4340" s="3">
        <v>1</v>
      </c>
      <c r="AB4340" t="s">
        <v>7962</v>
      </c>
      <c r="AC4340" t="s">
        <v>8145</v>
      </c>
      <c r="AE4340" s="3">
        <v>0</v>
      </c>
      <c r="AF4340" s="3">
        <v>0</v>
      </c>
      <c r="AH4340" t="s">
        <v>13844</v>
      </c>
      <c r="AI4340" t="s">
        <v>7950</v>
      </c>
      <c r="AJ4340" t="s">
        <v>7950</v>
      </c>
      <c r="AK4340" t="s">
        <v>7950</v>
      </c>
      <c r="AL4340" t="s">
        <v>7950</v>
      </c>
      <c r="AM4340" t="s">
        <v>7950</v>
      </c>
      <c r="AN4340" t="s">
        <v>7950</v>
      </c>
      <c r="AO4340" t="s">
        <v>7950</v>
      </c>
      <c r="AQ4340" t="s">
        <v>11263</v>
      </c>
      <c r="AR4340" t="s">
        <v>8146</v>
      </c>
      <c r="AS4340" t="s">
        <v>8850</v>
      </c>
      <c r="AV4340" t="s">
        <v>7950</v>
      </c>
      <c r="AW4340" t="s">
        <v>7950</v>
      </c>
      <c r="AX4340" s="3">
        <v>14</v>
      </c>
      <c r="AY4340" s="3">
        <v>40</v>
      </c>
      <c r="AZ4340" s="3">
        <v>5</v>
      </c>
      <c r="BA4340" t="s">
        <v>8137</v>
      </c>
      <c r="BB4340" t="s">
        <v>8141</v>
      </c>
      <c r="BC4340" t="s">
        <v>7950</v>
      </c>
      <c r="BD4340" t="s">
        <v>7950</v>
      </c>
    </row>
    <row r="4341" spans="1:56">
      <c r="A4341" t="s">
        <v>2412</v>
      </c>
      <c r="B4341" t="s">
        <v>14178</v>
      </c>
      <c r="C4341" t="s">
        <v>10885</v>
      </c>
      <c r="E4341" t="s">
        <v>7985</v>
      </c>
      <c r="F4341" t="s">
        <v>7948</v>
      </c>
      <c r="G4341" t="s">
        <v>7949</v>
      </c>
      <c r="H4341" t="s">
        <v>7950</v>
      </c>
      <c r="I4341" s="3">
        <v>365</v>
      </c>
      <c r="J4341" t="s">
        <v>24927</v>
      </c>
      <c r="K4341" t="s">
        <v>15806</v>
      </c>
      <c r="L4341" t="s">
        <v>7971</v>
      </c>
      <c r="M4341" t="s">
        <v>7954</v>
      </c>
      <c r="N4341" t="s">
        <v>7971</v>
      </c>
      <c r="O4341" t="s">
        <v>7949</v>
      </c>
      <c r="P4341" t="s">
        <v>24928</v>
      </c>
      <c r="Q4341" t="s">
        <v>9289</v>
      </c>
      <c r="R4341" t="s">
        <v>7958</v>
      </c>
      <c r="S4341" t="s">
        <v>7959</v>
      </c>
      <c r="T4341" t="s">
        <v>7960</v>
      </c>
      <c r="U4341" t="s">
        <v>7961</v>
      </c>
      <c r="V4341" t="s">
        <v>7950</v>
      </c>
      <c r="W4341" t="s">
        <v>7950</v>
      </c>
      <c r="X4341" s="3">
        <v>700</v>
      </c>
      <c r="Y4341" t="s">
        <v>7948</v>
      </c>
      <c r="Z4341" s="3">
        <v>1</v>
      </c>
      <c r="AB4341" t="s">
        <v>7962</v>
      </c>
      <c r="AC4341" t="s">
        <v>7963</v>
      </c>
      <c r="AE4341" s="3">
        <v>0</v>
      </c>
      <c r="AF4341" s="3">
        <v>0</v>
      </c>
      <c r="AH4341" t="s">
        <v>8063</v>
      </c>
      <c r="AI4341" s="3">
        <v>8735.08</v>
      </c>
      <c r="AJ4341" t="s">
        <v>7950</v>
      </c>
      <c r="AK4341" t="s">
        <v>7950</v>
      </c>
      <c r="AL4341" t="s">
        <v>7950</v>
      </c>
      <c r="AM4341" t="s">
        <v>7950</v>
      </c>
      <c r="AN4341" t="s">
        <v>7950</v>
      </c>
      <c r="AO4341" t="s">
        <v>7950</v>
      </c>
      <c r="AQ4341" t="s">
        <v>9194</v>
      </c>
      <c r="AR4341" t="s">
        <v>8146</v>
      </c>
      <c r="AS4341" t="s">
        <v>8850</v>
      </c>
      <c r="AV4341" t="s">
        <v>7950</v>
      </c>
      <c r="AW4341" t="s">
        <v>7950</v>
      </c>
      <c r="AX4341" s="3">
        <v>14</v>
      </c>
      <c r="AY4341" s="3">
        <v>50</v>
      </c>
      <c r="AZ4341" s="3">
        <v>5</v>
      </c>
      <c r="BA4341" t="s">
        <v>8137</v>
      </c>
      <c r="BB4341" t="s">
        <v>8138</v>
      </c>
      <c r="BC4341" t="s">
        <v>7950</v>
      </c>
      <c r="BD4341" t="s">
        <v>7950</v>
      </c>
    </row>
    <row r="4342" spans="1:56">
      <c r="A4342" t="s">
        <v>24929</v>
      </c>
      <c r="B4342" t="s">
        <v>24930</v>
      </c>
      <c r="C4342" t="s">
        <v>7971</v>
      </c>
      <c r="E4342" t="s">
        <v>7993</v>
      </c>
      <c r="F4342" t="s">
        <v>7948</v>
      </c>
      <c r="G4342" t="s">
        <v>7949</v>
      </c>
      <c r="H4342" t="s">
        <v>7950</v>
      </c>
      <c r="I4342" s="3">
        <v>365</v>
      </c>
      <c r="K4342" t="s">
        <v>9775</v>
      </c>
      <c r="L4342" t="s">
        <v>7971</v>
      </c>
      <c r="M4342" t="s">
        <v>9162</v>
      </c>
      <c r="N4342" t="s">
        <v>7971</v>
      </c>
      <c r="O4342" t="s">
        <v>7949</v>
      </c>
      <c r="P4342" t="s">
        <v>24931</v>
      </c>
      <c r="Q4342" t="s">
        <v>11322</v>
      </c>
      <c r="R4342" t="s">
        <v>7958</v>
      </c>
      <c r="S4342" t="s">
        <v>7959</v>
      </c>
      <c r="T4342" t="s">
        <v>7960</v>
      </c>
      <c r="U4342" t="s">
        <v>7961</v>
      </c>
      <c r="V4342" t="s">
        <v>7950</v>
      </c>
      <c r="W4342" t="s">
        <v>7950</v>
      </c>
      <c r="X4342" s="3">
        <v>96</v>
      </c>
      <c r="Y4342" t="s">
        <v>7948</v>
      </c>
      <c r="Z4342" s="3">
        <v>1</v>
      </c>
      <c r="AB4342" t="s">
        <v>7981</v>
      </c>
      <c r="AC4342" t="s">
        <v>8250</v>
      </c>
      <c r="AE4342" s="3">
        <v>0</v>
      </c>
      <c r="AF4342" s="3">
        <v>0</v>
      </c>
      <c r="AH4342" t="s">
        <v>13844</v>
      </c>
      <c r="AI4342" s="3">
        <v>8619.7999999999993</v>
      </c>
      <c r="AJ4342" t="s">
        <v>7950</v>
      </c>
      <c r="AK4342" t="s">
        <v>7950</v>
      </c>
      <c r="AL4342" t="s">
        <v>7950</v>
      </c>
      <c r="AM4342" t="s">
        <v>7950</v>
      </c>
      <c r="AN4342" t="s">
        <v>7950</v>
      </c>
      <c r="AO4342" t="s">
        <v>7950</v>
      </c>
      <c r="AR4342" t="s">
        <v>8105</v>
      </c>
      <c r="AS4342" t="s">
        <v>9575</v>
      </c>
      <c r="AV4342" t="s">
        <v>7950</v>
      </c>
      <c r="AW4342" t="s">
        <v>7950</v>
      </c>
      <c r="AX4342" s="3">
        <v>6</v>
      </c>
      <c r="AY4342" s="3">
        <v>16</v>
      </c>
      <c r="AZ4342" s="3">
        <v>8</v>
      </c>
      <c r="BA4342" t="s">
        <v>8137</v>
      </c>
      <c r="BB4342" t="s">
        <v>18294</v>
      </c>
      <c r="BC4342" t="s">
        <v>7950</v>
      </c>
      <c r="BD4342" t="s">
        <v>7950</v>
      </c>
    </row>
    <row r="4343" spans="1:56">
      <c r="A4343" t="s">
        <v>24932</v>
      </c>
      <c r="B4343" t="s">
        <v>24933</v>
      </c>
      <c r="C4343" t="s">
        <v>7971</v>
      </c>
      <c r="E4343" t="s">
        <v>7968</v>
      </c>
      <c r="F4343" t="s">
        <v>7948</v>
      </c>
      <c r="G4343" t="s">
        <v>7949</v>
      </c>
      <c r="H4343" t="s">
        <v>7950</v>
      </c>
      <c r="I4343" s="3">
        <v>365</v>
      </c>
      <c r="K4343" t="s">
        <v>12308</v>
      </c>
      <c r="L4343" t="s">
        <v>7971</v>
      </c>
      <c r="M4343" t="s">
        <v>9162</v>
      </c>
      <c r="N4343" t="s">
        <v>7971</v>
      </c>
      <c r="O4343" t="s">
        <v>7949</v>
      </c>
      <c r="P4343" t="s">
        <v>24934</v>
      </c>
      <c r="Q4343" t="s">
        <v>9289</v>
      </c>
      <c r="R4343" t="s">
        <v>7958</v>
      </c>
      <c r="S4343" t="s">
        <v>7959</v>
      </c>
      <c r="T4343" t="s">
        <v>7960</v>
      </c>
      <c r="U4343" t="s">
        <v>7961</v>
      </c>
      <c r="V4343" t="s">
        <v>7950</v>
      </c>
      <c r="W4343" t="s">
        <v>7950</v>
      </c>
      <c r="X4343" s="3">
        <v>256</v>
      </c>
      <c r="Y4343" t="s">
        <v>7948</v>
      </c>
      <c r="Z4343" s="3">
        <v>1</v>
      </c>
      <c r="AB4343" t="s">
        <v>7981</v>
      </c>
      <c r="AE4343" s="3">
        <v>0</v>
      </c>
      <c r="AF4343" s="3">
        <v>0</v>
      </c>
      <c r="AH4343" t="s">
        <v>13844</v>
      </c>
      <c r="AI4343" s="3">
        <v>11622.71</v>
      </c>
      <c r="AJ4343" t="s">
        <v>7950</v>
      </c>
      <c r="AK4343" t="s">
        <v>7950</v>
      </c>
      <c r="AL4343" t="s">
        <v>7950</v>
      </c>
      <c r="AM4343" t="s">
        <v>7950</v>
      </c>
      <c r="AN4343" t="s">
        <v>7950</v>
      </c>
      <c r="AO4343" t="s">
        <v>7950</v>
      </c>
      <c r="AR4343" t="s">
        <v>24935</v>
      </c>
      <c r="AS4343" t="s">
        <v>8850</v>
      </c>
      <c r="AV4343" t="s">
        <v>7950</v>
      </c>
      <c r="AW4343" t="s">
        <v>7950</v>
      </c>
      <c r="AX4343" s="3">
        <v>8</v>
      </c>
      <c r="AY4343" s="3">
        <v>32</v>
      </c>
      <c r="AZ4343" s="3">
        <v>8</v>
      </c>
      <c r="BA4343" t="s">
        <v>8137</v>
      </c>
      <c r="BB4343" t="s">
        <v>9568</v>
      </c>
      <c r="BC4343" t="s">
        <v>7950</v>
      </c>
      <c r="BD4343" t="s">
        <v>7950</v>
      </c>
    </row>
    <row r="4344" spans="1:56">
      <c r="A4344" t="s">
        <v>24936</v>
      </c>
      <c r="B4344" t="s">
        <v>24937</v>
      </c>
      <c r="C4344" t="s">
        <v>7971</v>
      </c>
      <c r="E4344" t="s">
        <v>7968</v>
      </c>
      <c r="F4344" t="s">
        <v>7948</v>
      </c>
      <c r="G4344" t="s">
        <v>7949</v>
      </c>
      <c r="H4344" t="s">
        <v>7950</v>
      </c>
      <c r="I4344" s="3">
        <v>365</v>
      </c>
      <c r="K4344" t="s">
        <v>12308</v>
      </c>
      <c r="L4344" t="s">
        <v>7971</v>
      </c>
      <c r="M4344" t="s">
        <v>9162</v>
      </c>
      <c r="N4344" t="s">
        <v>7971</v>
      </c>
      <c r="O4344" t="s">
        <v>7949</v>
      </c>
      <c r="P4344" t="s">
        <v>24938</v>
      </c>
      <c r="Q4344" t="s">
        <v>7973</v>
      </c>
      <c r="R4344" t="s">
        <v>7958</v>
      </c>
      <c r="S4344" t="s">
        <v>7959</v>
      </c>
      <c r="T4344" t="s">
        <v>7960</v>
      </c>
      <c r="U4344" t="s">
        <v>7961</v>
      </c>
      <c r="V4344" t="s">
        <v>7950</v>
      </c>
      <c r="W4344" t="s">
        <v>7950</v>
      </c>
      <c r="X4344" s="3">
        <v>64</v>
      </c>
      <c r="Y4344" t="s">
        <v>7948</v>
      </c>
      <c r="Z4344" s="3">
        <v>1</v>
      </c>
      <c r="AB4344" t="s">
        <v>7981</v>
      </c>
      <c r="AE4344" s="3">
        <v>0</v>
      </c>
      <c r="AF4344" s="3">
        <v>0</v>
      </c>
      <c r="AH4344" t="s">
        <v>13844</v>
      </c>
      <c r="AI4344" t="s">
        <v>7950</v>
      </c>
      <c r="AJ4344" t="s">
        <v>7950</v>
      </c>
      <c r="AK4344" t="s">
        <v>7950</v>
      </c>
      <c r="AL4344" t="s">
        <v>7950</v>
      </c>
      <c r="AM4344" t="s">
        <v>7950</v>
      </c>
      <c r="AN4344" t="s">
        <v>7950</v>
      </c>
      <c r="AO4344" t="s">
        <v>7950</v>
      </c>
      <c r="AR4344" t="s">
        <v>8525</v>
      </c>
      <c r="AS4344" t="s">
        <v>9575</v>
      </c>
      <c r="AV4344" t="s">
        <v>7950</v>
      </c>
      <c r="AW4344" t="s">
        <v>7950</v>
      </c>
      <c r="AX4344" s="3">
        <v>4</v>
      </c>
      <c r="AY4344" s="3">
        <v>16</v>
      </c>
      <c r="AZ4344" s="3">
        <v>8</v>
      </c>
      <c r="BA4344" t="s">
        <v>8137</v>
      </c>
      <c r="BB4344" t="s">
        <v>10890</v>
      </c>
      <c r="BC4344" t="s">
        <v>7950</v>
      </c>
      <c r="BD4344" t="s">
        <v>7950</v>
      </c>
    </row>
    <row r="4345" spans="1:56">
      <c r="A4345" t="s">
        <v>120</v>
      </c>
      <c r="B4345" t="s">
        <v>15417</v>
      </c>
      <c r="C4345" t="s">
        <v>10885</v>
      </c>
      <c r="E4345" t="s">
        <v>7985</v>
      </c>
      <c r="F4345" t="s">
        <v>7948</v>
      </c>
      <c r="G4345" t="s">
        <v>7949</v>
      </c>
      <c r="H4345" t="s">
        <v>7950</v>
      </c>
      <c r="I4345" s="3">
        <v>365</v>
      </c>
      <c r="J4345" t="s">
        <v>24939</v>
      </c>
      <c r="K4345" t="s">
        <v>11231</v>
      </c>
      <c r="L4345" t="s">
        <v>7971</v>
      </c>
      <c r="M4345" t="s">
        <v>7954</v>
      </c>
      <c r="N4345" t="s">
        <v>7971</v>
      </c>
      <c r="O4345" t="s">
        <v>7949</v>
      </c>
      <c r="P4345" t="s">
        <v>24940</v>
      </c>
      <c r="Q4345" t="s">
        <v>9289</v>
      </c>
      <c r="R4345" t="s">
        <v>7958</v>
      </c>
      <c r="S4345" t="s">
        <v>7959</v>
      </c>
      <c r="T4345" t="s">
        <v>7960</v>
      </c>
      <c r="U4345" t="s">
        <v>7961</v>
      </c>
      <c r="V4345" t="s">
        <v>7950</v>
      </c>
      <c r="W4345" t="s">
        <v>7950</v>
      </c>
      <c r="X4345" s="3">
        <v>360</v>
      </c>
      <c r="Y4345" t="s">
        <v>7948</v>
      </c>
      <c r="Z4345" s="3">
        <v>1</v>
      </c>
      <c r="AB4345" t="s">
        <v>7962</v>
      </c>
      <c r="AC4345" t="s">
        <v>7963</v>
      </c>
      <c r="AE4345" s="3">
        <v>0</v>
      </c>
      <c r="AF4345" s="3">
        <v>0</v>
      </c>
      <c r="AH4345" t="s">
        <v>13844</v>
      </c>
      <c r="AI4345" s="3">
        <v>14033.62</v>
      </c>
      <c r="AJ4345" t="s">
        <v>7950</v>
      </c>
      <c r="AK4345" t="s">
        <v>7950</v>
      </c>
      <c r="AL4345" t="s">
        <v>7950</v>
      </c>
      <c r="AM4345" t="s">
        <v>7950</v>
      </c>
      <c r="AN4345" t="s">
        <v>7950</v>
      </c>
      <c r="AO4345" t="s">
        <v>7950</v>
      </c>
      <c r="AQ4345" t="s">
        <v>8206</v>
      </c>
      <c r="AR4345" t="s">
        <v>8146</v>
      </c>
      <c r="AS4345" t="s">
        <v>8850</v>
      </c>
      <c r="AV4345" t="s">
        <v>7950</v>
      </c>
      <c r="AW4345" t="s">
        <v>7950</v>
      </c>
      <c r="AX4345" s="3">
        <v>9</v>
      </c>
      <c r="AY4345" s="3">
        <v>40</v>
      </c>
      <c r="AZ4345" s="3">
        <v>5</v>
      </c>
      <c r="BA4345" t="s">
        <v>8137</v>
      </c>
      <c r="BB4345" t="s">
        <v>8138</v>
      </c>
      <c r="BC4345" t="s">
        <v>7950</v>
      </c>
      <c r="BD4345" t="s">
        <v>7950</v>
      </c>
    </row>
    <row r="4346" spans="1:56">
      <c r="A4346" t="s">
        <v>1013</v>
      </c>
      <c r="B4346" t="s">
        <v>24941</v>
      </c>
      <c r="C4346" t="s">
        <v>9413</v>
      </c>
      <c r="D4346" s="2" t="s">
        <v>8141</v>
      </c>
      <c r="E4346" t="s">
        <v>8218</v>
      </c>
      <c r="F4346" t="s">
        <v>7948</v>
      </c>
      <c r="G4346" t="s">
        <v>7949</v>
      </c>
      <c r="H4346" t="s">
        <v>7950</v>
      </c>
      <c r="I4346" s="3">
        <v>365</v>
      </c>
      <c r="J4346" t="s">
        <v>24942</v>
      </c>
      <c r="K4346" t="s">
        <v>13094</v>
      </c>
      <c r="L4346" t="s">
        <v>7971</v>
      </c>
      <c r="M4346" t="s">
        <v>7954</v>
      </c>
      <c r="N4346" t="s">
        <v>7971</v>
      </c>
      <c r="O4346" t="s">
        <v>7949</v>
      </c>
      <c r="P4346" t="s">
        <v>24943</v>
      </c>
      <c r="Q4346" t="s">
        <v>9289</v>
      </c>
      <c r="R4346" t="s">
        <v>24943</v>
      </c>
      <c r="S4346" t="s">
        <v>9289</v>
      </c>
      <c r="T4346" t="s">
        <v>7960</v>
      </c>
      <c r="U4346" t="s">
        <v>7961</v>
      </c>
      <c r="V4346" t="s">
        <v>7950</v>
      </c>
      <c r="W4346" t="s">
        <v>7950</v>
      </c>
      <c r="X4346" s="3">
        <v>200</v>
      </c>
      <c r="Y4346" t="s">
        <v>7948</v>
      </c>
      <c r="Z4346" s="3">
        <v>1</v>
      </c>
      <c r="AB4346" t="s">
        <v>7962</v>
      </c>
      <c r="AC4346" t="s">
        <v>8145</v>
      </c>
      <c r="AE4346" s="3">
        <v>0</v>
      </c>
      <c r="AF4346" s="3">
        <v>0</v>
      </c>
      <c r="AH4346" t="s">
        <v>13844</v>
      </c>
      <c r="AI4346" t="s">
        <v>7950</v>
      </c>
      <c r="AJ4346" t="s">
        <v>7950</v>
      </c>
      <c r="AK4346" t="s">
        <v>7950</v>
      </c>
      <c r="AL4346" t="s">
        <v>7950</v>
      </c>
      <c r="AM4346" t="s">
        <v>7950</v>
      </c>
      <c r="AN4346" t="s">
        <v>7950</v>
      </c>
      <c r="AO4346" t="s">
        <v>7950</v>
      </c>
      <c r="AR4346" t="s">
        <v>9058</v>
      </c>
      <c r="AS4346" t="s">
        <v>8850</v>
      </c>
      <c r="AV4346" t="s">
        <v>7950</v>
      </c>
      <c r="AW4346" t="s">
        <v>7950</v>
      </c>
      <c r="AX4346" s="3">
        <v>8</v>
      </c>
      <c r="AY4346" s="3">
        <v>25</v>
      </c>
      <c r="AZ4346" s="3">
        <v>5</v>
      </c>
      <c r="BA4346" t="s">
        <v>8137</v>
      </c>
      <c r="BB4346" t="s">
        <v>8141</v>
      </c>
      <c r="BC4346" t="s">
        <v>7950</v>
      </c>
      <c r="BD4346" t="s">
        <v>7950</v>
      </c>
    </row>
    <row r="4347" spans="1:56">
      <c r="A4347" t="s">
        <v>1294</v>
      </c>
      <c r="B4347" t="s">
        <v>14348</v>
      </c>
      <c r="C4347" t="s">
        <v>24944</v>
      </c>
      <c r="E4347" t="s">
        <v>7985</v>
      </c>
      <c r="F4347" t="s">
        <v>7948</v>
      </c>
      <c r="G4347" t="s">
        <v>7949</v>
      </c>
      <c r="H4347" t="s">
        <v>7950</v>
      </c>
      <c r="I4347" s="3">
        <v>365</v>
      </c>
      <c r="J4347" t="s">
        <v>24945</v>
      </c>
      <c r="K4347" t="s">
        <v>9565</v>
      </c>
      <c r="L4347" t="s">
        <v>7971</v>
      </c>
      <c r="M4347" t="s">
        <v>7954</v>
      </c>
      <c r="N4347" t="s">
        <v>7971</v>
      </c>
      <c r="O4347" t="s">
        <v>7949</v>
      </c>
      <c r="P4347" t="s">
        <v>24946</v>
      </c>
      <c r="Q4347" t="s">
        <v>9289</v>
      </c>
      <c r="R4347" t="s">
        <v>7958</v>
      </c>
      <c r="S4347" t="s">
        <v>7959</v>
      </c>
      <c r="T4347" t="s">
        <v>7960</v>
      </c>
      <c r="U4347" t="s">
        <v>7961</v>
      </c>
      <c r="V4347" t="s">
        <v>7950</v>
      </c>
      <c r="W4347" t="s">
        <v>7950</v>
      </c>
      <c r="X4347" s="3">
        <v>550</v>
      </c>
      <c r="Y4347" t="s">
        <v>7948</v>
      </c>
      <c r="Z4347" s="3">
        <v>1</v>
      </c>
      <c r="AB4347" t="s">
        <v>7962</v>
      </c>
      <c r="AC4347" t="s">
        <v>7963</v>
      </c>
      <c r="AE4347" s="3">
        <v>0</v>
      </c>
      <c r="AF4347" s="3">
        <v>0</v>
      </c>
      <c r="AH4347" t="s">
        <v>13844</v>
      </c>
      <c r="AI4347" s="3">
        <v>7723.53</v>
      </c>
      <c r="AJ4347" t="s">
        <v>7950</v>
      </c>
      <c r="AK4347" t="s">
        <v>7950</v>
      </c>
      <c r="AL4347" t="s">
        <v>7950</v>
      </c>
      <c r="AM4347" t="s">
        <v>7950</v>
      </c>
      <c r="AN4347" t="s">
        <v>7950</v>
      </c>
      <c r="AO4347" t="s">
        <v>7950</v>
      </c>
      <c r="AQ4347" t="s">
        <v>9567</v>
      </c>
      <c r="AR4347" t="s">
        <v>8105</v>
      </c>
      <c r="AS4347" t="s">
        <v>8850</v>
      </c>
      <c r="AV4347" t="s">
        <v>7950</v>
      </c>
      <c r="AW4347" t="s">
        <v>7950</v>
      </c>
      <c r="AX4347" s="3">
        <v>11</v>
      </c>
      <c r="AY4347" s="3">
        <v>50</v>
      </c>
      <c r="AZ4347" s="3">
        <v>5</v>
      </c>
      <c r="BA4347" t="s">
        <v>8137</v>
      </c>
      <c r="BB4347" t="s">
        <v>8138</v>
      </c>
      <c r="BC4347" t="s">
        <v>7950</v>
      </c>
      <c r="BD4347" t="s">
        <v>7950</v>
      </c>
    </row>
    <row r="4348" spans="1:56">
      <c r="A4348" t="s">
        <v>5728</v>
      </c>
      <c r="B4348" t="s">
        <v>18339</v>
      </c>
      <c r="C4348" t="s">
        <v>10885</v>
      </c>
      <c r="D4348" s="2" t="s">
        <v>8141</v>
      </c>
      <c r="E4348" t="s">
        <v>7985</v>
      </c>
      <c r="F4348" t="s">
        <v>7948</v>
      </c>
      <c r="G4348" t="s">
        <v>8056</v>
      </c>
      <c r="H4348" t="s">
        <v>7950</v>
      </c>
      <c r="I4348" s="3">
        <v>365</v>
      </c>
      <c r="J4348" t="s">
        <v>24947</v>
      </c>
      <c r="K4348" t="s">
        <v>24948</v>
      </c>
      <c r="L4348" t="s">
        <v>7971</v>
      </c>
      <c r="M4348" t="s">
        <v>7954</v>
      </c>
      <c r="N4348" t="s">
        <v>7971</v>
      </c>
      <c r="O4348" t="s">
        <v>7949</v>
      </c>
      <c r="P4348" t="s">
        <v>24949</v>
      </c>
      <c r="Q4348" t="s">
        <v>9289</v>
      </c>
      <c r="R4348" t="s">
        <v>24950</v>
      </c>
      <c r="S4348" t="s">
        <v>8554</v>
      </c>
      <c r="T4348" t="s">
        <v>7960</v>
      </c>
      <c r="U4348" t="s">
        <v>7961</v>
      </c>
      <c r="V4348" t="s">
        <v>7950</v>
      </c>
      <c r="W4348" t="s">
        <v>7950</v>
      </c>
      <c r="X4348" s="3">
        <v>320</v>
      </c>
      <c r="Y4348" t="s">
        <v>7948</v>
      </c>
      <c r="Z4348" s="3">
        <v>1</v>
      </c>
      <c r="AB4348" t="s">
        <v>7962</v>
      </c>
      <c r="AC4348" t="s">
        <v>8062</v>
      </c>
      <c r="AE4348" s="3">
        <v>0</v>
      </c>
      <c r="AF4348" s="3">
        <v>0</v>
      </c>
      <c r="AH4348" t="s">
        <v>8063</v>
      </c>
      <c r="AI4348" s="3">
        <v>12837.01</v>
      </c>
      <c r="AJ4348" s="3">
        <v>0</v>
      </c>
      <c r="AK4348" s="3">
        <v>0</v>
      </c>
      <c r="AL4348" t="s">
        <v>7950</v>
      </c>
      <c r="AM4348" s="3">
        <v>0</v>
      </c>
      <c r="AN4348" t="s">
        <v>7950</v>
      </c>
      <c r="AO4348" s="3">
        <v>0</v>
      </c>
      <c r="AQ4348" t="s">
        <v>8792</v>
      </c>
      <c r="AR4348" t="s">
        <v>8042</v>
      </c>
      <c r="AS4348" t="s">
        <v>8850</v>
      </c>
      <c r="AU4348" t="s">
        <v>8065</v>
      </c>
      <c r="AV4348" s="3">
        <v>0</v>
      </c>
      <c r="AW4348" s="3">
        <v>0</v>
      </c>
      <c r="AX4348" s="3">
        <v>8</v>
      </c>
      <c r="AY4348" s="3">
        <v>40</v>
      </c>
      <c r="AZ4348" s="3">
        <v>5</v>
      </c>
      <c r="BA4348" t="s">
        <v>8137</v>
      </c>
      <c r="BB4348" t="s">
        <v>8141</v>
      </c>
      <c r="BC4348" s="3">
        <v>0</v>
      </c>
      <c r="BD4348" t="s">
        <v>7950</v>
      </c>
    </row>
    <row r="4349" spans="1:56">
      <c r="A4349" t="s">
        <v>733</v>
      </c>
      <c r="B4349" t="s">
        <v>24951</v>
      </c>
      <c r="C4349" t="s">
        <v>24952</v>
      </c>
      <c r="D4349" s="2" t="s">
        <v>7998</v>
      </c>
      <c r="E4349" t="s">
        <v>14217</v>
      </c>
      <c r="F4349" t="s">
        <v>7948</v>
      </c>
      <c r="G4349" t="s">
        <v>7949</v>
      </c>
      <c r="H4349" t="s">
        <v>7950</v>
      </c>
      <c r="I4349" s="3">
        <v>365</v>
      </c>
      <c r="J4349" t="s">
        <v>24953</v>
      </c>
      <c r="K4349" t="s">
        <v>8750</v>
      </c>
      <c r="L4349" t="s">
        <v>7971</v>
      </c>
      <c r="M4349" t="s">
        <v>7954</v>
      </c>
      <c r="N4349" t="s">
        <v>7971</v>
      </c>
      <c r="O4349" t="s">
        <v>7949</v>
      </c>
      <c r="P4349" t="s">
        <v>24954</v>
      </c>
      <c r="Q4349" t="s">
        <v>9289</v>
      </c>
      <c r="R4349" t="s">
        <v>24955</v>
      </c>
      <c r="S4349" t="s">
        <v>11322</v>
      </c>
      <c r="T4349" t="s">
        <v>7960</v>
      </c>
      <c r="U4349" t="s">
        <v>7961</v>
      </c>
      <c r="V4349" t="s">
        <v>7950</v>
      </c>
      <c r="W4349" t="s">
        <v>7950</v>
      </c>
      <c r="X4349" s="3">
        <v>1500</v>
      </c>
      <c r="Y4349" t="s">
        <v>7948</v>
      </c>
      <c r="Z4349" s="3">
        <v>1</v>
      </c>
      <c r="AB4349" t="s">
        <v>7981</v>
      </c>
      <c r="AC4349" t="s">
        <v>8001</v>
      </c>
      <c r="AE4349" s="3">
        <v>0</v>
      </c>
      <c r="AF4349" s="3">
        <v>0</v>
      </c>
      <c r="AH4349" t="s">
        <v>13844</v>
      </c>
      <c r="AI4349" t="s">
        <v>7950</v>
      </c>
      <c r="AJ4349" t="s">
        <v>7950</v>
      </c>
      <c r="AK4349" t="s">
        <v>7950</v>
      </c>
      <c r="AL4349" t="s">
        <v>7950</v>
      </c>
      <c r="AM4349" t="s">
        <v>7950</v>
      </c>
      <c r="AN4349" t="s">
        <v>7950</v>
      </c>
      <c r="AO4349" t="s">
        <v>7950</v>
      </c>
      <c r="AR4349" t="s">
        <v>16339</v>
      </c>
      <c r="AS4349" t="s">
        <v>8850</v>
      </c>
      <c r="AV4349" t="s">
        <v>7950</v>
      </c>
      <c r="AW4349" t="s">
        <v>7950</v>
      </c>
      <c r="AX4349" s="3">
        <v>15</v>
      </c>
      <c r="AY4349" s="3">
        <v>100</v>
      </c>
      <c r="AZ4349" s="3">
        <v>5</v>
      </c>
      <c r="BA4349" t="s">
        <v>8137</v>
      </c>
      <c r="BB4349" t="s">
        <v>7886</v>
      </c>
      <c r="BC4349" t="s">
        <v>7950</v>
      </c>
      <c r="BD4349" t="s">
        <v>7950</v>
      </c>
    </row>
    <row r="4350" spans="1:56">
      <c r="A4350" t="s">
        <v>5040</v>
      </c>
      <c r="B4350" t="s">
        <v>24956</v>
      </c>
      <c r="C4350" t="s">
        <v>14576</v>
      </c>
      <c r="D4350" s="2" t="s">
        <v>8141</v>
      </c>
      <c r="E4350" t="s">
        <v>8218</v>
      </c>
      <c r="F4350" t="s">
        <v>7948</v>
      </c>
      <c r="G4350" t="s">
        <v>7949</v>
      </c>
      <c r="H4350" t="s">
        <v>7950</v>
      </c>
      <c r="I4350" s="3">
        <v>365</v>
      </c>
      <c r="J4350" t="s">
        <v>24957</v>
      </c>
      <c r="K4350" t="s">
        <v>8176</v>
      </c>
      <c r="L4350" t="s">
        <v>7971</v>
      </c>
      <c r="M4350" t="s">
        <v>7954</v>
      </c>
      <c r="N4350" t="s">
        <v>7971</v>
      </c>
      <c r="O4350" t="s">
        <v>7949</v>
      </c>
      <c r="P4350" t="s">
        <v>24958</v>
      </c>
      <c r="Q4350" t="s">
        <v>9289</v>
      </c>
      <c r="R4350" t="s">
        <v>7958</v>
      </c>
      <c r="S4350" t="s">
        <v>7959</v>
      </c>
      <c r="T4350" t="s">
        <v>7960</v>
      </c>
      <c r="U4350" t="s">
        <v>7961</v>
      </c>
      <c r="V4350" t="s">
        <v>7950</v>
      </c>
      <c r="W4350" t="s">
        <v>7950</v>
      </c>
      <c r="X4350" s="3">
        <v>1500</v>
      </c>
      <c r="Y4350" t="s">
        <v>7948</v>
      </c>
      <c r="Z4350" s="3">
        <v>1</v>
      </c>
      <c r="AB4350" t="s">
        <v>7962</v>
      </c>
      <c r="AC4350" t="s">
        <v>8145</v>
      </c>
      <c r="AE4350" s="3">
        <v>0</v>
      </c>
      <c r="AF4350" s="3">
        <v>0</v>
      </c>
      <c r="AH4350" t="s">
        <v>8063</v>
      </c>
      <c r="AI4350" t="s">
        <v>7950</v>
      </c>
      <c r="AJ4350" t="s">
        <v>7950</v>
      </c>
      <c r="AK4350" t="s">
        <v>7950</v>
      </c>
      <c r="AL4350" t="s">
        <v>7950</v>
      </c>
      <c r="AM4350" t="s">
        <v>7950</v>
      </c>
      <c r="AN4350" t="s">
        <v>7950</v>
      </c>
      <c r="AO4350" t="s">
        <v>7950</v>
      </c>
      <c r="AQ4350" t="s">
        <v>14832</v>
      </c>
      <c r="AR4350" t="s">
        <v>16339</v>
      </c>
      <c r="AS4350" t="s">
        <v>8850</v>
      </c>
      <c r="AV4350" t="s">
        <v>7950</v>
      </c>
      <c r="AW4350" t="s">
        <v>7950</v>
      </c>
      <c r="AX4350" s="3">
        <v>15</v>
      </c>
      <c r="AY4350" s="3">
        <v>100</v>
      </c>
      <c r="AZ4350" s="3">
        <v>5</v>
      </c>
      <c r="BA4350" t="s">
        <v>8137</v>
      </c>
      <c r="BB4350" t="s">
        <v>8141</v>
      </c>
      <c r="BC4350" t="s">
        <v>7950</v>
      </c>
      <c r="BD4350" t="s">
        <v>7950</v>
      </c>
    </row>
    <row r="4351" spans="1:56">
      <c r="A4351" t="s">
        <v>5159</v>
      </c>
      <c r="B4351" t="s">
        <v>24959</v>
      </c>
      <c r="C4351" t="s">
        <v>10885</v>
      </c>
      <c r="D4351" s="2" t="s">
        <v>8123</v>
      </c>
      <c r="E4351" t="s">
        <v>7985</v>
      </c>
      <c r="F4351" t="s">
        <v>7948</v>
      </c>
      <c r="G4351" t="s">
        <v>8056</v>
      </c>
      <c r="H4351" t="s">
        <v>7950</v>
      </c>
      <c r="I4351" s="3">
        <v>365</v>
      </c>
      <c r="J4351" t="s">
        <v>24960</v>
      </c>
      <c r="K4351" t="s">
        <v>24961</v>
      </c>
      <c r="L4351" t="s">
        <v>7971</v>
      </c>
      <c r="M4351" t="s">
        <v>7954</v>
      </c>
      <c r="N4351" t="s">
        <v>7971</v>
      </c>
      <c r="O4351" t="s">
        <v>7949</v>
      </c>
      <c r="P4351" t="s">
        <v>24962</v>
      </c>
      <c r="Q4351" t="s">
        <v>9289</v>
      </c>
      <c r="R4351" t="s">
        <v>24963</v>
      </c>
      <c r="S4351" t="s">
        <v>8554</v>
      </c>
      <c r="T4351" t="s">
        <v>7960</v>
      </c>
      <c r="U4351" t="s">
        <v>7961</v>
      </c>
      <c r="V4351" t="s">
        <v>7950</v>
      </c>
      <c r="W4351" t="s">
        <v>7950</v>
      </c>
      <c r="X4351" s="3">
        <v>900</v>
      </c>
      <c r="Y4351" t="s">
        <v>7948</v>
      </c>
      <c r="Z4351" s="3">
        <v>1</v>
      </c>
      <c r="AB4351" t="s">
        <v>7962</v>
      </c>
      <c r="AC4351" t="s">
        <v>8062</v>
      </c>
      <c r="AE4351" s="3">
        <v>0</v>
      </c>
      <c r="AF4351" s="3">
        <v>0</v>
      </c>
      <c r="AH4351" t="s">
        <v>8063</v>
      </c>
      <c r="AI4351" s="3">
        <v>12611.28</v>
      </c>
      <c r="AJ4351" s="3">
        <v>0</v>
      </c>
      <c r="AK4351" s="3">
        <v>0</v>
      </c>
      <c r="AL4351" t="s">
        <v>7950</v>
      </c>
      <c r="AM4351" s="3">
        <v>0</v>
      </c>
      <c r="AN4351" t="s">
        <v>7950</v>
      </c>
      <c r="AO4351" s="3">
        <v>0</v>
      </c>
      <c r="AQ4351" t="s">
        <v>8792</v>
      </c>
      <c r="AR4351" t="s">
        <v>8075</v>
      </c>
      <c r="AS4351" t="s">
        <v>8850</v>
      </c>
      <c r="AU4351" t="s">
        <v>8065</v>
      </c>
      <c r="AV4351" s="3">
        <v>0</v>
      </c>
      <c r="AW4351" s="3">
        <v>0</v>
      </c>
      <c r="AX4351" s="3">
        <v>12</v>
      </c>
      <c r="AY4351" s="3">
        <v>75</v>
      </c>
      <c r="AZ4351" s="3">
        <v>5</v>
      </c>
      <c r="BA4351" t="s">
        <v>8130</v>
      </c>
      <c r="BB4351" t="s">
        <v>8130</v>
      </c>
      <c r="BC4351" s="3">
        <v>0</v>
      </c>
      <c r="BD4351" t="s">
        <v>7950</v>
      </c>
    </row>
    <row r="4352" spans="1:56">
      <c r="A4352" t="s">
        <v>399</v>
      </c>
      <c r="B4352" t="s">
        <v>24964</v>
      </c>
      <c r="C4352" t="s">
        <v>9413</v>
      </c>
      <c r="D4352" s="2" t="s">
        <v>8141</v>
      </c>
      <c r="E4352" t="s">
        <v>8218</v>
      </c>
      <c r="F4352" t="s">
        <v>7948</v>
      </c>
      <c r="G4352" t="s">
        <v>7949</v>
      </c>
      <c r="H4352" t="s">
        <v>7950</v>
      </c>
      <c r="I4352" s="3">
        <v>365</v>
      </c>
      <c r="J4352" t="s">
        <v>24965</v>
      </c>
      <c r="K4352" t="s">
        <v>24966</v>
      </c>
      <c r="L4352" t="s">
        <v>7971</v>
      </c>
      <c r="M4352" t="s">
        <v>7954</v>
      </c>
      <c r="N4352" t="s">
        <v>7971</v>
      </c>
      <c r="O4352" t="s">
        <v>7949</v>
      </c>
      <c r="P4352" t="s">
        <v>24967</v>
      </c>
      <c r="Q4352" t="s">
        <v>9289</v>
      </c>
      <c r="R4352" t="s">
        <v>7958</v>
      </c>
      <c r="S4352" t="s">
        <v>7959</v>
      </c>
      <c r="T4352" t="s">
        <v>7960</v>
      </c>
      <c r="U4352" t="s">
        <v>7961</v>
      </c>
      <c r="V4352" t="s">
        <v>7950</v>
      </c>
      <c r="W4352" t="s">
        <v>7950</v>
      </c>
      <c r="X4352" s="3">
        <v>1820</v>
      </c>
      <c r="Y4352" t="s">
        <v>7948</v>
      </c>
      <c r="Z4352" s="3">
        <v>1</v>
      </c>
      <c r="AB4352" t="s">
        <v>7962</v>
      </c>
      <c r="AC4352" t="s">
        <v>8145</v>
      </c>
      <c r="AE4352" s="3">
        <v>0</v>
      </c>
      <c r="AF4352" s="3">
        <v>0</v>
      </c>
      <c r="AH4352" t="s">
        <v>8063</v>
      </c>
      <c r="AI4352" t="s">
        <v>7950</v>
      </c>
      <c r="AJ4352" t="s">
        <v>7950</v>
      </c>
      <c r="AK4352" t="s">
        <v>7950</v>
      </c>
      <c r="AL4352" t="s">
        <v>7950</v>
      </c>
      <c r="AM4352" t="s">
        <v>7950</v>
      </c>
      <c r="AN4352" t="s">
        <v>7950</v>
      </c>
      <c r="AO4352" t="s">
        <v>7950</v>
      </c>
      <c r="AR4352" t="s">
        <v>8389</v>
      </c>
      <c r="AS4352" t="s">
        <v>8850</v>
      </c>
      <c r="AV4352" t="s">
        <v>7950</v>
      </c>
      <c r="AW4352" t="s">
        <v>7950</v>
      </c>
      <c r="AX4352" s="3">
        <v>26</v>
      </c>
      <c r="AY4352" s="3">
        <v>70</v>
      </c>
      <c r="AZ4352" s="3">
        <v>5</v>
      </c>
      <c r="BA4352" t="s">
        <v>8137</v>
      </c>
      <c r="BB4352" t="s">
        <v>8141</v>
      </c>
      <c r="BC4352" t="s">
        <v>7950</v>
      </c>
      <c r="BD4352" t="s">
        <v>7950</v>
      </c>
    </row>
    <row r="4353" spans="1:56">
      <c r="A4353" t="s">
        <v>956</v>
      </c>
      <c r="B4353" t="s">
        <v>24968</v>
      </c>
      <c r="C4353" t="s">
        <v>9413</v>
      </c>
      <c r="D4353" s="2" t="s">
        <v>8141</v>
      </c>
      <c r="E4353" t="s">
        <v>8218</v>
      </c>
      <c r="F4353" t="s">
        <v>7948</v>
      </c>
      <c r="G4353" t="s">
        <v>7949</v>
      </c>
      <c r="H4353" t="s">
        <v>7950</v>
      </c>
      <c r="I4353" s="3">
        <v>365</v>
      </c>
      <c r="J4353" t="s">
        <v>24969</v>
      </c>
      <c r="K4353" t="s">
        <v>13094</v>
      </c>
      <c r="L4353" t="s">
        <v>7971</v>
      </c>
      <c r="M4353" t="s">
        <v>7954</v>
      </c>
      <c r="N4353" t="s">
        <v>7971</v>
      </c>
      <c r="O4353" t="s">
        <v>7949</v>
      </c>
      <c r="P4353" t="s">
        <v>24970</v>
      </c>
      <c r="Q4353" t="s">
        <v>9289</v>
      </c>
      <c r="R4353" t="s">
        <v>24971</v>
      </c>
      <c r="S4353" t="s">
        <v>20209</v>
      </c>
      <c r="T4353" t="s">
        <v>7960</v>
      </c>
      <c r="U4353" t="s">
        <v>7961</v>
      </c>
      <c r="V4353" t="s">
        <v>7950</v>
      </c>
      <c r="W4353" t="s">
        <v>7950</v>
      </c>
      <c r="X4353" s="3">
        <v>440</v>
      </c>
      <c r="Y4353" t="s">
        <v>7948</v>
      </c>
      <c r="Z4353" s="3">
        <v>1</v>
      </c>
      <c r="AB4353" t="s">
        <v>7962</v>
      </c>
      <c r="AC4353" t="s">
        <v>8145</v>
      </c>
      <c r="AE4353" s="3">
        <v>0</v>
      </c>
      <c r="AF4353" s="3">
        <v>0</v>
      </c>
      <c r="AH4353" t="s">
        <v>13844</v>
      </c>
      <c r="AI4353" t="s">
        <v>7950</v>
      </c>
      <c r="AJ4353" t="s">
        <v>7950</v>
      </c>
      <c r="AK4353" t="s">
        <v>7950</v>
      </c>
      <c r="AL4353" t="s">
        <v>7950</v>
      </c>
      <c r="AM4353" t="s">
        <v>7950</v>
      </c>
      <c r="AN4353" t="s">
        <v>7950</v>
      </c>
      <c r="AO4353" t="s">
        <v>7950</v>
      </c>
      <c r="AQ4353" t="s">
        <v>14832</v>
      </c>
      <c r="AR4353" t="s">
        <v>10840</v>
      </c>
      <c r="AS4353" t="s">
        <v>8850</v>
      </c>
      <c r="AV4353" t="s">
        <v>7950</v>
      </c>
      <c r="AW4353" t="s">
        <v>7950</v>
      </c>
      <c r="AX4353" s="3">
        <v>11</v>
      </c>
      <c r="AY4353" s="3">
        <v>40</v>
      </c>
      <c r="AZ4353" s="3">
        <v>5</v>
      </c>
      <c r="BA4353" t="s">
        <v>8137</v>
      </c>
      <c r="BB4353" t="s">
        <v>8141</v>
      </c>
      <c r="BC4353" t="s">
        <v>7950</v>
      </c>
      <c r="BD4353" t="s">
        <v>7950</v>
      </c>
    </row>
    <row r="4354" spans="1:56">
      <c r="A4354" t="s">
        <v>24972</v>
      </c>
      <c r="B4354" t="s">
        <v>24973</v>
      </c>
      <c r="C4354" t="s">
        <v>9343</v>
      </c>
      <c r="E4354" t="s">
        <v>7985</v>
      </c>
      <c r="F4354" t="s">
        <v>7948</v>
      </c>
      <c r="G4354" t="s">
        <v>7949</v>
      </c>
      <c r="H4354" t="s">
        <v>7950</v>
      </c>
      <c r="I4354" s="3">
        <v>365</v>
      </c>
      <c r="J4354" t="s">
        <v>24974</v>
      </c>
      <c r="K4354" t="s">
        <v>16734</v>
      </c>
      <c r="L4354" t="s">
        <v>7971</v>
      </c>
      <c r="M4354" t="s">
        <v>7954</v>
      </c>
      <c r="N4354" t="s">
        <v>7971</v>
      </c>
      <c r="O4354" t="s">
        <v>7949</v>
      </c>
      <c r="P4354" t="s">
        <v>24975</v>
      </c>
      <c r="Q4354" t="s">
        <v>9289</v>
      </c>
      <c r="R4354" t="s">
        <v>24975</v>
      </c>
      <c r="S4354" t="s">
        <v>9289</v>
      </c>
      <c r="T4354" t="s">
        <v>7960</v>
      </c>
      <c r="U4354" t="s">
        <v>7961</v>
      </c>
      <c r="V4354" t="s">
        <v>7950</v>
      </c>
      <c r="W4354" t="s">
        <v>7950</v>
      </c>
      <c r="X4354" s="3">
        <v>2470</v>
      </c>
      <c r="Y4354" t="s">
        <v>7948</v>
      </c>
      <c r="Z4354" s="3">
        <v>1</v>
      </c>
      <c r="AB4354" t="s">
        <v>7962</v>
      </c>
      <c r="AE4354" s="3">
        <v>0</v>
      </c>
      <c r="AF4354" s="3">
        <v>0</v>
      </c>
      <c r="AH4354" t="s">
        <v>13844</v>
      </c>
      <c r="AI4354" t="s">
        <v>7950</v>
      </c>
      <c r="AJ4354" t="s">
        <v>7950</v>
      </c>
      <c r="AK4354" t="s">
        <v>7950</v>
      </c>
      <c r="AL4354" t="s">
        <v>7950</v>
      </c>
      <c r="AM4354" t="s">
        <v>7950</v>
      </c>
      <c r="AN4354" t="s">
        <v>7950</v>
      </c>
      <c r="AO4354" t="s">
        <v>7950</v>
      </c>
      <c r="AR4354" t="s">
        <v>8042</v>
      </c>
      <c r="AS4354" t="s">
        <v>8850</v>
      </c>
      <c r="AV4354" t="s">
        <v>7950</v>
      </c>
      <c r="AW4354" t="s">
        <v>7950</v>
      </c>
      <c r="AX4354" s="3">
        <v>29</v>
      </c>
      <c r="AY4354" s="3">
        <v>95</v>
      </c>
      <c r="AZ4354" s="3">
        <v>5</v>
      </c>
      <c r="BA4354" t="s">
        <v>8137</v>
      </c>
      <c r="BB4354" t="s">
        <v>8138</v>
      </c>
      <c r="BC4354" t="s">
        <v>7950</v>
      </c>
      <c r="BD4354" t="s">
        <v>7950</v>
      </c>
    </row>
    <row r="4355" spans="1:56">
      <c r="A4355" t="s">
        <v>24976</v>
      </c>
      <c r="B4355" t="s">
        <v>24636</v>
      </c>
      <c r="C4355" t="s">
        <v>24977</v>
      </c>
      <c r="D4355" s="2" t="s">
        <v>8141</v>
      </c>
      <c r="E4355" t="s">
        <v>7985</v>
      </c>
      <c r="F4355" t="s">
        <v>7948</v>
      </c>
      <c r="G4355" t="s">
        <v>7949</v>
      </c>
      <c r="H4355" t="s">
        <v>7950</v>
      </c>
      <c r="I4355" s="3">
        <v>365</v>
      </c>
      <c r="J4355" t="s">
        <v>24978</v>
      </c>
      <c r="K4355" t="s">
        <v>8176</v>
      </c>
      <c r="L4355" t="s">
        <v>7971</v>
      </c>
      <c r="M4355" t="s">
        <v>7954</v>
      </c>
      <c r="N4355" t="s">
        <v>7971</v>
      </c>
      <c r="O4355" t="s">
        <v>7949</v>
      </c>
      <c r="P4355" t="s">
        <v>24979</v>
      </c>
      <c r="Q4355" t="s">
        <v>9289</v>
      </c>
      <c r="R4355" t="s">
        <v>7958</v>
      </c>
      <c r="S4355" t="s">
        <v>7959</v>
      </c>
      <c r="T4355" t="s">
        <v>7960</v>
      </c>
      <c r="U4355" t="s">
        <v>7961</v>
      </c>
      <c r="V4355" t="s">
        <v>7950</v>
      </c>
      <c r="W4355" t="s">
        <v>7950</v>
      </c>
      <c r="X4355" s="3">
        <v>440</v>
      </c>
      <c r="Y4355" t="s">
        <v>7948</v>
      </c>
      <c r="Z4355" s="3">
        <v>1</v>
      </c>
      <c r="AB4355" t="s">
        <v>7962</v>
      </c>
      <c r="AC4355" t="s">
        <v>8145</v>
      </c>
      <c r="AE4355" s="3">
        <v>0</v>
      </c>
      <c r="AF4355" s="3">
        <v>0</v>
      </c>
      <c r="AH4355" t="s">
        <v>8063</v>
      </c>
      <c r="AI4355" t="s">
        <v>7950</v>
      </c>
      <c r="AJ4355" t="s">
        <v>7950</v>
      </c>
      <c r="AK4355" t="s">
        <v>7950</v>
      </c>
      <c r="AL4355" t="s">
        <v>7950</v>
      </c>
      <c r="AM4355" t="s">
        <v>7950</v>
      </c>
      <c r="AN4355" t="s">
        <v>7950</v>
      </c>
      <c r="AO4355" t="s">
        <v>7950</v>
      </c>
      <c r="AQ4355" t="s">
        <v>24038</v>
      </c>
      <c r="AR4355" t="s">
        <v>8146</v>
      </c>
      <c r="AS4355" t="s">
        <v>8850</v>
      </c>
      <c r="AV4355" t="s">
        <v>7950</v>
      </c>
      <c r="AW4355" t="s">
        <v>7950</v>
      </c>
      <c r="AX4355" s="3">
        <v>11</v>
      </c>
      <c r="AY4355" s="3">
        <v>40</v>
      </c>
      <c r="AZ4355" s="3">
        <v>5</v>
      </c>
      <c r="BA4355" t="s">
        <v>8137</v>
      </c>
      <c r="BB4355" t="s">
        <v>8141</v>
      </c>
      <c r="BC4355" t="s">
        <v>7950</v>
      </c>
      <c r="BD4355" t="s">
        <v>7950</v>
      </c>
    </row>
    <row r="4356" spans="1:56">
      <c r="A4356" t="s">
        <v>2114</v>
      </c>
      <c r="B4356" t="s">
        <v>24980</v>
      </c>
      <c r="C4356" t="s">
        <v>8141</v>
      </c>
      <c r="D4356" s="2" t="s">
        <v>8141</v>
      </c>
      <c r="E4356" t="s">
        <v>8218</v>
      </c>
      <c r="F4356" t="s">
        <v>7948</v>
      </c>
      <c r="G4356" t="s">
        <v>7949</v>
      </c>
      <c r="H4356" t="s">
        <v>7950</v>
      </c>
      <c r="I4356" s="3">
        <v>365</v>
      </c>
      <c r="J4356" t="s">
        <v>24981</v>
      </c>
      <c r="K4356" t="s">
        <v>8176</v>
      </c>
      <c r="L4356" t="s">
        <v>7971</v>
      </c>
      <c r="M4356" t="s">
        <v>7954</v>
      </c>
      <c r="N4356" t="s">
        <v>7971</v>
      </c>
      <c r="O4356" t="s">
        <v>7949</v>
      </c>
      <c r="P4356" t="s">
        <v>24982</v>
      </c>
      <c r="Q4356" t="s">
        <v>7973</v>
      </c>
      <c r="R4356" t="s">
        <v>7958</v>
      </c>
      <c r="S4356" t="s">
        <v>7959</v>
      </c>
      <c r="T4356" t="s">
        <v>7960</v>
      </c>
      <c r="U4356" t="s">
        <v>7961</v>
      </c>
      <c r="V4356" t="s">
        <v>7950</v>
      </c>
      <c r="W4356" t="s">
        <v>7950</v>
      </c>
      <c r="X4356" s="3">
        <v>1530</v>
      </c>
      <c r="Y4356" t="s">
        <v>7948</v>
      </c>
      <c r="Z4356" s="3">
        <v>1</v>
      </c>
      <c r="AB4356" t="s">
        <v>7962</v>
      </c>
      <c r="AE4356" s="3">
        <v>0</v>
      </c>
      <c r="AF4356" s="3">
        <v>0</v>
      </c>
      <c r="AH4356" t="s">
        <v>13844</v>
      </c>
      <c r="AI4356" t="s">
        <v>7950</v>
      </c>
      <c r="AJ4356" t="s">
        <v>7950</v>
      </c>
      <c r="AK4356" t="s">
        <v>7950</v>
      </c>
      <c r="AL4356" t="s">
        <v>7950</v>
      </c>
      <c r="AM4356" t="s">
        <v>7950</v>
      </c>
      <c r="AN4356" t="s">
        <v>7950</v>
      </c>
      <c r="AO4356" t="s">
        <v>7950</v>
      </c>
      <c r="AR4356" t="s">
        <v>8042</v>
      </c>
      <c r="AS4356" t="s">
        <v>8850</v>
      </c>
      <c r="AV4356" t="s">
        <v>7950</v>
      </c>
      <c r="AW4356" t="s">
        <v>7950</v>
      </c>
      <c r="AX4356" s="3">
        <v>18</v>
      </c>
      <c r="AY4356" s="3">
        <v>17</v>
      </c>
      <c r="AZ4356" s="3">
        <v>5</v>
      </c>
      <c r="BA4356" t="s">
        <v>8137</v>
      </c>
      <c r="BB4356" t="s">
        <v>8141</v>
      </c>
      <c r="BC4356" t="s">
        <v>7950</v>
      </c>
      <c r="BD4356" t="s">
        <v>7950</v>
      </c>
    </row>
    <row r="4357" spans="1:56">
      <c r="A4357" t="s">
        <v>5122</v>
      </c>
      <c r="B4357" t="s">
        <v>24983</v>
      </c>
      <c r="C4357" t="s">
        <v>24984</v>
      </c>
      <c r="E4357" t="s">
        <v>7985</v>
      </c>
      <c r="F4357" t="s">
        <v>7948</v>
      </c>
      <c r="G4357" t="s">
        <v>7949</v>
      </c>
      <c r="H4357" t="s">
        <v>7950</v>
      </c>
      <c r="I4357" s="3">
        <v>365</v>
      </c>
      <c r="J4357" t="s">
        <v>24985</v>
      </c>
      <c r="K4357" t="s">
        <v>11152</v>
      </c>
      <c r="L4357" t="s">
        <v>7971</v>
      </c>
      <c r="M4357" t="s">
        <v>7954</v>
      </c>
      <c r="N4357" t="s">
        <v>7971</v>
      </c>
      <c r="O4357" t="s">
        <v>7949</v>
      </c>
      <c r="P4357" t="s">
        <v>24986</v>
      </c>
      <c r="Q4357" t="s">
        <v>7973</v>
      </c>
      <c r="R4357" t="s">
        <v>7958</v>
      </c>
      <c r="S4357" t="s">
        <v>7959</v>
      </c>
      <c r="T4357" t="s">
        <v>7960</v>
      </c>
      <c r="U4357" t="s">
        <v>7961</v>
      </c>
      <c r="V4357" t="s">
        <v>7950</v>
      </c>
      <c r="W4357" t="s">
        <v>7950</v>
      </c>
      <c r="X4357" s="3">
        <v>3625</v>
      </c>
      <c r="Y4357" t="s">
        <v>7948</v>
      </c>
      <c r="Z4357" s="3">
        <v>1</v>
      </c>
      <c r="AB4357" t="s">
        <v>7962</v>
      </c>
      <c r="AD4357" t="s">
        <v>24987</v>
      </c>
      <c r="AE4357" s="3">
        <v>0</v>
      </c>
      <c r="AF4357" s="3">
        <v>0</v>
      </c>
      <c r="AH4357" t="s">
        <v>13844</v>
      </c>
      <c r="AI4357" s="3">
        <v>10029.48</v>
      </c>
      <c r="AJ4357" t="s">
        <v>7950</v>
      </c>
      <c r="AK4357" t="s">
        <v>7950</v>
      </c>
      <c r="AL4357" t="s">
        <v>7950</v>
      </c>
      <c r="AM4357" t="s">
        <v>7950</v>
      </c>
      <c r="AN4357" t="s">
        <v>7950</v>
      </c>
      <c r="AO4357" t="s">
        <v>7950</v>
      </c>
      <c r="AQ4357" t="s">
        <v>15914</v>
      </c>
      <c r="AR4357" t="s">
        <v>8002</v>
      </c>
      <c r="AS4357" t="s">
        <v>8850</v>
      </c>
      <c r="AV4357" t="s">
        <v>7950</v>
      </c>
      <c r="AW4357" t="s">
        <v>7950</v>
      </c>
      <c r="AX4357" s="3">
        <v>29</v>
      </c>
      <c r="AY4357" s="3">
        <v>25</v>
      </c>
      <c r="AZ4357" s="3">
        <v>5</v>
      </c>
      <c r="BA4357" t="s">
        <v>8137</v>
      </c>
      <c r="BB4357" t="s">
        <v>10958</v>
      </c>
      <c r="BC4357" t="s">
        <v>7950</v>
      </c>
      <c r="BD4357" t="s">
        <v>7950</v>
      </c>
    </row>
    <row r="4358" spans="1:56">
      <c r="A4358" t="s">
        <v>24988</v>
      </c>
      <c r="B4358" t="s">
        <v>14130</v>
      </c>
      <c r="C4358" t="s">
        <v>9343</v>
      </c>
      <c r="E4358" t="s">
        <v>7985</v>
      </c>
      <c r="F4358" t="s">
        <v>7948</v>
      </c>
      <c r="G4358" t="s">
        <v>7949</v>
      </c>
      <c r="H4358" t="s">
        <v>7950</v>
      </c>
      <c r="I4358" s="3">
        <v>365</v>
      </c>
      <c r="J4358" t="s">
        <v>24989</v>
      </c>
      <c r="K4358" t="s">
        <v>12513</v>
      </c>
      <c r="L4358" t="s">
        <v>7971</v>
      </c>
      <c r="M4358" t="s">
        <v>7954</v>
      </c>
      <c r="N4358" t="s">
        <v>7971</v>
      </c>
      <c r="O4358" t="s">
        <v>7949</v>
      </c>
      <c r="P4358" t="s">
        <v>24990</v>
      </c>
      <c r="Q4358" t="s">
        <v>9289</v>
      </c>
      <c r="R4358" t="s">
        <v>24990</v>
      </c>
      <c r="S4358" t="s">
        <v>9289</v>
      </c>
      <c r="T4358" t="s">
        <v>7960</v>
      </c>
      <c r="U4358" t="s">
        <v>7961</v>
      </c>
      <c r="V4358" t="s">
        <v>7950</v>
      </c>
      <c r="W4358" t="s">
        <v>7950</v>
      </c>
      <c r="X4358" s="3">
        <v>315</v>
      </c>
      <c r="Y4358" t="s">
        <v>7948</v>
      </c>
      <c r="Z4358" s="3">
        <v>1</v>
      </c>
      <c r="AB4358" t="s">
        <v>7962</v>
      </c>
      <c r="AC4358" t="s">
        <v>7963</v>
      </c>
      <c r="AE4358" s="3">
        <v>0</v>
      </c>
      <c r="AF4358" s="3">
        <v>0</v>
      </c>
      <c r="AH4358" t="s">
        <v>8063</v>
      </c>
      <c r="AI4358" t="s">
        <v>7950</v>
      </c>
      <c r="AJ4358" t="s">
        <v>7950</v>
      </c>
      <c r="AK4358" t="s">
        <v>7950</v>
      </c>
      <c r="AL4358" t="s">
        <v>7950</v>
      </c>
      <c r="AM4358" t="s">
        <v>7950</v>
      </c>
      <c r="AN4358" t="s">
        <v>7950</v>
      </c>
      <c r="AO4358" t="s">
        <v>7950</v>
      </c>
      <c r="AR4358" t="s">
        <v>14322</v>
      </c>
      <c r="AS4358" t="s">
        <v>8850</v>
      </c>
      <c r="AV4358" t="s">
        <v>7950</v>
      </c>
      <c r="AW4358" t="s">
        <v>7950</v>
      </c>
      <c r="AX4358" s="3">
        <v>9</v>
      </c>
      <c r="AY4358" s="3">
        <v>35</v>
      </c>
      <c r="AZ4358" s="3">
        <v>5</v>
      </c>
      <c r="BA4358" t="s">
        <v>8137</v>
      </c>
      <c r="BB4358" t="s">
        <v>8138</v>
      </c>
      <c r="BC4358" t="s">
        <v>7950</v>
      </c>
      <c r="BD4358" t="s">
        <v>7950</v>
      </c>
    </row>
    <row r="4359" spans="1:56">
      <c r="A4359" t="s">
        <v>24991</v>
      </c>
      <c r="B4359" t="s">
        <v>24142</v>
      </c>
      <c r="C4359" t="s">
        <v>14539</v>
      </c>
      <c r="E4359" t="s">
        <v>8853</v>
      </c>
      <c r="F4359" t="s">
        <v>7948</v>
      </c>
      <c r="G4359" t="s">
        <v>7949</v>
      </c>
      <c r="H4359" t="s">
        <v>7950</v>
      </c>
      <c r="I4359" s="3">
        <v>365</v>
      </c>
      <c r="K4359" t="s">
        <v>22702</v>
      </c>
      <c r="L4359" t="s">
        <v>7971</v>
      </c>
      <c r="M4359" t="s">
        <v>9162</v>
      </c>
      <c r="N4359" t="s">
        <v>7971</v>
      </c>
      <c r="O4359" t="s">
        <v>7949</v>
      </c>
      <c r="P4359" t="s">
        <v>24992</v>
      </c>
      <c r="Q4359" t="s">
        <v>7973</v>
      </c>
      <c r="R4359" t="s">
        <v>7958</v>
      </c>
      <c r="S4359" t="s">
        <v>7959</v>
      </c>
      <c r="T4359" t="s">
        <v>7960</v>
      </c>
      <c r="U4359" t="s">
        <v>7961</v>
      </c>
      <c r="V4359" t="s">
        <v>7950</v>
      </c>
      <c r="W4359" t="s">
        <v>7950</v>
      </c>
      <c r="X4359" s="3">
        <v>48</v>
      </c>
      <c r="Y4359" t="s">
        <v>7948</v>
      </c>
      <c r="Z4359" s="3">
        <v>1</v>
      </c>
      <c r="AB4359" t="s">
        <v>7981</v>
      </c>
      <c r="AE4359" s="3">
        <v>0</v>
      </c>
      <c r="AF4359" s="3">
        <v>0</v>
      </c>
      <c r="AH4359" t="s">
        <v>13844</v>
      </c>
      <c r="AI4359" t="s">
        <v>7950</v>
      </c>
      <c r="AJ4359" t="s">
        <v>7950</v>
      </c>
      <c r="AK4359" t="s">
        <v>7950</v>
      </c>
      <c r="AL4359" t="s">
        <v>7950</v>
      </c>
      <c r="AM4359" t="s">
        <v>7950</v>
      </c>
      <c r="AN4359" t="s">
        <v>7950</v>
      </c>
      <c r="AO4359" t="s">
        <v>7950</v>
      </c>
      <c r="AR4359" t="s">
        <v>13994</v>
      </c>
      <c r="AS4359" t="s">
        <v>9575</v>
      </c>
      <c r="AV4359" t="s">
        <v>7950</v>
      </c>
      <c r="AW4359" t="s">
        <v>7950</v>
      </c>
      <c r="AX4359" s="3">
        <v>4</v>
      </c>
      <c r="AY4359" s="3">
        <v>12</v>
      </c>
      <c r="AZ4359" s="3">
        <v>6</v>
      </c>
      <c r="BA4359" t="s">
        <v>9389</v>
      </c>
      <c r="BB4359" t="s">
        <v>17132</v>
      </c>
      <c r="BC4359" t="s">
        <v>7950</v>
      </c>
      <c r="BD4359" t="s">
        <v>7950</v>
      </c>
    </row>
    <row r="4360" spans="1:56">
      <c r="A4360" t="s">
        <v>7091</v>
      </c>
      <c r="B4360" t="s">
        <v>15283</v>
      </c>
      <c r="C4360" t="s">
        <v>9437</v>
      </c>
      <c r="D4360" s="2" t="s">
        <v>8123</v>
      </c>
      <c r="E4360" t="s">
        <v>7985</v>
      </c>
      <c r="F4360" t="s">
        <v>7948</v>
      </c>
      <c r="G4360" t="s">
        <v>8056</v>
      </c>
      <c r="H4360" t="s">
        <v>7950</v>
      </c>
      <c r="I4360" s="3">
        <v>365</v>
      </c>
      <c r="J4360" t="s">
        <v>24993</v>
      </c>
      <c r="K4360" t="s">
        <v>12193</v>
      </c>
      <c r="L4360" t="s">
        <v>7971</v>
      </c>
      <c r="M4360" t="s">
        <v>7954</v>
      </c>
      <c r="N4360" t="s">
        <v>7971</v>
      </c>
      <c r="O4360" t="s">
        <v>7949</v>
      </c>
      <c r="P4360" t="s">
        <v>24994</v>
      </c>
      <c r="Q4360" t="s">
        <v>9289</v>
      </c>
      <c r="R4360" t="s">
        <v>24995</v>
      </c>
      <c r="S4360" t="s">
        <v>15676</v>
      </c>
      <c r="T4360" t="s">
        <v>7960</v>
      </c>
      <c r="U4360" t="s">
        <v>7961</v>
      </c>
      <c r="V4360" t="s">
        <v>7950</v>
      </c>
      <c r="W4360" t="s">
        <v>7950</v>
      </c>
      <c r="X4360" s="3">
        <v>440</v>
      </c>
      <c r="Y4360" t="s">
        <v>7948</v>
      </c>
      <c r="Z4360" s="3">
        <v>1</v>
      </c>
      <c r="AB4360" t="s">
        <v>7962</v>
      </c>
      <c r="AC4360" t="s">
        <v>8062</v>
      </c>
      <c r="AE4360" s="3">
        <v>0</v>
      </c>
      <c r="AF4360" s="3">
        <v>0</v>
      </c>
      <c r="AH4360" t="s">
        <v>8063</v>
      </c>
      <c r="AI4360" s="3">
        <v>11345.35</v>
      </c>
      <c r="AJ4360" s="3">
        <v>0</v>
      </c>
      <c r="AK4360" s="3">
        <v>0</v>
      </c>
      <c r="AL4360" t="s">
        <v>7950</v>
      </c>
      <c r="AM4360" s="3">
        <v>0</v>
      </c>
      <c r="AN4360" t="s">
        <v>7950</v>
      </c>
      <c r="AO4360" s="3">
        <v>0</v>
      </c>
      <c r="AQ4360" t="s">
        <v>14815</v>
      </c>
      <c r="AR4360" t="s">
        <v>7964</v>
      </c>
      <c r="AU4360" t="s">
        <v>8065</v>
      </c>
      <c r="AV4360" s="3">
        <v>0</v>
      </c>
      <c r="AW4360" s="3">
        <v>0</v>
      </c>
      <c r="AX4360" s="3">
        <v>11</v>
      </c>
      <c r="AY4360" s="3">
        <v>40</v>
      </c>
      <c r="AZ4360" s="3">
        <v>5</v>
      </c>
      <c r="BA4360" t="s">
        <v>8131</v>
      </c>
      <c r="BB4360" t="s">
        <v>8131</v>
      </c>
      <c r="BC4360" s="3">
        <v>0</v>
      </c>
      <c r="BD4360" t="s">
        <v>7950</v>
      </c>
    </row>
    <row r="4361" spans="1:56">
      <c r="A4361" t="s">
        <v>2125</v>
      </c>
      <c r="B4361" t="s">
        <v>24996</v>
      </c>
      <c r="C4361" t="s">
        <v>9413</v>
      </c>
      <c r="D4361" s="2" t="s">
        <v>8141</v>
      </c>
      <c r="E4361" t="s">
        <v>8218</v>
      </c>
      <c r="F4361" t="s">
        <v>7948</v>
      </c>
      <c r="G4361" t="s">
        <v>8056</v>
      </c>
      <c r="H4361" t="s">
        <v>7950</v>
      </c>
      <c r="I4361" s="3">
        <v>365</v>
      </c>
      <c r="J4361" t="s">
        <v>24997</v>
      </c>
      <c r="K4361" t="s">
        <v>24998</v>
      </c>
      <c r="L4361" t="s">
        <v>7971</v>
      </c>
      <c r="M4361" t="s">
        <v>7954</v>
      </c>
      <c r="N4361" t="s">
        <v>7971</v>
      </c>
      <c r="O4361" t="s">
        <v>7949</v>
      </c>
      <c r="P4361" t="s">
        <v>24999</v>
      </c>
      <c r="Q4361" t="s">
        <v>11322</v>
      </c>
      <c r="R4361" t="s">
        <v>25000</v>
      </c>
      <c r="S4361" t="s">
        <v>12136</v>
      </c>
      <c r="T4361" t="s">
        <v>7960</v>
      </c>
      <c r="U4361" t="s">
        <v>7961</v>
      </c>
      <c r="V4361" t="s">
        <v>7950</v>
      </c>
      <c r="W4361" t="s">
        <v>7950</v>
      </c>
      <c r="X4361" s="3">
        <v>1105</v>
      </c>
      <c r="Y4361" t="s">
        <v>7948</v>
      </c>
      <c r="Z4361" s="3">
        <v>1</v>
      </c>
      <c r="AB4361" t="s">
        <v>7962</v>
      </c>
      <c r="AC4361" t="s">
        <v>8062</v>
      </c>
      <c r="AE4361" s="3">
        <v>0</v>
      </c>
      <c r="AF4361" s="3">
        <v>0</v>
      </c>
      <c r="AH4361" t="s">
        <v>8063</v>
      </c>
      <c r="AI4361" s="3">
        <v>0</v>
      </c>
      <c r="AJ4361" s="3">
        <v>0</v>
      </c>
      <c r="AK4361" s="3">
        <v>0</v>
      </c>
      <c r="AL4361" t="s">
        <v>7950</v>
      </c>
      <c r="AM4361" s="3">
        <v>0</v>
      </c>
      <c r="AN4361" t="s">
        <v>7950</v>
      </c>
      <c r="AO4361" s="3">
        <v>0</v>
      </c>
      <c r="AQ4361" t="s">
        <v>15348</v>
      </c>
      <c r="AR4361" t="s">
        <v>8042</v>
      </c>
      <c r="AS4361" t="s">
        <v>8850</v>
      </c>
      <c r="AU4361" t="s">
        <v>8065</v>
      </c>
      <c r="AV4361" s="3">
        <v>0</v>
      </c>
      <c r="AW4361" s="3">
        <v>0</v>
      </c>
      <c r="AX4361" s="3">
        <v>17</v>
      </c>
      <c r="AY4361" s="3">
        <v>0</v>
      </c>
      <c r="AZ4361" s="3">
        <v>5</v>
      </c>
      <c r="BA4361" t="s">
        <v>8137</v>
      </c>
      <c r="BB4361" t="s">
        <v>8141</v>
      </c>
      <c r="BC4361" s="3">
        <v>0</v>
      </c>
      <c r="BD4361" t="s">
        <v>7950</v>
      </c>
    </row>
    <row r="4362" spans="1:56">
      <c r="A4362" t="s">
        <v>6355</v>
      </c>
      <c r="B4362" t="s">
        <v>14127</v>
      </c>
      <c r="C4362" t="s">
        <v>9343</v>
      </c>
      <c r="D4362" s="2" t="s">
        <v>8123</v>
      </c>
      <c r="E4362" t="s">
        <v>7985</v>
      </c>
      <c r="F4362" t="s">
        <v>7948</v>
      </c>
      <c r="G4362" t="s">
        <v>8056</v>
      </c>
      <c r="H4362" t="s">
        <v>7950</v>
      </c>
      <c r="I4362" s="3">
        <v>365</v>
      </c>
      <c r="J4362" t="s">
        <v>25001</v>
      </c>
      <c r="K4362" t="s">
        <v>25002</v>
      </c>
      <c r="L4362" t="s">
        <v>7971</v>
      </c>
      <c r="M4362" t="s">
        <v>7954</v>
      </c>
      <c r="N4362" t="s">
        <v>7971</v>
      </c>
      <c r="O4362" t="s">
        <v>7949</v>
      </c>
      <c r="P4362" t="s">
        <v>25003</v>
      </c>
      <c r="Q4362" t="s">
        <v>9289</v>
      </c>
      <c r="R4362" t="s">
        <v>25004</v>
      </c>
      <c r="S4362" t="s">
        <v>8554</v>
      </c>
      <c r="T4362" t="s">
        <v>7960</v>
      </c>
      <c r="U4362" t="s">
        <v>7961</v>
      </c>
      <c r="V4362" t="s">
        <v>7950</v>
      </c>
      <c r="W4362" t="s">
        <v>7950</v>
      </c>
      <c r="X4362" s="3">
        <v>240</v>
      </c>
      <c r="Y4362" t="s">
        <v>7948</v>
      </c>
      <c r="Z4362" s="3">
        <v>1</v>
      </c>
      <c r="AB4362" t="s">
        <v>7962</v>
      </c>
      <c r="AC4362" t="s">
        <v>8062</v>
      </c>
      <c r="AE4362" s="3">
        <v>0</v>
      </c>
      <c r="AF4362" s="3">
        <v>0</v>
      </c>
      <c r="AH4362" t="s">
        <v>8063</v>
      </c>
      <c r="AI4362" s="3">
        <v>11506.56</v>
      </c>
      <c r="AJ4362" s="3">
        <v>0</v>
      </c>
      <c r="AK4362" s="3">
        <v>0</v>
      </c>
      <c r="AL4362" t="s">
        <v>7950</v>
      </c>
      <c r="AM4362" s="3">
        <v>0</v>
      </c>
      <c r="AN4362" t="s">
        <v>7950</v>
      </c>
      <c r="AO4362" s="3">
        <v>0</v>
      </c>
      <c r="AQ4362" t="s">
        <v>25005</v>
      </c>
      <c r="AR4362" t="s">
        <v>8105</v>
      </c>
      <c r="AS4362" t="s">
        <v>8850</v>
      </c>
      <c r="AU4362" t="s">
        <v>8065</v>
      </c>
      <c r="AV4362" s="3">
        <v>0</v>
      </c>
      <c r="AW4362" s="3">
        <v>0</v>
      </c>
      <c r="AX4362" s="3">
        <v>8</v>
      </c>
      <c r="AY4362" s="3">
        <v>30</v>
      </c>
      <c r="AZ4362" s="3">
        <v>5</v>
      </c>
      <c r="BA4362" t="s">
        <v>8314</v>
      </c>
      <c r="BB4362" t="s">
        <v>8314</v>
      </c>
      <c r="BC4362" s="3">
        <v>0</v>
      </c>
      <c r="BD4362" t="s">
        <v>7950</v>
      </c>
    </row>
    <row r="4363" spans="1:56">
      <c r="A4363" t="s">
        <v>72</v>
      </c>
      <c r="B4363" t="s">
        <v>25006</v>
      </c>
      <c r="C4363" t="s">
        <v>25007</v>
      </c>
      <c r="E4363" t="s">
        <v>7985</v>
      </c>
      <c r="F4363" t="s">
        <v>7948</v>
      </c>
      <c r="G4363" t="s">
        <v>8056</v>
      </c>
      <c r="H4363" t="s">
        <v>7950</v>
      </c>
      <c r="I4363" s="3">
        <v>365</v>
      </c>
      <c r="J4363" t="s">
        <v>25008</v>
      </c>
      <c r="K4363" t="s">
        <v>10617</v>
      </c>
      <c r="L4363" t="s">
        <v>7971</v>
      </c>
      <c r="M4363" t="s">
        <v>7954</v>
      </c>
      <c r="N4363" t="s">
        <v>7971</v>
      </c>
      <c r="O4363" t="s">
        <v>7949</v>
      </c>
      <c r="P4363" t="s">
        <v>25009</v>
      </c>
      <c r="Q4363" t="s">
        <v>11322</v>
      </c>
      <c r="R4363" t="s">
        <v>25010</v>
      </c>
      <c r="S4363" t="s">
        <v>9188</v>
      </c>
      <c r="T4363" t="s">
        <v>7960</v>
      </c>
      <c r="U4363" t="s">
        <v>7961</v>
      </c>
      <c r="V4363" t="s">
        <v>7950</v>
      </c>
      <c r="W4363" t="s">
        <v>7950</v>
      </c>
      <c r="X4363" s="3">
        <v>560</v>
      </c>
      <c r="Y4363" t="s">
        <v>7948</v>
      </c>
      <c r="Z4363" s="3">
        <v>1</v>
      </c>
      <c r="AB4363" t="s">
        <v>7962</v>
      </c>
      <c r="AC4363" t="s">
        <v>8062</v>
      </c>
      <c r="AE4363" s="3">
        <v>0</v>
      </c>
      <c r="AF4363" s="3">
        <v>0</v>
      </c>
      <c r="AH4363" t="s">
        <v>8063</v>
      </c>
      <c r="AI4363" s="3">
        <v>10493.06</v>
      </c>
      <c r="AJ4363" s="3">
        <v>0</v>
      </c>
      <c r="AK4363" s="3">
        <v>0</v>
      </c>
      <c r="AL4363" t="s">
        <v>7950</v>
      </c>
      <c r="AM4363" s="3">
        <v>0</v>
      </c>
      <c r="AN4363" t="s">
        <v>7950</v>
      </c>
      <c r="AO4363" s="3">
        <v>0</v>
      </c>
      <c r="AQ4363" t="s">
        <v>11263</v>
      </c>
      <c r="AR4363" t="s">
        <v>8146</v>
      </c>
      <c r="AS4363" t="s">
        <v>8850</v>
      </c>
      <c r="AU4363" t="s">
        <v>8065</v>
      </c>
      <c r="AV4363" s="3">
        <v>0</v>
      </c>
      <c r="AW4363" s="3">
        <v>0</v>
      </c>
      <c r="AX4363" s="3">
        <v>14</v>
      </c>
      <c r="AY4363" s="3">
        <v>40</v>
      </c>
      <c r="AZ4363" s="3">
        <v>5</v>
      </c>
      <c r="BA4363" t="s">
        <v>8137</v>
      </c>
      <c r="BB4363" t="s">
        <v>8138</v>
      </c>
      <c r="BC4363" s="3">
        <v>0</v>
      </c>
      <c r="BD4363" t="s">
        <v>7950</v>
      </c>
    </row>
    <row r="4364" spans="1:56">
      <c r="A4364" t="s">
        <v>25011</v>
      </c>
      <c r="B4364" t="s">
        <v>25012</v>
      </c>
      <c r="C4364" t="s">
        <v>7971</v>
      </c>
      <c r="E4364" t="s">
        <v>7968</v>
      </c>
      <c r="F4364" t="s">
        <v>7948</v>
      </c>
      <c r="G4364" t="s">
        <v>7949</v>
      </c>
      <c r="H4364" t="s">
        <v>7950</v>
      </c>
      <c r="I4364" s="3">
        <v>365</v>
      </c>
      <c r="K4364" t="s">
        <v>25013</v>
      </c>
      <c r="L4364" t="s">
        <v>7971</v>
      </c>
      <c r="M4364" t="s">
        <v>9162</v>
      </c>
      <c r="N4364" t="s">
        <v>7971</v>
      </c>
      <c r="O4364" t="s">
        <v>7949</v>
      </c>
      <c r="P4364" t="s">
        <v>25014</v>
      </c>
      <c r="Q4364" t="s">
        <v>7973</v>
      </c>
      <c r="R4364" t="s">
        <v>25014</v>
      </c>
      <c r="S4364" t="s">
        <v>7973</v>
      </c>
      <c r="T4364" t="s">
        <v>7960</v>
      </c>
      <c r="U4364" t="s">
        <v>7961</v>
      </c>
      <c r="V4364" t="s">
        <v>7950</v>
      </c>
      <c r="W4364" t="s">
        <v>7950</v>
      </c>
      <c r="X4364" s="3">
        <v>400</v>
      </c>
      <c r="Y4364" t="s">
        <v>7948</v>
      </c>
      <c r="Z4364" s="3">
        <v>1</v>
      </c>
      <c r="AB4364" t="s">
        <v>7981</v>
      </c>
      <c r="AE4364" s="3">
        <v>0</v>
      </c>
      <c r="AF4364" s="3">
        <v>0</v>
      </c>
      <c r="AH4364" t="s">
        <v>13844</v>
      </c>
      <c r="AI4364" t="s">
        <v>7950</v>
      </c>
      <c r="AJ4364" t="s">
        <v>7950</v>
      </c>
      <c r="AK4364" t="s">
        <v>7950</v>
      </c>
      <c r="AL4364" t="s">
        <v>7950</v>
      </c>
      <c r="AM4364" t="s">
        <v>7950</v>
      </c>
      <c r="AN4364" t="s">
        <v>7950</v>
      </c>
      <c r="AO4364" t="s">
        <v>7950</v>
      </c>
      <c r="AR4364" t="s">
        <v>20315</v>
      </c>
      <c r="AS4364" t="s">
        <v>9575</v>
      </c>
      <c r="AV4364" t="s">
        <v>7950</v>
      </c>
      <c r="AW4364" t="s">
        <v>7950</v>
      </c>
      <c r="AX4364" s="3">
        <v>10</v>
      </c>
      <c r="AY4364" s="3">
        <v>40</v>
      </c>
      <c r="AZ4364" s="3">
        <v>20</v>
      </c>
      <c r="BA4364" t="s">
        <v>9389</v>
      </c>
      <c r="BB4364" t="s">
        <v>17132</v>
      </c>
      <c r="BC4364" t="s">
        <v>7950</v>
      </c>
      <c r="BD4364" t="s">
        <v>7950</v>
      </c>
    </row>
    <row r="4365" spans="1:56">
      <c r="A4365" t="s">
        <v>6292</v>
      </c>
      <c r="B4365" t="s">
        <v>25015</v>
      </c>
      <c r="C4365" t="s">
        <v>10885</v>
      </c>
      <c r="E4365" t="s">
        <v>7985</v>
      </c>
      <c r="F4365" t="s">
        <v>7948</v>
      </c>
      <c r="G4365" t="s">
        <v>7949</v>
      </c>
      <c r="H4365" t="s">
        <v>7950</v>
      </c>
      <c r="I4365" s="3">
        <v>365</v>
      </c>
      <c r="J4365" t="s">
        <v>25016</v>
      </c>
      <c r="K4365" t="s">
        <v>8275</v>
      </c>
      <c r="L4365" t="s">
        <v>7971</v>
      </c>
      <c r="M4365" t="s">
        <v>7954</v>
      </c>
      <c r="N4365" t="s">
        <v>7971</v>
      </c>
      <c r="O4365" t="s">
        <v>7949</v>
      </c>
      <c r="P4365" t="s">
        <v>25017</v>
      </c>
      <c r="Q4365" t="s">
        <v>9289</v>
      </c>
      <c r="R4365" t="s">
        <v>7958</v>
      </c>
      <c r="S4365" t="s">
        <v>7959</v>
      </c>
      <c r="T4365" t="s">
        <v>7960</v>
      </c>
      <c r="U4365" t="s">
        <v>7961</v>
      </c>
      <c r="V4365" t="s">
        <v>7950</v>
      </c>
      <c r="W4365" t="s">
        <v>7950</v>
      </c>
      <c r="X4365" s="3">
        <v>440</v>
      </c>
      <c r="Y4365" t="s">
        <v>7948</v>
      </c>
      <c r="Z4365" s="3">
        <v>1</v>
      </c>
      <c r="AB4365" t="s">
        <v>7962</v>
      </c>
      <c r="AC4365" t="s">
        <v>7963</v>
      </c>
      <c r="AE4365" s="3">
        <v>0</v>
      </c>
      <c r="AF4365" s="3">
        <v>0</v>
      </c>
      <c r="AH4365" t="s">
        <v>13844</v>
      </c>
      <c r="AI4365" s="3">
        <v>10917.34</v>
      </c>
      <c r="AJ4365" t="s">
        <v>7950</v>
      </c>
      <c r="AK4365" t="s">
        <v>7950</v>
      </c>
      <c r="AL4365" t="s">
        <v>7950</v>
      </c>
      <c r="AM4365" t="s">
        <v>7950</v>
      </c>
      <c r="AN4365" t="s">
        <v>7950</v>
      </c>
      <c r="AO4365" t="s">
        <v>7950</v>
      </c>
      <c r="AQ4365" t="s">
        <v>25018</v>
      </c>
      <c r="AR4365" t="s">
        <v>25019</v>
      </c>
      <c r="AS4365" t="s">
        <v>8850</v>
      </c>
      <c r="AV4365" t="s">
        <v>7950</v>
      </c>
      <c r="AW4365" t="s">
        <v>7950</v>
      </c>
      <c r="AX4365" s="3">
        <v>11</v>
      </c>
      <c r="AY4365" s="3">
        <v>40</v>
      </c>
      <c r="AZ4365" s="3">
        <v>5</v>
      </c>
      <c r="BA4365" t="s">
        <v>8137</v>
      </c>
      <c r="BB4365" t="s">
        <v>8138</v>
      </c>
      <c r="BC4365" t="s">
        <v>7950</v>
      </c>
      <c r="BD4365" t="s">
        <v>7950</v>
      </c>
    </row>
    <row r="4366" spans="1:56">
      <c r="A4366" t="s">
        <v>1413</v>
      </c>
      <c r="B4366" t="s">
        <v>14412</v>
      </c>
      <c r="C4366" t="s">
        <v>9343</v>
      </c>
      <c r="D4366" s="2" t="s">
        <v>8123</v>
      </c>
      <c r="E4366" t="s">
        <v>7985</v>
      </c>
      <c r="F4366" t="s">
        <v>7948</v>
      </c>
      <c r="G4366" t="s">
        <v>8056</v>
      </c>
      <c r="H4366" t="s">
        <v>7950</v>
      </c>
      <c r="I4366" s="3">
        <v>365</v>
      </c>
      <c r="J4366" t="s">
        <v>25020</v>
      </c>
      <c r="K4366" t="s">
        <v>21572</v>
      </c>
      <c r="L4366" t="s">
        <v>7971</v>
      </c>
      <c r="M4366" t="s">
        <v>7954</v>
      </c>
      <c r="N4366" t="s">
        <v>7971</v>
      </c>
      <c r="O4366" t="s">
        <v>7949</v>
      </c>
      <c r="P4366" t="s">
        <v>25021</v>
      </c>
      <c r="Q4366" t="s">
        <v>9289</v>
      </c>
      <c r="R4366" t="s">
        <v>25022</v>
      </c>
      <c r="S4366" t="s">
        <v>8061</v>
      </c>
      <c r="T4366" t="s">
        <v>7960</v>
      </c>
      <c r="U4366" t="s">
        <v>7961</v>
      </c>
      <c r="V4366" t="s">
        <v>7950</v>
      </c>
      <c r="W4366" t="s">
        <v>7950</v>
      </c>
      <c r="X4366" s="3">
        <v>1690</v>
      </c>
      <c r="Y4366" t="s">
        <v>7948</v>
      </c>
      <c r="Z4366" s="3">
        <v>1</v>
      </c>
      <c r="AB4366" t="s">
        <v>7962</v>
      </c>
      <c r="AC4366" t="s">
        <v>8062</v>
      </c>
      <c r="AE4366" s="3">
        <v>0</v>
      </c>
      <c r="AF4366" s="3">
        <v>0</v>
      </c>
      <c r="AH4366" t="s">
        <v>8063</v>
      </c>
      <c r="AI4366" s="3">
        <v>11659.17</v>
      </c>
      <c r="AJ4366" s="3">
        <v>0</v>
      </c>
      <c r="AK4366" s="3">
        <v>0</v>
      </c>
      <c r="AL4366" t="s">
        <v>7950</v>
      </c>
      <c r="AM4366" s="3">
        <v>0</v>
      </c>
      <c r="AN4366" t="s">
        <v>7950</v>
      </c>
      <c r="AO4366" s="3">
        <v>0</v>
      </c>
      <c r="AQ4366" t="s">
        <v>11601</v>
      </c>
      <c r="AR4366" t="s">
        <v>8075</v>
      </c>
      <c r="AS4366" t="s">
        <v>8850</v>
      </c>
      <c r="AU4366" t="s">
        <v>8065</v>
      </c>
      <c r="AV4366" s="3">
        <v>0</v>
      </c>
      <c r="AW4366" s="3">
        <v>0</v>
      </c>
      <c r="AX4366" s="3">
        <v>26</v>
      </c>
      <c r="AY4366" s="3">
        <v>65</v>
      </c>
      <c r="AZ4366" s="3">
        <v>5</v>
      </c>
      <c r="BA4366" t="s">
        <v>8314</v>
      </c>
      <c r="BB4366" t="s">
        <v>8314</v>
      </c>
      <c r="BC4366" s="3">
        <v>0</v>
      </c>
      <c r="BD4366" t="s">
        <v>7950</v>
      </c>
    </row>
    <row r="4367" spans="1:56">
      <c r="A4367" t="s">
        <v>5499</v>
      </c>
      <c r="B4367" t="s">
        <v>22572</v>
      </c>
      <c r="C4367" t="s">
        <v>9343</v>
      </c>
      <c r="E4367" t="s">
        <v>7985</v>
      </c>
      <c r="F4367" t="s">
        <v>7948</v>
      </c>
      <c r="G4367" t="s">
        <v>8056</v>
      </c>
      <c r="H4367" t="s">
        <v>7950</v>
      </c>
      <c r="I4367" s="3">
        <v>365</v>
      </c>
      <c r="J4367" t="s">
        <v>25023</v>
      </c>
      <c r="K4367" t="s">
        <v>17247</v>
      </c>
      <c r="L4367" t="s">
        <v>7971</v>
      </c>
      <c r="M4367" t="s">
        <v>7954</v>
      </c>
      <c r="N4367" t="s">
        <v>7971</v>
      </c>
      <c r="O4367" t="s">
        <v>7949</v>
      </c>
      <c r="P4367" t="s">
        <v>25024</v>
      </c>
      <c r="Q4367" t="s">
        <v>9289</v>
      </c>
      <c r="R4367" t="s">
        <v>25025</v>
      </c>
      <c r="S4367" t="s">
        <v>8554</v>
      </c>
      <c r="T4367" t="s">
        <v>7960</v>
      </c>
      <c r="U4367" t="s">
        <v>7961</v>
      </c>
      <c r="V4367" t="s">
        <v>7950</v>
      </c>
      <c r="W4367" t="s">
        <v>7950</v>
      </c>
      <c r="X4367" s="3">
        <v>550</v>
      </c>
      <c r="Y4367" t="s">
        <v>7948</v>
      </c>
      <c r="Z4367" s="3">
        <v>1</v>
      </c>
      <c r="AB4367" t="s">
        <v>7962</v>
      </c>
      <c r="AC4367" t="s">
        <v>8062</v>
      </c>
      <c r="AE4367" s="3">
        <v>0</v>
      </c>
      <c r="AF4367" s="3">
        <v>0</v>
      </c>
      <c r="AH4367" t="s">
        <v>8063</v>
      </c>
      <c r="AI4367" s="3">
        <v>12789.91</v>
      </c>
      <c r="AJ4367" s="3">
        <v>0</v>
      </c>
      <c r="AK4367" s="3">
        <v>0</v>
      </c>
      <c r="AL4367" t="s">
        <v>7950</v>
      </c>
      <c r="AM4367" s="3">
        <v>0</v>
      </c>
      <c r="AN4367" t="s">
        <v>7950</v>
      </c>
      <c r="AO4367" s="3">
        <v>0</v>
      </c>
      <c r="AQ4367" t="s">
        <v>18064</v>
      </c>
      <c r="AR4367" t="s">
        <v>10722</v>
      </c>
      <c r="AS4367" t="s">
        <v>8850</v>
      </c>
      <c r="AU4367" t="s">
        <v>8065</v>
      </c>
      <c r="AV4367" s="3">
        <v>0</v>
      </c>
      <c r="AW4367" s="3">
        <v>0</v>
      </c>
      <c r="AX4367" s="3">
        <v>11</v>
      </c>
      <c r="AY4367" s="3">
        <v>50</v>
      </c>
      <c r="AZ4367" s="3">
        <v>5</v>
      </c>
      <c r="BA4367" t="s">
        <v>8137</v>
      </c>
      <c r="BB4367" t="s">
        <v>8138</v>
      </c>
      <c r="BC4367" s="3">
        <v>0</v>
      </c>
      <c r="BD4367" t="s">
        <v>7950</v>
      </c>
    </row>
    <row r="4368" spans="1:56">
      <c r="A4368" t="s">
        <v>4306</v>
      </c>
      <c r="B4368" t="s">
        <v>25026</v>
      </c>
      <c r="C4368" t="s">
        <v>16094</v>
      </c>
      <c r="D4368" s="2" t="s">
        <v>7998</v>
      </c>
      <c r="E4368" t="s">
        <v>7985</v>
      </c>
      <c r="F4368" t="s">
        <v>7948</v>
      </c>
      <c r="G4368" t="s">
        <v>7949</v>
      </c>
      <c r="H4368" t="s">
        <v>7950</v>
      </c>
      <c r="I4368" s="3">
        <v>365</v>
      </c>
      <c r="J4368" t="s">
        <v>25027</v>
      </c>
      <c r="K4368" t="s">
        <v>15604</v>
      </c>
      <c r="L4368" t="s">
        <v>7971</v>
      </c>
      <c r="M4368" t="s">
        <v>7954</v>
      </c>
      <c r="N4368" t="s">
        <v>7971</v>
      </c>
      <c r="O4368" t="s">
        <v>7949</v>
      </c>
      <c r="P4368" t="s">
        <v>25028</v>
      </c>
      <c r="Q4368" t="s">
        <v>9289</v>
      </c>
      <c r="R4368" t="s">
        <v>7958</v>
      </c>
      <c r="S4368" t="s">
        <v>7959</v>
      </c>
      <c r="T4368" t="s">
        <v>7960</v>
      </c>
      <c r="U4368" t="s">
        <v>7961</v>
      </c>
      <c r="V4368" t="s">
        <v>7950</v>
      </c>
      <c r="W4368" t="s">
        <v>7950</v>
      </c>
      <c r="X4368" s="3">
        <v>2025</v>
      </c>
      <c r="Y4368" t="s">
        <v>7948</v>
      </c>
      <c r="Z4368" s="3">
        <v>1</v>
      </c>
      <c r="AB4368" t="s">
        <v>7962</v>
      </c>
      <c r="AC4368" t="s">
        <v>8001</v>
      </c>
      <c r="AE4368" s="3">
        <v>0</v>
      </c>
      <c r="AF4368" s="3">
        <v>0</v>
      </c>
      <c r="AH4368" t="s">
        <v>13844</v>
      </c>
      <c r="AI4368" s="3">
        <v>10000.49</v>
      </c>
      <c r="AJ4368" t="s">
        <v>7950</v>
      </c>
      <c r="AK4368" t="s">
        <v>7950</v>
      </c>
      <c r="AL4368" t="s">
        <v>7950</v>
      </c>
      <c r="AM4368" t="s">
        <v>7950</v>
      </c>
      <c r="AN4368" t="s">
        <v>7950</v>
      </c>
      <c r="AO4368" t="s">
        <v>7950</v>
      </c>
      <c r="AR4368" t="s">
        <v>8146</v>
      </c>
      <c r="AS4368" t="s">
        <v>8850</v>
      </c>
      <c r="AV4368" t="s">
        <v>7950</v>
      </c>
      <c r="AW4368" t="s">
        <v>7950</v>
      </c>
      <c r="AX4368" s="3">
        <v>27</v>
      </c>
      <c r="AY4368" s="3">
        <v>75</v>
      </c>
      <c r="AZ4368" s="3">
        <v>5</v>
      </c>
      <c r="BA4368" t="s">
        <v>8137</v>
      </c>
      <c r="BB4368" t="s">
        <v>9068</v>
      </c>
      <c r="BC4368" t="s">
        <v>7950</v>
      </c>
      <c r="BD4368" t="s">
        <v>7950</v>
      </c>
    </row>
    <row r="4369" spans="1:56">
      <c r="A4369" t="s">
        <v>4511</v>
      </c>
      <c r="B4369" t="s">
        <v>14499</v>
      </c>
      <c r="C4369" t="s">
        <v>9343</v>
      </c>
      <c r="E4369" t="s">
        <v>7985</v>
      </c>
      <c r="F4369" t="s">
        <v>7948</v>
      </c>
      <c r="G4369" t="s">
        <v>8056</v>
      </c>
      <c r="H4369" t="s">
        <v>7950</v>
      </c>
      <c r="I4369" s="3">
        <v>365</v>
      </c>
      <c r="J4369" t="s">
        <v>25029</v>
      </c>
      <c r="K4369" t="s">
        <v>20198</v>
      </c>
      <c r="L4369" t="s">
        <v>7971</v>
      </c>
      <c r="M4369" t="s">
        <v>7954</v>
      </c>
      <c r="N4369" t="s">
        <v>7971</v>
      </c>
      <c r="O4369" t="s">
        <v>7949</v>
      </c>
      <c r="P4369" t="s">
        <v>25030</v>
      </c>
      <c r="Q4369" t="s">
        <v>9289</v>
      </c>
      <c r="R4369" t="s">
        <v>25031</v>
      </c>
      <c r="S4369" t="s">
        <v>9289</v>
      </c>
      <c r="T4369" t="s">
        <v>7960</v>
      </c>
      <c r="U4369" t="s">
        <v>7961</v>
      </c>
      <c r="V4369" t="s">
        <v>7950</v>
      </c>
      <c r="W4369" t="s">
        <v>7950</v>
      </c>
      <c r="X4369" s="3">
        <v>1170</v>
      </c>
      <c r="Y4369" t="s">
        <v>7948</v>
      </c>
      <c r="Z4369" s="3">
        <v>1</v>
      </c>
      <c r="AB4369" t="s">
        <v>7962</v>
      </c>
      <c r="AC4369" t="s">
        <v>8062</v>
      </c>
      <c r="AE4369" s="3">
        <v>0</v>
      </c>
      <c r="AF4369" s="3">
        <v>0</v>
      </c>
      <c r="AH4369" t="s">
        <v>8063</v>
      </c>
      <c r="AI4369" s="3">
        <v>11806.29</v>
      </c>
      <c r="AJ4369" s="3">
        <v>0</v>
      </c>
      <c r="AK4369" s="3">
        <v>0</v>
      </c>
      <c r="AL4369" t="s">
        <v>7950</v>
      </c>
      <c r="AM4369" s="3">
        <v>0</v>
      </c>
      <c r="AN4369" t="s">
        <v>7950</v>
      </c>
      <c r="AO4369" s="3">
        <v>0</v>
      </c>
      <c r="AQ4369" t="s">
        <v>21231</v>
      </c>
      <c r="AR4369" t="s">
        <v>10722</v>
      </c>
      <c r="AS4369" t="s">
        <v>8850</v>
      </c>
      <c r="AU4369" t="s">
        <v>8065</v>
      </c>
      <c r="AV4369" s="3">
        <v>0</v>
      </c>
      <c r="AW4369" s="3">
        <v>0</v>
      </c>
      <c r="AX4369" s="3">
        <v>18</v>
      </c>
      <c r="AY4369" s="3">
        <v>65</v>
      </c>
      <c r="AZ4369" s="3">
        <v>5</v>
      </c>
      <c r="BA4369" t="s">
        <v>8137</v>
      </c>
      <c r="BB4369" t="s">
        <v>8138</v>
      </c>
      <c r="BC4369" s="3">
        <v>0</v>
      </c>
      <c r="BD4369" t="s">
        <v>7950</v>
      </c>
    </row>
    <row r="4370" spans="1:56">
      <c r="A4370" t="s">
        <v>25032</v>
      </c>
      <c r="B4370" t="s">
        <v>20127</v>
      </c>
      <c r="C4370" t="s">
        <v>20128</v>
      </c>
      <c r="E4370" t="s">
        <v>20129</v>
      </c>
      <c r="F4370" t="s">
        <v>7948</v>
      </c>
      <c r="G4370" t="s">
        <v>7949</v>
      </c>
      <c r="H4370" t="s">
        <v>7950</v>
      </c>
      <c r="I4370" s="3">
        <v>365</v>
      </c>
      <c r="K4370" t="s">
        <v>20131</v>
      </c>
      <c r="L4370" t="s">
        <v>7971</v>
      </c>
      <c r="M4370" t="s">
        <v>7954</v>
      </c>
      <c r="N4370" t="s">
        <v>7971</v>
      </c>
      <c r="O4370" t="s">
        <v>7949</v>
      </c>
      <c r="P4370" t="s">
        <v>25033</v>
      </c>
      <c r="Q4370" t="s">
        <v>7973</v>
      </c>
      <c r="R4370" t="s">
        <v>7958</v>
      </c>
      <c r="S4370" t="s">
        <v>7959</v>
      </c>
      <c r="T4370" t="s">
        <v>7960</v>
      </c>
      <c r="U4370" t="s">
        <v>7961</v>
      </c>
      <c r="V4370" t="s">
        <v>7950</v>
      </c>
      <c r="W4370" t="s">
        <v>7950</v>
      </c>
      <c r="X4370" s="3">
        <v>195</v>
      </c>
      <c r="Y4370" t="s">
        <v>7948</v>
      </c>
      <c r="Z4370" s="3">
        <v>1</v>
      </c>
      <c r="AB4370" t="s">
        <v>7981</v>
      </c>
      <c r="AE4370" s="3">
        <v>0</v>
      </c>
      <c r="AF4370" s="3">
        <v>0</v>
      </c>
      <c r="AH4370" t="s">
        <v>13844</v>
      </c>
      <c r="AI4370" t="s">
        <v>7950</v>
      </c>
      <c r="AJ4370" t="s">
        <v>7950</v>
      </c>
      <c r="AK4370" t="s">
        <v>7950</v>
      </c>
      <c r="AL4370" t="s">
        <v>7950</v>
      </c>
      <c r="AM4370" t="s">
        <v>7950</v>
      </c>
      <c r="AN4370" t="s">
        <v>7950</v>
      </c>
      <c r="AO4370" t="s">
        <v>7950</v>
      </c>
      <c r="AR4370" t="s">
        <v>14164</v>
      </c>
      <c r="AS4370" t="s">
        <v>13963</v>
      </c>
      <c r="AV4370" t="s">
        <v>7950</v>
      </c>
      <c r="AW4370" t="s">
        <v>7950</v>
      </c>
      <c r="AX4370" s="3">
        <v>0</v>
      </c>
      <c r="AY4370" s="3">
        <v>0</v>
      </c>
      <c r="AZ4370" s="3">
        <v>0</v>
      </c>
      <c r="BA4370" t="s">
        <v>8137</v>
      </c>
      <c r="BB4370" t="s">
        <v>7886</v>
      </c>
      <c r="BC4370" t="s">
        <v>7950</v>
      </c>
      <c r="BD4370" t="s">
        <v>7950</v>
      </c>
    </row>
    <row r="4371" spans="1:56">
      <c r="A4371" t="s">
        <v>5730</v>
      </c>
      <c r="B4371" t="s">
        <v>18339</v>
      </c>
      <c r="C4371" t="s">
        <v>9437</v>
      </c>
      <c r="D4371" s="2" t="s">
        <v>8123</v>
      </c>
      <c r="E4371" t="s">
        <v>7985</v>
      </c>
      <c r="F4371" t="s">
        <v>7948</v>
      </c>
      <c r="G4371" t="s">
        <v>8056</v>
      </c>
      <c r="H4371" t="s">
        <v>7950</v>
      </c>
      <c r="I4371" s="3">
        <v>365</v>
      </c>
      <c r="J4371" t="s">
        <v>25034</v>
      </c>
      <c r="K4371" t="s">
        <v>18341</v>
      </c>
      <c r="L4371" t="s">
        <v>7971</v>
      </c>
      <c r="M4371" t="s">
        <v>13965</v>
      </c>
      <c r="N4371" t="s">
        <v>7971</v>
      </c>
      <c r="O4371" t="s">
        <v>7949</v>
      </c>
      <c r="P4371" t="s">
        <v>25035</v>
      </c>
      <c r="Q4371" t="s">
        <v>9289</v>
      </c>
      <c r="R4371" t="s">
        <v>25036</v>
      </c>
      <c r="S4371" t="s">
        <v>13321</v>
      </c>
      <c r="T4371" t="s">
        <v>7960</v>
      </c>
      <c r="U4371" t="s">
        <v>7961</v>
      </c>
      <c r="V4371" t="s">
        <v>7950</v>
      </c>
      <c r="W4371" t="s">
        <v>7950</v>
      </c>
      <c r="X4371" s="3">
        <v>320</v>
      </c>
      <c r="Y4371" t="s">
        <v>7948</v>
      </c>
      <c r="Z4371" s="3">
        <v>1</v>
      </c>
      <c r="AB4371" t="s">
        <v>7962</v>
      </c>
      <c r="AC4371" t="s">
        <v>8062</v>
      </c>
      <c r="AE4371" s="3">
        <v>0</v>
      </c>
      <c r="AF4371" s="3">
        <v>0</v>
      </c>
      <c r="AH4371" t="s">
        <v>8063</v>
      </c>
      <c r="AI4371" s="3">
        <v>14107.2</v>
      </c>
      <c r="AJ4371" s="3">
        <v>0</v>
      </c>
      <c r="AK4371" s="3">
        <v>0</v>
      </c>
      <c r="AL4371" t="s">
        <v>7950</v>
      </c>
      <c r="AM4371" s="3">
        <v>0</v>
      </c>
      <c r="AN4371" t="s">
        <v>7950</v>
      </c>
      <c r="AO4371" s="3">
        <v>0</v>
      </c>
      <c r="AQ4371" t="s">
        <v>25037</v>
      </c>
      <c r="AR4371" t="s">
        <v>10722</v>
      </c>
      <c r="AS4371" t="s">
        <v>8850</v>
      </c>
      <c r="AU4371" t="s">
        <v>8065</v>
      </c>
      <c r="AV4371" s="3">
        <v>0</v>
      </c>
      <c r="AW4371" s="3">
        <v>0</v>
      </c>
      <c r="AX4371" s="3">
        <v>8</v>
      </c>
      <c r="AY4371" s="3">
        <v>40</v>
      </c>
      <c r="AZ4371" s="3">
        <v>5</v>
      </c>
      <c r="BA4371" t="s">
        <v>8130</v>
      </c>
      <c r="BB4371" t="s">
        <v>8131</v>
      </c>
      <c r="BC4371" s="3">
        <v>0</v>
      </c>
      <c r="BD4371" t="s">
        <v>7950</v>
      </c>
    </row>
    <row r="4372" spans="1:56">
      <c r="A4372" t="s">
        <v>5843</v>
      </c>
      <c r="B4372" t="s">
        <v>25038</v>
      </c>
      <c r="C4372" t="s">
        <v>24776</v>
      </c>
      <c r="D4372" s="2" t="s">
        <v>7998</v>
      </c>
      <c r="E4372" t="s">
        <v>7985</v>
      </c>
      <c r="F4372" t="s">
        <v>7948</v>
      </c>
      <c r="G4372" t="s">
        <v>7949</v>
      </c>
      <c r="H4372" t="s">
        <v>7950</v>
      </c>
      <c r="I4372" s="3">
        <v>365</v>
      </c>
      <c r="J4372" t="s">
        <v>25039</v>
      </c>
      <c r="K4372" t="s">
        <v>12491</v>
      </c>
      <c r="L4372" t="s">
        <v>7971</v>
      </c>
      <c r="M4372" t="s">
        <v>7954</v>
      </c>
      <c r="N4372" t="s">
        <v>7971</v>
      </c>
      <c r="O4372" t="s">
        <v>7949</v>
      </c>
      <c r="P4372" t="s">
        <v>25040</v>
      </c>
      <c r="Q4372" t="s">
        <v>9289</v>
      </c>
      <c r="R4372" t="s">
        <v>25040</v>
      </c>
      <c r="S4372" t="s">
        <v>9289</v>
      </c>
      <c r="T4372" t="s">
        <v>7960</v>
      </c>
      <c r="U4372" t="s">
        <v>7961</v>
      </c>
      <c r="V4372" t="s">
        <v>7950</v>
      </c>
      <c r="W4372" t="s">
        <v>7950</v>
      </c>
      <c r="X4372" s="3">
        <v>315</v>
      </c>
      <c r="Y4372" t="s">
        <v>7948</v>
      </c>
      <c r="Z4372" s="3">
        <v>1</v>
      </c>
      <c r="AB4372" t="s">
        <v>7981</v>
      </c>
      <c r="AC4372" t="s">
        <v>8001</v>
      </c>
      <c r="AE4372" s="3">
        <v>0</v>
      </c>
      <c r="AF4372" s="3">
        <v>0</v>
      </c>
      <c r="AH4372" t="s">
        <v>8063</v>
      </c>
      <c r="AI4372" t="s">
        <v>7950</v>
      </c>
      <c r="AJ4372" t="s">
        <v>7950</v>
      </c>
      <c r="AK4372" t="s">
        <v>7950</v>
      </c>
      <c r="AL4372" t="s">
        <v>7950</v>
      </c>
      <c r="AM4372" t="s">
        <v>7950</v>
      </c>
      <c r="AN4372" t="s">
        <v>7950</v>
      </c>
      <c r="AO4372" t="s">
        <v>7950</v>
      </c>
      <c r="AR4372" t="s">
        <v>13994</v>
      </c>
      <c r="AS4372" t="s">
        <v>8850</v>
      </c>
      <c r="AV4372" t="s">
        <v>7950</v>
      </c>
      <c r="AW4372" t="s">
        <v>7950</v>
      </c>
      <c r="AX4372" s="3">
        <v>9</v>
      </c>
      <c r="AY4372" s="3">
        <v>35</v>
      </c>
      <c r="AZ4372" s="3">
        <v>5</v>
      </c>
      <c r="BA4372" t="s">
        <v>8137</v>
      </c>
      <c r="BB4372" t="s">
        <v>9068</v>
      </c>
      <c r="BC4372" t="s">
        <v>7950</v>
      </c>
      <c r="BD4372" t="s">
        <v>7950</v>
      </c>
    </row>
    <row r="4373" spans="1:56">
      <c r="A4373" t="s">
        <v>5275</v>
      </c>
      <c r="B4373" t="s">
        <v>14965</v>
      </c>
      <c r="C4373" t="s">
        <v>12059</v>
      </c>
      <c r="D4373" s="2" t="s">
        <v>8123</v>
      </c>
      <c r="E4373" t="s">
        <v>7985</v>
      </c>
      <c r="F4373" t="s">
        <v>7948</v>
      </c>
      <c r="G4373" t="s">
        <v>8056</v>
      </c>
      <c r="H4373" t="s">
        <v>7950</v>
      </c>
      <c r="I4373" s="3">
        <v>365</v>
      </c>
      <c r="J4373" t="s">
        <v>25041</v>
      </c>
      <c r="K4373" t="s">
        <v>17075</v>
      </c>
      <c r="L4373" t="s">
        <v>7971</v>
      </c>
      <c r="M4373" t="s">
        <v>7954</v>
      </c>
      <c r="N4373" t="s">
        <v>7971</v>
      </c>
      <c r="O4373" t="s">
        <v>7949</v>
      </c>
      <c r="P4373" t="s">
        <v>25042</v>
      </c>
      <c r="Q4373" t="s">
        <v>9289</v>
      </c>
      <c r="R4373" t="s">
        <v>25043</v>
      </c>
      <c r="S4373" t="s">
        <v>8554</v>
      </c>
      <c r="T4373" t="s">
        <v>7960</v>
      </c>
      <c r="U4373" t="s">
        <v>7961</v>
      </c>
      <c r="V4373" t="s">
        <v>7950</v>
      </c>
      <c r="W4373" t="s">
        <v>7950</v>
      </c>
      <c r="X4373" s="3">
        <v>910</v>
      </c>
      <c r="Y4373" t="s">
        <v>7948</v>
      </c>
      <c r="Z4373" s="3">
        <v>1</v>
      </c>
      <c r="AB4373" t="s">
        <v>7962</v>
      </c>
      <c r="AC4373" t="s">
        <v>8062</v>
      </c>
      <c r="AE4373" s="3">
        <v>0</v>
      </c>
      <c r="AF4373" s="3">
        <v>0</v>
      </c>
      <c r="AH4373" t="s">
        <v>8063</v>
      </c>
      <c r="AI4373" s="3">
        <v>11815.85</v>
      </c>
      <c r="AJ4373" s="3">
        <v>0</v>
      </c>
      <c r="AK4373" s="3">
        <v>0</v>
      </c>
      <c r="AL4373" t="s">
        <v>7950</v>
      </c>
      <c r="AM4373" s="3">
        <v>0</v>
      </c>
      <c r="AN4373" t="s">
        <v>7950</v>
      </c>
      <c r="AO4373" s="3">
        <v>0</v>
      </c>
      <c r="AQ4373" t="s">
        <v>14815</v>
      </c>
      <c r="AR4373" t="s">
        <v>10722</v>
      </c>
      <c r="AS4373" t="s">
        <v>8850</v>
      </c>
      <c r="AU4373" t="s">
        <v>8065</v>
      </c>
      <c r="AV4373" s="3">
        <v>0</v>
      </c>
      <c r="AW4373" s="3">
        <v>0</v>
      </c>
      <c r="AX4373" s="3">
        <v>14</v>
      </c>
      <c r="AY4373" s="3">
        <v>65</v>
      </c>
      <c r="AZ4373" s="3">
        <v>5</v>
      </c>
      <c r="BA4373" t="s">
        <v>8130</v>
      </c>
      <c r="BB4373" t="s">
        <v>8130</v>
      </c>
      <c r="BC4373" s="3">
        <v>0</v>
      </c>
      <c r="BD4373" t="s">
        <v>7950</v>
      </c>
    </row>
    <row r="4374" spans="1:56">
      <c r="A4374" t="s">
        <v>25044</v>
      </c>
      <c r="B4374" t="s">
        <v>25045</v>
      </c>
      <c r="C4374" t="s">
        <v>25046</v>
      </c>
      <c r="E4374" t="s">
        <v>8238</v>
      </c>
      <c r="F4374" t="s">
        <v>7948</v>
      </c>
      <c r="G4374" t="s">
        <v>7949</v>
      </c>
      <c r="H4374" t="s">
        <v>7950</v>
      </c>
      <c r="I4374" s="3">
        <v>365</v>
      </c>
      <c r="J4374" t="s">
        <v>25047</v>
      </c>
      <c r="K4374" t="s">
        <v>25048</v>
      </c>
      <c r="L4374" t="s">
        <v>7971</v>
      </c>
      <c r="M4374" t="s">
        <v>9162</v>
      </c>
      <c r="N4374" t="s">
        <v>7971</v>
      </c>
      <c r="O4374" t="s">
        <v>7949</v>
      </c>
      <c r="P4374" t="s">
        <v>25049</v>
      </c>
      <c r="Q4374" t="s">
        <v>9289</v>
      </c>
      <c r="R4374" t="s">
        <v>7958</v>
      </c>
      <c r="S4374" t="s">
        <v>7959</v>
      </c>
      <c r="T4374" t="s">
        <v>7960</v>
      </c>
      <c r="U4374" t="s">
        <v>7961</v>
      </c>
      <c r="V4374" t="s">
        <v>7950</v>
      </c>
      <c r="W4374" t="s">
        <v>7950</v>
      </c>
      <c r="X4374" s="3">
        <v>192</v>
      </c>
      <c r="Y4374" t="s">
        <v>7948</v>
      </c>
      <c r="Z4374" s="3">
        <v>1</v>
      </c>
      <c r="AB4374" t="s">
        <v>7962</v>
      </c>
      <c r="AC4374" t="s">
        <v>7963</v>
      </c>
      <c r="AE4374" s="3">
        <v>0</v>
      </c>
      <c r="AF4374" s="3">
        <v>0</v>
      </c>
      <c r="AH4374" t="s">
        <v>13844</v>
      </c>
      <c r="AI4374" s="3">
        <v>144337.63</v>
      </c>
      <c r="AJ4374" t="s">
        <v>7950</v>
      </c>
      <c r="AK4374" t="s">
        <v>7950</v>
      </c>
      <c r="AL4374" t="s">
        <v>7950</v>
      </c>
      <c r="AM4374" t="s">
        <v>7950</v>
      </c>
      <c r="AN4374" t="s">
        <v>7950</v>
      </c>
      <c r="AO4374" t="s">
        <v>7950</v>
      </c>
      <c r="AR4374" t="s">
        <v>8146</v>
      </c>
      <c r="AS4374" t="s">
        <v>9575</v>
      </c>
      <c r="AV4374" t="s">
        <v>7950</v>
      </c>
      <c r="AW4374" t="s">
        <v>7950</v>
      </c>
      <c r="AX4374" s="3">
        <v>6</v>
      </c>
      <c r="AY4374" s="3">
        <v>32</v>
      </c>
      <c r="AZ4374" s="3">
        <v>16</v>
      </c>
      <c r="BA4374" t="s">
        <v>8137</v>
      </c>
      <c r="BB4374" t="s">
        <v>10958</v>
      </c>
      <c r="BC4374" t="s">
        <v>7950</v>
      </c>
      <c r="BD4374" t="s">
        <v>7950</v>
      </c>
    </row>
    <row r="4375" spans="1:56">
      <c r="A4375" t="s">
        <v>2638</v>
      </c>
      <c r="B4375" t="s">
        <v>13912</v>
      </c>
      <c r="C4375" t="s">
        <v>9437</v>
      </c>
      <c r="E4375" t="s">
        <v>7985</v>
      </c>
      <c r="F4375" t="s">
        <v>7948</v>
      </c>
      <c r="G4375" t="s">
        <v>7949</v>
      </c>
      <c r="H4375" t="s">
        <v>7950</v>
      </c>
      <c r="I4375" s="3">
        <v>365</v>
      </c>
      <c r="J4375" t="s">
        <v>25050</v>
      </c>
      <c r="K4375" t="s">
        <v>12193</v>
      </c>
      <c r="L4375" t="s">
        <v>7971</v>
      </c>
      <c r="M4375" t="s">
        <v>7954</v>
      </c>
      <c r="N4375" t="s">
        <v>7971</v>
      </c>
      <c r="O4375" t="s">
        <v>7949</v>
      </c>
      <c r="P4375" t="s">
        <v>25051</v>
      </c>
      <c r="Q4375" t="s">
        <v>9289</v>
      </c>
      <c r="R4375" t="s">
        <v>25052</v>
      </c>
      <c r="S4375" t="s">
        <v>21556</v>
      </c>
      <c r="T4375" t="s">
        <v>7960</v>
      </c>
      <c r="U4375" t="s">
        <v>7961</v>
      </c>
      <c r="V4375" t="s">
        <v>7950</v>
      </c>
      <c r="W4375" t="s">
        <v>7950</v>
      </c>
      <c r="X4375" s="3">
        <v>440</v>
      </c>
      <c r="Y4375" t="s">
        <v>7948</v>
      </c>
      <c r="Z4375" s="3">
        <v>1</v>
      </c>
      <c r="AB4375" t="s">
        <v>7962</v>
      </c>
      <c r="AC4375" t="s">
        <v>7963</v>
      </c>
      <c r="AE4375" s="3">
        <v>0</v>
      </c>
      <c r="AF4375" s="3">
        <v>0</v>
      </c>
      <c r="AH4375" t="s">
        <v>8063</v>
      </c>
      <c r="AI4375" s="3">
        <v>13779.49</v>
      </c>
      <c r="AJ4375" t="s">
        <v>7950</v>
      </c>
      <c r="AK4375" t="s">
        <v>7950</v>
      </c>
      <c r="AL4375" t="s">
        <v>7950</v>
      </c>
      <c r="AM4375" t="s">
        <v>7950</v>
      </c>
      <c r="AN4375" t="s">
        <v>7950</v>
      </c>
      <c r="AO4375" t="s">
        <v>7950</v>
      </c>
      <c r="AQ4375" t="s">
        <v>8136</v>
      </c>
      <c r="AR4375" t="s">
        <v>8102</v>
      </c>
      <c r="AS4375" t="s">
        <v>8850</v>
      </c>
      <c r="AV4375" t="s">
        <v>7950</v>
      </c>
      <c r="AW4375" t="s">
        <v>7950</v>
      </c>
      <c r="AX4375" s="3">
        <v>11</v>
      </c>
      <c r="AY4375" s="3">
        <v>40</v>
      </c>
      <c r="AZ4375" s="3">
        <v>5</v>
      </c>
      <c r="BA4375" t="s">
        <v>8137</v>
      </c>
      <c r="BB4375" t="s">
        <v>8138</v>
      </c>
      <c r="BC4375" t="s">
        <v>7950</v>
      </c>
      <c r="BD4375" t="s">
        <v>7950</v>
      </c>
    </row>
    <row r="4376" spans="1:56">
      <c r="A4376" t="s">
        <v>25053</v>
      </c>
      <c r="B4376" t="s">
        <v>25054</v>
      </c>
      <c r="C4376" t="s">
        <v>15751</v>
      </c>
      <c r="E4376" t="s">
        <v>8853</v>
      </c>
      <c r="F4376" t="s">
        <v>7948</v>
      </c>
      <c r="G4376" t="s">
        <v>7949</v>
      </c>
      <c r="H4376" t="s">
        <v>7950</v>
      </c>
      <c r="I4376" s="3">
        <v>365</v>
      </c>
      <c r="K4376" t="s">
        <v>15832</v>
      </c>
      <c r="L4376" t="s">
        <v>7971</v>
      </c>
      <c r="M4376" t="s">
        <v>9162</v>
      </c>
      <c r="N4376" t="s">
        <v>7971</v>
      </c>
      <c r="O4376" t="s">
        <v>7949</v>
      </c>
      <c r="P4376" t="s">
        <v>25055</v>
      </c>
      <c r="Q4376" t="s">
        <v>7973</v>
      </c>
      <c r="R4376" t="s">
        <v>7958</v>
      </c>
      <c r="S4376" t="s">
        <v>7959</v>
      </c>
      <c r="T4376" t="s">
        <v>7960</v>
      </c>
      <c r="U4376" t="s">
        <v>7961</v>
      </c>
      <c r="V4376" t="s">
        <v>7950</v>
      </c>
      <c r="W4376" t="s">
        <v>7950</v>
      </c>
      <c r="X4376" s="3">
        <v>48</v>
      </c>
      <c r="Y4376" t="s">
        <v>7948</v>
      </c>
      <c r="Z4376" s="3">
        <v>1</v>
      </c>
      <c r="AB4376" t="s">
        <v>7981</v>
      </c>
      <c r="AE4376" s="3">
        <v>0</v>
      </c>
      <c r="AF4376" s="3">
        <v>0</v>
      </c>
      <c r="AH4376" t="s">
        <v>13844</v>
      </c>
      <c r="AI4376" t="s">
        <v>7950</v>
      </c>
      <c r="AJ4376" t="s">
        <v>7950</v>
      </c>
      <c r="AK4376" t="s">
        <v>7950</v>
      </c>
      <c r="AL4376" t="s">
        <v>7950</v>
      </c>
      <c r="AM4376" t="s">
        <v>7950</v>
      </c>
      <c r="AN4376" t="s">
        <v>7950</v>
      </c>
      <c r="AO4376" t="s">
        <v>7950</v>
      </c>
      <c r="AR4376" t="s">
        <v>13994</v>
      </c>
      <c r="AS4376" t="s">
        <v>13963</v>
      </c>
      <c r="AV4376" t="s">
        <v>7950</v>
      </c>
      <c r="AW4376" t="s">
        <v>7950</v>
      </c>
      <c r="AX4376" s="3">
        <v>4</v>
      </c>
      <c r="AY4376" s="3">
        <v>12</v>
      </c>
      <c r="AZ4376" s="3">
        <v>12</v>
      </c>
      <c r="BA4376" t="s">
        <v>8137</v>
      </c>
      <c r="BB4376" t="s">
        <v>15234</v>
      </c>
      <c r="BC4376" t="s">
        <v>7950</v>
      </c>
      <c r="BD4376" t="s">
        <v>7950</v>
      </c>
    </row>
    <row r="4377" spans="1:56">
      <c r="A4377" t="s">
        <v>407</v>
      </c>
      <c r="B4377" t="s">
        <v>25056</v>
      </c>
      <c r="C4377" t="s">
        <v>15018</v>
      </c>
      <c r="D4377" s="2" t="s">
        <v>8141</v>
      </c>
      <c r="E4377" t="s">
        <v>8218</v>
      </c>
      <c r="F4377" t="s">
        <v>7948</v>
      </c>
      <c r="G4377" t="s">
        <v>8056</v>
      </c>
      <c r="H4377" t="s">
        <v>7950</v>
      </c>
      <c r="I4377" s="3">
        <v>365</v>
      </c>
      <c r="J4377" t="s">
        <v>25057</v>
      </c>
      <c r="K4377" t="s">
        <v>8209</v>
      </c>
      <c r="L4377" t="s">
        <v>7971</v>
      </c>
      <c r="M4377" t="s">
        <v>7954</v>
      </c>
      <c r="N4377" t="s">
        <v>7971</v>
      </c>
      <c r="O4377" t="s">
        <v>7949</v>
      </c>
      <c r="P4377" t="s">
        <v>25058</v>
      </c>
      <c r="Q4377" t="s">
        <v>9289</v>
      </c>
      <c r="R4377" t="s">
        <v>25059</v>
      </c>
      <c r="S4377" t="s">
        <v>8128</v>
      </c>
      <c r="T4377" t="s">
        <v>7960</v>
      </c>
      <c r="U4377" t="s">
        <v>7961</v>
      </c>
      <c r="V4377" t="s">
        <v>7950</v>
      </c>
      <c r="W4377" t="s">
        <v>7950</v>
      </c>
      <c r="X4377" s="3">
        <v>1500</v>
      </c>
      <c r="Y4377" t="s">
        <v>7948</v>
      </c>
      <c r="Z4377" s="3">
        <v>1</v>
      </c>
      <c r="AB4377" t="s">
        <v>7962</v>
      </c>
      <c r="AC4377" t="s">
        <v>8062</v>
      </c>
      <c r="AE4377" s="3">
        <v>0</v>
      </c>
      <c r="AF4377" s="3">
        <v>0</v>
      </c>
      <c r="AH4377" t="s">
        <v>8063</v>
      </c>
      <c r="AI4377" s="3">
        <v>0</v>
      </c>
      <c r="AJ4377" s="3">
        <v>0</v>
      </c>
      <c r="AK4377" s="3">
        <v>0</v>
      </c>
      <c r="AL4377" t="s">
        <v>7950</v>
      </c>
      <c r="AM4377" s="3">
        <v>0</v>
      </c>
      <c r="AN4377" t="s">
        <v>7950</v>
      </c>
      <c r="AO4377" s="3">
        <v>0</v>
      </c>
      <c r="AQ4377" t="s">
        <v>25060</v>
      </c>
      <c r="AR4377" t="s">
        <v>15306</v>
      </c>
      <c r="AS4377" t="s">
        <v>8850</v>
      </c>
      <c r="AU4377" t="s">
        <v>8065</v>
      </c>
      <c r="AV4377" s="3">
        <v>0</v>
      </c>
      <c r="AW4377" s="3">
        <v>0</v>
      </c>
      <c r="AX4377" s="3">
        <v>20</v>
      </c>
      <c r="AY4377" s="3">
        <v>75</v>
      </c>
      <c r="AZ4377" s="3">
        <v>5</v>
      </c>
      <c r="BA4377" t="s">
        <v>8141</v>
      </c>
      <c r="BB4377" t="s">
        <v>8141</v>
      </c>
      <c r="BC4377" s="3">
        <v>0</v>
      </c>
      <c r="BD4377" t="s">
        <v>7950</v>
      </c>
    </row>
    <row r="4378" spans="1:56">
      <c r="A4378" t="s">
        <v>25061</v>
      </c>
      <c r="B4378" t="s">
        <v>15297</v>
      </c>
      <c r="C4378" t="s">
        <v>7971</v>
      </c>
      <c r="E4378" t="s">
        <v>7968</v>
      </c>
      <c r="F4378" t="s">
        <v>7948</v>
      </c>
      <c r="G4378" t="s">
        <v>7949</v>
      </c>
      <c r="H4378" t="s">
        <v>7950</v>
      </c>
      <c r="I4378" s="3">
        <v>365</v>
      </c>
      <c r="K4378" t="s">
        <v>8275</v>
      </c>
      <c r="L4378" t="s">
        <v>7971</v>
      </c>
      <c r="M4378" t="s">
        <v>9162</v>
      </c>
      <c r="N4378" t="s">
        <v>7971</v>
      </c>
      <c r="O4378" t="s">
        <v>7949</v>
      </c>
      <c r="P4378" t="s">
        <v>25062</v>
      </c>
      <c r="Q4378" t="s">
        <v>20196</v>
      </c>
      <c r="R4378" t="s">
        <v>7958</v>
      </c>
      <c r="S4378" t="s">
        <v>7959</v>
      </c>
      <c r="T4378" t="s">
        <v>7960</v>
      </c>
      <c r="U4378" t="s">
        <v>7961</v>
      </c>
      <c r="V4378" t="s">
        <v>7950</v>
      </c>
      <c r="W4378" t="s">
        <v>7950</v>
      </c>
      <c r="X4378" s="3">
        <v>64</v>
      </c>
      <c r="Y4378" t="s">
        <v>7948</v>
      </c>
      <c r="Z4378" s="3">
        <v>1</v>
      </c>
      <c r="AB4378" t="s">
        <v>7962</v>
      </c>
      <c r="AE4378" s="3">
        <v>0</v>
      </c>
      <c r="AF4378" s="3">
        <v>0</v>
      </c>
      <c r="AH4378" t="s">
        <v>13844</v>
      </c>
      <c r="AI4378" s="3">
        <v>2015.69</v>
      </c>
      <c r="AJ4378" t="s">
        <v>7950</v>
      </c>
      <c r="AK4378" t="s">
        <v>7950</v>
      </c>
      <c r="AL4378" t="s">
        <v>7950</v>
      </c>
      <c r="AM4378" t="s">
        <v>7950</v>
      </c>
      <c r="AN4378" t="s">
        <v>7950</v>
      </c>
      <c r="AO4378" t="s">
        <v>7950</v>
      </c>
      <c r="AR4378" t="s">
        <v>14512</v>
      </c>
      <c r="AS4378" t="s">
        <v>9575</v>
      </c>
      <c r="AV4378" t="s">
        <v>7950</v>
      </c>
      <c r="AW4378" t="s">
        <v>7950</v>
      </c>
      <c r="AX4378" s="3">
        <v>4</v>
      </c>
      <c r="AY4378" s="3">
        <v>16</v>
      </c>
      <c r="AZ4378" s="3">
        <v>8</v>
      </c>
      <c r="BA4378" t="s">
        <v>8137</v>
      </c>
      <c r="BB4378" t="s">
        <v>9568</v>
      </c>
      <c r="BC4378" t="s">
        <v>7950</v>
      </c>
      <c r="BD4378" t="s">
        <v>7950</v>
      </c>
    </row>
    <row r="4379" spans="1:56">
      <c r="A4379" t="s">
        <v>25063</v>
      </c>
      <c r="B4379" t="s">
        <v>25064</v>
      </c>
      <c r="C4379" t="s">
        <v>25065</v>
      </c>
      <c r="E4379" t="s">
        <v>8362</v>
      </c>
      <c r="F4379" t="s">
        <v>7948</v>
      </c>
      <c r="G4379" t="s">
        <v>7949</v>
      </c>
      <c r="H4379" t="s">
        <v>7950</v>
      </c>
      <c r="I4379" s="3">
        <v>365</v>
      </c>
      <c r="K4379" t="s">
        <v>21217</v>
      </c>
      <c r="L4379" t="s">
        <v>7971</v>
      </c>
      <c r="M4379" t="s">
        <v>9162</v>
      </c>
      <c r="N4379" t="s">
        <v>7971</v>
      </c>
      <c r="O4379" t="s">
        <v>7949</v>
      </c>
      <c r="P4379" t="s">
        <v>25066</v>
      </c>
      <c r="Q4379" t="s">
        <v>20196</v>
      </c>
      <c r="R4379" t="s">
        <v>7958</v>
      </c>
      <c r="S4379" t="s">
        <v>7959</v>
      </c>
      <c r="T4379" t="s">
        <v>7960</v>
      </c>
      <c r="U4379" t="s">
        <v>7961</v>
      </c>
      <c r="V4379" t="s">
        <v>7950</v>
      </c>
      <c r="W4379" t="s">
        <v>7950</v>
      </c>
      <c r="X4379" s="3">
        <v>144</v>
      </c>
      <c r="Y4379" t="s">
        <v>7948</v>
      </c>
      <c r="Z4379" s="3">
        <v>1</v>
      </c>
      <c r="AB4379" t="s">
        <v>7981</v>
      </c>
      <c r="AE4379" s="3">
        <v>0</v>
      </c>
      <c r="AF4379" s="3">
        <v>0</v>
      </c>
      <c r="AH4379" t="s">
        <v>13844</v>
      </c>
      <c r="AI4379" s="3">
        <v>26033.24</v>
      </c>
      <c r="AJ4379" t="s">
        <v>7950</v>
      </c>
      <c r="AK4379" t="s">
        <v>7950</v>
      </c>
      <c r="AL4379" t="s">
        <v>7950</v>
      </c>
      <c r="AM4379" t="s">
        <v>7950</v>
      </c>
      <c r="AN4379" t="s">
        <v>7950</v>
      </c>
      <c r="AO4379" t="s">
        <v>7950</v>
      </c>
      <c r="AR4379" t="s">
        <v>9729</v>
      </c>
      <c r="AS4379" t="s">
        <v>9575</v>
      </c>
      <c r="AV4379" t="s">
        <v>7950</v>
      </c>
      <c r="AW4379" t="s">
        <v>7950</v>
      </c>
      <c r="AX4379" s="3">
        <v>8</v>
      </c>
      <c r="AY4379" s="3">
        <v>18</v>
      </c>
      <c r="AZ4379" s="3">
        <v>9</v>
      </c>
      <c r="BA4379" t="s">
        <v>8137</v>
      </c>
      <c r="BB4379" t="s">
        <v>9568</v>
      </c>
      <c r="BC4379" t="s">
        <v>7950</v>
      </c>
      <c r="BD4379" t="s">
        <v>7950</v>
      </c>
    </row>
    <row r="4380" spans="1:56">
      <c r="A4380" t="s">
        <v>25067</v>
      </c>
      <c r="B4380" t="s">
        <v>14015</v>
      </c>
      <c r="C4380" t="s">
        <v>8011</v>
      </c>
      <c r="E4380" t="s">
        <v>7985</v>
      </c>
      <c r="F4380" t="s">
        <v>7948</v>
      </c>
      <c r="G4380" t="s">
        <v>7949</v>
      </c>
      <c r="H4380" t="s">
        <v>7950</v>
      </c>
      <c r="I4380" s="3">
        <v>365</v>
      </c>
      <c r="J4380" t="s">
        <v>25068</v>
      </c>
      <c r="K4380" t="s">
        <v>25069</v>
      </c>
      <c r="L4380" t="s">
        <v>7971</v>
      </c>
      <c r="M4380" t="s">
        <v>7954</v>
      </c>
      <c r="N4380" t="s">
        <v>7971</v>
      </c>
      <c r="O4380" t="s">
        <v>7949</v>
      </c>
      <c r="P4380" t="s">
        <v>25070</v>
      </c>
      <c r="Q4380" t="s">
        <v>20196</v>
      </c>
      <c r="R4380" t="s">
        <v>25070</v>
      </c>
      <c r="S4380" t="s">
        <v>20196</v>
      </c>
      <c r="T4380" t="s">
        <v>7960</v>
      </c>
      <c r="U4380" t="s">
        <v>7961</v>
      </c>
      <c r="V4380" t="s">
        <v>7950</v>
      </c>
      <c r="W4380" t="s">
        <v>7950</v>
      </c>
      <c r="X4380" s="3">
        <v>120</v>
      </c>
      <c r="Y4380" t="s">
        <v>7948</v>
      </c>
      <c r="Z4380" s="3">
        <v>1</v>
      </c>
      <c r="AB4380" t="s">
        <v>7962</v>
      </c>
      <c r="AE4380" s="3">
        <v>0</v>
      </c>
      <c r="AF4380" s="3">
        <v>0</v>
      </c>
      <c r="AH4380" t="s">
        <v>8063</v>
      </c>
      <c r="AI4380" t="s">
        <v>7950</v>
      </c>
      <c r="AJ4380" t="s">
        <v>7950</v>
      </c>
      <c r="AK4380" t="s">
        <v>7950</v>
      </c>
      <c r="AL4380" t="s">
        <v>7950</v>
      </c>
      <c r="AM4380" t="s">
        <v>7950</v>
      </c>
      <c r="AN4380" t="s">
        <v>7950</v>
      </c>
      <c r="AO4380" t="s">
        <v>7950</v>
      </c>
      <c r="AR4380" t="s">
        <v>23092</v>
      </c>
      <c r="AS4380" t="s">
        <v>8850</v>
      </c>
      <c r="AV4380" t="s">
        <v>7950</v>
      </c>
      <c r="AW4380" t="s">
        <v>7950</v>
      </c>
      <c r="AX4380" s="3">
        <v>0</v>
      </c>
      <c r="AY4380" s="3">
        <v>0</v>
      </c>
      <c r="AZ4380" s="3">
        <v>0</v>
      </c>
      <c r="BA4380" t="s">
        <v>8137</v>
      </c>
      <c r="BB4380" t="s">
        <v>10890</v>
      </c>
      <c r="BC4380" t="s">
        <v>7950</v>
      </c>
      <c r="BD4380" t="s">
        <v>7950</v>
      </c>
    </row>
    <row r="4381" spans="1:56">
      <c r="A4381" t="s">
        <v>25071</v>
      </c>
      <c r="B4381" t="s">
        <v>14499</v>
      </c>
      <c r="C4381" t="s">
        <v>25072</v>
      </c>
      <c r="D4381" s="2" t="s">
        <v>8141</v>
      </c>
      <c r="E4381" t="s">
        <v>7985</v>
      </c>
      <c r="F4381" t="s">
        <v>7948</v>
      </c>
      <c r="G4381" t="s">
        <v>7949</v>
      </c>
      <c r="H4381" t="s">
        <v>7950</v>
      </c>
      <c r="I4381" s="3">
        <v>365</v>
      </c>
      <c r="J4381" t="s">
        <v>25073</v>
      </c>
      <c r="K4381" t="s">
        <v>8176</v>
      </c>
      <c r="L4381" t="s">
        <v>7971</v>
      </c>
      <c r="M4381" t="s">
        <v>7954</v>
      </c>
      <c r="N4381" t="s">
        <v>7971</v>
      </c>
      <c r="O4381" t="s">
        <v>7949</v>
      </c>
      <c r="P4381" t="s">
        <v>25074</v>
      </c>
      <c r="Q4381" t="s">
        <v>20207</v>
      </c>
      <c r="R4381" t="s">
        <v>7958</v>
      </c>
      <c r="S4381" t="s">
        <v>7959</v>
      </c>
      <c r="T4381" t="s">
        <v>7960</v>
      </c>
      <c r="U4381" t="s">
        <v>7961</v>
      </c>
      <c r="V4381" t="s">
        <v>7950</v>
      </c>
      <c r="W4381" t="s">
        <v>7950</v>
      </c>
      <c r="X4381" s="3">
        <v>1170</v>
      </c>
      <c r="Y4381" t="s">
        <v>7948</v>
      </c>
      <c r="Z4381" s="3">
        <v>1</v>
      </c>
      <c r="AB4381" t="s">
        <v>7962</v>
      </c>
      <c r="AC4381" t="s">
        <v>8145</v>
      </c>
      <c r="AE4381" s="3">
        <v>0</v>
      </c>
      <c r="AF4381" s="3">
        <v>0</v>
      </c>
      <c r="AH4381" t="s">
        <v>8063</v>
      </c>
      <c r="AI4381" t="s">
        <v>7950</v>
      </c>
      <c r="AJ4381" t="s">
        <v>7950</v>
      </c>
      <c r="AK4381" t="s">
        <v>7950</v>
      </c>
      <c r="AL4381" t="s">
        <v>7950</v>
      </c>
      <c r="AM4381" t="s">
        <v>7950</v>
      </c>
      <c r="AN4381" t="s">
        <v>7950</v>
      </c>
      <c r="AO4381" t="s">
        <v>7950</v>
      </c>
      <c r="AR4381" t="s">
        <v>8146</v>
      </c>
      <c r="AS4381" t="s">
        <v>8850</v>
      </c>
      <c r="AV4381" t="s">
        <v>7950</v>
      </c>
      <c r="AW4381" t="s">
        <v>7950</v>
      </c>
      <c r="AX4381" s="3">
        <v>18</v>
      </c>
      <c r="AY4381" s="3">
        <v>65</v>
      </c>
      <c r="AZ4381" s="3">
        <v>5</v>
      </c>
      <c r="BA4381" t="s">
        <v>8137</v>
      </c>
      <c r="BB4381" t="s">
        <v>8141</v>
      </c>
      <c r="BC4381" t="s">
        <v>7950</v>
      </c>
      <c r="BD4381" t="s">
        <v>7950</v>
      </c>
    </row>
    <row r="4382" spans="1:56">
      <c r="A4382" t="s">
        <v>25075</v>
      </c>
      <c r="B4382" t="s">
        <v>20999</v>
      </c>
      <c r="C4382" t="s">
        <v>21000</v>
      </c>
      <c r="E4382" t="s">
        <v>7968</v>
      </c>
      <c r="F4382" t="s">
        <v>7948</v>
      </c>
      <c r="G4382" t="s">
        <v>7949</v>
      </c>
      <c r="H4382" t="s">
        <v>7950</v>
      </c>
      <c r="I4382" s="3">
        <v>365</v>
      </c>
      <c r="K4382" t="s">
        <v>8275</v>
      </c>
      <c r="L4382" t="s">
        <v>7971</v>
      </c>
      <c r="M4382" t="s">
        <v>9162</v>
      </c>
      <c r="N4382" t="s">
        <v>7971</v>
      </c>
      <c r="O4382" t="s">
        <v>7949</v>
      </c>
      <c r="P4382" t="s">
        <v>25076</v>
      </c>
      <c r="Q4382" t="s">
        <v>20196</v>
      </c>
      <c r="R4382" t="s">
        <v>7958</v>
      </c>
      <c r="S4382" t="s">
        <v>7959</v>
      </c>
      <c r="T4382" t="s">
        <v>7960</v>
      </c>
      <c r="U4382" t="s">
        <v>7961</v>
      </c>
      <c r="V4382" t="s">
        <v>7950</v>
      </c>
      <c r="W4382" t="s">
        <v>7950</v>
      </c>
      <c r="X4382" s="3">
        <v>64</v>
      </c>
      <c r="Y4382" t="s">
        <v>7948</v>
      </c>
      <c r="Z4382" s="3">
        <v>1</v>
      </c>
      <c r="AB4382" t="s">
        <v>7971</v>
      </c>
      <c r="AE4382" s="3">
        <v>0</v>
      </c>
      <c r="AF4382" s="3">
        <v>0</v>
      </c>
      <c r="AH4382" t="s">
        <v>13844</v>
      </c>
      <c r="AI4382" t="s">
        <v>7950</v>
      </c>
      <c r="AJ4382" t="s">
        <v>7950</v>
      </c>
      <c r="AK4382" t="s">
        <v>7950</v>
      </c>
      <c r="AL4382" t="s">
        <v>7950</v>
      </c>
      <c r="AM4382" t="s">
        <v>7950</v>
      </c>
      <c r="AN4382" t="s">
        <v>7950</v>
      </c>
      <c r="AO4382" t="s">
        <v>7950</v>
      </c>
      <c r="AR4382" t="s">
        <v>21002</v>
      </c>
      <c r="AS4382" t="s">
        <v>9575</v>
      </c>
      <c r="AV4382" t="s">
        <v>7950</v>
      </c>
      <c r="AW4382" t="s">
        <v>7950</v>
      </c>
      <c r="AX4382" s="3">
        <v>4</v>
      </c>
      <c r="AY4382" s="3">
        <v>16</v>
      </c>
      <c r="AZ4382" s="3">
        <v>8</v>
      </c>
      <c r="BA4382" t="s">
        <v>8137</v>
      </c>
      <c r="BB4382" t="s">
        <v>10890</v>
      </c>
      <c r="BC4382" t="s">
        <v>7950</v>
      </c>
      <c r="BD4382" t="s">
        <v>7950</v>
      </c>
    </row>
    <row r="4383" spans="1:56">
      <c r="A4383" t="s">
        <v>25077</v>
      </c>
      <c r="B4383" t="s">
        <v>25078</v>
      </c>
      <c r="C4383" t="s">
        <v>25079</v>
      </c>
      <c r="D4383" s="2" t="s">
        <v>7998</v>
      </c>
      <c r="E4383" t="s">
        <v>7993</v>
      </c>
      <c r="F4383" t="s">
        <v>7948</v>
      </c>
      <c r="G4383" t="s">
        <v>7949</v>
      </c>
      <c r="H4383" t="s">
        <v>7950</v>
      </c>
      <c r="I4383" s="3">
        <v>365</v>
      </c>
      <c r="J4383" t="s">
        <v>25080</v>
      </c>
      <c r="K4383" t="s">
        <v>15670</v>
      </c>
      <c r="L4383" t="s">
        <v>7971</v>
      </c>
      <c r="M4383" t="s">
        <v>9162</v>
      </c>
      <c r="N4383" t="s">
        <v>7971</v>
      </c>
      <c r="O4383" t="s">
        <v>7949</v>
      </c>
      <c r="P4383" t="s">
        <v>25081</v>
      </c>
      <c r="Q4383" t="s">
        <v>20207</v>
      </c>
      <c r="R4383" t="s">
        <v>25081</v>
      </c>
      <c r="S4383" t="s">
        <v>20207</v>
      </c>
      <c r="T4383" t="s">
        <v>7960</v>
      </c>
      <c r="U4383" t="s">
        <v>7961</v>
      </c>
      <c r="V4383" t="s">
        <v>7950</v>
      </c>
      <c r="W4383" t="s">
        <v>7950</v>
      </c>
      <c r="X4383" s="3">
        <v>100</v>
      </c>
      <c r="Y4383" t="s">
        <v>7948</v>
      </c>
      <c r="Z4383" s="3">
        <v>1</v>
      </c>
      <c r="AB4383" t="s">
        <v>7981</v>
      </c>
      <c r="AC4383" t="s">
        <v>8001</v>
      </c>
      <c r="AE4383" s="3">
        <v>0</v>
      </c>
      <c r="AF4383" s="3">
        <v>0</v>
      </c>
      <c r="AH4383" t="s">
        <v>8063</v>
      </c>
      <c r="AI4383" t="s">
        <v>7950</v>
      </c>
      <c r="AJ4383" t="s">
        <v>7950</v>
      </c>
      <c r="AK4383" t="s">
        <v>7950</v>
      </c>
      <c r="AL4383" t="s">
        <v>7950</v>
      </c>
      <c r="AM4383" t="s">
        <v>7950</v>
      </c>
      <c r="AN4383" t="s">
        <v>7950</v>
      </c>
      <c r="AO4383" t="s">
        <v>7950</v>
      </c>
      <c r="AR4383" t="s">
        <v>8146</v>
      </c>
      <c r="AS4383" t="s">
        <v>7960</v>
      </c>
      <c r="AV4383" t="s">
        <v>7950</v>
      </c>
      <c r="AW4383" t="s">
        <v>7950</v>
      </c>
      <c r="AX4383" s="3">
        <v>5</v>
      </c>
      <c r="AY4383" s="3">
        <v>20</v>
      </c>
      <c r="AZ4383" s="3">
        <v>10</v>
      </c>
      <c r="BA4383" t="s">
        <v>9389</v>
      </c>
      <c r="BB4383" t="s">
        <v>7886</v>
      </c>
      <c r="BC4383" t="s">
        <v>7950</v>
      </c>
      <c r="BD4383" t="s">
        <v>7950</v>
      </c>
    </row>
    <row r="4384" spans="1:56">
      <c r="A4384" t="s">
        <v>25082</v>
      </c>
      <c r="B4384" t="s">
        <v>20496</v>
      </c>
      <c r="C4384" t="s">
        <v>25083</v>
      </c>
      <c r="D4384" s="2" t="s">
        <v>7998</v>
      </c>
      <c r="E4384" t="s">
        <v>8238</v>
      </c>
      <c r="F4384" t="s">
        <v>7948</v>
      </c>
      <c r="G4384" t="s">
        <v>7949</v>
      </c>
      <c r="H4384" t="s">
        <v>7950</v>
      </c>
      <c r="I4384" s="3">
        <v>365</v>
      </c>
      <c r="J4384" t="s">
        <v>25084</v>
      </c>
      <c r="K4384" t="s">
        <v>8256</v>
      </c>
      <c r="L4384" t="s">
        <v>7971</v>
      </c>
      <c r="M4384" t="s">
        <v>9162</v>
      </c>
      <c r="N4384" t="s">
        <v>7971</v>
      </c>
      <c r="O4384" t="s">
        <v>7949</v>
      </c>
      <c r="P4384" t="s">
        <v>25085</v>
      </c>
      <c r="Q4384" t="s">
        <v>20207</v>
      </c>
      <c r="R4384" t="s">
        <v>25085</v>
      </c>
      <c r="S4384" t="s">
        <v>20207</v>
      </c>
      <c r="T4384" t="s">
        <v>7960</v>
      </c>
      <c r="U4384" t="s">
        <v>7961</v>
      </c>
      <c r="V4384" t="s">
        <v>7950</v>
      </c>
      <c r="W4384" t="s">
        <v>7950</v>
      </c>
      <c r="X4384" s="3">
        <v>192</v>
      </c>
      <c r="Y4384" t="s">
        <v>7948</v>
      </c>
      <c r="Z4384" s="3">
        <v>1</v>
      </c>
      <c r="AB4384" t="s">
        <v>7981</v>
      </c>
      <c r="AC4384" t="s">
        <v>8001</v>
      </c>
      <c r="AE4384" s="3">
        <v>0</v>
      </c>
      <c r="AF4384" s="3">
        <v>0</v>
      </c>
      <c r="AH4384" t="s">
        <v>13844</v>
      </c>
      <c r="AI4384" t="s">
        <v>7950</v>
      </c>
      <c r="AJ4384" t="s">
        <v>7950</v>
      </c>
      <c r="AK4384" t="s">
        <v>7950</v>
      </c>
      <c r="AL4384" t="s">
        <v>7950</v>
      </c>
      <c r="AM4384" t="s">
        <v>7950</v>
      </c>
      <c r="AN4384" t="s">
        <v>7950</v>
      </c>
      <c r="AO4384" t="s">
        <v>7950</v>
      </c>
      <c r="AR4384" t="s">
        <v>8146</v>
      </c>
      <c r="AS4384" t="s">
        <v>9575</v>
      </c>
      <c r="AV4384" t="s">
        <v>7950</v>
      </c>
      <c r="AW4384" t="s">
        <v>7950</v>
      </c>
      <c r="AX4384" s="3">
        <v>6</v>
      </c>
      <c r="AY4384" s="3">
        <v>32</v>
      </c>
      <c r="AZ4384" s="3">
        <v>16</v>
      </c>
      <c r="BA4384" t="s">
        <v>9389</v>
      </c>
      <c r="BB4384" t="s">
        <v>7886</v>
      </c>
      <c r="BC4384" t="s">
        <v>7950</v>
      </c>
      <c r="BD4384" t="s">
        <v>7950</v>
      </c>
    </row>
    <row r="4385" spans="1:56">
      <c r="A4385" t="s">
        <v>1562</v>
      </c>
      <c r="B4385" t="s">
        <v>13873</v>
      </c>
      <c r="C4385" t="s">
        <v>9343</v>
      </c>
      <c r="D4385" s="2" t="s">
        <v>8123</v>
      </c>
      <c r="E4385" t="s">
        <v>7985</v>
      </c>
      <c r="F4385" t="s">
        <v>7948</v>
      </c>
      <c r="G4385" t="s">
        <v>8056</v>
      </c>
      <c r="H4385" t="s">
        <v>7950</v>
      </c>
      <c r="I4385" s="3">
        <v>365</v>
      </c>
      <c r="J4385" t="s">
        <v>25086</v>
      </c>
      <c r="K4385" t="s">
        <v>13875</v>
      </c>
      <c r="L4385" t="s">
        <v>7971</v>
      </c>
      <c r="M4385" t="s">
        <v>7954</v>
      </c>
      <c r="N4385" t="s">
        <v>7971</v>
      </c>
      <c r="O4385" t="s">
        <v>7949</v>
      </c>
      <c r="P4385" t="s">
        <v>25087</v>
      </c>
      <c r="Q4385" t="s">
        <v>20207</v>
      </c>
      <c r="R4385" t="s">
        <v>25088</v>
      </c>
      <c r="S4385" t="s">
        <v>15676</v>
      </c>
      <c r="T4385" t="s">
        <v>7960</v>
      </c>
      <c r="U4385" t="s">
        <v>7961</v>
      </c>
      <c r="V4385" t="s">
        <v>7950</v>
      </c>
      <c r="W4385" t="s">
        <v>7950</v>
      </c>
      <c r="X4385" s="3">
        <v>1170</v>
      </c>
      <c r="Y4385" t="s">
        <v>7948</v>
      </c>
      <c r="Z4385" s="3">
        <v>1</v>
      </c>
      <c r="AB4385" t="s">
        <v>7962</v>
      </c>
      <c r="AC4385" t="s">
        <v>8062</v>
      </c>
      <c r="AE4385" s="3">
        <v>0</v>
      </c>
      <c r="AF4385" s="3">
        <v>0</v>
      </c>
      <c r="AH4385" t="s">
        <v>8063</v>
      </c>
      <c r="AI4385" s="3">
        <v>12270.7</v>
      </c>
      <c r="AJ4385" s="3">
        <v>0</v>
      </c>
      <c r="AK4385" s="3">
        <v>0</v>
      </c>
      <c r="AL4385" t="s">
        <v>7950</v>
      </c>
      <c r="AM4385" s="3">
        <v>0</v>
      </c>
      <c r="AN4385" t="s">
        <v>7950</v>
      </c>
      <c r="AO4385" s="3">
        <v>0</v>
      </c>
      <c r="AQ4385" t="s">
        <v>15401</v>
      </c>
      <c r="AR4385" t="s">
        <v>8002</v>
      </c>
      <c r="AS4385" t="s">
        <v>8850</v>
      </c>
      <c r="AU4385" t="s">
        <v>8065</v>
      </c>
      <c r="AV4385" s="3">
        <v>0</v>
      </c>
      <c r="AW4385" s="3">
        <v>0</v>
      </c>
      <c r="AX4385" s="3">
        <v>18</v>
      </c>
      <c r="AY4385" s="3">
        <v>65</v>
      </c>
      <c r="AZ4385" s="3">
        <v>5</v>
      </c>
      <c r="BA4385" t="s">
        <v>8314</v>
      </c>
      <c r="BB4385" t="s">
        <v>8314</v>
      </c>
      <c r="BC4385" s="3">
        <v>0</v>
      </c>
      <c r="BD4385" t="s">
        <v>7950</v>
      </c>
    </row>
    <row r="4386" spans="1:56">
      <c r="A4386" t="s">
        <v>4512</v>
      </c>
      <c r="B4386" t="s">
        <v>23637</v>
      </c>
      <c r="C4386" t="s">
        <v>10885</v>
      </c>
      <c r="E4386" t="s">
        <v>7985</v>
      </c>
      <c r="F4386" t="s">
        <v>7948</v>
      </c>
      <c r="G4386" t="s">
        <v>7949</v>
      </c>
      <c r="H4386" t="s">
        <v>7950</v>
      </c>
      <c r="I4386" s="3">
        <v>365</v>
      </c>
      <c r="J4386" t="s">
        <v>25089</v>
      </c>
      <c r="K4386" t="s">
        <v>19745</v>
      </c>
      <c r="L4386" t="s">
        <v>7971</v>
      </c>
      <c r="M4386" t="s">
        <v>7954</v>
      </c>
      <c r="N4386" t="s">
        <v>7971</v>
      </c>
      <c r="O4386" t="s">
        <v>7949</v>
      </c>
      <c r="P4386" t="s">
        <v>25090</v>
      </c>
      <c r="Q4386" t="s">
        <v>20207</v>
      </c>
      <c r="R4386" t="s">
        <v>7958</v>
      </c>
      <c r="S4386" t="s">
        <v>7959</v>
      </c>
      <c r="T4386" t="s">
        <v>7960</v>
      </c>
      <c r="U4386" t="s">
        <v>7961</v>
      </c>
      <c r="V4386" t="s">
        <v>7950</v>
      </c>
      <c r="W4386" t="s">
        <v>7950</v>
      </c>
      <c r="X4386" s="3">
        <v>1170</v>
      </c>
      <c r="Y4386" t="s">
        <v>7948</v>
      </c>
      <c r="Z4386" s="3">
        <v>1</v>
      </c>
      <c r="AB4386" t="s">
        <v>7962</v>
      </c>
      <c r="AC4386" t="s">
        <v>7963</v>
      </c>
      <c r="AE4386" s="3">
        <v>0</v>
      </c>
      <c r="AF4386" s="3">
        <v>0</v>
      </c>
      <c r="AH4386" t="s">
        <v>13844</v>
      </c>
      <c r="AI4386" s="3">
        <v>11796.27</v>
      </c>
      <c r="AJ4386" t="s">
        <v>7950</v>
      </c>
      <c r="AK4386" t="s">
        <v>7950</v>
      </c>
      <c r="AL4386" t="s">
        <v>7950</v>
      </c>
      <c r="AM4386" t="s">
        <v>7950</v>
      </c>
      <c r="AN4386" t="s">
        <v>7950</v>
      </c>
      <c r="AO4386" t="s">
        <v>7950</v>
      </c>
      <c r="AQ4386" t="s">
        <v>8136</v>
      </c>
      <c r="AR4386" t="s">
        <v>10722</v>
      </c>
      <c r="AS4386" t="s">
        <v>8850</v>
      </c>
      <c r="AV4386" t="s">
        <v>7950</v>
      </c>
      <c r="AW4386" t="s">
        <v>7950</v>
      </c>
      <c r="AX4386" s="3">
        <v>18</v>
      </c>
      <c r="AY4386" s="3">
        <v>65</v>
      </c>
      <c r="AZ4386" s="3">
        <v>5</v>
      </c>
      <c r="BA4386" t="s">
        <v>8137</v>
      </c>
      <c r="BB4386" t="s">
        <v>8138</v>
      </c>
      <c r="BC4386" t="s">
        <v>7950</v>
      </c>
      <c r="BD4386" t="s">
        <v>7950</v>
      </c>
    </row>
    <row r="4387" spans="1:56">
      <c r="A4387" t="s">
        <v>48</v>
      </c>
      <c r="B4387" t="s">
        <v>15882</v>
      </c>
      <c r="C4387" t="s">
        <v>10885</v>
      </c>
      <c r="E4387" t="s">
        <v>7985</v>
      </c>
      <c r="F4387" t="s">
        <v>7948</v>
      </c>
      <c r="G4387" t="s">
        <v>7949</v>
      </c>
      <c r="H4387" t="s">
        <v>7950</v>
      </c>
      <c r="I4387" s="3">
        <v>365</v>
      </c>
      <c r="J4387" t="s">
        <v>25091</v>
      </c>
      <c r="K4387" t="s">
        <v>15884</v>
      </c>
      <c r="L4387" t="s">
        <v>7971</v>
      </c>
      <c r="M4387" t="s">
        <v>7954</v>
      </c>
      <c r="N4387" t="s">
        <v>7971</v>
      </c>
      <c r="O4387" t="s">
        <v>7949</v>
      </c>
      <c r="P4387" t="s">
        <v>25092</v>
      </c>
      <c r="Q4387" t="s">
        <v>20207</v>
      </c>
      <c r="R4387" t="s">
        <v>7958</v>
      </c>
      <c r="S4387" t="s">
        <v>7959</v>
      </c>
      <c r="T4387" t="s">
        <v>7960</v>
      </c>
      <c r="U4387" t="s">
        <v>7961</v>
      </c>
      <c r="V4387" t="s">
        <v>7950</v>
      </c>
      <c r="W4387" t="s">
        <v>7950</v>
      </c>
      <c r="X4387" s="3">
        <v>360</v>
      </c>
      <c r="Y4387" t="s">
        <v>7948</v>
      </c>
      <c r="Z4387" s="3">
        <v>1</v>
      </c>
      <c r="AB4387" t="s">
        <v>7962</v>
      </c>
      <c r="AC4387" t="s">
        <v>7963</v>
      </c>
      <c r="AE4387" s="3">
        <v>0</v>
      </c>
      <c r="AF4387" s="3">
        <v>0</v>
      </c>
      <c r="AH4387" t="s">
        <v>13844</v>
      </c>
      <c r="AI4387" s="3">
        <v>14345.1</v>
      </c>
      <c r="AJ4387" t="s">
        <v>7950</v>
      </c>
      <c r="AK4387" t="s">
        <v>7950</v>
      </c>
      <c r="AL4387" t="s">
        <v>7950</v>
      </c>
      <c r="AM4387" t="s">
        <v>7950</v>
      </c>
      <c r="AN4387" t="s">
        <v>7950</v>
      </c>
      <c r="AO4387" t="s">
        <v>7950</v>
      </c>
      <c r="AQ4387" t="s">
        <v>20167</v>
      </c>
      <c r="AR4387" t="s">
        <v>8146</v>
      </c>
      <c r="AS4387" t="s">
        <v>8850</v>
      </c>
      <c r="AV4387" t="s">
        <v>7950</v>
      </c>
      <c r="AW4387" t="s">
        <v>7950</v>
      </c>
      <c r="AX4387" s="3">
        <v>9</v>
      </c>
      <c r="AY4387" s="3">
        <v>40</v>
      </c>
      <c r="AZ4387" s="3">
        <v>5</v>
      </c>
      <c r="BA4387" t="s">
        <v>8137</v>
      </c>
      <c r="BB4387" t="s">
        <v>8138</v>
      </c>
      <c r="BC4387" t="s">
        <v>7950</v>
      </c>
      <c r="BD4387" t="s">
        <v>7950</v>
      </c>
    </row>
    <row r="4388" spans="1:56">
      <c r="A4388" t="s">
        <v>50</v>
      </c>
      <c r="B4388" t="s">
        <v>15882</v>
      </c>
      <c r="C4388" t="s">
        <v>10885</v>
      </c>
      <c r="E4388" t="s">
        <v>7985</v>
      </c>
      <c r="F4388" t="s">
        <v>7948</v>
      </c>
      <c r="G4388" t="s">
        <v>7949</v>
      </c>
      <c r="H4388" t="s">
        <v>7950</v>
      </c>
      <c r="I4388" s="3">
        <v>365</v>
      </c>
      <c r="J4388" t="s">
        <v>25093</v>
      </c>
      <c r="K4388" t="s">
        <v>15884</v>
      </c>
      <c r="L4388" t="s">
        <v>7971</v>
      </c>
      <c r="M4388" t="s">
        <v>7954</v>
      </c>
      <c r="N4388" t="s">
        <v>7971</v>
      </c>
      <c r="O4388" t="s">
        <v>7949</v>
      </c>
      <c r="P4388" t="s">
        <v>25094</v>
      </c>
      <c r="Q4388" t="s">
        <v>20207</v>
      </c>
      <c r="R4388" t="s">
        <v>7958</v>
      </c>
      <c r="S4388" t="s">
        <v>7959</v>
      </c>
      <c r="T4388" t="s">
        <v>7960</v>
      </c>
      <c r="U4388" t="s">
        <v>7961</v>
      </c>
      <c r="V4388" t="s">
        <v>7950</v>
      </c>
      <c r="W4388" t="s">
        <v>7950</v>
      </c>
      <c r="X4388" s="3">
        <v>360</v>
      </c>
      <c r="Y4388" t="s">
        <v>7948</v>
      </c>
      <c r="Z4388" s="3">
        <v>1</v>
      </c>
      <c r="AB4388" t="s">
        <v>7962</v>
      </c>
      <c r="AC4388" t="s">
        <v>7963</v>
      </c>
      <c r="AE4388" s="3">
        <v>0</v>
      </c>
      <c r="AF4388" s="3">
        <v>0</v>
      </c>
      <c r="AH4388" t="s">
        <v>8063</v>
      </c>
      <c r="AI4388" s="3">
        <v>14345.1</v>
      </c>
      <c r="AJ4388" t="s">
        <v>7950</v>
      </c>
      <c r="AK4388" t="s">
        <v>7950</v>
      </c>
      <c r="AL4388" t="s">
        <v>7950</v>
      </c>
      <c r="AM4388" t="s">
        <v>7950</v>
      </c>
      <c r="AN4388" t="s">
        <v>7950</v>
      </c>
      <c r="AO4388" t="s">
        <v>7950</v>
      </c>
      <c r="AQ4388" t="s">
        <v>20167</v>
      </c>
      <c r="AR4388" t="s">
        <v>8146</v>
      </c>
      <c r="AS4388" t="s">
        <v>8850</v>
      </c>
      <c r="AV4388" t="s">
        <v>7950</v>
      </c>
      <c r="AW4388" t="s">
        <v>7950</v>
      </c>
      <c r="AX4388" s="3">
        <v>9</v>
      </c>
      <c r="AY4388" s="3">
        <v>40</v>
      </c>
      <c r="AZ4388" s="3">
        <v>5</v>
      </c>
      <c r="BA4388" t="s">
        <v>8137</v>
      </c>
      <c r="BB4388" t="s">
        <v>8138</v>
      </c>
      <c r="BC4388" t="s">
        <v>7950</v>
      </c>
      <c r="BD4388" t="s">
        <v>7950</v>
      </c>
    </row>
    <row r="4389" spans="1:56">
      <c r="A4389" t="s">
        <v>25095</v>
      </c>
      <c r="B4389" t="s">
        <v>13873</v>
      </c>
      <c r="C4389" t="s">
        <v>9343</v>
      </c>
      <c r="E4389" t="s">
        <v>7985</v>
      </c>
      <c r="F4389" t="s">
        <v>7948</v>
      </c>
      <c r="G4389" t="s">
        <v>7949</v>
      </c>
      <c r="H4389" t="s">
        <v>7950</v>
      </c>
      <c r="I4389" s="3">
        <v>365</v>
      </c>
      <c r="J4389" t="s">
        <v>25096</v>
      </c>
      <c r="K4389" t="s">
        <v>15137</v>
      </c>
      <c r="L4389" t="s">
        <v>7971</v>
      </c>
      <c r="M4389" t="s">
        <v>7954</v>
      </c>
      <c r="N4389" t="s">
        <v>7971</v>
      </c>
      <c r="O4389" t="s">
        <v>7949</v>
      </c>
      <c r="P4389" t="s">
        <v>25097</v>
      </c>
      <c r="Q4389" t="s">
        <v>20207</v>
      </c>
      <c r="R4389" t="s">
        <v>25097</v>
      </c>
      <c r="S4389" t="s">
        <v>20207</v>
      </c>
      <c r="T4389" t="s">
        <v>7960</v>
      </c>
      <c r="U4389" t="s">
        <v>7961</v>
      </c>
      <c r="V4389" t="s">
        <v>7950</v>
      </c>
      <c r="W4389" t="s">
        <v>7950</v>
      </c>
      <c r="X4389" s="3">
        <v>1170</v>
      </c>
      <c r="Y4389" t="s">
        <v>7948</v>
      </c>
      <c r="Z4389" s="3">
        <v>1</v>
      </c>
      <c r="AB4389" t="s">
        <v>7962</v>
      </c>
      <c r="AC4389" t="s">
        <v>7963</v>
      </c>
      <c r="AE4389" s="3">
        <v>0</v>
      </c>
      <c r="AF4389" s="3">
        <v>0</v>
      </c>
      <c r="AH4389" t="s">
        <v>8063</v>
      </c>
      <c r="AI4389" t="s">
        <v>7950</v>
      </c>
      <c r="AJ4389" t="s">
        <v>7950</v>
      </c>
      <c r="AK4389" t="s">
        <v>7950</v>
      </c>
      <c r="AL4389" t="s">
        <v>7950</v>
      </c>
      <c r="AM4389" t="s">
        <v>7950</v>
      </c>
      <c r="AN4389" t="s">
        <v>7950</v>
      </c>
      <c r="AO4389" t="s">
        <v>7950</v>
      </c>
      <c r="AR4389" t="s">
        <v>8105</v>
      </c>
      <c r="AS4389" t="s">
        <v>8850</v>
      </c>
      <c r="AV4389" t="s">
        <v>7950</v>
      </c>
      <c r="AW4389" t="s">
        <v>7950</v>
      </c>
      <c r="AX4389" s="3">
        <v>18</v>
      </c>
      <c r="AY4389" s="3">
        <v>65</v>
      </c>
      <c r="AZ4389" s="3">
        <v>5</v>
      </c>
      <c r="BA4389" t="s">
        <v>8137</v>
      </c>
      <c r="BB4389" t="s">
        <v>8138</v>
      </c>
      <c r="BC4389" t="s">
        <v>7950</v>
      </c>
      <c r="BD4389" t="s">
        <v>7950</v>
      </c>
    </row>
    <row r="4390" spans="1:56">
      <c r="A4390" t="s">
        <v>25098</v>
      </c>
      <c r="B4390" t="s">
        <v>25099</v>
      </c>
      <c r="C4390" t="s">
        <v>25100</v>
      </c>
      <c r="D4390" s="2" t="s">
        <v>7998</v>
      </c>
      <c r="E4390" t="s">
        <v>7985</v>
      </c>
      <c r="F4390" t="s">
        <v>7948</v>
      </c>
      <c r="G4390" t="s">
        <v>7949</v>
      </c>
      <c r="H4390" t="s">
        <v>7950</v>
      </c>
      <c r="I4390" s="3">
        <v>365</v>
      </c>
      <c r="J4390" t="s">
        <v>25101</v>
      </c>
      <c r="K4390" t="s">
        <v>7978</v>
      </c>
      <c r="L4390" t="s">
        <v>7971</v>
      </c>
      <c r="M4390" t="s">
        <v>7954</v>
      </c>
      <c r="N4390" t="s">
        <v>7971</v>
      </c>
      <c r="O4390" t="s">
        <v>7949</v>
      </c>
      <c r="P4390" t="s">
        <v>25102</v>
      </c>
      <c r="Q4390" t="s">
        <v>20207</v>
      </c>
      <c r="R4390" t="s">
        <v>25102</v>
      </c>
      <c r="S4390" t="s">
        <v>20207</v>
      </c>
      <c r="T4390" t="s">
        <v>7960</v>
      </c>
      <c r="U4390" t="s">
        <v>7961</v>
      </c>
      <c r="V4390" t="s">
        <v>7950</v>
      </c>
      <c r="W4390" t="s">
        <v>7950</v>
      </c>
      <c r="X4390" s="3">
        <v>7755</v>
      </c>
      <c r="Y4390" t="s">
        <v>7948</v>
      </c>
      <c r="Z4390" s="3">
        <v>1</v>
      </c>
      <c r="AB4390" t="s">
        <v>7981</v>
      </c>
      <c r="AC4390" t="s">
        <v>8001</v>
      </c>
      <c r="AE4390" s="3">
        <v>0</v>
      </c>
      <c r="AF4390" s="3">
        <v>0</v>
      </c>
      <c r="AH4390" t="s">
        <v>13844</v>
      </c>
      <c r="AI4390" t="s">
        <v>7950</v>
      </c>
      <c r="AJ4390" t="s">
        <v>7950</v>
      </c>
      <c r="AK4390" t="s">
        <v>7950</v>
      </c>
      <c r="AL4390" t="s">
        <v>7950</v>
      </c>
      <c r="AM4390" t="s">
        <v>7950</v>
      </c>
      <c r="AN4390" t="s">
        <v>7950</v>
      </c>
      <c r="AO4390" t="s">
        <v>7950</v>
      </c>
      <c r="AR4390" t="s">
        <v>9225</v>
      </c>
      <c r="AS4390" t="s">
        <v>8850</v>
      </c>
      <c r="AV4390" t="s">
        <v>7950</v>
      </c>
      <c r="AW4390" t="s">
        <v>7950</v>
      </c>
      <c r="AX4390" s="3">
        <v>47</v>
      </c>
      <c r="AY4390" s="3">
        <v>165</v>
      </c>
      <c r="AZ4390" s="3">
        <v>5</v>
      </c>
      <c r="BA4390" t="s">
        <v>8137</v>
      </c>
      <c r="BB4390" t="s">
        <v>7886</v>
      </c>
      <c r="BC4390" t="s">
        <v>7950</v>
      </c>
      <c r="BD4390" t="s">
        <v>7950</v>
      </c>
    </row>
    <row r="4391" spans="1:56">
      <c r="A4391" t="s">
        <v>1935</v>
      </c>
      <c r="B4391" t="s">
        <v>13938</v>
      </c>
      <c r="C4391" t="s">
        <v>10885</v>
      </c>
      <c r="D4391" s="2" t="s">
        <v>8123</v>
      </c>
      <c r="E4391" t="s">
        <v>7985</v>
      </c>
      <c r="F4391" t="s">
        <v>7948</v>
      </c>
      <c r="G4391" t="s">
        <v>8056</v>
      </c>
      <c r="H4391" t="s">
        <v>7950</v>
      </c>
      <c r="I4391" s="3">
        <v>365</v>
      </c>
      <c r="J4391" t="s">
        <v>25103</v>
      </c>
      <c r="K4391" t="s">
        <v>25104</v>
      </c>
      <c r="L4391" t="s">
        <v>7971</v>
      </c>
      <c r="M4391" t="s">
        <v>7954</v>
      </c>
      <c r="N4391" t="s">
        <v>7971</v>
      </c>
      <c r="O4391" t="s">
        <v>7949</v>
      </c>
      <c r="P4391" t="s">
        <v>25105</v>
      </c>
      <c r="Q4391" t="s">
        <v>20207</v>
      </c>
      <c r="R4391" t="s">
        <v>25106</v>
      </c>
      <c r="S4391" t="s">
        <v>8128</v>
      </c>
      <c r="T4391" t="s">
        <v>7960</v>
      </c>
      <c r="U4391" t="s">
        <v>7961</v>
      </c>
      <c r="V4391" t="s">
        <v>7950</v>
      </c>
      <c r="W4391" t="s">
        <v>7950</v>
      </c>
      <c r="X4391" s="3">
        <v>1170</v>
      </c>
      <c r="Y4391" t="s">
        <v>7948</v>
      </c>
      <c r="Z4391" s="3">
        <v>1</v>
      </c>
      <c r="AB4391" t="s">
        <v>7962</v>
      </c>
      <c r="AC4391" t="s">
        <v>8062</v>
      </c>
      <c r="AE4391" s="3">
        <v>0</v>
      </c>
      <c r="AF4391" s="3">
        <v>0</v>
      </c>
      <c r="AH4391" t="s">
        <v>8063</v>
      </c>
      <c r="AI4391" s="3">
        <v>13693.35</v>
      </c>
      <c r="AJ4391" s="3">
        <v>0</v>
      </c>
      <c r="AK4391" s="3">
        <v>0</v>
      </c>
      <c r="AL4391" t="s">
        <v>7950</v>
      </c>
      <c r="AM4391" s="3">
        <v>0</v>
      </c>
      <c r="AN4391" t="s">
        <v>7950</v>
      </c>
      <c r="AO4391" s="3">
        <v>0</v>
      </c>
      <c r="AQ4391" t="s">
        <v>25107</v>
      </c>
      <c r="AR4391" t="s">
        <v>8002</v>
      </c>
      <c r="AS4391" t="s">
        <v>8850</v>
      </c>
      <c r="AU4391" t="s">
        <v>8065</v>
      </c>
      <c r="AV4391" s="3">
        <v>0</v>
      </c>
      <c r="AW4391" s="3">
        <v>0</v>
      </c>
      <c r="AX4391" s="3">
        <v>18</v>
      </c>
      <c r="AY4391" s="3">
        <v>65</v>
      </c>
      <c r="AZ4391" s="3">
        <v>5</v>
      </c>
      <c r="BA4391" t="s">
        <v>8130</v>
      </c>
      <c r="BB4391" t="s">
        <v>8130</v>
      </c>
      <c r="BC4391" s="3">
        <v>0</v>
      </c>
      <c r="BD4391" t="s">
        <v>7950</v>
      </c>
    </row>
    <row r="4392" spans="1:56">
      <c r="A4392" t="s">
        <v>6867</v>
      </c>
      <c r="B4392" t="s">
        <v>25108</v>
      </c>
      <c r="C4392" t="s">
        <v>21246</v>
      </c>
      <c r="E4392" t="s">
        <v>10923</v>
      </c>
      <c r="F4392" t="s">
        <v>7948</v>
      </c>
      <c r="G4392" t="s">
        <v>8056</v>
      </c>
      <c r="H4392" t="s">
        <v>7950</v>
      </c>
      <c r="I4392" s="3">
        <v>365</v>
      </c>
      <c r="J4392" t="s">
        <v>25109</v>
      </c>
      <c r="K4392" t="s">
        <v>11152</v>
      </c>
      <c r="L4392" t="s">
        <v>7971</v>
      </c>
      <c r="M4392" t="s">
        <v>7954</v>
      </c>
      <c r="N4392" t="s">
        <v>7971</v>
      </c>
      <c r="O4392" t="s">
        <v>7949</v>
      </c>
      <c r="P4392" t="s">
        <v>25110</v>
      </c>
      <c r="Q4392" t="s">
        <v>20207</v>
      </c>
      <c r="R4392" t="s">
        <v>25111</v>
      </c>
      <c r="S4392" t="s">
        <v>22760</v>
      </c>
      <c r="T4392" t="s">
        <v>7960</v>
      </c>
      <c r="U4392" t="s">
        <v>7961</v>
      </c>
      <c r="V4392" t="s">
        <v>7950</v>
      </c>
      <c r="W4392" t="s">
        <v>7950</v>
      </c>
      <c r="X4392" s="3">
        <v>6820</v>
      </c>
      <c r="Y4392" t="s">
        <v>7948</v>
      </c>
      <c r="Z4392" s="3">
        <v>1</v>
      </c>
      <c r="AB4392" t="s">
        <v>7981</v>
      </c>
      <c r="AC4392" t="s">
        <v>8062</v>
      </c>
      <c r="AE4392" s="3">
        <v>0</v>
      </c>
      <c r="AF4392" s="3">
        <v>0</v>
      </c>
      <c r="AH4392" t="s">
        <v>8063</v>
      </c>
      <c r="AI4392" s="3">
        <v>7656.9</v>
      </c>
      <c r="AJ4392" s="3">
        <v>0</v>
      </c>
      <c r="AK4392" s="3">
        <v>0</v>
      </c>
      <c r="AL4392" t="s">
        <v>7950</v>
      </c>
      <c r="AM4392" s="3">
        <v>0</v>
      </c>
      <c r="AN4392" t="s">
        <v>7950</v>
      </c>
      <c r="AO4392" s="3">
        <v>0</v>
      </c>
      <c r="AQ4392" t="s">
        <v>7971</v>
      </c>
      <c r="AR4392" t="s">
        <v>8389</v>
      </c>
      <c r="AS4392" t="s">
        <v>8850</v>
      </c>
      <c r="AU4392" t="s">
        <v>8065</v>
      </c>
      <c r="AV4392" s="3">
        <v>0</v>
      </c>
      <c r="AW4392" s="3">
        <v>0</v>
      </c>
      <c r="AX4392" s="3">
        <v>44</v>
      </c>
      <c r="AY4392" s="3">
        <v>155</v>
      </c>
      <c r="AZ4392" s="3">
        <v>5</v>
      </c>
      <c r="BA4392" t="s">
        <v>8137</v>
      </c>
      <c r="BB4392" t="s">
        <v>10958</v>
      </c>
      <c r="BC4392" s="3">
        <v>0</v>
      </c>
      <c r="BD4392" t="s">
        <v>7950</v>
      </c>
    </row>
    <row r="4393" spans="1:56">
      <c r="A4393" t="s">
        <v>1980</v>
      </c>
      <c r="B4393" t="s">
        <v>14307</v>
      </c>
      <c r="C4393" t="s">
        <v>9343</v>
      </c>
      <c r="E4393" t="s">
        <v>7985</v>
      </c>
      <c r="F4393" t="s">
        <v>7948</v>
      </c>
      <c r="G4393" t="s">
        <v>7949</v>
      </c>
      <c r="H4393" t="s">
        <v>7950</v>
      </c>
      <c r="I4393" s="3">
        <v>365</v>
      </c>
      <c r="J4393" t="s">
        <v>25112</v>
      </c>
      <c r="K4393" t="s">
        <v>25113</v>
      </c>
      <c r="L4393" t="s">
        <v>7971</v>
      </c>
      <c r="M4393" t="s">
        <v>7954</v>
      </c>
      <c r="N4393" t="s">
        <v>7971</v>
      </c>
      <c r="O4393" t="s">
        <v>7949</v>
      </c>
      <c r="P4393" t="s">
        <v>25114</v>
      </c>
      <c r="Q4393" t="s">
        <v>20207</v>
      </c>
      <c r="R4393" t="s">
        <v>7958</v>
      </c>
      <c r="S4393" t="s">
        <v>7959</v>
      </c>
      <c r="T4393" t="s">
        <v>7960</v>
      </c>
      <c r="U4393" t="s">
        <v>7961</v>
      </c>
      <c r="V4393" t="s">
        <v>7950</v>
      </c>
      <c r="W4393" t="s">
        <v>7950</v>
      </c>
      <c r="X4393" s="3">
        <v>700</v>
      </c>
      <c r="Y4393" t="s">
        <v>7948</v>
      </c>
      <c r="Z4393" s="3">
        <v>1</v>
      </c>
      <c r="AB4393" t="s">
        <v>7962</v>
      </c>
      <c r="AC4393" t="s">
        <v>7963</v>
      </c>
      <c r="AE4393" s="3">
        <v>0</v>
      </c>
      <c r="AF4393" s="3">
        <v>0</v>
      </c>
      <c r="AH4393" t="s">
        <v>8063</v>
      </c>
      <c r="AI4393" s="3">
        <v>13005.05</v>
      </c>
      <c r="AJ4393" t="s">
        <v>7950</v>
      </c>
      <c r="AK4393" t="s">
        <v>7950</v>
      </c>
      <c r="AL4393" t="s">
        <v>7950</v>
      </c>
      <c r="AM4393" t="s">
        <v>7950</v>
      </c>
      <c r="AN4393" t="s">
        <v>7950</v>
      </c>
      <c r="AO4393" t="s">
        <v>7950</v>
      </c>
      <c r="AQ4393" t="s">
        <v>20336</v>
      </c>
      <c r="AR4393" t="s">
        <v>8075</v>
      </c>
      <c r="AS4393" t="s">
        <v>8850</v>
      </c>
      <c r="AV4393" t="s">
        <v>7950</v>
      </c>
      <c r="AW4393" t="s">
        <v>7950</v>
      </c>
      <c r="AX4393" s="3">
        <v>14</v>
      </c>
      <c r="AY4393" s="3">
        <v>50</v>
      </c>
      <c r="AZ4393" s="3">
        <v>5</v>
      </c>
      <c r="BA4393" t="s">
        <v>8137</v>
      </c>
      <c r="BB4393" t="s">
        <v>8138</v>
      </c>
      <c r="BC4393" t="s">
        <v>7950</v>
      </c>
      <c r="BD4393" t="s">
        <v>7950</v>
      </c>
    </row>
    <row r="4394" spans="1:56">
      <c r="A4394" t="s">
        <v>831</v>
      </c>
      <c r="B4394" t="s">
        <v>25115</v>
      </c>
      <c r="C4394" t="s">
        <v>9343</v>
      </c>
      <c r="D4394" s="2" t="s">
        <v>8123</v>
      </c>
      <c r="E4394" t="s">
        <v>7985</v>
      </c>
      <c r="F4394" t="s">
        <v>7948</v>
      </c>
      <c r="G4394" t="s">
        <v>8056</v>
      </c>
      <c r="H4394" t="s">
        <v>7950</v>
      </c>
      <c r="I4394" s="3">
        <v>365</v>
      </c>
      <c r="J4394" t="s">
        <v>25116</v>
      </c>
      <c r="K4394" t="s">
        <v>25117</v>
      </c>
      <c r="L4394" t="s">
        <v>7971</v>
      </c>
      <c r="M4394" t="s">
        <v>13965</v>
      </c>
      <c r="N4394" t="s">
        <v>7971</v>
      </c>
      <c r="O4394" t="s">
        <v>7949</v>
      </c>
      <c r="P4394" t="s">
        <v>25118</v>
      </c>
      <c r="Q4394" t="s">
        <v>20207</v>
      </c>
      <c r="R4394" t="s">
        <v>25119</v>
      </c>
      <c r="S4394" t="s">
        <v>13321</v>
      </c>
      <c r="T4394" t="s">
        <v>7960</v>
      </c>
      <c r="U4394" t="s">
        <v>7961</v>
      </c>
      <c r="V4394" t="s">
        <v>7950</v>
      </c>
      <c r="W4394" t="s">
        <v>7950</v>
      </c>
      <c r="X4394" s="3">
        <v>1170</v>
      </c>
      <c r="Y4394" t="s">
        <v>7948</v>
      </c>
      <c r="Z4394" s="3">
        <v>1</v>
      </c>
      <c r="AB4394" t="s">
        <v>7962</v>
      </c>
      <c r="AC4394" t="s">
        <v>8062</v>
      </c>
      <c r="AE4394" s="3">
        <v>0</v>
      </c>
      <c r="AF4394" s="3">
        <v>0</v>
      </c>
      <c r="AH4394" t="s">
        <v>8063</v>
      </c>
      <c r="AI4394" s="3">
        <v>12614</v>
      </c>
      <c r="AJ4394" s="3">
        <v>0</v>
      </c>
      <c r="AK4394" s="3">
        <v>0</v>
      </c>
      <c r="AL4394" t="s">
        <v>7950</v>
      </c>
      <c r="AM4394" s="3">
        <v>0</v>
      </c>
      <c r="AN4394" t="s">
        <v>7950</v>
      </c>
      <c r="AO4394" s="3">
        <v>0</v>
      </c>
      <c r="AQ4394" t="s">
        <v>25120</v>
      </c>
      <c r="AR4394" t="s">
        <v>8308</v>
      </c>
      <c r="AS4394" t="s">
        <v>8850</v>
      </c>
      <c r="AU4394" t="s">
        <v>8065</v>
      </c>
      <c r="AV4394" s="3">
        <v>0</v>
      </c>
      <c r="AW4394" s="3">
        <v>0</v>
      </c>
      <c r="AX4394" s="3">
        <v>18</v>
      </c>
      <c r="AY4394" s="3">
        <v>65</v>
      </c>
      <c r="AZ4394" s="3">
        <v>5</v>
      </c>
      <c r="BA4394" t="s">
        <v>8314</v>
      </c>
      <c r="BB4394" t="s">
        <v>8314</v>
      </c>
      <c r="BC4394" s="3">
        <v>0</v>
      </c>
      <c r="BD4394" t="s">
        <v>7950</v>
      </c>
    </row>
    <row r="4395" spans="1:56">
      <c r="A4395" t="s">
        <v>25121</v>
      </c>
      <c r="B4395" t="s">
        <v>11014</v>
      </c>
      <c r="C4395" t="s">
        <v>25122</v>
      </c>
      <c r="D4395" s="2" t="s">
        <v>7998</v>
      </c>
      <c r="E4395" t="s">
        <v>7968</v>
      </c>
      <c r="F4395" t="s">
        <v>7948</v>
      </c>
      <c r="G4395" t="s">
        <v>7949</v>
      </c>
      <c r="H4395" t="s">
        <v>7950</v>
      </c>
      <c r="I4395" s="3">
        <v>365</v>
      </c>
      <c r="K4395" t="s">
        <v>7978</v>
      </c>
      <c r="L4395" t="s">
        <v>7971</v>
      </c>
      <c r="M4395" t="s">
        <v>9162</v>
      </c>
      <c r="N4395" t="s">
        <v>7971</v>
      </c>
      <c r="O4395" t="s">
        <v>7949</v>
      </c>
      <c r="P4395" t="s">
        <v>25123</v>
      </c>
      <c r="Q4395" t="s">
        <v>20196</v>
      </c>
      <c r="R4395" t="s">
        <v>25123</v>
      </c>
      <c r="S4395" t="s">
        <v>20196</v>
      </c>
      <c r="T4395" t="s">
        <v>7960</v>
      </c>
      <c r="U4395" t="s">
        <v>7961</v>
      </c>
      <c r="V4395" t="s">
        <v>7950</v>
      </c>
      <c r="W4395" t="s">
        <v>7950</v>
      </c>
      <c r="X4395" s="3">
        <v>400</v>
      </c>
      <c r="Y4395" t="s">
        <v>7948</v>
      </c>
      <c r="Z4395" s="3">
        <v>1</v>
      </c>
      <c r="AB4395" t="s">
        <v>7971</v>
      </c>
      <c r="AC4395" t="s">
        <v>8001</v>
      </c>
      <c r="AE4395" s="3">
        <v>0</v>
      </c>
      <c r="AF4395" s="3">
        <v>0</v>
      </c>
      <c r="AH4395" t="s">
        <v>13844</v>
      </c>
      <c r="AI4395" t="s">
        <v>7950</v>
      </c>
      <c r="AJ4395" t="s">
        <v>7950</v>
      </c>
      <c r="AK4395" t="s">
        <v>7950</v>
      </c>
      <c r="AL4395" t="s">
        <v>7950</v>
      </c>
      <c r="AM4395" t="s">
        <v>7950</v>
      </c>
      <c r="AN4395" t="s">
        <v>7950</v>
      </c>
      <c r="AO4395" t="s">
        <v>7950</v>
      </c>
      <c r="AR4395" t="s">
        <v>8146</v>
      </c>
      <c r="AS4395" t="s">
        <v>8850</v>
      </c>
      <c r="AV4395" t="s">
        <v>7950</v>
      </c>
      <c r="AW4395" t="s">
        <v>7950</v>
      </c>
      <c r="AX4395" s="3">
        <v>10</v>
      </c>
      <c r="AY4395" s="3">
        <v>40</v>
      </c>
      <c r="AZ4395" s="3">
        <v>20</v>
      </c>
      <c r="BA4395" t="s">
        <v>8137</v>
      </c>
      <c r="BB4395" t="s">
        <v>7886</v>
      </c>
      <c r="BC4395" t="s">
        <v>7950</v>
      </c>
      <c r="BD4395" t="s">
        <v>7950</v>
      </c>
    </row>
    <row r="4396" spans="1:56">
      <c r="A4396" t="s">
        <v>1434</v>
      </c>
      <c r="B4396" t="s">
        <v>15043</v>
      </c>
      <c r="C4396" t="s">
        <v>23010</v>
      </c>
      <c r="D4396" s="2" t="s">
        <v>8123</v>
      </c>
      <c r="E4396" t="s">
        <v>7985</v>
      </c>
      <c r="F4396" t="s">
        <v>7948</v>
      </c>
      <c r="G4396" t="s">
        <v>8056</v>
      </c>
      <c r="H4396" t="s">
        <v>7950</v>
      </c>
      <c r="I4396" s="3">
        <v>365</v>
      </c>
      <c r="J4396" t="s">
        <v>25124</v>
      </c>
      <c r="K4396" t="s">
        <v>16727</v>
      </c>
      <c r="L4396" t="s">
        <v>7971</v>
      </c>
      <c r="M4396" t="s">
        <v>7954</v>
      </c>
      <c r="N4396" t="s">
        <v>7971</v>
      </c>
      <c r="O4396" t="s">
        <v>7949</v>
      </c>
      <c r="P4396" t="s">
        <v>25125</v>
      </c>
      <c r="Q4396" t="s">
        <v>9289</v>
      </c>
      <c r="R4396" t="s">
        <v>25126</v>
      </c>
      <c r="S4396" t="s">
        <v>20363</v>
      </c>
      <c r="T4396" t="s">
        <v>7960</v>
      </c>
      <c r="U4396" t="s">
        <v>7961</v>
      </c>
      <c r="V4396" t="s">
        <v>7950</v>
      </c>
      <c r="W4396" t="s">
        <v>7950</v>
      </c>
      <c r="X4396" s="3">
        <v>2470</v>
      </c>
      <c r="Y4396" t="s">
        <v>7948</v>
      </c>
      <c r="Z4396" s="3">
        <v>1</v>
      </c>
      <c r="AB4396" t="s">
        <v>7962</v>
      </c>
      <c r="AC4396" t="s">
        <v>8062</v>
      </c>
      <c r="AE4396" s="3">
        <v>0</v>
      </c>
      <c r="AF4396" s="3">
        <v>0</v>
      </c>
      <c r="AH4396" t="s">
        <v>8063</v>
      </c>
      <c r="AI4396" s="3">
        <v>12366.6</v>
      </c>
      <c r="AJ4396" s="3">
        <v>0</v>
      </c>
      <c r="AK4396" s="3">
        <v>0</v>
      </c>
      <c r="AL4396" t="s">
        <v>7950</v>
      </c>
      <c r="AM4396" s="3">
        <v>0</v>
      </c>
      <c r="AN4396" t="s">
        <v>7950</v>
      </c>
      <c r="AO4396" s="3">
        <v>0</v>
      </c>
      <c r="AQ4396" t="s">
        <v>14932</v>
      </c>
      <c r="AR4396" t="s">
        <v>8075</v>
      </c>
      <c r="AS4396" t="s">
        <v>8850</v>
      </c>
      <c r="AU4396" t="s">
        <v>8065</v>
      </c>
      <c r="AV4396" s="3">
        <v>0</v>
      </c>
      <c r="AW4396" s="3">
        <v>0</v>
      </c>
      <c r="AX4396" s="3">
        <v>26</v>
      </c>
      <c r="AY4396" s="3">
        <v>95</v>
      </c>
      <c r="AZ4396" s="3">
        <v>5</v>
      </c>
      <c r="BA4396" t="s">
        <v>8130</v>
      </c>
      <c r="BB4396" t="s">
        <v>8130</v>
      </c>
      <c r="BC4396" s="3">
        <v>0</v>
      </c>
      <c r="BD4396" t="s">
        <v>7950</v>
      </c>
    </row>
    <row r="4397" spans="1:56">
      <c r="A4397" t="s">
        <v>124</v>
      </c>
      <c r="B4397" t="s">
        <v>25127</v>
      </c>
      <c r="C4397" t="s">
        <v>14212</v>
      </c>
      <c r="E4397" t="s">
        <v>7985</v>
      </c>
      <c r="F4397" t="s">
        <v>7948</v>
      </c>
      <c r="G4397" t="s">
        <v>8056</v>
      </c>
      <c r="H4397" t="s">
        <v>7950</v>
      </c>
      <c r="I4397" s="3">
        <v>365</v>
      </c>
      <c r="J4397" t="s">
        <v>25128</v>
      </c>
      <c r="K4397" t="s">
        <v>14229</v>
      </c>
      <c r="L4397" t="s">
        <v>7971</v>
      </c>
      <c r="M4397" t="s">
        <v>7954</v>
      </c>
      <c r="N4397" t="s">
        <v>7971</v>
      </c>
      <c r="O4397" t="s">
        <v>7949</v>
      </c>
      <c r="P4397" t="s">
        <v>25129</v>
      </c>
      <c r="Q4397" t="s">
        <v>20207</v>
      </c>
      <c r="R4397" t="s">
        <v>25130</v>
      </c>
      <c r="S4397" t="s">
        <v>8554</v>
      </c>
      <c r="T4397" t="s">
        <v>7960</v>
      </c>
      <c r="U4397" t="s">
        <v>7961</v>
      </c>
      <c r="V4397" t="s">
        <v>7950</v>
      </c>
      <c r="W4397" t="s">
        <v>7950</v>
      </c>
      <c r="X4397" s="3">
        <v>660</v>
      </c>
      <c r="Y4397" t="s">
        <v>7948</v>
      </c>
      <c r="Z4397" s="3">
        <v>1</v>
      </c>
      <c r="AB4397" t="s">
        <v>7962</v>
      </c>
      <c r="AC4397" t="s">
        <v>8062</v>
      </c>
      <c r="AE4397" s="3">
        <v>0</v>
      </c>
      <c r="AF4397" s="3">
        <v>0</v>
      </c>
      <c r="AH4397" t="s">
        <v>8063</v>
      </c>
      <c r="AI4397" s="3">
        <v>11100.88</v>
      </c>
      <c r="AJ4397" s="3">
        <v>0</v>
      </c>
      <c r="AK4397" s="3">
        <v>0</v>
      </c>
      <c r="AL4397" t="s">
        <v>7950</v>
      </c>
      <c r="AM4397" s="3">
        <v>0</v>
      </c>
      <c r="AN4397" t="s">
        <v>7950</v>
      </c>
      <c r="AO4397" s="3">
        <v>0</v>
      </c>
      <c r="AQ4397" t="s">
        <v>25131</v>
      </c>
      <c r="AR4397" t="s">
        <v>8146</v>
      </c>
      <c r="AS4397" t="s">
        <v>8850</v>
      </c>
      <c r="AU4397" t="s">
        <v>8065</v>
      </c>
      <c r="AV4397" s="3">
        <v>0</v>
      </c>
      <c r="AW4397" s="3">
        <v>0</v>
      </c>
      <c r="AX4397" s="3">
        <v>12</v>
      </c>
      <c r="AY4397" s="3">
        <v>55</v>
      </c>
      <c r="AZ4397" s="3">
        <v>5</v>
      </c>
      <c r="BA4397" t="s">
        <v>14233</v>
      </c>
      <c r="BB4397" t="s">
        <v>14233</v>
      </c>
      <c r="BC4397" s="3">
        <v>0</v>
      </c>
      <c r="BD4397" t="s">
        <v>7950</v>
      </c>
    </row>
    <row r="4398" spans="1:56">
      <c r="A4398" t="s">
        <v>4242</v>
      </c>
      <c r="B4398" t="s">
        <v>25132</v>
      </c>
      <c r="C4398" t="s">
        <v>16047</v>
      </c>
      <c r="D4398" s="2" t="s">
        <v>8123</v>
      </c>
      <c r="E4398" t="s">
        <v>7985</v>
      </c>
      <c r="F4398" t="s">
        <v>7948</v>
      </c>
      <c r="G4398" t="s">
        <v>8056</v>
      </c>
      <c r="H4398" t="s">
        <v>7950</v>
      </c>
      <c r="I4398" s="3">
        <v>365</v>
      </c>
      <c r="J4398" t="s">
        <v>25133</v>
      </c>
      <c r="K4398" t="s">
        <v>12308</v>
      </c>
      <c r="L4398" t="s">
        <v>7971</v>
      </c>
      <c r="M4398" t="s">
        <v>7954</v>
      </c>
      <c r="N4398" t="s">
        <v>7971</v>
      </c>
      <c r="O4398" t="s">
        <v>7949</v>
      </c>
      <c r="P4398" t="s">
        <v>25134</v>
      </c>
      <c r="Q4398" t="s">
        <v>20207</v>
      </c>
      <c r="R4398" t="s">
        <v>25135</v>
      </c>
      <c r="S4398" t="s">
        <v>8128</v>
      </c>
      <c r="T4398" t="s">
        <v>7960</v>
      </c>
      <c r="U4398" t="s">
        <v>7961</v>
      </c>
      <c r="V4398" t="s">
        <v>7950</v>
      </c>
      <c r="W4398" t="s">
        <v>7950</v>
      </c>
      <c r="X4398" s="3">
        <v>2470</v>
      </c>
      <c r="Y4398" t="s">
        <v>7948</v>
      </c>
      <c r="Z4398" s="3">
        <v>1</v>
      </c>
      <c r="AB4398" t="s">
        <v>7962</v>
      </c>
      <c r="AC4398" t="s">
        <v>8062</v>
      </c>
      <c r="AE4398" s="3">
        <v>0</v>
      </c>
      <c r="AF4398" s="3">
        <v>0</v>
      </c>
      <c r="AH4398" t="s">
        <v>8063</v>
      </c>
      <c r="AI4398" s="3">
        <v>9712.2900000000009</v>
      </c>
      <c r="AJ4398" s="3">
        <v>0</v>
      </c>
      <c r="AK4398" s="3">
        <v>0</v>
      </c>
      <c r="AL4398" t="s">
        <v>7950</v>
      </c>
      <c r="AM4398" s="3">
        <v>0</v>
      </c>
      <c r="AN4398" t="s">
        <v>7950</v>
      </c>
      <c r="AO4398" s="3">
        <v>0</v>
      </c>
      <c r="AQ4398" t="s">
        <v>25136</v>
      </c>
      <c r="AR4398" t="s">
        <v>11339</v>
      </c>
      <c r="AS4398" t="s">
        <v>8850</v>
      </c>
      <c r="AU4398" t="s">
        <v>8065</v>
      </c>
      <c r="AV4398" s="3">
        <v>0</v>
      </c>
      <c r="AW4398" s="3">
        <v>0</v>
      </c>
      <c r="AX4398" s="3">
        <v>26</v>
      </c>
      <c r="AY4398" s="3">
        <v>95</v>
      </c>
      <c r="AZ4398" s="3">
        <v>5</v>
      </c>
      <c r="BA4398" t="s">
        <v>8130</v>
      </c>
      <c r="BB4398" t="s">
        <v>8130</v>
      </c>
      <c r="BC4398" s="3">
        <v>0</v>
      </c>
      <c r="BD4398" t="s">
        <v>7950</v>
      </c>
    </row>
    <row r="4399" spans="1:56">
      <c r="A4399" t="s">
        <v>4244</v>
      </c>
      <c r="B4399" t="s">
        <v>15043</v>
      </c>
      <c r="C4399" t="s">
        <v>16094</v>
      </c>
      <c r="E4399" t="s">
        <v>7985</v>
      </c>
      <c r="F4399" t="s">
        <v>7948</v>
      </c>
      <c r="G4399" t="s">
        <v>7949</v>
      </c>
      <c r="H4399" t="s">
        <v>7950</v>
      </c>
      <c r="I4399" s="3">
        <v>365</v>
      </c>
      <c r="J4399" t="s">
        <v>25137</v>
      </c>
      <c r="K4399" t="s">
        <v>15604</v>
      </c>
      <c r="L4399" t="s">
        <v>7971</v>
      </c>
      <c r="M4399" t="s">
        <v>7954</v>
      </c>
      <c r="N4399" t="s">
        <v>7971</v>
      </c>
      <c r="O4399" t="s">
        <v>7949</v>
      </c>
      <c r="P4399" t="s">
        <v>25138</v>
      </c>
      <c r="Q4399" t="s">
        <v>20207</v>
      </c>
      <c r="R4399" t="s">
        <v>7958</v>
      </c>
      <c r="S4399" t="s">
        <v>7959</v>
      </c>
      <c r="T4399" t="s">
        <v>7960</v>
      </c>
      <c r="U4399" t="s">
        <v>7961</v>
      </c>
      <c r="V4399" t="s">
        <v>7950</v>
      </c>
      <c r="W4399" t="s">
        <v>7950</v>
      </c>
      <c r="X4399" s="3">
        <v>2470</v>
      </c>
      <c r="Y4399" t="s">
        <v>7948</v>
      </c>
      <c r="Z4399" s="3">
        <v>1</v>
      </c>
      <c r="AB4399" t="s">
        <v>7962</v>
      </c>
      <c r="AC4399" t="s">
        <v>13948</v>
      </c>
      <c r="AE4399" s="3">
        <v>0</v>
      </c>
      <c r="AF4399" s="3">
        <v>0</v>
      </c>
      <c r="AH4399" t="s">
        <v>8063</v>
      </c>
      <c r="AI4399" s="3">
        <v>7904.7</v>
      </c>
      <c r="AJ4399" t="s">
        <v>7950</v>
      </c>
      <c r="AK4399" t="s">
        <v>7950</v>
      </c>
      <c r="AL4399" t="s">
        <v>7950</v>
      </c>
      <c r="AM4399" t="s">
        <v>7950</v>
      </c>
      <c r="AN4399" t="s">
        <v>7950</v>
      </c>
      <c r="AO4399" t="s">
        <v>7950</v>
      </c>
      <c r="AQ4399" t="s">
        <v>9194</v>
      </c>
      <c r="AR4399" t="s">
        <v>8105</v>
      </c>
      <c r="AS4399" t="s">
        <v>20742</v>
      </c>
      <c r="AV4399" t="s">
        <v>7950</v>
      </c>
      <c r="AW4399" t="s">
        <v>7950</v>
      </c>
      <c r="AX4399" s="3">
        <v>26</v>
      </c>
      <c r="AY4399" s="3">
        <v>65</v>
      </c>
      <c r="AZ4399" s="3">
        <v>5</v>
      </c>
      <c r="BA4399" t="s">
        <v>8137</v>
      </c>
      <c r="BB4399" t="s">
        <v>13949</v>
      </c>
      <c r="BC4399" t="s">
        <v>7950</v>
      </c>
      <c r="BD4399" t="s">
        <v>7950</v>
      </c>
    </row>
    <row r="4400" spans="1:56">
      <c r="A4400" t="s">
        <v>25139</v>
      </c>
      <c r="B4400" t="s">
        <v>25140</v>
      </c>
      <c r="C4400" t="s">
        <v>25141</v>
      </c>
      <c r="D4400" s="2" t="s">
        <v>7998</v>
      </c>
      <c r="E4400" t="s">
        <v>8238</v>
      </c>
      <c r="F4400" t="s">
        <v>7948</v>
      </c>
      <c r="G4400" t="s">
        <v>7949</v>
      </c>
      <c r="H4400" t="s">
        <v>7950</v>
      </c>
      <c r="I4400" s="3">
        <v>365</v>
      </c>
      <c r="J4400" t="s">
        <v>25142</v>
      </c>
      <c r="K4400" t="s">
        <v>8256</v>
      </c>
      <c r="L4400" t="s">
        <v>7971</v>
      </c>
      <c r="M4400" t="s">
        <v>9162</v>
      </c>
      <c r="N4400" t="s">
        <v>7971</v>
      </c>
      <c r="O4400" t="s">
        <v>7949</v>
      </c>
      <c r="P4400" t="s">
        <v>25143</v>
      </c>
      <c r="Q4400" t="s">
        <v>20207</v>
      </c>
      <c r="R4400" t="s">
        <v>25144</v>
      </c>
      <c r="S4400" t="s">
        <v>20196</v>
      </c>
      <c r="T4400" t="s">
        <v>7960</v>
      </c>
      <c r="U4400" t="s">
        <v>7961</v>
      </c>
      <c r="V4400" t="s">
        <v>7950</v>
      </c>
      <c r="W4400" t="s">
        <v>7950</v>
      </c>
      <c r="X4400" s="3">
        <v>192</v>
      </c>
      <c r="Y4400" t="s">
        <v>7948</v>
      </c>
      <c r="Z4400" s="3">
        <v>1</v>
      </c>
      <c r="AB4400" t="s">
        <v>7981</v>
      </c>
      <c r="AC4400" t="s">
        <v>8001</v>
      </c>
      <c r="AE4400" s="3">
        <v>0</v>
      </c>
      <c r="AF4400" s="3">
        <v>0</v>
      </c>
      <c r="AH4400" t="s">
        <v>8063</v>
      </c>
      <c r="AI4400" t="s">
        <v>7950</v>
      </c>
      <c r="AJ4400" t="s">
        <v>7950</v>
      </c>
      <c r="AK4400" t="s">
        <v>7950</v>
      </c>
      <c r="AL4400" t="s">
        <v>7950</v>
      </c>
      <c r="AM4400" t="s">
        <v>7950</v>
      </c>
      <c r="AN4400" t="s">
        <v>7950</v>
      </c>
      <c r="AO4400" t="s">
        <v>7950</v>
      </c>
      <c r="AR4400" t="s">
        <v>8146</v>
      </c>
      <c r="AS4400" t="s">
        <v>9575</v>
      </c>
      <c r="AV4400" t="s">
        <v>7950</v>
      </c>
      <c r="AW4400" t="s">
        <v>7950</v>
      </c>
      <c r="AX4400" s="3">
        <v>6</v>
      </c>
      <c r="AY4400" s="3">
        <v>32</v>
      </c>
      <c r="AZ4400" s="3">
        <v>16</v>
      </c>
      <c r="BA4400" t="s">
        <v>9389</v>
      </c>
      <c r="BB4400" t="s">
        <v>20262</v>
      </c>
      <c r="BC4400" t="s">
        <v>7950</v>
      </c>
      <c r="BD4400" t="s">
        <v>7950</v>
      </c>
    </row>
    <row r="4401" spans="1:56">
      <c r="A4401" t="s">
        <v>49</v>
      </c>
      <c r="B4401" t="s">
        <v>25145</v>
      </c>
      <c r="C4401" t="s">
        <v>10885</v>
      </c>
      <c r="E4401" t="s">
        <v>7985</v>
      </c>
      <c r="F4401" t="s">
        <v>7948</v>
      </c>
      <c r="G4401" t="s">
        <v>7949</v>
      </c>
      <c r="H4401" t="s">
        <v>7950</v>
      </c>
      <c r="I4401" s="3">
        <v>365</v>
      </c>
      <c r="J4401" t="s">
        <v>25146</v>
      </c>
      <c r="K4401" t="s">
        <v>15884</v>
      </c>
      <c r="L4401" t="s">
        <v>7971</v>
      </c>
      <c r="M4401" t="s">
        <v>7954</v>
      </c>
      <c r="N4401" t="s">
        <v>7971</v>
      </c>
      <c r="O4401" t="s">
        <v>7949</v>
      </c>
      <c r="P4401" t="s">
        <v>25147</v>
      </c>
      <c r="Q4401" t="s">
        <v>20207</v>
      </c>
      <c r="R4401" t="s">
        <v>7958</v>
      </c>
      <c r="S4401" t="s">
        <v>7959</v>
      </c>
      <c r="T4401" t="s">
        <v>7960</v>
      </c>
      <c r="U4401" t="s">
        <v>7961</v>
      </c>
      <c r="V4401" t="s">
        <v>7950</v>
      </c>
      <c r="W4401" t="s">
        <v>7950</v>
      </c>
      <c r="X4401" s="3">
        <v>360</v>
      </c>
      <c r="Y4401" t="s">
        <v>7948</v>
      </c>
      <c r="Z4401" s="3">
        <v>1</v>
      </c>
      <c r="AB4401" t="s">
        <v>7962</v>
      </c>
      <c r="AC4401" t="s">
        <v>7963</v>
      </c>
      <c r="AE4401" s="3">
        <v>0</v>
      </c>
      <c r="AF4401" s="3">
        <v>0</v>
      </c>
      <c r="AH4401" t="s">
        <v>8063</v>
      </c>
      <c r="AI4401" s="3">
        <v>14345.1</v>
      </c>
      <c r="AJ4401" t="s">
        <v>7950</v>
      </c>
      <c r="AK4401" t="s">
        <v>7950</v>
      </c>
      <c r="AL4401" t="s">
        <v>7950</v>
      </c>
      <c r="AM4401" t="s">
        <v>7950</v>
      </c>
      <c r="AN4401" t="s">
        <v>7950</v>
      </c>
      <c r="AO4401" t="s">
        <v>7950</v>
      </c>
      <c r="AQ4401" t="s">
        <v>20167</v>
      </c>
      <c r="AR4401" t="s">
        <v>8146</v>
      </c>
      <c r="AS4401" t="s">
        <v>8850</v>
      </c>
      <c r="AV4401" t="s">
        <v>7950</v>
      </c>
      <c r="AW4401" t="s">
        <v>7950</v>
      </c>
      <c r="AX4401" s="3">
        <v>9</v>
      </c>
      <c r="AY4401" s="3">
        <v>40</v>
      </c>
      <c r="AZ4401" s="3">
        <v>5</v>
      </c>
      <c r="BA4401" t="s">
        <v>8137</v>
      </c>
      <c r="BB4401" t="s">
        <v>8138</v>
      </c>
      <c r="BC4401" t="s">
        <v>7950</v>
      </c>
      <c r="BD4401" t="s">
        <v>7950</v>
      </c>
    </row>
    <row r="4402" spans="1:56">
      <c r="A4402" t="s">
        <v>25148</v>
      </c>
      <c r="B4402" t="s">
        <v>20298</v>
      </c>
      <c r="C4402" t="s">
        <v>14576</v>
      </c>
      <c r="D4402" s="2" t="s">
        <v>8141</v>
      </c>
      <c r="E4402" t="s">
        <v>9553</v>
      </c>
      <c r="F4402" t="s">
        <v>7948</v>
      </c>
      <c r="G4402" t="s">
        <v>7949</v>
      </c>
      <c r="H4402" t="s">
        <v>7950</v>
      </c>
      <c r="I4402" s="3">
        <v>365</v>
      </c>
      <c r="J4402" t="s">
        <v>25149</v>
      </c>
      <c r="K4402" t="s">
        <v>8176</v>
      </c>
      <c r="L4402" t="s">
        <v>7971</v>
      </c>
      <c r="M4402" t="s">
        <v>7954</v>
      </c>
      <c r="N4402" t="s">
        <v>7971</v>
      </c>
      <c r="O4402" t="s">
        <v>7949</v>
      </c>
      <c r="P4402" t="s">
        <v>25150</v>
      </c>
      <c r="Q4402" t="s">
        <v>20207</v>
      </c>
      <c r="R4402" t="s">
        <v>7958</v>
      </c>
      <c r="S4402" t="s">
        <v>7959</v>
      </c>
      <c r="T4402" t="s">
        <v>7960</v>
      </c>
      <c r="U4402" t="s">
        <v>7961</v>
      </c>
      <c r="V4402" t="s">
        <v>7950</v>
      </c>
      <c r="W4402" t="s">
        <v>7950</v>
      </c>
      <c r="X4402" s="3">
        <v>560</v>
      </c>
      <c r="Y4402" t="s">
        <v>7948</v>
      </c>
      <c r="Z4402" s="3">
        <v>1</v>
      </c>
      <c r="AB4402" t="s">
        <v>7962</v>
      </c>
      <c r="AC4402" t="s">
        <v>8145</v>
      </c>
      <c r="AE4402" s="3">
        <v>0</v>
      </c>
      <c r="AF4402" s="3">
        <v>0</v>
      </c>
      <c r="AH4402" t="s">
        <v>8063</v>
      </c>
      <c r="AI4402" t="s">
        <v>7950</v>
      </c>
      <c r="AJ4402" t="s">
        <v>7950</v>
      </c>
      <c r="AK4402" t="s">
        <v>7950</v>
      </c>
      <c r="AL4402" t="s">
        <v>7950</v>
      </c>
      <c r="AM4402" t="s">
        <v>7950</v>
      </c>
      <c r="AN4402" t="s">
        <v>7950</v>
      </c>
      <c r="AO4402" t="s">
        <v>7950</v>
      </c>
      <c r="AR4402" t="s">
        <v>8146</v>
      </c>
      <c r="AS4402" t="s">
        <v>8850</v>
      </c>
      <c r="AV4402" t="s">
        <v>7950</v>
      </c>
      <c r="AW4402" t="s">
        <v>7950</v>
      </c>
      <c r="AX4402" s="3">
        <v>14</v>
      </c>
      <c r="AY4402" s="3">
        <v>40</v>
      </c>
      <c r="AZ4402" s="3">
        <v>5</v>
      </c>
      <c r="BA4402" t="s">
        <v>8137</v>
      </c>
      <c r="BB4402" t="s">
        <v>8141</v>
      </c>
      <c r="BC4402" t="s">
        <v>7950</v>
      </c>
      <c r="BD4402" t="s">
        <v>7950</v>
      </c>
    </row>
    <row r="4403" spans="1:56">
      <c r="A4403" t="s">
        <v>4654</v>
      </c>
      <c r="B4403" t="s">
        <v>25151</v>
      </c>
      <c r="C4403" t="s">
        <v>10885</v>
      </c>
      <c r="D4403" s="2" t="s">
        <v>8123</v>
      </c>
      <c r="E4403" t="s">
        <v>7985</v>
      </c>
      <c r="F4403" t="s">
        <v>7948</v>
      </c>
      <c r="G4403" t="s">
        <v>8056</v>
      </c>
      <c r="H4403" t="s">
        <v>7950</v>
      </c>
      <c r="I4403" s="3">
        <v>365</v>
      </c>
      <c r="J4403" t="s">
        <v>25152</v>
      </c>
      <c r="K4403" t="s">
        <v>15622</v>
      </c>
      <c r="L4403" t="s">
        <v>7971</v>
      </c>
      <c r="M4403" t="s">
        <v>7954</v>
      </c>
      <c r="N4403" t="s">
        <v>7971</v>
      </c>
      <c r="O4403" t="s">
        <v>7949</v>
      </c>
      <c r="P4403" t="s">
        <v>25153</v>
      </c>
      <c r="Q4403" t="s">
        <v>20207</v>
      </c>
      <c r="R4403" t="s">
        <v>25154</v>
      </c>
      <c r="S4403" t="s">
        <v>8061</v>
      </c>
      <c r="T4403" t="s">
        <v>7960</v>
      </c>
      <c r="U4403" t="s">
        <v>7961</v>
      </c>
      <c r="V4403" t="s">
        <v>7950</v>
      </c>
      <c r="W4403" t="s">
        <v>7950</v>
      </c>
      <c r="X4403" s="3">
        <v>910</v>
      </c>
      <c r="Y4403" t="s">
        <v>7948</v>
      </c>
      <c r="Z4403" s="3">
        <v>1</v>
      </c>
      <c r="AB4403" t="s">
        <v>7962</v>
      </c>
      <c r="AC4403" t="s">
        <v>8062</v>
      </c>
      <c r="AE4403" s="3">
        <v>0</v>
      </c>
      <c r="AF4403" s="3">
        <v>0</v>
      </c>
      <c r="AH4403" t="s">
        <v>8063</v>
      </c>
      <c r="AI4403" s="3">
        <v>12499.25</v>
      </c>
      <c r="AJ4403" s="3">
        <v>0</v>
      </c>
      <c r="AK4403" s="3">
        <v>0</v>
      </c>
      <c r="AL4403" t="s">
        <v>7950</v>
      </c>
      <c r="AM4403" s="3">
        <v>0</v>
      </c>
      <c r="AN4403" t="s">
        <v>7950</v>
      </c>
      <c r="AO4403" s="3">
        <v>0</v>
      </c>
      <c r="AQ4403" t="s">
        <v>14815</v>
      </c>
      <c r="AR4403" t="s">
        <v>10722</v>
      </c>
      <c r="AS4403" t="s">
        <v>8850</v>
      </c>
      <c r="AU4403" t="s">
        <v>8065</v>
      </c>
      <c r="AV4403" s="3">
        <v>0</v>
      </c>
      <c r="AW4403" s="3">
        <v>0</v>
      </c>
      <c r="AX4403" s="3">
        <v>14</v>
      </c>
      <c r="AY4403" s="3">
        <v>65</v>
      </c>
      <c r="AZ4403" s="3">
        <v>5</v>
      </c>
      <c r="BA4403" t="s">
        <v>8130</v>
      </c>
      <c r="BB4403" t="s">
        <v>8131</v>
      </c>
      <c r="BC4403" s="3">
        <v>0</v>
      </c>
      <c r="BD4403" t="s">
        <v>7950</v>
      </c>
    </row>
    <row r="4404" spans="1:56">
      <c r="A4404" t="s">
        <v>5427</v>
      </c>
      <c r="B4404" t="s">
        <v>14157</v>
      </c>
      <c r="C4404" t="s">
        <v>9343</v>
      </c>
      <c r="D4404" s="2" t="s">
        <v>8123</v>
      </c>
      <c r="E4404" t="s">
        <v>7985</v>
      </c>
      <c r="F4404" t="s">
        <v>7948</v>
      </c>
      <c r="G4404" t="s">
        <v>8056</v>
      </c>
      <c r="H4404" t="s">
        <v>7950</v>
      </c>
      <c r="I4404" s="3">
        <v>365</v>
      </c>
      <c r="J4404" t="s">
        <v>25155</v>
      </c>
      <c r="K4404" t="s">
        <v>11663</v>
      </c>
      <c r="L4404" t="s">
        <v>7971</v>
      </c>
      <c r="M4404" t="s">
        <v>7954</v>
      </c>
      <c r="N4404" t="s">
        <v>7971</v>
      </c>
      <c r="O4404" t="s">
        <v>7949</v>
      </c>
      <c r="P4404" t="s">
        <v>25156</v>
      </c>
      <c r="Q4404" t="s">
        <v>20207</v>
      </c>
      <c r="R4404" t="s">
        <v>25157</v>
      </c>
      <c r="S4404" t="s">
        <v>8823</v>
      </c>
      <c r="T4404" t="s">
        <v>7960</v>
      </c>
      <c r="U4404" t="s">
        <v>7961</v>
      </c>
      <c r="V4404" t="s">
        <v>7950</v>
      </c>
      <c r="W4404" t="s">
        <v>7950</v>
      </c>
      <c r="X4404" s="3">
        <v>700</v>
      </c>
      <c r="Y4404" t="s">
        <v>7948</v>
      </c>
      <c r="Z4404" s="3">
        <v>1</v>
      </c>
      <c r="AB4404" t="s">
        <v>7962</v>
      </c>
      <c r="AC4404" t="s">
        <v>8062</v>
      </c>
      <c r="AE4404" s="3">
        <v>0</v>
      </c>
      <c r="AF4404" s="3">
        <v>0</v>
      </c>
      <c r="AH4404" t="s">
        <v>8063</v>
      </c>
      <c r="AI4404" s="3">
        <v>11525.93</v>
      </c>
      <c r="AJ4404" s="3">
        <v>0</v>
      </c>
      <c r="AK4404" s="3">
        <v>0</v>
      </c>
      <c r="AL4404" t="s">
        <v>7950</v>
      </c>
      <c r="AM4404" s="3">
        <v>0</v>
      </c>
      <c r="AN4404" t="s">
        <v>7950</v>
      </c>
      <c r="AO4404" s="3">
        <v>0</v>
      </c>
      <c r="AQ4404" t="s">
        <v>25158</v>
      </c>
      <c r="AR4404" t="s">
        <v>8105</v>
      </c>
      <c r="AS4404" t="s">
        <v>8850</v>
      </c>
      <c r="AU4404" t="s">
        <v>8065</v>
      </c>
      <c r="AV4404" s="3">
        <v>0</v>
      </c>
      <c r="AW4404" s="3">
        <v>0</v>
      </c>
      <c r="AX4404" s="3">
        <v>14</v>
      </c>
      <c r="AY4404" s="3">
        <v>50</v>
      </c>
      <c r="AZ4404" s="3">
        <v>5</v>
      </c>
      <c r="BA4404" t="s">
        <v>10958</v>
      </c>
      <c r="BB4404" t="s">
        <v>8314</v>
      </c>
      <c r="BC4404" s="3">
        <v>0</v>
      </c>
      <c r="BD4404" t="s">
        <v>7950</v>
      </c>
    </row>
    <row r="4405" spans="1:56">
      <c r="A4405" t="s">
        <v>25159</v>
      </c>
      <c r="B4405" t="s">
        <v>25160</v>
      </c>
      <c r="C4405" t="s">
        <v>25161</v>
      </c>
      <c r="E4405" t="s">
        <v>7993</v>
      </c>
      <c r="F4405" t="s">
        <v>7948</v>
      </c>
      <c r="G4405" t="s">
        <v>7949</v>
      </c>
      <c r="H4405" t="s">
        <v>7950</v>
      </c>
      <c r="I4405" s="3">
        <v>365</v>
      </c>
      <c r="J4405" t="s">
        <v>25162</v>
      </c>
      <c r="K4405" t="s">
        <v>25163</v>
      </c>
      <c r="L4405" t="s">
        <v>7971</v>
      </c>
      <c r="M4405" t="s">
        <v>9162</v>
      </c>
      <c r="N4405" t="s">
        <v>7971</v>
      </c>
      <c r="O4405" t="s">
        <v>7949</v>
      </c>
      <c r="P4405" t="s">
        <v>25164</v>
      </c>
      <c r="Q4405" t="s">
        <v>20207</v>
      </c>
      <c r="R4405" t="s">
        <v>7958</v>
      </c>
      <c r="S4405" t="s">
        <v>7959</v>
      </c>
      <c r="T4405" t="s">
        <v>7960</v>
      </c>
      <c r="U4405" t="s">
        <v>7961</v>
      </c>
      <c r="V4405" t="s">
        <v>7950</v>
      </c>
      <c r="W4405" t="s">
        <v>7950</v>
      </c>
      <c r="X4405" s="3">
        <v>96</v>
      </c>
      <c r="Y4405" t="s">
        <v>7948</v>
      </c>
      <c r="Z4405" s="3">
        <v>1</v>
      </c>
      <c r="AB4405" t="s">
        <v>7962</v>
      </c>
      <c r="AE4405" s="3">
        <v>0</v>
      </c>
      <c r="AF4405" s="3">
        <v>0</v>
      </c>
      <c r="AH4405" t="s">
        <v>13844</v>
      </c>
      <c r="AI4405" s="3">
        <v>8619.7999999999993</v>
      </c>
      <c r="AJ4405" t="s">
        <v>7950</v>
      </c>
      <c r="AK4405" t="s">
        <v>7950</v>
      </c>
      <c r="AL4405" t="s">
        <v>7950</v>
      </c>
      <c r="AM4405" t="s">
        <v>7950</v>
      </c>
      <c r="AN4405" t="s">
        <v>7950</v>
      </c>
      <c r="AO4405" t="s">
        <v>7950</v>
      </c>
      <c r="AR4405" t="s">
        <v>14206</v>
      </c>
      <c r="AS4405" t="s">
        <v>9575</v>
      </c>
      <c r="AV4405" t="s">
        <v>7950</v>
      </c>
      <c r="AW4405" t="s">
        <v>7950</v>
      </c>
      <c r="AX4405" s="3">
        <v>6</v>
      </c>
      <c r="AY4405" s="3">
        <v>16</v>
      </c>
      <c r="AZ4405" s="3">
        <v>8</v>
      </c>
      <c r="BA4405" t="s">
        <v>8137</v>
      </c>
      <c r="BB4405" t="s">
        <v>21125</v>
      </c>
      <c r="BC4405" t="s">
        <v>7950</v>
      </c>
      <c r="BD4405" t="s">
        <v>7950</v>
      </c>
    </row>
    <row r="4406" spans="1:56">
      <c r="A4406" t="s">
        <v>4280</v>
      </c>
      <c r="B4406" t="s">
        <v>14247</v>
      </c>
      <c r="C4406" t="s">
        <v>9343</v>
      </c>
      <c r="D4406" s="2" t="s">
        <v>8123</v>
      </c>
      <c r="E4406" t="s">
        <v>7985</v>
      </c>
      <c r="F4406" t="s">
        <v>7948</v>
      </c>
      <c r="G4406" t="s">
        <v>8056</v>
      </c>
      <c r="H4406" t="s">
        <v>7950</v>
      </c>
      <c r="I4406" s="3">
        <v>365</v>
      </c>
      <c r="J4406" t="s">
        <v>25165</v>
      </c>
      <c r="K4406" t="s">
        <v>22911</v>
      </c>
      <c r="L4406" t="s">
        <v>7971</v>
      </c>
      <c r="M4406" t="s">
        <v>7954</v>
      </c>
      <c r="N4406" t="s">
        <v>7971</v>
      </c>
      <c r="O4406" t="s">
        <v>7949</v>
      </c>
      <c r="P4406" t="s">
        <v>25166</v>
      </c>
      <c r="Q4406" t="s">
        <v>20207</v>
      </c>
      <c r="R4406" t="s">
        <v>25167</v>
      </c>
      <c r="S4406" t="s">
        <v>8061</v>
      </c>
      <c r="T4406" t="s">
        <v>7960</v>
      </c>
      <c r="U4406" t="s">
        <v>7961</v>
      </c>
      <c r="V4406" t="s">
        <v>7950</v>
      </c>
      <c r="W4406" t="s">
        <v>7950</v>
      </c>
      <c r="X4406" s="3">
        <v>2470</v>
      </c>
      <c r="Y4406" t="s">
        <v>7948</v>
      </c>
      <c r="Z4406" s="3">
        <v>1</v>
      </c>
      <c r="AB4406" t="s">
        <v>7962</v>
      </c>
      <c r="AC4406" t="s">
        <v>8062</v>
      </c>
      <c r="AE4406" s="3">
        <v>0</v>
      </c>
      <c r="AF4406" s="3">
        <v>0</v>
      </c>
      <c r="AH4406" t="s">
        <v>8063</v>
      </c>
      <c r="AI4406" s="3">
        <v>10327.48</v>
      </c>
      <c r="AJ4406" s="3">
        <v>0</v>
      </c>
      <c r="AK4406" s="3">
        <v>0</v>
      </c>
      <c r="AL4406" t="s">
        <v>7950</v>
      </c>
      <c r="AM4406" s="3">
        <v>0</v>
      </c>
      <c r="AN4406" t="s">
        <v>7950</v>
      </c>
      <c r="AO4406" s="3">
        <v>0</v>
      </c>
      <c r="AQ4406" t="s">
        <v>18064</v>
      </c>
      <c r="AR4406" t="s">
        <v>8075</v>
      </c>
      <c r="AS4406" t="s">
        <v>8850</v>
      </c>
      <c r="AU4406" t="s">
        <v>8065</v>
      </c>
      <c r="AV4406" s="3">
        <v>0</v>
      </c>
      <c r="AW4406" s="3">
        <v>0</v>
      </c>
      <c r="AX4406" s="3">
        <v>26</v>
      </c>
      <c r="AY4406" s="3">
        <v>95</v>
      </c>
      <c r="AZ4406" s="3">
        <v>5</v>
      </c>
      <c r="BA4406" t="s">
        <v>8314</v>
      </c>
      <c r="BB4406" t="s">
        <v>8314</v>
      </c>
      <c r="BC4406" s="3">
        <v>0</v>
      </c>
      <c r="BD4406" t="s">
        <v>7950</v>
      </c>
    </row>
    <row r="4407" spans="1:56">
      <c r="A4407" t="s">
        <v>25168</v>
      </c>
      <c r="B4407" t="s">
        <v>25169</v>
      </c>
      <c r="C4407" t="s">
        <v>7971</v>
      </c>
      <c r="E4407" t="s">
        <v>7968</v>
      </c>
      <c r="F4407" t="s">
        <v>7948</v>
      </c>
      <c r="G4407" t="s">
        <v>7949</v>
      </c>
      <c r="H4407" t="s">
        <v>7950</v>
      </c>
      <c r="I4407" s="3">
        <v>365</v>
      </c>
      <c r="K4407" t="s">
        <v>8275</v>
      </c>
      <c r="L4407" t="s">
        <v>7971</v>
      </c>
      <c r="M4407" t="s">
        <v>9162</v>
      </c>
      <c r="N4407" t="s">
        <v>7971</v>
      </c>
      <c r="O4407" t="s">
        <v>7949</v>
      </c>
      <c r="P4407" t="s">
        <v>25170</v>
      </c>
      <c r="Q4407" t="s">
        <v>20196</v>
      </c>
      <c r="R4407" t="s">
        <v>7958</v>
      </c>
      <c r="S4407" t="s">
        <v>7959</v>
      </c>
      <c r="T4407" t="s">
        <v>7960</v>
      </c>
      <c r="U4407" t="s">
        <v>7961</v>
      </c>
      <c r="V4407" t="s">
        <v>7950</v>
      </c>
      <c r="W4407" t="s">
        <v>7950</v>
      </c>
      <c r="X4407" s="3">
        <v>64</v>
      </c>
      <c r="Y4407" t="s">
        <v>7948</v>
      </c>
      <c r="Z4407" s="3">
        <v>1</v>
      </c>
      <c r="AB4407" t="s">
        <v>7962</v>
      </c>
      <c r="AE4407" s="3">
        <v>0</v>
      </c>
      <c r="AF4407" s="3">
        <v>0</v>
      </c>
      <c r="AH4407" t="s">
        <v>13844</v>
      </c>
      <c r="AI4407" s="3">
        <v>11622.71</v>
      </c>
      <c r="AJ4407" t="s">
        <v>7950</v>
      </c>
      <c r="AK4407" t="s">
        <v>7950</v>
      </c>
      <c r="AL4407" t="s">
        <v>7950</v>
      </c>
      <c r="AM4407" t="s">
        <v>7950</v>
      </c>
      <c r="AN4407" t="s">
        <v>7950</v>
      </c>
      <c r="AO4407" t="s">
        <v>7950</v>
      </c>
      <c r="AR4407" t="s">
        <v>9225</v>
      </c>
      <c r="AS4407" t="s">
        <v>9575</v>
      </c>
      <c r="AV4407" t="s">
        <v>7950</v>
      </c>
      <c r="AW4407" t="s">
        <v>7950</v>
      </c>
      <c r="AX4407" s="3">
        <v>4</v>
      </c>
      <c r="AY4407" s="3">
        <v>16</v>
      </c>
      <c r="AZ4407" s="3">
        <v>8</v>
      </c>
      <c r="BA4407" t="s">
        <v>8137</v>
      </c>
      <c r="BB4407" t="s">
        <v>9568</v>
      </c>
      <c r="BC4407" t="s">
        <v>7950</v>
      </c>
      <c r="BD4407" t="s">
        <v>7950</v>
      </c>
    </row>
    <row r="4408" spans="1:56">
      <c r="A4408" t="s">
        <v>25171</v>
      </c>
      <c r="B4408" t="s">
        <v>25172</v>
      </c>
      <c r="C4408" t="s">
        <v>25173</v>
      </c>
      <c r="D4408" s="2" t="s">
        <v>7998</v>
      </c>
      <c r="E4408" t="s">
        <v>7968</v>
      </c>
      <c r="F4408" t="s">
        <v>7948</v>
      </c>
      <c r="G4408" t="s">
        <v>7949</v>
      </c>
      <c r="H4408" t="s">
        <v>7950</v>
      </c>
      <c r="I4408" s="3">
        <v>365</v>
      </c>
      <c r="K4408" t="s">
        <v>7978</v>
      </c>
      <c r="L4408" t="s">
        <v>7971</v>
      </c>
      <c r="M4408" t="s">
        <v>9162</v>
      </c>
      <c r="N4408" t="s">
        <v>7971</v>
      </c>
      <c r="O4408" t="s">
        <v>7949</v>
      </c>
      <c r="P4408" t="s">
        <v>25174</v>
      </c>
      <c r="Q4408" t="s">
        <v>20196</v>
      </c>
      <c r="R4408" t="s">
        <v>25174</v>
      </c>
      <c r="S4408" t="s">
        <v>20196</v>
      </c>
      <c r="T4408" t="s">
        <v>7960</v>
      </c>
      <c r="U4408" t="s">
        <v>7961</v>
      </c>
      <c r="V4408" t="s">
        <v>7950</v>
      </c>
      <c r="W4408" t="s">
        <v>7950</v>
      </c>
      <c r="X4408" s="3">
        <v>400</v>
      </c>
      <c r="Y4408" t="s">
        <v>7948</v>
      </c>
      <c r="Z4408" s="3">
        <v>1</v>
      </c>
      <c r="AB4408" t="s">
        <v>7971</v>
      </c>
      <c r="AC4408" t="s">
        <v>8001</v>
      </c>
      <c r="AE4408" s="3">
        <v>0</v>
      </c>
      <c r="AF4408" s="3">
        <v>0</v>
      </c>
      <c r="AH4408" t="s">
        <v>13844</v>
      </c>
      <c r="AI4408" t="s">
        <v>7950</v>
      </c>
      <c r="AJ4408" t="s">
        <v>7950</v>
      </c>
      <c r="AK4408" t="s">
        <v>7950</v>
      </c>
      <c r="AL4408" t="s">
        <v>7950</v>
      </c>
      <c r="AM4408" t="s">
        <v>7950</v>
      </c>
      <c r="AN4408" t="s">
        <v>7950</v>
      </c>
      <c r="AO4408" t="s">
        <v>7950</v>
      </c>
      <c r="AR4408" t="s">
        <v>8146</v>
      </c>
      <c r="AS4408" t="s">
        <v>8850</v>
      </c>
      <c r="AV4408" t="s">
        <v>7950</v>
      </c>
      <c r="AW4408" t="s">
        <v>7950</v>
      </c>
      <c r="AX4408" s="3">
        <v>10</v>
      </c>
      <c r="AY4408" s="3">
        <v>40</v>
      </c>
      <c r="AZ4408" s="3">
        <v>20</v>
      </c>
      <c r="BA4408" t="s">
        <v>9389</v>
      </c>
      <c r="BB4408" t="s">
        <v>7886</v>
      </c>
      <c r="BC4408" t="s">
        <v>7950</v>
      </c>
      <c r="BD4408" t="s">
        <v>7950</v>
      </c>
    </row>
    <row r="4409" spans="1:56">
      <c r="A4409" t="s">
        <v>25175</v>
      </c>
      <c r="B4409" t="s">
        <v>9951</v>
      </c>
      <c r="C4409" t="s">
        <v>25122</v>
      </c>
      <c r="D4409" s="2" t="s">
        <v>7998</v>
      </c>
      <c r="E4409" t="s">
        <v>7968</v>
      </c>
      <c r="F4409" t="s">
        <v>7948</v>
      </c>
      <c r="G4409" t="s">
        <v>7949</v>
      </c>
      <c r="H4409" t="s">
        <v>7950</v>
      </c>
      <c r="I4409" s="3">
        <v>365</v>
      </c>
      <c r="K4409" t="s">
        <v>7978</v>
      </c>
      <c r="L4409" t="s">
        <v>7971</v>
      </c>
      <c r="M4409" t="s">
        <v>9162</v>
      </c>
      <c r="N4409" t="s">
        <v>7971</v>
      </c>
      <c r="O4409" t="s">
        <v>7949</v>
      </c>
      <c r="P4409" t="s">
        <v>25176</v>
      </c>
      <c r="Q4409" t="s">
        <v>20196</v>
      </c>
      <c r="R4409" t="s">
        <v>25176</v>
      </c>
      <c r="S4409" t="s">
        <v>20196</v>
      </c>
      <c r="T4409" t="s">
        <v>7960</v>
      </c>
      <c r="U4409" t="s">
        <v>7961</v>
      </c>
      <c r="V4409" t="s">
        <v>7950</v>
      </c>
      <c r="W4409" t="s">
        <v>7950</v>
      </c>
      <c r="X4409" s="3">
        <v>192</v>
      </c>
      <c r="Y4409" t="s">
        <v>7948</v>
      </c>
      <c r="Z4409" s="3">
        <v>1</v>
      </c>
      <c r="AB4409" t="s">
        <v>7971</v>
      </c>
      <c r="AC4409" t="s">
        <v>8001</v>
      </c>
      <c r="AE4409" s="3">
        <v>0</v>
      </c>
      <c r="AF4409" s="3">
        <v>0</v>
      </c>
      <c r="AH4409" t="s">
        <v>13844</v>
      </c>
      <c r="AI4409" t="s">
        <v>7950</v>
      </c>
      <c r="AJ4409" t="s">
        <v>7950</v>
      </c>
      <c r="AK4409" t="s">
        <v>7950</v>
      </c>
      <c r="AL4409" t="s">
        <v>7950</v>
      </c>
      <c r="AM4409" t="s">
        <v>7950</v>
      </c>
      <c r="AN4409" t="s">
        <v>7950</v>
      </c>
      <c r="AO4409" t="s">
        <v>7950</v>
      </c>
      <c r="AR4409" t="s">
        <v>8146</v>
      </c>
      <c r="AS4409" t="s">
        <v>8850</v>
      </c>
      <c r="AV4409" t="s">
        <v>7950</v>
      </c>
      <c r="AW4409" t="s">
        <v>7950</v>
      </c>
      <c r="AX4409" s="3">
        <v>6</v>
      </c>
      <c r="AY4409" s="3">
        <v>32</v>
      </c>
      <c r="AZ4409" s="3">
        <v>8</v>
      </c>
      <c r="BA4409" t="s">
        <v>8137</v>
      </c>
      <c r="BB4409" t="s">
        <v>7886</v>
      </c>
      <c r="BC4409" t="s">
        <v>7950</v>
      </c>
      <c r="BD4409" t="s">
        <v>7950</v>
      </c>
    </row>
    <row r="4410" spans="1:56">
      <c r="A4410" t="s">
        <v>3052</v>
      </c>
      <c r="B4410" t="s">
        <v>14127</v>
      </c>
      <c r="C4410" t="s">
        <v>9844</v>
      </c>
      <c r="D4410" s="2" t="s">
        <v>8123</v>
      </c>
      <c r="E4410" t="s">
        <v>7985</v>
      </c>
      <c r="F4410" t="s">
        <v>7948</v>
      </c>
      <c r="G4410" t="s">
        <v>8056</v>
      </c>
      <c r="H4410" t="s">
        <v>7950</v>
      </c>
      <c r="I4410" s="3">
        <v>365</v>
      </c>
      <c r="J4410" t="s">
        <v>25177</v>
      </c>
      <c r="K4410" t="s">
        <v>12474</v>
      </c>
      <c r="L4410" t="s">
        <v>7971</v>
      </c>
      <c r="M4410" t="s">
        <v>7954</v>
      </c>
      <c r="N4410" t="s">
        <v>7971</v>
      </c>
      <c r="O4410" t="s">
        <v>7949</v>
      </c>
      <c r="P4410" t="s">
        <v>25178</v>
      </c>
      <c r="Q4410" t="s">
        <v>20207</v>
      </c>
      <c r="R4410" t="s">
        <v>25179</v>
      </c>
      <c r="S4410" t="s">
        <v>8128</v>
      </c>
      <c r="T4410" t="s">
        <v>7960</v>
      </c>
      <c r="U4410" t="s">
        <v>7961</v>
      </c>
      <c r="V4410" t="s">
        <v>7950</v>
      </c>
      <c r="W4410" t="s">
        <v>7950</v>
      </c>
      <c r="X4410" s="3">
        <v>240</v>
      </c>
      <c r="Y4410" t="s">
        <v>7948</v>
      </c>
      <c r="Z4410" s="3">
        <v>1</v>
      </c>
      <c r="AB4410" t="s">
        <v>7962</v>
      </c>
      <c r="AC4410" t="s">
        <v>8062</v>
      </c>
      <c r="AE4410" s="3">
        <v>0</v>
      </c>
      <c r="AF4410" s="3">
        <v>0</v>
      </c>
      <c r="AH4410" t="s">
        <v>8063</v>
      </c>
      <c r="AI4410" s="3">
        <v>14806.7</v>
      </c>
      <c r="AJ4410" s="3">
        <v>0</v>
      </c>
      <c r="AK4410" s="3">
        <v>0</v>
      </c>
      <c r="AL4410" t="s">
        <v>7950</v>
      </c>
      <c r="AM4410" s="3">
        <v>0</v>
      </c>
      <c r="AN4410" t="s">
        <v>7950</v>
      </c>
      <c r="AO4410" s="3">
        <v>0</v>
      </c>
      <c r="AQ4410" t="s">
        <v>25180</v>
      </c>
      <c r="AR4410" t="s">
        <v>8105</v>
      </c>
      <c r="AS4410" t="s">
        <v>8850</v>
      </c>
      <c r="AU4410" t="s">
        <v>8065</v>
      </c>
      <c r="AV4410" s="3">
        <v>0</v>
      </c>
      <c r="AW4410" s="3">
        <v>0</v>
      </c>
      <c r="AX4410" s="3">
        <v>8</v>
      </c>
      <c r="AY4410" s="3">
        <v>30</v>
      </c>
      <c r="AZ4410" s="3">
        <v>5</v>
      </c>
      <c r="BA4410" t="s">
        <v>8131</v>
      </c>
      <c r="BB4410" t="s">
        <v>8131</v>
      </c>
      <c r="BC4410" s="3">
        <v>0</v>
      </c>
      <c r="BD4410" t="s">
        <v>7950</v>
      </c>
    </row>
    <row r="4411" spans="1:56">
      <c r="A4411" t="s">
        <v>4203</v>
      </c>
      <c r="B4411" t="s">
        <v>25181</v>
      </c>
      <c r="C4411" t="s">
        <v>25182</v>
      </c>
      <c r="D4411" s="2" t="s">
        <v>7998</v>
      </c>
      <c r="E4411" t="s">
        <v>7985</v>
      </c>
      <c r="F4411" t="s">
        <v>7948</v>
      </c>
      <c r="G4411" t="s">
        <v>7949</v>
      </c>
      <c r="H4411" t="s">
        <v>7950</v>
      </c>
      <c r="I4411" s="3">
        <v>365</v>
      </c>
      <c r="J4411" t="s">
        <v>25183</v>
      </c>
      <c r="K4411" t="s">
        <v>7886</v>
      </c>
      <c r="L4411" t="s">
        <v>7971</v>
      </c>
      <c r="M4411" t="s">
        <v>7954</v>
      </c>
      <c r="N4411" t="s">
        <v>7971</v>
      </c>
      <c r="O4411" t="s">
        <v>7949</v>
      </c>
      <c r="P4411" t="s">
        <v>25184</v>
      </c>
      <c r="Q4411" t="s">
        <v>20207</v>
      </c>
      <c r="R4411" t="s">
        <v>25184</v>
      </c>
      <c r="S4411" t="s">
        <v>20207</v>
      </c>
      <c r="T4411" t="s">
        <v>7960</v>
      </c>
      <c r="U4411" t="s">
        <v>7961</v>
      </c>
      <c r="V4411" t="s">
        <v>7950</v>
      </c>
      <c r="W4411" t="s">
        <v>7950</v>
      </c>
      <c r="X4411" s="3">
        <v>3680</v>
      </c>
      <c r="Y4411" t="s">
        <v>7948</v>
      </c>
      <c r="Z4411" s="3">
        <v>1</v>
      </c>
      <c r="AB4411" t="s">
        <v>7981</v>
      </c>
      <c r="AC4411" t="s">
        <v>8001</v>
      </c>
      <c r="AE4411" s="3">
        <v>0</v>
      </c>
      <c r="AF4411" s="3">
        <v>0</v>
      </c>
      <c r="AH4411" t="s">
        <v>13844</v>
      </c>
      <c r="AI4411" t="s">
        <v>7950</v>
      </c>
      <c r="AJ4411" t="s">
        <v>7950</v>
      </c>
      <c r="AK4411" t="s">
        <v>7950</v>
      </c>
      <c r="AL4411" t="s">
        <v>7950</v>
      </c>
      <c r="AM4411" t="s">
        <v>7950</v>
      </c>
      <c r="AN4411" t="s">
        <v>7950</v>
      </c>
      <c r="AO4411" t="s">
        <v>7950</v>
      </c>
      <c r="AR4411" t="s">
        <v>20315</v>
      </c>
      <c r="AS4411" t="s">
        <v>8850</v>
      </c>
      <c r="AV4411" t="s">
        <v>7950</v>
      </c>
      <c r="AW4411" t="s">
        <v>7950</v>
      </c>
      <c r="AX4411" s="3">
        <v>32</v>
      </c>
      <c r="AY4411" s="3">
        <v>115</v>
      </c>
      <c r="AZ4411" s="3">
        <v>5</v>
      </c>
      <c r="BA4411" t="s">
        <v>8137</v>
      </c>
      <c r="BB4411" t="s">
        <v>9068</v>
      </c>
      <c r="BC4411" t="s">
        <v>7950</v>
      </c>
      <c r="BD4411" t="s">
        <v>7950</v>
      </c>
    </row>
    <row r="4412" spans="1:56">
      <c r="A4412" t="s">
        <v>25185</v>
      </c>
      <c r="B4412" t="s">
        <v>25186</v>
      </c>
      <c r="C4412" t="s">
        <v>16094</v>
      </c>
      <c r="E4412" t="s">
        <v>7985</v>
      </c>
      <c r="F4412" t="s">
        <v>7948</v>
      </c>
      <c r="G4412" t="s">
        <v>7949</v>
      </c>
      <c r="H4412" t="s">
        <v>7950</v>
      </c>
      <c r="I4412" s="3">
        <v>365</v>
      </c>
      <c r="J4412" t="s">
        <v>25187</v>
      </c>
      <c r="K4412" t="s">
        <v>15604</v>
      </c>
      <c r="L4412" t="s">
        <v>7971</v>
      </c>
      <c r="M4412" t="s">
        <v>7954</v>
      </c>
      <c r="N4412" t="s">
        <v>7971</v>
      </c>
      <c r="O4412" t="s">
        <v>7949</v>
      </c>
      <c r="P4412" t="s">
        <v>25188</v>
      </c>
      <c r="Q4412" t="s">
        <v>20207</v>
      </c>
      <c r="R4412" t="s">
        <v>7958</v>
      </c>
      <c r="S4412" t="s">
        <v>7959</v>
      </c>
      <c r="T4412" t="s">
        <v>7960</v>
      </c>
      <c r="U4412" t="s">
        <v>7961</v>
      </c>
      <c r="V4412" t="s">
        <v>7950</v>
      </c>
      <c r="W4412" t="s">
        <v>7950</v>
      </c>
      <c r="X4412" s="3">
        <v>2210</v>
      </c>
      <c r="Y4412" t="s">
        <v>7948</v>
      </c>
      <c r="Z4412" s="3">
        <v>1</v>
      </c>
      <c r="AB4412" t="s">
        <v>7962</v>
      </c>
      <c r="AC4412" t="s">
        <v>13948</v>
      </c>
      <c r="AE4412" s="3">
        <v>0</v>
      </c>
      <c r="AF4412" s="3">
        <v>0</v>
      </c>
      <c r="AH4412" t="s">
        <v>8063</v>
      </c>
      <c r="AI4412" t="s">
        <v>7950</v>
      </c>
      <c r="AJ4412" t="s">
        <v>7950</v>
      </c>
      <c r="AK4412" t="s">
        <v>7950</v>
      </c>
      <c r="AL4412" t="s">
        <v>7950</v>
      </c>
      <c r="AM4412" t="s">
        <v>7950</v>
      </c>
      <c r="AN4412" t="s">
        <v>7950</v>
      </c>
      <c r="AO4412" t="s">
        <v>7950</v>
      </c>
      <c r="AR4412" t="s">
        <v>8075</v>
      </c>
      <c r="AS4412" t="s">
        <v>8850</v>
      </c>
      <c r="AV4412" t="s">
        <v>7950</v>
      </c>
      <c r="AW4412" t="s">
        <v>7950</v>
      </c>
      <c r="AX4412" s="3">
        <v>26</v>
      </c>
      <c r="AY4412" s="3">
        <v>85</v>
      </c>
      <c r="AZ4412" s="3">
        <v>5</v>
      </c>
      <c r="BA4412" t="s">
        <v>8137</v>
      </c>
      <c r="BB4412" t="s">
        <v>13949</v>
      </c>
      <c r="BC4412" t="s">
        <v>7950</v>
      </c>
      <c r="BD4412" t="s">
        <v>7950</v>
      </c>
    </row>
    <row r="4413" spans="1:56">
      <c r="A4413" t="s">
        <v>25189</v>
      </c>
      <c r="B4413" t="s">
        <v>25190</v>
      </c>
      <c r="C4413" t="s">
        <v>25191</v>
      </c>
      <c r="E4413" t="s">
        <v>7968</v>
      </c>
      <c r="F4413" t="s">
        <v>7948</v>
      </c>
      <c r="G4413" t="s">
        <v>7949</v>
      </c>
      <c r="H4413" t="s">
        <v>7950</v>
      </c>
      <c r="I4413" s="3">
        <v>365</v>
      </c>
      <c r="K4413" t="s">
        <v>8275</v>
      </c>
      <c r="L4413" t="s">
        <v>7971</v>
      </c>
      <c r="M4413" t="s">
        <v>9162</v>
      </c>
      <c r="N4413" t="s">
        <v>7971</v>
      </c>
      <c r="O4413" t="s">
        <v>7949</v>
      </c>
      <c r="P4413" t="s">
        <v>25192</v>
      </c>
      <c r="Q4413" t="s">
        <v>11322</v>
      </c>
      <c r="R4413" t="s">
        <v>7958</v>
      </c>
      <c r="S4413" t="s">
        <v>7959</v>
      </c>
      <c r="T4413" t="s">
        <v>7960</v>
      </c>
      <c r="U4413" t="s">
        <v>7961</v>
      </c>
      <c r="V4413" t="s">
        <v>7950</v>
      </c>
      <c r="W4413" t="s">
        <v>7950</v>
      </c>
      <c r="X4413" s="3">
        <v>48</v>
      </c>
      <c r="Y4413" t="s">
        <v>7948</v>
      </c>
      <c r="Z4413" s="3">
        <v>1</v>
      </c>
      <c r="AB4413" t="s">
        <v>7962</v>
      </c>
      <c r="AC4413" t="s">
        <v>7963</v>
      </c>
      <c r="AE4413" s="3">
        <v>0</v>
      </c>
      <c r="AF4413" s="3">
        <v>0</v>
      </c>
      <c r="AH4413" t="s">
        <v>13844</v>
      </c>
      <c r="AI4413" s="3">
        <v>9491.33</v>
      </c>
      <c r="AJ4413" t="s">
        <v>7950</v>
      </c>
      <c r="AK4413" t="s">
        <v>7950</v>
      </c>
      <c r="AL4413" t="s">
        <v>7950</v>
      </c>
      <c r="AM4413" t="s">
        <v>7950</v>
      </c>
      <c r="AN4413" t="s">
        <v>7950</v>
      </c>
      <c r="AO4413" t="s">
        <v>7950</v>
      </c>
      <c r="AR4413" t="s">
        <v>10840</v>
      </c>
      <c r="AS4413" t="s">
        <v>9575</v>
      </c>
      <c r="AV4413" t="s">
        <v>7950</v>
      </c>
      <c r="AW4413" t="s">
        <v>7950</v>
      </c>
      <c r="AX4413" s="3">
        <v>4</v>
      </c>
      <c r="AY4413" s="3">
        <v>12</v>
      </c>
      <c r="AZ4413" s="3">
        <v>6</v>
      </c>
      <c r="BA4413" t="s">
        <v>8137</v>
      </c>
      <c r="BB4413" t="s">
        <v>10890</v>
      </c>
      <c r="BC4413" t="s">
        <v>7950</v>
      </c>
      <c r="BD4413" t="s">
        <v>7950</v>
      </c>
    </row>
    <row r="4414" spans="1:56">
      <c r="A4414" t="s">
        <v>25193</v>
      </c>
      <c r="B4414" t="s">
        <v>20611</v>
      </c>
      <c r="C4414" t="s">
        <v>20534</v>
      </c>
      <c r="E4414" t="s">
        <v>8238</v>
      </c>
      <c r="F4414" t="s">
        <v>7948</v>
      </c>
      <c r="G4414" t="s">
        <v>7949</v>
      </c>
      <c r="H4414" t="s">
        <v>7950</v>
      </c>
      <c r="I4414" s="3">
        <v>365</v>
      </c>
      <c r="K4414" t="s">
        <v>20535</v>
      </c>
      <c r="L4414" t="s">
        <v>7971</v>
      </c>
      <c r="M4414" t="s">
        <v>9162</v>
      </c>
      <c r="N4414" t="s">
        <v>7971</v>
      </c>
      <c r="O4414" t="s">
        <v>7949</v>
      </c>
      <c r="P4414" t="s">
        <v>25194</v>
      </c>
      <c r="Q4414" t="s">
        <v>20196</v>
      </c>
      <c r="R4414" t="s">
        <v>7958</v>
      </c>
      <c r="S4414" t="s">
        <v>7959</v>
      </c>
      <c r="T4414" t="s">
        <v>7960</v>
      </c>
      <c r="U4414" t="s">
        <v>7961</v>
      </c>
      <c r="V4414" t="s">
        <v>7950</v>
      </c>
      <c r="W4414" t="s">
        <v>7950</v>
      </c>
      <c r="X4414" s="3">
        <v>896</v>
      </c>
      <c r="Y4414" t="s">
        <v>7948</v>
      </c>
      <c r="Z4414" s="3">
        <v>1</v>
      </c>
      <c r="AB4414" t="s">
        <v>7971</v>
      </c>
      <c r="AE4414" s="3">
        <v>0</v>
      </c>
      <c r="AF4414" s="3">
        <v>0</v>
      </c>
      <c r="AH4414" t="s">
        <v>13844</v>
      </c>
      <c r="AI4414" t="s">
        <v>7950</v>
      </c>
      <c r="AJ4414" t="s">
        <v>7950</v>
      </c>
      <c r="AK4414" t="s">
        <v>7950</v>
      </c>
      <c r="AL4414" t="s">
        <v>7950</v>
      </c>
      <c r="AM4414" t="s">
        <v>7950</v>
      </c>
      <c r="AN4414" t="s">
        <v>7950</v>
      </c>
      <c r="AO4414" t="s">
        <v>7950</v>
      </c>
      <c r="AR4414" t="s">
        <v>9225</v>
      </c>
      <c r="AS4414" t="s">
        <v>9575</v>
      </c>
      <c r="AV4414" t="s">
        <v>7950</v>
      </c>
      <c r="AW4414" t="s">
        <v>7950</v>
      </c>
      <c r="AX4414" s="3">
        <v>14</v>
      </c>
      <c r="AY4414" s="3">
        <v>64</v>
      </c>
      <c r="AZ4414" s="3">
        <v>16</v>
      </c>
      <c r="BA4414" t="s">
        <v>8137</v>
      </c>
      <c r="BB4414" t="s">
        <v>8138</v>
      </c>
      <c r="BC4414" t="s">
        <v>7950</v>
      </c>
      <c r="BD4414" t="s">
        <v>7950</v>
      </c>
    </row>
    <row r="4415" spans="1:56">
      <c r="A4415" t="s">
        <v>25195</v>
      </c>
      <c r="B4415" t="s">
        <v>25196</v>
      </c>
      <c r="C4415" t="s">
        <v>25197</v>
      </c>
      <c r="E4415" t="s">
        <v>7968</v>
      </c>
      <c r="F4415" t="s">
        <v>7948</v>
      </c>
      <c r="G4415" t="s">
        <v>8056</v>
      </c>
      <c r="H4415" t="s">
        <v>7950</v>
      </c>
      <c r="I4415" s="3">
        <v>365</v>
      </c>
      <c r="K4415" t="s">
        <v>12523</v>
      </c>
      <c r="L4415" t="s">
        <v>7971</v>
      </c>
      <c r="M4415" t="s">
        <v>9162</v>
      </c>
      <c r="N4415" t="s">
        <v>7971</v>
      </c>
      <c r="O4415" t="s">
        <v>7949</v>
      </c>
      <c r="P4415" t="s">
        <v>25198</v>
      </c>
      <c r="Q4415" t="s">
        <v>20196</v>
      </c>
      <c r="R4415" t="s">
        <v>25199</v>
      </c>
      <c r="S4415" t="s">
        <v>20542</v>
      </c>
      <c r="T4415" t="s">
        <v>7960</v>
      </c>
      <c r="U4415" t="s">
        <v>7961</v>
      </c>
      <c r="V4415" t="s">
        <v>7950</v>
      </c>
      <c r="W4415" t="s">
        <v>7950</v>
      </c>
      <c r="X4415" s="3">
        <v>360</v>
      </c>
      <c r="Y4415" t="s">
        <v>7948</v>
      </c>
      <c r="Z4415" s="3">
        <v>1</v>
      </c>
      <c r="AB4415" t="s">
        <v>7981</v>
      </c>
      <c r="AC4415" t="s">
        <v>8062</v>
      </c>
      <c r="AE4415" s="3">
        <v>0</v>
      </c>
      <c r="AF4415" s="3">
        <v>0</v>
      </c>
      <c r="AH4415" t="s">
        <v>8063</v>
      </c>
      <c r="AI4415" s="3">
        <v>45254.47</v>
      </c>
      <c r="AJ4415" s="3">
        <v>0</v>
      </c>
      <c r="AK4415" s="3">
        <v>0</v>
      </c>
      <c r="AL4415" t="s">
        <v>7950</v>
      </c>
      <c r="AM4415" s="3">
        <v>0</v>
      </c>
      <c r="AN4415" t="s">
        <v>7950</v>
      </c>
      <c r="AO4415" s="3">
        <v>0</v>
      </c>
      <c r="AR4415" t="s">
        <v>10840</v>
      </c>
      <c r="AS4415" t="s">
        <v>9575</v>
      </c>
      <c r="AU4415" t="s">
        <v>8065</v>
      </c>
      <c r="AV4415" s="3">
        <v>0</v>
      </c>
      <c r="AW4415" s="3">
        <v>0</v>
      </c>
      <c r="AX4415" s="3">
        <v>15</v>
      </c>
      <c r="AY4415" s="3">
        <v>24</v>
      </c>
      <c r="AZ4415" s="3">
        <v>6</v>
      </c>
      <c r="BA4415" t="s">
        <v>8137</v>
      </c>
      <c r="BB4415" t="s">
        <v>7886</v>
      </c>
      <c r="BC4415" s="3">
        <v>0</v>
      </c>
      <c r="BD4415" t="s">
        <v>7950</v>
      </c>
    </row>
    <row r="4416" spans="1:56">
      <c r="A4416" t="s">
        <v>25200</v>
      </c>
      <c r="B4416" t="s">
        <v>14130</v>
      </c>
      <c r="C4416" t="s">
        <v>9343</v>
      </c>
      <c r="E4416" t="s">
        <v>7985</v>
      </c>
      <c r="F4416" t="s">
        <v>7948</v>
      </c>
      <c r="G4416" t="s">
        <v>7949</v>
      </c>
      <c r="H4416" t="s">
        <v>7950</v>
      </c>
      <c r="I4416" s="3">
        <v>365</v>
      </c>
      <c r="J4416" t="s">
        <v>25201</v>
      </c>
      <c r="K4416" t="s">
        <v>12513</v>
      </c>
      <c r="L4416" t="s">
        <v>7971</v>
      </c>
      <c r="M4416" t="s">
        <v>7954</v>
      </c>
      <c r="N4416" t="s">
        <v>7971</v>
      </c>
      <c r="O4416" t="s">
        <v>7949</v>
      </c>
      <c r="P4416" t="s">
        <v>25202</v>
      </c>
      <c r="Q4416" t="s">
        <v>9289</v>
      </c>
      <c r="R4416" t="s">
        <v>25202</v>
      </c>
      <c r="S4416" t="s">
        <v>9289</v>
      </c>
      <c r="T4416" t="s">
        <v>7960</v>
      </c>
      <c r="U4416" t="s">
        <v>7961</v>
      </c>
      <c r="V4416" t="s">
        <v>7950</v>
      </c>
      <c r="W4416" t="s">
        <v>7950</v>
      </c>
      <c r="X4416" s="3">
        <v>315</v>
      </c>
      <c r="Y4416" t="s">
        <v>7948</v>
      </c>
      <c r="Z4416" s="3">
        <v>1</v>
      </c>
      <c r="AB4416" t="s">
        <v>7962</v>
      </c>
      <c r="AC4416" t="s">
        <v>7963</v>
      </c>
      <c r="AE4416" s="3">
        <v>0</v>
      </c>
      <c r="AF4416" s="3">
        <v>0</v>
      </c>
      <c r="AH4416" t="s">
        <v>8063</v>
      </c>
      <c r="AI4416" t="s">
        <v>7950</v>
      </c>
      <c r="AJ4416" t="s">
        <v>7950</v>
      </c>
      <c r="AK4416" t="s">
        <v>7950</v>
      </c>
      <c r="AL4416" t="s">
        <v>7950</v>
      </c>
      <c r="AM4416" t="s">
        <v>7950</v>
      </c>
      <c r="AN4416" t="s">
        <v>7950</v>
      </c>
      <c r="AO4416" t="s">
        <v>7950</v>
      </c>
      <c r="AR4416" t="s">
        <v>14322</v>
      </c>
      <c r="AS4416" t="s">
        <v>8850</v>
      </c>
      <c r="AV4416" t="s">
        <v>7950</v>
      </c>
      <c r="AW4416" t="s">
        <v>7950</v>
      </c>
      <c r="AX4416" s="3">
        <v>9</v>
      </c>
      <c r="AY4416" s="3">
        <v>35</v>
      </c>
      <c r="AZ4416" s="3">
        <v>5</v>
      </c>
      <c r="BA4416" t="s">
        <v>8137</v>
      </c>
      <c r="BB4416" t="s">
        <v>8138</v>
      </c>
      <c r="BC4416" t="s">
        <v>7950</v>
      </c>
      <c r="BD4416" t="s">
        <v>7950</v>
      </c>
    </row>
    <row r="4417" spans="1:56">
      <c r="A4417" t="s">
        <v>25203</v>
      </c>
      <c r="B4417" t="s">
        <v>14766</v>
      </c>
      <c r="C4417" t="s">
        <v>9343</v>
      </c>
      <c r="E4417" t="s">
        <v>9553</v>
      </c>
      <c r="F4417" t="s">
        <v>7948</v>
      </c>
      <c r="G4417" t="s">
        <v>7949</v>
      </c>
      <c r="H4417" t="s">
        <v>7950</v>
      </c>
      <c r="I4417" s="3">
        <v>365</v>
      </c>
      <c r="J4417" t="s">
        <v>25204</v>
      </c>
      <c r="K4417" t="s">
        <v>10898</v>
      </c>
      <c r="L4417" t="s">
        <v>7971</v>
      </c>
      <c r="M4417" t="s">
        <v>7954</v>
      </c>
      <c r="N4417" t="s">
        <v>7971</v>
      </c>
      <c r="O4417" t="s">
        <v>7949</v>
      </c>
      <c r="P4417" t="s">
        <v>25205</v>
      </c>
      <c r="Q4417" t="s">
        <v>9289</v>
      </c>
      <c r="R4417" t="s">
        <v>25205</v>
      </c>
      <c r="S4417" t="s">
        <v>9289</v>
      </c>
      <c r="T4417" t="s">
        <v>7960</v>
      </c>
      <c r="U4417" t="s">
        <v>7961</v>
      </c>
      <c r="V4417" t="s">
        <v>7950</v>
      </c>
      <c r="W4417" t="s">
        <v>7950</v>
      </c>
      <c r="X4417" s="3">
        <v>440</v>
      </c>
      <c r="Y4417" t="s">
        <v>7948</v>
      </c>
      <c r="Z4417" s="3">
        <v>1</v>
      </c>
      <c r="AB4417" t="s">
        <v>7962</v>
      </c>
      <c r="AC4417" t="s">
        <v>7963</v>
      </c>
      <c r="AE4417" s="3">
        <v>0</v>
      </c>
      <c r="AF4417" s="3">
        <v>0</v>
      </c>
      <c r="AH4417" t="s">
        <v>8063</v>
      </c>
      <c r="AI4417" t="s">
        <v>7950</v>
      </c>
      <c r="AJ4417" t="s">
        <v>7950</v>
      </c>
      <c r="AK4417" t="s">
        <v>7950</v>
      </c>
      <c r="AL4417" t="s">
        <v>7950</v>
      </c>
      <c r="AM4417" t="s">
        <v>7950</v>
      </c>
      <c r="AN4417" t="s">
        <v>7950</v>
      </c>
      <c r="AO4417" t="s">
        <v>7950</v>
      </c>
      <c r="AR4417" t="s">
        <v>11007</v>
      </c>
      <c r="AS4417" t="s">
        <v>8850</v>
      </c>
      <c r="AV4417" t="s">
        <v>7950</v>
      </c>
      <c r="AW4417" t="s">
        <v>7950</v>
      </c>
      <c r="AX4417" s="3">
        <v>11</v>
      </c>
      <c r="AY4417" s="3">
        <v>40</v>
      </c>
      <c r="AZ4417" s="3">
        <v>5</v>
      </c>
      <c r="BA4417" t="s">
        <v>8137</v>
      </c>
      <c r="BB4417" t="s">
        <v>8138</v>
      </c>
      <c r="BC4417" t="s">
        <v>7950</v>
      </c>
      <c r="BD4417" t="s">
        <v>7950</v>
      </c>
    </row>
    <row r="4418" spans="1:56">
      <c r="A4418" t="s">
        <v>5212</v>
      </c>
      <c r="B4418" t="s">
        <v>25206</v>
      </c>
      <c r="C4418" t="s">
        <v>25207</v>
      </c>
      <c r="E4418" t="s">
        <v>7985</v>
      </c>
      <c r="F4418" t="s">
        <v>7948</v>
      </c>
      <c r="G4418" t="s">
        <v>7949</v>
      </c>
      <c r="H4418" t="s">
        <v>7950</v>
      </c>
      <c r="I4418" s="3">
        <v>365</v>
      </c>
      <c r="J4418" t="s">
        <v>25208</v>
      </c>
      <c r="K4418" t="s">
        <v>14634</v>
      </c>
      <c r="L4418" t="s">
        <v>7971</v>
      </c>
      <c r="M4418" t="s">
        <v>7954</v>
      </c>
      <c r="N4418" t="s">
        <v>7971</v>
      </c>
      <c r="O4418" t="s">
        <v>7949</v>
      </c>
      <c r="P4418" t="s">
        <v>25209</v>
      </c>
      <c r="Q4418" t="s">
        <v>11322</v>
      </c>
      <c r="R4418" t="s">
        <v>25210</v>
      </c>
      <c r="S4418" t="s">
        <v>11322</v>
      </c>
      <c r="T4418" t="s">
        <v>7960</v>
      </c>
      <c r="U4418" t="s">
        <v>7961</v>
      </c>
      <c r="V4418" t="s">
        <v>7950</v>
      </c>
      <c r="W4418" t="s">
        <v>7950</v>
      </c>
      <c r="X4418" s="3">
        <v>1170</v>
      </c>
      <c r="Y4418" t="s">
        <v>7948</v>
      </c>
      <c r="Z4418" s="3">
        <v>1</v>
      </c>
      <c r="AB4418" t="s">
        <v>7962</v>
      </c>
      <c r="AC4418" t="s">
        <v>7963</v>
      </c>
      <c r="AE4418" s="3">
        <v>0</v>
      </c>
      <c r="AF4418" s="3">
        <v>0</v>
      </c>
      <c r="AH4418" t="s">
        <v>8063</v>
      </c>
      <c r="AI4418" s="3">
        <v>11423.63</v>
      </c>
      <c r="AJ4418" t="s">
        <v>7950</v>
      </c>
      <c r="AK4418" t="s">
        <v>7950</v>
      </c>
      <c r="AL4418" t="s">
        <v>7950</v>
      </c>
      <c r="AM4418" t="s">
        <v>7950</v>
      </c>
      <c r="AN4418" t="s">
        <v>7950</v>
      </c>
      <c r="AO4418" t="s">
        <v>7950</v>
      </c>
      <c r="AR4418" t="s">
        <v>8105</v>
      </c>
      <c r="AS4418" t="s">
        <v>8850</v>
      </c>
      <c r="AV4418" t="s">
        <v>7950</v>
      </c>
      <c r="AW4418" t="s">
        <v>7950</v>
      </c>
      <c r="AX4418" s="3">
        <v>8</v>
      </c>
      <c r="AY4418" s="3">
        <v>30</v>
      </c>
      <c r="AZ4418" s="3">
        <v>5</v>
      </c>
      <c r="BA4418" t="s">
        <v>8137</v>
      </c>
      <c r="BB4418" t="s">
        <v>8138</v>
      </c>
      <c r="BC4418" t="s">
        <v>7950</v>
      </c>
      <c r="BD4418" t="s">
        <v>7950</v>
      </c>
    </row>
    <row r="4419" spans="1:56">
      <c r="A4419" t="s">
        <v>7471</v>
      </c>
      <c r="B4419" t="s">
        <v>25211</v>
      </c>
      <c r="C4419" t="s">
        <v>15571</v>
      </c>
      <c r="D4419" s="2" t="s">
        <v>7998</v>
      </c>
      <c r="E4419" t="s">
        <v>14011</v>
      </c>
      <c r="F4419" t="s">
        <v>7948</v>
      </c>
      <c r="G4419" t="s">
        <v>7949</v>
      </c>
      <c r="H4419" t="s">
        <v>7950</v>
      </c>
      <c r="I4419" s="3">
        <v>365</v>
      </c>
      <c r="J4419" t="s">
        <v>25212</v>
      </c>
      <c r="K4419" t="s">
        <v>14438</v>
      </c>
      <c r="L4419" t="s">
        <v>7971</v>
      </c>
      <c r="M4419" t="s">
        <v>7954</v>
      </c>
      <c r="N4419" t="s">
        <v>7971</v>
      </c>
      <c r="O4419" t="s">
        <v>7949</v>
      </c>
      <c r="P4419" t="s">
        <v>25213</v>
      </c>
      <c r="Q4419" t="s">
        <v>9289</v>
      </c>
      <c r="R4419" t="s">
        <v>7958</v>
      </c>
      <c r="S4419" t="s">
        <v>7959</v>
      </c>
      <c r="T4419" t="s">
        <v>7960</v>
      </c>
      <c r="U4419" t="s">
        <v>7961</v>
      </c>
      <c r="V4419" t="s">
        <v>7950</v>
      </c>
      <c r="W4419" t="s">
        <v>7950</v>
      </c>
      <c r="X4419" s="3">
        <v>1584</v>
      </c>
      <c r="Y4419" t="s">
        <v>7948</v>
      </c>
      <c r="Z4419" s="3">
        <v>1</v>
      </c>
      <c r="AB4419" t="s">
        <v>7981</v>
      </c>
      <c r="AC4419" t="s">
        <v>8001</v>
      </c>
      <c r="AE4419" s="3">
        <v>0</v>
      </c>
      <c r="AF4419" s="3">
        <v>0</v>
      </c>
      <c r="AH4419" t="s">
        <v>13844</v>
      </c>
      <c r="AI4419" t="s">
        <v>7950</v>
      </c>
      <c r="AJ4419" t="s">
        <v>7950</v>
      </c>
      <c r="AK4419" t="s">
        <v>7950</v>
      </c>
      <c r="AL4419" t="s">
        <v>7950</v>
      </c>
      <c r="AM4419" t="s">
        <v>7950</v>
      </c>
      <c r="AN4419" t="s">
        <v>7950</v>
      </c>
      <c r="AO4419" t="s">
        <v>7950</v>
      </c>
      <c r="AR4419" t="s">
        <v>8002</v>
      </c>
      <c r="AS4419" t="s">
        <v>8850</v>
      </c>
      <c r="AV4419" t="s">
        <v>7950</v>
      </c>
      <c r="AW4419" t="s">
        <v>7950</v>
      </c>
      <c r="AX4419" s="3">
        <v>22</v>
      </c>
      <c r="AY4419" s="3">
        <v>72</v>
      </c>
      <c r="AZ4419" s="3">
        <v>3</v>
      </c>
      <c r="BA4419" t="s">
        <v>8137</v>
      </c>
      <c r="BB4419" t="s">
        <v>9068</v>
      </c>
      <c r="BC4419" t="s">
        <v>7950</v>
      </c>
      <c r="BD4419" t="s">
        <v>7950</v>
      </c>
    </row>
    <row r="4420" spans="1:56">
      <c r="A4420" t="s">
        <v>5569</v>
      </c>
      <c r="B4420" t="s">
        <v>15314</v>
      </c>
      <c r="C4420" t="s">
        <v>25214</v>
      </c>
      <c r="D4420" s="2" t="s">
        <v>7998</v>
      </c>
      <c r="E4420" t="s">
        <v>7985</v>
      </c>
      <c r="F4420" t="s">
        <v>7948</v>
      </c>
      <c r="G4420" t="s">
        <v>7949</v>
      </c>
      <c r="H4420" t="s">
        <v>7950</v>
      </c>
      <c r="I4420" s="3">
        <v>365</v>
      </c>
      <c r="J4420" t="s">
        <v>25215</v>
      </c>
      <c r="K4420" t="s">
        <v>25216</v>
      </c>
      <c r="L4420" t="s">
        <v>7971</v>
      </c>
      <c r="M4420" t="s">
        <v>7954</v>
      </c>
      <c r="N4420" t="s">
        <v>7971</v>
      </c>
      <c r="O4420" t="s">
        <v>7949</v>
      </c>
      <c r="P4420" t="s">
        <v>25217</v>
      </c>
      <c r="Q4420" t="s">
        <v>9289</v>
      </c>
      <c r="R4420" t="s">
        <v>25217</v>
      </c>
      <c r="S4420" t="s">
        <v>9289</v>
      </c>
      <c r="T4420" t="s">
        <v>7960</v>
      </c>
      <c r="U4420" t="s">
        <v>7961</v>
      </c>
      <c r="V4420" t="s">
        <v>7950</v>
      </c>
      <c r="W4420" t="s">
        <v>7950</v>
      </c>
      <c r="X4420" s="3">
        <v>700</v>
      </c>
      <c r="Y4420" t="s">
        <v>7948</v>
      </c>
      <c r="Z4420" s="3">
        <v>1</v>
      </c>
      <c r="AB4420" t="s">
        <v>7981</v>
      </c>
      <c r="AC4420" t="s">
        <v>8001</v>
      </c>
      <c r="AE4420" s="3">
        <v>0</v>
      </c>
      <c r="AF4420" s="3">
        <v>0</v>
      </c>
      <c r="AH4420" t="s">
        <v>13844</v>
      </c>
      <c r="AI4420" t="s">
        <v>7950</v>
      </c>
      <c r="AJ4420" t="s">
        <v>7950</v>
      </c>
      <c r="AK4420" t="s">
        <v>7950</v>
      </c>
      <c r="AL4420" t="s">
        <v>7950</v>
      </c>
      <c r="AM4420" t="s">
        <v>7950</v>
      </c>
      <c r="AN4420" t="s">
        <v>7950</v>
      </c>
      <c r="AO4420" t="s">
        <v>7950</v>
      </c>
      <c r="AR4420" t="s">
        <v>13994</v>
      </c>
      <c r="AS4420" t="s">
        <v>8850</v>
      </c>
      <c r="AV4420" t="s">
        <v>7950</v>
      </c>
      <c r="AW4420" t="s">
        <v>7950</v>
      </c>
      <c r="AX4420" s="3">
        <v>14</v>
      </c>
      <c r="AY4420" s="3">
        <v>50</v>
      </c>
      <c r="AZ4420" s="3">
        <v>5</v>
      </c>
      <c r="BA4420" t="s">
        <v>8137</v>
      </c>
      <c r="BB4420" t="s">
        <v>9068</v>
      </c>
      <c r="BC4420" t="s">
        <v>7950</v>
      </c>
      <c r="BD4420" t="s">
        <v>7950</v>
      </c>
    </row>
    <row r="4421" spans="1:56">
      <c r="A4421" t="s">
        <v>833</v>
      </c>
      <c r="B4421" t="s">
        <v>13938</v>
      </c>
      <c r="C4421" t="s">
        <v>9343</v>
      </c>
      <c r="E4421" t="s">
        <v>7985</v>
      </c>
      <c r="F4421" t="s">
        <v>7948</v>
      </c>
      <c r="G4421" t="s">
        <v>7949</v>
      </c>
      <c r="H4421" t="s">
        <v>7950</v>
      </c>
      <c r="I4421" s="3">
        <v>365</v>
      </c>
      <c r="J4421" t="s">
        <v>25218</v>
      </c>
      <c r="K4421" t="s">
        <v>10993</v>
      </c>
      <c r="L4421" t="s">
        <v>7971</v>
      </c>
      <c r="M4421" t="s">
        <v>7954</v>
      </c>
      <c r="N4421" t="s">
        <v>7971</v>
      </c>
      <c r="O4421" t="s">
        <v>7949</v>
      </c>
      <c r="P4421" t="s">
        <v>25219</v>
      </c>
      <c r="Q4421" t="s">
        <v>9289</v>
      </c>
      <c r="R4421" t="s">
        <v>25219</v>
      </c>
      <c r="S4421" t="s">
        <v>9289</v>
      </c>
      <c r="T4421" t="s">
        <v>7960</v>
      </c>
      <c r="U4421" t="s">
        <v>7961</v>
      </c>
      <c r="V4421" t="s">
        <v>7950</v>
      </c>
      <c r="W4421" t="s">
        <v>7950</v>
      </c>
      <c r="X4421" s="3">
        <v>1170</v>
      </c>
      <c r="Y4421" t="s">
        <v>7948</v>
      </c>
      <c r="Z4421" s="3">
        <v>1</v>
      </c>
      <c r="AB4421" t="s">
        <v>7962</v>
      </c>
      <c r="AC4421" t="s">
        <v>7963</v>
      </c>
      <c r="AE4421" s="3">
        <v>0</v>
      </c>
      <c r="AF4421" s="3">
        <v>0</v>
      </c>
      <c r="AH4421" t="s">
        <v>8063</v>
      </c>
      <c r="AI4421" s="3">
        <v>13742.56</v>
      </c>
      <c r="AJ4421" t="s">
        <v>7950</v>
      </c>
      <c r="AK4421" t="s">
        <v>7950</v>
      </c>
      <c r="AL4421" t="s">
        <v>7950</v>
      </c>
      <c r="AM4421" t="s">
        <v>7950</v>
      </c>
      <c r="AN4421" t="s">
        <v>7950</v>
      </c>
      <c r="AO4421" t="s">
        <v>7950</v>
      </c>
      <c r="AR4421" t="s">
        <v>8075</v>
      </c>
      <c r="AS4421" t="s">
        <v>8850</v>
      </c>
      <c r="AV4421" t="s">
        <v>7950</v>
      </c>
      <c r="AW4421" t="s">
        <v>7950</v>
      </c>
      <c r="AX4421" s="3">
        <v>18</v>
      </c>
      <c r="AY4421" s="3">
        <v>65</v>
      </c>
      <c r="AZ4421" s="3">
        <v>5</v>
      </c>
      <c r="BA4421" t="s">
        <v>8137</v>
      </c>
      <c r="BB4421" t="s">
        <v>8138</v>
      </c>
      <c r="BC4421" t="s">
        <v>7950</v>
      </c>
      <c r="BD4421" t="s">
        <v>7950</v>
      </c>
    </row>
    <row r="4422" spans="1:56">
      <c r="A4422" t="s">
        <v>5640</v>
      </c>
      <c r="B4422" t="s">
        <v>15680</v>
      </c>
      <c r="C4422" t="s">
        <v>21246</v>
      </c>
      <c r="E4422" t="s">
        <v>7985</v>
      </c>
      <c r="F4422" t="s">
        <v>7948</v>
      </c>
      <c r="G4422" t="s">
        <v>7949</v>
      </c>
      <c r="H4422" t="s">
        <v>7950</v>
      </c>
      <c r="I4422" s="3">
        <v>365</v>
      </c>
      <c r="J4422" t="s">
        <v>25220</v>
      </c>
      <c r="K4422" t="s">
        <v>9334</v>
      </c>
      <c r="L4422" t="s">
        <v>7971</v>
      </c>
      <c r="M4422" t="s">
        <v>7954</v>
      </c>
      <c r="N4422" t="s">
        <v>7971</v>
      </c>
      <c r="O4422" t="s">
        <v>7949</v>
      </c>
      <c r="P4422" t="s">
        <v>25221</v>
      </c>
      <c r="Q4422" t="s">
        <v>9289</v>
      </c>
      <c r="R4422" t="s">
        <v>25222</v>
      </c>
      <c r="S4422" t="s">
        <v>20209</v>
      </c>
      <c r="T4422" t="s">
        <v>7960</v>
      </c>
      <c r="U4422" t="s">
        <v>7961</v>
      </c>
      <c r="V4422" t="s">
        <v>7950</v>
      </c>
      <c r="W4422" t="s">
        <v>7950</v>
      </c>
      <c r="X4422" s="3">
        <v>440</v>
      </c>
      <c r="Y4422" t="s">
        <v>7948</v>
      </c>
      <c r="Z4422" s="3">
        <v>1</v>
      </c>
      <c r="AB4422" t="s">
        <v>7962</v>
      </c>
      <c r="AC4422" t="s">
        <v>7963</v>
      </c>
      <c r="AE4422" s="3">
        <v>0</v>
      </c>
      <c r="AF4422" s="3">
        <v>0</v>
      </c>
      <c r="AH4422" t="s">
        <v>13844</v>
      </c>
      <c r="AI4422" s="3">
        <v>8197.94</v>
      </c>
      <c r="AJ4422" t="s">
        <v>7950</v>
      </c>
      <c r="AK4422" t="s">
        <v>7950</v>
      </c>
      <c r="AL4422" t="s">
        <v>7950</v>
      </c>
      <c r="AM4422" t="s">
        <v>7950</v>
      </c>
      <c r="AN4422" t="s">
        <v>7950</v>
      </c>
      <c r="AO4422" t="s">
        <v>7950</v>
      </c>
      <c r="AQ4422" t="s">
        <v>22309</v>
      </c>
      <c r="AR4422" t="s">
        <v>23092</v>
      </c>
      <c r="AS4422" t="s">
        <v>8850</v>
      </c>
      <c r="AV4422" t="s">
        <v>7950</v>
      </c>
      <c r="AW4422" t="s">
        <v>7950</v>
      </c>
      <c r="AX4422" s="3">
        <v>11</v>
      </c>
      <c r="AY4422" s="3">
        <v>40</v>
      </c>
      <c r="AZ4422" s="3">
        <v>5</v>
      </c>
      <c r="BA4422" t="s">
        <v>8137</v>
      </c>
      <c r="BB4422" t="s">
        <v>8138</v>
      </c>
      <c r="BC4422" t="s">
        <v>7950</v>
      </c>
      <c r="BD4422" t="s">
        <v>7950</v>
      </c>
    </row>
    <row r="4423" spans="1:56">
      <c r="A4423" t="s">
        <v>25223</v>
      </c>
      <c r="B4423" t="s">
        <v>25224</v>
      </c>
      <c r="C4423" t="s">
        <v>25225</v>
      </c>
      <c r="E4423" t="s">
        <v>8362</v>
      </c>
      <c r="F4423" t="s">
        <v>7948</v>
      </c>
      <c r="G4423" t="s">
        <v>7949</v>
      </c>
      <c r="H4423" t="s">
        <v>7950</v>
      </c>
      <c r="I4423" s="3">
        <v>365</v>
      </c>
      <c r="K4423" t="s">
        <v>7964</v>
      </c>
      <c r="L4423" t="s">
        <v>7971</v>
      </c>
      <c r="M4423" t="s">
        <v>9162</v>
      </c>
      <c r="N4423" t="s">
        <v>7971</v>
      </c>
      <c r="O4423" t="s">
        <v>7949</v>
      </c>
      <c r="P4423" t="s">
        <v>25226</v>
      </c>
      <c r="Q4423" t="s">
        <v>11322</v>
      </c>
      <c r="R4423" t="s">
        <v>7958</v>
      </c>
      <c r="S4423" t="s">
        <v>7959</v>
      </c>
      <c r="T4423" t="s">
        <v>7960</v>
      </c>
      <c r="U4423" t="s">
        <v>7971</v>
      </c>
      <c r="V4423" t="s">
        <v>7950</v>
      </c>
      <c r="W4423" t="s">
        <v>7950</v>
      </c>
      <c r="X4423" s="3">
        <v>64</v>
      </c>
      <c r="Y4423" t="s">
        <v>7948</v>
      </c>
      <c r="Z4423" s="3">
        <v>1</v>
      </c>
      <c r="AB4423" t="s">
        <v>7971</v>
      </c>
      <c r="AC4423" t="s">
        <v>7963</v>
      </c>
      <c r="AE4423" s="3">
        <v>0</v>
      </c>
      <c r="AF4423" s="3">
        <v>0</v>
      </c>
      <c r="AH4423" t="s">
        <v>13844</v>
      </c>
      <c r="AI4423" s="3">
        <v>9592.01</v>
      </c>
      <c r="AJ4423" t="s">
        <v>7950</v>
      </c>
      <c r="AK4423" t="s">
        <v>7950</v>
      </c>
      <c r="AL4423" t="s">
        <v>7950</v>
      </c>
      <c r="AM4423" t="s">
        <v>7950</v>
      </c>
      <c r="AN4423" t="s">
        <v>7950</v>
      </c>
      <c r="AO4423" t="s">
        <v>7950</v>
      </c>
      <c r="AR4423" t="s">
        <v>13040</v>
      </c>
      <c r="AS4423" t="s">
        <v>9575</v>
      </c>
      <c r="AV4423" t="s">
        <v>7950</v>
      </c>
      <c r="AW4423" t="s">
        <v>7950</v>
      </c>
      <c r="AX4423" s="3">
        <v>4</v>
      </c>
      <c r="AY4423" s="3">
        <v>16</v>
      </c>
      <c r="AZ4423" s="3">
        <v>8</v>
      </c>
      <c r="BA4423" t="s">
        <v>8137</v>
      </c>
      <c r="BB4423" t="s">
        <v>9568</v>
      </c>
      <c r="BC4423" t="s">
        <v>7950</v>
      </c>
      <c r="BD4423" t="s">
        <v>7950</v>
      </c>
    </row>
    <row r="4424" spans="1:56">
      <c r="A4424" t="s">
        <v>1933</v>
      </c>
      <c r="B4424" t="s">
        <v>25227</v>
      </c>
      <c r="C4424" t="s">
        <v>24378</v>
      </c>
      <c r="E4424" t="s">
        <v>7985</v>
      </c>
      <c r="F4424" t="s">
        <v>7948</v>
      </c>
      <c r="G4424" t="s">
        <v>7949</v>
      </c>
      <c r="H4424" t="s">
        <v>7950</v>
      </c>
      <c r="I4424" s="3">
        <v>365</v>
      </c>
      <c r="J4424" t="s">
        <v>25228</v>
      </c>
      <c r="K4424" t="s">
        <v>10993</v>
      </c>
      <c r="L4424" t="s">
        <v>7971</v>
      </c>
      <c r="M4424" t="s">
        <v>7954</v>
      </c>
      <c r="N4424" t="s">
        <v>7971</v>
      </c>
      <c r="O4424" t="s">
        <v>7949</v>
      </c>
      <c r="P4424" t="s">
        <v>25229</v>
      </c>
      <c r="Q4424" t="s">
        <v>11322</v>
      </c>
      <c r="R4424" t="s">
        <v>25230</v>
      </c>
      <c r="S4424" t="s">
        <v>20146</v>
      </c>
      <c r="T4424" t="s">
        <v>7960</v>
      </c>
      <c r="U4424" t="s">
        <v>7961</v>
      </c>
      <c r="V4424" t="s">
        <v>7950</v>
      </c>
      <c r="W4424" t="s">
        <v>7950</v>
      </c>
      <c r="X4424" s="3">
        <v>1170</v>
      </c>
      <c r="Y4424" t="s">
        <v>7948</v>
      </c>
      <c r="Z4424" s="3">
        <v>1</v>
      </c>
      <c r="AB4424" t="s">
        <v>7962</v>
      </c>
      <c r="AC4424" t="s">
        <v>7963</v>
      </c>
      <c r="AE4424" s="3">
        <v>0</v>
      </c>
      <c r="AF4424" s="3">
        <v>0</v>
      </c>
      <c r="AH4424" t="s">
        <v>8063</v>
      </c>
      <c r="AI4424" s="3">
        <v>13328.76</v>
      </c>
      <c r="AJ4424" t="s">
        <v>7950</v>
      </c>
      <c r="AK4424" t="s">
        <v>7950</v>
      </c>
      <c r="AL4424" t="s">
        <v>7950</v>
      </c>
      <c r="AM4424" t="s">
        <v>7950</v>
      </c>
      <c r="AN4424" t="s">
        <v>7950</v>
      </c>
      <c r="AO4424" t="s">
        <v>7950</v>
      </c>
      <c r="AQ4424" t="s">
        <v>9194</v>
      </c>
      <c r="AR4424" t="s">
        <v>8075</v>
      </c>
      <c r="AS4424" t="s">
        <v>8850</v>
      </c>
      <c r="AV4424" t="s">
        <v>7950</v>
      </c>
      <c r="AW4424" t="s">
        <v>7950</v>
      </c>
      <c r="AX4424" s="3">
        <v>18</v>
      </c>
      <c r="AY4424" s="3">
        <v>13</v>
      </c>
      <c r="AZ4424" s="3">
        <v>5</v>
      </c>
      <c r="BA4424" t="s">
        <v>8137</v>
      </c>
      <c r="BB4424" t="s">
        <v>10890</v>
      </c>
      <c r="BC4424" t="s">
        <v>7950</v>
      </c>
      <c r="BD4424" t="s">
        <v>7950</v>
      </c>
    </row>
    <row r="4425" spans="1:56">
      <c r="A4425" t="s">
        <v>2381</v>
      </c>
      <c r="B4425" t="s">
        <v>14157</v>
      </c>
      <c r="C4425" t="s">
        <v>10885</v>
      </c>
      <c r="E4425" t="s">
        <v>7985</v>
      </c>
      <c r="F4425" t="s">
        <v>7948</v>
      </c>
      <c r="G4425" t="s">
        <v>8056</v>
      </c>
      <c r="H4425" t="s">
        <v>7950</v>
      </c>
      <c r="I4425" s="3">
        <v>365</v>
      </c>
      <c r="J4425" t="s">
        <v>25231</v>
      </c>
      <c r="K4425" t="s">
        <v>13886</v>
      </c>
      <c r="L4425" t="s">
        <v>7971</v>
      </c>
      <c r="M4425" t="s">
        <v>7954</v>
      </c>
      <c r="N4425" t="s">
        <v>7971</v>
      </c>
      <c r="O4425" t="s">
        <v>7949</v>
      </c>
      <c r="P4425" t="s">
        <v>25232</v>
      </c>
      <c r="Q4425" t="s">
        <v>9289</v>
      </c>
      <c r="R4425" t="s">
        <v>25233</v>
      </c>
      <c r="S4425" t="s">
        <v>8554</v>
      </c>
      <c r="T4425" t="s">
        <v>7960</v>
      </c>
      <c r="U4425" t="s">
        <v>7961</v>
      </c>
      <c r="V4425" t="s">
        <v>7950</v>
      </c>
      <c r="W4425" t="s">
        <v>7950</v>
      </c>
      <c r="X4425" s="3">
        <v>700</v>
      </c>
      <c r="Y4425" t="s">
        <v>7948</v>
      </c>
      <c r="Z4425" s="3">
        <v>1</v>
      </c>
      <c r="AB4425" t="s">
        <v>7962</v>
      </c>
      <c r="AC4425" t="s">
        <v>8062</v>
      </c>
      <c r="AE4425" s="3">
        <v>0</v>
      </c>
      <c r="AF4425" s="3">
        <v>0</v>
      </c>
      <c r="AH4425" t="s">
        <v>8063</v>
      </c>
      <c r="AI4425" s="3">
        <v>11902.53</v>
      </c>
      <c r="AJ4425" s="3">
        <v>0</v>
      </c>
      <c r="AK4425" s="3">
        <v>0</v>
      </c>
      <c r="AL4425" t="s">
        <v>7950</v>
      </c>
      <c r="AM4425" s="3">
        <v>0</v>
      </c>
      <c r="AN4425" t="s">
        <v>7950</v>
      </c>
      <c r="AO4425" s="3">
        <v>0</v>
      </c>
      <c r="AQ4425" t="s">
        <v>8792</v>
      </c>
      <c r="AR4425" t="s">
        <v>8075</v>
      </c>
      <c r="AS4425" t="s">
        <v>8850</v>
      </c>
      <c r="AU4425" t="s">
        <v>8065</v>
      </c>
      <c r="AV4425" s="3">
        <v>0</v>
      </c>
      <c r="AW4425" s="3">
        <v>0</v>
      </c>
      <c r="AX4425" s="3">
        <v>14</v>
      </c>
      <c r="AY4425" s="3">
        <v>0</v>
      </c>
      <c r="AZ4425" s="3">
        <v>5</v>
      </c>
      <c r="BA4425" t="s">
        <v>8137</v>
      </c>
      <c r="BB4425" t="s">
        <v>8138</v>
      </c>
      <c r="BC4425" s="3">
        <v>0</v>
      </c>
      <c r="BD4425" t="s">
        <v>7950</v>
      </c>
    </row>
    <row r="4426" spans="1:56">
      <c r="A4426" t="s">
        <v>2273</v>
      </c>
      <c r="B4426" t="s">
        <v>25234</v>
      </c>
      <c r="C4426" t="s">
        <v>9413</v>
      </c>
      <c r="D4426" s="2" t="s">
        <v>8141</v>
      </c>
      <c r="E4426" t="s">
        <v>7985</v>
      </c>
      <c r="F4426" t="s">
        <v>7948</v>
      </c>
      <c r="G4426" t="s">
        <v>7949</v>
      </c>
      <c r="H4426" t="s">
        <v>7950</v>
      </c>
      <c r="I4426" s="3">
        <v>365</v>
      </c>
      <c r="J4426" t="s">
        <v>25235</v>
      </c>
      <c r="K4426" t="s">
        <v>8176</v>
      </c>
      <c r="L4426" t="s">
        <v>7971</v>
      </c>
      <c r="M4426" t="s">
        <v>7954</v>
      </c>
      <c r="N4426" t="s">
        <v>7971</v>
      </c>
      <c r="O4426" t="s">
        <v>7949</v>
      </c>
      <c r="P4426" t="s">
        <v>25236</v>
      </c>
      <c r="Q4426" t="s">
        <v>10888</v>
      </c>
      <c r="R4426" t="s">
        <v>7958</v>
      </c>
      <c r="S4426" t="s">
        <v>7959</v>
      </c>
      <c r="T4426" t="s">
        <v>7960</v>
      </c>
      <c r="U4426" t="s">
        <v>7961</v>
      </c>
      <c r="V4426" t="s">
        <v>7950</v>
      </c>
      <c r="W4426" t="s">
        <v>7950</v>
      </c>
      <c r="X4426" s="3">
        <v>1170</v>
      </c>
      <c r="Y4426" t="s">
        <v>7948</v>
      </c>
      <c r="Z4426" s="3">
        <v>1</v>
      </c>
      <c r="AC4426" t="s">
        <v>8145</v>
      </c>
      <c r="AE4426" s="3">
        <v>0</v>
      </c>
      <c r="AF4426" s="3">
        <v>0</v>
      </c>
      <c r="AH4426" t="s">
        <v>8146</v>
      </c>
      <c r="AI4426" t="s">
        <v>7950</v>
      </c>
      <c r="AJ4426" t="s">
        <v>7950</v>
      </c>
      <c r="AK4426" t="s">
        <v>7950</v>
      </c>
      <c r="AL4426" t="s">
        <v>7950</v>
      </c>
      <c r="AM4426" t="s">
        <v>7950</v>
      </c>
      <c r="AN4426" t="s">
        <v>7950</v>
      </c>
      <c r="AO4426" t="s">
        <v>7950</v>
      </c>
      <c r="AQ4426" t="s">
        <v>11263</v>
      </c>
      <c r="AV4426" t="s">
        <v>7950</v>
      </c>
      <c r="AW4426" t="s">
        <v>7950</v>
      </c>
      <c r="AX4426" s="3">
        <v>18</v>
      </c>
      <c r="AY4426" s="3">
        <v>65</v>
      </c>
      <c r="AZ4426" s="3">
        <v>5</v>
      </c>
      <c r="BA4426" t="s">
        <v>8137</v>
      </c>
      <c r="BB4426" t="s">
        <v>8141</v>
      </c>
      <c r="BC4426" t="s">
        <v>7950</v>
      </c>
      <c r="BD4426" t="s">
        <v>7950</v>
      </c>
    </row>
    <row r="4427" spans="1:56">
      <c r="A4427" t="s">
        <v>6912</v>
      </c>
      <c r="B4427" t="s">
        <v>15879</v>
      </c>
      <c r="C4427" t="s">
        <v>25237</v>
      </c>
      <c r="E4427" t="s">
        <v>10923</v>
      </c>
      <c r="F4427" t="s">
        <v>7948</v>
      </c>
      <c r="G4427" t="s">
        <v>8056</v>
      </c>
      <c r="H4427" t="s">
        <v>7950</v>
      </c>
      <c r="I4427" s="3">
        <v>365</v>
      </c>
      <c r="J4427" t="s">
        <v>25238</v>
      </c>
      <c r="K4427" t="s">
        <v>7978</v>
      </c>
      <c r="L4427" t="s">
        <v>7971</v>
      </c>
      <c r="M4427" t="s">
        <v>7954</v>
      </c>
      <c r="N4427" t="s">
        <v>7971</v>
      </c>
      <c r="O4427" t="s">
        <v>7949</v>
      </c>
      <c r="P4427" t="s">
        <v>25239</v>
      </c>
      <c r="Q4427" t="s">
        <v>9289</v>
      </c>
      <c r="R4427" t="s">
        <v>19672</v>
      </c>
      <c r="S4427" t="s">
        <v>8554</v>
      </c>
      <c r="T4427" t="s">
        <v>7960</v>
      </c>
      <c r="U4427" t="s">
        <v>7961</v>
      </c>
      <c r="V4427" t="s">
        <v>7950</v>
      </c>
      <c r="W4427" t="s">
        <v>7950</v>
      </c>
      <c r="X4427" s="3">
        <v>4080</v>
      </c>
      <c r="Y4427" t="s">
        <v>7948</v>
      </c>
      <c r="Z4427" s="3">
        <v>1</v>
      </c>
      <c r="AB4427" t="s">
        <v>7981</v>
      </c>
      <c r="AC4427" t="s">
        <v>8062</v>
      </c>
      <c r="AE4427" s="3">
        <v>0</v>
      </c>
      <c r="AF4427" s="3">
        <v>0</v>
      </c>
      <c r="AH4427" t="s">
        <v>8063</v>
      </c>
      <c r="AI4427" s="3">
        <v>0</v>
      </c>
      <c r="AJ4427" s="3">
        <v>0</v>
      </c>
      <c r="AK4427" s="3">
        <v>0</v>
      </c>
      <c r="AL4427" t="s">
        <v>7950</v>
      </c>
      <c r="AM4427" s="3">
        <v>0</v>
      </c>
      <c r="AN4427" t="s">
        <v>7950</v>
      </c>
      <c r="AO4427" s="3">
        <v>0</v>
      </c>
      <c r="AQ4427" t="s">
        <v>8064</v>
      </c>
      <c r="AR4427" t="s">
        <v>8075</v>
      </c>
      <c r="AS4427" t="s">
        <v>8850</v>
      </c>
      <c r="AU4427" t="s">
        <v>8065</v>
      </c>
      <c r="AV4427" s="3">
        <v>0</v>
      </c>
      <c r="AW4427" s="3">
        <v>0</v>
      </c>
      <c r="AX4427" s="3">
        <v>34</v>
      </c>
      <c r="AY4427" s="3">
        <v>120</v>
      </c>
      <c r="AZ4427" s="3">
        <v>5</v>
      </c>
      <c r="BA4427" t="s">
        <v>7886</v>
      </c>
      <c r="BB4427" t="s">
        <v>10033</v>
      </c>
      <c r="BC4427" s="3">
        <v>0</v>
      </c>
      <c r="BD4427" t="s">
        <v>7950</v>
      </c>
    </row>
    <row r="4428" spans="1:56">
      <c r="A4428" t="s">
        <v>25240</v>
      </c>
      <c r="B4428" t="s">
        <v>25241</v>
      </c>
      <c r="C4428" t="s">
        <v>16528</v>
      </c>
      <c r="E4428" t="s">
        <v>7968</v>
      </c>
      <c r="F4428" t="s">
        <v>7948</v>
      </c>
      <c r="G4428" t="s">
        <v>7949</v>
      </c>
      <c r="H4428" t="s">
        <v>7950</v>
      </c>
      <c r="I4428" s="3">
        <v>365</v>
      </c>
      <c r="K4428" t="s">
        <v>8275</v>
      </c>
      <c r="L4428" t="s">
        <v>7971</v>
      </c>
      <c r="M4428" t="s">
        <v>9162</v>
      </c>
      <c r="N4428" t="s">
        <v>7971</v>
      </c>
      <c r="O4428" t="s">
        <v>7949</v>
      </c>
      <c r="P4428" t="s">
        <v>25242</v>
      </c>
      <c r="Q4428" t="s">
        <v>11322</v>
      </c>
      <c r="R4428" t="s">
        <v>7958</v>
      </c>
      <c r="S4428" t="s">
        <v>7959</v>
      </c>
      <c r="T4428" t="s">
        <v>7960</v>
      </c>
      <c r="U4428" t="s">
        <v>7961</v>
      </c>
      <c r="V4428" t="s">
        <v>7950</v>
      </c>
      <c r="W4428" t="s">
        <v>7950</v>
      </c>
      <c r="X4428" s="3">
        <v>112</v>
      </c>
      <c r="Y4428" t="s">
        <v>7948</v>
      </c>
      <c r="Z4428" s="3">
        <v>1</v>
      </c>
      <c r="AB4428" t="s">
        <v>7962</v>
      </c>
      <c r="AE4428" s="3">
        <v>0</v>
      </c>
      <c r="AF4428" s="3">
        <v>0</v>
      </c>
      <c r="AH4428" t="s">
        <v>13844</v>
      </c>
      <c r="AI4428" s="3">
        <v>14888.81</v>
      </c>
      <c r="AJ4428" t="s">
        <v>7950</v>
      </c>
      <c r="AK4428" t="s">
        <v>7950</v>
      </c>
      <c r="AL4428" t="s">
        <v>7950</v>
      </c>
      <c r="AM4428" t="s">
        <v>7950</v>
      </c>
      <c r="AN4428" t="s">
        <v>7950</v>
      </c>
      <c r="AO4428" t="s">
        <v>7950</v>
      </c>
      <c r="AR4428" t="s">
        <v>8105</v>
      </c>
      <c r="AS4428" t="s">
        <v>9575</v>
      </c>
      <c r="AV4428" t="s">
        <v>7950</v>
      </c>
      <c r="AW4428" t="s">
        <v>7950</v>
      </c>
      <c r="AX4428" s="3">
        <v>4</v>
      </c>
      <c r="AY4428" s="3">
        <v>28</v>
      </c>
      <c r="AZ4428" s="3">
        <v>7</v>
      </c>
      <c r="BA4428" t="s">
        <v>8137</v>
      </c>
      <c r="BB4428" t="s">
        <v>10890</v>
      </c>
      <c r="BC4428" t="s">
        <v>7950</v>
      </c>
      <c r="BD4428" t="s">
        <v>7950</v>
      </c>
    </row>
    <row r="4429" spans="1:56">
      <c r="A4429" t="s">
        <v>25243</v>
      </c>
      <c r="B4429" t="s">
        <v>15397</v>
      </c>
      <c r="C4429" t="s">
        <v>10885</v>
      </c>
      <c r="E4429" t="s">
        <v>7985</v>
      </c>
      <c r="F4429" t="s">
        <v>7948</v>
      </c>
      <c r="G4429" t="s">
        <v>7949</v>
      </c>
      <c r="H4429" t="s">
        <v>7950</v>
      </c>
      <c r="I4429" s="3">
        <v>365</v>
      </c>
      <c r="J4429" t="s">
        <v>25244</v>
      </c>
      <c r="K4429" t="s">
        <v>10993</v>
      </c>
      <c r="L4429" t="s">
        <v>7971</v>
      </c>
      <c r="M4429" t="s">
        <v>7954</v>
      </c>
      <c r="N4429" t="s">
        <v>7971</v>
      </c>
      <c r="O4429" t="s">
        <v>7949</v>
      </c>
      <c r="P4429" t="s">
        <v>25245</v>
      </c>
      <c r="Q4429" t="s">
        <v>9289</v>
      </c>
      <c r="R4429" t="s">
        <v>25245</v>
      </c>
      <c r="S4429" t="s">
        <v>9289</v>
      </c>
      <c r="T4429" t="s">
        <v>7960</v>
      </c>
      <c r="U4429" t="s">
        <v>7961</v>
      </c>
      <c r="V4429" t="s">
        <v>7950</v>
      </c>
      <c r="W4429" t="s">
        <v>7950</v>
      </c>
      <c r="X4429" s="3">
        <v>1170</v>
      </c>
      <c r="Y4429" t="s">
        <v>7948</v>
      </c>
      <c r="Z4429" s="3">
        <v>1</v>
      </c>
      <c r="AB4429" t="s">
        <v>7962</v>
      </c>
      <c r="AC4429" t="s">
        <v>7963</v>
      </c>
      <c r="AE4429" s="3">
        <v>0</v>
      </c>
      <c r="AF4429" s="3">
        <v>0</v>
      </c>
      <c r="AH4429" t="s">
        <v>8063</v>
      </c>
      <c r="AI4429" t="s">
        <v>7950</v>
      </c>
      <c r="AJ4429" t="s">
        <v>7950</v>
      </c>
      <c r="AK4429" t="s">
        <v>7950</v>
      </c>
      <c r="AL4429" t="s">
        <v>7950</v>
      </c>
      <c r="AM4429" t="s">
        <v>7950</v>
      </c>
      <c r="AN4429" t="s">
        <v>7950</v>
      </c>
      <c r="AO4429" t="s">
        <v>7950</v>
      </c>
      <c r="AR4429" t="s">
        <v>8075</v>
      </c>
      <c r="AS4429" t="s">
        <v>8850</v>
      </c>
      <c r="AV4429" t="s">
        <v>7950</v>
      </c>
      <c r="AW4429" t="s">
        <v>7950</v>
      </c>
      <c r="AX4429" s="3">
        <v>18</v>
      </c>
      <c r="AY4429" s="3">
        <v>65</v>
      </c>
      <c r="AZ4429" s="3">
        <v>5</v>
      </c>
      <c r="BA4429" t="s">
        <v>8137</v>
      </c>
      <c r="BB4429" t="s">
        <v>8138</v>
      </c>
      <c r="BC4429" t="s">
        <v>7950</v>
      </c>
      <c r="BD4429" t="s">
        <v>7950</v>
      </c>
    </row>
    <row r="4430" spans="1:56">
      <c r="A4430" t="s">
        <v>6960</v>
      </c>
      <c r="B4430" t="s">
        <v>25246</v>
      </c>
      <c r="C4430" t="s">
        <v>25247</v>
      </c>
      <c r="D4430" s="2" t="s">
        <v>7998</v>
      </c>
      <c r="E4430" t="s">
        <v>7985</v>
      </c>
      <c r="F4430" t="s">
        <v>7948</v>
      </c>
      <c r="G4430" t="s">
        <v>7949</v>
      </c>
      <c r="H4430" t="s">
        <v>7950</v>
      </c>
      <c r="I4430" s="3">
        <v>365</v>
      </c>
      <c r="J4430" t="s">
        <v>25248</v>
      </c>
      <c r="K4430" t="s">
        <v>7978</v>
      </c>
      <c r="L4430" t="s">
        <v>7971</v>
      </c>
      <c r="M4430" t="s">
        <v>7954</v>
      </c>
      <c r="N4430" t="s">
        <v>7971</v>
      </c>
      <c r="O4430" t="s">
        <v>7949</v>
      </c>
      <c r="P4430" t="s">
        <v>25249</v>
      </c>
      <c r="Q4430" t="s">
        <v>9289</v>
      </c>
      <c r="R4430" t="s">
        <v>25250</v>
      </c>
      <c r="S4430" t="s">
        <v>25251</v>
      </c>
      <c r="T4430" t="s">
        <v>7960</v>
      </c>
      <c r="U4430" t="s">
        <v>7961</v>
      </c>
      <c r="V4430" t="s">
        <v>7950</v>
      </c>
      <c r="W4430" t="s">
        <v>7950</v>
      </c>
      <c r="X4430" s="3">
        <v>1700</v>
      </c>
      <c r="Y4430" t="s">
        <v>7948</v>
      </c>
      <c r="Z4430" s="3">
        <v>1</v>
      </c>
      <c r="AB4430" t="s">
        <v>7981</v>
      </c>
      <c r="AC4430" t="s">
        <v>8001</v>
      </c>
      <c r="AE4430" s="3">
        <v>0</v>
      </c>
      <c r="AF4430" s="3">
        <v>0</v>
      </c>
      <c r="AH4430" t="s">
        <v>8063</v>
      </c>
      <c r="AI4430" t="s">
        <v>7950</v>
      </c>
      <c r="AJ4430" t="s">
        <v>7950</v>
      </c>
      <c r="AK4430" t="s">
        <v>7950</v>
      </c>
      <c r="AL4430" t="s">
        <v>7950</v>
      </c>
      <c r="AM4430" t="s">
        <v>7950</v>
      </c>
      <c r="AN4430" t="s">
        <v>7950</v>
      </c>
      <c r="AO4430" t="s">
        <v>7950</v>
      </c>
      <c r="AQ4430" t="s">
        <v>8064</v>
      </c>
      <c r="AR4430" t="s">
        <v>9225</v>
      </c>
      <c r="AS4430" t="s">
        <v>8850</v>
      </c>
      <c r="AV4430" t="s">
        <v>7950</v>
      </c>
      <c r="AW4430" t="s">
        <v>7950</v>
      </c>
      <c r="AX4430" s="3">
        <v>17</v>
      </c>
      <c r="AY4430" s="3">
        <v>20</v>
      </c>
      <c r="AZ4430" s="3">
        <v>5</v>
      </c>
      <c r="BA4430" t="s">
        <v>8137</v>
      </c>
      <c r="BB4430" t="s">
        <v>9068</v>
      </c>
      <c r="BC4430" t="s">
        <v>7950</v>
      </c>
      <c r="BD4430" t="s">
        <v>7950</v>
      </c>
    </row>
    <row r="4431" spans="1:56">
      <c r="A4431" t="s">
        <v>4448</v>
      </c>
      <c r="B4431" t="s">
        <v>16250</v>
      </c>
      <c r="C4431" t="s">
        <v>16047</v>
      </c>
      <c r="E4431" t="s">
        <v>7985</v>
      </c>
      <c r="F4431" t="s">
        <v>7948</v>
      </c>
      <c r="G4431" t="s">
        <v>8056</v>
      </c>
      <c r="H4431" t="s">
        <v>7950</v>
      </c>
      <c r="I4431" s="3">
        <v>365</v>
      </c>
      <c r="J4431" t="s">
        <v>25252</v>
      </c>
      <c r="K4431" t="s">
        <v>12308</v>
      </c>
      <c r="L4431" t="s">
        <v>7971</v>
      </c>
      <c r="M4431" t="s">
        <v>7954</v>
      </c>
      <c r="N4431" t="s">
        <v>7971</v>
      </c>
      <c r="O4431" t="s">
        <v>7949</v>
      </c>
      <c r="P4431" t="s">
        <v>25253</v>
      </c>
      <c r="Q4431" t="s">
        <v>9289</v>
      </c>
      <c r="R4431" t="s">
        <v>25254</v>
      </c>
      <c r="S4431" t="s">
        <v>9289</v>
      </c>
      <c r="T4431" t="s">
        <v>7960</v>
      </c>
      <c r="U4431" t="s">
        <v>7961</v>
      </c>
      <c r="V4431" t="s">
        <v>7950</v>
      </c>
      <c r="W4431" t="s">
        <v>7950</v>
      </c>
      <c r="X4431" s="3">
        <v>1710</v>
      </c>
      <c r="Y4431" t="s">
        <v>7948</v>
      </c>
      <c r="Z4431" s="3">
        <v>1</v>
      </c>
      <c r="AB4431" t="s">
        <v>7962</v>
      </c>
      <c r="AC4431" t="s">
        <v>8062</v>
      </c>
      <c r="AE4431" s="3">
        <v>0</v>
      </c>
      <c r="AF4431" s="3">
        <v>0</v>
      </c>
      <c r="AH4431" t="s">
        <v>8063</v>
      </c>
      <c r="AI4431" s="3">
        <v>10310.85</v>
      </c>
      <c r="AJ4431" s="3">
        <v>0</v>
      </c>
      <c r="AK4431" s="3">
        <v>0</v>
      </c>
      <c r="AL4431" t="s">
        <v>7950</v>
      </c>
      <c r="AM4431" s="3">
        <v>0</v>
      </c>
      <c r="AN4431" t="s">
        <v>7950</v>
      </c>
      <c r="AO4431" s="3">
        <v>0</v>
      </c>
      <c r="AQ4431" t="s">
        <v>10454</v>
      </c>
      <c r="AR4431" t="s">
        <v>8042</v>
      </c>
      <c r="AS4431" t="s">
        <v>8850</v>
      </c>
      <c r="AU4431" t="s">
        <v>8065</v>
      </c>
      <c r="AV4431" s="3">
        <v>0</v>
      </c>
      <c r="AW4431" s="3">
        <v>0</v>
      </c>
      <c r="AX4431" s="3">
        <v>19</v>
      </c>
      <c r="AY4431" s="3">
        <v>90</v>
      </c>
      <c r="AZ4431" s="3">
        <v>5</v>
      </c>
      <c r="BA4431" t="s">
        <v>8137</v>
      </c>
      <c r="BB4431" t="s">
        <v>8138</v>
      </c>
      <c r="BC4431" s="3">
        <v>0</v>
      </c>
      <c r="BD4431" t="s">
        <v>7950</v>
      </c>
    </row>
    <row r="4432" spans="1:56">
      <c r="A4432" t="s">
        <v>975</v>
      </c>
      <c r="B4432" t="s">
        <v>24558</v>
      </c>
      <c r="C4432" t="s">
        <v>9413</v>
      </c>
      <c r="D4432" s="2" t="s">
        <v>8141</v>
      </c>
      <c r="E4432" t="s">
        <v>8218</v>
      </c>
      <c r="F4432" t="s">
        <v>7948</v>
      </c>
      <c r="G4432" t="s">
        <v>8056</v>
      </c>
      <c r="H4432" t="s">
        <v>7950</v>
      </c>
      <c r="I4432" s="3">
        <v>365</v>
      </c>
      <c r="J4432" t="s">
        <v>25255</v>
      </c>
      <c r="K4432" t="s">
        <v>25256</v>
      </c>
      <c r="L4432" t="s">
        <v>7971</v>
      </c>
      <c r="M4432" t="s">
        <v>7954</v>
      </c>
      <c r="N4432" t="s">
        <v>7971</v>
      </c>
      <c r="O4432" t="s">
        <v>7949</v>
      </c>
      <c r="P4432" t="s">
        <v>25257</v>
      </c>
      <c r="Q4432" t="s">
        <v>9289</v>
      </c>
      <c r="R4432" t="s">
        <v>25258</v>
      </c>
      <c r="S4432" t="s">
        <v>8128</v>
      </c>
      <c r="T4432" t="s">
        <v>7960</v>
      </c>
      <c r="U4432" t="s">
        <v>7961</v>
      </c>
      <c r="V4432" t="s">
        <v>7950</v>
      </c>
      <c r="W4432" t="s">
        <v>7950</v>
      </c>
      <c r="X4432" s="3">
        <v>200</v>
      </c>
      <c r="Y4432" t="s">
        <v>7948</v>
      </c>
      <c r="Z4432" s="3">
        <v>1</v>
      </c>
      <c r="AB4432" t="s">
        <v>7962</v>
      </c>
      <c r="AC4432" t="s">
        <v>8062</v>
      </c>
      <c r="AE4432" s="3">
        <v>0</v>
      </c>
      <c r="AF4432" s="3">
        <v>0</v>
      </c>
      <c r="AH4432" t="s">
        <v>8063</v>
      </c>
      <c r="AI4432" s="3">
        <v>0</v>
      </c>
      <c r="AJ4432" s="3">
        <v>0</v>
      </c>
      <c r="AK4432" s="3">
        <v>0</v>
      </c>
      <c r="AL4432" t="s">
        <v>7950</v>
      </c>
      <c r="AM4432" s="3">
        <v>0</v>
      </c>
      <c r="AN4432" t="s">
        <v>7950</v>
      </c>
      <c r="AO4432" s="3">
        <v>0</v>
      </c>
      <c r="AQ4432" t="s">
        <v>25259</v>
      </c>
      <c r="AR4432" t="s">
        <v>8002</v>
      </c>
      <c r="AS4432" t="s">
        <v>8850</v>
      </c>
      <c r="AU4432" t="s">
        <v>8065</v>
      </c>
      <c r="AV4432" s="3">
        <v>0</v>
      </c>
      <c r="AW4432" s="3">
        <v>0</v>
      </c>
      <c r="AX4432" s="3">
        <v>8</v>
      </c>
      <c r="AY4432" s="3">
        <v>25</v>
      </c>
      <c r="AZ4432" s="3">
        <v>5</v>
      </c>
      <c r="BA4432" t="s">
        <v>8141</v>
      </c>
      <c r="BB4432" t="s">
        <v>8141</v>
      </c>
      <c r="BC4432" s="3">
        <v>0</v>
      </c>
      <c r="BD4432" t="s">
        <v>7950</v>
      </c>
    </row>
    <row r="4433" spans="1:56">
      <c r="A4433" t="s">
        <v>25260</v>
      </c>
      <c r="B4433" t="s">
        <v>25261</v>
      </c>
      <c r="C4433" t="s">
        <v>14576</v>
      </c>
      <c r="D4433" s="2" t="s">
        <v>8141</v>
      </c>
      <c r="E4433" t="s">
        <v>14386</v>
      </c>
      <c r="F4433" t="s">
        <v>7948</v>
      </c>
      <c r="G4433" t="s">
        <v>7949</v>
      </c>
      <c r="H4433" t="s">
        <v>7950</v>
      </c>
      <c r="I4433" s="3">
        <v>365</v>
      </c>
      <c r="J4433" t="s">
        <v>25262</v>
      </c>
      <c r="K4433" t="s">
        <v>8176</v>
      </c>
      <c r="L4433" t="s">
        <v>7971</v>
      </c>
      <c r="M4433" t="s">
        <v>7954</v>
      </c>
      <c r="N4433" t="s">
        <v>7971</v>
      </c>
      <c r="O4433" t="s">
        <v>7949</v>
      </c>
      <c r="P4433" t="s">
        <v>25263</v>
      </c>
      <c r="Q4433" t="s">
        <v>9289</v>
      </c>
      <c r="R4433" t="s">
        <v>25264</v>
      </c>
      <c r="S4433" t="s">
        <v>9289</v>
      </c>
      <c r="T4433" t="s">
        <v>7960</v>
      </c>
      <c r="U4433" t="s">
        <v>7961</v>
      </c>
      <c r="V4433" t="s">
        <v>7950</v>
      </c>
      <c r="W4433" t="s">
        <v>7950</v>
      </c>
      <c r="X4433" s="3">
        <v>1105</v>
      </c>
      <c r="Y4433" t="s">
        <v>7948</v>
      </c>
      <c r="Z4433" s="3">
        <v>1</v>
      </c>
      <c r="AB4433" t="s">
        <v>7962</v>
      </c>
      <c r="AC4433" t="s">
        <v>8145</v>
      </c>
      <c r="AE4433" s="3">
        <v>0</v>
      </c>
      <c r="AF4433" s="3">
        <v>0</v>
      </c>
      <c r="AH4433" t="s">
        <v>8063</v>
      </c>
      <c r="AI4433" t="s">
        <v>7950</v>
      </c>
      <c r="AJ4433" t="s">
        <v>7950</v>
      </c>
      <c r="AK4433" t="s">
        <v>7950</v>
      </c>
      <c r="AL4433" t="s">
        <v>7950</v>
      </c>
      <c r="AM4433" t="s">
        <v>7950</v>
      </c>
      <c r="AN4433" t="s">
        <v>7950</v>
      </c>
      <c r="AO4433" t="s">
        <v>7950</v>
      </c>
      <c r="AR4433" t="s">
        <v>8146</v>
      </c>
      <c r="AS4433" t="s">
        <v>8850</v>
      </c>
      <c r="AV4433" t="s">
        <v>7950</v>
      </c>
      <c r="AW4433" t="s">
        <v>7950</v>
      </c>
      <c r="AX4433" s="3">
        <v>17</v>
      </c>
      <c r="AY4433" s="3">
        <v>65</v>
      </c>
      <c r="AZ4433" s="3">
        <v>5</v>
      </c>
      <c r="BA4433" t="s">
        <v>8137</v>
      </c>
      <c r="BB4433" t="s">
        <v>8141</v>
      </c>
      <c r="BC4433" t="s">
        <v>7950</v>
      </c>
      <c r="BD4433" t="s">
        <v>7950</v>
      </c>
    </row>
    <row r="4434" spans="1:56">
      <c r="A4434" t="s">
        <v>25265</v>
      </c>
      <c r="B4434" t="s">
        <v>25266</v>
      </c>
      <c r="C4434" t="s">
        <v>14576</v>
      </c>
      <c r="D4434" s="2" t="s">
        <v>8141</v>
      </c>
      <c r="E4434" t="s">
        <v>14386</v>
      </c>
      <c r="F4434" t="s">
        <v>7948</v>
      </c>
      <c r="G4434" t="s">
        <v>7949</v>
      </c>
      <c r="H4434" t="s">
        <v>7950</v>
      </c>
      <c r="I4434" s="3">
        <v>365</v>
      </c>
      <c r="J4434" t="s">
        <v>25267</v>
      </c>
      <c r="K4434" t="s">
        <v>8176</v>
      </c>
      <c r="L4434" t="s">
        <v>7971</v>
      </c>
      <c r="M4434" t="s">
        <v>7954</v>
      </c>
      <c r="N4434" t="s">
        <v>7971</v>
      </c>
      <c r="O4434" t="s">
        <v>7949</v>
      </c>
      <c r="P4434" t="s">
        <v>25268</v>
      </c>
      <c r="Q4434" t="s">
        <v>9289</v>
      </c>
      <c r="R4434" t="s">
        <v>25269</v>
      </c>
      <c r="S4434" t="s">
        <v>9289</v>
      </c>
      <c r="T4434" t="s">
        <v>7960</v>
      </c>
      <c r="U4434" t="s">
        <v>7961</v>
      </c>
      <c r="V4434" t="s">
        <v>7950</v>
      </c>
      <c r="W4434" t="s">
        <v>7950</v>
      </c>
      <c r="X4434" s="3">
        <v>440</v>
      </c>
      <c r="Y4434" t="s">
        <v>7948</v>
      </c>
      <c r="Z4434" s="3">
        <v>1</v>
      </c>
      <c r="AB4434" t="s">
        <v>7962</v>
      </c>
      <c r="AC4434" t="s">
        <v>8145</v>
      </c>
      <c r="AE4434" s="3">
        <v>0</v>
      </c>
      <c r="AF4434" s="3">
        <v>0</v>
      </c>
      <c r="AH4434" t="s">
        <v>8063</v>
      </c>
      <c r="AI4434" t="s">
        <v>7950</v>
      </c>
      <c r="AJ4434" t="s">
        <v>7950</v>
      </c>
      <c r="AK4434" t="s">
        <v>7950</v>
      </c>
      <c r="AL4434" t="s">
        <v>7950</v>
      </c>
      <c r="AM4434" t="s">
        <v>7950</v>
      </c>
      <c r="AN4434" t="s">
        <v>7950</v>
      </c>
      <c r="AO4434" t="s">
        <v>7950</v>
      </c>
      <c r="AR4434" t="s">
        <v>8146</v>
      </c>
      <c r="AS4434" t="s">
        <v>8850</v>
      </c>
      <c r="AV4434" t="s">
        <v>7950</v>
      </c>
      <c r="AW4434" t="s">
        <v>7950</v>
      </c>
      <c r="AX4434" s="3">
        <v>11</v>
      </c>
      <c r="AY4434" s="3">
        <v>40</v>
      </c>
      <c r="AZ4434" s="3">
        <v>5</v>
      </c>
      <c r="BA4434" t="s">
        <v>8137</v>
      </c>
      <c r="BB4434" t="s">
        <v>8141</v>
      </c>
      <c r="BC4434" t="s">
        <v>7950</v>
      </c>
      <c r="BD4434" t="s">
        <v>7950</v>
      </c>
    </row>
    <row r="4435" spans="1:56">
      <c r="A4435" t="s">
        <v>1227</v>
      </c>
      <c r="B4435" t="s">
        <v>25270</v>
      </c>
      <c r="C4435" t="s">
        <v>9343</v>
      </c>
      <c r="E4435" t="s">
        <v>7985</v>
      </c>
      <c r="F4435" t="s">
        <v>7948</v>
      </c>
      <c r="G4435" t="s">
        <v>8056</v>
      </c>
      <c r="H4435" t="s">
        <v>7950</v>
      </c>
      <c r="I4435" s="3">
        <v>365</v>
      </c>
      <c r="J4435" t="s">
        <v>25271</v>
      </c>
      <c r="K4435" t="s">
        <v>12474</v>
      </c>
      <c r="L4435" t="s">
        <v>7971</v>
      </c>
      <c r="M4435" t="s">
        <v>7954</v>
      </c>
      <c r="N4435" t="s">
        <v>7971</v>
      </c>
      <c r="O4435" t="s">
        <v>7949</v>
      </c>
      <c r="P4435" t="s">
        <v>25272</v>
      </c>
      <c r="Q4435" t="s">
        <v>10888</v>
      </c>
      <c r="R4435" t="s">
        <v>25273</v>
      </c>
      <c r="S4435" t="s">
        <v>12136</v>
      </c>
      <c r="T4435" t="s">
        <v>7960</v>
      </c>
      <c r="U4435" t="s">
        <v>7961</v>
      </c>
      <c r="V4435" t="s">
        <v>7950</v>
      </c>
      <c r="W4435" t="s">
        <v>7950</v>
      </c>
      <c r="X4435" s="3">
        <v>240</v>
      </c>
      <c r="Y4435" t="s">
        <v>7948</v>
      </c>
      <c r="Z4435" s="3">
        <v>1</v>
      </c>
      <c r="AB4435" t="s">
        <v>7962</v>
      </c>
      <c r="AC4435" t="s">
        <v>8062</v>
      </c>
      <c r="AE4435" s="3">
        <v>0</v>
      </c>
      <c r="AF4435" s="3">
        <v>0</v>
      </c>
      <c r="AH4435" t="s">
        <v>8063</v>
      </c>
      <c r="AI4435" s="3">
        <v>16069.99</v>
      </c>
      <c r="AJ4435" s="3">
        <v>0</v>
      </c>
      <c r="AK4435" s="3">
        <v>0</v>
      </c>
      <c r="AL4435" t="s">
        <v>7950</v>
      </c>
      <c r="AM4435" s="3">
        <v>0</v>
      </c>
      <c r="AN4435" t="s">
        <v>7950</v>
      </c>
      <c r="AO4435" s="3">
        <v>0</v>
      </c>
      <c r="AQ4435" t="s">
        <v>25274</v>
      </c>
      <c r="AR4435" t="s">
        <v>11007</v>
      </c>
      <c r="AS4435" t="s">
        <v>11236</v>
      </c>
      <c r="AU4435" t="s">
        <v>8065</v>
      </c>
      <c r="AV4435" s="3">
        <v>0</v>
      </c>
      <c r="AW4435" s="3">
        <v>0</v>
      </c>
      <c r="AX4435" s="3">
        <v>8</v>
      </c>
      <c r="AY4435" s="3">
        <v>30</v>
      </c>
      <c r="AZ4435" s="3">
        <v>5</v>
      </c>
      <c r="BA4435" t="s">
        <v>8137</v>
      </c>
      <c r="BB4435" t="s">
        <v>8138</v>
      </c>
      <c r="BC4435" s="3">
        <v>0</v>
      </c>
      <c r="BD4435" t="s">
        <v>7950</v>
      </c>
    </row>
    <row r="4436" spans="1:56">
      <c r="A4436" t="s">
        <v>4385</v>
      </c>
      <c r="B4436" t="s">
        <v>25186</v>
      </c>
      <c r="C4436" t="s">
        <v>16094</v>
      </c>
      <c r="E4436" t="s">
        <v>7985</v>
      </c>
      <c r="F4436" t="s">
        <v>7948</v>
      </c>
      <c r="G4436" t="s">
        <v>8056</v>
      </c>
      <c r="H4436" t="s">
        <v>7950</v>
      </c>
      <c r="I4436" s="3">
        <v>365</v>
      </c>
      <c r="J4436" t="s">
        <v>25275</v>
      </c>
      <c r="K4436" t="s">
        <v>15604</v>
      </c>
      <c r="L4436" t="s">
        <v>7971</v>
      </c>
      <c r="M4436" t="s">
        <v>7954</v>
      </c>
      <c r="N4436" t="s">
        <v>7971</v>
      </c>
      <c r="O4436" t="s">
        <v>7949</v>
      </c>
      <c r="P4436" t="s">
        <v>25276</v>
      </c>
      <c r="Q4436" t="s">
        <v>9289</v>
      </c>
      <c r="R4436" t="s">
        <v>25277</v>
      </c>
      <c r="S4436" t="s">
        <v>12136</v>
      </c>
      <c r="T4436" t="s">
        <v>7960</v>
      </c>
      <c r="U4436" t="s">
        <v>7961</v>
      </c>
      <c r="V4436" t="s">
        <v>7950</v>
      </c>
      <c r="W4436" t="s">
        <v>7950</v>
      </c>
      <c r="X4436" s="3">
        <v>2280</v>
      </c>
      <c r="Y4436" t="s">
        <v>7948</v>
      </c>
      <c r="Z4436" s="3">
        <v>1</v>
      </c>
      <c r="AB4436" t="s">
        <v>7962</v>
      </c>
      <c r="AC4436" t="s">
        <v>8062</v>
      </c>
      <c r="AE4436" s="3">
        <v>0</v>
      </c>
      <c r="AF4436" s="3">
        <v>0</v>
      </c>
      <c r="AH4436" t="s">
        <v>8063</v>
      </c>
      <c r="AI4436" s="3">
        <v>9248.2800000000007</v>
      </c>
      <c r="AJ4436" s="3">
        <v>0</v>
      </c>
      <c r="AK4436" s="3">
        <v>0</v>
      </c>
      <c r="AL4436" t="s">
        <v>7950</v>
      </c>
      <c r="AM4436" s="3">
        <v>0</v>
      </c>
      <c r="AN4436" t="s">
        <v>7950</v>
      </c>
      <c r="AO4436" s="3">
        <v>0</v>
      </c>
      <c r="AQ4436" t="s">
        <v>25278</v>
      </c>
      <c r="AR4436" t="s">
        <v>8075</v>
      </c>
      <c r="AS4436" t="s">
        <v>8850</v>
      </c>
      <c r="AU4436" t="s">
        <v>8065</v>
      </c>
      <c r="AV4436" s="3">
        <v>0</v>
      </c>
      <c r="AW4436" s="3">
        <v>0</v>
      </c>
      <c r="AX4436" s="3">
        <v>24</v>
      </c>
      <c r="AY4436" s="3">
        <v>95</v>
      </c>
      <c r="AZ4436" s="3">
        <v>5</v>
      </c>
      <c r="BA4436" t="s">
        <v>8137</v>
      </c>
      <c r="BB4436" t="s">
        <v>22365</v>
      </c>
      <c r="BC4436" s="3">
        <v>0</v>
      </c>
      <c r="BD4436" t="s">
        <v>7950</v>
      </c>
    </row>
    <row r="4437" spans="1:56">
      <c r="A4437" t="s">
        <v>25279</v>
      </c>
      <c r="B4437" t="s">
        <v>25280</v>
      </c>
      <c r="C4437" t="s">
        <v>25281</v>
      </c>
      <c r="E4437" t="s">
        <v>7968</v>
      </c>
      <c r="F4437" t="s">
        <v>7948</v>
      </c>
      <c r="G4437" t="s">
        <v>8056</v>
      </c>
      <c r="H4437" t="s">
        <v>7950</v>
      </c>
      <c r="I4437" s="3">
        <v>365</v>
      </c>
      <c r="K4437" t="s">
        <v>25282</v>
      </c>
      <c r="L4437" t="s">
        <v>7971</v>
      </c>
      <c r="M4437" t="s">
        <v>9162</v>
      </c>
      <c r="N4437" t="s">
        <v>7971</v>
      </c>
      <c r="O4437" t="s">
        <v>7949</v>
      </c>
      <c r="P4437" t="s">
        <v>25283</v>
      </c>
      <c r="Q4437" t="s">
        <v>20196</v>
      </c>
      <c r="R4437" t="s">
        <v>25284</v>
      </c>
      <c r="S4437" t="s">
        <v>25285</v>
      </c>
      <c r="T4437" t="s">
        <v>7960</v>
      </c>
      <c r="U4437" t="s">
        <v>7961</v>
      </c>
      <c r="V4437" t="s">
        <v>7950</v>
      </c>
      <c r="W4437" t="s">
        <v>7950</v>
      </c>
      <c r="X4437" s="3">
        <v>48</v>
      </c>
      <c r="Y4437" t="s">
        <v>7948</v>
      </c>
      <c r="Z4437" s="3">
        <v>1</v>
      </c>
      <c r="AB4437" t="s">
        <v>7981</v>
      </c>
      <c r="AC4437" t="s">
        <v>8062</v>
      </c>
      <c r="AE4437" s="3">
        <v>0</v>
      </c>
      <c r="AF4437" s="3">
        <v>0</v>
      </c>
      <c r="AH4437" t="s">
        <v>8063</v>
      </c>
      <c r="AI4437" s="3">
        <v>0</v>
      </c>
      <c r="AJ4437" s="3">
        <v>0</v>
      </c>
      <c r="AK4437" s="3">
        <v>0</v>
      </c>
      <c r="AL4437" t="s">
        <v>7950</v>
      </c>
      <c r="AM4437" s="3">
        <v>0</v>
      </c>
      <c r="AN4437" t="s">
        <v>7950</v>
      </c>
      <c r="AO4437" s="3">
        <v>0</v>
      </c>
      <c r="AR4437" t="s">
        <v>10840</v>
      </c>
      <c r="AS4437" t="s">
        <v>9575</v>
      </c>
      <c r="AU4437" t="s">
        <v>8065</v>
      </c>
      <c r="AV4437" s="3">
        <v>0</v>
      </c>
      <c r="AW4437" s="3">
        <v>0</v>
      </c>
      <c r="AX4437" s="3">
        <v>4</v>
      </c>
      <c r="AY4437" s="3">
        <v>12</v>
      </c>
      <c r="AZ4437" s="3">
        <v>6</v>
      </c>
      <c r="BA4437" t="s">
        <v>9389</v>
      </c>
      <c r="BB4437" t="s">
        <v>7886</v>
      </c>
      <c r="BC4437" s="3">
        <v>0</v>
      </c>
      <c r="BD4437" t="s">
        <v>7950</v>
      </c>
    </row>
    <row r="4438" spans="1:56">
      <c r="A4438" t="s">
        <v>2586</v>
      </c>
      <c r="B4438" t="s">
        <v>25286</v>
      </c>
      <c r="C4438" t="s">
        <v>25287</v>
      </c>
      <c r="E4438" t="s">
        <v>25288</v>
      </c>
      <c r="F4438" t="s">
        <v>7948</v>
      </c>
      <c r="G4438" t="s">
        <v>25289</v>
      </c>
      <c r="H4438" s="3">
        <v>0</v>
      </c>
      <c r="I4438" s="3">
        <v>365</v>
      </c>
      <c r="K4438" t="s">
        <v>25290</v>
      </c>
      <c r="L4438" t="s">
        <v>7971</v>
      </c>
      <c r="M4438" t="s">
        <v>7954</v>
      </c>
      <c r="N4438" t="s">
        <v>7971</v>
      </c>
      <c r="O4438" t="s">
        <v>7949</v>
      </c>
      <c r="P4438" t="s">
        <v>25291</v>
      </c>
      <c r="Q4438" t="s">
        <v>12800</v>
      </c>
      <c r="R4438" t="s">
        <v>25292</v>
      </c>
      <c r="S4438" t="s">
        <v>25293</v>
      </c>
      <c r="T4438" t="s">
        <v>7960</v>
      </c>
      <c r="U4438" t="s">
        <v>7961</v>
      </c>
      <c r="V4438" s="3">
        <v>0</v>
      </c>
      <c r="W4438" s="3">
        <v>0</v>
      </c>
      <c r="X4438" s="3">
        <v>480</v>
      </c>
      <c r="Y4438" t="s">
        <v>7948</v>
      </c>
      <c r="Z4438" s="3">
        <v>1</v>
      </c>
      <c r="AB4438" t="s">
        <v>7962</v>
      </c>
      <c r="AC4438" t="s">
        <v>25294</v>
      </c>
      <c r="AE4438" s="3">
        <v>0</v>
      </c>
      <c r="AF4438" s="3">
        <v>0</v>
      </c>
      <c r="AH4438" t="s">
        <v>8063</v>
      </c>
      <c r="AI4438" s="3">
        <v>11000.51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t="s">
        <v>7950</v>
      </c>
      <c r="AP4438" t="s">
        <v>7971</v>
      </c>
      <c r="AQ4438" t="s">
        <v>25295</v>
      </c>
      <c r="AR4438" t="s">
        <v>8146</v>
      </c>
      <c r="AT4438" t="s">
        <v>7971</v>
      </c>
      <c r="AU4438" t="s">
        <v>8065</v>
      </c>
      <c r="AV4438" s="3">
        <v>0</v>
      </c>
      <c r="AW4438" s="3">
        <v>0</v>
      </c>
      <c r="AX4438" s="3">
        <v>12</v>
      </c>
      <c r="AY4438" s="3">
        <v>40</v>
      </c>
      <c r="AZ4438" s="3">
        <v>5</v>
      </c>
      <c r="BA4438" t="s">
        <v>7964</v>
      </c>
      <c r="BB4438" t="s">
        <v>10958</v>
      </c>
      <c r="BC4438" t="s">
        <v>7950</v>
      </c>
      <c r="BD4438" t="s">
        <v>7950</v>
      </c>
    </row>
    <row r="4439" spans="1:56">
      <c r="A4439" t="s">
        <v>2207</v>
      </c>
      <c r="B4439" t="s">
        <v>25296</v>
      </c>
      <c r="C4439" t="s">
        <v>25297</v>
      </c>
      <c r="D4439" s="2" t="s">
        <v>8123</v>
      </c>
      <c r="E4439" t="s">
        <v>25288</v>
      </c>
      <c r="F4439" t="s">
        <v>7948</v>
      </c>
      <c r="G4439" t="s">
        <v>25289</v>
      </c>
      <c r="H4439" s="3">
        <v>0</v>
      </c>
      <c r="I4439" s="3">
        <v>365</v>
      </c>
      <c r="K4439" t="s">
        <v>25298</v>
      </c>
      <c r="L4439" t="s">
        <v>7971</v>
      </c>
      <c r="M4439" t="s">
        <v>7954</v>
      </c>
      <c r="N4439" t="s">
        <v>7971</v>
      </c>
      <c r="O4439" t="s">
        <v>7949</v>
      </c>
      <c r="P4439" t="s">
        <v>25299</v>
      </c>
      <c r="Q4439" t="s">
        <v>22951</v>
      </c>
      <c r="R4439" t="s">
        <v>25300</v>
      </c>
      <c r="S4439" t="s">
        <v>22951</v>
      </c>
      <c r="T4439" t="s">
        <v>7960</v>
      </c>
      <c r="U4439" t="s">
        <v>7961</v>
      </c>
      <c r="V4439" s="3">
        <v>0</v>
      </c>
      <c r="W4439" s="3">
        <v>0</v>
      </c>
      <c r="X4439" s="3">
        <v>1690</v>
      </c>
      <c r="Y4439" t="s">
        <v>7948</v>
      </c>
      <c r="Z4439" s="3">
        <v>1</v>
      </c>
      <c r="AB4439" t="s">
        <v>7962</v>
      </c>
      <c r="AC4439" t="s">
        <v>25294</v>
      </c>
      <c r="AE4439" s="3">
        <v>0</v>
      </c>
      <c r="AF4439" s="3">
        <v>0</v>
      </c>
      <c r="AH4439" t="s">
        <v>13844</v>
      </c>
      <c r="AI4439" s="3">
        <v>10227.51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t="s">
        <v>7950</v>
      </c>
      <c r="AP4439" t="s">
        <v>7971</v>
      </c>
      <c r="AQ4439" t="s">
        <v>25301</v>
      </c>
      <c r="AR4439" t="s">
        <v>8146</v>
      </c>
      <c r="AT4439" t="s">
        <v>7971</v>
      </c>
      <c r="AU4439" t="s">
        <v>8065</v>
      </c>
      <c r="AV4439" s="3">
        <v>0</v>
      </c>
      <c r="AW4439" s="3">
        <v>0</v>
      </c>
      <c r="AX4439" s="3">
        <v>26</v>
      </c>
      <c r="AY4439" s="3">
        <v>65</v>
      </c>
      <c r="AZ4439" s="3">
        <v>5</v>
      </c>
      <c r="BA4439" t="s">
        <v>8130</v>
      </c>
      <c r="BB4439" t="s">
        <v>8314</v>
      </c>
      <c r="BC4439" t="s">
        <v>7950</v>
      </c>
      <c r="BD4439" t="s">
        <v>7950</v>
      </c>
    </row>
    <row r="4440" spans="1:56">
      <c r="A4440" t="s">
        <v>2208</v>
      </c>
      <c r="B4440" t="s">
        <v>25302</v>
      </c>
      <c r="C4440" t="s">
        <v>25303</v>
      </c>
      <c r="E4440" t="s">
        <v>25288</v>
      </c>
      <c r="F4440" t="s">
        <v>7948</v>
      </c>
      <c r="G4440" t="s">
        <v>8056</v>
      </c>
      <c r="H4440" s="3">
        <v>0</v>
      </c>
      <c r="I4440" s="3">
        <v>365</v>
      </c>
      <c r="K4440" t="s">
        <v>25290</v>
      </c>
      <c r="L4440" t="s">
        <v>7971</v>
      </c>
      <c r="M4440" t="s">
        <v>7954</v>
      </c>
      <c r="N4440" t="s">
        <v>7971</v>
      </c>
      <c r="O4440" t="s">
        <v>7949</v>
      </c>
      <c r="P4440" t="s">
        <v>25304</v>
      </c>
      <c r="Q4440" t="s">
        <v>22951</v>
      </c>
      <c r="R4440" t="s">
        <v>25305</v>
      </c>
      <c r="S4440" t="s">
        <v>8554</v>
      </c>
      <c r="T4440" t="s">
        <v>7960</v>
      </c>
      <c r="U4440" t="s">
        <v>7961</v>
      </c>
      <c r="V4440" s="3">
        <v>0</v>
      </c>
      <c r="W4440" s="3">
        <v>0</v>
      </c>
      <c r="X4440" s="3">
        <v>1690</v>
      </c>
      <c r="Y4440" t="s">
        <v>7948</v>
      </c>
      <c r="Z4440" s="3">
        <v>1</v>
      </c>
      <c r="AB4440" t="s">
        <v>7962</v>
      </c>
      <c r="AC4440" t="s">
        <v>25294</v>
      </c>
      <c r="AE4440" s="3">
        <v>0</v>
      </c>
      <c r="AF4440" s="3">
        <v>0</v>
      </c>
      <c r="AH4440" t="s">
        <v>8063</v>
      </c>
      <c r="AI4440" s="3">
        <v>10246.61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t="s">
        <v>7950</v>
      </c>
      <c r="AP4440" t="s">
        <v>7971</v>
      </c>
      <c r="AQ4440" t="s">
        <v>25306</v>
      </c>
      <c r="AR4440" t="s">
        <v>8146</v>
      </c>
      <c r="AT4440" t="s">
        <v>7971</v>
      </c>
      <c r="AU4440" t="s">
        <v>8065</v>
      </c>
      <c r="AV4440" s="3">
        <v>0</v>
      </c>
      <c r="AW4440" s="3">
        <v>0</v>
      </c>
      <c r="AX4440" s="3">
        <v>13</v>
      </c>
      <c r="AY4440" s="3">
        <v>26</v>
      </c>
      <c r="AZ4440" s="3">
        <v>5</v>
      </c>
      <c r="BA4440" t="s">
        <v>8137</v>
      </c>
      <c r="BB4440" t="s">
        <v>10958</v>
      </c>
      <c r="BC4440" t="s">
        <v>7950</v>
      </c>
      <c r="BD4440" t="s">
        <v>7950</v>
      </c>
    </row>
    <row r="4441" spans="1:56">
      <c r="A4441" t="s">
        <v>25307</v>
      </c>
      <c r="B4441" t="s">
        <v>25308</v>
      </c>
      <c r="C4441" t="s">
        <v>25309</v>
      </c>
      <c r="E4441" t="s">
        <v>25310</v>
      </c>
      <c r="F4441" t="s">
        <v>7948</v>
      </c>
      <c r="G4441" t="s">
        <v>8056</v>
      </c>
      <c r="H4441" s="3">
        <v>0</v>
      </c>
      <c r="I4441" s="3">
        <v>183</v>
      </c>
      <c r="K4441" t="s">
        <v>25311</v>
      </c>
      <c r="L4441" t="s">
        <v>7971</v>
      </c>
      <c r="M4441" t="s">
        <v>7954</v>
      </c>
      <c r="N4441" t="s">
        <v>7971</v>
      </c>
      <c r="O4441" t="s">
        <v>7949</v>
      </c>
      <c r="P4441" t="s">
        <v>25312</v>
      </c>
      <c r="Q4441" t="s">
        <v>25313</v>
      </c>
      <c r="R4441" t="s">
        <v>25312</v>
      </c>
      <c r="S4441" t="s">
        <v>25313</v>
      </c>
      <c r="T4441" t="s">
        <v>7960</v>
      </c>
      <c r="U4441" t="s">
        <v>7961</v>
      </c>
      <c r="V4441" s="3">
        <v>0</v>
      </c>
      <c r="W4441" s="3">
        <v>0</v>
      </c>
      <c r="X4441" s="3">
        <v>520</v>
      </c>
      <c r="Y4441" t="s">
        <v>7948</v>
      </c>
      <c r="Z4441" s="3">
        <v>1</v>
      </c>
      <c r="AC4441" t="s">
        <v>25294</v>
      </c>
      <c r="AE4441" s="3">
        <v>0</v>
      </c>
      <c r="AF4441" s="3">
        <v>0</v>
      </c>
      <c r="AH4441" t="s">
        <v>8063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t="s">
        <v>7971</v>
      </c>
      <c r="AR4441" t="s">
        <v>14206</v>
      </c>
      <c r="AT4441" t="s">
        <v>7971</v>
      </c>
      <c r="AU4441" t="s">
        <v>8065</v>
      </c>
      <c r="AV4441" s="3">
        <v>0</v>
      </c>
      <c r="AW4441" s="3">
        <v>0</v>
      </c>
      <c r="AX4441" s="3">
        <v>10</v>
      </c>
      <c r="AY4441" s="3">
        <v>26</v>
      </c>
      <c r="AZ4441" s="3">
        <v>2</v>
      </c>
      <c r="BA4441" t="s">
        <v>7964</v>
      </c>
      <c r="BB4441" t="s">
        <v>10958</v>
      </c>
      <c r="BC4441" s="3">
        <v>0</v>
      </c>
      <c r="BD4441" t="s">
        <v>7950</v>
      </c>
    </row>
    <row r="4442" spans="1:56">
      <c r="A4442" t="s">
        <v>790</v>
      </c>
      <c r="B4442" t="s">
        <v>25314</v>
      </c>
      <c r="C4442" t="s">
        <v>25309</v>
      </c>
      <c r="E4442" t="s">
        <v>25310</v>
      </c>
      <c r="F4442" t="s">
        <v>7948</v>
      </c>
      <c r="G4442" t="s">
        <v>8056</v>
      </c>
      <c r="H4442" s="3">
        <v>0</v>
      </c>
      <c r="I4442" s="3">
        <v>183</v>
      </c>
      <c r="K4442" t="s">
        <v>25311</v>
      </c>
      <c r="L4442" t="s">
        <v>7971</v>
      </c>
      <c r="M4442" t="s">
        <v>7954</v>
      </c>
      <c r="N4442" t="s">
        <v>7971</v>
      </c>
      <c r="O4442" t="s">
        <v>7949</v>
      </c>
      <c r="P4442" t="s">
        <v>25315</v>
      </c>
      <c r="Q4442" t="s">
        <v>25313</v>
      </c>
      <c r="R4442" t="s">
        <v>25315</v>
      </c>
      <c r="S4442" t="s">
        <v>25313</v>
      </c>
      <c r="T4442" t="s">
        <v>7960</v>
      </c>
      <c r="U4442" t="s">
        <v>7961</v>
      </c>
      <c r="V4442" s="3">
        <v>0</v>
      </c>
      <c r="W4442" s="3">
        <v>0</v>
      </c>
      <c r="X4442" s="3">
        <v>832</v>
      </c>
      <c r="Y4442" t="s">
        <v>7948</v>
      </c>
      <c r="Z4442" s="3">
        <v>1</v>
      </c>
      <c r="AC4442" t="s">
        <v>25294</v>
      </c>
      <c r="AE4442" s="3">
        <v>0</v>
      </c>
      <c r="AF4442" s="3">
        <v>0</v>
      </c>
      <c r="AH4442" t="s">
        <v>8063</v>
      </c>
      <c r="AI4442" s="3">
        <v>13352.8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t="s">
        <v>7971</v>
      </c>
      <c r="AR4442" t="s">
        <v>14206</v>
      </c>
      <c r="AT4442" t="s">
        <v>7971</v>
      </c>
      <c r="AU4442" t="s">
        <v>8065</v>
      </c>
      <c r="AV4442" s="3">
        <v>0</v>
      </c>
      <c r="AW4442" s="3">
        <v>0</v>
      </c>
      <c r="AX4442" s="3">
        <v>16</v>
      </c>
      <c r="AY4442" s="3">
        <v>26</v>
      </c>
      <c r="AZ4442" s="3">
        <v>2</v>
      </c>
      <c r="BA4442" t="s">
        <v>7964</v>
      </c>
      <c r="BB4442" t="s">
        <v>10958</v>
      </c>
      <c r="BC4442" s="3">
        <v>0</v>
      </c>
      <c r="BD4442" t="s">
        <v>7950</v>
      </c>
    </row>
    <row r="4443" spans="1:56">
      <c r="A4443" t="s">
        <v>3743</v>
      </c>
      <c r="B4443" t="s">
        <v>25316</v>
      </c>
      <c r="C4443" t="s">
        <v>25317</v>
      </c>
      <c r="D4443" s="2" t="s">
        <v>8123</v>
      </c>
      <c r="E4443" t="s">
        <v>25318</v>
      </c>
      <c r="F4443" t="s">
        <v>7948</v>
      </c>
      <c r="G4443" t="s">
        <v>25289</v>
      </c>
      <c r="H4443" s="3">
        <v>0</v>
      </c>
      <c r="I4443" s="3">
        <v>365</v>
      </c>
      <c r="K4443" t="s">
        <v>25319</v>
      </c>
      <c r="L4443" t="s">
        <v>7971</v>
      </c>
      <c r="M4443" t="s">
        <v>7954</v>
      </c>
      <c r="N4443" t="s">
        <v>7971</v>
      </c>
      <c r="O4443" t="s">
        <v>7949</v>
      </c>
      <c r="P4443" t="s">
        <v>25320</v>
      </c>
      <c r="Q4443" t="s">
        <v>12800</v>
      </c>
      <c r="R4443" t="s">
        <v>25321</v>
      </c>
      <c r="S4443" t="s">
        <v>12800</v>
      </c>
      <c r="T4443" t="s">
        <v>7960</v>
      </c>
      <c r="U4443" t="s">
        <v>7961</v>
      </c>
      <c r="V4443" s="3">
        <v>0</v>
      </c>
      <c r="W4443" s="3">
        <v>0</v>
      </c>
      <c r="X4443" s="3">
        <v>315</v>
      </c>
      <c r="Y4443" t="s">
        <v>7948</v>
      </c>
      <c r="Z4443" s="3">
        <v>1</v>
      </c>
      <c r="AB4443" t="s">
        <v>7962</v>
      </c>
      <c r="AC4443" t="s">
        <v>25294</v>
      </c>
      <c r="AE4443" s="3">
        <v>0</v>
      </c>
      <c r="AF4443" s="3">
        <v>0</v>
      </c>
      <c r="AH4443" t="s">
        <v>8063</v>
      </c>
      <c r="AI4443" s="3">
        <v>13785.52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t="s">
        <v>7950</v>
      </c>
      <c r="AP4443" t="s">
        <v>7971</v>
      </c>
      <c r="AQ4443" t="s">
        <v>10454</v>
      </c>
      <c r="AR4443" t="s">
        <v>8075</v>
      </c>
      <c r="AT4443" t="s">
        <v>7971</v>
      </c>
      <c r="AU4443" t="s">
        <v>8065</v>
      </c>
      <c r="AV4443" s="3">
        <v>0</v>
      </c>
      <c r="AW4443" s="3">
        <v>0</v>
      </c>
      <c r="AX4443" s="3">
        <v>9</v>
      </c>
      <c r="AY4443" s="3">
        <v>35</v>
      </c>
      <c r="AZ4443" s="3">
        <v>5</v>
      </c>
      <c r="BA4443" t="s">
        <v>8131</v>
      </c>
      <c r="BB4443" t="s">
        <v>8131</v>
      </c>
      <c r="BC4443" t="s">
        <v>7950</v>
      </c>
      <c r="BD4443" t="s">
        <v>7950</v>
      </c>
    </row>
    <row r="4444" spans="1:56">
      <c r="A4444" t="s">
        <v>5356</v>
      </c>
      <c r="B4444" t="s">
        <v>25322</v>
      </c>
      <c r="C4444" t="s">
        <v>25323</v>
      </c>
      <c r="E4444" t="s">
        <v>25324</v>
      </c>
      <c r="F4444" t="s">
        <v>7948</v>
      </c>
      <c r="G4444" t="s">
        <v>25289</v>
      </c>
      <c r="H4444" s="3">
        <v>0</v>
      </c>
      <c r="I4444" s="3">
        <v>365</v>
      </c>
      <c r="K4444" t="s">
        <v>9334</v>
      </c>
      <c r="L4444" t="s">
        <v>7971</v>
      </c>
      <c r="M4444" t="s">
        <v>7954</v>
      </c>
      <c r="N4444" t="s">
        <v>7971</v>
      </c>
      <c r="O4444" t="s">
        <v>7949</v>
      </c>
      <c r="P4444" t="s">
        <v>25325</v>
      </c>
      <c r="Q4444" t="s">
        <v>21013</v>
      </c>
      <c r="R4444" t="s">
        <v>25326</v>
      </c>
      <c r="S4444" t="s">
        <v>8128</v>
      </c>
      <c r="T4444" t="s">
        <v>7960</v>
      </c>
      <c r="U4444" t="s">
        <v>7961</v>
      </c>
      <c r="V4444" s="3">
        <v>0</v>
      </c>
      <c r="W4444" s="3">
        <v>0</v>
      </c>
      <c r="X4444" s="3">
        <v>770</v>
      </c>
      <c r="Y4444" t="s">
        <v>7948</v>
      </c>
      <c r="Z4444" s="3">
        <v>1</v>
      </c>
      <c r="AB4444" t="s">
        <v>7962</v>
      </c>
      <c r="AC4444" t="s">
        <v>25294</v>
      </c>
      <c r="AE4444" s="3">
        <v>0</v>
      </c>
      <c r="AF4444" s="3">
        <v>0</v>
      </c>
      <c r="AH4444" t="s">
        <v>8063</v>
      </c>
      <c r="AI4444" s="3">
        <v>8096.16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t="s">
        <v>7950</v>
      </c>
      <c r="AP4444" t="s">
        <v>7971</v>
      </c>
      <c r="AQ4444" t="s">
        <v>25327</v>
      </c>
      <c r="AR4444" t="s">
        <v>8105</v>
      </c>
      <c r="AT4444" t="s">
        <v>7971</v>
      </c>
      <c r="AU4444" t="s">
        <v>8065</v>
      </c>
      <c r="AV4444" s="3">
        <v>0</v>
      </c>
      <c r="AW4444" s="3">
        <v>0</v>
      </c>
      <c r="AX4444" s="3">
        <v>14</v>
      </c>
      <c r="AY4444" s="3">
        <v>55</v>
      </c>
      <c r="AZ4444" s="3">
        <v>5</v>
      </c>
      <c r="BA4444" t="s">
        <v>8137</v>
      </c>
      <c r="BB4444" t="s">
        <v>20618</v>
      </c>
      <c r="BC4444" t="s">
        <v>7950</v>
      </c>
      <c r="BD4444" t="s">
        <v>7950</v>
      </c>
    </row>
    <row r="4445" spans="1:56">
      <c r="A4445" t="s">
        <v>1840</v>
      </c>
      <c r="B4445" t="s">
        <v>14116</v>
      </c>
      <c r="C4445" t="s">
        <v>25328</v>
      </c>
      <c r="E4445" t="s">
        <v>25329</v>
      </c>
      <c r="F4445" t="s">
        <v>7948</v>
      </c>
      <c r="G4445" t="s">
        <v>25289</v>
      </c>
      <c r="H4445" s="3">
        <v>0</v>
      </c>
      <c r="I4445" s="3">
        <v>365</v>
      </c>
      <c r="K4445" t="s">
        <v>25330</v>
      </c>
      <c r="L4445" t="s">
        <v>7971</v>
      </c>
      <c r="M4445" t="s">
        <v>7954</v>
      </c>
      <c r="N4445" t="s">
        <v>7971</v>
      </c>
      <c r="O4445" t="s">
        <v>7949</v>
      </c>
      <c r="P4445" t="s">
        <v>25331</v>
      </c>
      <c r="Q4445" t="s">
        <v>17533</v>
      </c>
      <c r="R4445" t="s">
        <v>25332</v>
      </c>
      <c r="S4445" t="s">
        <v>12027</v>
      </c>
      <c r="T4445" t="s">
        <v>7960</v>
      </c>
      <c r="U4445" t="s">
        <v>7961</v>
      </c>
      <c r="V4445" s="3">
        <v>0</v>
      </c>
      <c r="W4445" s="3">
        <v>0</v>
      </c>
      <c r="X4445" s="3">
        <v>320</v>
      </c>
      <c r="Y4445" t="s">
        <v>7948</v>
      </c>
      <c r="Z4445" s="3">
        <v>1</v>
      </c>
      <c r="AB4445" t="s">
        <v>7981</v>
      </c>
      <c r="AC4445" t="s">
        <v>25294</v>
      </c>
      <c r="AE4445" s="3">
        <v>0</v>
      </c>
      <c r="AF4445" s="3">
        <v>0</v>
      </c>
      <c r="AH4445" t="s">
        <v>8063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t="s">
        <v>7950</v>
      </c>
      <c r="AQ4445" t="s">
        <v>25333</v>
      </c>
      <c r="AR4445" t="s">
        <v>10580</v>
      </c>
      <c r="AU4445" t="s">
        <v>8065</v>
      </c>
      <c r="AV4445" s="3">
        <v>0</v>
      </c>
      <c r="AW4445" s="3">
        <v>0</v>
      </c>
      <c r="AX4445" s="3">
        <v>8</v>
      </c>
      <c r="AY4445" s="3">
        <v>40</v>
      </c>
      <c r="AZ4445" s="3">
        <v>5</v>
      </c>
      <c r="BA4445" t="s">
        <v>8137</v>
      </c>
      <c r="BB4445" t="s">
        <v>7886</v>
      </c>
      <c r="BC4445" t="s">
        <v>7950</v>
      </c>
      <c r="BD4445" t="s">
        <v>7950</v>
      </c>
    </row>
    <row r="4446" spans="1:56">
      <c r="A4446" t="s">
        <v>1834</v>
      </c>
      <c r="B4446" t="s">
        <v>17110</v>
      </c>
      <c r="C4446" t="s">
        <v>7975</v>
      </c>
      <c r="E4446" t="s">
        <v>25329</v>
      </c>
      <c r="F4446" t="s">
        <v>7948</v>
      </c>
      <c r="G4446" t="s">
        <v>25289</v>
      </c>
      <c r="H4446" s="3">
        <v>0</v>
      </c>
      <c r="I4446" s="3">
        <v>365</v>
      </c>
      <c r="K4446" t="s">
        <v>25330</v>
      </c>
      <c r="L4446" t="s">
        <v>7971</v>
      </c>
      <c r="M4446" t="s">
        <v>7954</v>
      </c>
      <c r="N4446" t="s">
        <v>7971</v>
      </c>
      <c r="O4446" t="s">
        <v>7949</v>
      </c>
      <c r="P4446" t="s">
        <v>25334</v>
      </c>
      <c r="Q4446" t="s">
        <v>17533</v>
      </c>
      <c r="R4446" t="s">
        <v>25335</v>
      </c>
      <c r="S4446" t="s">
        <v>17114</v>
      </c>
      <c r="T4446" t="s">
        <v>7960</v>
      </c>
      <c r="U4446" t="s">
        <v>7961</v>
      </c>
      <c r="V4446" s="3">
        <v>0</v>
      </c>
      <c r="W4446" s="3">
        <v>0</v>
      </c>
      <c r="X4446" s="3">
        <v>320</v>
      </c>
      <c r="Y4446" t="s">
        <v>7948</v>
      </c>
      <c r="Z4446" s="3">
        <v>1</v>
      </c>
      <c r="AB4446" t="s">
        <v>7962</v>
      </c>
      <c r="AC4446" t="s">
        <v>25294</v>
      </c>
      <c r="AE4446" s="3">
        <v>0</v>
      </c>
      <c r="AF4446" s="3">
        <v>0</v>
      </c>
      <c r="AH4446" t="s">
        <v>13844</v>
      </c>
      <c r="AI4446" s="3">
        <v>0</v>
      </c>
      <c r="AJ4446" s="3">
        <v>0</v>
      </c>
      <c r="AK4446" s="3">
        <v>100</v>
      </c>
      <c r="AL4446" s="3">
        <v>0</v>
      </c>
      <c r="AM4446" s="3">
        <v>0</v>
      </c>
      <c r="AN4446" s="3">
        <v>0</v>
      </c>
      <c r="AO4446" t="s">
        <v>7950</v>
      </c>
      <c r="AQ4446" t="s">
        <v>8064</v>
      </c>
      <c r="AR4446" t="s">
        <v>10580</v>
      </c>
      <c r="AU4446" t="s">
        <v>8065</v>
      </c>
      <c r="AV4446" s="3">
        <v>0</v>
      </c>
      <c r="AW4446" s="3">
        <v>0</v>
      </c>
      <c r="AX4446" s="3">
        <v>8</v>
      </c>
      <c r="AY4446" s="3">
        <v>8</v>
      </c>
      <c r="AZ4446" s="3">
        <v>5</v>
      </c>
      <c r="BA4446" t="s">
        <v>8137</v>
      </c>
      <c r="BB4446" t="s">
        <v>7886</v>
      </c>
      <c r="BC4446" t="s">
        <v>7950</v>
      </c>
      <c r="BD4446" t="s">
        <v>7950</v>
      </c>
    </row>
    <row r="4447" spans="1:56">
      <c r="A4447" t="s">
        <v>2180</v>
      </c>
      <c r="B4447" t="s">
        <v>25336</v>
      </c>
      <c r="C4447" t="s">
        <v>25337</v>
      </c>
      <c r="E4447" t="s">
        <v>25288</v>
      </c>
      <c r="F4447" t="s">
        <v>7948</v>
      </c>
      <c r="G4447" t="s">
        <v>25289</v>
      </c>
      <c r="H4447" s="3">
        <v>0</v>
      </c>
      <c r="I4447" s="3">
        <v>365</v>
      </c>
      <c r="K4447" t="s">
        <v>21692</v>
      </c>
      <c r="L4447" t="s">
        <v>7971</v>
      </c>
      <c r="M4447" t="s">
        <v>7954</v>
      </c>
      <c r="N4447" t="s">
        <v>7971</v>
      </c>
      <c r="O4447" t="s">
        <v>7949</v>
      </c>
      <c r="P4447" t="s">
        <v>25338</v>
      </c>
      <c r="Q4447" t="s">
        <v>22951</v>
      </c>
      <c r="R4447" t="s">
        <v>25339</v>
      </c>
      <c r="S4447" t="s">
        <v>12136</v>
      </c>
      <c r="T4447" t="s">
        <v>7960</v>
      </c>
      <c r="U4447" t="s">
        <v>7961</v>
      </c>
      <c r="V4447" s="3">
        <v>0</v>
      </c>
      <c r="W4447" s="3">
        <v>0</v>
      </c>
      <c r="X4447" s="3">
        <v>2210</v>
      </c>
      <c r="Y4447" t="s">
        <v>7948</v>
      </c>
      <c r="Z4447" s="3">
        <v>0</v>
      </c>
      <c r="AB4447" t="s">
        <v>7962</v>
      </c>
      <c r="AC4447" t="s">
        <v>25294</v>
      </c>
      <c r="AE4447" s="3">
        <v>0</v>
      </c>
      <c r="AF4447" s="3">
        <v>0</v>
      </c>
      <c r="AH4447" t="s">
        <v>8063</v>
      </c>
      <c r="AI4447" s="3">
        <v>11056.44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t="s">
        <v>7950</v>
      </c>
      <c r="AQ4447" t="s">
        <v>25340</v>
      </c>
      <c r="AR4447" t="s">
        <v>8146</v>
      </c>
      <c r="AU4447" t="s">
        <v>8065</v>
      </c>
      <c r="AV4447" s="3">
        <v>0</v>
      </c>
      <c r="AW4447" s="3">
        <v>0</v>
      </c>
      <c r="AX4447" s="3">
        <v>26</v>
      </c>
      <c r="AY4447" s="3">
        <v>85</v>
      </c>
      <c r="AZ4447" s="3">
        <v>5</v>
      </c>
      <c r="BA4447" t="s">
        <v>8137</v>
      </c>
      <c r="BB4447" t="s">
        <v>22365</v>
      </c>
      <c r="BC4447" t="s">
        <v>7950</v>
      </c>
      <c r="BD4447" t="s">
        <v>7950</v>
      </c>
    </row>
    <row r="4448" spans="1:56">
      <c r="A4448" t="s">
        <v>2989</v>
      </c>
      <c r="B4448" t="s">
        <v>25341</v>
      </c>
      <c r="C4448" t="s">
        <v>12543</v>
      </c>
      <c r="E4448" t="s">
        <v>25318</v>
      </c>
      <c r="F4448" t="s">
        <v>7948</v>
      </c>
      <c r="G4448" t="s">
        <v>25289</v>
      </c>
      <c r="H4448" s="3">
        <v>0</v>
      </c>
      <c r="I4448" s="3">
        <v>365</v>
      </c>
      <c r="K4448" t="s">
        <v>25342</v>
      </c>
      <c r="L4448" t="s">
        <v>7971</v>
      </c>
      <c r="M4448" t="s">
        <v>7954</v>
      </c>
      <c r="N4448" t="s">
        <v>7971</v>
      </c>
      <c r="O4448" t="s">
        <v>7949</v>
      </c>
      <c r="P4448" t="s">
        <v>25343</v>
      </c>
      <c r="Q4448" t="s">
        <v>9193</v>
      </c>
      <c r="R4448" t="s">
        <v>25344</v>
      </c>
      <c r="S4448" t="s">
        <v>12033</v>
      </c>
      <c r="T4448" t="s">
        <v>7960</v>
      </c>
      <c r="U4448" t="s">
        <v>7961</v>
      </c>
      <c r="V4448" s="3">
        <v>0</v>
      </c>
      <c r="W4448" s="3">
        <v>0</v>
      </c>
      <c r="X4448" s="3">
        <v>315</v>
      </c>
      <c r="Y4448" t="s">
        <v>7948</v>
      </c>
      <c r="Z4448" s="3">
        <v>1</v>
      </c>
      <c r="AB4448" t="s">
        <v>7981</v>
      </c>
      <c r="AC4448" t="s">
        <v>25294</v>
      </c>
      <c r="AE4448" s="3">
        <v>0</v>
      </c>
      <c r="AF4448" s="3">
        <v>0</v>
      </c>
      <c r="AH4448" t="s">
        <v>8063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t="s">
        <v>7950</v>
      </c>
      <c r="AQ4448" t="s">
        <v>8064</v>
      </c>
      <c r="AR4448" t="s">
        <v>8105</v>
      </c>
      <c r="AU4448" t="s">
        <v>8065</v>
      </c>
      <c r="AV4448" s="3">
        <v>0</v>
      </c>
      <c r="AW4448" s="3">
        <v>0</v>
      </c>
      <c r="AX4448" s="3">
        <v>9</v>
      </c>
      <c r="AY4448" s="3">
        <v>35</v>
      </c>
      <c r="AZ4448" s="3">
        <v>5</v>
      </c>
      <c r="BA4448" t="s">
        <v>8137</v>
      </c>
      <c r="BB4448" t="s">
        <v>7886</v>
      </c>
      <c r="BC4448" t="s">
        <v>7950</v>
      </c>
      <c r="BD4448" t="s">
        <v>7950</v>
      </c>
    </row>
    <row r="4449" spans="1:56">
      <c r="A4449" t="s">
        <v>4557</v>
      </c>
      <c r="B4449" t="s">
        <v>25345</v>
      </c>
      <c r="C4449" t="s">
        <v>12543</v>
      </c>
      <c r="E4449" t="s">
        <v>25318</v>
      </c>
      <c r="F4449" t="s">
        <v>7948</v>
      </c>
      <c r="G4449" t="s">
        <v>25289</v>
      </c>
      <c r="H4449" s="3">
        <v>0</v>
      </c>
      <c r="I4449" s="3">
        <v>365</v>
      </c>
      <c r="K4449" t="s">
        <v>25346</v>
      </c>
      <c r="L4449" t="s">
        <v>7971</v>
      </c>
      <c r="M4449" t="s">
        <v>7954</v>
      </c>
      <c r="N4449" t="s">
        <v>7971</v>
      </c>
      <c r="O4449" t="s">
        <v>7949</v>
      </c>
      <c r="P4449" t="s">
        <v>25347</v>
      </c>
      <c r="Q4449" t="s">
        <v>9193</v>
      </c>
      <c r="R4449" t="s">
        <v>25348</v>
      </c>
      <c r="S4449" t="s">
        <v>12033</v>
      </c>
      <c r="T4449" t="s">
        <v>7960</v>
      </c>
      <c r="U4449" t="s">
        <v>7961</v>
      </c>
      <c r="V4449" s="3">
        <v>0</v>
      </c>
      <c r="W4449" s="3">
        <v>0</v>
      </c>
      <c r="X4449" s="3">
        <v>720</v>
      </c>
      <c r="Y4449" t="s">
        <v>7948</v>
      </c>
      <c r="Z4449" s="3">
        <v>1</v>
      </c>
      <c r="AB4449" t="s">
        <v>7981</v>
      </c>
      <c r="AC4449" t="s">
        <v>25294</v>
      </c>
      <c r="AE4449" s="3">
        <v>0</v>
      </c>
      <c r="AF4449" s="3">
        <v>0</v>
      </c>
      <c r="AH4449" t="s">
        <v>8063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t="s">
        <v>7950</v>
      </c>
      <c r="AQ4449" t="s">
        <v>8064</v>
      </c>
      <c r="AR4449" t="s">
        <v>8105</v>
      </c>
      <c r="AU4449" t="s">
        <v>8065</v>
      </c>
      <c r="AV4449" s="3">
        <v>0</v>
      </c>
      <c r="AW4449" s="3">
        <v>0</v>
      </c>
      <c r="AX4449" s="3">
        <v>18</v>
      </c>
      <c r="AY4449" s="3">
        <v>40</v>
      </c>
      <c r="AZ4449" s="3">
        <v>5</v>
      </c>
      <c r="BA4449" t="s">
        <v>8137</v>
      </c>
      <c r="BB4449" t="s">
        <v>7886</v>
      </c>
      <c r="BC4449" t="s">
        <v>7950</v>
      </c>
      <c r="BD4449" t="s">
        <v>7950</v>
      </c>
    </row>
    <row r="4450" spans="1:56">
      <c r="A4450" t="s">
        <v>4549</v>
      </c>
      <c r="B4450" t="s">
        <v>25349</v>
      </c>
      <c r="C4450" t="s">
        <v>12543</v>
      </c>
      <c r="E4450" t="s">
        <v>25318</v>
      </c>
      <c r="F4450" t="s">
        <v>7948</v>
      </c>
      <c r="G4450" t="s">
        <v>25289</v>
      </c>
      <c r="H4450" s="3">
        <v>0</v>
      </c>
      <c r="I4450" s="3">
        <v>365</v>
      </c>
      <c r="K4450" t="s">
        <v>25350</v>
      </c>
      <c r="L4450" t="s">
        <v>7971</v>
      </c>
      <c r="M4450" t="s">
        <v>7954</v>
      </c>
      <c r="N4450" t="s">
        <v>7971</v>
      </c>
      <c r="O4450" t="s">
        <v>7949</v>
      </c>
      <c r="P4450" t="s">
        <v>25351</v>
      </c>
      <c r="Q4450" t="s">
        <v>9193</v>
      </c>
      <c r="R4450" t="s">
        <v>25352</v>
      </c>
      <c r="S4450" t="s">
        <v>12033</v>
      </c>
      <c r="T4450" t="s">
        <v>7960</v>
      </c>
      <c r="U4450" t="s">
        <v>7961</v>
      </c>
      <c r="V4450" s="3">
        <v>0</v>
      </c>
      <c r="W4450" s="3">
        <v>0</v>
      </c>
      <c r="X4450" s="3">
        <v>900</v>
      </c>
      <c r="Y4450" t="s">
        <v>7948</v>
      </c>
      <c r="Z4450" s="3">
        <v>1</v>
      </c>
      <c r="AB4450" t="s">
        <v>7981</v>
      </c>
      <c r="AC4450" t="s">
        <v>25294</v>
      </c>
      <c r="AE4450" s="3">
        <v>0</v>
      </c>
      <c r="AF4450" s="3">
        <v>0</v>
      </c>
      <c r="AH4450" t="s">
        <v>8063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t="s">
        <v>7950</v>
      </c>
      <c r="AQ4450" t="s">
        <v>8064</v>
      </c>
      <c r="AR4450" t="s">
        <v>8105</v>
      </c>
      <c r="AU4450" t="s">
        <v>8065</v>
      </c>
      <c r="AV4450" s="3">
        <v>0</v>
      </c>
      <c r="AW4450" s="3">
        <v>0</v>
      </c>
      <c r="AX4450" s="3">
        <v>18</v>
      </c>
      <c r="AY4450" s="3">
        <v>50</v>
      </c>
      <c r="AZ4450" s="3">
        <v>5</v>
      </c>
      <c r="BA4450" t="s">
        <v>8137</v>
      </c>
      <c r="BB4450" t="s">
        <v>7886</v>
      </c>
      <c r="BC4450" t="s">
        <v>7950</v>
      </c>
      <c r="BD4450" t="s">
        <v>7950</v>
      </c>
    </row>
    <row r="4451" spans="1:56">
      <c r="A4451" t="s">
        <v>25353</v>
      </c>
      <c r="B4451" t="s">
        <v>25354</v>
      </c>
      <c r="C4451" t="s">
        <v>25355</v>
      </c>
      <c r="E4451" t="s">
        <v>22141</v>
      </c>
      <c r="F4451" t="s">
        <v>7948</v>
      </c>
      <c r="G4451" t="s">
        <v>25289</v>
      </c>
      <c r="H4451" s="3">
        <v>0</v>
      </c>
      <c r="I4451" s="3">
        <v>365</v>
      </c>
      <c r="K4451" t="s">
        <v>25356</v>
      </c>
      <c r="L4451" t="s">
        <v>7971</v>
      </c>
      <c r="M4451" t="s">
        <v>9162</v>
      </c>
      <c r="N4451" t="s">
        <v>7971</v>
      </c>
      <c r="O4451" t="s">
        <v>7949</v>
      </c>
      <c r="P4451" t="s">
        <v>25357</v>
      </c>
      <c r="Q4451" t="s">
        <v>20542</v>
      </c>
      <c r="R4451" t="s">
        <v>25357</v>
      </c>
      <c r="S4451" t="s">
        <v>20542</v>
      </c>
      <c r="T4451" t="s">
        <v>7960</v>
      </c>
      <c r="U4451" t="s">
        <v>7961</v>
      </c>
      <c r="V4451" s="3">
        <v>0</v>
      </c>
      <c r="W4451" s="3">
        <v>0</v>
      </c>
      <c r="X4451" s="3">
        <v>360</v>
      </c>
      <c r="Y4451" t="s">
        <v>7948</v>
      </c>
      <c r="Z4451" s="3">
        <v>1</v>
      </c>
      <c r="AB4451" t="s">
        <v>7981</v>
      </c>
      <c r="AC4451" t="s">
        <v>20617</v>
      </c>
      <c r="AE4451" s="3">
        <v>0</v>
      </c>
      <c r="AF4451" s="3">
        <v>0</v>
      </c>
      <c r="AH4451" t="s">
        <v>8063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R4451" t="s">
        <v>8002</v>
      </c>
      <c r="AU4451" t="s">
        <v>8065</v>
      </c>
      <c r="AV4451" s="3">
        <v>0</v>
      </c>
      <c r="AW4451" s="3">
        <v>0</v>
      </c>
      <c r="AX4451" s="3">
        <v>15</v>
      </c>
      <c r="AY4451" s="3">
        <v>24</v>
      </c>
      <c r="AZ4451" s="3">
        <v>1</v>
      </c>
      <c r="BA4451" t="s">
        <v>8137</v>
      </c>
      <c r="BB4451" t="s">
        <v>7886</v>
      </c>
      <c r="BC4451" t="s">
        <v>7950</v>
      </c>
      <c r="BD4451" t="s">
        <v>7950</v>
      </c>
    </row>
    <row r="4452" spans="1:56">
      <c r="A4452" t="s">
        <v>25358</v>
      </c>
      <c r="B4452" t="s">
        <v>25359</v>
      </c>
      <c r="C4452" t="s">
        <v>25355</v>
      </c>
      <c r="E4452" t="s">
        <v>22141</v>
      </c>
      <c r="F4452" t="s">
        <v>7948</v>
      </c>
      <c r="G4452" t="s">
        <v>25289</v>
      </c>
      <c r="H4452" s="3">
        <v>0</v>
      </c>
      <c r="I4452" s="3">
        <v>365</v>
      </c>
      <c r="K4452" t="s">
        <v>19804</v>
      </c>
      <c r="L4452" t="s">
        <v>7971</v>
      </c>
      <c r="M4452" t="s">
        <v>9162</v>
      </c>
      <c r="N4452" t="s">
        <v>7971</v>
      </c>
      <c r="O4452" t="s">
        <v>7949</v>
      </c>
      <c r="P4452" t="s">
        <v>25360</v>
      </c>
      <c r="Q4452" t="s">
        <v>20542</v>
      </c>
      <c r="R4452" t="s">
        <v>25360</v>
      </c>
      <c r="S4452" t="s">
        <v>20542</v>
      </c>
      <c r="T4452" t="s">
        <v>7960</v>
      </c>
      <c r="U4452" t="s">
        <v>7961</v>
      </c>
      <c r="V4452" s="3">
        <v>0</v>
      </c>
      <c r="W4452" s="3">
        <v>0</v>
      </c>
      <c r="X4452" s="3">
        <v>360</v>
      </c>
      <c r="Y4452" t="s">
        <v>7948</v>
      </c>
      <c r="Z4452" s="3">
        <v>1</v>
      </c>
      <c r="AB4452" t="s">
        <v>7981</v>
      </c>
      <c r="AC4452" t="s">
        <v>20617</v>
      </c>
      <c r="AE4452" s="3">
        <v>0</v>
      </c>
      <c r="AF4452" s="3">
        <v>0</v>
      </c>
      <c r="AH4452" t="s">
        <v>8063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R4452" t="s">
        <v>8002</v>
      </c>
      <c r="AU4452" t="s">
        <v>8065</v>
      </c>
      <c r="AV4452" s="3">
        <v>0</v>
      </c>
      <c r="AW4452" s="3">
        <v>0</v>
      </c>
      <c r="AX4452" s="3">
        <v>15</v>
      </c>
      <c r="AY4452" s="3">
        <v>24</v>
      </c>
      <c r="AZ4452" s="3">
        <v>1</v>
      </c>
      <c r="BA4452" t="s">
        <v>8137</v>
      </c>
      <c r="BB4452" t="s">
        <v>7886</v>
      </c>
      <c r="BC4452" t="s">
        <v>7950</v>
      </c>
      <c r="BD4452" t="s">
        <v>7950</v>
      </c>
    </row>
    <row r="4453" spans="1:56">
      <c r="A4453" t="s">
        <v>25361</v>
      </c>
      <c r="B4453" t="s">
        <v>25359</v>
      </c>
      <c r="C4453" t="s">
        <v>25362</v>
      </c>
      <c r="E4453" t="s">
        <v>22141</v>
      </c>
      <c r="F4453" t="s">
        <v>7948</v>
      </c>
      <c r="G4453" t="s">
        <v>8056</v>
      </c>
      <c r="H4453" s="3">
        <v>0</v>
      </c>
      <c r="I4453" s="3">
        <v>365</v>
      </c>
      <c r="K4453" t="s">
        <v>19804</v>
      </c>
      <c r="L4453" t="s">
        <v>7971</v>
      </c>
      <c r="M4453" t="s">
        <v>9162</v>
      </c>
      <c r="N4453" t="s">
        <v>7971</v>
      </c>
      <c r="O4453" t="s">
        <v>7949</v>
      </c>
      <c r="P4453" t="s">
        <v>25363</v>
      </c>
      <c r="Q4453" t="s">
        <v>20542</v>
      </c>
      <c r="R4453" t="s">
        <v>25364</v>
      </c>
      <c r="S4453" t="s">
        <v>20542</v>
      </c>
      <c r="T4453" t="s">
        <v>7960</v>
      </c>
      <c r="U4453" t="s">
        <v>7961</v>
      </c>
      <c r="V4453" s="3">
        <v>0</v>
      </c>
      <c r="W4453" s="3">
        <v>0</v>
      </c>
      <c r="X4453" s="3">
        <v>360</v>
      </c>
      <c r="Y4453" t="s">
        <v>7948</v>
      </c>
      <c r="Z4453" s="3">
        <v>1</v>
      </c>
      <c r="AB4453" t="s">
        <v>7981</v>
      </c>
      <c r="AC4453" t="s">
        <v>20617</v>
      </c>
      <c r="AE4453" s="3">
        <v>0</v>
      </c>
      <c r="AF4453" s="3">
        <v>0</v>
      </c>
      <c r="AH4453" t="s">
        <v>8063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t="s">
        <v>7950</v>
      </c>
      <c r="AR4453" t="s">
        <v>8002</v>
      </c>
      <c r="AU4453" t="s">
        <v>8065</v>
      </c>
      <c r="AV4453" s="3">
        <v>0</v>
      </c>
      <c r="AW4453" s="3">
        <v>0</v>
      </c>
      <c r="AX4453" s="3">
        <v>15</v>
      </c>
      <c r="AY4453" s="3">
        <v>24</v>
      </c>
      <c r="AZ4453" s="3">
        <v>6</v>
      </c>
      <c r="BA4453" t="s">
        <v>8137</v>
      </c>
      <c r="BB4453" t="s">
        <v>15413</v>
      </c>
      <c r="BC4453" t="s">
        <v>7950</v>
      </c>
      <c r="BD4453" t="s">
        <v>7950</v>
      </c>
    </row>
    <row r="4454" spans="1:56">
      <c r="A4454" t="s">
        <v>25365</v>
      </c>
      <c r="B4454" t="s">
        <v>25366</v>
      </c>
      <c r="C4454" t="s">
        <v>25367</v>
      </c>
      <c r="E4454" t="s">
        <v>22141</v>
      </c>
      <c r="F4454" t="s">
        <v>7948</v>
      </c>
      <c r="G4454" t="s">
        <v>8056</v>
      </c>
      <c r="H4454" s="3">
        <v>0</v>
      </c>
      <c r="I4454" s="3">
        <v>365</v>
      </c>
      <c r="K4454" t="s">
        <v>25368</v>
      </c>
      <c r="L4454" t="s">
        <v>7971</v>
      </c>
      <c r="M4454" t="s">
        <v>9162</v>
      </c>
      <c r="N4454" t="s">
        <v>7971</v>
      </c>
      <c r="O4454" t="s">
        <v>7949</v>
      </c>
      <c r="P4454" t="s">
        <v>25369</v>
      </c>
      <c r="Q4454" t="s">
        <v>20542</v>
      </c>
      <c r="R4454" t="s">
        <v>25370</v>
      </c>
      <c r="S4454" t="s">
        <v>20542</v>
      </c>
      <c r="T4454" t="s">
        <v>7960</v>
      </c>
      <c r="U4454" t="s">
        <v>7961</v>
      </c>
      <c r="V4454" s="3">
        <v>0</v>
      </c>
      <c r="W4454" s="3">
        <v>0</v>
      </c>
      <c r="X4454" s="3">
        <v>360</v>
      </c>
      <c r="Y4454" t="s">
        <v>7948</v>
      </c>
      <c r="Z4454" s="3">
        <v>1</v>
      </c>
      <c r="AB4454" t="s">
        <v>7981</v>
      </c>
      <c r="AC4454" t="s">
        <v>20617</v>
      </c>
      <c r="AE4454" s="3">
        <v>0</v>
      </c>
      <c r="AF4454" s="3">
        <v>0</v>
      </c>
      <c r="AG4454" t="s">
        <v>25371</v>
      </c>
      <c r="AH4454" t="s">
        <v>8063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t="s">
        <v>7950</v>
      </c>
      <c r="AQ4454" t="s">
        <v>25371</v>
      </c>
      <c r="AR4454" t="s">
        <v>8002</v>
      </c>
      <c r="AU4454" t="s">
        <v>8065</v>
      </c>
      <c r="AV4454" s="3">
        <v>0</v>
      </c>
      <c r="AW4454" s="3">
        <v>0</v>
      </c>
      <c r="AX4454" s="3">
        <v>15</v>
      </c>
      <c r="AY4454" s="3">
        <v>24</v>
      </c>
      <c r="AZ4454" s="3">
        <v>12</v>
      </c>
      <c r="BA4454" t="s">
        <v>9389</v>
      </c>
      <c r="BB4454" t="s">
        <v>15413</v>
      </c>
      <c r="BC4454" t="s">
        <v>7950</v>
      </c>
      <c r="BD4454" t="s">
        <v>7950</v>
      </c>
    </row>
    <row r="4455" spans="1:56">
      <c r="A4455" t="s">
        <v>25372</v>
      </c>
      <c r="B4455" t="s">
        <v>10467</v>
      </c>
      <c r="C4455" t="s">
        <v>25373</v>
      </c>
      <c r="E4455" t="s">
        <v>22141</v>
      </c>
      <c r="F4455" t="s">
        <v>7948</v>
      </c>
      <c r="G4455" t="s">
        <v>8056</v>
      </c>
      <c r="H4455" s="3">
        <v>0</v>
      </c>
      <c r="I4455" s="3">
        <v>365</v>
      </c>
      <c r="K4455" t="s">
        <v>25374</v>
      </c>
      <c r="L4455" t="s">
        <v>7971</v>
      </c>
      <c r="M4455" t="s">
        <v>9162</v>
      </c>
      <c r="N4455" t="s">
        <v>7971</v>
      </c>
      <c r="O4455" t="s">
        <v>7949</v>
      </c>
      <c r="P4455" t="s">
        <v>25375</v>
      </c>
      <c r="Q4455" t="s">
        <v>9193</v>
      </c>
      <c r="R4455" t="s">
        <v>25375</v>
      </c>
      <c r="S4455" t="s">
        <v>9193</v>
      </c>
      <c r="T4455" t="s">
        <v>7960</v>
      </c>
      <c r="U4455" t="s">
        <v>7961</v>
      </c>
      <c r="V4455" s="3">
        <v>0</v>
      </c>
      <c r="W4455" s="3">
        <v>0</v>
      </c>
      <c r="X4455" s="3">
        <v>256</v>
      </c>
      <c r="Y4455" t="s">
        <v>7948</v>
      </c>
      <c r="Z4455" s="3">
        <v>1</v>
      </c>
      <c r="AB4455" t="s">
        <v>7981</v>
      </c>
      <c r="AC4455" t="s">
        <v>20617</v>
      </c>
      <c r="AE4455" s="3">
        <v>0</v>
      </c>
      <c r="AF4455" s="3">
        <v>0</v>
      </c>
      <c r="AH4455" t="s">
        <v>8063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R4455" t="s">
        <v>25376</v>
      </c>
      <c r="AU4455" t="s">
        <v>8065</v>
      </c>
      <c r="AV4455" s="3">
        <v>0</v>
      </c>
      <c r="AW4455" s="3">
        <v>0</v>
      </c>
      <c r="AX4455" s="3">
        <v>8</v>
      </c>
      <c r="AY4455" s="3">
        <v>32</v>
      </c>
      <c r="AZ4455" s="3">
        <v>8</v>
      </c>
      <c r="BA4455" t="s">
        <v>8137</v>
      </c>
      <c r="BB4455" t="s">
        <v>7886</v>
      </c>
      <c r="BC4455" t="s">
        <v>7950</v>
      </c>
      <c r="BD4455" t="s">
        <v>7950</v>
      </c>
    </row>
    <row r="4456" spans="1:56">
      <c r="A4456" t="s">
        <v>2244</v>
      </c>
      <c r="B4456" t="s">
        <v>11174</v>
      </c>
      <c r="C4456" t="s">
        <v>7946</v>
      </c>
      <c r="E4456" t="s">
        <v>7985</v>
      </c>
      <c r="F4456" t="s">
        <v>7948</v>
      </c>
      <c r="G4456" t="s">
        <v>8056</v>
      </c>
      <c r="H4456" t="s">
        <v>7950</v>
      </c>
      <c r="I4456" s="3">
        <v>365</v>
      </c>
      <c r="J4456" t="s">
        <v>25377</v>
      </c>
      <c r="K4456" t="s">
        <v>8864</v>
      </c>
      <c r="L4456" t="s">
        <v>7971</v>
      </c>
      <c r="M4456" t="s">
        <v>7954</v>
      </c>
      <c r="N4456" t="s">
        <v>7971</v>
      </c>
      <c r="O4456" t="s">
        <v>7949</v>
      </c>
      <c r="P4456" t="s">
        <v>25378</v>
      </c>
      <c r="Q4456" t="s">
        <v>9346</v>
      </c>
      <c r="R4456" t="s">
        <v>25379</v>
      </c>
      <c r="S4456" t="s">
        <v>8554</v>
      </c>
      <c r="T4456" t="s">
        <v>7960</v>
      </c>
      <c r="U4456" t="s">
        <v>7961</v>
      </c>
      <c r="V4456" t="s">
        <v>7950</v>
      </c>
      <c r="W4456" t="s">
        <v>7950</v>
      </c>
      <c r="X4456" s="3">
        <v>1170</v>
      </c>
      <c r="Y4456" t="s">
        <v>7948</v>
      </c>
      <c r="Z4456" s="3">
        <v>1</v>
      </c>
      <c r="AB4456" t="s">
        <v>7962</v>
      </c>
      <c r="AC4456" t="s">
        <v>8062</v>
      </c>
      <c r="AE4456" s="3">
        <v>0</v>
      </c>
      <c r="AF4456" s="3">
        <v>0</v>
      </c>
      <c r="AH4456" t="s">
        <v>8063</v>
      </c>
      <c r="AI4456" s="3">
        <v>9696.3700000000008</v>
      </c>
      <c r="AJ4456" s="3">
        <v>0</v>
      </c>
      <c r="AK4456" s="3">
        <v>0</v>
      </c>
      <c r="AL4456" t="s">
        <v>7950</v>
      </c>
      <c r="AM4456" s="3">
        <v>0</v>
      </c>
      <c r="AN4456" t="s">
        <v>7950</v>
      </c>
      <c r="AO4456" s="3">
        <v>0</v>
      </c>
      <c r="AQ4456" t="s">
        <v>8792</v>
      </c>
      <c r="AR4456" t="s">
        <v>7964</v>
      </c>
      <c r="AU4456" t="s">
        <v>8065</v>
      </c>
      <c r="AV4456" s="3">
        <v>0</v>
      </c>
      <c r="AW4456" s="3">
        <v>0</v>
      </c>
      <c r="AX4456" s="3">
        <v>18</v>
      </c>
      <c r="AY4456" s="3">
        <v>65</v>
      </c>
      <c r="AZ4456" s="3">
        <v>5</v>
      </c>
      <c r="BA4456" t="s">
        <v>8137</v>
      </c>
      <c r="BB4456" t="s">
        <v>8138</v>
      </c>
      <c r="BC4456" s="3">
        <v>0</v>
      </c>
      <c r="BD4456" t="s">
        <v>7950</v>
      </c>
    </row>
    <row r="4457" spans="1:56">
      <c r="A4457" t="s">
        <v>1507</v>
      </c>
      <c r="B4457" t="s">
        <v>25380</v>
      </c>
      <c r="C4457" t="s">
        <v>25381</v>
      </c>
      <c r="E4457" t="s">
        <v>25382</v>
      </c>
      <c r="F4457" t="s">
        <v>7948</v>
      </c>
      <c r="G4457" t="s">
        <v>25289</v>
      </c>
      <c r="H4457" s="3">
        <v>0</v>
      </c>
      <c r="I4457" s="3">
        <v>365</v>
      </c>
      <c r="K4457" t="s">
        <v>25381</v>
      </c>
      <c r="L4457" t="s">
        <v>7971</v>
      </c>
      <c r="M4457" t="s">
        <v>7954</v>
      </c>
      <c r="N4457" t="s">
        <v>7971</v>
      </c>
      <c r="O4457" t="s">
        <v>7949</v>
      </c>
      <c r="P4457" t="s">
        <v>25383</v>
      </c>
      <c r="Q4457" t="s">
        <v>21013</v>
      </c>
      <c r="R4457" t="s">
        <v>25384</v>
      </c>
      <c r="S4457" t="s">
        <v>12136</v>
      </c>
      <c r="T4457" t="s">
        <v>7960</v>
      </c>
      <c r="U4457" t="s">
        <v>7961</v>
      </c>
      <c r="V4457" s="3">
        <v>0</v>
      </c>
      <c r="W4457" s="3">
        <v>0</v>
      </c>
      <c r="X4457" s="3">
        <v>1170</v>
      </c>
      <c r="Y4457" t="s">
        <v>7948</v>
      </c>
      <c r="Z4457" s="3">
        <v>1</v>
      </c>
      <c r="AB4457" t="s">
        <v>7962</v>
      </c>
      <c r="AC4457" t="s">
        <v>25294</v>
      </c>
      <c r="AE4457" s="3">
        <v>0</v>
      </c>
      <c r="AF4457" s="3">
        <v>0</v>
      </c>
      <c r="AH4457" t="s">
        <v>8063</v>
      </c>
      <c r="AI4457" s="3">
        <v>10222.68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t="s">
        <v>7950</v>
      </c>
      <c r="AQ4457" t="s">
        <v>25385</v>
      </c>
      <c r="AR4457" t="s">
        <v>21017</v>
      </c>
      <c r="AU4457" t="s">
        <v>8065</v>
      </c>
      <c r="AV4457" s="3">
        <v>0</v>
      </c>
      <c r="AW4457" s="3">
        <v>0</v>
      </c>
      <c r="AX4457" s="3">
        <v>18</v>
      </c>
      <c r="AY4457" s="3">
        <v>65</v>
      </c>
      <c r="AZ4457" s="3">
        <v>5</v>
      </c>
      <c r="BA4457" t="s">
        <v>8137</v>
      </c>
      <c r="BB4457" t="s">
        <v>20618</v>
      </c>
      <c r="BC4457" t="s">
        <v>7950</v>
      </c>
      <c r="BD4457" t="s">
        <v>7950</v>
      </c>
    </row>
    <row r="4458" spans="1:56">
      <c r="A4458" t="s">
        <v>2395</v>
      </c>
      <c r="B4458" t="s">
        <v>25386</v>
      </c>
      <c r="C4458" t="s">
        <v>25387</v>
      </c>
      <c r="E4458" t="s">
        <v>25382</v>
      </c>
      <c r="F4458" t="s">
        <v>7948</v>
      </c>
      <c r="G4458" t="s">
        <v>8056</v>
      </c>
      <c r="H4458" s="3">
        <v>0</v>
      </c>
      <c r="I4458" s="3">
        <v>365</v>
      </c>
      <c r="K4458" t="s">
        <v>25388</v>
      </c>
      <c r="L4458" t="s">
        <v>7971</v>
      </c>
      <c r="M4458" t="s">
        <v>7954</v>
      </c>
      <c r="N4458" t="s">
        <v>7971</v>
      </c>
      <c r="O4458" t="s">
        <v>7949</v>
      </c>
      <c r="P4458" t="s">
        <v>25389</v>
      </c>
      <c r="Q4458" t="s">
        <v>20542</v>
      </c>
      <c r="R4458" t="s">
        <v>25390</v>
      </c>
      <c r="S4458" t="s">
        <v>21081</v>
      </c>
      <c r="T4458" t="s">
        <v>7960</v>
      </c>
      <c r="U4458" t="s">
        <v>7961</v>
      </c>
      <c r="V4458" s="3">
        <v>0</v>
      </c>
      <c r="W4458" s="3">
        <v>0</v>
      </c>
      <c r="X4458" s="3">
        <v>700</v>
      </c>
      <c r="Y4458" t="s">
        <v>7948</v>
      </c>
      <c r="Z4458" s="3">
        <v>1</v>
      </c>
      <c r="AB4458" t="s">
        <v>7962</v>
      </c>
      <c r="AC4458" t="s">
        <v>25294</v>
      </c>
      <c r="AE4458" s="3">
        <v>0</v>
      </c>
      <c r="AF4458" s="3">
        <v>0</v>
      </c>
      <c r="AH4458" t="s">
        <v>8063</v>
      </c>
      <c r="AI4458" s="3">
        <v>12205.77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t="s">
        <v>7950</v>
      </c>
      <c r="AQ4458" t="s">
        <v>11601</v>
      </c>
      <c r="AR4458" t="s">
        <v>22532</v>
      </c>
      <c r="AU4458" t="s">
        <v>8065</v>
      </c>
      <c r="AV4458" s="3">
        <v>0</v>
      </c>
      <c r="AW4458" s="3">
        <v>0</v>
      </c>
      <c r="AX4458" s="3">
        <v>14</v>
      </c>
      <c r="AY4458" s="3">
        <v>50</v>
      </c>
      <c r="AZ4458" s="3">
        <v>5</v>
      </c>
      <c r="BA4458" t="s">
        <v>8137</v>
      </c>
      <c r="BB4458" t="s">
        <v>13323</v>
      </c>
      <c r="BC4458" t="s">
        <v>7950</v>
      </c>
      <c r="BD4458" t="s">
        <v>7950</v>
      </c>
    </row>
    <row r="4459" spans="1:56">
      <c r="A4459" t="s">
        <v>25391</v>
      </c>
      <c r="B4459" t="s">
        <v>25392</v>
      </c>
      <c r="C4459" t="s">
        <v>25393</v>
      </c>
      <c r="E4459" t="s">
        <v>7985</v>
      </c>
      <c r="F4459" t="s">
        <v>7948</v>
      </c>
      <c r="G4459" t="s">
        <v>7949</v>
      </c>
      <c r="H4459" t="s">
        <v>7950</v>
      </c>
      <c r="I4459" s="3">
        <v>365</v>
      </c>
      <c r="J4459" t="s">
        <v>25394</v>
      </c>
      <c r="K4459" t="s">
        <v>15806</v>
      </c>
      <c r="L4459" t="s">
        <v>7971</v>
      </c>
      <c r="M4459" t="s">
        <v>7954</v>
      </c>
      <c r="N4459" t="s">
        <v>7971</v>
      </c>
      <c r="O4459" t="s">
        <v>7949</v>
      </c>
      <c r="P4459" t="s">
        <v>25395</v>
      </c>
      <c r="Q4459" t="s">
        <v>20321</v>
      </c>
      <c r="R4459" t="s">
        <v>25395</v>
      </c>
      <c r="S4459" t="s">
        <v>20321</v>
      </c>
      <c r="T4459" t="s">
        <v>7960</v>
      </c>
      <c r="U4459" t="s">
        <v>7961</v>
      </c>
      <c r="V4459" t="s">
        <v>7950</v>
      </c>
      <c r="W4459" t="s">
        <v>7950</v>
      </c>
      <c r="X4459" s="3">
        <v>700</v>
      </c>
      <c r="Y4459" t="s">
        <v>7948</v>
      </c>
      <c r="Z4459" s="3">
        <v>1</v>
      </c>
      <c r="AB4459" t="s">
        <v>7962</v>
      </c>
      <c r="AC4459" t="s">
        <v>8250</v>
      </c>
      <c r="AE4459" s="3">
        <v>0</v>
      </c>
      <c r="AF4459" s="3">
        <v>0</v>
      </c>
      <c r="AH4459" t="s">
        <v>13844</v>
      </c>
      <c r="AI4459" t="s">
        <v>7950</v>
      </c>
      <c r="AJ4459" t="s">
        <v>7950</v>
      </c>
      <c r="AK4459" t="s">
        <v>7950</v>
      </c>
      <c r="AL4459" t="s">
        <v>7950</v>
      </c>
      <c r="AM4459" t="s">
        <v>7950</v>
      </c>
      <c r="AN4459" t="s">
        <v>7950</v>
      </c>
      <c r="AO4459" t="s">
        <v>7950</v>
      </c>
      <c r="AR4459" t="s">
        <v>8102</v>
      </c>
      <c r="AS4459" t="s">
        <v>20742</v>
      </c>
      <c r="AV4459" t="s">
        <v>7950</v>
      </c>
      <c r="AW4459" t="s">
        <v>7950</v>
      </c>
      <c r="AX4459" s="3">
        <v>10</v>
      </c>
      <c r="AY4459" s="3">
        <v>70</v>
      </c>
      <c r="AZ4459" s="3">
        <v>5</v>
      </c>
      <c r="BA4459" t="s">
        <v>8137</v>
      </c>
      <c r="BB4459" t="s">
        <v>20216</v>
      </c>
      <c r="BC4459" t="s">
        <v>7950</v>
      </c>
      <c r="BD4459" t="s">
        <v>7950</v>
      </c>
    </row>
    <row r="4460" spans="1:56">
      <c r="A4460" t="s">
        <v>25396</v>
      </c>
      <c r="B4460" t="s">
        <v>25397</v>
      </c>
      <c r="C4460" t="s">
        <v>25398</v>
      </c>
      <c r="E4460" t="s">
        <v>7985</v>
      </c>
      <c r="F4460" t="s">
        <v>7948</v>
      </c>
      <c r="G4460" t="s">
        <v>7949</v>
      </c>
      <c r="H4460" t="s">
        <v>7950</v>
      </c>
      <c r="I4460" s="3">
        <v>365</v>
      </c>
      <c r="J4460" t="s">
        <v>25399</v>
      </c>
      <c r="K4460" t="s">
        <v>19440</v>
      </c>
      <c r="L4460" t="s">
        <v>7971</v>
      </c>
      <c r="M4460" t="s">
        <v>7954</v>
      </c>
      <c r="N4460" t="s">
        <v>7971</v>
      </c>
      <c r="O4460" t="s">
        <v>7949</v>
      </c>
      <c r="P4460" t="s">
        <v>25400</v>
      </c>
      <c r="Q4460" t="s">
        <v>20321</v>
      </c>
      <c r="R4460" t="s">
        <v>25400</v>
      </c>
      <c r="S4460" t="s">
        <v>20321</v>
      </c>
      <c r="T4460" t="s">
        <v>7960</v>
      </c>
      <c r="U4460" t="s">
        <v>7961</v>
      </c>
      <c r="V4460" t="s">
        <v>7950</v>
      </c>
      <c r="W4460" t="s">
        <v>7950</v>
      </c>
      <c r="X4460" s="3">
        <v>1170</v>
      </c>
      <c r="Y4460" t="s">
        <v>7948</v>
      </c>
      <c r="Z4460" s="3">
        <v>1</v>
      </c>
      <c r="AB4460" t="s">
        <v>7962</v>
      </c>
      <c r="AC4460" t="s">
        <v>8250</v>
      </c>
      <c r="AE4460" s="3">
        <v>0</v>
      </c>
      <c r="AF4460" s="3">
        <v>0</v>
      </c>
      <c r="AH4460" t="s">
        <v>13844</v>
      </c>
      <c r="AI4460" t="s">
        <v>7950</v>
      </c>
      <c r="AJ4460" t="s">
        <v>7950</v>
      </c>
      <c r="AK4460" t="s">
        <v>7950</v>
      </c>
      <c r="AL4460" t="s">
        <v>7950</v>
      </c>
      <c r="AM4460" t="s">
        <v>7950</v>
      </c>
      <c r="AN4460" t="s">
        <v>7950</v>
      </c>
      <c r="AO4460" t="s">
        <v>7950</v>
      </c>
      <c r="AR4460" t="s">
        <v>8102</v>
      </c>
      <c r="AS4460" t="s">
        <v>20742</v>
      </c>
      <c r="AV4460" t="s">
        <v>7950</v>
      </c>
      <c r="AW4460" t="s">
        <v>7950</v>
      </c>
      <c r="AX4460" s="3">
        <v>13</v>
      </c>
      <c r="AY4460" s="3">
        <v>90</v>
      </c>
      <c r="AZ4460" s="3">
        <v>5</v>
      </c>
      <c r="BA4460" t="s">
        <v>8137</v>
      </c>
      <c r="BB4460" t="s">
        <v>20216</v>
      </c>
      <c r="BC4460" t="s">
        <v>7950</v>
      </c>
      <c r="BD4460" t="s">
        <v>7950</v>
      </c>
    </row>
    <row r="4461" spans="1:56">
      <c r="A4461" t="s">
        <v>808</v>
      </c>
      <c r="B4461" t="s">
        <v>25401</v>
      </c>
      <c r="C4461" t="s">
        <v>25402</v>
      </c>
      <c r="E4461" t="s">
        <v>20129</v>
      </c>
      <c r="F4461" t="s">
        <v>7948</v>
      </c>
      <c r="G4461" t="s">
        <v>7949</v>
      </c>
      <c r="H4461" t="s">
        <v>7950</v>
      </c>
      <c r="I4461" s="3">
        <v>365</v>
      </c>
      <c r="J4461" t="s">
        <v>25403</v>
      </c>
      <c r="K4461" t="s">
        <v>8020</v>
      </c>
      <c r="L4461" t="s">
        <v>7971</v>
      </c>
      <c r="M4461" t="s">
        <v>7954</v>
      </c>
      <c r="N4461" t="s">
        <v>7971</v>
      </c>
      <c r="O4461" t="s">
        <v>7949</v>
      </c>
      <c r="P4461" t="s">
        <v>25404</v>
      </c>
      <c r="Q4461" t="s">
        <v>20321</v>
      </c>
      <c r="R4461" t="s">
        <v>25404</v>
      </c>
      <c r="S4461" t="s">
        <v>20321</v>
      </c>
      <c r="T4461" t="s">
        <v>7960</v>
      </c>
      <c r="U4461" t="s">
        <v>7961</v>
      </c>
      <c r="V4461" t="s">
        <v>7950</v>
      </c>
      <c r="W4461" t="s">
        <v>7950</v>
      </c>
      <c r="X4461" s="3">
        <v>252</v>
      </c>
      <c r="Y4461" t="s">
        <v>7948</v>
      </c>
      <c r="Z4461" s="3">
        <v>1</v>
      </c>
      <c r="AB4461" t="s">
        <v>7981</v>
      </c>
      <c r="AE4461" s="3">
        <v>0</v>
      </c>
      <c r="AF4461" s="3">
        <v>0</v>
      </c>
      <c r="AH4461" t="s">
        <v>13844</v>
      </c>
      <c r="AI4461" s="3">
        <v>14607.48</v>
      </c>
      <c r="AJ4461" t="s">
        <v>7950</v>
      </c>
      <c r="AK4461" t="s">
        <v>7950</v>
      </c>
      <c r="AL4461" t="s">
        <v>7950</v>
      </c>
      <c r="AM4461" t="s">
        <v>7950</v>
      </c>
      <c r="AN4461" t="s">
        <v>7950</v>
      </c>
      <c r="AO4461" t="s">
        <v>7950</v>
      </c>
      <c r="AR4461" t="s">
        <v>14206</v>
      </c>
      <c r="AS4461" t="s">
        <v>8850</v>
      </c>
      <c r="AV4461" t="s">
        <v>7950</v>
      </c>
      <c r="AW4461" t="s">
        <v>7950</v>
      </c>
      <c r="AX4461" s="3">
        <v>0</v>
      </c>
      <c r="AY4461" s="3">
        <v>0</v>
      </c>
      <c r="AZ4461" s="3">
        <v>0</v>
      </c>
      <c r="BA4461" t="s">
        <v>8137</v>
      </c>
      <c r="BB4461" t="s">
        <v>7886</v>
      </c>
      <c r="BC4461" t="s">
        <v>7950</v>
      </c>
      <c r="BD4461" t="s">
        <v>7950</v>
      </c>
    </row>
    <row r="4462" spans="1:56">
      <c r="A4462" t="s">
        <v>25405</v>
      </c>
      <c r="B4462" t="s">
        <v>25406</v>
      </c>
      <c r="C4462" t="s">
        <v>8314</v>
      </c>
      <c r="E4462" t="s">
        <v>25407</v>
      </c>
      <c r="F4462" t="s">
        <v>7948</v>
      </c>
      <c r="G4462" t="s">
        <v>25289</v>
      </c>
      <c r="H4462" s="3">
        <v>0</v>
      </c>
      <c r="I4462" s="3">
        <v>365</v>
      </c>
      <c r="K4462" t="s">
        <v>25408</v>
      </c>
      <c r="L4462" t="s">
        <v>7971</v>
      </c>
      <c r="M4462" t="s">
        <v>7954</v>
      </c>
      <c r="N4462" t="s">
        <v>7971</v>
      </c>
      <c r="O4462" t="s">
        <v>7949</v>
      </c>
      <c r="P4462" t="s">
        <v>25409</v>
      </c>
      <c r="Q4462" t="s">
        <v>25410</v>
      </c>
      <c r="R4462" t="s">
        <v>25409</v>
      </c>
      <c r="S4462" t="s">
        <v>25410</v>
      </c>
      <c r="T4462" t="s">
        <v>7960</v>
      </c>
      <c r="U4462" t="s">
        <v>7961</v>
      </c>
      <c r="V4462" s="3">
        <v>0</v>
      </c>
      <c r="W4462" s="3">
        <v>0</v>
      </c>
      <c r="X4462" s="3">
        <v>240</v>
      </c>
      <c r="Y4462" t="s">
        <v>7948</v>
      </c>
      <c r="Z4462" s="3">
        <v>1</v>
      </c>
      <c r="AB4462" t="s">
        <v>7962</v>
      </c>
      <c r="AC4462" t="s">
        <v>25294</v>
      </c>
      <c r="AE4462" s="3">
        <v>0</v>
      </c>
      <c r="AF4462" s="3">
        <v>0</v>
      </c>
      <c r="AH4462" t="s">
        <v>8063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R4462" t="s">
        <v>8102</v>
      </c>
      <c r="AU4462" t="s">
        <v>8065</v>
      </c>
      <c r="AV4462" s="3">
        <v>0</v>
      </c>
      <c r="AW4462" s="3">
        <v>0</v>
      </c>
      <c r="AX4462" s="3">
        <v>8</v>
      </c>
      <c r="AY4462" s="3">
        <v>6</v>
      </c>
      <c r="AZ4462" s="3">
        <v>5</v>
      </c>
      <c r="BA4462" t="s">
        <v>8137</v>
      </c>
      <c r="BB4462" t="s">
        <v>13323</v>
      </c>
      <c r="BC4462" t="s">
        <v>7950</v>
      </c>
      <c r="BD4462" t="s">
        <v>7950</v>
      </c>
    </row>
    <row r="4463" spans="1:56">
      <c r="A4463" t="s">
        <v>5694</v>
      </c>
      <c r="B4463" t="s">
        <v>8538</v>
      </c>
      <c r="C4463" t="s">
        <v>7946</v>
      </c>
      <c r="D4463" s="2" t="s">
        <v>8123</v>
      </c>
      <c r="E4463" t="s">
        <v>7985</v>
      </c>
      <c r="F4463" t="s">
        <v>7948</v>
      </c>
      <c r="G4463" t="s">
        <v>8056</v>
      </c>
      <c r="H4463" t="s">
        <v>7950</v>
      </c>
      <c r="I4463" s="3">
        <v>365</v>
      </c>
      <c r="J4463" t="s">
        <v>25411</v>
      </c>
      <c r="K4463" t="s">
        <v>9702</v>
      </c>
      <c r="L4463" t="s">
        <v>8160</v>
      </c>
      <c r="M4463" t="s">
        <v>7954</v>
      </c>
      <c r="N4463" t="s">
        <v>7955</v>
      </c>
      <c r="O4463" t="s">
        <v>7949</v>
      </c>
      <c r="P4463" t="s">
        <v>25412</v>
      </c>
      <c r="Q4463" t="s">
        <v>7980</v>
      </c>
      <c r="R4463" t="s">
        <v>25413</v>
      </c>
      <c r="S4463" t="s">
        <v>12033</v>
      </c>
      <c r="T4463" t="s">
        <v>7960</v>
      </c>
      <c r="U4463" t="s">
        <v>7961</v>
      </c>
      <c r="V4463" t="s">
        <v>7950</v>
      </c>
      <c r="W4463" t="s">
        <v>7950</v>
      </c>
      <c r="X4463" s="3">
        <v>440</v>
      </c>
      <c r="Y4463" t="s">
        <v>7948</v>
      </c>
      <c r="Z4463" s="3">
        <v>1</v>
      </c>
      <c r="AB4463" t="s">
        <v>7962</v>
      </c>
      <c r="AC4463" t="s">
        <v>8062</v>
      </c>
      <c r="AE4463" s="3">
        <v>0</v>
      </c>
      <c r="AF4463" s="3">
        <v>0</v>
      </c>
      <c r="AH4463" t="s">
        <v>8063</v>
      </c>
      <c r="AI4463" s="3">
        <v>10281.61</v>
      </c>
      <c r="AJ4463" s="3">
        <v>0</v>
      </c>
      <c r="AK4463" s="3">
        <v>0</v>
      </c>
      <c r="AL4463" t="s">
        <v>7950</v>
      </c>
      <c r="AM4463" s="3">
        <v>0</v>
      </c>
      <c r="AN4463" t="s">
        <v>7950</v>
      </c>
      <c r="AO4463" s="3">
        <v>0</v>
      </c>
      <c r="AQ4463" t="s">
        <v>15140</v>
      </c>
      <c r="AR4463" t="s">
        <v>7964</v>
      </c>
      <c r="AU4463" t="s">
        <v>8065</v>
      </c>
      <c r="AV4463" s="3">
        <v>0</v>
      </c>
      <c r="AW4463" s="3">
        <v>0</v>
      </c>
      <c r="AX4463" s="3">
        <v>11</v>
      </c>
      <c r="AY4463" s="3">
        <v>40</v>
      </c>
      <c r="AZ4463" s="3">
        <v>5</v>
      </c>
      <c r="BA4463" t="s">
        <v>8130</v>
      </c>
      <c r="BB4463" t="s">
        <v>8131</v>
      </c>
      <c r="BC4463" s="3">
        <v>0</v>
      </c>
      <c r="BD4463" t="s">
        <v>7950</v>
      </c>
    </row>
    <row r="4464" spans="1:56">
      <c r="A4464" t="s">
        <v>25414</v>
      </c>
      <c r="B4464" t="s">
        <v>25415</v>
      </c>
      <c r="C4464" t="s">
        <v>25416</v>
      </c>
      <c r="E4464" t="s">
        <v>25417</v>
      </c>
      <c r="F4464" t="s">
        <v>7948</v>
      </c>
      <c r="G4464" t="s">
        <v>25289</v>
      </c>
      <c r="H4464" s="3">
        <v>0</v>
      </c>
      <c r="I4464" s="3">
        <v>365</v>
      </c>
      <c r="K4464" t="s">
        <v>20846</v>
      </c>
      <c r="L4464" t="s">
        <v>7971</v>
      </c>
      <c r="M4464" t="s">
        <v>7954</v>
      </c>
      <c r="N4464" t="s">
        <v>7971</v>
      </c>
      <c r="O4464" t="s">
        <v>7949</v>
      </c>
      <c r="P4464" t="s">
        <v>25418</v>
      </c>
      <c r="Q4464" t="s">
        <v>25313</v>
      </c>
      <c r="R4464" t="s">
        <v>25418</v>
      </c>
      <c r="S4464" t="s">
        <v>25313</v>
      </c>
      <c r="T4464" t="s">
        <v>7960</v>
      </c>
      <c r="U4464" t="s">
        <v>7961</v>
      </c>
      <c r="V4464" s="3">
        <v>0</v>
      </c>
      <c r="W4464" s="3">
        <v>0</v>
      </c>
      <c r="X4464" s="3">
        <v>140</v>
      </c>
      <c r="Y4464" t="s">
        <v>7948</v>
      </c>
      <c r="Z4464" s="3">
        <v>1</v>
      </c>
      <c r="AC4464" t="s">
        <v>22078</v>
      </c>
      <c r="AE4464" s="3">
        <v>0</v>
      </c>
      <c r="AF4464" s="3">
        <v>0</v>
      </c>
      <c r="AH4464" t="s">
        <v>8063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t="s">
        <v>7950</v>
      </c>
      <c r="AR4464" t="s">
        <v>22434</v>
      </c>
      <c r="AU4464" t="s">
        <v>8065</v>
      </c>
      <c r="AV4464" s="3">
        <v>0</v>
      </c>
      <c r="AW4464" s="3">
        <v>0</v>
      </c>
      <c r="AX4464" s="3">
        <v>7</v>
      </c>
      <c r="AY4464" s="3">
        <v>20</v>
      </c>
      <c r="AZ4464" s="3">
        <v>2</v>
      </c>
      <c r="BC4464" t="s">
        <v>7950</v>
      </c>
      <c r="BD4464" t="s">
        <v>7950</v>
      </c>
    </row>
    <row r="4465" spans="1:56">
      <c r="A4465" t="s">
        <v>25419</v>
      </c>
      <c r="B4465" t="s">
        <v>12455</v>
      </c>
      <c r="C4465" t="s">
        <v>25420</v>
      </c>
      <c r="E4465" t="s">
        <v>25421</v>
      </c>
      <c r="F4465" t="s">
        <v>7948</v>
      </c>
      <c r="G4465" t="s">
        <v>25289</v>
      </c>
      <c r="H4465" s="3">
        <v>0</v>
      </c>
      <c r="I4465" s="3">
        <v>365</v>
      </c>
      <c r="K4465" t="s">
        <v>9529</v>
      </c>
      <c r="L4465" t="s">
        <v>7971</v>
      </c>
      <c r="M4465" t="s">
        <v>9162</v>
      </c>
      <c r="N4465" t="s">
        <v>7971</v>
      </c>
      <c r="O4465" t="s">
        <v>7949</v>
      </c>
      <c r="P4465" t="s">
        <v>25422</v>
      </c>
      <c r="Q4465" t="s">
        <v>17533</v>
      </c>
      <c r="R4465" t="s">
        <v>25422</v>
      </c>
      <c r="S4465" t="s">
        <v>17533</v>
      </c>
      <c r="T4465" t="s">
        <v>7960</v>
      </c>
      <c r="U4465" t="s">
        <v>7961</v>
      </c>
      <c r="V4465" s="3">
        <v>0</v>
      </c>
      <c r="W4465" s="3">
        <v>0</v>
      </c>
      <c r="X4465" s="3">
        <v>192</v>
      </c>
      <c r="Y4465" t="s">
        <v>7948</v>
      </c>
      <c r="Z4465" s="3">
        <v>1</v>
      </c>
      <c r="AB4465" t="s">
        <v>7962</v>
      </c>
      <c r="AC4465" t="s">
        <v>20617</v>
      </c>
      <c r="AE4465" s="3">
        <v>0</v>
      </c>
      <c r="AF4465" s="3">
        <v>0</v>
      </c>
      <c r="AH4465" t="s">
        <v>8063</v>
      </c>
      <c r="AI4465" s="3">
        <v>14194.17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R4465" t="s">
        <v>10722</v>
      </c>
      <c r="AU4465" t="s">
        <v>8065</v>
      </c>
      <c r="AV4465" s="3">
        <v>0</v>
      </c>
      <c r="AW4465" s="3">
        <v>0</v>
      </c>
      <c r="AX4465" s="3">
        <v>6</v>
      </c>
      <c r="AY4465" s="3">
        <v>32</v>
      </c>
      <c r="AZ4465" s="3">
        <v>1</v>
      </c>
      <c r="BA4465" t="s">
        <v>8137</v>
      </c>
      <c r="BB4465" t="s">
        <v>10848</v>
      </c>
      <c r="BC4465" t="s">
        <v>7950</v>
      </c>
      <c r="BD4465" t="s">
        <v>7950</v>
      </c>
    </row>
    <row r="4466" spans="1:56">
      <c r="A4466" t="s">
        <v>25423</v>
      </c>
      <c r="B4466" t="s">
        <v>25424</v>
      </c>
      <c r="C4466" t="s">
        <v>25416</v>
      </c>
      <c r="E4466" t="s">
        <v>25417</v>
      </c>
      <c r="F4466" t="s">
        <v>7948</v>
      </c>
      <c r="G4466" t="s">
        <v>8056</v>
      </c>
      <c r="H4466" s="3">
        <v>0</v>
      </c>
      <c r="I4466" s="3">
        <v>365</v>
      </c>
      <c r="K4466" t="s">
        <v>25425</v>
      </c>
      <c r="L4466" t="s">
        <v>7971</v>
      </c>
      <c r="M4466" t="s">
        <v>7954</v>
      </c>
      <c r="N4466" t="s">
        <v>7971</v>
      </c>
      <c r="O4466" t="s">
        <v>7949</v>
      </c>
      <c r="P4466" t="s">
        <v>25426</v>
      </c>
      <c r="Q4466" t="s">
        <v>25313</v>
      </c>
      <c r="R4466" t="s">
        <v>25426</v>
      </c>
      <c r="S4466" t="s">
        <v>25313</v>
      </c>
      <c r="T4466" t="s">
        <v>7960</v>
      </c>
      <c r="U4466" t="s">
        <v>7961</v>
      </c>
      <c r="V4466" s="3">
        <v>0</v>
      </c>
      <c r="W4466" s="3">
        <v>0</v>
      </c>
      <c r="X4466" s="3">
        <v>96</v>
      </c>
      <c r="Y4466" t="s">
        <v>7948</v>
      </c>
      <c r="Z4466" s="3">
        <v>1</v>
      </c>
      <c r="AC4466" t="s">
        <v>22078</v>
      </c>
      <c r="AE4466" s="3">
        <v>0</v>
      </c>
      <c r="AF4466" s="3">
        <v>0</v>
      </c>
      <c r="AH4466" t="s">
        <v>8063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t="s">
        <v>7950</v>
      </c>
      <c r="AR4466" t="s">
        <v>22434</v>
      </c>
      <c r="AU4466" t="s">
        <v>8065</v>
      </c>
      <c r="AV4466" s="3">
        <v>0</v>
      </c>
      <c r="AW4466" s="3">
        <v>0</v>
      </c>
      <c r="AX4466" s="3">
        <v>6</v>
      </c>
      <c r="AY4466" s="3">
        <v>16</v>
      </c>
      <c r="AZ4466" s="3">
        <v>2</v>
      </c>
      <c r="BC4466" t="s">
        <v>7950</v>
      </c>
      <c r="BD4466" t="s">
        <v>7950</v>
      </c>
    </row>
    <row r="4467" spans="1:56">
      <c r="A4467" t="s">
        <v>1370</v>
      </c>
      <c r="B4467" t="s">
        <v>25427</v>
      </c>
      <c r="C4467" t="s">
        <v>25416</v>
      </c>
      <c r="E4467" t="s">
        <v>25417</v>
      </c>
      <c r="F4467" t="s">
        <v>7948</v>
      </c>
      <c r="G4467" t="s">
        <v>8056</v>
      </c>
      <c r="H4467" s="3">
        <v>0</v>
      </c>
      <c r="I4467" s="3">
        <v>365</v>
      </c>
      <c r="K4467" t="s">
        <v>25428</v>
      </c>
      <c r="L4467" t="s">
        <v>7971</v>
      </c>
      <c r="M4467" t="s">
        <v>7954</v>
      </c>
      <c r="N4467" t="s">
        <v>7971</v>
      </c>
      <c r="O4467" t="s">
        <v>7949</v>
      </c>
      <c r="P4467" t="s">
        <v>25429</v>
      </c>
      <c r="Q4467" t="s">
        <v>25313</v>
      </c>
      <c r="R4467" t="s">
        <v>25429</v>
      </c>
      <c r="S4467" t="s">
        <v>25313</v>
      </c>
      <c r="T4467" t="s">
        <v>7960</v>
      </c>
      <c r="U4467" t="s">
        <v>7961</v>
      </c>
      <c r="V4467" s="3">
        <v>0</v>
      </c>
      <c r="W4467" s="3">
        <v>0</v>
      </c>
      <c r="X4467" s="3">
        <v>40</v>
      </c>
      <c r="Y4467" t="s">
        <v>7948</v>
      </c>
      <c r="Z4467" s="3">
        <v>1</v>
      </c>
      <c r="AC4467" t="s">
        <v>22078</v>
      </c>
      <c r="AE4467" s="3">
        <v>0</v>
      </c>
      <c r="AF4467" s="3">
        <v>0</v>
      </c>
      <c r="AH4467" t="s">
        <v>8063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t="s">
        <v>7950</v>
      </c>
      <c r="AR4467" t="s">
        <v>22434</v>
      </c>
      <c r="AU4467" t="s">
        <v>8065</v>
      </c>
      <c r="AV4467" s="3">
        <v>0</v>
      </c>
      <c r="AW4467" s="3">
        <v>0</v>
      </c>
      <c r="AX4467" s="3">
        <v>4</v>
      </c>
      <c r="AY4467" s="3">
        <v>10</v>
      </c>
      <c r="AZ4467" s="3">
        <v>2</v>
      </c>
      <c r="BC4467" t="s">
        <v>7950</v>
      </c>
      <c r="BD4467" t="s">
        <v>7950</v>
      </c>
    </row>
    <row r="4468" spans="1:56">
      <c r="A4468" t="s">
        <v>3701</v>
      </c>
      <c r="B4468" t="s">
        <v>20516</v>
      </c>
      <c r="C4468" t="s">
        <v>20517</v>
      </c>
      <c r="E4468" t="s">
        <v>25318</v>
      </c>
      <c r="F4468" t="s">
        <v>7948</v>
      </c>
      <c r="G4468" t="s">
        <v>25289</v>
      </c>
      <c r="H4468" s="3">
        <v>0</v>
      </c>
      <c r="I4468" s="3">
        <v>365</v>
      </c>
      <c r="K4468" t="s">
        <v>25430</v>
      </c>
      <c r="L4468" t="s">
        <v>7971</v>
      </c>
      <c r="M4468" t="s">
        <v>7954</v>
      </c>
      <c r="N4468" t="s">
        <v>7971</v>
      </c>
      <c r="O4468" t="s">
        <v>7949</v>
      </c>
      <c r="P4468" t="s">
        <v>25431</v>
      </c>
      <c r="Q4468" t="s">
        <v>12800</v>
      </c>
      <c r="R4468" t="s">
        <v>25432</v>
      </c>
      <c r="S4468" t="s">
        <v>21081</v>
      </c>
      <c r="T4468" t="s">
        <v>7960</v>
      </c>
      <c r="U4468" t="s">
        <v>7961</v>
      </c>
      <c r="V4468" s="3">
        <v>0</v>
      </c>
      <c r="W4468" s="3">
        <v>0</v>
      </c>
      <c r="X4468" s="3">
        <v>360</v>
      </c>
      <c r="Y4468" t="s">
        <v>7948</v>
      </c>
      <c r="Z4468" s="3">
        <v>1</v>
      </c>
      <c r="AB4468" t="s">
        <v>7962</v>
      </c>
      <c r="AC4468" t="s">
        <v>25294</v>
      </c>
      <c r="AE4468" s="3">
        <v>0</v>
      </c>
      <c r="AF4468" s="3">
        <v>0</v>
      </c>
      <c r="AH4468" t="s">
        <v>8063</v>
      </c>
      <c r="AI4468" s="3">
        <v>11497.66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t="s">
        <v>7950</v>
      </c>
      <c r="AQ4468" t="s">
        <v>25433</v>
      </c>
      <c r="AR4468" t="s">
        <v>25434</v>
      </c>
      <c r="AU4468" t="s">
        <v>8065</v>
      </c>
      <c r="AV4468" s="3">
        <v>0</v>
      </c>
      <c r="AW4468" s="3">
        <v>0</v>
      </c>
      <c r="AX4468" s="3">
        <v>9</v>
      </c>
      <c r="AY4468" s="3">
        <v>40</v>
      </c>
      <c r="AZ4468" s="3">
        <v>5</v>
      </c>
      <c r="BA4468" t="s">
        <v>8137</v>
      </c>
      <c r="BB4468" t="s">
        <v>20618</v>
      </c>
      <c r="BC4468" t="s">
        <v>7950</v>
      </c>
      <c r="BD4468" t="s">
        <v>7950</v>
      </c>
    </row>
    <row r="4469" spans="1:56">
      <c r="A4469" t="s">
        <v>25435</v>
      </c>
      <c r="B4469" t="s">
        <v>25436</v>
      </c>
      <c r="C4469" t="s">
        <v>25437</v>
      </c>
      <c r="E4469" t="s">
        <v>25382</v>
      </c>
      <c r="F4469" t="s">
        <v>7948</v>
      </c>
      <c r="G4469" t="s">
        <v>25289</v>
      </c>
      <c r="H4469" s="3">
        <v>0</v>
      </c>
      <c r="I4469" s="3">
        <v>365</v>
      </c>
      <c r="K4469" t="s">
        <v>25438</v>
      </c>
      <c r="L4469" t="s">
        <v>7971</v>
      </c>
      <c r="M4469" t="s">
        <v>7954</v>
      </c>
      <c r="N4469" t="s">
        <v>7971</v>
      </c>
      <c r="O4469" t="s">
        <v>7949</v>
      </c>
      <c r="P4469" t="s">
        <v>25439</v>
      </c>
      <c r="Q4469" t="s">
        <v>25440</v>
      </c>
      <c r="R4469" t="s">
        <v>25439</v>
      </c>
      <c r="S4469" t="s">
        <v>25440</v>
      </c>
      <c r="T4469" t="s">
        <v>7960</v>
      </c>
      <c r="U4469" t="s">
        <v>7961</v>
      </c>
      <c r="V4469" s="3">
        <v>0</v>
      </c>
      <c r="W4469" s="3">
        <v>0</v>
      </c>
      <c r="X4469" s="3">
        <v>175</v>
      </c>
      <c r="Y4469" t="s">
        <v>7948</v>
      </c>
      <c r="Z4469" s="3">
        <v>1</v>
      </c>
      <c r="AB4469" t="s">
        <v>7981</v>
      </c>
      <c r="AC4469" t="s">
        <v>25294</v>
      </c>
      <c r="AE4469" s="3">
        <v>0</v>
      </c>
      <c r="AF4469" s="3">
        <v>0</v>
      </c>
      <c r="AH4469" t="s">
        <v>8063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R4469" t="s">
        <v>21048</v>
      </c>
      <c r="AU4469" t="s">
        <v>8065</v>
      </c>
      <c r="AV4469" s="3">
        <v>0</v>
      </c>
      <c r="AW4469" s="3">
        <v>0</v>
      </c>
      <c r="AX4469" s="3">
        <v>7</v>
      </c>
      <c r="AY4469" s="3">
        <v>25</v>
      </c>
      <c r="AZ4469" s="3">
        <v>5</v>
      </c>
      <c r="BA4469" t="s">
        <v>8137</v>
      </c>
      <c r="BB4469" t="s">
        <v>7886</v>
      </c>
      <c r="BC4469" t="s">
        <v>7950</v>
      </c>
      <c r="BD4469" t="s">
        <v>7950</v>
      </c>
    </row>
    <row r="4470" spans="1:56">
      <c r="A4470" t="s">
        <v>495</v>
      </c>
      <c r="B4470" t="s">
        <v>25441</v>
      </c>
      <c r="C4470" t="s">
        <v>25442</v>
      </c>
      <c r="E4470" t="s">
        <v>25443</v>
      </c>
      <c r="F4470" t="s">
        <v>7948</v>
      </c>
      <c r="G4470" t="s">
        <v>25289</v>
      </c>
      <c r="H4470" s="3">
        <v>0</v>
      </c>
      <c r="I4470" s="3">
        <v>365</v>
      </c>
      <c r="K4470" t="s">
        <v>21388</v>
      </c>
      <c r="L4470" t="s">
        <v>7971</v>
      </c>
      <c r="M4470" t="s">
        <v>7954</v>
      </c>
      <c r="N4470" t="s">
        <v>7971</v>
      </c>
      <c r="O4470" t="s">
        <v>7949</v>
      </c>
      <c r="P4470" t="s">
        <v>25444</v>
      </c>
      <c r="Q4470" t="s">
        <v>21013</v>
      </c>
      <c r="R4470" t="s">
        <v>25445</v>
      </c>
      <c r="S4470" t="s">
        <v>21081</v>
      </c>
      <c r="T4470" t="s">
        <v>7960</v>
      </c>
      <c r="U4470" t="s">
        <v>7961</v>
      </c>
      <c r="V4470" s="3">
        <v>0</v>
      </c>
      <c r="W4470" s="3">
        <v>0</v>
      </c>
      <c r="X4470" s="3">
        <v>700</v>
      </c>
      <c r="Y4470" t="s">
        <v>7948</v>
      </c>
      <c r="Z4470" s="3">
        <v>1</v>
      </c>
      <c r="AB4470" t="s">
        <v>7962</v>
      </c>
      <c r="AC4470" t="s">
        <v>25294</v>
      </c>
      <c r="AE4470" s="3">
        <v>0</v>
      </c>
      <c r="AF4470" s="3">
        <v>0</v>
      </c>
      <c r="AH4470" t="s">
        <v>8063</v>
      </c>
      <c r="AI4470" s="3">
        <v>12390.56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t="s">
        <v>7950</v>
      </c>
      <c r="AQ4470" t="s">
        <v>8792</v>
      </c>
      <c r="AR4470" t="s">
        <v>13040</v>
      </c>
      <c r="AU4470" t="s">
        <v>8065</v>
      </c>
      <c r="AV4470" s="3">
        <v>0</v>
      </c>
      <c r="AW4470" s="3">
        <v>0</v>
      </c>
      <c r="AX4470" s="3">
        <v>14</v>
      </c>
      <c r="AY4470" s="3">
        <v>50</v>
      </c>
      <c r="AZ4470" s="3">
        <v>5</v>
      </c>
      <c r="BA4470" t="s">
        <v>8137</v>
      </c>
      <c r="BB4470" t="s">
        <v>20618</v>
      </c>
      <c r="BC4470" t="s">
        <v>7950</v>
      </c>
      <c r="BD4470" t="s">
        <v>7950</v>
      </c>
    </row>
    <row r="4471" spans="1:56">
      <c r="A4471" t="s">
        <v>3624</v>
      </c>
      <c r="B4471" t="s">
        <v>25446</v>
      </c>
      <c r="C4471" t="s">
        <v>25447</v>
      </c>
      <c r="E4471" t="s">
        <v>25318</v>
      </c>
      <c r="F4471" t="s">
        <v>7948</v>
      </c>
      <c r="G4471" t="s">
        <v>8056</v>
      </c>
      <c r="H4471" s="3">
        <v>0</v>
      </c>
      <c r="I4471" s="3">
        <v>365</v>
      </c>
      <c r="K4471" t="s">
        <v>25448</v>
      </c>
      <c r="L4471" t="s">
        <v>7971</v>
      </c>
      <c r="M4471" t="s">
        <v>7954</v>
      </c>
      <c r="N4471" t="s">
        <v>7971</v>
      </c>
      <c r="O4471" t="s">
        <v>7949</v>
      </c>
      <c r="P4471" t="s">
        <v>25449</v>
      </c>
      <c r="Q4471" t="s">
        <v>25410</v>
      </c>
      <c r="R4471" t="s">
        <v>25450</v>
      </c>
      <c r="S4471" t="s">
        <v>8128</v>
      </c>
      <c r="T4471" t="s">
        <v>7960</v>
      </c>
      <c r="U4471" t="s">
        <v>7961</v>
      </c>
      <c r="V4471" s="3">
        <v>0</v>
      </c>
      <c r="W4471" s="3">
        <v>0</v>
      </c>
      <c r="X4471" s="3">
        <v>440</v>
      </c>
      <c r="Y4471" t="s">
        <v>7948</v>
      </c>
      <c r="Z4471" s="3">
        <v>1</v>
      </c>
      <c r="AB4471" t="s">
        <v>7981</v>
      </c>
      <c r="AC4471" t="s">
        <v>25294</v>
      </c>
      <c r="AE4471" s="3">
        <v>0</v>
      </c>
      <c r="AF4471" s="3">
        <v>0</v>
      </c>
      <c r="AH4471" t="s">
        <v>8063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t="s">
        <v>7950</v>
      </c>
      <c r="AQ4471" t="s">
        <v>8064</v>
      </c>
      <c r="AR4471" t="s">
        <v>25451</v>
      </c>
      <c r="AU4471" t="s">
        <v>8065</v>
      </c>
      <c r="AV4471" s="3">
        <v>0</v>
      </c>
      <c r="AW4471" s="3">
        <v>0</v>
      </c>
      <c r="AX4471" s="3">
        <v>11</v>
      </c>
      <c r="AY4471" s="3">
        <v>40</v>
      </c>
      <c r="AZ4471" s="3">
        <v>5</v>
      </c>
      <c r="BA4471" t="s">
        <v>8137</v>
      </c>
      <c r="BB4471" t="s">
        <v>7886</v>
      </c>
      <c r="BC4471" t="s">
        <v>7950</v>
      </c>
      <c r="BD4471" t="s">
        <v>7950</v>
      </c>
    </row>
    <row r="4472" spans="1:56">
      <c r="A4472" t="s">
        <v>25452</v>
      </c>
      <c r="B4472" t="s">
        <v>25453</v>
      </c>
      <c r="C4472" t="s">
        <v>25454</v>
      </c>
      <c r="E4472" t="s">
        <v>9553</v>
      </c>
      <c r="F4472" t="s">
        <v>7948</v>
      </c>
      <c r="G4472" t="s">
        <v>8056</v>
      </c>
      <c r="H4472" s="3">
        <v>0</v>
      </c>
      <c r="I4472" s="3">
        <v>365</v>
      </c>
      <c r="K4472" t="s">
        <v>25330</v>
      </c>
      <c r="L4472" t="s">
        <v>7971</v>
      </c>
      <c r="M4472" t="s">
        <v>7954</v>
      </c>
      <c r="N4472" t="s">
        <v>7971</v>
      </c>
      <c r="O4472" t="s">
        <v>7949</v>
      </c>
      <c r="P4472" t="s">
        <v>25455</v>
      </c>
      <c r="Q4472" t="s">
        <v>25456</v>
      </c>
      <c r="R4472" t="s">
        <v>25457</v>
      </c>
      <c r="S4472" t="s">
        <v>25456</v>
      </c>
      <c r="T4472" t="s">
        <v>7960</v>
      </c>
      <c r="U4472" t="s">
        <v>7961</v>
      </c>
      <c r="V4472" s="3">
        <v>0</v>
      </c>
      <c r="W4472" s="3">
        <v>0</v>
      </c>
      <c r="X4472" s="3">
        <v>88</v>
      </c>
      <c r="Y4472" t="s">
        <v>7948</v>
      </c>
      <c r="Z4472" s="3">
        <v>1</v>
      </c>
      <c r="AB4472" t="s">
        <v>7981</v>
      </c>
      <c r="AC4472" t="s">
        <v>25294</v>
      </c>
      <c r="AE4472" s="3">
        <v>0</v>
      </c>
      <c r="AF4472" s="3">
        <v>0</v>
      </c>
      <c r="AH4472" t="s">
        <v>8063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t="s">
        <v>7950</v>
      </c>
      <c r="AR4472" t="s">
        <v>9058</v>
      </c>
      <c r="AU4472" t="s">
        <v>8065</v>
      </c>
      <c r="AV4472" s="3">
        <v>0</v>
      </c>
      <c r="AW4472" s="3">
        <v>0</v>
      </c>
      <c r="AX4472" s="3">
        <v>4</v>
      </c>
      <c r="AY4472" s="3">
        <v>22</v>
      </c>
      <c r="AZ4472" s="3">
        <v>2</v>
      </c>
      <c r="BA4472" t="s">
        <v>7964</v>
      </c>
      <c r="BB4472" t="s">
        <v>7886</v>
      </c>
      <c r="BC4472" t="s">
        <v>7950</v>
      </c>
      <c r="BD4472" t="s">
        <v>7950</v>
      </c>
    </row>
    <row r="4473" spans="1:56">
      <c r="A4473" t="s">
        <v>5311</v>
      </c>
      <c r="B4473" t="s">
        <v>25458</v>
      </c>
      <c r="C4473" t="s">
        <v>25459</v>
      </c>
      <c r="E4473" t="s">
        <v>25318</v>
      </c>
      <c r="F4473" t="s">
        <v>7948</v>
      </c>
      <c r="G4473" t="s">
        <v>8056</v>
      </c>
      <c r="H4473" s="3">
        <v>0</v>
      </c>
      <c r="I4473" s="3">
        <v>365</v>
      </c>
      <c r="K4473" t="s">
        <v>25460</v>
      </c>
      <c r="L4473" t="s">
        <v>7971</v>
      </c>
      <c r="M4473" t="s">
        <v>7954</v>
      </c>
      <c r="N4473" t="s">
        <v>7971</v>
      </c>
      <c r="O4473" t="s">
        <v>7949</v>
      </c>
      <c r="P4473" t="s">
        <v>25461</v>
      </c>
      <c r="Q4473" t="s">
        <v>25462</v>
      </c>
      <c r="R4473" t="s">
        <v>25463</v>
      </c>
      <c r="S4473" t="s">
        <v>8128</v>
      </c>
      <c r="T4473" t="s">
        <v>7960</v>
      </c>
      <c r="U4473" t="s">
        <v>7961</v>
      </c>
      <c r="V4473" s="3">
        <v>0</v>
      </c>
      <c r="W4473" s="3">
        <v>0</v>
      </c>
      <c r="X4473" s="3">
        <v>585</v>
      </c>
      <c r="Y4473" t="s">
        <v>7948</v>
      </c>
      <c r="Z4473" s="3">
        <v>1</v>
      </c>
      <c r="AB4473" t="s">
        <v>7981</v>
      </c>
      <c r="AC4473" t="s">
        <v>25294</v>
      </c>
      <c r="AE4473" s="3">
        <v>0</v>
      </c>
      <c r="AF4473" s="3">
        <v>0</v>
      </c>
      <c r="AH4473" t="s">
        <v>8063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t="s">
        <v>7950</v>
      </c>
      <c r="AQ4473" t="s">
        <v>8064</v>
      </c>
      <c r="AU4473" t="s">
        <v>8065</v>
      </c>
      <c r="AV4473" s="3">
        <v>0</v>
      </c>
      <c r="AW4473" s="3">
        <v>0</v>
      </c>
      <c r="AX4473" s="3">
        <v>9</v>
      </c>
      <c r="AY4473" s="3">
        <v>65</v>
      </c>
      <c r="AZ4473" s="3">
        <v>5</v>
      </c>
      <c r="BA4473" t="s">
        <v>8137</v>
      </c>
      <c r="BB4473" t="s">
        <v>25464</v>
      </c>
      <c r="BC4473" t="s">
        <v>7950</v>
      </c>
      <c r="BD4473" t="s">
        <v>7950</v>
      </c>
    </row>
    <row r="4474" spans="1:56">
      <c r="A4474" t="s">
        <v>25465</v>
      </c>
      <c r="B4474" t="s">
        <v>25466</v>
      </c>
      <c r="C4474" t="s">
        <v>8314</v>
      </c>
      <c r="E4474" t="s">
        <v>22141</v>
      </c>
      <c r="F4474" t="s">
        <v>7948</v>
      </c>
      <c r="G4474" t="s">
        <v>25289</v>
      </c>
      <c r="H4474" s="3">
        <v>0</v>
      </c>
      <c r="I4474" s="3">
        <v>365</v>
      </c>
      <c r="K4474" t="s">
        <v>25467</v>
      </c>
      <c r="L4474" t="s">
        <v>7971</v>
      </c>
      <c r="M4474" t="s">
        <v>9162</v>
      </c>
      <c r="N4474" t="s">
        <v>7971</v>
      </c>
      <c r="O4474" t="s">
        <v>7949</v>
      </c>
      <c r="P4474" t="s">
        <v>25468</v>
      </c>
      <c r="Q4474" t="s">
        <v>17533</v>
      </c>
      <c r="R4474" t="s">
        <v>25468</v>
      </c>
      <c r="S4474" t="s">
        <v>17533</v>
      </c>
      <c r="T4474" t="s">
        <v>7960</v>
      </c>
      <c r="U4474" t="s">
        <v>7961</v>
      </c>
      <c r="V4474" s="3">
        <v>0</v>
      </c>
      <c r="W4474" s="3">
        <v>0</v>
      </c>
      <c r="X4474" s="3">
        <v>360</v>
      </c>
      <c r="Y4474" t="s">
        <v>7948</v>
      </c>
      <c r="Z4474" s="3">
        <v>1</v>
      </c>
      <c r="AB4474" t="s">
        <v>7962</v>
      </c>
      <c r="AC4474" t="s">
        <v>20617</v>
      </c>
      <c r="AE4474" s="3">
        <v>0</v>
      </c>
      <c r="AF4474" s="3">
        <v>0</v>
      </c>
      <c r="AH4474" t="s">
        <v>8063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R4474" t="s">
        <v>10722</v>
      </c>
      <c r="AU4474" t="s">
        <v>8065</v>
      </c>
      <c r="AV4474" s="3">
        <v>0</v>
      </c>
      <c r="AW4474" s="3">
        <v>0</v>
      </c>
      <c r="AX4474" s="3">
        <v>15</v>
      </c>
      <c r="AY4474" s="3">
        <v>24</v>
      </c>
      <c r="AZ4474" s="3">
        <v>1</v>
      </c>
      <c r="BA4474" t="s">
        <v>8137</v>
      </c>
      <c r="BB4474" t="s">
        <v>13323</v>
      </c>
      <c r="BC4474" t="s">
        <v>7950</v>
      </c>
      <c r="BD4474" t="s">
        <v>7950</v>
      </c>
    </row>
    <row r="4475" spans="1:56">
      <c r="A4475" t="s">
        <v>6023</v>
      </c>
      <c r="B4475" t="s">
        <v>25469</v>
      </c>
      <c r="C4475" t="s">
        <v>25470</v>
      </c>
      <c r="D4475" s="2" t="s">
        <v>8123</v>
      </c>
      <c r="E4475" t="s">
        <v>7985</v>
      </c>
      <c r="F4475" t="s">
        <v>7948</v>
      </c>
      <c r="G4475" t="s">
        <v>8056</v>
      </c>
      <c r="H4475" t="s">
        <v>7950</v>
      </c>
      <c r="I4475" s="3">
        <v>365</v>
      </c>
      <c r="J4475" t="s">
        <v>25471</v>
      </c>
      <c r="K4475" t="s">
        <v>18639</v>
      </c>
      <c r="L4475" t="s">
        <v>7971</v>
      </c>
      <c r="M4475" t="s">
        <v>7954</v>
      </c>
      <c r="N4475" t="s">
        <v>7971</v>
      </c>
      <c r="O4475" t="s">
        <v>7949</v>
      </c>
      <c r="P4475" t="s">
        <v>25472</v>
      </c>
      <c r="Q4475" t="s">
        <v>20321</v>
      </c>
      <c r="R4475" t="s">
        <v>25473</v>
      </c>
      <c r="S4475" t="s">
        <v>8128</v>
      </c>
      <c r="T4475" t="s">
        <v>7960</v>
      </c>
      <c r="U4475" t="s">
        <v>7961</v>
      </c>
      <c r="V4475" t="s">
        <v>7950</v>
      </c>
      <c r="W4475" t="s">
        <v>7950</v>
      </c>
      <c r="X4475" s="3">
        <v>120</v>
      </c>
      <c r="Y4475" t="s">
        <v>7948</v>
      </c>
      <c r="Z4475" s="3">
        <v>1</v>
      </c>
      <c r="AB4475" t="s">
        <v>7962</v>
      </c>
      <c r="AC4475" t="s">
        <v>8062</v>
      </c>
      <c r="AE4475" s="3">
        <v>0</v>
      </c>
      <c r="AF4475" s="3">
        <v>0</v>
      </c>
      <c r="AH4475" t="s">
        <v>8063</v>
      </c>
      <c r="AI4475" s="3">
        <v>13238.88</v>
      </c>
      <c r="AJ4475" s="3">
        <v>0</v>
      </c>
      <c r="AK4475" s="3">
        <v>0</v>
      </c>
      <c r="AL4475" t="s">
        <v>7950</v>
      </c>
      <c r="AM4475" s="3">
        <v>0</v>
      </c>
      <c r="AN4475" t="s">
        <v>7950</v>
      </c>
      <c r="AO4475" s="3">
        <v>0</v>
      </c>
      <c r="AQ4475" t="s">
        <v>25474</v>
      </c>
      <c r="AR4475" t="s">
        <v>8105</v>
      </c>
      <c r="AS4475" t="s">
        <v>20742</v>
      </c>
      <c r="AU4475" t="s">
        <v>8065</v>
      </c>
      <c r="AV4475" s="3">
        <v>0</v>
      </c>
      <c r="AW4475" s="3">
        <v>0</v>
      </c>
      <c r="AX4475" s="3">
        <v>6</v>
      </c>
      <c r="AY4475" s="3">
        <v>20</v>
      </c>
      <c r="AZ4475" s="3">
        <v>5</v>
      </c>
      <c r="BA4475" t="s">
        <v>8131</v>
      </c>
      <c r="BB4475" t="s">
        <v>8131</v>
      </c>
      <c r="BC4475" s="3">
        <v>0</v>
      </c>
      <c r="BD4475" t="s">
        <v>7950</v>
      </c>
    </row>
    <row r="4476" spans="1:56">
      <c r="A4476" t="s">
        <v>25475</v>
      </c>
      <c r="B4476" t="s">
        <v>25476</v>
      </c>
      <c r="C4476" t="s">
        <v>25477</v>
      </c>
      <c r="E4476" t="s">
        <v>25478</v>
      </c>
      <c r="F4476" t="s">
        <v>7948</v>
      </c>
      <c r="G4476" t="s">
        <v>8056</v>
      </c>
      <c r="H4476" s="3">
        <v>0</v>
      </c>
      <c r="I4476" s="3">
        <v>365</v>
      </c>
      <c r="K4476" t="s">
        <v>25311</v>
      </c>
      <c r="L4476" t="s">
        <v>7971</v>
      </c>
      <c r="M4476" t="s">
        <v>7954</v>
      </c>
      <c r="N4476" t="s">
        <v>7971</v>
      </c>
      <c r="O4476" t="s">
        <v>7949</v>
      </c>
      <c r="P4476" t="s">
        <v>25479</v>
      </c>
      <c r="Q4476" t="s">
        <v>25313</v>
      </c>
      <c r="R4476" t="s">
        <v>25479</v>
      </c>
      <c r="S4476" t="s">
        <v>25313</v>
      </c>
      <c r="T4476" t="s">
        <v>7960</v>
      </c>
      <c r="U4476" t="s">
        <v>7961</v>
      </c>
      <c r="V4476" s="3">
        <v>0</v>
      </c>
      <c r="W4476" s="3">
        <v>0</v>
      </c>
      <c r="X4476" s="3">
        <v>432</v>
      </c>
      <c r="Y4476" t="s">
        <v>7948</v>
      </c>
      <c r="Z4476" s="3">
        <v>1</v>
      </c>
      <c r="AC4476" t="s">
        <v>22078</v>
      </c>
      <c r="AE4476" s="3">
        <v>0</v>
      </c>
      <c r="AF4476" s="3">
        <v>0</v>
      </c>
      <c r="AH4476" t="s">
        <v>8063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t="s">
        <v>7971</v>
      </c>
      <c r="AR4476" t="s">
        <v>16339</v>
      </c>
      <c r="AT4476" t="s">
        <v>7971</v>
      </c>
      <c r="AU4476" t="s">
        <v>8065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C4476" s="3">
        <v>0</v>
      </c>
      <c r="BD4476" t="s">
        <v>7950</v>
      </c>
    </row>
    <row r="4477" spans="1:56">
      <c r="A4477" t="s">
        <v>5166</v>
      </c>
      <c r="B4477" t="s">
        <v>25480</v>
      </c>
      <c r="C4477" t="s">
        <v>25481</v>
      </c>
      <c r="D4477" s="2" t="s">
        <v>8123</v>
      </c>
      <c r="E4477" t="s">
        <v>25482</v>
      </c>
      <c r="F4477" t="s">
        <v>7948</v>
      </c>
      <c r="G4477" t="s">
        <v>25289</v>
      </c>
      <c r="H4477" s="3">
        <v>0</v>
      </c>
      <c r="I4477" s="3">
        <v>365</v>
      </c>
      <c r="K4477" t="s">
        <v>25290</v>
      </c>
      <c r="L4477" t="s">
        <v>7971</v>
      </c>
      <c r="M4477" t="s">
        <v>7954</v>
      </c>
      <c r="N4477" t="s">
        <v>7971</v>
      </c>
      <c r="O4477" t="s">
        <v>7949</v>
      </c>
      <c r="P4477" t="s">
        <v>25483</v>
      </c>
      <c r="Q4477" t="s">
        <v>20542</v>
      </c>
      <c r="R4477" t="s">
        <v>25484</v>
      </c>
      <c r="S4477" t="s">
        <v>9188</v>
      </c>
      <c r="T4477" t="s">
        <v>7960</v>
      </c>
      <c r="U4477" t="s">
        <v>7961</v>
      </c>
      <c r="V4477" s="3">
        <v>0</v>
      </c>
      <c r="W4477" s="3">
        <v>0</v>
      </c>
      <c r="X4477" s="3">
        <v>1575</v>
      </c>
      <c r="Y4477" t="s">
        <v>7948</v>
      </c>
      <c r="Z4477" s="3">
        <v>1</v>
      </c>
      <c r="AB4477" t="s">
        <v>7962</v>
      </c>
      <c r="AC4477" t="s">
        <v>25294</v>
      </c>
      <c r="AE4477" s="3">
        <v>0</v>
      </c>
      <c r="AF4477" s="3">
        <v>0</v>
      </c>
      <c r="AH4477" t="s">
        <v>8063</v>
      </c>
      <c r="AI4477" s="3">
        <v>9095.7800000000007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t="s">
        <v>7950</v>
      </c>
      <c r="AP4477" t="s">
        <v>7971</v>
      </c>
      <c r="AQ4477" t="s">
        <v>25485</v>
      </c>
      <c r="AR4477" t="s">
        <v>8002</v>
      </c>
      <c r="AT4477" t="s">
        <v>7971</v>
      </c>
      <c r="AU4477" t="s">
        <v>8065</v>
      </c>
      <c r="AV4477" s="3">
        <v>0</v>
      </c>
      <c r="AW4477" s="3">
        <v>0</v>
      </c>
      <c r="AX4477" s="3">
        <v>21</v>
      </c>
      <c r="AY4477" s="3">
        <v>75</v>
      </c>
      <c r="AZ4477" s="3">
        <v>5</v>
      </c>
      <c r="BA4477" t="s">
        <v>10958</v>
      </c>
      <c r="BB4477" t="s">
        <v>10958</v>
      </c>
      <c r="BC4477" t="s">
        <v>7950</v>
      </c>
      <c r="BD4477" t="s">
        <v>7950</v>
      </c>
    </row>
    <row r="4478" spans="1:56">
      <c r="A4478" t="s">
        <v>3064</v>
      </c>
      <c r="B4478" t="s">
        <v>25486</v>
      </c>
      <c r="C4478" t="s">
        <v>12543</v>
      </c>
      <c r="E4478" t="s">
        <v>25318</v>
      </c>
      <c r="F4478" t="s">
        <v>7948</v>
      </c>
      <c r="G4478" t="s">
        <v>8056</v>
      </c>
      <c r="H4478" s="3">
        <v>0</v>
      </c>
      <c r="I4478" s="3">
        <v>365</v>
      </c>
      <c r="K4478" t="s">
        <v>16546</v>
      </c>
      <c r="L4478" t="s">
        <v>7971</v>
      </c>
      <c r="M4478" t="s">
        <v>7954</v>
      </c>
      <c r="N4478" t="s">
        <v>7971</v>
      </c>
      <c r="O4478" t="s">
        <v>7949</v>
      </c>
      <c r="P4478" t="s">
        <v>25487</v>
      </c>
      <c r="Q4478" t="s">
        <v>9193</v>
      </c>
      <c r="R4478" t="s">
        <v>25488</v>
      </c>
      <c r="S4478" t="s">
        <v>12136</v>
      </c>
      <c r="T4478" t="s">
        <v>7960</v>
      </c>
      <c r="U4478" t="s">
        <v>7961</v>
      </c>
      <c r="V4478" s="3">
        <v>0</v>
      </c>
      <c r="W4478" s="3">
        <v>0</v>
      </c>
      <c r="X4478" s="3">
        <v>240</v>
      </c>
      <c r="Y4478" t="s">
        <v>7948</v>
      </c>
      <c r="Z4478" s="3">
        <v>1</v>
      </c>
      <c r="AB4478" t="s">
        <v>7981</v>
      </c>
      <c r="AC4478" t="s">
        <v>25294</v>
      </c>
      <c r="AE4478" s="3">
        <v>0</v>
      </c>
      <c r="AF4478" s="3">
        <v>0</v>
      </c>
      <c r="AH4478" t="s">
        <v>8063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t="s">
        <v>7950</v>
      </c>
      <c r="AP4478" t="s">
        <v>7971</v>
      </c>
      <c r="AQ4478" t="s">
        <v>20773</v>
      </c>
      <c r="AR4478" t="s">
        <v>9858</v>
      </c>
      <c r="AT4478" t="s">
        <v>7971</v>
      </c>
      <c r="AU4478" t="s">
        <v>8065</v>
      </c>
      <c r="AV4478" s="3">
        <v>0</v>
      </c>
      <c r="AW4478" s="3">
        <v>0</v>
      </c>
      <c r="AX4478" s="3">
        <v>8</v>
      </c>
      <c r="AY4478" s="3">
        <v>30</v>
      </c>
      <c r="AZ4478" s="3">
        <v>5</v>
      </c>
      <c r="BA4478" t="s">
        <v>10033</v>
      </c>
      <c r="BB4478" t="s">
        <v>10033</v>
      </c>
      <c r="BC4478" t="s">
        <v>7950</v>
      </c>
      <c r="BD4478" t="s">
        <v>7950</v>
      </c>
    </row>
    <row r="4479" spans="1:56">
      <c r="A4479" t="s">
        <v>5786</v>
      </c>
      <c r="B4479" t="s">
        <v>25489</v>
      </c>
      <c r="C4479" t="s">
        <v>25490</v>
      </c>
      <c r="E4479" t="s">
        <v>25318</v>
      </c>
      <c r="F4479" t="s">
        <v>7948</v>
      </c>
      <c r="G4479" t="s">
        <v>25289</v>
      </c>
      <c r="H4479" s="3">
        <v>0</v>
      </c>
      <c r="I4479" s="3">
        <v>365</v>
      </c>
      <c r="K4479" t="s">
        <v>24271</v>
      </c>
      <c r="L4479" t="s">
        <v>7971</v>
      </c>
      <c r="M4479" t="s">
        <v>7954</v>
      </c>
      <c r="N4479" t="s">
        <v>7971</v>
      </c>
      <c r="O4479" t="s">
        <v>7949</v>
      </c>
      <c r="P4479" t="s">
        <v>25491</v>
      </c>
      <c r="Q4479" t="s">
        <v>12800</v>
      </c>
      <c r="R4479" t="s">
        <v>25492</v>
      </c>
      <c r="S4479" t="s">
        <v>9188</v>
      </c>
      <c r="T4479" t="s">
        <v>7960</v>
      </c>
      <c r="U4479" t="s">
        <v>7961</v>
      </c>
      <c r="V4479" s="3">
        <v>0</v>
      </c>
      <c r="W4479" s="3">
        <v>0</v>
      </c>
      <c r="X4479" s="3">
        <v>440</v>
      </c>
      <c r="Y4479" t="s">
        <v>7948</v>
      </c>
      <c r="Z4479" s="3">
        <v>1</v>
      </c>
      <c r="AB4479" t="s">
        <v>7962</v>
      </c>
      <c r="AC4479" t="s">
        <v>25294</v>
      </c>
      <c r="AE4479" s="3">
        <v>0</v>
      </c>
      <c r="AF4479" s="3">
        <v>0</v>
      </c>
      <c r="AH4479" t="s">
        <v>8063</v>
      </c>
      <c r="AI4479" s="3">
        <v>12784.76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t="s">
        <v>7950</v>
      </c>
      <c r="AQ4479" t="s">
        <v>25493</v>
      </c>
      <c r="AR4479" t="s">
        <v>22532</v>
      </c>
      <c r="AU4479" t="s">
        <v>8065</v>
      </c>
      <c r="AV4479" s="3">
        <v>0</v>
      </c>
      <c r="AW4479" s="3">
        <v>0</v>
      </c>
      <c r="AX4479" s="3">
        <v>11</v>
      </c>
      <c r="AY4479" s="3">
        <v>40</v>
      </c>
      <c r="AZ4479" s="3">
        <v>5</v>
      </c>
      <c r="BA4479" t="s">
        <v>8137</v>
      </c>
      <c r="BB4479" t="s">
        <v>20618</v>
      </c>
      <c r="BC4479" t="s">
        <v>7950</v>
      </c>
      <c r="BD4479" t="s">
        <v>7950</v>
      </c>
    </row>
    <row r="4480" spans="1:56">
      <c r="A4480" t="s">
        <v>6263</v>
      </c>
      <c r="B4480" t="s">
        <v>25494</v>
      </c>
      <c r="C4480" t="s">
        <v>9343</v>
      </c>
      <c r="E4480" t="s">
        <v>25288</v>
      </c>
      <c r="F4480" t="s">
        <v>7948</v>
      </c>
      <c r="G4480" t="s">
        <v>25289</v>
      </c>
      <c r="H4480" s="3">
        <v>0</v>
      </c>
      <c r="I4480" s="3">
        <v>365</v>
      </c>
      <c r="K4480" t="s">
        <v>25495</v>
      </c>
      <c r="L4480" t="s">
        <v>7971</v>
      </c>
      <c r="M4480" t="s">
        <v>7954</v>
      </c>
      <c r="N4480" t="s">
        <v>7971</v>
      </c>
      <c r="O4480" t="s">
        <v>7949</v>
      </c>
      <c r="P4480" t="s">
        <v>25496</v>
      </c>
      <c r="Q4480" t="s">
        <v>12800</v>
      </c>
      <c r="R4480" t="s">
        <v>25497</v>
      </c>
      <c r="S4480" t="s">
        <v>8128</v>
      </c>
      <c r="T4480" t="s">
        <v>7960</v>
      </c>
      <c r="U4480" t="s">
        <v>7961</v>
      </c>
      <c r="V4480" s="3">
        <v>0</v>
      </c>
      <c r="W4480" s="3">
        <v>0</v>
      </c>
      <c r="X4480" s="3">
        <v>360</v>
      </c>
      <c r="Y4480" t="s">
        <v>7948</v>
      </c>
      <c r="Z4480" s="3">
        <v>1</v>
      </c>
      <c r="AB4480" t="s">
        <v>7962</v>
      </c>
      <c r="AC4480" t="s">
        <v>25294</v>
      </c>
      <c r="AE4480" s="3">
        <v>0</v>
      </c>
      <c r="AF4480" s="3">
        <v>0</v>
      </c>
      <c r="AH4480" t="s">
        <v>8063</v>
      </c>
      <c r="AI4480" s="3">
        <v>10783.18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t="s">
        <v>7950</v>
      </c>
      <c r="AQ4480" t="s">
        <v>25498</v>
      </c>
      <c r="AR4480" t="s">
        <v>8075</v>
      </c>
      <c r="AU4480" t="s">
        <v>8065</v>
      </c>
      <c r="AV4480" s="3">
        <v>0</v>
      </c>
      <c r="AW4480" s="3">
        <v>0</v>
      </c>
      <c r="AX4480" s="3">
        <v>9</v>
      </c>
      <c r="AY4480" s="3">
        <v>40</v>
      </c>
      <c r="AZ4480" s="3">
        <v>5</v>
      </c>
      <c r="BA4480" t="s">
        <v>8137</v>
      </c>
      <c r="BB4480" t="s">
        <v>13323</v>
      </c>
      <c r="BC4480" t="s">
        <v>7950</v>
      </c>
      <c r="BD4480" t="s">
        <v>7950</v>
      </c>
    </row>
    <row r="4481" spans="1:56">
      <c r="A4481" t="s">
        <v>6269</v>
      </c>
      <c r="B4481" t="s">
        <v>25494</v>
      </c>
      <c r="C4481" t="s">
        <v>9343</v>
      </c>
      <c r="E4481" t="s">
        <v>25318</v>
      </c>
      <c r="F4481" t="s">
        <v>7948</v>
      </c>
      <c r="G4481" t="s">
        <v>8056</v>
      </c>
      <c r="H4481" s="3">
        <v>0</v>
      </c>
      <c r="I4481" s="3">
        <v>365</v>
      </c>
      <c r="K4481" t="s">
        <v>25495</v>
      </c>
      <c r="L4481" t="s">
        <v>7971</v>
      </c>
      <c r="M4481" t="s">
        <v>7954</v>
      </c>
      <c r="N4481" t="s">
        <v>7971</v>
      </c>
      <c r="O4481" t="s">
        <v>7949</v>
      </c>
      <c r="P4481" t="s">
        <v>25499</v>
      </c>
      <c r="Q4481" t="s">
        <v>12800</v>
      </c>
      <c r="R4481" t="s">
        <v>23302</v>
      </c>
      <c r="S4481" t="s">
        <v>9188</v>
      </c>
      <c r="T4481" t="s">
        <v>7960</v>
      </c>
      <c r="U4481" t="s">
        <v>7961</v>
      </c>
      <c r="V4481" s="3">
        <v>0</v>
      </c>
      <c r="W4481" s="3">
        <v>0</v>
      </c>
      <c r="X4481" s="3">
        <v>360</v>
      </c>
      <c r="Y4481" t="s">
        <v>7948</v>
      </c>
      <c r="Z4481" s="3">
        <v>1</v>
      </c>
      <c r="AB4481" t="s">
        <v>7962</v>
      </c>
      <c r="AC4481" t="s">
        <v>25294</v>
      </c>
      <c r="AE4481" s="3">
        <v>0</v>
      </c>
      <c r="AF4481" s="3">
        <v>0</v>
      </c>
      <c r="AH4481" t="s">
        <v>8063</v>
      </c>
      <c r="AI4481" s="3">
        <v>10350.36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t="s">
        <v>7950</v>
      </c>
      <c r="AQ4481" t="s">
        <v>11555</v>
      </c>
      <c r="AR4481" t="s">
        <v>8075</v>
      </c>
      <c r="AU4481" t="s">
        <v>8065</v>
      </c>
      <c r="AV4481" s="3">
        <v>0</v>
      </c>
      <c r="AW4481" s="3">
        <v>0</v>
      </c>
      <c r="AX4481" s="3">
        <v>9</v>
      </c>
      <c r="AY4481" s="3">
        <v>40</v>
      </c>
      <c r="AZ4481" s="3">
        <v>5</v>
      </c>
      <c r="BA4481" t="s">
        <v>8137</v>
      </c>
      <c r="BB4481" t="s">
        <v>13323</v>
      </c>
      <c r="BC4481" t="s">
        <v>7950</v>
      </c>
      <c r="BD4481" t="s">
        <v>7950</v>
      </c>
    </row>
    <row r="4482" spans="1:56">
      <c r="A4482" t="s">
        <v>25500</v>
      </c>
      <c r="B4482" t="s">
        <v>25501</v>
      </c>
      <c r="C4482" t="s">
        <v>25502</v>
      </c>
      <c r="E4482" t="s">
        <v>25503</v>
      </c>
      <c r="F4482" t="s">
        <v>7948</v>
      </c>
      <c r="G4482" t="s">
        <v>25289</v>
      </c>
      <c r="H4482" s="3">
        <v>0</v>
      </c>
      <c r="I4482" s="3">
        <v>365</v>
      </c>
      <c r="K4482" t="s">
        <v>8020</v>
      </c>
      <c r="L4482" t="s">
        <v>7971</v>
      </c>
      <c r="M4482" t="s">
        <v>7954</v>
      </c>
      <c r="N4482" t="s">
        <v>7971</v>
      </c>
      <c r="O4482" t="s">
        <v>7949</v>
      </c>
      <c r="P4482" t="s">
        <v>25504</v>
      </c>
      <c r="Q4482" t="s">
        <v>25440</v>
      </c>
      <c r="R4482" t="s">
        <v>25504</v>
      </c>
      <c r="S4482" t="s">
        <v>25440</v>
      </c>
      <c r="T4482" t="s">
        <v>7960</v>
      </c>
      <c r="U4482" t="s">
        <v>7961</v>
      </c>
      <c r="V4482" s="3">
        <v>0</v>
      </c>
      <c r="W4482" s="3">
        <v>0</v>
      </c>
      <c r="X4482" s="3">
        <v>3120</v>
      </c>
      <c r="Y4482" t="s">
        <v>7948</v>
      </c>
      <c r="Z4482" s="3">
        <v>1</v>
      </c>
      <c r="AB4482" t="s">
        <v>7962</v>
      </c>
      <c r="AC4482" t="s">
        <v>25294</v>
      </c>
      <c r="AE4482" s="3">
        <v>0</v>
      </c>
      <c r="AF4482" s="3">
        <v>0</v>
      </c>
      <c r="AH4482" t="s">
        <v>8063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R4482" t="s">
        <v>14083</v>
      </c>
      <c r="AU4482" t="s">
        <v>8065</v>
      </c>
      <c r="AV4482" s="3">
        <v>0</v>
      </c>
      <c r="AW4482" s="3">
        <v>0</v>
      </c>
      <c r="AX4482" s="3">
        <v>24</v>
      </c>
      <c r="AY4482" s="3">
        <v>130</v>
      </c>
      <c r="AZ4482" s="3">
        <v>5</v>
      </c>
      <c r="BA4482" t="s">
        <v>8137</v>
      </c>
      <c r="BB4482" t="s">
        <v>10958</v>
      </c>
      <c r="BC4482" t="s">
        <v>7950</v>
      </c>
      <c r="BD4482" t="s">
        <v>7950</v>
      </c>
    </row>
    <row r="4483" spans="1:56">
      <c r="A4483" t="s">
        <v>25505</v>
      </c>
      <c r="B4483" t="s">
        <v>25506</v>
      </c>
      <c r="C4483" t="s">
        <v>25507</v>
      </c>
      <c r="E4483" t="s">
        <v>25503</v>
      </c>
      <c r="F4483" t="s">
        <v>7948</v>
      </c>
      <c r="G4483" t="s">
        <v>8056</v>
      </c>
      <c r="H4483" s="3">
        <v>0</v>
      </c>
      <c r="I4483" s="3">
        <v>365</v>
      </c>
      <c r="K4483" t="s">
        <v>8020</v>
      </c>
      <c r="L4483" t="s">
        <v>7971</v>
      </c>
      <c r="M4483" t="s">
        <v>7954</v>
      </c>
      <c r="N4483" t="s">
        <v>7971</v>
      </c>
      <c r="O4483" t="s">
        <v>7949</v>
      </c>
      <c r="P4483" t="s">
        <v>25508</v>
      </c>
      <c r="Q4483" t="s">
        <v>25440</v>
      </c>
      <c r="R4483" t="s">
        <v>25508</v>
      </c>
      <c r="S4483" t="s">
        <v>25440</v>
      </c>
      <c r="T4483" t="s">
        <v>7960</v>
      </c>
      <c r="U4483" t="s">
        <v>7961</v>
      </c>
      <c r="V4483" s="3">
        <v>0</v>
      </c>
      <c r="W4483" s="3">
        <v>0</v>
      </c>
      <c r="X4483" s="3">
        <v>1400</v>
      </c>
      <c r="Y4483" t="s">
        <v>7948</v>
      </c>
      <c r="Z4483" s="3">
        <v>1</v>
      </c>
      <c r="AB4483" t="s">
        <v>7962</v>
      </c>
      <c r="AC4483" t="s">
        <v>25294</v>
      </c>
      <c r="AE4483" s="3">
        <v>0</v>
      </c>
      <c r="AF4483" s="3">
        <v>0</v>
      </c>
      <c r="AH4483" t="s">
        <v>8063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R4483" t="s">
        <v>14083</v>
      </c>
      <c r="AU4483" t="s">
        <v>8065</v>
      </c>
      <c r="AV4483" s="3">
        <v>0</v>
      </c>
      <c r="AW4483" s="3">
        <v>0</v>
      </c>
      <c r="AX4483" s="3">
        <v>20</v>
      </c>
      <c r="AY4483" s="3">
        <v>70</v>
      </c>
      <c r="AZ4483" s="3">
        <v>5</v>
      </c>
      <c r="BA4483" t="s">
        <v>8137</v>
      </c>
      <c r="BB4483" t="s">
        <v>10958</v>
      </c>
      <c r="BC4483" t="s">
        <v>7950</v>
      </c>
      <c r="BD4483" t="s">
        <v>7950</v>
      </c>
    </row>
    <row r="4484" spans="1:56">
      <c r="A4484" t="s">
        <v>2282</v>
      </c>
      <c r="B4484" t="s">
        <v>25509</v>
      </c>
      <c r="C4484" t="s">
        <v>25510</v>
      </c>
      <c r="E4484" t="s">
        <v>25511</v>
      </c>
      <c r="F4484" t="s">
        <v>7948</v>
      </c>
      <c r="G4484" t="s">
        <v>8056</v>
      </c>
      <c r="H4484" s="3">
        <v>0</v>
      </c>
      <c r="I4484" s="3">
        <v>365</v>
      </c>
      <c r="K4484" t="s">
        <v>25368</v>
      </c>
      <c r="L4484" t="s">
        <v>7971</v>
      </c>
      <c r="M4484" t="s">
        <v>7954</v>
      </c>
      <c r="N4484" t="s">
        <v>7971</v>
      </c>
      <c r="O4484" t="s">
        <v>7949</v>
      </c>
      <c r="P4484" t="s">
        <v>25512</v>
      </c>
      <c r="Q4484" t="s">
        <v>21013</v>
      </c>
      <c r="R4484" t="s">
        <v>25512</v>
      </c>
      <c r="S4484" t="s">
        <v>21013</v>
      </c>
      <c r="T4484" t="s">
        <v>7960</v>
      </c>
      <c r="U4484" t="s">
        <v>7961</v>
      </c>
      <c r="V4484" s="3">
        <v>0</v>
      </c>
      <c r="W4484" s="3">
        <v>0</v>
      </c>
      <c r="X4484" s="3">
        <v>910</v>
      </c>
      <c r="Y4484" t="s">
        <v>7948</v>
      </c>
      <c r="Z4484" s="3">
        <v>1</v>
      </c>
      <c r="AB4484" t="s">
        <v>7981</v>
      </c>
      <c r="AC4484" t="s">
        <v>25294</v>
      </c>
      <c r="AE4484" s="3">
        <v>0</v>
      </c>
      <c r="AF4484" s="3">
        <v>0</v>
      </c>
      <c r="AH4484" t="s">
        <v>8063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R4484" t="s">
        <v>21017</v>
      </c>
      <c r="AU4484" t="s">
        <v>8065</v>
      </c>
      <c r="AV4484" s="3">
        <v>0</v>
      </c>
      <c r="AW4484" s="3">
        <v>0</v>
      </c>
      <c r="AX4484" s="3">
        <v>14</v>
      </c>
      <c r="AY4484" s="3">
        <v>65</v>
      </c>
      <c r="AZ4484" s="3">
        <v>5</v>
      </c>
      <c r="BA4484" t="s">
        <v>8137</v>
      </c>
      <c r="BB4484" t="s">
        <v>7886</v>
      </c>
      <c r="BC4484" t="s">
        <v>7950</v>
      </c>
      <c r="BD4484" t="s">
        <v>7950</v>
      </c>
    </row>
    <row r="4485" spans="1:56">
      <c r="A4485" t="s">
        <v>656</v>
      </c>
      <c r="B4485" t="s">
        <v>25513</v>
      </c>
      <c r="C4485" t="s">
        <v>25514</v>
      </c>
      <c r="D4485" s="2" t="s">
        <v>8141</v>
      </c>
      <c r="E4485" t="s">
        <v>25515</v>
      </c>
      <c r="F4485" t="s">
        <v>7948</v>
      </c>
      <c r="G4485" t="s">
        <v>25289</v>
      </c>
      <c r="H4485" s="3">
        <v>0</v>
      </c>
      <c r="I4485" s="3">
        <v>365</v>
      </c>
      <c r="K4485" t="s">
        <v>22527</v>
      </c>
      <c r="L4485" t="s">
        <v>7971</v>
      </c>
      <c r="M4485" t="s">
        <v>7954</v>
      </c>
      <c r="N4485" t="s">
        <v>7971</v>
      </c>
      <c r="O4485" t="s">
        <v>7949</v>
      </c>
      <c r="P4485" t="s">
        <v>25516</v>
      </c>
      <c r="Q4485" t="s">
        <v>17533</v>
      </c>
      <c r="R4485" t="s">
        <v>25516</v>
      </c>
      <c r="S4485" t="s">
        <v>17533</v>
      </c>
      <c r="T4485" t="s">
        <v>7960</v>
      </c>
      <c r="U4485" t="s">
        <v>7961</v>
      </c>
      <c r="V4485" s="3">
        <v>0</v>
      </c>
      <c r="W4485" s="3">
        <v>0</v>
      </c>
      <c r="X4485" s="3">
        <v>832</v>
      </c>
      <c r="Y4485" t="s">
        <v>7948</v>
      </c>
      <c r="Z4485" s="3">
        <v>1</v>
      </c>
      <c r="AB4485" t="s">
        <v>7981</v>
      </c>
      <c r="AC4485" t="s">
        <v>25294</v>
      </c>
      <c r="AE4485" s="3">
        <v>0</v>
      </c>
      <c r="AF4485" s="3">
        <v>0</v>
      </c>
      <c r="AH4485" t="s">
        <v>8063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R4485" t="s">
        <v>10722</v>
      </c>
      <c r="AU4485" t="s">
        <v>8065</v>
      </c>
      <c r="AV4485" s="3">
        <v>0</v>
      </c>
      <c r="AW4485" s="3">
        <v>0</v>
      </c>
      <c r="AX4485" s="3">
        <v>16</v>
      </c>
      <c r="AY4485" s="3">
        <v>52</v>
      </c>
      <c r="AZ4485" s="3">
        <v>2</v>
      </c>
      <c r="BA4485" t="s">
        <v>7964</v>
      </c>
      <c r="BB4485" t="s">
        <v>8141</v>
      </c>
      <c r="BC4485" t="s">
        <v>7950</v>
      </c>
      <c r="BD4485" t="s">
        <v>7950</v>
      </c>
    </row>
    <row r="4486" spans="1:56">
      <c r="A4486" t="s">
        <v>4636</v>
      </c>
      <c r="B4486" t="s">
        <v>20684</v>
      </c>
      <c r="C4486" t="s">
        <v>7946</v>
      </c>
      <c r="E4486" t="s">
        <v>25382</v>
      </c>
      <c r="F4486" t="s">
        <v>7948</v>
      </c>
      <c r="G4486" t="s">
        <v>25289</v>
      </c>
      <c r="H4486" s="3">
        <v>0</v>
      </c>
      <c r="I4486" s="3">
        <v>365</v>
      </c>
      <c r="K4486" t="s">
        <v>25517</v>
      </c>
      <c r="L4486" t="s">
        <v>7971</v>
      </c>
      <c r="M4486" t="s">
        <v>7954</v>
      </c>
      <c r="N4486" t="s">
        <v>7971</v>
      </c>
      <c r="O4486" t="s">
        <v>7949</v>
      </c>
      <c r="P4486" t="s">
        <v>25518</v>
      </c>
      <c r="Q4486" t="s">
        <v>17533</v>
      </c>
      <c r="R4486" t="s">
        <v>25519</v>
      </c>
      <c r="S4486" t="s">
        <v>8061</v>
      </c>
      <c r="T4486" t="s">
        <v>7960</v>
      </c>
      <c r="U4486" t="s">
        <v>7961</v>
      </c>
      <c r="V4486" s="3">
        <v>0</v>
      </c>
      <c r="W4486" s="3">
        <v>0</v>
      </c>
      <c r="X4486" s="3">
        <v>910</v>
      </c>
      <c r="Y4486" t="s">
        <v>7948</v>
      </c>
      <c r="Z4486" s="3">
        <v>1</v>
      </c>
      <c r="AB4486" t="s">
        <v>7962</v>
      </c>
      <c r="AC4486" t="s">
        <v>25294</v>
      </c>
      <c r="AE4486" s="3">
        <v>0</v>
      </c>
      <c r="AF4486" s="3">
        <v>0</v>
      </c>
      <c r="AH4486" t="s">
        <v>8063</v>
      </c>
      <c r="AI4486" s="3">
        <v>12463.69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t="s">
        <v>7950</v>
      </c>
      <c r="AQ4486" t="s">
        <v>14815</v>
      </c>
      <c r="AR4486" t="s">
        <v>10722</v>
      </c>
      <c r="AU4486" t="s">
        <v>8065</v>
      </c>
      <c r="AV4486" s="3">
        <v>0</v>
      </c>
      <c r="AW4486" s="3">
        <v>0</v>
      </c>
      <c r="AX4486" s="3">
        <v>14</v>
      </c>
      <c r="AY4486" s="3">
        <v>65</v>
      </c>
      <c r="AZ4486" s="3">
        <v>5</v>
      </c>
      <c r="BA4486" t="s">
        <v>8137</v>
      </c>
      <c r="BB4486" t="s">
        <v>9195</v>
      </c>
      <c r="BC4486" t="s">
        <v>7950</v>
      </c>
      <c r="BD4486" t="s">
        <v>7950</v>
      </c>
    </row>
    <row r="4487" spans="1:56">
      <c r="A4487" t="s">
        <v>4504</v>
      </c>
      <c r="B4487" t="s">
        <v>20090</v>
      </c>
      <c r="C4487" t="s">
        <v>9437</v>
      </c>
      <c r="E4487" t="s">
        <v>25382</v>
      </c>
      <c r="F4487" t="s">
        <v>7948</v>
      </c>
      <c r="G4487" t="s">
        <v>25289</v>
      </c>
      <c r="H4487" s="3">
        <v>0</v>
      </c>
      <c r="I4487" s="3">
        <v>365</v>
      </c>
      <c r="K4487" t="s">
        <v>24667</v>
      </c>
      <c r="L4487" t="s">
        <v>7971</v>
      </c>
      <c r="M4487" t="s">
        <v>7954</v>
      </c>
      <c r="N4487" t="s">
        <v>7971</v>
      </c>
      <c r="O4487" t="s">
        <v>7949</v>
      </c>
      <c r="P4487" t="s">
        <v>25520</v>
      </c>
      <c r="Q4487" t="s">
        <v>17533</v>
      </c>
      <c r="R4487" t="s">
        <v>25521</v>
      </c>
      <c r="S4487" t="s">
        <v>8890</v>
      </c>
      <c r="T4487" t="s">
        <v>7960</v>
      </c>
      <c r="U4487" t="s">
        <v>7961</v>
      </c>
      <c r="V4487" s="3">
        <v>0</v>
      </c>
      <c r="W4487" s="3">
        <v>0</v>
      </c>
      <c r="X4487" s="3">
        <v>1170</v>
      </c>
      <c r="Y4487" t="s">
        <v>7948</v>
      </c>
      <c r="Z4487" s="3">
        <v>1</v>
      </c>
      <c r="AB4487" t="s">
        <v>7962</v>
      </c>
      <c r="AC4487" t="s">
        <v>25294</v>
      </c>
      <c r="AE4487" s="3">
        <v>0</v>
      </c>
      <c r="AF4487" s="3">
        <v>0</v>
      </c>
      <c r="AH4487" t="s">
        <v>8063</v>
      </c>
      <c r="AI4487" s="3">
        <v>11832.97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t="s">
        <v>7950</v>
      </c>
      <c r="AQ4487" t="s">
        <v>25522</v>
      </c>
      <c r="AR4487" t="s">
        <v>10722</v>
      </c>
      <c r="AU4487" t="s">
        <v>8065</v>
      </c>
      <c r="AV4487" s="3">
        <v>0</v>
      </c>
      <c r="AW4487" s="3">
        <v>0</v>
      </c>
      <c r="AX4487" s="3">
        <v>18</v>
      </c>
      <c r="AY4487" s="3">
        <v>65</v>
      </c>
      <c r="AZ4487" s="3">
        <v>5</v>
      </c>
      <c r="BA4487" t="s">
        <v>8137</v>
      </c>
      <c r="BB4487" t="s">
        <v>9195</v>
      </c>
      <c r="BC4487" t="s">
        <v>7950</v>
      </c>
      <c r="BD4487" t="s">
        <v>7950</v>
      </c>
    </row>
    <row r="4488" spans="1:56">
      <c r="A4488" t="s">
        <v>25523</v>
      </c>
      <c r="B4488" t="s">
        <v>25524</v>
      </c>
      <c r="C4488" t="s">
        <v>25525</v>
      </c>
      <c r="E4488" t="s">
        <v>25382</v>
      </c>
      <c r="F4488" t="s">
        <v>7948</v>
      </c>
      <c r="G4488" t="s">
        <v>8056</v>
      </c>
      <c r="H4488" s="3">
        <v>0</v>
      </c>
      <c r="I4488" s="3">
        <v>365</v>
      </c>
      <c r="K4488" t="s">
        <v>24922</v>
      </c>
      <c r="L4488" t="s">
        <v>7971</v>
      </c>
      <c r="M4488" t="s">
        <v>7954</v>
      </c>
      <c r="N4488" t="s">
        <v>7971</v>
      </c>
      <c r="O4488" t="s">
        <v>7949</v>
      </c>
      <c r="P4488" t="s">
        <v>25526</v>
      </c>
      <c r="Q4488" t="s">
        <v>22951</v>
      </c>
      <c r="R4488" t="s">
        <v>25526</v>
      </c>
      <c r="S4488" t="s">
        <v>22951</v>
      </c>
      <c r="T4488" t="s">
        <v>7960</v>
      </c>
      <c r="U4488" t="s">
        <v>7961</v>
      </c>
      <c r="V4488" s="3">
        <v>0</v>
      </c>
      <c r="W4488" s="3">
        <v>0</v>
      </c>
      <c r="X4488" s="3">
        <v>360</v>
      </c>
      <c r="Y4488" t="s">
        <v>7948</v>
      </c>
      <c r="Z4488" s="3">
        <v>0</v>
      </c>
      <c r="AB4488" t="s">
        <v>7962</v>
      </c>
      <c r="AC4488" t="s">
        <v>25294</v>
      </c>
      <c r="AE4488" s="3">
        <v>0</v>
      </c>
      <c r="AF4488" s="3">
        <v>0</v>
      </c>
      <c r="AH4488" t="s">
        <v>8063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R4488" t="s">
        <v>8146</v>
      </c>
      <c r="AU4488" t="s">
        <v>8065</v>
      </c>
      <c r="AV4488" s="3">
        <v>0</v>
      </c>
      <c r="AW4488" s="3">
        <v>0</v>
      </c>
      <c r="AX4488" s="3">
        <v>9</v>
      </c>
      <c r="AY4488" s="3">
        <v>40</v>
      </c>
      <c r="AZ4488" s="3">
        <v>5</v>
      </c>
      <c r="BA4488" t="s">
        <v>8137</v>
      </c>
      <c r="BB4488" t="s">
        <v>20618</v>
      </c>
      <c r="BC4488" t="s">
        <v>7950</v>
      </c>
      <c r="BD4488" t="s">
        <v>7950</v>
      </c>
    </row>
    <row r="4489" spans="1:56">
      <c r="A4489" t="s">
        <v>25527</v>
      </c>
      <c r="B4489" t="s">
        <v>25528</v>
      </c>
      <c r="C4489" t="s">
        <v>25529</v>
      </c>
      <c r="E4489" t="s">
        <v>25382</v>
      </c>
      <c r="F4489" t="s">
        <v>7948</v>
      </c>
      <c r="G4489" t="s">
        <v>25289</v>
      </c>
      <c r="H4489" s="3">
        <v>0</v>
      </c>
      <c r="I4489" s="3">
        <v>365</v>
      </c>
      <c r="K4489" t="s">
        <v>25530</v>
      </c>
      <c r="L4489" t="s">
        <v>7971</v>
      </c>
      <c r="M4489" t="s">
        <v>7954</v>
      </c>
      <c r="N4489" t="s">
        <v>7971</v>
      </c>
      <c r="O4489" t="s">
        <v>7949</v>
      </c>
      <c r="P4489" t="s">
        <v>25531</v>
      </c>
      <c r="Q4489" t="s">
        <v>22951</v>
      </c>
      <c r="R4489" t="s">
        <v>25532</v>
      </c>
      <c r="S4489" t="s">
        <v>22951</v>
      </c>
      <c r="T4489" t="s">
        <v>7960</v>
      </c>
      <c r="U4489" t="s">
        <v>7961</v>
      </c>
      <c r="V4489" s="3">
        <v>0</v>
      </c>
      <c r="W4489" s="3">
        <v>0</v>
      </c>
      <c r="X4489" s="3">
        <v>360</v>
      </c>
      <c r="Y4489" t="s">
        <v>7948</v>
      </c>
      <c r="Z4489" s="3">
        <v>0</v>
      </c>
      <c r="AB4489" t="s">
        <v>7962</v>
      </c>
      <c r="AC4489" t="s">
        <v>25294</v>
      </c>
      <c r="AE4489" s="3">
        <v>0</v>
      </c>
      <c r="AF4489" s="3">
        <v>0</v>
      </c>
      <c r="AH4489" t="s">
        <v>8063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t="s">
        <v>7950</v>
      </c>
      <c r="AR4489" t="s">
        <v>8146</v>
      </c>
      <c r="AU4489" t="s">
        <v>8065</v>
      </c>
      <c r="AV4489" s="3">
        <v>0</v>
      </c>
      <c r="AW4489" s="3">
        <v>0</v>
      </c>
      <c r="AX4489" s="3">
        <v>9</v>
      </c>
      <c r="AY4489" s="3">
        <v>40</v>
      </c>
      <c r="AZ4489" s="3">
        <v>5</v>
      </c>
      <c r="BA4489" t="s">
        <v>8137</v>
      </c>
      <c r="BB4489" t="s">
        <v>20618</v>
      </c>
      <c r="BC4489" t="s">
        <v>7950</v>
      </c>
      <c r="BD4489" t="s">
        <v>7950</v>
      </c>
    </row>
    <row r="4490" spans="1:56">
      <c r="A4490" t="s">
        <v>25533</v>
      </c>
      <c r="B4490" t="s">
        <v>25534</v>
      </c>
      <c r="C4490" t="s">
        <v>25535</v>
      </c>
      <c r="E4490" t="s">
        <v>25382</v>
      </c>
      <c r="F4490" t="s">
        <v>7948</v>
      </c>
      <c r="G4490" t="s">
        <v>25289</v>
      </c>
      <c r="H4490" s="3">
        <v>0</v>
      </c>
      <c r="I4490" s="3">
        <v>365</v>
      </c>
      <c r="K4490" t="s">
        <v>25536</v>
      </c>
      <c r="L4490" t="s">
        <v>7971</v>
      </c>
      <c r="M4490" t="s">
        <v>7954</v>
      </c>
      <c r="N4490" t="s">
        <v>7971</v>
      </c>
      <c r="O4490" t="s">
        <v>7949</v>
      </c>
      <c r="P4490" t="s">
        <v>25537</v>
      </c>
      <c r="Q4490" t="s">
        <v>22951</v>
      </c>
      <c r="R4490" t="s">
        <v>25537</v>
      </c>
      <c r="S4490" t="s">
        <v>22951</v>
      </c>
      <c r="T4490" t="s">
        <v>7960</v>
      </c>
      <c r="U4490" t="s">
        <v>7961</v>
      </c>
      <c r="V4490" s="3">
        <v>0</v>
      </c>
      <c r="W4490" s="3">
        <v>0</v>
      </c>
      <c r="X4490" s="3">
        <v>560</v>
      </c>
      <c r="Y4490" t="s">
        <v>7948</v>
      </c>
      <c r="Z4490" s="3">
        <v>0</v>
      </c>
      <c r="AB4490" t="s">
        <v>7962</v>
      </c>
      <c r="AC4490" t="s">
        <v>25294</v>
      </c>
      <c r="AE4490" s="3">
        <v>0</v>
      </c>
      <c r="AF4490" s="3">
        <v>0</v>
      </c>
      <c r="AH4490" t="s">
        <v>8063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R4490" t="s">
        <v>8146</v>
      </c>
      <c r="AU4490" t="s">
        <v>8065</v>
      </c>
      <c r="AV4490" s="3">
        <v>0</v>
      </c>
      <c r="AW4490" s="3">
        <v>0</v>
      </c>
      <c r="AX4490" s="3">
        <v>14</v>
      </c>
      <c r="AY4490" s="3">
        <v>40</v>
      </c>
      <c r="AZ4490" s="3">
        <v>5</v>
      </c>
      <c r="BA4490" t="s">
        <v>8137</v>
      </c>
      <c r="BB4490" t="s">
        <v>20618</v>
      </c>
      <c r="BC4490" t="s">
        <v>7950</v>
      </c>
      <c r="BD4490" t="s">
        <v>7950</v>
      </c>
    </row>
    <row r="4491" spans="1:56">
      <c r="A4491" t="s">
        <v>5502</v>
      </c>
      <c r="B4491" t="s">
        <v>22572</v>
      </c>
      <c r="C4491" t="s">
        <v>9343</v>
      </c>
      <c r="E4491" t="s">
        <v>25382</v>
      </c>
      <c r="F4491" t="s">
        <v>7948</v>
      </c>
      <c r="G4491" t="s">
        <v>25289</v>
      </c>
      <c r="H4491" s="3">
        <v>0</v>
      </c>
      <c r="I4491" s="3">
        <v>365</v>
      </c>
      <c r="K4491" t="s">
        <v>17247</v>
      </c>
      <c r="L4491" t="s">
        <v>7971</v>
      </c>
      <c r="M4491" t="s">
        <v>7954</v>
      </c>
      <c r="N4491" t="s">
        <v>7971</v>
      </c>
      <c r="O4491" t="s">
        <v>7949</v>
      </c>
      <c r="P4491" t="s">
        <v>25538</v>
      </c>
      <c r="Q4491" t="s">
        <v>17533</v>
      </c>
      <c r="R4491" t="s">
        <v>25539</v>
      </c>
      <c r="S4491" t="s">
        <v>8554</v>
      </c>
      <c r="T4491" t="s">
        <v>7960</v>
      </c>
      <c r="U4491" t="s">
        <v>7961</v>
      </c>
      <c r="V4491" s="3">
        <v>0</v>
      </c>
      <c r="W4491" s="3">
        <v>0</v>
      </c>
      <c r="X4491" s="3">
        <v>550</v>
      </c>
      <c r="Y4491" t="s">
        <v>7948</v>
      </c>
      <c r="Z4491" s="3">
        <v>1</v>
      </c>
      <c r="AB4491" t="s">
        <v>7962</v>
      </c>
      <c r="AC4491" t="s">
        <v>25294</v>
      </c>
      <c r="AE4491" s="3">
        <v>0</v>
      </c>
      <c r="AF4491" s="3">
        <v>0</v>
      </c>
      <c r="AH4491" t="s">
        <v>8063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t="s">
        <v>7950</v>
      </c>
      <c r="AQ4491" t="s">
        <v>11601</v>
      </c>
      <c r="AR4491" t="s">
        <v>10722</v>
      </c>
      <c r="AU4491" t="s">
        <v>8065</v>
      </c>
      <c r="AV4491" s="3">
        <v>0</v>
      </c>
      <c r="AW4491" s="3">
        <v>0</v>
      </c>
      <c r="AX4491" s="3">
        <v>11</v>
      </c>
      <c r="AY4491" s="3">
        <v>50</v>
      </c>
      <c r="AZ4491" s="3">
        <v>5</v>
      </c>
      <c r="BA4491" t="s">
        <v>8137</v>
      </c>
      <c r="BB4491" t="s">
        <v>20618</v>
      </c>
      <c r="BC4491" t="s">
        <v>7950</v>
      </c>
      <c r="BD4491" t="s">
        <v>7950</v>
      </c>
    </row>
    <row r="4492" spans="1:56">
      <c r="A4492" t="s">
        <v>5503</v>
      </c>
      <c r="B4492" t="s">
        <v>22572</v>
      </c>
      <c r="C4492" t="s">
        <v>9343</v>
      </c>
      <c r="E4492" t="s">
        <v>25382</v>
      </c>
      <c r="F4492" t="s">
        <v>7948</v>
      </c>
      <c r="G4492" t="s">
        <v>25289</v>
      </c>
      <c r="H4492" s="3">
        <v>0</v>
      </c>
      <c r="I4492" s="3">
        <v>365</v>
      </c>
      <c r="K4492" t="s">
        <v>15180</v>
      </c>
      <c r="L4492" t="s">
        <v>7971</v>
      </c>
      <c r="M4492" t="s">
        <v>7954</v>
      </c>
      <c r="N4492" t="s">
        <v>7971</v>
      </c>
      <c r="O4492" t="s">
        <v>7949</v>
      </c>
      <c r="P4492" t="s">
        <v>25540</v>
      </c>
      <c r="Q4492" t="s">
        <v>17533</v>
      </c>
      <c r="R4492" t="s">
        <v>25541</v>
      </c>
      <c r="S4492" t="s">
        <v>8554</v>
      </c>
      <c r="T4492" t="s">
        <v>7960</v>
      </c>
      <c r="U4492" t="s">
        <v>7961</v>
      </c>
      <c r="V4492" s="3">
        <v>0</v>
      </c>
      <c r="W4492" s="3">
        <v>0</v>
      </c>
      <c r="X4492" s="3">
        <v>550</v>
      </c>
      <c r="Y4492" t="s">
        <v>7948</v>
      </c>
      <c r="Z4492" s="3">
        <v>1</v>
      </c>
      <c r="AB4492" t="s">
        <v>7962</v>
      </c>
      <c r="AC4492" t="s">
        <v>25294</v>
      </c>
      <c r="AE4492" s="3">
        <v>0</v>
      </c>
      <c r="AF4492" s="3">
        <v>0</v>
      </c>
      <c r="AH4492" t="s">
        <v>8063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t="s">
        <v>7950</v>
      </c>
      <c r="AQ4492" t="s">
        <v>11601</v>
      </c>
      <c r="AR4492" t="s">
        <v>10722</v>
      </c>
      <c r="AU4492" t="s">
        <v>8065</v>
      </c>
      <c r="AV4492" s="3">
        <v>0</v>
      </c>
      <c r="AW4492" s="3">
        <v>0</v>
      </c>
      <c r="AX4492" s="3">
        <v>11</v>
      </c>
      <c r="AY4492" s="3">
        <v>50</v>
      </c>
      <c r="AZ4492" s="3">
        <v>5</v>
      </c>
      <c r="BA4492" t="s">
        <v>8137</v>
      </c>
      <c r="BB4492" t="s">
        <v>13323</v>
      </c>
      <c r="BC4492" t="s">
        <v>7950</v>
      </c>
      <c r="BD4492" t="s">
        <v>7950</v>
      </c>
    </row>
    <row r="4493" spans="1:56">
      <c r="A4493" t="s">
        <v>5217</v>
      </c>
      <c r="B4493" t="s">
        <v>20138</v>
      </c>
      <c r="C4493" t="s">
        <v>9343</v>
      </c>
      <c r="E4493" t="s">
        <v>25382</v>
      </c>
      <c r="F4493" t="s">
        <v>7948</v>
      </c>
      <c r="G4493" t="s">
        <v>25289</v>
      </c>
      <c r="H4493" s="3">
        <v>0</v>
      </c>
      <c r="I4493" s="3">
        <v>365</v>
      </c>
      <c r="K4493" t="s">
        <v>19440</v>
      </c>
      <c r="L4493" t="s">
        <v>7971</v>
      </c>
      <c r="M4493" t="s">
        <v>7954</v>
      </c>
      <c r="N4493" t="s">
        <v>7971</v>
      </c>
      <c r="O4493" t="s">
        <v>7949</v>
      </c>
      <c r="P4493" t="s">
        <v>25542</v>
      </c>
      <c r="Q4493" t="s">
        <v>17533</v>
      </c>
      <c r="R4493" t="s">
        <v>25543</v>
      </c>
      <c r="S4493" t="s">
        <v>8554</v>
      </c>
      <c r="T4493" t="s">
        <v>7960</v>
      </c>
      <c r="U4493" t="s">
        <v>7961</v>
      </c>
      <c r="V4493" s="3">
        <v>0</v>
      </c>
      <c r="W4493" s="3">
        <v>0</v>
      </c>
      <c r="X4493" s="3">
        <v>1170</v>
      </c>
      <c r="Y4493" t="s">
        <v>7948</v>
      </c>
      <c r="Z4493" s="3">
        <v>1</v>
      </c>
      <c r="AB4493" t="s">
        <v>7962</v>
      </c>
      <c r="AC4493" t="s">
        <v>25294</v>
      </c>
      <c r="AE4493" s="3">
        <v>0</v>
      </c>
      <c r="AF4493" s="3">
        <v>0</v>
      </c>
      <c r="AH4493" t="s">
        <v>8063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t="s">
        <v>7950</v>
      </c>
      <c r="AQ4493" t="s">
        <v>11601</v>
      </c>
      <c r="AR4493" t="s">
        <v>10722</v>
      </c>
      <c r="AU4493" t="s">
        <v>8065</v>
      </c>
      <c r="AV4493" s="3">
        <v>0</v>
      </c>
      <c r="AW4493" s="3">
        <v>0</v>
      </c>
      <c r="AX4493" s="3">
        <v>18</v>
      </c>
      <c r="AY4493" s="3">
        <v>65</v>
      </c>
      <c r="AZ4493" s="3">
        <v>5</v>
      </c>
      <c r="BA4493" t="s">
        <v>8137</v>
      </c>
      <c r="BB4493" t="s">
        <v>13323</v>
      </c>
      <c r="BC4493" t="s">
        <v>7950</v>
      </c>
      <c r="BD4493" t="s">
        <v>7950</v>
      </c>
    </row>
    <row r="4494" spans="1:56">
      <c r="A4494" t="s">
        <v>5802</v>
      </c>
      <c r="B4494" t="s">
        <v>15002</v>
      </c>
      <c r="C4494" t="s">
        <v>10885</v>
      </c>
      <c r="E4494" t="s">
        <v>25382</v>
      </c>
      <c r="F4494" t="s">
        <v>7948</v>
      </c>
      <c r="G4494" t="s">
        <v>25289</v>
      </c>
      <c r="H4494" s="3">
        <v>0</v>
      </c>
      <c r="I4494" s="3">
        <v>365</v>
      </c>
      <c r="K4494" t="s">
        <v>23149</v>
      </c>
      <c r="L4494" t="s">
        <v>7971</v>
      </c>
      <c r="M4494" t="s">
        <v>7954</v>
      </c>
      <c r="N4494" t="s">
        <v>7971</v>
      </c>
      <c r="O4494" t="s">
        <v>7949</v>
      </c>
      <c r="P4494" t="s">
        <v>25544</v>
      </c>
      <c r="Q4494" t="s">
        <v>17533</v>
      </c>
      <c r="R4494" t="s">
        <v>25545</v>
      </c>
      <c r="S4494" t="s">
        <v>21081</v>
      </c>
      <c r="T4494" t="s">
        <v>7960</v>
      </c>
      <c r="U4494" t="s">
        <v>7961</v>
      </c>
      <c r="V4494" s="3">
        <v>0</v>
      </c>
      <c r="W4494" s="3">
        <v>0</v>
      </c>
      <c r="X4494" s="3">
        <v>280</v>
      </c>
      <c r="Y4494" t="s">
        <v>7948</v>
      </c>
      <c r="Z4494" s="3">
        <v>1</v>
      </c>
      <c r="AB4494" t="s">
        <v>7962</v>
      </c>
      <c r="AC4494" t="s">
        <v>25294</v>
      </c>
      <c r="AE4494" s="3">
        <v>0</v>
      </c>
      <c r="AF4494" s="3">
        <v>0</v>
      </c>
      <c r="AH4494" t="s">
        <v>8063</v>
      </c>
      <c r="AI4494" s="3">
        <v>13363.8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t="s">
        <v>7950</v>
      </c>
      <c r="AQ4494" t="s">
        <v>8792</v>
      </c>
      <c r="AR4494" t="s">
        <v>10722</v>
      </c>
      <c r="AU4494" t="s">
        <v>8065</v>
      </c>
      <c r="AV4494" s="3">
        <v>0</v>
      </c>
      <c r="AW4494" s="3">
        <v>0</v>
      </c>
      <c r="AX4494" s="3">
        <v>7</v>
      </c>
      <c r="AY4494" s="3">
        <v>40</v>
      </c>
      <c r="AZ4494" s="3">
        <v>5</v>
      </c>
      <c r="BA4494" t="s">
        <v>8137</v>
      </c>
      <c r="BB4494" t="s">
        <v>20618</v>
      </c>
      <c r="BC4494" t="s">
        <v>7950</v>
      </c>
      <c r="BD4494" t="s">
        <v>7950</v>
      </c>
    </row>
    <row r="4495" spans="1:56">
      <c r="A4495" t="s">
        <v>25546</v>
      </c>
      <c r="B4495" t="s">
        <v>10628</v>
      </c>
      <c r="C4495" t="s">
        <v>10885</v>
      </c>
      <c r="E4495" t="s">
        <v>25382</v>
      </c>
      <c r="F4495" t="s">
        <v>7948</v>
      </c>
      <c r="G4495" t="s">
        <v>8056</v>
      </c>
      <c r="H4495" s="3">
        <v>0</v>
      </c>
      <c r="I4495" s="3">
        <v>365</v>
      </c>
      <c r="K4495" t="s">
        <v>11663</v>
      </c>
      <c r="L4495" t="s">
        <v>7971</v>
      </c>
      <c r="M4495" t="s">
        <v>7954</v>
      </c>
      <c r="N4495" t="s">
        <v>7971</v>
      </c>
      <c r="O4495" t="s">
        <v>7949</v>
      </c>
      <c r="P4495" t="s">
        <v>25547</v>
      </c>
      <c r="Q4495" t="s">
        <v>17533</v>
      </c>
      <c r="R4495" t="s">
        <v>25548</v>
      </c>
      <c r="S4495" t="s">
        <v>8554</v>
      </c>
      <c r="T4495" t="s">
        <v>7960</v>
      </c>
      <c r="U4495" t="s">
        <v>7961</v>
      </c>
      <c r="V4495" s="3">
        <v>0</v>
      </c>
      <c r="W4495" s="3">
        <v>0</v>
      </c>
      <c r="X4495" s="3">
        <v>700</v>
      </c>
      <c r="Y4495" t="s">
        <v>7948</v>
      </c>
      <c r="Z4495" s="3">
        <v>1</v>
      </c>
      <c r="AB4495" t="s">
        <v>7962</v>
      </c>
      <c r="AC4495" t="s">
        <v>25294</v>
      </c>
      <c r="AE4495" s="3">
        <v>0</v>
      </c>
      <c r="AF4495" s="3">
        <v>0</v>
      </c>
      <c r="AH4495" t="s">
        <v>8063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t="s">
        <v>7950</v>
      </c>
      <c r="AQ4495" t="s">
        <v>8792</v>
      </c>
      <c r="AR4495" t="s">
        <v>10722</v>
      </c>
      <c r="AU4495" t="s">
        <v>8065</v>
      </c>
      <c r="AV4495" s="3">
        <v>0</v>
      </c>
      <c r="AW4495" s="3">
        <v>0</v>
      </c>
      <c r="AX4495" s="3">
        <v>14</v>
      </c>
      <c r="AY4495" s="3">
        <v>50</v>
      </c>
      <c r="AZ4495" s="3">
        <v>5</v>
      </c>
      <c r="BA4495" t="s">
        <v>8137</v>
      </c>
      <c r="BB4495" t="s">
        <v>20618</v>
      </c>
      <c r="BC4495" t="s">
        <v>7950</v>
      </c>
      <c r="BD4495" t="s">
        <v>7950</v>
      </c>
    </row>
    <row r="4496" spans="1:56">
      <c r="A4496" t="s">
        <v>5304</v>
      </c>
      <c r="B4496" t="s">
        <v>18791</v>
      </c>
      <c r="C4496" t="s">
        <v>9343</v>
      </c>
      <c r="E4496" t="s">
        <v>25382</v>
      </c>
      <c r="F4496" t="s">
        <v>7948</v>
      </c>
      <c r="G4496" t="s">
        <v>25289</v>
      </c>
      <c r="H4496" s="3">
        <v>0</v>
      </c>
      <c r="I4496" s="3">
        <v>365</v>
      </c>
      <c r="K4496" t="s">
        <v>25549</v>
      </c>
      <c r="L4496" t="s">
        <v>7971</v>
      </c>
      <c r="M4496" t="s">
        <v>7954</v>
      </c>
      <c r="N4496" t="s">
        <v>7971</v>
      </c>
      <c r="O4496" t="s">
        <v>7949</v>
      </c>
      <c r="P4496" t="s">
        <v>25550</v>
      </c>
      <c r="Q4496" t="s">
        <v>17533</v>
      </c>
      <c r="R4496" t="s">
        <v>25551</v>
      </c>
      <c r="S4496" t="s">
        <v>8061</v>
      </c>
      <c r="T4496" t="s">
        <v>7960</v>
      </c>
      <c r="U4496" t="s">
        <v>7961</v>
      </c>
      <c r="V4496" s="3">
        <v>0</v>
      </c>
      <c r="W4496" s="3">
        <v>0</v>
      </c>
      <c r="X4496" s="3">
        <v>715</v>
      </c>
      <c r="Y4496" t="s">
        <v>7948</v>
      </c>
      <c r="Z4496" s="3">
        <v>1</v>
      </c>
      <c r="AB4496" t="s">
        <v>7962</v>
      </c>
      <c r="AC4496" t="s">
        <v>25294</v>
      </c>
      <c r="AE4496" s="3">
        <v>0</v>
      </c>
      <c r="AF4496" s="3">
        <v>0</v>
      </c>
      <c r="AH4496" t="s">
        <v>8063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t="s">
        <v>7950</v>
      </c>
      <c r="AQ4496" t="s">
        <v>14815</v>
      </c>
      <c r="AR4496" t="s">
        <v>10722</v>
      </c>
      <c r="AU4496" t="s">
        <v>8065</v>
      </c>
      <c r="AV4496" s="3">
        <v>0</v>
      </c>
      <c r="AW4496" s="3">
        <v>0</v>
      </c>
      <c r="AX4496" s="3">
        <v>11</v>
      </c>
      <c r="AY4496" s="3">
        <v>65</v>
      </c>
      <c r="AZ4496" s="3">
        <v>5</v>
      </c>
      <c r="BA4496" t="s">
        <v>8137</v>
      </c>
      <c r="BB4496" t="s">
        <v>13323</v>
      </c>
      <c r="BC4496" t="s">
        <v>7950</v>
      </c>
      <c r="BD4496" t="s">
        <v>7950</v>
      </c>
    </row>
    <row r="4497" spans="1:56">
      <c r="A4497" t="s">
        <v>25552</v>
      </c>
      <c r="B4497" t="s">
        <v>10467</v>
      </c>
      <c r="C4497" t="s">
        <v>25553</v>
      </c>
      <c r="E4497" t="s">
        <v>22141</v>
      </c>
      <c r="F4497" t="s">
        <v>7948</v>
      </c>
      <c r="G4497" t="s">
        <v>25289</v>
      </c>
      <c r="H4497" s="3">
        <v>0</v>
      </c>
      <c r="I4497" s="3">
        <v>365</v>
      </c>
      <c r="K4497" t="s">
        <v>25368</v>
      </c>
      <c r="L4497" t="s">
        <v>7971</v>
      </c>
      <c r="M4497" t="s">
        <v>7954</v>
      </c>
      <c r="N4497" t="s">
        <v>7971</v>
      </c>
      <c r="O4497" t="s">
        <v>7949</v>
      </c>
      <c r="P4497" t="s">
        <v>25554</v>
      </c>
      <c r="Q4497" t="s">
        <v>25440</v>
      </c>
      <c r="R4497" t="s">
        <v>25554</v>
      </c>
      <c r="S4497" t="s">
        <v>25440</v>
      </c>
      <c r="T4497" t="s">
        <v>7960</v>
      </c>
      <c r="U4497" t="s">
        <v>7961</v>
      </c>
      <c r="V4497" s="3">
        <v>0</v>
      </c>
      <c r="W4497" s="3">
        <v>0</v>
      </c>
      <c r="X4497" s="3">
        <v>600</v>
      </c>
      <c r="Y4497" t="s">
        <v>7948</v>
      </c>
      <c r="Z4497" s="3">
        <v>1</v>
      </c>
      <c r="AB4497" t="s">
        <v>7981</v>
      </c>
      <c r="AC4497" t="s">
        <v>20617</v>
      </c>
      <c r="AE4497" s="3">
        <v>0</v>
      </c>
      <c r="AF4497" s="3">
        <v>0</v>
      </c>
      <c r="AH4497" t="s">
        <v>8063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R4497" t="s">
        <v>14083</v>
      </c>
      <c r="AU4497" t="s">
        <v>8065</v>
      </c>
      <c r="AV4497" s="3">
        <v>0</v>
      </c>
      <c r="AW4497" s="3">
        <v>0</v>
      </c>
      <c r="AX4497" s="3">
        <v>15</v>
      </c>
      <c r="AY4497" s="3">
        <v>40</v>
      </c>
      <c r="AZ4497" s="3">
        <v>1</v>
      </c>
      <c r="BA4497" t="s">
        <v>9389</v>
      </c>
      <c r="BB4497" t="s">
        <v>7886</v>
      </c>
      <c r="BC4497" t="s">
        <v>7950</v>
      </c>
      <c r="BD4497" t="s">
        <v>7950</v>
      </c>
    </row>
    <row r="4498" spans="1:56">
      <c r="A4498" t="s">
        <v>25555</v>
      </c>
      <c r="B4498" t="s">
        <v>23319</v>
      </c>
      <c r="C4498" t="s">
        <v>25556</v>
      </c>
      <c r="E4498" t="s">
        <v>7968</v>
      </c>
      <c r="F4498" t="s">
        <v>7948</v>
      </c>
      <c r="G4498" t="s">
        <v>8056</v>
      </c>
      <c r="H4498" t="s">
        <v>7950</v>
      </c>
      <c r="I4498" s="3">
        <v>365</v>
      </c>
      <c r="K4498" t="s">
        <v>25557</v>
      </c>
      <c r="L4498" t="s">
        <v>7971</v>
      </c>
      <c r="M4498" t="s">
        <v>9162</v>
      </c>
      <c r="N4498" t="s">
        <v>7971</v>
      </c>
      <c r="O4498" t="s">
        <v>7949</v>
      </c>
      <c r="P4498" t="s">
        <v>25558</v>
      </c>
      <c r="Q4498" t="s">
        <v>20196</v>
      </c>
      <c r="R4498" t="s">
        <v>25559</v>
      </c>
      <c r="S4498" t="s">
        <v>25410</v>
      </c>
      <c r="T4498" t="s">
        <v>7960</v>
      </c>
      <c r="U4498" t="s">
        <v>7961</v>
      </c>
      <c r="V4498" t="s">
        <v>7950</v>
      </c>
      <c r="W4498" t="s">
        <v>7950</v>
      </c>
      <c r="X4498" s="3">
        <v>48</v>
      </c>
      <c r="Y4498" t="s">
        <v>7948</v>
      </c>
      <c r="Z4498" s="3">
        <v>1</v>
      </c>
      <c r="AB4498" t="s">
        <v>7962</v>
      </c>
      <c r="AC4498" t="s">
        <v>8062</v>
      </c>
      <c r="AE4498" s="3">
        <v>0</v>
      </c>
      <c r="AF4498" s="3">
        <v>0</v>
      </c>
      <c r="AH4498" t="s">
        <v>8063</v>
      </c>
      <c r="AI4498" s="3">
        <v>9491.34</v>
      </c>
      <c r="AJ4498" s="3">
        <v>0</v>
      </c>
      <c r="AK4498" s="3">
        <v>0</v>
      </c>
      <c r="AL4498" t="s">
        <v>7950</v>
      </c>
      <c r="AM4498" s="3">
        <v>0</v>
      </c>
      <c r="AN4498" t="s">
        <v>7950</v>
      </c>
      <c r="AO4498" s="3">
        <v>0</v>
      </c>
      <c r="AR4498" t="s">
        <v>11777</v>
      </c>
      <c r="AS4498" t="s">
        <v>9575</v>
      </c>
      <c r="AU4498" t="s">
        <v>8065</v>
      </c>
      <c r="AV4498" s="3">
        <v>0</v>
      </c>
      <c r="AW4498" s="3">
        <v>0</v>
      </c>
      <c r="AX4498" s="3">
        <v>4</v>
      </c>
      <c r="AY4498" s="3">
        <v>12</v>
      </c>
      <c r="AZ4498" s="3">
        <v>1</v>
      </c>
      <c r="BA4498" t="s">
        <v>8137</v>
      </c>
      <c r="BB4498" t="s">
        <v>20618</v>
      </c>
      <c r="BC4498" s="3">
        <v>0</v>
      </c>
      <c r="BD4498" t="s">
        <v>7950</v>
      </c>
    </row>
    <row r="4499" spans="1:56">
      <c r="A4499" t="s">
        <v>25560</v>
      </c>
      <c r="B4499" t="s">
        <v>25561</v>
      </c>
      <c r="C4499" t="s">
        <v>25562</v>
      </c>
      <c r="E4499" t="s">
        <v>14011</v>
      </c>
      <c r="F4499" t="s">
        <v>7948</v>
      </c>
      <c r="G4499" t="s">
        <v>8056</v>
      </c>
      <c r="H4499" t="s">
        <v>7950</v>
      </c>
      <c r="I4499" s="3">
        <v>365</v>
      </c>
      <c r="J4499" t="s">
        <v>25563</v>
      </c>
      <c r="K4499" t="s">
        <v>21508</v>
      </c>
      <c r="L4499" t="s">
        <v>7971</v>
      </c>
      <c r="M4499" t="s">
        <v>7954</v>
      </c>
      <c r="N4499" t="s">
        <v>7971</v>
      </c>
      <c r="O4499" t="s">
        <v>7949</v>
      </c>
      <c r="P4499" t="s">
        <v>25564</v>
      </c>
      <c r="Q4499" t="s">
        <v>20321</v>
      </c>
      <c r="R4499" t="s">
        <v>25565</v>
      </c>
      <c r="S4499" t="s">
        <v>12033</v>
      </c>
      <c r="T4499" t="s">
        <v>7960</v>
      </c>
      <c r="U4499" t="s">
        <v>7961</v>
      </c>
      <c r="V4499" t="s">
        <v>7950</v>
      </c>
      <c r="W4499" t="s">
        <v>7950</v>
      </c>
      <c r="X4499" s="3">
        <v>140</v>
      </c>
      <c r="Y4499" t="s">
        <v>7948</v>
      </c>
      <c r="Z4499" s="3">
        <v>1</v>
      </c>
      <c r="AC4499" t="s">
        <v>8062</v>
      </c>
      <c r="AE4499" s="3">
        <v>0</v>
      </c>
      <c r="AF4499" s="3">
        <v>0</v>
      </c>
      <c r="AH4499" t="s">
        <v>8063</v>
      </c>
      <c r="AI4499" s="3">
        <v>0</v>
      </c>
      <c r="AJ4499" s="3">
        <v>0</v>
      </c>
      <c r="AK4499" s="3">
        <v>0</v>
      </c>
      <c r="AL4499" t="s">
        <v>7950</v>
      </c>
      <c r="AM4499" s="3">
        <v>0</v>
      </c>
      <c r="AN4499" t="s">
        <v>7950</v>
      </c>
      <c r="AO4499" s="3">
        <v>0</v>
      </c>
      <c r="AR4499" t="s">
        <v>9225</v>
      </c>
      <c r="AS4499" t="s">
        <v>8850</v>
      </c>
      <c r="AU4499" t="s">
        <v>8065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C4499" s="3">
        <v>0</v>
      </c>
      <c r="BD4499" t="s">
        <v>7950</v>
      </c>
    </row>
    <row r="4500" spans="1:56">
      <c r="A4500" t="s">
        <v>735</v>
      </c>
      <c r="B4500" t="s">
        <v>25566</v>
      </c>
      <c r="C4500" t="s">
        <v>8020</v>
      </c>
      <c r="E4500" t="s">
        <v>25567</v>
      </c>
      <c r="F4500" t="s">
        <v>7948</v>
      </c>
      <c r="G4500" t="s">
        <v>8056</v>
      </c>
      <c r="H4500" s="3">
        <v>0</v>
      </c>
      <c r="I4500" s="3">
        <v>365</v>
      </c>
      <c r="K4500" t="s">
        <v>25330</v>
      </c>
      <c r="L4500" t="s">
        <v>7971</v>
      </c>
      <c r="M4500" t="s">
        <v>7954</v>
      </c>
      <c r="N4500" t="s">
        <v>7971</v>
      </c>
      <c r="O4500" t="s">
        <v>7949</v>
      </c>
      <c r="P4500" t="s">
        <v>25568</v>
      </c>
      <c r="Q4500" t="s">
        <v>9193</v>
      </c>
      <c r="R4500" t="s">
        <v>25569</v>
      </c>
      <c r="S4500" t="s">
        <v>9193</v>
      </c>
      <c r="T4500" t="s">
        <v>7960</v>
      </c>
      <c r="U4500" t="s">
        <v>7961</v>
      </c>
      <c r="V4500" s="3">
        <v>0</v>
      </c>
      <c r="W4500" s="3">
        <v>0</v>
      </c>
      <c r="X4500" s="3">
        <v>1350</v>
      </c>
      <c r="Y4500" t="s">
        <v>7948</v>
      </c>
      <c r="Z4500" s="3">
        <v>1</v>
      </c>
      <c r="AB4500" t="s">
        <v>7981</v>
      </c>
      <c r="AC4500" t="s">
        <v>25294</v>
      </c>
      <c r="AE4500" s="3">
        <v>0</v>
      </c>
      <c r="AF4500" s="3">
        <v>0</v>
      </c>
      <c r="AH4500" t="s">
        <v>8063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t="s">
        <v>7950</v>
      </c>
      <c r="AP4500" t="s">
        <v>7971</v>
      </c>
      <c r="AQ4500" t="s">
        <v>25570</v>
      </c>
      <c r="AR4500" t="s">
        <v>16339</v>
      </c>
      <c r="AT4500" t="s">
        <v>7971</v>
      </c>
      <c r="AU4500" t="s">
        <v>8065</v>
      </c>
      <c r="AV4500" s="3">
        <v>0</v>
      </c>
      <c r="AW4500" s="3">
        <v>0</v>
      </c>
      <c r="AX4500" s="3">
        <v>18</v>
      </c>
      <c r="AY4500" s="3">
        <v>15</v>
      </c>
      <c r="AZ4500" s="3">
        <v>5</v>
      </c>
      <c r="BA4500" t="s">
        <v>8137</v>
      </c>
      <c r="BB4500" t="s">
        <v>7886</v>
      </c>
      <c r="BC4500" t="s">
        <v>7950</v>
      </c>
      <c r="BD4500" t="s">
        <v>7950</v>
      </c>
    </row>
    <row r="4501" spans="1:56">
      <c r="A4501" t="s">
        <v>25571</v>
      </c>
      <c r="B4501" t="s">
        <v>25572</v>
      </c>
      <c r="C4501" t="s">
        <v>25573</v>
      </c>
      <c r="E4501" t="s">
        <v>25574</v>
      </c>
      <c r="F4501" t="s">
        <v>7948</v>
      </c>
      <c r="G4501" t="s">
        <v>8056</v>
      </c>
      <c r="H4501" s="3">
        <v>0</v>
      </c>
      <c r="I4501" s="3">
        <v>365</v>
      </c>
      <c r="K4501" t="s">
        <v>7886</v>
      </c>
      <c r="L4501" t="s">
        <v>7971</v>
      </c>
      <c r="M4501" t="s">
        <v>9162</v>
      </c>
      <c r="N4501" t="s">
        <v>7971</v>
      </c>
      <c r="O4501" t="s">
        <v>7949</v>
      </c>
      <c r="P4501" t="s">
        <v>25575</v>
      </c>
      <c r="Q4501" t="s">
        <v>21013</v>
      </c>
      <c r="R4501" t="s">
        <v>25576</v>
      </c>
      <c r="S4501" t="s">
        <v>21013</v>
      </c>
      <c r="T4501" t="s">
        <v>7960</v>
      </c>
      <c r="U4501" t="s">
        <v>7961</v>
      </c>
      <c r="V4501" s="3">
        <v>0</v>
      </c>
      <c r="W4501" s="3">
        <v>0</v>
      </c>
      <c r="X4501" s="3">
        <v>320</v>
      </c>
      <c r="Y4501" t="s">
        <v>7948</v>
      </c>
      <c r="Z4501" s="3">
        <v>1</v>
      </c>
      <c r="AB4501" t="s">
        <v>7981</v>
      </c>
      <c r="AC4501" t="s">
        <v>20617</v>
      </c>
      <c r="AE4501" s="3">
        <v>0</v>
      </c>
      <c r="AF4501" s="3">
        <v>0</v>
      </c>
      <c r="AH4501" t="s">
        <v>8063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t="s">
        <v>7950</v>
      </c>
      <c r="AP4501" t="s">
        <v>7971</v>
      </c>
      <c r="AR4501" t="s">
        <v>8308</v>
      </c>
      <c r="AT4501" t="s">
        <v>7971</v>
      </c>
      <c r="AU4501" t="s">
        <v>8065</v>
      </c>
      <c r="AV4501" s="3">
        <v>0</v>
      </c>
      <c r="AW4501" s="3">
        <v>0</v>
      </c>
      <c r="AX4501" s="3">
        <v>8</v>
      </c>
      <c r="AY4501" s="3">
        <v>40</v>
      </c>
      <c r="AZ4501" s="3">
        <v>20</v>
      </c>
      <c r="BA4501" t="s">
        <v>8137</v>
      </c>
      <c r="BB4501" t="s">
        <v>7886</v>
      </c>
      <c r="BC4501" s="3">
        <v>0</v>
      </c>
      <c r="BD4501" t="s">
        <v>7950</v>
      </c>
    </row>
    <row r="4502" spans="1:56">
      <c r="A4502" t="s">
        <v>342</v>
      </c>
      <c r="B4502" t="s">
        <v>25577</v>
      </c>
      <c r="C4502" t="s">
        <v>18621</v>
      </c>
      <c r="E4502" t="s">
        <v>25578</v>
      </c>
      <c r="F4502" t="s">
        <v>7948</v>
      </c>
      <c r="G4502" t="s">
        <v>25289</v>
      </c>
      <c r="H4502" s="3">
        <v>0</v>
      </c>
      <c r="I4502" s="3">
        <v>365</v>
      </c>
      <c r="K4502" t="s">
        <v>25579</v>
      </c>
      <c r="L4502" t="s">
        <v>7971</v>
      </c>
      <c r="M4502" t="s">
        <v>7954</v>
      </c>
      <c r="N4502" t="s">
        <v>7971</v>
      </c>
      <c r="O4502" t="s">
        <v>7949</v>
      </c>
      <c r="P4502" t="s">
        <v>25580</v>
      </c>
      <c r="Q4502" t="s">
        <v>12800</v>
      </c>
      <c r="R4502" t="s">
        <v>25581</v>
      </c>
      <c r="S4502" t="s">
        <v>8554</v>
      </c>
      <c r="T4502" t="s">
        <v>7960</v>
      </c>
      <c r="U4502" t="s">
        <v>7961</v>
      </c>
      <c r="V4502" s="3">
        <v>0</v>
      </c>
      <c r="W4502" s="3">
        <v>0</v>
      </c>
      <c r="X4502" s="3">
        <v>2200</v>
      </c>
      <c r="Y4502" t="s">
        <v>7948</v>
      </c>
      <c r="Z4502" s="3">
        <v>1</v>
      </c>
      <c r="AB4502" t="s">
        <v>7981</v>
      </c>
      <c r="AC4502" t="s">
        <v>25294</v>
      </c>
      <c r="AE4502" s="3">
        <v>0</v>
      </c>
      <c r="AF4502" s="3">
        <v>0</v>
      </c>
      <c r="AH4502" t="s">
        <v>8063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t="s">
        <v>7950</v>
      </c>
      <c r="AQ4502" t="s">
        <v>8064</v>
      </c>
      <c r="AR4502" t="s">
        <v>22214</v>
      </c>
      <c r="AU4502" t="s">
        <v>8065</v>
      </c>
      <c r="AV4502" s="3">
        <v>0</v>
      </c>
      <c r="AW4502" s="3">
        <v>0</v>
      </c>
      <c r="AX4502" s="3">
        <v>22</v>
      </c>
      <c r="AY4502" s="3">
        <v>20</v>
      </c>
      <c r="AZ4502" s="3">
        <v>5</v>
      </c>
      <c r="BA4502" t="s">
        <v>8137</v>
      </c>
      <c r="BB4502" t="s">
        <v>15413</v>
      </c>
      <c r="BC4502" t="s">
        <v>7950</v>
      </c>
      <c r="BD4502" t="s">
        <v>7950</v>
      </c>
    </row>
    <row r="4503" spans="1:56">
      <c r="A4503" t="s">
        <v>2755</v>
      </c>
      <c r="B4503" t="s">
        <v>25582</v>
      </c>
      <c r="C4503" t="s">
        <v>25583</v>
      </c>
      <c r="E4503" t="s">
        <v>25329</v>
      </c>
      <c r="F4503" t="s">
        <v>7948</v>
      </c>
      <c r="G4503" t="s">
        <v>25289</v>
      </c>
      <c r="H4503" s="3">
        <v>0</v>
      </c>
      <c r="I4503" s="3">
        <v>365</v>
      </c>
      <c r="K4503" t="s">
        <v>25584</v>
      </c>
      <c r="L4503" t="s">
        <v>7971</v>
      </c>
      <c r="M4503" t="s">
        <v>7954</v>
      </c>
      <c r="N4503" t="s">
        <v>7971</v>
      </c>
      <c r="O4503" t="s">
        <v>7949</v>
      </c>
      <c r="P4503" t="s">
        <v>25585</v>
      </c>
      <c r="Q4503" t="s">
        <v>21013</v>
      </c>
      <c r="R4503" t="s">
        <v>25586</v>
      </c>
      <c r="S4503" t="s">
        <v>13321</v>
      </c>
      <c r="T4503" t="s">
        <v>7960</v>
      </c>
      <c r="U4503" t="s">
        <v>7961</v>
      </c>
      <c r="V4503" s="3">
        <v>0</v>
      </c>
      <c r="W4503" s="3">
        <v>0</v>
      </c>
      <c r="X4503" s="3">
        <v>440</v>
      </c>
      <c r="Y4503" t="s">
        <v>7948</v>
      </c>
      <c r="Z4503" s="3">
        <v>0</v>
      </c>
      <c r="AB4503" t="s">
        <v>7962</v>
      </c>
      <c r="AC4503" t="s">
        <v>25294</v>
      </c>
      <c r="AE4503" s="3">
        <v>0</v>
      </c>
      <c r="AF4503" s="3">
        <v>0</v>
      </c>
      <c r="AG4503" t="s">
        <v>25587</v>
      </c>
      <c r="AH4503" t="s">
        <v>8063</v>
      </c>
      <c r="AI4503" s="3">
        <v>12154.35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t="s">
        <v>7950</v>
      </c>
      <c r="AQ4503" t="s">
        <v>25588</v>
      </c>
      <c r="AR4503" t="s">
        <v>14322</v>
      </c>
      <c r="AU4503" t="s">
        <v>8065</v>
      </c>
      <c r="AV4503" s="3">
        <v>0</v>
      </c>
      <c r="AW4503" s="3">
        <v>0</v>
      </c>
      <c r="AX4503" s="3">
        <v>11</v>
      </c>
      <c r="AY4503" s="3">
        <v>40</v>
      </c>
      <c r="AZ4503" s="3">
        <v>5</v>
      </c>
      <c r="BA4503" t="s">
        <v>8137</v>
      </c>
      <c r="BB4503" t="s">
        <v>13323</v>
      </c>
      <c r="BC4503" t="s">
        <v>7950</v>
      </c>
      <c r="BD4503" t="s">
        <v>7950</v>
      </c>
    </row>
    <row r="4504" spans="1:56">
      <c r="A4504" t="s">
        <v>742</v>
      </c>
      <c r="B4504" t="s">
        <v>25589</v>
      </c>
      <c r="C4504" t="s">
        <v>25590</v>
      </c>
      <c r="D4504" s="2" t="s">
        <v>8141</v>
      </c>
      <c r="E4504" t="s">
        <v>25318</v>
      </c>
      <c r="F4504" t="s">
        <v>7948</v>
      </c>
      <c r="G4504" t="s">
        <v>25289</v>
      </c>
      <c r="H4504" s="3">
        <v>0</v>
      </c>
      <c r="I4504" s="3">
        <v>365</v>
      </c>
      <c r="K4504" t="s">
        <v>25591</v>
      </c>
      <c r="L4504" t="s">
        <v>7971</v>
      </c>
      <c r="M4504" t="s">
        <v>7954</v>
      </c>
      <c r="N4504" t="s">
        <v>7971</v>
      </c>
      <c r="O4504" t="s">
        <v>7949</v>
      </c>
      <c r="P4504" t="s">
        <v>25592</v>
      </c>
      <c r="Q4504" t="s">
        <v>22951</v>
      </c>
      <c r="R4504" t="s">
        <v>25593</v>
      </c>
      <c r="S4504" t="s">
        <v>8128</v>
      </c>
      <c r="T4504" t="s">
        <v>7960</v>
      </c>
      <c r="U4504" t="s">
        <v>7961</v>
      </c>
      <c r="V4504" s="3">
        <v>0</v>
      </c>
      <c r="W4504" s="3">
        <v>0</v>
      </c>
      <c r="X4504" s="3">
        <v>660</v>
      </c>
      <c r="Y4504" t="s">
        <v>7948</v>
      </c>
      <c r="Z4504" s="3">
        <v>0</v>
      </c>
      <c r="AB4504" t="s">
        <v>7962</v>
      </c>
      <c r="AC4504" t="s">
        <v>25294</v>
      </c>
      <c r="AE4504" s="3">
        <v>0</v>
      </c>
      <c r="AF4504" s="3">
        <v>0</v>
      </c>
      <c r="AH4504" t="s">
        <v>8063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t="s">
        <v>7950</v>
      </c>
      <c r="AQ4504" t="s">
        <v>14232</v>
      </c>
      <c r="AR4504" t="s">
        <v>8146</v>
      </c>
      <c r="AU4504" t="s">
        <v>8065</v>
      </c>
      <c r="AV4504" s="3">
        <v>0</v>
      </c>
      <c r="AW4504" s="3">
        <v>0</v>
      </c>
      <c r="AX4504" s="3">
        <v>12</v>
      </c>
      <c r="AY4504" s="3">
        <v>55</v>
      </c>
      <c r="AZ4504" s="3">
        <v>5</v>
      </c>
      <c r="BA4504" t="s">
        <v>8137</v>
      </c>
      <c r="BB4504" t="s">
        <v>8141</v>
      </c>
      <c r="BC4504" t="s">
        <v>7950</v>
      </c>
      <c r="BD4504" t="s">
        <v>7950</v>
      </c>
    </row>
    <row r="4505" spans="1:56">
      <c r="A4505" t="s">
        <v>25594</v>
      </c>
      <c r="B4505" t="s">
        <v>25595</v>
      </c>
      <c r="C4505" t="s">
        <v>25596</v>
      </c>
      <c r="E4505" t="s">
        <v>25329</v>
      </c>
      <c r="F4505" t="s">
        <v>7948</v>
      </c>
      <c r="G4505" t="s">
        <v>8056</v>
      </c>
      <c r="H4505" s="3">
        <v>0</v>
      </c>
      <c r="I4505" s="3">
        <v>365</v>
      </c>
      <c r="K4505" t="s">
        <v>25597</v>
      </c>
      <c r="L4505" t="s">
        <v>7971</v>
      </c>
      <c r="M4505" t="s">
        <v>7954</v>
      </c>
      <c r="N4505" t="s">
        <v>7971</v>
      </c>
      <c r="O4505" t="s">
        <v>7949</v>
      </c>
      <c r="P4505" t="s">
        <v>25598</v>
      </c>
      <c r="Q4505" t="s">
        <v>22951</v>
      </c>
      <c r="R4505" t="s">
        <v>25598</v>
      </c>
      <c r="S4505" t="s">
        <v>22951</v>
      </c>
      <c r="T4505" t="s">
        <v>7960</v>
      </c>
      <c r="U4505" t="s">
        <v>7961</v>
      </c>
      <c r="V4505" s="3">
        <v>0</v>
      </c>
      <c r="W4505" s="3">
        <v>0</v>
      </c>
      <c r="X4505" s="3">
        <v>1710</v>
      </c>
      <c r="Y4505" t="s">
        <v>7948</v>
      </c>
      <c r="Z4505" s="3">
        <v>0</v>
      </c>
      <c r="AB4505" t="s">
        <v>7981</v>
      </c>
      <c r="AC4505" t="s">
        <v>25294</v>
      </c>
      <c r="AE4505" s="3">
        <v>0</v>
      </c>
      <c r="AF4505" s="3">
        <v>0</v>
      </c>
      <c r="AH4505" t="s">
        <v>8063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R4505" t="s">
        <v>8146</v>
      </c>
      <c r="AU4505" t="s">
        <v>8065</v>
      </c>
      <c r="AV4505" s="3">
        <v>0</v>
      </c>
      <c r="AW4505" s="3">
        <v>0</v>
      </c>
      <c r="AX4505" s="3">
        <v>18</v>
      </c>
      <c r="AY4505" s="3">
        <v>19</v>
      </c>
      <c r="AZ4505" s="3">
        <v>5</v>
      </c>
      <c r="BA4505" t="s">
        <v>8137</v>
      </c>
      <c r="BB4505" t="s">
        <v>7886</v>
      </c>
      <c r="BC4505" t="s">
        <v>7950</v>
      </c>
      <c r="BD4505" t="s">
        <v>7950</v>
      </c>
    </row>
    <row r="4506" spans="1:56">
      <c r="A4506" t="s">
        <v>25599</v>
      </c>
      <c r="B4506" t="s">
        <v>25600</v>
      </c>
      <c r="C4506" t="s">
        <v>25601</v>
      </c>
      <c r="E4506" t="s">
        <v>22141</v>
      </c>
      <c r="F4506" t="s">
        <v>7948</v>
      </c>
      <c r="G4506" t="s">
        <v>25289</v>
      </c>
      <c r="H4506" s="3">
        <v>0</v>
      </c>
      <c r="I4506" s="3">
        <v>365</v>
      </c>
      <c r="K4506" t="s">
        <v>18159</v>
      </c>
      <c r="L4506" t="s">
        <v>7971</v>
      </c>
      <c r="M4506" t="s">
        <v>9162</v>
      </c>
      <c r="N4506" t="s">
        <v>7971</v>
      </c>
      <c r="O4506" t="s">
        <v>7949</v>
      </c>
      <c r="P4506" t="s">
        <v>25602</v>
      </c>
      <c r="Q4506" t="s">
        <v>20542</v>
      </c>
      <c r="R4506" t="s">
        <v>25602</v>
      </c>
      <c r="S4506" t="s">
        <v>20542</v>
      </c>
      <c r="T4506" t="s">
        <v>7960</v>
      </c>
      <c r="U4506" t="s">
        <v>7961</v>
      </c>
      <c r="V4506" s="3">
        <v>0</v>
      </c>
      <c r="W4506" s="3">
        <v>0</v>
      </c>
      <c r="X4506" s="3">
        <v>48</v>
      </c>
      <c r="Y4506" t="s">
        <v>7948</v>
      </c>
      <c r="Z4506" s="3">
        <v>1</v>
      </c>
      <c r="AB4506" t="s">
        <v>7962</v>
      </c>
      <c r="AC4506" t="s">
        <v>20617</v>
      </c>
      <c r="AE4506" s="3">
        <v>0</v>
      </c>
      <c r="AF4506" s="3">
        <v>0</v>
      </c>
      <c r="AH4506" t="s">
        <v>8063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R4506" t="s">
        <v>22532</v>
      </c>
      <c r="AU4506" t="s">
        <v>8065</v>
      </c>
      <c r="AV4506" s="3">
        <v>0</v>
      </c>
      <c r="AW4506" s="3">
        <v>0</v>
      </c>
      <c r="AX4506" s="3">
        <v>4</v>
      </c>
      <c r="AY4506" s="3">
        <v>12</v>
      </c>
      <c r="AZ4506" s="3">
        <v>1</v>
      </c>
      <c r="BA4506" t="s">
        <v>8137</v>
      </c>
      <c r="BB4506" t="s">
        <v>20618</v>
      </c>
      <c r="BC4506" t="s">
        <v>7950</v>
      </c>
      <c r="BD4506" t="s">
        <v>7950</v>
      </c>
    </row>
    <row r="4507" spans="1:56">
      <c r="A4507" t="s">
        <v>2152</v>
      </c>
      <c r="B4507" t="s">
        <v>25603</v>
      </c>
      <c r="C4507" t="s">
        <v>9413</v>
      </c>
      <c r="D4507" s="2" t="s">
        <v>8141</v>
      </c>
      <c r="E4507" t="s">
        <v>14386</v>
      </c>
      <c r="F4507" t="s">
        <v>7948</v>
      </c>
      <c r="G4507" t="s">
        <v>8056</v>
      </c>
      <c r="H4507" t="s">
        <v>7950</v>
      </c>
      <c r="I4507" s="3">
        <v>365</v>
      </c>
      <c r="J4507" t="s">
        <v>25604</v>
      </c>
      <c r="K4507" t="s">
        <v>25605</v>
      </c>
      <c r="L4507" t="s">
        <v>7971</v>
      </c>
      <c r="M4507" t="s">
        <v>7954</v>
      </c>
      <c r="N4507" t="s">
        <v>7971</v>
      </c>
      <c r="O4507" t="s">
        <v>7949</v>
      </c>
      <c r="P4507" t="s">
        <v>25606</v>
      </c>
      <c r="Q4507" t="s">
        <v>20321</v>
      </c>
      <c r="R4507" t="s">
        <v>25607</v>
      </c>
      <c r="S4507" t="s">
        <v>17114</v>
      </c>
      <c r="T4507" t="s">
        <v>7960</v>
      </c>
      <c r="U4507" t="s">
        <v>7961</v>
      </c>
      <c r="V4507" t="s">
        <v>7950</v>
      </c>
      <c r="W4507" t="s">
        <v>7950</v>
      </c>
      <c r="X4507" s="3">
        <v>200</v>
      </c>
      <c r="Y4507" t="s">
        <v>7948</v>
      </c>
      <c r="Z4507" s="3">
        <v>1</v>
      </c>
      <c r="AB4507" t="s">
        <v>7962</v>
      </c>
      <c r="AC4507" t="s">
        <v>8062</v>
      </c>
      <c r="AE4507" s="3">
        <v>0</v>
      </c>
      <c r="AF4507" s="3">
        <v>0</v>
      </c>
      <c r="AH4507" t="s">
        <v>8063</v>
      </c>
      <c r="AI4507" s="3">
        <v>0</v>
      </c>
      <c r="AJ4507" s="3">
        <v>0</v>
      </c>
      <c r="AK4507" s="3">
        <v>0</v>
      </c>
      <c r="AL4507" t="s">
        <v>7950</v>
      </c>
      <c r="AM4507" s="3">
        <v>0</v>
      </c>
      <c r="AN4507" t="s">
        <v>7950</v>
      </c>
      <c r="AO4507" s="3">
        <v>0</v>
      </c>
      <c r="AQ4507" t="s">
        <v>25608</v>
      </c>
      <c r="AR4507" t="s">
        <v>8075</v>
      </c>
      <c r="AS4507" t="s">
        <v>8850</v>
      </c>
      <c r="AU4507" t="s">
        <v>8065</v>
      </c>
      <c r="AV4507" s="3">
        <v>0</v>
      </c>
      <c r="AW4507" s="3">
        <v>0</v>
      </c>
      <c r="AX4507" s="3">
        <v>8</v>
      </c>
      <c r="AY4507" s="3">
        <v>25</v>
      </c>
      <c r="AZ4507" s="3">
        <v>5</v>
      </c>
      <c r="BA4507" t="s">
        <v>8137</v>
      </c>
      <c r="BB4507" t="s">
        <v>8141</v>
      </c>
      <c r="BC4507" s="3">
        <v>0</v>
      </c>
      <c r="BD4507" t="s">
        <v>7950</v>
      </c>
    </row>
    <row r="4508" spans="1:56">
      <c r="A4508" t="s">
        <v>587</v>
      </c>
      <c r="B4508" t="s">
        <v>25609</v>
      </c>
      <c r="C4508" t="s">
        <v>25610</v>
      </c>
      <c r="E4508" t="s">
        <v>25417</v>
      </c>
      <c r="F4508" t="s">
        <v>7948</v>
      </c>
      <c r="G4508" t="s">
        <v>25289</v>
      </c>
      <c r="H4508" s="3">
        <v>0</v>
      </c>
      <c r="I4508" s="3">
        <v>365</v>
      </c>
      <c r="K4508" t="s">
        <v>8020</v>
      </c>
      <c r="L4508" t="s">
        <v>7971</v>
      </c>
      <c r="M4508" t="s">
        <v>7954</v>
      </c>
      <c r="N4508" t="s">
        <v>7971</v>
      </c>
      <c r="O4508" t="s">
        <v>7949</v>
      </c>
      <c r="P4508" t="s">
        <v>25611</v>
      </c>
      <c r="Q4508" t="s">
        <v>25313</v>
      </c>
      <c r="R4508" t="s">
        <v>25612</v>
      </c>
      <c r="S4508" t="s">
        <v>9193</v>
      </c>
      <c r="T4508" t="s">
        <v>7960</v>
      </c>
      <c r="U4508" t="s">
        <v>7961</v>
      </c>
      <c r="V4508" s="3">
        <v>0</v>
      </c>
      <c r="W4508" s="3">
        <v>0</v>
      </c>
      <c r="X4508" s="3">
        <v>8454</v>
      </c>
      <c r="Y4508" t="s">
        <v>7948</v>
      </c>
      <c r="Z4508" s="3">
        <v>1</v>
      </c>
      <c r="AC4508" t="s">
        <v>22078</v>
      </c>
      <c r="AE4508" s="3">
        <v>0</v>
      </c>
      <c r="AF4508" s="3">
        <v>0</v>
      </c>
      <c r="AH4508" t="s">
        <v>8063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t="s">
        <v>7950</v>
      </c>
      <c r="AR4508" t="s">
        <v>8075</v>
      </c>
      <c r="AU4508" t="s">
        <v>8065</v>
      </c>
      <c r="AV4508" s="3">
        <v>0</v>
      </c>
      <c r="AW4508" s="3">
        <v>0</v>
      </c>
      <c r="AX4508" s="3">
        <v>49</v>
      </c>
      <c r="AY4508" s="3">
        <v>174</v>
      </c>
      <c r="AZ4508" s="3">
        <v>2</v>
      </c>
      <c r="BC4508" t="s">
        <v>7950</v>
      </c>
      <c r="BD4508" t="s">
        <v>7950</v>
      </c>
    </row>
    <row r="4509" spans="1:56">
      <c r="A4509" t="s">
        <v>3863</v>
      </c>
      <c r="B4509" t="s">
        <v>25613</v>
      </c>
      <c r="C4509" t="s">
        <v>25614</v>
      </c>
      <c r="E4509" t="s">
        <v>25615</v>
      </c>
      <c r="F4509" t="s">
        <v>7948</v>
      </c>
      <c r="G4509" t="s">
        <v>25289</v>
      </c>
      <c r="H4509" s="3">
        <v>0</v>
      </c>
      <c r="I4509" s="3">
        <v>365</v>
      </c>
      <c r="K4509" t="s">
        <v>25616</v>
      </c>
      <c r="L4509" t="s">
        <v>7971</v>
      </c>
      <c r="M4509" t="s">
        <v>7954</v>
      </c>
      <c r="N4509" t="s">
        <v>7971</v>
      </c>
      <c r="O4509" t="s">
        <v>7949</v>
      </c>
      <c r="P4509" t="s">
        <v>25617</v>
      </c>
      <c r="Q4509" t="s">
        <v>25440</v>
      </c>
      <c r="R4509" t="s">
        <v>25618</v>
      </c>
      <c r="S4509" t="s">
        <v>17533</v>
      </c>
      <c r="T4509" t="s">
        <v>7960</v>
      </c>
      <c r="U4509" t="s">
        <v>7961</v>
      </c>
      <c r="V4509" s="3">
        <v>0</v>
      </c>
      <c r="W4509" s="3">
        <v>0</v>
      </c>
      <c r="X4509" s="3">
        <v>240</v>
      </c>
      <c r="Y4509" t="s">
        <v>7948</v>
      </c>
      <c r="Z4509" s="3">
        <v>1</v>
      </c>
      <c r="AB4509" t="s">
        <v>7981</v>
      </c>
      <c r="AC4509" t="s">
        <v>25294</v>
      </c>
      <c r="AE4509" s="3">
        <v>0</v>
      </c>
      <c r="AF4509" s="3">
        <v>0</v>
      </c>
      <c r="AH4509" t="s">
        <v>8063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t="s">
        <v>7950</v>
      </c>
      <c r="AQ4509" t="s">
        <v>25619</v>
      </c>
      <c r="AR4509" t="s">
        <v>10840</v>
      </c>
      <c r="AU4509" t="s">
        <v>8065</v>
      </c>
      <c r="AV4509" s="3">
        <v>0</v>
      </c>
      <c r="AW4509" s="3">
        <v>0</v>
      </c>
      <c r="AX4509" s="3">
        <v>8</v>
      </c>
      <c r="AY4509" s="3">
        <v>30</v>
      </c>
      <c r="AZ4509" s="3">
        <v>5</v>
      </c>
      <c r="BA4509" t="s">
        <v>8137</v>
      </c>
      <c r="BB4509" t="s">
        <v>9195</v>
      </c>
      <c r="BC4509" t="s">
        <v>7950</v>
      </c>
      <c r="BD4509" t="s">
        <v>7950</v>
      </c>
    </row>
    <row r="4510" spans="1:56">
      <c r="A4510" t="s">
        <v>25620</v>
      </c>
      <c r="B4510" t="s">
        <v>25621</v>
      </c>
      <c r="C4510" t="s">
        <v>25622</v>
      </c>
      <c r="E4510" t="s">
        <v>8032</v>
      </c>
      <c r="F4510" t="s">
        <v>7948</v>
      </c>
      <c r="G4510" t="s">
        <v>8056</v>
      </c>
      <c r="H4510" s="3">
        <v>0</v>
      </c>
      <c r="I4510" s="3">
        <v>365</v>
      </c>
      <c r="K4510" t="s">
        <v>10794</v>
      </c>
      <c r="L4510" t="s">
        <v>7971</v>
      </c>
      <c r="M4510" t="s">
        <v>7954</v>
      </c>
      <c r="N4510" t="s">
        <v>7971</v>
      </c>
      <c r="O4510" t="s">
        <v>7949</v>
      </c>
      <c r="P4510" t="s">
        <v>25623</v>
      </c>
      <c r="Q4510" t="s">
        <v>17533</v>
      </c>
      <c r="R4510" t="s">
        <v>25624</v>
      </c>
      <c r="S4510" t="s">
        <v>17533</v>
      </c>
      <c r="T4510" t="s">
        <v>7960</v>
      </c>
      <c r="U4510" t="s">
        <v>7961</v>
      </c>
      <c r="V4510" s="3">
        <v>0</v>
      </c>
      <c r="W4510" s="3">
        <v>0</v>
      </c>
      <c r="X4510" s="3">
        <v>560</v>
      </c>
      <c r="Y4510" t="s">
        <v>7948</v>
      </c>
      <c r="Z4510" s="3">
        <v>1</v>
      </c>
      <c r="AB4510" t="s">
        <v>7981</v>
      </c>
      <c r="AC4510" t="s">
        <v>25294</v>
      </c>
      <c r="AE4510" s="3">
        <v>0</v>
      </c>
      <c r="AF4510" s="3">
        <v>0</v>
      </c>
      <c r="AH4510" t="s">
        <v>8063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t="s">
        <v>7950</v>
      </c>
      <c r="AR4510" t="s">
        <v>20315</v>
      </c>
      <c r="AU4510" t="s">
        <v>8065</v>
      </c>
      <c r="AV4510" s="3">
        <v>0</v>
      </c>
      <c r="AW4510" s="3">
        <v>0</v>
      </c>
      <c r="AX4510" s="3">
        <v>14</v>
      </c>
      <c r="AY4510" s="3">
        <v>40</v>
      </c>
      <c r="AZ4510" s="3">
        <v>1</v>
      </c>
      <c r="BA4510" t="s">
        <v>9389</v>
      </c>
      <c r="BB4510" t="s">
        <v>20618</v>
      </c>
      <c r="BC4510" t="s">
        <v>7950</v>
      </c>
      <c r="BD4510" t="s">
        <v>7950</v>
      </c>
    </row>
    <row r="4511" spans="1:56">
      <c r="A4511" t="s">
        <v>25625</v>
      </c>
      <c r="B4511" t="s">
        <v>25626</v>
      </c>
      <c r="C4511" t="s">
        <v>25627</v>
      </c>
      <c r="E4511" t="s">
        <v>9553</v>
      </c>
      <c r="F4511" t="s">
        <v>7948</v>
      </c>
      <c r="G4511" t="s">
        <v>25289</v>
      </c>
      <c r="H4511" s="3">
        <v>0</v>
      </c>
      <c r="I4511" s="3">
        <v>265</v>
      </c>
      <c r="K4511" t="s">
        <v>7964</v>
      </c>
      <c r="L4511" t="s">
        <v>7971</v>
      </c>
      <c r="M4511" t="s">
        <v>7954</v>
      </c>
      <c r="N4511" t="s">
        <v>7971</v>
      </c>
      <c r="O4511" t="s">
        <v>7949</v>
      </c>
      <c r="P4511" t="s">
        <v>25628</v>
      </c>
      <c r="Q4511" t="s">
        <v>18063</v>
      </c>
      <c r="R4511" t="s">
        <v>25629</v>
      </c>
      <c r="S4511" t="s">
        <v>9193</v>
      </c>
      <c r="T4511" t="s">
        <v>7960</v>
      </c>
      <c r="U4511" t="s">
        <v>7961</v>
      </c>
      <c r="V4511" s="3">
        <v>0</v>
      </c>
      <c r="W4511" s="3">
        <v>0</v>
      </c>
      <c r="X4511" s="3">
        <v>0</v>
      </c>
      <c r="Y4511" t="s">
        <v>7948</v>
      </c>
      <c r="Z4511" s="3">
        <v>1</v>
      </c>
      <c r="AB4511" t="s">
        <v>7981</v>
      </c>
      <c r="AC4511" t="s">
        <v>25294</v>
      </c>
      <c r="AE4511" s="3">
        <v>0</v>
      </c>
      <c r="AF4511" s="3">
        <v>0</v>
      </c>
      <c r="AH4511" t="s">
        <v>8063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t="s">
        <v>7950</v>
      </c>
      <c r="AR4511" t="s">
        <v>22532</v>
      </c>
      <c r="AU4511" t="s">
        <v>8065</v>
      </c>
      <c r="AV4511" s="3">
        <v>0</v>
      </c>
      <c r="AW4511" s="3">
        <v>0</v>
      </c>
      <c r="AX4511" s="3">
        <v>0</v>
      </c>
      <c r="AY4511" s="3">
        <v>0</v>
      </c>
      <c r="AZ4511" s="3">
        <v>1</v>
      </c>
      <c r="BA4511" t="s">
        <v>7964</v>
      </c>
      <c r="BB4511" t="s">
        <v>10958</v>
      </c>
      <c r="BC4511" t="s">
        <v>7950</v>
      </c>
      <c r="BD4511" t="s">
        <v>7950</v>
      </c>
    </row>
    <row r="4512" spans="1:56">
      <c r="A4512" t="s">
        <v>759</v>
      </c>
      <c r="B4512" t="s">
        <v>25630</v>
      </c>
      <c r="C4512" t="s">
        <v>25631</v>
      </c>
      <c r="D4512" s="2" t="s">
        <v>8141</v>
      </c>
      <c r="E4512" t="s">
        <v>25318</v>
      </c>
      <c r="F4512" t="s">
        <v>7948</v>
      </c>
      <c r="G4512" t="s">
        <v>8056</v>
      </c>
      <c r="H4512" s="3">
        <v>0</v>
      </c>
      <c r="I4512" s="3">
        <v>365</v>
      </c>
      <c r="K4512" t="s">
        <v>7964</v>
      </c>
      <c r="L4512" t="s">
        <v>7971</v>
      </c>
      <c r="M4512" t="s">
        <v>7954</v>
      </c>
      <c r="N4512" t="s">
        <v>7971</v>
      </c>
      <c r="O4512" t="s">
        <v>7949</v>
      </c>
      <c r="P4512" t="s">
        <v>25632</v>
      </c>
      <c r="Q4512" t="s">
        <v>12800</v>
      </c>
      <c r="R4512" t="s">
        <v>25633</v>
      </c>
      <c r="S4512" t="s">
        <v>8128</v>
      </c>
      <c r="T4512" t="s">
        <v>7960</v>
      </c>
      <c r="U4512" t="s">
        <v>7961</v>
      </c>
      <c r="V4512" s="3">
        <v>0</v>
      </c>
      <c r="W4512" s="3">
        <v>0</v>
      </c>
      <c r="X4512" s="3">
        <v>270</v>
      </c>
      <c r="Y4512" t="s">
        <v>7948</v>
      </c>
      <c r="Z4512" s="3">
        <v>1</v>
      </c>
      <c r="AB4512" t="s">
        <v>7962</v>
      </c>
      <c r="AC4512" t="s">
        <v>25294</v>
      </c>
      <c r="AE4512" s="3">
        <v>0</v>
      </c>
      <c r="AF4512" s="3">
        <v>0</v>
      </c>
      <c r="AH4512" t="s">
        <v>8063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t="s">
        <v>7950</v>
      </c>
      <c r="AQ4512" t="s">
        <v>25634</v>
      </c>
      <c r="AR4512" t="s">
        <v>8146</v>
      </c>
      <c r="AU4512" t="s">
        <v>8065</v>
      </c>
      <c r="AV4512" s="3">
        <v>0</v>
      </c>
      <c r="AW4512" s="3">
        <v>0</v>
      </c>
      <c r="AX4512" s="3">
        <v>9</v>
      </c>
      <c r="AY4512" s="3">
        <v>30</v>
      </c>
      <c r="AZ4512" s="3">
        <v>5</v>
      </c>
      <c r="BA4512" t="s">
        <v>8137</v>
      </c>
      <c r="BB4512" t="s">
        <v>8141</v>
      </c>
      <c r="BC4512" t="s">
        <v>7950</v>
      </c>
      <c r="BD4512" t="s">
        <v>7950</v>
      </c>
    </row>
    <row r="4513" spans="1:56">
      <c r="A4513" t="s">
        <v>25635</v>
      </c>
      <c r="B4513" t="s">
        <v>25636</v>
      </c>
      <c r="C4513" t="s">
        <v>25637</v>
      </c>
      <c r="E4513" t="s">
        <v>9553</v>
      </c>
      <c r="F4513" t="s">
        <v>7948</v>
      </c>
      <c r="G4513" t="s">
        <v>8056</v>
      </c>
      <c r="H4513" s="3">
        <v>0</v>
      </c>
      <c r="I4513" s="3">
        <v>365</v>
      </c>
      <c r="K4513" t="s">
        <v>8020</v>
      </c>
      <c r="L4513" t="s">
        <v>7971</v>
      </c>
      <c r="M4513" t="s">
        <v>7954</v>
      </c>
      <c r="N4513" t="s">
        <v>7971</v>
      </c>
      <c r="O4513" t="s">
        <v>7949</v>
      </c>
      <c r="P4513" t="s">
        <v>25638</v>
      </c>
      <c r="Q4513" t="s">
        <v>18063</v>
      </c>
      <c r="R4513" t="s">
        <v>25638</v>
      </c>
      <c r="S4513" t="s">
        <v>18063</v>
      </c>
      <c r="T4513" t="s">
        <v>7960</v>
      </c>
      <c r="U4513" t="s">
        <v>7961</v>
      </c>
      <c r="V4513" s="3">
        <v>0</v>
      </c>
      <c r="W4513" s="3">
        <v>0</v>
      </c>
      <c r="X4513" s="3">
        <v>5772</v>
      </c>
      <c r="Y4513" t="s">
        <v>7948</v>
      </c>
      <c r="Z4513" s="3">
        <v>1</v>
      </c>
      <c r="AB4513" t="s">
        <v>7981</v>
      </c>
      <c r="AC4513" t="s">
        <v>25294</v>
      </c>
      <c r="AE4513" s="3">
        <v>0</v>
      </c>
      <c r="AF4513" s="3">
        <v>0</v>
      </c>
      <c r="AH4513" t="s">
        <v>8063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R4513" t="s">
        <v>8389</v>
      </c>
      <c r="AU4513" t="s">
        <v>8065</v>
      </c>
      <c r="AV4513" s="3">
        <v>0</v>
      </c>
      <c r="AW4513" s="3">
        <v>0</v>
      </c>
      <c r="AX4513" s="3">
        <v>78</v>
      </c>
      <c r="AY4513" s="3">
        <v>74</v>
      </c>
      <c r="AZ4513" s="3">
        <v>2</v>
      </c>
      <c r="BA4513" t="s">
        <v>7964</v>
      </c>
      <c r="BB4513" t="s">
        <v>7886</v>
      </c>
      <c r="BC4513" t="s">
        <v>7950</v>
      </c>
      <c r="BD4513" t="s">
        <v>7950</v>
      </c>
    </row>
    <row r="4514" spans="1:56">
      <c r="A4514" t="s">
        <v>25639</v>
      </c>
      <c r="B4514" t="s">
        <v>25640</v>
      </c>
      <c r="C4514" t="s">
        <v>7886</v>
      </c>
      <c r="E4514" t="s">
        <v>9553</v>
      </c>
      <c r="F4514" t="s">
        <v>7948</v>
      </c>
      <c r="G4514" t="s">
        <v>8056</v>
      </c>
      <c r="H4514" s="3">
        <v>0</v>
      </c>
      <c r="I4514" s="3">
        <v>365</v>
      </c>
      <c r="K4514" t="s">
        <v>10286</v>
      </c>
      <c r="L4514" t="s">
        <v>7971</v>
      </c>
      <c r="M4514" t="s">
        <v>7954</v>
      </c>
      <c r="N4514" t="s">
        <v>7971</v>
      </c>
      <c r="O4514" t="s">
        <v>7949</v>
      </c>
      <c r="P4514" t="s">
        <v>25641</v>
      </c>
      <c r="Q4514" t="s">
        <v>18063</v>
      </c>
      <c r="R4514" t="s">
        <v>25641</v>
      </c>
      <c r="S4514" t="s">
        <v>18063</v>
      </c>
      <c r="T4514" t="s">
        <v>7960</v>
      </c>
      <c r="U4514" t="s">
        <v>7961</v>
      </c>
      <c r="V4514" s="3">
        <v>0</v>
      </c>
      <c r="W4514" s="3">
        <v>0</v>
      </c>
      <c r="X4514" s="3">
        <v>208</v>
      </c>
      <c r="Y4514" t="s">
        <v>7948</v>
      </c>
      <c r="Z4514" s="3">
        <v>1</v>
      </c>
      <c r="AB4514" t="s">
        <v>7981</v>
      </c>
      <c r="AC4514" t="s">
        <v>25294</v>
      </c>
      <c r="AE4514" s="3">
        <v>0</v>
      </c>
      <c r="AF4514" s="3">
        <v>0</v>
      </c>
      <c r="AH4514" t="s">
        <v>8063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R4514" t="s">
        <v>16339</v>
      </c>
      <c r="AU4514" t="s">
        <v>8065</v>
      </c>
      <c r="AV4514" s="3">
        <v>0</v>
      </c>
      <c r="AW4514" s="3">
        <v>0</v>
      </c>
      <c r="AX4514" s="3">
        <v>8</v>
      </c>
      <c r="AY4514" s="3">
        <v>26</v>
      </c>
      <c r="AZ4514" s="3">
        <v>2</v>
      </c>
      <c r="BA4514" t="s">
        <v>7964</v>
      </c>
      <c r="BB4514" t="s">
        <v>7886</v>
      </c>
      <c r="BC4514" t="s">
        <v>7950</v>
      </c>
      <c r="BD4514" t="s">
        <v>7950</v>
      </c>
    </row>
    <row r="4515" spans="1:56">
      <c r="A4515" t="s">
        <v>25642</v>
      </c>
      <c r="B4515" t="s">
        <v>25643</v>
      </c>
      <c r="C4515" t="s">
        <v>25644</v>
      </c>
      <c r="E4515" t="s">
        <v>9553</v>
      </c>
      <c r="F4515" t="s">
        <v>7948</v>
      </c>
      <c r="G4515" t="s">
        <v>8056</v>
      </c>
      <c r="H4515" s="3">
        <v>0</v>
      </c>
      <c r="I4515" s="3">
        <v>365</v>
      </c>
      <c r="K4515" t="s">
        <v>25290</v>
      </c>
      <c r="L4515" t="s">
        <v>7971</v>
      </c>
      <c r="M4515" t="s">
        <v>7954</v>
      </c>
      <c r="N4515" t="s">
        <v>7971</v>
      </c>
      <c r="O4515" t="s">
        <v>7949</v>
      </c>
      <c r="P4515" t="s">
        <v>25645</v>
      </c>
      <c r="Q4515" t="s">
        <v>18063</v>
      </c>
      <c r="R4515" t="s">
        <v>25645</v>
      </c>
      <c r="S4515" t="s">
        <v>18063</v>
      </c>
      <c r="T4515" t="s">
        <v>7960</v>
      </c>
      <c r="U4515" t="s">
        <v>7961</v>
      </c>
      <c r="V4515" s="3">
        <v>0</v>
      </c>
      <c r="W4515" s="3">
        <v>0</v>
      </c>
      <c r="X4515" s="3">
        <v>1360</v>
      </c>
      <c r="Y4515" t="s">
        <v>7948</v>
      </c>
      <c r="Z4515" s="3">
        <v>1</v>
      </c>
      <c r="AB4515" t="s">
        <v>7981</v>
      </c>
      <c r="AC4515" t="s">
        <v>25294</v>
      </c>
      <c r="AE4515" s="3">
        <v>0</v>
      </c>
      <c r="AF4515" s="3">
        <v>0</v>
      </c>
      <c r="AH4515" t="s">
        <v>8063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R4515" t="s">
        <v>10722</v>
      </c>
      <c r="AU4515" t="s">
        <v>8065</v>
      </c>
      <c r="AV4515" s="3">
        <v>0</v>
      </c>
      <c r="AW4515" s="3">
        <v>0</v>
      </c>
      <c r="AX4515" s="3">
        <v>20</v>
      </c>
      <c r="AY4515" s="3">
        <v>68</v>
      </c>
      <c r="AZ4515" s="3">
        <v>2</v>
      </c>
      <c r="BA4515" t="s">
        <v>7964</v>
      </c>
      <c r="BB4515" t="s">
        <v>7886</v>
      </c>
      <c r="BC4515" t="s">
        <v>7950</v>
      </c>
      <c r="BD4515" t="s">
        <v>7950</v>
      </c>
    </row>
    <row r="4516" spans="1:56">
      <c r="A4516" t="s">
        <v>1770</v>
      </c>
      <c r="B4516" t="s">
        <v>25646</v>
      </c>
      <c r="C4516" t="s">
        <v>25647</v>
      </c>
      <c r="E4516" t="s">
        <v>25382</v>
      </c>
      <c r="F4516" t="s">
        <v>7948</v>
      </c>
      <c r="G4516" t="s">
        <v>25289</v>
      </c>
      <c r="H4516" s="3">
        <v>0</v>
      </c>
      <c r="I4516" s="3">
        <v>365</v>
      </c>
      <c r="K4516" t="s">
        <v>25648</v>
      </c>
      <c r="L4516" t="s">
        <v>7971</v>
      </c>
      <c r="M4516" t="s">
        <v>7954</v>
      </c>
      <c r="N4516" t="s">
        <v>7971</v>
      </c>
      <c r="O4516" t="s">
        <v>7949</v>
      </c>
      <c r="P4516" t="s">
        <v>25649</v>
      </c>
      <c r="Q4516" t="s">
        <v>21013</v>
      </c>
      <c r="R4516" t="s">
        <v>25650</v>
      </c>
      <c r="S4516" t="s">
        <v>15676</v>
      </c>
      <c r="T4516" t="s">
        <v>7960</v>
      </c>
      <c r="U4516" t="s">
        <v>7961</v>
      </c>
      <c r="V4516" s="3">
        <v>0</v>
      </c>
      <c r="W4516" s="3">
        <v>0</v>
      </c>
      <c r="X4516" s="3">
        <v>385</v>
      </c>
      <c r="Y4516" t="s">
        <v>7948</v>
      </c>
      <c r="Z4516" s="3">
        <v>1</v>
      </c>
      <c r="AB4516" t="s">
        <v>7962</v>
      </c>
      <c r="AC4516" t="s">
        <v>25294</v>
      </c>
      <c r="AE4516" s="3">
        <v>0</v>
      </c>
      <c r="AF4516" s="3">
        <v>0</v>
      </c>
      <c r="AH4516" t="s">
        <v>8063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t="s">
        <v>7950</v>
      </c>
      <c r="AQ4516" t="s">
        <v>14815</v>
      </c>
      <c r="AR4516" t="s">
        <v>25434</v>
      </c>
      <c r="AU4516" t="s">
        <v>8065</v>
      </c>
      <c r="AV4516" s="3">
        <v>0</v>
      </c>
      <c r="AW4516" s="3">
        <v>0</v>
      </c>
      <c r="AX4516" s="3">
        <v>11</v>
      </c>
      <c r="AY4516" s="3">
        <v>35</v>
      </c>
      <c r="AZ4516" s="3">
        <v>5</v>
      </c>
      <c r="BA4516" t="s">
        <v>8137</v>
      </c>
      <c r="BB4516" t="s">
        <v>20618</v>
      </c>
      <c r="BC4516" t="s">
        <v>7950</v>
      </c>
      <c r="BD4516" t="s">
        <v>7950</v>
      </c>
    </row>
    <row r="4517" spans="1:56">
      <c r="A4517" t="s">
        <v>25651</v>
      </c>
      <c r="B4517" t="s">
        <v>11251</v>
      </c>
      <c r="C4517" t="s">
        <v>25652</v>
      </c>
      <c r="E4517" t="s">
        <v>22141</v>
      </c>
      <c r="F4517" t="s">
        <v>7948</v>
      </c>
      <c r="G4517" t="s">
        <v>8056</v>
      </c>
      <c r="H4517" s="3">
        <v>0</v>
      </c>
      <c r="I4517" s="3">
        <v>365</v>
      </c>
      <c r="K4517" t="s">
        <v>11254</v>
      </c>
      <c r="L4517" t="s">
        <v>7971</v>
      </c>
      <c r="M4517" t="s">
        <v>9162</v>
      </c>
      <c r="N4517" t="s">
        <v>7971</v>
      </c>
      <c r="O4517" t="s">
        <v>7949</v>
      </c>
      <c r="P4517" t="s">
        <v>25653</v>
      </c>
      <c r="Q4517" t="s">
        <v>25462</v>
      </c>
      <c r="R4517" t="s">
        <v>25653</v>
      </c>
      <c r="S4517" t="s">
        <v>25462</v>
      </c>
      <c r="T4517" t="s">
        <v>7960</v>
      </c>
      <c r="U4517" t="s">
        <v>7961</v>
      </c>
      <c r="V4517" s="3">
        <v>0</v>
      </c>
      <c r="W4517" s="3">
        <v>0</v>
      </c>
      <c r="X4517" s="3">
        <v>48</v>
      </c>
      <c r="Y4517" t="s">
        <v>7948</v>
      </c>
      <c r="Z4517" s="3">
        <v>1</v>
      </c>
      <c r="AB4517" t="s">
        <v>7962</v>
      </c>
      <c r="AC4517" t="s">
        <v>20617</v>
      </c>
      <c r="AE4517" s="3">
        <v>0</v>
      </c>
      <c r="AF4517" s="3">
        <v>0</v>
      </c>
      <c r="AH4517" t="s">
        <v>8063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R4517" t="s">
        <v>8102</v>
      </c>
      <c r="AU4517" t="s">
        <v>8065</v>
      </c>
      <c r="AV4517" s="3">
        <v>0</v>
      </c>
      <c r="AW4517" s="3">
        <v>0</v>
      </c>
      <c r="AX4517" s="3">
        <v>4</v>
      </c>
      <c r="AY4517" s="3">
        <v>12</v>
      </c>
      <c r="AZ4517" s="3">
        <v>1</v>
      </c>
      <c r="BA4517" t="s">
        <v>8137</v>
      </c>
      <c r="BB4517" t="s">
        <v>9195</v>
      </c>
      <c r="BC4517" t="s">
        <v>7950</v>
      </c>
      <c r="BD4517" t="s">
        <v>7950</v>
      </c>
    </row>
    <row r="4518" spans="1:56">
      <c r="A4518" t="s">
        <v>589</v>
      </c>
      <c r="B4518" t="s">
        <v>25654</v>
      </c>
      <c r="C4518" t="s">
        <v>25416</v>
      </c>
      <c r="E4518" t="s">
        <v>25417</v>
      </c>
      <c r="F4518" t="s">
        <v>7948</v>
      </c>
      <c r="G4518" t="s">
        <v>8056</v>
      </c>
      <c r="H4518" s="3">
        <v>0</v>
      </c>
      <c r="I4518" s="3">
        <v>365</v>
      </c>
      <c r="K4518" t="s">
        <v>8020</v>
      </c>
      <c r="L4518" t="s">
        <v>7971</v>
      </c>
      <c r="M4518" t="s">
        <v>7954</v>
      </c>
      <c r="N4518" t="s">
        <v>7971</v>
      </c>
      <c r="O4518" t="s">
        <v>7949</v>
      </c>
      <c r="P4518" t="s">
        <v>25655</v>
      </c>
      <c r="Q4518" t="s">
        <v>25456</v>
      </c>
      <c r="R4518" t="s">
        <v>25655</v>
      </c>
      <c r="S4518" t="s">
        <v>25456</v>
      </c>
      <c r="T4518" t="s">
        <v>7960</v>
      </c>
      <c r="U4518" t="s">
        <v>7961</v>
      </c>
      <c r="V4518" s="3">
        <v>0</v>
      </c>
      <c r="W4518" s="3">
        <v>0</v>
      </c>
      <c r="X4518" s="3">
        <v>2400</v>
      </c>
      <c r="Y4518" t="s">
        <v>7948</v>
      </c>
      <c r="Z4518" s="3">
        <v>1</v>
      </c>
      <c r="AC4518" t="s">
        <v>22078</v>
      </c>
      <c r="AE4518" s="3">
        <v>0</v>
      </c>
      <c r="AF4518" s="3">
        <v>0</v>
      </c>
      <c r="AH4518" t="s">
        <v>8063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U4518" t="s">
        <v>8065</v>
      </c>
      <c r="AV4518" s="3">
        <v>0</v>
      </c>
      <c r="AW4518" s="3">
        <v>0</v>
      </c>
      <c r="AX4518" s="3">
        <v>30</v>
      </c>
      <c r="AY4518" s="3">
        <v>0</v>
      </c>
      <c r="AZ4518" s="3">
        <v>0</v>
      </c>
      <c r="BC4518" t="s">
        <v>7950</v>
      </c>
      <c r="BD4518" t="s">
        <v>7950</v>
      </c>
    </row>
    <row r="4519" spans="1:56">
      <c r="A4519" t="s">
        <v>4137</v>
      </c>
      <c r="B4519" t="s">
        <v>25656</v>
      </c>
      <c r="C4519" t="s">
        <v>25657</v>
      </c>
      <c r="E4519" t="s">
        <v>14011</v>
      </c>
      <c r="F4519" t="s">
        <v>7948</v>
      </c>
      <c r="G4519" t="s">
        <v>8056</v>
      </c>
      <c r="H4519" s="3">
        <v>0</v>
      </c>
      <c r="I4519" s="3">
        <v>365</v>
      </c>
      <c r="J4519" t="s">
        <v>25658</v>
      </c>
      <c r="K4519" t="s">
        <v>21988</v>
      </c>
      <c r="L4519" t="s">
        <v>7971</v>
      </c>
      <c r="M4519" t="s">
        <v>7954</v>
      </c>
      <c r="N4519" t="s">
        <v>7971</v>
      </c>
      <c r="O4519" t="s">
        <v>7949</v>
      </c>
      <c r="P4519" t="s">
        <v>25659</v>
      </c>
      <c r="Q4519" t="s">
        <v>25456</v>
      </c>
      <c r="R4519" t="s">
        <v>25660</v>
      </c>
      <c r="S4519" t="s">
        <v>25456</v>
      </c>
      <c r="T4519" t="s">
        <v>7960</v>
      </c>
      <c r="U4519" t="s">
        <v>7961</v>
      </c>
      <c r="V4519" s="3">
        <v>0</v>
      </c>
      <c r="W4519" s="3">
        <v>0</v>
      </c>
      <c r="X4519" s="3">
        <v>4212</v>
      </c>
      <c r="Y4519" t="s">
        <v>7948</v>
      </c>
      <c r="Z4519" s="3">
        <v>1</v>
      </c>
      <c r="AB4519" t="s">
        <v>7981</v>
      </c>
      <c r="AC4519" t="s">
        <v>8062</v>
      </c>
      <c r="AE4519" s="3">
        <v>0</v>
      </c>
      <c r="AF4519" s="3">
        <v>0</v>
      </c>
      <c r="AH4519" t="s">
        <v>8063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t="s">
        <v>7950</v>
      </c>
      <c r="AS4519" t="s">
        <v>8850</v>
      </c>
      <c r="AU4519" t="s">
        <v>8065</v>
      </c>
      <c r="AV4519" s="3">
        <v>0</v>
      </c>
      <c r="AW4519" s="3">
        <v>0</v>
      </c>
      <c r="AX4519" s="3">
        <v>36</v>
      </c>
      <c r="AY4519" s="3">
        <v>117</v>
      </c>
      <c r="AZ4519" s="3">
        <v>3</v>
      </c>
      <c r="BA4519" t="s">
        <v>7964</v>
      </c>
      <c r="BB4519" t="s">
        <v>10958</v>
      </c>
      <c r="BC4519" t="s">
        <v>7950</v>
      </c>
      <c r="BD4519" t="s">
        <v>7950</v>
      </c>
    </row>
    <row r="4520" spans="1:56">
      <c r="A4520" t="s">
        <v>1884</v>
      </c>
      <c r="B4520" t="s">
        <v>25661</v>
      </c>
      <c r="C4520" t="s">
        <v>25662</v>
      </c>
      <c r="D4520" s="2" t="s">
        <v>8141</v>
      </c>
      <c r="E4520" t="s">
        <v>7985</v>
      </c>
      <c r="F4520" t="s">
        <v>7948</v>
      </c>
      <c r="G4520" t="s">
        <v>8056</v>
      </c>
      <c r="H4520" t="s">
        <v>7950</v>
      </c>
      <c r="I4520" s="3">
        <v>365</v>
      </c>
      <c r="J4520" t="s">
        <v>25663</v>
      </c>
      <c r="K4520" t="s">
        <v>8209</v>
      </c>
      <c r="L4520" t="s">
        <v>7971</v>
      </c>
      <c r="M4520" t="s">
        <v>7954</v>
      </c>
      <c r="N4520" t="s">
        <v>7971</v>
      </c>
      <c r="O4520" t="s">
        <v>7949</v>
      </c>
      <c r="P4520" t="s">
        <v>25664</v>
      </c>
      <c r="Q4520" t="s">
        <v>20321</v>
      </c>
      <c r="R4520" t="s">
        <v>25665</v>
      </c>
      <c r="S4520" t="s">
        <v>8554</v>
      </c>
      <c r="T4520" t="s">
        <v>7960</v>
      </c>
      <c r="U4520" t="s">
        <v>7961</v>
      </c>
      <c r="V4520" t="s">
        <v>7950</v>
      </c>
      <c r="W4520" t="s">
        <v>7950</v>
      </c>
      <c r="X4520" s="3">
        <v>2080</v>
      </c>
      <c r="Y4520" t="s">
        <v>7948</v>
      </c>
      <c r="Z4520" s="3">
        <v>1</v>
      </c>
      <c r="AB4520" t="s">
        <v>7962</v>
      </c>
      <c r="AC4520" t="s">
        <v>8062</v>
      </c>
      <c r="AE4520" s="3">
        <v>0</v>
      </c>
      <c r="AF4520" s="3">
        <v>0</v>
      </c>
      <c r="AH4520" t="s">
        <v>8063</v>
      </c>
      <c r="AI4520" s="3">
        <v>0</v>
      </c>
      <c r="AJ4520" s="3">
        <v>0</v>
      </c>
      <c r="AK4520" s="3">
        <v>0</v>
      </c>
      <c r="AL4520" t="s">
        <v>7950</v>
      </c>
      <c r="AM4520" s="3">
        <v>0</v>
      </c>
      <c r="AN4520" t="s">
        <v>7950</v>
      </c>
      <c r="AO4520" s="3">
        <v>0</v>
      </c>
      <c r="AQ4520" t="s">
        <v>25666</v>
      </c>
      <c r="AR4520" t="s">
        <v>8102</v>
      </c>
      <c r="AS4520" t="s">
        <v>20742</v>
      </c>
      <c r="AU4520" t="s">
        <v>8065</v>
      </c>
      <c r="AV4520" s="3">
        <v>0</v>
      </c>
      <c r="AW4520" s="3">
        <v>0</v>
      </c>
      <c r="AX4520" s="3">
        <v>26</v>
      </c>
      <c r="AY4520" s="3">
        <v>0</v>
      </c>
      <c r="AZ4520" s="3">
        <v>5</v>
      </c>
      <c r="BA4520" t="s">
        <v>8137</v>
      </c>
      <c r="BB4520" t="s">
        <v>8141</v>
      </c>
      <c r="BC4520" s="3">
        <v>0</v>
      </c>
      <c r="BD4520" t="s">
        <v>7950</v>
      </c>
    </row>
    <row r="4521" spans="1:56">
      <c r="A4521" t="s">
        <v>25667</v>
      </c>
      <c r="B4521" t="s">
        <v>25668</v>
      </c>
      <c r="C4521" t="s">
        <v>11878</v>
      </c>
      <c r="D4521" s="2" t="s">
        <v>8141</v>
      </c>
      <c r="E4521" t="s">
        <v>25669</v>
      </c>
      <c r="F4521" t="s">
        <v>7948</v>
      </c>
      <c r="G4521" t="s">
        <v>25289</v>
      </c>
      <c r="H4521" s="3">
        <v>0</v>
      </c>
      <c r="I4521" s="3">
        <v>365</v>
      </c>
      <c r="K4521" t="s">
        <v>25670</v>
      </c>
      <c r="L4521" t="s">
        <v>7971</v>
      </c>
      <c r="M4521" t="s">
        <v>7954</v>
      </c>
      <c r="N4521" t="s">
        <v>7971</v>
      </c>
      <c r="O4521" t="s">
        <v>7949</v>
      </c>
      <c r="P4521" t="s">
        <v>25671</v>
      </c>
      <c r="Q4521" t="s">
        <v>17533</v>
      </c>
      <c r="R4521" t="s">
        <v>25671</v>
      </c>
      <c r="S4521" t="s">
        <v>17533</v>
      </c>
      <c r="T4521" t="s">
        <v>7960</v>
      </c>
      <c r="U4521" t="s">
        <v>7961</v>
      </c>
      <c r="V4521" s="3">
        <v>0</v>
      </c>
      <c r="W4521" s="3">
        <v>0</v>
      </c>
      <c r="X4521" s="3">
        <v>1105</v>
      </c>
      <c r="Y4521" t="s">
        <v>7948</v>
      </c>
      <c r="Z4521" s="3">
        <v>1</v>
      </c>
      <c r="AC4521" t="s">
        <v>25294</v>
      </c>
      <c r="AE4521" s="3">
        <v>0</v>
      </c>
      <c r="AF4521" s="3">
        <v>0</v>
      </c>
      <c r="AH4521" t="s">
        <v>8063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t="s">
        <v>7971</v>
      </c>
      <c r="AR4521" t="s">
        <v>10722</v>
      </c>
      <c r="AT4521" t="s">
        <v>7971</v>
      </c>
      <c r="AU4521" t="s">
        <v>8065</v>
      </c>
      <c r="AV4521" s="3">
        <v>0</v>
      </c>
      <c r="AW4521" s="3">
        <v>0</v>
      </c>
      <c r="AX4521" s="3">
        <v>17</v>
      </c>
      <c r="AY4521" s="3">
        <v>13</v>
      </c>
      <c r="AZ4521" s="3">
        <v>5</v>
      </c>
      <c r="BA4521" t="s">
        <v>8137</v>
      </c>
      <c r="BB4521" t="s">
        <v>8141</v>
      </c>
      <c r="BC4521" s="3">
        <v>0</v>
      </c>
      <c r="BD4521" t="s">
        <v>7950</v>
      </c>
    </row>
    <row r="4522" spans="1:56">
      <c r="A4522" t="s">
        <v>2955</v>
      </c>
      <c r="B4522" t="s">
        <v>25672</v>
      </c>
      <c r="C4522" t="s">
        <v>25673</v>
      </c>
      <c r="E4522" t="s">
        <v>25318</v>
      </c>
      <c r="F4522" t="s">
        <v>7948</v>
      </c>
      <c r="G4522" t="s">
        <v>25289</v>
      </c>
      <c r="H4522" s="3">
        <v>0</v>
      </c>
      <c r="I4522" s="3">
        <v>365</v>
      </c>
      <c r="K4522" t="s">
        <v>25319</v>
      </c>
      <c r="L4522" t="s">
        <v>7971</v>
      </c>
      <c r="M4522" t="s">
        <v>7954</v>
      </c>
      <c r="N4522" t="s">
        <v>7971</v>
      </c>
      <c r="O4522" t="s">
        <v>7949</v>
      </c>
      <c r="P4522" t="s">
        <v>25674</v>
      </c>
      <c r="Q4522" t="s">
        <v>21013</v>
      </c>
      <c r="R4522" t="s">
        <v>25675</v>
      </c>
      <c r="S4522" t="s">
        <v>12033</v>
      </c>
      <c r="T4522" t="s">
        <v>7960</v>
      </c>
      <c r="U4522" t="s">
        <v>7961</v>
      </c>
      <c r="V4522" s="3">
        <v>0</v>
      </c>
      <c r="W4522" s="3">
        <v>0</v>
      </c>
      <c r="X4522" s="3">
        <v>315</v>
      </c>
      <c r="Y4522" t="s">
        <v>7948</v>
      </c>
      <c r="Z4522" s="3">
        <v>365</v>
      </c>
      <c r="AB4522" t="s">
        <v>7962</v>
      </c>
      <c r="AC4522" t="s">
        <v>25294</v>
      </c>
      <c r="AE4522" s="3">
        <v>0</v>
      </c>
      <c r="AF4522" s="3">
        <v>0</v>
      </c>
      <c r="AH4522" t="s">
        <v>8063</v>
      </c>
      <c r="AI4522" s="3">
        <v>14473.57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t="s">
        <v>7950</v>
      </c>
      <c r="AQ4522" t="s">
        <v>25676</v>
      </c>
      <c r="AR4522" t="s">
        <v>14322</v>
      </c>
      <c r="AU4522" t="s">
        <v>8065</v>
      </c>
      <c r="AV4522" s="3">
        <v>0</v>
      </c>
      <c r="AW4522" s="3">
        <v>0</v>
      </c>
      <c r="AX4522" s="3">
        <v>9</v>
      </c>
      <c r="AY4522" s="3">
        <v>35</v>
      </c>
      <c r="AZ4522" s="3">
        <v>5</v>
      </c>
      <c r="BA4522" t="s">
        <v>8137</v>
      </c>
      <c r="BB4522" t="s">
        <v>13323</v>
      </c>
      <c r="BC4522" t="s">
        <v>7950</v>
      </c>
      <c r="BD4522" t="s">
        <v>7950</v>
      </c>
    </row>
    <row r="4523" spans="1:56">
      <c r="A4523" t="s">
        <v>25677</v>
      </c>
      <c r="B4523" t="s">
        <v>25678</v>
      </c>
      <c r="C4523" t="s">
        <v>8130</v>
      </c>
      <c r="E4523" t="s">
        <v>25318</v>
      </c>
      <c r="F4523" t="s">
        <v>7948</v>
      </c>
      <c r="G4523" t="s">
        <v>8056</v>
      </c>
      <c r="H4523" s="3">
        <v>0</v>
      </c>
      <c r="I4523" s="3">
        <v>365</v>
      </c>
      <c r="K4523" t="s">
        <v>25679</v>
      </c>
      <c r="L4523" t="s">
        <v>7971</v>
      </c>
      <c r="M4523" t="s">
        <v>7954</v>
      </c>
      <c r="N4523" t="s">
        <v>7971</v>
      </c>
      <c r="O4523" t="s">
        <v>7949</v>
      </c>
      <c r="P4523" t="s">
        <v>25680</v>
      </c>
      <c r="Q4523" t="s">
        <v>17533</v>
      </c>
      <c r="R4523" t="s">
        <v>25680</v>
      </c>
      <c r="S4523" t="s">
        <v>17533</v>
      </c>
      <c r="T4523" t="s">
        <v>7960</v>
      </c>
      <c r="U4523" t="s">
        <v>7961</v>
      </c>
      <c r="V4523" s="3">
        <v>0</v>
      </c>
      <c r="W4523" s="3">
        <v>0</v>
      </c>
      <c r="X4523" s="3">
        <v>315</v>
      </c>
      <c r="Y4523" t="s">
        <v>7948</v>
      </c>
      <c r="Z4523" s="3">
        <v>1</v>
      </c>
      <c r="AB4523" t="s">
        <v>7962</v>
      </c>
      <c r="AC4523" t="s">
        <v>25294</v>
      </c>
      <c r="AE4523" s="3">
        <v>0</v>
      </c>
      <c r="AF4523" s="3">
        <v>0</v>
      </c>
      <c r="AH4523" t="s">
        <v>8063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R4523" t="s">
        <v>21002</v>
      </c>
      <c r="AU4523" t="s">
        <v>8065</v>
      </c>
      <c r="AV4523" s="3">
        <v>0</v>
      </c>
      <c r="AW4523" s="3">
        <v>0</v>
      </c>
      <c r="AX4523" s="3">
        <v>9</v>
      </c>
      <c r="AY4523" s="3">
        <v>7</v>
      </c>
      <c r="AZ4523" s="3">
        <v>5</v>
      </c>
      <c r="BA4523" t="s">
        <v>8137</v>
      </c>
      <c r="BB4523" t="s">
        <v>20618</v>
      </c>
      <c r="BC4523" t="s">
        <v>7950</v>
      </c>
      <c r="BD4523" t="s">
        <v>7950</v>
      </c>
    </row>
    <row r="4524" spans="1:56">
      <c r="A4524" t="s">
        <v>25681</v>
      </c>
      <c r="B4524" t="s">
        <v>25682</v>
      </c>
      <c r="C4524" t="s">
        <v>8011</v>
      </c>
      <c r="E4524" t="s">
        <v>25421</v>
      </c>
      <c r="F4524" t="s">
        <v>7948</v>
      </c>
      <c r="G4524" t="s">
        <v>25289</v>
      </c>
      <c r="H4524" s="3">
        <v>0</v>
      </c>
      <c r="I4524" s="3">
        <v>365</v>
      </c>
      <c r="K4524" t="s">
        <v>25683</v>
      </c>
      <c r="L4524" t="s">
        <v>7971</v>
      </c>
      <c r="M4524" t="s">
        <v>9162</v>
      </c>
      <c r="N4524" t="s">
        <v>7971</v>
      </c>
      <c r="O4524" t="s">
        <v>7949</v>
      </c>
      <c r="P4524" t="s">
        <v>25684</v>
      </c>
      <c r="Q4524" t="s">
        <v>9193</v>
      </c>
      <c r="R4524" t="s">
        <v>25684</v>
      </c>
      <c r="S4524" t="s">
        <v>9193</v>
      </c>
      <c r="T4524" t="s">
        <v>7960</v>
      </c>
      <c r="U4524" t="s">
        <v>7961</v>
      </c>
      <c r="V4524" s="3">
        <v>0</v>
      </c>
      <c r="W4524" s="3">
        <v>0</v>
      </c>
      <c r="X4524" s="3">
        <v>192</v>
      </c>
      <c r="Y4524" t="s">
        <v>7948</v>
      </c>
      <c r="Z4524" s="3">
        <v>1</v>
      </c>
      <c r="AB4524" t="s">
        <v>7962</v>
      </c>
      <c r="AC4524" t="s">
        <v>20617</v>
      </c>
      <c r="AE4524" s="3">
        <v>0</v>
      </c>
      <c r="AF4524" s="3">
        <v>0</v>
      </c>
      <c r="AH4524" t="s">
        <v>8063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R4524" t="s">
        <v>8105</v>
      </c>
      <c r="AU4524" t="s">
        <v>8065</v>
      </c>
      <c r="AV4524" s="3">
        <v>0</v>
      </c>
      <c r="AW4524" s="3">
        <v>0</v>
      </c>
      <c r="AX4524" s="3">
        <v>6</v>
      </c>
      <c r="AY4524" s="3">
        <v>32</v>
      </c>
      <c r="AZ4524" s="3">
        <v>16</v>
      </c>
      <c r="BA4524" t="s">
        <v>8137</v>
      </c>
      <c r="BB4524" t="s">
        <v>13323</v>
      </c>
      <c r="BC4524" t="s">
        <v>7950</v>
      </c>
      <c r="BD4524" t="s">
        <v>7950</v>
      </c>
    </row>
    <row r="4525" spans="1:56">
      <c r="A4525" t="s">
        <v>527</v>
      </c>
      <c r="B4525" t="s">
        <v>25316</v>
      </c>
      <c r="C4525" t="s">
        <v>25685</v>
      </c>
      <c r="E4525" t="s">
        <v>25443</v>
      </c>
      <c r="F4525" t="s">
        <v>7948</v>
      </c>
      <c r="G4525" t="s">
        <v>25289</v>
      </c>
      <c r="H4525" s="3">
        <v>0</v>
      </c>
      <c r="I4525" s="3">
        <v>365</v>
      </c>
      <c r="K4525" t="s">
        <v>11643</v>
      </c>
      <c r="L4525" t="s">
        <v>7971</v>
      </c>
      <c r="M4525" t="s">
        <v>7954</v>
      </c>
      <c r="N4525" t="s">
        <v>7971</v>
      </c>
      <c r="O4525" t="s">
        <v>7949</v>
      </c>
      <c r="P4525" t="s">
        <v>25686</v>
      </c>
      <c r="Q4525" t="s">
        <v>21013</v>
      </c>
      <c r="R4525" t="s">
        <v>25687</v>
      </c>
      <c r="S4525" t="s">
        <v>8890</v>
      </c>
      <c r="T4525" t="s">
        <v>7960</v>
      </c>
      <c r="U4525" t="s">
        <v>7961</v>
      </c>
      <c r="V4525" s="3">
        <v>0</v>
      </c>
      <c r="W4525" s="3">
        <v>0</v>
      </c>
      <c r="X4525" s="3">
        <v>315</v>
      </c>
      <c r="Y4525" t="s">
        <v>7948</v>
      </c>
      <c r="Z4525" s="3">
        <v>1</v>
      </c>
      <c r="AB4525" t="s">
        <v>7962</v>
      </c>
      <c r="AC4525" t="s">
        <v>25294</v>
      </c>
      <c r="AE4525" s="3">
        <v>0</v>
      </c>
      <c r="AF4525" s="3">
        <v>0</v>
      </c>
      <c r="AH4525" t="s">
        <v>8063</v>
      </c>
      <c r="AI4525" s="3">
        <v>13747.92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t="s">
        <v>7950</v>
      </c>
      <c r="AQ4525" t="s">
        <v>25688</v>
      </c>
      <c r="AR4525" t="s">
        <v>13040</v>
      </c>
      <c r="AU4525" t="s">
        <v>8065</v>
      </c>
      <c r="AV4525" s="3">
        <v>0</v>
      </c>
      <c r="AW4525" s="3">
        <v>0</v>
      </c>
      <c r="AX4525" s="3">
        <v>9</v>
      </c>
      <c r="AY4525" s="3">
        <v>35</v>
      </c>
      <c r="AZ4525" s="3">
        <v>5</v>
      </c>
      <c r="BA4525" t="s">
        <v>8137</v>
      </c>
      <c r="BB4525" t="s">
        <v>9195</v>
      </c>
      <c r="BC4525" t="s">
        <v>7950</v>
      </c>
      <c r="BD4525" t="s">
        <v>7950</v>
      </c>
    </row>
    <row r="4526" spans="1:56">
      <c r="A4526" t="s">
        <v>25689</v>
      </c>
      <c r="B4526" t="s">
        <v>25690</v>
      </c>
      <c r="C4526" t="s">
        <v>25691</v>
      </c>
      <c r="E4526" t="s">
        <v>25443</v>
      </c>
      <c r="F4526" t="s">
        <v>7948</v>
      </c>
      <c r="G4526" t="s">
        <v>25289</v>
      </c>
      <c r="H4526" s="3">
        <v>0</v>
      </c>
      <c r="I4526" s="3">
        <v>365</v>
      </c>
      <c r="K4526" t="s">
        <v>25692</v>
      </c>
      <c r="L4526" t="s">
        <v>7971</v>
      </c>
      <c r="M4526" t="s">
        <v>7954</v>
      </c>
      <c r="N4526" t="s">
        <v>7971</v>
      </c>
      <c r="O4526" t="s">
        <v>7949</v>
      </c>
      <c r="P4526" t="s">
        <v>25693</v>
      </c>
      <c r="Q4526" t="s">
        <v>21013</v>
      </c>
      <c r="R4526" t="s">
        <v>25693</v>
      </c>
      <c r="S4526" t="s">
        <v>21013</v>
      </c>
      <c r="T4526" t="s">
        <v>7960</v>
      </c>
      <c r="U4526" t="s">
        <v>7961</v>
      </c>
      <c r="V4526" s="3">
        <v>0</v>
      </c>
      <c r="W4526" s="3">
        <v>0</v>
      </c>
      <c r="X4526" s="3">
        <v>175</v>
      </c>
      <c r="Y4526" t="s">
        <v>7948</v>
      </c>
      <c r="Z4526" s="3">
        <v>1</v>
      </c>
      <c r="AB4526" t="s">
        <v>7962</v>
      </c>
      <c r="AC4526" t="s">
        <v>25294</v>
      </c>
      <c r="AE4526" s="3">
        <v>0</v>
      </c>
      <c r="AF4526" s="3">
        <v>0</v>
      </c>
      <c r="AH4526" t="s">
        <v>8063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R4526" t="s">
        <v>13040</v>
      </c>
      <c r="AU4526" t="s">
        <v>8065</v>
      </c>
      <c r="AV4526" s="3">
        <v>0</v>
      </c>
      <c r="AW4526" s="3">
        <v>0</v>
      </c>
      <c r="AX4526" s="3">
        <v>7</v>
      </c>
      <c r="AY4526" s="3">
        <v>5</v>
      </c>
      <c r="AZ4526" s="3">
        <v>5</v>
      </c>
      <c r="BA4526" t="s">
        <v>8137</v>
      </c>
      <c r="BB4526" t="s">
        <v>13323</v>
      </c>
      <c r="BC4526" t="s">
        <v>7950</v>
      </c>
      <c r="BD4526" t="s">
        <v>7950</v>
      </c>
    </row>
    <row r="4527" spans="1:56">
      <c r="A4527" t="s">
        <v>25694</v>
      </c>
      <c r="B4527" t="s">
        <v>25322</v>
      </c>
      <c r="C4527" t="s">
        <v>25323</v>
      </c>
      <c r="E4527" t="s">
        <v>25324</v>
      </c>
      <c r="F4527" t="s">
        <v>7948</v>
      </c>
      <c r="G4527" t="s">
        <v>25289</v>
      </c>
      <c r="H4527" s="3">
        <v>0</v>
      </c>
      <c r="I4527" s="3">
        <v>365</v>
      </c>
      <c r="K4527" t="s">
        <v>9334</v>
      </c>
      <c r="L4527" t="s">
        <v>7971</v>
      </c>
      <c r="M4527" t="s">
        <v>7954</v>
      </c>
      <c r="N4527" t="s">
        <v>7971</v>
      </c>
      <c r="O4527" t="s">
        <v>7949</v>
      </c>
      <c r="P4527" t="s">
        <v>25695</v>
      </c>
      <c r="Q4527" t="s">
        <v>9193</v>
      </c>
      <c r="R4527" t="s">
        <v>25695</v>
      </c>
      <c r="S4527" t="s">
        <v>9193</v>
      </c>
      <c r="T4527" t="s">
        <v>7960</v>
      </c>
      <c r="U4527" t="s">
        <v>7961</v>
      </c>
      <c r="V4527" s="3">
        <v>0</v>
      </c>
      <c r="W4527" s="3">
        <v>0</v>
      </c>
      <c r="X4527" s="3">
        <v>770</v>
      </c>
      <c r="Y4527" t="s">
        <v>7948</v>
      </c>
      <c r="Z4527" s="3">
        <v>1</v>
      </c>
      <c r="AB4527" t="s">
        <v>7962</v>
      </c>
      <c r="AC4527" t="s">
        <v>25294</v>
      </c>
      <c r="AE4527" s="3">
        <v>0</v>
      </c>
      <c r="AF4527" s="3">
        <v>0</v>
      </c>
      <c r="AH4527" t="s">
        <v>8063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R4527" t="s">
        <v>8105</v>
      </c>
      <c r="AU4527" t="s">
        <v>8065</v>
      </c>
      <c r="AV4527" s="3">
        <v>0</v>
      </c>
      <c r="AW4527" s="3">
        <v>0</v>
      </c>
      <c r="AX4527" s="3">
        <v>14</v>
      </c>
      <c r="AY4527" s="3">
        <v>0</v>
      </c>
      <c r="AZ4527" s="3">
        <v>5</v>
      </c>
      <c r="BA4527" t="s">
        <v>8137</v>
      </c>
      <c r="BB4527" t="s">
        <v>20618</v>
      </c>
      <c r="BC4527" t="s">
        <v>7950</v>
      </c>
      <c r="BD4527" t="s">
        <v>7950</v>
      </c>
    </row>
    <row r="4528" spans="1:56">
      <c r="A4528" t="s">
        <v>25696</v>
      </c>
      <c r="B4528" t="s">
        <v>25697</v>
      </c>
      <c r="C4528" t="s">
        <v>25698</v>
      </c>
      <c r="E4528" t="s">
        <v>25382</v>
      </c>
      <c r="F4528" t="s">
        <v>7948</v>
      </c>
      <c r="G4528" t="s">
        <v>25289</v>
      </c>
      <c r="H4528" s="3">
        <v>0</v>
      </c>
      <c r="I4528" s="3">
        <v>365</v>
      </c>
      <c r="K4528" t="s">
        <v>25699</v>
      </c>
      <c r="L4528" t="s">
        <v>7971</v>
      </c>
      <c r="M4528" t="s">
        <v>7954</v>
      </c>
      <c r="N4528" t="s">
        <v>7971</v>
      </c>
      <c r="O4528" t="s">
        <v>7949</v>
      </c>
      <c r="P4528" t="s">
        <v>25700</v>
      </c>
      <c r="Q4528" t="s">
        <v>21013</v>
      </c>
      <c r="R4528" t="s">
        <v>25701</v>
      </c>
      <c r="S4528" t="s">
        <v>21013</v>
      </c>
      <c r="T4528" t="s">
        <v>7960</v>
      </c>
      <c r="U4528" t="s">
        <v>7961</v>
      </c>
      <c r="V4528" s="3">
        <v>0</v>
      </c>
      <c r="W4528" s="3">
        <v>0</v>
      </c>
      <c r="X4528" s="3">
        <v>1170</v>
      </c>
      <c r="Y4528" t="s">
        <v>7948</v>
      </c>
      <c r="Z4528" s="3">
        <v>1</v>
      </c>
      <c r="AB4528" t="s">
        <v>7962</v>
      </c>
      <c r="AC4528" t="s">
        <v>25294</v>
      </c>
      <c r="AE4528" s="3">
        <v>0</v>
      </c>
      <c r="AF4528" s="3">
        <v>0</v>
      </c>
      <c r="AH4528" t="s">
        <v>8063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t="s">
        <v>7950</v>
      </c>
      <c r="AR4528" t="s">
        <v>8308</v>
      </c>
      <c r="AU4528" t="s">
        <v>8065</v>
      </c>
      <c r="AV4528" s="3">
        <v>0</v>
      </c>
      <c r="AW4528" s="3">
        <v>0</v>
      </c>
      <c r="AX4528" s="3">
        <v>18</v>
      </c>
      <c r="AY4528" s="3">
        <v>65</v>
      </c>
      <c r="AZ4528" s="3">
        <v>5</v>
      </c>
      <c r="BA4528" t="s">
        <v>8137</v>
      </c>
      <c r="BB4528" t="s">
        <v>13323</v>
      </c>
      <c r="BC4528" t="s">
        <v>7950</v>
      </c>
      <c r="BD4528" t="s">
        <v>7950</v>
      </c>
    </row>
    <row r="4529" spans="1:56">
      <c r="A4529" t="s">
        <v>25702</v>
      </c>
      <c r="B4529" t="s">
        <v>25703</v>
      </c>
      <c r="C4529" t="s">
        <v>25704</v>
      </c>
      <c r="E4529" t="s">
        <v>25382</v>
      </c>
      <c r="F4529" t="s">
        <v>7948</v>
      </c>
      <c r="G4529" t="s">
        <v>8056</v>
      </c>
      <c r="H4529" s="3">
        <v>0</v>
      </c>
      <c r="I4529" s="3">
        <v>365</v>
      </c>
      <c r="K4529" t="s">
        <v>14224</v>
      </c>
      <c r="L4529" t="s">
        <v>7971</v>
      </c>
      <c r="M4529" t="s">
        <v>7954</v>
      </c>
      <c r="N4529" t="s">
        <v>7971</v>
      </c>
      <c r="O4529" t="s">
        <v>7949</v>
      </c>
      <c r="P4529" t="s">
        <v>25705</v>
      </c>
      <c r="Q4529" t="s">
        <v>18063</v>
      </c>
      <c r="R4529" t="s">
        <v>25705</v>
      </c>
      <c r="S4529" t="s">
        <v>18063</v>
      </c>
      <c r="T4529" t="s">
        <v>7960</v>
      </c>
      <c r="U4529" t="s">
        <v>7961</v>
      </c>
      <c r="V4529" s="3">
        <v>0</v>
      </c>
      <c r="W4529" s="3">
        <v>0</v>
      </c>
      <c r="X4529" s="3">
        <v>240</v>
      </c>
      <c r="Y4529" t="s">
        <v>7948</v>
      </c>
      <c r="Z4529" s="3">
        <v>1</v>
      </c>
      <c r="AB4529" t="s">
        <v>7981</v>
      </c>
      <c r="AC4529" t="s">
        <v>25294</v>
      </c>
      <c r="AE4529" s="3">
        <v>0</v>
      </c>
      <c r="AF4529" s="3">
        <v>0</v>
      </c>
      <c r="AH4529" t="s">
        <v>8063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R4529" t="s">
        <v>22532</v>
      </c>
      <c r="AU4529" t="s">
        <v>8065</v>
      </c>
      <c r="AV4529" s="3">
        <v>0</v>
      </c>
      <c r="AW4529" s="3">
        <v>0</v>
      </c>
      <c r="AX4529" s="3">
        <v>8</v>
      </c>
      <c r="AY4529" s="3">
        <v>30</v>
      </c>
      <c r="AZ4529" s="3">
        <v>5</v>
      </c>
      <c r="BA4529" t="s">
        <v>8137</v>
      </c>
      <c r="BB4529" t="s">
        <v>7886</v>
      </c>
      <c r="BC4529" t="s">
        <v>7950</v>
      </c>
      <c r="BD4529" t="s">
        <v>7950</v>
      </c>
    </row>
    <row r="4530" spans="1:56">
      <c r="A4530" t="s">
        <v>25706</v>
      </c>
      <c r="B4530" t="s">
        <v>21342</v>
      </c>
      <c r="C4530" t="s">
        <v>25707</v>
      </c>
      <c r="E4530" t="s">
        <v>22141</v>
      </c>
      <c r="F4530" t="s">
        <v>7948</v>
      </c>
      <c r="G4530" t="s">
        <v>25289</v>
      </c>
      <c r="H4530" s="3">
        <v>0</v>
      </c>
      <c r="I4530" s="3">
        <v>365</v>
      </c>
      <c r="K4530" t="s">
        <v>18159</v>
      </c>
      <c r="L4530" t="s">
        <v>7971</v>
      </c>
      <c r="M4530" t="s">
        <v>7954</v>
      </c>
      <c r="N4530" t="s">
        <v>7971</v>
      </c>
      <c r="O4530" t="s">
        <v>7949</v>
      </c>
      <c r="P4530" t="s">
        <v>25708</v>
      </c>
      <c r="Q4530" t="s">
        <v>21013</v>
      </c>
      <c r="R4530" t="s">
        <v>25708</v>
      </c>
      <c r="S4530" t="s">
        <v>21013</v>
      </c>
      <c r="T4530" t="s">
        <v>7960</v>
      </c>
      <c r="U4530" t="s">
        <v>7961</v>
      </c>
      <c r="V4530" s="3">
        <v>0</v>
      </c>
      <c r="W4530" s="3">
        <v>0</v>
      </c>
      <c r="X4530" s="3">
        <v>64</v>
      </c>
      <c r="Y4530" t="s">
        <v>7948</v>
      </c>
      <c r="Z4530" s="3">
        <v>1</v>
      </c>
      <c r="AB4530" t="s">
        <v>7962</v>
      </c>
      <c r="AC4530" t="s">
        <v>20617</v>
      </c>
      <c r="AE4530" s="3">
        <v>0</v>
      </c>
      <c r="AF4530" s="3">
        <v>0</v>
      </c>
      <c r="AH4530" t="s">
        <v>8063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R4530" t="s">
        <v>22532</v>
      </c>
      <c r="AU4530" t="s">
        <v>8065</v>
      </c>
      <c r="AV4530" s="3">
        <v>0</v>
      </c>
      <c r="AW4530" s="3">
        <v>0</v>
      </c>
      <c r="AX4530" s="3">
        <v>4</v>
      </c>
      <c r="AY4530" s="3">
        <v>16</v>
      </c>
      <c r="AZ4530" s="3">
        <v>1</v>
      </c>
      <c r="BA4530" t="s">
        <v>9389</v>
      </c>
      <c r="BB4530" t="s">
        <v>20618</v>
      </c>
      <c r="BC4530" t="s">
        <v>7950</v>
      </c>
      <c r="BD4530" t="s">
        <v>7950</v>
      </c>
    </row>
    <row r="4531" spans="1:56">
      <c r="A4531" t="s">
        <v>25709</v>
      </c>
      <c r="B4531" t="s">
        <v>25710</v>
      </c>
      <c r="C4531" t="s">
        <v>25711</v>
      </c>
      <c r="E4531" t="s">
        <v>25578</v>
      </c>
      <c r="F4531" t="s">
        <v>7948</v>
      </c>
      <c r="G4531" t="s">
        <v>8056</v>
      </c>
      <c r="H4531" s="3">
        <v>0</v>
      </c>
      <c r="I4531" s="3">
        <v>365</v>
      </c>
      <c r="K4531" t="s">
        <v>22736</v>
      </c>
      <c r="L4531" t="s">
        <v>7971</v>
      </c>
      <c r="M4531" t="s">
        <v>7954</v>
      </c>
      <c r="N4531" t="s">
        <v>7971</v>
      </c>
      <c r="O4531" t="s">
        <v>7949</v>
      </c>
      <c r="P4531" t="s">
        <v>25712</v>
      </c>
      <c r="Q4531" t="s">
        <v>12800</v>
      </c>
      <c r="R4531" t="s">
        <v>25712</v>
      </c>
      <c r="S4531" t="s">
        <v>12800</v>
      </c>
      <c r="T4531" t="s">
        <v>7960</v>
      </c>
      <c r="U4531" t="s">
        <v>7961</v>
      </c>
      <c r="V4531" s="3">
        <v>0</v>
      </c>
      <c r="W4531" s="3">
        <v>0</v>
      </c>
      <c r="X4531" s="3">
        <v>5250</v>
      </c>
      <c r="Y4531" t="s">
        <v>7948</v>
      </c>
      <c r="Z4531" s="3">
        <v>1</v>
      </c>
      <c r="AB4531" t="s">
        <v>7962</v>
      </c>
      <c r="AC4531" t="s">
        <v>25294</v>
      </c>
      <c r="AE4531" s="3">
        <v>0</v>
      </c>
      <c r="AF4531" s="3">
        <v>0</v>
      </c>
      <c r="AH4531" t="s">
        <v>8063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R4531" t="s">
        <v>8146</v>
      </c>
      <c r="AU4531" t="s">
        <v>8065</v>
      </c>
      <c r="AV4531" s="3">
        <v>0</v>
      </c>
      <c r="AW4531" s="3">
        <v>0</v>
      </c>
      <c r="AX4531" s="3">
        <v>25</v>
      </c>
      <c r="AY4531" s="3">
        <v>210</v>
      </c>
      <c r="AZ4531" s="3">
        <v>5</v>
      </c>
      <c r="BA4531" t="s">
        <v>8137</v>
      </c>
      <c r="BB4531" t="s">
        <v>13323</v>
      </c>
      <c r="BC4531" t="s">
        <v>7950</v>
      </c>
      <c r="BD4531" t="s">
        <v>7950</v>
      </c>
    </row>
    <row r="4532" spans="1:56">
      <c r="A4532" t="s">
        <v>25713</v>
      </c>
      <c r="B4532" t="s">
        <v>25714</v>
      </c>
      <c r="C4532" t="s">
        <v>8130</v>
      </c>
      <c r="E4532" t="s">
        <v>9553</v>
      </c>
      <c r="F4532" t="s">
        <v>7948</v>
      </c>
      <c r="G4532" t="s">
        <v>25289</v>
      </c>
      <c r="H4532" s="3">
        <v>0</v>
      </c>
      <c r="I4532" s="3">
        <v>365</v>
      </c>
      <c r="K4532" t="s">
        <v>8020</v>
      </c>
      <c r="L4532" t="s">
        <v>7971</v>
      </c>
      <c r="M4532" t="s">
        <v>7954</v>
      </c>
      <c r="N4532" t="s">
        <v>7971</v>
      </c>
      <c r="O4532" t="s">
        <v>7949</v>
      </c>
      <c r="P4532" t="s">
        <v>25715</v>
      </c>
      <c r="Q4532" t="s">
        <v>17533</v>
      </c>
      <c r="R4532" t="s">
        <v>25715</v>
      </c>
      <c r="S4532" t="s">
        <v>17533</v>
      </c>
      <c r="T4532" t="s">
        <v>7960</v>
      </c>
      <c r="U4532" t="s">
        <v>7961</v>
      </c>
      <c r="V4532" s="3">
        <v>0</v>
      </c>
      <c r="W4532" s="3">
        <v>0</v>
      </c>
      <c r="X4532" s="3">
        <v>224</v>
      </c>
      <c r="Y4532" t="s">
        <v>7948</v>
      </c>
      <c r="Z4532" s="3">
        <v>1</v>
      </c>
      <c r="AB4532" t="s">
        <v>7962</v>
      </c>
      <c r="AC4532" t="s">
        <v>25294</v>
      </c>
      <c r="AE4532" s="3">
        <v>0</v>
      </c>
      <c r="AF4532" s="3">
        <v>0</v>
      </c>
      <c r="AH4532" t="s">
        <v>8063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R4532" t="s">
        <v>8105</v>
      </c>
      <c r="AU4532" t="s">
        <v>8065</v>
      </c>
      <c r="AV4532" s="3">
        <v>0</v>
      </c>
      <c r="AW4532" s="3">
        <v>0</v>
      </c>
      <c r="AX4532" s="3">
        <v>8</v>
      </c>
      <c r="AY4532" s="3">
        <v>28</v>
      </c>
      <c r="AZ4532" s="3">
        <v>2</v>
      </c>
      <c r="BA4532" t="s">
        <v>8137</v>
      </c>
      <c r="BB4532" t="s">
        <v>20618</v>
      </c>
      <c r="BC4532" t="s">
        <v>7950</v>
      </c>
      <c r="BD4532" t="s">
        <v>7950</v>
      </c>
    </row>
    <row r="4533" spans="1:56">
      <c r="A4533" t="s">
        <v>7255</v>
      </c>
      <c r="B4533" t="s">
        <v>25716</v>
      </c>
      <c r="C4533" t="s">
        <v>25717</v>
      </c>
      <c r="E4533" t="s">
        <v>25578</v>
      </c>
      <c r="F4533" t="s">
        <v>7948</v>
      </c>
      <c r="G4533" t="s">
        <v>8056</v>
      </c>
      <c r="H4533" s="3">
        <v>0</v>
      </c>
      <c r="I4533" s="3">
        <v>365</v>
      </c>
      <c r="K4533" t="s">
        <v>8020</v>
      </c>
      <c r="L4533" t="s">
        <v>7971</v>
      </c>
      <c r="M4533" t="s">
        <v>7954</v>
      </c>
      <c r="N4533" t="s">
        <v>7971</v>
      </c>
      <c r="O4533" t="s">
        <v>7949</v>
      </c>
      <c r="P4533" t="s">
        <v>25718</v>
      </c>
      <c r="Q4533" t="s">
        <v>18063</v>
      </c>
      <c r="R4533" t="s">
        <v>25719</v>
      </c>
      <c r="S4533" t="s">
        <v>15676</v>
      </c>
      <c r="T4533" t="s">
        <v>7960</v>
      </c>
      <c r="U4533" t="s">
        <v>7961</v>
      </c>
      <c r="V4533" s="3">
        <v>0</v>
      </c>
      <c r="W4533" s="3">
        <v>0</v>
      </c>
      <c r="X4533" s="3">
        <v>5800</v>
      </c>
      <c r="Y4533" t="s">
        <v>7948</v>
      </c>
      <c r="Z4533" s="3">
        <v>1</v>
      </c>
      <c r="AB4533" t="s">
        <v>7962</v>
      </c>
      <c r="AC4533" t="s">
        <v>25294</v>
      </c>
      <c r="AE4533" s="3">
        <v>0</v>
      </c>
      <c r="AF4533" s="3">
        <v>0</v>
      </c>
      <c r="AH4533" t="s">
        <v>8063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t="s">
        <v>7950</v>
      </c>
      <c r="AQ4533" t="s">
        <v>15401</v>
      </c>
      <c r="AR4533" t="s">
        <v>22458</v>
      </c>
      <c r="AU4533" t="s">
        <v>8065</v>
      </c>
      <c r="AV4533" s="3">
        <v>0</v>
      </c>
      <c r="AW4533" s="3">
        <v>0</v>
      </c>
      <c r="AX4533" s="3">
        <v>40</v>
      </c>
      <c r="AY4533" s="3">
        <v>145</v>
      </c>
      <c r="AZ4533" s="3">
        <v>5</v>
      </c>
      <c r="BA4533" t="s">
        <v>8137</v>
      </c>
      <c r="BB4533" t="s">
        <v>13323</v>
      </c>
      <c r="BC4533" t="s">
        <v>7950</v>
      </c>
      <c r="BD4533" t="s">
        <v>7950</v>
      </c>
    </row>
    <row r="4534" spans="1:56">
      <c r="A4534" t="s">
        <v>1121</v>
      </c>
      <c r="B4534" t="s">
        <v>25720</v>
      </c>
      <c r="C4534" t="s">
        <v>25721</v>
      </c>
      <c r="E4534" t="s">
        <v>25382</v>
      </c>
      <c r="F4534" t="s">
        <v>7948</v>
      </c>
      <c r="G4534" t="s">
        <v>8056</v>
      </c>
      <c r="H4534" s="3">
        <v>0</v>
      </c>
      <c r="I4534" s="3">
        <v>365</v>
      </c>
      <c r="K4534" t="s">
        <v>20454</v>
      </c>
      <c r="L4534" t="s">
        <v>7971</v>
      </c>
      <c r="M4534" t="s">
        <v>7954</v>
      </c>
      <c r="N4534" t="s">
        <v>7971</v>
      </c>
      <c r="O4534" t="s">
        <v>7949</v>
      </c>
      <c r="P4534" t="s">
        <v>25722</v>
      </c>
      <c r="Q4534" t="s">
        <v>17533</v>
      </c>
      <c r="R4534" t="s">
        <v>25723</v>
      </c>
      <c r="S4534" t="s">
        <v>9188</v>
      </c>
      <c r="T4534" t="s">
        <v>7960</v>
      </c>
      <c r="U4534" t="s">
        <v>7961</v>
      </c>
      <c r="V4534" s="3">
        <v>0</v>
      </c>
      <c r="W4534" s="3">
        <v>0</v>
      </c>
      <c r="X4534" s="3">
        <v>440</v>
      </c>
      <c r="Y4534" t="s">
        <v>7948</v>
      </c>
      <c r="Z4534" s="3">
        <v>1</v>
      </c>
      <c r="AB4534" t="s">
        <v>7962</v>
      </c>
      <c r="AC4534" t="s">
        <v>25294</v>
      </c>
      <c r="AE4534" s="3">
        <v>0</v>
      </c>
      <c r="AF4534" s="3">
        <v>0</v>
      </c>
      <c r="AH4534" t="s">
        <v>8063</v>
      </c>
      <c r="AI4534" s="3">
        <v>14810.4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t="s">
        <v>7950</v>
      </c>
      <c r="AQ4534" t="s">
        <v>25724</v>
      </c>
      <c r="AR4534" t="s">
        <v>10722</v>
      </c>
      <c r="AU4534" t="s">
        <v>8065</v>
      </c>
      <c r="AV4534" s="3">
        <v>0</v>
      </c>
      <c r="AW4534" s="3">
        <v>0</v>
      </c>
      <c r="AX4534" s="3">
        <v>11</v>
      </c>
      <c r="AY4534" s="3">
        <v>40</v>
      </c>
      <c r="AZ4534" s="3">
        <v>5</v>
      </c>
      <c r="BA4534" t="s">
        <v>8137</v>
      </c>
      <c r="BB4534" t="s">
        <v>9195</v>
      </c>
      <c r="BC4534" t="s">
        <v>7950</v>
      </c>
      <c r="BD4534" t="s">
        <v>7950</v>
      </c>
    </row>
    <row r="4535" spans="1:56">
      <c r="A4535" t="s">
        <v>5354</v>
      </c>
      <c r="B4535" t="s">
        <v>25725</v>
      </c>
      <c r="C4535" t="s">
        <v>25726</v>
      </c>
      <c r="E4535" t="s">
        <v>25382</v>
      </c>
      <c r="F4535" t="s">
        <v>7948</v>
      </c>
      <c r="G4535" t="s">
        <v>8056</v>
      </c>
      <c r="H4535" s="3">
        <v>0</v>
      </c>
      <c r="I4535" s="3">
        <v>365</v>
      </c>
      <c r="K4535" t="s">
        <v>25727</v>
      </c>
      <c r="L4535" t="s">
        <v>7971</v>
      </c>
      <c r="M4535" t="s">
        <v>7954</v>
      </c>
      <c r="N4535" t="s">
        <v>7971</v>
      </c>
      <c r="O4535" t="s">
        <v>7949</v>
      </c>
      <c r="P4535" t="s">
        <v>25728</v>
      </c>
      <c r="Q4535" t="s">
        <v>9193</v>
      </c>
      <c r="R4535" t="s">
        <v>25729</v>
      </c>
      <c r="S4535" t="s">
        <v>8128</v>
      </c>
      <c r="T4535" t="s">
        <v>7960</v>
      </c>
      <c r="U4535" t="s">
        <v>7961</v>
      </c>
      <c r="V4535" s="3">
        <v>0</v>
      </c>
      <c r="W4535" s="3">
        <v>0</v>
      </c>
      <c r="X4535" s="3">
        <v>770</v>
      </c>
      <c r="Y4535" t="s">
        <v>7948</v>
      </c>
      <c r="Z4535" s="3">
        <v>1</v>
      </c>
      <c r="AB4535" t="s">
        <v>7962</v>
      </c>
      <c r="AC4535" t="s">
        <v>25294</v>
      </c>
      <c r="AE4535" s="3">
        <v>0</v>
      </c>
      <c r="AF4535" s="3">
        <v>0</v>
      </c>
      <c r="AH4535" t="s">
        <v>8063</v>
      </c>
      <c r="AI4535" s="3">
        <v>10938.81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t="s">
        <v>7950</v>
      </c>
      <c r="AQ4535" t="s">
        <v>25730</v>
      </c>
      <c r="AR4535" t="s">
        <v>8105</v>
      </c>
      <c r="AU4535" t="s">
        <v>8065</v>
      </c>
      <c r="AV4535" s="3">
        <v>0</v>
      </c>
      <c r="AW4535" s="3">
        <v>0</v>
      </c>
      <c r="AX4535" s="3">
        <v>14</v>
      </c>
      <c r="AY4535" s="3">
        <v>55</v>
      </c>
      <c r="AZ4535" s="3">
        <v>5</v>
      </c>
      <c r="BA4535" t="s">
        <v>8137</v>
      </c>
      <c r="BB4535" t="s">
        <v>20618</v>
      </c>
      <c r="BC4535" t="s">
        <v>7950</v>
      </c>
      <c r="BD4535" t="s">
        <v>7950</v>
      </c>
    </row>
    <row r="4536" spans="1:56">
      <c r="A4536" t="s">
        <v>5862</v>
      </c>
      <c r="B4536" t="s">
        <v>14130</v>
      </c>
      <c r="C4536" t="s">
        <v>9343</v>
      </c>
      <c r="D4536" s="2" t="s">
        <v>8123</v>
      </c>
      <c r="E4536" t="s">
        <v>7985</v>
      </c>
      <c r="F4536" t="s">
        <v>7948</v>
      </c>
      <c r="G4536" t="s">
        <v>8056</v>
      </c>
      <c r="H4536" t="s">
        <v>7950</v>
      </c>
      <c r="I4536" s="3">
        <v>365</v>
      </c>
      <c r="J4536" t="s">
        <v>25731</v>
      </c>
      <c r="K4536" t="s">
        <v>12513</v>
      </c>
      <c r="L4536" t="s">
        <v>7971</v>
      </c>
      <c r="M4536" t="s">
        <v>7954</v>
      </c>
      <c r="N4536" t="s">
        <v>7971</v>
      </c>
      <c r="O4536" t="s">
        <v>7949</v>
      </c>
      <c r="P4536" t="s">
        <v>25732</v>
      </c>
      <c r="Q4536" t="s">
        <v>9289</v>
      </c>
      <c r="R4536" t="s">
        <v>25733</v>
      </c>
      <c r="S4536" t="s">
        <v>8554</v>
      </c>
      <c r="T4536" t="s">
        <v>7960</v>
      </c>
      <c r="U4536" t="s">
        <v>7961</v>
      </c>
      <c r="V4536" t="s">
        <v>7950</v>
      </c>
      <c r="W4536" t="s">
        <v>7950</v>
      </c>
      <c r="X4536" s="3">
        <v>315</v>
      </c>
      <c r="Y4536" t="s">
        <v>7948</v>
      </c>
      <c r="Z4536" s="3">
        <v>1</v>
      </c>
      <c r="AB4536" t="s">
        <v>7962</v>
      </c>
      <c r="AC4536" t="s">
        <v>8062</v>
      </c>
      <c r="AE4536" s="3">
        <v>0</v>
      </c>
      <c r="AF4536" s="3">
        <v>0</v>
      </c>
      <c r="AH4536" t="s">
        <v>8063</v>
      </c>
      <c r="AI4536" s="3">
        <v>12586.49</v>
      </c>
      <c r="AJ4536" s="3">
        <v>0</v>
      </c>
      <c r="AK4536" s="3">
        <v>0</v>
      </c>
      <c r="AL4536" t="s">
        <v>7950</v>
      </c>
      <c r="AM4536" s="3">
        <v>0</v>
      </c>
      <c r="AN4536" t="s">
        <v>7950</v>
      </c>
      <c r="AO4536" s="3">
        <v>0</v>
      </c>
      <c r="AQ4536" t="s">
        <v>24051</v>
      </c>
      <c r="AR4536" t="s">
        <v>8042</v>
      </c>
      <c r="AS4536" t="s">
        <v>8850</v>
      </c>
      <c r="AU4536" t="s">
        <v>8065</v>
      </c>
      <c r="AV4536" s="3">
        <v>0</v>
      </c>
      <c r="AW4536" s="3">
        <v>0</v>
      </c>
      <c r="AX4536" s="3">
        <v>9</v>
      </c>
      <c r="AY4536" s="3">
        <v>35</v>
      </c>
      <c r="AZ4536" s="3">
        <v>5</v>
      </c>
      <c r="BA4536" t="s">
        <v>8314</v>
      </c>
      <c r="BB4536" t="s">
        <v>8314</v>
      </c>
      <c r="BC4536" s="3">
        <v>0</v>
      </c>
      <c r="BD4536" t="s">
        <v>7950</v>
      </c>
    </row>
    <row r="4537" spans="1:56">
      <c r="A4537" t="s">
        <v>2835</v>
      </c>
      <c r="B4537" t="s">
        <v>8163</v>
      </c>
      <c r="C4537" t="s">
        <v>7946</v>
      </c>
      <c r="D4537" s="2" t="s">
        <v>8123</v>
      </c>
      <c r="E4537" t="s">
        <v>7947</v>
      </c>
      <c r="F4537" t="s">
        <v>7948</v>
      </c>
      <c r="G4537" t="s">
        <v>8056</v>
      </c>
      <c r="H4537" t="s">
        <v>7950</v>
      </c>
      <c r="I4537" s="3">
        <v>365</v>
      </c>
      <c r="J4537" t="s">
        <v>25734</v>
      </c>
      <c r="K4537" t="s">
        <v>9702</v>
      </c>
      <c r="L4537" t="s">
        <v>8160</v>
      </c>
      <c r="M4537" t="s">
        <v>7954</v>
      </c>
      <c r="N4537" t="s">
        <v>7955</v>
      </c>
      <c r="O4537" t="s">
        <v>7949</v>
      </c>
      <c r="P4537" t="s">
        <v>25735</v>
      </c>
      <c r="Q4537" t="s">
        <v>9137</v>
      </c>
      <c r="R4537" t="s">
        <v>25736</v>
      </c>
      <c r="S4537" t="s">
        <v>8554</v>
      </c>
      <c r="T4537" t="s">
        <v>7960</v>
      </c>
      <c r="U4537" t="s">
        <v>7961</v>
      </c>
      <c r="V4537" t="s">
        <v>7950</v>
      </c>
      <c r="W4537" t="s">
        <v>7950</v>
      </c>
      <c r="X4537" s="3">
        <v>252</v>
      </c>
      <c r="Y4537" t="s">
        <v>7948</v>
      </c>
      <c r="Z4537" s="3">
        <v>1</v>
      </c>
      <c r="AB4537" t="s">
        <v>7962</v>
      </c>
      <c r="AC4537" t="s">
        <v>8062</v>
      </c>
      <c r="AE4537" s="3">
        <v>0</v>
      </c>
      <c r="AF4537" s="3">
        <v>0</v>
      </c>
      <c r="AH4537" t="s">
        <v>8063</v>
      </c>
      <c r="AI4537" s="3">
        <v>5035.51</v>
      </c>
      <c r="AJ4537" s="3">
        <v>0</v>
      </c>
      <c r="AK4537" s="3">
        <v>0</v>
      </c>
      <c r="AL4537" t="s">
        <v>7950</v>
      </c>
      <c r="AM4537" s="3">
        <v>0</v>
      </c>
      <c r="AN4537" t="s">
        <v>7950</v>
      </c>
      <c r="AO4537" s="3">
        <v>0</v>
      </c>
      <c r="AQ4537" t="s">
        <v>25737</v>
      </c>
      <c r="AR4537" t="s">
        <v>7964</v>
      </c>
      <c r="AU4537" t="s">
        <v>8065</v>
      </c>
      <c r="AV4537" s="3">
        <v>0</v>
      </c>
      <c r="AW4537" s="3">
        <v>0</v>
      </c>
      <c r="AX4537" s="3">
        <v>7</v>
      </c>
      <c r="AY4537" s="3">
        <v>36</v>
      </c>
      <c r="AZ4537" s="3">
        <v>4</v>
      </c>
      <c r="BA4537" t="s">
        <v>8130</v>
      </c>
      <c r="BB4537" t="s">
        <v>8131</v>
      </c>
      <c r="BC4537" s="3">
        <v>0</v>
      </c>
      <c r="BD4537" t="s">
        <v>7950</v>
      </c>
    </row>
    <row r="4538" spans="1:56">
      <c r="A4538" t="s">
        <v>1782</v>
      </c>
      <c r="B4538" t="s">
        <v>25738</v>
      </c>
      <c r="C4538" t="s">
        <v>13904</v>
      </c>
      <c r="E4538" t="s">
        <v>7985</v>
      </c>
      <c r="F4538" t="s">
        <v>7948</v>
      </c>
      <c r="G4538" t="s">
        <v>8056</v>
      </c>
      <c r="H4538" t="s">
        <v>7950</v>
      </c>
      <c r="I4538" s="3">
        <v>365</v>
      </c>
      <c r="J4538" t="s">
        <v>25739</v>
      </c>
      <c r="K4538" t="s">
        <v>25740</v>
      </c>
      <c r="L4538" t="s">
        <v>7971</v>
      </c>
      <c r="M4538" t="s">
        <v>7954</v>
      </c>
      <c r="N4538" t="s">
        <v>7971</v>
      </c>
      <c r="O4538" t="s">
        <v>7949</v>
      </c>
      <c r="P4538" t="s">
        <v>25741</v>
      </c>
      <c r="Q4538" t="s">
        <v>9289</v>
      </c>
      <c r="R4538" t="s">
        <v>25742</v>
      </c>
      <c r="S4538" t="s">
        <v>8554</v>
      </c>
      <c r="T4538" t="s">
        <v>7960</v>
      </c>
      <c r="U4538" t="s">
        <v>7961</v>
      </c>
      <c r="V4538" t="s">
        <v>7950</v>
      </c>
      <c r="W4538" t="s">
        <v>7950</v>
      </c>
      <c r="X4538" s="3">
        <v>385</v>
      </c>
      <c r="Y4538" t="s">
        <v>7948</v>
      </c>
      <c r="Z4538" s="3">
        <v>1</v>
      </c>
      <c r="AB4538" t="s">
        <v>7981</v>
      </c>
      <c r="AC4538" t="s">
        <v>8062</v>
      </c>
      <c r="AE4538" s="3">
        <v>0</v>
      </c>
      <c r="AF4538" s="3">
        <v>0</v>
      </c>
      <c r="AH4538" t="s">
        <v>8063</v>
      </c>
      <c r="AI4538" s="3">
        <v>0</v>
      </c>
      <c r="AJ4538" s="3">
        <v>0</v>
      </c>
      <c r="AK4538" s="3">
        <v>0</v>
      </c>
      <c r="AL4538" t="s">
        <v>7950</v>
      </c>
      <c r="AM4538" s="3">
        <v>0</v>
      </c>
      <c r="AN4538" t="s">
        <v>7950</v>
      </c>
      <c r="AO4538" s="3">
        <v>0</v>
      </c>
      <c r="AQ4538" t="s">
        <v>8064</v>
      </c>
      <c r="AR4538" t="s">
        <v>15306</v>
      </c>
      <c r="AS4538" t="s">
        <v>11236</v>
      </c>
      <c r="AU4538" t="s">
        <v>8065</v>
      </c>
      <c r="AV4538" s="3">
        <v>0</v>
      </c>
      <c r="AW4538" s="3">
        <v>0</v>
      </c>
      <c r="AX4538" s="3">
        <v>11</v>
      </c>
      <c r="AY4538" s="3">
        <v>35</v>
      </c>
      <c r="AZ4538" s="3">
        <v>5</v>
      </c>
      <c r="BA4538" t="s">
        <v>7886</v>
      </c>
      <c r="BB4538" t="s">
        <v>7886</v>
      </c>
      <c r="BC4538" s="3">
        <v>0</v>
      </c>
      <c r="BD4538" t="s">
        <v>7950</v>
      </c>
    </row>
    <row r="4539" spans="1:56">
      <c r="A4539" t="s">
        <v>3703</v>
      </c>
      <c r="B4539" t="s">
        <v>25743</v>
      </c>
      <c r="C4539" t="s">
        <v>25744</v>
      </c>
      <c r="E4539" t="s">
        <v>7985</v>
      </c>
      <c r="F4539" t="s">
        <v>7948</v>
      </c>
      <c r="G4539" t="s">
        <v>7949</v>
      </c>
      <c r="H4539" t="s">
        <v>7950</v>
      </c>
      <c r="I4539" s="3">
        <v>365</v>
      </c>
      <c r="J4539" t="s">
        <v>25745</v>
      </c>
      <c r="K4539" t="s">
        <v>25746</v>
      </c>
      <c r="L4539" t="s">
        <v>7971</v>
      </c>
      <c r="M4539" t="s">
        <v>7954</v>
      </c>
      <c r="N4539" t="s">
        <v>7971</v>
      </c>
      <c r="O4539" t="s">
        <v>7949</v>
      </c>
      <c r="P4539" t="s">
        <v>25747</v>
      </c>
      <c r="Q4539" t="s">
        <v>20321</v>
      </c>
      <c r="R4539" t="s">
        <v>7958</v>
      </c>
      <c r="S4539" t="s">
        <v>7959</v>
      </c>
      <c r="T4539" t="s">
        <v>7960</v>
      </c>
      <c r="U4539" t="s">
        <v>7961</v>
      </c>
      <c r="V4539" t="s">
        <v>7950</v>
      </c>
      <c r="W4539" t="s">
        <v>7950</v>
      </c>
      <c r="X4539" s="3">
        <v>320</v>
      </c>
      <c r="Y4539" t="s">
        <v>7948</v>
      </c>
      <c r="Z4539" s="3">
        <v>1</v>
      </c>
      <c r="AB4539" t="s">
        <v>7962</v>
      </c>
      <c r="AC4539" t="s">
        <v>8250</v>
      </c>
      <c r="AE4539" s="3">
        <v>0</v>
      </c>
      <c r="AF4539" s="3">
        <v>0</v>
      </c>
      <c r="AH4539" t="s">
        <v>13844</v>
      </c>
      <c r="AI4539" s="3">
        <v>14047.73</v>
      </c>
      <c r="AJ4539" t="s">
        <v>7950</v>
      </c>
      <c r="AK4539" t="s">
        <v>7950</v>
      </c>
      <c r="AL4539" t="s">
        <v>7950</v>
      </c>
      <c r="AM4539" t="s">
        <v>7950</v>
      </c>
      <c r="AN4539" t="s">
        <v>7950</v>
      </c>
      <c r="AO4539" t="s">
        <v>7950</v>
      </c>
      <c r="AQ4539" t="s">
        <v>25748</v>
      </c>
      <c r="AR4539" t="s">
        <v>10840</v>
      </c>
      <c r="AS4539" t="s">
        <v>20742</v>
      </c>
      <c r="AV4539" t="s">
        <v>7950</v>
      </c>
      <c r="AW4539" t="s">
        <v>7950</v>
      </c>
      <c r="AX4539" s="3">
        <v>8</v>
      </c>
      <c r="AY4539" s="3">
        <v>40</v>
      </c>
      <c r="AZ4539" s="3">
        <v>5</v>
      </c>
      <c r="BA4539" t="s">
        <v>8137</v>
      </c>
      <c r="BB4539" t="s">
        <v>20216</v>
      </c>
      <c r="BC4539" t="s">
        <v>7950</v>
      </c>
      <c r="BD4539" t="s">
        <v>7950</v>
      </c>
    </row>
    <row r="4540" spans="1:56">
      <c r="A4540" t="s">
        <v>2793</v>
      </c>
      <c r="B4540" t="s">
        <v>8726</v>
      </c>
      <c r="C4540" t="s">
        <v>8140</v>
      </c>
      <c r="D4540" s="2" t="s">
        <v>8141</v>
      </c>
      <c r="E4540" t="s">
        <v>7947</v>
      </c>
      <c r="F4540" t="s">
        <v>7948</v>
      </c>
      <c r="G4540" t="s">
        <v>8056</v>
      </c>
      <c r="H4540" t="s">
        <v>7950</v>
      </c>
      <c r="I4540" s="3">
        <v>365</v>
      </c>
      <c r="J4540" t="s">
        <v>25749</v>
      </c>
      <c r="K4540" t="s">
        <v>25750</v>
      </c>
      <c r="L4540" t="s">
        <v>8100</v>
      </c>
      <c r="M4540" t="s">
        <v>7954</v>
      </c>
      <c r="N4540" t="s">
        <v>7955</v>
      </c>
      <c r="O4540" t="s">
        <v>7949</v>
      </c>
      <c r="P4540" t="s">
        <v>25751</v>
      </c>
      <c r="Q4540" t="s">
        <v>8283</v>
      </c>
      <c r="R4540" t="s">
        <v>25752</v>
      </c>
      <c r="S4540" t="s">
        <v>8283</v>
      </c>
      <c r="T4540" t="s">
        <v>7960</v>
      </c>
      <c r="U4540" t="s">
        <v>7961</v>
      </c>
      <c r="V4540" t="s">
        <v>7950</v>
      </c>
      <c r="W4540" t="s">
        <v>7950</v>
      </c>
      <c r="X4540" s="3">
        <v>252</v>
      </c>
      <c r="Y4540" t="s">
        <v>7948</v>
      </c>
      <c r="Z4540" s="3">
        <v>1</v>
      </c>
      <c r="AB4540" t="s">
        <v>7962</v>
      </c>
      <c r="AC4540" t="s">
        <v>8062</v>
      </c>
      <c r="AE4540" s="3">
        <v>0</v>
      </c>
      <c r="AF4540" s="3">
        <v>0</v>
      </c>
      <c r="AH4540" t="s">
        <v>8063</v>
      </c>
      <c r="AI4540" s="3">
        <v>0</v>
      </c>
      <c r="AJ4540" s="3">
        <v>0</v>
      </c>
      <c r="AK4540" s="3">
        <v>0</v>
      </c>
      <c r="AL4540" t="s">
        <v>7950</v>
      </c>
      <c r="AM4540" s="3">
        <v>0</v>
      </c>
      <c r="AN4540" t="s">
        <v>7950</v>
      </c>
      <c r="AO4540" s="3">
        <v>0</v>
      </c>
      <c r="AQ4540" t="s">
        <v>12949</v>
      </c>
      <c r="AR4540" t="s">
        <v>7964</v>
      </c>
      <c r="AU4540" t="s">
        <v>8065</v>
      </c>
      <c r="AV4540" s="3">
        <v>0</v>
      </c>
      <c r="AW4540" s="3">
        <v>0</v>
      </c>
      <c r="AX4540" s="3">
        <v>7</v>
      </c>
      <c r="AY4540" s="3">
        <v>36</v>
      </c>
      <c r="AZ4540" s="3">
        <v>4</v>
      </c>
      <c r="BA4540" t="s">
        <v>8137</v>
      </c>
      <c r="BB4540" t="s">
        <v>8138</v>
      </c>
      <c r="BC4540" s="3">
        <v>0</v>
      </c>
      <c r="BD4540" t="s">
        <v>7950</v>
      </c>
    </row>
    <row r="4541" spans="1:56">
      <c r="A4541" t="s">
        <v>6539</v>
      </c>
      <c r="B4541" t="s">
        <v>13117</v>
      </c>
      <c r="C4541" t="s">
        <v>8279</v>
      </c>
      <c r="E4541" t="s">
        <v>8038</v>
      </c>
      <c r="F4541" t="s">
        <v>7948</v>
      </c>
      <c r="G4541" t="s">
        <v>7949</v>
      </c>
      <c r="H4541" t="s">
        <v>7950</v>
      </c>
      <c r="I4541" s="3">
        <v>365</v>
      </c>
      <c r="J4541" t="s">
        <v>25753</v>
      </c>
      <c r="K4541" t="s">
        <v>25754</v>
      </c>
      <c r="L4541" t="s">
        <v>8100</v>
      </c>
      <c r="M4541" t="s">
        <v>7954</v>
      </c>
      <c r="N4541" t="s">
        <v>7955</v>
      </c>
      <c r="O4541" t="s">
        <v>7949</v>
      </c>
      <c r="P4541" t="s">
        <v>25755</v>
      </c>
      <c r="Q4541" t="s">
        <v>7957</v>
      </c>
      <c r="R4541" t="s">
        <v>7958</v>
      </c>
      <c r="S4541" t="s">
        <v>7959</v>
      </c>
      <c r="T4541" t="s">
        <v>7960</v>
      </c>
      <c r="U4541" t="s">
        <v>7961</v>
      </c>
      <c r="V4541" t="s">
        <v>7950</v>
      </c>
      <c r="W4541" t="s">
        <v>7950</v>
      </c>
      <c r="X4541" s="3">
        <v>2304</v>
      </c>
      <c r="Y4541" t="s">
        <v>7948</v>
      </c>
      <c r="Z4541" s="3">
        <v>1</v>
      </c>
      <c r="AB4541" t="s">
        <v>7962</v>
      </c>
      <c r="AC4541" t="s">
        <v>7963</v>
      </c>
      <c r="AE4541" s="3">
        <v>0</v>
      </c>
      <c r="AF4541" s="3">
        <v>0</v>
      </c>
      <c r="AH4541" t="s">
        <v>8075</v>
      </c>
      <c r="AI4541" s="3">
        <v>3822.04</v>
      </c>
      <c r="AJ4541" t="s">
        <v>7950</v>
      </c>
      <c r="AK4541" t="s">
        <v>7950</v>
      </c>
      <c r="AL4541" t="s">
        <v>7950</v>
      </c>
      <c r="AM4541" t="s">
        <v>7950</v>
      </c>
      <c r="AN4541" t="s">
        <v>7950</v>
      </c>
      <c r="AO4541" t="s">
        <v>7950</v>
      </c>
      <c r="AQ4541" t="s">
        <v>11555</v>
      </c>
      <c r="AR4541" t="s">
        <v>7964</v>
      </c>
      <c r="AV4541" t="s">
        <v>7950</v>
      </c>
      <c r="AW4541" t="s">
        <v>7950</v>
      </c>
      <c r="AX4541" s="3">
        <v>18</v>
      </c>
      <c r="AY4541" s="3">
        <v>128</v>
      </c>
      <c r="AZ4541" s="3">
        <v>4</v>
      </c>
      <c r="BA4541" t="s">
        <v>8137</v>
      </c>
      <c r="BB4541" t="s">
        <v>8138</v>
      </c>
      <c r="BC4541" t="s">
        <v>7950</v>
      </c>
      <c r="BD4541" t="s">
        <v>7950</v>
      </c>
    </row>
    <row r="4542" spans="1:56">
      <c r="A4542" t="s">
        <v>4708</v>
      </c>
      <c r="B4542" t="s">
        <v>25756</v>
      </c>
      <c r="C4542" t="s">
        <v>25757</v>
      </c>
      <c r="E4542" t="s">
        <v>7985</v>
      </c>
      <c r="F4542" t="s">
        <v>7948</v>
      </c>
      <c r="G4542" t="s">
        <v>8056</v>
      </c>
      <c r="H4542" t="s">
        <v>7950</v>
      </c>
      <c r="I4542" s="3">
        <v>365</v>
      </c>
      <c r="J4542" t="s">
        <v>25758</v>
      </c>
      <c r="K4542" t="s">
        <v>25759</v>
      </c>
      <c r="L4542" t="s">
        <v>7971</v>
      </c>
      <c r="M4542" t="s">
        <v>7954</v>
      </c>
      <c r="N4542" t="s">
        <v>7971</v>
      </c>
      <c r="O4542" t="s">
        <v>7949</v>
      </c>
      <c r="P4542" t="s">
        <v>25760</v>
      </c>
      <c r="Q4542" t="s">
        <v>20321</v>
      </c>
      <c r="R4542" t="s">
        <v>25761</v>
      </c>
      <c r="S4542" t="s">
        <v>20321</v>
      </c>
      <c r="T4542" t="s">
        <v>7960</v>
      </c>
      <c r="U4542" t="s">
        <v>7961</v>
      </c>
      <c r="V4542" t="s">
        <v>7950</v>
      </c>
      <c r="W4542" t="s">
        <v>7950</v>
      </c>
      <c r="X4542" s="3">
        <v>715</v>
      </c>
      <c r="Y4542" t="s">
        <v>7948</v>
      </c>
      <c r="Z4542" s="3">
        <v>1</v>
      </c>
      <c r="AB4542" t="s">
        <v>7962</v>
      </c>
      <c r="AC4542" t="s">
        <v>8062</v>
      </c>
      <c r="AE4542" s="3">
        <v>0</v>
      </c>
      <c r="AF4542" s="3">
        <v>0</v>
      </c>
      <c r="AH4542" t="s">
        <v>8063</v>
      </c>
      <c r="AI4542" s="3">
        <v>12502.04</v>
      </c>
      <c r="AJ4542" s="3">
        <v>0</v>
      </c>
      <c r="AK4542" s="3">
        <v>0</v>
      </c>
      <c r="AL4542" t="s">
        <v>7950</v>
      </c>
      <c r="AM4542" s="3">
        <v>0</v>
      </c>
      <c r="AN4542" t="s">
        <v>7950</v>
      </c>
      <c r="AO4542" s="3">
        <v>0</v>
      </c>
      <c r="AQ4542" t="s">
        <v>17682</v>
      </c>
      <c r="AR4542" t="s">
        <v>10722</v>
      </c>
      <c r="AS4542" t="s">
        <v>20742</v>
      </c>
      <c r="AU4542" t="s">
        <v>8065</v>
      </c>
      <c r="AV4542" s="3">
        <v>0</v>
      </c>
      <c r="AW4542" s="3">
        <v>0</v>
      </c>
      <c r="AX4542" s="3">
        <v>13</v>
      </c>
      <c r="AY4542" s="3">
        <v>55</v>
      </c>
      <c r="AZ4542" s="3">
        <v>5</v>
      </c>
      <c r="BA4542" t="s">
        <v>8137</v>
      </c>
      <c r="BB4542" t="s">
        <v>20216</v>
      </c>
      <c r="BC4542" s="3">
        <v>0</v>
      </c>
      <c r="BD4542" t="s">
        <v>7950</v>
      </c>
    </row>
    <row r="4543" spans="1:56">
      <c r="A4543" t="s">
        <v>3427</v>
      </c>
      <c r="B4543" t="s">
        <v>25762</v>
      </c>
      <c r="C4543" t="s">
        <v>25763</v>
      </c>
      <c r="E4543" t="s">
        <v>25764</v>
      </c>
      <c r="F4543" t="s">
        <v>7948</v>
      </c>
      <c r="G4543" t="s">
        <v>8056</v>
      </c>
      <c r="H4543" s="3">
        <v>0</v>
      </c>
      <c r="I4543" s="3">
        <v>365</v>
      </c>
      <c r="K4543" t="s">
        <v>15870</v>
      </c>
      <c r="L4543" t="s">
        <v>7971</v>
      </c>
      <c r="M4543" t="s">
        <v>7954</v>
      </c>
      <c r="N4543" t="s">
        <v>7971</v>
      </c>
      <c r="O4543" t="s">
        <v>7949</v>
      </c>
      <c r="P4543" t="s">
        <v>25765</v>
      </c>
      <c r="Q4543" t="s">
        <v>17533</v>
      </c>
      <c r="R4543" t="s">
        <v>25766</v>
      </c>
      <c r="S4543" t="s">
        <v>8128</v>
      </c>
      <c r="T4543" t="s">
        <v>7960</v>
      </c>
      <c r="U4543" t="s">
        <v>7961</v>
      </c>
      <c r="V4543" s="3">
        <v>0</v>
      </c>
      <c r="W4543" s="3">
        <v>0</v>
      </c>
      <c r="X4543" s="3">
        <v>75</v>
      </c>
      <c r="Y4543" t="s">
        <v>7948</v>
      </c>
      <c r="Z4543" s="3">
        <v>1</v>
      </c>
      <c r="AB4543" t="s">
        <v>7962</v>
      </c>
      <c r="AC4543" t="s">
        <v>25294</v>
      </c>
      <c r="AE4543" s="3">
        <v>0</v>
      </c>
      <c r="AF4543" s="3">
        <v>0</v>
      </c>
      <c r="AH4543" t="s">
        <v>8063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t="s">
        <v>7950</v>
      </c>
      <c r="AP4543" t="s">
        <v>7971</v>
      </c>
      <c r="AQ4543" t="s">
        <v>9194</v>
      </c>
      <c r="AR4543" t="s">
        <v>10722</v>
      </c>
      <c r="AT4543" t="s">
        <v>7971</v>
      </c>
      <c r="AU4543" t="s">
        <v>8065</v>
      </c>
      <c r="AV4543" s="3">
        <v>0</v>
      </c>
      <c r="AW4543" s="3">
        <v>0</v>
      </c>
      <c r="AX4543" s="3">
        <v>5</v>
      </c>
      <c r="AY4543" s="3">
        <v>75</v>
      </c>
      <c r="AZ4543" s="3">
        <v>5</v>
      </c>
      <c r="BA4543" t="s">
        <v>8137</v>
      </c>
      <c r="BB4543" t="s">
        <v>9195</v>
      </c>
      <c r="BC4543" t="s">
        <v>7950</v>
      </c>
      <c r="BD4543" t="s">
        <v>7950</v>
      </c>
    </row>
    <row r="4544" spans="1:56">
      <c r="A4544" t="s">
        <v>3374</v>
      </c>
      <c r="B4544" t="s">
        <v>25767</v>
      </c>
      <c r="C4544" t="s">
        <v>25768</v>
      </c>
      <c r="E4544" t="s">
        <v>7985</v>
      </c>
      <c r="F4544" t="s">
        <v>7948</v>
      </c>
      <c r="G4544" t="s">
        <v>8056</v>
      </c>
      <c r="H4544" t="s">
        <v>7950</v>
      </c>
      <c r="I4544" s="3">
        <v>365</v>
      </c>
      <c r="J4544" t="s">
        <v>25769</v>
      </c>
      <c r="K4544" t="s">
        <v>25770</v>
      </c>
      <c r="L4544" t="s">
        <v>7971</v>
      </c>
      <c r="M4544" t="s">
        <v>7954</v>
      </c>
      <c r="N4544" t="s">
        <v>7971</v>
      </c>
      <c r="O4544" t="s">
        <v>7949</v>
      </c>
      <c r="P4544" t="s">
        <v>25771</v>
      </c>
      <c r="Q4544" t="s">
        <v>20321</v>
      </c>
      <c r="R4544" t="s">
        <v>25772</v>
      </c>
      <c r="S4544" t="s">
        <v>8554</v>
      </c>
      <c r="T4544" t="s">
        <v>7960</v>
      </c>
      <c r="U4544" t="s">
        <v>7961</v>
      </c>
      <c r="V4544" t="s">
        <v>7950</v>
      </c>
      <c r="W4544" t="s">
        <v>7950</v>
      </c>
      <c r="X4544" s="3">
        <v>120</v>
      </c>
      <c r="Y4544" t="s">
        <v>7948</v>
      </c>
      <c r="Z4544" s="3">
        <v>1</v>
      </c>
      <c r="AB4544" t="s">
        <v>7962</v>
      </c>
      <c r="AC4544" t="s">
        <v>8062</v>
      </c>
      <c r="AE4544" s="3">
        <v>0</v>
      </c>
      <c r="AF4544" s="3">
        <v>0</v>
      </c>
      <c r="AH4544" t="s">
        <v>8063</v>
      </c>
      <c r="AI4544" s="3">
        <v>16033.06</v>
      </c>
      <c r="AJ4544" s="3">
        <v>0</v>
      </c>
      <c r="AK4544" s="3">
        <v>0</v>
      </c>
      <c r="AL4544" t="s">
        <v>7950</v>
      </c>
      <c r="AM4544" s="3">
        <v>0</v>
      </c>
      <c r="AN4544" t="s">
        <v>7950</v>
      </c>
      <c r="AO4544" s="3">
        <v>0</v>
      </c>
      <c r="AQ4544" t="s">
        <v>9456</v>
      </c>
      <c r="AR4544" t="s">
        <v>10722</v>
      </c>
      <c r="AS4544" t="s">
        <v>20742</v>
      </c>
      <c r="AU4544" t="s">
        <v>8065</v>
      </c>
      <c r="AV4544" s="3">
        <v>0</v>
      </c>
      <c r="AW4544" s="3">
        <v>0</v>
      </c>
      <c r="AX4544" s="3">
        <v>6</v>
      </c>
      <c r="AY4544" s="3">
        <v>20</v>
      </c>
      <c r="AZ4544" s="3">
        <v>5</v>
      </c>
      <c r="BA4544" t="s">
        <v>8137</v>
      </c>
      <c r="BB4544" t="s">
        <v>9195</v>
      </c>
      <c r="BC4544" s="3">
        <v>0</v>
      </c>
      <c r="BD4544" t="s">
        <v>7950</v>
      </c>
    </row>
    <row r="4545" spans="1:56">
      <c r="A4545" t="s">
        <v>2629</v>
      </c>
      <c r="B4545" t="s">
        <v>13912</v>
      </c>
      <c r="C4545" t="s">
        <v>9343</v>
      </c>
      <c r="D4545" s="2" t="s">
        <v>8123</v>
      </c>
      <c r="E4545" t="s">
        <v>7985</v>
      </c>
      <c r="F4545" t="s">
        <v>7948</v>
      </c>
      <c r="G4545" t="s">
        <v>8056</v>
      </c>
      <c r="H4545" t="s">
        <v>7950</v>
      </c>
      <c r="I4545" s="3">
        <v>365</v>
      </c>
      <c r="J4545" t="s">
        <v>25773</v>
      </c>
      <c r="K4545" t="s">
        <v>25448</v>
      </c>
      <c r="L4545" t="s">
        <v>7971</v>
      </c>
      <c r="M4545" t="s">
        <v>7954</v>
      </c>
      <c r="N4545" t="s">
        <v>7971</v>
      </c>
      <c r="O4545" t="s">
        <v>7949</v>
      </c>
      <c r="P4545" t="s">
        <v>25774</v>
      </c>
      <c r="Q4545" t="s">
        <v>9289</v>
      </c>
      <c r="R4545" t="s">
        <v>25775</v>
      </c>
      <c r="S4545" t="s">
        <v>8554</v>
      </c>
      <c r="T4545" t="s">
        <v>7960</v>
      </c>
      <c r="U4545" t="s">
        <v>7961</v>
      </c>
      <c r="V4545" t="s">
        <v>7950</v>
      </c>
      <c r="W4545" t="s">
        <v>7950</v>
      </c>
      <c r="X4545" s="3">
        <v>440</v>
      </c>
      <c r="Y4545" t="s">
        <v>7948</v>
      </c>
      <c r="Z4545" s="3">
        <v>1</v>
      </c>
      <c r="AB4545" t="s">
        <v>7962</v>
      </c>
      <c r="AC4545" t="s">
        <v>8062</v>
      </c>
      <c r="AE4545" s="3">
        <v>0</v>
      </c>
      <c r="AF4545" s="3">
        <v>0</v>
      </c>
      <c r="AH4545" t="s">
        <v>8063</v>
      </c>
      <c r="AI4545" s="3">
        <v>13904.84</v>
      </c>
      <c r="AJ4545" s="3">
        <v>0</v>
      </c>
      <c r="AK4545" s="3">
        <v>0</v>
      </c>
      <c r="AL4545" t="s">
        <v>7950</v>
      </c>
      <c r="AM4545" s="3">
        <v>0</v>
      </c>
      <c r="AN4545" t="s">
        <v>7950</v>
      </c>
      <c r="AO4545" s="3">
        <v>0</v>
      </c>
      <c r="AQ4545" t="s">
        <v>25776</v>
      </c>
      <c r="AR4545" t="s">
        <v>14339</v>
      </c>
      <c r="AS4545" t="s">
        <v>8850</v>
      </c>
      <c r="AU4545" t="s">
        <v>8065</v>
      </c>
      <c r="AV4545" s="3">
        <v>0</v>
      </c>
      <c r="AW4545" s="3">
        <v>0</v>
      </c>
      <c r="AX4545" s="3">
        <v>11</v>
      </c>
      <c r="AY4545" s="3">
        <v>40</v>
      </c>
      <c r="AZ4545" s="3">
        <v>5</v>
      </c>
      <c r="BA4545" t="s">
        <v>8314</v>
      </c>
      <c r="BB4545" t="s">
        <v>8314</v>
      </c>
      <c r="BC4545" s="3">
        <v>0</v>
      </c>
      <c r="BD4545" t="s">
        <v>7950</v>
      </c>
    </row>
    <row r="4546" spans="1:56">
      <c r="A4546" t="s">
        <v>6428</v>
      </c>
      <c r="B4546" t="s">
        <v>25777</v>
      </c>
      <c r="C4546" t="s">
        <v>25601</v>
      </c>
      <c r="E4546" t="s">
        <v>25318</v>
      </c>
      <c r="F4546" t="s">
        <v>7948</v>
      </c>
      <c r="G4546" t="s">
        <v>25289</v>
      </c>
      <c r="H4546" s="3">
        <v>0</v>
      </c>
      <c r="I4546" s="3">
        <v>365</v>
      </c>
      <c r="K4546" t="s">
        <v>25778</v>
      </c>
      <c r="L4546" t="s">
        <v>7971</v>
      </c>
      <c r="M4546" t="s">
        <v>7954</v>
      </c>
      <c r="N4546" t="s">
        <v>7971</v>
      </c>
      <c r="O4546" t="s">
        <v>7949</v>
      </c>
      <c r="P4546" t="s">
        <v>25779</v>
      </c>
      <c r="Q4546" t="s">
        <v>20542</v>
      </c>
      <c r="R4546" t="s">
        <v>25780</v>
      </c>
      <c r="S4546" t="s">
        <v>9188</v>
      </c>
      <c r="T4546" t="s">
        <v>7960</v>
      </c>
      <c r="U4546" t="s">
        <v>7961</v>
      </c>
      <c r="V4546" s="3">
        <v>0</v>
      </c>
      <c r="W4546" s="3">
        <v>0</v>
      </c>
      <c r="X4546" s="3">
        <v>360</v>
      </c>
      <c r="Y4546" t="s">
        <v>7948</v>
      </c>
      <c r="Z4546" s="3">
        <v>1</v>
      </c>
      <c r="AB4546" t="s">
        <v>7962</v>
      </c>
      <c r="AC4546" t="s">
        <v>25294</v>
      </c>
      <c r="AE4546" s="3">
        <v>0</v>
      </c>
      <c r="AF4546" s="3">
        <v>0</v>
      </c>
      <c r="AH4546" t="s">
        <v>8063</v>
      </c>
      <c r="AI4546" s="3">
        <v>12117.89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t="s">
        <v>7950</v>
      </c>
      <c r="AQ4546" t="s">
        <v>25781</v>
      </c>
      <c r="AR4546" t="s">
        <v>8496</v>
      </c>
      <c r="AU4546" t="s">
        <v>8065</v>
      </c>
      <c r="AV4546" s="3">
        <v>0</v>
      </c>
      <c r="AW4546" s="3">
        <v>0</v>
      </c>
      <c r="AX4546" s="3">
        <v>9</v>
      </c>
      <c r="AY4546" s="3">
        <v>40</v>
      </c>
      <c r="AZ4546" s="3">
        <v>5</v>
      </c>
      <c r="BA4546" t="s">
        <v>8137</v>
      </c>
      <c r="BB4546" t="s">
        <v>20618</v>
      </c>
      <c r="BC4546" t="s">
        <v>7950</v>
      </c>
      <c r="BD4546" t="s">
        <v>7950</v>
      </c>
    </row>
    <row r="4547" spans="1:56">
      <c r="A4547" t="s">
        <v>4513</v>
      </c>
      <c r="B4547" t="s">
        <v>10112</v>
      </c>
      <c r="C4547" t="s">
        <v>9887</v>
      </c>
      <c r="E4547" t="s">
        <v>25318</v>
      </c>
      <c r="F4547" t="s">
        <v>7948</v>
      </c>
      <c r="G4547" t="s">
        <v>25289</v>
      </c>
      <c r="H4547" s="3">
        <v>0</v>
      </c>
      <c r="I4547" s="3">
        <v>365</v>
      </c>
      <c r="K4547" t="s">
        <v>12083</v>
      </c>
      <c r="L4547" t="s">
        <v>7971</v>
      </c>
      <c r="M4547" t="s">
        <v>7954</v>
      </c>
      <c r="N4547" t="s">
        <v>7971</v>
      </c>
      <c r="O4547" t="s">
        <v>7949</v>
      </c>
      <c r="P4547" t="s">
        <v>25782</v>
      </c>
      <c r="Q4547" t="s">
        <v>17533</v>
      </c>
      <c r="R4547" t="s">
        <v>25783</v>
      </c>
      <c r="S4547" t="s">
        <v>8890</v>
      </c>
      <c r="T4547" t="s">
        <v>7960</v>
      </c>
      <c r="U4547" t="s">
        <v>7961</v>
      </c>
      <c r="V4547" s="3">
        <v>0</v>
      </c>
      <c r="W4547" s="3">
        <v>0</v>
      </c>
      <c r="X4547" s="3">
        <v>1170</v>
      </c>
      <c r="Y4547" t="s">
        <v>7948</v>
      </c>
      <c r="Z4547" s="3">
        <v>1</v>
      </c>
      <c r="AB4547" t="s">
        <v>7962</v>
      </c>
      <c r="AC4547" t="s">
        <v>25294</v>
      </c>
      <c r="AE4547" s="3">
        <v>0</v>
      </c>
      <c r="AF4547" s="3">
        <v>0</v>
      </c>
      <c r="AH4547" t="s">
        <v>8063</v>
      </c>
      <c r="AI4547" s="3">
        <v>11258.01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t="s">
        <v>7950</v>
      </c>
      <c r="AQ4547" t="s">
        <v>10633</v>
      </c>
      <c r="AR4547" t="s">
        <v>10722</v>
      </c>
      <c r="AU4547" t="s">
        <v>8065</v>
      </c>
      <c r="AV4547" s="3">
        <v>0</v>
      </c>
      <c r="AW4547" s="3">
        <v>0</v>
      </c>
      <c r="AX4547" s="3">
        <v>18</v>
      </c>
      <c r="AY4547" s="3">
        <v>65</v>
      </c>
      <c r="AZ4547" s="3">
        <v>5</v>
      </c>
      <c r="BA4547" t="s">
        <v>8137</v>
      </c>
      <c r="BB4547" t="s">
        <v>9195</v>
      </c>
      <c r="BC4547" t="s">
        <v>7950</v>
      </c>
      <c r="BD4547" t="s">
        <v>7950</v>
      </c>
    </row>
    <row r="4548" spans="1:56">
      <c r="A4548" t="s">
        <v>4235</v>
      </c>
      <c r="B4548" t="s">
        <v>14247</v>
      </c>
      <c r="C4548" t="s">
        <v>9343</v>
      </c>
      <c r="D4548" s="2" t="s">
        <v>8123</v>
      </c>
      <c r="E4548" t="s">
        <v>7985</v>
      </c>
      <c r="F4548" t="s">
        <v>7948</v>
      </c>
      <c r="G4548" t="s">
        <v>8056</v>
      </c>
      <c r="H4548" t="s">
        <v>7950</v>
      </c>
      <c r="I4548" s="3">
        <v>365</v>
      </c>
      <c r="J4548" t="s">
        <v>25784</v>
      </c>
      <c r="K4548" t="s">
        <v>22911</v>
      </c>
      <c r="L4548" t="s">
        <v>7971</v>
      </c>
      <c r="M4548" t="s">
        <v>7954</v>
      </c>
      <c r="N4548" t="s">
        <v>7971</v>
      </c>
      <c r="O4548" t="s">
        <v>7949</v>
      </c>
      <c r="P4548" t="s">
        <v>25785</v>
      </c>
      <c r="Q4548" t="s">
        <v>9289</v>
      </c>
      <c r="R4548" t="s">
        <v>25786</v>
      </c>
      <c r="S4548" t="s">
        <v>8128</v>
      </c>
      <c r="T4548" t="s">
        <v>7960</v>
      </c>
      <c r="U4548" t="s">
        <v>7961</v>
      </c>
      <c r="V4548" t="s">
        <v>7950</v>
      </c>
      <c r="W4548" t="s">
        <v>7950</v>
      </c>
      <c r="X4548" s="3">
        <v>2470</v>
      </c>
      <c r="Y4548" t="s">
        <v>7948</v>
      </c>
      <c r="Z4548" s="3">
        <v>1</v>
      </c>
      <c r="AB4548" t="s">
        <v>7962</v>
      </c>
      <c r="AC4548" t="s">
        <v>8062</v>
      </c>
      <c r="AE4548" s="3">
        <v>0</v>
      </c>
      <c r="AF4548" s="3">
        <v>0</v>
      </c>
      <c r="AH4548" t="s">
        <v>8063</v>
      </c>
      <c r="AI4548" s="3">
        <v>10888.65</v>
      </c>
      <c r="AJ4548" s="3">
        <v>0</v>
      </c>
      <c r="AK4548" s="3">
        <v>0</v>
      </c>
      <c r="AL4548" t="s">
        <v>7950</v>
      </c>
      <c r="AM4548" s="3">
        <v>0</v>
      </c>
      <c r="AN4548" t="s">
        <v>7950</v>
      </c>
      <c r="AO4548" s="3">
        <v>0</v>
      </c>
      <c r="AQ4548" t="s">
        <v>25787</v>
      </c>
      <c r="AR4548" t="s">
        <v>8075</v>
      </c>
      <c r="AS4548" t="s">
        <v>8850</v>
      </c>
      <c r="AU4548" t="s">
        <v>8065</v>
      </c>
      <c r="AV4548" s="3">
        <v>0</v>
      </c>
      <c r="AW4548" s="3">
        <v>0</v>
      </c>
      <c r="AX4548" s="3">
        <v>26</v>
      </c>
      <c r="AY4548" s="3">
        <v>95</v>
      </c>
      <c r="AZ4548" s="3">
        <v>5</v>
      </c>
      <c r="BA4548" t="s">
        <v>8314</v>
      </c>
      <c r="BB4548" t="s">
        <v>8314</v>
      </c>
      <c r="BC4548" s="3">
        <v>0</v>
      </c>
      <c r="BD4548" t="s">
        <v>7950</v>
      </c>
    </row>
    <row r="4549" spans="1:56">
      <c r="A4549" t="s">
        <v>745</v>
      </c>
      <c r="B4549" t="s">
        <v>25788</v>
      </c>
      <c r="C4549" t="s">
        <v>25789</v>
      </c>
      <c r="D4549" s="2" t="s">
        <v>8141</v>
      </c>
      <c r="E4549" t="s">
        <v>25567</v>
      </c>
      <c r="F4549" t="s">
        <v>7948</v>
      </c>
      <c r="G4549" t="s">
        <v>25289</v>
      </c>
      <c r="H4549" s="3">
        <v>0</v>
      </c>
      <c r="I4549" s="3">
        <v>365</v>
      </c>
      <c r="K4549" t="s">
        <v>9334</v>
      </c>
      <c r="L4549" t="s">
        <v>7971</v>
      </c>
      <c r="M4549" t="s">
        <v>7954</v>
      </c>
      <c r="N4549" t="s">
        <v>7971</v>
      </c>
      <c r="O4549" t="s">
        <v>7949</v>
      </c>
      <c r="P4549" t="s">
        <v>25790</v>
      </c>
      <c r="Q4549" t="s">
        <v>22951</v>
      </c>
      <c r="R4549" t="s">
        <v>25791</v>
      </c>
      <c r="S4549" t="s">
        <v>25440</v>
      </c>
      <c r="T4549" t="s">
        <v>7960</v>
      </c>
      <c r="U4549" t="s">
        <v>7961</v>
      </c>
      <c r="V4549" s="3">
        <v>0</v>
      </c>
      <c r="W4549" s="3">
        <v>0</v>
      </c>
      <c r="X4549" s="3">
        <v>1870</v>
      </c>
      <c r="Y4549" t="s">
        <v>7948</v>
      </c>
      <c r="Z4549" s="3">
        <v>0</v>
      </c>
      <c r="AB4549" t="s">
        <v>7962</v>
      </c>
      <c r="AC4549" t="s">
        <v>25294</v>
      </c>
      <c r="AE4549" s="3">
        <v>0</v>
      </c>
      <c r="AF4549" s="3">
        <v>0</v>
      </c>
      <c r="AH4549" t="s">
        <v>8063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t="s">
        <v>7950</v>
      </c>
      <c r="AR4549" t="s">
        <v>8146</v>
      </c>
      <c r="AU4549" t="s">
        <v>8065</v>
      </c>
      <c r="AV4549" s="3">
        <v>0</v>
      </c>
      <c r="AW4549" s="3">
        <v>0</v>
      </c>
      <c r="AX4549" s="3">
        <v>22</v>
      </c>
      <c r="AY4549" s="3">
        <v>85</v>
      </c>
      <c r="AZ4549" s="3">
        <v>5</v>
      </c>
      <c r="BA4549" t="s">
        <v>8137</v>
      </c>
      <c r="BB4549" t="s">
        <v>8141</v>
      </c>
      <c r="BC4549" t="s">
        <v>7950</v>
      </c>
      <c r="BD4549" t="s">
        <v>7950</v>
      </c>
    </row>
    <row r="4550" spans="1:56">
      <c r="A4550" t="s">
        <v>747</v>
      </c>
      <c r="B4550" t="s">
        <v>25792</v>
      </c>
      <c r="C4550" t="s">
        <v>25789</v>
      </c>
      <c r="D4550" s="2" t="s">
        <v>8141</v>
      </c>
      <c r="E4550" t="s">
        <v>25567</v>
      </c>
      <c r="F4550" t="s">
        <v>7948</v>
      </c>
      <c r="G4550" t="s">
        <v>25289</v>
      </c>
      <c r="H4550" s="3">
        <v>0</v>
      </c>
      <c r="I4550" s="3">
        <v>365</v>
      </c>
      <c r="K4550" t="s">
        <v>9334</v>
      </c>
      <c r="L4550" t="s">
        <v>7971</v>
      </c>
      <c r="M4550" t="s">
        <v>7954</v>
      </c>
      <c r="N4550" t="s">
        <v>7971</v>
      </c>
      <c r="O4550" t="s">
        <v>7949</v>
      </c>
      <c r="P4550" t="s">
        <v>25793</v>
      </c>
      <c r="Q4550" t="s">
        <v>22951</v>
      </c>
      <c r="R4550" t="s">
        <v>25794</v>
      </c>
      <c r="S4550" t="s">
        <v>25440</v>
      </c>
      <c r="T4550" t="s">
        <v>7960</v>
      </c>
      <c r="U4550" t="s">
        <v>7961</v>
      </c>
      <c r="V4550" s="3">
        <v>0</v>
      </c>
      <c r="W4550" s="3">
        <v>0</v>
      </c>
      <c r="X4550" s="3">
        <v>1500</v>
      </c>
      <c r="Y4550" t="s">
        <v>7948</v>
      </c>
      <c r="Z4550" s="3">
        <v>0</v>
      </c>
      <c r="AB4550" t="s">
        <v>7962</v>
      </c>
      <c r="AC4550" t="s">
        <v>25294</v>
      </c>
      <c r="AE4550" s="3">
        <v>0</v>
      </c>
      <c r="AF4550" s="3">
        <v>0</v>
      </c>
      <c r="AH4550" t="s">
        <v>8063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t="s">
        <v>7950</v>
      </c>
      <c r="AR4550" t="s">
        <v>8146</v>
      </c>
      <c r="AU4550" t="s">
        <v>8065</v>
      </c>
      <c r="AV4550" s="3">
        <v>0</v>
      </c>
      <c r="AW4550" s="3">
        <v>0</v>
      </c>
      <c r="AX4550" s="3">
        <v>20</v>
      </c>
      <c r="AY4550" s="3">
        <v>75</v>
      </c>
      <c r="AZ4550" s="3">
        <v>5</v>
      </c>
      <c r="BA4550" t="s">
        <v>8137</v>
      </c>
      <c r="BB4550" t="s">
        <v>8141</v>
      </c>
      <c r="BC4550" t="s">
        <v>7950</v>
      </c>
      <c r="BD4550" t="s">
        <v>7950</v>
      </c>
    </row>
    <row r="4551" spans="1:56">
      <c r="A4551" t="s">
        <v>1391</v>
      </c>
      <c r="B4551" t="s">
        <v>11593</v>
      </c>
      <c r="C4551" t="s">
        <v>8279</v>
      </c>
      <c r="D4551" s="2" t="s">
        <v>8123</v>
      </c>
      <c r="E4551" t="s">
        <v>7985</v>
      </c>
      <c r="F4551" t="s">
        <v>7948</v>
      </c>
      <c r="G4551" t="s">
        <v>8056</v>
      </c>
      <c r="H4551" t="s">
        <v>7950</v>
      </c>
      <c r="I4551" s="3">
        <v>365</v>
      </c>
      <c r="J4551" t="s">
        <v>25795</v>
      </c>
      <c r="K4551" t="s">
        <v>15452</v>
      </c>
      <c r="L4551" t="s">
        <v>7971</v>
      </c>
      <c r="M4551" t="s">
        <v>7954</v>
      </c>
      <c r="N4551" t="s">
        <v>7971</v>
      </c>
      <c r="O4551" t="s">
        <v>7949</v>
      </c>
      <c r="P4551" t="s">
        <v>25796</v>
      </c>
      <c r="Q4551" t="s">
        <v>22732</v>
      </c>
      <c r="R4551" t="s">
        <v>25797</v>
      </c>
      <c r="S4551" t="s">
        <v>22732</v>
      </c>
      <c r="T4551" t="s">
        <v>7960</v>
      </c>
      <c r="U4551" t="s">
        <v>7961</v>
      </c>
      <c r="V4551" t="s">
        <v>7950</v>
      </c>
      <c r="W4551" t="s">
        <v>7950</v>
      </c>
      <c r="X4551" s="3">
        <v>2470</v>
      </c>
      <c r="Y4551" t="s">
        <v>7948</v>
      </c>
      <c r="Z4551" s="3">
        <v>1</v>
      </c>
      <c r="AB4551" t="s">
        <v>7962</v>
      </c>
      <c r="AC4551" t="s">
        <v>8062</v>
      </c>
      <c r="AE4551" s="3">
        <v>0</v>
      </c>
      <c r="AF4551" s="3">
        <v>0</v>
      </c>
      <c r="AH4551" t="s">
        <v>8063</v>
      </c>
      <c r="AI4551" s="3">
        <v>9705.5300000000007</v>
      </c>
      <c r="AJ4551" s="3">
        <v>0</v>
      </c>
      <c r="AK4551" s="3">
        <v>0</v>
      </c>
      <c r="AL4551" t="s">
        <v>7950</v>
      </c>
      <c r="AM4551" s="3">
        <v>0</v>
      </c>
      <c r="AN4551" t="s">
        <v>7950</v>
      </c>
      <c r="AO4551" s="3">
        <v>0</v>
      </c>
      <c r="AQ4551" t="s">
        <v>25798</v>
      </c>
      <c r="AR4551" t="s">
        <v>7964</v>
      </c>
      <c r="AU4551" t="s">
        <v>8065</v>
      </c>
      <c r="AV4551" s="3">
        <v>0</v>
      </c>
      <c r="AW4551" s="3">
        <v>0</v>
      </c>
      <c r="AX4551" s="3">
        <v>26</v>
      </c>
      <c r="AY4551" s="3">
        <v>95</v>
      </c>
      <c r="AZ4551" s="3">
        <v>5</v>
      </c>
      <c r="BA4551" t="s">
        <v>8314</v>
      </c>
      <c r="BB4551" t="s">
        <v>8314</v>
      </c>
      <c r="BC4551" s="3">
        <v>0</v>
      </c>
      <c r="BD4551" t="s">
        <v>7950</v>
      </c>
    </row>
    <row r="4552" spans="1:56">
      <c r="A4552" t="s">
        <v>3316</v>
      </c>
      <c r="B4552" t="s">
        <v>14015</v>
      </c>
      <c r="C4552" t="s">
        <v>23010</v>
      </c>
      <c r="E4552" t="s">
        <v>7985</v>
      </c>
      <c r="F4552" t="s">
        <v>7948</v>
      </c>
      <c r="G4552" t="s">
        <v>8056</v>
      </c>
      <c r="H4552" t="s">
        <v>7950</v>
      </c>
      <c r="I4552" s="3">
        <v>365</v>
      </c>
      <c r="J4552" t="s">
        <v>25799</v>
      </c>
      <c r="K4552" t="s">
        <v>16278</v>
      </c>
      <c r="L4552" t="s">
        <v>7971</v>
      </c>
      <c r="M4552" t="s">
        <v>7954</v>
      </c>
      <c r="N4552" t="s">
        <v>7971</v>
      </c>
      <c r="O4552" t="s">
        <v>7949</v>
      </c>
      <c r="P4552" t="s">
        <v>25800</v>
      </c>
      <c r="Q4552" t="s">
        <v>9289</v>
      </c>
      <c r="R4552" t="s">
        <v>25801</v>
      </c>
      <c r="S4552" t="s">
        <v>8128</v>
      </c>
      <c r="T4552" t="s">
        <v>7960</v>
      </c>
      <c r="U4552" t="s">
        <v>7961</v>
      </c>
      <c r="V4552" t="s">
        <v>7950</v>
      </c>
      <c r="W4552" t="s">
        <v>7950</v>
      </c>
      <c r="X4552" s="3">
        <v>120</v>
      </c>
      <c r="Y4552" t="s">
        <v>7948</v>
      </c>
      <c r="Z4552" s="3">
        <v>1</v>
      </c>
      <c r="AB4552" t="s">
        <v>7962</v>
      </c>
      <c r="AC4552" t="s">
        <v>8062</v>
      </c>
      <c r="AE4552" s="3">
        <v>0</v>
      </c>
      <c r="AF4552" s="3">
        <v>0</v>
      </c>
      <c r="AH4552" t="s">
        <v>8063</v>
      </c>
      <c r="AI4552" s="3">
        <v>12714.39</v>
      </c>
      <c r="AJ4552" s="3">
        <v>0</v>
      </c>
      <c r="AK4552" s="3">
        <v>0</v>
      </c>
      <c r="AL4552" t="s">
        <v>7950</v>
      </c>
      <c r="AM4552" s="3">
        <v>0</v>
      </c>
      <c r="AN4552" t="s">
        <v>7950</v>
      </c>
      <c r="AO4552" s="3">
        <v>0</v>
      </c>
      <c r="AQ4552" t="s">
        <v>11242</v>
      </c>
      <c r="AR4552" t="s">
        <v>8102</v>
      </c>
      <c r="AS4552" t="s">
        <v>8850</v>
      </c>
      <c r="AU4552" t="s">
        <v>8065</v>
      </c>
      <c r="AV4552" s="3">
        <v>0</v>
      </c>
      <c r="AW4552" s="3">
        <v>0</v>
      </c>
      <c r="AX4552" s="3">
        <v>6</v>
      </c>
      <c r="AY4552" s="3">
        <v>0</v>
      </c>
      <c r="AZ4552" s="3">
        <v>5</v>
      </c>
      <c r="BC4552" s="3">
        <v>0</v>
      </c>
      <c r="BD4552" t="s">
        <v>7950</v>
      </c>
    </row>
    <row r="4553" spans="1:56">
      <c r="A4553" t="s">
        <v>693</v>
      </c>
      <c r="B4553" t="s">
        <v>25802</v>
      </c>
      <c r="C4553" t="s">
        <v>25803</v>
      </c>
      <c r="E4553" t="s">
        <v>25478</v>
      </c>
      <c r="F4553" t="s">
        <v>7948</v>
      </c>
      <c r="G4553" t="s">
        <v>25289</v>
      </c>
      <c r="H4553" s="3">
        <v>0</v>
      </c>
      <c r="I4553" s="3">
        <v>365</v>
      </c>
      <c r="K4553" t="s">
        <v>25330</v>
      </c>
      <c r="L4553" t="s">
        <v>7971</v>
      </c>
      <c r="M4553" t="s">
        <v>7954</v>
      </c>
      <c r="N4553" t="s">
        <v>7971</v>
      </c>
      <c r="O4553" t="s">
        <v>7949</v>
      </c>
      <c r="P4553" t="s">
        <v>25804</v>
      </c>
      <c r="Q4553" t="s">
        <v>25456</v>
      </c>
      <c r="R4553" t="s">
        <v>25804</v>
      </c>
      <c r="S4553" t="s">
        <v>25456</v>
      </c>
      <c r="T4553" t="s">
        <v>7960</v>
      </c>
      <c r="U4553" t="s">
        <v>7961</v>
      </c>
      <c r="V4553" s="3">
        <v>0</v>
      </c>
      <c r="W4553" s="3">
        <v>0</v>
      </c>
      <c r="X4553" s="3">
        <v>132</v>
      </c>
      <c r="Y4553" t="s">
        <v>7948</v>
      </c>
      <c r="Z4553" s="3">
        <v>1</v>
      </c>
      <c r="AC4553" t="s">
        <v>22078</v>
      </c>
      <c r="AE4553" s="3">
        <v>0</v>
      </c>
      <c r="AF4553" s="3">
        <v>0</v>
      </c>
      <c r="AH4553" t="s">
        <v>8063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t="s">
        <v>7950</v>
      </c>
      <c r="AR4553" t="s">
        <v>9058</v>
      </c>
      <c r="AU4553" t="s">
        <v>8065</v>
      </c>
      <c r="AV4553" s="3">
        <v>0</v>
      </c>
      <c r="AW4553" s="3">
        <v>0</v>
      </c>
      <c r="AX4553" s="3">
        <v>6</v>
      </c>
      <c r="AY4553" s="3">
        <v>22</v>
      </c>
      <c r="AZ4553" s="3">
        <v>2</v>
      </c>
      <c r="BC4553" t="s">
        <v>7950</v>
      </c>
      <c r="BD4553" t="s">
        <v>7950</v>
      </c>
    </row>
    <row r="4554" spans="1:56">
      <c r="A4554" t="s">
        <v>699</v>
      </c>
      <c r="B4554" t="s">
        <v>25805</v>
      </c>
      <c r="C4554" t="s">
        <v>25803</v>
      </c>
      <c r="E4554" t="s">
        <v>25478</v>
      </c>
      <c r="F4554" t="s">
        <v>7948</v>
      </c>
      <c r="G4554" t="s">
        <v>8056</v>
      </c>
      <c r="H4554" s="3">
        <v>0</v>
      </c>
      <c r="I4554" s="3">
        <v>365</v>
      </c>
      <c r="K4554" t="s">
        <v>25330</v>
      </c>
      <c r="L4554" t="s">
        <v>7971</v>
      </c>
      <c r="M4554" t="s">
        <v>7954</v>
      </c>
      <c r="N4554" t="s">
        <v>7971</v>
      </c>
      <c r="O4554" t="s">
        <v>7949</v>
      </c>
      <c r="P4554" t="s">
        <v>25806</v>
      </c>
      <c r="Q4554" t="s">
        <v>25456</v>
      </c>
      <c r="R4554" t="s">
        <v>25806</v>
      </c>
      <c r="S4554" t="s">
        <v>25456</v>
      </c>
      <c r="T4554" t="s">
        <v>7960</v>
      </c>
      <c r="U4554" t="s">
        <v>7961</v>
      </c>
      <c r="V4554" s="3">
        <v>0</v>
      </c>
      <c r="W4554" s="3">
        <v>0</v>
      </c>
      <c r="X4554" s="3">
        <v>88</v>
      </c>
      <c r="Y4554" t="s">
        <v>7948</v>
      </c>
      <c r="Z4554" s="3">
        <v>1</v>
      </c>
      <c r="AC4554" t="s">
        <v>22078</v>
      </c>
      <c r="AE4554" s="3">
        <v>0</v>
      </c>
      <c r="AF4554" s="3">
        <v>0</v>
      </c>
      <c r="AH4554" t="s">
        <v>8063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t="s">
        <v>7950</v>
      </c>
      <c r="AR4554" t="s">
        <v>9058</v>
      </c>
      <c r="AU4554" t="s">
        <v>8065</v>
      </c>
      <c r="AV4554" s="3">
        <v>0</v>
      </c>
      <c r="AW4554" s="3">
        <v>0</v>
      </c>
      <c r="AX4554" s="3">
        <v>4</v>
      </c>
      <c r="AY4554" s="3">
        <v>22</v>
      </c>
      <c r="AZ4554" s="3">
        <v>2</v>
      </c>
      <c r="BC4554" t="s">
        <v>7950</v>
      </c>
      <c r="BD4554" t="s">
        <v>7950</v>
      </c>
    </row>
    <row r="4555" spans="1:56">
      <c r="A4555" t="s">
        <v>691</v>
      </c>
      <c r="B4555" t="s">
        <v>25807</v>
      </c>
      <c r="C4555" t="s">
        <v>25803</v>
      </c>
      <c r="E4555" t="s">
        <v>25478</v>
      </c>
      <c r="F4555" t="s">
        <v>7948</v>
      </c>
      <c r="G4555" t="s">
        <v>8056</v>
      </c>
      <c r="H4555" s="3">
        <v>0</v>
      </c>
      <c r="I4555" s="3">
        <v>365</v>
      </c>
      <c r="K4555" t="s">
        <v>25330</v>
      </c>
      <c r="L4555" t="s">
        <v>7971</v>
      </c>
      <c r="M4555" t="s">
        <v>7954</v>
      </c>
      <c r="N4555" t="s">
        <v>7971</v>
      </c>
      <c r="O4555" t="s">
        <v>7949</v>
      </c>
      <c r="P4555" t="s">
        <v>25808</v>
      </c>
      <c r="Q4555" t="s">
        <v>25456</v>
      </c>
      <c r="R4555" t="s">
        <v>25808</v>
      </c>
      <c r="S4555" t="s">
        <v>25456</v>
      </c>
      <c r="T4555" t="s">
        <v>7960</v>
      </c>
      <c r="U4555" t="s">
        <v>7961</v>
      </c>
      <c r="V4555" s="3">
        <v>0</v>
      </c>
      <c r="W4555" s="3">
        <v>0</v>
      </c>
      <c r="X4555" s="3">
        <v>132</v>
      </c>
      <c r="Y4555" t="s">
        <v>7948</v>
      </c>
      <c r="Z4555" s="3">
        <v>1</v>
      </c>
      <c r="AC4555" t="s">
        <v>22078</v>
      </c>
      <c r="AE4555" s="3">
        <v>0</v>
      </c>
      <c r="AF4555" s="3">
        <v>0</v>
      </c>
      <c r="AH4555" t="s">
        <v>8063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t="s">
        <v>7950</v>
      </c>
      <c r="AR4555" t="s">
        <v>9058</v>
      </c>
      <c r="AU4555" t="s">
        <v>8065</v>
      </c>
      <c r="AV4555" s="3">
        <v>0</v>
      </c>
      <c r="AW4555" s="3">
        <v>0</v>
      </c>
      <c r="AX4555" s="3">
        <v>6</v>
      </c>
      <c r="AY4555" s="3">
        <v>22</v>
      </c>
      <c r="AZ4555" s="3">
        <v>2</v>
      </c>
      <c r="BC4555" t="s">
        <v>7950</v>
      </c>
      <c r="BD4555" t="s">
        <v>7950</v>
      </c>
    </row>
    <row r="4556" spans="1:56">
      <c r="A4556" t="s">
        <v>701</v>
      </c>
      <c r="B4556" t="s">
        <v>25809</v>
      </c>
      <c r="C4556" t="s">
        <v>25803</v>
      </c>
      <c r="E4556" t="s">
        <v>25478</v>
      </c>
      <c r="F4556" t="s">
        <v>7948</v>
      </c>
      <c r="G4556" t="s">
        <v>8056</v>
      </c>
      <c r="H4556" s="3">
        <v>0</v>
      </c>
      <c r="I4556" s="3">
        <v>365</v>
      </c>
      <c r="K4556" t="s">
        <v>25330</v>
      </c>
      <c r="L4556" t="s">
        <v>7971</v>
      </c>
      <c r="M4556" t="s">
        <v>7954</v>
      </c>
      <c r="N4556" t="s">
        <v>7971</v>
      </c>
      <c r="O4556" t="s">
        <v>7949</v>
      </c>
      <c r="P4556" t="s">
        <v>25810</v>
      </c>
      <c r="Q4556" t="s">
        <v>25456</v>
      </c>
      <c r="R4556" t="s">
        <v>25810</v>
      </c>
      <c r="S4556" t="s">
        <v>25456</v>
      </c>
      <c r="T4556" t="s">
        <v>7960</v>
      </c>
      <c r="U4556" t="s">
        <v>7961</v>
      </c>
      <c r="V4556" s="3">
        <v>0</v>
      </c>
      <c r="W4556" s="3">
        <v>0</v>
      </c>
      <c r="X4556" s="3">
        <v>88</v>
      </c>
      <c r="Y4556" t="s">
        <v>7948</v>
      </c>
      <c r="Z4556" s="3">
        <v>1</v>
      </c>
      <c r="AC4556" t="s">
        <v>22078</v>
      </c>
      <c r="AE4556" s="3">
        <v>0</v>
      </c>
      <c r="AF4556" s="3">
        <v>0</v>
      </c>
      <c r="AH4556" t="s">
        <v>8063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t="s">
        <v>7950</v>
      </c>
      <c r="AR4556" t="s">
        <v>9058</v>
      </c>
      <c r="AU4556" t="s">
        <v>8065</v>
      </c>
      <c r="AV4556" s="3">
        <v>0</v>
      </c>
      <c r="AW4556" s="3">
        <v>0</v>
      </c>
      <c r="AX4556" s="3">
        <v>4</v>
      </c>
      <c r="AY4556" s="3">
        <v>22</v>
      </c>
      <c r="AZ4556" s="3">
        <v>2</v>
      </c>
      <c r="BC4556" t="s">
        <v>7950</v>
      </c>
      <c r="BD4556" t="s">
        <v>7950</v>
      </c>
    </row>
    <row r="4557" spans="1:56">
      <c r="A4557" t="s">
        <v>697</v>
      </c>
      <c r="B4557" t="s">
        <v>25811</v>
      </c>
      <c r="C4557" t="s">
        <v>25812</v>
      </c>
      <c r="E4557" t="s">
        <v>25478</v>
      </c>
      <c r="F4557" t="s">
        <v>7948</v>
      </c>
      <c r="G4557" t="s">
        <v>25289</v>
      </c>
      <c r="H4557" s="3">
        <v>0</v>
      </c>
      <c r="I4557" s="3">
        <v>365</v>
      </c>
      <c r="K4557" t="s">
        <v>25330</v>
      </c>
      <c r="L4557" t="s">
        <v>7971</v>
      </c>
      <c r="M4557" t="s">
        <v>7954</v>
      </c>
      <c r="N4557" t="s">
        <v>7971</v>
      </c>
      <c r="O4557" t="s">
        <v>7949</v>
      </c>
      <c r="P4557" t="s">
        <v>25813</v>
      </c>
      <c r="Q4557" t="s">
        <v>25456</v>
      </c>
      <c r="R4557" t="s">
        <v>25813</v>
      </c>
      <c r="S4557" t="s">
        <v>25456</v>
      </c>
      <c r="T4557" t="s">
        <v>7960</v>
      </c>
      <c r="U4557" t="s">
        <v>7961</v>
      </c>
      <c r="V4557" s="3">
        <v>0</v>
      </c>
      <c r="W4557" s="3">
        <v>0</v>
      </c>
      <c r="X4557" s="3">
        <v>88</v>
      </c>
      <c r="Y4557" t="s">
        <v>7948</v>
      </c>
      <c r="Z4557" s="3">
        <v>1</v>
      </c>
      <c r="AC4557" t="s">
        <v>22078</v>
      </c>
      <c r="AE4557" s="3">
        <v>0</v>
      </c>
      <c r="AF4557" s="3">
        <v>0</v>
      </c>
      <c r="AH4557" t="s">
        <v>8063</v>
      </c>
      <c r="AI4557" s="3">
        <v>0</v>
      </c>
      <c r="AJ4557" s="3">
        <v>0</v>
      </c>
      <c r="AK4557" s="3">
        <v>14</v>
      </c>
      <c r="AL4557" s="3">
        <v>0</v>
      </c>
      <c r="AM4557" s="3">
        <v>0</v>
      </c>
      <c r="AN4557" s="3">
        <v>0</v>
      </c>
      <c r="AO4557" t="s">
        <v>7950</v>
      </c>
      <c r="AU4557" t="s">
        <v>8065</v>
      </c>
      <c r="AV4557" s="3">
        <v>0</v>
      </c>
      <c r="AW4557" s="3">
        <v>0</v>
      </c>
      <c r="AX4557" s="3">
        <v>4</v>
      </c>
      <c r="AY4557" s="3">
        <v>22</v>
      </c>
      <c r="AZ4557" s="3">
        <v>2</v>
      </c>
      <c r="BC4557" t="s">
        <v>7950</v>
      </c>
      <c r="BD4557" t="s">
        <v>7950</v>
      </c>
    </row>
    <row r="4558" spans="1:56">
      <c r="A4558" t="s">
        <v>179</v>
      </c>
      <c r="B4558" t="s">
        <v>25814</v>
      </c>
      <c r="C4558" t="s">
        <v>25815</v>
      </c>
      <c r="E4558" t="s">
        <v>14011</v>
      </c>
      <c r="F4558" t="s">
        <v>7948</v>
      </c>
      <c r="G4558" t="s">
        <v>8056</v>
      </c>
      <c r="H4558" t="s">
        <v>7950</v>
      </c>
      <c r="I4558" s="3">
        <v>365</v>
      </c>
      <c r="J4558" t="s">
        <v>25816</v>
      </c>
      <c r="K4558" t="s">
        <v>21508</v>
      </c>
      <c r="L4558" t="s">
        <v>7971</v>
      </c>
      <c r="M4558" t="s">
        <v>7954</v>
      </c>
      <c r="N4558" t="s">
        <v>7971</v>
      </c>
      <c r="O4558" t="s">
        <v>7949</v>
      </c>
      <c r="P4558" t="s">
        <v>25817</v>
      </c>
      <c r="Q4558" t="s">
        <v>20321</v>
      </c>
      <c r="R4558" t="s">
        <v>25818</v>
      </c>
      <c r="S4558" t="s">
        <v>12033</v>
      </c>
      <c r="T4558" t="s">
        <v>7960</v>
      </c>
      <c r="U4558" t="s">
        <v>7961</v>
      </c>
      <c r="V4558" t="s">
        <v>7950</v>
      </c>
      <c r="W4558" t="s">
        <v>7950</v>
      </c>
      <c r="X4558" s="3">
        <v>108</v>
      </c>
      <c r="Y4558" t="s">
        <v>7948</v>
      </c>
      <c r="Z4558" s="3">
        <v>1</v>
      </c>
      <c r="AC4558" t="s">
        <v>8062</v>
      </c>
      <c r="AE4558" s="3">
        <v>0</v>
      </c>
      <c r="AF4558" s="3">
        <v>0</v>
      </c>
      <c r="AH4558" t="s">
        <v>8063</v>
      </c>
      <c r="AI4558" s="3">
        <v>0</v>
      </c>
      <c r="AJ4558" s="3">
        <v>0</v>
      </c>
      <c r="AK4558" s="3">
        <v>0</v>
      </c>
      <c r="AL4558" t="s">
        <v>7950</v>
      </c>
      <c r="AM4558" s="3">
        <v>0</v>
      </c>
      <c r="AN4558" t="s">
        <v>7950</v>
      </c>
      <c r="AO4558" s="3">
        <v>0</v>
      </c>
      <c r="AR4558" t="s">
        <v>25819</v>
      </c>
      <c r="AS4558" t="s">
        <v>8850</v>
      </c>
      <c r="AU4558" t="s">
        <v>8065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C4558" s="3">
        <v>0</v>
      </c>
      <c r="BD4558" t="s">
        <v>7950</v>
      </c>
    </row>
    <row r="4559" spans="1:56">
      <c r="A4559" t="s">
        <v>3391</v>
      </c>
      <c r="B4559" t="s">
        <v>15380</v>
      </c>
      <c r="C4559" t="s">
        <v>9844</v>
      </c>
      <c r="E4559" t="s">
        <v>7985</v>
      </c>
      <c r="F4559" t="s">
        <v>7948</v>
      </c>
      <c r="G4559" t="s">
        <v>8056</v>
      </c>
      <c r="H4559" t="s">
        <v>7950</v>
      </c>
      <c r="I4559" s="3">
        <v>365</v>
      </c>
      <c r="J4559" t="s">
        <v>25820</v>
      </c>
      <c r="K4559" t="s">
        <v>25821</v>
      </c>
      <c r="L4559" t="s">
        <v>7971</v>
      </c>
      <c r="M4559" t="s">
        <v>7954</v>
      </c>
      <c r="N4559" t="s">
        <v>7971</v>
      </c>
      <c r="O4559" t="s">
        <v>7949</v>
      </c>
      <c r="P4559" t="s">
        <v>25822</v>
      </c>
      <c r="Q4559" t="s">
        <v>11322</v>
      </c>
      <c r="R4559" t="s">
        <v>25823</v>
      </c>
      <c r="S4559" t="s">
        <v>8554</v>
      </c>
      <c r="T4559" t="s">
        <v>7960</v>
      </c>
      <c r="U4559" t="s">
        <v>7961</v>
      </c>
      <c r="V4559" t="s">
        <v>7950</v>
      </c>
      <c r="W4559" t="s">
        <v>7950</v>
      </c>
      <c r="X4559" s="3">
        <v>120</v>
      </c>
      <c r="Y4559" t="s">
        <v>7948</v>
      </c>
      <c r="Z4559" s="3">
        <v>1</v>
      </c>
      <c r="AB4559" t="s">
        <v>7962</v>
      </c>
      <c r="AC4559" t="s">
        <v>8062</v>
      </c>
      <c r="AE4559" s="3">
        <v>0</v>
      </c>
      <c r="AF4559" s="3">
        <v>0</v>
      </c>
      <c r="AH4559" t="s">
        <v>8063</v>
      </c>
      <c r="AI4559" s="3">
        <v>13712.6</v>
      </c>
      <c r="AJ4559" s="3">
        <v>0</v>
      </c>
      <c r="AK4559" s="3">
        <v>0</v>
      </c>
      <c r="AL4559" t="s">
        <v>7950</v>
      </c>
      <c r="AM4559" s="3">
        <v>0</v>
      </c>
      <c r="AN4559" t="s">
        <v>7950</v>
      </c>
      <c r="AO4559" s="3">
        <v>0</v>
      </c>
      <c r="AQ4559" t="s">
        <v>25824</v>
      </c>
      <c r="AR4559" t="s">
        <v>11339</v>
      </c>
      <c r="AS4559" t="s">
        <v>8850</v>
      </c>
      <c r="AU4559" t="s">
        <v>8065</v>
      </c>
      <c r="AV4559" s="3">
        <v>0</v>
      </c>
      <c r="AW4559" s="3">
        <v>0</v>
      </c>
      <c r="AX4559" s="3">
        <v>6</v>
      </c>
      <c r="AY4559" s="3">
        <v>0</v>
      </c>
      <c r="AZ4559" s="3">
        <v>5</v>
      </c>
      <c r="BC4559" s="3">
        <v>0</v>
      </c>
      <c r="BD4559" t="s">
        <v>7950</v>
      </c>
    </row>
    <row r="4560" spans="1:56">
      <c r="A4560" t="s">
        <v>25825</v>
      </c>
      <c r="B4560" t="s">
        <v>25826</v>
      </c>
      <c r="C4560" t="s">
        <v>25827</v>
      </c>
      <c r="E4560" t="s">
        <v>25478</v>
      </c>
      <c r="F4560" t="s">
        <v>7948</v>
      </c>
      <c r="G4560" t="s">
        <v>8056</v>
      </c>
      <c r="H4560" s="3">
        <v>0</v>
      </c>
      <c r="I4560" s="3">
        <v>365</v>
      </c>
      <c r="K4560" t="s">
        <v>25311</v>
      </c>
      <c r="L4560" t="s">
        <v>7971</v>
      </c>
      <c r="M4560" t="s">
        <v>7954</v>
      </c>
      <c r="N4560" t="s">
        <v>7971</v>
      </c>
      <c r="O4560" t="s">
        <v>7949</v>
      </c>
      <c r="P4560" t="s">
        <v>25828</v>
      </c>
      <c r="Q4560" t="s">
        <v>25313</v>
      </c>
      <c r="R4560" t="s">
        <v>25829</v>
      </c>
      <c r="S4560" t="s">
        <v>25313</v>
      </c>
      <c r="T4560" t="s">
        <v>7960</v>
      </c>
      <c r="U4560" t="s">
        <v>7961</v>
      </c>
      <c r="V4560" s="3">
        <v>0</v>
      </c>
      <c r="W4560" s="3">
        <v>0</v>
      </c>
      <c r="X4560" s="3">
        <v>360</v>
      </c>
      <c r="Y4560" t="s">
        <v>7948</v>
      </c>
      <c r="Z4560" s="3">
        <v>1</v>
      </c>
      <c r="AC4560" t="s">
        <v>22078</v>
      </c>
      <c r="AE4560" s="3">
        <v>0</v>
      </c>
      <c r="AF4560" s="3">
        <v>0</v>
      </c>
      <c r="AH4560" t="s">
        <v>8063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t="s">
        <v>7950</v>
      </c>
      <c r="AP4560" t="s">
        <v>7971</v>
      </c>
      <c r="AR4560" t="s">
        <v>8102</v>
      </c>
      <c r="AT4560" t="s">
        <v>7971</v>
      </c>
      <c r="AU4560" t="s">
        <v>8065</v>
      </c>
      <c r="AV4560" s="3">
        <v>0</v>
      </c>
      <c r="AW4560" s="3">
        <v>0</v>
      </c>
      <c r="AX4560" s="3">
        <v>10</v>
      </c>
      <c r="AY4560" s="3">
        <v>18</v>
      </c>
      <c r="AZ4560" s="3">
        <v>2</v>
      </c>
      <c r="BC4560" s="3">
        <v>0</v>
      </c>
      <c r="BD4560" t="s">
        <v>7950</v>
      </c>
    </row>
    <row r="4561" spans="1:56">
      <c r="A4561" t="s">
        <v>25830</v>
      </c>
      <c r="B4561" t="s">
        <v>25831</v>
      </c>
      <c r="C4561" t="s">
        <v>25832</v>
      </c>
      <c r="E4561" t="s">
        <v>25310</v>
      </c>
      <c r="F4561" t="s">
        <v>7948</v>
      </c>
      <c r="G4561" t="s">
        <v>8056</v>
      </c>
      <c r="H4561" s="3">
        <v>0</v>
      </c>
      <c r="I4561" s="3">
        <v>182</v>
      </c>
      <c r="K4561" t="s">
        <v>25311</v>
      </c>
      <c r="L4561" t="s">
        <v>7971</v>
      </c>
      <c r="M4561" t="s">
        <v>7954</v>
      </c>
      <c r="N4561" t="s">
        <v>7971</v>
      </c>
      <c r="O4561" t="s">
        <v>7949</v>
      </c>
      <c r="P4561" t="s">
        <v>25833</v>
      </c>
      <c r="Q4561" t="s">
        <v>25313</v>
      </c>
      <c r="R4561" t="s">
        <v>25833</v>
      </c>
      <c r="S4561" t="s">
        <v>25313</v>
      </c>
      <c r="T4561" t="s">
        <v>7960</v>
      </c>
      <c r="U4561" t="s">
        <v>7961</v>
      </c>
      <c r="V4561" s="3">
        <v>0</v>
      </c>
      <c r="W4561" s="3">
        <v>0</v>
      </c>
      <c r="X4561" s="3">
        <v>520</v>
      </c>
      <c r="Y4561" t="s">
        <v>7948</v>
      </c>
      <c r="Z4561" s="3">
        <v>1</v>
      </c>
      <c r="AB4561" t="s">
        <v>7981</v>
      </c>
      <c r="AC4561" t="s">
        <v>25294</v>
      </c>
      <c r="AE4561" s="3">
        <v>0</v>
      </c>
      <c r="AF4561" s="3">
        <v>0</v>
      </c>
      <c r="AH4561" t="s">
        <v>8063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R4561" t="s">
        <v>14206</v>
      </c>
      <c r="AU4561" t="s">
        <v>8065</v>
      </c>
      <c r="AV4561" s="3">
        <v>0</v>
      </c>
      <c r="AW4561" s="3">
        <v>0</v>
      </c>
      <c r="AX4561" s="3">
        <v>10</v>
      </c>
      <c r="AY4561" s="3">
        <v>26</v>
      </c>
      <c r="AZ4561" s="3">
        <v>2</v>
      </c>
      <c r="BA4561" t="s">
        <v>8137</v>
      </c>
      <c r="BB4561" t="s">
        <v>10958</v>
      </c>
      <c r="BC4561" t="s">
        <v>7950</v>
      </c>
      <c r="BD4561" t="s">
        <v>7950</v>
      </c>
    </row>
    <row r="4562" spans="1:56">
      <c r="A4562" t="s">
        <v>610</v>
      </c>
      <c r="B4562" t="s">
        <v>25834</v>
      </c>
      <c r="C4562" t="s">
        <v>15571</v>
      </c>
      <c r="E4562" t="s">
        <v>25515</v>
      </c>
      <c r="F4562" t="s">
        <v>7948</v>
      </c>
      <c r="G4562" t="s">
        <v>25289</v>
      </c>
      <c r="H4562" s="3">
        <v>0</v>
      </c>
      <c r="I4562" s="3">
        <v>365</v>
      </c>
      <c r="K4562" t="s">
        <v>25330</v>
      </c>
      <c r="L4562" t="s">
        <v>7971</v>
      </c>
      <c r="M4562" t="s">
        <v>7954</v>
      </c>
      <c r="N4562" t="s">
        <v>7971</v>
      </c>
      <c r="O4562" t="s">
        <v>7949</v>
      </c>
      <c r="P4562" t="s">
        <v>25835</v>
      </c>
      <c r="Q4562" t="s">
        <v>9193</v>
      </c>
      <c r="R4562" t="s">
        <v>25836</v>
      </c>
      <c r="S4562" t="s">
        <v>25456</v>
      </c>
      <c r="T4562" t="s">
        <v>7960</v>
      </c>
      <c r="U4562" t="s">
        <v>7961</v>
      </c>
      <c r="V4562" s="3">
        <v>0</v>
      </c>
      <c r="W4562" s="3">
        <v>0</v>
      </c>
      <c r="X4562" s="3">
        <v>8896</v>
      </c>
      <c r="Y4562" t="s">
        <v>7948</v>
      </c>
      <c r="Z4562" s="3">
        <v>1</v>
      </c>
      <c r="AB4562" t="s">
        <v>7981</v>
      </c>
      <c r="AC4562" t="s">
        <v>22078</v>
      </c>
      <c r="AE4562" s="3">
        <v>0</v>
      </c>
      <c r="AF4562" s="3">
        <v>0</v>
      </c>
      <c r="AH4562" t="s">
        <v>8063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t="s">
        <v>7950</v>
      </c>
      <c r="AR4562" t="s">
        <v>8389</v>
      </c>
      <c r="AU4562" t="s">
        <v>8065</v>
      </c>
      <c r="AV4562" s="3">
        <v>0</v>
      </c>
      <c r="AW4562" s="3">
        <v>0</v>
      </c>
      <c r="AX4562" s="3">
        <v>52</v>
      </c>
      <c r="AY4562" s="3">
        <v>172</v>
      </c>
      <c r="AZ4562" s="3">
        <v>2</v>
      </c>
      <c r="BA4562" t="s">
        <v>7964</v>
      </c>
      <c r="BB4562" t="s">
        <v>7886</v>
      </c>
      <c r="BC4562" t="s">
        <v>7950</v>
      </c>
      <c r="BD4562" t="s">
        <v>7950</v>
      </c>
    </row>
    <row r="4563" spans="1:56">
      <c r="A4563" t="s">
        <v>5280</v>
      </c>
      <c r="B4563" t="s">
        <v>25837</v>
      </c>
      <c r="C4563" t="s">
        <v>25838</v>
      </c>
      <c r="E4563" t="s">
        <v>25318</v>
      </c>
      <c r="F4563" t="s">
        <v>7948</v>
      </c>
      <c r="G4563" t="s">
        <v>25289</v>
      </c>
      <c r="H4563" s="3">
        <v>0</v>
      </c>
      <c r="I4563" s="3">
        <v>365</v>
      </c>
      <c r="K4563" t="s">
        <v>25839</v>
      </c>
      <c r="L4563" t="s">
        <v>7971</v>
      </c>
      <c r="M4563" t="s">
        <v>7954</v>
      </c>
      <c r="N4563" t="s">
        <v>7971</v>
      </c>
      <c r="O4563" t="s">
        <v>7949</v>
      </c>
      <c r="P4563" t="s">
        <v>25840</v>
      </c>
      <c r="Q4563" t="s">
        <v>20542</v>
      </c>
      <c r="R4563" t="s">
        <v>25841</v>
      </c>
      <c r="S4563" t="s">
        <v>12136</v>
      </c>
      <c r="T4563" t="s">
        <v>7960</v>
      </c>
      <c r="U4563" t="s">
        <v>7961</v>
      </c>
      <c r="V4563" s="3">
        <v>0</v>
      </c>
      <c r="W4563" s="3">
        <v>0</v>
      </c>
      <c r="X4563" s="3">
        <v>910</v>
      </c>
      <c r="Y4563" t="s">
        <v>7948</v>
      </c>
      <c r="Z4563" s="3">
        <v>1</v>
      </c>
      <c r="AB4563" t="s">
        <v>7981</v>
      </c>
      <c r="AC4563" t="s">
        <v>25294</v>
      </c>
      <c r="AE4563" s="3">
        <v>0</v>
      </c>
      <c r="AF4563" s="3">
        <v>0</v>
      </c>
      <c r="AH4563" t="s">
        <v>8063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t="s">
        <v>7950</v>
      </c>
      <c r="AQ4563" t="s">
        <v>8064</v>
      </c>
      <c r="AR4563" t="s">
        <v>22532</v>
      </c>
      <c r="AU4563" t="s">
        <v>8065</v>
      </c>
      <c r="AV4563" s="3">
        <v>0</v>
      </c>
      <c r="AW4563" s="3">
        <v>0</v>
      </c>
      <c r="AX4563" s="3">
        <v>14</v>
      </c>
      <c r="AY4563" s="3">
        <v>0</v>
      </c>
      <c r="AZ4563" s="3">
        <v>5</v>
      </c>
      <c r="BA4563" t="s">
        <v>8137</v>
      </c>
      <c r="BB4563" t="s">
        <v>7886</v>
      </c>
      <c r="BC4563" t="s">
        <v>7950</v>
      </c>
      <c r="BD4563" t="s">
        <v>7950</v>
      </c>
    </row>
    <row r="4564" spans="1:56">
      <c r="A4564" t="s">
        <v>66</v>
      </c>
      <c r="B4564" t="s">
        <v>25842</v>
      </c>
      <c r="C4564" t="s">
        <v>25843</v>
      </c>
      <c r="E4564" t="s">
        <v>25318</v>
      </c>
      <c r="F4564" t="s">
        <v>7948</v>
      </c>
      <c r="G4564" t="s">
        <v>25289</v>
      </c>
      <c r="H4564" s="3">
        <v>0</v>
      </c>
      <c r="I4564" s="3">
        <v>365</v>
      </c>
      <c r="K4564" t="s">
        <v>25844</v>
      </c>
      <c r="L4564" t="s">
        <v>7971</v>
      </c>
      <c r="M4564" t="s">
        <v>7954</v>
      </c>
      <c r="N4564" t="s">
        <v>7971</v>
      </c>
      <c r="O4564" t="s">
        <v>7949</v>
      </c>
      <c r="P4564" t="s">
        <v>25845</v>
      </c>
      <c r="Q4564" t="s">
        <v>20542</v>
      </c>
      <c r="R4564" t="s">
        <v>25845</v>
      </c>
      <c r="S4564" t="s">
        <v>20542</v>
      </c>
      <c r="T4564" t="s">
        <v>7960</v>
      </c>
      <c r="U4564" t="s">
        <v>7961</v>
      </c>
      <c r="V4564" s="3">
        <v>0</v>
      </c>
      <c r="W4564" s="3">
        <v>0</v>
      </c>
      <c r="X4564" s="3">
        <v>450</v>
      </c>
      <c r="Y4564" t="s">
        <v>7948</v>
      </c>
      <c r="Z4564" s="3">
        <v>1</v>
      </c>
      <c r="AB4564" t="s">
        <v>7962</v>
      </c>
      <c r="AC4564" t="s">
        <v>25294</v>
      </c>
      <c r="AE4564" s="3">
        <v>0</v>
      </c>
      <c r="AF4564" s="3">
        <v>0</v>
      </c>
      <c r="AH4564" t="s">
        <v>8063</v>
      </c>
      <c r="AI4564" s="3">
        <v>12930.82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R4564" t="s">
        <v>22532</v>
      </c>
      <c r="AU4564" t="s">
        <v>8065</v>
      </c>
      <c r="AV4564" s="3">
        <v>0</v>
      </c>
      <c r="AW4564" s="3">
        <v>0</v>
      </c>
      <c r="AX4564" s="3">
        <v>9</v>
      </c>
      <c r="AY4564" s="3">
        <v>10</v>
      </c>
      <c r="AZ4564" s="3">
        <v>5</v>
      </c>
      <c r="BA4564" t="s">
        <v>8137</v>
      </c>
      <c r="BB4564" t="s">
        <v>20618</v>
      </c>
      <c r="BC4564" t="s">
        <v>7950</v>
      </c>
      <c r="BD4564" t="s">
        <v>7950</v>
      </c>
    </row>
    <row r="4565" spans="1:56">
      <c r="A4565" t="s">
        <v>80</v>
      </c>
      <c r="B4565" t="s">
        <v>25846</v>
      </c>
      <c r="C4565" t="s">
        <v>25843</v>
      </c>
      <c r="E4565" t="s">
        <v>25318</v>
      </c>
      <c r="F4565" t="s">
        <v>7948</v>
      </c>
      <c r="G4565" t="s">
        <v>25289</v>
      </c>
      <c r="H4565" s="3">
        <v>0</v>
      </c>
      <c r="I4565" s="3">
        <v>365</v>
      </c>
      <c r="K4565" t="s">
        <v>25844</v>
      </c>
      <c r="L4565" t="s">
        <v>7971</v>
      </c>
      <c r="M4565" t="s">
        <v>7954</v>
      </c>
      <c r="N4565" t="s">
        <v>7971</v>
      </c>
      <c r="O4565" t="s">
        <v>7949</v>
      </c>
      <c r="P4565" t="s">
        <v>25847</v>
      </c>
      <c r="Q4565" t="s">
        <v>20542</v>
      </c>
      <c r="R4565" t="s">
        <v>25848</v>
      </c>
      <c r="S4565" t="s">
        <v>21081</v>
      </c>
      <c r="T4565" t="s">
        <v>7960</v>
      </c>
      <c r="U4565" t="s">
        <v>7961</v>
      </c>
      <c r="V4565" s="3">
        <v>0</v>
      </c>
      <c r="W4565" s="3">
        <v>0</v>
      </c>
      <c r="X4565" s="3">
        <v>450</v>
      </c>
      <c r="Y4565" t="s">
        <v>7948</v>
      </c>
      <c r="Z4565" s="3">
        <v>1</v>
      </c>
      <c r="AB4565" t="s">
        <v>7962</v>
      </c>
      <c r="AC4565" t="s">
        <v>25294</v>
      </c>
      <c r="AE4565" s="3">
        <v>0</v>
      </c>
      <c r="AF4565" s="3">
        <v>0</v>
      </c>
      <c r="AH4565" t="s">
        <v>8063</v>
      </c>
      <c r="AI4565" s="3">
        <v>11926.58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t="s">
        <v>7950</v>
      </c>
      <c r="AQ4565" t="s">
        <v>25849</v>
      </c>
      <c r="AR4565" t="s">
        <v>22532</v>
      </c>
      <c r="AU4565" t="s">
        <v>8065</v>
      </c>
      <c r="AV4565" s="3">
        <v>0</v>
      </c>
      <c r="AW4565" s="3">
        <v>0</v>
      </c>
      <c r="AX4565" s="3">
        <v>9</v>
      </c>
      <c r="AY4565" s="3">
        <v>50</v>
      </c>
      <c r="AZ4565" s="3">
        <v>5</v>
      </c>
      <c r="BA4565" t="s">
        <v>8137</v>
      </c>
      <c r="BB4565" t="s">
        <v>20618</v>
      </c>
      <c r="BC4565" t="s">
        <v>7950</v>
      </c>
      <c r="BD4565" t="s">
        <v>7950</v>
      </c>
    </row>
    <row r="4566" spans="1:56">
      <c r="A4566" t="s">
        <v>25850</v>
      </c>
      <c r="B4566" t="s">
        <v>25851</v>
      </c>
      <c r="C4566" t="s">
        <v>25852</v>
      </c>
      <c r="E4566" t="s">
        <v>25515</v>
      </c>
      <c r="F4566" t="s">
        <v>7948</v>
      </c>
      <c r="G4566" t="s">
        <v>25289</v>
      </c>
      <c r="H4566" s="3">
        <v>0</v>
      </c>
      <c r="I4566" s="3">
        <v>365</v>
      </c>
      <c r="K4566" t="s">
        <v>25290</v>
      </c>
      <c r="L4566" t="s">
        <v>7971</v>
      </c>
      <c r="M4566" t="s">
        <v>7954</v>
      </c>
      <c r="N4566" t="s">
        <v>7971</v>
      </c>
      <c r="O4566" t="s">
        <v>7949</v>
      </c>
      <c r="P4566" t="s">
        <v>25853</v>
      </c>
      <c r="Q4566" t="s">
        <v>21013</v>
      </c>
      <c r="R4566" t="s">
        <v>25853</v>
      </c>
      <c r="S4566" t="s">
        <v>21013</v>
      </c>
      <c r="T4566" t="s">
        <v>7960</v>
      </c>
      <c r="U4566" t="s">
        <v>7961</v>
      </c>
      <c r="V4566" s="3">
        <v>0</v>
      </c>
      <c r="W4566" s="3">
        <v>0</v>
      </c>
      <c r="X4566" s="3">
        <v>1800</v>
      </c>
      <c r="Y4566" t="s">
        <v>7948</v>
      </c>
      <c r="Z4566" s="3">
        <v>1</v>
      </c>
      <c r="AB4566" t="s">
        <v>7981</v>
      </c>
      <c r="AC4566" t="s">
        <v>25294</v>
      </c>
      <c r="AE4566" s="3">
        <v>0</v>
      </c>
      <c r="AF4566" s="3">
        <v>0</v>
      </c>
      <c r="AH4566" t="s">
        <v>8063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R4566" t="s">
        <v>14512</v>
      </c>
      <c r="AU4566" t="s">
        <v>8065</v>
      </c>
      <c r="AV4566" s="3">
        <v>0</v>
      </c>
      <c r="AW4566" s="3">
        <v>0</v>
      </c>
      <c r="AX4566" s="3">
        <v>20</v>
      </c>
      <c r="AY4566" s="3">
        <v>45</v>
      </c>
      <c r="AZ4566" s="3">
        <v>2</v>
      </c>
      <c r="BA4566" t="s">
        <v>7964</v>
      </c>
      <c r="BB4566" t="s">
        <v>10958</v>
      </c>
      <c r="BC4566" t="s">
        <v>7950</v>
      </c>
      <c r="BD4566" t="s">
        <v>7950</v>
      </c>
    </row>
    <row r="4567" spans="1:56">
      <c r="A4567" t="s">
        <v>25854</v>
      </c>
      <c r="B4567" t="s">
        <v>25851</v>
      </c>
      <c r="C4567" t="s">
        <v>25852</v>
      </c>
      <c r="E4567" t="s">
        <v>25515</v>
      </c>
      <c r="F4567" t="s">
        <v>7948</v>
      </c>
      <c r="G4567" t="s">
        <v>25289</v>
      </c>
      <c r="H4567" s="3">
        <v>0</v>
      </c>
      <c r="I4567" s="3">
        <v>365</v>
      </c>
      <c r="K4567" t="s">
        <v>25290</v>
      </c>
      <c r="L4567" t="s">
        <v>7971</v>
      </c>
      <c r="M4567" t="s">
        <v>7954</v>
      </c>
      <c r="N4567" t="s">
        <v>7971</v>
      </c>
      <c r="O4567" t="s">
        <v>7949</v>
      </c>
      <c r="P4567" t="s">
        <v>25855</v>
      </c>
      <c r="Q4567" t="s">
        <v>21013</v>
      </c>
      <c r="R4567" t="s">
        <v>25855</v>
      </c>
      <c r="S4567" t="s">
        <v>21013</v>
      </c>
      <c r="T4567" t="s">
        <v>7960</v>
      </c>
      <c r="U4567" t="s">
        <v>7961</v>
      </c>
      <c r="V4567" s="3">
        <v>0</v>
      </c>
      <c r="W4567" s="3">
        <v>0</v>
      </c>
      <c r="X4567" s="3">
        <v>1800</v>
      </c>
      <c r="Y4567" t="s">
        <v>7948</v>
      </c>
      <c r="Z4567" s="3">
        <v>1</v>
      </c>
      <c r="AB4567" t="s">
        <v>7981</v>
      </c>
      <c r="AC4567" t="s">
        <v>25294</v>
      </c>
      <c r="AE4567" s="3">
        <v>0</v>
      </c>
      <c r="AF4567" s="3">
        <v>0</v>
      </c>
      <c r="AH4567" t="s">
        <v>8063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R4567" t="s">
        <v>14512</v>
      </c>
      <c r="AU4567" t="s">
        <v>8065</v>
      </c>
      <c r="AV4567" s="3">
        <v>0</v>
      </c>
      <c r="AW4567" s="3">
        <v>0</v>
      </c>
      <c r="AX4567" s="3">
        <v>20</v>
      </c>
      <c r="AY4567" s="3">
        <v>45</v>
      </c>
      <c r="AZ4567" s="3">
        <v>2</v>
      </c>
      <c r="BA4567" t="s">
        <v>7964</v>
      </c>
      <c r="BB4567" t="s">
        <v>10958</v>
      </c>
      <c r="BC4567" t="s">
        <v>7950</v>
      </c>
      <c r="BD4567" t="s">
        <v>7950</v>
      </c>
    </row>
    <row r="4568" spans="1:56">
      <c r="A4568" t="s">
        <v>1369</v>
      </c>
      <c r="B4568" t="s">
        <v>25427</v>
      </c>
      <c r="C4568" t="s">
        <v>25416</v>
      </c>
      <c r="E4568" t="s">
        <v>25417</v>
      </c>
      <c r="F4568" t="s">
        <v>7948</v>
      </c>
      <c r="G4568" t="s">
        <v>25289</v>
      </c>
      <c r="H4568" s="3">
        <v>0</v>
      </c>
      <c r="I4568" s="3">
        <v>365</v>
      </c>
      <c r="K4568" t="s">
        <v>25428</v>
      </c>
      <c r="L4568" t="s">
        <v>7971</v>
      </c>
      <c r="M4568" t="s">
        <v>7954</v>
      </c>
      <c r="N4568" t="s">
        <v>7971</v>
      </c>
      <c r="O4568" t="s">
        <v>7949</v>
      </c>
      <c r="P4568" t="s">
        <v>25856</v>
      </c>
      <c r="Q4568" t="s">
        <v>25313</v>
      </c>
      <c r="R4568" t="s">
        <v>25856</v>
      </c>
      <c r="S4568" t="s">
        <v>25313</v>
      </c>
      <c r="T4568" t="s">
        <v>7960</v>
      </c>
      <c r="U4568" t="s">
        <v>7961</v>
      </c>
      <c r="V4568" s="3">
        <v>0</v>
      </c>
      <c r="W4568" s="3">
        <v>0</v>
      </c>
      <c r="X4568" s="3">
        <v>40</v>
      </c>
      <c r="Y4568" t="s">
        <v>7948</v>
      </c>
      <c r="Z4568" s="3">
        <v>1</v>
      </c>
      <c r="AC4568" t="s">
        <v>22078</v>
      </c>
      <c r="AE4568" s="3">
        <v>0</v>
      </c>
      <c r="AF4568" s="3">
        <v>0</v>
      </c>
      <c r="AH4568" t="s">
        <v>8063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t="s">
        <v>7950</v>
      </c>
      <c r="AR4568" t="s">
        <v>22434</v>
      </c>
      <c r="AU4568" t="s">
        <v>8065</v>
      </c>
      <c r="AV4568" s="3">
        <v>0</v>
      </c>
      <c r="AW4568" s="3">
        <v>0</v>
      </c>
      <c r="AX4568" s="3">
        <v>4</v>
      </c>
      <c r="AY4568" s="3">
        <v>10</v>
      </c>
      <c r="AZ4568" s="3">
        <v>2</v>
      </c>
      <c r="BC4568" t="s">
        <v>7950</v>
      </c>
      <c r="BD4568" t="s">
        <v>7950</v>
      </c>
    </row>
    <row r="4569" spans="1:56">
      <c r="A4569" t="s">
        <v>25857</v>
      </c>
      <c r="B4569" t="s">
        <v>25858</v>
      </c>
      <c r="C4569" t="s">
        <v>25859</v>
      </c>
      <c r="E4569" t="s">
        <v>25567</v>
      </c>
      <c r="F4569" t="s">
        <v>7948</v>
      </c>
      <c r="G4569" t="s">
        <v>25289</v>
      </c>
      <c r="H4569" s="3">
        <v>0</v>
      </c>
      <c r="I4569" s="3">
        <v>365</v>
      </c>
      <c r="K4569" t="s">
        <v>11813</v>
      </c>
      <c r="L4569" t="s">
        <v>7971</v>
      </c>
      <c r="M4569" t="s">
        <v>7954</v>
      </c>
      <c r="N4569" t="s">
        <v>7971</v>
      </c>
      <c r="O4569" t="s">
        <v>7949</v>
      </c>
      <c r="P4569" t="s">
        <v>25860</v>
      </c>
      <c r="Q4569" t="s">
        <v>25410</v>
      </c>
      <c r="R4569" t="s">
        <v>25861</v>
      </c>
      <c r="S4569" t="s">
        <v>25410</v>
      </c>
      <c r="T4569" t="s">
        <v>7960</v>
      </c>
      <c r="U4569" t="s">
        <v>7961</v>
      </c>
      <c r="V4569" s="3">
        <v>0</v>
      </c>
      <c r="W4569" s="3">
        <v>0</v>
      </c>
      <c r="X4569" s="3">
        <v>1690</v>
      </c>
      <c r="Y4569" t="s">
        <v>7948</v>
      </c>
      <c r="Z4569" s="3">
        <v>1</v>
      </c>
      <c r="AB4569" t="s">
        <v>7981</v>
      </c>
      <c r="AC4569" t="s">
        <v>25294</v>
      </c>
      <c r="AE4569" s="3">
        <v>0</v>
      </c>
      <c r="AF4569" s="3">
        <v>0</v>
      </c>
      <c r="AH4569" t="s">
        <v>8063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t="s">
        <v>7950</v>
      </c>
      <c r="AR4569" t="s">
        <v>8102</v>
      </c>
      <c r="AU4569" t="s">
        <v>8065</v>
      </c>
      <c r="AV4569" s="3">
        <v>0</v>
      </c>
      <c r="AW4569" s="3">
        <v>0</v>
      </c>
      <c r="AX4569" s="3">
        <v>26</v>
      </c>
      <c r="AY4569" s="3">
        <v>65</v>
      </c>
      <c r="AZ4569" s="3">
        <v>5</v>
      </c>
      <c r="BA4569" t="s">
        <v>8137</v>
      </c>
      <c r="BB4569" t="s">
        <v>7886</v>
      </c>
      <c r="BC4569" t="s">
        <v>7950</v>
      </c>
      <c r="BD4569" t="s">
        <v>7950</v>
      </c>
    </row>
    <row r="4570" spans="1:56">
      <c r="A4570" t="s">
        <v>25862</v>
      </c>
      <c r="B4570" t="s">
        <v>25863</v>
      </c>
      <c r="C4570" t="s">
        <v>25864</v>
      </c>
      <c r="D4570" s="2" t="s">
        <v>8141</v>
      </c>
      <c r="E4570" t="s">
        <v>25865</v>
      </c>
      <c r="F4570" t="s">
        <v>7948</v>
      </c>
      <c r="G4570" t="s">
        <v>25289</v>
      </c>
      <c r="H4570" s="3">
        <v>0</v>
      </c>
      <c r="I4570" s="3">
        <v>365</v>
      </c>
      <c r="K4570" t="s">
        <v>25866</v>
      </c>
      <c r="L4570" t="s">
        <v>7971</v>
      </c>
      <c r="M4570" t="s">
        <v>7954</v>
      </c>
      <c r="N4570" t="s">
        <v>7971</v>
      </c>
      <c r="O4570" t="s">
        <v>7949</v>
      </c>
      <c r="P4570" t="s">
        <v>25867</v>
      </c>
      <c r="Q4570" t="s">
        <v>17533</v>
      </c>
      <c r="R4570" t="s">
        <v>25868</v>
      </c>
      <c r="S4570" t="s">
        <v>17533</v>
      </c>
      <c r="T4570" t="s">
        <v>7960</v>
      </c>
      <c r="U4570" t="s">
        <v>7961</v>
      </c>
      <c r="V4570" s="3">
        <v>0</v>
      </c>
      <c r="W4570" s="3">
        <v>0</v>
      </c>
      <c r="X4570" s="3">
        <v>120</v>
      </c>
      <c r="Y4570" t="s">
        <v>7948</v>
      </c>
      <c r="Z4570" s="3">
        <v>1</v>
      </c>
      <c r="AB4570" t="s">
        <v>7962</v>
      </c>
      <c r="AC4570" t="s">
        <v>25294</v>
      </c>
      <c r="AE4570" s="3">
        <v>0</v>
      </c>
      <c r="AF4570" s="3">
        <v>0</v>
      </c>
      <c r="AH4570" t="s">
        <v>8063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t="s">
        <v>7950</v>
      </c>
      <c r="AR4570" t="s">
        <v>8002</v>
      </c>
      <c r="AU4570" t="s">
        <v>8065</v>
      </c>
      <c r="AV4570" s="3">
        <v>0</v>
      </c>
      <c r="AW4570" s="3">
        <v>0</v>
      </c>
      <c r="AX4570" s="3">
        <v>6</v>
      </c>
      <c r="AY4570" s="3">
        <v>20</v>
      </c>
      <c r="AZ4570" s="3">
        <v>5</v>
      </c>
      <c r="BA4570" t="s">
        <v>8137</v>
      </c>
      <c r="BB4570" t="s">
        <v>8141</v>
      </c>
      <c r="BC4570" t="s">
        <v>7950</v>
      </c>
      <c r="BD4570" t="s">
        <v>7950</v>
      </c>
    </row>
    <row r="4571" spans="1:56">
      <c r="A4571" t="s">
        <v>25869</v>
      </c>
      <c r="B4571" t="s">
        <v>25870</v>
      </c>
      <c r="C4571" t="s">
        <v>25871</v>
      </c>
      <c r="E4571" t="s">
        <v>25872</v>
      </c>
      <c r="F4571" t="s">
        <v>7948</v>
      </c>
      <c r="G4571" t="s">
        <v>25289</v>
      </c>
      <c r="H4571" s="3">
        <v>0</v>
      </c>
      <c r="I4571" s="3">
        <v>365</v>
      </c>
      <c r="K4571" t="s">
        <v>7505</v>
      </c>
      <c r="L4571" t="s">
        <v>7971</v>
      </c>
      <c r="M4571" t="s">
        <v>9162</v>
      </c>
      <c r="N4571" t="s">
        <v>7971</v>
      </c>
      <c r="O4571" t="s">
        <v>7949</v>
      </c>
      <c r="P4571" t="s">
        <v>25873</v>
      </c>
      <c r="Q4571" t="s">
        <v>12800</v>
      </c>
      <c r="R4571" t="s">
        <v>25874</v>
      </c>
      <c r="S4571" t="s">
        <v>15265</v>
      </c>
      <c r="T4571" t="s">
        <v>7960</v>
      </c>
      <c r="U4571" t="s">
        <v>7961</v>
      </c>
      <c r="V4571" s="3">
        <v>0</v>
      </c>
      <c r="W4571" s="3">
        <v>0</v>
      </c>
      <c r="X4571" s="3">
        <v>560</v>
      </c>
      <c r="Y4571" t="s">
        <v>7948</v>
      </c>
      <c r="Z4571" s="3">
        <v>1</v>
      </c>
      <c r="AB4571" t="s">
        <v>7981</v>
      </c>
      <c r="AC4571" t="s">
        <v>20617</v>
      </c>
      <c r="AE4571" s="3">
        <v>0</v>
      </c>
      <c r="AF4571" s="3">
        <v>0</v>
      </c>
      <c r="AH4571" t="s">
        <v>8063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t="s">
        <v>7950</v>
      </c>
      <c r="AR4571" t="s">
        <v>20315</v>
      </c>
      <c r="AU4571" t="s">
        <v>8065</v>
      </c>
      <c r="AV4571" s="3">
        <v>0</v>
      </c>
      <c r="AW4571" s="3">
        <v>0</v>
      </c>
      <c r="AX4571" s="3">
        <v>14</v>
      </c>
      <c r="AY4571" s="3">
        <v>40</v>
      </c>
      <c r="AZ4571" s="3">
        <v>10</v>
      </c>
      <c r="BA4571" t="s">
        <v>8137</v>
      </c>
      <c r="BB4571" t="s">
        <v>20618</v>
      </c>
      <c r="BC4571" t="s">
        <v>7950</v>
      </c>
      <c r="BD4571" t="s">
        <v>7950</v>
      </c>
    </row>
    <row r="4572" spans="1:56">
      <c r="A4572" t="s">
        <v>778</v>
      </c>
      <c r="B4572" t="s">
        <v>25875</v>
      </c>
      <c r="C4572" t="s">
        <v>25309</v>
      </c>
      <c r="E4572" t="s">
        <v>25515</v>
      </c>
      <c r="F4572" t="s">
        <v>7948</v>
      </c>
      <c r="G4572" t="s">
        <v>25289</v>
      </c>
      <c r="H4572" s="3">
        <v>0</v>
      </c>
      <c r="I4572" s="3">
        <v>365</v>
      </c>
      <c r="K4572" t="s">
        <v>25311</v>
      </c>
      <c r="L4572" t="s">
        <v>7971</v>
      </c>
      <c r="M4572" t="s">
        <v>7954</v>
      </c>
      <c r="N4572" t="s">
        <v>7971</v>
      </c>
      <c r="O4572" t="s">
        <v>7949</v>
      </c>
      <c r="P4572" t="s">
        <v>25876</v>
      </c>
      <c r="Q4572" t="s">
        <v>25440</v>
      </c>
      <c r="R4572" t="s">
        <v>25877</v>
      </c>
      <c r="S4572" t="s">
        <v>21081</v>
      </c>
      <c r="T4572" t="s">
        <v>7960</v>
      </c>
      <c r="U4572" t="s">
        <v>7961</v>
      </c>
      <c r="V4572" s="3">
        <v>0</v>
      </c>
      <c r="W4572" s="3">
        <v>0</v>
      </c>
      <c r="X4572" s="3">
        <v>832</v>
      </c>
      <c r="Y4572" t="s">
        <v>7948</v>
      </c>
      <c r="Z4572" s="3">
        <v>1</v>
      </c>
      <c r="AB4572" t="s">
        <v>7981</v>
      </c>
      <c r="AC4572" t="s">
        <v>22078</v>
      </c>
      <c r="AE4572" s="3">
        <v>0</v>
      </c>
      <c r="AF4572" s="3">
        <v>0</v>
      </c>
      <c r="AH4572" t="s">
        <v>8063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t="s">
        <v>7950</v>
      </c>
      <c r="AR4572" t="s">
        <v>14206</v>
      </c>
      <c r="AU4572" t="s">
        <v>8065</v>
      </c>
      <c r="AV4572" s="3">
        <v>0</v>
      </c>
      <c r="AW4572" s="3">
        <v>0</v>
      </c>
      <c r="AX4572" s="3">
        <v>16</v>
      </c>
      <c r="AY4572" s="3">
        <v>4</v>
      </c>
      <c r="AZ4572" s="3">
        <v>2</v>
      </c>
      <c r="BA4572" t="s">
        <v>7964</v>
      </c>
      <c r="BB4572" t="s">
        <v>10958</v>
      </c>
      <c r="BC4572" t="s">
        <v>7950</v>
      </c>
      <c r="BD4572" t="s">
        <v>7950</v>
      </c>
    </row>
    <row r="4573" spans="1:56">
      <c r="A4573" t="s">
        <v>4488</v>
      </c>
      <c r="B4573" t="s">
        <v>13938</v>
      </c>
      <c r="C4573" t="s">
        <v>9343</v>
      </c>
      <c r="D4573" s="2" t="s">
        <v>8123</v>
      </c>
      <c r="E4573" t="s">
        <v>7985</v>
      </c>
      <c r="F4573" t="s">
        <v>7948</v>
      </c>
      <c r="G4573" t="s">
        <v>8056</v>
      </c>
      <c r="H4573" t="s">
        <v>7950</v>
      </c>
      <c r="I4573" s="3">
        <v>365</v>
      </c>
      <c r="J4573" t="s">
        <v>25878</v>
      </c>
      <c r="K4573" t="s">
        <v>14784</v>
      </c>
      <c r="L4573" t="s">
        <v>7971</v>
      </c>
      <c r="M4573" t="s">
        <v>7954</v>
      </c>
      <c r="N4573" t="s">
        <v>7971</v>
      </c>
      <c r="O4573" t="s">
        <v>7949</v>
      </c>
      <c r="P4573" t="s">
        <v>25879</v>
      </c>
      <c r="Q4573" t="s">
        <v>9289</v>
      </c>
      <c r="R4573" t="s">
        <v>25880</v>
      </c>
      <c r="S4573" t="s">
        <v>12033</v>
      </c>
      <c r="T4573" t="s">
        <v>7960</v>
      </c>
      <c r="U4573" t="s">
        <v>7961</v>
      </c>
      <c r="V4573" t="s">
        <v>7950</v>
      </c>
      <c r="W4573" t="s">
        <v>7950</v>
      </c>
      <c r="X4573" s="3">
        <v>1170</v>
      </c>
      <c r="Y4573" t="s">
        <v>7948</v>
      </c>
      <c r="Z4573" s="3">
        <v>1</v>
      </c>
      <c r="AB4573" t="s">
        <v>7962</v>
      </c>
      <c r="AC4573" t="s">
        <v>8062</v>
      </c>
      <c r="AE4573" s="3">
        <v>0</v>
      </c>
      <c r="AF4573" s="3">
        <v>0</v>
      </c>
      <c r="AH4573" t="s">
        <v>8063</v>
      </c>
      <c r="AI4573" s="3">
        <v>13143.79</v>
      </c>
      <c r="AJ4573" s="3">
        <v>0</v>
      </c>
      <c r="AK4573" s="3">
        <v>0</v>
      </c>
      <c r="AL4573" t="s">
        <v>7950</v>
      </c>
      <c r="AM4573" s="3">
        <v>0</v>
      </c>
      <c r="AN4573" t="s">
        <v>7950</v>
      </c>
      <c r="AO4573" s="3">
        <v>0</v>
      </c>
      <c r="AQ4573" t="s">
        <v>25881</v>
      </c>
      <c r="AR4573" t="s">
        <v>8105</v>
      </c>
      <c r="AS4573" t="s">
        <v>8850</v>
      </c>
      <c r="AU4573" t="s">
        <v>8065</v>
      </c>
      <c r="AV4573" s="3">
        <v>0</v>
      </c>
      <c r="AW4573" s="3">
        <v>0</v>
      </c>
      <c r="AX4573" s="3">
        <v>18</v>
      </c>
      <c r="AY4573" s="3">
        <v>65</v>
      </c>
      <c r="AZ4573" s="3">
        <v>5</v>
      </c>
      <c r="BA4573" t="s">
        <v>8314</v>
      </c>
      <c r="BB4573" t="s">
        <v>8314</v>
      </c>
      <c r="BC4573" s="3">
        <v>0</v>
      </c>
      <c r="BD4573" t="s">
        <v>7950</v>
      </c>
    </row>
    <row r="4574" spans="1:56">
      <c r="A4574" t="s">
        <v>25882</v>
      </c>
      <c r="B4574" t="s">
        <v>25883</v>
      </c>
      <c r="C4574" t="s">
        <v>25884</v>
      </c>
      <c r="E4574" t="s">
        <v>25567</v>
      </c>
      <c r="F4574" t="s">
        <v>7948</v>
      </c>
      <c r="G4574" t="s">
        <v>25289</v>
      </c>
      <c r="H4574" s="3">
        <v>0</v>
      </c>
      <c r="I4574" s="3">
        <v>365</v>
      </c>
      <c r="K4574" t="s">
        <v>8020</v>
      </c>
      <c r="L4574" t="s">
        <v>7971</v>
      </c>
      <c r="M4574" t="s">
        <v>7954</v>
      </c>
      <c r="N4574" t="s">
        <v>7971</v>
      </c>
      <c r="O4574" t="s">
        <v>7949</v>
      </c>
      <c r="P4574" t="s">
        <v>25885</v>
      </c>
      <c r="Q4574" t="s">
        <v>21013</v>
      </c>
      <c r="R4574" t="s">
        <v>25886</v>
      </c>
      <c r="S4574" t="s">
        <v>21081</v>
      </c>
      <c r="T4574" t="s">
        <v>7960</v>
      </c>
      <c r="U4574" t="s">
        <v>7961</v>
      </c>
      <c r="V4574" s="3">
        <v>0</v>
      </c>
      <c r="W4574" s="3">
        <v>0</v>
      </c>
      <c r="X4574" s="3">
        <v>1170</v>
      </c>
      <c r="Y4574" t="s">
        <v>7948</v>
      </c>
      <c r="Z4574" s="3">
        <v>1</v>
      </c>
      <c r="AB4574" t="s">
        <v>7981</v>
      </c>
      <c r="AC4574" t="s">
        <v>25294</v>
      </c>
      <c r="AE4574" s="3">
        <v>0</v>
      </c>
      <c r="AF4574" s="3">
        <v>0</v>
      </c>
      <c r="AH4574" t="s">
        <v>8063</v>
      </c>
      <c r="AI4574" s="3">
        <v>10134.790000000001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t="s">
        <v>7950</v>
      </c>
      <c r="AR4574" t="s">
        <v>21017</v>
      </c>
      <c r="AU4574" t="s">
        <v>8065</v>
      </c>
      <c r="AV4574" s="3">
        <v>0</v>
      </c>
      <c r="AW4574" s="3">
        <v>0</v>
      </c>
      <c r="AX4574" s="3">
        <v>18</v>
      </c>
      <c r="AY4574" s="3">
        <v>65</v>
      </c>
      <c r="AZ4574" s="3">
        <v>5</v>
      </c>
      <c r="BA4574" t="s">
        <v>8137</v>
      </c>
      <c r="BB4574" t="s">
        <v>10958</v>
      </c>
      <c r="BC4574" t="s">
        <v>7950</v>
      </c>
      <c r="BD4574" t="s">
        <v>7950</v>
      </c>
    </row>
    <row r="4575" spans="1:56">
      <c r="A4575" t="s">
        <v>25887</v>
      </c>
      <c r="B4575" t="s">
        <v>25888</v>
      </c>
      <c r="C4575" t="s">
        <v>25889</v>
      </c>
      <c r="E4575" t="s">
        <v>25382</v>
      </c>
      <c r="F4575" t="s">
        <v>7948</v>
      </c>
      <c r="G4575" t="s">
        <v>25289</v>
      </c>
      <c r="H4575" s="3">
        <v>0</v>
      </c>
      <c r="I4575" s="3">
        <v>365</v>
      </c>
      <c r="K4575" t="s">
        <v>16449</v>
      </c>
      <c r="L4575" t="s">
        <v>7971</v>
      </c>
      <c r="M4575" t="s">
        <v>7954</v>
      </c>
      <c r="N4575" t="s">
        <v>7971</v>
      </c>
      <c r="O4575" t="s">
        <v>7949</v>
      </c>
      <c r="P4575" t="s">
        <v>25890</v>
      </c>
      <c r="Q4575" t="s">
        <v>17533</v>
      </c>
      <c r="R4575" t="s">
        <v>25890</v>
      </c>
      <c r="S4575" t="s">
        <v>17533</v>
      </c>
      <c r="T4575" t="s">
        <v>7960</v>
      </c>
      <c r="U4575" t="s">
        <v>7961</v>
      </c>
      <c r="V4575" s="3">
        <v>0</v>
      </c>
      <c r="W4575" s="3">
        <v>0</v>
      </c>
      <c r="X4575" s="3">
        <v>315</v>
      </c>
      <c r="Y4575" t="s">
        <v>7948</v>
      </c>
      <c r="Z4575" s="3">
        <v>1</v>
      </c>
      <c r="AB4575" t="s">
        <v>7962</v>
      </c>
      <c r="AC4575" t="s">
        <v>25294</v>
      </c>
      <c r="AE4575" s="3">
        <v>0</v>
      </c>
      <c r="AF4575" s="3">
        <v>0</v>
      </c>
      <c r="AH4575" t="s">
        <v>8063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R4575" t="s">
        <v>20315</v>
      </c>
      <c r="AU4575" t="s">
        <v>8065</v>
      </c>
      <c r="AV4575" s="3">
        <v>0</v>
      </c>
      <c r="AW4575" s="3">
        <v>0</v>
      </c>
      <c r="AX4575" s="3">
        <v>9</v>
      </c>
      <c r="AY4575" s="3">
        <v>35</v>
      </c>
      <c r="AZ4575" s="3">
        <v>5</v>
      </c>
      <c r="BA4575" t="s">
        <v>8137</v>
      </c>
      <c r="BB4575" t="s">
        <v>9195</v>
      </c>
      <c r="BC4575" t="s">
        <v>7950</v>
      </c>
      <c r="BD4575" t="s">
        <v>7950</v>
      </c>
    </row>
    <row r="4576" spans="1:56">
      <c r="A4576" t="s">
        <v>3753</v>
      </c>
      <c r="B4576" t="s">
        <v>20865</v>
      </c>
      <c r="C4576" t="s">
        <v>9437</v>
      </c>
      <c r="E4576" t="s">
        <v>25382</v>
      </c>
      <c r="F4576" t="s">
        <v>7948</v>
      </c>
      <c r="G4576" t="s">
        <v>25289</v>
      </c>
      <c r="H4576" s="3">
        <v>0</v>
      </c>
      <c r="I4576" s="3">
        <v>365</v>
      </c>
      <c r="K4576" t="s">
        <v>24542</v>
      </c>
      <c r="L4576" t="s">
        <v>7971</v>
      </c>
      <c r="M4576" t="s">
        <v>7954</v>
      </c>
      <c r="N4576" t="s">
        <v>7971</v>
      </c>
      <c r="O4576" t="s">
        <v>7949</v>
      </c>
      <c r="P4576" t="s">
        <v>25891</v>
      </c>
      <c r="Q4576" t="s">
        <v>17533</v>
      </c>
      <c r="R4576" t="s">
        <v>25892</v>
      </c>
      <c r="S4576" t="s">
        <v>21081</v>
      </c>
      <c r="T4576" t="s">
        <v>7960</v>
      </c>
      <c r="U4576" t="s">
        <v>7961</v>
      </c>
      <c r="V4576" s="3">
        <v>0</v>
      </c>
      <c r="W4576" s="3">
        <v>0</v>
      </c>
      <c r="X4576" s="3">
        <v>315</v>
      </c>
      <c r="Y4576" t="s">
        <v>7948</v>
      </c>
      <c r="Z4576" s="3">
        <v>1</v>
      </c>
      <c r="AB4576" t="s">
        <v>7962</v>
      </c>
      <c r="AC4576" t="s">
        <v>25294</v>
      </c>
      <c r="AE4576" s="3">
        <v>0</v>
      </c>
      <c r="AF4576" s="3">
        <v>0</v>
      </c>
      <c r="AH4576" t="s">
        <v>8063</v>
      </c>
      <c r="AI4576" s="3">
        <v>15633.09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t="s">
        <v>7950</v>
      </c>
      <c r="AQ4576" t="s">
        <v>25893</v>
      </c>
      <c r="AR4576" t="s">
        <v>20315</v>
      </c>
      <c r="AU4576" t="s">
        <v>8065</v>
      </c>
      <c r="AV4576" s="3">
        <v>0</v>
      </c>
      <c r="AW4576" s="3">
        <v>0</v>
      </c>
      <c r="AX4576" s="3">
        <v>9</v>
      </c>
      <c r="AY4576" s="3">
        <v>35</v>
      </c>
      <c r="AZ4576" s="3">
        <v>5</v>
      </c>
      <c r="BA4576" t="s">
        <v>8137</v>
      </c>
      <c r="BB4576" t="s">
        <v>9195</v>
      </c>
      <c r="BC4576" t="s">
        <v>7950</v>
      </c>
      <c r="BD4576" t="s">
        <v>7950</v>
      </c>
    </row>
    <row r="4577" spans="1:56">
      <c r="A4577" t="s">
        <v>2407</v>
      </c>
      <c r="B4577" t="s">
        <v>25894</v>
      </c>
      <c r="C4577" t="s">
        <v>25601</v>
      </c>
      <c r="E4577" t="s">
        <v>25382</v>
      </c>
      <c r="F4577" t="s">
        <v>7948</v>
      </c>
      <c r="G4577" t="s">
        <v>8056</v>
      </c>
      <c r="H4577" s="3">
        <v>0</v>
      </c>
      <c r="I4577" s="3">
        <v>365</v>
      </c>
      <c r="K4577" t="s">
        <v>25388</v>
      </c>
      <c r="L4577" t="s">
        <v>7971</v>
      </c>
      <c r="M4577" t="s">
        <v>7954</v>
      </c>
      <c r="N4577" t="s">
        <v>7971</v>
      </c>
      <c r="O4577" t="s">
        <v>7949</v>
      </c>
      <c r="P4577" t="s">
        <v>25895</v>
      </c>
      <c r="Q4577" t="s">
        <v>20542</v>
      </c>
      <c r="R4577" t="s">
        <v>25896</v>
      </c>
      <c r="S4577" t="s">
        <v>15676</v>
      </c>
      <c r="T4577" t="s">
        <v>7960</v>
      </c>
      <c r="U4577" t="s">
        <v>7961</v>
      </c>
      <c r="V4577" s="3">
        <v>0</v>
      </c>
      <c r="W4577" s="3">
        <v>0</v>
      </c>
      <c r="X4577" s="3">
        <v>700</v>
      </c>
      <c r="Y4577" t="s">
        <v>7948</v>
      </c>
      <c r="Z4577" s="3">
        <v>1</v>
      </c>
      <c r="AB4577" t="s">
        <v>7962</v>
      </c>
      <c r="AC4577" t="s">
        <v>25294</v>
      </c>
      <c r="AE4577" s="3">
        <v>0</v>
      </c>
      <c r="AF4577" s="3">
        <v>0</v>
      </c>
      <c r="AH4577" t="s">
        <v>8063</v>
      </c>
      <c r="AI4577" s="3">
        <v>14483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t="s">
        <v>7950</v>
      </c>
      <c r="AQ4577" t="s">
        <v>25897</v>
      </c>
      <c r="AR4577" t="s">
        <v>8002</v>
      </c>
      <c r="AU4577" t="s">
        <v>8065</v>
      </c>
      <c r="AV4577" s="3">
        <v>0</v>
      </c>
      <c r="AW4577" s="3">
        <v>0</v>
      </c>
      <c r="AX4577" s="3">
        <v>14</v>
      </c>
      <c r="AY4577" s="3">
        <v>50</v>
      </c>
      <c r="AZ4577" s="3">
        <v>5</v>
      </c>
      <c r="BA4577" t="s">
        <v>8137</v>
      </c>
      <c r="BB4577" t="s">
        <v>20618</v>
      </c>
      <c r="BC4577" t="s">
        <v>7950</v>
      </c>
      <c r="BD4577" t="s">
        <v>7950</v>
      </c>
    </row>
    <row r="4578" spans="1:56">
      <c r="A4578" t="s">
        <v>25898</v>
      </c>
      <c r="B4578" t="s">
        <v>25899</v>
      </c>
      <c r="C4578" t="s">
        <v>25900</v>
      </c>
      <c r="D4578" s="2" t="s">
        <v>8141</v>
      </c>
      <c r="E4578" t="s">
        <v>25901</v>
      </c>
      <c r="F4578" t="s">
        <v>7948</v>
      </c>
      <c r="G4578" t="s">
        <v>8056</v>
      </c>
      <c r="H4578" s="3">
        <v>0</v>
      </c>
      <c r="I4578" s="3">
        <v>183</v>
      </c>
      <c r="K4578" t="s">
        <v>25902</v>
      </c>
      <c r="L4578" t="s">
        <v>7971</v>
      </c>
      <c r="M4578" t="s">
        <v>7954</v>
      </c>
      <c r="N4578" t="s">
        <v>7971</v>
      </c>
      <c r="O4578" t="s">
        <v>7949</v>
      </c>
      <c r="P4578" t="s">
        <v>25903</v>
      </c>
      <c r="Q4578" t="s">
        <v>25410</v>
      </c>
      <c r="R4578" t="s">
        <v>25903</v>
      </c>
      <c r="S4578" t="s">
        <v>25410</v>
      </c>
      <c r="T4578" t="s">
        <v>7960</v>
      </c>
      <c r="U4578" t="s">
        <v>7961</v>
      </c>
      <c r="V4578" s="3">
        <v>0</v>
      </c>
      <c r="W4578" s="3">
        <v>0</v>
      </c>
      <c r="X4578" s="3">
        <v>504</v>
      </c>
      <c r="Y4578" t="s">
        <v>7948</v>
      </c>
      <c r="Z4578" s="3">
        <v>1</v>
      </c>
      <c r="AB4578" t="s">
        <v>7981</v>
      </c>
      <c r="AC4578" t="s">
        <v>25294</v>
      </c>
      <c r="AE4578" s="3">
        <v>0</v>
      </c>
      <c r="AF4578" s="3">
        <v>0</v>
      </c>
      <c r="AH4578" t="s">
        <v>8063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R4578" t="s">
        <v>8102</v>
      </c>
      <c r="AU4578" t="s">
        <v>8065</v>
      </c>
      <c r="AV4578" s="3">
        <v>0</v>
      </c>
      <c r="AW4578" s="3">
        <v>0</v>
      </c>
      <c r="AX4578" s="3">
        <v>12</v>
      </c>
      <c r="AY4578" s="3">
        <v>42</v>
      </c>
      <c r="AZ4578" s="3">
        <v>2</v>
      </c>
      <c r="BA4578" t="s">
        <v>7964</v>
      </c>
      <c r="BB4578" t="s">
        <v>8141</v>
      </c>
      <c r="BC4578" t="s">
        <v>7950</v>
      </c>
      <c r="BD4578" t="s">
        <v>7950</v>
      </c>
    </row>
    <row r="4579" spans="1:56">
      <c r="A4579" t="s">
        <v>25904</v>
      </c>
      <c r="B4579" t="s">
        <v>25905</v>
      </c>
      <c r="C4579" t="s">
        <v>25906</v>
      </c>
      <c r="E4579" t="s">
        <v>25382</v>
      </c>
      <c r="F4579" t="s">
        <v>7948</v>
      </c>
      <c r="G4579" t="s">
        <v>25289</v>
      </c>
      <c r="H4579" s="3">
        <v>0</v>
      </c>
      <c r="I4579" s="3">
        <v>365</v>
      </c>
      <c r="K4579" t="s">
        <v>12656</v>
      </c>
      <c r="L4579" t="s">
        <v>7971</v>
      </c>
      <c r="M4579" t="s">
        <v>7954</v>
      </c>
      <c r="N4579" t="s">
        <v>7971</v>
      </c>
      <c r="O4579" t="s">
        <v>7949</v>
      </c>
      <c r="P4579" t="s">
        <v>25907</v>
      </c>
      <c r="Q4579" t="s">
        <v>25410</v>
      </c>
      <c r="R4579" t="s">
        <v>25907</v>
      </c>
      <c r="S4579" t="s">
        <v>25410</v>
      </c>
      <c r="T4579" t="s">
        <v>7960</v>
      </c>
      <c r="U4579" t="s">
        <v>7961</v>
      </c>
      <c r="V4579" s="3">
        <v>0</v>
      </c>
      <c r="W4579" s="3">
        <v>0</v>
      </c>
      <c r="X4579" s="3">
        <v>1690</v>
      </c>
      <c r="Y4579" t="s">
        <v>7948</v>
      </c>
      <c r="Z4579" s="3">
        <v>1</v>
      </c>
      <c r="AB4579" t="s">
        <v>7962</v>
      </c>
      <c r="AC4579" t="s">
        <v>25294</v>
      </c>
      <c r="AE4579" s="3">
        <v>0</v>
      </c>
      <c r="AF4579" s="3">
        <v>0</v>
      </c>
      <c r="AH4579" t="s">
        <v>8063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R4579" t="s">
        <v>8102</v>
      </c>
      <c r="AU4579" t="s">
        <v>8065</v>
      </c>
      <c r="AV4579" s="3">
        <v>0</v>
      </c>
      <c r="AW4579" s="3">
        <v>0</v>
      </c>
      <c r="AX4579" s="3">
        <v>26</v>
      </c>
      <c r="AY4579" s="3">
        <v>65</v>
      </c>
      <c r="AZ4579" s="3">
        <v>5</v>
      </c>
      <c r="BA4579" t="s">
        <v>8137</v>
      </c>
      <c r="BB4579" t="s">
        <v>9195</v>
      </c>
      <c r="BC4579" t="s">
        <v>7950</v>
      </c>
      <c r="BD4579" t="s">
        <v>7950</v>
      </c>
    </row>
    <row r="4580" spans="1:56">
      <c r="A4580" t="s">
        <v>25908</v>
      </c>
      <c r="B4580" t="s">
        <v>25909</v>
      </c>
      <c r="C4580" t="s">
        <v>25910</v>
      </c>
      <c r="E4580" t="s">
        <v>25382</v>
      </c>
      <c r="F4580" t="s">
        <v>7948</v>
      </c>
      <c r="G4580" t="s">
        <v>8056</v>
      </c>
      <c r="H4580" s="3">
        <v>0</v>
      </c>
      <c r="I4580" s="3">
        <v>365</v>
      </c>
      <c r="K4580" t="s">
        <v>21098</v>
      </c>
      <c r="L4580" t="s">
        <v>7971</v>
      </c>
      <c r="M4580" t="s">
        <v>7954</v>
      </c>
      <c r="N4580" t="s">
        <v>7971</v>
      </c>
      <c r="O4580" t="s">
        <v>7949</v>
      </c>
      <c r="P4580" t="s">
        <v>25911</v>
      </c>
      <c r="Q4580" t="s">
        <v>25410</v>
      </c>
      <c r="R4580" t="s">
        <v>25911</v>
      </c>
      <c r="S4580" t="s">
        <v>25410</v>
      </c>
      <c r="T4580" t="s">
        <v>7960</v>
      </c>
      <c r="U4580" t="s">
        <v>7961</v>
      </c>
      <c r="V4580" s="3">
        <v>0</v>
      </c>
      <c r="W4580" s="3">
        <v>0</v>
      </c>
      <c r="X4580" s="3">
        <v>120</v>
      </c>
      <c r="Y4580" t="s">
        <v>7948</v>
      </c>
      <c r="Z4580" s="3">
        <v>1</v>
      </c>
      <c r="AB4580" t="s">
        <v>7962</v>
      </c>
      <c r="AC4580" t="s">
        <v>25294</v>
      </c>
      <c r="AE4580" s="3">
        <v>0</v>
      </c>
      <c r="AF4580" s="3">
        <v>0</v>
      </c>
      <c r="AH4580" t="s">
        <v>8063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R4580" t="s">
        <v>8102</v>
      </c>
      <c r="AU4580" t="s">
        <v>8065</v>
      </c>
      <c r="AV4580" s="3">
        <v>0</v>
      </c>
      <c r="AW4580" s="3">
        <v>0</v>
      </c>
      <c r="AX4580" s="3">
        <v>6</v>
      </c>
      <c r="AY4580" s="3">
        <v>20</v>
      </c>
      <c r="AZ4580" s="3">
        <v>5</v>
      </c>
      <c r="BA4580" t="s">
        <v>8137</v>
      </c>
      <c r="BB4580" t="s">
        <v>9195</v>
      </c>
      <c r="BC4580" t="s">
        <v>7950</v>
      </c>
      <c r="BD4580" t="s">
        <v>7950</v>
      </c>
    </row>
    <row r="4581" spans="1:56">
      <c r="A4581" t="s">
        <v>616</v>
      </c>
      <c r="B4581" t="s">
        <v>25912</v>
      </c>
      <c r="C4581" t="s">
        <v>9334</v>
      </c>
      <c r="E4581" t="s">
        <v>25515</v>
      </c>
      <c r="F4581" t="s">
        <v>7948</v>
      </c>
      <c r="G4581" t="s">
        <v>25289</v>
      </c>
      <c r="H4581" s="3">
        <v>0</v>
      </c>
      <c r="I4581" s="3">
        <v>365</v>
      </c>
      <c r="K4581" t="s">
        <v>20318</v>
      </c>
      <c r="L4581" t="s">
        <v>7971</v>
      </c>
      <c r="M4581" t="s">
        <v>7954</v>
      </c>
      <c r="N4581" t="s">
        <v>7971</v>
      </c>
      <c r="O4581" t="s">
        <v>7949</v>
      </c>
      <c r="P4581" t="s">
        <v>25913</v>
      </c>
      <c r="Q4581" t="s">
        <v>9193</v>
      </c>
      <c r="R4581" t="s">
        <v>25913</v>
      </c>
      <c r="S4581" t="s">
        <v>9193</v>
      </c>
      <c r="T4581" t="s">
        <v>7960</v>
      </c>
      <c r="U4581" t="s">
        <v>7961</v>
      </c>
      <c r="V4581" s="3">
        <v>0</v>
      </c>
      <c r="W4581" s="3">
        <v>0</v>
      </c>
      <c r="X4581" s="3">
        <v>7680</v>
      </c>
      <c r="Y4581" t="s">
        <v>7948</v>
      </c>
      <c r="Z4581" s="3">
        <v>1</v>
      </c>
      <c r="AB4581" t="s">
        <v>7981</v>
      </c>
      <c r="AC4581" t="s">
        <v>25294</v>
      </c>
      <c r="AE4581" s="3">
        <v>0</v>
      </c>
      <c r="AF4581" s="3">
        <v>0</v>
      </c>
      <c r="AH4581" t="s">
        <v>8063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R4581" t="s">
        <v>8389</v>
      </c>
      <c r="AU4581" t="s">
        <v>8065</v>
      </c>
      <c r="AV4581" s="3">
        <v>0</v>
      </c>
      <c r="AW4581" s="3">
        <v>0</v>
      </c>
      <c r="AX4581" s="3">
        <v>48</v>
      </c>
      <c r="AY4581" s="3">
        <v>160</v>
      </c>
      <c r="AZ4581" s="3">
        <v>2</v>
      </c>
      <c r="BA4581" t="s">
        <v>7964</v>
      </c>
      <c r="BB4581" t="s">
        <v>7886</v>
      </c>
      <c r="BC4581" t="s">
        <v>7950</v>
      </c>
      <c r="BD4581" t="s">
        <v>7950</v>
      </c>
    </row>
    <row r="4582" spans="1:56">
      <c r="A4582" t="s">
        <v>25914</v>
      </c>
      <c r="B4582" t="s">
        <v>25915</v>
      </c>
      <c r="C4582" t="s">
        <v>25916</v>
      </c>
      <c r="E4582" t="s">
        <v>25382</v>
      </c>
      <c r="F4582" t="s">
        <v>7948</v>
      </c>
      <c r="G4582" t="s">
        <v>8056</v>
      </c>
      <c r="H4582" s="3">
        <v>0</v>
      </c>
      <c r="I4582" s="3">
        <v>365</v>
      </c>
      <c r="K4582" t="s">
        <v>11005</v>
      </c>
      <c r="L4582" t="s">
        <v>7971</v>
      </c>
      <c r="M4582" t="s">
        <v>7954</v>
      </c>
      <c r="N4582" t="s">
        <v>7971</v>
      </c>
      <c r="O4582" t="s">
        <v>7949</v>
      </c>
      <c r="P4582" t="s">
        <v>25917</v>
      </c>
      <c r="Q4582" t="s">
        <v>25440</v>
      </c>
      <c r="R4582" t="s">
        <v>25917</v>
      </c>
      <c r="S4582" t="s">
        <v>25440</v>
      </c>
      <c r="T4582" t="s">
        <v>7960</v>
      </c>
      <c r="U4582" t="s">
        <v>7961</v>
      </c>
      <c r="V4582" s="3">
        <v>0</v>
      </c>
      <c r="W4582" s="3">
        <v>0</v>
      </c>
      <c r="X4582" s="3">
        <v>700</v>
      </c>
      <c r="Y4582" t="s">
        <v>7948</v>
      </c>
      <c r="Z4582" s="3">
        <v>1</v>
      </c>
      <c r="AB4582" t="s">
        <v>7962</v>
      </c>
      <c r="AC4582" t="s">
        <v>25294</v>
      </c>
      <c r="AE4582" s="3">
        <v>0</v>
      </c>
      <c r="AF4582" s="3">
        <v>0</v>
      </c>
      <c r="AH4582" t="s">
        <v>8063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R4582" t="s">
        <v>10840</v>
      </c>
      <c r="AU4582" t="s">
        <v>8065</v>
      </c>
      <c r="AV4582" s="3">
        <v>0</v>
      </c>
      <c r="AW4582" s="3">
        <v>0</v>
      </c>
      <c r="AX4582" s="3">
        <v>14</v>
      </c>
      <c r="AY4582" s="3">
        <v>50</v>
      </c>
      <c r="AZ4582" s="3">
        <v>5</v>
      </c>
      <c r="BA4582" t="s">
        <v>8137</v>
      </c>
      <c r="BB4582" t="s">
        <v>9195</v>
      </c>
      <c r="BC4582" t="s">
        <v>7950</v>
      </c>
      <c r="BD4582" t="s">
        <v>7950</v>
      </c>
    </row>
    <row r="4583" spans="1:56">
      <c r="A4583" t="s">
        <v>6446</v>
      </c>
      <c r="B4583" t="s">
        <v>25918</v>
      </c>
      <c r="C4583" t="s">
        <v>18621</v>
      </c>
      <c r="E4583" t="s">
        <v>25578</v>
      </c>
      <c r="F4583" t="s">
        <v>7948</v>
      </c>
      <c r="G4583" t="s">
        <v>25289</v>
      </c>
      <c r="H4583" s="3">
        <v>0</v>
      </c>
      <c r="I4583" s="3">
        <v>365</v>
      </c>
      <c r="K4583" t="s">
        <v>25330</v>
      </c>
      <c r="L4583" t="s">
        <v>7971</v>
      </c>
      <c r="M4583" t="s">
        <v>7954</v>
      </c>
      <c r="N4583" t="s">
        <v>7971</v>
      </c>
      <c r="O4583" t="s">
        <v>7949</v>
      </c>
      <c r="P4583" t="s">
        <v>25919</v>
      </c>
      <c r="Q4583" t="s">
        <v>21013</v>
      </c>
      <c r="R4583" t="s">
        <v>25920</v>
      </c>
      <c r="S4583" t="s">
        <v>12033</v>
      </c>
      <c r="T4583" t="s">
        <v>7960</v>
      </c>
      <c r="U4583" t="s">
        <v>7961</v>
      </c>
      <c r="V4583" s="3">
        <v>0</v>
      </c>
      <c r="W4583" s="3">
        <v>0</v>
      </c>
      <c r="X4583" s="3">
        <v>6580</v>
      </c>
      <c r="Y4583" t="s">
        <v>7948</v>
      </c>
      <c r="Z4583" s="3">
        <v>1</v>
      </c>
      <c r="AB4583" t="s">
        <v>7981</v>
      </c>
      <c r="AC4583" t="s">
        <v>25294</v>
      </c>
      <c r="AE4583" s="3">
        <v>0</v>
      </c>
      <c r="AF4583" s="3">
        <v>0</v>
      </c>
      <c r="AH4583" t="s">
        <v>8063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t="s">
        <v>7950</v>
      </c>
      <c r="AQ4583" t="s">
        <v>25921</v>
      </c>
      <c r="AR4583" t="s">
        <v>25434</v>
      </c>
      <c r="AU4583" t="s">
        <v>8065</v>
      </c>
      <c r="AV4583" s="3">
        <v>0</v>
      </c>
      <c r="AW4583" s="3">
        <v>0</v>
      </c>
      <c r="AX4583" s="3">
        <v>47</v>
      </c>
      <c r="AY4583" s="3">
        <v>140</v>
      </c>
      <c r="AZ4583" s="3">
        <v>5</v>
      </c>
      <c r="BA4583" t="s">
        <v>8137</v>
      </c>
      <c r="BB4583" t="s">
        <v>7886</v>
      </c>
      <c r="BC4583" t="s">
        <v>7950</v>
      </c>
      <c r="BD4583" t="s">
        <v>7950</v>
      </c>
    </row>
    <row r="4584" spans="1:56">
      <c r="A4584" t="s">
        <v>25922</v>
      </c>
      <c r="B4584" t="s">
        <v>25923</v>
      </c>
      <c r="C4584" t="s">
        <v>25622</v>
      </c>
      <c r="E4584" t="s">
        <v>8032</v>
      </c>
      <c r="F4584" t="s">
        <v>7948</v>
      </c>
      <c r="G4584" t="s">
        <v>8056</v>
      </c>
      <c r="H4584" t="s">
        <v>7950</v>
      </c>
      <c r="I4584" s="3">
        <v>365</v>
      </c>
      <c r="K4584" t="s">
        <v>10794</v>
      </c>
      <c r="L4584" t="s">
        <v>7971</v>
      </c>
      <c r="M4584" t="s">
        <v>7954</v>
      </c>
      <c r="N4584" t="s">
        <v>7971</v>
      </c>
      <c r="O4584" t="s">
        <v>7949</v>
      </c>
      <c r="P4584" t="s">
        <v>25924</v>
      </c>
      <c r="Q4584" t="s">
        <v>20196</v>
      </c>
      <c r="R4584" t="s">
        <v>25925</v>
      </c>
      <c r="S4584" t="s">
        <v>17533</v>
      </c>
      <c r="T4584" t="s">
        <v>7960</v>
      </c>
      <c r="U4584" t="s">
        <v>7961</v>
      </c>
      <c r="V4584" t="s">
        <v>7950</v>
      </c>
      <c r="W4584" t="s">
        <v>7950</v>
      </c>
      <c r="X4584" s="3">
        <v>560</v>
      </c>
      <c r="Y4584" t="s">
        <v>7948</v>
      </c>
      <c r="Z4584" s="3">
        <v>1</v>
      </c>
      <c r="AB4584" t="s">
        <v>7981</v>
      </c>
      <c r="AC4584" t="s">
        <v>8062</v>
      </c>
      <c r="AE4584" s="3">
        <v>0</v>
      </c>
      <c r="AF4584" s="3">
        <v>0</v>
      </c>
      <c r="AH4584" t="s">
        <v>8063</v>
      </c>
      <c r="AI4584" s="3">
        <v>3612.76</v>
      </c>
      <c r="AJ4584" s="3">
        <v>0</v>
      </c>
      <c r="AK4584" s="3">
        <v>0</v>
      </c>
      <c r="AL4584" t="s">
        <v>7950</v>
      </c>
      <c r="AM4584" s="3">
        <v>0</v>
      </c>
      <c r="AN4584" t="s">
        <v>7950</v>
      </c>
      <c r="AO4584" s="3">
        <v>0</v>
      </c>
      <c r="AR4584" t="s">
        <v>9225</v>
      </c>
      <c r="AS4584" t="s">
        <v>9575</v>
      </c>
      <c r="AU4584" t="s">
        <v>8065</v>
      </c>
      <c r="AV4584" s="3">
        <v>0</v>
      </c>
      <c r="AW4584" s="3">
        <v>0</v>
      </c>
      <c r="AX4584" s="3">
        <v>14</v>
      </c>
      <c r="AY4584" s="3">
        <v>40</v>
      </c>
      <c r="AZ4584" s="3">
        <v>1</v>
      </c>
      <c r="BC4584" s="3">
        <v>0</v>
      </c>
      <c r="BD4584" t="s">
        <v>7950</v>
      </c>
    </row>
    <row r="4585" spans="1:56">
      <c r="A4585" t="s">
        <v>3206</v>
      </c>
      <c r="B4585" t="s">
        <v>25926</v>
      </c>
      <c r="C4585" t="s">
        <v>25927</v>
      </c>
      <c r="E4585" t="s">
        <v>25318</v>
      </c>
      <c r="F4585" t="s">
        <v>7948</v>
      </c>
      <c r="G4585" t="s">
        <v>8056</v>
      </c>
      <c r="H4585" s="3">
        <v>0</v>
      </c>
      <c r="I4585" s="3">
        <v>365</v>
      </c>
      <c r="K4585" t="s">
        <v>7886</v>
      </c>
      <c r="L4585" t="s">
        <v>7971</v>
      </c>
      <c r="M4585" t="s">
        <v>7954</v>
      </c>
      <c r="N4585" t="s">
        <v>7971</v>
      </c>
      <c r="O4585" t="s">
        <v>7949</v>
      </c>
      <c r="P4585" t="s">
        <v>25928</v>
      </c>
      <c r="Q4585" t="s">
        <v>25410</v>
      </c>
      <c r="R4585" t="s">
        <v>25929</v>
      </c>
      <c r="S4585" t="s">
        <v>25410</v>
      </c>
      <c r="T4585" t="s">
        <v>7960</v>
      </c>
      <c r="U4585" t="s">
        <v>7961</v>
      </c>
      <c r="V4585" s="3">
        <v>0</v>
      </c>
      <c r="W4585" s="3">
        <v>0</v>
      </c>
      <c r="X4585" s="3">
        <v>175</v>
      </c>
      <c r="Y4585" t="s">
        <v>7948</v>
      </c>
      <c r="Z4585" s="3">
        <v>1</v>
      </c>
      <c r="AB4585" t="s">
        <v>7981</v>
      </c>
      <c r="AC4585" t="s">
        <v>25294</v>
      </c>
      <c r="AE4585" s="3">
        <v>0</v>
      </c>
      <c r="AF4585" s="3">
        <v>0</v>
      </c>
      <c r="AH4585" t="s">
        <v>8063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t="s">
        <v>7950</v>
      </c>
      <c r="AP4585" t="s">
        <v>7971</v>
      </c>
      <c r="AQ4585" t="s">
        <v>8064</v>
      </c>
      <c r="AR4585" t="s">
        <v>8102</v>
      </c>
      <c r="AT4585" t="s">
        <v>7971</v>
      </c>
      <c r="AU4585" t="s">
        <v>8065</v>
      </c>
      <c r="AV4585" s="3">
        <v>0</v>
      </c>
      <c r="AW4585" s="3">
        <v>0</v>
      </c>
      <c r="AX4585" s="3">
        <v>7</v>
      </c>
      <c r="AY4585" s="3">
        <v>5</v>
      </c>
      <c r="AZ4585" s="3">
        <v>5</v>
      </c>
      <c r="BA4585" t="s">
        <v>8137</v>
      </c>
      <c r="BB4585" t="s">
        <v>7886</v>
      </c>
      <c r="BC4585" t="s">
        <v>7950</v>
      </c>
      <c r="BD4585" t="s">
        <v>7950</v>
      </c>
    </row>
    <row r="4586" spans="1:56">
      <c r="A4586" t="s">
        <v>25930</v>
      </c>
      <c r="B4586" t="s">
        <v>25931</v>
      </c>
      <c r="C4586" t="s">
        <v>25932</v>
      </c>
      <c r="E4586" t="s">
        <v>25578</v>
      </c>
      <c r="F4586" t="s">
        <v>7948</v>
      </c>
      <c r="G4586" t="s">
        <v>8056</v>
      </c>
      <c r="H4586" s="3">
        <v>0</v>
      </c>
      <c r="I4586" s="3">
        <v>365</v>
      </c>
      <c r="K4586" t="s">
        <v>7886</v>
      </c>
      <c r="L4586" t="s">
        <v>7971</v>
      </c>
      <c r="M4586" t="s">
        <v>7954</v>
      </c>
      <c r="N4586" t="s">
        <v>7971</v>
      </c>
      <c r="O4586" t="s">
        <v>7949</v>
      </c>
      <c r="P4586" t="s">
        <v>25933</v>
      </c>
      <c r="Q4586" t="s">
        <v>25410</v>
      </c>
      <c r="R4586" t="s">
        <v>25933</v>
      </c>
      <c r="S4586" t="s">
        <v>25410</v>
      </c>
      <c r="T4586" t="s">
        <v>7960</v>
      </c>
      <c r="U4586" t="s">
        <v>7961</v>
      </c>
      <c r="V4586" s="3">
        <v>0</v>
      </c>
      <c r="W4586" s="3">
        <v>0</v>
      </c>
      <c r="X4586" s="3">
        <v>385</v>
      </c>
      <c r="Y4586" t="s">
        <v>7948</v>
      </c>
      <c r="Z4586" s="3">
        <v>1</v>
      </c>
      <c r="AB4586" t="s">
        <v>7981</v>
      </c>
      <c r="AC4586" t="s">
        <v>25294</v>
      </c>
      <c r="AE4586" s="3">
        <v>0</v>
      </c>
      <c r="AF4586" s="3">
        <v>0</v>
      </c>
      <c r="AH4586" t="s">
        <v>8063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t="s">
        <v>7971</v>
      </c>
      <c r="AR4586" t="s">
        <v>8102</v>
      </c>
      <c r="AT4586" t="s">
        <v>7971</v>
      </c>
      <c r="AU4586" t="s">
        <v>8065</v>
      </c>
      <c r="AV4586" s="3">
        <v>0</v>
      </c>
      <c r="AW4586" s="3">
        <v>0</v>
      </c>
      <c r="AX4586" s="3">
        <v>11</v>
      </c>
      <c r="AY4586" s="3">
        <v>7</v>
      </c>
      <c r="AZ4586" s="3">
        <v>5</v>
      </c>
      <c r="BA4586" t="s">
        <v>8137</v>
      </c>
      <c r="BB4586" t="s">
        <v>7886</v>
      </c>
      <c r="BC4586" s="3">
        <v>0</v>
      </c>
      <c r="BD4586" t="s">
        <v>7950</v>
      </c>
    </row>
    <row r="4587" spans="1:56">
      <c r="A4587" t="s">
        <v>1175</v>
      </c>
      <c r="B4587" t="s">
        <v>25934</v>
      </c>
      <c r="C4587" t="s">
        <v>25935</v>
      </c>
      <c r="E4587" t="s">
        <v>25318</v>
      </c>
      <c r="F4587" t="s">
        <v>7948</v>
      </c>
      <c r="G4587" t="s">
        <v>25289</v>
      </c>
      <c r="H4587" s="3">
        <v>0</v>
      </c>
      <c r="I4587" s="3">
        <v>365</v>
      </c>
      <c r="K4587" t="s">
        <v>25388</v>
      </c>
      <c r="L4587" t="s">
        <v>7971</v>
      </c>
      <c r="M4587" t="s">
        <v>7954</v>
      </c>
      <c r="N4587" t="s">
        <v>7971</v>
      </c>
      <c r="O4587" t="s">
        <v>7949</v>
      </c>
      <c r="P4587" t="s">
        <v>25936</v>
      </c>
      <c r="Q4587" t="s">
        <v>20542</v>
      </c>
      <c r="R4587" t="s">
        <v>25937</v>
      </c>
      <c r="S4587" t="s">
        <v>8554</v>
      </c>
      <c r="T4587" t="s">
        <v>7960</v>
      </c>
      <c r="U4587" t="s">
        <v>7961</v>
      </c>
      <c r="V4587" s="3">
        <v>0</v>
      </c>
      <c r="W4587" s="3">
        <v>0</v>
      </c>
      <c r="X4587" s="3">
        <v>700</v>
      </c>
      <c r="Y4587" t="s">
        <v>7948</v>
      </c>
      <c r="Z4587" s="3">
        <v>1</v>
      </c>
      <c r="AB4587" t="s">
        <v>7962</v>
      </c>
      <c r="AC4587" t="s">
        <v>25294</v>
      </c>
      <c r="AE4587" s="3">
        <v>0</v>
      </c>
      <c r="AF4587" s="3">
        <v>0</v>
      </c>
      <c r="AH4587" t="s">
        <v>8063</v>
      </c>
      <c r="AI4587" s="3">
        <v>12442.35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t="s">
        <v>7950</v>
      </c>
      <c r="AP4587" t="s">
        <v>7971</v>
      </c>
      <c r="AQ4587" t="s">
        <v>14506</v>
      </c>
      <c r="AR4587" t="s">
        <v>22532</v>
      </c>
      <c r="AT4587" t="s">
        <v>7971</v>
      </c>
      <c r="AU4587" t="s">
        <v>8065</v>
      </c>
      <c r="AV4587" s="3">
        <v>0</v>
      </c>
      <c r="AW4587" s="3">
        <v>0</v>
      </c>
      <c r="AX4587" s="3">
        <v>14</v>
      </c>
      <c r="AY4587" s="3">
        <v>10</v>
      </c>
      <c r="AZ4587" s="3">
        <v>5</v>
      </c>
      <c r="BA4587" t="s">
        <v>8137</v>
      </c>
      <c r="BB4587" t="s">
        <v>9195</v>
      </c>
      <c r="BC4587" t="s">
        <v>7950</v>
      </c>
      <c r="BD4587" t="s">
        <v>7950</v>
      </c>
    </row>
    <row r="4588" spans="1:56">
      <c r="A4588" t="s">
        <v>663</v>
      </c>
      <c r="B4588" t="s">
        <v>25938</v>
      </c>
      <c r="C4588" t="s">
        <v>25832</v>
      </c>
      <c r="E4588" t="s">
        <v>25310</v>
      </c>
      <c r="F4588" t="s">
        <v>7948</v>
      </c>
      <c r="G4588" t="s">
        <v>25289</v>
      </c>
      <c r="H4588" s="3">
        <v>0</v>
      </c>
      <c r="I4588" s="3">
        <v>182</v>
      </c>
      <c r="K4588" t="s">
        <v>8020</v>
      </c>
      <c r="L4588" t="s">
        <v>7971</v>
      </c>
      <c r="M4588" t="s">
        <v>7954</v>
      </c>
      <c r="N4588" t="s">
        <v>7971</v>
      </c>
      <c r="O4588" t="s">
        <v>7949</v>
      </c>
      <c r="P4588" t="s">
        <v>25939</v>
      </c>
      <c r="Q4588" t="s">
        <v>17533</v>
      </c>
      <c r="R4588" t="s">
        <v>25939</v>
      </c>
      <c r="S4588" t="s">
        <v>17533</v>
      </c>
      <c r="T4588" t="s">
        <v>7960</v>
      </c>
      <c r="U4588" t="s">
        <v>7961</v>
      </c>
      <c r="V4588" s="3">
        <v>0</v>
      </c>
      <c r="W4588" s="3">
        <v>0</v>
      </c>
      <c r="X4588" s="3">
        <v>832</v>
      </c>
      <c r="Y4588" t="s">
        <v>7948</v>
      </c>
      <c r="Z4588" s="3">
        <v>1</v>
      </c>
      <c r="AB4588" t="s">
        <v>7981</v>
      </c>
      <c r="AC4588" t="s">
        <v>25294</v>
      </c>
      <c r="AE4588" s="3">
        <v>0</v>
      </c>
      <c r="AF4588" s="3">
        <v>0</v>
      </c>
      <c r="AH4588" t="s">
        <v>8063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R4588" t="s">
        <v>10722</v>
      </c>
      <c r="AU4588" t="s">
        <v>8065</v>
      </c>
      <c r="AV4588" s="3">
        <v>0</v>
      </c>
      <c r="AW4588" s="3">
        <v>0</v>
      </c>
      <c r="AX4588" s="3">
        <v>16</v>
      </c>
      <c r="AY4588" s="3">
        <v>26</v>
      </c>
      <c r="AZ4588" s="3">
        <v>2</v>
      </c>
      <c r="BA4588" t="s">
        <v>8137</v>
      </c>
      <c r="BB4588" t="s">
        <v>7886</v>
      </c>
      <c r="BC4588" t="s">
        <v>7950</v>
      </c>
      <c r="BD4588" t="s">
        <v>7950</v>
      </c>
    </row>
    <row r="4589" spans="1:56">
      <c r="A4589" t="s">
        <v>2062</v>
      </c>
      <c r="B4589" t="s">
        <v>25940</v>
      </c>
      <c r="C4589" t="s">
        <v>25941</v>
      </c>
      <c r="E4589" t="s">
        <v>25329</v>
      </c>
      <c r="F4589" t="s">
        <v>7948</v>
      </c>
      <c r="G4589" t="s">
        <v>25289</v>
      </c>
      <c r="H4589" s="3">
        <v>0</v>
      </c>
      <c r="I4589" s="3">
        <v>365</v>
      </c>
      <c r="K4589" t="s">
        <v>25942</v>
      </c>
      <c r="L4589" t="s">
        <v>7971</v>
      </c>
      <c r="M4589" t="s">
        <v>7954</v>
      </c>
      <c r="N4589" t="s">
        <v>7971</v>
      </c>
      <c r="O4589" t="s">
        <v>7949</v>
      </c>
      <c r="P4589" t="s">
        <v>25943</v>
      </c>
      <c r="Q4589" t="s">
        <v>9193</v>
      </c>
      <c r="R4589" t="s">
        <v>25944</v>
      </c>
      <c r="S4589" t="s">
        <v>8890</v>
      </c>
      <c r="T4589" t="s">
        <v>7960</v>
      </c>
      <c r="U4589" t="s">
        <v>7961</v>
      </c>
      <c r="V4589" s="3">
        <v>0</v>
      </c>
      <c r="W4589" s="3">
        <v>0</v>
      </c>
      <c r="X4589" s="3">
        <v>175</v>
      </c>
      <c r="Y4589" t="s">
        <v>7948</v>
      </c>
      <c r="Z4589" s="3">
        <v>1</v>
      </c>
      <c r="AB4589" t="s">
        <v>7962</v>
      </c>
      <c r="AC4589" t="s">
        <v>25294</v>
      </c>
      <c r="AE4589" s="3">
        <v>0</v>
      </c>
      <c r="AF4589" s="3">
        <v>0</v>
      </c>
      <c r="AH4589" t="s">
        <v>8063</v>
      </c>
      <c r="AI4589" s="3">
        <v>11191.87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t="s">
        <v>7950</v>
      </c>
      <c r="AQ4589" t="s">
        <v>25945</v>
      </c>
      <c r="AR4589" t="s">
        <v>21048</v>
      </c>
      <c r="AU4589" t="s">
        <v>8065</v>
      </c>
      <c r="AV4589" s="3">
        <v>0</v>
      </c>
      <c r="AW4589" s="3">
        <v>0</v>
      </c>
      <c r="AX4589" s="3">
        <v>7</v>
      </c>
      <c r="AY4589" s="3">
        <v>25</v>
      </c>
      <c r="AZ4589" s="3">
        <v>5</v>
      </c>
      <c r="BA4589" t="s">
        <v>8137</v>
      </c>
      <c r="BB4589" t="s">
        <v>20618</v>
      </c>
      <c r="BC4589" t="s">
        <v>7950</v>
      </c>
      <c r="BD4589" t="s">
        <v>7950</v>
      </c>
    </row>
    <row r="4590" spans="1:56">
      <c r="A4590" t="s">
        <v>3423</v>
      </c>
      <c r="B4590" t="s">
        <v>25946</v>
      </c>
      <c r="C4590" t="s">
        <v>25947</v>
      </c>
      <c r="E4590" t="s">
        <v>25318</v>
      </c>
      <c r="F4590" t="s">
        <v>7948</v>
      </c>
      <c r="G4590" t="s">
        <v>8056</v>
      </c>
      <c r="H4590" s="3">
        <v>0</v>
      </c>
      <c r="I4590" s="3">
        <v>365</v>
      </c>
      <c r="K4590" t="s">
        <v>25948</v>
      </c>
      <c r="L4590" t="s">
        <v>7971</v>
      </c>
      <c r="M4590" t="s">
        <v>7954</v>
      </c>
      <c r="N4590" t="s">
        <v>7971</v>
      </c>
      <c r="O4590" t="s">
        <v>7949</v>
      </c>
      <c r="P4590" t="s">
        <v>25949</v>
      </c>
      <c r="Q4590" t="s">
        <v>7959</v>
      </c>
      <c r="R4590" t="s">
        <v>25950</v>
      </c>
      <c r="S4590" t="s">
        <v>8128</v>
      </c>
      <c r="T4590" t="s">
        <v>7960</v>
      </c>
      <c r="U4590" t="s">
        <v>7961</v>
      </c>
      <c r="V4590" s="3">
        <v>0</v>
      </c>
      <c r="W4590" s="3">
        <v>0</v>
      </c>
      <c r="X4590" s="3">
        <v>75</v>
      </c>
      <c r="Y4590" t="s">
        <v>7948</v>
      </c>
      <c r="Z4590" s="3">
        <v>1</v>
      </c>
      <c r="AB4590" t="s">
        <v>7962</v>
      </c>
      <c r="AC4590" t="s">
        <v>25294</v>
      </c>
      <c r="AE4590" s="3">
        <v>0</v>
      </c>
      <c r="AF4590" s="3">
        <v>0</v>
      </c>
      <c r="AH4590" t="s">
        <v>8063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t="s">
        <v>7950</v>
      </c>
      <c r="AQ4590" t="s">
        <v>11242</v>
      </c>
      <c r="AR4590" t="s">
        <v>10722</v>
      </c>
      <c r="AS4590" t="s">
        <v>8850</v>
      </c>
      <c r="AU4590" t="s">
        <v>8065</v>
      </c>
      <c r="AV4590" s="3">
        <v>0</v>
      </c>
      <c r="AW4590" s="3">
        <v>0</v>
      </c>
      <c r="AX4590" s="3">
        <v>5</v>
      </c>
      <c r="AY4590" s="3">
        <v>15</v>
      </c>
      <c r="AZ4590" s="3">
        <v>5</v>
      </c>
      <c r="BA4590" t="s">
        <v>8137</v>
      </c>
      <c r="BB4590" t="s">
        <v>9195</v>
      </c>
      <c r="BC4590" t="s">
        <v>7950</v>
      </c>
      <c r="BD4590" t="s">
        <v>7950</v>
      </c>
    </row>
    <row r="4591" spans="1:56">
      <c r="A4591" t="s">
        <v>3425</v>
      </c>
      <c r="B4591" t="s">
        <v>25951</v>
      </c>
      <c r="C4591" t="s">
        <v>25952</v>
      </c>
      <c r="E4591" t="s">
        <v>25318</v>
      </c>
      <c r="F4591" t="s">
        <v>7948</v>
      </c>
      <c r="G4591" t="s">
        <v>8056</v>
      </c>
      <c r="H4591" s="3">
        <v>0</v>
      </c>
      <c r="I4591" s="3">
        <v>365</v>
      </c>
      <c r="K4591" t="s">
        <v>14589</v>
      </c>
      <c r="L4591" t="s">
        <v>7971</v>
      </c>
      <c r="M4591" t="s">
        <v>7954</v>
      </c>
      <c r="N4591" t="s">
        <v>7971</v>
      </c>
      <c r="O4591" t="s">
        <v>7949</v>
      </c>
      <c r="P4591" t="s">
        <v>25953</v>
      </c>
      <c r="Q4591" t="s">
        <v>7959</v>
      </c>
      <c r="R4591" t="s">
        <v>25954</v>
      </c>
      <c r="S4591" t="s">
        <v>17533</v>
      </c>
      <c r="T4591" t="s">
        <v>7960</v>
      </c>
      <c r="U4591" t="s">
        <v>7961</v>
      </c>
      <c r="V4591" s="3">
        <v>0</v>
      </c>
      <c r="W4591" s="3">
        <v>0</v>
      </c>
      <c r="X4591" s="3">
        <v>75</v>
      </c>
      <c r="Y4591" t="s">
        <v>7948</v>
      </c>
      <c r="Z4591" s="3">
        <v>1</v>
      </c>
      <c r="AB4591" t="s">
        <v>7962</v>
      </c>
      <c r="AC4591" t="s">
        <v>25294</v>
      </c>
      <c r="AE4591" s="3">
        <v>0</v>
      </c>
      <c r="AF4591" s="3">
        <v>0</v>
      </c>
      <c r="AH4591" t="s">
        <v>8063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t="s">
        <v>7950</v>
      </c>
      <c r="AR4591" t="s">
        <v>10722</v>
      </c>
      <c r="AS4591" t="s">
        <v>8850</v>
      </c>
      <c r="AU4591" t="s">
        <v>8065</v>
      </c>
      <c r="AV4591" s="3">
        <v>0</v>
      </c>
      <c r="AW4591" s="3">
        <v>0</v>
      </c>
      <c r="AX4591" s="3">
        <v>5</v>
      </c>
      <c r="AY4591" s="3">
        <v>3</v>
      </c>
      <c r="AZ4591" s="3">
        <v>5</v>
      </c>
      <c r="BA4591" t="s">
        <v>8137</v>
      </c>
      <c r="BB4591" t="s">
        <v>9195</v>
      </c>
      <c r="BC4591" t="s">
        <v>7950</v>
      </c>
      <c r="BD4591" t="s">
        <v>7950</v>
      </c>
    </row>
    <row r="4592" spans="1:56">
      <c r="A4592" t="s">
        <v>25955</v>
      </c>
      <c r="B4592" t="s">
        <v>25956</v>
      </c>
      <c r="C4592" t="s">
        <v>25832</v>
      </c>
      <c r="E4592" t="s">
        <v>25515</v>
      </c>
      <c r="F4592" t="s">
        <v>7948</v>
      </c>
      <c r="G4592" t="s">
        <v>25289</v>
      </c>
      <c r="H4592" s="3">
        <v>0</v>
      </c>
      <c r="I4592" s="3">
        <v>182</v>
      </c>
      <c r="K4592" t="s">
        <v>8020</v>
      </c>
      <c r="L4592" t="s">
        <v>7971</v>
      </c>
      <c r="M4592" t="s">
        <v>7954</v>
      </c>
      <c r="N4592" t="s">
        <v>7971</v>
      </c>
      <c r="O4592" t="s">
        <v>7949</v>
      </c>
      <c r="P4592" t="s">
        <v>25957</v>
      </c>
      <c r="Q4592" t="s">
        <v>25313</v>
      </c>
      <c r="R4592" t="s">
        <v>25958</v>
      </c>
      <c r="S4592" t="s">
        <v>25313</v>
      </c>
      <c r="T4592" t="s">
        <v>7960</v>
      </c>
      <c r="U4592" t="s">
        <v>7961</v>
      </c>
      <c r="V4592" s="3">
        <v>0</v>
      </c>
      <c r="W4592" s="3">
        <v>0</v>
      </c>
      <c r="X4592" s="3">
        <v>520</v>
      </c>
      <c r="Y4592" t="s">
        <v>7948</v>
      </c>
      <c r="Z4592" s="3">
        <v>1</v>
      </c>
      <c r="AB4592" t="s">
        <v>7981</v>
      </c>
      <c r="AC4592" t="s">
        <v>25294</v>
      </c>
      <c r="AE4592" s="3">
        <v>0</v>
      </c>
      <c r="AF4592" s="3">
        <v>0</v>
      </c>
      <c r="AH4592" t="s">
        <v>8063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t="s">
        <v>7950</v>
      </c>
      <c r="AR4592" t="s">
        <v>14206</v>
      </c>
      <c r="AU4592" t="s">
        <v>8065</v>
      </c>
      <c r="AV4592" s="3">
        <v>0</v>
      </c>
      <c r="AW4592" s="3">
        <v>0</v>
      </c>
      <c r="AX4592" s="3">
        <v>10</v>
      </c>
      <c r="AY4592" s="3">
        <v>26</v>
      </c>
      <c r="AZ4592" s="3">
        <v>2</v>
      </c>
      <c r="BA4592" t="s">
        <v>8137</v>
      </c>
      <c r="BB4592" t="s">
        <v>10958</v>
      </c>
      <c r="BC4592" t="s">
        <v>7950</v>
      </c>
      <c r="BD4592" t="s">
        <v>7950</v>
      </c>
    </row>
    <row r="4593" spans="1:56">
      <c r="A4593" t="s">
        <v>25959</v>
      </c>
      <c r="B4593" t="s">
        <v>25960</v>
      </c>
      <c r="C4593" t="s">
        <v>25961</v>
      </c>
      <c r="E4593" t="s">
        <v>25318</v>
      </c>
      <c r="F4593" t="s">
        <v>7948</v>
      </c>
      <c r="G4593" t="s">
        <v>25289</v>
      </c>
      <c r="H4593" s="3">
        <v>0</v>
      </c>
      <c r="I4593" s="3">
        <v>365</v>
      </c>
      <c r="K4593" t="s">
        <v>25962</v>
      </c>
      <c r="L4593" t="s">
        <v>7971</v>
      </c>
      <c r="M4593" t="s">
        <v>7954</v>
      </c>
      <c r="N4593" t="s">
        <v>7971</v>
      </c>
      <c r="O4593" t="s">
        <v>7949</v>
      </c>
      <c r="P4593" t="s">
        <v>25963</v>
      </c>
      <c r="Q4593" t="s">
        <v>20542</v>
      </c>
      <c r="R4593" t="s">
        <v>25963</v>
      </c>
      <c r="S4593" t="s">
        <v>20542</v>
      </c>
      <c r="T4593" t="s">
        <v>7960</v>
      </c>
      <c r="U4593" t="s">
        <v>7961</v>
      </c>
      <c r="V4593" s="3">
        <v>0</v>
      </c>
      <c r="W4593" s="3">
        <v>0</v>
      </c>
      <c r="X4593" s="3">
        <v>440</v>
      </c>
      <c r="Y4593" t="s">
        <v>7948</v>
      </c>
      <c r="Z4593" s="3">
        <v>1</v>
      </c>
      <c r="AB4593" t="s">
        <v>7962</v>
      </c>
      <c r="AC4593" t="s">
        <v>25294</v>
      </c>
      <c r="AE4593" s="3">
        <v>0</v>
      </c>
      <c r="AF4593" s="3">
        <v>0</v>
      </c>
      <c r="AH4593" t="s">
        <v>8063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R4593" t="s">
        <v>22532</v>
      </c>
      <c r="AU4593" t="s">
        <v>8065</v>
      </c>
      <c r="AV4593" s="3">
        <v>0</v>
      </c>
      <c r="AW4593" s="3">
        <v>0</v>
      </c>
      <c r="AX4593" s="3">
        <v>11</v>
      </c>
      <c r="AY4593" s="3">
        <v>8</v>
      </c>
      <c r="AZ4593" s="3">
        <v>5</v>
      </c>
      <c r="BA4593" t="s">
        <v>8137</v>
      </c>
      <c r="BB4593" t="s">
        <v>9195</v>
      </c>
      <c r="BC4593" t="s">
        <v>7950</v>
      </c>
      <c r="BD4593" t="s">
        <v>7950</v>
      </c>
    </row>
    <row r="4594" spans="1:56">
      <c r="A4594" t="s">
        <v>672</v>
      </c>
      <c r="B4594" t="s">
        <v>25964</v>
      </c>
      <c r="C4594" t="s">
        <v>25965</v>
      </c>
      <c r="D4594" s="2" t="s">
        <v>8141</v>
      </c>
      <c r="E4594" t="s">
        <v>25515</v>
      </c>
      <c r="F4594" t="s">
        <v>7948</v>
      </c>
      <c r="G4594" t="s">
        <v>25289</v>
      </c>
      <c r="H4594" s="3">
        <v>0</v>
      </c>
      <c r="I4594" s="3">
        <v>365</v>
      </c>
      <c r="K4594" t="s">
        <v>14777</v>
      </c>
      <c r="L4594" t="s">
        <v>7971</v>
      </c>
      <c r="M4594" t="s">
        <v>7954</v>
      </c>
      <c r="N4594" t="s">
        <v>7971</v>
      </c>
      <c r="O4594" t="s">
        <v>7949</v>
      </c>
      <c r="P4594" t="s">
        <v>25966</v>
      </c>
      <c r="Q4594" t="s">
        <v>9193</v>
      </c>
      <c r="R4594" t="s">
        <v>25967</v>
      </c>
      <c r="S4594" t="s">
        <v>9193</v>
      </c>
      <c r="T4594" t="s">
        <v>7960</v>
      </c>
      <c r="U4594" t="s">
        <v>7961</v>
      </c>
      <c r="V4594" s="3">
        <v>0</v>
      </c>
      <c r="W4594" s="3">
        <v>0</v>
      </c>
      <c r="X4594" s="3">
        <v>360</v>
      </c>
      <c r="Y4594" t="s">
        <v>7948</v>
      </c>
      <c r="Z4594" s="3">
        <v>1</v>
      </c>
      <c r="AB4594" t="s">
        <v>7981</v>
      </c>
      <c r="AC4594" t="s">
        <v>25294</v>
      </c>
      <c r="AE4594" s="3">
        <v>0</v>
      </c>
      <c r="AF4594" s="3">
        <v>0</v>
      </c>
      <c r="AH4594" t="s">
        <v>8063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t="s">
        <v>7950</v>
      </c>
      <c r="AR4594" t="s">
        <v>13994</v>
      </c>
      <c r="AU4594" t="s">
        <v>8065</v>
      </c>
      <c r="AV4594" s="3">
        <v>0</v>
      </c>
      <c r="AW4594" s="3">
        <v>0</v>
      </c>
      <c r="AX4594" s="3">
        <v>10</v>
      </c>
      <c r="AY4594" s="3">
        <v>36</v>
      </c>
      <c r="AZ4594" s="3">
        <v>2</v>
      </c>
      <c r="BA4594" t="s">
        <v>7964</v>
      </c>
      <c r="BB4594" t="s">
        <v>8141</v>
      </c>
      <c r="BC4594" t="s">
        <v>7950</v>
      </c>
      <c r="BD4594" t="s">
        <v>7950</v>
      </c>
    </row>
    <row r="4595" spans="1:56">
      <c r="A4595" t="s">
        <v>25968</v>
      </c>
      <c r="B4595" t="s">
        <v>25969</v>
      </c>
      <c r="C4595" t="s">
        <v>9413</v>
      </c>
      <c r="D4595" s="2" t="s">
        <v>8141</v>
      </c>
      <c r="E4595" t="s">
        <v>25865</v>
      </c>
      <c r="F4595" t="s">
        <v>7948</v>
      </c>
      <c r="G4595" t="s">
        <v>8056</v>
      </c>
      <c r="H4595" s="3">
        <v>0</v>
      </c>
      <c r="I4595" s="3">
        <v>365</v>
      </c>
      <c r="K4595" t="s">
        <v>8209</v>
      </c>
      <c r="L4595" t="s">
        <v>7971</v>
      </c>
      <c r="M4595" t="s">
        <v>7954</v>
      </c>
      <c r="N4595" t="s">
        <v>7971</v>
      </c>
      <c r="O4595" t="s">
        <v>7949</v>
      </c>
      <c r="P4595" t="s">
        <v>25970</v>
      </c>
      <c r="Q4595" t="s">
        <v>12800</v>
      </c>
      <c r="R4595" t="s">
        <v>25970</v>
      </c>
      <c r="S4595" t="s">
        <v>12800</v>
      </c>
      <c r="T4595" t="s">
        <v>7960</v>
      </c>
      <c r="U4595" t="s">
        <v>7961</v>
      </c>
      <c r="V4595" s="3">
        <v>0</v>
      </c>
      <c r="W4595" s="3">
        <v>0</v>
      </c>
      <c r="X4595" s="3">
        <v>270</v>
      </c>
      <c r="Y4595" t="s">
        <v>7948</v>
      </c>
      <c r="Z4595" s="3">
        <v>1</v>
      </c>
      <c r="AB4595" t="s">
        <v>7962</v>
      </c>
      <c r="AC4595" t="s">
        <v>25294</v>
      </c>
      <c r="AE4595" s="3">
        <v>0</v>
      </c>
      <c r="AF4595" s="3">
        <v>0</v>
      </c>
      <c r="AH4595" t="s">
        <v>8063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R4595" t="s">
        <v>8075</v>
      </c>
      <c r="AU4595" t="s">
        <v>8065</v>
      </c>
      <c r="AV4595" s="3">
        <v>0</v>
      </c>
      <c r="AW4595" s="3">
        <v>0</v>
      </c>
      <c r="AX4595" s="3">
        <v>9</v>
      </c>
      <c r="AY4595" s="3">
        <v>30</v>
      </c>
      <c r="AZ4595" s="3">
        <v>5</v>
      </c>
      <c r="BA4595" t="s">
        <v>8137</v>
      </c>
      <c r="BB4595" t="s">
        <v>8141</v>
      </c>
      <c r="BC4595" t="s">
        <v>7950</v>
      </c>
      <c r="BD4595" t="s">
        <v>7950</v>
      </c>
    </row>
    <row r="4596" spans="1:56">
      <c r="A4596" t="s">
        <v>262</v>
      </c>
      <c r="B4596" t="s">
        <v>25971</v>
      </c>
      <c r="C4596" t="s">
        <v>25972</v>
      </c>
      <c r="D4596" s="2" t="s">
        <v>8141</v>
      </c>
      <c r="E4596" t="s">
        <v>25318</v>
      </c>
      <c r="F4596" t="s">
        <v>7948</v>
      </c>
      <c r="G4596" t="s">
        <v>8056</v>
      </c>
      <c r="H4596" s="3">
        <v>0</v>
      </c>
      <c r="I4596" s="3">
        <v>365</v>
      </c>
      <c r="K4596" t="s">
        <v>25973</v>
      </c>
      <c r="L4596" t="s">
        <v>7971</v>
      </c>
      <c r="M4596" t="s">
        <v>7954</v>
      </c>
      <c r="N4596" t="s">
        <v>7971</v>
      </c>
      <c r="O4596" t="s">
        <v>7949</v>
      </c>
      <c r="P4596" t="s">
        <v>25974</v>
      </c>
      <c r="Q4596" t="s">
        <v>25462</v>
      </c>
      <c r="R4596" t="s">
        <v>25975</v>
      </c>
      <c r="S4596" t="s">
        <v>8128</v>
      </c>
      <c r="T4596" t="s">
        <v>7960</v>
      </c>
      <c r="U4596" t="s">
        <v>7961</v>
      </c>
      <c r="V4596" s="3">
        <v>0</v>
      </c>
      <c r="W4596" s="3">
        <v>0</v>
      </c>
      <c r="X4596" s="3">
        <v>320</v>
      </c>
      <c r="Y4596" t="s">
        <v>7948</v>
      </c>
      <c r="Z4596" s="3">
        <v>1</v>
      </c>
      <c r="AB4596" t="s">
        <v>7962</v>
      </c>
      <c r="AC4596" t="s">
        <v>25294</v>
      </c>
      <c r="AE4596" s="3">
        <v>0</v>
      </c>
      <c r="AF4596" s="3">
        <v>0</v>
      </c>
      <c r="AH4596" t="s">
        <v>8063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t="s">
        <v>7950</v>
      </c>
      <c r="AQ4596" t="s">
        <v>25976</v>
      </c>
      <c r="AR4596" t="s">
        <v>8146</v>
      </c>
      <c r="AU4596" t="s">
        <v>8065</v>
      </c>
      <c r="AV4596" s="3">
        <v>0</v>
      </c>
      <c r="AW4596" s="3">
        <v>0</v>
      </c>
      <c r="AX4596" s="3">
        <v>8</v>
      </c>
      <c r="AY4596" s="3">
        <v>40</v>
      </c>
      <c r="AZ4596" s="3">
        <v>5</v>
      </c>
      <c r="BA4596" t="s">
        <v>8137</v>
      </c>
      <c r="BB4596" t="s">
        <v>8141</v>
      </c>
      <c r="BC4596" t="s">
        <v>7950</v>
      </c>
      <c r="BD4596" t="s">
        <v>7950</v>
      </c>
    </row>
    <row r="4597" spans="1:56">
      <c r="A4597" t="s">
        <v>25977</v>
      </c>
      <c r="B4597" t="s">
        <v>25978</v>
      </c>
      <c r="C4597" t="s">
        <v>9413</v>
      </c>
      <c r="D4597" s="2" t="s">
        <v>8141</v>
      </c>
      <c r="E4597" t="s">
        <v>25865</v>
      </c>
      <c r="F4597" t="s">
        <v>7948</v>
      </c>
      <c r="G4597" t="s">
        <v>8056</v>
      </c>
      <c r="H4597" s="3">
        <v>0</v>
      </c>
      <c r="I4597" s="3">
        <v>365</v>
      </c>
      <c r="K4597" t="s">
        <v>25979</v>
      </c>
      <c r="L4597" t="s">
        <v>7971</v>
      </c>
      <c r="M4597" t="s">
        <v>7954</v>
      </c>
      <c r="N4597" t="s">
        <v>7971</v>
      </c>
      <c r="O4597" t="s">
        <v>7949</v>
      </c>
      <c r="P4597" t="s">
        <v>25980</v>
      </c>
      <c r="Q4597" t="s">
        <v>12800</v>
      </c>
      <c r="R4597" t="s">
        <v>25980</v>
      </c>
      <c r="S4597" t="s">
        <v>12800</v>
      </c>
      <c r="T4597" t="s">
        <v>7960</v>
      </c>
      <c r="U4597" t="s">
        <v>7961</v>
      </c>
      <c r="V4597" s="3">
        <v>0</v>
      </c>
      <c r="W4597" s="3">
        <v>0</v>
      </c>
      <c r="X4597" s="3">
        <v>75</v>
      </c>
      <c r="Y4597" t="s">
        <v>7948</v>
      </c>
      <c r="Z4597" s="3">
        <v>1</v>
      </c>
      <c r="AB4597" t="s">
        <v>7962</v>
      </c>
      <c r="AC4597" t="s">
        <v>25294</v>
      </c>
      <c r="AE4597" s="3">
        <v>0</v>
      </c>
      <c r="AF4597" s="3">
        <v>0</v>
      </c>
      <c r="AH4597" t="s">
        <v>8063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R4597" t="s">
        <v>8075</v>
      </c>
      <c r="AU4597" t="s">
        <v>8065</v>
      </c>
      <c r="AV4597" s="3">
        <v>0</v>
      </c>
      <c r="AW4597" s="3">
        <v>0</v>
      </c>
      <c r="AX4597" s="3">
        <v>5</v>
      </c>
      <c r="AY4597" s="3">
        <v>15</v>
      </c>
      <c r="AZ4597" s="3">
        <v>5</v>
      </c>
      <c r="BA4597" t="s">
        <v>8137</v>
      </c>
      <c r="BB4597" t="s">
        <v>8141</v>
      </c>
      <c r="BC4597" t="s">
        <v>7950</v>
      </c>
      <c r="BD4597" t="s">
        <v>7950</v>
      </c>
    </row>
    <row r="4598" spans="1:56">
      <c r="A4598" t="s">
        <v>25981</v>
      </c>
      <c r="B4598" t="s">
        <v>25127</v>
      </c>
      <c r="C4598" t="s">
        <v>25982</v>
      </c>
      <c r="E4598" t="s">
        <v>25318</v>
      </c>
      <c r="F4598" t="s">
        <v>7948</v>
      </c>
      <c r="G4598" t="s">
        <v>8056</v>
      </c>
      <c r="H4598" s="3">
        <v>0</v>
      </c>
      <c r="I4598" s="3">
        <v>365</v>
      </c>
      <c r="K4598" t="s">
        <v>8020</v>
      </c>
      <c r="L4598" t="s">
        <v>7971</v>
      </c>
      <c r="M4598" t="s">
        <v>7954</v>
      </c>
      <c r="N4598" t="s">
        <v>7971</v>
      </c>
      <c r="O4598" t="s">
        <v>7949</v>
      </c>
      <c r="P4598" t="s">
        <v>25983</v>
      </c>
      <c r="Q4598" t="s">
        <v>25462</v>
      </c>
      <c r="R4598" t="s">
        <v>25983</v>
      </c>
      <c r="S4598" t="s">
        <v>25462</v>
      </c>
      <c r="T4598" t="s">
        <v>7960</v>
      </c>
      <c r="U4598" t="s">
        <v>7961</v>
      </c>
      <c r="V4598" s="3">
        <v>0</v>
      </c>
      <c r="W4598" s="3">
        <v>0</v>
      </c>
      <c r="X4598" s="3">
        <v>660</v>
      </c>
      <c r="Y4598" t="s">
        <v>7948</v>
      </c>
      <c r="Z4598" s="3">
        <v>1</v>
      </c>
      <c r="AB4598" t="s">
        <v>7962</v>
      </c>
      <c r="AC4598" t="s">
        <v>25294</v>
      </c>
      <c r="AE4598" s="3">
        <v>0</v>
      </c>
      <c r="AF4598" s="3">
        <v>0</v>
      </c>
      <c r="AH4598" t="s">
        <v>8063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R4598" t="s">
        <v>8146</v>
      </c>
      <c r="AU4598" t="s">
        <v>8065</v>
      </c>
      <c r="AV4598" s="3">
        <v>0</v>
      </c>
      <c r="AW4598" s="3">
        <v>0</v>
      </c>
      <c r="AX4598" s="3">
        <v>12</v>
      </c>
      <c r="AY4598" s="3">
        <v>55</v>
      </c>
      <c r="AZ4598" s="3">
        <v>5</v>
      </c>
      <c r="BA4598" t="s">
        <v>8137</v>
      </c>
      <c r="BB4598" t="s">
        <v>10958</v>
      </c>
      <c r="BC4598" t="s">
        <v>7950</v>
      </c>
      <c r="BD4598" t="s">
        <v>7950</v>
      </c>
    </row>
    <row r="4599" spans="1:56">
      <c r="A4599" t="s">
        <v>25984</v>
      </c>
      <c r="B4599" t="s">
        <v>25127</v>
      </c>
      <c r="C4599" t="s">
        <v>25982</v>
      </c>
      <c r="E4599" t="s">
        <v>25288</v>
      </c>
      <c r="F4599" t="s">
        <v>7948</v>
      </c>
      <c r="G4599" t="s">
        <v>8056</v>
      </c>
      <c r="H4599" s="3">
        <v>0</v>
      </c>
      <c r="I4599" s="3">
        <v>365</v>
      </c>
      <c r="K4599" t="s">
        <v>25290</v>
      </c>
      <c r="L4599" t="s">
        <v>7971</v>
      </c>
      <c r="M4599" t="s">
        <v>7954</v>
      </c>
      <c r="N4599" t="s">
        <v>7971</v>
      </c>
      <c r="O4599" t="s">
        <v>7949</v>
      </c>
      <c r="P4599" t="s">
        <v>25985</v>
      </c>
      <c r="Q4599" t="s">
        <v>25462</v>
      </c>
      <c r="R4599" t="s">
        <v>25985</v>
      </c>
      <c r="S4599" t="s">
        <v>25462</v>
      </c>
      <c r="T4599" t="s">
        <v>7960</v>
      </c>
      <c r="U4599" t="s">
        <v>7961</v>
      </c>
      <c r="V4599" s="3">
        <v>0</v>
      </c>
      <c r="W4599" s="3">
        <v>0</v>
      </c>
      <c r="X4599" s="3">
        <v>660</v>
      </c>
      <c r="Y4599" t="s">
        <v>7948</v>
      </c>
      <c r="Z4599" s="3">
        <v>1</v>
      </c>
      <c r="AB4599" t="s">
        <v>7962</v>
      </c>
      <c r="AC4599" t="s">
        <v>25294</v>
      </c>
      <c r="AE4599" s="3">
        <v>0</v>
      </c>
      <c r="AF4599" s="3">
        <v>0</v>
      </c>
      <c r="AH4599" t="s">
        <v>8063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R4599" t="s">
        <v>8146</v>
      </c>
      <c r="AU4599" t="s">
        <v>8065</v>
      </c>
      <c r="AV4599" s="3">
        <v>0</v>
      </c>
      <c r="AW4599" s="3">
        <v>0</v>
      </c>
      <c r="AX4599" s="3">
        <v>12</v>
      </c>
      <c r="AY4599" s="3">
        <v>55</v>
      </c>
      <c r="AZ4599" s="3">
        <v>5</v>
      </c>
      <c r="BA4599" t="s">
        <v>8137</v>
      </c>
      <c r="BB4599" t="s">
        <v>10958</v>
      </c>
      <c r="BC4599" t="s">
        <v>7950</v>
      </c>
      <c r="BD4599" t="s">
        <v>7950</v>
      </c>
    </row>
    <row r="4600" spans="1:56">
      <c r="A4600" t="s">
        <v>25986</v>
      </c>
      <c r="B4600" t="s">
        <v>16182</v>
      </c>
      <c r="C4600" t="s">
        <v>25982</v>
      </c>
      <c r="E4600" t="s">
        <v>25318</v>
      </c>
      <c r="F4600" t="s">
        <v>7948</v>
      </c>
      <c r="G4600" t="s">
        <v>8056</v>
      </c>
      <c r="H4600" s="3">
        <v>0</v>
      </c>
      <c r="I4600" s="3">
        <v>365</v>
      </c>
      <c r="K4600" t="s">
        <v>25290</v>
      </c>
      <c r="L4600" t="s">
        <v>7971</v>
      </c>
      <c r="M4600" t="s">
        <v>7954</v>
      </c>
      <c r="N4600" t="s">
        <v>7971</v>
      </c>
      <c r="O4600" t="s">
        <v>7949</v>
      </c>
      <c r="P4600" t="s">
        <v>25987</v>
      </c>
      <c r="Q4600" t="s">
        <v>25462</v>
      </c>
      <c r="R4600" t="s">
        <v>25987</v>
      </c>
      <c r="S4600" t="s">
        <v>25462</v>
      </c>
      <c r="T4600" t="s">
        <v>7960</v>
      </c>
      <c r="U4600" t="s">
        <v>7961</v>
      </c>
      <c r="V4600" s="3">
        <v>0</v>
      </c>
      <c r="W4600" s="3">
        <v>0</v>
      </c>
      <c r="X4600" s="3">
        <v>880</v>
      </c>
      <c r="Y4600" t="s">
        <v>7948</v>
      </c>
      <c r="Z4600" s="3">
        <v>1</v>
      </c>
      <c r="AB4600" t="s">
        <v>7962</v>
      </c>
      <c r="AC4600" t="s">
        <v>25294</v>
      </c>
      <c r="AE4600" s="3">
        <v>0</v>
      </c>
      <c r="AF4600" s="3">
        <v>0</v>
      </c>
      <c r="AH4600" t="s">
        <v>8063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R4600" t="s">
        <v>8146</v>
      </c>
      <c r="AU4600" t="s">
        <v>8065</v>
      </c>
      <c r="AV4600" s="3">
        <v>0</v>
      </c>
      <c r="AW4600" s="3">
        <v>0</v>
      </c>
      <c r="AX4600" s="3">
        <v>16</v>
      </c>
      <c r="AY4600" s="3">
        <v>55</v>
      </c>
      <c r="AZ4600" s="3">
        <v>5</v>
      </c>
      <c r="BA4600" t="s">
        <v>8137</v>
      </c>
      <c r="BB4600" t="s">
        <v>10958</v>
      </c>
      <c r="BC4600" t="s">
        <v>7950</v>
      </c>
      <c r="BD4600" t="s">
        <v>7950</v>
      </c>
    </row>
    <row r="4601" spans="1:56">
      <c r="A4601" t="s">
        <v>25988</v>
      </c>
      <c r="B4601" t="s">
        <v>8190</v>
      </c>
      <c r="C4601" t="s">
        <v>25982</v>
      </c>
      <c r="E4601" t="s">
        <v>25318</v>
      </c>
      <c r="F4601" t="s">
        <v>7948</v>
      </c>
      <c r="G4601" t="s">
        <v>8056</v>
      </c>
      <c r="H4601" s="3">
        <v>0</v>
      </c>
      <c r="I4601" s="3">
        <v>365</v>
      </c>
      <c r="K4601" t="s">
        <v>25290</v>
      </c>
      <c r="L4601" t="s">
        <v>7971</v>
      </c>
      <c r="M4601" t="s">
        <v>7954</v>
      </c>
      <c r="N4601" t="s">
        <v>7971</v>
      </c>
      <c r="O4601" t="s">
        <v>7949</v>
      </c>
      <c r="P4601" t="s">
        <v>25989</v>
      </c>
      <c r="Q4601" t="s">
        <v>25462</v>
      </c>
      <c r="R4601" t="s">
        <v>25989</v>
      </c>
      <c r="S4601" t="s">
        <v>25462</v>
      </c>
      <c r="T4601" t="s">
        <v>7960</v>
      </c>
      <c r="U4601" t="s">
        <v>7961</v>
      </c>
      <c r="V4601" s="3">
        <v>0</v>
      </c>
      <c r="W4601" s="3">
        <v>0</v>
      </c>
      <c r="X4601" s="3">
        <v>315</v>
      </c>
      <c r="Y4601" t="s">
        <v>7948</v>
      </c>
      <c r="Z4601" s="3">
        <v>1</v>
      </c>
      <c r="AB4601" t="s">
        <v>7962</v>
      </c>
      <c r="AC4601" t="s">
        <v>25294</v>
      </c>
      <c r="AE4601" s="3">
        <v>0</v>
      </c>
      <c r="AF4601" s="3">
        <v>0</v>
      </c>
      <c r="AH4601" t="s">
        <v>8063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R4601" t="s">
        <v>8146</v>
      </c>
      <c r="AU4601" t="s">
        <v>8065</v>
      </c>
      <c r="AV4601" s="3">
        <v>0</v>
      </c>
      <c r="AW4601" s="3">
        <v>0</v>
      </c>
      <c r="AX4601" s="3">
        <v>9</v>
      </c>
      <c r="AY4601" s="3">
        <v>35</v>
      </c>
      <c r="AZ4601" s="3">
        <v>5</v>
      </c>
      <c r="BA4601" t="s">
        <v>8137</v>
      </c>
      <c r="BB4601" t="s">
        <v>10958</v>
      </c>
      <c r="BC4601" t="s">
        <v>7950</v>
      </c>
      <c r="BD4601" t="s">
        <v>7950</v>
      </c>
    </row>
    <row r="4602" spans="1:56">
      <c r="A4602" t="s">
        <v>25990</v>
      </c>
      <c r="B4602" t="s">
        <v>25991</v>
      </c>
      <c r="C4602" t="s">
        <v>25982</v>
      </c>
      <c r="E4602" t="s">
        <v>25318</v>
      </c>
      <c r="F4602" t="s">
        <v>7948</v>
      </c>
      <c r="G4602" t="s">
        <v>8056</v>
      </c>
      <c r="H4602" s="3">
        <v>0</v>
      </c>
      <c r="I4602" s="3">
        <v>365</v>
      </c>
      <c r="K4602" t="s">
        <v>25290</v>
      </c>
      <c r="L4602" t="s">
        <v>7971</v>
      </c>
      <c r="M4602" t="s">
        <v>7954</v>
      </c>
      <c r="N4602" t="s">
        <v>7971</v>
      </c>
      <c r="O4602" t="s">
        <v>7949</v>
      </c>
      <c r="P4602" t="s">
        <v>25992</v>
      </c>
      <c r="Q4602" t="s">
        <v>15265</v>
      </c>
      <c r="R4602" t="s">
        <v>25992</v>
      </c>
      <c r="S4602" t="s">
        <v>15265</v>
      </c>
      <c r="T4602" t="s">
        <v>7960</v>
      </c>
      <c r="U4602" t="s">
        <v>7961</v>
      </c>
      <c r="V4602" s="3">
        <v>0</v>
      </c>
      <c r="W4602" s="3">
        <v>0</v>
      </c>
      <c r="X4602" s="3">
        <v>600</v>
      </c>
      <c r="Y4602" t="s">
        <v>7948</v>
      </c>
      <c r="Z4602" s="3">
        <v>1</v>
      </c>
      <c r="AB4602" t="s">
        <v>7962</v>
      </c>
      <c r="AC4602" t="s">
        <v>25294</v>
      </c>
      <c r="AE4602" s="3">
        <v>0</v>
      </c>
      <c r="AF4602" s="3">
        <v>0</v>
      </c>
      <c r="AH4602" t="s">
        <v>8063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R4602" t="s">
        <v>8146</v>
      </c>
      <c r="AU4602" t="s">
        <v>8065</v>
      </c>
      <c r="AV4602" s="3">
        <v>0</v>
      </c>
      <c r="AW4602" s="3">
        <v>0</v>
      </c>
      <c r="AX4602" s="3">
        <v>12</v>
      </c>
      <c r="AY4602" s="3">
        <v>50</v>
      </c>
      <c r="AZ4602" s="3">
        <v>5</v>
      </c>
      <c r="BA4602" t="s">
        <v>8137</v>
      </c>
      <c r="BB4602" t="s">
        <v>10958</v>
      </c>
      <c r="BC4602" t="s">
        <v>7950</v>
      </c>
      <c r="BD4602" t="s">
        <v>7950</v>
      </c>
    </row>
    <row r="4603" spans="1:56">
      <c r="A4603" t="s">
        <v>1277</v>
      </c>
      <c r="B4603" t="s">
        <v>25127</v>
      </c>
      <c r="C4603" t="s">
        <v>25982</v>
      </c>
      <c r="E4603" t="s">
        <v>25382</v>
      </c>
      <c r="F4603" t="s">
        <v>7948</v>
      </c>
      <c r="G4603" t="s">
        <v>8056</v>
      </c>
      <c r="H4603" s="3">
        <v>0</v>
      </c>
      <c r="I4603" s="3">
        <v>365</v>
      </c>
      <c r="K4603" t="s">
        <v>25290</v>
      </c>
      <c r="L4603" t="s">
        <v>7971</v>
      </c>
      <c r="M4603" t="s">
        <v>7954</v>
      </c>
      <c r="N4603" t="s">
        <v>7971</v>
      </c>
      <c r="O4603" t="s">
        <v>7949</v>
      </c>
      <c r="P4603" t="s">
        <v>25993</v>
      </c>
      <c r="Q4603" t="s">
        <v>25462</v>
      </c>
      <c r="R4603" t="s">
        <v>25994</v>
      </c>
      <c r="S4603" t="s">
        <v>8128</v>
      </c>
      <c r="T4603" t="s">
        <v>7960</v>
      </c>
      <c r="U4603" t="s">
        <v>7961</v>
      </c>
      <c r="V4603" s="3">
        <v>0</v>
      </c>
      <c r="W4603" s="3">
        <v>0</v>
      </c>
      <c r="X4603" s="3">
        <v>660</v>
      </c>
      <c r="Y4603" t="s">
        <v>7948</v>
      </c>
      <c r="Z4603" s="3">
        <v>1</v>
      </c>
      <c r="AB4603" t="s">
        <v>7962</v>
      </c>
      <c r="AC4603" t="s">
        <v>25294</v>
      </c>
      <c r="AE4603" s="3">
        <v>0</v>
      </c>
      <c r="AF4603" s="3">
        <v>0</v>
      </c>
      <c r="AH4603" t="s">
        <v>8063</v>
      </c>
      <c r="AI4603" s="3">
        <v>11100.88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t="s">
        <v>7950</v>
      </c>
      <c r="AQ4603" t="s">
        <v>25995</v>
      </c>
      <c r="AR4603" t="s">
        <v>8146</v>
      </c>
      <c r="AU4603" t="s">
        <v>8065</v>
      </c>
      <c r="AV4603" s="3">
        <v>0</v>
      </c>
      <c r="AW4603" s="3">
        <v>0</v>
      </c>
      <c r="AX4603" s="3">
        <v>12</v>
      </c>
      <c r="AY4603" s="3">
        <v>55</v>
      </c>
      <c r="AZ4603" s="3">
        <v>5</v>
      </c>
      <c r="BA4603" t="s">
        <v>8137</v>
      </c>
      <c r="BB4603" t="s">
        <v>10958</v>
      </c>
      <c r="BC4603" t="s">
        <v>7950</v>
      </c>
      <c r="BD4603" t="s">
        <v>7950</v>
      </c>
    </row>
    <row r="4604" spans="1:56">
      <c r="A4604" t="s">
        <v>2190</v>
      </c>
      <c r="B4604" t="s">
        <v>25996</v>
      </c>
      <c r="C4604" t="s">
        <v>25997</v>
      </c>
      <c r="E4604" t="s">
        <v>25382</v>
      </c>
      <c r="F4604" t="s">
        <v>7948</v>
      </c>
      <c r="G4604" t="s">
        <v>8056</v>
      </c>
      <c r="H4604" s="3">
        <v>0</v>
      </c>
      <c r="I4604" s="3">
        <v>365</v>
      </c>
      <c r="K4604" t="s">
        <v>25290</v>
      </c>
      <c r="L4604" t="s">
        <v>7971</v>
      </c>
      <c r="M4604" t="s">
        <v>7954</v>
      </c>
      <c r="N4604" t="s">
        <v>7971</v>
      </c>
      <c r="O4604" t="s">
        <v>7949</v>
      </c>
      <c r="P4604" t="s">
        <v>25998</v>
      </c>
      <c r="Q4604" t="s">
        <v>25462</v>
      </c>
      <c r="R4604" t="s">
        <v>25998</v>
      </c>
      <c r="S4604" t="s">
        <v>25462</v>
      </c>
      <c r="T4604" t="s">
        <v>7960</v>
      </c>
      <c r="U4604" t="s">
        <v>7961</v>
      </c>
      <c r="V4604" s="3">
        <v>0</v>
      </c>
      <c r="W4604" s="3">
        <v>0</v>
      </c>
      <c r="X4604" s="3">
        <v>1710</v>
      </c>
      <c r="Y4604" t="s">
        <v>7948</v>
      </c>
      <c r="Z4604" s="3">
        <v>1</v>
      </c>
      <c r="AB4604" t="s">
        <v>7962</v>
      </c>
      <c r="AC4604" t="s">
        <v>25294</v>
      </c>
      <c r="AE4604" s="3">
        <v>0</v>
      </c>
      <c r="AF4604" s="3">
        <v>0</v>
      </c>
      <c r="AH4604" t="s">
        <v>8063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R4604" t="s">
        <v>8146</v>
      </c>
      <c r="AU4604" t="s">
        <v>8065</v>
      </c>
      <c r="AV4604" s="3">
        <v>0</v>
      </c>
      <c r="AW4604" s="3">
        <v>0</v>
      </c>
      <c r="AX4604" s="3">
        <v>18</v>
      </c>
      <c r="AY4604" s="3">
        <v>95</v>
      </c>
      <c r="AZ4604" s="3">
        <v>5</v>
      </c>
      <c r="BA4604" t="s">
        <v>8137</v>
      </c>
      <c r="BB4604" t="s">
        <v>10958</v>
      </c>
      <c r="BC4604" t="s">
        <v>7950</v>
      </c>
      <c r="BD4604" t="s">
        <v>7950</v>
      </c>
    </row>
    <row r="4605" spans="1:56">
      <c r="A4605" t="s">
        <v>107</v>
      </c>
      <c r="B4605" t="s">
        <v>25846</v>
      </c>
      <c r="C4605" t="s">
        <v>25999</v>
      </c>
      <c r="E4605" t="s">
        <v>25318</v>
      </c>
      <c r="F4605" t="s">
        <v>7948</v>
      </c>
      <c r="G4605" t="s">
        <v>8056</v>
      </c>
      <c r="H4605" s="3">
        <v>0</v>
      </c>
      <c r="I4605" s="3">
        <v>365</v>
      </c>
      <c r="K4605" t="s">
        <v>24271</v>
      </c>
      <c r="L4605" t="s">
        <v>7971</v>
      </c>
      <c r="M4605" t="s">
        <v>7954</v>
      </c>
      <c r="N4605" t="s">
        <v>7971</v>
      </c>
      <c r="O4605" t="s">
        <v>7949</v>
      </c>
      <c r="P4605" t="s">
        <v>26000</v>
      </c>
      <c r="Q4605" t="s">
        <v>26001</v>
      </c>
      <c r="R4605" t="s">
        <v>26002</v>
      </c>
      <c r="S4605" t="s">
        <v>8128</v>
      </c>
      <c r="T4605" t="s">
        <v>7960</v>
      </c>
      <c r="U4605" t="s">
        <v>7961</v>
      </c>
      <c r="V4605" s="3">
        <v>0</v>
      </c>
      <c r="W4605" s="3">
        <v>0</v>
      </c>
      <c r="X4605" s="3">
        <v>450</v>
      </c>
      <c r="Y4605" t="s">
        <v>7948</v>
      </c>
      <c r="Z4605" s="3">
        <v>1</v>
      </c>
      <c r="AB4605" t="s">
        <v>7962</v>
      </c>
      <c r="AC4605" t="s">
        <v>25294</v>
      </c>
      <c r="AE4605" s="3">
        <v>0</v>
      </c>
      <c r="AF4605" s="3">
        <v>0</v>
      </c>
      <c r="AH4605" t="s">
        <v>8063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t="s">
        <v>7950</v>
      </c>
      <c r="AQ4605" t="s">
        <v>26003</v>
      </c>
      <c r="AR4605" t="s">
        <v>8002</v>
      </c>
      <c r="AU4605" t="s">
        <v>8065</v>
      </c>
      <c r="AV4605" s="3">
        <v>0</v>
      </c>
      <c r="AW4605" s="3">
        <v>0</v>
      </c>
      <c r="AX4605" s="3">
        <v>9</v>
      </c>
      <c r="AY4605" s="3">
        <v>50</v>
      </c>
      <c r="AZ4605" s="3">
        <v>5</v>
      </c>
      <c r="BA4605" t="s">
        <v>8137</v>
      </c>
      <c r="BB4605" t="s">
        <v>20618</v>
      </c>
      <c r="BC4605" t="s">
        <v>7950</v>
      </c>
      <c r="BD4605" t="s">
        <v>7950</v>
      </c>
    </row>
    <row r="4606" spans="1:56">
      <c r="A4606" t="s">
        <v>26004</v>
      </c>
      <c r="B4606" t="s">
        <v>26005</v>
      </c>
      <c r="C4606" t="s">
        <v>26006</v>
      </c>
      <c r="E4606" t="s">
        <v>25382</v>
      </c>
      <c r="F4606" t="s">
        <v>7948</v>
      </c>
      <c r="G4606" t="s">
        <v>8056</v>
      </c>
      <c r="H4606" s="3">
        <v>0</v>
      </c>
      <c r="I4606" s="3">
        <v>365</v>
      </c>
      <c r="K4606" t="s">
        <v>24271</v>
      </c>
      <c r="L4606" t="s">
        <v>7971</v>
      </c>
      <c r="M4606" t="s">
        <v>7954</v>
      </c>
      <c r="N4606" t="s">
        <v>7971</v>
      </c>
      <c r="O4606" t="s">
        <v>7949</v>
      </c>
      <c r="P4606" t="s">
        <v>26007</v>
      </c>
      <c r="Q4606" t="s">
        <v>18063</v>
      </c>
      <c r="R4606" t="s">
        <v>26007</v>
      </c>
      <c r="S4606" t="s">
        <v>18063</v>
      </c>
      <c r="T4606" t="s">
        <v>7960</v>
      </c>
      <c r="U4606" t="s">
        <v>7961</v>
      </c>
      <c r="V4606" s="3">
        <v>0</v>
      </c>
      <c r="W4606" s="3">
        <v>0</v>
      </c>
      <c r="X4606" s="3">
        <v>315</v>
      </c>
      <c r="Y4606" t="s">
        <v>7948</v>
      </c>
      <c r="Z4606" s="3">
        <v>1</v>
      </c>
      <c r="AB4606" t="s">
        <v>7962</v>
      </c>
      <c r="AC4606" t="s">
        <v>25294</v>
      </c>
      <c r="AE4606" s="3">
        <v>0</v>
      </c>
      <c r="AF4606" s="3">
        <v>0</v>
      </c>
      <c r="AH4606" t="s">
        <v>8063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R4606" t="s">
        <v>22532</v>
      </c>
      <c r="AU4606" t="s">
        <v>8065</v>
      </c>
      <c r="AV4606" s="3">
        <v>0</v>
      </c>
      <c r="AW4606" s="3">
        <v>0</v>
      </c>
      <c r="AX4606" s="3">
        <v>9</v>
      </c>
      <c r="AY4606" s="3">
        <v>35</v>
      </c>
      <c r="AZ4606" s="3">
        <v>5</v>
      </c>
      <c r="BA4606" t="s">
        <v>8137</v>
      </c>
      <c r="BB4606" t="s">
        <v>20618</v>
      </c>
      <c r="BC4606" t="s">
        <v>7950</v>
      </c>
      <c r="BD4606" t="s">
        <v>7950</v>
      </c>
    </row>
    <row r="4607" spans="1:56">
      <c r="A4607" t="s">
        <v>2858</v>
      </c>
      <c r="B4607" t="s">
        <v>26005</v>
      </c>
      <c r="C4607" t="s">
        <v>26006</v>
      </c>
      <c r="E4607" t="s">
        <v>26008</v>
      </c>
      <c r="F4607" t="s">
        <v>7948</v>
      </c>
      <c r="G4607" t="s">
        <v>8056</v>
      </c>
      <c r="H4607" s="3">
        <v>0</v>
      </c>
      <c r="I4607" s="3">
        <v>365</v>
      </c>
      <c r="K4607" t="s">
        <v>24271</v>
      </c>
      <c r="L4607" t="s">
        <v>7971</v>
      </c>
      <c r="M4607" t="s">
        <v>7954</v>
      </c>
      <c r="N4607" t="s">
        <v>7971</v>
      </c>
      <c r="O4607" t="s">
        <v>7949</v>
      </c>
      <c r="P4607" t="s">
        <v>26009</v>
      </c>
      <c r="Q4607" t="s">
        <v>18063</v>
      </c>
      <c r="R4607" t="s">
        <v>26010</v>
      </c>
      <c r="S4607" t="s">
        <v>8128</v>
      </c>
      <c r="T4607" t="s">
        <v>7960</v>
      </c>
      <c r="U4607" t="s">
        <v>7961</v>
      </c>
      <c r="V4607" s="3">
        <v>0</v>
      </c>
      <c r="W4607" s="3">
        <v>0</v>
      </c>
      <c r="X4607" s="3">
        <v>315</v>
      </c>
      <c r="Y4607" t="s">
        <v>7948</v>
      </c>
      <c r="Z4607" s="3">
        <v>1</v>
      </c>
      <c r="AB4607" t="s">
        <v>7962</v>
      </c>
      <c r="AC4607" t="s">
        <v>25294</v>
      </c>
      <c r="AE4607" s="3">
        <v>0</v>
      </c>
      <c r="AF4607" s="3">
        <v>0</v>
      </c>
      <c r="AH4607" t="s">
        <v>8063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t="s">
        <v>7950</v>
      </c>
      <c r="AQ4607" t="s">
        <v>26011</v>
      </c>
      <c r="AR4607" t="s">
        <v>22532</v>
      </c>
      <c r="AU4607" t="s">
        <v>8065</v>
      </c>
      <c r="AV4607" s="3">
        <v>0</v>
      </c>
      <c r="AW4607" s="3">
        <v>0</v>
      </c>
      <c r="AX4607" s="3">
        <v>9</v>
      </c>
      <c r="AY4607" s="3">
        <v>35</v>
      </c>
      <c r="AZ4607" s="3">
        <v>5</v>
      </c>
      <c r="BA4607" t="s">
        <v>8137</v>
      </c>
      <c r="BB4607" t="s">
        <v>20618</v>
      </c>
      <c r="BC4607" t="s">
        <v>7950</v>
      </c>
      <c r="BD4607" t="s">
        <v>7950</v>
      </c>
    </row>
    <row r="4608" spans="1:56">
      <c r="A4608" t="s">
        <v>5529</v>
      </c>
      <c r="B4608" t="s">
        <v>26012</v>
      </c>
      <c r="C4608" t="s">
        <v>9343</v>
      </c>
      <c r="E4608" t="s">
        <v>7985</v>
      </c>
      <c r="F4608" t="s">
        <v>7948</v>
      </c>
      <c r="G4608" t="s">
        <v>8056</v>
      </c>
      <c r="H4608" t="s">
        <v>7950</v>
      </c>
      <c r="I4608" s="3">
        <v>365</v>
      </c>
      <c r="J4608" t="s">
        <v>26013</v>
      </c>
      <c r="K4608" t="s">
        <v>17894</v>
      </c>
      <c r="L4608" t="s">
        <v>7971</v>
      </c>
      <c r="M4608" t="s">
        <v>7954</v>
      </c>
      <c r="N4608" t="s">
        <v>7971</v>
      </c>
      <c r="O4608" t="s">
        <v>7949</v>
      </c>
      <c r="P4608" t="s">
        <v>26014</v>
      </c>
      <c r="Q4608" t="s">
        <v>9289</v>
      </c>
      <c r="R4608" t="s">
        <v>26015</v>
      </c>
      <c r="S4608" t="s">
        <v>8554</v>
      </c>
      <c r="T4608" t="s">
        <v>7960</v>
      </c>
      <c r="U4608" t="s">
        <v>7961</v>
      </c>
      <c r="V4608" t="s">
        <v>7950</v>
      </c>
      <c r="W4608" t="s">
        <v>7950</v>
      </c>
      <c r="X4608" s="3">
        <v>450</v>
      </c>
      <c r="Y4608" t="s">
        <v>7948</v>
      </c>
      <c r="Z4608" s="3">
        <v>1</v>
      </c>
      <c r="AB4608" t="s">
        <v>7962</v>
      </c>
      <c r="AC4608" t="s">
        <v>8062</v>
      </c>
      <c r="AE4608" s="3">
        <v>0</v>
      </c>
      <c r="AF4608" s="3">
        <v>0</v>
      </c>
      <c r="AH4608" t="s">
        <v>8063</v>
      </c>
      <c r="AI4608" s="3">
        <v>10706.04</v>
      </c>
      <c r="AJ4608" s="3">
        <v>0</v>
      </c>
      <c r="AK4608" s="3">
        <v>0</v>
      </c>
      <c r="AL4608" t="s">
        <v>7950</v>
      </c>
      <c r="AM4608" s="3">
        <v>0</v>
      </c>
      <c r="AN4608" t="s">
        <v>7950</v>
      </c>
      <c r="AO4608" s="3">
        <v>0</v>
      </c>
      <c r="AQ4608" t="s">
        <v>26016</v>
      </c>
      <c r="AR4608" t="s">
        <v>10722</v>
      </c>
      <c r="AS4608" t="s">
        <v>8850</v>
      </c>
      <c r="AU4608" t="s">
        <v>8065</v>
      </c>
      <c r="AV4608" s="3">
        <v>0</v>
      </c>
      <c r="AW4608" s="3">
        <v>0</v>
      </c>
      <c r="AX4608" s="3">
        <v>9</v>
      </c>
      <c r="AY4608" s="3">
        <v>50</v>
      </c>
      <c r="AZ4608" s="3">
        <v>5</v>
      </c>
      <c r="BA4608" t="s">
        <v>8137</v>
      </c>
      <c r="BB4608" t="s">
        <v>9195</v>
      </c>
      <c r="BC4608" s="3">
        <v>0</v>
      </c>
      <c r="BD4608" t="s">
        <v>7950</v>
      </c>
    </row>
    <row r="4609" spans="1:56">
      <c r="A4609" t="s">
        <v>5194</v>
      </c>
      <c r="B4609" t="s">
        <v>26017</v>
      </c>
      <c r="C4609" t="s">
        <v>10958</v>
      </c>
      <c r="E4609" t="s">
        <v>25288</v>
      </c>
      <c r="F4609" t="s">
        <v>7948</v>
      </c>
      <c r="G4609" t="s">
        <v>8056</v>
      </c>
      <c r="H4609" s="3">
        <v>0</v>
      </c>
      <c r="I4609" s="3">
        <v>365</v>
      </c>
      <c r="K4609" t="s">
        <v>25290</v>
      </c>
      <c r="L4609" t="s">
        <v>7971</v>
      </c>
      <c r="M4609" t="s">
        <v>7954</v>
      </c>
      <c r="N4609" t="s">
        <v>7971</v>
      </c>
      <c r="O4609" t="s">
        <v>7949</v>
      </c>
      <c r="P4609" t="s">
        <v>26018</v>
      </c>
      <c r="Q4609" t="s">
        <v>17533</v>
      </c>
      <c r="R4609" t="s">
        <v>26019</v>
      </c>
      <c r="S4609" t="s">
        <v>9188</v>
      </c>
      <c r="T4609" t="s">
        <v>7960</v>
      </c>
      <c r="U4609" t="s">
        <v>7961</v>
      </c>
      <c r="V4609" s="3">
        <v>0</v>
      </c>
      <c r="W4609" s="3">
        <v>0</v>
      </c>
      <c r="X4609" s="3">
        <v>1170</v>
      </c>
      <c r="Y4609" t="s">
        <v>7948</v>
      </c>
      <c r="Z4609" s="3">
        <v>1</v>
      </c>
      <c r="AB4609" t="s">
        <v>7962</v>
      </c>
      <c r="AC4609" t="s">
        <v>25294</v>
      </c>
      <c r="AE4609" s="3">
        <v>0</v>
      </c>
      <c r="AF4609" s="3">
        <v>0</v>
      </c>
      <c r="AH4609" t="s">
        <v>8063</v>
      </c>
      <c r="AI4609" s="3">
        <v>8920.49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t="s">
        <v>7950</v>
      </c>
      <c r="AQ4609" t="s">
        <v>26020</v>
      </c>
      <c r="AR4609" t="s">
        <v>10722</v>
      </c>
      <c r="AU4609" t="s">
        <v>8065</v>
      </c>
      <c r="AV4609" s="3">
        <v>0</v>
      </c>
      <c r="AW4609" s="3">
        <v>0</v>
      </c>
      <c r="AX4609" s="3">
        <v>18</v>
      </c>
      <c r="AY4609" s="3">
        <v>65</v>
      </c>
      <c r="AZ4609" s="3">
        <v>5</v>
      </c>
      <c r="BA4609" t="s">
        <v>8137</v>
      </c>
      <c r="BB4609" t="s">
        <v>10958</v>
      </c>
      <c r="BC4609" t="s">
        <v>7950</v>
      </c>
      <c r="BD4609" t="s">
        <v>7950</v>
      </c>
    </row>
    <row r="4610" spans="1:56">
      <c r="A4610" t="s">
        <v>26021</v>
      </c>
      <c r="B4610" t="s">
        <v>26022</v>
      </c>
      <c r="C4610" t="s">
        <v>25763</v>
      </c>
      <c r="E4610" t="s">
        <v>25318</v>
      </c>
      <c r="F4610" t="s">
        <v>7948</v>
      </c>
      <c r="G4610" t="s">
        <v>8056</v>
      </c>
      <c r="H4610" s="3">
        <v>0</v>
      </c>
      <c r="I4610" s="3">
        <v>365</v>
      </c>
      <c r="K4610" t="s">
        <v>26023</v>
      </c>
      <c r="L4610" t="s">
        <v>7971</v>
      </c>
      <c r="M4610" t="s">
        <v>7954</v>
      </c>
      <c r="N4610" t="s">
        <v>7971</v>
      </c>
      <c r="O4610" t="s">
        <v>7949</v>
      </c>
      <c r="P4610" t="s">
        <v>26024</v>
      </c>
      <c r="Q4610" t="s">
        <v>17533</v>
      </c>
      <c r="R4610" t="s">
        <v>26024</v>
      </c>
      <c r="S4610" t="s">
        <v>17533</v>
      </c>
      <c r="T4610" t="s">
        <v>7960</v>
      </c>
      <c r="U4610" t="s">
        <v>7961</v>
      </c>
      <c r="V4610" s="3">
        <v>0</v>
      </c>
      <c r="W4610" s="3">
        <v>0</v>
      </c>
      <c r="X4610" s="3">
        <v>75</v>
      </c>
      <c r="Y4610" t="s">
        <v>7948</v>
      </c>
      <c r="Z4610" s="3">
        <v>1</v>
      </c>
      <c r="AB4610" t="s">
        <v>7981</v>
      </c>
      <c r="AC4610" t="s">
        <v>25294</v>
      </c>
      <c r="AE4610" s="3">
        <v>0</v>
      </c>
      <c r="AF4610" s="3">
        <v>0</v>
      </c>
      <c r="AH4610" t="s">
        <v>8063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R4610" t="s">
        <v>10722</v>
      </c>
      <c r="AU4610" t="s">
        <v>8065</v>
      </c>
      <c r="AV4610" s="3">
        <v>0</v>
      </c>
      <c r="AW4610" s="3">
        <v>0</v>
      </c>
      <c r="AX4610" s="3">
        <v>5</v>
      </c>
      <c r="AY4610" s="3">
        <v>15</v>
      </c>
      <c r="AZ4610" s="3">
        <v>5</v>
      </c>
      <c r="BA4610" t="s">
        <v>8137</v>
      </c>
      <c r="BB4610" t="s">
        <v>7886</v>
      </c>
      <c r="BC4610" t="s">
        <v>7950</v>
      </c>
      <c r="BD4610" t="s">
        <v>7950</v>
      </c>
    </row>
    <row r="4611" spans="1:56">
      <c r="A4611" t="s">
        <v>26025</v>
      </c>
      <c r="B4611" t="s">
        <v>26026</v>
      </c>
      <c r="C4611" t="s">
        <v>25416</v>
      </c>
      <c r="E4611" t="s">
        <v>26027</v>
      </c>
      <c r="F4611" t="s">
        <v>7948</v>
      </c>
      <c r="G4611" t="s">
        <v>25289</v>
      </c>
      <c r="H4611" s="3">
        <v>0</v>
      </c>
      <c r="I4611" s="3">
        <v>365</v>
      </c>
      <c r="K4611" t="s">
        <v>26028</v>
      </c>
      <c r="L4611" t="s">
        <v>7971</v>
      </c>
      <c r="M4611" t="s">
        <v>7954</v>
      </c>
      <c r="N4611" t="s">
        <v>7971</v>
      </c>
      <c r="O4611" t="s">
        <v>7949</v>
      </c>
      <c r="P4611" t="s">
        <v>26029</v>
      </c>
      <c r="Q4611" t="s">
        <v>25313</v>
      </c>
      <c r="R4611" t="s">
        <v>26029</v>
      </c>
      <c r="S4611" t="s">
        <v>25313</v>
      </c>
      <c r="T4611" t="s">
        <v>7960</v>
      </c>
      <c r="U4611" t="s">
        <v>7961</v>
      </c>
      <c r="V4611" s="3">
        <v>0</v>
      </c>
      <c r="W4611" s="3">
        <v>0</v>
      </c>
      <c r="X4611" s="3">
        <v>520</v>
      </c>
      <c r="Y4611" t="s">
        <v>7948</v>
      </c>
      <c r="Z4611" s="3">
        <v>1</v>
      </c>
      <c r="AC4611" t="s">
        <v>22078</v>
      </c>
      <c r="AE4611" s="3">
        <v>0</v>
      </c>
      <c r="AF4611" s="3">
        <v>0</v>
      </c>
      <c r="AG4611" t="s">
        <v>26030</v>
      </c>
      <c r="AH4611" t="s">
        <v>8063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R4611" t="s">
        <v>10722</v>
      </c>
      <c r="AU4611" t="s">
        <v>8065</v>
      </c>
      <c r="AV4611" s="3">
        <v>0</v>
      </c>
      <c r="AW4611" s="3">
        <v>0</v>
      </c>
      <c r="AX4611" s="3">
        <v>13</v>
      </c>
      <c r="AY4611" s="3">
        <v>40</v>
      </c>
      <c r="AZ4611" s="3">
        <v>1</v>
      </c>
      <c r="BC4611" t="s">
        <v>7950</v>
      </c>
      <c r="BD4611" t="s">
        <v>7950</v>
      </c>
    </row>
    <row r="4612" spans="1:56">
      <c r="A4612" t="s">
        <v>26031</v>
      </c>
      <c r="B4612" t="s">
        <v>26032</v>
      </c>
      <c r="C4612" t="s">
        <v>26033</v>
      </c>
      <c r="E4612" t="s">
        <v>22141</v>
      </c>
      <c r="F4612" t="s">
        <v>7948</v>
      </c>
      <c r="G4612" t="s">
        <v>25289</v>
      </c>
      <c r="H4612" s="3">
        <v>0</v>
      </c>
      <c r="I4612" s="3">
        <v>365</v>
      </c>
      <c r="K4612" t="s">
        <v>25342</v>
      </c>
      <c r="L4612" t="s">
        <v>7971</v>
      </c>
      <c r="M4612" t="s">
        <v>7954</v>
      </c>
      <c r="N4612" t="s">
        <v>7971</v>
      </c>
      <c r="O4612" t="s">
        <v>7949</v>
      </c>
      <c r="P4612" t="s">
        <v>26034</v>
      </c>
      <c r="Q4612" t="s">
        <v>21013</v>
      </c>
      <c r="R4612" t="s">
        <v>26034</v>
      </c>
      <c r="S4612" t="s">
        <v>21013</v>
      </c>
      <c r="T4612" t="s">
        <v>7960</v>
      </c>
      <c r="U4612" t="s">
        <v>7961</v>
      </c>
      <c r="V4612" s="3">
        <v>0</v>
      </c>
      <c r="W4612" s="3">
        <v>0</v>
      </c>
      <c r="X4612" s="3">
        <v>32</v>
      </c>
      <c r="Y4612" t="s">
        <v>7948</v>
      </c>
      <c r="Z4612" s="3">
        <v>1</v>
      </c>
      <c r="AB4612" t="s">
        <v>7962</v>
      </c>
      <c r="AC4612" t="s">
        <v>20617</v>
      </c>
      <c r="AE4612" s="3">
        <v>0</v>
      </c>
      <c r="AF4612" s="3">
        <v>0</v>
      </c>
      <c r="AH4612" t="s">
        <v>8063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R4612" t="s">
        <v>15327</v>
      </c>
      <c r="AU4612" t="s">
        <v>8065</v>
      </c>
      <c r="AV4612" s="3">
        <v>0</v>
      </c>
      <c r="AW4612" s="3">
        <v>0</v>
      </c>
      <c r="AX4612" s="3">
        <v>4</v>
      </c>
      <c r="AY4612" s="3">
        <v>8</v>
      </c>
      <c r="AZ4612" s="3">
        <v>4</v>
      </c>
      <c r="BA4612" t="s">
        <v>8137</v>
      </c>
      <c r="BB4612" t="s">
        <v>7886</v>
      </c>
      <c r="BC4612" t="s">
        <v>7950</v>
      </c>
      <c r="BD4612" t="s">
        <v>7950</v>
      </c>
    </row>
    <row r="4613" spans="1:56">
      <c r="A4613" t="s">
        <v>716</v>
      </c>
      <c r="B4613" t="s">
        <v>26035</v>
      </c>
      <c r="C4613" t="s">
        <v>25864</v>
      </c>
      <c r="D4613" s="2" t="s">
        <v>8141</v>
      </c>
      <c r="E4613" t="s">
        <v>25865</v>
      </c>
      <c r="F4613" t="s">
        <v>7948</v>
      </c>
      <c r="G4613" t="s">
        <v>25289</v>
      </c>
      <c r="H4613" s="3">
        <v>0</v>
      </c>
      <c r="I4613" s="3">
        <v>365</v>
      </c>
      <c r="K4613" t="s">
        <v>25368</v>
      </c>
      <c r="L4613" t="s">
        <v>7971</v>
      </c>
      <c r="M4613" t="s">
        <v>7954</v>
      </c>
      <c r="N4613" t="s">
        <v>7971</v>
      </c>
      <c r="O4613" t="s">
        <v>7949</v>
      </c>
      <c r="P4613" t="s">
        <v>26036</v>
      </c>
      <c r="Q4613" t="s">
        <v>20542</v>
      </c>
      <c r="R4613" t="s">
        <v>26036</v>
      </c>
      <c r="S4613" t="s">
        <v>20542</v>
      </c>
      <c r="T4613" t="s">
        <v>7960</v>
      </c>
      <c r="U4613" t="s">
        <v>7961</v>
      </c>
      <c r="V4613" s="3">
        <v>0</v>
      </c>
      <c r="W4613" s="3">
        <v>0</v>
      </c>
      <c r="X4613" s="3">
        <v>315</v>
      </c>
      <c r="Y4613" t="s">
        <v>7948</v>
      </c>
      <c r="Z4613" s="3">
        <v>1</v>
      </c>
      <c r="AB4613" t="s">
        <v>7962</v>
      </c>
      <c r="AC4613" t="s">
        <v>25294</v>
      </c>
      <c r="AE4613" s="3">
        <v>0</v>
      </c>
      <c r="AF4613" s="3">
        <v>0</v>
      </c>
      <c r="AH4613" t="s">
        <v>8063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R4613" t="s">
        <v>8002</v>
      </c>
      <c r="AU4613" t="s">
        <v>8065</v>
      </c>
      <c r="AV4613" s="3">
        <v>0</v>
      </c>
      <c r="AW4613" s="3">
        <v>0</v>
      </c>
      <c r="AX4613" s="3">
        <v>9</v>
      </c>
      <c r="AY4613" s="3">
        <v>35</v>
      </c>
      <c r="AZ4613" s="3">
        <v>5</v>
      </c>
      <c r="BA4613" t="s">
        <v>8137</v>
      </c>
      <c r="BB4613" t="s">
        <v>8141</v>
      </c>
      <c r="BC4613" t="s">
        <v>7950</v>
      </c>
      <c r="BD4613" t="s">
        <v>7950</v>
      </c>
    </row>
    <row r="4614" spans="1:56">
      <c r="A4614" t="s">
        <v>4559</v>
      </c>
      <c r="B4614" t="s">
        <v>26037</v>
      </c>
      <c r="C4614" t="s">
        <v>8140</v>
      </c>
      <c r="D4614" s="2" t="s">
        <v>8141</v>
      </c>
      <c r="E4614" t="s">
        <v>7985</v>
      </c>
      <c r="F4614" t="s">
        <v>7948</v>
      </c>
      <c r="G4614" t="s">
        <v>8056</v>
      </c>
      <c r="H4614" t="s">
        <v>7950</v>
      </c>
      <c r="I4614" s="3">
        <v>365</v>
      </c>
      <c r="J4614" t="s">
        <v>26038</v>
      </c>
      <c r="K4614" t="s">
        <v>26039</v>
      </c>
      <c r="L4614" t="s">
        <v>8100</v>
      </c>
      <c r="M4614" t="s">
        <v>7954</v>
      </c>
      <c r="N4614" t="s">
        <v>7955</v>
      </c>
      <c r="O4614" t="s">
        <v>7949</v>
      </c>
      <c r="P4614" t="s">
        <v>26040</v>
      </c>
      <c r="Q4614" t="s">
        <v>8049</v>
      </c>
      <c r="R4614" t="s">
        <v>26041</v>
      </c>
      <c r="S4614" t="s">
        <v>8554</v>
      </c>
      <c r="T4614" t="s">
        <v>7960</v>
      </c>
      <c r="U4614" t="s">
        <v>7961</v>
      </c>
      <c r="V4614" t="s">
        <v>7950</v>
      </c>
      <c r="W4614" t="s">
        <v>7950</v>
      </c>
      <c r="X4614" s="3">
        <v>720</v>
      </c>
      <c r="Y4614" t="s">
        <v>7948</v>
      </c>
      <c r="Z4614" s="3">
        <v>1</v>
      </c>
      <c r="AB4614" t="s">
        <v>7962</v>
      </c>
      <c r="AC4614" t="s">
        <v>8062</v>
      </c>
      <c r="AE4614" s="3">
        <v>0</v>
      </c>
      <c r="AF4614" s="3">
        <v>0</v>
      </c>
      <c r="AH4614" t="s">
        <v>8063</v>
      </c>
      <c r="AI4614" s="3">
        <v>0</v>
      </c>
      <c r="AJ4614" s="3">
        <v>0</v>
      </c>
      <c r="AK4614" s="3">
        <v>0</v>
      </c>
      <c r="AL4614" t="s">
        <v>7950</v>
      </c>
      <c r="AM4614" s="3">
        <v>0</v>
      </c>
      <c r="AN4614" t="s">
        <v>7950</v>
      </c>
      <c r="AO4614" s="3">
        <v>0</v>
      </c>
      <c r="AQ4614" t="s">
        <v>26042</v>
      </c>
      <c r="AR4614" t="s">
        <v>7964</v>
      </c>
      <c r="AU4614" t="s">
        <v>8065</v>
      </c>
      <c r="AV4614" s="3">
        <v>0</v>
      </c>
      <c r="AW4614" s="3">
        <v>0</v>
      </c>
      <c r="AX4614" s="3">
        <v>18</v>
      </c>
      <c r="AY4614" s="3">
        <v>40</v>
      </c>
      <c r="AZ4614" s="3">
        <v>5</v>
      </c>
      <c r="BA4614" t="s">
        <v>8141</v>
      </c>
      <c r="BB4614" t="s">
        <v>8141</v>
      </c>
      <c r="BC4614" s="3">
        <v>0</v>
      </c>
      <c r="BD4614" t="s">
        <v>7950</v>
      </c>
    </row>
    <row r="4615" spans="1:56">
      <c r="A4615" t="s">
        <v>6951</v>
      </c>
      <c r="B4615" t="s">
        <v>14238</v>
      </c>
      <c r="C4615" t="s">
        <v>7975</v>
      </c>
      <c r="E4615" t="s">
        <v>10923</v>
      </c>
      <c r="F4615" t="s">
        <v>7948</v>
      </c>
      <c r="G4615" t="s">
        <v>8056</v>
      </c>
      <c r="H4615" t="s">
        <v>7950</v>
      </c>
      <c r="I4615" s="3">
        <v>365</v>
      </c>
      <c r="J4615" t="s">
        <v>26043</v>
      </c>
      <c r="K4615" t="s">
        <v>26044</v>
      </c>
      <c r="L4615" t="s">
        <v>7971</v>
      </c>
      <c r="M4615" t="s">
        <v>7954</v>
      </c>
      <c r="N4615" t="s">
        <v>7971</v>
      </c>
      <c r="O4615" t="s">
        <v>7949</v>
      </c>
      <c r="P4615" t="s">
        <v>26045</v>
      </c>
      <c r="Q4615" t="s">
        <v>10888</v>
      </c>
      <c r="R4615" t="s">
        <v>26046</v>
      </c>
      <c r="S4615" t="s">
        <v>8128</v>
      </c>
      <c r="T4615" t="s">
        <v>7960</v>
      </c>
      <c r="U4615" t="s">
        <v>7961</v>
      </c>
      <c r="V4615" t="s">
        <v>7950</v>
      </c>
      <c r="W4615" t="s">
        <v>7950</v>
      </c>
      <c r="X4615" s="3">
        <v>2100</v>
      </c>
      <c r="Y4615" t="s">
        <v>7948</v>
      </c>
      <c r="Z4615" s="3">
        <v>1</v>
      </c>
      <c r="AB4615" t="s">
        <v>7981</v>
      </c>
      <c r="AC4615" t="s">
        <v>8062</v>
      </c>
      <c r="AE4615" s="3">
        <v>0</v>
      </c>
      <c r="AF4615" s="3">
        <v>0</v>
      </c>
      <c r="AH4615" t="s">
        <v>8063</v>
      </c>
      <c r="AI4615" s="3">
        <v>0</v>
      </c>
      <c r="AJ4615" s="3">
        <v>0</v>
      </c>
      <c r="AK4615" s="3">
        <v>0</v>
      </c>
      <c r="AL4615" t="s">
        <v>7950</v>
      </c>
      <c r="AM4615" s="3">
        <v>0</v>
      </c>
      <c r="AN4615" t="s">
        <v>7950</v>
      </c>
      <c r="AO4615" s="3">
        <v>0</v>
      </c>
      <c r="AQ4615" t="s">
        <v>8064</v>
      </c>
      <c r="AR4615" t="s">
        <v>7964</v>
      </c>
      <c r="AU4615" t="s">
        <v>8065</v>
      </c>
      <c r="AV4615" s="3">
        <v>0</v>
      </c>
      <c r="AW4615" s="3">
        <v>0</v>
      </c>
      <c r="AX4615" s="3">
        <v>21</v>
      </c>
      <c r="AY4615" s="3">
        <v>100</v>
      </c>
      <c r="AZ4615" s="3">
        <v>5</v>
      </c>
      <c r="BA4615" t="s">
        <v>7886</v>
      </c>
      <c r="BB4615" t="s">
        <v>7886</v>
      </c>
      <c r="BC4615" s="3">
        <v>0</v>
      </c>
      <c r="BD4615" t="s">
        <v>7950</v>
      </c>
    </row>
    <row r="4616" spans="1:56">
      <c r="A4616" t="s">
        <v>3930</v>
      </c>
      <c r="B4616" t="s">
        <v>26047</v>
      </c>
      <c r="C4616" t="s">
        <v>12543</v>
      </c>
      <c r="E4616" t="s">
        <v>25318</v>
      </c>
      <c r="F4616" t="s">
        <v>7948</v>
      </c>
      <c r="G4616" t="s">
        <v>8056</v>
      </c>
      <c r="H4616" s="3">
        <v>0</v>
      </c>
      <c r="I4616" s="3">
        <v>365</v>
      </c>
      <c r="K4616" t="s">
        <v>26048</v>
      </c>
      <c r="L4616" t="s">
        <v>7971</v>
      </c>
      <c r="M4616" t="s">
        <v>7954</v>
      </c>
      <c r="N4616" t="s">
        <v>7971</v>
      </c>
      <c r="O4616" t="s">
        <v>7949</v>
      </c>
      <c r="P4616" t="s">
        <v>26049</v>
      </c>
      <c r="Q4616" t="s">
        <v>9193</v>
      </c>
      <c r="R4616" t="s">
        <v>26050</v>
      </c>
      <c r="S4616" t="s">
        <v>8890</v>
      </c>
      <c r="T4616" t="s">
        <v>7960</v>
      </c>
      <c r="U4616" t="s">
        <v>7961</v>
      </c>
      <c r="V4616" s="3">
        <v>0</v>
      </c>
      <c r="W4616" s="3">
        <v>0</v>
      </c>
      <c r="X4616" s="3">
        <v>225</v>
      </c>
      <c r="Y4616" t="s">
        <v>7948</v>
      </c>
      <c r="Z4616" s="3">
        <v>1</v>
      </c>
      <c r="AB4616" t="s">
        <v>7981</v>
      </c>
      <c r="AC4616" t="s">
        <v>25294</v>
      </c>
      <c r="AE4616" s="3">
        <v>0</v>
      </c>
      <c r="AF4616" s="3">
        <v>0</v>
      </c>
      <c r="AH4616" t="s">
        <v>8063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t="s">
        <v>7950</v>
      </c>
      <c r="AQ4616" t="s">
        <v>26051</v>
      </c>
      <c r="AR4616" t="s">
        <v>21048</v>
      </c>
      <c r="AU4616" t="s">
        <v>8065</v>
      </c>
      <c r="AV4616" s="3">
        <v>0</v>
      </c>
      <c r="AW4616" s="3">
        <v>0</v>
      </c>
      <c r="AX4616" s="3">
        <v>9</v>
      </c>
      <c r="AY4616" s="3">
        <v>25</v>
      </c>
      <c r="AZ4616" s="3">
        <v>5</v>
      </c>
      <c r="BA4616" t="s">
        <v>8137</v>
      </c>
      <c r="BB4616" t="s">
        <v>7886</v>
      </c>
      <c r="BC4616" t="s">
        <v>7950</v>
      </c>
      <c r="BD4616" t="s">
        <v>7950</v>
      </c>
    </row>
    <row r="4617" spans="1:56">
      <c r="A4617" t="s">
        <v>5516</v>
      </c>
      <c r="B4617" t="s">
        <v>26052</v>
      </c>
      <c r="C4617" t="s">
        <v>9343</v>
      </c>
      <c r="D4617" s="2" t="s">
        <v>8123</v>
      </c>
      <c r="E4617" t="s">
        <v>7985</v>
      </c>
      <c r="F4617" t="s">
        <v>7948</v>
      </c>
      <c r="G4617" t="s">
        <v>8056</v>
      </c>
      <c r="H4617" t="s">
        <v>7950</v>
      </c>
      <c r="I4617" s="3">
        <v>365</v>
      </c>
      <c r="J4617" t="s">
        <v>26053</v>
      </c>
      <c r="K4617" t="s">
        <v>8275</v>
      </c>
      <c r="L4617" t="s">
        <v>7971</v>
      </c>
      <c r="M4617" t="s">
        <v>7954</v>
      </c>
      <c r="N4617" t="s">
        <v>7971</v>
      </c>
      <c r="O4617" t="s">
        <v>7949</v>
      </c>
      <c r="P4617" t="s">
        <v>26054</v>
      </c>
      <c r="Q4617" t="s">
        <v>20321</v>
      </c>
      <c r="R4617" t="s">
        <v>26055</v>
      </c>
      <c r="S4617" t="s">
        <v>8554</v>
      </c>
      <c r="T4617" t="s">
        <v>7960</v>
      </c>
      <c r="U4617" t="s">
        <v>7961</v>
      </c>
      <c r="V4617" t="s">
        <v>7950</v>
      </c>
      <c r="W4617" t="s">
        <v>7950</v>
      </c>
      <c r="X4617" s="3">
        <v>560</v>
      </c>
      <c r="Y4617" t="s">
        <v>7948</v>
      </c>
      <c r="Z4617" s="3">
        <v>1</v>
      </c>
      <c r="AB4617" t="s">
        <v>7962</v>
      </c>
      <c r="AC4617" t="s">
        <v>8062</v>
      </c>
      <c r="AE4617" s="3">
        <v>0</v>
      </c>
      <c r="AF4617" s="3">
        <v>0</v>
      </c>
      <c r="AH4617" t="s">
        <v>8063</v>
      </c>
      <c r="AI4617" s="3">
        <v>12540.41</v>
      </c>
      <c r="AJ4617" s="3">
        <v>0</v>
      </c>
      <c r="AK4617" s="3">
        <v>0</v>
      </c>
      <c r="AL4617" t="s">
        <v>7950</v>
      </c>
      <c r="AM4617" s="3">
        <v>0</v>
      </c>
      <c r="AN4617" t="s">
        <v>7950</v>
      </c>
      <c r="AO4617" s="3">
        <v>0</v>
      </c>
      <c r="AQ4617" t="s">
        <v>26056</v>
      </c>
      <c r="AR4617" t="s">
        <v>8496</v>
      </c>
      <c r="AS4617" t="s">
        <v>8850</v>
      </c>
      <c r="AU4617" t="s">
        <v>8065</v>
      </c>
      <c r="AV4617" s="3">
        <v>0</v>
      </c>
      <c r="AW4617" s="3">
        <v>0</v>
      </c>
      <c r="AX4617" s="3">
        <v>14</v>
      </c>
      <c r="AY4617" s="3">
        <v>40</v>
      </c>
      <c r="AZ4617" s="3">
        <v>5</v>
      </c>
      <c r="BA4617" t="s">
        <v>8130</v>
      </c>
      <c r="BB4617" t="s">
        <v>8131</v>
      </c>
      <c r="BC4617" s="3">
        <v>0</v>
      </c>
      <c r="BD4617" t="s">
        <v>7950</v>
      </c>
    </row>
    <row r="4618" spans="1:56">
      <c r="A4618" t="s">
        <v>6028</v>
      </c>
      <c r="B4618" t="s">
        <v>26057</v>
      </c>
      <c r="C4618" t="s">
        <v>26058</v>
      </c>
      <c r="E4618" t="s">
        <v>25382</v>
      </c>
      <c r="F4618" t="s">
        <v>7948</v>
      </c>
      <c r="G4618" t="s">
        <v>8056</v>
      </c>
      <c r="H4618" s="3">
        <v>0</v>
      </c>
      <c r="I4618" s="3">
        <v>365</v>
      </c>
      <c r="K4618" t="s">
        <v>18000</v>
      </c>
      <c r="L4618" t="s">
        <v>7971</v>
      </c>
      <c r="M4618" t="s">
        <v>7954</v>
      </c>
      <c r="N4618" t="s">
        <v>7971</v>
      </c>
      <c r="O4618" t="s">
        <v>7949</v>
      </c>
      <c r="P4618" t="s">
        <v>26059</v>
      </c>
      <c r="Q4618" t="s">
        <v>17533</v>
      </c>
      <c r="R4618" t="s">
        <v>26059</v>
      </c>
      <c r="S4618" t="s">
        <v>17533</v>
      </c>
      <c r="T4618" t="s">
        <v>7960</v>
      </c>
      <c r="U4618" t="s">
        <v>7961</v>
      </c>
      <c r="V4618" s="3">
        <v>0</v>
      </c>
      <c r="W4618" s="3">
        <v>0</v>
      </c>
      <c r="X4618" s="3">
        <v>120</v>
      </c>
      <c r="Y4618" t="s">
        <v>7948</v>
      </c>
      <c r="Z4618" s="3">
        <v>1</v>
      </c>
      <c r="AB4618" t="s">
        <v>7962</v>
      </c>
      <c r="AC4618" t="s">
        <v>25294</v>
      </c>
      <c r="AE4618" s="3">
        <v>0</v>
      </c>
      <c r="AF4618" s="3">
        <v>0</v>
      </c>
      <c r="AH4618" t="s">
        <v>8063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U4618" t="s">
        <v>8065</v>
      </c>
      <c r="AV4618" s="3">
        <v>0</v>
      </c>
      <c r="AW4618" s="3">
        <v>0</v>
      </c>
      <c r="AX4618" s="3">
        <v>6</v>
      </c>
      <c r="AY4618" s="3">
        <v>20</v>
      </c>
      <c r="AZ4618" s="3">
        <v>5</v>
      </c>
      <c r="BA4618" t="s">
        <v>8137</v>
      </c>
      <c r="BB4618" t="s">
        <v>9195</v>
      </c>
      <c r="BC4618" t="s">
        <v>7950</v>
      </c>
      <c r="BD4618" t="s">
        <v>7950</v>
      </c>
    </row>
    <row r="4619" spans="1:56">
      <c r="A4619" t="s">
        <v>26060</v>
      </c>
      <c r="B4619" t="s">
        <v>26061</v>
      </c>
      <c r="C4619" t="s">
        <v>26062</v>
      </c>
      <c r="E4619" t="s">
        <v>25382</v>
      </c>
      <c r="F4619" t="s">
        <v>7948</v>
      </c>
      <c r="G4619" t="s">
        <v>8056</v>
      </c>
      <c r="H4619" s="3">
        <v>0</v>
      </c>
      <c r="I4619" s="3">
        <v>365</v>
      </c>
      <c r="K4619" t="s">
        <v>21832</v>
      </c>
      <c r="L4619" t="s">
        <v>7971</v>
      </c>
      <c r="M4619" t="s">
        <v>7954</v>
      </c>
      <c r="N4619" t="s">
        <v>7971</v>
      </c>
      <c r="O4619" t="s">
        <v>7949</v>
      </c>
      <c r="P4619" t="s">
        <v>26063</v>
      </c>
      <c r="Q4619" t="s">
        <v>17533</v>
      </c>
      <c r="R4619" t="s">
        <v>26063</v>
      </c>
      <c r="S4619" t="s">
        <v>17533</v>
      </c>
      <c r="T4619" t="s">
        <v>7960</v>
      </c>
      <c r="U4619" t="s">
        <v>7961</v>
      </c>
      <c r="V4619" s="3">
        <v>0</v>
      </c>
      <c r="W4619" s="3">
        <v>0</v>
      </c>
      <c r="X4619" s="3">
        <v>315</v>
      </c>
      <c r="Y4619" t="s">
        <v>7948</v>
      </c>
      <c r="Z4619" s="3">
        <v>1</v>
      </c>
      <c r="AB4619" t="s">
        <v>7962</v>
      </c>
      <c r="AC4619" t="s">
        <v>25294</v>
      </c>
      <c r="AE4619" s="3">
        <v>0</v>
      </c>
      <c r="AF4619" s="3">
        <v>0</v>
      </c>
      <c r="AH4619" t="s">
        <v>8063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R4619" t="s">
        <v>10722</v>
      </c>
      <c r="AU4619" t="s">
        <v>8065</v>
      </c>
      <c r="AV4619" s="3">
        <v>0</v>
      </c>
      <c r="AW4619" s="3">
        <v>0</v>
      </c>
      <c r="AX4619" s="3">
        <v>9</v>
      </c>
      <c r="AY4619" s="3">
        <v>35</v>
      </c>
      <c r="AZ4619" s="3">
        <v>5</v>
      </c>
      <c r="BA4619" t="s">
        <v>8137</v>
      </c>
      <c r="BB4619" t="s">
        <v>20618</v>
      </c>
      <c r="BC4619" t="s">
        <v>7950</v>
      </c>
      <c r="BD4619" t="s">
        <v>7950</v>
      </c>
    </row>
    <row r="4620" spans="1:56">
      <c r="A4620" t="s">
        <v>255</v>
      </c>
      <c r="B4620" t="s">
        <v>26064</v>
      </c>
      <c r="C4620" t="s">
        <v>26065</v>
      </c>
      <c r="E4620" t="s">
        <v>25417</v>
      </c>
      <c r="F4620" t="s">
        <v>7948</v>
      </c>
      <c r="G4620" t="s">
        <v>8056</v>
      </c>
      <c r="H4620" s="3">
        <v>0</v>
      </c>
      <c r="I4620" s="3">
        <v>180</v>
      </c>
      <c r="K4620" t="s">
        <v>26066</v>
      </c>
      <c r="L4620" t="s">
        <v>7971</v>
      </c>
      <c r="M4620" t="s">
        <v>7954</v>
      </c>
      <c r="N4620" t="s">
        <v>7971</v>
      </c>
      <c r="O4620" t="s">
        <v>7949</v>
      </c>
      <c r="P4620" t="s">
        <v>26067</v>
      </c>
      <c r="Q4620" t="s">
        <v>25456</v>
      </c>
      <c r="R4620" t="s">
        <v>26068</v>
      </c>
      <c r="S4620" t="s">
        <v>25456</v>
      </c>
      <c r="T4620" t="s">
        <v>7960</v>
      </c>
      <c r="U4620" t="s">
        <v>7961</v>
      </c>
      <c r="V4620" s="3">
        <v>0</v>
      </c>
      <c r="W4620" s="3">
        <v>0</v>
      </c>
      <c r="X4620" s="3">
        <v>832</v>
      </c>
      <c r="Y4620" t="s">
        <v>7948</v>
      </c>
      <c r="Z4620" s="3">
        <v>1</v>
      </c>
      <c r="AC4620" t="s">
        <v>22078</v>
      </c>
      <c r="AE4620" s="3">
        <v>0</v>
      </c>
      <c r="AF4620" s="3">
        <v>0</v>
      </c>
      <c r="AH4620" t="s">
        <v>8063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t="s">
        <v>7950</v>
      </c>
      <c r="AR4620" t="s">
        <v>10722</v>
      </c>
      <c r="AS4620" t="s">
        <v>8850</v>
      </c>
      <c r="AU4620" t="s">
        <v>8065</v>
      </c>
      <c r="AV4620" s="3">
        <v>0</v>
      </c>
      <c r="AW4620" s="3">
        <v>0</v>
      </c>
      <c r="AX4620" s="3">
        <v>16</v>
      </c>
      <c r="AY4620" s="3">
        <v>52</v>
      </c>
      <c r="AZ4620" s="3">
        <v>2</v>
      </c>
      <c r="BC4620" t="s">
        <v>7950</v>
      </c>
      <c r="BD4620" t="s">
        <v>7950</v>
      </c>
    </row>
    <row r="4621" spans="1:56">
      <c r="A4621" t="s">
        <v>26069</v>
      </c>
      <c r="B4621" t="s">
        <v>25964</v>
      </c>
      <c r="C4621" t="s">
        <v>25965</v>
      </c>
      <c r="D4621" s="2" t="s">
        <v>8141</v>
      </c>
      <c r="E4621" t="s">
        <v>25515</v>
      </c>
      <c r="F4621" t="s">
        <v>7948</v>
      </c>
      <c r="G4621" t="s">
        <v>25289</v>
      </c>
      <c r="H4621" s="3">
        <v>0</v>
      </c>
      <c r="I4621" s="3">
        <v>365</v>
      </c>
      <c r="K4621" t="s">
        <v>14777</v>
      </c>
      <c r="L4621" t="s">
        <v>7971</v>
      </c>
      <c r="M4621" t="s">
        <v>7954</v>
      </c>
      <c r="N4621" t="s">
        <v>7971</v>
      </c>
      <c r="O4621" t="s">
        <v>7949</v>
      </c>
      <c r="P4621" t="s">
        <v>26070</v>
      </c>
      <c r="Q4621" t="s">
        <v>9193</v>
      </c>
      <c r="R4621" t="s">
        <v>26070</v>
      </c>
      <c r="S4621" t="s">
        <v>9193</v>
      </c>
      <c r="T4621" t="s">
        <v>7960</v>
      </c>
      <c r="U4621" t="s">
        <v>7961</v>
      </c>
      <c r="V4621" s="3">
        <v>0</v>
      </c>
      <c r="W4621" s="3">
        <v>0</v>
      </c>
      <c r="X4621" s="3">
        <v>360</v>
      </c>
      <c r="Y4621" t="s">
        <v>7948</v>
      </c>
      <c r="Z4621" s="3">
        <v>1</v>
      </c>
      <c r="AC4621" t="s">
        <v>22078</v>
      </c>
      <c r="AE4621" s="3">
        <v>0</v>
      </c>
      <c r="AF4621" s="3">
        <v>0</v>
      </c>
      <c r="AH4621" t="s">
        <v>8063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U4621" t="s">
        <v>8065</v>
      </c>
      <c r="AV4621" s="3">
        <v>0</v>
      </c>
      <c r="AW4621" s="3">
        <v>0</v>
      </c>
      <c r="AX4621" s="3">
        <v>10</v>
      </c>
      <c r="AY4621" s="3">
        <v>36</v>
      </c>
      <c r="AZ4621" s="3">
        <v>2</v>
      </c>
      <c r="BC4621" t="s">
        <v>7950</v>
      </c>
      <c r="BD4621" t="s">
        <v>7950</v>
      </c>
    </row>
    <row r="4622" spans="1:56">
      <c r="A4622" t="s">
        <v>2214</v>
      </c>
      <c r="B4622" t="s">
        <v>26071</v>
      </c>
      <c r="C4622" t="s">
        <v>26072</v>
      </c>
      <c r="E4622" t="s">
        <v>25318</v>
      </c>
      <c r="F4622" t="s">
        <v>7948</v>
      </c>
      <c r="G4622" t="s">
        <v>8056</v>
      </c>
      <c r="H4622" s="3">
        <v>0</v>
      </c>
      <c r="I4622" s="3">
        <v>365</v>
      </c>
      <c r="K4622" t="s">
        <v>25727</v>
      </c>
      <c r="L4622" t="s">
        <v>7971</v>
      </c>
      <c r="M4622" t="s">
        <v>7954</v>
      </c>
      <c r="N4622" t="s">
        <v>7971</v>
      </c>
      <c r="O4622" t="s">
        <v>7949</v>
      </c>
      <c r="P4622" t="s">
        <v>26073</v>
      </c>
      <c r="Q4622" t="s">
        <v>12800</v>
      </c>
      <c r="R4622" t="s">
        <v>26074</v>
      </c>
      <c r="S4622" t="s">
        <v>8061</v>
      </c>
      <c r="T4622" t="s">
        <v>7960</v>
      </c>
      <c r="U4622" t="s">
        <v>7961</v>
      </c>
      <c r="V4622" s="3">
        <v>0</v>
      </c>
      <c r="W4622" s="3">
        <v>0</v>
      </c>
      <c r="X4622" s="3">
        <v>1430</v>
      </c>
      <c r="Y4622" t="s">
        <v>7948</v>
      </c>
      <c r="Z4622" s="3">
        <v>1</v>
      </c>
      <c r="AB4622" t="s">
        <v>7962</v>
      </c>
      <c r="AC4622" t="s">
        <v>25294</v>
      </c>
      <c r="AE4622" s="3">
        <v>0</v>
      </c>
      <c r="AF4622" s="3">
        <v>0</v>
      </c>
      <c r="AH4622" t="s">
        <v>8063</v>
      </c>
      <c r="AI4622" s="3">
        <v>12254.55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t="s">
        <v>7950</v>
      </c>
      <c r="AQ4622" t="s">
        <v>26075</v>
      </c>
      <c r="AR4622" t="s">
        <v>8075</v>
      </c>
      <c r="AU4622" t="s">
        <v>8065</v>
      </c>
      <c r="AV4622" s="3">
        <v>0</v>
      </c>
      <c r="AW4622" s="3">
        <v>0</v>
      </c>
      <c r="AX4622" s="3">
        <v>22</v>
      </c>
      <c r="AY4622" s="3">
        <v>65</v>
      </c>
      <c r="AZ4622" s="3">
        <v>5</v>
      </c>
      <c r="BA4622" t="s">
        <v>8137</v>
      </c>
      <c r="BB4622" t="s">
        <v>20618</v>
      </c>
      <c r="BC4622" t="s">
        <v>7950</v>
      </c>
      <c r="BD4622" t="s">
        <v>7950</v>
      </c>
    </row>
    <row r="4623" spans="1:56">
      <c r="A4623" t="s">
        <v>5537</v>
      </c>
      <c r="B4623" t="s">
        <v>26076</v>
      </c>
      <c r="C4623" t="s">
        <v>12479</v>
      </c>
      <c r="D4623" s="2" t="s">
        <v>8123</v>
      </c>
      <c r="E4623" t="s">
        <v>7985</v>
      </c>
      <c r="F4623" t="s">
        <v>7948</v>
      </c>
      <c r="G4623" t="s">
        <v>8056</v>
      </c>
      <c r="H4623" t="s">
        <v>7950</v>
      </c>
      <c r="I4623" s="3">
        <v>365</v>
      </c>
      <c r="J4623" t="s">
        <v>26077</v>
      </c>
      <c r="K4623" t="s">
        <v>15539</v>
      </c>
      <c r="L4623" t="s">
        <v>7971</v>
      </c>
      <c r="M4623" t="s">
        <v>7954</v>
      </c>
      <c r="N4623" t="s">
        <v>7971</v>
      </c>
      <c r="O4623" t="s">
        <v>7949</v>
      </c>
      <c r="P4623" t="s">
        <v>26078</v>
      </c>
      <c r="Q4623" t="s">
        <v>9289</v>
      </c>
      <c r="R4623" t="s">
        <v>26079</v>
      </c>
      <c r="S4623" t="s">
        <v>8554</v>
      </c>
      <c r="T4623" t="s">
        <v>7960</v>
      </c>
      <c r="U4623" t="s">
        <v>7961</v>
      </c>
      <c r="V4623" t="s">
        <v>7950</v>
      </c>
      <c r="W4623" t="s">
        <v>7950</v>
      </c>
      <c r="X4623" s="3">
        <v>400</v>
      </c>
      <c r="Y4623" t="s">
        <v>7948</v>
      </c>
      <c r="Z4623" s="3">
        <v>1</v>
      </c>
      <c r="AB4623" t="s">
        <v>7962</v>
      </c>
      <c r="AC4623" t="s">
        <v>8062</v>
      </c>
      <c r="AE4623" s="3">
        <v>0</v>
      </c>
      <c r="AF4623" s="3">
        <v>0</v>
      </c>
      <c r="AH4623" t="s">
        <v>8063</v>
      </c>
      <c r="AI4623" s="3">
        <v>13505.01</v>
      </c>
      <c r="AJ4623" s="3">
        <v>0</v>
      </c>
      <c r="AK4623" s="3">
        <v>0</v>
      </c>
      <c r="AL4623" t="s">
        <v>7950</v>
      </c>
      <c r="AM4623" s="3">
        <v>0</v>
      </c>
      <c r="AN4623" t="s">
        <v>7950</v>
      </c>
      <c r="AO4623" s="3">
        <v>0</v>
      </c>
      <c r="AQ4623" t="s">
        <v>8792</v>
      </c>
      <c r="AR4623" t="s">
        <v>8042</v>
      </c>
      <c r="AS4623" t="s">
        <v>8850</v>
      </c>
      <c r="AU4623" t="s">
        <v>8065</v>
      </c>
      <c r="AV4623" s="3">
        <v>0</v>
      </c>
      <c r="AW4623" s="3">
        <v>0</v>
      </c>
      <c r="AX4623" s="3">
        <v>8</v>
      </c>
      <c r="AY4623" s="3">
        <v>50</v>
      </c>
      <c r="AZ4623" s="3">
        <v>5</v>
      </c>
      <c r="BA4623" t="s">
        <v>8130</v>
      </c>
      <c r="BB4623" t="s">
        <v>8130</v>
      </c>
      <c r="BC4623" s="3">
        <v>0</v>
      </c>
      <c r="BD4623" t="s">
        <v>7950</v>
      </c>
    </row>
    <row r="4624" spans="1:56">
      <c r="A4624" t="s">
        <v>5723</v>
      </c>
      <c r="B4624" t="s">
        <v>26080</v>
      </c>
      <c r="C4624" t="s">
        <v>26081</v>
      </c>
      <c r="E4624" t="s">
        <v>26082</v>
      </c>
      <c r="F4624" t="s">
        <v>7948</v>
      </c>
      <c r="G4624" t="s">
        <v>8056</v>
      </c>
      <c r="H4624" s="3">
        <v>0</v>
      </c>
      <c r="I4624" s="3">
        <v>365</v>
      </c>
      <c r="K4624" t="s">
        <v>25778</v>
      </c>
      <c r="L4624" t="s">
        <v>7971</v>
      </c>
      <c r="M4624" t="s">
        <v>7954</v>
      </c>
      <c r="N4624" t="s">
        <v>7971</v>
      </c>
      <c r="O4624" t="s">
        <v>7949</v>
      </c>
      <c r="P4624" t="s">
        <v>26083</v>
      </c>
      <c r="Q4624" t="s">
        <v>17533</v>
      </c>
      <c r="R4624" t="s">
        <v>26084</v>
      </c>
      <c r="S4624" t="s">
        <v>8128</v>
      </c>
      <c r="T4624" t="s">
        <v>7960</v>
      </c>
      <c r="U4624" t="s">
        <v>7961</v>
      </c>
      <c r="V4624" s="3">
        <v>0</v>
      </c>
      <c r="W4624" s="3">
        <v>0</v>
      </c>
      <c r="X4624" s="3">
        <v>360</v>
      </c>
      <c r="Y4624" t="s">
        <v>7948</v>
      </c>
      <c r="Z4624" s="3">
        <v>1</v>
      </c>
      <c r="AB4624" t="s">
        <v>7962</v>
      </c>
      <c r="AC4624" t="s">
        <v>25294</v>
      </c>
      <c r="AE4624" s="3">
        <v>0</v>
      </c>
      <c r="AF4624" s="3">
        <v>0</v>
      </c>
      <c r="AH4624" t="s">
        <v>8063</v>
      </c>
      <c r="AI4624" s="3">
        <v>14697.05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t="s">
        <v>7950</v>
      </c>
      <c r="AQ4624" t="s">
        <v>26085</v>
      </c>
      <c r="AR4624" t="s">
        <v>20315</v>
      </c>
      <c r="AU4624" t="s">
        <v>8065</v>
      </c>
      <c r="AV4624" s="3">
        <v>0</v>
      </c>
      <c r="AW4624" s="3">
        <v>0</v>
      </c>
      <c r="AX4624" s="3">
        <v>9</v>
      </c>
      <c r="AY4624" s="3">
        <v>40</v>
      </c>
      <c r="AZ4624" s="3">
        <v>5</v>
      </c>
      <c r="BA4624" t="s">
        <v>8137</v>
      </c>
      <c r="BB4624" t="s">
        <v>20618</v>
      </c>
      <c r="BC4624" t="s">
        <v>7950</v>
      </c>
      <c r="BD4624" t="s">
        <v>7950</v>
      </c>
    </row>
    <row r="4625" spans="1:56">
      <c r="A4625" t="s">
        <v>2371</v>
      </c>
      <c r="B4625" t="s">
        <v>26086</v>
      </c>
      <c r="C4625" t="s">
        <v>25982</v>
      </c>
      <c r="E4625" t="s">
        <v>25382</v>
      </c>
      <c r="F4625" t="s">
        <v>7948</v>
      </c>
      <c r="G4625" t="s">
        <v>8056</v>
      </c>
      <c r="H4625" s="3">
        <v>0</v>
      </c>
      <c r="I4625" s="3">
        <v>365</v>
      </c>
      <c r="K4625" t="s">
        <v>25290</v>
      </c>
      <c r="L4625" t="s">
        <v>7971</v>
      </c>
      <c r="M4625" t="s">
        <v>7954</v>
      </c>
      <c r="N4625" t="s">
        <v>7971</v>
      </c>
      <c r="O4625" t="s">
        <v>7949</v>
      </c>
      <c r="P4625" t="s">
        <v>26087</v>
      </c>
      <c r="Q4625" t="s">
        <v>15265</v>
      </c>
      <c r="R4625" t="s">
        <v>26088</v>
      </c>
      <c r="S4625" t="s">
        <v>9188</v>
      </c>
      <c r="T4625" t="s">
        <v>7960</v>
      </c>
      <c r="U4625" t="s">
        <v>7961</v>
      </c>
      <c r="V4625" s="3">
        <v>0</v>
      </c>
      <c r="W4625" s="3">
        <v>0</v>
      </c>
      <c r="X4625" s="3">
        <v>770</v>
      </c>
      <c r="Y4625" t="s">
        <v>7948</v>
      </c>
      <c r="Z4625" s="3">
        <v>1</v>
      </c>
      <c r="AB4625" t="s">
        <v>7962</v>
      </c>
      <c r="AC4625" t="s">
        <v>25294</v>
      </c>
      <c r="AE4625" s="3">
        <v>0</v>
      </c>
      <c r="AF4625" s="3">
        <v>0</v>
      </c>
      <c r="AH4625" t="s">
        <v>8063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t="s">
        <v>7950</v>
      </c>
      <c r="AQ4625" t="s">
        <v>26089</v>
      </c>
      <c r="AR4625" t="s">
        <v>8146</v>
      </c>
      <c r="AU4625" t="s">
        <v>8065</v>
      </c>
      <c r="AV4625" s="3">
        <v>0</v>
      </c>
      <c r="AW4625" s="3">
        <v>0</v>
      </c>
      <c r="AX4625" s="3">
        <v>14</v>
      </c>
      <c r="AY4625" s="3">
        <v>55</v>
      </c>
      <c r="AZ4625" s="3">
        <v>5</v>
      </c>
      <c r="BA4625" t="s">
        <v>8137</v>
      </c>
      <c r="BB4625" t="s">
        <v>10958</v>
      </c>
      <c r="BC4625" t="s">
        <v>7950</v>
      </c>
      <c r="BD4625" t="s">
        <v>7950</v>
      </c>
    </row>
    <row r="4626" spans="1:56">
      <c r="A4626" t="s">
        <v>2185</v>
      </c>
      <c r="B4626" t="s">
        <v>26090</v>
      </c>
      <c r="C4626" t="s">
        <v>25982</v>
      </c>
      <c r="E4626" t="s">
        <v>25382</v>
      </c>
      <c r="F4626" t="s">
        <v>7948</v>
      </c>
      <c r="G4626" t="s">
        <v>8056</v>
      </c>
      <c r="H4626" s="3">
        <v>0</v>
      </c>
      <c r="I4626" s="3">
        <v>365</v>
      </c>
      <c r="K4626" t="s">
        <v>25290</v>
      </c>
      <c r="L4626" t="s">
        <v>7971</v>
      </c>
      <c r="M4626" t="s">
        <v>7954</v>
      </c>
      <c r="N4626" t="s">
        <v>7971</v>
      </c>
      <c r="O4626" t="s">
        <v>7949</v>
      </c>
      <c r="P4626" t="s">
        <v>26091</v>
      </c>
      <c r="Q4626" t="s">
        <v>15265</v>
      </c>
      <c r="R4626" t="s">
        <v>26092</v>
      </c>
      <c r="S4626" t="s">
        <v>8554</v>
      </c>
      <c r="T4626" t="s">
        <v>7960</v>
      </c>
      <c r="U4626" t="s">
        <v>7961</v>
      </c>
      <c r="V4626" s="3">
        <v>0</v>
      </c>
      <c r="W4626" s="3">
        <v>0</v>
      </c>
      <c r="X4626" s="3">
        <v>1690</v>
      </c>
      <c r="Y4626" t="s">
        <v>7948</v>
      </c>
      <c r="Z4626" s="3">
        <v>1</v>
      </c>
      <c r="AB4626" t="s">
        <v>7962</v>
      </c>
      <c r="AC4626" t="s">
        <v>25294</v>
      </c>
      <c r="AE4626" s="3">
        <v>0</v>
      </c>
      <c r="AF4626" s="3">
        <v>0</v>
      </c>
      <c r="AH4626" t="s">
        <v>8063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t="s">
        <v>7950</v>
      </c>
      <c r="AQ4626" t="s">
        <v>26093</v>
      </c>
      <c r="AR4626" t="s">
        <v>8146</v>
      </c>
      <c r="AU4626" t="s">
        <v>8065</v>
      </c>
      <c r="AV4626" s="3">
        <v>0</v>
      </c>
      <c r="AW4626" s="3">
        <v>0</v>
      </c>
      <c r="AX4626" s="3">
        <v>26</v>
      </c>
      <c r="AY4626" s="3">
        <v>65</v>
      </c>
      <c r="AZ4626" s="3">
        <v>5</v>
      </c>
      <c r="BA4626" t="s">
        <v>8137</v>
      </c>
      <c r="BB4626" t="s">
        <v>10958</v>
      </c>
      <c r="BC4626" t="s">
        <v>7950</v>
      </c>
      <c r="BD4626" t="s">
        <v>7950</v>
      </c>
    </row>
    <row r="4627" spans="1:56">
      <c r="A4627" t="s">
        <v>3424</v>
      </c>
      <c r="B4627" t="s">
        <v>26094</v>
      </c>
      <c r="C4627" t="s">
        <v>26095</v>
      </c>
      <c r="D4627" s="2" t="s">
        <v>8123</v>
      </c>
      <c r="E4627" t="s">
        <v>7985</v>
      </c>
      <c r="F4627" t="s">
        <v>7948</v>
      </c>
      <c r="G4627" t="s">
        <v>8056</v>
      </c>
      <c r="H4627" t="s">
        <v>7950</v>
      </c>
      <c r="I4627" s="3">
        <v>365</v>
      </c>
      <c r="J4627" t="s">
        <v>26096</v>
      </c>
      <c r="K4627" t="s">
        <v>15870</v>
      </c>
      <c r="L4627" t="s">
        <v>7971</v>
      </c>
      <c r="M4627" t="s">
        <v>7954</v>
      </c>
      <c r="N4627" t="s">
        <v>7971</v>
      </c>
      <c r="O4627" t="s">
        <v>7949</v>
      </c>
      <c r="P4627" t="s">
        <v>26097</v>
      </c>
      <c r="Q4627" t="s">
        <v>20321</v>
      </c>
      <c r="R4627" t="s">
        <v>26098</v>
      </c>
      <c r="S4627" t="s">
        <v>22732</v>
      </c>
      <c r="T4627" t="s">
        <v>7960</v>
      </c>
      <c r="U4627" t="s">
        <v>7961</v>
      </c>
      <c r="V4627" t="s">
        <v>7950</v>
      </c>
      <c r="W4627" t="s">
        <v>7950</v>
      </c>
      <c r="X4627" s="3">
        <v>75</v>
      </c>
      <c r="Y4627" t="s">
        <v>7948</v>
      </c>
      <c r="Z4627" s="3">
        <v>1</v>
      </c>
      <c r="AB4627" t="s">
        <v>7962</v>
      </c>
      <c r="AC4627" t="s">
        <v>8062</v>
      </c>
      <c r="AE4627" s="3">
        <v>0</v>
      </c>
      <c r="AF4627" s="3">
        <v>0</v>
      </c>
      <c r="AH4627" t="s">
        <v>8063</v>
      </c>
      <c r="AI4627" s="3">
        <v>8561.4</v>
      </c>
      <c r="AJ4627" s="3">
        <v>0</v>
      </c>
      <c r="AK4627" s="3">
        <v>0</v>
      </c>
      <c r="AL4627" t="s">
        <v>7950</v>
      </c>
      <c r="AM4627" s="3">
        <v>0</v>
      </c>
      <c r="AN4627" t="s">
        <v>7950</v>
      </c>
      <c r="AO4627" s="3">
        <v>0</v>
      </c>
      <c r="AQ4627" t="s">
        <v>26099</v>
      </c>
      <c r="AR4627" t="s">
        <v>10722</v>
      </c>
      <c r="AS4627" t="s">
        <v>8850</v>
      </c>
      <c r="AU4627" t="s">
        <v>8065</v>
      </c>
      <c r="AV4627" s="3">
        <v>0</v>
      </c>
      <c r="AW4627" s="3">
        <v>0</v>
      </c>
      <c r="AX4627" s="3">
        <v>5</v>
      </c>
      <c r="AY4627" s="3">
        <v>15</v>
      </c>
      <c r="AZ4627" s="3">
        <v>5</v>
      </c>
      <c r="BA4627" t="s">
        <v>8131</v>
      </c>
      <c r="BB4627" t="s">
        <v>8131</v>
      </c>
      <c r="BC4627" s="3">
        <v>0</v>
      </c>
      <c r="BD4627" t="s">
        <v>7950</v>
      </c>
    </row>
    <row r="4628" spans="1:56">
      <c r="A4628" t="s">
        <v>5720</v>
      </c>
      <c r="B4628" t="s">
        <v>26100</v>
      </c>
      <c r="C4628" t="s">
        <v>26101</v>
      </c>
      <c r="E4628" t="s">
        <v>7985</v>
      </c>
      <c r="F4628" t="s">
        <v>7948</v>
      </c>
      <c r="G4628" t="s">
        <v>8056</v>
      </c>
      <c r="H4628" t="s">
        <v>7950</v>
      </c>
      <c r="I4628" s="3">
        <v>365</v>
      </c>
      <c r="J4628" t="s">
        <v>26102</v>
      </c>
      <c r="K4628" t="s">
        <v>8275</v>
      </c>
      <c r="L4628" t="s">
        <v>7971</v>
      </c>
      <c r="M4628" t="s">
        <v>7954</v>
      </c>
      <c r="N4628" t="s">
        <v>7971</v>
      </c>
      <c r="O4628" t="s">
        <v>7949</v>
      </c>
      <c r="P4628" t="s">
        <v>26103</v>
      </c>
      <c r="Q4628" t="s">
        <v>20321</v>
      </c>
      <c r="R4628" t="s">
        <v>26104</v>
      </c>
      <c r="S4628" t="s">
        <v>8554</v>
      </c>
      <c r="T4628" t="s">
        <v>7960</v>
      </c>
      <c r="U4628" t="s">
        <v>7961</v>
      </c>
      <c r="V4628" t="s">
        <v>7950</v>
      </c>
      <c r="W4628" t="s">
        <v>7950</v>
      </c>
      <c r="X4628" s="3">
        <v>360</v>
      </c>
      <c r="Y4628" t="s">
        <v>7948</v>
      </c>
      <c r="Z4628" s="3">
        <v>1</v>
      </c>
      <c r="AB4628" t="s">
        <v>7962</v>
      </c>
      <c r="AC4628" t="s">
        <v>8062</v>
      </c>
      <c r="AE4628" s="3">
        <v>0</v>
      </c>
      <c r="AF4628" s="3">
        <v>0</v>
      </c>
      <c r="AH4628" t="s">
        <v>8063</v>
      </c>
      <c r="AI4628" s="3">
        <v>13360.17</v>
      </c>
      <c r="AJ4628" s="3">
        <v>0</v>
      </c>
      <c r="AK4628" s="3">
        <v>0</v>
      </c>
      <c r="AL4628" t="s">
        <v>7950</v>
      </c>
      <c r="AM4628" s="3">
        <v>0</v>
      </c>
      <c r="AN4628" t="s">
        <v>7950</v>
      </c>
      <c r="AO4628" s="3">
        <v>0</v>
      </c>
      <c r="AQ4628" t="s">
        <v>26105</v>
      </c>
      <c r="AR4628" t="s">
        <v>8496</v>
      </c>
      <c r="AS4628" t="s">
        <v>20742</v>
      </c>
      <c r="AU4628" t="s">
        <v>8065</v>
      </c>
      <c r="AV4628" s="3">
        <v>0</v>
      </c>
      <c r="AW4628" s="3">
        <v>0</v>
      </c>
      <c r="AX4628" s="3">
        <v>9</v>
      </c>
      <c r="AY4628" s="3">
        <v>40</v>
      </c>
      <c r="AZ4628" s="3">
        <v>5</v>
      </c>
      <c r="BA4628" t="s">
        <v>8137</v>
      </c>
      <c r="BC4628" s="3">
        <v>0</v>
      </c>
      <c r="BD4628" t="s">
        <v>7950</v>
      </c>
    </row>
    <row r="4629" spans="1:56">
      <c r="A4629" t="s">
        <v>4932</v>
      </c>
      <c r="B4629" t="s">
        <v>26106</v>
      </c>
      <c r="C4629" t="s">
        <v>26107</v>
      </c>
      <c r="D4629" s="2" t="s">
        <v>8123</v>
      </c>
      <c r="E4629" t="s">
        <v>7985</v>
      </c>
      <c r="F4629" t="s">
        <v>7948</v>
      </c>
      <c r="G4629" t="s">
        <v>8056</v>
      </c>
      <c r="H4629" t="s">
        <v>7950</v>
      </c>
      <c r="I4629" s="3">
        <v>365</v>
      </c>
      <c r="J4629" t="s">
        <v>26108</v>
      </c>
      <c r="K4629" t="s">
        <v>26109</v>
      </c>
      <c r="L4629" t="s">
        <v>7971</v>
      </c>
      <c r="M4629" t="s">
        <v>7954</v>
      </c>
      <c r="N4629" t="s">
        <v>7971</v>
      </c>
      <c r="O4629" t="s">
        <v>7949</v>
      </c>
      <c r="P4629" t="s">
        <v>26110</v>
      </c>
      <c r="Q4629" t="s">
        <v>20321</v>
      </c>
      <c r="R4629" t="s">
        <v>26111</v>
      </c>
      <c r="S4629" t="s">
        <v>12033</v>
      </c>
      <c r="T4629" t="s">
        <v>7960</v>
      </c>
      <c r="U4629" t="s">
        <v>7961</v>
      </c>
      <c r="V4629" t="s">
        <v>7950</v>
      </c>
      <c r="W4629" t="s">
        <v>7950</v>
      </c>
      <c r="X4629" s="3">
        <v>910</v>
      </c>
      <c r="Y4629" t="s">
        <v>7948</v>
      </c>
      <c r="Z4629" s="3">
        <v>1</v>
      </c>
      <c r="AB4629" t="s">
        <v>7962</v>
      </c>
      <c r="AC4629" t="s">
        <v>8062</v>
      </c>
      <c r="AE4629" s="3">
        <v>0</v>
      </c>
      <c r="AF4629" s="3">
        <v>0</v>
      </c>
      <c r="AH4629" t="s">
        <v>8063</v>
      </c>
      <c r="AI4629" s="3">
        <v>12297.19</v>
      </c>
      <c r="AJ4629" s="3">
        <v>0</v>
      </c>
      <c r="AK4629" s="3">
        <v>0</v>
      </c>
      <c r="AL4629" t="s">
        <v>7950</v>
      </c>
      <c r="AM4629" s="3">
        <v>0</v>
      </c>
      <c r="AN4629" t="s">
        <v>7950</v>
      </c>
      <c r="AO4629" s="3">
        <v>0</v>
      </c>
      <c r="AQ4629" t="s">
        <v>26112</v>
      </c>
      <c r="AR4629" t="s">
        <v>14512</v>
      </c>
      <c r="AS4629" t="s">
        <v>20742</v>
      </c>
      <c r="AU4629" t="s">
        <v>8065</v>
      </c>
      <c r="AV4629" s="3">
        <v>0</v>
      </c>
      <c r="AW4629" s="3">
        <v>0</v>
      </c>
      <c r="AX4629" s="3">
        <v>14</v>
      </c>
      <c r="AY4629" s="3">
        <v>65</v>
      </c>
      <c r="AZ4629" s="3">
        <v>5</v>
      </c>
      <c r="BA4629" t="s">
        <v>8314</v>
      </c>
      <c r="BB4629" t="s">
        <v>8314</v>
      </c>
      <c r="BC4629" s="3">
        <v>0</v>
      </c>
      <c r="BD4629" t="s">
        <v>7950</v>
      </c>
    </row>
    <row r="4630" spans="1:56">
      <c r="A4630" t="s">
        <v>835</v>
      </c>
      <c r="B4630" t="s">
        <v>26113</v>
      </c>
      <c r="C4630" t="s">
        <v>26114</v>
      </c>
      <c r="E4630" t="s">
        <v>7985</v>
      </c>
      <c r="F4630" t="s">
        <v>7948</v>
      </c>
      <c r="G4630" t="s">
        <v>7949</v>
      </c>
      <c r="H4630" t="s">
        <v>7950</v>
      </c>
      <c r="I4630" s="3">
        <v>365</v>
      </c>
      <c r="J4630" t="s">
        <v>26115</v>
      </c>
      <c r="K4630" t="s">
        <v>26116</v>
      </c>
      <c r="L4630" t="s">
        <v>7971</v>
      </c>
      <c r="M4630" t="s">
        <v>7954</v>
      </c>
      <c r="N4630" t="s">
        <v>7971</v>
      </c>
      <c r="O4630" t="s">
        <v>7949</v>
      </c>
      <c r="P4630" t="s">
        <v>26117</v>
      </c>
      <c r="Q4630" t="s">
        <v>20321</v>
      </c>
      <c r="R4630" t="s">
        <v>26117</v>
      </c>
      <c r="S4630" t="s">
        <v>20321</v>
      </c>
      <c r="T4630" t="s">
        <v>7960</v>
      </c>
      <c r="U4630" t="s">
        <v>7961</v>
      </c>
      <c r="V4630" t="s">
        <v>7950</v>
      </c>
      <c r="W4630" t="s">
        <v>7950</v>
      </c>
      <c r="X4630" s="3">
        <v>1320</v>
      </c>
      <c r="Y4630" t="s">
        <v>7948</v>
      </c>
      <c r="Z4630" s="3">
        <v>1</v>
      </c>
      <c r="AB4630" t="s">
        <v>7962</v>
      </c>
      <c r="AC4630" t="s">
        <v>8250</v>
      </c>
      <c r="AE4630" s="3">
        <v>0</v>
      </c>
      <c r="AF4630" s="3">
        <v>0</v>
      </c>
      <c r="AH4630" t="s">
        <v>13844</v>
      </c>
      <c r="AI4630" s="3">
        <v>8886.06</v>
      </c>
      <c r="AJ4630" t="s">
        <v>7950</v>
      </c>
      <c r="AK4630" t="s">
        <v>7950</v>
      </c>
      <c r="AL4630" t="s">
        <v>7950</v>
      </c>
      <c r="AM4630" t="s">
        <v>7950</v>
      </c>
      <c r="AN4630" t="s">
        <v>7950</v>
      </c>
      <c r="AO4630" t="s">
        <v>7950</v>
      </c>
      <c r="AR4630" t="s">
        <v>8075</v>
      </c>
      <c r="AS4630" t="s">
        <v>20742</v>
      </c>
      <c r="AV4630" t="s">
        <v>7950</v>
      </c>
      <c r="AW4630" t="s">
        <v>7950</v>
      </c>
      <c r="AX4630" s="3">
        <v>11</v>
      </c>
      <c r="AY4630" s="3">
        <v>120</v>
      </c>
      <c r="AZ4630" s="3">
        <v>5</v>
      </c>
      <c r="BA4630" t="s">
        <v>8137</v>
      </c>
      <c r="BB4630" t="s">
        <v>20216</v>
      </c>
      <c r="BC4630" t="s">
        <v>7950</v>
      </c>
      <c r="BD4630" t="s">
        <v>7950</v>
      </c>
    </row>
    <row r="4631" spans="1:56">
      <c r="A4631" t="s">
        <v>4870</v>
      </c>
      <c r="B4631" t="s">
        <v>26118</v>
      </c>
      <c r="C4631" t="s">
        <v>26119</v>
      </c>
      <c r="E4631" t="s">
        <v>7985</v>
      </c>
      <c r="F4631" t="s">
        <v>7948</v>
      </c>
      <c r="G4631" t="s">
        <v>8056</v>
      </c>
      <c r="H4631" t="s">
        <v>7950</v>
      </c>
      <c r="I4631" s="3">
        <v>365</v>
      </c>
      <c r="J4631" t="s">
        <v>26120</v>
      </c>
      <c r="K4631" t="s">
        <v>26121</v>
      </c>
      <c r="L4631" t="s">
        <v>7971</v>
      </c>
      <c r="M4631" t="s">
        <v>7954</v>
      </c>
      <c r="N4631" t="s">
        <v>7971</v>
      </c>
      <c r="O4631" t="s">
        <v>7949</v>
      </c>
      <c r="P4631" t="s">
        <v>26122</v>
      </c>
      <c r="Q4631" t="s">
        <v>20321</v>
      </c>
      <c r="R4631" t="s">
        <v>26123</v>
      </c>
      <c r="S4631" t="s">
        <v>26124</v>
      </c>
      <c r="T4631" t="s">
        <v>7960</v>
      </c>
      <c r="U4631" t="s">
        <v>8223</v>
      </c>
      <c r="V4631" t="s">
        <v>7950</v>
      </c>
      <c r="W4631" t="s">
        <v>7950</v>
      </c>
      <c r="X4631" s="3">
        <v>1170</v>
      </c>
      <c r="Y4631" t="s">
        <v>7948</v>
      </c>
      <c r="Z4631" s="3">
        <v>1</v>
      </c>
      <c r="AB4631" t="s">
        <v>7981</v>
      </c>
      <c r="AC4631" t="s">
        <v>8062</v>
      </c>
      <c r="AE4631" s="3">
        <v>0</v>
      </c>
      <c r="AF4631" s="3">
        <v>0</v>
      </c>
      <c r="AH4631" t="s">
        <v>8063</v>
      </c>
      <c r="AI4631" s="3">
        <v>0</v>
      </c>
      <c r="AJ4631" s="3">
        <v>0</v>
      </c>
      <c r="AK4631" s="3">
        <v>0</v>
      </c>
      <c r="AL4631" t="s">
        <v>7950</v>
      </c>
      <c r="AM4631" s="3">
        <v>0</v>
      </c>
      <c r="AN4631" t="s">
        <v>7950</v>
      </c>
      <c r="AO4631" s="3">
        <v>0</v>
      </c>
      <c r="AQ4631" t="s">
        <v>26125</v>
      </c>
      <c r="AR4631" t="s">
        <v>8146</v>
      </c>
      <c r="AS4631" t="s">
        <v>20742</v>
      </c>
      <c r="AU4631" t="s">
        <v>16135</v>
      </c>
      <c r="AV4631" s="3">
        <v>0</v>
      </c>
      <c r="AW4631" s="3">
        <v>0</v>
      </c>
      <c r="AX4631" s="3">
        <v>13</v>
      </c>
      <c r="AY4631" s="3">
        <v>65</v>
      </c>
      <c r="AZ4631" s="3">
        <v>5</v>
      </c>
      <c r="BA4631" t="s">
        <v>7886</v>
      </c>
      <c r="BB4631" t="s">
        <v>7886</v>
      </c>
      <c r="BC4631" s="3">
        <v>0</v>
      </c>
      <c r="BD4631" t="s">
        <v>7950</v>
      </c>
    </row>
    <row r="4632" spans="1:56">
      <c r="A4632" t="s">
        <v>340</v>
      </c>
      <c r="B4632" t="s">
        <v>26126</v>
      </c>
      <c r="C4632" t="s">
        <v>18621</v>
      </c>
      <c r="E4632" t="s">
        <v>25578</v>
      </c>
      <c r="F4632" t="s">
        <v>7948</v>
      </c>
      <c r="G4632" t="s">
        <v>8056</v>
      </c>
      <c r="H4632" s="3">
        <v>0</v>
      </c>
      <c r="I4632" s="3">
        <v>365</v>
      </c>
      <c r="K4632" t="s">
        <v>25579</v>
      </c>
      <c r="L4632" t="s">
        <v>7971</v>
      </c>
      <c r="M4632" t="s">
        <v>7954</v>
      </c>
      <c r="N4632" t="s">
        <v>7971</v>
      </c>
      <c r="O4632" t="s">
        <v>7949</v>
      </c>
      <c r="P4632" t="s">
        <v>26127</v>
      </c>
      <c r="Q4632" t="s">
        <v>12800</v>
      </c>
      <c r="R4632" t="s">
        <v>26128</v>
      </c>
      <c r="S4632" t="s">
        <v>12800</v>
      </c>
      <c r="T4632" t="s">
        <v>7960</v>
      </c>
      <c r="U4632" t="s">
        <v>7961</v>
      </c>
      <c r="V4632" s="3">
        <v>0</v>
      </c>
      <c r="W4632" s="3">
        <v>0</v>
      </c>
      <c r="X4632" s="3">
        <v>2500</v>
      </c>
      <c r="Y4632" t="s">
        <v>7948</v>
      </c>
      <c r="Z4632" s="3">
        <v>1</v>
      </c>
      <c r="AB4632" t="s">
        <v>7981</v>
      </c>
      <c r="AC4632" t="s">
        <v>25294</v>
      </c>
      <c r="AE4632" s="3">
        <v>0</v>
      </c>
      <c r="AF4632" s="3">
        <v>0</v>
      </c>
      <c r="AH4632" t="s">
        <v>8063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t="s">
        <v>7950</v>
      </c>
      <c r="AP4632" t="s">
        <v>7971</v>
      </c>
      <c r="AQ4632" t="s">
        <v>26129</v>
      </c>
      <c r="AR4632" t="s">
        <v>22214</v>
      </c>
      <c r="AT4632" t="s">
        <v>7971</v>
      </c>
      <c r="AU4632" t="s">
        <v>8065</v>
      </c>
      <c r="AV4632" s="3">
        <v>0</v>
      </c>
      <c r="AW4632" s="3">
        <v>0</v>
      </c>
      <c r="AX4632" s="3">
        <v>25</v>
      </c>
      <c r="AY4632" s="3">
        <v>20</v>
      </c>
      <c r="AZ4632" s="3">
        <v>5</v>
      </c>
      <c r="BA4632" t="s">
        <v>8137</v>
      </c>
      <c r="BB4632" t="s">
        <v>7886</v>
      </c>
      <c r="BC4632" t="s">
        <v>7950</v>
      </c>
      <c r="BD4632" t="s">
        <v>7950</v>
      </c>
    </row>
    <row r="4633" spans="1:56">
      <c r="A4633" t="s">
        <v>26130</v>
      </c>
      <c r="B4633" t="s">
        <v>26131</v>
      </c>
      <c r="C4633" t="s">
        <v>26132</v>
      </c>
      <c r="E4633" t="s">
        <v>26133</v>
      </c>
      <c r="F4633" t="s">
        <v>7948</v>
      </c>
      <c r="G4633" t="s">
        <v>25289</v>
      </c>
      <c r="H4633" s="3">
        <v>0</v>
      </c>
      <c r="I4633" s="3">
        <v>365</v>
      </c>
      <c r="K4633" t="s">
        <v>26134</v>
      </c>
      <c r="L4633" t="s">
        <v>7971</v>
      </c>
      <c r="M4633" t="s">
        <v>7954</v>
      </c>
      <c r="N4633" t="s">
        <v>7971</v>
      </c>
      <c r="O4633" t="s">
        <v>7949</v>
      </c>
      <c r="P4633" t="s">
        <v>26135</v>
      </c>
      <c r="Q4633" t="s">
        <v>25440</v>
      </c>
      <c r="R4633" t="s">
        <v>26136</v>
      </c>
      <c r="S4633" t="s">
        <v>25440</v>
      </c>
      <c r="T4633" t="s">
        <v>7960</v>
      </c>
      <c r="U4633" t="s">
        <v>7961</v>
      </c>
      <c r="V4633" s="3">
        <v>0</v>
      </c>
      <c r="W4633" s="3">
        <v>0</v>
      </c>
      <c r="X4633" s="3">
        <v>1044</v>
      </c>
      <c r="Y4633" t="s">
        <v>7948</v>
      </c>
      <c r="Z4633" s="3">
        <v>1</v>
      </c>
      <c r="AB4633" t="s">
        <v>7962</v>
      </c>
      <c r="AC4633" t="s">
        <v>25294</v>
      </c>
      <c r="AE4633" s="3">
        <v>0</v>
      </c>
      <c r="AF4633" s="3">
        <v>0</v>
      </c>
      <c r="AH4633" t="s">
        <v>8063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t="s">
        <v>7950</v>
      </c>
      <c r="AR4633" t="s">
        <v>10840</v>
      </c>
      <c r="AU4633" t="s">
        <v>8065</v>
      </c>
      <c r="AV4633" s="3">
        <v>0</v>
      </c>
      <c r="AW4633" s="3">
        <v>0</v>
      </c>
      <c r="AX4633" s="3">
        <v>10</v>
      </c>
      <c r="AY4633" s="3">
        <v>14</v>
      </c>
      <c r="AZ4633" s="3">
        <v>2</v>
      </c>
      <c r="BA4633" t="s">
        <v>8137</v>
      </c>
      <c r="BB4633" t="s">
        <v>9195</v>
      </c>
      <c r="BC4633" t="s">
        <v>7950</v>
      </c>
      <c r="BD4633" t="s">
        <v>7950</v>
      </c>
    </row>
    <row r="4634" spans="1:56">
      <c r="A4634" t="s">
        <v>26137</v>
      </c>
      <c r="B4634" t="s">
        <v>26138</v>
      </c>
      <c r="C4634" t="s">
        <v>26132</v>
      </c>
      <c r="E4634" t="s">
        <v>26133</v>
      </c>
      <c r="F4634" t="s">
        <v>7948</v>
      </c>
      <c r="G4634" t="s">
        <v>25289</v>
      </c>
      <c r="H4634" s="3">
        <v>0</v>
      </c>
      <c r="I4634" s="3">
        <v>365</v>
      </c>
      <c r="K4634" t="s">
        <v>13915</v>
      </c>
      <c r="L4634" t="s">
        <v>7971</v>
      </c>
      <c r="M4634" t="s">
        <v>7954</v>
      </c>
      <c r="N4634" t="s">
        <v>7971</v>
      </c>
      <c r="O4634" t="s">
        <v>7949</v>
      </c>
      <c r="P4634" t="s">
        <v>26139</v>
      </c>
      <c r="Q4634" t="s">
        <v>25440</v>
      </c>
      <c r="R4634" t="s">
        <v>26140</v>
      </c>
      <c r="S4634" t="s">
        <v>25440</v>
      </c>
      <c r="T4634" t="s">
        <v>7960</v>
      </c>
      <c r="U4634" t="s">
        <v>7961</v>
      </c>
      <c r="V4634" s="3">
        <v>0</v>
      </c>
      <c r="W4634" s="3">
        <v>0</v>
      </c>
      <c r="X4634" s="3">
        <v>720</v>
      </c>
      <c r="Y4634" t="s">
        <v>7948</v>
      </c>
      <c r="Z4634" s="3">
        <v>1</v>
      </c>
      <c r="AB4634" t="s">
        <v>7962</v>
      </c>
      <c r="AC4634" t="s">
        <v>25294</v>
      </c>
      <c r="AE4634" s="3">
        <v>0</v>
      </c>
      <c r="AF4634" s="3">
        <v>0</v>
      </c>
      <c r="AH4634" t="s">
        <v>8063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t="s">
        <v>7950</v>
      </c>
      <c r="AR4634" t="s">
        <v>10840</v>
      </c>
      <c r="AU4634" t="s">
        <v>8065</v>
      </c>
      <c r="AV4634" s="3">
        <v>0</v>
      </c>
      <c r="AW4634" s="3">
        <v>0</v>
      </c>
      <c r="AX4634" s="3">
        <v>8</v>
      </c>
      <c r="AY4634" s="3">
        <v>11</v>
      </c>
      <c r="AZ4634" s="3">
        <v>2</v>
      </c>
      <c r="BA4634" t="s">
        <v>8137</v>
      </c>
      <c r="BB4634" t="s">
        <v>9195</v>
      </c>
      <c r="BC4634" t="s">
        <v>7950</v>
      </c>
      <c r="BD4634" t="s">
        <v>7950</v>
      </c>
    </row>
    <row r="4635" spans="1:56">
      <c r="A4635" t="s">
        <v>26141</v>
      </c>
      <c r="B4635" t="s">
        <v>26142</v>
      </c>
      <c r="C4635" t="s">
        <v>26143</v>
      </c>
      <c r="E4635" t="s">
        <v>25515</v>
      </c>
      <c r="F4635" t="s">
        <v>7948</v>
      </c>
      <c r="G4635" t="s">
        <v>25289</v>
      </c>
      <c r="H4635" s="3">
        <v>0</v>
      </c>
      <c r="I4635" s="3">
        <v>182</v>
      </c>
      <c r="K4635" t="s">
        <v>9334</v>
      </c>
      <c r="L4635" t="s">
        <v>7971</v>
      </c>
      <c r="M4635" t="s">
        <v>7954</v>
      </c>
      <c r="N4635" t="s">
        <v>7971</v>
      </c>
      <c r="O4635" t="s">
        <v>7949</v>
      </c>
      <c r="P4635" t="s">
        <v>26144</v>
      </c>
      <c r="Q4635" t="s">
        <v>25313</v>
      </c>
      <c r="R4635" t="s">
        <v>26144</v>
      </c>
      <c r="S4635" t="s">
        <v>25313</v>
      </c>
      <c r="T4635" t="s">
        <v>7960</v>
      </c>
      <c r="U4635" t="s">
        <v>7961</v>
      </c>
      <c r="V4635" s="3">
        <v>0</v>
      </c>
      <c r="W4635" s="3">
        <v>0</v>
      </c>
      <c r="X4635" s="3">
        <v>520</v>
      </c>
      <c r="Y4635" t="s">
        <v>7948</v>
      </c>
      <c r="Z4635" s="3">
        <v>1</v>
      </c>
      <c r="AB4635" t="s">
        <v>7981</v>
      </c>
      <c r="AC4635" t="s">
        <v>25294</v>
      </c>
      <c r="AE4635" s="3">
        <v>0</v>
      </c>
      <c r="AF4635" s="3">
        <v>0</v>
      </c>
      <c r="AH4635" t="s">
        <v>8063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R4635" t="s">
        <v>14206</v>
      </c>
      <c r="AU4635" t="s">
        <v>8065</v>
      </c>
      <c r="AV4635" s="3">
        <v>0</v>
      </c>
      <c r="AW4635" s="3">
        <v>0</v>
      </c>
      <c r="AX4635" s="3">
        <v>10</v>
      </c>
      <c r="AY4635" s="3">
        <v>26</v>
      </c>
      <c r="AZ4635" s="3">
        <v>2</v>
      </c>
      <c r="BA4635" t="s">
        <v>8137</v>
      </c>
      <c r="BB4635" t="s">
        <v>10958</v>
      </c>
      <c r="BC4635" t="s">
        <v>7950</v>
      </c>
      <c r="BD4635" t="s">
        <v>7950</v>
      </c>
    </row>
    <row r="4636" spans="1:56">
      <c r="A4636" t="s">
        <v>26145</v>
      </c>
      <c r="B4636" t="s">
        <v>26146</v>
      </c>
      <c r="C4636" t="s">
        <v>26147</v>
      </c>
      <c r="E4636" t="s">
        <v>25288</v>
      </c>
      <c r="F4636" t="s">
        <v>7948</v>
      </c>
      <c r="G4636" t="s">
        <v>25289</v>
      </c>
      <c r="H4636" s="3">
        <v>0</v>
      </c>
      <c r="I4636" s="3">
        <v>365</v>
      </c>
      <c r="K4636" t="s">
        <v>26148</v>
      </c>
      <c r="L4636" t="s">
        <v>7971</v>
      </c>
      <c r="M4636" t="s">
        <v>7954</v>
      </c>
      <c r="N4636" t="s">
        <v>7971</v>
      </c>
      <c r="O4636" t="s">
        <v>7949</v>
      </c>
      <c r="P4636" t="s">
        <v>26149</v>
      </c>
      <c r="Q4636" t="s">
        <v>22951</v>
      </c>
      <c r="R4636" t="s">
        <v>26149</v>
      </c>
      <c r="S4636" t="s">
        <v>22951</v>
      </c>
      <c r="T4636" t="s">
        <v>7960</v>
      </c>
      <c r="U4636" t="s">
        <v>7961</v>
      </c>
      <c r="V4636" s="3">
        <v>0</v>
      </c>
      <c r="W4636" s="3">
        <v>0</v>
      </c>
      <c r="X4636" s="3">
        <v>315</v>
      </c>
      <c r="Y4636" t="s">
        <v>7948</v>
      </c>
      <c r="Z4636" s="3">
        <v>0</v>
      </c>
      <c r="AB4636" t="s">
        <v>7962</v>
      </c>
      <c r="AC4636" t="s">
        <v>25294</v>
      </c>
      <c r="AE4636" s="3">
        <v>0</v>
      </c>
      <c r="AF4636" s="3">
        <v>0</v>
      </c>
      <c r="AH4636" t="s">
        <v>8063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R4636" t="s">
        <v>11007</v>
      </c>
      <c r="AU4636" t="s">
        <v>8065</v>
      </c>
      <c r="AV4636" s="3">
        <v>0</v>
      </c>
      <c r="AW4636" s="3">
        <v>0</v>
      </c>
      <c r="AX4636" s="3">
        <v>9</v>
      </c>
      <c r="AY4636" s="3">
        <v>7</v>
      </c>
      <c r="AZ4636" s="3">
        <v>5</v>
      </c>
      <c r="BA4636" t="s">
        <v>8137</v>
      </c>
      <c r="BB4636" t="s">
        <v>20618</v>
      </c>
      <c r="BC4636" t="s">
        <v>7950</v>
      </c>
      <c r="BD4636" t="s">
        <v>7950</v>
      </c>
    </row>
    <row r="4637" spans="1:56">
      <c r="A4637" t="s">
        <v>26150</v>
      </c>
      <c r="B4637" t="s">
        <v>14130</v>
      </c>
      <c r="C4637" t="s">
        <v>9343</v>
      </c>
      <c r="E4637" t="s">
        <v>25382</v>
      </c>
      <c r="F4637" t="s">
        <v>7948</v>
      </c>
      <c r="G4637" t="s">
        <v>25289</v>
      </c>
      <c r="H4637" s="3">
        <v>0</v>
      </c>
      <c r="I4637" s="3">
        <v>365</v>
      </c>
      <c r="K4637" t="s">
        <v>26151</v>
      </c>
      <c r="L4637" t="s">
        <v>7971</v>
      </c>
      <c r="M4637" t="s">
        <v>7954</v>
      </c>
      <c r="N4637" t="s">
        <v>7971</v>
      </c>
      <c r="O4637" t="s">
        <v>7949</v>
      </c>
      <c r="P4637" t="s">
        <v>26152</v>
      </c>
      <c r="Q4637" t="s">
        <v>21013</v>
      </c>
      <c r="R4637" t="s">
        <v>26152</v>
      </c>
      <c r="S4637" t="s">
        <v>21013</v>
      </c>
      <c r="T4637" t="s">
        <v>7960</v>
      </c>
      <c r="U4637" t="s">
        <v>7961</v>
      </c>
      <c r="V4637" s="3">
        <v>0</v>
      </c>
      <c r="W4637" s="3">
        <v>0</v>
      </c>
      <c r="X4637" s="3">
        <v>315</v>
      </c>
      <c r="Y4637" t="s">
        <v>7948</v>
      </c>
      <c r="Z4637" s="3">
        <v>1</v>
      </c>
      <c r="AB4637" t="s">
        <v>7962</v>
      </c>
      <c r="AC4637" t="s">
        <v>25294</v>
      </c>
      <c r="AE4637" s="3">
        <v>0</v>
      </c>
      <c r="AF4637" s="3">
        <v>0</v>
      </c>
      <c r="AH4637" t="s">
        <v>8063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R4637" t="s">
        <v>14322</v>
      </c>
      <c r="AU4637" t="s">
        <v>8065</v>
      </c>
      <c r="AV4637" s="3">
        <v>0</v>
      </c>
      <c r="AW4637" s="3">
        <v>0</v>
      </c>
      <c r="AX4637" s="3">
        <v>9</v>
      </c>
      <c r="AY4637" s="3">
        <v>35</v>
      </c>
      <c r="AZ4637" s="3">
        <v>5</v>
      </c>
      <c r="BA4637" t="s">
        <v>8137</v>
      </c>
      <c r="BB4637" t="s">
        <v>13323</v>
      </c>
      <c r="BC4637" t="s">
        <v>7950</v>
      </c>
      <c r="BD4637" t="s">
        <v>7950</v>
      </c>
    </row>
    <row r="4638" spans="1:56">
      <c r="A4638" t="s">
        <v>6357</v>
      </c>
      <c r="B4638" t="s">
        <v>25703</v>
      </c>
      <c r="C4638" t="s">
        <v>25704</v>
      </c>
      <c r="E4638" t="s">
        <v>25318</v>
      </c>
      <c r="F4638" t="s">
        <v>7948</v>
      </c>
      <c r="G4638" t="s">
        <v>8056</v>
      </c>
      <c r="H4638" s="3">
        <v>0</v>
      </c>
      <c r="I4638" s="3">
        <v>365</v>
      </c>
      <c r="K4638" t="s">
        <v>14224</v>
      </c>
      <c r="L4638" t="s">
        <v>7971</v>
      </c>
      <c r="M4638" t="s">
        <v>7954</v>
      </c>
      <c r="N4638" t="s">
        <v>7971</v>
      </c>
      <c r="O4638" t="s">
        <v>7949</v>
      </c>
      <c r="P4638" t="s">
        <v>26153</v>
      </c>
      <c r="Q4638" t="s">
        <v>18063</v>
      </c>
      <c r="R4638" t="s">
        <v>26154</v>
      </c>
      <c r="S4638" t="s">
        <v>15676</v>
      </c>
      <c r="T4638" t="s">
        <v>7960</v>
      </c>
      <c r="U4638" t="s">
        <v>7961</v>
      </c>
      <c r="V4638" s="3">
        <v>0</v>
      </c>
      <c r="W4638" s="3">
        <v>0</v>
      </c>
      <c r="X4638" s="3">
        <v>240</v>
      </c>
      <c r="Y4638" t="s">
        <v>7948</v>
      </c>
      <c r="Z4638" s="3">
        <v>1</v>
      </c>
      <c r="AB4638" t="s">
        <v>7981</v>
      </c>
      <c r="AC4638" t="s">
        <v>25294</v>
      </c>
      <c r="AE4638" s="3">
        <v>0</v>
      </c>
      <c r="AF4638" s="3">
        <v>0</v>
      </c>
      <c r="AH4638" t="s">
        <v>8063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t="s">
        <v>7950</v>
      </c>
      <c r="AQ4638" t="s">
        <v>8064</v>
      </c>
      <c r="AR4638" t="s">
        <v>22532</v>
      </c>
      <c r="AU4638" t="s">
        <v>8065</v>
      </c>
      <c r="AV4638" s="3">
        <v>0</v>
      </c>
      <c r="AW4638" s="3">
        <v>0</v>
      </c>
      <c r="AX4638" s="3">
        <v>8</v>
      </c>
      <c r="AY4638" s="3">
        <v>30</v>
      </c>
      <c r="AZ4638" s="3">
        <v>5</v>
      </c>
      <c r="BA4638" t="s">
        <v>8137</v>
      </c>
      <c r="BB4638" t="s">
        <v>7886</v>
      </c>
      <c r="BC4638" t="s">
        <v>7950</v>
      </c>
      <c r="BD4638" t="s">
        <v>7950</v>
      </c>
    </row>
    <row r="4639" spans="1:56">
      <c r="A4639" t="s">
        <v>26155</v>
      </c>
      <c r="B4639" t="s">
        <v>26156</v>
      </c>
      <c r="C4639" t="s">
        <v>26157</v>
      </c>
      <c r="E4639" t="s">
        <v>22141</v>
      </c>
      <c r="F4639" t="s">
        <v>7948</v>
      </c>
      <c r="G4639" t="s">
        <v>25289</v>
      </c>
      <c r="H4639" s="3">
        <v>0</v>
      </c>
      <c r="I4639" s="3">
        <v>365</v>
      </c>
      <c r="K4639" t="s">
        <v>18159</v>
      </c>
      <c r="L4639" t="s">
        <v>7971</v>
      </c>
      <c r="M4639" t="s">
        <v>7954</v>
      </c>
      <c r="N4639" t="s">
        <v>7971</v>
      </c>
      <c r="O4639" t="s">
        <v>7949</v>
      </c>
      <c r="P4639" t="s">
        <v>26158</v>
      </c>
      <c r="Q4639" t="s">
        <v>18063</v>
      </c>
      <c r="R4639" t="s">
        <v>26158</v>
      </c>
      <c r="S4639" t="s">
        <v>18063</v>
      </c>
      <c r="T4639" t="s">
        <v>7960</v>
      </c>
      <c r="U4639" t="s">
        <v>7961</v>
      </c>
      <c r="V4639" s="3">
        <v>0</v>
      </c>
      <c r="W4639" s="3">
        <v>0</v>
      </c>
      <c r="X4639" s="3">
        <v>48</v>
      </c>
      <c r="Y4639" t="s">
        <v>7948</v>
      </c>
      <c r="Z4639" s="3">
        <v>1</v>
      </c>
      <c r="AB4639" t="s">
        <v>7962</v>
      </c>
      <c r="AC4639" t="s">
        <v>20617</v>
      </c>
      <c r="AE4639" s="3">
        <v>0</v>
      </c>
      <c r="AF4639" s="3">
        <v>0</v>
      </c>
      <c r="AH4639" t="s">
        <v>8063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R4639" t="s">
        <v>22532</v>
      </c>
      <c r="AU4639" t="s">
        <v>8065</v>
      </c>
      <c r="AV4639" s="3">
        <v>0</v>
      </c>
      <c r="AW4639" s="3">
        <v>0</v>
      </c>
      <c r="AX4639" s="3">
        <v>4</v>
      </c>
      <c r="AY4639" s="3">
        <v>12</v>
      </c>
      <c r="AZ4639" s="3">
        <v>1</v>
      </c>
      <c r="BA4639" t="s">
        <v>9389</v>
      </c>
      <c r="BB4639" t="s">
        <v>20543</v>
      </c>
      <c r="BC4639" t="s">
        <v>7950</v>
      </c>
      <c r="BD4639" t="s">
        <v>7950</v>
      </c>
    </row>
    <row r="4640" spans="1:56">
      <c r="A4640" t="s">
        <v>758</v>
      </c>
      <c r="B4640" t="s">
        <v>25630</v>
      </c>
      <c r="C4640" t="s">
        <v>25631</v>
      </c>
      <c r="D4640" s="2" t="s">
        <v>8141</v>
      </c>
      <c r="E4640" t="s">
        <v>25318</v>
      </c>
      <c r="F4640" t="s">
        <v>7948</v>
      </c>
      <c r="G4640" t="s">
        <v>8056</v>
      </c>
      <c r="H4640" s="3">
        <v>0</v>
      </c>
      <c r="I4640" s="3">
        <v>365</v>
      </c>
      <c r="K4640" t="s">
        <v>7964</v>
      </c>
      <c r="L4640" t="s">
        <v>7971</v>
      </c>
      <c r="M4640" t="s">
        <v>7954</v>
      </c>
      <c r="N4640" t="s">
        <v>7971</v>
      </c>
      <c r="O4640" t="s">
        <v>7949</v>
      </c>
      <c r="P4640" t="s">
        <v>26159</v>
      </c>
      <c r="Q4640" t="s">
        <v>12800</v>
      </c>
      <c r="R4640" t="s">
        <v>26160</v>
      </c>
      <c r="S4640" t="s">
        <v>8128</v>
      </c>
      <c r="T4640" t="s">
        <v>7960</v>
      </c>
      <c r="U4640" t="s">
        <v>7961</v>
      </c>
      <c r="V4640" s="3">
        <v>0</v>
      </c>
      <c r="W4640" s="3">
        <v>0</v>
      </c>
      <c r="X4640" s="3">
        <v>270</v>
      </c>
      <c r="Y4640" t="s">
        <v>7948</v>
      </c>
      <c r="Z4640" s="3">
        <v>1</v>
      </c>
      <c r="AB4640" t="s">
        <v>7962</v>
      </c>
      <c r="AC4640" t="s">
        <v>25294</v>
      </c>
      <c r="AE4640" s="3">
        <v>0</v>
      </c>
      <c r="AF4640" s="3">
        <v>0</v>
      </c>
      <c r="AH4640" t="s">
        <v>8063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t="s">
        <v>7950</v>
      </c>
      <c r="AQ4640" t="s">
        <v>26161</v>
      </c>
      <c r="AR4640" t="s">
        <v>8146</v>
      </c>
      <c r="AU4640" t="s">
        <v>8065</v>
      </c>
      <c r="AV4640" s="3">
        <v>0</v>
      </c>
      <c r="AW4640" s="3">
        <v>0</v>
      </c>
      <c r="AX4640" s="3">
        <v>9</v>
      </c>
      <c r="AY4640" s="3">
        <v>30</v>
      </c>
      <c r="AZ4640" s="3">
        <v>5</v>
      </c>
      <c r="BA4640" t="s">
        <v>8137</v>
      </c>
      <c r="BB4640" t="s">
        <v>8141</v>
      </c>
      <c r="BC4640" t="s">
        <v>7950</v>
      </c>
      <c r="BD4640" t="s">
        <v>7950</v>
      </c>
    </row>
    <row r="4641" spans="1:56">
      <c r="A4641" t="s">
        <v>6347</v>
      </c>
      <c r="B4641" t="s">
        <v>26162</v>
      </c>
      <c r="C4641" t="s">
        <v>26163</v>
      </c>
      <c r="E4641" t="s">
        <v>25382</v>
      </c>
      <c r="F4641" t="s">
        <v>7948</v>
      </c>
      <c r="G4641" t="s">
        <v>8056</v>
      </c>
      <c r="H4641" s="3">
        <v>0</v>
      </c>
      <c r="I4641" s="3">
        <v>365</v>
      </c>
      <c r="K4641" t="s">
        <v>15989</v>
      </c>
      <c r="L4641" t="s">
        <v>7971</v>
      </c>
      <c r="M4641" t="s">
        <v>7954</v>
      </c>
      <c r="N4641" t="s">
        <v>7971</v>
      </c>
      <c r="O4641" t="s">
        <v>7949</v>
      </c>
      <c r="P4641" t="s">
        <v>26164</v>
      </c>
      <c r="Q4641" t="s">
        <v>17533</v>
      </c>
      <c r="R4641" t="s">
        <v>26165</v>
      </c>
      <c r="S4641" t="s">
        <v>8554</v>
      </c>
      <c r="T4641" t="s">
        <v>7960</v>
      </c>
      <c r="U4641" t="s">
        <v>7961</v>
      </c>
      <c r="V4641" s="3">
        <v>0</v>
      </c>
      <c r="W4641" s="3">
        <v>0</v>
      </c>
      <c r="X4641" s="3">
        <v>240</v>
      </c>
      <c r="Y4641" t="s">
        <v>7948</v>
      </c>
      <c r="Z4641" s="3">
        <v>1</v>
      </c>
      <c r="AB4641" t="s">
        <v>7962</v>
      </c>
      <c r="AC4641" t="s">
        <v>25294</v>
      </c>
      <c r="AE4641" s="3">
        <v>0</v>
      </c>
      <c r="AF4641" s="3">
        <v>0</v>
      </c>
      <c r="AH4641" t="s">
        <v>8063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t="s">
        <v>7950</v>
      </c>
      <c r="AQ4641" t="s">
        <v>26166</v>
      </c>
      <c r="AR4641" t="s">
        <v>10722</v>
      </c>
      <c r="AU4641" t="s">
        <v>8065</v>
      </c>
      <c r="AV4641" s="3">
        <v>0</v>
      </c>
      <c r="AW4641" s="3">
        <v>0</v>
      </c>
      <c r="AX4641" s="3">
        <v>8</v>
      </c>
      <c r="AY4641" s="3">
        <v>30</v>
      </c>
      <c r="AZ4641" s="3">
        <v>5</v>
      </c>
      <c r="BA4641" t="s">
        <v>8137</v>
      </c>
      <c r="BB4641" t="s">
        <v>13323</v>
      </c>
      <c r="BC4641" t="s">
        <v>7950</v>
      </c>
      <c r="BD4641" t="s">
        <v>7950</v>
      </c>
    </row>
    <row r="4642" spans="1:56">
      <c r="A4642" t="s">
        <v>7438</v>
      </c>
      <c r="B4642" t="s">
        <v>26167</v>
      </c>
      <c r="C4642" t="s">
        <v>13011</v>
      </c>
      <c r="E4642" t="s">
        <v>25482</v>
      </c>
      <c r="F4642" t="s">
        <v>7948</v>
      </c>
      <c r="G4642" t="s">
        <v>25289</v>
      </c>
      <c r="H4642" s="3">
        <v>0</v>
      </c>
      <c r="I4642" s="3">
        <v>365</v>
      </c>
      <c r="K4642" t="s">
        <v>26168</v>
      </c>
      <c r="L4642" t="s">
        <v>7971</v>
      </c>
      <c r="M4642" t="s">
        <v>7954</v>
      </c>
      <c r="N4642" t="s">
        <v>7971</v>
      </c>
      <c r="O4642" t="s">
        <v>7949</v>
      </c>
      <c r="P4642" t="s">
        <v>26169</v>
      </c>
      <c r="Q4642" t="s">
        <v>18063</v>
      </c>
      <c r="R4642" t="s">
        <v>26170</v>
      </c>
      <c r="S4642" t="s">
        <v>8128</v>
      </c>
      <c r="T4642" t="s">
        <v>7960</v>
      </c>
      <c r="U4642" t="s">
        <v>7961</v>
      </c>
      <c r="V4642" s="3">
        <v>0</v>
      </c>
      <c r="W4642" s="3">
        <v>0</v>
      </c>
      <c r="X4642" s="3">
        <v>700</v>
      </c>
      <c r="Y4642" t="s">
        <v>7948</v>
      </c>
      <c r="Z4642" s="3">
        <v>1</v>
      </c>
      <c r="AB4642" t="s">
        <v>7981</v>
      </c>
      <c r="AC4642" t="s">
        <v>25294</v>
      </c>
      <c r="AE4642" s="3">
        <v>0</v>
      </c>
      <c r="AF4642" s="3">
        <v>0</v>
      </c>
      <c r="AH4642" t="s">
        <v>8063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t="s">
        <v>7950</v>
      </c>
      <c r="AQ4642" t="s">
        <v>8064</v>
      </c>
      <c r="AR4642" t="s">
        <v>22458</v>
      </c>
      <c r="AU4642" t="s">
        <v>8065</v>
      </c>
      <c r="AV4642" s="3">
        <v>0</v>
      </c>
      <c r="AW4642" s="3">
        <v>0</v>
      </c>
      <c r="AX4642" s="3">
        <v>14</v>
      </c>
      <c r="AY4642" s="3">
        <v>50</v>
      </c>
      <c r="AZ4642" s="3">
        <v>5</v>
      </c>
      <c r="BA4642" t="s">
        <v>8137</v>
      </c>
      <c r="BB4642" t="s">
        <v>7886</v>
      </c>
      <c r="BC4642" t="s">
        <v>7950</v>
      </c>
      <c r="BD4642" t="s">
        <v>7950</v>
      </c>
    </row>
    <row r="4643" spans="1:56">
      <c r="A4643" t="s">
        <v>629</v>
      </c>
      <c r="B4643" t="s">
        <v>26171</v>
      </c>
      <c r="C4643" t="s">
        <v>26172</v>
      </c>
      <c r="E4643" t="s">
        <v>25515</v>
      </c>
      <c r="F4643" t="s">
        <v>7948</v>
      </c>
      <c r="G4643" t="s">
        <v>8056</v>
      </c>
      <c r="H4643" s="3">
        <v>0</v>
      </c>
      <c r="I4643" s="3">
        <v>365</v>
      </c>
      <c r="K4643" t="s">
        <v>26173</v>
      </c>
      <c r="L4643" t="s">
        <v>7971</v>
      </c>
      <c r="M4643" t="s">
        <v>7954</v>
      </c>
      <c r="N4643" t="s">
        <v>7971</v>
      </c>
      <c r="O4643" t="s">
        <v>7949</v>
      </c>
      <c r="P4643" t="s">
        <v>26174</v>
      </c>
      <c r="Q4643" t="s">
        <v>18063</v>
      </c>
      <c r="R4643" t="s">
        <v>26174</v>
      </c>
      <c r="S4643" t="s">
        <v>18063</v>
      </c>
      <c r="T4643" t="s">
        <v>7960</v>
      </c>
      <c r="U4643" t="s">
        <v>7961</v>
      </c>
      <c r="V4643" s="3">
        <v>0</v>
      </c>
      <c r="W4643" s="3">
        <v>0</v>
      </c>
      <c r="X4643" s="3">
        <v>1600</v>
      </c>
      <c r="Y4643" t="s">
        <v>7948</v>
      </c>
      <c r="Z4643" s="3">
        <v>1</v>
      </c>
      <c r="AC4643" t="s">
        <v>22078</v>
      </c>
      <c r="AE4643" s="3">
        <v>0</v>
      </c>
      <c r="AF4643" s="3">
        <v>0</v>
      </c>
      <c r="AH4643" t="s">
        <v>8063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R4643" t="s">
        <v>22532</v>
      </c>
      <c r="AU4643" t="s">
        <v>8065</v>
      </c>
      <c r="AV4643" s="3">
        <v>0</v>
      </c>
      <c r="AW4643" s="3">
        <v>0</v>
      </c>
      <c r="AX4643" s="3">
        <v>40</v>
      </c>
      <c r="AY4643" s="3">
        <v>0</v>
      </c>
      <c r="AZ4643" s="3">
        <v>2</v>
      </c>
      <c r="BC4643" t="s">
        <v>7950</v>
      </c>
      <c r="BD4643" t="s">
        <v>7950</v>
      </c>
    </row>
    <row r="4644" spans="1:56">
      <c r="A4644" t="s">
        <v>630</v>
      </c>
      <c r="B4644" t="s">
        <v>26171</v>
      </c>
      <c r="C4644" t="s">
        <v>26175</v>
      </c>
      <c r="E4644" t="s">
        <v>25515</v>
      </c>
      <c r="F4644" t="s">
        <v>7948</v>
      </c>
      <c r="G4644" t="s">
        <v>25289</v>
      </c>
      <c r="H4644" s="3">
        <v>0</v>
      </c>
      <c r="I4644" s="3">
        <v>365</v>
      </c>
      <c r="K4644" t="s">
        <v>26173</v>
      </c>
      <c r="L4644" t="s">
        <v>7971</v>
      </c>
      <c r="M4644" t="s">
        <v>7954</v>
      </c>
      <c r="N4644" t="s">
        <v>7971</v>
      </c>
      <c r="O4644" t="s">
        <v>7949</v>
      </c>
      <c r="P4644" t="s">
        <v>26176</v>
      </c>
      <c r="Q4644" t="s">
        <v>18063</v>
      </c>
      <c r="R4644" t="s">
        <v>26176</v>
      </c>
      <c r="S4644" t="s">
        <v>18063</v>
      </c>
      <c r="T4644" t="s">
        <v>7960</v>
      </c>
      <c r="U4644" t="s">
        <v>7961</v>
      </c>
      <c r="V4644" s="3">
        <v>0</v>
      </c>
      <c r="W4644" s="3">
        <v>0</v>
      </c>
      <c r="X4644" s="3">
        <v>1600</v>
      </c>
      <c r="Y4644" t="s">
        <v>7948</v>
      </c>
      <c r="Z4644" s="3">
        <v>1</v>
      </c>
      <c r="AC4644" t="s">
        <v>22078</v>
      </c>
      <c r="AE4644" s="3">
        <v>0</v>
      </c>
      <c r="AF4644" s="3">
        <v>0</v>
      </c>
      <c r="AH4644" t="s">
        <v>8063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R4644" t="s">
        <v>22532</v>
      </c>
      <c r="AU4644" t="s">
        <v>8065</v>
      </c>
      <c r="AV4644" s="3">
        <v>0</v>
      </c>
      <c r="AW4644" s="3">
        <v>0</v>
      </c>
      <c r="AX4644" s="3">
        <v>20</v>
      </c>
      <c r="AY4644" s="3">
        <v>0</v>
      </c>
      <c r="AZ4644" s="3">
        <v>2</v>
      </c>
      <c r="BC4644" t="s">
        <v>7950</v>
      </c>
      <c r="BD4644" t="s">
        <v>7950</v>
      </c>
    </row>
    <row r="4645" spans="1:56">
      <c r="A4645" t="s">
        <v>26177</v>
      </c>
      <c r="B4645" t="s">
        <v>26178</v>
      </c>
      <c r="C4645" t="s">
        <v>26179</v>
      </c>
      <c r="E4645" t="s">
        <v>26180</v>
      </c>
      <c r="F4645" t="s">
        <v>7948</v>
      </c>
      <c r="G4645" t="s">
        <v>8056</v>
      </c>
      <c r="H4645" s="3">
        <v>0</v>
      </c>
      <c r="I4645" s="3">
        <v>365</v>
      </c>
      <c r="K4645" t="s">
        <v>14777</v>
      </c>
      <c r="L4645" t="s">
        <v>7971</v>
      </c>
      <c r="M4645" t="s">
        <v>9162</v>
      </c>
      <c r="N4645" t="s">
        <v>7971</v>
      </c>
      <c r="O4645" t="s">
        <v>7949</v>
      </c>
      <c r="P4645" t="s">
        <v>26181</v>
      </c>
      <c r="Q4645" t="s">
        <v>17533</v>
      </c>
      <c r="R4645" t="s">
        <v>26181</v>
      </c>
      <c r="S4645" t="s">
        <v>17533</v>
      </c>
      <c r="T4645" t="s">
        <v>7960</v>
      </c>
      <c r="U4645" t="s">
        <v>7961</v>
      </c>
      <c r="V4645" s="3">
        <v>0</v>
      </c>
      <c r="W4645" s="3">
        <v>0</v>
      </c>
      <c r="X4645" s="3">
        <v>108</v>
      </c>
      <c r="Y4645" t="s">
        <v>7948</v>
      </c>
      <c r="Z4645" s="3">
        <v>1</v>
      </c>
      <c r="AB4645" t="s">
        <v>7962</v>
      </c>
      <c r="AC4645" t="s">
        <v>20617</v>
      </c>
      <c r="AE4645" s="3">
        <v>0</v>
      </c>
      <c r="AF4645" s="3">
        <v>0</v>
      </c>
      <c r="AH4645" t="s">
        <v>8063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R4645" t="s">
        <v>10722</v>
      </c>
      <c r="AU4645" t="s">
        <v>8065</v>
      </c>
      <c r="AV4645" s="3">
        <v>0</v>
      </c>
      <c r="AW4645" s="3">
        <v>0</v>
      </c>
      <c r="AX4645" s="3">
        <v>6</v>
      </c>
      <c r="AY4645" s="3">
        <v>18</v>
      </c>
      <c r="AZ4645" s="3">
        <v>1</v>
      </c>
      <c r="BA4645" t="s">
        <v>8137</v>
      </c>
      <c r="BB4645" t="s">
        <v>20543</v>
      </c>
      <c r="BC4645" t="s">
        <v>7950</v>
      </c>
      <c r="BD4645" t="s">
        <v>7950</v>
      </c>
    </row>
    <row r="4646" spans="1:56">
      <c r="A4646" t="s">
        <v>26182</v>
      </c>
      <c r="B4646" t="s">
        <v>26183</v>
      </c>
      <c r="C4646" t="s">
        <v>26184</v>
      </c>
      <c r="E4646" t="s">
        <v>25417</v>
      </c>
      <c r="F4646" t="s">
        <v>7948</v>
      </c>
      <c r="G4646" t="s">
        <v>8056</v>
      </c>
      <c r="H4646" s="3">
        <v>0</v>
      </c>
      <c r="I4646" s="3">
        <v>365</v>
      </c>
      <c r="K4646" t="s">
        <v>8020</v>
      </c>
      <c r="L4646" t="s">
        <v>7971</v>
      </c>
      <c r="M4646" t="s">
        <v>7954</v>
      </c>
      <c r="N4646" t="s">
        <v>7971</v>
      </c>
      <c r="O4646" t="s">
        <v>7949</v>
      </c>
      <c r="P4646" t="s">
        <v>26185</v>
      </c>
      <c r="Q4646" t="s">
        <v>25456</v>
      </c>
      <c r="R4646" t="s">
        <v>26185</v>
      </c>
      <c r="S4646" t="s">
        <v>25456</v>
      </c>
      <c r="T4646" t="s">
        <v>7960</v>
      </c>
      <c r="U4646" t="s">
        <v>7961</v>
      </c>
      <c r="V4646" s="3">
        <v>0</v>
      </c>
      <c r="W4646" s="3">
        <v>0</v>
      </c>
      <c r="X4646" s="3">
        <v>330</v>
      </c>
      <c r="Y4646" t="s">
        <v>7948</v>
      </c>
      <c r="Z4646" s="3">
        <v>1</v>
      </c>
      <c r="AC4646" t="s">
        <v>22078</v>
      </c>
      <c r="AE4646" s="3">
        <v>0</v>
      </c>
      <c r="AF4646" s="3">
        <v>0</v>
      </c>
      <c r="AH4646" t="s">
        <v>8063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R4646" t="s">
        <v>8102</v>
      </c>
      <c r="AU4646" t="s">
        <v>8065</v>
      </c>
      <c r="AV4646" s="3">
        <v>0</v>
      </c>
      <c r="AW4646" s="3">
        <v>0</v>
      </c>
      <c r="AX4646" s="3">
        <v>11</v>
      </c>
      <c r="AY4646" s="3">
        <v>0</v>
      </c>
      <c r="AZ4646" s="3">
        <v>2</v>
      </c>
      <c r="BC4646" t="s">
        <v>7950</v>
      </c>
      <c r="BD4646" t="s">
        <v>7950</v>
      </c>
    </row>
    <row r="4647" spans="1:56">
      <c r="A4647" t="s">
        <v>5453</v>
      </c>
      <c r="B4647" t="s">
        <v>26186</v>
      </c>
      <c r="C4647" t="s">
        <v>21784</v>
      </c>
      <c r="D4647" s="2" t="s">
        <v>8123</v>
      </c>
      <c r="E4647" t="s">
        <v>7985</v>
      </c>
      <c r="F4647" t="s">
        <v>7948</v>
      </c>
      <c r="G4647" t="s">
        <v>8056</v>
      </c>
      <c r="H4647" t="s">
        <v>7950</v>
      </c>
      <c r="I4647" s="3">
        <v>365</v>
      </c>
      <c r="J4647" t="s">
        <v>26187</v>
      </c>
      <c r="K4647" t="s">
        <v>9565</v>
      </c>
      <c r="L4647" t="s">
        <v>7971</v>
      </c>
      <c r="M4647" t="s">
        <v>7954</v>
      </c>
      <c r="N4647" t="s">
        <v>7971</v>
      </c>
      <c r="O4647" t="s">
        <v>7949</v>
      </c>
      <c r="P4647" t="s">
        <v>26188</v>
      </c>
      <c r="Q4647" t="s">
        <v>20321</v>
      </c>
      <c r="R4647" t="s">
        <v>26189</v>
      </c>
      <c r="S4647" t="s">
        <v>9188</v>
      </c>
      <c r="T4647" t="s">
        <v>7960</v>
      </c>
      <c r="U4647" t="s">
        <v>7961</v>
      </c>
      <c r="V4647" t="s">
        <v>7950</v>
      </c>
      <c r="W4647" t="s">
        <v>7950</v>
      </c>
      <c r="X4647" s="3">
        <v>700</v>
      </c>
      <c r="Y4647" t="s">
        <v>7948</v>
      </c>
      <c r="Z4647" s="3">
        <v>1</v>
      </c>
      <c r="AB4647" t="s">
        <v>7962</v>
      </c>
      <c r="AC4647" t="s">
        <v>8062</v>
      </c>
      <c r="AE4647" s="3">
        <v>0</v>
      </c>
      <c r="AF4647" s="3">
        <v>0</v>
      </c>
      <c r="AH4647" t="s">
        <v>8063</v>
      </c>
      <c r="AI4647" s="3">
        <v>9456.33</v>
      </c>
      <c r="AJ4647" s="3">
        <v>0</v>
      </c>
      <c r="AK4647" s="3">
        <v>0</v>
      </c>
      <c r="AL4647" t="s">
        <v>7950</v>
      </c>
      <c r="AM4647" s="3">
        <v>0</v>
      </c>
      <c r="AN4647" t="s">
        <v>7950</v>
      </c>
      <c r="AO4647" s="3">
        <v>0</v>
      </c>
      <c r="AQ4647" t="s">
        <v>26190</v>
      </c>
      <c r="AR4647" t="s">
        <v>14206</v>
      </c>
      <c r="AS4647" t="s">
        <v>20742</v>
      </c>
      <c r="AU4647" t="s">
        <v>8065</v>
      </c>
      <c r="AV4647" s="3">
        <v>0</v>
      </c>
      <c r="AW4647" s="3">
        <v>0</v>
      </c>
      <c r="AX4647" s="3">
        <v>14</v>
      </c>
      <c r="AY4647" s="3">
        <v>50</v>
      </c>
      <c r="AZ4647" s="3">
        <v>5</v>
      </c>
      <c r="BA4647" t="s">
        <v>8130</v>
      </c>
      <c r="BB4647" t="s">
        <v>8130</v>
      </c>
      <c r="BC4647" s="3">
        <v>0</v>
      </c>
      <c r="BD4647" t="s">
        <v>7950</v>
      </c>
    </row>
    <row r="4648" spans="1:56">
      <c r="A4648" t="s">
        <v>26191</v>
      </c>
      <c r="B4648" t="s">
        <v>26192</v>
      </c>
      <c r="C4648" t="s">
        <v>26193</v>
      </c>
      <c r="E4648" t="s">
        <v>25478</v>
      </c>
      <c r="F4648" t="s">
        <v>7948</v>
      </c>
      <c r="G4648" t="s">
        <v>8056</v>
      </c>
      <c r="H4648" s="3">
        <v>0</v>
      </c>
      <c r="I4648" s="3">
        <v>365</v>
      </c>
      <c r="K4648" t="s">
        <v>20846</v>
      </c>
      <c r="L4648" t="s">
        <v>7971</v>
      </c>
      <c r="M4648" t="s">
        <v>7954</v>
      </c>
      <c r="N4648" t="s">
        <v>7971</v>
      </c>
      <c r="O4648" t="s">
        <v>7949</v>
      </c>
      <c r="P4648" t="s">
        <v>26194</v>
      </c>
      <c r="Q4648" t="s">
        <v>25313</v>
      </c>
      <c r="R4648" t="s">
        <v>26195</v>
      </c>
      <c r="S4648" t="s">
        <v>25313</v>
      </c>
      <c r="T4648" t="s">
        <v>7960</v>
      </c>
      <c r="U4648" t="s">
        <v>7961</v>
      </c>
      <c r="V4648" s="3">
        <v>0</v>
      </c>
      <c r="W4648" s="3">
        <v>0</v>
      </c>
      <c r="X4648" s="3">
        <v>132</v>
      </c>
      <c r="Y4648" t="s">
        <v>7948</v>
      </c>
      <c r="Z4648" s="3">
        <v>1</v>
      </c>
      <c r="AC4648" t="s">
        <v>22078</v>
      </c>
      <c r="AE4648" s="3">
        <v>0</v>
      </c>
      <c r="AF4648" s="3">
        <v>0</v>
      </c>
      <c r="AH4648" t="s">
        <v>8063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t="s">
        <v>7950</v>
      </c>
      <c r="AP4648" t="s">
        <v>7971</v>
      </c>
      <c r="AR4648" t="s">
        <v>26196</v>
      </c>
      <c r="AT4648" t="s">
        <v>7971</v>
      </c>
      <c r="AU4648" t="s">
        <v>8065</v>
      </c>
      <c r="AV4648" s="3">
        <v>0</v>
      </c>
      <c r="AW4648" s="3">
        <v>0</v>
      </c>
      <c r="AX4648" s="3">
        <v>6</v>
      </c>
      <c r="AY4648" s="3">
        <v>0</v>
      </c>
      <c r="AZ4648" s="3">
        <v>0</v>
      </c>
      <c r="BC4648" t="s">
        <v>7950</v>
      </c>
      <c r="BD4648" t="s">
        <v>7950</v>
      </c>
    </row>
    <row r="4649" spans="1:56">
      <c r="A4649" t="s">
        <v>26197</v>
      </c>
      <c r="B4649" t="s">
        <v>26198</v>
      </c>
      <c r="C4649" t="s">
        <v>26199</v>
      </c>
      <c r="E4649" t="s">
        <v>26180</v>
      </c>
      <c r="F4649" t="s">
        <v>7948</v>
      </c>
      <c r="G4649" t="s">
        <v>8056</v>
      </c>
      <c r="H4649" s="3">
        <v>0</v>
      </c>
      <c r="I4649" s="3">
        <v>365</v>
      </c>
      <c r="K4649" t="s">
        <v>26200</v>
      </c>
      <c r="L4649" t="s">
        <v>7971</v>
      </c>
      <c r="M4649" t="s">
        <v>9162</v>
      </c>
      <c r="N4649" t="s">
        <v>7971</v>
      </c>
      <c r="O4649" t="s">
        <v>7949</v>
      </c>
      <c r="P4649" t="s">
        <v>26201</v>
      </c>
      <c r="Q4649" t="s">
        <v>9193</v>
      </c>
      <c r="R4649" t="s">
        <v>26201</v>
      </c>
      <c r="S4649" t="s">
        <v>9193</v>
      </c>
      <c r="T4649" t="s">
        <v>7960</v>
      </c>
      <c r="U4649" t="s">
        <v>7961</v>
      </c>
      <c r="V4649" s="3">
        <v>0</v>
      </c>
      <c r="W4649" s="3">
        <v>0</v>
      </c>
      <c r="X4649" s="3">
        <v>70</v>
      </c>
      <c r="Y4649" t="s">
        <v>7948</v>
      </c>
      <c r="Z4649" s="3">
        <v>1</v>
      </c>
      <c r="AB4649" t="s">
        <v>7962</v>
      </c>
      <c r="AC4649" t="s">
        <v>20617</v>
      </c>
      <c r="AE4649" s="3">
        <v>0</v>
      </c>
      <c r="AF4649" s="3">
        <v>0</v>
      </c>
      <c r="AH4649" t="s">
        <v>8063</v>
      </c>
      <c r="AI4649" s="3">
        <v>18495.400000000001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R4649" t="s">
        <v>8105</v>
      </c>
      <c r="AU4649" t="s">
        <v>8065</v>
      </c>
      <c r="AV4649" s="3">
        <v>0</v>
      </c>
      <c r="AW4649" s="3">
        <v>0</v>
      </c>
      <c r="AX4649" s="3">
        <v>5</v>
      </c>
      <c r="AY4649" s="3">
        <v>14</v>
      </c>
      <c r="AZ4649" s="3">
        <v>7</v>
      </c>
      <c r="BA4649" t="s">
        <v>8137</v>
      </c>
      <c r="BB4649" t="s">
        <v>17903</v>
      </c>
      <c r="BC4649" t="s">
        <v>7950</v>
      </c>
      <c r="BD4649" t="s">
        <v>7950</v>
      </c>
    </row>
    <row r="4650" spans="1:56">
      <c r="A4650" t="s">
        <v>333</v>
      </c>
      <c r="B4650" t="s">
        <v>26202</v>
      </c>
      <c r="C4650" t="s">
        <v>18621</v>
      </c>
      <c r="E4650" t="s">
        <v>25578</v>
      </c>
      <c r="F4650" t="s">
        <v>7948</v>
      </c>
      <c r="G4650" t="s">
        <v>25289</v>
      </c>
      <c r="H4650" s="3">
        <v>0</v>
      </c>
      <c r="I4650" s="3">
        <v>365</v>
      </c>
      <c r="K4650" t="s">
        <v>25330</v>
      </c>
      <c r="L4650" t="s">
        <v>7971</v>
      </c>
      <c r="M4650" t="s">
        <v>7954</v>
      </c>
      <c r="N4650" t="s">
        <v>7971</v>
      </c>
      <c r="O4650" t="s">
        <v>7949</v>
      </c>
      <c r="P4650" t="s">
        <v>26203</v>
      </c>
      <c r="Q4650" t="s">
        <v>12800</v>
      </c>
      <c r="R4650" t="s">
        <v>26204</v>
      </c>
      <c r="S4650" t="s">
        <v>12136</v>
      </c>
      <c r="T4650" t="s">
        <v>7960</v>
      </c>
      <c r="U4650" t="s">
        <v>7961</v>
      </c>
      <c r="V4650" s="3">
        <v>0</v>
      </c>
      <c r="W4650" s="3">
        <v>0</v>
      </c>
      <c r="X4650" s="3">
        <v>4030</v>
      </c>
      <c r="Y4650" t="s">
        <v>7948</v>
      </c>
      <c r="Z4650" s="3">
        <v>1</v>
      </c>
      <c r="AB4650" t="s">
        <v>7981</v>
      </c>
      <c r="AC4650" t="s">
        <v>25294</v>
      </c>
      <c r="AE4650" s="3">
        <v>0</v>
      </c>
      <c r="AF4650" s="3">
        <v>0</v>
      </c>
      <c r="AH4650" t="s">
        <v>8063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t="s">
        <v>7950</v>
      </c>
      <c r="AQ4650" t="s">
        <v>10641</v>
      </c>
      <c r="AR4650" t="s">
        <v>22214</v>
      </c>
      <c r="AU4650" t="s">
        <v>8065</v>
      </c>
      <c r="AV4650" s="3">
        <v>0</v>
      </c>
      <c r="AW4650" s="3">
        <v>0</v>
      </c>
      <c r="AX4650" s="3">
        <v>31</v>
      </c>
      <c r="AY4650" s="3">
        <v>26</v>
      </c>
      <c r="AZ4650" s="3">
        <v>5</v>
      </c>
      <c r="BA4650" t="s">
        <v>8137</v>
      </c>
      <c r="BB4650" t="s">
        <v>7886</v>
      </c>
      <c r="BC4650" t="s">
        <v>7950</v>
      </c>
      <c r="BD4650" t="s">
        <v>7950</v>
      </c>
    </row>
    <row r="4651" spans="1:56">
      <c r="A4651" t="s">
        <v>117</v>
      </c>
      <c r="B4651" t="s">
        <v>25524</v>
      </c>
      <c r="C4651" t="s">
        <v>26205</v>
      </c>
      <c r="D4651" s="2" t="s">
        <v>8141</v>
      </c>
      <c r="E4651" t="s">
        <v>25318</v>
      </c>
      <c r="F4651" t="s">
        <v>7948</v>
      </c>
      <c r="G4651" t="s">
        <v>25289</v>
      </c>
      <c r="H4651" s="3">
        <v>0</v>
      </c>
      <c r="I4651" s="3">
        <v>365</v>
      </c>
      <c r="K4651" t="s">
        <v>26206</v>
      </c>
      <c r="L4651" t="s">
        <v>7971</v>
      </c>
      <c r="M4651" t="s">
        <v>7954</v>
      </c>
      <c r="N4651" t="s">
        <v>7971</v>
      </c>
      <c r="O4651" t="s">
        <v>7949</v>
      </c>
      <c r="P4651" t="s">
        <v>26207</v>
      </c>
      <c r="Q4651" t="s">
        <v>22951</v>
      </c>
      <c r="R4651" t="s">
        <v>26208</v>
      </c>
      <c r="S4651" t="s">
        <v>8554</v>
      </c>
      <c r="T4651" t="s">
        <v>7960</v>
      </c>
      <c r="U4651" t="s">
        <v>7961</v>
      </c>
      <c r="V4651" s="3">
        <v>0</v>
      </c>
      <c r="W4651" s="3">
        <v>0</v>
      </c>
      <c r="X4651" s="3">
        <v>360</v>
      </c>
      <c r="Y4651" t="s">
        <v>7948</v>
      </c>
      <c r="Z4651" s="3">
        <v>0</v>
      </c>
      <c r="AB4651" t="s">
        <v>7981</v>
      </c>
      <c r="AC4651" t="s">
        <v>25294</v>
      </c>
      <c r="AE4651" s="3">
        <v>0</v>
      </c>
      <c r="AF4651" s="3">
        <v>0</v>
      </c>
      <c r="AH4651" t="s">
        <v>8063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t="s">
        <v>7950</v>
      </c>
      <c r="AQ4651" t="s">
        <v>21687</v>
      </c>
      <c r="AR4651" t="s">
        <v>8146</v>
      </c>
      <c r="AU4651" t="s">
        <v>8065</v>
      </c>
      <c r="AV4651" s="3">
        <v>0</v>
      </c>
      <c r="AW4651" s="3">
        <v>0</v>
      </c>
      <c r="AX4651" s="3">
        <v>9</v>
      </c>
      <c r="AY4651" s="3">
        <v>40</v>
      </c>
      <c r="AZ4651" s="3">
        <v>5</v>
      </c>
      <c r="BA4651" t="s">
        <v>8137</v>
      </c>
      <c r="BB4651" t="s">
        <v>8141</v>
      </c>
      <c r="BC4651" t="s">
        <v>7950</v>
      </c>
      <c r="BD4651" t="s">
        <v>7950</v>
      </c>
    </row>
    <row r="4652" spans="1:56">
      <c r="A4652" t="s">
        <v>26209</v>
      </c>
      <c r="B4652" t="s">
        <v>26210</v>
      </c>
      <c r="C4652" t="s">
        <v>13011</v>
      </c>
      <c r="E4652" t="s">
        <v>26211</v>
      </c>
      <c r="F4652" t="s">
        <v>7948</v>
      </c>
      <c r="G4652" t="s">
        <v>8056</v>
      </c>
      <c r="H4652" s="3">
        <v>0</v>
      </c>
      <c r="I4652" s="3">
        <v>365</v>
      </c>
      <c r="K4652" t="s">
        <v>26212</v>
      </c>
      <c r="L4652" t="s">
        <v>7971</v>
      </c>
      <c r="M4652" t="s">
        <v>9162</v>
      </c>
      <c r="N4652" t="s">
        <v>7971</v>
      </c>
      <c r="O4652" t="s">
        <v>7949</v>
      </c>
      <c r="P4652" t="s">
        <v>26213</v>
      </c>
      <c r="Q4652" t="s">
        <v>9193</v>
      </c>
      <c r="R4652" t="s">
        <v>26213</v>
      </c>
      <c r="S4652" t="s">
        <v>9193</v>
      </c>
      <c r="T4652" t="s">
        <v>7960</v>
      </c>
      <c r="U4652" t="s">
        <v>7961</v>
      </c>
      <c r="V4652" s="3">
        <v>0</v>
      </c>
      <c r="W4652" s="3">
        <v>0</v>
      </c>
      <c r="X4652" s="3">
        <v>70</v>
      </c>
      <c r="Y4652" t="s">
        <v>7948</v>
      </c>
      <c r="Z4652" s="3">
        <v>1</v>
      </c>
      <c r="AB4652" t="s">
        <v>7981</v>
      </c>
      <c r="AC4652" t="s">
        <v>20617</v>
      </c>
      <c r="AE4652" s="3">
        <v>0</v>
      </c>
      <c r="AF4652" s="3">
        <v>0</v>
      </c>
      <c r="AH4652" t="s">
        <v>8063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R4652" t="s">
        <v>13994</v>
      </c>
      <c r="AU4652" t="s">
        <v>8065</v>
      </c>
      <c r="AV4652" s="3">
        <v>0</v>
      </c>
      <c r="AW4652" s="3">
        <v>0</v>
      </c>
      <c r="AX4652" s="3">
        <v>5</v>
      </c>
      <c r="AY4652" s="3">
        <v>14</v>
      </c>
      <c r="AZ4652" s="3">
        <v>7</v>
      </c>
      <c r="BA4652" t="s">
        <v>8137</v>
      </c>
      <c r="BB4652" t="s">
        <v>7886</v>
      </c>
      <c r="BC4652" t="s">
        <v>7950</v>
      </c>
      <c r="BD4652" t="s">
        <v>7950</v>
      </c>
    </row>
    <row r="4653" spans="1:56">
      <c r="A4653" t="s">
        <v>26214</v>
      </c>
      <c r="B4653" t="s">
        <v>26215</v>
      </c>
      <c r="C4653" t="s">
        <v>25610</v>
      </c>
      <c r="E4653" t="s">
        <v>25417</v>
      </c>
      <c r="F4653" t="s">
        <v>7948</v>
      </c>
      <c r="G4653" t="s">
        <v>25289</v>
      </c>
      <c r="H4653" s="3">
        <v>0</v>
      </c>
      <c r="I4653" s="3">
        <v>365</v>
      </c>
      <c r="K4653" t="s">
        <v>7964</v>
      </c>
      <c r="L4653" t="s">
        <v>7971</v>
      </c>
      <c r="M4653" t="s">
        <v>7954</v>
      </c>
      <c r="N4653" t="s">
        <v>7971</v>
      </c>
      <c r="O4653" t="s">
        <v>7949</v>
      </c>
      <c r="P4653" t="s">
        <v>26216</v>
      </c>
      <c r="Q4653" t="s">
        <v>25313</v>
      </c>
      <c r="R4653" t="s">
        <v>26216</v>
      </c>
      <c r="S4653" t="s">
        <v>25313</v>
      </c>
      <c r="T4653" t="s">
        <v>7960</v>
      </c>
      <c r="U4653" t="s">
        <v>7961</v>
      </c>
      <c r="V4653" s="3">
        <v>0</v>
      </c>
      <c r="W4653" s="3">
        <v>0</v>
      </c>
      <c r="X4653" s="3">
        <v>330</v>
      </c>
      <c r="Y4653" t="s">
        <v>7948</v>
      </c>
      <c r="Z4653" s="3">
        <v>1</v>
      </c>
      <c r="AC4653" t="s">
        <v>22078</v>
      </c>
      <c r="AE4653" s="3">
        <v>0</v>
      </c>
      <c r="AF4653" s="3">
        <v>0</v>
      </c>
      <c r="AH4653" t="s">
        <v>8063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R4653" t="s">
        <v>21464</v>
      </c>
      <c r="AU4653" t="s">
        <v>8065</v>
      </c>
      <c r="AV4653" s="3">
        <v>0</v>
      </c>
      <c r="AW4653" s="3">
        <v>0</v>
      </c>
      <c r="AX4653" s="3">
        <v>11</v>
      </c>
      <c r="AY4653" s="3">
        <v>15</v>
      </c>
      <c r="AZ4653" s="3">
        <v>2</v>
      </c>
      <c r="BC4653" t="s">
        <v>7950</v>
      </c>
      <c r="BD4653" t="s">
        <v>7950</v>
      </c>
    </row>
    <row r="4654" spans="1:56">
      <c r="A4654" t="s">
        <v>4116</v>
      </c>
      <c r="B4654" t="s">
        <v>26142</v>
      </c>
      <c r="C4654" t="s">
        <v>26143</v>
      </c>
      <c r="E4654" t="s">
        <v>25515</v>
      </c>
      <c r="F4654" t="s">
        <v>7948</v>
      </c>
      <c r="G4654" t="s">
        <v>25289</v>
      </c>
      <c r="H4654" s="3">
        <v>0</v>
      </c>
      <c r="I4654" s="3">
        <v>365</v>
      </c>
      <c r="K4654" t="s">
        <v>9334</v>
      </c>
      <c r="L4654" t="s">
        <v>7971</v>
      </c>
      <c r="M4654" t="s">
        <v>7954</v>
      </c>
      <c r="N4654" t="s">
        <v>7971</v>
      </c>
      <c r="O4654" t="s">
        <v>7949</v>
      </c>
      <c r="P4654" t="s">
        <v>26217</v>
      </c>
      <c r="Q4654" t="s">
        <v>25313</v>
      </c>
      <c r="R4654" t="s">
        <v>26218</v>
      </c>
      <c r="S4654" t="s">
        <v>26001</v>
      </c>
      <c r="T4654" t="s">
        <v>7960</v>
      </c>
      <c r="U4654" t="s">
        <v>7961</v>
      </c>
      <c r="V4654" s="3">
        <v>0</v>
      </c>
      <c r="W4654" s="3">
        <v>0</v>
      </c>
      <c r="X4654" s="3">
        <v>520</v>
      </c>
      <c r="Y4654" t="s">
        <v>7948</v>
      </c>
      <c r="Z4654" s="3">
        <v>1</v>
      </c>
      <c r="AB4654" t="s">
        <v>7981</v>
      </c>
      <c r="AC4654" t="s">
        <v>22078</v>
      </c>
      <c r="AE4654" s="3">
        <v>0</v>
      </c>
      <c r="AF4654" s="3">
        <v>0</v>
      </c>
      <c r="AH4654" t="s">
        <v>8063</v>
      </c>
      <c r="AI4654" s="3">
        <v>11394.12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t="s">
        <v>7950</v>
      </c>
      <c r="AR4654" t="s">
        <v>14206</v>
      </c>
      <c r="AU4654" t="s">
        <v>8065</v>
      </c>
      <c r="AV4654" s="3">
        <v>0</v>
      </c>
      <c r="AW4654" s="3">
        <v>0</v>
      </c>
      <c r="AX4654" s="3">
        <v>10</v>
      </c>
      <c r="AY4654" s="3">
        <v>52</v>
      </c>
      <c r="AZ4654" s="3">
        <v>2</v>
      </c>
      <c r="BA4654" t="s">
        <v>8137</v>
      </c>
      <c r="BB4654" t="s">
        <v>10958</v>
      </c>
      <c r="BC4654" t="s">
        <v>7950</v>
      </c>
      <c r="BD4654" t="s">
        <v>7950</v>
      </c>
    </row>
    <row r="4655" spans="1:56">
      <c r="A4655" t="s">
        <v>26219</v>
      </c>
      <c r="B4655" t="s">
        <v>26220</v>
      </c>
      <c r="C4655" t="s">
        <v>26221</v>
      </c>
      <c r="E4655" t="s">
        <v>25288</v>
      </c>
      <c r="F4655" t="s">
        <v>7948</v>
      </c>
      <c r="G4655" t="s">
        <v>8056</v>
      </c>
      <c r="H4655" s="3">
        <v>0</v>
      </c>
      <c r="I4655" s="3">
        <v>365</v>
      </c>
      <c r="K4655" t="s">
        <v>14048</v>
      </c>
      <c r="L4655" t="s">
        <v>7971</v>
      </c>
      <c r="M4655" t="s">
        <v>7954</v>
      </c>
      <c r="N4655" t="s">
        <v>7971</v>
      </c>
      <c r="O4655" t="s">
        <v>7949</v>
      </c>
      <c r="P4655" t="s">
        <v>26222</v>
      </c>
      <c r="Q4655" t="s">
        <v>17533</v>
      </c>
      <c r="R4655" t="s">
        <v>26222</v>
      </c>
      <c r="S4655" t="s">
        <v>17533</v>
      </c>
      <c r="T4655" t="s">
        <v>7960</v>
      </c>
      <c r="U4655" t="s">
        <v>7961</v>
      </c>
      <c r="V4655" s="3">
        <v>0</v>
      </c>
      <c r="W4655" s="3">
        <v>0</v>
      </c>
      <c r="X4655" s="3">
        <v>120</v>
      </c>
      <c r="Y4655" t="s">
        <v>7948</v>
      </c>
      <c r="Z4655" s="3">
        <v>1</v>
      </c>
      <c r="AB4655" t="s">
        <v>7962</v>
      </c>
      <c r="AC4655" t="s">
        <v>25294</v>
      </c>
      <c r="AE4655" s="3">
        <v>0</v>
      </c>
      <c r="AF4655" s="3">
        <v>0</v>
      </c>
      <c r="AH4655" t="s">
        <v>8063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R4655" t="s">
        <v>10722</v>
      </c>
      <c r="AU4655" t="s">
        <v>8065</v>
      </c>
      <c r="AV4655" s="3">
        <v>0</v>
      </c>
      <c r="AW4655" s="3">
        <v>0</v>
      </c>
      <c r="AX4655" s="3">
        <v>6</v>
      </c>
      <c r="AY4655" s="3">
        <v>4</v>
      </c>
      <c r="AZ4655" s="3">
        <v>5</v>
      </c>
      <c r="BA4655" t="s">
        <v>8137</v>
      </c>
      <c r="BB4655" t="s">
        <v>9195</v>
      </c>
      <c r="BC4655" t="s">
        <v>7950</v>
      </c>
      <c r="BD4655" t="s">
        <v>7950</v>
      </c>
    </row>
    <row r="4656" spans="1:56">
      <c r="A4656" t="s">
        <v>905</v>
      </c>
      <c r="B4656" t="s">
        <v>26223</v>
      </c>
      <c r="C4656" t="s">
        <v>15018</v>
      </c>
      <c r="D4656" s="2" t="s">
        <v>8141</v>
      </c>
      <c r="E4656" t="s">
        <v>25669</v>
      </c>
      <c r="F4656" t="s">
        <v>7948</v>
      </c>
      <c r="G4656" t="s">
        <v>25289</v>
      </c>
      <c r="H4656" s="3">
        <v>0</v>
      </c>
      <c r="I4656" s="3">
        <v>365</v>
      </c>
      <c r="K4656" t="s">
        <v>25579</v>
      </c>
      <c r="L4656" t="s">
        <v>7971</v>
      </c>
      <c r="M4656" t="s">
        <v>7954</v>
      </c>
      <c r="N4656" t="s">
        <v>7971</v>
      </c>
      <c r="O4656" t="s">
        <v>7949</v>
      </c>
      <c r="P4656" t="s">
        <v>26224</v>
      </c>
      <c r="Q4656" t="s">
        <v>12800</v>
      </c>
      <c r="R4656" t="s">
        <v>26225</v>
      </c>
      <c r="S4656" t="s">
        <v>8128</v>
      </c>
      <c r="T4656" t="s">
        <v>7960</v>
      </c>
      <c r="U4656" t="s">
        <v>7961</v>
      </c>
      <c r="V4656" s="3">
        <v>0</v>
      </c>
      <c r="W4656" s="3">
        <v>0</v>
      </c>
      <c r="X4656" s="3">
        <v>700</v>
      </c>
      <c r="Y4656" t="s">
        <v>7948</v>
      </c>
      <c r="Z4656" s="3">
        <v>1</v>
      </c>
      <c r="AB4656" t="s">
        <v>7962</v>
      </c>
      <c r="AC4656" t="s">
        <v>25294</v>
      </c>
      <c r="AE4656" s="3">
        <v>0</v>
      </c>
      <c r="AF4656" s="3">
        <v>0</v>
      </c>
      <c r="AH4656" t="s">
        <v>8063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t="s">
        <v>7950</v>
      </c>
      <c r="AQ4656" t="s">
        <v>26226</v>
      </c>
      <c r="AR4656" t="s">
        <v>8075</v>
      </c>
      <c r="AU4656" t="s">
        <v>8065</v>
      </c>
      <c r="AV4656" s="3">
        <v>0</v>
      </c>
      <c r="AW4656" s="3">
        <v>0</v>
      </c>
      <c r="AX4656" s="3">
        <v>14</v>
      </c>
      <c r="AY4656" s="3">
        <v>50</v>
      </c>
      <c r="AZ4656" s="3">
        <v>5</v>
      </c>
      <c r="BA4656" t="s">
        <v>8137</v>
      </c>
      <c r="BB4656" t="s">
        <v>8141</v>
      </c>
      <c r="BC4656" t="s">
        <v>7950</v>
      </c>
      <c r="BD4656" t="s">
        <v>7950</v>
      </c>
    </row>
    <row r="4657" spans="1:56">
      <c r="A4657" t="s">
        <v>751</v>
      </c>
      <c r="B4657" t="s">
        <v>26227</v>
      </c>
      <c r="C4657" t="s">
        <v>26228</v>
      </c>
      <c r="D4657" s="2" t="s">
        <v>8141</v>
      </c>
      <c r="E4657" t="s">
        <v>25318</v>
      </c>
      <c r="F4657" t="s">
        <v>7948</v>
      </c>
      <c r="G4657" t="s">
        <v>8056</v>
      </c>
      <c r="H4657" s="3">
        <v>0</v>
      </c>
      <c r="I4657" s="3">
        <v>365</v>
      </c>
      <c r="K4657" t="s">
        <v>21692</v>
      </c>
      <c r="L4657" t="s">
        <v>7971</v>
      </c>
      <c r="M4657" t="s">
        <v>7954</v>
      </c>
      <c r="N4657" t="s">
        <v>7971</v>
      </c>
      <c r="O4657" t="s">
        <v>7949</v>
      </c>
      <c r="P4657" t="s">
        <v>26229</v>
      </c>
      <c r="Q4657" t="s">
        <v>25440</v>
      </c>
      <c r="R4657" t="s">
        <v>26230</v>
      </c>
      <c r="S4657" t="s">
        <v>8128</v>
      </c>
      <c r="T4657" t="s">
        <v>7960</v>
      </c>
      <c r="U4657" t="s">
        <v>7961</v>
      </c>
      <c r="V4657" s="3">
        <v>0</v>
      </c>
      <c r="W4657" s="3">
        <v>0</v>
      </c>
      <c r="X4657" s="3">
        <v>840</v>
      </c>
      <c r="Y4657" t="s">
        <v>7948</v>
      </c>
      <c r="Z4657" s="3">
        <v>1</v>
      </c>
      <c r="AB4657" t="s">
        <v>7962</v>
      </c>
      <c r="AC4657" t="s">
        <v>25294</v>
      </c>
      <c r="AE4657" s="3">
        <v>0</v>
      </c>
      <c r="AF4657" s="3">
        <v>0</v>
      </c>
      <c r="AH4657" t="s">
        <v>8063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t="s">
        <v>7950</v>
      </c>
      <c r="AQ4657" t="s">
        <v>14232</v>
      </c>
      <c r="AR4657" t="s">
        <v>8146</v>
      </c>
      <c r="AU4657" t="s">
        <v>8065</v>
      </c>
      <c r="AV4657" s="3">
        <v>0</v>
      </c>
      <c r="AW4657" s="3">
        <v>0</v>
      </c>
      <c r="AX4657" s="3">
        <v>14</v>
      </c>
      <c r="AY4657" s="3">
        <v>60</v>
      </c>
      <c r="AZ4657" s="3">
        <v>5</v>
      </c>
      <c r="BA4657" t="s">
        <v>8137</v>
      </c>
      <c r="BB4657" t="s">
        <v>8141</v>
      </c>
      <c r="BC4657" t="s">
        <v>7950</v>
      </c>
      <c r="BD4657" t="s">
        <v>7950</v>
      </c>
    </row>
    <row r="4658" spans="1:56">
      <c r="A4658" t="s">
        <v>1751</v>
      </c>
      <c r="B4658" t="s">
        <v>26231</v>
      </c>
      <c r="C4658" t="s">
        <v>8279</v>
      </c>
      <c r="D4658" s="2" t="s">
        <v>8123</v>
      </c>
      <c r="E4658" t="s">
        <v>7985</v>
      </c>
      <c r="F4658" t="s">
        <v>7948</v>
      </c>
      <c r="G4658" t="s">
        <v>8056</v>
      </c>
      <c r="H4658" t="s">
        <v>7950</v>
      </c>
      <c r="I4658" s="3">
        <v>365</v>
      </c>
      <c r="J4658" t="s">
        <v>26232</v>
      </c>
      <c r="K4658" t="s">
        <v>26233</v>
      </c>
      <c r="L4658" t="s">
        <v>7971</v>
      </c>
      <c r="M4658" t="s">
        <v>7954</v>
      </c>
      <c r="N4658" t="s">
        <v>7971</v>
      </c>
      <c r="O4658" t="s">
        <v>7949</v>
      </c>
      <c r="P4658" t="s">
        <v>26234</v>
      </c>
      <c r="Q4658" t="s">
        <v>9346</v>
      </c>
      <c r="R4658" t="s">
        <v>26235</v>
      </c>
      <c r="S4658" t="s">
        <v>8554</v>
      </c>
      <c r="T4658" t="s">
        <v>7960</v>
      </c>
      <c r="U4658" t="s">
        <v>7961</v>
      </c>
      <c r="V4658" t="s">
        <v>7950</v>
      </c>
      <c r="W4658" t="s">
        <v>7950</v>
      </c>
      <c r="X4658" s="3">
        <v>440</v>
      </c>
      <c r="Y4658" t="s">
        <v>7948</v>
      </c>
      <c r="Z4658" s="3">
        <v>1</v>
      </c>
      <c r="AB4658" t="s">
        <v>7962</v>
      </c>
      <c r="AC4658" t="s">
        <v>8062</v>
      </c>
      <c r="AE4658" s="3">
        <v>0</v>
      </c>
      <c r="AF4658" s="3">
        <v>0</v>
      </c>
      <c r="AH4658" t="s">
        <v>8063</v>
      </c>
      <c r="AI4658" s="3">
        <v>10281.61</v>
      </c>
      <c r="AJ4658" s="3">
        <v>0</v>
      </c>
      <c r="AK4658" s="3">
        <v>0</v>
      </c>
      <c r="AL4658" t="s">
        <v>7950</v>
      </c>
      <c r="AM4658" s="3">
        <v>0</v>
      </c>
      <c r="AN4658" t="s">
        <v>7950</v>
      </c>
      <c r="AO4658" s="3">
        <v>0</v>
      </c>
      <c r="AQ4658" t="s">
        <v>8792</v>
      </c>
      <c r="AR4658" t="s">
        <v>7964</v>
      </c>
      <c r="AU4658" t="s">
        <v>8065</v>
      </c>
      <c r="AV4658" s="3">
        <v>0</v>
      </c>
      <c r="AW4658" s="3">
        <v>0</v>
      </c>
      <c r="AX4658" s="3">
        <v>0</v>
      </c>
      <c r="AY4658" s="3">
        <v>0</v>
      </c>
      <c r="AZ4658" s="3">
        <v>5</v>
      </c>
      <c r="BA4658" t="s">
        <v>8314</v>
      </c>
      <c r="BB4658" t="s">
        <v>8314</v>
      </c>
      <c r="BC4658" s="3">
        <v>0</v>
      </c>
      <c r="BD4658" t="s">
        <v>7950</v>
      </c>
    </row>
    <row r="4659" spans="1:56">
      <c r="A4659" t="s">
        <v>475</v>
      </c>
      <c r="B4659" t="s">
        <v>26236</v>
      </c>
      <c r="C4659" t="s">
        <v>26237</v>
      </c>
      <c r="E4659" t="s">
        <v>25567</v>
      </c>
      <c r="F4659" t="s">
        <v>7948</v>
      </c>
      <c r="G4659" t="s">
        <v>8056</v>
      </c>
      <c r="H4659" s="3">
        <v>0</v>
      </c>
      <c r="I4659" s="3">
        <v>365</v>
      </c>
      <c r="K4659" t="s">
        <v>26238</v>
      </c>
      <c r="L4659" t="s">
        <v>7971</v>
      </c>
      <c r="M4659" t="s">
        <v>7954</v>
      </c>
      <c r="N4659" t="s">
        <v>7971</v>
      </c>
      <c r="O4659" t="s">
        <v>7949</v>
      </c>
      <c r="P4659" t="s">
        <v>26239</v>
      </c>
      <c r="Q4659" t="s">
        <v>25410</v>
      </c>
      <c r="R4659" t="s">
        <v>26240</v>
      </c>
      <c r="S4659" t="s">
        <v>8128</v>
      </c>
      <c r="T4659" t="s">
        <v>7960</v>
      </c>
      <c r="U4659" t="s">
        <v>7961</v>
      </c>
      <c r="V4659" s="3">
        <v>0</v>
      </c>
      <c r="W4659" s="3">
        <v>0</v>
      </c>
      <c r="X4659" s="3">
        <v>1170</v>
      </c>
      <c r="Y4659" t="s">
        <v>7948</v>
      </c>
      <c r="Z4659" s="3">
        <v>1</v>
      </c>
      <c r="AB4659" t="s">
        <v>7962</v>
      </c>
      <c r="AC4659" t="s">
        <v>25294</v>
      </c>
      <c r="AE4659" s="3">
        <v>0</v>
      </c>
      <c r="AF4659" s="3">
        <v>0</v>
      </c>
      <c r="AH4659" t="s">
        <v>8063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t="s">
        <v>7950</v>
      </c>
      <c r="AQ4659" t="s">
        <v>26241</v>
      </c>
      <c r="AR4659" t="s">
        <v>8102</v>
      </c>
      <c r="AU4659" t="s">
        <v>8065</v>
      </c>
      <c r="AV4659" s="3">
        <v>0</v>
      </c>
      <c r="AW4659" s="3">
        <v>0</v>
      </c>
      <c r="AX4659" s="3">
        <v>18</v>
      </c>
      <c r="AY4659" s="3">
        <v>65</v>
      </c>
      <c r="AZ4659" s="3">
        <v>5</v>
      </c>
      <c r="BA4659" t="s">
        <v>8137</v>
      </c>
      <c r="BB4659" t="s">
        <v>20618</v>
      </c>
      <c r="BC4659" t="s">
        <v>7950</v>
      </c>
      <c r="BD4659" t="s">
        <v>7950</v>
      </c>
    </row>
    <row r="4660" spans="1:56">
      <c r="A4660" t="s">
        <v>3678</v>
      </c>
      <c r="B4660" t="s">
        <v>26242</v>
      </c>
      <c r="C4660" t="s">
        <v>9437</v>
      </c>
      <c r="D4660" s="2" t="s">
        <v>8123</v>
      </c>
      <c r="E4660" t="s">
        <v>7985</v>
      </c>
      <c r="F4660" t="s">
        <v>7948</v>
      </c>
      <c r="G4660" t="s">
        <v>8056</v>
      </c>
      <c r="H4660" t="s">
        <v>7950</v>
      </c>
      <c r="I4660" s="3">
        <v>365</v>
      </c>
      <c r="J4660" t="s">
        <v>26243</v>
      </c>
      <c r="K4660" t="s">
        <v>16588</v>
      </c>
      <c r="L4660" t="s">
        <v>7971</v>
      </c>
      <c r="M4660" t="s">
        <v>7954</v>
      </c>
      <c r="N4660" t="s">
        <v>7971</v>
      </c>
      <c r="O4660" t="s">
        <v>7949</v>
      </c>
      <c r="P4660" t="s">
        <v>26244</v>
      </c>
      <c r="Q4660" t="s">
        <v>9289</v>
      </c>
      <c r="R4660" t="s">
        <v>26245</v>
      </c>
      <c r="S4660" t="s">
        <v>8890</v>
      </c>
      <c r="T4660" t="s">
        <v>7960</v>
      </c>
      <c r="U4660" t="s">
        <v>7961</v>
      </c>
      <c r="V4660" t="s">
        <v>7950</v>
      </c>
      <c r="W4660" t="s">
        <v>7950</v>
      </c>
      <c r="X4660" s="3">
        <v>360</v>
      </c>
      <c r="Y4660" t="s">
        <v>7948</v>
      </c>
      <c r="Z4660" s="3">
        <v>1</v>
      </c>
      <c r="AB4660" t="s">
        <v>7962</v>
      </c>
      <c r="AC4660" t="s">
        <v>8062</v>
      </c>
      <c r="AE4660" s="3">
        <v>0</v>
      </c>
      <c r="AF4660" s="3">
        <v>0</v>
      </c>
      <c r="AH4660" t="s">
        <v>8063</v>
      </c>
      <c r="AI4660" s="3">
        <v>13858.55</v>
      </c>
      <c r="AJ4660" s="3">
        <v>0</v>
      </c>
      <c r="AK4660" s="3">
        <v>0</v>
      </c>
      <c r="AL4660" t="s">
        <v>7950</v>
      </c>
      <c r="AM4660" s="3">
        <v>0</v>
      </c>
      <c r="AN4660" t="s">
        <v>7950</v>
      </c>
      <c r="AO4660" s="3">
        <v>0</v>
      </c>
      <c r="AQ4660" t="s">
        <v>25688</v>
      </c>
      <c r="AR4660" t="s">
        <v>8042</v>
      </c>
      <c r="AS4660" t="s">
        <v>8850</v>
      </c>
      <c r="AU4660" t="s">
        <v>8065</v>
      </c>
      <c r="AV4660" s="3">
        <v>0</v>
      </c>
      <c r="AW4660" s="3">
        <v>0</v>
      </c>
      <c r="AX4660" s="3">
        <v>9</v>
      </c>
      <c r="AY4660" s="3">
        <v>40</v>
      </c>
      <c r="AZ4660" s="3">
        <v>5</v>
      </c>
      <c r="BA4660" t="s">
        <v>8131</v>
      </c>
      <c r="BB4660" t="s">
        <v>8131</v>
      </c>
      <c r="BC4660" s="3">
        <v>0</v>
      </c>
      <c r="BD4660" t="s">
        <v>7950</v>
      </c>
    </row>
    <row r="4661" spans="1:56">
      <c r="A4661" t="s">
        <v>1496</v>
      </c>
      <c r="B4661" t="s">
        <v>13950</v>
      </c>
      <c r="C4661" t="s">
        <v>9343</v>
      </c>
      <c r="D4661" s="2" t="s">
        <v>8123</v>
      </c>
      <c r="E4661" t="s">
        <v>7985</v>
      </c>
      <c r="F4661" t="s">
        <v>7948</v>
      </c>
      <c r="G4661" t="s">
        <v>8056</v>
      </c>
      <c r="H4661" t="s">
        <v>7950</v>
      </c>
      <c r="I4661" s="3">
        <v>365</v>
      </c>
      <c r="J4661" t="s">
        <v>26246</v>
      </c>
      <c r="K4661" t="s">
        <v>17747</v>
      </c>
      <c r="L4661" t="s">
        <v>7971</v>
      </c>
      <c r="M4661" t="s">
        <v>7954</v>
      </c>
      <c r="N4661" t="s">
        <v>7971</v>
      </c>
      <c r="O4661" t="s">
        <v>7949</v>
      </c>
      <c r="P4661" t="s">
        <v>26247</v>
      </c>
      <c r="Q4661" t="s">
        <v>9289</v>
      </c>
      <c r="R4661" t="s">
        <v>26248</v>
      </c>
      <c r="S4661" t="s">
        <v>8554</v>
      </c>
      <c r="T4661" t="s">
        <v>7960</v>
      </c>
      <c r="U4661" t="s">
        <v>7961</v>
      </c>
      <c r="V4661" t="s">
        <v>7950</v>
      </c>
      <c r="W4661" t="s">
        <v>7950</v>
      </c>
      <c r="X4661" s="3">
        <v>1170</v>
      </c>
      <c r="Y4661" t="s">
        <v>7948</v>
      </c>
      <c r="Z4661" s="3">
        <v>1</v>
      </c>
      <c r="AB4661" t="s">
        <v>7962</v>
      </c>
      <c r="AC4661" t="s">
        <v>8062</v>
      </c>
      <c r="AE4661" s="3">
        <v>0</v>
      </c>
      <c r="AF4661" s="3">
        <v>0</v>
      </c>
      <c r="AH4661" t="s">
        <v>8063</v>
      </c>
      <c r="AI4661" s="3">
        <v>9970.7999999999993</v>
      </c>
      <c r="AJ4661" s="3">
        <v>0</v>
      </c>
      <c r="AK4661" s="3">
        <v>0</v>
      </c>
      <c r="AL4661" t="s">
        <v>7950</v>
      </c>
      <c r="AM4661" s="3">
        <v>0</v>
      </c>
      <c r="AN4661" t="s">
        <v>7950</v>
      </c>
      <c r="AO4661" s="3">
        <v>0</v>
      </c>
      <c r="AQ4661" t="s">
        <v>11627</v>
      </c>
      <c r="AR4661" t="s">
        <v>8075</v>
      </c>
      <c r="AS4661" t="s">
        <v>8850</v>
      </c>
      <c r="AU4661" t="s">
        <v>8065</v>
      </c>
      <c r="AV4661" s="3">
        <v>0</v>
      </c>
      <c r="AW4661" s="3">
        <v>0</v>
      </c>
      <c r="AX4661" s="3">
        <v>18</v>
      </c>
      <c r="AY4661" s="3">
        <v>65</v>
      </c>
      <c r="AZ4661" s="3">
        <v>5</v>
      </c>
      <c r="BA4661" t="s">
        <v>8314</v>
      </c>
      <c r="BB4661" t="s">
        <v>8314</v>
      </c>
      <c r="BC4661" s="3">
        <v>0</v>
      </c>
      <c r="BD4661" t="s">
        <v>7950</v>
      </c>
    </row>
    <row r="4662" spans="1:56">
      <c r="A4662" t="s">
        <v>5760</v>
      </c>
      <c r="B4662" t="s">
        <v>15129</v>
      </c>
      <c r="C4662" t="s">
        <v>15130</v>
      </c>
      <c r="E4662" t="s">
        <v>25382</v>
      </c>
      <c r="F4662" t="s">
        <v>7948</v>
      </c>
      <c r="G4662" t="s">
        <v>25289</v>
      </c>
      <c r="H4662" s="3">
        <v>0</v>
      </c>
      <c r="I4662" s="3">
        <v>365</v>
      </c>
      <c r="K4662" t="s">
        <v>15132</v>
      </c>
      <c r="L4662" t="s">
        <v>7971</v>
      </c>
      <c r="M4662" t="s">
        <v>7954</v>
      </c>
      <c r="N4662" t="s">
        <v>7971</v>
      </c>
      <c r="O4662" t="s">
        <v>7949</v>
      </c>
      <c r="P4662" t="s">
        <v>26249</v>
      </c>
      <c r="Q4662" t="s">
        <v>17533</v>
      </c>
      <c r="R4662" t="s">
        <v>26250</v>
      </c>
      <c r="S4662" t="s">
        <v>21081</v>
      </c>
      <c r="T4662" t="s">
        <v>7960</v>
      </c>
      <c r="U4662" t="s">
        <v>7961</v>
      </c>
      <c r="V4662" s="3">
        <v>0</v>
      </c>
      <c r="W4662" s="3">
        <v>0</v>
      </c>
      <c r="X4662" s="3">
        <v>240</v>
      </c>
      <c r="Y4662" t="s">
        <v>7948</v>
      </c>
      <c r="Z4662" s="3">
        <v>1</v>
      </c>
      <c r="AB4662" t="s">
        <v>7962</v>
      </c>
      <c r="AC4662" t="s">
        <v>25294</v>
      </c>
      <c r="AE4662" s="3">
        <v>0</v>
      </c>
      <c r="AF4662" s="3">
        <v>0</v>
      </c>
      <c r="AH4662" t="s">
        <v>8063</v>
      </c>
      <c r="AI4662" s="3">
        <v>9063.41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t="s">
        <v>7950</v>
      </c>
      <c r="AQ4662" t="s">
        <v>8792</v>
      </c>
      <c r="AR4662" t="s">
        <v>10722</v>
      </c>
      <c r="AU4662" t="s">
        <v>8065</v>
      </c>
      <c r="AV4662" s="3">
        <v>0</v>
      </c>
      <c r="AW4662" s="3">
        <v>0</v>
      </c>
      <c r="AX4662" s="3">
        <v>6</v>
      </c>
      <c r="AY4662" s="3">
        <v>40</v>
      </c>
      <c r="AZ4662" s="3">
        <v>5</v>
      </c>
      <c r="BA4662" t="s">
        <v>8137</v>
      </c>
      <c r="BB4662" t="s">
        <v>22365</v>
      </c>
      <c r="BC4662" t="s">
        <v>7950</v>
      </c>
      <c r="BD4662" t="s">
        <v>7950</v>
      </c>
    </row>
    <row r="4663" spans="1:56">
      <c r="A4663" t="s">
        <v>1067</v>
      </c>
      <c r="B4663" t="s">
        <v>14717</v>
      </c>
      <c r="C4663" t="s">
        <v>9343</v>
      </c>
      <c r="D4663" s="2" t="s">
        <v>8123</v>
      </c>
      <c r="E4663" t="s">
        <v>7985</v>
      </c>
      <c r="F4663" t="s">
        <v>7948</v>
      </c>
      <c r="G4663" t="s">
        <v>8056</v>
      </c>
      <c r="H4663" t="s">
        <v>7950</v>
      </c>
      <c r="I4663" s="3">
        <v>365</v>
      </c>
      <c r="J4663" t="s">
        <v>26251</v>
      </c>
      <c r="K4663" t="s">
        <v>23405</v>
      </c>
      <c r="L4663" t="s">
        <v>7971</v>
      </c>
      <c r="M4663" t="s">
        <v>7954</v>
      </c>
      <c r="N4663" t="s">
        <v>7971</v>
      </c>
      <c r="O4663" t="s">
        <v>7949</v>
      </c>
      <c r="P4663" t="s">
        <v>26252</v>
      </c>
      <c r="Q4663" t="s">
        <v>9289</v>
      </c>
      <c r="R4663" t="s">
        <v>26253</v>
      </c>
      <c r="S4663" t="s">
        <v>8554</v>
      </c>
      <c r="T4663" t="s">
        <v>7960</v>
      </c>
      <c r="U4663" t="s">
        <v>7961</v>
      </c>
      <c r="V4663" t="s">
        <v>7950</v>
      </c>
      <c r="W4663" t="s">
        <v>7950</v>
      </c>
      <c r="X4663" s="3">
        <v>1170</v>
      </c>
      <c r="Y4663" t="s">
        <v>7948</v>
      </c>
      <c r="Z4663" s="3">
        <v>1</v>
      </c>
      <c r="AB4663" t="s">
        <v>7962</v>
      </c>
      <c r="AC4663" t="s">
        <v>8062</v>
      </c>
      <c r="AE4663" s="3">
        <v>0</v>
      </c>
      <c r="AF4663" s="3">
        <v>0</v>
      </c>
      <c r="AH4663" t="s">
        <v>8063</v>
      </c>
      <c r="AI4663" s="3">
        <v>12020</v>
      </c>
      <c r="AJ4663" s="3">
        <v>0</v>
      </c>
      <c r="AK4663" s="3">
        <v>0</v>
      </c>
      <c r="AL4663" t="s">
        <v>7950</v>
      </c>
      <c r="AM4663" s="3">
        <v>0</v>
      </c>
      <c r="AN4663" t="s">
        <v>7950</v>
      </c>
      <c r="AO4663" s="3">
        <v>0</v>
      </c>
      <c r="AQ4663" t="s">
        <v>11601</v>
      </c>
      <c r="AR4663" t="s">
        <v>8146</v>
      </c>
      <c r="AS4663" t="s">
        <v>8850</v>
      </c>
      <c r="AU4663" t="s">
        <v>8065</v>
      </c>
      <c r="AV4663" s="3">
        <v>0</v>
      </c>
      <c r="AW4663" s="3">
        <v>0</v>
      </c>
      <c r="AX4663" s="3">
        <v>18</v>
      </c>
      <c r="AY4663" s="3">
        <v>65</v>
      </c>
      <c r="AZ4663" s="3">
        <v>5</v>
      </c>
      <c r="BA4663" t="s">
        <v>8314</v>
      </c>
      <c r="BB4663" t="s">
        <v>8314</v>
      </c>
      <c r="BC4663" s="3">
        <v>0</v>
      </c>
      <c r="BD4663" t="s">
        <v>7950</v>
      </c>
    </row>
    <row r="4664" spans="1:56">
      <c r="A4664" t="s">
        <v>5357</v>
      </c>
      <c r="B4664" t="s">
        <v>26254</v>
      </c>
      <c r="C4664" t="s">
        <v>26255</v>
      </c>
      <c r="E4664" t="s">
        <v>25382</v>
      </c>
      <c r="F4664" t="s">
        <v>7948</v>
      </c>
      <c r="G4664" t="s">
        <v>25289</v>
      </c>
      <c r="H4664" s="3">
        <v>0</v>
      </c>
      <c r="I4664" s="3">
        <v>365</v>
      </c>
      <c r="K4664" t="s">
        <v>25727</v>
      </c>
      <c r="L4664" t="s">
        <v>7971</v>
      </c>
      <c r="M4664" t="s">
        <v>7954</v>
      </c>
      <c r="N4664" t="s">
        <v>7971</v>
      </c>
      <c r="O4664" t="s">
        <v>7949</v>
      </c>
      <c r="P4664" t="s">
        <v>26256</v>
      </c>
      <c r="Q4664" t="s">
        <v>9193</v>
      </c>
      <c r="R4664" t="s">
        <v>26257</v>
      </c>
      <c r="S4664" t="s">
        <v>8128</v>
      </c>
      <c r="T4664" t="s">
        <v>7960</v>
      </c>
      <c r="U4664" t="s">
        <v>7961</v>
      </c>
      <c r="V4664" s="3">
        <v>0</v>
      </c>
      <c r="W4664" s="3">
        <v>0</v>
      </c>
      <c r="X4664" s="3">
        <v>770</v>
      </c>
      <c r="Y4664" t="s">
        <v>7948</v>
      </c>
      <c r="Z4664" s="3">
        <v>1</v>
      </c>
      <c r="AB4664" t="s">
        <v>7962</v>
      </c>
      <c r="AC4664" t="s">
        <v>25294</v>
      </c>
      <c r="AE4664" s="3">
        <v>0</v>
      </c>
      <c r="AF4664" s="3">
        <v>0</v>
      </c>
      <c r="AH4664" t="s">
        <v>8063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t="s">
        <v>7950</v>
      </c>
      <c r="AQ4664" t="s">
        <v>26258</v>
      </c>
      <c r="AR4664" t="s">
        <v>8105</v>
      </c>
      <c r="AU4664" t="s">
        <v>8065</v>
      </c>
      <c r="AV4664" s="3">
        <v>0</v>
      </c>
      <c r="AW4664" s="3">
        <v>0</v>
      </c>
      <c r="AX4664" s="3">
        <v>14</v>
      </c>
      <c r="AY4664" s="3">
        <v>55</v>
      </c>
      <c r="AZ4664" s="3">
        <v>5</v>
      </c>
      <c r="BA4664" t="s">
        <v>8137</v>
      </c>
      <c r="BB4664" t="s">
        <v>20618</v>
      </c>
      <c r="BC4664" t="s">
        <v>7950</v>
      </c>
      <c r="BD4664" t="s">
        <v>7950</v>
      </c>
    </row>
    <row r="4665" spans="1:56">
      <c r="A4665" t="s">
        <v>26259</v>
      </c>
      <c r="B4665" t="s">
        <v>16591</v>
      </c>
      <c r="C4665" t="s">
        <v>16357</v>
      </c>
      <c r="E4665" t="s">
        <v>22141</v>
      </c>
      <c r="F4665" t="s">
        <v>7948</v>
      </c>
      <c r="G4665" t="s">
        <v>8056</v>
      </c>
      <c r="H4665" s="3">
        <v>0</v>
      </c>
      <c r="I4665" s="3">
        <v>365</v>
      </c>
      <c r="K4665" t="s">
        <v>16592</v>
      </c>
      <c r="L4665" t="s">
        <v>7971</v>
      </c>
      <c r="M4665" t="s">
        <v>7954</v>
      </c>
      <c r="N4665" t="s">
        <v>7971</v>
      </c>
      <c r="O4665" t="s">
        <v>7949</v>
      </c>
      <c r="P4665" t="s">
        <v>26260</v>
      </c>
      <c r="Q4665" t="s">
        <v>17533</v>
      </c>
      <c r="R4665" t="s">
        <v>26260</v>
      </c>
      <c r="S4665" t="s">
        <v>17533</v>
      </c>
      <c r="T4665" t="s">
        <v>7960</v>
      </c>
      <c r="U4665" t="s">
        <v>7961</v>
      </c>
      <c r="V4665" s="3">
        <v>0</v>
      </c>
      <c r="W4665" s="3">
        <v>0</v>
      </c>
      <c r="X4665" s="3">
        <v>126</v>
      </c>
      <c r="Y4665" t="s">
        <v>7948</v>
      </c>
      <c r="Z4665" s="3">
        <v>1</v>
      </c>
      <c r="AB4665" t="s">
        <v>7962</v>
      </c>
      <c r="AC4665" t="s">
        <v>20617</v>
      </c>
      <c r="AE4665" s="3">
        <v>0</v>
      </c>
      <c r="AF4665" s="3">
        <v>0</v>
      </c>
      <c r="AH4665" t="s">
        <v>8063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R4665" t="s">
        <v>26261</v>
      </c>
      <c r="AU4665" t="s">
        <v>8065</v>
      </c>
      <c r="AV4665" s="3">
        <v>0</v>
      </c>
      <c r="AW4665" s="3">
        <v>0</v>
      </c>
      <c r="AX4665" s="3">
        <v>7</v>
      </c>
      <c r="AY4665" s="3">
        <v>18</v>
      </c>
      <c r="AZ4665" s="3">
        <v>1</v>
      </c>
      <c r="BA4665" t="s">
        <v>9389</v>
      </c>
      <c r="BB4665" t="s">
        <v>20543</v>
      </c>
      <c r="BC4665" t="s">
        <v>7950</v>
      </c>
      <c r="BD4665" t="s">
        <v>7950</v>
      </c>
    </row>
    <row r="4666" spans="1:56">
      <c r="A4666" t="s">
        <v>3671</v>
      </c>
      <c r="B4666" t="s">
        <v>26262</v>
      </c>
      <c r="C4666" t="s">
        <v>26263</v>
      </c>
      <c r="D4666" s="2" t="s">
        <v>8123</v>
      </c>
      <c r="E4666" t="s">
        <v>7985</v>
      </c>
      <c r="F4666" t="s">
        <v>7948</v>
      </c>
      <c r="G4666" t="s">
        <v>8056</v>
      </c>
      <c r="H4666" t="s">
        <v>7950</v>
      </c>
      <c r="I4666" s="3">
        <v>365</v>
      </c>
      <c r="J4666" t="s">
        <v>26264</v>
      </c>
      <c r="K4666" t="s">
        <v>12193</v>
      </c>
      <c r="L4666" t="s">
        <v>7971</v>
      </c>
      <c r="M4666" t="s">
        <v>7954</v>
      </c>
      <c r="N4666" t="s">
        <v>7971</v>
      </c>
      <c r="O4666" t="s">
        <v>7949</v>
      </c>
      <c r="P4666" t="s">
        <v>26265</v>
      </c>
      <c r="Q4666" t="s">
        <v>20321</v>
      </c>
      <c r="R4666" t="s">
        <v>26266</v>
      </c>
      <c r="S4666" t="s">
        <v>22687</v>
      </c>
      <c r="T4666" t="s">
        <v>7960</v>
      </c>
      <c r="U4666" t="s">
        <v>7961</v>
      </c>
      <c r="V4666" t="s">
        <v>7950</v>
      </c>
      <c r="W4666" t="s">
        <v>7950</v>
      </c>
      <c r="X4666" s="3">
        <v>440</v>
      </c>
      <c r="Y4666" t="s">
        <v>7948</v>
      </c>
      <c r="Z4666" s="3">
        <v>1</v>
      </c>
      <c r="AB4666" t="s">
        <v>7962</v>
      </c>
      <c r="AC4666" t="s">
        <v>8062</v>
      </c>
      <c r="AE4666" s="3">
        <v>0</v>
      </c>
      <c r="AF4666" s="3">
        <v>0</v>
      </c>
      <c r="AH4666" t="s">
        <v>8063</v>
      </c>
      <c r="AI4666" s="3">
        <v>13797.88</v>
      </c>
      <c r="AJ4666" s="3">
        <v>0</v>
      </c>
      <c r="AK4666" s="3">
        <v>0</v>
      </c>
      <c r="AL4666" t="s">
        <v>7950</v>
      </c>
      <c r="AM4666" s="3">
        <v>0</v>
      </c>
      <c r="AN4666" t="s">
        <v>7950</v>
      </c>
      <c r="AO4666" s="3">
        <v>0</v>
      </c>
      <c r="AQ4666" t="s">
        <v>26267</v>
      </c>
      <c r="AR4666" t="s">
        <v>21017</v>
      </c>
      <c r="AS4666" t="s">
        <v>20742</v>
      </c>
      <c r="AU4666" t="s">
        <v>8065</v>
      </c>
      <c r="AV4666" s="3">
        <v>0</v>
      </c>
      <c r="AW4666" s="3">
        <v>0</v>
      </c>
      <c r="AX4666" s="3">
        <v>11</v>
      </c>
      <c r="AY4666" s="3">
        <v>40</v>
      </c>
      <c r="AZ4666" s="3">
        <v>5</v>
      </c>
      <c r="BA4666" t="s">
        <v>8130</v>
      </c>
      <c r="BB4666" t="s">
        <v>8131</v>
      </c>
      <c r="BC4666" s="3">
        <v>0</v>
      </c>
      <c r="BD4666" t="s">
        <v>7950</v>
      </c>
    </row>
    <row r="4667" spans="1:56">
      <c r="A4667" t="s">
        <v>1044</v>
      </c>
      <c r="B4667" t="s">
        <v>26268</v>
      </c>
      <c r="C4667" t="s">
        <v>14576</v>
      </c>
      <c r="D4667" s="2" t="s">
        <v>8141</v>
      </c>
      <c r="E4667" t="s">
        <v>14386</v>
      </c>
      <c r="F4667" t="s">
        <v>7948</v>
      </c>
      <c r="G4667" t="s">
        <v>7949</v>
      </c>
      <c r="H4667" t="s">
        <v>7950</v>
      </c>
      <c r="I4667" s="3">
        <v>365</v>
      </c>
      <c r="J4667" t="s">
        <v>26269</v>
      </c>
      <c r="K4667" t="s">
        <v>8176</v>
      </c>
      <c r="L4667" t="s">
        <v>7971</v>
      </c>
      <c r="M4667" t="s">
        <v>7954</v>
      </c>
      <c r="N4667" t="s">
        <v>7971</v>
      </c>
      <c r="O4667" t="s">
        <v>7949</v>
      </c>
      <c r="P4667" t="s">
        <v>26270</v>
      </c>
      <c r="Q4667" t="s">
        <v>9289</v>
      </c>
      <c r="R4667" t="s">
        <v>7958</v>
      </c>
      <c r="S4667" t="s">
        <v>7959</v>
      </c>
      <c r="T4667" t="s">
        <v>7960</v>
      </c>
      <c r="U4667" t="s">
        <v>7961</v>
      </c>
      <c r="V4667" t="s">
        <v>7950</v>
      </c>
      <c r="W4667" t="s">
        <v>7950</v>
      </c>
      <c r="X4667" s="3">
        <v>250</v>
      </c>
      <c r="Y4667" t="s">
        <v>7948</v>
      </c>
      <c r="Z4667" s="3">
        <v>1</v>
      </c>
      <c r="AB4667" t="s">
        <v>7962</v>
      </c>
      <c r="AC4667" t="s">
        <v>8145</v>
      </c>
      <c r="AE4667" s="3">
        <v>0</v>
      </c>
      <c r="AF4667" s="3">
        <v>0</v>
      </c>
      <c r="AH4667" t="s">
        <v>8063</v>
      </c>
      <c r="AI4667" t="s">
        <v>7950</v>
      </c>
      <c r="AJ4667" t="s">
        <v>7950</v>
      </c>
      <c r="AK4667" t="s">
        <v>7950</v>
      </c>
      <c r="AL4667" t="s">
        <v>7950</v>
      </c>
      <c r="AM4667" t="s">
        <v>7950</v>
      </c>
      <c r="AN4667" t="s">
        <v>7950</v>
      </c>
      <c r="AO4667" t="s">
        <v>7950</v>
      </c>
      <c r="AQ4667" t="s">
        <v>14030</v>
      </c>
      <c r="AR4667" t="s">
        <v>14164</v>
      </c>
      <c r="AS4667" t="s">
        <v>8850</v>
      </c>
      <c r="AV4667" t="s">
        <v>7950</v>
      </c>
      <c r="AW4667" t="s">
        <v>7950</v>
      </c>
      <c r="AX4667" s="3">
        <v>5</v>
      </c>
      <c r="AY4667" s="3">
        <v>50</v>
      </c>
      <c r="AZ4667" s="3">
        <v>5</v>
      </c>
      <c r="BA4667" t="s">
        <v>8137</v>
      </c>
      <c r="BB4667" t="s">
        <v>8141</v>
      </c>
      <c r="BC4667" t="s">
        <v>7950</v>
      </c>
      <c r="BD4667" t="s">
        <v>7950</v>
      </c>
    </row>
    <row r="4668" spans="1:56">
      <c r="A4668" t="s">
        <v>26271</v>
      </c>
      <c r="B4668" t="s">
        <v>26272</v>
      </c>
      <c r="C4668" t="s">
        <v>26273</v>
      </c>
      <c r="E4668" t="s">
        <v>25288</v>
      </c>
      <c r="F4668" t="s">
        <v>7948</v>
      </c>
      <c r="G4668" t="s">
        <v>8056</v>
      </c>
      <c r="H4668" s="3">
        <v>0</v>
      </c>
      <c r="I4668" s="3">
        <v>365</v>
      </c>
      <c r="K4668" t="s">
        <v>25495</v>
      </c>
      <c r="L4668" t="s">
        <v>7971</v>
      </c>
      <c r="M4668" t="s">
        <v>7954</v>
      </c>
      <c r="N4668" t="s">
        <v>7971</v>
      </c>
      <c r="O4668" t="s">
        <v>7949</v>
      </c>
      <c r="P4668" t="s">
        <v>26274</v>
      </c>
      <c r="Q4668" t="s">
        <v>17533</v>
      </c>
      <c r="R4668" t="s">
        <v>26275</v>
      </c>
      <c r="S4668" t="s">
        <v>17533</v>
      </c>
      <c r="T4668" t="s">
        <v>7960</v>
      </c>
      <c r="U4668" t="s">
        <v>7961</v>
      </c>
      <c r="V4668" s="3">
        <v>0</v>
      </c>
      <c r="W4668" s="3">
        <v>0</v>
      </c>
      <c r="X4668" s="3">
        <v>360</v>
      </c>
      <c r="Y4668" t="s">
        <v>7948</v>
      </c>
      <c r="Z4668" s="3">
        <v>1</v>
      </c>
      <c r="AB4668" t="s">
        <v>7962</v>
      </c>
      <c r="AC4668" t="s">
        <v>25294</v>
      </c>
      <c r="AE4668" s="3">
        <v>0</v>
      </c>
      <c r="AF4668" s="3">
        <v>0</v>
      </c>
      <c r="AH4668" t="s">
        <v>8063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t="s">
        <v>7950</v>
      </c>
      <c r="AR4668" t="s">
        <v>10722</v>
      </c>
      <c r="AU4668" t="s">
        <v>8065</v>
      </c>
      <c r="AV4668" s="3">
        <v>0</v>
      </c>
      <c r="AW4668" s="3">
        <v>0</v>
      </c>
      <c r="AX4668" s="3">
        <v>9</v>
      </c>
      <c r="AY4668" s="3">
        <v>8</v>
      </c>
      <c r="AZ4668" s="3">
        <v>5</v>
      </c>
      <c r="BA4668" t="s">
        <v>8137</v>
      </c>
      <c r="BB4668" t="s">
        <v>9195</v>
      </c>
      <c r="BC4668" t="s">
        <v>7950</v>
      </c>
      <c r="BD4668" t="s">
        <v>7950</v>
      </c>
    </row>
    <row r="4669" spans="1:56">
      <c r="A4669" t="s">
        <v>7224</v>
      </c>
      <c r="B4669" t="s">
        <v>26276</v>
      </c>
      <c r="C4669" t="s">
        <v>26277</v>
      </c>
      <c r="E4669" t="s">
        <v>26278</v>
      </c>
      <c r="F4669" t="s">
        <v>7948</v>
      </c>
      <c r="G4669" t="s">
        <v>25289</v>
      </c>
      <c r="H4669" s="3">
        <v>0</v>
      </c>
      <c r="I4669" s="3">
        <v>365</v>
      </c>
      <c r="K4669" t="s">
        <v>25579</v>
      </c>
      <c r="L4669" t="s">
        <v>7971</v>
      </c>
      <c r="M4669" t="s">
        <v>7954</v>
      </c>
      <c r="N4669" t="s">
        <v>7971</v>
      </c>
      <c r="O4669" t="s">
        <v>7949</v>
      </c>
      <c r="P4669" t="s">
        <v>26279</v>
      </c>
      <c r="Q4669" t="s">
        <v>20542</v>
      </c>
      <c r="R4669" t="s">
        <v>26280</v>
      </c>
      <c r="S4669" t="s">
        <v>12033</v>
      </c>
      <c r="T4669" t="s">
        <v>7960</v>
      </c>
      <c r="U4669" t="s">
        <v>7961</v>
      </c>
      <c r="V4669" s="3">
        <v>0</v>
      </c>
      <c r="W4669" s="3">
        <v>0</v>
      </c>
      <c r="X4669" s="3">
        <v>9620</v>
      </c>
      <c r="Y4669" t="s">
        <v>7948</v>
      </c>
      <c r="Z4669" s="3">
        <v>1</v>
      </c>
      <c r="AB4669" t="s">
        <v>7981</v>
      </c>
      <c r="AC4669" t="s">
        <v>25294</v>
      </c>
      <c r="AE4669" s="3">
        <v>0</v>
      </c>
      <c r="AF4669" s="3">
        <v>0</v>
      </c>
      <c r="AH4669" t="s">
        <v>8063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t="s">
        <v>7950</v>
      </c>
      <c r="AQ4669" t="s">
        <v>8064</v>
      </c>
      <c r="AR4669" t="s">
        <v>20812</v>
      </c>
      <c r="AU4669" t="s">
        <v>8065</v>
      </c>
      <c r="AV4669" s="3">
        <v>0</v>
      </c>
      <c r="AW4669" s="3">
        <v>0</v>
      </c>
      <c r="AX4669" s="3">
        <v>52</v>
      </c>
      <c r="AY4669" s="3">
        <v>185</v>
      </c>
      <c r="AZ4669" s="3">
        <v>5</v>
      </c>
      <c r="BA4669" t="s">
        <v>7886</v>
      </c>
      <c r="BB4669" t="s">
        <v>7886</v>
      </c>
      <c r="BC4669" t="s">
        <v>7950</v>
      </c>
      <c r="BD4669" t="s">
        <v>7950</v>
      </c>
    </row>
    <row r="4670" spans="1:56">
      <c r="A4670" t="s">
        <v>2701</v>
      </c>
      <c r="B4670" t="s">
        <v>12175</v>
      </c>
      <c r="C4670" t="s">
        <v>8037</v>
      </c>
      <c r="D4670" s="2" t="s">
        <v>8123</v>
      </c>
      <c r="E4670" t="s">
        <v>7985</v>
      </c>
      <c r="F4670" t="s">
        <v>7948</v>
      </c>
      <c r="G4670" t="s">
        <v>8056</v>
      </c>
      <c r="H4670" t="s">
        <v>7950</v>
      </c>
      <c r="I4670" s="3">
        <v>365</v>
      </c>
      <c r="J4670" t="s">
        <v>26281</v>
      </c>
      <c r="K4670" t="s">
        <v>9270</v>
      </c>
      <c r="L4670" t="s">
        <v>7971</v>
      </c>
      <c r="M4670" t="s">
        <v>7954</v>
      </c>
      <c r="N4670" t="s">
        <v>7971</v>
      </c>
      <c r="O4670" t="s">
        <v>7949</v>
      </c>
      <c r="P4670" t="s">
        <v>26282</v>
      </c>
      <c r="Q4670" t="s">
        <v>9346</v>
      </c>
      <c r="R4670" t="s">
        <v>26283</v>
      </c>
      <c r="S4670" t="s">
        <v>9188</v>
      </c>
      <c r="T4670" t="s">
        <v>7960</v>
      </c>
      <c r="U4670" t="s">
        <v>7961</v>
      </c>
      <c r="V4670" t="s">
        <v>7950</v>
      </c>
      <c r="W4670" t="s">
        <v>7950</v>
      </c>
      <c r="X4670" s="3">
        <v>440</v>
      </c>
      <c r="Y4670" t="s">
        <v>7948</v>
      </c>
      <c r="Z4670" s="3">
        <v>1</v>
      </c>
      <c r="AB4670" t="s">
        <v>7962</v>
      </c>
      <c r="AC4670" t="s">
        <v>8062</v>
      </c>
      <c r="AE4670" s="3">
        <v>0</v>
      </c>
      <c r="AF4670" s="3">
        <v>0</v>
      </c>
      <c r="AH4670" t="s">
        <v>8063</v>
      </c>
      <c r="AI4670" s="3">
        <v>13485.75</v>
      </c>
      <c r="AJ4670" s="3">
        <v>0</v>
      </c>
      <c r="AK4670" s="3">
        <v>0</v>
      </c>
      <c r="AL4670" t="s">
        <v>7950</v>
      </c>
      <c r="AM4670" s="3">
        <v>0</v>
      </c>
      <c r="AN4670" t="s">
        <v>7950</v>
      </c>
      <c r="AO4670" s="3">
        <v>0</v>
      </c>
      <c r="AQ4670" t="s">
        <v>26284</v>
      </c>
      <c r="AR4670" t="s">
        <v>7964</v>
      </c>
      <c r="AU4670" t="s">
        <v>8065</v>
      </c>
      <c r="AV4670" s="3">
        <v>0</v>
      </c>
      <c r="AW4670" s="3">
        <v>0</v>
      </c>
      <c r="AX4670" s="3">
        <v>11</v>
      </c>
      <c r="AY4670" s="3">
        <v>40</v>
      </c>
      <c r="AZ4670" s="3">
        <v>5</v>
      </c>
      <c r="BA4670" t="s">
        <v>8131</v>
      </c>
      <c r="BB4670" t="s">
        <v>8131</v>
      </c>
      <c r="BC4670" s="3">
        <v>0</v>
      </c>
      <c r="BD4670" t="s">
        <v>7950</v>
      </c>
    </row>
    <row r="4671" spans="1:56">
      <c r="A4671" t="s">
        <v>26285</v>
      </c>
      <c r="B4671" t="s">
        <v>26286</v>
      </c>
      <c r="C4671" t="s">
        <v>9334</v>
      </c>
      <c r="D4671" s="2" t="s">
        <v>8141</v>
      </c>
      <c r="E4671" t="s">
        <v>25515</v>
      </c>
      <c r="F4671" t="s">
        <v>7948</v>
      </c>
      <c r="G4671" t="s">
        <v>25289</v>
      </c>
      <c r="H4671" s="3">
        <v>0</v>
      </c>
      <c r="I4671" s="3">
        <v>365</v>
      </c>
      <c r="K4671" t="s">
        <v>25591</v>
      </c>
      <c r="L4671" t="s">
        <v>7971</v>
      </c>
      <c r="M4671" t="s">
        <v>7954</v>
      </c>
      <c r="N4671" t="s">
        <v>7971</v>
      </c>
      <c r="O4671" t="s">
        <v>7949</v>
      </c>
      <c r="P4671" t="s">
        <v>26287</v>
      </c>
      <c r="Q4671" t="s">
        <v>21013</v>
      </c>
      <c r="R4671" t="s">
        <v>26287</v>
      </c>
      <c r="S4671" t="s">
        <v>21013</v>
      </c>
      <c r="T4671" t="s">
        <v>7960</v>
      </c>
      <c r="U4671" t="s">
        <v>7961</v>
      </c>
      <c r="V4671" s="3">
        <v>0</v>
      </c>
      <c r="W4671" s="3">
        <v>0</v>
      </c>
      <c r="X4671" s="3">
        <v>340</v>
      </c>
      <c r="Y4671" t="s">
        <v>7948</v>
      </c>
      <c r="Z4671" s="3">
        <v>1</v>
      </c>
      <c r="AB4671" t="s">
        <v>7981</v>
      </c>
      <c r="AC4671" t="s">
        <v>25294</v>
      </c>
      <c r="AE4671" s="3">
        <v>0</v>
      </c>
      <c r="AF4671" s="3">
        <v>0</v>
      </c>
      <c r="AH4671" t="s">
        <v>8063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R4671" t="s">
        <v>14512</v>
      </c>
      <c r="AU4671" t="s">
        <v>8065</v>
      </c>
      <c r="AV4671" s="3">
        <v>0</v>
      </c>
      <c r="AW4671" s="3">
        <v>0</v>
      </c>
      <c r="AX4671" s="3">
        <v>10</v>
      </c>
      <c r="AY4671" s="3">
        <v>17</v>
      </c>
      <c r="AZ4671" s="3">
        <v>2</v>
      </c>
      <c r="BA4671" t="s">
        <v>7964</v>
      </c>
      <c r="BB4671" t="s">
        <v>8141</v>
      </c>
      <c r="BC4671" t="s">
        <v>7950</v>
      </c>
      <c r="BD4671" t="s">
        <v>7950</v>
      </c>
    </row>
    <row r="4672" spans="1:56">
      <c r="A4672" t="s">
        <v>2031</v>
      </c>
      <c r="B4672" t="s">
        <v>26288</v>
      </c>
      <c r="C4672" t="s">
        <v>12543</v>
      </c>
      <c r="E4672" t="s">
        <v>25329</v>
      </c>
      <c r="F4672" t="s">
        <v>7948</v>
      </c>
      <c r="G4672" t="s">
        <v>25289</v>
      </c>
      <c r="H4672" s="3">
        <v>0</v>
      </c>
      <c r="I4672" s="3">
        <v>365</v>
      </c>
      <c r="K4672" t="s">
        <v>26289</v>
      </c>
      <c r="L4672" t="s">
        <v>7971</v>
      </c>
      <c r="M4672" t="s">
        <v>7954</v>
      </c>
      <c r="N4672" t="s">
        <v>7971</v>
      </c>
      <c r="O4672" t="s">
        <v>7949</v>
      </c>
      <c r="P4672" t="s">
        <v>26290</v>
      </c>
      <c r="Q4672" t="s">
        <v>9193</v>
      </c>
      <c r="R4672" t="s">
        <v>26291</v>
      </c>
      <c r="S4672" t="s">
        <v>8554</v>
      </c>
      <c r="T4672" t="s">
        <v>7960</v>
      </c>
      <c r="U4672" t="s">
        <v>7961</v>
      </c>
      <c r="V4672" s="3">
        <v>0</v>
      </c>
      <c r="W4672" s="3">
        <v>0</v>
      </c>
      <c r="X4672" s="3">
        <v>385</v>
      </c>
      <c r="Y4672" t="s">
        <v>7948</v>
      </c>
      <c r="Z4672" s="3">
        <v>1</v>
      </c>
      <c r="AB4672" t="s">
        <v>7981</v>
      </c>
      <c r="AC4672" t="s">
        <v>25294</v>
      </c>
      <c r="AE4672" s="3">
        <v>0</v>
      </c>
      <c r="AF4672" s="3">
        <v>0</v>
      </c>
      <c r="AH4672" t="s">
        <v>8063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t="s">
        <v>7950</v>
      </c>
      <c r="AQ4672" t="s">
        <v>26292</v>
      </c>
      <c r="AR4672" t="s">
        <v>21048</v>
      </c>
      <c r="AU4672" t="s">
        <v>8065</v>
      </c>
      <c r="AV4672" s="3">
        <v>0</v>
      </c>
      <c r="AW4672" s="3">
        <v>0</v>
      </c>
      <c r="AX4672" s="3">
        <v>11</v>
      </c>
      <c r="AY4672" s="3">
        <v>35</v>
      </c>
      <c r="AZ4672" s="3">
        <v>5</v>
      </c>
      <c r="BA4672" t="s">
        <v>8137</v>
      </c>
      <c r="BB4672" t="s">
        <v>7886</v>
      </c>
      <c r="BC4672" t="s">
        <v>7950</v>
      </c>
      <c r="BD4672" t="s">
        <v>7950</v>
      </c>
    </row>
    <row r="4673" spans="1:56">
      <c r="A4673" t="s">
        <v>26293</v>
      </c>
      <c r="B4673" t="s">
        <v>26294</v>
      </c>
      <c r="C4673" t="s">
        <v>26295</v>
      </c>
      <c r="E4673" t="s">
        <v>25318</v>
      </c>
      <c r="F4673" t="s">
        <v>7948</v>
      </c>
      <c r="G4673" t="s">
        <v>8056</v>
      </c>
      <c r="H4673" s="3">
        <v>0</v>
      </c>
      <c r="I4673" s="3">
        <v>365</v>
      </c>
      <c r="K4673" t="s">
        <v>26296</v>
      </c>
      <c r="L4673" t="s">
        <v>7971</v>
      </c>
      <c r="M4673" t="s">
        <v>7954</v>
      </c>
      <c r="N4673" t="s">
        <v>7971</v>
      </c>
      <c r="O4673" t="s">
        <v>7949</v>
      </c>
      <c r="P4673" t="s">
        <v>26297</v>
      </c>
      <c r="Q4673" t="s">
        <v>25440</v>
      </c>
      <c r="R4673" t="s">
        <v>26297</v>
      </c>
      <c r="S4673" t="s">
        <v>25440</v>
      </c>
      <c r="T4673" t="s">
        <v>7960</v>
      </c>
      <c r="U4673" t="s">
        <v>7961</v>
      </c>
      <c r="V4673" s="3">
        <v>0</v>
      </c>
      <c r="W4673" s="3">
        <v>0</v>
      </c>
      <c r="X4673" s="3">
        <v>700</v>
      </c>
      <c r="Y4673" t="s">
        <v>7948</v>
      </c>
      <c r="Z4673" s="3">
        <v>1</v>
      </c>
      <c r="AB4673" t="s">
        <v>7962</v>
      </c>
      <c r="AC4673" t="s">
        <v>25294</v>
      </c>
      <c r="AE4673" s="3">
        <v>0</v>
      </c>
      <c r="AF4673" s="3">
        <v>0</v>
      </c>
      <c r="AH4673" t="s">
        <v>8063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R4673" t="s">
        <v>10840</v>
      </c>
      <c r="AU4673" t="s">
        <v>8065</v>
      </c>
      <c r="AV4673" s="3">
        <v>0</v>
      </c>
      <c r="AW4673" s="3">
        <v>0</v>
      </c>
      <c r="AX4673" s="3">
        <v>10</v>
      </c>
      <c r="AY4673" s="3">
        <v>14</v>
      </c>
      <c r="AZ4673" s="3">
        <v>5</v>
      </c>
      <c r="BA4673" t="s">
        <v>8137</v>
      </c>
      <c r="BB4673" t="s">
        <v>9195</v>
      </c>
      <c r="BC4673" t="s">
        <v>7950</v>
      </c>
      <c r="BD4673" t="s">
        <v>7950</v>
      </c>
    </row>
    <row r="4674" spans="1:56">
      <c r="A4674" t="s">
        <v>2064</v>
      </c>
      <c r="B4674" t="s">
        <v>25436</v>
      </c>
      <c r="C4674" t="s">
        <v>25437</v>
      </c>
      <c r="E4674" t="s">
        <v>25329</v>
      </c>
      <c r="F4674" t="s">
        <v>7948</v>
      </c>
      <c r="G4674" t="s">
        <v>25289</v>
      </c>
      <c r="H4674" s="3">
        <v>0</v>
      </c>
      <c r="I4674" s="3">
        <v>365</v>
      </c>
      <c r="K4674" t="s">
        <v>25942</v>
      </c>
      <c r="L4674" t="s">
        <v>7971</v>
      </c>
      <c r="M4674" t="s">
        <v>7954</v>
      </c>
      <c r="N4674" t="s">
        <v>7971</v>
      </c>
      <c r="O4674" t="s">
        <v>7949</v>
      </c>
      <c r="P4674" t="s">
        <v>26298</v>
      </c>
      <c r="Q4674" t="s">
        <v>25440</v>
      </c>
      <c r="R4674" t="s">
        <v>26299</v>
      </c>
      <c r="S4674" t="s">
        <v>15676</v>
      </c>
      <c r="T4674" t="s">
        <v>7960</v>
      </c>
      <c r="U4674" t="s">
        <v>7961</v>
      </c>
      <c r="V4674" s="3">
        <v>0</v>
      </c>
      <c r="W4674" s="3">
        <v>0</v>
      </c>
      <c r="X4674" s="3">
        <v>175</v>
      </c>
      <c r="Y4674" t="s">
        <v>7948</v>
      </c>
      <c r="Z4674" s="3">
        <v>1</v>
      </c>
      <c r="AB4674" t="s">
        <v>7981</v>
      </c>
      <c r="AC4674" t="s">
        <v>25294</v>
      </c>
      <c r="AE4674" s="3">
        <v>0</v>
      </c>
      <c r="AF4674" s="3">
        <v>0</v>
      </c>
      <c r="AH4674" t="s">
        <v>8063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t="s">
        <v>7950</v>
      </c>
      <c r="AQ4674" t="s">
        <v>7964</v>
      </c>
      <c r="AR4674" t="s">
        <v>21048</v>
      </c>
      <c r="AU4674" t="s">
        <v>8065</v>
      </c>
      <c r="AV4674" s="3">
        <v>0</v>
      </c>
      <c r="AW4674" s="3">
        <v>0</v>
      </c>
      <c r="AX4674" s="3">
        <v>7</v>
      </c>
      <c r="AY4674" s="3">
        <v>25</v>
      </c>
      <c r="AZ4674" s="3">
        <v>5</v>
      </c>
      <c r="BA4674" t="s">
        <v>8137</v>
      </c>
      <c r="BB4674" t="s">
        <v>7886</v>
      </c>
      <c r="BC4674" t="s">
        <v>7950</v>
      </c>
      <c r="BD4674" t="s">
        <v>7950</v>
      </c>
    </row>
    <row r="4675" spans="1:56">
      <c r="A4675" t="s">
        <v>3068</v>
      </c>
      <c r="B4675" t="s">
        <v>8315</v>
      </c>
      <c r="C4675" t="s">
        <v>7946</v>
      </c>
      <c r="D4675" s="2" t="s">
        <v>8123</v>
      </c>
      <c r="E4675" t="s">
        <v>7985</v>
      </c>
      <c r="F4675" t="s">
        <v>7948</v>
      </c>
      <c r="G4675" t="s">
        <v>8056</v>
      </c>
      <c r="H4675" t="s">
        <v>7950</v>
      </c>
      <c r="I4675" s="3">
        <v>365</v>
      </c>
      <c r="J4675" t="s">
        <v>26300</v>
      </c>
      <c r="K4675" t="s">
        <v>26301</v>
      </c>
      <c r="L4675" t="s">
        <v>8160</v>
      </c>
      <c r="M4675" t="s">
        <v>7954</v>
      </c>
      <c r="N4675" t="s">
        <v>7955</v>
      </c>
      <c r="O4675" t="s">
        <v>7949</v>
      </c>
      <c r="P4675" t="s">
        <v>26302</v>
      </c>
      <c r="Q4675" t="s">
        <v>7980</v>
      </c>
      <c r="R4675" t="s">
        <v>26303</v>
      </c>
      <c r="S4675" t="s">
        <v>8128</v>
      </c>
      <c r="T4675" t="s">
        <v>7960</v>
      </c>
      <c r="U4675" t="s">
        <v>7961</v>
      </c>
      <c r="V4675" t="s">
        <v>7950</v>
      </c>
      <c r="W4675" t="s">
        <v>7950</v>
      </c>
      <c r="X4675" s="3">
        <v>240</v>
      </c>
      <c r="Y4675" t="s">
        <v>7948</v>
      </c>
      <c r="Z4675" s="3">
        <v>1</v>
      </c>
      <c r="AB4675" t="s">
        <v>7962</v>
      </c>
      <c r="AC4675" t="s">
        <v>8062</v>
      </c>
      <c r="AE4675" s="3">
        <v>0</v>
      </c>
      <c r="AF4675" s="3">
        <v>0</v>
      </c>
      <c r="AH4675" t="s">
        <v>8063</v>
      </c>
      <c r="AI4675" s="3">
        <v>14474.21</v>
      </c>
      <c r="AJ4675" s="3">
        <v>0</v>
      </c>
      <c r="AK4675" s="3">
        <v>0</v>
      </c>
      <c r="AL4675" t="s">
        <v>7950</v>
      </c>
      <c r="AM4675" s="3">
        <v>0</v>
      </c>
      <c r="AN4675" t="s">
        <v>7950</v>
      </c>
      <c r="AO4675" s="3">
        <v>0</v>
      </c>
      <c r="AQ4675" t="s">
        <v>26304</v>
      </c>
      <c r="AR4675" t="s">
        <v>7964</v>
      </c>
      <c r="AU4675" t="s">
        <v>8065</v>
      </c>
      <c r="AV4675" s="3">
        <v>0</v>
      </c>
      <c r="AW4675" s="3">
        <v>0</v>
      </c>
      <c r="AX4675" s="3">
        <v>8</v>
      </c>
      <c r="AY4675" s="3">
        <v>30</v>
      </c>
      <c r="AZ4675" s="3">
        <v>5</v>
      </c>
      <c r="BA4675" t="s">
        <v>8130</v>
      </c>
      <c r="BB4675" t="s">
        <v>8131</v>
      </c>
      <c r="BC4675" s="3">
        <v>0</v>
      </c>
      <c r="BD4675" t="s">
        <v>7950</v>
      </c>
    </row>
    <row r="4676" spans="1:56">
      <c r="A4676" t="s">
        <v>531</v>
      </c>
      <c r="B4676" t="s">
        <v>26305</v>
      </c>
      <c r="C4676" t="s">
        <v>26306</v>
      </c>
      <c r="E4676" t="s">
        <v>25615</v>
      </c>
      <c r="F4676" t="s">
        <v>7948</v>
      </c>
      <c r="G4676" t="s">
        <v>8056</v>
      </c>
      <c r="H4676" s="3">
        <v>0</v>
      </c>
      <c r="I4676" s="3">
        <v>365</v>
      </c>
      <c r="K4676" t="s">
        <v>17389</v>
      </c>
      <c r="L4676" t="s">
        <v>7971</v>
      </c>
      <c r="M4676" t="s">
        <v>7954</v>
      </c>
      <c r="N4676" t="s">
        <v>7971</v>
      </c>
      <c r="O4676" t="s">
        <v>7949</v>
      </c>
      <c r="P4676" t="s">
        <v>26307</v>
      </c>
      <c r="Q4676" t="s">
        <v>25410</v>
      </c>
      <c r="R4676" t="s">
        <v>26308</v>
      </c>
      <c r="S4676" t="s">
        <v>21081</v>
      </c>
      <c r="T4676" t="s">
        <v>7960</v>
      </c>
      <c r="U4676" t="s">
        <v>7961</v>
      </c>
      <c r="V4676" s="3">
        <v>0</v>
      </c>
      <c r="W4676" s="3">
        <v>0</v>
      </c>
      <c r="X4676" s="3">
        <v>175</v>
      </c>
      <c r="Y4676" t="s">
        <v>7948</v>
      </c>
      <c r="Z4676" s="3">
        <v>1</v>
      </c>
      <c r="AB4676" t="s">
        <v>7962</v>
      </c>
      <c r="AC4676" t="s">
        <v>25294</v>
      </c>
      <c r="AE4676" s="3">
        <v>0</v>
      </c>
      <c r="AF4676" s="3">
        <v>0</v>
      </c>
      <c r="AH4676" t="s">
        <v>8063</v>
      </c>
      <c r="AI4676" s="3">
        <v>9879.73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t="s">
        <v>7950</v>
      </c>
      <c r="AQ4676" t="s">
        <v>11242</v>
      </c>
      <c r="AR4676" t="s">
        <v>8102</v>
      </c>
      <c r="AU4676" t="s">
        <v>8065</v>
      </c>
      <c r="AV4676" s="3">
        <v>0</v>
      </c>
      <c r="AW4676" s="3">
        <v>0</v>
      </c>
      <c r="AX4676" s="3">
        <v>7</v>
      </c>
      <c r="AY4676" s="3">
        <v>25</v>
      </c>
      <c r="AZ4676" s="3">
        <v>5</v>
      </c>
      <c r="BA4676" t="s">
        <v>8137</v>
      </c>
      <c r="BB4676" t="s">
        <v>13323</v>
      </c>
      <c r="BC4676" t="s">
        <v>7950</v>
      </c>
      <c r="BD4676" t="s">
        <v>7950</v>
      </c>
    </row>
    <row r="4677" spans="1:56">
      <c r="A4677" t="s">
        <v>1080</v>
      </c>
      <c r="B4677" t="s">
        <v>14178</v>
      </c>
      <c r="C4677" t="s">
        <v>9343</v>
      </c>
      <c r="D4677" s="2" t="s">
        <v>8123</v>
      </c>
      <c r="E4677" t="s">
        <v>7985</v>
      </c>
      <c r="F4677" t="s">
        <v>7948</v>
      </c>
      <c r="G4677" t="s">
        <v>8056</v>
      </c>
      <c r="H4677" t="s">
        <v>7950</v>
      </c>
      <c r="I4677" s="3">
        <v>365</v>
      </c>
      <c r="J4677" t="s">
        <v>26309</v>
      </c>
      <c r="K4677" t="s">
        <v>15806</v>
      </c>
      <c r="L4677" t="s">
        <v>7971</v>
      </c>
      <c r="M4677" t="s">
        <v>7954</v>
      </c>
      <c r="N4677" t="s">
        <v>7971</v>
      </c>
      <c r="O4677" t="s">
        <v>7949</v>
      </c>
      <c r="P4677" t="s">
        <v>26310</v>
      </c>
      <c r="Q4677" t="s">
        <v>9289</v>
      </c>
      <c r="R4677" t="s">
        <v>26311</v>
      </c>
      <c r="S4677" t="s">
        <v>8061</v>
      </c>
      <c r="T4677" t="s">
        <v>7960</v>
      </c>
      <c r="U4677" t="s">
        <v>7961</v>
      </c>
      <c r="V4677" t="s">
        <v>7950</v>
      </c>
      <c r="W4677" t="s">
        <v>7950</v>
      </c>
      <c r="X4677" s="3">
        <v>700</v>
      </c>
      <c r="Y4677" t="s">
        <v>7948</v>
      </c>
      <c r="Z4677" s="3">
        <v>1</v>
      </c>
      <c r="AB4677" t="s">
        <v>7962</v>
      </c>
      <c r="AC4677" t="s">
        <v>8062</v>
      </c>
      <c r="AE4677" s="3">
        <v>0</v>
      </c>
      <c r="AF4677" s="3">
        <v>0</v>
      </c>
      <c r="AH4677" t="s">
        <v>8063</v>
      </c>
      <c r="AI4677" s="3">
        <v>12081.24</v>
      </c>
      <c r="AJ4677" s="3">
        <v>0</v>
      </c>
      <c r="AK4677" s="3">
        <v>0</v>
      </c>
      <c r="AL4677" t="s">
        <v>7950</v>
      </c>
      <c r="AM4677" s="3">
        <v>0</v>
      </c>
      <c r="AN4677" t="s">
        <v>7950</v>
      </c>
      <c r="AO4677" s="3">
        <v>0</v>
      </c>
      <c r="AQ4677" t="s">
        <v>26312</v>
      </c>
      <c r="AR4677" t="s">
        <v>14773</v>
      </c>
      <c r="AS4677" t="s">
        <v>8850</v>
      </c>
      <c r="AU4677" t="s">
        <v>8065</v>
      </c>
      <c r="AV4677" s="3">
        <v>0</v>
      </c>
      <c r="AW4677" s="3">
        <v>0</v>
      </c>
      <c r="AX4677" s="3">
        <v>14</v>
      </c>
      <c r="AY4677" s="3">
        <v>50</v>
      </c>
      <c r="AZ4677" s="3">
        <v>5</v>
      </c>
      <c r="BA4677" t="s">
        <v>8314</v>
      </c>
      <c r="BB4677" t="s">
        <v>8314</v>
      </c>
      <c r="BC4677" s="3">
        <v>0</v>
      </c>
      <c r="BD4677" t="s">
        <v>7950</v>
      </c>
    </row>
    <row r="4678" spans="1:56">
      <c r="A4678" t="s">
        <v>554</v>
      </c>
      <c r="B4678" t="s">
        <v>26313</v>
      </c>
      <c r="C4678" t="s">
        <v>26314</v>
      </c>
      <c r="E4678" t="s">
        <v>25417</v>
      </c>
      <c r="F4678" t="s">
        <v>7948</v>
      </c>
      <c r="G4678" t="s">
        <v>8056</v>
      </c>
      <c r="H4678" s="3">
        <v>0</v>
      </c>
      <c r="I4678" s="3">
        <v>365</v>
      </c>
      <c r="K4678" t="s">
        <v>8020</v>
      </c>
      <c r="L4678" t="s">
        <v>7971</v>
      </c>
      <c r="M4678" t="s">
        <v>7954</v>
      </c>
      <c r="N4678" t="s">
        <v>7971</v>
      </c>
      <c r="O4678" t="s">
        <v>7949</v>
      </c>
      <c r="P4678" t="s">
        <v>26315</v>
      </c>
      <c r="Q4678" t="s">
        <v>9193</v>
      </c>
      <c r="R4678" t="s">
        <v>26316</v>
      </c>
      <c r="S4678" t="s">
        <v>17533</v>
      </c>
      <c r="T4678" t="s">
        <v>7960</v>
      </c>
      <c r="U4678" t="s">
        <v>7961</v>
      </c>
      <c r="V4678" s="3">
        <v>0</v>
      </c>
      <c r="W4678" s="3">
        <v>0</v>
      </c>
      <c r="X4678" s="3">
        <v>660</v>
      </c>
      <c r="Y4678" t="s">
        <v>7948</v>
      </c>
      <c r="Z4678" s="3">
        <v>1</v>
      </c>
      <c r="AC4678" t="s">
        <v>22078</v>
      </c>
      <c r="AE4678" s="3">
        <v>0</v>
      </c>
      <c r="AF4678" s="3">
        <v>0</v>
      </c>
      <c r="AH4678" t="s">
        <v>8063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t="s">
        <v>7950</v>
      </c>
      <c r="AR4678" t="s">
        <v>13994</v>
      </c>
      <c r="AU4678" t="s">
        <v>8065</v>
      </c>
      <c r="AV4678" s="3">
        <v>0</v>
      </c>
      <c r="AW4678" s="3">
        <v>0</v>
      </c>
      <c r="AX4678" s="3">
        <v>16</v>
      </c>
      <c r="AY4678" s="3">
        <v>42</v>
      </c>
      <c r="AZ4678" s="3">
        <v>2</v>
      </c>
      <c r="BC4678" t="s">
        <v>7950</v>
      </c>
      <c r="BD4678" t="s">
        <v>7950</v>
      </c>
    </row>
    <row r="4679" spans="1:56">
      <c r="A4679" t="s">
        <v>1895</v>
      </c>
      <c r="B4679" t="s">
        <v>26317</v>
      </c>
      <c r="C4679" t="s">
        <v>8130</v>
      </c>
      <c r="E4679" t="s">
        <v>25382</v>
      </c>
      <c r="F4679" t="s">
        <v>7948</v>
      </c>
      <c r="G4679" t="s">
        <v>25289</v>
      </c>
      <c r="H4679" s="3">
        <v>0</v>
      </c>
      <c r="I4679" s="3">
        <v>365</v>
      </c>
      <c r="K4679" t="s">
        <v>22394</v>
      </c>
      <c r="L4679" t="s">
        <v>7971</v>
      </c>
      <c r="M4679" t="s">
        <v>7954</v>
      </c>
      <c r="N4679" t="s">
        <v>7971</v>
      </c>
      <c r="O4679" t="s">
        <v>7949</v>
      </c>
      <c r="P4679" t="s">
        <v>26318</v>
      </c>
      <c r="Q4679" t="s">
        <v>12800</v>
      </c>
      <c r="R4679" t="s">
        <v>26319</v>
      </c>
      <c r="S4679" t="s">
        <v>8128</v>
      </c>
      <c r="T4679" t="s">
        <v>7960</v>
      </c>
      <c r="U4679" t="s">
        <v>7961</v>
      </c>
      <c r="V4679" s="3">
        <v>0</v>
      </c>
      <c r="W4679" s="3">
        <v>0</v>
      </c>
      <c r="X4679" s="3">
        <v>2470</v>
      </c>
      <c r="Y4679" t="s">
        <v>7948</v>
      </c>
      <c r="Z4679" s="3">
        <v>1</v>
      </c>
      <c r="AB4679" t="s">
        <v>7962</v>
      </c>
      <c r="AC4679" t="s">
        <v>25294</v>
      </c>
      <c r="AE4679" s="3">
        <v>0</v>
      </c>
      <c r="AF4679" s="3">
        <v>0</v>
      </c>
      <c r="AH4679" t="s">
        <v>8063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t="s">
        <v>7950</v>
      </c>
      <c r="AQ4679" t="s">
        <v>26320</v>
      </c>
      <c r="AR4679" t="s">
        <v>8075</v>
      </c>
      <c r="AU4679" t="s">
        <v>8065</v>
      </c>
      <c r="AV4679" s="3">
        <v>0</v>
      </c>
      <c r="AW4679" s="3">
        <v>0</v>
      </c>
      <c r="AX4679" s="3">
        <v>26</v>
      </c>
      <c r="AY4679" s="3">
        <v>95</v>
      </c>
      <c r="AZ4679" s="3">
        <v>5</v>
      </c>
      <c r="BA4679" t="s">
        <v>8137</v>
      </c>
      <c r="BB4679" t="s">
        <v>20618</v>
      </c>
      <c r="BC4679" t="s">
        <v>7950</v>
      </c>
      <c r="BD4679" t="s">
        <v>7950</v>
      </c>
    </row>
    <row r="4680" spans="1:56">
      <c r="A4680" t="s">
        <v>3876</v>
      </c>
      <c r="B4680" t="s">
        <v>14127</v>
      </c>
      <c r="C4680" t="s">
        <v>10885</v>
      </c>
      <c r="D4680" s="2" t="s">
        <v>8123</v>
      </c>
      <c r="E4680" t="s">
        <v>7985</v>
      </c>
      <c r="F4680" t="s">
        <v>7948</v>
      </c>
      <c r="G4680" t="s">
        <v>8056</v>
      </c>
      <c r="H4680" t="s">
        <v>7950</v>
      </c>
      <c r="I4680" s="3">
        <v>365</v>
      </c>
      <c r="J4680" t="s">
        <v>26321</v>
      </c>
      <c r="K4680" t="s">
        <v>11001</v>
      </c>
      <c r="L4680" t="s">
        <v>7971</v>
      </c>
      <c r="M4680" t="s">
        <v>7954</v>
      </c>
      <c r="N4680" t="s">
        <v>7971</v>
      </c>
      <c r="O4680" t="s">
        <v>7949</v>
      </c>
      <c r="P4680" t="s">
        <v>26322</v>
      </c>
      <c r="Q4680" t="s">
        <v>9289</v>
      </c>
      <c r="R4680" t="s">
        <v>26323</v>
      </c>
      <c r="S4680" t="s">
        <v>12033</v>
      </c>
      <c r="T4680" t="s">
        <v>7960</v>
      </c>
      <c r="U4680" t="s">
        <v>7961</v>
      </c>
      <c r="V4680" t="s">
        <v>7950</v>
      </c>
      <c r="W4680" t="s">
        <v>7950</v>
      </c>
      <c r="X4680" s="3">
        <v>240</v>
      </c>
      <c r="Y4680" t="s">
        <v>7948</v>
      </c>
      <c r="Z4680" s="3">
        <v>1</v>
      </c>
      <c r="AB4680" t="s">
        <v>7962</v>
      </c>
      <c r="AC4680" t="s">
        <v>8062</v>
      </c>
      <c r="AE4680" s="3">
        <v>0</v>
      </c>
      <c r="AF4680" s="3">
        <v>0</v>
      </c>
      <c r="AH4680" t="s">
        <v>8063</v>
      </c>
      <c r="AI4680" s="3">
        <v>14179.65</v>
      </c>
      <c r="AJ4680" s="3">
        <v>0</v>
      </c>
      <c r="AK4680" s="3">
        <v>0</v>
      </c>
      <c r="AL4680" t="s">
        <v>7950</v>
      </c>
      <c r="AM4680" s="3">
        <v>0</v>
      </c>
      <c r="AN4680" t="s">
        <v>7950</v>
      </c>
      <c r="AO4680" s="3">
        <v>0</v>
      </c>
      <c r="AQ4680" t="s">
        <v>15487</v>
      </c>
      <c r="AR4680" t="s">
        <v>8146</v>
      </c>
      <c r="AS4680" t="s">
        <v>8850</v>
      </c>
      <c r="AU4680" t="s">
        <v>8065</v>
      </c>
      <c r="AV4680" s="3">
        <v>0</v>
      </c>
      <c r="AW4680" s="3">
        <v>0</v>
      </c>
      <c r="AX4680" s="3">
        <v>8</v>
      </c>
      <c r="AY4680" s="3">
        <v>30</v>
      </c>
      <c r="AZ4680" s="3">
        <v>5</v>
      </c>
      <c r="BA4680" t="s">
        <v>8130</v>
      </c>
      <c r="BB4680" t="s">
        <v>8130</v>
      </c>
      <c r="BC4680" s="3">
        <v>0</v>
      </c>
      <c r="BD4680" t="s">
        <v>7950</v>
      </c>
    </row>
    <row r="4681" spans="1:56">
      <c r="A4681" t="s">
        <v>3209</v>
      </c>
      <c r="B4681" t="s">
        <v>26324</v>
      </c>
      <c r="C4681" t="s">
        <v>16825</v>
      </c>
      <c r="E4681" t="s">
        <v>7985</v>
      </c>
      <c r="F4681" t="s">
        <v>7948</v>
      </c>
      <c r="G4681" t="s">
        <v>8056</v>
      </c>
      <c r="H4681" t="s">
        <v>7950</v>
      </c>
      <c r="I4681" s="3">
        <v>365</v>
      </c>
      <c r="J4681" t="s">
        <v>26325</v>
      </c>
      <c r="K4681" t="s">
        <v>26326</v>
      </c>
      <c r="L4681" t="s">
        <v>7971</v>
      </c>
      <c r="M4681" t="s">
        <v>7954</v>
      </c>
      <c r="N4681" t="s">
        <v>7971</v>
      </c>
      <c r="O4681" t="s">
        <v>7949</v>
      </c>
      <c r="P4681" t="s">
        <v>26327</v>
      </c>
      <c r="Q4681" t="s">
        <v>10888</v>
      </c>
      <c r="R4681" t="s">
        <v>26328</v>
      </c>
      <c r="S4681" t="s">
        <v>8554</v>
      </c>
      <c r="T4681" t="s">
        <v>7960</v>
      </c>
      <c r="U4681" t="s">
        <v>7961</v>
      </c>
      <c r="V4681" t="s">
        <v>7950</v>
      </c>
      <c r="W4681" t="s">
        <v>7950</v>
      </c>
      <c r="X4681" s="3">
        <v>175</v>
      </c>
      <c r="Y4681" t="s">
        <v>7948</v>
      </c>
      <c r="Z4681" s="3">
        <v>1</v>
      </c>
      <c r="AB4681" t="s">
        <v>7981</v>
      </c>
      <c r="AC4681" t="s">
        <v>8062</v>
      </c>
      <c r="AE4681" s="3">
        <v>0</v>
      </c>
      <c r="AF4681" s="3">
        <v>0</v>
      </c>
      <c r="AH4681" t="s">
        <v>8063</v>
      </c>
      <c r="AI4681" s="3">
        <v>16378.92</v>
      </c>
      <c r="AJ4681" s="3">
        <v>0</v>
      </c>
      <c r="AK4681" s="3">
        <v>0</v>
      </c>
      <c r="AL4681" t="s">
        <v>7950</v>
      </c>
      <c r="AM4681" s="3">
        <v>0</v>
      </c>
      <c r="AN4681" t="s">
        <v>7950</v>
      </c>
      <c r="AO4681" s="3">
        <v>0</v>
      </c>
      <c r="AQ4681" t="s">
        <v>8064</v>
      </c>
      <c r="AR4681" t="s">
        <v>7964</v>
      </c>
      <c r="AU4681" t="s">
        <v>8065</v>
      </c>
      <c r="AV4681" s="3">
        <v>0</v>
      </c>
      <c r="AW4681" s="3">
        <v>0</v>
      </c>
      <c r="AX4681" s="3">
        <v>7</v>
      </c>
      <c r="AY4681" s="3">
        <v>25</v>
      </c>
      <c r="AZ4681" s="3">
        <v>5</v>
      </c>
      <c r="BA4681" t="s">
        <v>7886</v>
      </c>
      <c r="BB4681" t="s">
        <v>7886</v>
      </c>
      <c r="BC4681" s="3">
        <v>0</v>
      </c>
      <c r="BD4681" t="s">
        <v>7950</v>
      </c>
    </row>
    <row r="4682" spans="1:56">
      <c r="A4682" t="s">
        <v>26329</v>
      </c>
      <c r="B4682" t="s">
        <v>26071</v>
      </c>
      <c r="C4682" t="s">
        <v>26330</v>
      </c>
      <c r="E4682" t="s">
        <v>25382</v>
      </c>
      <c r="F4682" t="s">
        <v>7948</v>
      </c>
      <c r="G4682" t="s">
        <v>8056</v>
      </c>
      <c r="H4682" s="3">
        <v>0</v>
      </c>
      <c r="I4682" s="3">
        <v>365</v>
      </c>
      <c r="K4682" t="s">
        <v>25727</v>
      </c>
      <c r="L4682" t="s">
        <v>7971</v>
      </c>
      <c r="M4682" t="s">
        <v>7954</v>
      </c>
      <c r="N4682" t="s">
        <v>7971</v>
      </c>
      <c r="O4682" t="s">
        <v>7949</v>
      </c>
      <c r="P4682" t="s">
        <v>26331</v>
      </c>
      <c r="Q4682" t="s">
        <v>12800</v>
      </c>
      <c r="R4682" t="s">
        <v>26331</v>
      </c>
      <c r="S4682" t="s">
        <v>12800</v>
      </c>
      <c r="T4682" t="s">
        <v>7960</v>
      </c>
      <c r="U4682" t="s">
        <v>7961</v>
      </c>
      <c r="V4682" s="3">
        <v>0</v>
      </c>
      <c r="W4682" s="3">
        <v>0</v>
      </c>
      <c r="X4682" s="3">
        <v>1430</v>
      </c>
      <c r="Y4682" t="s">
        <v>7948</v>
      </c>
      <c r="Z4682" s="3">
        <v>1</v>
      </c>
      <c r="AB4682" t="s">
        <v>7962</v>
      </c>
      <c r="AC4682" t="s">
        <v>25294</v>
      </c>
      <c r="AE4682" s="3">
        <v>0</v>
      </c>
      <c r="AF4682" s="3">
        <v>0</v>
      </c>
      <c r="AH4682" t="s">
        <v>8063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R4682" t="s">
        <v>8075</v>
      </c>
      <c r="AU4682" t="s">
        <v>8065</v>
      </c>
      <c r="AV4682" s="3">
        <v>0</v>
      </c>
      <c r="AW4682" s="3">
        <v>0</v>
      </c>
      <c r="AX4682" s="3">
        <v>22</v>
      </c>
      <c r="AY4682" s="3">
        <v>65</v>
      </c>
      <c r="AZ4682" s="3">
        <v>5</v>
      </c>
      <c r="BA4682" t="s">
        <v>8137</v>
      </c>
      <c r="BB4682" t="s">
        <v>20618</v>
      </c>
      <c r="BC4682" t="s">
        <v>7950</v>
      </c>
      <c r="BD4682" t="s">
        <v>7950</v>
      </c>
    </row>
    <row r="4683" spans="1:56">
      <c r="A4683" t="s">
        <v>26332</v>
      </c>
      <c r="B4683" t="s">
        <v>26333</v>
      </c>
      <c r="C4683" t="s">
        <v>26334</v>
      </c>
      <c r="E4683" t="s">
        <v>25511</v>
      </c>
      <c r="F4683" t="s">
        <v>7948</v>
      </c>
      <c r="G4683" t="s">
        <v>8056</v>
      </c>
      <c r="H4683" s="3">
        <v>0</v>
      </c>
      <c r="I4683" s="3">
        <v>365</v>
      </c>
      <c r="K4683" t="s">
        <v>26335</v>
      </c>
      <c r="L4683" t="s">
        <v>7971</v>
      </c>
      <c r="M4683" t="s">
        <v>7954</v>
      </c>
      <c r="N4683" t="s">
        <v>7971</v>
      </c>
      <c r="O4683" t="s">
        <v>7949</v>
      </c>
      <c r="P4683" t="s">
        <v>26336</v>
      </c>
      <c r="Q4683" t="s">
        <v>18063</v>
      </c>
      <c r="R4683" t="s">
        <v>26336</v>
      </c>
      <c r="S4683" t="s">
        <v>18063</v>
      </c>
      <c r="T4683" t="s">
        <v>7960</v>
      </c>
      <c r="U4683" t="s">
        <v>7961</v>
      </c>
      <c r="V4683" s="3">
        <v>0</v>
      </c>
      <c r="W4683" s="3">
        <v>0</v>
      </c>
      <c r="X4683" s="3">
        <v>120</v>
      </c>
      <c r="Y4683" t="s">
        <v>7948</v>
      </c>
      <c r="Z4683" s="3">
        <v>1</v>
      </c>
      <c r="AB4683" t="s">
        <v>7981</v>
      </c>
      <c r="AC4683" t="s">
        <v>25294</v>
      </c>
      <c r="AE4683" s="3">
        <v>0</v>
      </c>
      <c r="AF4683" s="3">
        <v>0</v>
      </c>
      <c r="AH4683" t="s">
        <v>8063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R4683" t="s">
        <v>21143</v>
      </c>
      <c r="AU4683" t="s">
        <v>8065</v>
      </c>
      <c r="AV4683" s="3">
        <v>0</v>
      </c>
      <c r="AW4683" s="3">
        <v>0</v>
      </c>
      <c r="AX4683" s="3">
        <v>6</v>
      </c>
      <c r="AY4683" s="3">
        <v>20</v>
      </c>
      <c r="AZ4683" s="3">
        <v>5</v>
      </c>
      <c r="BA4683" t="s">
        <v>8137</v>
      </c>
      <c r="BB4683" t="s">
        <v>7886</v>
      </c>
      <c r="BC4683" t="s">
        <v>7950</v>
      </c>
      <c r="BD4683" t="s">
        <v>7950</v>
      </c>
    </row>
    <row r="4684" spans="1:56">
      <c r="A4684" t="s">
        <v>2405</v>
      </c>
      <c r="B4684" t="s">
        <v>26337</v>
      </c>
      <c r="C4684" t="s">
        <v>26338</v>
      </c>
      <c r="D4684" s="2" t="s">
        <v>8123</v>
      </c>
      <c r="E4684" t="s">
        <v>7985</v>
      </c>
      <c r="F4684" t="s">
        <v>7948</v>
      </c>
      <c r="G4684" t="s">
        <v>8056</v>
      </c>
      <c r="H4684" t="s">
        <v>7950</v>
      </c>
      <c r="I4684" s="3">
        <v>365</v>
      </c>
      <c r="J4684" t="s">
        <v>26339</v>
      </c>
      <c r="K4684" t="s">
        <v>15806</v>
      </c>
      <c r="L4684" t="s">
        <v>7971</v>
      </c>
      <c r="M4684" t="s">
        <v>7954</v>
      </c>
      <c r="N4684" t="s">
        <v>7971</v>
      </c>
      <c r="O4684" t="s">
        <v>7949</v>
      </c>
      <c r="P4684" t="s">
        <v>26340</v>
      </c>
      <c r="Q4684" t="s">
        <v>20321</v>
      </c>
      <c r="R4684" t="s">
        <v>26341</v>
      </c>
      <c r="S4684" t="s">
        <v>8890</v>
      </c>
      <c r="T4684" t="s">
        <v>7960</v>
      </c>
      <c r="U4684" t="s">
        <v>7961</v>
      </c>
      <c r="V4684" t="s">
        <v>7950</v>
      </c>
      <c r="W4684" t="s">
        <v>7950</v>
      </c>
      <c r="X4684" s="3">
        <v>700</v>
      </c>
      <c r="Y4684" t="s">
        <v>7948</v>
      </c>
      <c r="Z4684" s="3">
        <v>1</v>
      </c>
      <c r="AB4684" t="s">
        <v>7962</v>
      </c>
      <c r="AC4684" t="s">
        <v>8062</v>
      </c>
      <c r="AE4684" s="3">
        <v>0</v>
      </c>
      <c r="AF4684" s="3">
        <v>0</v>
      </c>
      <c r="AH4684" t="s">
        <v>8063</v>
      </c>
      <c r="AI4684" s="3">
        <v>13370.58</v>
      </c>
      <c r="AJ4684" s="3">
        <v>0</v>
      </c>
      <c r="AK4684" s="3">
        <v>0</v>
      </c>
      <c r="AL4684" t="s">
        <v>7950</v>
      </c>
      <c r="AM4684" s="3">
        <v>0</v>
      </c>
      <c r="AN4684" t="s">
        <v>7950</v>
      </c>
      <c r="AO4684" s="3">
        <v>0</v>
      </c>
      <c r="AQ4684" t="s">
        <v>26342</v>
      </c>
      <c r="AR4684" t="s">
        <v>8496</v>
      </c>
      <c r="AS4684" t="s">
        <v>20742</v>
      </c>
      <c r="AU4684" t="s">
        <v>8065</v>
      </c>
      <c r="AV4684" s="3">
        <v>0</v>
      </c>
      <c r="AW4684" s="3">
        <v>0</v>
      </c>
      <c r="AX4684" s="3">
        <v>14</v>
      </c>
      <c r="AY4684" s="3">
        <v>50</v>
      </c>
      <c r="AZ4684" s="3">
        <v>5</v>
      </c>
      <c r="BA4684" t="s">
        <v>8130</v>
      </c>
      <c r="BB4684" t="s">
        <v>8130</v>
      </c>
      <c r="BC4684" s="3">
        <v>0</v>
      </c>
      <c r="BD4684" t="s">
        <v>7950</v>
      </c>
    </row>
    <row r="4685" spans="1:56">
      <c r="A4685" t="s">
        <v>26343</v>
      </c>
      <c r="B4685" t="s">
        <v>26344</v>
      </c>
      <c r="C4685" t="s">
        <v>26345</v>
      </c>
      <c r="E4685" t="s">
        <v>7985</v>
      </c>
      <c r="F4685" t="s">
        <v>7948</v>
      </c>
      <c r="G4685" t="s">
        <v>7949</v>
      </c>
      <c r="H4685" t="s">
        <v>7950</v>
      </c>
      <c r="I4685" s="3">
        <v>365</v>
      </c>
      <c r="J4685" t="s">
        <v>26346</v>
      </c>
      <c r="K4685" t="s">
        <v>23128</v>
      </c>
      <c r="L4685" t="s">
        <v>7971</v>
      </c>
      <c r="M4685" t="s">
        <v>7954</v>
      </c>
      <c r="N4685" t="s">
        <v>7971</v>
      </c>
      <c r="O4685" t="s">
        <v>7949</v>
      </c>
      <c r="P4685" t="s">
        <v>26347</v>
      </c>
      <c r="Q4685" t="s">
        <v>20321</v>
      </c>
      <c r="R4685" t="s">
        <v>26347</v>
      </c>
      <c r="S4685" t="s">
        <v>20321</v>
      </c>
      <c r="T4685" t="s">
        <v>7960</v>
      </c>
      <c r="U4685" t="s">
        <v>7961</v>
      </c>
      <c r="V4685" t="s">
        <v>7950</v>
      </c>
      <c r="W4685" t="s">
        <v>7950</v>
      </c>
      <c r="X4685" s="3">
        <v>240</v>
      </c>
      <c r="Y4685" t="s">
        <v>7948</v>
      </c>
      <c r="Z4685" s="3">
        <v>1</v>
      </c>
      <c r="AB4685" t="s">
        <v>7962</v>
      </c>
      <c r="AC4685" t="s">
        <v>8250</v>
      </c>
      <c r="AE4685" s="3">
        <v>0</v>
      </c>
      <c r="AF4685" s="3">
        <v>0</v>
      </c>
      <c r="AH4685" t="s">
        <v>13844</v>
      </c>
      <c r="AI4685" t="s">
        <v>7950</v>
      </c>
      <c r="AJ4685" t="s">
        <v>7950</v>
      </c>
      <c r="AK4685" t="s">
        <v>7950</v>
      </c>
      <c r="AL4685" t="s">
        <v>7950</v>
      </c>
      <c r="AM4685" t="s">
        <v>7950</v>
      </c>
      <c r="AN4685" t="s">
        <v>7950</v>
      </c>
      <c r="AO4685" t="s">
        <v>7950</v>
      </c>
      <c r="AR4685" t="s">
        <v>8102</v>
      </c>
      <c r="AS4685" t="s">
        <v>20742</v>
      </c>
      <c r="AV4685" t="s">
        <v>7950</v>
      </c>
      <c r="AW4685" t="s">
        <v>7950</v>
      </c>
      <c r="AX4685" s="3">
        <v>6</v>
      </c>
      <c r="AY4685" s="3">
        <v>40</v>
      </c>
      <c r="AZ4685" s="3">
        <v>5</v>
      </c>
      <c r="BA4685" t="s">
        <v>8137</v>
      </c>
      <c r="BB4685" t="s">
        <v>20216</v>
      </c>
      <c r="BC4685" t="s">
        <v>7950</v>
      </c>
      <c r="BD4685" t="s">
        <v>7950</v>
      </c>
    </row>
    <row r="4686" spans="1:56">
      <c r="A4686" t="s">
        <v>26348</v>
      </c>
      <c r="B4686" t="s">
        <v>26349</v>
      </c>
      <c r="C4686" t="s">
        <v>26350</v>
      </c>
      <c r="E4686" t="s">
        <v>7985</v>
      </c>
      <c r="F4686" t="s">
        <v>7948</v>
      </c>
      <c r="G4686" t="s">
        <v>7949</v>
      </c>
      <c r="H4686" t="s">
        <v>7950</v>
      </c>
      <c r="I4686" s="3">
        <v>365</v>
      </c>
      <c r="J4686" t="s">
        <v>26351</v>
      </c>
      <c r="K4686" t="s">
        <v>13886</v>
      </c>
      <c r="L4686" t="s">
        <v>7971</v>
      </c>
      <c r="M4686" t="s">
        <v>7954</v>
      </c>
      <c r="N4686" t="s">
        <v>7971</v>
      </c>
      <c r="O4686" t="s">
        <v>7949</v>
      </c>
      <c r="P4686" t="s">
        <v>26352</v>
      </c>
      <c r="Q4686" t="s">
        <v>20321</v>
      </c>
      <c r="R4686" t="s">
        <v>26352</v>
      </c>
      <c r="S4686" t="s">
        <v>20321</v>
      </c>
      <c r="T4686" t="s">
        <v>7960</v>
      </c>
      <c r="U4686" t="s">
        <v>7961</v>
      </c>
      <c r="V4686" t="s">
        <v>7950</v>
      </c>
      <c r="W4686" t="s">
        <v>7950</v>
      </c>
      <c r="X4686" s="3">
        <v>700</v>
      </c>
      <c r="Y4686" t="s">
        <v>7948</v>
      </c>
      <c r="Z4686" s="3">
        <v>1</v>
      </c>
      <c r="AB4686" t="s">
        <v>7962</v>
      </c>
      <c r="AC4686" t="s">
        <v>8250</v>
      </c>
      <c r="AE4686" s="3">
        <v>0</v>
      </c>
      <c r="AF4686" s="3">
        <v>0</v>
      </c>
      <c r="AH4686" t="s">
        <v>13844</v>
      </c>
      <c r="AI4686" t="s">
        <v>7950</v>
      </c>
      <c r="AJ4686" t="s">
        <v>7950</v>
      </c>
      <c r="AK4686" t="s">
        <v>7950</v>
      </c>
      <c r="AL4686" t="s">
        <v>7950</v>
      </c>
      <c r="AM4686" t="s">
        <v>7950</v>
      </c>
      <c r="AN4686" t="s">
        <v>7950</v>
      </c>
      <c r="AO4686" t="s">
        <v>7950</v>
      </c>
      <c r="AR4686" t="s">
        <v>8102</v>
      </c>
      <c r="AS4686" t="s">
        <v>20742</v>
      </c>
      <c r="AV4686" t="s">
        <v>7950</v>
      </c>
      <c r="AW4686" t="s">
        <v>7950</v>
      </c>
      <c r="AX4686" s="3">
        <v>10</v>
      </c>
      <c r="AY4686" s="3">
        <v>70</v>
      </c>
      <c r="AZ4686" s="3">
        <v>5</v>
      </c>
      <c r="BA4686" t="s">
        <v>8137</v>
      </c>
      <c r="BB4686" t="s">
        <v>20216</v>
      </c>
      <c r="BC4686" t="s">
        <v>7950</v>
      </c>
      <c r="BD4686" t="s">
        <v>7950</v>
      </c>
    </row>
    <row r="4687" spans="1:56">
      <c r="A4687" t="s">
        <v>26353</v>
      </c>
      <c r="B4687" t="s">
        <v>26354</v>
      </c>
      <c r="C4687" t="s">
        <v>26355</v>
      </c>
      <c r="E4687" t="s">
        <v>7985</v>
      </c>
      <c r="F4687" t="s">
        <v>7948</v>
      </c>
      <c r="G4687" t="s">
        <v>7949</v>
      </c>
      <c r="H4687" t="s">
        <v>7950</v>
      </c>
      <c r="I4687" s="3">
        <v>365</v>
      </c>
      <c r="J4687" t="s">
        <v>26356</v>
      </c>
      <c r="K4687" t="s">
        <v>14784</v>
      </c>
      <c r="L4687" t="s">
        <v>7971</v>
      </c>
      <c r="M4687" t="s">
        <v>7954</v>
      </c>
      <c r="N4687" t="s">
        <v>7971</v>
      </c>
      <c r="O4687" t="s">
        <v>7949</v>
      </c>
      <c r="P4687" t="s">
        <v>26357</v>
      </c>
      <c r="Q4687" t="s">
        <v>20321</v>
      </c>
      <c r="R4687" t="s">
        <v>26357</v>
      </c>
      <c r="S4687" t="s">
        <v>20321</v>
      </c>
      <c r="T4687" t="s">
        <v>7960</v>
      </c>
      <c r="U4687" t="s">
        <v>7961</v>
      </c>
      <c r="V4687" t="s">
        <v>7950</v>
      </c>
      <c r="W4687" t="s">
        <v>7950</v>
      </c>
      <c r="X4687" s="3">
        <v>1170</v>
      </c>
      <c r="Y4687" t="s">
        <v>7948</v>
      </c>
      <c r="Z4687" s="3">
        <v>1</v>
      </c>
      <c r="AB4687" t="s">
        <v>7962</v>
      </c>
      <c r="AC4687" t="s">
        <v>8250</v>
      </c>
      <c r="AE4687" s="3">
        <v>0</v>
      </c>
      <c r="AF4687" s="3">
        <v>0</v>
      </c>
      <c r="AH4687" t="s">
        <v>13844</v>
      </c>
      <c r="AI4687" t="s">
        <v>7950</v>
      </c>
      <c r="AJ4687" t="s">
        <v>7950</v>
      </c>
      <c r="AK4687" t="s">
        <v>7950</v>
      </c>
      <c r="AL4687" t="s">
        <v>7950</v>
      </c>
      <c r="AM4687" t="s">
        <v>7950</v>
      </c>
      <c r="AN4687" t="s">
        <v>7950</v>
      </c>
      <c r="AO4687" t="s">
        <v>7950</v>
      </c>
      <c r="AR4687" t="s">
        <v>8102</v>
      </c>
      <c r="AS4687" t="s">
        <v>20742</v>
      </c>
      <c r="AV4687" t="s">
        <v>7950</v>
      </c>
      <c r="AW4687" t="s">
        <v>7950</v>
      </c>
      <c r="AX4687" s="3">
        <v>13</v>
      </c>
      <c r="AY4687" s="3">
        <v>90</v>
      </c>
      <c r="AZ4687" s="3">
        <v>5</v>
      </c>
      <c r="BA4687" t="s">
        <v>8137</v>
      </c>
      <c r="BB4687" t="s">
        <v>20216</v>
      </c>
      <c r="BC4687" t="s">
        <v>7950</v>
      </c>
      <c r="BD4687" t="s">
        <v>7950</v>
      </c>
    </row>
    <row r="4688" spans="1:56">
      <c r="A4688" t="s">
        <v>26358</v>
      </c>
      <c r="B4688" t="s">
        <v>26359</v>
      </c>
      <c r="C4688" t="s">
        <v>26360</v>
      </c>
      <c r="E4688" t="s">
        <v>25310</v>
      </c>
      <c r="F4688" t="s">
        <v>7948</v>
      </c>
      <c r="G4688" t="s">
        <v>8056</v>
      </c>
      <c r="H4688" s="3">
        <v>0</v>
      </c>
      <c r="I4688" s="3">
        <v>365</v>
      </c>
      <c r="K4688" t="s">
        <v>7964</v>
      </c>
      <c r="L4688" t="s">
        <v>7971</v>
      </c>
      <c r="M4688" t="s">
        <v>7954</v>
      </c>
      <c r="N4688" t="s">
        <v>7971</v>
      </c>
      <c r="O4688" t="s">
        <v>7949</v>
      </c>
      <c r="P4688" t="s">
        <v>26361</v>
      </c>
      <c r="Q4688" t="s">
        <v>26362</v>
      </c>
      <c r="R4688" t="s">
        <v>26361</v>
      </c>
      <c r="S4688" t="s">
        <v>26362</v>
      </c>
      <c r="T4688" t="s">
        <v>7960</v>
      </c>
      <c r="U4688" t="s">
        <v>7961</v>
      </c>
      <c r="V4688" s="3">
        <v>0</v>
      </c>
      <c r="W4688" s="3">
        <v>0</v>
      </c>
      <c r="X4688" s="3">
        <v>0</v>
      </c>
      <c r="Y4688" t="s">
        <v>7948</v>
      </c>
      <c r="Z4688" s="3">
        <v>1</v>
      </c>
      <c r="AC4688" t="s">
        <v>8062</v>
      </c>
      <c r="AE4688" s="3">
        <v>0</v>
      </c>
      <c r="AF4688" s="3">
        <v>0</v>
      </c>
      <c r="AH4688" t="s">
        <v>8063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t="s">
        <v>7971</v>
      </c>
      <c r="AR4688" t="s">
        <v>9225</v>
      </c>
      <c r="AT4688" t="s">
        <v>7971</v>
      </c>
      <c r="AU4688" t="s">
        <v>8065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C4688" s="3">
        <v>0</v>
      </c>
      <c r="BD4688" t="s">
        <v>7950</v>
      </c>
    </row>
    <row r="4689" spans="1:56">
      <c r="A4689" t="s">
        <v>26363</v>
      </c>
      <c r="B4689" t="s">
        <v>26364</v>
      </c>
      <c r="C4689" t="s">
        <v>26365</v>
      </c>
      <c r="E4689" t="s">
        <v>26366</v>
      </c>
      <c r="F4689" t="s">
        <v>7948</v>
      </c>
      <c r="G4689" t="s">
        <v>25289</v>
      </c>
      <c r="H4689" s="3">
        <v>0</v>
      </c>
      <c r="I4689" s="3">
        <v>365</v>
      </c>
      <c r="K4689" t="s">
        <v>26367</v>
      </c>
      <c r="L4689" t="s">
        <v>7971</v>
      </c>
      <c r="M4689" t="s">
        <v>9162</v>
      </c>
      <c r="N4689" t="s">
        <v>7971</v>
      </c>
      <c r="O4689" t="s">
        <v>7949</v>
      </c>
      <c r="P4689" t="s">
        <v>26368</v>
      </c>
      <c r="Q4689" t="s">
        <v>9193</v>
      </c>
      <c r="R4689" t="s">
        <v>26368</v>
      </c>
      <c r="S4689" t="s">
        <v>9193</v>
      </c>
      <c r="T4689" t="s">
        <v>7960</v>
      </c>
      <c r="U4689" t="s">
        <v>7961</v>
      </c>
      <c r="V4689" s="3">
        <v>0</v>
      </c>
      <c r="W4689" s="3">
        <v>0</v>
      </c>
      <c r="X4689" s="3">
        <v>1</v>
      </c>
      <c r="Y4689" t="s">
        <v>7948</v>
      </c>
      <c r="Z4689" s="3">
        <v>1</v>
      </c>
      <c r="AC4689" t="s">
        <v>22078</v>
      </c>
      <c r="AE4689" s="3">
        <v>0</v>
      </c>
      <c r="AF4689" s="3">
        <v>0</v>
      </c>
      <c r="AH4689" t="s">
        <v>8063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R4689" t="s">
        <v>16509</v>
      </c>
      <c r="AU4689" t="s">
        <v>8065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C4689" t="s">
        <v>7950</v>
      </c>
      <c r="BD4689" t="s">
        <v>7950</v>
      </c>
    </row>
    <row r="4690" spans="1:56">
      <c r="A4690" t="s">
        <v>26369</v>
      </c>
      <c r="B4690" t="s">
        <v>8253</v>
      </c>
      <c r="C4690" t="s">
        <v>26370</v>
      </c>
      <c r="E4690" t="s">
        <v>25421</v>
      </c>
      <c r="F4690" t="s">
        <v>7948</v>
      </c>
      <c r="G4690" t="s">
        <v>25289</v>
      </c>
      <c r="H4690" s="3">
        <v>0</v>
      </c>
      <c r="I4690" s="3">
        <v>365</v>
      </c>
      <c r="K4690" t="s">
        <v>9626</v>
      </c>
      <c r="L4690" t="s">
        <v>7971</v>
      </c>
      <c r="M4690" t="s">
        <v>9162</v>
      </c>
      <c r="N4690" t="s">
        <v>7971</v>
      </c>
      <c r="O4690" t="s">
        <v>7949</v>
      </c>
      <c r="P4690" t="s">
        <v>26371</v>
      </c>
      <c r="Q4690" t="s">
        <v>9193</v>
      </c>
      <c r="R4690" t="s">
        <v>26371</v>
      </c>
      <c r="S4690" t="s">
        <v>9193</v>
      </c>
      <c r="T4690" t="s">
        <v>7960</v>
      </c>
      <c r="U4690" t="s">
        <v>7961</v>
      </c>
      <c r="V4690" s="3">
        <v>0</v>
      </c>
      <c r="W4690" s="3">
        <v>0</v>
      </c>
      <c r="X4690" s="3">
        <v>192</v>
      </c>
      <c r="Y4690" t="s">
        <v>7948</v>
      </c>
      <c r="Z4690" s="3">
        <v>1</v>
      </c>
      <c r="AB4690" t="s">
        <v>7981</v>
      </c>
      <c r="AC4690" t="s">
        <v>20617</v>
      </c>
      <c r="AE4690" s="3">
        <v>0</v>
      </c>
      <c r="AF4690" s="3">
        <v>0</v>
      </c>
      <c r="AH4690" t="s">
        <v>8063</v>
      </c>
      <c r="AI4690" s="3">
        <v>14194.17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R4690" t="s">
        <v>8105</v>
      </c>
      <c r="AU4690" t="s">
        <v>8065</v>
      </c>
      <c r="AV4690" s="3">
        <v>0</v>
      </c>
      <c r="AW4690" s="3">
        <v>0</v>
      </c>
      <c r="AX4690" s="3">
        <v>6</v>
      </c>
      <c r="AY4690" s="3">
        <v>32</v>
      </c>
      <c r="AZ4690" s="3">
        <v>16</v>
      </c>
      <c r="BA4690" t="s">
        <v>8137</v>
      </c>
      <c r="BB4690" t="s">
        <v>10848</v>
      </c>
      <c r="BC4690" t="s">
        <v>7950</v>
      </c>
      <c r="BD4690" t="s">
        <v>7950</v>
      </c>
    </row>
    <row r="4691" spans="1:56">
      <c r="A4691" t="s">
        <v>26372</v>
      </c>
      <c r="B4691" t="s">
        <v>26373</v>
      </c>
      <c r="C4691" t="s">
        <v>8130</v>
      </c>
      <c r="E4691" t="s">
        <v>25288</v>
      </c>
      <c r="F4691" t="s">
        <v>7948</v>
      </c>
      <c r="G4691" t="s">
        <v>8056</v>
      </c>
      <c r="H4691" s="3">
        <v>0</v>
      </c>
      <c r="I4691" s="3">
        <v>365</v>
      </c>
      <c r="K4691" t="s">
        <v>11795</v>
      </c>
      <c r="L4691" t="s">
        <v>7971</v>
      </c>
      <c r="M4691" t="s">
        <v>7954</v>
      </c>
      <c r="N4691" t="s">
        <v>7971</v>
      </c>
      <c r="O4691" t="s">
        <v>7949</v>
      </c>
      <c r="P4691" t="s">
        <v>26374</v>
      </c>
      <c r="Q4691" t="s">
        <v>17533</v>
      </c>
      <c r="R4691" t="s">
        <v>26374</v>
      </c>
      <c r="S4691" t="s">
        <v>17533</v>
      </c>
      <c r="T4691" t="s">
        <v>7960</v>
      </c>
      <c r="U4691" t="s">
        <v>7961</v>
      </c>
      <c r="V4691" s="3">
        <v>0</v>
      </c>
      <c r="W4691" s="3">
        <v>0</v>
      </c>
      <c r="X4691" s="3">
        <v>1170</v>
      </c>
      <c r="Y4691" t="s">
        <v>7948</v>
      </c>
      <c r="Z4691" s="3">
        <v>1</v>
      </c>
      <c r="AB4691" t="s">
        <v>7962</v>
      </c>
      <c r="AC4691" t="s">
        <v>25294</v>
      </c>
      <c r="AE4691" s="3">
        <v>0</v>
      </c>
      <c r="AF4691" s="3">
        <v>0</v>
      </c>
      <c r="AH4691" t="s">
        <v>8063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R4691" t="s">
        <v>10722</v>
      </c>
      <c r="AU4691" t="s">
        <v>8065</v>
      </c>
      <c r="AV4691" s="3">
        <v>0</v>
      </c>
      <c r="AW4691" s="3">
        <v>0</v>
      </c>
      <c r="AX4691" s="3">
        <v>18</v>
      </c>
      <c r="AY4691" s="3">
        <v>13</v>
      </c>
      <c r="AZ4691" s="3">
        <v>5</v>
      </c>
      <c r="BA4691" t="s">
        <v>8137</v>
      </c>
      <c r="BB4691" t="s">
        <v>20618</v>
      </c>
      <c r="BC4691" t="s">
        <v>7950</v>
      </c>
      <c r="BD4691" t="s">
        <v>7950</v>
      </c>
    </row>
    <row r="4692" spans="1:56">
      <c r="A4692" t="s">
        <v>7178</v>
      </c>
      <c r="B4692" t="s">
        <v>26375</v>
      </c>
      <c r="C4692" t="s">
        <v>18621</v>
      </c>
      <c r="E4692" t="s">
        <v>25567</v>
      </c>
      <c r="F4692" t="s">
        <v>7948</v>
      </c>
      <c r="G4692" t="s">
        <v>25289</v>
      </c>
      <c r="H4692" s="3">
        <v>0</v>
      </c>
      <c r="I4692" s="3">
        <v>365</v>
      </c>
      <c r="K4692" t="s">
        <v>25330</v>
      </c>
      <c r="L4692" t="s">
        <v>7971</v>
      </c>
      <c r="M4692" t="s">
        <v>7954</v>
      </c>
      <c r="N4692" t="s">
        <v>7971</v>
      </c>
      <c r="O4692" t="s">
        <v>7949</v>
      </c>
      <c r="P4692" t="s">
        <v>26376</v>
      </c>
      <c r="Q4692" t="s">
        <v>21013</v>
      </c>
      <c r="R4692" t="s">
        <v>26377</v>
      </c>
      <c r="S4692" t="s">
        <v>12136</v>
      </c>
      <c r="T4692" t="s">
        <v>7960</v>
      </c>
      <c r="U4692" t="s">
        <v>7961</v>
      </c>
      <c r="V4692" s="3">
        <v>0</v>
      </c>
      <c r="W4692" s="3">
        <v>0</v>
      </c>
      <c r="X4692" s="3">
        <v>1170</v>
      </c>
      <c r="Y4692" t="s">
        <v>7948</v>
      </c>
      <c r="Z4692" s="3">
        <v>1</v>
      </c>
      <c r="AB4692" t="s">
        <v>7981</v>
      </c>
      <c r="AC4692" t="s">
        <v>25294</v>
      </c>
      <c r="AE4692" s="3">
        <v>0</v>
      </c>
      <c r="AF4692" s="3">
        <v>0</v>
      </c>
      <c r="AH4692" t="s">
        <v>8063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t="s">
        <v>7950</v>
      </c>
      <c r="AQ4692" t="s">
        <v>26378</v>
      </c>
      <c r="AR4692" t="s">
        <v>21061</v>
      </c>
      <c r="AU4692" t="s">
        <v>8065</v>
      </c>
      <c r="AV4692" s="3">
        <v>0</v>
      </c>
      <c r="AW4692" s="3">
        <v>0</v>
      </c>
      <c r="AX4692" s="3">
        <v>18</v>
      </c>
      <c r="AY4692" s="3">
        <v>0</v>
      </c>
      <c r="AZ4692" s="3">
        <v>5</v>
      </c>
      <c r="BA4692" t="s">
        <v>8137</v>
      </c>
      <c r="BB4692" t="s">
        <v>7886</v>
      </c>
      <c r="BC4692" t="s">
        <v>7950</v>
      </c>
      <c r="BD4692" t="s">
        <v>7950</v>
      </c>
    </row>
    <row r="4693" spans="1:56">
      <c r="A4693" t="s">
        <v>1714</v>
      </c>
      <c r="B4693" t="s">
        <v>19428</v>
      </c>
      <c r="C4693" t="s">
        <v>9343</v>
      </c>
      <c r="D4693" s="2" t="s">
        <v>8123</v>
      </c>
      <c r="E4693" t="s">
        <v>7985</v>
      </c>
      <c r="F4693" t="s">
        <v>7948</v>
      </c>
      <c r="G4693" t="s">
        <v>8056</v>
      </c>
      <c r="H4693" t="s">
        <v>7950</v>
      </c>
      <c r="I4693" s="3">
        <v>365</v>
      </c>
      <c r="J4693" t="s">
        <v>26379</v>
      </c>
      <c r="K4693" t="s">
        <v>23850</v>
      </c>
      <c r="L4693" t="s">
        <v>7971</v>
      </c>
      <c r="M4693" t="s">
        <v>7954</v>
      </c>
      <c r="N4693" t="s">
        <v>7971</v>
      </c>
      <c r="O4693" t="s">
        <v>7949</v>
      </c>
      <c r="P4693" t="s">
        <v>26380</v>
      </c>
      <c r="Q4693" t="s">
        <v>9289</v>
      </c>
      <c r="R4693" t="s">
        <v>26381</v>
      </c>
      <c r="S4693" t="s">
        <v>8554</v>
      </c>
      <c r="T4693" t="s">
        <v>7960</v>
      </c>
      <c r="U4693" t="s">
        <v>7961</v>
      </c>
      <c r="V4693" t="s">
        <v>7950</v>
      </c>
      <c r="W4693" t="s">
        <v>7950</v>
      </c>
      <c r="X4693" s="3">
        <v>700</v>
      </c>
      <c r="Y4693" t="s">
        <v>7948</v>
      </c>
      <c r="Z4693" s="3">
        <v>1</v>
      </c>
      <c r="AB4693" t="s">
        <v>7962</v>
      </c>
      <c r="AC4693" t="s">
        <v>8062</v>
      </c>
      <c r="AE4693" s="3">
        <v>0</v>
      </c>
      <c r="AF4693" s="3">
        <v>0</v>
      </c>
      <c r="AH4693" t="s">
        <v>8063</v>
      </c>
      <c r="AI4693" s="3">
        <v>10401.14</v>
      </c>
      <c r="AJ4693" s="3">
        <v>0</v>
      </c>
      <c r="AK4693" s="3">
        <v>0</v>
      </c>
      <c r="AL4693" t="s">
        <v>7950</v>
      </c>
      <c r="AM4693" s="3">
        <v>0</v>
      </c>
      <c r="AN4693" t="s">
        <v>7950</v>
      </c>
      <c r="AO4693" s="3">
        <v>0</v>
      </c>
      <c r="AQ4693" t="s">
        <v>11627</v>
      </c>
      <c r="AR4693" t="s">
        <v>8075</v>
      </c>
      <c r="AS4693" t="s">
        <v>8850</v>
      </c>
      <c r="AU4693" t="s">
        <v>8065</v>
      </c>
      <c r="AV4693" s="3">
        <v>0</v>
      </c>
      <c r="AW4693" s="3">
        <v>0</v>
      </c>
      <c r="AX4693" s="3">
        <v>14</v>
      </c>
      <c r="AY4693" s="3">
        <v>50</v>
      </c>
      <c r="AZ4693" s="3">
        <v>5</v>
      </c>
      <c r="BA4693" t="s">
        <v>8314</v>
      </c>
      <c r="BB4693" t="s">
        <v>8314</v>
      </c>
      <c r="BC4693" s="3">
        <v>0</v>
      </c>
      <c r="BD4693" t="s">
        <v>7950</v>
      </c>
    </row>
    <row r="4694" spans="1:56">
      <c r="A4694" t="s">
        <v>26382</v>
      </c>
      <c r="B4694" t="s">
        <v>26383</v>
      </c>
      <c r="C4694" t="s">
        <v>8141</v>
      </c>
      <c r="D4694" s="2" t="s">
        <v>8141</v>
      </c>
      <c r="E4694" t="s">
        <v>25382</v>
      </c>
      <c r="F4694" t="s">
        <v>7948</v>
      </c>
      <c r="G4694" t="s">
        <v>8056</v>
      </c>
      <c r="H4694" s="3">
        <v>0</v>
      </c>
      <c r="I4694" s="3">
        <v>365</v>
      </c>
      <c r="K4694" t="s">
        <v>25591</v>
      </c>
      <c r="L4694" t="s">
        <v>7971</v>
      </c>
      <c r="M4694" t="s">
        <v>7954</v>
      </c>
      <c r="N4694" t="s">
        <v>7971</v>
      </c>
      <c r="O4694" t="s">
        <v>7949</v>
      </c>
      <c r="P4694" t="s">
        <v>26384</v>
      </c>
      <c r="Q4694" t="s">
        <v>22951</v>
      </c>
      <c r="R4694" t="s">
        <v>26384</v>
      </c>
      <c r="S4694" t="s">
        <v>22951</v>
      </c>
      <c r="T4694" t="s">
        <v>7960</v>
      </c>
      <c r="U4694" t="s">
        <v>7961</v>
      </c>
      <c r="V4694" s="3">
        <v>0</v>
      </c>
      <c r="W4694" s="3">
        <v>0</v>
      </c>
      <c r="X4694" s="3">
        <v>1300</v>
      </c>
      <c r="Y4694" t="s">
        <v>7948</v>
      </c>
      <c r="Z4694" s="3">
        <v>0</v>
      </c>
      <c r="AB4694" t="s">
        <v>7962</v>
      </c>
      <c r="AC4694" t="s">
        <v>25294</v>
      </c>
      <c r="AE4694" s="3">
        <v>0</v>
      </c>
      <c r="AF4694" s="3">
        <v>0</v>
      </c>
      <c r="AH4694" t="s">
        <v>8063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R4694" t="s">
        <v>8146</v>
      </c>
      <c r="AU4694" t="s">
        <v>8065</v>
      </c>
      <c r="AV4694" s="3">
        <v>0</v>
      </c>
      <c r="AW4694" s="3">
        <v>0</v>
      </c>
      <c r="AX4694" s="3">
        <v>20</v>
      </c>
      <c r="AY4694" s="3">
        <v>13</v>
      </c>
      <c r="AZ4694" s="3">
        <v>5</v>
      </c>
      <c r="BA4694" t="s">
        <v>8137</v>
      </c>
      <c r="BB4694" t="s">
        <v>8141</v>
      </c>
      <c r="BC4694" t="s">
        <v>7950</v>
      </c>
      <c r="BD4694" t="s">
        <v>7950</v>
      </c>
    </row>
    <row r="4695" spans="1:56">
      <c r="A4695" t="s">
        <v>2561</v>
      </c>
      <c r="B4695" t="s">
        <v>26385</v>
      </c>
      <c r="C4695" t="s">
        <v>12543</v>
      </c>
      <c r="E4695" t="s">
        <v>25318</v>
      </c>
      <c r="F4695" t="s">
        <v>7948</v>
      </c>
      <c r="G4695" t="s">
        <v>25289</v>
      </c>
      <c r="H4695" s="3">
        <v>0</v>
      </c>
      <c r="I4695" s="3">
        <v>365</v>
      </c>
      <c r="K4695" t="s">
        <v>26386</v>
      </c>
      <c r="L4695" t="s">
        <v>7971</v>
      </c>
      <c r="M4695" t="s">
        <v>7954</v>
      </c>
      <c r="N4695" t="s">
        <v>7971</v>
      </c>
      <c r="O4695" t="s">
        <v>7949</v>
      </c>
      <c r="P4695" t="s">
        <v>26387</v>
      </c>
      <c r="Q4695" t="s">
        <v>9193</v>
      </c>
      <c r="R4695" t="s">
        <v>26388</v>
      </c>
      <c r="S4695" t="s">
        <v>12033</v>
      </c>
      <c r="T4695" t="s">
        <v>7960</v>
      </c>
      <c r="U4695" t="s">
        <v>7961</v>
      </c>
      <c r="V4695" s="3">
        <v>0</v>
      </c>
      <c r="W4695" s="3">
        <v>0</v>
      </c>
      <c r="X4695" s="3">
        <v>700</v>
      </c>
      <c r="Y4695" t="s">
        <v>7948</v>
      </c>
      <c r="Z4695" s="3">
        <v>1</v>
      </c>
      <c r="AB4695" t="s">
        <v>7981</v>
      </c>
      <c r="AC4695" t="s">
        <v>25294</v>
      </c>
      <c r="AE4695" s="3">
        <v>0</v>
      </c>
      <c r="AF4695" s="3">
        <v>0</v>
      </c>
      <c r="AH4695" t="s">
        <v>8063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t="s">
        <v>7950</v>
      </c>
      <c r="AQ4695" t="s">
        <v>8064</v>
      </c>
      <c r="AR4695" t="s">
        <v>26389</v>
      </c>
      <c r="AU4695" t="s">
        <v>8065</v>
      </c>
      <c r="AV4695" s="3">
        <v>0</v>
      </c>
      <c r="AW4695" s="3">
        <v>0</v>
      </c>
      <c r="AX4695" s="3">
        <v>14</v>
      </c>
      <c r="AY4695" s="3">
        <v>50</v>
      </c>
      <c r="AZ4695" s="3">
        <v>5</v>
      </c>
      <c r="BA4695" t="s">
        <v>8137</v>
      </c>
      <c r="BB4695" t="s">
        <v>25464</v>
      </c>
      <c r="BC4695" t="s">
        <v>7950</v>
      </c>
      <c r="BD4695" t="s">
        <v>7950</v>
      </c>
    </row>
    <row r="4696" spans="1:56">
      <c r="A4696" t="s">
        <v>749</v>
      </c>
      <c r="B4696" t="s">
        <v>26383</v>
      </c>
      <c r="C4696" t="s">
        <v>8141</v>
      </c>
      <c r="D4696" s="2" t="s">
        <v>8141</v>
      </c>
      <c r="E4696" t="s">
        <v>25318</v>
      </c>
      <c r="F4696" t="s">
        <v>7948</v>
      </c>
      <c r="G4696" t="s">
        <v>8056</v>
      </c>
      <c r="H4696" s="3">
        <v>0</v>
      </c>
      <c r="I4696" s="3">
        <v>365</v>
      </c>
      <c r="K4696" t="s">
        <v>25591</v>
      </c>
      <c r="L4696" t="s">
        <v>7971</v>
      </c>
      <c r="M4696" t="s">
        <v>7954</v>
      </c>
      <c r="N4696" t="s">
        <v>7971</v>
      </c>
      <c r="O4696" t="s">
        <v>7949</v>
      </c>
      <c r="P4696" t="s">
        <v>26390</v>
      </c>
      <c r="Q4696" t="s">
        <v>22951</v>
      </c>
      <c r="R4696" t="s">
        <v>26391</v>
      </c>
      <c r="S4696" t="s">
        <v>8128</v>
      </c>
      <c r="T4696" t="s">
        <v>7960</v>
      </c>
      <c r="U4696" t="s">
        <v>7961</v>
      </c>
      <c r="V4696" s="3">
        <v>0</v>
      </c>
      <c r="W4696" s="3">
        <v>0</v>
      </c>
      <c r="X4696" s="3">
        <v>1300</v>
      </c>
      <c r="Y4696" t="s">
        <v>7948</v>
      </c>
      <c r="Z4696" s="3">
        <v>0</v>
      </c>
      <c r="AB4696" t="s">
        <v>7962</v>
      </c>
      <c r="AC4696" t="s">
        <v>25294</v>
      </c>
      <c r="AE4696" s="3">
        <v>0</v>
      </c>
      <c r="AF4696" s="3">
        <v>0</v>
      </c>
      <c r="AH4696" t="s">
        <v>8063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t="s">
        <v>7950</v>
      </c>
      <c r="AQ4696" t="s">
        <v>26392</v>
      </c>
      <c r="AR4696" t="s">
        <v>8146</v>
      </c>
      <c r="AU4696" t="s">
        <v>8065</v>
      </c>
      <c r="AV4696" s="3">
        <v>0</v>
      </c>
      <c r="AW4696" s="3">
        <v>0</v>
      </c>
      <c r="AX4696" s="3">
        <v>20</v>
      </c>
      <c r="AY4696" s="3">
        <v>65</v>
      </c>
      <c r="AZ4696" s="3">
        <v>5</v>
      </c>
      <c r="BA4696" t="s">
        <v>8137</v>
      </c>
      <c r="BB4696" t="s">
        <v>8141</v>
      </c>
      <c r="BC4696" t="s">
        <v>7950</v>
      </c>
      <c r="BD4696" t="s">
        <v>7950</v>
      </c>
    </row>
    <row r="4697" spans="1:56">
      <c r="A4697" t="s">
        <v>5788</v>
      </c>
      <c r="B4697" t="s">
        <v>16586</v>
      </c>
      <c r="C4697" t="s">
        <v>9437</v>
      </c>
      <c r="E4697" t="s">
        <v>7985</v>
      </c>
      <c r="F4697" t="s">
        <v>7948</v>
      </c>
      <c r="G4697" t="s">
        <v>8056</v>
      </c>
      <c r="H4697" t="s">
        <v>7950</v>
      </c>
      <c r="I4697" s="3">
        <v>365</v>
      </c>
      <c r="J4697" t="s">
        <v>26393</v>
      </c>
      <c r="K4697" t="s">
        <v>16588</v>
      </c>
      <c r="L4697" t="s">
        <v>7971</v>
      </c>
      <c r="M4697" t="s">
        <v>7954</v>
      </c>
      <c r="N4697" t="s">
        <v>7971</v>
      </c>
      <c r="O4697" t="s">
        <v>7949</v>
      </c>
      <c r="P4697" t="s">
        <v>26394</v>
      </c>
      <c r="Q4697" t="s">
        <v>9289</v>
      </c>
      <c r="R4697" t="s">
        <v>26395</v>
      </c>
      <c r="S4697" t="s">
        <v>12136</v>
      </c>
      <c r="T4697" t="s">
        <v>7960</v>
      </c>
      <c r="U4697" t="s">
        <v>7961</v>
      </c>
      <c r="V4697" t="s">
        <v>7950</v>
      </c>
      <c r="W4697" t="s">
        <v>7950</v>
      </c>
      <c r="X4697" s="3">
        <v>360</v>
      </c>
      <c r="Y4697" t="s">
        <v>7948</v>
      </c>
      <c r="Z4697" s="3">
        <v>1</v>
      </c>
      <c r="AB4697" t="s">
        <v>7962</v>
      </c>
      <c r="AC4697" t="s">
        <v>8062</v>
      </c>
      <c r="AE4697" s="3">
        <v>0</v>
      </c>
      <c r="AF4697" s="3">
        <v>0</v>
      </c>
      <c r="AH4697" t="s">
        <v>8063</v>
      </c>
      <c r="AI4697" s="3">
        <v>14285.35</v>
      </c>
      <c r="AJ4697" s="3">
        <v>0</v>
      </c>
      <c r="AK4697" s="3">
        <v>0</v>
      </c>
      <c r="AL4697" t="s">
        <v>7950</v>
      </c>
      <c r="AM4697" s="3">
        <v>0</v>
      </c>
      <c r="AN4697" t="s">
        <v>7950</v>
      </c>
      <c r="AO4697" s="3">
        <v>0</v>
      </c>
      <c r="AQ4697" t="s">
        <v>8136</v>
      </c>
      <c r="AR4697" t="s">
        <v>8042</v>
      </c>
      <c r="AS4697" t="s">
        <v>8850</v>
      </c>
      <c r="AU4697" t="s">
        <v>8065</v>
      </c>
      <c r="AV4697" s="3">
        <v>0</v>
      </c>
      <c r="AW4697" s="3">
        <v>0</v>
      </c>
      <c r="AX4697" s="3">
        <v>9</v>
      </c>
      <c r="AY4697" s="3">
        <v>0</v>
      </c>
      <c r="AZ4697" s="3">
        <v>5</v>
      </c>
      <c r="BC4697" s="3">
        <v>0</v>
      </c>
      <c r="BD4697" t="s">
        <v>7950</v>
      </c>
    </row>
    <row r="4698" spans="1:56">
      <c r="A4698" t="s">
        <v>3988</v>
      </c>
      <c r="B4698" t="s">
        <v>26396</v>
      </c>
      <c r="C4698" t="s">
        <v>25961</v>
      </c>
      <c r="E4698" t="s">
        <v>25382</v>
      </c>
      <c r="F4698" t="s">
        <v>7948</v>
      </c>
      <c r="G4698" t="s">
        <v>25289</v>
      </c>
      <c r="H4698" s="3">
        <v>0</v>
      </c>
      <c r="I4698" s="3">
        <v>365</v>
      </c>
      <c r="K4698" t="s">
        <v>25692</v>
      </c>
      <c r="L4698" t="s">
        <v>7971</v>
      </c>
      <c r="M4698" t="s">
        <v>7954</v>
      </c>
      <c r="N4698" t="s">
        <v>7971</v>
      </c>
      <c r="O4698" t="s">
        <v>7949</v>
      </c>
      <c r="P4698" t="s">
        <v>26397</v>
      </c>
      <c r="Q4698" t="s">
        <v>20542</v>
      </c>
      <c r="R4698" t="s">
        <v>26398</v>
      </c>
      <c r="S4698" t="s">
        <v>8128</v>
      </c>
      <c r="T4698" t="s">
        <v>7960</v>
      </c>
      <c r="U4698" t="s">
        <v>7961</v>
      </c>
      <c r="V4698" s="3">
        <v>0</v>
      </c>
      <c r="W4698" s="3">
        <v>0</v>
      </c>
      <c r="X4698" s="3">
        <v>120</v>
      </c>
      <c r="Y4698" t="s">
        <v>7948</v>
      </c>
      <c r="Z4698" s="3">
        <v>1</v>
      </c>
      <c r="AB4698" t="s">
        <v>7962</v>
      </c>
      <c r="AC4698" t="s">
        <v>25294</v>
      </c>
      <c r="AE4698" s="3">
        <v>0</v>
      </c>
      <c r="AF4698" s="3">
        <v>0</v>
      </c>
      <c r="AH4698" t="s">
        <v>8063</v>
      </c>
      <c r="AI4698" s="3">
        <v>11157.28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t="s">
        <v>7950</v>
      </c>
      <c r="AQ4698" t="s">
        <v>26399</v>
      </c>
      <c r="AR4698" t="s">
        <v>22532</v>
      </c>
      <c r="AU4698" t="s">
        <v>8065</v>
      </c>
      <c r="AV4698" s="3">
        <v>0</v>
      </c>
      <c r="AW4698" s="3">
        <v>0</v>
      </c>
      <c r="AX4698" s="3">
        <v>6</v>
      </c>
      <c r="AY4698" s="3">
        <v>20</v>
      </c>
      <c r="AZ4698" s="3">
        <v>5</v>
      </c>
      <c r="BA4698" t="s">
        <v>8137</v>
      </c>
      <c r="BB4698" t="s">
        <v>9195</v>
      </c>
      <c r="BC4698" t="s">
        <v>7950</v>
      </c>
      <c r="BD4698" t="s">
        <v>7950</v>
      </c>
    </row>
    <row r="4699" spans="1:56">
      <c r="A4699" t="s">
        <v>1919</v>
      </c>
      <c r="B4699" t="s">
        <v>20090</v>
      </c>
      <c r="C4699" t="s">
        <v>9343</v>
      </c>
      <c r="D4699" s="2" t="s">
        <v>8123</v>
      </c>
      <c r="E4699" t="s">
        <v>7985</v>
      </c>
      <c r="F4699" t="s">
        <v>7948</v>
      </c>
      <c r="G4699" t="s">
        <v>8056</v>
      </c>
      <c r="H4699" t="s">
        <v>7950</v>
      </c>
      <c r="I4699" s="3">
        <v>365</v>
      </c>
      <c r="J4699" t="s">
        <v>26400</v>
      </c>
      <c r="K4699" t="s">
        <v>26401</v>
      </c>
      <c r="L4699" t="s">
        <v>7971</v>
      </c>
      <c r="M4699" t="s">
        <v>7954</v>
      </c>
      <c r="N4699" t="s">
        <v>7971</v>
      </c>
      <c r="O4699" t="s">
        <v>7949</v>
      </c>
      <c r="P4699" t="s">
        <v>26402</v>
      </c>
      <c r="Q4699" t="s">
        <v>9289</v>
      </c>
      <c r="R4699" t="s">
        <v>26403</v>
      </c>
      <c r="S4699" t="s">
        <v>12027</v>
      </c>
      <c r="T4699" t="s">
        <v>7960</v>
      </c>
      <c r="U4699" t="s">
        <v>7961</v>
      </c>
      <c r="V4699" t="s">
        <v>7950</v>
      </c>
      <c r="W4699" t="s">
        <v>7950</v>
      </c>
      <c r="X4699" s="3">
        <v>1170</v>
      </c>
      <c r="Y4699" t="s">
        <v>7948</v>
      </c>
      <c r="Z4699" s="3">
        <v>1</v>
      </c>
      <c r="AB4699" t="s">
        <v>7962</v>
      </c>
      <c r="AC4699" t="s">
        <v>8062</v>
      </c>
      <c r="AE4699" s="3">
        <v>0</v>
      </c>
      <c r="AF4699" s="3">
        <v>0</v>
      </c>
      <c r="AH4699" t="s">
        <v>8063</v>
      </c>
      <c r="AI4699" s="3">
        <v>9374.0400000000009</v>
      </c>
      <c r="AJ4699" s="3">
        <v>0</v>
      </c>
      <c r="AK4699" s="3">
        <v>0</v>
      </c>
      <c r="AL4699" t="s">
        <v>7950</v>
      </c>
      <c r="AM4699" s="3">
        <v>0</v>
      </c>
      <c r="AN4699" t="s">
        <v>7950</v>
      </c>
      <c r="AO4699" s="3">
        <v>0</v>
      </c>
      <c r="AQ4699" t="s">
        <v>11601</v>
      </c>
      <c r="AR4699" t="s">
        <v>8075</v>
      </c>
      <c r="AS4699" t="s">
        <v>8850</v>
      </c>
      <c r="AU4699" t="s">
        <v>8065</v>
      </c>
      <c r="AV4699" s="3">
        <v>0</v>
      </c>
      <c r="AW4699" s="3">
        <v>0</v>
      </c>
      <c r="AX4699" s="3">
        <v>18</v>
      </c>
      <c r="AY4699" s="3">
        <v>65</v>
      </c>
      <c r="AZ4699" s="3">
        <v>5</v>
      </c>
      <c r="BA4699" t="s">
        <v>8314</v>
      </c>
      <c r="BB4699" t="s">
        <v>8314</v>
      </c>
      <c r="BC4699" s="3">
        <v>0</v>
      </c>
      <c r="BD4699" t="s">
        <v>7950</v>
      </c>
    </row>
    <row r="4700" spans="1:56">
      <c r="A4700" t="s">
        <v>6311</v>
      </c>
      <c r="B4700" t="s">
        <v>14130</v>
      </c>
      <c r="C4700" t="s">
        <v>9343</v>
      </c>
      <c r="D4700" s="2" t="s">
        <v>8123</v>
      </c>
      <c r="E4700" t="s">
        <v>7985</v>
      </c>
      <c r="F4700" t="s">
        <v>7948</v>
      </c>
      <c r="G4700" t="s">
        <v>8056</v>
      </c>
      <c r="H4700" t="s">
        <v>7950</v>
      </c>
      <c r="I4700" s="3">
        <v>365</v>
      </c>
      <c r="J4700" t="s">
        <v>26404</v>
      </c>
      <c r="K4700" t="s">
        <v>8125</v>
      </c>
      <c r="L4700" t="s">
        <v>7971</v>
      </c>
      <c r="M4700" t="s">
        <v>7954</v>
      </c>
      <c r="N4700" t="s">
        <v>7971</v>
      </c>
      <c r="O4700" t="s">
        <v>7949</v>
      </c>
      <c r="P4700" t="s">
        <v>26405</v>
      </c>
      <c r="Q4700" t="s">
        <v>20207</v>
      </c>
      <c r="R4700" t="s">
        <v>26406</v>
      </c>
      <c r="S4700" t="s">
        <v>8554</v>
      </c>
      <c r="T4700" t="s">
        <v>7960</v>
      </c>
      <c r="U4700" t="s">
        <v>7961</v>
      </c>
      <c r="V4700" t="s">
        <v>7950</v>
      </c>
      <c r="W4700" t="s">
        <v>7950</v>
      </c>
      <c r="X4700" s="3">
        <v>315</v>
      </c>
      <c r="Y4700" t="s">
        <v>7948</v>
      </c>
      <c r="Z4700" s="3">
        <v>1</v>
      </c>
      <c r="AB4700" t="s">
        <v>7962</v>
      </c>
      <c r="AC4700" t="s">
        <v>8062</v>
      </c>
      <c r="AE4700" s="3">
        <v>0</v>
      </c>
      <c r="AF4700" s="3">
        <v>0</v>
      </c>
      <c r="AH4700" t="s">
        <v>8063</v>
      </c>
      <c r="AI4700" s="3">
        <v>13308.62</v>
      </c>
      <c r="AJ4700" s="3">
        <v>0</v>
      </c>
      <c r="AK4700" s="3">
        <v>0</v>
      </c>
      <c r="AL4700" t="s">
        <v>7950</v>
      </c>
      <c r="AM4700" s="3">
        <v>0</v>
      </c>
      <c r="AN4700" t="s">
        <v>7950</v>
      </c>
      <c r="AO4700" s="3">
        <v>0</v>
      </c>
      <c r="AQ4700" t="s">
        <v>26407</v>
      </c>
      <c r="AR4700" t="s">
        <v>8105</v>
      </c>
      <c r="AS4700" t="s">
        <v>8850</v>
      </c>
      <c r="AU4700" t="s">
        <v>8065</v>
      </c>
      <c r="AV4700" s="3">
        <v>0</v>
      </c>
      <c r="AW4700" s="3">
        <v>0</v>
      </c>
      <c r="AX4700" s="3">
        <v>9</v>
      </c>
      <c r="AY4700" s="3">
        <v>35</v>
      </c>
      <c r="AZ4700" s="3">
        <v>5</v>
      </c>
      <c r="BA4700" t="s">
        <v>8314</v>
      </c>
      <c r="BB4700" t="s">
        <v>8314</v>
      </c>
      <c r="BC4700" s="3">
        <v>0</v>
      </c>
      <c r="BD4700" t="s">
        <v>7950</v>
      </c>
    </row>
    <row r="4701" spans="1:56">
      <c r="A4701" t="s">
        <v>2239</v>
      </c>
      <c r="B4701" t="s">
        <v>26408</v>
      </c>
      <c r="C4701" t="s">
        <v>26409</v>
      </c>
      <c r="E4701" t="s">
        <v>26410</v>
      </c>
      <c r="F4701" t="s">
        <v>7948</v>
      </c>
      <c r="G4701" t="s">
        <v>25289</v>
      </c>
      <c r="H4701" s="3">
        <v>0</v>
      </c>
      <c r="I4701" s="3">
        <v>365</v>
      </c>
      <c r="K4701" t="s">
        <v>26116</v>
      </c>
      <c r="L4701" t="s">
        <v>7971</v>
      </c>
      <c r="M4701" t="s">
        <v>7954</v>
      </c>
      <c r="N4701" t="s">
        <v>7971</v>
      </c>
      <c r="O4701" t="s">
        <v>7949</v>
      </c>
      <c r="P4701" t="s">
        <v>26411</v>
      </c>
      <c r="Q4701" t="s">
        <v>20542</v>
      </c>
      <c r="R4701" t="s">
        <v>26412</v>
      </c>
      <c r="S4701" t="s">
        <v>12136</v>
      </c>
      <c r="T4701" t="s">
        <v>7960</v>
      </c>
      <c r="U4701" t="s">
        <v>7961</v>
      </c>
      <c r="V4701" s="3">
        <v>0</v>
      </c>
      <c r="W4701" s="3">
        <v>0</v>
      </c>
      <c r="X4701" s="3">
        <v>1170</v>
      </c>
      <c r="Y4701" t="s">
        <v>7948</v>
      </c>
      <c r="Z4701" s="3">
        <v>1</v>
      </c>
      <c r="AB4701" t="s">
        <v>7962</v>
      </c>
      <c r="AC4701" t="s">
        <v>25294</v>
      </c>
      <c r="AE4701" s="3">
        <v>0</v>
      </c>
      <c r="AF4701" s="3">
        <v>0</v>
      </c>
      <c r="AH4701" t="s">
        <v>8063</v>
      </c>
      <c r="AI4701" s="3">
        <v>7951.27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t="s">
        <v>7950</v>
      </c>
      <c r="AP4701" t="s">
        <v>7971</v>
      </c>
      <c r="AQ4701" t="s">
        <v>13849</v>
      </c>
      <c r="AR4701" t="s">
        <v>8002</v>
      </c>
      <c r="AT4701" t="s">
        <v>7971</v>
      </c>
      <c r="AU4701" t="s">
        <v>8065</v>
      </c>
      <c r="AV4701" s="3">
        <v>0</v>
      </c>
      <c r="AW4701" s="3">
        <v>0</v>
      </c>
      <c r="AX4701" s="3">
        <v>18</v>
      </c>
      <c r="AY4701" s="3">
        <v>13</v>
      </c>
      <c r="AZ4701" s="3">
        <v>5</v>
      </c>
      <c r="BA4701" t="s">
        <v>8137</v>
      </c>
      <c r="BB4701" t="s">
        <v>20618</v>
      </c>
      <c r="BC4701" t="s">
        <v>7950</v>
      </c>
      <c r="BD4701" t="s">
        <v>7950</v>
      </c>
    </row>
    <row r="4702" spans="1:56">
      <c r="A4702" t="s">
        <v>2285</v>
      </c>
      <c r="B4702" t="s">
        <v>26413</v>
      </c>
      <c r="C4702" t="s">
        <v>26414</v>
      </c>
      <c r="D4702" s="2" t="s">
        <v>8141</v>
      </c>
      <c r="E4702" t="s">
        <v>25288</v>
      </c>
      <c r="F4702" t="s">
        <v>7948</v>
      </c>
      <c r="G4702" t="s">
        <v>25289</v>
      </c>
      <c r="H4702" s="3">
        <v>0</v>
      </c>
      <c r="I4702" s="3">
        <v>365</v>
      </c>
      <c r="K4702" t="s">
        <v>25591</v>
      </c>
      <c r="L4702" t="s">
        <v>7971</v>
      </c>
      <c r="M4702" t="s">
        <v>7954</v>
      </c>
      <c r="N4702" t="s">
        <v>7971</v>
      </c>
      <c r="O4702" t="s">
        <v>7949</v>
      </c>
      <c r="P4702" t="s">
        <v>26415</v>
      </c>
      <c r="Q4702" t="s">
        <v>12800</v>
      </c>
      <c r="R4702" t="s">
        <v>26416</v>
      </c>
      <c r="S4702" t="s">
        <v>12136</v>
      </c>
      <c r="T4702" t="s">
        <v>7960</v>
      </c>
      <c r="U4702" t="s">
        <v>7961</v>
      </c>
      <c r="V4702" s="3">
        <v>0</v>
      </c>
      <c r="W4702" s="3">
        <v>0</v>
      </c>
      <c r="X4702" s="3">
        <v>810</v>
      </c>
      <c r="Y4702" t="s">
        <v>7948</v>
      </c>
      <c r="Z4702" s="3">
        <v>1</v>
      </c>
      <c r="AB4702" t="s">
        <v>7962</v>
      </c>
      <c r="AC4702" t="s">
        <v>25294</v>
      </c>
      <c r="AE4702" s="3">
        <v>0</v>
      </c>
      <c r="AF4702" s="3">
        <v>0</v>
      </c>
      <c r="AH4702" t="s">
        <v>8063</v>
      </c>
      <c r="AI4702" s="3">
        <v>10339.61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t="s">
        <v>7950</v>
      </c>
      <c r="AQ4702" t="s">
        <v>26417</v>
      </c>
      <c r="AR4702" t="s">
        <v>8075</v>
      </c>
      <c r="AU4702" t="s">
        <v>8065</v>
      </c>
      <c r="AV4702" s="3">
        <v>0</v>
      </c>
      <c r="AW4702" s="3">
        <v>0</v>
      </c>
      <c r="AX4702" s="3">
        <v>18</v>
      </c>
      <c r="AY4702" s="3">
        <v>45</v>
      </c>
      <c r="AZ4702" s="3">
        <v>5</v>
      </c>
      <c r="BA4702" t="s">
        <v>8137</v>
      </c>
      <c r="BB4702" t="s">
        <v>22365</v>
      </c>
      <c r="BC4702" t="s">
        <v>7950</v>
      </c>
      <c r="BD4702" t="s">
        <v>7950</v>
      </c>
    </row>
    <row r="4703" spans="1:56">
      <c r="A4703" t="s">
        <v>7292</v>
      </c>
      <c r="B4703" t="s">
        <v>26418</v>
      </c>
      <c r="C4703" t="s">
        <v>26419</v>
      </c>
      <c r="E4703" t="s">
        <v>25578</v>
      </c>
      <c r="F4703" t="s">
        <v>7948</v>
      </c>
      <c r="G4703" t="s">
        <v>25289</v>
      </c>
      <c r="H4703" s="3">
        <v>0</v>
      </c>
      <c r="I4703" s="3">
        <v>365</v>
      </c>
      <c r="K4703" t="s">
        <v>26420</v>
      </c>
      <c r="L4703" t="s">
        <v>7971</v>
      </c>
      <c r="M4703" t="s">
        <v>7954</v>
      </c>
      <c r="N4703" t="s">
        <v>7971</v>
      </c>
      <c r="O4703" t="s">
        <v>7949</v>
      </c>
      <c r="P4703" t="s">
        <v>26421</v>
      </c>
      <c r="Q4703" t="s">
        <v>21013</v>
      </c>
      <c r="R4703" t="s">
        <v>26422</v>
      </c>
      <c r="S4703" t="s">
        <v>9188</v>
      </c>
      <c r="T4703" t="s">
        <v>7960</v>
      </c>
      <c r="U4703" t="s">
        <v>7961</v>
      </c>
      <c r="V4703" s="3">
        <v>0</v>
      </c>
      <c r="W4703" s="3">
        <v>0</v>
      </c>
      <c r="X4703" s="3">
        <v>3780</v>
      </c>
      <c r="Y4703" t="s">
        <v>7948</v>
      </c>
      <c r="Z4703" s="3">
        <v>0</v>
      </c>
      <c r="AB4703" t="s">
        <v>7962</v>
      </c>
      <c r="AC4703" t="s">
        <v>25294</v>
      </c>
      <c r="AE4703" s="3">
        <v>0</v>
      </c>
      <c r="AF4703" s="3">
        <v>0</v>
      </c>
      <c r="AH4703" t="s">
        <v>8063</v>
      </c>
      <c r="AI4703" s="3">
        <v>8796.2999999999993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t="s">
        <v>7950</v>
      </c>
      <c r="AQ4703" t="s">
        <v>11555</v>
      </c>
      <c r="AR4703" t="s">
        <v>25434</v>
      </c>
      <c r="AU4703" t="s">
        <v>8065</v>
      </c>
      <c r="AV4703" s="3">
        <v>0</v>
      </c>
      <c r="AW4703" s="3">
        <v>0</v>
      </c>
      <c r="AX4703" s="3">
        <v>28</v>
      </c>
      <c r="AY4703" s="3">
        <v>135</v>
      </c>
      <c r="AZ4703" s="3">
        <v>5</v>
      </c>
      <c r="BA4703" t="s">
        <v>8137</v>
      </c>
      <c r="BB4703" t="s">
        <v>10958</v>
      </c>
      <c r="BC4703" t="s">
        <v>7950</v>
      </c>
      <c r="BD4703" t="s">
        <v>7950</v>
      </c>
    </row>
    <row r="4704" spans="1:56">
      <c r="A4704" t="s">
        <v>627</v>
      </c>
      <c r="B4704" t="s">
        <v>26171</v>
      </c>
      <c r="C4704" t="s">
        <v>7886</v>
      </c>
      <c r="E4704" t="s">
        <v>25515</v>
      </c>
      <c r="F4704" t="s">
        <v>7948</v>
      </c>
      <c r="G4704" t="s">
        <v>25289</v>
      </c>
      <c r="H4704" s="3">
        <v>0</v>
      </c>
      <c r="I4704" s="3">
        <v>365</v>
      </c>
      <c r="K4704" t="s">
        <v>26173</v>
      </c>
      <c r="L4704" t="s">
        <v>7971</v>
      </c>
      <c r="M4704" t="s">
        <v>7954</v>
      </c>
      <c r="N4704" t="s">
        <v>7971</v>
      </c>
      <c r="O4704" t="s">
        <v>7949</v>
      </c>
      <c r="P4704" t="s">
        <v>26423</v>
      </c>
      <c r="Q4704" t="s">
        <v>21013</v>
      </c>
      <c r="R4704" t="s">
        <v>26424</v>
      </c>
      <c r="S4704" t="s">
        <v>21013</v>
      </c>
      <c r="T4704" t="s">
        <v>7960</v>
      </c>
      <c r="U4704" t="s">
        <v>7961</v>
      </c>
      <c r="V4704" s="3">
        <v>0</v>
      </c>
      <c r="W4704" s="3">
        <v>0</v>
      </c>
      <c r="X4704" s="3">
        <v>1600</v>
      </c>
      <c r="Y4704" t="s">
        <v>7948</v>
      </c>
      <c r="Z4704" s="3">
        <v>1</v>
      </c>
      <c r="AB4704" t="s">
        <v>7981</v>
      </c>
      <c r="AC4704" t="s">
        <v>25294</v>
      </c>
      <c r="AE4704" s="3">
        <v>0</v>
      </c>
      <c r="AF4704" s="3">
        <v>0</v>
      </c>
      <c r="AH4704" t="s">
        <v>8063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t="s">
        <v>7950</v>
      </c>
      <c r="AR4704" t="s">
        <v>14512</v>
      </c>
      <c r="AU4704" t="s">
        <v>8065</v>
      </c>
      <c r="AV4704" s="3">
        <v>0</v>
      </c>
      <c r="AW4704" s="3">
        <v>0</v>
      </c>
      <c r="AX4704" s="3">
        <v>40</v>
      </c>
      <c r="AY4704" s="3">
        <v>40</v>
      </c>
      <c r="AZ4704" s="3">
        <v>2</v>
      </c>
      <c r="BA4704" t="s">
        <v>7964</v>
      </c>
      <c r="BB4704" t="s">
        <v>7886</v>
      </c>
      <c r="BC4704" t="s">
        <v>7950</v>
      </c>
      <c r="BD4704" t="s">
        <v>7950</v>
      </c>
    </row>
    <row r="4705" spans="1:56">
      <c r="A4705" t="s">
        <v>2224</v>
      </c>
      <c r="B4705" t="s">
        <v>26425</v>
      </c>
      <c r="C4705" t="s">
        <v>25387</v>
      </c>
      <c r="E4705" t="s">
        <v>25382</v>
      </c>
      <c r="F4705" t="s">
        <v>7948</v>
      </c>
      <c r="G4705" t="s">
        <v>8056</v>
      </c>
      <c r="H4705" s="3">
        <v>0</v>
      </c>
      <c r="I4705" s="3">
        <v>365</v>
      </c>
      <c r="K4705" t="s">
        <v>8020</v>
      </c>
      <c r="L4705" t="s">
        <v>7971</v>
      </c>
      <c r="M4705" t="s">
        <v>7954</v>
      </c>
      <c r="N4705" t="s">
        <v>7971</v>
      </c>
      <c r="O4705" t="s">
        <v>7949</v>
      </c>
      <c r="P4705" t="s">
        <v>26426</v>
      </c>
      <c r="Q4705" t="s">
        <v>20542</v>
      </c>
      <c r="R4705" t="s">
        <v>26427</v>
      </c>
      <c r="S4705" t="s">
        <v>8061</v>
      </c>
      <c r="T4705" t="s">
        <v>7960</v>
      </c>
      <c r="U4705" t="s">
        <v>7961</v>
      </c>
      <c r="V4705" s="3">
        <v>0</v>
      </c>
      <c r="W4705" s="3">
        <v>0</v>
      </c>
      <c r="X4705" s="3">
        <v>1170</v>
      </c>
      <c r="Y4705" t="s">
        <v>7948</v>
      </c>
      <c r="Z4705" s="3">
        <v>1</v>
      </c>
      <c r="AB4705" t="s">
        <v>7962</v>
      </c>
      <c r="AC4705" t="s">
        <v>25294</v>
      </c>
      <c r="AE4705" s="3">
        <v>0</v>
      </c>
      <c r="AF4705" s="3">
        <v>0</v>
      </c>
      <c r="AH4705" t="s">
        <v>8063</v>
      </c>
      <c r="AI4705" s="3">
        <v>9422.24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t="s">
        <v>7950</v>
      </c>
      <c r="AQ4705" t="s">
        <v>26428</v>
      </c>
      <c r="AR4705" t="s">
        <v>8002</v>
      </c>
      <c r="AU4705" t="s">
        <v>8065</v>
      </c>
      <c r="AV4705" s="3">
        <v>0</v>
      </c>
      <c r="AW4705" s="3">
        <v>0</v>
      </c>
      <c r="AX4705" s="3">
        <v>18</v>
      </c>
      <c r="AY4705" s="3">
        <v>65</v>
      </c>
      <c r="AZ4705" s="3">
        <v>5</v>
      </c>
      <c r="BA4705" t="s">
        <v>8137</v>
      </c>
      <c r="BB4705" t="s">
        <v>13323</v>
      </c>
      <c r="BC4705" t="s">
        <v>7950</v>
      </c>
      <c r="BD4705" t="s">
        <v>7950</v>
      </c>
    </row>
    <row r="4706" spans="1:56">
      <c r="A4706" t="s">
        <v>279</v>
      </c>
      <c r="B4706" t="s">
        <v>26429</v>
      </c>
      <c r="C4706" t="s">
        <v>26430</v>
      </c>
      <c r="E4706" t="s">
        <v>26431</v>
      </c>
      <c r="F4706" t="s">
        <v>7948</v>
      </c>
      <c r="G4706" t="s">
        <v>8056</v>
      </c>
      <c r="H4706" s="3">
        <v>0</v>
      </c>
      <c r="I4706" s="3">
        <v>365</v>
      </c>
      <c r="K4706" t="s">
        <v>25330</v>
      </c>
      <c r="L4706" t="s">
        <v>7971</v>
      </c>
      <c r="M4706" t="s">
        <v>7954</v>
      </c>
      <c r="N4706" t="s">
        <v>7971</v>
      </c>
      <c r="O4706" t="s">
        <v>7949</v>
      </c>
      <c r="P4706" t="s">
        <v>26432</v>
      </c>
      <c r="Q4706" t="s">
        <v>25456</v>
      </c>
      <c r="R4706" t="s">
        <v>26433</v>
      </c>
      <c r="S4706" t="s">
        <v>17533</v>
      </c>
      <c r="T4706" t="s">
        <v>7960</v>
      </c>
      <c r="U4706" t="s">
        <v>7961</v>
      </c>
      <c r="V4706" s="3">
        <v>0</v>
      </c>
      <c r="W4706" s="3">
        <v>0</v>
      </c>
      <c r="X4706" s="3">
        <v>1872</v>
      </c>
      <c r="Y4706" t="s">
        <v>7948</v>
      </c>
      <c r="Z4706" s="3">
        <v>1</v>
      </c>
      <c r="AC4706" t="s">
        <v>22078</v>
      </c>
      <c r="AE4706" s="3">
        <v>0</v>
      </c>
      <c r="AF4706" s="3">
        <v>0</v>
      </c>
      <c r="AH4706" t="s">
        <v>8063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t="s">
        <v>7950</v>
      </c>
      <c r="AR4706" t="s">
        <v>8002</v>
      </c>
      <c r="AU4706" t="s">
        <v>8065</v>
      </c>
      <c r="AV4706" s="3">
        <v>0</v>
      </c>
      <c r="AW4706" s="3">
        <v>0</v>
      </c>
      <c r="AX4706" s="3">
        <v>24</v>
      </c>
      <c r="AY4706" s="3">
        <v>78</v>
      </c>
      <c r="AZ4706" s="3">
        <v>3</v>
      </c>
      <c r="BC4706" t="s">
        <v>7950</v>
      </c>
      <c r="BD4706" t="s">
        <v>7950</v>
      </c>
    </row>
    <row r="4707" spans="1:56">
      <c r="A4707" t="s">
        <v>208</v>
      </c>
      <c r="B4707" t="s">
        <v>26434</v>
      </c>
      <c r="C4707" t="s">
        <v>26435</v>
      </c>
      <c r="E4707" t="s">
        <v>26436</v>
      </c>
      <c r="F4707" t="s">
        <v>7948</v>
      </c>
      <c r="G4707" t="s">
        <v>8056</v>
      </c>
      <c r="H4707" s="3">
        <v>0</v>
      </c>
      <c r="I4707" s="3">
        <v>365</v>
      </c>
      <c r="K4707" t="s">
        <v>8020</v>
      </c>
      <c r="L4707" t="s">
        <v>7971</v>
      </c>
      <c r="M4707" t="s">
        <v>7954</v>
      </c>
      <c r="N4707" t="s">
        <v>7971</v>
      </c>
      <c r="O4707" t="s">
        <v>7949</v>
      </c>
      <c r="P4707" t="s">
        <v>26437</v>
      </c>
      <c r="Q4707" t="s">
        <v>18063</v>
      </c>
      <c r="R4707" t="s">
        <v>26437</v>
      </c>
      <c r="S4707" t="s">
        <v>18063</v>
      </c>
      <c r="T4707" t="s">
        <v>7960</v>
      </c>
      <c r="U4707" t="s">
        <v>7961</v>
      </c>
      <c r="V4707" s="3">
        <v>0</v>
      </c>
      <c r="W4707" s="3">
        <v>0</v>
      </c>
      <c r="X4707" s="3">
        <v>1216</v>
      </c>
      <c r="Y4707" t="s">
        <v>7948</v>
      </c>
      <c r="Z4707" s="3">
        <v>1</v>
      </c>
      <c r="AC4707" t="s">
        <v>22078</v>
      </c>
      <c r="AE4707" s="3">
        <v>0</v>
      </c>
      <c r="AF4707" s="3">
        <v>0</v>
      </c>
      <c r="AH4707" t="s">
        <v>8063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R4707" t="s">
        <v>22532</v>
      </c>
      <c r="AU4707" t="s">
        <v>8065</v>
      </c>
      <c r="AV4707" s="3">
        <v>0</v>
      </c>
      <c r="AW4707" s="3">
        <v>0</v>
      </c>
      <c r="AX4707" s="3">
        <v>19</v>
      </c>
      <c r="AY4707" s="3">
        <v>0</v>
      </c>
      <c r="AZ4707" s="3">
        <v>0</v>
      </c>
      <c r="BC4707" t="s">
        <v>7950</v>
      </c>
      <c r="BD4707" t="s">
        <v>7950</v>
      </c>
    </row>
    <row r="4708" spans="1:56">
      <c r="A4708" t="s">
        <v>5459</v>
      </c>
      <c r="B4708" t="s">
        <v>10628</v>
      </c>
      <c r="C4708" t="s">
        <v>9343</v>
      </c>
      <c r="D4708" s="2" t="s">
        <v>8123</v>
      </c>
      <c r="E4708" t="s">
        <v>7985</v>
      </c>
      <c r="F4708" t="s">
        <v>7948</v>
      </c>
      <c r="G4708" t="s">
        <v>8056</v>
      </c>
      <c r="H4708" t="s">
        <v>7950</v>
      </c>
      <c r="I4708" s="3">
        <v>365</v>
      </c>
      <c r="J4708" t="s">
        <v>26438</v>
      </c>
      <c r="K4708" t="s">
        <v>11663</v>
      </c>
      <c r="L4708" t="s">
        <v>7971</v>
      </c>
      <c r="M4708" t="s">
        <v>7954</v>
      </c>
      <c r="N4708" t="s">
        <v>7971</v>
      </c>
      <c r="O4708" t="s">
        <v>7949</v>
      </c>
      <c r="P4708" t="s">
        <v>26439</v>
      </c>
      <c r="Q4708" t="s">
        <v>9289</v>
      </c>
      <c r="R4708" t="s">
        <v>26440</v>
      </c>
      <c r="S4708" t="s">
        <v>8128</v>
      </c>
      <c r="T4708" t="s">
        <v>7960</v>
      </c>
      <c r="U4708" t="s">
        <v>7961</v>
      </c>
      <c r="V4708" t="s">
        <v>7950</v>
      </c>
      <c r="W4708" t="s">
        <v>7950</v>
      </c>
      <c r="X4708" s="3">
        <v>700</v>
      </c>
      <c r="Y4708" t="s">
        <v>7948</v>
      </c>
      <c r="Z4708" s="3">
        <v>1</v>
      </c>
      <c r="AB4708" t="s">
        <v>7962</v>
      </c>
      <c r="AC4708" t="s">
        <v>8062</v>
      </c>
      <c r="AE4708" s="3">
        <v>0</v>
      </c>
      <c r="AF4708" s="3">
        <v>0</v>
      </c>
      <c r="AH4708" t="s">
        <v>8063</v>
      </c>
      <c r="AI4708" s="3">
        <v>10829.78</v>
      </c>
      <c r="AJ4708" s="3">
        <v>0</v>
      </c>
      <c r="AK4708" s="3">
        <v>0</v>
      </c>
      <c r="AL4708" t="s">
        <v>7950</v>
      </c>
      <c r="AM4708" s="3">
        <v>0</v>
      </c>
      <c r="AN4708" t="s">
        <v>7950</v>
      </c>
      <c r="AO4708" s="3">
        <v>0</v>
      </c>
      <c r="AQ4708" t="s">
        <v>21231</v>
      </c>
      <c r="AR4708" t="s">
        <v>10722</v>
      </c>
      <c r="AS4708" t="s">
        <v>8850</v>
      </c>
      <c r="AU4708" t="s">
        <v>8065</v>
      </c>
      <c r="AV4708" s="3">
        <v>0</v>
      </c>
      <c r="AW4708" s="3">
        <v>0</v>
      </c>
      <c r="AX4708" s="3">
        <v>14</v>
      </c>
      <c r="AY4708" s="3">
        <v>50</v>
      </c>
      <c r="AZ4708" s="3">
        <v>5</v>
      </c>
      <c r="BA4708" t="s">
        <v>8130</v>
      </c>
      <c r="BB4708" t="s">
        <v>8130</v>
      </c>
      <c r="BC4708" s="3">
        <v>0</v>
      </c>
      <c r="BD4708" t="s">
        <v>7950</v>
      </c>
    </row>
    <row r="4709" spans="1:56">
      <c r="A4709" t="s">
        <v>26441</v>
      </c>
      <c r="B4709" t="s">
        <v>26442</v>
      </c>
      <c r="C4709" t="s">
        <v>26443</v>
      </c>
      <c r="E4709" t="s">
        <v>25382</v>
      </c>
      <c r="F4709" t="s">
        <v>7948</v>
      </c>
      <c r="G4709" t="s">
        <v>8056</v>
      </c>
      <c r="H4709" s="3">
        <v>0</v>
      </c>
      <c r="I4709" s="3">
        <v>365</v>
      </c>
      <c r="K4709" t="s">
        <v>26444</v>
      </c>
      <c r="L4709" t="s">
        <v>7971</v>
      </c>
      <c r="M4709" t="s">
        <v>7954</v>
      </c>
      <c r="N4709" t="s">
        <v>7971</v>
      </c>
      <c r="O4709" t="s">
        <v>7949</v>
      </c>
      <c r="P4709" t="s">
        <v>26445</v>
      </c>
      <c r="Q4709" t="s">
        <v>18063</v>
      </c>
      <c r="R4709" t="s">
        <v>26445</v>
      </c>
      <c r="S4709" t="s">
        <v>18063</v>
      </c>
      <c r="T4709" t="s">
        <v>7960</v>
      </c>
      <c r="U4709" t="s">
        <v>7961</v>
      </c>
      <c r="V4709" s="3">
        <v>0</v>
      </c>
      <c r="W4709" s="3">
        <v>0</v>
      </c>
      <c r="X4709" s="3">
        <v>2280</v>
      </c>
      <c r="Y4709" t="s">
        <v>7948</v>
      </c>
      <c r="Z4709" s="3">
        <v>1</v>
      </c>
      <c r="AB4709" t="s">
        <v>7962</v>
      </c>
      <c r="AC4709" t="s">
        <v>25294</v>
      </c>
      <c r="AE4709" s="3">
        <v>0</v>
      </c>
      <c r="AF4709" s="3">
        <v>0</v>
      </c>
      <c r="AH4709" t="s">
        <v>8063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R4709" t="s">
        <v>22532</v>
      </c>
      <c r="AU4709" t="s">
        <v>8065</v>
      </c>
      <c r="AV4709" s="3">
        <v>0</v>
      </c>
      <c r="AW4709" s="3">
        <v>0</v>
      </c>
      <c r="AX4709" s="3">
        <v>24</v>
      </c>
      <c r="AY4709" s="3">
        <v>95</v>
      </c>
      <c r="AZ4709" s="3">
        <v>5</v>
      </c>
      <c r="BA4709" t="s">
        <v>8137</v>
      </c>
      <c r="BB4709" t="s">
        <v>10958</v>
      </c>
      <c r="BC4709" t="s">
        <v>7950</v>
      </c>
      <c r="BD4709" t="s">
        <v>7950</v>
      </c>
    </row>
    <row r="4710" spans="1:56">
      <c r="A4710" t="s">
        <v>463</v>
      </c>
      <c r="B4710" t="s">
        <v>26442</v>
      </c>
      <c r="C4710" t="s">
        <v>26443</v>
      </c>
      <c r="E4710" t="s">
        <v>25443</v>
      </c>
      <c r="F4710" t="s">
        <v>7948</v>
      </c>
      <c r="G4710" t="s">
        <v>8056</v>
      </c>
      <c r="H4710" s="3">
        <v>0</v>
      </c>
      <c r="I4710" s="3">
        <v>365</v>
      </c>
      <c r="K4710" t="s">
        <v>25290</v>
      </c>
      <c r="L4710" t="s">
        <v>7971</v>
      </c>
      <c r="M4710" t="s">
        <v>7954</v>
      </c>
      <c r="N4710" t="s">
        <v>7971</v>
      </c>
      <c r="O4710" t="s">
        <v>7949</v>
      </c>
      <c r="P4710" t="s">
        <v>26446</v>
      </c>
      <c r="Q4710" t="s">
        <v>18063</v>
      </c>
      <c r="R4710" t="s">
        <v>26447</v>
      </c>
      <c r="S4710" t="s">
        <v>22732</v>
      </c>
      <c r="T4710" t="s">
        <v>7960</v>
      </c>
      <c r="U4710" t="s">
        <v>7961</v>
      </c>
      <c r="V4710" s="3">
        <v>0</v>
      </c>
      <c r="W4710" s="3">
        <v>0</v>
      </c>
      <c r="X4710" s="3">
        <v>2280</v>
      </c>
      <c r="Y4710" t="s">
        <v>7948</v>
      </c>
      <c r="Z4710" s="3">
        <v>1</v>
      </c>
      <c r="AB4710" t="s">
        <v>7962</v>
      </c>
      <c r="AC4710" t="s">
        <v>25294</v>
      </c>
      <c r="AE4710" s="3">
        <v>0</v>
      </c>
      <c r="AF4710" s="3">
        <v>0</v>
      </c>
      <c r="AH4710" t="s">
        <v>8063</v>
      </c>
      <c r="AI4710" s="3">
        <v>10392.32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t="s">
        <v>7950</v>
      </c>
      <c r="AQ4710" t="s">
        <v>26448</v>
      </c>
      <c r="AR4710" t="s">
        <v>14512</v>
      </c>
      <c r="AU4710" t="s">
        <v>8065</v>
      </c>
      <c r="AV4710" s="3">
        <v>0</v>
      </c>
      <c r="AW4710" s="3">
        <v>0</v>
      </c>
      <c r="AX4710" s="3">
        <v>24</v>
      </c>
      <c r="AY4710" s="3">
        <v>95</v>
      </c>
      <c r="AZ4710" s="3">
        <v>5</v>
      </c>
      <c r="BA4710" t="s">
        <v>8137</v>
      </c>
      <c r="BB4710" t="s">
        <v>10958</v>
      </c>
      <c r="BC4710" t="s">
        <v>7950</v>
      </c>
      <c r="BD4710" t="s">
        <v>7950</v>
      </c>
    </row>
    <row r="4711" spans="1:56">
      <c r="A4711" t="s">
        <v>689</v>
      </c>
      <c r="B4711" t="s">
        <v>26449</v>
      </c>
      <c r="C4711" t="s">
        <v>26450</v>
      </c>
      <c r="D4711" s="2" t="s">
        <v>8141</v>
      </c>
      <c r="E4711" t="s">
        <v>25515</v>
      </c>
      <c r="F4711" t="s">
        <v>7948</v>
      </c>
      <c r="G4711" t="s">
        <v>8056</v>
      </c>
      <c r="H4711" s="3">
        <v>0</v>
      </c>
      <c r="I4711" s="3">
        <v>365</v>
      </c>
      <c r="K4711" t="s">
        <v>25591</v>
      </c>
      <c r="L4711" t="s">
        <v>7971</v>
      </c>
      <c r="M4711" t="s">
        <v>7954</v>
      </c>
      <c r="N4711" t="s">
        <v>7971</v>
      </c>
      <c r="O4711" t="s">
        <v>7949</v>
      </c>
      <c r="P4711" t="s">
        <v>26451</v>
      </c>
      <c r="Q4711" t="s">
        <v>17533</v>
      </c>
      <c r="R4711" t="s">
        <v>26451</v>
      </c>
      <c r="S4711" t="s">
        <v>17533</v>
      </c>
      <c r="T4711" t="s">
        <v>7960</v>
      </c>
      <c r="U4711" t="s">
        <v>7961</v>
      </c>
      <c r="V4711" s="3">
        <v>0</v>
      </c>
      <c r="W4711" s="3">
        <v>0</v>
      </c>
      <c r="X4711" s="3">
        <v>504</v>
      </c>
      <c r="Y4711" t="s">
        <v>7948</v>
      </c>
      <c r="Z4711" s="3">
        <v>1</v>
      </c>
      <c r="AC4711" t="s">
        <v>22078</v>
      </c>
      <c r="AE4711" s="3">
        <v>0</v>
      </c>
      <c r="AF4711" s="3">
        <v>0</v>
      </c>
      <c r="AH4711" t="s">
        <v>8063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R4711" t="s">
        <v>10722</v>
      </c>
      <c r="AU4711" t="s">
        <v>8065</v>
      </c>
      <c r="AV4711" s="3">
        <v>0</v>
      </c>
      <c r="AW4711" s="3">
        <v>0</v>
      </c>
      <c r="AX4711" s="3">
        <v>12</v>
      </c>
      <c r="AY4711" s="3">
        <v>0</v>
      </c>
      <c r="AZ4711" s="3">
        <v>2</v>
      </c>
      <c r="BC4711" t="s">
        <v>7950</v>
      </c>
      <c r="BD4711" t="s">
        <v>7950</v>
      </c>
    </row>
    <row r="4712" spans="1:56">
      <c r="A4712" t="s">
        <v>26452</v>
      </c>
      <c r="B4712" t="s">
        <v>26453</v>
      </c>
      <c r="C4712" t="s">
        <v>16217</v>
      </c>
      <c r="E4712" t="s">
        <v>7993</v>
      </c>
      <c r="F4712" t="s">
        <v>7948</v>
      </c>
      <c r="G4712" t="s">
        <v>7949</v>
      </c>
      <c r="H4712" t="s">
        <v>7950</v>
      </c>
      <c r="I4712" s="3">
        <v>365</v>
      </c>
      <c r="K4712" t="s">
        <v>26454</v>
      </c>
      <c r="L4712" t="s">
        <v>7971</v>
      </c>
      <c r="M4712" t="s">
        <v>7954</v>
      </c>
      <c r="N4712" t="s">
        <v>7971</v>
      </c>
      <c r="O4712" t="s">
        <v>7949</v>
      </c>
      <c r="P4712" t="s">
        <v>26455</v>
      </c>
      <c r="Q4712" t="s">
        <v>20196</v>
      </c>
      <c r="R4712" t="s">
        <v>7958</v>
      </c>
      <c r="S4712" t="s">
        <v>7959</v>
      </c>
      <c r="T4712" t="s">
        <v>7960</v>
      </c>
      <c r="U4712" t="s">
        <v>7961</v>
      </c>
      <c r="V4712" t="s">
        <v>7950</v>
      </c>
      <c r="W4712" t="s">
        <v>7950</v>
      </c>
      <c r="X4712" s="3">
        <v>96</v>
      </c>
      <c r="Y4712" t="s">
        <v>7948</v>
      </c>
      <c r="Z4712" s="3">
        <v>1</v>
      </c>
      <c r="AB4712" t="s">
        <v>7962</v>
      </c>
      <c r="AE4712" s="3">
        <v>0</v>
      </c>
      <c r="AF4712" s="3">
        <v>0</v>
      </c>
      <c r="AH4712" t="s">
        <v>13844</v>
      </c>
      <c r="AI4712" t="s">
        <v>7950</v>
      </c>
      <c r="AJ4712" t="s">
        <v>7950</v>
      </c>
      <c r="AK4712" t="s">
        <v>7950</v>
      </c>
      <c r="AL4712" t="s">
        <v>7950</v>
      </c>
      <c r="AM4712" t="s">
        <v>7950</v>
      </c>
      <c r="AN4712" t="s">
        <v>7950</v>
      </c>
      <c r="AO4712" t="s">
        <v>7950</v>
      </c>
      <c r="AR4712" t="s">
        <v>11007</v>
      </c>
      <c r="AS4712" t="s">
        <v>9575</v>
      </c>
      <c r="AV4712" t="s">
        <v>7950</v>
      </c>
      <c r="AW4712" t="s">
        <v>7950</v>
      </c>
      <c r="AX4712" s="3">
        <v>6</v>
      </c>
      <c r="AY4712" s="3">
        <v>16</v>
      </c>
      <c r="AZ4712" s="3">
        <v>8</v>
      </c>
      <c r="BA4712" t="s">
        <v>8137</v>
      </c>
      <c r="BB4712" t="s">
        <v>9568</v>
      </c>
      <c r="BC4712" t="s">
        <v>7950</v>
      </c>
      <c r="BD4712" t="s">
        <v>7950</v>
      </c>
    </row>
    <row r="4713" spans="1:56">
      <c r="A4713" t="s">
        <v>26456</v>
      </c>
      <c r="B4713" t="s">
        <v>26457</v>
      </c>
      <c r="C4713" t="s">
        <v>16108</v>
      </c>
      <c r="E4713" t="s">
        <v>7993</v>
      </c>
      <c r="F4713" t="s">
        <v>7948</v>
      </c>
      <c r="G4713" t="s">
        <v>7949</v>
      </c>
      <c r="H4713" t="s">
        <v>7950</v>
      </c>
      <c r="I4713" s="3">
        <v>365</v>
      </c>
      <c r="K4713" t="s">
        <v>16110</v>
      </c>
      <c r="L4713" t="s">
        <v>7971</v>
      </c>
      <c r="M4713" t="s">
        <v>9162</v>
      </c>
      <c r="N4713" t="s">
        <v>7971</v>
      </c>
      <c r="O4713" t="s">
        <v>7949</v>
      </c>
      <c r="P4713" t="s">
        <v>26458</v>
      </c>
      <c r="Q4713" t="s">
        <v>11322</v>
      </c>
      <c r="R4713" t="s">
        <v>26458</v>
      </c>
      <c r="S4713" t="s">
        <v>11322</v>
      </c>
      <c r="T4713" t="s">
        <v>7960</v>
      </c>
      <c r="U4713" t="s">
        <v>7961</v>
      </c>
      <c r="V4713" t="s">
        <v>7950</v>
      </c>
      <c r="W4713" t="s">
        <v>7950</v>
      </c>
      <c r="X4713" s="3">
        <v>70</v>
      </c>
      <c r="Y4713" t="s">
        <v>7948</v>
      </c>
      <c r="Z4713" s="3">
        <v>1</v>
      </c>
      <c r="AB4713" t="s">
        <v>7962</v>
      </c>
      <c r="AE4713" s="3">
        <v>0</v>
      </c>
      <c r="AF4713" s="3">
        <v>0</v>
      </c>
      <c r="AH4713" t="s">
        <v>13844</v>
      </c>
      <c r="AI4713" s="3">
        <v>8830.85</v>
      </c>
      <c r="AJ4713" t="s">
        <v>7950</v>
      </c>
      <c r="AK4713" t="s">
        <v>7950</v>
      </c>
      <c r="AL4713" t="s">
        <v>7950</v>
      </c>
      <c r="AM4713" t="s">
        <v>7950</v>
      </c>
      <c r="AN4713" t="s">
        <v>7950</v>
      </c>
      <c r="AO4713" t="s">
        <v>7950</v>
      </c>
      <c r="AR4713" t="s">
        <v>8105</v>
      </c>
      <c r="AS4713" t="s">
        <v>9575</v>
      </c>
      <c r="AV4713" t="s">
        <v>7950</v>
      </c>
      <c r="AW4713" t="s">
        <v>7950</v>
      </c>
      <c r="AX4713" s="3">
        <v>5</v>
      </c>
      <c r="AY4713" s="3">
        <v>14</v>
      </c>
      <c r="AZ4713" s="3">
        <v>7</v>
      </c>
      <c r="BA4713" t="s">
        <v>8137</v>
      </c>
      <c r="BB4713" t="s">
        <v>8138</v>
      </c>
      <c r="BC4713" t="s">
        <v>7950</v>
      </c>
      <c r="BD4713" t="s">
        <v>7950</v>
      </c>
    </row>
    <row r="4714" spans="1:56">
      <c r="A4714" t="s">
        <v>719</v>
      </c>
      <c r="B4714" t="s">
        <v>26459</v>
      </c>
      <c r="C4714" t="s">
        <v>26460</v>
      </c>
      <c r="D4714" s="2" t="s">
        <v>8141</v>
      </c>
      <c r="E4714" t="s">
        <v>8218</v>
      </c>
      <c r="F4714" t="s">
        <v>7948</v>
      </c>
      <c r="G4714" t="s">
        <v>7949</v>
      </c>
      <c r="H4714" t="s">
        <v>7950</v>
      </c>
      <c r="I4714" s="3">
        <v>365</v>
      </c>
      <c r="J4714" t="s">
        <v>26461</v>
      </c>
      <c r="K4714" t="s">
        <v>26462</v>
      </c>
      <c r="L4714" t="s">
        <v>7971</v>
      </c>
      <c r="M4714" t="s">
        <v>7954</v>
      </c>
      <c r="N4714" t="s">
        <v>7971</v>
      </c>
      <c r="O4714" t="s">
        <v>7949</v>
      </c>
      <c r="P4714" t="s">
        <v>26463</v>
      </c>
      <c r="Q4714" t="s">
        <v>20321</v>
      </c>
      <c r="R4714" t="s">
        <v>26463</v>
      </c>
      <c r="S4714" t="s">
        <v>20321</v>
      </c>
      <c r="T4714" t="s">
        <v>7960</v>
      </c>
      <c r="U4714" t="s">
        <v>7961</v>
      </c>
      <c r="V4714" t="s">
        <v>7950</v>
      </c>
      <c r="W4714" t="s">
        <v>7950</v>
      </c>
      <c r="X4714" s="3">
        <v>315</v>
      </c>
      <c r="Y4714" t="s">
        <v>7948</v>
      </c>
      <c r="Z4714" s="3">
        <v>1</v>
      </c>
      <c r="AB4714" t="s">
        <v>7962</v>
      </c>
      <c r="AC4714" t="s">
        <v>8145</v>
      </c>
      <c r="AE4714" s="3">
        <v>0</v>
      </c>
      <c r="AF4714" s="3">
        <v>0</v>
      </c>
      <c r="AH4714" t="s">
        <v>13844</v>
      </c>
      <c r="AI4714" t="s">
        <v>7950</v>
      </c>
      <c r="AJ4714" t="s">
        <v>7950</v>
      </c>
      <c r="AK4714" t="s">
        <v>7950</v>
      </c>
      <c r="AL4714" t="s">
        <v>7950</v>
      </c>
      <c r="AM4714" t="s">
        <v>7950</v>
      </c>
      <c r="AN4714" t="s">
        <v>7950</v>
      </c>
      <c r="AO4714" t="s">
        <v>7950</v>
      </c>
      <c r="AR4714" t="s">
        <v>8002</v>
      </c>
      <c r="AS4714" t="s">
        <v>8850</v>
      </c>
      <c r="AV4714" t="s">
        <v>7950</v>
      </c>
      <c r="AW4714" t="s">
        <v>7950</v>
      </c>
      <c r="AX4714" s="3">
        <v>9</v>
      </c>
      <c r="AY4714" s="3">
        <v>35</v>
      </c>
      <c r="AZ4714" s="3">
        <v>5</v>
      </c>
      <c r="BA4714" t="s">
        <v>8137</v>
      </c>
      <c r="BB4714" t="s">
        <v>8141</v>
      </c>
      <c r="BC4714" t="s">
        <v>7950</v>
      </c>
      <c r="BD4714" t="s">
        <v>7950</v>
      </c>
    </row>
    <row r="4715" spans="1:56">
      <c r="A4715" t="s">
        <v>26464</v>
      </c>
      <c r="B4715" t="s">
        <v>26465</v>
      </c>
      <c r="C4715" t="s">
        <v>26466</v>
      </c>
      <c r="E4715" t="s">
        <v>22141</v>
      </c>
      <c r="F4715" t="s">
        <v>7948</v>
      </c>
      <c r="G4715" t="s">
        <v>8056</v>
      </c>
      <c r="H4715" s="3">
        <v>0</v>
      </c>
      <c r="I4715" s="3">
        <v>365</v>
      </c>
      <c r="K4715" t="s">
        <v>26467</v>
      </c>
      <c r="L4715" t="s">
        <v>7971</v>
      </c>
      <c r="M4715" t="s">
        <v>9162</v>
      </c>
      <c r="N4715" t="s">
        <v>7971</v>
      </c>
      <c r="O4715" t="s">
        <v>7949</v>
      </c>
      <c r="P4715" t="s">
        <v>26468</v>
      </c>
      <c r="Q4715" t="s">
        <v>9193</v>
      </c>
      <c r="R4715" t="s">
        <v>26469</v>
      </c>
      <c r="S4715" t="s">
        <v>9193</v>
      </c>
      <c r="T4715" t="s">
        <v>7960</v>
      </c>
      <c r="U4715" t="s">
        <v>7961</v>
      </c>
      <c r="V4715" s="3">
        <v>0</v>
      </c>
      <c r="W4715" s="3">
        <v>0</v>
      </c>
      <c r="X4715" s="3">
        <v>48</v>
      </c>
      <c r="Y4715" t="s">
        <v>7948</v>
      </c>
      <c r="Z4715" s="3">
        <v>1</v>
      </c>
      <c r="AB4715" t="s">
        <v>7981</v>
      </c>
      <c r="AC4715" t="s">
        <v>20617</v>
      </c>
      <c r="AE4715" s="3">
        <v>0</v>
      </c>
      <c r="AF4715" s="3">
        <v>0</v>
      </c>
      <c r="AH4715" t="s">
        <v>13844</v>
      </c>
      <c r="AI4715" s="3">
        <v>9491.33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t="s">
        <v>7950</v>
      </c>
      <c r="AP4715" t="s">
        <v>7971</v>
      </c>
      <c r="AR4715" t="s">
        <v>26470</v>
      </c>
      <c r="AT4715" t="s">
        <v>7971</v>
      </c>
      <c r="AU4715" t="s">
        <v>8065</v>
      </c>
      <c r="AV4715" s="3">
        <v>0</v>
      </c>
      <c r="AW4715" s="3">
        <v>0</v>
      </c>
      <c r="AX4715" s="3">
        <v>4</v>
      </c>
      <c r="AY4715" s="3">
        <v>12</v>
      </c>
      <c r="AZ4715" s="3">
        <v>6</v>
      </c>
      <c r="BA4715" t="s">
        <v>9389</v>
      </c>
      <c r="BB4715" t="s">
        <v>10848</v>
      </c>
      <c r="BC4715" s="3">
        <v>0</v>
      </c>
      <c r="BD4715" t="s">
        <v>7950</v>
      </c>
    </row>
    <row r="4716" spans="1:56">
      <c r="A4716" t="s">
        <v>26471</v>
      </c>
      <c r="B4716" t="s">
        <v>26472</v>
      </c>
      <c r="C4716" t="s">
        <v>26277</v>
      </c>
      <c r="E4716" t="s">
        <v>25329</v>
      </c>
      <c r="F4716" t="s">
        <v>7948</v>
      </c>
      <c r="G4716" t="s">
        <v>25289</v>
      </c>
      <c r="H4716" s="3">
        <v>0</v>
      </c>
      <c r="I4716" s="3">
        <v>365</v>
      </c>
      <c r="K4716" t="s">
        <v>26473</v>
      </c>
      <c r="L4716" t="s">
        <v>7971</v>
      </c>
      <c r="M4716" t="s">
        <v>7954</v>
      </c>
      <c r="N4716" t="s">
        <v>7971</v>
      </c>
      <c r="O4716" t="s">
        <v>7949</v>
      </c>
      <c r="P4716" t="s">
        <v>26474</v>
      </c>
      <c r="Q4716" t="s">
        <v>20542</v>
      </c>
      <c r="R4716" t="s">
        <v>26474</v>
      </c>
      <c r="S4716" t="s">
        <v>20542</v>
      </c>
      <c r="T4716" t="s">
        <v>7960</v>
      </c>
      <c r="U4716" t="s">
        <v>7961</v>
      </c>
      <c r="V4716" s="3">
        <v>0</v>
      </c>
      <c r="W4716" s="3">
        <v>0</v>
      </c>
      <c r="X4716" s="3">
        <v>1650</v>
      </c>
      <c r="Y4716" t="s">
        <v>7948</v>
      </c>
      <c r="Z4716" s="3">
        <v>1</v>
      </c>
      <c r="AB4716" t="s">
        <v>7981</v>
      </c>
      <c r="AC4716" t="s">
        <v>25294</v>
      </c>
      <c r="AE4716" s="3">
        <v>0</v>
      </c>
      <c r="AF4716" s="3">
        <v>0</v>
      </c>
      <c r="AH4716" t="s">
        <v>8063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t="s">
        <v>7971</v>
      </c>
      <c r="AR4716" t="s">
        <v>22532</v>
      </c>
      <c r="AT4716" t="s">
        <v>7971</v>
      </c>
      <c r="AU4716" t="s">
        <v>8065</v>
      </c>
      <c r="AV4716" s="3">
        <v>0</v>
      </c>
      <c r="AW4716" s="3">
        <v>0</v>
      </c>
      <c r="AX4716" s="3">
        <v>22</v>
      </c>
      <c r="AY4716" s="3">
        <v>15</v>
      </c>
      <c r="AZ4716" s="3">
        <v>5</v>
      </c>
      <c r="BA4716" t="s">
        <v>8137</v>
      </c>
      <c r="BB4716" t="s">
        <v>7886</v>
      </c>
      <c r="BC4716" s="3">
        <v>0</v>
      </c>
      <c r="BD4716" t="s">
        <v>7950</v>
      </c>
    </row>
    <row r="4717" spans="1:56">
      <c r="A4717" t="s">
        <v>1955</v>
      </c>
      <c r="B4717" t="s">
        <v>26475</v>
      </c>
      <c r="C4717" t="s">
        <v>26476</v>
      </c>
      <c r="D4717" s="2" t="s">
        <v>8123</v>
      </c>
      <c r="E4717" t="s">
        <v>25329</v>
      </c>
      <c r="F4717" t="s">
        <v>7948</v>
      </c>
      <c r="G4717" t="s">
        <v>25289</v>
      </c>
      <c r="H4717" s="3">
        <v>0</v>
      </c>
      <c r="I4717" s="3">
        <v>365</v>
      </c>
      <c r="K4717" t="s">
        <v>26477</v>
      </c>
      <c r="L4717" t="s">
        <v>7971</v>
      </c>
      <c r="M4717" t="s">
        <v>7954</v>
      </c>
      <c r="N4717" t="s">
        <v>7971</v>
      </c>
      <c r="O4717" t="s">
        <v>7949</v>
      </c>
      <c r="P4717" t="s">
        <v>26478</v>
      </c>
      <c r="Q4717" t="s">
        <v>21013</v>
      </c>
      <c r="R4717" t="s">
        <v>26479</v>
      </c>
      <c r="S4717" t="s">
        <v>22732</v>
      </c>
      <c r="T4717" t="s">
        <v>7960</v>
      </c>
      <c r="U4717" t="s">
        <v>7961</v>
      </c>
      <c r="V4717" s="3">
        <v>0</v>
      </c>
      <c r="W4717" s="3">
        <v>0</v>
      </c>
      <c r="X4717" s="3">
        <v>990</v>
      </c>
      <c r="Y4717" t="s">
        <v>7948</v>
      </c>
      <c r="Z4717" s="3">
        <v>1</v>
      </c>
      <c r="AB4717" t="s">
        <v>7962</v>
      </c>
      <c r="AC4717" t="s">
        <v>25294</v>
      </c>
      <c r="AE4717" s="3">
        <v>0</v>
      </c>
      <c r="AF4717" s="3">
        <v>0</v>
      </c>
      <c r="AH4717" t="s">
        <v>8063</v>
      </c>
      <c r="AI4717" s="3">
        <v>11774.49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t="s">
        <v>7950</v>
      </c>
      <c r="AQ4717" t="s">
        <v>26480</v>
      </c>
      <c r="AR4717" t="s">
        <v>21017</v>
      </c>
      <c r="AU4717" t="s">
        <v>8065</v>
      </c>
      <c r="AV4717" s="3">
        <v>0</v>
      </c>
      <c r="AW4717" s="3">
        <v>0</v>
      </c>
      <c r="AX4717" s="3">
        <v>18</v>
      </c>
      <c r="AY4717" s="3">
        <v>55</v>
      </c>
      <c r="AZ4717" s="3">
        <v>5</v>
      </c>
      <c r="BA4717" t="s">
        <v>8314</v>
      </c>
      <c r="BB4717" t="s">
        <v>8314</v>
      </c>
      <c r="BC4717" t="s">
        <v>7950</v>
      </c>
      <c r="BD4717" t="s">
        <v>7950</v>
      </c>
    </row>
    <row r="4718" spans="1:56">
      <c r="A4718" t="s">
        <v>3118</v>
      </c>
      <c r="B4718" t="s">
        <v>15371</v>
      </c>
      <c r="C4718" t="s">
        <v>14016</v>
      </c>
      <c r="E4718" t="s">
        <v>25318</v>
      </c>
      <c r="F4718" t="s">
        <v>7948</v>
      </c>
      <c r="G4718" t="s">
        <v>25289</v>
      </c>
      <c r="H4718" s="3">
        <v>0</v>
      </c>
      <c r="I4718" s="3">
        <v>365</v>
      </c>
      <c r="K4718" t="s">
        <v>26481</v>
      </c>
      <c r="L4718" t="s">
        <v>7971</v>
      </c>
      <c r="M4718" t="s">
        <v>7954</v>
      </c>
      <c r="N4718" t="s">
        <v>7971</v>
      </c>
      <c r="O4718" t="s">
        <v>7949</v>
      </c>
      <c r="P4718" t="s">
        <v>26482</v>
      </c>
      <c r="Q4718" t="s">
        <v>12800</v>
      </c>
      <c r="R4718" t="s">
        <v>26483</v>
      </c>
      <c r="S4718" t="s">
        <v>12800</v>
      </c>
      <c r="T4718" t="s">
        <v>7960</v>
      </c>
      <c r="U4718" t="s">
        <v>7961</v>
      </c>
      <c r="V4718" s="3">
        <v>0</v>
      </c>
      <c r="W4718" s="3">
        <v>0</v>
      </c>
      <c r="X4718" s="3">
        <v>240</v>
      </c>
      <c r="Y4718" t="s">
        <v>7948</v>
      </c>
      <c r="Z4718" s="3">
        <v>1</v>
      </c>
      <c r="AB4718" t="s">
        <v>7981</v>
      </c>
      <c r="AC4718" t="s">
        <v>25294</v>
      </c>
      <c r="AE4718" s="3">
        <v>0</v>
      </c>
      <c r="AF4718" s="3">
        <v>0</v>
      </c>
      <c r="AH4718" t="s">
        <v>8063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t="s">
        <v>7950</v>
      </c>
      <c r="AQ4718" t="s">
        <v>8064</v>
      </c>
      <c r="AR4718" t="s">
        <v>8075</v>
      </c>
      <c r="AU4718" t="s">
        <v>8065</v>
      </c>
      <c r="AV4718" s="3">
        <v>0</v>
      </c>
      <c r="AW4718" s="3">
        <v>0</v>
      </c>
      <c r="AX4718" s="3">
        <v>8</v>
      </c>
      <c r="AY4718" s="3">
        <v>6</v>
      </c>
      <c r="AZ4718" s="3">
        <v>5</v>
      </c>
      <c r="BA4718" t="s">
        <v>8137</v>
      </c>
      <c r="BB4718" t="s">
        <v>7886</v>
      </c>
      <c r="BC4718" t="s">
        <v>7950</v>
      </c>
      <c r="BD4718" t="s">
        <v>7950</v>
      </c>
    </row>
    <row r="4719" spans="1:56">
      <c r="A4719" t="s">
        <v>1889</v>
      </c>
      <c r="B4719" t="s">
        <v>14661</v>
      </c>
      <c r="C4719" t="s">
        <v>26484</v>
      </c>
      <c r="E4719" t="s">
        <v>25329</v>
      </c>
      <c r="F4719" t="s">
        <v>7948</v>
      </c>
      <c r="G4719" t="s">
        <v>25289</v>
      </c>
      <c r="H4719" s="3">
        <v>0</v>
      </c>
      <c r="I4719" s="3">
        <v>365</v>
      </c>
      <c r="K4719" t="s">
        <v>26485</v>
      </c>
      <c r="L4719" t="s">
        <v>7971</v>
      </c>
      <c r="M4719" t="s">
        <v>7954</v>
      </c>
      <c r="N4719" t="s">
        <v>7971</v>
      </c>
      <c r="O4719" t="s">
        <v>7949</v>
      </c>
      <c r="P4719" t="s">
        <v>26486</v>
      </c>
      <c r="Q4719" t="s">
        <v>12800</v>
      </c>
      <c r="R4719" t="s">
        <v>26487</v>
      </c>
      <c r="S4719" t="s">
        <v>8554</v>
      </c>
      <c r="T4719" t="s">
        <v>7960</v>
      </c>
      <c r="U4719" t="s">
        <v>7961</v>
      </c>
      <c r="V4719" s="3">
        <v>0</v>
      </c>
      <c r="W4719" s="3">
        <v>0</v>
      </c>
      <c r="X4719" s="3">
        <v>2470</v>
      </c>
      <c r="Y4719" t="s">
        <v>7948</v>
      </c>
      <c r="Z4719" s="3">
        <v>1</v>
      </c>
      <c r="AB4719" t="s">
        <v>7962</v>
      </c>
      <c r="AC4719" t="s">
        <v>25294</v>
      </c>
      <c r="AE4719" s="3">
        <v>0</v>
      </c>
      <c r="AF4719" s="3">
        <v>0</v>
      </c>
      <c r="AH4719" t="s">
        <v>8063</v>
      </c>
      <c r="AI4719" s="3">
        <v>11628.61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t="s">
        <v>7950</v>
      </c>
      <c r="AQ4719" t="s">
        <v>8792</v>
      </c>
      <c r="AR4719" t="s">
        <v>8075</v>
      </c>
      <c r="AU4719" t="s">
        <v>8065</v>
      </c>
      <c r="AV4719" s="3">
        <v>0</v>
      </c>
      <c r="AW4719" s="3">
        <v>0</v>
      </c>
      <c r="AX4719" s="3">
        <v>26</v>
      </c>
      <c r="AY4719" s="3">
        <v>95</v>
      </c>
      <c r="AZ4719" s="3">
        <v>5</v>
      </c>
      <c r="BA4719" t="s">
        <v>8137</v>
      </c>
      <c r="BB4719" t="s">
        <v>20618</v>
      </c>
      <c r="BC4719" t="s">
        <v>7950</v>
      </c>
      <c r="BD4719" t="s">
        <v>7950</v>
      </c>
    </row>
    <row r="4720" spans="1:56">
      <c r="A4720" t="s">
        <v>26488</v>
      </c>
      <c r="B4720" t="s">
        <v>26489</v>
      </c>
      <c r="C4720" t="s">
        <v>26490</v>
      </c>
      <c r="E4720" t="s">
        <v>22141</v>
      </c>
      <c r="F4720" t="s">
        <v>7948</v>
      </c>
      <c r="G4720" t="s">
        <v>25289</v>
      </c>
      <c r="H4720" s="3">
        <v>0</v>
      </c>
      <c r="I4720" s="3">
        <v>365</v>
      </c>
      <c r="K4720" t="s">
        <v>26491</v>
      </c>
      <c r="L4720" t="s">
        <v>7971</v>
      </c>
      <c r="M4720" t="s">
        <v>9162</v>
      </c>
      <c r="N4720" t="s">
        <v>7971</v>
      </c>
      <c r="O4720" t="s">
        <v>7949</v>
      </c>
      <c r="P4720" t="s">
        <v>26492</v>
      </c>
      <c r="Q4720" t="s">
        <v>25285</v>
      </c>
      <c r="R4720" t="s">
        <v>26492</v>
      </c>
      <c r="S4720" t="s">
        <v>25285</v>
      </c>
      <c r="T4720" t="s">
        <v>7960</v>
      </c>
      <c r="U4720" t="s">
        <v>7961</v>
      </c>
      <c r="V4720" s="3">
        <v>0</v>
      </c>
      <c r="W4720" s="3">
        <v>0</v>
      </c>
      <c r="X4720" s="3">
        <v>32</v>
      </c>
      <c r="Y4720" t="s">
        <v>7948</v>
      </c>
      <c r="Z4720" s="3">
        <v>1</v>
      </c>
      <c r="AB4720" t="s">
        <v>7981</v>
      </c>
      <c r="AC4720" t="s">
        <v>20617</v>
      </c>
      <c r="AE4720" s="3">
        <v>0</v>
      </c>
      <c r="AF4720" s="3">
        <v>0</v>
      </c>
      <c r="AG4720" t="s">
        <v>26493</v>
      </c>
      <c r="AH4720" t="s">
        <v>8063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R4720" t="s">
        <v>15327</v>
      </c>
      <c r="AU4720" t="s">
        <v>8065</v>
      </c>
      <c r="AV4720" s="3">
        <v>0</v>
      </c>
      <c r="AW4720" s="3">
        <v>0</v>
      </c>
      <c r="AX4720" s="3">
        <v>4</v>
      </c>
      <c r="AY4720" s="3">
        <v>8</v>
      </c>
      <c r="AZ4720" s="3">
        <v>4</v>
      </c>
      <c r="BA4720" t="s">
        <v>8137</v>
      </c>
      <c r="BB4720" t="s">
        <v>7886</v>
      </c>
      <c r="BC4720" t="s">
        <v>7950</v>
      </c>
      <c r="BD4720" t="s">
        <v>7950</v>
      </c>
    </row>
    <row r="4721" spans="1:56">
      <c r="A4721" t="s">
        <v>26494</v>
      </c>
      <c r="B4721" t="s">
        <v>26495</v>
      </c>
      <c r="C4721" t="s">
        <v>26496</v>
      </c>
      <c r="E4721" t="s">
        <v>22141</v>
      </c>
      <c r="F4721" t="s">
        <v>7948</v>
      </c>
      <c r="G4721" t="s">
        <v>25289</v>
      </c>
      <c r="H4721" s="3">
        <v>0</v>
      </c>
      <c r="I4721" s="3">
        <v>365</v>
      </c>
      <c r="K4721" t="s">
        <v>26491</v>
      </c>
      <c r="L4721" t="s">
        <v>7971</v>
      </c>
      <c r="M4721" t="s">
        <v>9162</v>
      </c>
      <c r="N4721" t="s">
        <v>7971</v>
      </c>
      <c r="O4721" t="s">
        <v>7949</v>
      </c>
      <c r="P4721" t="s">
        <v>26497</v>
      </c>
      <c r="Q4721" t="s">
        <v>25285</v>
      </c>
      <c r="R4721" t="s">
        <v>26497</v>
      </c>
      <c r="S4721" t="s">
        <v>25285</v>
      </c>
      <c r="T4721" t="s">
        <v>7960</v>
      </c>
      <c r="U4721" t="s">
        <v>7961</v>
      </c>
      <c r="V4721" s="3">
        <v>0</v>
      </c>
      <c r="W4721" s="3">
        <v>0</v>
      </c>
      <c r="X4721" s="3">
        <v>32</v>
      </c>
      <c r="Y4721" t="s">
        <v>7948</v>
      </c>
      <c r="Z4721" s="3">
        <v>1</v>
      </c>
      <c r="AB4721" t="s">
        <v>7981</v>
      </c>
      <c r="AC4721" t="s">
        <v>20617</v>
      </c>
      <c r="AE4721" s="3">
        <v>0</v>
      </c>
      <c r="AF4721" s="3">
        <v>0</v>
      </c>
      <c r="AG4721" t="s">
        <v>26498</v>
      </c>
      <c r="AH4721" t="s">
        <v>8063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R4721" t="s">
        <v>15327</v>
      </c>
      <c r="AU4721" t="s">
        <v>8065</v>
      </c>
      <c r="AV4721" s="3">
        <v>0</v>
      </c>
      <c r="AW4721" s="3">
        <v>0</v>
      </c>
      <c r="AX4721" s="3">
        <v>4</v>
      </c>
      <c r="AY4721" s="3">
        <v>8</v>
      </c>
      <c r="AZ4721" s="3">
        <v>4</v>
      </c>
      <c r="BA4721" t="s">
        <v>8137</v>
      </c>
      <c r="BB4721" t="s">
        <v>7886</v>
      </c>
      <c r="BC4721" t="s">
        <v>7950</v>
      </c>
      <c r="BD4721" t="s">
        <v>7950</v>
      </c>
    </row>
    <row r="4722" spans="1:56">
      <c r="A4722" t="s">
        <v>6581</v>
      </c>
      <c r="B4722" t="s">
        <v>26499</v>
      </c>
      <c r="C4722" t="s">
        <v>8314</v>
      </c>
      <c r="E4722" t="s">
        <v>25578</v>
      </c>
      <c r="F4722" t="s">
        <v>7948</v>
      </c>
      <c r="G4722" t="s">
        <v>25289</v>
      </c>
      <c r="H4722" s="3">
        <v>0</v>
      </c>
      <c r="I4722" s="3">
        <v>365</v>
      </c>
      <c r="K4722" t="s">
        <v>11436</v>
      </c>
      <c r="L4722" t="s">
        <v>7971</v>
      </c>
      <c r="M4722" t="s">
        <v>7954</v>
      </c>
      <c r="N4722" t="s">
        <v>7971</v>
      </c>
      <c r="O4722" t="s">
        <v>7949</v>
      </c>
      <c r="P4722" t="s">
        <v>26500</v>
      </c>
      <c r="Q4722" t="s">
        <v>25410</v>
      </c>
      <c r="R4722" t="s">
        <v>26501</v>
      </c>
      <c r="S4722" t="s">
        <v>8554</v>
      </c>
      <c r="T4722" t="s">
        <v>7960</v>
      </c>
      <c r="U4722" t="s">
        <v>7961</v>
      </c>
      <c r="V4722" s="3">
        <v>0</v>
      </c>
      <c r="W4722" s="3">
        <v>0</v>
      </c>
      <c r="X4722" s="3">
        <v>1690</v>
      </c>
      <c r="Y4722" t="s">
        <v>7948</v>
      </c>
      <c r="Z4722" s="3">
        <v>1</v>
      </c>
      <c r="AB4722" t="s">
        <v>7962</v>
      </c>
      <c r="AC4722" t="s">
        <v>25294</v>
      </c>
      <c r="AE4722" s="3">
        <v>0</v>
      </c>
      <c r="AF4722" s="3">
        <v>0</v>
      </c>
      <c r="AH4722" t="s">
        <v>8063</v>
      </c>
      <c r="AI4722" s="3">
        <v>7565.85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t="s">
        <v>7950</v>
      </c>
      <c r="AQ4722" t="s">
        <v>24878</v>
      </c>
      <c r="AR4722" t="s">
        <v>8102</v>
      </c>
      <c r="AU4722" t="s">
        <v>8065</v>
      </c>
      <c r="AV4722" s="3">
        <v>0</v>
      </c>
      <c r="AW4722" s="3">
        <v>0</v>
      </c>
      <c r="AX4722" s="3">
        <v>26</v>
      </c>
      <c r="AY4722" s="3">
        <v>13</v>
      </c>
      <c r="AZ4722" s="3">
        <v>5</v>
      </c>
      <c r="BA4722" t="s">
        <v>8137</v>
      </c>
      <c r="BB4722" t="s">
        <v>13323</v>
      </c>
      <c r="BC4722" t="s">
        <v>7950</v>
      </c>
      <c r="BD4722" t="s">
        <v>7950</v>
      </c>
    </row>
    <row r="4723" spans="1:56">
      <c r="A4723" t="s">
        <v>7301</v>
      </c>
      <c r="B4723" t="s">
        <v>26502</v>
      </c>
      <c r="C4723" t="s">
        <v>26503</v>
      </c>
      <c r="E4723" t="s">
        <v>25578</v>
      </c>
      <c r="F4723" t="s">
        <v>7948</v>
      </c>
      <c r="G4723" t="s">
        <v>25289</v>
      </c>
      <c r="H4723" s="3">
        <v>0</v>
      </c>
      <c r="I4723" s="3">
        <v>365</v>
      </c>
      <c r="K4723" t="s">
        <v>26504</v>
      </c>
      <c r="L4723" t="s">
        <v>7971</v>
      </c>
      <c r="M4723" t="s">
        <v>7954</v>
      </c>
      <c r="N4723" t="s">
        <v>7971</v>
      </c>
      <c r="O4723" t="s">
        <v>7949</v>
      </c>
      <c r="P4723" t="s">
        <v>26505</v>
      </c>
      <c r="Q4723" t="s">
        <v>21013</v>
      </c>
      <c r="R4723" t="s">
        <v>26506</v>
      </c>
      <c r="S4723" t="s">
        <v>12136</v>
      </c>
      <c r="T4723" t="s">
        <v>7960</v>
      </c>
      <c r="U4723" t="s">
        <v>7961</v>
      </c>
      <c r="V4723" s="3">
        <v>0</v>
      </c>
      <c r="W4723" s="3">
        <v>0</v>
      </c>
      <c r="X4723" s="3">
        <v>1950</v>
      </c>
      <c r="Y4723" t="s">
        <v>7948</v>
      </c>
      <c r="Z4723" s="3">
        <v>1</v>
      </c>
      <c r="AB4723" t="s">
        <v>7981</v>
      </c>
      <c r="AC4723" t="s">
        <v>25294</v>
      </c>
      <c r="AE4723" s="3">
        <v>0</v>
      </c>
      <c r="AF4723" s="3">
        <v>0</v>
      </c>
      <c r="AH4723" t="s">
        <v>8063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t="s">
        <v>7950</v>
      </c>
      <c r="AQ4723" t="s">
        <v>8064</v>
      </c>
      <c r="AR4723" t="s">
        <v>20774</v>
      </c>
      <c r="AU4723" t="s">
        <v>8065</v>
      </c>
      <c r="AV4723" s="3">
        <v>0</v>
      </c>
      <c r="AW4723" s="3">
        <v>0</v>
      </c>
      <c r="AX4723" s="3">
        <v>26</v>
      </c>
      <c r="AY4723" s="3">
        <v>15</v>
      </c>
      <c r="AZ4723" s="3">
        <v>5</v>
      </c>
      <c r="BA4723" t="s">
        <v>8137</v>
      </c>
      <c r="BB4723" t="s">
        <v>7886</v>
      </c>
      <c r="BC4723" t="s">
        <v>7950</v>
      </c>
      <c r="BD4723" t="s">
        <v>7950</v>
      </c>
    </row>
    <row r="4724" spans="1:56">
      <c r="A4724" t="s">
        <v>2004</v>
      </c>
      <c r="B4724" t="s">
        <v>26507</v>
      </c>
      <c r="C4724" t="s">
        <v>26507</v>
      </c>
      <c r="E4724" t="s">
        <v>25329</v>
      </c>
      <c r="F4724" t="s">
        <v>7948</v>
      </c>
      <c r="G4724" t="s">
        <v>25289</v>
      </c>
      <c r="H4724" s="3">
        <v>0</v>
      </c>
      <c r="I4724" s="3">
        <v>365</v>
      </c>
      <c r="K4724" t="s">
        <v>26508</v>
      </c>
      <c r="L4724" t="s">
        <v>7971</v>
      </c>
      <c r="M4724" t="s">
        <v>7954</v>
      </c>
      <c r="N4724" t="s">
        <v>7971</v>
      </c>
      <c r="O4724" t="s">
        <v>7949</v>
      </c>
      <c r="P4724" t="s">
        <v>26509</v>
      </c>
      <c r="Q4724" t="s">
        <v>21013</v>
      </c>
      <c r="R4724" t="s">
        <v>26510</v>
      </c>
      <c r="S4724" t="s">
        <v>12033</v>
      </c>
      <c r="T4724" t="s">
        <v>7960</v>
      </c>
      <c r="U4724" t="s">
        <v>7961</v>
      </c>
      <c r="V4724" s="3">
        <v>0</v>
      </c>
      <c r="W4724" s="3">
        <v>0</v>
      </c>
      <c r="X4724" s="3">
        <v>650</v>
      </c>
      <c r="Y4724" t="s">
        <v>7948</v>
      </c>
      <c r="Z4724" s="3">
        <v>365</v>
      </c>
      <c r="AB4724" t="s">
        <v>7981</v>
      </c>
      <c r="AC4724" t="s">
        <v>25294</v>
      </c>
      <c r="AE4724" s="3">
        <v>0</v>
      </c>
      <c r="AF4724" s="3">
        <v>0</v>
      </c>
      <c r="AH4724" t="s">
        <v>8063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t="s">
        <v>7950</v>
      </c>
      <c r="AQ4724" t="s">
        <v>7964</v>
      </c>
      <c r="AR4724" t="s">
        <v>25434</v>
      </c>
      <c r="AU4724" t="s">
        <v>8065</v>
      </c>
      <c r="AV4724" s="3">
        <v>0</v>
      </c>
      <c r="AW4724" s="3">
        <v>0</v>
      </c>
      <c r="AX4724" s="3">
        <v>13</v>
      </c>
      <c r="AY4724" s="3">
        <v>50</v>
      </c>
      <c r="AZ4724" s="3">
        <v>5</v>
      </c>
      <c r="BA4724" t="s">
        <v>8137</v>
      </c>
      <c r="BB4724" t="s">
        <v>7886</v>
      </c>
      <c r="BC4724" t="s">
        <v>7950</v>
      </c>
      <c r="BD4724" t="s">
        <v>7950</v>
      </c>
    </row>
    <row r="4725" spans="1:56">
      <c r="A4725" t="s">
        <v>26511</v>
      </c>
      <c r="B4725" t="s">
        <v>26512</v>
      </c>
      <c r="C4725" t="s">
        <v>26513</v>
      </c>
      <c r="D4725" s="2" t="s">
        <v>8141</v>
      </c>
      <c r="E4725" t="s">
        <v>25318</v>
      </c>
      <c r="F4725" t="s">
        <v>7948</v>
      </c>
      <c r="G4725" t="s">
        <v>25289</v>
      </c>
      <c r="H4725" s="3">
        <v>0</v>
      </c>
      <c r="I4725" s="3">
        <v>365</v>
      </c>
      <c r="K4725" t="s">
        <v>12673</v>
      </c>
      <c r="L4725" t="s">
        <v>7971</v>
      </c>
      <c r="M4725" t="s">
        <v>7954</v>
      </c>
      <c r="N4725" t="s">
        <v>7971</v>
      </c>
      <c r="O4725" t="s">
        <v>7949</v>
      </c>
      <c r="P4725" t="s">
        <v>26514</v>
      </c>
      <c r="Q4725" t="s">
        <v>20542</v>
      </c>
      <c r="R4725" t="s">
        <v>26515</v>
      </c>
      <c r="S4725" t="s">
        <v>9193</v>
      </c>
      <c r="T4725" t="s">
        <v>7960</v>
      </c>
      <c r="U4725" t="s">
        <v>7961</v>
      </c>
      <c r="V4725" s="3">
        <v>0</v>
      </c>
      <c r="W4725" s="3">
        <v>0</v>
      </c>
      <c r="X4725" s="3">
        <v>450</v>
      </c>
      <c r="Y4725" t="s">
        <v>7948</v>
      </c>
      <c r="Z4725" s="3">
        <v>1</v>
      </c>
      <c r="AB4725" t="s">
        <v>7962</v>
      </c>
      <c r="AC4725" t="s">
        <v>25294</v>
      </c>
      <c r="AE4725" s="3">
        <v>0</v>
      </c>
      <c r="AF4725" s="3">
        <v>0</v>
      </c>
      <c r="AH4725" t="s">
        <v>8063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t="s">
        <v>7950</v>
      </c>
      <c r="AR4725" t="s">
        <v>22532</v>
      </c>
      <c r="AU4725" t="s">
        <v>8065</v>
      </c>
      <c r="AV4725" s="3">
        <v>0</v>
      </c>
      <c r="AW4725" s="3">
        <v>0</v>
      </c>
      <c r="AX4725" s="3">
        <v>9</v>
      </c>
      <c r="AY4725" s="3">
        <v>50</v>
      </c>
      <c r="AZ4725" s="3">
        <v>5</v>
      </c>
      <c r="BA4725" t="s">
        <v>8137</v>
      </c>
      <c r="BB4725" t="s">
        <v>8141</v>
      </c>
      <c r="BC4725" t="s">
        <v>7950</v>
      </c>
      <c r="BD4725" t="s">
        <v>7950</v>
      </c>
    </row>
    <row r="4726" spans="1:56">
      <c r="A4726" t="s">
        <v>268</v>
      </c>
      <c r="B4726" t="s">
        <v>26516</v>
      </c>
      <c r="C4726" t="s">
        <v>26517</v>
      </c>
      <c r="E4726" t="s">
        <v>25318</v>
      </c>
      <c r="F4726" t="s">
        <v>7948</v>
      </c>
      <c r="G4726" t="s">
        <v>8056</v>
      </c>
      <c r="H4726" s="3">
        <v>0</v>
      </c>
      <c r="I4726" s="3">
        <v>365</v>
      </c>
      <c r="K4726" t="s">
        <v>26518</v>
      </c>
      <c r="L4726" t="s">
        <v>7971</v>
      </c>
      <c r="M4726" t="s">
        <v>7954</v>
      </c>
      <c r="N4726" t="s">
        <v>7971</v>
      </c>
      <c r="O4726" t="s">
        <v>7949</v>
      </c>
      <c r="P4726" t="s">
        <v>26519</v>
      </c>
      <c r="Q4726" t="s">
        <v>12800</v>
      </c>
      <c r="R4726" t="s">
        <v>26520</v>
      </c>
      <c r="S4726" t="s">
        <v>21081</v>
      </c>
      <c r="T4726" t="s">
        <v>7960</v>
      </c>
      <c r="U4726" t="s">
        <v>7961</v>
      </c>
      <c r="V4726" s="3">
        <v>0</v>
      </c>
      <c r="W4726" s="3">
        <v>0</v>
      </c>
      <c r="X4726" s="3">
        <v>360</v>
      </c>
      <c r="Y4726" t="s">
        <v>7948</v>
      </c>
      <c r="Z4726" s="3">
        <v>1</v>
      </c>
      <c r="AB4726" t="s">
        <v>7962</v>
      </c>
      <c r="AC4726" t="s">
        <v>25294</v>
      </c>
      <c r="AE4726" s="3">
        <v>0</v>
      </c>
      <c r="AF4726" s="3">
        <v>0</v>
      </c>
      <c r="AH4726" t="s">
        <v>8063</v>
      </c>
      <c r="AI4726" s="3">
        <v>9406.4699999999993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t="s">
        <v>7950</v>
      </c>
      <c r="AQ4726" t="s">
        <v>26521</v>
      </c>
      <c r="AR4726" t="s">
        <v>8146</v>
      </c>
      <c r="AU4726" t="s">
        <v>8065</v>
      </c>
      <c r="AV4726" s="3">
        <v>0</v>
      </c>
      <c r="AW4726" s="3">
        <v>0</v>
      </c>
      <c r="AX4726" s="3">
        <v>9</v>
      </c>
      <c r="AY4726" s="3">
        <v>40</v>
      </c>
      <c r="AZ4726" s="3">
        <v>5</v>
      </c>
      <c r="BA4726" t="s">
        <v>8137</v>
      </c>
      <c r="BB4726" t="s">
        <v>20618</v>
      </c>
      <c r="BC4726" t="s">
        <v>7950</v>
      </c>
      <c r="BD4726" t="s">
        <v>7950</v>
      </c>
    </row>
    <row r="4727" spans="1:56">
      <c r="A4727" t="s">
        <v>226</v>
      </c>
      <c r="B4727" t="s">
        <v>26522</v>
      </c>
      <c r="C4727" t="s">
        <v>26523</v>
      </c>
      <c r="E4727" t="s">
        <v>26524</v>
      </c>
      <c r="F4727" t="s">
        <v>7948</v>
      </c>
      <c r="G4727" t="s">
        <v>25289</v>
      </c>
      <c r="H4727" s="3">
        <v>0</v>
      </c>
      <c r="I4727" s="3">
        <v>365</v>
      </c>
      <c r="K4727" t="s">
        <v>7964</v>
      </c>
      <c r="L4727" t="s">
        <v>7971</v>
      </c>
      <c r="M4727" t="s">
        <v>7954</v>
      </c>
      <c r="N4727" t="s">
        <v>7971</v>
      </c>
      <c r="O4727" t="s">
        <v>7949</v>
      </c>
      <c r="P4727" t="s">
        <v>26525</v>
      </c>
      <c r="Q4727" t="s">
        <v>20542</v>
      </c>
      <c r="R4727" t="s">
        <v>26525</v>
      </c>
      <c r="S4727" t="s">
        <v>20542</v>
      </c>
      <c r="T4727" t="s">
        <v>7960</v>
      </c>
      <c r="U4727" t="s">
        <v>7961</v>
      </c>
      <c r="V4727" s="3">
        <v>0</v>
      </c>
      <c r="W4727" s="3">
        <v>0</v>
      </c>
      <c r="X4727" s="3">
        <v>1632</v>
      </c>
      <c r="Y4727" t="s">
        <v>7948</v>
      </c>
      <c r="Z4727" s="3">
        <v>1</v>
      </c>
      <c r="AB4727" t="s">
        <v>7981</v>
      </c>
      <c r="AC4727" t="s">
        <v>25294</v>
      </c>
      <c r="AE4727" s="3">
        <v>0</v>
      </c>
      <c r="AF4727" s="3">
        <v>0</v>
      </c>
      <c r="AH4727" t="s">
        <v>8063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R4727" t="s">
        <v>8002</v>
      </c>
      <c r="AU4727" t="s">
        <v>8065</v>
      </c>
      <c r="AV4727" s="3">
        <v>0</v>
      </c>
      <c r="AW4727" s="3">
        <v>0</v>
      </c>
      <c r="AX4727" s="3">
        <v>24</v>
      </c>
      <c r="AY4727" s="3">
        <v>68</v>
      </c>
      <c r="AZ4727" s="3">
        <v>2</v>
      </c>
      <c r="BA4727" t="s">
        <v>7964</v>
      </c>
      <c r="BB4727" t="s">
        <v>7886</v>
      </c>
      <c r="BC4727" t="s">
        <v>7950</v>
      </c>
      <c r="BD4727" t="s">
        <v>7950</v>
      </c>
    </row>
    <row r="4728" spans="1:56">
      <c r="A4728" t="s">
        <v>7250</v>
      </c>
      <c r="B4728" t="s">
        <v>26526</v>
      </c>
      <c r="C4728" t="s">
        <v>26527</v>
      </c>
      <c r="E4728" t="s">
        <v>25567</v>
      </c>
      <c r="F4728" t="s">
        <v>7948</v>
      </c>
      <c r="G4728" t="s">
        <v>8056</v>
      </c>
      <c r="H4728" s="3">
        <v>0</v>
      </c>
      <c r="I4728" s="3">
        <v>365</v>
      </c>
      <c r="K4728" t="s">
        <v>25330</v>
      </c>
      <c r="L4728" t="s">
        <v>7971</v>
      </c>
      <c r="M4728" t="s">
        <v>7954</v>
      </c>
      <c r="N4728" t="s">
        <v>7971</v>
      </c>
      <c r="O4728" t="s">
        <v>7949</v>
      </c>
      <c r="P4728" t="s">
        <v>26528</v>
      </c>
      <c r="Q4728" t="s">
        <v>25410</v>
      </c>
      <c r="R4728" t="s">
        <v>26529</v>
      </c>
      <c r="S4728" t="s">
        <v>15676</v>
      </c>
      <c r="T4728" t="s">
        <v>7960</v>
      </c>
      <c r="U4728" t="s">
        <v>7961</v>
      </c>
      <c r="V4728" s="3">
        <v>0</v>
      </c>
      <c r="W4728" s="3">
        <v>0</v>
      </c>
      <c r="X4728" s="3">
        <v>6820</v>
      </c>
      <c r="Y4728" t="s">
        <v>7948</v>
      </c>
      <c r="Z4728" s="3">
        <v>1</v>
      </c>
      <c r="AB4728" t="s">
        <v>7981</v>
      </c>
      <c r="AC4728" t="s">
        <v>25294</v>
      </c>
      <c r="AE4728" s="3">
        <v>0</v>
      </c>
      <c r="AF4728" s="3">
        <v>0</v>
      </c>
      <c r="AH4728" t="s">
        <v>8063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t="s">
        <v>7950</v>
      </c>
      <c r="AQ4728" t="s">
        <v>8064</v>
      </c>
      <c r="AR4728" t="s">
        <v>11777</v>
      </c>
      <c r="AU4728" t="s">
        <v>8065</v>
      </c>
      <c r="AV4728" s="3">
        <v>0</v>
      </c>
      <c r="AW4728" s="3">
        <v>0</v>
      </c>
      <c r="AX4728" s="3">
        <v>44</v>
      </c>
      <c r="AY4728" s="3">
        <v>155</v>
      </c>
      <c r="AZ4728" s="3">
        <v>5</v>
      </c>
      <c r="BA4728" t="s">
        <v>8137</v>
      </c>
      <c r="BB4728" t="s">
        <v>7886</v>
      </c>
      <c r="BC4728" t="s">
        <v>7950</v>
      </c>
      <c r="BD4728" t="s">
        <v>7950</v>
      </c>
    </row>
    <row r="4729" spans="1:56">
      <c r="A4729" t="s">
        <v>26530</v>
      </c>
      <c r="B4729" t="s">
        <v>26531</v>
      </c>
      <c r="C4729" t="s">
        <v>21784</v>
      </c>
      <c r="E4729" t="s">
        <v>25382</v>
      </c>
      <c r="F4729" t="s">
        <v>7948</v>
      </c>
      <c r="G4729" t="s">
        <v>8056</v>
      </c>
      <c r="H4729" s="3">
        <v>0</v>
      </c>
      <c r="I4729" s="3">
        <v>365</v>
      </c>
      <c r="K4729" t="s">
        <v>9334</v>
      </c>
      <c r="L4729" t="s">
        <v>7971</v>
      </c>
      <c r="M4729" t="s">
        <v>7954</v>
      </c>
      <c r="N4729" t="s">
        <v>7971</v>
      </c>
      <c r="O4729" t="s">
        <v>7949</v>
      </c>
      <c r="P4729" t="s">
        <v>26532</v>
      </c>
      <c r="Q4729" t="s">
        <v>17533</v>
      </c>
      <c r="R4729" t="s">
        <v>26533</v>
      </c>
      <c r="S4729" t="s">
        <v>8128</v>
      </c>
      <c r="T4729" t="s">
        <v>7960</v>
      </c>
      <c r="U4729" t="s">
        <v>7961</v>
      </c>
      <c r="V4729" s="3">
        <v>0</v>
      </c>
      <c r="W4729" s="3">
        <v>0</v>
      </c>
      <c r="X4729" s="3">
        <v>315</v>
      </c>
      <c r="Y4729" t="s">
        <v>7948</v>
      </c>
      <c r="Z4729" s="3">
        <v>1</v>
      </c>
      <c r="AB4729" t="s">
        <v>7962</v>
      </c>
      <c r="AC4729" t="s">
        <v>25294</v>
      </c>
      <c r="AE4729" s="3">
        <v>0</v>
      </c>
      <c r="AF4729" s="3">
        <v>0</v>
      </c>
      <c r="AH4729" t="s">
        <v>8063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t="s">
        <v>7950</v>
      </c>
      <c r="AQ4729" t="s">
        <v>22806</v>
      </c>
      <c r="AR4729" t="s">
        <v>10722</v>
      </c>
      <c r="AU4729" t="s">
        <v>8065</v>
      </c>
      <c r="AV4729" s="3">
        <v>0</v>
      </c>
      <c r="AW4729" s="3">
        <v>0</v>
      </c>
      <c r="AX4729" s="3">
        <v>9</v>
      </c>
      <c r="AY4729" s="3">
        <v>35</v>
      </c>
      <c r="AZ4729" s="3">
        <v>5</v>
      </c>
      <c r="BA4729" t="s">
        <v>8137</v>
      </c>
      <c r="BB4729" t="s">
        <v>10958</v>
      </c>
      <c r="BC4729" t="s">
        <v>7950</v>
      </c>
      <c r="BD4729" t="s">
        <v>7950</v>
      </c>
    </row>
    <row r="4730" spans="1:56">
      <c r="A4730" t="s">
        <v>26534</v>
      </c>
      <c r="B4730" t="s">
        <v>26535</v>
      </c>
      <c r="C4730" t="s">
        <v>26536</v>
      </c>
      <c r="E4730" t="s">
        <v>26180</v>
      </c>
      <c r="F4730" t="s">
        <v>7948</v>
      </c>
      <c r="G4730" t="s">
        <v>8056</v>
      </c>
      <c r="H4730" s="3">
        <v>0</v>
      </c>
      <c r="I4730" s="3">
        <v>365</v>
      </c>
      <c r="K4730" t="s">
        <v>26537</v>
      </c>
      <c r="L4730" t="s">
        <v>7971</v>
      </c>
      <c r="M4730" t="s">
        <v>9162</v>
      </c>
      <c r="N4730" t="s">
        <v>7971</v>
      </c>
      <c r="O4730" t="s">
        <v>7949</v>
      </c>
      <c r="P4730" t="s">
        <v>26538</v>
      </c>
      <c r="Q4730" t="s">
        <v>20542</v>
      </c>
      <c r="R4730" t="s">
        <v>26539</v>
      </c>
      <c r="S4730" t="s">
        <v>20542</v>
      </c>
      <c r="T4730" t="s">
        <v>7960</v>
      </c>
      <c r="U4730" t="s">
        <v>7961</v>
      </c>
      <c r="V4730" s="3">
        <v>0</v>
      </c>
      <c r="W4730" s="3">
        <v>0</v>
      </c>
      <c r="X4730" s="3">
        <v>70</v>
      </c>
      <c r="Y4730" t="s">
        <v>7948</v>
      </c>
      <c r="Z4730" s="3">
        <v>1</v>
      </c>
      <c r="AB4730" t="s">
        <v>7962</v>
      </c>
      <c r="AC4730" t="s">
        <v>20617</v>
      </c>
      <c r="AE4730" s="3">
        <v>0</v>
      </c>
      <c r="AF4730" s="3">
        <v>0</v>
      </c>
      <c r="AH4730" t="s">
        <v>8063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t="s">
        <v>7950</v>
      </c>
      <c r="AR4730" t="s">
        <v>26540</v>
      </c>
      <c r="AU4730" t="s">
        <v>8065</v>
      </c>
      <c r="AV4730" s="3">
        <v>0</v>
      </c>
      <c r="AW4730" s="3">
        <v>0</v>
      </c>
      <c r="AX4730" s="3">
        <v>5</v>
      </c>
      <c r="AY4730" s="3">
        <v>14</v>
      </c>
      <c r="AZ4730" s="3">
        <v>1</v>
      </c>
      <c r="BA4730" t="s">
        <v>8137</v>
      </c>
      <c r="BB4730" t="s">
        <v>17903</v>
      </c>
      <c r="BC4730" t="s">
        <v>7950</v>
      </c>
      <c r="BD4730" t="s">
        <v>7950</v>
      </c>
    </row>
    <row r="4731" spans="1:56">
      <c r="A4731" t="s">
        <v>26541</v>
      </c>
      <c r="B4731" t="s">
        <v>26535</v>
      </c>
      <c r="C4731" t="s">
        <v>26542</v>
      </c>
      <c r="E4731" t="s">
        <v>26180</v>
      </c>
      <c r="F4731" t="s">
        <v>7948</v>
      </c>
      <c r="G4731" t="s">
        <v>8056</v>
      </c>
      <c r="H4731" s="3">
        <v>0</v>
      </c>
      <c r="I4731" s="3">
        <v>365</v>
      </c>
      <c r="K4731" t="s">
        <v>26537</v>
      </c>
      <c r="L4731" t="s">
        <v>7971</v>
      </c>
      <c r="M4731" t="s">
        <v>7954</v>
      </c>
      <c r="N4731" t="s">
        <v>7971</v>
      </c>
      <c r="O4731" t="s">
        <v>7949</v>
      </c>
      <c r="P4731" t="s">
        <v>26543</v>
      </c>
      <c r="Q4731" t="s">
        <v>20542</v>
      </c>
      <c r="R4731" t="s">
        <v>26543</v>
      </c>
      <c r="S4731" t="s">
        <v>20542</v>
      </c>
      <c r="T4731" t="s">
        <v>7960</v>
      </c>
      <c r="U4731" t="s">
        <v>7961</v>
      </c>
      <c r="V4731" s="3">
        <v>0</v>
      </c>
      <c r="W4731" s="3">
        <v>0</v>
      </c>
      <c r="X4731" s="3">
        <v>70</v>
      </c>
      <c r="Y4731" t="s">
        <v>7948</v>
      </c>
      <c r="Z4731" s="3">
        <v>1</v>
      </c>
      <c r="AB4731" t="s">
        <v>7981</v>
      </c>
      <c r="AC4731" t="s">
        <v>20617</v>
      </c>
      <c r="AE4731" s="3">
        <v>0</v>
      </c>
      <c r="AF4731" s="3">
        <v>0</v>
      </c>
      <c r="AH4731" t="s">
        <v>8063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R4731" t="s">
        <v>26540</v>
      </c>
      <c r="AU4731" t="s">
        <v>8065</v>
      </c>
      <c r="AV4731" s="3">
        <v>0</v>
      </c>
      <c r="AW4731" s="3">
        <v>0</v>
      </c>
      <c r="AX4731" s="3">
        <v>5</v>
      </c>
      <c r="AY4731" s="3">
        <v>14</v>
      </c>
      <c r="AZ4731" s="3">
        <v>1</v>
      </c>
      <c r="BA4731" t="s">
        <v>8137</v>
      </c>
      <c r="BB4731" t="s">
        <v>20543</v>
      </c>
      <c r="BC4731" t="s">
        <v>7950</v>
      </c>
      <c r="BD4731" t="s">
        <v>7950</v>
      </c>
    </row>
    <row r="4732" spans="1:56">
      <c r="A4732" t="s">
        <v>26544</v>
      </c>
      <c r="B4732" t="s">
        <v>26545</v>
      </c>
      <c r="C4732" t="s">
        <v>25812</v>
      </c>
      <c r="E4732" t="s">
        <v>25478</v>
      </c>
      <c r="F4732" t="s">
        <v>7948</v>
      </c>
      <c r="G4732" t="s">
        <v>25289</v>
      </c>
      <c r="H4732" s="3">
        <v>0</v>
      </c>
      <c r="I4732" s="3">
        <v>365</v>
      </c>
      <c r="K4732" t="s">
        <v>25330</v>
      </c>
      <c r="L4732" t="s">
        <v>7971</v>
      </c>
      <c r="M4732" t="s">
        <v>7954</v>
      </c>
      <c r="N4732" t="s">
        <v>7971</v>
      </c>
      <c r="O4732" t="s">
        <v>7949</v>
      </c>
      <c r="P4732" t="s">
        <v>26546</v>
      </c>
      <c r="Q4732" t="s">
        <v>18063</v>
      </c>
      <c r="R4732" t="s">
        <v>26546</v>
      </c>
      <c r="S4732" t="s">
        <v>18063</v>
      </c>
      <c r="T4732" t="s">
        <v>7960</v>
      </c>
      <c r="U4732" t="s">
        <v>7961</v>
      </c>
      <c r="V4732" s="3">
        <v>0</v>
      </c>
      <c r="W4732" s="3">
        <v>0</v>
      </c>
      <c r="X4732" s="3">
        <v>88</v>
      </c>
      <c r="Y4732" t="s">
        <v>7948</v>
      </c>
      <c r="Z4732" s="3">
        <v>1</v>
      </c>
      <c r="AC4732" t="s">
        <v>22078</v>
      </c>
      <c r="AE4732" s="3">
        <v>0</v>
      </c>
      <c r="AF4732" s="3">
        <v>0</v>
      </c>
      <c r="AH4732" t="s">
        <v>8063</v>
      </c>
      <c r="AI4732" s="3">
        <v>0</v>
      </c>
      <c r="AJ4732" s="3">
        <v>0</v>
      </c>
      <c r="AK4732" s="3">
        <v>14</v>
      </c>
      <c r="AL4732" s="3">
        <v>0</v>
      </c>
      <c r="AM4732" s="3">
        <v>0</v>
      </c>
      <c r="AN4732" s="3">
        <v>0</v>
      </c>
      <c r="AO4732" s="3">
        <v>0</v>
      </c>
      <c r="AR4732" t="s">
        <v>9058</v>
      </c>
      <c r="AU4732" t="s">
        <v>8065</v>
      </c>
      <c r="AV4732" s="3">
        <v>0</v>
      </c>
      <c r="AW4732" s="3">
        <v>0</v>
      </c>
      <c r="AX4732" s="3">
        <v>4</v>
      </c>
      <c r="AY4732" s="3">
        <v>0</v>
      </c>
      <c r="AZ4732" s="3">
        <v>2</v>
      </c>
      <c r="BC4732" t="s">
        <v>7950</v>
      </c>
      <c r="BD4732" t="s">
        <v>7950</v>
      </c>
    </row>
    <row r="4733" spans="1:56">
      <c r="A4733" t="s">
        <v>695</v>
      </c>
      <c r="B4733" t="s">
        <v>26547</v>
      </c>
      <c r="C4733" t="s">
        <v>25812</v>
      </c>
      <c r="E4733" t="s">
        <v>25478</v>
      </c>
      <c r="F4733" t="s">
        <v>7948</v>
      </c>
      <c r="G4733" t="s">
        <v>8056</v>
      </c>
      <c r="H4733" s="3">
        <v>0</v>
      </c>
      <c r="I4733" s="3">
        <v>365</v>
      </c>
      <c r="K4733" t="s">
        <v>20846</v>
      </c>
      <c r="L4733" t="s">
        <v>7971</v>
      </c>
      <c r="M4733" t="s">
        <v>7954</v>
      </c>
      <c r="N4733" t="s">
        <v>7971</v>
      </c>
      <c r="O4733" t="s">
        <v>7949</v>
      </c>
      <c r="P4733" t="s">
        <v>26548</v>
      </c>
      <c r="Q4733" t="s">
        <v>18063</v>
      </c>
      <c r="R4733" t="s">
        <v>26548</v>
      </c>
      <c r="S4733" t="s">
        <v>18063</v>
      </c>
      <c r="T4733" t="s">
        <v>7960</v>
      </c>
      <c r="U4733" t="s">
        <v>7961</v>
      </c>
      <c r="V4733" s="3">
        <v>0</v>
      </c>
      <c r="W4733" s="3">
        <v>0</v>
      </c>
      <c r="X4733" s="3">
        <v>120</v>
      </c>
      <c r="Y4733" t="s">
        <v>7948</v>
      </c>
      <c r="Z4733" s="3">
        <v>1</v>
      </c>
      <c r="AC4733" t="s">
        <v>22078</v>
      </c>
      <c r="AE4733" s="3">
        <v>0</v>
      </c>
      <c r="AF4733" s="3">
        <v>0</v>
      </c>
      <c r="AH4733" t="s">
        <v>8063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t="s">
        <v>7950</v>
      </c>
      <c r="AR4733" t="s">
        <v>9058</v>
      </c>
      <c r="AU4733" t="s">
        <v>8065</v>
      </c>
      <c r="AV4733" s="3">
        <v>0</v>
      </c>
      <c r="AW4733" s="3">
        <v>0</v>
      </c>
      <c r="AX4733" s="3">
        <v>6</v>
      </c>
      <c r="AY4733" s="3">
        <v>0</v>
      </c>
      <c r="AZ4733" s="3">
        <v>2</v>
      </c>
      <c r="BC4733" t="s">
        <v>7950</v>
      </c>
      <c r="BD4733" t="s">
        <v>7950</v>
      </c>
    </row>
    <row r="4734" spans="1:56">
      <c r="A4734" t="s">
        <v>217</v>
      </c>
      <c r="B4734" t="s">
        <v>26549</v>
      </c>
      <c r="C4734" t="s">
        <v>26550</v>
      </c>
      <c r="E4734" t="s">
        <v>25417</v>
      </c>
      <c r="F4734" t="s">
        <v>7948</v>
      </c>
      <c r="G4734" t="s">
        <v>8056</v>
      </c>
      <c r="H4734" s="3">
        <v>0</v>
      </c>
      <c r="I4734" s="3">
        <v>365</v>
      </c>
      <c r="K4734" t="s">
        <v>26551</v>
      </c>
      <c r="L4734" t="s">
        <v>7971</v>
      </c>
      <c r="M4734" t="s">
        <v>7954</v>
      </c>
      <c r="N4734" t="s">
        <v>7971</v>
      </c>
      <c r="O4734" t="s">
        <v>7949</v>
      </c>
      <c r="P4734" t="s">
        <v>26552</v>
      </c>
      <c r="Q4734" t="s">
        <v>18063</v>
      </c>
      <c r="R4734" t="s">
        <v>26552</v>
      </c>
      <c r="S4734" t="s">
        <v>18063</v>
      </c>
      <c r="T4734" t="s">
        <v>7960</v>
      </c>
      <c r="U4734" t="s">
        <v>7961</v>
      </c>
      <c r="V4734" s="3">
        <v>0</v>
      </c>
      <c r="W4734" s="3">
        <v>0</v>
      </c>
      <c r="X4734" s="3">
        <v>176</v>
      </c>
      <c r="Y4734" t="s">
        <v>7948</v>
      </c>
      <c r="Z4734" s="3">
        <v>1</v>
      </c>
      <c r="AC4734" t="s">
        <v>22078</v>
      </c>
      <c r="AE4734" s="3">
        <v>0</v>
      </c>
      <c r="AF4734" s="3">
        <v>0</v>
      </c>
      <c r="AH4734" t="s">
        <v>8063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t="s">
        <v>7950</v>
      </c>
      <c r="AR4734" t="s">
        <v>26553</v>
      </c>
      <c r="AU4734" t="s">
        <v>8065</v>
      </c>
      <c r="AV4734" s="3">
        <v>0</v>
      </c>
      <c r="AW4734" s="3">
        <v>0</v>
      </c>
      <c r="AX4734" s="3">
        <v>8</v>
      </c>
      <c r="AY4734" s="3">
        <v>0</v>
      </c>
      <c r="AZ4734" s="3">
        <v>2</v>
      </c>
      <c r="BC4734" t="s">
        <v>7950</v>
      </c>
      <c r="BD4734" t="s">
        <v>7950</v>
      </c>
    </row>
    <row r="4735" spans="1:56">
      <c r="A4735" t="s">
        <v>7274</v>
      </c>
      <c r="B4735" t="s">
        <v>26554</v>
      </c>
      <c r="C4735" t="s">
        <v>26555</v>
      </c>
      <c r="E4735" t="s">
        <v>25578</v>
      </c>
      <c r="F4735" t="s">
        <v>7948</v>
      </c>
      <c r="G4735" t="s">
        <v>25289</v>
      </c>
      <c r="H4735" s="3">
        <v>0</v>
      </c>
      <c r="I4735" s="3">
        <v>365</v>
      </c>
      <c r="K4735" t="s">
        <v>25290</v>
      </c>
      <c r="L4735" t="s">
        <v>7971</v>
      </c>
      <c r="M4735" t="s">
        <v>7954</v>
      </c>
      <c r="N4735" t="s">
        <v>7971</v>
      </c>
      <c r="O4735" t="s">
        <v>7949</v>
      </c>
      <c r="P4735" t="s">
        <v>26556</v>
      </c>
      <c r="Q4735" t="s">
        <v>21013</v>
      </c>
      <c r="R4735" t="s">
        <v>26557</v>
      </c>
      <c r="S4735" t="s">
        <v>8128</v>
      </c>
      <c r="T4735" t="s">
        <v>7960</v>
      </c>
      <c r="U4735" t="s">
        <v>7961</v>
      </c>
      <c r="V4735" s="3">
        <v>0</v>
      </c>
      <c r="W4735" s="3">
        <v>0</v>
      </c>
      <c r="X4735" s="3">
        <v>5270</v>
      </c>
      <c r="Y4735" t="s">
        <v>7948</v>
      </c>
      <c r="Z4735" s="3">
        <v>1</v>
      </c>
      <c r="AB4735" t="s">
        <v>7962</v>
      </c>
      <c r="AC4735" t="s">
        <v>25294</v>
      </c>
      <c r="AE4735" s="3">
        <v>0</v>
      </c>
      <c r="AF4735" s="3">
        <v>0</v>
      </c>
      <c r="AH4735" t="s">
        <v>8063</v>
      </c>
      <c r="AI4735" s="3">
        <v>9676.25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t="s">
        <v>7950</v>
      </c>
      <c r="AQ4735" t="s">
        <v>26558</v>
      </c>
      <c r="AR4735" t="s">
        <v>25434</v>
      </c>
      <c r="AU4735" t="s">
        <v>8065</v>
      </c>
      <c r="AV4735" s="3">
        <v>0</v>
      </c>
      <c r="AW4735" s="3">
        <v>0</v>
      </c>
      <c r="AX4735" s="3">
        <v>34</v>
      </c>
      <c r="AY4735" s="3">
        <v>155</v>
      </c>
      <c r="AZ4735" s="3">
        <v>5</v>
      </c>
      <c r="BA4735" t="s">
        <v>8137</v>
      </c>
      <c r="BB4735" t="s">
        <v>10958</v>
      </c>
      <c r="BC4735" t="s">
        <v>7950</v>
      </c>
      <c r="BD4735" t="s">
        <v>7950</v>
      </c>
    </row>
    <row r="4736" spans="1:56">
      <c r="A4736" t="s">
        <v>5868</v>
      </c>
      <c r="B4736" t="s">
        <v>26531</v>
      </c>
      <c r="C4736" t="s">
        <v>21784</v>
      </c>
      <c r="E4736" t="s">
        <v>25382</v>
      </c>
      <c r="F4736" t="s">
        <v>7948</v>
      </c>
      <c r="G4736" t="s">
        <v>8056</v>
      </c>
      <c r="H4736" s="3">
        <v>0</v>
      </c>
      <c r="I4736" s="3">
        <v>365</v>
      </c>
      <c r="K4736" t="s">
        <v>25290</v>
      </c>
      <c r="L4736" t="s">
        <v>7971</v>
      </c>
      <c r="M4736" t="s">
        <v>7954</v>
      </c>
      <c r="N4736" t="s">
        <v>7971</v>
      </c>
      <c r="O4736" t="s">
        <v>7949</v>
      </c>
      <c r="P4736" t="s">
        <v>26559</v>
      </c>
      <c r="Q4736" t="s">
        <v>17533</v>
      </c>
      <c r="R4736" t="s">
        <v>26560</v>
      </c>
      <c r="S4736" t="s">
        <v>17533</v>
      </c>
      <c r="T4736" t="s">
        <v>7960</v>
      </c>
      <c r="U4736" t="s">
        <v>7961</v>
      </c>
      <c r="V4736" s="3">
        <v>0</v>
      </c>
      <c r="W4736" s="3">
        <v>0</v>
      </c>
      <c r="X4736" s="3">
        <v>315</v>
      </c>
      <c r="Y4736" t="s">
        <v>7948</v>
      </c>
      <c r="Z4736" s="3">
        <v>1</v>
      </c>
      <c r="AB4736" t="s">
        <v>7962</v>
      </c>
      <c r="AC4736" t="s">
        <v>25294</v>
      </c>
      <c r="AE4736" s="3">
        <v>0</v>
      </c>
      <c r="AF4736" s="3">
        <v>0</v>
      </c>
      <c r="AH4736" t="s">
        <v>8063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t="s">
        <v>7950</v>
      </c>
      <c r="AU4736" t="s">
        <v>8065</v>
      </c>
      <c r="AV4736" s="3">
        <v>0</v>
      </c>
      <c r="AW4736" s="3">
        <v>0</v>
      </c>
      <c r="AX4736" s="3">
        <v>9</v>
      </c>
      <c r="AY4736" s="3">
        <v>35</v>
      </c>
      <c r="AZ4736" s="3">
        <v>5</v>
      </c>
      <c r="BA4736" t="s">
        <v>8137</v>
      </c>
      <c r="BB4736" t="s">
        <v>10958</v>
      </c>
      <c r="BC4736" t="s">
        <v>7950</v>
      </c>
      <c r="BD4736" t="s">
        <v>7950</v>
      </c>
    </row>
    <row r="4737" spans="1:56">
      <c r="A4737" t="s">
        <v>5610</v>
      </c>
      <c r="B4737" t="s">
        <v>26561</v>
      </c>
      <c r="C4737" t="s">
        <v>26562</v>
      </c>
      <c r="E4737" t="s">
        <v>25382</v>
      </c>
      <c r="F4737" t="s">
        <v>7948</v>
      </c>
      <c r="G4737" t="s">
        <v>8056</v>
      </c>
      <c r="H4737" s="3">
        <v>0</v>
      </c>
      <c r="I4737" s="3">
        <v>365</v>
      </c>
      <c r="K4737" t="s">
        <v>9334</v>
      </c>
      <c r="L4737" t="s">
        <v>7971</v>
      </c>
      <c r="M4737" t="s">
        <v>7954</v>
      </c>
      <c r="N4737" t="s">
        <v>7971</v>
      </c>
      <c r="O4737" t="s">
        <v>7949</v>
      </c>
      <c r="P4737" t="s">
        <v>26563</v>
      </c>
      <c r="Q4737" t="s">
        <v>17533</v>
      </c>
      <c r="R4737" t="s">
        <v>26564</v>
      </c>
      <c r="S4737" t="s">
        <v>17533</v>
      </c>
      <c r="T4737" t="s">
        <v>7960</v>
      </c>
      <c r="U4737" t="s">
        <v>7961</v>
      </c>
      <c r="V4737" s="3">
        <v>0</v>
      </c>
      <c r="W4737" s="3">
        <v>0</v>
      </c>
      <c r="X4737" s="3">
        <v>560</v>
      </c>
      <c r="Y4737" t="s">
        <v>7948</v>
      </c>
      <c r="Z4737" s="3">
        <v>1</v>
      </c>
      <c r="AB4737" t="s">
        <v>7962</v>
      </c>
      <c r="AC4737" t="s">
        <v>25294</v>
      </c>
      <c r="AE4737" s="3">
        <v>0</v>
      </c>
      <c r="AF4737" s="3">
        <v>0</v>
      </c>
      <c r="AH4737" t="s">
        <v>8063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t="s">
        <v>7950</v>
      </c>
      <c r="AU4737" t="s">
        <v>8065</v>
      </c>
      <c r="AV4737" s="3">
        <v>0</v>
      </c>
      <c r="AW4737" s="3">
        <v>0</v>
      </c>
      <c r="AX4737" s="3">
        <v>14</v>
      </c>
      <c r="AY4737" s="3">
        <v>40</v>
      </c>
      <c r="AZ4737" s="3">
        <v>5</v>
      </c>
      <c r="BA4737" t="s">
        <v>8137</v>
      </c>
      <c r="BB4737" t="s">
        <v>10958</v>
      </c>
      <c r="BC4737" t="s">
        <v>7950</v>
      </c>
      <c r="BD4737" t="s">
        <v>7950</v>
      </c>
    </row>
    <row r="4738" spans="1:56">
      <c r="A4738" t="s">
        <v>6296</v>
      </c>
      <c r="B4738" t="s">
        <v>26565</v>
      </c>
      <c r="C4738" t="s">
        <v>26566</v>
      </c>
      <c r="E4738" t="s">
        <v>7985</v>
      </c>
      <c r="F4738" t="s">
        <v>7948</v>
      </c>
      <c r="G4738" t="s">
        <v>7949</v>
      </c>
      <c r="H4738" t="s">
        <v>7950</v>
      </c>
      <c r="I4738" s="3">
        <v>365</v>
      </c>
      <c r="J4738" t="s">
        <v>26102</v>
      </c>
      <c r="K4738" t="s">
        <v>8275</v>
      </c>
      <c r="L4738" t="s">
        <v>7971</v>
      </c>
      <c r="M4738" t="s">
        <v>7954</v>
      </c>
      <c r="N4738" t="s">
        <v>7971</v>
      </c>
      <c r="O4738" t="s">
        <v>7949</v>
      </c>
      <c r="P4738" t="s">
        <v>26567</v>
      </c>
      <c r="Q4738" t="s">
        <v>20321</v>
      </c>
      <c r="R4738" t="s">
        <v>7958</v>
      </c>
      <c r="S4738" t="s">
        <v>7959</v>
      </c>
      <c r="T4738" t="s">
        <v>7960</v>
      </c>
      <c r="U4738" t="s">
        <v>7961</v>
      </c>
      <c r="V4738" t="s">
        <v>7950</v>
      </c>
      <c r="W4738" t="s">
        <v>7950</v>
      </c>
      <c r="X4738" s="3">
        <v>360</v>
      </c>
      <c r="Y4738" t="s">
        <v>7948</v>
      </c>
      <c r="Z4738" s="3">
        <v>1</v>
      </c>
      <c r="AB4738" t="s">
        <v>7962</v>
      </c>
      <c r="AC4738" t="s">
        <v>8250</v>
      </c>
      <c r="AE4738" s="3">
        <v>0</v>
      </c>
      <c r="AF4738" s="3">
        <v>0</v>
      </c>
      <c r="AH4738" t="s">
        <v>13844</v>
      </c>
      <c r="AI4738" s="3">
        <v>13316.86</v>
      </c>
      <c r="AJ4738" t="s">
        <v>7950</v>
      </c>
      <c r="AK4738" t="s">
        <v>7950</v>
      </c>
      <c r="AL4738" t="s">
        <v>7950</v>
      </c>
      <c r="AM4738" t="s">
        <v>7950</v>
      </c>
      <c r="AN4738" t="s">
        <v>7950</v>
      </c>
      <c r="AO4738" t="s">
        <v>7950</v>
      </c>
      <c r="AQ4738" t="s">
        <v>16147</v>
      </c>
      <c r="AR4738" t="s">
        <v>8075</v>
      </c>
      <c r="AS4738" t="s">
        <v>20742</v>
      </c>
      <c r="AV4738" t="s">
        <v>7950</v>
      </c>
      <c r="AW4738" t="s">
        <v>7950</v>
      </c>
      <c r="AX4738" s="3">
        <v>9</v>
      </c>
      <c r="AY4738" s="3">
        <v>40</v>
      </c>
      <c r="AZ4738" s="3">
        <v>5</v>
      </c>
      <c r="BA4738" t="s">
        <v>8137</v>
      </c>
      <c r="BB4738" t="s">
        <v>20216</v>
      </c>
      <c r="BC4738" t="s">
        <v>7950</v>
      </c>
      <c r="BD4738" t="s">
        <v>7950</v>
      </c>
    </row>
    <row r="4739" spans="1:56">
      <c r="A4739" t="s">
        <v>5845</v>
      </c>
      <c r="B4739" t="s">
        <v>26568</v>
      </c>
      <c r="C4739" t="s">
        <v>26569</v>
      </c>
      <c r="D4739" s="2" t="s">
        <v>8123</v>
      </c>
      <c r="E4739" t="s">
        <v>7985</v>
      </c>
      <c r="F4739" t="s">
        <v>7948</v>
      </c>
      <c r="G4739" t="s">
        <v>8056</v>
      </c>
      <c r="H4739" t="s">
        <v>7950</v>
      </c>
      <c r="I4739" s="3">
        <v>365</v>
      </c>
      <c r="J4739" t="s">
        <v>26570</v>
      </c>
      <c r="K4739" t="s">
        <v>11643</v>
      </c>
      <c r="L4739" t="s">
        <v>7971</v>
      </c>
      <c r="M4739" t="s">
        <v>7954</v>
      </c>
      <c r="N4739" t="s">
        <v>7971</v>
      </c>
      <c r="O4739" t="s">
        <v>7949</v>
      </c>
      <c r="P4739" t="s">
        <v>26571</v>
      </c>
      <c r="Q4739" t="s">
        <v>20321</v>
      </c>
      <c r="R4739" t="s">
        <v>26572</v>
      </c>
      <c r="S4739" t="s">
        <v>15676</v>
      </c>
      <c r="T4739" t="s">
        <v>7960</v>
      </c>
      <c r="U4739" t="s">
        <v>7961</v>
      </c>
      <c r="V4739" t="s">
        <v>7950</v>
      </c>
      <c r="W4739" t="s">
        <v>7950</v>
      </c>
      <c r="X4739" s="3">
        <v>315</v>
      </c>
      <c r="Y4739" t="s">
        <v>7948</v>
      </c>
      <c r="Z4739" s="3">
        <v>1</v>
      </c>
      <c r="AB4739" t="s">
        <v>7962</v>
      </c>
      <c r="AC4739" t="s">
        <v>8062</v>
      </c>
      <c r="AE4739" s="3">
        <v>0</v>
      </c>
      <c r="AF4739" s="3">
        <v>0</v>
      </c>
      <c r="AH4739" t="s">
        <v>8063</v>
      </c>
      <c r="AI4739" s="3">
        <v>12940.98</v>
      </c>
      <c r="AJ4739" s="3">
        <v>0</v>
      </c>
      <c r="AK4739" s="3">
        <v>0</v>
      </c>
      <c r="AL4739" t="s">
        <v>7950</v>
      </c>
      <c r="AM4739" s="3">
        <v>0</v>
      </c>
      <c r="AN4739" t="s">
        <v>7950</v>
      </c>
      <c r="AO4739" s="3">
        <v>0</v>
      </c>
      <c r="AQ4739" t="s">
        <v>26573</v>
      </c>
      <c r="AR4739" t="s">
        <v>8105</v>
      </c>
      <c r="AS4739" t="s">
        <v>20742</v>
      </c>
      <c r="AU4739" t="s">
        <v>8065</v>
      </c>
      <c r="AV4739" s="3">
        <v>0</v>
      </c>
      <c r="AW4739" s="3">
        <v>0</v>
      </c>
      <c r="AX4739" s="3">
        <v>9</v>
      </c>
      <c r="AY4739" s="3">
        <v>35</v>
      </c>
      <c r="AZ4739" s="3">
        <v>5</v>
      </c>
      <c r="BA4739" t="s">
        <v>8130</v>
      </c>
      <c r="BB4739" t="s">
        <v>8130</v>
      </c>
      <c r="BC4739" s="3">
        <v>0</v>
      </c>
      <c r="BD4739" t="s">
        <v>7950</v>
      </c>
    </row>
    <row r="4740" spans="1:56">
      <c r="A4740" t="s">
        <v>786</v>
      </c>
      <c r="B4740" t="s">
        <v>26574</v>
      </c>
      <c r="C4740" t="s">
        <v>26575</v>
      </c>
      <c r="E4740" t="s">
        <v>20129</v>
      </c>
      <c r="F4740" t="s">
        <v>7948</v>
      </c>
      <c r="G4740" t="s">
        <v>7949</v>
      </c>
      <c r="H4740" t="s">
        <v>7950</v>
      </c>
      <c r="I4740" s="3">
        <v>365</v>
      </c>
      <c r="J4740" t="s">
        <v>26576</v>
      </c>
      <c r="K4740" t="s">
        <v>21978</v>
      </c>
      <c r="L4740" t="s">
        <v>7971</v>
      </c>
      <c r="M4740" t="s">
        <v>7954</v>
      </c>
      <c r="N4740" t="s">
        <v>7971</v>
      </c>
      <c r="O4740" t="s">
        <v>7949</v>
      </c>
      <c r="P4740" t="s">
        <v>26577</v>
      </c>
      <c r="Q4740" t="s">
        <v>20321</v>
      </c>
      <c r="R4740" t="s">
        <v>7958</v>
      </c>
      <c r="S4740" t="s">
        <v>7959</v>
      </c>
      <c r="T4740" t="s">
        <v>7960</v>
      </c>
      <c r="U4740" t="s">
        <v>7961</v>
      </c>
      <c r="V4740" t="s">
        <v>7950</v>
      </c>
      <c r="W4740" t="s">
        <v>7950</v>
      </c>
      <c r="X4740" s="3">
        <v>832</v>
      </c>
      <c r="Y4740" t="s">
        <v>7948</v>
      </c>
      <c r="Z4740" s="3">
        <v>1</v>
      </c>
      <c r="AB4740" t="s">
        <v>7981</v>
      </c>
      <c r="AE4740" s="3">
        <v>0</v>
      </c>
      <c r="AF4740" s="3">
        <v>0</v>
      </c>
      <c r="AH4740" t="s">
        <v>13844</v>
      </c>
      <c r="AI4740" s="3">
        <v>12038.82</v>
      </c>
      <c r="AJ4740" t="s">
        <v>7950</v>
      </c>
      <c r="AK4740" t="s">
        <v>7950</v>
      </c>
      <c r="AL4740" t="s">
        <v>7950</v>
      </c>
      <c r="AM4740" t="s">
        <v>7950</v>
      </c>
      <c r="AN4740" t="s">
        <v>7950</v>
      </c>
      <c r="AO4740" t="s">
        <v>7950</v>
      </c>
      <c r="AR4740" t="s">
        <v>14206</v>
      </c>
      <c r="AS4740" t="s">
        <v>8850</v>
      </c>
      <c r="AV4740" t="s">
        <v>7950</v>
      </c>
      <c r="AW4740" t="s">
        <v>7950</v>
      </c>
      <c r="AX4740" s="3">
        <v>0</v>
      </c>
      <c r="AY4740" s="3">
        <v>0</v>
      </c>
      <c r="AZ4740" s="3">
        <v>0</v>
      </c>
      <c r="BA4740" t="s">
        <v>8137</v>
      </c>
      <c r="BB4740" t="s">
        <v>7886</v>
      </c>
      <c r="BC4740" t="s">
        <v>7950</v>
      </c>
      <c r="BD4740" t="s">
        <v>7950</v>
      </c>
    </row>
    <row r="4741" spans="1:56">
      <c r="A4741" t="s">
        <v>26578</v>
      </c>
      <c r="B4741" t="s">
        <v>26579</v>
      </c>
      <c r="C4741" t="s">
        <v>26580</v>
      </c>
      <c r="E4741" t="s">
        <v>7985</v>
      </c>
      <c r="F4741" t="s">
        <v>7948</v>
      </c>
      <c r="G4741" t="s">
        <v>7949</v>
      </c>
      <c r="H4741" t="s">
        <v>7950</v>
      </c>
      <c r="I4741" s="3">
        <v>365</v>
      </c>
      <c r="J4741" t="s">
        <v>26581</v>
      </c>
      <c r="K4741" t="s">
        <v>26582</v>
      </c>
      <c r="L4741" t="s">
        <v>7971</v>
      </c>
      <c r="M4741" t="s">
        <v>7954</v>
      </c>
      <c r="N4741" t="s">
        <v>7971</v>
      </c>
      <c r="O4741" t="s">
        <v>7949</v>
      </c>
      <c r="P4741" t="s">
        <v>26583</v>
      </c>
      <c r="Q4741" t="s">
        <v>20321</v>
      </c>
      <c r="R4741" t="s">
        <v>26583</v>
      </c>
      <c r="S4741" t="s">
        <v>20321</v>
      </c>
      <c r="T4741" t="s">
        <v>7960</v>
      </c>
      <c r="U4741" t="s">
        <v>7961</v>
      </c>
      <c r="V4741" t="s">
        <v>7950</v>
      </c>
      <c r="W4741" t="s">
        <v>7950</v>
      </c>
      <c r="X4741" s="3">
        <v>360</v>
      </c>
      <c r="Y4741" t="s">
        <v>7948</v>
      </c>
      <c r="Z4741" s="3">
        <v>1</v>
      </c>
      <c r="AB4741" t="s">
        <v>7962</v>
      </c>
      <c r="AC4741" t="s">
        <v>8250</v>
      </c>
      <c r="AE4741" s="3">
        <v>0</v>
      </c>
      <c r="AF4741" s="3">
        <v>0</v>
      </c>
      <c r="AH4741" t="s">
        <v>13844</v>
      </c>
      <c r="AI4741" t="s">
        <v>7950</v>
      </c>
      <c r="AJ4741" t="s">
        <v>7950</v>
      </c>
      <c r="AK4741" t="s">
        <v>7950</v>
      </c>
      <c r="AL4741" t="s">
        <v>7950</v>
      </c>
      <c r="AM4741" t="s">
        <v>7950</v>
      </c>
      <c r="AN4741" t="s">
        <v>7950</v>
      </c>
      <c r="AO4741" t="s">
        <v>7950</v>
      </c>
      <c r="AR4741" t="s">
        <v>14206</v>
      </c>
      <c r="AS4741" t="s">
        <v>20742</v>
      </c>
      <c r="AV4741" t="s">
        <v>7950</v>
      </c>
      <c r="AW4741" t="s">
        <v>7950</v>
      </c>
      <c r="AX4741" s="3">
        <v>9</v>
      </c>
      <c r="AY4741" s="3">
        <v>40</v>
      </c>
      <c r="AZ4741" s="3">
        <v>5</v>
      </c>
      <c r="BA4741" t="s">
        <v>8137</v>
      </c>
      <c r="BB4741" t="s">
        <v>20216</v>
      </c>
      <c r="BC4741" t="s">
        <v>7950</v>
      </c>
      <c r="BD4741" t="s">
        <v>7950</v>
      </c>
    </row>
    <row r="4742" spans="1:56">
      <c r="A4742" t="s">
        <v>4684</v>
      </c>
      <c r="B4742" t="s">
        <v>26584</v>
      </c>
      <c r="C4742" t="s">
        <v>21632</v>
      </c>
      <c r="E4742" t="s">
        <v>7985</v>
      </c>
      <c r="F4742" t="s">
        <v>7948</v>
      </c>
      <c r="G4742" t="s">
        <v>7949</v>
      </c>
      <c r="H4742" t="s">
        <v>7950</v>
      </c>
      <c r="I4742" s="3">
        <v>365</v>
      </c>
      <c r="J4742" t="s">
        <v>26585</v>
      </c>
      <c r="K4742" t="s">
        <v>26586</v>
      </c>
      <c r="L4742" t="s">
        <v>7971</v>
      </c>
      <c r="M4742" t="s">
        <v>7954</v>
      </c>
      <c r="N4742" t="s">
        <v>7971</v>
      </c>
      <c r="O4742" t="s">
        <v>7949</v>
      </c>
      <c r="P4742" t="s">
        <v>26587</v>
      </c>
      <c r="Q4742" t="s">
        <v>20321</v>
      </c>
      <c r="R4742" t="s">
        <v>7958</v>
      </c>
      <c r="S4742" t="s">
        <v>7959</v>
      </c>
      <c r="T4742" t="s">
        <v>7960</v>
      </c>
      <c r="U4742" t="s">
        <v>7961</v>
      </c>
      <c r="V4742" t="s">
        <v>7950</v>
      </c>
      <c r="W4742" t="s">
        <v>7950</v>
      </c>
      <c r="X4742" s="3">
        <v>560</v>
      </c>
      <c r="Y4742" t="s">
        <v>7948</v>
      </c>
      <c r="Z4742" s="3">
        <v>1</v>
      </c>
      <c r="AB4742" t="s">
        <v>7981</v>
      </c>
      <c r="AE4742" s="3">
        <v>0</v>
      </c>
      <c r="AF4742" s="3">
        <v>0</v>
      </c>
      <c r="AH4742" t="s">
        <v>13844</v>
      </c>
      <c r="AI4742" t="s">
        <v>7950</v>
      </c>
      <c r="AJ4742" t="s">
        <v>7950</v>
      </c>
      <c r="AK4742" t="s">
        <v>7950</v>
      </c>
      <c r="AL4742" t="s">
        <v>7950</v>
      </c>
      <c r="AM4742" t="s">
        <v>7950</v>
      </c>
      <c r="AN4742" t="s">
        <v>7950</v>
      </c>
      <c r="AO4742" t="s">
        <v>7950</v>
      </c>
      <c r="AQ4742" t="s">
        <v>8064</v>
      </c>
      <c r="AR4742" t="s">
        <v>8075</v>
      </c>
      <c r="AS4742" t="s">
        <v>20742</v>
      </c>
      <c r="AV4742" t="s">
        <v>7950</v>
      </c>
      <c r="AW4742" t="s">
        <v>7950</v>
      </c>
      <c r="AX4742" s="3">
        <v>14</v>
      </c>
      <c r="AY4742" s="3">
        <v>40</v>
      </c>
      <c r="AZ4742" s="3">
        <v>5</v>
      </c>
      <c r="BA4742" t="s">
        <v>8137</v>
      </c>
      <c r="BB4742" t="s">
        <v>7886</v>
      </c>
      <c r="BC4742" t="s">
        <v>7950</v>
      </c>
      <c r="BD4742" t="s">
        <v>7950</v>
      </c>
    </row>
    <row r="4743" spans="1:56">
      <c r="A4743" t="s">
        <v>26588</v>
      </c>
      <c r="B4743" t="s">
        <v>26589</v>
      </c>
      <c r="C4743" t="s">
        <v>26590</v>
      </c>
      <c r="D4743" s="2" t="s">
        <v>8141</v>
      </c>
      <c r="E4743" t="s">
        <v>8218</v>
      </c>
      <c r="F4743" t="s">
        <v>7948</v>
      </c>
      <c r="G4743" t="s">
        <v>8056</v>
      </c>
      <c r="H4743" t="s">
        <v>7950</v>
      </c>
      <c r="I4743" s="3">
        <v>365</v>
      </c>
      <c r="J4743" t="s">
        <v>26591</v>
      </c>
      <c r="K4743" t="s">
        <v>13094</v>
      </c>
      <c r="L4743" t="s">
        <v>7971</v>
      </c>
      <c r="M4743" t="s">
        <v>7954</v>
      </c>
      <c r="N4743" t="s">
        <v>7971</v>
      </c>
      <c r="O4743" t="s">
        <v>7949</v>
      </c>
      <c r="P4743" t="s">
        <v>26592</v>
      </c>
      <c r="Q4743" t="s">
        <v>20321</v>
      </c>
      <c r="R4743" t="s">
        <v>26593</v>
      </c>
      <c r="S4743" t="s">
        <v>8554</v>
      </c>
      <c r="T4743" t="s">
        <v>7960</v>
      </c>
      <c r="U4743" t="s">
        <v>7961</v>
      </c>
      <c r="V4743" t="s">
        <v>7950</v>
      </c>
      <c r="W4743" t="s">
        <v>7950</v>
      </c>
      <c r="X4743" s="3">
        <v>440</v>
      </c>
      <c r="Y4743" t="s">
        <v>7948</v>
      </c>
      <c r="Z4743" s="3">
        <v>1</v>
      </c>
      <c r="AB4743" t="s">
        <v>7962</v>
      </c>
      <c r="AC4743" t="s">
        <v>8062</v>
      </c>
      <c r="AE4743" s="3">
        <v>0</v>
      </c>
      <c r="AF4743" s="3">
        <v>0</v>
      </c>
      <c r="AH4743" t="s">
        <v>8063</v>
      </c>
      <c r="AI4743" s="3">
        <v>0</v>
      </c>
      <c r="AJ4743" s="3">
        <v>0</v>
      </c>
      <c r="AK4743" s="3">
        <v>0</v>
      </c>
      <c r="AL4743" t="s">
        <v>7950</v>
      </c>
      <c r="AM4743" s="3">
        <v>0</v>
      </c>
      <c r="AN4743" t="s">
        <v>7950</v>
      </c>
      <c r="AO4743" s="3">
        <v>0</v>
      </c>
      <c r="AQ4743" t="s">
        <v>26594</v>
      </c>
      <c r="AR4743" t="s">
        <v>10840</v>
      </c>
      <c r="AS4743" t="s">
        <v>8850</v>
      </c>
      <c r="AU4743" t="s">
        <v>8065</v>
      </c>
      <c r="AV4743" s="3">
        <v>0</v>
      </c>
      <c r="AW4743" s="3">
        <v>0</v>
      </c>
      <c r="AX4743" s="3">
        <v>11</v>
      </c>
      <c r="AY4743" s="3">
        <v>40</v>
      </c>
      <c r="AZ4743" s="3">
        <v>5</v>
      </c>
      <c r="BA4743" t="s">
        <v>8137</v>
      </c>
      <c r="BB4743" t="s">
        <v>8141</v>
      </c>
      <c r="BC4743" s="3">
        <v>0</v>
      </c>
      <c r="BD4743" t="s">
        <v>7950</v>
      </c>
    </row>
    <row r="4744" spans="1:56">
      <c r="A4744" t="s">
        <v>5207</v>
      </c>
      <c r="B4744" t="s">
        <v>26595</v>
      </c>
      <c r="C4744" t="s">
        <v>26596</v>
      </c>
      <c r="D4744" s="2" t="s">
        <v>7998</v>
      </c>
      <c r="E4744" t="s">
        <v>20129</v>
      </c>
      <c r="F4744" t="s">
        <v>7948</v>
      </c>
      <c r="G4744" t="s">
        <v>7949</v>
      </c>
      <c r="H4744" t="s">
        <v>7950</v>
      </c>
      <c r="I4744" s="3">
        <v>365</v>
      </c>
      <c r="K4744" t="s">
        <v>26597</v>
      </c>
      <c r="L4744" t="s">
        <v>7971</v>
      </c>
      <c r="M4744" t="s">
        <v>7954</v>
      </c>
      <c r="N4744" t="s">
        <v>7971</v>
      </c>
      <c r="O4744" t="s">
        <v>7949</v>
      </c>
      <c r="P4744" t="s">
        <v>26598</v>
      </c>
      <c r="Q4744" t="s">
        <v>11322</v>
      </c>
      <c r="R4744" t="s">
        <v>7958</v>
      </c>
      <c r="S4744" t="s">
        <v>7959</v>
      </c>
      <c r="T4744" t="s">
        <v>7960</v>
      </c>
      <c r="U4744" t="s">
        <v>7971</v>
      </c>
      <c r="V4744" t="s">
        <v>7950</v>
      </c>
      <c r="W4744" t="s">
        <v>7950</v>
      </c>
      <c r="X4744" s="3">
        <v>1170</v>
      </c>
      <c r="Y4744" t="s">
        <v>7948</v>
      </c>
      <c r="Z4744" s="3">
        <v>1</v>
      </c>
      <c r="AB4744" t="s">
        <v>7971</v>
      </c>
      <c r="AE4744" s="3">
        <v>0</v>
      </c>
      <c r="AF4744" s="3">
        <v>0</v>
      </c>
      <c r="AH4744" t="s">
        <v>13844</v>
      </c>
      <c r="AI4744" t="s">
        <v>7950</v>
      </c>
      <c r="AJ4744" t="s">
        <v>7950</v>
      </c>
      <c r="AK4744" t="s">
        <v>7950</v>
      </c>
      <c r="AL4744" t="s">
        <v>7950</v>
      </c>
      <c r="AM4744" t="s">
        <v>7950</v>
      </c>
      <c r="AN4744" t="s">
        <v>7950</v>
      </c>
      <c r="AO4744" t="s">
        <v>7950</v>
      </c>
      <c r="AR4744" t="s">
        <v>9858</v>
      </c>
      <c r="AS4744" t="s">
        <v>8850</v>
      </c>
      <c r="AV4744" t="s">
        <v>7950</v>
      </c>
      <c r="AW4744" t="s">
        <v>7950</v>
      </c>
      <c r="AX4744" s="3">
        <v>18</v>
      </c>
      <c r="AY4744" s="3">
        <v>13</v>
      </c>
      <c r="AZ4744" s="3">
        <v>5</v>
      </c>
      <c r="BA4744" t="s">
        <v>8137</v>
      </c>
      <c r="BB4744" t="s">
        <v>9068</v>
      </c>
      <c r="BC4744" t="s">
        <v>7950</v>
      </c>
      <c r="BD4744" t="s">
        <v>7950</v>
      </c>
    </row>
    <row r="4745" spans="1:56">
      <c r="A4745" t="s">
        <v>681</v>
      </c>
      <c r="B4745" t="s">
        <v>26599</v>
      </c>
      <c r="C4745" t="s">
        <v>26600</v>
      </c>
      <c r="E4745" t="s">
        <v>20129</v>
      </c>
      <c r="F4745" t="s">
        <v>7948</v>
      </c>
      <c r="G4745" t="s">
        <v>7949</v>
      </c>
      <c r="H4745" t="s">
        <v>7950</v>
      </c>
      <c r="I4745" s="3">
        <v>365</v>
      </c>
      <c r="K4745" t="s">
        <v>21978</v>
      </c>
      <c r="L4745" t="s">
        <v>7971</v>
      </c>
      <c r="M4745" t="s">
        <v>7954</v>
      </c>
      <c r="N4745" t="s">
        <v>7971</v>
      </c>
      <c r="O4745" t="s">
        <v>7949</v>
      </c>
      <c r="P4745" t="s">
        <v>26601</v>
      </c>
      <c r="Q4745" t="s">
        <v>11322</v>
      </c>
      <c r="R4745" t="s">
        <v>7958</v>
      </c>
      <c r="S4745" t="s">
        <v>7959</v>
      </c>
      <c r="T4745" t="s">
        <v>7960</v>
      </c>
      <c r="U4745" t="s">
        <v>7971</v>
      </c>
      <c r="V4745" t="s">
        <v>7950</v>
      </c>
      <c r="W4745" t="s">
        <v>7950</v>
      </c>
      <c r="X4745" s="3">
        <v>208</v>
      </c>
      <c r="Y4745" t="s">
        <v>7948</v>
      </c>
      <c r="Z4745" s="3">
        <v>1</v>
      </c>
      <c r="AB4745" t="s">
        <v>7971</v>
      </c>
      <c r="AE4745" s="3">
        <v>0</v>
      </c>
      <c r="AF4745" s="3">
        <v>0</v>
      </c>
      <c r="AH4745" t="s">
        <v>13844</v>
      </c>
      <c r="AI4745" t="s">
        <v>7950</v>
      </c>
      <c r="AJ4745" t="s">
        <v>7950</v>
      </c>
      <c r="AK4745" t="s">
        <v>7950</v>
      </c>
      <c r="AL4745" t="s">
        <v>7950</v>
      </c>
      <c r="AM4745" t="s">
        <v>7950</v>
      </c>
      <c r="AN4745" t="s">
        <v>7950</v>
      </c>
      <c r="AO4745" t="s">
        <v>7950</v>
      </c>
      <c r="AR4745" t="s">
        <v>9858</v>
      </c>
      <c r="AS4745" t="s">
        <v>8850</v>
      </c>
      <c r="AV4745" t="s">
        <v>7950</v>
      </c>
      <c r="AW4745" t="s">
        <v>7950</v>
      </c>
      <c r="AX4745" s="3">
        <v>8</v>
      </c>
      <c r="AY4745" s="3">
        <v>13</v>
      </c>
      <c r="AZ4745" s="3">
        <v>2</v>
      </c>
      <c r="BA4745" t="s">
        <v>8137</v>
      </c>
      <c r="BB4745" t="s">
        <v>13949</v>
      </c>
      <c r="BC4745" t="s">
        <v>7950</v>
      </c>
      <c r="BD4745" t="s">
        <v>7950</v>
      </c>
    </row>
    <row r="4746" spans="1:56">
      <c r="A4746" t="s">
        <v>2710</v>
      </c>
      <c r="B4746" t="s">
        <v>13912</v>
      </c>
      <c r="C4746" t="s">
        <v>9343</v>
      </c>
      <c r="D4746" s="2" t="s">
        <v>8123</v>
      </c>
      <c r="E4746" t="s">
        <v>7985</v>
      </c>
      <c r="F4746" t="s">
        <v>7948</v>
      </c>
      <c r="G4746" t="s">
        <v>8056</v>
      </c>
      <c r="H4746" t="s">
        <v>7950</v>
      </c>
      <c r="I4746" s="3">
        <v>365</v>
      </c>
      <c r="J4746" t="s">
        <v>26602</v>
      </c>
      <c r="K4746" t="s">
        <v>11608</v>
      </c>
      <c r="L4746" t="s">
        <v>7971</v>
      </c>
      <c r="M4746" t="s">
        <v>7954</v>
      </c>
      <c r="N4746" t="s">
        <v>7971</v>
      </c>
      <c r="O4746" t="s">
        <v>7949</v>
      </c>
      <c r="P4746" t="s">
        <v>26603</v>
      </c>
      <c r="Q4746" t="s">
        <v>9289</v>
      </c>
      <c r="R4746" t="s">
        <v>26604</v>
      </c>
      <c r="S4746" t="s">
        <v>8554</v>
      </c>
      <c r="T4746" t="s">
        <v>7960</v>
      </c>
      <c r="U4746" t="s">
        <v>7961</v>
      </c>
      <c r="V4746" t="s">
        <v>7950</v>
      </c>
      <c r="W4746" t="s">
        <v>7950</v>
      </c>
      <c r="X4746" s="3">
        <v>440</v>
      </c>
      <c r="Y4746" t="s">
        <v>7948</v>
      </c>
      <c r="Z4746" s="3">
        <v>1</v>
      </c>
      <c r="AB4746" t="s">
        <v>7962</v>
      </c>
      <c r="AC4746" t="s">
        <v>8062</v>
      </c>
      <c r="AE4746" s="3">
        <v>0</v>
      </c>
      <c r="AF4746" s="3">
        <v>0</v>
      </c>
      <c r="AH4746" t="s">
        <v>8063</v>
      </c>
      <c r="AI4746" s="3">
        <v>12128.31</v>
      </c>
      <c r="AJ4746" s="3">
        <v>0</v>
      </c>
      <c r="AK4746" s="3">
        <v>0</v>
      </c>
      <c r="AL4746" t="s">
        <v>7950</v>
      </c>
      <c r="AM4746" s="3">
        <v>0</v>
      </c>
      <c r="AN4746" t="s">
        <v>7950</v>
      </c>
      <c r="AO4746" s="3">
        <v>0</v>
      </c>
      <c r="AQ4746" t="s">
        <v>11601</v>
      </c>
      <c r="AR4746" t="s">
        <v>8042</v>
      </c>
      <c r="AS4746" t="s">
        <v>8850</v>
      </c>
      <c r="AU4746" t="s">
        <v>8065</v>
      </c>
      <c r="AV4746" s="3">
        <v>0</v>
      </c>
      <c r="AW4746" s="3">
        <v>0</v>
      </c>
      <c r="AX4746" s="3">
        <v>11</v>
      </c>
      <c r="AY4746" s="3">
        <v>0</v>
      </c>
      <c r="AZ4746" s="3">
        <v>5</v>
      </c>
      <c r="BA4746" t="s">
        <v>8314</v>
      </c>
      <c r="BB4746" t="s">
        <v>8314</v>
      </c>
      <c r="BC4746" s="3">
        <v>0</v>
      </c>
      <c r="BD4746" t="s">
        <v>7950</v>
      </c>
    </row>
    <row r="4747" spans="1:56">
      <c r="A4747" t="s">
        <v>26605</v>
      </c>
      <c r="B4747" t="s">
        <v>26606</v>
      </c>
      <c r="C4747" t="s">
        <v>26607</v>
      </c>
      <c r="E4747" t="s">
        <v>22141</v>
      </c>
      <c r="F4747" t="s">
        <v>7948</v>
      </c>
      <c r="G4747" t="s">
        <v>25289</v>
      </c>
      <c r="H4747" s="3">
        <v>0</v>
      </c>
      <c r="I4747" s="3">
        <v>365</v>
      </c>
      <c r="K4747" t="s">
        <v>26608</v>
      </c>
      <c r="L4747" t="s">
        <v>7971</v>
      </c>
      <c r="M4747" t="s">
        <v>9162</v>
      </c>
      <c r="N4747" t="s">
        <v>7971</v>
      </c>
      <c r="O4747" t="s">
        <v>7949</v>
      </c>
      <c r="P4747" t="s">
        <v>26609</v>
      </c>
      <c r="Q4747" t="s">
        <v>12800</v>
      </c>
      <c r="R4747" t="s">
        <v>26609</v>
      </c>
      <c r="S4747" t="s">
        <v>12800</v>
      </c>
      <c r="T4747" t="s">
        <v>7960</v>
      </c>
      <c r="U4747" t="s">
        <v>7961</v>
      </c>
      <c r="V4747" s="3">
        <v>0</v>
      </c>
      <c r="W4747" s="3">
        <v>0</v>
      </c>
      <c r="X4747" s="3">
        <v>360</v>
      </c>
      <c r="Y4747" t="s">
        <v>7948</v>
      </c>
      <c r="Z4747" s="3">
        <v>1</v>
      </c>
      <c r="AB4747" t="s">
        <v>7962</v>
      </c>
      <c r="AC4747" t="s">
        <v>20617</v>
      </c>
      <c r="AE4747" s="3">
        <v>0</v>
      </c>
      <c r="AF4747" s="3">
        <v>0</v>
      </c>
      <c r="AH4747" t="s">
        <v>8063</v>
      </c>
      <c r="AI4747" s="3">
        <v>45254.47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t="s">
        <v>7971</v>
      </c>
      <c r="AR4747" t="s">
        <v>8075</v>
      </c>
      <c r="AT4747" t="s">
        <v>7971</v>
      </c>
      <c r="AU4747" t="s">
        <v>8065</v>
      </c>
      <c r="AV4747" s="3">
        <v>0</v>
      </c>
      <c r="AW4747" s="3">
        <v>0</v>
      </c>
      <c r="AX4747" s="3">
        <v>15</v>
      </c>
      <c r="AY4747" s="3">
        <v>24</v>
      </c>
      <c r="AZ4747" s="3">
        <v>12</v>
      </c>
      <c r="BA4747" t="s">
        <v>8137</v>
      </c>
      <c r="BB4747" t="s">
        <v>20618</v>
      </c>
      <c r="BC4747" s="3">
        <v>0</v>
      </c>
      <c r="BD4747" t="s">
        <v>7950</v>
      </c>
    </row>
    <row r="4748" spans="1:56">
      <c r="A4748" t="s">
        <v>479</v>
      </c>
      <c r="B4748" t="s">
        <v>26610</v>
      </c>
      <c r="C4748" t="s">
        <v>26611</v>
      </c>
      <c r="D4748" s="2" t="s">
        <v>8141</v>
      </c>
      <c r="E4748" t="s">
        <v>26410</v>
      </c>
      <c r="F4748" t="s">
        <v>7948</v>
      </c>
      <c r="G4748" t="s">
        <v>25289</v>
      </c>
      <c r="H4748" s="3">
        <v>0</v>
      </c>
      <c r="I4748" s="3">
        <v>365</v>
      </c>
      <c r="K4748" t="s">
        <v>25591</v>
      </c>
      <c r="L4748" t="s">
        <v>7971</v>
      </c>
      <c r="M4748" t="s">
        <v>7954</v>
      </c>
      <c r="N4748" t="s">
        <v>7971</v>
      </c>
      <c r="O4748" t="s">
        <v>7949</v>
      </c>
      <c r="P4748" t="s">
        <v>25325</v>
      </c>
      <c r="Q4748" t="s">
        <v>21013</v>
      </c>
      <c r="R4748" t="s">
        <v>26612</v>
      </c>
      <c r="S4748" t="s">
        <v>22732</v>
      </c>
      <c r="T4748" t="s">
        <v>7960</v>
      </c>
      <c r="U4748" t="s">
        <v>7961</v>
      </c>
      <c r="V4748" s="3">
        <v>0</v>
      </c>
      <c r="W4748" s="3">
        <v>0</v>
      </c>
      <c r="X4748" s="3">
        <v>910</v>
      </c>
      <c r="Y4748" t="s">
        <v>7948</v>
      </c>
      <c r="Z4748" s="3">
        <v>1</v>
      </c>
      <c r="AB4748" t="s">
        <v>7962</v>
      </c>
      <c r="AC4748" t="s">
        <v>25294</v>
      </c>
      <c r="AE4748" s="3">
        <v>0</v>
      </c>
      <c r="AF4748" s="3">
        <v>0</v>
      </c>
      <c r="AH4748" t="s">
        <v>8063</v>
      </c>
      <c r="AI4748" s="3">
        <v>10719.18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t="s">
        <v>7950</v>
      </c>
      <c r="AP4748" t="s">
        <v>7971</v>
      </c>
      <c r="AQ4748" t="s">
        <v>26448</v>
      </c>
      <c r="AR4748" t="s">
        <v>21061</v>
      </c>
      <c r="AT4748" t="s">
        <v>7971</v>
      </c>
      <c r="AU4748" t="s">
        <v>8065</v>
      </c>
      <c r="AV4748" s="3">
        <v>0</v>
      </c>
      <c r="AW4748" s="3">
        <v>0</v>
      </c>
      <c r="AX4748" s="3">
        <v>14</v>
      </c>
      <c r="AY4748" s="3">
        <v>65</v>
      </c>
      <c r="AZ4748" s="3">
        <v>5</v>
      </c>
      <c r="BA4748" t="s">
        <v>8141</v>
      </c>
      <c r="BB4748" t="s">
        <v>8141</v>
      </c>
      <c r="BC4748" t="s">
        <v>7950</v>
      </c>
      <c r="BD4748" t="s">
        <v>7950</v>
      </c>
    </row>
    <row r="4749" spans="1:56">
      <c r="A4749" t="s">
        <v>4788</v>
      </c>
      <c r="B4749" t="s">
        <v>26613</v>
      </c>
      <c r="C4749" t="s">
        <v>26614</v>
      </c>
      <c r="E4749" t="s">
        <v>26615</v>
      </c>
      <c r="F4749" t="s">
        <v>7948</v>
      </c>
      <c r="G4749" t="s">
        <v>25289</v>
      </c>
      <c r="H4749" s="3">
        <v>0</v>
      </c>
      <c r="I4749" s="3">
        <v>365</v>
      </c>
      <c r="K4749" t="s">
        <v>8020</v>
      </c>
      <c r="L4749" t="s">
        <v>7971</v>
      </c>
      <c r="M4749" t="s">
        <v>7954</v>
      </c>
      <c r="N4749" t="s">
        <v>7971</v>
      </c>
      <c r="O4749" t="s">
        <v>7949</v>
      </c>
      <c r="P4749" t="s">
        <v>26616</v>
      </c>
      <c r="Q4749" t="s">
        <v>9193</v>
      </c>
      <c r="R4749" t="s">
        <v>26617</v>
      </c>
      <c r="S4749" t="s">
        <v>12136</v>
      </c>
      <c r="T4749" t="s">
        <v>7960</v>
      </c>
      <c r="U4749" t="s">
        <v>7961</v>
      </c>
      <c r="V4749" s="3">
        <v>0</v>
      </c>
      <c r="W4749" s="3">
        <v>0</v>
      </c>
      <c r="X4749" s="3">
        <v>2470</v>
      </c>
      <c r="Y4749" t="s">
        <v>7948</v>
      </c>
      <c r="Z4749" s="3">
        <v>365</v>
      </c>
      <c r="AB4749" t="s">
        <v>7962</v>
      </c>
      <c r="AC4749" t="s">
        <v>25294</v>
      </c>
      <c r="AE4749" s="3">
        <v>0</v>
      </c>
      <c r="AF4749" s="3">
        <v>0</v>
      </c>
      <c r="AH4749" t="s">
        <v>8063</v>
      </c>
      <c r="AI4749" s="3">
        <v>7904.7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t="s">
        <v>7950</v>
      </c>
      <c r="AQ4749" t="s">
        <v>26618</v>
      </c>
      <c r="AR4749" t="s">
        <v>8105</v>
      </c>
      <c r="AU4749" t="s">
        <v>8065</v>
      </c>
      <c r="AV4749" s="3">
        <v>0</v>
      </c>
      <c r="AW4749" s="3">
        <v>0</v>
      </c>
      <c r="AX4749" s="3">
        <v>26</v>
      </c>
      <c r="AY4749" s="3">
        <v>19</v>
      </c>
      <c r="AZ4749" s="3">
        <v>5</v>
      </c>
      <c r="BA4749" t="s">
        <v>8137</v>
      </c>
      <c r="BB4749" t="s">
        <v>20618</v>
      </c>
      <c r="BC4749" t="s">
        <v>7950</v>
      </c>
      <c r="BD4749" t="s">
        <v>7950</v>
      </c>
    </row>
    <row r="4750" spans="1:56">
      <c r="A4750" t="s">
        <v>26619</v>
      </c>
      <c r="B4750" t="s">
        <v>26620</v>
      </c>
      <c r="C4750" t="s">
        <v>26621</v>
      </c>
      <c r="E4750" t="s">
        <v>22141</v>
      </c>
      <c r="F4750" t="s">
        <v>7948</v>
      </c>
      <c r="G4750" t="s">
        <v>25289</v>
      </c>
      <c r="H4750" s="3">
        <v>0</v>
      </c>
      <c r="I4750" s="3">
        <v>365</v>
      </c>
      <c r="K4750" t="s">
        <v>26622</v>
      </c>
      <c r="L4750" t="s">
        <v>7971</v>
      </c>
      <c r="M4750" t="s">
        <v>9162</v>
      </c>
      <c r="N4750" t="s">
        <v>7971</v>
      </c>
      <c r="O4750" t="s">
        <v>7949</v>
      </c>
      <c r="P4750" t="s">
        <v>26623</v>
      </c>
      <c r="Q4750" t="s">
        <v>25440</v>
      </c>
      <c r="R4750" t="s">
        <v>26624</v>
      </c>
      <c r="S4750" t="s">
        <v>25440</v>
      </c>
      <c r="T4750" t="s">
        <v>7960</v>
      </c>
      <c r="U4750" t="s">
        <v>7961</v>
      </c>
      <c r="V4750" s="3">
        <v>0</v>
      </c>
      <c r="W4750" s="3">
        <v>0</v>
      </c>
      <c r="X4750" s="3">
        <v>64</v>
      </c>
      <c r="Y4750" t="s">
        <v>7948</v>
      </c>
      <c r="Z4750" s="3">
        <v>1</v>
      </c>
      <c r="AB4750" t="s">
        <v>7962</v>
      </c>
      <c r="AC4750" t="s">
        <v>20617</v>
      </c>
      <c r="AE4750" s="3">
        <v>0</v>
      </c>
      <c r="AF4750" s="3">
        <v>0</v>
      </c>
      <c r="AH4750" t="s">
        <v>8063</v>
      </c>
      <c r="AI4750" s="3">
        <v>7101.09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t="s">
        <v>7950</v>
      </c>
      <c r="AR4750" t="s">
        <v>11777</v>
      </c>
      <c r="AU4750" t="s">
        <v>8065</v>
      </c>
      <c r="AV4750" s="3">
        <v>0</v>
      </c>
      <c r="AW4750" s="3">
        <v>0</v>
      </c>
      <c r="AX4750" s="3">
        <v>4</v>
      </c>
      <c r="AY4750" s="3">
        <v>16</v>
      </c>
      <c r="AZ4750" s="3">
        <v>8</v>
      </c>
      <c r="BA4750" t="s">
        <v>8137</v>
      </c>
      <c r="BB4750" t="s">
        <v>20618</v>
      </c>
      <c r="BC4750" t="s">
        <v>7950</v>
      </c>
      <c r="BD4750" t="s">
        <v>7950</v>
      </c>
    </row>
    <row r="4751" spans="1:56">
      <c r="A4751" t="s">
        <v>4012</v>
      </c>
      <c r="B4751" t="s">
        <v>26625</v>
      </c>
      <c r="C4751" t="s">
        <v>9437</v>
      </c>
      <c r="E4751" t="s">
        <v>25764</v>
      </c>
      <c r="F4751" t="s">
        <v>7948</v>
      </c>
      <c r="G4751" t="s">
        <v>25289</v>
      </c>
      <c r="H4751" s="3">
        <v>0</v>
      </c>
      <c r="I4751" s="3">
        <v>365</v>
      </c>
      <c r="K4751" t="s">
        <v>26626</v>
      </c>
      <c r="L4751" t="s">
        <v>7971</v>
      </c>
      <c r="M4751" t="s">
        <v>7954</v>
      </c>
      <c r="N4751" t="s">
        <v>7971</v>
      </c>
      <c r="O4751" t="s">
        <v>7949</v>
      </c>
      <c r="P4751" t="s">
        <v>26627</v>
      </c>
      <c r="Q4751" t="s">
        <v>17533</v>
      </c>
      <c r="R4751" t="s">
        <v>26628</v>
      </c>
      <c r="S4751" t="s">
        <v>22732</v>
      </c>
      <c r="T4751" t="s">
        <v>7960</v>
      </c>
      <c r="U4751" t="s">
        <v>7961</v>
      </c>
      <c r="V4751" s="3">
        <v>0</v>
      </c>
      <c r="W4751" s="3">
        <v>0</v>
      </c>
      <c r="X4751" s="3">
        <v>75</v>
      </c>
      <c r="Y4751" t="s">
        <v>7948</v>
      </c>
      <c r="Z4751" s="3">
        <v>1</v>
      </c>
      <c r="AB4751" t="s">
        <v>7962</v>
      </c>
      <c r="AC4751" t="s">
        <v>25294</v>
      </c>
      <c r="AE4751" s="3">
        <v>0</v>
      </c>
      <c r="AF4751" s="3">
        <v>0</v>
      </c>
      <c r="AH4751" t="s">
        <v>8063</v>
      </c>
      <c r="AI4751" s="3">
        <v>12444.22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t="s">
        <v>7950</v>
      </c>
      <c r="AQ4751" t="s">
        <v>26629</v>
      </c>
      <c r="AR4751" t="s">
        <v>10722</v>
      </c>
      <c r="AU4751" t="s">
        <v>8065</v>
      </c>
      <c r="AV4751" s="3">
        <v>0</v>
      </c>
      <c r="AW4751" s="3">
        <v>0</v>
      </c>
      <c r="AX4751" s="3">
        <v>5</v>
      </c>
      <c r="AY4751" s="3">
        <v>15</v>
      </c>
      <c r="AZ4751" s="3">
        <v>5</v>
      </c>
      <c r="BA4751" t="s">
        <v>8137</v>
      </c>
      <c r="BB4751" t="s">
        <v>9195</v>
      </c>
      <c r="BC4751" t="s">
        <v>7950</v>
      </c>
      <c r="BD4751" t="s">
        <v>7950</v>
      </c>
    </row>
    <row r="4752" spans="1:56">
      <c r="A4752" t="s">
        <v>618</v>
      </c>
      <c r="B4752" t="s">
        <v>25636</v>
      </c>
      <c r="C4752" t="s">
        <v>25637</v>
      </c>
      <c r="E4752" t="s">
        <v>25515</v>
      </c>
      <c r="F4752" t="s">
        <v>7948</v>
      </c>
      <c r="G4752" t="s">
        <v>25289</v>
      </c>
      <c r="H4752" s="3">
        <v>0</v>
      </c>
      <c r="I4752" s="3">
        <v>365</v>
      </c>
      <c r="K4752" t="s">
        <v>8020</v>
      </c>
      <c r="L4752" t="s">
        <v>7971</v>
      </c>
      <c r="M4752" t="s">
        <v>7954</v>
      </c>
      <c r="N4752" t="s">
        <v>7971</v>
      </c>
      <c r="O4752" t="s">
        <v>7949</v>
      </c>
      <c r="P4752" t="s">
        <v>26630</v>
      </c>
      <c r="Q4752" t="s">
        <v>9193</v>
      </c>
      <c r="R4752" t="s">
        <v>26631</v>
      </c>
      <c r="S4752" t="s">
        <v>9193</v>
      </c>
      <c r="T4752" t="s">
        <v>7960</v>
      </c>
      <c r="U4752" t="s">
        <v>7961</v>
      </c>
      <c r="V4752" s="3">
        <v>0</v>
      </c>
      <c r="W4752" s="3">
        <v>0</v>
      </c>
      <c r="X4752" s="3">
        <v>5772</v>
      </c>
      <c r="Y4752" t="s">
        <v>7948</v>
      </c>
      <c r="Z4752" s="3">
        <v>1</v>
      </c>
      <c r="AB4752" t="s">
        <v>7981</v>
      </c>
      <c r="AC4752" t="s">
        <v>22078</v>
      </c>
      <c r="AE4752" s="3">
        <v>0</v>
      </c>
      <c r="AF4752" s="3">
        <v>0</v>
      </c>
      <c r="AH4752" t="s">
        <v>8063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t="s">
        <v>7950</v>
      </c>
      <c r="AR4752" t="s">
        <v>8389</v>
      </c>
      <c r="AU4752" t="s">
        <v>8065</v>
      </c>
      <c r="AV4752" s="3">
        <v>0</v>
      </c>
      <c r="AW4752" s="3">
        <v>0</v>
      </c>
      <c r="AX4752" s="3">
        <v>37</v>
      </c>
      <c r="AY4752" s="3">
        <v>156</v>
      </c>
      <c r="AZ4752" s="3">
        <v>2</v>
      </c>
      <c r="BA4752" t="s">
        <v>7886</v>
      </c>
      <c r="BB4752" t="s">
        <v>7886</v>
      </c>
      <c r="BC4752" t="s">
        <v>7950</v>
      </c>
      <c r="BD4752" t="s">
        <v>7950</v>
      </c>
    </row>
    <row r="4753" spans="1:56">
      <c r="A4753" t="s">
        <v>619</v>
      </c>
      <c r="B4753" t="s">
        <v>25636</v>
      </c>
      <c r="C4753" t="s">
        <v>25637</v>
      </c>
      <c r="E4753" t="s">
        <v>25310</v>
      </c>
      <c r="F4753" t="s">
        <v>7948</v>
      </c>
      <c r="G4753" t="s">
        <v>25289</v>
      </c>
      <c r="H4753" s="3">
        <v>0</v>
      </c>
      <c r="I4753" s="3">
        <v>180</v>
      </c>
      <c r="K4753" t="s">
        <v>26632</v>
      </c>
      <c r="L4753" t="s">
        <v>7971</v>
      </c>
      <c r="M4753" t="s">
        <v>7954</v>
      </c>
      <c r="N4753" t="s">
        <v>7971</v>
      </c>
      <c r="O4753" t="s">
        <v>7949</v>
      </c>
      <c r="P4753" t="s">
        <v>26633</v>
      </c>
      <c r="Q4753" t="s">
        <v>9193</v>
      </c>
      <c r="R4753" t="s">
        <v>26633</v>
      </c>
      <c r="S4753" t="s">
        <v>9193</v>
      </c>
      <c r="T4753" t="s">
        <v>7960</v>
      </c>
      <c r="U4753" t="s">
        <v>7961</v>
      </c>
      <c r="V4753" s="3">
        <v>0</v>
      </c>
      <c r="W4753" s="3">
        <v>0</v>
      </c>
      <c r="X4753" s="3">
        <v>5772</v>
      </c>
      <c r="Y4753" t="s">
        <v>7948</v>
      </c>
      <c r="Z4753" s="3">
        <v>1</v>
      </c>
      <c r="AB4753" t="s">
        <v>7981</v>
      </c>
      <c r="AC4753" t="s">
        <v>25294</v>
      </c>
      <c r="AE4753" s="3">
        <v>0</v>
      </c>
      <c r="AF4753" s="3">
        <v>0</v>
      </c>
      <c r="AH4753" t="s">
        <v>8063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R4753" t="s">
        <v>8389</v>
      </c>
      <c r="AU4753" t="s">
        <v>8065</v>
      </c>
      <c r="AV4753" s="3">
        <v>0</v>
      </c>
      <c r="AW4753" s="3">
        <v>0</v>
      </c>
      <c r="AX4753" s="3">
        <v>37</v>
      </c>
      <c r="AY4753" s="3">
        <v>78</v>
      </c>
      <c r="AZ4753" s="3">
        <v>2</v>
      </c>
      <c r="BA4753" t="s">
        <v>7964</v>
      </c>
      <c r="BB4753" t="s">
        <v>7886</v>
      </c>
      <c r="BC4753" t="s">
        <v>7950</v>
      </c>
      <c r="BD4753" t="s">
        <v>7950</v>
      </c>
    </row>
    <row r="4754" spans="1:56">
      <c r="A4754" t="s">
        <v>26634</v>
      </c>
      <c r="B4754" t="s">
        <v>26635</v>
      </c>
      <c r="C4754" t="s">
        <v>26636</v>
      </c>
      <c r="E4754" t="s">
        <v>26180</v>
      </c>
      <c r="F4754" t="s">
        <v>7948</v>
      </c>
      <c r="G4754" t="s">
        <v>25289</v>
      </c>
      <c r="H4754" s="3">
        <v>0</v>
      </c>
      <c r="I4754" s="3">
        <v>365</v>
      </c>
      <c r="K4754" t="s">
        <v>26637</v>
      </c>
      <c r="L4754" t="s">
        <v>7971</v>
      </c>
      <c r="M4754" t="s">
        <v>9162</v>
      </c>
      <c r="N4754" t="s">
        <v>7971</v>
      </c>
      <c r="O4754" t="s">
        <v>7949</v>
      </c>
      <c r="P4754" t="s">
        <v>26638</v>
      </c>
      <c r="Q4754" t="s">
        <v>9193</v>
      </c>
      <c r="R4754" t="s">
        <v>26639</v>
      </c>
      <c r="S4754" t="s">
        <v>9193</v>
      </c>
      <c r="T4754" t="s">
        <v>7960</v>
      </c>
      <c r="U4754" t="s">
        <v>7961</v>
      </c>
      <c r="V4754" s="3">
        <v>0</v>
      </c>
      <c r="W4754" s="3">
        <v>0</v>
      </c>
      <c r="X4754" s="3">
        <v>70</v>
      </c>
      <c r="Y4754" t="s">
        <v>7948</v>
      </c>
      <c r="Z4754" s="3">
        <v>1</v>
      </c>
      <c r="AB4754" t="s">
        <v>7981</v>
      </c>
      <c r="AC4754" t="s">
        <v>20617</v>
      </c>
      <c r="AE4754" s="3">
        <v>0</v>
      </c>
      <c r="AF4754" s="3">
        <v>0</v>
      </c>
      <c r="AH4754" t="s">
        <v>8063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t="s">
        <v>7950</v>
      </c>
      <c r="AR4754" t="s">
        <v>8105</v>
      </c>
      <c r="AU4754" t="s">
        <v>8065</v>
      </c>
      <c r="AV4754" s="3">
        <v>0</v>
      </c>
      <c r="AW4754" s="3">
        <v>0</v>
      </c>
      <c r="AX4754" s="3">
        <v>5</v>
      </c>
      <c r="AY4754" s="3">
        <v>14</v>
      </c>
      <c r="AZ4754" s="3">
        <v>1</v>
      </c>
      <c r="BA4754" t="s">
        <v>8137</v>
      </c>
      <c r="BB4754" t="s">
        <v>20543</v>
      </c>
      <c r="BC4754" t="s">
        <v>7950</v>
      </c>
      <c r="BD4754" t="s">
        <v>7950</v>
      </c>
    </row>
    <row r="4755" spans="1:56">
      <c r="A4755" t="s">
        <v>26640</v>
      </c>
      <c r="B4755" t="s">
        <v>26635</v>
      </c>
      <c r="C4755" t="s">
        <v>26636</v>
      </c>
      <c r="E4755" t="s">
        <v>26180</v>
      </c>
      <c r="F4755" t="s">
        <v>7948</v>
      </c>
      <c r="G4755" t="s">
        <v>25289</v>
      </c>
      <c r="H4755" s="3">
        <v>0</v>
      </c>
      <c r="I4755" s="3">
        <v>365</v>
      </c>
      <c r="K4755" t="s">
        <v>26641</v>
      </c>
      <c r="L4755" t="s">
        <v>7971</v>
      </c>
      <c r="M4755" t="s">
        <v>9162</v>
      </c>
      <c r="N4755" t="s">
        <v>7971</v>
      </c>
      <c r="O4755" t="s">
        <v>7949</v>
      </c>
      <c r="P4755" t="s">
        <v>26642</v>
      </c>
      <c r="Q4755" t="s">
        <v>9193</v>
      </c>
      <c r="R4755" t="s">
        <v>26643</v>
      </c>
      <c r="S4755" t="s">
        <v>9193</v>
      </c>
      <c r="T4755" t="s">
        <v>7960</v>
      </c>
      <c r="U4755" t="s">
        <v>7961</v>
      </c>
      <c r="V4755" s="3">
        <v>0</v>
      </c>
      <c r="W4755" s="3">
        <v>0</v>
      </c>
      <c r="X4755" s="3">
        <v>70</v>
      </c>
      <c r="Y4755" t="s">
        <v>7948</v>
      </c>
      <c r="Z4755" s="3">
        <v>1</v>
      </c>
      <c r="AB4755" t="s">
        <v>7981</v>
      </c>
      <c r="AC4755" t="s">
        <v>20617</v>
      </c>
      <c r="AE4755" s="3">
        <v>0</v>
      </c>
      <c r="AF4755" s="3">
        <v>0</v>
      </c>
      <c r="AH4755" t="s">
        <v>8063</v>
      </c>
      <c r="AI4755" s="3">
        <v>18495.400000000001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t="s">
        <v>7950</v>
      </c>
      <c r="AR4755" t="s">
        <v>8105</v>
      </c>
      <c r="AU4755" t="s">
        <v>8065</v>
      </c>
      <c r="AV4755" s="3">
        <v>0</v>
      </c>
      <c r="AW4755" s="3">
        <v>0</v>
      </c>
      <c r="AX4755" s="3">
        <v>5</v>
      </c>
      <c r="AY4755" s="3">
        <v>14</v>
      </c>
      <c r="AZ4755" s="3">
        <v>1</v>
      </c>
      <c r="BA4755" t="s">
        <v>8137</v>
      </c>
      <c r="BB4755" t="s">
        <v>20543</v>
      </c>
      <c r="BC4755" t="s">
        <v>7950</v>
      </c>
      <c r="BD4755" t="s">
        <v>7950</v>
      </c>
    </row>
    <row r="4756" spans="1:56">
      <c r="A4756" t="s">
        <v>5350</v>
      </c>
      <c r="B4756" t="s">
        <v>26644</v>
      </c>
      <c r="C4756" t="s">
        <v>9437</v>
      </c>
      <c r="D4756" s="2" t="s">
        <v>8123</v>
      </c>
      <c r="E4756" t="s">
        <v>7985</v>
      </c>
      <c r="F4756" t="s">
        <v>7948</v>
      </c>
      <c r="G4756" t="s">
        <v>8056</v>
      </c>
      <c r="H4756" t="s">
        <v>7950</v>
      </c>
      <c r="I4756" s="3">
        <v>365</v>
      </c>
      <c r="J4756" t="s">
        <v>26645</v>
      </c>
      <c r="K4756" t="s">
        <v>11663</v>
      </c>
      <c r="L4756" t="s">
        <v>7971</v>
      </c>
      <c r="M4756" t="s">
        <v>7954</v>
      </c>
      <c r="N4756" t="s">
        <v>7971</v>
      </c>
      <c r="O4756" t="s">
        <v>7949</v>
      </c>
      <c r="P4756" t="s">
        <v>26646</v>
      </c>
      <c r="Q4756" t="s">
        <v>9289</v>
      </c>
      <c r="R4756" t="s">
        <v>26647</v>
      </c>
      <c r="S4756" t="s">
        <v>8554</v>
      </c>
      <c r="T4756" t="s">
        <v>7960</v>
      </c>
      <c r="U4756" t="s">
        <v>7961</v>
      </c>
      <c r="V4756" t="s">
        <v>7950</v>
      </c>
      <c r="W4756" t="s">
        <v>7950</v>
      </c>
      <c r="X4756" s="3">
        <v>880</v>
      </c>
      <c r="Y4756" t="s">
        <v>7948</v>
      </c>
      <c r="Z4756" s="3">
        <v>1</v>
      </c>
      <c r="AB4756" t="s">
        <v>7962</v>
      </c>
      <c r="AC4756" t="s">
        <v>8062</v>
      </c>
      <c r="AE4756" s="3">
        <v>0</v>
      </c>
      <c r="AF4756" s="3">
        <v>0</v>
      </c>
      <c r="AH4756" t="s">
        <v>8063</v>
      </c>
      <c r="AI4756" s="3">
        <v>11258.56</v>
      </c>
      <c r="AJ4756" s="3">
        <v>0</v>
      </c>
      <c r="AK4756" s="3">
        <v>0</v>
      </c>
      <c r="AL4756" t="s">
        <v>7950</v>
      </c>
      <c r="AM4756" s="3">
        <v>0</v>
      </c>
      <c r="AN4756" t="s">
        <v>7950</v>
      </c>
      <c r="AO4756" s="3">
        <v>0</v>
      </c>
      <c r="AQ4756" t="s">
        <v>26648</v>
      </c>
      <c r="AR4756" t="s">
        <v>8105</v>
      </c>
      <c r="AS4756" t="s">
        <v>8850</v>
      </c>
      <c r="AU4756" t="s">
        <v>8065</v>
      </c>
      <c r="AV4756" s="3">
        <v>0</v>
      </c>
      <c r="AW4756" s="3">
        <v>0</v>
      </c>
      <c r="AX4756" s="3">
        <v>16</v>
      </c>
      <c r="AY4756" s="3">
        <v>55</v>
      </c>
      <c r="AZ4756" s="3">
        <v>5</v>
      </c>
      <c r="BA4756" t="s">
        <v>8131</v>
      </c>
      <c r="BB4756" t="s">
        <v>8131</v>
      </c>
      <c r="BC4756" s="3">
        <v>0</v>
      </c>
      <c r="BD4756" t="s">
        <v>7950</v>
      </c>
    </row>
    <row r="4757" spans="1:56">
      <c r="A4757" t="s">
        <v>26649</v>
      </c>
      <c r="B4757" t="s">
        <v>26635</v>
      </c>
      <c r="C4757" t="s">
        <v>26650</v>
      </c>
      <c r="E4757" t="s">
        <v>26180</v>
      </c>
      <c r="F4757" t="s">
        <v>7948</v>
      </c>
      <c r="G4757" t="s">
        <v>25289</v>
      </c>
      <c r="H4757" s="3">
        <v>0</v>
      </c>
      <c r="I4757" s="3">
        <v>365</v>
      </c>
      <c r="K4757" t="s">
        <v>26637</v>
      </c>
      <c r="L4757" t="s">
        <v>7971</v>
      </c>
      <c r="M4757" t="s">
        <v>9162</v>
      </c>
      <c r="N4757" t="s">
        <v>7971</v>
      </c>
      <c r="O4757" t="s">
        <v>7949</v>
      </c>
      <c r="P4757" t="s">
        <v>26651</v>
      </c>
      <c r="Q4757" t="s">
        <v>9193</v>
      </c>
      <c r="R4757" t="s">
        <v>26651</v>
      </c>
      <c r="S4757" t="s">
        <v>9193</v>
      </c>
      <c r="T4757" t="s">
        <v>7960</v>
      </c>
      <c r="U4757" t="s">
        <v>7961</v>
      </c>
      <c r="V4757" s="3">
        <v>0</v>
      </c>
      <c r="W4757" s="3">
        <v>0</v>
      </c>
      <c r="X4757" s="3">
        <v>70</v>
      </c>
      <c r="Y4757" t="s">
        <v>7948</v>
      </c>
      <c r="Z4757" s="3">
        <v>1</v>
      </c>
      <c r="AB4757" t="s">
        <v>7962</v>
      </c>
      <c r="AC4757" t="s">
        <v>20617</v>
      </c>
      <c r="AE4757" s="3">
        <v>0</v>
      </c>
      <c r="AF4757" s="3">
        <v>0</v>
      </c>
      <c r="AH4757" t="s">
        <v>8063</v>
      </c>
      <c r="AI4757" s="3">
        <v>18495.400000000001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R4757" t="s">
        <v>8105</v>
      </c>
      <c r="AU4757" t="s">
        <v>8065</v>
      </c>
      <c r="AV4757" s="3">
        <v>0</v>
      </c>
      <c r="AW4757" s="3">
        <v>0</v>
      </c>
      <c r="AX4757" s="3">
        <v>5</v>
      </c>
      <c r="AY4757" s="3">
        <v>14</v>
      </c>
      <c r="AZ4757" s="3">
        <v>1</v>
      </c>
      <c r="BA4757" t="s">
        <v>8137</v>
      </c>
      <c r="BB4757" t="s">
        <v>20543</v>
      </c>
      <c r="BC4757" t="s">
        <v>7950</v>
      </c>
      <c r="BD4757" t="s">
        <v>7950</v>
      </c>
    </row>
    <row r="4758" spans="1:56">
      <c r="A4758" t="s">
        <v>26652</v>
      </c>
      <c r="B4758" t="s">
        <v>26635</v>
      </c>
      <c r="C4758" t="s">
        <v>26653</v>
      </c>
      <c r="E4758" t="s">
        <v>26180</v>
      </c>
      <c r="F4758" t="s">
        <v>7948</v>
      </c>
      <c r="G4758" t="s">
        <v>25289</v>
      </c>
      <c r="H4758" s="3">
        <v>0</v>
      </c>
      <c r="I4758" s="3">
        <v>365</v>
      </c>
      <c r="K4758" t="s">
        <v>26641</v>
      </c>
      <c r="L4758" t="s">
        <v>7971</v>
      </c>
      <c r="M4758" t="s">
        <v>9162</v>
      </c>
      <c r="N4758" t="s">
        <v>7971</v>
      </c>
      <c r="O4758" t="s">
        <v>7949</v>
      </c>
      <c r="P4758" t="s">
        <v>26654</v>
      </c>
      <c r="Q4758" t="s">
        <v>9193</v>
      </c>
      <c r="R4758" t="s">
        <v>26654</v>
      </c>
      <c r="S4758" t="s">
        <v>9193</v>
      </c>
      <c r="T4758" t="s">
        <v>7960</v>
      </c>
      <c r="U4758" t="s">
        <v>7961</v>
      </c>
      <c r="V4758" s="3">
        <v>0</v>
      </c>
      <c r="W4758" s="3">
        <v>0</v>
      </c>
      <c r="X4758" s="3">
        <v>70</v>
      </c>
      <c r="Y4758" t="s">
        <v>7948</v>
      </c>
      <c r="Z4758" s="3">
        <v>1</v>
      </c>
      <c r="AB4758" t="s">
        <v>7962</v>
      </c>
      <c r="AC4758" t="s">
        <v>20617</v>
      </c>
      <c r="AE4758" s="3">
        <v>0</v>
      </c>
      <c r="AF4758" s="3">
        <v>0</v>
      </c>
      <c r="AH4758" t="s">
        <v>8063</v>
      </c>
      <c r="AI4758" s="3">
        <v>18495.400000000001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R4758" t="s">
        <v>8105</v>
      </c>
      <c r="AU4758" t="s">
        <v>8065</v>
      </c>
      <c r="AV4758" s="3">
        <v>0</v>
      </c>
      <c r="AW4758" s="3">
        <v>0</v>
      </c>
      <c r="AX4758" s="3">
        <v>5</v>
      </c>
      <c r="AY4758" s="3">
        <v>14</v>
      </c>
      <c r="AZ4758" s="3">
        <v>1</v>
      </c>
      <c r="BA4758" t="s">
        <v>7964</v>
      </c>
      <c r="BB4758" t="s">
        <v>20543</v>
      </c>
      <c r="BC4758" t="s">
        <v>7950</v>
      </c>
      <c r="BD4758" t="s">
        <v>7950</v>
      </c>
    </row>
    <row r="4759" spans="1:56">
      <c r="A4759" t="s">
        <v>1701</v>
      </c>
      <c r="B4759" t="s">
        <v>26655</v>
      </c>
      <c r="C4759" t="s">
        <v>26656</v>
      </c>
      <c r="E4759" t="s">
        <v>26615</v>
      </c>
      <c r="F4759" t="s">
        <v>7948</v>
      </c>
      <c r="G4759" t="s">
        <v>8056</v>
      </c>
      <c r="H4759" s="3">
        <v>0</v>
      </c>
      <c r="I4759" s="3">
        <v>365</v>
      </c>
      <c r="K4759" t="s">
        <v>26657</v>
      </c>
      <c r="L4759" t="s">
        <v>7971</v>
      </c>
      <c r="M4759" t="s">
        <v>7954</v>
      </c>
      <c r="N4759" t="s">
        <v>7971</v>
      </c>
      <c r="O4759" t="s">
        <v>7949</v>
      </c>
      <c r="P4759" t="s">
        <v>26658</v>
      </c>
      <c r="Q4759" t="s">
        <v>22951</v>
      </c>
      <c r="R4759" t="s">
        <v>26659</v>
      </c>
      <c r="S4759" t="s">
        <v>12136</v>
      </c>
      <c r="T4759" t="s">
        <v>7960</v>
      </c>
      <c r="U4759" t="s">
        <v>7961</v>
      </c>
      <c r="V4759" s="3">
        <v>0</v>
      </c>
      <c r="W4759" s="3">
        <v>0</v>
      </c>
      <c r="X4759" s="3">
        <v>700</v>
      </c>
      <c r="Y4759" t="s">
        <v>7948</v>
      </c>
      <c r="Z4759" s="3">
        <v>0</v>
      </c>
      <c r="AB4759" t="s">
        <v>7962</v>
      </c>
      <c r="AC4759" t="s">
        <v>25294</v>
      </c>
      <c r="AE4759" s="3">
        <v>0</v>
      </c>
      <c r="AF4759" s="3">
        <v>0</v>
      </c>
      <c r="AH4759" t="s">
        <v>13844</v>
      </c>
      <c r="AI4759" s="3">
        <v>13246.94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t="s">
        <v>7950</v>
      </c>
      <c r="AQ4759" t="s">
        <v>23421</v>
      </c>
      <c r="AR4759" t="s">
        <v>11007</v>
      </c>
      <c r="AU4759" t="s">
        <v>8065</v>
      </c>
      <c r="AV4759" s="3">
        <v>0</v>
      </c>
      <c r="AW4759" s="3">
        <v>0</v>
      </c>
      <c r="AX4759" s="3">
        <v>14</v>
      </c>
      <c r="AY4759" s="3">
        <v>10</v>
      </c>
      <c r="AZ4759" s="3">
        <v>5</v>
      </c>
      <c r="BA4759" t="s">
        <v>8137</v>
      </c>
      <c r="BB4759" t="s">
        <v>13323</v>
      </c>
      <c r="BC4759" t="s">
        <v>7950</v>
      </c>
      <c r="BD4759" t="s">
        <v>7950</v>
      </c>
    </row>
    <row r="4760" spans="1:56">
      <c r="A4760" t="s">
        <v>2995</v>
      </c>
      <c r="B4760" t="s">
        <v>26660</v>
      </c>
      <c r="C4760" t="s">
        <v>26661</v>
      </c>
      <c r="E4760" t="s">
        <v>25318</v>
      </c>
      <c r="F4760" t="s">
        <v>7948</v>
      </c>
      <c r="G4760" t="s">
        <v>25289</v>
      </c>
      <c r="H4760" s="3">
        <v>0</v>
      </c>
      <c r="I4760" s="3">
        <v>365</v>
      </c>
      <c r="K4760" t="s">
        <v>26662</v>
      </c>
      <c r="L4760" t="s">
        <v>7971</v>
      </c>
      <c r="M4760" t="s">
        <v>7954</v>
      </c>
      <c r="N4760" t="s">
        <v>7971</v>
      </c>
      <c r="O4760" t="s">
        <v>7949</v>
      </c>
      <c r="P4760" t="s">
        <v>26663</v>
      </c>
      <c r="Q4760" t="s">
        <v>17533</v>
      </c>
      <c r="R4760" t="s">
        <v>26664</v>
      </c>
      <c r="S4760" t="s">
        <v>12136</v>
      </c>
      <c r="T4760" t="s">
        <v>7960</v>
      </c>
      <c r="U4760" t="s">
        <v>7961</v>
      </c>
      <c r="V4760" s="3">
        <v>0</v>
      </c>
      <c r="W4760" s="3">
        <v>0</v>
      </c>
      <c r="X4760" s="3">
        <v>210</v>
      </c>
      <c r="Y4760" t="s">
        <v>7948</v>
      </c>
      <c r="Z4760" s="3">
        <v>1</v>
      </c>
      <c r="AB4760" t="s">
        <v>7962</v>
      </c>
      <c r="AC4760" t="s">
        <v>25294</v>
      </c>
      <c r="AE4760" s="3">
        <v>0</v>
      </c>
      <c r="AF4760" s="3">
        <v>0</v>
      </c>
      <c r="AH4760" t="s">
        <v>8063</v>
      </c>
      <c r="AI4760" s="3">
        <v>12772.23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t="s">
        <v>7950</v>
      </c>
      <c r="AQ4760" t="s">
        <v>26665</v>
      </c>
      <c r="AR4760" t="s">
        <v>10722</v>
      </c>
      <c r="AU4760" t="s">
        <v>8065</v>
      </c>
      <c r="AV4760" s="3">
        <v>0</v>
      </c>
      <c r="AW4760" s="3">
        <v>0</v>
      </c>
      <c r="AX4760" s="3">
        <v>6</v>
      </c>
      <c r="AY4760" s="3">
        <v>7</v>
      </c>
      <c r="AZ4760" s="3">
        <v>5</v>
      </c>
      <c r="BA4760" t="s">
        <v>8137</v>
      </c>
      <c r="BB4760" t="s">
        <v>20618</v>
      </c>
      <c r="BC4760" t="s">
        <v>7950</v>
      </c>
      <c r="BD4760" t="s">
        <v>7950</v>
      </c>
    </row>
    <row r="4761" spans="1:56">
      <c r="A4761" t="s">
        <v>176</v>
      </c>
      <c r="B4761" t="s">
        <v>26666</v>
      </c>
      <c r="C4761" t="s">
        <v>25610</v>
      </c>
      <c r="E4761" t="s">
        <v>26431</v>
      </c>
      <c r="F4761" t="s">
        <v>7948</v>
      </c>
      <c r="G4761" t="s">
        <v>25289</v>
      </c>
      <c r="H4761" s="3">
        <v>0</v>
      </c>
      <c r="I4761" s="3">
        <v>365</v>
      </c>
      <c r="K4761" t="s">
        <v>26667</v>
      </c>
      <c r="L4761" t="s">
        <v>7971</v>
      </c>
      <c r="M4761" t="s">
        <v>7954</v>
      </c>
      <c r="N4761" t="s">
        <v>7971</v>
      </c>
      <c r="O4761" t="s">
        <v>7949</v>
      </c>
      <c r="P4761" t="s">
        <v>26668</v>
      </c>
      <c r="Q4761" t="s">
        <v>25313</v>
      </c>
      <c r="R4761" t="s">
        <v>26668</v>
      </c>
      <c r="S4761" t="s">
        <v>25313</v>
      </c>
      <c r="T4761" t="s">
        <v>7960</v>
      </c>
      <c r="U4761" t="s">
        <v>7961</v>
      </c>
      <c r="V4761" s="3">
        <v>0</v>
      </c>
      <c r="W4761" s="3">
        <v>0</v>
      </c>
      <c r="X4761" s="3">
        <v>48</v>
      </c>
      <c r="Y4761" t="s">
        <v>7948</v>
      </c>
      <c r="Z4761" s="3">
        <v>1</v>
      </c>
      <c r="AC4761" t="s">
        <v>22078</v>
      </c>
      <c r="AE4761" s="3">
        <v>0</v>
      </c>
      <c r="AF4761" s="3">
        <v>0</v>
      </c>
      <c r="AH4761" t="s">
        <v>8063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t="s">
        <v>7950</v>
      </c>
      <c r="AR4761" t="s">
        <v>22434</v>
      </c>
      <c r="AU4761" t="s">
        <v>8065</v>
      </c>
      <c r="AV4761" s="3">
        <v>0</v>
      </c>
      <c r="AW4761" s="3">
        <v>0</v>
      </c>
      <c r="AX4761" s="3">
        <v>4</v>
      </c>
      <c r="AY4761" s="3">
        <v>12</v>
      </c>
      <c r="AZ4761" s="3">
        <v>3</v>
      </c>
      <c r="BC4761" t="s">
        <v>7950</v>
      </c>
      <c r="BD4761" t="s">
        <v>7950</v>
      </c>
    </row>
    <row r="4762" spans="1:56">
      <c r="A4762" t="s">
        <v>26669</v>
      </c>
      <c r="B4762" t="s">
        <v>26670</v>
      </c>
      <c r="C4762" t="s">
        <v>26671</v>
      </c>
      <c r="E4762" t="s">
        <v>20129</v>
      </c>
      <c r="F4762" t="s">
        <v>7948</v>
      </c>
      <c r="G4762" t="s">
        <v>7949</v>
      </c>
      <c r="H4762" t="s">
        <v>7950</v>
      </c>
      <c r="I4762" s="3">
        <v>365</v>
      </c>
      <c r="J4762" t="s">
        <v>26672</v>
      </c>
      <c r="K4762" t="s">
        <v>21978</v>
      </c>
      <c r="L4762" t="s">
        <v>7971</v>
      </c>
      <c r="M4762" t="s">
        <v>7954</v>
      </c>
      <c r="N4762" t="s">
        <v>7971</v>
      </c>
      <c r="O4762" t="s">
        <v>7949</v>
      </c>
      <c r="P4762" t="s">
        <v>26673</v>
      </c>
      <c r="Q4762" t="s">
        <v>20321</v>
      </c>
      <c r="R4762" t="s">
        <v>7958</v>
      </c>
      <c r="S4762" t="s">
        <v>7959</v>
      </c>
      <c r="T4762" t="s">
        <v>7960</v>
      </c>
      <c r="U4762" t="s">
        <v>7961</v>
      </c>
      <c r="V4762" t="s">
        <v>7950</v>
      </c>
      <c r="W4762" t="s">
        <v>7950</v>
      </c>
      <c r="X4762" s="3">
        <v>1960</v>
      </c>
      <c r="Y4762" t="s">
        <v>7948</v>
      </c>
      <c r="Z4762" s="3">
        <v>1</v>
      </c>
      <c r="AB4762" t="s">
        <v>7981</v>
      </c>
      <c r="AE4762" s="3">
        <v>0</v>
      </c>
      <c r="AF4762" s="3">
        <v>0</v>
      </c>
      <c r="AH4762" t="s">
        <v>13844</v>
      </c>
      <c r="AI4762" t="s">
        <v>7950</v>
      </c>
      <c r="AJ4762" t="s">
        <v>7950</v>
      </c>
      <c r="AK4762" t="s">
        <v>7950</v>
      </c>
      <c r="AL4762" t="s">
        <v>7950</v>
      </c>
      <c r="AM4762" t="s">
        <v>7950</v>
      </c>
      <c r="AN4762" t="s">
        <v>7950</v>
      </c>
      <c r="AO4762" t="s">
        <v>7950</v>
      </c>
      <c r="AR4762" t="s">
        <v>8146</v>
      </c>
      <c r="AS4762" t="s">
        <v>8850</v>
      </c>
      <c r="AV4762" t="s">
        <v>7950</v>
      </c>
      <c r="AW4762" t="s">
        <v>7950</v>
      </c>
      <c r="AX4762" s="3">
        <v>0</v>
      </c>
      <c r="AY4762" s="3">
        <v>0</v>
      </c>
      <c r="AZ4762" s="3">
        <v>0</v>
      </c>
      <c r="BA4762" t="s">
        <v>8137</v>
      </c>
      <c r="BB4762" t="s">
        <v>7886</v>
      </c>
      <c r="BC4762" t="s">
        <v>7950</v>
      </c>
      <c r="BD4762" t="s">
        <v>7950</v>
      </c>
    </row>
    <row r="4763" spans="1:56">
      <c r="A4763" t="s">
        <v>5718</v>
      </c>
      <c r="B4763" t="s">
        <v>24417</v>
      </c>
      <c r="C4763" t="s">
        <v>10885</v>
      </c>
      <c r="D4763" s="2" t="s">
        <v>8123</v>
      </c>
      <c r="E4763" t="s">
        <v>7985</v>
      </c>
      <c r="F4763" t="s">
        <v>7948</v>
      </c>
      <c r="G4763" t="s">
        <v>8056</v>
      </c>
      <c r="H4763" t="s">
        <v>7950</v>
      </c>
      <c r="I4763" s="3">
        <v>365</v>
      </c>
      <c r="J4763" t="s">
        <v>26674</v>
      </c>
      <c r="K4763" t="s">
        <v>10617</v>
      </c>
      <c r="L4763" t="s">
        <v>7971</v>
      </c>
      <c r="M4763" t="s">
        <v>7954</v>
      </c>
      <c r="N4763" t="s">
        <v>7971</v>
      </c>
      <c r="O4763" t="s">
        <v>7949</v>
      </c>
      <c r="P4763" t="s">
        <v>26675</v>
      </c>
      <c r="Q4763" t="s">
        <v>9289</v>
      </c>
      <c r="R4763" t="s">
        <v>26676</v>
      </c>
      <c r="S4763" t="s">
        <v>9188</v>
      </c>
      <c r="T4763" t="s">
        <v>7960</v>
      </c>
      <c r="U4763" t="s">
        <v>7961</v>
      </c>
      <c r="V4763" t="s">
        <v>7950</v>
      </c>
      <c r="W4763" t="s">
        <v>7950</v>
      </c>
      <c r="X4763" s="3">
        <v>360</v>
      </c>
      <c r="Y4763" t="s">
        <v>7948</v>
      </c>
      <c r="Z4763" s="3">
        <v>1</v>
      </c>
      <c r="AB4763" t="s">
        <v>7962</v>
      </c>
      <c r="AC4763" t="s">
        <v>8062</v>
      </c>
      <c r="AE4763" s="3">
        <v>0</v>
      </c>
      <c r="AF4763" s="3">
        <v>0</v>
      </c>
      <c r="AH4763" t="s">
        <v>8063</v>
      </c>
      <c r="AI4763" s="3">
        <v>8622.65</v>
      </c>
      <c r="AJ4763" s="3">
        <v>0</v>
      </c>
      <c r="AK4763" s="3">
        <v>0</v>
      </c>
      <c r="AL4763" t="s">
        <v>7950</v>
      </c>
      <c r="AM4763" s="3">
        <v>0</v>
      </c>
      <c r="AN4763" t="s">
        <v>7950</v>
      </c>
      <c r="AO4763" s="3">
        <v>0</v>
      </c>
      <c r="AQ4763" t="s">
        <v>26677</v>
      </c>
      <c r="AR4763" t="s">
        <v>8496</v>
      </c>
      <c r="AS4763" t="s">
        <v>8850</v>
      </c>
      <c r="AU4763" t="s">
        <v>8065</v>
      </c>
      <c r="AV4763" s="3">
        <v>0</v>
      </c>
      <c r="AW4763" s="3">
        <v>0</v>
      </c>
      <c r="AX4763" s="3">
        <v>9</v>
      </c>
      <c r="AY4763" s="3">
        <v>40</v>
      </c>
      <c r="AZ4763" s="3">
        <v>5</v>
      </c>
      <c r="BA4763" t="s">
        <v>8130</v>
      </c>
      <c r="BB4763" t="s">
        <v>8130</v>
      </c>
      <c r="BC4763" s="3">
        <v>0</v>
      </c>
      <c r="BD4763" t="s">
        <v>7950</v>
      </c>
    </row>
    <row r="4764" spans="1:56">
      <c r="A4764" t="s">
        <v>4101</v>
      </c>
      <c r="B4764" t="s">
        <v>26678</v>
      </c>
      <c r="C4764" t="s">
        <v>13840</v>
      </c>
      <c r="E4764" t="s">
        <v>7985</v>
      </c>
      <c r="F4764" t="s">
        <v>7948</v>
      </c>
      <c r="G4764" t="s">
        <v>7949</v>
      </c>
      <c r="H4764" t="s">
        <v>7950</v>
      </c>
      <c r="I4764" s="3">
        <v>365</v>
      </c>
      <c r="J4764" t="s">
        <v>26679</v>
      </c>
      <c r="K4764" t="s">
        <v>26680</v>
      </c>
      <c r="L4764" t="s">
        <v>7971</v>
      </c>
      <c r="M4764" t="s">
        <v>7954</v>
      </c>
      <c r="N4764" t="s">
        <v>7971</v>
      </c>
      <c r="O4764" t="s">
        <v>7949</v>
      </c>
      <c r="P4764" t="s">
        <v>26681</v>
      </c>
      <c r="Q4764" t="s">
        <v>20196</v>
      </c>
      <c r="R4764" t="s">
        <v>7958</v>
      </c>
      <c r="S4764" t="s">
        <v>7959</v>
      </c>
      <c r="T4764" t="s">
        <v>7960</v>
      </c>
      <c r="U4764" t="s">
        <v>7961</v>
      </c>
      <c r="V4764" t="s">
        <v>7950</v>
      </c>
      <c r="W4764" t="s">
        <v>7950</v>
      </c>
      <c r="X4764" s="3">
        <v>440</v>
      </c>
      <c r="Y4764" t="s">
        <v>7948</v>
      </c>
      <c r="Z4764" s="3">
        <v>1</v>
      </c>
      <c r="AB4764" t="s">
        <v>7962</v>
      </c>
      <c r="AE4764" s="3">
        <v>0</v>
      </c>
      <c r="AF4764" s="3">
        <v>0</v>
      </c>
      <c r="AH4764" t="s">
        <v>13844</v>
      </c>
      <c r="AI4764" s="3">
        <v>12032.66</v>
      </c>
      <c r="AJ4764" t="s">
        <v>7950</v>
      </c>
      <c r="AK4764" t="s">
        <v>7950</v>
      </c>
      <c r="AL4764" t="s">
        <v>7950</v>
      </c>
      <c r="AM4764" t="s">
        <v>7950</v>
      </c>
      <c r="AN4764" t="s">
        <v>7950</v>
      </c>
      <c r="AO4764" t="s">
        <v>7950</v>
      </c>
      <c r="AQ4764" t="s">
        <v>16147</v>
      </c>
      <c r="AR4764" t="s">
        <v>8075</v>
      </c>
      <c r="AS4764" t="s">
        <v>8850</v>
      </c>
      <c r="AV4764" t="s">
        <v>7950</v>
      </c>
      <c r="AW4764" t="s">
        <v>7950</v>
      </c>
      <c r="AX4764" s="3">
        <v>0</v>
      </c>
      <c r="AY4764" s="3">
        <v>0</v>
      </c>
      <c r="AZ4764" s="3">
        <v>0</v>
      </c>
      <c r="BA4764" t="s">
        <v>8137</v>
      </c>
      <c r="BB4764" t="s">
        <v>10890</v>
      </c>
      <c r="BC4764" t="s">
        <v>7950</v>
      </c>
      <c r="BD4764" t="s">
        <v>7950</v>
      </c>
    </row>
    <row r="4765" spans="1:56">
      <c r="A4765" t="s">
        <v>1256</v>
      </c>
      <c r="B4765" t="s">
        <v>26682</v>
      </c>
      <c r="C4765" t="s">
        <v>14212</v>
      </c>
      <c r="E4765" t="s">
        <v>7985</v>
      </c>
      <c r="F4765" t="s">
        <v>7948</v>
      </c>
      <c r="G4765" t="s">
        <v>8056</v>
      </c>
      <c r="H4765" t="s">
        <v>7950</v>
      </c>
      <c r="I4765" s="3">
        <v>365</v>
      </c>
      <c r="J4765" t="s">
        <v>26683</v>
      </c>
      <c r="K4765" t="s">
        <v>14229</v>
      </c>
      <c r="L4765" t="s">
        <v>7971</v>
      </c>
      <c r="M4765" t="s">
        <v>7954</v>
      </c>
      <c r="N4765" t="s">
        <v>7971</v>
      </c>
      <c r="O4765" t="s">
        <v>7949</v>
      </c>
      <c r="P4765" t="s">
        <v>26684</v>
      </c>
      <c r="Q4765" t="s">
        <v>9289</v>
      </c>
      <c r="R4765" t="s">
        <v>26685</v>
      </c>
      <c r="S4765" t="s">
        <v>8554</v>
      </c>
      <c r="T4765" t="s">
        <v>7960</v>
      </c>
      <c r="U4765" t="s">
        <v>7961</v>
      </c>
      <c r="V4765" t="s">
        <v>7950</v>
      </c>
      <c r="W4765" t="s">
        <v>7950</v>
      </c>
      <c r="X4765" s="3">
        <v>540</v>
      </c>
      <c r="Y4765" t="s">
        <v>7948</v>
      </c>
      <c r="Z4765" s="3">
        <v>1</v>
      </c>
      <c r="AB4765" t="s">
        <v>7962</v>
      </c>
      <c r="AC4765" t="s">
        <v>8062</v>
      </c>
      <c r="AE4765" s="3">
        <v>0</v>
      </c>
      <c r="AF4765" s="3">
        <v>0</v>
      </c>
      <c r="AH4765" t="s">
        <v>8063</v>
      </c>
      <c r="AI4765" s="3">
        <v>11556.03</v>
      </c>
      <c r="AJ4765" s="3">
        <v>0</v>
      </c>
      <c r="AK4765" s="3">
        <v>0</v>
      </c>
      <c r="AL4765" t="s">
        <v>7950</v>
      </c>
      <c r="AM4765" s="3">
        <v>0</v>
      </c>
      <c r="AN4765" t="s">
        <v>7950</v>
      </c>
      <c r="AO4765" s="3">
        <v>0</v>
      </c>
      <c r="AQ4765" t="s">
        <v>14232</v>
      </c>
      <c r="AR4765" t="s">
        <v>14164</v>
      </c>
      <c r="AS4765" t="s">
        <v>8850</v>
      </c>
      <c r="AU4765" t="s">
        <v>8065</v>
      </c>
      <c r="AV4765" s="3">
        <v>0</v>
      </c>
      <c r="AW4765" s="3">
        <v>0</v>
      </c>
      <c r="AX4765" s="3">
        <v>9</v>
      </c>
      <c r="AY4765" s="3">
        <v>60</v>
      </c>
      <c r="AZ4765" s="3">
        <v>5</v>
      </c>
      <c r="BA4765" t="s">
        <v>14233</v>
      </c>
      <c r="BB4765" t="s">
        <v>14233</v>
      </c>
      <c r="BC4765" s="3">
        <v>0</v>
      </c>
      <c r="BD4765" t="s">
        <v>7950</v>
      </c>
    </row>
    <row r="4766" spans="1:56">
      <c r="A4766" t="s">
        <v>1333</v>
      </c>
      <c r="B4766" t="s">
        <v>26686</v>
      </c>
      <c r="C4766" t="s">
        <v>10885</v>
      </c>
      <c r="E4766" t="s">
        <v>7985</v>
      </c>
      <c r="F4766" t="s">
        <v>7948</v>
      </c>
      <c r="G4766" t="s">
        <v>7949</v>
      </c>
      <c r="H4766" t="s">
        <v>7950</v>
      </c>
      <c r="I4766" s="3">
        <v>365</v>
      </c>
      <c r="J4766" t="s">
        <v>26687</v>
      </c>
      <c r="K4766" t="s">
        <v>9565</v>
      </c>
      <c r="L4766" t="s">
        <v>7971</v>
      </c>
      <c r="M4766" t="s">
        <v>7954</v>
      </c>
      <c r="N4766" t="s">
        <v>7971</v>
      </c>
      <c r="O4766" t="s">
        <v>7949</v>
      </c>
      <c r="P4766" t="s">
        <v>26688</v>
      </c>
      <c r="Q4766" t="s">
        <v>9289</v>
      </c>
      <c r="R4766" t="s">
        <v>7958</v>
      </c>
      <c r="S4766" t="s">
        <v>7959</v>
      </c>
      <c r="T4766" t="s">
        <v>7960</v>
      </c>
      <c r="U4766" t="s">
        <v>7961</v>
      </c>
      <c r="V4766" t="s">
        <v>7950</v>
      </c>
      <c r="W4766" t="s">
        <v>7950</v>
      </c>
      <c r="X4766" s="3">
        <v>450</v>
      </c>
      <c r="Y4766" t="s">
        <v>7948</v>
      </c>
      <c r="Z4766" s="3">
        <v>1</v>
      </c>
      <c r="AB4766" t="s">
        <v>7962</v>
      </c>
      <c r="AC4766" t="s">
        <v>7963</v>
      </c>
      <c r="AE4766" s="3">
        <v>0</v>
      </c>
      <c r="AF4766" s="3">
        <v>0</v>
      </c>
      <c r="AH4766" t="s">
        <v>8063</v>
      </c>
      <c r="AI4766" s="3">
        <v>7764.8</v>
      </c>
      <c r="AJ4766" t="s">
        <v>7950</v>
      </c>
      <c r="AK4766" t="s">
        <v>7950</v>
      </c>
      <c r="AL4766" t="s">
        <v>7950</v>
      </c>
      <c r="AM4766" t="s">
        <v>7950</v>
      </c>
      <c r="AN4766" t="s">
        <v>7950</v>
      </c>
      <c r="AO4766" t="s">
        <v>7950</v>
      </c>
      <c r="AQ4766" t="s">
        <v>9567</v>
      </c>
      <c r="AR4766" t="s">
        <v>14164</v>
      </c>
      <c r="AS4766" t="s">
        <v>8850</v>
      </c>
      <c r="AV4766" t="s">
        <v>7950</v>
      </c>
      <c r="AW4766" t="s">
        <v>7950</v>
      </c>
      <c r="AX4766" s="3">
        <v>10</v>
      </c>
      <c r="AY4766" s="3">
        <v>45</v>
      </c>
      <c r="AZ4766" s="3">
        <v>5</v>
      </c>
      <c r="BA4766" t="s">
        <v>8137</v>
      </c>
      <c r="BB4766" t="s">
        <v>10890</v>
      </c>
      <c r="BC4766" t="s">
        <v>7950</v>
      </c>
      <c r="BD4766" t="s">
        <v>7950</v>
      </c>
    </row>
    <row r="4767" spans="1:56">
      <c r="A4767" t="s">
        <v>486</v>
      </c>
      <c r="B4767" t="s">
        <v>26689</v>
      </c>
      <c r="C4767" t="s">
        <v>21706</v>
      </c>
      <c r="E4767" t="s">
        <v>20705</v>
      </c>
      <c r="F4767" t="s">
        <v>7948</v>
      </c>
      <c r="G4767" t="s">
        <v>8056</v>
      </c>
      <c r="H4767" t="s">
        <v>7950</v>
      </c>
      <c r="I4767" s="3">
        <v>365</v>
      </c>
      <c r="J4767" t="s">
        <v>26690</v>
      </c>
      <c r="K4767" t="s">
        <v>9334</v>
      </c>
      <c r="L4767" t="s">
        <v>7971</v>
      </c>
      <c r="M4767" t="s">
        <v>7954</v>
      </c>
      <c r="N4767" t="s">
        <v>7971</v>
      </c>
      <c r="O4767" t="s">
        <v>7949</v>
      </c>
      <c r="P4767" t="s">
        <v>26691</v>
      </c>
      <c r="Q4767" t="s">
        <v>20321</v>
      </c>
      <c r="R4767" t="s">
        <v>26692</v>
      </c>
      <c r="S4767" t="s">
        <v>12136</v>
      </c>
      <c r="T4767" t="s">
        <v>7960</v>
      </c>
      <c r="U4767" t="s">
        <v>7961</v>
      </c>
      <c r="V4767" t="s">
        <v>7950</v>
      </c>
      <c r="W4767" t="s">
        <v>7950</v>
      </c>
      <c r="X4767" s="3">
        <v>910</v>
      </c>
      <c r="Y4767" t="s">
        <v>7948</v>
      </c>
      <c r="Z4767" s="3">
        <v>1</v>
      </c>
      <c r="AB4767" t="s">
        <v>7962</v>
      </c>
      <c r="AC4767" t="s">
        <v>8062</v>
      </c>
      <c r="AE4767" s="3">
        <v>0</v>
      </c>
      <c r="AF4767" s="3">
        <v>0</v>
      </c>
      <c r="AH4767" t="s">
        <v>8063</v>
      </c>
      <c r="AI4767" s="3">
        <v>9936.7099999999991</v>
      </c>
      <c r="AJ4767" s="3">
        <v>0</v>
      </c>
      <c r="AK4767" s="3">
        <v>0</v>
      </c>
      <c r="AL4767" t="s">
        <v>7950</v>
      </c>
      <c r="AM4767" s="3">
        <v>0</v>
      </c>
      <c r="AN4767" t="s">
        <v>7950</v>
      </c>
      <c r="AO4767" s="3">
        <v>0</v>
      </c>
      <c r="AQ4767" t="s">
        <v>26693</v>
      </c>
      <c r="AR4767" t="s">
        <v>21061</v>
      </c>
      <c r="AS4767" t="s">
        <v>20742</v>
      </c>
      <c r="AU4767" t="s">
        <v>8065</v>
      </c>
      <c r="AV4767" s="3">
        <v>0</v>
      </c>
      <c r="AW4767" s="3">
        <v>0</v>
      </c>
      <c r="AX4767" s="3">
        <v>14</v>
      </c>
      <c r="AY4767" s="3">
        <v>65</v>
      </c>
      <c r="AZ4767" s="3">
        <v>5</v>
      </c>
      <c r="BA4767" t="s">
        <v>8137</v>
      </c>
      <c r="BB4767" t="s">
        <v>10958</v>
      </c>
      <c r="BC4767" s="3">
        <v>0</v>
      </c>
      <c r="BD4767" t="s">
        <v>7950</v>
      </c>
    </row>
    <row r="4768" spans="1:56">
      <c r="A4768" t="s">
        <v>26694</v>
      </c>
      <c r="B4768" t="s">
        <v>26695</v>
      </c>
      <c r="C4768" t="s">
        <v>26696</v>
      </c>
      <c r="E4768" t="s">
        <v>26697</v>
      </c>
      <c r="F4768" t="s">
        <v>7948</v>
      </c>
      <c r="G4768" t="s">
        <v>8056</v>
      </c>
      <c r="H4768" t="s">
        <v>7950</v>
      </c>
      <c r="I4768" s="3">
        <v>365</v>
      </c>
      <c r="K4768" t="s">
        <v>26698</v>
      </c>
      <c r="L4768" t="s">
        <v>7971</v>
      </c>
      <c r="M4768" t="s">
        <v>7954</v>
      </c>
      <c r="N4768" t="s">
        <v>7971</v>
      </c>
      <c r="O4768" t="s">
        <v>7949</v>
      </c>
      <c r="P4768" t="s">
        <v>26699</v>
      </c>
      <c r="Q4768" t="s">
        <v>11322</v>
      </c>
      <c r="R4768" t="s">
        <v>26700</v>
      </c>
      <c r="S4768" t="s">
        <v>17533</v>
      </c>
      <c r="T4768" t="s">
        <v>7960</v>
      </c>
      <c r="U4768" t="s">
        <v>7961</v>
      </c>
      <c r="V4768" t="s">
        <v>7950</v>
      </c>
      <c r="W4768" t="s">
        <v>7950</v>
      </c>
      <c r="X4768" s="3">
        <v>120</v>
      </c>
      <c r="Y4768" t="s">
        <v>7948</v>
      </c>
      <c r="Z4768" s="3">
        <v>1</v>
      </c>
      <c r="AB4768" t="s">
        <v>7981</v>
      </c>
      <c r="AC4768" t="s">
        <v>25294</v>
      </c>
      <c r="AE4768" s="3">
        <v>0</v>
      </c>
      <c r="AF4768" s="3">
        <v>0</v>
      </c>
      <c r="AH4768" t="s">
        <v>8063</v>
      </c>
      <c r="AI4768" s="3">
        <v>0</v>
      </c>
      <c r="AJ4768" s="3">
        <v>0</v>
      </c>
      <c r="AK4768" s="3">
        <v>0</v>
      </c>
      <c r="AL4768" t="s">
        <v>7950</v>
      </c>
      <c r="AM4768" s="3">
        <v>0</v>
      </c>
      <c r="AN4768" t="s">
        <v>7950</v>
      </c>
      <c r="AO4768" s="3">
        <v>0</v>
      </c>
      <c r="AR4768" t="s">
        <v>8850</v>
      </c>
      <c r="AS4768" t="s">
        <v>10722</v>
      </c>
      <c r="AU4768" t="s">
        <v>8065</v>
      </c>
      <c r="AV4768" s="3">
        <v>0</v>
      </c>
      <c r="AW4768" s="3">
        <v>0</v>
      </c>
      <c r="AX4768" s="3">
        <v>0</v>
      </c>
      <c r="AY4768" s="3">
        <v>0</v>
      </c>
      <c r="AZ4768" s="3">
        <v>5</v>
      </c>
      <c r="BA4768" t="s">
        <v>8137</v>
      </c>
      <c r="BB4768" t="s">
        <v>7886</v>
      </c>
      <c r="BC4768" s="3">
        <v>0</v>
      </c>
      <c r="BD4768" t="s">
        <v>7950</v>
      </c>
    </row>
    <row r="4769" spans="1:56">
      <c r="A4769" t="s">
        <v>3540</v>
      </c>
      <c r="B4769" t="s">
        <v>26701</v>
      </c>
      <c r="C4769" t="s">
        <v>26702</v>
      </c>
      <c r="E4769" t="s">
        <v>7985</v>
      </c>
      <c r="F4769" t="s">
        <v>7948</v>
      </c>
      <c r="G4769" t="s">
        <v>8056</v>
      </c>
      <c r="H4769" t="s">
        <v>7950</v>
      </c>
      <c r="I4769" s="3">
        <v>365</v>
      </c>
      <c r="J4769" t="s">
        <v>26703</v>
      </c>
      <c r="K4769" t="s">
        <v>15806</v>
      </c>
      <c r="L4769" t="s">
        <v>7971</v>
      </c>
      <c r="M4769" t="s">
        <v>7954</v>
      </c>
      <c r="N4769" t="s">
        <v>7971</v>
      </c>
      <c r="O4769" t="s">
        <v>7949</v>
      </c>
      <c r="P4769" t="s">
        <v>26704</v>
      </c>
      <c r="Q4769" t="s">
        <v>20321</v>
      </c>
      <c r="R4769" t="s">
        <v>26705</v>
      </c>
      <c r="S4769" t="s">
        <v>20321</v>
      </c>
      <c r="T4769" t="s">
        <v>7960</v>
      </c>
      <c r="U4769" t="s">
        <v>7961</v>
      </c>
      <c r="V4769" t="s">
        <v>7950</v>
      </c>
      <c r="W4769" t="s">
        <v>7950</v>
      </c>
      <c r="X4769" s="3">
        <v>700</v>
      </c>
      <c r="Y4769" t="s">
        <v>7948</v>
      </c>
      <c r="Z4769" s="3">
        <v>1</v>
      </c>
      <c r="AB4769" t="s">
        <v>7962</v>
      </c>
      <c r="AC4769" t="s">
        <v>8062</v>
      </c>
      <c r="AE4769" s="3">
        <v>0</v>
      </c>
      <c r="AF4769" s="3">
        <v>0</v>
      </c>
      <c r="AH4769" t="s">
        <v>8063</v>
      </c>
      <c r="AI4769" s="3">
        <v>11981.64</v>
      </c>
      <c r="AJ4769" s="3">
        <v>0</v>
      </c>
      <c r="AK4769" s="3">
        <v>0</v>
      </c>
      <c r="AL4769" t="s">
        <v>7950</v>
      </c>
      <c r="AM4769" s="3">
        <v>0</v>
      </c>
      <c r="AN4769" t="s">
        <v>7950</v>
      </c>
      <c r="AO4769" s="3">
        <v>0</v>
      </c>
      <c r="AQ4769" t="s">
        <v>22254</v>
      </c>
      <c r="AR4769" t="s">
        <v>8496</v>
      </c>
      <c r="AS4769" t="s">
        <v>20742</v>
      </c>
      <c r="AU4769" t="s">
        <v>8065</v>
      </c>
      <c r="AV4769" s="3">
        <v>0</v>
      </c>
      <c r="AW4769" s="3">
        <v>0</v>
      </c>
      <c r="AX4769" s="3">
        <v>14</v>
      </c>
      <c r="AY4769" s="3">
        <v>50</v>
      </c>
      <c r="AZ4769" s="3">
        <v>5</v>
      </c>
      <c r="BA4769" t="s">
        <v>8137</v>
      </c>
      <c r="BB4769" t="s">
        <v>20216</v>
      </c>
      <c r="BC4769" s="3">
        <v>0</v>
      </c>
      <c r="BD4769" t="s">
        <v>7950</v>
      </c>
    </row>
    <row r="4770" spans="1:56">
      <c r="A4770" t="s">
        <v>3742</v>
      </c>
      <c r="B4770" t="s">
        <v>26706</v>
      </c>
      <c r="C4770" t="s">
        <v>26707</v>
      </c>
      <c r="E4770" t="s">
        <v>7985</v>
      </c>
      <c r="F4770" t="s">
        <v>7948</v>
      </c>
      <c r="G4770" t="s">
        <v>8056</v>
      </c>
      <c r="H4770" t="s">
        <v>7950</v>
      </c>
      <c r="I4770" s="3">
        <v>365</v>
      </c>
      <c r="J4770" t="s">
        <v>26708</v>
      </c>
      <c r="K4770" t="s">
        <v>15404</v>
      </c>
      <c r="L4770" t="s">
        <v>7971</v>
      </c>
      <c r="M4770" t="s">
        <v>7954</v>
      </c>
      <c r="N4770" t="s">
        <v>7971</v>
      </c>
      <c r="O4770" t="s">
        <v>7949</v>
      </c>
      <c r="P4770" t="s">
        <v>26709</v>
      </c>
      <c r="Q4770" t="s">
        <v>20321</v>
      </c>
      <c r="R4770" t="s">
        <v>26710</v>
      </c>
      <c r="S4770" t="s">
        <v>20321</v>
      </c>
      <c r="T4770" t="s">
        <v>7960</v>
      </c>
      <c r="U4770" t="s">
        <v>7961</v>
      </c>
      <c r="V4770" t="s">
        <v>7950</v>
      </c>
      <c r="W4770" t="s">
        <v>7950</v>
      </c>
      <c r="X4770" s="3">
        <v>315</v>
      </c>
      <c r="Y4770" t="s">
        <v>7948</v>
      </c>
      <c r="Z4770" s="3">
        <v>1</v>
      </c>
      <c r="AB4770" t="s">
        <v>7962</v>
      </c>
      <c r="AC4770" t="s">
        <v>8062</v>
      </c>
      <c r="AE4770" s="3">
        <v>0</v>
      </c>
      <c r="AF4770" s="3">
        <v>0</v>
      </c>
      <c r="AH4770" t="s">
        <v>8063</v>
      </c>
      <c r="AI4770" s="3">
        <v>13618.03</v>
      </c>
      <c r="AJ4770" s="3">
        <v>0</v>
      </c>
      <c r="AK4770" s="3">
        <v>0</v>
      </c>
      <c r="AL4770" t="s">
        <v>7950</v>
      </c>
      <c r="AM4770" s="3">
        <v>0</v>
      </c>
      <c r="AN4770" t="s">
        <v>7950</v>
      </c>
      <c r="AO4770" s="3">
        <v>0</v>
      </c>
      <c r="AQ4770" t="s">
        <v>9456</v>
      </c>
      <c r="AR4770" t="s">
        <v>8496</v>
      </c>
      <c r="AS4770" t="s">
        <v>20742</v>
      </c>
      <c r="AU4770" t="s">
        <v>8065</v>
      </c>
      <c r="AV4770" s="3">
        <v>0</v>
      </c>
      <c r="AW4770" s="3">
        <v>0</v>
      </c>
      <c r="AX4770" s="3">
        <v>9</v>
      </c>
      <c r="AY4770" s="3">
        <v>35</v>
      </c>
      <c r="AZ4770" s="3">
        <v>5</v>
      </c>
      <c r="BA4770" t="s">
        <v>8137</v>
      </c>
      <c r="BB4770" t="s">
        <v>8138</v>
      </c>
      <c r="BC4770" s="3">
        <v>0</v>
      </c>
      <c r="BD4770" t="s">
        <v>7950</v>
      </c>
    </row>
    <row r="4771" spans="1:56">
      <c r="A4771" t="s">
        <v>6142</v>
      </c>
      <c r="B4771" t="s">
        <v>26711</v>
      </c>
      <c r="C4771" t="s">
        <v>26712</v>
      </c>
      <c r="D4771" s="2" t="s">
        <v>8123</v>
      </c>
      <c r="E4771" t="s">
        <v>7985</v>
      </c>
      <c r="F4771" t="s">
        <v>7948</v>
      </c>
      <c r="G4771" t="s">
        <v>8056</v>
      </c>
      <c r="H4771" t="s">
        <v>7950</v>
      </c>
      <c r="I4771" s="3">
        <v>365</v>
      </c>
      <c r="J4771" t="s">
        <v>26713</v>
      </c>
      <c r="K4771" t="s">
        <v>18027</v>
      </c>
      <c r="L4771" t="s">
        <v>7971</v>
      </c>
      <c r="M4771" t="s">
        <v>7954</v>
      </c>
      <c r="N4771" t="s">
        <v>7971</v>
      </c>
      <c r="O4771" t="s">
        <v>7949</v>
      </c>
      <c r="P4771" t="s">
        <v>26714</v>
      </c>
      <c r="Q4771" t="s">
        <v>20321</v>
      </c>
      <c r="R4771" t="s">
        <v>26715</v>
      </c>
      <c r="S4771" t="s">
        <v>12033</v>
      </c>
      <c r="T4771" t="s">
        <v>7960</v>
      </c>
      <c r="U4771" t="s">
        <v>7961</v>
      </c>
      <c r="V4771" t="s">
        <v>7950</v>
      </c>
      <c r="W4771" t="s">
        <v>7950</v>
      </c>
      <c r="X4771" s="3">
        <v>700</v>
      </c>
      <c r="Y4771" t="s">
        <v>7948</v>
      </c>
      <c r="Z4771" s="3">
        <v>1</v>
      </c>
      <c r="AB4771" t="s">
        <v>7962</v>
      </c>
      <c r="AC4771" t="s">
        <v>8062</v>
      </c>
      <c r="AE4771" s="3">
        <v>0</v>
      </c>
      <c r="AF4771" s="3">
        <v>0</v>
      </c>
      <c r="AH4771" t="s">
        <v>8063</v>
      </c>
      <c r="AI4771" s="3">
        <v>9980.3700000000008</v>
      </c>
      <c r="AJ4771" s="3">
        <v>0</v>
      </c>
      <c r="AK4771" s="3">
        <v>0</v>
      </c>
      <c r="AL4771" t="s">
        <v>7950</v>
      </c>
      <c r="AM4771" s="3">
        <v>0</v>
      </c>
      <c r="AN4771" t="s">
        <v>7950</v>
      </c>
      <c r="AO4771" s="3">
        <v>0</v>
      </c>
      <c r="AQ4771" t="s">
        <v>26716</v>
      </c>
      <c r="AR4771" t="s">
        <v>14206</v>
      </c>
      <c r="AS4771" t="s">
        <v>20742</v>
      </c>
      <c r="AU4771" t="s">
        <v>8065</v>
      </c>
      <c r="AV4771" s="3">
        <v>0</v>
      </c>
      <c r="AW4771" s="3">
        <v>0</v>
      </c>
      <c r="AX4771" s="3">
        <v>14</v>
      </c>
      <c r="AY4771" s="3">
        <v>50</v>
      </c>
      <c r="AZ4771" s="3">
        <v>5</v>
      </c>
      <c r="BA4771" t="s">
        <v>8314</v>
      </c>
      <c r="BB4771" t="s">
        <v>8314</v>
      </c>
      <c r="BC4771" s="3">
        <v>0</v>
      </c>
      <c r="BD4771" t="s">
        <v>7950</v>
      </c>
    </row>
    <row r="4772" spans="1:56">
      <c r="A4772" t="s">
        <v>2587</v>
      </c>
      <c r="B4772" t="s">
        <v>26717</v>
      </c>
      <c r="C4772" t="s">
        <v>26717</v>
      </c>
      <c r="D4772" s="2" t="s">
        <v>8123</v>
      </c>
      <c r="E4772" t="s">
        <v>25288</v>
      </c>
      <c r="F4772" t="s">
        <v>7948</v>
      </c>
      <c r="G4772" t="s">
        <v>25289</v>
      </c>
      <c r="H4772" s="3">
        <v>0</v>
      </c>
      <c r="I4772" s="3">
        <v>360</v>
      </c>
      <c r="K4772" t="s">
        <v>9334</v>
      </c>
      <c r="L4772" t="s">
        <v>7971</v>
      </c>
      <c r="M4772" t="s">
        <v>7954</v>
      </c>
      <c r="N4772" t="s">
        <v>7971</v>
      </c>
      <c r="O4772" t="s">
        <v>7949</v>
      </c>
      <c r="P4772" t="s">
        <v>26718</v>
      </c>
      <c r="Q4772" t="s">
        <v>22951</v>
      </c>
      <c r="R4772" t="s">
        <v>26719</v>
      </c>
      <c r="S4772" t="s">
        <v>12033</v>
      </c>
      <c r="T4772" t="s">
        <v>7960</v>
      </c>
      <c r="U4772" t="s">
        <v>7961</v>
      </c>
      <c r="V4772" s="3">
        <v>0</v>
      </c>
      <c r="W4772" s="3">
        <v>0</v>
      </c>
      <c r="X4772" s="3">
        <v>480</v>
      </c>
      <c r="Y4772" t="s">
        <v>7948</v>
      </c>
      <c r="Z4772" s="3">
        <v>1</v>
      </c>
      <c r="AB4772" t="s">
        <v>7962</v>
      </c>
      <c r="AC4772" t="s">
        <v>25294</v>
      </c>
      <c r="AE4772" s="3">
        <v>0</v>
      </c>
      <c r="AF4772" s="3">
        <v>0</v>
      </c>
      <c r="AH4772" t="s">
        <v>8063</v>
      </c>
      <c r="AI4772" s="3">
        <v>11000.51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t="s">
        <v>7950</v>
      </c>
      <c r="AP4772" t="s">
        <v>7971</v>
      </c>
      <c r="AQ4772" t="s">
        <v>26720</v>
      </c>
      <c r="AR4772" t="s">
        <v>8146</v>
      </c>
      <c r="AT4772" t="s">
        <v>7971</v>
      </c>
      <c r="AU4772" t="s">
        <v>8065</v>
      </c>
      <c r="AV4772" s="3">
        <v>0</v>
      </c>
      <c r="AW4772" s="3">
        <v>0</v>
      </c>
      <c r="AX4772" s="3">
        <v>12</v>
      </c>
      <c r="AY4772" s="3">
        <v>40</v>
      </c>
      <c r="AZ4772" s="3">
        <v>5</v>
      </c>
      <c r="BA4772" t="s">
        <v>8130</v>
      </c>
      <c r="BB4772" t="s">
        <v>8130</v>
      </c>
      <c r="BC4772" t="s">
        <v>7950</v>
      </c>
      <c r="BD4772" t="s">
        <v>7950</v>
      </c>
    </row>
    <row r="4773" spans="1:56">
      <c r="A4773" t="s">
        <v>26721</v>
      </c>
      <c r="B4773" t="s">
        <v>25931</v>
      </c>
      <c r="C4773" t="s">
        <v>25932</v>
      </c>
      <c r="E4773" t="s">
        <v>25578</v>
      </c>
      <c r="F4773" t="s">
        <v>7948</v>
      </c>
      <c r="G4773" t="s">
        <v>8056</v>
      </c>
      <c r="H4773" s="3">
        <v>0</v>
      </c>
      <c r="I4773" s="3">
        <v>365</v>
      </c>
      <c r="K4773" t="s">
        <v>7886</v>
      </c>
      <c r="L4773" t="s">
        <v>7971</v>
      </c>
      <c r="M4773" t="s">
        <v>7954</v>
      </c>
      <c r="N4773" t="s">
        <v>7971</v>
      </c>
      <c r="O4773" t="s">
        <v>7949</v>
      </c>
      <c r="P4773" t="s">
        <v>25933</v>
      </c>
      <c r="Q4773" t="s">
        <v>25410</v>
      </c>
      <c r="R4773" t="s">
        <v>25933</v>
      </c>
      <c r="S4773" t="s">
        <v>25410</v>
      </c>
      <c r="T4773" t="s">
        <v>7960</v>
      </c>
      <c r="U4773" t="s">
        <v>7961</v>
      </c>
      <c r="V4773" s="3">
        <v>0</v>
      </c>
      <c r="W4773" s="3">
        <v>0</v>
      </c>
      <c r="X4773" s="3">
        <v>385</v>
      </c>
      <c r="Y4773" t="s">
        <v>7948</v>
      </c>
      <c r="Z4773" s="3">
        <v>1</v>
      </c>
      <c r="AB4773" t="s">
        <v>7981</v>
      </c>
      <c r="AC4773" t="s">
        <v>25294</v>
      </c>
      <c r="AE4773" s="3">
        <v>0</v>
      </c>
      <c r="AF4773" s="3">
        <v>0</v>
      </c>
      <c r="AH4773" t="s">
        <v>8063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t="s">
        <v>7971</v>
      </c>
      <c r="AR4773" t="s">
        <v>8102</v>
      </c>
      <c r="AT4773" t="s">
        <v>7971</v>
      </c>
      <c r="AU4773" t="s">
        <v>8065</v>
      </c>
      <c r="AV4773" s="3">
        <v>0</v>
      </c>
      <c r="AW4773" s="3">
        <v>0</v>
      </c>
      <c r="AX4773" s="3">
        <v>11</v>
      </c>
      <c r="AY4773" s="3">
        <v>7</v>
      </c>
      <c r="AZ4773" s="3">
        <v>5</v>
      </c>
      <c r="BA4773" t="s">
        <v>8137</v>
      </c>
      <c r="BB4773" t="s">
        <v>7886</v>
      </c>
      <c r="BC4773" s="3">
        <v>0</v>
      </c>
      <c r="BD4773" t="s">
        <v>7950</v>
      </c>
    </row>
    <row r="4774" spans="1:56">
      <c r="A4774" t="s">
        <v>3919</v>
      </c>
      <c r="B4774" t="s">
        <v>26722</v>
      </c>
      <c r="C4774" t="s">
        <v>26723</v>
      </c>
      <c r="D4774" s="2" t="s">
        <v>8123</v>
      </c>
      <c r="E4774" t="s">
        <v>25318</v>
      </c>
      <c r="F4774" t="s">
        <v>7948</v>
      </c>
      <c r="G4774" t="s">
        <v>8056</v>
      </c>
      <c r="H4774" s="3">
        <v>0</v>
      </c>
      <c r="I4774" s="3">
        <v>365</v>
      </c>
      <c r="K4774" t="s">
        <v>16489</v>
      </c>
      <c r="L4774" t="s">
        <v>7971</v>
      </c>
      <c r="M4774" t="s">
        <v>7954</v>
      </c>
      <c r="N4774" t="s">
        <v>7971</v>
      </c>
      <c r="O4774" t="s">
        <v>7949</v>
      </c>
      <c r="P4774" t="s">
        <v>26724</v>
      </c>
      <c r="Q4774" t="s">
        <v>9193</v>
      </c>
      <c r="R4774" t="s">
        <v>26725</v>
      </c>
      <c r="S4774" t="s">
        <v>12033</v>
      </c>
      <c r="T4774" t="s">
        <v>7960</v>
      </c>
      <c r="U4774" t="s">
        <v>7961</v>
      </c>
      <c r="V4774" s="3">
        <v>0</v>
      </c>
      <c r="W4774" s="3">
        <v>0</v>
      </c>
      <c r="X4774" s="3">
        <v>175</v>
      </c>
      <c r="Y4774" t="s">
        <v>7948</v>
      </c>
      <c r="Z4774" s="3">
        <v>1</v>
      </c>
      <c r="AB4774" t="s">
        <v>7962</v>
      </c>
      <c r="AC4774" t="s">
        <v>25294</v>
      </c>
      <c r="AE4774" s="3">
        <v>0</v>
      </c>
      <c r="AF4774" s="3">
        <v>0</v>
      </c>
      <c r="AH4774" t="s">
        <v>8063</v>
      </c>
      <c r="AI4774" s="3">
        <v>14320.63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t="s">
        <v>7950</v>
      </c>
      <c r="AP4774" t="s">
        <v>7971</v>
      </c>
      <c r="AQ4774" t="s">
        <v>26726</v>
      </c>
      <c r="AR4774" t="s">
        <v>8105</v>
      </c>
      <c r="AT4774" t="s">
        <v>7971</v>
      </c>
      <c r="AU4774" t="s">
        <v>8065</v>
      </c>
      <c r="AV4774" s="3">
        <v>0</v>
      </c>
      <c r="AW4774" s="3">
        <v>0</v>
      </c>
      <c r="AX4774" s="3">
        <v>7</v>
      </c>
      <c r="AY4774" s="3">
        <v>25</v>
      </c>
      <c r="AZ4774" s="3">
        <v>5</v>
      </c>
      <c r="BA4774" t="s">
        <v>8130</v>
      </c>
      <c r="BB4774" t="s">
        <v>8131</v>
      </c>
      <c r="BC4774" t="s">
        <v>7950</v>
      </c>
      <c r="BD4774" t="s">
        <v>7950</v>
      </c>
    </row>
    <row r="4775" spans="1:56">
      <c r="A4775" t="s">
        <v>6099</v>
      </c>
      <c r="B4775" t="s">
        <v>26727</v>
      </c>
      <c r="C4775" t="s">
        <v>26728</v>
      </c>
      <c r="E4775" t="s">
        <v>25318</v>
      </c>
      <c r="F4775" t="s">
        <v>7948</v>
      </c>
      <c r="G4775" t="s">
        <v>25289</v>
      </c>
      <c r="H4775" s="3">
        <v>0</v>
      </c>
      <c r="I4775" s="3">
        <v>365</v>
      </c>
      <c r="K4775" t="s">
        <v>26729</v>
      </c>
      <c r="L4775" t="s">
        <v>7971</v>
      </c>
      <c r="M4775" t="s">
        <v>7954</v>
      </c>
      <c r="N4775" t="s">
        <v>7971</v>
      </c>
      <c r="O4775" t="s">
        <v>7949</v>
      </c>
      <c r="P4775" t="s">
        <v>26730</v>
      </c>
      <c r="Q4775" t="s">
        <v>9193</v>
      </c>
      <c r="R4775" t="s">
        <v>26731</v>
      </c>
      <c r="S4775" t="s">
        <v>8554</v>
      </c>
      <c r="T4775" t="s">
        <v>7960</v>
      </c>
      <c r="U4775" t="s">
        <v>7961</v>
      </c>
      <c r="V4775" s="3">
        <v>0</v>
      </c>
      <c r="W4775" s="3">
        <v>0</v>
      </c>
      <c r="X4775" s="3">
        <v>910</v>
      </c>
      <c r="Y4775" t="s">
        <v>7948</v>
      </c>
      <c r="Z4775" s="3">
        <v>1</v>
      </c>
      <c r="AB4775" t="s">
        <v>7981</v>
      </c>
      <c r="AC4775" t="s">
        <v>25294</v>
      </c>
      <c r="AE4775" s="3">
        <v>0</v>
      </c>
      <c r="AF4775" s="3">
        <v>0</v>
      </c>
      <c r="AH4775" t="s">
        <v>8063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t="s">
        <v>7950</v>
      </c>
      <c r="AQ4775" t="s">
        <v>7964</v>
      </c>
      <c r="AR4775" t="s">
        <v>13994</v>
      </c>
      <c r="AU4775" t="s">
        <v>8065</v>
      </c>
      <c r="AV4775" s="3">
        <v>0</v>
      </c>
      <c r="AW4775" s="3">
        <v>0</v>
      </c>
      <c r="AX4775" s="3">
        <v>14</v>
      </c>
      <c r="AY4775" s="3">
        <v>13</v>
      </c>
      <c r="AZ4775" s="3">
        <v>5</v>
      </c>
      <c r="BA4775" t="s">
        <v>8137</v>
      </c>
      <c r="BB4775" t="s">
        <v>7886</v>
      </c>
      <c r="BC4775" t="s">
        <v>7950</v>
      </c>
      <c r="BD4775" t="s">
        <v>7950</v>
      </c>
    </row>
    <row r="4776" spans="1:56">
      <c r="A4776" t="s">
        <v>6101</v>
      </c>
      <c r="B4776" t="s">
        <v>26732</v>
      </c>
      <c r="C4776" t="s">
        <v>12543</v>
      </c>
      <c r="E4776" t="s">
        <v>25318</v>
      </c>
      <c r="F4776" t="s">
        <v>7948</v>
      </c>
      <c r="G4776" t="s">
        <v>25289</v>
      </c>
      <c r="H4776" s="3">
        <v>0</v>
      </c>
      <c r="I4776" s="3">
        <v>365</v>
      </c>
      <c r="K4776" t="s">
        <v>26729</v>
      </c>
      <c r="L4776" t="s">
        <v>7971</v>
      </c>
      <c r="M4776" t="s">
        <v>7954</v>
      </c>
      <c r="N4776" t="s">
        <v>7971</v>
      </c>
      <c r="O4776" t="s">
        <v>7949</v>
      </c>
      <c r="P4776" t="s">
        <v>26733</v>
      </c>
      <c r="Q4776" t="s">
        <v>9193</v>
      </c>
      <c r="R4776" t="s">
        <v>26733</v>
      </c>
      <c r="S4776" t="s">
        <v>9193</v>
      </c>
      <c r="T4776" t="s">
        <v>7960</v>
      </c>
      <c r="U4776" t="s">
        <v>7961</v>
      </c>
      <c r="V4776" s="3">
        <v>0</v>
      </c>
      <c r="W4776" s="3">
        <v>0</v>
      </c>
      <c r="X4776" s="3">
        <v>910</v>
      </c>
      <c r="Y4776" t="s">
        <v>7948</v>
      </c>
      <c r="Z4776" s="3">
        <v>1</v>
      </c>
      <c r="AB4776" t="s">
        <v>7981</v>
      </c>
      <c r="AC4776" t="s">
        <v>25294</v>
      </c>
      <c r="AE4776" s="3">
        <v>0</v>
      </c>
      <c r="AF4776" s="3">
        <v>0</v>
      </c>
      <c r="AH4776" t="s">
        <v>8063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t="s">
        <v>7950</v>
      </c>
      <c r="AR4776" t="s">
        <v>13994</v>
      </c>
      <c r="AU4776" t="s">
        <v>8065</v>
      </c>
      <c r="AV4776" s="3">
        <v>0</v>
      </c>
      <c r="AW4776" s="3">
        <v>0</v>
      </c>
      <c r="AX4776" s="3">
        <v>14</v>
      </c>
      <c r="AY4776" s="3">
        <v>65</v>
      </c>
      <c r="AZ4776" s="3">
        <v>5</v>
      </c>
      <c r="BA4776" t="s">
        <v>8137</v>
      </c>
      <c r="BB4776" t="s">
        <v>7886</v>
      </c>
      <c r="BC4776" t="s">
        <v>7950</v>
      </c>
      <c r="BD4776" t="s">
        <v>7950</v>
      </c>
    </row>
    <row r="4777" spans="1:56">
      <c r="A4777" t="s">
        <v>6226</v>
      </c>
      <c r="B4777" t="s">
        <v>26734</v>
      </c>
      <c r="C4777" t="s">
        <v>26735</v>
      </c>
      <c r="E4777" t="s">
        <v>25288</v>
      </c>
      <c r="F4777" t="s">
        <v>7948</v>
      </c>
      <c r="G4777" t="s">
        <v>8056</v>
      </c>
      <c r="H4777" s="3">
        <v>0</v>
      </c>
      <c r="I4777" s="3">
        <v>365</v>
      </c>
      <c r="K4777" t="s">
        <v>20454</v>
      </c>
      <c r="L4777" t="s">
        <v>7971</v>
      </c>
      <c r="M4777" t="s">
        <v>7954</v>
      </c>
      <c r="N4777" t="s">
        <v>7971</v>
      </c>
      <c r="O4777" t="s">
        <v>7949</v>
      </c>
      <c r="P4777" t="s">
        <v>26736</v>
      </c>
      <c r="Q4777" t="s">
        <v>20542</v>
      </c>
      <c r="R4777" t="s">
        <v>26737</v>
      </c>
      <c r="S4777" t="s">
        <v>8554</v>
      </c>
      <c r="T4777" t="s">
        <v>7960</v>
      </c>
      <c r="U4777" t="s">
        <v>7961</v>
      </c>
      <c r="V4777" s="3">
        <v>0</v>
      </c>
      <c r="W4777" s="3">
        <v>0</v>
      </c>
      <c r="X4777" s="3">
        <v>440</v>
      </c>
      <c r="Y4777" t="s">
        <v>7948</v>
      </c>
      <c r="Z4777" s="3">
        <v>1</v>
      </c>
      <c r="AB4777" t="s">
        <v>7962</v>
      </c>
      <c r="AC4777" t="s">
        <v>25294</v>
      </c>
      <c r="AE4777" s="3">
        <v>0</v>
      </c>
      <c r="AF4777" s="3">
        <v>0</v>
      </c>
      <c r="AH4777" t="s">
        <v>8063</v>
      </c>
      <c r="AI4777" s="3">
        <v>14077.21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t="s">
        <v>7950</v>
      </c>
      <c r="AQ4777" t="s">
        <v>8792</v>
      </c>
      <c r="AR4777" t="s">
        <v>22532</v>
      </c>
      <c r="AU4777" t="s">
        <v>8065</v>
      </c>
      <c r="AV4777" s="3">
        <v>0</v>
      </c>
      <c r="AW4777" s="3">
        <v>0</v>
      </c>
      <c r="AX4777" s="3">
        <v>11</v>
      </c>
      <c r="AY4777" s="3">
        <v>8</v>
      </c>
      <c r="AZ4777" s="3">
        <v>5</v>
      </c>
      <c r="BA4777" t="s">
        <v>8137</v>
      </c>
      <c r="BB4777" t="s">
        <v>9195</v>
      </c>
      <c r="BC4777" t="s">
        <v>7950</v>
      </c>
      <c r="BD4777" t="s">
        <v>7950</v>
      </c>
    </row>
    <row r="4778" spans="1:56">
      <c r="A4778" t="s">
        <v>6314</v>
      </c>
      <c r="B4778" t="s">
        <v>26738</v>
      </c>
      <c r="C4778" t="s">
        <v>26735</v>
      </c>
      <c r="E4778" t="s">
        <v>25288</v>
      </c>
      <c r="F4778" t="s">
        <v>7948</v>
      </c>
      <c r="G4778" t="s">
        <v>25289</v>
      </c>
      <c r="H4778" s="3">
        <v>0</v>
      </c>
      <c r="I4778" s="3">
        <v>365</v>
      </c>
      <c r="K4778" t="s">
        <v>24542</v>
      </c>
      <c r="L4778" t="s">
        <v>7971</v>
      </c>
      <c r="M4778" t="s">
        <v>7954</v>
      </c>
      <c r="N4778" t="s">
        <v>7971</v>
      </c>
      <c r="O4778" t="s">
        <v>7949</v>
      </c>
      <c r="P4778" t="s">
        <v>26739</v>
      </c>
      <c r="Q4778" t="s">
        <v>20542</v>
      </c>
      <c r="R4778" t="s">
        <v>26740</v>
      </c>
      <c r="S4778" t="s">
        <v>20542</v>
      </c>
      <c r="T4778" t="s">
        <v>7960</v>
      </c>
      <c r="U4778" t="s">
        <v>7961</v>
      </c>
      <c r="V4778" s="3">
        <v>0</v>
      </c>
      <c r="W4778" s="3">
        <v>0</v>
      </c>
      <c r="X4778" s="3">
        <v>315</v>
      </c>
      <c r="Y4778" t="s">
        <v>7948</v>
      </c>
      <c r="Z4778" s="3">
        <v>1</v>
      </c>
      <c r="AB4778" t="s">
        <v>7962</v>
      </c>
      <c r="AC4778" t="s">
        <v>25294</v>
      </c>
      <c r="AE4778" s="3">
        <v>0</v>
      </c>
      <c r="AF4778" s="3">
        <v>0</v>
      </c>
      <c r="AH4778" t="s">
        <v>8063</v>
      </c>
      <c r="AI4778" s="3">
        <v>14316.82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t="s">
        <v>7950</v>
      </c>
      <c r="AQ4778" t="s">
        <v>8792</v>
      </c>
      <c r="AR4778" t="s">
        <v>22532</v>
      </c>
      <c r="AU4778" t="s">
        <v>8065</v>
      </c>
      <c r="AV4778" s="3">
        <v>0</v>
      </c>
      <c r="AW4778" s="3">
        <v>0</v>
      </c>
      <c r="AX4778" s="3">
        <v>9</v>
      </c>
      <c r="AY4778" s="3">
        <v>7</v>
      </c>
      <c r="AZ4778" s="3">
        <v>5</v>
      </c>
      <c r="BA4778" t="s">
        <v>8137</v>
      </c>
      <c r="BB4778" t="s">
        <v>9195</v>
      </c>
      <c r="BC4778" t="s">
        <v>7950</v>
      </c>
      <c r="BD4778" t="s">
        <v>7950</v>
      </c>
    </row>
    <row r="4779" spans="1:56">
      <c r="A4779" t="s">
        <v>456</v>
      </c>
      <c r="B4779" t="s">
        <v>26741</v>
      </c>
      <c r="C4779" t="s">
        <v>26742</v>
      </c>
      <c r="E4779" t="s">
        <v>26410</v>
      </c>
      <c r="F4779" t="s">
        <v>7948</v>
      </c>
      <c r="G4779" t="s">
        <v>25289</v>
      </c>
      <c r="H4779" s="3">
        <v>0</v>
      </c>
      <c r="I4779" s="3">
        <v>365</v>
      </c>
      <c r="K4779" t="s">
        <v>26420</v>
      </c>
      <c r="L4779" t="s">
        <v>7971</v>
      </c>
      <c r="M4779" t="s">
        <v>7954</v>
      </c>
      <c r="N4779" t="s">
        <v>7971</v>
      </c>
      <c r="O4779" t="s">
        <v>7949</v>
      </c>
      <c r="P4779" t="s">
        <v>26743</v>
      </c>
      <c r="Q4779" t="s">
        <v>21013</v>
      </c>
      <c r="R4779" t="s">
        <v>26744</v>
      </c>
      <c r="S4779" t="s">
        <v>9188</v>
      </c>
      <c r="T4779" t="s">
        <v>7960</v>
      </c>
      <c r="U4779" t="s">
        <v>7961</v>
      </c>
      <c r="V4779" s="3">
        <v>0</v>
      </c>
      <c r="W4779" s="3">
        <v>0</v>
      </c>
      <c r="X4779" s="3">
        <v>2470</v>
      </c>
      <c r="Y4779" t="s">
        <v>7948</v>
      </c>
      <c r="Z4779" s="3">
        <v>1</v>
      </c>
      <c r="AB4779" t="s">
        <v>7962</v>
      </c>
      <c r="AC4779" t="s">
        <v>25294</v>
      </c>
      <c r="AE4779" s="3">
        <v>0</v>
      </c>
      <c r="AF4779" s="3">
        <v>0</v>
      </c>
      <c r="AH4779" t="s">
        <v>8063</v>
      </c>
      <c r="AI4779" s="3">
        <v>9052.9699999999993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t="s">
        <v>7950</v>
      </c>
      <c r="AQ4779" t="s">
        <v>26745</v>
      </c>
      <c r="AR4779" t="s">
        <v>21061</v>
      </c>
      <c r="AU4779" t="s">
        <v>8065</v>
      </c>
      <c r="AV4779" s="3">
        <v>0</v>
      </c>
      <c r="AW4779" s="3">
        <v>0</v>
      </c>
      <c r="AX4779" s="3">
        <v>26</v>
      </c>
      <c r="AY4779" s="3">
        <v>95</v>
      </c>
      <c r="AZ4779" s="3">
        <v>5</v>
      </c>
      <c r="BA4779" t="s">
        <v>8137</v>
      </c>
      <c r="BB4779" t="s">
        <v>10958</v>
      </c>
      <c r="BC4779" t="s">
        <v>7950</v>
      </c>
      <c r="BD4779" t="s">
        <v>7950</v>
      </c>
    </row>
    <row r="4780" spans="1:56">
      <c r="A4780" t="s">
        <v>3830</v>
      </c>
      <c r="B4780" t="s">
        <v>26746</v>
      </c>
      <c r="C4780" t="s">
        <v>26747</v>
      </c>
      <c r="E4780" t="s">
        <v>7985</v>
      </c>
      <c r="F4780" t="s">
        <v>7948</v>
      </c>
      <c r="G4780" t="s">
        <v>8056</v>
      </c>
      <c r="H4780" t="s">
        <v>7950</v>
      </c>
      <c r="I4780" s="3">
        <v>365</v>
      </c>
      <c r="J4780" t="s">
        <v>26748</v>
      </c>
      <c r="K4780" t="s">
        <v>12572</v>
      </c>
      <c r="L4780" t="s">
        <v>7971</v>
      </c>
      <c r="M4780" t="s">
        <v>7954</v>
      </c>
      <c r="N4780" t="s">
        <v>7971</v>
      </c>
      <c r="O4780" t="s">
        <v>7949</v>
      </c>
      <c r="P4780" t="s">
        <v>26749</v>
      </c>
      <c r="Q4780" t="s">
        <v>9289</v>
      </c>
      <c r="R4780" t="s">
        <v>26750</v>
      </c>
      <c r="S4780" t="s">
        <v>12027</v>
      </c>
      <c r="T4780" t="s">
        <v>7960</v>
      </c>
      <c r="U4780" t="s">
        <v>7961</v>
      </c>
      <c r="V4780" t="s">
        <v>7950</v>
      </c>
      <c r="W4780" t="s">
        <v>7950</v>
      </c>
      <c r="X4780" s="3">
        <v>175</v>
      </c>
      <c r="Y4780" t="s">
        <v>7948</v>
      </c>
      <c r="Z4780" s="3">
        <v>1</v>
      </c>
      <c r="AB4780" t="s">
        <v>7981</v>
      </c>
      <c r="AC4780" t="s">
        <v>8062</v>
      </c>
      <c r="AE4780" s="3">
        <v>0</v>
      </c>
      <c r="AF4780" s="3">
        <v>0</v>
      </c>
      <c r="AH4780" t="s">
        <v>8063</v>
      </c>
      <c r="AI4780" s="3">
        <v>0</v>
      </c>
      <c r="AJ4780" s="3">
        <v>0</v>
      </c>
      <c r="AK4780" s="3">
        <v>0</v>
      </c>
      <c r="AL4780" t="s">
        <v>7950</v>
      </c>
      <c r="AM4780" s="3">
        <v>0</v>
      </c>
      <c r="AN4780" t="s">
        <v>7950</v>
      </c>
      <c r="AO4780" s="3">
        <v>0</v>
      </c>
      <c r="AQ4780" t="s">
        <v>26751</v>
      </c>
      <c r="AR4780" t="s">
        <v>7964</v>
      </c>
      <c r="AU4780" t="s">
        <v>8065</v>
      </c>
      <c r="AV4780" s="3">
        <v>0</v>
      </c>
      <c r="AW4780" s="3">
        <v>0</v>
      </c>
      <c r="AX4780" s="3">
        <v>7</v>
      </c>
      <c r="AY4780" s="3">
        <v>25</v>
      </c>
      <c r="AZ4780" s="3">
        <v>5</v>
      </c>
      <c r="BA4780" t="s">
        <v>7886</v>
      </c>
      <c r="BB4780" t="s">
        <v>7886</v>
      </c>
      <c r="BC4780" s="3">
        <v>0</v>
      </c>
      <c r="BD4780" t="s">
        <v>7950</v>
      </c>
    </row>
    <row r="4781" spans="1:56">
      <c r="A4781" t="s">
        <v>3822</v>
      </c>
      <c r="B4781" t="s">
        <v>26752</v>
      </c>
      <c r="C4781" t="s">
        <v>9437</v>
      </c>
      <c r="E4781" t="s">
        <v>25382</v>
      </c>
      <c r="F4781" t="s">
        <v>7948</v>
      </c>
      <c r="G4781" t="s">
        <v>8056</v>
      </c>
      <c r="H4781" s="3">
        <v>0</v>
      </c>
      <c r="I4781" s="3">
        <v>365</v>
      </c>
      <c r="K4781" t="s">
        <v>26753</v>
      </c>
      <c r="L4781" t="s">
        <v>7971</v>
      </c>
      <c r="M4781" t="s">
        <v>7954</v>
      </c>
      <c r="N4781" t="s">
        <v>7971</v>
      </c>
      <c r="O4781" t="s">
        <v>7949</v>
      </c>
      <c r="P4781" t="s">
        <v>26754</v>
      </c>
      <c r="Q4781" t="s">
        <v>9193</v>
      </c>
      <c r="R4781" t="s">
        <v>26755</v>
      </c>
      <c r="S4781" t="s">
        <v>21081</v>
      </c>
      <c r="T4781" t="s">
        <v>7960</v>
      </c>
      <c r="U4781" t="s">
        <v>7961</v>
      </c>
      <c r="V4781" s="3">
        <v>0</v>
      </c>
      <c r="W4781" s="3">
        <v>0</v>
      </c>
      <c r="X4781" s="3">
        <v>240</v>
      </c>
      <c r="Y4781" t="s">
        <v>7948</v>
      </c>
      <c r="Z4781" s="3">
        <v>1</v>
      </c>
      <c r="AB4781" t="s">
        <v>7962</v>
      </c>
      <c r="AC4781" t="s">
        <v>25294</v>
      </c>
      <c r="AE4781" s="3">
        <v>0</v>
      </c>
      <c r="AF4781" s="3">
        <v>0</v>
      </c>
      <c r="AH4781" t="s">
        <v>8063</v>
      </c>
      <c r="AI4781" s="3">
        <v>14396.03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t="s">
        <v>7950</v>
      </c>
      <c r="AR4781" t="s">
        <v>26756</v>
      </c>
      <c r="AU4781" t="s">
        <v>8065</v>
      </c>
      <c r="AV4781" s="3">
        <v>0</v>
      </c>
      <c r="AW4781" s="3">
        <v>0</v>
      </c>
      <c r="AX4781" s="3">
        <v>8</v>
      </c>
      <c r="AY4781" s="3">
        <v>30</v>
      </c>
      <c r="AZ4781" s="3">
        <v>5</v>
      </c>
      <c r="BA4781" t="s">
        <v>8137</v>
      </c>
      <c r="BB4781" t="s">
        <v>9195</v>
      </c>
      <c r="BC4781" t="s">
        <v>7950</v>
      </c>
      <c r="BD4781" t="s">
        <v>7950</v>
      </c>
    </row>
    <row r="4782" spans="1:56">
      <c r="A4782" t="s">
        <v>26757</v>
      </c>
      <c r="B4782" t="s">
        <v>26758</v>
      </c>
      <c r="C4782" t="s">
        <v>25309</v>
      </c>
      <c r="E4782" t="s">
        <v>25515</v>
      </c>
      <c r="F4782" t="s">
        <v>7948</v>
      </c>
      <c r="G4782" t="s">
        <v>25289</v>
      </c>
      <c r="H4782" s="3">
        <v>0</v>
      </c>
      <c r="I4782" s="3">
        <v>365</v>
      </c>
      <c r="K4782" t="s">
        <v>25311</v>
      </c>
      <c r="L4782" t="s">
        <v>7971</v>
      </c>
      <c r="M4782" t="s">
        <v>7954</v>
      </c>
      <c r="N4782" t="s">
        <v>7971</v>
      </c>
      <c r="O4782" t="s">
        <v>7949</v>
      </c>
      <c r="P4782" t="s">
        <v>26759</v>
      </c>
      <c r="Q4782" t="s">
        <v>25440</v>
      </c>
      <c r="R4782" t="s">
        <v>26760</v>
      </c>
      <c r="S4782" t="s">
        <v>26001</v>
      </c>
      <c r="T4782" t="s">
        <v>7960</v>
      </c>
      <c r="U4782" t="s">
        <v>7961</v>
      </c>
      <c r="V4782" s="3">
        <v>0</v>
      </c>
      <c r="W4782" s="3">
        <v>0</v>
      </c>
      <c r="X4782" s="3">
        <v>832</v>
      </c>
      <c r="Y4782" t="s">
        <v>7948</v>
      </c>
      <c r="Z4782" s="3">
        <v>1</v>
      </c>
      <c r="AB4782" t="s">
        <v>7981</v>
      </c>
      <c r="AC4782" t="s">
        <v>22078</v>
      </c>
      <c r="AE4782" s="3">
        <v>0</v>
      </c>
      <c r="AF4782" s="3">
        <v>0</v>
      </c>
      <c r="AH4782" t="s">
        <v>8063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t="s">
        <v>7950</v>
      </c>
      <c r="AR4782" t="s">
        <v>14206</v>
      </c>
      <c r="AU4782" t="s">
        <v>8065</v>
      </c>
      <c r="AV4782" s="3">
        <v>0</v>
      </c>
      <c r="AW4782" s="3">
        <v>0</v>
      </c>
      <c r="AX4782" s="3">
        <v>16</v>
      </c>
      <c r="AY4782" s="3">
        <v>4</v>
      </c>
      <c r="AZ4782" s="3">
        <v>2</v>
      </c>
      <c r="BA4782" t="s">
        <v>7964</v>
      </c>
      <c r="BB4782" t="s">
        <v>10958</v>
      </c>
      <c r="BC4782" t="s">
        <v>7950</v>
      </c>
      <c r="BD4782" t="s">
        <v>7950</v>
      </c>
    </row>
    <row r="4783" spans="1:56">
      <c r="A4783" t="s">
        <v>6205</v>
      </c>
      <c r="B4783" t="s">
        <v>26761</v>
      </c>
      <c r="C4783" t="s">
        <v>26762</v>
      </c>
      <c r="E4783" t="s">
        <v>9906</v>
      </c>
      <c r="F4783" t="s">
        <v>7948</v>
      </c>
      <c r="G4783" t="s">
        <v>7949</v>
      </c>
      <c r="H4783" t="s">
        <v>7950</v>
      </c>
      <c r="I4783" s="3">
        <v>365</v>
      </c>
      <c r="J4783" t="s">
        <v>26763</v>
      </c>
      <c r="K4783" t="s">
        <v>11298</v>
      </c>
      <c r="L4783" t="s">
        <v>7971</v>
      </c>
      <c r="M4783" t="s">
        <v>7954</v>
      </c>
      <c r="N4783" t="s">
        <v>7971</v>
      </c>
      <c r="O4783" t="s">
        <v>7949</v>
      </c>
      <c r="P4783" t="s">
        <v>26764</v>
      </c>
      <c r="Q4783" t="s">
        <v>20321</v>
      </c>
      <c r="R4783" t="s">
        <v>26764</v>
      </c>
      <c r="S4783" t="s">
        <v>20321</v>
      </c>
      <c r="T4783" t="s">
        <v>7960</v>
      </c>
      <c r="U4783" t="s">
        <v>7961</v>
      </c>
      <c r="V4783" t="s">
        <v>7950</v>
      </c>
      <c r="W4783" t="s">
        <v>7950</v>
      </c>
      <c r="X4783" s="3">
        <v>1044</v>
      </c>
      <c r="Y4783" t="s">
        <v>7948</v>
      </c>
      <c r="Z4783" s="3">
        <v>1</v>
      </c>
      <c r="AB4783" t="s">
        <v>7981</v>
      </c>
      <c r="AE4783" s="3">
        <v>0</v>
      </c>
      <c r="AF4783" s="3">
        <v>0</v>
      </c>
      <c r="AH4783" t="s">
        <v>13844</v>
      </c>
      <c r="AI4783" t="s">
        <v>7950</v>
      </c>
      <c r="AJ4783" t="s">
        <v>7950</v>
      </c>
      <c r="AK4783" t="s">
        <v>7950</v>
      </c>
      <c r="AL4783" t="s">
        <v>7950</v>
      </c>
      <c r="AM4783" t="s">
        <v>7950</v>
      </c>
      <c r="AN4783" t="s">
        <v>7950</v>
      </c>
      <c r="AO4783" t="s">
        <v>7950</v>
      </c>
      <c r="AR4783" t="s">
        <v>13994</v>
      </c>
      <c r="AS4783" t="s">
        <v>20742</v>
      </c>
      <c r="AV4783" t="s">
        <v>7950</v>
      </c>
      <c r="AW4783" t="s">
        <v>7950</v>
      </c>
      <c r="AX4783" s="3">
        <v>18</v>
      </c>
      <c r="AY4783" s="3">
        <v>58</v>
      </c>
      <c r="AZ4783" s="3">
        <v>2</v>
      </c>
      <c r="BA4783" t="s">
        <v>8137</v>
      </c>
      <c r="BB4783" t="s">
        <v>7886</v>
      </c>
      <c r="BC4783" t="s">
        <v>7950</v>
      </c>
      <c r="BD4783" t="s">
        <v>7950</v>
      </c>
    </row>
    <row r="4784" spans="1:56">
      <c r="A4784" t="s">
        <v>6307</v>
      </c>
      <c r="B4784" t="s">
        <v>26765</v>
      </c>
      <c r="C4784" t="s">
        <v>26766</v>
      </c>
      <c r="E4784" t="s">
        <v>9906</v>
      </c>
      <c r="F4784" t="s">
        <v>7948</v>
      </c>
      <c r="G4784" t="s">
        <v>7949</v>
      </c>
      <c r="H4784" t="s">
        <v>7950</v>
      </c>
      <c r="I4784" s="3">
        <v>365</v>
      </c>
      <c r="J4784" t="s">
        <v>26767</v>
      </c>
      <c r="K4784" t="s">
        <v>11010</v>
      </c>
      <c r="L4784" t="s">
        <v>7971</v>
      </c>
      <c r="M4784" t="s">
        <v>7954</v>
      </c>
      <c r="N4784" t="s">
        <v>7971</v>
      </c>
      <c r="O4784" t="s">
        <v>7949</v>
      </c>
      <c r="P4784" t="s">
        <v>26768</v>
      </c>
      <c r="Q4784" t="s">
        <v>20321</v>
      </c>
      <c r="R4784" t="s">
        <v>26768</v>
      </c>
      <c r="S4784" t="s">
        <v>20321</v>
      </c>
      <c r="T4784" t="s">
        <v>7960</v>
      </c>
      <c r="U4784" t="s">
        <v>7961</v>
      </c>
      <c r="V4784" t="s">
        <v>7950</v>
      </c>
      <c r="W4784" t="s">
        <v>7950</v>
      </c>
      <c r="X4784" s="3">
        <v>720</v>
      </c>
      <c r="Y4784" t="s">
        <v>7948</v>
      </c>
      <c r="Z4784" s="3">
        <v>1</v>
      </c>
      <c r="AB4784" t="s">
        <v>7981</v>
      </c>
      <c r="AE4784" s="3">
        <v>0</v>
      </c>
      <c r="AF4784" s="3">
        <v>0</v>
      </c>
      <c r="AH4784" t="s">
        <v>13844</v>
      </c>
      <c r="AI4784" t="s">
        <v>7950</v>
      </c>
      <c r="AJ4784" t="s">
        <v>7950</v>
      </c>
      <c r="AK4784" t="s">
        <v>7950</v>
      </c>
      <c r="AL4784" t="s">
        <v>7950</v>
      </c>
      <c r="AM4784" t="s">
        <v>7950</v>
      </c>
      <c r="AN4784" t="s">
        <v>7950</v>
      </c>
      <c r="AO4784" t="s">
        <v>7950</v>
      </c>
      <c r="AR4784" t="s">
        <v>13994</v>
      </c>
      <c r="AS4784" t="s">
        <v>20742</v>
      </c>
      <c r="AV4784" t="s">
        <v>7950</v>
      </c>
      <c r="AW4784" t="s">
        <v>7950</v>
      </c>
      <c r="AX4784" s="3">
        <v>15</v>
      </c>
      <c r="AY4784" s="3">
        <v>48</v>
      </c>
      <c r="AZ4784" s="3">
        <v>2</v>
      </c>
      <c r="BA4784" t="s">
        <v>8137</v>
      </c>
      <c r="BB4784" t="s">
        <v>7886</v>
      </c>
      <c r="BC4784" t="s">
        <v>7950</v>
      </c>
      <c r="BD4784" t="s">
        <v>7950</v>
      </c>
    </row>
    <row r="4785" spans="1:56">
      <c r="A4785" t="s">
        <v>4226</v>
      </c>
      <c r="B4785" t="s">
        <v>14247</v>
      </c>
      <c r="C4785" t="s">
        <v>10885</v>
      </c>
      <c r="D4785" s="2" t="s">
        <v>8123</v>
      </c>
      <c r="E4785" t="s">
        <v>7985</v>
      </c>
      <c r="F4785" t="s">
        <v>7948</v>
      </c>
      <c r="G4785" t="s">
        <v>8056</v>
      </c>
      <c r="H4785" t="s">
        <v>7950</v>
      </c>
      <c r="I4785" s="3">
        <v>365</v>
      </c>
      <c r="J4785" t="s">
        <v>26769</v>
      </c>
      <c r="K4785" t="s">
        <v>26770</v>
      </c>
      <c r="L4785" t="s">
        <v>7971</v>
      </c>
      <c r="M4785" t="s">
        <v>7954</v>
      </c>
      <c r="N4785" t="s">
        <v>7971</v>
      </c>
      <c r="O4785" t="s">
        <v>7949</v>
      </c>
      <c r="P4785" t="s">
        <v>26771</v>
      </c>
      <c r="Q4785" t="s">
        <v>9289</v>
      </c>
      <c r="R4785" t="s">
        <v>26772</v>
      </c>
      <c r="S4785" t="s">
        <v>8554</v>
      </c>
      <c r="T4785" t="s">
        <v>7960</v>
      </c>
      <c r="U4785" t="s">
        <v>7961</v>
      </c>
      <c r="V4785" t="s">
        <v>7950</v>
      </c>
      <c r="W4785" t="s">
        <v>7950</v>
      </c>
      <c r="X4785" s="3">
        <v>2250</v>
      </c>
      <c r="Y4785" t="s">
        <v>7948</v>
      </c>
      <c r="Z4785" s="3">
        <v>1</v>
      </c>
      <c r="AB4785" t="s">
        <v>7962</v>
      </c>
      <c r="AC4785" t="s">
        <v>8062</v>
      </c>
      <c r="AE4785" s="3">
        <v>0</v>
      </c>
      <c r="AF4785" s="3">
        <v>0</v>
      </c>
      <c r="AH4785" t="s">
        <v>8063</v>
      </c>
      <c r="AI4785" s="3">
        <v>33685</v>
      </c>
      <c r="AJ4785" s="3">
        <v>0</v>
      </c>
      <c r="AK4785" s="3">
        <v>0</v>
      </c>
      <c r="AL4785" t="s">
        <v>7950</v>
      </c>
      <c r="AM4785" s="3">
        <v>0</v>
      </c>
      <c r="AN4785" t="s">
        <v>7950</v>
      </c>
      <c r="AO4785" s="3">
        <v>0</v>
      </c>
      <c r="AQ4785" t="s">
        <v>8792</v>
      </c>
      <c r="AR4785" t="s">
        <v>8075</v>
      </c>
      <c r="AS4785" t="s">
        <v>8850</v>
      </c>
      <c r="AU4785" t="s">
        <v>8065</v>
      </c>
      <c r="AV4785" s="3">
        <v>0</v>
      </c>
      <c r="AW4785" s="3">
        <v>0</v>
      </c>
      <c r="AX4785" s="3">
        <v>25</v>
      </c>
      <c r="AY4785" s="3">
        <v>90</v>
      </c>
      <c r="AZ4785" s="3">
        <v>5</v>
      </c>
      <c r="BA4785" t="s">
        <v>8130</v>
      </c>
      <c r="BB4785" t="s">
        <v>8130</v>
      </c>
      <c r="BC4785" s="3">
        <v>0</v>
      </c>
      <c r="BD4785" t="s">
        <v>7950</v>
      </c>
    </row>
    <row r="4786" spans="1:56">
      <c r="A4786" t="s">
        <v>26773</v>
      </c>
      <c r="B4786" t="s">
        <v>26774</v>
      </c>
      <c r="C4786" t="s">
        <v>26775</v>
      </c>
      <c r="E4786" t="s">
        <v>8362</v>
      </c>
      <c r="F4786" t="s">
        <v>7948</v>
      </c>
      <c r="G4786" t="s">
        <v>8056</v>
      </c>
      <c r="H4786" t="s">
        <v>7950</v>
      </c>
      <c r="I4786" s="3">
        <v>365</v>
      </c>
      <c r="K4786" t="s">
        <v>26776</v>
      </c>
      <c r="L4786" t="s">
        <v>7971</v>
      </c>
      <c r="M4786" t="s">
        <v>7954</v>
      </c>
      <c r="N4786" t="s">
        <v>7971</v>
      </c>
      <c r="O4786" t="s">
        <v>7949</v>
      </c>
      <c r="P4786" t="s">
        <v>26777</v>
      </c>
      <c r="Q4786" t="s">
        <v>20196</v>
      </c>
      <c r="R4786" t="s">
        <v>26778</v>
      </c>
      <c r="S4786" t="s">
        <v>17533</v>
      </c>
      <c r="T4786" t="s">
        <v>7960</v>
      </c>
      <c r="U4786" t="s">
        <v>7961</v>
      </c>
      <c r="V4786" t="s">
        <v>7950</v>
      </c>
      <c r="W4786" t="s">
        <v>7950</v>
      </c>
      <c r="X4786" s="3">
        <v>144</v>
      </c>
      <c r="Y4786" t="s">
        <v>7948</v>
      </c>
      <c r="Z4786" s="3">
        <v>1</v>
      </c>
      <c r="AB4786" t="s">
        <v>7981</v>
      </c>
      <c r="AC4786" t="s">
        <v>8062</v>
      </c>
      <c r="AE4786" s="3">
        <v>0</v>
      </c>
      <c r="AF4786" s="3">
        <v>0</v>
      </c>
      <c r="AH4786" t="s">
        <v>8063</v>
      </c>
      <c r="AI4786" s="3">
        <v>0</v>
      </c>
      <c r="AJ4786" s="3">
        <v>0</v>
      </c>
      <c r="AK4786" s="3">
        <v>0</v>
      </c>
      <c r="AL4786" t="s">
        <v>7950</v>
      </c>
      <c r="AM4786" s="3">
        <v>0</v>
      </c>
      <c r="AN4786" t="s">
        <v>7950</v>
      </c>
      <c r="AO4786" s="3">
        <v>0</v>
      </c>
      <c r="AR4786" t="s">
        <v>9729</v>
      </c>
      <c r="AS4786" t="s">
        <v>19099</v>
      </c>
      <c r="AU4786" t="s">
        <v>8065</v>
      </c>
      <c r="AV4786" s="3">
        <v>0</v>
      </c>
      <c r="AW4786" s="3">
        <v>0</v>
      </c>
      <c r="AX4786" s="3">
        <v>8</v>
      </c>
      <c r="AY4786" s="3">
        <v>18</v>
      </c>
      <c r="AZ4786" s="3">
        <v>1</v>
      </c>
      <c r="BA4786" t="s">
        <v>9389</v>
      </c>
      <c r="BB4786" t="s">
        <v>20543</v>
      </c>
      <c r="BC4786" s="3">
        <v>0</v>
      </c>
      <c r="BD4786" t="s">
        <v>7950</v>
      </c>
    </row>
    <row r="4787" spans="1:56">
      <c r="A4787" t="s">
        <v>26779</v>
      </c>
      <c r="B4787" t="s">
        <v>26780</v>
      </c>
      <c r="C4787" t="s">
        <v>21890</v>
      </c>
      <c r="D4787" s="2" t="s">
        <v>8141</v>
      </c>
      <c r="E4787" t="s">
        <v>8218</v>
      </c>
      <c r="F4787" t="s">
        <v>7948</v>
      </c>
      <c r="G4787" t="s">
        <v>7949</v>
      </c>
      <c r="H4787" t="s">
        <v>7950</v>
      </c>
      <c r="I4787" s="3">
        <v>365</v>
      </c>
      <c r="J4787" t="s">
        <v>26781</v>
      </c>
      <c r="K4787" t="s">
        <v>9334</v>
      </c>
      <c r="L4787" t="s">
        <v>7971</v>
      </c>
      <c r="M4787" t="s">
        <v>7954</v>
      </c>
      <c r="N4787" t="s">
        <v>7971</v>
      </c>
      <c r="O4787" t="s">
        <v>7949</v>
      </c>
      <c r="P4787" t="s">
        <v>26782</v>
      </c>
      <c r="Q4787" t="s">
        <v>20321</v>
      </c>
      <c r="R4787" t="s">
        <v>26782</v>
      </c>
      <c r="S4787" t="s">
        <v>20321</v>
      </c>
      <c r="T4787" t="s">
        <v>7960</v>
      </c>
      <c r="U4787" t="s">
        <v>7961</v>
      </c>
      <c r="V4787" t="s">
        <v>7950</v>
      </c>
      <c r="W4787" t="s">
        <v>7950</v>
      </c>
      <c r="X4787" s="3">
        <v>270</v>
      </c>
      <c r="Y4787" t="s">
        <v>7948</v>
      </c>
      <c r="Z4787" s="3">
        <v>1</v>
      </c>
      <c r="AB4787" t="s">
        <v>7962</v>
      </c>
      <c r="AC4787" t="s">
        <v>8145</v>
      </c>
      <c r="AE4787" s="3">
        <v>0</v>
      </c>
      <c r="AF4787" s="3">
        <v>0</v>
      </c>
      <c r="AH4787" t="s">
        <v>13844</v>
      </c>
      <c r="AI4787" t="s">
        <v>7950</v>
      </c>
      <c r="AJ4787" t="s">
        <v>7950</v>
      </c>
      <c r="AK4787" t="s">
        <v>7950</v>
      </c>
      <c r="AL4787" t="s">
        <v>7950</v>
      </c>
      <c r="AM4787" t="s">
        <v>7950</v>
      </c>
      <c r="AN4787" t="s">
        <v>7950</v>
      </c>
      <c r="AO4787" t="s">
        <v>7950</v>
      </c>
      <c r="AR4787" t="s">
        <v>14512</v>
      </c>
      <c r="AS4787" t="s">
        <v>8850</v>
      </c>
      <c r="AV4787" t="s">
        <v>7950</v>
      </c>
      <c r="AW4787" t="s">
        <v>7950</v>
      </c>
      <c r="AX4787" s="3">
        <v>9</v>
      </c>
      <c r="AY4787" s="3">
        <v>30</v>
      </c>
      <c r="AZ4787" s="3">
        <v>5</v>
      </c>
      <c r="BA4787" t="s">
        <v>8137</v>
      </c>
      <c r="BB4787" t="s">
        <v>8141</v>
      </c>
      <c r="BC4787" t="s">
        <v>7950</v>
      </c>
      <c r="BD4787" t="s">
        <v>7950</v>
      </c>
    </row>
    <row r="4788" spans="1:56">
      <c r="A4788" t="s">
        <v>6067</v>
      </c>
      <c r="B4788" t="s">
        <v>26783</v>
      </c>
      <c r="C4788" t="s">
        <v>26784</v>
      </c>
      <c r="D4788" s="2" t="s">
        <v>8141</v>
      </c>
      <c r="E4788" t="s">
        <v>25318</v>
      </c>
      <c r="F4788" t="s">
        <v>7948</v>
      </c>
      <c r="G4788" t="s">
        <v>8056</v>
      </c>
      <c r="H4788" s="3">
        <v>0</v>
      </c>
      <c r="I4788" s="3">
        <v>365</v>
      </c>
      <c r="K4788" t="s">
        <v>26785</v>
      </c>
      <c r="L4788" t="s">
        <v>7971</v>
      </c>
      <c r="M4788" t="s">
        <v>7954</v>
      </c>
      <c r="N4788" t="s">
        <v>7971</v>
      </c>
      <c r="O4788" t="s">
        <v>7949</v>
      </c>
      <c r="P4788" t="s">
        <v>26786</v>
      </c>
      <c r="Q4788" t="s">
        <v>9193</v>
      </c>
      <c r="R4788" t="s">
        <v>26787</v>
      </c>
      <c r="S4788" t="s">
        <v>18738</v>
      </c>
      <c r="T4788" t="s">
        <v>7960</v>
      </c>
      <c r="U4788" t="s">
        <v>7961</v>
      </c>
      <c r="V4788" s="3">
        <v>0</v>
      </c>
      <c r="W4788" s="3">
        <v>0</v>
      </c>
      <c r="X4788" s="3">
        <v>1170</v>
      </c>
      <c r="Y4788" t="s">
        <v>7948</v>
      </c>
      <c r="Z4788" s="3">
        <v>1</v>
      </c>
      <c r="AB4788" t="s">
        <v>7962</v>
      </c>
      <c r="AC4788" t="s">
        <v>25294</v>
      </c>
      <c r="AE4788" s="3">
        <v>0</v>
      </c>
      <c r="AF4788" s="3">
        <v>0</v>
      </c>
      <c r="AH4788" t="s">
        <v>8063</v>
      </c>
      <c r="AI4788" s="3">
        <v>9518.8700000000008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t="s">
        <v>7950</v>
      </c>
      <c r="AP4788" t="s">
        <v>7971</v>
      </c>
      <c r="AQ4788" t="s">
        <v>26788</v>
      </c>
      <c r="AR4788" t="s">
        <v>8105</v>
      </c>
      <c r="AT4788" t="s">
        <v>7971</v>
      </c>
      <c r="AU4788" t="s">
        <v>8065</v>
      </c>
      <c r="AV4788" s="3">
        <v>0</v>
      </c>
      <c r="AW4788" s="3">
        <v>0</v>
      </c>
      <c r="AX4788" s="3">
        <v>18</v>
      </c>
      <c r="AY4788" s="3">
        <v>13</v>
      </c>
      <c r="AZ4788" s="3">
        <v>5</v>
      </c>
      <c r="BA4788" t="s">
        <v>8137</v>
      </c>
      <c r="BB4788" t="s">
        <v>8141</v>
      </c>
      <c r="BC4788" t="s">
        <v>7950</v>
      </c>
      <c r="BD4788" t="s">
        <v>7950</v>
      </c>
    </row>
    <row r="4789" spans="1:56">
      <c r="A4789" t="s">
        <v>299</v>
      </c>
      <c r="B4789" t="s">
        <v>26789</v>
      </c>
      <c r="C4789" t="s">
        <v>26790</v>
      </c>
      <c r="E4789" t="s">
        <v>25482</v>
      </c>
      <c r="F4789" t="s">
        <v>7948</v>
      </c>
      <c r="G4789" t="s">
        <v>8056</v>
      </c>
      <c r="H4789" s="3">
        <v>0</v>
      </c>
      <c r="I4789" s="3">
        <v>365</v>
      </c>
      <c r="K4789" t="s">
        <v>7964</v>
      </c>
      <c r="L4789" t="s">
        <v>7971</v>
      </c>
      <c r="M4789" t="s">
        <v>7954</v>
      </c>
      <c r="N4789" t="s">
        <v>7971</v>
      </c>
      <c r="O4789" t="s">
        <v>7949</v>
      </c>
      <c r="P4789" t="s">
        <v>26791</v>
      </c>
      <c r="Q4789" t="s">
        <v>25410</v>
      </c>
      <c r="R4789" t="s">
        <v>26792</v>
      </c>
      <c r="S4789" t="s">
        <v>12033</v>
      </c>
      <c r="T4789" t="s">
        <v>7960</v>
      </c>
      <c r="U4789" t="s">
        <v>7961</v>
      </c>
      <c r="V4789" s="3">
        <v>0</v>
      </c>
      <c r="W4789" s="3">
        <v>0</v>
      </c>
      <c r="X4789" s="3">
        <v>3610</v>
      </c>
      <c r="Y4789" t="s">
        <v>7948</v>
      </c>
      <c r="Z4789" s="3">
        <v>0</v>
      </c>
      <c r="AB4789" t="s">
        <v>7981</v>
      </c>
      <c r="AC4789" t="s">
        <v>25294</v>
      </c>
      <c r="AE4789" s="3">
        <v>0</v>
      </c>
      <c r="AF4789" s="3">
        <v>0</v>
      </c>
      <c r="AH4789" t="s">
        <v>8063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t="s">
        <v>7950</v>
      </c>
      <c r="AP4789" t="s">
        <v>7971</v>
      </c>
      <c r="AQ4789" t="s">
        <v>8064</v>
      </c>
      <c r="AR4789" t="s">
        <v>8102</v>
      </c>
      <c r="AT4789" t="s">
        <v>7971</v>
      </c>
      <c r="AU4789" t="s">
        <v>8065</v>
      </c>
      <c r="AV4789" s="3">
        <v>0</v>
      </c>
      <c r="AW4789" s="3">
        <v>0</v>
      </c>
      <c r="AX4789" s="3">
        <v>38</v>
      </c>
      <c r="AY4789" s="3">
        <v>95</v>
      </c>
      <c r="AZ4789" s="3">
        <v>5</v>
      </c>
      <c r="BA4789" t="s">
        <v>7886</v>
      </c>
      <c r="BB4789" t="s">
        <v>7886</v>
      </c>
      <c r="BC4789" t="s">
        <v>7950</v>
      </c>
      <c r="BD4789" t="s">
        <v>7950</v>
      </c>
    </row>
    <row r="4790" spans="1:56">
      <c r="A4790" t="s">
        <v>451</v>
      </c>
      <c r="B4790" t="s">
        <v>26793</v>
      </c>
      <c r="C4790" t="s">
        <v>26419</v>
      </c>
      <c r="D4790" s="2" t="s">
        <v>8123</v>
      </c>
      <c r="E4790" t="s">
        <v>25567</v>
      </c>
      <c r="F4790" t="s">
        <v>7948</v>
      </c>
      <c r="G4790" t="s">
        <v>8056</v>
      </c>
      <c r="H4790" s="3">
        <v>0</v>
      </c>
      <c r="I4790" s="3">
        <v>365</v>
      </c>
      <c r="K4790" t="s">
        <v>26419</v>
      </c>
      <c r="L4790" t="s">
        <v>7971</v>
      </c>
      <c r="M4790" t="s">
        <v>7954</v>
      </c>
      <c r="N4790" t="s">
        <v>7971</v>
      </c>
      <c r="O4790" t="s">
        <v>7949</v>
      </c>
      <c r="P4790" t="s">
        <v>26794</v>
      </c>
      <c r="Q4790" t="s">
        <v>21013</v>
      </c>
      <c r="R4790" t="s">
        <v>26795</v>
      </c>
      <c r="S4790" t="s">
        <v>8554</v>
      </c>
      <c r="T4790" t="s">
        <v>7960</v>
      </c>
      <c r="U4790" t="s">
        <v>7961</v>
      </c>
      <c r="V4790" s="3">
        <v>0</v>
      </c>
      <c r="W4790" s="3">
        <v>0</v>
      </c>
      <c r="X4790" s="3">
        <v>2900</v>
      </c>
      <c r="Y4790" t="s">
        <v>7948</v>
      </c>
      <c r="Z4790" s="3">
        <v>1</v>
      </c>
      <c r="AB4790" t="s">
        <v>7962</v>
      </c>
      <c r="AC4790" t="s">
        <v>25294</v>
      </c>
      <c r="AE4790" s="3">
        <v>0</v>
      </c>
      <c r="AF4790" s="3">
        <v>0</v>
      </c>
      <c r="AH4790" t="s">
        <v>8063</v>
      </c>
      <c r="AI4790" s="3">
        <v>9837.4699999999993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t="s">
        <v>7950</v>
      </c>
      <c r="AP4790" t="s">
        <v>7971</v>
      </c>
      <c r="AQ4790" t="s">
        <v>22806</v>
      </c>
      <c r="AR4790" t="s">
        <v>21061</v>
      </c>
      <c r="AT4790" t="s">
        <v>7971</v>
      </c>
      <c r="AU4790" t="s">
        <v>8065</v>
      </c>
      <c r="AV4790" s="3">
        <v>0</v>
      </c>
      <c r="AW4790" s="3">
        <v>0</v>
      </c>
      <c r="AX4790" s="3">
        <v>29</v>
      </c>
      <c r="AY4790" s="3">
        <v>0</v>
      </c>
      <c r="AZ4790" s="3">
        <v>5</v>
      </c>
      <c r="BA4790" t="s">
        <v>10958</v>
      </c>
      <c r="BB4790" t="s">
        <v>10958</v>
      </c>
      <c r="BC4790" t="s">
        <v>7950</v>
      </c>
      <c r="BD4790" t="s">
        <v>7950</v>
      </c>
    </row>
    <row r="4791" spans="1:56">
      <c r="A4791" t="s">
        <v>26796</v>
      </c>
      <c r="B4791" t="s">
        <v>26797</v>
      </c>
      <c r="C4791" t="s">
        <v>26798</v>
      </c>
      <c r="E4791" t="s">
        <v>25288</v>
      </c>
      <c r="F4791" t="s">
        <v>7948</v>
      </c>
      <c r="G4791" t="s">
        <v>25289</v>
      </c>
      <c r="H4791" s="3">
        <v>0</v>
      </c>
      <c r="I4791" s="3">
        <v>365</v>
      </c>
      <c r="K4791" t="s">
        <v>8275</v>
      </c>
      <c r="L4791" t="s">
        <v>7971</v>
      </c>
      <c r="M4791" t="s">
        <v>7954</v>
      </c>
      <c r="N4791" t="s">
        <v>7971</v>
      </c>
      <c r="O4791" t="s">
        <v>7949</v>
      </c>
      <c r="P4791" t="s">
        <v>26799</v>
      </c>
      <c r="Q4791" t="s">
        <v>12800</v>
      </c>
      <c r="R4791" t="s">
        <v>26800</v>
      </c>
      <c r="S4791" t="s">
        <v>12136</v>
      </c>
      <c r="T4791" t="s">
        <v>7960</v>
      </c>
      <c r="U4791" t="s">
        <v>7961</v>
      </c>
      <c r="V4791" s="3">
        <v>0</v>
      </c>
      <c r="W4791" s="3">
        <v>0</v>
      </c>
      <c r="X4791" s="3">
        <v>200</v>
      </c>
      <c r="Y4791" t="s">
        <v>7948</v>
      </c>
      <c r="Z4791" s="3">
        <v>1</v>
      </c>
      <c r="AB4791" t="s">
        <v>7962</v>
      </c>
      <c r="AC4791" t="s">
        <v>25294</v>
      </c>
      <c r="AE4791" s="3">
        <v>0</v>
      </c>
      <c r="AF4791" s="3">
        <v>0</v>
      </c>
      <c r="AH4791" t="s">
        <v>8063</v>
      </c>
      <c r="AI4791" s="3">
        <v>13208.7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t="s">
        <v>7950</v>
      </c>
      <c r="AP4791" t="s">
        <v>7971</v>
      </c>
      <c r="AQ4791" t="s">
        <v>26801</v>
      </c>
      <c r="AR4791" t="s">
        <v>21143</v>
      </c>
      <c r="AT4791" t="s">
        <v>7971</v>
      </c>
      <c r="AU4791" t="s">
        <v>8065</v>
      </c>
      <c r="AV4791" s="3">
        <v>0</v>
      </c>
      <c r="AW4791" s="3">
        <v>0</v>
      </c>
      <c r="AX4791" s="3">
        <v>8</v>
      </c>
      <c r="AY4791" s="3">
        <v>0</v>
      </c>
      <c r="AZ4791" s="3">
        <v>5</v>
      </c>
      <c r="BA4791" t="s">
        <v>8137</v>
      </c>
      <c r="BB4791" t="s">
        <v>20618</v>
      </c>
      <c r="BC4791" t="s">
        <v>7950</v>
      </c>
      <c r="BD4791" t="s">
        <v>7950</v>
      </c>
    </row>
    <row r="4792" spans="1:56">
      <c r="A4792" t="s">
        <v>26802</v>
      </c>
      <c r="B4792" t="s">
        <v>26803</v>
      </c>
      <c r="C4792" t="s">
        <v>26803</v>
      </c>
      <c r="E4792" t="s">
        <v>25764</v>
      </c>
      <c r="F4792" t="s">
        <v>7948</v>
      </c>
      <c r="G4792" t="s">
        <v>8056</v>
      </c>
      <c r="H4792" s="3">
        <v>0</v>
      </c>
      <c r="I4792" s="3">
        <v>365</v>
      </c>
      <c r="K4792" t="s">
        <v>26804</v>
      </c>
      <c r="L4792" t="s">
        <v>7971</v>
      </c>
      <c r="M4792" t="s">
        <v>7954</v>
      </c>
      <c r="N4792" t="s">
        <v>7971</v>
      </c>
      <c r="O4792" t="s">
        <v>7949</v>
      </c>
      <c r="P4792" t="s">
        <v>26805</v>
      </c>
      <c r="Q4792" t="s">
        <v>25410</v>
      </c>
      <c r="R4792" t="s">
        <v>26805</v>
      </c>
      <c r="S4792" t="s">
        <v>25410</v>
      </c>
      <c r="T4792" t="s">
        <v>7960</v>
      </c>
      <c r="U4792" t="s">
        <v>7961</v>
      </c>
      <c r="V4792" s="3">
        <v>0</v>
      </c>
      <c r="W4792" s="3">
        <v>0</v>
      </c>
      <c r="X4792" s="3">
        <v>75</v>
      </c>
      <c r="Y4792" t="s">
        <v>7948</v>
      </c>
      <c r="Z4792" s="3">
        <v>1</v>
      </c>
      <c r="AB4792" t="s">
        <v>7981</v>
      </c>
      <c r="AC4792" t="s">
        <v>25294</v>
      </c>
      <c r="AE4792" s="3">
        <v>0</v>
      </c>
      <c r="AF4792" s="3">
        <v>0</v>
      </c>
      <c r="AH4792" t="s">
        <v>8063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t="s">
        <v>7971</v>
      </c>
      <c r="AR4792" t="s">
        <v>8102</v>
      </c>
      <c r="AT4792" t="s">
        <v>7971</v>
      </c>
      <c r="AU4792" t="s">
        <v>8065</v>
      </c>
      <c r="AV4792" s="3">
        <v>0</v>
      </c>
      <c r="AW4792" s="3">
        <v>0</v>
      </c>
      <c r="AX4792" s="3">
        <v>5</v>
      </c>
      <c r="AY4792" s="3">
        <v>3</v>
      </c>
      <c r="AZ4792" s="3">
        <v>5</v>
      </c>
      <c r="BA4792" t="s">
        <v>8137</v>
      </c>
      <c r="BB4792" t="s">
        <v>9195</v>
      </c>
      <c r="BC4792" s="3">
        <v>0</v>
      </c>
      <c r="BD4792" t="s">
        <v>7950</v>
      </c>
    </row>
    <row r="4793" spans="1:56">
      <c r="A4793" t="s">
        <v>818</v>
      </c>
      <c r="B4793" t="s">
        <v>26806</v>
      </c>
      <c r="C4793" t="s">
        <v>26807</v>
      </c>
      <c r="D4793" s="2" t="s">
        <v>8141</v>
      </c>
      <c r="E4793" t="s">
        <v>26808</v>
      </c>
      <c r="F4793" t="s">
        <v>7948</v>
      </c>
      <c r="G4793" t="s">
        <v>25289</v>
      </c>
      <c r="H4793" s="3">
        <v>0</v>
      </c>
      <c r="I4793" s="3">
        <v>365</v>
      </c>
      <c r="K4793" t="s">
        <v>26809</v>
      </c>
      <c r="L4793" t="s">
        <v>7971</v>
      </c>
      <c r="M4793" t="s">
        <v>7954</v>
      </c>
      <c r="N4793" t="s">
        <v>7971</v>
      </c>
      <c r="O4793" t="s">
        <v>7949</v>
      </c>
      <c r="P4793" t="s">
        <v>26810</v>
      </c>
      <c r="Q4793" t="s">
        <v>20542</v>
      </c>
      <c r="R4793" t="s">
        <v>26811</v>
      </c>
      <c r="S4793" t="s">
        <v>20542</v>
      </c>
      <c r="T4793" t="s">
        <v>7960</v>
      </c>
      <c r="U4793" t="s">
        <v>7961</v>
      </c>
      <c r="V4793" s="3">
        <v>0</v>
      </c>
      <c r="W4793" s="3">
        <v>0</v>
      </c>
      <c r="X4793" s="3">
        <v>240</v>
      </c>
      <c r="Y4793" t="s">
        <v>7948</v>
      </c>
      <c r="Z4793" s="3">
        <v>1</v>
      </c>
      <c r="AB4793" t="s">
        <v>7962</v>
      </c>
      <c r="AC4793" t="s">
        <v>25294</v>
      </c>
      <c r="AE4793" s="3">
        <v>0</v>
      </c>
      <c r="AF4793" s="3">
        <v>0</v>
      </c>
      <c r="AH4793" t="s">
        <v>8063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t="s">
        <v>7950</v>
      </c>
      <c r="AR4793" t="s">
        <v>8002</v>
      </c>
      <c r="AU4793" t="s">
        <v>8065</v>
      </c>
      <c r="AV4793" s="3">
        <v>0</v>
      </c>
      <c r="AW4793" s="3">
        <v>0</v>
      </c>
      <c r="AX4793" s="3">
        <v>8</v>
      </c>
      <c r="AY4793" s="3">
        <v>30</v>
      </c>
      <c r="AZ4793" s="3">
        <v>5</v>
      </c>
      <c r="BA4793" t="s">
        <v>8137</v>
      </c>
      <c r="BB4793" t="s">
        <v>8141</v>
      </c>
      <c r="BC4793" t="s">
        <v>7950</v>
      </c>
      <c r="BD4793" t="s">
        <v>7950</v>
      </c>
    </row>
    <row r="4794" spans="1:56">
      <c r="A4794" t="s">
        <v>819</v>
      </c>
      <c r="B4794" t="s">
        <v>26806</v>
      </c>
      <c r="C4794" t="s">
        <v>26807</v>
      </c>
      <c r="D4794" s="2" t="s">
        <v>8141</v>
      </c>
      <c r="E4794" t="s">
        <v>26808</v>
      </c>
      <c r="F4794" t="s">
        <v>7948</v>
      </c>
      <c r="G4794" t="s">
        <v>25289</v>
      </c>
      <c r="H4794" s="3">
        <v>0</v>
      </c>
      <c r="I4794" s="3">
        <v>365</v>
      </c>
      <c r="K4794" t="s">
        <v>17530</v>
      </c>
      <c r="L4794" t="s">
        <v>7971</v>
      </c>
      <c r="M4794" t="s">
        <v>7954</v>
      </c>
      <c r="N4794" t="s">
        <v>7971</v>
      </c>
      <c r="O4794" t="s">
        <v>7949</v>
      </c>
      <c r="P4794" t="s">
        <v>26812</v>
      </c>
      <c r="Q4794" t="s">
        <v>20542</v>
      </c>
      <c r="R4794" t="s">
        <v>26813</v>
      </c>
      <c r="S4794" t="s">
        <v>17114</v>
      </c>
      <c r="T4794" t="s">
        <v>7960</v>
      </c>
      <c r="U4794" t="s">
        <v>7961</v>
      </c>
      <c r="V4794" s="3">
        <v>0</v>
      </c>
      <c r="W4794" s="3">
        <v>0</v>
      </c>
      <c r="X4794" s="3">
        <v>240</v>
      </c>
      <c r="Y4794" t="s">
        <v>7948</v>
      </c>
      <c r="Z4794" s="3">
        <v>1</v>
      </c>
      <c r="AB4794" t="s">
        <v>7962</v>
      </c>
      <c r="AC4794" t="s">
        <v>25294</v>
      </c>
      <c r="AE4794" s="3">
        <v>0</v>
      </c>
      <c r="AF4794" s="3">
        <v>0</v>
      </c>
      <c r="AH4794" t="s">
        <v>8063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t="s">
        <v>7950</v>
      </c>
      <c r="AQ4794" t="s">
        <v>26814</v>
      </c>
      <c r="AR4794" t="s">
        <v>26815</v>
      </c>
      <c r="AU4794" t="s">
        <v>8065</v>
      </c>
      <c r="AV4794" s="3">
        <v>0</v>
      </c>
      <c r="AW4794" s="3">
        <v>0</v>
      </c>
      <c r="AX4794" s="3">
        <v>8</v>
      </c>
      <c r="AY4794" s="3">
        <v>6</v>
      </c>
      <c r="AZ4794" s="3">
        <v>5</v>
      </c>
      <c r="BA4794" t="s">
        <v>8137</v>
      </c>
      <c r="BB4794" t="s">
        <v>8141</v>
      </c>
      <c r="BC4794" t="s">
        <v>7950</v>
      </c>
      <c r="BD4794" t="s">
        <v>7950</v>
      </c>
    </row>
    <row r="4795" spans="1:56">
      <c r="A4795" t="s">
        <v>1020</v>
      </c>
      <c r="B4795" t="s">
        <v>26816</v>
      </c>
      <c r="C4795" t="s">
        <v>26817</v>
      </c>
      <c r="D4795" s="2" t="s">
        <v>8141</v>
      </c>
      <c r="E4795" t="s">
        <v>25865</v>
      </c>
      <c r="F4795" t="s">
        <v>7948</v>
      </c>
      <c r="G4795" t="s">
        <v>25289</v>
      </c>
      <c r="H4795" s="3">
        <v>0</v>
      </c>
      <c r="I4795" s="3">
        <v>365</v>
      </c>
      <c r="K4795" t="s">
        <v>26818</v>
      </c>
      <c r="L4795" t="s">
        <v>7971</v>
      </c>
      <c r="M4795" t="s">
        <v>7954</v>
      </c>
      <c r="N4795" t="s">
        <v>7971</v>
      </c>
      <c r="O4795" t="s">
        <v>7949</v>
      </c>
      <c r="P4795" t="s">
        <v>26819</v>
      </c>
      <c r="Q4795" t="s">
        <v>25410</v>
      </c>
      <c r="R4795" t="s">
        <v>26820</v>
      </c>
      <c r="S4795" t="s">
        <v>22732</v>
      </c>
      <c r="T4795" t="s">
        <v>7960</v>
      </c>
      <c r="U4795" t="s">
        <v>7961</v>
      </c>
      <c r="V4795" s="3">
        <v>0</v>
      </c>
      <c r="W4795" s="3">
        <v>0</v>
      </c>
      <c r="X4795" s="3">
        <v>120</v>
      </c>
      <c r="Y4795" t="s">
        <v>7948</v>
      </c>
      <c r="Z4795" s="3">
        <v>1</v>
      </c>
      <c r="AB4795" t="s">
        <v>7962</v>
      </c>
      <c r="AC4795" t="s">
        <v>25294</v>
      </c>
      <c r="AE4795" s="3">
        <v>0</v>
      </c>
      <c r="AF4795" s="3">
        <v>0</v>
      </c>
      <c r="AH4795" t="s">
        <v>8063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t="s">
        <v>7950</v>
      </c>
      <c r="AQ4795" t="s">
        <v>26821</v>
      </c>
      <c r="AR4795" t="s">
        <v>8102</v>
      </c>
      <c r="AU4795" t="s">
        <v>8065</v>
      </c>
      <c r="AV4795" s="3">
        <v>0</v>
      </c>
      <c r="AW4795" s="3">
        <v>0</v>
      </c>
      <c r="AX4795" s="3">
        <v>6</v>
      </c>
      <c r="AY4795" s="3">
        <v>20</v>
      </c>
      <c r="AZ4795" s="3">
        <v>5</v>
      </c>
      <c r="BA4795" t="s">
        <v>8137</v>
      </c>
      <c r="BB4795" t="s">
        <v>8141</v>
      </c>
      <c r="BC4795" t="s">
        <v>7950</v>
      </c>
      <c r="BD4795" t="s">
        <v>7950</v>
      </c>
    </row>
    <row r="4796" spans="1:56">
      <c r="A4796" t="s">
        <v>26822</v>
      </c>
      <c r="B4796" t="s">
        <v>26823</v>
      </c>
      <c r="C4796" t="s">
        <v>12543</v>
      </c>
      <c r="E4796" t="s">
        <v>26180</v>
      </c>
      <c r="F4796" t="s">
        <v>7948</v>
      </c>
      <c r="G4796" t="s">
        <v>25289</v>
      </c>
      <c r="H4796" s="3">
        <v>0</v>
      </c>
      <c r="I4796" s="3">
        <v>365</v>
      </c>
      <c r="K4796" t="s">
        <v>26200</v>
      </c>
      <c r="L4796" t="s">
        <v>7971</v>
      </c>
      <c r="M4796" t="s">
        <v>9162</v>
      </c>
      <c r="N4796" t="s">
        <v>7971</v>
      </c>
      <c r="O4796" t="s">
        <v>7949</v>
      </c>
      <c r="P4796" t="s">
        <v>26824</v>
      </c>
      <c r="Q4796" t="s">
        <v>9193</v>
      </c>
      <c r="R4796" t="s">
        <v>26824</v>
      </c>
      <c r="S4796" t="s">
        <v>9193</v>
      </c>
      <c r="T4796" t="s">
        <v>7960</v>
      </c>
      <c r="U4796" t="s">
        <v>7961</v>
      </c>
      <c r="V4796" s="3">
        <v>0</v>
      </c>
      <c r="W4796" s="3">
        <v>0</v>
      </c>
      <c r="X4796" s="3">
        <v>48</v>
      </c>
      <c r="Y4796" t="s">
        <v>7948</v>
      </c>
      <c r="Z4796" s="3">
        <v>1</v>
      </c>
      <c r="AB4796" t="s">
        <v>7981</v>
      </c>
      <c r="AC4796" t="s">
        <v>20617</v>
      </c>
      <c r="AE4796" s="3">
        <v>0</v>
      </c>
      <c r="AF4796" s="3">
        <v>0</v>
      </c>
      <c r="AH4796" t="s">
        <v>8063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R4796" t="s">
        <v>13994</v>
      </c>
      <c r="AU4796" t="s">
        <v>8065</v>
      </c>
      <c r="AV4796" s="3">
        <v>0</v>
      </c>
      <c r="AW4796" s="3">
        <v>0</v>
      </c>
      <c r="AX4796" s="3">
        <v>4</v>
      </c>
      <c r="AY4796" s="3">
        <v>12</v>
      </c>
      <c r="AZ4796" s="3">
        <v>12</v>
      </c>
      <c r="BA4796" t="s">
        <v>8137</v>
      </c>
      <c r="BB4796" t="s">
        <v>7886</v>
      </c>
      <c r="BC4796" t="s">
        <v>7950</v>
      </c>
      <c r="BD4796" t="s">
        <v>7950</v>
      </c>
    </row>
    <row r="4797" spans="1:56">
      <c r="A4797" t="s">
        <v>556</v>
      </c>
      <c r="B4797" t="s">
        <v>26825</v>
      </c>
      <c r="C4797" t="s">
        <v>26314</v>
      </c>
      <c r="E4797" t="s">
        <v>25417</v>
      </c>
      <c r="F4797" t="s">
        <v>7948</v>
      </c>
      <c r="G4797" t="s">
        <v>8056</v>
      </c>
      <c r="H4797" s="3">
        <v>0</v>
      </c>
      <c r="I4797" s="3">
        <v>365</v>
      </c>
      <c r="K4797" t="s">
        <v>20846</v>
      </c>
      <c r="L4797" t="s">
        <v>7971</v>
      </c>
      <c r="M4797" t="s">
        <v>7954</v>
      </c>
      <c r="N4797" t="s">
        <v>7971</v>
      </c>
      <c r="O4797" t="s">
        <v>7949</v>
      </c>
      <c r="P4797" t="s">
        <v>26826</v>
      </c>
      <c r="Q4797" t="s">
        <v>25313</v>
      </c>
      <c r="R4797" t="s">
        <v>26826</v>
      </c>
      <c r="S4797" t="s">
        <v>25313</v>
      </c>
      <c r="T4797" t="s">
        <v>7960</v>
      </c>
      <c r="U4797" t="s">
        <v>7961</v>
      </c>
      <c r="V4797" s="3">
        <v>0</v>
      </c>
      <c r="W4797" s="3">
        <v>0</v>
      </c>
      <c r="X4797" s="3">
        <v>660</v>
      </c>
      <c r="Y4797" t="s">
        <v>7948</v>
      </c>
      <c r="Z4797" s="3">
        <v>1</v>
      </c>
      <c r="AC4797" t="s">
        <v>22078</v>
      </c>
      <c r="AE4797" s="3">
        <v>0</v>
      </c>
      <c r="AF4797" s="3">
        <v>0</v>
      </c>
      <c r="AH4797" t="s">
        <v>8063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t="s">
        <v>7950</v>
      </c>
      <c r="AR4797" t="s">
        <v>22434</v>
      </c>
      <c r="AU4797" t="s">
        <v>8065</v>
      </c>
      <c r="AV4797" s="3">
        <v>0</v>
      </c>
      <c r="AW4797" s="3">
        <v>0</v>
      </c>
      <c r="AX4797" s="3">
        <v>16</v>
      </c>
      <c r="AY4797" s="3">
        <v>42</v>
      </c>
      <c r="AZ4797" s="3">
        <v>2</v>
      </c>
      <c r="BC4797" t="s">
        <v>7950</v>
      </c>
      <c r="BD4797" t="s">
        <v>7950</v>
      </c>
    </row>
    <row r="4798" spans="1:56">
      <c r="A4798" t="s">
        <v>805</v>
      </c>
      <c r="B4798" t="s">
        <v>26827</v>
      </c>
      <c r="C4798" t="s">
        <v>26828</v>
      </c>
      <c r="D4798" s="2" t="s">
        <v>8141</v>
      </c>
      <c r="E4798" t="s">
        <v>26524</v>
      </c>
      <c r="F4798" t="s">
        <v>7948</v>
      </c>
      <c r="G4798" t="s">
        <v>8056</v>
      </c>
      <c r="H4798" s="3">
        <v>0</v>
      </c>
      <c r="I4798" s="3">
        <v>183</v>
      </c>
      <c r="K4798" t="s">
        <v>9334</v>
      </c>
      <c r="L4798" t="s">
        <v>7971</v>
      </c>
      <c r="M4798" t="s">
        <v>7954</v>
      </c>
      <c r="N4798" t="s">
        <v>7971</v>
      </c>
      <c r="O4798" t="s">
        <v>7949</v>
      </c>
      <c r="P4798" t="s">
        <v>26829</v>
      </c>
      <c r="Q4798" t="s">
        <v>25313</v>
      </c>
      <c r="R4798" t="s">
        <v>26829</v>
      </c>
      <c r="S4798" t="s">
        <v>25313</v>
      </c>
      <c r="T4798" t="s">
        <v>7960</v>
      </c>
      <c r="U4798" t="s">
        <v>7961</v>
      </c>
      <c r="V4798" s="3">
        <v>0</v>
      </c>
      <c r="W4798" s="3">
        <v>0</v>
      </c>
      <c r="X4798" s="3">
        <v>252</v>
      </c>
      <c r="Y4798" t="s">
        <v>7948</v>
      </c>
      <c r="Z4798" s="3">
        <v>1</v>
      </c>
      <c r="AB4798" t="s">
        <v>7981</v>
      </c>
      <c r="AC4798" t="s">
        <v>25294</v>
      </c>
      <c r="AE4798" s="3">
        <v>0</v>
      </c>
      <c r="AF4798" s="3">
        <v>0</v>
      </c>
      <c r="AG4798" t="s">
        <v>26830</v>
      </c>
      <c r="AH4798" t="s">
        <v>8063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R4798" t="s">
        <v>14206</v>
      </c>
      <c r="AU4798" t="s">
        <v>8065</v>
      </c>
      <c r="AV4798" s="3">
        <v>0</v>
      </c>
      <c r="AW4798" s="3">
        <v>0</v>
      </c>
      <c r="AX4798" s="3">
        <v>7</v>
      </c>
      <c r="AY4798" s="3">
        <v>18</v>
      </c>
      <c r="AZ4798" s="3">
        <v>2</v>
      </c>
      <c r="BA4798" t="s">
        <v>8137</v>
      </c>
      <c r="BB4798" t="s">
        <v>8141</v>
      </c>
      <c r="BC4798" t="s">
        <v>7950</v>
      </c>
      <c r="BD4798" t="s">
        <v>7950</v>
      </c>
    </row>
    <row r="4799" spans="1:56">
      <c r="A4799" t="s">
        <v>26831</v>
      </c>
      <c r="B4799" t="s">
        <v>26832</v>
      </c>
      <c r="C4799" t="s">
        <v>25601</v>
      </c>
      <c r="E4799" t="s">
        <v>25382</v>
      </c>
      <c r="F4799" t="s">
        <v>7948</v>
      </c>
      <c r="G4799" t="s">
        <v>25289</v>
      </c>
      <c r="H4799" s="3">
        <v>0</v>
      </c>
      <c r="I4799" s="3">
        <v>365</v>
      </c>
      <c r="K4799" t="s">
        <v>26833</v>
      </c>
      <c r="L4799" t="s">
        <v>7971</v>
      </c>
      <c r="M4799" t="s">
        <v>7954</v>
      </c>
      <c r="N4799" t="s">
        <v>7971</v>
      </c>
      <c r="O4799" t="s">
        <v>7949</v>
      </c>
      <c r="P4799" t="s">
        <v>26834</v>
      </c>
      <c r="Q4799" t="s">
        <v>20542</v>
      </c>
      <c r="R4799" t="s">
        <v>26834</v>
      </c>
      <c r="S4799" t="s">
        <v>20542</v>
      </c>
      <c r="T4799" t="s">
        <v>7960</v>
      </c>
      <c r="U4799" t="s">
        <v>7961</v>
      </c>
      <c r="V4799" s="3">
        <v>0</v>
      </c>
      <c r="W4799" s="3">
        <v>0</v>
      </c>
      <c r="X4799" s="3">
        <v>1170</v>
      </c>
      <c r="Y4799" t="s">
        <v>7948</v>
      </c>
      <c r="Z4799" s="3">
        <v>1</v>
      </c>
      <c r="AB4799" t="s">
        <v>7962</v>
      </c>
      <c r="AC4799" t="s">
        <v>25294</v>
      </c>
      <c r="AE4799" s="3">
        <v>0</v>
      </c>
      <c r="AF4799" s="3">
        <v>0</v>
      </c>
      <c r="AH4799" t="s">
        <v>8063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R4799" t="s">
        <v>22532</v>
      </c>
      <c r="AU4799" t="s">
        <v>8065</v>
      </c>
      <c r="AV4799" s="3">
        <v>0</v>
      </c>
      <c r="AW4799" s="3">
        <v>0</v>
      </c>
      <c r="AX4799" s="3">
        <v>18</v>
      </c>
      <c r="AY4799" s="3">
        <v>13</v>
      </c>
      <c r="AZ4799" s="3">
        <v>5</v>
      </c>
      <c r="BA4799" t="s">
        <v>8137</v>
      </c>
      <c r="BB4799" t="s">
        <v>20618</v>
      </c>
      <c r="BC4799" t="s">
        <v>7950</v>
      </c>
      <c r="BD4799" t="s">
        <v>7950</v>
      </c>
    </row>
    <row r="4800" spans="1:56">
      <c r="A4800" t="s">
        <v>6401</v>
      </c>
      <c r="B4800" t="s">
        <v>26835</v>
      </c>
      <c r="C4800" t="s">
        <v>26836</v>
      </c>
      <c r="E4800" t="s">
        <v>25382</v>
      </c>
      <c r="F4800" t="s">
        <v>7948</v>
      </c>
      <c r="G4800" t="s">
        <v>25289</v>
      </c>
      <c r="H4800" s="3">
        <v>0</v>
      </c>
      <c r="I4800" s="3">
        <v>365</v>
      </c>
      <c r="K4800" t="s">
        <v>26837</v>
      </c>
      <c r="L4800" t="s">
        <v>7971</v>
      </c>
      <c r="M4800" t="s">
        <v>7954</v>
      </c>
      <c r="N4800" t="s">
        <v>7971</v>
      </c>
      <c r="O4800" t="s">
        <v>7949</v>
      </c>
      <c r="P4800" t="s">
        <v>26838</v>
      </c>
      <c r="Q4800" t="s">
        <v>17533</v>
      </c>
      <c r="R4800" t="s">
        <v>26839</v>
      </c>
      <c r="S4800" t="s">
        <v>12136</v>
      </c>
      <c r="T4800" t="s">
        <v>7960</v>
      </c>
      <c r="U4800" t="s">
        <v>7961</v>
      </c>
      <c r="V4800" s="3">
        <v>0</v>
      </c>
      <c r="W4800" s="3">
        <v>0</v>
      </c>
      <c r="X4800" s="3">
        <v>120</v>
      </c>
      <c r="Y4800" t="s">
        <v>7948</v>
      </c>
      <c r="Z4800" s="3">
        <v>1</v>
      </c>
      <c r="AB4800" t="s">
        <v>7962</v>
      </c>
      <c r="AC4800" t="s">
        <v>25294</v>
      </c>
      <c r="AE4800" s="3">
        <v>0</v>
      </c>
      <c r="AF4800" s="3">
        <v>0</v>
      </c>
      <c r="AH4800" t="s">
        <v>8063</v>
      </c>
      <c r="AI4800" s="3">
        <v>11250.19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t="s">
        <v>7950</v>
      </c>
      <c r="AQ4800" t="s">
        <v>26840</v>
      </c>
      <c r="AR4800" t="s">
        <v>10722</v>
      </c>
      <c r="AU4800" t="s">
        <v>8065</v>
      </c>
      <c r="AV4800" s="3">
        <v>0</v>
      </c>
      <c r="AW4800" s="3">
        <v>0</v>
      </c>
      <c r="AX4800" s="3">
        <v>6</v>
      </c>
      <c r="AY4800" s="3">
        <v>20</v>
      </c>
      <c r="AZ4800" s="3">
        <v>5</v>
      </c>
      <c r="BA4800" t="s">
        <v>8137</v>
      </c>
      <c r="BB4800" t="s">
        <v>9195</v>
      </c>
      <c r="BC4800" t="s">
        <v>7950</v>
      </c>
      <c r="BD4800" t="s">
        <v>7950</v>
      </c>
    </row>
    <row r="4801" spans="1:56">
      <c r="A4801" t="s">
        <v>6199</v>
      </c>
      <c r="B4801" t="s">
        <v>26841</v>
      </c>
      <c r="C4801" t="s">
        <v>8130</v>
      </c>
      <c r="E4801" t="s">
        <v>25318</v>
      </c>
      <c r="F4801" t="s">
        <v>7948</v>
      </c>
      <c r="G4801" t="s">
        <v>8056</v>
      </c>
      <c r="H4801" s="3">
        <v>0</v>
      </c>
      <c r="I4801" s="3">
        <v>365</v>
      </c>
      <c r="K4801" t="s">
        <v>25844</v>
      </c>
      <c r="L4801" t="s">
        <v>7971</v>
      </c>
      <c r="M4801" t="s">
        <v>7954</v>
      </c>
      <c r="N4801" t="s">
        <v>7971</v>
      </c>
      <c r="O4801" t="s">
        <v>7949</v>
      </c>
      <c r="P4801" t="s">
        <v>26842</v>
      </c>
      <c r="Q4801" t="s">
        <v>17533</v>
      </c>
      <c r="R4801" t="s">
        <v>26843</v>
      </c>
      <c r="S4801" t="s">
        <v>17533</v>
      </c>
      <c r="T4801" t="s">
        <v>7960</v>
      </c>
      <c r="U4801" t="s">
        <v>7961</v>
      </c>
      <c r="V4801" s="3">
        <v>0</v>
      </c>
      <c r="W4801" s="3">
        <v>0</v>
      </c>
      <c r="X4801" s="3">
        <v>560</v>
      </c>
      <c r="Y4801" t="s">
        <v>7948</v>
      </c>
      <c r="Z4801" s="3">
        <v>1</v>
      </c>
      <c r="AB4801" t="s">
        <v>7962</v>
      </c>
      <c r="AC4801" t="s">
        <v>25294</v>
      </c>
      <c r="AE4801" s="3">
        <v>0</v>
      </c>
      <c r="AF4801" s="3">
        <v>0</v>
      </c>
      <c r="AH4801" t="s">
        <v>8063</v>
      </c>
      <c r="AI4801" s="3">
        <v>11919.35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t="s">
        <v>7950</v>
      </c>
      <c r="AQ4801" t="s">
        <v>26844</v>
      </c>
      <c r="AR4801" t="s">
        <v>26845</v>
      </c>
      <c r="AU4801" t="s">
        <v>8065</v>
      </c>
      <c r="AV4801" s="3">
        <v>0</v>
      </c>
      <c r="AW4801" s="3">
        <v>0</v>
      </c>
      <c r="AX4801" s="3">
        <v>14</v>
      </c>
      <c r="AY4801" s="3">
        <v>40</v>
      </c>
      <c r="AZ4801" s="3">
        <v>5</v>
      </c>
      <c r="BA4801" t="s">
        <v>8137</v>
      </c>
      <c r="BB4801" t="s">
        <v>20618</v>
      </c>
      <c r="BC4801" t="s">
        <v>7950</v>
      </c>
      <c r="BD4801" t="s">
        <v>7950</v>
      </c>
    </row>
    <row r="4802" spans="1:56">
      <c r="A4802" t="s">
        <v>26846</v>
      </c>
      <c r="B4802" t="s">
        <v>20049</v>
      </c>
      <c r="C4802" t="s">
        <v>10885</v>
      </c>
      <c r="E4802" t="s">
        <v>25382</v>
      </c>
      <c r="F4802" t="s">
        <v>7948</v>
      </c>
      <c r="G4802" t="s">
        <v>8056</v>
      </c>
      <c r="H4802" s="3">
        <v>0</v>
      </c>
      <c r="I4802" s="3">
        <v>365</v>
      </c>
      <c r="K4802" t="s">
        <v>26847</v>
      </c>
      <c r="L4802" t="s">
        <v>7971</v>
      </c>
      <c r="M4802" t="s">
        <v>7954</v>
      </c>
      <c r="N4802" t="s">
        <v>7971</v>
      </c>
      <c r="O4802" t="s">
        <v>7949</v>
      </c>
      <c r="P4802" t="s">
        <v>26848</v>
      </c>
      <c r="Q4802" t="s">
        <v>17533</v>
      </c>
      <c r="R4802" t="s">
        <v>26848</v>
      </c>
      <c r="S4802" t="s">
        <v>17533</v>
      </c>
      <c r="T4802" t="s">
        <v>7960</v>
      </c>
      <c r="U4802" t="s">
        <v>7961</v>
      </c>
      <c r="V4802" s="3">
        <v>0</v>
      </c>
      <c r="W4802" s="3">
        <v>0</v>
      </c>
      <c r="X4802" s="3">
        <v>585</v>
      </c>
      <c r="Y4802" t="s">
        <v>7948</v>
      </c>
      <c r="Z4802" s="3">
        <v>1</v>
      </c>
      <c r="AB4802" t="s">
        <v>7962</v>
      </c>
      <c r="AC4802" t="s">
        <v>25294</v>
      </c>
      <c r="AE4802" s="3">
        <v>0</v>
      </c>
      <c r="AF4802" s="3">
        <v>0</v>
      </c>
      <c r="AH4802" t="s">
        <v>8063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R4802" t="s">
        <v>10722</v>
      </c>
      <c r="AU4802" t="s">
        <v>8065</v>
      </c>
      <c r="AV4802" s="3">
        <v>0</v>
      </c>
      <c r="AW4802" s="3">
        <v>0</v>
      </c>
      <c r="AX4802" s="3">
        <v>9</v>
      </c>
      <c r="AY4802" s="3">
        <v>65</v>
      </c>
      <c r="AZ4802" s="3">
        <v>5</v>
      </c>
      <c r="BA4802" t="s">
        <v>8137</v>
      </c>
      <c r="BB4802" t="s">
        <v>20618</v>
      </c>
      <c r="BC4802" t="s">
        <v>7950</v>
      </c>
      <c r="BD4802" t="s">
        <v>7950</v>
      </c>
    </row>
    <row r="4803" spans="1:56">
      <c r="A4803" t="s">
        <v>26849</v>
      </c>
      <c r="B4803" t="s">
        <v>18688</v>
      </c>
      <c r="C4803" t="s">
        <v>9844</v>
      </c>
      <c r="E4803" t="s">
        <v>25382</v>
      </c>
      <c r="F4803" t="s">
        <v>7948</v>
      </c>
      <c r="G4803" t="s">
        <v>25289</v>
      </c>
      <c r="H4803" s="3">
        <v>0</v>
      </c>
      <c r="I4803" s="3">
        <v>365</v>
      </c>
      <c r="K4803" t="s">
        <v>20143</v>
      </c>
      <c r="L4803" t="s">
        <v>7971</v>
      </c>
      <c r="M4803" t="s">
        <v>7954</v>
      </c>
      <c r="N4803" t="s">
        <v>7971</v>
      </c>
      <c r="O4803" t="s">
        <v>7949</v>
      </c>
      <c r="P4803" t="s">
        <v>26850</v>
      </c>
      <c r="Q4803" t="s">
        <v>17533</v>
      </c>
      <c r="R4803" t="s">
        <v>26850</v>
      </c>
      <c r="S4803" t="s">
        <v>17533</v>
      </c>
      <c r="T4803" t="s">
        <v>7960</v>
      </c>
      <c r="U4803" t="s">
        <v>7961</v>
      </c>
      <c r="V4803" s="3">
        <v>0</v>
      </c>
      <c r="W4803" s="3">
        <v>0</v>
      </c>
      <c r="X4803" s="3">
        <v>210</v>
      </c>
      <c r="Y4803" t="s">
        <v>7948</v>
      </c>
      <c r="Z4803" s="3">
        <v>1</v>
      </c>
      <c r="AB4803" t="s">
        <v>7962</v>
      </c>
      <c r="AC4803" t="s">
        <v>25294</v>
      </c>
      <c r="AE4803" s="3">
        <v>0</v>
      </c>
      <c r="AF4803" s="3">
        <v>0</v>
      </c>
      <c r="AH4803" t="s">
        <v>8063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R4803" t="s">
        <v>10722</v>
      </c>
      <c r="AU4803" t="s">
        <v>8065</v>
      </c>
      <c r="AV4803" s="3">
        <v>0</v>
      </c>
      <c r="AW4803" s="3">
        <v>0</v>
      </c>
      <c r="AX4803" s="3">
        <v>7</v>
      </c>
      <c r="AY4803" s="3">
        <v>30</v>
      </c>
      <c r="AZ4803" s="3">
        <v>5</v>
      </c>
      <c r="BA4803" t="s">
        <v>8137</v>
      </c>
      <c r="BB4803" t="s">
        <v>9195</v>
      </c>
      <c r="BC4803" t="s">
        <v>7950</v>
      </c>
      <c r="BD4803" t="s">
        <v>7950</v>
      </c>
    </row>
    <row r="4804" spans="1:56">
      <c r="A4804" t="s">
        <v>26851</v>
      </c>
      <c r="B4804" t="s">
        <v>26852</v>
      </c>
      <c r="C4804" t="s">
        <v>9437</v>
      </c>
      <c r="E4804" t="s">
        <v>25382</v>
      </c>
      <c r="F4804" t="s">
        <v>7948</v>
      </c>
      <c r="G4804" t="s">
        <v>8056</v>
      </c>
      <c r="H4804" s="3">
        <v>0</v>
      </c>
      <c r="I4804" s="3">
        <v>365</v>
      </c>
      <c r="K4804" t="s">
        <v>17910</v>
      </c>
      <c r="L4804" t="s">
        <v>7971</v>
      </c>
      <c r="M4804" t="s">
        <v>7954</v>
      </c>
      <c r="N4804" t="s">
        <v>7971</v>
      </c>
      <c r="O4804" t="s">
        <v>7949</v>
      </c>
      <c r="P4804" t="s">
        <v>26853</v>
      </c>
      <c r="Q4804" t="s">
        <v>17533</v>
      </c>
      <c r="R4804" t="s">
        <v>26853</v>
      </c>
      <c r="S4804" t="s">
        <v>17533</v>
      </c>
      <c r="T4804" t="s">
        <v>7960</v>
      </c>
      <c r="U4804" t="s">
        <v>7961</v>
      </c>
      <c r="V4804" s="3">
        <v>0</v>
      </c>
      <c r="W4804" s="3">
        <v>0</v>
      </c>
      <c r="X4804" s="3">
        <v>440</v>
      </c>
      <c r="Y4804" t="s">
        <v>7948</v>
      </c>
      <c r="Z4804" s="3">
        <v>1</v>
      </c>
      <c r="AB4804" t="s">
        <v>7962</v>
      </c>
      <c r="AC4804" t="s">
        <v>25294</v>
      </c>
      <c r="AE4804" s="3">
        <v>0</v>
      </c>
      <c r="AF4804" s="3">
        <v>0</v>
      </c>
      <c r="AH4804" t="s">
        <v>8063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R4804" t="s">
        <v>10722</v>
      </c>
      <c r="AU4804" t="s">
        <v>8065</v>
      </c>
      <c r="AV4804" s="3">
        <v>0</v>
      </c>
      <c r="AW4804" s="3">
        <v>0</v>
      </c>
      <c r="AX4804" s="3">
        <v>11</v>
      </c>
      <c r="AY4804" s="3">
        <v>40</v>
      </c>
      <c r="AZ4804" s="3">
        <v>5</v>
      </c>
      <c r="BA4804" t="s">
        <v>8137</v>
      </c>
      <c r="BB4804" t="s">
        <v>9195</v>
      </c>
      <c r="BC4804" t="s">
        <v>7950</v>
      </c>
      <c r="BD4804" t="s">
        <v>7950</v>
      </c>
    </row>
    <row r="4805" spans="1:56">
      <c r="A4805" t="s">
        <v>26854</v>
      </c>
      <c r="B4805" t="s">
        <v>22802</v>
      </c>
      <c r="C4805" t="s">
        <v>14349</v>
      </c>
      <c r="E4805" t="s">
        <v>25382</v>
      </c>
      <c r="F4805" t="s">
        <v>7948</v>
      </c>
      <c r="G4805" t="s">
        <v>25289</v>
      </c>
      <c r="H4805" s="3">
        <v>0</v>
      </c>
      <c r="I4805" s="3">
        <v>365</v>
      </c>
      <c r="K4805" t="s">
        <v>9565</v>
      </c>
      <c r="L4805" t="s">
        <v>7971</v>
      </c>
      <c r="M4805" t="s">
        <v>7954</v>
      </c>
      <c r="N4805" t="s">
        <v>7971</v>
      </c>
      <c r="O4805" t="s">
        <v>7949</v>
      </c>
      <c r="P4805" t="s">
        <v>26855</v>
      </c>
      <c r="Q4805" t="s">
        <v>17533</v>
      </c>
      <c r="R4805" t="s">
        <v>26855</v>
      </c>
      <c r="S4805" t="s">
        <v>17533</v>
      </c>
      <c r="T4805" t="s">
        <v>7960</v>
      </c>
      <c r="U4805" t="s">
        <v>7961</v>
      </c>
      <c r="V4805" s="3">
        <v>0</v>
      </c>
      <c r="W4805" s="3">
        <v>0</v>
      </c>
      <c r="X4805" s="3">
        <v>2470</v>
      </c>
      <c r="Y4805" t="s">
        <v>7948</v>
      </c>
      <c r="Z4805" s="3">
        <v>1</v>
      </c>
      <c r="AB4805" t="s">
        <v>7962</v>
      </c>
      <c r="AC4805" t="s">
        <v>25294</v>
      </c>
      <c r="AE4805" s="3">
        <v>0</v>
      </c>
      <c r="AF4805" s="3">
        <v>0</v>
      </c>
      <c r="AH4805" t="s">
        <v>8063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R4805" t="s">
        <v>10722</v>
      </c>
      <c r="AU4805" t="s">
        <v>8065</v>
      </c>
      <c r="AV4805" s="3">
        <v>0</v>
      </c>
      <c r="AW4805" s="3">
        <v>0</v>
      </c>
      <c r="AX4805" s="3">
        <v>26</v>
      </c>
      <c r="AY4805" s="3">
        <v>95</v>
      </c>
      <c r="AZ4805" s="3">
        <v>5</v>
      </c>
      <c r="BA4805" t="s">
        <v>8137</v>
      </c>
      <c r="BB4805" t="s">
        <v>20618</v>
      </c>
      <c r="BC4805" t="s">
        <v>7950</v>
      </c>
      <c r="BD4805" t="s">
        <v>7950</v>
      </c>
    </row>
    <row r="4806" spans="1:56">
      <c r="A4806" t="s">
        <v>7067</v>
      </c>
      <c r="B4806" t="s">
        <v>26856</v>
      </c>
      <c r="C4806" t="s">
        <v>9343</v>
      </c>
      <c r="D4806" s="2" t="s">
        <v>8123</v>
      </c>
      <c r="E4806" t="s">
        <v>10923</v>
      </c>
      <c r="F4806" t="s">
        <v>7948</v>
      </c>
      <c r="G4806" t="s">
        <v>8056</v>
      </c>
      <c r="H4806" t="s">
        <v>7950</v>
      </c>
      <c r="I4806" s="3">
        <v>365</v>
      </c>
      <c r="J4806" t="s">
        <v>26857</v>
      </c>
      <c r="K4806" t="s">
        <v>15806</v>
      </c>
      <c r="L4806" t="s">
        <v>7971</v>
      </c>
      <c r="M4806" t="s">
        <v>7954</v>
      </c>
      <c r="N4806" t="s">
        <v>7971</v>
      </c>
      <c r="O4806" t="s">
        <v>7949</v>
      </c>
      <c r="P4806" t="s">
        <v>26858</v>
      </c>
      <c r="Q4806" t="s">
        <v>9289</v>
      </c>
      <c r="R4806" t="s">
        <v>26859</v>
      </c>
      <c r="S4806" t="s">
        <v>8554</v>
      </c>
      <c r="T4806" t="s">
        <v>7960</v>
      </c>
      <c r="U4806" t="s">
        <v>7961</v>
      </c>
      <c r="V4806" t="s">
        <v>7950</v>
      </c>
      <c r="W4806" t="s">
        <v>7950</v>
      </c>
      <c r="X4806" s="3">
        <v>700</v>
      </c>
      <c r="Y4806" t="s">
        <v>7948</v>
      </c>
      <c r="Z4806" s="3">
        <v>1</v>
      </c>
      <c r="AB4806" t="s">
        <v>7962</v>
      </c>
      <c r="AC4806" t="s">
        <v>8062</v>
      </c>
      <c r="AE4806" s="3">
        <v>0</v>
      </c>
      <c r="AF4806" s="3">
        <v>0</v>
      </c>
      <c r="AH4806" t="s">
        <v>8063</v>
      </c>
      <c r="AI4806" s="3">
        <v>12082.33</v>
      </c>
      <c r="AJ4806" s="3">
        <v>0</v>
      </c>
      <c r="AK4806" s="3">
        <v>0</v>
      </c>
      <c r="AL4806" t="s">
        <v>7950</v>
      </c>
      <c r="AM4806" s="3">
        <v>0</v>
      </c>
      <c r="AN4806" t="s">
        <v>7950</v>
      </c>
      <c r="AO4806" s="3">
        <v>0</v>
      </c>
      <c r="AQ4806" t="s">
        <v>11601</v>
      </c>
      <c r="AR4806" t="s">
        <v>8102</v>
      </c>
      <c r="AS4806" t="s">
        <v>8850</v>
      </c>
      <c r="AU4806" t="s">
        <v>8065</v>
      </c>
      <c r="AV4806" s="3">
        <v>0</v>
      </c>
      <c r="AW4806" s="3">
        <v>0</v>
      </c>
      <c r="AX4806" s="3">
        <v>14</v>
      </c>
      <c r="AY4806" s="3">
        <v>50</v>
      </c>
      <c r="AZ4806" s="3">
        <v>5</v>
      </c>
      <c r="BA4806" t="s">
        <v>8314</v>
      </c>
      <c r="BB4806" t="s">
        <v>8314</v>
      </c>
      <c r="BC4806" s="3">
        <v>0</v>
      </c>
      <c r="BD4806" t="s">
        <v>7950</v>
      </c>
    </row>
    <row r="4807" spans="1:56">
      <c r="A4807" t="s">
        <v>5192</v>
      </c>
      <c r="B4807" t="s">
        <v>26860</v>
      </c>
      <c r="C4807" t="s">
        <v>11150</v>
      </c>
      <c r="D4807" s="2" t="s">
        <v>8123</v>
      </c>
      <c r="E4807" t="s">
        <v>25288</v>
      </c>
      <c r="F4807" t="s">
        <v>7948</v>
      </c>
      <c r="G4807" t="s">
        <v>25289</v>
      </c>
      <c r="H4807" s="3">
        <v>0</v>
      </c>
      <c r="I4807" s="3">
        <v>365</v>
      </c>
      <c r="K4807" t="s">
        <v>25290</v>
      </c>
      <c r="L4807" t="s">
        <v>7971</v>
      </c>
      <c r="M4807" t="s">
        <v>7954</v>
      </c>
      <c r="N4807" t="s">
        <v>7971</v>
      </c>
      <c r="O4807" t="s">
        <v>7949</v>
      </c>
      <c r="P4807" t="s">
        <v>26861</v>
      </c>
      <c r="Q4807" t="s">
        <v>20542</v>
      </c>
      <c r="R4807" t="s">
        <v>26862</v>
      </c>
      <c r="S4807" t="s">
        <v>12027</v>
      </c>
      <c r="T4807" t="s">
        <v>7960</v>
      </c>
      <c r="U4807" t="s">
        <v>7961</v>
      </c>
      <c r="V4807" s="3">
        <v>0</v>
      </c>
      <c r="W4807" s="3">
        <v>0</v>
      </c>
      <c r="X4807" s="3">
        <v>1170</v>
      </c>
      <c r="Y4807" t="s">
        <v>7948</v>
      </c>
      <c r="Z4807" s="3">
        <v>1</v>
      </c>
      <c r="AB4807" t="s">
        <v>7962</v>
      </c>
      <c r="AC4807" t="s">
        <v>25294</v>
      </c>
      <c r="AE4807" s="3">
        <v>0</v>
      </c>
      <c r="AF4807" s="3">
        <v>0</v>
      </c>
      <c r="AH4807" t="s">
        <v>8063</v>
      </c>
      <c r="AI4807" s="3">
        <v>9604.39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t="s">
        <v>7950</v>
      </c>
      <c r="AP4807" t="s">
        <v>7971</v>
      </c>
      <c r="AQ4807" t="s">
        <v>26863</v>
      </c>
      <c r="AR4807" t="s">
        <v>8002</v>
      </c>
      <c r="AT4807" t="s">
        <v>7971</v>
      </c>
      <c r="AU4807" t="s">
        <v>8065</v>
      </c>
      <c r="AV4807" s="3">
        <v>0</v>
      </c>
      <c r="AW4807" s="3">
        <v>0</v>
      </c>
      <c r="AX4807" s="3">
        <v>18</v>
      </c>
      <c r="AY4807" s="3">
        <v>65</v>
      </c>
      <c r="AZ4807" s="3">
        <v>5</v>
      </c>
      <c r="BA4807" t="s">
        <v>10958</v>
      </c>
      <c r="BB4807" t="s">
        <v>10958</v>
      </c>
      <c r="BC4807" t="s">
        <v>7950</v>
      </c>
      <c r="BD4807" t="s">
        <v>7950</v>
      </c>
    </row>
    <row r="4808" spans="1:56">
      <c r="A4808" t="s">
        <v>26864</v>
      </c>
      <c r="B4808" t="s">
        <v>26865</v>
      </c>
      <c r="C4808" t="s">
        <v>26866</v>
      </c>
      <c r="E4808" t="s">
        <v>26867</v>
      </c>
      <c r="F4808" t="s">
        <v>7948</v>
      </c>
      <c r="G4808" t="s">
        <v>25289</v>
      </c>
      <c r="H4808" s="3">
        <v>0</v>
      </c>
      <c r="I4808" s="3">
        <v>365</v>
      </c>
      <c r="K4808" t="s">
        <v>25311</v>
      </c>
      <c r="L4808" t="s">
        <v>7971</v>
      </c>
      <c r="M4808" t="s">
        <v>7954</v>
      </c>
      <c r="N4808" t="s">
        <v>7971</v>
      </c>
      <c r="O4808" t="s">
        <v>7949</v>
      </c>
      <c r="P4808" t="s">
        <v>26868</v>
      </c>
      <c r="Q4808" t="s">
        <v>25313</v>
      </c>
      <c r="R4808" t="s">
        <v>26869</v>
      </c>
      <c r="S4808" t="s">
        <v>25313</v>
      </c>
      <c r="T4808" t="s">
        <v>7960</v>
      </c>
      <c r="U4808" t="s">
        <v>7961</v>
      </c>
      <c r="V4808" s="3">
        <v>0</v>
      </c>
      <c r="W4808" s="3">
        <v>0</v>
      </c>
      <c r="X4808" s="3">
        <v>786</v>
      </c>
      <c r="Y4808" t="s">
        <v>7948</v>
      </c>
      <c r="Z4808" s="3">
        <v>1</v>
      </c>
      <c r="AC4808" t="s">
        <v>22078</v>
      </c>
      <c r="AE4808" s="3">
        <v>0</v>
      </c>
      <c r="AF4808" s="3">
        <v>0</v>
      </c>
      <c r="AH4808" t="s">
        <v>8063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t="s">
        <v>7950</v>
      </c>
      <c r="AP4808" t="s">
        <v>7971</v>
      </c>
      <c r="AR4808" t="s">
        <v>26196</v>
      </c>
      <c r="AT4808" t="s">
        <v>7971</v>
      </c>
      <c r="AU4808" t="s">
        <v>8065</v>
      </c>
      <c r="AV4808" s="3">
        <v>0</v>
      </c>
      <c r="AW4808" s="3">
        <v>0</v>
      </c>
      <c r="AX4808" s="3">
        <v>19</v>
      </c>
      <c r="AY4808" s="3">
        <v>14</v>
      </c>
      <c r="AZ4808" s="3">
        <v>0</v>
      </c>
      <c r="BC4808" s="3">
        <v>0</v>
      </c>
      <c r="BD4808" t="s">
        <v>7950</v>
      </c>
    </row>
    <row r="4809" spans="1:56">
      <c r="A4809" t="s">
        <v>26870</v>
      </c>
      <c r="B4809" t="s">
        <v>26871</v>
      </c>
      <c r="C4809" t="s">
        <v>26866</v>
      </c>
      <c r="E4809" t="s">
        <v>26867</v>
      </c>
      <c r="F4809" t="s">
        <v>7948</v>
      </c>
      <c r="G4809" t="s">
        <v>8056</v>
      </c>
      <c r="H4809" s="3">
        <v>0</v>
      </c>
      <c r="I4809" s="3">
        <v>365</v>
      </c>
      <c r="K4809" t="s">
        <v>25311</v>
      </c>
      <c r="L4809" t="s">
        <v>7971</v>
      </c>
      <c r="M4809" t="s">
        <v>7954</v>
      </c>
      <c r="N4809" t="s">
        <v>7971</v>
      </c>
      <c r="O4809" t="s">
        <v>7949</v>
      </c>
      <c r="P4809" t="s">
        <v>26872</v>
      </c>
      <c r="Q4809" t="s">
        <v>25313</v>
      </c>
      <c r="R4809" t="s">
        <v>26873</v>
      </c>
      <c r="S4809" t="s">
        <v>25313</v>
      </c>
      <c r="T4809" t="s">
        <v>7960</v>
      </c>
      <c r="U4809" t="s">
        <v>7961</v>
      </c>
      <c r="V4809" s="3">
        <v>0</v>
      </c>
      <c r="W4809" s="3">
        <v>0</v>
      </c>
      <c r="X4809" s="3">
        <v>1512</v>
      </c>
      <c r="Y4809" t="s">
        <v>7948</v>
      </c>
      <c r="Z4809" s="3">
        <v>1</v>
      </c>
      <c r="AC4809" t="s">
        <v>22078</v>
      </c>
      <c r="AE4809" s="3">
        <v>0</v>
      </c>
      <c r="AF4809" s="3">
        <v>0</v>
      </c>
      <c r="AH4809" t="s">
        <v>8063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t="s">
        <v>7950</v>
      </c>
      <c r="AP4809" t="s">
        <v>7971</v>
      </c>
      <c r="AR4809" t="s">
        <v>26196</v>
      </c>
      <c r="AT4809" t="s">
        <v>7971</v>
      </c>
      <c r="AU4809" t="s">
        <v>8065</v>
      </c>
      <c r="AV4809" s="3">
        <v>0</v>
      </c>
      <c r="AW4809" s="3">
        <v>0</v>
      </c>
      <c r="AX4809" s="3">
        <v>24</v>
      </c>
      <c r="AY4809" s="3">
        <v>21</v>
      </c>
      <c r="AZ4809" s="3">
        <v>0</v>
      </c>
      <c r="BC4809" s="3">
        <v>0</v>
      </c>
      <c r="BD4809" t="s">
        <v>7950</v>
      </c>
    </row>
    <row r="4810" spans="1:56">
      <c r="A4810" t="s">
        <v>26874</v>
      </c>
      <c r="B4810" t="s">
        <v>26875</v>
      </c>
      <c r="C4810" t="s">
        <v>25832</v>
      </c>
      <c r="E4810" t="s">
        <v>25310</v>
      </c>
      <c r="F4810" t="s">
        <v>7948</v>
      </c>
      <c r="G4810" t="s">
        <v>25289</v>
      </c>
      <c r="H4810" s="3">
        <v>0</v>
      </c>
      <c r="I4810" s="3">
        <v>365</v>
      </c>
      <c r="K4810" t="s">
        <v>8020</v>
      </c>
      <c r="L4810" t="s">
        <v>7971</v>
      </c>
      <c r="M4810" t="s">
        <v>7954</v>
      </c>
      <c r="N4810" t="s">
        <v>7971</v>
      </c>
      <c r="O4810" t="s">
        <v>7949</v>
      </c>
      <c r="P4810" t="s">
        <v>26876</v>
      </c>
      <c r="Q4810" t="s">
        <v>17533</v>
      </c>
      <c r="R4810" t="s">
        <v>26876</v>
      </c>
      <c r="S4810" t="s">
        <v>17533</v>
      </c>
      <c r="T4810" t="s">
        <v>7960</v>
      </c>
      <c r="U4810" t="s">
        <v>7961</v>
      </c>
      <c r="V4810" s="3">
        <v>0</v>
      </c>
      <c r="W4810" s="3">
        <v>0</v>
      </c>
      <c r="X4810" s="3">
        <v>1360</v>
      </c>
      <c r="Y4810" t="s">
        <v>7948</v>
      </c>
      <c r="Z4810" s="3">
        <v>1</v>
      </c>
      <c r="AB4810" t="s">
        <v>7981</v>
      </c>
      <c r="AC4810" t="s">
        <v>25294</v>
      </c>
      <c r="AE4810" s="3">
        <v>0</v>
      </c>
      <c r="AF4810" s="3">
        <v>0</v>
      </c>
      <c r="AH4810" t="s">
        <v>8063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R4810" t="s">
        <v>10722</v>
      </c>
      <c r="AU4810" t="s">
        <v>8065</v>
      </c>
      <c r="AV4810" s="3">
        <v>0</v>
      </c>
      <c r="AW4810" s="3">
        <v>0</v>
      </c>
      <c r="AX4810" s="3">
        <v>20</v>
      </c>
      <c r="AY4810" s="3">
        <v>34</v>
      </c>
      <c r="AZ4810" s="3">
        <v>2</v>
      </c>
      <c r="BA4810" t="s">
        <v>8137</v>
      </c>
      <c r="BB4810" t="s">
        <v>7886</v>
      </c>
      <c r="BC4810" t="s">
        <v>7950</v>
      </c>
      <c r="BD4810" t="s">
        <v>7950</v>
      </c>
    </row>
    <row r="4811" spans="1:56">
      <c r="A4811" t="s">
        <v>26877</v>
      </c>
      <c r="B4811" t="s">
        <v>26875</v>
      </c>
      <c r="C4811" t="s">
        <v>25832</v>
      </c>
      <c r="E4811" t="s">
        <v>25310</v>
      </c>
      <c r="F4811" t="s">
        <v>7948</v>
      </c>
      <c r="G4811" t="s">
        <v>25289</v>
      </c>
      <c r="H4811" s="3">
        <v>0</v>
      </c>
      <c r="I4811" s="3">
        <v>365</v>
      </c>
      <c r="K4811" t="s">
        <v>11436</v>
      </c>
      <c r="L4811" t="s">
        <v>7971</v>
      </c>
      <c r="M4811" t="s">
        <v>7954</v>
      </c>
      <c r="N4811" t="s">
        <v>7971</v>
      </c>
      <c r="O4811" t="s">
        <v>7949</v>
      </c>
      <c r="P4811" t="s">
        <v>26878</v>
      </c>
      <c r="Q4811" t="s">
        <v>17533</v>
      </c>
      <c r="R4811" t="s">
        <v>26878</v>
      </c>
      <c r="S4811" t="s">
        <v>17533</v>
      </c>
      <c r="T4811" t="s">
        <v>7960</v>
      </c>
      <c r="U4811" t="s">
        <v>7961</v>
      </c>
      <c r="V4811" s="3">
        <v>0</v>
      </c>
      <c r="W4811" s="3">
        <v>0</v>
      </c>
      <c r="X4811" s="3">
        <v>1360</v>
      </c>
      <c r="Y4811" t="s">
        <v>7948</v>
      </c>
      <c r="Z4811" s="3">
        <v>1</v>
      </c>
      <c r="AB4811" t="s">
        <v>7981</v>
      </c>
      <c r="AC4811" t="s">
        <v>25294</v>
      </c>
      <c r="AE4811" s="3">
        <v>0</v>
      </c>
      <c r="AF4811" s="3">
        <v>0</v>
      </c>
      <c r="AH4811" t="s">
        <v>8063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R4811" t="s">
        <v>10722</v>
      </c>
      <c r="AU4811" t="s">
        <v>8065</v>
      </c>
      <c r="AV4811" s="3">
        <v>0</v>
      </c>
      <c r="AW4811" s="3">
        <v>0</v>
      </c>
      <c r="AX4811" s="3">
        <v>16</v>
      </c>
      <c r="AY4811" s="3">
        <v>26</v>
      </c>
      <c r="AZ4811" s="3">
        <v>2</v>
      </c>
      <c r="BA4811" t="s">
        <v>8137</v>
      </c>
      <c r="BB4811" t="s">
        <v>7886</v>
      </c>
      <c r="BC4811" t="s">
        <v>7950</v>
      </c>
      <c r="BD4811" t="s">
        <v>7950</v>
      </c>
    </row>
    <row r="4812" spans="1:56">
      <c r="A4812" t="s">
        <v>2030</v>
      </c>
      <c r="B4812" t="s">
        <v>26879</v>
      </c>
      <c r="C4812" t="s">
        <v>26880</v>
      </c>
      <c r="E4812" t="s">
        <v>25329</v>
      </c>
      <c r="F4812" t="s">
        <v>7948</v>
      </c>
      <c r="G4812" t="s">
        <v>25289</v>
      </c>
      <c r="H4812" s="3">
        <v>0</v>
      </c>
      <c r="I4812" s="3">
        <v>365</v>
      </c>
      <c r="K4812" t="s">
        <v>26881</v>
      </c>
      <c r="L4812" t="s">
        <v>7971</v>
      </c>
      <c r="M4812" t="s">
        <v>7954</v>
      </c>
      <c r="N4812" t="s">
        <v>7971</v>
      </c>
      <c r="O4812" t="s">
        <v>7949</v>
      </c>
      <c r="P4812" t="s">
        <v>26882</v>
      </c>
      <c r="Q4812" t="s">
        <v>17533</v>
      </c>
      <c r="R4812" t="s">
        <v>26883</v>
      </c>
      <c r="S4812" t="s">
        <v>12136</v>
      </c>
      <c r="T4812" t="s">
        <v>7960</v>
      </c>
      <c r="U4812" t="s">
        <v>7961</v>
      </c>
      <c r="V4812" s="3">
        <v>0</v>
      </c>
      <c r="W4812" s="3">
        <v>0</v>
      </c>
      <c r="X4812" s="3">
        <v>385</v>
      </c>
      <c r="Y4812" t="s">
        <v>7948</v>
      </c>
      <c r="Z4812" s="3">
        <v>1</v>
      </c>
      <c r="AB4812" t="s">
        <v>7981</v>
      </c>
      <c r="AC4812" t="s">
        <v>25294</v>
      </c>
      <c r="AE4812" s="3">
        <v>0</v>
      </c>
      <c r="AF4812" s="3">
        <v>0</v>
      </c>
      <c r="AH4812" t="s">
        <v>8063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t="s">
        <v>7950</v>
      </c>
      <c r="AQ4812" t="s">
        <v>8064</v>
      </c>
      <c r="AR4812" t="s">
        <v>9225</v>
      </c>
      <c r="AU4812" t="s">
        <v>8065</v>
      </c>
      <c r="AV4812" s="3">
        <v>0</v>
      </c>
      <c r="AW4812" s="3">
        <v>0</v>
      </c>
      <c r="AX4812" s="3">
        <v>11</v>
      </c>
      <c r="AY4812" s="3">
        <v>7</v>
      </c>
      <c r="AZ4812" s="3">
        <v>5</v>
      </c>
      <c r="BA4812" t="s">
        <v>8137</v>
      </c>
      <c r="BB4812" t="s">
        <v>7886</v>
      </c>
      <c r="BC4812" t="s">
        <v>7950</v>
      </c>
      <c r="BD4812" t="s">
        <v>7950</v>
      </c>
    </row>
    <row r="4813" spans="1:56">
      <c r="A4813" t="s">
        <v>26884</v>
      </c>
      <c r="B4813" t="s">
        <v>26885</v>
      </c>
      <c r="C4813" t="s">
        <v>18832</v>
      </c>
      <c r="E4813" t="s">
        <v>26366</v>
      </c>
      <c r="F4813" t="s">
        <v>7948</v>
      </c>
      <c r="G4813" t="s">
        <v>25289</v>
      </c>
      <c r="H4813" s="3">
        <v>0</v>
      </c>
      <c r="I4813" s="3">
        <v>365</v>
      </c>
      <c r="K4813" t="s">
        <v>26886</v>
      </c>
      <c r="L4813" t="s">
        <v>7971</v>
      </c>
      <c r="M4813" t="s">
        <v>7954</v>
      </c>
      <c r="N4813" t="s">
        <v>7971</v>
      </c>
      <c r="O4813" t="s">
        <v>7949</v>
      </c>
      <c r="P4813" t="s">
        <v>26887</v>
      </c>
      <c r="Q4813" t="s">
        <v>18738</v>
      </c>
      <c r="R4813" t="s">
        <v>26887</v>
      </c>
      <c r="S4813" t="s">
        <v>18738</v>
      </c>
      <c r="T4813" t="s">
        <v>7960</v>
      </c>
      <c r="U4813" t="s">
        <v>7961</v>
      </c>
      <c r="V4813" s="3">
        <v>0</v>
      </c>
      <c r="W4813" s="3">
        <v>0</v>
      </c>
      <c r="X4813" s="3">
        <v>1</v>
      </c>
      <c r="Y4813" t="s">
        <v>7948</v>
      </c>
      <c r="Z4813" s="3">
        <v>1</v>
      </c>
      <c r="AC4813" t="s">
        <v>22078</v>
      </c>
      <c r="AE4813" s="3">
        <v>0</v>
      </c>
      <c r="AF4813" s="3">
        <v>0</v>
      </c>
      <c r="AH4813" t="s">
        <v>8063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R4813" t="s">
        <v>16509</v>
      </c>
      <c r="AU4813" t="s">
        <v>8065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C4813" t="s">
        <v>7950</v>
      </c>
      <c r="BD4813" t="s">
        <v>7950</v>
      </c>
    </row>
    <row r="4814" spans="1:56">
      <c r="A4814" t="s">
        <v>26888</v>
      </c>
      <c r="B4814" t="s">
        <v>26889</v>
      </c>
      <c r="C4814" t="s">
        <v>26890</v>
      </c>
      <c r="E4814" t="s">
        <v>26366</v>
      </c>
      <c r="F4814" t="s">
        <v>7948</v>
      </c>
      <c r="G4814" t="s">
        <v>8056</v>
      </c>
      <c r="H4814" s="3">
        <v>0</v>
      </c>
      <c r="I4814" s="3">
        <v>365</v>
      </c>
      <c r="K4814" t="s">
        <v>26886</v>
      </c>
      <c r="L4814" t="s">
        <v>7971</v>
      </c>
      <c r="M4814" t="s">
        <v>9162</v>
      </c>
      <c r="N4814" t="s">
        <v>7971</v>
      </c>
      <c r="O4814" t="s">
        <v>7949</v>
      </c>
      <c r="P4814" t="s">
        <v>26891</v>
      </c>
      <c r="Q4814" t="s">
        <v>18738</v>
      </c>
      <c r="R4814" t="s">
        <v>26892</v>
      </c>
      <c r="S4814" t="s">
        <v>9193</v>
      </c>
      <c r="T4814" t="s">
        <v>7960</v>
      </c>
      <c r="U4814" t="s">
        <v>7961</v>
      </c>
      <c r="V4814" s="3">
        <v>0</v>
      </c>
      <c r="W4814" s="3">
        <v>0</v>
      </c>
      <c r="X4814" s="3">
        <v>1</v>
      </c>
      <c r="Y4814" t="s">
        <v>7948</v>
      </c>
      <c r="Z4814" s="3">
        <v>1</v>
      </c>
      <c r="AC4814" t="s">
        <v>22078</v>
      </c>
      <c r="AE4814" s="3">
        <v>0</v>
      </c>
      <c r="AF4814" s="3">
        <v>0</v>
      </c>
      <c r="AH4814" t="s">
        <v>8063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t="s">
        <v>7950</v>
      </c>
      <c r="AR4814" t="s">
        <v>16509</v>
      </c>
      <c r="AU4814" t="s">
        <v>8065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C4814" t="s">
        <v>7950</v>
      </c>
      <c r="BD4814" t="s">
        <v>7950</v>
      </c>
    </row>
    <row r="4815" spans="1:56">
      <c r="A4815" t="s">
        <v>26893</v>
      </c>
      <c r="B4815" t="s">
        <v>26894</v>
      </c>
      <c r="C4815" t="s">
        <v>26895</v>
      </c>
      <c r="E4815" t="s">
        <v>26366</v>
      </c>
      <c r="F4815" t="s">
        <v>7948</v>
      </c>
      <c r="G4815" t="s">
        <v>25289</v>
      </c>
      <c r="H4815" s="3">
        <v>0</v>
      </c>
      <c r="I4815" s="3">
        <v>365</v>
      </c>
      <c r="K4815" t="s">
        <v>26886</v>
      </c>
      <c r="L4815" t="s">
        <v>7971</v>
      </c>
      <c r="M4815" t="s">
        <v>9162</v>
      </c>
      <c r="N4815" t="s">
        <v>7971</v>
      </c>
      <c r="O4815" t="s">
        <v>7949</v>
      </c>
      <c r="P4815" t="s">
        <v>26896</v>
      </c>
      <c r="Q4815" t="s">
        <v>18738</v>
      </c>
      <c r="R4815" t="s">
        <v>26897</v>
      </c>
      <c r="S4815" t="s">
        <v>9193</v>
      </c>
      <c r="T4815" t="s">
        <v>7960</v>
      </c>
      <c r="U4815" t="s">
        <v>7961</v>
      </c>
      <c r="V4815" s="3">
        <v>0</v>
      </c>
      <c r="W4815" s="3">
        <v>0</v>
      </c>
      <c r="X4815" s="3">
        <v>1</v>
      </c>
      <c r="Y4815" t="s">
        <v>7948</v>
      </c>
      <c r="Z4815" s="3">
        <v>1</v>
      </c>
      <c r="AC4815" t="s">
        <v>22078</v>
      </c>
      <c r="AE4815" s="3">
        <v>0</v>
      </c>
      <c r="AF4815" s="3">
        <v>0</v>
      </c>
      <c r="AH4815" t="s">
        <v>8063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t="s">
        <v>7950</v>
      </c>
      <c r="AR4815" t="s">
        <v>16509</v>
      </c>
      <c r="AU4815" t="s">
        <v>8065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C4815" t="s">
        <v>7950</v>
      </c>
      <c r="BD4815" t="s">
        <v>7950</v>
      </c>
    </row>
    <row r="4816" spans="1:56">
      <c r="A4816" t="s">
        <v>26898</v>
      </c>
      <c r="B4816" t="s">
        <v>26899</v>
      </c>
      <c r="C4816" t="s">
        <v>26900</v>
      </c>
      <c r="E4816" t="s">
        <v>26366</v>
      </c>
      <c r="F4816" t="s">
        <v>7948</v>
      </c>
      <c r="G4816" t="s">
        <v>25289</v>
      </c>
      <c r="H4816" s="3">
        <v>0</v>
      </c>
      <c r="I4816" s="3">
        <v>365</v>
      </c>
      <c r="K4816" t="s">
        <v>26886</v>
      </c>
      <c r="L4816" t="s">
        <v>7971</v>
      </c>
      <c r="M4816" t="s">
        <v>7954</v>
      </c>
      <c r="N4816" t="s">
        <v>7971</v>
      </c>
      <c r="O4816" t="s">
        <v>7949</v>
      </c>
      <c r="P4816" t="s">
        <v>26901</v>
      </c>
      <c r="Q4816" t="s">
        <v>18738</v>
      </c>
      <c r="R4816" t="s">
        <v>26902</v>
      </c>
      <c r="S4816" t="s">
        <v>9193</v>
      </c>
      <c r="T4816" t="s">
        <v>7960</v>
      </c>
      <c r="U4816" t="s">
        <v>7961</v>
      </c>
      <c r="V4816" s="3">
        <v>0</v>
      </c>
      <c r="W4816" s="3">
        <v>0</v>
      </c>
      <c r="X4816" s="3">
        <v>1</v>
      </c>
      <c r="Y4816" t="s">
        <v>7948</v>
      </c>
      <c r="Z4816" s="3">
        <v>1</v>
      </c>
      <c r="AC4816" t="s">
        <v>22078</v>
      </c>
      <c r="AE4816" s="3">
        <v>0</v>
      </c>
      <c r="AF4816" s="3">
        <v>0</v>
      </c>
      <c r="AH4816" t="s">
        <v>8063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t="s">
        <v>7950</v>
      </c>
      <c r="AR4816" t="s">
        <v>16509</v>
      </c>
      <c r="AU4816" t="s">
        <v>8065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C4816" t="s">
        <v>7950</v>
      </c>
      <c r="BD4816" t="s">
        <v>7950</v>
      </c>
    </row>
    <row r="4817" spans="1:56">
      <c r="A4817" t="s">
        <v>5565</v>
      </c>
      <c r="B4817" t="s">
        <v>15537</v>
      </c>
      <c r="C4817" t="s">
        <v>10885</v>
      </c>
      <c r="E4817" t="s">
        <v>7985</v>
      </c>
      <c r="F4817" t="s">
        <v>7948</v>
      </c>
      <c r="G4817" t="s">
        <v>8056</v>
      </c>
      <c r="H4817" t="s">
        <v>7950</v>
      </c>
      <c r="I4817" s="3">
        <v>365</v>
      </c>
      <c r="J4817" t="s">
        <v>26903</v>
      </c>
      <c r="K4817" t="s">
        <v>8275</v>
      </c>
      <c r="L4817" t="s">
        <v>7971</v>
      </c>
      <c r="M4817" t="s">
        <v>7954</v>
      </c>
      <c r="N4817" t="s">
        <v>7971</v>
      </c>
      <c r="O4817" t="s">
        <v>7949</v>
      </c>
      <c r="P4817" t="s">
        <v>26904</v>
      </c>
      <c r="Q4817" t="s">
        <v>9289</v>
      </c>
      <c r="R4817" t="s">
        <v>26905</v>
      </c>
      <c r="S4817" t="s">
        <v>8554</v>
      </c>
      <c r="T4817" t="s">
        <v>7960</v>
      </c>
      <c r="U4817" t="s">
        <v>7961</v>
      </c>
      <c r="V4817" t="s">
        <v>7950</v>
      </c>
      <c r="W4817" t="s">
        <v>7950</v>
      </c>
      <c r="X4817" s="3">
        <v>400</v>
      </c>
      <c r="Y4817" t="s">
        <v>7948</v>
      </c>
      <c r="Z4817" s="3">
        <v>1</v>
      </c>
      <c r="AB4817" t="s">
        <v>7962</v>
      </c>
      <c r="AC4817" t="s">
        <v>8062</v>
      </c>
      <c r="AE4817" s="3">
        <v>0</v>
      </c>
      <c r="AF4817" s="3">
        <v>0</v>
      </c>
      <c r="AH4817" t="s">
        <v>8063</v>
      </c>
      <c r="AI4817" s="3">
        <v>12578.03</v>
      </c>
      <c r="AJ4817" s="3">
        <v>0</v>
      </c>
      <c r="AK4817" s="3">
        <v>0</v>
      </c>
      <c r="AL4817" t="s">
        <v>7950</v>
      </c>
      <c r="AM4817" s="3">
        <v>0</v>
      </c>
      <c r="AN4817" t="s">
        <v>7950</v>
      </c>
      <c r="AO4817" s="3">
        <v>0</v>
      </c>
      <c r="AQ4817" t="s">
        <v>26906</v>
      </c>
      <c r="AR4817" t="s">
        <v>10722</v>
      </c>
      <c r="AS4817" t="s">
        <v>8850</v>
      </c>
      <c r="AU4817" t="s">
        <v>8065</v>
      </c>
      <c r="AV4817" s="3">
        <v>0</v>
      </c>
      <c r="AW4817" s="3">
        <v>0</v>
      </c>
      <c r="AX4817" s="3">
        <v>8</v>
      </c>
      <c r="AY4817" s="3">
        <v>0</v>
      </c>
      <c r="AZ4817" s="3">
        <v>5</v>
      </c>
      <c r="BA4817" t="s">
        <v>8137</v>
      </c>
      <c r="BB4817" t="s">
        <v>9195</v>
      </c>
      <c r="BC4817" s="3">
        <v>0</v>
      </c>
      <c r="BD4817" t="s">
        <v>7950</v>
      </c>
    </row>
    <row r="4818" spans="1:56">
      <c r="A4818" t="s">
        <v>26907</v>
      </c>
      <c r="B4818" t="s">
        <v>26908</v>
      </c>
      <c r="C4818" t="s">
        <v>26909</v>
      </c>
      <c r="E4818" t="s">
        <v>9553</v>
      </c>
      <c r="F4818" t="s">
        <v>7948</v>
      </c>
      <c r="G4818" t="s">
        <v>25289</v>
      </c>
      <c r="H4818" s="3">
        <v>0</v>
      </c>
      <c r="I4818" s="3">
        <v>365</v>
      </c>
      <c r="K4818" t="s">
        <v>26910</v>
      </c>
      <c r="L4818" t="s">
        <v>7971</v>
      </c>
      <c r="M4818" t="s">
        <v>7954</v>
      </c>
      <c r="N4818" t="s">
        <v>7971</v>
      </c>
      <c r="O4818" t="s">
        <v>7949</v>
      </c>
      <c r="P4818" t="s">
        <v>26911</v>
      </c>
      <c r="Q4818" t="s">
        <v>25440</v>
      </c>
      <c r="R4818" t="s">
        <v>26911</v>
      </c>
      <c r="S4818" t="s">
        <v>25440</v>
      </c>
      <c r="T4818" t="s">
        <v>7960</v>
      </c>
      <c r="U4818" t="s">
        <v>7961</v>
      </c>
      <c r="V4818" s="3">
        <v>0</v>
      </c>
      <c r="W4818" s="3">
        <v>0</v>
      </c>
      <c r="X4818" s="3">
        <v>1170</v>
      </c>
      <c r="Y4818" t="s">
        <v>7948</v>
      </c>
      <c r="Z4818" s="3">
        <v>1</v>
      </c>
      <c r="AB4818" t="s">
        <v>7962</v>
      </c>
      <c r="AC4818" t="s">
        <v>25294</v>
      </c>
      <c r="AE4818" s="3">
        <v>0</v>
      </c>
      <c r="AF4818" s="3">
        <v>0</v>
      </c>
      <c r="AH4818" t="s">
        <v>8063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R4818" t="s">
        <v>9225</v>
      </c>
      <c r="AU4818" t="s">
        <v>8065</v>
      </c>
      <c r="AV4818" s="3">
        <v>0</v>
      </c>
      <c r="AW4818" s="3">
        <v>0</v>
      </c>
      <c r="AX4818" s="3">
        <v>13</v>
      </c>
      <c r="AY4818" s="3">
        <v>18</v>
      </c>
      <c r="AZ4818" s="3">
        <v>5</v>
      </c>
      <c r="BA4818" t="s">
        <v>8137</v>
      </c>
      <c r="BB4818" t="s">
        <v>13323</v>
      </c>
      <c r="BC4818" t="s">
        <v>7950</v>
      </c>
      <c r="BD4818" t="s">
        <v>7950</v>
      </c>
    </row>
    <row r="4819" spans="1:56">
      <c r="A4819" t="s">
        <v>26912</v>
      </c>
      <c r="B4819" t="s">
        <v>26913</v>
      </c>
      <c r="C4819" t="s">
        <v>26914</v>
      </c>
      <c r="E4819" t="s">
        <v>9553</v>
      </c>
      <c r="F4819" t="s">
        <v>7948</v>
      </c>
      <c r="G4819" t="s">
        <v>25289</v>
      </c>
      <c r="H4819" s="3">
        <v>0</v>
      </c>
      <c r="I4819" s="3">
        <v>365</v>
      </c>
      <c r="K4819" t="s">
        <v>26910</v>
      </c>
      <c r="L4819" t="s">
        <v>7971</v>
      </c>
      <c r="M4819" t="s">
        <v>7954</v>
      </c>
      <c r="N4819" t="s">
        <v>7971</v>
      </c>
      <c r="O4819" t="s">
        <v>7949</v>
      </c>
      <c r="P4819" t="s">
        <v>26915</v>
      </c>
      <c r="Q4819" t="s">
        <v>25440</v>
      </c>
      <c r="R4819" t="s">
        <v>26915</v>
      </c>
      <c r="S4819" t="s">
        <v>25440</v>
      </c>
      <c r="T4819" t="s">
        <v>7960</v>
      </c>
      <c r="U4819" t="s">
        <v>7961</v>
      </c>
      <c r="V4819" s="3">
        <v>0</v>
      </c>
      <c r="W4819" s="3">
        <v>0</v>
      </c>
      <c r="X4819" s="3">
        <v>1170</v>
      </c>
      <c r="Y4819" t="s">
        <v>7948</v>
      </c>
      <c r="Z4819" s="3">
        <v>1</v>
      </c>
      <c r="AB4819" t="s">
        <v>7962</v>
      </c>
      <c r="AC4819" t="s">
        <v>25294</v>
      </c>
      <c r="AE4819" s="3">
        <v>0</v>
      </c>
      <c r="AF4819" s="3">
        <v>0</v>
      </c>
      <c r="AH4819" t="s">
        <v>8063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R4819" t="s">
        <v>9225</v>
      </c>
      <c r="AU4819" t="s">
        <v>8065</v>
      </c>
      <c r="AV4819" s="3">
        <v>0</v>
      </c>
      <c r="AW4819" s="3">
        <v>0</v>
      </c>
      <c r="AX4819" s="3">
        <v>13</v>
      </c>
      <c r="AY4819" s="3">
        <v>18</v>
      </c>
      <c r="AZ4819" s="3">
        <v>5</v>
      </c>
      <c r="BA4819" t="s">
        <v>8137</v>
      </c>
      <c r="BB4819" t="s">
        <v>13323</v>
      </c>
      <c r="BC4819" t="s">
        <v>7950</v>
      </c>
      <c r="BD4819" t="s">
        <v>7950</v>
      </c>
    </row>
    <row r="4820" spans="1:56">
      <c r="A4820" t="s">
        <v>791</v>
      </c>
      <c r="B4820" t="s">
        <v>25314</v>
      </c>
      <c r="C4820" t="s">
        <v>26916</v>
      </c>
      <c r="E4820" t="s">
        <v>25515</v>
      </c>
      <c r="F4820" t="s">
        <v>7948</v>
      </c>
      <c r="G4820" t="s">
        <v>25289</v>
      </c>
      <c r="H4820" s="3">
        <v>0</v>
      </c>
      <c r="I4820" s="3">
        <v>365</v>
      </c>
      <c r="K4820" t="s">
        <v>9334</v>
      </c>
      <c r="L4820" t="s">
        <v>7971</v>
      </c>
      <c r="M4820" t="s">
        <v>7954</v>
      </c>
      <c r="N4820" t="s">
        <v>7971</v>
      </c>
      <c r="O4820" t="s">
        <v>7949</v>
      </c>
      <c r="P4820" t="s">
        <v>26917</v>
      </c>
      <c r="Q4820" t="s">
        <v>25313</v>
      </c>
      <c r="R4820" t="s">
        <v>26918</v>
      </c>
      <c r="S4820" t="s">
        <v>26001</v>
      </c>
      <c r="T4820" t="s">
        <v>7960</v>
      </c>
      <c r="U4820" t="s">
        <v>7961</v>
      </c>
      <c r="V4820" s="3">
        <v>0</v>
      </c>
      <c r="W4820" s="3">
        <v>0</v>
      </c>
      <c r="X4820" s="3">
        <v>832</v>
      </c>
      <c r="Y4820" t="s">
        <v>7948</v>
      </c>
      <c r="Z4820" s="3">
        <v>1</v>
      </c>
      <c r="AB4820" t="s">
        <v>7981</v>
      </c>
      <c r="AC4820" t="s">
        <v>22078</v>
      </c>
      <c r="AE4820" s="3">
        <v>0</v>
      </c>
      <c r="AF4820" s="3">
        <v>0</v>
      </c>
      <c r="AH4820" t="s">
        <v>8063</v>
      </c>
      <c r="AI4820" s="3">
        <v>10640.55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t="s">
        <v>7950</v>
      </c>
      <c r="AR4820" t="s">
        <v>14206</v>
      </c>
      <c r="AU4820" t="s">
        <v>8065</v>
      </c>
      <c r="AV4820" s="3">
        <v>0</v>
      </c>
      <c r="AW4820" s="3">
        <v>0</v>
      </c>
      <c r="AX4820" s="3">
        <v>16</v>
      </c>
      <c r="AY4820" s="3">
        <v>52</v>
      </c>
      <c r="AZ4820" s="3">
        <v>2</v>
      </c>
      <c r="BA4820" t="s">
        <v>7964</v>
      </c>
      <c r="BB4820" t="s">
        <v>10958</v>
      </c>
      <c r="BC4820" t="s">
        <v>7950</v>
      </c>
      <c r="BD4820" t="s">
        <v>7950</v>
      </c>
    </row>
    <row r="4821" spans="1:56">
      <c r="A4821" t="s">
        <v>6281</v>
      </c>
      <c r="B4821" t="s">
        <v>26919</v>
      </c>
      <c r="C4821" t="s">
        <v>26920</v>
      </c>
      <c r="E4821" t="s">
        <v>25318</v>
      </c>
      <c r="F4821" t="s">
        <v>7948</v>
      </c>
      <c r="G4821" t="s">
        <v>25289</v>
      </c>
      <c r="H4821" s="3">
        <v>0</v>
      </c>
      <c r="I4821" s="3">
        <v>365</v>
      </c>
      <c r="K4821" t="s">
        <v>25778</v>
      </c>
      <c r="L4821" t="s">
        <v>7971</v>
      </c>
      <c r="M4821" t="s">
        <v>7954</v>
      </c>
      <c r="N4821" t="s">
        <v>7971</v>
      </c>
      <c r="O4821" t="s">
        <v>7949</v>
      </c>
      <c r="P4821" t="s">
        <v>26921</v>
      </c>
      <c r="Q4821" t="s">
        <v>17533</v>
      </c>
      <c r="R4821" t="s">
        <v>26922</v>
      </c>
      <c r="S4821" t="s">
        <v>9188</v>
      </c>
      <c r="T4821" t="s">
        <v>7960</v>
      </c>
      <c r="U4821" t="s">
        <v>7961</v>
      </c>
      <c r="V4821" s="3">
        <v>0</v>
      </c>
      <c r="W4821" s="3">
        <v>0</v>
      </c>
      <c r="X4821" s="3">
        <v>440</v>
      </c>
      <c r="Y4821" t="s">
        <v>7948</v>
      </c>
      <c r="Z4821" s="3">
        <v>1</v>
      </c>
      <c r="AB4821" t="s">
        <v>7962</v>
      </c>
      <c r="AC4821" t="s">
        <v>25294</v>
      </c>
      <c r="AE4821" s="3">
        <v>0</v>
      </c>
      <c r="AF4821" s="3">
        <v>0</v>
      </c>
      <c r="AH4821" t="s">
        <v>8063</v>
      </c>
      <c r="AI4821" s="3">
        <v>11625.27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t="s">
        <v>7950</v>
      </c>
      <c r="AQ4821" t="s">
        <v>26923</v>
      </c>
      <c r="AR4821" t="s">
        <v>20315</v>
      </c>
      <c r="AU4821" t="s">
        <v>8065</v>
      </c>
      <c r="AV4821" s="3">
        <v>0</v>
      </c>
      <c r="AW4821" s="3">
        <v>0</v>
      </c>
      <c r="AX4821" s="3">
        <v>11</v>
      </c>
      <c r="AY4821" s="3">
        <v>40</v>
      </c>
      <c r="AZ4821" s="3">
        <v>5</v>
      </c>
      <c r="BA4821" t="s">
        <v>8137</v>
      </c>
      <c r="BB4821" t="s">
        <v>20618</v>
      </c>
      <c r="BC4821" t="s">
        <v>7950</v>
      </c>
      <c r="BD4821" t="s">
        <v>7950</v>
      </c>
    </row>
    <row r="4822" spans="1:56">
      <c r="A4822" t="s">
        <v>26924</v>
      </c>
      <c r="B4822" t="s">
        <v>26925</v>
      </c>
      <c r="C4822" t="s">
        <v>25961</v>
      </c>
      <c r="E4822" t="s">
        <v>25318</v>
      </c>
      <c r="F4822" t="s">
        <v>7948</v>
      </c>
      <c r="G4822" t="s">
        <v>25289</v>
      </c>
      <c r="H4822" s="3">
        <v>0</v>
      </c>
      <c r="I4822" s="3">
        <v>365</v>
      </c>
      <c r="K4822" t="s">
        <v>26926</v>
      </c>
      <c r="L4822" t="s">
        <v>7971</v>
      </c>
      <c r="M4822" t="s">
        <v>7954</v>
      </c>
      <c r="N4822" t="s">
        <v>7971</v>
      </c>
      <c r="O4822" t="s">
        <v>7949</v>
      </c>
      <c r="P4822" t="s">
        <v>26927</v>
      </c>
      <c r="Q4822" t="s">
        <v>20542</v>
      </c>
      <c r="R4822" t="s">
        <v>26927</v>
      </c>
      <c r="S4822" t="s">
        <v>20542</v>
      </c>
      <c r="T4822" t="s">
        <v>7960</v>
      </c>
      <c r="U4822" t="s">
        <v>7961</v>
      </c>
      <c r="V4822" s="3">
        <v>0</v>
      </c>
      <c r="W4822" s="3">
        <v>0</v>
      </c>
      <c r="X4822" s="3">
        <v>315</v>
      </c>
      <c r="Y4822" t="s">
        <v>7948</v>
      </c>
      <c r="Z4822" s="3">
        <v>1</v>
      </c>
      <c r="AB4822" t="s">
        <v>7962</v>
      </c>
      <c r="AC4822" t="s">
        <v>25294</v>
      </c>
      <c r="AE4822" s="3">
        <v>0</v>
      </c>
      <c r="AF4822" s="3">
        <v>0</v>
      </c>
      <c r="AH4822" t="s">
        <v>8063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R4822" t="s">
        <v>11339</v>
      </c>
      <c r="AU4822" t="s">
        <v>8065</v>
      </c>
      <c r="AV4822" s="3">
        <v>0</v>
      </c>
      <c r="AW4822" s="3">
        <v>0</v>
      </c>
      <c r="AX4822" s="3">
        <v>9</v>
      </c>
      <c r="AY4822" s="3">
        <v>7</v>
      </c>
      <c r="AZ4822" s="3">
        <v>5</v>
      </c>
      <c r="BA4822" t="s">
        <v>8137</v>
      </c>
      <c r="BB4822" t="s">
        <v>9195</v>
      </c>
      <c r="BC4822" t="s">
        <v>7950</v>
      </c>
      <c r="BD4822" t="s">
        <v>7950</v>
      </c>
    </row>
    <row r="4823" spans="1:56">
      <c r="A4823" t="s">
        <v>26928</v>
      </c>
      <c r="B4823" t="s">
        <v>14238</v>
      </c>
      <c r="C4823" t="s">
        <v>7975</v>
      </c>
      <c r="E4823" t="s">
        <v>25318</v>
      </c>
      <c r="F4823" t="s">
        <v>7948</v>
      </c>
      <c r="G4823" t="s">
        <v>8056</v>
      </c>
      <c r="H4823" s="3">
        <v>0</v>
      </c>
      <c r="I4823" s="3">
        <v>365</v>
      </c>
      <c r="K4823" t="s">
        <v>26044</v>
      </c>
      <c r="L4823" t="s">
        <v>7971</v>
      </c>
      <c r="M4823" t="s">
        <v>7954</v>
      </c>
      <c r="N4823" t="s">
        <v>7971</v>
      </c>
      <c r="O4823" t="s">
        <v>7949</v>
      </c>
      <c r="P4823" t="s">
        <v>26929</v>
      </c>
      <c r="Q4823" t="s">
        <v>17533</v>
      </c>
      <c r="R4823" t="s">
        <v>26929</v>
      </c>
      <c r="S4823" t="s">
        <v>17533</v>
      </c>
      <c r="T4823" t="s">
        <v>7960</v>
      </c>
      <c r="U4823" t="s">
        <v>7961</v>
      </c>
      <c r="V4823" s="3">
        <v>0</v>
      </c>
      <c r="W4823" s="3">
        <v>0</v>
      </c>
      <c r="X4823" s="3">
        <v>2100</v>
      </c>
      <c r="Y4823" t="s">
        <v>7948</v>
      </c>
      <c r="Z4823" s="3">
        <v>1</v>
      </c>
      <c r="AB4823" t="s">
        <v>7981</v>
      </c>
      <c r="AC4823" t="s">
        <v>25294</v>
      </c>
      <c r="AE4823" s="3">
        <v>0</v>
      </c>
      <c r="AF4823" s="3">
        <v>0</v>
      </c>
      <c r="AH4823" t="s">
        <v>8063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R4823" t="s">
        <v>8002</v>
      </c>
      <c r="AU4823" t="s">
        <v>8065</v>
      </c>
      <c r="AV4823" s="3">
        <v>0</v>
      </c>
      <c r="AW4823" s="3">
        <v>0</v>
      </c>
      <c r="AX4823" s="3">
        <v>21</v>
      </c>
      <c r="AY4823" s="3">
        <v>20</v>
      </c>
      <c r="AZ4823" s="3">
        <v>5</v>
      </c>
      <c r="BA4823" t="s">
        <v>8137</v>
      </c>
      <c r="BB4823" t="s">
        <v>25464</v>
      </c>
      <c r="BC4823" t="s">
        <v>7950</v>
      </c>
      <c r="BD4823" t="s">
        <v>7950</v>
      </c>
    </row>
    <row r="4824" spans="1:56">
      <c r="A4824" t="s">
        <v>26930</v>
      </c>
      <c r="B4824" t="s">
        <v>14794</v>
      </c>
      <c r="C4824" t="s">
        <v>7975</v>
      </c>
      <c r="E4824" t="s">
        <v>25318</v>
      </c>
      <c r="F4824" t="s">
        <v>7948</v>
      </c>
      <c r="G4824" t="s">
        <v>25289</v>
      </c>
      <c r="H4824" s="3">
        <v>0</v>
      </c>
      <c r="I4824" s="3">
        <v>365</v>
      </c>
      <c r="K4824" t="s">
        <v>7978</v>
      </c>
      <c r="L4824" t="s">
        <v>7971</v>
      </c>
      <c r="M4824" t="s">
        <v>7954</v>
      </c>
      <c r="N4824" t="s">
        <v>7971</v>
      </c>
      <c r="O4824" t="s">
        <v>7949</v>
      </c>
      <c r="P4824" t="s">
        <v>26931</v>
      </c>
      <c r="Q4824" t="s">
        <v>17533</v>
      </c>
      <c r="R4824" t="s">
        <v>26931</v>
      </c>
      <c r="S4824" t="s">
        <v>17533</v>
      </c>
      <c r="T4824" t="s">
        <v>7960</v>
      </c>
      <c r="U4824" t="s">
        <v>7961</v>
      </c>
      <c r="V4824" s="3">
        <v>0</v>
      </c>
      <c r="W4824" s="3">
        <v>0</v>
      </c>
      <c r="X4824" s="3">
        <v>2470</v>
      </c>
      <c r="Y4824" t="s">
        <v>7948</v>
      </c>
      <c r="Z4824" s="3">
        <v>1</v>
      </c>
      <c r="AB4824" t="s">
        <v>7962</v>
      </c>
      <c r="AC4824" t="s">
        <v>25294</v>
      </c>
      <c r="AE4824" s="3">
        <v>0</v>
      </c>
      <c r="AF4824" s="3">
        <v>0</v>
      </c>
      <c r="AH4824" t="s">
        <v>8063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R4824" t="s">
        <v>8002</v>
      </c>
      <c r="AU4824" t="s">
        <v>8065</v>
      </c>
      <c r="AV4824" s="3">
        <v>0</v>
      </c>
      <c r="AW4824" s="3">
        <v>0</v>
      </c>
      <c r="AX4824" s="3">
        <v>26</v>
      </c>
      <c r="AY4824" s="3">
        <v>19</v>
      </c>
      <c r="AZ4824" s="3">
        <v>5</v>
      </c>
      <c r="BA4824" t="s">
        <v>8137</v>
      </c>
      <c r="BB4824" t="s">
        <v>25464</v>
      </c>
      <c r="BC4824" t="s">
        <v>7950</v>
      </c>
      <c r="BD4824" t="s">
        <v>7950</v>
      </c>
    </row>
    <row r="4825" spans="1:56">
      <c r="A4825" t="s">
        <v>4690</v>
      </c>
      <c r="B4825" t="s">
        <v>26932</v>
      </c>
      <c r="C4825" t="s">
        <v>8279</v>
      </c>
      <c r="E4825" t="s">
        <v>7985</v>
      </c>
      <c r="F4825" t="s">
        <v>7948</v>
      </c>
      <c r="G4825" t="s">
        <v>8056</v>
      </c>
      <c r="H4825" t="s">
        <v>7950</v>
      </c>
      <c r="I4825" s="3">
        <v>365</v>
      </c>
      <c r="J4825" t="s">
        <v>26933</v>
      </c>
      <c r="K4825" t="s">
        <v>26934</v>
      </c>
      <c r="L4825" t="s">
        <v>7971</v>
      </c>
      <c r="M4825" t="s">
        <v>7954</v>
      </c>
      <c r="N4825" t="s">
        <v>7971</v>
      </c>
      <c r="O4825" t="s">
        <v>7949</v>
      </c>
      <c r="P4825" t="s">
        <v>26935</v>
      </c>
      <c r="Q4825" t="s">
        <v>9346</v>
      </c>
      <c r="R4825" t="s">
        <v>26936</v>
      </c>
      <c r="S4825" t="s">
        <v>8554</v>
      </c>
      <c r="T4825" t="s">
        <v>7960</v>
      </c>
      <c r="U4825" t="s">
        <v>7961</v>
      </c>
      <c r="V4825" t="s">
        <v>7950</v>
      </c>
      <c r="W4825" t="s">
        <v>7950</v>
      </c>
      <c r="X4825" s="3">
        <v>910</v>
      </c>
      <c r="Y4825" t="s">
        <v>7948</v>
      </c>
      <c r="Z4825" s="3">
        <v>1</v>
      </c>
      <c r="AB4825" t="s">
        <v>7962</v>
      </c>
      <c r="AC4825" t="s">
        <v>8062</v>
      </c>
      <c r="AE4825" s="3">
        <v>0</v>
      </c>
      <c r="AF4825" s="3">
        <v>0</v>
      </c>
      <c r="AH4825" t="s">
        <v>8063</v>
      </c>
      <c r="AI4825" s="3">
        <v>11611.93</v>
      </c>
      <c r="AJ4825" s="3">
        <v>0</v>
      </c>
      <c r="AK4825" s="3">
        <v>0</v>
      </c>
      <c r="AL4825" t="s">
        <v>7950</v>
      </c>
      <c r="AM4825" s="3">
        <v>0</v>
      </c>
      <c r="AN4825" t="s">
        <v>7950</v>
      </c>
      <c r="AO4825" s="3">
        <v>0</v>
      </c>
      <c r="AQ4825" t="s">
        <v>8792</v>
      </c>
      <c r="AR4825" t="s">
        <v>7964</v>
      </c>
      <c r="AU4825" t="s">
        <v>8065</v>
      </c>
      <c r="AV4825" s="3">
        <v>0</v>
      </c>
      <c r="AW4825" s="3">
        <v>0</v>
      </c>
      <c r="AX4825" s="3">
        <v>14</v>
      </c>
      <c r="AY4825" s="3">
        <v>0</v>
      </c>
      <c r="AZ4825" s="3">
        <v>5</v>
      </c>
      <c r="BA4825" t="s">
        <v>8137</v>
      </c>
      <c r="BB4825" t="s">
        <v>8138</v>
      </c>
      <c r="BC4825" s="3">
        <v>0</v>
      </c>
      <c r="BD4825" t="s">
        <v>7950</v>
      </c>
    </row>
    <row r="4826" spans="1:56">
      <c r="A4826" t="s">
        <v>4923</v>
      </c>
      <c r="B4826" t="s">
        <v>26937</v>
      </c>
      <c r="C4826" t="s">
        <v>26938</v>
      </c>
      <c r="E4826" t="s">
        <v>25382</v>
      </c>
      <c r="F4826" t="s">
        <v>7948</v>
      </c>
      <c r="G4826" t="s">
        <v>8056</v>
      </c>
      <c r="H4826" s="3">
        <v>0</v>
      </c>
      <c r="I4826" s="3">
        <v>365</v>
      </c>
      <c r="K4826" t="s">
        <v>26939</v>
      </c>
      <c r="L4826" t="s">
        <v>7971</v>
      </c>
      <c r="M4826" t="s">
        <v>7954</v>
      </c>
      <c r="N4826" t="s">
        <v>7971</v>
      </c>
      <c r="O4826" t="s">
        <v>7949</v>
      </c>
      <c r="P4826" t="s">
        <v>26940</v>
      </c>
      <c r="Q4826" t="s">
        <v>12800</v>
      </c>
      <c r="R4826" t="s">
        <v>26941</v>
      </c>
      <c r="S4826" t="s">
        <v>8128</v>
      </c>
      <c r="T4826" t="s">
        <v>7960</v>
      </c>
      <c r="U4826" t="s">
        <v>7961</v>
      </c>
      <c r="V4826" s="3">
        <v>0</v>
      </c>
      <c r="W4826" s="3">
        <v>0</v>
      </c>
      <c r="X4826" s="3">
        <v>1020</v>
      </c>
      <c r="Y4826" t="s">
        <v>7948</v>
      </c>
      <c r="Z4826" s="3">
        <v>1</v>
      </c>
      <c r="AB4826" t="s">
        <v>7962</v>
      </c>
      <c r="AC4826" t="s">
        <v>25294</v>
      </c>
      <c r="AE4826" s="3">
        <v>0</v>
      </c>
      <c r="AF4826" s="3">
        <v>0</v>
      </c>
      <c r="AH4826" t="s">
        <v>8063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t="s">
        <v>7950</v>
      </c>
      <c r="AQ4826" t="s">
        <v>26942</v>
      </c>
      <c r="AR4826" t="s">
        <v>8075</v>
      </c>
      <c r="AU4826" t="s">
        <v>8065</v>
      </c>
      <c r="AV4826" s="3">
        <v>0</v>
      </c>
      <c r="AW4826" s="3">
        <v>0</v>
      </c>
      <c r="AX4826" s="3">
        <v>17</v>
      </c>
      <c r="AY4826" s="3">
        <v>60</v>
      </c>
      <c r="AZ4826" s="3">
        <v>5</v>
      </c>
      <c r="BA4826" t="s">
        <v>8137</v>
      </c>
      <c r="BB4826" t="s">
        <v>20618</v>
      </c>
      <c r="BC4826" t="s">
        <v>7950</v>
      </c>
      <c r="BD4826" t="s">
        <v>7950</v>
      </c>
    </row>
    <row r="4827" spans="1:56">
      <c r="A4827" t="s">
        <v>4924</v>
      </c>
      <c r="B4827" t="s">
        <v>26937</v>
      </c>
      <c r="C4827" t="s">
        <v>26938</v>
      </c>
      <c r="E4827" t="s">
        <v>25382</v>
      </c>
      <c r="F4827" t="s">
        <v>7948</v>
      </c>
      <c r="G4827" t="s">
        <v>25289</v>
      </c>
      <c r="H4827" s="3">
        <v>0</v>
      </c>
      <c r="I4827" s="3">
        <v>365</v>
      </c>
      <c r="K4827" t="s">
        <v>26939</v>
      </c>
      <c r="L4827" t="s">
        <v>7971</v>
      </c>
      <c r="M4827" t="s">
        <v>7954</v>
      </c>
      <c r="N4827" t="s">
        <v>7971</v>
      </c>
      <c r="O4827" t="s">
        <v>7949</v>
      </c>
      <c r="P4827" t="s">
        <v>26943</v>
      </c>
      <c r="Q4827" t="s">
        <v>12800</v>
      </c>
      <c r="R4827" t="s">
        <v>26944</v>
      </c>
      <c r="S4827" t="s">
        <v>8128</v>
      </c>
      <c r="T4827" t="s">
        <v>7960</v>
      </c>
      <c r="U4827" t="s">
        <v>7961</v>
      </c>
      <c r="V4827" s="3">
        <v>0</v>
      </c>
      <c r="W4827" s="3">
        <v>0</v>
      </c>
      <c r="X4827" s="3">
        <v>1020</v>
      </c>
      <c r="Y4827" t="s">
        <v>7948</v>
      </c>
      <c r="Z4827" s="3">
        <v>1</v>
      </c>
      <c r="AB4827" t="s">
        <v>7962</v>
      </c>
      <c r="AC4827" t="s">
        <v>25294</v>
      </c>
      <c r="AE4827" s="3">
        <v>0</v>
      </c>
      <c r="AF4827" s="3">
        <v>0</v>
      </c>
      <c r="AH4827" t="s">
        <v>8063</v>
      </c>
      <c r="AI4827" s="3">
        <v>11290.37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t="s">
        <v>7950</v>
      </c>
      <c r="AQ4827" t="s">
        <v>26945</v>
      </c>
      <c r="AR4827" t="s">
        <v>8075</v>
      </c>
      <c r="AU4827" t="s">
        <v>8065</v>
      </c>
      <c r="AV4827" s="3">
        <v>0</v>
      </c>
      <c r="AW4827" s="3">
        <v>0</v>
      </c>
      <c r="AX4827" s="3">
        <v>17</v>
      </c>
      <c r="AY4827" s="3">
        <v>60</v>
      </c>
      <c r="AZ4827" s="3">
        <v>5</v>
      </c>
      <c r="BA4827" t="s">
        <v>8137</v>
      </c>
      <c r="BB4827" t="s">
        <v>20618</v>
      </c>
      <c r="BC4827" t="s">
        <v>7950</v>
      </c>
      <c r="BD4827" t="s">
        <v>7950</v>
      </c>
    </row>
    <row r="4828" spans="1:56">
      <c r="A4828" t="s">
        <v>26946</v>
      </c>
      <c r="B4828" t="s">
        <v>25807</v>
      </c>
      <c r="C4828" t="s">
        <v>25812</v>
      </c>
      <c r="E4828" t="s">
        <v>25478</v>
      </c>
      <c r="F4828" t="s">
        <v>7948</v>
      </c>
      <c r="G4828" t="s">
        <v>8056</v>
      </c>
      <c r="H4828" s="3">
        <v>0</v>
      </c>
      <c r="I4828" s="3">
        <v>365</v>
      </c>
      <c r="K4828" t="s">
        <v>25330</v>
      </c>
      <c r="L4828" t="s">
        <v>7971</v>
      </c>
      <c r="M4828" t="s">
        <v>7954</v>
      </c>
      <c r="N4828" t="s">
        <v>7971</v>
      </c>
      <c r="O4828" t="s">
        <v>7949</v>
      </c>
      <c r="P4828" t="s">
        <v>26947</v>
      </c>
      <c r="Q4828" t="s">
        <v>18063</v>
      </c>
      <c r="R4828" t="s">
        <v>26947</v>
      </c>
      <c r="S4828" t="s">
        <v>18063</v>
      </c>
      <c r="T4828" t="s">
        <v>7960</v>
      </c>
      <c r="U4828" t="s">
        <v>7961</v>
      </c>
      <c r="V4828" s="3">
        <v>0</v>
      </c>
      <c r="W4828" s="3">
        <v>0</v>
      </c>
      <c r="X4828" s="3">
        <v>132</v>
      </c>
      <c r="Y4828" t="s">
        <v>7948</v>
      </c>
      <c r="Z4828" s="3">
        <v>1</v>
      </c>
      <c r="AC4828" t="s">
        <v>22078</v>
      </c>
      <c r="AE4828" s="3">
        <v>0</v>
      </c>
      <c r="AF4828" s="3">
        <v>0</v>
      </c>
      <c r="AH4828" t="s">
        <v>8063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R4828" t="s">
        <v>9058</v>
      </c>
      <c r="AU4828" t="s">
        <v>8065</v>
      </c>
      <c r="AV4828" s="3">
        <v>0</v>
      </c>
      <c r="AW4828" s="3">
        <v>0</v>
      </c>
      <c r="AX4828" s="3">
        <v>6</v>
      </c>
      <c r="AY4828" s="3">
        <v>0</v>
      </c>
      <c r="AZ4828" s="3">
        <v>2</v>
      </c>
      <c r="BC4828" t="s">
        <v>7950</v>
      </c>
      <c r="BD4828" t="s">
        <v>7950</v>
      </c>
    </row>
    <row r="4829" spans="1:56">
      <c r="A4829" t="s">
        <v>2369</v>
      </c>
      <c r="B4829" t="s">
        <v>24869</v>
      </c>
      <c r="C4829" t="s">
        <v>14212</v>
      </c>
      <c r="E4829" t="s">
        <v>7985</v>
      </c>
      <c r="F4829" t="s">
        <v>7948</v>
      </c>
      <c r="G4829" t="s">
        <v>8056</v>
      </c>
      <c r="H4829" t="s">
        <v>7950</v>
      </c>
      <c r="I4829" s="3">
        <v>365</v>
      </c>
      <c r="J4829" t="s">
        <v>26948</v>
      </c>
      <c r="K4829" t="s">
        <v>9565</v>
      </c>
      <c r="L4829" t="s">
        <v>7971</v>
      </c>
      <c r="M4829" t="s">
        <v>7954</v>
      </c>
      <c r="N4829" t="s">
        <v>7971</v>
      </c>
      <c r="O4829" t="s">
        <v>7949</v>
      </c>
      <c r="P4829" t="s">
        <v>26949</v>
      </c>
      <c r="Q4829" t="s">
        <v>9289</v>
      </c>
      <c r="R4829" t="s">
        <v>26950</v>
      </c>
      <c r="S4829" t="s">
        <v>8128</v>
      </c>
      <c r="T4829" t="s">
        <v>7960</v>
      </c>
      <c r="U4829" t="s">
        <v>7961</v>
      </c>
      <c r="V4829" t="s">
        <v>7950</v>
      </c>
      <c r="W4829" t="s">
        <v>7950</v>
      </c>
      <c r="X4829" s="3">
        <v>770</v>
      </c>
      <c r="Y4829" t="s">
        <v>7948</v>
      </c>
      <c r="Z4829" s="3">
        <v>1</v>
      </c>
      <c r="AB4829" t="s">
        <v>7962</v>
      </c>
      <c r="AC4829" t="s">
        <v>8062</v>
      </c>
      <c r="AE4829" s="3">
        <v>0</v>
      </c>
      <c r="AF4829" s="3">
        <v>0</v>
      </c>
      <c r="AH4829" t="s">
        <v>8063</v>
      </c>
      <c r="AI4829" s="3">
        <v>10274.030000000001</v>
      </c>
      <c r="AJ4829" s="3">
        <v>0</v>
      </c>
      <c r="AK4829" s="3">
        <v>0</v>
      </c>
      <c r="AL4829" t="s">
        <v>7950</v>
      </c>
      <c r="AM4829" s="3">
        <v>0</v>
      </c>
      <c r="AN4829" t="s">
        <v>7950</v>
      </c>
      <c r="AO4829" s="3">
        <v>0</v>
      </c>
      <c r="AQ4829" t="s">
        <v>26951</v>
      </c>
      <c r="AR4829" t="s">
        <v>8146</v>
      </c>
      <c r="AS4829" t="s">
        <v>8850</v>
      </c>
      <c r="AU4829" t="s">
        <v>8065</v>
      </c>
      <c r="AV4829" s="3">
        <v>0</v>
      </c>
      <c r="AW4829" s="3">
        <v>0</v>
      </c>
      <c r="AX4829" s="3">
        <v>14</v>
      </c>
      <c r="AY4829" s="3">
        <v>55</v>
      </c>
      <c r="AZ4829" s="3">
        <v>5</v>
      </c>
      <c r="BA4829" t="s">
        <v>14233</v>
      </c>
      <c r="BB4829" t="s">
        <v>14233</v>
      </c>
      <c r="BC4829" s="3">
        <v>0</v>
      </c>
      <c r="BD4829" t="s">
        <v>7950</v>
      </c>
    </row>
    <row r="4830" spans="1:56">
      <c r="A4830" t="s">
        <v>26952</v>
      </c>
      <c r="B4830" t="s">
        <v>26953</v>
      </c>
      <c r="C4830" t="s">
        <v>26954</v>
      </c>
      <c r="E4830" t="s">
        <v>25578</v>
      </c>
      <c r="F4830" t="s">
        <v>7948</v>
      </c>
      <c r="G4830" t="s">
        <v>8056</v>
      </c>
      <c r="H4830" s="3">
        <v>0</v>
      </c>
      <c r="I4830" s="3">
        <v>365</v>
      </c>
      <c r="K4830" t="s">
        <v>25408</v>
      </c>
      <c r="L4830" t="s">
        <v>7971</v>
      </c>
      <c r="M4830" t="s">
        <v>7954</v>
      </c>
      <c r="N4830" t="s">
        <v>7971</v>
      </c>
      <c r="O4830" t="s">
        <v>7949</v>
      </c>
      <c r="P4830" t="s">
        <v>26955</v>
      </c>
      <c r="Q4830" t="s">
        <v>25410</v>
      </c>
      <c r="R4830" t="s">
        <v>26955</v>
      </c>
      <c r="S4830" t="s">
        <v>25410</v>
      </c>
      <c r="T4830" t="s">
        <v>7960</v>
      </c>
      <c r="U4830" t="s">
        <v>7961</v>
      </c>
      <c r="V4830" s="3">
        <v>0</v>
      </c>
      <c r="W4830" s="3">
        <v>0</v>
      </c>
      <c r="X4830" s="3">
        <v>1690</v>
      </c>
      <c r="Y4830" t="s">
        <v>7948</v>
      </c>
      <c r="Z4830" s="3">
        <v>1</v>
      </c>
      <c r="AB4830" t="s">
        <v>7981</v>
      </c>
      <c r="AC4830" t="s">
        <v>25294</v>
      </c>
      <c r="AE4830" s="3">
        <v>0</v>
      </c>
      <c r="AF4830" s="3">
        <v>0</v>
      </c>
      <c r="AH4830" t="s">
        <v>8063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t="s">
        <v>7971</v>
      </c>
      <c r="AR4830" t="s">
        <v>8102</v>
      </c>
      <c r="AT4830" t="s">
        <v>7971</v>
      </c>
      <c r="AU4830" t="s">
        <v>8065</v>
      </c>
      <c r="AV4830" s="3">
        <v>0</v>
      </c>
      <c r="AW4830" s="3">
        <v>0</v>
      </c>
      <c r="AX4830" s="3">
        <v>26</v>
      </c>
      <c r="AY4830" s="3">
        <v>13</v>
      </c>
      <c r="AZ4830" s="3">
        <v>5</v>
      </c>
      <c r="BA4830" t="s">
        <v>8137</v>
      </c>
      <c r="BB4830" t="s">
        <v>22365</v>
      </c>
      <c r="BC4830" s="3">
        <v>0</v>
      </c>
      <c r="BD4830" t="s">
        <v>7950</v>
      </c>
    </row>
    <row r="4831" spans="1:56">
      <c r="A4831" t="s">
        <v>1833</v>
      </c>
      <c r="B4831" t="s">
        <v>26956</v>
      </c>
      <c r="C4831" t="s">
        <v>26957</v>
      </c>
      <c r="D4831" s="2" t="s">
        <v>8141</v>
      </c>
      <c r="E4831" t="s">
        <v>25329</v>
      </c>
      <c r="F4831" t="s">
        <v>7948</v>
      </c>
      <c r="G4831" t="s">
        <v>8056</v>
      </c>
      <c r="H4831" s="3">
        <v>0</v>
      </c>
      <c r="I4831" s="3">
        <v>365</v>
      </c>
      <c r="K4831" t="s">
        <v>7886</v>
      </c>
      <c r="L4831" t="s">
        <v>7971</v>
      </c>
      <c r="M4831" t="s">
        <v>7954</v>
      </c>
      <c r="N4831" t="s">
        <v>7971</v>
      </c>
      <c r="O4831" t="s">
        <v>7949</v>
      </c>
      <c r="P4831" t="s">
        <v>26958</v>
      </c>
      <c r="Q4831" t="s">
        <v>25410</v>
      </c>
      <c r="R4831" t="s">
        <v>26959</v>
      </c>
      <c r="S4831" t="s">
        <v>8554</v>
      </c>
      <c r="T4831" t="s">
        <v>7960</v>
      </c>
      <c r="U4831" t="s">
        <v>7961</v>
      </c>
      <c r="V4831" s="3">
        <v>0</v>
      </c>
      <c r="W4831" s="3">
        <v>0</v>
      </c>
      <c r="X4831" s="3">
        <v>320</v>
      </c>
      <c r="Y4831" t="s">
        <v>7948</v>
      </c>
      <c r="Z4831" s="3">
        <v>1</v>
      </c>
      <c r="AB4831" t="s">
        <v>7981</v>
      </c>
      <c r="AC4831" t="s">
        <v>25294</v>
      </c>
      <c r="AE4831" s="3">
        <v>0</v>
      </c>
      <c r="AF4831" s="3">
        <v>0</v>
      </c>
      <c r="AH4831" t="s">
        <v>8063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t="s">
        <v>7950</v>
      </c>
      <c r="AP4831" t="s">
        <v>7971</v>
      </c>
      <c r="AQ4831" t="s">
        <v>8064</v>
      </c>
      <c r="AR4831" t="s">
        <v>8102</v>
      </c>
      <c r="AT4831" t="s">
        <v>7971</v>
      </c>
      <c r="AU4831" t="s">
        <v>8065</v>
      </c>
      <c r="AV4831" s="3">
        <v>0</v>
      </c>
      <c r="AW4831" s="3">
        <v>0</v>
      </c>
      <c r="AX4831" s="3">
        <v>8</v>
      </c>
      <c r="AY4831" s="3">
        <v>40</v>
      </c>
      <c r="AZ4831" s="3">
        <v>5</v>
      </c>
      <c r="BA4831" t="s">
        <v>7886</v>
      </c>
      <c r="BB4831" t="s">
        <v>7886</v>
      </c>
      <c r="BC4831" t="s">
        <v>7950</v>
      </c>
      <c r="BD4831" t="s">
        <v>7950</v>
      </c>
    </row>
    <row r="4832" spans="1:56">
      <c r="A4832" t="s">
        <v>250</v>
      </c>
      <c r="B4832" t="s">
        <v>26960</v>
      </c>
      <c r="C4832" t="s">
        <v>26961</v>
      </c>
      <c r="E4832" t="s">
        <v>26431</v>
      </c>
      <c r="F4832" t="s">
        <v>7948</v>
      </c>
      <c r="G4832" t="s">
        <v>8056</v>
      </c>
      <c r="H4832" s="3">
        <v>0</v>
      </c>
      <c r="I4832" s="3">
        <v>365</v>
      </c>
      <c r="K4832" t="s">
        <v>25311</v>
      </c>
      <c r="L4832" t="s">
        <v>7971</v>
      </c>
      <c r="M4832" t="s">
        <v>7954</v>
      </c>
      <c r="N4832" t="s">
        <v>7971</v>
      </c>
      <c r="O4832" t="s">
        <v>7949</v>
      </c>
      <c r="P4832" t="s">
        <v>26962</v>
      </c>
      <c r="Q4832" t="s">
        <v>25313</v>
      </c>
      <c r="R4832" t="s">
        <v>26962</v>
      </c>
      <c r="S4832" t="s">
        <v>25313</v>
      </c>
      <c r="T4832" t="s">
        <v>7960</v>
      </c>
      <c r="U4832" t="s">
        <v>7961</v>
      </c>
      <c r="V4832" s="3">
        <v>0</v>
      </c>
      <c r="W4832" s="3">
        <v>0</v>
      </c>
      <c r="X4832" s="3">
        <v>126</v>
      </c>
      <c r="Y4832" t="s">
        <v>7948</v>
      </c>
      <c r="Z4832" s="3">
        <v>1</v>
      </c>
      <c r="AC4832" t="s">
        <v>22078</v>
      </c>
      <c r="AE4832" s="3">
        <v>0</v>
      </c>
      <c r="AF4832" s="3">
        <v>0</v>
      </c>
      <c r="AH4832" t="s">
        <v>8063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R4832" t="s">
        <v>8105</v>
      </c>
      <c r="AU4832" t="s">
        <v>8065</v>
      </c>
      <c r="AV4832" s="3">
        <v>0</v>
      </c>
      <c r="AW4832" s="3">
        <v>0</v>
      </c>
      <c r="AX4832" s="3">
        <v>6</v>
      </c>
      <c r="AY4832" s="3">
        <v>7</v>
      </c>
      <c r="AZ4832" s="3">
        <v>3</v>
      </c>
      <c r="BC4832" t="s">
        <v>7950</v>
      </c>
      <c r="BD4832" t="s">
        <v>7950</v>
      </c>
    </row>
    <row r="4833" spans="1:56">
      <c r="A4833" t="s">
        <v>2876</v>
      </c>
      <c r="B4833" t="s">
        <v>26963</v>
      </c>
      <c r="C4833" t="s">
        <v>26964</v>
      </c>
      <c r="E4833" t="s">
        <v>25288</v>
      </c>
      <c r="F4833" t="s">
        <v>7948</v>
      </c>
      <c r="G4833" t="s">
        <v>25289</v>
      </c>
      <c r="H4833" s="3">
        <v>0</v>
      </c>
      <c r="I4833" s="3">
        <v>365</v>
      </c>
      <c r="K4833" t="s">
        <v>7509</v>
      </c>
      <c r="L4833" t="s">
        <v>7971</v>
      </c>
      <c r="M4833" t="s">
        <v>7954</v>
      </c>
      <c r="N4833" t="s">
        <v>7971</v>
      </c>
      <c r="O4833" t="s">
        <v>7949</v>
      </c>
      <c r="P4833" t="s">
        <v>26965</v>
      </c>
      <c r="Q4833" t="s">
        <v>22951</v>
      </c>
      <c r="R4833" t="s">
        <v>26966</v>
      </c>
      <c r="S4833" t="s">
        <v>8128</v>
      </c>
      <c r="T4833" t="s">
        <v>7960</v>
      </c>
      <c r="U4833" t="s">
        <v>7961</v>
      </c>
      <c r="V4833" s="3">
        <v>0</v>
      </c>
      <c r="W4833" s="3">
        <v>0</v>
      </c>
      <c r="X4833" s="3">
        <v>315</v>
      </c>
      <c r="Y4833" t="s">
        <v>7948</v>
      </c>
      <c r="Z4833" s="3">
        <v>0</v>
      </c>
      <c r="AB4833" t="s">
        <v>7962</v>
      </c>
      <c r="AC4833" t="s">
        <v>25294</v>
      </c>
      <c r="AE4833" s="3">
        <v>0</v>
      </c>
      <c r="AF4833" s="3">
        <v>0</v>
      </c>
      <c r="AH4833" t="s">
        <v>8063</v>
      </c>
      <c r="AI4833" s="3">
        <v>11525.01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t="s">
        <v>7950</v>
      </c>
      <c r="AQ4833" t="s">
        <v>26967</v>
      </c>
      <c r="AR4833" t="s">
        <v>11007</v>
      </c>
      <c r="AU4833" t="s">
        <v>8065</v>
      </c>
      <c r="AV4833" s="3">
        <v>0</v>
      </c>
      <c r="AW4833" s="3">
        <v>0</v>
      </c>
      <c r="AX4833" s="3">
        <v>9</v>
      </c>
      <c r="AY4833" s="3">
        <v>35</v>
      </c>
      <c r="AZ4833" s="3">
        <v>5</v>
      </c>
      <c r="BA4833" t="s">
        <v>8137</v>
      </c>
      <c r="BB4833" t="s">
        <v>13323</v>
      </c>
      <c r="BC4833" t="s">
        <v>7950</v>
      </c>
      <c r="BD4833" t="s">
        <v>7950</v>
      </c>
    </row>
    <row r="4834" spans="1:56">
      <c r="A4834" t="s">
        <v>3421</v>
      </c>
      <c r="B4834" t="s">
        <v>26022</v>
      </c>
      <c r="C4834" t="s">
        <v>25763</v>
      </c>
      <c r="E4834" t="s">
        <v>25764</v>
      </c>
      <c r="F4834" t="s">
        <v>7948</v>
      </c>
      <c r="G4834" t="s">
        <v>25289</v>
      </c>
      <c r="H4834" s="3">
        <v>0</v>
      </c>
      <c r="I4834" s="3">
        <v>365</v>
      </c>
      <c r="K4834" t="s">
        <v>22822</v>
      </c>
      <c r="L4834" t="s">
        <v>7971</v>
      </c>
      <c r="M4834" t="s">
        <v>7954</v>
      </c>
      <c r="N4834" t="s">
        <v>7971</v>
      </c>
      <c r="O4834" t="s">
        <v>7949</v>
      </c>
      <c r="P4834" t="s">
        <v>26968</v>
      </c>
      <c r="Q4834" t="s">
        <v>17533</v>
      </c>
      <c r="R4834" t="s">
        <v>26968</v>
      </c>
      <c r="S4834" t="s">
        <v>17533</v>
      </c>
      <c r="T4834" t="s">
        <v>7960</v>
      </c>
      <c r="U4834" t="s">
        <v>7961</v>
      </c>
      <c r="V4834" s="3">
        <v>0</v>
      </c>
      <c r="W4834" s="3">
        <v>0</v>
      </c>
      <c r="X4834" s="3">
        <v>75</v>
      </c>
      <c r="Y4834" t="s">
        <v>7948</v>
      </c>
      <c r="Z4834" s="3">
        <v>1</v>
      </c>
      <c r="AB4834" t="s">
        <v>7981</v>
      </c>
      <c r="AC4834" t="s">
        <v>25294</v>
      </c>
      <c r="AE4834" s="3">
        <v>0</v>
      </c>
      <c r="AF4834" s="3">
        <v>0</v>
      </c>
      <c r="AH4834" t="s">
        <v>8063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R4834" t="s">
        <v>10722</v>
      </c>
      <c r="AU4834" t="s">
        <v>8065</v>
      </c>
      <c r="AV4834" s="3">
        <v>0</v>
      </c>
      <c r="AW4834" s="3">
        <v>0</v>
      </c>
      <c r="AX4834" s="3">
        <v>5</v>
      </c>
      <c r="AY4834" s="3">
        <v>3</v>
      </c>
      <c r="AZ4834" s="3">
        <v>5</v>
      </c>
      <c r="BA4834" t="s">
        <v>8137</v>
      </c>
      <c r="BB4834" t="s">
        <v>7886</v>
      </c>
      <c r="BC4834" t="s">
        <v>7950</v>
      </c>
      <c r="BD4834" t="s">
        <v>7950</v>
      </c>
    </row>
    <row r="4835" spans="1:56">
      <c r="A4835" t="s">
        <v>2390</v>
      </c>
      <c r="B4835" t="s">
        <v>26969</v>
      </c>
      <c r="C4835" t="s">
        <v>26970</v>
      </c>
      <c r="E4835" t="s">
        <v>25288</v>
      </c>
      <c r="F4835" t="s">
        <v>7948</v>
      </c>
      <c r="G4835" t="s">
        <v>25289</v>
      </c>
      <c r="H4835" s="3">
        <v>0</v>
      </c>
      <c r="I4835" s="3">
        <v>365</v>
      </c>
      <c r="K4835" t="s">
        <v>26971</v>
      </c>
      <c r="L4835" t="s">
        <v>7971</v>
      </c>
      <c r="M4835" t="s">
        <v>7954</v>
      </c>
      <c r="N4835" t="s">
        <v>7971</v>
      </c>
      <c r="O4835" t="s">
        <v>7949</v>
      </c>
      <c r="P4835" t="s">
        <v>26972</v>
      </c>
      <c r="Q4835" t="s">
        <v>22951</v>
      </c>
      <c r="R4835" t="s">
        <v>26973</v>
      </c>
      <c r="S4835" t="s">
        <v>12136</v>
      </c>
      <c r="T4835" t="s">
        <v>7960</v>
      </c>
      <c r="U4835" t="s">
        <v>7961</v>
      </c>
      <c r="V4835" s="3">
        <v>0</v>
      </c>
      <c r="W4835" s="3">
        <v>0</v>
      </c>
      <c r="X4835" s="3">
        <v>700</v>
      </c>
      <c r="Y4835" t="s">
        <v>7948</v>
      </c>
      <c r="Z4835" s="3">
        <v>0</v>
      </c>
      <c r="AB4835" t="s">
        <v>7962</v>
      </c>
      <c r="AC4835" t="s">
        <v>25294</v>
      </c>
      <c r="AE4835" s="3">
        <v>0</v>
      </c>
      <c r="AF4835" s="3">
        <v>0</v>
      </c>
      <c r="AH4835" t="s">
        <v>8063</v>
      </c>
      <c r="AI4835" s="3">
        <v>12614.07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t="s">
        <v>7950</v>
      </c>
      <c r="AQ4835" t="s">
        <v>23421</v>
      </c>
      <c r="AR4835" t="s">
        <v>11007</v>
      </c>
      <c r="AU4835" t="s">
        <v>8065</v>
      </c>
      <c r="AV4835" s="3">
        <v>0</v>
      </c>
      <c r="AW4835" s="3">
        <v>0</v>
      </c>
      <c r="AX4835" s="3">
        <v>14</v>
      </c>
      <c r="AY4835" s="3">
        <v>10</v>
      </c>
      <c r="AZ4835" s="3">
        <v>5</v>
      </c>
      <c r="BA4835" t="s">
        <v>8137</v>
      </c>
      <c r="BB4835" t="s">
        <v>13323</v>
      </c>
      <c r="BC4835" t="s">
        <v>7950</v>
      </c>
      <c r="BD4835" t="s">
        <v>7950</v>
      </c>
    </row>
    <row r="4836" spans="1:56">
      <c r="A4836" t="s">
        <v>2647</v>
      </c>
      <c r="B4836" t="s">
        <v>26974</v>
      </c>
      <c r="C4836" t="s">
        <v>26975</v>
      </c>
      <c r="E4836" t="s">
        <v>25288</v>
      </c>
      <c r="F4836" t="s">
        <v>7948</v>
      </c>
      <c r="G4836" t="s">
        <v>8056</v>
      </c>
      <c r="H4836" s="3">
        <v>0</v>
      </c>
      <c r="I4836" s="3">
        <v>365</v>
      </c>
      <c r="K4836" t="s">
        <v>26976</v>
      </c>
      <c r="L4836" t="s">
        <v>7971</v>
      </c>
      <c r="M4836" t="s">
        <v>7954</v>
      </c>
      <c r="N4836" t="s">
        <v>7971</v>
      </c>
      <c r="O4836" t="s">
        <v>7949</v>
      </c>
      <c r="P4836" t="s">
        <v>26977</v>
      </c>
      <c r="Q4836" t="s">
        <v>22951</v>
      </c>
      <c r="R4836" t="s">
        <v>26978</v>
      </c>
      <c r="S4836" t="s">
        <v>12136</v>
      </c>
      <c r="T4836" t="s">
        <v>7960</v>
      </c>
      <c r="U4836" t="s">
        <v>7961</v>
      </c>
      <c r="V4836" s="3">
        <v>0</v>
      </c>
      <c r="W4836" s="3">
        <v>0</v>
      </c>
      <c r="X4836" s="3">
        <v>440</v>
      </c>
      <c r="Y4836" t="s">
        <v>7948</v>
      </c>
      <c r="Z4836" s="3">
        <v>0</v>
      </c>
      <c r="AB4836" t="s">
        <v>7962</v>
      </c>
      <c r="AC4836" t="s">
        <v>25294</v>
      </c>
      <c r="AE4836" s="3">
        <v>0</v>
      </c>
      <c r="AF4836" s="3">
        <v>0</v>
      </c>
      <c r="AH4836" t="s">
        <v>8063</v>
      </c>
      <c r="AI4836" s="3">
        <v>13561.15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t="s">
        <v>7950</v>
      </c>
      <c r="AQ4836" t="s">
        <v>25385</v>
      </c>
      <c r="AR4836" t="s">
        <v>11007</v>
      </c>
      <c r="AU4836" t="s">
        <v>8065</v>
      </c>
      <c r="AV4836" s="3">
        <v>0</v>
      </c>
      <c r="AW4836" s="3">
        <v>0</v>
      </c>
      <c r="AX4836" s="3">
        <v>11</v>
      </c>
      <c r="AY4836" s="3">
        <v>8</v>
      </c>
      <c r="AZ4836" s="3">
        <v>5</v>
      </c>
      <c r="BA4836" t="s">
        <v>8137</v>
      </c>
      <c r="BB4836" t="s">
        <v>13323</v>
      </c>
      <c r="BC4836" t="s">
        <v>7950</v>
      </c>
      <c r="BD4836" t="s">
        <v>7950</v>
      </c>
    </row>
    <row r="4837" spans="1:56">
      <c r="A4837" t="s">
        <v>1925</v>
      </c>
      <c r="B4837" t="s">
        <v>14499</v>
      </c>
      <c r="C4837" t="s">
        <v>7975</v>
      </c>
      <c r="D4837" s="2" t="s">
        <v>7998</v>
      </c>
      <c r="E4837" t="s">
        <v>7985</v>
      </c>
      <c r="F4837" t="s">
        <v>7948</v>
      </c>
      <c r="G4837" t="s">
        <v>8056</v>
      </c>
      <c r="H4837" t="s">
        <v>7950</v>
      </c>
      <c r="I4837" s="3">
        <v>365</v>
      </c>
      <c r="J4837" t="s">
        <v>26979</v>
      </c>
      <c r="K4837" t="s">
        <v>10993</v>
      </c>
      <c r="L4837" t="s">
        <v>7971</v>
      </c>
      <c r="M4837" t="s">
        <v>7954</v>
      </c>
      <c r="N4837" t="s">
        <v>7971</v>
      </c>
      <c r="O4837" t="s">
        <v>7949</v>
      </c>
      <c r="P4837" t="s">
        <v>26980</v>
      </c>
      <c r="Q4837" t="s">
        <v>9289</v>
      </c>
      <c r="R4837" t="s">
        <v>26981</v>
      </c>
      <c r="S4837" t="s">
        <v>17114</v>
      </c>
      <c r="T4837" t="s">
        <v>7960</v>
      </c>
      <c r="U4837" t="s">
        <v>7961</v>
      </c>
      <c r="V4837" t="s">
        <v>7950</v>
      </c>
      <c r="W4837" t="s">
        <v>7950</v>
      </c>
      <c r="X4837" s="3">
        <v>1170</v>
      </c>
      <c r="Y4837" t="s">
        <v>7948</v>
      </c>
      <c r="Z4837" s="3">
        <v>1</v>
      </c>
      <c r="AB4837" t="s">
        <v>7962</v>
      </c>
      <c r="AC4837" t="s">
        <v>8062</v>
      </c>
      <c r="AE4837" s="3">
        <v>0</v>
      </c>
      <c r="AF4837" s="3">
        <v>0</v>
      </c>
      <c r="AH4837" t="s">
        <v>8063</v>
      </c>
      <c r="AI4837" s="3">
        <v>0</v>
      </c>
      <c r="AJ4837" s="3">
        <v>0</v>
      </c>
      <c r="AK4837" s="3">
        <v>0</v>
      </c>
      <c r="AL4837" t="s">
        <v>7950</v>
      </c>
      <c r="AM4837" s="3">
        <v>0</v>
      </c>
      <c r="AN4837" t="s">
        <v>7950</v>
      </c>
      <c r="AO4837" s="3">
        <v>0</v>
      </c>
      <c r="AQ4837" t="s">
        <v>26982</v>
      </c>
      <c r="AR4837" t="s">
        <v>7964</v>
      </c>
      <c r="AU4837" t="s">
        <v>8065</v>
      </c>
      <c r="AV4837" s="3">
        <v>0</v>
      </c>
      <c r="AW4837" s="3">
        <v>0</v>
      </c>
      <c r="AX4837" s="3">
        <v>18</v>
      </c>
      <c r="AY4837" s="3">
        <v>65</v>
      </c>
      <c r="AZ4837" s="3">
        <v>5</v>
      </c>
      <c r="BA4837" t="s">
        <v>8137</v>
      </c>
      <c r="BB4837" t="s">
        <v>9068</v>
      </c>
      <c r="BC4837" s="3">
        <v>0</v>
      </c>
      <c r="BD4837" t="s">
        <v>7950</v>
      </c>
    </row>
    <row r="4838" spans="1:56">
      <c r="A4838" t="s">
        <v>3537</v>
      </c>
      <c r="B4838" t="s">
        <v>26983</v>
      </c>
      <c r="C4838" t="s">
        <v>26562</v>
      </c>
      <c r="E4838" t="s">
        <v>25318</v>
      </c>
      <c r="F4838" t="s">
        <v>7948</v>
      </c>
      <c r="G4838" t="s">
        <v>25289</v>
      </c>
      <c r="H4838" s="3">
        <v>0</v>
      </c>
      <c r="I4838" s="3">
        <v>365</v>
      </c>
      <c r="K4838" t="s">
        <v>25342</v>
      </c>
      <c r="L4838" t="s">
        <v>7971</v>
      </c>
      <c r="M4838" t="s">
        <v>7954</v>
      </c>
      <c r="N4838" t="s">
        <v>7971</v>
      </c>
      <c r="O4838" t="s">
        <v>7949</v>
      </c>
      <c r="P4838" t="s">
        <v>26984</v>
      </c>
      <c r="Q4838" t="s">
        <v>17533</v>
      </c>
      <c r="R4838" t="s">
        <v>26985</v>
      </c>
      <c r="S4838" t="s">
        <v>8554</v>
      </c>
      <c r="T4838" t="s">
        <v>7960</v>
      </c>
      <c r="U4838" t="s">
        <v>7961</v>
      </c>
      <c r="V4838" s="3">
        <v>0</v>
      </c>
      <c r="W4838" s="3">
        <v>0</v>
      </c>
      <c r="X4838" s="3">
        <v>700</v>
      </c>
      <c r="Y4838" t="s">
        <v>7948</v>
      </c>
      <c r="Z4838" s="3">
        <v>1</v>
      </c>
      <c r="AB4838" t="s">
        <v>7981</v>
      </c>
      <c r="AC4838" t="s">
        <v>25294</v>
      </c>
      <c r="AE4838" s="3">
        <v>0</v>
      </c>
      <c r="AF4838" s="3">
        <v>0</v>
      </c>
      <c r="AH4838" t="s">
        <v>8063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t="s">
        <v>7950</v>
      </c>
      <c r="AQ4838" t="s">
        <v>8064</v>
      </c>
      <c r="AR4838" t="s">
        <v>26845</v>
      </c>
      <c r="AU4838" t="s">
        <v>8065</v>
      </c>
      <c r="AV4838" s="3">
        <v>0</v>
      </c>
      <c r="AW4838" s="3">
        <v>0</v>
      </c>
      <c r="AX4838" s="3">
        <v>14</v>
      </c>
      <c r="AY4838" s="3">
        <v>0</v>
      </c>
      <c r="AZ4838" s="3">
        <v>5</v>
      </c>
      <c r="BA4838" t="s">
        <v>8137</v>
      </c>
      <c r="BB4838" t="s">
        <v>7886</v>
      </c>
      <c r="BC4838" t="s">
        <v>7950</v>
      </c>
      <c r="BD4838" t="s">
        <v>7950</v>
      </c>
    </row>
    <row r="4839" spans="1:56">
      <c r="A4839" t="s">
        <v>26986</v>
      </c>
      <c r="B4839" t="s">
        <v>26987</v>
      </c>
      <c r="C4839" t="s">
        <v>8314</v>
      </c>
      <c r="E4839" t="s">
        <v>26180</v>
      </c>
      <c r="F4839" t="s">
        <v>7948</v>
      </c>
      <c r="G4839" t="s">
        <v>25289</v>
      </c>
      <c r="H4839" s="3">
        <v>0</v>
      </c>
      <c r="I4839" s="3">
        <v>365</v>
      </c>
      <c r="K4839" t="s">
        <v>26988</v>
      </c>
      <c r="L4839" t="s">
        <v>7971</v>
      </c>
      <c r="M4839" t="s">
        <v>9162</v>
      </c>
      <c r="N4839" t="s">
        <v>7971</v>
      </c>
      <c r="O4839" t="s">
        <v>7949</v>
      </c>
      <c r="P4839" t="s">
        <v>26989</v>
      </c>
      <c r="Q4839" t="s">
        <v>9193</v>
      </c>
      <c r="R4839" t="s">
        <v>26989</v>
      </c>
      <c r="S4839" t="s">
        <v>9193</v>
      </c>
      <c r="T4839" t="s">
        <v>7960</v>
      </c>
      <c r="U4839" t="s">
        <v>7961</v>
      </c>
      <c r="V4839" s="3">
        <v>0</v>
      </c>
      <c r="W4839" s="3">
        <v>0</v>
      </c>
      <c r="X4839" s="3">
        <v>48</v>
      </c>
      <c r="Y4839" t="s">
        <v>7948</v>
      </c>
      <c r="Z4839" s="3">
        <v>1</v>
      </c>
      <c r="AB4839" t="s">
        <v>7962</v>
      </c>
      <c r="AC4839" t="s">
        <v>20617</v>
      </c>
      <c r="AE4839" s="3">
        <v>0</v>
      </c>
      <c r="AF4839" s="3">
        <v>0</v>
      </c>
      <c r="AH4839" t="s">
        <v>8063</v>
      </c>
      <c r="AI4839" s="3">
        <v>12321.67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R4839" t="s">
        <v>22458</v>
      </c>
      <c r="AU4839" t="s">
        <v>8065</v>
      </c>
      <c r="AV4839" s="3">
        <v>0</v>
      </c>
      <c r="AW4839" s="3">
        <v>0</v>
      </c>
      <c r="AX4839" s="3">
        <v>4</v>
      </c>
      <c r="AY4839" s="3">
        <v>12</v>
      </c>
      <c r="AZ4839" s="3">
        <v>12</v>
      </c>
      <c r="BA4839" t="s">
        <v>8137</v>
      </c>
      <c r="BB4839" t="s">
        <v>13323</v>
      </c>
      <c r="BC4839" t="s">
        <v>7950</v>
      </c>
      <c r="BD4839" t="s">
        <v>7950</v>
      </c>
    </row>
    <row r="4840" spans="1:56">
      <c r="A4840" t="s">
        <v>26990</v>
      </c>
      <c r="B4840" t="s">
        <v>26991</v>
      </c>
      <c r="C4840" t="s">
        <v>8138</v>
      </c>
      <c r="E4840" t="s">
        <v>26180</v>
      </c>
      <c r="F4840" t="s">
        <v>7948</v>
      </c>
      <c r="G4840" t="s">
        <v>25289</v>
      </c>
      <c r="H4840" s="3">
        <v>0</v>
      </c>
      <c r="I4840" s="3">
        <v>365</v>
      </c>
      <c r="K4840" t="s">
        <v>7509</v>
      </c>
      <c r="L4840" t="s">
        <v>7971</v>
      </c>
      <c r="M4840" t="s">
        <v>9162</v>
      </c>
      <c r="N4840" t="s">
        <v>7971</v>
      </c>
      <c r="O4840" t="s">
        <v>7949</v>
      </c>
      <c r="P4840" t="s">
        <v>26992</v>
      </c>
      <c r="Q4840" t="s">
        <v>9193</v>
      </c>
      <c r="R4840" t="s">
        <v>26992</v>
      </c>
      <c r="S4840" t="s">
        <v>9193</v>
      </c>
      <c r="T4840" t="s">
        <v>7960</v>
      </c>
      <c r="U4840" t="s">
        <v>7961</v>
      </c>
      <c r="V4840" s="3">
        <v>0</v>
      </c>
      <c r="W4840" s="3">
        <v>0</v>
      </c>
      <c r="X4840" s="3">
        <v>27</v>
      </c>
      <c r="Y4840" t="s">
        <v>7948</v>
      </c>
      <c r="Z4840" s="3">
        <v>1</v>
      </c>
      <c r="AB4840" t="s">
        <v>7962</v>
      </c>
      <c r="AC4840" t="s">
        <v>20617</v>
      </c>
      <c r="AE4840" s="3">
        <v>0</v>
      </c>
      <c r="AF4840" s="3">
        <v>0</v>
      </c>
      <c r="AH4840" t="s">
        <v>8063</v>
      </c>
      <c r="AI4840" s="3">
        <v>14699.51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R4840" t="s">
        <v>22458</v>
      </c>
      <c r="AU4840" t="s">
        <v>8065</v>
      </c>
      <c r="AV4840" s="3">
        <v>0</v>
      </c>
      <c r="AW4840" s="3">
        <v>0</v>
      </c>
      <c r="AX4840" s="3">
        <v>3</v>
      </c>
      <c r="AY4840" s="3">
        <v>9</v>
      </c>
      <c r="AZ4840" s="3">
        <v>9</v>
      </c>
      <c r="BA4840" t="s">
        <v>8137</v>
      </c>
      <c r="BB4840" t="s">
        <v>9195</v>
      </c>
      <c r="BC4840" t="s">
        <v>7950</v>
      </c>
      <c r="BD4840" t="s">
        <v>7950</v>
      </c>
    </row>
    <row r="4841" spans="1:56">
      <c r="A4841" t="s">
        <v>7477</v>
      </c>
      <c r="B4841" t="s">
        <v>26993</v>
      </c>
      <c r="C4841" t="s">
        <v>26523</v>
      </c>
      <c r="E4841" t="s">
        <v>26524</v>
      </c>
      <c r="F4841" t="s">
        <v>7948</v>
      </c>
      <c r="G4841" t="s">
        <v>8056</v>
      </c>
      <c r="H4841" s="3">
        <v>0</v>
      </c>
      <c r="I4841" s="3">
        <v>365</v>
      </c>
      <c r="K4841" t="s">
        <v>7964</v>
      </c>
      <c r="L4841" t="s">
        <v>7971</v>
      </c>
      <c r="M4841" t="s">
        <v>7954</v>
      </c>
      <c r="N4841" t="s">
        <v>7971</v>
      </c>
      <c r="O4841" t="s">
        <v>7949</v>
      </c>
      <c r="P4841" t="s">
        <v>26994</v>
      </c>
      <c r="Q4841" t="s">
        <v>20542</v>
      </c>
      <c r="R4841" t="s">
        <v>26995</v>
      </c>
      <c r="S4841" t="s">
        <v>17533</v>
      </c>
      <c r="T4841" t="s">
        <v>7960</v>
      </c>
      <c r="U4841" t="s">
        <v>7961</v>
      </c>
      <c r="V4841" s="3">
        <v>0</v>
      </c>
      <c r="W4841" s="3">
        <v>0</v>
      </c>
      <c r="X4841" s="3">
        <v>1044</v>
      </c>
      <c r="Y4841" t="s">
        <v>7948</v>
      </c>
      <c r="Z4841" s="3">
        <v>1</v>
      </c>
      <c r="AB4841" t="s">
        <v>7981</v>
      </c>
      <c r="AC4841" t="s">
        <v>22078</v>
      </c>
      <c r="AE4841" s="3">
        <v>0</v>
      </c>
      <c r="AF4841" s="3">
        <v>0</v>
      </c>
      <c r="AH4841" t="s">
        <v>8063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t="s">
        <v>7950</v>
      </c>
      <c r="AR4841" t="s">
        <v>26996</v>
      </c>
      <c r="AU4841" t="s">
        <v>8065</v>
      </c>
      <c r="AV4841" s="3">
        <v>0</v>
      </c>
      <c r="AW4841" s="3">
        <v>0</v>
      </c>
      <c r="AX4841" s="3">
        <v>18</v>
      </c>
      <c r="AY4841" s="3">
        <v>58</v>
      </c>
      <c r="AZ4841" s="3">
        <v>2</v>
      </c>
      <c r="BA4841" t="s">
        <v>7964</v>
      </c>
      <c r="BB4841" t="s">
        <v>7886</v>
      </c>
      <c r="BC4841" t="s">
        <v>7950</v>
      </c>
      <c r="BD4841" t="s">
        <v>7950</v>
      </c>
    </row>
    <row r="4842" spans="1:56">
      <c r="A4842" t="s">
        <v>26997</v>
      </c>
      <c r="B4842" t="s">
        <v>26998</v>
      </c>
      <c r="C4842" t="s">
        <v>26999</v>
      </c>
      <c r="E4842" t="s">
        <v>25764</v>
      </c>
      <c r="F4842" t="s">
        <v>7948</v>
      </c>
      <c r="G4842" t="s">
        <v>25289</v>
      </c>
      <c r="H4842" s="3">
        <v>0</v>
      </c>
      <c r="I4842" s="3">
        <v>365</v>
      </c>
      <c r="K4842" t="s">
        <v>27000</v>
      </c>
      <c r="L4842" t="s">
        <v>7971</v>
      </c>
      <c r="M4842" t="s">
        <v>7954</v>
      </c>
      <c r="N4842" t="s">
        <v>7971</v>
      </c>
      <c r="O4842" t="s">
        <v>7949</v>
      </c>
      <c r="P4842" t="s">
        <v>27001</v>
      </c>
      <c r="Q4842" t="s">
        <v>21013</v>
      </c>
      <c r="R4842" t="s">
        <v>27002</v>
      </c>
      <c r="S4842" t="s">
        <v>21013</v>
      </c>
      <c r="T4842" t="s">
        <v>7960</v>
      </c>
      <c r="U4842" t="s">
        <v>7961</v>
      </c>
      <c r="V4842" s="3">
        <v>0</v>
      </c>
      <c r="W4842" s="3">
        <v>0</v>
      </c>
      <c r="X4842" s="3">
        <v>175</v>
      </c>
      <c r="Y4842" t="s">
        <v>7948</v>
      </c>
      <c r="Z4842" s="3">
        <v>1</v>
      </c>
      <c r="AB4842" t="s">
        <v>7962</v>
      </c>
      <c r="AC4842" t="s">
        <v>25294</v>
      </c>
      <c r="AE4842" s="3">
        <v>0</v>
      </c>
      <c r="AF4842" s="3">
        <v>0</v>
      </c>
      <c r="AH4842" t="s">
        <v>8063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t="s">
        <v>7950</v>
      </c>
      <c r="AR4842" t="s">
        <v>13040</v>
      </c>
      <c r="AU4842" t="s">
        <v>8065</v>
      </c>
      <c r="AV4842" s="3">
        <v>0</v>
      </c>
      <c r="AW4842" s="3">
        <v>0</v>
      </c>
      <c r="AX4842" s="3">
        <v>5</v>
      </c>
      <c r="AY4842" s="3">
        <v>7</v>
      </c>
      <c r="AZ4842" s="3">
        <v>5</v>
      </c>
      <c r="BA4842" t="s">
        <v>8137</v>
      </c>
      <c r="BB4842" t="s">
        <v>13323</v>
      </c>
      <c r="BC4842" t="s">
        <v>7950</v>
      </c>
      <c r="BD4842" t="s">
        <v>7950</v>
      </c>
    </row>
    <row r="4843" spans="1:56">
      <c r="A4843" t="s">
        <v>27003</v>
      </c>
      <c r="B4843" t="s">
        <v>27004</v>
      </c>
      <c r="C4843" t="s">
        <v>27005</v>
      </c>
      <c r="E4843" t="s">
        <v>25288</v>
      </c>
      <c r="F4843" t="s">
        <v>7948</v>
      </c>
      <c r="G4843" t="s">
        <v>25289</v>
      </c>
      <c r="H4843" s="3">
        <v>0</v>
      </c>
      <c r="I4843" s="3">
        <v>365</v>
      </c>
      <c r="K4843" t="s">
        <v>27006</v>
      </c>
      <c r="L4843" t="s">
        <v>7971</v>
      </c>
      <c r="M4843" t="s">
        <v>7954</v>
      </c>
      <c r="N4843" t="s">
        <v>7971</v>
      </c>
      <c r="O4843" t="s">
        <v>7949</v>
      </c>
      <c r="P4843" t="s">
        <v>27007</v>
      </c>
      <c r="Q4843" t="s">
        <v>22951</v>
      </c>
      <c r="R4843" t="s">
        <v>27007</v>
      </c>
      <c r="S4843" t="s">
        <v>22951</v>
      </c>
      <c r="T4843" t="s">
        <v>7960</v>
      </c>
      <c r="U4843" t="s">
        <v>7961</v>
      </c>
      <c r="V4843" s="3">
        <v>0</v>
      </c>
      <c r="W4843" s="3">
        <v>0</v>
      </c>
      <c r="X4843" s="3">
        <v>700</v>
      </c>
      <c r="Y4843" t="s">
        <v>7948</v>
      </c>
      <c r="Z4843" s="3">
        <v>0</v>
      </c>
      <c r="AB4843" t="s">
        <v>7962</v>
      </c>
      <c r="AC4843" t="s">
        <v>25294</v>
      </c>
      <c r="AE4843" s="3">
        <v>0</v>
      </c>
      <c r="AF4843" s="3">
        <v>0</v>
      </c>
      <c r="AH4843" t="s">
        <v>8063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R4843" t="s">
        <v>11007</v>
      </c>
      <c r="AU4843" t="s">
        <v>8065</v>
      </c>
      <c r="AV4843" s="3">
        <v>0</v>
      </c>
      <c r="AW4843" s="3">
        <v>0</v>
      </c>
      <c r="AX4843" s="3">
        <v>14</v>
      </c>
      <c r="AY4843" s="3">
        <v>10</v>
      </c>
      <c r="AZ4843" s="3">
        <v>5</v>
      </c>
      <c r="BA4843" t="s">
        <v>8137</v>
      </c>
      <c r="BB4843" t="s">
        <v>13323</v>
      </c>
      <c r="BC4843" t="s">
        <v>7950</v>
      </c>
      <c r="BD4843" t="s">
        <v>7950</v>
      </c>
    </row>
    <row r="4844" spans="1:56">
      <c r="A4844" t="s">
        <v>6284</v>
      </c>
      <c r="B4844" t="s">
        <v>27008</v>
      </c>
      <c r="C4844" t="s">
        <v>10885</v>
      </c>
      <c r="E4844" t="s">
        <v>25318</v>
      </c>
      <c r="F4844" t="s">
        <v>7948</v>
      </c>
      <c r="G4844" t="s">
        <v>25289</v>
      </c>
      <c r="H4844" s="3">
        <v>0</v>
      </c>
      <c r="I4844" s="3">
        <v>365</v>
      </c>
      <c r="K4844" t="s">
        <v>18159</v>
      </c>
      <c r="L4844" t="s">
        <v>7971</v>
      </c>
      <c r="M4844" t="s">
        <v>7954</v>
      </c>
      <c r="N4844" t="s">
        <v>7971</v>
      </c>
      <c r="O4844" t="s">
        <v>7949</v>
      </c>
      <c r="P4844" t="s">
        <v>27009</v>
      </c>
      <c r="Q4844" t="s">
        <v>12800</v>
      </c>
      <c r="R4844" t="s">
        <v>27010</v>
      </c>
      <c r="S4844" t="s">
        <v>21081</v>
      </c>
      <c r="T4844" t="s">
        <v>7960</v>
      </c>
      <c r="U4844" t="s">
        <v>7961</v>
      </c>
      <c r="V4844" s="3">
        <v>0</v>
      </c>
      <c r="W4844" s="3">
        <v>0</v>
      </c>
      <c r="X4844" s="3">
        <v>440</v>
      </c>
      <c r="Y4844" t="s">
        <v>7948</v>
      </c>
      <c r="Z4844" s="3">
        <v>1</v>
      </c>
      <c r="AB4844" t="s">
        <v>7962</v>
      </c>
      <c r="AC4844" t="s">
        <v>25294</v>
      </c>
      <c r="AE4844" s="3">
        <v>0</v>
      </c>
      <c r="AF4844" s="3">
        <v>0</v>
      </c>
      <c r="AH4844" t="s">
        <v>8063</v>
      </c>
      <c r="AI4844" s="3">
        <v>11472.16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t="s">
        <v>7950</v>
      </c>
      <c r="AQ4844" t="s">
        <v>27011</v>
      </c>
      <c r="AR4844" t="s">
        <v>8075</v>
      </c>
      <c r="AU4844" t="s">
        <v>8065</v>
      </c>
      <c r="AV4844" s="3">
        <v>0</v>
      </c>
      <c r="AW4844" s="3">
        <v>0</v>
      </c>
      <c r="AX4844" s="3">
        <v>11</v>
      </c>
      <c r="AY4844" s="3">
        <v>40</v>
      </c>
      <c r="AZ4844" s="3">
        <v>5</v>
      </c>
      <c r="BA4844" t="s">
        <v>8137</v>
      </c>
      <c r="BB4844" t="s">
        <v>20618</v>
      </c>
      <c r="BC4844" t="s">
        <v>7950</v>
      </c>
      <c r="BD4844" t="s">
        <v>7950</v>
      </c>
    </row>
    <row r="4845" spans="1:56">
      <c r="A4845" t="s">
        <v>96</v>
      </c>
      <c r="B4845" t="s">
        <v>27012</v>
      </c>
      <c r="C4845" t="s">
        <v>10885</v>
      </c>
      <c r="E4845" t="s">
        <v>25318</v>
      </c>
      <c r="F4845" t="s">
        <v>7948</v>
      </c>
      <c r="G4845" t="s">
        <v>25289</v>
      </c>
      <c r="H4845" s="3">
        <v>0</v>
      </c>
      <c r="I4845" s="3">
        <v>365</v>
      </c>
      <c r="K4845" t="s">
        <v>27013</v>
      </c>
      <c r="L4845" t="s">
        <v>7971</v>
      </c>
      <c r="M4845" t="s">
        <v>7954</v>
      </c>
      <c r="N4845" t="s">
        <v>7971</v>
      </c>
      <c r="O4845" t="s">
        <v>7949</v>
      </c>
      <c r="P4845" t="s">
        <v>27014</v>
      </c>
      <c r="Q4845" t="s">
        <v>12800</v>
      </c>
      <c r="R4845" t="s">
        <v>27015</v>
      </c>
      <c r="S4845" t="s">
        <v>9188</v>
      </c>
      <c r="T4845" t="s">
        <v>7960</v>
      </c>
      <c r="U4845" t="s">
        <v>7961</v>
      </c>
      <c r="V4845" s="3">
        <v>0</v>
      </c>
      <c r="W4845" s="3">
        <v>0</v>
      </c>
      <c r="X4845" s="3">
        <v>700</v>
      </c>
      <c r="Y4845" t="s">
        <v>7948</v>
      </c>
      <c r="Z4845" s="3">
        <v>1</v>
      </c>
      <c r="AB4845" t="s">
        <v>7962</v>
      </c>
      <c r="AC4845" t="s">
        <v>25294</v>
      </c>
      <c r="AE4845" s="3">
        <v>0</v>
      </c>
      <c r="AF4845" s="3">
        <v>0</v>
      </c>
      <c r="AH4845" t="s">
        <v>8063</v>
      </c>
      <c r="AI4845" s="3">
        <v>12423.29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t="s">
        <v>7950</v>
      </c>
      <c r="AQ4845" t="s">
        <v>27016</v>
      </c>
      <c r="AR4845" t="s">
        <v>20315</v>
      </c>
      <c r="AU4845" t="s">
        <v>8065</v>
      </c>
      <c r="AV4845" s="3">
        <v>0</v>
      </c>
      <c r="AW4845" s="3">
        <v>0</v>
      </c>
      <c r="AX4845" s="3">
        <v>14</v>
      </c>
      <c r="AY4845" s="3">
        <v>50</v>
      </c>
      <c r="AZ4845" s="3">
        <v>5</v>
      </c>
      <c r="BA4845" t="s">
        <v>8137</v>
      </c>
      <c r="BB4845" t="s">
        <v>20618</v>
      </c>
      <c r="BC4845" t="s">
        <v>7950</v>
      </c>
      <c r="BD4845" t="s">
        <v>7950</v>
      </c>
    </row>
    <row r="4846" spans="1:56">
      <c r="A4846" t="s">
        <v>4733</v>
      </c>
      <c r="B4846" t="s">
        <v>25756</v>
      </c>
      <c r="C4846" t="s">
        <v>25757</v>
      </c>
      <c r="E4846" t="s">
        <v>25382</v>
      </c>
      <c r="F4846" t="s">
        <v>7948</v>
      </c>
      <c r="G4846" t="s">
        <v>25289</v>
      </c>
      <c r="H4846" s="3">
        <v>0</v>
      </c>
      <c r="I4846" s="3">
        <v>365</v>
      </c>
      <c r="K4846" t="s">
        <v>21497</v>
      </c>
      <c r="L4846" t="s">
        <v>7971</v>
      </c>
      <c r="M4846" t="s">
        <v>7954</v>
      </c>
      <c r="N4846" t="s">
        <v>7971</v>
      </c>
      <c r="O4846" t="s">
        <v>7949</v>
      </c>
      <c r="P4846" t="s">
        <v>27017</v>
      </c>
      <c r="Q4846" t="s">
        <v>17533</v>
      </c>
      <c r="R4846" t="s">
        <v>27018</v>
      </c>
      <c r="S4846" t="s">
        <v>8890</v>
      </c>
      <c r="T4846" t="s">
        <v>7960</v>
      </c>
      <c r="U4846" t="s">
        <v>7961</v>
      </c>
      <c r="V4846" s="3">
        <v>0</v>
      </c>
      <c r="W4846" s="3">
        <v>0</v>
      </c>
      <c r="X4846" s="3">
        <v>715</v>
      </c>
      <c r="Y4846" t="s">
        <v>7948</v>
      </c>
      <c r="Z4846" s="3">
        <v>1</v>
      </c>
      <c r="AB4846" t="s">
        <v>7962</v>
      </c>
      <c r="AC4846" t="s">
        <v>25294</v>
      </c>
      <c r="AE4846" s="3">
        <v>0</v>
      </c>
      <c r="AF4846" s="3">
        <v>0</v>
      </c>
      <c r="AH4846" t="s">
        <v>8063</v>
      </c>
      <c r="AI4846" s="3">
        <v>12482.62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t="s">
        <v>7950</v>
      </c>
      <c r="AQ4846" t="s">
        <v>14815</v>
      </c>
      <c r="AR4846" t="s">
        <v>10722</v>
      </c>
      <c r="AU4846" t="s">
        <v>8065</v>
      </c>
      <c r="AV4846" s="3">
        <v>0</v>
      </c>
      <c r="AW4846" s="3">
        <v>0</v>
      </c>
      <c r="AX4846" s="3">
        <v>11</v>
      </c>
      <c r="AY4846" s="3">
        <v>65</v>
      </c>
      <c r="AZ4846" s="3">
        <v>5</v>
      </c>
      <c r="BA4846" t="s">
        <v>8137</v>
      </c>
      <c r="BB4846" t="s">
        <v>20618</v>
      </c>
      <c r="BC4846" t="s">
        <v>7950</v>
      </c>
      <c r="BD4846" t="s">
        <v>7950</v>
      </c>
    </row>
    <row r="4847" spans="1:56">
      <c r="A4847" t="s">
        <v>4743</v>
      </c>
      <c r="B4847" t="s">
        <v>27019</v>
      </c>
      <c r="C4847" t="s">
        <v>10885</v>
      </c>
      <c r="E4847" t="s">
        <v>25382</v>
      </c>
      <c r="F4847" t="s">
        <v>7948</v>
      </c>
      <c r="G4847" t="s">
        <v>8056</v>
      </c>
      <c r="H4847" s="3">
        <v>0</v>
      </c>
      <c r="I4847" s="3">
        <v>365</v>
      </c>
      <c r="K4847" t="s">
        <v>18159</v>
      </c>
      <c r="L4847" t="s">
        <v>7971</v>
      </c>
      <c r="M4847" t="s">
        <v>7954</v>
      </c>
      <c r="N4847" t="s">
        <v>7971</v>
      </c>
      <c r="O4847" t="s">
        <v>7949</v>
      </c>
      <c r="P4847" t="s">
        <v>27020</v>
      </c>
      <c r="Q4847" t="s">
        <v>17533</v>
      </c>
      <c r="R4847" t="s">
        <v>27021</v>
      </c>
      <c r="S4847" t="s">
        <v>8128</v>
      </c>
      <c r="T4847" t="s">
        <v>7960</v>
      </c>
      <c r="U4847" t="s">
        <v>7961</v>
      </c>
      <c r="V4847" s="3">
        <v>0</v>
      </c>
      <c r="W4847" s="3">
        <v>0</v>
      </c>
      <c r="X4847" s="3">
        <v>585</v>
      </c>
      <c r="Y4847" t="s">
        <v>7948</v>
      </c>
      <c r="Z4847" s="3">
        <v>1</v>
      </c>
      <c r="AB4847" t="s">
        <v>7962</v>
      </c>
      <c r="AC4847" t="s">
        <v>25294</v>
      </c>
      <c r="AE4847" s="3">
        <v>0</v>
      </c>
      <c r="AF4847" s="3">
        <v>0</v>
      </c>
      <c r="AH4847" t="s">
        <v>8063</v>
      </c>
      <c r="AI4847" s="3">
        <v>13754.35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t="s">
        <v>7950</v>
      </c>
      <c r="AQ4847" t="s">
        <v>10633</v>
      </c>
      <c r="AR4847" t="s">
        <v>10722</v>
      </c>
      <c r="AU4847" t="s">
        <v>8065</v>
      </c>
      <c r="AV4847" s="3">
        <v>0</v>
      </c>
      <c r="AW4847" s="3">
        <v>0</v>
      </c>
      <c r="AX4847" s="3">
        <v>9</v>
      </c>
      <c r="AY4847" s="3">
        <v>65</v>
      </c>
      <c r="AZ4847" s="3">
        <v>5</v>
      </c>
      <c r="BA4847" t="s">
        <v>8137</v>
      </c>
      <c r="BB4847" t="s">
        <v>20618</v>
      </c>
      <c r="BC4847" t="s">
        <v>7950</v>
      </c>
      <c r="BD4847" t="s">
        <v>7950</v>
      </c>
    </row>
    <row r="4848" spans="1:56">
      <c r="A4848" t="s">
        <v>4768</v>
      </c>
      <c r="B4848" t="s">
        <v>20133</v>
      </c>
      <c r="C4848" t="s">
        <v>10885</v>
      </c>
      <c r="E4848" t="s">
        <v>25382</v>
      </c>
      <c r="F4848" t="s">
        <v>7948</v>
      </c>
      <c r="G4848" t="s">
        <v>8056</v>
      </c>
      <c r="H4848" s="3">
        <v>0</v>
      </c>
      <c r="I4848" s="3">
        <v>365</v>
      </c>
      <c r="K4848" t="s">
        <v>27022</v>
      </c>
      <c r="L4848" t="s">
        <v>7971</v>
      </c>
      <c r="M4848" t="s">
        <v>7954</v>
      </c>
      <c r="N4848" t="s">
        <v>7971</v>
      </c>
      <c r="O4848" t="s">
        <v>7949</v>
      </c>
      <c r="P4848" t="s">
        <v>27023</v>
      </c>
      <c r="Q4848" t="s">
        <v>17533</v>
      </c>
      <c r="R4848" t="s">
        <v>27024</v>
      </c>
      <c r="S4848" t="s">
        <v>22369</v>
      </c>
      <c r="T4848" t="s">
        <v>7960</v>
      </c>
      <c r="U4848" t="s">
        <v>7961</v>
      </c>
      <c r="V4848" s="3">
        <v>0</v>
      </c>
      <c r="W4848" s="3">
        <v>0</v>
      </c>
      <c r="X4848" s="3">
        <v>400</v>
      </c>
      <c r="Y4848" t="s">
        <v>7948</v>
      </c>
      <c r="Z4848" s="3">
        <v>1</v>
      </c>
      <c r="AB4848" t="s">
        <v>7962</v>
      </c>
      <c r="AC4848" t="s">
        <v>25294</v>
      </c>
      <c r="AE4848" s="3">
        <v>0</v>
      </c>
      <c r="AF4848" s="3">
        <v>0</v>
      </c>
      <c r="AH4848" t="s">
        <v>8063</v>
      </c>
      <c r="AI4848" s="3">
        <v>13718.78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t="s">
        <v>7950</v>
      </c>
      <c r="AQ4848" t="s">
        <v>27025</v>
      </c>
      <c r="AR4848" t="s">
        <v>10722</v>
      </c>
      <c r="AU4848" t="s">
        <v>8065</v>
      </c>
      <c r="AV4848" s="3">
        <v>0</v>
      </c>
      <c r="AW4848" s="3">
        <v>0</v>
      </c>
      <c r="AX4848" s="3">
        <v>8</v>
      </c>
      <c r="AY4848" s="3">
        <v>50</v>
      </c>
      <c r="AZ4848" s="3">
        <v>5</v>
      </c>
      <c r="BA4848" t="s">
        <v>8137</v>
      </c>
      <c r="BB4848" t="s">
        <v>20618</v>
      </c>
      <c r="BC4848" t="s">
        <v>7950</v>
      </c>
      <c r="BD4848" t="s">
        <v>7950</v>
      </c>
    </row>
    <row r="4849" spans="1:56">
      <c r="A4849" t="s">
        <v>27026</v>
      </c>
      <c r="B4849" t="s">
        <v>25441</v>
      </c>
      <c r="C4849" t="s">
        <v>27027</v>
      </c>
      <c r="E4849" t="s">
        <v>25443</v>
      </c>
      <c r="F4849" t="s">
        <v>7948</v>
      </c>
      <c r="G4849" t="s">
        <v>8056</v>
      </c>
      <c r="H4849" s="3">
        <v>0</v>
      </c>
      <c r="I4849" s="3">
        <v>365</v>
      </c>
      <c r="K4849" t="s">
        <v>25448</v>
      </c>
      <c r="L4849" t="s">
        <v>7971</v>
      </c>
      <c r="M4849" t="s">
        <v>7954</v>
      </c>
      <c r="N4849" t="s">
        <v>7971</v>
      </c>
      <c r="O4849" t="s">
        <v>7949</v>
      </c>
      <c r="P4849" t="s">
        <v>27028</v>
      </c>
      <c r="Q4849" t="s">
        <v>21013</v>
      </c>
      <c r="R4849" t="s">
        <v>27029</v>
      </c>
      <c r="S4849" t="s">
        <v>21013</v>
      </c>
      <c r="T4849" t="s">
        <v>7960</v>
      </c>
      <c r="U4849" t="s">
        <v>7961</v>
      </c>
      <c r="V4849" s="3">
        <v>0</v>
      </c>
      <c r="W4849" s="3">
        <v>0</v>
      </c>
      <c r="X4849" s="3">
        <v>700</v>
      </c>
      <c r="Y4849" t="s">
        <v>7948</v>
      </c>
      <c r="Z4849" s="3">
        <v>1</v>
      </c>
      <c r="AB4849" t="s">
        <v>7962</v>
      </c>
      <c r="AC4849" t="s">
        <v>25294</v>
      </c>
      <c r="AE4849" s="3">
        <v>0</v>
      </c>
      <c r="AF4849" s="3">
        <v>0</v>
      </c>
      <c r="AH4849" t="s">
        <v>8063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t="s">
        <v>7950</v>
      </c>
      <c r="AR4849" t="s">
        <v>13040</v>
      </c>
      <c r="AU4849" t="s">
        <v>8065</v>
      </c>
      <c r="AV4849" s="3">
        <v>0</v>
      </c>
      <c r="AW4849" s="3">
        <v>0</v>
      </c>
      <c r="AX4849" s="3">
        <v>14</v>
      </c>
      <c r="AY4849" s="3">
        <v>50</v>
      </c>
      <c r="AZ4849" s="3">
        <v>5</v>
      </c>
      <c r="BA4849" t="s">
        <v>8137</v>
      </c>
      <c r="BB4849" t="s">
        <v>13323</v>
      </c>
      <c r="BC4849" t="s">
        <v>7950</v>
      </c>
      <c r="BD4849" t="s">
        <v>7950</v>
      </c>
    </row>
    <row r="4850" spans="1:56">
      <c r="A4850" t="s">
        <v>3230</v>
      </c>
      <c r="B4850" t="s">
        <v>27030</v>
      </c>
      <c r="C4850" t="s">
        <v>27031</v>
      </c>
      <c r="E4850" t="s">
        <v>25318</v>
      </c>
      <c r="F4850" t="s">
        <v>7948</v>
      </c>
      <c r="G4850" t="s">
        <v>25289</v>
      </c>
      <c r="H4850" s="3">
        <v>0</v>
      </c>
      <c r="I4850" s="3">
        <v>360</v>
      </c>
      <c r="K4850" t="s">
        <v>10286</v>
      </c>
      <c r="L4850" t="s">
        <v>7971</v>
      </c>
      <c r="M4850" t="s">
        <v>7954</v>
      </c>
      <c r="N4850" t="s">
        <v>7971</v>
      </c>
      <c r="O4850" t="s">
        <v>7949</v>
      </c>
      <c r="P4850" t="s">
        <v>27032</v>
      </c>
      <c r="Q4850" t="s">
        <v>25410</v>
      </c>
      <c r="R4850" t="s">
        <v>27033</v>
      </c>
      <c r="S4850" t="s">
        <v>15265</v>
      </c>
      <c r="T4850" t="s">
        <v>7960</v>
      </c>
      <c r="U4850" t="s">
        <v>7961</v>
      </c>
      <c r="V4850" s="3">
        <v>0</v>
      </c>
      <c r="W4850" s="3">
        <v>0</v>
      </c>
      <c r="X4850" s="3">
        <v>175</v>
      </c>
      <c r="Y4850" t="s">
        <v>7948</v>
      </c>
      <c r="Z4850" s="3">
        <v>1</v>
      </c>
      <c r="AB4850" t="s">
        <v>7981</v>
      </c>
      <c r="AC4850" t="s">
        <v>25294</v>
      </c>
      <c r="AE4850" s="3">
        <v>0</v>
      </c>
      <c r="AF4850" s="3">
        <v>0</v>
      </c>
      <c r="AH4850" t="s">
        <v>8063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t="s">
        <v>7950</v>
      </c>
      <c r="AQ4850" t="s">
        <v>10641</v>
      </c>
      <c r="AR4850" t="s">
        <v>8102</v>
      </c>
      <c r="AU4850" t="s">
        <v>8065</v>
      </c>
      <c r="AV4850" s="3">
        <v>0</v>
      </c>
      <c r="AW4850" s="3">
        <v>0</v>
      </c>
      <c r="AX4850" s="3">
        <v>7</v>
      </c>
      <c r="AY4850" s="3">
        <v>25</v>
      </c>
      <c r="AZ4850" s="3">
        <v>5</v>
      </c>
      <c r="BA4850" t="s">
        <v>8137</v>
      </c>
      <c r="BB4850" t="s">
        <v>7886</v>
      </c>
      <c r="BC4850" t="s">
        <v>7950</v>
      </c>
      <c r="BD4850" t="s">
        <v>7950</v>
      </c>
    </row>
    <row r="4851" spans="1:56">
      <c r="A4851" t="s">
        <v>546</v>
      </c>
      <c r="B4851" t="s">
        <v>27034</v>
      </c>
      <c r="C4851" t="s">
        <v>25416</v>
      </c>
      <c r="E4851" t="s">
        <v>25417</v>
      </c>
      <c r="F4851" t="s">
        <v>7948</v>
      </c>
      <c r="G4851" t="s">
        <v>8056</v>
      </c>
      <c r="H4851" s="3">
        <v>0</v>
      </c>
      <c r="I4851" s="3">
        <v>365</v>
      </c>
      <c r="K4851" t="s">
        <v>20846</v>
      </c>
      <c r="L4851" t="s">
        <v>7971</v>
      </c>
      <c r="M4851" t="s">
        <v>7954</v>
      </c>
      <c r="N4851" t="s">
        <v>7971</v>
      </c>
      <c r="O4851" t="s">
        <v>7949</v>
      </c>
      <c r="P4851" t="s">
        <v>27035</v>
      </c>
      <c r="Q4851" t="s">
        <v>25313</v>
      </c>
      <c r="R4851" t="s">
        <v>27035</v>
      </c>
      <c r="S4851" t="s">
        <v>25313</v>
      </c>
      <c r="T4851" t="s">
        <v>7960</v>
      </c>
      <c r="U4851" t="s">
        <v>7961</v>
      </c>
      <c r="V4851" s="3">
        <v>0</v>
      </c>
      <c r="W4851" s="3">
        <v>0</v>
      </c>
      <c r="X4851" s="3">
        <v>1040</v>
      </c>
      <c r="Y4851" t="s">
        <v>7948</v>
      </c>
      <c r="Z4851" s="3">
        <v>1</v>
      </c>
      <c r="AC4851" t="s">
        <v>22078</v>
      </c>
      <c r="AE4851" s="3">
        <v>0</v>
      </c>
      <c r="AF4851" s="3">
        <v>0</v>
      </c>
      <c r="AH4851" t="s">
        <v>8063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t="s">
        <v>7950</v>
      </c>
      <c r="AR4851" t="s">
        <v>22434</v>
      </c>
      <c r="AU4851" t="s">
        <v>8065</v>
      </c>
      <c r="AV4851" s="3">
        <v>0</v>
      </c>
      <c r="AW4851" s="3">
        <v>0</v>
      </c>
      <c r="AX4851" s="3">
        <v>20</v>
      </c>
      <c r="AY4851" s="3">
        <v>52</v>
      </c>
      <c r="AZ4851" s="3">
        <v>2</v>
      </c>
      <c r="BC4851" t="s">
        <v>7950</v>
      </c>
      <c r="BD4851" t="s">
        <v>7950</v>
      </c>
    </row>
    <row r="4852" spans="1:56">
      <c r="A4852" t="s">
        <v>27036</v>
      </c>
      <c r="B4852" t="s">
        <v>27037</v>
      </c>
      <c r="C4852" t="s">
        <v>7971</v>
      </c>
      <c r="E4852" t="s">
        <v>7968</v>
      </c>
      <c r="F4852" t="s">
        <v>7948</v>
      </c>
      <c r="G4852" t="s">
        <v>7949</v>
      </c>
      <c r="H4852" t="s">
        <v>7950</v>
      </c>
      <c r="I4852" s="3">
        <v>365</v>
      </c>
      <c r="K4852" t="s">
        <v>9480</v>
      </c>
      <c r="L4852" t="s">
        <v>7971</v>
      </c>
      <c r="M4852" t="s">
        <v>7954</v>
      </c>
      <c r="N4852" t="s">
        <v>7971</v>
      </c>
      <c r="O4852" t="s">
        <v>7949</v>
      </c>
      <c r="P4852" t="s">
        <v>27038</v>
      </c>
      <c r="Q4852" t="s">
        <v>20196</v>
      </c>
      <c r="R4852" t="s">
        <v>7958</v>
      </c>
      <c r="S4852" t="s">
        <v>7959</v>
      </c>
      <c r="T4852" t="s">
        <v>7960</v>
      </c>
      <c r="U4852" t="s">
        <v>7961</v>
      </c>
      <c r="V4852" t="s">
        <v>7950</v>
      </c>
      <c r="W4852" t="s">
        <v>7950</v>
      </c>
      <c r="X4852" s="3">
        <v>48</v>
      </c>
      <c r="Y4852" t="s">
        <v>7948</v>
      </c>
      <c r="Z4852" s="3">
        <v>1</v>
      </c>
      <c r="AB4852" t="s">
        <v>7962</v>
      </c>
      <c r="AE4852" s="3">
        <v>0</v>
      </c>
      <c r="AF4852" s="3">
        <v>0</v>
      </c>
      <c r="AH4852" t="s">
        <v>13844</v>
      </c>
      <c r="AI4852" s="3">
        <v>9491.33</v>
      </c>
      <c r="AJ4852" t="s">
        <v>7950</v>
      </c>
      <c r="AK4852" t="s">
        <v>7950</v>
      </c>
      <c r="AL4852" t="s">
        <v>7950</v>
      </c>
      <c r="AM4852" t="s">
        <v>7950</v>
      </c>
      <c r="AN4852" t="s">
        <v>7950</v>
      </c>
      <c r="AO4852" t="s">
        <v>7950</v>
      </c>
      <c r="AR4852" t="s">
        <v>11007</v>
      </c>
      <c r="AS4852" t="s">
        <v>9575</v>
      </c>
      <c r="AV4852" t="s">
        <v>7950</v>
      </c>
      <c r="AW4852" t="s">
        <v>7950</v>
      </c>
      <c r="AX4852" s="3">
        <v>4</v>
      </c>
      <c r="AY4852" s="3">
        <v>12</v>
      </c>
      <c r="AZ4852" s="3">
        <v>6</v>
      </c>
      <c r="BA4852" t="s">
        <v>9389</v>
      </c>
      <c r="BB4852" t="s">
        <v>14328</v>
      </c>
      <c r="BC4852" t="s">
        <v>7950</v>
      </c>
      <c r="BD4852" t="s">
        <v>7950</v>
      </c>
    </row>
    <row r="4853" spans="1:56">
      <c r="A4853" t="s">
        <v>2157</v>
      </c>
      <c r="B4853" t="s">
        <v>25978</v>
      </c>
      <c r="C4853" t="s">
        <v>27039</v>
      </c>
      <c r="D4853" s="2" t="s">
        <v>8141</v>
      </c>
      <c r="E4853" t="s">
        <v>8218</v>
      </c>
      <c r="F4853" t="s">
        <v>7948</v>
      </c>
      <c r="G4853" t="s">
        <v>8056</v>
      </c>
      <c r="H4853" t="s">
        <v>7950</v>
      </c>
      <c r="I4853" s="3">
        <v>365</v>
      </c>
      <c r="J4853" t="s">
        <v>27040</v>
      </c>
      <c r="K4853" t="s">
        <v>25979</v>
      </c>
      <c r="L4853" t="s">
        <v>7971</v>
      </c>
      <c r="M4853" t="s">
        <v>7954</v>
      </c>
      <c r="N4853" t="s">
        <v>7971</v>
      </c>
      <c r="O4853" t="s">
        <v>7949</v>
      </c>
      <c r="P4853" t="s">
        <v>27041</v>
      </c>
      <c r="Q4853" t="s">
        <v>20321</v>
      </c>
      <c r="R4853" t="s">
        <v>27042</v>
      </c>
      <c r="S4853" t="s">
        <v>12033</v>
      </c>
      <c r="T4853" t="s">
        <v>7960</v>
      </c>
      <c r="U4853" t="s">
        <v>7961</v>
      </c>
      <c r="V4853" t="s">
        <v>7950</v>
      </c>
      <c r="W4853" t="s">
        <v>7950</v>
      </c>
      <c r="X4853" s="3">
        <v>90</v>
      </c>
      <c r="Y4853" t="s">
        <v>7948</v>
      </c>
      <c r="Z4853" s="3">
        <v>1</v>
      </c>
      <c r="AB4853" t="s">
        <v>7962</v>
      </c>
      <c r="AC4853" t="s">
        <v>8062</v>
      </c>
      <c r="AE4853" s="3">
        <v>0</v>
      </c>
      <c r="AF4853" s="3">
        <v>0</v>
      </c>
      <c r="AH4853" t="s">
        <v>8063</v>
      </c>
      <c r="AI4853" s="3">
        <v>0</v>
      </c>
      <c r="AJ4853" s="3">
        <v>0</v>
      </c>
      <c r="AK4853" s="3">
        <v>0</v>
      </c>
      <c r="AL4853" t="s">
        <v>7950</v>
      </c>
      <c r="AM4853" s="3">
        <v>0</v>
      </c>
      <c r="AN4853" t="s">
        <v>7950</v>
      </c>
      <c r="AO4853" s="3">
        <v>0</v>
      </c>
      <c r="AQ4853" t="s">
        <v>27043</v>
      </c>
      <c r="AR4853" t="s">
        <v>8075</v>
      </c>
      <c r="AS4853" t="s">
        <v>8850</v>
      </c>
      <c r="AU4853" t="s">
        <v>8065</v>
      </c>
      <c r="AV4853" s="3">
        <v>0</v>
      </c>
      <c r="AW4853" s="3">
        <v>0</v>
      </c>
      <c r="AX4853" s="3">
        <v>6</v>
      </c>
      <c r="AY4853" s="3">
        <v>15</v>
      </c>
      <c r="AZ4853" s="3">
        <v>5</v>
      </c>
      <c r="BA4853" t="s">
        <v>8141</v>
      </c>
      <c r="BB4853" t="s">
        <v>8141</v>
      </c>
      <c r="BC4853" s="3">
        <v>0</v>
      </c>
      <c r="BD4853" t="s">
        <v>7950</v>
      </c>
    </row>
    <row r="4854" spans="1:56">
      <c r="A4854" t="s">
        <v>27044</v>
      </c>
      <c r="B4854" t="s">
        <v>27045</v>
      </c>
      <c r="C4854" t="s">
        <v>27046</v>
      </c>
      <c r="E4854" t="s">
        <v>22141</v>
      </c>
      <c r="F4854" t="s">
        <v>7948</v>
      </c>
      <c r="G4854" t="s">
        <v>8056</v>
      </c>
      <c r="H4854" s="3">
        <v>0</v>
      </c>
      <c r="I4854" s="3">
        <v>365</v>
      </c>
      <c r="K4854" t="s">
        <v>8275</v>
      </c>
      <c r="L4854" t="s">
        <v>7971</v>
      </c>
      <c r="M4854" t="s">
        <v>9162</v>
      </c>
      <c r="N4854" t="s">
        <v>7971</v>
      </c>
      <c r="O4854" t="s">
        <v>7949</v>
      </c>
      <c r="P4854" t="s">
        <v>27047</v>
      </c>
      <c r="Q4854" t="s">
        <v>20542</v>
      </c>
      <c r="R4854" t="s">
        <v>27048</v>
      </c>
      <c r="S4854" t="s">
        <v>20542</v>
      </c>
      <c r="T4854" t="s">
        <v>7960</v>
      </c>
      <c r="U4854" t="s">
        <v>7961</v>
      </c>
      <c r="V4854" s="3">
        <v>0</v>
      </c>
      <c r="W4854" s="3">
        <v>0</v>
      </c>
      <c r="X4854" s="3">
        <v>32</v>
      </c>
      <c r="Y4854" t="s">
        <v>7948</v>
      </c>
      <c r="Z4854" s="3">
        <v>1</v>
      </c>
      <c r="AC4854" t="s">
        <v>20617</v>
      </c>
      <c r="AE4854" s="3">
        <v>0</v>
      </c>
      <c r="AF4854" s="3">
        <v>0</v>
      </c>
      <c r="AH4854" t="s">
        <v>8063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t="s">
        <v>7950</v>
      </c>
      <c r="AP4854" t="s">
        <v>7971</v>
      </c>
      <c r="AR4854" t="s">
        <v>15327</v>
      </c>
      <c r="AT4854" t="s">
        <v>7971</v>
      </c>
      <c r="AU4854" t="s">
        <v>8065</v>
      </c>
      <c r="AV4854" s="3">
        <v>0</v>
      </c>
      <c r="AW4854" s="3">
        <v>0</v>
      </c>
      <c r="AX4854" s="3">
        <v>4</v>
      </c>
      <c r="AY4854" s="3">
        <v>8</v>
      </c>
      <c r="AZ4854" s="3">
        <v>4</v>
      </c>
      <c r="BA4854" t="s">
        <v>8137</v>
      </c>
      <c r="BB4854" t="s">
        <v>20618</v>
      </c>
      <c r="BC4854" s="3">
        <v>0</v>
      </c>
      <c r="BD4854" t="s">
        <v>7950</v>
      </c>
    </row>
    <row r="4855" spans="1:56">
      <c r="A4855" t="s">
        <v>27049</v>
      </c>
      <c r="B4855" t="s">
        <v>27050</v>
      </c>
      <c r="C4855" t="s">
        <v>7876</v>
      </c>
      <c r="E4855" t="s">
        <v>25288</v>
      </c>
      <c r="F4855" t="s">
        <v>7948</v>
      </c>
      <c r="G4855" t="s">
        <v>8056</v>
      </c>
      <c r="H4855" s="3">
        <v>0</v>
      </c>
      <c r="I4855" s="3">
        <v>365</v>
      </c>
      <c r="K4855" t="s">
        <v>7577</v>
      </c>
      <c r="L4855" t="s">
        <v>7971</v>
      </c>
      <c r="M4855" t="s">
        <v>7954</v>
      </c>
      <c r="N4855" t="s">
        <v>7971</v>
      </c>
      <c r="O4855" t="s">
        <v>7949</v>
      </c>
      <c r="P4855" t="s">
        <v>27051</v>
      </c>
      <c r="Q4855" t="s">
        <v>12800</v>
      </c>
      <c r="R4855" t="s">
        <v>27051</v>
      </c>
      <c r="S4855" t="s">
        <v>12800</v>
      </c>
      <c r="T4855" t="s">
        <v>7960</v>
      </c>
      <c r="U4855" t="s">
        <v>7961</v>
      </c>
      <c r="V4855" s="3">
        <v>0</v>
      </c>
      <c r="W4855" s="3">
        <v>0</v>
      </c>
      <c r="X4855" s="3">
        <v>280</v>
      </c>
      <c r="Y4855" t="s">
        <v>7948</v>
      </c>
      <c r="Z4855" s="3">
        <v>1</v>
      </c>
      <c r="AB4855" t="s">
        <v>7962</v>
      </c>
      <c r="AC4855" t="s">
        <v>25294</v>
      </c>
      <c r="AE4855" s="3">
        <v>0</v>
      </c>
      <c r="AF4855" s="3">
        <v>0</v>
      </c>
      <c r="AH4855" t="s">
        <v>8063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R4855" t="s">
        <v>25376</v>
      </c>
      <c r="AU4855" t="s">
        <v>8065</v>
      </c>
      <c r="AV4855" s="3">
        <v>0</v>
      </c>
      <c r="AW4855" s="3">
        <v>0</v>
      </c>
      <c r="AX4855" s="3">
        <v>8</v>
      </c>
      <c r="AY4855" s="3">
        <v>7</v>
      </c>
      <c r="AZ4855" s="3">
        <v>5</v>
      </c>
      <c r="BA4855" t="s">
        <v>8137</v>
      </c>
      <c r="BB4855" t="s">
        <v>20618</v>
      </c>
      <c r="BC4855" t="s">
        <v>7950</v>
      </c>
      <c r="BD4855" t="s">
        <v>7950</v>
      </c>
    </row>
    <row r="4856" spans="1:56">
      <c r="A4856" t="s">
        <v>27052</v>
      </c>
      <c r="B4856" t="s">
        <v>27053</v>
      </c>
      <c r="C4856" t="s">
        <v>16528</v>
      </c>
      <c r="E4856" t="s">
        <v>25329</v>
      </c>
      <c r="F4856" t="s">
        <v>7948</v>
      </c>
      <c r="G4856" t="s">
        <v>8056</v>
      </c>
      <c r="H4856" s="3">
        <v>0</v>
      </c>
      <c r="I4856" s="3">
        <v>365</v>
      </c>
      <c r="K4856" t="s">
        <v>27054</v>
      </c>
      <c r="L4856" t="s">
        <v>7971</v>
      </c>
      <c r="M4856" t="s">
        <v>7954</v>
      </c>
      <c r="N4856" t="s">
        <v>7971</v>
      </c>
      <c r="O4856" t="s">
        <v>7949</v>
      </c>
      <c r="P4856" t="s">
        <v>27055</v>
      </c>
      <c r="Q4856" t="s">
        <v>25440</v>
      </c>
      <c r="R4856" t="s">
        <v>27055</v>
      </c>
      <c r="S4856" t="s">
        <v>25440</v>
      </c>
      <c r="T4856" t="s">
        <v>7960</v>
      </c>
      <c r="U4856" t="s">
        <v>7961</v>
      </c>
      <c r="V4856" s="3">
        <v>0</v>
      </c>
      <c r="W4856" s="3">
        <v>0</v>
      </c>
      <c r="X4856" s="3">
        <v>1650</v>
      </c>
      <c r="Y4856" t="s">
        <v>7948</v>
      </c>
      <c r="Z4856" s="3">
        <v>1</v>
      </c>
      <c r="AB4856" t="s">
        <v>7962</v>
      </c>
      <c r="AC4856" t="s">
        <v>25294</v>
      </c>
      <c r="AE4856" s="3">
        <v>0</v>
      </c>
      <c r="AF4856" s="3">
        <v>0</v>
      </c>
      <c r="AH4856" t="s">
        <v>8063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R4856" t="s">
        <v>11777</v>
      </c>
      <c r="AU4856" t="s">
        <v>8065</v>
      </c>
      <c r="AV4856" s="3">
        <v>0</v>
      </c>
      <c r="AW4856" s="3">
        <v>0</v>
      </c>
      <c r="AX4856" s="3">
        <v>15</v>
      </c>
      <c r="AY4856" s="3">
        <v>22</v>
      </c>
      <c r="AZ4856" s="3">
        <v>5</v>
      </c>
      <c r="BA4856" t="s">
        <v>8137</v>
      </c>
      <c r="BB4856" t="s">
        <v>20618</v>
      </c>
      <c r="BC4856" t="s">
        <v>7950</v>
      </c>
      <c r="BD4856" t="s">
        <v>7950</v>
      </c>
    </row>
    <row r="4857" spans="1:56">
      <c r="A4857" t="s">
        <v>27056</v>
      </c>
      <c r="B4857" t="s">
        <v>27057</v>
      </c>
      <c r="C4857" t="s">
        <v>27058</v>
      </c>
      <c r="E4857" t="s">
        <v>25421</v>
      </c>
      <c r="F4857" t="s">
        <v>7948</v>
      </c>
      <c r="G4857" t="s">
        <v>25289</v>
      </c>
      <c r="H4857" s="3">
        <v>0</v>
      </c>
      <c r="I4857" s="3">
        <v>365</v>
      </c>
      <c r="K4857" t="s">
        <v>9626</v>
      </c>
      <c r="L4857" t="s">
        <v>7971</v>
      </c>
      <c r="M4857" t="s">
        <v>9162</v>
      </c>
      <c r="N4857" t="s">
        <v>7971</v>
      </c>
      <c r="O4857" t="s">
        <v>7949</v>
      </c>
      <c r="P4857" t="s">
        <v>27059</v>
      </c>
      <c r="Q4857" t="s">
        <v>17533</v>
      </c>
      <c r="R4857" t="s">
        <v>27059</v>
      </c>
      <c r="S4857" t="s">
        <v>17533</v>
      </c>
      <c r="T4857" t="s">
        <v>7960</v>
      </c>
      <c r="U4857" t="s">
        <v>7961</v>
      </c>
      <c r="V4857" s="3">
        <v>0</v>
      </c>
      <c r="W4857" s="3">
        <v>0</v>
      </c>
      <c r="X4857" s="3">
        <v>192</v>
      </c>
      <c r="Y4857" t="s">
        <v>7948</v>
      </c>
      <c r="Z4857" s="3">
        <v>1</v>
      </c>
      <c r="AB4857" t="s">
        <v>7981</v>
      </c>
      <c r="AC4857" t="s">
        <v>20617</v>
      </c>
      <c r="AE4857" s="3">
        <v>0</v>
      </c>
      <c r="AF4857" s="3">
        <v>0</v>
      </c>
      <c r="AH4857" t="s">
        <v>8063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R4857" t="s">
        <v>10722</v>
      </c>
      <c r="AU4857" t="s">
        <v>8065</v>
      </c>
      <c r="AV4857" s="3">
        <v>0</v>
      </c>
      <c r="AW4857" s="3">
        <v>0</v>
      </c>
      <c r="AX4857" s="3">
        <v>6</v>
      </c>
      <c r="AY4857" s="3">
        <v>32</v>
      </c>
      <c r="AZ4857" s="3">
        <v>16</v>
      </c>
      <c r="BA4857" t="s">
        <v>8137</v>
      </c>
      <c r="BB4857" t="s">
        <v>20618</v>
      </c>
      <c r="BC4857" t="s">
        <v>7950</v>
      </c>
      <c r="BD4857" t="s">
        <v>7950</v>
      </c>
    </row>
    <row r="4858" spans="1:56">
      <c r="A4858" t="s">
        <v>6015</v>
      </c>
      <c r="B4858" t="s">
        <v>27060</v>
      </c>
      <c r="C4858" t="s">
        <v>8314</v>
      </c>
      <c r="E4858" t="s">
        <v>25288</v>
      </c>
      <c r="F4858" t="s">
        <v>7948</v>
      </c>
      <c r="G4858" t="s">
        <v>25289</v>
      </c>
      <c r="H4858" s="3">
        <v>0</v>
      </c>
      <c r="I4858" s="3">
        <v>365</v>
      </c>
      <c r="K4858" t="s">
        <v>27061</v>
      </c>
      <c r="L4858" t="s">
        <v>7971</v>
      </c>
      <c r="M4858" t="s">
        <v>7954</v>
      </c>
      <c r="N4858" t="s">
        <v>7971</v>
      </c>
      <c r="O4858" t="s">
        <v>7949</v>
      </c>
      <c r="P4858" t="s">
        <v>27062</v>
      </c>
      <c r="Q4858" t="s">
        <v>17533</v>
      </c>
      <c r="R4858" t="s">
        <v>27063</v>
      </c>
      <c r="S4858" t="s">
        <v>9188</v>
      </c>
      <c r="T4858" t="s">
        <v>7960</v>
      </c>
      <c r="U4858" t="s">
        <v>7961</v>
      </c>
      <c r="V4858" s="3">
        <v>0</v>
      </c>
      <c r="W4858" s="3">
        <v>0</v>
      </c>
      <c r="X4858" s="3">
        <v>120</v>
      </c>
      <c r="Y4858" t="s">
        <v>7948</v>
      </c>
      <c r="Z4858" s="3">
        <v>1</v>
      </c>
      <c r="AB4858" t="s">
        <v>7962</v>
      </c>
      <c r="AC4858" t="s">
        <v>25294</v>
      </c>
      <c r="AE4858" s="3">
        <v>0</v>
      </c>
      <c r="AF4858" s="3">
        <v>0</v>
      </c>
      <c r="AH4858" t="s">
        <v>8063</v>
      </c>
      <c r="AI4858" s="3">
        <v>8848.3799999999992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t="s">
        <v>7950</v>
      </c>
      <c r="AQ4858" t="s">
        <v>27064</v>
      </c>
      <c r="AR4858" t="s">
        <v>10722</v>
      </c>
      <c r="AU4858" t="s">
        <v>8065</v>
      </c>
      <c r="AV4858" s="3">
        <v>0</v>
      </c>
      <c r="AW4858" s="3">
        <v>0</v>
      </c>
      <c r="AX4858" s="3">
        <v>5</v>
      </c>
      <c r="AY4858" s="3">
        <v>0</v>
      </c>
      <c r="AZ4858" s="3">
        <v>5</v>
      </c>
      <c r="BA4858" t="s">
        <v>8137</v>
      </c>
      <c r="BB4858" t="s">
        <v>13323</v>
      </c>
      <c r="BC4858" t="s">
        <v>7950</v>
      </c>
      <c r="BD4858" t="s">
        <v>7950</v>
      </c>
    </row>
    <row r="4859" spans="1:56">
      <c r="A4859" t="s">
        <v>5512</v>
      </c>
      <c r="B4859" t="s">
        <v>27065</v>
      </c>
      <c r="C4859" t="s">
        <v>27066</v>
      </c>
      <c r="E4859" t="s">
        <v>25318</v>
      </c>
      <c r="F4859" t="s">
        <v>7948</v>
      </c>
      <c r="G4859" t="s">
        <v>25289</v>
      </c>
      <c r="H4859" s="3">
        <v>0</v>
      </c>
      <c r="I4859" s="3">
        <v>365</v>
      </c>
      <c r="K4859" t="s">
        <v>17247</v>
      </c>
      <c r="L4859" t="s">
        <v>7971</v>
      </c>
      <c r="M4859" t="s">
        <v>7954</v>
      </c>
      <c r="N4859" t="s">
        <v>7971</v>
      </c>
      <c r="O4859" t="s">
        <v>7949</v>
      </c>
      <c r="P4859" t="s">
        <v>27067</v>
      </c>
      <c r="Q4859" t="s">
        <v>17533</v>
      </c>
      <c r="R4859" t="s">
        <v>27068</v>
      </c>
      <c r="S4859" t="s">
        <v>17533</v>
      </c>
      <c r="T4859" t="s">
        <v>7960</v>
      </c>
      <c r="U4859" t="s">
        <v>7961</v>
      </c>
      <c r="V4859" s="3">
        <v>0</v>
      </c>
      <c r="W4859" s="3">
        <v>0</v>
      </c>
      <c r="X4859" s="3">
        <v>550</v>
      </c>
      <c r="Y4859" t="s">
        <v>7948</v>
      </c>
      <c r="Z4859" s="3">
        <v>1</v>
      </c>
      <c r="AB4859" t="s">
        <v>7962</v>
      </c>
      <c r="AC4859" t="s">
        <v>25294</v>
      </c>
      <c r="AE4859" s="3">
        <v>0</v>
      </c>
      <c r="AF4859" s="3">
        <v>0</v>
      </c>
      <c r="AH4859" t="s">
        <v>8063</v>
      </c>
      <c r="AI4859" s="3">
        <v>12509.87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t="s">
        <v>7950</v>
      </c>
      <c r="AQ4859" t="s">
        <v>8792</v>
      </c>
      <c r="AR4859" t="s">
        <v>10722</v>
      </c>
      <c r="AU4859" t="s">
        <v>8065</v>
      </c>
      <c r="AV4859" s="3">
        <v>0</v>
      </c>
      <c r="AW4859" s="3">
        <v>0</v>
      </c>
      <c r="AX4859" s="3">
        <v>11</v>
      </c>
      <c r="AY4859" s="3">
        <v>50</v>
      </c>
      <c r="AZ4859" s="3">
        <v>5</v>
      </c>
      <c r="BA4859" t="s">
        <v>8137</v>
      </c>
      <c r="BB4859" t="s">
        <v>20618</v>
      </c>
      <c r="BC4859" t="s">
        <v>7950</v>
      </c>
      <c r="BD4859" t="s">
        <v>7950</v>
      </c>
    </row>
    <row r="4860" spans="1:56">
      <c r="A4860" t="s">
        <v>4720</v>
      </c>
      <c r="B4860" t="s">
        <v>27069</v>
      </c>
      <c r="C4860" t="s">
        <v>27070</v>
      </c>
      <c r="E4860" t="s">
        <v>25329</v>
      </c>
      <c r="F4860" t="s">
        <v>7948</v>
      </c>
      <c r="G4860" t="s">
        <v>8056</v>
      </c>
      <c r="H4860" s="3">
        <v>0</v>
      </c>
      <c r="I4860" s="3">
        <v>365</v>
      </c>
      <c r="K4860" t="s">
        <v>27071</v>
      </c>
      <c r="L4860" t="s">
        <v>7971</v>
      </c>
      <c r="M4860" t="s">
        <v>7954</v>
      </c>
      <c r="N4860" t="s">
        <v>7971</v>
      </c>
      <c r="O4860" t="s">
        <v>7949</v>
      </c>
      <c r="P4860" t="s">
        <v>27072</v>
      </c>
      <c r="Q4860" t="s">
        <v>17533</v>
      </c>
      <c r="R4860" t="s">
        <v>27073</v>
      </c>
      <c r="S4860" t="s">
        <v>8128</v>
      </c>
      <c r="T4860" t="s">
        <v>7960</v>
      </c>
      <c r="U4860" t="s">
        <v>7961</v>
      </c>
      <c r="V4860" s="3">
        <v>0</v>
      </c>
      <c r="W4860" s="3">
        <v>0</v>
      </c>
      <c r="X4860" s="3">
        <v>550</v>
      </c>
      <c r="Y4860" t="s">
        <v>7948</v>
      </c>
      <c r="Z4860" s="3">
        <v>1</v>
      </c>
      <c r="AB4860" t="s">
        <v>7962</v>
      </c>
      <c r="AC4860" t="s">
        <v>25294</v>
      </c>
      <c r="AE4860" s="3">
        <v>0</v>
      </c>
      <c r="AF4860" s="3">
        <v>0</v>
      </c>
      <c r="AH4860" t="s">
        <v>8063</v>
      </c>
      <c r="AI4860" s="3">
        <v>12094.28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t="s">
        <v>7950</v>
      </c>
      <c r="AQ4860" t="s">
        <v>10633</v>
      </c>
      <c r="AR4860" t="s">
        <v>10722</v>
      </c>
      <c r="AU4860" t="s">
        <v>8065</v>
      </c>
      <c r="AV4860" s="3">
        <v>0</v>
      </c>
      <c r="AW4860" s="3">
        <v>0</v>
      </c>
      <c r="AX4860" s="3">
        <v>11</v>
      </c>
      <c r="AY4860" s="3">
        <v>50</v>
      </c>
      <c r="AZ4860" s="3">
        <v>5</v>
      </c>
      <c r="BA4860" t="s">
        <v>8137</v>
      </c>
      <c r="BB4860" t="s">
        <v>9195</v>
      </c>
      <c r="BC4860" t="s">
        <v>7950</v>
      </c>
      <c r="BD4860" t="s">
        <v>7950</v>
      </c>
    </row>
    <row r="4861" spans="1:56">
      <c r="A4861" t="s">
        <v>5513</v>
      </c>
      <c r="B4861" t="s">
        <v>27065</v>
      </c>
      <c r="C4861" t="s">
        <v>27066</v>
      </c>
      <c r="E4861" t="s">
        <v>25318</v>
      </c>
      <c r="F4861" t="s">
        <v>7948</v>
      </c>
      <c r="G4861" t="s">
        <v>25289</v>
      </c>
      <c r="H4861" s="3">
        <v>0</v>
      </c>
      <c r="I4861" s="3">
        <v>365</v>
      </c>
      <c r="K4861" t="s">
        <v>17247</v>
      </c>
      <c r="L4861" t="s">
        <v>7971</v>
      </c>
      <c r="M4861" t="s">
        <v>7954</v>
      </c>
      <c r="N4861" t="s">
        <v>7971</v>
      </c>
      <c r="O4861" t="s">
        <v>7949</v>
      </c>
      <c r="P4861" t="s">
        <v>27074</v>
      </c>
      <c r="Q4861" t="s">
        <v>17533</v>
      </c>
      <c r="R4861" t="s">
        <v>27075</v>
      </c>
      <c r="S4861" t="s">
        <v>12136</v>
      </c>
      <c r="T4861" t="s">
        <v>7960</v>
      </c>
      <c r="U4861" t="s">
        <v>7961</v>
      </c>
      <c r="V4861" s="3">
        <v>0</v>
      </c>
      <c r="W4861" s="3">
        <v>0</v>
      </c>
      <c r="X4861" s="3">
        <v>550</v>
      </c>
      <c r="Y4861" t="s">
        <v>7948</v>
      </c>
      <c r="Z4861" s="3">
        <v>1</v>
      </c>
      <c r="AB4861" t="s">
        <v>7962</v>
      </c>
      <c r="AC4861" t="s">
        <v>25294</v>
      </c>
      <c r="AE4861" s="3">
        <v>0</v>
      </c>
      <c r="AF4861" s="3">
        <v>0</v>
      </c>
      <c r="AH4861" t="s">
        <v>8063</v>
      </c>
      <c r="AI4861" s="3">
        <v>12478.84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t="s">
        <v>7950</v>
      </c>
      <c r="AQ4861" t="s">
        <v>8792</v>
      </c>
      <c r="AR4861" t="s">
        <v>10722</v>
      </c>
      <c r="AU4861" t="s">
        <v>8065</v>
      </c>
      <c r="AV4861" s="3">
        <v>0</v>
      </c>
      <c r="AW4861" s="3">
        <v>0</v>
      </c>
      <c r="AX4861" s="3">
        <v>11</v>
      </c>
      <c r="AY4861" s="3">
        <v>0</v>
      </c>
      <c r="AZ4861" s="3">
        <v>5</v>
      </c>
      <c r="BA4861" t="s">
        <v>8137</v>
      </c>
      <c r="BB4861" t="s">
        <v>20618</v>
      </c>
      <c r="BC4861" t="s">
        <v>7950</v>
      </c>
      <c r="BD4861" t="s">
        <v>7950</v>
      </c>
    </row>
    <row r="4862" spans="1:56">
      <c r="A4862" t="s">
        <v>5713</v>
      </c>
      <c r="B4862" t="s">
        <v>14933</v>
      </c>
      <c r="C4862" t="s">
        <v>9437</v>
      </c>
      <c r="E4862" t="s">
        <v>25318</v>
      </c>
      <c r="F4862" t="s">
        <v>7948</v>
      </c>
      <c r="G4862" t="s">
        <v>8056</v>
      </c>
      <c r="H4862" s="3">
        <v>0</v>
      </c>
      <c r="I4862" s="3">
        <v>365</v>
      </c>
      <c r="K4862" t="s">
        <v>14935</v>
      </c>
      <c r="L4862" t="s">
        <v>7971</v>
      </c>
      <c r="M4862" t="s">
        <v>7954</v>
      </c>
      <c r="N4862" t="s">
        <v>7971</v>
      </c>
      <c r="O4862" t="s">
        <v>7949</v>
      </c>
      <c r="P4862" t="s">
        <v>27076</v>
      </c>
      <c r="Q4862" t="s">
        <v>17533</v>
      </c>
      <c r="R4862" t="s">
        <v>27077</v>
      </c>
      <c r="S4862" t="s">
        <v>8890</v>
      </c>
      <c r="T4862" t="s">
        <v>7960</v>
      </c>
      <c r="U4862" t="s">
        <v>7961</v>
      </c>
      <c r="V4862" s="3">
        <v>0</v>
      </c>
      <c r="W4862" s="3">
        <v>0</v>
      </c>
      <c r="X4862" s="3">
        <v>360</v>
      </c>
      <c r="Y4862" t="s">
        <v>7948</v>
      </c>
      <c r="Z4862" s="3">
        <v>1</v>
      </c>
      <c r="AB4862" t="s">
        <v>7962</v>
      </c>
      <c r="AC4862" t="s">
        <v>25294</v>
      </c>
      <c r="AE4862" s="3">
        <v>0</v>
      </c>
      <c r="AF4862" s="3">
        <v>0</v>
      </c>
      <c r="AH4862" t="s">
        <v>8063</v>
      </c>
      <c r="AI4862" s="3">
        <v>12702.47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t="s">
        <v>7950</v>
      </c>
      <c r="AQ4862" t="s">
        <v>25688</v>
      </c>
      <c r="AR4862" t="s">
        <v>10722</v>
      </c>
      <c r="AU4862" t="s">
        <v>8065</v>
      </c>
      <c r="AV4862" s="3">
        <v>0</v>
      </c>
      <c r="AW4862" s="3">
        <v>0</v>
      </c>
      <c r="AX4862" s="3">
        <v>9</v>
      </c>
      <c r="AY4862" s="3">
        <v>40</v>
      </c>
      <c r="AZ4862" s="3">
        <v>5</v>
      </c>
      <c r="BA4862" t="s">
        <v>8137</v>
      </c>
      <c r="BB4862" t="s">
        <v>9195</v>
      </c>
      <c r="BC4862" t="s">
        <v>7950</v>
      </c>
      <c r="BD4862" t="s">
        <v>7950</v>
      </c>
    </row>
    <row r="4863" spans="1:56">
      <c r="A4863" t="s">
        <v>5675</v>
      </c>
      <c r="B4863" t="s">
        <v>13912</v>
      </c>
      <c r="C4863" t="s">
        <v>9343</v>
      </c>
      <c r="E4863" t="s">
        <v>25318</v>
      </c>
      <c r="F4863" t="s">
        <v>7948</v>
      </c>
      <c r="G4863" t="s">
        <v>25289</v>
      </c>
      <c r="H4863" s="3">
        <v>0</v>
      </c>
      <c r="I4863" s="3">
        <v>365</v>
      </c>
      <c r="K4863" t="s">
        <v>11608</v>
      </c>
      <c r="L4863" t="s">
        <v>7971</v>
      </c>
      <c r="M4863" t="s">
        <v>7954</v>
      </c>
      <c r="N4863" t="s">
        <v>7971</v>
      </c>
      <c r="O4863" t="s">
        <v>7949</v>
      </c>
      <c r="P4863" t="s">
        <v>27078</v>
      </c>
      <c r="Q4863" t="s">
        <v>17533</v>
      </c>
      <c r="R4863" t="s">
        <v>27079</v>
      </c>
      <c r="S4863" t="s">
        <v>12136</v>
      </c>
      <c r="T4863" t="s">
        <v>7960</v>
      </c>
      <c r="U4863" t="s">
        <v>7961</v>
      </c>
      <c r="V4863" s="3">
        <v>0</v>
      </c>
      <c r="W4863" s="3">
        <v>0</v>
      </c>
      <c r="X4863" s="3">
        <v>440</v>
      </c>
      <c r="Y4863" t="s">
        <v>7948</v>
      </c>
      <c r="Z4863" s="3">
        <v>1</v>
      </c>
      <c r="AB4863" t="s">
        <v>7962</v>
      </c>
      <c r="AC4863" t="s">
        <v>25294</v>
      </c>
      <c r="AE4863" s="3">
        <v>0</v>
      </c>
      <c r="AF4863" s="3">
        <v>0</v>
      </c>
      <c r="AH4863" t="s">
        <v>8063</v>
      </c>
      <c r="AI4863" s="3">
        <v>12279.65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t="s">
        <v>7950</v>
      </c>
      <c r="AQ4863" t="s">
        <v>13232</v>
      </c>
      <c r="AR4863" t="s">
        <v>10722</v>
      </c>
      <c r="AU4863" t="s">
        <v>8065</v>
      </c>
      <c r="AV4863" s="3">
        <v>0</v>
      </c>
      <c r="AW4863" s="3">
        <v>0</v>
      </c>
      <c r="AX4863" s="3">
        <v>11</v>
      </c>
      <c r="AY4863" s="3">
        <v>40</v>
      </c>
      <c r="AZ4863" s="3">
        <v>5</v>
      </c>
      <c r="BA4863" t="s">
        <v>8137</v>
      </c>
      <c r="BB4863" t="s">
        <v>13323</v>
      </c>
      <c r="BC4863" t="s">
        <v>7950</v>
      </c>
      <c r="BD4863" t="s">
        <v>7950</v>
      </c>
    </row>
    <row r="4864" spans="1:56">
      <c r="A4864" t="s">
        <v>6087</v>
      </c>
      <c r="B4864" t="s">
        <v>27080</v>
      </c>
      <c r="C4864" t="s">
        <v>25387</v>
      </c>
      <c r="E4864" t="s">
        <v>25318</v>
      </c>
      <c r="F4864" t="s">
        <v>7948</v>
      </c>
      <c r="G4864" t="s">
        <v>25289</v>
      </c>
      <c r="H4864" s="3">
        <v>0</v>
      </c>
      <c r="I4864" s="3">
        <v>365</v>
      </c>
      <c r="K4864" t="s">
        <v>27081</v>
      </c>
      <c r="L4864" t="s">
        <v>7971</v>
      </c>
      <c r="M4864" t="s">
        <v>7954</v>
      </c>
      <c r="N4864" t="s">
        <v>7971</v>
      </c>
      <c r="O4864" t="s">
        <v>7949</v>
      </c>
      <c r="P4864" t="s">
        <v>27082</v>
      </c>
      <c r="Q4864" t="s">
        <v>20542</v>
      </c>
      <c r="R4864" t="s">
        <v>27083</v>
      </c>
      <c r="S4864" t="s">
        <v>8554</v>
      </c>
      <c r="T4864" t="s">
        <v>7960</v>
      </c>
      <c r="U4864" t="s">
        <v>7961</v>
      </c>
      <c r="V4864" s="3">
        <v>0</v>
      </c>
      <c r="W4864" s="3">
        <v>0</v>
      </c>
      <c r="X4864" s="3">
        <v>1170</v>
      </c>
      <c r="Y4864" t="s">
        <v>7948</v>
      </c>
      <c r="Z4864" s="3">
        <v>1</v>
      </c>
      <c r="AB4864" t="s">
        <v>7962</v>
      </c>
      <c r="AC4864" t="s">
        <v>25294</v>
      </c>
      <c r="AE4864" s="3">
        <v>0</v>
      </c>
      <c r="AF4864" s="3">
        <v>0</v>
      </c>
      <c r="AH4864" t="s">
        <v>8063</v>
      </c>
      <c r="AI4864" s="3">
        <v>10498.95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t="s">
        <v>7950</v>
      </c>
      <c r="AQ4864" t="s">
        <v>11601</v>
      </c>
      <c r="AR4864" t="s">
        <v>22532</v>
      </c>
      <c r="AU4864" t="s">
        <v>8065</v>
      </c>
      <c r="AV4864" s="3">
        <v>0</v>
      </c>
      <c r="AW4864" s="3">
        <v>0</v>
      </c>
      <c r="AX4864" s="3">
        <v>18</v>
      </c>
      <c r="AY4864" s="3">
        <v>0</v>
      </c>
      <c r="AZ4864" s="3">
        <v>5</v>
      </c>
      <c r="BA4864" t="s">
        <v>8137</v>
      </c>
      <c r="BB4864" t="s">
        <v>13323</v>
      </c>
      <c r="BC4864" t="s">
        <v>7950</v>
      </c>
      <c r="BD4864" t="s">
        <v>7950</v>
      </c>
    </row>
    <row r="4865" spans="1:56">
      <c r="A4865" t="s">
        <v>3757</v>
      </c>
      <c r="B4865" t="s">
        <v>27084</v>
      </c>
      <c r="C4865" t="s">
        <v>27085</v>
      </c>
      <c r="E4865" t="s">
        <v>25318</v>
      </c>
      <c r="F4865" t="s">
        <v>7948</v>
      </c>
      <c r="G4865" t="s">
        <v>8056</v>
      </c>
      <c r="H4865" s="3">
        <v>0</v>
      </c>
      <c r="I4865" s="3">
        <v>365</v>
      </c>
      <c r="K4865" t="s">
        <v>27086</v>
      </c>
      <c r="L4865" t="s">
        <v>7971</v>
      </c>
      <c r="M4865" t="s">
        <v>7954</v>
      </c>
      <c r="N4865" t="s">
        <v>7971</v>
      </c>
      <c r="O4865" t="s">
        <v>7949</v>
      </c>
      <c r="P4865" t="s">
        <v>27087</v>
      </c>
      <c r="Q4865" t="s">
        <v>17533</v>
      </c>
      <c r="R4865" t="s">
        <v>27088</v>
      </c>
      <c r="S4865" t="s">
        <v>12136</v>
      </c>
      <c r="T4865" t="s">
        <v>7960</v>
      </c>
      <c r="U4865" t="s">
        <v>7961</v>
      </c>
      <c r="V4865" s="3">
        <v>0</v>
      </c>
      <c r="W4865" s="3">
        <v>0</v>
      </c>
      <c r="X4865" s="3">
        <v>315</v>
      </c>
      <c r="Y4865" t="s">
        <v>7948</v>
      </c>
      <c r="Z4865" s="3">
        <v>1</v>
      </c>
      <c r="AB4865" t="s">
        <v>7981</v>
      </c>
      <c r="AC4865" t="s">
        <v>25294</v>
      </c>
      <c r="AE4865" s="3">
        <v>0</v>
      </c>
      <c r="AF4865" s="3">
        <v>0</v>
      </c>
      <c r="AH4865" t="s">
        <v>8063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t="s">
        <v>7950</v>
      </c>
      <c r="AQ4865" t="s">
        <v>8064</v>
      </c>
      <c r="AR4865" t="s">
        <v>26845</v>
      </c>
      <c r="AU4865" t="s">
        <v>8065</v>
      </c>
      <c r="AV4865" s="3">
        <v>0</v>
      </c>
      <c r="AW4865" s="3">
        <v>0</v>
      </c>
      <c r="AX4865" s="3">
        <v>9</v>
      </c>
      <c r="AY4865" s="3">
        <v>35</v>
      </c>
      <c r="AZ4865" s="3">
        <v>5</v>
      </c>
      <c r="BA4865" t="s">
        <v>8137</v>
      </c>
      <c r="BB4865" t="s">
        <v>25464</v>
      </c>
      <c r="BC4865" t="s">
        <v>7950</v>
      </c>
      <c r="BD4865" t="s">
        <v>7950</v>
      </c>
    </row>
    <row r="4866" spans="1:56">
      <c r="A4866" t="s">
        <v>27089</v>
      </c>
      <c r="B4866" t="s">
        <v>27090</v>
      </c>
      <c r="C4866" t="s">
        <v>25961</v>
      </c>
      <c r="E4866" t="s">
        <v>25382</v>
      </c>
      <c r="F4866" t="s">
        <v>7948</v>
      </c>
      <c r="G4866" t="s">
        <v>25289</v>
      </c>
      <c r="H4866" s="3">
        <v>0</v>
      </c>
      <c r="I4866" s="3">
        <v>365</v>
      </c>
      <c r="K4866" t="s">
        <v>27091</v>
      </c>
      <c r="L4866" t="s">
        <v>7971</v>
      </c>
      <c r="M4866" t="s">
        <v>7954</v>
      </c>
      <c r="N4866" t="s">
        <v>7971</v>
      </c>
      <c r="O4866" t="s">
        <v>7949</v>
      </c>
      <c r="P4866" t="s">
        <v>27092</v>
      </c>
      <c r="Q4866" t="s">
        <v>20542</v>
      </c>
      <c r="R4866" t="s">
        <v>27092</v>
      </c>
      <c r="S4866" t="s">
        <v>20542</v>
      </c>
      <c r="T4866" t="s">
        <v>7960</v>
      </c>
      <c r="U4866" t="s">
        <v>7961</v>
      </c>
      <c r="V4866" s="3">
        <v>0</v>
      </c>
      <c r="W4866" s="3">
        <v>0</v>
      </c>
      <c r="X4866" s="3">
        <v>550</v>
      </c>
      <c r="Y4866" t="s">
        <v>7948</v>
      </c>
      <c r="Z4866" s="3">
        <v>1</v>
      </c>
      <c r="AB4866" t="s">
        <v>7962</v>
      </c>
      <c r="AC4866" t="s">
        <v>25294</v>
      </c>
      <c r="AE4866" s="3">
        <v>0</v>
      </c>
      <c r="AF4866" s="3">
        <v>0</v>
      </c>
      <c r="AH4866" t="s">
        <v>8063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R4866" t="s">
        <v>22532</v>
      </c>
      <c r="AU4866" t="s">
        <v>8065</v>
      </c>
      <c r="AV4866" s="3">
        <v>0</v>
      </c>
      <c r="AW4866" s="3">
        <v>0</v>
      </c>
      <c r="AX4866" s="3">
        <v>11</v>
      </c>
      <c r="AY4866" s="3">
        <v>10</v>
      </c>
      <c r="AZ4866" s="3">
        <v>5</v>
      </c>
      <c r="BA4866" t="s">
        <v>8137</v>
      </c>
      <c r="BB4866" t="s">
        <v>9195</v>
      </c>
      <c r="BC4866" t="s">
        <v>7950</v>
      </c>
      <c r="BD4866" t="s">
        <v>7950</v>
      </c>
    </row>
    <row r="4867" spans="1:56">
      <c r="A4867" t="s">
        <v>5188</v>
      </c>
      <c r="B4867" t="s">
        <v>27093</v>
      </c>
      <c r="C4867" t="s">
        <v>25726</v>
      </c>
      <c r="E4867" t="s">
        <v>25382</v>
      </c>
      <c r="F4867" t="s">
        <v>7948</v>
      </c>
      <c r="G4867" t="s">
        <v>8056</v>
      </c>
      <c r="H4867" s="3">
        <v>0</v>
      </c>
      <c r="I4867" s="3">
        <v>365</v>
      </c>
      <c r="K4867" t="s">
        <v>25727</v>
      </c>
      <c r="L4867" t="s">
        <v>7971</v>
      </c>
      <c r="M4867" t="s">
        <v>7954</v>
      </c>
      <c r="N4867" t="s">
        <v>7971</v>
      </c>
      <c r="O4867" t="s">
        <v>7949</v>
      </c>
      <c r="P4867" t="s">
        <v>27094</v>
      </c>
      <c r="Q4867" t="s">
        <v>9193</v>
      </c>
      <c r="R4867" t="s">
        <v>27095</v>
      </c>
      <c r="S4867" t="s">
        <v>8128</v>
      </c>
      <c r="T4867" t="s">
        <v>7960</v>
      </c>
      <c r="U4867" t="s">
        <v>7961</v>
      </c>
      <c r="V4867" s="3">
        <v>0</v>
      </c>
      <c r="W4867" s="3">
        <v>0</v>
      </c>
      <c r="X4867" s="3">
        <v>1170</v>
      </c>
      <c r="Y4867" t="s">
        <v>7948</v>
      </c>
      <c r="Z4867" s="3">
        <v>1</v>
      </c>
      <c r="AB4867" t="s">
        <v>7962</v>
      </c>
      <c r="AC4867" t="s">
        <v>25294</v>
      </c>
      <c r="AE4867" s="3">
        <v>0</v>
      </c>
      <c r="AF4867" s="3">
        <v>0</v>
      </c>
      <c r="AH4867" t="s">
        <v>8063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t="s">
        <v>7950</v>
      </c>
      <c r="AQ4867" t="s">
        <v>27096</v>
      </c>
      <c r="AR4867" t="s">
        <v>8105</v>
      </c>
      <c r="AU4867" t="s">
        <v>8065</v>
      </c>
      <c r="AV4867" s="3">
        <v>0</v>
      </c>
      <c r="AW4867" s="3">
        <v>0</v>
      </c>
      <c r="AX4867" s="3">
        <v>18</v>
      </c>
      <c r="AY4867" s="3">
        <v>65</v>
      </c>
      <c r="AZ4867" s="3">
        <v>5</v>
      </c>
      <c r="BA4867" t="s">
        <v>8137</v>
      </c>
      <c r="BB4867" t="s">
        <v>20618</v>
      </c>
      <c r="BC4867" t="s">
        <v>7950</v>
      </c>
      <c r="BD4867" t="s">
        <v>7950</v>
      </c>
    </row>
    <row r="4868" spans="1:56">
      <c r="A4868" t="s">
        <v>643</v>
      </c>
      <c r="B4868" t="s">
        <v>25643</v>
      </c>
      <c r="C4868" t="s">
        <v>25644</v>
      </c>
      <c r="E4868" t="s">
        <v>25515</v>
      </c>
      <c r="F4868" t="s">
        <v>7948</v>
      </c>
      <c r="G4868" t="s">
        <v>8056</v>
      </c>
      <c r="H4868" s="3">
        <v>0</v>
      </c>
      <c r="I4868" s="3">
        <v>365</v>
      </c>
      <c r="K4868" t="s">
        <v>25290</v>
      </c>
      <c r="L4868" t="s">
        <v>7971</v>
      </c>
      <c r="M4868" t="s">
        <v>7954</v>
      </c>
      <c r="N4868" t="s">
        <v>7971</v>
      </c>
      <c r="O4868" t="s">
        <v>7949</v>
      </c>
      <c r="P4868" t="s">
        <v>27097</v>
      </c>
      <c r="Q4868" t="s">
        <v>17533</v>
      </c>
      <c r="R4868" t="s">
        <v>27097</v>
      </c>
      <c r="S4868" t="s">
        <v>17533</v>
      </c>
      <c r="T4868" t="s">
        <v>7960</v>
      </c>
      <c r="U4868" t="s">
        <v>7961</v>
      </c>
      <c r="V4868" s="3">
        <v>0</v>
      </c>
      <c r="W4868" s="3">
        <v>0</v>
      </c>
      <c r="X4868" s="3">
        <v>680</v>
      </c>
      <c r="Y4868" t="s">
        <v>7948</v>
      </c>
      <c r="Z4868" s="3">
        <v>1</v>
      </c>
      <c r="AC4868" t="s">
        <v>22078</v>
      </c>
      <c r="AE4868" s="3">
        <v>0</v>
      </c>
      <c r="AF4868" s="3">
        <v>0</v>
      </c>
      <c r="AH4868" t="s">
        <v>8063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R4868" t="s">
        <v>10722</v>
      </c>
      <c r="AU4868" t="s">
        <v>8065</v>
      </c>
      <c r="AV4868" s="3">
        <v>0</v>
      </c>
      <c r="AW4868" s="3">
        <v>0</v>
      </c>
      <c r="AX4868" s="3">
        <v>20</v>
      </c>
      <c r="AY4868" s="3">
        <v>0</v>
      </c>
      <c r="AZ4868" s="3">
        <v>2</v>
      </c>
      <c r="BC4868" t="s">
        <v>7950</v>
      </c>
      <c r="BD4868" t="s">
        <v>7950</v>
      </c>
    </row>
    <row r="4869" spans="1:56">
      <c r="A4869" t="s">
        <v>27098</v>
      </c>
      <c r="B4869" t="s">
        <v>27099</v>
      </c>
      <c r="C4869" t="s">
        <v>25631</v>
      </c>
      <c r="D4869" s="2" t="s">
        <v>8141</v>
      </c>
      <c r="E4869" t="s">
        <v>25318</v>
      </c>
      <c r="F4869" t="s">
        <v>7948</v>
      </c>
      <c r="G4869" t="s">
        <v>25289</v>
      </c>
      <c r="H4869" s="3">
        <v>0</v>
      </c>
      <c r="I4869" s="3">
        <v>365</v>
      </c>
      <c r="K4869" t="s">
        <v>11152</v>
      </c>
      <c r="L4869" t="s">
        <v>7971</v>
      </c>
      <c r="M4869" t="s">
        <v>7954</v>
      </c>
      <c r="N4869" t="s">
        <v>7971</v>
      </c>
      <c r="O4869" t="s">
        <v>7949</v>
      </c>
      <c r="P4869" t="s">
        <v>27100</v>
      </c>
      <c r="Q4869" t="s">
        <v>21013</v>
      </c>
      <c r="R4869" t="s">
        <v>27100</v>
      </c>
      <c r="S4869" t="s">
        <v>21013</v>
      </c>
      <c r="T4869" t="s">
        <v>7960</v>
      </c>
      <c r="U4869" t="s">
        <v>7961</v>
      </c>
      <c r="V4869" s="3">
        <v>0</v>
      </c>
      <c r="W4869" s="3">
        <v>0</v>
      </c>
      <c r="X4869" s="3">
        <v>2090</v>
      </c>
      <c r="Y4869" t="s">
        <v>7948</v>
      </c>
      <c r="Z4869" s="3">
        <v>1</v>
      </c>
      <c r="AB4869" t="s">
        <v>7981</v>
      </c>
      <c r="AC4869" t="s">
        <v>25294</v>
      </c>
      <c r="AE4869" s="3">
        <v>0</v>
      </c>
      <c r="AF4869" s="3">
        <v>0</v>
      </c>
      <c r="AH4869" t="s">
        <v>8063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R4869" t="s">
        <v>22532</v>
      </c>
      <c r="AU4869" t="s">
        <v>8065</v>
      </c>
      <c r="AV4869" s="3">
        <v>0</v>
      </c>
      <c r="AW4869" s="3">
        <v>0</v>
      </c>
      <c r="AX4869" s="3">
        <v>22</v>
      </c>
      <c r="AY4869" s="3">
        <v>95</v>
      </c>
      <c r="AZ4869" s="3">
        <v>5</v>
      </c>
      <c r="BA4869" t="s">
        <v>8137</v>
      </c>
      <c r="BB4869" t="s">
        <v>8141</v>
      </c>
      <c r="BC4869" t="s">
        <v>7950</v>
      </c>
      <c r="BD4869" t="s">
        <v>7950</v>
      </c>
    </row>
    <row r="4870" spans="1:56">
      <c r="A4870" t="s">
        <v>730</v>
      </c>
      <c r="B4870" t="s">
        <v>27101</v>
      </c>
      <c r="C4870" t="s">
        <v>27102</v>
      </c>
      <c r="E4870" t="s">
        <v>27103</v>
      </c>
      <c r="F4870" t="s">
        <v>7948</v>
      </c>
      <c r="G4870" t="s">
        <v>8056</v>
      </c>
      <c r="H4870" s="3">
        <v>0</v>
      </c>
      <c r="I4870" s="3">
        <v>365</v>
      </c>
      <c r="K4870" t="s">
        <v>27104</v>
      </c>
      <c r="L4870" t="s">
        <v>7971</v>
      </c>
      <c r="M4870" t="s">
        <v>7954</v>
      </c>
      <c r="N4870" t="s">
        <v>7971</v>
      </c>
      <c r="O4870" t="s">
        <v>7949</v>
      </c>
      <c r="P4870" t="s">
        <v>27105</v>
      </c>
      <c r="Q4870" t="s">
        <v>12800</v>
      </c>
      <c r="R4870" t="s">
        <v>27106</v>
      </c>
      <c r="S4870" t="s">
        <v>21081</v>
      </c>
      <c r="T4870" t="s">
        <v>7960</v>
      </c>
      <c r="U4870" t="s">
        <v>7961</v>
      </c>
      <c r="V4870" s="3">
        <v>0</v>
      </c>
      <c r="W4870" s="3">
        <v>0</v>
      </c>
      <c r="X4870" s="3">
        <v>175</v>
      </c>
      <c r="Y4870" t="s">
        <v>7948</v>
      </c>
      <c r="Z4870" s="3">
        <v>1</v>
      </c>
      <c r="AB4870" t="s">
        <v>7962</v>
      </c>
      <c r="AC4870" t="s">
        <v>25294</v>
      </c>
      <c r="AE4870" s="3">
        <v>0</v>
      </c>
      <c r="AF4870" s="3">
        <v>0</v>
      </c>
      <c r="AH4870" t="s">
        <v>8063</v>
      </c>
      <c r="AI4870" s="3">
        <v>9879.73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t="s">
        <v>7950</v>
      </c>
      <c r="AQ4870" t="s">
        <v>11242</v>
      </c>
      <c r="AR4870" t="s">
        <v>8075</v>
      </c>
      <c r="AU4870" t="s">
        <v>8065</v>
      </c>
      <c r="AV4870" s="3">
        <v>0</v>
      </c>
      <c r="AW4870" s="3">
        <v>0</v>
      </c>
      <c r="AX4870" s="3">
        <v>7</v>
      </c>
      <c r="AY4870" s="3">
        <v>25</v>
      </c>
      <c r="AZ4870" s="3">
        <v>5</v>
      </c>
      <c r="BA4870" t="s">
        <v>8137</v>
      </c>
      <c r="BB4870" t="s">
        <v>20618</v>
      </c>
      <c r="BC4870" t="s">
        <v>7950</v>
      </c>
      <c r="BD4870" t="s">
        <v>7950</v>
      </c>
    </row>
    <row r="4871" spans="1:56">
      <c r="A4871" t="s">
        <v>209</v>
      </c>
      <c r="B4871" t="s">
        <v>27107</v>
      </c>
      <c r="C4871" t="s">
        <v>27108</v>
      </c>
      <c r="E4871" t="s">
        <v>9553</v>
      </c>
      <c r="F4871" t="s">
        <v>7948</v>
      </c>
      <c r="G4871" t="s">
        <v>8056</v>
      </c>
      <c r="H4871" s="3">
        <v>0</v>
      </c>
      <c r="I4871" s="3">
        <v>365</v>
      </c>
      <c r="K4871" t="s">
        <v>25330</v>
      </c>
      <c r="L4871" t="s">
        <v>7971</v>
      </c>
      <c r="M4871" t="s">
        <v>7954</v>
      </c>
      <c r="N4871" t="s">
        <v>7971</v>
      </c>
      <c r="O4871" t="s">
        <v>7949</v>
      </c>
      <c r="P4871" t="s">
        <v>27109</v>
      </c>
      <c r="Q4871" t="s">
        <v>18063</v>
      </c>
      <c r="R4871" t="s">
        <v>27109</v>
      </c>
      <c r="S4871" t="s">
        <v>18063</v>
      </c>
      <c r="T4871" t="s">
        <v>7960</v>
      </c>
      <c r="U4871" t="s">
        <v>7961</v>
      </c>
      <c r="V4871" s="3">
        <v>0</v>
      </c>
      <c r="W4871" s="3">
        <v>0</v>
      </c>
      <c r="X4871" s="3">
        <v>1216</v>
      </c>
      <c r="Y4871" t="s">
        <v>7948</v>
      </c>
      <c r="Z4871" s="3">
        <v>1</v>
      </c>
      <c r="AB4871" t="s">
        <v>7981</v>
      </c>
      <c r="AC4871" t="s">
        <v>25294</v>
      </c>
      <c r="AE4871" s="3">
        <v>0</v>
      </c>
      <c r="AF4871" s="3">
        <v>0</v>
      </c>
      <c r="AH4871" t="s">
        <v>8063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R4871" t="s">
        <v>22532</v>
      </c>
      <c r="AU4871" t="s">
        <v>8065</v>
      </c>
      <c r="AV4871" s="3">
        <v>0</v>
      </c>
      <c r="AW4871" s="3">
        <v>0</v>
      </c>
      <c r="AX4871" s="3">
        <v>19</v>
      </c>
      <c r="AY4871" s="3">
        <v>64</v>
      </c>
      <c r="AZ4871" s="3">
        <v>2</v>
      </c>
      <c r="BA4871" t="s">
        <v>7964</v>
      </c>
      <c r="BB4871" t="s">
        <v>7886</v>
      </c>
      <c r="BC4871" t="s">
        <v>7950</v>
      </c>
      <c r="BD4871" t="s">
        <v>7950</v>
      </c>
    </row>
    <row r="4872" spans="1:56">
      <c r="A4872" t="s">
        <v>27110</v>
      </c>
      <c r="B4872" t="s">
        <v>27111</v>
      </c>
      <c r="C4872" t="s">
        <v>27112</v>
      </c>
      <c r="E4872" t="s">
        <v>25382</v>
      </c>
      <c r="F4872" t="s">
        <v>7948</v>
      </c>
      <c r="G4872" t="s">
        <v>8056</v>
      </c>
      <c r="H4872" s="3">
        <v>0</v>
      </c>
      <c r="I4872" s="3">
        <v>365</v>
      </c>
      <c r="K4872" t="s">
        <v>12308</v>
      </c>
      <c r="L4872" t="s">
        <v>7971</v>
      </c>
      <c r="M4872" t="s">
        <v>7954</v>
      </c>
      <c r="N4872" t="s">
        <v>7971</v>
      </c>
      <c r="O4872" t="s">
        <v>7949</v>
      </c>
      <c r="P4872" t="s">
        <v>27113</v>
      </c>
      <c r="Q4872" t="s">
        <v>17533</v>
      </c>
      <c r="R4872" t="s">
        <v>27113</v>
      </c>
      <c r="S4872" t="s">
        <v>17533</v>
      </c>
      <c r="T4872" t="s">
        <v>7960</v>
      </c>
      <c r="U4872" t="s">
        <v>7961</v>
      </c>
      <c r="V4872" s="3">
        <v>0</v>
      </c>
      <c r="W4872" s="3">
        <v>0</v>
      </c>
      <c r="X4872" s="3">
        <v>1710</v>
      </c>
      <c r="Y4872" t="s">
        <v>7948</v>
      </c>
      <c r="Z4872" s="3">
        <v>1</v>
      </c>
      <c r="AB4872" t="s">
        <v>7962</v>
      </c>
      <c r="AC4872" t="s">
        <v>25294</v>
      </c>
      <c r="AE4872" s="3">
        <v>0</v>
      </c>
      <c r="AF4872" s="3">
        <v>0</v>
      </c>
      <c r="AH4872" t="s">
        <v>8063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R4872" t="s">
        <v>10722</v>
      </c>
      <c r="AU4872" t="s">
        <v>8065</v>
      </c>
      <c r="AV4872" s="3">
        <v>0</v>
      </c>
      <c r="AW4872" s="3">
        <v>0</v>
      </c>
      <c r="AX4872" s="3">
        <v>18</v>
      </c>
      <c r="AY4872" s="3">
        <v>95</v>
      </c>
      <c r="AZ4872" s="3">
        <v>5</v>
      </c>
      <c r="BA4872" t="s">
        <v>8137</v>
      </c>
      <c r="BB4872" t="s">
        <v>20618</v>
      </c>
      <c r="BC4872" t="s">
        <v>7950</v>
      </c>
      <c r="BD4872" t="s">
        <v>7950</v>
      </c>
    </row>
    <row r="4873" spans="1:56">
      <c r="A4873" t="s">
        <v>1465</v>
      </c>
      <c r="B4873" t="s">
        <v>26472</v>
      </c>
      <c r="C4873" t="s">
        <v>26277</v>
      </c>
      <c r="E4873" t="s">
        <v>25329</v>
      </c>
      <c r="F4873" t="s">
        <v>7948</v>
      </c>
      <c r="G4873" t="s">
        <v>25289</v>
      </c>
      <c r="H4873" s="3">
        <v>0</v>
      </c>
      <c r="I4873" s="3">
        <v>365</v>
      </c>
      <c r="K4873" t="s">
        <v>26473</v>
      </c>
      <c r="L4873" t="s">
        <v>7971</v>
      </c>
      <c r="M4873" t="s">
        <v>7954</v>
      </c>
      <c r="N4873" t="s">
        <v>7971</v>
      </c>
      <c r="O4873" t="s">
        <v>7949</v>
      </c>
      <c r="P4873" t="s">
        <v>26474</v>
      </c>
      <c r="Q4873" t="s">
        <v>20542</v>
      </c>
      <c r="R4873" t="s">
        <v>27114</v>
      </c>
      <c r="S4873" t="s">
        <v>12136</v>
      </c>
      <c r="T4873" t="s">
        <v>7960</v>
      </c>
      <c r="U4873" t="s">
        <v>7961</v>
      </c>
      <c r="V4873" s="3">
        <v>0</v>
      </c>
      <c r="W4873" s="3">
        <v>0</v>
      </c>
      <c r="X4873" s="3">
        <v>1650</v>
      </c>
      <c r="Y4873" t="s">
        <v>7948</v>
      </c>
      <c r="Z4873" s="3">
        <v>1</v>
      </c>
      <c r="AB4873" t="s">
        <v>7981</v>
      </c>
      <c r="AC4873" t="s">
        <v>25294</v>
      </c>
      <c r="AE4873" s="3">
        <v>0</v>
      </c>
      <c r="AF4873" s="3">
        <v>0</v>
      </c>
      <c r="AH4873" t="s">
        <v>8063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t="s">
        <v>7950</v>
      </c>
      <c r="AP4873" t="s">
        <v>7971</v>
      </c>
      <c r="AQ4873" t="s">
        <v>8064</v>
      </c>
      <c r="AR4873" t="s">
        <v>22532</v>
      </c>
      <c r="AT4873" t="s">
        <v>7971</v>
      </c>
      <c r="AU4873" t="s">
        <v>8065</v>
      </c>
      <c r="AV4873" s="3">
        <v>0</v>
      </c>
      <c r="AW4873" s="3">
        <v>0</v>
      </c>
      <c r="AX4873" s="3">
        <v>22</v>
      </c>
      <c r="AY4873" s="3">
        <v>15</v>
      </c>
      <c r="AZ4873" s="3">
        <v>5</v>
      </c>
      <c r="BA4873" t="s">
        <v>8137</v>
      </c>
      <c r="BB4873" t="s">
        <v>7886</v>
      </c>
      <c r="BC4873" t="s">
        <v>7950</v>
      </c>
      <c r="BD4873" t="s">
        <v>7950</v>
      </c>
    </row>
    <row r="4874" spans="1:56">
      <c r="A4874" t="s">
        <v>5908</v>
      </c>
      <c r="B4874" t="s">
        <v>27115</v>
      </c>
      <c r="C4874" t="s">
        <v>8131</v>
      </c>
      <c r="E4874" t="s">
        <v>25318</v>
      </c>
      <c r="F4874" t="s">
        <v>7948</v>
      </c>
      <c r="G4874" t="s">
        <v>25289</v>
      </c>
      <c r="H4874" s="3">
        <v>0</v>
      </c>
      <c r="I4874" s="3">
        <v>365</v>
      </c>
      <c r="K4874" t="s">
        <v>12474</v>
      </c>
      <c r="L4874" t="s">
        <v>7971</v>
      </c>
      <c r="M4874" t="s">
        <v>7954</v>
      </c>
      <c r="N4874" t="s">
        <v>7971</v>
      </c>
      <c r="O4874" t="s">
        <v>7949</v>
      </c>
      <c r="P4874" t="s">
        <v>27116</v>
      </c>
      <c r="Q4874" t="s">
        <v>17533</v>
      </c>
      <c r="R4874" t="s">
        <v>27117</v>
      </c>
      <c r="S4874" t="s">
        <v>8554</v>
      </c>
      <c r="T4874" t="s">
        <v>7960</v>
      </c>
      <c r="U4874" t="s">
        <v>7961</v>
      </c>
      <c r="V4874" s="3">
        <v>0</v>
      </c>
      <c r="W4874" s="3">
        <v>0</v>
      </c>
      <c r="X4874" s="3">
        <v>240</v>
      </c>
      <c r="Y4874" t="s">
        <v>7948</v>
      </c>
      <c r="Z4874" s="3">
        <v>1</v>
      </c>
      <c r="AB4874" t="s">
        <v>7962</v>
      </c>
      <c r="AC4874" t="s">
        <v>25294</v>
      </c>
      <c r="AE4874" s="3">
        <v>0</v>
      </c>
      <c r="AF4874" s="3">
        <v>0</v>
      </c>
      <c r="AH4874" t="s">
        <v>8063</v>
      </c>
      <c r="AI4874" s="3">
        <v>13681.43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t="s">
        <v>7950</v>
      </c>
      <c r="AP4874" t="s">
        <v>7971</v>
      </c>
      <c r="AQ4874" t="s">
        <v>8792</v>
      </c>
      <c r="AR4874" t="s">
        <v>10722</v>
      </c>
      <c r="AT4874" t="s">
        <v>7971</v>
      </c>
      <c r="AU4874" t="s">
        <v>8065</v>
      </c>
      <c r="AV4874" s="3">
        <v>0</v>
      </c>
      <c r="AW4874" s="3">
        <v>0</v>
      </c>
      <c r="AX4874" s="3">
        <v>8</v>
      </c>
      <c r="AY4874" s="3">
        <v>30</v>
      </c>
      <c r="AZ4874" s="3">
        <v>5</v>
      </c>
      <c r="BA4874" t="s">
        <v>8137</v>
      </c>
      <c r="BB4874" t="s">
        <v>9195</v>
      </c>
      <c r="BC4874" t="s">
        <v>7950</v>
      </c>
      <c r="BD4874" t="s">
        <v>7950</v>
      </c>
    </row>
    <row r="4875" spans="1:56">
      <c r="A4875" t="s">
        <v>6409</v>
      </c>
      <c r="B4875" t="s">
        <v>27118</v>
      </c>
      <c r="C4875" t="s">
        <v>27119</v>
      </c>
      <c r="E4875" t="s">
        <v>25511</v>
      </c>
      <c r="F4875" t="s">
        <v>7948</v>
      </c>
      <c r="G4875" t="s">
        <v>8056</v>
      </c>
      <c r="H4875" s="3">
        <v>0</v>
      </c>
      <c r="I4875" s="3">
        <v>365</v>
      </c>
      <c r="K4875" t="s">
        <v>27120</v>
      </c>
      <c r="L4875" t="s">
        <v>7971</v>
      </c>
      <c r="M4875" t="s">
        <v>7954</v>
      </c>
      <c r="N4875" t="s">
        <v>7971</v>
      </c>
      <c r="O4875" t="s">
        <v>7949</v>
      </c>
      <c r="P4875" t="s">
        <v>27121</v>
      </c>
      <c r="Q4875" t="s">
        <v>17533</v>
      </c>
      <c r="R4875" t="s">
        <v>27122</v>
      </c>
      <c r="S4875" t="s">
        <v>17533</v>
      </c>
      <c r="T4875" t="s">
        <v>7960</v>
      </c>
      <c r="U4875" t="s">
        <v>7961</v>
      </c>
      <c r="V4875" s="3">
        <v>0</v>
      </c>
      <c r="W4875" s="3">
        <v>0</v>
      </c>
      <c r="X4875" s="3">
        <v>225</v>
      </c>
      <c r="Y4875" t="s">
        <v>7948</v>
      </c>
      <c r="Z4875" s="3">
        <v>1</v>
      </c>
      <c r="AB4875" t="s">
        <v>7981</v>
      </c>
      <c r="AC4875" t="s">
        <v>25294</v>
      </c>
      <c r="AE4875" s="3">
        <v>0</v>
      </c>
      <c r="AF4875" s="3">
        <v>0</v>
      </c>
      <c r="AH4875" t="s">
        <v>8063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t="s">
        <v>7950</v>
      </c>
      <c r="AR4875" t="s">
        <v>27123</v>
      </c>
      <c r="AU4875" t="s">
        <v>8065</v>
      </c>
      <c r="AV4875" s="3">
        <v>0</v>
      </c>
      <c r="AW4875" s="3">
        <v>0</v>
      </c>
      <c r="AX4875" s="3">
        <v>9</v>
      </c>
      <c r="AY4875" s="3">
        <v>25</v>
      </c>
      <c r="AZ4875" s="3">
        <v>5</v>
      </c>
      <c r="BA4875" t="s">
        <v>8137</v>
      </c>
      <c r="BB4875" t="s">
        <v>15413</v>
      </c>
      <c r="BC4875" t="s">
        <v>7950</v>
      </c>
      <c r="BD4875" t="s">
        <v>7950</v>
      </c>
    </row>
    <row r="4876" spans="1:56">
      <c r="A4876" t="s">
        <v>27124</v>
      </c>
      <c r="B4876" t="s">
        <v>25359</v>
      </c>
      <c r="C4876" t="s">
        <v>27125</v>
      </c>
      <c r="E4876" t="s">
        <v>22141</v>
      </c>
      <c r="F4876" t="s">
        <v>7948</v>
      </c>
      <c r="G4876" t="s">
        <v>25289</v>
      </c>
      <c r="H4876" s="3">
        <v>0</v>
      </c>
      <c r="I4876" s="3">
        <v>365</v>
      </c>
      <c r="K4876" t="s">
        <v>19804</v>
      </c>
      <c r="L4876" t="s">
        <v>7971</v>
      </c>
      <c r="M4876" t="s">
        <v>9162</v>
      </c>
      <c r="N4876" t="s">
        <v>7971</v>
      </c>
      <c r="O4876" t="s">
        <v>7949</v>
      </c>
      <c r="P4876" t="s">
        <v>27126</v>
      </c>
      <c r="Q4876" t="s">
        <v>20542</v>
      </c>
      <c r="R4876" t="s">
        <v>27127</v>
      </c>
      <c r="S4876" t="s">
        <v>20542</v>
      </c>
      <c r="T4876" t="s">
        <v>7960</v>
      </c>
      <c r="U4876" t="s">
        <v>7961</v>
      </c>
      <c r="V4876" s="3">
        <v>0</v>
      </c>
      <c r="W4876" s="3">
        <v>0</v>
      </c>
      <c r="X4876" s="3">
        <v>360</v>
      </c>
      <c r="Y4876" t="s">
        <v>7948</v>
      </c>
      <c r="Z4876" s="3">
        <v>1</v>
      </c>
      <c r="AB4876" t="s">
        <v>7981</v>
      </c>
      <c r="AC4876" t="s">
        <v>20617</v>
      </c>
      <c r="AE4876" s="3">
        <v>0</v>
      </c>
      <c r="AF4876" s="3">
        <v>0</v>
      </c>
      <c r="AH4876" t="s">
        <v>8063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t="s">
        <v>7950</v>
      </c>
      <c r="AR4876" t="s">
        <v>8002</v>
      </c>
      <c r="AU4876" t="s">
        <v>8065</v>
      </c>
      <c r="AV4876" s="3">
        <v>0</v>
      </c>
      <c r="AW4876" s="3">
        <v>0</v>
      </c>
      <c r="AX4876" s="3">
        <v>15</v>
      </c>
      <c r="AY4876" s="3">
        <v>24</v>
      </c>
      <c r="AZ4876" s="3">
        <v>6</v>
      </c>
      <c r="BA4876" t="s">
        <v>9389</v>
      </c>
      <c r="BB4876" t="s">
        <v>7886</v>
      </c>
      <c r="BC4876" t="s">
        <v>7950</v>
      </c>
      <c r="BD4876" t="s">
        <v>7950</v>
      </c>
    </row>
    <row r="4877" spans="1:56">
      <c r="A4877" t="s">
        <v>1520</v>
      </c>
      <c r="B4877" t="s">
        <v>27128</v>
      </c>
      <c r="C4877" t="s">
        <v>27129</v>
      </c>
      <c r="E4877" t="s">
        <v>25382</v>
      </c>
      <c r="F4877" t="s">
        <v>7948</v>
      </c>
      <c r="G4877" t="s">
        <v>8056</v>
      </c>
      <c r="H4877" s="3">
        <v>0</v>
      </c>
      <c r="I4877" s="3">
        <v>365</v>
      </c>
      <c r="K4877" t="s">
        <v>27130</v>
      </c>
      <c r="L4877" t="s">
        <v>7971</v>
      </c>
      <c r="M4877" t="s">
        <v>7954</v>
      </c>
      <c r="N4877" t="s">
        <v>7971</v>
      </c>
      <c r="O4877" t="s">
        <v>7949</v>
      </c>
      <c r="P4877" t="s">
        <v>27131</v>
      </c>
      <c r="Q4877" t="s">
        <v>21013</v>
      </c>
      <c r="R4877" t="s">
        <v>27132</v>
      </c>
      <c r="S4877" t="s">
        <v>8128</v>
      </c>
      <c r="T4877" t="s">
        <v>7960</v>
      </c>
      <c r="U4877" t="s">
        <v>7961</v>
      </c>
      <c r="V4877" s="3">
        <v>0</v>
      </c>
      <c r="W4877" s="3">
        <v>0</v>
      </c>
      <c r="X4877" s="3">
        <v>1170</v>
      </c>
      <c r="Y4877" t="s">
        <v>7948</v>
      </c>
      <c r="Z4877" s="3">
        <v>1</v>
      </c>
      <c r="AB4877" t="s">
        <v>7962</v>
      </c>
      <c r="AC4877" t="s">
        <v>25294</v>
      </c>
      <c r="AE4877" s="3">
        <v>0</v>
      </c>
      <c r="AF4877" s="3">
        <v>0</v>
      </c>
      <c r="AG4877" t="s">
        <v>8130</v>
      </c>
      <c r="AH4877" t="s">
        <v>8063</v>
      </c>
      <c r="AI4877" s="3">
        <v>12537.97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t="s">
        <v>7950</v>
      </c>
      <c r="AQ4877" t="s">
        <v>8792</v>
      </c>
      <c r="AR4877" t="s">
        <v>14322</v>
      </c>
      <c r="AU4877" t="s">
        <v>8065</v>
      </c>
      <c r="AV4877" s="3">
        <v>0</v>
      </c>
      <c r="AW4877" s="3">
        <v>0</v>
      </c>
      <c r="AX4877" s="3">
        <v>18</v>
      </c>
      <c r="AY4877" s="3">
        <v>65</v>
      </c>
      <c r="AZ4877" s="3">
        <v>5</v>
      </c>
      <c r="BA4877" t="s">
        <v>8137</v>
      </c>
      <c r="BB4877" t="s">
        <v>20618</v>
      </c>
      <c r="BC4877" t="s">
        <v>7950</v>
      </c>
      <c r="BD4877" t="s">
        <v>7950</v>
      </c>
    </row>
    <row r="4878" spans="1:56">
      <c r="A4878" t="s">
        <v>27133</v>
      </c>
      <c r="B4878" t="s">
        <v>27134</v>
      </c>
      <c r="C4878" t="s">
        <v>25416</v>
      </c>
      <c r="E4878" t="s">
        <v>26431</v>
      </c>
      <c r="F4878" t="s">
        <v>7948</v>
      </c>
      <c r="G4878" t="s">
        <v>25289</v>
      </c>
      <c r="H4878" s="3">
        <v>0</v>
      </c>
      <c r="I4878" s="3">
        <v>365</v>
      </c>
      <c r="K4878" t="s">
        <v>8020</v>
      </c>
      <c r="L4878" t="s">
        <v>7971</v>
      </c>
      <c r="M4878" t="s">
        <v>7954</v>
      </c>
      <c r="N4878" t="s">
        <v>7971</v>
      </c>
      <c r="O4878" t="s">
        <v>7949</v>
      </c>
      <c r="P4878" t="s">
        <v>27135</v>
      </c>
      <c r="Q4878" t="s">
        <v>9193</v>
      </c>
      <c r="R4878" t="s">
        <v>27135</v>
      </c>
      <c r="S4878" t="s">
        <v>9193</v>
      </c>
      <c r="T4878" t="s">
        <v>7960</v>
      </c>
      <c r="U4878" t="s">
        <v>7961</v>
      </c>
      <c r="V4878" s="3">
        <v>0</v>
      </c>
      <c r="W4878" s="3">
        <v>0</v>
      </c>
      <c r="X4878" s="3">
        <v>162</v>
      </c>
      <c r="Y4878" t="s">
        <v>7948</v>
      </c>
      <c r="Z4878" s="3">
        <v>1</v>
      </c>
      <c r="AC4878" t="s">
        <v>22078</v>
      </c>
      <c r="AE4878" s="3">
        <v>0</v>
      </c>
      <c r="AF4878" s="3">
        <v>0</v>
      </c>
      <c r="AH4878" t="s">
        <v>8063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R4878" t="s">
        <v>10722</v>
      </c>
      <c r="AU4878" t="s">
        <v>8065</v>
      </c>
      <c r="AV4878" s="3">
        <v>0</v>
      </c>
      <c r="AW4878" s="3">
        <v>0</v>
      </c>
      <c r="AX4878" s="3">
        <v>9</v>
      </c>
      <c r="AY4878" s="3">
        <v>0</v>
      </c>
      <c r="AZ4878" s="3">
        <v>3</v>
      </c>
      <c r="BC4878" t="s">
        <v>7950</v>
      </c>
      <c r="BD4878" t="s">
        <v>7950</v>
      </c>
    </row>
    <row r="4879" spans="1:56">
      <c r="A4879" t="s">
        <v>27136</v>
      </c>
      <c r="B4879" t="s">
        <v>15620</v>
      </c>
      <c r="C4879" t="s">
        <v>10885</v>
      </c>
      <c r="E4879" t="s">
        <v>25382</v>
      </c>
      <c r="F4879" t="s">
        <v>7948</v>
      </c>
      <c r="G4879" t="s">
        <v>8056</v>
      </c>
      <c r="H4879" s="3">
        <v>0</v>
      </c>
      <c r="I4879" s="3">
        <v>365</v>
      </c>
      <c r="K4879" t="s">
        <v>15622</v>
      </c>
      <c r="L4879" t="s">
        <v>7971</v>
      </c>
      <c r="M4879" t="s">
        <v>7954</v>
      </c>
      <c r="N4879" t="s">
        <v>7971</v>
      </c>
      <c r="O4879" t="s">
        <v>7949</v>
      </c>
      <c r="P4879" t="s">
        <v>27137</v>
      </c>
      <c r="Q4879" t="s">
        <v>17533</v>
      </c>
      <c r="R4879" t="s">
        <v>27137</v>
      </c>
      <c r="S4879" t="s">
        <v>17533</v>
      </c>
      <c r="T4879" t="s">
        <v>7960</v>
      </c>
      <c r="U4879" t="s">
        <v>7961</v>
      </c>
      <c r="V4879" s="3">
        <v>0</v>
      </c>
      <c r="W4879" s="3">
        <v>0</v>
      </c>
      <c r="X4879" s="3">
        <v>910</v>
      </c>
      <c r="Y4879" t="s">
        <v>7948</v>
      </c>
      <c r="Z4879" s="3">
        <v>1</v>
      </c>
      <c r="AB4879" t="s">
        <v>7962</v>
      </c>
      <c r="AC4879" t="s">
        <v>25294</v>
      </c>
      <c r="AE4879" s="3">
        <v>0</v>
      </c>
      <c r="AF4879" s="3">
        <v>0</v>
      </c>
      <c r="AH4879" t="s">
        <v>8063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R4879" t="s">
        <v>10722</v>
      </c>
      <c r="AU4879" t="s">
        <v>8065</v>
      </c>
      <c r="AV4879" s="3">
        <v>0</v>
      </c>
      <c r="AW4879" s="3">
        <v>0</v>
      </c>
      <c r="AX4879" s="3">
        <v>14</v>
      </c>
      <c r="AY4879" s="3">
        <v>65</v>
      </c>
      <c r="AZ4879" s="3">
        <v>5</v>
      </c>
      <c r="BA4879" t="s">
        <v>8137</v>
      </c>
      <c r="BB4879" t="s">
        <v>20618</v>
      </c>
      <c r="BC4879" t="s">
        <v>7950</v>
      </c>
      <c r="BD4879" t="s">
        <v>7950</v>
      </c>
    </row>
    <row r="4880" spans="1:56">
      <c r="A4880" t="s">
        <v>27138</v>
      </c>
      <c r="B4880" t="s">
        <v>27139</v>
      </c>
      <c r="C4880" t="s">
        <v>27140</v>
      </c>
      <c r="E4880" t="s">
        <v>26366</v>
      </c>
      <c r="F4880" t="s">
        <v>7948</v>
      </c>
      <c r="G4880" t="s">
        <v>8056</v>
      </c>
      <c r="H4880" s="3">
        <v>0</v>
      </c>
      <c r="I4880" s="3">
        <v>365</v>
      </c>
      <c r="K4880" t="s">
        <v>26367</v>
      </c>
      <c r="L4880" t="s">
        <v>7971</v>
      </c>
      <c r="M4880" t="s">
        <v>9162</v>
      </c>
      <c r="N4880" t="s">
        <v>7971</v>
      </c>
      <c r="O4880" t="s">
        <v>7949</v>
      </c>
      <c r="P4880" t="s">
        <v>27141</v>
      </c>
      <c r="Q4880" t="s">
        <v>9193</v>
      </c>
      <c r="R4880" t="s">
        <v>27141</v>
      </c>
      <c r="S4880" t="s">
        <v>9193</v>
      </c>
      <c r="T4880" t="s">
        <v>7960</v>
      </c>
      <c r="U4880" t="s">
        <v>7961</v>
      </c>
      <c r="V4880" s="3">
        <v>0</v>
      </c>
      <c r="W4880" s="3">
        <v>0</v>
      </c>
      <c r="X4880" s="3">
        <v>1</v>
      </c>
      <c r="Y4880" t="s">
        <v>7948</v>
      </c>
      <c r="Z4880" s="3">
        <v>1</v>
      </c>
      <c r="AC4880" t="s">
        <v>22078</v>
      </c>
      <c r="AE4880" s="3">
        <v>0</v>
      </c>
      <c r="AF4880" s="3">
        <v>0</v>
      </c>
      <c r="AH4880" t="s">
        <v>8063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R4880" t="s">
        <v>16509</v>
      </c>
      <c r="AU4880" t="s">
        <v>8065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C4880" t="s">
        <v>7950</v>
      </c>
      <c r="BD4880" t="s">
        <v>7950</v>
      </c>
    </row>
    <row r="4881" spans="1:56">
      <c r="A4881" t="s">
        <v>27142</v>
      </c>
      <c r="B4881" t="s">
        <v>27143</v>
      </c>
      <c r="C4881" t="s">
        <v>27144</v>
      </c>
      <c r="E4881" t="s">
        <v>26366</v>
      </c>
      <c r="F4881" t="s">
        <v>7948</v>
      </c>
      <c r="G4881" t="s">
        <v>25289</v>
      </c>
      <c r="H4881" s="3">
        <v>0</v>
      </c>
      <c r="I4881" s="3">
        <v>365</v>
      </c>
      <c r="K4881" t="s">
        <v>26367</v>
      </c>
      <c r="L4881" t="s">
        <v>7971</v>
      </c>
      <c r="M4881" t="s">
        <v>7954</v>
      </c>
      <c r="N4881" t="s">
        <v>7971</v>
      </c>
      <c r="O4881" t="s">
        <v>7949</v>
      </c>
      <c r="P4881" t="s">
        <v>27145</v>
      </c>
      <c r="Q4881" t="s">
        <v>9193</v>
      </c>
      <c r="R4881" t="s">
        <v>27145</v>
      </c>
      <c r="S4881" t="s">
        <v>9193</v>
      </c>
      <c r="T4881" t="s">
        <v>7960</v>
      </c>
      <c r="U4881" t="s">
        <v>7961</v>
      </c>
      <c r="V4881" s="3">
        <v>0</v>
      </c>
      <c r="W4881" s="3">
        <v>0</v>
      </c>
      <c r="X4881" s="3">
        <v>1</v>
      </c>
      <c r="Y4881" t="s">
        <v>7948</v>
      </c>
      <c r="Z4881" s="3">
        <v>1</v>
      </c>
      <c r="AC4881" t="s">
        <v>22078</v>
      </c>
      <c r="AE4881" s="3">
        <v>0</v>
      </c>
      <c r="AF4881" s="3">
        <v>0</v>
      </c>
      <c r="AH4881" t="s">
        <v>8063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R4881" t="s">
        <v>16509</v>
      </c>
      <c r="AU4881" t="s">
        <v>8065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C4881" t="s">
        <v>7950</v>
      </c>
      <c r="BD4881" t="s">
        <v>7950</v>
      </c>
    </row>
    <row r="4882" spans="1:56">
      <c r="A4882" t="s">
        <v>2976</v>
      </c>
      <c r="B4882" t="s">
        <v>27146</v>
      </c>
      <c r="C4882" t="s">
        <v>27147</v>
      </c>
      <c r="E4882" t="s">
        <v>25382</v>
      </c>
      <c r="F4882" t="s">
        <v>7948</v>
      </c>
      <c r="G4882" t="s">
        <v>25289</v>
      </c>
      <c r="H4882" s="3">
        <v>0</v>
      </c>
      <c r="I4882" s="3">
        <v>365</v>
      </c>
      <c r="K4882" t="s">
        <v>27148</v>
      </c>
      <c r="L4882" t="s">
        <v>7971</v>
      </c>
      <c r="M4882" t="s">
        <v>7954</v>
      </c>
      <c r="N4882" t="s">
        <v>7971</v>
      </c>
      <c r="O4882" t="s">
        <v>7949</v>
      </c>
      <c r="P4882" t="s">
        <v>27149</v>
      </c>
      <c r="Q4882" t="s">
        <v>21013</v>
      </c>
      <c r="R4882" t="s">
        <v>27150</v>
      </c>
      <c r="S4882" t="s">
        <v>8128</v>
      </c>
      <c r="T4882" t="s">
        <v>7960</v>
      </c>
      <c r="U4882" t="s">
        <v>7961</v>
      </c>
      <c r="V4882" s="3">
        <v>0</v>
      </c>
      <c r="W4882" s="3">
        <v>0</v>
      </c>
      <c r="X4882" s="3">
        <v>315</v>
      </c>
      <c r="Y4882" t="s">
        <v>7948</v>
      </c>
      <c r="Z4882" s="3">
        <v>1</v>
      </c>
      <c r="AB4882" t="s">
        <v>7962</v>
      </c>
      <c r="AC4882" t="s">
        <v>25294</v>
      </c>
      <c r="AE4882" s="3">
        <v>0</v>
      </c>
      <c r="AF4882" s="3">
        <v>0</v>
      </c>
      <c r="AH4882" t="s">
        <v>8063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t="s">
        <v>7950</v>
      </c>
      <c r="AQ4882" t="s">
        <v>8792</v>
      </c>
      <c r="AR4882" t="s">
        <v>27151</v>
      </c>
      <c r="AU4882" t="s">
        <v>8065</v>
      </c>
      <c r="AV4882" s="3">
        <v>0</v>
      </c>
      <c r="AW4882" s="3">
        <v>0</v>
      </c>
      <c r="AX4882" s="3">
        <v>9</v>
      </c>
      <c r="AY4882" s="3">
        <v>35</v>
      </c>
      <c r="AZ4882" s="3">
        <v>5</v>
      </c>
      <c r="BA4882" t="s">
        <v>8137</v>
      </c>
      <c r="BB4882" t="s">
        <v>20618</v>
      </c>
      <c r="BC4882" t="s">
        <v>7950</v>
      </c>
      <c r="BD4882" t="s">
        <v>7950</v>
      </c>
    </row>
    <row r="4883" spans="1:56">
      <c r="A4883" t="s">
        <v>3510</v>
      </c>
      <c r="B4883" t="s">
        <v>27152</v>
      </c>
      <c r="C4883" t="s">
        <v>27153</v>
      </c>
      <c r="E4883" t="s">
        <v>25318</v>
      </c>
      <c r="F4883" t="s">
        <v>7948</v>
      </c>
      <c r="G4883" t="s">
        <v>25289</v>
      </c>
      <c r="H4883" s="3">
        <v>0</v>
      </c>
      <c r="I4883" s="3">
        <v>365</v>
      </c>
      <c r="K4883" t="s">
        <v>27154</v>
      </c>
      <c r="L4883" t="s">
        <v>7971</v>
      </c>
      <c r="M4883" t="s">
        <v>7954</v>
      </c>
      <c r="N4883" t="s">
        <v>7971</v>
      </c>
      <c r="O4883" t="s">
        <v>7949</v>
      </c>
      <c r="P4883" t="s">
        <v>27155</v>
      </c>
      <c r="Q4883" t="s">
        <v>25440</v>
      </c>
      <c r="R4883" t="s">
        <v>27155</v>
      </c>
      <c r="S4883" t="s">
        <v>25440</v>
      </c>
      <c r="T4883" t="s">
        <v>7960</v>
      </c>
      <c r="U4883" t="s">
        <v>7961</v>
      </c>
      <c r="V4883" s="3">
        <v>0</v>
      </c>
      <c r="W4883" s="3">
        <v>0</v>
      </c>
      <c r="X4883" s="3">
        <v>700</v>
      </c>
      <c r="Y4883" t="s">
        <v>7948</v>
      </c>
      <c r="Z4883" s="3">
        <v>1</v>
      </c>
      <c r="AB4883" t="s">
        <v>7981</v>
      </c>
      <c r="AC4883" t="s">
        <v>25294</v>
      </c>
      <c r="AE4883" s="3">
        <v>0</v>
      </c>
      <c r="AF4883" s="3">
        <v>0</v>
      </c>
      <c r="AH4883" t="s">
        <v>8063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R4883" t="s">
        <v>14083</v>
      </c>
      <c r="AU4883" t="s">
        <v>8065</v>
      </c>
      <c r="AV4883" s="3">
        <v>0</v>
      </c>
      <c r="AW4883" s="3">
        <v>0</v>
      </c>
      <c r="AX4883" s="3">
        <v>14</v>
      </c>
      <c r="AY4883" s="3">
        <v>50</v>
      </c>
      <c r="AZ4883" s="3">
        <v>5</v>
      </c>
      <c r="BA4883" t="s">
        <v>8137</v>
      </c>
      <c r="BB4883" t="s">
        <v>7886</v>
      </c>
      <c r="BC4883" t="s">
        <v>7950</v>
      </c>
      <c r="BD4883" t="s">
        <v>7950</v>
      </c>
    </row>
    <row r="4884" spans="1:56">
      <c r="A4884" t="s">
        <v>3933</v>
      </c>
      <c r="B4884" t="s">
        <v>27156</v>
      </c>
      <c r="C4884" t="s">
        <v>27157</v>
      </c>
      <c r="E4884" t="s">
        <v>25382</v>
      </c>
      <c r="F4884" t="s">
        <v>7948</v>
      </c>
      <c r="G4884" t="s">
        <v>8056</v>
      </c>
      <c r="H4884" s="3">
        <v>0</v>
      </c>
      <c r="I4884" s="3">
        <v>365</v>
      </c>
      <c r="K4884" t="s">
        <v>27158</v>
      </c>
      <c r="L4884" t="s">
        <v>7971</v>
      </c>
      <c r="M4884" t="s">
        <v>7954</v>
      </c>
      <c r="N4884" t="s">
        <v>7971</v>
      </c>
      <c r="O4884" t="s">
        <v>7949</v>
      </c>
      <c r="P4884" t="s">
        <v>27159</v>
      </c>
      <c r="Q4884" t="s">
        <v>21013</v>
      </c>
      <c r="R4884" t="s">
        <v>27160</v>
      </c>
      <c r="S4884" t="s">
        <v>22732</v>
      </c>
      <c r="T4884" t="s">
        <v>7960</v>
      </c>
      <c r="U4884" t="s">
        <v>7961</v>
      </c>
      <c r="V4884" s="3">
        <v>0</v>
      </c>
      <c r="W4884" s="3">
        <v>0</v>
      </c>
      <c r="X4884" s="3">
        <v>225</v>
      </c>
      <c r="Y4884" t="s">
        <v>7948</v>
      </c>
      <c r="Z4884" s="3">
        <v>1</v>
      </c>
      <c r="AB4884" t="s">
        <v>7962</v>
      </c>
      <c r="AC4884" t="s">
        <v>25294</v>
      </c>
      <c r="AE4884" s="3">
        <v>0</v>
      </c>
      <c r="AF4884" s="3">
        <v>0</v>
      </c>
      <c r="AH4884" t="s">
        <v>8063</v>
      </c>
      <c r="AI4884" s="3">
        <v>9778.0300000000007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t="s">
        <v>7950</v>
      </c>
      <c r="AQ4884" t="s">
        <v>27161</v>
      </c>
      <c r="AR4884" t="s">
        <v>25434</v>
      </c>
      <c r="AU4884" t="s">
        <v>8065</v>
      </c>
      <c r="AV4884" s="3">
        <v>0</v>
      </c>
      <c r="AW4884" s="3">
        <v>0</v>
      </c>
      <c r="AX4884" s="3">
        <v>9</v>
      </c>
      <c r="AY4884" s="3">
        <v>25</v>
      </c>
      <c r="AZ4884" s="3">
        <v>5</v>
      </c>
      <c r="BA4884" t="s">
        <v>8137</v>
      </c>
      <c r="BB4884" t="s">
        <v>20618</v>
      </c>
      <c r="BC4884" t="s">
        <v>7950</v>
      </c>
      <c r="BD4884" t="s">
        <v>7950</v>
      </c>
    </row>
    <row r="4885" spans="1:56">
      <c r="A4885" t="s">
        <v>27162</v>
      </c>
      <c r="B4885" t="s">
        <v>27163</v>
      </c>
      <c r="C4885" t="s">
        <v>9389</v>
      </c>
      <c r="E4885" t="s">
        <v>22141</v>
      </c>
      <c r="F4885" t="s">
        <v>7948</v>
      </c>
      <c r="G4885" t="s">
        <v>25289</v>
      </c>
      <c r="H4885" s="3">
        <v>0</v>
      </c>
      <c r="I4885" s="3">
        <v>365</v>
      </c>
      <c r="K4885" t="s">
        <v>18159</v>
      </c>
      <c r="L4885" t="s">
        <v>7971</v>
      </c>
      <c r="M4885" t="s">
        <v>9162</v>
      </c>
      <c r="N4885" t="s">
        <v>7971</v>
      </c>
      <c r="O4885" t="s">
        <v>7949</v>
      </c>
      <c r="P4885" t="s">
        <v>27164</v>
      </c>
      <c r="Q4885" t="s">
        <v>17533</v>
      </c>
      <c r="R4885" t="s">
        <v>27164</v>
      </c>
      <c r="S4885" t="s">
        <v>17533</v>
      </c>
      <c r="T4885" t="s">
        <v>7960</v>
      </c>
      <c r="U4885" t="s">
        <v>7961</v>
      </c>
      <c r="V4885" s="3">
        <v>0</v>
      </c>
      <c r="W4885" s="3">
        <v>0</v>
      </c>
      <c r="X4885" s="3">
        <v>126</v>
      </c>
      <c r="Y4885" t="s">
        <v>7948</v>
      </c>
      <c r="Z4885" s="3">
        <v>1</v>
      </c>
      <c r="AB4885" t="s">
        <v>7962</v>
      </c>
      <c r="AC4885" t="s">
        <v>20617</v>
      </c>
      <c r="AE4885" s="3">
        <v>0</v>
      </c>
      <c r="AF4885" s="3">
        <v>0</v>
      </c>
      <c r="AH4885" t="s">
        <v>8063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R4885" t="s">
        <v>22532</v>
      </c>
      <c r="AU4885" t="s">
        <v>8065</v>
      </c>
      <c r="AV4885" s="3">
        <v>0</v>
      </c>
      <c r="AW4885" s="3">
        <v>0</v>
      </c>
      <c r="AX4885" s="3">
        <v>7</v>
      </c>
      <c r="AY4885" s="3">
        <v>18</v>
      </c>
      <c r="AZ4885" s="3">
        <v>1</v>
      </c>
      <c r="BA4885" t="s">
        <v>9389</v>
      </c>
      <c r="BB4885" t="s">
        <v>20543</v>
      </c>
      <c r="BC4885" t="s">
        <v>7950</v>
      </c>
      <c r="BD4885" t="s">
        <v>7950</v>
      </c>
    </row>
    <row r="4886" spans="1:56">
      <c r="A4886" t="s">
        <v>27165</v>
      </c>
      <c r="B4886" t="s">
        <v>27166</v>
      </c>
      <c r="C4886" t="s">
        <v>19506</v>
      </c>
      <c r="E4886" t="s">
        <v>22141</v>
      </c>
      <c r="F4886" t="s">
        <v>7948</v>
      </c>
      <c r="G4886" t="s">
        <v>25289</v>
      </c>
      <c r="H4886" s="3">
        <v>0</v>
      </c>
      <c r="I4886" s="3">
        <v>365</v>
      </c>
      <c r="K4886" t="s">
        <v>22817</v>
      </c>
      <c r="L4886" t="s">
        <v>7971</v>
      </c>
      <c r="M4886" t="s">
        <v>9162</v>
      </c>
      <c r="N4886" t="s">
        <v>7971</v>
      </c>
      <c r="O4886" t="s">
        <v>7949</v>
      </c>
      <c r="P4886" t="s">
        <v>27167</v>
      </c>
      <c r="Q4886" t="s">
        <v>17533</v>
      </c>
      <c r="R4886" t="s">
        <v>27168</v>
      </c>
      <c r="S4886" t="s">
        <v>17533</v>
      </c>
      <c r="T4886" t="s">
        <v>7960</v>
      </c>
      <c r="U4886" t="s">
        <v>7961</v>
      </c>
      <c r="V4886" s="3">
        <v>0</v>
      </c>
      <c r="W4886" s="3">
        <v>0</v>
      </c>
      <c r="X4886" s="3">
        <v>126</v>
      </c>
      <c r="Y4886" t="s">
        <v>7948</v>
      </c>
      <c r="Z4886" s="3">
        <v>1</v>
      </c>
      <c r="AB4886" t="s">
        <v>7981</v>
      </c>
      <c r="AC4886" t="s">
        <v>20617</v>
      </c>
      <c r="AE4886" s="3">
        <v>0</v>
      </c>
      <c r="AF4886" s="3">
        <v>0</v>
      </c>
      <c r="AH4886" t="s">
        <v>8063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t="s">
        <v>7950</v>
      </c>
      <c r="AR4886" t="s">
        <v>10840</v>
      </c>
      <c r="AU4886" t="s">
        <v>8065</v>
      </c>
      <c r="AV4886" s="3">
        <v>0</v>
      </c>
      <c r="AW4886" s="3">
        <v>0</v>
      </c>
      <c r="AX4886" s="3">
        <v>7</v>
      </c>
      <c r="AY4886" s="3">
        <v>18</v>
      </c>
      <c r="AZ4886" s="3">
        <v>1</v>
      </c>
      <c r="BA4886" t="s">
        <v>8137</v>
      </c>
      <c r="BB4886" t="s">
        <v>7886</v>
      </c>
      <c r="BC4886" t="s">
        <v>7950</v>
      </c>
      <c r="BD4886" t="s">
        <v>7950</v>
      </c>
    </row>
    <row r="4887" spans="1:56">
      <c r="A4887" t="s">
        <v>3297</v>
      </c>
      <c r="B4887" t="s">
        <v>25909</v>
      </c>
      <c r="C4887" t="s">
        <v>27169</v>
      </c>
      <c r="E4887" t="s">
        <v>25382</v>
      </c>
      <c r="F4887" t="s">
        <v>7948</v>
      </c>
      <c r="G4887" t="s">
        <v>8056</v>
      </c>
      <c r="H4887" s="3">
        <v>0</v>
      </c>
      <c r="I4887" s="3">
        <v>365</v>
      </c>
      <c r="K4887" t="s">
        <v>27170</v>
      </c>
      <c r="L4887" t="s">
        <v>7971</v>
      </c>
      <c r="M4887" t="s">
        <v>7954</v>
      </c>
      <c r="N4887" t="s">
        <v>7971</v>
      </c>
      <c r="O4887" t="s">
        <v>7949</v>
      </c>
      <c r="P4887" t="s">
        <v>27171</v>
      </c>
      <c r="Q4887" t="s">
        <v>18063</v>
      </c>
      <c r="R4887" t="s">
        <v>27172</v>
      </c>
      <c r="S4887" t="s">
        <v>8890</v>
      </c>
      <c r="T4887" t="s">
        <v>7960</v>
      </c>
      <c r="U4887" t="s">
        <v>7961</v>
      </c>
      <c r="V4887" s="3">
        <v>0</v>
      </c>
      <c r="W4887" s="3">
        <v>0</v>
      </c>
      <c r="X4887" s="3">
        <v>120</v>
      </c>
      <c r="Y4887" t="s">
        <v>7948</v>
      </c>
      <c r="Z4887" s="3">
        <v>1</v>
      </c>
      <c r="AB4887" t="s">
        <v>7962</v>
      </c>
      <c r="AC4887" t="s">
        <v>25294</v>
      </c>
      <c r="AE4887" s="3">
        <v>0</v>
      </c>
      <c r="AF4887" s="3">
        <v>0</v>
      </c>
      <c r="AH4887" t="s">
        <v>8063</v>
      </c>
      <c r="AI4887" s="3">
        <v>14016.8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t="s">
        <v>7950</v>
      </c>
      <c r="AQ4887" t="s">
        <v>27173</v>
      </c>
      <c r="AR4887" t="s">
        <v>22532</v>
      </c>
      <c r="AU4887" t="s">
        <v>8065</v>
      </c>
      <c r="AV4887" s="3">
        <v>0</v>
      </c>
      <c r="AW4887" s="3">
        <v>0</v>
      </c>
      <c r="AX4887" s="3">
        <v>6</v>
      </c>
      <c r="AY4887" s="3">
        <v>20</v>
      </c>
      <c r="AZ4887" s="3">
        <v>5</v>
      </c>
      <c r="BA4887" t="s">
        <v>8137</v>
      </c>
      <c r="BB4887" t="s">
        <v>9195</v>
      </c>
      <c r="BC4887" t="s">
        <v>7950</v>
      </c>
      <c r="BD4887" t="s">
        <v>7950</v>
      </c>
    </row>
    <row r="4888" spans="1:56">
      <c r="A4888" t="s">
        <v>5609</v>
      </c>
      <c r="B4888" t="s">
        <v>26561</v>
      </c>
      <c r="C4888" t="s">
        <v>26562</v>
      </c>
      <c r="E4888" t="s">
        <v>25382</v>
      </c>
      <c r="F4888" t="s">
        <v>7948</v>
      </c>
      <c r="G4888" t="s">
        <v>8056</v>
      </c>
      <c r="H4888" s="3">
        <v>0</v>
      </c>
      <c r="I4888" s="3">
        <v>365</v>
      </c>
      <c r="K4888" t="s">
        <v>25290</v>
      </c>
      <c r="L4888" t="s">
        <v>7971</v>
      </c>
      <c r="M4888" t="s">
        <v>7954</v>
      </c>
      <c r="N4888" t="s">
        <v>7971</v>
      </c>
      <c r="O4888" t="s">
        <v>7949</v>
      </c>
      <c r="P4888" t="s">
        <v>27174</v>
      </c>
      <c r="Q4888" t="s">
        <v>17533</v>
      </c>
      <c r="R4888" t="s">
        <v>27175</v>
      </c>
      <c r="S4888" t="s">
        <v>8128</v>
      </c>
      <c r="T4888" t="s">
        <v>7960</v>
      </c>
      <c r="U4888" t="s">
        <v>7961</v>
      </c>
      <c r="V4888" s="3">
        <v>0</v>
      </c>
      <c r="W4888" s="3">
        <v>0</v>
      </c>
      <c r="X4888" s="3">
        <v>560</v>
      </c>
      <c r="Y4888" t="s">
        <v>7948</v>
      </c>
      <c r="Z4888" s="3">
        <v>1</v>
      </c>
      <c r="AB4888" t="s">
        <v>7962</v>
      </c>
      <c r="AC4888" t="s">
        <v>25294</v>
      </c>
      <c r="AE4888" s="3">
        <v>0</v>
      </c>
      <c r="AF4888" s="3">
        <v>0</v>
      </c>
      <c r="AH4888" t="s">
        <v>8063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t="s">
        <v>7950</v>
      </c>
      <c r="AQ4888" t="s">
        <v>22806</v>
      </c>
      <c r="AR4888" t="s">
        <v>10722</v>
      </c>
      <c r="AU4888" t="s">
        <v>8065</v>
      </c>
      <c r="AV4888" s="3">
        <v>0</v>
      </c>
      <c r="AW4888" s="3">
        <v>0</v>
      </c>
      <c r="AX4888" s="3">
        <v>14</v>
      </c>
      <c r="AY4888" s="3">
        <v>40</v>
      </c>
      <c r="AZ4888" s="3">
        <v>5</v>
      </c>
      <c r="BA4888" t="s">
        <v>8137</v>
      </c>
      <c r="BB4888" t="s">
        <v>10958</v>
      </c>
      <c r="BC4888" t="s">
        <v>7950</v>
      </c>
      <c r="BD4888" t="s">
        <v>7950</v>
      </c>
    </row>
    <row r="4889" spans="1:56">
      <c r="A4889" t="s">
        <v>2217</v>
      </c>
      <c r="B4889" t="s">
        <v>8471</v>
      </c>
      <c r="C4889" t="s">
        <v>8528</v>
      </c>
      <c r="D4889" s="2" t="s">
        <v>8123</v>
      </c>
      <c r="E4889" t="s">
        <v>7985</v>
      </c>
      <c r="F4889" t="s">
        <v>7948</v>
      </c>
      <c r="G4889" t="s">
        <v>8056</v>
      </c>
      <c r="H4889" t="s">
        <v>7950</v>
      </c>
      <c r="I4889" s="3">
        <v>365</v>
      </c>
      <c r="J4889" t="s">
        <v>27176</v>
      </c>
      <c r="K4889" t="s">
        <v>8500</v>
      </c>
      <c r="L4889" t="s">
        <v>8100</v>
      </c>
      <c r="M4889" t="s">
        <v>7954</v>
      </c>
      <c r="N4889" t="s">
        <v>7955</v>
      </c>
      <c r="O4889" t="s">
        <v>7949</v>
      </c>
      <c r="P4889" t="s">
        <v>27177</v>
      </c>
      <c r="Q4889" t="s">
        <v>8049</v>
      </c>
      <c r="R4889" t="s">
        <v>27178</v>
      </c>
      <c r="S4889" t="s">
        <v>8128</v>
      </c>
      <c r="T4889" t="s">
        <v>7960</v>
      </c>
      <c r="U4889" t="s">
        <v>7961</v>
      </c>
      <c r="V4889" t="s">
        <v>7950</v>
      </c>
      <c r="W4889" t="s">
        <v>7950</v>
      </c>
      <c r="X4889" s="3">
        <v>1170</v>
      </c>
      <c r="Y4889" t="s">
        <v>7948</v>
      </c>
      <c r="Z4889" s="3">
        <v>1</v>
      </c>
      <c r="AB4889" t="s">
        <v>7962</v>
      </c>
      <c r="AC4889" t="s">
        <v>8062</v>
      </c>
      <c r="AE4889" s="3">
        <v>0</v>
      </c>
      <c r="AF4889" s="3">
        <v>0</v>
      </c>
      <c r="AH4889" t="s">
        <v>8063</v>
      </c>
      <c r="AI4889" s="3">
        <v>11128.54</v>
      </c>
      <c r="AJ4889" s="3">
        <v>0</v>
      </c>
      <c r="AK4889" s="3">
        <v>0</v>
      </c>
      <c r="AL4889" t="s">
        <v>7950</v>
      </c>
      <c r="AM4889" s="3">
        <v>0</v>
      </c>
      <c r="AN4889" t="s">
        <v>7950</v>
      </c>
      <c r="AO4889" s="3">
        <v>0</v>
      </c>
      <c r="AQ4889" t="s">
        <v>27179</v>
      </c>
      <c r="AR4889" t="s">
        <v>7964</v>
      </c>
      <c r="AU4889" t="s">
        <v>8065</v>
      </c>
      <c r="AV4889" s="3">
        <v>0</v>
      </c>
      <c r="AW4889" s="3">
        <v>0</v>
      </c>
      <c r="AX4889" s="3">
        <v>18</v>
      </c>
      <c r="AY4889" s="3">
        <v>65</v>
      </c>
      <c r="AZ4889" s="3">
        <v>5</v>
      </c>
      <c r="BA4889" t="s">
        <v>8314</v>
      </c>
      <c r="BB4889" t="s">
        <v>8314</v>
      </c>
      <c r="BC4889" s="3">
        <v>0</v>
      </c>
      <c r="BD4889" t="s">
        <v>7950</v>
      </c>
    </row>
    <row r="4890" spans="1:56">
      <c r="A4890" t="s">
        <v>27180</v>
      </c>
      <c r="B4890" t="s">
        <v>27181</v>
      </c>
      <c r="C4890" t="s">
        <v>27182</v>
      </c>
      <c r="E4890" t="s">
        <v>27183</v>
      </c>
      <c r="F4890" t="s">
        <v>7948</v>
      </c>
      <c r="G4890" t="s">
        <v>8056</v>
      </c>
      <c r="H4890" s="3">
        <v>0</v>
      </c>
      <c r="I4890" s="3">
        <v>365</v>
      </c>
      <c r="K4890" t="s">
        <v>8020</v>
      </c>
      <c r="L4890" t="s">
        <v>7971</v>
      </c>
      <c r="M4890" t="s">
        <v>7954</v>
      </c>
      <c r="N4890" t="s">
        <v>7971</v>
      </c>
      <c r="O4890" t="s">
        <v>7949</v>
      </c>
      <c r="P4890" t="s">
        <v>27184</v>
      </c>
      <c r="Q4890" t="s">
        <v>25456</v>
      </c>
      <c r="R4890" t="s">
        <v>27184</v>
      </c>
      <c r="S4890" t="s">
        <v>25456</v>
      </c>
      <c r="T4890" t="s">
        <v>7960</v>
      </c>
      <c r="U4890" t="s">
        <v>7961</v>
      </c>
      <c r="V4890" s="3">
        <v>0</v>
      </c>
      <c r="W4890" s="3">
        <v>0</v>
      </c>
      <c r="X4890" s="3">
        <v>650</v>
      </c>
      <c r="Y4890" t="s">
        <v>7948</v>
      </c>
      <c r="Z4890" s="3">
        <v>1</v>
      </c>
      <c r="AC4890" t="s">
        <v>22078</v>
      </c>
      <c r="AE4890" s="3">
        <v>0</v>
      </c>
      <c r="AF4890" s="3">
        <v>0</v>
      </c>
      <c r="AH4890" t="s">
        <v>8063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R4890" t="s">
        <v>21061</v>
      </c>
      <c r="AU4890" t="s">
        <v>8065</v>
      </c>
      <c r="AV4890" s="3">
        <v>0</v>
      </c>
      <c r="AW4890" s="3">
        <v>0</v>
      </c>
      <c r="AX4890" s="3">
        <v>13</v>
      </c>
      <c r="AY4890" s="3">
        <v>0</v>
      </c>
      <c r="AZ4890" s="3">
        <v>1</v>
      </c>
      <c r="BC4890" t="s">
        <v>7950</v>
      </c>
      <c r="BD4890" t="s">
        <v>7950</v>
      </c>
    </row>
    <row r="4891" spans="1:56">
      <c r="A4891" t="s">
        <v>5313</v>
      </c>
      <c r="B4891" t="s">
        <v>27185</v>
      </c>
      <c r="C4891" t="s">
        <v>9334</v>
      </c>
      <c r="E4891" t="s">
        <v>25382</v>
      </c>
      <c r="F4891" t="s">
        <v>7948</v>
      </c>
      <c r="G4891" t="s">
        <v>8056</v>
      </c>
      <c r="H4891" s="3">
        <v>0</v>
      </c>
      <c r="I4891" s="3">
        <v>365</v>
      </c>
      <c r="K4891" t="s">
        <v>26419</v>
      </c>
      <c r="L4891" t="s">
        <v>7971</v>
      </c>
      <c r="M4891" t="s">
        <v>7954</v>
      </c>
      <c r="N4891" t="s">
        <v>7971</v>
      </c>
      <c r="O4891" t="s">
        <v>7949</v>
      </c>
      <c r="P4891" t="s">
        <v>27186</v>
      </c>
      <c r="Q4891" t="s">
        <v>17533</v>
      </c>
      <c r="R4891" t="s">
        <v>27186</v>
      </c>
      <c r="S4891" t="s">
        <v>17533</v>
      </c>
      <c r="T4891" t="s">
        <v>7960</v>
      </c>
      <c r="U4891" t="s">
        <v>7961</v>
      </c>
      <c r="V4891" s="3">
        <v>0</v>
      </c>
      <c r="W4891" s="3">
        <v>0</v>
      </c>
      <c r="X4891" s="3">
        <v>585</v>
      </c>
      <c r="Y4891" t="s">
        <v>7948</v>
      </c>
      <c r="Z4891" s="3">
        <v>1</v>
      </c>
      <c r="AB4891" t="s">
        <v>7962</v>
      </c>
      <c r="AC4891" t="s">
        <v>25294</v>
      </c>
      <c r="AE4891" s="3">
        <v>0</v>
      </c>
      <c r="AF4891" s="3">
        <v>0</v>
      </c>
      <c r="AH4891" t="s">
        <v>8063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R4891" t="s">
        <v>10722</v>
      </c>
      <c r="AU4891" t="s">
        <v>8065</v>
      </c>
      <c r="AV4891" s="3">
        <v>0</v>
      </c>
      <c r="AW4891" s="3">
        <v>0</v>
      </c>
      <c r="AX4891" s="3">
        <v>9</v>
      </c>
      <c r="AY4891" s="3">
        <v>65</v>
      </c>
      <c r="AZ4891" s="3">
        <v>5</v>
      </c>
      <c r="BA4891" t="s">
        <v>8137</v>
      </c>
      <c r="BB4891" t="s">
        <v>10958</v>
      </c>
      <c r="BC4891" t="s">
        <v>7950</v>
      </c>
      <c r="BD4891" t="s">
        <v>7950</v>
      </c>
    </row>
    <row r="4892" spans="1:56">
      <c r="A4892" t="s">
        <v>2271</v>
      </c>
      <c r="B4892" t="s">
        <v>27187</v>
      </c>
      <c r="C4892" t="s">
        <v>27188</v>
      </c>
      <c r="E4892" t="s">
        <v>25382</v>
      </c>
      <c r="F4892" t="s">
        <v>7948</v>
      </c>
      <c r="G4892" t="s">
        <v>8056</v>
      </c>
      <c r="H4892" s="3">
        <v>0</v>
      </c>
      <c r="I4892" s="3">
        <v>365</v>
      </c>
      <c r="K4892" t="s">
        <v>25368</v>
      </c>
      <c r="L4892" t="s">
        <v>7971</v>
      </c>
      <c r="M4892" t="s">
        <v>7954</v>
      </c>
      <c r="N4892" t="s">
        <v>7971</v>
      </c>
      <c r="O4892" t="s">
        <v>7949</v>
      </c>
      <c r="P4892" t="s">
        <v>27189</v>
      </c>
      <c r="Q4892" t="s">
        <v>21013</v>
      </c>
      <c r="R4892" t="s">
        <v>27190</v>
      </c>
      <c r="S4892" t="s">
        <v>8128</v>
      </c>
      <c r="T4892" t="s">
        <v>7960</v>
      </c>
      <c r="U4892" t="s">
        <v>7961</v>
      </c>
      <c r="V4892" s="3">
        <v>0</v>
      </c>
      <c r="W4892" s="3">
        <v>0</v>
      </c>
      <c r="X4892" s="3">
        <v>1170</v>
      </c>
      <c r="Y4892" t="s">
        <v>7948</v>
      </c>
      <c r="Z4892" s="3">
        <v>1</v>
      </c>
      <c r="AB4892" t="s">
        <v>7962</v>
      </c>
      <c r="AC4892" t="s">
        <v>25294</v>
      </c>
      <c r="AE4892" s="3">
        <v>0</v>
      </c>
      <c r="AF4892" s="3">
        <v>0</v>
      </c>
      <c r="AH4892" t="s">
        <v>8063</v>
      </c>
      <c r="AI4892" s="3">
        <v>12953.3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t="s">
        <v>7950</v>
      </c>
      <c r="AQ4892" t="s">
        <v>27191</v>
      </c>
      <c r="AR4892" t="s">
        <v>21017</v>
      </c>
      <c r="AU4892" t="s">
        <v>8065</v>
      </c>
      <c r="AV4892" s="3">
        <v>0</v>
      </c>
      <c r="AW4892" s="3">
        <v>0</v>
      </c>
      <c r="AX4892" s="3">
        <v>18</v>
      </c>
      <c r="AY4892" s="3">
        <v>65</v>
      </c>
      <c r="AZ4892" s="3">
        <v>5</v>
      </c>
      <c r="BA4892" t="s">
        <v>8137</v>
      </c>
      <c r="BB4892" t="s">
        <v>13323</v>
      </c>
      <c r="BC4892" t="s">
        <v>7950</v>
      </c>
      <c r="BD4892" t="s">
        <v>7950</v>
      </c>
    </row>
    <row r="4893" spans="1:56">
      <c r="A4893" t="s">
        <v>6723</v>
      </c>
      <c r="B4893" t="s">
        <v>27192</v>
      </c>
      <c r="C4893" t="s">
        <v>27193</v>
      </c>
      <c r="E4893" t="s">
        <v>25578</v>
      </c>
      <c r="F4893" t="s">
        <v>7948</v>
      </c>
      <c r="G4893" t="s">
        <v>8056</v>
      </c>
      <c r="H4893" s="3">
        <v>0</v>
      </c>
      <c r="I4893" s="3">
        <v>365</v>
      </c>
      <c r="K4893" t="s">
        <v>25330</v>
      </c>
      <c r="L4893" t="s">
        <v>7971</v>
      </c>
      <c r="M4893" t="s">
        <v>7954</v>
      </c>
      <c r="N4893" t="s">
        <v>7971</v>
      </c>
      <c r="O4893" t="s">
        <v>7949</v>
      </c>
      <c r="P4893" t="s">
        <v>27194</v>
      </c>
      <c r="Q4893" t="s">
        <v>9193</v>
      </c>
      <c r="R4893" t="s">
        <v>27195</v>
      </c>
      <c r="S4893" t="s">
        <v>15676</v>
      </c>
      <c r="T4893" t="s">
        <v>7960</v>
      </c>
      <c r="U4893" t="s">
        <v>7961</v>
      </c>
      <c r="V4893" s="3">
        <v>0</v>
      </c>
      <c r="W4893" s="3">
        <v>0</v>
      </c>
      <c r="X4893" s="3">
        <v>5400</v>
      </c>
      <c r="Y4893" t="s">
        <v>7948</v>
      </c>
      <c r="Z4893" s="3">
        <v>1</v>
      </c>
      <c r="AB4893" t="s">
        <v>7981</v>
      </c>
      <c r="AC4893" t="s">
        <v>25294</v>
      </c>
      <c r="AE4893" s="3">
        <v>0</v>
      </c>
      <c r="AF4893" s="3">
        <v>0</v>
      </c>
      <c r="AH4893" t="s">
        <v>8063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t="s">
        <v>7950</v>
      </c>
      <c r="AQ4893" t="s">
        <v>8064</v>
      </c>
      <c r="AR4893" t="s">
        <v>8086</v>
      </c>
      <c r="AU4893" t="s">
        <v>8065</v>
      </c>
      <c r="AV4893" s="3">
        <v>0</v>
      </c>
      <c r="AW4893" s="3">
        <v>0</v>
      </c>
      <c r="AX4893" s="3">
        <v>36</v>
      </c>
      <c r="AY4893" s="3">
        <v>150</v>
      </c>
      <c r="AZ4893" s="3">
        <v>5</v>
      </c>
      <c r="BA4893" t="s">
        <v>8137</v>
      </c>
      <c r="BB4893" t="s">
        <v>7886</v>
      </c>
      <c r="BC4893" t="s">
        <v>7950</v>
      </c>
      <c r="BD4893" t="s">
        <v>7950</v>
      </c>
    </row>
    <row r="4894" spans="1:56">
      <c r="A4894" t="s">
        <v>2696</v>
      </c>
      <c r="B4894" t="s">
        <v>8163</v>
      </c>
      <c r="C4894" t="s">
        <v>7946</v>
      </c>
      <c r="E4894" t="s">
        <v>7985</v>
      </c>
      <c r="F4894" t="s">
        <v>7948</v>
      </c>
      <c r="G4894" t="s">
        <v>7949</v>
      </c>
      <c r="H4894" t="s">
        <v>7950</v>
      </c>
      <c r="I4894" s="3">
        <v>365</v>
      </c>
      <c r="J4894" t="s">
        <v>27196</v>
      </c>
      <c r="K4894" t="s">
        <v>27197</v>
      </c>
      <c r="L4894" t="s">
        <v>8160</v>
      </c>
      <c r="M4894" t="s">
        <v>7954</v>
      </c>
      <c r="N4894" t="s">
        <v>7955</v>
      </c>
      <c r="O4894" t="s">
        <v>7949</v>
      </c>
      <c r="P4894" t="s">
        <v>27198</v>
      </c>
      <c r="Q4894" t="s">
        <v>7980</v>
      </c>
      <c r="R4894" t="s">
        <v>7958</v>
      </c>
      <c r="S4894" t="s">
        <v>7959</v>
      </c>
      <c r="T4894" t="s">
        <v>7960</v>
      </c>
      <c r="U4894" t="s">
        <v>7961</v>
      </c>
      <c r="V4894" t="s">
        <v>7950</v>
      </c>
      <c r="W4894" t="s">
        <v>7950</v>
      </c>
      <c r="X4894" s="3">
        <v>440</v>
      </c>
      <c r="Y4894" t="s">
        <v>7948</v>
      </c>
      <c r="Z4894" s="3">
        <v>1</v>
      </c>
      <c r="AB4894" t="s">
        <v>7962</v>
      </c>
      <c r="AE4894" s="3">
        <v>0</v>
      </c>
      <c r="AF4894" s="3">
        <v>0</v>
      </c>
      <c r="AH4894" t="s">
        <v>9922</v>
      </c>
      <c r="AI4894" s="3">
        <v>10281.61</v>
      </c>
      <c r="AJ4894" t="s">
        <v>7950</v>
      </c>
      <c r="AK4894" t="s">
        <v>7950</v>
      </c>
      <c r="AL4894" t="s">
        <v>7950</v>
      </c>
      <c r="AM4894" t="s">
        <v>7950</v>
      </c>
      <c r="AN4894" t="s">
        <v>7950</v>
      </c>
      <c r="AO4894" t="s">
        <v>7950</v>
      </c>
      <c r="AQ4894" t="s">
        <v>8206</v>
      </c>
      <c r="AV4894" t="s">
        <v>7950</v>
      </c>
      <c r="AW4894" t="s">
        <v>7950</v>
      </c>
      <c r="AX4894" s="3">
        <v>11</v>
      </c>
      <c r="AY4894" s="3">
        <v>40</v>
      </c>
      <c r="AZ4894" s="3">
        <v>5</v>
      </c>
      <c r="BA4894" t="s">
        <v>8137</v>
      </c>
      <c r="BB4894" t="s">
        <v>8138</v>
      </c>
      <c r="BC4894" t="s">
        <v>7950</v>
      </c>
      <c r="BD4894" t="s">
        <v>7950</v>
      </c>
    </row>
    <row r="4895" spans="1:56">
      <c r="A4895" t="s">
        <v>27199</v>
      </c>
      <c r="B4895" t="s">
        <v>9674</v>
      </c>
      <c r="C4895" t="s">
        <v>27200</v>
      </c>
      <c r="E4895" t="s">
        <v>25421</v>
      </c>
      <c r="F4895" t="s">
        <v>7948</v>
      </c>
      <c r="G4895" t="s">
        <v>8056</v>
      </c>
      <c r="H4895" s="3">
        <v>0</v>
      </c>
      <c r="I4895" s="3">
        <v>365</v>
      </c>
      <c r="K4895" t="s">
        <v>20535</v>
      </c>
      <c r="L4895" t="s">
        <v>7971</v>
      </c>
      <c r="M4895" t="s">
        <v>7954</v>
      </c>
      <c r="N4895" t="s">
        <v>7971</v>
      </c>
      <c r="O4895" t="s">
        <v>7949</v>
      </c>
      <c r="P4895" t="s">
        <v>27201</v>
      </c>
      <c r="Q4895" t="s">
        <v>20542</v>
      </c>
      <c r="R4895" t="s">
        <v>27201</v>
      </c>
      <c r="S4895" t="s">
        <v>20542</v>
      </c>
      <c r="T4895" t="s">
        <v>7960</v>
      </c>
      <c r="U4895" t="s">
        <v>7961</v>
      </c>
      <c r="V4895" s="3">
        <v>0</v>
      </c>
      <c r="W4895" s="3">
        <v>0</v>
      </c>
      <c r="X4895" s="3">
        <v>192</v>
      </c>
      <c r="Y4895" t="s">
        <v>7948</v>
      </c>
      <c r="Z4895" s="3">
        <v>1</v>
      </c>
      <c r="AB4895" t="s">
        <v>7981</v>
      </c>
      <c r="AC4895" t="s">
        <v>20617</v>
      </c>
      <c r="AE4895" s="3">
        <v>0</v>
      </c>
      <c r="AF4895" s="3">
        <v>0</v>
      </c>
      <c r="AH4895" t="s">
        <v>8063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t="s">
        <v>7950</v>
      </c>
      <c r="AR4895" t="s">
        <v>22532</v>
      </c>
      <c r="AU4895" t="s">
        <v>8065</v>
      </c>
      <c r="AV4895" s="3">
        <v>0</v>
      </c>
      <c r="AW4895" s="3">
        <v>0</v>
      </c>
      <c r="AX4895" s="3">
        <v>6</v>
      </c>
      <c r="AY4895" s="3">
        <v>32</v>
      </c>
      <c r="AZ4895" s="3">
        <v>16</v>
      </c>
      <c r="BA4895" t="s">
        <v>8137</v>
      </c>
      <c r="BB4895" t="s">
        <v>10848</v>
      </c>
      <c r="BC4895" t="s">
        <v>7950</v>
      </c>
      <c r="BD4895" t="s">
        <v>7950</v>
      </c>
    </row>
    <row r="4896" spans="1:56">
      <c r="A4896" t="s">
        <v>152</v>
      </c>
      <c r="B4896" t="s">
        <v>27202</v>
      </c>
      <c r="C4896" t="s">
        <v>27203</v>
      </c>
      <c r="E4896" t="s">
        <v>25318</v>
      </c>
      <c r="F4896" t="s">
        <v>7948</v>
      </c>
      <c r="G4896" t="s">
        <v>25289</v>
      </c>
      <c r="H4896" s="3">
        <v>0</v>
      </c>
      <c r="I4896" s="3">
        <v>365</v>
      </c>
      <c r="K4896" t="s">
        <v>27204</v>
      </c>
      <c r="L4896" t="s">
        <v>7971</v>
      </c>
      <c r="M4896" t="s">
        <v>7954</v>
      </c>
      <c r="N4896" t="s">
        <v>7971</v>
      </c>
      <c r="O4896" t="s">
        <v>7949</v>
      </c>
      <c r="P4896" t="s">
        <v>27205</v>
      </c>
      <c r="Q4896" t="s">
        <v>12800</v>
      </c>
      <c r="R4896" t="s">
        <v>27206</v>
      </c>
      <c r="S4896" t="s">
        <v>12136</v>
      </c>
      <c r="T4896" t="s">
        <v>7960</v>
      </c>
      <c r="U4896" t="s">
        <v>7961</v>
      </c>
      <c r="V4896" s="3">
        <v>0</v>
      </c>
      <c r="W4896" s="3">
        <v>0</v>
      </c>
      <c r="X4896" s="3">
        <v>315</v>
      </c>
      <c r="Y4896" t="s">
        <v>7948</v>
      </c>
      <c r="Z4896" s="3">
        <v>1</v>
      </c>
      <c r="AB4896" t="s">
        <v>7962</v>
      </c>
      <c r="AC4896" t="s">
        <v>25294</v>
      </c>
      <c r="AE4896" s="3">
        <v>0</v>
      </c>
      <c r="AF4896" s="3">
        <v>0</v>
      </c>
      <c r="AH4896" t="s">
        <v>8063</v>
      </c>
      <c r="AI4896" s="3">
        <v>12377.04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t="s">
        <v>7950</v>
      </c>
      <c r="AQ4896" t="s">
        <v>26521</v>
      </c>
      <c r="AR4896" t="s">
        <v>25376</v>
      </c>
      <c r="AU4896" t="s">
        <v>8065</v>
      </c>
      <c r="AV4896" s="3">
        <v>0</v>
      </c>
      <c r="AW4896" s="3">
        <v>0</v>
      </c>
      <c r="AX4896" s="3">
        <v>9</v>
      </c>
      <c r="AY4896" s="3">
        <v>7</v>
      </c>
      <c r="AZ4896" s="3">
        <v>5</v>
      </c>
      <c r="BA4896" t="s">
        <v>8137</v>
      </c>
      <c r="BB4896" t="s">
        <v>20618</v>
      </c>
      <c r="BC4896" t="s">
        <v>7950</v>
      </c>
      <c r="BD4896" t="s">
        <v>7950</v>
      </c>
    </row>
    <row r="4897" spans="1:56">
      <c r="A4897" t="s">
        <v>3746</v>
      </c>
      <c r="B4897" t="s">
        <v>27207</v>
      </c>
      <c r="C4897" t="s">
        <v>25961</v>
      </c>
      <c r="E4897" t="s">
        <v>25318</v>
      </c>
      <c r="F4897" t="s">
        <v>7948</v>
      </c>
      <c r="G4897" t="s">
        <v>25289</v>
      </c>
      <c r="H4897" s="3">
        <v>0</v>
      </c>
      <c r="I4897" s="3">
        <v>365</v>
      </c>
      <c r="K4897" t="s">
        <v>24542</v>
      </c>
      <c r="L4897" t="s">
        <v>7971</v>
      </c>
      <c r="M4897" t="s">
        <v>7954</v>
      </c>
      <c r="N4897" t="s">
        <v>7971</v>
      </c>
      <c r="O4897" t="s">
        <v>7949</v>
      </c>
      <c r="P4897" t="s">
        <v>27208</v>
      </c>
      <c r="Q4897" t="s">
        <v>20542</v>
      </c>
      <c r="R4897" t="s">
        <v>27209</v>
      </c>
      <c r="S4897" t="s">
        <v>9188</v>
      </c>
      <c r="T4897" t="s">
        <v>7960</v>
      </c>
      <c r="U4897" t="s">
        <v>7961</v>
      </c>
      <c r="V4897" s="3">
        <v>0</v>
      </c>
      <c r="W4897" s="3">
        <v>0</v>
      </c>
      <c r="X4897" s="3">
        <v>315</v>
      </c>
      <c r="Y4897" t="s">
        <v>7948</v>
      </c>
      <c r="Z4897" s="3">
        <v>1</v>
      </c>
      <c r="AB4897" t="s">
        <v>7962</v>
      </c>
      <c r="AC4897" t="s">
        <v>25294</v>
      </c>
      <c r="AE4897" s="3">
        <v>0</v>
      </c>
      <c r="AF4897" s="3">
        <v>0</v>
      </c>
      <c r="AH4897" t="s">
        <v>8063</v>
      </c>
      <c r="AI4897" s="3">
        <v>13637.3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t="s">
        <v>7950</v>
      </c>
      <c r="AQ4897" t="s">
        <v>27210</v>
      </c>
      <c r="AR4897" t="s">
        <v>22532</v>
      </c>
      <c r="AU4897" t="s">
        <v>8065</v>
      </c>
      <c r="AV4897" s="3">
        <v>0</v>
      </c>
      <c r="AW4897" s="3">
        <v>0</v>
      </c>
      <c r="AX4897" s="3">
        <v>9</v>
      </c>
      <c r="AY4897" s="3">
        <v>7</v>
      </c>
      <c r="AZ4897" s="3">
        <v>5</v>
      </c>
      <c r="BA4897" t="s">
        <v>8137</v>
      </c>
      <c r="BB4897" t="s">
        <v>9195</v>
      </c>
      <c r="BC4897" t="s">
        <v>7950</v>
      </c>
      <c r="BD4897" t="s">
        <v>7950</v>
      </c>
    </row>
    <row r="4898" spans="1:56">
      <c r="A4898" t="s">
        <v>859</v>
      </c>
      <c r="B4898" t="s">
        <v>27211</v>
      </c>
      <c r="C4898" t="s">
        <v>25387</v>
      </c>
      <c r="E4898" t="s">
        <v>25318</v>
      </c>
      <c r="F4898" t="s">
        <v>7948</v>
      </c>
      <c r="G4898" t="s">
        <v>25289</v>
      </c>
      <c r="H4898" s="3">
        <v>0</v>
      </c>
      <c r="I4898" s="3">
        <v>365</v>
      </c>
      <c r="K4898" t="s">
        <v>27212</v>
      </c>
      <c r="L4898" t="s">
        <v>7971</v>
      </c>
      <c r="M4898" t="s">
        <v>7954</v>
      </c>
      <c r="N4898" t="s">
        <v>7971</v>
      </c>
      <c r="O4898" t="s">
        <v>7949</v>
      </c>
      <c r="P4898" t="s">
        <v>27213</v>
      </c>
      <c r="Q4898" t="s">
        <v>20542</v>
      </c>
      <c r="R4898" t="s">
        <v>27214</v>
      </c>
      <c r="S4898" t="s">
        <v>12136</v>
      </c>
      <c r="T4898" t="s">
        <v>7960</v>
      </c>
      <c r="U4898" t="s">
        <v>7961</v>
      </c>
      <c r="V4898" s="3">
        <v>0</v>
      </c>
      <c r="W4898" s="3">
        <v>0</v>
      </c>
      <c r="X4898" s="3">
        <v>1170</v>
      </c>
      <c r="Y4898" t="s">
        <v>7948</v>
      </c>
      <c r="Z4898" s="3">
        <v>1</v>
      </c>
      <c r="AB4898" t="s">
        <v>7962</v>
      </c>
      <c r="AC4898" t="s">
        <v>25294</v>
      </c>
      <c r="AE4898" s="3">
        <v>0</v>
      </c>
      <c r="AF4898" s="3">
        <v>0</v>
      </c>
      <c r="AH4898" t="s">
        <v>8063</v>
      </c>
      <c r="AI4898" s="3">
        <v>10904.95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t="s">
        <v>7950</v>
      </c>
      <c r="AQ4898" t="s">
        <v>27215</v>
      </c>
      <c r="AR4898" t="s">
        <v>22532</v>
      </c>
      <c r="AU4898" t="s">
        <v>8065</v>
      </c>
      <c r="AV4898" s="3">
        <v>0</v>
      </c>
      <c r="AW4898" s="3">
        <v>0</v>
      </c>
      <c r="AX4898" s="3">
        <v>18</v>
      </c>
      <c r="AY4898" s="3">
        <v>13</v>
      </c>
      <c r="AZ4898" s="3">
        <v>5</v>
      </c>
      <c r="BA4898" t="s">
        <v>8137</v>
      </c>
      <c r="BB4898" t="s">
        <v>13323</v>
      </c>
      <c r="BC4898" t="s">
        <v>7950</v>
      </c>
      <c r="BD4898" t="s">
        <v>7950</v>
      </c>
    </row>
    <row r="4899" spans="1:56">
      <c r="A4899" t="s">
        <v>27216</v>
      </c>
      <c r="B4899" t="s">
        <v>27217</v>
      </c>
      <c r="C4899" t="s">
        <v>27218</v>
      </c>
      <c r="E4899" t="s">
        <v>25578</v>
      </c>
      <c r="F4899" t="s">
        <v>7948</v>
      </c>
      <c r="G4899" t="s">
        <v>25289</v>
      </c>
      <c r="H4899" s="3">
        <v>0</v>
      </c>
      <c r="I4899" s="3">
        <v>365</v>
      </c>
      <c r="K4899" t="s">
        <v>27219</v>
      </c>
      <c r="L4899" t="s">
        <v>7971</v>
      </c>
      <c r="M4899" t="s">
        <v>7954</v>
      </c>
      <c r="N4899" t="s">
        <v>7971</v>
      </c>
      <c r="O4899" t="s">
        <v>7949</v>
      </c>
      <c r="P4899" t="s">
        <v>27220</v>
      </c>
      <c r="Q4899" t="s">
        <v>12800</v>
      </c>
      <c r="R4899" t="s">
        <v>27221</v>
      </c>
      <c r="S4899" t="s">
        <v>12800</v>
      </c>
      <c r="T4899" t="s">
        <v>7960</v>
      </c>
      <c r="U4899" t="s">
        <v>7961</v>
      </c>
      <c r="V4899" s="3">
        <v>0</v>
      </c>
      <c r="W4899" s="3">
        <v>0</v>
      </c>
      <c r="X4899" s="3">
        <v>2470</v>
      </c>
      <c r="Y4899" t="s">
        <v>7948</v>
      </c>
      <c r="Z4899" s="3">
        <v>1</v>
      </c>
      <c r="AB4899" t="s">
        <v>7981</v>
      </c>
      <c r="AC4899" t="s">
        <v>25294</v>
      </c>
      <c r="AE4899" s="3">
        <v>0</v>
      </c>
      <c r="AF4899" s="3">
        <v>0</v>
      </c>
      <c r="AH4899" t="s">
        <v>8063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t="s">
        <v>7950</v>
      </c>
      <c r="AR4899" t="s">
        <v>8075</v>
      </c>
      <c r="AU4899" t="s">
        <v>8065</v>
      </c>
      <c r="AV4899" s="3">
        <v>0</v>
      </c>
      <c r="AW4899" s="3">
        <v>0</v>
      </c>
      <c r="AX4899" s="3">
        <v>26</v>
      </c>
      <c r="AY4899" s="3">
        <v>19</v>
      </c>
      <c r="AZ4899" s="3">
        <v>5</v>
      </c>
      <c r="BA4899" t="s">
        <v>8137</v>
      </c>
      <c r="BB4899" t="s">
        <v>15413</v>
      </c>
      <c r="BC4899" t="s">
        <v>7950</v>
      </c>
      <c r="BD4899" t="s">
        <v>7950</v>
      </c>
    </row>
    <row r="4900" spans="1:56">
      <c r="A4900" t="s">
        <v>27222</v>
      </c>
      <c r="B4900" t="s">
        <v>27223</v>
      </c>
      <c r="C4900" t="s">
        <v>27224</v>
      </c>
      <c r="E4900" t="s">
        <v>25515</v>
      </c>
      <c r="F4900" t="s">
        <v>7948</v>
      </c>
      <c r="G4900" t="s">
        <v>8056</v>
      </c>
      <c r="H4900" s="3">
        <v>0</v>
      </c>
      <c r="I4900" s="3">
        <v>365</v>
      </c>
      <c r="K4900" t="s">
        <v>27225</v>
      </c>
      <c r="L4900" t="s">
        <v>7971</v>
      </c>
      <c r="M4900" t="s">
        <v>7954</v>
      </c>
      <c r="N4900" t="s">
        <v>7971</v>
      </c>
      <c r="O4900" t="s">
        <v>7949</v>
      </c>
      <c r="P4900" t="s">
        <v>27226</v>
      </c>
      <c r="Q4900" t="s">
        <v>21013</v>
      </c>
      <c r="R4900" t="s">
        <v>27227</v>
      </c>
      <c r="S4900" t="s">
        <v>21013</v>
      </c>
      <c r="T4900" t="s">
        <v>7960</v>
      </c>
      <c r="U4900" t="s">
        <v>7961</v>
      </c>
      <c r="V4900" s="3">
        <v>0</v>
      </c>
      <c r="W4900" s="3">
        <v>0</v>
      </c>
      <c r="X4900" s="3">
        <v>414</v>
      </c>
      <c r="Y4900" t="s">
        <v>7948</v>
      </c>
      <c r="Z4900" s="3">
        <v>1</v>
      </c>
      <c r="AB4900" t="s">
        <v>7981</v>
      </c>
      <c r="AC4900" t="s">
        <v>22078</v>
      </c>
      <c r="AE4900" s="3">
        <v>0</v>
      </c>
      <c r="AF4900" s="3">
        <v>0</v>
      </c>
      <c r="AH4900" t="s">
        <v>8063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t="s">
        <v>7950</v>
      </c>
      <c r="AR4900" t="s">
        <v>14512</v>
      </c>
      <c r="AU4900" t="s">
        <v>8065</v>
      </c>
      <c r="AV4900" s="3">
        <v>0</v>
      </c>
      <c r="AW4900" s="3">
        <v>0</v>
      </c>
      <c r="AX4900" s="3">
        <v>12</v>
      </c>
      <c r="AY4900" s="3">
        <v>36</v>
      </c>
      <c r="AZ4900" s="3">
        <v>2</v>
      </c>
      <c r="BA4900" t="s">
        <v>7964</v>
      </c>
      <c r="BB4900" t="s">
        <v>7886</v>
      </c>
      <c r="BC4900" t="s">
        <v>7950</v>
      </c>
      <c r="BD4900" t="s">
        <v>7950</v>
      </c>
    </row>
    <row r="4901" spans="1:56">
      <c r="A4901" t="s">
        <v>4547</v>
      </c>
      <c r="B4901" t="s">
        <v>27228</v>
      </c>
      <c r="C4901" t="s">
        <v>15959</v>
      </c>
      <c r="D4901" s="2" t="s">
        <v>8123</v>
      </c>
      <c r="E4901" t="s">
        <v>7985</v>
      </c>
      <c r="F4901" t="s">
        <v>7948</v>
      </c>
      <c r="G4901" t="s">
        <v>8056</v>
      </c>
      <c r="H4901" t="s">
        <v>7950</v>
      </c>
      <c r="I4901" s="3">
        <v>365</v>
      </c>
      <c r="J4901" t="s">
        <v>27229</v>
      </c>
      <c r="K4901" t="s">
        <v>27230</v>
      </c>
      <c r="L4901" t="s">
        <v>7971</v>
      </c>
      <c r="M4901" t="s">
        <v>7954</v>
      </c>
      <c r="N4901" t="s">
        <v>7971</v>
      </c>
      <c r="O4901" t="s">
        <v>7949</v>
      </c>
      <c r="P4901" t="s">
        <v>27231</v>
      </c>
      <c r="Q4901" t="s">
        <v>20207</v>
      </c>
      <c r="R4901" t="s">
        <v>27232</v>
      </c>
      <c r="S4901" t="s">
        <v>12033</v>
      </c>
      <c r="T4901" t="s">
        <v>7960</v>
      </c>
      <c r="U4901" t="s">
        <v>7961</v>
      </c>
      <c r="V4901" t="s">
        <v>7950</v>
      </c>
      <c r="W4901" t="s">
        <v>7950</v>
      </c>
      <c r="X4901" s="3">
        <v>900</v>
      </c>
      <c r="Y4901" t="s">
        <v>7948</v>
      </c>
      <c r="Z4901" s="3">
        <v>1</v>
      </c>
      <c r="AB4901" t="s">
        <v>7962</v>
      </c>
      <c r="AC4901" t="s">
        <v>8062</v>
      </c>
      <c r="AE4901" s="3">
        <v>0</v>
      </c>
      <c r="AF4901" s="3">
        <v>0</v>
      </c>
      <c r="AH4901" t="s">
        <v>8063</v>
      </c>
      <c r="AI4901" s="3">
        <v>12429.51</v>
      </c>
      <c r="AJ4901" s="3">
        <v>0</v>
      </c>
      <c r="AK4901" s="3">
        <v>0</v>
      </c>
      <c r="AL4901" t="s">
        <v>7950</v>
      </c>
      <c r="AM4901" s="3">
        <v>0</v>
      </c>
      <c r="AN4901" t="s">
        <v>7950</v>
      </c>
      <c r="AO4901" s="3">
        <v>0</v>
      </c>
      <c r="AQ4901" t="s">
        <v>25005</v>
      </c>
      <c r="AR4901" t="s">
        <v>8105</v>
      </c>
      <c r="AS4901" t="s">
        <v>8850</v>
      </c>
      <c r="AU4901" t="s">
        <v>8065</v>
      </c>
      <c r="AV4901" s="3">
        <v>0</v>
      </c>
      <c r="AW4901" s="3">
        <v>0</v>
      </c>
      <c r="AX4901" s="3">
        <v>18</v>
      </c>
      <c r="AY4901" s="3">
        <v>50</v>
      </c>
      <c r="AZ4901" s="3">
        <v>5</v>
      </c>
      <c r="BA4901" t="s">
        <v>8314</v>
      </c>
      <c r="BB4901" t="s">
        <v>8314</v>
      </c>
      <c r="BC4901" s="3">
        <v>0</v>
      </c>
      <c r="BD4901" t="s">
        <v>7950</v>
      </c>
    </row>
    <row r="4902" spans="1:56">
      <c r="A4902" t="s">
        <v>27233</v>
      </c>
      <c r="B4902" t="s">
        <v>27234</v>
      </c>
      <c r="C4902" t="s">
        <v>27235</v>
      </c>
      <c r="D4902" s="2" t="s">
        <v>8141</v>
      </c>
      <c r="E4902" t="s">
        <v>25669</v>
      </c>
      <c r="F4902" t="s">
        <v>7948</v>
      </c>
      <c r="G4902" t="s">
        <v>8056</v>
      </c>
      <c r="H4902" s="3">
        <v>0</v>
      </c>
      <c r="I4902" s="3">
        <v>365</v>
      </c>
      <c r="K4902" t="s">
        <v>27236</v>
      </c>
      <c r="L4902" t="s">
        <v>7971</v>
      </c>
      <c r="M4902" t="s">
        <v>7954</v>
      </c>
      <c r="N4902" t="s">
        <v>7971</v>
      </c>
      <c r="O4902" t="s">
        <v>7949</v>
      </c>
      <c r="P4902" t="s">
        <v>27237</v>
      </c>
      <c r="Q4902" t="s">
        <v>12800</v>
      </c>
      <c r="R4902" t="s">
        <v>27237</v>
      </c>
      <c r="S4902" t="s">
        <v>12800</v>
      </c>
      <c r="T4902" t="s">
        <v>7960</v>
      </c>
      <c r="U4902" t="s">
        <v>7961</v>
      </c>
      <c r="V4902" s="3">
        <v>0</v>
      </c>
      <c r="W4902" s="3">
        <v>0</v>
      </c>
      <c r="X4902" s="3">
        <v>60</v>
      </c>
      <c r="Y4902" t="s">
        <v>7948</v>
      </c>
      <c r="Z4902" s="3">
        <v>1</v>
      </c>
      <c r="AB4902" t="s">
        <v>7962</v>
      </c>
      <c r="AC4902" t="s">
        <v>25294</v>
      </c>
      <c r="AE4902" s="3">
        <v>0</v>
      </c>
      <c r="AF4902" s="3">
        <v>0</v>
      </c>
      <c r="AH4902" t="s">
        <v>8063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R4902" t="s">
        <v>8075</v>
      </c>
      <c r="AU4902" t="s">
        <v>8065</v>
      </c>
      <c r="AV4902" s="3">
        <v>0</v>
      </c>
      <c r="AW4902" s="3">
        <v>0</v>
      </c>
      <c r="AX4902" s="3">
        <v>4</v>
      </c>
      <c r="AY4902" s="3">
        <v>3</v>
      </c>
      <c r="AZ4902" s="3">
        <v>5</v>
      </c>
      <c r="BA4902" t="s">
        <v>8137</v>
      </c>
      <c r="BB4902" t="s">
        <v>8141</v>
      </c>
      <c r="BC4902" t="s">
        <v>7950</v>
      </c>
      <c r="BD4902" t="s">
        <v>7950</v>
      </c>
    </row>
    <row r="4903" spans="1:56">
      <c r="A4903" t="s">
        <v>2247</v>
      </c>
      <c r="B4903" t="s">
        <v>14717</v>
      </c>
      <c r="C4903" t="s">
        <v>9343</v>
      </c>
      <c r="D4903" s="2" t="s">
        <v>8123</v>
      </c>
      <c r="E4903" t="s">
        <v>7985</v>
      </c>
      <c r="F4903" t="s">
        <v>7948</v>
      </c>
      <c r="G4903" t="s">
        <v>8056</v>
      </c>
      <c r="H4903" t="s">
        <v>7950</v>
      </c>
      <c r="I4903" s="3">
        <v>365</v>
      </c>
      <c r="J4903" t="s">
        <v>27238</v>
      </c>
      <c r="K4903" t="s">
        <v>19631</v>
      </c>
      <c r="L4903" t="s">
        <v>7971</v>
      </c>
      <c r="M4903" t="s">
        <v>7954</v>
      </c>
      <c r="N4903" t="s">
        <v>7971</v>
      </c>
      <c r="O4903" t="s">
        <v>7949</v>
      </c>
      <c r="P4903" t="s">
        <v>27239</v>
      </c>
      <c r="Q4903" t="s">
        <v>9289</v>
      </c>
      <c r="R4903" t="s">
        <v>27240</v>
      </c>
      <c r="S4903" t="s">
        <v>8554</v>
      </c>
      <c r="T4903" t="s">
        <v>7960</v>
      </c>
      <c r="U4903" t="s">
        <v>7961</v>
      </c>
      <c r="V4903" t="s">
        <v>7950</v>
      </c>
      <c r="W4903" t="s">
        <v>7950</v>
      </c>
      <c r="X4903" s="3">
        <v>1170</v>
      </c>
      <c r="Y4903" t="s">
        <v>7948</v>
      </c>
      <c r="Z4903" s="3">
        <v>1</v>
      </c>
      <c r="AB4903" t="s">
        <v>7962</v>
      </c>
      <c r="AC4903" t="s">
        <v>8062</v>
      </c>
      <c r="AE4903" s="3">
        <v>0</v>
      </c>
      <c r="AF4903" s="3">
        <v>0</v>
      </c>
      <c r="AH4903" t="s">
        <v>8063</v>
      </c>
      <c r="AI4903" s="3">
        <v>11498.75</v>
      </c>
      <c r="AJ4903" s="3">
        <v>0</v>
      </c>
      <c r="AK4903" s="3">
        <v>0</v>
      </c>
      <c r="AL4903" t="s">
        <v>7950</v>
      </c>
      <c r="AM4903" s="3">
        <v>0</v>
      </c>
      <c r="AN4903" t="s">
        <v>7950</v>
      </c>
      <c r="AO4903" s="3">
        <v>0</v>
      </c>
      <c r="AQ4903" t="s">
        <v>11627</v>
      </c>
      <c r="AR4903" t="s">
        <v>8075</v>
      </c>
      <c r="AS4903" t="s">
        <v>8850</v>
      </c>
      <c r="AU4903" t="s">
        <v>8065</v>
      </c>
      <c r="AV4903" s="3">
        <v>0</v>
      </c>
      <c r="AW4903" s="3">
        <v>0</v>
      </c>
      <c r="AX4903" s="3">
        <v>18</v>
      </c>
      <c r="AY4903" s="3">
        <v>65</v>
      </c>
      <c r="AZ4903" s="3">
        <v>5</v>
      </c>
      <c r="BA4903" t="s">
        <v>8314</v>
      </c>
      <c r="BB4903" t="s">
        <v>8314</v>
      </c>
      <c r="BC4903" s="3">
        <v>0</v>
      </c>
      <c r="BD4903" t="s">
        <v>7950</v>
      </c>
    </row>
    <row r="4904" spans="1:56">
      <c r="A4904" t="s">
        <v>27241</v>
      </c>
      <c r="B4904" t="s">
        <v>26535</v>
      </c>
      <c r="C4904" t="s">
        <v>27242</v>
      </c>
      <c r="E4904" t="s">
        <v>26180</v>
      </c>
      <c r="F4904" t="s">
        <v>7948</v>
      </c>
      <c r="G4904" t="s">
        <v>8056</v>
      </c>
      <c r="H4904" s="3">
        <v>0</v>
      </c>
      <c r="I4904" s="3">
        <v>365</v>
      </c>
      <c r="K4904" t="s">
        <v>25368</v>
      </c>
      <c r="L4904" t="s">
        <v>7971</v>
      </c>
      <c r="M4904" t="s">
        <v>7954</v>
      </c>
      <c r="N4904" t="s">
        <v>7971</v>
      </c>
      <c r="O4904" t="s">
        <v>7949</v>
      </c>
      <c r="P4904" t="s">
        <v>27243</v>
      </c>
      <c r="Q4904" t="s">
        <v>20542</v>
      </c>
      <c r="R4904" t="s">
        <v>27243</v>
      </c>
      <c r="S4904" t="s">
        <v>20542</v>
      </c>
      <c r="T4904" t="s">
        <v>7960</v>
      </c>
      <c r="U4904" t="s">
        <v>7961</v>
      </c>
      <c r="V4904" s="3">
        <v>0</v>
      </c>
      <c r="W4904" s="3">
        <v>0</v>
      </c>
      <c r="X4904" s="3">
        <v>70</v>
      </c>
      <c r="Y4904" t="s">
        <v>7948</v>
      </c>
      <c r="Z4904" s="3">
        <v>1</v>
      </c>
      <c r="AB4904" t="s">
        <v>7981</v>
      </c>
      <c r="AC4904" t="s">
        <v>20617</v>
      </c>
      <c r="AE4904" s="3">
        <v>0</v>
      </c>
      <c r="AF4904" s="3">
        <v>0</v>
      </c>
      <c r="AH4904" t="s">
        <v>8063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R4904" t="s">
        <v>26540</v>
      </c>
      <c r="AU4904" t="s">
        <v>8065</v>
      </c>
      <c r="AV4904" s="3">
        <v>0</v>
      </c>
      <c r="AW4904" s="3">
        <v>0</v>
      </c>
      <c r="AX4904" s="3">
        <v>5</v>
      </c>
      <c r="AY4904" s="3">
        <v>14</v>
      </c>
      <c r="AZ4904" s="3">
        <v>1</v>
      </c>
      <c r="BA4904" t="s">
        <v>8137</v>
      </c>
      <c r="BB4904" t="s">
        <v>7886</v>
      </c>
      <c r="BC4904" t="s">
        <v>7950</v>
      </c>
      <c r="BD4904" t="s">
        <v>7950</v>
      </c>
    </row>
    <row r="4905" spans="1:56">
      <c r="A4905" t="s">
        <v>27244</v>
      </c>
      <c r="B4905" t="s">
        <v>27245</v>
      </c>
      <c r="C4905" t="s">
        <v>27246</v>
      </c>
      <c r="E4905" t="s">
        <v>25417</v>
      </c>
      <c r="F4905" t="s">
        <v>7948</v>
      </c>
      <c r="G4905" t="s">
        <v>8056</v>
      </c>
      <c r="H4905" s="3">
        <v>0</v>
      </c>
      <c r="I4905" s="3">
        <v>365</v>
      </c>
      <c r="K4905" t="s">
        <v>8020</v>
      </c>
      <c r="L4905" t="s">
        <v>7971</v>
      </c>
      <c r="M4905" t="s">
        <v>7954</v>
      </c>
      <c r="N4905" t="s">
        <v>7971</v>
      </c>
      <c r="O4905" t="s">
        <v>7949</v>
      </c>
      <c r="P4905" t="s">
        <v>27247</v>
      </c>
      <c r="Q4905" t="s">
        <v>25456</v>
      </c>
      <c r="R4905" t="s">
        <v>27247</v>
      </c>
      <c r="S4905" t="s">
        <v>25456</v>
      </c>
      <c r="T4905" t="s">
        <v>7960</v>
      </c>
      <c r="U4905" t="s">
        <v>7961</v>
      </c>
      <c r="V4905" s="3">
        <v>0</v>
      </c>
      <c r="W4905" s="3">
        <v>0</v>
      </c>
      <c r="X4905" s="3">
        <v>96</v>
      </c>
      <c r="Y4905" t="s">
        <v>7948</v>
      </c>
      <c r="Z4905" s="3">
        <v>1</v>
      </c>
      <c r="AC4905" t="s">
        <v>22078</v>
      </c>
      <c r="AE4905" s="3">
        <v>0</v>
      </c>
      <c r="AF4905" s="3">
        <v>0</v>
      </c>
      <c r="AH4905" t="s">
        <v>8063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R4905" t="s">
        <v>26553</v>
      </c>
      <c r="AU4905" t="s">
        <v>8065</v>
      </c>
      <c r="AV4905" s="3">
        <v>0</v>
      </c>
      <c r="AW4905" s="3">
        <v>0</v>
      </c>
      <c r="AX4905" s="3">
        <v>6</v>
      </c>
      <c r="AY4905" s="3">
        <v>0</v>
      </c>
      <c r="AZ4905" s="3">
        <v>2</v>
      </c>
      <c r="BC4905" t="s">
        <v>7950</v>
      </c>
      <c r="BD4905" t="s">
        <v>7950</v>
      </c>
    </row>
    <row r="4906" spans="1:56">
      <c r="A4906" t="s">
        <v>27248</v>
      </c>
      <c r="B4906" t="s">
        <v>27249</v>
      </c>
      <c r="C4906" t="s">
        <v>25416</v>
      </c>
      <c r="E4906" t="s">
        <v>25417</v>
      </c>
      <c r="F4906" t="s">
        <v>7948</v>
      </c>
      <c r="G4906" t="s">
        <v>8056</v>
      </c>
      <c r="H4906" s="3">
        <v>0</v>
      </c>
      <c r="I4906" s="3">
        <v>365</v>
      </c>
      <c r="K4906" t="s">
        <v>27250</v>
      </c>
      <c r="L4906" t="s">
        <v>7971</v>
      </c>
      <c r="M4906" t="s">
        <v>7954</v>
      </c>
      <c r="N4906" t="s">
        <v>7971</v>
      </c>
      <c r="O4906" t="s">
        <v>7949</v>
      </c>
      <c r="P4906" t="s">
        <v>27251</v>
      </c>
      <c r="Q4906" t="s">
        <v>18063</v>
      </c>
      <c r="R4906" t="s">
        <v>27251</v>
      </c>
      <c r="S4906" t="s">
        <v>18063</v>
      </c>
      <c r="T4906" t="s">
        <v>7960</v>
      </c>
      <c r="U4906" t="s">
        <v>7961</v>
      </c>
      <c r="V4906" s="3">
        <v>0</v>
      </c>
      <c r="W4906" s="3">
        <v>0</v>
      </c>
      <c r="X4906" s="3">
        <v>40</v>
      </c>
      <c r="Y4906" t="s">
        <v>7948</v>
      </c>
      <c r="Z4906" s="3">
        <v>1</v>
      </c>
      <c r="AC4906" t="s">
        <v>22078</v>
      </c>
      <c r="AE4906" s="3">
        <v>0</v>
      </c>
      <c r="AF4906" s="3">
        <v>0</v>
      </c>
      <c r="AH4906" t="s">
        <v>8063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t="s">
        <v>7950</v>
      </c>
      <c r="AR4906" t="s">
        <v>26553</v>
      </c>
      <c r="AU4906" t="s">
        <v>8065</v>
      </c>
      <c r="AV4906" s="3">
        <v>0</v>
      </c>
      <c r="AW4906" s="3">
        <v>0</v>
      </c>
      <c r="AX4906" s="3">
        <v>4</v>
      </c>
      <c r="AY4906" s="3">
        <v>0</v>
      </c>
      <c r="AZ4906" s="3">
        <v>2</v>
      </c>
      <c r="BC4906" t="s">
        <v>7950</v>
      </c>
      <c r="BD4906" t="s">
        <v>7950</v>
      </c>
    </row>
    <row r="4907" spans="1:56">
      <c r="A4907" t="s">
        <v>4450</v>
      </c>
      <c r="B4907" t="s">
        <v>16250</v>
      </c>
      <c r="C4907" t="s">
        <v>16047</v>
      </c>
      <c r="E4907" t="s">
        <v>25382</v>
      </c>
      <c r="F4907" t="s">
        <v>7948</v>
      </c>
      <c r="G4907" t="s">
        <v>8056</v>
      </c>
      <c r="H4907" s="3">
        <v>0</v>
      </c>
      <c r="I4907" s="3">
        <v>365</v>
      </c>
      <c r="K4907" t="s">
        <v>9565</v>
      </c>
      <c r="L4907" t="s">
        <v>7971</v>
      </c>
      <c r="M4907" t="s">
        <v>7954</v>
      </c>
      <c r="N4907" t="s">
        <v>7971</v>
      </c>
      <c r="O4907" t="s">
        <v>7949</v>
      </c>
      <c r="P4907" t="s">
        <v>27252</v>
      </c>
      <c r="Q4907" t="s">
        <v>17533</v>
      </c>
      <c r="R4907" t="s">
        <v>27253</v>
      </c>
      <c r="S4907" t="s">
        <v>15676</v>
      </c>
      <c r="T4907" t="s">
        <v>7960</v>
      </c>
      <c r="U4907" t="s">
        <v>7961</v>
      </c>
      <c r="V4907" s="3">
        <v>0</v>
      </c>
      <c r="W4907" s="3">
        <v>0</v>
      </c>
      <c r="X4907" s="3">
        <v>1710</v>
      </c>
      <c r="Y4907" t="s">
        <v>7948</v>
      </c>
      <c r="Z4907" s="3">
        <v>1</v>
      </c>
      <c r="AB4907" t="s">
        <v>7962</v>
      </c>
      <c r="AC4907" t="s">
        <v>25294</v>
      </c>
      <c r="AE4907" s="3">
        <v>0</v>
      </c>
      <c r="AF4907" s="3">
        <v>0</v>
      </c>
      <c r="AH4907" t="s">
        <v>8063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t="s">
        <v>7950</v>
      </c>
      <c r="AQ4907" t="s">
        <v>10454</v>
      </c>
      <c r="AR4907" t="s">
        <v>10722</v>
      </c>
      <c r="AU4907" t="s">
        <v>8065</v>
      </c>
      <c r="AV4907" s="3">
        <v>0</v>
      </c>
      <c r="AW4907" s="3">
        <v>0</v>
      </c>
      <c r="AX4907" s="3">
        <v>18</v>
      </c>
      <c r="AY4907" s="3">
        <v>95</v>
      </c>
      <c r="AZ4907" s="3">
        <v>5</v>
      </c>
      <c r="BA4907" t="s">
        <v>8137</v>
      </c>
      <c r="BB4907" t="s">
        <v>20618</v>
      </c>
      <c r="BC4907" t="s">
        <v>7950</v>
      </c>
      <c r="BD4907" t="s">
        <v>7950</v>
      </c>
    </row>
    <row r="4908" spans="1:56">
      <c r="A4908" t="s">
        <v>317</v>
      </c>
      <c r="B4908" t="s">
        <v>27254</v>
      </c>
      <c r="C4908" t="s">
        <v>27255</v>
      </c>
      <c r="E4908" t="s">
        <v>25482</v>
      </c>
      <c r="F4908" t="s">
        <v>7948</v>
      </c>
      <c r="G4908" t="s">
        <v>8056</v>
      </c>
      <c r="H4908" s="3">
        <v>0</v>
      </c>
      <c r="I4908" s="3">
        <v>365</v>
      </c>
      <c r="K4908" t="s">
        <v>27256</v>
      </c>
      <c r="L4908" t="s">
        <v>7971</v>
      </c>
      <c r="M4908" t="s">
        <v>7954</v>
      </c>
      <c r="N4908" t="s">
        <v>7971</v>
      </c>
      <c r="O4908" t="s">
        <v>7949</v>
      </c>
      <c r="P4908" t="s">
        <v>27257</v>
      </c>
      <c r="Q4908" t="s">
        <v>18063</v>
      </c>
      <c r="R4908" t="s">
        <v>27258</v>
      </c>
      <c r="S4908" t="s">
        <v>9193</v>
      </c>
      <c r="T4908" t="s">
        <v>7960</v>
      </c>
      <c r="U4908" t="s">
        <v>7961</v>
      </c>
      <c r="V4908" s="3">
        <v>0</v>
      </c>
      <c r="W4908" s="3">
        <v>0</v>
      </c>
      <c r="X4908" s="3">
        <v>1690</v>
      </c>
      <c r="Y4908" t="s">
        <v>7948</v>
      </c>
      <c r="Z4908" s="3">
        <v>1</v>
      </c>
      <c r="AB4908" t="s">
        <v>7962</v>
      </c>
      <c r="AC4908" t="s">
        <v>25294</v>
      </c>
      <c r="AE4908" s="3">
        <v>0</v>
      </c>
      <c r="AF4908" s="3">
        <v>0</v>
      </c>
      <c r="AH4908" t="s">
        <v>8063</v>
      </c>
      <c r="AI4908" s="3">
        <v>9423.7999999999993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t="s">
        <v>7950</v>
      </c>
      <c r="AQ4908" t="s">
        <v>27259</v>
      </c>
      <c r="AR4908" t="s">
        <v>22458</v>
      </c>
      <c r="AU4908" t="s">
        <v>8065</v>
      </c>
      <c r="AV4908" s="3">
        <v>0</v>
      </c>
      <c r="AW4908" s="3">
        <v>0</v>
      </c>
      <c r="AX4908" s="3">
        <v>26</v>
      </c>
      <c r="AY4908" s="3">
        <v>65</v>
      </c>
      <c r="AZ4908" s="3">
        <v>5</v>
      </c>
      <c r="BA4908" t="s">
        <v>8137</v>
      </c>
      <c r="BB4908" t="s">
        <v>13323</v>
      </c>
      <c r="BC4908" t="s">
        <v>7950</v>
      </c>
      <c r="BD4908" t="s">
        <v>7950</v>
      </c>
    </row>
    <row r="4909" spans="1:56">
      <c r="A4909" t="s">
        <v>5272</v>
      </c>
      <c r="B4909" t="s">
        <v>27260</v>
      </c>
      <c r="C4909" t="s">
        <v>27261</v>
      </c>
      <c r="D4909" s="2" t="s">
        <v>8141</v>
      </c>
      <c r="E4909" t="s">
        <v>25318</v>
      </c>
      <c r="F4909" t="s">
        <v>7948</v>
      </c>
      <c r="G4909" t="s">
        <v>25289</v>
      </c>
      <c r="H4909" s="3">
        <v>0</v>
      </c>
      <c r="I4909" s="3">
        <v>365</v>
      </c>
      <c r="K4909" t="s">
        <v>25591</v>
      </c>
      <c r="L4909" t="s">
        <v>7971</v>
      </c>
      <c r="M4909" t="s">
        <v>7954</v>
      </c>
      <c r="N4909" t="s">
        <v>7971</v>
      </c>
      <c r="O4909" t="s">
        <v>7949</v>
      </c>
      <c r="P4909" t="s">
        <v>27262</v>
      </c>
      <c r="Q4909" t="s">
        <v>17533</v>
      </c>
      <c r="R4909" t="s">
        <v>27263</v>
      </c>
      <c r="S4909" t="s">
        <v>8128</v>
      </c>
      <c r="T4909" t="s">
        <v>7960</v>
      </c>
      <c r="U4909" t="s">
        <v>7961</v>
      </c>
      <c r="V4909" s="3">
        <v>0</v>
      </c>
      <c r="W4909" s="3">
        <v>0</v>
      </c>
      <c r="X4909" s="3">
        <v>910</v>
      </c>
      <c r="Y4909" t="s">
        <v>7948</v>
      </c>
      <c r="Z4909" s="3">
        <v>1</v>
      </c>
      <c r="AB4909" t="s">
        <v>7962</v>
      </c>
      <c r="AC4909" t="s">
        <v>25294</v>
      </c>
      <c r="AE4909" s="3">
        <v>0</v>
      </c>
      <c r="AF4909" s="3">
        <v>0</v>
      </c>
      <c r="AH4909" t="s">
        <v>8063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t="s">
        <v>7950</v>
      </c>
      <c r="AQ4909" t="s">
        <v>27264</v>
      </c>
      <c r="AR4909" t="s">
        <v>10722</v>
      </c>
      <c r="AU4909" t="s">
        <v>8065</v>
      </c>
      <c r="AV4909" s="3">
        <v>0</v>
      </c>
      <c r="AW4909" s="3">
        <v>0</v>
      </c>
      <c r="AX4909" s="3">
        <v>14</v>
      </c>
      <c r="AY4909" s="3">
        <v>65</v>
      </c>
      <c r="AZ4909" s="3">
        <v>5</v>
      </c>
      <c r="BA4909" t="s">
        <v>8137</v>
      </c>
      <c r="BB4909" t="s">
        <v>8141</v>
      </c>
      <c r="BC4909" t="s">
        <v>7950</v>
      </c>
      <c r="BD4909" t="s">
        <v>7950</v>
      </c>
    </row>
    <row r="4910" spans="1:56">
      <c r="A4910" t="s">
        <v>2613</v>
      </c>
      <c r="B4910" t="s">
        <v>14568</v>
      </c>
      <c r="C4910" t="s">
        <v>9343</v>
      </c>
      <c r="D4910" s="2" t="s">
        <v>8123</v>
      </c>
      <c r="E4910" t="s">
        <v>7985</v>
      </c>
      <c r="F4910" t="s">
        <v>7948</v>
      </c>
      <c r="G4910" t="s">
        <v>8056</v>
      </c>
      <c r="H4910" t="s">
        <v>7950</v>
      </c>
      <c r="I4910" s="3">
        <v>365</v>
      </c>
      <c r="K4910" t="s">
        <v>15484</v>
      </c>
      <c r="L4910" t="s">
        <v>7971</v>
      </c>
      <c r="M4910" t="s">
        <v>7954</v>
      </c>
      <c r="N4910" t="s">
        <v>7971</v>
      </c>
      <c r="O4910" t="s">
        <v>7949</v>
      </c>
      <c r="P4910" t="s">
        <v>27265</v>
      </c>
      <c r="Q4910" t="s">
        <v>11322</v>
      </c>
      <c r="R4910" t="s">
        <v>27266</v>
      </c>
      <c r="S4910" t="s">
        <v>8890</v>
      </c>
      <c r="T4910" t="s">
        <v>7960</v>
      </c>
      <c r="U4910" t="s">
        <v>7961</v>
      </c>
      <c r="V4910" t="s">
        <v>7950</v>
      </c>
      <c r="W4910" t="s">
        <v>7950</v>
      </c>
      <c r="X4910" s="3">
        <v>440</v>
      </c>
      <c r="Y4910" t="s">
        <v>7948</v>
      </c>
      <c r="Z4910" s="3">
        <v>1</v>
      </c>
      <c r="AB4910" t="s">
        <v>7962</v>
      </c>
      <c r="AC4910" t="s">
        <v>8062</v>
      </c>
      <c r="AE4910" s="3">
        <v>0</v>
      </c>
      <c r="AF4910" s="3">
        <v>0</v>
      </c>
      <c r="AH4910" t="s">
        <v>8063</v>
      </c>
      <c r="AI4910" s="3">
        <v>12039.09</v>
      </c>
      <c r="AJ4910" s="3">
        <v>0</v>
      </c>
      <c r="AK4910" s="3">
        <v>0</v>
      </c>
      <c r="AL4910" t="s">
        <v>7950</v>
      </c>
      <c r="AM4910" s="3">
        <v>0</v>
      </c>
      <c r="AN4910" t="s">
        <v>7950</v>
      </c>
      <c r="AO4910" s="3">
        <v>0</v>
      </c>
      <c r="AQ4910" t="s">
        <v>27267</v>
      </c>
      <c r="AR4910" t="s">
        <v>8075</v>
      </c>
      <c r="AS4910" t="s">
        <v>8850</v>
      </c>
      <c r="AU4910" t="s">
        <v>8065</v>
      </c>
      <c r="AV4910" s="3">
        <v>0</v>
      </c>
      <c r="AW4910" s="3">
        <v>0</v>
      </c>
      <c r="AX4910" s="3">
        <v>11</v>
      </c>
      <c r="AY4910" s="3">
        <v>40</v>
      </c>
      <c r="AZ4910" s="3">
        <v>5</v>
      </c>
      <c r="BA4910" t="s">
        <v>8131</v>
      </c>
      <c r="BB4910" t="s">
        <v>8314</v>
      </c>
      <c r="BC4910" s="3">
        <v>0</v>
      </c>
      <c r="BD4910" t="s">
        <v>7950</v>
      </c>
    </row>
    <row r="4911" spans="1:56">
      <c r="A4911" t="s">
        <v>3303</v>
      </c>
      <c r="B4911" t="s">
        <v>8139</v>
      </c>
      <c r="C4911" t="s">
        <v>7946</v>
      </c>
      <c r="E4911" t="s">
        <v>7985</v>
      </c>
      <c r="F4911" t="s">
        <v>7948</v>
      </c>
      <c r="G4911" t="s">
        <v>8056</v>
      </c>
      <c r="H4911" t="s">
        <v>7950</v>
      </c>
      <c r="I4911" s="3">
        <v>365</v>
      </c>
      <c r="J4911" t="s">
        <v>27268</v>
      </c>
      <c r="K4911" t="s">
        <v>27269</v>
      </c>
      <c r="L4911" t="s">
        <v>8160</v>
      </c>
      <c r="M4911" t="s">
        <v>7954</v>
      </c>
      <c r="N4911" t="s">
        <v>7955</v>
      </c>
      <c r="O4911" t="s">
        <v>7949</v>
      </c>
      <c r="P4911" t="s">
        <v>27270</v>
      </c>
      <c r="Q4911" t="s">
        <v>9346</v>
      </c>
      <c r="R4911" t="s">
        <v>27271</v>
      </c>
      <c r="S4911" t="s">
        <v>8554</v>
      </c>
      <c r="T4911" t="s">
        <v>7960</v>
      </c>
      <c r="U4911" t="s">
        <v>7961</v>
      </c>
      <c r="V4911" t="s">
        <v>7950</v>
      </c>
      <c r="W4911" t="s">
        <v>7950</v>
      </c>
      <c r="X4911" s="3">
        <v>120</v>
      </c>
      <c r="Y4911" t="s">
        <v>7948</v>
      </c>
      <c r="Z4911" s="3">
        <v>1</v>
      </c>
      <c r="AB4911" t="s">
        <v>7962</v>
      </c>
      <c r="AC4911" t="s">
        <v>8062</v>
      </c>
      <c r="AE4911" s="3">
        <v>0</v>
      </c>
      <c r="AF4911" s="3">
        <v>0</v>
      </c>
      <c r="AH4911" t="s">
        <v>8063</v>
      </c>
      <c r="AI4911" s="3">
        <v>10323.82</v>
      </c>
      <c r="AJ4911" s="3">
        <v>0</v>
      </c>
      <c r="AK4911" s="3">
        <v>0</v>
      </c>
      <c r="AL4911" t="s">
        <v>7950</v>
      </c>
      <c r="AM4911" s="3">
        <v>0</v>
      </c>
      <c r="AN4911" t="s">
        <v>7950</v>
      </c>
      <c r="AO4911" s="3">
        <v>0</v>
      </c>
      <c r="AQ4911" t="s">
        <v>27272</v>
      </c>
      <c r="AR4911" t="s">
        <v>7964</v>
      </c>
      <c r="AU4911" t="s">
        <v>8065</v>
      </c>
      <c r="AV4911" s="3">
        <v>0</v>
      </c>
      <c r="AW4911" s="3">
        <v>0</v>
      </c>
      <c r="AX4911" s="3">
        <v>6</v>
      </c>
      <c r="AY4911" s="3">
        <v>20</v>
      </c>
      <c r="AZ4911" s="3">
        <v>5</v>
      </c>
      <c r="BA4911" t="s">
        <v>8137</v>
      </c>
      <c r="BB4911" t="s">
        <v>8138</v>
      </c>
      <c r="BC4911" s="3">
        <v>0</v>
      </c>
      <c r="BD4911" t="s">
        <v>7950</v>
      </c>
    </row>
    <row r="4912" spans="1:56">
      <c r="A4912" t="s">
        <v>27273</v>
      </c>
      <c r="B4912" t="s">
        <v>27274</v>
      </c>
      <c r="C4912" t="s">
        <v>27275</v>
      </c>
      <c r="D4912" s="2" t="s">
        <v>8141</v>
      </c>
      <c r="E4912" t="s">
        <v>25669</v>
      </c>
      <c r="F4912" t="s">
        <v>7948</v>
      </c>
      <c r="G4912" t="s">
        <v>25289</v>
      </c>
      <c r="H4912" s="3">
        <v>0</v>
      </c>
      <c r="I4912" s="3">
        <v>365</v>
      </c>
      <c r="K4912" t="s">
        <v>9573</v>
      </c>
      <c r="L4912" t="s">
        <v>7971</v>
      </c>
      <c r="M4912" t="s">
        <v>7954</v>
      </c>
      <c r="N4912" t="s">
        <v>7971</v>
      </c>
      <c r="O4912" t="s">
        <v>7949</v>
      </c>
      <c r="P4912" t="s">
        <v>27276</v>
      </c>
      <c r="Q4912" t="s">
        <v>17533</v>
      </c>
      <c r="R4912" t="s">
        <v>27276</v>
      </c>
      <c r="S4912" t="s">
        <v>17533</v>
      </c>
      <c r="T4912" t="s">
        <v>7960</v>
      </c>
      <c r="U4912" t="s">
        <v>7961</v>
      </c>
      <c r="V4912" s="3">
        <v>0</v>
      </c>
      <c r="W4912" s="3">
        <v>0</v>
      </c>
      <c r="X4912" s="3">
        <v>700</v>
      </c>
      <c r="Y4912" t="s">
        <v>7948</v>
      </c>
      <c r="Z4912" s="3">
        <v>1</v>
      </c>
      <c r="AB4912" t="s">
        <v>7962</v>
      </c>
      <c r="AC4912" t="s">
        <v>25294</v>
      </c>
      <c r="AE4912" s="3">
        <v>0</v>
      </c>
      <c r="AF4912" s="3">
        <v>0</v>
      </c>
      <c r="AH4912" t="s">
        <v>8063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t="s">
        <v>7971</v>
      </c>
      <c r="AR4912" t="s">
        <v>10722</v>
      </c>
      <c r="AT4912" t="s">
        <v>7971</v>
      </c>
      <c r="AU4912" t="s">
        <v>8065</v>
      </c>
      <c r="AV4912" s="3">
        <v>0</v>
      </c>
      <c r="AW4912" s="3">
        <v>0</v>
      </c>
      <c r="AX4912" s="3">
        <v>14</v>
      </c>
      <c r="AY4912" s="3">
        <v>10</v>
      </c>
      <c r="AZ4912" s="3">
        <v>5</v>
      </c>
      <c r="BA4912" t="s">
        <v>8137</v>
      </c>
      <c r="BB4912" t="s">
        <v>8141</v>
      </c>
      <c r="BC4912" s="3">
        <v>0</v>
      </c>
      <c r="BD4912" t="s">
        <v>7950</v>
      </c>
    </row>
    <row r="4913" spans="1:56">
      <c r="A4913" t="s">
        <v>3097</v>
      </c>
      <c r="B4913" t="s">
        <v>8202</v>
      </c>
      <c r="C4913" t="s">
        <v>27277</v>
      </c>
      <c r="D4913" s="2" t="s">
        <v>8123</v>
      </c>
      <c r="E4913" t="s">
        <v>7985</v>
      </c>
      <c r="F4913" t="s">
        <v>7948</v>
      </c>
      <c r="G4913" t="s">
        <v>8056</v>
      </c>
      <c r="H4913" t="s">
        <v>7950</v>
      </c>
      <c r="I4913" s="3">
        <v>365</v>
      </c>
      <c r="J4913" t="s">
        <v>27278</v>
      </c>
      <c r="K4913" t="s">
        <v>8310</v>
      </c>
      <c r="L4913" t="s">
        <v>8100</v>
      </c>
      <c r="M4913" t="s">
        <v>7954</v>
      </c>
      <c r="N4913" t="s">
        <v>7955</v>
      </c>
      <c r="O4913" t="s">
        <v>7949</v>
      </c>
      <c r="P4913" t="s">
        <v>27279</v>
      </c>
      <c r="Q4913" t="s">
        <v>8049</v>
      </c>
      <c r="R4913" t="s">
        <v>27280</v>
      </c>
      <c r="S4913" t="s">
        <v>8061</v>
      </c>
      <c r="T4913" t="s">
        <v>7960</v>
      </c>
      <c r="U4913" t="s">
        <v>7961</v>
      </c>
      <c r="V4913" t="s">
        <v>7950</v>
      </c>
      <c r="W4913" t="s">
        <v>7950</v>
      </c>
      <c r="X4913" s="3">
        <v>240</v>
      </c>
      <c r="Y4913" t="s">
        <v>7948</v>
      </c>
      <c r="Z4913" s="3">
        <v>1</v>
      </c>
      <c r="AB4913" t="s">
        <v>7962</v>
      </c>
      <c r="AC4913" t="s">
        <v>8062</v>
      </c>
      <c r="AE4913" s="3">
        <v>0</v>
      </c>
      <c r="AF4913" s="3">
        <v>0</v>
      </c>
      <c r="AH4913" t="s">
        <v>8063</v>
      </c>
      <c r="AI4913" s="3">
        <v>14027.18</v>
      </c>
      <c r="AJ4913" s="3">
        <v>0</v>
      </c>
      <c r="AK4913" s="3">
        <v>0</v>
      </c>
      <c r="AL4913" t="s">
        <v>7950</v>
      </c>
      <c r="AM4913" s="3">
        <v>0</v>
      </c>
      <c r="AN4913" t="s">
        <v>7950</v>
      </c>
      <c r="AO4913" s="3">
        <v>0</v>
      </c>
      <c r="AQ4913" t="s">
        <v>27281</v>
      </c>
      <c r="AR4913" t="s">
        <v>7964</v>
      </c>
      <c r="AU4913" t="s">
        <v>8065</v>
      </c>
      <c r="AV4913" s="3">
        <v>0</v>
      </c>
      <c r="AW4913" s="3">
        <v>0</v>
      </c>
      <c r="AX4913" s="3">
        <v>8</v>
      </c>
      <c r="AY4913" s="3">
        <v>30</v>
      </c>
      <c r="AZ4913" s="3">
        <v>5</v>
      </c>
      <c r="BA4913" t="s">
        <v>8314</v>
      </c>
      <c r="BB4913" t="s">
        <v>8130</v>
      </c>
      <c r="BC4913" s="3">
        <v>0</v>
      </c>
      <c r="BD4913" t="s">
        <v>7950</v>
      </c>
    </row>
    <row r="4914" spans="1:56">
      <c r="A4914" t="s">
        <v>4393</v>
      </c>
      <c r="B4914" t="s">
        <v>21068</v>
      </c>
      <c r="C4914" t="s">
        <v>9343</v>
      </c>
      <c r="D4914" s="2" t="s">
        <v>8123</v>
      </c>
      <c r="E4914" t="s">
        <v>7985</v>
      </c>
      <c r="F4914" t="s">
        <v>7948</v>
      </c>
      <c r="G4914" t="s">
        <v>8056</v>
      </c>
      <c r="H4914" t="s">
        <v>7950</v>
      </c>
      <c r="I4914" s="3">
        <v>365</v>
      </c>
      <c r="J4914" t="s">
        <v>27282</v>
      </c>
      <c r="K4914" t="s">
        <v>12308</v>
      </c>
      <c r="L4914" t="s">
        <v>7971</v>
      </c>
      <c r="M4914" t="s">
        <v>7954</v>
      </c>
      <c r="N4914" t="s">
        <v>7971</v>
      </c>
      <c r="O4914" t="s">
        <v>7949</v>
      </c>
      <c r="P4914" t="s">
        <v>27283</v>
      </c>
      <c r="Q4914" t="s">
        <v>20321</v>
      </c>
      <c r="R4914" t="s">
        <v>27284</v>
      </c>
      <c r="S4914" t="s">
        <v>12033</v>
      </c>
      <c r="T4914" t="s">
        <v>7960</v>
      </c>
      <c r="U4914" t="s">
        <v>7961</v>
      </c>
      <c r="V4914" t="s">
        <v>7950</v>
      </c>
      <c r="W4914" t="s">
        <v>7950</v>
      </c>
      <c r="X4914" s="3">
        <v>3630</v>
      </c>
      <c r="Y4914" t="s">
        <v>7948</v>
      </c>
      <c r="Z4914" s="3">
        <v>1</v>
      </c>
      <c r="AB4914" t="s">
        <v>7962</v>
      </c>
      <c r="AC4914" t="s">
        <v>8062</v>
      </c>
      <c r="AE4914" s="3">
        <v>0</v>
      </c>
      <c r="AF4914" s="3">
        <v>0</v>
      </c>
      <c r="AH4914" t="s">
        <v>8063</v>
      </c>
      <c r="AI4914" s="3">
        <v>10938.96</v>
      </c>
      <c r="AJ4914" s="3">
        <v>0</v>
      </c>
      <c r="AK4914" s="3">
        <v>0</v>
      </c>
      <c r="AL4914" t="s">
        <v>7950</v>
      </c>
      <c r="AM4914" s="3">
        <v>0</v>
      </c>
      <c r="AN4914" t="s">
        <v>7950</v>
      </c>
      <c r="AO4914" s="3">
        <v>0</v>
      </c>
      <c r="AQ4914" t="s">
        <v>21028</v>
      </c>
      <c r="AR4914" t="s">
        <v>8075</v>
      </c>
      <c r="AS4914" t="s">
        <v>20742</v>
      </c>
      <c r="AU4914" t="s">
        <v>8065</v>
      </c>
      <c r="AV4914" s="3">
        <v>0</v>
      </c>
      <c r="AW4914" s="3">
        <v>0</v>
      </c>
      <c r="AX4914" s="3">
        <v>22</v>
      </c>
      <c r="AY4914" s="3">
        <v>165</v>
      </c>
      <c r="AZ4914" s="3">
        <v>5</v>
      </c>
      <c r="BA4914" t="s">
        <v>8314</v>
      </c>
      <c r="BB4914" t="s">
        <v>8314</v>
      </c>
      <c r="BC4914" s="3">
        <v>0</v>
      </c>
      <c r="BD4914" t="s">
        <v>7950</v>
      </c>
    </row>
    <row r="4915" spans="1:56">
      <c r="A4915" t="s">
        <v>937</v>
      </c>
      <c r="B4915" t="s">
        <v>27285</v>
      </c>
      <c r="C4915" t="s">
        <v>27286</v>
      </c>
      <c r="D4915" s="2" t="s">
        <v>8141</v>
      </c>
      <c r="E4915" t="s">
        <v>8218</v>
      </c>
      <c r="F4915" t="s">
        <v>7948</v>
      </c>
      <c r="G4915" t="s">
        <v>8056</v>
      </c>
      <c r="H4915" t="s">
        <v>7950</v>
      </c>
      <c r="I4915" s="3">
        <v>365</v>
      </c>
      <c r="J4915" t="s">
        <v>27287</v>
      </c>
      <c r="K4915" t="s">
        <v>12673</v>
      </c>
      <c r="L4915" t="s">
        <v>7971</v>
      </c>
      <c r="M4915" t="s">
        <v>7954</v>
      </c>
      <c r="N4915" t="s">
        <v>7971</v>
      </c>
      <c r="O4915" t="s">
        <v>7949</v>
      </c>
      <c r="P4915" t="s">
        <v>27288</v>
      </c>
      <c r="Q4915" t="s">
        <v>20321</v>
      </c>
      <c r="R4915" t="s">
        <v>27289</v>
      </c>
      <c r="S4915" t="s">
        <v>8554</v>
      </c>
      <c r="T4915" t="s">
        <v>7960</v>
      </c>
      <c r="U4915" t="s">
        <v>7961</v>
      </c>
      <c r="V4915" t="s">
        <v>7950</v>
      </c>
      <c r="W4915" t="s">
        <v>7950</v>
      </c>
      <c r="X4915" s="3">
        <v>440</v>
      </c>
      <c r="Y4915" t="s">
        <v>7948</v>
      </c>
      <c r="Z4915" s="3">
        <v>1</v>
      </c>
      <c r="AB4915" t="s">
        <v>7962</v>
      </c>
      <c r="AC4915" t="s">
        <v>8062</v>
      </c>
      <c r="AE4915" s="3">
        <v>0</v>
      </c>
      <c r="AF4915" s="3">
        <v>0</v>
      </c>
      <c r="AH4915" t="s">
        <v>8063</v>
      </c>
      <c r="AI4915" s="3">
        <v>0</v>
      </c>
      <c r="AJ4915" s="3">
        <v>0</v>
      </c>
      <c r="AK4915" s="3">
        <v>0</v>
      </c>
      <c r="AL4915" t="s">
        <v>7950</v>
      </c>
      <c r="AM4915" s="3">
        <v>0</v>
      </c>
      <c r="AN4915" t="s">
        <v>7950</v>
      </c>
      <c r="AO4915" s="3">
        <v>0</v>
      </c>
      <c r="AQ4915" t="s">
        <v>27290</v>
      </c>
      <c r="AR4915" t="s">
        <v>8075</v>
      </c>
      <c r="AS4915" t="s">
        <v>8850</v>
      </c>
      <c r="AU4915" t="s">
        <v>8065</v>
      </c>
      <c r="AV4915" s="3">
        <v>0</v>
      </c>
      <c r="AW4915" s="3">
        <v>0</v>
      </c>
      <c r="AX4915" s="3">
        <v>11</v>
      </c>
      <c r="AY4915" s="3">
        <v>40</v>
      </c>
      <c r="AZ4915" s="3">
        <v>5</v>
      </c>
      <c r="BA4915" t="s">
        <v>8137</v>
      </c>
      <c r="BB4915" t="s">
        <v>8141</v>
      </c>
      <c r="BC4915" s="3">
        <v>0</v>
      </c>
      <c r="BD4915" t="s">
        <v>7950</v>
      </c>
    </row>
    <row r="4916" spans="1:56">
      <c r="A4916" t="s">
        <v>5726</v>
      </c>
      <c r="B4916" t="s">
        <v>27291</v>
      </c>
      <c r="C4916" t="s">
        <v>9844</v>
      </c>
      <c r="D4916" s="2" t="s">
        <v>8123</v>
      </c>
      <c r="E4916" t="s">
        <v>7985</v>
      </c>
      <c r="F4916" t="s">
        <v>7948</v>
      </c>
      <c r="G4916" t="s">
        <v>8056</v>
      </c>
      <c r="H4916" t="s">
        <v>7950</v>
      </c>
      <c r="I4916" s="3">
        <v>365</v>
      </c>
      <c r="J4916" t="s">
        <v>27292</v>
      </c>
      <c r="K4916" t="s">
        <v>27293</v>
      </c>
      <c r="L4916" t="s">
        <v>7971</v>
      </c>
      <c r="M4916" t="s">
        <v>7954</v>
      </c>
      <c r="N4916" t="s">
        <v>7971</v>
      </c>
      <c r="O4916" t="s">
        <v>7949</v>
      </c>
      <c r="P4916" t="s">
        <v>27294</v>
      </c>
      <c r="Q4916" t="s">
        <v>10888</v>
      </c>
      <c r="R4916" t="s">
        <v>27295</v>
      </c>
      <c r="S4916" t="s">
        <v>8890</v>
      </c>
      <c r="T4916" t="s">
        <v>7960</v>
      </c>
      <c r="U4916" t="s">
        <v>7961</v>
      </c>
      <c r="V4916" t="s">
        <v>7950</v>
      </c>
      <c r="W4916" t="s">
        <v>7950</v>
      </c>
      <c r="X4916" s="3">
        <v>320</v>
      </c>
      <c r="Y4916" t="s">
        <v>7948</v>
      </c>
      <c r="Z4916" s="3">
        <v>1</v>
      </c>
      <c r="AB4916" t="s">
        <v>7962</v>
      </c>
      <c r="AC4916" t="s">
        <v>8062</v>
      </c>
      <c r="AE4916" s="3">
        <v>0</v>
      </c>
      <c r="AF4916" s="3">
        <v>0</v>
      </c>
      <c r="AH4916" t="s">
        <v>8063</v>
      </c>
      <c r="AI4916" s="3">
        <v>14106.5</v>
      </c>
      <c r="AJ4916" s="3">
        <v>0</v>
      </c>
      <c r="AK4916" s="3">
        <v>0</v>
      </c>
      <c r="AL4916" t="s">
        <v>7950</v>
      </c>
      <c r="AM4916" s="3">
        <v>0</v>
      </c>
      <c r="AN4916" t="s">
        <v>7950</v>
      </c>
      <c r="AO4916" s="3">
        <v>0</v>
      </c>
      <c r="AQ4916" t="s">
        <v>10633</v>
      </c>
      <c r="AR4916" t="s">
        <v>7964</v>
      </c>
      <c r="AU4916" t="s">
        <v>8065</v>
      </c>
      <c r="AV4916" s="3">
        <v>0</v>
      </c>
      <c r="AW4916" s="3">
        <v>0</v>
      </c>
      <c r="AX4916" s="3">
        <v>8</v>
      </c>
      <c r="AY4916" s="3">
        <v>40</v>
      </c>
      <c r="AZ4916" s="3">
        <v>5</v>
      </c>
      <c r="BA4916" t="s">
        <v>8130</v>
      </c>
      <c r="BB4916" t="s">
        <v>8130</v>
      </c>
      <c r="BC4916" s="3">
        <v>0</v>
      </c>
      <c r="BD4916" t="s">
        <v>7950</v>
      </c>
    </row>
    <row r="4917" spans="1:56">
      <c r="A4917" t="s">
        <v>6430</v>
      </c>
      <c r="B4917" t="s">
        <v>25777</v>
      </c>
      <c r="C4917" t="s">
        <v>25601</v>
      </c>
      <c r="E4917" t="s">
        <v>25318</v>
      </c>
      <c r="F4917" t="s">
        <v>7948</v>
      </c>
      <c r="G4917" t="s">
        <v>25289</v>
      </c>
      <c r="H4917" s="3">
        <v>0</v>
      </c>
      <c r="I4917" s="3">
        <v>365</v>
      </c>
      <c r="K4917" t="s">
        <v>27296</v>
      </c>
      <c r="L4917" t="s">
        <v>7971</v>
      </c>
      <c r="M4917" t="s">
        <v>7954</v>
      </c>
      <c r="N4917" t="s">
        <v>7971</v>
      </c>
      <c r="O4917" t="s">
        <v>7949</v>
      </c>
      <c r="P4917" t="s">
        <v>27297</v>
      </c>
      <c r="Q4917" t="s">
        <v>20542</v>
      </c>
      <c r="R4917" t="s">
        <v>27297</v>
      </c>
      <c r="S4917" t="s">
        <v>20542</v>
      </c>
      <c r="T4917" t="s">
        <v>7960</v>
      </c>
      <c r="U4917" t="s">
        <v>7961</v>
      </c>
      <c r="V4917" s="3">
        <v>0</v>
      </c>
      <c r="W4917" s="3">
        <v>0</v>
      </c>
      <c r="X4917" s="3">
        <v>360</v>
      </c>
      <c r="Y4917" t="s">
        <v>7948</v>
      </c>
      <c r="Z4917" s="3">
        <v>1</v>
      </c>
      <c r="AB4917" t="s">
        <v>7962</v>
      </c>
      <c r="AC4917" t="s">
        <v>25294</v>
      </c>
      <c r="AE4917" s="3">
        <v>0</v>
      </c>
      <c r="AF4917" s="3">
        <v>0</v>
      </c>
      <c r="AH4917" t="s">
        <v>8063</v>
      </c>
      <c r="AI4917" s="3">
        <v>8762.48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R4917" t="s">
        <v>8496</v>
      </c>
      <c r="AU4917" t="s">
        <v>8065</v>
      </c>
      <c r="AV4917" s="3">
        <v>0</v>
      </c>
      <c r="AW4917" s="3">
        <v>0</v>
      </c>
      <c r="AX4917" s="3">
        <v>9</v>
      </c>
      <c r="AY4917" s="3">
        <v>8</v>
      </c>
      <c r="AZ4917" s="3">
        <v>5</v>
      </c>
      <c r="BA4917" t="s">
        <v>8137</v>
      </c>
      <c r="BB4917" t="s">
        <v>20618</v>
      </c>
      <c r="BC4917" t="s">
        <v>7950</v>
      </c>
      <c r="BD4917" t="s">
        <v>7950</v>
      </c>
    </row>
    <row r="4918" spans="1:56">
      <c r="A4918" t="s">
        <v>3729</v>
      </c>
      <c r="B4918" t="s">
        <v>27298</v>
      </c>
      <c r="C4918" t="s">
        <v>27299</v>
      </c>
      <c r="E4918" t="s">
        <v>25288</v>
      </c>
      <c r="F4918" t="s">
        <v>7948</v>
      </c>
      <c r="G4918" t="s">
        <v>25289</v>
      </c>
      <c r="H4918" s="3">
        <v>0</v>
      </c>
      <c r="I4918" s="3">
        <v>365</v>
      </c>
      <c r="K4918" t="s">
        <v>26151</v>
      </c>
      <c r="L4918" t="s">
        <v>7971</v>
      </c>
      <c r="M4918" t="s">
        <v>7954</v>
      </c>
      <c r="N4918" t="s">
        <v>7971</v>
      </c>
      <c r="O4918" t="s">
        <v>7949</v>
      </c>
      <c r="P4918" t="s">
        <v>27300</v>
      </c>
      <c r="Q4918" t="s">
        <v>21013</v>
      </c>
      <c r="R4918" t="s">
        <v>27301</v>
      </c>
      <c r="S4918" t="s">
        <v>8128</v>
      </c>
      <c r="T4918" t="s">
        <v>7960</v>
      </c>
      <c r="U4918" t="s">
        <v>7961</v>
      </c>
      <c r="V4918" s="3">
        <v>0</v>
      </c>
      <c r="W4918" s="3">
        <v>0</v>
      </c>
      <c r="X4918" s="3">
        <v>315</v>
      </c>
      <c r="Y4918" t="s">
        <v>7948</v>
      </c>
      <c r="Z4918" s="3">
        <v>1</v>
      </c>
      <c r="AB4918" t="s">
        <v>7962</v>
      </c>
      <c r="AC4918" t="s">
        <v>25294</v>
      </c>
      <c r="AE4918" s="3">
        <v>0</v>
      </c>
      <c r="AF4918" s="3">
        <v>0</v>
      </c>
      <c r="AH4918" t="s">
        <v>8063</v>
      </c>
      <c r="AI4918" s="3">
        <v>15373.4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t="s">
        <v>7950</v>
      </c>
      <c r="AQ4918" t="s">
        <v>16070</v>
      </c>
      <c r="AR4918" t="s">
        <v>25434</v>
      </c>
      <c r="AU4918" t="s">
        <v>8065</v>
      </c>
      <c r="AV4918" s="3">
        <v>0</v>
      </c>
      <c r="AW4918" s="3">
        <v>0</v>
      </c>
      <c r="AX4918" s="3">
        <v>9</v>
      </c>
      <c r="AY4918" s="3">
        <v>35</v>
      </c>
      <c r="AZ4918" s="3">
        <v>5</v>
      </c>
      <c r="BA4918" t="s">
        <v>8137</v>
      </c>
      <c r="BB4918" t="s">
        <v>13323</v>
      </c>
      <c r="BC4918" t="s">
        <v>7950</v>
      </c>
      <c r="BD4918" t="s">
        <v>7950</v>
      </c>
    </row>
    <row r="4919" spans="1:56">
      <c r="A4919" t="s">
        <v>3840</v>
      </c>
      <c r="B4919" t="s">
        <v>27302</v>
      </c>
      <c r="C4919" t="s">
        <v>27303</v>
      </c>
      <c r="E4919" t="s">
        <v>25318</v>
      </c>
      <c r="F4919" t="s">
        <v>7948</v>
      </c>
      <c r="G4919" t="s">
        <v>8056</v>
      </c>
      <c r="H4919" s="3">
        <v>0</v>
      </c>
      <c r="I4919" s="3">
        <v>365</v>
      </c>
      <c r="K4919" t="s">
        <v>27304</v>
      </c>
      <c r="L4919" t="s">
        <v>7971</v>
      </c>
      <c r="M4919" t="s">
        <v>7954</v>
      </c>
      <c r="N4919" t="s">
        <v>7971</v>
      </c>
      <c r="O4919" t="s">
        <v>7949</v>
      </c>
      <c r="P4919" t="s">
        <v>27305</v>
      </c>
      <c r="Q4919" t="s">
        <v>17533</v>
      </c>
      <c r="R4919" t="s">
        <v>27306</v>
      </c>
      <c r="S4919" t="s">
        <v>12136</v>
      </c>
      <c r="T4919" t="s">
        <v>7960</v>
      </c>
      <c r="U4919" t="s">
        <v>7961</v>
      </c>
      <c r="V4919" s="3">
        <v>0</v>
      </c>
      <c r="W4919" s="3">
        <v>0</v>
      </c>
      <c r="X4919" s="3">
        <v>240</v>
      </c>
      <c r="Y4919" t="s">
        <v>7948</v>
      </c>
      <c r="Z4919" s="3">
        <v>1</v>
      </c>
      <c r="AB4919" t="s">
        <v>7981</v>
      </c>
      <c r="AC4919" t="s">
        <v>25294</v>
      </c>
      <c r="AE4919" s="3">
        <v>0</v>
      </c>
      <c r="AF4919" s="3">
        <v>0</v>
      </c>
      <c r="AH4919" t="s">
        <v>8063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t="s">
        <v>7950</v>
      </c>
      <c r="AQ4919" t="s">
        <v>26378</v>
      </c>
      <c r="AR4919" t="s">
        <v>26845</v>
      </c>
      <c r="AU4919" t="s">
        <v>8065</v>
      </c>
      <c r="AV4919" s="3">
        <v>0</v>
      </c>
      <c r="AW4919" s="3">
        <v>0</v>
      </c>
      <c r="AX4919" s="3">
        <v>8</v>
      </c>
      <c r="AY4919" s="3">
        <v>0</v>
      </c>
      <c r="AZ4919" s="3">
        <v>5</v>
      </c>
      <c r="BA4919" t="s">
        <v>8137</v>
      </c>
      <c r="BB4919" t="s">
        <v>7886</v>
      </c>
      <c r="BC4919" t="s">
        <v>7950</v>
      </c>
      <c r="BD4919" t="s">
        <v>7950</v>
      </c>
    </row>
    <row r="4920" spans="1:56">
      <c r="A4920" t="s">
        <v>522</v>
      </c>
      <c r="B4920" t="s">
        <v>25489</v>
      </c>
      <c r="C4920" t="s">
        <v>27307</v>
      </c>
      <c r="E4920" t="s">
        <v>25443</v>
      </c>
      <c r="F4920" t="s">
        <v>7948</v>
      </c>
      <c r="G4920" t="s">
        <v>8056</v>
      </c>
      <c r="H4920" s="3">
        <v>0</v>
      </c>
      <c r="I4920" s="3">
        <v>365</v>
      </c>
      <c r="K4920" t="s">
        <v>10898</v>
      </c>
      <c r="L4920" t="s">
        <v>7971</v>
      </c>
      <c r="M4920" t="s">
        <v>7954</v>
      </c>
      <c r="N4920" t="s">
        <v>7971</v>
      </c>
      <c r="O4920" t="s">
        <v>7949</v>
      </c>
      <c r="P4920" t="s">
        <v>27308</v>
      </c>
      <c r="Q4920" t="s">
        <v>21013</v>
      </c>
      <c r="R4920" t="s">
        <v>27309</v>
      </c>
      <c r="S4920" t="s">
        <v>12136</v>
      </c>
      <c r="T4920" t="s">
        <v>7960</v>
      </c>
      <c r="U4920" t="s">
        <v>7961</v>
      </c>
      <c r="V4920" s="3">
        <v>0</v>
      </c>
      <c r="W4920" s="3">
        <v>0</v>
      </c>
      <c r="X4920" s="3">
        <v>440</v>
      </c>
      <c r="Y4920" t="s">
        <v>7948</v>
      </c>
      <c r="Z4920" s="3">
        <v>1</v>
      </c>
      <c r="AB4920" t="s">
        <v>7962</v>
      </c>
      <c r="AC4920" t="s">
        <v>25294</v>
      </c>
      <c r="AE4920" s="3">
        <v>0</v>
      </c>
      <c r="AF4920" s="3">
        <v>0</v>
      </c>
      <c r="AH4920" t="s">
        <v>8063</v>
      </c>
      <c r="AI4920" s="3">
        <v>13781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t="s">
        <v>7950</v>
      </c>
      <c r="AQ4920" t="s">
        <v>27310</v>
      </c>
      <c r="AR4920" t="s">
        <v>25434</v>
      </c>
      <c r="AU4920" t="s">
        <v>8065</v>
      </c>
      <c r="AV4920" s="3">
        <v>0</v>
      </c>
      <c r="AW4920" s="3">
        <v>0</v>
      </c>
      <c r="AX4920" s="3">
        <v>11</v>
      </c>
      <c r="AY4920" s="3">
        <v>0</v>
      </c>
      <c r="AZ4920" s="3">
        <v>5</v>
      </c>
      <c r="BA4920" t="s">
        <v>8137</v>
      </c>
      <c r="BB4920" t="s">
        <v>9195</v>
      </c>
      <c r="BC4920" t="s">
        <v>7950</v>
      </c>
      <c r="BD4920" t="s">
        <v>7950</v>
      </c>
    </row>
    <row r="4921" spans="1:56">
      <c r="A4921" t="s">
        <v>27311</v>
      </c>
      <c r="B4921" t="s">
        <v>27312</v>
      </c>
      <c r="C4921" t="s">
        <v>27313</v>
      </c>
      <c r="E4921" t="s">
        <v>25382</v>
      </c>
      <c r="F4921" t="s">
        <v>7948</v>
      </c>
      <c r="G4921" t="s">
        <v>25289</v>
      </c>
      <c r="H4921" s="3">
        <v>0</v>
      </c>
      <c r="I4921" s="3">
        <v>365</v>
      </c>
      <c r="K4921" t="s">
        <v>25290</v>
      </c>
      <c r="L4921" t="s">
        <v>7971</v>
      </c>
      <c r="M4921" t="s">
        <v>7954</v>
      </c>
      <c r="N4921" t="s">
        <v>7971</v>
      </c>
      <c r="O4921" t="s">
        <v>7949</v>
      </c>
      <c r="P4921" t="s">
        <v>27314</v>
      </c>
      <c r="Q4921" t="s">
        <v>17533</v>
      </c>
      <c r="R4921" t="s">
        <v>27314</v>
      </c>
      <c r="S4921" t="s">
        <v>17533</v>
      </c>
      <c r="T4921" t="s">
        <v>7960</v>
      </c>
      <c r="U4921" t="s">
        <v>7961</v>
      </c>
      <c r="V4921" s="3">
        <v>0</v>
      </c>
      <c r="W4921" s="3">
        <v>0</v>
      </c>
      <c r="X4921" s="3">
        <v>700</v>
      </c>
      <c r="Y4921" t="s">
        <v>7948</v>
      </c>
      <c r="Z4921" s="3">
        <v>1</v>
      </c>
      <c r="AB4921" t="s">
        <v>7962</v>
      </c>
      <c r="AC4921" t="s">
        <v>25294</v>
      </c>
      <c r="AE4921" s="3">
        <v>0</v>
      </c>
      <c r="AF4921" s="3">
        <v>0</v>
      </c>
      <c r="AH4921" t="s">
        <v>8063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R4921" t="s">
        <v>10722</v>
      </c>
      <c r="AU4921" t="s">
        <v>8065</v>
      </c>
      <c r="AV4921" s="3">
        <v>0</v>
      </c>
      <c r="AW4921" s="3">
        <v>0</v>
      </c>
      <c r="AX4921" s="3">
        <v>14</v>
      </c>
      <c r="AY4921" s="3">
        <v>10</v>
      </c>
      <c r="AZ4921" s="3">
        <v>5</v>
      </c>
      <c r="BA4921" t="s">
        <v>8137</v>
      </c>
      <c r="BB4921" t="s">
        <v>10958</v>
      </c>
      <c r="BC4921" t="s">
        <v>7950</v>
      </c>
      <c r="BD4921" t="s">
        <v>7950</v>
      </c>
    </row>
    <row r="4922" spans="1:56">
      <c r="A4922" t="s">
        <v>992</v>
      </c>
      <c r="B4922" t="s">
        <v>27315</v>
      </c>
      <c r="C4922" t="s">
        <v>9413</v>
      </c>
      <c r="D4922" s="2" t="s">
        <v>8141</v>
      </c>
      <c r="E4922" t="s">
        <v>8218</v>
      </c>
      <c r="F4922" t="s">
        <v>7948</v>
      </c>
      <c r="G4922" t="s">
        <v>8056</v>
      </c>
      <c r="H4922" t="s">
        <v>7950</v>
      </c>
      <c r="I4922" s="3">
        <v>365</v>
      </c>
      <c r="J4922" t="s">
        <v>27316</v>
      </c>
      <c r="K4922" t="s">
        <v>16755</v>
      </c>
      <c r="L4922" t="s">
        <v>7971</v>
      </c>
      <c r="M4922" t="s">
        <v>7954</v>
      </c>
      <c r="N4922" t="s">
        <v>7971</v>
      </c>
      <c r="O4922" t="s">
        <v>7949</v>
      </c>
      <c r="P4922" t="s">
        <v>27317</v>
      </c>
      <c r="Q4922" t="s">
        <v>11322</v>
      </c>
      <c r="R4922" t="s">
        <v>27318</v>
      </c>
      <c r="S4922" t="s">
        <v>12033</v>
      </c>
      <c r="T4922" t="s">
        <v>7960</v>
      </c>
      <c r="U4922" t="s">
        <v>7961</v>
      </c>
      <c r="V4922" t="s">
        <v>7950</v>
      </c>
      <c r="W4922" t="s">
        <v>7950</v>
      </c>
      <c r="X4922" s="3">
        <v>700</v>
      </c>
      <c r="Y4922" t="s">
        <v>7948</v>
      </c>
      <c r="Z4922" s="3">
        <v>1</v>
      </c>
      <c r="AB4922" t="s">
        <v>7962</v>
      </c>
      <c r="AC4922" t="s">
        <v>8062</v>
      </c>
      <c r="AE4922" s="3">
        <v>0</v>
      </c>
      <c r="AF4922" s="3">
        <v>0</v>
      </c>
      <c r="AH4922" t="s">
        <v>8063</v>
      </c>
      <c r="AI4922" s="3">
        <v>0</v>
      </c>
      <c r="AJ4922" s="3">
        <v>0</v>
      </c>
      <c r="AK4922" s="3">
        <v>0</v>
      </c>
      <c r="AL4922" t="s">
        <v>7950</v>
      </c>
      <c r="AM4922" s="3">
        <v>0</v>
      </c>
      <c r="AN4922" t="s">
        <v>7950</v>
      </c>
      <c r="AO4922" s="3">
        <v>0</v>
      </c>
      <c r="AQ4922" t="s">
        <v>27319</v>
      </c>
      <c r="AR4922" t="s">
        <v>8002</v>
      </c>
      <c r="AS4922" t="s">
        <v>8850</v>
      </c>
      <c r="AU4922" t="s">
        <v>8065</v>
      </c>
      <c r="AV4922" s="3">
        <v>0</v>
      </c>
      <c r="AW4922" s="3">
        <v>0</v>
      </c>
      <c r="AX4922" s="3">
        <v>14</v>
      </c>
      <c r="AY4922" s="3">
        <v>50</v>
      </c>
      <c r="AZ4922" s="3">
        <v>5</v>
      </c>
      <c r="BA4922" t="s">
        <v>8141</v>
      </c>
      <c r="BB4922" t="s">
        <v>8141</v>
      </c>
      <c r="BC4922" s="3">
        <v>0</v>
      </c>
      <c r="BD4922" t="s">
        <v>7950</v>
      </c>
    </row>
    <row r="4923" spans="1:56">
      <c r="A4923" t="s">
        <v>2538</v>
      </c>
      <c r="B4923" t="s">
        <v>27320</v>
      </c>
      <c r="C4923" t="s">
        <v>9464</v>
      </c>
      <c r="D4923" s="2" t="s">
        <v>8123</v>
      </c>
      <c r="E4923" t="s">
        <v>7985</v>
      </c>
      <c r="F4923" t="s">
        <v>7948</v>
      </c>
      <c r="G4923" t="s">
        <v>8056</v>
      </c>
      <c r="H4923" t="s">
        <v>7950</v>
      </c>
      <c r="I4923" s="3">
        <v>365</v>
      </c>
      <c r="J4923" t="s">
        <v>27321</v>
      </c>
      <c r="K4923" t="s">
        <v>18901</v>
      </c>
      <c r="L4923" t="s">
        <v>7971</v>
      </c>
      <c r="M4923" t="s">
        <v>7954</v>
      </c>
      <c r="N4923" t="s">
        <v>7971</v>
      </c>
      <c r="O4923" t="s">
        <v>7949</v>
      </c>
      <c r="P4923" t="s">
        <v>27322</v>
      </c>
      <c r="Q4923" t="s">
        <v>7980</v>
      </c>
      <c r="R4923" t="s">
        <v>27323</v>
      </c>
      <c r="S4923" t="s">
        <v>9188</v>
      </c>
      <c r="T4923" t="s">
        <v>7960</v>
      </c>
      <c r="U4923" t="s">
        <v>7961</v>
      </c>
      <c r="V4923" t="s">
        <v>7950</v>
      </c>
      <c r="W4923" t="s">
        <v>7950</v>
      </c>
      <c r="X4923" s="3">
        <v>550</v>
      </c>
      <c r="Y4923" t="s">
        <v>7948</v>
      </c>
      <c r="Z4923" s="3">
        <v>1</v>
      </c>
      <c r="AB4923" t="s">
        <v>7962</v>
      </c>
      <c r="AC4923" t="s">
        <v>8062</v>
      </c>
      <c r="AE4923" s="3">
        <v>0</v>
      </c>
      <c r="AF4923" s="3">
        <v>0</v>
      </c>
      <c r="AH4923" t="s">
        <v>8063</v>
      </c>
      <c r="AI4923" s="3">
        <v>6888.42</v>
      </c>
      <c r="AJ4923" s="3">
        <v>0</v>
      </c>
      <c r="AK4923" s="3">
        <v>0</v>
      </c>
      <c r="AL4923" t="s">
        <v>7950</v>
      </c>
      <c r="AM4923" s="3">
        <v>0</v>
      </c>
      <c r="AN4923" t="s">
        <v>7950</v>
      </c>
      <c r="AO4923" s="3">
        <v>0</v>
      </c>
      <c r="AQ4923" t="s">
        <v>27324</v>
      </c>
      <c r="AR4923" t="s">
        <v>7964</v>
      </c>
      <c r="AU4923" t="s">
        <v>8065</v>
      </c>
      <c r="AV4923" s="3">
        <v>0</v>
      </c>
      <c r="AW4923" s="3">
        <v>0</v>
      </c>
      <c r="AX4923" s="3">
        <v>11</v>
      </c>
      <c r="AY4923" s="3">
        <v>50</v>
      </c>
      <c r="AZ4923" s="3">
        <v>5</v>
      </c>
      <c r="BA4923" t="s">
        <v>8131</v>
      </c>
      <c r="BB4923" t="s">
        <v>8131</v>
      </c>
      <c r="BC4923" s="3">
        <v>0</v>
      </c>
      <c r="BD4923" t="s">
        <v>7950</v>
      </c>
    </row>
    <row r="4924" spans="1:56">
      <c r="A4924" t="s">
        <v>27325</v>
      </c>
      <c r="B4924" t="s">
        <v>27326</v>
      </c>
      <c r="C4924" t="s">
        <v>27327</v>
      </c>
      <c r="E4924" t="s">
        <v>26211</v>
      </c>
      <c r="F4924" t="s">
        <v>7948</v>
      </c>
      <c r="G4924" t="s">
        <v>8056</v>
      </c>
      <c r="H4924" s="3">
        <v>0</v>
      </c>
      <c r="I4924" s="3">
        <v>365</v>
      </c>
      <c r="K4924" t="s">
        <v>27328</v>
      </c>
      <c r="L4924" t="s">
        <v>7971</v>
      </c>
      <c r="M4924" t="s">
        <v>9162</v>
      </c>
      <c r="N4924" t="s">
        <v>7971</v>
      </c>
      <c r="O4924" t="s">
        <v>7949</v>
      </c>
      <c r="P4924" t="s">
        <v>27329</v>
      </c>
      <c r="Q4924" t="s">
        <v>9193</v>
      </c>
      <c r="R4924" t="s">
        <v>27330</v>
      </c>
      <c r="S4924" t="s">
        <v>18063</v>
      </c>
      <c r="T4924" t="s">
        <v>7960</v>
      </c>
      <c r="U4924" t="s">
        <v>7961</v>
      </c>
      <c r="V4924" s="3">
        <v>0</v>
      </c>
      <c r="W4924" s="3">
        <v>0</v>
      </c>
      <c r="X4924" s="3">
        <v>70</v>
      </c>
      <c r="Y4924" t="s">
        <v>7948</v>
      </c>
      <c r="Z4924" s="3">
        <v>1</v>
      </c>
      <c r="AB4924" t="s">
        <v>7962</v>
      </c>
      <c r="AC4924" t="s">
        <v>20617</v>
      </c>
      <c r="AE4924" s="3">
        <v>0</v>
      </c>
      <c r="AF4924" s="3">
        <v>0</v>
      </c>
      <c r="AH4924" t="s">
        <v>8063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t="s">
        <v>7950</v>
      </c>
      <c r="AR4924" t="s">
        <v>13994</v>
      </c>
      <c r="AU4924" t="s">
        <v>8065</v>
      </c>
      <c r="AV4924" s="3">
        <v>0</v>
      </c>
      <c r="AW4924" s="3">
        <v>0</v>
      </c>
      <c r="AX4924" s="3">
        <v>5</v>
      </c>
      <c r="AY4924" s="3">
        <v>14</v>
      </c>
      <c r="AZ4924" s="3">
        <v>14</v>
      </c>
      <c r="BA4924" t="s">
        <v>8137</v>
      </c>
      <c r="BB4924" t="s">
        <v>13323</v>
      </c>
      <c r="BC4924" t="s">
        <v>7950</v>
      </c>
      <c r="BD4924" t="s">
        <v>7950</v>
      </c>
    </row>
    <row r="4925" spans="1:56">
      <c r="A4925" t="s">
        <v>27331</v>
      </c>
      <c r="B4925" t="s">
        <v>27332</v>
      </c>
      <c r="C4925" t="s">
        <v>27333</v>
      </c>
      <c r="E4925" t="s">
        <v>26211</v>
      </c>
      <c r="F4925" t="s">
        <v>7948</v>
      </c>
      <c r="G4925" t="s">
        <v>8056</v>
      </c>
      <c r="H4925" s="3">
        <v>0</v>
      </c>
      <c r="I4925" s="3">
        <v>365</v>
      </c>
      <c r="K4925" t="s">
        <v>26212</v>
      </c>
      <c r="L4925" t="s">
        <v>7971</v>
      </c>
      <c r="M4925" t="s">
        <v>9162</v>
      </c>
      <c r="N4925" t="s">
        <v>7971</v>
      </c>
      <c r="O4925" t="s">
        <v>7949</v>
      </c>
      <c r="P4925" t="s">
        <v>27334</v>
      </c>
      <c r="Q4925" t="s">
        <v>9193</v>
      </c>
      <c r="R4925" t="s">
        <v>27335</v>
      </c>
      <c r="S4925" t="s">
        <v>9193</v>
      </c>
      <c r="T4925" t="s">
        <v>7960</v>
      </c>
      <c r="U4925" t="s">
        <v>7961</v>
      </c>
      <c r="V4925" s="3">
        <v>0</v>
      </c>
      <c r="W4925" s="3">
        <v>0</v>
      </c>
      <c r="X4925" s="3">
        <v>70</v>
      </c>
      <c r="Y4925" t="s">
        <v>7948</v>
      </c>
      <c r="Z4925" s="3">
        <v>1</v>
      </c>
      <c r="AB4925" t="s">
        <v>7962</v>
      </c>
      <c r="AC4925" t="s">
        <v>20617</v>
      </c>
      <c r="AE4925" s="3">
        <v>0</v>
      </c>
      <c r="AF4925" s="3">
        <v>0</v>
      </c>
      <c r="AH4925" t="s">
        <v>13844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t="s">
        <v>7950</v>
      </c>
      <c r="AR4925" t="s">
        <v>13994</v>
      </c>
      <c r="AU4925" t="s">
        <v>8065</v>
      </c>
      <c r="AV4925" s="3">
        <v>0</v>
      </c>
      <c r="AW4925" s="3">
        <v>0</v>
      </c>
      <c r="AX4925" s="3">
        <v>5</v>
      </c>
      <c r="AY4925" s="3">
        <v>14</v>
      </c>
      <c r="AZ4925" s="3">
        <v>14</v>
      </c>
      <c r="BA4925" t="s">
        <v>7964</v>
      </c>
      <c r="BB4925" t="s">
        <v>13323</v>
      </c>
      <c r="BC4925" t="s">
        <v>7950</v>
      </c>
      <c r="BD4925" t="s">
        <v>7950</v>
      </c>
    </row>
    <row r="4926" spans="1:56">
      <c r="A4926" t="s">
        <v>27336</v>
      </c>
      <c r="B4926" t="s">
        <v>27337</v>
      </c>
      <c r="C4926" t="s">
        <v>27338</v>
      </c>
      <c r="E4926" t="s">
        <v>25382</v>
      </c>
      <c r="F4926" t="s">
        <v>7948</v>
      </c>
      <c r="G4926" t="s">
        <v>25289</v>
      </c>
      <c r="H4926" s="3">
        <v>0</v>
      </c>
      <c r="I4926" s="3">
        <v>365</v>
      </c>
      <c r="K4926" t="s">
        <v>12513</v>
      </c>
      <c r="L4926" t="s">
        <v>7971</v>
      </c>
      <c r="M4926" t="s">
        <v>7954</v>
      </c>
      <c r="N4926" t="s">
        <v>7971</v>
      </c>
      <c r="O4926" t="s">
        <v>7949</v>
      </c>
      <c r="P4926" t="s">
        <v>27339</v>
      </c>
      <c r="Q4926" t="s">
        <v>25440</v>
      </c>
      <c r="R4926" t="s">
        <v>27339</v>
      </c>
      <c r="S4926" t="s">
        <v>25440</v>
      </c>
      <c r="T4926" t="s">
        <v>7960</v>
      </c>
      <c r="U4926" t="s">
        <v>7961</v>
      </c>
      <c r="V4926" s="3">
        <v>0</v>
      </c>
      <c r="W4926" s="3">
        <v>0</v>
      </c>
      <c r="X4926" s="3">
        <v>315</v>
      </c>
      <c r="Y4926" t="s">
        <v>7948</v>
      </c>
      <c r="Z4926" s="3">
        <v>1</v>
      </c>
      <c r="AB4926" t="s">
        <v>7962</v>
      </c>
      <c r="AC4926" t="s">
        <v>25294</v>
      </c>
      <c r="AE4926" s="3">
        <v>0</v>
      </c>
      <c r="AF4926" s="3">
        <v>0</v>
      </c>
      <c r="AH4926" t="s">
        <v>8063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R4926" t="s">
        <v>10840</v>
      </c>
      <c r="AU4926" t="s">
        <v>8065</v>
      </c>
      <c r="AV4926" s="3">
        <v>0</v>
      </c>
      <c r="AW4926" s="3">
        <v>0</v>
      </c>
      <c r="AX4926" s="3">
        <v>9</v>
      </c>
      <c r="AY4926" s="3">
        <v>35</v>
      </c>
      <c r="AZ4926" s="3">
        <v>5</v>
      </c>
      <c r="BA4926" t="s">
        <v>8137</v>
      </c>
      <c r="BB4926" t="s">
        <v>9195</v>
      </c>
      <c r="BC4926" t="s">
        <v>7950</v>
      </c>
      <c r="BD4926" t="s">
        <v>7950</v>
      </c>
    </row>
    <row r="4927" spans="1:56">
      <c r="A4927" t="s">
        <v>27340</v>
      </c>
      <c r="B4927" t="s">
        <v>27341</v>
      </c>
      <c r="C4927" t="s">
        <v>7971</v>
      </c>
      <c r="E4927" t="s">
        <v>7968</v>
      </c>
      <c r="F4927" t="s">
        <v>7948</v>
      </c>
      <c r="G4927" t="s">
        <v>8056</v>
      </c>
      <c r="H4927" t="s">
        <v>7950</v>
      </c>
      <c r="I4927" s="3">
        <v>365</v>
      </c>
      <c r="K4927" t="s">
        <v>20884</v>
      </c>
      <c r="L4927" t="s">
        <v>7971</v>
      </c>
      <c r="M4927" t="s">
        <v>9162</v>
      </c>
      <c r="N4927" t="s">
        <v>7971</v>
      </c>
      <c r="O4927" t="s">
        <v>7949</v>
      </c>
      <c r="P4927" t="s">
        <v>27342</v>
      </c>
      <c r="Q4927" t="s">
        <v>20196</v>
      </c>
      <c r="R4927" t="s">
        <v>27343</v>
      </c>
      <c r="S4927" t="s">
        <v>25440</v>
      </c>
      <c r="T4927" t="s">
        <v>7960</v>
      </c>
      <c r="U4927" t="s">
        <v>7961</v>
      </c>
      <c r="V4927" t="s">
        <v>7950</v>
      </c>
      <c r="W4927" t="s">
        <v>7950</v>
      </c>
      <c r="X4927" s="3">
        <v>360</v>
      </c>
      <c r="Y4927" t="s">
        <v>7948</v>
      </c>
      <c r="Z4927" s="3">
        <v>1</v>
      </c>
      <c r="AB4927" t="s">
        <v>7981</v>
      </c>
      <c r="AC4927" t="s">
        <v>8062</v>
      </c>
      <c r="AE4927" s="3">
        <v>0</v>
      </c>
      <c r="AF4927" s="3">
        <v>0</v>
      </c>
      <c r="AH4927" t="s">
        <v>8063</v>
      </c>
      <c r="AI4927" s="3">
        <v>0</v>
      </c>
      <c r="AJ4927" s="3">
        <v>0</v>
      </c>
      <c r="AK4927" s="3">
        <v>0</v>
      </c>
      <c r="AL4927" t="s">
        <v>7950</v>
      </c>
      <c r="AM4927" s="3">
        <v>0</v>
      </c>
      <c r="AN4927" t="s">
        <v>7950</v>
      </c>
      <c r="AO4927" s="3">
        <v>0</v>
      </c>
      <c r="AR4927" t="s">
        <v>10840</v>
      </c>
      <c r="AS4927" t="s">
        <v>9575</v>
      </c>
      <c r="AU4927" t="s">
        <v>8065</v>
      </c>
      <c r="AV4927" s="3">
        <v>0</v>
      </c>
      <c r="AW4927" s="3">
        <v>0</v>
      </c>
      <c r="AX4927" s="3">
        <v>15</v>
      </c>
      <c r="AY4927" s="3">
        <v>24</v>
      </c>
      <c r="AZ4927" s="3">
        <v>12</v>
      </c>
      <c r="BA4927" t="s">
        <v>8137</v>
      </c>
      <c r="BB4927" t="s">
        <v>15413</v>
      </c>
      <c r="BC4927" s="3">
        <v>0</v>
      </c>
      <c r="BD4927" t="s">
        <v>7950</v>
      </c>
    </row>
    <row r="4928" spans="1:56">
      <c r="A4928" t="s">
        <v>27344</v>
      </c>
      <c r="B4928" t="s">
        <v>27345</v>
      </c>
      <c r="C4928" t="s">
        <v>7971</v>
      </c>
      <c r="D4928" s="2" t="s">
        <v>8141</v>
      </c>
      <c r="E4928" t="s">
        <v>7968</v>
      </c>
      <c r="F4928" t="s">
        <v>7948</v>
      </c>
      <c r="G4928" t="s">
        <v>8056</v>
      </c>
      <c r="H4928" t="s">
        <v>7950</v>
      </c>
      <c r="I4928" s="3">
        <v>365</v>
      </c>
      <c r="K4928" t="s">
        <v>27346</v>
      </c>
      <c r="L4928" t="s">
        <v>7971</v>
      </c>
      <c r="M4928" t="s">
        <v>9162</v>
      </c>
      <c r="N4928" t="s">
        <v>7971</v>
      </c>
      <c r="O4928" t="s">
        <v>7949</v>
      </c>
      <c r="P4928" t="s">
        <v>27347</v>
      </c>
      <c r="Q4928" t="s">
        <v>20196</v>
      </c>
      <c r="R4928" t="s">
        <v>27348</v>
      </c>
      <c r="S4928" t="s">
        <v>17533</v>
      </c>
      <c r="T4928" t="s">
        <v>7960</v>
      </c>
      <c r="U4928" t="s">
        <v>7961</v>
      </c>
      <c r="V4928" t="s">
        <v>7950</v>
      </c>
      <c r="W4928" t="s">
        <v>7950</v>
      </c>
      <c r="X4928" s="3">
        <v>600</v>
      </c>
      <c r="Y4928" t="s">
        <v>7948</v>
      </c>
      <c r="Z4928" s="3">
        <v>1</v>
      </c>
      <c r="AB4928" t="s">
        <v>7981</v>
      </c>
      <c r="AC4928" t="s">
        <v>8062</v>
      </c>
      <c r="AE4928" s="3">
        <v>0</v>
      </c>
      <c r="AF4928" s="3">
        <v>0</v>
      </c>
      <c r="AH4928" t="s">
        <v>8063</v>
      </c>
      <c r="AI4928" s="3">
        <v>0</v>
      </c>
      <c r="AJ4928" s="3">
        <v>0</v>
      </c>
      <c r="AK4928" s="3">
        <v>0</v>
      </c>
      <c r="AL4928" t="s">
        <v>7950</v>
      </c>
      <c r="AM4928" s="3">
        <v>0</v>
      </c>
      <c r="AN4928" t="s">
        <v>7950</v>
      </c>
      <c r="AO4928" s="3">
        <v>0</v>
      </c>
      <c r="AR4928" t="s">
        <v>10840</v>
      </c>
      <c r="AS4928" t="s">
        <v>9575</v>
      </c>
      <c r="AU4928" t="s">
        <v>8065</v>
      </c>
      <c r="AV4928" s="3">
        <v>0</v>
      </c>
      <c r="AW4928" s="3">
        <v>0</v>
      </c>
      <c r="AX4928" s="3">
        <v>15</v>
      </c>
      <c r="AY4928" s="3">
        <v>40</v>
      </c>
      <c r="AZ4928" s="3">
        <v>1</v>
      </c>
      <c r="BA4928" t="s">
        <v>8137</v>
      </c>
      <c r="BB4928" t="s">
        <v>8141</v>
      </c>
      <c r="BC4928" s="3">
        <v>0</v>
      </c>
      <c r="BD4928" t="s">
        <v>7950</v>
      </c>
    </row>
    <row r="4929" spans="1:56">
      <c r="A4929" t="s">
        <v>27349</v>
      </c>
      <c r="B4929" t="s">
        <v>27350</v>
      </c>
      <c r="C4929" t="s">
        <v>7971</v>
      </c>
      <c r="E4929" t="s">
        <v>8362</v>
      </c>
      <c r="F4929" t="s">
        <v>7948</v>
      </c>
      <c r="G4929" t="s">
        <v>7949</v>
      </c>
      <c r="H4929" t="s">
        <v>7950</v>
      </c>
      <c r="I4929" s="3">
        <v>365</v>
      </c>
      <c r="K4929" t="s">
        <v>7964</v>
      </c>
      <c r="L4929" t="s">
        <v>7971</v>
      </c>
      <c r="M4929" t="s">
        <v>9162</v>
      </c>
      <c r="N4929" t="s">
        <v>7971</v>
      </c>
      <c r="O4929" t="s">
        <v>7949</v>
      </c>
      <c r="P4929" t="s">
        <v>27351</v>
      </c>
      <c r="Q4929" t="s">
        <v>20196</v>
      </c>
      <c r="R4929" t="s">
        <v>27351</v>
      </c>
      <c r="S4929" t="s">
        <v>20196</v>
      </c>
      <c r="T4929" t="s">
        <v>7960</v>
      </c>
      <c r="U4929" t="s">
        <v>7961</v>
      </c>
      <c r="V4929" t="s">
        <v>7950</v>
      </c>
      <c r="W4929" t="s">
        <v>7950</v>
      </c>
      <c r="X4929" s="3">
        <v>64</v>
      </c>
      <c r="Y4929" t="s">
        <v>7948</v>
      </c>
      <c r="Z4929" s="3">
        <v>1</v>
      </c>
      <c r="AB4929" t="s">
        <v>7971</v>
      </c>
      <c r="AE4929" s="3">
        <v>0</v>
      </c>
      <c r="AF4929" s="3">
        <v>0</v>
      </c>
      <c r="AH4929" t="s">
        <v>13844</v>
      </c>
      <c r="AI4929" t="s">
        <v>7950</v>
      </c>
      <c r="AJ4929" t="s">
        <v>7950</v>
      </c>
      <c r="AK4929" t="s">
        <v>7950</v>
      </c>
      <c r="AL4929" t="s">
        <v>7950</v>
      </c>
      <c r="AM4929" t="s">
        <v>7950</v>
      </c>
      <c r="AN4929" t="s">
        <v>7950</v>
      </c>
      <c r="AO4929" t="s">
        <v>7950</v>
      </c>
      <c r="AR4929" t="s">
        <v>10840</v>
      </c>
      <c r="AS4929" t="s">
        <v>9575</v>
      </c>
      <c r="AV4929" t="s">
        <v>7950</v>
      </c>
      <c r="AW4929" t="s">
        <v>7950</v>
      </c>
      <c r="AX4929" s="3">
        <v>4</v>
      </c>
      <c r="AY4929" s="3">
        <v>16</v>
      </c>
      <c r="AZ4929" s="3">
        <v>8</v>
      </c>
      <c r="BA4929" t="s">
        <v>8137</v>
      </c>
      <c r="BB4929" t="s">
        <v>15234</v>
      </c>
      <c r="BC4929" t="s">
        <v>7950</v>
      </c>
      <c r="BD4929" t="s">
        <v>7950</v>
      </c>
    </row>
    <row r="4930" spans="1:56">
      <c r="A4930" t="s">
        <v>1503</v>
      </c>
      <c r="B4930" t="s">
        <v>13873</v>
      </c>
      <c r="C4930" t="s">
        <v>9343</v>
      </c>
      <c r="D4930" s="2" t="s">
        <v>8123</v>
      </c>
      <c r="E4930" t="s">
        <v>7985</v>
      </c>
      <c r="F4930" t="s">
        <v>7948</v>
      </c>
      <c r="G4930" t="s">
        <v>8056</v>
      </c>
      <c r="H4930" t="s">
        <v>7950</v>
      </c>
      <c r="I4930" s="3">
        <v>365</v>
      </c>
      <c r="J4930" t="s">
        <v>27352</v>
      </c>
      <c r="K4930" t="s">
        <v>10993</v>
      </c>
      <c r="L4930" t="s">
        <v>7971</v>
      </c>
      <c r="M4930" t="s">
        <v>7954</v>
      </c>
      <c r="N4930" t="s">
        <v>7971</v>
      </c>
      <c r="O4930" t="s">
        <v>7949</v>
      </c>
      <c r="P4930" t="s">
        <v>27353</v>
      </c>
      <c r="Q4930" t="s">
        <v>9289</v>
      </c>
      <c r="R4930" t="s">
        <v>27354</v>
      </c>
      <c r="S4930" t="s">
        <v>8554</v>
      </c>
      <c r="T4930" t="s">
        <v>7960</v>
      </c>
      <c r="U4930" t="s">
        <v>7961</v>
      </c>
      <c r="V4930" t="s">
        <v>7950</v>
      </c>
      <c r="W4930" t="s">
        <v>7950</v>
      </c>
      <c r="X4930" s="3">
        <v>1170</v>
      </c>
      <c r="Y4930" t="s">
        <v>7948</v>
      </c>
      <c r="Z4930" s="3">
        <v>1</v>
      </c>
      <c r="AB4930" t="s">
        <v>7962</v>
      </c>
      <c r="AC4930" t="s">
        <v>8062</v>
      </c>
      <c r="AE4930" s="3">
        <v>0</v>
      </c>
      <c r="AF4930" s="3">
        <v>0</v>
      </c>
      <c r="AH4930" t="s">
        <v>8063</v>
      </c>
      <c r="AI4930" s="3">
        <v>11018.74</v>
      </c>
      <c r="AJ4930" s="3">
        <v>0</v>
      </c>
      <c r="AK4930" s="3">
        <v>0</v>
      </c>
      <c r="AL4930" t="s">
        <v>7950</v>
      </c>
      <c r="AM4930" s="3">
        <v>0</v>
      </c>
      <c r="AN4930" t="s">
        <v>7950</v>
      </c>
      <c r="AO4930" s="3">
        <v>0</v>
      </c>
      <c r="AQ4930" t="s">
        <v>27355</v>
      </c>
      <c r="AR4930" t="s">
        <v>8075</v>
      </c>
      <c r="AS4930" t="s">
        <v>8850</v>
      </c>
      <c r="AU4930" t="s">
        <v>8065</v>
      </c>
      <c r="AV4930" s="3">
        <v>0</v>
      </c>
      <c r="AW4930" s="3">
        <v>0</v>
      </c>
      <c r="AX4930" s="3">
        <v>18</v>
      </c>
      <c r="AY4930" s="3">
        <v>65</v>
      </c>
      <c r="AZ4930" s="3">
        <v>5</v>
      </c>
      <c r="BA4930" t="s">
        <v>8314</v>
      </c>
      <c r="BB4930" t="s">
        <v>8314</v>
      </c>
      <c r="BC4930" s="3">
        <v>0</v>
      </c>
      <c r="BD4930" t="s">
        <v>7950</v>
      </c>
    </row>
    <row r="4931" spans="1:56">
      <c r="A4931" t="s">
        <v>4272</v>
      </c>
      <c r="B4931" t="s">
        <v>27356</v>
      </c>
      <c r="C4931" t="s">
        <v>21784</v>
      </c>
      <c r="D4931" s="2" t="s">
        <v>8141</v>
      </c>
      <c r="E4931" t="s">
        <v>7985</v>
      </c>
      <c r="F4931" t="s">
        <v>7948</v>
      </c>
      <c r="G4931" t="s">
        <v>8056</v>
      </c>
      <c r="H4931" t="s">
        <v>7950</v>
      </c>
      <c r="I4931" s="3">
        <v>365</v>
      </c>
      <c r="J4931" t="s">
        <v>27357</v>
      </c>
      <c r="K4931" t="s">
        <v>8176</v>
      </c>
      <c r="L4931" t="s">
        <v>7971</v>
      </c>
      <c r="M4931" t="s">
        <v>7954</v>
      </c>
      <c r="N4931" t="s">
        <v>7971</v>
      </c>
      <c r="O4931" t="s">
        <v>7949</v>
      </c>
      <c r="P4931" t="s">
        <v>27358</v>
      </c>
      <c r="Q4931" t="s">
        <v>20321</v>
      </c>
      <c r="R4931" t="s">
        <v>27359</v>
      </c>
      <c r="S4931" t="s">
        <v>17533</v>
      </c>
      <c r="T4931" t="s">
        <v>7960</v>
      </c>
      <c r="U4931" t="s">
        <v>7961</v>
      </c>
      <c r="V4931" t="s">
        <v>7950</v>
      </c>
      <c r="W4931" t="s">
        <v>7950</v>
      </c>
      <c r="X4931" s="3">
        <v>2470</v>
      </c>
      <c r="Y4931" t="s">
        <v>7948</v>
      </c>
      <c r="Z4931" s="3">
        <v>1</v>
      </c>
      <c r="AB4931" t="s">
        <v>7962</v>
      </c>
      <c r="AC4931" t="s">
        <v>8062</v>
      </c>
      <c r="AE4931" s="3">
        <v>0</v>
      </c>
      <c r="AF4931" s="3">
        <v>0</v>
      </c>
      <c r="AH4931" t="s">
        <v>8063</v>
      </c>
      <c r="AI4931" s="3">
        <v>9396.2000000000007</v>
      </c>
      <c r="AJ4931" s="3">
        <v>0</v>
      </c>
      <c r="AK4931" s="3">
        <v>0</v>
      </c>
      <c r="AL4931" t="s">
        <v>7950</v>
      </c>
      <c r="AM4931" s="3">
        <v>0</v>
      </c>
      <c r="AN4931" t="s">
        <v>7950</v>
      </c>
      <c r="AO4931" s="3">
        <v>0</v>
      </c>
      <c r="AQ4931" t="s">
        <v>22004</v>
      </c>
      <c r="AR4931" t="s">
        <v>10722</v>
      </c>
      <c r="AS4931" t="s">
        <v>20742</v>
      </c>
      <c r="AU4931" t="s">
        <v>8065</v>
      </c>
      <c r="AV4931" s="3">
        <v>0</v>
      </c>
      <c r="AW4931" s="3">
        <v>0</v>
      </c>
      <c r="AX4931" s="3">
        <v>26</v>
      </c>
      <c r="AY4931" s="3">
        <v>95</v>
      </c>
      <c r="AZ4931" s="3">
        <v>5</v>
      </c>
      <c r="BA4931" t="s">
        <v>8137</v>
      </c>
      <c r="BB4931" t="s">
        <v>8141</v>
      </c>
      <c r="BC4931" s="3">
        <v>0</v>
      </c>
      <c r="BD4931" t="s">
        <v>7950</v>
      </c>
    </row>
    <row r="4932" spans="1:56">
      <c r="A4932" t="s">
        <v>27360</v>
      </c>
      <c r="B4932" t="s">
        <v>27361</v>
      </c>
      <c r="C4932" t="s">
        <v>21784</v>
      </c>
      <c r="E4932" t="s">
        <v>7985</v>
      </c>
      <c r="F4932" t="s">
        <v>7948</v>
      </c>
      <c r="G4932" t="s">
        <v>7949</v>
      </c>
      <c r="H4932" t="s">
        <v>7950</v>
      </c>
      <c r="I4932" s="3">
        <v>365</v>
      </c>
      <c r="J4932" t="s">
        <v>27362</v>
      </c>
      <c r="K4932" t="s">
        <v>26116</v>
      </c>
      <c r="L4932" t="s">
        <v>7971</v>
      </c>
      <c r="M4932" t="s">
        <v>7954</v>
      </c>
      <c r="N4932" t="s">
        <v>7971</v>
      </c>
      <c r="O4932" t="s">
        <v>7949</v>
      </c>
      <c r="P4932" t="s">
        <v>27363</v>
      </c>
      <c r="Q4932" t="s">
        <v>20321</v>
      </c>
      <c r="R4932" t="s">
        <v>27363</v>
      </c>
      <c r="S4932" t="s">
        <v>20321</v>
      </c>
      <c r="T4932" t="s">
        <v>7960</v>
      </c>
      <c r="U4932" t="s">
        <v>7961</v>
      </c>
      <c r="V4932" t="s">
        <v>7950</v>
      </c>
      <c r="W4932" t="s">
        <v>7950</v>
      </c>
      <c r="X4932" s="3">
        <v>360</v>
      </c>
      <c r="Y4932" t="s">
        <v>7948</v>
      </c>
      <c r="Z4932" s="3">
        <v>1</v>
      </c>
      <c r="AB4932" t="s">
        <v>7962</v>
      </c>
      <c r="AC4932" t="s">
        <v>8250</v>
      </c>
      <c r="AE4932" s="3">
        <v>0</v>
      </c>
      <c r="AF4932" s="3">
        <v>0</v>
      </c>
      <c r="AH4932" t="s">
        <v>13844</v>
      </c>
      <c r="AI4932" t="s">
        <v>7950</v>
      </c>
      <c r="AJ4932" t="s">
        <v>7950</v>
      </c>
      <c r="AK4932" t="s">
        <v>7950</v>
      </c>
      <c r="AL4932" t="s">
        <v>7950</v>
      </c>
      <c r="AM4932" t="s">
        <v>7950</v>
      </c>
      <c r="AN4932" t="s">
        <v>7950</v>
      </c>
      <c r="AO4932" t="s">
        <v>7950</v>
      </c>
      <c r="AR4932" t="s">
        <v>21002</v>
      </c>
      <c r="AS4932" t="s">
        <v>20742</v>
      </c>
      <c r="AV4932" t="s">
        <v>7950</v>
      </c>
      <c r="AW4932" t="s">
        <v>7950</v>
      </c>
      <c r="AX4932" s="3">
        <v>8</v>
      </c>
      <c r="AY4932" s="3">
        <v>45</v>
      </c>
      <c r="AZ4932" s="3">
        <v>5</v>
      </c>
      <c r="BA4932" t="s">
        <v>8137</v>
      </c>
      <c r="BB4932" t="s">
        <v>20216</v>
      </c>
      <c r="BC4932" t="s">
        <v>7950</v>
      </c>
      <c r="BD4932" t="s">
        <v>7950</v>
      </c>
    </row>
    <row r="4933" spans="1:56">
      <c r="A4933" t="s">
        <v>6156</v>
      </c>
      <c r="B4933" t="s">
        <v>27364</v>
      </c>
      <c r="C4933" t="s">
        <v>27365</v>
      </c>
      <c r="E4933" t="s">
        <v>25318</v>
      </c>
      <c r="F4933" t="s">
        <v>7948</v>
      </c>
      <c r="G4933" t="s">
        <v>25289</v>
      </c>
      <c r="H4933" s="3">
        <v>0</v>
      </c>
      <c r="I4933" s="3">
        <v>365</v>
      </c>
      <c r="K4933" t="s">
        <v>26134</v>
      </c>
      <c r="L4933" t="s">
        <v>7971</v>
      </c>
      <c r="M4933" t="s">
        <v>7954</v>
      </c>
      <c r="N4933" t="s">
        <v>7971</v>
      </c>
      <c r="O4933" t="s">
        <v>7949</v>
      </c>
      <c r="P4933" t="s">
        <v>27366</v>
      </c>
      <c r="Q4933" t="s">
        <v>9193</v>
      </c>
      <c r="R4933" t="s">
        <v>27367</v>
      </c>
      <c r="S4933" t="s">
        <v>8554</v>
      </c>
      <c r="T4933" t="s">
        <v>7960</v>
      </c>
      <c r="U4933" t="s">
        <v>7961</v>
      </c>
      <c r="V4933" s="3">
        <v>0</v>
      </c>
      <c r="W4933" s="3">
        <v>0</v>
      </c>
      <c r="X4933" s="3">
        <v>700</v>
      </c>
      <c r="Y4933" t="s">
        <v>7948</v>
      </c>
      <c r="Z4933" s="3">
        <v>1</v>
      </c>
      <c r="AB4933" t="s">
        <v>7962</v>
      </c>
      <c r="AC4933" t="s">
        <v>25294</v>
      </c>
      <c r="AE4933" s="3">
        <v>0</v>
      </c>
      <c r="AF4933" s="3">
        <v>0</v>
      </c>
      <c r="AH4933" t="s">
        <v>8063</v>
      </c>
      <c r="AI4933" s="3">
        <v>13002.55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t="s">
        <v>7950</v>
      </c>
      <c r="AQ4933" t="s">
        <v>8849</v>
      </c>
      <c r="AR4933" t="s">
        <v>8105</v>
      </c>
      <c r="AU4933" t="s">
        <v>8065</v>
      </c>
      <c r="AV4933" s="3">
        <v>0</v>
      </c>
      <c r="AW4933" s="3">
        <v>0</v>
      </c>
      <c r="AX4933" s="3">
        <v>14</v>
      </c>
      <c r="AY4933" s="3">
        <v>50</v>
      </c>
      <c r="AZ4933" s="3">
        <v>5</v>
      </c>
      <c r="BA4933" t="s">
        <v>8137</v>
      </c>
      <c r="BB4933" t="s">
        <v>13323</v>
      </c>
      <c r="BC4933" t="s">
        <v>7950</v>
      </c>
      <c r="BD4933" t="s">
        <v>7950</v>
      </c>
    </row>
    <row r="4934" spans="1:56">
      <c r="A4934" t="s">
        <v>1342</v>
      </c>
      <c r="B4934" t="s">
        <v>25899</v>
      </c>
      <c r="C4934" t="s">
        <v>25900</v>
      </c>
      <c r="D4934" s="2" t="s">
        <v>8141</v>
      </c>
      <c r="E4934" t="s">
        <v>27368</v>
      </c>
      <c r="F4934" t="s">
        <v>7948</v>
      </c>
      <c r="G4934" t="s">
        <v>25289</v>
      </c>
      <c r="H4934" s="3">
        <v>0</v>
      </c>
      <c r="I4934" s="3">
        <v>365</v>
      </c>
      <c r="K4934" t="s">
        <v>27369</v>
      </c>
      <c r="L4934" t="s">
        <v>7971</v>
      </c>
      <c r="M4934" t="s">
        <v>7954</v>
      </c>
      <c r="N4934" t="s">
        <v>7971</v>
      </c>
      <c r="O4934" t="s">
        <v>7949</v>
      </c>
      <c r="P4934" t="s">
        <v>27370</v>
      </c>
      <c r="Q4934" t="s">
        <v>25410</v>
      </c>
      <c r="R4934" t="s">
        <v>27371</v>
      </c>
      <c r="S4934" t="s">
        <v>25410</v>
      </c>
      <c r="T4934" t="s">
        <v>7960</v>
      </c>
      <c r="U4934" t="s">
        <v>7961</v>
      </c>
      <c r="V4934" s="3">
        <v>0</v>
      </c>
      <c r="W4934" s="3">
        <v>0</v>
      </c>
      <c r="X4934" s="3">
        <v>504</v>
      </c>
      <c r="Y4934" t="s">
        <v>7948</v>
      </c>
      <c r="Z4934" s="3">
        <v>1</v>
      </c>
      <c r="AB4934" t="s">
        <v>7981</v>
      </c>
      <c r="AC4934" t="s">
        <v>25294</v>
      </c>
      <c r="AE4934" s="3">
        <v>0</v>
      </c>
      <c r="AF4934" s="3">
        <v>0</v>
      </c>
      <c r="AH4934" t="s">
        <v>8063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t="s">
        <v>7950</v>
      </c>
      <c r="AR4934" t="s">
        <v>8102</v>
      </c>
      <c r="AU4934" t="s">
        <v>8065</v>
      </c>
      <c r="AV4934" s="3">
        <v>0</v>
      </c>
      <c r="AW4934" s="3">
        <v>0</v>
      </c>
      <c r="AX4934" s="3">
        <v>12</v>
      </c>
      <c r="AY4934" s="3">
        <v>42</v>
      </c>
      <c r="AZ4934" s="3">
        <v>3</v>
      </c>
      <c r="BA4934" t="s">
        <v>7964</v>
      </c>
      <c r="BB4934" t="s">
        <v>8141</v>
      </c>
      <c r="BC4934" t="s">
        <v>7950</v>
      </c>
      <c r="BD4934" t="s">
        <v>7950</v>
      </c>
    </row>
    <row r="4935" spans="1:56">
      <c r="A4935" t="s">
        <v>2375</v>
      </c>
      <c r="B4935" t="s">
        <v>8211</v>
      </c>
      <c r="C4935" t="s">
        <v>8279</v>
      </c>
      <c r="D4935" s="2" t="s">
        <v>8123</v>
      </c>
      <c r="E4935" t="s">
        <v>7985</v>
      </c>
      <c r="F4935" t="s">
        <v>7948</v>
      </c>
      <c r="G4935" t="s">
        <v>8056</v>
      </c>
      <c r="H4935" t="s">
        <v>7950</v>
      </c>
      <c r="I4935" s="3">
        <v>365</v>
      </c>
      <c r="J4935" t="s">
        <v>27372</v>
      </c>
      <c r="K4935" t="s">
        <v>27373</v>
      </c>
      <c r="L4935" t="s">
        <v>8160</v>
      </c>
      <c r="M4935" t="s">
        <v>7954</v>
      </c>
      <c r="N4935" t="s">
        <v>7955</v>
      </c>
      <c r="O4935" t="s">
        <v>7949</v>
      </c>
      <c r="P4935" t="s">
        <v>27374</v>
      </c>
      <c r="Q4935" t="s">
        <v>8049</v>
      </c>
      <c r="R4935" t="s">
        <v>27375</v>
      </c>
      <c r="S4935" t="s">
        <v>8823</v>
      </c>
      <c r="T4935" t="s">
        <v>7960</v>
      </c>
      <c r="U4935" t="s">
        <v>7961</v>
      </c>
      <c r="V4935" t="s">
        <v>7950</v>
      </c>
      <c r="W4935" t="s">
        <v>7950</v>
      </c>
      <c r="X4935" s="3">
        <v>700</v>
      </c>
      <c r="Y4935" t="s">
        <v>7948</v>
      </c>
      <c r="Z4935" s="3">
        <v>1</v>
      </c>
      <c r="AB4935" t="s">
        <v>7962</v>
      </c>
      <c r="AC4935" t="s">
        <v>8062</v>
      </c>
      <c r="AE4935" s="3">
        <v>0</v>
      </c>
      <c r="AF4935" s="3">
        <v>0</v>
      </c>
      <c r="AH4935" t="s">
        <v>8063</v>
      </c>
      <c r="AI4935" s="3">
        <v>10254.31</v>
      </c>
      <c r="AJ4935" s="3">
        <v>0</v>
      </c>
      <c r="AK4935" s="3">
        <v>0</v>
      </c>
      <c r="AL4935" t="s">
        <v>7950</v>
      </c>
      <c r="AM4935" s="3">
        <v>0</v>
      </c>
      <c r="AN4935" t="s">
        <v>7950</v>
      </c>
      <c r="AO4935" s="3">
        <v>0</v>
      </c>
      <c r="AQ4935" t="s">
        <v>27376</v>
      </c>
      <c r="AR4935" t="s">
        <v>7964</v>
      </c>
      <c r="AU4935" t="s">
        <v>8065</v>
      </c>
      <c r="AV4935" s="3">
        <v>0</v>
      </c>
      <c r="AW4935" s="3">
        <v>0</v>
      </c>
      <c r="AX4935" s="3">
        <v>14</v>
      </c>
      <c r="AY4935" s="3">
        <v>50</v>
      </c>
      <c r="AZ4935" s="3">
        <v>5</v>
      </c>
      <c r="BA4935" t="s">
        <v>8314</v>
      </c>
      <c r="BB4935" t="s">
        <v>8314</v>
      </c>
      <c r="BC4935" s="3">
        <v>0</v>
      </c>
      <c r="BD4935" t="s">
        <v>7950</v>
      </c>
    </row>
    <row r="4936" spans="1:56">
      <c r="A4936" t="s">
        <v>7174</v>
      </c>
      <c r="B4936" t="s">
        <v>27377</v>
      </c>
      <c r="C4936" t="s">
        <v>27378</v>
      </c>
      <c r="E4936" t="s">
        <v>25567</v>
      </c>
      <c r="F4936" t="s">
        <v>7948</v>
      </c>
      <c r="G4936" t="s">
        <v>25289</v>
      </c>
      <c r="H4936" s="3">
        <v>0</v>
      </c>
      <c r="I4936" s="3">
        <v>365</v>
      </c>
      <c r="K4936" t="s">
        <v>27379</v>
      </c>
      <c r="L4936" t="s">
        <v>7971</v>
      </c>
      <c r="M4936" t="s">
        <v>7954</v>
      </c>
      <c r="N4936" t="s">
        <v>7971</v>
      </c>
      <c r="O4936" t="s">
        <v>7949</v>
      </c>
      <c r="P4936" t="s">
        <v>27380</v>
      </c>
      <c r="Q4936" t="s">
        <v>12800</v>
      </c>
      <c r="R4936" t="s">
        <v>27381</v>
      </c>
      <c r="S4936" t="s">
        <v>12136</v>
      </c>
      <c r="T4936" t="s">
        <v>7960</v>
      </c>
      <c r="U4936" t="s">
        <v>7961</v>
      </c>
      <c r="V4936" s="3">
        <v>0</v>
      </c>
      <c r="W4936" s="3">
        <v>0</v>
      </c>
      <c r="X4936" s="3">
        <v>1650</v>
      </c>
      <c r="Y4936" t="s">
        <v>7948</v>
      </c>
      <c r="Z4936" s="3">
        <v>1</v>
      </c>
      <c r="AB4936" t="s">
        <v>7981</v>
      </c>
      <c r="AC4936" t="s">
        <v>25294</v>
      </c>
      <c r="AE4936" s="3">
        <v>0</v>
      </c>
      <c r="AF4936" s="3">
        <v>0</v>
      </c>
      <c r="AH4936" t="s">
        <v>8063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t="s">
        <v>7950</v>
      </c>
      <c r="AQ4936" t="s">
        <v>8064</v>
      </c>
      <c r="AR4936" t="s">
        <v>8075</v>
      </c>
      <c r="AU4936" t="s">
        <v>8065</v>
      </c>
      <c r="AV4936" s="3">
        <v>0</v>
      </c>
      <c r="AW4936" s="3">
        <v>0</v>
      </c>
      <c r="AX4936" s="3">
        <v>22</v>
      </c>
      <c r="AY4936" s="3">
        <v>15</v>
      </c>
      <c r="AZ4936" s="3">
        <v>5</v>
      </c>
      <c r="BA4936" t="s">
        <v>8137</v>
      </c>
      <c r="BB4936" t="s">
        <v>7886</v>
      </c>
      <c r="BC4936" t="s">
        <v>7950</v>
      </c>
      <c r="BD4936" t="s">
        <v>7950</v>
      </c>
    </row>
    <row r="4937" spans="1:56">
      <c r="A4937" t="s">
        <v>1177</v>
      </c>
      <c r="B4937" t="s">
        <v>23366</v>
      </c>
      <c r="C4937" t="s">
        <v>9343</v>
      </c>
      <c r="D4937" s="2" t="s">
        <v>8123</v>
      </c>
      <c r="E4937" t="s">
        <v>7985</v>
      </c>
      <c r="F4937" t="s">
        <v>7948</v>
      </c>
      <c r="G4937" t="s">
        <v>8056</v>
      </c>
      <c r="H4937" t="s">
        <v>7950</v>
      </c>
      <c r="I4937" s="3">
        <v>365</v>
      </c>
      <c r="J4937" t="s">
        <v>27382</v>
      </c>
      <c r="K4937" t="s">
        <v>8806</v>
      </c>
      <c r="L4937" t="s">
        <v>7971</v>
      </c>
      <c r="M4937" t="s">
        <v>7954</v>
      </c>
      <c r="N4937" t="s">
        <v>7971</v>
      </c>
      <c r="O4937" t="s">
        <v>7949</v>
      </c>
      <c r="P4937" t="s">
        <v>27383</v>
      </c>
      <c r="Q4937" t="s">
        <v>9289</v>
      </c>
      <c r="R4937" t="s">
        <v>27384</v>
      </c>
      <c r="S4937" t="s">
        <v>8061</v>
      </c>
      <c r="T4937" t="s">
        <v>7960</v>
      </c>
      <c r="U4937" t="s">
        <v>7961</v>
      </c>
      <c r="V4937" t="s">
        <v>7950</v>
      </c>
      <c r="W4937" t="s">
        <v>7950</v>
      </c>
      <c r="X4937" s="3">
        <v>700</v>
      </c>
      <c r="Y4937" t="s">
        <v>7948</v>
      </c>
      <c r="Z4937" s="3">
        <v>1</v>
      </c>
      <c r="AB4937" t="s">
        <v>7962</v>
      </c>
      <c r="AC4937" t="s">
        <v>8062</v>
      </c>
      <c r="AE4937" s="3">
        <v>0</v>
      </c>
      <c r="AF4937" s="3">
        <v>0</v>
      </c>
      <c r="AH4937" t="s">
        <v>8063</v>
      </c>
      <c r="AI4937" s="3">
        <v>12456.43</v>
      </c>
      <c r="AJ4937" s="3">
        <v>0</v>
      </c>
      <c r="AK4937" s="3">
        <v>0</v>
      </c>
      <c r="AL4937" t="s">
        <v>7950</v>
      </c>
      <c r="AM4937" s="3">
        <v>0</v>
      </c>
      <c r="AN4937" t="s">
        <v>7950</v>
      </c>
      <c r="AO4937" s="3">
        <v>0</v>
      </c>
      <c r="AQ4937" t="s">
        <v>25881</v>
      </c>
      <c r="AR4937" t="s">
        <v>8105</v>
      </c>
      <c r="AS4937" t="s">
        <v>8850</v>
      </c>
      <c r="AU4937" t="s">
        <v>8065</v>
      </c>
      <c r="AV4937" s="3">
        <v>0</v>
      </c>
      <c r="AW4937" s="3">
        <v>0</v>
      </c>
      <c r="AX4937" s="3">
        <v>14</v>
      </c>
      <c r="AY4937" s="3">
        <v>50</v>
      </c>
      <c r="AZ4937" s="3">
        <v>5</v>
      </c>
      <c r="BA4937" t="s">
        <v>8314</v>
      </c>
      <c r="BB4937" t="s">
        <v>8314</v>
      </c>
      <c r="BC4937" s="3">
        <v>0</v>
      </c>
      <c r="BD4937" t="s">
        <v>7950</v>
      </c>
    </row>
    <row r="4938" spans="1:56">
      <c r="A4938" t="s">
        <v>4130</v>
      </c>
      <c r="B4938" t="s">
        <v>27385</v>
      </c>
      <c r="C4938" t="s">
        <v>27386</v>
      </c>
      <c r="E4938" t="s">
        <v>25515</v>
      </c>
      <c r="F4938" t="s">
        <v>7948</v>
      </c>
      <c r="G4938" t="s">
        <v>8056</v>
      </c>
      <c r="H4938" s="3">
        <v>0</v>
      </c>
      <c r="I4938" s="3">
        <v>183</v>
      </c>
      <c r="K4938" t="s">
        <v>25311</v>
      </c>
      <c r="L4938" t="s">
        <v>7971</v>
      </c>
      <c r="M4938" t="s">
        <v>7954</v>
      </c>
      <c r="N4938" t="s">
        <v>7971</v>
      </c>
      <c r="O4938" t="s">
        <v>7949</v>
      </c>
      <c r="P4938" t="s">
        <v>27387</v>
      </c>
      <c r="Q4938" t="s">
        <v>25313</v>
      </c>
      <c r="R4938" t="s">
        <v>27387</v>
      </c>
      <c r="S4938" t="s">
        <v>25313</v>
      </c>
      <c r="T4938" t="s">
        <v>7960</v>
      </c>
      <c r="U4938" t="s">
        <v>7961</v>
      </c>
      <c r="V4938" s="3">
        <v>0</v>
      </c>
      <c r="W4938" s="3">
        <v>0</v>
      </c>
      <c r="X4938" s="3">
        <v>520</v>
      </c>
      <c r="Y4938" t="s">
        <v>7948</v>
      </c>
      <c r="Z4938" s="3">
        <v>1</v>
      </c>
      <c r="AB4938" t="s">
        <v>7981</v>
      </c>
      <c r="AC4938" t="s">
        <v>25294</v>
      </c>
      <c r="AE4938" s="3">
        <v>0</v>
      </c>
      <c r="AF4938" s="3">
        <v>0</v>
      </c>
      <c r="AH4938" t="s">
        <v>8063</v>
      </c>
      <c r="AI4938" s="3">
        <v>12924.36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R4938" t="s">
        <v>14206</v>
      </c>
      <c r="AU4938" t="s">
        <v>8065</v>
      </c>
      <c r="AV4938" s="3">
        <v>0</v>
      </c>
      <c r="AW4938" s="3">
        <v>0</v>
      </c>
      <c r="AX4938" s="3">
        <v>10</v>
      </c>
      <c r="AY4938" s="3">
        <v>26</v>
      </c>
      <c r="AZ4938" s="3">
        <v>2</v>
      </c>
      <c r="BA4938" t="s">
        <v>8137</v>
      </c>
      <c r="BB4938" t="s">
        <v>10958</v>
      </c>
      <c r="BC4938" t="s">
        <v>7950</v>
      </c>
      <c r="BD4938" t="s">
        <v>7950</v>
      </c>
    </row>
    <row r="4939" spans="1:56">
      <c r="A4939" t="s">
        <v>27388</v>
      </c>
      <c r="B4939" t="s">
        <v>27389</v>
      </c>
      <c r="C4939" t="s">
        <v>27390</v>
      </c>
      <c r="E4939" t="s">
        <v>25318</v>
      </c>
      <c r="F4939" t="s">
        <v>7948</v>
      </c>
      <c r="G4939" t="s">
        <v>8056</v>
      </c>
      <c r="H4939" s="3">
        <v>0</v>
      </c>
      <c r="I4939" s="3">
        <v>365</v>
      </c>
      <c r="K4939" t="s">
        <v>27391</v>
      </c>
      <c r="L4939" t="s">
        <v>7971</v>
      </c>
      <c r="M4939" t="s">
        <v>7954</v>
      </c>
      <c r="N4939" t="s">
        <v>7971</v>
      </c>
      <c r="O4939" t="s">
        <v>7949</v>
      </c>
      <c r="P4939" t="s">
        <v>27392</v>
      </c>
      <c r="Q4939" t="s">
        <v>21013</v>
      </c>
      <c r="R4939" t="s">
        <v>27393</v>
      </c>
      <c r="S4939" t="s">
        <v>21013</v>
      </c>
      <c r="T4939" t="s">
        <v>7960</v>
      </c>
      <c r="U4939" t="s">
        <v>7961</v>
      </c>
      <c r="V4939" s="3">
        <v>0</v>
      </c>
      <c r="W4939" s="3">
        <v>0</v>
      </c>
      <c r="X4939" s="3">
        <v>1170</v>
      </c>
      <c r="Y4939" t="s">
        <v>7948</v>
      </c>
      <c r="Z4939" s="3">
        <v>0</v>
      </c>
      <c r="AB4939" t="s">
        <v>7962</v>
      </c>
      <c r="AC4939" t="s">
        <v>25294</v>
      </c>
      <c r="AE4939" s="3">
        <v>0</v>
      </c>
      <c r="AF4939" s="3">
        <v>0</v>
      </c>
      <c r="AH4939" t="s">
        <v>8063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t="s">
        <v>7950</v>
      </c>
      <c r="AR4939" t="s">
        <v>21017</v>
      </c>
      <c r="AU4939" t="s">
        <v>8065</v>
      </c>
      <c r="AV4939" s="3">
        <v>0</v>
      </c>
      <c r="AW4939" s="3">
        <v>0</v>
      </c>
      <c r="AX4939" s="3">
        <v>18</v>
      </c>
      <c r="AY4939" s="3">
        <v>13</v>
      </c>
      <c r="AZ4939" s="3">
        <v>1</v>
      </c>
      <c r="BA4939" t="s">
        <v>8137</v>
      </c>
      <c r="BB4939" t="s">
        <v>20618</v>
      </c>
      <c r="BC4939" t="s">
        <v>7950</v>
      </c>
      <c r="BD4939" t="s">
        <v>7950</v>
      </c>
    </row>
    <row r="4940" spans="1:56">
      <c r="A4940" t="s">
        <v>27394</v>
      </c>
      <c r="B4940" t="s">
        <v>27395</v>
      </c>
      <c r="C4940" t="s">
        <v>27396</v>
      </c>
      <c r="E4940" t="s">
        <v>25318</v>
      </c>
      <c r="F4940" t="s">
        <v>7948</v>
      </c>
      <c r="G4940" t="s">
        <v>25289</v>
      </c>
      <c r="H4940" s="3">
        <v>0</v>
      </c>
      <c r="I4940" s="3">
        <v>365</v>
      </c>
      <c r="K4940" t="s">
        <v>15989</v>
      </c>
      <c r="L4940" t="s">
        <v>7971</v>
      </c>
      <c r="M4940" t="s">
        <v>7954</v>
      </c>
      <c r="N4940" t="s">
        <v>7971</v>
      </c>
      <c r="O4940" t="s">
        <v>7949</v>
      </c>
      <c r="P4940" t="s">
        <v>27397</v>
      </c>
      <c r="Q4940" t="s">
        <v>17533</v>
      </c>
      <c r="R4940" t="s">
        <v>27398</v>
      </c>
      <c r="S4940" t="s">
        <v>17533</v>
      </c>
      <c r="T4940" t="s">
        <v>7960</v>
      </c>
      <c r="U4940" t="s">
        <v>7961</v>
      </c>
      <c r="V4940" s="3">
        <v>0</v>
      </c>
      <c r="W4940" s="3">
        <v>0</v>
      </c>
      <c r="X4940" s="3">
        <v>315</v>
      </c>
      <c r="Y4940" t="s">
        <v>7948</v>
      </c>
      <c r="Z4940" s="3">
        <v>1</v>
      </c>
      <c r="AB4940" t="s">
        <v>7962</v>
      </c>
      <c r="AC4940" t="s">
        <v>25294</v>
      </c>
      <c r="AE4940" s="3">
        <v>0</v>
      </c>
      <c r="AF4940" s="3">
        <v>0</v>
      </c>
      <c r="AH4940" t="s">
        <v>8063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t="s">
        <v>7950</v>
      </c>
      <c r="AR4940" t="s">
        <v>10722</v>
      </c>
      <c r="AU4940" t="s">
        <v>8065</v>
      </c>
      <c r="AV4940" s="3">
        <v>0</v>
      </c>
      <c r="AW4940" s="3">
        <v>0</v>
      </c>
      <c r="AX4940" s="3">
        <v>9</v>
      </c>
      <c r="AY4940" s="3">
        <v>7</v>
      </c>
      <c r="AZ4940" s="3">
        <v>5</v>
      </c>
      <c r="BA4940" t="s">
        <v>8137</v>
      </c>
      <c r="BB4940" t="s">
        <v>13323</v>
      </c>
      <c r="BC4940" t="s">
        <v>7950</v>
      </c>
      <c r="BD4940" t="s">
        <v>7950</v>
      </c>
    </row>
    <row r="4941" spans="1:56">
      <c r="A4941" t="s">
        <v>803</v>
      </c>
      <c r="B4941" t="s">
        <v>27399</v>
      </c>
      <c r="C4941" t="s">
        <v>27400</v>
      </c>
      <c r="E4941" t="s">
        <v>26180</v>
      </c>
      <c r="F4941" t="s">
        <v>7948</v>
      </c>
      <c r="G4941" t="s">
        <v>25289</v>
      </c>
      <c r="H4941" s="3">
        <v>0</v>
      </c>
      <c r="I4941" s="3">
        <v>365</v>
      </c>
      <c r="K4941" t="s">
        <v>27401</v>
      </c>
      <c r="L4941" t="s">
        <v>7971</v>
      </c>
      <c r="M4941" t="s">
        <v>7954</v>
      </c>
      <c r="N4941" t="s">
        <v>7971</v>
      </c>
      <c r="O4941" t="s">
        <v>7949</v>
      </c>
      <c r="P4941" t="s">
        <v>27402</v>
      </c>
      <c r="Q4941" t="s">
        <v>22951</v>
      </c>
      <c r="R4941" t="s">
        <v>27402</v>
      </c>
      <c r="S4941" t="s">
        <v>22951</v>
      </c>
      <c r="T4941" t="s">
        <v>7960</v>
      </c>
      <c r="U4941" t="s">
        <v>7961</v>
      </c>
      <c r="V4941" s="3">
        <v>0</v>
      </c>
      <c r="W4941" s="3">
        <v>0</v>
      </c>
      <c r="X4941" s="3">
        <v>108</v>
      </c>
      <c r="Y4941" t="s">
        <v>7948</v>
      </c>
      <c r="Z4941" s="3">
        <v>0</v>
      </c>
      <c r="AB4941" t="s">
        <v>7962</v>
      </c>
      <c r="AC4941" t="s">
        <v>20617</v>
      </c>
      <c r="AE4941" s="3">
        <v>0</v>
      </c>
      <c r="AF4941" s="3">
        <v>0</v>
      </c>
      <c r="AH4941" t="s">
        <v>8063</v>
      </c>
      <c r="AI4941" s="3">
        <v>24480.01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R4941" t="s">
        <v>11007</v>
      </c>
      <c r="AU4941" t="s">
        <v>8065</v>
      </c>
      <c r="AV4941" s="3">
        <v>0</v>
      </c>
      <c r="AW4941" s="3">
        <v>0</v>
      </c>
      <c r="AX4941" s="3">
        <v>6</v>
      </c>
      <c r="AY4941" s="3">
        <v>18</v>
      </c>
      <c r="AZ4941" s="3">
        <v>9</v>
      </c>
      <c r="BA4941" t="s">
        <v>8137</v>
      </c>
      <c r="BB4941" t="s">
        <v>20543</v>
      </c>
      <c r="BC4941" t="s">
        <v>7950</v>
      </c>
      <c r="BD4941" t="s">
        <v>7950</v>
      </c>
    </row>
    <row r="4942" spans="1:56">
      <c r="A4942" t="s">
        <v>27403</v>
      </c>
      <c r="B4942" t="s">
        <v>27404</v>
      </c>
      <c r="C4942" t="s">
        <v>8314</v>
      </c>
      <c r="E4942" t="s">
        <v>22141</v>
      </c>
      <c r="F4942" t="s">
        <v>7948</v>
      </c>
      <c r="G4942" t="s">
        <v>8056</v>
      </c>
      <c r="H4942" s="3">
        <v>0</v>
      </c>
      <c r="I4942" s="3">
        <v>365</v>
      </c>
      <c r="K4942" t="s">
        <v>18735</v>
      </c>
      <c r="L4942" t="s">
        <v>7971</v>
      </c>
      <c r="M4942" t="s">
        <v>9162</v>
      </c>
      <c r="N4942" t="s">
        <v>7971</v>
      </c>
      <c r="O4942" t="s">
        <v>7949</v>
      </c>
      <c r="P4942" t="s">
        <v>27405</v>
      </c>
      <c r="Q4942" t="s">
        <v>21013</v>
      </c>
      <c r="R4942" t="s">
        <v>27405</v>
      </c>
      <c r="S4942" t="s">
        <v>21013</v>
      </c>
      <c r="T4942" t="s">
        <v>7960</v>
      </c>
      <c r="U4942" t="s">
        <v>7961</v>
      </c>
      <c r="V4942" s="3">
        <v>0</v>
      </c>
      <c r="W4942" s="3">
        <v>0</v>
      </c>
      <c r="X4942" s="3">
        <v>600</v>
      </c>
      <c r="Y4942" t="s">
        <v>7948</v>
      </c>
      <c r="Z4942" s="3">
        <v>1</v>
      </c>
      <c r="AB4942" t="s">
        <v>7962</v>
      </c>
      <c r="AC4942" t="s">
        <v>20617</v>
      </c>
      <c r="AE4942" s="3">
        <v>0</v>
      </c>
      <c r="AF4942" s="3">
        <v>0</v>
      </c>
      <c r="AH4942" t="s">
        <v>8063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R4942" t="s">
        <v>21061</v>
      </c>
      <c r="AU4942" t="s">
        <v>8065</v>
      </c>
      <c r="AV4942" s="3">
        <v>0</v>
      </c>
      <c r="AW4942" s="3">
        <v>0</v>
      </c>
      <c r="AX4942" s="3">
        <v>15</v>
      </c>
      <c r="AY4942" s="3">
        <v>40</v>
      </c>
      <c r="AZ4942" s="3">
        <v>1</v>
      </c>
      <c r="BA4942" t="s">
        <v>8137</v>
      </c>
      <c r="BB4942" t="s">
        <v>13323</v>
      </c>
      <c r="BC4942" t="s">
        <v>7950</v>
      </c>
      <c r="BD4942" t="s">
        <v>7950</v>
      </c>
    </row>
    <row r="4943" spans="1:56">
      <c r="A4943" t="s">
        <v>27406</v>
      </c>
      <c r="B4943" t="s">
        <v>27034</v>
      </c>
      <c r="C4943" t="s">
        <v>25416</v>
      </c>
      <c r="E4943" t="s">
        <v>25417</v>
      </c>
      <c r="F4943" t="s">
        <v>7948</v>
      </c>
      <c r="G4943" t="s">
        <v>8056</v>
      </c>
      <c r="H4943" s="3">
        <v>0</v>
      </c>
      <c r="I4943" s="3">
        <v>365</v>
      </c>
      <c r="K4943" t="s">
        <v>20846</v>
      </c>
      <c r="L4943" t="s">
        <v>7971</v>
      </c>
      <c r="M4943" t="s">
        <v>7954</v>
      </c>
      <c r="N4943" t="s">
        <v>7971</v>
      </c>
      <c r="O4943" t="s">
        <v>7949</v>
      </c>
      <c r="P4943" t="s">
        <v>27407</v>
      </c>
      <c r="Q4943" t="s">
        <v>25313</v>
      </c>
      <c r="R4943" t="s">
        <v>27407</v>
      </c>
      <c r="S4943" t="s">
        <v>25313</v>
      </c>
      <c r="T4943" t="s">
        <v>7960</v>
      </c>
      <c r="U4943" t="s">
        <v>7961</v>
      </c>
      <c r="V4943" s="3">
        <v>0</v>
      </c>
      <c r="W4943" s="3">
        <v>0</v>
      </c>
      <c r="X4943" s="3">
        <v>1040</v>
      </c>
      <c r="Y4943" t="s">
        <v>7948</v>
      </c>
      <c r="Z4943" s="3">
        <v>1</v>
      </c>
      <c r="AC4943" t="s">
        <v>22078</v>
      </c>
      <c r="AE4943" s="3">
        <v>0</v>
      </c>
      <c r="AF4943" s="3">
        <v>0</v>
      </c>
      <c r="AH4943" t="s">
        <v>8063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t="s">
        <v>7950</v>
      </c>
      <c r="AR4943" t="s">
        <v>22434</v>
      </c>
      <c r="AU4943" t="s">
        <v>8065</v>
      </c>
      <c r="AV4943" s="3">
        <v>0</v>
      </c>
      <c r="AW4943" s="3">
        <v>0</v>
      </c>
      <c r="AX4943" s="3">
        <v>20</v>
      </c>
      <c r="AY4943" s="3">
        <v>52</v>
      </c>
      <c r="AZ4943" s="3">
        <v>2</v>
      </c>
      <c r="BC4943" t="s">
        <v>7950</v>
      </c>
      <c r="BD4943" t="s">
        <v>7950</v>
      </c>
    </row>
    <row r="4944" spans="1:56">
      <c r="A4944" t="s">
        <v>7060</v>
      </c>
      <c r="B4944" t="s">
        <v>27408</v>
      </c>
      <c r="C4944" t="s">
        <v>27409</v>
      </c>
      <c r="E4944" t="s">
        <v>25567</v>
      </c>
      <c r="F4944" t="s">
        <v>7948</v>
      </c>
      <c r="G4944" t="s">
        <v>25289</v>
      </c>
      <c r="H4944" s="3">
        <v>0</v>
      </c>
      <c r="I4944" s="3">
        <v>365</v>
      </c>
      <c r="K4944" t="s">
        <v>27410</v>
      </c>
      <c r="L4944" t="s">
        <v>7971</v>
      </c>
      <c r="M4944" t="s">
        <v>7954</v>
      </c>
      <c r="N4944" t="s">
        <v>7971</v>
      </c>
      <c r="O4944" t="s">
        <v>7949</v>
      </c>
      <c r="P4944" t="s">
        <v>27411</v>
      </c>
      <c r="Q4944" t="s">
        <v>25410</v>
      </c>
      <c r="R4944" t="s">
        <v>27412</v>
      </c>
      <c r="S4944" t="s">
        <v>8128</v>
      </c>
      <c r="T4944" t="s">
        <v>7960</v>
      </c>
      <c r="U4944" t="s">
        <v>7961</v>
      </c>
      <c r="V4944" s="3">
        <v>0</v>
      </c>
      <c r="W4944" s="3">
        <v>0</v>
      </c>
      <c r="X4944" s="3">
        <v>700</v>
      </c>
      <c r="Y4944" t="s">
        <v>7948</v>
      </c>
      <c r="Z4944" s="3">
        <v>1</v>
      </c>
      <c r="AB4944" t="s">
        <v>7962</v>
      </c>
      <c r="AC4944" t="s">
        <v>25294</v>
      </c>
      <c r="AE4944" s="3">
        <v>0</v>
      </c>
      <c r="AF4944" s="3">
        <v>0</v>
      </c>
      <c r="AH4944" t="s">
        <v>8063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t="s">
        <v>7950</v>
      </c>
      <c r="AQ4944" t="s">
        <v>11601</v>
      </c>
      <c r="AR4944" t="s">
        <v>8102</v>
      </c>
      <c r="AU4944" t="s">
        <v>8065</v>
      </c>
      <c r="AV4944" s="3">
        <v>0</v>
      </c>
      <c r="AW4944" s="3">
        <v>0</v>
      </c>
      <c r="AX4944" s="3">
        <v>14</v>
      </c>
      <c r="AY4944" s="3">
        <v>50</v>
      </c>
      <c r="AZ4944" s="3">
        <v>5</v>
      </c>
      <c r="BA4944" t="s">
        <v>8137</v>
      </c>
      <c r="BB4944" t="s">
        <v>9195</v>
      </c>
      <c r="BC4944" t="s">
        <v>7950</v>
      </c>
      <c r="BD4944" t="s">
        <v>7950</v>
      </c>
    </row>
    <row r="4945" spans="1:56">
      <c r="A4945" t="s">
        <v>7078</v>
      </c>
      <c r="B4945" t="s">
        <v>27413</v>
      </c>
      <c r="C4945" t="s">
        <v>27414</v>
      </c>
      <c r="E4945" t="s">
        <v>25567</v>
      </c>
      <c r="F4945" t="s">
        <v>7948</v>
      </c>
      <c r="G4945" t="s">
        <v>25289</v>
      </c>
      <c r="H4945" s="3">
        <v>0</v>
      </c>
      <c r="I4945" s="3">
        <v>365</v>
      </c>
      <c r="K4945" t="s">
        <v>26971</v>
      </c>
      <c r="L4945" t="s">
        <v>7971</v>
      </c>
      <c r="M4945" t="s">
        <v>7954</v>
      </c>
      <c r="N4945" t="s">
        <v>7971</v>
      </c>
      <c r="O4945" t="s">
        <v>7949</v>
      </c>
      <c r="P4945" t="s">
        <v>27415</v>
      </c>
      <c r="Q4945" t="s">
        <v>25410</v>
      </c>
      <c r="R4945" t="s">
        <v>27416</v>
      </c>
      <c r="S4945" t="s">
        <v>8128</v>
      </c>
      <c r="T4945" t="s">
        <v>7960</v>
      </c>
      <c r="U4945" t="s">
        <v>7961</v>
      </c>
      <c r="V4945" s="3">
        <v>0</v>
      </c>
      <c r="W4945" s="3">
        <v>0</v>
      </c>
      <c r="X4945" s="3">
        <v>700</v>
      </c>
      <c r="Y4945" t="s">
        <v>7948</v>
      </c>
      <c r="Z4945" s="3">
        <v>1</v>
      </c>
      <c r="AB4945" t="s">
        <v>7962</v>
      </c>
      <c r="AC4945" t="s">
        <v>25294</v>
      </c>
      <c r="AE4945" s="3">
        <v>0</v>
      </c>
      <c r="AF4945" s="3">
        <v>0</v>
      </c>
      <c r="AH4945" t="s">
        <v>8063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t="s">
        <v>7950</v>
      </c>
      <c r="AQ4945" t="s">
        <v>11601</v>
      </c>
      <c r="AR4945" t="s">
        <v>8102</v>
      </c>
      <c r="AU4945" t="s">
        <v>8065</v>
      </c>
      <c r="AV4945" s="3">
        <v>0</v>
      </c>
      <c r="AW4945" s="3">
        <v>0</v>
      </c>
      <c r="AX4945" s="3">
        <v>14</v>
      </c>
      <c r="AY4945" s="3">
        <v>50</v>
      </c>
      <c r="AZ4945" s="3">
        <v>5</v>
      </c>
      <c r="BA4945" t="s">
        <v>8137</v>
      </c>
      <c r="BB4945" t="s">
        <v>13323</v>
      </c>
      <c r="BC4945" t="s">
        <v>7950</v>
      </c>
      <c r="BD4945" t="s">
        <v>7950</v>
      </c>
    </row>
    <row r="4946" spans="1:56">
      <c r="A4946" t="s">
        <v>27417</v>
      </c>
      <c r="B4946" t="s">
        <v>27418</v>
      </c>
      <c r="C4946" t="s">
        <v>27419</v>
      </c>
      <c r="E4946" t="s">
        <v>25318</v>
      </c>
      <c r="F4946" t="s">
        <v>7948</v>
      </c>
      <c r="G4946" t="s">
        <v>8056</v>
      </c>
      <c r="H4946" s="3">
        <v>0</v>
      </c>
      <c r="I4946" s="3">
        <v>365</v>
      </c>
      <c r="K4946" t="s">
        <v>24922</v>
      </c>
      <c r="L4946" t="s">
        <v>7971</v>
      </c>
      <c r="M4946" t="s">
        <v>7954</v>
      </c>
      <c r="N4946" t="s">
        <v>7971</v>
      </c>
      <c r="O4946" t="s">
        <v>7949</v>
      </c>
      <c r="P4946" t="s">
        <v>27420</v>
      </c>
      <c r="Q4946" t="s">
        <v>25410</v>
      </c>
      <c r="R4946" t="s">
        <v>27420</v>
      </c>
      <c r="S4946" t="s">
        <v>25410</v>
      </c>
      <c r="T4946" t="s">
        <v>7960</v>
      </c>
      <c r="U4946" t="s">
        <v>7961</v>
      </c>
      <c r="V4946" s="3">
        <v>0</v>
      </c>
      <c r="W4946" s="3">
        <v>0</v>
      </c>
      <c r="X4946" s="3">
        <v>360</v>
      </c>
      <c r="Y4946" t="s">
        <v>7948</v>
      </c>
      <c r="Z4946" s="3">
        <v>0</v>
      </c>
      <c r="AB4946" t="s">
        <v>7962</v>
      </c>
      <c r="AC4946" t="s">
        <v>25294</v>
      </c>
      <c r="AE4946" s="3">
        <v>0</v>
      </c>
      <c r="AF4946" s="3">
        <v>0</v>
      </c>
      <c r="AH4946" t="s">
        <v>8063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R4946" t="s">
        <v>8146</v>
      </c>
      <c r="AU4946" t="s">
        <v>8065</v>
      </c>
      <c r="AV4946" s="3">
        <v>0</v>
      </c>
      <c r="AW4946" s="3">
        <v>0</v>
      </c>
      <c r="AX4946" s="3">
        <v>9</v>
      </c>
      <c r="AY4946" s="3">
        <v>40</v>
      </c>
      <c r="AZ4946" s="3">
        <v>5</v>
      </c>
      <c r="BA4946" t="s">
        <v>8137</v>
      </c>
      <c r="BB4946" t="s">
        <v>20618</v>
      </c>
      <c r="BC4946" t="s">
        <v>7950</v>
      </c>
      <c r="BD4946" t="s">
        <v>7950</v>
      </c>
    </row>
    <row r="4947" spans="1:56">
      <c r="A4947" t="s">
        <v>27421</v>
      </c>
      <c r="B4947" t="s">
        <v>27422</v>
      </c>
      <c r="C4947" t="s">
        <v>25529</v>
      </c>
      <c r="E4947" t="s">
        <v>25318</v>
      </c>
      <c r="F4947" t="s">
        <v>7948</v>
      </c>
      <c r="G4947" t="s">
        <v>25289</v>
      </c>
      <c r="H4947" s="3">
        <v>0</v>
      </c>
      <c r="I4947" s="3">
        <v>365</v>
      </c>
      <c r="K4947" t="s">
        <v>27423</v>
      </c>
      <c r="L4947" t="s">
        <v>7971</v>
      </c>
      <c r="M4947" t="s">
        <v>7954</v>
      </c>
      <c r="N4947" t="s">
        <v>7971</v>
      </c>
      <c r="O4947" t="s">
        <v>7949</v>
      </c>
      <c r="P4947" t="s">
        <v>27424</v>
      </c>
      <c r="Q4947" t="s">
        <v>25410</v>
      </c>
      <c r="R4947" t="s">
        <v>27424</v>
      </c>
      <c r="S4947" t="s">
        <v>25410</v>
      </c>
      <c r="T4947" t="s">
        <v>7960</v>
      </c>
      <c r="U4947" t="s">
        <v>7961</v>
      </c>
      <c r="V4947" s="3">
        <v>0</v>
      </c>
      <c r="W4947" s="3">
        <v>0</v>
      </c>
      <c r="X4947" s="3">
        <v>360</v>
      </c>
      <c r="Y4947" t="s">
        <v>7948</v>
      </c>
      <c r="Z4947" s="3">
        <v>0</v>
      </c>
      <c r="AB4947" t="s">
        <v>7962</v>
      </c>
      <c r="AC4947" t="s">
        <v>25294</v>
      </c>
      <c r="AE4947" s="3">
        <v>0</v>
      </c>
      <c r="AF4947" s="3">
        <v>0</v>
      </c>
      <c r="AH4947" t="s">
        <v>8063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R4947" t="s">
        <v>8146</v>
      </c>
      <c r="AU4947" t="s">
        <v>8065</v>
      </c>
      <c r="AV4947" s="3">
        <v>0</v>
      </c>
      <c r="AW4947" s="3">
        <v>0</v>
      </c>
      <c r="AX4947" s="3">
        <v>9</v>
      </c>
      <c r="AY4947" s="3">
        <v>40</v>
      </c>
      <c r="AZ4947" s="3">
        <v>5</v>
      </c>
      <c r="BA4947" t="s">
        <v>9389</v>
      </c>
      <c r="BB4947" t="s">
        <v>20618</v>
      </c>
      <c r="BC4947" t="s">
        <v>7950</v>
      </c>
      <c r="BD4947" t="s">
        <v>7950</v>
      </c>
    </row>
    <row r="4948" spans="1:56">
      <c r="A4948" t="s">
        <v>27425</v>
      </c>
      <c r="B4948" t="s">
        <v>27426</v>
      </c>
      <c r="C4948" t="s">
        <v>25535</v>
      </c>
      <c r="E4948" t="s">
        <v>25318</v>
      </c>
      <c r="F4948" t="s">
        <v>7948</v>
      </c>
      <c r="G4948" t="s">
        <v>8056</v>
      </c>
      <c r="H4948" s="3">
        <v>0</v>
      </c>
      <c r="I4948" s="3">
        <v>365</v>
      </c>
      <c r="K4948" t="s">
        <v>27427</v>
      </c>
      <c r="L4948" t="s">
        <v>7971</v>
      </c>
      <c r="M4948" t="s">
        <v>7954</v>
      </c>
      <c r="N4948" t="s">
        <v>7971</v>
      </c>
      <c r="O4948" t="s">
        <v>7949</v>
      </c>
      <c r="P4948" t="s">
        <v>27428</v>
      </c>
      <c r="Q4948" t="s">
        <v>25410</v>
      </c>
      <c r="R4948" t="s">
        <v>27428</v>
      </c>
      <c r="S4948" t="s">
        <v>25410</v>
      </c>
      <c r="T4948" t="s">
        <v>7960</v>
      </c>
      <c r="U4948" t="s">
        <v>7961</v>
      </c>
      <c r="V4948" s="3">
        <v>0</v>
      </c>
      <c r="W4948" s="3">
        <v>0</v>
      </c>
      <c r="X4948" s="3">
        <v>560</v>
      </c>
      <c r="Y4948" t="s">
        <v>7948</v>
      </c>
      <c r="Z4948" s="3">
        <v>0</v>
      </c>
      <c r="AB4948" t="s">
        <v>7962</v>
      </c>
      <c r="AC4948" t="s">
        <v>25294</v>
      </c>
      <c r="AE4948" s="3">
        <v>0</v>
      </c>
      <c r="AF4948" s="3">
        <v>0</v>
      </c>
      <c r="AH4948" t="s">
        <v>8063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R4948" t="s">
        <v>8146</v>
      </c>
      <c r="AU4948" t="s">
        <v>8065</v>
      </c>
      <c r="AV4948" s="3">
        <v>0</v>
      </c>
      <c r="AW4948" s="3">
        <v>0</v>
      </c>
      <c r="AX4948" s="3">
        <v>14</v>
      </c>
      <c r="AY4948" s="3">
        <v>40</v>
      </c>
      <c r="AZ4948" s="3">
        <v>5</v>
      </c>
      <c r="BA4948" t="s">
        <v>8137</v>
      </c>
      <c r="BB4948" t="s">
        <v>20618</v>
      </c>
      <c r="BC4948" t="s">
        <v>7950</v>
      </c>
      <c r="BD4948" t="s">
        <v>7950</v>
      </c>
    </row>
    <row r="4949" spans="1:56">
      <c r="A4949" t="s">
        <v>2531</v>
      </c>
      <c r="B4949" t="s">
        <v>27429</v>
      </c>
      <c r="C4949" t="s">
        <v>21598</v>
      </c>
      <c r="E4949" t="s">
        <v>25382</v>
      </c>
      <c r="F4949" t="s">
        <v>7948</v>
      </c>
      <c r="G4949" t="s">
        <v>25289</v>
      </c>
      <c r="H4949" s="3">
        <v>0</v>
      </c>
      <c r="I4949" s="3">
        <v>365</v>
      </c>
      <c r="K4949" t="s">
        <v>25290</v>
      </c>
      <c r="L4949" t="s">
        <v>7971</v>
      </c>
      <c r="M4949" t="s">
        <v>7954</v>
      </c>
      <c r="N4949" t="s">
        <v>7971</v>
      </c>
      <c r="O4949" t="s">
        <v>7949</v>
      </c>
      <c r="P4949" t="s">
        <v>27430</v>
      </c>
      <c r="Q4949" t="s">
        <v>25410</v>
      </c>
      <c r="R4949" t="s">
        <v>27431</v>
      </c>
      <c r="S4949" t="s">
        <v>8128</v>
      </c>
      <c r="T4949" t="s">
        <v>7960</v>
      </c>
      <c r="U4949" t="s">
        <v>7961</v>
      </c>
      <c r="V4949" s="3">
        <v>0</v>
      </c>
      <c r="W4949" s="3">
        <v>0</v>
      </c>
      <c r="X4949" s="3">
        <v>550</v>
      </c>
      <c r="Y4949" t="s">
        <v>7948</v>
      </c>
      <c r="Z4949" s="3">
        <v>1</v>
      </c>
      <c r="AB4949" t="s">
        <v>7962</v>
      </c>
      <c r="AC4949" t="s">
        <v>25294</v>
      </c>
      <c r="AE4949" s="3">
        <v>0</v>
      </c>
      <c r="AF4949" s="3">
        <v>0</v>
      </c>
      <c r="AH4949" t="s">
        <v>8063</v>
      </c>
      <c r="AI4949" s="3">
        <v>8163.79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t="s">
        <v>7950</v>
      </c>
      <c r="AQ4949" t="s">
        <v>27432</v>
      </c>
      <c r="AR4949" t="s">
        <v>8146</v>
      </c>
      <c r="AU4949" t="s">
        <v>8065</v>
      </c>
      <c r="AV4949" s="3">
        <v>0</v>
      </c>
      <c r="AW4949" s="3">
        <v>0</v>
      </c>
      <c r="AX4949" s="3">
        <v>11</v>
      </c>
      <c r="AY4949" s="3">
        <v>50</v>
      </c>
      <c r="AZ4949" s="3">
        <v>5</v>
      </c>
      <c r="BA4949" t="s">
        <v>8137</v>
      </c>
      <c r="BB4949" t="s">
        <v>10958</v>
      </c>
      <c r="BC4949" t="s">
        <v>7950</v>
      </c>
      <c r="BD4949" t="s">
        <v>7950</v>
      </c>
    </row>
    <row r="4950" spans="1:56">
      <c r="A4950" t="s">
        <v>27433</v>
      </c>
      <c r="B4950" t="s">
        <v>27434</v>
      </c>
      <c r="C4950" t="s">
        <v>7971</v>
      </c>
      <c r="E4950" t="s">
        <v>8218</v>
      </c>
      <c r="F4950" t="s">
        <v>7948</v>
      </c>
      <c r="G4950" t="s">
        <v>7949</v>
      </c>
      <c r="H4950" t="s">
        <v>7950</v>
      </c>
      <c r="I4950" s="3">
        <v>365</v>
      </c>
      <c r="J4950" t="s">
        <v>27435</v>
      </c>
      <c r="K4950" t="s">
        <v>27436</v>
      </c>
      <c r="L4950" t="s">
        <v>8592</v>
      </c>
      <c r="M4950" t="s">
        <v>7954</v>
      </c>
      <c r="N4950" t="s">
        <v>8585</v>
      </c>
      <c r="O4950" t="s">
        <v>8221</v>
      </c>
      <c r="P4950" t="s">
        <v>27437</v>
      </c>
      <c r="Q4950" t="s">
        <v>8587</v>
      </c>
      <c r="R4950" t="s">
        <v>7958</v>
      </c>
      <c r="S4950" t="s">
        <v>7959</v>
      </c>
      <c r="T4950" t="s">
        <v>7960</v>
      </c>
      <c r="U4950" t="s">
        <v>7961</v>
      </c>
      <c r="V4950" t="s">
        <v>7950</v>
      </c>
      <c r="W4950" t="s">
        <v>7950</v>
      </c>
      <c r="X4950" s="3">
        <v>0</v>
      </c>
      <c r="Y4950" t="s">
        <v>7948</v>
      </c>
      <c r="Z4950" s="3">
        <v>1</v>
      </c>
      <c r="AB4950" t="s">
        <v>7971</v>
      </c>
      <c r="AE4950" s="3">
        <v>0</v>
      </c>
      <c r="AF4950" s="3">
        <v>0</v>
      </c>
      <c r="AI4950" t="s">
        <v>7950</v>
      </c>
      <c r="AJ4950" t="s">
        <v>7950</v>
      </c>
      <c r="AK4950" t="s">
        <v>7950</v>
      </c>
      <c r="AL4950" t="s">
        <v>7950</v>
      </c>
      <c r="AM4950" t="s">
        <v>7950</v>
      </c>
      <c r="AN4950" t="s">
        <v>7950</v>
      </c>
      <c r="AO4950" t="s">
        <v>7950</v>
      </c>
      <c r="AR4950" t="s">
        <v>7964</v>
      </c>
      <c r="AV4950" t="s">
        <v>7950</v>
      </c>
      <c r="AW4950" t="s">
        <v>7950</v>
      </c>
      <c r="AX4950" s="3">
        <v>0</v>
      </c>
      <c r="AY4950" s="3">
        <v>0</v>
      </c>
      <c r="AZ4950" s="3">
        <v>0</v>
      </c>
      <c r="BC4950" t="s">
        <v>7950</v>
      </c>
      <c r="BD4950" t="s">
        <v>7950</v>
      </c>
    </row>
    <row r="4951" spans="1:56">
      <c r="A4951" t="s">
        <v>2123</v>
      </c>
      <c r="B4951" t="s">
        <v>27438</v>
      </c>
      <c r="C4951" t="s">
        <v>9413</v>
      </c>
      <c r="D4951" s="2" t="s">
        <v>8141</v>
      </c>
      <c r="E4951" t="s">
        <v>8218</v>
      </c>
      <c r="F4951" t="s">
        <v>7948</v>
      </c>
      <c r="G4951" t="s">
        <v>7949</v>
      </c>
      <c r="H4951" t="s">
        <v>7950</v>
      </c>
      <c r="I4951" s="3">
        <v>365</v>
      </c>
      <c r="J4951" t="s">
        <v>27439</v>
      </c>
      <c r="K4951" t="s">
        <v>8176</v>
      </c>
      <c r="L4951" t="s">
        <v>7971</v>
      </c>
      <c r="M4951" t="s">
        <v>7954</v>
      </c>
      <c r="N4951" t="s">
        <v>7971</v>
      </c>
      <c r="O4951" t="s">
        <v>7949</v>
      </c>
      <c r="P4951" t="s">
        <v>27440</v>
      </c>
      <c r="Q4951" t="s">
        <v>20321</v>
      </c>
      <c r="R4951" t="s">
        <v>7958</v>
      </c>
      <c r="S4951" t="s">
        <v>7959</v>
      </c>
      <c r="T4951" t="s">
        <v>7960</v>
      </c>
      <c r="U4951" t="s">
        <v>7961</v>
      </c>
      <c r="V4951" t="s">
        <v>7950</v>
      </c>
      <c r="W4951" t="s">
        <v>7950</v>
      </c>
      <c r="X4951" s="3">
        <v>840</v>
      </c>
      <c r="Y4951" t="s">
        <v>7948</v>
      </c>
      <c r="Z4951" s="3">
        <v>1</v>
      </c>
      <c r="AB4951" t="s">
        <v>7962</v>
      </c>
      <c r="AC4951" t="s">
        <v>8145</v>
      </c>
      <c r="AE4951" s="3">
        <v>0</v>
      </c>
      <c r="AF4951" s="3">
        <v>0</v>
      </c>
      <c r="AH4951" t="s">
        <v>13844</v>
      </c>
      <c r="AI4951" t="s">
        <v>7950</v>
      </c>
      <c r="AJ4951" t="s">
        <v>7950</v>
      </c>
      <c r="AK4951" t="s">
        <v>7950</v>
      </c>
      <c r="AL4951" t="s">
        <v>7950</v>
      </c>
      <c r="AM4951" t="s">
        <v>7950</v>
      </c>
      <c r="AN4951" t="s">
        <v>7950</v>
      </c>
      <c r="AO4951" t="s">
        <v>7950</v>
      </c>
      <c r="AQ4951" t="s">
        <v>23066</v>
      </c>
      <c r="AR4951" t="s">
        <v>10722</v>
      </c>
      <c r="AS4951" t="s">
        <v>8850</v>
      </c>
      <c r="AV4951" t="s">
        <v>7950</v>
      </c>
      <c r="AW4951" t="s">
        <v>7950</v>
      </c>
      <c r="AX4951" s="3">
        <v>14</v>
      </c>
      <c r="AY4951" s="3">
        <v>60</v>
      </c>
      <c r="AZ4951" s="3">
        <v>5</v>
      </c>
      <c r="BA4951" t="s">
        <v>8137</v>
      </c>
      <c r="BB4951" t="s">
        <v>10958</v>
      </c>
      <c r="BC4951" t="s">
        <v>7950</v>
      </c>
      <c r="BD4951" t="s">
        <v>7950</v>
      </c>
    </row>
    <row r="4952" spans="1:56">
      <c r="A4952" t="s">
        <v>27441</v>
      </c>
      <c r="B4952" t="s">
        <v>10377</v>
      </c>
      <c r="C4952" t="s">
        <v>8031</v>
      </c>
      <c r="E4952" t="s">
        <v>8362</v>
      </c>
      <c r="F4952" t="s">
        <v>7948</v>
      </c>
      <c r="G4952" t="s">
        <v>7949</v>
      </c>
      <c r="H4952" s="3">
        <v>0</v>
      </c>
      <c r="I4952" s="3">
        <v>365</v>
      </c>
      <c r="J4952" t="s">
        <v>27442</v>
      </c>
      <c r="K4952" t="s">
        <v>27443</v>
      </c>
      <c r="L4952" t="s">
        <v>8535</v>
      </c>
      <c r="M4952" t="s">
        <v>7954</v>
      </c>
      <c r="N4952" t="s">
        <v>7955</v>
      </c>
      <c r="O4952" t="s">
        <v>7949</v>
      </c>
      <c r="P4952" t="s">
        <v>10143</v>
      </c>
      <c r="Q4952" t="s">
        <v>10144</v>
      </c>
      <c r="R4952" t="s">
        <v>7958</v>
      </c>
      <c r="S4952" t="s">
        <v>7959</v>
      </c>
      <c r="T4952" t="s">
        <v>7960</v>
      </c>
      <c r="U4952" t="s">
        <v>7961</v>
      </c>
      <c r="V4952" t="s">
        <v>7950</v>
      </c>
      <c r="W4952" t="s">
        <v>7950</v>
      </c>
      <c r="X4952" s="3">
        <v>10</v>
      </c>
      <c r="Y4952" t="s">
        <v>7948</v>
      </c>
      <c r="Z4952" s="3">
        <v>1</v>
      </c>
      <c r="AB4952" t="s">
        <v>7971</v>
      </c>
      <c r="AE4952" s="3">
        <v>0</v>
      </c>
      <c r="AF4952" s="3">
        <v>0</v>
      </c>
      <c r="AI4952" t="s">
        <v>7950</v>
      </c>
      <c r="AJ4952" t="s">
        <v>7950</v>
      </c>
      <c r="AK4952" t="s">
        <v>7950</v>
      </c>
      <c r="AL4952" t="s">
        <v>7950</v>
      </c>
      <c r="AM4952" t="s">
        <v>7950</v>
      </c>
      <c r="AN4952" t="s">
        <v>7950</v>
      </c>
      <c r="AO4952" t="s">
        <v>7950</v>
      </c>
      <c r="AR4952" t="s">
        <v>7964</v>
      </c>
      <c r="AV4952" t="s">
        <v>7950</v>
      </c>
      <c r="AW4952" t="s">
        <v>7950</v>
      </c>
      <c r="AX4952" s="3">
        <v>0</v>
      </c>
      <c r="AY4952" s="3">
        <v>0</v>
      </c>
      <c r="AZ4952" s="3">
        <v>0</v>
      </c>
      <c r="BC4952" t="s">
        <v>7950</v>
      </c>
      <c r="BD4952" t="s">
        <v>7950</v>
      </c>
    </row>
    <row r="4953" spans="1:56">
      <c r="A4953" t="s">
        <v>27444</v>
      </c>
      <c r="B4953" t="s">
        <v>8361</v>
      </c>
      <c r="C4953" t="s">
        <v>7992</v>
      </c>
      <c r="E4953" t="s">
        <v>8362</v>
      </c>
      <c r="F4953" t="s">
        <v>7948</v>
      </c>
      <c r="G4953" t="s">
        <v>7949</v>
      </c>
      <c r="H4953" s="3">
        <v>0</v>
      </c>
      <c r="I4953" s="3">
        <v>365</v>
      </c>
      <c r="J4953" t="s">
        <v>7971</v>
      </c>
      <c r="K4953" t="s">
        <v>27445</v>
      </c>
      <c r="L4953" t="s">
        <v>8535</v>
      </c>
      <c r="M4953" t="s">
        <v>7954</v>
      </c>
      <c r="N4953" t="s">
        <v>7955</v>
      </c>
      <c r="O4953" t="s">
        <v>7949</v>
      </c>
      <c r="P4953" t="s">
        <v>13791</v>
      </c>
      <c r="Q4953" t="s">
        <v>10126</v>
      </c>
      <c r="R4953" t="s">
        <v>7958</v>
      </c>
      <c r="S4953" t="s">
        <v>7959</v>
      </c>
      <c r="T4953" t="s">
        <v>7960</v>
      </c>
      <c r="U4953" t="s">
        <v>7961</v>
      </c>
      <c r="V4953" t="s">
        <v>7950</v>
      </c>
      <c r="W4953" t="s">
        <v>7950</v>
      </c>
      <c r="X4953" s="3">
        <v>6</v>
      </c>
      <c r="Y4953" t="s">
        <v>7948</v>
      </c>
      <c r="Z4953" s="3">
        <v>1</v>
      </c>
      <c r="AB4953" t="s">
        <v>7971</v>
      </c>
      <c r="AE4953" s="3">
        <v>0</v>
      </c>
      <c r="AF4953" s="3">
        <v>0</v>
      </c>
      <c r="AI4953" t="s">
        <v>7950</v>
      </c>
      <c r="AJ4953" t="s">
        <v>7950</v>
      </c>
      <c r="AK4953" t="s">
        <v>7950</v>
      </c>
      <c r="AL4953" t="s">
        <v>7950</v>
      </c>
      <c r="AM4953" t="s">
        <v>7950</v>
      </c>
      <c r="AN4953" t="s">
        <v>7950</v>
      </c>
      <c r="AO4953" t="s">
        <v>7950</v>
      </c>
      <c r="AR4953" t="s">
        <v>7964</v>
      </c>
      <c r="AV4953" t="s">
        <v>7950</v>
      </c>
      <c r="AW4953" t="s">
        <v>7950</v>
      </c>
      <c r="AX4953" s="3">
        <v>0</v>
      </c>
      <c r="AY4953" s="3">
        <v>0</v>
      </c>
      <c r="AZ4953" s="3">
        <v>0</v>
      </c>
      <c r="BC4953" t="s">
        <v>7950</v>
      </c>
      <c r="BD4953" t="s">
        <v>7950</v>
      </c>
    </row>
    <row r="4954" spans="1:56">
      <c r="A4954" t="s">
        <v>27446</v>
      </c>
      <c r="B4954" t="s">
        <v>27447</v>
      </c>
      <c r="C4954" t="s">
        <v>27448</v>
      </c>
      <c r="E4954" t="s">
        <v>8362</v>
      </c>
      <c r="F4954" t="s">
        <v>7948</v>
      </c>
      <c r="G4954" t="s">
        <v>7949</v>
      </c>
      <c r="H4954" t="s">
        <v>7950</v>
      </c>
      <c r="I4954" s="3">
        <v>365</v>
      </c>
      <c r="J4954" t="s">
        <v>27449</v>
      </c>
      <c r="K4954" t="s">
        <v>8720</v>
      </c>
      <c r="L4954" t="s">
        <v>8007</v>
      </c>
      <c r="M4954" t="s">
        <v>7954</v>
      </c>
      <c r="N4954" t="s">
        <v>7955</v>
      </c>
      <c r="O4954" t="s">
        <v>7949</v>
      </c>
      <c r="P4954" t="s">
        <v>27450</v>
      </c>
      <c r="Q4954" t="s">
        <v>8049</v>
      </c>
      <c r="R4954" t="s">
        <v>7958</v>
      </c>
      <c r="S4954" t="s">
        <v>7959</v>
      </c>
      <c r="T4954" t="s">
        <v>7960</v>
      </c>
      <c r="U4954" t="s">
        <v>7961</v>
      </c>
      <c r="V4954" t="s">
        <v>7950</v>
      </c>
      <c r="W4954" t="s">
        <v>7950</v>
      </c>
      <c r="X4954" s="3">
        <v>28</v>
      </c>
      <c r="Y4954" t="s">
        <v>7948</v>
      </c>
      <c r="Z4954" s="3">
        <v>1</v>
      </c>
      <c r="AB4954" t="s">
        <v>7971</v>
      </c>
      <c r="AC4954" t="s">
        <v>8250</v>
      </c>
      <c r="AE4954" s="3">
        <v>0</v>
      </c>
      <c r="AF4954" s="3">
        <v>0</v>
      </c>
      <c r="AI4954" t="s">
        <v>7950</v>
      </c>
      <c r="AJ4954" t="s">
        <v>7950</v>
      </c>
      <c r="AK4954" t="s">
        <v>7950</v>
      </c>
      <c r="AL4954" t="s">
        <v>7950</v>
      </c>
      <c r="AM4954" t="s">
        <v>7950</v>
      </c>
      <c r="AN4954" t="s">
        <v>7950</v>
      </c>
      <c r="AO4954" t="s">
        <v>7950</v>
      </c>
      <c r="AR4954" t="s">
        <v>7964</v>
      </c>
      <c r="AV4954" t="s">
        <v>7950</v>
      </c>
      <c r="AW4954" t="s">
        <v>7950</v>
      </c>
      <c r="AX4954" t="s">
        <v>7950</v>
      </c>
      <c r="AY4954" t="s">
        <v>7950</v>
      </c>
      <c r="AZ4954" t="s">
        <v>7950</v>
      </c>
      <c r="BC4954" t="s">
        <v>7950</v>
      </c>
      <c r="BD4954" t="s">
        <v>7950</v>
      </c>
    </row>
    <row r="4955" spans="1:56">
      <c r="A4955" t="s">
        <v>27451</v>
      </c>
      <c r="B4955" t="s">
        <v>8852</v>
      </c>
      <c r="C4955" t="s">
        <v>27452</v>
      </c>
      <c r="E4955" t="s">
        <v>8853</v>
      </c>
      <c r="F4955" t="s">
        <v>7948</v>
      </c>
      <c r="G4955" t="s">
        <v>7949</v>
      </c>
      <c r="H4955" s="3">
        <v>0</v>
      </c>
      <c r="I4955" s="3">
        <v>365</v>
      </c>
      <c r="J4955" t="s">
        <v>11525</v>
      </c>
      <c r="K4955" t="s">
        <v>8534</v>
      </c>
      <c r="L4955" t="s">
        <v>10168</v>
      </c>
      <c r="M4955" t="s">
        <v>7954</v>
      </c>
      <c r="N4955" t="s">
        <v>7955</v>
      </c>
      <c r="O4955" t="s">
        <v>7949</v>
      </c>
      <c r="P4955" t="s">
        <v>10143</v>
      </c>
      <c r="Q4955" t="s">
        <v>10144</v>
      </c>
      <c r="R4955" t="s">
        <v>7958</v>
      </c>
      <c r="S4955" t="s">
        <v>7959</v>
      </c>
      <c r="T4955" t="s">
        <v>7960</v>
      </c>
      <c r="U4955" t="s">
        <v>7961</v>
      </c>
      <c r="V4955" t="s">
        <v>7950</v>
      </c>
      <c r="W4955" t="s">
        <v>7950</v>
      </c>
      <c r="X4955" s="3">
        <v>10</v>
      </c>
      <c r="Y4955" t="s">
        <v>7948</v>
      </c>
      <c r="Z4955" s="3">
        <v>1</v>
      </c>
      <c r="AB4955" t="s">
        <v>7971</v>
      </c>
      <c r="AE4955" s="3">
        <v>0</v>
      </c>
      <c r="AF4955" s="3">
        <v>0</v>
      </c>
      <c r="AI4955" t="s">
        <v>7950</v>
      </c>
      <c r="AJ4955" t="s">
        <v>7950</v>
      </c>
      <c r="AK4955" t="s">
        <v>7950</v>
      </c>
      <c r="AL4955" t="s">
        <v>7950</v>
      </c>
      <c r="AM4955" t="s">
        <v>7950</v>
      </c>
      <c r="AN4955" t="s">
        <v>7950</v>
      </c>
      <c r="AO4955" t="s">
        <v>7950</v>
      </c>
      <c r="AR4955" t="s">
        <v>7964</v>
      </c>
      <c r="AV4955" t="s">
        <v>7950</v>
      </c>
      <c r="AW4955" t="s">
        <v>7950</v>
      </c>
      <c r="AX4955" s="3">
        <v>0</v>
      </c>
      <c r="AY4955" s="3">
        <v>0</v>
      </c>
      <c r="AZ4955" s="3">
        <v>0</v>
      </c>
      <c r="BC4955" t="s">
        <v>7950</v>
      </c>
      <c r="BD4955" t="s">
        <v>7950</v>
      </c>
    </row>
    <row r="4956" spans="1:56">
      <c r="A4956" t="s">
        <v>27453</v>
      </c>
      <c r="B4956" t="s">
        <v>8852</v>
      </c>
      <c r="C4956" t="s">
        <v>11512</v>
      </c>
      <c r="E4956" t="s">
        <v>8853</v>
      </c>
      <c r="F4956" t="s">
        <v>7948</v>
      </c>
      <c r="G4956" t="s">
        <v>7949</v>
      </c>
      <c r="H4956" s="3">
        <v>0</v>
      </c>
      <c r="I4956" s="3">
        <v>365</v>
      </c>
      <c r="J4956" t="s">
        <v>27454</v>
      </c>
      <c r="K4956" t="s">
        <v>13391</v>
      </c>
      <c r="L4956" t="s">
        <v>10168</v>
      </c>
      <c r="M4956" t="s">
        <v>7954</v>
      </c>
      <c r="N4956" t="s">
        <v>7955</v>
      </c>
      <c r="O4956" t="s">
        <v>7949</v>
      </c>
      <c r="P4956" t="s">
        <v>10143</v>
      </c>
      <c r="Q4956" t="s">
        <v>10144</v>
      </c>
      <c r="R4956" t="s">
        <v>7958</v>
      </c>
      <c r="S4956" t="s">
        <v>7959</v>
      </c>
      <c r="T4956" t="s">
        <v>7960</v>
      </c>
      <c r="U4956" t="s">
        <v>7961</v>
      </c>
      <c r="V4956" t="s">
        <v>7950</v>
      </c>
      <c r="W4956" t="s">
        <v>7950</v>
      </c>
      <c r="X4956" s="3">
        <v>10</v>
      </c>
      <c r="Y4956" t="s">
        <v>7948</v>
      </c>
      <c r="Z4956" s="3">
        <v>1</v>
      </c>
      <c r="AB4956" t="s">
        <v>7971</v>
      </c>
      <c r="AE4956" s="3">
        <v>0</v>
      </c>
      <c r="AF4956" s="3">
        <v>0</v>
      </c>
      <c r="AI4956" t="s">
        <v>7950</v>
      </c>
      <c r="AJ4956" t="s">
        <v>7950</v>
      </c>
      <c r="AK4956" t="s">
        <v>7950</v>
      </c>
      <c r="AL4956" t="s">
        <v>7950</v>
      </c>
      <c r="AM4956" t="s">
        <v>7950</v>
      </c>
      <c r="AN4956" t="s">
        <v>7950</v>
      </c>
      <c r="AO4956" t="s">
        <v>7950</v>
      </c>
      <c r="AR4956" t="s">
        <v>7964</v>
      </c>
      <c r="AV4956" t="s">
        <v>7950</v>
      </c>
      <c r="AW4956" t="s">
        <v>7950</v>
      </c>
      <c r="AX4956" t="s">
        <v>7950</v>
      </c>
      <c r="AY4956" t="s">
        <v>7950</v>
      </c>
      <c r="AZ4956" t="s">
        <v>7950</v>
      </c>
      <c r="BC4956" t="s">
        <v>7950</v>
      </c>
      <c r="BD4956" t="s">
        <v>7950</v>
      </c>
    </row>
    <row r="4957" spans="1:56">
      <c r="A4957" t="s">
        <v>27455</v>
      </c>
      <c r="B4957" t="s">
        <v>8852</v>
      </c>
      <c r="C4957" t="s">
        <v>27456</v>
      </c>
      <c r="E4957" t="s">
        <v>8853</v>
      </c>
      <c r="F4957" t="s">
        <v>7948</v>
      </c>
      <c r="G4957" t="s">
        <v>7949</v>
      </c>
      <c r="H4957" t="s">
        <v>7950</v>
      </c>
      <c r="I4957" s="3">
        <v>365</v>
      </c>
      <c r="J4957" t="s">
        <v>27457</v>
      </c>
      <c r="K4957" t="s">
        <v>11526</v>
      </c>
      <c r="L4957" t="s">
        <v>12722</v>
      </c>
      <c r="M4957" t="s">
        <v>7954</v>
      </c>
      <c r="N4957" t="s">
        <v>7955</v>
      </c>
      <c r="O4957" t="s">
        <v>7949</v>
      </c>
      <c r="P4957" t="s">
        <v>27458</v>
      </c>
      <c r="Q4957" t="s">
        <v>8049</v>
      </c>
      <c r="R4957" t="s">
        <v>7958</v>
      </c>
      <c r="S4957" t="s">
        <v>7959</v>
      </c>
      <c r="T4957" t="s">
        <v>7960</v>
      </c>
      <c r="U4957" t="s">
        <v>7961</v>
      </c>
      <c r="V4957" t="s">
        <v>7950</v>
      </c>
      <c r="W4957" t="s">
        <v>7950</v>
      </c>
      <c r="X4957" s="3">
        <v>10</v>
      </c>
      <c r="Y4957" t="s">
        <v>7948</v>
      </c>
      <c r="Z4957" s="3">
        <v>1</v>
      </c>
      <c r="AB4957" t="s">
        <v>7971</v>
      </c>
      <c r="AE4957" s="3">
        <v>0</v>
      </c>
      <c r="AF4957" s="3">
        <v>0</v>
      </c>
      <c r="AI4957" t="s">
        <v>7950</v>
      </c>
      <c r="AJ4957" t="s">
        <v>7950</v>
      </c>
      <c r="AK4957" t="s">
        <v>7950</v>
      </c>
      <c r="AL4957" t="s">
        <v>7950</v>
      </c>
      <c r="AM4957" t="s">
        <v>7950</v>
      </c>
      <c r="AN4957" t="s">
        <v>7950</v>
      </c>
      <c r="AO4957" t="s">
        <v>7950</v>
      </c>
      <c r="AR4957" t="s">
        <v>7964</v>
      </c>
      <c r="AV4957" t="s">
        <v>7950</v>
      </c>
      <c r="AW4957" t="s">
        <v>7950</v>
      </c>
      <c r="AX4957" s="3">
        <v>0</v>
      </c>
      <c r="AY4957" s="3">
        <v>0</v>
      </c>
      <c r="AZ4957" s="3">
        <v>0</v>
      </c>
      <c r="BC4957" t="s">
        <v>7950</v>
      </c>
      <c r="BD4957" t="s">
        <v>7950</v>
      </c>
    </row>
    <row r="4958" spans="1:56">
      <c r="A4958" t="s">
        <v>27459</v>
      </c>
      <c r="B4958" t="s">
        <v>11717</v>
      </c>
      <c r="C4958" t="s">
        <v>8031</v>
      </c>
      <c r="E4958" t="s">
        <v>7968</v>
      </c>
      <c r="F4958" t="s">
        <v>7948</v>
      </c>
      <c r="G4958" t="s">
        <v>7949</v>
      </c>
      <c r="H4958" s="3">
        <v>0</v>
      </c>
      <c r="I4958" s="3">
        <v>365</v>
      </c>
      <c r="J4958" t="s">
        <v>27460</v>
      </c>
      <c r="K4958" t="s">
        <v>27461</v>
      </c>
      <c r="L4958" t="s">
        <v>27462</v>
      </c>
      <c r="M4958" t="s">
        <v>7954</v>
      </c>
      <c r="N4958" t="s">
        <v>7955</v>
      </c>
      <c r="O4958" t="s">
        <v>7949</v>
      </c>
      <c r="P4958" t="s">
        <v>10143</v>
      </c>
      <c r="Q4958" t="s">
        <v>10144</v>
      </c>
      <c r="R4958" t="s">
        <v>7958</v>
      </c>
      <c r="S4958" t="s">
        <v>7959</v>
      </c>
      <c r="T4958" t="s">
        <v>7960</v>
      </c>
      <c r="U4958" t="s">
        <v>7961</v>
      </c>
      <c r="V4958" t="s">
        <v>7950</v>
      </c>
      <c r="W4958" t="s">
        <v>7950</v>
      </c>
      <c r="X4958" s="3">
        <v>12</v>
      </c>
      <c r="Y4958" t="s">
        <v>7948</v>
      </c>
      <c r="Z4958" s="3">
        <v>1</v>
      </c>
      <c r="AB4958" t="s">
        <v>7971</v>
      </c>
      <c r="AE4958" s="3">
        <v>0</v>
      </c>
      <c r="AF4958" s="3">
        <v>0</v>
      </c>
      <c r="AI4958" t="s">
        <v>7950</v>
      </c>
      <c r="AJ4958" t="s">
        <v>7950</v>
      </c>
      <c r="AK4958" t="s">
        <v>7950</v>
      </c>
      <c r="AL4958" t="s">
        <v>7950</v>
      </c>
      <c r="AM4958" t="s">
        <v>7950</v>
      </c>
      <c r="AN4958" t="s">
        <v>7950</v>
      </c>
      <c r="AO4958" t="s">
        <v>7950</v>
      </c>
      <c r="AR4958" t="s">
        <v>7964</v>
      </c>
      <c r="AV4958" t="s">
        <v>7950</v>
      </c>
      <c r="AW4958" t="s">
        <v>7950</v>
      </c>
      <c r="AX4958" s="3">
        <v>1</v>
      </c>
      <c r="AY4958" s="3">
        <v>12</v>
      </c>
      <c r="AZ4958" s="3">
        <v>6</v>
      </c>
      <c r="BC4958" t="s">
        <v>7950</v>
      </c>
      <c r="BD4958" t="s">
        <v>7950</v>
      </c>
    </row>
    <row r="4959" spans="1:56">
      <c r="A4959" t="s">
        <v>27463</v>
      </c>
      <c r="B4959" t="s">
        <v>13441</v>
      </c>
      <c r="C4959" t="s">
        <v>8616</v>
      </c>
      <c r="E4959" t="s">
        <v>7968</v>
      </c>
      <c r="F4959" t="s">
        <v>7948</v>
      </c>
      <c r="G4959" t="s">
        <v>7949</v>
      </c>
      <c r="H4959" s="3">
        <v>0</v>
      </c>
      <c r="I4959" s="3">
        <v>365</v>
      </c>
      <c r="J4959" t="s">
        <v>7971</v>
      </c>
      <c r="K4959" t="s">
        <v>27464</v>
      </c>
      <c r="L4959" t="s">
        <v>10144</v>
      </c>
      <c r="M4959" t="s">
        <v>7954</v>
      </c>
      <c r="N4959" t="s">
        <v>7955</v>
      </c>
      <c r="O4959" t="s">
        <v>7949</v>
      </c>
      <c r="P4959" t="s">
        <v>10143</v>
      </c>
      <c r="Q4959" t="s">
        <v>10144</v>
      </c>
      <c r="R4959" t="s">
        <v>7958</v>
      </c>
      <c r="S4959" t="s">
        <v>7959</v>
      </c>
      <c r="T4959" t="s">
        <v>7960</v>
      </c>
      <c r="U4959" t="s">
        <v>7961</v>
      </c>
      <c r="V4959" t="s">
        <v>7950</v>
      </c>
      <c r="W4959" t="s">
        <v>7950</v>
      </c>
      <c r="X4959" s="3">
        <v>40</v>
      </c>
      <c r="Y4959" t="s">
        <v>7948</v>
      </c>
      <c r="Z4959" s="3">
        <v>1</v>
      </c>
      <c r="AB4959" t="s">
        <v>7971</v>
      </c>
      <c r="AE4959" s="3">
        <v>0</v>
      </c>
      <c r="AF4959" s="3">
        <v>0</v>
      </c>
      <c r="AI4959" t="s">
        <v>7950</v>
      </c>
      <c r="AJ4959" t="s">
        <v>7950</v>
      </c>
      <c r="AK4959" t="s">
        <v>7950</v>
      </c>
      <c r="AL4959" t="s">
        <v>7950</v>
      </c>
      <c r="AM4959" t="s">
        <v>7950</v>
      </c>
      <c r="AN4959" t="s">
        <v>7950</v>
      </c>
      <c r="AO4959" t="s">
        <v>7950</v>
      </c>
      <c r="AR4959" t="s">
        <v>7964</v>
      </c>
      <c r="AV4959" t="s">
        <v>7950</v>
      </c>
      <c r="AW4959" t="s">
        <v>7950</v>
      </c>
      <c r="AX4959" s="3">
        <v>4</v>
      </c>
      <c r="AY4959" s="3">
        <v>10</v>
      </c>
      <c r="AZ4959" s="3">
        <v>5</v>
      </c>
      <c r="BC4959" t="s">
        <v>7950</v>
      </c>
      <c r="BD4959" t="s">
        <v>7950</v>
      </c>
    </row>
    <row r="4960" spans="1:56">
      <c r="A4960" t="s">
        <v>27465</v>
      </c>
      <c r="B4960" t="s">
        <v>10503</v>
      </c>
      <c r="C4960" t="s">
        <v>10504</v>
      </c>
      <c r="E4960" t="s">
        <v>7968</v>
      </c>
      <c r="F4960" t="s">
        <v>7948</v>
      </c>
      <c r="G4960" t="s">
        <v>7949</v>
      </c>
      <c r="H4960" s="3">
        <v>0</v>
      </c>
      <c r="I4960" s="3">
        <v>365</v>
      </c>
      <c r="J4960" t="s">
        <v>27466</v>
      </c>
      <c r="K4960" t="s">
        <v>10515</v>
      </c>
      <c r="L4960" t="s">
        <v>9209</v>
      </c>
      <c r="M4960" t="s">
        <v>7954</v>
      </c>
      <c r="N4960" t="s">
        <v>7955</v>
      </c>
      <c r="O4960" t="s">
        <v>7949</v>
      </c>
      <c r="P4960" t="s">
        <v>10143</v>
      </c>
      <c r="Q4960" t="s">
        <v>10144</v>
      </c>
      <c r="R4960" t="s">
        <v>7958</v>
      </c>
      <c r="S4960" t="s">
        <v>7959</v>
      </c>
      <c r="T4960" t="s">
        <v>7960</v>
      </c>
      <c r="U4960" t="s">
        <v>7961</v>
      </c>
      <c r="V4960" t="s">
        <v>7950</v>
      </c>
      <c r="W4960" t="s">
        <v>7950</v>
      </c>
      <c r="X4960" s="3">
        <v>36</v>
      </c>
      <c r="Y4960" t="s">
        <v>7948</v>
      </c>
      <c r="Z4960" s="3">
        <v>1</v>
      </c>
      <c r="AB4960" t="s">
        <v>7971</v>
      </c>
      <c r="AE4960" s="3">
        <v>0</v>
      </c>
      <c r="AF4960" s="3">
        <v>0</v>
      </c>
      <c r="AI4960" t="s">
        <v>7950</v>
      </c>
      <c r="AJ4960" t="s">
        <v>7950</v>
      </c>
      <c r="AK4960" t="s">
        <v>7950</v>
      </c>
      <c r="AL4960" t="s">
        <v>7950</v>
      </c>
      <c r="AM4960" t="s">
        <v>7950</v>
      </c>
      <c r="AN4960" t="s">
        <v>7950</v>
      </c>
      <c r="AO4960" t="s">
        <v>7950</v>
      </c>
      <c r="AR4960" t="s">
        <v>7964</v>
      </c>
      <c r="AV4960" t="s">
        <v>7950</v>
      </c>
      <c r="AW4960" t="s">
        <v>7950</v>
      </c>
      <c r="AX4960" s="3">
        <v>3</v>
      </c>
      <c r="AY4960" s="3">
        <v>12</v>
      </c>
      <c r="AZ4960" s="3">
        <v>6</v>
      </c>
      <c r="BC4960" t="s">
        <v>7950</v>
      </c>
      <c r="BD4960" t="s">
        <v>7950</v>
      </c>
    </row>
    <row r="4961" spans="1:56">
      <c r="A4961" t="s">
        <v>27467</v>
      </c>
      <c r="B4961" t="s">
        <v>9987</v>
      </c>
      <c r="C4961" t="s">
        <v>8031</v>
      </c>
      <c r="E4961" t="s">
        <v>7968</v>
      </c>
      <c r="F4961" t="s">
        <v>7948</v>
      </c>
      <c r="G4961" t="s">
        <v>7949</v>
      </c>
      <c r="H4961" s="3">
        <v>0</v>
      </c>
      <c r="I4961" s="3">
        <v>365</v>
      </c>
      <c r="J4961" t="s">
        <v>7971</v>
      </c>
      <c r="K4961" t="s">
        <v>27468</v>
      </c>
      <c r="L4961" t="s">
        <v>9209</v>
      </c>
      <c r="M4961" t="s">
        <v>7954</v>
      </c>
      <c r="N4961" t="s">
        <v>7955</v>
      </c>
      <c r="O4961" t="s">
        <v>7949</v>
      </c>
      <c r="P4961" t="s">
        <v>27469</v>
      </c>
      <c r="Q4961" t="s">
        <v>10126</v>
      </c>
      <c r="R4961" t="s">
        <v>7958</v>
      </c>
      <c r="S4961" t="s">
        <v>7959</v>
      </c>
      <c r="T4961" t="s">
        <v>7960</v>
      </c>
      <c r="U4961" t="s">
        <v>7961</v>
      </c>
      <c r="V4961" t="s">
        <v>7950</v>
      </c>
      <c r="W4961" t="s">
        <v>7950</v>
      </c>
      <c r="X4961" s="3">
        <v>36</v>
      </c>
      <c r="Y4961" t="s">
        <v>7948</v>
      </c>
      <c r="Z4961" s="3">
        <v>1</v>
      </c>
      <c r="AB4961" t="s">
        <v>7971</v>
      </c>
      <c r="AE4961" s="3">
        <v>0</v>
      </c>
      <c r="AF4961" s="3">
        <v>0</v>
      </c>
      <c r="AI4961" t="s">
        <v>7950</v>
      </c>
      <c r="AJ4961" t="s">
        <v>7950</v>
      </c>
      <c r="AK4961" t="s">
        <v>7950</v>
      </c>
      <c r="AL4961" t="s">
        <v>7950</v>
      </c>
      <c r="AM4961" t="s">
        <v>7950</v>
      </c>
      <c r="AN4961" t="s">
        <v>7950</v>
      </c>
      <c r="AO4961" t="s">
        <v>7950</v>
      </c>
      <c r="AR4961" t="s">
        <v>7964</v>
      </c>
      <c r="AV4961" t="s">
        <v>7950</v>
      </c>
      <c r="AW4961" t="s">
        <v>7950</v>
      </c>
      <c r="AX4961" s="3">
        <v>3</v>
      </c>
      <c r="AY4961" s="3">
        <v>12</v>
      </c>
      <c r="AZ4961" s="3">
        <v>6</v>
      </c>
      <c r="BC4961" t="s">
        <v>7950</v>
      </c>
      <c r="BD4961" t="s">
        <v>7950</v>
      </c>
    </row>
    <row r="4962" spans="1:56">
      <c r="A4962" t="s">
        <v>27470</v>
      </c>
      <c r="B4962" t="s">
        <v>9313</v>
      </c>
      <c r="C4962" t="s">
        <v>9385</v>
      </c>
      <c r="E4962" t="s">
        <v>7968</v>
      </c>
      <c r="F4962" t="s">
        <v>7948</v>
      </c>
      <c r="G4962" t="s">
        <v>7949</v>
      </c>
      <c r="H4962" t="s">
        <v>7950</v>
      </c>
      <c r="I4962" s="3">
        <v>365</v>
      </c>
      <c r="J4962" t="s">
        <v>9386</v>
      </c>
      <c r="K4962" t="s">
        <v>9315</v>
      </c>
      <c r="L4962" t="s">
        <v>9387</v>
      </c>
      <c r="M4962" t="s">
        <v>7954</v>
      </c>
      <c r="N4962" t="s">
        <v>7955</v>
      </c>
      <c r="O4962" t="s">
        <v>7949</v>
      </c>
      <c r="P4962" t="s">
        <v>27471</v>
      </c>
      <c r="Q4962" t="s">
        <v>7957</v>
      </c>
      <c r="R4962" t="s">
        <v>7958</v>
      </c>
      <c r="S4962" t="s">
        <v>7959</v>
      </c>
      <c r="T4962" t="s">
        <v>7960</v>
      </c>
      <c r="U4962" t="s">
        <v>7961</v>
      </c>
      <c r="V4962" t="s">
        <v>7950</v>
      </c>
      <c r="W4962" t="s">
        <v>7950</v>
      </c>
      <c r="X4962" s="3">
        <v>400</v>
      </c>
      <c r="Y4962" t="s">
        <v>7948</v>
      </c>
      <c r="Z4962" s="3">
        <v>1</v>
      </c>
      <c r="AB4962" t="s">
        <v>7971</v>
      </c>
      <c r="AE4962" s="3">
        <v>0</v>
      </c>
      <c r="AF4962" s="3">
        <v>0</v>
      </c>
      <c r="AI4962" t="s">
        <v>7950</v>
      </c>
      <c r="AJ4962" t="s">
        <v>7950</v>
      </c>
      <c r="AK4962" t="s">
        <v>7950</v>
      </c>
      <c r="AL4962" t="s">
        <v>7950</v>
      </c>
      <c r="AM4962" t="s">
        <v>7950</v>
      </c>
      <c r="AN4962" t="s">
        <v>7950</v>
      </c>
      <c r="AO4962" t="s">
        <v>7950</v>
      </c>
      <c r="AR4962" t="s">
        <v>7964</v>
      </c>
      <c r="AV4962" t="s">
        <v>7950</v>
      </c>
      <c r="AW4962" t="s">
        <v>7950</v>
      </c>
      <c r="AX4962" s="3">
        <v>10</v>
      </c>
      <c r="AY4962" s="3">
        <v>40</v>
      </c>
      <c r="AZ4962" s="3">
        <v>20</v>
      </c>
      <c r="BC4962" t="s">
        <v>7950</v>
      </c>
      <c r="BD4962" t="s">
        <v>7950</v>
      </c>
    </row>
    <row r="4963" spans="1:56">
      <c r="A4963" t="s">
        <v>27472</v>
      </c>
      <c r="B4963" t="s">
        <v>11382</v>
      </c>
      <c r="C4963" t="s">
        <v>11749</v>
      </c>
      <c r="E4963" t="s">
        <v>7968</v>
      </c>
      <c r="F4963" t="s">
        <v>7948</v>
      </c>
      <c r="G4963" t="s">
        <v>7949</v>
      </c>
      <c r="H4963" t="s">
        <v>7950</v>
      </c>
      <c r="I4963" s="3">
        <v>365</v>
      </c>
      <c r="J4963" t="s">
        <v>27473</v>
      </c>
      <c r="K4963" t="s">
        <v>10326</v>
      </c>
      <c r="L4963" t="s">
        <v>8152</v>
      </c>
      <c r="M4963" t="s">
        <v>7954</v>
      </c>
      <c r="N4963" t="s">
        <v>7955</v>
      </c>
      <c r="O4963" t="s">
        <v>7949</v>
      </c>
      <c r="P4963" t="s">
        <v>27474</v>
      </c>
      <c r="Q4963" t="s">
        <v>8049</v>
      </c>
      <c r="R4963" t="s">
        <v>7958</v>
      </c>
      <c r="S4963" t="s">
        <v>7959</v>
      </c>
      <c r="T4963" t="s">
        <v>7960</v>
      </c>
      <c r="U4963" t="s">
        <v>7961</v>
      </c>
      <c r="V4963" t="s">
        <v>7950</v>
      </c>
      <c r="W4963" t="s">
        <v>7950</v>
      </c>
      <c r="X4963" s="3">
        <v>192</v>
      </c>
      <c r="Y4963" t="s">
        <v>7948</v>
      </c>
      <c r="Z4963" s="3">
        <v>1</v>
      </c>
      <c r="AB4963" t="s">
        <v>7971</v>
      </c>
      <c r="AE4963" s="3">
        <v>0</v>
      </c>
      <c r="AF4963" s="3">
        <v>0</v>
      </c>
      <c r="AI4963" t="s">
        <v>7950</v>
      </c>
      <c r="AJ4963" t="s">
        <v>7950</v>
      </c>
      <c r="AK4963" t="s">
        <v>7950</v>
      </c>
      <c r="AL4963" t="s">
        <v>7950</v>
      </c>
      <c r="AM4963" t="s">
        <v>7950</v>
      </c>
      <c r="AN4963" t="s">
        <v>7950</v>
      </c>
      <c r="AO4963" t="s">
        <v>7950</v>
      </c>
      <c r="AR4963" t="s">
        <v>7964</v>
      </c>
      <c r="AV4963" t="s">
        <v>7950</v>
      </c>
      <c r="AW4963" t="s">
        <v>7950</v>
      </c>
      <c r="AX4963" s="3">
        <v>6</v>
      </c>
      <c r="AY4963" s="3">
        <v>32</v>
      </c>
      <c r="AZ4963" s="3">
        <v>8</v>
      </c>
      <c r="BC4963" t="s">
        <v>7950</v>
      </c>
      <c r="BD4963" t="s">
        <v>7950</v>
      </c>
    </row>
    <row r="4964" spans="1:56">
      <c r="A4964" t="s">
        <v>27475</v>
      </c>
      <c r="B4964" t="s">
        <v>9752</v>
      </c>
      <c r="C4964" t="s">
        <v>11196</v>
      </c>
      <c r="E4964" t="s">
        <v>7968</v>
      </c>
      <c r="F4964" t="s">
        <v>7948</v>
      </c>
      <c r="G4964" t="s">
        <v>7949</v>
      </c>
      <c r="H4964" t="s">
        <v>7950</v>
      </c>
      <c r="I4964" s="3">
        <v>365</v>
      </c>
      <c r="J4964" t="s">
        <v>12715</v>
      </c>
      <c r="K4964" t="s">
        <v>11198</v>
      </c>
      <c r="L4964" t="s">
        <v>8007</v>
      </c>
      <c r="M4964" t="s">
        <v>7954</v>
      </c>
      <c r="N4964" t="s">
        <v>7955</v>
      </c>
      <c r="O4964" t="s">
        <v>7949</v>
      </c>
      <c r="P4964" t="s">
        <v>27476</v>
      </c>
      <c r="Q4964" t="s">
        <v>8049</v>
      </c>
      <c r="R4964" t="s">
        <v>7958</v>
      </c>
      <c r="S4964" t="s">
        <v>7959</v>
      </c>
      <c r="T4964" t="s">
        <v>7960</v>
      </c>
      <c r="U4964" t="s">
        <v>7961</v>
      </c>
      <c r="V4964" t="s">
        <v>7950</v>
      </c>
      <c r="W4964" t="s">
        <v>7950</v>
      </c>
      <c r="X4964" s="3">
        <v>140</v>
      </c>
      <c r="Y4964" t="s">
        <v>7948</v>
      </c>
      <c r="Z4964" s="3">
        <v>1</v>
      </c>
      <c r="AB4964" t="s">
        <v>7971</v>
      </c>
      <c r="AE4964" s="3">
        <v>0</v>
      </c>
      <c r="AF4964" s="3">
        <v>0</v>
      </c>
      <c r="AI4964" t="s">
        <v>7950</v>
      </c>
      <c r="AJ4964" t="s">
        <v>7950</v>
      </c>
      <c r="AK4964" t="s">
        <v>7950</v>
      </c>
      <c r="AL4964" t="s">
        <v>7950</v>
      </c>
      <c r="AM4964" t="s">
        <v>7950</v>
      </c>
      <c r="AN4964" t="s">
        <v>7950</v>
      </c>
      <c r="AO4964" t="s">
        <v>7950</v>
      </c>
      <c r="AR4964" t="s">
        <v>7964</v>
      </c>
      <c r="AV4964" t="s">
        <v>7950</v>
      </c>
      <c r="AW4964" t="s">
        <v>7950</v>
      </c>
      <c r="AX4964" s="3">
        <v>5</v>
      </c>
      <c r="AY4964" s="3">
        <v>28</v>
      </c>
      <c r="AZ4964" s="3">
        <v>7</v>
      </c>
      <c r="BC4964" t="s">
        <v>7950</v>
      </c>
      <c r="BD4964" t="s">
        <v>7950</v>
      </c>
    </row>
    <row r="4965" spans="1:56">
      <c r="A4965" t="s">
        <v>27477</v>
      </c>
      <c r="B4965" t="s">
        <v>9313</v>
      </c>
      <c r="C4965" t="s">
        <v>8254</v>
      </c>
      <c r="D4965" s="2" t="s">
        <v>7998</v>
      </c>
      <c r="E4965" t="s">
        <v>7968</v>
      </c>
      <c r="F4965" t="s">
        <v>7948</v>
      </c>
      <c r="G4965" t="s">
        <v>7949</v>
      </c>
      <c r="H4965" t="s">
        <v>7950</v>
      </c>
      <c r="I4965" s="3">
        <v>365</v>
      </c>
      <c r="J4965" t="s">
        <v>27478</v>
      </c>
      <c r="K4965" t="s">
        <v>25013</v>
      </c>
      <c r="L4965" t="s">
        <v>8263</v>
      </c>
      <c r="M4965" t="s">
        <v>7954</v>
      </c>
      <c r="N4965" t="s">
        <v>7955</v>
      </c>
      <c r="O4965" t="s">
        <v>7949</v>
      </c>
      <c r="P4965" t="s">
        <v>27479</v>
      </c>
      <c r="Q4965" t="s">
        <v>8049</v>
      </c>
      <c r="R4965" t="s">
        <v>7958</v>
      </c>
      <c r="S4965" t="s">
        <v>7959</v>
      </c>
      <c r="T4965" t="s">
        <v>7960</v>
      </c>
      <c r="U4965" t="s">
        <v>7961</v>
      </c>
      <c r="V4965" t="s">
        <v>7950</v>
      </c>
      <c r="W4965" t="s">
        <v>7950</v>
      </c>
      <c r="X4965" s="3">
        <v>400</v>
      </c>
      <c r="Y4965" t="s">
        <v>7948</v>
      </c>
      <c r="Z4965" s="3">
        <v>1</v>
      </c>
      <c r="AB4965" t="s">
        <v>7971</v>
      </c>
      <c r="AC4965" t="s">
        <v>8001</v>
      </c>
      <c r="AE4965" s="3">
        <v>0</v>
      </c>
      <c r="AF4965" s="3">
        <v>0</v>
      </c>
      <c r="AI4965" t="s">
        <v>7950</v>
      </c>
      <c r="AJ4965" t="s">
        <v>7950</v>
      </c>
      <c r="AK4965" t="s">
        <v>7950</v>
      </c>
      <c r="AL4965" t="s">
        <v>7950</v>
      </c>
      <c r="AM4965" t="s">
        <v>7950</v>
      </c>
      <c r="AN4965" t="s">
        <v>7950</v>
      </c>
      <c r="AO4965" t="s">
        <v>7950</v>
      </c>
      <c r="AR4965" t="s">
        <v>7964</v>
      </c>
      <c r="AV4965" t="s">
        <v>7950</v>
      </c>
      <c r="AW4965" t="s">
        <v>7950</v>
      </c>
      <c r="AX4965" s="3">
        <v>10</v>
      </c>
      <c r="AY4965" s="3">
        <v>40</v>
      </c>
      <c r="AZ4965" s="3">
        <v>20</v>
      </c>
      <c r="BC4965" t="s">
        <v>7950</v>
      </c>
      <c r="BD4965" t="s">
        <v>7950</v>
      </c>
    </row>
    <row r="4966" spans="1:56">
      <c r="A4966" t="s">
        <v>27480</v>
      </c>
      <c r="B4966" t="s">
        <v>13534</v>
      </c>
      <c r="C4966" t="s">
        <v>7992</v>
      </c>
      <c r="E4966" t="s">
        <v>7968</v>
      </c>
      <c r="F4966" t="s">
        <v>7948</v>
      </c>
      <c r="G4966" t="s">
        <v>7949</v>
      </c>
      <c r="H4966" t="s">
        <v>7950</v>
      </c>
      <c r="I4966" s="3">
        <v>365</v>
      </c>
      <c r="J4966" t="s">
        <v>27481</v>
      </c>
      <c r="K4966" t="s">
        <v>27482</v>
      </c>
      <c r="L4966" t="s">
        <v>8152</v>
      </c>
      <c r="M4966" t="s">
        <v>7954</v>
      </c>
      <c r="N4966" t="s">
        <v>7955</v>
      </c>
      <c r="O4966" t="s">
        <v>7949</v>
      </c>
      <c r="P4966" t="s">
        <v>27483</v>
      </c>
      <c r="Q4966" t="s">
        <v>8049</v>
      </c>
      <c r="R4966" t="s">
        <v>7958</v>
      </c>
      <c r="S4966" t="s">
        <v>7959</v>
      </c>
      <c r="T4966" t="s">
        <v>7960</v>
      </c>
      <c r="U4966" t="s">
        <v>7961</v>
      </c>
      <c r="V4966" t="s">
        <v>7950</v>
      </c>
      <c r="W4966" t="s">
        <v>7950</v>
      </c>
      <c r="X4966" s="3">
        <v>192</v>
      </c>
      <c r="Y4966" t="s">
        <v>7948</v>
      </c>
      <c r="Z4966" s="3">
        <v>1</v>
      </c>
      <c r="AB4966" t="s">
        <v>7971</v>
      </c>
      <c r="AC4966" t="s">
        <v>7963</v>
      </c>
      <c r="AE4966" s="3">
        <v>0</v>
      </c>
      <c r="AF4966" s="3">
        <v>0</v>
      </c>
      <c r="AI4966" t="s">
        <v>7950</v>
      </c>
      <c r="AJ4966" t="s">
        <v>7950</v>
      </c>
      <c r="AK4966" t="s">
        <v>7950</v>
      </c>
      <c r="AL4966" t="s">
        <v>7950</v>
      </c>
      <c r="AM4966" t="s">
        <v>7950</v>
      </c>
      <c r="AN4966" t="s">
        <v>7950</v>
      </c>
      <c r="AO4966" t="s">
        <v>7950</v>
      </c>
      <c r="AR4966" t="s">
        <v>7964</v>
      </c>
      <c r="AV4966" t="s">
        <v>7950</v>
      </c>
      <c r="AW4966" t="s">
        <v>7950</v>
      </c>
      <c r="AX4966" s="3">
        <v>6</v>
      </c>
      <c r="AY4966" s="3">
        <v>32</v>
      </c>
      <c r="AZ4966" s="3">
        <v>8</v>
      </c>
      <c r="BC4966" t="s">
        <v>7950</v>
      </c>
      <c r="BD4966" t="s">
        <v>7950</v>
      </c>
    </row>
    <row r="4967" spans="1:56">
      <c r="A4967" t="s">
        <v>27484</v>
      </c>
      <c r="B4967" t="s">
        <v>27485</v>
      </c>
      <c r="C4967" t="s">
        <v>8170</v>
      </c>
      <c r="E4967" t="s">
        <v>7968</v>
      </c>
      <c r="F4967" t="s">
        <v>7948</v>
      </c>
      <c r="G4967" t="s">
        <v>7949</v>
      </c>
      <c r="H4967" t="s">
        <v>7950</v>
      </c>
      <c r="I4967" s="3">
        <v>365</v>
      </c>
      <c r="J4967" t="s">
        <v>27486</v>
      </c>
      <c r="K4967" t="s">
        <v>11985</v>
      </c>
      <c r="L4967" t="s">
        <v>8152</v>
      </c>
      <c r="M4967" t="s">
        <v>7954</v>
      </c>
      <c r="N4967" t="s">
        <v>7955</v>
      </c>
      <c r="O4967" t="s">
        <v>7949</v>
      </c>
      <c r="P4967" t="s">
        <v>27487</v>
      </c>
      <c r="Q4967" t="s">
        <v>8049</v>
      </c>
      <c r="R4967" t="s">
        <v>7958</v>
      </c>
      <c r="S4967" t="s">
        <v>7959</v>
      </c>
      <c r="T4967" t="s">
        <v>7960</v>
      </c>
      <c r="U4967" t="s">
        <v>7961</v>
      </c>
      <c r="V4967" t="s">
        <v>7950</v>
      </c>
      <c r="W4967" t="s">
        <v>7950</v>
      </c>
      <c r="X4967" s="3">
        <v>12</v>
      </c>
      <c r="Y4967" t="s">
        <v>7948</v>
      </c>
      <c r="Z4967" s="3">
        <v>1</v>
      </c>
      <c r="AB4967" t="s">
        <v>7971</v>
      </c>
      <c r="AE4967" s="3">
        <v>0</v>
      </c>
      <c r="AF4967" s="3">
        <v>0</v>
      </c>
      <c r="AH4967" t="s">
        <v>8146</v>
      </c>
      <c r="AI4967" t="s">
        <v>7950</v>
      </c>
      <c r="AJ4967" t="s">
        <v>7950</v>
      </c>
      <c r="AK4967" t="s">
        <v>7950</v>
      </c>
      <c r="AL4967" t="s">
        <v>7950</v>
      </c>
      <c r="AM4967" t="s">
        <v>7950</v>
      </c>
      <c r="AN4967" t="s">
        <v>7950</v>
      </c>
      <c r="AO4967" t="s">
        <v>7950</v>
      </c>
      <c r="AR4967" t="s">
        <v>7964</v>
      </c>
      <c r="AV4967" t="s">
        <v>7950</v>
      </c>
      <c r="AW4967" t="s">
        <v>7950</v>
      </c>
      <c r="AX4967" s="3">
        <v>1</v>
      </c>
      <c r="AY4967" s="3">
        <v>12</v>
      </c>
      <c r="AZ4967" s="3">
        <v>6</v>
      </c>
      <c r="BC4967" t="s">
        <v>7950</v>
      </c>
      <c r="BD4967" t="s">
        <v>7950</v>
      </c>
    </row>
    <row r="4968" spans="1:56">
      <c r="A4968" t="s">
        <v>27488</v>
      </c>
      <c r="B4968" t="s">
        <v>27489</v>
      </c>
      <c r="C4968" t="s">
        <v>27490</v>
      </c>
      <c r="E4968" t="s">
        <v>7968</v>
      </c>
      <c r="F4968" t="s">
        <v>7948</v>
      </c>
      <c r="G4968" t="s">
        <v>7949</v>
      </c>
      <c r="H4968" t="s">
        <v>7950</v>
      </c>
      <c r="I4968" s="3">
        <v>365</v>
      </c>
      <c r="J4968" t="s">
        <v>27491</v>
      </c>
      <c r="K4968" t="s">
        <v>9733</v>
      </c>
      <c r="L4968" t="s">
        <v>7971</v>
      </c>
      <c r="M4968" t="s">
        <v>7954</v>
      </c>
      <c r="N4968" t="s">
        <v>7971</v>
      </c>
      <c r="O4968" t="s">
        <v>7949</v>
      </c>
      <c r="P4968" t="s">
        <v>27492</v>
      </c>
      <c r="Q4968" t="s">
        <v>7973</v>
      </c>
      <c r="R4968" t="s">
        <v>7958</v>
      </c>
      <c r="S4968" t="s">
        <v>7959</v>
      </c>
      <c r="T4968" t="s">
        <v>7960</v>
      </c>
      <c r="U4968" t="s">
        <v>7961</v>
      </c>
      <c r="V4968" t="s">
        <v>7950</v>
      </c>
      <c r="W4968" t="s">
        <v>7950</v>
      </c>
      <c r="X4968" s="3">
        <v>140</v>
      </c>
      <c r="Y4968" t="s">
        <v>7948</v>
      </c>
      <c r="Z4968" s="3">
        <v>1</v>
      </c>
      <c r="AB4968" t="s">
        <v>7971</v>
      </c>
      <c r="AC4968" t="s">
        <v>7963</v>
      </c>
      <c r="AE4968" s="3">
        <v>0</v>
      </c>
      <c r="AF4968" s="3">
        <v>0</v>
      </c>
      <c r="AI4968" t="s">
        <v>7950</v>
      </c>
      <c r="AJ4968" t="s">
        <v>7950</v>
      </c>
      <c r="AK4968" t="s">
        <v>7950</v>
      </c>
      <c r="AL4968" t="s">
        <v>7950</v>
      </c>
      <c r="AM4968" t="s">
        <v>7950</v>
      </c>
      <c r="AN4968" t="s">
        <v>7950</v>
      </c>
      <c r="AO4968" t="s">
        <v>7950</v>
      </c>
      <c r="AR4968" t="s">
        <v>7964</v>
      </c>
      <c r="AV4968" t="s">
        <v>7950</v>
      </c>
      <c r="AW4968" t="s">
        <v>7950</v>
      </c>
      <c r="AX4968" s="3">
        <v>5</v>
      </c>
      <c r="AY4968" s="3">
        <v>28</v>
      </c>
      <c r="AZ4968" s="3">
        <v>7</v>
      </c>
      <c r="BC4968" t="s">
        <v>7950</v>
      </c>
      <c r="BD4968" t="s">
        <v>7950</v>
      </c>
    </row>
    <row r="4969" spans="1:56">
      <c r="A4969" t="s">
        <v>27493</v>
      </c>
      <c r="B4969" t="s">
        <v>27494</v>
      </c>
      <c r="C4969" t="s">
        <v>27495</v>
      </c>
      <c r="E4969" t="s">
        <v>7968</v>
      </c>
      <c r="F4969" t="s">
        <v>7948</v>
      </c>
      <c r="G4969" t="s">
        <v>7949</v>
      </c>
      <c r="H4969" t="s">
        <v>7950</v>
      </c>
      <c r="I4969" s="3">
        <v>365</v>
      </c>
      <c r="J4969" t="s">
        <v>27496</v>
      </c>
      <c r="K4969" t="s">
        <v>8297</v>
      </c>
      <c r="L4969" t="s">
        <v>7971</v>
      </c>
      <c r="M4969" t="s">
        <v>7954</v>
      </c>
      <c r="N4969" t="s">
        <v>7971</v>
      </c>
      <c r="O4969" t="s">
        <v>7949</v>
      </c>
      <c r="P4969" t="s">
        <v>27497</v>
      </c>
      <c r="Q4969" t="s">
        <v>7973</v>
      </c>
      <c r="R4969" t="s">
        <v>7958</v>
      </c>
      <c r="S4969" t="s">
        <v>7959</v>
      </c>
      <c r="T4969" t="s">
        <v>7960</v>
      </c>
      <c r="U4969" t="s">
        <v>7961</v>
      </c>
      <c r="V4969" t="s">
        <v>7950</v>
      </c>
      <c r="W4969" t="s">
        <v>7950</v>
      </c>
      <c r="X4969" s="3">
        <v>64</v>
      </c>
      <c r="Y4969" t="s">
        <v>7948</v>
      </c>
      <c r="Z4969" s="3">
        <v>1</v>
      </c>
      <c r="AB4969" t="s">
        <v>7971</v>
      </c>
      <c r="AC4969" t="s">
        <v>8250</v>
      </c>
      <c r="AE4969" s="3">
        <v>0</v>
      </c>
      <c r="AF4969" s="3">
        <v>0</v>
      </c>
      <c r="AH4969" t="s">
        <v>8105</v>
      </c>
      <c r="AI4969" t="s">
        <v>7950</v>
      </c>
      <c r="AJ4969" t="s">
        <v>7950</v>
      </c>
      <c r="AK4969" t="s">
        <v>7950</v>
      </c>
      <c r="AL4969" t="s">
        <v>7950</v>
      </c>
      <c r="AM4969" t="s">
        <v>7950</v>
      </c>
      <c r="AN4969" t="s">
        <v>7950</v>
      </c>
      <c r="AO4969" t="s">
        <v>7950</v>
      </c>
      <c r="AR4969" t="s">
        <v>7964</v>
      </c>
      <c r="AV4969" t="s">
        <v>7950</v>
      </c>
      <c r="AW4969" t="s">
        <v>7950</v>
      </c>
      <c r="AX4969" s="3">
        <v>4</v>
      </c>
      <c r="AY4969" s="3">
        <v>16</v>
      </c>
      <c r="AZ4969" s="3">
        <v>8</v>
      </c>
      <c r="BC4969" t="s">
        <v>7950</v>
      </c>
      <c r="BD4969" t="s">
        <v>7950</v>
      </c>
    </row>
    <row r="4970" spans="1:56">
      <c r="A4970" t="s">
        <v>27498</v>
      </c>
      <c r="B4970" t="s">
        <v>20306</v>
      </c>
      <c r="C4970" t="s">
        <v>27499</v>
      </c>
      <c r="E4970" t="s">
        <v>7968</v>
      </c>
      <c r="F4970" t="s">
        <v>7948</v>
      </c>
      <c r="G4970" t="s">
        <v>7949</v>
      </c>
      <c r="H4970" t="s">
        <v>7950</v>
      </c>
      <c r="I4970" s="3">
        <v>365</v>
      </c>
      <c r="J4970" t="s">
        <v>27500</v>
      </c>
      <c r="K4970" t="s">
        <v>20308</v>
      </c>
      <c r="L4970" t="s">
        <v>7971</v>
      </c>
      <c r="M4970" t="s">
        <v>9162</v>
      </c>
      <c r="N4970" t="s">
        <v>7971</v>
      </c>
      <c r="O4970" t="s">
        <v>7949</v>
      </c>
      <c r="P4970" t="s">
        <v>27501</v>
      </c>
      <c r="Q4970" t="s">
        <v>7973</v>
      </c>
      <c r="R4970" t="s">
        <v>7958</v>
      </c>
      <c r="S4970" t="s">
        <v>7959</v>
      </c>
      <c r="T4970" t="s">
        <v>7960</v>
      </c>
      <c r="U4970" t="s">
        <v>7961</v>
      </c>
      <c r="V4970" t="s">
        <v>7950</v>
      </c>
      <c r="W4970" t="s">
        <v>7950</v>
      </c>
      <c r="X4970" s="3">
        <v>320</v>
      </c>
      <c r="Y4970" t="s">
        <v>7948</v>
      </c>
      <c r="Z4970" s="3">
        <v>1</v>
      </c>
      <c r="AB4970" t="s">
        <v>7971</v>
      </c>
      <c r="AE4970" s="3">
        <v>0</v>
      </c>
      <c r="AF4970" s="3">
        <v>0</v>
      </c>
      <c r="AH4970" t="s">
        <v>8105</v>
      </c>
      <c r="AI4970" s="3">
        <v>9350.39</v>
      </c>
      <c r="AJ4970" t="s">
        <v>7950</v>
      </c>
      <c r="AK4970" t="s">
        <v>7950</v>
      </c>
      <c r="AL4970" t="s">
        <v>7950</v>
      </c>
      <c r="AM4970" t="s">
        <v>7950</v>
      </c>
      <c r="AN4970" t="s">
        <v>7950</v>
      </c>
      <c r="AO4970" t="s">
        <v>7950</v>
      </c>
      <c r="AR4970" t="s">
        <v>7964</v>
      </c>
      <c r="AV4970" t="s">
        <v>7950</v>
      </c>
      <c r="AW4970" t="s">
        <v>7950</v>
      </c>
      <c r="AX4970" s="3">
        <v>8</v>
      </c>
      <c r="AY4970" s="3">
        <v>40</v>
      </c>
      <c r="AZ4970" s="3">
        <v>20</v>
      </c>
      <c r="BC4970" t="s">
        <v>7950</v>
      </c>
      <c r="BD4970" t="s">
        <v>7950</v>
      </c>
    </row>
    <row r="4971" spans="1:56">
      <c r="A4971" t="s">
        <v>27502</v>
      </c>
      <c r="B4971" t="s">
        <v>27503</v>
      </c>
      <c r="C4971" t="s">
        <v>7971</v>
      </c>
      <c r="E4971" t="s">
        <v>7968</v>
      </c>
      <c r="F4971" t="s">
        <v>7948</v>
      </c>
      <c r="G4971" t="s">
        <v>7949</v>
      </c>
      <c r="H4971" t="s">
        <v>7950</v>
      </c>
      <c r="I4971" s="3">
        <v>365</v>
      </c>
      <c r="K4971" t="s">
        <v>10477</v>
      </c>
      <c r="L4971" t="s">
        <v>7971</v>
      </c>
      <c r="M4971" t="s">
        <v>7954</v>
      </c>
      <c r="N4971" t="s">
        <v>7971</v>
      </c>
      <c r="O4971" t="s">
        <v>7949</v>
      </c>
      <c r="P4971" t="s">
        <v>27504</v>
      </c>
      <c r="Q4971" t="s">
        <v>7973</v>
      </c>
      <c r="R4971" t="s">
        <v>7958</v>
      </c>
      <c r="S4971" t="s">
        <v>7959</v>
      </c>
      <c r="T4971" t="s">
        <v>7960</v>
      </c>
      <c r="U4971" t="s">
        <v>7961</v>
      </c>
      <c r="V4971" t="s">
        <v>7950</v>
      </c>
      <c r="W4971" t="s">
        <v>7950</v>
      </c>
      <c r="X4971" s="3">
        <v>112</v>
      </c>
      <c r="Y4971" t="s">
        <v>7948</v>
      </c>
      <c r="Z4971" s="3">
        <v>1</v>
      </c>
      <c r="AB4971" t="s">
        <v>7971</v>
      </c>
      <c r="AE4971" s="3">
        <v>0</v>
      </c>
      <c r="AF4971" s="3">
        <v>0</v>
      </c>
      <c r="AI4971" s="3">
        <v>14888.81</v>
      </c>
      <c r="AJ4971" t="s">
        <v>7950</v>
      </c>
      <c r="AK4971" t="s">
        <v>7950</v>
      </c>
      <c r="AL4971" t="s">
        <v>7950</v>
      </c>
      <c r="AM4971" t="s">
        <v>7950</v>
      </c>
      <c r="AN4971" t="s">
        <v>7950</v>
      </c>
      <c r="AO4971" t="s">
        <v>7950</v>
      </c>
      <c r="AR4971" t="s">
        <v>7964</v>
      </c>
      <c r="AV4971" t="s">
        <v>7950</v>
      </c>
      <c r="AW4971" t="s">
        <v>7950</v>
      </c>
      <c r="AX4971" s="3">
        <v>4</v>
      </c>
      <c r="AY4971" s="3">
        <v>28</v>
      </c>
      <c r="AZ4971" s="3">
        <v>7</v>
      </c>
      <c r="BC4971" t="s">
        <v>7950</v>
      </c>
      <c r="BD4971" t="s">
        <v>7950</v>
      </c>
    </row>
    <row r="4972" spans="1:56">
      <c r="A4972" t="s">
        <v>27505</v>
      </c>
      <c r="B4972" t="s">
        <v>27506</v>
      </c>
      <c r="C4972" t="s">
        <v>14544</v>
      </c>
      <c r="E4972" t="s">
        <v>7968</v>
      </c>
      <c r="F4972" t="s">
        <v>7948</v>
      </c>
      <c r="G4972" t="s">
        <v>7949</v>
      </c>
      <c r="H4972" t="s">
        <v>7950</v>
      </c>
      <c r="I4972" s="3">
        <v>365</v>
      </c>
      <c r="K4972" t="s">
        <v>27507</v>
      </c>
      <c r="L4972" t="s">
        <v>7971</v>
      </c>
      <c r="M4972" t="s">
        <v>9162</v>
      </c>
      <c r="N4972" t="s">
        <v>7971</v>
      </c>
      <c r="O4972" t="s">
        <v>7949</v>
      </c>
      <c r="P4972" t="s">
        <v>27508</v>
      </c>
      <c r="Q4972" t="s">
        <v>11322</v>
      </c>
      <c r="R4972" t="s">
        <v>7958</v>
      </c>
      <c r="S4972" t="s">
        <v>7959</v>
      </c>
      <c r="T4972" t="s">
        <v>7960</v>
      </c>
      <c r="U4972" t="s">
        <v>7961</v>
      </c>
      <c r="V4972" t="s">
        <v>7950</v>
      </c>
      <c r="W4972" t="s">
        <v>7950</v>
      </c>
      <c r="X4972" s="3">
        <v>256</v>
      </c>
      <c r="Y4972" t="s">
        <v>7948</v>
      </c>
      <c r="Z4972" s="3">
        <v>1</v>
      </c>
      <c r="AB4972" t="s">
        <v>7962</v>
      </c>
      <c r="AE4972" s="3">
        <v>0</v>
      </c>
      <c r="AF4972" s="3">
        <v>0</v>
      </c>
      <c r="AH4972" t="s">
        <v>13844</v>
      </c>
      <c r="AI4972" s="3">
        <v>11507.66</v>
      </c>
      <c r="AJ4972" t="s">
        <v>7950</v>
      </c>
      <c r="AK4972" t="s">
        <v>7950</v>
      </c>
      <c r="AL4972" t="s">
        <v>7950</v>
      </c>
      <c r="AM4972" t="s">
        <v>7950</v>
      </c>
      <c r="AN4972" t="s">
        <v>7950</v>
      </c>
      <c r="AO4972" t="s">
        <v>7950</v>
      </c>
      <c r="AR4972" t="s">
        <v>8075</v>
      </c>
      <c r="AV4972" t="s">
        <v>7950</v>
      </c>
      <c r="AW4972" t="s">
        <v>7950</v>
      </c>
      <c r="AX4972" s="3">
        <v>8</v>
      </c>
      <c r="AY4972" s="3">
        <v>32</v>
      </c>
      <c r="AZ4972" s="3">
        <v>8</v>
      </c>
      <c r="BC4972" t="s">
        <v>7950</v>
      </c>
      <c r="BD4972" t="s">
        <v>7950</v>
      </c>
    </row>
    <row r="4973" spans="1:56">
      <c r="A4973" t="s">
        <v>27509</v>
      </c>
      <c r="B4973" t="s">
        <v>10122</v>
      </c>
      <c r="C4973" t="s">
        <v>7992</v>
      </c>
      <c r="E4973" t="s">
        <v>9906</v>
      </c>
      <c r="F4973" t="s">
        <v>7948</v>
      </c>
      <c r="G4973" t="s">
        <v>7949</v>
      </c>
      <c r="H4973" s="3">
        <v>0</v>
      </c>
      <c r="I4973" s="3">
        <v>365</v>
      </c>
      <c r="J4973" t="s">
        <v>7971</v>
      </c>
      <c r="K4973" t="s">
        <v>27510</v>
      </c>
      <c r="L4973" t="s">
        <v>10144</v>
      </c>
      <c r="M4973" t="s">
        <v>7954</v>
      </c>
      <c r="N4973" t="s">
        <v>7955</v>
      </c>
      <c r="O4973" t="s">
        <v>7949</v>
      </c>
      <c r="P4973" t="s">
        <v>10143</v>
      </c>
      <c r="Q4973" t="s">
        <v>10144</v>
      </c>
      <c r="R4973" t="s">
        <v>7958</v>
      </c>
      <c r="S4973" t="s">
        <v>7959</v>
      </c>
      <c r="T4973" t="s">
        <v>7960</v>
      </c>
      <c r="U4973" t="s">
        <v>7961</v>
      </c>
      <c r="V4973" t="s">
        <v>7950</v>
      </c>
      <c r="W4973" t="s">
        <v>7950</v>
      </c>
      <c r="X4973" s="3">
        <v>10</v>
      </c>
      <c r="Y4973" t="s">
        <v>7948</v>
      </c>
      <c r="Z4973" s="3">
        <v>1</v>
      </c>
      <c r="AB4973" t="s">
        <v>7971</v>
      </c>
      <c r="AE4973" s="3">
        <v>0</v>
      </c>
      <c r="AF4973" s="3">
        <v>0</v>
      </c>
      <c r="AI4973" t="s">
        <v>7950</v>
      </c>
      <c r="AJ4973" t="s">
        <v>7950</v>
      </c>
      <c r="AK4973" t="s">
        <v>7950</v>
      </c>
      <c r="AL4973" t="s">
        <v>7950</v>
      </c>
      <c r="AM4973" t="s">
        <v>7950</v>
      </c>
      <c r="AN4973" t="s">
        <v>7950</v>
      </c>
      <c r="AO4973" t="s">
        <v>7950</v>
      </c>
      <c r="AR4973" t="s">
        <v>7964</v>
      </c>
      <c r="AV4973" t="s">
        <v>7950</v>
      </c>
      <c r="AW4973" t="s">
        <v>7950</v>
      </c>
      <c r="AX4973" t="s">
        <v>7950</v>
      </c>
      <c r="AY4973" t="s">
        <v>7950</v>
      </c>
      <c r="AZ4973" t="s">
        <v>7950</v>
      </c>
      <c r="BC4973" t="s">
        <v>7950</v>
      </c>
      <c r="BD4973" t="s">
        <v>7950</v>
      </c>
    </row>
    <row r="4974" spans="1:56">
      <c r="A4974" t="s">
        <v>6589</v>
      </c>
      <c r="B4974" t="s">
        <v>27511</v>
      </c>
      <c r="C4974" t="s">
        <v>27512</v>
      </c>
      <c r="E4974" t="s">
        <v>25578</v>
      </c>
      <c r="F4974" t="s">
        <v>7948</v>
      </c>
      <c r="G4974" t="s">
        <v>8056</v>
      </c>
      <c r="H4974" s="3">
        <v>0</v>
      </c>
      <c r="I4974" s="3">
        <v>365</v>
      </c>
      <c r="K4974" t="s">
        <v>27513</v>
      </c>
      <c r="L4974" t="s">
        <v>7971</v>
      </c>
      <c r="M4974" t="s">
        <v>7954</v>
      </c>
      <c r="N4974" t="s">
        <v>7971</v>
      </c>
      <c r="O4974" t="s">
        <v>7949</v>
      </c>
      <c r="P4974" t="s">
        <v>27514</v>
      </c>
      <c r="Q4974" t="s">
        <v>12800</v>
      </c>
      <c r="R4974" t="s">
        <v>27515</v>
      </c>
      <c r="S4974" t="s">
        <v>12800</v>
      </c>
      <c r="T4974" t="s">
        <v>7960</v>
      </c>
      <c r="U4974" t="s">
        <v>7961</v>
      </c>
      <c r="V4974" s="3">
        <v>0</v>
      </c>
      <c r="W4974" s="3">
        <v>0</v>
      </c>
      <c r="X4974" s="3">
        <v>1690</v>
      </c>
      <c r="Y4974" t="s">
        <v>7948</v>
      </c>
      <c r="Z4974" s="3">
        <v>1</v>
      </c>
      <c r="AB4974" t="s">
        <v>7981</v>
      </c>
      <c r="AC4974" t="s">
        <v>25294</v>
      </c>
      <c r="AE4974" s="3">
        <v>0</v>
      </c>
      <c r="AF4974" s="3">
        <v>0</v>
      </c>
      <c r="AH4974" t="s">
        <v>8063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t="s">
        <v>7950</v>
      </c>
      <c r="AP4974" t="s">
        <v>7971</v>
      </c>
      <c r="AQ4974" t="s">
        <v>26129</v>
      </c>
      <c r="AR4974" t="s">
        <v>8075</v>
      </c>
      <c r="AT4974" t="s">
        <v>7971</v>
      </c>
      <c r="AU4974" t="s">
        <v>8065</v>
      </c>
      <c r="AV4974" s="3">
        <v>0</v>
      </c>
      <c r="AW4974" s="3">
        <v>0</v>
      </c>
      <c r="AX4974" s="3">
        <v>26</v>
      </c>
      <c r="AY4974" s="3">
        <v>13</v>
      </c>
      <c r="AZ4974" s="3">
        <v>5</v>
      </c>
      <c r="BA4974" t="s">
        <v>8137</v>
      </c>
      <c r="BB4974" t="s">
        <v>7886</v>
      </c>
      <c r="BC4974" t="s">
        <v>7950</v>
      </c>
      <c r="BD4974" t="s">
        <v>7950</v>
      </c>
    </row>
    <row r="4975" spans="1:56">
      <c r="A4975" t="s">
        <v>27516</v>
      </c>
      <c r="B4975" t="s">
        <v>27517</v>
      </c>
      <c r="C4975" t="s">
        <v>27517</v>
      </c>
      <c r="E4975" t="s">
        <v>7985</v>
      </c>
      <c r="F4975" t="s">
        <v>7948</v>
      </c>
      <c r="G4975" t="s">
        <v>8056</v>
      </c>
      <c r="H4975" s="3">
        <v>0</v>
      </c>
      <c r="I4975" s="3">
        <v>365</v>
      </c>
      <c r="K4975" t="s">
        <v>7964</v>
      </c>
      <c r="L4975" t="s">
        <v>7971</v>
      </c>
      <c r="M4975" t="s">
        <v>7954</v>
      </c>
      <c r="N4975" t="s">
        <v>7971</v>
      </c>
      <c r="O4975" t="s">
        <v>7949</v>
      </c>
      <c r="P4975" t="s">
        <v>27518</v>
      </c>
      <c r="Q4975" t="s">
        <v>27519</v>
      </c>
      <c r="R4975" t="s">
        <v>27518</v>
      </c>
      <c r="S4975" t="s">
        <v>27519</v>
      </c>
      <c r="T4975" t="s">
        <v>7960</v>
      </c>
      <c r="U4975" t="s">
        <v>7961</v>
      </c>
      <c r="V4975" s="3">
        <v>0</v>
      </c>
      <c r="W4975" s="3">
        <v>0</v>
      </c>
      <c r="X4975" s="3">
        <v>0</v>
      </c>
      <c r="Y4975" t="s">
        <v>7948</v>
      </c>
      <c r="Z4975" s="3">
        <v>1</v>
      </c>
      <c r="AC4975" t="s">
        <v>8062</v>
      </c>
      <c r="AE4975" s="3">
        <v>0</v>
      </c>
      <c r="AF4975" s="3">
        <v>0</v>
      </c>
      <c r="AH4975" t="s">
        <v>8063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t="s">
        <v>7971</v>
      </c>
      <c r="AR4975" t="s">
        <v>9225</v>
      </c>
      <c r="AT4975" t="s">
        <v>7971</v>
      </c>
      <c r="AU4975" t="s">
        <v>8065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C4975" s="3">
        <v>0</v>
      </c>
      <c r="BD4975" t="s">
        <v>7950</v>
      </c>
    </row>
    <row r="4976" spans="1:56">
      <c r="A4976" t="s">
        <v>3584</v>
      </c>
      <c r="B4976" t="s">
        <v>27520</v>
      </c>
      <c r="C4976" t="s">
        <v>8116</v>
      </c>
      <c r="E4976" t="s">
        <v>7985</v>
      </c>
      <c r="F4976" t="s">
        <v>7948</v>
      </c>
      <c r="G4976" t="s">
        <v>8056</v>
      </c>
      <c r="H4976" s="3">
        <v>0</v>
      </c>
      <c r="I4976" s="3">
        <v>365</v>
      </c>
      <c r="K4976" t="s">
        <v>7964</v>
      </c>
      <c r="L4976" t="s">
        <v>7971</v>
      </c>
      <c r="M4976" t="s">
        <v>7954</v>
      </c>
      <c r="N4976" t="s">
        <v>7971</v>
      </c>
      <c r="O4976" t="s">
        <v>7949</v>
      </c>
      <c r="P4976" t="s">
        <v>27521</v>
      </c>
      <c r="Q4976" t="s">
        <v>27522</v>
      </c>
      <c r="R4976" t="s">
        <v>27523</v>
      </c>
      <c r="S4976" t="s">
        <v>17533</v>
      </c>
      <c r="T4976" t="s">
        <v>7960</v>
      </c>
      <c r="U4976" t="s">
        <v>7961</v>
      </c>
      <c r="V4976" s="3">
        <v>0</v>
      </c>
      <c r="W4976" s="3">
        <v>0</v>
      </c>
      <c r="X4976" s="3">
        <v>700</v>
      </c>
      <c r="Y4976" t="s">
        <v>7948</v>
      </c>
      <c r="Z4976" s="3">
        <v>1</v>
      </c>
      <c r="AB4976" t="s">
        <v>7981</v>
      </c>
      <c r="AC4976" t="s">
        <v>8062</v>
      </c>
      <c r="AE4976" s="3">
        <v>0</v>
      </c>
      <c r="AF4976" s="3">
        <v>0</v>
      </c>
      <c r="AH4976" t="s">
        <v>8063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t="s">
        <v>7971</v>
      </c>
      <c r="AQ4976" t="s">
        <v>8064</v>
      </c>
      <c r="AR4976" t="s">
        <v>9225</v>
      </c>
      <c r="AT4976" t="s">
        <v>7971</v>
      </c>
      <c r="AU4976" t="s">
        <v>8065</v>
      </c>
      <c r="AV4976" s="3">
        <v>0</v>
      </c>
      <c r="AW4976" s="3">
        <v>0</v>
      </c>
      <c r="AX4976" s="3">
        <v>14</v>
      </c>
      <c r="AY4976" s="3">
        <v>10</v>
      </c>
      <c r="AZ4976" s="3">
        <v>5</v>
      </c>
      <c r="BA4976" t="s">
        <v>8137</v>
      </c>
      <c r="BB4976" t="s">
        <v>25464</v>
      </c>
      <c r="BC4976" s="3">
        <v>0</v>
      </c>
      <c r="BD4976" t="s">
        <v>7950</v>
      </c>
    </row>
    <row r="4977" spans="1:56">
      <c r="A4977" t="s">
        <v>27524</v>
      </c>
      <c r="B4977" t="s">
        <v>27525</v>
      </c>
      <c r="C4977" t="s">
        <v>27526</v>
      </c>
      <c r="E4977" t="s">
        <v>7985</v>
      </c>
      <c r="F4977" t="s">
        <v>7948</v>
      </c>
      <c r="G4977" t="s">
        <v>8056</v>
      </c>
      <c r="H4977" s="3">
        <v>0</v>
      </c>
      <c r="I4977" s="3">
        <v>365</v>
      </c>
      <c r="K4977" t="s">
        <v>7964</v>
      </c>
      <c r="L4977" t="s">
        <v>7971</v>
      </c>
      <c r="M4977" t="s">
        <v>7954</v>
      </c>
      <c r="N4977" t="s">
        <v>7971</v>
      </c>
      <c r="O4977" t="s">
        <v>7949</v>
      </c>
      <c r="P4977" t="s">
        <v>27527</v>
      </c>
      <c r="Q4977" t="s">
        <v>27522</v>
      </c>
      <c r="R4977" t="s">
        <v>27527</v>
      </c>
      <c r="S4977" t="s">
        <v>27522</v>
      </c>
      <c r="T4977" t="s">
        <v>7960</v>
      </c>
      <c r="U4977" t="s">
        <v>7961</v>
      </c>
      <c r="V4977" s="3">
        <v>0</v>
      </c>
      <c r="W4977" s="3">
        <v>0</v>
      </c>
      <c r="X4977" s="3">
        <v>0</v>
      </c>
      <c r="Y4977" t="s">
        <v>7948</v>
      </c>
      <c r="Z4977" s="3">
        <v>1</v>
      </c>
      <c r="AC4977" t="s">
        <v>8062</v>
      </c>
      <c r="AE4977" s="3">
        <v>0</v>
      </c>
      <c r="AF4977" s="3">
        <v>0</v>
      </c>
      <c r="AH4977" t="s">
        <v>8063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t="s">
        <v>7971</v>
      </c>
      <c r="AR4977" t="s">
        <v>9225</v>
      </c>
      <c r="AT4977" t="s">
        <v>7971</v>
      </c>
      <c r="AU4977" t="s">
        <v>8065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C4977" s="3">
        <v>0</v>
      </c>
      <c r="BD4977" t="s">
        <v>7950</v>
      </c>
    </row>
    <row r="4978" spans="1:56">
      <c r="A4978" t="s">
        <v>27528</v>
      </c>
      <c r="B4978" t="s">
        <v>27529</v>
      </c>
      <c r="C4978" t="s">
        <v>27526</v>
      </c>
      <c r="E4978" t="s">
        <v>7985</v>
      </c>
      <c r="F4978" t="s">
        <v>7948</v>
      </c>
      <c r="G4978" t="s">
        <v>8056</v>
      </c>
      <c r="H4978" s="3">
        <v>0</v>
      </c>
      <c r="I4978" s="3">
        <v>365</v>
      </c>
      <c r="K4978" t="s">
        <v>7964</v>
      </c>
      <c r="L4978" t="s">
        <v>7971</v>
      </c>
      <c r="M4978" t="s">
        <v>7954</v>
      </c>
      <c r="N4978" t="s">
        <v>7971</v>
      </c>
      <c r="O4978" t="s">
        <v>7949</v>
      </c>
      <c r="P4978" t="s">
        <v>27530</v>
      </c>
      <c r="Q4978" t="s">
        <v>27522</v>
      </c>
      <c r="R4978" t="s">
        <v>27530</v>
      </c>
      <c r="S4978" t="s">
        <v>27522</v>
      </c>
      <c r="T4978" t="s">
        <v>7960</v>
      </c>
      <c r="U4978" t="s">
        <v>7961</v>
      </c>
      <c r="V4978" s="3">
        <v>0</v>
      </c>
      <c r="W4978" s="3">
        <v>0</v>
      </c>
      <c r="X4978" s="3">
        <v>0</v>
      </c>
      <c r="Y4978" t="s">
        <v>7948</v>
      </c>
      <c r="Z4978" s="3">
        <v>1</v>
      </c>
      <c r="AC4978" t="s">
        <v>8062</v>
      </c>
      <c r="AE4978" s="3">
        <v>0</v>
      </c>
      <c r="AF4978" s="3">
        <v>0</v>
      </c>
      <c r="AH4978" t="s">
        <v>8063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t="s">
        <v>7971</v>
      </c>
      <c r="AR4978" t="s">
        <v>9225</v>
      </c>
      <c r="AT4978" t="s">
        <v>7971</v>
      </c>
      <c r="AU4978" t="s">
        <v>8065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C4978" s="3">
        <v>0</v>
      </c>
      <c r="BD4978" t="s">
        <v>7950</v>
      </c>
    </row>
    <row r="4979" spans="1:56">
      <c r="A4979" t="s">
        <v>27531</v>
      </c>
      <c r="B4979" t="s">
        <v>27532</v>
      </c>
      <c r="C4979" t="s">
        <v>27533</v>
      </c>
      <c r="E4979" t="s">
        <v>25324</v>
      </c>
      <c r="F4979" t="s">
        <v>7948</v>
      </c>
      <c r="G4979" t="s">
        <v>8056</v>
      </c>
      <c r="H4979" s="3">
        <v>0</v>
      </c>
      <c r="I4979" s="3">
        <v>365</v>
      </c>
      <c r="K4979" t="s">
        <v>7964</v>
      </c>
      <c r="L4979" t="s">
        <v>7971</v>
      </c>
      <c r="M4979" t="s">
        <v>7954</v>
      </c>
      <c r="N4979" t="s">
        <v>7971</v>
      </c>
      <c r="O4979" t="s">
        <v>7949</v>
      </c>
      <c r="P4979" t="s">
        <v>27534</v>
      </c>
      <c r="Q4979" t="s">
        <v>27522</v>
      </c>
      <c r="R4979" t="s">
        <v>27534</v>
      </c>
      <c r="S4979" t="s">
        <v>27522</v>
      </c>
      <c r="T4979" t="s">
        <v>7960</v>
      </c>
      <c r="U4979" t="s">
        <v>7961</v>
      </c>
      <c r="V4979" s="3">
        <v>0</v>
      </c>
      <c r="W4979" s="3">
        <v>0</v>
      </c>
      <c r="X4979" s="3">
        <v>0</v>
      </c>
      <c r="Y4979" t="s">
        <v>7948</v>
      </c>
      <c r="Z4979" s="3">
        <v>1</v>
      </c>
      <c r="AC4979" t="s">
        <v>8062</v>
      </c>
      <c r="AE4979" s="3">
        <v>0</v>
      </c>
      <c r="AF4979" s="3">
        <v>0</v>
      </c>
      <c r="AH4979" t="s">
        <v>8063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t="s">
        <v>7971</v>
      </c>
      <c r="AR4979" t="s">
        <v>9225</v>
      </c>
      <c r="AT4979" t="s">
        <v>7971</v>
      </c>
      <c r="AU4979" t="s">
        <v>8065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C4979" s="3">
        <v>0</v>
      </c>
      <c r="BD4979" t="s">
        <v>7950</v>
      </c>
    </row>
    <row r="4980" spans="1:56">
      <c r="A4980" t="s">
        <v>27535</v>
      </c>
      <c r="B4980" t="s">
        <v>27536</v>
      </c>
      <c r="C4980" t="s">
        <v>25982</v>
      </c>
      <c r="E4980" t="s">
        <v>8218</v>
      </c>
      <c r="F4980" t="s">
        <v>7948</v>
      </c>
      <c r="G4980" t="s">
        <v>8056</v>
      </c>
      <c r="H4980" s="3">
        <v>0</v>
      </c>
      <c r="I4980" s="3">
        <v>365</v>
      </c>
      <c r="K4980" t="s">
        <v>7964</v>
      </c>
      <c r="L4980" t="s">
        <v>7971</v>
      </c>
      <c r="M4980" t="s">
        <v>7954</v>
      </c>
      <c r="N4980" t="s">
        <v>7971</v>
      </c>
      <c r="O4980" t="s">
        <v>7949</v>
      </c>
      <c r="P4980" t="s">
        <v>27537</v>
      </c>
      <c r="Q4980" t="s">
        <v>27522</v>
      </c>
      <c r="R4980" t="s">
        <v>27537</v>
      </c>
      <c r="S4980" t="s">
        <v>27522</v>
      </c>
      <c r="T4980" t="s">
        <v>7960</v>
      </c>
      <c r="U4980" t="s">
        <v>7961</v>
      </c>
      <c r="V4980" s="3">
        <v>0</v>
      </c>
      <c r="W4980" s="3">
        <v>0</v>
      </c>
      <c r="X4980" s="3">
        <v>0</v>
      </c>
      <c r="Y4980" t="s">
        <v>7948</v>
      </c>
      <c r="Z4980" s="3">
        <v>1</v>
      </c>
      <c r="AC4980" t="s">
        <v>8062</v>
      </c>
      <c r="AE4980" s="3">
        <v>0</v>
      </c>
      <c r="AF4980" s="3">
        <v>0</v>
      </c>
      <c r="AH4980" t="s">
        <v>8063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t="s">
        <v>7971</v>
      </c>
      <c r="AR4980" t="s">
        <v>9225</v>
      </c>
      <c r="AT4980" t="s">
        <v>7971</v>
      </c>
      <c r="AU4980" t="s">
        <v>8065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C4980" s="3">
        <v>0</v>
      </c>
      <c r="BD4980" t="s">
        <v>7950</v>
      </c>
    </row>
    <row r="4981" spans="1:56">
      <c r="A4981" t="s">
        <v>27538</v>
      </c>
      <c r="B4981" t="s">
        <v>27045</v>
      </c>
      <c r="C4981" t="s">
        <v>27539</v>
      </c>
      <c r="E4981" t="s">
        <v>7968</v>
      </c>
      <c r="F4981" t="s">
        <v>7948</v>
      </c>
      <c r="G4981" t="s">
        <v>8056</v>
      </c>
      <c r="H4981" s="3">
        <v>0</v>
      </c>
      <c r="I4981" s="3">
        <v>365</v>
      </c>
      <c r="K4981" t="s">
        <v>7964</v>
      </c>
      <c r="L4981" t="s">
        <v>7971</v>
      </c>
      <c r="M4981" t="s">
        <v>9162</v>
      </c>
      <c r="N4981" t="s">
        <v>7971</v>
      </c>
      <c r="O4981" t="s">
        <v>7949</v>
      </c>
      <c r="P4981" t="s">
        <v>27540</v>
      </c>
      <c r="Q4981" t="s">
        <v>27522</v>
      </c>
      <c r="R4981" t="s">
        <v>27541</v>
      </c>
      <c r="S4981" t="s">
        <v>12800</v>
      </c>
      <c r="T4981" t="s">
        <v>7960</v>
      </c>
      <c r="U4981" t="s">
        <v>7961</v>
      </c>
      <c r="V4981" s="3">
        <v>0</v>
      </c>
      <c r="W4981" s="3">
        <v>0</v>
      </c>
      <c r="X4981" s="3">
        <v>32</v>
      </c>
      <c r="Y4981" t="s">
        <v>7948</v>
      </c>
      <c r="Z4981" s="3">
        <v>1</v>
      </c>
      <c r="AB4981" t="s">
        <v>7962</v>
      </c>
      <c r="AC4981" t="s">
        <v>8062</v>
      </c>
      <c r="AE4981" s="3">
        <v>0</v>
      </c>
      <c r="AF4981" s="3">
        <v>0</v>
      </c>
      <c r="AH4981" t="s">
        <v>8063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t="s">
        <v>7971</v>
      </c>
      <c r="AR4981" t="s">
        <v>9225</v>
      </c>
      <c r="AT4981" t="s">
        <v>7971</v>
      </c>
      <c r="AU4981" t="s">
        <v>8065</v>
      </c>
      <c r="AV4981" s="3">
        <v>0</v>
      </c>
      <c r="AW4981" s="3">
        <v>0</v>
      </c>
      <c r="AX4981" s="3">
        <v>4</v>
      </c>
      <c r="AY4981" s="3">
        <v>8</v>
      </c>
      <c r="AZ4981" s="3">
        <v>4</v>
      </c>
      <c r="BA4981" t="s">
        <v>7964</v>
      </c>
      <c r="BB4981" t="s">
        <v>10848</v>
      </c>
      <c r="BC4981" s="3">
        <v>0</v>
      </c>
      <c r="BD4981" t="s">
        <v>7950</v>
      </c>
    </row>
    <row r="4982" spans="1:56">
      <c r="A4982" t="s">
        <v>114</v>
      </c>
      <c r="B4982" t="s">
        <v>27542</v>
      </c>
      <c r="C4982" t="s">
        <v>8141</v>
      </c>
      <c r="D4982" s="2" t="s">
        <v>8141</v>
      </c>
      <c r="E4982" t="s">
        <v>7985</v>
      </c>
      <c r="F4982" t="s">
        <v>7948</v>
      </c>
      <c r="G4982" t="s">
        <v>8056</v>
      </c>
      <c r="H4982" s="3">
        <v>0</v>
      </c>
      <c r="I4982" s="3">
        <v>365</v>
      </c>
      <c r="K4982" t="s">
        <v>26206</v>
      </c>
      <c r="L4982" t="s">
        <v>7971</v>
      </c>
      <c r="M4982" t="s">
        <v>7954</v>
      </c>
      <c r="N4982" t="s">
        <v>7971</v>
      </c>
      <c r="O4982" t="s">
        <v>7949</v>
      </c>
      <c r="P4982" t="s">
        <v>27543</v>
      </c>
      <c r="Q4982" t="s">
        <v>27519</v>
      </c>
      <c r="R4982" t="s">
        <v>27544</v>
      </c>
      <c r="S4982" t="s">
        <v>15676</v>
      </c>
      <c r="T4982" t="s">
        <v>7960</v>
      </c>
      <c r="U4982" t="s">
        <v>7961</v>
      </c>
      <c r="V4982" s="3">
        <v>0</v>
      </c>
      <c r="W4982" s="3">
        <v>0</v>
      </c>
      <c r="X4982" s="3">
        <v>360</v>
      </c>
      <c r="Y4982" t="s">
        <v>7948</v>
      </c>
      <c r="Z4982" s="3">
        <v>1</v>
      </c>
      <c r="AB4982" t="s">
        <v>7962</v>
      </c>
      <c r="AC4982" t="s">
        <v>8062</v>
      </c>
      <c r="AE4982" s="3">
        <v>0</v>
      </c>
      <c r="AF4982" s="3">
        <v>0</v>
      </c>
      <c r="AH4982" t="s">
        <v>8063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t="s">
        <v>7971</v>
      </c>
      <c r="AQ4982" t="s">
        <v>27545</v>
      </c>
      <c r="AR4982" t="s">
        <v>9225</v>
      </c>
      <c r="AT4982" t="s">
        <v>7971</v>
      </c>
      <c r="AU4982" t="s">
        <v>8065</v>
      </c>
      <c r="AV4982" s="3">
        <v>0</v>
      </c>
      <c r="AW4982" s="3">
        <v>0</v>
      </c>
      <c r="AX4982" s="3">
        <v>9</v>
      </c>
      <c r="AY4982" s="3">
        <v>40</v>
      </c>
      <c r="AZ4982" s="3">
        <v>5</v>
      </c>
      <c r="BA4982" t="s">
        <v>8141</v>
      </c>
      <c r="BB4982" t="s">
        <v>8141</v>
      </c>
      <c r="BC4982" s="3">
        <v>0</v>
      </c>
      <c r="BD4982" t="s">
        <v>7950</v>
      </c>
    </row>
    <row r="4983" spans="1:56">
      <c r="A4983" t="s">
        <v>27546</v>
      </c>
      <c r="B4983" t="s">
        <v>27517</v>
      </c>
      <c r="C4983" t="s">
        <v>27517</v>
      </c>
      <c r="E4983" t="s">
        <v>7985</v>
      </c>
      <c r="F4983" t="s">
        <v>7948</v>
      </c>
      <c r="G4983" t="s">
        <v>8056</v>
      </c>
      <c r="H4983" s="3">
        <v>0</v>
      </c>
      <c r="I4983" s="3">
        <v>365</v>
      </c>
      <c r="K4983" t="s">
        <v>7964</v>
      </c>
      <c r="L4983" t="s">
        <v>7971</v>
      </c>
      <c r="M4983" t="s">
        <v>7954</v>
      </c>
      <c r="N4983" t="s">
        <v>7971</v>
      </c>
      <c r="O4983" t="s">
        <v>7949</v>
      </c>
      <c r="P4983" t="s">
        <v>27547</v>
      </c>
      <c r="Q4983" t="s">
        <v>27519</v>
      </c>
      <c r="R4983" t="s">
        <v>27547</v>
      </c>
      <c r="S4983" t="s">
        <v>27519</v>
      </c>
      <c r="T4983" t="s">
        <v>7960</v>
      </c>
      <c r="U4983" t="s">
        <v>7961</v>
      </c>
      <c r="V4983" s="3">
        <v>0</v>
      </c>
      <c r="W4983" s="3">
        <v>0</v>
      </c>
      <c r="X4983" s="3">
        <v>0</v>
      </c>
      <c r="Y4983" t="s">
        <v>7948</v>
      </c>
      <c r="Z4983" s="3">
        <v>1</v>
      </c>
      <c r="AC4983" t="s">
        <v>8062</v>
      </c>
      <c r="AE4983" s="3">
        <v>0</v>
      </c>
      <c r="AF4983" s="3">
        <v>0</v>
      </c>
      <c r="AH4983" t="s">
        <v>8063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t="s">
        <v>7971</v>
      </c>
      <c r="AR4983" t="s">
        <v>9225</v>
      </c>
      <c r="AT4983" t="s">
        <v>7971</v>
      </c>
      <c r="AU4983" t="s">
        <v>8065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C4983" s="3">
        <v>0</v>
      </c>
      <c r="BD4983" t="s">
        <v>7950</v>
      </c>
    </row>
    <row r="4984" spans="1:56">
      <c r="A4984" t="s">
        <v>27548</v>
      </c>
      <c r="B4984" t="s">
        <v>26806</v>
      </c>
      <c r="C4984" t="s">
        <v>26807</v>
      </c>
      <c r="D4984" s="2" t="s">
        <v>8141</v>
      </c>
      <c r="E4984" t="s">
        <v>26808</v>
      </c>
      <c r="F4984" t="s">
        <v>7948</v>
      </c>
      <c r="G4984" t="s">
        <v>25289</v>
      </c>
      <c r="H4984" s="3">
        <v>0</v>
      </c>
      <c r="I4984" s="3">
        <v>365</v>
      </c>
      <c r="K4984" t="s">
        <v>17530</v>
      </c>
      <c r="L4984" t="s">
        <v>7971</v>
      </c>
      <c r="M4984" t="s">
        <v>7954</v>
      </c>
      <c r="N4984" t="s">
        <v>7971</v>
      </c>
      <c r="O4984" t="s">
        <v>7949</v>
      </c>
      <c r="P4984" t="s">
        <v>26812</v>
      </c>
      <c r="Q4984" t="s">
        <v>20542</v>
      </c>
      <c r="R4984" t="s">
        <v>26812</v>
      </c>
      <c r="S4984" t="s">
        <v>20542</v>
      </c>
      <c r="T4984" t="s">
        <v>7960</v>
      </c>
      <c r="U4984" t="s">
        <v>7961</v>
      </c>
      <c r="V4984" s="3">
        <v>0</v>
      </c>
      <c r="W4984" s="3">
        <v>0</v>
      </c>
      <c r="X4984" s="3">
        <v>240</v>
      </c>
      <c r="Y4984" t="s">
        <v>7948</v>
      </c>
      <c r="Z4984" s="3">
        <v>1</v>
      </c>
      <c r="AB4984" t="s">
        <v>7962</v>
      </c>
      <c r="AC4984" t="s">
        <v>25294</v>
      </c>
      <c r="AE4984" s="3">
        <v>0</v>
      </c>
      <c r="AF4984" s="3">
        <v>0</v>
      </c>
      <c r="AH4984" t="s">
        <v>8063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R4984" t="s">
        <v>26815</v>
      </c>
      <c r="AU4984" t="s">
        <v>8065</v>
      </c>
      <c r="AV4984" s="3">
        <v>0</v>
      </c>
      <c r="AW4984" s="3">
        <v>0</v>
      </c>
      <c r="AX4984" s="3">
        <v>8</v>
      </c>
      <c r="AY4984" s="3">
        <v>6</v>
      </c>
      <c r="AZ4984" s="3">
        <v>5</v>
      </c>
      <c r="BA4984" t="s">
        <v>8137</v>
      </c>
      <c r="BB4984" t="s">
        <v>8141</v>
      </c>
      <c r="BC4984" t="s">
        <v>7950</v>
      </c>
      <c r="BD4984" t="s">
        <v>7950</v>
      </c>
    </row>
    <row r="4985" spans="1:56">
      <c r="A4985" t="s">
        <v>27549</v>
      </c>
      <c r="B4985" t="s">
        <v>9674</v>
      </c>
      <c r="C4985" t="s">
        <v>27200</v>
      </c>
      <c r="E4985" t="s">
        <v>25421</v>
      </c>
      <c r="F4985" t="s">
        <v>7948</v>
      </c>
      <c r="G4985" t="s">
        <v>8056</v>
      </c>
      <c r="H4985" s="3">
        <v>0</v>
      </c>
      <c r="I4985" s="3">
        <v>365</v>
      </c>
      <c r="K4985" t="s">
        <v>20535</v>
      </c>
      <c r="L4985" t="s">
        <v>7971</v>
      </c>
      <c r="M4985" t="s">
        <v>7954</v>
      </c>
      <c r="N4985" t="s">
        <v>7971</v>
      </c>
      <c r="O4985" t="s">
        <v>7949</v>
      </c>
      <c r="P4985" t="s">
        <v>27201</v>
      </c>
      <c r="Q4985" t="s">
        <v>20542</v>
      </c>
      <c r="R4985" t="s">
        <v>27201</v>
      </c>
      <c r="S4985" t="s">
        <v>20542</v>
      </c>
      <c r="T4985" t="s">
        <v>7960</v>
      </c>
      <c r="U4985" t="s">
        <v>7961</v>
      </c>
      <c r="V4985" s="3">
        <v>0</v>
      </c>
      <c r="W4985" s="3">
        <v>0</v>
      </c>
      <c r="X4985" s="3">
        <v>192</v>
      </c>
      <c r="Y4985" t="s">
        <v>7948</v>
      </c>
      <c r="Z4985" s="3">
        <v>1</v>
      </c>
      <c r="AB4985" t="s">
        <v>7981</v>
      </c>
      <c r="AC4985" t="s">
        <v>20617</v>
      </c>
      <c r="AE4985" s="3">
        <v>0</v>
      </c>
      <c r="AF4985" s="3">
        <v>0</v>
      </c>
      <c r="AH4985" t="s">
        <v>8063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R4985" t="s">
        <v>22532</v>
      </c>
      <c r="AU4985" t="s">
        <v>8065</v>
      </c>
      <c r="AV4985" s="3">
        <v>0</v>
      </c>
      <c r="AW4985" s="3">
        <v>0</v>
      </c>
      <c r="AX4985" s="3">
        <v>6</v>
      </c>
      <c r="AY4985" s="3">
        <v>32</v>
      </c>
      <c r="AZ4985" s="3">
        <v>16</v>
      </c>
      <c r="BA4985" t="s">
        <v>8137</v>
      </c>
      <c r="BB4985" t="s">
        <v>10848</v>
      </c>
      <c r="BC4985" t="s">
        <v>7950</v>
      </c>
      <c r="BD4985" t="s">
        <v>7950</v>
      </c>
    </row>
    <row r="4986" spans="1:56">
      <c r="A4986" t="s">
        <v>6005</v>
      </c>
      <c r="B4986" t="s">
        <v>27550</v>
      </c>
      <c r="C4986" t="s">
        <v>24089</v>
      </c>
      <c r="D4986" s="2" t="s">
        <v>8123</v>
      </c>
      <c r="E4986" t="s">
        <v>25318</v>
      </c>
      <c r="F4986" t="s">
        <v>7948</v>
      </c>
      <c r="G4986" t="s">
        <v>25289</v>
      </c>
      <c r="H4986" s="3">
        <v>0</v>
      </c>
      <c r="I4986" s="3">
        <v>365</v>
      </c>
      <c r="K4986" t="s">
        <v>18159</v>
      </c>
      <c r="L4986" t="s">
        <v>7971</v>
      </c>
      <c r="M4986" t="s">
        <v>7954</v>
      </c>
      <c r="N4986" t="s">
        <v>7971</v>
      </c>
      <c r="O4986" t="s">
        <v>7949</v>
      </c>
      <c r="P4986" t="s">
        <v>27551</v>
      </c>
      <c r="Q4986" t="s">
        <v>9193</v>
      </c>
      <c r="R4986" t="s">
        <v>27552</v>
      </c>
      <c r="S4986" t="s">
        <v>13321</v>
      </c>
      <c r="T4986" t="s">
        <v>7960</v>
      </c>
      <c r="U4986" t="s">
        <v>7961</v>
      </c>
      <c r="V4986" s="3">
        <v>0</v>
      </c>
      <c r="W4986" s="3">
        <v>0</v>
      </c>
      <c r="X4986" s="3">
        <v>175</v>
      </c>
      <c r="Y4986" t="s">
        <v>7948</v>
      </c>
      <c r="Z4986" s="3">
        <v>1</v>
      </c>
      <c r="AB4986" t="s">
        <v>7962</v>
      </c>
      <c r="AC4986" t="s">
        <v>25294</v>
      </c>
      <c r="AE4986" s="3">
        <v>0</v>
      </c>
      <c r="AF4986" s="3">
        <v>0</v>
      </c>
      <c r="AH4986" t="s">
        <v>8063</v>
      </c>
      <c r="AI4986" s="3">
        <v>14435.75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t="s">
        <v>7950</v>
      </c>
      <c r="AQ4986" t="s">
        <v>27553</v>
      </c>
      <c r="AR4986" t="s">
        <v>8105</v>
      </c>
      <c r="AU4986" t="s">
        <v>8065</v>
      </c>
      <c r="AV4986" s="3">
        <v>0</v>
      </c>
      <c r="AW4986" s="3">
        <v>0</v>
      </c>
      <c r="AX4986" s="3">
        <v>7</v>
      </c>
      <c r="AY4986" s="3">
        <v>25</v>
      </c>
      <c r="AZ4986" s="3">
        <v>5</v>
      </c>
      <c r="BA4986" t="s">
        <v>8314</v>
      </c>
      <c r="BB4986" t="s">
        <v>8314</v>
      </c>
      <c r="BC4986" t="s">
        <v>7950</v>
      </c>
      <c r="BD4986" t="s">
        <v>7950</v>
      </c>
    </row>
    <row r="4987" spans="1:56">
      <c r="A4987" t="s">
        <v>27554</v>
      </c>
      <c r="B4987" t="s">
        <v>27555</v>
      </c>
      <c r="C4987" t="s">
        <v>27556</v>
      </c>
      <c r="E4987" t="s">
        <v>25574</v>
      </c>
      <c r="F4987" t="s">
        <v>7948</v>
      </c>
      <c r="G4987" t="s">
        <v>25289</v>
      </c>
      <c r="H4987" s="3">
        <v>0</v>
      </c>
      <c r="I4987" s="3">
        <v>365</v>
      </c>
      <c r="K4987" t="s">
        <v>10326</v>
      </c>
      <c r="L4987" t="s">
        <v>7971</v>
      </c>
      <c r="M4987" t="s">
        <v>7954</v>
      </c>
      <c r="N4987" t="s">
        <v>7971</v>
      </c>
      <c r="O4987" t="s">
        <v>7949</v>
      </c>
      <c r="P4987" t="s">
        <v>27557</v>
      </c>
      <c r="Q4987" t="s">
        <v>20542</v>
      </c>
      <c r="R4987" t="s">
        <v>27557</v>
      </c>
      <c r="S4987" t="s">
        <v>20542</v>
      </c>
      <c r="T4987" t="s">
        <v>7960</v>
      </c>
      <c r="U4987" t="s">
        <v>7961</v>
      </c>
      <c r="V4987" s="3">
        <v>0</v>
      </c>
      <c r="W4987" s="3">
        <v>0</v>
      </c>
      <c r="X4987" s="3">
        <v>192</v>
      </c>
      <c r="Y4987" t="s">
        <v>7948</v>
      </c>
      <c r="Z4987" s="3">
        <v>1</v>
      </c>
      <c r="AB4987" t="s">
        <v>7981</v>
      </c>
      <c r="AC4987" t="s">
        <v>20617</v>
      </c>
      <c r="AE4987" s="3">
        <v>0</v>
      </c>
      <c r="AF4987" s="3">
        <v>0</v>
      </c>
      <c r="AH4987" t="s">
        <v>8063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R4987" t="s">
        <v>22532</v>
      </c>
      <c r="AU4987" t="s">
        <v>8065</v>
      </c>
      <c r="AV4987" s="3">
        <v>0</v>
      </c>
      <c r="AW4987" s="3">
        <v>0</v>
      </c>
      <c r="AX4987" s="3">
        <v>6</v>
      </c>
      <c r="AY4987" s="3">
        <v>32</v>
      </c>
      <c r="AZ4987" s="3">
        <v>8</v>
      </c>
      <c r="BA4987" t="s">
        <v>8137</v>
      </c>
      <c r="BB4987" t="s">
        <v>10848</v>
      </c>
      <c r="BC4987" t="s">
        <v>7950</v>
      </c>
      <c r="BD4987" t="s">
        <v>7950</v>
      </c>
    </row>
    <row r="4988" spans="1:56">
      <c r="A4988" t="s">
        <v>3292</v>
      </c>
      <c r="B4988" t="s">
        <v>27558</v>
      </c>
      <c r="C4988" t="s">
        <v>27559</v>
      </c>
      <c r="E4988" t="s">
        <v>25288</v>
      </c>
      <c r="F4988" t="s">
        <v>7948</v>
      </c>
      <c r="G4988" t="s">
        <v>25289</v>
      </c>
      <c r="H4988" s="3">
        <v>0</v>
      </c>
      <c r="I4988" s="3">
        <v>365</v>
      </c>
      <c r="K4988" t="s">
        <v>7583</v>
      </c>
      <c r="L4988" t="s">
        <v>7971</v>
      </c>
      <c r="M4988" t="s">
        <v>7954</v>
      </c>
      <c r="N4988" t="s">
        <v>7971</v>
      </c>
      <c r="O4988" t="s">
        <v>7949</v>
      </c>
      <c r="P4988" t="s">
        <v>27560</v>
      </c>
      <c r="Q4988" t="s">
        <v>17533</v>
      </c>
      <c r="R4988" t="s">
        <v>27561</v>
      </c>
      <c r="S4988" t="s">
        <v>9188</v>
      </c>
      <c r="T4988" t="s">
        <v>7960</v>
      </c>
      <c r="U4988" t="s">
        <v>7961</v>
      </c>
      <c r="V4988" s="3">
        <v>0</v>
      </c>
      <c r="W4988" s="3">
        <v>0</v>
      </c>
      <c r="X4988" s="3">
        <v>120</v>
      </c>
      <c r="Y4988" t="s">
        <v>7948</v>
      </c>
      <c r="Z4988" s="3">
        <v>1</v>
      </c>
      <c r="AB4988" t="s">
        <v>7962</v>
      </c>
      <c r="AC4988" t="s">
        <v>25294</v>
      </c>
      <c r="AE4988" s="3">
        <v>0</v>
      </c>
      <c r="AF4988" s="3">
        <v>0</v>
      </c>
      <c r="AH4988" t="s">
        <v>8063</v>
      </c>
      <c r="AI4988" s="3">
        <v>13730.39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t="s">
        <v>7950</v>
      </c>
      <c r="AQ4988" t="s">
        <v>27562</v>
      </c>
      <c r="AR4988" t="s">
        <v>10722</v>
      </c>
      <c r="AU4988" t="s">
        <v>8065</v>
      </c>
      <c r="AV4988" s="3">
        <v>0</v>
      </c>
      <c r="AW4988" s="3">
        <v>0</v>
      </c>
      <c r="AX4988" s="3">
        <v>6</v>
      </c>
      <c r="AY4988" s="3">
        <v>20</v>
      </c>
      <c r="AZ4988" s="3">
        <v>5</v>
      </c>
      <c r="BA4988" t="s">
        <v>8137</v>
      </c>
      <c r="BB4988" t="s">
        <v>9195</v>
      </c>
      <c r="BC4988" t="s">
        <v>7950</v>
      </c>
      <c r="BD4988" t="s">
        <v>7950</v>
      </c>
    </row>
    <row r="4989" spans="1:56">
      <c r="A4989" t="s">
        <v>2708</v>
      </c>
      <c r="B4989" t="s">
        <v>13912</v>
      </c>
      <c r="C4989" t="s">
        <v>10885</v>
      </c>
      <c r="E4989" t="s">
        <v>7985</v>
      </c>
      <c r="F4989" t="s">
        <v>7948</v>
      </c>
      <c r="G4989" t="s">
        <v>8056</v>
      </c>
      <c r="H4989" t="s">
        <v>7950</v>
      </c>
      <c r="I4989" s="3">
        <v>365</v>
      </c>
      <c r="J4989" t="s">
        <v>27563</v>
      </c>
      <c r="K4989" t="s">
        <v>12193</v>
      </c>
      <c r="L4989" t="s">
        <v>7971</v>
      </c>
      <c r="M4989" t="s">
        <v>7954</v>
      </c>
      <c r="N4989" t="s">
        <v>7971</v>
      </c>
      <c r="O4989" t="s">
        <v>7949</v>
      </c>
      <c r="P4989" t="s">
        <v>27564</v>
      </c>
      <c r="Q4989" t="s">
        <v>9289</v>
      </c>
      <c r="R4989" t="s">
        <v>27565</v>
      </c>
      <c r="S4989" t="s">
        <v>9188</v>
      </c>
      <c r="T4989" t="s">
        <v>7960</v>
      </c>
      <c r="U4989" t="s">
        <v>8223</v>
      </c>
      <c r="V4989" t="s">
        <v>7950</v>
      </c>
      <c r="W4989" t="s">
        <v>7950</v>
      </c>
      <c r="X4989" s="3">
        <v>440</v>
      </c>
      <c r="Y4989" t="s">
        <v>7948</v>
      </c>
      <c r="Z4989" s="3">
        <v>1</v>
      </c>
      <c r="AB4989" t="s">
        <v>7962</v>
      </c>
      <c r="AC4989" t="s">
        <v>8062</v>
      </c>
      <c r="AE4989" s="3">
        <v>0</v>
      </c>
      <c r="AF4989" s="3">
        <v>0</v>
      </c>
      <c r="AH4989" t="s">
        <v>8063</v>
      </c>
      <c r="AI4989" s="3">
        <v>15190.45</v>
      </c>
      <c r="AJ4989" s="3">
        <v>0</v>
      </c>
      <c r="AK4989" s="3">
        <v>0</v>
      </c>
      <c r="AL4989" t="s">
        <v>7950</v>
      </c>
      <c r="AM4989" s="3">
        <v>0</v>
      </c>
      <c r="AN4989" t="s">
        <v>7950</v>
      </c>
      <c r="AO4989" s="3">
        <v>0</v>
      </c>
      <c r="AQ4989" t="s">
        <v>8136</v>
      </c>
      <c r="AR4989" t="s">
        <v>7964</v>
      </c>
      <c r="AU4989" t="s">
        <v>16135</v>
      </c>
      <c r="AV4989" s="3">
        <v>0</v>
      </c>
      <c r="AW4989" s="3">
        <v>0</v>
      </c>
      <c r="AX4989" s="3">
        <v>11</v>
      </c>
      <c r="AY4989" s="3">
        <v>40</v>
      </c>
      <c r="AZ4989" s="3">
        <v>5</v>
      </c>
      <c r="BC4989" s="3">
        <v>0</v>
      </c>
      <c r="BD4989" t="s">
        <v>7950</v>
      </c>
    </row>
    <row r="4990" spans="1:56">
      <c r="A4990" t="s">
        <v>4320</v>
      </c>
      <c r="B4990" t="s">
        <v>14412</v>
      </c>
      <c r="C4990" t="s">
        <v>7975</v>
      </c>
      <c r="E4990" t="s">
        <v>7985</v>
      </c>
      <c r="F4990" t="s">
        <v>7948</v>
      </c>
      <c r="G4990" t="s">
        <v>8056</v>
      </c>
      <c r="H4990" t="s">
        <v>7950</v>
      </c>
      <c r="I4990" s="3">
        <v>365</v>
      </c>
      <c r="J4990" t="s">
        <v>27566</v>
      </c>
      <c r="K4990" t="s">
        <v>11813</v>
      </c>
      <c r="L4990" t="s">
        <v>7971</v>
      </c>
      <c r="M4990" t="s">
        <v>7954</v>
      </c>
      <c r="N4990" t="s">
        <v>7971</v>
      </c>
      <c r="O4990" t="s">
        <v>7949</v>
      </c>
      <c r="P4990" t="s">
        <v>27567</v>
      </c>
      <c r="Q4990" t="s">
        <v>9289</v>
      </c>
      <c r="R4990" t="s">
        <v>27568</v>
      </c>
      <c r="S4990" t="s">
        <v>8554</v>
      </c>
      <c r="T4990" t="s">
        <v>7960</v>
      </c>
      <c r="U4990" t="s">
        <v>7961</v>
      </c>
      <c r="V4990" t="s">
        <v>7950</v>
      </c>
      <c r="W4990" t="s">
        <v>7950</v>
      </c>
      <c r="X4990" s="3">
        <v>1690</v>
      </c>
      <c r="Y4990" t="s">
        <v>7948</v>
      </c>
      <c r="Z4990" s="3">
        <v>1</v>
      </c>
      <c r="AB4990" t="s">
        <v>7981</v>
      </c>
      <c r="AC4990" t="s">
        <v>8062</v>
      </c>
      <c r="AE4990" s="3">
        <v>0</v>
      </c>
      <c r="AF4990" s="3">
        <v>0</v>
      </c>
      <c r="AH4990" t="s">
        <v>8063</v>
      </c>
      <c r="AI4990" s="3">
        <v>0</v>
      </c>
      <c r="AJ4990" s="3">
        <v>0</v>
      </c>
      <c r="AK4990" s="3">
        <v>0</v>
      </c>
      <c r="AL4990" t="s">
        <v>7950</v>
      </c>
      <c r="AM4990" s="3">
        <v>0</v>
      </c>
      <c r="AN4990" t="s">
        <v>7950</v>
      </c>
      <c r="AO4990" s="3">
        <v>0</v>
      </c>
      <c r="AQ4990" t="s">
        <v>8064</v>
      </c>
      <c r="AR4990" t="s">
        <v>8102</v>
      </c>
      <c r="AS4990" t="s">
        <v>8850</v>
      </c>
      <c r="AU4990" t="s">
        <v>8065</v>
      </c>
      <c r="AV4990" s="3">
        <v>0</v>
      </c>
      <c r="AW4990" s="3">
        <v>0</v>
      </c>
      <c r="AX4990" s="3">
        <v>26</v>
      </c>
      <c r="AY4990" s="3">
        <v>65</v>
      </c>
      <c r="AZ4990" s="3">
        <v>5</v>
      </c>
      <c r="BC4990" s="3">
        <v>0</v>
      </c>
      <c r="BD4990" t="s">
        <v>7950</v>
      </c>
    </row>
    <row r="4991" spans="1:56">
      <c r="A4991" t="s">
        <v>5849</v>
      </c>
      <c r="B4991" t="s">
        <v>8190</v>
      </c>
      <c r="C4991" t="s">
        <v>7946</v>
      </c>
      <c r="E4991" t="s">
        <v>7985</v>
      </c>
      <c r="F4991" t="s">
        <v>7948</v>
      </c>
      <c r="G4991" t="s">
        <v>8056</v>
      </c>
      <c r="H4991" t="s">
        <v>7950</v>
      </c>
      <c r="I4991" s="3">
        <v>365</v>
      </c>
      <c r="J4991" t="s">
        <v>27569</v>
      </c>
      <c r="K4991" t="s">
        <v>8198</v>
      </c>
      <c r="L4991" t="s">
        <v>8160</v>
      </c>
      <c r="M4991" t="s">
        <v>7954</v>
      </c>
      <c r="N4991" t="s">
        <v>7955</v>
      </c>
      <c r="O4991" t="s">
        <v>7949</v>
      </c>
      <c r="P4991" t="s">
        <v>27570</v>
      </c>
      <c r="Q4991" t="s">
        <v>8049</v>
      </c>
      <c r="R4991" t="s">
        <v>27571</v>
      </c>
      <c r="S4991" t="s">
        <v>8554</v>
      </c>
      <c r="T4991" t="s">
        <v>7960</v>
      </c>
      <c r="U4991" t="s">
        <v>7961</v>
      </c>
      <c r="V4991" t="s">
        <v>7950</v>
      </c>
      <c r="W4991" t="s">
        <v>7950</v>
      </c>
      <c r="X4991" s="3">
        <v>315</v>
      </c>
      <c r="Y4991" t="s">
        <v>7948</v>
      </c>
      <c r="Z4991" s="3">
        <v>1</v>
      </c>
      <c r="AB4991" t="s">
        <v>7962</v>
      </c>
      <c r="AC4991" t="s">
        <v>8062</v>
      </c>
      <c r="AE4991" s="3">
        <v>0</v>
      </c>
      <c r="AF4991" s="3">
        <v>0</v>
      </c>
      <c r="AH4991" t="s">
        <v>8063</v>
      </c>
      <c r="AI4991" s="3">
        <v>10432.17</v>
      </c>
      <c r="AJ4991" s="3">
        <v>0</v>
      </c>
      <c r="AK4991" s="3">
        <v>0</v>
      </c>
      <c r="AL4991" t="s">
        <v>7950</v>
      </c>
      <c r="AM4991" s="3">
        <v>0</v>
      </c>
      <c r="AN4991" t="s">
        <v>7950</v>
      </c>
      <c r="AO4991" s="3">
        <v>0</v>
      </c>
      <c r="AQ4991" t="s">
        <v>8792</v>
      </c>
      <c r="AR4991" t="s">
        <v>7964</v>
      </c>
      <c r="AU4991" t="s">
        <v>8065</v>
      </c>
      <c r="AV4991" s="3">
        <v>0</v>
      </c>
      <c r="AW4991" s="3">
        <v>0</v>
      </c>
      <c r="AX4991" s="3">
        <v>9</v>
      </c>
      <c r="AY4991" s="3">
        <v>35</v>
      </c>
      <c r="AZ4991" s="3">
        <v>5</v>
      </c>
      <c r="BC4991" s="3">
        <v>0</v>
      </c>
      <c r="BD4991" t="s">
        <v>7950</v>
      </c>
    </row>
    <row r="4992" spans="1:56">
      <c r="A4992" t="s">
        <v>3518</v>
      </c>
      <c r="B4992" t="s">
        <v>27572</v>
      </c>
      <c r="C4992" t="s">
        <v>27573</v>
      </c>
      <c r="E4992" t="s">
        <v>25318</v>
      </c>
      <c r="F4992" t="s">
        <v>7948</v>
      </c>
      <c r="G4992" t="s">
        <v>25289</v>
      </c>
      <c r="H4992" s="3">
        <v>0</v>
      </c>
      <c r="I4992" s="3">
        <v>365</v>
      </c>
      <c r="K4992" t="s">
        <v>8643</v>
      </c>
      <c r="L4992" t="s">
        <v>7971</v>
      </c>
      <c r="M4992" t="s">
        <v>7954</v>
      </c>
      <c r="N4992" t="s">
        <v>7971</v>
      </c>
      <c r="O4992" t="s">
        <v>7949</v>
      </c>
      <c r="P4992" t="s">
        <v>27574</v>
      </c>
      <c r="Q4992" t="s">
        <v>25410</v>
      </c>
      <c r="R4992" t="s">
        <v>27575</v>
      </c>
      <c r="S4992" t="s">
        <v>12033</v>
      </c>
      <c r="T4992" t="s">
        <v>7960</v>
      </c>
      <c r="U4992" t="s">
        <v>7961</v>
      </c>
      <c r="V4992" s="3">
        <v>0</v>
      </c>
      <c r="W4992" s="3">
        <v>0</v>
      </c>
      <c r="X4992" s="3">
        <v>700</v>
      </c>
      <c r="Y4992" t="s">
        <v>7948</v>
      </c>
      <c r="Z4992" s="3">
        <v>1</v>
      </c>
      <c r="AB4992" t="s">
        <v>7981</v>
      </c>
      <c r="AC4992" t="s">
        <v>25294</v>
      </c>
      <c r="AE4992" s="3">
        <v>0</v>
      </c>
      <c r="AF4992" s="3">
        <v>0</v>
      </c>
      <c r="AH4992" t="s">
        <v>8063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t="s">
        <v>7950</v>
      </c>
      <c r="AQ4992" t="s">
        <v>8064</v>
      </c>
      <c r="AR4992" t="s">
        <v>25451</v>
      </c>
      <c r="AU4992" t="s">
        <v>8065</v>
      </c>
      <c r="AV4992" s="3">
        <v>0</v>
      </c>
      <c r="AW4992" s="3">
        <v>0</v>
      </c>
      <c r="AX4992" s="3">
        <v>14</v>
      </c>
      <c r="AY4992" s="3">
        <v>50</v>
      </c>
      <c r="AZ4992" s="3">
        <v>5</v>
      </c>
      <c r="BA4992" t="s">
        <v>8137</v>
      </c>
      <c r="BB4992" t="s">
        <v>7886</v>
      </c>
      <c r="BC4992" t="s">
        <v>7950</v>
      </c>
      <c r="BD4992" t="s">
        <v>7950</v>
      </c>
    </row>
    <row r="4993" spans="1:56">
      <c r="A4993" t="s">
        <v>465</v>
      </c>
      <c r="B4993" t="s">
        <v>27576</v>
      </c>
      <c r="C4993" t="s">
        <v>27577</v>
      </c>
      <c r="D4993" s="2" t="s">
        <v>8141</v>
      </c>
      <c r="E4993" t="s">
        <v>26410</v>
      </c>
      <c r="F4993" t="s">
        <v>7948</v>
      </c>
      <c r="G4993" t="s">
        <v>25289</v>
      </c>
      <c r="H4993" s="3">
        <v>0</v>
      </c>
      <c r="I4993" s="3">
        <v>365</v>
      </c>
      <c r="K4993" t="s">
        <v>25591</v>
      </c>
      <c r="L4993" t="s">
        <v>7971</v>
      </c>
      <c r="M4993" t="s">
        <v>7954</v>
      </c>
      <c r="N4993" t="s">
        <v>7971</v>
      </c>
      <c r="O4993" t="s">
        <v>7949</v>
      </c>
      <c r="P4993" t="s">
        <v>27578</v>
      </c>
      <c r="Q4993" t="s">
        <v>21013</v>
      </c>
      <c r="R4993" t="s">
        <v>27579</v>
      </c>
      <c r="S4993" t="s">
        <v>9188</v>
      </c>
      <c r="T4993" t="s">
        <v>7960</v>
      </c>
      <c r="U4993" t="s">
        <v>7961</v>
      </c>
      <c r="V4993" s="3">
        <v>0</v>
      </c>
      <c r="W4993" s="3">
        <v>0</v>
      </c>
      <c r="X4993" s="3">
        <v>1710</v>
      </c>
      <c r="Y4993" t="s">
        <v>7948</v>
      </c>
      <c r="Z4993" s="3">
        <v>1</v>
      </c>
      <c r="AB4993" t="s">
        <v>7962</v>
      </c>
      <c r="AC4993" t="s">
        <v>25294</v>
      </c>
      <c r="AE4993" s="3">
        <v>0</v>
      </c>
      <c r="AF4993" s="3">
        <v>0</v>
      </c>
      <c r="AH4993" t="s">
        <v>8063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t="s">
        <v>7950</v>
      </c>
      <c r="AQ4993" t="s">
        <v>27580</v>
      </c>
      <c r="AR4993" t="s">
        <v>21061</v>
      </c>
      <c r="AU4993" t="s">
        <v>8065</v>
      </c>
      <c r="AV4993" s="3">
        <v>0</v>
      </c>
      <c r="AW4993" s="3">
        <v>0</v>
      </c>
      <c r="AX4993" s="3">
        <v>18</v>
      </c>
      <c r="AY4993" s="3">
        <v>95</v>
      </c>
      <c r="AZ4993" s="3">
        <v>5</v>
      </c>
      <c r="BA4993" t="s">
        <v>8137</v>
      </c>
      <c r="BB4993" t="s">
        <v>8141</v>
      </c>
      <c r="BC4993" t="s">
        <v>7950</v>
      </c>
      <c r="BD4993" t="s">
        <v>7950</v>
      </c>
    </row>
    <row r="4994" spans="1:56">
      <c r="A4994" t="s">
        <v>27581</v>
      </c>
      <c r="B4994" t="s">
        <v>27582</v>
      </c>
      <c r="C4994" t="s">
        <v>27583</v>
      </c>
      <c r="E4994" t="s">
        <v>25417</v>
      </c>
      <c r="F4994" t="s">
        <v>7948</v>
      </c>
      <c r="G4994" t="s">
        <v>8056</v>
      </c>
      <c r="H4994" s="3">
        <v>0</v>
      </c>
      <c r="I4994" s="3">
        <v>365</v>
      </c>
      <c r="K4994" t="s">
        <v>8020</v>
      </c>
      <c r="L4994" t="s">
        <v>7971</v>
      </c>
      <c r="M4994" t="s">
        <v>7954</v>
      </c>
      <c r="N4994" t="s">
        <v>7971</v>
      </c>
      <c r="O4994" t="s">
        <v>7949</v>
      </c>
      <c r="P4994" t="s">
        <v>27584</v>
      </c>
      <c r="Q4994" t="s">
        <v>25313</v>
      </c>
      <c r="R4994" t="s">
        <v>27584</v>
      </c>
      <c r="S4994" t="s">
        <v>25313</v>
      </c>
      <c r="T4994" t="s">
        <v>7960</v>
      </c>
      <c r="U4994" t="s">
        <v>7961</v>
      </c>
      <c r="V4994" s="3">
        <v>0</v>
      </c>
      <c r="W4994" s="3">
        <v>0</v>
      </c>
      <c r="X4994" s="3">
        <v>660</v>
      </c>
      <c r="Y4994" t="s">
        <v>7948</v>
      </c>
      <c r="Z4994" s="3">
        <v>1</v>
      </c>
      <c r="AC4994" t="s">
        <v>22078</v>
      </c>
      <c r="AE4994" s="3">
        <v>0</v>
      </c>
      <c r="AF4994" s="3">
        <v>0</v>
      </c>
      <c r="AH4994" t="s">
        <v>8063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R4994" t="s">
        <v>22532</v>
      </c>
      <c r="AU4994" t="s">
        <v>8065</v>
      </c>
      <c r="AV4994" s="3">
        <v>0</v>
      </c>
      <c r="AW4994" s="3">
        <v>0</v>
      </c>
      <c r="AX4994" s="3">
        <v>16</v>
      </c>
      <c r="AY4994" s="3">
        <v>0</v>
      </c>
      <c r="AZ4994" s="3">
        <v>2</v>
      </c>
      <c r="BC4994" t="s">
        <v>7950</v>
      </c>
      <c r="BD4994" t="s">
        <v>7950</v>
      </c>
    </row>
    <row r="4995" spans="1:56">
      <c r="A4995" t="s">
        <v>5493</v>
      </c>
      <c r="B4995" t="s">
        <v>27585</v>
      </c>
      <c r="C4995" t="s">
        <v>9437</v>
      </c>
      <c r="D4995" s="2" t="s">
        <v>8123</v>
      </c>
      <c r="E4995" t="s">
        <v>7985</v>
      </c>
      <c r="F4995" t="s">
        <v>7948</v>
      </c>
      <c r="G4995" t="s">
        <v>8056</v>
      </c>
      <c r="H4995" t="s">
        <v>7950</v>
      </c>
      <c r="I4995" s="3">
        <v>365</v>
      </c>
      <c r="J4995" t="s">
        <v>27586</v>
      </c>
      <c r="K4995" t="s">
        <v>15180</v>
      </c>
      <c r="L4995" t="s">
        <v>7971</v>
      </c>
      <c r="M4995" t="s">
        <v>7954</v>
      </c>
      <c r="N4995" t="s">
        <v>7971</v>
      </c>
      <c r="O4995" t="s">
        <v>7949</v>
      </c>
      <c r="P4995" t="s">
        <v>27587</v>
      </c>
      <c r="Q4995" t="s">
        <v>9289</v>
      </c>
      <c r="R4995" t="s">
        <v>27588</v>
      </c>
      <c r="S4995" t="s">
        <v>8128</v>
      </c>
      <c r="T4995" t="s">
        <v>7960</v>
      </c>
      <c r="U4995" t="s">
        <v>7961</v>
      </c>
      <c r="V4995" t="s">
        <v>7950</v>
      </c>
      <c r="W4995" t="s">
        <v>7950</v>
      </c>
      <c r="X4995" s="3">
        <v>550</v>
      </c>
      <c r="Y4995" t="s">
        <v>7948</v>
      </c>
      <c r="Z4995" s="3">
        <v>1</v>
      </c>
      <c r="AB4995" t="s">
        <v>7962</v>
      </c>
      <c r="AC4995" t="s">
        <v>8062</v>
      </c>
      <c r="AE4995" s="3">
        <v>0</v>
      </c>
      <c r="AF4995" s="3">
        <v>0</v>
      </c>
      <c r="AH4995" t="s">
        <v>8063</v>
      </c>
      <c r="AI4995" s="3">
        <v>12725.08</v>
      </c>
      <c r="AJ4995" s="3">
        <v>0</v>
      </c>
      <c r="AK4995" s="3">
        <v>0</v>
      </c>
      <c r="AL4995" t="s">
        <v>7950</v>
      </c>
      <c r="AM4995" s="3">
        <v>0</v>
      </c>
      <c r="AN4995" t="s">
        <v>7950</v>
      </c>
      <c r="AO4995" s="3">
        <v>0</v>
      </c>
      <c r="AQ4995" t="s">
        <v>10633</v>
      </c>
      <c r="AR4995" t="s">
        <v>8042</v>
      </c>
      <c r="AS4995" t="s">
        <v>8850</v>
      </c>
      <c r="AU4995" t="s">
        <v>8065</v>
      </c>
      <c r="AV4995" s="3">
        <v>0</v>
      </c>
      <c r="AW4995" s="3">
        <v>0</v>
      </c>
      <c r="AX4995" s="3">
        <v>11</v>
      </c>
      <c r="AY4995" s="3">
        <v>50</v>
      </c>
      <c r="AZ4995" s="3">
        <v>5</v>
      </c>
      <c r="BA4995" t="s">
        <v>8130</v>
      </c>
      <c r="BB4995" t="s">
        <v>8131</v>
      </c>
      <c r="BC4995" s="3">
        <v>0</v>
      </c>
      <c r="BD4995" t="s">
        <v>7950</v>
      </c>
    </row>
    <row r="4996" spans="1:56">
      <c r="A4996" t="s">
        <v>4610</v>
      </c>
      <c r="B4996" t="s">
        <v>26937</v>
      </c>
      <c r="C4996" t="s">
        <v>27589</v>
      </c>
      <c r="E4996" t="s">
        <v>25318</v>
      </c>
      <c r="F4996" t="s">
        <v>7948</v>
      </c>
      <c r="G4996" t="s">
        <v>25289</v>
      </c>
      <c r="H4996" s="3">
        <v>0</v>
      </c>
      <c r="I4996" s="3">
        <v>365</v>
      </c>
      <c r="K4996" t="s">
        <v>27590</v>
      </c>
      <c r="L4996" t="s">
        <v>7971</v>
      </c>
      <c r="M4996" t="s">
        <v>7954</v>
      </c>
      <c r="N4996" t="s">
        <v>7971</v>
      </c>
      <c r="O4996" t="s">
        <v>7949</v>
      </c>
      <c r="P4996" t="s">
        <v>27591</v>
      </c>
      <c r="Q4996" t="s">
        <v>12800</v>
      </c>
      <c r="R4996" t="s">
        <v>27592</v>
      </c>
      <c r="S4996" t="s">
        <v>21081</v>
      </c>
      <c r="T4996" t="s">
        <v>7960</v>
      </c>
      <c r="U4996" t="s">
        <v>7961</v>
      </c>
      <c r="V4996" s="3">
        <v>0</v>
      </c>
      <c r="W4996" s="3">
        <v>0</v>
      </c>
      <c r="X4996" s="3">
        <v>960</v>
      </c>
      <c r="Y4996" t="s">
        <v>7948</v>
      </c>
      <c r="Z4996" s="3">
        <v>1</v>
      </c>
      <c r="AB4996" t="s">
        <v>7962</v>
      </c>
      <c r="AC4996" t="s">
        <v>25294</v>
      </c>
      <c r="AE4996" s="3">
        <v>0</v>
      </c>
      <c r="AF4996" s="3">
        <v>0</v>
      </c>
      <c r="AH4996" t="s">
        <v>8063</v>
      </c>
      <c r="AI4996" s="3">
        <v>9312.31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t="s">
        <v>7950</v>
      </c>
      <c r="AQ4996" t="s">
        <v>27593</v>
      </c>
      <c r="AR4996" t="s">
        <v>20315</v>
      </c>
      <c r="AU4996" t="s">
        <v>8065</v>
      </c>
      <c r="AV4996" s="3">
        <v>0</v>
      </c>
      <c r="AW4996" s="3">
        <v>0</v>
      </c>
      <c r="AX4996" s="3">
        <v>16</v>
      </c>
      <c r="AY4996" s="3">
        <v>60</v>
      </c>
      <c r="AZ4996" s="3">
        <v>5</v>
      </c>
      <c r="BA4996" t="s">
        <v>8137</v>
      </c>
      <c r="BB4996" t="s">
        <v>22365</v>
      </c>
      <c r="BC4996" t="s">
        <v>7950</v>
      </c>
      <c r="BD4996" t="s">
        <v>7950</v>
      </c>
    </row>
    <row r="4997" spans="1:56">
      <c r="A4997" t="s">
        <v>2609</v>
      </c>
      <c r="B4997" t="s">
        <v>27594</v>
      </c>
      <c r="C4997" t="s">
        <v>21884</v>
      </c>
      <c r="E4997" t="s">
        <v>7985</v>
      </c>
      <c r="F4997" t="s">
        <v>7948</v>
      </c>
      <c r="G4997" t="s">
        <v>8056</v>
      </c>
      <c r="H4997" t="s">
        <v>7950</v>
      </c>
      <c r="I4997" s="3">
        <v>365</v>
      </c>
      <c r="J4997" t="s">
        <v>27595</v>
      </c>
      <c r="K4997" t="s">
        <v>12193</v>
      </c>
      <c r="L4997" t="s">
        <v>7971</v>
      </c>
      <c r="M4997" t="s">
        <v>7954</v>
      </c>
      <c r="N4997" t="s">
        <v>7971</v>
      </c>
      <c r="O4997" t="s">
        <v>7949</v>
      </c>
      <c r="P4997" t="s">
        <v>27596</v>
      </c>
      <c r="Q4997" t="s">
        <v>20321</v>
      </c>
      <c r="R4997" t="s">
        <v>27597</v>
      </c>
      <c r="S4997" t="s">
        <v>8554</v>
      </c>
      <c r="T4997" t="s">
        <v>7960</v>
      </c>
      <c r="U4997" t="s">
        <v>7961</v>
      </c>
      <c r="V4997" t="s">
        <v>7950</v>
      </c>
      <c r="W4997" t="s">
        <v>7950</v>
      </c>
      <c r="X4997" s="3">
        <v>440</v>
      </c>
      <c r="Y4997" t="s">
        <v>7948</v>
      </c>
      <c r="Z4997" s="3">
        <v>1</v>
      </c>
      <c r="AB4997" t="s">
        <v>7962</v>
      </c>
      <c r="AC4997" t="s">
        <v>8062</v>
      </c>
      <c r="AE4997" s="3">
        <v>0</v>
      </c>
      <c r="AF4997" s="3">
        <v>0</v>
      </c>
      <c r="AH4997" t="s">
        <v>8063</v>
      </c>
      <c r="AI4997" s="3">
        <v>14168.2</v>
      </c>
      <c r="AJ4997" s="3">
        <v>0</v>
      </c>
      <c r="AK4997" s="3">
        <v>0</v>
      </c>
      <c r="AL4997" t="s">
        <v>7950</v>
      </c>
      <c r="AM4997" s="3">
        <v>0</v>
      </c>
      <c r="AN4997" t="s">
        <v>7950</v>
      </c>
      <c r="AO4997" s="3">
        <v>0</v>
      </c>
      <c r="AQ4997" t="s">
        <v>22551</v>
      </c>
      <c r="AR4997" t="s">
        <v>11007</v>
      </c>
      <c r="AS4997" t="s">
        <v>20742</v>
      </c>
      <c r="AU4997" t="s">
        <v>8065</v>
      </c>
      <c r="AV4997" s="3">
        <v>0</v>
      </c>
      <c r="AW4997" s="3">
        <v>0</v>
      </c>
      <c r="AX4997" s="3">
        <v>11</v>
      </c>
      <c r="AY4997" s="3">
        <v>40</v>
      </c>
      <c r="AZ4997" s="3">
        <v>5</v>
      </c>
      <c r="BA4997" t="s">
        <v>8137</v>
      </c>
      <c r="BB4997" t="s">
        <v>13323</v>
      </c>
      <c r="BC4997" s="3">
        <v>0</v>
      </c>
      <c r="BD4997" t="s">
        <v>7950</v>
      </c>
    </row>
    <row r="4998" spans="1:56">
      <c r="A4998" t="s">
        <v>27598</v>
      </c>
      <c r="B4998" t="s">
        <v>27599</v>
      </c>
      <c r="C4998" t="s">
        <v>27600</v>
      </c>
      <c r="D4998" s="2" t="s">
        <v>7998</v>
      </c>
      <c r="E4998" t="s">
        <v>14011</v>
      </c>
      <c r="F4998" t="s">
        <v>7948</v>
      </c>
      <c r="G4998" t="s">
        <v>7949</v>
      </c>
      <c r="H4998" t="s">
        <v>7950</v>
      </c>
      <c r="I4998" s="3">
        <v>365</v>
      </c>
      <c r="K4998" t="s">
        <v>27601</v>
      </c>
      <c r="L4998" t="s">
        <v>7971</v>
      </c>
      <c r="M4998" t="s">
        <v>7954</v>
      </c>
      <c r="N4998" t="s">
        <v>7971</v>
      </c>
      <c r="O4998" t="s">
        <v>7949</v>
      </c>
      <c r="P4998" t="s">
        <v>27602</v>
      </c>
      <c r="Q4998" t="s">
        <v>11322</v>
      </c>
      <c r="R4998" t="s">
        <v>27602</v>
      </c>
      <c r="S4998" t="s">
        <v>11322</v>
      </c>
      <c r="T4998" t="s">
        <v>7960</v>
      </c>
      <c r="U4998" t="s">
        <v>7971</v>
      </c>
      <c r="V4998" t="s">
        <v>7950</v>
      </c>
      <c r="W4998" t="s">
        <v>7950</v>
      </c>
      <c r="X4998" s="3">
        <v>1426</v>
      </c>
      <c r="Y4998" t="s">
        <v>7948</v>
      </c>
      <c r="Z4998" s="3">
        <v>1</v>
      </c>
      <c r="AB4998" t="s">
        <v>7971</v>
      </c>
      <c r="AC4998" t="s">
        <v>8001</v>
      </c>
      <c r="AE4998" s="3">
        <v>0</v>
      </c>
      <c r="AF4998" s="3">
        <v>0</v>
      </c>
      <c r="AH4998" t="s">
        <v>13844</v>
      </c>
      <c r="AI4998" t="s">
        <v>7950</v>
      </c>
      <c r="AJ4998" t="s">
        <v>7950</v>
      </c>
      <c r="AK4998" t="s">
        <v>7950</v>
      </c>
      <c r="AL4998" t="s">
        <v>7950</v>
      </c>
      <c r="AM4998" t="s">
        <v>7950</v>
      </c>
      <c r="AN4998" t="s">
        <v>7950</v>
      </c>
      <c r="AO4998" t="s">
        <v>7950</v>
      </c>
      <c r="AR4998" t="s">
        <v>8105</v>
      </c>
      <c r="AS4998" t="s">
        <v>9575</v>
      </c>
      <c r="AV4998" t="s">
        <v>7950</v>
      </c>
      <c r="AW4998" t="s">
        <v>7950</v>
      </c>
      <c r="AX4998" s="3">
        <v>23</v>
      </c>
      <c r="AY4998" s="3">
        <v>62</v>
      </c>
      <c r="AZ4998" s="3">
        <v>1</v>
      </c>
      <c r="BA4998" t="s">
        <v>8137</v>
      </c>
      <c r="BB4998" t="s">
        <v>9068</v>
      </c>
      <c r="BC4998" t="s">
        <v>7950</v>
      </c>
      <c r="BD4998" t="s">
        <v>7950</v>
      </c>
    </row>
    <row r="4999" spans="1:56">
      <c r="A4999" t="s">
        <v>2487</v>
      </c>
      <c r="B4999" t="s">
        <v>27603</v>
      </c>
      <c r="C4999" t="s">
        <v>26350</v>
      </c>
      <c r="E4999" t="s">
        <v>7985</v>
      </c>
      <c r="F4999" t="s">
        <v>7948</v>
      </c>
      <c r="G4999" t="s">
        <v>8056</v>
      </c>
      <c r="H4999" t="s">
        <v>7950</v>
      </c>
      <c r="I4999" s="3">
        <v>365</v>
      </c>
      <c r="J4999" t="s">
        <v>27604</v>
      </c>
      <c r="K4999" t="s">
        <v>27605</v>
      </c>
      <c r="L4999" t="s">
        <v>7971</v>
      </c>
      <c r="M4999" t="s">
        <v>7954</v>
      </c>
      <c r="N4999" t="s">
        <v>7971</v>
      </c>
      <c r="O4999" t="s">
        <v>7949</v>
      </c>
      <c r="P4999" t="s">
        <v>27606</v>
      </c>
      <c r="Q4999" t="s">
        <v>20321</v>
      </c>
      <c r="R4999" t="s">
        <v>27607</v>
      </c>
      <c r="S4999" t="s">
        <v>20321</v>
      </c>
      <c r="T4999" t="s">
        <v>7960</v>
      </c>
      <c r="U4999" t="s">
        <v>7961</v>
      </c>
      <c r="V4999" t="s">
        <v>7950</v>
      </c>
      <c r="W4999" t="s">
        <v>7950</v>
      </c>
      <c r="X4999" s="3">
        <v>700</v>
      </c>
      <c r="Y4999" t="s">
        <v>7948</v>
      </c>
      <c r="Z4999" s="3">
        <v>1</v>
      </c>
      <c r="AB4999" t="s">
        <v>7981</v>
      </c>
      <c r="AC4999" t="s">
        <v>8062</v>
      </c>
      <c r="AE4999" s="3">
        <v>0</v>
      </c>
      <c r="AF4999" s="3">
        <v>0</v>
      </c>
      <c r="AH4999" t="s">
        <v>8063</v>
      </c>
      <c r="AI4999" s="3">
        <v>0</v>
      </c>
      <c r="AJ4999" s="3">
        <v>0</v>
      </c>
      <c r="AK4999" s="3">
        <v>0</v>
      </c>
      <c r="AL4999" t="s">
        <v>7950</v>
      </c>
      <c r="AM4999" s="3">
        <v>0</v>
      </c>
      <c r="AN4999" t="s">
        <v>7950</v>
      </c>
      <c r="AO4999" s="3">
        <v>0</v>
      </c>
      <c r="AQ4999" t="s">
        <v>26129</v>
      </c>
      <c r="AR4999" t="s">
        <v>8002</v>
      </c>
      <c r="AS4999" t="s">
        <v>20742</v>
      </c>
      <c r="AU4999" t="s">
        <v>8065</v>
      </c>
      <c r="AV4999" s="3">
        <v>0</v>
      </c>
      <c r="AW4999" s="3">
        <v>0</v>
      </c>
      <c r="AX4999" s="3">
        <v>14</v>
      </c>
      <c r="AY4999" s="3">
        <v>50</v>
      </c>
      <c r="AZ4999" s="3">
        <v>5</v>
      </c>
      <c r="BA4999" t="s">
        <v>8137</v>
      </c>
      <c r="BB4999" t="s">
        <v>7886</v>
      </c>
      <c r="BC4999" s="3">
        <v>0</v>
      </c>
      <c r="BD4999" t="s">
        <v>7950</v>
      </c>
    </row>
    <row r="5000" spans="1:56">
      <c r="A5000" t="s">
        <v>27608</v>
      </c>
      <c r="B5000" t="s">
        <v>27609</v>
      </c>
      <c r="C5000" t="s">
        <v>11878</v>
      </c>
      <c r="D5000" s="2" t="s">
        <v>8141</v>
      </c>
      <c r="E5000" t="s">
        <v>25669</v>
      </c>
      <c r="F5000" t="s">
        <v>7948</v>
      </c>
      <c r="G5000" t="s">
        <v>8056</v>
      </c>
      <c r="H5000" s="3">
        <v>0</v>
      </c>
      <c r="I5000" s="3">
        <v>365</v>
      </c>
      <c r="K5000" t="s">
        <v>27610</v>
      </c>
      <c r="L5000" t="s">
        <v>7971</v>
      </c>
      <c r="M5000" t="s">
        <v>7954</v>
      </c>
      <c r="N5000" t="s">
        <v>7971</v>
      </c>
      <c r="O5000" t="s">
        <v>7949</v>
      </c>
      <c r="P5000" t="s">
        <v>27611</v>
      </c>
      <c r="Q5000" t="s">
        <v>17533</v>
      </c>
      <c r="R5000" t="s">
        <v>27611</v>
      </c>
      <c r="S5000" t="s">
        <v>17533</v>
      </c>
      <c r="T5000" t="s">
        <v>7960</v>
      </c>
      <c r="U5000" t="s">
        <v>7961</v>
      </c>
      <c r="V5000" s="3">
        <v>0</v>
      </c>
      <c r="W5000" s="3">
        <v>0</v>
      </c>
      <c r="X5000" s="3">
        <v>1105</v>
      </c>
      <c r="Y5000" t="s">
        <v>7948</v>
      </c>
      <c r="Z5000" s="3">
        <v>1</v>
      </c>
      <c r="AC5000" t="s">
        <v>25294</v>
      </c>
      <c r="AE5000" s="3">
        <v>0</v>
      </c>
      <c r="AF5000" s="3">
        <v>0</v>
      </c>
      <c r="AH5000" t="s">
        <v>8063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t="s">
        <v>7971</v>
      </c>
      <c r="AR5000" t="s">
        <v>10722</v>
      </c>
      <c r="AT5000" t="s">
        <v>7971</v>
      </c>
      <c r="AU5000" t="s">
        <v>8065</v>
      </c>
      <c r="AV5000" s="3">
        <v>0</v>
      </c>
      <c r="AW5000" s="3">
        <v>0</v>
      </c>
      <c r="AX5000" s="3">
        <v>17</v>
      </c>
      <c r="AY5000" s="3">
        <v>13</v>
      </c>
      <c r="AZ5000" s="3">
        <v>5</v>
      </c>
      <c r="BA5000" t="s">
        <v>8137</v>
      </c>
      <c r="BB5000" t="s">
        <v>10958</v>
      </c>
      <c r="BC5000" s="3">
        <v>0</v>
      </c>
      <c r="BD5000" t="s">
        <v>7950</v>
      </c>
    </row>
    <row r="5001" spans="1:56">
      <c r="A5001" t="s">
        <v>5510</v>
      </c>
      <c r="B5001" t="s">
        <v>16023</v>
      </c>
      <c r="C5001" t="s">
        <v>9343</v>
      </c>
      <c r="E5001" t="s">
        <v>7985</v>
      </c>
      <c r="F5001" t="s">
        <v>7948</v>
      </c>
      <c r="G5001" t="s">
        <v>8056</v>
      </c>
      <c r="H5001" t="s">
        <v>7950</v>
      </c>
      <c r="I5001" s="3">
        <v>365</v>
      </c>
      <c r="J5001" t="s">
        <v>27612</v>
      </c>
      <c r="K5001" t="s">
        <v>27613</v>
      </c>
      <c r="L5001" t="s">
        <v>7971</v>
      </c>
      <c r="M5001" t="s">
        <v>7954</v>
      </c>
      <c r="N5001" t="s">
        <v>7971</v>
      </c>
      <c r="O5001" t="s">
        <v>7949</v>
      </c>
      <c r="P5001" t="s">
        <v>27614</v>
      </c>
      <c r="Q5001" t="s">
        <v>9289</v>
      </c>
      <c r="R5001" t="s">
        <v>27615</v>
      </c>
      <c r="S5001" t="s">
        <v>9289</v>
      </c>
      <c r="T5001" t="s">
        <v>7960</v>
      </c>
      <c r="U5001" t="s">
        <v>7961</v>
      </c>
      <c r="V5001" t="s">
        <v>7950</v>
      </c>
      <c r="W5001" t="s">
        <v>7950</v>
      </c>
      <c r="X5001" s="3">
        <v>550</v>
      </c>
      <c r="Y5001" t="s">
        <v>7948</v>
      </c>
      <c r="Z5001" s="3">
        <v>1</v>
      </c>
      <c r="AB5001" t="s">
        <v>7962</v>
      </c>
      <c r="AC5001" t="s">
        <v>8062</v>
      </c>
      <c r="AE5001" s="3">
        <v>0</v>
      </c>
      <c r="AF5001" s="3">
        <v>0</v>
      </c>
      <c r="AH5001" t="s">
        <v>8063</v>
      </c>
      <c r="AI5001" s="3">
        <v>12952.71</v>
      </c>
      <c r="AJ5001" s="3">
        <v>0</v>
      </c>
      <c r="AK5001" s="3">
        <v>0</v>
      </c>
      <c r="AL5001" t="s">
        <v>7950</v>
      </c>
      <c r="AM5001" s="3">
        <v>0</v>
      </c>
      <c r="AN5001" t="s">
        <v>7950</v>
      </c>
      <c r="AO5001" s="3">
        <v>0</v>
      </c>
      <c r="AQ5001" t="s">
        <v>10454</v>
      </c>
      <c r="AR5001" t="s">
        <v>10722</v>
      </c>
      <c r="AS5001" t="s">
        <v>8850</v>
      </c>
      <c r="AU5001" t="s">
        <v>8065</v>
      </c>
      <c r="AV5001" s="3">
        <v>0</v>
      </c>
      <c r="AW5001" s="3">
        <v>0</v>
      </c>
      <c r="AX5001" s="3">
        <v>11</v>
      </c>
      <c r="AY5001" s="3">
        <v>50</v>
      </c>
      <c r="AZ5001" s="3">
        <v>5</v>
      </c>
      <c r="BA5001" t="s">
        <v>8137</v>
      </c>
      <c r="BB5001" t="s">
        <v>8138</v>
      </c>
      <c r="BC5001" s="3">
        <v>0</v>
      </c>
      <c r="BD5001" t="s">
        <v>7950</v>
      </c>
    </row>
    <row r="5002" spans="1:56">
      <c r="A5002" t="s">
        <v>2354</v>
      </c>
      <c r="B5002" t="s">
        <v>11459</v>
      </c>
      <c r="C5002" t="s">
        <v>7946</v>
      </c>
      <c r="D5002" s="2" t="s">
        <v>8123</v>
      </c>
      <c r="E5002" t="s">
        <v>7985</v>
      </c>
      <c r="F5002" t="s">
        <v>7948</v>
      </c>
      <c r="G5002" t="s">
        <v>8056</v>
      </c>
      <c r="H5002" t="s">
        <v>7950</v>
      </c>
      <c r="I5002" s="3">
        <v>365</v>
      </c>
      <c r="J5002" t="s">
        <v>27616</v>
      </c>
      <c r="K5002" t="s">
        <v>27617</v>
      </c>
      <c r="L5002" t="s">
        <v>8100</v>
      </c>
      <c r="M5002" t="s">
        <v>7954</v>
      </c>
      <c r="N5002" t="s">
        <v>7955</v>
      </c>
      <c r="O5002" t="s">
        <v>7949</v>
      </c>
      <c r="P5002" t="s">
        <v>27618</v>
      </c>
      <c r="Q5002" t="s">
        <v>7957</v>
      </c>
      <c r="R5002" t="s">
        <v>27619</v>
      </c>
      <c r="S5002" t="s">
        <v>8061</v>
      </c>
      <c r="T5002" t="s">
        <v>7960</v>
      </c>
      <c r="U5002" t="s">
        <v>7961</v>
      </c>
      <c r="V5002" t="s">
        <v>7950</v>
      </c>
      <c r="W5002" t="s">
        <v>7950</v>
      </c>
      <c r="X5002" s="3">
        <v>550</v>
      </c>
      <c r="Y5002" t="s">
        <v>7948</v>
      </c>
      <c r="Z5002" s="3">
        <v>1</v>
      </c>
      <c r="AB5002" t="s">
        <v>7962</v>
      </c>
      <c r="AC5002" t="s">
        <v>8062</v>
      </c>
      <c r="AE5002" s="3">
        <v>0</v>
      </c>
      <c r="AF5002" s="3">
        <v>0</v>
      </c>
      <c r="AH5002" t="s">
        <v>8063</v>
      </c>
      <c r="AI5002" s="3">
        <v>10399.15</v>
      </c>
      <c r="AJ5002" s="3">
        <v>0</v>
      </c>
      <c r="AK5002" s="3">
        <v>0</v>
      </c>
      <c r="AL5002" t="s">
        <v>7950</v>
      </c>
      <c r="AM5002" s="3">
        <v>0</v>
      </c>
      <c r="AN5002" t="s">
        <v>7950</v>
      </c>
      <c r="AO5002" s="3">
        <v>0</v>
      </c>
      <c r="AQ5002" t="s">
        <v>22245</v>
      </c>
      <c r="AR5002" t="s">
        <v>7964</v>
      </c>
      <c r="AU5002" t="s">
        <v>8065</v>
      </c>
      <c r="AV5002" s="3">
        <v>0</v>
      </c>
      <c r="AW5002" s="3">
        <v>0</v>
      </c>
      <c r="AX5002" s="3">
        <v>10</v>
      </c>
      <c r="AY5002" s="3">
        <v>55</v>
      </c>
      <c r="AZ5002" s="3">
        <v>5</v>
      </c>
      <c r="BA5002" t="s">
        <v>8131</v>
      </c>
      <c r="BB5002" t="s">
        <v>8131</v>
      </c>
      <c r="BC5002" s="3">
        <v>0</v>
      </c>
      <c r="BD5002" t="s">
        <v>7950</v>
      </c>
    </row>
    <row r="5003" spans="1:56">
      <c r="A5003" t="s">
        <v>27620</v>
      </c>
      <c r="B5003" t="s">
        <v>27621</v>
      </c>
      <c r="C5003" t="s">
        <v>25416</v>
      </c>
      <c r="E5003" t="s">
        <v>25478</v>
      </c>
      <c r="F5003" t="s">
        <v>7948</v>
      </c>
      <c r="G5003" t="s">
        <v>8056</v>
      </c>
      <c r="H5003" s="3">
        <v>0</v>
      </c>
      <c r="I5003" s="3">
        <v>365</v>
      </c>
      <c r="K5003" t="s">
        <v>20846</v>
      </c>
      <c r="L5003" t="s">
        <v>7971</v>
      </c>
      <c r="M5003" t="s">
        <v>7954</v>
      </c>
      <c r="N5003" t="s">
        <v>7971</v>
      </c>
      <c r="O5003" t="s">
        <v>7949</v>
      </c>
      <c r="P5003" t="s">
        <v>27622</v>
      </c>
      <c r="Q5003" t="s">
        <v>25313</v>
      </c>
      <c r="R5003" t="s">
        <v>27623</v>
      </c>
      <c r="S5003" t="s">
        <v>9193</v>
      </c>
      <c r="T5003" t="s">
        <v>7960</v>
      </c>
      <c r="U5003" t="s">
        <v>7961</v>
      </c>
      <c r="V5003" s="3">
        <v>0</v>
      </c>
      <c r="W5003" s="3">
        <v>0</v>
      </c>
      <c r="X5003" s="3">
        <v>504</v>
      </c>
      <c r="Y5003" t="s">
        <v>7948</v>
      </c>
      <c r="Z5003" s="3">
        <v>1</v>
      </c>
      <c r="AC5003" t="s">
        <v>22078</v>
      </c>
      <c r="AE5003" s="3">
        <v>0</v>
      </c>
      <c r="AF5003" s="3">
        <v>0</v>
      </c>
      <c r="AH5003" t="s">
        <v>8063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t="s">
        <v>7950</v>
      </c>
      <c r="AR5003" t="s">
        <v>22434</v>
      </c>
      <c r="AU5003" t="s">
        <v>8065</v>
      </c>
      <c r="AV5003" s="3">
        <v>0</v>
      </c>
      <c r="AW5003" s="3">
        <v>0</v>
      </c>
      <c r="AX5003" s="3">
        <v>12</v>
      </c>
      <c r="AY5003" s="3">
        <v>42</v>
      </c>
      <c r="AZ5003" s="3">
        <v>2</v>
      </c>
      <c r="BC5003" t="s">
        <v>7950</v>
      </c>
      <c r="BD5003" t="s">
        <v>7950</v>
      </c>
    </row>
    <row r="5004" spans="1:56">
      <c r="A5004" t="s">
        <v>27624</v>
      </c>
      <c r="B5004" t="s">
        <v>27625</v>
      </c>
      <c r="C5004" t="s">
        <v>27626</v>
      </c>
      <c r="E5004" t="s">
        <v>22141</v>
      </c>
      <c r="F5004" t="s">
        <v>7948</v>
      </c>
      <c r="G5004" t="s">
        <v>25289</v>
      </c>
      <c r="H5004" s="3">
        <v>0</v>
      </c>
      <c r="I5004" s="3">
        <v>365</v>
      </c>
      <c r="K5004" t="s">
        <v>27627</v>
      </c>
      <c r="L5004" t="s">
        <v>7971</v>
      </c>
      <c r="M5004" t="s">
        <v>9162</v>
      </c>
      <c r="N5004" t="s">
        <v>7971</v>
      </c>
      <c r="O5004" t="s">
        <v>7949</v>
      </c>
      <c r="P5004" t="s">
        <v>27628</v>
      </c>
      <c r="Q5004" t="s">
        <v>25440</v>
      </c>
      <c r="R5004" t="s">
        <v>27629</v>
      </c>
      <c r="S5004" t="s">
        <v>25440</v>
      </c>
      <c r="T5004" t="s">
        <v>7960</v>
      </c>
      <c r="U5004" t="s">
        <v>7961</v>
      </c>
      <c r="V5004" s="3">
        <v>0</v>
      </c>
      <c r="W5004" s="3">
        <v>0</v>
      </c>
      <c r="X5004" s="3">
        <v>600</v>
      </c>
      <c r="Y5004" t="s">
        <v>7948</v>
      </c>
      <c r="Z5004" s="3">
        <v>1</v>
      </c>
      <c r="AB5004" t="s">
        <v>7981</v>
      </c>
      <c r="AC5004" t="s">
        <v>20617</v>
      </c>
      <c r="AE5004" s="3">
        <v>0</v>
      </c>
      <c r="AF5004" s="3">
        <v>0</v>
      </c>
      <c r="AH5004" t="s">
        <v>8063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t="s">
        <v>7950</v>
      </c>
      <c r="AR5004" t="s">
        <v>10840</v>
      </c>
      <c r="AU5004" t="s">
        <v>8065</v>
      </c>
      <c r="AV5004" s="3">
        <v>0</v>
      </c>
      <c r="AW5004" s="3">
        <v>0</v>
      </c>
      <c r="AX5004" s="3">
        <v>4</v>
      </c>
      <c r="AY5004" s="3">
        <v>28</v>
      </c>
      <c r="AZ5004" s="3">
        <v>1</v>
      </c>
      <c r="BA5004" t="s">
        <v>8137</v>
      </c>
      <c r="BB5004" t="s">
        <v>7886</v>
      </c>
      <c r="BC5004" t="s">
        <v>7950</v>
      </c>
      <c r="BD5004" t="s">
        <v>7950</v>
      </c>
    </row>
    <row r="5005" spans="1:56">
      <c r="A5005" t="s">
        <v>27630</v>
      </c>
      <c r="B5005" t="s">
        <v>27631</v>
      </c>
      <c r="C5005" t="s">
        <v>27632</v>
      </c>
      <c r="E5005" t="s">
        <v>25511</v>
      </c>
      <c r="F5005" t="s">
        <v>7948</v>
      </c>
      <c r="G5005" t="s">
        <v>25289</v>
      </c>
      <c r="H5005" s="3">
        <v>0</v>
      </c>
      <c r="I5005" s="3">
        <v>365</v>
      </c>
      <c r="K5005" t="s">
        <v>27633</v>
      </c>
      <c r="L5005" t="s">
        <v>7971</v>
      </c>
      <c r="M5005" t="s">
        <v>7954</v>
      </c>
      <c r="N5005" t="s">
        <v>7971</v>
      </c>
      <c r="O5005" t="s">
        <v>7949</v>
      </c>
      <c r="P5005" t="s">
        <v>27634</v>
      </c>
      <c r="Q5005" t="s">
        <v>17533</v>
      </c>
      <c r="R5005" t="s">
        <v>27634</v>
      </c>
      <c r="S5005" t="s">
        <v>17533</v>
      </c>
      <c r="T5005" t="s">
        <v>7960</v>
      </c>
      <c r="U5005" t="s">
        <v>7961</v>
      </c>
      <c r="V5005" s="3">
        <v>0</v>
      </c>
      <c r="W5005" s="3">
        <v>0</v>
      </c>
      <c r="X5005" s="3">
        <v>120</v>
      </c>
      <c r="Y5005" t="s">
        <v>7948</v>
      </c>
      <c r="Z5005" s="3">
        <v>1</v>
      </c>
      <c r="AB5005" t="s">
        <v>7981</v>
      </c>
      <c r="AC5005" t="s">
        <v>25294</v>
      </c>
      <c r="AE5005" s="3">
        <v>0</v>
      </c>
      <c r="AF5005" s="3">
        <v>0</v>
      </c>
      <c r="AH5005" t="s">
        <v>8063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R5005" t="s">
        <v>27123</v>
      </c>
      <c r="AU5005" t="s">
        <v>8065</v>
      </c>
      <c r="AV5005" s="3">
        <v>0</v>
      </c>
      <c r="AW5005" s="3">
        <v>0</v>
      </c>
      <c r="AX5005" s="3">
        <v>6</v>
      </c>
      <c r="AY5005" s="3">
        <v>4</v>
      </c>
      <c r="AZ5005" s="3">
        <v>5</v>
      </c>
      <c r="BA5005" t="s">
        <v>8137</v>
      </c>
      <c r="BB5005" t="s">
        <v>15413</v>
      </c>
      <c r="BC5005" t="s">
        <v>7950</v>
      </c>
      <c r="BD5005" t="s">
        <v>7950</v>
      </c>
    </row>
    <row r="5006" spans="1:56">
      <c r="A5006" t="s">
        <v>27635</v>
      </c>
      <c r="B5006" t="s">
        <v>27636</v>
      </c>
      <c r="C5006" t="s">
        <v>27637</v>
      </c>
      <c r="E5006" t="s">
        <v>26180</v>
      </c>
      <c r="F5006" t="s">
        <v>7948</v>
      </c>
      <c r="G5006" t="s">
        <v>25289</v>
      </c>
      <c r="H5006" s="3">
        <v>0</v>
      </c>
      <c r="I5006" s="3">
        <v>365</v>
      </c>
      <c r="K5006" t="s">
        <v>20635</v>
      </c>
      <c r="L5006" t="s">
        <v>7971</v>
      </c>
      <c r="M5006" t="s">
        <v>7954</v>
      </c>
      <c r="N5006" t="s">
        <v>7971</v>
      </c>
      <c r="O5006" t="s">
        <v>7949</v>
      </c>
      <c r="P5006" t="s">
        <v>27638</v>
      </c>
      <c r="Q5006" t="s">
        <v>9193</v>
      </c>
      <c r="R5006" t="s">
        <v>27639</v>
      </c>
      <c r="S5006" t="s">
        <v>9193</v>
      </c>
      <c r="T5006" t="s">
        <v>7960</v>
      </c>
      <c r="U5006" t="s">
        <v>7961</v>
      </c>
      <c r="V5006" s="3">
        <v>0</v>
      </c>
      <c r="W5006" s="3">
        <v>0</v>
      </c>
      <c r="X5006" s="3">
        <v>108</v>
      </c>
      <c r="Y5006" t="s">
        <v>7948</v>
      </c>
      <c r="Z5006" s="3">
        <v>1</v>
      </c>
      <c r="AB5006" t="s">
        <v>7962</v>
      </c>
      <c r="AC5006" t="s">
        <v>20617</v>
      </c>
      <c r="AE5006" s="3">
        <v>0</v>
      </c>
      <c r="AF5006" s="3">
        <v>0</v>
      </c>
      <c r="AH5006" t="s">
        <v>8063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t="s">
        <v>7950</v>
      </c>
      <c r="AR5006" t="s">
        <v>8105</v>
      </c>
      <c r="AU5006" t="s">
        <v>8065</v>
      </c>
      <c r="AV5006" s="3">
        <v>0</v>
      </c>
      <c r="AW5006" s="3">
        <v>0</v>
      </c>
      <c r="AX5006" s="3">
        <v>6</v>
      </c>
      <c r="AY5006" s="3">
        <v>18</v>
      </c>
      <c r="AZ5006" s="3">
        <v>9</v>
      </c>
      <c r="BA5006" t="s">
        <v>8137</v>
      </c>
      <c r="BB5006" t="s">
        <v>20543</v>
      </c>
      <c r="BC5006" t="s">
        <v>7950</v>
      </c>
      <c r="BD5006" t="s">
        <v>7950</v>
      </c>
    </row>
    <row r="5007" spans="1:56">
      <c r="A5007" t="s">
        <v>27640</v>
      </c>
      <c r="B5007" t="s">
        <v>27641</v>
      </c>
      <c r="C5007" t="s">
        <v>27637</v>
      </c>
      <c r="E5007" t="s">
        <v>26180</v>
      </c>
      <c r="F5007" t="s">
        <v>7948</v>
      </c>
      <c r="G5007" t="s">
        <v>25289</v>
      </c>
      <c r="H5007" s="3">
        <v>0</v>
      </c>
      <c r="I5007" s="3">
        <v>365</v>
      </c>
      <c r="K5007" t="s">
        <v>27642</v>
      </c>
      <c r="L5007" t="s">
        <v>7971</v>
      </c>
      <c r="M5007" t="s">
        <v>7954</v>
      </c>
      <c r="N5007" t="s">
        <v>7971</v>
      </c>
      <c r="O5007" t="s">
        <v>7949</v>
      </c>
      <c r="P5007" t="s">
        <v>27643</v>
      </c>
      <c r="Q5007" t="s">
        <v>9193</v>
      </c>
      <c r="R5007" t="s">
        <v>27643</v>
      </c>
      <c r="S5007" t="s">
        <v>9193</v>
      </c>
      <c r="T5007" t="s">
        <v>7960</v>
      </c>
      <c r="U5007" t="s">
        <v>7961</v>
      </c>
      <c r="V5007" s="3">
        <v>0</v>
      </c>
      <c r="W5007" s="3">
        <v>0</v>
      </c>
      <c r="X5007" s="3">
        <v>108</v>
      </c>
      <c r="Y5007" t="s">
        <v>7948</v>
      </c>
      <c r="Z5007" s="3">
        <v>1</v>
      </c>
      <c r="AB5007" t="s">
        <v>7962</v>
      </c>
      <c r="AC5007" t="s">
        <v>20617</v>
      </c>
      <c r="AE5007" s="3">
        <v>0</v>
      </c>
      <c r="AF5007" s="3">
        <v>0</v>
      </c>
      <c r="AH5007" t="s">
        <v>8063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R5007" t="s">
        <v>8105</v>
      </c>
      <c r="AU5007" t="s">
        <v>8065</v>
      </c>
      <c r="AV5007" s="3">
        <v>0</v>
      </c>
      <c r="AW5007" s="3">
        <v>0</v>
      </c>
      <c r="AX5007" s="3">
        <v>6</v>
      </c>
      <c r="AY5007" s="3">
        <v>18</v>
      </c>
      <c r="AZ5007" s="3">
        <v>9</v>
      </c>
      <c r="BA5007" t="s">
        <v>8137</v>
      </c>
      <c r="BB5007" t="s">
        <v>20543</v>
      </c>
      <c r="BC5007" t="s">
        <v>7950</v>
      </c>
      <c r="BD5007" t="s">
        <v>7950</v>
      </c>
    </row>
    <row r="5008" spans="1:56">
      <c r="A5008" t="s">
        <v>27644</v>
      </c>
      <c r="B5008" t="s">
        <v>27645</v>
      </c>
      <c r="C5008" t="s">
        <v>27637</v>
      </c>
      <c r="E5008" t="s">
        <v>26180</v>
      </c>
      <c r="F5008" t="s">
        <v>7948</v>
      </c>
      <c r="G5008" t="s">
        <v>25289</v>
      </c>
      <c r="H5008" s="3">
        <v>0</v>
      </c>
      <c r="I5008" s="3">
        <v>365</v>
      </c>
      <c r="K5008" t="s">
        <v>27646</v>
      </c>
      <c r="L5008" t="s">
        <v>7971</v>
      </c>
      <c r="M5008" t="s">
        <v>7954</v>
      </c>
      <c r="N5008" t="s">
        <v>7971</v>
      </c>
      <c r="O5008" t="s">
        <v>7949</v>
      </c>
      <c r="P5008" t="s">
        <v>27647</v>
      </c>
      <c r="Q5008" t="s">
        <v>9193</v>
      </c>
      <c r="R5008" t="s">
        <v>27647</v>
      </c>
      <c r="S5008" t="s">
        <v>9193</v>
      </c>
      <c r="T5008" t="s">
        <v>7960</v>
      </c>
      <c r="U5008" t="s">
        <v>7961</v>
      </c>
      <c r="V5008" s="3">
        <v>0</v>
      </c>
      <c r="W5008" s="3">
        <v>0</v>
      </c>
      <c r="X5008" s="3">
        <v>70</v>
      </c>
      <c r="Y5008" t="s">
        <v>7948</v>
      </c>
      <c r="Z5008" s="3">
        <v>1</v>
      </c>
      <c r="AB5008" t="s">
        <v>7962</v>
      </c>
      <c r="AC5008" t="s">
        <v>20617</v>
      </c>
      <c r="AE5008" s="3">
        <v>0</v>
      </c>
      <c r="AF5008" s="3">
        <v>0</v>
      </c>
      <c r="AH5008" t="s">
        <v>8063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R5008" t="s">
        <v>8105</v>
      </c>
      <c r="AU5008" t="s">
        <v>8065</v>
      </c>
      <c r="AV5008" s="3">
        <v>0</v>
      </c>
      <c r="AW5008" s="3">
        <v>0</v>
      </c>
      <c r="AX5008" s="3">
        <v>5</v>
      </c>
      <c r="AY5008" s="3">
        <v>14</v>
      </c>
      <c r="AZ5008" s="3">
        <v>7</v>
      </c>
      <c r="BA5008" t="s">
        <v>8137</v>
      </c>
      <c r="BB5008" t="s">
        <v>20543</v>
      </c>
      <c r="BC5008" t="s">
        <v>7950</v>
      </c>
      <c r="BD5008" t="s">
        <v>7950</v>
      </c>
    </row>
    <row r="5009" spans="1:56">
      <c r="A5009" t="s">
        <v>27648</v>
      </c>
      <c r="B5009" t="s">
        <v>27649</v>
      </c>
      <c r="C5009" t="s">
        <v>8130</v>
      </c>
      <c r="E5009" t="s">
        <v>25764</v>
      </c>
      <c r="F5009" t="s">
        <v>7948</v>
      </c>
      <c r="G5009" t="s">
        <v>8056</v>
      </c>
      <c r="H5009" s="3">
        <v>0</v>
      </c>
      <c r="I5009" s="3">
        <v>365</v>
      </c>
      <c r="K5009" t="s">
        <v>8431</v>
      </c>
      <c r="L5009" t="s">
        <v>7971</v>
      </c>
      <c r="M5009" t="s">
        <v>7954</v>
      </c>
      <c r="N5009" t="s">
        <v>7971</v>
      </c>
      <c r="O5009" t="s">
        <v>7949</v>
      </c>
      <c r="P5009" t="s">
        <v>27650</v>
      </c>
      <c r="Q5009" t="s">
        <v>17533</v>
      </c>
      <c r="R5009" t="s">
        <v>27650</v>
      </c>
      <c r="S5009" t="s">
        <v>17533</v>
      </c>
      <c r="T5009" t="s">
        <v>7960</v>
      </c>
      <c r="U5009" t="s">
        <v>7961</v>
      </c>
      <c r="V5009" s="3">
        <v>0</v>
      </c>
      <c r="W5009" s="3">
        <v>0</v>
      </c>
      <c r="X5009" s="3">
        <v>270</v>
      </c>
      <c r="Y5009" t="s">
        <v>7948</v>
      </c>
      <c r="Z5009" s="3">
        <v>1</v>
      </c>
      <c r="AB5009" t="s">
        <v>7981</v>
      </c>
      <c r="AC5009" t="s">
        <v>25294</v>
      </c>
      <c r="AE5009" s="3">
        <v>0</v>
      </c>
      <c r="AF5009" s="3">
        <v>0</v>
      </c>
      <c r="AH5009" t="s">
        <v>8063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R5009" t="s">
        <v>21002</v>
      </c>
      <c r="AU5009" t="s">
        <v>8065</v>
      </c>
      <c r="AV5009" s="3">
        <v>0</v>
      </c>
      <c r="AW5009" s="3">
        <v>0</v>
      </c>
      <c r="AX5009" s="3">
        <v>9</v>
      </c>
      <c r="AY5009" s="3">
        <v>6</v>
      </c>
      <c r="AZ5009" s="3">
        <v>5</v>
      </c>
      <c r="BA5009" t="s">
        <v>8137</v>
      </c>
      <c r="BB5009" t="s">
        <v>20618</v>
      </c>
      <c r="BC5009" t="s">
        <v>7950</v>
      </c>
      <c r="BD5009" t="s">
        <v>7950</v>
      </c>
    </row>
    <row r="5010" spans="1:56">
      <c r="A5010" t="s">
        <v>27651</v>
      </c>
      <c r="B5010" t="s">
        <v>27652</v>
      </c>
      <c r="C5010" t="s">
        <v>27653</v>
      </c>
      <c r="E5010" t="s">
        <v>25872</v>
      </c>
      <c r="F5010" t="s">
        <v>7948</v>
      </c>
      <c r="G5010" t="s">
        <v>8056</v>
      </c>
      <c r="H5010" s="3">
        <v>0</v>
      </c>
      <c r="I5010" s="3">
        <v>365</v>
      </c>
      <c r="K5010" t="s">
        <v>7505</v>
      </c>
      <c r="L5010" t="s">
        <v>7971</v>
      </c>
      <c r="M5010" t="s">
        <v>7954</v>
      </c>
      <c r="N5010" t="s">
        <v>7971</v>
      </c>
      <c r="O5010" t="s">
        <v>7949</v>
      </c>
      <c r="P5010" t="s">
        <v>27654</v>
      </c>
      <c r="Q5010" t="s">
        <v>12800</v>
      </c>
      <c r="R5010" t="s">
        <v>27654</v>
      </c>
      <c r="S5010" t="s">
        <v>12800</v>
      </c>
      <c r="T5010" t="s">
        <v>7960</v>
      </c>
      <c r="U5010" t="s">
        <v>7961</v>
      </c>
      <c r="V5010" s="3">
        <v>0</v>
      </c>
      <c r="W5010" s="3">
        <v>0</v>
      </c>
      <c r="X5010" s="3">
        <v>560</v>
      </c>
      <c r="Y5010" t="s">
        <v>7948</v>
      </c>
      <c r="Z5010" s="3">
        <v>1</v>
      </c>
      <c r="AB5010" t="s">
        <v>7981</v>
      </c>
      <c r="AC5010" t="s">
        <v>20617</v>
      </c>
      <c r="AE5010" s="3">
        <v>0</v>
      </c>
      <c r="AF5010" s="3">
        <v>0</v>
      </c>
      <c r="AH5010" t="s">
        <v>8063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R5010" t="s">
        <v>20315</v>
      </c>
      <c r="AU5010" t="s">
        <v>8065</v>
      </c>
      <c r="AV5010" s="3">
        <v>0</v>
      </c>
      <c r="AW5010" s="3">
        <v>0</v>
      </c>
      <c r="AX5010" s="3">
        <v>40</v>
      </c>
      <c r="AY5010" s="3">
        <v>14</v>
      </c>
      <c r="AZ5010" s="3">
        <v>1</v>
      </c>
      <c r="BA5010" t="s">
        <v>9389</v>
      </c>
      <c r="BB5010" t="s">
        <v>20618</v>
      </c>
      <c r="BC5010" t="s">
        <v>7950</v>
      </c>
      <c r="BD5010" t="s">
        <v>7950</v>
      </c>
    </row>
    <row r="5011" spans="1:56">
      <c r="A5011" t="s">
        <v>2234</v>
      </c>
      <c r="B5011" t="s">
        <v>27655</v>
      </c>
      <c r="C5011" t="s">
        <v>27656</v>
      </c>
      <c r="E5011" t="s">
        <v>25318</v>
      </c>
      <c r="F5011" t="s">
        <v>7948</v>
      </c>
      <c r="G5011" t="s">
        <v>25289</v>
      </c>
      <c r="H5011" s="3">
        <v>0</v>
      </c>
      <c r="I5011" s="3">
        <v>365</v>
      </c>
      <c r="K5011" t="s">
        <v>27657</v>
      </c>
      <c r="L5011" t="s">
        <v>7971</v>
      </c>
      <c r="M5011" t="s">
        <v>7954</v>
      </c>
      <c r="N5011" t="s">
        <v>7971</v>
      </c>
      <c r="O5011" t="s">
        <v>7949</v>
      </c>
      <c r="P5011" t="s">
        <v>27658</v>
      </c>
      <c r="Q5011" t="s">
        <v>12800</v>
      </c>
      <c r="R5011" t="s">
        <v>27659</v>
      </c>
      <c r="S5011" t="s">
        <v>12033</v>
      </c>
      <c r="T5011" t="s">
        <v>7960</v>
      </c>
      <c r="U5011" t="s">
        <v>7961</v>
      </c>
      <c r="V5011" s="3">
        <v>0</v>
      </c>
      <c r="W5011" s="3">
        <v>0</v>
      </c>
      <c r="X5011" s="3">
        <v>1170</v>
      </c>
      <c r="Y5011" t="s">
        <v>7948</v>
      </c>
      <c r="Z5011" s="3">
        <v>1</v>
      </c>
      <c r="AB5011" t="s">
        <v>7962</v>
      </c>
      <c r="AC5011" t="s">
        <v>25294</v>
      </c>
      <c r="AE5011" s="3">
        <v>0</v>
      </c>
      <c r="AF5011" s="3">
        <v>0</v>
      </c>
      <c r="AH5011" t="s">
        <v>8063</v>
      </c>
      <c r="AI5011" s="3">
        <v>10963.37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t="s">
        <v>7950</v>
      </c>
      <c r="AQ5011" t="s">
        <v>27660</v>
      </c>
      <c r="AR5011" t="s">
        <v>8075</v>
      </c>
      <c r="AU5011" t="s">
        <v>8065</v>
      </c>
      <c r="AV5011" s="3">
        <v>0</v>
      </c>
      <c r="AW5011" s="3">
        <v>0</v>
      </c>
      <c r="AX5011" s="3">
        <v>18</v>
      </c>
      <c r="AY5011" s="3">
        <v>65</v>
      </c>
      <c r="AZ5011" s="3">
        <v>5</v>
      </c>
      <c r="BA5011" t="s">
        <v>8137</v>
      </c>
      <c r="BB5011" t="s">
        <v>13323</v>
      </c>
      <c r="BC5011" t="s">
        <v>7950</v>
      </c>
      <c r="BD5011" t="s">
        <v>7950</v>
      </c>
    </row>
    <row r="5012" spans="1:56">
      <c r="A5012" t="s">
        <v>3571</v>
      </c>
      <c r="B5012" t="s">
        <v>27661</v>
      </c>
      <c r="C5012" t="s">
        <v>27662</v>
      </c>
      <c r="E5012" t="s">
        <v>25318</v>
      </c>
      <c r="F5012" t="s">
        <v>7948</v>
      </c>
      <c r="G5012" t="s">
        <v>25289</v>
      </c>
      <c r="H5012" s="3">
        <v>0</v>
      </c>
      <c r="I5012" s="3">
        <v>365</v>
      </c>
      <c r="K5012" t="s">
        <v>25342</v>
      </c>
      <c r="L5012" t="s">
        <v>7971</v>
      </c>
      <c r="M5012" t="s">
        <v>7954</v>
      </c>
      <c r="N5012" t="s">
        <v>7971</v>
      </c>
      <c r="O5012" t="s">
        <v>7949</v>
      </c>
      <c r="P5012" t="s">
        <v>27663</v>
      </c>
      <c r="Q5012" t="s">
        <v>17533</v>
      </c>
      <c r="R5012" t="s">
        <v>27664</v>
      </c>
      <c r="S5012" t="s">
        <v>8554</v>
      </c>
      <c r="T5012" t="s">
        <v>7960</v>
      </c>
      <c r="U5012" t="s">
        <v>7961</v>
      </c>
      <c r="V5012" s="3">
        <v>0</v>
      </c>
      <c r="W5012" s="3">
        <v>0</v>
      </c>
      <c r="X5012" s="3">
        <v>700</v>
      </c>
      <c r="Y5012" t="s">
        <v>7948</v>
      </c>
      <c r="Z5012" s="3">
        <v>1</v>
      </c>
      <c r="AB5012" t="s">
        <v>7981</v>
      </c>
      <c r="AC5012" t="s">
        <v>25294</v>
      </c>
      <c r="AE5012" s="3">
        <v>0</v>
      </c>
      <c r="AF5012" s="3">
        <v>0</v>
      </c>
      <c r="AH5012" t="s">
        <v>8063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t="s">
        <v>7950</v>
      </c>
      <c r="AQ5012" t="s">
        <v>8064</v>
      </c>
      <c r="AR5012" t="s">
        <v>26845</v>
      </c>
      <c r="AU5012" t="s">
        <v>8065</v>
      </c>
      <c r="AV5012" s="3">
        <v>0</v>
      </c>
      <c r="AW5012" s="3">
        <v>0</v>
      </c>
      <c r="AX5012" s="3">
        <v>14</v>
      </c>
      <c r="AY5012" s="3">
        <v>0</v>
      </c>
      <c r="AZ5012" s="3">
        <v>5</v>
      </c>
      <c r="BA5012" t="s">
        <v>8137</v>
      </c>
      <c r="BB5012" t="s">
        <v>15413</v>
      </c>
      <c r="BC5012" t="s">
        <v>7950</v>
      </c>
      <c r="BD5012" t="s">
        <v>7950</v>
      </c>
    </row>
    <row r="5013" spans="1:56">
      <c r="A5013" t="s">
        <v>3681</v>
      </c>
      <c r="B5013" t="s">
        <v>20516</v>
      </c>
      <c r="C5013" t="s">
        <v>20517</v>
      </c>
      <c r="E5013" t="s">
        <v>25318</v>
      </c>
      <c r="F5013" t="s">
        <v>7948</v>
      </c>
      <c r="G5013" t="s">
        <v>25289</v>
      </c>
      <c r="H5013" s="3">
        <v>0</v>
      </c>
      <c r="I5013" s="3">
        <v>365</v>
      </c>
      <c r="K5013" t="s">
        <v>25430</v>
      </c>
      <c r="L5013" t="s">
        <v>7971</v>
      </c>
      <c r="M5013" t="s">
        <v>7954</v>
      </c>
      <c r="N5013" t="s">
        <v>7971</v>
      </c>
      <c r="O5013" t="s">
        <v>7949</v>
      </c>
      <c r="P5013" t="s">
        <v>27665</v>
      </c>
      <c r="Q5013" t="s">
        <v>12800</v>
      </c>
      <c r="R5013" t="s">
        <v>27666</v>
      </c>
      <c r="S5013" t="s">
        <v>21081</v>
      </c>
      <c r="T5013" t="s">
        <v>7960</v>
      </c>
      <c r="U5013" t="s">
        <v>7961</v>
      </c>
      <c r="V5013" s="3">
        <v>0</v>
      </c>
      <c r="W5013" s="3">
        <v>0</v>
      </c>
      <c r="X5013" s="3">
        <v>360</v>
      </c>
      <c r="Y5013" t="s">
        <v>7948</v>
      </c>
      <c r="Z5013" s="3">
        <v>1</v>
      </c>
      <c r="AB5013" t="s">
        <v>7962</v>
      </c>
      <c r="AC5013" t="s">
        <v>25294</v>
      </c>
      <c r="AE5013" s="3">
        <v>0</v>
      </c>
      <c r="AF5013" s="3">
        <v>0</v>
      </c>
      <c r="AH5013" t="s">
        <v>8063</v>
      </c>
      <c r="AI5013" s="3">
        <v>11642.85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t="s">
        <v>7950</v>
      </c>
      <c r="AQ5013" t="s">
        <v>27667</v>
      </c>
      <c r="AR5013" t="s">
        <v>25434</v>
      </c>
      <c r="AU5013" t="s">
        <v>8065</v>
      </c>
      <c r="AV5013" s="3">
        <v>0</v>
      </c>
      <c r="AW5013" s="3">
        <v>0</v>
      </c>
      <c r="AX5013" s="3">
        <v>9</v>
      </c>
      <c r="AY5013" s="3">
        <v>40</v>
      </c>
      <c r="AZ5013" s="3">
        <v>5</v>
      </c>
      <c r="BA5013" t="s">
        <v>8137</v>
      </c>
      <c r="BB5013" t="s">
        <v>20618</v>
      </c>
      <c r="BC5013" t="s">
        <v>7950</v>
      </c>
      <c r="BD5013" t="s">
        <v>7950</v>
      </c>
    </row>
    <row r="5014" spans="1:56">
      <c r="A5014" t="s">
        <v>27668</v>
      </c>
      <c r="B5014" t="s">
        <v>27669</v>
      </c>
      <c r="C5014" t="s">
        <v>27670</v>
      </c>
      <c r="E5014" t="s">
        <v>25567</v>
      </c>
      <c r="F5014" t="s">
        <v>7948</v>
      </c>
      <c r="G5014" t="s">
        <v>8056</v>
      </c>
      <c r="H5014" s="3">
        <v>0</v>
      </c>
      <c r="I5014" s="3">
        <v>365</v>
      </c>
      <c r="K5014" t="s">
        <v>8020</v>
      </c>
      <c r="L5014" t="s">
        <v>7971</v>
      </c>
      <c r="M5014" t="s">
        <v>7954</v>
      </c>
      <c r="N5014" t="s">
        <v>7971</v>
      </c>
      <c r="O5014" t="s">
        <v>7949</v>
      </c>
      <c r="P5014" t="s">
        <v>27671</v>
      </c>
      <c r="Q5014" t="s">
        <v>25440</v>
      </c>
      <c r="R5014" t="s">
        <v>27671</v>
      </c>
      <c r="S5014" t="s">
        <v>25440</v>
      </c>
      <c r="T5014" t="s">
        <v>7960</v>
      </c>
      <c r="U5014" t="s">
        <v>7961</v>
      </c>
      <c r="V5014" s="3">
        <v>0</v>
      </c>
      <c r="W5014" s="3">
        <v>0</v>
      </c>
      <c r="X5014" s="3">
        <v>3680</v>
      </c>
      <c r="Y5014" t="s">
        <v>7948</v>
      </c>
      <c r="Z5014" s="3">
        <v>1</v>
      </c>
      <c r="AB5014" t="s">
        <v>7962</v>
      </c>
      <c r="AC5014" t="s">
        <v>25294</v>
      </c>
      <c r="AE5014" s="3">
        <v>0</v>
      </c>
      <c r="AF5014" s="3">
        <v>0</v>
      </c>
      <c r="AH5014" t="s">
        <v>8063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R5014" t="s">
        <v>14083</v>
      </c>
      <c r="AU5014" t="s">
        <v>8065</v>
      </c>
      <c r="AV5014" s="3">
        <v>0</v>
      </c>
      <c r="AW5014" s="3">
        <v>0</v>
      </c>
      <c r="AX5014" s="3">
        <v>32</v>
      </c>
      <c r="AY5014" s="3">
        <v>115</v>
      </c>
      <c r="AZ5014" s="3">
        <v>5</v>
      </c>
      <c r="BA5014" t="s">
        <v>8137</v>
      </c>
      <c r="BB5014" t="s">
        <v>10958</v>
      </c>
      <c r="BC5014" t="s">
        <v>7950</v>
      </c>
      <c r="BD5014" t="s">
        <v>7950</v>
      </c>
    </row>
    <row r="5015" spans="1:56">
      <c r="A5015" t="s">
        <v>27672</v>
      </c>
      <c r="B5015" t="s">
        <v>10467</v>
      </c>
      <c r="C5015" t="s">
        <v>27673</v>
      </c>
      <c r="E5015" t="s">
        <v>22141</v>
      </c>
      <c r="F5015" t="s">
        <v>7948</v>
      </c>
      <c r="G5015" t="s">
        <v>8056</v>
      </c>
      <c r="H5015" s="3">
        <v>0</v>
      </c>
      <c r="I5015" s="3">
        <v>365</v>
      </c>
      <c r="K5015" t="s">
        <v>25368</v>
      </c>
      <c r="L5015" t="s">
        <v>7971</v>
      </c>
      <c r="M5015" t="s">
        <v>7954</v>
      </c>
      <c r="N5015" t="s">
        <v>7971</v>
      </c>
      <c r="O5015" t="s">
        <v>7949</v>
      </c>
      <c r="P5015" t="s">
        <v>27674</v>
      </c>
      <c r="Q5015" t="s">
        <v>25440</v>
      </c>
      <c r="R5015" t="s">
        <v>27674</v>
      </c>
      <c r="S5015" t="s">
        <v>25440</v>
      </c>
      <c r="T5015" t="s">
        <v>7960</v>
      </c>
      <c r="U5015" t="s">
        <v>7961</v>
      </c>
      <c r="V5015" s="3">
        <v>0</v>
      </c>
      <c r="W5015" s="3">
        <v>0</v>
      </c>
      <c r="X5015" s="3">
        <v>600</v>
      </c>
      <c r="Y5015" t="s">
        <v>7948</v>
      </c>
      <c r="Z5015" s="3">
        <v>1</v>
      </c>
      <c r="AB5015" t="s">
        <v>7981</v>
      </c>
      <c r="AC5015" t="s">
        <v>20617</v>
      </c>
      <c r="AE5015" s="3">
        <v>0</v>
      </c>
      <c r="AF5015" s="3">
        <v>0</v>
      </c>
      <c r="AH5015" t="s">
        <v>8063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R5015" t="s">
        <v>14083</v>
      </c>
      <c r="AU5015" t="s">
        <v>8065</v>
      </c>
      <c r="AV5015" s="3">
        <v>0</v>
      </c>
      <c r="AW5015" s="3">
        <v>0</v>
      </c>
      <c r="AX5015" s="3">
        <v>15</v>
      </c>
      <c r="AY5015" s="3">
        <v>40</v>
      </c>
      <c r="AZ5015" s="3">
        <v>1</v>
      </c>
      <c r="BA5015" t="s">
        <v>7964</v>
      </c>
      <c r="BB5015" t="s">
        <v>7886</v>
      </c>
      <c r="BC5015" t="s">
        <v>7950</v>
      </c>
      <c r="BD5015" t="s">
        <v>7950</v>
      </c>
    </row>
    <row r="5016" spans="1:56">
      <c r="A5016" t="s">
        <v>27675</v>
      </c>
      <c r="B5016" t="s">
        <v>27676</v>
      </c>
      <c r="C5016" t="s">
        <v>7886</v>
      </c>
      <c r="E5016" t="s">
        <v>27677</v>
      </c>
      <c r="F5016" t="s">
        <v>7948</v>
      </c>
      <c r="G5016" t="s">
        <v>8056</v>
      </c>
      <c r="H5016" s="3">
        <v>0</v>
      </c>
      <c r="I5016" s="3">
        <v>365</v>
      </c>
      <c r="K5016" t="s">
        <v>8020</v>
      </c>
      <c r="L5016" t="s">
        <v>7971</v>
      </c>
      <c r="M5016" t="s">
        <v>7954</v>
      </c>
      <c r="N5016" t="s">
        <v>7971</v>
      </c>
      <c r="O5016" t="s">
        <v>7949</v>
      </c>
      <c r="P5016" t="s">
        <v>27678</v>
      </c>
      <c r="Q5016" t="s">
        <v>9193</v>
      </c>
      <c r="R5016" t="s">
        <v>27678</v>
      </c>
      <c r="S5016" t="s">
        <v>9193</v>
      </c>
      <c r="T5016" t="s">
        <v>7960</v>
      </c>
      <c r="U5016" t="s">
        <v>7961</v>
      </c>
      <c r="V5016" s="3">
        <v>0</v>
      </c>
      <c r="W5016" s="3">
        <v>0</v>
      </c>
      <c r="X5016" s="3">
        <v>1320</v>
      </c>
      <c r="Y5016" t="s">
        <v>7948</v>
      </c>
      <c r="Z5016" s="3">
        <v>1</v>
      </c>
      <c r="AB5016" t="s">
        <v>7981</v>
      </c>
      <c r="AC5016" t="s">
        <v>25294</v>
      </c>
      <c r="AE5016" s="3">
        <v>0</v>
      </c>
      <c r="AF5016" s="3">
        <v>0</v>
      </c>
      <c r="AH5016" t="s">
        <v>8063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R5016" t="s">
        <v>9858</v>
      </c>
      <c r="AU5016" t="s">
        <v>8065</v>
      </c>
      <c r="AV5016" s="3">
        <v>0</v>
      </c>
      <c r="AW5016" s="3">
        <v>0</v>
      </c>
      <c r="AX5016" s="3">
        <v>20</v>
      </c>
      <c r="AY5016" s="3">
        <v>66</v>
      </c>
      <c r="AZ5016" s="3">
        <v>3</v>
      </c>
      <c r="BA5016" t="s">
        <v>7964</v>
      </c>
      <c r="BB5016" t="s">
        <v>7886</v>
      </c>
      <c r="BC5016" t="s">
        <v>7950</v>
      </c>
      <c r="BD5016" t="s">
        <v>7950</v>
      </c>
    </row>
    <row r="5017" spans="1:56">
      <c r="A5017" t="s">
        <v>3654</v>
      </c>
      <c r="B5017" t="s">
        <v>27679</v>
      </c>
      <c r="C5017" t="s">
        <v>27680</v>
      </c>
      <c r="E5017" t="s">
        <v>25318</v>
      </c>
      <c r="F5017" t="s">
        <v>7948</v>
      </c>
      <c r="G5017" t="s">
        <v>25289</v>
      </c>
      <c r="H5017" s="3">
        <v>0</v>
      </c>
      <c r="I5017" s="3">
        <v>365</v>
      </c>
      <c r="K5017" t="s">
        <v>14219</v>
      </c>
      <c r="L5017" t="s">
        <v>7971</v>
      </c>
      <c r="M5017" t="s">
        <v>7954</v>
      </c>
      <c r="N5017" t="s">
        <v>7971</v>
      </c>
      <c r="O5017" t="s">
        <v>7949</v>
      </c>
      <c r="P5017" t="s">
        <v>27681</v>
      </c>
      <c r="Q5017" t="s">
        <v>21013</v>
      </c>
      <c r="R5017" t="s">
        <v>27682</v>
      </c>
      <c r="S5017" t="s">
        <v>8128</v>
      </c>
      <c r="T5017" t="s">
        <v>7960</v>
      </c>
      <c r="U5017" t="s">
        <v>7961</v>
      </c>
      <c r="V5017" s="3">
        <v>0</v>
      </c>
      <c r="W5017" s="3">
        <v>0</v>
      </c>
      <c r="X5017" s="3">
        <v>440</v>
      </c>
      <c r="Y5017" t="s">
        <v>7948</v>
      </c>
      <c r="Z5017" s="3">
        <v>1</v>
      </c>
      <c r="AB5017" t="s">
        <v>7981</v>
      </c>
      <c r="AC5017" t="s">
        <v>25294</v>
      </c>
      <c r="AE5017" s="3">
        <v>0</v>
      </c>
      <c r="AF5017" s="3">
        <v>0</v>
      </c>
      <c r="AH5017" t="s">
        <v>8063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t="s">
        <v>7950</v>
      </c>
      <c r="AQ5017" t="s">
        <v>10641</v>
      </c>
      <c r="AR5017" t="s">
        <v>27151</v>
      </c>
      <c r="AU5017" t="s">
        <v>8065</v>
      </c>
      <c r="AV5017" s="3">
        <v>0</v>
      </c>
      <c r="AW5017" s="3">
        <v>0</v>
      </c>
      <c r="AX5017" s="3">
        <v>11</v>
      </c>
      <c r="AY5017" s="3">
        <v>40</v>
      </c>
      <c r="AZ5017" s="3">
        <v>5</v>
      </c>
      <c r="BA5017" t="s">
        <v>8137</v>
      </c>
      <c r="BB5017" t="s">
        <v>7886</v>
      </c>
      <c r="BC5017" t="s">
        <v>7950</v>
      </c>
      <c r="BD5017" t="s">
        <v>7950</v>
      </c>
    </row>
    <row r="5018" spans="1:56">
      <c r="A5018" t="s">
        <v>27683</v>
      </c>
      <c r="B5018" t="s">
        <v>26991</v>
      </c>
      <c r="C5018" t="s">
        <v>8138</v>
      </c>
      <c r="E5018" t="s">
        <v>26180</v>
      </c>
      <c r="F5018" t="s">
        <v>7948</v>
      </c>
      <c r="G5018" t="s">
        <v>8056</v>
      </c>
      <c r="H5018" s="3">
        <v>0</v>
      </c>
      <c r="I5018" s="3">
        <v>365</v>
      </c>
      <c r="K5018" t="s">
        <v>7509</v>
      </c>
      <c r="L5018" t="s">
        <v>7971</v>
      </c>
      <c r="M5018" t="s">
        <v>9162</v>
      </c>
      <c r="N5018" t="s">
        <v>7971</v>
      </c>
      <c r="O5018" t="s">
        <v>7949</v>
      </c>
      <c r="P5018" t="s">
        <v>27684</v>
      </c>
      <c r="Q5018" t="s">
        <v>9193</v>
      </c>
      <c r="R5018" t="s">
        <v>27684</v>
      </c>
      <c r="S5018" t="s">
        <v>9193</v>
      </c>
      <c r="T5018" t="s">
        <v>7960</v>
      </c>
      <c r="U5018" t="s">
        <v>7961</v>
      </c>
      <c r="V5018" s="3">
        <v>0</v>
      </c>
      <c r="W5018" s="3">
        <v>0</v>
      </c>
      <c r="X5018" s="3">
        <v>27</v>
      </c>
      <c r="Y5018" t="s">
        <v>7948</v>
      </c>
      <c r="Z5018" s="3">
        <v>1</v>
      </c>
      <c r="AB5018" t="s">
        <v>7962</v>
      </c>
      <c r="AC5018" t="s">
        <v>20617</v>
      </c>
      <c r="AE5018" s="3">
        <v>0</v>
      </c>
      <c r="AF5018" s="3">
        <v>0</v>
      </c>
      <c r="AH5018" t="s">
        <v>8063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R5018" t="s">
        <v>22458</v>
      </c>
      <c r="AU5018" t="s">
        <v>8065</v>
      </c>
      <c r="AV5018" s="3">
        <v>0</v>
      </c>
      <c r="AW5018" s="3">
        <v>0</v>
      </c>
      <c r="AX5018" s="3">
        <v>3</v>
      </c>
      <c r="AY5018" s="3">
        <v>9</v>
      </c>
      <c r="AZ5018" s="3">
        <v>9</v>
      </c>
      <c r="BA5018" t="s">
        <v>8137</v>
      </c>
      <c r="BB5018" t="s">
        <v>9195</v>
      </c>
      <c r="BC5018" t="s">
        <v>7950</v>
      </c>
      <c r="BD5018" t="s">
        <v>7950</v>
      </c>
    </row>
    <row r="5019" spans="1:56">
      <c r="A5019" t="s">
        <v>3682</v>
      </c>
      <c r="B5019" t="s">
        <v>27685</v>
      </c>
      <c r="C5019" t="s">
        <v>26798</v>
      </c>
      <c r="E5019" t="s">
        <v>25318</v>
      </c>
      <c r="F5019" t="s">
        <v>7948</v>
      </c>
      <c r="G5019" t="s">
        <v>8056</v>
      </c>
      <c r="H5019" s="3">
        <v>0</v>
      </c>
      <c r="I5019" s="3">
        <v>365</v>
      </c>
      <c r="K5019" t="s">
        <v>24271</v>
      </c>
      <c r="L5019" t="s">
        <v>7971</v>
      </c>
      <c r="M5019" t="s">
        <v>7954</v>
      </c>
      <c r="N5019" t="s">
        <v>7971</v>
      </c>
      <c r="O5019" t="s">
        <v>7949</v>
      </c>
      <c r="P5019" t="s">
        <v>27686</v>
      </c>
      <c r="Q5019" t="s">
        <v>12800</v>
      </c>
      <c r="R5019" t="s">
        <v>27687</v>
      </c>
      <c r="S5019" t="s">
        <v>21081</v>
      </c>
      <c r="T5019" t="s">
        <v>7960</v>
      </c>
      <c r="U5019" t="s">
        <v>7961</v>
      </c>
      <c r="V5019" s="3">
        <v>0</v>
      </c>
      <c r="W5019" s="3">
        <v>0</v>
      </c>
      <c r="X5019" s="3">
        <v>360</v>
      </c>
      <c r="Y5019" t="s">
        <v>7948</v>
      </c>
      <c r="Z5019" s="3">
        <v>1</v>
      </c>
      <c r="AB5019" t="s">
        <v>7962</v>
      </c>
      <c r="AC5019" t="s">
        <v>25294</v>
      </c>
      <c r="AE5019" s="3">
        <v>0</v>
      </c>
      <c r="AF5019" s="3">
        <v>0</v>
      </c>
      <c r="AH5019" t="s">
        <v>8063</v>
      </c>
      <c r="AI5019" s="3">
        <v>11778.36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t="s">
        <v>7950</v>
      </c>
      <c r="AQ5019" t="s">
        <v>27688</v>
      </c>
      <c r="AR5019" t="s">
        <v>20812</v>
      </c>
      <c r="AU5019" t="s">
        <v>8065</v>
      </c>
      <c r="AV5019" s="3">
        <v>0</v>
      </c>
      <c r="AW5019" s="3">
        <v>0</v>
      </c>
      <c r="AX5019" s="3">
        <v>9</v>
      </c>
      <c r="AY5019" s="3">
        <v>40</v>
      </c>
      <c r="AZ5019" s="3">
        <v>5</v>
      </c>
      <c r="BA5019" t="s">
        <v>8137</v>
      </c>
      <c r="BB5019" t="s">
        <v>20618</v>
      </c>
      <c r="BC5019" t="s">
        <v>7950</v>
      </c>
      <c r="BD5019" t="s">
        <v>7950</v>
      </c>
    </row>
    <row r="5020" spans="1:56">
      <c r="A5020" t="s">
        <v>2652</v>
      </c>
      <c r="B5020" t="s">
        <v>27689</v>
      </c>
      <c r="C5020" t="s">
        <v>9437</v>
      </c>
      <c r="D5020" s="2" t="s">
        <v>8123</v>
      </c>
      <c r="E5020" t="s">
        <v>7985</v>
      </c>
      <c r="F5020" t="s">
        <v>7948</v>
      </c>
      <c r="G5020" t="s">
        <v>8056</v>
      </c>
      <c r="H5020" t="s">
        <v>7950</v>
      </c>
      <c r="I5020" s="3">
        <v>365</v>
      </c>
      <c r="J5020" t="s">
        <v>27690</v>
      </c>
      <c r="K5020" t="s">
        <v>11608</v>
      </c>
      <c r="L5020" t="s">
        <v>7971</v>
      </c>
      <c r="M5020" t="s">
        <v>7954</v>
      </c>
      <c r="N5020" t="s">
        <v>7971</v>
      </c>
      <c r="O5020" t="s">
        <v>7949</v>
      </c>
      <c r="P5020" t="s">
        <v>27691</v>
      </c>
      <c r="Q5020" t="s">
        <v>9289</v>
      </c>
      <c r="R5020" t="s">
        <v>27692</v>
      </c>
      <c r="S5020" t="s">
        <v>8128</v>
      </c>
      <c r="T5020" t="s">
        <v>7960</v>
      </c>
      <c r="U5020" t="s">
        <v>7961</v>
      </c>
      <c r="V5020" t="s">
        <v>7950</v>
      </c>
      <c r="W5020" t="s">
        <v>7950</v>
      </c>
      <c r="X5020" s="3">
        <v>440</v>
      </c>
      <c r="Y5020" t="s">
        <v>7948</v>
      </c>
      <c r="Z5020" s="3">
        <v>1</v>
      </c>
      <c r="AB5020" t="s">
        <v>7962</v>
      </c>
      <c r="AC5020" t="s">
        <v>8062</v>
      </c>
      <c r="AE5020" s="3">
        <v>0</v>
      </c>
      <c r="AF5020" s="3">
        <v>0</v>
      </c>
      <c r="AH5020" t="s">
        <v>8063</v>
      </c>
      <c r="AI5020" s="3">
        <v>15208.67</v>
      </c>
      <c r="AJ5020" s="3">
        <v>0</v>
      </c>
      <c r="AK5020" s="3">
        <v>0</v>
      </c>
      <c r="AL5020" t="s">
        <v>7950</v>
      </c>
      <c r="AM5020" s="3">
        <v>0</v>
      </c>
      <c r="AN5020" t="s">
        <v>7950</v>
      </c>
      <c r="AO5020" s="3">
        <v>0</v>
      </c>
      <c r="AQ5020" t="s">
        <v>27693</v>
      </c>
      <c r="AR5020" t="s">
        <v>7964</v>
      </c>
      <c r="AU5020" t="s">
        <v>8065</v>
      </c>
      <c r="AV5020" s="3">
        <v>0</v>
      </c>
      <c r="AW5020" s="3">
        <v>0</v>
      </c>
      <c r="AX5020" s="3">
        <v>11</v>
      </c>
      <c r="AY5020" s="3">
        <v>40</v>
      </c>
      <c r="AZ5020" s="3">
        <v>5</v>
      </c>
      <c r="BA5020" t="s">
        <v>8131</v>
      </c>
      <c r="BB5020" t="s">
        <v>8131</v>
      </c>
      <c r="BC5020" s="3">
        <v>0</v>
      </c>
      <c r="BD5020" t="s">
        <v>7950</v>
      </c>
    </row>
    <row r="5021" spans="1:56">
      <c r="A5021" t="s">
        <v>3073</v>
      </c>
      <c r="B5021" t="s">
        <v>27694</v>
      </c>
      <c r="C5021" t="s">
        <v>27695</v>
      </c>
      <c r="E5021" t="s">
        <v>7985</v>
      </c>
      <c r="F5021" t="s">
        <v>7948</v>
      </c>
      <c r="G5021" t="s">
        <v>8056</v>
      </c>
      <c r="H5021" t="s">
        <v>7950</v>
      </c>
      <c r="I5021" s="3">
        <v>365</v>
      </c>
      <c r="J5021" t="s">
        <v>27696</v>
      </c>
      <c r="K5021" t="s">
        <v>11643</v>
      </c>
      <c r="L5021" t="s">
        <v>7971</v>
      </c>
      <c r="M5021" t="s">
        <v>7954</v>
      </c>
      <c r="N5021" t="s">
        <v>7971</v>
      </c>
      <c r="O5021" t="s">
        <v>7949</v>
      </c>
      <c r="P5021" t="s">
        <v>27697</v>
      </c>
      <c r="Q5021" t="s">
        <v>20321</v>
      </c>
      <c r="R5021" t="s">
        <v>27698</v>
      </c>
      <c r="S5021" t="s">
        <v>8554</v>
      </c>
      <c r="T5021" t="s">
        <v>7960</v>
      </c>
      <c r="U5021" t="s">
        <v>7961</v>
      </c>
      <c r="V5021" t="s">
        <v>7950</v>
      </c>
      <c r="W5021" t="s">
        <v>7950</v>
      </c>
      <c r="X5021" s="3">
        <v>240</v>
      </c>
      <c r="Y5021" t="s">
        <v>7948</v>
      </c>
      <c r="Z5021" s="3">
        <v>1</v>
      </c>
      <c r="AB5021" t="s">
        <v>7981</v>
      </c>
      <c r="AC5021" t="s">
        <v>8062</v>
      </c>
      <c r="AE5021" s="3">
        <v>0</v>
      </c>
      <c r="AF5021" s="3">
        <v>0</v>
      </c>
      <c r="AH5021" t="s">
        <v>8063</v>
      </c>
      <c r="AI5021" s="3">
        <v>0</v>
      </c>
      <c r="AJ5021" s="3">
        <v>0</v>
      </c>
      <c r="AK5021" s="3">
        <v>0</v>
      </c>
      <c r="AL5021" t="s">
        <v>7950</v>
      </c>
      <c r="AM5021" s="3">
        <v>0</v>
      </c>
      <c r="AN5021" t="s">
        <v>7950</v>
      </c>
      <c r="AO5021" s="3">
        <v>0</v>
      </c>
      <c r="AQ5021" t="s">
        <v>8064</v>
      </c>
      <c r="AR5021" t="s">
        <v>21061</v>
      </c>
      <c r="AS5021" t="s">
        <v>20742</v>
      </c>
      <c r="AU5021" t="s">
        <v>8065</v>
      </c>
      <c r="AV5021" s="3">
        <v>0</v>
      </c>
      <c r="AW5021" s="3">
        <v>0</v>
      </c>
      <c r="AX5021" s="3">
        <v>8</v>
      </c>
      <c r="AY5021" s="3">
        <v>30</v>
      </c>
      <c r="AZ5021" s="3">
        <v>5</v>
      </c>
      <c r="BA5021" t="s">
        <v>8137</v>
      </c>
      <c r="BB5021" t="s">
        <v>7886</v>
      </c>
      <c r="BC5021" s="3">
        <v>0</v>
      </c>
      <c r="BD5021" t="s">
        <v>7950</v>
      </c>
    </row>
    <row r="5022" spans="1:56">
      <c r="A5022" t="s">
        <v>3829</v>
      </c>
      <c r="B5022" t="s">
        <v>27699</v>
      </c>
      <c r="C5022" t="s">
        <v>27700</v>
      </c>
      <c r="E5022" t="s">
        <v>7985</v>
      </c>
      <c r="F5022" t="s">
        <v>7948</v>
      </c>
      <c r="G5022" t="s">
        <v>8056</v>
      </c>
      <c r="H5022" t="s">
        <v>7950</v>
      </c>
      <c r="I5022" s="3">
        <v>365</v>
      </c>
      <c r="J5022" t="s">
        <v>27701</v>
      </c>
      <c r="K5022" t="s">
        <v>27702</v>
      </c>
      <c r="L5022" t="s">
        <v>7971</v>
      </c>
      <c r="M5022" t="s">
        <v>7954</v>
      </c>
      <c r="N5022" t="s">
        <v>7971</v>
      </c>
      <c r="O5022" t="s">
        <v>7949</v>
      </c>
      <c r="P5022" t="s">
        <v>27703</v>
      </c>
      <c r="Q5022" t="s">
        <v>20321</v>
      </c>
      <c r="R5022" t="s">
        <v>27704</v>
      </c>
      <c r="S5022" t="s">
        <v>25293</v>
      </c>
      <c r="T5022" t="s">
        <v>7960</v>
      </c>
      <c r="U5022" t="s">
        <v>7961</v>
      </c>
      <c r="V5022" t="s">
        <v>7950</v>
      </c>
      <c r="W5022" t="s">
        <v>7950</v>
      </c>
      <c r="X5022" s="3">
        <v>240</v>
      </c>
      <c r="Y5022" t="s">
        <v>7948</v>
      </c>
      <c r="Z5022" s="3">
        <v>1</v>
      </c>
      <c r="AB5022" t="s">
        <v>7981</v>
      </c>
      <c r="AC5022" t="s">
        <v>8062</v>
      </c>
      <c r="AE5022" s="3">
        <v>0</v>
      </c>
      <c r="AF5022" s="3">
        <v>0</v>
      </c>
      <c r="AH5022" t="s">
        <v>8063</v>
      </c>
      <c r="AI5022" s="3">
        <v>0</v>
      </c>
      <c r="AJ5022" s="3">
        <v>0</v>
      </c>
      <c r="AK5022" s="3">
        <v>0</v>
      </c>
      <c r="AL5022" t="s">
        <v>7950</v>
      </c>
      <c r="AM5022" s="3">
        <v>0</v>
      </c>
      <c r="AN5022" t="s">
        <v>7950</v>
      </c>
      <c r="AO5022" s="3">
        <v>0</v>
      </c>
      <c r="AQ5022" t="s">
        <v>8064</v>
      </c>
      <c r="AR5022" t="s">
        <v>14270</v>
      </c>
      <c r="AS5022" t="s">
        <v>20742</v>
      </c>
      <c r="AU5022" t="s">
        <v>8065</v>
      </c>
      <c r="AV5022" s="3">
        <v>0</v>
      </c>
      <c r="AW5022" s="3">
        <v>0</v>
      </c>
      <c r="AX5022" s="3">
        <v>8</v>
      </c>
      <c r="AY5022" s="3">
        <v>30</v>
      </c>
      <c r="AZ5022" s="3">
        <v>5</v>
      </c>
      <c r="BA5022" t="s">
        <v>7964</v>
      </c>
      <c r="BB5022" t="s">
        <v>10958</v>
      </c>
      <c r="BC5022" s="3">
        <v>0</v>
      </c>
      <c r="BD5022" t="s">
        <v>7950</v>
      </c>
    </row>
    <row r="5023" spans="1:56">
      <c r="A5023" t="s">
        <v>6380</v>
      </c>
      <c r="B5023" t="s">
        <v>27705</v>
      </c>
      <c r="C5023" t="s">
        <v>27706</v>
      </c>
      <c r="E5023" t="s">
        <v>7985</v>
      </c>
      <c r="F5023" t="s">
        <v>7948</v>
      </c>
      <c r="G5023" t="s">
        <v>8056</v>
      </c>
      <c r="H5023" t="s">
        <v>7950</v>
      </c>
      <c r="I5023" s="3">
        <v>365</v>
      </c>
      <c r="J5023" t="s">
        <v>27707</v>
      </c>
      <c r="K5023" t="s">
        <v>27708</v>
      </c>
      <c r="L5023" t="s">
        <v>7971</v>
      </c>
      <c r="M5023" t="s">
        <v>7954</v>
      </c>
      <c r="N5023" t="s">
        <v>7971</v>
      </c>
      <c r="O5023" t="s">
        <v>7949</v>
      </c>
      <c r="P5023" t="s">
        <v>27709</v>
      </c>
      <c r="Q5023" t="s">
        <v>20321</v>
      </c>
      <c r="R5023" t="s">
        <v>27710</v>
      </c>
      <c r="S5023" t="s">
        <v>8554</v>
      </c>
      <c r="T5023" t="s">
        <v>7960</v>
      </c>
      <c r="U5023" t="s">
        <v>7961</v>
      </c>
      <c r="V5023" t="s">
        <v>7950</v>
      </c>
      <c r="W5023" t="s">
        <v>7950</v>
      </c>
      <c r="X5023" s="3">
        <v>175</v>
      </c>
      <c r="Y5023" t="s">
        <v>7948</v>
      </c>
      <c r="Z5023" s="3">
        <v>1</v>
      </c>
      <c r="AB5023" t="s">
        <v>7981</v>
      </c>
      <c r="AC5023" t="s">
        <v>8062</v>
      </c>
      <c r="AE5023" s="3">
        <v>0</v>
      </c>
      <c r="AF5023" s="3">
        <v>0</v>
      </c>
      <c r="AH5023" t="s">
        <v>8063</v>
      </c>
      <c r="AI5023" s="3">
        <v>0</v>
      </c>
      <c r="AJ5023" s="3">
        <v>0</v>
      </c>
      <c r="AK5023" s="3">
        <v>0</v>
      </c>
      <c r="AL5023" t="s">
        <v>7950</v>
      </c>
      <c r="AM5023" s="3">
        <v>0</v>
      </c>
      <c r="AN5023" t="s">
        <v>7950</v>
      </c>
      <c r="AO5023" s="3">
        <v>0</v>
      </c>
      <c r="AQ5023" t="s">
        <v>8064</v>
      </c>
      <c r="AR5023" t="s">
        <v>14270</v>
      </c>
      <c r="AS5023" t="s">
        <v>20742</v>
      </c>
      <c r="AU5023" t="s">
        <v>8065</v>
      </c>
      <c r="AV5023" s="3">
        <v>0</v>
      </c>
      <c r="AW5023" s="3">
        <v>0</v>
      </c>
      <c r="AX5023" s="3">
        <v>5</v>
      </c>
      <c r="AY5023" s="3">
        <v>35</v>
      </c>
      <c r="AZ5023" s="3">
        <v>5</v>
      </c>
      <c r="BA5023" t="s">
        <v>8137</v>
      </c>
      <c r="BB5023" t="s">
        <v>7886</v>
      </c>
      <c r="BC5023" s="3">
        <v>0</v>
      </c>
      <c r="BD5023" t="s">
        <v>7950</v>
      </c>
    </row>
    <row r="5024" spans="1:56">
      <c r="A5024" t="s">
        <v>1055</v>
      </c>
      <c r="B5024" t="s">
        <v>27711</v>
      </c>
      <c r="C5024" t="s">
        <v>10484</v>
      </c>
      <c r="D5024" s="2" t="s">
        <v>8141</v>
      </c>
      <c r="E5024" t="s">
        <v>25669</v>
      </c>
      <c r="F5024" t="s">
        <v>7948</v>
      </c>
      <c r="G5024" t="s">
        <v>8056</v>
      </c>
      <c r="H5024" s="3">
        <v>0</v>
      </c>
      <c r="I5024" s="3">
        <v>365</v>
      </c>
      <c r="K5024" t="s">
        <v>27369</v>
      </c>
      <c r="L5024" t="s">
        <v>7971</v>
      </c>
      <c r="M5024" t="s">
        <v>7954</v>
      </c>
      <c r="N5024" t="s">
        <v>7971</v>
      </c>
      <c r="O5024" t="s">
        <v>7949</v>
      </c>
      <c r="P5024" t="s">
        <v>27712</v>
      </c>
      <c r="Q5024" t="s">
        <v>25440</v>
      </c>
      <c r="R5024" t="s">
        <v>27713</v>
      </c>
      <c r="S5024" t="s">
        <v>25440</v>
      </c>
      <c r="T5024" t="s">
        <v>7960</v>
      </c>
      <c r="U5024" t="s">
        <v>7961</v>
      </c>
      <c r="V5024" s="3">
        <v>0</v>
      </c>
      <c r="W5024" s="3">
        <v>0</v>
      </c>
      <c r="X5024" s="3">
        <v>280</v>
      </c>
      <c r="Y5024" t="s">
        <v>7948</v>
      </c>
      <c r="Z5024" s="3">
        <v>0</v>
      </c>
      <c r="AB5024" t="s">
        <v>7962</v>
      </c>
      <c r="AC5024" t="s">
        <v>25294</v>
      </c>
      <c r="AE5024" s="3">
        <v>0</v>
      </c>
      <c r="AF5024" s="3">
        <v>0</v>
      </c>
      <c r="AH5024" t="s">
        <v>8063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t="s">
        <v>7950</v>
      </c>
      <c r="AP5024" t="s">
        <v>7971</v>
      </c>
      <c r="AR5024" t="s">
        <v>10840</v>
      </c>
      <c r="AT5024" t="s">
        <v>7971</v>
      </c>
      <c r="AU5024" t="s">
        <v>8065</v>
      </c>
      <c r="AV5024" s="3">
        <v>0</v>
      </c>
      <c r="AW5024" s="3">
        <v>0</v>
      </c>
      <c r="AX5024" s="3">
        <v>8</v>
      </c>
      <c r="AY5024" s="3">
        <v>7</v>
      </c>
      <c r="AZ5024" s="3">
        <v>5</v>
      </c>
      <c r="BA5024" t="s">
        <v>8137</v>
      </c>
      <c r="BB5024" t="s">
        <v>8141</v>
      </c>
      <c r="BC5024" t="s">
        <v>7950</v>
      </c>
      <c r="BD5024" t="s">
        <v>7950</v>
      </c>
    </row>
    <row r="5025" spans="1:56">
      <c r="A5025" t="s">
        <v>27714</v>
      </c>
      <c r="B5025" t="s">
        <v>27715</v>
      </c>
      <c r="C5025" t="s">
        <v>27716</v>
      </c>
      <c r="E5025" t="s">
        <v>26211</v>
      </c>
      <c r="F5025" t="s">
        <v>7948</v>
      </c>
      <c r="G5025" t="s">
        <v>25289</v>
      </c>
      <c r="H5025" s="3">
        <v>0</v>
      </c>
      <c r="I5025" s="3">
        <v>365</v>
      </c>
      <c r="K5025" t="s">
        <v>27717</v>
      </c>
      <c r="L5025" t="s">
        <v>7971</v>
      </c>
      <c r="M5025" t="s">
        <v>9162</v>
      </c>
      <c r="N5025" t="s">
        <v>7971</v>
      </c>
      <c r="O5025" t="s">
        <v>7949</v>
      </c>
      <c r="P5025" t="s">
        <v>27718</v>
      </c>
      <c r="Q5025" t="s">
        <v>17533</v>
      </c>
      <c r="R5025" t="s">
        <v>27718</v>
      </c>
      <c r="S5025" t="s">
        <v>17533</v>
      </c>
      <c r="T5025" t="s">
        <v>7960</v>
      </c>
      <c r="U5025" t="s">
        <v>7961</v>
      </c>
      <c r="V5025" s="3">
        <v>0</v>
      </c>
      <c r="W5025" s="3">
        <v>0</v>
      </c>
      <c r="X5025" s="3">
        <v>96</v>
      </c>
      <c r="Y5025" t="s">
        <v>7948</v>
      </c>
      <c r="Z5025" s="3">
        <v>1</v>
      </c>
      <c r="AB5025" t="s">
        <v>7962</v>
      </c>
      <c r="AC5025" t="s">
        <v>20617</v>
      </c>
      <c r="AE5025" s="3">
        <v>0</v>
      </c>
      <c r="AF5025" s="3">
        <v>0</v>
      </c>
      <c r="AH5025" t="s">
        <v>8063</v>
      </c>
      <c r="AI5025" s="3">
        <v>8507.6200000000008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t="s">
        <v>7971</v>
      </c>
      <c r="AR5025" t="s">
        <v>10722</v>
      </c>
      <c r="AT5025" t="s">
        <v>7971</v>
      </c>
      <c r="AU5025" t="s">
        <v>8065</v>
      </c>
      <c r="AV5025" s="3">
        <v>0</v>
      </c>
      <c r="AW5025" s="3">
        <v>0</v>
      </c>
      <c r="AX5025" s="3">
        <v>6</v>
      </c>
      <c r="AY5025" s="3">
        <v>16</v>
      </c>
      <c r="AZ5025" s="3">
        <v>8</v>
      </c>
      <c r="BA5025" t="s">
        <v>8137</v>
      </c>
      <c r="BB5025" t="s">
        <v>20618</v>
      </c>
      <c r="BC5025" s="3">
        <v>0</v>
      </c>
      <c r="BD5025" t="s">
        <v>7950</v>
      </c>
    </row>
    <row r="5026" spans="1:56">
      <c r="A5026" t="s">
        <v>27719</v>
      </c>
      <c r="B5026" t="s">
        <v>27720</v>
      </c>
      <c r="C5026" t="s">
        <v>27721</v>
      </c>
      <c r="E5026" t="s">
        <v>26211</v>
      </c>
      <c r="F5026" t="s">
        <v>7948</v>
      </c>
      <c r="G5026" t="s">
        <v>25289</v>
      </c>
      <c r="H5026" s="3">
        <v>0</v>
      </c>
      <c r="I5026" s="3">
        <v>365</v>
      </c>
      <c r="K5026" t="s">
        <v>27722</v>
      </c>
      <c r="L5026" t="s">
        <v>7971</v>
      </c>
      <c r="M5026" t="s">
        <v>7954</v>
      </c>
      <c r="N5026" t="s">
        <v>7971</v>
      </c>
      <c r="O5026" t="s">
        <v>7949</v>
      </c>
      <c r="P5026" t="s">
        <v>27723</v>
      </c>
      <c r="Q5026" t="s">
        <v>25440</v>
      </c>
      <c r="R5026" t="s">
        <v>27723</v>
      </c>
      <c r="S5026" t="s">
        <v>25440</v>
      </c>
      <c r="T5026" t="s">
        <v>7960</v>
      </c>
      <c r="U5026" t="s">
        <v>7961</v>
      </c>
      <c r="V5026" s="3">
        <v>0</v>
      </c>
      <c r="W5026" s="3">
        <v>0</v>
      </c>
      <c r="X5026" s="3">
        <v>96</v>
      </c>
      <c r="Y5026" t="s">
        <v>7948</v>
      </c>
      <c r="Z5026" s="3">
        <v>1</v>
      </c>
      <c r="AB5026" t="s">
        <v>7962</v>
      </c>
      <c r="AC5026" t="s">
        <v>20617</v>
      </c>
      <c r="AE5026" s="3">
        <v>0</v>
      </c>
      <c r="AF5026" s="3">
        <v>0</v>
      </c>
      <c r="AH5026" t="s">
        <v>8063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R5026" t="s">
        <v>11007</v>
      </c>
      <c r="AU5026" t="s">
        <v>8065</v>
      </c>
      <c r="AV5026" s="3">
        <v>0</v>
      </c>
      <c r="AW5026" s="3">
        <v>0</v>
      </c>
      <c r="AX5026" s="3">
        <v>6</v>
      </c>
      <c r="AY5026" s="3">
        <v>16</v>
      </c>
      <c r="AZ5026" s="3">
        <v>8</v>
      </c>
      <c r="BA5026" t="s">
        <v>9389</v>
      </c>
      <c r="BB5026" t="s">
        <v>20543</v>
      </c>
      <c r="BC5026" t="s">
        <v>7950</v>
      </c>
      <c r="BD5026" t="s">
        <v>7950</v>
      </c>
    </row>
    <row r="5027" spans="1:56">
      <c r="A5027" t="s">
        <v>27724</v>
      </c>
      <c r="B5027" t="s">
        <v>27725</v>
      </c>
      <c r="C5027" t="s">
        <v>27726</v>
      </c>
      <c r="E5027" t="s">
        <v>27727</v>
      </c>
      <c r="F5027" t="s">
        <v>7948</v>
      </c>
      <c r="G5027" t="s">
        <v>25289</v>
      </c>
      <c r="H5027" s="3">
        <v>0</v>
      </c>
      <c r="I5027" s="3">
        <v>365</v>
      </c>
      <c r="K5027" t="s">
        <v>21437</v>
      </c>
      <c r="L5027" t="s">
        <v>7971</v>
      </c>
      <c r="M5027" t="s">
        <v>7954</v>
      </c>
      <c r="N5027" t="s">
        <v>7971</v>
      </c>
      <c r="O5027" t="s">
        <v>7949</v>
      </c>
      <c r="P5027" t="s">
        <v>27728</v>
      </c>
      <c r="Q5027" t="s">
        <v>25440</v>
      </c>
      <c r="R5027" t="s">
        <v>27728</v>
      </c>
      <c r="S5027" t="s">
        <v>25440</v>
      </c>
      <c r="T5027" t="s">
        <v>7960</v>
      </c>
      <c r="U5027" t="s">
        <v>7961</v>
      </c>
      <c r="V5027" s="3">
        <v>0</v>
      </c>
      <c r="W5027" s="3">
        <v>0</v>
      </c>
      <c r="X5027" s="3">
        <v>1170</v>
      </c>
      <c r="Y5027" t="s">
        <v>7948</v>
      </c>
      <c r="Z5027" s="3">
        <v>1</v>
      </c>
      <c r="AB5027" t="s">
        <v>7981</v>
      </c>
      <c r="AC5027" t="s">
        <v>25294</v>
      </c>
      <c r="AE5027" s="3">
        <v>0</v>
      </c>
      <c r="AF5027" s="3">
        <v>0</v>
      </c>
      <c r="AH5027" t="s">
        <v>8063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R5027" t="s">
        <v>14206</v>
      </c>
      <c r="AU5027" t="s">
        <v>8065</v>
      </c>
      <c r="AV5027" s="3">
        <v>0</v>
      </c>
      <c r="AW5027" s="3">
        <v>0</v>
      </c>
      <c r="AX5027" s="3">
        <v>18</v>
      </c>
      <c r="AY5027" s="3">
        <v>13</v>
      </c>
      <c r="AZ5027" s="3">
        <v>5</v>
      </c>
      <c r="BA5027" t="s">
        <v>8137</v>
      </c>
      <c r="BB5027" t="s">
        <v>13323</v>
      </c>
      <c r="BC5027" t="s">
        <v>7950</v>
      </c>
      <c r="BD5027" t="s">
        <v>7950</v>
      </c>
    </row>
    <row r="5028" spans="1:56">
      <c r="A5028" t="s">
        <v>27729</v>
      </c>
      <c r="B5028" t="s">
        <v>27730</v>
      </c>
      <c r="C5028" t="s">
        <v>25416</v>
      </c>
      <c r="E5028" t="s">
        <v>9553</v>
      </c>
      <c r="F5028" t="s">
        <v>7948</v>
      </c>
      <c r="G5028" t="s">
        <v>25289</v>
      </c>
      <c r="H5028" s="3">
        <v>0</v>
      </c>
      <c r="I5028" s="3">
        <v>365</v>
      </c>
      <c r="K5028" t="s">
        <v>26028</v>
      </c>
      <c r="L5028" t="s">
        <v>7971</v>
      </c>
      <c r="M5028" t="s">
        <v>7954</v>
      </c>
      <c r="N5028" t="s">
        <v>7971</v>
      </c>
      <c r="O5028" t="s">
        <v>7949</v>
      </c>
      <c r="P5028" t="s">
        <v>27731</v>
      </c>
      <c r="Q5028" t="s">
        <v>25313</v>
      </c>
      <c r="R5028" t="s">
        <v>27731</v>
      </c>
      <c r="S5028" t="s">
        <v>25313</v>
      </c>
      <c r="T5028" t="s">
        <v>7960</v>
      </c>
      <c r="U5028" t="s">
        <v>7961</v>
      </c>
      <c r="V5028" s="3">
        <v>0</v>
      </c>
      <c r="W5028" s="3">
        <v>0</v>
      </c>
      <c r="X5028" s="3">
        <v>3069</v>
      </c>
      <c r="Y5028" t="s">
        <v>7948</v>
      </c>
      <c r="Z5028" s="3">
        <v>1</v>
      </c>
      <c r="AB5028" t="s">
        <v>7981</v>
      </c>
      <c r="AC5028" t="s">
        <v>25294</v>
      </c>
      <c r="AE5028" s="3">
        <v>0</v>
      </c>
      <c r="AF5028" s="3">
        <v>0</v>
      </c>
      <c r="AH5028" t="s">
        <v>8063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R5028" t="s">
        <v>8105</v>
      </c>
      <c r="AU5028" t="s">
        <v>8065</v>
      </c>
      <c r="AV5028" s="3">
        <v>0</v>
      </c>
      <c r="AW5028" s="3">
        <v>0</v>
      </c>
      <c r="AX5028" s="3">
        <v>31</v>
      </c>
      <c r="AY5028" s="3">
        <v>99</v>
      </c>
      <c r="AZ5028" s="3">
        <v>1</v>
      </c>
      <c r="BA5028" t="s">
        <v>7964</v>
      </c>
      <c r="BB5028" t="s">
        <v>7886</v>
      </c>
      <c r="BC5028" t="s">
        <v>7950</v>
      </c>
      <c r="BD5028" t="s">
        <v>7950</v>
      </c>
    </row>
    <row r="5029" spans="1:56">
      <c r="A5029" t="s">
        <v>27732</v>
      </c>
      <c r="B5029" t="s">
        <v>27733</v>
      </c>
      <c r="C5029" t="s">
        <v>27734</v>
      </c>
      <c r="E5029" t="s">
        <v>26366</v>
      </c>
      <c r="F5029" t="s">
        <v>7948</v>
      </c>
      <c r="G5029" t="s">
        <v>8056</v>
      </c>
      <c r="H5029" s="3">
        <v>0</v>
      </c>
      <c r="I5029" s="3">
        <v>365</v>
      </c>
      <c r="K5029" t="s">
        <v>26367</v>
      </c>
      <c r="L5029" t="s">
        <v>7971</v>
      </c>
      <c r="M5029" t="s">
        <v>9162</v>
      </c>
      <c r="N5029" t="s">
        <v>7971</v>
      </c>
      <c r="O5029" t="s">
        <v>7949</v>
      </c>
      <c r="P5029" t="s">
        <v>27735</v>
      </c>
      <c r="Q5029" t="s">
        <v>9193</v>
      </c>
      <c r="R5029" t="s">
        <v>27735</v>
      </c>
      <c r="S5029" t="s">
        <v>9193</v>
      </c>
      <c r="T5029" t="s">
        <v>7960</v>
      </c>
      <c r="U5029" t="s">
        <v>7961</v>
      </c>
      <c r="V5029" s="3">
        <v>0</v>
      </c>
      <c r="W5029" s="3">
        <v>0</v>
      </c>
      <c r="X5029" s="3">
        <v>1</v>
      </c>
      <c r="Y5029" t="s">
        <v>7948</v>
      </c>
      <c r="Z5029" s="3">
        <v>1</v>
      </c>
      <c r="AC5029" t="s">
        <v>22078</v>
      </c>
      <c r="AE5029" s="3">
        <v>0</v>
      </c>
      <c r="AF5029" s="3">
        <v>0</v>
      </c>
      <c r="AH5029" t="s">
        <v>8063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R5029" t="s">
        <v>16509</v>
      </c>
      <c r="AU5029" t="s">
        <v>8065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C5029" t="s">
        <v>7950</v>
      </c>
      <c r="BD5029" t="s">
        <v>7950</v>
      </c>
    </row>
    <row r="5030" spans="1:56">
      <c r="A5030" t="s">
        <v>27736</v>
      </c>
      <c r="B5030" t="s">
        <v>27737</v>
      </c>
      <c r="C5030" t="s">
        <v>25416</v>
      </c>
      <c r="E5030" t="s">
        <v>25417</v>
      </c>
      <c r="F5030" t="s">
        <v>7948</v>
      </c>
      <c r="G5030" t="s">
        <v>8056</v>
      </c>
      <c r="H5030" s="3">
        <v>0</v>
      </c>
      <c r="I5030" s="3">
        <v>365</v>
      </c>
      <c r="K5030" t="s">
        <v>20846</v>
      </c>
      <c r="L5030" t="s">
        <v>7971</v>
      </c>
      <c r="M5030" t="s">
        <v>7954</v>
      </c>
      <c r="N5030" t="s">
        <v>7971</v>
      </c>
      <c r="O5030" t="s">
        <v>7949</v>
      </c>
      <c r="P5030" t="s">
        <v>27738</v>
      </c>
      <c r="Q5030" t="s">
        <v>25313</v>
      </c>
      <c r="R5030" t="s">
        <v>27738</v>
      </c>
      <c r="S5030" t="s">
        <v>25313</v>
      </c>
      <c r="T5030" t="s">
        <v>7960</v>
      </c>
      <c r="U5030" t="s">
        <v>7961</v>
      </c>
      <c r="V5030" s="3">
        <v>0</v>
      </c>
      <c r="W5030" s="3">
        <v>0</v>
      </c>
      <c r="X5030" s="3">
        <v>244</v>
      </c>
      <c r="Y5030" t="s">
        <v>7948</v>
      </c>
      <c r="Z5030" s="3">
        <v>1</v>
      </c>
      <c r="AC5030" t="s">
        <v>22078</v>
      </c>
      <c r="AE5030" s="3">
        <v>0</v>
      </c>
      <c r="AF5030" s="3">
        <v>0</v>
      </c>
      <c r="AH5030" t="s">
        <v>8063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t="s">
        <v>7950</v>
      </c>
      <c r="AR5030" t="s">
        <v>22434</v>
      </c>
      <c r="AU5030" t="s">
        <v>8065</v>
      </c>
      <c r="AV5030" s="3">
        <v>0</v>
      </c>
      <c r="AW5030" s="3">
        <v>0</v>
      </c>
      <c r="AX5030" s="3">
        <v>10</v>
      </c>
      <c r="AY5030" s="3">
        <v>26</v>
      </c>
      <c r="AZ5030" s="3">
        <v>2</v>
      </c>
      <c r="BC5030" t="s">
        <v>7950</v>
      </c>
      <c r="BD5030" t="s">
        <v>7950</v>
      </c>
    </row>
    <row r="5031" spans="1:56">
      <c r="A5031" t="s">
        <v>3623</v>
      </c>
      <c r="B5031" t="s">
        <v>27739</v>
      </c>
      <c r="C5031" t="s">
        <v>27740</v>
      </c>
      <c r="E5031" t="s">
        <v>25318</v>
      </c>
      <c r="F5031" t="s">
        <v>7948</v>
      </c>
      <c r="G5031" t="s">
        <v>25289</v>
      </c>
      <c r="H5031" s="3">
        <v>0</v>
      </c>
      <c r="I5031" s="3">
        <v>365</v>
      </c>
      <c r="K5031" t="s">
        <v>13915</v>
      </c>
      <c r="L5031" t="s">
        <v>7971</v>
      </c>
      <c r="M5031" t="s">
        <v>7954</v>
      </c>
      <c r="N5031" t="s">
        <v>7971</v>
      </c>
      <c r="O5031" t="s">
        <v>7949</v>
      </c>
      <c r="P5031" t="s">
        <v>27741</v>
      </c>
      <c r="Q5031" t="s">
        <v>17533</v>
      </c>
      <c r="R5031" t="s">
        <v>27742</v>
      </c>
      <c r="S5031" t="s">
        <v>8128</v>
      </c>
      <c r="T5031" t="s">
        <v>7960</v>
      </c>
      <c r="U5031" t="s">
        <v>7961</v>
      </c>
      <c r="V5031" s="3">
        <v>0</v>
      </c>
      <c r="W5031" s="3">
        <v>0</v>
      </c>
      <c r="X5031" s="3">
        <v>440</v>
      </c>
      <c r="Y5031" t="s">
        <v>7948</v>
      </c>
      <c r="Z5031" s="3">
        <v>1</v>
      </c>
      <c r="AB5031" t="s">
        <v>7981</v>
      </c>
      <c r="AC5031" t="s">
        <v>25294</v>
      </c>
      <c r="AE5031" s="3">
        <v>0</v>
      </c>
      <c r="AF5031" s="3">
        <v>0</v>
      </c>
      <c r="AH5031" t="s">
        <v>8063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t="s">
        <v>7950</v>
      </c>
      <c r="AQ5031" t="s">
        <v>8064</v>
      </c>
      <c r="AR5031" t="s">
        <v>26845</v>
      </c>
      <c r="AU5031" t="s">
        <v>8065</v>
      </c>
      <c r="AV5031" s="3">
        <v>0</v>
      </c>
      <c r="AW5031" s="3">
        <v>0</v>
      </c>
      <c r="AX5031" s="3">
        <v>11</v>
      </c>
      <c r="AY5031" s="3">
        <v>40</v>
      </c>
      <c r="AZ5031" s="3">
        <v>5</v>
      </c>
      <c r="BA5031" t="s">
        <v>8137</v>
      </c>
      <c r="BB5031" t="s">
        <v>7886</v>
      </c>
      <c r="BC5031" t="s">
        <v>7950</v>
      </c>
      <c r="BD5031" t="s">
        <v>7950</v>
      </c>
    </row>
    <row r="5032" spans="1:56">
      <c r="A5032" t="s">
        <v>5946</v>
      </c>
      <c r="B5032" t="s">
        <v>27743</v>
      </c>
      <c r="C5032" t="s">
        <v>27744</v>
      </c>
      <c r="E5032" t="s">
        <v>25382</v>
      </c>
      <c r="F5032" t="s">
        <v>7948</v>
      </c>
      <c r="G5032" t="s">
        <v>8056</v>
      </c>
      <c r="H5032" s="3">
        <v>0</v>
      </c>
      <c r="I5032" s="3">
        <v>365</v>
      </c>
      <c r="K5032" t="s">
        <v>27745</v>
      </c>
      <c r="L5032" t="s">
        <v>7971</v>
      </c>
      <c r="M5032" t="s">
        <v>7954</v>
      </c>
      <c r="N5032" t="s">
        <v>7971</v>
      </c>
      <c r="O5032" t="s">
        <v>7949</v>
      </c>
      <c r="P5032" t="s">
        <v>27746</v>
      </c>
      <c r="Q5032" t="s">
        <v>17533</v>
      </c>
      <c r="R5032" t="s">
        <v>27747</v>
      </c>
      <c r="S5032" t="s">
        <v>8128</v>
      </c>
      <c r="T5032" t="s">
        <v>7960</v>
      </c>
      <c r="U5032" t="s">
        <v>7961</v>
      </c>
      <c r="V5032" s="3">
        <v>0</v>
      </c>
      <c r="W5032" s="3">
        <v>0</v>
      </c>
      <c r="X5032" s="3">
        <v>240</v>
      </c>
      <c r="Y5032" t="s">
        <v>7948</v>
      </c>
      <c r="Z5032" s="3">
        <v>1</v>
      </c>
      <c r="AB5032" t="s">
        <v>7962</v>
      </c>
      <c r="AC5032" t="s">
        <v>25294</v>
      </c>
      <c r="AE5032" s="3">
        <v>0</v>
      </c>
      <c r="AF5032" s="3">
        <v>0</v>
      </c>
      <c r="AH5032" t="s">
        <v>8063</v>
      </c>
      <c r="AI5032" s="3">
        <v>15881.6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t="s">
        <v>7950</v>
      </c>
      <c r="AQ5032" t="s">
        <v>27748</v>
      </c>
      <c r="AR5032" t="s">
        <v>10722</v>
      </c>
      <c r="AU5032" t="s">
        <v>8065</v>
      </c>
      <c r="AV5032" s="3">
        <v>0</v>
      </c>
      <c r="AW5032" s="3">
        <v>0</v>
      </c>
      <c r="AX5032" s="3">
        <v>8</v>
      </c>
      <c r="AY5032" s="3">
        <v>30</v>
      </c>
      <c r="AZ5032" s="3">
        <v>5</v>
      </c>
      <c r="BA5032" t="s">
        <v>8137</v>
      </c>
      <c r="BB5032" t="s">
        <v>13323</v>
      </c>
      <c r="BC5032" t="s">
        <v>7950</v>
      </c>
      <c r="BD5032" t="s">
        <v>7950</v>
      </c>
    </row>
    <row r="5033" spans="1:56">
      <c r="A5033" t="s">
        <v>27749</v>
      </c>
      <c r="B5033" t="s">
        <v>27750</v>
      </c>
      <c r="C5033" t="s">
        <v>25864</v>
      </c>
      <c r="D5033" s="2" t="s">
        <v>8141</v>
      </c>
      <c r="E5033" t="s">
        <v>25865</v>
      </c>
      <c r="F5033" t="s">
        <v>7948</v>
      </c>
      <c r="G5033" t="s">
        <v>25289</v>
      </c>
      <c r="H5033" s="3">
        <v>0</v>
      </c>
      <c r="I5033" s="3">
        <v>365</v>
      </c>
      <c r="K5033" t="s">
        <v>26818</v>
      </c>
      <c r="L5033" t="s">
        <v>7971</v>
      </c>
      <c r="M5033" t="s">
        <v>7954</v>
      </c>
      <c r="N5033" t="s">
        <v>7971</v>
      </c>
      <c r="O5033" t="s">
        <v>7949</v>
      </c>
      <c r="P5033" t="s">
        <v>27751</v>
      </c>
      <c r="Q5033" t="s">
        <v>20542</v>
      </c>
      <c r="R5033" t="s">
        <v>27751</v>
      </c>
      <c r="S5033" t="s">
        <v>20542</v>
      </c>
      <c r="T5033" t="s">
        <v>7960</v>
      </c>
      <c r="U5033" t="s">
        <v>7961</v>
      </c>
      <c r="V5033" s="3">
        <v>0</v>
      </c>
      <c r="W5033" s="3">
        <v>0</v>
      </c>
      <c r="X5033" s="3">
        <v>120</v>
      </c>
      <c r="Y5033" t="s">
        <v>7948</v>
      </c>
      <c r="Z5033" s="3">
        <v>1</v>
      </c>
      <c r="AB5033" t="s">
        <v>7962</v>
      </c>
      <c r="AC5033" t="s">
        <v>25294</v>
      </c>
      <c r="AE5033" s="3">
        <v>0</v>
      </c>
      <c r="AF5033" s="3">
        <v>0</v>
      </c>
      <c r="AH5033" t="s">
        <v>8063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R5033" t="s">
        <v>8002</v>
      </c>
      <c r="AU5033" t="s">
        <v>8065</v>
      </c>
      <c r="AV5033" s="3">
        <v>0</v>
      </c>
      <c r="AW5033" s="3">
        <v>0</v>
      </c>
      <c r="AX5033" s="3">
        <v>6</v>
      </c>
      <c r="AY5033" s="3">
        <v>20</v>
      </c>
      <c r="AZ5033" s="3">
        <v>5</v>
      </c>
      <c r="BA5033" t="s">
        <v>8137</v>
      </c>
      <c r="BB5033" t="s">
        <v>8141</v>
      </c>
      <c r="BC5033" t="s">
        <v>7950</v>
      </c>
      <c r="BD5033" t="s">
        <v>7950</v>
      </c>
    </row>
    <row r="5034" spans="1:56">
      <c r="A5034" t="s">
        <v>27752</v>
      </c>
      <c r="B5034" t="s">
        <v>25870</v>
      </c>
      <c r="C5034" t="s">
        <v>27753</v>
      </c>
      <c r="E5034" t="s">
        <v>25872</v>
      </c>
      <c r="F5034" t="s">
        <v>7948</v>
      </c>
      <c r="G5034" t="s">
        <v>8056</v>
      </c>
      <c r="H5034" s="3">
        <v>0</v>
      </c>
      <c r="I5034" s="3">
        <v>365</v>
      </c>
      <c r="K5034" t="s">
        <v>7505</v>
      </c>
      <c r="L5034" t="s">
        <v>7971</v>
      </c>
      <c r="M5034" t="s">
        <v>7954</v>
      </c>
      <c r="N5034" t="s">
        <v>7971</v>
      </c>
      <c r="O5034" t="s">
        <v>7949</v>
      </c>
      <c r="P5034" t="s">
        <v>27754</v>
      </c>
      <c r="Q5034" t="s">
        <v>12800</v>
      </c>
      <c r="R5034" t="s">
        <v>27754</v>
      </c>
      <c r="S5034" t="s">
        <v>12800</v>
      </c>
      <c r="T5034" t="s">
        <v>7960</v>
      </c>
      <c r="U5034" t="s">
        <v>7961</v>
      </c>
      <c r="V5034" s="3">
        <v>0</v>
      </c>
      <c r="W5034" s="3">
        <v>0</v>
      </c>
      <c r="X5034" s="3">
        <v>560</v>
      </c>
      <c r="Y5034" t="s">
        <v>7948</v>
      </c>
      <c r="Z5034" s="3">
        <v>1</v>
      </c>
      <c r="AB5034" t="s">
        <v>7981</v>
      </c>
      <c r="AC5034" t="s">
        <v>20617</v>
      </c>
      <c r="AE5034" s="3">
        <v>0</v>
      </c>
      <c r="AF5034" s="3">
        <v>0</v>
      </c>
      <c r="AH5034" t="s">
        <v>8063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R5034" t="s">
        <v>20315</v>
      </c>
      <c r="AU5034" t="s">
        <v>8065</v>
      </c>
      <c r="AV5034" s="3">
        <v>0</v>
      </c>
      <c r="AW5034" s="3">
        <v>0</v>
      </c>
      <c r="AX5034" s="3">
        <v>40</v>
      </c>
      <c r="AY5034" s="3">
        <v>14</v>
      </c>
      <c r="AZ5034" s="3">
        <v>1</v>
      </c>
      <c r="BA5034" t="s">
        <v>8137</v>
      </c>
      <c r="BB5034" t="s">
        <v>20618</v>
      </c>
      <c r="BC5034" t="s">
        <v>7950</v>
      </c>
      <c r="BD5034" t="s">
        <v>7950</v>
      </c>
    </row>
    <row r="5035" spans="1:56">
      <c r="A5035" t="s">
        <v>3943</v>
      </c>
      <c r="B5035" t="s">
        <v>27755</v>
      </c>
      <c r="C5035" t="s">
        <v>10885</v>
      </c>
      <c r="E5035" t="s">
        <v>7985</v>
      </c>
      <c r="F5035" t="s">
        <v>7948</v>
      </c>
      <c r="G5035" t="s">
        <v>7949</v>
      </c>
      <c r="H5035" t="s">
        <v>7950</v>
      </c>
      <c r="I5035" s="3">
        <v>365</v>
      </c>
      <c r="J5035" t="s">
        <v>27756</v>
      </c>
      <c r="K5035" t="s">
        <v>12308</v>
      </c>
      <c r="L5035" t="s">
        <v>7971</v>
      </c>
      <c r="M5035" t="s">
        <v>7954</v>
      </c>
      <c r="N5035" t="s">
        <v>7971</v>
      </c>
      <c r="O5035" t="s">
        <v>7949</v>
      </c>
      <c r="P5035" t="s">
        <v>27757</v>
      </c>
      <c r="Q5035" t="s">
        <v>9289</v>
      </c>
      <c r="R5035" t="s">
        <v>7958</v>
      </c>
      <c r="S5035" t="s">
        <v>7959</v>
      </c>
      <c r="T5035" t="s">
        <v>7960</v>
      </c>
      <c r="U5035" t="s">
        <v>7961</v>
      </c>
      <c r="V5035" t="s">
        <v>7950</v>
      </c>
      <c r="W5035" t="s">
        <v>7950</v>
      </c>
      <c r="X5035" s="3">
        <v>140</v>
      </c>
      <c r="Y5035" t="s">
        <v>7948</v>
      </c>
      <c r="Z5035" s="3">
        <v>1</v>
      </c>
      <c r="AB5035" t="s">
        <v>7962</v>
      </c>
      <c r="AC5035" t="s">
        <v>7963</v>
      </c>
      <c r="AE5035" s="3">
        <v>0</v>
      </c>
      <c r="AF5035" s="3">
        <v>0</v>
      </c>
      <c r="AH5035" t="s">
        <v>8063</v>
      </c>
      <c r="AI5035" s="3">
        <v>12653.1</v>
      </c>
      <c r="AJ5035" t="s">
        <v>7950</v>
      </c>
      <c r="AK5035" t="s">
        <v>7950</v>
      </c>
      <c r="AL5035" t="s">
        <v>7950</v>
      </c>
      <c r="AM5035" t="s">
        <v>7950</v>
      </c>
      <c r="AN5035" t="s">
        <v>7950</v>
      </c>
      <c r="AO5035" t="s">
        <v>7950</v>
      </c>
      <c r="AR5035" t="s">
        <v>8525</v>
      </c>
      <c r="AS5035" t="s">
        <v>8850</v>
      </c>
      <c r="AV5035" t="s">
        <v>7950</v>
      </c>
      <c r="AW5035" t="s">
        <v>7950</v>
      </c>
      <c r="AX5035" s="3">
        <v>7</v>
      </c>
      <c r="AY5035" s="3">
        <v>20</v>
      </c>
      <c r="AZ5035" s="3">
        <v>5</v>
      </c>
      <c r="BC5035" t="s">
        <v>7950</v>
      </c>
      <c r="BD5035" t="s">
        <v>7950</v>
      </c>
    </row>
    <row r="5036" spans="1:56">
      <c r="A5036" t="s">
        <v>3378</v>
      </c>
      <c r="B5036" t="s">
        <v>26835</v>
      </c>
      <c r="C5036" t="s">
        <v>27758</v>
      </c>
      <c r="D5036" s="2" t="s">
        <v>8123</v>
      </c>
      <c r="E5036" t="s">
        <v>7985</v>
      </c>
      <c r="F5036" t="s">
        <v>7948</v>
      </c>
      <c r="G5036" t="s">
        <v>8056</v>
      </c>
      <c r="H5036" t="s">
        <v>7950</v>
      </c>
      <c r="I5036" s="3">
        <v>365</v>
      </c>
      <c r="J5036" t="s">
        <v>27759</v>
      </c>
      <c r="K5036" t="s">
        <v>26837</v>
      </c>
      <c r="L5036" t="s">
        <v>7971</v>
      </c>
      <c r="M5036" t="s">
        <v>7954</v>
      </c>
      <c r="N5036" t="s">
        <v>7971</v>
      </c>
      <c r="O5036" t="s">
        <v>7949</v>
      </c>
      <c r="P5036" t="s">
        <v>27760</v>
      </c>
      <c r="Q5036" t="s">
        <v>20321</v>
      </c>
      <c r="R5036" t="s">
        <v>27761</v>
      </c>
      <c r="S5036" t="s">
        <v>9188</v>
      </c>
      <c r="T5036" t="s">
        <v>7960</v>
      </c>
      <c r="U5036" t="s">
        <v>7961</v>
      </c>
      <c r="V5036" t="s">
        <v>7950</v>
      </c>
      <c r="W5036" t="s">
        <v>7950</v>
      </c>
      <c r="X5036" s="3">
        <v>120</v>
      </c>
      <c r="Y5036" t="s">
        <v>7948</v>
      </c>
      <c r="Z5036" s="3">
        <v>1</v>
      </c>
      <c r="AB5036" t="s">
        <v>7962</v>
      </c>
      <c r="AC5036" t="s">
        <v>8062</v>
      </c>
      <c r="AE5036" s="3">
        <v>0</v>
      </c>
      <c r="AF5036" s="3">
        <v>0</v>
      </c>
      <c r="AH5036" t="s">
        <v>8063</v>
      </c>
      <c r="AI5036" s="3">
        <v>11846.34</v>
      </c>
      <c r="AJ5036" s="3">
        <v>0</v>
      </c>
      <c r="AK5036" s="3">
        <v>0</v>
      </c>
      <c r="AL5036" t="s">
        <v>7950</v>
      </c>
      <c r="AM5036" s="3">
        <v>0</v>
      </c>
      <c r="AN5036" t="s">
        <v>7950</v>
      </c>
      <c r="AO5036" s="3">
        <v>0</v>
      </c>
      <c r="AQ5036" t="s">
        <v>27762</v>
      </c>
      <c r="AR5036" t="s">
        <v>10722</v>
      </c>
      <c r="AS5036" t="s">
        <v>20742</v>
      </c>
      <c r="AU5036" t="s">
        <v>8065</v>
      </c>
      <c r="AV5036" s="3">
        <v>0</v>
      </c>
      <c r="AW5036" s="3">
        <v>0</v>
      </c>
      <c r="AX5036" s="3">
        <v>6</v>
      </c>
      <c r="AY5036" s="3">
        <v>20</v>
      </c>
      <c r="AZ5036" s="3">
        <v>5</v>
      </c>
      <c r="BA5036" t="s">
        <v>8131</v>
      </c>
      <c r="BB5036" t="s">
        <v>8131</v>
      </c>
      <c r="BC5036" s="3">
        <v>0</v>
      </c>
      <c r="BD5036" t="s">
        <v>7950</v>
      </c>
    </row>
    <row r="5037" spans="1:56">
      <c r="A5037" t="s">
        <v>27763</v>
      </c>
      <c r="B5037" t="s">
        <v>14492</v>
      </c>
      <c r="C5037" t="s">
        <v>16190</v>
      </c>
      <c r="E5037" t="s">
        <v>8362</v>
      </c>
      <c r="F5037" t="s">
        <v>7948</v>
      </c>
      <c r="G5037" t="s">
        <v>7949</v>
      </c>
      <c r="H5037" t="s">
        <v>7950</v>
      </c>
      <c r="I5037" s="3">
        <v>365</v>
      </c>
      <c r="J5037" t="s">
        <v>10837</v>
      </c>
      <c r="K5037" t="s">
        <v>14453</v>
      </c>
      <c r="L5037" t="s">
        <v>7971</v>
      </c>
      <c r="M5037" t="s">
        <v>9162</v>
      </c>
      <c r="N5037" t="s">
        <v>7971</v>
      </c>
      <c r="O5037" t="s">
        <v>7949</v>
      </c>
      <c r="P5037" t="s">
        <v>27764</v>
      </c>
      <c r="Q5037" t="s">
        <v>7973</v>
      </c>
      <c r="R5037" t="s">
        <v>7958</v>
      </c>
      <c r="S5037" t="s">
        <v>7959</v>
      </c>
      <c r="T5037" t="s">
        <v>7960</v>
      </c>
      <c r="U5037" t="s">
        <v>7961</v>
      </c>
      <c r="V5037" t="s">
        <v>7950</v>
      </c>
      <c r="W5037" t="s">
        <v>7950</v>
      </c>
      <c r="X5037" s="3">
        <v>108</v>
      </c>
      <c r="Y5037" t="s">
        <v>7948</v>
      </c>
      <c r="Z5037" s="3">
        <v>1</v>
      </c>
      <c r="AB5037" t="s">
        <v>7962</v>
      </c>
      <c r="AE5037" s="3">
        <v>0</v>
      </c>
      <c r="AF5037" s="3">
        <v>0</v>
      </c>
      <c r="AH5037" t="s">
        <v>13844</v>
      </c>
      <c r="AI5037" s="3">
        <v>19237.86</v>
      </c>
      <c r="AJ5037" t="s">
        <v>7950</v>
      </c>
      <c r="AK5037" t="s">
        <v>7950</v>
      </c>
      <c r="AL5037" t="s">
        <v>7950</v>
      </c>
      <c r="AM5037" t="s">
        <v>7950</v>
      </c>
      <c r="AN5037" t="s">
        <v>7950</v>
      </c>
      <c r="AO5037" t="s">
        <v>7950</v>
      </c>
      <c r="AR5037" t="s">
        <v>9729</v>
      </c>
      <c r="AS5037" t="s">
        <v>14455</v>
      </c>
      <c r="AV5037" t="s">
        <v>7950</v>
      </c>
      <c r="AW5037" t="s">
        <v>7950</v>
      </c>
      <c r="AX5037" s="3">
        <v>6</v>
      </c>
      <c r="AY5037" s="3">
        <v>18</v>
      </c>
      <c r="AZ5037" s="3">
        <v>9</v>
      </c>
      <c r="BC5037" t="s">
        <v>7950</v>
      </c>
      <c r="BD5037" t="s">
        <v>7950</v>
      </c>
    </row>
    <row r="5038" spans="1:56">
      <c r="A5038" t="s">
        <v>27765</v>
      </c>
      <c r="B5038" t="s">
        <v>27766</v>
      </c>
      <c r="C5038" t="s">
        <v>27767</v>
      </c>
      <c r="E5038" t="s">
        <v>8362</v>
      </c>
      <c r="F5038" t="s">
        <v>7948</v>
      </c>
      <c r="G5038" t="s">
        <v>7949</v>
      </c>
      <c r="H5038" t="s">
        <v>7950</v>
      </c>
      <c r="I5038" s="3">
        <v>365</v>
      </c>
      <c r="K5038" t="s">
        <v>22600</v>
      </c>
      <c r="L5038" t="s">
        <v>7971</v>
      </c>
      <c r="M5038" t="s">
        <v>9162</v>
      </c>
      <c r="N5038" t="s">
        <v>7971</v>
      </c>
      <c r="O5038" t="s">
        <v>7949</v>
      </c>
      <c r="P5038" t="s">
        <v>27768</v>
      </c>
      <c r="Q5038" t="s">
        <v>20196</v>
      </c>
      <c r="R5038" t="s">
        <v>7958</v>
      </c>
      <c r="S5038" t="s">
        <v>7959</v>
      </c>
      <c r="T5038" t="s">
        <v>7960</v>
      </c>
      <c r="U5038" t="s">
        <v>8223</v>
      </c>
      <c r="V5038" t="s">
        <v>7950</v>
      </c>
      <c r="W5038" t="s">
        <v>7950</v>
      </c>
      <c r="X5038" s="3">
        <v>144</v>
      </c>
      <c r="Y5038" t="s">
        <v>7948</v>
      </c>
      <c r="Z5038" s="3">
        <v>1</v>
      </c>
      <c r="AB5038" t="s">
        <v>7981</v>
      </c>
      <c r="AE5038" s="3">
        <v>0</v>
      </c>
      <c r="AF5038" s="3">
        <v>0</v>
      </c>
      <c r="AH5038" t="s">
        <v>13844</v>
      </c>
      <c r="AI5038" s="3">
        <v>26033.24</v>
      </c>
      <c r="AJ5038" t="s">
        <v>7950</v>
      </c>
      <c r="AK5038" t="s">
        <v>7950</v>
      </c>
      <c r="AL5038" t="s">
        <v>7950</v>
      </c>
      <c r="AM5038" t="s">
        <v>7950</v>
      </c>
      <c r="AN5038" t="s">
        <v>7950</v>
      </c>
      <c r="AO5038" t="s">
        <v>7950</v>
      </c>
      <c r="AR5038" t="s">
        <v>9729</v>
      </c>
      <c r="AS5038" t="s">
        <v>9575</v>
      </c>
      <c r="AV5038" t="s">
        <v>7950</v>
      </c>
      <c r="AW5038" t="s">
        <v>7950</v>
      </c>
      <c r="AX5038" s="3">
        <v>8</v>
      </c>
      <c r="AY5038" s="3">
        <v>18</v>
      </c>
      <c r="AZ5038" s="3">
        <v>9</v>
      </c>
      <c r="BA5038" t="s">
        <v>8137</v>
      </c>
      <c r="BB5038" t="s">
        <v>9568</v>
      </c>
      <c r="BC5038" t="s">
        <v>7950</v>
      </c>
      <c r="BD5038" t="s">
        <v>7950</v>
      </c>
    </row>
    <row r="5039" spans="1:56">
      <c r="A5039" t="s">
        <v>27769</v>
      </c>
      <c r="B5039" t="s">
        <v>27770</v>
      </c>
      <c r="C5039" t="s">
        <v>7971</v>
      </c>
      <c r="E5039" t="s">
        <v>7968</v>
      </c>
      <c r="F5039" t="s">
        <v>7948</v>
      </c>
      <c r="G5039" t="s">
        <v>7949</v>
      </c>
      <c r="H5039" t="s">
        <v>7950</v>
      </c>
      <c r="I5039" s="3">
        <v>365</v>
      </c>
      <c r="J5039" t="s">
        <v>10837</v>
      </c>
      <c r="K5039" t="s">
        <v>10138</v>
      </c>
      <c r="L5039" t="s">
        <v>7971</v>
      </c>
      <c r="M5039" t="s">
        <v>9162</v>
      </c>
      <c r="N5039" t="s">
        <v>7971</v>
      </c>
      <c r="O5039" t="s">
        <v>7949</v>
      </c>
      <c r="P5039" t="s">
        <v>27771</v>
      </c>
      <c r="Q5039" t="s">
        <v>7973</v>
      </c>
      <c r="R5039" t="s">
        <v>7958</v>
      </c>
      <c r="S5039" t="s">
        <v>7959</v>
      </c>
      <c r="T5039" t="s">
        <v>7960</v>
      </c>
      <c r="U5039" t="s">
        <v>7961</v>
      </c>
      <c r="V5039" t="s">
        <v>7950</v>
      </c>
      <c r="W5039" t="s">
        <v>7950</v>
      </c>
      <c r="X5039" s="3">
        <v>256</v>
      </c>
      <c r="Y5039" t="s">
        <v>7948</v>
      </c>
      <c r="Z5039" s="3">
        <v>1</v>
      </c>
      <c r="AB5039" t="s">
        <v>7962</v>
      </c>
      <c r="AE5039" s="3">
        <v>0</v>
      </c>
      <c r="AF5039" s="3">
        <v>0</v>
      </c>
      <c r="AH5039" t="s">
        <v>13844</v>
      </c>
      <c r="AI5039" s="3">
        <v>11622.71</v>
      </c>
      <c r="AJ5039" t="s">
        <v>7950</v>
      </c>
      <c r="AK5039" t="s">
        <v>7950</v>
      </c>
      <c r="AL5039" t="s">
        <v>7950</v>
      </c>
      <c r="AM5039" t="s">
        <v>7950</v>
      </c>
      <c r="AN5039" t="s">
        <v>7950</v>
      </c>
      <c r="AO5039" t="s">
        <v>7950</v>
      </c>
      <c r="AR5039" t="s">
        <v>8042</v>
      </c>
      <c r="AS5039" t="s">
        <v>9575</v>
      </c>
      <c r="AV5039" t="s">
        <v>7950</v>
      </c>
      <c r="AW5039" t="s">
        <v>7950</v>
      </c>
      <c r="AX5039" s="3">
        <v>8</v>
      </c>
      <c r="AY5039" s="3">
        <v>32</v>
      </c>
      <c r="AZ5039" s="3">
        <v>8</v>
      </c>
      <c r="BC5039" t="s">
        <v>7950</v>
      </c>
      <c r="BD5039" t="s">
        <v>7950</v>
      </c>
    </row>
    <row r="5040" spans="1:56">
      <c r="A5040" t="s">
        <v>27772</v>
      </c>
      <c r="B5040" t="s">
        <v>27773</v>
      </c>
      <c r="C5040" t="s">
        <v>17903</v>
      </c>
      <c r="E5040" t="s">
        <v>9484</v>
      </c>
      <c r="F5040" t="s">
        <v>7948</v>
      </c>
      <c r="G5040" t="s">
        <v>7949</v>
      </c>
      <c r="H5040" t="s">
        <v>7950</v>
      </c>
      <c r="I5040" s="3">
        <v>365</v>
      </c>
      <c r="J5040" t="s">
        <v>27774</v>
      </c>
      <c r="K5040" t="s">
        <v>9486</v>
      </c>
      <c r="L5040" t="s">
        <v>7971</v>
      </c>
      <c r="M5040" t="s">
        <v>9162</v>
      </c>
      <c r="N5040" t="s">
        <v>7971</v>
      </c>
      <c r="O5040" t="s">
        <v>7949</v>
      </c>
      <c r="P5040" t="s">
        <v>27775</v>
      </c>
      <c r="Q5040" t="s">
        <v>11322</v>
      </c>
      <c r="R5040" t="s">
        <v>7958</v>
      </c>
      <c r="S5040" t="s">
        <v>7959</v>
      </c>
      <c r="T5040" t="s">
        <v>7960</v>
      </c>
      <c r="U5040" t="s">
        <v>7961</v>
      </c>
      <c r="V5040" t="s">
        <v>7950</v>
      </c>
      <c r="W5040" t="s">
        <v>7950</v>
      </c>
      <c r="X5040" s="3">
        <v>32</v>
      </c>
      <c r="Y5040" t="s">
        <v>7948</v>
      </c>
      <c r="Z5040" s="3">
        <v>1</v>
      </c>
      <c r="AB5040" t="s">
        <v>7962</v>
      </c>
      <c r="AC5040" t="s">
        <v>7963</v>
      </c>
      <c r="AE5040" s="3">
        <v>0</v>
      </c>
      <c r="AF5040" s="3">
        <v>0</v>
      </c>
      <c r="AH5040" t="s">
        <v>8063</v>
      </c>
      <c r="AI5040" s="3">
        <v>2907.36</v>
      </c>
      <c r="AJ5040" t="s">
        <v>7950</v>
      </c>
      <c r="AK5040" t="s">
        <v>7950</v>
      </c>
      <c r="AL5040" t="s">
        <v>7950</v>
      </c>
      <c r="AM5040" t="s">
        <v>7950</v>
      </c>
      <c r="AN5040" t="s">
        <v>7950</v>
      </c>
      <c r="AO5040" t="s">
        <v>7950</v>
      </c>
      <c r="AR5040" t="s">
        <v>9858</v>
      </c>
      <c r="AS5040" t="s">
        <v>13963</v>
      </c>
      <c r="AV5040" t="s">
        <v>7950</v>
      </c>
      <c r="AW5040" t="s">
        <v>7950</v>
      </c>
      <c r="AX5040" s="3">
        <v>2</v>
      </c>
      <c r="AY5040" s="3">
        <v>16</v>
      </c>
      <c r="AZ5040" s="3">
        <v>4</v>
      </c>
      <c r="BC5040" t="s">
        <v>7950</v>
      </c>
      <c r="BD5040" t="s">
        <v>7950</v>
      </c>
    </row>
    <row r="5041" spans="1:56">
      <c r="A5041" t="s">
        <v>27776</v>
      </c>
      <c r="B5041" t="s">
        <v>11406</v>
      </c>
      <c r="C5041" t="s">
        <v>9695</v>
      </c>
      <c r="E5041" t="s">
        <v>7993</v>
      </c>
      <c r="F5041" t="s">
        <v>7948</v>
      </c>
      <c r="G5041" t="s">
        <v>7949</v>
      </c>
      <c r="H5041" t="s">
        <v>7950</v>
      </c>
      <c r="I5041" s="3">
        <v>365</v>
      </c>
      <c r="J5041" t="s">
        <v>27777</v>
      </c>
      <c r="K5041" t="s">
        <v>11055</v>
      </c>
      <c r="L5041" t="s">
        <v>8152</v>
      </c>
      <c r="M5041" t="s">
        <v>7954</v>
      </c>
      <c r="N5041" t="s">
        <v>7955</v>
      </c>
      <c r="O5041" t="s">
        <v>7949</v>
      </c>
      <c r="P5041" t="s">
        <v>27778</v>
      </c>
      <c r="Q5041" t="s">
        <v>7957</v>
      </c>
      <c r="R5041" t="s">
        <v>7958</v>
      </c>
      <c r="S5041" t="s">
        <v>7959</v>
      </c>
      <c r="T5041" t="s">
        <v>7960</v>
      </c>
      <c r="U5041" t="s">
        <v>7961</v>
      </c>
      <c r="V5041" t="s">
        <v>7950</v>
      </c>
      <c r="W5041" t="s">
        <v>7950</v>
      </c>
      <c r="X5041" s="3">
        <v>96</v>
      </c>
      <c r="Y5041" t="s">
        <v>7948</v>
      </c>
      <c r="Z5041" s="3">
        <v>1</v>
      </c>
      <c r="AC5041" t="s">
        <v>7963</v>
      </c>
      <c r="AE5041" s="3">
        <v>0</v>
      </c>
      <c r="AF5041" s="3">
        <v>0</v>
      </c>
      <c r="AH5041" t="s">
        <v>27779</v>
      </c>
      <c r="AI5041" s="3">
        <v>8507.6200000000008</v>
      </c>
      <c r="AJ5041" t="s">
        <v>7950</v>
      </c>
      <c r="AK5041" t="s">
        <v>7950</v>
      </c>
      <c r="AL5041" t="s">
        <v>7950</v>
      </c>
      <c r="AM5041" t="s">
        <v>7950</v>
      </c>
      <c r="AN5041" t="s">
        <v>7950</v>
      </c>
      <c r="AO5041" t="s">
        <v>7950</v>
      </c>
      <c r="AR5041" t="s">
        <v>7964</v>
      </c>
      <c r="AV5041" t="s">
        <v>7950</v>
      </c>
      <c r="AW5041" t="s">
        <v>7950</v>
      </c>
      <c r="AX5041" s="3">
        <v>6</v>
      </c>
      <c r="AY5041" s="3">
        <v>16</v>
      </c>
      <c r="AZ5041" s="3">
        <v>8</v>
      </c>
      <c r="BC5041" t="s">
        <v>7950</v>
      </c>
      <c r="BD5041" t="s">
        <v>7950</v>
      </c>
    </row>
    <row r="5042" spans="1:56">
      <c r="A5042" t="s">
        <v>2297</v>
      </c>
      <c r="B5042" t="s">
        <v>8471</v>
      </c>
      <c r="C5042" t="s">
        <v>8279</v>
      </c>
      <c r="E5042" t="s">
        <v>7947</v>
      </c>
      <c r="F5042" t="s">
        <v>7948</v>
      </c>
      <c r="G5042" t="s">
        <v>7949</v>
      </c>
      <c r="H5042" t="s">
        <v>7950</v>
      </c>
      <c r="I5042" s="3">
        <v>365</v>
      </c>
      <c r="J5042" t="s">
        <v>27780</v>
      </c>
      <c r="K5042" t="s">
        <v>8500</v>
      </c>
      <c r="L5042" t="s">
        <v>8152</v>
      </c>
      <c r="M5042" t="s">
        <v>7954</v>
      </c>
      <c r="N5042" t="s">
        <v>7955</v>
      </c>
      <c r="O5042" t="s">
        <v>7949</v>
      </c>
      <c r="P5042" t="s">
        <v>27781</v>
      </c>
      <c r="Q5042" t="s">
        <v>8049</v>
      </c>
      <c r="R5042" t="s">
        <v>7958</v>
      </c>
      <c r="S5042" t="s">
        <v>7959</v>
      </c>
      <c r="T5042" t="s">
        <v>7960</v>
      </c>
      <c r="U5042" t="s">
        <v>7961</v>
      </c>
      <c r="V5042" t="s">
        <v>7950</v>
      </c>
      <c r="W5042" t="s">
        <v>7950</v>
      </c>
      <c r="X5042" s="3">
        <v>616</v>
      </c>
      <c r="Y5042" t="s">
        <v>7948</v>
      </c>
      <c r="Z5042" s="3">
        <v>1</v>
      </c>
      <c r="AB5042" t="s">
        <v>7962</v>
      </c>
      <c r="AC5042" t="s">
        <v>7963</v>
      </c>
      <c r="AE5042" s="3">
        <v>0</v>
      </c>
      <c r="AF5042" s="3">
        <v>0</v>
      </c>
      <c r="AH5042" t="s">
        <v>27782</v>
      </c>
      <c r="AI5042" s="3">
        <v>9482.7099999999991</v>
      </c>
      <c r="AJ5042" t="s">
        <v>7950</v>
      </c>
      <c r="AK5042" t="s">
        <v>7950</v>
      </c>
      <c r="AL5042" t="s">
        <v>7950</v>
      </c>
      <c r="AM5042" t="s">
        <v>7950</v>
      </c>
      <c r="AN5042" t="s">
        <v>7950</v>
      </c>
      <c r="AO5042" t="s">
        <v>7950</v>
      </c>
      <c r="AR5042" t="s">
        <v>7964</v>
      </c>
      <c r="AV5042" t="s">
        <v>7950</v>
      </c>
      <c r="AW5042" t="s">
        <v>7950</v>
      </c>
      <c r="AX5042" s="3">
        <v>11</v>
      </c>
      <c r="AY5042" s="3">
        <v>56</v>
      </c>
      <c r="AZ5042" s="3">
        <v>4</v>
      </c>
      <c r="BC5042" t="s">
        <v>7950</v>
      </c>
      <c r="BD5042" t="s">
        <v>7950</v>
      </c>
    </row>
    <row r="5043" spans="1:56">
      <c r="A5043" t="s">
        <v>27783</v>
      </c>
      <c r="B5043" t="s">
        <v>27784</v>
      </c>
      <c r="C5043" t="s">
        <v>7971</v>
      </c>
      <c r="E5043" t="s">
        <v>8238</v>
      </c>
      <c r="F5043" t="s">
        <v>7948</v>
      </c>
      <c r="G5043" t="s">
        <v>7949</v>
      </c>
      <c r="H5043" t="s">
        <v>7950</v>
      </c>
      <c r="I5043" s="3">
        <v>365</v>
      </c>
      <c r="K5043" t="s">
        <v>19034</v>
      </c>
      <c r="L5043" t="s">
        <v>7971</v>
      </c>
      <c r="M5043" t="s">
        <v>9162</v>
      </c>
      <c r="N5043" t="s">
        <v>7971</v>
      </c>
      <c r="O5043" t="s">
        <v>7949</v>
      </c>
      <c r="P5043" t="s">
        <v>27785</v>
      </c>
      <c r="Q5043" t="s">
        <v>7973</v>
      </c>
      <c r="R5043" t="s">
        <v>7958</v>
      </c>
      <c r="S5043" t="s">
        <v>7959</v>
      </c>
      <c r="T5043" t="s">
        <v>7960</v>
      </c>
      <c r="U5043" t="s">
        <v>7961</v>
      </c>
      <c r="V5043" t="s">
        <v>7950</v>
      </c>
      <c r="W5043" t="s">
        <v>7950</v>
      </c>
      <c r="X5043" s="3">
        <v>288</v>
      </c>
      <c r="Y5043" t="s">
        <v>7948</v>
      </c>
      <c r="Z5043" s="3">
        <v>1</v>
      </c>
      <c r="AB5043" t="s">
        <v>7962</v>
      </c>
      <c r="AE5043" s="3">
        <v>0</v>
      </c>
      <c r="AF5043" s="3">
        <v>0</v>
      </c>
      <c r="AH5043" t="s">
        <v>8063</v>
      </c>
      <c r="AI5043" s="3">
        <v>20674.59</v>
      </c>
      <c r="AJ5043" t="s">
        <v>7950</v>
      </c>
      <c r="AK5043" t="s">
        <v>7950</v>
      </c>
      <c r="AL5043" t="s">
        <v>7950</v>
      </c>
      <c r="AM5043" t="s">
        <v>7950</v>
      </c>
      <c r="AN5043" t="s">
        <v>7950</v>
      </c>
      <c r="AO5043" t="s">
        <v>7950</v>
      </c>
      <c r="AR5043" t="s">
        <v>9225</v>
      </c>
      <c r="AS5043" t="s">
        <v>9575</v>
      </c>
      <c r="AV5043" t="s">
        <v>7950</v>
      </c>
      <c r="AW5043" t="s">
        <v>7950</v>
      </c>
      <c r="AX5043" s="3">
        <v>8</v>
      </c>
      <c r="AY5043" s="3">
        <v>36</v>
      </c>
      <c r="AZ5043" s="3">
        <v>9</v>
      </c>
      <c r="BA5043" t="s">
        <v>8137</v>
      </c>
      <c r="BB5043" t="s">
        <v>10890</v>
      </c>
      <c r="BC5043" t="s">
        <v>7950</v>
      </c>
      <c r="BD5043" t="s">
        <v>7950</v>
      </c>
    </row>
    <row r="5044" spans="1:56">
      <c r="A5044" t="s">
        <v>5274</v>
      </c>
      <c r="B5044" t="s">
        <v>27786</v>
      </c>
      <c r="C5044" t="s">
        <v>8690</v>
      </c>
      <c r="E5044" t="s">
        <v>7985</v>
      </c>
      <c r="F5044" t="s">
        <v>7948</v>
      </c>
      <c r="G5044" t="s">
        <v>7949</v>
      </c>
      <c r="H5044" t="s">
        <v>7950</v>
      </c>
      <c r="I5044" s="3">
        <v>365</v>
      </c>
      <c r="J5044" t="s">
        <v>27787</v>
      </c>
      <c r="K5044" t="s">
        <v>12634</v>
      </c>
      <c r="L5044" t="s">
        <v>7971</v>
      </c>
      <c r="M5044" t="s">
        <v>7954</v>
      </c>
      <c r="N5044" t="s">
        <v>7971</v>
      </c>
      <c r="O5044" t="s">
        <v>7949</v>
      </c>
      <c r="P5044" t="s">
        <v>27788</v>
      </c>
      <c r="Q5044" t="s">
        <v>7980</v>
      </c>
      <c r="R5044" t="s">
        <v>7958</v>
      </c>
      <c r="S5044" t="s">
        <v>7959</v>
      </c>
      <c r="T5044" t="s">
        <v>7960</v>
      </c>
      <c r="U5044" t="s">
        <v>7961</v>
      </c>
      <c r="V5044" t="s">
        <v>7950</v>
      </c>
      <c r="W5044" t="s">
        <v>7950</v>
      </c>
      <c r="X5044" s="3">
        <v>910</v>
      </c>
      <c r="Y5044" t="s">
        <v>7948</v>
      </c>
      <c r="Z5044" s="3">
        <v>1</v>
      </c>
      <c r="AB5044" t="s">
        <v>7962</v>
      </c>
      <c r="AC5044" t="s">
        <v>7963</v>
      </c>
      <c r="AE5044" s="3">
        <v>0</v>
      </c>
      <c r="AF5044" s="3">
        <v>0</v>
      </c>
      <c r="AH5044" t="s">
        <v>8042</v>
      </c>
      <c r="AI5044" s="3">
        <v>11611.93</v>
      </c>
      <c r="AJ5044" t="s">
        <v>7950</v>
      </c>
      <c r="AK5044" t="s">
        <v>7950</v>
      </c>
      <c r="AL5044" t="s">
        <v>7950</v>
      </c>
      <c r="AM5044" t="s">
        <v>7950</v>
      </c>
      <c r="AN5044" t="s">
        <v>7950</v>
      </c>
      <c r="AO5044" t="s">
        <v>7950</v>
      </c>
      <c r="AR5044" t="s">
        <v>7964</v>
      </c>
      <c r="AV5044" t="s">
        <v>7950</v>
      </c>
      <c r="AW5044" t="s">
        <v>7950</v>
      </c>
      <c r="AX5044" s="3">
        <v>14</v>
      </c>
      <c r="AY5044" s="3">
        <v>65</v>
      </c>
      <c r="AZ5044" s="3">
        <v>5</v>
      </c>
      <c r="BC5044" t="s">
        <v>7950</v>
      </c>
      <c r="BD5044" t="s">
        <v>7950</v>
      </c>
    </row>
    <row r="5045" spans="1:56">
      <c r="A5045" t="s">
        <v>231</v>
      </c>
      <c r="B5045" t="s">
        <v>27789</v>
      </c>
      <c r="C5045" t="s">
        <v>27790</v>
      </c>
      <c r="E5045" t="s">
        <v>14011</v>
      </c>
      <c r="F5045" t="s">
        <v>7948</v>
      </c>
      <c r="G5045" t="s">
        <v>7949</v>
      </c>
      <c r="H5045" t="s">
        <v>7950</v>
      </c>
      <c r="I5045" s="3">
        <v>365</v>
      </c>
      <c r="J5045" t="s">
        <v>27791</v>
      </c>
      <c r="K5045" t="s">
        <v>21781</v>
      </c>
      <c r="L5045" t="s">
        <v>7971</v>
      </c>
      <c r="M5045" t="s">
        <v>7954</v>
      </c>
      <c r="N5045" t="s">
        <v>7971</v>
      </c>
      <c r="O5045" t="s">
        <v>7949</v>
      </c>
      <c r="P5045" t="s">
        <v>27792</v>
      </c>
      <c r="Q5045" t="s">
        <v>20321</v>
      </c>
      <c r="R5045" t="s">
        <v>7958</v>
      </c>
      <c r="S5045" t="s">
        <v>7959</v>
      </c>
      <c r="T5045" t="s">
        <v>7960</v>
      </c>
      <c r="U5045" t="s">
        <v>7961</v>
      </c>
      <c r="V5045" t="s">
        <v>7950</v>
      </c>
      <c r="W5045" t="s">
        <v>7950</v>
      </c>
      <c r="X5045" s="3">
        <v>1751</v>
      </c>
      <c r="Y5045" t="s">
        <v>7948</v>
      </c>
      <c r="Z5045" s="3">
        <v>1</v>
      </c>
      <c r="AB5045" t="s">
        <v>7981</v>
      </c>
      <c r="AE5045" s="3">
        <v>0</v>
      </c>
      <c r="AF5045" s="3">
        <v>0</v>
      </c>
      <c r="AH5045" t="s">
        <v>13844</v>
      </c>
      <c r="AI5045" t="s">
        <v>7950</v>
      </c>
      <c r="AJ5045" t="s">
        <v>7950</v>
      </c>
      <c r="AK5045" t="s">
        <v>7950</v>
      </c>
      <c r="AL5045" t="s">
        <v>7950</v>
      </c>
      <c r="AM5045" t="s">
        <v>7950</v>
      </c>
      <c r="AN5045" t="s">
        <v>7950</v>
      </c>
      <c r="AO5045" t="s">
        <v>7950</v>
      </c>
      <c r="AR5045" t="s">
        <v>8002</v>
      </c>
      <c r="AS5045" t="s">
        <v>8850</v>
      </c>
      <c r="AV5045" t="s">
        <v>7950</v>
      </c>
      <c r="AW5045" t="s">
        <v>7950</v>
      </c>
      <c r="AX5045" s="3">
        <v>0</v>
      </c>
      <c r="AY5045" s="3">
        <v>0</v>
      </c>
      <c r="AZ5045" s="3">
        <v>0</v>
      </c>
      <c r="BA5045" t="s">
        <v>8137</v>
      </c>
      <c r="BB5045" t="s">
        <v>7886</v>
      </c>
      <c r="BC5045" t="s">
        <v>7950</v>
      </c>
      <c r="BD5045" t="s">
        <v>7950</v>
      </c>
    </row>
    <row r="5046" spans="1:56">
      <c r="A5046" t="s">
        <v>3725</v>
      </c>
      <c r="B5046" t="s">
        <v>27793</v>
      </c>
      <c r="C5046" t="s">
        <v>27794</v>
      </c>
      <c r="D5046" s="2" t="s">
        <v>8123</v>
      </c>
      <c r="E5046" t="s">
        <v>7985</v>
      </c>
      <c r="F5046" t="s">
        <v>7948</v>
      </c>
      <c r="G5046" t="s">
        <v>8056</v>
      </c>
      <c r="H5046" t="s">
        <v>7950</v>
      </c>
      <c r="I5046" s="3">
        <v>365</v>
      </c>
      <c r="J5046" t="s">
        <v>27795</v>
      </c>
      <c r="K5046" t="s">
        <v>22146</v>
      </c>
      <c r="L5046" t="s">
        <v>7971</v>
      </c>
      <c r="M5046" t="s">
        <v>7954</v>
      </c>
      <c r="N5046" t="s">
        <v>7971</v>
      </c>
      <c r="O5046" t="s">
        <v>7949</v>
      </c>
      <c r="P5046" t="s">
        <v>27796</v>
      </c>
      <c r="Q5046" t="s">
        <v>20321</v>
      </c>
      <c r="R5046" t="s">
        <v>27797</v>
      </c>
      <c r="S5046" t="s">
        <v>12033</v>
      </c>
      <c r="T5046" t="s">
        <v>7960</v>
      </c>
      <c r="U5046" t="s">
        <v>7961</v>
      </c>
      <c r="V5046" t="s">
        <v>7950</v>
      </c>
      <c r="W5046" t="s">
        <v>7950</v>
      </c>
      <c r="X5046" s="3">
        <v>315</v>
      </c>
      <c r="Y5046" t="s">
        <v>7948</v>
      </c>
      <c r="Z5046" s="3">
        <v>1</v>
      </c>
      <c r="AB5046" t="s">
        <v>7962</v>
      </c>
      <c r="AC5046" t="s">
        <v>8062</v>
      </c>
      <c r="AE5046" s="3">
        <v>0</v>
      </c>
      <c r="AF5046" s="3">
        <v>0</v>
      </c>
      <c r="AH5046" t="s">
        <v>8063</v>
      </c>
      <c r="AI5046" s="3">
        <v>11808.16</v>
      </c>
      <c r="AJ5046" s="3">
        <v>0</v>
      </c>
      <c r="AK5046" s="3">
        <v>0</v>
      </c>
      <c r="AL5046" t="s">
        <v>7950</v>
      </c>
      <c r="AM5046" s="3">
        <v>0</v>
      </c>
      <c r="AN5046" t="s">
        <v>7950</v>
      </c>
      <c r="AO5046" s="3">
        <v>0</v>
      </c>
      <c r="AQ5046" t="s">
        <v>18064</v>
      </c>
      <c r="AR5046" t="s">
        <v>14206</v>
      </c>
      <c r="AS5046" t="s">
        <v>20742</v>
      </c>
      <c r="AU5046" t="s">
        <v>8065</v>
      </c>
      <c r="AV5046" s="3">
        <v>0</v>
      </c>
      <c r="AW5046" s="3">
        <v>0</v>
      </c>
      <c r="AX5046" s="3">
        <v>9</v>
      </c>
      <c r="AY5046" s="3">
        <v>35</v>
      </c>
      <c r="AZ5046" s="3">
        <v>5</v>
      </c>
      <c r="BA5046" t="s">
        <v>8314</v>
      </c>
      <c r="BB5046" t="s">
        <v>8131</v>
      </c>
      <c r="BC5046" s="3">
        <v>0</v>
      </c>
      <c r="BD5046" t="s">
        <v>7950</v>
      </c>
    </row>
    <row r="5047" spans="1:56">
      <c r="A5047" t="s">
        <v>27798</v>
      </c>
      <c r="B5047" t="s">
        <v>27799</v>
      </c>
      <c r="C5047" t="s">
        <v>7992</v>
      </c>
      <c r="E5047" t="s">
        <v>9906</v>
      </c>
      <c r="F5047" t="s">
        <v>7948</v>
      </c>
      <c r="G5047" t="s">
        <v>7949</v>
      </c>
      <c r="H5047" s="3">
        <v>0</v>
      </c>
      <c r="I5047" s="3">
        <v>365</v>
      </c>
      <c r="J5047" t="s">
        <v>7971</v>
      </c>
      <c r="K5047" t="s">
        <v>8046</v>
      </c>
      <c r="L5047" t="s">
        <v>8535</v>
      </c>
      <c r="M5047" t="s">
        <v>7954</v>
      </c>
      <c r="N5047" t="s">
        <v>7955</v>
      </c>
      <c r="O5047" t="s">
        <v>7949</v>
      </c>
      <c r="P5047" t="s">
        <v>27800</v>
      </c>
      <c r="Q5047" t="s">
        <v>10126</v>
      </c>
      <c r="R5047" t="s">
        <v>7958</v>
      </c>
      <c r="S5047" t="s">
        <v>7959</v>
      </c>
      <c r="T5047" t="s">
        <v>7960</v>
      </c>
      <c r="U5047" t="s">
        <v>7961</v>
      </c>
      <c r="V5047" t="s">
        <v>7950</v>
      </c>
      <c r="W5047" t="s">
        <v>7950</v>
      </c>
      <c r="X5047" s="3">
        <v>10</v>
      </c>
      <c r="Y5047" t="s">
        <v>7948</v>
      </c>
      <c r="Z5047" s="3">
        <v>1</v>
      </c>
      <c r="AB5047" t="s">
        <v>7971</v>
      </c>
      <c r="AE5047" s="3">
        <v>0</v>
      </c>
      <c r="AF5047" s="3">
        <v>0</v>
      </c>
      <c r="AI5047" t="s">
        <v>7950</v>
      </c>
      <c r="AJ5047" t="s">
        <v>7950</v>
      </c>
      <c r="AK5047" t="s">
        <v>7950</v>
      </c>
      <c r="AL5047" t="s">
        <v>7950</v>
      </c>
      <c r="AM5047" t="s">
        <v>7950</v>
      </c>
      <c r="AN5047" t="s">
        <v>7950</v>
      </c>
      <c r="AO5047" t="s">
        <v>7950</v>
      </c>
      <c r="AR5047" t="s">
        <v>7964</v>
      </c>
      <c r="AV5047" t="s">
        <v>7950</v>
      </c>
      <c r="AW5047" t="s">
        <v>7950</v>
      </c>
      <c r="AX5047" s="3">
        <v>0</v>
      </c>
      <c r="AY5047" s="3">
        <v>0</v>
      </c>
      <c r="AZ5047" s="3">
        <v>0</v>
      </c>
      <c r="BC5047" t="s">
        <v>7950</v>
      </c>
      <c r="BD5047" t="s">
        <v>7950</v>
      </c>
    </row>
    <row r="5048" spans="1:56">
      <c r="A5048" t="s">
        <v>27801</v>
      </c>
      <c r="B5048" t="s">
        <v>27802</v>
      </c>
      <c r="C5048" t="s">
        <v>8616</v>
      </c>
      <c r="E5048" t="s">
        <v>8079</v>
      </c>
      <c r="F5048" t="s">
        <v>7948</v>
      </c>
      <c r="G5048" t="s">
        <v>7949</v>
      </c>
      <c r="H5048" s="3">
        <v>0</v>
      </c>
      <c r="I5048" s="3">
        <v>365</v>
      </c>
      <c r="J5048" t="s">
        <v>27803</v>
      </c>
      <c r="K5048" t="s">
        <v>8345</v>
      </c>
      <c r="L5048" t="s">
        <v>8535</v>
      </c>
      <c r="M5048" t="s">
        <v>7954</v>
      </c>
      <c r="N5048" t="s">
        <v>7955</v>
      </c>
      <c r="O5048" t="s">
        <v>7949</v>
      </c>
      <c r="P5048" t="s">
        <v>27804</v>
      </c>
      <c r="Q5048" t="s">
        <v>12730</v>
      </c>
      <c r="R5048" t="s">
        <v>7958</v>
      </c>
      <c r="S5048" t="s">
        <v>7959</v>
      </c>
      <c r="T5048" t="s">
        <v>7960</v>
      </c>
      <c r="U5048" t="s">
        <v>7961</v>
      </c>
      <c r="V5048" t="s">
        <v>7950</v>
      </c>
      <c r="W5048" t="s">
        <v>7950</v>
      </c>
      <c r="X5048" s="3">
        <v>40</v>
      </c>
      <c r="Y5048" t="s">
        <v>7948</v>
      </c>
      <c r="Z5048" s="3">
        <v>1</v>
      </c>
      <c r="AB5048" t="s">
        <v>7971</v>
      </c>
      <c r="AE5048" s="3">
        <v>0</v>
      </c>
      <c r="AF5048" s="3">
        <v>0</v>
      </c>
      <c r="AI5048" t="s">
        <v>7950</v>
      </c>
      <c r="AJ5048" t="s">
        <v>7950</v>
      </c>
      <c r="AK5048" t="s">
        <v>7950</v>
      </c>
      <c r="AL5048" t="s">
        <v>7950</v>
      </c>
      <c r="AM5048" t="s">
        <v>7950</v>
      </c>
      <c r="AN5048" t="s">
        <v>7950</v>
      </c>
      <c r="AO5048" t="s">
        <v>7950</v>
      </c>
      <c r="AR5048" t="s">
        <v>7964</v>
      </c>
      <c r="AV5048" t="s">
        <v>7950</v>
      </c>
      <c r="AW5048" t="s">
        <v>7950</v>
      </c>
      <c r="AX5048" s="3">
        <v>2</v>
      </c>
      <c r="AY5048" s="3">
        <v>20</v>
      </c>
      <c r="AZ5048" s="3">
        <v>5</v>
      </c>
      <c r="BC5048" t="s">
        <v>7950</v>
      </c>
      <c r="BD5048" t="s">
        <v>7950</v>
      </c>
    </row>
    <row r="5049" spans="1:56">
      <c r="A5049" t="s">
        <v>27805</v>
      </c>
      <c r="B5049" t="s">
        <v>27806</v>
      </c>
      <c r="C5049" t="s">
        <v>8616</v>
      </c>
      <c r="E5049" t="s">
        <v>8079</v>
      </c>
      <c r="F5049" t="s">
        <v>7948</v>
      </c>
      <c r="G5049" t="s">
        <v>7949</v>
      </c>
      <c r="H5049" s="3">
        <v>0</v>
      </c>
      <c r="I5049" s="3">
        <v>365</v>
      </c>
      <c r="J5049" t="s">
        <v>7971</v>
      </c>
      <c r="K5049" t="s">
        <v>8345</v>
      </c>
      <c r="L5049" t="s">
        <v>8535</v>
      </c>
      <c r="M5049" t="s">
        <v>7954</v>
      </c>
      <c r="N5049" t="s">
        <v>7955</v>
      </c>
      <c r="O5049" t="s">
        <v>7949</v>
      </c>
      <c r="P5049" t="s">
        <v>13818</v>
      </c>
      <c r="Q5049" t="s">
        <v>10126</v>
      </c>
      <c r="R5049" t="s">
        <v>7958</v>
      </c>
      <c r="S5049" t="s">
        <v>7959</v>
      </c>
      <c r="T5049" t="s">
        <v>7960</v>
      </c>
      <c r="U5049" t="s">
        <v>7961</v>
      </c>
      <c r="V5049" t="s">
        <v>7950</v>
      </c>
      <c r="W5049" t="s">
        <v>7950</v>
      </c>
      <c r="X5049" s="3">
        <v>40</v>
      </c>
      <c r="Y5049" t="s">
        <v>7948</v>
      </c>
      <c r="Z5049" s="3">
        <v>1</v>
      </c>
      <c r="AB5049" t="s">
        <v>7971</v>
      </c>
      <c r="AE5049" s="3">
        <v>0</v>
      </c>
      <c r="AF5049" s="3">
        <v>0</v>
      </c>
      <c r="AI5049" t="s">
        <v>7950</v>
      </c>
      <c r="AJ5049" t="s">
        <v>7950</v>
      </c>
      <c r="AK5049" t="s">
        <v>7950</v>
      </c>
      <c r="AL5049" t="s">
        <v>7950</v>
      </c>
      <c r="AM5049" t="s">
        <v>7950</v>
      </c>
      <c r="AN5049" t="s">
        <v>7950</v>
      </c>
      <c r="AO5049" t="s">
        <v>7950</v>
      </c>
      <c r="AR5049" t="s">
        <v>7964</v>
      </c>
      <c r="AV5049" t="s">
        <v>7950</v>
      </c>
      <c r="AW5049" t="s">
        <v>7950</v>
      </c>
      <c r="AX5049" s="3">
        <v>2</v>
      </c>
      <c r="AY5049" s="3">
        <v>20</v>
      </c>
      <c r="AZ5049" s="3">
        <v>5</v>
      </c>
      <c r="BC5049" t="s">
        <v>7950</v>
      </c>
      <c r="BD5049" t="s">
        <v>7950</v>
      </c>
    </row>
    <row r="5050" spans="1:56">
      <c r="A5050" t="s">
        <v>27807</v>
      </c>
      <c r="B5050" t="s">
        <v>13824</v>
      </c>
      <c r="C5050" t="s">
        <v>27808</v>
      </c>
      <c r="E5050" t="s">
        <v>8079</v>
      </c>
      <c r="F5050" t="s">
        <v>7948</v>
      </c>
      <c r="G5050" t="s">
        <v>7949</v>
      </c>
      <c r="H5050" t="s">
        <v>7950</v>
      </c>
      <c r="I5050" s="3">
        <v>365</v>
      </c>
      <c r="J5050" t="s">
        <v>27809</v>
      </c>
      <c r="K5050" t="s">
        <v>14099</v>
      </c>
      <c r="L5050" t="s">
        <v>7953</v>
      </c>
      <c r="M5050" t="s">
        <v>7954</v>
      </c>
      <c r="N5050" t="s">
        <v>7955</v>
      </c>
      <c r="O5050" t="s">
        <v>7949</v>
      </c>
      <c r="P5050" t="s">
        <v>27810</v>
      </c>
      <c r="Q5050" t="s">
        <v>8049</v>
      </c>
      <c r="R5050" t="s">
        <v>7958</v>
      </c>
      <c r="S5050" t="s">
        <v>7959</v>
      </c>
      <c r="T5050" t="s">
        <v>7960</v>
      </c>
      <c r="U5050" t="s">
        <v>7961</v>
      </c>
      <c r="V5050" t="s">
        <v>7950</v>
      </c>
      <c r="W5050" t="s">
        <v>7950</v>
      </c>
      <c r="X5050" s="3">
        <v>40</v>
      </c>
      <c r="Y5050" t="s">
        <v>7948</v>
      </c>
      <c r="Z5050" s="3">
        <v>1</v>
      </c>
      <c r="AB5050" t="s">
        <v>7971</v>
      </c>
      <c r="AE5050" s="3">
        <v>0</v>
      </c>
      <c r="AF5050" s="3">
        <v>0</v>
      </c>
      <c r="AI5050" t="s">
        <v>7950</v>
      </c>
      <c r="AJ5050" t="s">
        <v>7950</v>
      </c>
      <c r="AK5050" t="s">
        <v>7950</v>
      </c>
      <c r="AL5050" t="s">
        <v>7950</v>
      </c>
      <c r="AM5050" t="s">
        <v>7950</v>
      </c>
      <c r="AN5050" t="s">
        <v>7950</v>
      </c>
      <c r="AO5050" t="s">
        <v>7950</v>
      </c>
      <c r="AR5050" t="s">
        <v>7964</v>
      </c>
      <c r="AV5050" t="s">
        <v>7950</v>
      </c>
      <c r="AW5050" t="s">
        <v>7950</v>
      </c>
      <c r="AX5050" s="3">
        <v>2</v>
      </c>
      <c r="AY5050" s="3">
        <v>20</v>
      </c>
      <c r="AZ5050" s="3">
        <v>5</v>
      </c>
      <c r="BC5050" t="s">
        <v>7950</v>
      </c>
      <c r="BD5050" t="s">
        <v>7950</v>
      </c>
    </row>
    <row r="5051" spans="1:56">
      <c r="A5051" t="s">
        <v>27811</v>
      </c>
      <c r="B5051" t="s">
        <v>8576</v>
      </c>
      <c r="C5051" t="s">
        <v>8031</v>
      </c>
      <c r="E5051" t="s">
        <v>8079</v>
      </c>
      <c r="F5051" t="s">
        <v>7948</v>
      </c>
      <c r="G5051" t="s">
        <v>7949</v>
      </c>
      <c r="H5051" t="s">
        <v>7950</v>
      </c>
      <c r="I5051" s="3">
        <v>365</v>
      </c>
      <c r="J5051" t="s">
        <v>27812</v>
      </c>
      <c r="K5051" t="s">
        <v>14099</v>
      </c>
      <c r="L5051" t="s">
        <v>8579</v>
      </c>
      <c r="M5051" t="s">
        <v>7954</v>
      </c>
      <c r="N5051" t="s">
        <v>7955</v>
      </c>
      <c r="O5051" t="s">
        <v>7949</v>
      </c>
      <c r="P5051" t="s">
        <v>27813</v>
      </c>
      <c r="Q5051" t="s">
        <v>8049</v>
      </c>
      <c r="R5051" t="s">
        <v>7958</v>
      </c>
      <c r="S5051" t="s">
        <v>7959</v>
      </c>
      <c r="T5051" t="s">
        <v>7960</v>
      </c>
      <c r="U5051" t="s">
        <v>7961</v>
      </c>
      <c r="V5051" t="s">
        <v>7950</v>
      </c>
      <c r="W5051" t="s">
        <v>7950</v>
      </c>
      <c r="X5051" s="3">
        <v>140</v>
      </c>
      <c r="Y5051" t="s">
        <v>7948</v>
      </c>
      <c r="Z5051" s="3">
        <v>1</v>
      </c>
      <c r="AB5051" t="s">
        <v>7971</v>
      </c>
      <c r="AC5051" t="s">
        <v>7963</v>
      </c>
      <c r="AE5051" s="3">
        <v>0</v>
      </c>
      <c r="AF5051" s="3">
        <v>0</v>
      </c>
      <c r="AI5051" t="s">
        <v>7950</v>
      </c>
      <c r="AJ5051" t="s">
        <v>7950</v>
      </c>
      <c r="AK5051" t="s">
        <v>7950</v>
      </c>
      <c r="AL5051" t="s">
        <v>7950</v>
      </c>
      <c r="AM5051" t="s">
        <v>7950</v>
      </c>
      <c r="AN5051" t="s">
        <v>7950</v>
      </c>
      <c r="AO5051" t="s">
        <v>7950</v>
      </c>
      <c r="AR5051" t="s">
        <v>7964</v>
      </c>
      <c r="AV5051" t="s">
        <v>7950</v>
      </c>
      <c r="AW5051" t="s">
        <v>7950</v>
      </c>
      <c r="AX5051" s="3">
        <v>5</v>
      </c>
      <c r="AY5051" s="3">
        <v>28</v>
      </c>
      <c r="AZ5051" s="3">
        <v>7</v>
      </c>
      <c r="BC5051" t="s">
        <v>7950</v>
      </c>
      <c r="BD5051" t="s">
        <v>7950</v>
      </c>
    </row>
    <row r="5052" spans="1:56">
      <c r="A5052" t="s">
        <v>27814</v>
      </c>
      <c r="B5052" t="s">
        <v>27815</v>
      </c>
      <c r="C5052" t="s">
        <v>7971</v>
      </c>
      <c r="E5052" t="s">
        <v>8079</v>
      </c>
      <c r="F5052" t="s">
        <v>7948</v>
      </c>
      <c r="G5052" t="s">
        <v>7949</v>
      </c>
      <c r="H5052" t="s">
        <v>7950</v>
      </c>
      <c r="I5052" s="3">
        <v>365</v>
      </c>
      <c r="J5052" t="s">
        <v>27816</v>
      </c>
      <c r="K5052" t="s">
        <v>8297</v>
      </c>
      <c r="L5052" t="s">
        <v>7953</v>
      </c>
      <c r="M5052" t="s">
        <v>7954</v>
      </c>
      <c r="N5052" t="s">
        <v>7955</v>
      </c>
      <c r="O5052" t="s">
        <v>7949</v>
      </c>
      <c r="P5052" t="s">
        <v>27817</v>
      </c>
      <c r="Q5052" t="s">
        <v>8613</v>
      </c>
      <c r="R5052" t="s">
        <v>7958</v>
      </c>
      <c r="S5052" t="s">
        <v>7959</v>
      </c>
      <c r="T5052" t="s">
        <v>7960</v>
      </c>
      <c r="U5052" t="s">
        <v>7961</v>
      </c>
      <c r="V5052" t="s">
        <v>7950</v>
      </c>
      <c r="W5052" t="s">
        <v>7950</v>
      </c>
      <c r="X5052" s="3">
        <v>64</v>
      </c>
      <c r="Y5052" t="s">
        <v>7948</v>
      </c>
      <c r="Z5052" s="3">
        <v>1</v>
      </c>
      <c r="AB5052" t="s">
        <v>7971</v>
      </c>
      <c r="AC5052" t="s">
        <v>7963</v>
      </c>
      <c r="AE5052" s="3">
        <v>0</v>
      </c>
      <c r="AF5052" s="3">
        <v>0</v>
      </c>
      <c r="AI5052" t="s">
        <v>7950</v>
      </c>
      <c r="AJ5052" t="s">
        <v>7950</v>
      </c>
      <c r="AK5052" t="s">
        <v>7950</v>
      </c>
      <c r="AL5052" t="s">
        <v>7950</v>
      </c>
      <c r="AM5052" t="s">
        <v>7950</v>
      </c>
      <c r="AN5052" t="s">
        <v>7950</v>
      </c>
      <c r="AO5052" t="s">
        <v>7950</v>
      </c>
      <c r="AR5052" t="s">
        <v>7964</v>
      </c>
      <c r="AV5052" t="s">
        <v>7950</v>
      </c>
      <c r="AW5052" t="s">
        <v>7950</v>
      </c>
      <c r="AX5052" s="3">
        <v>4</v>
      </c>
      <c r="AY5052" s="3">
        <v>16</v>
      </c>
      <c r="AZ5052" s="3">
        <v>8</v>
      </c>
      <c r="BC5052" t="s">
        <v>7950</v>
      </c>
      <c r="BD5052" t="s">
        <v>7950</v>
      </c>
    </row>
    <row r="5053" spans="1:56">
      <c r="A5053" t="s">
        <v>27818</v>
      </c>
      <c r="B5053" t="s">
        <v>27819</v>
      </c>
      <c r="C5053" t="s">
        <v>27820</v>
      </c>
      <c r="E5053" t="s">
        <v>8079</v>
      </c>
      <c r="F5053" t="s">
        <v>7948</v>
      </c>
      <c r="G5053" t="s">
        <v>7949</v>
      </c>
      <c r="H5053" t="s">
        <v>7950</v>
      </c>
      <c r="I5053" s="3">
        <v>365</v>
      </c>
      <c r="J5053" t="s">
        <v>10837</v>
      </c>
      <c r="K5053" t="s">
        <v>27821</v>
      </c>
      <c r="L5053" t="s">
        <v>7971</v>
      </c>
      <c r="M5053" t="s">
        <v>7954</v>
      </c>
      <c r="N5053" t="s">
        <v>7971</v>
      </c>
      <c r="O5053" t="s">
        <v>7949</v>
      </c>
      <c r="P5053" t="s">
        <v>27822</v>
      </c>
      <c r="Q5053" t="s">
        <v>7973</v>
      </c>
      <c r="R5053" t="s">
        <v>7958</v>
      </c>
      <c r="S5053" t="s">
        <v>7959</v>
      </c>
      <c r="T5053" t="s">
        <v>7960</v>
      </c>
      <c r="U5053" t="s">
        <v>7961</v>
      </c>
      <c r="V5053" t="s">
        <v>7950</v>
      </c>
      <c r="W5053" t="s">
        <v>7950</v>
      </c>
      <c r="X5053" s="3">
        <v>64</v>
      </c>
      <c r="Y5053" t="s">
        <v>7948</v>
      </c>
      <c r="Z5053" s="3">
        <v>1</v>
      </c>
      <c r="AB5053" t="s">
        <v>7971</v>
      </c>
      <c r="AC5053" t="s">
        <v>7963</v>
      </c>
      <c r="AE5053" s="3">
        <v>0</v>
      </c>
      <c r="AF5053" s="3">
        <v>0</v>
      </c>
      <c r="AH5053" t="s">
        <v>8105</v>
      </c>
      <c r="AI5053" s="3">
        <v>7193.13</v>
      </c>
      <c r="AJ5053" t="s">
        <v>7950</v>
      </c>
      <c r="AK5053" t="s">
        <v>7950</v>
      </c>
      <c r="AL5053" t="s">
        <v>7950</v>
      </c>
      <c r="AM5053" t="s">
        <v>7950</v>
      </c>
      <c r="AN5053" t="s">
        <v>7950</v>
      </c>
      <c r="AO5053" t="s">
        <v>7950</v>
      </c>
      <c r="AR5053" t="s">
        <v>7964</v>
      </c>
      <c r="AV5053" t="s">
        <v>7950</v>
      </c>
      <c r="AW5053" t="s">
        <v>7950</v>
      </c>
      <c r="AX5053" s="3">
        <v>4</v>
      </c>
      <c r="AY5053" s="3">
        <v>16</v>
      </c>
      <c r="AZ5053" s="3">
        <v>8</v>
      </c>
      <c r="BC5053" t="s">
        <v>7950</v>
      </c>
      <c r="BD5053" t="s">
        <v>7950</v>
      </c>
    </row>
    <row r="5054" spans="1:56">
      <c r="A5054" t="s">
        <v>27823</v>
      </c>
      <c r="B5054" t="s">
        <v>8030</v>
      </c>
      <c r="C5054" t="s">
        <v>8031</v>
      </c>
      <c r="E5054" t="s">
        <v>8032</v>
      </c>
      <c r="F5054" t="s">
        <v>7948</v>
      </c>
      <c r="G5054" t="s">
        <v>7949</v>
      </c>
      <c r="H5054" t="s">
        <v>7950</v>
      </c>
      <c r="I5054" s="3">
        <v>365</v>
      </c>
      <c r="J5054" t="s">
        <v>27824</v>
      </c>
      <c r="K5054" t="s">
        <v>8046</v>
      </c>
      <c r="L5054" t="s">
        <v>8047</v>
      </c>
      <c r="M5054" t="s">
        <v>7954</v>
      </c>
      <c r="N5054" t="s">
        <v>7955</v>
      </c>
      <c r="O5054" t="s">
        <v>7949</v>
      </c>
      <c r="P5054" t="s">
        <v>27825</v>
      </c>
      <c r="Q5054" t="s">
        <v>8049</v>
      </c>
      <c r="R5054" t="s">
        <v>7958</v>
      </c>
      <c r="S5054" t="s">
        <v>7959</v>
      </c>
      <c r="T5054" t="s">
        <v>7960</v>
      </c>
      <c r="U5054" t="s">
        <v>7961</v>
      </c>
      <c r="V5054" t="s">
        <v>7950</v>
      </c>
      <c r="W5054" t="s">
        <v>7950</v>
      </c>
      <c r="X5054" s="3">
        <v>10</v>
      </c>
      <c r="Y5054" t="s">
        <v>7948</v>
      </c>
      <c r="Z5054" s="3">
        <v>1</v>
      </c>
      <c r="AB5054" t="s">
        <v>7971</v>
      </c>
      <c r="AE5054" s="3">
        <v>0</v>
      </c>
      <c r="AF5054" s="3">
        <v>0</v>
      </c>
      <c r="AI5054" t="s">
        <v>7950</v>
      </c>
      <c r="AJ5054" t="s">
        <v>7950</v>
      </c>
      <c r="AK5054" t="s">
        <v>7950</v>
      </c>
      <c r="AL5054" t="s">
        <v>7950</v>
      </c>
      <c r="AM5054" t="s">
        <v>7950</v>
      </c>
      <c r="AN5054" t="s">
        <v>7950</v>
      </c>
      <c r="AO5054" t="s">
        <v>7950</v>
      </c>
      <c r="AR5054" t="s">
        <v>7964</v>
      </c>
      <c r="AV5054" t="s">
        <v>7950</v>
      </c>
      <c r="AW5054" t="s">
        <v>7950</v>
      </c>
      <c r="AX5054" s="3">
        <v>0</v>
      </c>
      <c r="AY5054" s="3">
        <v>0</v>
      </c>
      <c r="AZ5054" s="3">
        <v>0</v>
      </c>
      <c r="BC5054" t="s">
        <v>7950</v>
      </c>
      <c r="BD5054" t="s">
        <v>7950</v>
      </c>
    </row>
    <row r="5055" spans="1:56">
      <c r="A5055" t="s">
        <v>27826</v>
      </c>
      <c r="B5055" t="s">
        <v>8030</v>
      </c>
      <c r="C5055" t="s">
        <v>8092</v>
      </c>
      <c r="E5055" t="s">
        <v>8032</v>
      </c>
      <c r="F5055" t="s">
        <v>7948</v>
      </c>
      <c r="G5055" t="s">
        <v>7949</v>
      </c>
      <c r="H5055" t="s">
        <v>7950</v>
      </c>
      <c r="I5055" s="3">
        <v>365</v>
      </c>
      <c r="J5055" t="s">
        <v>27827</v>
      </c>
      <c r="K5055" t="s">
        <v>8034</v>
      </c>
      <c r="L5055" t="s">
        <v>7953</v>
      </c>
      <c r="M5055" t="s">
        <v>7954</v>
      </c>
      <c r="N5055" t="s">
        <v>7955</v>
      </c>
      <c r="O5055" t="s">
        <v>7949</v>
      </c>
      <c r="P5055" t="s">
        <v>27828</v>
      </c>
      <c r="Q5055" t="s">
        <v>8049</v>
      </c>
      <c r="R5055" t="s">
        <v>7958</v>
      </c>
      <c r="S5055" t="s">
        <v>7959</v>
      </c>
      <c r="T5055" t="s">
        <v>7960</v>
      </c>
      <c r="U5055" t="s">
        <v>7961</v>
      </c>
      <c r="V5055" t="s">
        <v>7950</v>
      </c>
      <c r="W5055" t="s">
        <v>7950</v>
      </c>
      <c r="X5055" s="3">
        <v>10</v>
      </c>
      <c r="Y5055" t="s">
        <v>7948</v>
      </c>
      <c r="Z5055" s="3">
        <v>1</v>
      </c>
      <c r="AB5055" t="s">
        <v>7971</v>
      </c>
      <c r="AE5055" s="3">
        <v>0</v>
      </c>
      <c r="AF5055" s="3">
        <v>0</v>
      </c>
      <c r="AI5055" t="s">
        <v>7950</v>
      </c>
      <c r="AJ5055" t="s">
        <v>7950</v>
      </c>
      <c r="AK5055" t="s">
        <v>7950</v>
      </c>
      <c r="AL5055" t="s">
        <v>7950</v>
      </c>
      <c r="AM5055" t="s">
        <v>7950</v>
      </c>
      <c r="AN5055" t="s">
        <v>7950</v>
      </c>
      <c r="AO5055" t="s">
        <v>7950</v>
      </c>
      <c r="AR5055" t="s">
        <v>7964</v>
      </c>
      <c r="AV5055" t="s">
        <v>7950</v>
      </c>
      <c r="AW5055" t="s">
        <v>7950</v>
      </c>
      <c r="AX5055" s="3">
        <v>0</v>
      </c>
      <c r="AY5055" s="3">
        <v>0</v>
      </c>
      <c r="AZ5055" s="3">
        <v>0</v>
      </c>
      <c r="BC5055" t="s">
        <v>7950</v>
      </c>
      <c r="BD5055" t="s">
        <v>7950</v>
      </c>
    </row>
    <row r="5056" spans="1:56">
      <c r="A5056" t="s">
        <v>27829</v>
      </c>
      <c r="B5056" t="s">
        <v>8030</v>
      </c>
      <c r="C5056" t="s">
        <v>7992</v>
      </c>
      <c r="E5056" t="s">
        <v>8032</v>
      </c>
      <c r="F5056" t="s">
        <v>7948</v>
      </c>
      <c r="G5056" t="s">
        <v>7949</v>
      </c>
      <c r="H5056" t="s">
        <v>7950</v>
      </c>
      <c r="I5056" s="3">
        <v>365</v>
      </c>
      <c r="J5056" t="s">
        <v>27830</v>
      </c>
      <c r="K5056" t="s">
        <v>27831</v>
      </c>
      <c r="L5056" t="s">
        <v>8047</v>
      </c>
      <c r="M5056" t="s">
        <v>7954</v>
      </c>
      <c r="N5056" t="s">
        <v>7955</v>
      </c>
      <c r="O5056" t="s">
        <v>7949</v>
      </c>
      <c r="P5056" t="s">
        <v>27832</v>
      </c>
      <c r="Q5056" t="s">
        <v>8049</v>
      </c>
      <c r="R5056" t="s">
        <v>7958</v>
      </c>
      <c r="S5056" t="s">
        <v>7959</v>
      </c>
      <c r="T5056" t="s">
        <v>7960</v>
      </c>
      <c r="U5056" t="s">
        <v>7961</v>
      </c>
      <c r="V5056" t="s">
        <v>7950</v>
      </c>
      <c r="W5056" t="s">
        <v>7950</v>
      </c>
      <c r="X5056" s="3">
        <v>10</v>
      </c>
      <c r="Y5056" t="s">
        <v>7948</v>
      </c>
      <c r="Z5056" s="3">
        <v>1</v>
      </c>
      <c r="AB5056" t="s">
        <v>7971</v>
      </c>
      <c r="AE5056" s="3">
        <v>0</v>
      </c>
      <c r="AF5056" s="3">
        <v>0</v>
      </c>
      <c r="AI5056" t="s">
        <v>7950</v>
      </c>
      <c r="AJ5056" t="s">
        <v>7950</v>
      </c>
      <c r="AK5056" t="s">
        <v>7950</v>
      </c>
      <c r="AL5056" t="s">
        <v>7950</v>
      </c>
      <c r="AM5056" t="s">
        <v>7950</v>
      </c>
      <c r="AN5056" t="s">
        <v>7950</v>
      </c>
      <c r="AO5056" t="s">
        <v>7950</v>
      </c>
      <c r="AR5056" t="s">
        <v>7964</v>
      </c>
      <c r="AV5056" t="s">
        <v>7950</v>
      </c>
      <c r="AW5056" t="s">
        <v>7950</v>
      </c>
      <c r="AX5056" s="3">
        <v>0</v>
      </c>
      <c r="AY5056" s="3">
        <v>0</v>
      </c>
      <c r="AZ5056" s="3">
        <v>0</v>
      </c>
      <c r="BC5056" t="s">
        <v>7950</v>
      </c>
      <c r="BD5056" t="s">
        <v>7950</v>
      </c>
    </row>
    <row r="5057" spans="1:56">
      <c r="A5057" t="s">
        <v>27833</v>
      </c>
      <c r="B5057" t="s">
        <v>8149</v>
      </c>
      <c r="C5057" t="s">
        <v>8031</v>
      </c>
      <c r="E5057" t="s">
        <v>7993</v>
      </c>
      <c r="F5057" t="s">
        <v>7948</v>
      </c>
      <c r="G5057" t="s">
        <v>7949</v>
      </c>
      <c r="H5057" s="3">
        <v>0</v>
      </c>
      <c r="I5057" s="3">
        <v>365</v>
      </c>
      <c r="J5057" t="s">
        <v>7971</v>
      </c>
      <c r="K5057" t="s">
        <v>9108</v>
      </c>
      <c r="L5057" t="s">
        <v>8535</v>
      </c>
      <c r="M5057" t="s">
        <v>7954</v>
      </c>
      <c r="N5057" t="s">
        <v>7955</v>
      </c>
      <c r="O5057" t="s">
        <v>7949</v>
      </c>
      <c r="P5057" t="s">
        <v>13401</v>
      </c>
      <c r="Q5057" t="s">
        <v>10130</v>
      </c>
      <c r="R5057" t="s">
        <v>7958</v>
      </c>
      <c r="S5057" t="s">
        <v>7959</v>
      </c>
      <c r="T5057" t="s">
        <v>7960</v>
      </c>
      <c r="U5057" t="s">
        <v>7961</v>
      </c>
      <c r="V5057" t="s">
        <v>7950</v>
      </c>
      <c r="W5057" t="s">
        <v>7950</v>
      </c>
      <c r="X5057" s="3">
        <v>100</v>
      </c>
      <c r="Y5057" t="s">
        <v>7948</v>
      </c>
      <c r="Z5057" s="3">
        <v>1</v>
      </c>
      <c r="AB5057" t="s">
        <v>7971</v>
      </c>
      <c r="AE5057" s="3">
        <v>0</v>
      </c>
      <c r="AF5057" s="3">
        <v>0</v>
      </c>
      <c r="AI5057" t="s">
        <v>7950</v>
      </c>
      <c r="AJ5057" t="s">
        <v>7950</v>
      </c>
      <c r="AK5057" t="s">
        <v>7950</v>
      </c>
      <c r="AL5057" t="s">
        <v>7950</v>
      </c>
      <c r="AM5057" t="s">
        <v>7950</v>
      </c>
      <c r="AN5057" t="s">
        <v>7950</v>
      </c>
      <c r="AO5057" t="s">
        <v>7950</v>
      </c>
      <c r="AR5057" t="s">
        <v>7964</v>
      </c>
      <c r="AV5057" t="s">
        <v>7950</v>
      </c>
      <c r="AW5057" t="s">
        <v>7950</v>
      </c>
      <c r="AX5057" s="3">
        <v>5</v>
      </c>
      <c r="AY5057" s="3">
        <v>20</v>
      </c>
      <c r="AZ5057" s="3">
        <v>10</v>
      </c>
      <c r="BC5057" t="s">
        <v>7950</v>
      </c>
      <c r="BD5057" t="s">
        <v>7950</v>
      </c>
    </row>
    <row r="5058" spans="1:56">
      <c r="A5058" t="s">
        <v>27834</v>
      </c>
      <c r="B5058" t="s">
        <v>8179</v>
      </c>
      <c r="C5058" t="s">
        <v>7992</v>
      </c>
      <c r="E5058" t="s">
        <v>7993</v>
      </c>
      <c r="F5058" t="s">
        <v>7948</v>
      </c>
      <c r="G5058" t="s">
        <v>7949</v>
      </c>
      <c r="H5058" t="s">
        <v>7950</v>
      </c>
      <c r="I5058" s="3">
        <v>365</v>
      </c>
      <c r="J5058" t="s">
        <v>27835</v>
      </c>
      <c r="K5058" t="s">
        <v>10488</v>
      </c>
      <c r="L5058" t="s">
        <v>7953</v>
      </c>
      <c r="M5058" t="s">
        <v>7954</v>
      </c>
      <c r="N5058" t="s">
        <v>7955</v>
      </c>
      <c r="O5058" t="s">
        <v>7949</v>
      </c>
      <c r="P5058" t="s">
        <v>27836</v>
      </c>
      <c r="Q5058" t="s">
        <v>7957</v>
      </c>
      <c r="R5058" t="s">
        <v>7958</v>
      </c>
      <c r="S5058" t="s">
        <v>7959</v>
      </c>
      <c r="T5058" t="s">
        <v>7960</v>
      </c>
      <c r="U5058" t="s">
        <v>7961</v>
      </c>
      <c r="V5058" t="s">
        <v>7950</v>
      </c>
      <c r="W5058" t="s">
        <v>7950</v>
      </c>
      <c r="X5058" s="3">
        <v>96</v>
      </c>
      <c r="Y5058" t="s">
        <v>7948</v>
      </c>
      <c r="Z5058" s="3">
        <v>1</v>
      </c>
      <c r="AB5058" t="s">
        <v>7971</v>
      </c>
      <c r="AE5058" s="3">
        <v>0</v>
      </c>
      <c r="AF5058" s="3">
        <v>0</v>
      </c>
      <c r="AI5058" t="s">
        <v>7950</v>
      </c>
      <c r="AJ5058" t="s">
        <v>7950</v>
      </c>
      <c r="AK5058" t="s">
        <v>7950</v>
      </c>
      <c r="AL5058" t="s">
        <v>7950</v>
      </c>
      <c r="AM5058" t="s">
        <v>7950</v>
      </c>
      <c r="AN5058" t="s">
        <v>7950</v>
      </c>
      <c r="AO5058" t="s">
        <v>7950</v>
      </c>
      <c r="AR5058" t="s">
        <v>7964</v>
      </c>
      <c r="AV5058" t="s">
        <v>7950</v>
      </c>
      <c r="AW5058" t="s">
        <v>7950</v>
      </c>
      <c r="AX5058" s="3">
        <v>6</v>
      </c>
      <c r="AY5058" s="3">
        <v>16</v>
      </c>
      <c r="AZ5058" s="3">
        <v>8</v>
      </c>
      <c r="BC5058" t="s">
        <v>7950</v>
      </c>
      <c r="BD5058" t="s">
        <v>7950</v>
      </c>
    </row>
    <row r="5059" spans="1:56">
      <c r="A5059" t="s">
        <v>27837</v>
      </c>
      <c r="B5059" t="s">
        <v>27838</v>
      </c>
      <c r="C5059" t="s">
        <v>9695</v>
      </c>
      <c r="E5059" t="s">
        <v>7993</v>
      </c>
      <c r="F5059" t="s">
        <v>7948</v>
      </c>
      <c r="G5059" t="s">
        <v>7949</v>
      </c>
      <c r="H5059" t="s">
        <v>7950</v>
      </c>
      <c r="I5059" s="3">
        <v>365</v>
      </c>
      <c r="J5059" t="s">
        <v>27839</v>
      </c>
      <c r="K5059" t="s">
        <v>10407</v>
      </c>
      <c r="L5059" t="s">
        <v>8152</v>
      </c>
      <c r="M5059" t="s">
        <v>7954</v>
      </c>
      <c r="N5059" t="s">
        <v>7955</v>
      </c>
      <c r="O5059" t="s">
        <v>7949</v>
      </c>
      <c r="P5059" t="s">
        <v>27840</v>
      </c>
      <c r="Q5059" t="s">
        <v>8049</v>
      </c>
      <c r="R5059" t="s">
        <v>7958</v>
      </c>
      <c r="S5059" t="s">
        <v>7959</v>
      </c>
      <c r="T5059" t="s">
        <v>7960</v>
      </c>
      <c r="U5059" t="s">
        <v>7961</v>
      </c>
      <c r="V5059" t="s">
        <v>7950</v>
      </c>
      <c r="W5059" t="s">
        <v>7950</v>
      </c>
      <c r="X5059" s="3">
        <v>96</v>
      </c>
      <c r="Y5059" t="s">
        <v>7948</v>
      </c>
      <c r="Z5059" s="3">
        <v>1</v>
      </c>
      <c r="AB5059" t="s">
        <v>7971</v>
      </c>
      <c r="AC5059" t="s">
        <v>7963</v>
      </c>
      <c r="AE5059" s="3">
        <v>0</v>
      </c>
      <c r="AF5059" s="3">
        <v>0</v>
      </c>
      <c r="AI5059" t="s">
        <v>7950</v>
      </c>
      <c r="AJ5059" t="s">
        <v>7950</v>
      </c>
      <c r="AK5059" t="s">
        <v>7950</v>
      </c>
      <c r="AL5059" t="s">
        <v>7950</v>
      </c>
      <c r="AM5059" t="s">
        <v>7950</v>
      </c>
      <c r="AN5059" t="s">
        <v>7950</v>
      </c>
      <c r="AO5059" t="s">
        <v>7950</v>
      </c>
      <c r="AR5059" t="s">
        <v>7964</v>
      </c>
      <c r="AV5059" t="s">
        <v>7950</v>
      </c>
      <c r="AW5059" t="s">
        <v>7950</v>
      </c>
      <c r="AX5059" s="3">
        <v>6</v>
      </c>
      <c r="AY5059" s="3">
        <v>16</v>
      </c>
      <c r="AZ5059" s="3">
        <v>8</v>
      </c>
      <c r="BC5059" t="s">
        <v>7950</v>
      </c>
      <c r="BD5059" t="s">
        <v>7950</v>
      </c>
    </row>
    <row r="5060" spans="1:56">
      <c r="A5060" t="s">
        <v>27841</v>
      </c>
      <c r="B5060" t="s">
        <v>27842</v>
      </c>
      <c r="C5060" t="s">
        <v>27843</v>
      </c>
      <c r="E5060" t="s">
        <v>7993</v>
      </c>
      <c r="F5060" t="s">
        <v>7948</v>
      </c>
      <c r="G5060" t="s">
        <v>7949</v>
      </c>
      <c r="H5060" t="s">
        <v>7950</v>
      </c>
      <c r="I5060" s="3">
        <v>365</v>
      </c>
      <c r="J5060" t="s">
        <v>27844</v>
      </c>
      <c r="K5060" t="s">
        <v>9775</v>
      </c>
      <c r="L5060" t="s">
        <v>7953</v>
      </c>
      <c r="M5060" t="s">
        <v>7954</v>
      </c>
      <c r="N5060" t="s">
        <v>7955</v>
      </c>
      <c r="O5060" t="s">
        <v>7949</v>
      </c>
      <c r="P5060" t="s">
        <v>27845</v>
      </c>
      <c r="Q5060" t="s">
        <v>8049</v>
      </c>
      <c r="R5060" t="s">
        <v>7958</v>
      </c>
      <c r="S5060" t="s">
        <v>7959</v>
      </c>
      <c r="T5060" t="s">
        <v>7960</v>
      </c>
      <c r="U5060" t="s">
        <v>7961</v>
      </c>
      <c r="V5060" t="s">
        <v>7950</v>
      </c>
      <c r="W5060" t="s">
        <v>7950</v>
      </c>
      <c r="X5060" s="3">
        <v>96</v>
      </c>
      <c r="Y5060" t="s">
        <v>7948</v>
      </c>
      <c r="Z5060" s="3">
        <v>1</v>
      </c>
      <c r="AB5060" t="s">
        <v>7971</v>
      </c>
      <c r="AE5060" s="3">
        <v>0</v>
      </c>
      <c r="AF5060" s="3">
        <v>0</v>
      </c>
      <c r="AI5060" t="s">
        <v>7950</v>
      </c>
      <c r="AJ5060" t="s">
        <v>7950</v>
      </c>
      <c r="AK5060" t="s">
        <v>7950</v>
      </c>
      <c r="AL5060" t="s">
        <v>7950</v>
      </c>
      <c r="AM5060" t="s">
        <v>7950</v>
      </c>
      <c r="AN5060" t="s">
        <v>7950</v>
      </c>
      <c r="AO5060" t="s">
        <v>7950</v>
      </c>
      <c r="AR5060" t="s">
        <v>7964</v>
      </c>
      <c r="AV5060" t="s">
        <v>7950</v>
      </c>
      <c r="AW5060" t="s">
        <v>7950</v>
      </c>
      <c r="AX5060" s="3">
        <v>6</v>
      </c>
      <c r="AY5060" s="3">
        <v>16</v>
      </c>
      <c r="AZ5060" s="3">
        <v>8</v>
      </c>
      <c r="BC5060" t="s">
        <v>7950</v>
      </c>
      <c r="BD5060" t="s">
        <v>7950</v>
      </c>
    </row>
    <row r="5061" spans="1:56">
      <c r="A5061" t="s">
        <v>27846</v>
      </c>
      <c r="B5061" t="s">
        <v>27847</v>
      </c>
      <c r="C5061" t="s">
        <v>27848</v>
      </c>
      <c r="E5061" t="s">
        <v>7993</v>
      </c>
      <c r="F5061" t="s">
        <v>7948</v>
      </c>
      <c r="G5061" t="s">
        <v>7949</v>
      </c>
      <c r="H5061" t="s">
        <v>7950</v>
      </c>
      <c r="I5061" s="3">
        <v>365</v>
      </c>
      <c r="J5061" t="s">
        <v>8247</v>
      </c>
      <c r="K5061" t="s">
        <v>8248</v>
      </c>
      <c r="L5061" t="s">
        <v>7953</v>
      </c>
      <c r="M5061" t="s">
        <v>7954</v>
      </c>
      <c r="N5061" t="s">
        <v>7955</v>
      </c>
      <c r="O5061" t="s">
        <v>7949</v>
      </c>
      <c r="P5061" t="s">
        <v>27849</v>
      </c>
      <c r="Q5061" t="s">
        <v>8049</v>
      </c>
      <c r="R5061" t="s">
        <v>7958</v>
      </c>
      <c r="S5061" t="s">
        <v>7959</v>
      </c>
      <c r="T5061" t="s">
        <v>7960</v>
      </c>
      <c r="U5061" t="s">
        <v>7961</v>
      </c>
      <c r="V5061" t="s">
        <v>7950</v>
      </c>
      <c r="W5061" t="s">
        <v>7950</v>
      </c>
      <c r="X5061" s="3">
        <v>70</v>
      </c>
      <c r="Y5061" t="s">
        <v>7948</v>
      </c>
      <c r="Z5061" s="3">
        <v>1</v>
      </c>
      <c r="AB5061" t="s">
        <v>7971</v>
      </c>
      <c r="AC5061" t="s">
        <v>8250</v>
      </c>
      <c r="AE5061" s="3">
        <v>0</v>
      </c>
      <c r="AF5061" s="3">
        <v>0</v>
      </c>
      <c r="AI5061" t="s">
        <v>7950</v>
      </c>
      <c r="AJ5061" t="s">
        <v>7950</v>
      </c>
      <c r="AK5061" t="s">
        <v>7950</v>
      </c>
      <c r="AL5061" t="s">
        <v>7950</v>
      </c>
      <c r="AM5061" t="s">
        <v>7950</v>
      </c>
      <c r="AN5061" t="s">
        <v>7950</v>
      </c>
      <c r="AO5061" t="s">
        <v>7950</v>
      </c>
      <c r="AR5061" t="s">
        <v>7964</v>
      </c>
      <c r="AV5061" t="s">
        <v>7950</v>
      </c>
      <c r="AW5061" t="s">
        <v>7950</v>
      </c>
      <c r="AX5061" s="3">
        <v>5</v>
      </c>
      <c r="AY5061" s="3">
        <v>14</v>
      </c>
      <c r="AZ5061" s="3">
        <v>7</v>
      </c>
      <c r="BC5061" t="s">
        <v>7950</v>
      </c>
      <c r="BD5061" t="s">
        <v>7950</v>
      </c>
    </row>
    <row r="5062" spans="1:56">
      <c r="A5062" t="s">
        <v>27850</v>
      </c>
      <c r="B5062" t="s">
        <v>27851</v>
      </c>
      <c r="C5062" t="s">
        <v>9695</v>
      </c>
      <c r="E5062" t="s">
        <v>7993</v>
      </c>
      <c r="F5062" t="s">
        <v>7948</v>
      </c>
      <c r="G5062" t="s">
        <v>7949</v>
      </c>
      <c r="H5062" t="s">
        <v>7950</v>
      </c>
      <c r="I5062" s="3">
        <v>365</v>
      </c>
      <c r="J5062" t="s">
        <v>27852</v>
      </c>
      <c r="K5062" t="s">
        <v>9507</v>
      </c>
      <c r="L5062" t="s">
        <v>8152</v>
      </c>
      <c r="M5062" t="s">
        <v>7954</v>
      </c>
      <c r="N5062" t="s">
        <v>7955</v>
      </c>
      <c r="O5062" t="s">
        <v>7949</v>
      </c>
      <c r="P5062" t="s">
        <v>27853</v>
      </c>
      <c r="Q5062" t="s">
        <v>8782</v>
      </c>
      <c r="R5062" t="s">
        <v>7958</v>
      </c>
      <c r="S5062" t="s">
        <v>7959</v>
      </c>
      <c r="T5062" t="s">
        <v>7960</v>
      </c>
      <c r="U5062" t="s">
        <v>7961</v>
      </c>
      <c r="V5062" t="s">
        <v>7950</v>
      </c>
      <c r="W5062" t="s">
        <v>7950</v>
      </c>
      <c r="X5062" s="3">
        <v>96</v>
      </c>
      <c r="Y5062" t="s">
        <v>7948</v>
      </c>
      <c r="Z5062" s="3">
        <v>1</v>
      </c>
      <c r="AB5062" t="s">
        <v>7962</v>
      </c>
      <c r="AC5062" t="s">
        <v>7963</v>
      </c>
      <c r="AE5062" s="3">
        <v>0</v>
      </c>
      <c r="AF5062" s="3">
        <v>0</v>
      </c>
      <c r="AI5062" t="s">
        <v>7950</v>
      </c>
      <c r="AJ5062" t="s">
        <v>7950</v>
      </c>
      <c r="AK5062" t="s">
        <v>7950</v>
      </c>
      <c r="AL5062" t="s">
        <v>7950</v>
      </c>
      <c r="AM5062" t="s">
        <v>7950</v>
      </c>
      <c r="AN5062" t="s">
        <v>7950</v>
      </c>
      <c r="AO5062" t="s">
        <v>7950</v>
      </c>
      <c r="AR5062" t="s">
        <v>7964</v>
      </c>
      <c r="AV5062" t="s">
        <v>7950</v>
      </c>
      <c r="AW5062" t="s">
        <v>7950</v>
      </c>
      <c r="AX5062" s="3">
        <v>6</v>
      </c>
      <c r="AY5062" s="3">
        <v>16</v>
      </c>
      <c r="AZ5062" s="3">
        <v>8</v>
      </c>
      <c r="BC5062" t="s">
        <v>7950</v>
      </c>
      <c r="BD5062" t="s">
        <v>7950</v>
      </c>
    </row>
    <row r="5063" spans="1:56">
      <c r="A5063" t="s">
        <v>27854</v>
      </c>
      <c r="B5063" t="s">
        <v>27855</v>
      </c>
      <c r="C5063" t="s">
        <v>7971</v>
      </c>
      <c r="E5063" t="s">
        <v>7993</v>
      </c>
      <c r="F5063" t="s">
        <v>7948</v>
      </c>
      <c r="G5063" t="s">
        <v>7949</v>
      </c>
      <c r="H5063" t="s">
        <v>7950</v>
      </c>
      <c r="I5063" s="3">
        <v>365</v>
      </c>
      <c r="K5063" t="s">
        <v>9997</v>
      </c>
      <c r="L5063" t="s">
        <v>7971</v>
      </c>
      <c r="M5063" t="s">
        <v>7954</v>
      </c>
      <c r="N5063" t="s">
        <v>7971</v>
      </c>
      <c r="O5063" t="s">
        <v>7949</v>
      </c>
      <c r="P5063" t="s">
        <v>27856</v>
      </c>
      <c r="Q5063" t="s">
        <v>7973</v>
      </c>
      <c r="R5063" t="s">
        <v>7958</v>
      </c>
      <c r="S5063" t="s">
        <v>7959</v>
      </c>
      <c r="T5063" t="s">
        <v>7960</v>
      </c>
      <c r="U5063" t="s">
        <v>7961</v>
      </c>
      <c r="V5063" t="s">
        <v>7950</v>
      </c>
      <c r="W5063" t="s">
        <v>7950</v>
      </c>
      <c r="X5063" s="3">
        <v>70</v>
      </c>
      <c r="Y5063" t="s">
        <v>7948</v>
      </c>
      <c r="Z5063" s="3">
        <v>1</v>
      </c>
      <c r="AB5063" t="s">
        <v>7962</v>
      </c>
      <c r="AC5063" t="s">
        <v>7963</v>
      </c>
      <c r="AE5063" s="3">
        <v>0</v>
      </c>
      <c r="AF5063" s="3">
        <v>0</v>
      </c>
      <c r="AI5063" s="3">
        <v>8610.6299999999992</v>
      </c>
      <c r="AJ5063" t="s">
        <v>7950</v>
      </c>
      <c r="AK5063" t="s">
        <v>7950</v>
      </c>
      <c r="AL5063" t="s">
        <v>7950</v>
      </c>
      <c r="AM5063" t="s">
        <v>7950</v>
      </c>
      <c r="AN5063" t="s">
        <v>7950</v>
      </c>
      <c r="AO5063" t="s">
        <v>7950</v>
      </c>
      <c r="AR5063" t="s">
        <v>7964</v>
      </c>
      <c r="AV5063" t="s">
        <v>7950</v>
      </c>
      <c r="AW5063" t="s">
        <v>7950</v>
      </c>
      <c r="AX5063" s="3">
        <v>5</v>
      </c>
      <c r="AY5063" s="3">
        <v>14</v>
      </c>
      <c r="AZ5063" s="3">
        <v>7</v>
      </c>
      <c r="BC5063" t="s">
        <v>7950</v>
      </c>
      <c r="BD5063" t="s">
        <v>7950</v>
      </c>
    </row>
    <row r="5064" spans="1:56">
      <c r="A5064" t="s">
        <v>27857</v>
      </c>
      <c r="B5064" t="s">
        <v>8409</v>
      </c>
      <c r="C5064" t="s">
        <v>27858</v>
      </c>
      <c r="E5064" t="s">
        <v>7993</v>
      </c>
      <c r="F5064" t="s">
        <v>7948</v>
      </c>
      <c r="G5064" t="s">
        <v>7949</v>
      </c>
      <c r="H5064" t="s">
        <v>7950</v>
      </c>
      <c r="I5064" s="3">
        <v>365</v>
      </c>
      <c r="J5064" t="s">
        <v>27859</v>
      </c>
      <c r="K5064" t="s">
        <v>27860</v>
      </c>
      <c r="L5064" t="s">
        <v>7971</v>
      </c>
      <c r="M5064" t="s">
        <v>7954</v>
      </c>
      <c r="N5064" t="s">
        <v>7971</v>
      </c>
      <c r="O5064" t="s">
        <v>7949</v>
      </c>
      <c r="P5064" t="s">
        <v>27861</v>
      </c>
      <c r="Q5064" t="s">
        <v>7973</v>
      </c>
      <c r="R5064" t="s">
        <v>7958</v>
      </c>
      <c r="S5064" t="s">
        <v>7959</v>
      </c>
      <c r="T5064" t="s">
        <v>7960</v>
      </c>
      <c r="U5064" t="s">
        <v>7961</v>
      </c>
      <c r="V5064" t="s">
        <v>7950</v>
      </c>
      <c r="W5064" t="s">
        <v>7950</v>
      </c>
      <c r="X5064" s="3">
        <v>100</v>
      </c>
      <c r="Y5064" t="s">
        <v>7948</v>
      </c>
      <c r="Z5064" s="3">
        <v>1</v>
      </c>
      <c r="AE5064" s="3">
        <v>0</v>
      </c>
      <c r="AF5064" s="3">
        <v>0</v>
      </c>
      <c r="AH5064" t="s">
        <v>9446</v>
      </c>
      <c r="AI5064" t="s">
        <v>7950</v>
      </c>
      <c r="AJ5064" t="s">
        <v>7950</v>
      </c>
      <c r="AK5064" t="s">
        <v>7950</v>
      </c>
      <c r="AL5064" t="s">
        <v>7950</v>
      </c>
      <c r="AM5064" t="s">
        <v>7950</v>
      </c>
      <c r="AN5064" t="s">
        <v>7950</v>
      </c>
      <c r="AO5064" t="s">
        <v>7950</v>
      </c>
      <c r="AR5064" t="s">
        <v>7964</v>
      </c>
      <c r="AV5064" t="s">
        <v>7950</v>
      </c>
      <c r="AW5064" t="s">
        <v>7950</v>
      </c>
      <c r="AX5064" s="3">
        <v>0</v>
      </c>
      <c r="AY5064" s="3">
        <v>0</v>
      </c>
      <c r="AZ5064" s="3">
        <v>0</v>
      </c>
      <c r="BC5064" t="s">
        <v>7950</v>
      </c>
      <c r="BD5064" t="s">
        <v>7950</v>
      </c>
    </row>
    <row r="5065" spans="1:56">
      <c r="A5065" t="s">
        <v>27862</v>
      </c>
      <c r="B5065" t="s">
        <v>17600</v>
      </c>
      <c r="C5065" t="s">
        <v>27863</v>
      </c>
      <c r="E5065" t="s">
        <v>7993</v>
      </c>
      <c r="F5065" t="s">
        <v>7948</v>
      </c>
      <c r="G5065" t="s">
        <v>7949</v>
      </c>
      <c r="H5065" t="s">
        <v>7950</v>
      </c>
      <c r="I5065" s="3">
        <v>365</v>
      </c>
      <c r="J5065" t="s">
        <v>10837</v>
      </c>
      <c r="K5065" t="s">
        <v>8013</v>
      </c>
      <c r="L5065" t="s">
        <v>7971</v>
      </c>
      <c r="M5065" t="s">
        <v>9162</v>
      </c>
      <c r="N5065" t="s">
        <v>7971</v>
      </c>
      <c r="O5065" t="s">
        <v>7949</v>
      </c>
      <c r="P5065" t="s">
        <v>27864</v>
      </c>
      <c r="Q5065" t="s">
        <v>7973</v>
      </c>
      <c r="R5065" t="s">
        <v>7958</v>
      </c>
      <c r="S5065" t="s">
        <v>7959</v>
      </c>
      <c r="T5065" t="s">
        <v>7960</v>
      </c>
      <c r="U5065" t="s">
        <v>7961</v>
      </c>
      <c r="V5065" t="s">
        <v>7950</v>
      </c>
      <c r="W5065" t="s">
        <v>7950</v>
      </c>
      <c r="X5065" s="3">
        <v>70</v>
      </c>
      <c r="Y5065" t="s">
        <v>7948</v>
      </c>
      <c r="Z5065" s="3">
        <v>1</v>
      </c>
      <c r="AB5065" t="s">
        <v>7962</v>
      </c>
      <c r="AE5065" s="3">
        <v>0</v>
      </c>
      <c r="AF5065" s="3">
        <v>0</v>
      </c>
      <c r="AH5065" t="s">
        <v>8042</v>
      </c>
      <c r="AI5065" s="3">
        <v>6370.67</v>
      </c>
      <c r="AJ5065" t="s">
        <v>7950</v>
      </c>
      <c r="AK5065" t="s">
        <v>7950</v>
      </c>
      <c r="AL5065" t="s">
        <v>7950</v>
      </c>
      <c r="AM5065" t="s">
        <v>7950</v>
      </c>
      <c r="AN5065" t="s">
        <v>7950</v>
      </c>
      <c r="AO5065" t="s">
        <v>7950</v>
      </c>
      <c r="AR5065" t="s">
        <v>7964</v>
      </c>
      <c r="AV5065" t="s">
        <v>7950</v>
      </c>
      <c r="AW5065" t="s">
        <v>7950</v>
      </c>
      <c r="AX5065" s="3">
        <v>5</v>
      </c>
      <c r="AY5065" s="3">
        <v>14</v>
      </c>
      <c r="AZ5065" s="3">
        <v>7</v>
      </c>
      <c r="BC5065" t="s">
        <v>7950</v>
      </c>
      <c r="BD5065" t="s">
        <v>7950</v>
      </c>
    </row>
    <row r="5066" spans="1:56">
      <c r="A5066" t="s">
        <v>27865</v>
      </c>
      <c r="B5066" t="s">
        <v>27866</v>
      </c>
      <c r="C5066" t="s">
        <v>17253</v>
      </c>
      <c r="E5066" t="s">
        <v>7993</v>
      </c>
      <c r="F5066" t="s">
        <v>7948</v>
      </c>
      <c r="G5066" t="s">
        <v>7949</v>
      </c>
      <c r="H5066" t="s">
        <v>7950</v>
      </c>
      <c r="I5066" s="3">
        <v>365</v>
      </c>
      <c r="K5066" t="s">
        <v>9492</v>
      </c>
      <c r="L5066" t="s">
        <v>7971</v>
      </c>
      <c r="M5066" t="s">
        <v>9162</v>
      </c>
      <c r="N5066" t="s">
        <v>7971</v>
      </c>
      <c r="O5066" t="s">
        <v>7949</v>
      </c>
      <c r="P5066" t="s">
        <v>27867</v>
      </c>
      <c r="Q5066" t="s">
        <v>11322</v>
      </c>
      <c r="R5066" t="s">
        <v>7958</v>
      </c>
      <c r="S5066" t="s">
        <v>7959</v>
      </c>
      <c r="T5066" t="s">
        <v>7960</v>
      </c>
      <c r="U5066" t="s">
        <v>7961</v>
      </c>
      <c r="V5066" t="s">
        <v>7950</v>
      </c>
      <c r="W5066" t="s">
        <v>7950</v>
      </c>
      <c r="X5066" s="3">
        <v>96</v>
      </c>
      <c r="Y5066" t="s">
        <v>7948</v>
      </c>
      <c r="Z5066" s="3">
        <v>1</v>
      </c>
      <c r="AB5066" t="s">
        <v>7962</v>
      </c>
      <c r="AC5066" t="s">
        <v>7963</v>
      </c>
      <c r="AE5066" s="3">
        <v>0</v>
      </c>
      <c r="AF5066" s="3">
        <v>0</v>
      </c>
      <c r="AH5066" t="s">
        <v>13844</v>
      </c>
      <c r="AI5066" s="3">
        <v>8507.6200000000008</v>
      </c>
      <c r="AJ5066" t="s">
        <v>7950</v>
      </c>
      <c r="AK5066" t="s">
        <v>7950</v>
      </c>
      <c r="AL5066" t="s">
        <v>7950</v>
      </c>
      <c r="AM5066" t="s">
        <v>7950</v>
      </c>
      <c r="AN5066" t="s">
        <v>7950</v>
      </c>
      <c r="AO5066" t="s">
        <v>7950</v>
      </c>
      <c r="AR5066" t="s">
        <v>8105</v>
      </c>
      <c r="AS5066" t="s">
        <v>9575</v>
      </c>
      <c r="AV5066" t="s">
        <v>7950</v>
      </c>
      <c r="AW5066" t="s">
        <v>7950</v>
      </c>
      <c r="AX5066" s="3">
        <v>6</v>
      </c>
      <c r="AY5066" s="3">
        <v>16</v>
      </c>
      <c r="AZ5066" s="3">
        <v>8</v>
      </c>
      <c r="BA5066" t="s">
        <v>8137</v>
      </c>
      <c r="BB5066" t="s">
        <v>10890</v>
      </c>
      <c r="BC5066" t="s">
        <v>7950</v>
      </c>
      <c r="BD5066" t="s">
        <v>7950</v>
      </c>
    </row>
    <row r="5067" spans="1:56">
      <c r="A5067" t="s">
        <v>4986</v>
      </c>
      <c r="B5067" t="s">
        <v>27868</v>
      </c>
      <c r="C5067" t="s">
        <v>7971</v>
      </c>
      <c r="D5067" s="2" t="s">
        <v>7998</v>
      </c>
      <c r="E5067" t="s">
        <v>14011</v>
      </c>
      <c r="F5067" t="s">
        <v>7948</v>
      </c>
      <c r="G5067" t="s">
        <v>7949</v>
      </c>
      <c r="H5067" s="3">
        <v>0</v>
      </c>
      <c r="I5067" s="3">
        <v>365</v>
      </c>
      <c r="J5067" t="s">
        <v>27869</v>
      </c>
      <c r="K5067" t="s">
        <v>15355</v>
      </c>
      <c r="L5067" t="s">
        <v>8007</v>
      </c>
      <c r="M5067" t="s">
        <v>7954</v>
      </c>
      <c r="N5067" t="s">
        <v>7955</v>
      </c>
      <c r="O5067" t="s">
        <v>7949</v>
      </c>
      <c r="P5067" t="s">
        <v>27870</v>
      </c>
      <c r="Q5067" t="s">
        <v>8629</v>
      </c>
      <c r="R5067" t="s">
        <v>7958</v>
      </c>
      <c r="S5067" t="s">
        <v>7959</v>
      </c>
      <c r="T5067" t="s">
        <v>7960</v>
      </c>
      <c r="U5067" t="s">
        <v>7961</v>
      </c>
      <c r="V5067" t="s">
        <v>7950</v>
      </c>
      <c r="W5067" t="s">
        <v>7950</v>
      </c>
      <c r="X5067" s="3">
        <v>2470</v>
      </c>
      <c r="Y5067" t="s">
        <v>7948</v>
      </c>
      <c r="Z5067" s="3">
        <v>1</v>
      </c>
      <c r="AB5067" t="s">
        <v>7971</v>
      </c>
      <c r="AC5067" t="s">
        <v>8001</v>
      </c>
      <c r="AE5067" s="3">
        <v>0</v>
      </c>
      <c r="AF5067" s="3">
        <v>0</v>
      </c>
      <c r="AH5067" t="s">
        <v>8105</v>
      </c>
      <c r="AI5067" t="s">
        <v>7950</v>
      </c>
      <c r="AJ5067" t="s">
        <v>7950</v>
      </c>
      <c r="AK5067" t="s">
        <v>7950</v>
      </c>
      <c r="AL5067" t="s">
        <v>7950</v>
      </c>
      <c r="AM5067" t="s">
        <v>7950</v>
      </c>
      <c r="AN5067" t="s">
        <v>7950</v>
      </c>
      <c r="AO5067" t="s">
        <v>7950</v>
      </c>
      <c r="AQ5067" t="s">
        <v>27871</v>
      </c>
      <c r="AR5067" t="s">
        <v>7964</v>
      </c>
      <c r="AV5067" t="s">
        <v>7950</v>
      </c>
      <c r="AW5067" t="s">
        <v>7950</v>
      </c>
      <c r="AX5067" s="3">
        <v>26</v>
      </c>
      <c r="AY5067" s="3">
        <v>95</v>
      </c>
      <c r="AZ5067" s="3">
        <v>5</v>
      </c>
      <c r="BC5067" t="s">
        <v>7950</v>
      </c>
      <c r="BD5067" t="s">
        <v>7950</v>
      </c>
    </row>
    <row r="5068" spans="1:56">
      <c r="A5068" t="s">
        <v>27872</v>
      </c>
      <c r="B5068" t="s">
        <v>27873</v>
      </c>
      <c r="C5068" t="s">
        <v>27874</v>
      </c>
      <c r="D5068" s="2" t="s">
        <v>7998</v>
      </c>
      <c r="E5068" t="s">
        <v>14011</v>
      </c>
      <c r="F5068" t="s">
        <v>7948</v>
      </c>
      <c r="G5068" t="s">
        <v>7949</v>
      </c>
      <c r="H5068" t="s">
        <v>7950</v>
      </c>
      <c r="I5068" s="3">
        <v>365</v>
      </c>
      <c r="J5068" t="s">
        <v>27875</v>
      </c>
      <c r="K5068" t="s">
        <v>14013</v>
      </c>
      <c r="L5068" t="s">
        <v>7971</v>
      </c>
      <c r="M5068" t="s">
        <v>7954</v>
      </c>
      <c r="N5068" t="s">
        <v>7971</v>
      </c>
      <c r="O5068" t="s">
        <v>7949</v>
      </c>
      <c r="P5068" t="s">
        <v>27876</v>
      </c>
      <c r="Q5068" t="s">
        <v>9289</v>
      </c>
      <c r="R5068" t="s">
        <v>7958</v>
      </c>
      <c r="S5068" t="s">
        <v>7959</v>
      </c>
      <c r="T5068" t="s">
        <v>7960</v>
      </c>
      <c r="U5068" t="s">
        <v>7961</v>
      </c>
      <c r="V5068" t="s">
        <v>7950</v>
      </c>
      <c r="W5068" t="s">
        <v>7950</v>
      </c>
      <c r="X5068" s="3">
        <v>807</v>
      </c>
      <c r="Y5068" t="s">
        <v>7948</v>
      </c>
      <c r="Z5068" s="3">
        <v>1</v>
      </c>
      <c r="AB5068" t="s">
        <v>7981</v>
      </c>
      <c r="AC5068" t="s">
        <v>8001</v>
      </c>
      <c r="AE5068" s="3">
        <v>0</v>
      </c>
      <c r="AF5068" s="3">
        <v>0</v>
      </c>
      <c r="AH5068" t="s">
        <v>8063</v>
      </c>
      <c r="AI5068" t="s">
        <v>7950</v>
      </c>
      <c r="AJ5068" t="s">
        <v>7950</v>
      </c>
      <c r="AK5068" t="s">
        <v>7950</v>
      </c>
      <c r="AL5068" t="s">
        <v>7950</v>
      </c>
      <c r="AM5068" t="s">
        <v>7950</v>
      </c>
      <c r="AN5068" t="s">
        <v>7950</v>
      </c>
      <c r="AO5068" t="s">
        <v>7950</v>
      </c>
      <c r="AR5068" t="s">
        <v>11339</v>
      </c>
      <c r="AS5068" t="s">
        <v>8850</v>
      </c>
      <c r="AV5068" t="s">
        <v>7950</v>
      </c>
      <c r="AW5068" t="s">
        <v>7950</v>
      </c>
      <c r="AX5068" s="3">
        <v>0</v>
      </c>
      <c r="AY5068" s="3">
        <v>0</v>
      </c>
      <c r="AZ5068" s="3">
        <v>0</v>
      </c>
      <c r="BC5068" t="s">
        <v>7950</v>
      </c>
      <c r="BD5068" t="s">
        <v>7950</v>
      </c>
    </row>
    <row r="5069" spans="1:56">
      <c r="A5069" t="s">
        <v>27877</v>
      </c>
      <c r="B5069" t="s">
        <v>14009</v>
      </c>
      <c r="C5069" t="s">
        <v>15571</v>
      </c>
      <c r="D5069" s="2" t="s">
        <v>7998</v>
      </c>
      <c r="E5069" t="s">
        <v>14011</v>
      </c>
      <c r="F5069" t="s">
        <v>7948</v>
      </c>
      <c r="G5069" t="s">
        <v>7949</v>
      </c>
      <c r="H5069" t="s">
        <v>7950</v>
      </c>
      <c r="I5069" s="3">
        <v>365</v>
      </c>
      <c r="J5069" t="s">
        <v>27878</v>
      </c>
      <c r="K5069" t="s">
        <v>14438</v>
      </c>
      <c r="L5069" t="s">
        <v>7971</v>
      </c>
      <c r="M5069" t="s">
        <v>7954</v>
      </c>
      <c r="N5069" t="s">
        <v>7971</v>
      </c>
      <c r="O5069" t="s">
        <v>7949</v>
      </c>
      <c r="P5069" t="s">
        <v>27879</v>
      </c>
      <c r="Q5069" t="s">
        <v>9289</v>
      </c>
      <c r="R5069" t="s">
        <v>7958</v>
      </c>
      <c r="S5069" t="s">
        <v>7959</v>
      </c>
      <c r="T5069" t="s">
        <v>7960</v>
      </c>
      <c r="U5069" t="s">
        <v>7961</v>
      </c>
      <c r="V5069" t="s">
        <v>7950</v>
      </c>
      <c r="W5069" t="s">
        <v>7950</v>
      </c>
      <c r="X5069" s="3">
        <v>258</v>
      </c>
      <c r="Y5069" t="s">
        <v>7948</v>
      </c>
      <c r="Z5069" s="3">
        <v>1</v>
      </c>
      <c r="AB5069" t="s">
        <v>7981</v>
      </c>
      <c r="AC5069" t="s">
        <v>8001</v>
      </c>
      <c r="AE5069" s="3">
        <v>0</v>
      </c>
      <c r="AF5069" s="3">
        <v>0</v>
      </c>
      <c r="AH5069" t="s">
        <v>8063</v>
      </c>
      <c r="AI5069" t="s">
        <v>7950</v>
      </c>
      <c r="AJ5069" t="s">
        <v>7950</v>
      </c>
      <c r="AK5069" t="s">
        <v>7950</v>
      </c>
      <c r="AL5069" t="s">
        <v>7950</v>
      </c>
      <c r="AM5069" t="s">
        <v>7950</v>
      </c>
      <c r="AN5069" t="s">
        <v>7950</v>
      </c>
      <c r="AO5069" t="s">
        <v>7950</v>
      </c>
      <c r="AR5069" t="s">
        <v>11339</v>
      </c>
      <c r="AS5069" t="s">
        <v>8850</v>
      </c>
      <c r="AV5069" t="s">
        <v>7950</v>
      </c>
      <c r="AW5069" t="s">
        <v>7950</v>
      </c>
      <c r="AX5069" s="3">
        <v>9</v>
      </c>
      <c r="AY5069" s="3">
        <v>30</v>
      </c>
      <c r="AZ5069" s="3">
        <v>3</v>
      </c>
      <c r="BC5069" t="s">
        <v>7950</v>
      </c>
      <c r="BD5069" t="s">
        <v>7950</v>
      </c>
    </row>
    <row r="5070" spans="1:56">
      <c r="A5070" t="s">
        <v>1356</v>
      </c>
      <c r="B5070" t="s">
        <v>27880</v>
      </c>
      <c r="C5070" t="s">
        <v>8348</v>
      </c>
      <c r="E5070" t="s">
        <v>8642</v>
      </c>
      <c r="F5070" t="s">
        <v>7948</v>
      </c>
      <c r="G5070" t="s">
        <v>7949</v>
      </c>
      <c r="H5070" t="s">
        <v>7950</v>
      </c>
      <c r="I5070" s="3">
        <v>365</v>
      </c>
      <c r="J5070" t="s">
        <v>27881</v>
      </c>
      <c r="K5070" t="s">
        <v>27882</v>
      </c>
      <c r="L5070" t="s">
        <v>7953</v>
      </c>
      <c r="M5070" t="s">
        <v>7954</v>
      </c>
      <c r="N5070" t="s">
        <v>7955</v>
      </c>
      <c r="O5070" t="s">
        <v>7949</v>
      </c>
      <c r="P5070" t="s">
        <v>27883</v>
      </c>
      <c r="Q5070" t="s">
        <v>7957</v>
      </c>
      <c r="R5070" t="s">
        <v>7958</v>
      </c>
      <c r="S5070" t="s">
        <v>7959</v>
      </c>
      <c r="T5070" t="s">
        <v>7960</v>
      </c>
      <c r="U5070" t="s">
        <v>7961</v>
      </c>
      <c r="V5070" t="s">
        <v>7950</v>
      </c>
      <c r="W5070" t="s">
        <v>7950</v>
      </c>
      <c r="X5070" s="3">
        <v>80</v>
      </c>
      <c r="Y5070" t="s">
        <v>7948</v>
      </c>
      <c r="Z5070" s="3">
        <v>1</v>
      </c>
      <c r="AB5070" t="s">
        <v>7971</v>
      </c>
      <c r="AE5070" s="3">
        <v>0</v>
      </c>
      <c r="AF5070" s="3">
        <v>0</v>
      </c>
      <c r="AH5070" t="s">
        <v>9421</v>
      </c>
      <c r="AI5070" t="s">
        <v>7950</v>
      </c>
      <c r="AJ5070" t="s">
        <v>7950</v>
      </c>
      <c r="AK5070" t="s">
        <v>7950</v>
      </c>
      <c r="AL5070" t="s">
        <v>7950</v>
      </c>
      <c r="AM5070" t="s">
        <v>7950</v>
      </c>
      <c r="AN5070" t="s">
        <v>7950</v>
      </c>
      <c r="AO5070" t="s">
        <v>7950</v>
      </c>
      <c r="AR5070" t="s">
        <v>7964</v>
      </c>
      <c r="AV5070" t="s">
        <v>7950</v>
      </c>
      <c r="AW5070" t="s">
        <v>7950</v>
      </c>
      <c r="AX5070" t="s">
        <v>7950</v>
      </c>
      <c r="AY5070" t="s">
        <v>7950</v>
      </c>
      <c r="AZ5070" t="s">
        <v>7950</v>
      </c>
      <c r="BC5070" t="s">
        <v>7950</v>
      </c>
      <c r="BD5070" t="s">
        <v>7950</v>
      </c>
    </row>
    <row r="5071" spans="1:56">
      <c r="A5071" t="s">
        <v>1358</v>
      </c>
      <c r="B5071" t="s">
        <v>27884</v>
      </c>
      <c r="C5071" t="s">
        <v>8348</v>
      </c>
      <c r="E5071" t="s">
        <v>8642</v>
      </c>
      <c r="F5071" t="s">
        <v>7948</v>
      </c>
      <c r="G5071" t="s">
        <v>7949</v>
      </c>
      <c r="H5071" t="s">
        <v>7950</v>
      </c>
      <c r="I5071" s="3">
        <v>365</v>
      </c>
      <c r="J5071" t="s">
        <v>27885</v>
      </c>
      <c r="K5071" t="s">
        <v>7978</v>
      </c>
      <c r="L5071" t="s">
        <v>7953</v>
      </c>
      <c r="M5071" t="s">
        <v>7954</v>
      </c>
      <c r="N5071" t="s">
        <v>7955</v>
      </c>
      <c r="O5071" t="s">
        <v>7949</v>
      </c>
      <c r="P5071" t="s">
        <v>27886</v>
      </c>
      <c r="Q5071" t="s">
        <v>7957</v>
      </c>
      <c r="R5071" t="s">
        <v>7958</v>
      </c>
      <c r="S5071" t="s">
        <v>7959</v>
      </c>
      <c r="T5071" t="s">
        <v>7960</v>
      </c>
      <c r="U5071" t="s">
        <v>7961</v>
      </c>
      <c r="V5071" t="s">
        <v>7950</v>
      </c>
      <c r="W5071" t="s">
        <v>7950</v>
      </c>
      <c r="X5071" s="3">
        <v>168</v>
      </c>
      <c r="Y5071" t="s">
        <v>7948</v>
      </c>
      <c r="Z5071" s="3">
        <v>1</v>
      </c>
      <c r="AB5071" t="s">
        <v>7971</v>
      </c>
      <c r="AE5071" s="3">
        <v>0</v>
      </c>
      <c r="AF5071" s="3">
        <v>0</v>
      </c>
      <c r="AH5071" t="s">
        <v>9421</v>
      </c>
      <c r="AI5071" t="s">
        <v>7950</v>
      </c>
      <c r="AJ5071" t="s">
        <v>7950</v>
      </c>
      <c r="AK5071" t="s">
        <v>7950</v>
      </c>
      <c r="AL5071" t="s">
        <v>7950</v>
      </c>
      <c r="AM5071" t="s">
        <v>7950</v>
      </c>
      <c r="AN5071" t="s">
        <v>7950</v>
      </c>
      <c r="AO5071" t="s">
        <v>7950</v>
      </c>
      <c r="AR5071" t="s">
        <v>7964</v>
      </c>
      <c r="AV5071" t="s">
        <v>7950</v>
      </c>
      <c r="AW5071" t="s">
        <v>7950</v>
      </c>
      <c r="AX5071" t="s">
        <v>7950</v>
      </c>
      <c r="AY5071" t="s">
        <v>7950</v>
      </c>
      <c r="AZ5071" t="s">
        <v>7950</v>
      </c>
      <c r="BC5071" t="s">
        <v>7950</v>
      </c>
      <c r="BD5071" t="s">
        <v>7950</v>
      </c>
    </row>
    <row r="5072" spans="1:56">
      <c r="A5072" t="s">
        <v>27887</v>
      </c>
      <c r="B5072" t="s">
        <v>27888</v>
      </c>
      <c r="C5072" t="s">
        <v>27889</v>
      </c>
      <c r="E5072" t="s">
        <v>25515</v>
      </c>
      <c r="F5072" t="s">
        <v>7948</v>
      </c>
      <c r="G5072" t="s">
        <v>8056</v>
      </c>
      <c r="H5072" t="s">
        <v>7950</v>
      </c>
      <c r="I5072" s="3">
        <v>182</v>
      </c>
      <c r="J5072" t="s">
        <v>27890</v>
      </c>
      <c r="K5072" t="s">
        <v>21179</v>
      </c>
      <c r="L5072" t="s">
        <v>7971</v>
      </c>
      <c r="M5072" t="s">
        <v>7954</v>
      </c>
      <c r="N5072" t="s">
        <v>7971</v>
      </c>
      <c r="O5072" t="s">
        <v>7949</v>
      </c>
      <c r="P5072" t="s">
        <v>27891</v>
      </c>
      <c r="Q5072" t="s">
        <v>20321</v>
      </c>
      <c r="R5072" t="s">
        <v>27892</v>
      </c>
      <c r="S5072" t="s">
        <v>17533</v>
      </c>
      <c r="T5072" t="s">
        <v>7960</v>
      </c>
      <c r="U5072" t="s">
        <v>7961</v>
      </c>
      <c r="V5072" t="s">
        <v>7950</v>
      </c>
      <c r="W5072" t="s">
        <v>7950</v>
      </c>
      <c r="X5072" s="3">
        <v>520</v>
      </c>
      <c r="Y5072" t="s">
        <v>7948</v>
      </c>
      <c r="Z5072" s="3">
        <v>1</v>
      </c>
      <c r="AC5072" t="s">
        <v>22078</v>
      </c>
      <c r="AE5072" s="3">
        <v>0</v>
      </c>
      <c r="AF5072" s="3">
        <v>0</v>
      </c>
      <c r="AH5072" t="s">
        <v>8063</v>
      </c>
      <c r="AI5072" s="3">
        <v>13055.3</v>
      </c>
      <c r="AJ5072" s="3">
        <v>0</v>
      </c>
      <c r="AK5072" s="3">
        <v>0</v>
      </c>
      <c r="AL5072" t="s">
        <v>7950</v>
      </c>
      <c r="AM5072" s="3">
        <v>0</v>
      </c>
      <c r="AN5072" t="s">
        <v>7950</v>
      </c>
      <c r="AO5072" s="3">
        <v>0</v>
      </c>
      <c r="AR5072" t="s">
        <v>14206</v>
      </c>
      <c r="AS5072" t="s">
        <v>8850</v>
      </c>
      <c r="AU5072" t="s">
        <v>8065</v>
      </c>
      <c r="AV5072" s="3">
        <v>0</v>
      </c>
      <c r="AW5072" s="3">
        <v>0</v>
      </c>
      <c r="AX5072" s="3">
        <v>10</v>
      </c>
      <c r="AY5072" s="3">
        <v>52</v>
      </c>
      <c r="AZ5072" s="3">
        <v>2</v>
      </c>
      <c r="BC5072" s="3">
        <v>0</v>
      </c>
      <c r="BD5072" t="s">
        <v>7950</v>
      </c>
    </row>
    <row r="5073" spans="1:56">
      <c r="A5073" t="s">
        <v>3945</v>
      </c>
      <c r="B5073" t="s">
        <v>27893</v>
      </c>
      <c r="C5073" t="s">
        <v>27894</v>
      </c>
      <c r="E5073" t="s">
        <v>9906</v>
      </c>
      <c r="F5073" t="s">
        <v>7948</v>
      </c>
      <c r="G5073" t="s">
        <v>7949</v>
      </c>
      <c r="H5073" t="s">
        <v>7950</v>
      </c>
      <c r="I5073" s="3">
        <v>365</v>
      </c>
      <c r="J5073" t="s">
        <v>27895</v>
      </c>
      <c r="K5073" t="s">
        <v>15765</v>
      </c>
      <c r="L5073" t="s">
        <v>7971</v>
      </c>
      <c r="M5073" t="s">
        <v>7954</v>
      </c>
      <c r="N5073" t="s">
        <v>7971</v>
      </c>
      <c r="O5073" t="s">
        <v>7949</v>
      </c>
      <c r="P5073" t="s">
        <v>27896</v>
      </c>
      <c r="Q5073" t="s">
        <v>20321</v>
      </c>
      <c r="R5073" t="s">
        <v>27897</v>
      </c>
      <c r="S5073" t="s">
        <v>20321</v>
      </c>
      <c r="T5073" t="s">
        <v>7960</v>
      </c>
      <c r="U5073" t="s">
        <v>7961</v>
      </c>
      <c r="V5073" t="s">
        <v>7950</v>
      </c>
      <c r="W5073" t="s">
        <v>7950</v>
      </c>
      <c r="X5073" s="3">
        <v>270</v>
      </c>
      <c r="Y5073" t="s">
        <v>7948</v>
      </c>
      <c r="Z5073" s="3">
        <v>1</v>
      </c>
      <c r="AB5073" t="s">
        <v>7981</v>
      </c>
      <c r="AE5073" s="3">
        <v>0</v>
      </c>
      <c r="AF5073" s="3">
        <v>0</v>
      </c>
      <c r="AH5073" t="s">
        <v>13844</v>
      </c>
      <c r="AI5073" t="s">
        <v>7950</v>
      </c>
      <c r="AJ5073" t="s">
        <v>7950</v>
      </c>
      <c r="AK5073" t="s">
        <v>7950</v>
      </c>
      <c r="AL5073" t="s">
        <v>7950</v>
      </c>
      <c r="AM5073" t="s">
        <v>7950</v>
      </c>
      <c r="AN5073" t="s">
        <v>7950</v>
      </c>
      <c r="AO5073" t="s">
        <v>7950</v>
      </c>
      <c r="AR5073" t="s">
        <v>9225</v>
      </c>
      <c r="AS5073" t="s">
        <v>20742</v>
      </c>
      <c r="AV5073" t="s">
        <v>7950</v>
      </c>
      <c r="AW5073" t="s">
        <v>7950</v>
      </c>
      <c r="AX5073" s="3">
        <v>15</v>
      </c>
      <c r="AY5073" s="3">
        <v>18</v>
      </c>
      <c r="AZ5073" s="3">
        <v>2</v>
      </c>
      <c r="BA5073" t="s">
        <v>8137</v>
      </c>
      <c r="BB5073" t="s">
        <v>7886</v>
      </c>
      <c r="BC5073" t="s">
        <v>7950</v>
      </c>
      <c r="BD5073" t="s">
        <v>7950</v>
      </c>
    </row>
    <row r="5074" spans="1:56">
      <c r="A5074" t="s">
        <v>3982</v>
      </c>
      <c r="B5074" t="s">
        <v>27898</v>
      </c>
      <c r="C5074" t="s">
        <v>27899</v>
      </c>
      <c r="E5074" t="s">
        <v>9906</v>
      </c>
      <c r="F5074" t="s">
        <v>7948</v>
      </c>
      <c r="G5074" t="s">
        <v>7949</v>
      </c>
      <c r="H5074" t="s">
        <v>7950</v>
      </c>
      <c r="I5074" s="3">
        <v>365</v>
      </c>
      <c r="J5074" t="s">
        <v>27900</v>
      </c>
      <c r="K5074" t="s">
        <v>12466</v>
      </c>
      <c r="L5074" t="s">
        <v>7971</v>
      </c>
      <c r="M5074" t="s">
        <v>7954</v>
      </c>
      <c r="N5074" t="s">
        <v>7971</v>
      </c>
      <c r="O5074" t="s">
        <v>7949</v>
      </c>
      <c r="P5074" t="s">
        <v>27901</v>
      </c>
      <c r="Q5074" t="s">
        <v>20321</v>
      </c>
      <c r="R5074" t="s">
        <v>27901</v>
      </c>
      <c r="S5074" t="s">
        <v>20321</v>
      </c>
      <c r="T5074" t="s">
        <v>7960</v>
      </c>
      <c r="U5074" t="s">
        <v>7961</v>
      </c>
      <c r="V5074" t="s">
        <v>7950</v>
      </c>
      <c r="W5074" t="s">
        <v>7950</v>
      </c>
      <c r="X5074" s="3">
        <v>208</v>
      </c>
      <c r="Y5074" t="s">
        <v>7948</v>
      </c>
      <c r="Z5074" s="3">
        <v>1</v>
      </c>
      <c r="AB5074" t="s">
        <v>7981</v>
      </c>
      <c r="AE5074" s="3">
        <v>0</v>
      </c>
      <c r="AF5074" s="3">
        <v>0</v>
      </c>
      <c r="AH5074" t="s">
        <v>13844</v>
      </c>
      <c r="AI5074" t="s">
        <v>7950</v>
      </c>
      <c r="AJ5074" t="s">
        <v>7950</v>
      </c>
      <c r="AK5074" t="s">
        <v>7950</v>
      </c>
      <c r="AL5074" t="s">
        <v>7950</v>
      </c>
      <c r="AM5074" t="s">
        <v>7950</v>
      </c>
      <c r="AN5074" t="s">
        <v>7950</v>
      </c>
      <c r="AO5074" t="s">
        <v>7950</v>
      </c>
      <c r="AR5074" t="s">
        <v>9225</v>
      </c>
      <c r="AS5074" t="s">
        <v>20742</v>
      </c>
      <c r="AV5074" t="s">
        <v>7950</v>
      </c>
      <c r="AW5074" t="s">
        <v>7950</v>
      </c>
      <c r="AX5074" s="3">
        <v>13</v>
      </c>
      <c r="AY5074" s="3">
        <v>16</v>
      </c>
      <c r="AZ5074" s="3">
        <v>2</v>
      </c>
      <c r="BA5074" t="s">
        <v>8137</v>
      </c>
      <c r="BB5074" t="s">
        <v>7886</v>
      </c>
      <c r="BC5074" t="s">
        <v>7950</v>
      </c>
      <c r="BD5074" t="s">
        <v>7950</v>
      </c>
    </row>
    <row r="5075" spans="1:56">
      <c r="A5075" t="s">
        <v>27902</v>
      </c>
      <c r="B5075" t="s">
        <v>27903</v>
      </c>
      <c r="C5075" t="s">
        <v>25622</v>
      </c>
      <c r="E5075" t="s">
        <v>8032</v>
      </c>
      <c r="F5075" t="s">
        <v>7948</v>
      </c>
      <c r="G5075" t="s">
        <v>8056</v>
      </c>
      <c r="H5075" t="s">
        <v>7950</v>
      </c>
      <c r="I5075" s="3">
        <v>365</v>
      </c>
      <c r="K5075" t="s">
        <v>10794</v>
      </c>
      <c r="L5075" t="s">
        <v>7971</v>
      </c>
      <c r="M5075" t="s">
        <v>7954</v>
      </c>
      <c r="N5075" t="s">
        <v>7971</v>
      </c>
      <c r="O5075" t="s">
        <v>7949</v>
      </c>
      <c r="P5075" t="s">
        <v>27904</v>
      </c>
      <c r="Q5075" t="s">
        <v>20196</v>
      </c>
      <c r="R5075" t="s">
        <v>27905</v>
      </c>
      <c r="S5075" t="s">
        <v>20196</v>
      </c>
      <c r="T5075" t="s">
        <v>7960</v>
      </c>
      <c r="U5075" t="s">
        <v>7961</v>
      </c>
      <c r="V5075" t="s">
        <v>7950</v>
      </c>
      <c r="W5075" t="s">
        <v>7950</v>
      </c>
      <c r="X5075" s="3">
        <v>560</v>
      </c>
      <c r="Y5075" t="s">
        <v>7948</v>
      </c>
      <c r="Z5075" s="3">
        <v>1</v>
      </c>
      <c r="AB5075" t="s">
        <v>7971</v>
      </c>
      <c r="AC5075" t="s">
        <v>8062</v>
      </c>
      <c r="AE5075" s="3">
        <v>0</v>
      </c>
      <c r="AF5075" s="3">
        <v>0</v>
      </c>
      <c r="AH5075" t="s">
        <v>8063</v>
      </c>
      <c r="AI5075" s="3">
        <v>0</v>
      </c>
      <c r="AJ5075" s="3">
        <v>0</v>
      </c>
      <c r="AK5075" s="3">
        <v>0</v>
      </c>
      <c r="AL5075" t="s">
        <v>7950</v>
      </c>
      <c r="AM5075" s="3">
        <v>0</v>
      </c>
      <c r="AN5075" t="s">
        <v>7950</v>
      </c>
      <c r="AO5075" t="s">
        <v>7950</v>
      </c>
      <c r="AR5075" t="s">
        <v>9225</v>
      </c>
      <c r="AS5075" t="s">
        <v>9575</v>
      </c>
      <c r="AU5075" t="s">
        <v>8065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t="s">
        <v>9389</v>
      </c>
      <c r="BB5075" t="s">
        <v>9390</v>
      </c>
      <c r="BC5075" s="3">
        <v>0</v>
      </c>
      <c r="BD5075" t="s">
        <v>7950</v>
      </c>
    </row>
    <row r="5076" spans="1:56">
      <c r="A5076" t="s">
        <v>2389</v>
      </c>
      <c r="B5076" t="s">
        <v>27906</v>
      </c>
      <c r="C5076" t="s">
        <v>27906</v>
      </c>
      <c r="E5076" t="s">
        <v>25288</v>
      </c>
      <c r="F5076" t="s">
        <v>7948</v>
      </c>
      <c r="G5076" t="s">
        <v>25289</v>
      </c>
      <c r="H5076" s="3">
        <v>0</v>
      </c>
      <c r="I5076" s="3">
        <v>365</v>
      </c>
      <c r="K5076" t="s">
        <v>27907</v>
      </c>
      <c r="L5076" t="s">
        <v>7971</v>
      </c>
      <c r="M5076" t="s">
        <v>7954</v>
      </c>
      <c r="N5076" t="s">
        <v>7971</v>
      </c>
      <c r="O5076" t="s">
        <v>7949</v>
      </c>
      <c r="P5076" t="s">
        <v>27908</v>
      </c>
      <c r="Q5076" t="s">
        <v>22951</v>
      </c>
      <c r="R5076" t="s">
        <v>27909</v>
      </c>
      <c r="S5076" t="s">
        <v>8128</v>
      </c>
      <c r="T5076" t="s">
        <v>7960</v>
      </c>
      <c r="U5076" t="s">
        <v>7961</v>
      </c>
      <c r="V5076" s="3">
        <v>0</v>
      </c>
      <c r="W5076" s="3">
        <v>0</v>
      </c>
      <c r="X5076" s="3">
        <v>700</v>
      </c>
      <c r="Y5076" t="s">
        <v>7948</v>
      </c>
      <c r="Z5076" s="3">
        <v>0</v>
      </c>
      <c r="AB5076" t="s">
        <v>7962</v>
      </c>
      <c r="AC5076" t="s">
        <v>25294</v>
      </c>
      <c r="AE5076" s="3">
        <v>0</v>
      </c>
      <c r="AF5076" s="3">
        <v>0</v>
      </c>
      <c r="AH5076" t="s">
        <v>13844</v>
      </c>
      <c r="AI5076" s="3">
        <v>14015.75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t="s">
        <v>7950</v>
      </c>
      <c r="AQ5076" t="s">
        <v>27910</v>
      </c>
      <c r="AR5076" t="s">
        <v>11007</v>
      </c>
      <c r="AU5076" t="s">
        <v>8065</v>
      </c>
      <c r="AV5076" s="3">
        <v>0</v>
      </c>
      <c r="AW5076" s="3">
        <v>0</v>
      </c>
      <c r="AX5076" s="3">
        <v>14</v>
      </c>
      <c r="AY5076" s="3">
        <v>50</v>
      </c>
      <c r="AZ5076" s="3">
        <v>5</v>
      </c>
      <c r="BA5076" t="s">
        <v>8137</v>
      </c>
      <c r="BB5076" t="s">
        <v>13323</v>
      </c>
      <c r="BC5076" t="s">
        <v>7950</v>
      </c>
      <c r="BD5076" t="s">
        <v>7950</v>
      </c>
    </row>
    <row r="5077" spans="1:56">
      <c r="A5077" t="s">
        <v>27911</v>
      </c>
      <c r="B5077" t="s">
        <v>27912</v>
      </c>
      <c r="C5077" t="s">
        <v>27224</v>
      </c>
      <c r="E5077" t="s">
        <v>25515</v>
      </c>
      <c r="F5077" t="s">
        <v>7948</v>
      </c>
      <c r="G5077" t="s">
        <v>25289</v>
      </c>
      <c r="H5077" s="3">
        <v>0</v>
      </c>
      <c r="I5077" s="3">
        <v>356</v>
      </c>
      <c r="K5077" t="s">
        <v>27913</v>
      </c>
      <c r="L5077" t="s">
        <v>7971</v>
      </c>
      <c r="M5077" t="s">
        <v>7954</v>
      </c>
      <c r="N5077" t="s">
        <v>7971</v>
      </c>
      <c r="O5077" t="s">
        <v>7949</v>
      </c>
      <c r="P5077" t="s">
        <v>27914</v>
      </c>
      <c r="Q5077" t="s">
        <v>21013</v>
      </c>
      <c r="R5077" t="s">
        <v>27914</v>
      </c>
      <c r="S5077" t="s">
        <v>21013</v>
      </c>
      <c r="T5077" t="s">
        <v>7960</v>
      </c>
      <c r="U5077" t="s">
        <v>7961</v>
      </c>
      <c r="V5077" s="3">
        <v>0</v>
      </c>
      <c r="W5077" s="3">
        <v>0</v>
      </c>
      <c r="X5077" s="3">
        <v>414</v>
      </c>
      <c r="Y5077" t="s">
        <v>7948</v>
      </c>
      <c r="Z5077" s="3">
        <v>1</v>
      </c>
      <c r="AB5077" t="s">
        <v>7981</v>
      </c>
      <c r="AC5077" t="s">
        <v>25294</v>
      </c>
      <c r="AE5077" s="3">
        <v>0</v>
      </c>
      <c r="AF5077" s="3">
        <v>0</v>
      </c>
      <c r="AH5077" t="s">
        <v>8063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R5077" t="s">
        <v>14512</v>
      </c>
      <c r="AU5077" t="s">
        <v>8065</v>
      </c>
      <c r="AV5077" s="3">
        <v>0</v>
      </c>
      <c r="AW5077" s="3">
        <v>0</v>
      </c>
      <c r="AX5077" s="3">
        <v>12</v>
      </c>
      <c r="AY5077" s="3">
        <v>12</v>
      </c>
      <c r="AZ5077" s="3">
        <v>3</v>
      </c>
      <c r="BA5077" t="s">
        <v>8137</v>
      </c>
      <c r="BB5077" t="s">
        <v>7886</v>
      </c>
      <c r="BC5077" t="s">
        <v>7950</v>
      </c>
      <c r="BD5077" t="s">
        <v>7950</v>
      </c>
    </row>
    <row r="5078" spans="1:56">
      <c r="A5078" t="s">
        <v>4269</v>
      </c>
      <c r="B5078" t="s">
        <v>27915</v>
      </c>
      <c r="C5078" t="s">
        <v>12543</v>
      </c>
      <c r="E5078" t="s">
        <v>25329</v>
      </c>
      <c r="F5078" t="s">
        <v>7948</v>
      </c>
      <c r="G5078" t="s">
        <v>8056</v>
      </c>
      <c r="H5078" s="3">
        <v>0</v>
      </c>
      <c r="I5078" s="3">
        <v>365</v>
      </c>
      <c r="K5078" t="s">
        <v>25330</v>
      </c>
      <c r="L5078" t="s">
        <v>7971</v>
      </c>
      <c r="M5078" t="s">
        <v>7954</v>
      </c>
      <c r="N5078" t="s">
        <v>7971</v>
      </c>
      <c r="O5078" t="s">
        <v>7949</v>
      </c>
      <c r="P5078" t="s">
        <v>27916</v>
      </c>
      <c r="Q5078" t="s">
        <v>9193</v>
      </c>
      <c r="R5078" t="s">
        <v>27917</v>
      </c>
      <c r="S5078" t="s">
        <v>12033</v>
      </c>
      <c r="T5078" t="s">
        <v>7960</v>
      </c>
      <c r="U5078" t="s">
        <v>7961</v>
      </c>
      <c r="V5078" s="3">
        <v>0</v>
      </c>
      <c r="W5078" s="3">
        <v>0</v>
      </c>
      <c r="X5078" s="3">
        <v>2470</v>
      </c>
      <c r="Y5078" t="s">
        <v>7948</v>
      </c>
      <c r="Z5078" s="3">
        <v>1</v>
      </c>
      <c r="AB5078" t="s">
        <v>7981</v>
      </c>
      <c r="AC5078" t="s">
        <v>25294</v>
      </c>
      <c r="AE5078" s="3">
        <v>0</v>
      </c>
      <c r="AF5078" s="3">
        <v>0</v>
      </c>
      <c r="AH5078" t="s">
        <v>8063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t="s">
        <v>7950</v>
      </c>
      <c r="AQ5078" t="s">
        <v>8064</v>
      </c>
      <c r="AR5078" t="s">
        <v>8105</v>
      </c>
      <c r="AU5078" t="s">
        <v>8065</v>
      </c>
      <c r="AV5078" s="3">
        <v>0</v>
      </c>
      <c r="AW5078" s="3">
        <v>0</v>
      </c>
      <c r="AX5078" s="3">
        <v>26</v>
      </c>
      <c r="AY5078" s="3">
        <v>95</v>
      </c>
      <c r="AZ5078" s="3">
        <v>5</v>
      </c>
      <c r="BA5078" t="s">
        <v>8137</v>
      </c>
      <c r="BB5078" t="s">
        <v>7886</v>
      </c>
      <c r="BC5078" t="s">
        <v>7950</v>
      </c>
      <c r="BD5078" t="s">
        <v>7950</v>
      </c>
    </row>
    <row r="5079" spans="1:56">
      <c r="A5079" t="s">
        <v>1368</v>
      </c>
      <c r="B5079" t="s">
        <v>25427</v>
      </c>
      <c r="C5079" t="s">
        <v>25416</v>
      </c>
      <c r="E5079" t="s">
        <v>25417</v>
      </c>
      <c r="F5079" t="s">
        <v>7948</v>
      </c>
      <c r="G5079" t="s">
        <v>25289</v>
      </c>
      <c r="H5079" s="3">
        <v>0</v>
      </c>
      <c r="I5079" s="3">
        <v>365</v>
      </c>
      <c r="K5079" t="s">
        <v>25428</v>
      </c>
      <c r="L5079" t="s">
        <v>7971</v>
      </c>
      <c r="M5079" t="s">
        <v>7954</v>
      </c>
      <c r="N5079" t="s">
        <v>7971</v>
      </c>
      <c r="O5079" t="s">
        <v>7949</v>
      </c>
      <c r="P5079" t="s">
        <v>27918</v>
      </c>
      <c r="Q5079" t="s">
        <v>25313</v>
      </c>
      <c r="R5079" t="s">
        <v>27918</v>
      </c>
      <c r="S5079" t="s">
        <v>25313</v>
      </c>
      <c r="T5079" t="s">
        <v>7960</v>
      </c>
      <c r="U5079" t="s">
        <v>7961</v>
      </c>
      <c r="V5079" s="3">
        <v>0</v>
      </c>
      <c r="W5079" s="3">
        <v>0</v>
      </c>
      <c r="X5079" s="3">
        <v>40</v>
      </c>
      <c r="Y5079" t="s">
        <v>7948</v>
      </c>
      <c r="Z5079" s="3">
        <v>1</v>
      </c>
      <c r="AC5079" t="s">
        <v>22078</v>
      </c>
      <c r="AE5079" s="3">
        <v>0</v>
      </c>
      <c r="AF5079" s="3">
        <v>0</v>
      </c>
      <c r="AH5079" t="s">
        <v>8063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t="s">
        <v>7950</v>
      </c>
      <c r="AR5079" t="s">
        <v>22434</v>
      </c>
      <c r="AU5079" t="s">
        <v>8065</v>
      </c>
      <c r="AV5079" s="3">
        <v>0</v>
      </c>
      <c r="AW5079" s="3">
        <v>0</v>
      </c>
      <c r="AX5079" s="3">
        <v>4</v>
      </c>
      <c r="AY5079" s="3">
        <v>10</v>
      </c>
      <c r="AZ5079" s="3">
        <v>2</v>
      </c>
      <c r="BC5079" t="s">
        <v>7950</v>
      </c>
      <c r="BD5079" t="s">
        <v>7950</v>
      </c>
    </row>
    <row r="5080" spans="1:56">
      <c r="A5080" t="s">
        <v>6555</v>
      </c>
      <c r="B5080" t="s">
        <v>19293</v>
      </c>
      <c r="C5080" t="s">
        <v>7975</v>
      </c>
      <c r="E5080" t="s">
        <v>10923</v>
      </c>
      <c r="F5080" t="s">
        <v>7948</v>
      </c>
      <c r="G5080" t="s">
        <v>8056</v>
      </c>
      <c r="H5080" t="s">
        <v>7950</v>
      </c>
      <c r="I5080" s="3">
        <v>365</v>
      </c>
      <c r="J5080" t="s">
        <v>27919</v>
      </c>
      <c r="K5080" t="s">
        <v>17865</v>
      </c>
      <c r="L5080" t="s">
        <v>7971</v>
      </c>
      <c r="M5080" t="s">
        <v>7954</v>
      </c>
      <c r="N5080" t="s">
        <v>7971</v>
      </c>
      <c r="O5080" t="s">
        <v>7949</v>
      </c>
      <c r="P5080" t="s">
        <v>27920</v>
      </c>
      <c r="Q5080" t="s">
        <v>9289</v>
      </c>
      <c r="R5080" t="s">
        <v>27921</v>
      </c>
      <c r="S5080" t="s">
        <v>12136</v>
      </c>
      <c r="T5080" t="s">
        <v>7960</v>
      </c>
      <c r="U5080" t="s">
        <v>7961</v>
      </c>
      <c r="V5080" t="s">
        <v>7950</v>
      </c>
      <c r="W5080" t="s">
        <v>7950</v>
      </c>
      <c r="X5080" s="3">
        <v>2470</v>
      </c>
      <c r="Y5080" t="s">
        <v>7948</v>
      </c>
      <c r="Z5080" s="3">
        <v>1</v>
      </c>
      <c r="AB5080" t="s">
        <v>7981</v>
      </c>
      <c r="AC5080" t="s">
        <v>8062</v>
      </c>
      <c r="AE5080" s="3">
        <v>0</v>
      </c>
      <c r="AF5080" s="3">
        <v>0</v>
      </c>
      <c r="AH5080" t="s">
        <v>8063</v>
      </c>
      <c r="AI5080" s="3">
        <v>0</v>
      </c>
      <c r="AJ5080" s="3">
        <v>0</v>
      </c>
      <c r="AK5080" s="3">
        <v>0</v>
      </c>
      <c r="AL5080" t="s">
        <v>7950</v>
      </c>
      <c r="AM5080" s="3">
        <v>0</v>
      </c>
      <c r="AN5080" t="s">
        <v>7950</v>
      </c>
      <c r="AO5080" s="3">
        <v>0</v>
      </c>
      <c r="AQ5080" t="s">
        <v>8064</v>
      </c>
      <c r="AR5080" t="s">
        <v>7964</v>
      </c>
      <c r="AU5080" t="s">
        <v>8065</v>
      </c>
      <c r="AV5080" s="3">
        <v>0</v>
      </c>
      <c r="AW5080" s="3">
        <v>0</v>
      </c>
      <c r="AX5080" s="3">
        <v>26</v>
      </c>
      <c r="AY5080" s="3">
        <v>95</v>
      </c>
      <c r="AZ5080" s="3">
        <v>5</v>
      </c>
      <c r="BC5080" s="3">
        <v>0</v>
      </c>
      <c r="BD5080" t="s">
        <v>7950</v>
      </c>
    </row>
    <row r="5081" spans="1:56">
      <c r="A5081" t="s">
        <v>2802</v>
      </c>
      <c r="B5081" t="s">
        <v>27922</v>
      </c>
      <c r="C5081" t="s">
        <v>27923</v>
      </c>
      <c r="E5081" t="s">
        <v>25382</v>
      </c>
      <c r="F5081" t="s">
        <v>7948</v>
      </c>
      <c r="G5081" t="s">
        <v>25289</v>
      </c>
      <c r="H5081" s="3">
        <v>0</v>
      </c>
      <c r="I5081" s="3">
        <v>365</v>
      </c>
      <c r="K5081" t="s">
        <v>25448</v>
      </c>
      <c r="L5081" t="s">
        <v>7971</v>
      </c>
      <c r="M5081" t="s">
        <v>7954</v>
      </c>
      <c r="N5081" t="s">
        <v>7971</v>
      </c>
      <c r="O5081" t="s">
        <v>7949</v>
      </c>
      <c r="P5081" t="s">
        <v>27924</v>
      </c>
      <c r="Q5081" t="s">
        <v>22951</v>
      </c>
      <c r="R5081" t="s">
        <v>27925</v>
      </c>
      <c r="S5081" t="s">
        <v>8554</v>
      </c>
      <c r="T5081" t="s">
        <v>7960</v>
      </c>
      <c r="U5081" t="s">
        <v>7961</v>
      </c>
      <c r="V5081" s="3">
        <v>0</v>
      </c>
      <c r="W5081" s="3">
        <v>0</v>
      </c>
      <c r="X5081" s="3">
        <v>440</v>
      </c>
      <c r="Y5081" t="s">
        <v>7948</v>
      </c>
      <c r="Z5081" s="3">
        <v>0</v>
      </c>
      <c r="AB5081" t="s">
        <v>7962</v>
      </c>
      <c r="AC5081" t="s">
        <v>25294</v>
      </c>
      <c r="AE5081" s="3">
        <v>0</v>
      </c>
      <c r="AF5081" s="3">
        <v>0</v>
      </c>
      <c r="AH5081" t="s">
        <v>8063</v>
      </c>
      <c r="AI5081" s="3">
        <v>14415.15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t="s">
        <v>7950</v>
      </c>
      <c r="AQ5081" t="s">
        <v>12477</v>
      </c>
      <c r="AR5081" t="s">
        <v>11007</v>
      </c>
      <c r="AU5081" t="s">
        <v>8065</v>
      </c>
      <c r="AV5081" s="3">
        <v>0</v>
      </c>
      <c r="AW5081" s="3">
        <v>0</v>
      </c>
      <c r="AX5081" s="3">
        <v>11</v>
      </c>
      <c r="AY5081" s="3">
        <v>40</v>
      </c>
      <c r="AZ5081" s="3">
        <v>5</v>
      </c>
      <c r="BA5081" t="s">
        <v>8137</v>
      </c>
      <c r="BB5081" t="s">
        <v>13323</v>
      </c>
      <c r="BC5081" t="s">
        <v>7950</v>
      </c>
      <c r="BD5081" t="s">
        <v>7950</v>
      </c>
    </row>
    <row r="5082" spans="1:56">
      <c r="A5082" t="s">
        <v>27926</v>
      </c>
      <c r="B5082" t="s">
        <v>27927</v>
      </c>
      <c r="C5082" t="s">
        <v>27928</v>
      </c>
      <c r="E5082" t="s">
        <v>25382</v>
      </c>
      <c r="F5082" t="s">
        <v>7948</v>
      </c>
      <c r="G5082" t="s">
        <v>25289</v>
      </c>
      <c r="H5082" s="3">
        <v>0</v>
      </c>
      <c r="I5082" s="3">
        <v>365</v>
      </c>
      <c r="K5082" t="s">
        <v>26753</v>
      </c>
      <c r="L5082" t="s">
        <v>7971</v>
      </c>
      <c r="M5082" t="s">
        <v>7954</v>
      </c>
      <c r="N5082" t="s">
        <v>7971</v>
      </c>
      <c r="O5082" t="s">
        <v>7949</v>
      </c>
      <c r="P5082" t="s">
        <v>27929</v>
      </c>
      <c r="Q5082" t="s">
        <v>22951</v>
      </c>
      <c r="R5082" t="s">
        <v>27930</v>
      </c>
      <c r="S5082" t="s">
        <v>8554</v>
      </c>
      <c r="T5082" t="s">
        <v>7960</v>
      </c>
      <c r="U5082" t="s">
        <v>7961</v>
      </c>
      <c r="V5082" s="3">
        <v>0</v>
      </c>
      <c r="W5082" s="3">
        <v>0</v>
      </c>
      <c r="X5082" s="3">
        <v>240</v>
      </c>
      <c r="Y5082" t="s">
        <v>7948</v>
      </c>
      <c r="Z5082" s="3">
        <v>0</v>
      </c>
      <c r="AB5082" t="s">
        <v>7962</v>
      </c>
      <c r="AC5082" t="s">
        <v>25294</v>
      </c>
      <c r="AE5082" s="3">
        <v>0</v>
      </c>
      <c r="AF5082" s="3">
        <v>0</v>
      </c>
      <c r="AH5082" t="s">
        <v>8063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t="s">
        <v>7950</v>
      </c>
      <c r="AQ5082" t="s">
        <v>14506</v>
      </c>
      <c r="AR5082" t="s">
        <v>11007</v>
      </c>
      <c r="AU5082" t="s">
        <v>8065</v>
      </c>
      <c r="AV5082" s="3">
        <v>0</v>
      </c>
      <c r="AW5082" s="3">
        <v>0</v>
      </c>
      <c r="AX5082" s="3">
        <v>8</v>
      </c>
      <c r="AY5082" s="3">
        <v>30</v>
      </c>
      <c r="AZ5082" s="3">
        <v>5</v>
      </c>
      <c r="BA5082" t="s">
        <v>8137</v>
      </c>
      <c r="BB5082" t="s">
        <v>13323</v>
      </c>
      <c r="BC5082" t="s">
        <v>7950</v>
      </c>
      <c r="BD5082" t="s">
        <v>7950</v>
      </c>
    </row>
    <row r="5083" spans="1:56">
      <c r="A5083" t="s">
        <v>27931</v>
      </c>
      <c r="B5083" t="s">
        <v>27932</v>
      </c>
      <c r="C5083" t="s">
        <v>27933</v>
      </c>
      <c r="E5083" t="s">
        <v>25382</v>
      </c>
      <c r="F5083" t="s">
        <v>7948</v>
      </c>
      <c r="G5083" t="s">
        <v>8056</v>
      </c>
      <c r="H5083" s="3">
        <v>0</v>
      </c>
      <c r="I5083" s="3">
        <v>365</v>
      </c>
      <c r="K5083" t="s">
        <v>25584</v>
      </c>
      <c r="L5083" t="s">
        <v>7971</v>
      </c>
      <c r="M5083" t="s">
        <v>7954</v>
      </c>
      <c r="N5083" t="s">
        <v>7971</v>
      </c>
      <c r="O5083" t="s">
        <v>7949</v>
      </c>
      <c r="P5083" t="s">
        <v>27934</v>
      </c>
      <c r="Q5083" t="s">
        <v>22951</v>
      </c>
      <c r="R5083" t="s">
        <v>27934</v>
      </c>
      <c r="S5083" t="s">
        <v>22951</v>
      </c>
      <c r="T5083" t="s">
        <v>7960</v>
      </c>
      <c r="U5083" t="s">
        <v>7961</v>
      </c>
      <c r="V5083" s="3">
        <v>0</v>
      </c>
      <c r="W5083" s="3">
        <v>0</v>
      </c>
      <c r="X5083" s="3">
        <v>440</v>
      </c>
      <c r="Y5083" t="s">
        <v>7948</v>
      </c>
      <c r="Z5083" s="3">
        <v>0</v>
      </c>
      <c r="AB5083" t="s">
        <v>7962</v>
      </c>
      <c r="AC5083" t="s">
        <v>25294</v>
      </c>
      <c r="AE5083" s="3">
        <v>0</v>
      </c>
      <c r="AF5083" s="3">
        <v>0</v>
      </c>
      <c r="AH5083" t="s">
        <v>8063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R5083" t="s">
        <v>11007</v>
      </c>
      <c r="AU5083" t="s">
        <v>8065</v>
      </c>
      <c r="AV5083" s="3">
        <v>0</v>
      </c>
      <c r="AW5083" s="3">
        <v>0</v>
      </c>
      <c r="AX5083" s="3">
        <v>11</v>
      </c>
      <c r="AY5083" s="3">
        <v>8</v>
      </c>
      <c r="AZ5083" s="3">
        <v>5</v>
      </c>
      <c r="BA5083" t="s">
        <v>8137</v>
      </c>
      <c r="BB5083" t="s">
        <v>13323</v>
      </c>
      <c r="BC5083" t="s">
        <v>7950</v>
      </c>
      <c r="BD5083" t="s">
        <v>7950</v>
      </c>
    </row>
    <row r="5084" spans="1:56">
      <c r="A5084" t="s">
        <v>27935</v>
      </c>
      <c r="B5084" t="s">
        <v>26963</v>
      </c>
      <c r="C5084" t="s">
        <v>27936</v>
      </c>
      <c r="E5084" t="s">
        <v>25382</v>
      </c>
      <c r="F5084" t="s">
        <v>7948</v>
      </c>
      <c r="G5084" t="s">
        <v>25289</v>
      </c>
      <c r="H5084" s="3">
        <v>0</v>
      </c>
      <c r="I5084" s="3">
        <v>365</v>
      </c>
      <c r="K5084" t="s">
        <v>25319</v>
      </c>
      <c r="L5084" t="s">
        <v>7971</v>
      </c>
      <c r="M5084" t="s">
        <v>7954</v>
      </c>
      <c r="N5084" t="s">
        <v>7971</v>
      </c>
      <c r="O5084" t="s">
        <v>7949</v>
      </c>
      <c r="P5084" t="s">
        <v>27937</v>
      </c>
      <c r="Q5084" t="s">
        <v>22951</v>
      </c>
      <c r="R5084" t="s">
        <v>27937</v>
      </c>
      <c r="S5084" t="s">
        <v>22951</v>
      </c>
      <c r="T5084" t="s">
        <v>7960</v>
      </c>
      <c r="U5084" t="s">
        <v>7961</v>
      </c>
      <c r="V5084" s="3">
        <v>0</v>
      </c>
      <c r="W5084" s="3">
        <v>0</v>
      </c>
      <c r="X5084" s="3">
        <v>315</v>
      </c>
      <c r="Y5084" t="s">
        <v>7948</v>
      </c>
      <c r="Z5084" s="3">
        <v>0</v>
      </c>
      <c r="AB5084" t="s">
        <v>7962</v>
      </c>
      <c r="AC5084" t="s">
        <v>25294</v>
      </c>
      <c r="AE5084" s="3">
        <v>0</v>
      </c>
      <c r="AF5084" s="3">
        <v>0</v>
      </c>
      <c r="AH5084" t="s">
        <v>8063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R5084" t="s">
        <v>11007</v>
      </c>
      <c r="AU5084" t="s">
        <v>8065</v>
      </c>
      <c r="AV5084" s="3">
        <v>0</v>
      </c>
      <c r="AW5084" s="3">
        <v>0</v>
      </c>
      <c r="AX5084" s="3">
        <v>9</v>
      </c>
      <c r="AY5084" s="3">
        <v>7</v>
      </c>
      <c r="AZ5084" s="3">
        <v>5</v>
      </c>
      <c r="BA5084" t="s">
        <v>8137</v>
      </c>
      <c r="BB5084" t="s">
        <v>13323</v>
      </c>
      <c r="BC5084" t="s">
        <v>7950</v>
      </c>
      <c r="BD5084" t="s">
        <v>7950</v>
      </c>
    </row>
    <row r="5085" spans="1:56">
      <c r="A5085" t="s">
        <v>27938</v>
      </c>
      <c r="B5085" t="s">
        <v>27939</v>
      </c>
      <c r="C5085" t="s">
        <v>27940</v>
      </c>
      <c r="E5085" t="s">
        <v>25382</v>
      </c>
      <c r="F5085" t="s">
        <v>7948</v>
      </c>
      <c r="G5085" t="s">
        <v>8056</v>
      </c>
      <c r="H5085" s="3">
        <v>0</v>
      </c>
      <c r="I5085" s="3">
        <v>365</v>
      </c>
      <c r="K5085" t="s">
        <v>27941</v>
      </c>
      <c r="L5085" t="s">
        <v>7971</v>
      </c>
      <c r="M5085" t="s">
        <v>7954</v>
      </c>
      <c r="N5085" t="s">
        <v>7971</v>
      </c>
      <c r="O5085" t="s">
        <v>7949</v>
      </c>
      <c r="P5085" t="s">
        <v>27942</v>
      </c>
      <c r="Q5085" t="s">
        <v>22951</v>
      </c>
      <c r="R5085" t="s">
        <v>27942</v>
      </c>
      <c r="S5085" t="s">
        <v>22951</v>
      </c>
      <c r="T5085" t="s">
        <v>7960</v>
      </c>
      <c r="U5085" t="s">
        <v>7961</v>
      </c>
      <c r="V5085" s="3">
        <v>0</v>
      </c>
      <c r="W5085" s="3">
        <v>0</v>
      </c>
      <c r="X5085" s="3">
        <v>700</v>
      </c>
      <c r="Y5085" t="s">
        <v>7948</v>
      </c>
      <c r="Z5085" s="3">
        <v>0</v>
      </c>
      <c r="AB5085" t="s">
        <v>7962</v>
      </c>
      <c r="AC5085" t="s">
        <v>25294</v>
      </c>
      <c r="AE5085" s="3">
        <v>0</v>
      </c>
      <c r="AF5085" s="3">
        <v>0</v>
      </c>
      <c r="AH5085" t="s">
        <v>8063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R5085" t="s">
        <v>11007</v>
      </c>
      <c r="AU5085" t="s">
        <v>8065</v>
      </c>
      <c r="AV5085" s="3">
        <v>0</v>
      </c>
      <c r="AW5085" s="3">
        <v>0</v>
      </c>
      <c r="AX5085" s="3">
        <v>14</v>
      </c>
      <c r="AY5085" s="3">
        <v>10</v>
      </c>
      <c r="AZ5085" s="3">
        <v>5</v>
      </c>
      <c r="BA5085" t="s">
        <v>8137</v>
      </c>
      <c r="BB5085" t="s">
        <v>13323</v>
      </c>
      <c r="BC5085" t="s">
        <v>7950</v>
      </c>
      <c r="BD5085" t="s">
        <v>7950</v>
      </c>
    </row>
    <row r="5086" spans="1:56">
      <c r="A5086" t="s">
        <v>27943</v>
      </c>
      <c r="B5086" t="s">
        <v>27944</v>
      </c>
      <c r="C5086" t="s">
        <v>27928</v>
      </c>
      <c r="E5086" t="s">
        <v>25382</v>
      </c>
      <c r="F5086" t="s">
        <v>7948</v>
      </c>
      <c r="G5086" t="s">
        <v>25289</v>
      </c>
      <c r="H5086" s="3">
        <v>0</v>
      </c>
      <c r="I5086" s="3">
        <v>365</v>
      </c>
      <c r="K5086" t="s">
        <v>26753</v>
      </c>
      <c r="L5086" t="s">
        <v>7971</v>
      </c>
      <c r="M5086" t="s">
        <v>7954</v>
      </c>
      <c r="N5086" t="s">
        <v>7971</v>
      </c>
      <c r="O5086" t="s">
        <v>7949</v>
      </c>
      <c r="P5086" t="s">
        <v>27945</v>
      </c>
      <c r="Q5086" t="s">
        <v>22951</v>
      </c>
      <c r="R5086" t="s">
        <v>27945</v>
      </c>
      <c r="S5086" t="s">
        <v>22951</v>
      </c>
      <c r="T5086" t="s">
        <v>7960</v>
      </c>
      <c r="U5086" t="s">
        <v>7961</v>
      </c>
      <c r="V5086" s="3">
        <v>0</v>
      </c>
      <c r="W5086" s="3">
        <v>0</v>
      </c>
      <c r="X5086" s="3">
        <v>240</v>
      </c>
      <c r="Y5086" t="s">
        <v>7948</v>
      </c>
      <c r="Z5086" s="3">
        <v>0</v>
      </c>
      <c r="AB5086" t="s">
        <v>7962</v>
      </c>
      <c r="AC5086" t="s">
        <v>25294</v>
      </c>
      <c r="AE5086" s="3">
        <v>0</v>
      </c>
      <c r="AF5086" s="3">
        <v>0</v>
      </c>
      <c r="AH5086" t="s">
        <v>8063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R5086" t="s">
        <v>11007</v>
      </c>
      <c r="AU5086" t="s">
        <v>8065</v>
      </c>
      <c r="AV5086" s="3">
        <v>0</v>
      </c>
      <c r="AW5086" s="3">
        <v>0</v>
      </c>
      <c r="AX5086" s="3">
        <v>8</v>
      </c>
      <c r="AY5086" s="3">
        <v>6</v>
      </c>
      <c r="AZ5086" s="3">
        <v>5</v>
      </c>
      <c r="BA5086" t="s">
        <v>8137</v>
      </c>
      <c r="BB5086" t="s">
        <v>13323</v>
      </c>
      <c r="BC5086" t="s">
        <v>7950</v>
      </c>
      <c r="BD5086" t="s">
        <v>7950</v>
      </c>
    </row>
    <row r="5087" spans="1:56">
      <c r="A5087" t="s">
        <v>27946</v>
      </c>
      <c r="B5087" t="s">
        <v>27947</v>
      </c>
      <c r="C5087" t="s">
        <v>27948</v>
      </c>
      <c r="E5087" t="s">
        <v>25382</v>
      </c>
      <c r="F5087" t="s">
        <v>7948</v>
      </c>
      <c r="G5087" t="s">
        <v>25289</v>
      </c>
      <c r="H5087" s="3">
        <v>0</v>
      </c>
      <c r="I5087" s="3">
        <v>365</v>
      </c>
      <c r="K5087" t="s">
        <v>27949</v>
      </c>
      <c r="L5087" t="s">
        <v>7971</v>
      </c>
      <c r="M5087" t="s">
        <v>7954</v>
      </c>
      <c r="N5087" t="s">
        <v>7971</v>
      </c>
      <c r="O5087" t="s">
        <v>7949</v>
      </c>
      <c r="P5087" t="s">
        <v>27950</v>
      </c>
      <c r="Q5087" t="s">
        <v>22951</v>
      </c>
      <c r="R5087" t="s">
        <v>27950</v>
      </c>
      <c r="S5087" t="s">
        <v>22951</v>
      </c>
      <c r="T5087" t="s">
        <v>7960</v>
      </c>
      <c r="U5087" t="s">
        <v>7961</v>
      </c>
      <c r="V5087" s="3">
        <v>0</v>
      </c>
      <c r="W5087" s="3">
        <v>0</v>
      </c>
      <c r="X5087" s="3">
        <v>240</v>
      </c>
      <c r="Y5087" t="s">
        <v>7948</v>
      </c>
      <c r="Z5087" s="3">
        <v>0</v>
      </c>
      <c r="AB5087" t="s">
        <v>7962</v>
      </c>
      <c r="AC5087" t="s">
        <v>25294</v>
      </c>
      <c r="AE5087" s="3">
        <v>0</v>
      </c>
      <c r="AF5087" s="3">
        <v>0</v>
      </c>
      <c r="AH5087" t="s">
        <v>8063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R5087" t="s">
        <v>11007</v>
      </c>
      <c r="AU5087" t="s">
        <v>8065</v>
      </c>
      <c r="AV5087" s="3">
        <v>0</v>
      </c>
      <c r="AW5087" s="3">
        <v>0</v>
      </c>
      <c r="AX5087" s="3">
        <v>8</v>
      </c>
      <c r="AY5087" s="3">
        <v>6</v>
      </c>
      <c r="AZ5087" s="3">
        <v>5</v>
      </c>
      <c r="BA5087" t="s">
        <v>8137</v>
      </c>
      <c r="BB5087" t="s">
        <v>13323</v>
      </c>
      <c r="BC5087" t="s">
        <v>7950</v>
      </c>
      <c r="BD5087" t="s">
        <v>7950</v>
      </c>
    </row>
    <row r="5088" spans="1:56">
      <c r="A5088" t="s">
        <v>5670</v>
      </c>
      <c r="B5088" t="s">
        <v>8163</v>
      </c>
      <c r="C5088" t="s">
        <v>8472</v>
      </c>
      <c r="E5088" t="s">
        <v>25382</v>
      </c>
      <c r="F5088" t="s">
        <v>7948</v>
      </c>
      <c r="G5088" t="s">
        <v>8056</v>
      </c>
      <c r="H5088" s="3">
        <v>0</v>
      </c>
      <c r="I5088" s="3">
        <v>365</v>
      </c>
      <c r="K5088" t="s">
        <v>14748</v>
      </c>
      <c r="L5088" t="s">
        <v>7971</v>
      </c>
      <c r="M5088" t="s">
        <v>7954</v>
      </c>
      <c r="N5088" t="s">
        <v>7971</v>
      </c>
      <c r="O5088" t="s">
        <v>7949</v>
      </c>
      <c r="P5088" t="s">
        <v>27951</v>
      </c>
      <c r="Q5088" t="s">
        <v>17533</v>
      </c>
      <c r="R5088" t="s">
        <v>27952</v>
      </c>
      <c r="S5088" t="s">
        <v>8890</v>
      </c>
      <c r="T5088" t="s">
        <v>7960</v>
      </c>
      <c r="U5088" t="s">
        <v>7961</v>
      </c>
      <c r="V5088" s="3">
        <v>0</v>
      </c>
      <c r="W5088" s="3">
        <v>0</v>
      </c>
      <c r="X5088" s="3">
        <v>440</v>
      </c>
      <c r="Y5088" t="s">
        <v>7948</v>
      </c>
      <c r="Z5088" s="3">
        <v>1</v>
      </c>
      <c r="AB5088" t="s">
        <v>7962</v>
      </c>
      <c r="AC5088" t="s">
        <v>25294</v>
      </c>
      <c r="AE5088" s="3">
        <v>0</v>
      </c>
      <c r="AF5088" s="3">
        <v>0</v>
      </c>
      <c r="AH5088" t="s">
        <v>8063</v>
      </c>
      <c r="AI5088" s="3">
        <v>14345.1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t="s">
        <v>7950</v>
      </c>
      <c r="AQ5088" t="s">
        <v>10633</v>
      </c>
      <c r="AR5088" t="s">
        <v>10722</v>
      </c>
      <c r="AU5088" t="s">
        <v>8065</v>
      </c>
      <c r="AV5088" s="3">
        <v>0</v>
      </c>
      <c r="AW5088" s="3">
        <v>0</v>
      </c>
      <c r="AX5088" s="3">
        <v>11</v>
      </c>
      <c r="AY5088" s="3">
        <v>40</v>
      </c>
      <c r="AZ5088" s="3">
        <v>5</v>
      </c>
      <c r="BA5088" t="s">
        <v>8137</v>
      </c>
      <c r="BB5088" t="s">
        <v>9195</v>
      </c>
      <c r="BC5088" t="s">
        <v>7950</v>
      </c>
      <c r="BD5088" t="s">
        <v>7950</v>
      </c>
    </row>
    <row r="5089" spans="1:56">
      <c r="A5089" t="s">
        <v>5796</v>
      </c>
      <c r="B5089" t="s">
        <v>27953</v>
      </c>
      <c r="C5089" t="s">
        <v>27954</v>
      </c>
      <c r="E5089" t="s">
        <v>25318</v>
      </c>
      <c r="F5089" t="s">
        <v>7948</v>
      </c>
      <c r="G5089" t="s">
        <v>25289</v>
      </c>
      <c r="H5089" s="3">
        <v>0</v>
      </c>
      <c r="I5089" s="3">
        <v>365</v>
      </c>
      <c r="K5089" t="s">
        <v>27296</v>
      </c>
      <c r="L5089" t="s">
        <v>7971</v>
      </c>
      <c r="M5089" t="s">
        <v>7954</v>
      </c>
      <c r="N5089" t="s">
        <v>7971</v>
      </c>
      <c r="O5089" t="s">
        <v>7949</v>
      </c>
      <c r="P5089" t="s">
        <v>27955</v>
      </c>
      <c r="Q5089" t="s">
        <v>17533</v>
      </c>
      <c r="R5089" t="s">
        <v>27956</v>
      </c>
      <c r="S5089" t="s">
        <v>21081</v>
      </c>
      <c r="T5089" t="s">
        <v>7960</v>
      </c>
      <c r="U5089" t="s">
        <v>7961</v>
      </c>
      <c r="V5089" s="3">
        <v>0</v>
      </c>
      <c r="W5089" s="3">
        <v>0</v>
      </c>
      <c r="X5089" s="3">
        <v>360</v>
      </c>
      <c r="Y5089" t="s">
        <v>7948</v>
      </c>
      <c r="Z5089" s="3">
        <v>1</v>
      </c>
      <c r="AB5089" t="s">
        <v>7962</v>
      </c>
      <c r="AC5089" t="s">
        <v>25294</v>
      </c>
      <c r="AE5089" s="3">
        <v>0</v>
      </c>
      <c r="AF5089" s="3">
        <v>0</v>
      </c>
      <c r="AH5089" t="s">
        <v>8063</v>
      </c>
      <c r="AI5089" s="3">
        <v>11898.81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t="s">
        <v>7950</v>
      </c>
      <c r="AQ5089" t="s">
        <v>27957</v>
      </c>
      <c r="AR5089" t="s">
        <v>26845</v>
      </c>
      <c r="AU5089" t="s">
        <v>8065</v>
      </c>
      <c r="AV5089" s="3">
        <v>0</v>
      </c>
      <c r="AW5089" s="3">
        <v>0</v>
      </c>
      <c r="AX5089" s="3">
        <v>9</v>
      </c>
      <c r="AY5089" s="3">
        <v>40</v>
      </c>
      <c r="AZ5089" s="3">
        <v>5</v>
      </c>
      <c r="BA5089" t="s">
        <v>8137</v>
      </c>
      <c r="BB5089" t="s">
        <v>20618</v>
      </c>
      <c r="BC5089" t="s">
        <v>7950</v>
      </c>
      <c r="BD5089" t="s">
        <v>7950</v>
      </c>
    </row>
    <row r="5090" spans="1:56">
      <c r="A5090" t="s">
        <v>861</v>
      </c>
      <c r="B5090" t="s">
        <v>27958</v>
      </c>
      <c r="C5090" t="s">
        <v>27959</v>
      </c>
      <c r="E5090" t="s">
        <v>25329</v>
      </c>
      <c r="F5090" t="s">
        <v>7948</v>
      </c>
      <c r="G5090" t="s">
        <v>8056</v>
      </c>
      <c r="H5090" s="3">
        <v>0</v>
      </c>
      <c r="I5090" s="3">
        <v>365</v>
      </c>
      <c r="K5090" t="s">
        <v>17747</v>
      </c>
      <c r="L5090" t="s">
        <v>7971</v>
      </c>
      <c r="M5090" t="s">
        <v>7954</v>
      </c>
      <c r="N5090" t="s">
        <v>7971</v>
      </c>
      <c r="O5090" t="s">
        <v>7949</v>
      </c>
      <c r="P5090" t="s">
        <v>27960</v>
      </c>
      <c r="Q5090" t="s">
        <v>12800</v>
      </c>
      <c r="R5090" t="s">
        <v>27961</v>
      </c>
      <c r="S5090" t="s">
        <v>8554</v>
      </c>
      <c r="T5090" t="s">
        <v>7960</v>
      </c>
      <c r="U5090" t="s">
        <v>7961</v>
      </c>
      <c r="V5090" s="3">
        <v>0</v>
      </c>
      <c r="W5090" s="3">
        <v>0</v>
      </c>
      <c r="X5090" s="3">
        <v>1170</v>
      </c>
      <c r="Y5090" t="s">
        <v>7948</v>
      </c>
      <c r="Z5090" s="3">
        <v>1</v>
      </c>
      <c r="AB5090" t="s">
        <v>7981</v>
      </c>
      <c r="AC5090" t="s">
        <v>25294</v>
      </c>
      <c r="AE5090" s="3">
        <v>0</v>
      </c>
      <c r="AF5090" s="3">
        <v>0</v>
      </c>
      <c r="AH5090" t="s">
        <v>8063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t="s">
        <v>7950</v>
      </c>
      <c r="AQ5090" t="s">
        <v>8064</v>
      </c>
      <c r="AR5090" t="s">
        <v>8075</v>
      </c>
      <c r="AU5090" t="s">
        <v>8065</v>
      </c>
      <c r="AV5090" s="3">
        <v>0</v>
      </c>
      <c r="AW5090" s="3">
        <v>0</v>
      </c>
      <c r="AX5090" s="3">
        <v>18</v>
      </c>
      <c r="AY5090" s="3">
        <v>65</v>
      </c>
      <c r="AZ5090" s="3">
        <v>5</v>
      </c>
      <c r="BA5090" t="s">
        <v>8137</v>
      </c>
      <c r="BB5090" t="s">
        <v>25464</v>
      </c>
      <c r="BC5090" t="s">
        <v>7950</v>
      </c>
      <c r="BD5090" t="s">
        <v>7950</v>
      </c>
    </row>
    <row r="5091" spans="1:56">
      <c r="A5091" t="s">
        <v>27962</v>
      </c>
      <c r="B5091" t="s">
        <v>27963</v>
      </c>
      <c r="C5091" t="s">
        <v>27964</v>
      </c>
      <c r="E5091" t="s">
        <v>9553</v>
      </c>
      <c r="F5091" t="s">
        <v>7948</v>
      </c>
      <c r="G5091" t="s">
        <v>8056</v>
      </c>
      <c r="H5091" s="3">
        <v>0</v>
      </c>
      <c r="I5091" s="3">
        <v>365</v>
      </c>
      <c r="K5091" t="s">
        <v>8020</v>
      </c>
      <c r="L5091" t="s">
        <v>7971</v>
      </c>
      <c r="M5091" t="s">
        <v>7954</v>
      </c>
      <c r="N5091" t="s">
        <v>7971</v>
      </c>
      <c r="O5091" t="s">
        <v>7949</v>
      </c>
      <c r="P5091" t="s">
        <v>27965</v>
      </c>
      <c r="Q5091" t="s">
        <v>25313</v>
      </c>
      <c r="R5091" t="s">
        <v>27965</v>
      </c>
      <c r="S5091" t="s">
        <v>25313</v>
      </c>
      <c r="T5091" t="s">
        <v>7960</v>
      </c>
      <c r="U5091" t="s">
        <v>7961</v>
      </c>
      <c r="V5091" s="3">
        <v>0</v>
      </c>
      <c r="W5091" s="3">
        <v>0</v>
      </c>
      <c r="X5091" s="3">
        <v>0</v>
      </c>
      <c r="Y5091" t="s">
        <v>7948</v>
      </c>
      <c r="Z5091" s="3">
        <v>1</v>
      </c>
      <c r="AB5091" t="s">
        <v>7981</v>
      </c>
      <c r="AC5091" t="s">
        <v>25294</v>
      </c>
      <c r="AE5091" s="3">
        <v>0</v>
      </c>
      <c r="AF5091" s="3">
        <v>0</v>
      </c>
      <c r="AH5091" t="s">
        <v>8063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R5091" t="s">
        <v>9225</v>
      </c>
      <c r="AU5091" t="s">
        <v>8065</v>
      </c>
      <c r="AV5091" s="3">
        <v>0</v>
      </c>
      <c r="AW5091" s="3">
        <v>0</v>
      </c>
      <c r="AX5091" s="3">
        <v>0</v>
      </c>
      <c r="AY5091" s="3">
        <v>0</v>
      </c>
      <c r="AZ5091" s="3">
        <v>1</v>
      </c>
      <c r="BA5091" t="s">
        <v>8137</v>
      </c>
      <c r="BB5091" t="s">
        <v>10958</v>
      </c>
      <c r="BC5091" t="s">
        <v>7950</v>
      </c>
      <c r="BD5091" t="s">
        <v>7950</v>
      </c>
    </row>
    <row r="5092" spans="1:56">
      <c r="A5092" t="s">
        <v>27966</v>
      </c>
      <c r="B5092" t="s">
        <v>27967</v>
      </c>
      <c r="C5092" t="s">
        <v>27968</v>
      </c>
      <c r="E5092" t="s">
        <v>27969</v>
      </c>
      <c r="F5092" t="s">
        <v>7948</v>
      </c>
      <c r="G5092" t="s">
        <v>25289</v>
      </c>
      <c r="H5092" s="3">
        <v>0</v>
      </c>
      <c r="I5092" s="3">
        <v>365</v>
      </c>
      <c r="K5092" t="s">
        <v>27970</v>
      </c>
      <c r="L5092" t="s">
        <v>7971</v>
      </c>
      <c r="M5092" t="s">
        <v>7954</v>
      </c>
      <c r="N5092" t="s">
        <v>7971</v>
      </c>
      <c r="O5092" t="s">
        <v>7949</v>
      </c>
      <c r="P5092" t="s">
        <v>27971</v>
      </c>
      <c r="Q5092" t="s">
        <v>20542</v>
      </c>
      <c r="R5092" t="s">
        <v>27971</v>
      </c>
      <c r="S5092" t="s">
        <v>20542</v>
      </c>
      <c r="T5092" t="s">
        <v>7960</v>
      </c>
      <c r="U5092" t="s">
        <v>7961</v>
      </c>
      <c r="V5092" s="3">
        <v>0</v>
      </c>
      <c r="W5092" s="3">
        <v>0</v>
      </c>
      <c r="X5092" s="3">
        <v>1575</v>
      </c>
      <c r="Y5092" t="s">
        <v>7948</v>
      </c>
      <c r="Z5092" s="3">
        <v>1</v>
      </c>
      <c r="AC5092" t="s">
        <v>22078</v>
      </c>
      <c r="AE5092" s="3">
        <v>0</v>
      </c>
      <c r="AF5092" s="3">
        <v>0</v>
      </c>
      <c r="AH5092" t="s">
        <v>8063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R5092" t="s">
        <v>8002</v>
      </c>
      <c r="AU5092" t="s">
        <v>8065</v>
      </c>
      <c r="AV5092" s="3">
        <v>0</v>
      </c>
      <c r="AW5092" s="3">
        <v>0</v>
      </c>
      <c r="AX5092" s="3">
        <v>21</v>
      </c>
      <c r="AY5092" s="3">
        <v>0</v>
      </c>
      <c r="AZ5092" s="3">
        <v>5</v>
      </c>
      <c r="BC5092" t="s">
        <v>7950</v>
      </c>
      <c r="BD5092" t="s">
        <v>7950</v>
      </c>
    </row>
    <row r="5093" spans="1:56">
      <c r="A5093" t="s">
        <v>27972</v>
      </c>
      <c r="B5093" t="s">
        <v>19845</v>
      </c>
      <c r="C5093" t="s">
        <v>16405</v>
      </c>
      <c r="E5093" t="s">
        <v>25382</v>
      </c>
      <c r="F5093" t="s">
        <v>7948</v>
      </c>
      <c r="G5093" t="s">
        <v>8056</v>
      </c>
      <c r="H5093" s="3">
        <v>0</v>
      </c>
      <c r="I5093" s="3">
        <v>365</v>
      </c>
      <c r="K5093" t="s">
        <v>22044</v>
      </c>
      <c r="L5093" t="s">
        <v>7971</v>
      </c>
      <c r="M5093" t="s">
        <v>7954</v>
      </c>
      <c r="N5093" t="s">
        <v>7971</v>
      </c>
      <c r="O5093" t="s">
        <v>7949</v>
      </c>
      <c r="P5093" t="s">
        <v>27973</v>
      </c>
      <c r="Q5093" t="s">
        <v>17533</v>
      </c>
      <c r="R5093" t="s">
        <v>27973</v>
      </c>
      <c r="S5093" t="s">
        <v>17533</v>
      </c>
      <c r="T5093" t="s">
        <v>7960</v>
      </c>
      <c r="U5093" t="s">
        <v>7961</v>
      </c>
      <c r="V5093" s="3">
        <v>0</v>
      </c>
      <c r="W5093" s="3">
        <v>0</v>
      </c>
      <c r="X5093" s="3">
        <v>240</v>
      </c>
      <c r="Y5093" t="s">
        <v>7948</v>
      </c>
      <c r="Z5093" s="3">
        <v>1</v>
      </c>
      <c r="AB5093" t="s">
        <v>7962</v>
      </c>
      <c r="AC5093" t="s">
        <v>25294</v>
      </c>
      <c r="AE5093" s="3">
        <v>0</v>
      </c>
      <c r="AF5093" s="3">
        <v>0</v>
      </c>
      <c r="AH5093" t="s">
        <v>8063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R5093" t="s">
        <v>20315</v>
      </c>
      <c r="AU5093" t="s">
        <v>8065</v>
      </c>
      <c r="AV5093" s="3">
        <v>0</v>
      </c>
      <c r="AW5093" s="3">
        <v>0</v>
      </c>
      <c r="AX5093" s="3">
        <v>8</v>
      </c>
      <c r="AY5093" s="3">
        <v>30</v>
      </c>
      <c r="AZ5093" s="3">
        <v>5</v>
      </c>
      <c r="BA5093" t="s">
        <v>8137</v>
      </c>
      <c r="BB5093" t="s">
        <v>9195</v>
      </c>
      <c r="BC5093" t="s">
        <v>7950</v>
      </c>
      <c r="BD5093" t="s">
        <v>7950</v>
      </c>
    </row>
    <row r="5094" spans="1:56">
      <c r="A5094" t="s">
        <v>27974</v>
      </c>
      <c r="B5094" t="s">
        <v>27975</v>
      </c>
      <c r="C5094" t="s">
        <v>27976</v>
      </c>
      <c r="D5094" s="2" t="s">
        <v>8141</v>
      </c>
      <c r="E5094" t="s">
        <v>25515</v>
      </c>
      <c r="F5094" t="s">
        <v>7948</v>
      </c>
      <c r="G5094" t="s">
        <v>25289</v>
      </c>
      <c r="H5094" s="3">
        <v>0</v>
      </c>
      <c r="I5094" s="3">
        <v>365</v>
      </c>
      <c r="K5094" t="s">
        <v>27977</v>
      </c>
      <c r="L5094" t="s">
        <v>7971</v>
      </c>
      <c r="M5094" t="s">
        <v>7954</v>
      </c>
      <c r="N5094" t="s">
        <v>7971</v>
      </c>
      <c r="O5094" t="s">
        <v>7949</v>
      </c>
      <c r="P5094" t="s">
        <v>27978</v>
      </c>
      <c r="Q5094" t="s">
        <v>17533</v>
      </c>
      <c r="R5094" t="s">
        <v>27978</v>
      </c>
      <c r="S5094" t="s">
        <v>17533</v>
      </c>
      <c r="T5094" t="s">
        <v>7960</v>
      </c>
      <c r="U5094" t="s">
        <v>7961</v>
      </c>
      <c r="V5094" s="3">
        <v>0</v>
      </c>
      <c r="W5094" s="3">
        <v>0</v>
      </c>
      <c r="X5094" s="3">
        <v>420</v>
      </c>
      <c r="Y5094" t="s">
        <v>7948</v>
      </c>
      <c r="Z5094" s="3">
        <v>1</v>
      </c>
      <c r="AB5094" t="s">
        <v>7981</v>
      </c>
      <c r="AC5094" t="s">
        <v>25294</v>
      </c>
      <c r="AE5094" s="3">
        <v>0</v>
      </c>
      <c r="AF5094" s="3">
        <v>0</v>
      </c>
      <c r="AH5094" t="s">
        <v>8063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R5094" t="s">
        <v>10722</v>
      </c>
      <c r="AU5094" t="s">
        <v>8065</v>
      </c>
      <c r="AV5094" s="3">
        <v>0</v>
      </c>
      <c r="AW5094" s="3">
        <v>0</v>
      </c>
      <c r="AX5094" s="3">
        <v>10</v>
      </c>
      <c r="AY5094" s="3">
        <v>42</v>
      </c>
      <c r="AZ5094" s="3">
        <v>2</v>
      </c>
      <c r="BA5094" t="s">
        <v>7964</v>
      </c>
      <c r="BB5094" t="s">
        <v>8141</v>
      </c>
      <c r="BC5094" t="s">
        <v>7950</v>
      </c>
      <c r="BD5094" t="s">
        <v>7950</v>
      </c>
    </row>
    <row r="5095" spans="1:56">
      <c r="A5095" t="s">
        <v>2942</v>
      </c>
      <c r="B5095" t="s">
        <v>8488</v>
      </c>
      <c r="C5095" t="s">
        <v>8279</v>
      </c>
      <c r="D5095" s="2" t="s">
        <v>8123</v>
      </c>
      <c r="E5095" t="s">
        <v>7985</v>
      </c>
      <c r="F5095" t="s">
        <v>7948</v>
      </c>
      <c r="G5095" t="s">
        <v>8056</v>
      </c>
      <c r="H5095" t="s">
        <v>7950</v>
      </c>
      <c r="I5095" s="3">
        <v>365</v>
      </c>
      <c r="J5095" t="s">
        <v>27979</v>
      </c>
      <c r="K5095" t="s">
        <v>27980</v>
      </c>
      <c r="L5095" t="s">
        <v>8100</v>
      </c>
      <c r="M5095" t="s">
        <v>7954</v>
      </c>
      <c r="N5095" t="s">
        <v>7955</v>
      </c>
      <c r="O5095" t="s">
        <v>7949</v>
      </c>
      <c r="P5095" t="s">
        <v>27981</v>
      </c>
      <c r="Q5095" t="s">
        <v>8049</v>
      </c>
      <c r="R5095" t="s">
        <v>27982</v>
      </c>
      <c r="S5095" t="s">
        <v>8061</v>
      </c>
      <c r="T5095" t="s">
        <v>7960</v>
      </c>
      <c r="U5095" t="s">
        <v>7961</v>
      </c>
      <c r="V5095" t="s">
        <v>7950</v>
      </c>
      <c r="W5095" t="s">
        <v>7950</v>
      </c>
      <c r="X5095" s="3">
        <v>315</v>
      </c>
      <c r="Y5095" t="s">
        <v>7948</v>
      </c>
      <c r="Z5095" s="3">
        <v>1</v>
      </c>
      <c r="AB5095" t="s">
        <v>7962</v>
      </c>
      <c r="AC5095" t="s">
        <v>8062</v>
      </c>
      <c r="AE5095" s="3">
        <v>0</v>
      </c>
      <c r="AF5095" s="3">
        <v>0</v>
      </c>
      <c r="AH5095" t="s">
        <v>8063</v>
      </c>
      <c r="AI5095" s="3">
        <v>12240.42</v>
      </c>
      <c r="AJ5095" s="3">
        <v>0</v>
      </c>
      <c r="AK5095" s="3">
        <v>0</v>
      </c>
      <c r="AL5095" t="s">
        <v>7950</v>
      </c>
      <c r="AM5095" s="3">
        <v>0</v>
      </c>
      <c r="AN5095" t="s">
        <v>7950</v>
      </c>
      <c r="AO5095" s="3">
        <v>0</v>
      </c>
      <c r="AQ5095" t="s">
        <v>27983</v>
      </c>
      <c r="AR5095" t="s">
        <v>7964</v>
      </c>
      <c r="AU5095" t="s">
        <v>8065</v>
      </c>
      <c r="AV5095" s="3">
        <v>0</v>
      </c>
      <c r="AW5095" s="3">
        <v>0</v>
      </c>
      <c r="AX5095" s="3">
        <v>9</v>
      </c>
      <c r="AY5095" s="3">
        <v>35</v>
      </c>
      <c r="AZ5095" s="3">
        <v>5</v>
      </c>
      <c r="BA5095" t="s">
        <v>8314</v>
      </c>
      <c r="BB5095" t="s">
        <v>8314</v>
      </c>
      <c r="BC5095" s="3">
        <v>0</v>
      </c>
      <c r="BD5095" t="s">
        <v>7950</v>
      </c>
    </row>
    <row r="5096" spans="1:56">
      <c r="A5096" t="s">
        <v>4036</v>
      </c>
      <c r="B5096" t="s">
        <v>22000</v>
      </c>
      <c r="C5096" t="s">
        <v>27984</v>
      </c>
      <c r="E5096" t="s">
        <v>7985</v>
      </c>
      <c r="F5096" t="s">
        <v>7948</v>
      </c>
      <c r="G5096" t="s">
        <v>7949</v>
      </c>
      <c r="H5096" t="s">
        <v>7950</v>
      </c>
      <c r="I5096" s="3">
        <v>365</v>
      </c>
      <c r="J5096" t="s">
        <v>27985</v>
      </c>
      <c r="K5096" t="s">
        <v>9565</v>
      </c>
      <c r="L5096" t="s">
        <v>7971</v>
      </c>
      <c r="M5096" t="s">
        <v>7954</v>
      </c>
      <c r="N5096" t="s">
        <v>7971</v>
      </c>
      <c r="O5096" t="s">
        <v>7949</v>
      </c>
      <c r="P5096" t="s">
        <v>27986</v>
      </c>
      <c r="Q5096" t="s">
        <v>20321</v>
      </c>
      <c r="R5096" t="s">
        <v>7958</v>
      </c>
      <c r="S5096" t="s">
        <v>7959</v>
      </c>
      <c r="T5096" t="s">
        <v>7960</v>
      </c>
      <c r="U5096" t="s">
        <v>7961</v>
      </c>
      <c r="V5096" t="s">
        <v>7950</v>
      </c>
      <c r="W5096" t="s">
        <v>7950</v>
      </c>
      <c r="X5096" s="3">
        <v>440</v>
      </c>
      <c r="Y5096" t="s">
        <v>7948</v>
      </c>
      <c r="Z5096" s="3">
        <v>1</v>
      </c>
      <c r="AB5096" t="s">
        <v>7962</v>
      </c>
      <c r="AC5096" t="s">
        <v>8250</v>
      </c>
      <c r="AE5096" s="3">
        <v>0</v>
      </c>
      <c r="AF5096" s="3">
        <v>0</v>
      </c>
      <c r="AH5096" t="s">
        <v>13844</v>
      </c>
      <c r="AI5096" s="3">
        <v>10217.34</v>
      </c>
      <c r="AJ5096" t="s">
        <v>7950</v>
      </c>
      <c r="AK5096" t="s">
        <v>7950</v>
      </c>
      <c r="AL5096" t="s">
        <v>7950</v>
      </c>
      <c r="AM5096" t="s">
        <v>7950</v>
      </c>
      <c r="AN5096" t="s">
        <v>7950</v>
      </c>
      <c r="AO5096" t="s">
        <v>7950</v>
      </c>
      <c r="AQ5096" t="s">
        <v>27987</v>
      </c>
      <c r="AR5096" t="s">
        <v>21002</v>
      </c>
      <c r="AS5096" t="s">
        <v>20742</v>
      </c>
      <c r="AV5096" t="s">
        <v>7950</v>
      </c>
      <c r="AW5096" t="s">
        <v>7950</v>
      </c>
      <c r="AX5096" s="3">
        <v>11</v>
      </c>
      <c r="AY5096" s="3">
        <v>40</v>
      </c>
      <c r="AZ5096" s="3">
        <v>5</v>
      </c>
      <c r="BA5096" t="s">
        <v>8137</v>
      </c>
      <c r="BB5096" t="s">
        <v>20216</v>
      </c>
      <c r="BC5096" t="s">
        <v>7950</v>
      </c>
      <c r="BD5096" t="s">
        <v>7950</v>
      </c>
    </row>
    <row r="5097" spans="1:56">
      <c r="A5097" t="s">
        <v>27988</v>
      </c>
      <c r="B5097" t="s">
        <v>27989</v>
      </c>
      <c r="C5097" t="s">
        <v>27990</v>
      </c>
      <c r="E5097" t="s">
        <v>14011</v>
      </c>
      <c r="F5097" t="s">
        <v>7948</v>
      </c>
      <c r="G5097" t="s">
        <v>8056</v>
      </c>
      <c r="H5097" t="s">
        <v>7950</v>
      </c>
      <c r="I5097" s="3">
        <v>365</v>
      </c>
      <c r="J5097" t="s">
        <v>27991</v>
      </c>
      <c r="K5097" t="s">
        <v>20846</v>
      </c>
      <c r="L5097" t="s">
        <v>7971</v>
      </c>
      <c r="M5097" t="s">
        <v>7954</v>
      </c>
      <c r="N5097" t="s">
        <v>7971</v>
      </c>
      <c r="O5097" t="s">
        <v>7949</v>
      </c>
      <c r="P5097" t="s">
        <v>27992</v>
      </c>
      <c r="Q5097" t="s">
        <v>20321</v>
      </c>
      <c r="R5097" t="s">
        <v>27993</v>
      </c>
      <c r="S5097" t="s">
        <v>12033</v>
      </c>
      <c r="T5097" t="s">
        <v>7960</v>
      </c>
      <c r="U5097" t="s">
        <v>7961</v>
      </c>
      <c r="V5097" t="s">
        <v>7950</v>
      </c>
      <c r="W5097" t="s">
        <v>7950</v>
      </c>
      <c r="X5097" s="3">
        <v>799</v>
      </c>
      <c r="Y5097" t="s">
        <v>7948</v>
      </c>
      <c r="Z5097" s="3">
        <v>1</v>
      </c>
      <c r="AC5097" t="s">
        <v>22078</v>
      </c>
      <c r="AE5097" s="3">
        <v>0</v>
      </c>
      <c r="AF5097" s="3">
        <v>0</v>
      </c>
      <c r="AH5097" t="s">
        <v>8063</v>
      </c>
      <c r="AI5097" s="3">
        <v>0</v>
      </c>
      <c r="AJ5097" s="3">
        <v>0</v>
      </c>
      <c r="AK5097" s="3">
        <v>0</v>
      </c>
      <c r="AL5097" t="s">
        <v>7950</v>
      </c>
      <c r="AM5097" s="3">
        <v>0</v>
      </c>
      <c r="AN5097" t="s">
        <v>7950</v>
      </c>
      <c r="AO5097" s="3">
        <v>0</v>
      </c>
      <c r="AR5097" t="s">
        <v>9225</v>
      </c>
      <c r="AS5097" t="s">
        <v>8850</v>
      </c>
      <c r="AU5097" t="s">
        <v>8065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C5097" s="3">
        <v>0</v>
      </c>
      <c r="BD5097" t="s">
        <v>7950</v>
      </c>
    </row>
    <row r="5098" spans="1:56">
      <c r="A5098" t="s">
        <v>27994</v>
      </c>
      <c r="B5098" t="s">
        <v>27995</v>
      </c>
      <c r="C5098" t="s">
        <v>27995</v>
      </c>
      <c r="E5098" t="s">
        <v>25669</v>
      </c>
      <c r="F5098" t="s">
        <v>7948</v>
      </c>
      <c r="G5098" t="s">
        <v>25289</v>
      </c>
      <c r="H5098" s="3">
        <v>0</v>
      </c>
      <c r="I5098" s="3">
        <v>365</v>
      </c>
      <c r="K5098" t="s">
        <v>25290</v>
      </c>
      <c r="L5098" t="s">
        <v>7971</v>
      </c>
      <c r="M5098" t="s">
        <v>7954</v>
      </c>
      <c r="N5098" t="s">
        <v>7971</v>
      </c>
      <c r="O5098" t="s">
        <v>7949</v>
      </c>
      <c r="P5098" t="s">
        <v>27996</v>
      </c>
      <c r="Q5098" t="s">
        <v>17533</v>
      </c>
      <c r="R5098" t="s">
        <v>27996</v>
      </c>
      <c r="S5098" t="s">
        <v>17533</v>
      </c>
      <c r="T5098" t="s">
        <v>7960</v>
      </c>
      <c r="U5098" t="s">
        <v>7961</v>
      </c>
      <c r="V5098" s="3">
        <v>0</v>
      </c>
      <c r="W5098" s="3">
        <v>0</v>
      </c>
      <c r="X5098" s="3">
        <v>1105</v>
      </c>
      <c r="Y5098" t="s">
        <v>7948</v>
      </c>
      <c r="Z5098" s="3">
        <v>1</v>
      </c>
      <c r="AB5098" t="s">
        <v>7962</v>
      </c>
      <c r="AC5098" t="s">
        <v>25294</v>
      </c>
      <c r="AE5098" s="3">
        <v>0</v>
      </c>
      <c r="AF5098" s="3">
        <v>0</v>
      </c>
      <c r="AH5098" t="s">
        <v>8063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t="s">
        <v>7971</v>
      </c>
      <c r="AR5098" t="s">
        <v>10722</v>
      </c>
      <c r="AT5098" t="s">
        <v>7971</v>
      </c>
      <c r="AU5098" t="s">
        <v>8065</v>
      </c>
      <c r="AV5098" s="3">
        <v>0</v>
      </c>
      <c r="AW5098" s="3">
        <v>0</v>
      </c>
      <c r="AX5098" s="3">
        <v>17</v>
      </c>
      <c r="AY5098" s="3">
        <v>13</v>
      </c>
      <c r="AZ5098" s="3">
        <v>5</v>
      </c>
      <c r="BA5098" t="s">
        <v>8137</v>
      </c>
      <c r="BB5098" t="s">
        <v>10958</v>
      </c>
      <c r="BC5098" s="3">
        <v>0</v>
      </c>
      <c r="BD5098" t="s">
        <v>7950</v>
      </c>
    </row>
    <row r="5099" spans="1:56">
      <c r="A5099" t="s">
        <v>27997</v>
      </c>
      <c r="B5099" t="s">
        <v>27998</v>
      </c>
      <c r="C5099" t="s">
        <v>27998</v>
      </c>
      <c r="E5099" t="s">
        <v>25669</v>
      </c>
      <c r="F5099" t="s">
        <v>7948</v>
      </c>
      <c r="G5099" t="s">
        <v>25289</v>
      </c>
      <c r="H5099" s="3">
        <v>0</v>
      </c>
      <c r="I5099" s="3">
        <v>365</v>
      </c>
      <c r="K5099" t="s">
        <v>25290</v>
      </c>
      <c r="L5099" t="s">
        <v>7971</v>
      </c>
      <c r="M5099" t="s">
        <v>7954</v>
      </c>
      <c r="N5099" t="s">
        <v>7971</v>
      </c>
      <c r="O5099" t="s">
        <v>7949</v>
      </c>
      <c r="P5099" t="s">
        <v>27999</v>
      </c>
      <c r="Q5099" t="s">
        <v>17533</v>
      </c>
      <c r="R5099" t="s">
        <v>27999</v>
      </c>
      <c r="S5099" t="s">
        <v>17533</v>
      </c>
      <c r="T5099" t="s">
        <v>7960</v>
      </c>
      <c r="U5099" t="s">
        <v>7961</v>
      </c>
      <c r="V5099" s="3">
        <v>0</v>
      </c>
      <c r="W5099" s="3">
        <v>0</v>
      </c>
      <c r="X5099" s="3">
        <v>1105</v>
      </c>
      <c r="Y5099" t="s">
        <v>7948</v>
      </c>
      <c r="Z5099" s="3">
        <v>1</v>
      </c>
      <c r="AB5099" t="s">
        <v>7962</v>
      </c>
      <c r="AC5099" t="s">
        <v>25294</v>
      </c>
      <c r="AE5099" s="3">
        <v>0</v>
      </c>
      <c r="AF5099" s="3">
        <v>0</v>
      </c>
      <c r="AH5099" t="s">
        <v>8063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t="s">
        <v>7971</v>
      </c>
      <c r="AR5099" t="s">
        <v>10722</v>
      </c>
      <c r="AT5099" t="s">
        <v>7971</v>
      </c>
      <c r="AU5099" t="s">
        <v>8065</v>
      </c>
      <c r="AV5099" s="3">
        <v>0</v>
      </c>
      <c r="AW5099" s="3">
        <v>0</v>
      </c>
      <c r="AX5099" s="3">
        <v>17</v>
      </c>
      <c r="AY5099" s="3">
        <v>13</v>
      </c>
      <c r="AZ5099" s="3">
        <v>5</v>
      </c>
      <c r="BA5099" t="s">
        <v>8137</v>
      </c>
      <c r="BB5099" t="s">
        <v>10958</v>
      </c>
      <c r="BC5099" s="3">
        <v>0</v>
      </c>
      <c r="BD5099" t="s">
        <v>7950</v>
      </c>
    </row>
    <row r="5100" spans="1:56">
      <c r="A5100" t="s">
        <v>1365</v>
      </c>
      <c r="B5100" t="s">
        <v>28000</v>
      </c>
      <c r="C5100" t="s">
        <v>25416</v>
      </c>
      <c r="E5100" t="s">
        <v>25417</v>
      </c>
      <c r="F5100" t="s">
        <v>7948</v>
      </c>
      <c r="G5100" t="s">
        <v>8056</v>
      </c>
      <c r="H5100" s="3">
        <v>0</v>
      </c>
      <c r="I5100" s="3">
        <v>365</v>
      </c>
      <c r="K5100" t="s">
        <v>20846</v>
      </c>
      <c r="L5100" t="s">
        <v>7971</v>
      </c>
      <c r="M5100" t="s">
        <v>7954</v>
      </c>
      <c r="N5100" t="s">
        <v>7971</v>
      </c>
      <c r="O5100" t="s">
        <v>7949</v>
      </c>
      <c r="P5100" t="s">
        <v>28001</v>
      </c>
      <c r="Q5100" t="s">
        <v>25313</v>
      </c>
      <c r="R5100" t="s">
        <v>28001</v>
      </c>
      <c r="S5100" t="s">
        <v>25313</v>
      </c>
      <c r="T5100" t="s">
        <v>7960</v>
      </c>
      <c r="U5100" t="s">
        <v>7961</v>
      </c>
      <c r="V5100" s="3">
        <v>0</v>
      </c>
      <c r="W5100" s="3">
        <v>0</v>
      </c>
      <c r="X5100" s="3">
        <v>70</v>
      </c>
      <c r="Y5100" t="s">
        <v>7948</v>
      </c>
      <c r="Z5100" s="3">
        <v>1</v>
      </c>
      <c r="AC5100" t="s">
        <v>22078</v>
      </c>
      <c r="AE5100" s="3">
        <v>0</v>
      </c>
      <c r="AF5100" s="3">
        <v>0</v>
      </c>
      <c r="AH5100" t="s">
        <v>8063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t="s">
        <v>7950</v>
      </c>
      <c r="AR5100" t="s">
        <v>22434</v>
      </c>
      <c r="AU5100" t="s">
        <v>8065</v>
      </c>
      <c r="AV5100" s="3">
        <v>0</v>
      </c>
      <c r="AW5100" s="3">
        <v>0</v>
      </c>
      <c r="AX5100" s="3">
        <v>5</v>
      </c>
      <c r="AY5100" s="3">
        <v>14</v>
      </c>
      <c r="AZ5100" s="3">
        <v>2</v>
      </c>
      <c r="BC5100" t="s">
        <v>7950</v>
      </c>
      <c r="BD5100" t="s">
        <v>7950</v>
      </c>
    </row>
    <row r="5101" spans="1:56">
      <c r="A5101" t="s">
        <v>4741</v>
      </c>
      <c r="B5101" t="s">
        <v>7971</v>
      </c>
      <c r="C5101" t="s">
        <v>10885</v>
      </c>
      <c r="E5101" t="s">
        <v>7985</v>
      </c>
      <c r="F5101" t="s">
        <v>7948</v>
      </c>
      <c r="G5101" t="s">
        <v>8056</v>
      </c>
      <c r="H5101" t="s">
        <v>7950</v>
      </c>
      <c r="I5101" s="3">
        <v>365</v>
      </c>
      <c r="J5101" t="s">
        <v>28002</v>
      </c>
      <c r="K5101" t="s">
        <v>8275</v>
      </c>
      <c r="L5101" t="s">
        <v>7971</v>
      </c>
      <c r="M5101" t="s">
        <v>7954</v>
      </c>
      <c r="N5101" t="s">
        <v>7971</v>
      </c>
      <c r="O5101" t="s">
        <v>7949</v>
      </c>
      <c r="P5101" t="s">
        <v>28003</v>
      </c>
      <c r="Q5101" t="s">
        <v>9289</v>
      </c>
      <c r="R5101" t="s">
        <v>28004</v>
      </c>
      <c r="S5101" t="s">
        <v>8554</v>
      </c>
      <c r="T5101" t="s">
        <v>7960</v>
      </c>
      <c r="U5101" t="s">
        <v>7961</v>
      </c>
      <c r="V5101" t="s">
        <v>7950</v>
      </c>
      <c r="W5101" t="s">
        <v>7950</v>
      </c>
      <c r="X5101" s="3">
        <v>585</v>
      </c>
      <c r="Y5101" t="s">
        <v>7948</v>
      </c>
      <c r="Z5101" s="3">
        <v>1</v>
      </c>
      <c r="AB5101" t="s">
        <v>7962</v>
      </c>
      <c r="AC5101" t="s">
        <v>8062</v>
      </c>
      <c r="AE5101" s="3">
        <v>0</v>
      </c>
      <c r="AF5101" s="3">
        <v>0</v>
      </c>
      <c r="AH5101" t="s">
        <v>8063</v>
      </c>
      <c r="AI5101" s="3">
        <v>12485.27</v>
      </c>
      <c r="AJ5101" s="3">
        <v>0</v>
      </c>
      <c r="AK5101" s="3">
        <v>0</v>
      </c>
      <c r="AL5101" t="s">
        <v>7950</v>
      </c>
      <c r="AM5101" s="3">
        <v>0</v>
      </c>
      <c r="AN5101" t="s">
        <v>7950</v>
      </c>
      <c r="AO5101" s="3">
        <v>0</v>
      </c>
      <c r="AQ5101" t="s">
        <v>8792</v>
      </c>
      <c r="AR5101" t="s">
        <v>10722</v>
      </c>
      <c r="AS5101" t="s">
        <v>8850</v>
      </c>
      <c r="AU5101" t="s">
        <v>8065</v>
      </c>
      <c r="AV5101" s="3">
        <v>0</v>
      </c>
      <c r="AW5101" s="3">
        <v>0</v>
      </c>
      <c r="AX5101" s="3">
        <v>9</v>
      </c>
      <c r="AY5101" s="3">
        <v>0</v>
      </c>
      <c r="AZ5101" s="3">
        <v>5</v>
      </c>
      <c r="BA5101" t="s">
        <v>8137</v>
      </c>
      <c r="BB5101" t="s">
        <v>8138</v>
      </c>
      <c r="BC5101" s="3">
        <v>0</v>
      </c>
      <c r="BD5101" t="s">
        <v>7950</v>
      </c>
    </row>
    <row r="5102" spans="1:56">
      <c r="A5102" t="s">
        <v>7261</v>
      </c>
      <c r="B5102" t="s">
        <v>28005</v>
      </c>
      <c r="C5102" t="s">
        <v>28006</v>
      </c>
      <c r="E5102" t="s">
        <v>25578</v>
      </c>
      <c r="F5102" t="s">
        <v>7948</v>
      </c>
      <c r="G5102" t="s">
        <v>8056</v>
      </c>
      <c r="H5102" s="3">
        <v>0</v>
      </c>
      <c r="I5102" s="3">
        <v>365</v>
      </c>
      <c r="K5102" t="s">
        <v>28007</v>
      </c>
      <c r="L5102" t="s">
        <v>7971</v>
      </c>
      <c r="M5102" t="s">
        <v>7954</v>
      </c>
      <c r="N5102" t="s">
        <v>7971</v>
      </c>
      <c r="O5102" t="s">
        <v>7949</v>
      </c>
      <c r="P5102" t="s">
        <v>28008</v>
      </c>
      <c r="Q5102" t="s">
        <v>21013</v>
      </c>
      <c r="R5102" t="s">
        <v>28009</v>
      </c>
      <c r="S5102" t="s">
        <v>8554</v>
      </c>
      <c r="T5102" t="s">
        <v>7960</v>
      </c>
      <c r="U5102" t="s">
        <v>7961</v>
      </c>
      <c r="V5102" s="3">
        <v>0</v>
      </c>
      <c r="W5102" s="3">
        <v>0</v>
      </c>
      <c r="X5102" s="3">
        <v>4485</v>
      </c>
      <c r="Y5102" t="s">
        <v>7948</v>
      </c>
      <c r="Z5102" s="3">
        <v>1</v>
      </c>
      <c r="AB5102" t="s">
        <v>7981</v>
      </c>
      <c r="AC5102" t="s">
        <v>25294</v>
      </c>
      <c r="AE5102" s="3">
        <v>0</v>
      </c>
      <c r="AF5102" s="3">
        <v>0</v>
      </c>
      <c r="AH5102" t="s">
        <v>8063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t="s">
        <v>7950</v>
      </c>
      <c r="AQ5102" t="s">
        <v>8064</v>
      </c>
      <c r="AR5102" t="s">
        <v>21017</v>
      </c>
      <c r="AU5102" t="s">
        <v>8065</v>
      </c>
      <c r="AV5102" s="3">
        <v>0</v>
      </c>
      <c r="AW5102" s="3">
        <v>0</v>
      </c>
      <c r="AX5102" s="3">
        <v>39</v>
      </c>
      <c r="AY5102" s="3">
        <v>115</v>
      </c>
      <c r="AZ5102" s="3">
        <v>5</v>
      </c>
      <c r="BA5102" t="s">
        <v>8137</v>
      </c>
      <c r="BB5102" t="s">
        <v>7886</v>
      </c>
      <c r="BC5102" t="s">
        <v>7950</v>
      </c>
      <c r="BD5102" t="s">
        <v>7950</v>
      </c>
    </row>
    <row r="5103" spans="1:56">
      <c r="A5103" t="s">
        <v>4217</v>
      </c>
      <c r="B5103" t="s">
        <v>28010</v>
      </c>
      <c r="C5103" t="s">
        <v>28011</v>
      </c>
      <c r="E5103" t="s">
        <v>25382</v>
      </c>
      <c r="F5103" t="s">
        <v>7948</v>
      </c>
      <c r="G5103" t="s">
        <v>8056</v>
      </c>
      <c r="H5103" s="3">
        <v>0</v>
      </c>
      <c r="I5103" s="3">
        <v>365</v>
      </c>
      <c r="K5103" t="s">
        <v>8020</v>
      </c>
      <c r="L5103" t="s">
        <v>7971</v>
      </c>
      <c r="M5103" t="s">
        <v>7954</v>
      </c>
      <c r="N5103" t="s">
        <v>7971</v>
      </c>
      <c r="O5103" t="s">
        <v>7949</v>
      </c>
      <c r="P5103" t="s">
        <v>28012</v>
      </c>
      <c r="Q5103" t="s">
        <v>21013</v>
      </c>
      <c r="R5103" t="s">
        <v>28013</v>
      </c>
      <c r="S5103" t="s">
        <v>8128</v>
      </c>
      <c r="T5103" t="s">
        <v>7960</v>
      </c>
      <c r="U5103" t="s">
        <v>7961</v>
      </c>
      <c r="V5103" s="3">
        <v>0</v>
      </c>
      <c r="W5103" s="3">
        <v>0</v>
      </c>
      <c r="X5103" s="3">
        <v>2465</v>
      </c>
      <c r="Y5103" t="s">
        <v>7948</v>
      </c>
      <c r="Z5103" s="3">
        <v>1</v>
      </c>
      <c r="AB5103" t="s">
        <v>7962</v>
      </c>
      <c r="AC5103" t="s">
        <v>25294</v>
      </c>
      <c r="AE5103" s="3">
        <v>0</v>
      </c>
      <c r="AF5103" s="3">
        <v>0</v>
      </c>
      <c r="AH5103" t="s">
        <v>8063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t="s">
        <v>7950</v>
      </c>
      <c r="AQ5103" t="s">
        <v>28014</v>
      </c>
      <c r="AR5103" t="s">
        <v>20774</v>
      </c>
      <c r="AU5103" t="s">
        <v>8065</v>
      </c>
      <c r="AV5103" s="3">
        <v>0</v>
      </c>
      <c r="AW5103" s="3">
        <v>0</v>
      </c>
      <c r="AX5103" s="3">
        <v>29</v>
      </c>
      <c r="AY5103" s="3">
        <v>85</v>
      </c>
      <c r="AZ5103" s="3">
        <v>5</v>
      </c>
      <c r="BA5103" t="s">
        <v>8137</v>
      </c>
      <c r="BB5103" t="s">
        <v>20618</v>
      </c>
      <c r="BC5103" t="s">
        <v>7950</v>
      </c>
      <c r="BD5103" t="s">
        <v>7950</v>
      </c>
    </row>
    <row r="5104" spans="1:56">
      <c r="A5104" t="s">
        <v>1508</v>
      </c>
      <c r="B5104" t="s">
        <v>28015</v>
      </c>
      <c r="C5104" t="s">
        <v>27365</v>
      </c>
      <c r="E5104" t="s">
        <v>25382</v>
      </c>
      <c r="F5104" t="s">
        <v>7948</v>
      </c>
      <c r="G5104" t="s">
        <v>25289</v>
      </c>
      <c r="H5104" s="3">
        <v>0</v>
      </c>
      <c r="I5104" s="3">
        <v>365</v>
      </c>
      <c r="K5104" t="s">
        <v>28016</v>
      </c>
      <c r="L5104" t="s">
        <v>7971</v>
      </c>
      <c r="M5104" t="s">
        <v>7954</v>
      </c>
      <c r="N5104" t="s">
        <v>7971</v>
      </c>
      <c r="O5104" t="s">
        <v>7949</v>
      </c>
      <c r="P5104" t="s">
        <v>28017</v>
      </c>
      <c r="Q5104" t="s">
        <v>17533</v>
      </c>
      <c r="R5104" t="s">
        <v>28018</v>
      </c>
      <c r="S5104" t="s">
        <v>9193</v>
      </c>
      <c r="T5104" t="s">
        <v>7960</v>
      </c>
      <c r="U5104" t="s">
        <v>7961</v>
      </c>
      <c r="V5104" s="3">
        <v>0</v>
      </c>
      <c r="W5104" s="3">
        <v>0</v>
      </c>
      <c r="X5104" s="3">
        <v>1170</v>
      </c>
      <c r="Y5104" t="s">
        <v>7948</v>
      </c>
      <c r="Z5104" s="3">
        <v>1</v>
      </c>
      <c r="AB5104" t="s">
        <v>7962</v>
      </c>
      <c r="AC5104" t="s">
        <v>25294</v>
      </c>
      <c r="AE5104" s="3">
        <v>0</v>
      </c>
      <c r="AF5104" s="3">
        <v>0</v>
      </c>
      <c r="AH5104" t="s">
        <v>8063</v>
      </c>
      <c r="AI5104" s="3">
        <v>11912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t="s">
        <v>7950</v>
      </c>
      <c r="AQ5104" t="s">
        <v>25385</v>
      </c>
      <c r="AR5104" t="s">
        <v>21017</v>
      </c>
      <c r="AU5104" t="s">
        <v>8065</v>
      </c>
      <c r="AV5104" s="3">
        <v>0</v>
      </c>
      <c r="AW5104" s="3">
        <v>0</v>
      </c>
      <c r="AX5104" s="3">
        <v>18</v>
      </c>
      <c r="AY5104" s="3">
        <v>65</v>
      </c>
      <c r="AZ5104" s="3">
        <v>5</v>
      </c>
      <c r="BA5104" t="s">
        <v>8137</v>
      </c>
      <c r="BB5104" t="s">
        <v>20618</v>
      </c>
      <c r="BC5104" t="s">
        <v>7950</v>
      </c>
      <c r="BD5104" t="s">
        <v>7950</v>
      </c>
    </row>
    <row r="5105" spans="1:56">
      <c r="A5105" t="s">
        <v>7286</v>
      </c>
      <c r="B5105" t="s">
        <v>28019</v>
      </c>
      <c r="C5105" t="s">
        <v>28020</v>
      </c>
      <c r="E5105" t="s">
        <v>25578</v>
      </c>
      <c r="F5105" t="s">
        <v>7948</v>
      </c>
      <c r="G5105" t="s">
        <v>25289</v>
      </c>
      <c r="H5105" s="3">
        <v>0</v>
      </c>
      <c r="I5105" s="3">
        <v>365</v>
      </c>
      <c r="K5105" t="s">
        <v>28021</v>
      </c>
      <c r="L5105" t="s">
        <v>7971</v>
      </c>
      <c r="M5105" t="s">
        <v>7954</v>
      </c>
      <c r="N5105" t="s">
        <v>7971</v>
      </c>
      <c r="O5105" t="s">
        <v>7949</v>
      </c>
      <c r="P5105" t="s">
        <v>28022</v>
      </c>
      <c r="Q5105" t="s">
        <v>21013</v>
      </c>
      <c r="R5105" t="s">
        <v>28023</v>
      </c>
      <c r="S5105" t="s">
        <v>8128</v>
      </c>
      <c r="T5105" t="s">
        <v>7960</v>
      </c>
      <c r="U5105" t="s">
        <v>7961</v>
      </c>
      <c r="V5105" s="3">
        <v>0</v>
      </c>
      <c r="W5105" s="3">
        <v>0</v>
      </c>
      <c r="X5105" s="3">
        <v>3230</v>
      </c>
      <c r="Y5105" t="s">
        <v>7948</v>
      </c>
      <c r="Z5105" s="3">
        <v>1</v>
      </c>
      <c r="AB5105" t="s">
        <v>7981</v>
      </c>
      <c r="AC5105" t="s">
        <v>25294</v>
      </c>
      <c r="AE5105" s="3">
        <v>0</v>
      </c>
      <c r="AF5105" s="3">
        <v>0</v>
      </c>
      <c r="AH5105" t="s">
        <v>8063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t="s">
        <v>7950</v>
      </c>
      <c r="AQ5105" t="s">
        <v>8064</v>
      </c>
      <c r="AR5105" t="s">
        <v>21017</v>
      </c>
      <c r="AU5105" t="s">
        <v>8065</v>
      </c>
      <c r="AV5105" s="3">
        <v>0</v>
      </c>
      <c r="AW5105" s="3">
        <v>0</v>
      </c>
      <c r="AX5105" s="3">
        <v>34</v>
      </c>
      <c r="AY5105" s="3">
        <v>95</v>
      </c>
      <c r="AZ5105" s="3">
        <v>5</v>
      </c>
      <c r="BA5105" t="s">
        <v>8137</v>
      </c>
      <c r="BB5105" t="s">
        <v>7886</v>
      </c>
      <c r="BC5105" t="s">
        <v>7950</v>
      </c>
      <c r="BD5105" t="s">
        <v>7950</v>
      </c>
    </row>
    <row r="5106" spans="1:56">
      <c r="A5106" t="s">
        <v>28024</v>
      </c>
      <c r="B5106" t="s">
        <v>28025</v>
      </c>
      <c r="C5106" t="s">
        <v>28026</v>
      </c>
      <c r="E5106" t="s">
        <v>26180</v>
      </c>
      <c r="F5106" t="s">
        <v>7948</v>
      </c>
      <c r="G5106" t="s">
        <v>8056</v>
      </c>
      <c r="H5106" s="3">
        <v>0</v>
      </c>
      <c r="I5106" s="3">
        <v>365</v>
      </c>
      <c r="K5106" t="s">
        <v>28027</v>
      </c>
      <c r="L5106" t="s">
        <v>7971</v>
      </c>
      <c r="M5106" t="s">
        <v>9162</v>
      </c>
      <c r="N5106" t="s">
        <v>7971</v>
      </c>
      <c r="O5106" t="s">
        <v>7949</v>
      </c>
      <c r="P5106" t="s">
        <v>28028</v>
      </c>
      <c r="Q5106" t="s">
        <v>25410</v>
      </c>
      <c r="R5106" t="s">
        <v>28028</v>
      </c>
      <c r="S5106" t="s">
        <v>25410</v>
      </c>
      <c r="T5106" t="s">
        <v>7960</v>
      </c>
      <c r="U5106" t="s">
        <v>7961</v>
      </c>
      <c r="V5106" s="3">
        <v>0</v>
      </c>
      <c r="W5106" s="3">
        <v>0</v>
      </c>
      <c r="X5106" s="3">
        <v>48</v>
      </c>
      <c r="Y5106" t="s">
        <v>7948</v>
      </c>
      <c r="Z5106" s="3">
        <v>1</v>
      </c>
      <c r="AB5106" t="s">
        <v>7981</v>
      </c>
      <c r="AC5106" t="s">
        <v>20617</v>
      </c>
      <c r="AE5106" s="3">
        <v>0</v>
      </c>
      <c r="AF5106" s="3">
        <v>0</v>
      </c>
      <c r="AH5106" t="s">
        <v>8063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R5106" t="s">
        <v>25451</v>
      </c>
      <c r="AU5106" t="s">
        <v>8065</v>
      </c>
      <c r="AV5106" s="3">
        <v>0</v>
      </c>
      <c r="AW5106" s="3">
        <v>0</v>
      </c>
      <c r="AX5106" s="3">
        <v>4</v>
      </c>
      <c r="AY5106" s="3">
        <v>12</v>
      </c>
      <c r="AZ5106" s="3">
        <v>1</v>
      </c>
      <c r="BA5106" t="s">
        <v>8137</v>
      </c>
      <c r="BB5106" t="s">
        <v>7886</v>
      </c>
      <c r="BC5106" t="s">
        <v>7950</v>
      </c>
      <c r="BD5106" t="s">
        <v>7950</v>
      </c>
    </row>
    <row r="5107" spans="1:56">
      <c r="A5107" t="s">
        <v>6332</v>
      </c>
      <c r="B5107" t="s">
        <v>25672</v>
      </c>
      <c r="C5107" t="s">
        <v>28029</v>
      </c>
      <c r="E5107" t="s">
        <v>25318</v>
      </c>
      <c r="F5107" t="s">
        <v>7948</v>
      </c>
      <c r="G5107" t="s">
        <v>25289</v>
      </c>
      <c r="H5107" s="3">
        <v>0</v>
      </c>
      <c r="I5107" s="3">
        <v>365</v>
      </c>
      <c r="K5107" t="s">
        <v>28030</v>
      </c>
      <c r="L5107" t="s">
        <v>7971</v>
      </c>
      <c r="M5107" t="s">
        <v>7954</v>
      </c>
      <c r="N5107" t="s">
        <v>7971</v>
      </c>
      <c r="O5107" t="s">
        <v>7949</v>
      </c>
      <c r="P5107" t="s">
        <v>28031</v>
      </c>
      <c r="Q5107" t="s">
        <v>18063</v>
      </c>
      <c r="R5107" t="s">
        <v>28032</v>
      </c>
      <c r="S5107" t="s">
        <v>8128</v>
      </c>
      <c r="T5107" t="s">
        <v>7960</v>
      </c>
      <c r="U5107" t="s">
        <v>7961</v>
      </c>
      <c r="V5107" s="3">
        <v>0</v>
      </c>
      <c r="W5107" s="3">
        <v>0</v>
      </c>
      <c r="X5107" s="3">
        <v>315</v>
      </c>
      <c r="Y5107" t="s">
        <v>7948</v>
      </c>
      <c r="Z5107" s="3">
        <v>1</v>
      </c>
      <c r="AB5107" t="s">
        <v>7981</v>
      </c>
      <c r="AC5107" t="s">
        <v>25294</v>
      </c>
      <c r="AE5107" s="3">
        <v>0</v>
      </c>
      <c r="AF5107" s="3">
        <v>0</v>
      </c>
      <c r="AH5107" t="s">
        <v>8063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t="s">
        <v>7950</v>
      </c>
      <c r="AQ5107" t="s">
        <v>8064</v>
      </c>
      <c r="AR5107" t="s">
        <v>22532</v>
      </c>
      <c r="AU5107" t="s">
        <v>8065</v>
      </c>
      <c r="AV5107" s="3">
        <v>0</v>
      </c>
      <c r="AW5107" s="3">
        <v>0</v>
      </c>
      <c r="AX5107" s="3">
        <v>9</v>
      </c>
      <c r="AY5107" s="3">
        <v>35</v>
      </c>
      <c r="AZ5107" s="3">
        <v>5</v>
      </c>
      <c r="BA5107" t="s">
        <v>8137</v>
      </c>
      <c r="BB5107" t="s">
        <v>7886</v>
      </c>
      <c r="BC5107" t="s">
        <v>7950</v>
      </c>
      <c r="BD5107" t="s">
        <v>7950</v>
      </c>
    </row>
    <row r="5108" spans="1:56">
      <c r="A5108" t="s">
        <v>2410</v>
      </c>
      <c r="B5108" t="s">
        <v>14178</v>
      </c>
      <c r="C5108" t="s">
        <v>9343</v>
      </c>
      <c r="E5108" t="s">
        <v>25382</v>
      </c>
      <c r="F5108" t="s">
        <v>7948</v>
      </c>
      <c r="G5108" t="s">
        <v>25289</v>
      </c>
      <c r="H5108" s="3">
        <v>0</v>
      </c>
      <c r="I5108" s="3">
        <v>365</v>
      </c>
      <c r="K5108" t="s">
        <v>15806</v>
      </c>
      <c r="L5108" t="s">
        <v>7971</v>
      </c>
      <c r="M5108" t="s">
        <v>7954</v>
      </c>
      <c r="N5108" t="s">
        <v>7971</v>
      </c>
      <c r="O5108" t="s">
        <v>7949</v>
      </c>
      <c r="P5108" t="s">
        <v>28033</v>
      </c>
      <c r="Q5108" t="s">
        <v>21013</v>
      </c>
      <c r="R5108" t="s">
        <v>28034</v>
      </c>
      <c r="S5108" t="s">
        <v>21081</v>
      </c>
      <c r="T5108" t="s">
        <v>7960</v>
      </c>
      <c r="U5108" t="s">
        <v>7961</v>
      </c>
      <c r="V5108" s="3">
        <v>0</v>
      </c>
      <c r="W5108" s="3">
        <v>0</v>
      </c>
      <c r="X5108" s="3">
        <v>700</v>
      </c>
      <c r="Y5108" t="s">
        <v>7948</v>
      </c>
      <c r="Z5108" s="3">
        <v>1</v>
      </c>
      <c r="AB5108" t="s">
        <v>7962</v>
      </c>
      <c r="AC5108" t="s">
        <v>25294</v>
      </c>
      <c r="AE5108" s="3">
        <v>0</v>
      </c>
      <c r="AF5108" s="3">
        <v>0</v>
      </c>
      <c r="AH5108" t="s">
        <v>8063</v>
      </c>
      <c r="AI5108" s="3">
        <v>14868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t="s">
        <v>7950</v>
      </c>
      <c r="AQ5108" t="s">
        <v>28035</v>
      </c>
      <c r="AR5108" t="s">
        <v>21017</v>
      </c>
      <c r="AU5108" t="s">
        <v>8065</v>
      </c>
      <c r="AV5108" s="3">
        <v>0</v>
      </c>
      <c r="AW5108" s="3">
        <v>0</v>
      </c>
      <c r="AX5108" s="3">
        <v>14</v>
      </c>
      <c r="AY5108" s="3">
        <v>50</v>
      </c>
      <c r="AZ5108" s="3">
        <v>5</v>
      </c>
      <c r="BA5108" t="s">
        <v>8137</v>
      </c>
      <c r="BB5108" t="s">
        <v>13323</v>
      </c>
      <c r="BC5108" t="s">
        <v>7950</v>
      </c>
      <c r="BD5108" t="s">
        <v>7950</v>
      </c>
    </row>
    <row r="5109" spans="1:56">
      <c r="A5109" t="s">
        <v>28036</v>
      </c>
      <c r="B5109" t="s">
        <v>28037</v>
      </c>
      <c r="C5109" t="s">
        <v>28038</v>
      </c>
      <c r="E5109" t="s">
        <v>25382</v>
      </c>
      <c r="F5109" t="s">
        <v>7948</v>
      </c>
      <c r="G5109" t="s">
        <v>8056</v>
      </c>
      <c r="H5109" s="3">
        <v>0</v>
      </c>
      <c r="I5109" s="3">
        <v>365</v>
      </c>
      <c r="K5109" t="s">
        <v>25844</v>
      </c>
      <c r="L5109" t="s">
        <v>7971</v>
      </c>
      <c r="M5109" t="s">
        <v>7954</v>
      </c>
      <c r="N5109" t="s">
        <v>7971</v>
      </c>
      <c r="O5109" t="s">
        <v>7949</v>
      </c>
      <c r="P5109" t="s">
        <v>28039</v>
      </c>
      <c r="Q5109" t="s">
        <v>17533</v>
      </c>
      <c r="R5109" t="s">
        <v>28040</v>
      </c>
      <c r="S5109" t="s">
        <v>9188</v>
      </c>
      <c r="T5109" t="s">
        <v>7960</v>
      </c>
      <c r="U5109" t="s">
        <v>7961</v>
      </c>
      <c r="V5109" s="3">
        <v>0</v>
      </c>
      <c r="W5109" s="3">
        <v>0</v>
      </c>
      <c r="X5109" s="3">
        <v>200</v>
      </c>
      <c r="Y5109" t="s">
        <v>7948</v>
      </c>
      <c r="Z5109" s="3">
        <v>1</v>
      </c>
      <c r="AB5109" t="s">
        <v>7962</v>
      </c>
      <c r="AC5109" t="s">
        <v>25294</v>
      </c>
      <c r="AE5109" s="3">
        <v>0</v>
      </c>
      <c r="AF5109" s="3">
        <v>0</v>
      </c>
      <c r="AH5109" t="s">
        <v>8063</v>
      </c>
      <c r="AI5109" s="3">
        <v>11796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t="s">
        <v>7950</v>
      </c>
      <c r="AQ5109" t="s">
        <v>28041</v>
      </c>
      <c r="AR5109" t="s">
        <v>10722</v>
      </c>
      <c r="AU5109" t="s">
        <v>8065</v>
      </c>
      <c r="AV5109" s="3">
        <v>0</v>
      </c>
      <c r="AW5109" s="3">
        <v>0</v>
      </c>
      <c r="AX5109" s="3">
        <v>8</v>
      </c>
      <c r="AY5109" s="3">
        <v>25</v>
      </c>
      <c r="AZ5109" s="3">
        <v>5</v>
      </c>
      <c r="BA5109" t="s">
        <v>8137</v>
      </c>
      <c r="BB5109" t="s">
        <v>13323</v>
      </c>
      <c r="BC5109" t="s">
        <v>7950</v>
      </c>
      <c r="BD5109" t="s">
        <v>7950</v>
      </c>
    </row>
    <row r="5110" spans="1:56">
      <c r="A5110" t="s">
        <v>707</v>
      </c>
      <c r="B5110" t="s">
        <v>28042</v>
      </c>
      <c r="C5110" t="s">
        <v>9413</v>
      </c>
      <c r="D5110" s="2" t="s">
        <v>8141</v>
      </c>
      <c r="E5110" t="s">
        <v>8218</v>
      </c>
      <c r="F5110" t="s">
        <v>7948</v>
      </c>
      <c r="G5110" t="s">
        <v>8056</v>
      </c>
      <c r="H5110" t="s">
        <v>7950</v>
      </c>
      <c r="I5110" s="3">
        <v>365</v>
      </c>
      <c r="J5110" t="s">
        <v>28043</v>
      </c>
      <c r="K5110" t="s">
        <v>10893</v>
      </c>
      <c r="L5110" t="s">
        <v>7971</v>
      </c>
      <c r="M5110" t="s">
        <v>7954</v>
      </c>
      <c r="N5110" t="s">
        <v>7971</v>
      </c>
      <c r="O5110" t="s">
        <v>7949</v>
      </c>
      <c r="P5110" t="s">
        <v>28044</v>
      </c>
      <c r="Q5110" t="s">
        <v>20321</v>
      </c>
      <c r="R5110" t="s">
        <v>28045</v>
      </c>
      <c r="S5110" t="s">
        <v>8128</v>
      </c>
      <c r="T5110" t="s">
        <v>7960</v>
      </c>
      <c r="U5110" t="s">
        <v>7961</v>
      </c>
      <c r="V5110" t="s">
        <v>7950</v>
      </c>
      <c r="W5110" t="s">
        <v>7950</v>
      </c>
      <c r="X5110" s="3">
        <v>120</v>
      </c>
      <c r="Y5110" t="s">
        <v>7948</v>
      </c>
      <c r="Z5110" s="3">
        <v>1</v>
      </c>
      <c r="AB5110" t="s">
        <v>7962</v>
      </c>
      <c r="AC5110" t="s">
        <v>8062</v>
      </c>
      <c r="AE5110" s="3">
        <v>0</v>
      </c>
      <c r="AF5110" s="3">
        <v>0</v>
      </c>
      <c r="AH5110" t="s">
        <v>8063</v>
      </c>
      <c r="AI5110" s="3">
        <v>0</v>
      </c>
      <c r="AJ5110" s="3">
        <v>0</v>
      </c>
      <c r="AK5110" s="3">
        <v>0</v>
      </c>
      <c r="AL5110" t="s">
        <v>7950</v>
      </c>
      <c r="AM5110" s="3">
        <v>0</v>
      </c>
      <c r="AN5110" t="s">
        <v>7950</v>
      </c>
      <c r="AO5110" s="3">
        <v>0</v>
      </c>
      <c r="AQ5110" t="s">
        <v>28046</v>
      </c>
      <c r="AR5110" t="s">
        <v>8002</v>
      </c>
      <c r="AS5110" t="s">
        <v>8850</v>
      </c>
      <c r="AU5110" t="s">
        <v>8065</v>
      </c>
      <c r="AV5110" s="3">
        <v>0</v>
      </c>
      <c r="AW5110" s="3">
        <v>0</v>
      </c>
      <c r="AX5110" s="3">
        <v>6</v>
      </c>
      <c r="AY5110" s="3">
        <v>20</v>
      </c>
      <c r="AZ5110" s="3">
        <v>5</v>
      </c>
      <c r="BA5110" t="s">
        <v>8141</v>
      </c>
      <c r="BB5110" t="s">
        <v>8141</v>
      </c>
      <c r="BC5110" s="3">
        <v>0</v>
      </c>
      <c r="BD5110" t="s">
        <v>7950</v>
      </c>
    </row>
    <row r="5111" spans="1:56">
      <c r="A5111" t="s">
        <v>6402</v>
      </c>
      <c r="B5111" t="s">
        <v>26835</v>
      </c>
      <c r="C5111" t="s">
        <v>26836</v>
      </c>
      <c r="E5111" t="s">
        <v>25382</v>
      </c>
      <c r="F5111" t="s">
        <v>7948</v>
      </c>
      <c r="G5111" t="s">
        <v>25289</v>
      </c>
      <c r="H5111" s="3">
        <v>0</v>
      </c>
      <c r="I5111" s="3">
        <v>365</v>
      </c>
      <c r="K5111" t="s">
        <v>26837</v>
      </c>
      <c r="L5111" t="s">
        <v>7971</v>
      </c>
      <c r="M5111" t="s">
        <v>7954</v>
      </c>
      <c r="N5111" t="s">
        <v>7971</v>
      </c>
      <c r="O5111" t="s">
        <v>7949</v>
      </c>
      <c r="P5111" t="s">
        <v>28047</v>
      </c>
      <c r="Q5111" t="s">
        <v>17533</v>
      </c>
      <c r="R5111" t="s">
        <v>28047</v>
      </c>
      <c r="S5111" t="s">
        <v>17533</v>
      </c>
      <c r="T5111" t="s">
        <v>7960</v>
      </c>
      <c r="U5111" t="s">
        <v>7961</v>
      </c>
      <c r="V5111" s="3">
        <v>0</v>
      </c>
      <c r="W5111" s="3">
        <v>0</v>
      </c>
      <c r="X5111" s="3">
        <v>120</v>
      </c>
      <c r="Y5111" t="s">
        <v>7948</v>
      </c>
      <c r="Z5111" s="3">
        <v>1</v>
      </c>
      <c r="AB5111" t="s">
        <v>7962</v>
      </c>
      <c r="AC5111" t="s">
        <v>25294</v>
      </c>
      <c r="AE5111" s="3">
        <v>0</v>
      </c>
      <c r="AF5111" s="3">
        <v>0</v>
      </c>
      <c r="AH5111" t="s">
        <v>8063</v>
      </c>
      <c r="AI5111" s="3">
        <v>11250.19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Q5111" t="s">
        <v>26840</v>
      </c>
      <c r="AU5111" t="s">
        <v>8065</v>
      </c>
      <c r="AV5111" s="3">
        <v>0</v>
      </c>
      <c r="AW5111" s="3">
        <v>0</v>
      </c>
      <c r="AX5111" s="3">
        <v>6</v>
      </c>
      <c r="AY5111" s="3">
        <v>20</v>
      </c>
      <c r="AZ5111" s="3">
        <v>5</v>
      </c>
      <c r="BA5111" t="s">
        <v>8137</v>
      </c>
      <c r="BB5111" t="s">
        <v>9195</v>
      </c>
      <c r="BC5111" t="s">
        <v>7950</v>
      </c>
      <c r="BD5111" t="s">
        <v>7950</v>
      </c>
    </row>
    <row r="5112" spans="1:56">
      <c r="A5112" t="s">
        <v>6144</v>
      </c>
      <c r="B5112" t="s">
        <v>26711</v>
      </c>
      <c r="C5112" t="s">
        <v>26712</v>
      </c>
      <c r="E5112" t="s">
        <v>25318</v>
      </c>
      <c r="F5112" t="s">
        <v>7948</v>
      </c>
      <c r="G5112" t="s">
        <v>8056</v>
      </c>
      <c r="H5112" s="3">
        <v>0</v>
      </c>
      <c r="I5112" s="3">
        <v>365</v>
      </c>
      <c r="K5112" t="s">
        <v>18027</v>
      </c>
      <c r="L5112" t="s">
        <v>7971</v>
      </c>
      <c r="M5112" t="s">
        <v>7954</v>
      </c>
      <c r="N5112" t="s">
        <v>7971</v>
      </c>
      <c r="O5112" t="s">
        <v>7949</v>
      </c>
      <c r="P5112" t="s">
        <v>28048</v>
      </c>
      <c r="Q5112" t="s">
        <v>17533</v>
      </c>
      <c r="R5112" t="s">
        <v>28049</v>
      </c>
      <c r="S5112" t="s">
        <v>8128</v>
      </c>
      <c r="T5112" t="s">
        <v>7960</v>
      </c>
      <c r="U5112" t="s">
        <v>7961</v>
      </c>
      <c r="V5112" s="3">
        <v>0</v>
      </c>
      <c r="W5112" s="3">
        <v>0</v>
      </c>
      <c r="X5112" s="3">
        <v>700</v>
      </c>
      <c r="Y5112" t="s">
        <v>7948</v>
      </c>
      <c r="Z5112" s="3">
        <v>1</v>
      </c>
      <c r="AB5112" t="s">
        <v>7962</v>
      </c>
      <c r="AC5112" t="s">
        <v>25294</v>
      </c>
      <c r="AE5112" s="3">
        <v>0</v>
      </c>
      <c r="AF5112" s="3">
        <v>0</v>
      </c>
      <c r="AH5112" t="s">
        <v>8063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t="s">
        <v>7950</v>
      </c>
      <c r="AQ5112" t="s">
        <v>22254</v>
      </c>
      <c r="AR5112" t="s">
        <v>14206</v>
      </c>
      <c r="AU5112" t="s">
        <v>8065</v>
      </c>
      <c r="AV5112" s="3">
        <v>0</v>
      </c>
      <c r="AW5112" s="3">
        <v>0</v>
      </c>
      <c r="AX5112" s="3">
        <v>14</v>
      </c>
      <c r="AY5112" s="3">
        <v>50</v>
      </c>
      <c r="AZ5112" s="3">
        <v>5</v>
      </c>
      <c r="BA5112" t="s">
        <v>8137</v>
      </c>
      <c r="BB5112" t="s">
        <v>13323</v>
      </c>
      <c r="BC5112" t="s">
        <v>7950</v>
      </c>
      <c r="BD5112" t="s">
        <v>7950</v>
      </c>
    </row>
    <row r="5113" spans="1:56">
      <c r="A5113" t="s">
        <v>788</v>
      </c>
      <c r="B5113" t="s">
        <v>28050</v>
      </c>
      <c r="C5113" t="s">
        <v>28051</v>
      </c>
      <c r="E5113" t="s">
        <v>20129</v>
      </c>
      <c r="F5113" t="s">
        <v>7948</v>
      </c>
      <c r="G5113" t="s">
        <v>7949</v>
      </c>
      <c r="H5113" t="s">
        <v>7950</v>
      </c>
      <c r="I5113" s="3">
        <v>365</v>
      </c>
      <c r="J5113" t="s">
        <v>28052</v>
      </c>
      <c r="K5113" t="s">
        <v>21978</v>
      </c>
      <c r="L5113" t="s">
        <v>7971</v>
      </c>
      <c r="M5113" t="s">
        <v>7954</v>
      </c>
      <c r="N5113" t="s">
        <v>7971</v>
      </c>
      <c r="O5113" t="s">
        <v>7949</v>
      </c>
      <c r="P5113" t="s">
        <v>28053</v>
      </c>
      <c r="Q5113" t="s">
        <v>20321</v>
      </c>
      <c r="R5113" t="s">
        <v>7958</v>
      </c>
      <c r="S5113" t="s">
        <v>7959</v>
      </c>
      <c r="T5113" t="s">
        <v>7960</v>
      </c>
      <c r="U5113" t="s">
        <v>7961</v>
      </c>
      <c r="V5113" t="s">
        <v>7950</v>
      </c>
      <c r="W5113" t="s">
        <v>7950</v>
      </c>
      <c r="X5113" s="3">
        <v>832</v>
      </c>
      <c r="Y5113" t="s">
        <v>7948</v>
      </c>
      <c r="Z5113" s="3">
        <v>1</v>
      </c>
      <c r="AB5113" t="s">
        <v>7981</v>
      </c>
      <c r="AE5113" s="3">
        <v>0</v>
      </c>
      <c r="AF5113" s="3">
        <v>0</v>
      </c>
      <c r="AH5113" t="s">
        <v>13844</v>
      </c>
      <c r="AI5113" s="3">
        <v>13352.8</v>
      </c>
      <c r="AJ5113" t="s">
        <v>7950</v>
      </c>
      <c r="AK5113" t="s">
        <v>7950</v>
      </c>
      <c r="AL5113" t="s">
        <v>7950</v>
      </c>
      <c r="AM5113" t="s">
        <v>7950</v>
      </c>
      <c r="AN5113" t="s">
        <v>7950</v>
      </c>
      <c r="AO5113" t="s">
        <v>7950</v>
      </c>
      <c r="AR5113" t="s">
        <v>14206</v>
      </c>
      <c r="AS5113" t="s">
        <v>8850</v>
      </c>
      <c r="AV5113" t="s">
        <v>7950</v>
      </c>
      <c r="AW5113" t="s">
        <v>7950</v>
      </c>
      <c r="AX5113" s="3">
        <v>0</v>
      </c>
      <c r="AY5113" s="3">
        <v>0</v>
      </c>
      <c r="AZ5113" s="3">
        <v>0</v>
      </c>
      <c r="BA5113" t="s">
        <v>8137</v>
      </c>
      <c r="BB5113" t="s">
        <v>7886</v>
      </c>
      <c r="BC5113" t="s">
        <v>7950</v>
      </c>
      <c r="BD5113" t="s">
        <v>7950</v>
      </c>
    </row>
    <row r="5114" spans="1:56">
      <c r="A5114" t="s">
        <v>28054</v>
      </c>
      <c r="B5114" t="s">
        <v>28055</v>
      </c>
      <c r="C5114" t="s">
        <v>25573</v>
      </c>
      <c r="E5114" t="s">
        <v>25574</v>
      </c>
      <c r="F5114" t="s">
        <v>7948</v>
      </c>
      <c r="G5114" t="s">
        <v>8056</v>
      </c>
      <c r="H5114" s="3">
        <v>0</v>
      </c>
      <c r="I5114" s="3">
        <v>365</v>
      </c>
      <c r="K5114" t="s">
        <v>7886</v>
      </c>
      <c r="L5114" t="s">
        <v>7971</v>
      </c>
      <c r="M5114" t="s">
        <v>9162</v>
      </c>
      <c r="N5114" t="s">
        <v>7971</v>
      </c>
      <c r="O5114" t="s">
        <v>7949</v>
      </c>
      <c r="P5114" t="s">
        <v>28056</v>
      </c>
      <c r="Q5114" t="s">
        <v>21013</v>
      </c>
      <c r="R5114" t="s">
        <v>28057</v>
      </c>
      <c r="S5114" t="s">
        <v>21013</v>
      </c>
      <c r="T5114" t="s">
        <v>7960</v>
      </c>
      <c r="U5114" t="s">
        <v>7961</v>
      </c>
      <c r="V5114" s="3">
        <v>0</v>
      </c>
      <c r="W5114" s="3">
        <v>0</v>
      </c>
      <c r="X5114" s="3">
        <v>320</v>
      </c>
      <c r="Y5114" t="s">
        <v>7948</v>
      </c>
      <c r="Z5114" s="3">
        <v>1</v>
      </c>
      <c r="AB5114" t="s">
        <v>7981</v>
      </c>
      <c r="AC5114" t="s">
        <v>20617</v>
      </c>
      <c r="AE5114" s="3">
        <v>0</v>
      </c>
      <c r="AF5114" s="3">
        <v>0</v>
      </c>
      <c r="AH5114" t="s">
        <v>8063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t="s">
        <v>7950</v>
      </c>
      <c r="AP5114" t="s">
        <v>7971</v>
      </c>
      <c r="AR5114" t="s">
        <v>8308</v>
      </c>
      <c r="AT5114" t="s">
        <v>7971</v>
      </c>
      <c r="AU5114" t="s">
        <v>8065</v>
      </c>
      <c r="AV5114" s="3">
        <v>0</v>
      </c>
      <c r="AW5114" s="3">
        <v>0</v>
      </c>
      <c r="AX5114" s="3">
        <v>8</v>
      </c>
      <c r="AY5114" s="3">
        <v>40</v>
      </c>
      <c r="AZ5114" s="3">
        <v>20</v>
      </c>
      <c r="BA5114" t="s">
        <v>8137</v>
      </c>
      <c r="BB5114" t="s">
        <v>7886</v>
      </c>
      <c r="BC5114" s="3">
        <v>0</v>
      </c>
      <c r="BD5114" t="s">
        <v>7950</v>
      </c>
    </row>
    <row r="5115" spans="1:56">
      <c r="A5115" t="s">
        <v>28058</v>
      </c>
      <c r="B5115" t="s">
        <v>27045</v>
      </c>
      <c r="C5115" t="s">
        <v>28059</v>
      </c>
      <c r="E5115" t="s">
        <v>22141</v>
      </c>
      <c r="F5115" t="s">
        <v>7948</v>
      </c>
      <c r="G5115" t="s">
        <v>8056</v>
      </c>
      <c r="H5115" s="3">
        <v>0</v>
      </c>
      <c r="I5115" s="3">
        <v>365</v>
      </c>
      <c r="K5115" t="s">
        <v>8275</v>
      </c>
      <c r="L5115" t="s">
        <v>7971</v>
      </c>
      <c r="M5115" t="s">
        <v>9162</v>
      </c>
      <c r="N5115" t="s">
        <v>7971</v>
      </c>
      <c r="O5115" t="s">
        <v>7949</v>
      </c>
      <c r="P5115" t="s">
        <v>28060</v>
      </c>
      <c r="Q5115" t="s">
        <v>20542</v>
      </c>
      <c r="R5115" t="s">
        <v>28061</v>
      </c>
      <c r="S5115" t="s">
        <v>20542</v>
      </c>
      <c r="T5115" t="s">
        <v>7960</v>
      </c>
      <c r="U5115" t="s">
        <v>7961</v>
      </c>
      <c r="V5115" s="3">
        <v>0</v>
      </c>
      <c r="W5115" s="3">
        <v>0</v>
      </c>
      <c r="X5115" s="3">
        <v>32</v>
      </c>
      <c r="Y5115" t="s">
        <v>7948</v>
      </c>
      <c r="Z5115" s="3">
        <v>1</v>
      </c>
      <c r="AC5115" t="s">
        <v>20617</v>
      </c>
      <c r="AE5115" s="3">
        <v>0</v>
      </c>
      <c r="AF5115" s="3">
        <v>0</v>
      </c>
      <c r="AH5115" t="s">
        <v>8063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t="s">
        <v>7950</v>
      </c>
      <c r="AP5115" t="s">
        <v>7971</v>
      </c>
      <c r="AR5115" t="s">
        <v>15327</v>
      </c>
      <c r="AT5115" t="s">
        <v>7971</v>
      </c>
      <c r="AU5115" t="s">
        <v>8065</v>
      </c>
      <c r="AV5115" s="3">
        <v>0</v>
      </c>
      <c r="AW5115" s="3">
        <v>0</v>
      </c>
      <c r="AX5115" s="3">
        <v>4</v>
      </c>
      <c r="AY5115" s="3">
        <v>8</v>
      </c>
      <c r="AZ5115" s="3">
        <v>4</v>
      </c>
      <c r="BA5115" t="s">
        <v>8137</v>
      </c>
      <c r="BB5115" t="s">
        <v>20618</v>
      </c>
      <c r="BC5115" s="3">
        <v>0</v>
      </c>
      <c r="BD5115" t="s">
        <v>7950</v>
      </c>
    </row>
    <row r="5116" spans="1:56">
      <c r="A5116" t="s">
        <v>3706</v>
      </c>
      <c r="B5116" t="s">
        <v>28062</v>
      </c>
      <c r="C5116" t="s">
        <v>28063</v>
      </c>
      <c r="E5116" t="s">
        <v>26133</v>
      </c>
      <c r="F5116" t="s">
        <v>7948</v>
      </c>
      <c r="G5116" t="s">
        <v>25289</v>
      </c>
      <c r="H5116" s="3">
        <v>0</v>
      </c>
      <c r="I5116" s="3">
        <v>365</v>
      </c>
      <c r="K5116" t="s">
        <v>28064</v>
      </c>
      <c r="L5116" t="s">
        <v>7971</v>
      </c>
      <c r="M5116" t="s">
        <v>7954</v>
      </c>
      <c r="N5116" t="s">
        <v>7971</v>
      </c>
      <c r="O5116" t="s">
        <v>7949</v>
      </c>
      <c r="P5116" t="s">
        <v>28065</v>
      </c>
      <c r="Q5116" t="s">
        <v>22951</v>
      </c>
      <c r="R5116" t="s">
        <v>28066</v>
      </c>
      <c r="S5116" t="s">
        <v>22951</v>
      </c>
      <c r="T5116" t="s">
        <v>7960</v>
      </c>
      <c r="U5116" t="s">
        <v>7961</v>
      </c>
      <c r="V5116" s="3">
        <v>0</v>
      </c>
      <c r="W5116" s="3">
        <v>0</v>
      </c>
      <c r="X5116" s="3">
        <v>720</v>
      </c>
      <c r="Y5116" t="s">
        <v>7948</v>
      </c>
      <c r="Z5116" s="3">
        <v>0</v>
      </c>
      <c r="AB5116" t="s">
        <v>7981</v>
      </c>
      <c r="AC5116" t="s">
        <v>25294</v>
      </c>
      <c r="AE5116" s="3">
        <v>0</v>
      </c>
      <c r="AF5116" s="3">
        <v>0</v>
      </c>
      <c r="AH5116" t="s">
        <v>8063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t="s">
        <v>7950</v>
      </c>
      <c r="AR5116" t="s">
        <v>8146</v>
      </c>
      <c r="AU5116" t="s">
        <v>8065</v>
      </c>
      <c r="AV5116" s="3">
        <v>0</v>
      </c>
      <c r="AW5116" s="3">
        <v>0</v>
      </c>
      <c r="AX5116" s="3">
        <v>15</v>
      </c>
      <c r="AY5116" s="3">
        <v>23</v>
      </c>
      <c r="AZ5116" s="3">
        <v>2</v>
      </c>
      <c r="BA5116" t="s">
        <v>8137</v>
      </c>
      <c r="BB5116" t="s">
        <v>7886</v>
      </c>
      <c r="BC5116" t="s">
        <v>7950</v>
      </c>
      <c r="BD5116" t="s">
        <v>7950</v>
      </c>
    </row>
    <row r="5117" spans="1:56">
      <c r="A5117" t="s">
        <v>28067</v>
      </c>
      <c r="B5117" t="s">
        <v>28068</v>
      </c>
      <c r="C5117" t="s">
        <v>28069</v>
      </c>
      <c r="E5117" t="s">
        <v>26133</v>
      </c>
      <c r="F5117" t="s">
        <v>7948</v>
      </c>
      <c r="G5117" t="s">
        <v>25289</v>
      </c>
      <c r="H5117" s="3">
        <v>0</v>
      </c>
      <c r="I5117" s="3">
        <v>365</v>
      </c>
      <c r="K5117" t="s">
        <v>28070</v>
      </c>
      <c r="L5117" t="s">
        <v>7971</v>
      </c>
      <c r="M5117" t="s">
        <v>7954</v>
      </c>
      <c r="N5117" t="s">
        <v>7971</v>
      </c>
      <c r="O5117" t="s">
        <v>7949</v>
      </c>
      <c r="P5117" t="s">
        <v>28071</v>
      </c>
      <c r="Q5117" t="s">
        <v>22951</v>
      </c>
      <c r="R5117" t="s">
        <v>28071</v>
      </c>
      <c r="S5117" t="s">
        <v>22951</v>
      </c>
      <c r="T5117" t="s">
        <v>7960</v>
      </c>
      <c r="U5117" t="s">
        <v>7961</v>
      </c>
      <c r="V5117" s="3">
        <v>0</v>
      </c>
      <c r="W5117" s="3">
        <v>0</v>
      </c>
      <c r="X5117" s="3">
        <v>1044</v>
      </c>
      <c r="Y5117" t="s">
        <v>7948</v>
      </c>
      <c r="Z5117" s="3">
        <v>0</v>
      </c>
      <c r="AB5117" t="s">
        <v>7981</v>
      </c>
      <c r="AC5117" t="s">
        <v>25294</v>
      </c>
      <c r="AE5117" s="3">
        <v>0</v>
      </c>
      <c r="AF5117" s="3">
        <v>0</v>
      </c>
      <c r="AH5117" t="s">
        <v>8063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R5117" t="s">
        <v>8146</v>
      </c>
      <c r="AU5117" t="s">
        <v>8065</v>
      </c>
      <c r="AV5117" s="3">
        <v>0</v>
      </c>
      <c r="AW5117" s="3">
        <v>0</v>
      </c>
      <c r="AX5117" s="3">
        <v>18</v>
      </c>
      <c r="AY5117" s="3">
        <v>29</v>
      </c>
      <c r="AZ5117" s="3">
        <v>2</v>
      </c>
      <c r="BA5117" t="s">
        <v>8137</v>
      </c>
      <c r="BB5117" t="s">
        <v>7886</v>
      </c>
      <c r="BC5117" t="s">
        <v>7950</v>
      </c>
      <c r="BD5117" t="s">
        <v>7950</v>
      </c>
    </row>
    <row r="5118" spans="1:56">
      <c r="A5118" t="s">
        <v>28072</v>
      </c>
      <c r="B5118" t="s">
        <v>28073</v>
      </c>
      <c r="C5118" t="s">
        <v>28074</v>
      </c>
      <c r="E5118" t="s">
        <v>26133</v>
      </c>
      <c r="F5118" t="s">
        <v>7948</v>
      </c>
      <c r="G5118" t="s">
        <v>25289</v>
      </c>
      <c r="H5118" s="3">
        <v>0</v>
      </c>
      <c r="I5118" s="3">
        <v>365</v>
      </c>
      <c r="K5118" t="s">
        <v>28075</v>
      </c>
      <c r="L5118" t="s">
        <v>7971</v>
      </c>
      <c r="M5118" t="s">
        <v>7954</v>
      </c>
      <c r="N5118" t="s">
        <v>7971</v>
      </c>
      <c r="O5118" t="s">
        <v>7949</v>
      </c>
      <c r="P5118" t="s">
        <v>28076</v>
      </c>
      <c r="Q5118" t="s">
        <v>22951</v>
      </c>
      <c r="R5118" t="s">
        <v>28076</v>
      </c>
      <c r="S5118" t="s">
        <v>22951</v>
      </c>
      <c r="T5118" t="s">
        <v>7960</v>
      </c>
      <c r="U5118" t="s">
        <v>7961</v>
      </c>
      <c r="V5118" s="3">
        <v>0</v>
      </c>
      <c r="W5118" s="3">
        <v>0</v>
      </c>
      <c r="X5118" s="3">
        <v>1044</v>
      </c>
      <c r="Y5118" t="s">
        <v>7948</v>
      </c>
      <c r="Z5118" s="3">
        <v>0</v>
      </c>
      <c r="AB5118" t="s">
        <v>7981</v>
      </c>
      <c r="AC5118" t="s">
        <v>25294</v>
      </c>
      <c r="AE5118" s="3">
        <v>0</v>
      </c>
      <c r="AF5118" s="3">
        <v>0</v>
      </c>
      <c r="AH5118" t="s">
        <v>8063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R5118" t="s">
        <v>8146</v>
      </c>
      <c r="AU5118" t="s">
        <v>8065</v>
      </c>
      <c r="AV5118" s="3">
        <v>0</v>
      </c>
      <c r="AW5118" s="3">
        <v>0</v>
      </c>
      <c r="AX5118" s="3">
        <v>18</v>
      </c>
      <c r="AY5118" s="3">
        <v>29</v>
      </c>
      <c r="AZ5118" s="3">
        <v>2</v>
      </c>
      <c r="BA5118" t="s">
        <v>8137</v>
      </c>
      <c r="BB5118" t="s">
        <v>7886</v>
      </c>
      <c r="BC5118" t="s">
        <v>7950</v>
      </c>
      <c r="BD5118" t="s">
        <v>7950</v>
      </c>
    </row>
    <row r="5119" spans="1:56">
      <c r="A5119" t="s">
        <v>28077</v>
      </c>
      <c r="B5119" t="s">
        <v>28078</v>
      </c>
      <c r="C5119" t="s">
        <v>28079</v>
      </c>
      <c r="E5119" t="s">
        <v>26133</v>
      </c>
      <c r="F5119" t="s">
        <v>7948</v>
      </c>
      <c r="G5119" t="s">
        <v>25289</v>
      </c>
      <c r="H5119" s="3">
        <v>0</v>
      </c>
      <c r="I5119" s="3">
        <v>365</v>
      </c>
      <c r="K5119" t="s">
        <v>28080</v>
      </c>
      <c r="L5119" t="s">
        <v>7971</v>
      </c>
      <c r="M5119" t="s">
        <v>7954</v>
      </c>
      <c r="N5119" t="s">
        <v>7971</v>
      </c>
      <c r="O5119" t="s">
        <v>7949</v>
      </c>
      <c r="P5119" t="s">
        <v>28081</v>
      </c>
      <c r="Q5119" t="s">
        <v>22951</v>
      </c>
      <c r="R5119" t="s">
        <v>28081</v>
      </c>
      <c r="S5119" t="s">
        <v>22951</v>
      </c>
      <c r="T5119" t="s">
        <v>7960</v>
      </c>
      <c r="U5119" t="s">
        <v>7961</v>
      </c>
      <c r="V5119" s="3">
        <v>0</v>
      </c>
      <c r="W5119" s="3">
        <v>0</v>
      </c>
      <c r="X5119" s="3">
        <v>1044</v>
      </c>
      <c r="Y5119" t="s">
        <v>7948</v>
      </c>
      <c r="Z5119" s="3">
        <v>0</v>
      </c>
      <c r="AB5119" t="s">
        <v>7981</v>
      </c>
      <c r="AC5119" t="s">
        <v>25294</v>
      </c>
      <c r="AE5119" s="3">
        <v>0</v>
      </c>
      <c r="AF5119" s="3">
        <v>0</v>
      </c>
      <c r="AH5119" t="s">
        <v>8063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R5119" t="s">
        <v>8146</v>
      </c>
      <c r="AU5119" t="s">
        <v>8065</v>
      </c>
      <c r="AV5119" s="3">
        <v>0</v>
      </c>
      <c r="AW5119" s="3">
        <v>0</v>
      </c>
      <c r="AX5119" s="3">
        <v>18</v>
      </c>
      <c r="AY5119" s="3">
        <v>29</v>
      </c>
      <c r="AZ5119" s="3">
        <v>2</v>
      </c>
      <c r="BA5119" t="s">
        <v>8137</v>
      </c>
      <c r="BB5119" t="s">
        <v>7886</v>
      </c>
      <c r="BC5119" t="s">
        <v>7950</v>
      </c>
      <c r="BD5119" t="s">
        <v>7950</v>
      </c>
    </row>
    <row r="5120" spans="1:56">
      <c r="A5120" t="s">
        <v>28082</v>
      </c>
      <c r="B5120" t="s">
        <v>28062</v>
      </c>
      <c r="C5120" t="s">
        <v>28083</v>
      </c>
      <c r="E5120" t="s">
        <v>26133</v>
      </c>
      <c r="F5120" t="s">
        <v>7948</v>
      </c>
      <c r="G5120" t="s">
        <v>25289</v>
      </c>
      <c r="H5120" s="3">
        <v>0</v>
      </c>
      <c r="I5120" s="3">
        <v>365</v>
      </c>
      <c r="K5120" t="s">
        <v>28064</v>
      </c>
      <c r="L5120" t="s">
        <v>7971</v>
      </c>
      <c r="M5120" t="s">
        <v>7954</v>
      </c>
      <c r="N5120" t="s">
        <v>7971</v>
      </c>
      <c r="O5120" t="s">
        <v>7949</v>
      </c>
      <c r="P5120" t="s">
        <v>28084</v>
      </c>
      <c r="Q5120" t="s">
        <v>22951</v>
      </c>
      <c r="R5120" t="s">
        <v>28085</v>
      </c>
      <c r="S5120" t="s">
        <v>22951</v>
      </c>
      <c r="T5120" t="s">
        <v>7960</v>
      </c>
      <c r="U5120" t="s">
        <v>7961</v>
      </c>
      <c r="V5120" s="3">
        <v>0</v>
      </c>
      <c r="W5120" s="3">
        <v>0</v>
      </c>
      <c r="X5120" s="3">
        <v>720</v>
      </c>
      <c r="Y5120" t="s">
        <v>7948</v>
      </c>
      <c r="Z5120" s="3">
        <v>0</v>
      </c>
      <c r="AB5120" t="s">
        <v>7981</v>
      </c>
      <c r="AC5120" t="s">
        <v>25294</v>
      </c>
      <c r="AE5120" s="3">
        <v>0</v>
      </c>
      <c r="AF5120" s="3">
        <v>0</v>
      </c>
      <c r="AH5120" t="s">
        <v>8063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t="s">
        <v>7950</v>
      </c>
      <c r="AR5120" t="s">
        <v>8146</v>
      </c>
      <c r="AU5120" t="s">
        <v>8065</v>
      </c>
      <c r="AV5120" s="3">
        <v>0</v>
      </c>
      <c r="AW5120" s="3">
        <v>0</v>
      </c>
      <c r="AX5120" s="3">
        <v>15</v>
      </c>
      <c r="AY5120" s="3">
        <v>23</v>
      </c>
      <c r="AZ5120" s="3">
        <v>2</v>
      </c>
      <c r="BA5120" t="s">
        <v>8137</v>
      </c>
      <c r="BB5120" t="s">
        <v>7886</v>
      </c>
      <c r="BC5120" t="s">
        <v>7950</v>
      </c>
      <c r="BD5120" t="s">
        <v>7950</v>
      </c>
    </row>
    <row r="5121" spans="1:56">
      <c r="A5121" t="s">
        <v>28086</v>
      </c>
      <c r="B5121" t="s">
        <v>28073</v>
      </c>
      <c r="C5121" t="s">
        <v>28087</v>
      </c>
      <c r="E5121" t="s">
        <v>26133</v>
      </c>
      <c r="F5121" t="s">
        <v>7948</v>
      </c>
      <c r="G5121" t="s">
        <v>25289</v>
      </c>
      <c r="H5121" s="3">
        <v>0</v>
      </c>
      <c r="I5121" s="3">
        <v>365</v>
      </c>
      <c r="K5121" t="s">
        <v>28075</v>
      </c>
      <c r="L5121" t="s">
        <v>7971</v>
      </c>
      <c r="M5121" t="s">
        <v>7954</v>
      </c>
      <c r="N5121" t="s">
        <v>7971</v>
      </c>
      <c r="O5121" t="s">
        <v>7949</v>
      </c>
      <c r="P5121" t="s">
        <v>28088</v>
      </c>
      <c r="Q5121" t="s">
        <v>22951</v>
      </c>
      <c r="R5121" t="s">
        <v>28088</v>
      </c>
      <c r="S5121" t="s">
        <v>22951</v>
      </c>
      <c r="T5121" t="s">
        <v>7960</v>
      </c>
      <c r="U5121" t="s">
        <v>7961</v>
      </c>
      <c r="V5121" s="3">
        <v>0</v>
      </c>
      <c r="W5121" s="3">
        <v>0</v>
      </c>
      <c r="X5121" s="3">
        <v>1044</v>
      </c>
      <c r="Y5121" t="s">
        <v>7948</v>
      </c>
      <c r="Z5121" s="3">
        <v>0</v>
      </c>
      <c r="AB5121" t="s">
        <v>7981</v>
      </c>
      <c r="AC5121" t="s">
        <v>25294</v>
      </c>
      <c r="AE5121" s="3">
        <v>0</v>
      </c>
      <c r="AF5121" s="3">
        <v>0</v>
      </c>
      <c r="AH5121" t="s">
        <v>8063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R5121" t="s">
        <v>8146</v>
      </c>
      <c r="AU5121" t="s">
        <v>8065</v>
      </c>
      <c r="AV5121" s="3">
        <v>0</v>
      </c>
      <c r="AW5121" s="3">
        <v>0</v>
      </c>
      <c r="AX5121" s="3">
        <v>18</v>
      </c>
      <c r="AY5121" s="3">
        <v>29</v>
      </c>
      <c r="AZ5121" s="3">
        <v>2</v>
      </c>
      <c r="BA5121" t="s">
        <v>8137</v>
      </c>
      <c r="BB5121" t="s">
        <v>7886</v>
      </c>
      <c r="BC5121" t="s">
        <v>7950</v>
      </c>
      <c r="BD5121" t="s">
        <v>7950</v>
      </c>
    </row>
    <row r="5122" spans="1:56">
      <c r="A5122" t="s">
        <v>28089</v>
      </c>
      <c r="B5122" t="s">
        <v>28090</v>
      </c>
      <c r="C5122" t="s">
        <v>28091</v>
      </c>
      <c r="E5122" t="s">
        <v>26133</v>
      </c>
      <c r="F5122" t="s">
        <v>7948</v>
      </c>
      <c r="G5122" t="s">
        <v>25289</v>
      </c>
      <c r="H5122" s="3">
        <v>0</v>
      </c>
      <c r="I5122" s="3">
        <v>365</v>
      </c>
      <c r="K5122" t="s">
        <v>7542</v>
      </c>
      <c r="L5122" t="s">
        <v>7971</v>
      </c>
      <c r="M5122" t="s">
        <v>7954</v>
      </c>
      <c r="N5122" t="s">
        <v>7971</v>
      </c>
      <c r="O5122" t="s">
        <v>7949</v>
      </c>
      <c r="P5122" t="s">
        <v>28092</v>
      </c>
      <c r="Q5122" t="s">
        <v>22951</v>
      </c>
      <c r="R5122" t="s">
        <v>28092</v>
      </c>
      <c r="S5122" t="s">
        <v>22951</v>
      </c>
      <c r="T5122" t="s">
        <v>7960</v>
      </c>
      <c r="U5122" t="s">
        <v>7961</v>
      </c>
      <c r="V5122" s="3">
        <v>0</v>
      </c>
      <c r="W5122" s="3">
        <v>0</v>
      </c>
      <c r="X5122" s="3">
        <v>1044</v>
      </c>
      <c r="Y5122" t="s">
        <v>7948</v>
      </c>
      <c r="Z5122" s="3">
        <v>0</v>
      </c>
      <c r="AB5122" t="s">
        <v>7981</v>
      </c>
      <c r="AC5122" t="s">
        <v>25294</v>
      </c>
      <c r="AE5122" s="3">
        <v>0</v>
      </c>
      <c r="AF5122" s="3">
        <v>0</v>
      </c>
      <c r="AH5122" t="s">
        <v>8063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R5122" t="s">
        <v>8146</v>
      </c>
      <c r="AU5122" t="s">
        <v>8065</v>
      </c>
      <c r="AV5122" s="3">
        <v>0</v>
      </c>
      <c r="AW5122" s="3">
        <v>0</v>
      </c>
      <c r="AX5122" s="3">
        <v>18</v>
      </c>
      <c r="AY5122" s="3">
        <v>29</v>
      </c>
      <c r="AZ5122" s="3">
        <v>2</v>
      </c>
      <c r="BA5122" t="s">
        <v>8137</v>
      </c>
      <c r="BB5122" t="s">
        <v>7886</v>
      </c>
      <c r="BC5122" t="s">
        <v>7950</v>
      </c>
      <c r="BD5122" t="s">
        <v>7950</v>
      </c>
    </row>
    <row r="5123" spans="1:56">
      <c r="A5123" t="s">
        <v>28093</v>
      </c>
      <c r="B5123" t="s">
        <v>28094</v>
      </c>
      <c r="C5123" t="s">
        <v>28095</v>
      </c>
      <c r="E5123" t="s">
        <v>26133</v>
      </c>
      <c r="F5123" t="s">
        <v>7948</v>
      </c>
      <c r="G5123" t="s">
        <v>25289</v>
      </c>
      <c r="H5123" s="3">
        <v>0</v>
      </c>
      <c r="I5123" s="3">
        <v>365</v>
      </c>
      <c r="K5123" t="s">
        <v>28096</v>
      </c>
      <c r="L5123" t="s">
        <v>7971</v>
      </c>
      <c r="M5123" t="s">
        <v>7954</v>
      </c>
      <c r="N5123" t="s">
        <v>7971</v>
      </c>
      <c r="O5123" t="s">
        <v>7949</v>
      </c>
      <c r="P5123" t="s">
        <v>28097</v>
      </c>
      <c r="Q5123" t="s">
        <v>22951</v>
      </c>
      <c r="R5123" t="s">
        <v>28097</v>
      </c>
      <c r="S5123" t="s">
        <v>22951</v>
      </c>
      <c r="T5123" t="s">
        <v>7960</v>
      </c>
      <c r="U5123" t="s">
        <v>7961</v>
      </c>
      <c r="V5123" s="3">
        <v>0</v>
      </c>
      <c r="W5123" s="3">
        <v>0</v>
      </c>
      <c r="X5123" s="3">
        <v>1824</v>
      </c>
      <c r="Y5123" t="s">
        <v>7948</v>
      </c>
      <c r="Z5123" s="3">
        <v>0</v>
      </c>
      <c r="AB5123" t="s">
        <v>7981</v>
      </c>
      <c r="AC5123" t="s">
        <v>25294</v>
      </c>
      <c r="AE5123" s="3">
        <v>0</v>
      </c>
      <c r="AF5123" s="3">
        <v>0</v>
      </c>
      <c r="AH5123" t="s">
        <v>8063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R5123" t="s">
        <v>8146</v>
      </c>
      <c r="AU5123" t="s">
        <v>8065</v>
      </c>
      <c r="AV5123" s="3">
        <v>0</v>
      </c>
      <c r="AW5123" s="3">
        <v>0</v>
      </c>
      <c r="AX5123" s="3">
        <v>24</v>
      </c>
      <c r="AY5123" s="3">
        <v>38</v>
      </c>
      <c r="AZ5123" s="3">
        <v>2</v>
      </c>
      <c r="BA5123" t="s">
        <v>8137</v>
      </c>
      <c r="BB5123" t="s">
        <v>7886</v>
      </c>
      <c r="BC5123" t="s">
        <v>7950</v>
      </c>
      <c r="BD5123" t="s">
        <v>7950</v>
      </c>
    </row>
    <row r="5124" spans="1:56">
      <c r="A5124" t="s">
        <v>28098</v>
      </c>
      <c r="B5124" t="s">
        <v>28099</v>
      </c>
      <c r="C5124" t="s">
        <v>28100</v>
      </c>
      <c r="E5124" t="s">
        <v>28101</v>
      </c>
      <c r="F5124" t="s">
        <v>7948</v>
      </c>
      <c r="G5124" t="s">
        <v>25289</v>
      </c>
      <c r="H5124" s="3">
        <v>0</v>
      </c>
      <c r="I5124" s="3">
        <v>365</v>
      </c>
      <c r="K5124" t="s">
        <v>28102</v>
      </c>
      <c r="L5124" t="s">
        <v>7971</v>
      </c>
      <c r="M5124" t="s">
        <v>7954</v>
      </c>
      <c r="N5124" t="s">
        <v>7971</v>
      </c>
      <c r="O5124" t="s">
        <v>7949</v>
      </c>
      <c r="P5124" t="s">
        <v>28103</v>
      </c>
      <c r="Q5124" t="s">
        <v>22951</v>
      </c>
      <c r="R5124" t="s">
        <v>28103</v>
      </c>
      <c r="S5124" t="s">
        <v>22951</v>
      </c>
      <c r="T5124" t="s">
        <v>7960</v>
      </c>
      <c r="U5124" t="s">
        <v>7961</v>
      </c>
      <c r="V5124" s="3">
        <v>0</v>
      </c>
      <c r="W5124" s="3">
        <v>0</v>
      </c>
      <c r="X5124" s="3">
        <v>1824</v>
      </c>
      <c r="Y5124" t="s">
        <v>7948</v>
      </c>
      <c r="Z5124" s="3">
        <v>0</v>
      </c>
      <c r="AB5124" t="s">
        <v>7981</v>
      </c>
      <c r="AC5124" t="s">
        <v>25294</v>
      </c>
      <c r="AE5124" s="3">
        <v>0</v>
      </c>
      <c r="AF5124" s="3">
        <v>0</v>
      </c>
      <c r="AH5124" t="s">
        <v>8063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R5124" t="s">
        <v>8146</v>
      </c>
      <c r="AU5124" t="s">
        <v>8065</v>
      </c>
      <c r="AV5124" s="3">
        <v>0</v>
      </c>
      <c r="AW5124" s="3">
        <v>0</v>
      </c>
      <c r="AX5124" s="3">
        <v>24</v>
      </c>
      <c r="AY5124" s="3">
        <v>38</v>
      </c>
      <c r="AZ5124" s="3">
        <v>2</v>
      </c>
      <c r="BA5124" t="s">
        <v>8137</v>
      </c>
      <c r="BB5124" t="s">
        <v>7886</v>
      </c>
      <c r="BC5124" t="s">
        <v>7950</v>
      </c>
      <c r="BD5124" t="s">
        <v>7950</v>
      </c>
    </row>
    <row r="5125" spans="1:56">
      <c r="A5125" t="s">
        <v>28104</v>
      </c>
      <c r="B5125" t="s">
        <v>28105</v>
      </c>
      <c r="C5125" t="s">
        <v>28106</v>
      </c>
      <c r="E5125" t="s">
        <v>26133</v>
      </c>
      <c r="F5125" t="s">
        <v>7948</v>
      </c>
      <c r="G5125" t="s">
        <v>8056</v>
      </c>
      <c r="H5125" s="3">
        <v>0</v>
      </c>
      <c r="I5125" s="3">
        <v>365</v>
      </c>
      <c r="K5125" t="s">
        <v>28107</v>
      </c>
      <c r="L5125" t="s">
        <v>7971</v>
      </c>
      <c r="M5125" t="s">
        <v>7954</v>
      </c>
      <c r="N5125" t="s">
        <v>7971</v>
      </c>
      <c r="O5125" t="s">
        <v>7949</v>
      </c>
      <c r="P5125" t="s">
        <v>28108</v>
      </c>
      <c r="Q5125" t="s">
        <v>22951</v>
      </c>
      <c r="R5125" t="s">
        <v>28108</v>
      </c>
      <c r="S5125" t="s">
        <v>22951</v>
      </c>
      <c r="T5125" t="s">
        <v>7960</v>
      </c>
      <c r="U5125" t="s">
        <v>7961</v>
      </c>
      <c r="V5125" s="3">
        <v>0</v>
      </c>
      <c r="W5125" s="3">
        <v>0</v>
      </c>
      <c r="X5125" s="3">
        <v>480</v>
      </c>
      <c r="Y5125" t="s">
        <v>7948</v>
      </c>
      <c r="Z5125" s="3">
        <v>0</v>
      </c>
      <c r="AB5125" t="s">
        <v>7981</v>
      </c>
      <c r="AC5125" t="s">
        <v>25294</v>
      </c>
      <c r="AE5125" s="3">
        <v>0</v>
      </c>
      <c r="AF5125" s="3">
        <v>0</v>
      </c>
      <c r="AH5125" t="s">
        <v>8063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R5125" t="s">
        <v>8146</v>
      </c>
      <c r="AU5125" t="s">
        <v>8065</v>
      </c>
      <c r="AV5125" s="3">
        <v>0</v>
      </c>
      <c r="AW5125" s="3">
        <v>0</v>
      </c>
      <c r="AX5125" s="3">
        <v>12</v>
      </c>
      <c r="AY5125" s="3">
        <v>20</v>
      </c>
      <c r="AZ5125" s="3">
        <v>2</v>
      </c>
      <c r="BA5125" t="s">
        <v>8137</v>
      </c>
      <c r="BB5125" t="s">
        <v>7886</v>
      </c>
      <c r="BC5125" t="s">
        <v>7950</v>
      </c>
      <c r="BD5125" t="s">
        <v>7950</v>
      </c>
    </row>
    <row r="5126" spans="1:56">
      <c r="A5126" t="s">
        <v>3360</v>
      </c>
      <c r="B5126" t="s">
        <v>28109</v>
      </c>
      <c r="C5126" t="s">
        <v>28110</v>
      </c>
      <c r="E5126" t="s">
        <v>26133</v>
      </c>
      <c r="F5126" t="s">
        <v>7948</v>
      </c>
      <c r="G5126" t="s">
        <v>25289</v>
      </c>
      <c r="H5126" s="3">
        <v>0</v>
      </c>
      <c r="I5126" s="3">
        <v>365</v>
      </c>
      <c r="K5126" t="s">
        <v>28111</v>
      </c>
      <c r="L5126" t="s">
        <v>7971</v>
      </c>
      <c r="M5126" t="s">
        <v>7954</v>
      </c>
      <c r="N5126" t="s">
        <v>7971</v>
      </c>
      <c r="O5126" t="s">
        <v>7949</v>
      </c>
      <c r="P5126" t="s">
        <v>28112</v>
      </c>
      <c r="Q5126" t="s">
        <v>22951</v>
      </c>
      <c r="R5126" t="s">
        <v>28113</v>
      </c>
      <c r="S5126" t="s">
        <v>22951</v>
      </c>
      <c r="T5126" t="s">
        <v>7960</v>
      </c>
      <c r="U5126" t="s">
        <v>7961</v>
      </c>
      <c r="V5126" s="3">
        <v>0</v>
      </c>
      <c r="W5126" s="3">
        <v>0</v>
      </c>
      <c r="X5126" s="3">
        <v>208</v>
      </c>
      <c r="Y5126" t="s">
        <v>7948</v>
      </c>
      <c r="Z5126" s="3">
        <v>0</v>
      </c>
      <c r="AB5126" t="s">
        <v>7962</v>
      </c>
      <c r="AC5126" t="s">
        <v>25294</v>
      </c>
      <c r="AE5126" s="3">
        <v>0</v>
      </c>
      <c r="AF5126" s="3">
        <v>0</v>
      </c>
      <c r="AH5126" t="s">
        <v>8063</v>
      </c>
      <c r="AI5126" s="3">
        <v>1267.57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t="s">
        <v>7950</v>
      </c>
      <c r="AR5126" t="s">
        <v>8146</v>
      </c>
      <c r="AU5126" t="s">
        <v>8065</v>
      </c>
      <c r="AV5126" s="3">
        <v>0</v>
      </c>
      <c r="AW5126" s="3">
        <v>0</v>
      </c>
      <c r="AX5126" s="3">
        <v>8</v>
      </c>
      <c r="AY5126" s="3">
        <v>13</v>
      </c>
      <c r="AZ5126" s="3">
        <v>2</v>
      </c>
      <c r="BA5126" t="s">
        <v>8137</v>
      </c>
      <c r="BB5126" t="s">
        <v>9195</v>
      </c>
      <c r="BC5126" t="s">
        <v>7950</v>
      </c>
      <c r="BD5126" t="s">
        <v>7950</v>
      </c>
    </row>
    <row r="5127" spans="1:56">
      <c r="A5127" t="s">
        <v>2626</v>
      </c>
      <c r="B5127" t="s">
        <v>8163</v>
      </c>
      <c r="C5127" t="s">
        <v>8279</v>
      </c>
      <c r="D5127" s="2" t="s">
        <v>8123</v>
      </c>
      <c r="E5127" t="s">
        <v>7985</v>
      </c>
      <c r="F5127" t="s">
        <v>7948</v>
      </c>
      <c r="G5127" t="s">
        <v>8056</v>
      </c>
      <c r="H5127" t="s">
        <v>7950</v>
      </c>
      <c r="I5127" s="3">
        <v>365</v>
      </c>
      <c r="J5127" t="s">
        <v>28114</v>
      </c>
      <c r="K5127" t="s">
        <v>8692</v>
      </c>
      <c r="L5127" t="s">
        <v>8160</v>
      </c>
      <c r="M5127" t="s">
        <v>7954</v>
      </c>
      <c r="N5127" t="s">
        <v>7955</v>
      </c>
      <c r="O5127" t="s">
        <v>7949</v>
      </c>
      <c r="P5127" t="s">
        <v>28115</v>
      </c>
      <c r="Q5127" t="s">
        <v>8049</v>
      </c>
      <c r="R5127" t="s">
        <v>28116</v>
      </c>
      <c r="S5127" t="s">
        <v>13321</v>
      </c>
      <c r="T5127" t="s">
        <v>7960</v>
      </c>
      <c r="U5127" t="s">
        <v>7961</v>
      </c>
      <c r="V5127" t="s">
        <v>7950</v>
      </c>
      <c r="W5127" t="s">
        <v>7950</v>
      </c>
      <c r="X5127" s="3">
        <v>440</v>
      </c>
      <c r="Y5127" t="s">
        <v>7948</v>
      </c>
      <c r="Z5127" s="3">
        <v>1</v>
      </c>
      <c r="AB5127" t="s">
        <v>7962</v>
      </c>
      <c r="AC5127" t="s">
        <v>8062</v>
      </c>
      <c r="AE5127" s="3">
        <v>0</v>
      </c>
      <c r="AF5127" s="3">
        <v>0</v>
      </c>
      <c r="AH5127" t="s">
        <v>8063</v>
      </c>
      <c r="AI5127" s="3">
        <v>12229.27</v>
      </c>
      <c r="AJ5127" s="3">
        <v>0</v>
      </c>
      <c r="AK5127" s="3">
        <v>0</v>
      </c>
      <c r="AL5127" t="s">
        <v>7950</v>
      </c>
      <c r="AM5127" s="3">
        <v>0</v>
      </c>
      <c r="AN5127" t="s">
        <v>7950</v>
      </c>
      <c r="AO5127" s="3">
        <v>0</v>
      </c>
      <c r="AQ5127" t="s">
        <v>28117</v>
      </c>
      <c r="AR5127" t="s">
        <v>7964</v>
      </c>
      <c r="AU5127" t="s">
        <v>8065</v>
      </c>
      <c r="AV5127" s="3">
        <v>0</v>
      </c>
      <c r="AW5127" s="3">
        <v>0</v>
      </c>
      <c r="AX5127" s="3">
        <v>11</v>
      </c>
      <c r="AY5127" s="3">
        <v>40</v>
      </c>
      <c r="AZ5127" s="3">
        <v>5</v>
      </c>
      <c r="BA5127" t="s">
        <v>8314</v>
      </c>
      <c r="BB5127" t="s">
        <v>8314</v>
      </c>
      <c r="BC5127" s="3">
        <v>0</v>
      </c>
      <c r="BD5127" t="s">
        <v>7950</v>
      </c>
    </row>
    <row r="5128" spans="1:56">
      <c r="A5128" t="s">
        <v>28118</v>
      </c>
      <c r="B5128" t="s">
        <v>28119</v>
      </c>
      <c r="C5128" t="s">
        <v>21898</v>
      </c>
      <c r="E5128" t="s">
        <v>21899</v>
      </c>
      <c r="F5128" t="s">
        <v>7948</v>
      </c>
      <c r="G5128" t="s">
        <v>25289</v>
      </c>
      <c r="H5128" s="3">
        <v>0</v>
      </c>
      <c r="I5128" s="3">
        <v>365</v>
      </c>
      <c r="K5128" t="s">
        <v>24922</v>
      </c>
      <c r="L5128" t="s">
        <v>7971</v>
      </c>
      <c r="M5128" t="s">
        <v>9162</v>
      </c>
      <c r="N5128" t="s">
        <v>7971</v>
      </c>
      <c r="O5128" t="s">
        <v>7949</v>
      </c>
      <c r="P5128" t="s">
        <v>28120</v>
      </c>
      <c r="Q5128" t="s">
        <v>21013</v>
      </c>
      <c r="R5128" t="s">
        <v>28121</v>
      </c>
      <c r="S5128" t="s">
        <v>17533</v>
      </c>
      <c r="T5128" t="s">
        <v>7960</v>
      </c>
      <c r="U5128" t="s">
        <v>7961</v>
      </c>
      <c r="V5128" s="3">
        <v>0</v>
      </c>
      <c r="W5128" s="3">
        <v>0</v>
      </c>
      <c r="X5128" s="3">
        <v>144</v>
      </c>
      <c r="Y5128" t="s">
        <v>7948</v>
      </c>
      <c r="Z5128" s="3">
        <v>1</v>
      </c>
      <c r="AB5128" t="s">
        <v>7981</v>
      </c>
      <c r="AC5128" t="s">
        <v>20617</v>
      </c>
      <c r="AE5128" s="3">
        <v>0</v>
      </c>
      <c r="AF5128" s="3">
        <v>0</v>
      </c>
      <c r="AG5128" t="s">
        <v>28122</v>
      </c>
      <c r="AH5128" t="s">
        <v>8063</v>
      </c>
      <c r="AI5128" s="3">
        <v>26033.24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t="s">
        <v>7950</v>
      </c>
      <c r="AR5128" t="s">
        <v>9729</v>
      </c>
      <c r="AU5128" t="s">
        <v>8065</v>
      </c>
      <c r="AV5128" s="3">
        <v>0</v>
      </c>
      <c r="AW5128" s="3">
        <v>0</v>
      </c>
      <c r="AX5128" s="3">
        <v>8</v>
      </c>
      <c r="AY5128" s="3">
        <v>18</v>
      </c>
      <c r="AZ5128" s="3">
        <v>9</v>
      </c>
      <c r="BA5128" t="s">
        <v>9389</v>
      </c>
      <c r="BB5128" t="s">
        <v>20618</v>
      </c>
      <c r="BC5128" t="s">
        <v>7950</v>
      </c>
      <c r="BD5128" t="s">
        <v>7950</v>
      </c>
    </row>
    <row r="5129" spans="1:56">
      <c r="A5129" t="s">
        <v>28123</v>
      </c>
      <c r="B5129" t="s">
        <v>27932</v>
      </c>
      <c r="C5129" t="s">
        <v>28124</v>
      </c>
      <c r="E5129" t="s">
        <v>25382</v>
      </c>
      <c r="F5129" t="s">
        <v>7948</v>
      </c>
      <c r="G5129" t="s">
        <v>25289</v>
      </c>
      <c r="H5129" s="3">
        <v>0</v>
      </c>
      <c r="I5129" s="3">
        <v>365</v>
      </c>
      <c r="K5129" t="s">
        <v>28125</v>
      </c>
      <c r="L5129" t="s">
        <v>7971</v>
      </c>
      <c r="M5129" t="s">
        <v>7954</v>
      </c>
      <c r="N5129" t="s">
        <v>7971</v>
      </c>
      <c r="O5129" t="s">
        <v>7949</v>
      </c>
      <c r="P5129" t="s">
        <v>28126</v>
      </c>
      <c r="Q5129" t="s">
        <v>22951</v>
      </c>
      <c r="R5129" t="s">
        <v>28126</v>
      </c>
      <c r="S5129" t="s">
        <v>22951</v>
      </c>
      <c r="T5129" t="s">
        <v>7960</v>
      </c>
      <c r="U5129" t="s">
        <v>7961</v>
      </c>
      <c r="V5129" s="3">
        <v>0</v>
      </c>
      <c r="W5129" s="3">
        <v>0</v>
      </c>
      <c r="X5129" s="3">
        <v>440</v>
      </c>
      <c r="Y5129" t="s">
        <v>7948</v>
      </c>
      <c r="Z5129" s="3">
        <v>0</v>
      </c>
      <c r="AB5129" t="s">
        <v>7962</v>
      </c>
      <c r="AC5129" t="s">
        <v>25294</v>
      </c>
      <c r="AE5129" s="3">
        <v>0</v>
      </c>
      <c r="AF5129" s="3">
        <v>0</v>
      </c>
      <c r="AH5129" t="s">
        <v>8063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R5129" t="s">
        <v>11007</v>
      </c>
      <c r="AU5129" t="s">
        <v>8065</v>
      </c>
      <c r="AV5129" s="3">
        <v>0</v>
      </c>
      <c r="AW5129" s="3">
        <v>0</v>
      </c>
      <c r="AX5129" s="3">
        <v>11</v>
      </c>
      <c r="AY5129" s="3">
        <v>8</v>
      </c>
      <c r="AZ5129" s="3">
        <v>5</v>
      </c>
      <c r="BA5129" t="s">
        <v>8137</v>
      </c>
      <c r="BB5129" t="s">
        <v>13323</v>
      </c>
      <c r="BC5129" t="s">
        <v>7950</v>
      </c>
      <c r="BD5129" t="s">
        <v>7950</v>
      </c>
    </row>
    <row r="5130" spans="1:56">
      <c r="A5130" t="s">
        <v>28127</v>
      </c>
      <c r="B5130" t="s">
        <v>28128</v>
      </c>
      <c r="C5130" t="s">
        <v>28129</v>
      </c>
      <c r="E5130" t="s">
        <v>25382</v>
      </c>
      <c r="F5130" t="s">
        <v>7948</v>
      </c>
      <c r="G5130" t="s">
        <v>8056</v>
      </c>
      <c r="H5130" s="3">
        <v>0</v>
      </c>
      <c r="I5130" s="3">
        <v>365</v>
      </c>
      <c r="K5130" t="s">
        <v>28130</v>
      </c>
      <c r="L5130" t="s">
        <v>7971</v>
      </c>
      <c r="M5130" t="s">
        <v>7954</v>
      </c>
      <c r="N5130" t="s">
        <v>7971</v>
      </c>
      <c r="O5130" t="s">
        <v>7949</v>
      </c>
      <c r="P5130" t="s">
        <v>28131</v>
      </c>
      <c r="Q5130" t="s">
        <v>17533</v>
      </c>
      <c r="R5130" t="s">
        <v>28131</v>
      </c>
      <c r="S5130" t="s">
        <v>17533</v>
      </c>
      <c r="T5130" t="s">
        <v>7960</v>
      </c>
      <c r="U5130" t="s">
        <v>7961</v>
      </c>
      <c r="V5130" s="3">
        <v>0</v>
      </c>
      <c r="W5130" s="3">
        <v>0</v>
      </c>
      <c r="X5130" s="3">
        <v>1170</v>
      </c>
      <c r="Y5130" t="s">
        <v>7948</v>
      </c>
      <c r="Z5130" s="3">
        <v>1</v>
      </c>
      <c r="AB5130" t="s">
        <v>7962</v>
      </c>
      <c r="AC5130" t="s">
        <v>25294</v>
      </c>
      <c r="AE5130" s="3">
        <v>0</v>
      </c>
      <c r="AF5130" s="3">
        <v>0</v>
      </c>
      <c r="AH5130" t="s">
        <v>8063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R5130" t="s">
        <v>10722</v>
      </c>
      <c r="AU5130" t="s">
        <v>8065</v>
      </c>
      <c r="AV5130" s="3">
        <v>0</v>
      </c>
      <c r="AW5130" s="3">
        <v>0</v>
      </c>
      <c r="AX5130" s="3">
        <v>18</v>
      </c>
      <c r="AY5130" s="3">
        <v>13</v>
      </c>
      <c r="AZ5130" s="3">
        <v>5</v>
      </c>
      <c r="BA5130" t="s">
        <v>8137</v>
      </c>
      <c r="BB5130" t="s">
        <v>13323</v>
      </c>
      <c r="BC5130" t="s">
        <v>7950</v>
      </c>
      <c r="BD5130" t="s">
        <v>7950</v>
      </c>
    </row>
    <row r="5131" spans="1:56">
      <c r="A5131" t="s">
        <v>28132</v>
      </c>
      <c r="B5131" t="s">
        <v>28133</v>
      </c>
      <c r="C5131" t="s">
        <v>28134</v>
      </c>
      <c r="E5131" t="s">
        <v>25382</v>
      </c>
      <c r="F5131" t="s">
        <v>7948</v>
      </c>
      <c r="G5131" t="s">
        <v>25289</v>
      </c>
      <c r="H5131" s="3">
        <v>0</v>
      </c>
      <c r="I5131" s="3">
        <v>365</v>
      </c>
      <c r="K5131" t="s">
        <v>16138</v>
      </c>
      <c r="L5131" t="s">
        <v>7971</v>
      </c>
      <c r="M5131" t="s">
        <v>7954</v>
      </c>
      <c r="N5131" t="s">
        <v>7971</v>
      </c>
      <c r="O5131" t="s">
        <v>7949</v>
      </c>
      <c r="P5131" t="s">
        <v>28135</v>
      </c>
      <c r="Q5131" t="s">
        <v>17533</v>
      </c>
      <c r="R5131" t="s">
        <v>28135</v>
      </c>
      <c r="S5131" t="s">
        <v>17533</v>
      </c>
      <c r="T5131" t="s">
        <v>7960</v>
      </c>
      <c r="U5131" t="s">
        <v>7961</v>
      </c>
      <c r="V5131" s="3">
        <v>0</v>
      </c>
      <c r="W5131" s="3">
        <v>0</v>
      </c>
      <c r="X5131" s="3">
        <v>910</v>
      </c>
      <c r="Y5131" t="s">
        <v>7948</v>
      </c>
      <c r="Z5131" s="3">
        <v>1</v>
      </c>
      <c r="AB5131" t="s">
        <v>7962</v>
      </c>
      <c r="AC5131" t="s">
        <v>25294</v>
      </c>
      <c r="AE5131" s="3">
        <v>0</v>
      </c>
      <c r="AF5131" s="3">
        <v>0</v>
      </c>
      <c r="AH5131" t="s">
        <v>8063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R5131" t="s">
        <v>10722</v>
      </c>
      <c r="AU5131" t="s">
        <v>8065</v>
      </c>
      <c r="AV5131" s="3">
        <v>0</v>
      </c>
      <c r="AW5131" s="3">
        <v>0</v>
      </c>
      <c r="AX5131" s="3">
        <v>14</v>
      </c>
      <c r="AY5131" s="3">
        <v>13</v>
      </c>
      <c r="AZ5131" s="3">
        <v>5</v>
      </c>
      <c r="BA5131" t="s">
        <v>8137</v>
      </c>
      <c r="BB5131" t="s">
        <v>13323</v>
      </c>
      <c r="BC5131" t="s">
        <v>7950</v>
      </c>
      <c r="BD5131" t="s">
        <v>7950</v>
      </c>
    </row>
    <row r="5132" spans="1:56">
      <c r="A5132" t="s">
        <v>4650</v>
      </c>
      <c r="B5132" t="s">
        <v>28136</v>
      </c>
      <c r="C5132" t="s">
        <v>28137</v>
      </c>
      <c r="E5132" t="s">
        <v>25382</v>
      </c>
      <c r="F5132" t="s">
        <v>7948</v>
      </c>
      <c r="G5132" t="s">
        <v>8056</v>
      </c>
      <c r="H5132" s="3">
        <v>0</v>
      </c>
      <c r="I5132" s="3">
        <v>365</v>
      </c>
      <c r="K5132" t="s">
        <v>25517</v>
      </c>
      <c r="L5132" t="s">
        <v>7971</v>
      </c>
      <c r="M5132" t="s">
        <v>7954</v>
      </c>
      <c r="N5132" t="s">
        <v>7971</v>
      </c>
      <c r="O5132" t="s">
        <v>7949</v>
      </c>
      <c r="P5132" t="s">
        <v>28138</v>
      </c>
      <c r="Q5132" t="s">
        <v>17533</v>
      </c>
      <c r="R5132" t="s">
        <v>28139</v>
      </c>
      <c r="S5132" t="s">
        <v>8128</v>
      </c>
      <c r="T5132" t="s">
        <v>7960</v>
      </c>
      <c r="U5132" t="s">
        <v>7961</v>
      </c>
      <c r="V5132" s="3">
        <v>0</v>
      </c>
      <c r="W5132" s="3">
        <v>0</v>
      </c>
      <c r="X5132" s="3">
        <v>910</v>
      </c>
      <c r="Y5132" t="s">
        <v>7948</v>
      </c>
      <c r="Z5132" s="3">
        <v>1</v>
      </c>
      <c r="AB5132" t="s">
        <v>7962</v>
      </c>
      <c r="AC5132" t="s">
        <v>25294</v>
      </c>
      <c r="AE5132" s="3">
        <v>0</v>
      </c>
      <c r="AF5132" s="3">
        <v>0</v>
      </c>
      <c r="AH5132" t="s">
        <v>8063</v>
      </c>
      <c r="AI5132" s="3">
        <v>12665.63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t="s">
        <v>7950</v>
      </c>
      <c r="AQ5132" t="s">
        <v>10633</v>
      </c>
      <c r="AR5132" t="s">
        <v>10722</v>
      </c>
      <c r="AU5132" t="s">
        <v>8065</v>
      </c>
      <c r="AV5132" s="3">
        <v>0</v>
      </c>
      <c r="AW5132" s="3">
        <v>0</v>
      </c>
      <c r="AX5132" s="3">
        <v>14</v>
      </c>
      <c r="AY5132" s="3">
        <v>65</v>
      </c>
      <c r="AZ5132" s="3">
        <v>5</v>
      </c>
      <c r="BA5132" t="s">
        <v>8137</v>
      </c>
      <c r="BB5132" t="s">
        <v>9195</v>
      </c>
      <c r="BC5132" t="s">
        <v>7950</v>
      </c>
      <c r="BD5132" t="s">
        <v>7950</v>
      </c>
    </row>
    <row r="5133" spans="1:56">
      <c r="A5133" t="s">
        <v>4257</v>
      </c>
      <c r="B5133" t="s">
        <v>17407</v>
      </c>
      <c r="C5133" t="s">
        <v>7946</v>
      </c>
      <c r="E5133" t="s">
        <v>25382</v>
      </c>
      <c r="F5133" t="s">
        <v>7948</v>
      </c>
      <c r="G5133" t="s">
        <v>25289</v>
      </c>
      <c r="H5133" s="3">
        <v>0</v>
      </c>
      <c r="I5133" s="3">
        <v>365</v>
      </c>
      <c r="K5133" t="s">
        <v>27256</v>
      </c>
      <c r="L5133" t="s">
        <v>7971</v>
      </c>
      <c r="M5133" t="s">
        <v>7954</v>
      </c>
      <c r="N5133" t="s">
        <v>7971</v>
      </c>
      <c r="O5133" t="s">
        <v>7949</v>
      </c>
      <c r="P5133" t="s">
        <v>28140</v>
      </c>
      <c r="Q5133" t="s">
        <v>17533</v>
      </c>
      <c r="R5133" t="s">
        <v>28141</v>
      </c>
      <c r="S5133" t="s">
        <v>8890</v>
      </c>
      <c r="T5133" t="s">
        <v>7960</v>
      </c>
      <c r="U5133" t="s">
        <v>7961</v>
      </c>
      <c r="V5133" s="3">
        <v>0</v>
      </c>
      <c r="W5133" s="3">
        <v>0</v>
      </c>
      <c r="X5133" s="3">
        <v>2470</v>
      </c>
      <c r="Y5133" t="s">
        <v>7948</v>
      </c>
      <c r="Z5133" s="3">
        <v>1</v>
      </c>
      <c r="AB5133" t="s">
        <v>7962</v>
      </c>
      <c r="AC5133" t="s">
        <v>25294</v>
      </c>
      <c r="AE5133" s="3">
        <v>0</v>
      </c>
      <c r="AF5133" s="3">
        <v>0</v>
      </c>
      <c r="AH5133" t="s">
        <v>8063</v>
      </c>
      <c r="AI5133" s="3">
        <v>10383.14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t="s">
        <v>7950</v>
      </c>
      <c r="AQ5133" t="s">
        <v>10633</v>
      </c>
      <c r="AR5133" t="s">
        <v>10722</v>
      </c>
      <c r="AU5133" t="s">
        <v>8065</v>
      </c>
      <c r="AV5133" s="3">
        <v>0</v>
      </c>
      <c r="AW5133" s="3">
        <v>0</v>
      </c>
      <c r="AX5133" s="3">
        <v>26</v>
      </c>
      <c r="AY5133" s="3">
        <v>95</v>
      </c>
      <c r="AZ5133" s="3">
        <v>5</v>
      </c>
      <c r="BA5133" t="s">
        <v>8137</v>
      </c>
      <c r="BB5133" t="s">
        <v>9195</v>
      </c>
      <c r="BC5133" t="s">
        <v>7950</v>
      </c>
      <c r="BD5133" t="s">
        <v>7950</v>
      </c>
    </row>
    <row r="5134" spans="1:56">
      <c r="A5134" t="s">
        <v>625</v>
      </c>
      <c r="B5134" t="s">
        <v>28142</v>
      </c>
      <c r="C5134" t="s">
        <v>28143</v>
      </c>
      <c r="E5134" t="s">
        <v>25515</v>
      </c>
      <c r="F5134" t="s">
        <v>7948</v>
      </c>
      <c r="G5134" t="s">
        <v>25289</v>
      </c>
      <c r="H5134" s="3">
        <v>0</v>
      </c>
      <c r="I5134" s="3">
        <v>365</v>
      </c>
      <c r="K5134" t="s">
        <v>25290</v>
      </c>
      <c r="L5134" t="s">
        <v>7971</v>
      </c>
      <c r="M5134" t="s">
        <v>7954</v>
      </c>
      <c r="N5134" t="s">
        <v>7971</v>
      </c>
      <c r="O5134" t="s">
        <v>7949</v>
      </c>
      <c r="P5134" t="s">
        <v>28144</v>
      </c>
      <c r="Q5134" t="s">
        <v>17533</v>
      </c>
      <c r="R5134" t="s">
        <v>28145</v>
      </c>
      <c r="S5134" t="s">
        <v>17533</v>
      </c>
      <c r="T5134" t="s">
        <v>7960</v>
      </c>
      <c r="U5134" t="s">
        <v>7961</v>
      </c>
      <c r="V5134" s="3">
        <v>0</v>
      </c>
      <c r="W5134" s="3">
        <v>0</v>
      </c>
      <c r="X5134" s="3">
        <v>2842</v>
      </c>
      <c r="Y5134" t="s">
        <v>7948</v>
      </c>
      <c r="Z5134" s="3">
        <v>1</v>
      </c>
      <c r="AB5134" t="s">
        <v>7981</v>
      </c>
      <c r="AC5134" t="s">
        <v>22078</v>
      </c>
      <c r="AE5134" s="3">
        <v>0</v>
      </c>
      <c r="AF5134" s="3">
        <v>0</v>
      </c>
      <c r="AH5134" t="s">
        <v>8063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t="s">
        <v>7950</v>
      </c>
      <c r="AR5134" t="s">
        <v>10722</v>
      </c>
      <c r="AU5134" t="s">
        <v>8065</v>
      </c>
      <c r="AV5134" s="3">
        <v>0</v>
      </c>
      <c r="AW5134" s="3">
        <v>0</v>
      </c>
      <c r="AX5134" s="3">
        <v>29</v>
      </c>
      <c r="AY5134" s="3">
        <v>98</v>
      </c>
      <c r="AZ5134" s="3">
        <v>2</v>
      </c>
      <c r="BA5134" t="s">
        <v>7964</v>
      </c>
      <c r="BB5134" t="s">
        <v>10958</v>
      </c>
      <c r="BC5134" t="s">
        <v>7950</v>
      </c>
      <c r="BD5134" t="s">
        <v>7950</v>
      </c>
    </row>
    <row r="5135" spans="1:56">
      <c r="A5135" t="s">
        <v>28146</v>
      </c>
      <c r="B5135" t="s">
        <v>27963</v>
      </c>
      <c r="C5135" t="s">
        <v>28147</v>
      </c>
      <c r="E5135" t="s">
        <v>9553</v>
      </c>
      <c r="F5135" t="s">
        <v>7948</v>
      </c>
      <c r="G5135" t="s">
        <v>8056</v>
      </c>
      <c r="H5135" s="3">
        <v>0</v>
      </c>
      <c r="I5135" s="3">
        <v>365</v>
      </c>
      <c r="K5135" t="s">
        <v>8020</v>
      </c>
      <c r="L5135" t="s">
        <v>7971</v>
      </c>
      <c r="M5135" t="s">
        <v>7954</v>
      </c>
      <c r="N5135" t="s">
        <v>7971</v>
      </c>
      <c r="O5135" t="s">
        <v>7949</v>
      </c>
      <c r="P5135" t="s">
        <v>28148</v>
      </c>
      <c r="Q5135" t="s">
        <v>25313</v>
      </c>
      <c r="R5135" t="s">
        <v>28148</v>
      </c>
      <c r="S5135" t="s">
        <v>25313</v>
      </c>
      <c r="T5135" t="s">
        <v>7960</v>
      </c>
      <c r="U5135" t="s">
        <v>7961</v>
      </c>
      <c r="V5135" s="3">
        <v>0</v>
      </c>
      <c r="W5135" s="3">
        <v>0</v>
      </c>
      <c r="X5135" s="3">
        <v>0</v>
      </c>
      <c r="Y5135" t="s">
        <v>7948</v>
      </c>
      <c r="Z5135" s="3">
        <v>1</v>
      </c>
      <c r="AB5135" t="s">
        <v>7981</v>
      </c>
      <c r="AC5135" t="s">
        <v>25294</v>
      </c>
      <c r="AE5135" s="3">
        <v>0</v>
      </c>
      <c r="AF5135" s="3">
        <v>0</v>
      </c>
      <c r="AH5135" t="s">
        <v>8063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R5135" t="s">
        <v>9225</v>
      </c>
      <c r="AU5135" t="s">
        <v>8065</v>
      </c>
      <c r="AV5135" s="3">
        <v>0</v>
      </c>
      <c r="AW5135" s="3">
        <v>0</v>
      </c>
      <c r="AX5135" s="3">
        <v>0</v>
      </c>
      <c r="AY5135" s="3">
        <v>0</v>
      </c>
      <c r="AZ5135" s="3">
        <v>1</v>
      </c>
      <c r="BA5135" t="s">
        <v>8137</v>
      </c>
      <c r="BB5135" t="s">
        <v>10958</v>
      </c>
      <c r="BC5135" t="s">
        <v>7950</v>
      </c>
      <c r="BD5135" t="s">
        <v>7950</v>
      </c>
    </row>
    <row r="5136" spans="1:56">
      <c r="A5136" t="s">
        <v>28149</v>
      </c>
      <c r="B5136" t="s">
        <v>28150</v>
      </c>
      <c r="C5136" t="s">
        <v>28151</v>
      </c>
      <c r="E5136" t="s">
        <v>7985</v>
      </c>
      <c r="F5136" t="s">
        <v>7948</v>
      </c>
      <c r="G5136" t="s">
        <v>7949</v>
      </c>
      <c r="H5136" t="s">
        <v>7950</v>
      </c>
      <c r="I5136" s="3">
        <v>365</v>
      </c>
      <c r="J5136" t="s">
        <v>28152</v>
      </c>
      <c r="K5136" t="s">
        <v>20225</v>
      </c>
      <c r="L5136" t="s">
        <v>7971</v>
      </c>
      <c r="M5136" t="s">
        <v>7954</v>
      </c>
      <c r="N5136" t="s">
        <v>7971</v>
      </c>
      <c r="O5136" t="s">
        <v>7949</v>
      </c>
      <c r="P5136" t="s">
        <v>28153</v>
      </c>
      <c r="Q5136" t="s">
        <v>20321</v>
      </c>
      <c r="R5136" t="s">
        <v>28153</v>
      </c>
      <c r="S5136" t="s">
        <v>20321</v>
      </c>
      <c r="T5136" t="s">
        <v>7960</v>
      </c>
      <c r="U5136" t="s">
        <v>7961</v>
      </c>
      <c r="V5136" t="s">
        <v>7950</v>
      </c>
      <c r="W5136" t="s">
        <v>7950</v>
      </c>
      <c r="X5136" s="3">
        <v>120</v>
      </c>
      <c r="Y5136" t="s">
        <v>7948</v>
      </c>
      <c r="Z5136" s="3">
        <v>1</v>
      </c>
      <c r="AB5136" t="s">
        <v>7962</v>
      </c>
      <c r="AC5136" t="s">
        <v>8250</v>
      </c>
      <c r="AE5136" s="3">
        <v>0</v>
      </c>
      <c r="AF5136" s="3">
        <v>0</v>
      </c>
      <c r="AH5136" t="s">
        <v>13844</v>
      </c>
      <c r="AI5136" t="s">
        <v>7950</v>
      </c>
      <c r="AJ5136" t="s">
        <v>7950</v>
      </c>
      <c r="AK5136" t="s">
        <v>7950</v>
      </c>
      <c r="AL5136" t="s">
        <v>7950</v>
      </c>
      <c r="AM5136" t="s">
        <v>7950</v>
      </c>
      <c r="AN5136" t="s">
        <v>7950</v>
      </c>
      <c r="AO5136" t="s">
        <v>7950</v>
      </c>
      <c r="AR5136" t="s">
        <v>8102</v>
      </c>
      <c r="AS5136" t="s">
        <v>20742</v>
      </c>
      <c r="AV5136" t="s">
        <v>7950</v>
      </c>
      <c r="AW5136" t="s">
        <v>7950</v>
      </c>
      <c r="AX5136" s="3">
        <v>6</v>
      </c>
      <c r="AY5136" s="3">
        <v>20</v>
      </c>
      <c r="AZ5136" s="3">
        <v>5</v>
      </c>
      <c r="BA5136" t="s">
        <v>8137</v>
      </c>
      <c r="BB5136" t="s">
        <v>20216</v>
      </c>
      <c r="BC5136" t="s">
        <v>7950</v>
      </c>
      <c r="BD5136" t="s">
        <v>7950</v>
      </c>
    </row>
    <row r="5137" spans="1:56">
      <c r="A5137" t="s">
        <v>5578</v>
      </c>
      <c r="B5137" t="s">
        <v>8820</v>
      </c>
      <c r="C5137" t="s">
        <v>8279</v>
      </c>
      <c r="E5137" t="s">
        <v>7947</v>
      </c>
      <c r="F5137" t="s">
        <v>7948</v>
      </c>
      <c r="G5137" t="s">
        <v>8221</v>
      </c>
      <c r="H5137" t="s">
        <v>7950</v>
      </c>
      <c r="I5137" s="3">
        <v>365</v>
      </c>
      <c r="J5137" t="s">
        <v>28154</v>
      </c>
      <c r="K5137" t="s">
        <v>8702</v>
      </c>
      <c r="L5137" t="s">
        <v>7953</v>
      </c>
      <c r="M5137" t="s">
        <v>7954</v>
      </c>
      <c r="N5137" t="s">
        <v>7955</v>
      </c>
      <c r="O5137" t="s">
        <v>7949</v>
      </c>
      <c r="P5137" t="s">
        <v>28155</v>
      </c>
      <c r="Q5137" t="s">
        <v>7957</v>
      </c>
      <c r="R5137" t="s">
        <v>7958</v>
      </c>
      <c r="S5137" t="s">
        <v>7959</v>
      </c>
      <c r="T5137" t="s">
        <v>7960</v>
      </c>
      <c r="U5137" t="s">
        <v>7961</v>
      </c>
      <c r="V5137" t="s">
        <v>7950</v>
      </c>
      <c r="W5137" t="s">
        <v>7950</v>
      </c>
      <c r="X5137" s="3">
        <v>396</v>
      </c>
      <c r="Y5137" t="s">
        <v>7948</v>
      </c>
      <c r="Z5137" s="3">
        <v>1</v>
      </c>
      <c r="AB5137" t="s">
        <v>7962</v>
      </c>
      <c r="AC5137" t="s">
        <v>7963</v>
      </c>
      <c r="AE5137" s="3">
        <v>0</v>
      </c>
      <c r="AF5137" s="3">
        <v>0</v>
      </c>
      <c r="AH5137" t="s">
        <v>8105</v>
      </c>
      <c r="AI5137" t="s">
        <v>7950</v>
      </c>
      <c r="AJ5137" t="s">
        <v>7950</v>
      </c>
      <c r="AK5137" t="s">
        <v>7950</v>
      </c>
      <c r="AL5137" t="s">
        <v>7950</v>
      </c>
      <c r="AM5137" t="s">
        <v>7950</v>
      </c>
      <c r="AN5137" t="s">
        <v>7950</v>
      </c>
      <c r="AO5137" t="s">
        <v>7950</v>
      </c>
      <c r="AR5137" t="s">
        <v>7964</v>
      </c>
      <c r="AV5137" t="s">
        <v>7950</v>
      </c>
      <c r="AW5137" t="s">
        <v>7950</v>
      </c>
      <c r="AX5137" t="s">
        <v>7950</v>
      </c>
      <c r="AY5137" t="s">
        <v>7950</v>
      </c>
      <c r="AZ5137" t="s">
        <v>7950</v>
      </c>
      <c r="BC5137" t="s">
        <v>7950</v>
      </c>
      <c r="BD5137" t="s">
        <v>7950</v>
      </c>
    </row>
    <row r="5138" spans="1:56">
      <c r="A5138" t="s">
        <v>28156</v>
      </c>
      <c r="B5138" t="s">
        <v>8211</v>
      </c>
      <c r="C5138" t="s">
        <v>8116</v>
      </c>
      <c r="D5138" s="2" t="s">
        <v>7998</v>
      </c>
      <c r="E5138" t="s">
        <v>7947</v>
      </c>
      <c r="F5138" t="s">
        <v>7948</v>
      </c>
      <c r="G5138" t="s">
        <v>7949</v>
      </c>
      <c r="H5138" t="s">
        <v>7950</v>
      </c>
      <c r="I5138" s="3">
        <v>365</v>
      </c>
      <c r="J5138" t="s">
        <v>28157</v>
      </c>
      <c r="K5138" t="s">
        <v>28158</v>
      </c>
      <c r="L5138" t="s">
        <v>7953</v>
      </c>
      <c r="M5138" t="s">
        <v>7954</v>
      </c>
      <c r="N5138" t="s">
        <v>7955</v>
      </c>
      <c r="O5138" t="s">
        <v>7949</v>
      </c>
      <c r="P5138" t="s">
        <v>28159</v>
      </c>
      <c r="Q5138" t="s">
        <v>8120</v>
      </c>
      <c r="R5138" t="s">
        <v>7958</v>
      </c>
      <c r="S5138" t="s">
        <v>7959</v>
      </c>
      <c r="T5138" t="s">
        <v>7960</v>
      </c>
      <c r="U5138" t="s">
        <v>7961</v>
      </c>
      <c r="V5138" t="s">
        <v>7950</v>
      </c>
      <c r="W5138" t="s">
        <v>7950</v>
      </c>
      <c r="X5138" s="3">
        <v>396</v>
      </c>
      <c r="Y5138" t="s">
        <v>7948</v>
      </c>
      <c r="Z5138" s="3">
        <v>1</v>
      </c>
      <c r="AB5138" t="s">
        <v>7971</v>
      </c>
      <c r="AC5138" t="s">
        <v>8001</v>
      </c>
      <c r="AE5138" s="3">
        <v>0</v>
      </c>
      <c r="AF5138" s="3">
        <v>0</v>
      </c>
      <c r="AH5138" t="s">
        <v>28160</v>
      </c>
      <c r="AI5138" t="s">
        <v>7950</v>
      </c>
      <c r="AJ5138" t="s">
        <v>7950</v>
      </c>
      <c r="AK5138" t="s">
        <v>7950</v>
      </c>
      <c r="AL5138" t="s">
        <v>7950</v>
      </c>
      <c r="AM5138" t="s">
        <v>7950</v>
      </c>
      <c r="AN5138" t="s">
        <v>7950</v>
      </c>
      <c r="AO5138" t="s">
        <v>7950</v>
      </c>
      <c r="AR5138" t="s">
        <v>7964</v>
      </c>
      <c r="AV5138" t="s">
        <v>7950</v>
      </c>
      <c r="AW5138" t="s">
        <v>7950</v>
      </c>
      <c r="AX5138" t="s">
        <v>7950</v>
      </c>
      <c r="AY5138" t="s">
        <v>7950</v>
      </c>
      <c r="AZ5138" t="s">
        <v>7950</v>
      </c>
      <c r="BC5138" t="s">
        <v>7950</v>
      </c>
      <c r="BD5138" t="s">
        <v>7950</v>
      </c>
    </row>
    <row r="5139" spans="1:56">
      <c r="A5139" t="s">
        <v>28161</v>
      </c>
      <c r="B5139" t="s">
        <v>28162</v>
      </c>
      <c r="C5139" t="s">
        <v>28163</v>
      </c>
      <c r="D5139" s="2" t="s">
        <v>7998</v>
      </c>
      <c r="E5139" t="s">
        <v>7947</v>
      </c>
      <c r="F5139" t="s">
        <v>7948</v>
      </c>
      <c r="G5139" t="s">
        <v>7949</v>
      </c>
      <c r="H5139" t="s">
        <v>7950</v>
      </c>
      <c r="I5139" s="3">
        <v>365</v>
      </c>
      <c r="J5139" t="s">
        <v>28164</v>
      </c>
      <c r="K5139" t="s">
        <v>28165</v>
      </c>
      <c r="L5139" t="s">
        <v>8047</v>
      </c>
      <c r="M5139" t="s">
        <v>7954</v>
      </c>
      <c r="N5139" t="s">
        <v>7955</v>
      </c>
      <c r="O5139" t="s">
        <v>7949</v>
      </c>
      <c r="P5139" t="s">
        <v>28166</v>
      </c>
      <c r="Q5139" t="s">
        <v>8049</v>
      </c>
      <c r="R5139" t="s">
        <v>7958</v>
      </c>
      <c r="S5139" t="s">
        <v>7959</v>
      </c>
      <c r="T5139" t="s">
        <v>7960</v>
      </c>
      <c r="U5139" t="s">
        <v>7961</v>
      </c>
      <c r="V5139" t="s">
        <v>7950</v>
      </c>
      <c r="W5139" t="s">
        <v>7950</v>
      </c>
      <c r="X5139" s="3">
        <v>128</v>
      </c>
      <c r="Y5139" t="s">
        <v>7948</v>
      </c>
      <c r="Z5139" s="3">
        <v>1</v>
      </c>
      <c r="AB5139" t="s">
        <v>7971</v>
      </c>
      <c r="AC5139" t="s">
        <v>8001</v>
      </c>
      <c r="AE5139" s="3">
        <v>0</v>
      </c>
      <c r="AF5139" s="3">
        <v>0</v>
      </c>
      <c r="AI5139" t="s">
        <v>7950</v>
      </c>
      <c r="AJ5139" t="s">
        <v>7950</v>
      </c>
      <c r="AK5139" t="s">
        <v>7950</v>
      </c>
      <c r="AL5139" t="s">
        <v>7950</v>
      </c>
      <c r="AM5139" t="s">
        <v>7950</v>
      </c>
      <c r="AN5139" t="s">
        <v>7950</v>
      </c>
      <c r="AO5139" t="s">
        <v>7950</v>
      </c>
      <c r="AR5139" t="s">
        <v>7964</v>
      </c>
      <c r="AV5139" t="s">
        <v>7950</v>
      </c>
      <c r="AW5139" t="s">
        <v>7950</v>
      </c>
      <c r="AX5139" t="s">
        <v>7950</v>
      </c>
      <c r="AY5139" t="s">
        <v>7950</v>
      </c>
      <c r="AZ5139" t="s">
        <v>7950</v>
      </c>
      <c r="BC5139" t="s">
        <v>7950</v>
      </c>
      <c r="BD5139" t="s">
        <v>7950</v>
      </c>
    </row>
    <row r="5140" spans="1:56">
      <c r="A5140" t="s">
        <v>4591</v>
      </c>
      <c r="B5140" t="s">
        <v>10381</v>
      </c>
      <c r="C5140" t="s">
        <v>7946</v>
      </c>
      <c r="E5140" t="s">
        <v>7947</v>
      </c>
      <c r="F5140" t="s">
        <v>7948</v>
      </c>
      <c r="G5140" t="s">
        <v>7949</v>
      </c>
      <c r="H5140" t="s">
        <v>7950</v>
      </c>
      <c r="I5140" s="3">
        <v>365</v>
      </c>
      <c r="J5140" t="s">
        <v>28167</v>
      </c>
      <c r="K5140" t="s">
        <v>9712</v>
      </c>
      <c r="L5140" t="s">
        <v>8152</v>
      </c>
      <c r="M5140" t="s">
        <v>7954</v>
      </c>
      <c r="N5140" t="s">
        <v>7955</v>
      </c>
      <c r="O5140" t="s">
        <v>7949</v>
      </c>
      <c r="P5140" t="s">
        <v>28168</v>
      </c>
      <c r="Q5140" t="s">
        <v>7957</v>
      </c>
      <c r="R5140" t="s">
        <v>7958</v>
      </c>
      <c r="S5140" t="s">
        <v>7959</v>
      </c>
      <c r="T5140" t="s">
        <v>7960</v>
      </c>
      <c r="U5140" t="s">
        <v>7961</v>
      </c>
      <c r="V5140" t="s">
        <v>7950</v>
      </c>
      <c r="W5140" t="s">
        <v>7950</v>
      </c>
      <c r="X5140" s="3">
        <v>616</v>
      </c>
      <c r="Y5140" t="s">
        <v>7948</v>
      </c>
      <c r="Z5140" s="3">
        <v>1</v>
      </c>
      <c r="AB5140" t="s">
        <v>7962</v>
      </c>
      <c r="AC5140" t="s">
        <v>7963</v>
      </c>
      <c r="AE5140" s="3">
        <v>0</v>
      </c>
      <c r="AF5140" s="3">
        <v>0</v>
      </c>
      <c r="AH5140" t="s">
        <v>8105</v>
      </c>
      <c r="AI5140" s="3">
        <v>5440.71</v>
      </c>
      <c r="AJ5140" t="s">
        <v>7950</v>
      </c>
      <c r="AK5140" t="s">
        <v>7950</v>
      </c>
      <c r="AL5140" t="s">
        <v>7950</v>
      </c>
      <c r="AM5140" t="s">
        <v>7950</v>
      </c>
      <c r="AN5140" t="s">
        <v>7950</v>
      </c>
      <c r="AO5140" t="s">
        <v>7950</v>
      </c>
      <c r="AR5140" t="s">
        <v>7964</v>
      </c>
      <c r="AV5140" t="s">
        <v>7950</v>
      </c>
      <c r="AW5140" t="s">
        <v>7950</v>
      </c>
      <c r="AX5140" t="s">
        <v>7950</v>
      </c>
      <c r="AY5140" t="s">
        <v>7950</v>
      </c>
      <c r="AZ5140" t="s">
        <v>7950</v>
      </c>
      <c r="BC5140" t="s">
        <v>7950</v>
      </c>
      <c r="BD5140" t="s">
        <v>7950</v>
      </c>
    </row>
    <row r="5141" spans="1:56">
      <c r="A5141" t="s">
        <v>28169</v>
      </c>
      <c r="B5141" t="s">
        <v>11401</v>
      </c>
      <c r="C5141" t="s">
        <v>8140</v>
      </c>
      <c r="D5141" s="2" t="s">
        <v>8141</v>
      </c>
      <c r="E5141" t="s">
        <v>7947</v>
      </c>
      <c r="F5141" t="s">
        <v>7948</v>
      </c>
      <c r="G5141" t="s">
        <v>7949</v>
      </c>
      <c r="H5141" t="s">
        <v>7950</v>
      </c>
      <c r="I5141" s="3">
        <v>365</v>
      </c>
      <c r="J5141" t="s">
        <v>28170</v>
      </c>
      <c r="K5141" t="s">
        <v>28171</v>
      </c>
      <c r="L5141" t="s">
        <v>8100</v>
      </c>
      <c r="M5141" t="s">
        <v>7954</v>
      </c>
      <c r="N5141" t="s">
        <v>7955</v>
      </c>
      <c r="O5141" t="s">
        <v>7949</v>
      </c>
      <c r="P5141" t="s">
        <v>28172</v>
      </c>
      <c r="Q5141" t="s">
        <v>8049</v>
      </c>
      <c r="R5141" t="s">
        <v>7958</v>
      </c>
      <c r="S5141" t="s">
        <v>7959</v>
      </c>
      <c r="T5141" t="s">
        <v>7960</v>
      </c>
      <c r="U5141" t="s">
        <v>7961</v>
      </c>
      <c r="V5141" t="s">
        <v>7950</v>
      </c>
      <c r="W5141" t="s">
        <v>7950</v>
      </c>
      <c r="X5141" s="3">
        <v>112</v>
      </c>
      <c r="Y5141" t="s">
        <v>7948</v>
      </c>
      <c r="Z5141" s="3">
        <v>1</v>
      </c>
      <c r="AB5141" t="s">
        <v>7962</v>
      </c>
      <c r="AC5141" t="s">
        <v>8145</v>
      </c>
      <c r="AE5141" s="3">
        <v>0</v>
      </c>
      <c r="AF5141" s="3">
        <v>0</v>
      </c>
      <c r="AH5141" t="s">
        <v>8370</v>
      </c>
      <c r="AI5141" t="s">
        <v>7950</v>
      </c>
      <c r="AJ5141" t="s">
        <v>7950</v>
      </c>
      <c r="AK5141" t="s">
        <v>7950</v>
      </c>
      <c r="AL5141" t="s">
        <v>7950</v>
      </c>
      <c r="AM5141" t="s">
        <v>7950</v>
      </c>
      <c r="AN5141" t="s">
        <v>7950</v>
      </c>
      <c r="AO5141" t="s">
        <v>7950</v>
      </c>
      <c r="AR5141" t="s">
        <v>7964</v>
      </c>
      <c r="AV5141" t="s">
        <v>7950</v>
      </c>
      <c r="AW5141" t="s">
        <v>7950</v>
      </c>
      <c r="AX5141" t="s">
        <v>7950</v>
      </c>
      <c r="AY5141" t="s">
        <v>7950</v>
      </c>
      <c r="AZ5141" t="s">
        <v>7950</v>
      </c>
      <c r="BC5141" t="s">
        <v>7950</v>
      </c>
      <c r="BD5141" t="s">
        <v>7950</v>
      </c>
    </row>
    <row r="5142" spans="1:56">
      <c r="A5142" t="s">
        <v>28173</v>
      </c>
      <c r="B5142" t="s">
        <v>11978</v>
      </c>
      <c r="C5142" t="s">
        <v>8279</v>
      </c>
      <c r="E5142" t="s">
        <v>7947</v>
      </c>
      <c r="F5142" t="s">
        <v>7948</v>
      </c>
      <c r="G5142" t="s">
        <v>7949</v>
      </c>
      <c r="H5142" t="s">
        <v>7950</v>
      </c>
      <c r="I5142" s="3">
        <v>365</v>
      </c>
      <c r="J5142" t="s">
        <v>28174</v>
      </c>
      <c r="K5142" t="s">
        <v>28175</v>
      </c>
      <c r="L5142" t="s">
        <v>8160</v>
      </c>
      <c r="M5142" t="s">
        <v>7954</v>
      </c>
      <c r="N5142" t="s">
        <v>7955</v>
      </c>
      <c r="O5142" t="s">
        <v>7949</v>
      </c>
      <c r="P5142" t="s">
        <v>28176</v>
      </c>
      <c r="Q5142" t="s">
        <v>8049</v>
      </c>
      <c r="R5142" t="s">
        <v>7958</v>
      </c>
      <c r="S5142" t="s">
        <v>7959</v>
      </c>
      <c r="T5142" t="s">
        <v>7960</v>
      </c>
      <c r="U5142" t="s">
        <v>7961</v>
      </c>
      <c r="V5142" t="s">
        <v>7950</v>
      </c>
      <c r="W5142" t="s">
        <v>7950</v>
      </c>
      <c r="X5142" s="3">
        <v>1288</v>
      </c>
      <c r="Y5142" t="s">
        <v>7948</v>
      </c>
      <c r="Z5142" s="3">
        <v>1</v>
      </c>
      <c r="AB5142" t="s">
        <v>7962</v>
      </c>
      <c r="AC5142" t="s">
        <v>7963</v>
      </c>
      <c r="AE5142" s="3">
        <v>0</v>
      </c>
      <c r="AF5142" s="3">
        <v>0</v>
      </c>
      <c r="AH5142" t="s">
        <v>8075</v>
      </c>
      <c r="AI5142" t="s">
        <v>7950</v>
      </c>
      <c r="AJ5142" t="s">
        <v>7950</v>
      </c>
      <c r="AK5142" t="s">
        <v>7950</v>
      </c>
      <c r="AL5142" t="s">
        <v>7950</v>
      </c>
      <c r="AM5142" t="s">
        <v>7950</v>
      </c>
      <c r="AN5142" t="s">
        <v>7950</v>
      </c>
      <c r="AO5142" t="s">
        <v>7950</v>
      </c>
      <c r="AR5142" t="s">
        <v>7964</v>
      </c>
      <c r="AV5142" t="s">
        <v>7950</v>
      </c>
      <c r="AW5142" t="s">
        <v>7950</v>
      </c>
      <c r="AX5142" t="s">
        <v>7950</v>
      </c>
      <c r="AY5142" t="s">
        <v>7950</v>
      </c>
      <c r="AZ5142" t="s">
        <v>7950</v>
      </c>
      <c r="BC5142" t="s">
        <v>7950</v>
      </c>
      <c r="BD5142" t="s">
        <v>7950</v>
      </c>
    </row>
    <row r="5143" spans="1:56">
      <c r="A5143" t="s">
        <v>28177</v>
      </c>
      <c r="B5143" t="s">
        <v>9302</v>
      </c>
      <c r="C5143" t="s">
        <v>28178</v>
      </c>
      <c r="D5143" s="2" t="s">
        <v>8141</v>
      </c>
      <c r="E5143" t="s">
        <v>7947</v>
      </c>
      <c r="F5143" t="s">
        <v>7948</v>
      </c>
      <c r="G5143" t="s">
        <v>7949</v>
      </c>
      <c r="H5143" t="s">
        <v>7950</v>
      </c>
      <c r="I5143" s="3">
        <v>365</v>
      </c>
      <c r="J5143" t="s">
        <v>28179</v>
      </c>
      <c r="K5143" t="s">
        <v>28180</v>
      </c>
      <c r="L5143" t="s">
        <v>8100</v>
      </c>
      <c r="M5143" t="s">
        <v>7954</v>
      </c>
      <c r="N5143" t="s">
        <v>7955</v>
      </c>
      <c r="O5143" t="s">
        <v>7949</v>
      </c>
      <c r="P5143" t="s">
        <v>28181</v>
      </c>
      <c r="Q5143" t="s">
        <v>8049</v>
      </c>
      <c r="R5143" t="s">
        <v>7958</v>
      </c>
      <c r="S5143" t="s">
        <v>7959</v>
      </c>
      <c r="T5143" t="s">
        <v>7960</v>
      </c>
      <c r="U5143" t="s">
        <v>7961</v>
      </c>
      <c r="V5143" t="s">
        <v>7950</v>
      </c>
      <c r="W5143" t="s">
        <v>7950</v>
      </c>
      <c r="X5143" s="3">
        <v>1064</v>
      </c>
      <c r="Y5143" t="s">
        <v>7948</v>
      </c>
      <c r="Z5143" s="3">
        <v>1</v>
      </c>
      <c r="AB5143" t="s">
        <v>7962</v>
      </c>
      <c r="AC5143" t="s">
        <v>8145</v>
      </c>
      <c r="AE5143" s="3">
        <v>0</v>
      </c>
      <c r="AF5143" s="3">
        <v>0</v>
      </c>
      <c r="AH5143" t="s">
        <v>8370</v>
      </c>
      <c r="AI5143" t="s">
        <v>7950</v>
      </c>
      <c r="AJ5143" t="s">
        <v>7950</v>
      </c>
      <c r="AK5143" t="s">
        <v>7950</v>
      </c>
      <c r="AL5143" t="s">
        <v>7950</v>
      </c>
      <c r="AM5143" t="s">
        <v>7950</v>
      </c>
      <c r="AN5143" t="s">
        <v>7950</v>
      </c>
      <c r="AO5143" t="s">
        <v>7950</v>
      </c>
      <c r="AR5143" t="s">
        <v>7964</v>
      </c>
      <c r="AV5143" t="s">
        <v>7950</v>
      </c>
      <c r="AW5143" t="s">
        <v>7950</v>
      </c>
      <c r="AX5143" t="s">
        <v>7950</v>
      </c>
      <c r="AY5143" t="s">
        <v>7950</v>
      </c>
      <c r="AZ5143" t="s">
        <v>7950</v>
      </c>
      <c r="BC5143" t="s">
        <v>7950</v>
      </c>
      <c r="BD5143" t="s">
        <v>7950</v>
      </c>
    </row>
    <row r="5144" spans="1:56">
      <c r="A5144" t="s">
        <v>4214</v>
      </c>
      <c r="B5144" t="s">
        <v>28182</v>
      </c>
      <c r="C5144" t="s">
        <v>8279</v>
      </c>
      <c r="E5144" t="s">
        <v>7947</v>
      </c>
      <c r="F5144" t="s">
        <v>7948</v>
      </c>
      <c r="G5144" t="s">
        <v>7949</v>
      </c>
      <c r="H5144" t="s">
        <v>7950</v>
      </c>
      <c r="I5144" s="3">
        <v>365</v>
      </c>
      <c r="J5144" t="s">
        <v>28183</v>
      </c>
      <c r="K5144" t="s">
        <v>12760</v>
      </c>
      <c r="L5144" t="s">
        <v>8152</v>
      </c>
      <c r="M5144" t="s">
        <v>7954</v>
      </c>
      <c r="N5144" t="s">
        <v>7955</v>
      </c>
      <c r="O5144" t="s">
        <v>7949</v>
      </c>
      <c r="P5144" t="s">
        <v>28184</v>
      </c>
      <c r="Q5144" t="s">
        <v>8049</v>
      </c>
      <c r="R5144" t="s">
        <v>7958</v>
      </c>
      <c r="S5144" t="s">
        <v>7959</v>
      </c>
      <c r="T5144" t="s">
        <v>7960</v>
      </c>
      <c r="U5144" t="s">
        <v>7961</v>
      </c>
      <c r="V5144" t="s">
        <v>7950</v>
      </c>
      <c r="W5144" t="s">
        <v>7950</v>
      </c>
      <c r="X5144" s="3">
        <v>2204</v>
      </c>
      <c r="Y5144" t="s">
        <v>7948</v>
      </c>
      <c r="Z5144" s="3">
        <v>1</v>
      </c>
      <c r="AB5144" t="s">
        <v>7962</v>
      </c>
      <c r="AC5144" t="s">
        <v>7963</v>
      </c>
      <c r="AE5144" s="3">
        <v>0</v>
      </c>
      <c r="AF5144" s="3">
        <v>0</v>
      </c>
      <c r="AH5144" t="s">
        <v>8519</v>
      </c>
      <c r="AI5144" s="3">
        <v>4596.8599999999997</v>
      </c>
      <c r="AJ5144" t="s">
        <v>7950</v>
      </c>
      <c r="AK5144" t="s">
        <v>7950</v>
      </c>
      <c r="AL5144" t="s">
        <v>7950</v>
      </c>
      <c r="AM5144" t="s">
        <v>7950</v>
      </c>
      <c r="AN5144" t="s">
        <v>7950</v>
      </c>
      <c r="AO5144" t="s">
        <v>7950</v>
      </c>
      <c r="AR5144" t="s">
        <v>7964</v>
      </c>
      <c r="AV5144" t="s">
        <v>7950</v>
      </c>
      <c r="AW5144" t="s">
        <v>7950</v>
      </c>
      <c r="AX5144" t="s">
        <v>7950</v>
      </c>
      <c r="AY5144" t="s">
        <v>7950</v>
      </c>
      <c r="AZ5144" t="s">
        <v>7950</v>
      </c>
      <c r="BC5144" t="s">
        <v>7950</v>
      </c>
      <c r="BD5144" t="s">
        <v>7950</v>
      </c>
    </row>
    <row r="5145" spans="1:56">
      <c r="A5145" t="s">
        <v>1651</v>
      </c>
      <c r="B5145" t="s">
        <v>9257</v>
      </c>
      <c r="C5145" t="s">
        <v>8964</v>
      </c>
      <c r="E5145" t="s">
        <v>7947</v>
      </c>
      <c r="F5145" t="s">
        <v>7948</v>
      </c>
      <c r="G5145" t="s">
        <v>7949</v>
      </c>
      <c r="H5145" t="s">
        <v>7950</v>
      </c>
      <c r="I5145" s="3">
        <v>365</v>
      </c>
      <c r="J5145" t="s">
        <v>28185</v>
      </c>
      <c r="K5145" t="s">
        <v>9259</v>
      </c>
      <c r="L5145" t="s">
        <v>8047</v>
      </c>
      <c r="M5145" t="s">
        <v>7954</v>
      </c>
      <c r="N5145" t="s">
        <v>7955</v>
      </c>
      <c r="O5145" t="s">
        <v>7949</v>
      </c>
      <c r="P5145" t="s">
        <v>28186</v>
      </c>
      <c r="Q5145" t="s">
        <v>7957</v>
      </c>
      <c r="R5145" t="s">
        <v>7958</v>
      </c>
      <c r="S5145" t="s">
        <v>7959</v>
      </c>
      <c r="T5145" t="s">
        <v>7960</v>
      </c>
      <c r="U5145" t="s">
        <v>7961</v>
      </c>
      <c r="V5145" t="s">
        <v>7950</v>
      </c>
      <c r="W5145" t="s">
        <v>7950</v>
      </c>
      <c r="X5145" s="3">
        <v>520</v>
      </c>
      <c r="Y5145" t="s">
        <v>7948</v>
      </c>
      <c r="Z5145" s="3">
        <v>1</v>
      </c>
      <c r="AB5145" t="s">
        <v>7962</v>
      </c>
      <c r="AC5145" t="s">
        <v>7963</v>
      </c>
      <c r="AE5145" s="3">
        <v>0</v>
      </c>
      <c r="AF5145" s="3">
        <v>0</v>
      </c>
      <c r="AH5145" t="s">
        <v>8075</v>
      </c>
      <c r="AI5145" t="s">
        <v>7950</v>
      </c>
      <c r="AJ5145" t="s">
        <v>7950</v>
      </c>
      <c r="AK5145" t="s">
        <v>7950</v>
      </c>
      <c r="AL5145" t="s">
        <v>7950</v>
      </c>
      <c r="AM5145" t="s">
        <v>7950</v>
      </c>
      <c r="AN5145" t="s">
        <v>7950</v>
      </c>
      <c r="AO5145" t="s">
        <v>7950</v>
      </c>
      <c r="AR5145" t="s">
        <v>7964</v>
      </c>
      <c r="AV5145" t="s">
        <v>7950</v>
      </c>
      <c r="AW5145" t="s">
        <v>7950</v>
      </c>
      <c r="AX5145" t="s">
        <v>7950</v>
      </c>
      <c r="AY5145" t="s">
        <v>7950</v>
      </c>
      <c r="AZ5145" t="s">
        <v>7950</v>
      </c>
      <c r="BC5145" t="s">
        <v>7950</v>
      </c>
      <c r="BD5145" t="s">
        <v>7950</v>
      </c>
    </row>
    <row r="5146" spans="1:56">
      <c r="A5146" t="s">
        <v>5163</v>
      </c>
      <c r="B5146" t="s">
        <v>28187</v>
      </c>
      <c r="C5146" t="s">
        <v>8140</v>
      </c>
      <c r="D5146" s="2" t="s">
        <v>8141</v>
      </c>
      <c r="E5146" t="s">
        <v>7947</v>
      </c>
      <c r="F5146" t="s">
        <v>7948</v>
      </c>
      <c r="G5146" t="s">
        <v>7949</v>
      </c>
      <c r="H5146" t="s">
        <v>7950</v>
      </c>
      <c r="I5146" s="3">
        <v>365</v>
      </c>
      <c r="J5146" t="s">
        <v>28188</v>
      </c>
      <c r="K5146" t="s">
        <v>28189</v>
      </c>
      <c r="L5146" t="s">
        <v>8100</v>
      </c>
      <c r="M5146" t="s">
        <v>7954</v>
      </c>
      <c r="N5146" t="s">
        <v>7955</v>
      </c>
      <c r="O5146" t="s">
        <v>7949</v>
      </c>
      <c r="P5146" t="s">
        <v>28190</v>
      </c>
      <c r="Q5146" t="s">
        <v>8049</v>
      </c>
      <c r="R5146" t="s">
        <v>7958</v>
      </c>
      <c r="S5146" t="s">
        <v>7959</v>
      </c>
      <c r="T5146" t="s">
        <v>7960</v>
      </c>
      <c r="U5146" t="s">
        <v>7961</v>
      </c>
      <c r="V5146" t="s">
        <v>7950</v>
      </c>
      <c r="W5146" t="s">
        <v>7950</v>
      </c>
      <c r="X5146" s="3">
        <v>832</v>
      </c>
      <c r="Y5146" t="s">
        <v>7948</v>
      </c>
      <c r="Z5146" s="3">
        <v>1</v>
      </c>
      <c r="AB5146" t="s">
        <v>7962</v>
      </c>
      <c r="AC5146" t="s">
        <v>8145</v>
      </c>
      <c r="AE5146" s="3">
        <v>0</v>
      </c>
      <c r="AF5146" s="3">
        <v>0</v>
      </c>
      <c r="AH5146" t="s">
        <v>8370</v>
      </c>
      <c r="AI5146" t="s">
        <v>7950</v>
      </c>
      <c r="AJ5146" t="s">
        <v>7950</v>
      </c>
      <c r="AK5146" t="s">
        <v>7950</v>
      </c>
      <c r="AL5146" t="s">
        <v>7950</v>
      </c>
      <c r="AM5146" t="s">
        <v>7950</v>
      </c>
      <c r="AN5146" t="s">
        <v>7950</v>
      </c>
      <c r="AO5146" t="s">
        <v>7950</v>
      </c>
      <c r="AR5146" t="s">
        <v>7964</v>
      </c>
      <c r="AV5146" t="s">
        <v>7950</v>
      </c>
      <c r="AW5146" t="s">
        <v>7950</v>
      </c>
      <c r="AX5146" t="s">
        <v>7950</v>
      </c>
      <c r="AY5146" t="s">
        <v>7950</v>
      </c>
      <c r="AZ5146" t="s">
        <v>7950</v>
      </c>
      <c r="BC5146" t="s">
        <v>7950</v>
      </c>
      <c r="BD5146" t="s">
        <v>7950</v>
      </c>
    </row>
    <row r="5147" spans="1:56">
      <c r="A5147" t="s">
        <v>28191</v>
      </c>
      <c r="B5147" t="s">
        <v>13264</v>
      </c>
      <c r="C5147" t="s">
        <v>8140</v>
      </c>
      <c r="D5147" s="2" t="s">
        <v>8141</v>
      </c>
      <c r="E5147" t="s">
        <v>7947</v>
      </c>
      <c r="F5147" t="s">
        <v>7948</v>
      </c>
      <c r="G5147" t="s">
        <v>7949</v>
      </c>
      <c r="H5147" t="s">
        <v>7950</v>
      </c>
      <c r="I5147" s="3">
        <v>365</v>
      </c>
      <c r="J5147" t="s">
        <v>28192</v>
      </c>
      <c r="K5147" t="s">
        <v>13266</v>
      </c>
      <c r="L5147" t="s">
        <v>8100</v>
      </c>
      <c r="M5147" t="s">
        <v>7954</v>
      </c>
      <c r="N5147" t="s">
        <v>7955</v>
      </c>
      <c r="O5147" t="s">
        <v>7949</v>
      </c>
      <c r="P5147" t="s">
        <v>28193</v>
      </c>
      <c r="Q5147" t="s">
        <v>8049</v>
      </c>
      <c r="R5147" t="s">
        <v>7958</v>
      </c>
      <c r="S5147" t="s">
        <v>7959</v>
      </c>
      <c r="T5147" t="s">
        <v>7960</v>
      </c>
      <c r="U5147" t="s">
        <v>7961</v>
      </c>
      <c r="V5147" t="s">
        <v>7950</v>
      </c>
      <c r="W5147" t="s">
        <v>7950</v>
      </c>
      <c r="X5147" s="3">
        <v>216</v>
      </c>
      <c r="Y5147" t="s">
        <v>7948</v>
      </c>
      <c r="Z5147" s="3">
        <v>1</v>
      </c>
      <c r="AB5147" t="s">
        <v>7962</v>
      </c>
      <c r="AC5147" t="s">
        <v>8145</v>
      </c>
      <c r="AE5147" s="3">
        <v>0</v>
      </c>
      <c r="AF5147" s="3">
        <v>0</v>
      </c>
      <c r="AH5147" t="s">
        <v>28194</v>
      </c>
      <c r="AI5147" t="s">
        <v>7950</v>
      </c>
      <c r="AJ5147" t="s">
        <v>7950</v>
      </c>
      <c r="AK5147" t="s">
        <v>7950</v>
      </c>
      <c r="AL5147" t="s">
        <v>7950</v>
      </c>
      <c r="AM5147" t="s">
        <v>7950</v>
      </c>
      <c r="AN5147" t="s">
        <v>7950</v>
      </c>
      <c r="AO5147" t="s">
        <v>7950</v>
      </c>
      <c r="AR5147" t="s">
        <v>7964</v>
      </c>
      <c r="AV5147" t="s">
        <v>7950</v>
      </c>
      <c r="AW5147" t="s">
        <v>7950</v>
      </c>
      <c r="AX5147" t="s">
        <v>7950</v>
      </c>
      <c r="AY5147" t="s">
        <v>7950</v>
      </c>
      <c r="AZ5147" t="s">
        <v>7950</v>
      </c>
      <c r="BC5147" t="s">
        <v>7950</v>
      </c>
      <c r="BD5147" t="s">
        <v>7950</v>
      </c>
    </row>
    <row r="5148" spans="1:56">
      <c r="A5148" t="s">
        <v>28195</v>
      </c>
      <c r="B5148" t="s">
        <v>9674</v>
      </c>
      <c r="C5148" t="s">
        <v>8031</v>
      </c>
      <c r="E5148" t="s">
        <v>8238</v>
      </c>
      <c r="F5148" t="s">
        <v>7948</v>
      </c>
      <c r="G5148" t="s">
        <v>8056</v>
      </c>
      <c r="H5148" t="s">
        <v>7950</v>
      </c>
      <c r="I5148" s="3">
        <v>365</v>
      </c>
      <c r="J5148" t="s">
        <v>28196</v>
      </c>
      <c r="K5148" t="s">
        <v>9626</v>
      </c>
      <c r="L5148" t="s">
        <v>7953</v>
      </c>
      <c r="M5148" t="s">
        <v>7954</v>
      </c>
      <c r="N5148" t="s">
        <v>7955</v>
      </c>
      <c r="O5148" t="s">
        <v>7949</v>
      </c>
      <c r="P5148" t="s">
        <v>28197</v>
      </c>
      <c r="Q5148" t="s">
        <v>8049</v>
      </c>
      <c r="R5148" t="s">
        <v>28198</v>
      </c>
      <c r="S5148" t="s">
        <v>28199</v>
      </c>
      <c r="T5148" t="s">
        <v>7960</v>
      </c>
      <c r="U5148" t="s">
        <v>7961</v>
      </c>
      <c r="V5148" t="s">
        <v>7950</v>
      </c>
      <c r="W5148" t="s">
        <v>7950</v>
      </c>
      <c r="X5148" s="3">
        <v>192</v>
      </c>
      <c r="Y5148" t="s">
        <v>7948</v>
      </c>
      <c r="Z5148" s="3">
        <v>1</v>
      </c>
      <c r="AB5148" t="s">
        <v>7981</v>
      </c>
      <c r="AC5148" t="s">
        <v>8062</v>
      </c>
      <c r="AE5148" s="3">
        <v>0</v>
      </c>
      <c r="AF5148" s="3">
        <v>0</v>
      </c>
      <c r="AH5148" t="s">
        <v>8063</v>
      </c>
      <c r="AI5148" s="3">
        <v>0</v>
      </c>
      <c r="AJ5148" s="3">
        <v>0</v>
      </c>
      <c r="AK5148" s="3">
        <v>0</v>
      </c>
      <c r="AL5148" t="s">
        <v>7950</v>
      </c>
      <c r="AM5148" s="3">
        <v>0</v>
      </c>
      <c r="AN5148" t="s">
        <v>7950</v>
      </c>
      <c r="AO5148" s="3">
        <v>0</v>
      </c>
      <c r="AR5148" t="s">
        <v>8102</v>
      </c>
      <c r="AU5148" t="s">
        <v>8065</v>
      </c>
      <c r="AV5148" s="3">
        <v>0</v>
      </c>
      <c r="AW5148" s="3">
        <v>0</v>
      </c>
      <c r="AX5148" s="3">
        <v>6</v>
      </c>
      <c r="AY5148" s="3">
        <v>32</v>
      </c>
      <c r="AZ5148" s="3">
        <v>8</v>
      </c>
      <c r="BA5148" t="s">
        <v>8137</v>
      </c>
      <c r="BB5148" t="s">
        <v>10848</v>
      </c>
      <c r="BC5148" s="3">
        <v>0</v>
      </c>
      <c r="BD5148" t="s">
        <v>7950</v>
      </c>
    </row>
    <row r="5149" spans="1:56">
      <c r="A5149" t="s">
        <v>28200</v>
      </c>
      <c r="B5149" t="s">
        <v>10663</v>
      </c>
      <c r="C5149" t="s">
        <v>7992</v>
      </c>
      <c r="E5149" t="s">
        <v>8238</v>
      </c>
      <c r="F5149" t="s">
        <v>7948</v>
      </c>
      <c r="G5149" t="s">
        <v>7949</v>
      </c>
      <c r="H5149" t="s">
        <v>7950</v>
      </c>
      <c r="I5149" s="3">
        <v>365</v>
      </c>
      <c r="J5149" t="s">
        <v>28201</v>
      </c>
      <c r="K5149" t="s">
        <v>9626</v>
      </c>
      <c r="L5149" t="s">
        <v>7953</v>
      </c>
      <c r="M5149" t="s">
        <v>7954</v>
      </c>
      <c r="N5149" t="s">
        <v>7955</v>
      </c>
      <c r="O5149" t="s">
        <v>7949</v>
      </c>
      <c r="P5149" t="s">
        <v>28202</v>
      </c>
      <c r="Q5149" t="s">
        <v>8049</v>
      </c>
      <c r="R5149" t="s">
        <v>7958</v>
      </c>
      <c r="S5149" t="s">
        <v>7959</v>
      </c>
      <c r="T5149" t="s">
        <v>7960</v>
      </c>
      <c r="U5149" t="s">
        <v>7961</v>
      </c>
      <c r="V5149" t="s">
        <v>7950</v>
      </c>
      <c r="W5149" t="s">
        <v>7950</v>
      </c>
      <c r="X5149" s="3">
        <v>192</v>
      </c>
      <c r="Y5149" t="s">
        <v>7948</v>
      </c>
      <c r="Z5149" s="3">
        <v>1</v>
      </c>
      <c r="AB5149" t="s">
        <v>7971</v>
      </c>
      <c r="AC5149" t="s">
        <v>7963</v>
      </c>
      <c r="AE5149" s="3">
        <v>0</v>
      </c>
      <c r="AF5149" s="3">
        <v>0</v>
      </c>
      <c r="AI5149" t="s">
        <v>7950</v>
      </c>
      <c r="AJ5149" t="s">
        <v>7950</v>
      </c>
      <c r="AK5149" t="s">
        <v>7950</v>
      </c>
      <c r="AL5149" t="s">
        <v>7950</v>
      </c>
      <c r="AM5149" t="s">
        <v>7950</v>
      </c>
      <c r="AN5149" t="s">
        <v>7950</v>
      </c>
      <c r="AO5149" t="s">
        <v>7950</v>
      </c>
      <c r="AR5149" t="s">
        <v>7964</v>
      </c>
      <c r="AV5149" t="s">
        <v>7950</v>
      </c>
      <c r="AW5149" t="s">
        <v>7950</v>
      </c>
      <c r="AX5149" s="3">
        <v>6</v>
      </c>
      <c r="AY5149" s="3">
        <v>32</v>
      </c>
      <c r="AZ5149" s="3">
        <v>16</v>
      </c>
      <c r="BC5149" t="s">
        <v>7950</v>
      </c>
      <c r="BD5149" t="s">
        <v>7950</v>
      </c>
    </row>
    <row r="5150" spans="1:56">
      <c r="A5150" t="s">
        <v>28203</v>
      </c>
      <c r="B5150" t="s">
        <v>11349</v>
      </c>
      <c r="C5150" t="s">
        <v>7992</v>
      </c>
      <c r="E5150" t="s">
        <v>8238</v>
      </c>
      <c r="F5150" t="s">
        <v>7948</v>
      </c>
      <c r="G5150" t="s">
        <v>7949</v>
      </c>
      <c r="H5150" t="s">
        <v>7950</v>
      </c>
      <c r="I5150" s="3">
        <v>365</v>
      </c>
      <c r="J5150" t="s">
        <v>28204</v>
      </c>
      <c r="K5150" t="s">
        <v>8334</v>
      </c>
      <c r="L5150" t="s">
        <v>8152</v>
      </c>
      <c r="M5150" t="s">
        <v>7954</v>
      </c>
      <c r="N5150" t="s">
        <v>7955</v>
      </c>
      <c r="O5150" t="s">
        <v>7949</v>
      </c>
      <c r="P5150" t="s">
        <v>28205</v>
      </c>
      <c r="Q5150" t="s">
        <v>7957</v>
      </c>
      <c r="R5150" t="s">
        <v>7958</v>
      </c>
      <c r="S5150" t="s">
        <v>7959</v>
      </c>
      <c r="T5150" t="s">
        <v>7960</v>
      </c>
      <c r="U5150" t="s">
        <v>7961</v>
      </c>
      <c r="V5150" t="s">
        <v>7950</v>
      </c>
      <c r="W5150" t="s">
        <v>7950</v>
      </c>
      <c r="X5150" s="3">
        <v>192</v>
      </c>
      <c r="Y5150" t="s">
        <v>7948</v>
      </c>
      <c r="Z5150" s="3">
        <v>1</v>
      </c>
      <c r="AB5150" t="s">
        <v>7971</v>
      </c>
      <c r="AE5150" s="3">
        <v>0</v>
      </c>
      <c r="AF5150" s="3">
        <v>0</v>
      </c>
      <c r="AI5150" t="s">
        <v>7950</v>
      </c>
      <c r="AJ5150" t="s">
        <v>7950</v>
      </c>
      <c r="AK5150" t="s">
        <v>7950</v>
      </c>
      <c r="AL5150" t="s">
        <v>7950</v>
      </c>
      <c r="AM5150" t="s">
        <v>7950</v>
      </c>
      <c r="AN5150" t="s">
        <v>7950</v>
      </c>
      <c r="AO5150" t="s">
        <v>7950</v>
      </c>
      <c r="AQ5150" t="s">
        <v>8336</v>
      </c>
      <c r="AR5150" t="s">
        <v>7964</v>
      </c>
      <c r="AV5150" t="s">
        <v>7950</v>
      </c>
      <c r="AW5150" t="s">
        <v>7950</v>
      </c>
      <c r="AX5150" s="3">
        <v>6</v>
      </c>
      <c r="AY5150" s="3">
        <v>32</v>
      </c>
      <c r="AZ5150" s="3">
        <v>16</v>
      </c>
      <c r="BC5150" t="s">
        <v>7950</v>
      </c>
      <c r="BD5150" t="s">
        <v>7950</v>
      </c>
    </row>
    <row r="5151" spans="1:56">
      <c r="A5151" t="s">
        <v>28206</v>
      </c>
      <c r="B5151" t="s">
        <v>21457</v>
      </c>
      <c r="C5151" t="s">
        <v>28207</v>
      </c>
      <c r="E5151" t="s">
        <v>8238</v>
      </c>
      <c r="F5151" t="s">
        <v>7948</v>
      </c>
      <c r="G5151" t="s">
        <v>7949</v>
      </c>
      <c r="H5151" t="s">
        <v>7950</v>
      </c>
      <c r="I5151" s="3">
        <v>365</v>
      </c>
      <c r="K5151" t="s">
        <v>19034</v>
      </c>
      <c r="L5151" t="s">
        <v>7971</v>
      </c>
      <c r="M5151" t="s">
        <v>9162</v>
      </c>
      <c r="N5151" t="s">
        <v>7971</v>
      </c>
      <c r="O5151" t="s">
        <v>7949</v>
      </c>
      <c r="P5151" t="s">
        <v>28208</v>
      </c>
      <c r="Q5151" t="s">
        <v>20196</v>
      </c>
      <c r="R5151" t="s">
        <v>7958</v>
      </c>
      <c r="S5151" t="s">
        <v>7959</v>
      </c>
      <c r="T5151" t="s">
        <v>7960</v>
      </c>
      <c r="U5151" t="s">
        <v>7961</v>
      </c>
      <c r="V5151" t="s">
        <v>7950</v>
      </c>
      <c r="W5151" t="s">
        <v>7950</v>
      </c>
      <c r="X5151" s="3">
        <v>288</v>
      </c>
      <c r="Y5151" t="s">
        <v>7948</v>
      </c>
      <c r="Z5151" s="3">
        <v>1</v>
      </c>
      <c r="AB5151" t="s">
        <v>7981</v>
      </c>
      <c r="AE5151" s="3">
        <v>0</v>
      </c>
      <c r="AF5151" s="3">
        <v>0</v>
      </c>
      <c r="AH5151" t="s">
        <v>13844</v>
      </c>
      <c r="AI5151" s="3">
        <v>20674.59</v>
      </c>
      <c r="AJ5151" t="s">
        <v>7950</v>
      </c>
      <c r="AK5151" t="s">
        <v>7950</v>
      </c>
      <c r="AL5151" t="s">
        <v>7950</v>
      </c>
      <c r="AM5151" t="s">
        <v>7950</v>
      </c>
      <c r="AN5151" t="s">
        <v>7950</v>
      </c>
      <c r="AO5151" t="s">
        <v>7950</v>
      </c>
      <c r="AR5151" t="s">
        <v>10722</v>
      </c>
      <c r="AS5151" t="s">
        <v>9575</v>
      </c>
      <c r="AV5151" t="s">
        <v>7950</v>
      </c>
      <c r="AW5151" t="s">
        <v>7950</v>
      </c>
      <c r="AX5151" s="3">
        <v>8</v>
      </c>
      <c r="AY5151" s="3">
        <v>36</v>
      </c>
      <c r="AZ5151" s="3">
        <v>9</v>
      </c>
      <c r="BA5151" t="s">
        <v>8137</v>
      </c>
      <c r="BB5151" t="s">
        <v>20216</v>
      </c>
      <c r="BC5151" t="s">
        <v>7950</v>
      </c>
      <c r="BD5151" t="s">
        <v>7950</v>
      </c>
    </row>
    <row r="5152" spans="1:56">
      <c r="A5152" t="s">
        <v>7019</v>
      </c>
      <c r="B5152" t="s">
        <v>12806</v>
      </c>
      <c r="C5152" t="s">
        <v>9874</v>
      </c>
      <c r="E5152" t="s">
        <v>8038</v>
      </c>
      <c r="F5152" t="s">
        <v>7948</v>
      </c>
      <c r="G5152" t="s">
        <v>7949</v>
      </c>
      <c r="H5152" t="s">
        <v>7950</v>
      </c>
      <c r="I5152" s="3">
        <v>365</v>
      </c>
      <c r="J5152" t="s">
        <v>28209</v>
      </c>
      <c r="K5152" t="s">
        <v>8500</v>
      </c>
      <c r="L5152" t="s">
        <v>8100</v>
      </c>
      <c r="M5152" t="s">
        <v>7954</v>
      </c>
      <c r="N5152" t="s">
        <v>7955</v>
      </c>
      <c r="O5152" t="s">
        <v>7949</v>
      </c>
      <c r="P5152" t="s">
        <v>28210</v>
      </c>
      <c r="Q5152" t="s">
        <v>7957</v>
      </c>
      <c r="R5152" t="s">
        <v>7958</v>
      </c>
      <c r="S5152" t="s">
        <v>7959</v>
      </c>
      <c r="T5152" t="s">
        <v>7960</v>
      </c>
      <c r="U5152" t="s">
        <v>7961</v>
      </c>
      <c r="V5152" t="s">
        <v>7950</v>
      </c>
      <c r="W5152" t="s">
        <v>7950</v>
      </c>
      <c r="X5152" s="3">
        <v>616</v>
      </c>
      <c r="Y5152" t="s">
        <v>7948</v>
      </c>
      <c r="Z5152" s="3">
        <v>1</v>
      </c>
      <c r="AB5152" t="s">
        <v>7962</v>
      </c>
      <c r="AC5152" t="s">
        <v>7963</v>
      </c>
      <c r="AE5152" s="3">
        <v>0</v>
      </c>
      <c r="AF5152" s="3">
        <v>0</v>
      </c>
      <c r="AH5152" t="s">
        <v>8389</v>
      </c>
      <c r="AI5152" s="3">
        <v>7429.64</v>
      </c>
      <c r="AJ5152" t="s">
        <v>7950</v>
      </c>
      <c r="AK5152" t="s">
        <v>7950</v>
      </c>
      <c r="AL5152" t="s">
        <v>7950</v>
      </c>
      <c r="AM5152" t="s">
        <v>7950</v>
      </c>
      <c r="AN5152" t="s">
        <v>7950</v>
      </c>
      <c r="AO5152" t="s">
        <v>7950</v>
      </c>
      <c r="AR5152" t="s">
        <v>7964</v>
      </c>
      <c r="AV5152" t="s">
        <v>7950</v>
      </c>
      <c r="AW5152" t="s">
        <v>7950</v>
      </c>
      <c r="AX5152" s="3">
        <v>11</v>
      </c>
      <c r="AY5152" s="3">
        <v>56</v>
      </c>
      <c r="AZ5152" s="3">
        <v>4</v>
      </c>
      <c r="BC5152" t="s">
        <v>7950</v>
      </c>
      <c r="BD5152" t="s">
        <v>7950</v>
      </c>
    </row>
    <row r="5153" spans="1:56">
      <c r="A5153" t="s">
        <v>6543</v>
      </c>
      <c r="B5153" t="s">
        <v>28211</v>
      </c>
      <c r="C5153" t="s">
        <v>8140</v>
      </c>
      <c r="D5153" s="2" t="s">
        <v>8141</v>
      </c>
      <c r="E5153" t="s">
        <v>8038</v>
      </c>
      <c r="F5153" t="s">
        <v>7948</v>
      </c>
      <c r="G5153" t="s">
        <v>7949</v>
      </c>
      <c r="H5153" t="s">
        <v>7950</v>
      </c>
      <c r="I5153" s="3">
        <v>365</v>
      </c>
      <c r="J5153" t="s">
        <v>28212</v>
      </c>
      <c r="K5153" t="s">
        <v>28213</v>
      </c>
      <c r="L5153" t="s">
        <v>8100</v>
      </c>
      <c r="M5153" t="s">
        <v>7954</v>
      </c>
      <c r="N5153" t="s">
        <v>7955</v>
      </c>
      <c r="O5153" t="s">
        <v>7949</v>
      </c>
      <c r="P5153" t="s">
        <v>28214</v>
      </c>
      <c r="Q5153" t="s">
        <v>8049</v>
      </c>
      <c r="R5153" t="s">
        <v>7958</v>
      </c>
      <c r="S5153" t="s">
        <v>7959</v>
      </c>
      <c r="T5153" t="s">
        <v>7960</v>
      </c>
      <c r="U5153" t="s">
        <v>7961</v>
      </c>
      <c r="V5153" t="s">
        <v>7950</v>
      </c>
      <c r="W5153" t="s">
        <v>7950</v>
      </c>
      <c r="X5153" s="3">
        <v>1512</v>
      </c>
      <c r="Y5153" t="s">
        <v>7948</v>
      </c>
      <c r="Z5153" s="3">
        <v>1</v>
      </c>
      <c r="AB5153" t="s">
        <v>7962</v>
      </c>
      <c r="AE5153" s="3">
        <v>0</v>
      </c>
      <c r="AF5153" s="3">
        <v>0</v>
      </c>
      <c r="AH5153" t="s">
        <v>8002</v>
      </c>
      <c r="AI5153" t="s">
        <v>7950</v>
      </c>
      <c r="AJ5153" t="s">
        <v>7950</v>
      </c>
      <c r="AK5153" t="s">
        <v>7950</v>
      </c>
      <c r="AL5153" t="s">
        <v>7950</v>
      </c>
      <c r="AM5153" t="s">
        <v>7950</v>
      </c>
      <c r="AN5153" t="s">
        <v>7950</v>
      </c>
      <c r="AO5153" t="s">
        <v>7950</v>
      </c>
      <c r="AR5153" t="s">
        <v>7964</v>
      </c>
      <c r="AV5153" t="s">
        <v>7950</v>
      </c>
      <c r="AW5153" t="s">
        <v>7950</v>
      </c>
      <c r="AX5153" t="s">
        <v>7950</v>
      </c>
      <c r="AY5153" t="s">
        <v>7950</v>
      </c>
      <c r="AZ5153" t="s">
        <v>7950</v>
      </c>
      <c r="BC5153" t="s">
        <v>7950</v>
      </c>
      <c r="BD5153" t="s">
        <v>7950</v>
      </c>
    </row>
    <row r="5154" spans="1:56">
      <c r="A5154" t="s">
        <v>28215</v>
      </c>
      <c r="B5154" t="s">
        <v>28216</v>
      </c>
      <c r="C5154" t="s">
        <v>28217</v>
      </c>
      <c r="E5154" t="s">
        <v>8038</v>
      </c>
      <c r="F5154" t="s">
        <v>7948</v>
      </c>
      <c r="G5154" t="s">
        <v>7949</v>
      </c>
      <c r="H5154" t="s">
        <v>7950</v>
      </c>
      <c r="I5154" s="3">
        <v>365</v>
      </c>
      <c r="J5154" t="s">
        <v>28218</v>
      </c>
      <c r="K5154" t="s">
        <v>7978</v>
      </c>
      <c r="L5154" t="s">
        <v>8100</v>
      </c>
      <c r="M5154" t="s">
        <v>7954</v>
      </c>
      <c r="N5154" t="s">
        <v>7955</v>
      </c>
      <c r="O5154" t="s">
        <v>7949</v>
      </c>
      <c r="P5154" t="s">
        <v>28219</v>
      </c>
      <c r="Q5154" t="s">
        <v>8049</v>
      </c>
      <c r="R5154" t="s">
        <v>7958</v>
      </c>
      <c r="S5154" t="s">
        <v>7959</v>
      </c>
      <c r="T5154" t="s">
        <v>7960</v>
      </c>
      <c r="U5154" t="s">
        <v>7961</v>
      </c>
      <c r="V5154" t="s">
        <v>7950</v>
      </c>
      <c r="W5154" t="s">
        <v>7950</v>
      </c>
      <c r="X5154" s="3">
        <v>2072</v>
      </c>
      <c r="Y5154" t="s">
        <v>7948</v>
      </c>
      <c r="Z5154" s="3">
        <v>1</v>
      </c>
      <c r="AB5154" t="s">
        <v>7971</v>
      </c>
      <c r="AE5154" s="3">
        <v>0</v>
      </c>
      <c r="AF5154" s="3">
        <v>0</v>
      </c>
      <c r="AH5154" t="s">
        <v>8075</v>
      </c>
      <c r="AI5154" t="s">
        <v>7950</v>
      </c>
      <c r="AJ5154" t="s">
        <v>7950</v>
      </c>
      <c r="AK5154" t="s">
        <v>7950</v>
      </c>
      <c r="AL5154" t="s">
        <v>7950</v>
      </c>
      <c r="AM5154" t="s">
        <v>7950</v>
      </c>
      <c r="AN5154" t="s">
        <v>7950</v>
      </c>
      <c r="AO5154" t="s">
        <v>7950</v>
      </c>
      <c r="AR5154" t="s">
        <v>7964</v>
      </c>
      <c r="AV5154" t="s">
        <v>7950</v>
      </c>
      <c r="AW5154" t="s">
        <v>7950</v>
      </c>
      <c r="AX5154" t="s">
        <v>7950</v>
      </c>
      <c r="AY5154" t="s">
        <v>7950</v>
      </c>
      <c r="AZ5154" t="s">
        <v>7950</v>
      </c>
      <c r="BC5154" t="s">
        <v>7950</v>
      </c>
      <c r="BD5154" t="s">
        <v>7950</v>
      </c>
    </row>
    <row r="5155" spans="1:56">
      <c r="A5155" t="s">
        <v>7156</v>
      </c>
      <c r="B5155" t="s">
        <v>28220</v>
      </c>
      <c r="C5155" t="s">
        <v>8352</v>
      </c>
      <c r="E5155" t="s">
        <v>8038</v>
      </c>
      <c r="F5155" t="s">
        <v>7948</v>
      </c>
      <c r="G5155" t="s">
        <v>7949</v>
      </c>
      <c r="H5155" t="s">
        <v>7950</v>
      </c>
      <c r="I5155" s="3">
        <v>365</v>
      </c>
      <c r="J5155" t="s">
        <v>28221</v>
      </c>
      <c r="K5155" t="s">
        <v>8159</v>
      </c>
      <c r="L5155" t="s">
        <v>8100</v>
      </c>
      <c r="M5155" t="s">
        <v>7954</v>
      </c>
      <c r="N5155" t="s">
        <v>7955</v>
      </c>
      <c r="O5155" t="s">
        <v>7949</v>
      </c>
      <c r="P5155" t="s">
        <v>28222</v>
      </c>
      <c r="Q5155" t="s">
        <v>8049</v>
      </c>
      <c r="R5155" t="s">
        <v>7958</v>
      </c>
      <c r="S5155" t="s">
        <v>7959</v>
      </c>
      <c r="T5155" t="s">
        <v>7960</v>
      </c>
      <c r="U5155" t="s">
        <v>7961</v>
      </c>
      <c r="V5155" t="s">
        <v>7950</v>
      </c>
      <c r="W5155" t="s">
        <v>7950</v>
      </c>
      <c r="X5155" s="3">
        <v>48</v>
      </c>
      <c r="Y5155" t="s">
        <v>7948</v>
      </c>
      <c r="Z5155" s="3">
        <v>1</v>
      </c>
      <c r="AB5155" t="s">
        <v>7962</v>
      </c>
      <c r="AE5155" s="3">
        <v>0</v>
      </c>
      <c r="AF5155" s="3">
        <v>0</v>
      </c>
      <c r="AH5155" t="s">
        <v>8355</v>
      </c>
      <c r="AI5155" s="3">
        <v>7109.71</v>
      </c>
      <c r="AJ5155" t="s">
        <v>7950</v>
      </c>
      <c r="AK5155" t="s">
        <v>7950</v>
      </c>
      <c r="AL5155" t="s">
        <v>7950</v>
      </c>
      <c r="AM5155" t="s">
        <v>7950</v>
      </c>
      <c r="AN5155" t="s">
        <v>7950</v>
      </c>
      <c r="AO5155" t="s">
        <v>7950</v>
      </c>
      <c r="AR5155" t="s">
        <v>7964</v>
      </c>
      <c r="AV5155" t="s">
        <v>7950</v>
      </c>
      <c r="AW5155" t="s">
        <v>7950</v>
      </c>
      <c r="AX5155" t="s">
        <v>7950</v>
      </c>
      <c r="AY5155" t="s">
        <v>7950</v>
      </c>
      <c r="AZ5155" t="s">
        <v>7950</v>
      </c>
      <c r="BC5155" t="s">
        <v>7950</v>
      </c>
      <c r="BD5155" t="s">
        <v>7950</v>
      </c>
    </row>
    <row r="5156" spans="1:56">
      <c r="A5156" t="s">
        <v>28223</v>
      </c>
      <c r="B5156" t="s">
        <v>28224</v>
      </c>
      <c r="C5156" t="s">
        <v>8116</v>
      </c>
      <c r="E5156" t="s">
        <v>8038</v>
      </c>
      <c r="F5156" t="s">
        <v>7948</v>
      </c>
      <c r="G5156" t="s">
        <v>7949</v>
      </c>
      <c r="H5156" t="s">
        <v>7950</v>
      </c>
      <c r="I5156" s="3">
        <v>365</v>
      </c>
      <c r="J5156" t="s">
        <v>28225</v>
      </c>
      <c r="K5156" t="s">
        <v>7978</v>
      </c>
      <c r="L5156" t="s">
        <v>8100</v>
      </c>
      <c r="M5156" t="s">
        <v>7954</v>
      </c>
      <c r="N5156" t="s">
        <v>7955</v>
      </c>
      <c r="O5156" t="s">
        <v>7949</v>
      </c>
      <c r="P5156" t="s">
        <v>28226</v>
      </c>
      <c r="Q5156" t="s">
        <v>9346</v>
      </c>
      <c r="R5156" t="s">
        <v>7958</v>
      </c>
      <c r="S5156" t="s">
        <v>7959</v>
      </c>
      <c r="T5156" t="s">
        <v>7960</v>
      </c>
      <c r="U5156" t="s">
        <v>7961</v>
      </c>
      <c r="V5156" t="s">
        <v>7950</v>
      </c>
      <c r="W5156" t="s">
        <v>7950</v>
      </c>
      <c r="X5156" s="3">
        <v>2184</v>
      </c>
      <c r="Y5156" t="s">
        <v>7948</v>
      </c>
      <c r="Z5156" s="3">
        <v>1</v>
      </c>
      <c r="AB5156" t="s">
        <v>7971</v>
      </c>
      <c r="AE5156" s="3">
        <v>0</v>
      </c>
      <c r="AF5156" s="3">
        <v>0</v>
      </c>
      <c r="AI5156" t="s">
        <v>7950</v>
      </c>
      <c r="AJ5156" t="s">
        <v>7950</v>
      </c>
      <c r="AK5156" t="s">
        <v>7950</v>
      </c>
      <c r="AL5156" t="s">
        <v>7950</v>
      </c>
      <c r="AM5156" t="s">
        <v>7950</v>
      </c>
      <c r="AN5156" t="s">
        <v>7950</v>
      </c>
      <c r="AO5156" t="s">
        <v>7950</v>
      </c>
      <c r="AR5156" t="s">
        <v>7964</v>
      </c>
      <c r="AV5156" t="s">
        <v>7950</v>
      </c>
      <c r="AW5156" t="s">
        <v>7950</v>
      </c>
      <c r="AX5156" t="s">
        <v>7950</v>
      </c>
      <c r="AY5156" t="s">
        <v>7950</v>
      </c>
      <c r="AZ5156" t="s">
        <v>7950</v>
      </c>
      <c r="BC5156" t="s">
        <v>7950</v>
      </c>
      <c r="BD5156" t="s">
        <v>7950</v>
      </c>
    </row>
    <row r="5157" spans="1:56">
      <c r="A5157" t="s">
        <v>7021</v>
      </c>
      <c r="B5157" t="s">
        <v>12372</v>
      </c>
      <c r="C5157" t="s">
        <v>9437</v>
      </c>
      <c r="E5157" t="s">
        <v>8038</v>
      </c>
      <c r="F5157" t="s">
        <v>7948</v>
      </c>
      <c r="G5157" t="s">
        <v>7949</v>
      </c>
      <c r="H5157" t="s">
        <v>7950</v>
      </c>
      <c r="I5157" s="3">
        <v>365</v>
      </c>
      <c r="J5157" t="s">
        <v>28227</v>
      </c>
      <c r="K5157" t="s">
        <v>28228</v>
      </c>
      <c r="L5157" t="s">
        <v>7971</v>
      </c>
      <c r="M5157" t="s">
        <v>7954</v>
      </c>
      <c r="N5157" t="s">
        <v>7971</v>
      </c>
      <c r="O5157" t="s">
        <v>7949</v>
      </c>
      <c r="P5157" t="s">
        <v>28229</v>
      </c>
      <c r="Q5157" t="s">
        <v>7980</v>
      </c>
      <c r="R5157" t="s">
        <v>7958</v>
      </c>
      <c r="S5157" t="s">
        <v>7959</v>
      </c>
      <c r="T5157" t="s">
        <v>7960</v>
      </c>
      <c r="U5157" t="s">
        <v>7961</v>
      </c>
      <c r="V5157" t="s">
        <v>7950</v>
      </c>
      <c r="W5157" t="s">
        <v>7950</v>
      </c>
      <c r="X5157" s="3">
        <v>528</v>
      </c>
      <c r="Y5157" t="s">
        <v>7948</v>
      </c>
      <c r="Z5157" s="3">
        <v>1</v>
      </c>
      <c r="AB5157" t="s">
        <v>7962</v>
      </c>
      <c r="AC5157" t="s">
        <v>7963</v>
      </c>
      <c r="AE5157" s="3">
        <v>0</v>
      </c>
      <c r="AF5157" s="3">
        <v>0</v>
      </c>
      <c r="AH5157" t="s">
        <v>8042</v>
      </c>
      <c r="AI5157" s="3">
        <v>6445.28</v>
      </c>
      <c r="AJ5157" t="s">
        <v>7950</v>
      </c>
      <c r="AK5157" t="s">
        <v>7950</v>
      </c>
      <c r="AL5157" t="s">
        <v>7950</v>
      </c>
      <c r="AM5157" t="s">
        <v>7950</v>
      </c>
      <c r="AN5157" t="s">
        <v>7950</v>
      </c>
      <c r="AO5157" t="s">
        <v>7950</v>
      </c>
      <c r="AR5157" t="s">
        <v>7964</v>
      </c>
      <c r="AV5157" t="s">
        <v>7950</v>
      </c>
      <c r="AW5157" t="s">
        <v>7950</v>
      </c>
      <c r="AX5157" t="s">
        <v>7950</v>
      </c>
      <c r="AY5157" t="s">
        <v>7950</v>
      </c>
      <c r="AZ5157" t="s">
        <v>7950</v>
      </c>
      <c r="BC5157" t="s">
        <v>7950</v>
      </c>
      <c r="BD5157" t="s">
        <v>7950</v>
      </c>
    </row>
    <row r="5158" spans="1:56">
      <c r="A5158" t="s">
        <v>6675</v>
      </c>
      <c r="B5158" t="s">
        <v>28230</v>
      </c>
      <c r="C5158" t="s">
        <v>8116</v>
      </c>
      <c r="D5158" s="2" t="s">
        <v>7998</v>
      </c>
      <c r="E5158" t="s">
        <v>8038</v>
      </c>
      <c r="F5158" t="s">
        <v>7948</v>
      </c>
      <c r="G5158" t="s">
        <v>7949</v>
      </c>
      <c r="H5158" t="s">
        <v>7950</v>
      </c>
      <c r="I5158" s="3">
        <v>365</v>
      </c>
      <c r="J5158" t="s">
        <v>28231</v>
      </c>
      <c r="K5158" t="s">
        <v>28232</v>
      </c>
      <c r="L5158" t="s">
        <v>7971</v>
      </c>
      <c r="M5158" t="s">
        <v>7954</v>
      </c>
      <c r="N5158" t="s">
        <v>7971</v>
      </c>
      <c r="O5158" t="s">
        <v>7949</v>
      </c>
      <c r="P5158" t="s">
        <v>28233</v>
      </c>
      <c r="Q5158" t="s">
        <v>9346</v>
      </c>
      <c r="R5158" t="s">
        <v>7958</v>
      </c>
      <c r="S5158" t="s">
        <v>7959</v>
      </c>
      <c r="T5158" t="s">
        <v>7960</v>
      </c>
      <c r="U5158" t="s">
        <v>7961</v>
      </c>
      <c r="V5158" t="s">
        <v>7950</v>
      </c>
      <c r="W5158" t="s">
        <v>7950</v>
      </c>
      <c r="X5158" s="3">
        <v>616</v>
      </c>
      <c r="Y5158" t="s">
        <v>7948</v>
      </c>
      <c r="Z5158" s="3">
        <v>1</v>
      </c>
      <c r="AC5158" t="s">
        <v>8001</v>
      </c>
      <c r="AE5158" s="3">
        <v>0</v>
      </c>
      <c r="AF5158" s="3">
        <v>0</v>
      </c>
      <c r="AH5158" t="s">
        <v>8293</v>
      </c>
      <c r="AI5158" t="s">
        <v>7950</v>
      </c>
      <c r="AJ5158" t="s">
        <v>7950</v>
      </c>
      <c r="AK5158" t="s">
        <v>7950</v>
      </c>
      <c r="AL5158" t="s">
        <v>7950</v>
      </c>
      <c r="AM5158" t="s">
        <v>7950</v>
      </c>
      <c r="AN5158" t="s">
        <v>7950</v>
      </c>
      <c r="AO5158" t="s">
        <v>7950</v>
      </c>
      <c r="AR5158" t="s">
        <v>7964</v>
      </c>
      <c r="AV5158" t="s">
        <v>7950</v>
      </c>
      <c r="AW5158" t="s">
        <v>7950</v>
      </c>
      <c r="AX5158" t="s">
        <v>7950</v>
      </c>
      <c r="AY5158" t="s">
        <v>7950</v>
      </c>
      <c r="AZ5158" t="s">
        <v>7950</v>
      </c>
      <c r="BC5158" t="s">
        <v>7950</v>
      </c>
      <c r="BD5158" t="s">
        <v>7950</v>
      </c>
    </row>
    <row r="5159" spans="1:56">
      <c r="A5159" t="s">
        <v>7113</v>
      </c>
      <c r="B5159" t="s">
        <v>17043</v>
      </c>
      <c r="C5159" t="s">
        <v>9437</v>
      </c>
      <c r="E5159" t="s">
        <v>8038</v>
      </c>
      <c r="F5159" t="s">
        <v>7948</v>
      </c>
      <c r="G5159" t="s">
        <v>7949</v>
      </c>
      <c r="H5159" t="s">
        <v>7950</v>
      </c>
      <c r="I5159" s="3">
        <v>365</v>
      </c>
      <c r="J5159" t="s">
        <v>28234</v>
      </c>
      <c r="K5159" t="s">
        <v>10898</v>
      </c>
      <c r="L5159" t="s">
        <v>7971</v>
      </c>
      <c r="M5159" t="s">
        <v>7954</v>
      </c>
      <c r="N5159" t="s">
        <v>7971</v>
      </c>
      <c r="O5159" t="s">
        <v>7949</v>
      </c>
      <c r="P5159" t="s">
        <v>28235</v>
      </c>
      <c r="Q5159" t="s">
        <v>9289</v>
      </c>
      <c r="R5159" t="s">
        <v>7958</v>
      </c>
      <c r="S5159" t="s">
        <v>7959</v>
      </c>
      <c r="T5159" t="s">
        <v>7960</v>
      </c>
      <c r="U5159" t="s">
        <v>7961</v>
      </c>
      <c r="V5159" t="s">
        <v>7950</v>
      </c>
      <c r="W5159" t="s">
        <v>7950</v>
      </c>
      <c r="X5159" s="3">
        <v>252</v>
      </c>
      <c r="Y5159" t="s">
        <v>7948</v>
      </c>
      <c r="Z5159" s="3">
        <v>1</v>
      </c>
      <c r="AB5159" t="s">
        <v>7962</v>
      </c>
      <c r="AC5159" t="s">
        <v>7963</v>
      </c>
      <c r="AE5159" s="3">
        <v>0</v>
      </c>
      <c r="AF5159" s="3">
        <v>0</v>
      </c>
      <c r="AH5159" t="s">
        <v>12195</v>
      </c>
      <c r="AI5159" s="3">
        <v>11174.02</v>
      </c>
      <c r="AJ5159" t="s">
        <v>7950</v>
      </c>
      <c r="AK5159" t="s">
        <v>7950</v>
      </c>
      <c r="AL5159" t="s">
        <v>7950</v>
      </c>
      <c r="AM5159" t="s">
        <v>7950</v>
      </c>
      <c r="AN5159" t="s">
        <v>7950</v>
      </c>
      <c r="AO5159" t="s">
        <v>7950</v>
      </c>
      <c r="AR5159" t="s">
        <v>7964</v>
      </c>
      <c r="AV5159" t="s">
        <v>7950</v>
      </c>
      <c r="AW5159" t="s">
        <v>7950</v>
      </c>
      <c r="AX5159" s="3">
        <v>7</v>
      </c>
      <c r="AY5159" s="3">
        <v>36</v>
      </c>
      <c r="AZ5159" s="3">
        <v>4</v>
      </c>
      <c r="BC5159" t="s">
        <v>7950</v>
      </c>
      <c r="BD5159" t="s">
        <v>7950</v>
      </c>
    </row>
    <row r="5160" spans="1:56">
      <c r="A5160" t="s">
        <v>5071</v>
      </c>
      <c r="B5160" t="s">
        <v>28236</v>
      </c>
      <c r="C5160" t="s">
        <v>9070</v>
      </c>
      <c r="D5160" s="2" t="s">
        <v>8141</v>
      </c>
      <c r="E5160" t="s">
        <v>7976</v>
      </c>
      <c r="F5160" t="s">
        <v>7948</v>
      </c>
      <c r="G5160" t="s">
        <v>7949</v>
      </c>
      <c r="H5160" t="s">
        <v>7950</v>
      </c>
      <c r="I5160" s="3">
        <v>365</v>
      </c>
      <c r="J5160" t="s">
        <v>28237</v>
      </c>
      <c r="K5160" t="s">
        <v>28238</v>
      </c>
      <c r="L5160" t="s">
        <v>8100</v>
      </c>
      <c r="M5160" t="s">
        <v>7954</v>
      </c>
      <c r="N5160" t="s">
        <v>7955</v>
      </c>
      <c r="O5160" t="s">
        <v>7949</v>
      </c>
      <c r="P5160" t="s">
        <v>28239</v>
      </c>
      <c r="Q5160" t="s">
        <v>8049</v>
      </c>
      <c r="R5160" t="s">
        <v>7958</v>
      </c>
      <c r="S5160" t="s">
        <v>7959</v>
      </c>
      <c r="T5160" t="s">
        <v>7960</v>
      </c>
      <c r="U5160" t="s">
        <v>7961</v>
      </c>
      <c r="V5160" t="s">
        <v>7950</v>
      </c>
      <c r="W5160" t="s">
        <v>7950</v>
      </c>
      <c r="X5160" s="3">
        <v>196</v>
      </c>
      <c r="Y5160" t="s">
        <v>7948</v>
      </c>
      <c r="Z5160" s="3">
        <v>1</v>
      </c>
      <c r="AB5160" t="s">
        <v>7981</v>
      </c>
      <c r="AC5160" t="s">
        <v>8001</v>
      </c>
      <c r="AE5160" s="3">
        <v>0</v>
      </c>
      <c r="AF5160" s="3">
        <v>0</v>
      </c>
      <c r="AH5160" t="s">
        <v>8075</v>
      </c>
      <c r="AI5160" t="s">
        <v>7950</v>
      </c>
      <c r="AJ5160" t="s">
        <v>7950</v>
      </c>
      <c r="AK5160" t="s">
        <v>7950</v>
      </c>
      <c r="AL5160" t="s">
        <v>7950</v>
      </c>
      <c r="AM5160" t="s">
        <v>7950</v>
      </c>
      <c r="AN5160" t="s">
        <v>7950</v>
      </c>
      <c r="AO5160" t="s">
        <v>7950</v>
      </c>
      <c r="AR5160" t="s">
        <v>7964</v>
      </c>
      <c r="AV5160" t="s">
        <v>7950</v>
      </c>
      <c r="AW5160" t="s">
        <v>7950</v>
      </c>
      <c r="AX5160" s="3">
        <v>7</v>
      </c>
      <c r="AY5160" s="3">
        <v>28</v>
      </c>
      <c r="AZ5160" s="3">
        <v>5</v>
      </c>
      <c r="BC5160" t="s">
        <v>7950</v>
      </c>
      <c r="BD5160" t="s">
        <v>7950</v>
      </c>
    </row>
    <row r="5161" spans="1:56">
      <c r="A5161" t="s">
        <v>5075</v>
      </c>
      <c r="B5161" t="s">
        <v>28240</v>
      </c>
      <c r="C5161" t="s">
        <v>7975</v>
      </c>
      <c r="E5161" t="s">
        <v>7976</v>
      </c>
      <c r="F5161" t="s">
        <v>7948</v>
      </c>
      <c r="G5161" t="s">
        <v>7949</v>
      </c>
      <c r="H5161" t="s">
        <v>7950</v>
      </c>
      <c r="I5161" s="3">
        <v>365</v>
      </c>
      <c r="J5161" t="s">
        <v>28241</v>
      </c>
      <c r="K5161" t="s">
        <v>9424</v>
      </c>
      <c r="L5161" t="s">
        <v>7971</v>
      </c>
      <c r="M5161" t="s">
        <v>7954</v>
      </c>
      <c r="N5161" t="s">
        <v>7971</v>
      </c>
      <c r="O5161" t="s">
        <v>7949</v>
      </c>
      <c r="P5161" t="s">
        <v>28242</v>
      </c>
      <c r="Q5161" t="s">
        <v>7980</v>
      </c>
      <c r="R5161" t="s">
        <v>7958</v>
      </c>
      <c r="S5161" t="s">
        <v>7959</v>
      </c>
      <c r="T5161" t="s">
        <v>7960</v>
      </c>
      <c r="U5161" t="s">
        <v>7961</v>
      </c>
      <c r="V5161" t="s">
        <v>7950</v>
      </c>
      <c r="W5161" t="s">
        <v>7950</v>
      </c>
      <c r="X5161" s="3">
        <v>120</v>
      </c>
      <c r="Y5161" t="s">
        <v>7948</v>
      </c>
      <c r="Z5161" s="3">
        <v>1</v>
      </c>
      <c r="AB5161" t="s">
        <v>7981</v>
      </c>
      <c r="AE5161" s="3">
        <v>0</v>
      </c>
      <c r="AF5161" s="3">
        <v>0</v>
      </c>
      <c r="AH5161" t="s">
        <v>9421</v>
      </c>
      <c r="AI5161" t="s">
        <v>7950</v>
      </c>
      <c r="AJ5161" t="s">
        <v>7950</v>
      </c>
      <c r="AK5161" t="s">
        <v>7950</v>
      </c>
      <c r="AL5161" t="s">
        <v>7950</v>
      </c>
      <c r="AM5161" t="s">
        <v>7950</v>
      </c>
      <c r="AN5161" t="s">
        <v>7950</v>
      </c>
      <c r="AO5161" t="s">
        <v>7950</v>
      </c>
      <c r="AR5161" t="s">
        <v>7964</v>
      </c>
      <c r="AV5161" t="s">
        <v>7950</v>
      </c>
      <c r="AW5161" t="s">
        <v>7950</v>
      </c>
      <c r="AX5161" t="s">
        <v>7950</v>
      </c>
      <c r="AY5161" t="s">
        <v>7950</v>
      </c>
      <c r="AZ5161" t="s">
        <v>7950</v>
      </c>
      <c r="BC5161" t="s">
        <v>7950</v>
      </c>
      <c r="BD5161" t="s">
        <v>7950</v>
      </c>
    </row>
    <row r="5162" spans="1:56">
      <c r="A5162" t="s">
        <v>28243</v>
      </c>
      <c r="B5162" t="s">
        <v>28244</v>
      </c>
      <c r="C5162" t="s">
        <v>9413</v>
      </c>
      <c r="D5162" s="2" t="s">
        <v>8141</v>
      </c>
      <c r="E5162" t="s">
        <v>7976</v>
      </c>
      <c r="F5162" t="s">
        <v>7948</v>
      </c>
      <c r="G5162" t="s">
        <v>7949</v>
      </c>
      <c r="H5162" t="s">
        <v>7950</v>
      </c>
      <c r="I5162" s="3">
        <v>365</v>
      </c>
      <c r="J5162" t="s">
        <v>28245</v>
      </c>
      <c r="K5162" t="s">
        <v>11885</v>
      </c>
      <c r="L5162" t="s">
        <v>7971</v>
      </c>
      <c r="M5162" t="s">
        <v>7954</v>
      </c>
      <c r="N5162" t="s">
        <v>7971</v>
      </c>
      <c r="O5162" t="s">
        <v>7949</v>
      </c>
      <c r="P5162" t="s">
        <v>28246</v>
      </c>
      <c r="Q5162" t="s">
        <v>9289</v>
      </c>
      <c r="R5162" t="s">
        <v>7958</v>
      </c>
      <c r="S5162" t="s">
        <v>7959</v>
      </c>
      <c r="T5162" t="s">
        <v>7960</v>
      </c>
      <c r="U5162" t="s">
        <v>7961</v>
      </c>
      <c r="V5162" t="s">
        <v>7950</v>
      </c>
      <c r="W5162" t="s">
        <v>7950</v>
      </c>
      <c r="X5162" s="3">
        <v>48</v>
      </c>
      <c r="Y5162" t="s">
        <v>7948</v>
      </c>
      <c r="Z5162" s="3">
        <v>1</v>
      </c>
      <c r="AB5162" t="s">
        <v>7981</v>
      </c>
      <c r="AC5162" t="s">
        <v>8145</v>
      </c>
      <c r="AE5162" s="3">
        <v>0</v>
      </c>
      <c r="AF5162" s="3">
        <v>0</v>
      </c>
      <c r="AH5162" t="s">
        <v>8075</v>
      </c>
      <c r="AI5162" t="s">
        <v>7950</v>
      </c>
      <c r="AJ5162" t="s">
        <v>7950</v>
      </c>
      <c r="AK5162" t="s">
        <v>7950</v>
      </c>
      <c r="AL5162" t="s">
        <v>7950</v>
      </c>
      <c r="AM5162" t="s">
        <v>7950</v>
      </c>
      <c r="AN5162" t="s">
        <v>7950</v>
      </c>
      <c r="AO5162" t="s">
        <v>7950</v>
      </c>
      <c r="AR5162" t="s">
        <v>7964</v>
      </c>
      <c r="AV5162" t="s">
        <v>7950</v>
      </c>
      <c r="AW5162" t="s">
        <v>7950</v>
      </c>
      <c r="AX5162" s="3">
        <v>3</v>
      </c>
      <c r="AY5162" s="3">
        <v>16</v>
      </c>
      <c r="AZ5162" s="3">
        <v>4</v>
      </c>
      <c r="BC5162" t="s">
        <v>7950</v>
      </c>
      <c r="BD5162" t="s">
        <v>7950</v>
      </c>
    </row>
    <row r="5163" spans="1:56">
      <c r="A5163" t="s">
        <v>1335</v>
      </c>
      <c r="B5163" t="s">
        <v>28247</v>
      </c>
      <c r="C5163" t="s">
        <v>9563</v>
      </c>
      <c r="E5163" t="s">
        <v>7985</v>
      </c>
      <c r="F5163" t="s">
        <v>7948</v>
      </c>
      <c r="G5163" t="s">
        <v>7949</v>
      </c>
      <c r="H5163" t="s">
        <v>7950</v>
      </c>
      <c r="I5163" s="3">
        <v>365</v>
      </c>
      <c r="J5163" t="s">
        <v>28248</v>
      </c>
      <c r="K5163" t="s">
        <v>9565</v>
      </c>
      <c r="L5163" t="s">
        <v>7971</v>
      </c>
      <c r="M5163" t="s">
        <v>7954</v>
      </c>
      <c r="N5163" t="s">
        <v>7971</v>
      </c>
      <c r="O5163" t="s">
        <v>7949</v>
      </c>
      <c r="P5163" t="s">
        <v>28249</v>
      </c>
      <c r="Q5163" t="s">
        <v>9346</v>
      </c>
      <c r="R5163" t="s">
        <v>7958</v>
      </c>
      <c r="S5163" t="s">
        <v>7959</v>
      </c>
      <c r="T5163" t="s">
        <v>7960</v>
      </c>
      <c r="U5163" t="s">
        <v>7961</v>
      </c>
      <c r="V5163" t="s">
        <v>7950</v>
      </c>
      <c r="W5163" t="s">
        <v>7950</v>
      </c>
      <c r="X5163" s="3">
        <v>405</v>
      </c>
      <c r="Y5163" t="s">
        <v>7948</v>
      </c>
      <c r="Z5163" s="3">
        <v>1</v>
      </c>
      <c r="AB5163" t="s">
        <v>7962</v>
      </c>
      <c r="AC5163" t="s">
        <v>7963</v>
      </c>
      <c r="AE5163" s="3">
        <v>0</v>
      </c>
      <c r="AF5163" s="3">
        <v>0</v>
      </c>
      <c r="AH5163" t="s">
        <v>8015</v>
      </c>
      <c r="AI5163" s="3">
        <v>13449.65</v>
      </c>
      <c r="AJ5163" t="s">
        <v>7950</v>
      </c>
      <c r="AK5163" t="s">
        <v>7950</v>
      </c>
      <c r="AL5163" t="s">
        <v>7950</v>
      </c>
      <c r="AM5163" t="s">
        <v>7950</v>
      </c>
      <c r="AN5163" t="s">
        <v>7950</v>
      </c>
      <c r="AO5163" t="s">
        <v>7950</v>
      </c>
      <c r="AQ5163" t="s">
        <v>9580</v>
      </c>
      <c r="AV5163" t="s">
        <v>7950</v>
      </c>
      <c r="AW5163" t="s">
        <v>7950</v>
      </c>
      <c r="AX5163" s="3">
        <v>9</v>
      </c>
      <c r="AY5163" s="3">
        <v>45</v>
      </c>
      <c r="AZ5163" s="3">
        <v>5</v>
      </c>
      <c r="BA5163" t="s">
        <v>8137</v>
      </c>
      <c r="BB5163" t="s">
        <v>9568</v>
      </c>
      <c r="BC5163" t="s">
        <v>7950</v>
      </c>
      <c r="BD5163" t="s">
        <v>7950</v>
      </c>
    </row>
    <row r="5164" spans="1:56">
      <c r="A5164" t="s">
        <v>1262</v>
      </c>
      <c r="B5164" t="s">
        <v>28250</v>
      </c>
      <c r="C5164" t="s">
        <v>9874</v>
      </c>
      <c r="E5164" t="s">
        <v>7985</v>
      </c>
      <c r="F5164" t="s">
        <v>7948</v>
      </c>
      <c r="G5164" t="s">
        <v>7949</v>
      </c>
      <c r="H5164" t="s">
        <v>7950</v>
      </c>
      <c r="I5164" s="3">
        <v>365</v>
      </c>
      <c r="J5164" t="s">
        <v>28251</v>
      </c>
      <c r="K5164" t="s">
        <v>9565</v>
      </c>
      <c r="L5164" t="s">
        <v>7971</v>
      </c>
      <c r="M5164" t="s">
        <v>7954</v>
      </c>
      <c r="N5164" t="s">
        <v>7971</v>
      </c>
      <c r="O5164" t="s">
        <v>7949</v>
      </c>
      <c r="P5164" t="s">
        <v>28252</v>
      </c>
      <c r="Q5164" t="s">
        <v>9346</v>
      </c>
      <c r="R5164" t="s">
        <v>7958</v>
      </c>
      <c r="S5164" t="s">
        <v>7959</v>
      </c>
      <c r="T5164" t="s">
        <v>7960</v>
      </c>
      <c r="U5164" t="s">
        <v>7961</v>
      </c>
      <c r="V5164" t="s">
        <v>7950</v>
      </c>
      <c r="W5164" t="s">
        <v>7950</v>
      </c>
      <c r="X5164" s="3">
        <v>1320</v>
      </c>
      <c r="Y5164" t="s">
        <v>7948</v>
      </c>
      <c r="Z5164" s="3">
        <v>1</v>
      </c>
      <c r="AB5164" t="s">
        <v>7962</v>
      </c>
      <c r="AC5164" t="s">
        <v>7963</v>
      </c>
      <c r="AE5164" s="3">
        <v>0</v>
      </c>
      <c r="AF5164" s="3">
        <v>0</v>
      </c>
      <c r="AH5164" t="s">
        <v>8063</v>
      </c>
      <c r="AI5164" s="3">
        <v>17005.09</v>
      </c>
      <c r="AJ5164" t="s">
        <v>7950</v>
      </c>
      <c r="AK5164" t="s">
        <v>7950</v>
      </c>
      <c r="AL5164" t="s">
        <v>7950</v>
      </c>
      <c r="AM5164" t="s">
        <v>7950</v>
      </c>
      <c r="AN5164" t="s">
        <v>7950</v>
      </c>
      <c r="AO5164" t="s">
        <v>7950</v>
      </c>
      <c r="AQ5164" t="s">
        <v>9580</v>
      </c>
      <c r="AR5164" t="s">
        <v>8015</v>
      </c>
      <c r="AS5164" t="s">
        <v>11236</v>
      </c>
      <c r="AV5164" t="s">
        <v>7950</v>
      </c>
      <c r="AW5164" t="s">
        <v>7950</v>
      </c>
      <c r="AX5164" s="3">
        <v>22</v>
      </c>
      <c r="AY5164" s="3">
        <v>60</v>
      </c>
      <c r="AZ5164" s="3">
        <v>5</v>
      </c>
      <c r="BA5164" t="s">
        <v>8137</v>
      </c>
      <c r="BB5164" t="s">
        <v>10890</v>
      </c>
      <c r="BC5164" t="s">
        <v>7950</v>
      </c>
      <c r="BD5164" t="s">
        <v>7950</v>
      </c>
    </row>
    <row r="5165" spans="1:56">
      <c r="A5165" t="s">
        <v>28253</v>
      </c>
      <c r="B5165" t="s">
        <v>28254</v>
      </c>
      <c r="C5165" t="s">
        <v>10615</v>
      </c>
      <c r="E5165" t="s">
        <v>7985</v>
      </c>
      <c r="F5165" t="s">
        <v>7948</v>
      </c>
      <c r="G5165" t="s">
        <v>7949</v>
      </c>
      <c r="H5165" t="s">
        <v>7950</v>
      </c>
      <c r="I5165" s="3">
        <v>365</v>
      </c>
      <c r="J5165" t="s">
        <v>28255</v>
      </c>
      <c r="K5165" t="s">
        <v>9565</v>
      </c>
      <c r="L5165" t="s">
        <v>28256</v>
      </c>
      <c r="M5165" t="s">
        <v>7954</v>
      </c>
      <c r="N5165" t="s">
        <v>28256</v>
      </c>
      <c r="O5165" t="s">
        <v>7949</v>
      </c>
      <c r="P5165" t="s">
        <v>9186</v>
      </c>
      <c r="Q5165" t="s">
        <v>8049</v>
      </c>
      <c r="R5165" t="s">
        <v>7958</v>
      </c>
      <c r="S5165" t="s">
        <v>7959</v>
      </c>
      <c r="T5165" t="s">
        <v>7960</v>
      </c>
      <c r="U5165" t="s">
        <v>7961</v>
      </c>
      <c r="V5165" t="s">
        <v>7950</v>
      </c>
      <c r="W5165" t="s">
        <v>7950</v>
      </c>
      <c r="X5165" s="3">
        <v>420</v>
      </c>
      <c r="Y5165" t="s">
        <v>7948</v>
      </c>
      <c r="Z5165" s="3">
        <v>1</v>
      </c>
      <c r="AB5165" t="s">
        <v>7962</v>
      </c>
      <c r="AC5165" t="s">
        <v>7963</v>
      </c>
      <c r="AE5165" s="3">
        <v>0</v>
      </c>
      <c r="AF5165" s="3">
        <v>0</v>
      </c>
      <c r="AH5165" t="s">
        <v>8015</v>
      </c>
      <c r="AI5165" t="s">
        <v>7950</v>
      </c>
      <c r="AJ5165" t="s">
        <v>7950</v>
      </c>
      <c r="AK5165" t="s">
        <v>7950</v>
      </c>
      <c r="AL5165" t="s">
        <v>7950</v>
      </c>
      <c r="AM5165" t="s">
        <v>7950</v>
      </c>
      <c r="AN5165" t="s">
        <v>7950</v>
      </c>
      <c r="AO5165" t="s">
        <v>7950</v>
      </c>
      <c r="AQ5165" t="s">
        <v>9567</v>
      </c>
      <c r="AV5165" t="s">
        <v>7950</v>
      </c>
      <c r="AW5165" t="s">
        <v>7950</v>
      </c>
      <c r="AX5165" s="3">
        <v>14</v>
      </c>
      <c r="AY5165" s="3">
        <v>30</v>
      </c>
      <c r="AZ5165" s="3">
        <v>5</v>
      </c>
      <c r="BA5165" t="s">
        <v>8137</v>
      </c>
      <c r="BB5165" t="s">
        <v>9568</v>
      </c>
      <c r="BC5165" t="s">
        <v>7950</v>
      </c>
      <c r="BD5165" t="s">
        <v>7950</v>
      </c>
    </row>
    <row r="5166" spans="1:56">
      <c r="A5166" t="s">
        <v>2196</v>
      </c>
      <c r="B5166" t="s">
        <v>28257</v>
      </c>
      <c r="C5166" t="s">
        <v>14704</v>
      </c>
      <c r="D5166" s="2" t="s">
        <v>8141</v>
      </c>
      <c r="E5166" t="s">
        <v>7985</v>
      </c>
      <c r="F5166" t="s">
        <v>7948</v>
      </c>
      <c r="G5166" t="s">
        <v>7949</v>
      </c>
      <c r="H5166" t="s">
        <v>7950</v>
      </c>
      <c r="I5166" s="3">
        <v>365</v>
      </c>
      <c r="J5166" t="s">
        <v>28258</v>
      </c>
      <c r="K5166" t="s">
        <v>8209</v>
      </c>
      <c r="L5166" t="s">
        <v>7971</v>
      </c>
      <c r="M5166" t="s">
        <v>7954</v>
      </c>
      <c r="N5166" t="s">
        <v>7971</v>
      </c>
      <c r="O5166" t="s">
        <v>7949</v>
      </c>
      <c r="P5166" t="s">
        <v>28259</v>
      </c>
      <c r="Q5166" t="s">
        <v>9289</v>
      </c>
      <c r="R5166" t="s">
        <v>7958</v>
      </c>
      <c r="S5166" t="s">
        <v>7959</v>
      </c>
      <c r="T5166" t="s">
        <v>7960</v>
      </c>
      <c r="U5166" t="s">
        <v>7961</v>
      </c>
      <c r="V5166" t="s">
        <v>7950</v>
      </c>
      <c r="W5166" t="s">
        <v>7950</v>
      </c>
      <c r="X5166" s="3">
        <v>1710</v>
      </c>
      <c r="Y5166" t="s">
        <v>7948</v>
      </c>
      <c r="Z5166" s="3">
        <v>1</v>
      </c>
      <c r="AB5166" t="s">
        <v>7962</v>
      </c>
      <c r="AC5166" t="s">
        <v>8145</v>
      </c>
      <c r="AE5166" s="3">
        <v>0</v>
      </c>
      <c r="AF5166" s="3">
        <v>0</v>
      </c>
      <c r="AH5166" t="s">
        <v>8063</v>
      </c>
      <c r="AI5166" t="s">
        <v>7950</v>
      </c>
      <c r="AJ5166" t="s">
        <v>7950</v>
      </c>
      <c r="AK5166" t="s">
        <v>7950</v>
      </c>
      <c r="AL5166" t="s">
        <v>7950</v>
      </c>
      <c r="AM5166" t="s">
        <v>7950</v>
      </c>
      <c r="AN5166" t="s">
        <v>7950</v>
      </c>
      <c r="AO5166" t="s">
        <v>7950</v>
      </c>
      <c r="AQ5166" t="s">
        <v>9567</v>
      </c>
      <c r="AR5166" t="s">
        <v>8146</v>
      </c>
      <c r="AS5166" t="s">
        <v>8850</v>
      </c>
      <c r="AV5166" t="s">
        <v>7950</v>
      </c>
      <c r="AW5166" t="s">
        <v>7950</v>
      </c>
      <c r="AX5166" s="3">
        <v>18</v>
      </c>
      <c r="AY5166" s="3">
        <v>95</v>
      </c>
      <c r="AZ5166" s="3">
        <v>5</v>
      </c>
      <c r="BA5166" t="s">
        <v>8137</v>
      </c>
      <c r="BB5166" t="s">
        <v>8141</v>
      </c>
      <c r="BC5166" t="s">
        <v>7950</v>
      </c>
      <c r="BD5166" t="s">
        <v>7950</v>
      </c>
    </row>
    <row r="5167" spans="1:56">
      <c r="A5167" t="s">
        <v>28260</v>
      </c>
      <c r="B5167" t="s">
        <v>28261</v>
      </c>
      <c r="C5167" t="s">
        <v>28262</v>
      </c>
      <c r="E5167" t="s">
        <v>7993</v>
      </c>
      <c r="F5167" t="s">
        <v>7948</v>
      </c>
      <c r="G5167" t="s">
        <v>7949</v>
      </c>
      <c r="H5167" t="s">
        <v>7950</v>
      </c>
      <c r="I5167" s="3">
        <v>365</v>
      </c>
      <c r="K5167" t="s">
        <v>28263</v>
      </c>
      <c r="L5167" t="s">
        <v>7971</v>
      </c>
      <c r="M5167" t="s">
        <v>9162</v>
      </c>
      <c r="N5167" t="s">
        <v>7971</v>
      </c>
      <c r="O5167" t="s">
        <v>7949</v>
      </c>
      <c r="P5167" t="s">
        <v>28264</v>
      </c>
      <c r="Q5167" t="s">
        <v>20196</v>
      </c>
      <c r="R5167" t="s">
        <v>28265</v>
      </c>
      <c r="S5167" t="s">
        <v>20196</v>
      </c>
      <c r="T5167" t="s">
        <v>7960</v>
      </c>
      <c r="U5167" t="s">
        <v>7961</v>
      </c>
      <c r="V5167" t="s">
        <v>7950</v>
      </c>
      <c r="W5167" t="s">
        <v>7950</v>
      </c>
      <c r="X5167" s="3">
        <v>96</v>
      </c>
      <c r="Y5167" t="s">
        <v>7948</v>
      </c>
      <c r="Z5167" s="3">
        <v>1</v>
      </c>
      <c r="AB5167" t="s">
        <v>7971</v>
      </c>
      <c r="AE5167" s="3">
        <v>0</v>
      </c>
      <c r="AF5167" s="3">
        <v>0</v>
      </c>
      <c r="AH5167" t="s">
        <v>13844</v>
      </c>
      <c r="AI5167" s="3">
        <v>12157.71</v>
      </c>
      <c r="AJ5167" t="s">
        <v>7950</v>
      </c>
      <c r="AK5167" t="s">
        <v>7950</v>
      </c>
      <c r="AL5167" t="s">
        <v>7950</v>
      </c>
      <c r="AM5167" t="s">
        <v>7950</v>
      </c>
      <c r="AN5167" t="s">
        <v>7950</v>
      </c>
      <c r="AO5167" t="s">
        <v>7950</v>
      </c>
      <c r="AR5167" t="s">
        <v>8105</v>
      </c>
      <c r="AS5167" t="s">
        <v>9575</v>
      </c>
      <c r="AV5167" t="s">
        <v>7950</v>
      </c>
      <c r="AW5167" t="s">
        <v>7950</v>
      </c>
      <c r="AX5167" s="3">
        <v>6</v>
      </c>
      <c r="AY5167" s="3">
        <v>16</v>
      </c>
      <c r="AZ5167" s="3">
        <v>8</v>
      </c>
      <c r="BA5167" t="s">
        <v>9389</v>
      </c>
      <c r="BB5167" t="s">
        <v>14328</v>
      </c>
      <c r="BC5167" t="s">
        <v>7950</v>
      </c>
      <c r="BD5167" t="s">
        <v>7950</v>
      </c>
    </row>
    <row r="5168" spans="1:56">
      <c r="A5168" t="s">
        <v>116</v>
      </c>
      <c r="B5168" t="s">
        <v>25524</v>
      </c>
      <c r="C5168" t="s">
        <v>26205</v>
      </c>
      <c r="D5168" s="2" t="s">
        <v>8141</v>
      </c>
      <c r="E5168" t="s">
        <v>25318</v>
      </c>
      <c r="F5168" t="s">
        <v>7948</v>
      </c>
      <c r="G5168" t="s">
        <v>25289</v>
      </c>
      <c r="H5168" s="3">
        <v>0</v>
      </c>
      <c r="I5168" s="3">
        <v>365</v>
      </c>
      <c r="K5168" t="s">
        <v>26206</v>
      </c>
      <c r="L5168" t="s">
        <v>7971</v>
      </c>
      <c r="M5168" t="s">
        <v>7954</v>
      </c>
      <c r="N5168" t="s">
        <v>7971</v>
      </c>
      <c r="O5168" t="s">
        <v>7949</v>
      </c>
      <c r="P5168" t="s">
        <v>28266</v>
      </c>
      <c r="Q5168" t="s">
        <v>22951</v>
      </c>
      <c r="R5168" t="s">
        <v>28267</v>
      </c>
      <c r="S5168" t="s">
        <v>12136</v>
      </c>
      <c r="T5168" t="s">
        <v>7960</v>
      </c>
      <c r="U5168" t="s">
        <v>7961</v>
      </c>
      <c r="V5168" s="3">
        <v>0</v>
      </c>
      <c r="W5168" s="3">
        <v>0</v>
      </c>
      <c r="X5168" s="3">
        <v>360</v>
      </c>
      <c r="Y5168" t="s">
        <v>7948</v>
      </c>
      <c r="Z5168" s="3">
        <v>0</v>
      </c>
      <c r="AB5168" t="s">
        <v>7962</v>
      </c>
      <c r="AC5168" t="s">
        <v>25294</v>
      </c>
      <c r="AE5168" s="3">
        <v>0</v>
      </c>
      <c r="AF5168" s="3">
        <v>0</v>
      </c>
      <c r="AH5168" t="s">
        <v>8063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t="s">
        <v>7950</v>
      </c>
      <c r="AQ5168" t="s">
        <v>28268</v>
      </c>
      <c r="AR5168" t="s">
        <v>8146</v>
      </c>
      <c r="AU5168" t="s">
        <v>8065</v>
      </c>
      <c r="AV5168" s="3">
        <v>0</v>
      </c>
      <c r="AW5168" s="3">
        <v>0</v>
      </c>
      <c r="AX5168" s="3">
        <v>9</v>
      </c>
      <c r="AY5168" s="3">
        <v>40</v>
      </c>
      <c r="AZ5168" s="3">
        <v>5</v>
      </c>
      <c r="BA5168" t="s">
        <v>8137</v>
      </c>
      <c r="BB5168" t="s">
        <v>8141</v>
      </c>
      <c r="BC5168" t="s">
        <v>7950</v>
      </c>
      <c r="BD5168" t="s">
        <v>7950</v>
      </c>
    </row>
    <row r="5169" spans="1:56">
      <c r="A5169" t="s">
        <v>28269</v>
      </c>
      <c r="B5169" t="s">
        <v>28270</v>
      </c>
      <c r="C5169" t="s">
        <v>28271</v>
      </c>
      <c r="E5169" t="s">
        <v>25329</v>
      </c>
      <c r="F5169" t="s">
        <v>7948</v>
      </c>
      <c r="G5169" t="s">
        <v>25289</v>
      </c>
      <c r="H5169" s="3">
        <v>0</v>
      </c>
      <c r="I5169" s="3">
        <v>365</v>
      </c>
      <c r="K5169" t="s">
        <v>28272</v>
      </c>
      <c r="L5169" t="s">
        <v>7971</v>
      </c>
      <c r="M5169" t="s">
        <v>7954</v>
      </c>
      <c r="N5169" t="s">
        <v>7971</v>
      </c>
      <c r="O5169" t="s">
        <v>7949</v>
      </c>
      <c r="P5169" t="s">
        <v>28273</v>
      </c>
      <c r="Q5169" t="s">
        <v>17533</v>
      </c>
      <c r="R5169" t="s">
        <v>28273</v>
      </c>
      <c r="S5169" t="s">
        <v>17533</v>
      </c>
      <c r="T5169" t="s">
        <v>7960</v>
      </c>
      <c r="U5169" t="s">
        <v>7961</v>
      </c>
      <c r="V5169" s="3">
        <v>0</v>
      </c>
      <c r="W5169" s="3">
        <v>0</v>
      </c>
      <c r="X5169" s="3">
        <v>175</v>
      </c>
      <c r="Y5169" t="s">
        <v>7948</v>
      </c>
      <c r="Z5169" s="3">
        <v>1</v>
      </c>
      <c r="AB5169" t="s">
        <v>7981</v>
      </c>
      <c r="AC5169" t="s">
        <v>25294</v>
      </c>
      <c r="AE5169" s="3">
        <v>0</v>
      </c>
      <c r="AF5169" s="3">
        <v>0</v>
      </c>
      <c r="AH5169" t="s">
        <v>8063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R5169" t="s">
        <v>27123</v>
      </c>
      <c r="AU5169" t="s">
        <v>8065</v>
      </c>
      <c r="AV5169" s="3">
        <v>0</v>
      </c>
      <c r="AW5169" s="3">
        <v>0</v>
      </c>
      <c r="AX5169" s="3">
        <v>7</v>
      </c>
      <c r="AY5169" s="3">
        <v>5</v>
      </c>
      <c r="AZ5169" s="3">
        <v>5</v>
      </c>
      <c r="BA5169" t="s">
        <v>8137</v>
      </c>
      <c r="BB5169" t="s">
        <v>7886</v>
      </c>
      <c r="BC5169" t="s">
        <v>7950</v>
      </c>
      <c r="BD5169" t="s">
        <v>7950</v>
      </c>
    </row>
    <row r="5170" spans="1:56">
      <c r="A5170" t="s">
        <v>3903</v>
      </c>
      <c r="B5170" t="s">
        <v>28274</v>
      </c>
      <c r="C5170" t="s">
        <v>28275</v>
      </c>
      <c r="E5170" t="s">
        <v>25288</v>
      </c>
      <c r="F5170" t="s">
        <v>7948</v>
      </c>
      <c r="G5170" t="s">
        <v>25289</v>
      </c>
      <c r="H5170" s="3">
        <v>0</v>
      </c>
      <c r="I5170" s="3">
        <v>365</v>
      </c>
      <c r="K5170" t="s">
        <v>28276</v>
      </c>
      <c r="L5170" t="s">
        <v>7971</v>
      </c>
      <c r="M5170" t="s">
        <v>7954</v>
      </c>
      <c r="N5170" t="s">
        <v>7971</v>
      </c>
      <c r="O5170" t="s">
        <v>7949</v>
      </c>
      <c r="P5170" t="s">
        <v>28277</v>
      </c>
      <c r="Q5170" t="s">
        <v>17533</v>
      </c>
      <c r="R5170" t="s">
        <v>28278</v>
      </c>
      <c r="S5170" t="s">
        <v>9188</v>
      </c>
      <c r="T5170" t="s">
        <v>7960</v>
      </c>
      <c r="U5170" t="s">
        <v>7961</v>
      </c>
      <c r="V5170" s="3">
        <v>0</v>
      </c>
      <c r="W5170" s="3">
        <v>0</v>
      </c>
      <c r="X5170" s="3">
        <v>175</v>
      </c>
      <c r="Y5170" t="s">
        <v>7948</v>
      </c>
      <c r="Z5170" s="3">
        <v>1</v>
      </c>
      <c r="AB5170" t="s">
        <v>7962</v>
      </c>
      <c r="AC5170" t="s">
        <v>25294</v>
      </c>
      <c r="AE5170" s="3">
        <v>0</v>
      </c>
      <c r="AF5170" s="3">
        <v>0</v>
      </c>
      <c r="AH5170" t="s">
        <v>8063</v>
      </c>
      <c r="AI5170" s="3">
        <v>12068.97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t="s">
        <v>7950</v>
      </c>
      <c r="AQ5170" t="s">
        <v>8136</v>
      </c>
      <c r="AR5170" t="s">
        <v>27123</v>
      </c>
      <c r="AU5170" t="s">
        <v>8065</v>
      </c>
      <c r="AV5170" s="3">
        <v>0</v>
      </c>
      <c r="AW5170" s="3">
        <v>0</v>
      </c>
      <c r="AX5170" s="3">
        <v>7</v>
      </c>
      <c r="AY5170" s="3">
        <v>0</v>
      </c>
      <c r="AZ5170" s="3">
        <v>5</v>
      </c>
      <c r="BA5170" t="s">
        <v>8137</v>
      </c>
      <c r="BB5170" t="s">
        <v>20618</v>
      </c>
      <c r="BC5170" t="s">
        <v>7950</v>
      </c>
      <c r="BD5170" t="s">
        <v>7950</v>
      </c>
    </row>
    <row r="5171" spans="1:56">
      <c r="A5171" t="s">
        <v>810</v>
      </c>
      <c r="B5171" t="s">
        <v>26827</v>
      </c>
      <c r="C5171" t="s">
        <v>26828</v>
      </c>
      <c r="D5171" s="2" t="s">
        <v>8141</v>
      </c>
      <c r="E5171" t="s">
        <v>25515</v>
      </c>
      <c r="F5171" t="s">
        <v>7948</v>
      </c>
      <c r="G5171" t="s">
        <v>25289</v>
      </c>
      <c r="H5171" s="3">
        <v>0</v>
      </c>
      <c r="I5171" s="3">
        <v>182</v>
      </c>
      <c r="K5171" t="s">
        <v>9334</v>
      </c>
      <c r="L5171" t="s">
        <v>7971</v>
      </c>
      <c r="M5171" t="s">
        <v>7954</v>
      </c>
      <c r="N5171" t="s">
        <v>7971</v>
      </c>
      <c r="O5171" t="s">
        <v>7949</v>
      </c>
      <c r="P5171" t="s">
        <v>28279</v>
      </c>
      <c r="Q5171" t="s">
        <v>25313</v>
      </c>
      <c r="R5171" t="s">
        <v>28280</v>
      </c>
      <c r="S5171" t="s">
        <v>25313</v>
      </c>
      <c r="T5171" t="s">
        <v>7960</v>
      </c>
      <c r="U5171" t="s">
        <v>7961</v>
      </c>
      <c r="V5171" s="3">
        <v>0</v>
      </c>
      <c r="W5171" s="3">
        <v>0</v>
      </c>
      <c r="X5171" s="3">
        <v>252</v>
      </c>
      <c r="Y5171" t="s">
        <v>7948</v>
      </c>
      <c r="Z5171" s="3">
        <v>1</v>
      </c>
      <c r="AB5171" t="s">
        <v>7981</v>
      </c>
      <c r="AC5171" t="s">
        <v>25294</v>
      </c>
      <c r="AE5171" s="3">
        <v>0</v>
      </c>
      <c r="AF5171" s="3">
        <v>0</v>
      </c>
      <c r="AG5171" t="s">
        <v>26830</v>
      </c>
      <c r="AH5171" t="s">
        <v>8063</v>
      </c>
      <c r="AI5171" s="3">
        <v>14498.79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t="s">
        <v>7950</v>
      </c>
      <c r="AR5171" t="s">
        <v>14206</v>
      </c>
      <c r="AU5171" t="s">
        <v>8065</v>
      </c>
      <c r="AV5171" s="3">
        <v>0</v>
      </c>
      <c r="AW5171" s="3">
        <v>0</v>
      </c>
      <c r="AX5171" s="3">
        <v>7</v>
      </c>
      <c r="AY5171" s="3">
        <v>18</v>
      </c>
      <c r="AZ5171" s="3">
        <v>2</v>
      </c>
      <c r="BA5171" t="s">
        <v>8137</v>
      </c>
      <c r="BB5171" t="s">
        <v>8141</v>
      </c>
      <c r="BC5171" t="s">
        <v>7950</v>
      </c>
      <c r="BD5171" t="s">
        <v>7950</v>
      </c>
    </row>
    <row r="5172" spans="1:56">
      <c r="A5172" t="s">
        <v>28281</v>
      </c>
      <c r="B5172" t="s">
        <v>10467</v>
      </c>
      <c r="C5172" t="s">
        <v>28282</v>
      </c>
      <c r="E5172" t="s">
        <v>22141</v>
      </c>
      <c r="F5172" t="s">
        <v>7948</v>
      </c>
      <c r="G5172" t="s">
        <v>25289</v>
      </c>
      <c r="H5172" s="3">
        <v>0</v>
      </c>
      <c r="I5172" s="3">
        <v>365</v>
      </c>
      <c r="K5172" t="s">
        <v>18735</v>
      </c>
      <c r="L5172" t="s">
        <v>7971</v>
      </c>
      <c r="M5172" t="s">
        <v>9162</v>
      </c>
      <c r="N5172" t="s">
        <v>7971</v>
      </c>
      <c r="O5172" t="s">
        <v>7949</v>
      </c>
      <c r="P5172" t="s">
        <v>28283</v>
      </c>
      <c r="Q5172" t="s">
        <v>20542</v>
      </c>
      <c r="R5172" t="s">
        <v>28283</v>
      </c>
      <c r="S5172" t="s">
        <v>20542</v>
      </c>
      <c r="T5172" t="s">
        <v>7960</v>
      </c>
      <c r="U5172" t="s">
        <v>7961</v>
      </c>
      <c r="V5172" s="3">
        <v>0</v>
      </c>
      <c r="W5172" s="3">
        <v>0</v>
      </c>
      <c r="X5172" s="3">
        <v>600</v>
      </c>
      <c r="Y5172" t="s">
        <v>7948</v>
      </c>
      <c r="Z5172" s="3">
        <v>1</v>
      </c>
      <c r="AB5172" t="s">
        <v>7962</v>
      </c>
      <c r="AC5172" t="s">
        <v>20617</v>
      </c>
      <c r="AE5172" s="3">
        <v>0</v>
      </c>
      <c r="AF5172" s="3">
        <v>0</v>
      </c>
      <c r="AH5172" t="s">
        <v>8063</v>
      </c>
      <c r="AI5172" s="3">
        <v>28783.75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R5172" t="s">
        <v>22532</v>
      </c>
      <c r="AU5172" t="s">
        <v>8065</v>
      </c>
      <c r="AV5172" s="3">
        <v>0</v>
      </c>
      <c r="AW5172" s="3">
        <v>0</v>
      </c>
      <c r="AX5172" s="3">
        <v>15</v>
      </c>
      <c r="AY5172" s="3">
        <v>40</v>
      </c>
      <c r="AZ5172" s="3">
        <v>1</v>
      </c>
      <c r="BA5172" t="s">
        <v>8137</v>
      </c>
      <c r="BB5172" t="s">
        <v>20618</v>
      </c>
      <c r="BC5172" t="s">
        <v>7950</v>
      </c>
      <c r="BD5172" t="s">
        <v>7950</v>
      </c>
    </row>
    <row r="5173" spans="1:56">
      <c r="A5173" t="s">
        <v>28284</v>
      </c>
      <c r="B5173" t="s">
        <v>28285</v>
      </c>
      <c r="C5173" t="s">
        <v>28282</v>
      </c>
      <c r="E5173" t="s">
        <v>22141</v>
      </c>
      <c r="F5173" t="s">
        <v>7948</v>
      </c>
      <c r="G5173" t="s">
        <v>8056</v>
      </c>
      <c r="H5173" s="3">
        <v>0</v>
      </c>
      <c r="I5173" s="3">
        <v>365</v>
      </c>
      <c r="K5173" t="s">
        <v>14364</v>
      </c>
      <c r="L5173" t="s">
        <v>7971</v>
      </c>
      <c r="M5173" t="s">
        <v>9162</v>
      </c>
      <c r="N5173" t="s">
        <v>7971</v>
      </c>
      <c r="O5173" t="s">
        <v>7949</v>
      </c>
      <c r="P5173" t="s">
        <v>28286</v>
      </c>
      <c r="Q5173" t="s">
        <v>20542</v>
      </c>
      <c r="R5173" t="s">
        <v>28286</v>
      </c>
      <c r="S5173" t="s">
        <v>20542</v>
      </c>
      <c r="T5173" t="s">
        <v>7960</v>
      </c>
      <c r="U5173" t="s">
        <v>7961</v>
      </c>
      <c r="V5173" s="3">
        <v>0</v>
      </c>
      <c r="W5173" s="3">
        <v>0</v>
      </c>
      <c r="X5173" s="3">
        <v>600</v>
      </c>
      <c r="Y5173" t="s">
        <v>7948</v>
      </c>
      <c r="Z5173" s="3">
        <v>1</v>
      </c>
      <c r="AB5173" t="s">
        <v>7962</v>
      </c>
      <c r="AC5173" t="s">
        <v>20617</v>
      </c>
      <c r="AE5173" s="3">
        <v>0</v>
      </c>
      <c r="AF5173" s="3">
        <v>0</v>
      </c>
      <c r="AH5173" t="s">
        <v>8063</v>
      </c>
      <c r="AI5173" s="3">
        <v>41943.07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R5173" t="s">
        <v>22532</v>
      </c>
      <c r="AU5173" t="s">
        <v>8065</v>
      </c>
      <c r="AV5173" s="3">
        <v>0</v>
      </c>
      <c r="AW5173" s="3">
        <v>0</v>
      </c>
      <c r="AX5173" s="3">
        <v>15</v>
      </c>
      <c r="AY5173" s="3">
        <v>40</v>
      </c>
      <c r="AZ5173" s="3">
        <v>1</v>
      </c>
      <c r="BA5173" t="s">
        <v>8137</v>
      </c>
      <c r="BB5173" t="s">
        <v>20618</v>
      </c>
      <c r="BC5173" t="s">
        <v>7950</v>
      </c>
      <c r="BD5173" t="s">
        <v>7950</v>
      </c>
    </row>
    <row r="5174" spans="1:56">
      <c r="A5174" t="s">
        <v>28287</v>
      </c>
      <c r="B5174" t="s">
        <v>28288</v>
      </c>
      <c r="C5174" t="s">
        <v>18621</v>
      </c>
      <c r="E5174" t="s">
        <v>25329</v>
      </c>
      <c r="F5174" t="s">
        <v>7948</v>
      </c>
      <c r="G5174" t="s">
        <v>25289</v>
      </c>
      <c r="H5174" s="3">
        <v>0</v>
      </c>
      <c r="I5174" s="3">
        <v>365</v>
      </c>
      <c r="K5174" t="s">
        <v>25330</v>
      </c>
      <c r="L5174" t="s">
        <v>7971</v>
      </c>
      <c r="M5174" t="s">
        <v>7954</v>
      </c>
      <c r="N5174" t="s">
        <v>7971</v>
      </c>
      <c r="O5174" t="s">
        <v>7949</v>
      </c>
      <c r="P5174" t="s">
        <v>28289</v>
      </c>
      <c r="Q5174" t="s">
        <v>21013</v>
      </c>
      <c r="R5174" t="s">
        <v>28289</v>
      </c>
      <c r="S5174" t="s">
        <v>21013</v>
      </c>
      <c r="T5174" t="s">
        <v>7960</v>
      </c>
      <c r="U5174" t="s">
        <v>7961</v>
      </c>
      <c r="V5174" s="3">
        <v>0</v>
      </c>
      <c r="W5174" s="3">
        <v>0</v>
      </c>
      <c r="X5174" s="3">
        <v>2380</v>
      </c>
      <c r="Y5174" t="s">
        <v>7948</v>
      </c>
      <c r="Z5174" s="3">
        <v>1</v>
      </c>
      <c r="AB5174" t="s">
        <v>7981</v>
      </c>
      <c r="AC5174" t="s">
        <v>25294</v>
      </c>
      <c r="AE5174" s="3">
        <v>0</v>
      </c>
      <c r="AF5174" s="3">
        <v>0</v>
      </c>
      <c r="AH5174" t="s">
        <v>8063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R5174" t="s">
        <v>20774</v>
      </c>
      <c r="AU5174" t="s">
        <v>8065</v>
      </c>
      <c r="AV5174" s="3">
        <v>0</v>
      </c>
      <c r="AW5174" s="3">
        <v>0</v>
      </c>
      <c r="AX5174" s="3">
        <v>17</v>
      </c>
      <c r="AY5174" s="3">
        <v>140</v>
      </c>
      <c r="AZ5174" s="3">
        <v>5</v>
      </c>
      <c r="BA5174" t="s">
        <v>8137</v>
      </c>
      <c r="BB5174" t="s">
        <v>7886</v>
      </c>
      <c r="BC5174" t="s">
        <v>7950</v>
      </c>
      <c r="BD5174" t="s">
        <v>7950</v>
      </c>
    </row>
    <row r="5175" spans="1:56">
      <c r="A5175" t="s">
        <v>28290</v>
      </c>
      <c r="B5175" t="s">
        <v>28291</v>
      </c>
      <c r="C5175" t="s">
        <v>28292</v>
      </c>
      <c r="E5175" t="s">
        <v>25382</v>
      </c>
      <c r="F5175" t="s">
        <v>7948</v>
      </c>
      <c r="G5175" t="s">
        <v>8056</v>
      </c>
      <c r="H5175" s="3">
        <v>0</v>
      </c>
      <c r="I5175" s="3">
        <v>365</v>
      </c>
      <c r="K5175" t="s">
        <v>28293</v>
      </c>
      <c r="L5175" t="s">
        <v>7971</v>
      </c>
      <c r="M5175" t="s">
        <v>7954</v>
      </c>
      <c r="N5175" t="s">
        <v>7971</v>
      </c>
      <c r="O5175" t="s">
        <v>7949</v>
      </c>
      <c r="P5175" t="s">
        <v>28294</v>
      </c>
      <c r="Q5175" t="s">
        <v>18063</v>
      </c>
      <c r="R5175" t="s">
        <v>28294</v>
      </c>
      <c r="S5175" t="s">
        <v>18063</v>
      </c>
      <c r="T5175" t="s">
        <v>7960</v>
      </c>
      <c r="U5175" t="s">
        <v>7961</v>
      </c>
      <c r="V5175" s="3">
        <v>0</v>
      </c>
      <c r="W5175" s="3">
        <v>0</v>
      </c>
      <c r="X5175" s="3">
        <v>440</v>
      </c>
      <c r="Y5175" t="s">
        <v>7948</v>
      </c>
      <c r="Z5175" s="3">
        <v>1</v>
      </c>
      <c r="AB5175" t="s">
        <v>7962</v>
      </c>
      <c r="AC5175" t="s">
        <v>25294</v>
      </c>
      <c r="AE5175" s="3">
        <v>0</v>
      </c>
      <c r="AF5175" s="3">
        <v>0</v>
      </c>
      <c r="AH5175" t="s">
        <v>8063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R5175" t="s">
        <v>22532</v>
      </c>
      <c r="AU5175" t="s">
        <v>8065</v>
      </c>
      <c r="AV5175" s="3">
        <v>0</v>
      </c>
      <c r="AW5175" s="3">
        <v>0</v>
      </c>
      <c r="AX5175" s="3">
        <v>11</v>
      </c>
      <c r="AY5175" s="3">
        <v>40</v>
      </c>
      <c r="AZ5175" s="3">
        <v>5</v>
      </c>
      <c r="BA5175" t="s">
        <v>8137</v>
      </c>
      <c r="BB5175" t="s">
        <v>9195</v>
      </c>
      <c r="BC5175" t="s">
        <v>7950</v>
      </c>
      <c r="BD5175" t="s">
        <v>7950</v>
      </c>
    </row>
    <row r="5176" spans="1:56">
      <c r="A5176" t="s">
        <v>75</v>
      </c>
      <c r="B5176" t="s">
        <v>28295</v>
      </c>
      <c r="C5176" t="s">
        <v>25601</v>
      </c>
      <c r="E5176" t="s">
        <v>25318</v>
      </c>
      <c r="F5176" t="s">
        <v>7948</v>
      </c>
      <c r="G5176" t="s">
        <v>8056</v>
      </c>
      <c r="H5176" s="3">
        <v>0</v>
      </c>
      <c r="I5176" s="3">
        <v>365</v>
      </c>
      <c r="K5176" t="s">
        <v>25430</v>
      </c>
      <c r="L5176" t="s">
        <v>7971</v>
      </c>
      <c r="M5176" t="s">
        <v>7954</v>
      </c>
      <c r="N5176" t="s">
        <v>7971</v>
      </c>
      <c r="O5176" t="s">
        <v>7949</v>
      </c>
      <c r="P5176" t="s">
        <v>28296</v>
      </c>
      <c r="Q5176" t="s">
        <v>18063</v>
      </c>
      <c r="R5176" t="s">
        <v>28297</v>
      </c>
      <c r="S5176" t="s">
        <v>9188</v>
      </c>
      <c r="T5176" t="s">
        <v>7960</v>
      </c>
      <c r="U5176" t="s">
        <v>7961</v>
      </c>
      <c r="V5176" s="3">
        <v>0</v>
      </c>
      <c r="W5176" s="3">
        <v>0</v>
      </c>
      <c r="X5176" s="3">
        <v>560</v>
      </c>
      <c r="Y5176" t="s">
        <v>7948</v>
      </c>
      <c r="Z5176" s="3">
        <v>1</v>
      </c>
      <c r="AB5176" t="s">
        <v>7962</v>
      </c>
      <c r="AC5176" t="s">
        <v>25294</v>
      </c>
      <c r="AE5176" s="3">
        <v>0</v>
      </c>
      <c r="AF5176" s="3">
        <v>0</v>
      </c>
      <c r="AH5176" t="s">
        <v>8063</v>
      </c>
      <c r="AI5176" s="3">
        <v>16772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t="s">
        <v>7950</v>
      </c>
      <c r="AQ5176" t="s">
        <v>28298</v>
      </c>
      <c r="AR5176" t="s">
        <v>8075</v>
      </c>
      <c r="AU5176" t="s">
        <v>8065</v>
      </c>
      <c r="AV5176" s="3">
        <v>0</v>
      </c>
      <c r="AW5176" s="3">
        <v>0</v>
      </c>
      <c r="AX5176" s="3">
        <v>14</v>
      </c>
      <c r="AY5176" s="3">
        <v>40</v>
      </c>
      <c r="AZ5176" s="3">
        <v>5</v>
      </c>
      <c r="BA5176" t="s">
        <v>8137</v>
      </c>
      <c r="BB5176" t="s">
        <v>20618</v>
      </c>
      <c r="BC5176" t="s">
        <v>7950</v>
      </c>
      <c r="BD5176" t="s">
        <v>7950</v>
      </c>
    </row>
    <row r="5177" spans="1:56">
      <c r="A5177" t="s">
        <v>67</v>
      </c>
      <c r="B5177" t="s">
        <v>26512</v>
      </c>
      <c r="C5177" t="s">
        <v>28299</v>
      </c>
      <c r="E5177" t="s">
        <v>25318</v>
      </c>
      <c r="F5177" t="s">
        <v>7948</v>
      </c>
      <c r="G5177" t="s">
        <v>8056</v>
      </c>
      <c r="H5177" s="3">
        <v>0</v>
      </c>
      <c r="I5177" s="3">
        <v>365</v>
      </c>
      <c r="K5177" t="s">
        <v>24271</v>
      </c>
      <c r="L5177" t="s">
        <v>7971</v>
      </c>
      <c r="M5177" t="s">
        <v>7954</v>
      </c>
      <c r="N5177" t="s">
        <v>7971</v>
      </c>
      <c r="O5177" t="s">
        <v>7949</v>
      </c>
      <c r="P5177" t="s">
        <v>28300</v>
      </c>
      <c r="Q5177" t="s">
        <v>12800</v>
      </c>
      <c r="R5177" t="s">
        <v>28301</v>
      </c>
      <c r="S5177" t="s">
        <v>9188</v>
      </c>
      <c r="T5177" t="s">
        <v>7960</v>
      </c>
      <c r="U5177" t="s">
        <v>7961</v>
      </c>
      <c r="V5177" s="3">
        <v>0</v>
      </c>
      <c r="W5177" s="3">
        <v>0</v>
      </c>
      <c r="X5177" s="3">
        <v>450</v>
      </c>
      <c r="Y5177" t="s">
        <v>7948</v>
      </c>
      <c r="Z5177" s="3">
        <v>1</v>
      </c>
      <c r="AB5177" t="s">
        <v>7962</v>
      </c>
      <c r="AC5177" t="s">
        <v>25294</v>
      </c>
      <c r="AE5177" s="3">
        <v>0</v>
      </c>
      <c r="AF5177" s="3">
        <v>0</v>
      </c>
      <c r="AH5177" t="s">
        <v>8063</v>
      </c>
      <c r="AI5177" s="3">
        <v>11472.63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t="s">
        <v>7950</v>
      </c>
      <c r="AQ5177" t="s">
        <v>28302</v>
      </c>
      <c r="AR5177" t="s">
        <v>22532</v>
      </c>
      <c r="AU5177" t="s">
        <v>8065</v>
      </c>
      <c r="AV5177" s="3">
        <v>0</v>
      </c>
      <c r="AW5177" s="3">
        <v>0</v>
      </c>
      <c r="AX5177" s="3">
        <v>9</v>
      </c>
      <c r="AY5177" s="3">
        <v>50</v>
      </c>
      <c r="AZ5177" s="3">
        <v>5</v>
      </c>
      <c r="BA5177" t="s">
        <v>8137</v>
      </c>
      <c r="BB5177" t="s">
        <v>20618</v>
      </c>
      <c r="BC5177" t="s">
        <v>7950</v>
      </c>
      <c r="BD5177" t="s">
        <v>7950</v>
      </c>
    </row>
    <row r="5178" spans="1:56">
      <c r="A5178" t="s">
        <v>28303</v>
      </c>
      <c r="B5178" t="s">
        <v>28304</v>
      </c>
      <c r="C5178" t="s">
        <v>28305</v>
      </c>
      <c r="E5178" t="s">
        <v>25417</v>
      </c>
      <c r="F5178" t="s">
        <v>7948</v>
      </c>
      <c r="G5178" t="s">
        <v>25289</v>
      </c>
      <c r="H5178" s="3">
        <v>0</v>
      </c>
      <c r="I5178" s="3">
        <v>180</v>
      </c>
      <c r="K5178" t="s">
        <v>8020</v>
      </c>
      <c r="L5178" t="s">
        <v>7971</v>
      </c>
      <c r="M5178" t="s">
        <v>7954</v>
      </c>
      <c r="N5178" t="s">
        <v>7971</v>
      </c>
      <c r="O5178" t="s">
        <v>7949</v>
      </c>
      <c r="P5178" t="s">
        <v>28306</v>
      </c>
      <c r="Q5178" t="s">
        <v>25456</v>
      </c>
      <c r="R5178" t="s">
        <v>28307</v>
      </c>
      <c r="S5178" t="s">
        <v>25456</v>
      </c>
      <c r="T5178" t="s">
        <v>7960</v>
      </c>
      <c r="U5178" t="s">
        <v>7961</v>
      </c>
      <c r="V5178" s="3">
        <v>0</v>
      </c>
      <c r="W5178" s="3">
        <v>0</v>
      </c>
      <c r="X5178" s="3">
        <v>1040</v>
      </c>
      <c r="Y5178" t="s">
        <v>7948</v>
      </c>
      <c r="Z5178" s="3">
        <v>1</v>
      </c>
      <c r="AC5178" t="s">
        <v>22078</v>
      </c>
      <c r="AE5178" s="3">
        <v>0</v>
      </c>
      <c r="AF5178" s="3">
        <v>0</v>
      </c>
      <c r="AH5178" t="s">
        <v>8063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t="s">
        <v>7950</v>
      </c>
      <c r="AR5178" t="s">
        <v>10722</v>
      </c>
      <c r="AU5178" t="s">
        <v>8065</v>
      </c>
      <c r="AV5178" s="3">
        <v>0</v>
      </c>
      <c r="AW5178" s="3">
        <v>0</v>
      </c>
      <c r="AX5178" s="3">
        <v>20</v>
      </c>
      <c r="AY5178" s="3">
        <v>52</v>
      </c>
      <c r="AZ5178" s="3">
        <v>2</v>
      </c>
      <c r="BC5178" t="s">
        <v>7950</v>
      </c>
      <c r="BD5178" t="s">
        <v>7950</v>
      </c>
    </row>
    <row r="5179" spans="1:56">
      <c r="A5179" t="s">
        <v>85</v>
      </c>
      <c r="B5179" t="s">
        <v>26512</v>
      </c>
      <c r="C5179" t="s">
        <v>28299</v>
      </c>
      <c r="E5179" t="s">
        <v>26008</v>
      </c>
      <c r="F5179" t="s">
        <v>7948</v>
      </c>
      <c r="G5179" t="s">
        <v>8056</v>
      </c>
      <c r="H5179" s="3">
        <v>0</v>
      </c>
      <c r="I5179" s="3">
        <v>365</v>
      </c>
      <c r="K5179" t="s">
        <v>24271</v>
      </c>
      <c r="L5179" t="s">
        <v>7971</v>
      </c>
      <c r="M5179" t="s">
        <v>7954</v>
      </c>
      <c r="N5179" t="s">
        <v>7971</v>
      </c>
      <c r="O5179" t="s">
        <v>7949</v>
      </c>
      <c r="P5179" t="s">
        <v>28308</v>
      </c>
      <c r="Q5179" t="s">
        <v>12800</v>
      </c>
      <c r="R5179" t="s">
        <v>28309</v>
      </c>
      <c r="S5179" t="s">
        <v>8823</v>
      </c>
      <c r="T5179" t="s">
        <v>7960</v>
      </c>
      <c r="U5179" t="s">
        <v>7961</v>
      </c>
      <c r="V5179" s="3">
        <v>0</v>
      </c>
      <c r="W5179" s="3">
        <v>0</v>
      </c>
      <c r="X5179" s="3">
        <v>450</v>
      </c>
      <c r="Y5179" t="s">
        <v>7948</v>
      </c>
      <c r="Z5179" s="3">
        <v>1</v>
      </c>
      <c r="AB5179" t="s">
        <v>7962</v>
      </c>
      <c r="AC5179" t="s">
        <v>25294</v>
      </c>
      <c r="AE5179" s="3">
        <v>0</v>
      </c>
      <c r="AF5179" s="3">
        <v>0</v>
      </c>
      <c r="AH5179" t="s">
        <v>8063</v>
      </c>
      <c r="AI5179" s="3">
        <v>11471.93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t="s">
        <v>7950</v>
      </c>
      <c r="AQ5179" t="s">
        <v>28310</v>
      </c>
      <c r="AR5179" t="s">
        <v>22532</v>
      </c>
      <c r="AU5179" t="s">
        <v>8065</v>
      </c>
      <c r="AV5179" s="3">
        <v>0</v>
      </c>
      <c r="AW5179" s="3">
        <v>0</v>
      </c>
      <c r="AX5179" s="3">
        <v>9</v>
      </c>
      <c r="AY5179" s="3">
        <v>50</v>
      </c>
      <c r="AZ5179" s="3">
        <v>5</v>
      </c>
      <c r="BA5179" t="s">
        <v>8137</v>
      </c>
      <c r="BB5179" t="s">
        <v>20618</v>
      </c>
      <c r="BC5179" t="s">
        <v>7950</v>
      </c>
      <c r="BD5179" t="s">
        <v>7950</v>
      </c>
    </row>
    <row r="5180" spans="1:56">
      <c r="A5180" t="s">
        <v>7210</v>
      </c>
      <c r="B5180" t="s">
        <v>28311</v>
      </c>
      <c r="C5180" t="s">
        <v>14478</v>
      </c>
      <c r="E5180" t="s">
        <v>10923</v>
      </c>
      <c r="F5180" t="s">
        <v>7948</v>
      </c>
      <c r="G5180" t="s">
        <v>8056</v>
      </c>
      <c r="H5180" t="s">
        <v>7950</v>
      </c>
      <c r="I5180" s="3">
        <v>365</v>
      </c>
      <c r="J5180" t="s">
        <v>28312</v>
      </c>
      <c r="K5180" t="s">
        <v>13895</v>
      </c>
      <c r="L5180" t="s">
        <v>7971</v>
      </c>
      <c r="M5180" t="s">
        <v>7954</v>
      </c>
      <c r="N5180" t="s">
        <v>7971</v>
      </c>
      <c r="O5180" t="s">
        <v>7949</v>
      </c>
      <c r="P5180" t="s">
        <v>28313</v>
      </c>
      <c r="Q5180" t="s">
        <v>9289</v>
      </c>
      <c r="R5180" t="s">
        <v>28314</v>
      </c>
      <c r="S5180" t="s">
        <v>8554</v>
      </c>
      <c r="T5180" t="s">
        <v>7960</v>
      </c>
      <c r="U5180" t="s">
        <v>7961</v>
      </c>
      <c r="V5180" t="s">
        <v>7950</v>
      </c>
      <c r="W5180" t="s">
        <v>7950</v>
      </c>
      <c r="X5180" s="3">
        <v>315</v>
      </c>
      <c r="Y5180" t="s">
        <v>7948</v>
      </c>
      <c r="Z5180" s="3">
        <v>1</v>
      </c>
      <c r="AB5180" t="s">
        <v>7981</v>
      </c>
      <c r="AC5180" t="s">
        <v>8062</v>
      </c>
      <c r="AE5180" s="3">
        <v>0</v>
      </c>
      <c r="AF5180" s="3">
        <v>0</v>
      </c>
      <c r="AH5180" t="s">
        <v>8063</v>
      </c>
      <c r="AI5180" s="3">
        <v>0</v>
      </c>
      <c r="AJ5180" s="3">
        <v>0</v>
      </c>
      <c r="AK5180" s="3">
        <v>0</v>
      </c>
      <c r="AL5180" t="s">
        <v>7950</v>
      </c>
      <c r="AM5180" s="3">
        <v>0</v>
      </c>
      <c r="AN5180" t="s">
        <v>7950</v>
      </c>
      <c r="AO5180" s="3">
        <v>0</v>
      </c>
      <c r="AQ5180" t="s">
        <v>8064</v>
      </c>
      <c r="AR5180" t="s">
        <v>13040</v>
      </c>
      <c r="AS5180" t="s">
        <v>8850</v>
      </c>
      <c r="AU5180" t="s">
        <v>8065</v>
      </c>
      <c r="AV5180" s="3">
        <v>0</v>
      </c>
      <c r="AW5180" s="3">
        <v>0</v>
      </c>
      <c r="AX5180" s="3">
        <v>9</v>
      </c>
      <c r="AY5180" s="3">
        <v>35</v>
      </c>
      <c r="AZ5180" s="3">
        <v>5</v>
      </c>
      <c r="BA5180" t="s">
        <v>10033</v>
      </c>
      <c r="BB5180" t="s">
        <v>7886</v>
      </c>
      <c r="BC5180" s="3">
        <v>0</v>
      </c>
      <c r="BD5180" t="s">
        <v>7950</v>
      </c>
    </row>
    <row r="5181" spans="1:56">
      <c r="A5181" t="s">
        <v>534</v>
      </c>
      <c r="B5181" t="s">
        <v>28315</v>
      </c>
      <c r="C5181" t="s">
        <v>28316</v>
      </c>
      <c r="E5181" t="s">
        <v>26436</v>
      </c>
      <c r="F5181" t="s">
        <v>7948</v>
      </c>
      <c r="G5181" t="s">
        <v>8056</v>
      </c>
      <c r="H5181" s="3">
        <v>0</v>
      </c>
      <c r="I5181" s="3">
        <v>365</v>
      </c>
      <c r="K5181" t="s">
        <v>8020</v>
      </c>
      <c r="L5181" t="s">
        <v>7971</v>
      </c>
      <c r="M5181" t="s">
        <v>7954</v>
      </c>
      <c r="N5181" t="s">
        <v>7971</v>
      </c>
      <c r="O5181" t="s">
        <v>7949</v>
      </c>
      <c r="P5181" t="s">
        <v>28317</v>
      </c>
      <c r="Q5181" t="s">
        <v>18063</v>
      </c>
      <c r="R5181" t="s">
        <v>28317</v>
      </c>
      <c r="S5181" t="s">
        <v>18063</v>
      </c>
      <c r="T5181" t="s">
        <v>7960</v>
      </c>
      <c r="U5181" t="s">
        <v>7961</v>
      </c>
      <c r="V5181" s="3">
        <v>0</v>
      </c>
      <c r="W5181" s="3">
        <v>0</v>
      </c>
      <c r="X5181" s="3">
        <v>1216</v>
      </c>
      <c r="Y5181" t="s">
        <v>7948</v>
      </c>
      <c r="Z5181" s="3">
        <v>1</v>
      </c>
      <c r="AC5181" t="s">
        <v>22078</v>
      </c>
      <c r="AE5181" s="3">
        <v>0</v>
      </c>
      <c r="AF5181" s="3">
        <v>0</v>
      </c>
      <c r="AH5181" t="s">
        <v>8063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R5181" t="s">
        <v>22532</v>
      </c>
      <c r="AU5181" t="s">
        <v>8065</v>
      </c>
      <c r="AV5181" s="3">
        <v>0</v>
      </c>
      <c r="AW5181" s="3">
        <v>0</v>
      </c>
      <c r="AX5181" s="3">
        <v>19</v>
      </c>
      <c r="AY5181" s="3">
        <v>0</v>
      </c>
      <c r="AZ5181" s="3">
        <v>0</v>
      </c>
      <c r="BC5181" t="s">
        <v>7950</v>
      </c>
      <c r="BD5181" t="s">
        <v>7950</v>
      </c>
    </row>
    <row r="5182" spans="1:56">
      <c r="A5182" t="s">
        <v>7186</v>
      </c>
      <c r="B5182" t="s">
        <v>28318</v>
      </c>
      <c r="C5182" t="s">
        <v>28319</v>
      </c>
      <c r="E5182" t="s">
        <v>10923</v>
      </c>
      <c r="F5182" t="s">
        <v>7948</v>
      </c>
      <c r="G5182" t="s">
        <v>8056</v>
      </c>
      <c r="H5182" t="s">
        <v>7950</v>
      </c>
      <c r="I5182" s="3">
        <v>365</v>
      </c>
      <c r="J5182" t="s">
        <v>28320</v>
      </c>
      <c r="K5182" t="s">
        <v>8020</v>
      </c>
      <c r="L5182" t="s">
        <v>7971</v>
      </c>
      <c r="M5182" t="s">
        <v>7954</v>
      </c>
      <c r="N5182" t="s">
        <v>7971</v>
      </c>
      <c r="O5182" t="s">
        <v>7949</v>
      </c>
      <c r="P5182" t="s">
        <v>28321</v>
      </c>
      <c r="Q5182" t="s">
        <v>20321</v>
      </c>
      <c r="R5182" t="s">
        <v>28322</v>
      </c>
      <c r="S5182" t="s">
        <v>8890</v>
      </c>
      <c r="T5182" t="s">
        <v>7960</v>
      </c>
      <c r="U5182" t="s">
        <v>7961</v>
      </c>
      <c r="V5182" t="s">
        <v>7950</v>
      </c>
      <c r="W5182" t="s">
        <v>7950</v>
      </c>
      <c r="X5182" s="3">
        <v>780</v>
      </c>
      <c r="Y5182" t="s">
        <v>7948</v>
      </c>
      <c r="Z5182" s="3">
        <v>1</v>
      </c>
      <c r="AB5182" t="s">
        <v>7981</v>
      </c>
      <c r="AC5182" t="s">
        <v>8062</v>
      </c>
      <c r="AE5182" s="3">
        <v>0</v>
      </c>
      <c r="AF5182" s="3">
        <v>0</v>
      </c>
      <c r="AH5182" t="s">
        <v>8063</v>
      </c>
      <c r="AI5182" s="3">
        <v>0</v>
      </c>
      <c r="AJ5182" s="3">
        <v>0</v>
      </c>
      <c r="AK5182" s="3">
        <v>0</v>
      </c>
      <c r="AL5182" t="s">
        <v>7950</v>
      </c>
      <c r="AM5182" s="3">
        <v>0</v>
      </c>
      <c r="AN5182" t="s">
        <v>7950</v>
      </c>
      <c r="AO5182" s="3">
        <v>0</v>
      </c>
      <c r="AQ5182" t="s">
        <v>8064</v>
      </c>
      <c r="AR5182" t="s">
        <v>14270</v>
      </c>
      <c r="AS5182" t="s">
        <v>20742</v>
      </c>
      <c r="AU5182" t="s">
        <v>8065</v>
      </c>
      <c r="AV5182" s="3">
        <v>0</v>
      </c>
      <c r="AW5182" s="3">
        <v>0</v>
      </c>
      <c r="AX5182" s="3">
        <v>12</v>
      </c>
      <c r="AY5182" s="3">
        <v>65</v>
      </c>
      <c r="AZ5182" s="3">
        <v>5</v>
      </c>
      <c r="BA5182" t="s">
        <v>7886</v>
      </c>
      <c r="BB5182" t="s">
        <v>7886</v>
      </c>
      <c r="BC5182" s="3">
        <v>0</v>
      </c>
      <c r="BD5182" t="s">
        <v>7950</v>
      </c>
    </row>
    <row r="5183" spans="1:56">
      <c r="A5183" t="s">
        <v>28323</v>
      </c>
      <c r="B5183" t="s">
        <v>28324</v>
      </c>
      <c r="C5183" t="s">
        <v>28325</v>
      </c>
      <c r="E5183" t="s">
        <v>25318</v>
      </c>
      <c r="F5183" t="s">
        <v>7948</v>
      </c>
      <c r="G5183" t="s">
        <v>25289</v>
      </c>
      <c r="H5183" s="3">
        <v>0</v>
      </c>
      <c r="I5183" s="3">
        <v>365</v>
      </c>
      <c r="K5183" t="s">
        <v>28326</v>
      </c>
      <c r="L5183" t="s">
        <v>7971</v>
      </c>
      <c r="M5183" t="s">
        <v>7954</v>
      </c>
      <c r="N5183" t="s">
        <v>7971</v>
      </c>
      <c r="O5183" t="s">
        <v>7949</v>
      </c>
      <c r="P5183" t="s">
        <v>28327</v>
      </c>
      <c r="Q5183" t="s">
        <v>9193</v>
      </c>
      <c r="R5183" t="s">
        <v>28327</v>
      </c>
      <c r="S5183" t="s">
        <v>9193</v>
      </c>
      <c r="T5183" t="s">
        <v>7960</v>
      </c>
      <c r="U5183" t="s">
        <v>7961</v>
      </c>
      <c r="V5183" s="3">
        <v>0</v>
      </c>
      <c r="W5183" s="3">
        <v>0</v>
      </c>
      <c r="X5183" s="3">
        <v>240</v>
      </c>
      <c r="Y5183" t="s">
        <v>7948</v>
      </c>
      <c r="Z5183" s="3">
        <v>1</v>
      </c>
      <c r="AC5183" t="s">
        <v>25294</v>
      </c>
      <c r="AE5183" s="3">
        <v>0</v>
      </c>
      <c r="AF5183" s="3">
        <v>0</v>
      </c>
      <c r="AH5183" t="s">
        <v>8063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t="s">
        <v>7971</v>
      </c>
      <c r="AR5183" t="s">
        <v>8105</v>
      </c>
      <c r="AT5183" t="s">
        <v>7971</v>
      </c>
      <c r="AU5183" t="s">
        <v>8065</v>
      </c>
      <c r="AV5183" s="3">
        <v>0</v>
      </c>
      <c r="AW5183" s="3">
        <v>0</v>
      </c>
      <c r="AX5183" s="3">
        <v>8</v>
      </c>
      <c r="AY5183" s="3">
        <v>6</v>
      </c>
      <c r="AZ5183" s="3">
        <v>5</v>
      </c>
      <c r="BA5183" t="s">
        <v>8137</v>
      </c>
      <c r="BB5183" t="s">
        <v>20618</v>
      </c>
      <c r="BC5183" s="3">
        <v>0</v>
      </c>
      <c r="BD5183" t="s">
        <v>7950</v>
      </c>
    </row>
    <row r="5184" spans="1:56">
      <c r="A5184" t="s">
        <v>777</v>
      </c>
      <c r="B5184" t="s">
        <v>25314</v>
      </c>
      <c r="C5184" t="s">
        <v>25309</v>
      </c>
      <c r="D5184" s="2" t="s">
        <v>8123</v>
      </c>
      <c r="E5184" t="s">
        <v>25515</v>
      </c>
      <c r="F5184" t="s">
        <v>7948</v>
      </c>
      <c r="G5184" t="s">
        <v>8056</v>
      </c>
      <c r="H5184" s="3">
        <v>0</v>
      </c>
      <c r="I5184" s="3">
        <v>365</v>
      </c>
      <c r="K5184" t="s">
        <v>25311</v>
      </c>
      <c r="L5184" t="s">
        <v>7971</v>
      </c>
      <c r="M5184" t="s">
        <v>7954</v>
      </c>
      <c r="N5184" t="s">
        <v>7971</v>
      </c>
      <c r="O5184" t="s">
        <v>7949</v>
      </c>
      <c r="P5184" t="s">
        <v>28328</v>
      </c>
      <c r="Q5184" t="s">
        <v>25313</v>
      </c>
      <c r="R5184" t="s">
        <v>28329</v>
      </c>
      <c r="S5184" t="s">
        <v>26001</v>
      </c>
      <c r="T5184" t="s">
        <v>7960</v>
      </c>
      <c r="U5184" t="s">
        <v>7961</v>
      </c>
      <c r="V5184" s="3">
        <v>0</v>
      </c>
      <c r="W5184" s="3">
        <v>0</v>
      </c>
      <c r="X5184" s="3">
        <v>832</v>
      </c>
      <c r="Y5184" t="s">
        <v>7948</v>
      </c>
      <c r="Z5184" s="3">
        <v>1</v>
      </c>
      <c r="AB5184" t="s">
        <v>7981</v>
      </c>
      <c r="AC5184" t="s">
        <v>22078</v>
      </c>
      <c r="AE5184" s="3">
        <v>0</v>
      </c>
      <c r="AF5184" s="3">
        <v>0</v>
      </c>
      <c r="AH5184" t="s">
        <v>8063</v>
      </c>
      <c r="AI5184" s="3">
        <v>12038.82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t="s">
        <v>7950</v>
      </c>
      <c r="AP5184" t="s">
        <v>7971</v>
      </c>
      <c r="AR5184" t="s">
        <v>14206</v>
      </c>
      <c r="AT5184" t="s">
        <v>7971</v>
      </c>
      <c r="AU5184" t="s">
        <v>8065</v>
      </c>
      <c r="AV5184" s="3">
        <v>0</v>
      </c>
      <c r="AW5184" s="3">
        <v>0</v>
      </c>
      <c r="AX5184" s="3">
        <v>16</v>
      </c>
      <c r="AY5184" s="3">
        <v>0</v>
      </c>
      <c r="AZ5184" s="3">
        <v>0</v>
      </c>
      <c r="BA5184" t="s">
        <v>10958</v>
      </c>
      <c r="BB5184" t="s">
        <v>10958</v>
      </c>
      <c r="BC5184" t="s">
        <v>7950</v>
      </c>
      <c r="BD5184" t="s">
        <v>7950</v>
      </c>
    </row>
    <row r="5185" spans="1:56">
      <c r="A5185" t="s">
        <v>809</v>
      </c>
      <c r="B5185" t="s">
        <v>28330</v>
      </c>
      <c r="C5185" t="s">
        <v>25309</v>
      </c>
      <c r="E5185" t="s">
        <v>25310</v>
      </c>
      <c r="F5185" t="s">
        <v>7948</v>
      </c>
      <c r="G5185" t="s">
        <v>8056</v>
      </c>
      <c r="H5185" s="3">
        <v>0</v>
      </c>
      <c r="I5185" s="3">
        <v>183</v>
      </c>
      <c r="K5185" t="s">
        <v>25311</v>
      </c>
      <c r="L5185" t="s">
        <v>7971</v>
      </c>
      <c r="M5185" t="s">
        <v>7954</v>
      </c>
      <c r="N5185" t="s">
        <v>7971</v>
      </c>
      <c r="O5185" t="s">
        <v>7949</v>
      </c>
      <c r="P5185" t="s">
        <v>28331</v>
      </c>
      <c r="Q5185" t="s">
        <v>25313</v>
      </c>
      <c r="R5185" t="s">
        <v>28331</v>
      </c>
      <c r="S5185" t="s">
        <v>25313</v>
      </c>
      <c r="T5185" t="s">
        <v>7960</v>
      </c>
      <c r="U5185" t="s">
        <v>7961</v>
      </c>
      <c r="V5185" s="3">
        <v>0</v>
      </c>
      <c r="W5185" s="3">
        <v>0</v>
      </c>
      <c r="X5185" s="3">
        <v>252</v>
      </c>
      <c r="Y5185" t="s">
        <v>7948</v>
      </c>
      <c r="Z5185" s="3">
        <v>1</v>
      </c>
      <c r="AC5185" t="s">
        <v>25294</v>
      </c>
      <c r="AE5185" s="3">
        <v>0</v>
      </c>
      <c r="AF5185" s="3">
        <v>0</v>
      </c>
      <c r="AH5185" t="s">
        <v>8063</v>
      </c>
      <c r="AI5185" s="3">
        <v>14607.33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t="s">
        <v>7971</v>
      </c>
      <c r="AR5185" t="s">
        <v>14206</v>
      </c>
      <c r="AT5185" t="s">
        <v>7971</v>
      </c>
      <c r="AU5185" t="s">
        <v>8065</v>
      </c>
      <c r="AV5185" s="3">
        <v>0</v>
      </c>
      <c r="AW5185" s="3">
        <v>0</v>
      </c>
      <c r="AX5185" s="3">
        <v>7</v>
      </c>
      <c r="AY5185" s="3">
        <v>18</v>
      </c>
      <c r="AZ5185" s="3">
        <v>2</v>
      </c>
      <c r="BA5185" t="s">
        <v>7964</v>
      </c>
      <c r="BB5185" t="s">
        <v>10958</v>
      </c>
      <c r="BC5185" s="3">
        <v>0</v>
      </c>
      <c r="BD5185" t="s">
        <v>7950</v>
      </c>
    </row>
    <row r="5186" spans="1:56">
      <c r="A5186" t="s">
        <v>4128</v>
      </c>
      <c r="B5186" t="s">
        <v>28332</v>
      </c>
      <c r="C5186" t="s">
        <v>25309</v>
      </c>
      <c r="E5186" t="s">
        <v>25310</v>
      </c>
      <c r="F5186" t="s">
        <v>7948</v>
      </c>
      <c r="G5186" t="s">
        <v>8056</v>
      </c>
      <c r="H5186" s="3">
        <v>0</v>
      </c>
      <c r="I5186" s="3">
        <v>183</v>
      </c>
      <c r="K5186" t="s">
        <v>25311</v>
      </c>
      <c r="L5186" t="s">
        <v>7971</v>
      </c>
      <c r="M5186" t="s">
        <v>7954</v>
      </c>
      <c r="N5186" t="s">
        <v>7971</v>
      </c>
      <c r="O5186" t="s">
        <v>7949</v>
      </c>
      <c r="P5186" t="s">
        <v>28333</v>
      </c>
      <c r="Q5186" t="s">
        <v>25313</v>
      </c>
      <c r="R5186" t="s">
        <v>28333</v>
      </c>
      <c r="S5186" t="s">
        <v>25313</v>
      </c>
      <c r="T5186" t="s">
        <v>7960</v>
      </c>
      <c r="U5186" t="s">
        <v>7961</v>
      </c>
      <c r="V5186" s="3">
        <v>0</v>
      </c>
      <c r="W5186" s="3">
        <v>0</v>
      </c>
      <c r="X5186" s="3">
        <v>520</v>
      </c>
      <c r="Y5186" t="s">
        <v>7948</v>
      </c>
      <c r="Z5186" s="3">
        <v>1</v>
      </c>
      <c r="AC5186" t="s">
        <v>25294</v>
      </c>
      <c r="AE5186" s="3">
        <v>0</v>
      </c>
      <c r="AF5186" s="3">
        <v>0</v>
      </c>
      <c r="AH5186" t="s">
        <v>8063</v>
      </c>
      <c r="AI5186" s="3">
        <v>13055.3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t="s">
        <v>7971</v>
      </c>
      <c r="AR5186" t="s">
        <v>14206</v>
      </c>
      <c r="AT5186" t="s">
        <v>7971</v>
      </c>
      <c r="AU5186" t="s">
        <v>8065</v>
      </c>
      <c r="AV5186" s="3">
        <v>0</v>
      </c>
      <c r="AW5186" s="3">
        <v>0</v>
      </c>
      <c r="AX5186" s="3">
        <v>10</v>
      </c>
      <c r="AY5186" s="3">
        <v>26</v>
      </c>
      <c r="AZ5186" s="3">
        <v>2</v>
      </c>
      <c r="BA5186" t="s">
        <v>7964</v>
      </c>
      <c r="BB5186" t="s">
        <v>10958</v>
      </c>
      <c r="BC5186" s="3">
        <v>0</v>
      </c>
      <c r="BD5186" t="s">
        <v>7950</v>
      </c>
    </row>
    <row r="5187" spans="1:56">
      <c r="A5187" t="s">
        <v>5625</v>
      </c>
      <c r="B5187" t="s">
        <v>28334</v>
      </c>
      <c r="C5187" t="s">
        <v>28334</v>
      </c>
      <c r="E5187" t="s">
        <v>25288</v>
      </c>
      <c r="F5187" t="s">
        <v>7948</v>
      </c>
      <c r="G5187" t="s">
        <v>25289</v>
      </c>
      <c r="H5187" s="3">
        <v>0</v>
      </c>
      <c r="I5187" s="3">
        <v>365</v>
      </c>
      <c r="K5187" t="s">
        <v>25290</v>
      </c>
      <c r="L5187" t="s">
        <v>7971</v>
      </c>
      <c r="M5187" t="s">
        <v>7954</v>
      </c>
      <c r="N5187" t="s">
        <v>7971</v>
      </c>
      <c r="O5187" t="s">
        <v>7949</v>
      </c>
      <c r="P5187" t="s">
        <v>28335</v>
      </c>
      <c r="Q5187" t="s">
        <v>17533</v>
      </c>
      <c r="R5187" t="s">
        <v>28336</v>
      </c>
      <c r="S5187" t="s">
        <v>8554</v>
      </c>
      <c r="T5187" t="s">
        <v>7960</v>
      </c>
      <c r="U5187" t="s">
        <v>7961</v>
      </c>
      <c r="V5187" s="3">
        <v>0</v>
      </c>
      <c r="W5187" s="3">
        <v>0</v>
      </c>
      <c r="X5187" s="3">
        <v>440</v>
      </c>
      <c r="Y5187" t="s">
        <v>7948</v>
      </c>
      <c r="Z5187" s="3">
        <v>1</v>
      </c>
      <c r="AB5187" t="s">
        <v>7962</v>
      </c>
      <c r="AC5187" t="s">
        <v>25294</v>
      </c>
      <c r="AE5187" s="3">
        <v>0</v>
      </c>
      <c r="AF5187" s="3">
        <v>0</v>
      </c>
      <c r="AH5187" t="s">
        <v>8063</v>
      </c>
      <c r="AI5187" s="3">
        <v>10578.74</v>
      </c>
      <c r="AJ5187" s="3">
        <v>0</v>
      </c>
      <c r="AK5187" s="3">
        <v>0.2</v>
      </c>
      <c r="AL5187" s="3">
        <v>0</v>
      </c>
      <c r="AM5187" s="3">
        <v>0</v>
      </c>
      <c r="AN5187" s="3">
        <v>0</v>
      </c>
      <c r="AO5187" t="s">
        <v>7950</v>
      </c>
      <c r="AP5187" t="s">
        <v>7971</v>
      </c>
      <c r="AQ5187" t="s">
        <v>25306</v>
      </c>
      <c r="AR5187" t="s">
        <v>10722</v>
      </c>
      <c r="AT5187" t="s">
        <v>7971</v>
      </c>
      <c r="AU5187" t="s">
        <v>8065</v>
      </c>
      <c r="AV5187" s="3">
        <v>0</v>
      </c>
      <c r="AW5187" s="3">
        <v>0</v>
      </c>
      <c r="AX5187" s="3">
        <v>11</v>
      </c>
      <c r="AY5187" s="3">
        <v>40</v>
      </c>
      <c r="AZ5187" s="3">
        <v>5</v>
      </c>
      <c r="BA5187" t="s">
        <v>8137</v>
      </c>
      <c r="BB5187" t="s">
        <v>10958</v>
      </c>
      <c r="BC5187" t="s">
        <v>7950</v>
      </c>
      <c r="BD5187" t="s">
        <v>7950</v>
      </c>
    </row>
    <row r="5188" spans="1:56">
      <c r="A5188" t="s">
        <v>28337</v>
      </c>
      <c r="B5188" t="s">
        <v>28338</v>
      </c>
      <c r="C5188" t="s">
        <v>8439</v>
      </c>
      <c r="E5188" t="s">
        <v>7968</v>
      </c>
      <c r="F5188" t="s">
        <v>7948</v>
      </c>
      <c r="G5188" t="s">
        <v>8056</v>
      </c>
      <c r="H5188" t="s">
        <v>7950</v>
      </c>
      <c r="I5188" s="3">
        <v>365</v>
      </c>
      <c r="J5188" t="s">
        <v>28339</v>
      </c>
      <c r="K5188" t="s">
        <v>11743</v>
      </c>
      <c r="L5188" t="s">
        <v>8047</v>
      </c>
      <c r="M5188" t="s">
        <v>7954</v>
      </c>
      <c r="N5188" t="s">
        <v>7955</v>
      </c>
      <c r="O5188" t="s">
        <v>7949</v>
      </c>
      <c r="P5188" t="s">
        <v>28340</v>
      </c>
      <c r="Q5188" t="s">
        <v>8613</v>
      </c>
      <c r="R5188" t="s">
        <v>28341</v>
      </c>
      <c r="S5188" t="s">
        <v>15412</v>
      </c>
      <c r="T5188" t="s">
        <v>7960</v>
      </c>
      <c r="U5188" t="s">
        <v>7961</v>
      </c>
      <c r="V5188" t="s">
        <v>7950</v>
      </c>
      <c r="W5188" t="s">
        <v>7950</v>
      </c>
      <c r="X5188" s="3">
        <v>400</v>
      </c>
      <c r="Y5188" t="s">
        <v>7948</v>
      </c>
      <c r="Z5188" s="3">
        <v>1</v>
      </c>
      <c r="AB5188" t="s">
        <v>7981</v>
      </c>
      <c r="AC5188" t="s">
        <v>8062</v>
      </c>
      <c r="AE5188" s="3">
        <v>0</v>
      </c>
      <c r="AF5188" s="3">
        <v>0</v>
      </c>
      <c r="AH5188" t="s">
        <v>8063</v>
      </c>
      <c r="AI5188" s="3">
        <v>15067.14</v>
      </c>
      <c r="AJ5188" s="3">
        <v>0</v>
      </c>
      <c r="AK5188" s="3">
        <v>3.8</v>
      </c>
      <c r="AL5188" t="s">
        <v>7950</v>
      </c>
      <c r="AM5188" s="3">
        <v>0</v>
      </c>
      <c r="AN5188" t="s">
        <v>7950</v>
      </c>
      <c r="AO5188" s="3">
        <v>0</v>
      </c>
      <c r="AR5188" t="s">
        <v>7964</v>
      </c>
      <c r="AU5188" t="s">
        <v>8065</v>
      </c>
      <c r="AV5188" s="3">
        <v>0</v>
      </c>
      <c r="AW5188" s="3">
        <v>0</v>
      </c>
      <c r="AX5188" s="3">
        <v>10</v>
      </c>
      <c r="AY5188" s="3">
        <v>40</v>
      </c>
      <c r="AZ5188" s="3">
        <v>20</v>
      </c>
      <c r="BA5188" t="s">
        <v>8137</v>
      </c>
      <c r="BB5188" t="s">
        <v>20618</v>
      </c>
      <c r="BC5188" s="3">
        <v>0</v>
      </c>
      <c r="BD5188" t="s">
        <v>7950</v>
      </c>
    </row>
    <row r="5189" spans="1:56">
      <c r="A5189" t="s">
        <v>28342</v>
      </c>
      <c r="B5189" t="s">
        <v>28343</v>
      </c>
      <c r="C5189" t="s">
        <v>28344</v>
      </c>
      <c r="E5189" t="s">
        <v>26410</v>
      </c>
      <c r="F5189" t="s">
        <v>7948</v>
      </c>
      <c r="G5189" t="s">
        <v>25289</v>
      </c>
      <c r="H5189" s="3">
        <v>0</v>
      </c>
      <c r="I5189" s="3">
        <v>365</v>
      </c>
      <c r="K5189" t="s">
        <v>28345</v>
      </c>
      <c r="L5189" t="s">
        <v>7971</v>
      </c>
      <c r="M5189" t="s">
        <v>7954</v>
      </c>
      <c r="N5189" t="s">
        <v>7971</v>
      </c>
      <c r="O5189" t="s">
        <v>7949</v>
      </c>
      <c r="P5189" t="s">
        <v>28346</v>
      </c>
      <c r="Q5189" t="s">
        <v>9193</v>
      </c>
      <c r="R5189" t="s">
        <v>28346</v>
      </c>
      <c r="S5189" t="s">
        <v>9193</v>
      </c>
      <c r="T5189" t="s">
        <v>7960</v>
      </c>
      <c r="U5189" t="s">
        <v>7961</v>
      </c>
      <c r="V5189" s="3">
        <v>0</v>
      </c>
      <c r="W5189" s="3">
        <v>0</v>
      </c>
      <c r="X5189" s="3">
        <v>700</v>
      </c>
      <c r="Y5189" t="s">
        <v>7948</v>
      </c>
      <c r="Z5189" s="3">
        <v>1</v>
      </c>
      <c r="AB5189" t="s">
        <v>7962</v>
      </c>
      <c r="AC5189" t="s">
        <v>25294</v>
      </c>
      <c r="AE5189" s="3">
        <v>0</v>
      </c>
      <c r="AF5189" s="3">
        <v>0</v>
      </c>
      <c r="AH5189" t="s">
        <v>8063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R5189" t="s">
        <v>8105</v>
      </c>
      <c r="AU5189" t="s">
        <v>8065</v>
      </c>
      <c r="AV5189" s="3">
        <v>0</v>
      </c>
      <c r="AW5189" s="3">
        <v>0</v>
      </c>
      <c r="AX5189" s="3">
        <v>14</v>
      </c>
      <c r="AY5189" s="3">
        <v>10</v>
      </c>
      <c r="AZ5189" s="3">
        <v>5</v>
      </c>
      <c r="BA5189" t="s">
        <v>8137</v>
      </c>
      <c r="BB5189" t="s">
        <v>13323</v>
      </c>
      <c r="BC5189" t="s">
        <v>7950</v>
      </c>
      <c r="BD5189" t="s">
        <v>7950</v>
      </c>
    </row>
    <row r="5190" spans="1:56">
      <c r="A5190" t="s">
        <v>28347</v>
      </c>
      <c r="B5190" t="s">
        <v>28343</v>
      </c>
      <c r="C5190" t="s">
        <v>22955</v>
      </c>
      <c r="E5190" t="s">
        <v>26410</v>
      </c>
      <c r="F5190" t="s">
        <v>7948</v>
      </c>
      <c r="G5190" t="s">
        <v>25289</v>
      </c>
      <c r="H5190" s="3">
        <v>0</v>
      </c>
      <c r="I5190" s="3">
        <v>365</v>
      </c>
      <c r="K5190" t="s">
        <v>28345</v>
      </c>
      <c r="L5190" t="s">
        <v>7971</v>
      </c>
      <c r="M5190" t="s">
        <v>7954</v>
      </c>
      <c r="N5190" t="s">
        <v>7971</v>
      </c>
      <c r="O5190" t="s">
        <v>7949</v>
      </c>
      <c r="P5190" t="s">
        <v>28348</v>
      </c>
      <c r="Q5190" t="s">
        <v>9193</v>
      </c>
      <c r="R5190" t="s">
        <v>28348</v>
      </c>
      <c r="S5190" t="s">
        <v>9193</v>
      </c>
      <c r="T5190" t="s">
        <v>7960</v>
      </c>
      <c r="U5190" t="s">
        <v>7961</v>
      </c>
      <c r="V5190" s="3">
        <v>0</v>
      </c>
      <c r="W5190" s="3">
        <v>0</v>
      </c>
      <c r="X5190" s="3">
        <v>700</v>
      </c>
      <c r="Y5190" t="s">
        <v>7948</v>
      </c>
      <c r="Z5190" s="3">
        <v>1</v>
      </c>
      <c r="AB5190" t="s">
        <v>7962</v>
      </c>
      <c r="AC5190" t="s">
        <v>25294</v>
      </c>
      <c r="AE5190" s="3">
        <v>0</v>
      </c>
      <c r="AF5190" s="3">
        <v>0</v>
      </c>
      <c r="AH5190" t="s">
        <v>8063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R5190" t="s">
        <v>8105</v>
      </c>
      <c r="AU5190" t="s">
        <v>8065</v>
      </c>
      <c r="AV5190" s="3">
        <v>0</v>
      </c>
      <c r="AW5190" s="3">
        <v>0</v>
      </c>
      <c r="AX5190" s="3">
        <v>14</v>
      </c>
      <c r="AY5190" s="3">
        <v>10</v>
      </c>
      <c r="AZ5190" s="3">
        <v>5</v>
      </c>
      <c r="BA5190" t="s">
        <v>8137</v>
      </c>
      <c r="BB5190" t="s">
        <v>13323</v>
      </c>
      <c r="BC5190" t="s">
        <v>7950</v>
      </c>
      <c r="BD5190" t="s">
        <v>7950</v>
      </c>
    </row>
    <row r="5191" spans="1:56">
      <c r="A5191" t="s">
        <v>28349</v>
      </c>
      <c r="B5191" t="s">
        <v>25314</v>
      </c>
      <c r="C5191" t="s">
        <v>25832</v>
      </c>
      <c r="E5191" t="s">
        <v>25515</v>
      </c>
      <c r="F5191" t="s">
        <v>7948</v>
      </c>
      <c r="G5191" t="s">
        <v>8056</v>
      </c>
      <c r="H5191" s="3">
        <v>0</v>
      </c>
      <c r="I5191" s="3">
        <v>183</v>
      </c>
      <c r="K5191" t="s">
        <v>8020</v>
      </c>
      <c r="L5191" t="s">
        <v>7971</v>
      </c>
      <c r="M5191" t="s">
        <v>7954</v>
      </c>
      <c r="N5191" t="s">
        <v>7971</v>
      </c>
      <c r="O5191" t="s">
        <v>7949</v>
      </c>
      <c r="P5191" t="s">
        <v>28350</v>
      </c>
      <c r="Q5191" t="s">
        <v>25313</v>
      </c>
      <c r="R5191" t="s">
        <v>28350</v>
      </c>
      <c r="S5191" t="s">
        <v>25313</v>
      </c>
      <c r="T5191" t="s">
        <v>7960</v>
      </c>
      <c r="U5191" t="s">
        <v>7961</v>
      </c>
      <c r="V5191" s="3">
        <v>0</v>
      </c>
      <c r="W5191" s="3">
        <v>0</v>
      </c>
      <c r="X5191" s="3">
        <v>832</v>
      </c>
      <c r="Y5191" t="s">
        <v>7948</v>
      </c>
      <c r="Z5191" s="3">
        <v>1</v>
      </c>
      <c r="AB5191" t="s">
        <v>7981</v>
      </c>
      <c r="AC5191" t="s">
        <v>25294</v>
      </c>
      <c r="AE5191" s="3">
        <v>0</v>
      </c>
      <c r="AF5191" s="3">
        <v>0</v>
      </c>
      <c r="AH5191" t="s">
        <v>8063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R5191" t="s">
        <v>14206</v>
      </c>
      <c r="AU5191" t="s">
        <v>8065</v>
      </c>
      <c r="AV5191" s="3">
        <v>0</v>
      </c>
      <c r="AW5191" s="3">
        <v>0</v>
      </c>
      <c r="AX5191" s="3">
        <v>16</v>
      </c>
      <c r="AY5191" s="3">
        <v>26</v>
      </c>
      <c r="AZ5191" s="3">
        <v>2</v>
      </c>
      <c r="BA5191" t="s">
        <v>7964</v>
      </c>
      <c r="BB5191" t="s">
        <v>10958</v>
      </c>
      <c r="BC5191" t="s">
        <v>7950</v>
      </c>
      <c r="BD5191" t="s">
        <v>7950</v>
      </c>
    </row>
    <row r="5192" spans="1:56">
      <c r="A5192" t="s">
        <v>6150</v>
      </c>
      <c r="B5192" t="s">
        <v>28351</v>
      </c>
      <c r="C5192" t="s">
        <v>12543</v>
      </c>
      <c r="E5192" t="s">
        <v>25318</v>
      </c>
      <c r="F5192" t="s">
        <v>7948</v>
      </c>
      <c r="G5192" t="s">
        <v>25289</v>
      </c>
      <c r="H5192" s="3">
        <v>0</v>
      </c>
      <c r="I5192" s="3">
        <v>365</v>
      </c>
      <c r="K5192" t="s">
        <v>28352</v>
      </c>
      <c r="L5192" t="s">
        <v>7971</v>
      </c>
      <c r="M5192" t="s">
        <v>7954</v>
      </c>
      <c r="N5192" t="s">
        <v>7971</v>
      </c>
      <c r="O5192" t="s">
        <v>7949</v>
      </c>
      <c r="P5192" t="s">
        <v>28353</v>
      </c>
      <c r="Q5192" t="s">
        <v>9193</v>
      </c>
      <c r="R5192" t="s">
        <v>28354</v>
      </c>
      <c r="S5192" t="s">
        <v>15676</v>
      </c>
      <c r="T5192" t="s">
        <v>7960</v>
      </c>
      <c r="U5192" t="s">
        <v>7961</v>
      </c>
      <c r="V5192" s="3">
        <v>0</v>
      </c>
      <c r="W5192" s="3">
        <v>0</v>
      </c>
      <c r="X5192" s="3">
        <v>700</v>
      </c>
      <c r="Y5192" t="s">
        <v>7948</v>
      </c>
      <c r="Z5192" s="3">
        <v>1</v>
      </c>
      <c r="AB5192" t="s">
        <v>7981</v>
      </c>
      <c r="AC5192" t="s">
        <v>25294</v>
      </c>
      <c r="AE5192" s="3">
        <v>0</v>
      </c>
      <c r="AF5192" s="3">
        <v>0</v>
      </c>
      <c r="AH5192" t="s">
        <v>8063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t="s">
        <v>7950</v>
      </c>
      <c r="AQ5192" t="s">
        <v>26378</v>
      </c>
      <c r="AR5192" t="s">
        <v>13994</v>
      </c>
      <c r="AU5192" t="s">
        <v>8065</v>
      </c>
      <c r="AV5192" s="3">
        <v>0</v>
      </c>
      <c r="AW5192" s="3">
        <v>0</v>
      </c>
      <c r="AX5192" s="3">
        <v>14</v>
      </c>
      <c r="AY5192" s="3">
        <v>50</v>
      </c>
      <c r="AZ5192" s="3">
        <v>5</v>
      </c>
      <c r="BA5192" t="s">
        <v>8137</v>
      </c>
      <c r="BB5192" t="s">
        <v>7886</v>
      </c>
      <c r="BC5192" t="s">
        <v>7950</v>
      </c>
      <c r="BD5192" t="s">
        <v>7950</v>
      </c>
    </row>
    <row r="5193" spans="1:56">
      <c r="A5193" t="s">
        <v>28355</v>
      </c>
      <c r="B5193" t="s">
        <v>25359</v>
      </c>
      <c r="C5193" t="s">
        <v>28356</v>
      </c>
      <c r="E5193" t="s">
        <v>22141</v>
      </c>
      <c r="F5193" t="s">
        <v>7948</v>
      </c>
      <c r="G5193" t="s">
        <v>25289</v>
      </c>
      <c r="H5193" s="3">
        <v>0</v>
      </c>
      <c r="I5193" s="3">
        <v>365</v>
      </c>
      <c r="K5193" t="s">
        <v>14245</v>
      </c>
      <c r="L5193" t="s">
        <v>7971</v>
      </c>
      <c r="M5193" t="s">
        <v>9162</v>
      </c>
      <c r="N5193" t="s">
        <v>7971</v>
      </c>
      <c r="O5193" t="s">
        <v>7949</v>
      </c>
      <c r="P5193" t="s">
        <v>28357</v>
      </c>
      <c r="Q5193" t="s">
        <v>20542</v>
      </c>
      <c r="R5193" t="s">
        <v>28357</v>
      </c>
      <c r="S5193" t="s">
        <v>20542</v>
      </c>
      <c r="T5193" t="s">
        <v>7960</v>
      </c>
      <c r="U5193" t="s">
        <v>7961</v>
      </c>
      <c r="V5193" s="3">
        <v>0</v>
      </c>
      <c r="W5193" s="3">
        <v>0</v>
      </c>
      <c r="X5193" s="3">
        <v>360</v>
      </c>
      <c r="Y5193" t="s">
        <v>7948</v>
      </c>
      <c r="Z5193" s="3">
        <v>1</v>
      </c>
      <c r="AB5193" t="s">
        <v>7981</v>
      </c>
      <c r="AC5193" t="s">
        <v>20617</v>
      </c>
      <c r="AE5193" s="3">
        <v>0</v>
      </c>
      <c r="AF5193" s="3">
        <v>0</v>
      </c>
      <c r="AH5193" t="s">
        <v>8063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R5193" t="s">
        <v>8002</v>
      </c>
      <c r="AU5193" t="s">
        <v>8065</v>
      </c>
      <c r="AV5193" s="3">
        <v>0</v>
      </c>
      <c r="AW5193" s="3">
        <v>0</v>
      </c>
      <c r="AX5193" s="3">
        <v>15</v>
      </c>
      <c r="AY5193" s="3">
        <v>24</v>
      </c>
      <c r="AZ5193" s="3">
        <v>1</v>
      </c>
      <c r="BA5193" t="s">
        <v>9389</v>
      </c>
      <c r="BB5193" t="s">
        <v>7886</v>
      </c>
      <c r="BC5193" t="s">
        <v>7950</v>
      </c>
      <c r="BD5193" t="s">
        <v>7950</v>
      </c>
    </row>
    <row r="5194" spans="1:56">
      <c r="A5194" t="s">
        <v>5251</v>
      </c>
      <c r="B5194" t="s">
        <v>28358</v>
      </c>
      <c r="C5194" t="s">
        <v>25726</v>
      </c>
      <c r="E5194" t="s">
        <v>25382</v>
      </c>
      <c r="F5194" t="s">
        <v>7948</v>
      </c>
      <c r="G5194" t="s">
        <v>8056</v>
      </c>
      <c r="H5194" s="3">
        <v>0</v>
      </c>
      <c r="I5194" s="3">
        <v>365</v>
      </c>
      <c r="K5194" t="s">
        <v>25727</v>
      </c>
      <c r="L5194" t="s">
        <v>7971</v>
      </c>
      <c r="M5194" t="s">
        <v>7954</v>
      </c>
      <c r="N5194" t="s">
        <v>7971</v>
      </c>
      <c r="O5194" t="s">
        <v>7949</v>
      </c>
      <c r="P5194" t="s">
        <v>28359</v>
      </c>
      <c r="Q5194" t="s">
        <v>9193</v>
      </c>
      <c r="R5194" t="s">
        <v>28360</v>
      </c>
      <c r="S5194" t="s">
        <v>8128</v>
      </c>
      <c r="T5194" t="s">
        <v>7960</v>
      </c>
      <c r="U5194" t="s">
        <v>7961</v>
      </c>
      <c r="V5194" s="3">
        <v>0</v>
      </c>
      <c r="W5194" s="3">
        <v>0</v>
      </c>
      <c r="X5194" s="3">
        <v>910</v>
      </c>
      <c r="Y5194" t="s">
        <v>7948</v>
      </c>
      <c r="Z5194" s="3">
        <v>1</v>
      </c>
      <c r="AB5194" t="s">
        <v>7962</v>
      </c>
      <c r="AC5194" t="s">
        <v>25294</v>
      </c>
      <c r="AE5194" s="3">
        <v>0</v>
      </c>
      <c r="AF5194" s="3">
        <v>0</v>
      </c>
      <c r="AH5194" t="s">
        <v>13844</v>
      </c>
      <c r="AI5194" s="3">
        <v>7307.03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t="s">
        <v>7950</v>
      </c>
      <c r="AQ5194" t="s">
        <v>26720</v>
      </c>
      <c r="AR5194" t="s">
        <v>8105</v>
      </c>
      <c r="AU5194" t="s">
        <v>8065</v>
      </c>
      <c r="AV5194" s="3">
        <v>0</v>
      </c>
      <c r="AW5194" s="3">
        <v>0</v>
      </c>
      <c r="AX5194" s="3">
        <v>14</v>
      </c>
      <c r="AY5194" s="3">
        <v>65</v>
      </c>
      <c r="AZ5194" s="3">
        <v>5</v>
      </c>
      <c r="BA5194" t="s">
        <v>7964</v>
      </c>
      <c r="BB5194" t="s">
        <v>20618</v>
      </c>
      <c r="BC5194" t="s">
        <v>7950</v>
      </c>
      <c r="BD5194" t="s">
        <v>7950</v>
      </c>
    </row>
    <row r="5195" spans="1:56">
      <c r="A5195" t="s">
        <v>28361</v>
      </c>
      <c r="B5195" t="s">
        <v>28362</v>
      </c>
      <c r="C5195" t="s">
        <v>25726</v>
      </c>
      <c r="E5195" t="s">
        <v>25382</v>
      </c>
      <c r="F5195" t="s">
        <v>7948</v>
      </c>
      <c r="G5195" t="s">
        <v>8056</v>
      </c>
      <c r="H5195" s="3">
        <v>0</v>
      </c>
      <c r="I5195" s="3">
        <v>365</v>
      </c>
      <c r="K5195" t="s">
        <v>28363</v>
      </c>
      <c r="L5195" t="s">
        <v>7971</v>
      </c>
      <c r="M5195" t="s">
        <v>7954</v>
      </c>
      <c r="N5195" t="s">
        <v>7971</v>
      </c>
      <c r="O5195" t="s">
        <v>7949</v>
      </c>
      <c r="P5195" t="s">
        <v>28364</v>
      </c>
      <c r="Q5195" t="s">
        <v>9193</v>
      </c>
      <c r="R5195" t="s">
        <v>28364</v>
      </c>
      <c r="S5195" t="s">
        <v>9193</v>
      </c>
      <c r="T5195" t="s">
        <v>7960</v>
      </c>
      <c r="U5195" t="s">
        <v>7961</v>
      </c>
      <c r="V5195" s="3">
        <v>0</v>
      </c>
      <c r="W5195" s="3">
        <v>0</v>
      </c>
      <c r="X5195" s="3">
        <v>880</v>
      </c>
      <c r="Y5195" t="s">
        <v>7948</v>
      </c>
      <c r="Z5195" s="3">
        <v>1</v>
      </c>
      <c r="AB5195" t="s">
        <v>7962</v>
      </c>
      <c r="AC5195" t="s">
        <v>25294</v>
      </c>
      <c r="AE5195" s="3">
        <v>0</v>
      </c>
      <c r="AF5195" s="3">
        <v>0</v>
      </c>
      <c r="AH5195" t="s">
        <v>8063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R5195" t="s">
        <v>8105</v>
      </c>
      <c r="AU5195" t="s">
        <v>8065</v>
      </c>
      <c r="AV5195" s="3">
        <v>0</v>
      </c>
      <c r="AW5195" s="3">
        <v>0</v>
      </c>
      <c r="AX5195" s="3">
        <v>16</v>
      </c>
      <c r="AY5195" s="3">
        <v>55</v>
      </c>
      <c r="AZ5195" s="3">
        <v>5</v>
      </c>
      <c r="BA5195" t="s">
        <v>8137</v>
      </c>
      <c r="BB5195" t="s">
        <v>20618</v>
      </c>
      <c r="BC5195" t="s">
        <v>7950</v>
      </c>
      <c r="BD5195" t="s">
        <v>7950</v>
      </c>
    </row>
    <row r="5196" spans="1:56">
      <c r="A5196" t="s">
        <v>2089</v>
      </c>
      <c r="B5196" t="s">
        <v>28365</v>
      </c>
      <c r="C5196" t="s">
        <v>28366</v>
      </c>
      <c r="E5196" t="s">
        <v>25382</v>
      </c>
      <c r="F5196" t="s">
        <v>7948</v>
      </c>
      <c r="G5196" t="s">
        <v>25289</v>
      </c>
      <c r="H5196" s="3">
        <v>0</v>
      </c>
      <c r="I5196" s="3">
        <v>365</v>
      </c>
      <c r="K5196" t="s">
        <v>8020</v>
      </c>
      <c r="L5196" t="s">
        <v>7971</v>
      </c>
      <c r="M5196" t="s">
        <v>7954</v>
      </c>
      <c r="N5196" t="s">
        <v>7971</v>
      </c>
      <c r="O5196" t="s">
        <v>7949</v>
      </c>
      <c r="P5196" t="s">
        <v>28367</v>
      </c>
      <c r="Q5196" t="s">
        <v>18063</v>
      </c>
      <c r="R5196" t="s">
        <v>28368</v>
      </c>
      <c r="S5196" t="s">
        <v>15676</v>
      </c>
      <c r="T5196" t="s">
        <v>7960</v>
      </c>
      <c r="U5196" t="s">
        <v>7961</v>
      </c>
      <c r="V5196" s="3">
        <v>0</v>
      </c>
      <c r="W5196" s="3">
        <v>0</v>
      </c>
      <c r="X5196" s="3">
        <v>1530</v>
      </c>
      <c r="Y5196" t="s">
        <v>7948</v>
      </c>
      <c r="Z5196" s="3">
        <v>1</v>
      </c>
      <c r="AB5196" t="s">
        <v>7962</v>
      </c>
      <c r="AC5196" t="s">
        <v>25294</v>
      </c>
      <c r="AE5196" s="3">
        <v>0</v>
      </c>
      <c r="AF5196" s="3">
        <v>0</v>
      </c>
      <c r="AH5196" t="s">
        <v>8063</v>
      </c>
      <c r="AI5196" s="3">
        <v>8111.18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t="s">
        <v>7950</v>
      </c>
      <c r="AQ5196" t="s">
        <v>22359</v>
      </c>
      <c r="AR5196" t="s">
        <v>8086</v>
      </c>
      <c r="AU5196" t="s">
        <v>8065</v>
      </c>
      <c r="AV5196" s="3">
        <v>0</v>
      </c>
      <c r="AW5196" s="3">
        <v>0</v>
      </c>
      <c r="AX5196" s="3">
        <v>18</v>
      </c>
      <c r="AY5196" s="3">
        <v>85</v>
      </c>
      <c r="AZ5196" s="3">
        <v>5</v>
      </c>
      <c r="BA5196" t="s">
        <v>8137</v>
      </c>
      <c r="BB5196" t="s">
        <v>20618</v>
      </c>
      <c r="BC5196" t="s">
        <v>7950</v>
      </c>
      <c r="BD5196" t="s">
        <v>7950</v>
      </c>
    </row>
    <row r="5197" spans="1:56">
      <c r="A5197" t="s">
        <v>28369</v>
      </c>
      <c r="B5197" t="s">
        <v>28370</v>
      </c>
      <c r="C5197" t="s">
        <v>28371</v>
      </c>
      <c r="E5197" t="s">
        <v>26180</v>
      </c>
      <c r="F5197" t="s">
        <v>7948</v>
      </c>
      <c r="G5197" t="s">
        <v>8056</v>
      </c>
      <c r="H5197" s="3">
        <v>0</v>
      </c>
      <c r="I5197" s="3">
        <v>365</v>
      </c>
      <c r="K5197" t="s">
        <v>28372</v>
      </c>
      <c r="L5197" t="s">
        <v>7971</v>
      </c>
      <c r="M5197" t="s">
        <v>7954</v>
      </c>
      <c r="N5197" t="s">
        <v>7971</v>
      </c>
      <c r="O5197" t="s">
        <v>7949</v>
      </c>
      <c r="P5197" t="s">
        <v>28373</v>
      </c>
      <c r="Q5197" t="s">
        <v>20542</v>
      </c>
      <c r="R5197" t="s">
        <v>28374</v>
      </c>
      <c r="S5197" t="s">
        <v>20542</v>
      </c>
      <c r="T5197" t="s">
        <v>7960</v>
      </c>
      <c r="U5197" t="s">
        <v>7961</v>
      </c>
      <c r="V5197" s="3">
        <v>0</v>
      </c>
      <c r="W5197" s="3">
        <v>0</v>
      </c>
      <c r="X5197" s="3">
        <v>48</v>
      </c>
      <c r="Y5197" t="s">
        <v>7948</v>
      </c>
      <c r="Z5197" s="3">
        <v>1</v>
      </c>
      <c r="AB5197" t="s">
        <v>7962</v>
      </c>
      <c r="AC5197" t="s">
        <v>20617</v>
      </c>
      <c r="AE5197" s="3">
        <v>0</v>
      </c>
      <c r="AF5197" s="3">
        <v>0</v>
      </c>
      <c r="AH5197" t="s">
        <v>8063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t="s">
        <v>7950</v>
      </c>
      <c r="AR5197" t="s">
        <v>26540</v>
      </c>
      <c r="AU5197" t="s">
        <v>8065</v>
      </c>
      <c r="AV5197" s="3">
        <v>0</v>
      </c>
      <c r="AW5197" s="3">
        <v>0</v>
      </c>
      <c r="AX5197" s="3">
        <v>4</v>
      </c>
      <c r="AY5197" s="3">
        <v>12</v>
      </c>
      <c r="AZ5197" s="3">
        <v>1</v>
      </c>
      <c r="BA5197" t="s">
        <v>8137</v>
      </c>
      <c r="BB5197" t="s">
        <v>20543</v>
      </c>
      <c r="BC5197" t="s">
        <v>7950</v>
      </c>
      <c r="BD5197" t="s">
        <v>7950</v>
      </c>
    </row>
    <row r="5198" spans="1:56">
      <c r="A5198" t="s">
        <v>28375</v>
      </c>
      <c r="B5198" t="s">
        <v>28370</v>
      </c>
      <c r="C5198" t="s">
        <v>28376</v>
      </c>
      <c r="E5198" t="s">
        <v>26180</v>
      </c>
      <c r="F5198" t="s">
        <v>7948</v>
      </c>
      <c r="G5198" t="s">
        <v>25289</v>
      </c>
      <c r="H5198" s="3">
        <v>0</v>
      </c>
      <c r="I5198" s="3">
        <v>365</v>
      </c>
      <c r="K5198" t="s">
        <v>28372</v>
      </c>
      <c r="L5198" t="s">
        <v>7971</v>
      </c>
      <c r="M5198" t="s">
        <v>7954</v>
      </c>
      <c r="N5198" t="s">
        <v>7971</v>
      </c>
      <c r="O5198" t="s">
        <v>7949</v>
      </c>
      <c r="P5198" t="s">
        <v>28377</v>
      </c>
      <c r="Q5198" t="s">
        <v>20542</v>
      </c>
      <c r="R5198" t="s">
        <v>28378</v>
      </c>
      <c r="S5198" t="s">
        <v>20542</v>
      </c>
      <c r="T5198" t="s">
        <v>7960</v>
      </c>
      <c r="U5198" t="s">
        <v>7961</v>
      </c>
      <c r="V5198" s="3">
        <v>0</v>
      </c>
      <c r="W5198" s="3">
        <v>0</v>
      </c>
      <c r="X5198" s="3">
        <v>48</v>
      </c>
      <c r="Y5198" t="s">
        <v>7948</v>
      </c>
      <c r="Z5198" s="3">
        <v>1</v>
      </c>
      <c r="AB5198" t="s">
        <v>7981</v>
      </c>
      <c r="AC5198" t="s">
        <v>20617</v>
      </c>
      <c r="AE5198" s="3">
        <v>0</v>
      </c>
      <c r="AF5198" s="3">
        <v>0</v>
      </c>
      <c r="AH5198" t="s">
        <v>8063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t="s">
        <v>7950</v>
      </c>
      <c r="AR5198" t="s">
        <v>26540</v>
      </c>
      <c r="AU5198" t="s">
        <v>8065</v>
      </c>
      <c r="AV5198" s="3">
        <v>0</v>
      </c>
      <c r="AW5198" s="3">
        <v>0</v>
      </c>
      <c r="AX5198" s="3">
        <v>4</v>
      </c>
      <c r="AY5198" s="3">
        <v>12</v>
      </c>
      <c r="AZ5198" s="3">
        <v>1</v>
      </c>
      <c r="BA5198" t="s">
        <v>8137</v>
      </c>
      <c r="BB5198" t="s">
        <v>20543</v>
      </c>
      <c r="BC5198" t="s">
        <v>7950</v>
      </c>
      <c r="BD5198" t="s">
        <v>7950</v>
      </c>
    </row>
    <row r="5199" spans="1:56">
      <c r="A5199" t="s">
        <v>725</v>
      </c>
      <c r="B5199" t="s">
        <v>28379</v>
      </c>
      <c r="C5199" t="s">
        <v>25864</v>
      </c>
      <c r="D5199" s="2" t="s">
        <v>8141</v>
      </c>
      <c r="E5199" t="s">
        <v>25865</v>
      </c>
      <c r="F5199" t="s">
        <v>7948</v>
      </c>
      <c r="G5199" t="s">
        <v>25289</v>
      </c>
      <c r="H5199" s="3">
        <v>0</v>
      </c>
      <c r="I5199" s="3">
        <v>365</v>
      </c>
      <c r="K5199" t="s">
        <v>26818</v>
      </c>
      <c r="L5199" t="s">
        <v>7971</v>
      </c>
      <c r="M5199" t="s">
        <v>7954</v>
      </c>
      <c r="N5199" t="s">
        <v>7971</v>
      </c>
      <c r="O5199" t="s">
        <v>7949</v>
      </c>
      <c r="P5199" t="s">
        <v>28380</v>
      </c>
      <c r="Q5199" t="s">
        <v>20542</v>
      </c>
      <c r="R5199" t="s">
        <v>28381</v>
      </c>
      <c r="S5199" t="s">
        <v>15676</v>
      </c>
      <c r="T5199" t="s">
        <v>7960</v>
      </c>
      <c r="U5199" t="s">
        <v>7961</v>
      </c>
      <c r="V5199" s="3">
        <v>0</v>
      </c>
      <c r="W5199" s="3">
        <v>0</v>
      </c>
      <c r="X5199" s="3">
        <v>120</v>
      </c>
      <c r="Y5199" t="s">
        <v>7948</v>
      </c>
      <c r="Z5199" s="3">
        <v>1</v>
      </c>
      <c r="AB5199" t="s">
        <v>7962</v>
      </c>
      <c r="AC5199" t="s">
        <v>25294</v>
      </c>
      <c r="AE5199" s="3">
        <v>0</v>
      </c>
      <c r="AF5199" s="3">
        <v>0</v>
      </c>
      <c r="AH5199" t="s">
        <v>8063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t="s">
        <v>7950</v>
      </c>
      <c r="AQ5199" t="s">
        <v>28382</v>
      </c>
      <c r="AR5199" t="s">
        <v>8002</v>
      </c>
      <c r="AU5199" t="s">
        <v>8065</v>
      </c>
      <c r="AV5199" s="3">
        <v>0</v>
      </c>
      <c r="AW5199" s="3">
        <v>0</v>
      </c>
      <c r="AX5199" s="3">
        <v>6</v>
      </c>
      <c r="AY5199" s="3">
        <v>20</v>
      </c>
      <c r="AZ5199" s="3">
        <v>5</v>
      </c>
      <c r="BA5199" t="s">
        <v>8137</v>
      </c>
      <c r="BB5199" t="s">
        <v>8141</v>
      </c>
      <c r="BC5199" t="s">
        <v>7950</v>
      </c>
      <c r="BD5199" t="s">
        <v>7950</v>
      </c>
    </row>
    <row r="5200" spans="1:56">
      <c r="A5200" t="s">
        <v>28383</v>
      </c>
      <c r="B5200" t="s">
        <v>28384</v>
      </c>
      <c r="C5200" t="s">
        <v>28385</v>
      </c>
      <c r="D5200" s="2" t="s">
        <v>7998</v>
      </c>
      <c r="E5200" t="s">
        <v>25329</v>
      </c>
      <c r="F5200" t="s">
        <v>7948</v>
      </c>
      <c r="G5200" t="s">
        <v>8056</v>
      </c>
      <c r="H5200" s="3">
        <v>0</v>
      </c>
      <c r="I5200" s="3">
        <v>365</v>
      </c>
      <c r="K5200" t="s">
        <v>28386</v>
      </c>
      <c r="L5200" t="s">
        <v>7971</v>
      </c>
      <c r="M5200" t="s">
        <v>7954</v>
      </c>
      <c r="N5200" t="s">
        <v>7971</v>
      </c>
      <c r="O5200" t="s">
        <v>7949</v>
      </c>
      <c r="P5200" t="s">
        <v>28387</v>
      </c>
      <c r="Q5200" t="s">
        <v>17533</v>
      </c>
      <c r="R5200" t="s">
        <v>28388</v>
      </c>
      <c r="S5200" t="s">
        <v>28199</v>
      </c>
      <c r="T5200" t="s">
        <v>7960</v>
      </c>
      <c r="U5200" t="s">
        <v>7961</v>
      </c>
      <c r="V5200" s="3">
        <v>0</v>
      </c>
      <c r="W5200" s="3">
        <v>0</v>
      </c>
      <c r="X5200" s="3">
        <v>2470</v>
      </c>
      <c r="Y5200" t="s">
        <v>7948</v>
      </c>
      <c r="Z5200" s="3">
        <v>1</v>
      </c>
      <c r="AB5200" t="s">
        <v>7981</v>
      </c>
      <c r="AC5200" t="s">
        <v>25294</v>
      </c>
      <c r="AE5200" s="3">
        <v>0</v>
      </c>
      <c r="AF5200" s="3">
        <v>0</v>
      </c>
      <c r="AH5200" t="s">
        <v>8063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t="s">
        <v>7950</v>
      </c>
      <c r="AR5200" t="s">
        <v>10722</v>
      </c>
      <c r="AU5200" t="s">
        <v>8065</v>
      </c>
      <c r="AV5200" s="3">
        <v>0</v>
      </c>
      <c r="AW5200" s="3">
        <v>0</v>
      </c>
      <c r="AX5200" s="3">
        <v>26</v>
      </c>
      <c r="AY5200" s="3">
        <v>95</v>
      </c>
      <c r="AZ5200" s="3">
        <v>5</v>
      </c>
      <c r="BA5200" t="s">
        <v>8137</v>
      </c>
      <c r="BB5200" t="s">
        <v>7886</v>
      </c>
      <c r="BC5200" t="s">
        <v>7950</v>
      </c>
      <c r="BD5200" t="s">
        <v>7950</v>
      </c>
    </row>
    <row r="5201" spans="1:56">
      <c r="A5201" t="s">
        <v>5654</v>
      </c>
      <c r="B5201" t="s">
        <v>28389</v>
      </c>
      <c r="C5201" t="s">
        <v>28390</v>
      </c>
      <c r="E5201" t="s">
        <v>25382</v>
      </c>
      <c r="F5201" t="s">
        <v>7948</v>
      </c>
      <c r="G5201" t="s">
        <v>25289</v>
      </c>
      <c r="H5201" s="3">
        <v>0</v>
      </c>
      <c r="I5201" s="3">
        <v>365</v>
      </c>
      <c r="K5201" t="s">
        <v>28391</v>
      </c>
      <c r="L5201" t="s">
        <v>7971</v>
      </c>
      <c r="M5201" t="s">
        <v>7954</v>
      </c>
      <c r="N5201" t="s">
        <v>7971</v>
      </c>
      <c r="O5201" t="s">
        <v>7949</v>
      </c>
      <c r="P5201" t="s">
        <v>28392</v>
      </c>
      <c r="Q5201" t="s">
        <v>17533</v>
      </c>
      <c r="R5201" t="s">
        <v>28393</v>
      </c>
      <c r="S5201" t="s">
        <v>28394</v>
      </c>
      <c r="T5201" t="s">
        <v>7960</v>
      </c>
      <c r="U5201" t="s">
        <v>7961</v>
      </c>
      <c r="V5201" s="3">
        <v>0</v>
      </c>
      <c r="W5201" s="3">
        <v>0</v>
      </c>
      <c r="X5201" s="3">
        <v>440</v>
      </c>
      <c r="Y5201" t="s">
        <v>7948</v>
      </c>
      <c r="Z5201" s="3">
        <v>1</v>
      </c>
      <c r="AB5201" t="s">
        <v>7962</v>
      </c>
      <c r="AC5201" t="s">
        <v>25294</v>
      </c>
      <c r="AE5201" s="3">
        <v>0</v>
      </c>
      <c r="AF5201" s="3">
        <v>0</v>
      </c>
      <c r="AH5201" t="s">
        <v>8063</v>
      </c>
      <c r="AI5201" s="3">
        <v>13670.62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t="s">
        <v>7950</v>
      </c>
      <c r="AQ5201" t="s">
        <v>20183</v>
      </c>
      <c r="AR5201" t="s">
        <v>10722</v>
      </c>
      <c r="AU5201" t="s">
        <v>8065</v>
      </c>
      <c r="AV5201" s="3">
        <v>0</v>
      </c>
      <c r="AW5201" s="3">
        <v>0</v>
      </c>
      <c r="AX5201" s="3">
        <v>11</v>
      </c>
      <c r="AY5201" s="3">
        <v>40</v>
      </c>
      <c r="AZ5201" s="3">
        <v>5</v>
      </c>
      <c r="BA5201" t="s">
        <v>8137</v>
      </c>
      <c r="BB5201" t="s">
        <v>20618</v>
      </c>
      <c r="BC5201" t="s">
        <v>7950</v>
      </c>
      <c r="BD5201" t="s">
        <v>7950</v>
      </c>
    </row>
    <row r="5202" spans="1:56">
      <c r="A5202" t="s">
        <v>614</v>
      </c>
      <c r="B5202" t="s">
        <v>28395</v>
      </c>
      <c r="C5202" t="s">
        <v>28396</v>
      </c>
      <c r="E5202" t="s">
        <v>20129</v>
      </c>
      <c r="F5202" t="s">
        <v>7948</v>
      </c>
      <c r="G5202" t="s">
        <v>8056</v>
      </c>
      <c r="H5202" t="s">
        <v>7950</v>
      </c>
      <c r="I5202" s="3">
        <v>365</v>
      </c>
      <c r="K5202" t="s">
        <v>20318</v>
      </c>
      <c r="L5202" t="s">
        <v>7971</v>
      </c>
      <c r="M5202" t="s">
        <v>7954</v>
      </c>
      <c r="N5202" t="s">
        <v>7971</v>
      </c>
      <c r="O5202" t="s">
        <v>7949</v>
      </c>
      <c r="P5202" t="s">
        <v>28397</v>
      </c>
      <c r="Q5202" t="s">
        <v>11322</v>
      </c>
      <c r="R5202" t="s">
        <v>28398</v>
      </c>
      <c r="S5202" t="s">
        <v>9193</v>
      </c>
      <c r="T5202" t="s">
        <v>7960</v>
      </c>
      <c r="U5202" t="s">
        <v>7961</v>
      </c>
      <c r="V5202" t="s">
        <v>7950</v>
      </c>
      <c r="W5202" t="s">
        <v>7950</v>
      </c>
      <c r="X5202" s="3">
        <v>10752</v>
      </c>
      <c r="Y5202" t="s">
        <v>7948</v>
      </c>
      <c r="Z5202" s="3">
        <v>1</v>
      </c>
      <c r="AC5202" t="s">
        <v>22078</v>
      </c>
      <c r="AE5202" s="3">
        <v>0</v>
      </c>
      <c r="AF5202" s="3">
        <v>0</v>
      </c>
      <c r="AH5202" t="s">
        <v>8063</v>
      </c>
      <c r="AI5202" s="3">
        <v>0</v>
      </c>
      <c r="AJ5202" s="3">
        <v>0</v>
      </c>
      <c r="AK5202" s="3">
        <v>0</v>
      </c>
      <c r="AL5202" t="s">
        <v>7950</v>
      </c>
      <c r="AM5202" s="3">
        <v>0</v>
      </c>
      <c r="AN5202" t="s">
        <v>7950</v>
      </c>
      <c r="AO5202" s="3">
        <v>0</v>
      </c>
      <c r="AR5202" t="s">
        <v>8389</v>
      </c>
      <c r="AS5202" t="s">
        <v>8850</v>
      </c>
      <c r="AU5202" t="s">
        <v>8065</v>
      </c>
      <c r="AV5202" s="3">
        <v>0</v>
      </c>
      <c r="AW5202" s="3">
        <v>0</v>
      </c>
      <c r="AX5202" s="3">
        <v>48</v>
      </c>
      <c r="AY5202" s="3">
        <v>224</v>
      </c>
      <c r="AZ5202" s="3">
        <v>2</v>
      </c>
      <c r="BC5202" s="3">
        <v>0</v>
      </c>
      <c r="BD5202" t="s">
        <v>7950</v>
      </c>
    </row>
    <row r="5203" spans="1:56">
      <c r="A5203" t="s">
        <v>319</v>
      </c>
      <c r="B5203" t="s">
        <v>28399</v>
      </c>
      <c r="C5203" t="s">
        <v>21890</v>
      </c>
      <c r="E5203" t="s">
        <v>7985</v>
      </c>
      <c r="F5203" t="s">
        <v>7948</v>
      </c>
      <c r="G5203" t="s">
        <v>8056</v>
      </c>
      <c r="H5203" t="s">
        <v>7950</v>
      </c>
      <c r="I5203" s="3">
        <v>365</v>
      </c>
      <c r="J5203" t="s">
        <v>28400</v>
      </c>
      <c r="K5203" t="s">
        <v>9334</v>
      </c>
      <c r="L5203" t="s">
        <v>7971</v>
      </c>
      <c r="M5203" t="s">
        <v>7954</v>
      </c>
      <c r="N5203" t="s">
        <v>7971</v>
      </c>
      <c r="O5203" t="s">
        <v>7949</v>
      </c>
      <c r="P5203" t="s">
        <v>28401</v>
      </c>
      <c r="Q5203" t="s">
        <v>20321</v>
      </c>
      <c r="R5203" t="s">
        <v>28402</v>
      </c>
      <c r="S5203" t="s">
        <v>8554</v>
      </c>
      <c r="T5203" t="s">
        <v>7960</v>
      </c>
      <c r="U5203" t="s">
        <v>7961</v>
      </c>
      <c r="V5203" t="s">
        <v>7950</v>
      </c>
      <c r="W5203" t="s">
        <v>7950</v>
      </c>
      <c r="X5203" s="3">
        <v>2500</v>
      </c>
      <c r="Y5203" t="s">
        <v>7948</v>
      </c>
      <c r="Z5203" s="3">
        <v>1</v>
      </c>
      <c r="AB5203" t="s">
        <v>7962</v>
      </c>
      <c r="AC5203" t="s">
        <v>8062</v>
      </c>
      <c r="AE5203" s="3">
        <v>0</v>
      </c>
      <c r="AF5203" s="3">
        <v>0</v>
      </c>
      <c r="AH5203" t="s">
        <v>8063</v>
      </c>
      <c r="AI5203" s="3">
        <v>9394.2800000000007</v>
      </c>
      <c r="AJ5203" s="3">
        <v>0</v>
      </c>
      <c r="AK5203" s="3">
        <v>0</v>
      </c>
      <c r="AL5203" t="s">
        <v>7950</v>
      </c>
      <c r="AM5203" s="3">
        <v>0</v>
      </c>
      <c r="AN5203" t="s">
        <v>7950</v>
      </c>
      <c r="AO5203" s="3">
        <v>0</v>
      </c>
      <c r="AQ5203" t="s">
        <v>13849</v>
      </c>
      <c r="AR5203" t="s">
        <v>22214</v>
      </c>
      <c r="AS5203" t="s">
        <v>20767</v>
      </c>
      <c r="AU5203" t="s">
        <v>8065</v>
      </c>
      <c r="AV5203" s="3">
        <v>0</v>
      </c>
      <c r="AW5203" s="3">
        <v>0</v>
      </c>
      <c r="AX5203" s="3">
        <v>20</v>
      </c>
      <c r="AY5203" s="3">
        <v>125</v>
      </c>
      <c r="AZ5203" s="3">
        <v>5</v>
      </c>
      <c r="BA5203" t="s">
        <v>8137</v>
      </c>
      <c r="BB5203" t="s">
        <v>10958</v>
      </c>
      <c r="BC5203" s="3">
        <v>0</v>
      </c>
      <c r="BD5203" t="s">
        <v>7950</v>
      </c>
    </row>
    <row r="5204" spans="1:56">
      <c r="A5204" t="s">
        <v>4464</v>
      </c>
      <c r="B5204" t="s">
        <v>11569</v>
      </c>
      <c r="C5204" t="s">
        <v>8116</v>
      </c>
      <c r="E5204" t="s">
        <v>7985</v>
      </c>
      <c r="F5204" t="s">
        <v>7948</v>
      </c>
      <c r="G5204" t="s">
        <v>8056</v>
      </c>
      <c r="H5204" t="s">
        <v>7950</v>
      </c>
      <c r="I5204" s="3">
        <v>365</v>
      </c>
      <c r="J5204" t="s">
        <v>28403</v>
      </c>
      <c r="K5204" t="s">
        <v>28404</v>
      </c>
      <c r="L5204" t="s">
        <v>7971</v>
      </c>
      <c r="M5204" t="s">
        <v>7954</v>
      </c>
      <c r="N5204" t="s">
        <v>7971</v>
      </c>
      <c r="O5204" t="s">
        <v>7949</v>
      </c>
      <c r="P5204" t="s">
        <v>28405</v>
      </c>
      <c r="Q5204" t="s">
        <v>9346</v>
      </c>
      <c r="R5204" t="s">
        <v>28406</v>
      </c>
      <c r="S5204" t="s">
        <v>9346</v>
      </c>
      <c r="T5204" t="s">
        <v>7960</v>
      </c>
      <c r="U5204" t="s">
        <v>7961</v>
      </c>
      <c r="V5204" t="s">
        <v>7950</v>
      </c>
      <c r="W5204" t="s">
        <v>7950</v>
      </c>
      <c r="X5204" s="3">
        <v>1710</v>
      </c>
      <c r="Y5204" t="s">
        <v>7948</v>
      </c>
      <c r="Z5204" s="3">
        <v>1</v>
      </c>
      <c r="AB5204" t="s">
        <v>7981</v>
      </c>
      <c r="AC5204" t="s">
        <v>8062</v>
      </c>
      <c r="AE5204" s="3">
        <v>0</v>
      </c>
      <c r="AF5204" s="3">
        <v>0</v>
      </c>
      <c r="AH5204" t="s">
        <v>8063</v>
      </c>
      <c r="AI5204" s="3">
        <v>0</v>
      </c>
      <c r="AJ5204" s="3">
        <v>0</v>
      </c>
      <c r="AK5204" s="3">
        <v>0</v>
      </c>
      <c r="AL5204" t="s">
        <v>7950</v>
      </c>
      <c r="AM5204" s="3">
        <v>0</v>
      </c>
      <c r="AN5204" t="s">
        <v>7950</v>
      </c>
      <c r="AO5204" s="3">
        <v>0</v>
      </c>
      <c r="AQ5204" t="s">
        <v>8064</v>
      </c>
      <c r="AR5204" t="s">
        <v>7964</v>
      </c>
      <c r="AS5204" t="s">
        <v>28407</v>
      </c>
      <c r="AU5204" t="s">
        <v>8065</v>
      </c>
      <c r="AV5204" s="3">
        <v>0</v>
      </c>
      <c r="AW5204" s="3">
        <v>0</v>
      </c>
      <c r="AX5204" s="3">
        <v>18</v>
      </c>
      <c r="AY5204" s="3">
        <v>95</v>
      </c>
      <c r="AZ5204" s="3">
        <v>5</v>
      </c>
      <c r="BA5204" t="s">
        <v>8137</v>
      </c>
      <c r="BB5204" t="s">
        <v>7886</v>
      </c>
      <c r="BC5204" s="3">
        <v>0</v>
      </c>
      <c r="BD5204" t="s">
        <v>7950</v>
      </c>
    </row>
    <row r="5205" spans="1:56">
      <c r="A5205" t="s">
        <v>65</v>
      </c>
      <c r="B5205" t="s">
        <v>26512</v>
      </c>
      <c r="C5205" t="s">
        <v>28299</v>
      </c>
      <c r="E5205" t="s">
        <v>25318</v>
      </c>
      <c r="F5205" t="s">
        <v>7948</v>
      </c>
      <c r="G5205" t="s">
        <v>25289</v>
      </c>
      <c r="H5205" s="3">
        <v>0</v>
      </c>
      <c r="I5205" s="3">
        <v>365</v>
      </c>
      <c r="K5205" t="s">
        <v>24271</v>
      </c>
      <c r="L5205" t="s">
        <v>7971</v>
      </c>
      <c r="M5205" t="s">
        <v>7954</v>
      </c>
      <c r="N5205" t="s">
        <v>7971</v>
      </c>
      <c r="O5205" t="s">
        <v>7949</v>
      </c>
      <c r="P5205" t="s">
        <v>28408</v>
      </c>
      <c r="Q5205" t="s">
        <v>12800</v>
      </c>
      <c r="R5205" t="s">
        <v>28409</v>
      </c>
      <c r="S5205" t="s">
        <v>9188</v>
      </c>
      <c r="T5205" t="s">
        <v>7960</v>
      </c>
      <c r="U5205" t="s">
        <v>7961</v>
      </c>
      <c r="V5205" s="3">
        <v>0</v>
      </c>
      <c r="W5205" s="3">
        <v>0</v>
      </c>
      <c r="X5205" s="3">
        <v>450</v>
      </c>
      <c r="Y5205" t="s">
        <v>7948</v>
      </c>
      <c r="Z5205" s="3">
        <v>1</v>
      </c>
      <c r="AB5205" t="s">
        <v>7962</v>
      </c>
      <c r="AC5205" t="s">
        <v>25294</v>
      </c>
      <c r="AE5205" s="3">
        <v>0</v>
      </c>
      <c r="AF5205" s="3">
        <v>0</v>
      </c>
      <c r="AH5205" t="s">
        <v>8063</v>
      </c>
      <c r="AI5205" s="3">
        <v>14345.97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t="s">
        <v>7950</v>
      </c>
      <c r="AQ5205" t="s">
        <v>25493</v>
      </c>
      <c r="AR5205" t="s">
        <v>22532</v>
      </c>
      <c r="AU5205" t="s">
        <v>8065</v>
      </c>
      <c r="AV5205" s="3">
        <v>0</v>
      </c>
      <c r="AW5205" s="3">
        <v>0</v>
      </c>
      <c r="AX5205" s="3">
        <v>9</v>
      </c>
      <c r="AY5205" s="3">
        <v>50</v>
      </c>
      <c r="AZ5205" s="3">
        <v>5</v>
      </c>
      <c r="BA5205" t="s">
        <v>8137</v>
      </c>
      <c r="BB5205" t="s">
        <v>20618</v>
      </c>
      <c r="BC5205" t="s">
        <v>7950</v>
      </c>
      <c r="BD5205" t="s">
        <v>7950</v>
      </c>
    </row>
    <row r="5206" spans="1:56">
      <c r="A5206" t="s">
        <v>204</v>
      </c>
      <c r="B5206" t="s">
        <v>28410</v>
      </c>
      <c r="C5206" t="s">
        <v>25610</v>
      </c>
      <c r="E5206" t="s">
        <v>26431</v>
      </c>
      <c r="F5206" t="s">
        <v>7948</v>
      </c>
      <c r="G5206" t="s">
        <v>8056</v>
      </c>
      <c r="H5206" s="3">
        <v>0</v>
      </c>
      <c r="I5206" s="3">
        <v>365</v>
      </c>
      <c r="K5206" t="s">
        <v>25311</v>
      </c>
      <c r="L5206" t="s">
        <v>7971</v>
      </c>
      <c r="M5206" t="s">
        <v>7954</v>
      </c>
      <c r="N5206" t="s">
        <v>7971</v>
      </c>
      <c r="O5206" t="s">
        <v>7949</v>
      </c>
      <c r="P5206" t="s">
        <v>28411</v>
      </c>
      <c r="Q5206" t="s">
        <v>25313</v>
      </c>
      <c r="R5206" t="s">
        <v>28411</v>
      </c>
      <c r="S5206" t="s">
        <v>25313</v>
      </c>
      <c r="T5206" t="s">
        <v>7960</v>
      </c>
      <c r="U5206" t="s">
        <v>7961</v>
      </c>
      <c r="V5206" s="3">
        <v>0</v>
      </c>
      <c r="W5206" s="3">
        <v>0</v>
      </c>
      <c r="X5206" s="3">
        <v>1506</v>
      </c>
      <c r="Y5206" t="s">
        <v>7948</v>
      </c>
      <c r="Z5206" s="3">
        <v>1</v>
      </c>
      <c r="AC5206" t="s">
        <v>22078</v>
      </c>
      <c r="AE5206" s="3">
        <v>0</v>
      </c>
      <c r="AF5206" s="3">
        <v>0</v>
      </c>
      <c r="AH5206" t="s">
        <v>8063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R5206" t="s">
        <v>25819</v>
      </c>
      <c r="AU5206" t="s">
        <v>8065</v>
      </c>
      <c r="AV5206" s="3">
        <v>0</v>
      </c>
      <c r="AW5206" s="3">
        <v>0</v>
      </c>
      <c r="AX5206" s="3">
        <v>24</v>
      </c>
      <c r="AY5206" s="3">
        <v>21</v>
      </c>
      <c r="AZ5206" s="3">
        <v>3</v>
      </c>
      <c r="BC5206" t="s">
        <v>7950</v>
      </c>
      <c r="BD5206" t="s">
        <v>7950</v>
      </c>
    </row>
    <row r="5207" spans="1:56">
      <c r="A5207" t="s">
        <v>205</v>
      </c>
      <c r="B5207" t="s">
        <v>28412</v>
      </c>
      <c r="C5207" t="s">
        <v>25610</v>
      </c>
      <c r="E5207" t="s">
        <v>26431</v>
      </c>
      <c r="F5207" t="s">
        <v>7948</v>
      </c>
      <c r="G5207" t="s">
        <v>8056</v>
      </c>
      <c r="H5207" s="3">
        <v>0</v>
      </c>
      <c r="I5207" s="3">
        <v>365</v>
      </c>
      <c r="K5207" t="s">
        <v>25311</v>
      </c>
      <c r="L5207" t="s">
        <v>7971</v>
      </c>
      <c r="M5207" t="s">
        <v>7954</v>
      </c>
      <c r="N5207" t="s">
        <v>7971</v>
      </c>
      <c r="O5207" t="s">
        <v>7949</v>
      </c>
      <c r="P5207" t="s">
        <v>28413</v>
      </c>
      <c r="Q5207" t="s">
        <v>25313</v>
      </c>
      <c r="R5207" t="s">
        <v>28413</v>
      </c>
      <c r="S5207" t="s">
        <v>25313</v>
      </c>
      <c r="T5207" t="s">
        <v>7960</v>
      </c>
      <c r="U5207" t="s">
        <v>7961</v>
      </c>
      <c r="V5207" s="3">
        <v>0</v>
      </c>
      <c r="W5207" s="3">
        <v>0</v>
      </c>
      <c r="X5207" s="3">
        <v>786</v>
      </c>
      <c r="Y5207" t="s">
        <v>7948</v>
      </c>
      <c r="Z5207" s="3">
        <v>1</v>
      </c>
      <c r="AC5207" t="s">
        <v>22078</v>
      </c>
      <c r="AE5207" s="3">
        <v>0</v>
      </c>
      <c r="AF5207" s="3">
        <v>0</v>
      </c>
      <c r="AH5207" t="s">
        <v>8063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R5207" t="s">
        <v>25819</v>
      </c>
      <c r="AU5207" t="s">
        <v>8065</v>
      </c>
      <c r="AV5207" s="3">
        <v>0</v>
      </c>
      <c r="AW5207" s="3">
        <v>0</v>
      </c>
      <c r="AX5207" s="3">
        <v>19</v>
      </c>
      <c r="AY5207" s="3">
        <v>14</v>
      </c>
      <c r="AZ5207" s="3">
        <v>3</v>
      </c>
      <c r="BC5207" t="s">
        <v>7950</v>
      </c>
      <c r="BD5207" t="s">
        <v>7950</v>
      </c>
    </row>
    <row r="5208" spans="1:56">
      <c r="A5208" t="s">
        <v>2504</v>
      </c>
      <c r="B5208" t="s">
        <v>28414</v>
      </c>
      <c r="C5208" t="s">
        <v>28415</v>
      </c>
      <c r="E5208" t="s">
        <v>25318</v>
      </c>
      <c r="F5208" t="s">
        <v>7948</v>
      </c>
      <c r="G5208" t="s">
        <v>25289</v>
      </c>
      <c r="H5208" s="3">
        <v>0</v>
      </c>
      <c r="I5208" s="3">
        <v>365</v>
      </c>
      <c r="K5208" t="s">
        <v>28416</v>
      </c>
      <c r="L5208" t="s">
        <v>7971</v>
      </c>
      <c r="M5208" t="s">
        <v>7954</v>
      </c>
      <c r="N5208" t="s">
        <v>7971</v>
      </c>
      <c r="O5208" t="s">
        <v>7949</v>
      </c>
      <c r="P5208" t="s">
        <v>28417</v>
      </c>
      <c r="Q5208" t="s">
        <v>12800</v>
      </c>
      <c r="R5208" t="s">
        <v>28418</v>
      </c>
      <c r="S5208" t="s">
        <v>12136</v>
      </c>
      <c r="T5208" t="s">
        <v>7960</v>
      </c>
      <c r="U5208" t="s">
        <v>7961</v>
      </c>
      <c r="V5208" s="3">
        <v>0</v>
      </c>
      <c r="W5208" s="3">
        <v>0</v>
      </c>
      <c r="X5208" s="3">
        <v>700</v>
      </c>
      <c r="Y5208" t="s">
        <v>7948</v>
      </c>
      <c r="Z5208" s="3">
        <v>1</v>
      </c>
      <c r="AB5208" t="s">
        <v>7981</v>
      </c>
      <c r="AC5208" t="s">
        <v>25294</v>
      </c>
      <c r="AE5208" s="3">
        <v>0</v>
      </c>
      <c r="AF5208" s="3">
        <v>0</v>
      </c>
      <c r="AH5208" t="s">
        <v>8063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t="s">
        <v>7950</v>
      </c>
      <c r="AQ5208" t="s">
        <v>8064</v>
      </c>
      <c r="AR5208" t="s">
        <v>8075</v>
      </c>
      <c r="AU5208" t="s">
        <v>8065</v>
      </c>
      <c r="AV5208" s="3">
        <v>0</v>
      </c>
      <c r="AW5208" s="3">
        <v>0</v>
      </c>
      <c r="AX5208" s="3">
        <v>14</v>
      </c>
      <c r="AY5208" s="3">
        <v>10</v>
      </c>
      <c r="AZ5208" s="3">
        <v>5</v>
      </c>
      <c r="BA5208" t="s">
        <v>8137</v>
      </c>
      <c r="BB5208" t="s">
        <v>25464</v>
      </c>
      <c r="BC5208" t="s">
        <v>7950</v>
      </c>
      <c r="BD5208" t="s">
        <v>7950</v>
      </c>
    </row>
    <row r="5209" spans="1:56">
      <c r="A5209" t="s">
        <v>2150</v>
      </c>
      <c r="B5209" t="s">
        <v>25603</v>
      </c>
      <c r="C5209" t="s">
        <v>9413</v>
      </c>
      <c r="D5209" s="2" t="s">
        <v>8141</v>
      </c>
      <c r="E5209" t="s">
        <v>25669</v>
      </c>
      <c r="F5209" t="s">
        <v>7948</v>
      </c>
      <c r="G5209" t="s">
        <v>25289</v>
      </c>
      <c r="H5209" s="3">
        <v>0</v>
      </c>
      <c r="I5209" s="3">
        <v>365</v>
      </c>
      <c r="K5209" t="s">
        <v>28419</v>
      </c>
      <c r="L5209" t="s">
        <v>7971</v>
      </c>
      <c r="M5209" t="s">
        <v>7954</v>
      </c>
      <c r="N5209" t="s">
        <v>7971</v>
      </c>
      <c r="O5209" t="s">
        <v>7949</v>
      </c>
      <c r="P5209" t="s">
        <v>28420</v>
      </c>
      <c r="Q5209" t="s">
        <v>12800</v>
      </c>
      <c r="R5209" t="s">
        <v>28421</v>
      </c>
      <c r="S5209" t="s">
        <v>12136</v>
      </c>
      <c r="T5209" t="s">
        <v>7960</v>
      </c>
      <c r="U5209" t="s">
        <v>7961</v>
      </c>
      <c r="V5209" s="3">
        <v>0</v>
      </c>
      <c r="W5209" s="3">
        <v>0</v>
      </c>
      <c r="X5209" s="3">
        <v>200</v>
      </c>
      <c r="Y5209" t="s">
        <v>7948</v>
      </c>
      <c r="Z5209" s="3">
        <v>1</v>
      </c>
      <c r="AB5209" t="s">
        <v>7962</v>
      </c>
      <c r="AC5209" t="s">
        <v>25294</v>
      </c>
      <c r="AE5209" s="3">
        <v>0</v>
      </c>
      <c r="AF5209" s="3">
        <v>0</v>
      </c>
      <c r="AH5209" t="s">
        <v>8063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t="s">
        <v>7950</v>
      </c>
      <c r="AQ5209" t="s">
        <v>28422</v>
      </c>
      <c r="AR5209" t="s">
        <v>8075</v>
      </c>
      <c r="AU5209" t="s">
        <v>8065</v>
      </c>
      <c r="AV5209" s="3">
        <v>0</v>
      </c>
      <c r="AW5209" s="3">
        <v>0</v>
      </c>
      <c r="AX5209" s="3">
        <v>8</v>
      </c>
      <c r="AY5209" s="3">
        <v>0</v>
      </c>
      <c r="AZ5209" s="3">
        <v>5</v>
      </c>
      <c r="BA5209" t="s">
        <v>8137</v>
      </c>
      <c r="BB5209" t="s">
        <v>8141</v>
      </c>
      <c r="BC5209" t="s">
        <v>7950</v>
      </c>
      <c r="BD5209" t="s">
        <v>7950</v>
      </c>
    </row>
    <row r="5210" spans="1:56">
      <c r="A5210" t="s">
        <v>3672</v>
      </c>
      <c r="B5210" t="s">
        <v>25489</v>
      </c>
      <c r="C5210" t="s">
        <v>28423</v>
      </c>
      <c r="E5210" t="s">
        <v>25382</v>
      </c>
      <c r="F5210" t="s">
        <v>7948</v>
      </c>
      <c r="G5210" t="s">
        <v>25289</v>
      </c>
      <c r="H5210" s="3">
        <v>0</v>
      </c>
      <c r="I5210" s="3">
        <v>365</v>
      </c>
      <c r="K5210" t="s">
        <v>14768</v>
      </c>
      <c r="L5210" t="s">
        <v>7971</v>
      </c>
      <c r="M5210" t="s">
        <v>7954</v>
      </c>
      <c r="N5210" t="s">
        <v>7971</v>
      </c>
      <c r="O5210" t="s">
        <v>7949</v>
      </c>
      <c r="P5210" t="s">
        <v>28424</v>
      </c>
      <c r="Q5210" t="s">
        <v>21013</v>
      </c>
      <c r="R5210" t="s">
        <v>28425</v>
      </c>
      <c r="S5210" t="s">
        <v>9188</v>
      </c>
      <c r="T5210" t="s">
        <v>7960</v>
      </c>
      <c r="U5210" t="s">
        <v>7961</v>
      </c>
      <c r="V5210" s="3">
        <v>0</v>
      </c>
      <c r="W5210" s="3">
        <v>0</v>
      </c>
      <c r="X5210" s="3">
        <v>440</v>
      </c>
      <c r="Y5210" t="s">
        <v>7948</v>
      </c>
      <c r="Z5210" s="3">
        <v>1</v>
      </c>
      <c r="AB5210" t="s">
        <v>7962</v>
      </c>
      <c r="AC5210" t="s">
        <v>25294</v>
      </c>
      <c r="AE5210" s="3">
        <v>0</v>
      </c>
      <c r="AF5210" s="3">
        <v>0</v>
      </c>
      <c r="AH5210" t="s">
        <v>8063</v>
      </c>
      <c r="AI5210" s="3">
        <v>10952.17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t="s">
        <v>7950</v>
      </c>
      <c r="AQ5210" t="s">
        <v>8136</v>
      </c>
      <c r="AR5210" t="s">
        <v>21017</v>
      </c>
      <c r="AU5210" t="s">
        <v>8065</v>
      </c>
      <c r="AV5210" s="3">
        <v>0</v>
      </c>
      <c r="AW5210" s="3">
        <v>0</v>
      </c>
      <c r="AX5210" s="3">
        <v>11</v>
      </c>
      <c r="AY5210" s="3">
        <v>40</v>
      </c>
      <c r="AZ5210" s="3">
        <v>5</v>
      </c>
      <c r="BA5210" t="s">
        <v>8137</v>
      </c>
      <c r="BB5210" t="s">
        <v>20618</v>
      </c>
      <c r="BC5210" t="s">
        <v>7950</v>
      </c>
      <c r="BD5210" t="s">
        <v>7950</v>
      </c>
    </row>
    <row r="5211" spans="1:56">
      <c r="A5211" t="s">
        <v>3760</v>
      </c>
      <c r="B5211" t="s">
        <v>25888</v>
      </c>
      <c r="C5211" t="s">
        <v>28426</v>
      </c>
      <c r="E5211" t="s">
        <v>25382</v>
      </c>
      <c r="F5211" t="s">
        <v>7948</v>
      </c>
      <c r="G5211" t="s">
        <v>25289</v>
      </c>
      <c r="H5211" s="3">
        <v>0</v>
      </c>
      <c r="I5211" s="3">
        <v>365</v>
      </c>
      <c r="K5211" t="s">
        <v>21203</v>
      </c>
      <c r="L5211" t="s">
        <v>7971</v>
      </c>
      <c r="M5211" t="s">
        <v>7954</v>
      </c>
      <c r="N5211" t="s">
        <v>7971</v>
      </c>
      <c r="O5211" t="s">
        <v>7949</v>
      </c>
      <c r="P5211" t="s">
        <v>28427</v>
      </c>
      <c r="Q5211" t="s">
        <v>12800</v>
      </c>
      <c r="R5211" t="s">
        <v>28428</v>
      </c>
      <c r="S5211" t="s">
        <v>21081</v>
      </c>
      <c r="T5211" t="s">
        <v>7960</v>
      </c>
      <c r="U5211" t="s">
        <v>7961</v>
      </c>
      <c r="V5211" s="3">
        <v>0</v>
      </c>
      <c r="W5211" s="3">
        <v>0</v>
      </c>
      <c r="X5211" s="3">
        <v>315</v>
      </c>
      <c r="Y5211" t="s">
        <v>7948</v>
      </c>
      <c r="Z5211" s="3">
        <v>1</v>
      </c>
      <c r="AB5211" t="s">
        <v>7962</v>
      </c>
      <c r="AC5211" t="s">
        <v>25294</v>
      </c>
      <c r="AE5211" s="3">
        <v>0</v>
      </c>
      <c r="AF5211" s="3">
        <v>0</v>
      </c>
      <c r="AH5211" t="s">
        <v>8063</v>
      </c>
      <c r="AI5211" s="3">
        <v>13286.68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t="s">
        <v>7950</v>
      </c>
      <c r="AQ5211" t="s">
        <v>11242</v>
      </c>
      <c r="AR5211" t="s">
        <v>8075</v>
      </c>
      <c r="AU5211" t="s">
        <v>8065</v>
      </c>
      <c r="AV5211" s="3">
        <v>0</v>
      </c>
      <c r="AW5211" s="3">
        <v>0</v>
      </c>
      <c r="AX5211" s="3">
        <v>9</v>
      </c>
      <c r="AY5211" s="3">
        <v>35</v>
      </c>
      <c r="AZ5211" s="3">
        <v>5</v>
      </c>
      <c r="BA5211" t="s">
        <v>8137</v>
      </c>
      <c r="BB5211" t="s">
        <v>9195</v>
      </c>
      <c r="BC5211" t="s">
        <v>7950</v>
      </c>
      <c r="BD5211" t="s">
        <v>7950</v>
      </c>
    </row>
    <row r="5212" spans="1:56">
      <c r="A5212" t="s">
        <v>6290</v>
      </c>
      <c r="B5212" t="s">
        <v>28429</v>
      </c>
      <c r="C5212" t="s">
        <v>10885</v>
      </c>
      <c r="E5212" t="s">
        <v>25318</v>
      </c>
      <c r="F5212" t="s">
        <v>7948</v>
      </c>
      <c r="G5212" t="s">
        <v>8056</v>
      </c>
      <c r="H5212" s="3">
        <v>0</v>
      </c>
      <c r="I5212" s="3">
        <v>365</v>
      </c>
      <c r="K5212" t="s">
        <v>18159</v>
      </c>
      <c r="L5212" t="s">
        <v>7971</v>
      </c>
      <c r="M5212" t="s">
        <v>7954</v>
      </c>
      <c r="N5212" t="s">
        <v>7971</v>
      </c>
      <c r="O5212" t="s">
        <v>7949</v>
      </c>
      <c r="P5212" t="s">
        <v>28430</v>
      </c>
      <c r="Q5212" t="s">
        <v>12800</v>
      </c>
      <c r="R5212" t="s">
        <v>28431</v>
      </c>
      <c r="S5212" t="s">
        <v>8128</v>
      </c>
      <c r="T5212" t="s">
        <v>7960</v>
      </c>
      <c r="U5212" t="s">
        <v>7961</v>
      </c>
      <c r="V5212" s="3">
        <v>0</v>
      </c>
      <c r="W5212" s="3">
        <v>0</v>
      </c>
      <c r="X5212" s="3">
        <v>440</v>
      </c>
      <c r="Y5212" t="s">
        <v>7948</v>
      </c>
      <c r="Z5212" s="3">
        <v>1</v>
      </c>
      <c r="AB5212" t="s">
        <v>7962</v>
      </c>
      <c r="AC5212" t="s">
        <v>25294</v>
      </c>
      <c r="AE5212" s="3">
        <v>0</v>
      </c>
      <c r="AF5212" s="3">
        <v>0</v>
      </c>
      <c r="AH5212" t="s">
        <v>8063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t="s">
        <v>7950</v>
      </c>
      <c r="AQ5212" t="s">
        <v>28432</v>
      </c>
      <c r="AR5212" t="s">
        <v>8075</v>
      </c>
      <c r="AU5212" t="s">
        <v>8065</v>
      </c>
      <c r="AV5212" s="3">
        <v>0</v>
      </c>
      <c r="AW5212" s="3">
        <v>0</v>
      </c>
      <c r="AX5212" s="3">
        <v>11</v>
      </c>
      <c r="AY5212" s="3">
        <v>40</v>
      </c>
      <c r="AZ5212" s="3">
        <v>5</v>
      </c>
      <c r="BA5212" t="s">
        <v>8137</v>
      </c>
      <c r="BB5212" t="s">
        <v>20618</v>
      </c>
      <c r="BC5212" t="s">
        <v>7950</v>
      </c>
      <c r="BD5212" t="s">
        <v>7950</v>
      </c>
    </row>
    <row r="5213" spans="1:56">
      <c r="A5213" t="s">
        <v>28433</v>
      </c>
      <c r="B5213" t="s">
        <v>28434</v>
      </c>
      <c r="C5213" t="s">
        <v>28435</v>
      </c>
      <c r="D5213" s="2" t="s">
        <v>8141</v>
      </c>
      <c r="E5213" t="s">
        <v>25515</v>
      </c>
      <c r="F5213" t="s">
        <v>7948</v>
      </c>
      <c r="G5213" t="s">
        <v>8056</v>
      </c>
      <c r="H5213" s="3">
        <v>0</v>
      </c>
      <c r="I5213" s="3">
        <v>365</v>
      </c>
      <c r="K5213" t="s">
        <v>28436</v>
      </c>
      <c r="L5213" t="s">
        <v>7971</v>
      </c>
      <c r="M5213" t="s">
        <v>7954</v>
      </c>
      <c r="N5213" t="s">
        <v>7971</v>
      </c>
      <c r="O5213" t="s">
        <v>7949</v>
      </c>
      <c r="P5213" t="s">
        <v>28437</v>
      </c>
      <c r="Q5213" t="s">
        <v>21013</v>
      </c>
      <c r="R5213" t="s">
        <v>28437</v>
      </c>
      <c r="S5213" t="s">
        <v>21013</v>
      </c>
      <c r="T5213" t="s">
        <v>7960</v>
      </c>
      <c r="U5213" t="s">
        <v>7961</v>
      </c>
      <c r="V5213" s="3">
        <v>0</v>
      </c>
      <c r="W5213" s="3">
        <v>0</v>
      </c>
      <c r="X5213" s="3">
        <v>504</v>
      </c>
      <c r="Y5213" t="s">
        <v>7948</v>
      </c>
      <c r="Z5213" s="3">
        <v>1</v>
      </c>
      <c r="AB5213" t="s">
        <v>7981</v>
      </c>
      <c r="AC5213" t="s">
        <v>25294</v>
      </c>
      <c r="AE5213" s="3">
        <v>0</v>
      </c>
      <c r="AF5213" s="3">
        <v>0</v>
      </c>
      <c r="AH5213" t="s">
        <v>8063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R5213" t="s">
        <v>22532</v>
      </c>
      <c r="AU5213" t="s">
        <v>8065</v>
      </c>
      <c r="AV5213" s="3">
        <v>0</v>
      </c>
      <c r="AW5213" s="3">
        <v>0</v>
      </c>
      <c r="AX5213" s="3">
        <v>12</v>
      </c>
      <c r="AY5213" s="3">
        <v>42</v>
      </c>
      <c r="AZ5213" s="3">
        <v>2</v>
      </c>
      <c r="BA5213" t="s">
        <v>7964</v>
      </c>
      <c r="BB5213" t="s">
        <v>8141</v>
      </c>
      <c r="BC5213" t="s">
        <v>7950</v>
      </c>
      <c r="BD5213" t="s">
        <v>7950</v>
      </c>
    </row>
    <row r="5214" spans="1:56">
      <c r="A5214" t="s">
        <v>1392</v>
      </c>
      <c r="B5214" t="s">
        <v>15043</v>
      </c>
      <c r="C5214" t="s">
        <v>15959</v>
      </c>
      <c r="D5214" s="2" t="s">
        <v>8123</v>
      </c>
      <c r="E5214" t="s">
        <v>7985</v>
      </c>
      <c r="F5214" t="s">
        <v>7948</v>
      </c>
      <c r="G5214" t="s">
        <v>8056</v>
      </c>
      <c r="H5214" t="s">
        <v>7950</v>
      </c>
      <c r="I5214" s="3">
        <v>365</v>
      </c>
      <c r="J5214" t="s">
        <v>28438</v>
      </c>
      <c r="K5214" t="s">
        <v>28439</v>
      </c>
      <c r="L5214" t="s">
        <v>7971</v>
      </c>
      <c r="M5214" t="s">
        <v>7954</v>
      </c>
      <c r="N5214" t="s">
        <v>7971</v>
      </c>
      <c r="O5214" t="s">
        <v>7949</v>
      </c>
      <c r="P5214" t="s">
        <v>28440</v>
      </c>
      <c r="Q5214" t="s">
        <v>9289</v>
      </c>
      <c r="R5214" t="s">
        <v>28441</v>
      </c>
      <c r="S5214" t="s">
        <v>8554</v>
      </c>
      <c r="T5214" t="s">
        <v>7960</v>
      </c>
      <c r="U5214" t="s">
        <v>7961</v>
      </c>
      <c r="V5214" t="s">
        <v>7950</v>
      </c>
      <c r="W5214" t="s">
        <v>7950</v>
      </c>
      <c r="X5214" s="3">
        <v>2470</v>
      </c>
      <c r="Y5214" t="s">
        <v>7948</v>
      </c>
      <c r="Z5214" s="3">
        <v>1</v>
      </c>
      <c r="AB5214" t="s">
        <v>7962</v>
      </c>
      <c r="AC5214" t="s">
        <v>8062</v>
      </c>
      <c r="AE5214" s="3">
        <v>0</v>
      </c>
      <c r="AF5214" s="3">
        <v>0</v>
      </c>
      <c r="AH5214" t="s">
        <v>8063</v>
      </c>
      <c r="AI5214" s="3">
        <v>9330.7099999999991</v>
      </c>
      <c r="AJ5214" s="3">
        <v>0</v>
      </c>
      <c r="AK5214" s="3">
        <v>0</v>
      </c>
      <c r="AL5214" t="s">
        <v>7950</v>
      </c>
      <c r="AM5214" s="3">
        <v>0</v>
      </c>
      <c r="AN5214" t="s">
        <v>7950</v>
      </c>
      <c r="AO5214" s="3">
        <v>0</v>
      </c>
      <c r="AQ5214" t="s">
        <v>9878</v>
      </c>
      <c r="AR5214" t="s">
        <v>8075</v>
      </c>
      <c r="AS5214" t="s">
        <v>8850</v>
      </c>
      <c r="AU5214" t="s">
        <v>8065</v>
      </c>
      <c r="AV5214" s="3">
        <v>0</v>
      </c>
      <c r="AW5214" s="3">
        <v>0</v>
      </c>
      <c r="AX5214" s="3">
        <v>26</v>
      </c>
      <c r="AY5214" s="3">
        <v>95</v>
      </c>
      <c r="AZ5214" s="3">
        <v>5</v>
      </c>
      <c r="BA5214" t="s">
        <v>8314</v>
      </c>
      <c r="BB5214" t="s">
        <v>8314</v>
      </c>
      <c r="BC5214" s="3">
        <v>0</v>
      </c>
      <c r="BD5214" t="s">
        <v>7950</v>
      </c>
    </row>
    <row r="5215" spans="1:56">
      <c r="A5215" t="s">
        <v>7272</v>
      </c>
      <c r="B5215" t="s">
        <v>26554</v>
      </c>
      <c r="C5215" t="s">
        <v>21784</v>
      </c>
      <c r="D5215" s="2" t="s">
        <v>8123</v>
      </c>
      <c r="E5215" t="s">
        <v>25578</v>
      </c>
      <c r="F5215" t="s">
        <v>7948</v>
      </c>
      <c r="G5215" t="s">
        <v>8056</v>
      </c>
      <c r="H5215" t="s">
        <v>7950</v>
      </c>
      <c r="I5215" s="3">
        <v>365</v>
      </c>
      <c r="J5215" t="s">
        <v>28442</v>
      </c>
      <c r="K5215" t="s">
        <v>9334</v>
      </c>
      <c r="L5215" t="s">
        <v>7971</v>
      </c>
      <c r="M5215" t="s">
        <v>7954</v>
      </c>
      <c r="N5215" t="s">
        <v>7971</v>
      </c>
      <c r="O5215" t="s">
        <v>7949</v>
      </c>
      <c r="P5215" t="s">
        <v>28443</v>
      </c>
      <c r="Q5215" t="s">
        <v>20321</v>
      </c>
      <c r="R5215" t="s">
        <v>28444</v>
      </c>
      <c r="S5215" t="s">
        <v>12033</v>
      </c>
      <c r="T5215" t="s">
        <v>7960</v>
      </c>
      <c r="U5215" t="s">
        <v>7961</v>
      </c>
      <c r="V5215" t="s">
        <v>7950</v>
      </c>
      <c r="W5215" t="s">
        <v>7950</v>
      </c>
      <c r="X5215" s="3">
        <v>5270</v>
      </c>
      <c r="Y5215" t="s">
        <v>7948</v>
      </c>
      <c r="Z5215" s="3">
        <v>1</v>
      </c>
      <c r="AB5215" t="s">
        <v>7962</v>
      </c>
      <c r="AC5215" t="s">
        <v>25294</v>
      </c>
      <c r="AE5215" s="3">
        <v>0</v>
      </c>
      <c r="AF5215" s="3">
        <v>0</v>
      </c>
      <c r="AH5215" t="s">
        <v>8063</v>
      </c>
      <c r="AI5215" s="3">
        <v>9927.94</v>
      </c>
      <c r="AJ5215" s="3">
        <v>0</v>
      </c>
      <c r="AK5215" s="3">
        <v>0</v>
      </c>
      <c r="AL5215" t="s">
        <v>7950</v>
      </c>
      <c r="AM5215" s="3">
        <v>0</v>
      </c>
      <c r="AN5215" t="s">
        <v>7950</v>
      </c>
      <c r="AO5215" s="3">
        <v>0</v>
      </c>
      <c r="AQ5215" t="s">
        <v>28445</v>
      </c>
      <c r="AR5215" t="s">
        <v>21061</v>
      </c>
      <c r="AS5215" t="s">
        <v>20742</v>
      </c>
      <c r="AU5215" t="s">
        <v>8065</v>
      </c>
      <c r="AV5215" s="3">
        <v>0</v>
      </c>
      <c r="AW5215" s="3">
        <v>0</v>
      </c>
      <c r="AX5215" s="3">
        <v>34</v>
      </c>
      <c r="AY5215" s="3">
        <v>155</v>
      </c>
      <c r="AZ5215" s="3">
        <v>5</v>
      </c>
      <c r="BA5215" t="s">
        <v>10958</v>
      </c>
      <c r="BB5215" t="s">
        <v>10958</v>
      </c>
      <c r="BC5215" s="3">
        <v>0</v>
      </c>
      <c r="BD5215" t="s">
        <v>7950</v>
      </c>
    </row>
    <row r="5216" spans="1:56">
      <c r="A5216" t="s">
        <v>28446</v>
      </c>
      <c r="B5216" t="s">
        <v>28447</v>
      </c>
      <c r="C5216" t="s">
        <v>28448</v>
      </c>
      <c r="E5216" t="s">
        <v>26615</v>
      </c>
      <c r="F5216" t="s">
        <v>7948</v>
      </c>
      <c r="G5216" t="s">
        <v>25289</v>
      </c>
      <c r="H5216" s="3">
        <v>0</v>
      </c>
      <c r="I5216" s="3">
        <v>365</v>
      </c>
      <c r="K5216" t="s">
        <v>26657</v>
      </c>
      <c r="L5216" t="s">
        <v>7971</v>
      </c>
      <c r="M5216" t="s">
        <v>7954</v>
      </c>
      <c r="N5216" t="s">
        <v>7971</v>
      </c>
      <c r="O5216" t="s">
        <v>7949</v>
      </c>
      <c r="P5216" t="s">
        <v>28449</v>
      </c>
      <c r="Q5216" t="s">
        <v>25410</v>
      </c>
      <c r="R5216" t="s">
        <v>28449</v>
      </c>
      <c r="S5216" t="s">
        <v>25410</v>
      </c>
      <c r="T5216" t="s">
        <v>7960</v>
      </c>
      <c r="U5216" t="s">
        <v>7961</v>
      </c>
      <c r="V5216" s="3">
        <v>0</v>
      </c>
      <c r="W5216" s="3">
        <v>0</v>
      </c>
      <c r="X5216" s="3">
        <v>700</v>
      </c>
      <c r="Y5216" t="s">
        <v>7948</v>
      </c>
      <c r="Z5216" s="3">
        <v>0</v>
      </c>
      <c r="AB5216" t="s">
        <v>7962</v>
      </c>
      <c r="AC5216" t="s">
        <v>25294</v>
      </c>
      <c r="AE5216" s="3">
        <v>0</v>
      </c>
      <c r="AF5216" s="3">
        <v>0</v>
      </c>
      <c r="AH5216" t="s">
        <v>8063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R5216" t="s">
        <v>11007</v>
      </c>
      <c r="AU5216" t="s">
        <v>8065</v>
      </c>
      <c r="AV5216" s="3">
        <v>0</v>
      </c>
      <c r="AW5216" s="3">
        <v>0</v>
      </c>
      <c r="AX5216" s="3">
        <v>14</v>
      </c>
      <c r="AY5216" s="3">
        <v>50</v>
      </c>
      <c r="AZ5216" s="3">
        <v>5</v>
      </c>
      <c r="BA5216" t="s">
        <v>8137</v>
      </c>
      <c r="BB5216" t="s">
        <v>13323</v>
      </c>
      <c r="BC5216" t="s">
        <v>7950</v>
      </c>
      <c r="BD5216" t="s">
        <v>7950</v>
      </c>
    </row>
    <row r="5217" spans="1:56">
      <c r="A5217" t="s">
        <v>4800</v>
      </c>
      <c r="B5217" t="s">
        <v>28450</v>
      </c>
      <c r="C5217" t="s">
        <v>28451</v>
      </c>
      <c r="E5217" t="s">
        <v>25329</v>
      </c>
      <c r="F5217" t="s">
        <v>7948</v>
      </c>
      <c r="G5217" t="s">
        <v>25289</v>
      </c>
      <c r="H5217" s="3">
        <v>0</v>
      </c>
      <c r="I5217" s="3">
        <v>365</v>
      </c>
      <c r="K5217" t="s">
        <v>28452</v>
      </c>
      <c r="L5217" t="s">
        <v>7971</v>
      </c>
      <c r="M5217" t="s">
        <v>7954</v>
      </c>
      <c r="N5217" t="s">
        <v>7971</v>
      </c>
      <c r="O5217" t="s">
        <v>8221</v>
      </c>
      <c r="P5217" t="s">
        <v>28453</v>
      </c>
      <c r="Q5217" t="s">
        <v>25440</v>
      </c>
      <c r="R5217" t="s">
        <v>28454</v>
      </c>
      <c r="S5217" t="s">
        <v>15676</v>
      </c>
      <c r="T5217" t="s">
        <v>7960</v>
      </c>
      <c r="U5217" t="s">
        <v>7961</v>
      </c>
      <c r="V5217" s="3">
        <v>0</v>
      </c>
      <c r="W5217" s="3">
        <v>0</v>
      </c>
      <c r="X5217" s="3">
        <v>2470</v>
      </c>
      <c r="Y5217" t="s">
        <v>7948</v>
      </c>
      <c r="Z5217" s="3">
        <v>1</v>
      </c>
      <c r="AB5217" t="s">
        <v>7981</v>
      </c>
      <c r="AC5217" t="s">
        <v>25294</v>
      </c>
      <c r="AE5217" s="3">
        <v>0</v>
      </c>
      <c r="AF5217" s="3">
        <v>0</v>
      </c>
      <c r="AH5217" t="s">
        <v>8063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t="s">
        <v>7950</v>
      </c>
      <c r="AQ5217" t="s">
        <v>8064</v>
      </c>
      <c r="AR5217" t="s">
        <v>20812</v>
      </c>
      <c r="AU5217" t="s">
        <v>8065</v>
      </c>
      <c r="AV5217" s="3">
        <v>0</v>
      </c>
      <c r="AW5217" s="3">
        <v>0</v>
      </c>
      <c r="AX5217" s="3">
        <v>26</v>
      </c>
      <c r="AY5217" s="3">
        <v>95</v>
      </c>
      <c r="AZ5217" s="3">
        <v>5</v>
      </c>
      <c r="BA5217" t="s">
        <v>8137</v>
      </c>
      <c r="BB5217" t="s">
        <v>7886</v>
      </c>
      <c r="BC5217" t="s">
        <v>7950</v>
      </c>
      <c r="BD5217" t="s">
        <v>7950</v>
      </c>
    </row>
    <row r="5218" spans="1:56">
      <c r="A5218" t="s">
        <v>815</v>
      </c>
      <c r="B5218" t="s">
        <v>28455</v>
      </c>
      <c r="C5218" t="s">
        <v>9413</v>
      </c>
      <c r="D5218" s="2" t="s">
        <v>8141</v>
      </c>
      <c r="E5218" t="s">
        <v>8642</v>
      </c>
      <c r="F5218" t="s">
        <v>7948</v>
      </c>
      <c r="G5218" t="s">
        <v>8056</v>
      </c>
      <c r="H5218" t="s">
        <v>7950</v>
      </c>
      <c r="I5218" s="3">
        <v>365</v>
      </c>
      <c r="J5218" t="s">
        <v>28456</v>
      </c>
      <c r="K5218" t="s">
        <v>17530</v>
      </c>
      <c r="L5218" t="s">
        <v>7971</v>
      </c>
      <c r="M5218" t="s">
        <v>7954</v>
      </c>
      <c r="N5218" t="s">
        <v>7971</v>
      </c>
      <c r="O5218" t="s">
        <v>8221</v>
      </c>
      <c r="P5218" t="s">
        <v>28457</v>
      </c>
      <c r="Q5218" t="s">
        <v>9289</v>
      </c>
      <c r="R5218" t="s">
        <v>28458</v>
      </c>
      <c r="S5218" t="s">
        <v>8128</v>
      </c>
      <c r="T5218" t="s">
        <v>7960</v>
      </c>
      <c r="U5218" t="s">
        <v>7961</v>
      </c>
      <c r="V5218" t="s">
        <v>7950</v>
      </c>
      <c r="W5218" t="s">
        <v>7950</v>
      </c>
      <c r="X5218" s="3">
        <v>240</v>
      </c>
      <c r="Y5218" t="s">
        <v>7948</v>
      </c>
      <c r="Z5218" s="3">
        <v>1</v>
      </c>
      <c r="AB5218" t="s">
        <v>7962</v>
      </c>
      <c r="AC5218" t="s">
        <v>8062</v>
      </c>
      <c r="AE5218" s="3">
        <v>0</v>
      </c>
      <c r="AF5218" s="3">
        <v>0</v>
      </c>
      <c r="AH5218" t="s">
        <v>8063</v>
      </c>
      <c r="AI5218" s="3">
        <v>0</v>
      </c>
      <c r="AJ5218" s="3">
        <v>0</v>
      </c>
      <c r="AK5218" s="3">
        <v>0</v>
      </c>
      <c r="AL5218" t="s">
        <v>7950</v>
      </c>
      <c r="AM5218" s="3">
        <v>0</v>
      </c>
      <c r="AN5218" t="s">
        <v>7950</v>
      </c>
      <c r="AO5218" s="3">
        <v>0</v>
      </c>
      <c r="AQ5218" t="s">
        <v>28459</v>
      </c>
      <c r="AR5218" t="s">
        <v>7964</v>
      </c>
      <c r="AU5218" t="s">
        <v>8065</v>
      </c>
      <c r="AV5218" s="3">
        <v>0</v>
      </c>
      <c r="AW5218" s="3">
        <v>0</v>
      </c>
      <c r="AX5218" s="3">
        <v>8</v>
      </c>
      <c r="AY5218" s="3">
        <v>30</v>
      </c>
      <c r="AZ5218" s="3">
        <v>5</v>
      </c>
      <c r="BA5218" t="s">
        <v>8141</v>
      </c>
      <c r="BB5218" t="s">
        <v>8141</v>
      </c>
      <c r="BC5218" s="3">
        <v>0</v>
      </c>
      <c r="BD5218" t="s">
        <v>7950</v>
      </c>
    </row>
    <row r="5219" spans="1:56">
      <c r="A5219" t="s">
        <v>753</v>
      </c>
      <c r="B5219" t="s">
        <v>28460</v>
      </c>
      <c r="C5219" t="s">
        <v>25631</v>
      </c>
      <c r="D5219" s="2" t="s">
        <v>8141</v>
      </c>
      <c r="E5219" t="s">
        <v>25318</v>
      </c>
      <c r="F5219" t="s">
        <v>7948</v>
      </c>
      <c r="G5219" t="s">
        <v>8056</v>
      </c>
      <c r="H5219" s="3">
        <v>0</v>
      </c>
      <c r="I5219" s="3">
        <v>365</v>
      </c>
      <c r="K5219" t="s">
        <v>7964</v>
      </c>
      <c r="L5219" t="s">
        <v>7971</v>
      </c>
      <c r="M5219" t="s">
        <v>7954</v>
      </c>
      <c r="N5219" t="s">
        <v>7971</v>
      </c>
      <c r="O5219" t="s">
        <v>7949</v>
      </c>
      <c r="P5219" t="s">
        <v>28461</v>
      </c>
      <c r="Q5219" t="s">
        <v>12800</v>
      </c>
      <c r="R5219" t="s">
        <v>28462</v>
      </c>
      <c r="S5219" t="s">
        <v>8128</v>
      </c>
      <c r="T5219" t="s">
        <v>7960</v>
      </c>
      <c r="U5219" t="s">
        <v>7961</v>
      </c>
      <c r="V5219" s="3">
        <v>0</v>
      </c>
      <c r="W5219" s="3">
        <v>0</v>
      </c>
      <c r="X5219" s="3">
        <v>720</v>
      </c>
      <c r="Y5219" t="s">
        <v>7948</v>
      </c>
      <c r="Z5219" s="3">
        <v>1</v>
      </c>
      <c r="AB5219" t="s">
        <v>7962</v>
      </c>
      <c r="AC5219" t="s">
        <v>25294</v>
      </c>
      <c r="AE5219" s="3">
        <v>0</v>
      </c>
      <c r="AF5219" s="3">
        <v>0</v>
      </c>
      <c r="AH5219" t="s">
        <v>8063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t="s">
        <v>7950</v>
      </c>
      <c r="AQ5219" t="s">
        <v>14232</v>
      </c>
      <c r="AR5219" t="s">
        <v>8146</v>
      </c>
      <c r="AU5219" t="s">
        <v>8065</v>
      </c>
      <c r="AV5219" s="3">
        <v>0</v>
      </c>
      <c r="AW5219" s="3">
        <v>0</v>
      </c>
      <c r="AX5219" s="3">
        <v>12</v>
      </c>
      <c r="AY5219" s="3">
        <v>60</v>
      </c>
      <c r="AZ5219" s="3">
        <v>5</v>
      </c>
      <c r="BA5219" t="s">
        <v>8137</v>
      </c>
      <c r="BB5219" t="s">
        <v>8141</v>
      </c>
      <c r="BC5219" t="s">
        <v>7950</v>
      </c>
      <c r="BD5219" t="s">
        <v>7950</v>
      </c>
    </row>
    <row r="5220" spans="1:56">
      <c r="A5220" t="s">
        <v>28463</v>
      </c>
      <c r="B5220" t="s">
        <v>28464</v>
      </c>
      <c r="C5220" t="s">
        <v>18621</v>
      </c>
      <c r="E5220" t="s">
        <v>26278</v>
      </c>
      <c r="F5220" t="s">
        <v>7948</v>
      </c>
      <c r="G5220" t="s">
        <v>8056</v>
      </c>
      <c r="H5220" s="3">
        <v>0</v>
      </c>
      <c r="I5220" s="3">
        <v>365</v>
      </c>
      <c r="K5220" t="s">
        <v>25330</v>
      </c>
      <c r="L5220" t="s">
        <v>7971</v>
      </c>
      <c r="M5220" t="s">
        <v>7954</v>
      </c>
      <c r="N5220" t="s">
        <v>7971</v>
      </c>
      <c r="O5220" t="s">
        <v>7949</v>
      </c>
      <c r="P5220" t="s">
        <v>28465</v>
      </c>
      <c r="Q5220" t="s">
        <v>21013</v>
      </c>
      <c r="R5220" t="s">
        <v>28465</v>
      </c>
      <c r="S5220" t="s">
        <v>21013</v>
      </c>
      <c r="T5220" t="s">
        <v>7960</v>
      </c>
      <c r="U5220" t="s">
        <v>7961</v>
      </c>
      <c r="V5220" s="3">
        <v>0</v>
      </c>
      <c r="W5220" s="3">
        <v>0</v>
      </c>
      <c r="X5220" s="3">
        <v>8060</v>
      </c>
      <c r="Y5220" t="s">
        <v>7948</v>
      </c>
      <c r="Z5220" s="3">
        <v>1</v>
      </c>
      <c r="AB5220" t="s">
        <v>7981</v>
      </c>
      <c r="AC5220" t="s">
        <v>25294</v>
      </c>
      <c r="AE5220" s="3">
        <v>0</v>
      </c>
      <c r="AF5220" s="3">
        <v>0</v>
      </c>
      <c r="AH5220" t="s">
        <v>8063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R5220" t="s">
        <v>20812</v>
      </c>
      <c r="AU5220" t="s">
        <v>8065</v>
      </c>
      <c r="AV5220" s="3">
        <v>0</v>
      </c>
      <c r="AW5220" s="3">
        <v>0</v>
      </c>
      <c r="AX5220" s="3">
        <v>52</v>
      </c>
      <c r="AY5220" s="3">
        <v>155</v>
      </c>
      <c r="AZ5220" s="3">
        <v>5</v>
      </c>
      <c r="BA5220" t="s">
        <v>8137</v>
      </c>
      <c r="BB5220" t="s">
        <v>7886</v>
      </c>
      <c r="BC5220" t="s">
        <v>7950</v>
      </c>
      <c r="BD5220" t="s">
        <v>7950</v>
      </c>
    </row>
    <row r="5221" spans="1:56">
      <c r="A5221" t="s">
        <v>219</v>
      </c>
      <c r="B5221" t="s">
        <v>28466</v>
      </c>
      <c r="C5221" t="s">
        <v>25416</v>
      </c>
      <c r="E5221" t="s">
        <v>27183</v>
      </c>
      <c r="F5221" t="s">
        <v>7948</v>
      </c>
      <c r="G5221" t="s">
        <v>8056</v>
      </c>
      <c r="H5221" s="3">
        <v>0</v>
      </c>
      <c r="I5221" s="3">
        <v>365</v>
      </c>
      <c r="K5221" t="s">
        <v>25428</v>
      </c>
      <c r="L5221" t="s">
        <v>7971</v>
      </c>
      <c r="M5221" t="s">
        <v>7954</v>
      </c>
      <c r="N5221" t="s">
        <v>7971</v>
      </c>
      <c r="O5221" t="s">
        <v>7949</v>
      </c>
      <c r="P5221" t="s">
        <v>28467</v>
      </c>
      <c r="Q5221" t="s">
        <v>25456</v>
      </c>
      <c r="R5221" t="s">
        <v>28467</v>
      </c>
      <c r="S5221" t="s">
        <v>25456</v>
      </c>
      <c r="T5221" t="s">
        <v>7960</v>
      </c>
      <c r="U5221" t="s">
        <v>7961</v>
      </c>
      <c r="V5221" s="3">
        <v>0</v>
      </c>
      <c r="W5221" s="3">
        <v>0</v>
      </c>
      <c r="X5221" s="3">
        <v>75</v>
      </c>
      <c r="Y5221" t="s">
        <v>7948</v>
      </c>
      <c r="Z5221" s="3">
        <v>1</v>
      </c>
      <c r="AC5221" t="s">
        <v>22078</v>
      </c>
      <c r="AE5221" s="3">
        <v>0</v>
      </c>
      <c r="AF5221" s="3">
        <v>0</v>
      </c>
      <c r="AH5221" t="s">
        <v>8063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t="s">
        <v>7950</v>
      </c>
      <c r="AR5221" t="s">
        <v>26553</v>
      </c>
      <c r="AU5221" t="s">
        <v>8065</v>
      </c>
      <c r="AV5221" s="3">
        <v>0</v>
      </c>
      <c r="AW5221" s="3">
        <v>0</v>
      </c>
      <c r="AX5221" s="3">
        <v>5</v>
      </c>
      <c r="AY5221" s="3">
        <v>0</v>
      </c>
      <c r="AZ5221" s="3">
        <v>1</v>
      </c>
      <c r="BC5221" t="s">
        <v>7950</v>
      </c>
      <c r="BD5221" t="s">
        <v>7950</v>
      </c>
    </row>
    <row r="5222" spans="1:56">
      <c r="A5222" t="s">
        <v>564</v>
      </c>
      <c r="B5222" t="s">
        <v>27245</v>
      </c>
      <c r="C5222" t="s">
        <v>27182</v>
      </c>
      <c r="E5222" t="s">
        <v>27183</v>
      </c>
      <c r="F5222" t="s">
        <v>7948</v>
      </c>
      <c r="G5222" t="s">
        <v>8056</v>
      </c>
      <c r="H5222" s="3">
        <v>0</v>
      </c>
      <c r="I5222" s="3">
        <v>365</v>
      </c>
      <c r="K5222" t="s">
        <v>26551</v>
      </c>
      <c r="L5222" t="s">
        <v>7971</v>
      </c>
      <c r="M5222" t="s">
        <v>7954</v>
      </c>
      <c r="N5222" t="s">
        <v>7971</v>
      </c>
      <c r="O5222" t="s">
        <v>7949</v>
      </c>
      <c r="P5222" t="s">
        <v>28468</v>
      </c>
      <c r="Q5222" t="s">
        <v>25456</v>
      </c>
      <c r="R5222" t="s">
        <v>28469</v>
      </c>
      <c r="S5222" t="s">
        <v>25456</v>
      </c>
      <c r="T5222" t="s">
        <v>7960</v>
      </c>
      <c r="U5222" t="s">
        <v>7961</v>
      </c>
      <c r="V5222" s="3">
        <v>0</v>
      </c>
      <c r="W5222" s="3">
        <v>0</v>
      </c>
      <c r="X5222" s="3">
        <v>102</v>
      </c>
      <c r="Y5222" t="s">
        <v>7948</v>
      </c>
      <c r="Z5222" s="3">
        <v>1</v>
      </c>
      <c r="AC5222" t="s">
        <v>22078</v>
      </c>
      <c r="AE5222" s="3">
        <v>0</v>
      </c>
      <c r="AF5222" s="3">
        <v>0</v>
      </c>
      <c r="AH5222" t="s">
        <v>8063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t="s">
        <v>7950</v>
      </c>
      <c r="AR5222" t="s">
        <v>26553</v>
      </c>
      <c r="AU5222" t="s">
        <v>8065</v>
      </c>
      <c r="AV5222" s="3">
        <v>0</v>
      </c>
      <c r="AW5222" s="3">
        <v>0</v>
      </c>
      <c r="AX5222" s="3">
        <v>6</v>
      </c>
      <c r="AY5222" s="3">
        <v>17</v>
      </c>
      <c r="AZ5222" s="3">
        <v>1</v>
      </c>
      <c r="BC5222" t="s">
        <v>7950</v>
      </c>
      <c r="BD5222" t="s">
        <v>7950</v>
      </c>
    </row>
    <row r="5223" spans="1:56">
      <c r="A5223" t="s">
        <v>5365</v>
      </c>
      <c r="B5223" t="s">
        <v>28470</v>
      </c>
      <c r="C5223" t="s">
        <v>25726</v>
      </c>
      <c r="E5223" t="s">
        <v>25382</v>
      </c>
      <c r="F5223" t="s">
        <v>7948</v>
      </c>
      <c r="G5223" t="s">
        <v>8056</v>
      </c>
      <c r="H5223" s="3">
        <v>0</v>
      </c>
      <c r="I5223" s="3">
        <v>365</v>
      </c>
      <c r="K5223" t="s">
        <v>25727</v>
      </c>
      <c r="L5223" t="s">
        <v>7971</v>
      </c>
      <c r="M5223" t="s">
        <v>7954</v>
      </c>
      <c r="N5223" t="s">
        <v>7971</v>
      </c>
      <c r="O5223" t="s">
        <v>7949</v>
      </c>
      <c r="P5223" t="s">
        <v>28471</v>
      </c>
      <c r="Q5223" t="s">
        <v>9193</v>
      </c>
      <c r="R5223" t="s">
        <v>28472</v>
      </c>
      <c r="S5223" t="s">
        <v>8061</v>
      </c>
      <c r="T5223" t="s">
        <v>7960</v>
      </c>
      <c r="U5223" t="s">
        <v>7961</v>
      </c>
      <c r="V5223" s="3">
        <v>0</v>
      </c>
      <c r="W5223" s="3">
        <v>0</v>
      </c>
      <c r="X5223" s="3">
        <v>605</v>
      </c>
      <c r="Y5223" t="s">
        <v>7948</v>
      </c>
      <c r="Z5223" s="3">
        <v>1</v>
      </c>
      <c r="AB5223" t="s">
        <v>7962</v>
      </c>
      <c r="AC5223" t="s">
        <v>25294</v>
      </c>
      <c r="AE5223" s="3">
        <v>0</v>
      </c>
      <c r="AF5223" s="3">
        <v>0</v>
      </c>
      <c r="AH5223" t="s">
        <v>8063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t="s">
        <v>7950</v>
      </c>
      <c r="AQ5223" t="s">
        <v>28473</v>
      </c>
      <c r="AR5223" t="s">
        <v>8105</v>
      </c>
      <c r="AU5223" t="s">
        <v>8065</v>
      </c>
      <c r="AV5223" s="3">
        <v>0</v>
      </c>
      <c r="AW5223" s="3">
        <v>0</v>
      </c>
      <c r="AX5223" s="3">
        <v>11</v>
      </c>
      <c r="AY5223" s="3">
        <v>55</v>
      </c>
      <c r="AZ5223" s="3">
        <v>5</v>
      </c>
      <c r="BA5223" t="s">
        <v>8137</v>
      </c>
      <c r="BB5223" t="s">
        <v>20618</v>
      </c>
      <c r="BC5223" t="s">
        <v>7950</v>
      </c>
      <c r="BD5223" t="s">
        <v>7950</v>
      </c>
    </row>
    <row r="5224" spans="1:56">
      <c r="A5224" t="s">
        <v>5853</v>
      </c>
      <c r="B5224" t="s">
        <v>21783</v>
      </c>
      <c r="C5224" t="s">
        <v>21784</v>
      </c>
      <c r="E5224" t="s">
        <v>7985</v>
      </c>
      <c r="F5224" t="s">
        <v>7948</v>
      </c>
      <c r="G5224" t="s">
        <v>8056</v>
      </c>
      <c r="H5224" t="s">
        <v>7950</v>
      </c>
      <c r="I5224" s="3">
        <v>365</v>
      </c>
      <c r="J5224" t="s">
        <v>28474</v>
      </c>
      <c r="K5224" t="s">
        <v>9334</v>
      </c>
      <c r="L5224" t="s">
        <v>7971</v>
      </c>
      <c r="M5224" t="s">
        <v>7954</v>
      </c>
      <c r="N5224" t="s">
        <v>7971</v>
      </c>
      <c r="O5224" t="s">
        <v>7949</v>
      </c>
      <c r="P5224" t="s">
        <v>28475</v>
      </c>
      <c r="Q5224" t="s">
        <v>20321</v>
      </c>
      <c r="R5224" t="s">
        <v>28476</v>
      </c>
      <c r="S5224" t="s">
        <v>20321</v>
      </c>
      <c r="T5224" t="s">
        <v>7960</v>
      </c>
      <c r="U5224" t="s">
        <v>7961</v>
      </c>
      <c r="V5224" t="s">
        <v>7950</v>
      </c>
      <c r="W5224" t="s">
        <v>7950</v>
      </c>
      <c r="X5224" s="3">
        <v>315</v>
      </c>
      <c r="Y5224" t="s">
        <v>7948</v>
      </c>
      <c r="Z5224" s="3">
        <v>1</v>
      </c>
      <c r="AB5224" t="s">
        <v>7962</v>
      </c>
      <c r="AC5224" t="s">
        <v>8062</v>
      </c>
      <c r="AE5224" s="3">
        <v>0</v>
      </c>
      <c r="AF5224" s="3">
        <v>0</v>
      </c>
      <c r="AH5224" t="s">
        <v>8063</v>
      </c>
      <c r="AI5224" s="3">
        <v>13195.58</v>
      </c>
      <c r="AJ5224" s="3">
        <v>0</v>
      </c>
      <c r="AK5224" s="3">
        <v>0</v>
      </c>
      <c r="AL5224" t="s">
        <v>7950</v>
      </c>
      <c r="AM5224" s="3">
        <v>0</v>
      </c>
      <c r="AN5224" t="s">
        <v>7950</v>
      </c>
      <c r="AO5224" s="3">
        <v>0</v>
      </c>
      <c r="AQ5224" t="s">
        <v>18064</v>
      </c>
      <c r="AR5224" t="s">
        <v>10722</v>
      </c>
      <c r="AS5224" t="s">
        <v>20742</v>
      </c>
      <c r="AU5224" t="s">
        <v>8065</v>
      </c>
      <c r="AV5224" s="3">
        <v>0</v>
      </c>
      <c r="AW5224" s="3">
        <v>0</v>
      </c>
      <c r="AX5224" s="3">
        <v>7</v>
      </c>
      <c r="AY5224" s="3">
        <v>45</v>
      </c>
      <c r="AZ5224" s="3">
        <v>5</v>
      </c>
      <c r="BA5224" t="s">
        <v>8137</v>
      </c>
      <c r="BB5224" t="s">
        <v>10958</v>
      </c>
      <c r="BC5224" s="3">
        <v>0</v>
      </c>
      <c r="BD5224" t="s">
        <v>7950</v>
      </c>
    </row>
    <row r="5225" spans="1:56">
      <c r="A5225" t="s">
        <v>28477</v>
      </c>
      <c r="B5225" t="s">
        <v>17642</v>
      </c>
      <c r="C5225" t="s">
        <v>9413</v>
      </c>
      <c r="D5225" s="2" t="s">
        <v>8141</v>
      </c>
      <c r="E5225" t="s">
        <v>9553</v>
      </c>
      <c r="F5225" t="s">
        <v>7948</v>
      </c>
      <c r="G5225" t="s">
        <v>7949</v>
      </c>
      <c r="H5225" t="s">
        <v>7950</v>
      </c>
      <c r="I5225" s="3">
        <v>365</v>
      </c>
      <c r="J5225" t="s">
        <v>28478</v>
      </c>
      <c r="K5225" t="s">
        <v>14039</v>
      </c>
      <c r="L5225" t="s">
        <v>7971</v>
      </c>
      <c r="M5225" t="s">
        <v>7954</v>
      </c>
      <c r="N5225" t="s">
        <v>7971</v>
      </c>
      <c r="O5225" t="s">
        <v>7949</v>
      </c>
      <c r="P5225" t="s">
        <v>28479</v>
      </c>
      <c r="Q5225" t="s">
        <v>9289</v>
      </c>
      <c r="R5225" t="s">
        <v>7958</v>
      </c>
      <c r="S5225" t="s">
        <v>7959</v>
      </c>
      <c r="T5225" t="s">
        <v>7960</v>
      </c>
      <c r="U5225" t="s">
        <v>7961</v>
      </c>
      <c r="V5225" t="s">
        <v>7950</v>
      </c>
      <c r="W5225" t="s">
        <v>7950</v>
      </c>
      <c r="X5225" s="3">
        <v>240</v>
      </c>
      <c r="Y5225" t="s">
        <v>7948</v>
      </c>
      <c r="Z5225" s="3">
        <v>1</v>
      </c>
      <c r="AB5225" t="s">
        <v>7962</v>
      </c>
      <c r="AC5225" t="s">
        <v>8145</v>
      </c>
      <c r="AE5225" s="3">
        <v>0</v>
      </c>
      <c r="AF5225" s="3">
        <v>0</v>
      </c>
      <c r="AH5225" t="s">
        <v>9225</v>
      </c>
      <c r="AI5225" t="s">
        <v>7950</v>
      </c>
      <c r="AJ5225" t="s">
        <v>7950</v>
      </c>
      <c r="AK5225" t="s">
        <v>7950</v>
      </c>
      <c r="AL5225" t="s">
        <v>7950</v>
      </c>
      <c r="AM5225" t="s">
        <v>7950</v>
      </c>
      <c r="AN5225" t="s">
        <v>7950</v>
      </c>
      <c r="AO5225" t="s">
        <v>7950</v>
      </c>
      <c r="AR5225" t="s">
        <v>7964</v>
      </c>
      <c r="AV5225" t="s">
        <v>7950</v>
      </c>
      <c r="AW5225" t="s">
        <v>7950</v>
      </c>
      <c r="AX5225" s="3">
        <v>8</v>
      </c>
      <c r="AY5225" s="3">
        <v>30</v>
      </c>
      <c r="AZ5225" s="3">
        <v>5</v>
      </c>
      <c r="BC5225" t="s">
        <v>7950</v>
      </c>
      <c r="BD5225" t="s">
        <v>7950</v>
      </c>
    </row>
    <row r="5226" spans="1:56">
      <c r="A5226" t="s">
        <v>1806</v>
      </c>
      <c r="B5226" t="s">
        <v>28480</v>
      </c>
      <c r="C5226" t="s">
        <v>7946</v>
      </c>
      <c r="E5226" t="s">
        <v>7985</v>
      </c>
      <c r="F5226" t="s">
        <v>7948</v>
      </c>
      <c r="G5226" t="s">
        <v>7949</v>
      </c>
      <c r="H5226" t="s">
        <v>7950</v>
      </c>
      <c r="I5226" s="3">
        <v>365</v>
      </c>
      <c r="J5226" t="s">
        <v>28481</v>
      </c>
      <c r="K5226" t="s">
        <v>12788</v>
      </c>
      <c r="L5226" t="s">
        <v>8100</v>
      </c>
      <c r="M5226" t="s">
        <v>7954</v>
      </c>
      <c r="N5226" t="s">
        <v>7955</v>
      </c>
      <c r="O5226" t="s">
        <v>7949</v>
      </c>
      <c r="P5226" t="s">
        <v>28482</v>
      </c>
      <c r="Q5226" t="s">
        <v>7957</v>
      </c>
      <c r="R5226" t="s">
        <v>7958</v>
      </c>
      <c r="S5226" t="s">
        <v>7959</v>
      </c>
      <c r="T5226" t="s">
        <v>7960</v>
      </c>
      <c r="U5226" t="s">
        <v>7961</v>
      </c>
      <c r="V5226" t="s">
        <v>7950</v>
      </c>
      <c r="W5226" t="s">
        <v>7950</v>
      </c>
      <c r="X5226" s="3">
        <v>450</v>
      </c>
      <c r="Y5226" t="s">
        <v>7948</v>
      </c>
      <c r="Z5226" s="3">
        <v>1</v>
      </c>
      <c r="AB5226" t="s">
        <v>7962</v>
      </c>
      <c r="AE5226" s="3">
        <v>0</v>
      </c>
      <c r="AF5226" s="3">
        <v>0</v>
      </c>
      <c r="AH5226" t="s">
        <v>7989</v>
      </c>
      <c r="AI5226" s="3">
        <v>14909.84</v>
      </c>
      <c r="AJ5226" t="s">
        <v>7950</v>
      </c>
      <c r="AK5226" t="s">
        <v>7950</v>
      </c>
      <c r="AL5226" t="s">
        <v>7950</v>
      </c>
      <c r="AM5226" t="s">
        <v>7950</v>
      </c>
      <c r="AN5226" t="s">
        <v>7950</v>
      </c>
      <c r="AO5226" t="s">
        <v>7950</v>
      </c>
      <c r="AR5226" t="s">
        <v>7964</v>
      </c>
      <c r="AV5226" t="s">
        <v>7950</v>
      </c>
      <c r="AW5226" t="s">
        <v>7950</v>
      </c>
      <c r="AX5226" s="3">
        <v>9</v>
      </c>
      <c r="AY5226" s="3">
        <v>50</v>
      </c>
      <c r="AZ5226" s="3">
        <v>5</v>
      </c>
      <c r="BC5226" t="s">
        <v>7950</v>
      </c>
      <c r="BD5226" t="s">
        <v>7950</v>
      </c>
    </row>
    <row r="5227" spans="1:56">
      <c r="A5227" t="s">
        <v>5349</v>
      </c>
      <c r="B5227" t="s">
        <v>28483</v>
      </c>
      <c r="C5227" t="s">
        <v>7946</v>
      </c>
      <c r="E5227" t="s">
        <v>7985</v>
      </c>
      <c r="F5227" t="s">
        <v>7948</v>
      </c>
      <c r="G5227" t="s">
        <v>7949</v>
      </c>
      <c r="H5227" t="s">
        <v>7950</v>
      </c>
      <c r="I5227" s="3">
        <v>365</v>
      </c>
      <c r="J5227" t="s">
        <v>28484</v>
      </c>
      <c r="K5227" t="s">
        <v>9197</v>
      </c>
      <c r="L5227" t="s">
        <v>8160</v>
      </c>
      <c r="M5227" t="s">
        <v>7954</v>
      </c>
      <c r="N5227" t="s">
        <v>7955</v>
      </c>
      <c r="O5227" t="s">
        <v>7949</v>
      </c>
      <c r="P5227" t="s">
        <v>28485</v>
      </c>
      <c r="Q5227" t="s">
        <v>7980</v>
      </c>
      <c r="R5227" t="s">
        <v>7958</v>
      </c>
      <c r="S5227" t="s">
        <v>7959</v>
      </c>
      <c r="T5227" t="s">
        <v>7960</v>
      </c>
      <c r="U5227" t="s">
        <v>7961</v>
      </c>
      <c r="V5227" t="s">
        <v>7950</v>
      </c>
      <c r="W5227" t="s">
        <v>7950</v>
      </c>
      <c r="X5227" s="3">
        <v>880</v>
      </c>
      <c r="Y5227" t="s">
        <v>7948</v>
      </c>
      <c r="Z5227" s="3">
        <v>1</v>
      </c>
      <c r="AB5227" t="s">
        <v>7962</v>
      </c>
      <c r="AC5227" t="s">
        <v>7963</v>
      </c>
      <c r="AE5227" s="3">
        <v>0</v>
      </c>
      <c r="AF5227" s="3">
        <v>0</v>
      </c>
      <c r="AH5227" t="s">
        <v>8105</v>
      </c>
      <c r="AI5227" s="3">
        <v>11270.36</v>
      </c>
      <c r="AJ5227" t="s">
        <v>7950</v>
      </c>
      <c r="AK5227" t="s">
        <v>7950</v>
      </c>
      <c r="AL5227" t="s">
        <v>7950</v>
      </c>
      <c r="AM5227" t="s">
        <v>7950</v>
      </c>
      <c r="AN5227" t="s">
        <v>7950</v>
      </c>
      <c r="AO5227" t="s">
        <v>7950</v>
      </c>
      <c r="AR5227" t="s">
        <v>7964</v>
      </c>
      <c r="AV5227" t="s">
        <v>7950</v>
      </c>
      <c r="AW5227" t="s">
        <v>7950</v>
      </c>
      <c r="AX5227" s="3">
        <v>16</v>
      </c>
      <c r="AY5227" s="3">
        <v>55</v>
      </c>
      <c r="AZ5227" s="3">
        <v>5</v>
      </c>
      <c r="BC5227" t="s">
        <v>7950</v>
      </c>
      <c r="BD5227" t="s">
        <v>7950</v>
      </c>
    </row>
    <row r="5228" spans="1:56">
      <c r="A5228" t="s">
        <v>5929</v>
      </c>
      <c r="B5228" t="s">
        <v>28486</v>
      </c>
      <c r="C5228" t="s">
        <v>7946</v>
      </c>
      <c r="E5228" t="s">
        <v>7985</v>
      </c>
      <c r="F5228" t="s">
        <v>7948</v>
      </c>
      <c r="G5228" t="s">
        <v>7949</v>
      </c>
      <c r="H5228" t="s">
        <v>7950</v>
      </c>
      <c r="I5228" s="3">
        <v>365</v>
      </c>
      <c r="J5228" t="s">
        <v>28487</v>
      </c>
      <c r="K5228" t="s">
        <v>28488</v>
      </c>
      <c r="L5228" t="s">
        <v>8160</v>
      </c>
      <c r="M5228" t="s">
        <v>7954</v>
      </c>
      <c r="N5228" t="s">
        <v>7955</v>
      </c>
      <c r="O5228" t="s">
        <v>7949</v>
      </c>
      <c r="P5228" t="s">
        <v>28489</v>
      </c>
      <c r="Q5228" t="s">
        <v>7980</v>
      </c>
      <c r="R5228" t="s">
        <v>7958</v>
      </c>
      <c r="S5228" t="s">
        <v>7959</v>
      </c>
      <c r="T5228" t="s">
        <v>7960</v>
      </c>
      <c r="U5228" t="s">
        <v>7961</v>
      </c>
      <c r="V5228" t="s">
        <v>7950</v>
      </c>
      <c r="W5228" t="s">
        <v>7950</v>
      </c>
      <c r="X5228" s="3">
        <v>240</v>
      </c>
      <c r="Y5228" t="s">
        <v>7948</v>
      </c>
      <c r="Z5228" s="3">
        <v>1</v>
      </c>
      <c r="AB5228" t="s">
        <v>7962</v>
      </c>
      <c r="AC5228" t="s">
        <v>7963</v>
      </c>
      <c r="AE5228" s="3">
        <v>0</v>
      </c>
      <c r="AF5228" s="3">
        <v>0</v>
      </c>
      <c r="AH5228" t="s">
        <v>8105</v>
      </c>
      <c r="AI5228" s="3">
        <v>9422.2999999999993</v>
      </c>
      <c r="AJ5228" t="s">
        <v>7950</v>
      </c>
      <c r="AK5228" t="s">
        <v>7950</v>
      </c>
      <c r="AL5228" t="s">
        <v>7950</v>
      </c>
      <c r="AM5228" t="s">
        <v>7950</v>
      </c>
      <c r="AN5228" t="s">
        <v>7950</v>
      </c>
      <c r="AO5228" t="s">
        <v>7950</v>
      </c>
      <c r="AR5228" t="s">
        <v>7964</v>
      </c>
      <c r="AV5228" t="s">
        <v>7950</v>
      </c>
      <c r="AW5228" t="s">
        <v>7950</v>
      </c>
      <c r="AX5228" s="3">
        <v>8</v>
      </c>
      <c r="AY5228" s="3">
        <v>30</v>
      </c>
      <c r="AZ5228" s="3">
        <v>5</v>
      </c>
      <c r="BC5228" t="s">
        <v>7950</v>
      </c>
      <c r="BD5228" t="s">
        <v>7950</v>
      </c>
    </row>
    <row r="5229" spans="1:56">
      <c r="A5229" t="s">
        <v>2698</v>
      </c>
      <c r="B5229" t="s">
        <v>12175</v>
      </c>
      <c r="C5229" t="s">
        <v>9437</v>
      </c>
      <c r="E5229" t="s">
        <v>7985</v>
      </c>
      <c r="F5229" t="s">
        <v>7948</v>
      </c>
      <c r="G5229" t="s">
        <v>7949</v>
      </c>
      <c r="H5229" t="s">
        <v>7950</v>
      </c>
      <c r="I5229" s="3">
        <v>365</v>
      </c>
      <c r="J5229" t="s">
        <v>15712</v>
      </c>
      <c r="K5229" t="s">
        <v>9113</v>
      </c>
      <c r="L5229" t="s">
        <v>8100</v>
      </c>
      <c r="M5229" t="s">
        <v>7954</v>
      </c>
      <c r="N5229" t="s">
        <v>7955</v>
      </c>
      <c r="O5229" t="s">
        <v>7949</v>
      </c>
      <c r="P5229" t="s">
        <v>28490</v>
      </c>
      <c r="Q5229" t="s">
        <v>7980</v>
      </c>
      <c r="R5229" t="s">
        <v>7958</v>
      </c>
      <c r="S5229" t="s">
        <v>7959</v>
      </c>
      <c r="T5229" t="s">
        <v>7960</v>
      </c>
      <c r="U5229" t="s">
        <v>7961</v>
      </c>
      <c r="V5229" t="s">
        <v>7950</v>
      </c>
      <c r="W5229" t="s">
        <v>7950</v>
      </c>
      <c r="X5229" s="3">
        <v>440</v>
      </c>
      <c r="Y5229" t="s">
        <v>7948</v>
      </c>
      <c r="Z5229" s="3">
        <v>1</v>
      </c>
      <c r="AB5229" t="s">
        <v>7962</v>
      </c>
      <c r="AC5229" t="s">
        <v>7963</v>
      </c>
      <c r="AE5229" s="3">
        <v>0</v>
      </c>
      <c r="AF5229" s="3">
        <v>0</v>
      </c>
      <c r="AH5229" t="s">
        <v>9311</v>
      </c>
      <c r="AI5229" s="3">
        <v>10281.61</v>
      </c>
      <c r="AJ5229" t="s">
        <v>7950</v>
      </c>
      <c r="AK5229" t="s">
        <v>7950</v>
      </c>
      <c r="AL5229" t="s">
        <v>7950</v>
      </c>
      <c r="AM5229" t="s">
        <v>7950</v>
      </c>
      <c r="AN5229" t="s">
        <v>7950</v>
      </c>
      <c r="AO5229" t="s">
        <v>7950</v>
      </c>
      <c r="AR5229" t="s">
        <v>7964</v>
      </c>
      <c r="AV5229" t="s">
        <v>7950</v>
      </c>
      <c r="AW5229" t="s">
        <v>7950</v>
      </c>
      <c r="AX5229" s="3">
        <v>11</v>
      </c>
      <c r="AY5229" s="3">
        <v>40</v>
      </c>
      <c r="AZ5229" s="3">
        <v>5</v>
      </c>
      <c r="BC5229" t="s">
        <v>7950</v>
      </c>
      <c r="BD5229" t="s">
        <v>7950</v>
      </c>
    </row>
    <row r="5230" spans="1:56">
      <c r="A5230" t="s">
        <v>2398</v>
      </c>
      <c r="B5230" t="s">
        <v>9854</v>
      </c>
      <c r="C5230" t="s">
        <v>7946</v>
      </c>
      <c r="E5230" t="s">
        <v>7985</v>
      </c>
      <c r="F5230" t="s">
        <v>7948</v>
      </c>
      <c r="G5230" t="s">
        <v>7949</v>
      </c>
      <c r="H5230" t="s">
        <v>7950</v>
      </c>
      <c r="I5230" s="3">
        <v>365</v>
      </c>
      <c r="J5230" t="s">
        <v>28491</v>
      </c>
      <c r="K5230" t="s">
        <v>10390</v>
      </c>
      <c r="L5230" t="s">
        <v>7971</v>
      </c>
      <c r="M5230" t="s">
        <v>7954</v>
      </c>
      <c r="N5230" t="s">
        <v>7971</v>
      </c>
      <c r="O5230" t="s">
        <v>7949</v>
      </c>
      <c r="P5230" t="s">
        <v>28492</v>
      </c>
      <c r="Q5230" t="s">
        <v>7980</v>
      </c>
      <c r="R5230" t="s">
        <v>7958</v>
      </c>
      <c r="S5230" t="s">
        <v>7959</v>
      </c>
      <c r="T5230" t="s">
        <v>7960</v>
      </c>
      <c r="U5230" t="s">
        <v>7961</v>
      </c>
      <c r="V5230" t="s">
        <v>7950</v>
      </c>
      <c r="W5230" t="s">
        <v>7950</v>
      </c>
      <c r="X5230" s="3">
        <v>700</v>
      </c>
      <c r="Y5230" t="s">
        <v>7948</v>
      </c>
      <c r="Z5230" s="3">
        <v>1</v>
      </c>
      <c r="AB5230" t="s">
        <v>7962</v>
      </c>
      <c r="AC5230" t="s">
        <v>7963</v>
      </c>
      <c r="AE5230" s="3">
        <v>0</v>
      </c>
      <c r="AF5230" s="3">
        <v>0</v>
      </c>
      <c r="AH5230" t="s">
        <v>8075</v>
      </c>
      <c r="AI5230" s="3">
        <v>14138.16</v>
      </c>
      <c r="AJ5230" t="s">
        <v>7950</v>
      </c>
      <c r="AK5230" t="s">
        <v>7950</v>
      </c>
      <c r="AL5230" t="s">
        <v>7950</v>
      </c>
      <c r="AM5230" t="s">
        <v>7950</v>
      </c>
      <c r="AN5230" t="s">
        <v>7950</v>
      </c>
      <c r="AO5230" t="s">
        <v>7950</v>
      </c>
      <c r="AQ5230" t="s">
        <v>10155</v>
      </c>
      <c r="AV5230" t="s">
        <v>7950</v>
      </c>
      <c r="AW5230" t="s">
        <v>7950</v>
      </c>
      <c r="AX5230" s="3">
        <v>14</v>
      </c>
      <c r="AY5230" s="3">
        <v>50</v>
      </c>
      <c r="AZ5230" s="3">
        <v>5</v>
      </c>
      <c r="BA5230" t="s">
        <v>8137</v>
      </c>
      <c r="BB5230" t="s">
        <v>8138</v>
      </c>
      <c r="BC5230" t="s">
        <v>7950</v>
      </c>
      <c r="BD5230" t="s">
        <v>7950</v>
      </c>
    </row>
    <row r="5231" spans="1:56">
      <c r="A5231" t="s">
        <v>2438</v>
      </c>
      <c r="B5231" t="s">
        <v>12393</v>
      </c>
      <c r="C5231" t="s">
        <v>8279</v>
      </c>
      <c r="E5231" t="s">
        <v>7985</v>
      </c>
      <c r="F5231" t="s">
        <v>7948</v>
      </c>
      <c r="G5231" t="s">
        <v>7949</v>
      </c>
      <c r="H5231" t="s">
        <v>7950</v>
      </c>
      <c r="I5231" s="3">
        <v>365</v>
      </c>
      <c r="J5231" t="s">
        <v>28493</v>
      </c>
      <c r="K5231" t="s">
        <v>28494</v>
      </c>
      <c r="L5231" t="s">
        <v>7971</v>
      </c>
      <c r="M5231" t="s">
        <v>7954</v>
      </c>
      <c r="N5231" t="s">
        <v>7971</v>
      </c>
      <c r="O5231" t="s">
        <v>7949</v>
      </c>
      <c r="P5231" t="s">
        <v>28495</v>
      </c>
      <c r="Q5231" t="s">
        <v>9346</v>
      </c>
      <c r="R5231" t="s">
        <v>7958</v>
      </c>
      <c r="S5231" t="s">
        <v>7959</v>
      </c>
      <c r="T5231" t="s">
        <v>7960</v>
      </c>
      <c r="U5231" t="s">
        <v>7961</v>
      </c>
      <c r="V5231" t="s">
        <v>7950</v>
      </c>
      <c r="W5231" t="s">
        <v>7950</v>
      </c>
      <c r="X5231" s="3">
        <v>700</v>
      </c>
      <c r="Y5231" t="s">
        <v>7948</v>
      </c>
      <c r="Z5231" s="3">
        <v>1</v>
      </c>
      <c r="AB5231" t="s">
        <v>7962</v>
      </c>
      <c r="AC5231" t="s">
        <v>7963</v>
      </c>
      <c r="AE5231" s="3">
        <v>0</v>
      </c>
      <c r="AF5231" s="3">
        <v>0</v>
      </c>
      <c r="AH5231" t="s">
        <v>9421</v>
      </c>
      <c r="AI5231" s="3">
        <v>8918.94</v>
      </c>
      <c r="AJ5231" t="s">
        <v>7950</v>
      </c>
      <c r="AK5231" t="s">
        <v>7950</v>
      </c>
      <c r="AL5231" t="s">
        <v>7950</v>
      </c>
      <c r="AM5231" t="s">
        <v>7950</v>
      </c>
      <c r="AN5231" t="s">
        <v>7950</v>
      </c>
      <c r="AO5231" t="s">
        <v>7950</v>
      </c>
      <c r="AQ5231" t="s">
        <v>11555</v>
      </c>
      <c r="AV5231" t="s">
        <v>7950</v>
      </c>
      <c r="AW5231" t="s">
        <v>7950</v>
      </c>
      <c r="AX5231" s="3">
        <v>14</v>
      </c>
      <c r="AY5231" s="3">
        <v>50</v>
      </c>
      <c r="AZ5231" s="3">
        <v>5</v>
      </c>
      <c r="BA5231" t="s">
        <v>8137</v>
      </c>
      <c r="BB5231" t="s">
        <v>8138</v>
      </c>
      <c r="BC5231" t="s">
        <v>7950</v>
      </c>
      <c r="BD5231" t="s">
        <v>7950</v>
      </c>
    </row>
    <row r="5232" spans="1:56">
      <c r="A5232" t="s">
        <v>4649</v>
      </c>
      <c r="B5232" t="s">
        <v>28136</v>
      </c>
      <c r="C5232" t="s">
        <v>7946</v>
      </c>
      <c r="E5232" t="s">
        <v>7985</v>
      </c>
      <c r="F5232" t="s">
        <v>7948</v>
      </c>
      <c r="G5232" t="s">
        <v>7949</v>
      </c>
      <c r="H5232" t="s">
        <v>7950</v>
      </c>
      <c r="I5232" s="3">
        <v>365</v>
      </c>
      <c r="J5232" t="s">
        <v>28496</v>
      </c>
      <c r="K5232" t="s">
        <v>20686</v>
      </c>
      <c r="L5232" t="s">
        <v>7971</v>
      </c>
      <c r="M5232" t="s">
        <v>7954</v>
      </c>
      <c r="N5232" t="s">
        <v>7971</v>
      </c>
      <c r="O5232" t="s">
        <v>7949</v>
      </c>
      <c r="P5232" t="s">
        <v>28497</v>
      </c>
      <c r="Q5232" t="s">
        <v>9346</v>
      </c>
      <c r="R5232" t="s">
        <v>7958</v>
      </c>
      <c r="S5232" t="s">
        <v>7959</v>
      </c>
      <c r="T5232" t="s">
        <v>7960</v>
      </c>
      <c r="U5232" t="s">
        <v>7961</v>
      </c>
      <c r="V5232" t="s">
        <v>7950</v>
      </c>
      <c r="W5232" t="s">
        <v>7950</v>
      </c>
      <c r="X5232" s="3">
        <v>910</v>
      </c>
      <c r="Y5232" t="s">
        <v>7948</v>
      </c>
      <c r="Z5232" s="3">
        <v>1</v>
      </c>
      <c r="AB5232" t="s">
        <v>7962</v>
      </c>
      <c r="AC5232" t="s">
        <v>7963</v>
      </c>
      <c r="AE5232" s="3">
        <v>0</v>
      </c>
      <c r="AF5232" s="3">
        <v>0</v>
      </c>
      <c r="AH5232" t="s">
        <v>8042</v>
      </c>
      <c r="AI5232" s="3">
        <v>11948.99</v>
      </c>
      <c r="AJ5232" t="s">
        <v>7950</v>
      </c>
      <c r="AK5232" t="s">
        <v>7950</v>
      </c>
      <c r="AL5232" t="s">
        <v>7950</v>
      </c>
      <c r="AM5232" t="s">
        <v>7950</v>
      </c>
      <c r="AN5232" t="s">
        <v>7950</v>
      </c>
      <c r="AO5232" t="s">
        <v>7950</v>
      </c>
      <c r="AQ5232" t="s">
        <v>28498</v>
      </c>
      <c r="AV5232" t="s">
        <v>7950</v>
      </c>
      <c r="AW5232" t="s">
        <v>7950</v>
      </c>
      <c r="AX5232" s="3">
        <v>14</v>
      </c>
      <c r="AY5232" s="3">
        <v>65</v>
      </c>
      <c r="AZ5232" s="3">
        <v>5</v>
      </c>
      <c r="BA5232" t="s">
        <v>8137</v>
      </c>
      <c r="BB5232" t="s">
        <v>8138</v>
      </c>
      <c r="BC5232" t="s">
        <v>7950</v>
      </c>
      <c r="BD5232" t="s">
        <v>7950</v>
      </c>
    </row>
    <row r="5233" spans="1:56">
      <c r="A5233" t="s">
        <v>1547</v>
      </c>
      <c r="B5233" t="s">
        <v>28499</v>
      </c>
      <c r="C5233" t="s">
        <v>8116</v>
      </c>
      <c r="D5233" s="2" t="s">
        <v>7998</v>
      </c>
      <c r="E5233" t="s">
        <v>7985</v>
      </c>
      <c r="F5233" t="s">
        <v>7948</v>
      </c>
      <c r="G5233" t="s">
        <v>7949</v>
      </c>
      <c r="H5233" t="s">
        <v>7950</v>
      </c>
      <c r="I5233" s="3">
        <v>365</v>
      </c>
      <c r="J5233" t="s">
        <v>28500</v>
      </c>
      <c r="K5233" t="s">
        <v>28501</v>
      </c>
      <c r="L5233" t="s">
        <v>7971</v>
      </c>
      <c r="M5233" t="s">
        <v>7954</v>
      </c>
      <c r="N5233" t="s">
        <v>7971</v>
      </c>
      <c r="O5233" t="s">
        <v>7949</v>
      </c>
      <c r="P5233" t="s">
        <v>28502</v>
      </c>
      <c r="Q5233" t="s">
        <v>9346</v>
      </c>
      <c r="R5233" t="s">
        <v>7958</v>
      </c>
      <c r="S5233" t="s">
        <v>7959</v>
      </c>
      <c r="T5233" t="s">
        <v>7960</v>
      </c>
      <c r="U5233" t="s">
        <v>7961</v>
      </c>
      <c r="V5233" t="s">
        <v>7950</v>
      </c>
      <c r="W5233" t="s">
        <v>7950</v>
      </c>
      <c r="X5233" s="3">
        <v>1170</v>
      </c>
      <c r="Y5233" t="s">
        <v>7948</v>
      </c>
      <c r="Z5233" s="3">
        <v>1</v>
      </c>
      <c r="AB5233" t="s">
        <v>7971</v>
      </c>
      <c r="AC5233" t="s">
        <v>8001</v>
      </c>
      <c r="AE5233" s="3">
        <v>0</v>
      </c>
      <c r="AF5233" s="3">
        <v>0</v>
      </c>
      <c r="AH5233" t="s">
        <v>28503</v>
      </c>
      <c r="AI5233" s="3">
        <v>9683.8700000000008</v>
      </c>
      <c r="AJ5233" t="s">
        <v>7950</v>
      </c>
      <c r="AK5233" t="s">
        <v>7950</v>
      </c>
      <c r="AL5233" t="s">
        <v>7950</v>
      </c>
      <c r="AM5233" t="s">
        <v>7950</v>
      </c>
      <c r="AN5233" t="s">
        <v>7950</v>
      </c>
      <c r="AO5233" t="s">
        <v>7950</v>
      </c>
      <c r="AR5233" t="s">
        <v>7964</v>
      </c>
      <c r="AV5233" t="s">
        <v>7950</v>
      </c>
      <c r="AW5233" t="s">
        <v>7950</v>
      </c>
      <c r="AX5233" s="3">
        <v>18</v>
      </c>
      <c r="AY5233" s="3">
        <v>65</v>
      </c>
      <c r="AZ5233" s="3">
        <v>5</v>
      </c>
      <c r="BA5233" t="s">
        <v>8137</v>
      </c>
      <c r="BB5233" t="s">
        <v>9068</v>
      </c>
      <c r="BC5233" t="s">
        <v>7950</v>
      </c>
      <c r="BD5233" t="s">
        <v>7950</v>
      </c>
    </row>
    <row r="5234" spans="1:56">
      <c r="A5234" t="s">
        <v>4316</v>
      </c>
      <c r="B5234" t="s">
        <v>10637</v>
      </c>
      <c r="C5234" t="s">
        <v>7946</v>
      </c>
      <c r="D5234" s="2" t="s">
        <v>8123</v>
      </c>
      <c r="E5234" t="s">
        <v>7985</v>
      </c>
      <c r="F5234" t="s">
        <v>7948</v>
      </c>
      <c r="G5234" t="s">
        <v>8056</v>
      </c>
      <c r="H5234" t="s">
        <v>7950</v>
      </c>
      <c r="I5234" s="3">
        <v>365</v>
      </c>
      <c r="J5234" t="s">
        <v>28504</v>
      </c>
      <c r="K5234" t="s">
        <v>28505</v>
      </c>
      <c r="L5234" t="s">
        <v>7971</v>
      </c>
      <c r="M5234" t="s">
        <v>7954</v>
      </c>
      <c r="N5234" t="s">
        <v>7971</v>
      </c>
      <c r="O5234" t="s">
        <v>7949</v>
      </c>
      <c r="P5234" t="s">
        <v>28506</v>
      </c>
      <c r="Q5234" t="s">
        <v>10624</v>
      </c>
      <c r="R5234" t="s">
        <v>28507</v>
      </c>
      <c r="S5234" t="s">
        <v>12033</v>
      </c>
      <c r="T5234" t="s">
        <v>7960</v>
      </c>
      <c r="U5234" t="s">
        <v>7961</v>
      </c>
      <c r="V5234" t="s">
        <v>7950</v>
      </c>
      <c r="W5234" t="s">
        <v>7950</v>
      </c>
      <c r="X5234" s="3">
        <v>1690</v>
      </c>
      <c r="Y5234" t="s">
        <v>7948</v>
      </c>
      <c r="Z5234" s="3">
        <v>1</v>
      </c>
      <c r="AB5234" t="s">
        <v>7962</v>
      </c>
      <c r="AC5234" t="s">
        <v>8062</v>
      </c>
      <c r="AE5234" s="3">
        <v>0</v>
      </c>
      <c r="AF5234" s="3">
        <v>0</v>
      </c>
      <c r="AH5234" t="s">
        <v>8063</v>
      </c>
      <c r="AI5234" s="3">
        <v>12827.19</v>
      </c>
      <c r="AJ5234" s="3">
        <v>0</v>
      </c>
      <c r="AK5234" s="3">
        <v>0</v>
      </c>
      <c r="AL5234" t="s">
        <v>7950</v>
      </c>
      <c r="AM5234" s="3">
        <v>0</v>
      </c>
      <c r="AN5234" t="s">
        <v>7950</v>
      </c>
      <c r="AO5234" s="3">
        <v>0</v>
      </c>
      <c r="AQ5234" t="s">
        <v>28508</v>
      </c>
      <c r="AR5234" t="s">
        <v>7964</v>
      </c>
      <c r="AU5234" t="s">
        <v>8065</v>
      </c>
      <c r="AV5234" s="3">
        <v>0</v>
      </c>
      <c r="AW5234" s="3">
        <v>0</v>
      </c>
      <c r="AX5234" s="3">
        <v>26</v>
      </c>
      <c r="AY5234" s="3">
        <v>65</v>
      </c>
      <c r="AZ5234" s="3">
        <v>5</v>
      </c>
      <c r="BA5234" t="s">
        <v>8131</v>
      </c>
      <c r="BB5234" t="s">
        <v>8131</v>
      </c>
      <c r="BC5234" s="3">
        <v>0</v>
      </c>
      <c r="BD5234" t="s">
        <v>7950</v>
      </c>
    </row>
    <row r="5235" spans="1:56">
      <c r="A5235" t="s">
        <v>28509</v>
      </c>
      <c r="B5235" t="s">
        <v>10637</v>
      </c>
      <c r="C5235" t="s">
        <v>7946</v>
      </c>
      <c r="E5235" t="s">
        <v>7985</v>
      </c>
      <c r="F5235" t="s">
        <v>7948</v>
      </c>
      <c r="G5235" t="s">
        <v>7949</v>
      </c>
      <c r="H5235" t="s">
        <v>7950</v>
      </c>
      <c r="I5235" s="3">
        <v>365</v>
      </c>
      <c r="J5235" t="s">
        <v>28510</v>
      </c>
      <c r="K5235" t="s">
        <v>11069</v>
      </c>
      <c r="L5235" t="s">
        <v>7971</v>
      </c>
      <c r="M5235" t="s">
        <v>7954</v>
      </c>
      <c r="N5235" t="s">
        <v>7971</v>
      </c>
      <c r="O5235" t="s">
        <v>7949</v>
      </c>
      <c r="P5235" t="s">
        <v>28511</v>
      </c>
      <c r="Q5235" t="s">
        <v>10624</v>
      </c>
      <c r="R5235" t="s">
        <v>7958</v>
      </c>
      <c r="S5235" t="s">
        <v>7959</v>
      </c>
      <c r="T5235" t="s">
        <v>7960</v>
      </c>
      <c r="U5235" t="s">
        <v>7961</v>
      </c>
      <c r="V5235" t="s">
        <v>7950</v>
      </c>
      <c r="W5235" t="s">
        <v>7950</v>
      </c>
      <c r="X5235" s="3">
        <v>1690</v>
      </c>
      <c r="Y5235" t="s">
        <v>7948</v>
      </c>
      <c r="Z5235" s="3">
        <v>1</v>
      </c>
      <c r="AB5235" t="s">
        <v>7962</v>
      </c>
      <c r="AC5235" t="s">
        <v>7963</v>
      </c>
      <c r="AE5235" s="3">
        <v>0</v>
      </c>
      <c r="AF5235" s="3">
        <v>0</v>
      </c>
      <c r="AH5235" t="s">
        <v>8562</v>
      </c>
      <c r="AI5235" t="s">
        <v>7950</v>
      </c>
      <c r="AJ5235" t="s">
        <v>7950</v>
      </c>
      <c r="AK5235" t="s">
        <v>7950</v>
      </c>
      <c r="AL5235" t="s">
        <v>7950</v>
      </c>
      <c r="AM5235" t="s">
        <v>7950</v>
      </c>
      <c r="AN5235" t="s">
        <v>7950</v>
      </c>
      <c r="AO5235" t="s">
        <v>7950</v>
      </c>
      <c r="AR5235" t="s">
        <v>7964</v>
      </c>
      <c r="AV5235" t="s">
        <v>7950</v>
      </c>
      <c r="AW5235" t="s">
        <v>7950</v>
      </c>
      <c r="AX5235" t="s">
        <v>7950</v>
      </c>
      <c r="AY5235" t="s">
        <v>7950</v>
      </c>
      <c r="AZ5235" t="s">
        <v>7950</v>
      </c>
      <c r="BC5235" t="s">
        <v>7950</v>
      </c>
      <c r="BD5235" t="s">
        <v>7950</v>
      </c>
    </row>
    <row r="5236" spans="1:56">
      <c r="A5236" t="s">
        <v>2973</v>
      </c>
      <c r="B5236" t="s">
        <v>28512</v>
      </c>
      <c r="C5236" t="s">
        <v>7946</v>
      </c>
      <c r="E5236" t="s">
        <v>7985</v>
      </c>
      <c r="F5236" t="s">
        <v>7948</v>
      </c>
      <c r="G5236" t="s">
        <v>7949</v>
      </c>
      <c r="H5236" t="s">
        <v>7950</v>
      </c>
      <c r="I5236" s="3">
        <v>365</v>
      </c>
      <c r="J5236" t="s">
        <v>28513</v>
      </c>
      <c r="K5236" t="s">
        <v>12513</v>
      </c>
      <c r="L5236" t="s">
        <v>7971</v>
      </c>
      <c r="M5236" t="s">
        <v>7954</v>
      </c>
      <c r="N5236" t="s">
        <v>7971</v>
      </c>
      <c r="O5236" t="s">
        <v>7949</v>
      </c>
      <c r="P5236" t="s">
        <v>28514</v>
      </c>
      <c r="Q5236" t="s">
        <v>10624</v>
      </c>
      <c r="R5236" t="s">
        <v>7958</v>
      </c>
      <c r="S5236" t="s">
        <v>7959</v>
      </c>
      <c r="T5236" t="s">
        <v>7960</v>
      </c>
      <c r="U5236" t="s">
        <v>7961</v>
      </c>
      <c r="V5236" t="s">
        <v>7950</v>
      </c>
      <c r="W5236" t="s">
        <v>7950</v>
      </c>
      <c r="X5236" s="3">
        <v>315</v>
      </c>
      <c r="Y5236" t="s">
        <v>7948</v>
      </c>
      <c r="Z5236" s="3">
        <v>1</v>
      </c>
      <c r="AB5236" t="s">
        <v>7962</v>
      </c>
      <c r="AC5236" t="s">
        <v>7963</v>
      </c>
      <c r="AE5236" s="3">
        <v>0</v>
      </c>
      <c r="AF5236" s="3">
        <v>0</v>
      </c>
      <c r="AH5236" t="s">
        <v>9058</v>
      </c>
      <c r="AI5236" s="3">
        <v>10432.17</v>
      </c>
      <c r="AJ5236" t="s">
        <v>7950</v>
      </c>
      <c r="AK5236" t="s">
        <v>7950</v>
      </c>
      <c r="AL5236" t="s">
        <v>7950</v>
      </c>
      <c r="AM5236" t="s">
        <v>7950</v>
      </c>
      <c r="AN5236" t="s">
        <v>7950</v>
      </c>
      <c r="AO5236" t="s">
        <v>7950</v>
      </c>
      <c r="AQ5236" t="s">
        <v>8136</v>
      </c>
      <c r="AR5236" t="s">
        <v>7964</v>
      </c>
      <c r="AV5236" t="s">
        <v>7950</v>
      </c>
      <c r="AW5236" t="s">
        <v>7950</v>
      </c>
      <c r="AX5236" t="s">
        <v>7950</v>
      </c>
      <c r="AY5236" t="s">
        <v>7950</v>
      </c>
      <c r="AZ5236" t="s">
        <v>7950</v>
      </c>
      <c r="BA5236" t="s">
        <v>8137</v>
      </c>
      <c r="BB5236" t="s">
        <v>8138</v>
      </c>
      <c r="BC5236" t="s">
        <v>7950</v>
      </c>
      <c r="BD5236" t="s">
        <v>7950</v>
      </c>
    </row>
    <row r="5237" spans="1:56">
      <c r="A5237" t="s">
        <v>28515</v>
      </c>
      <c r="B5237" t="s">
        <v>28516</v>
      </c>
      <c r="C5237" t="s">
        <v>9437</v>
      </c>
      <c r="E5237" t="s">
        <v>7985</v>
      </c>
      <c r="F5237" t="s">
        <v>7948</v>
      </c>
      <c r="G5237" t="s">
        <v>7949</v>
      </c>
      <c r="H5237" t="s">
        <v>7950</v>
      </c>
      <c r="I5237" s="3">
        <v>365</v>
      </c>
      <c r="J5237" t="s">
        <v>28517</v>
      </c>
      <c r="K5237" t="s">
        <v>14589</v>
      </c>
      <c r="L5237" t="s">
        <v>7971</v>
      </c>
      <c r="M5237" t="s">
        <v>7954</v>
      </c>
      <c r="N5237" t="s">
        <v>7971</v>
      </c>
      <c r="O5237" t="s">
        <v>7949</v>
      </c>
      <c r="P5237" t="s">
        <v>28518</v>
      </c>
      <c r="Q5237" t="s">
        <v>10888</v>
      </c>
      <c r="R5237" t="s">
        <v>7958</v>
      </c>
      <c r="S5237" t="s">
        <v>7959</v>
      </c>
      <c r="T5237" t="s">
        <v>7960</v>
      </c>
      <c r="U5237" t="s">
        <v>7961</v>
      </c>
      <c r="V5237" t="s">
        <v>7950</v>
      </c>
      <c r="W5237" t="s">
        <v>7950</v>
      </c>
      <c r="X5237" s="3">
        <v>240</v>
      </c>
      <c r="Y5237" t="s">
        <v>7948</v>
      </c>
      <c r="Z5237" s="3">
        <v>1</v>
      </c>
      <c r="AB5237" t="s">
        <v>7962</v>
      </c>
      <c r="AC5237" t="s">
        <v>7963</v>
      </c>
      <c r="AE5237" s="3">
        <v>0</v>
      </c>
      <c r="AF5237" s="3">
        <v>0</v>
      </c>
      <c r="AH5237" t="s">
        <v>12569</v>
      </c>
      <c r="AI5237" t="s">
        <v>7950</v>
      </c>
      <c r="AJ5237" t="s">
        <v>7950</v>
      </c>
      <c r="AK5237" t="s">
        <v>7950</v>
      </c>
      <c r="AL5237" t="s">
        <v>7950</v>
      </c>
      <c r="AM5237" t="s">
        <v>7950</v>
      </c>
      <c r="AN5237" t="s">
        <v>7950</v>
      </c>
      <c r="AO5237" t="s">
        <v>7950</v>
      </c>
      <c r="AR5237" t="s">
        <v>7964</v>
      </c>
      <c r="AV5237" t="s">
        <v>7950</v>
      </c>
      <c r="AW5237" t="s">
        <v>7950</v>
      </c>
      <c r="AX5237" s="3">
        <v>8</v>
      </c>
      <c r="AY5237" s="3">
        <v>30</v>
      </c>
      <c r="AZ5237" s="3">
        <v>5</v>
      </c>
      <c r="BC5237" t="s">
        <v>7950</v>
      </c>
      <c r="BD5237" t="s">
        <v>7950</v>
      </c>
    </row>
    <row r="5238" spans="1:56">
      <c r="A5238" t="s">
        <v>5370</v>
      </c>
      <c r="B5238" t="s">
        <v>28519</v>
      </c>
      <c r="C5238" t="s">
        <v>9413</v>
      </c>
      <c r="D5238" s="2" t="s">
        <v>8141</v>
      </c>
      <c r="E5238" t="s">
        <v>7985</v>
      </c>
      <c r="F5238" t="s">
        <v>7948</v>
      </c>
      <c r="G5238" t="s">
        <v>7949</v>
      </c>
      <c r="H5238" t="s">
        <v>7950</v>
      </c>
      <c r="I5238" s="3">
        <v>365</v>
      </c>
      <c r="J5238" t="s">
        <v>28520</v>
      </c>
      <c r="K5238" t="s">
        <v>19948</v>
      </c>
      <c r="L5238" t="s">
        <v>7971</v>
      </c>
      <c r="M5238" t="s">
        <v>7954</v>
      </c>
      <c r="N5238" t="s">
        <v>7971</v>
      </c>
      <c r="O5238" t="s">
        <v>7949</v>
      </c>
      <c r="P5238" t="s">
        <v>28521</v>
      </c>
      <c r="Q5238" t="s">
        <v>10888</v>
      </c>
      <c r="R5238" t="s">
        <v>7958</v>
      </c>
      <c r="S5238" t="s">
        <v>7959</v>
      </c>
      <c r="T5238" t="s">
        <v>7960</v>
      </c>
      <c r="U5238" t="s">
        <v>7961</v>
      </c>
      <c r="V5238" t="s">
        <v>7950</v>
      </c>
      <c r="W5238" t="s">
        <v>7950</v>
      </c>
      <c r="X5238" s="3">
        <v>550</v>
      </c>
      <c r="Y5238" t="s">
        <v>7948</v>
      </c>
      <c r="Z5238" s="3">
        <v>1</v>
      </c>
      <c r="AB5238" t="s">
        <v>7962</v>
      </c>
      <c r="AC5238" t="s">
        <v>8145</v>
      </c>
      <c r="AE5238" s="3">
        <v>0</v>
      </c>
      <c r="AF5238" s="3">
        <v>0</v>
      </c>
      <c r="AH5238" t="s">
        <v>8146</v>
      </c>
      <c r="AI5238" t="s">
        <v>7950</v>
      </c>
      <c r="AJ5238" t="s">
        <v>7950</v>
      </c>
      <c r="AK5238" t="s">
        <v>7950</v>
      </c>
      <c r="AL5238" t="s">
        <v>7950</v>
      </c>
      <c r="AM5238" t="s">
        <v>7950</v>
      </c>
      <c r="AN5238" t="s">
        <v>7950</v>
      </c>
      <c r="AO5238" t="s">
        <v>7950</v>
      </c>
      <c r="AR5238" t="s">
        <v>7964</v>
      </c>
      <c r="AV5238" t="s">
        <v>7950</v>
      </c>
      <c r="AW5238" t="s">
        <v>7950</v>
      </c>
      <c r="AX5238" s="3">
        <v>10</v>
      </c>
      <c r="AY5238" s="3">
        <v>55</v>
      </c>
      <c r="AZ5238" s="3">
        <v>5</v>
      </c>
      <c r="BC5238" t="s">
        <v>7950</v>
      </c>
      <c r="BD5238" t="s">
        <v>7950</v>
      </c>
    </row>
    <row r="5239" spans="1:56">
      <c r="A5239" t="s">
        <v>2202</v>
      </c>
      <c r="B5239" t="s">
        <v>28522</v>
      </c>
      <c r="C5239" t="s">
        <v>7975</v>
      </c>
      <c r="D5239" s="2" t="s">
        <v>7998</v>
      </c>
      <c r="E5239" t="s">
        <v>7985</v>
      </c>
      <c r="F5239" t="s">
        <v>7948</v>
      </c>
      <c r="G5239" t="s">
        <v>7949</v>
      </c>
      <c r="H5239" t="s">
        <v>7950</v>
      </c>
      <c r="I5239" s="3">
        <v>365</v>
      </c>
      <c r="J5239" t="s">
        <v>28523</v>
      </c>
      <c r="K5239" t="s">
        <v>28524</v>
      </c>
      <c r="L5239" t="s">
        <v>7971</v>
      </c>
      <c r="M5239" t="s">
        <v>7954</v>
      </c>
      <c r="N5239" t="s">
        <v>7971</v>
      </c>
      <c r="O5239" t="s">
        <v>7949</v>
      </c>
      <c r="P5239" t="s">
        <v>28525</v>
      </c>
      <c r="Q5239" t="s">
        <v>9289</v>
      </c>
      <c r="R5239" t="s">
        <v>7958</v>
      </c>
      <c r="S5239" t="s">
        <v>7959</v>
      </c>
      <c r="T5239" t="s">
        <v>7960</v>
      </c>
      <c r="U5239" t="s">
        <v>7961</v>
      </c>
      <c r="V5239" t="s">
        <v>7950</v>
      </c>
      <c r="W5239" t="s">
        <v>7950</v>
      </c>
      <c r="X5239" s="3">
        <v>1275</v>
      </c>
      <c r="Y5239" t="s">
        <v>7948</v>
      </c>
      <c r="Z5239" s="3">
        <v>1</v>
      </c>
      <c r="AB5239" t="s">
        <v>7971</v>
      </c>
      <c r="AC5239" t="s">
        <v>8001</v>
      </c>
      <c r="AE5239" s="3">
        <v>0</v>
      </c>
      <c r="AF5239" s="3">
        <v>0</v>
      </c>
      <c r="AH5239" t="s">
        <v>8271</v>
      </c>
      <c r="AI5239" t="s">
        <v>7950</v>
      </c>
      <c r="AJ5239" t="s">
        <v>7950</v>
      </c>
      <c r="AK5239" t="s">
        <v>7950</v>
      </c>
      <c r="AL5239" t="s">
        <v>7950</v>
      </c>
      <c r="AM5239" t="s">
        <v>7950</v>
      </c>
      <c r="AN5239" t="s">
        <v>7950</v>
      </c>
      <c r="AO5239" t="s">
        <v>7950</v>
      </c>
      <c r="AR5239" t="s">
        <v>7964</v>
      </c>
      <c r="AV5239" t="s">
        <v>7950</v>
      </c>
      <c r="AW5239" t="s">
        <v>7950</v>
      </c>
      <c r="AX5239" s="3">
        <v>17</v>
      </c>
      <c r="AY5239" s="3">
        <v>75</v>
      </c>
      <c r="AZ5239" s="3">
        <v>5</v>
      </c>
      <c r="BC5239" t="s">
        <v>7950</v>
      </c>
      <c r="BD5239" t="s">
        <v>7950</v>
      </c>
    </row>
    <row r="5240" spans="1:56">
      <c r="A5240" t="s">
        <v>6162</v>
      </c>
      <c r="B5240" t="s">
        <v>14178</v>
      </c>
      <c r="C5240" t="s">
        <v>9343</v>
      </c>
      <c r="E5240" t="s">
        <v>7985</v>
      </c>
      <c r="F5240" t="s">
        <v>7948</v>
      </c>
      <c r="G5240" t="s">
        <v>7949</v>
      </c>
      <c r="H5240" t="s">
        <v>7950</v>
      </c>
      <c r="I5240" s="3">
        <v>365</v>
      </c>
      <c r="J5240" t="s">
        <v>28526</v>
      </c>
      <c r="K5240" t="s">
        <v>11005</v>
      </c>
      <c r="L5240" t="s">
        <v>7971</v>
      </c>
      <c r="M5240" t="s">
        <v>7954</v>
      </c>
      <c r="N5240" t="s">
        <v>7971</v>
      </c>
      <c r="O5240" t="s">
        <v>7949</v>
      </c>
      <c r="P5240" t="s">
        <v>28527</v>
      </c>
      <c r="Q5240" t="s">
        <v>9289</v>
      </c>
      <c r="R5240" t="s">
        <v>7958</v>
      </c>
      <c r="S5240" t="s">
        <v>7959</v>
      </c>
      <c r="T5240" t="s">
        <v>7960</v>
      </c>
      <c r="U5240" t="s">
        <v>7961</v>
      </c>
      <c r="V5240" t="s">
        <v>7950</v>
      </c>
      <c r="W5240" t="s">
        <v>7950</v>
      </c>
      <c r="X5240" s="3">
        <v>700</v>
      </c>
      <c r="Y5240" t="s">
        <v>7948</v>
      </c>
      <c r="Z5240" s="3">
        <v>1</v>
      </c>
      <c r="AB5240" t="s">
        <v>7962</v>
      </c>
      <c r="AC5240" t="s">
        <v>7963</v>
      </c>
      <c r="AE5240" s="3">
        <v>0</v>
      </c>
      <c r="AF5240" s="3">
        <v>0</v>
      </c>
      <c r="AH5240" t="s">
        <v>8075</v>
      </c>
      <c r="AI5240" s="3">
        <v>13357.09</v>
      </c>
      <c r="AJ5240" t="s">
        <v>7950</v>
      </c>
      <c r="AK5240" t="s">
        <v>7950</v>
      </c>
      <c r="AL5240" t="s">
        <v>7950</v>
      </c>
      <c r="AM5240" t="s">
        <v>7950</v>
      </c>
      <c r="AN5240" t="s">
        <v>7950</v>
      </c>
      <c r="AO5240" t="s">
        <v>7950</v>
      </c>
      <c r="AQ5240" t="s">
        <v>23945</v>
      </c>
      <c r="AR5240" t="s">
        <v>7964</v>
      </c>
      <c r="AV5240" t="s">
        <v>7950</v>
      </c>
      <c r="AW5240" t="s">
        <v>7950</v>
      </c>
      <c r="AX5240" s="3">
        <v>14</v>
      </c>
      <c r="AY5240" s="3">
        <v>50</v>
      </c>
      <c r="AZ5240" s="3">
        <v>5</v>
      </c>
      <c r="BA5240" t="s">
        <v>8137</v>
      </c>
      <c r="BB5240" t="s">
        <v>10958</v>
      </c>
      <c r="BC5240" t="s">
        <v>7950</v>
      </c>
      <c r="BD5240" t="s">
        <v>7950</v>
      </c>
    </row>
    <row r="5241" spans="1:56">
      <c r="A5241" t="s">
        <v>5685</v>
      </c>
      <c r="B5241" t="s">
        <v>14766</v>
      </c>
      <c r="C5241" t="s">
        <v>9844</v>
      </c>
      <c r="D5241" s="2" t="s">
        <v>8123</v>
      </c>
      <c r="E5241" t="s">
        <v>7985</v>
      </c>
      <c r="F5241" t="s">
        <v>7948</v>
      </c>
      <c r="G5241" t="s">
        <v>8056</v>
      </c>
      <c r="H5241" t="s">
        <v>7950</v>
      </c>
      <c r="I5241" s="3">
        <v>365</v>
      </c>
      <c r="J5241" t="s">
        <v>28528</v>
      </c>
      <c r="K5241" t="s">
        <v>16755</v>
      </c>
      <c r="L5241" t="s">
        <v>7971</v>
      </c>
      <c r="M5241" t="s">
        <v>7954</v>
      </c>
      <c r="N5241" t="s">
        <v>7971</v>
      </c>
      <c r="O5241" t="s">
        <v>7949</v>
      </c>
      <c r="P5241" t="s">
        <v>28529</v>
      </c>
      <c r="Q5241" t="s">
        <v>9289</v>
      </c>
      <c r="R5241" t="s">
        <v>28530</v>
      </c>
      <c r="S5241" t="s">
        <v>8128</v>
      </c>
      <c r="T5241" t="s">
        <v>7960</v>
      </c>
      <c r="U5241" t="s">
        <v>7961</v>
      </c>
      <c r="V5241" t="s">
        <v>7950</v>
      </c>
      <c r="W5241" t="s">
        <v>7950</v>
      </c>
      <c r="X5241" s="3">
        <v>440</v>
      </c>
      <c r="Y5241" t="s">
        <v>7948</v>
      </c>
      <c r="Z5241" s="3">
        <v>1</v>
      </c>
      <c r="AB5241" t="s">
        <v>7962</v>
      </c>
      <c r="AC5241" t="s">
        <v>8062</v>
      </c>
      <c r="AE5241" s="3">
        <v>0</v>
      </c>
      <c r="AF5241" s="3">
        <v>0</v>
      </c>
      <c r="AH5241" t="s">
        <v>8063</v>
      </c>
      <c r="AI5241" s="3">
        <v>10446.780000000001</v>
      </c>
      <c r="AJ5241" s="3">
        <v>0</v>
      </c>
      <c r="AK5241" s="3">
        <v>0</v>
      </c>
      <c r="AL5241" t="s">
        <v>7950</v>
      </c>
      <c r="AM5241" s="3">
        <v>0</v>
      </c>
      <c r="AN5241" t="s">
        <v>7950</v>
      </c>
      <c r="AO5241" s="3">
        <v>0</v>
      </c>
      <c r="AQ5241" t="s">
        <v>28531</v>
      </c>
      <c r="AR5241" t="s">
        <v>10722</v>
      </c>
      <c r="AS5241" t="s">
        <v>8850</v>
      </c>
      <c r="AU5241" t="s">
        <v>8065</v>
      </c>
      <c r="AV5241" s="3">
        <v>0</v>
      </c>
      <c r="AW5241" s="3">
        <v>0</v>
      </c>
      <c r="AX5241" s="3">
        <v>11</v>
      </c>
      <c r="AY5241" s="3">
        <v>40</v>
      </c>
      <c r="AZ5241" s="3">
        <v>5</v>
      </c>
      <c r="BA5241" t="s">
        <v>8131</v>
      </c>
      <c r="BB5241" t="s">
        <v>8131</v>
      </c>
      <c r="BC5241" s="3">
        <v>0</v>
      </c>
      <c r="BD5241" t="s">
        <v>7950</v>
      </c>
    </row>
    <row r="5242" spans="1:56">
      <c r="A5242" t="s">
        <v>91</v>
      </c>
      <c r="B5242" t="s">
        <v>15417</v>
      </c>
      <c r="C5242" t="s">
        <v>10885</v>
      </c>
      <c r="E5242" t="s">
        <v>7985</v>
      </c>
      <c r="F5242" t="s">
        <v>7948</v>
      </c>
      <c r="G5242" t="s">
        <v>7949</v>
      </c>
      <c r="H5242" t="s">
        <v>7950</v>
      </c>
      <c r="I5242" s="3">
        <v>365</v>
      </c>
      <c r="J5242" t="s">
        <v>28532</v>
      </c>
      <c r="K5242" t="s">
        <v>10617</v>
      </c>
      <c r="L5242" t="s">
        <v>7971</v>
      </c>
      <c r="M5242" t="s">
        <v>7954</v>
      </c>
      <c r="N5242" t="s">
        <v>7971</v>
      </c>
      <c r="O5242" t="s">
        <v>7949</v>
      </c>
      <c r="P5242" t="s">
        <v>28533</v>
      </c>
      <c r="Q5242" t="s">
        <v>11322</v>
      </c>
      <c r="R5242" t="s">
        <v>7958</v>
      </c>
      <c r="S5242" t="s">
        <v>7959</v>
      </c>
      <c r="T5242" t="s">
        <v>7960</v>
      </c>
      <c r="U5242" t="s">
        <v>7961</v>
      </c>
      <c r="V5242" t="s">
        <v>7950</v>
      </c>
      <c r="W5242" t="s">
        <v>7950</v>
      </c>
      <c r="X5242" s="3">
        <v>360</v>
      </c>
      <c r="Y5242" t="s">
        <v>7948</v>
      </c>
      <c r="Z5242" s="3">
        <v>1</v>
      </c>
      <c r="AB5242" t="s">
        <v>7962</v>
      </c>
      <c r="AC5242" t="s">
        <v>7963</v>
      </c>
      <c r="AE5242" s="3">
        <v>0</v>
      </c>
      <c r="AF5242" s="3">
        <v>0</v>
      </c>
      <c r="AH5242" t="s">
        <v>13844</v>
      </c>
      <c r="AI5242" s="3">
        <v>12401.71</v>
      </c>
      <c r="AJ5242" t="s">
        <v>7950</v>
      </c>
      <c r="AK5242" t="s">
        <v>7950</v>
      </c>
      <c r="AL5242" t="s">
        <v>7950</v>
      </c>
      <c r="AM5242" t="s">
        <v>7950</v>
      </c>
      <c r="AN5242" t="s">
        <v>7950</v>
      </c>
      <c r="AO5242" t="s">
        <v>7950</v>
      </c>
      <c r="AQ5242" t="s">
        <v>20167</v>
      </c>
      <c r="AR5242" t="s">
        <v>8146</v>
      </c>
      <c r="AS5242" t="s">
        <v>8850</v>
      </c>
      <c r="AV5242" t="s">
        <v>7950</v>
      </c>
      <c r="AW5242" t="s">
        <v>7950</v>
      </c>
      <c r="AX5242" s="3">
        <v>9</v>
      </c>
      <c r="AY5242" s="3">
        <v>40</v>
      </c>
      <c r="AZ5242" s="3">
        <v>5</v>
      </c>
      <c r="BA5242" t="s">
        <v>8137</v>
      </c>
      <c r="BB5242" t="s">
        <v>8138</v>
      </c>
      <c r="BC5242" s="3">
        <v>0</v>
      </c>
      <c r="BD5242" t="s">
        <v>7950</v>
      </c>
    </row>
    <row r="5243" spans="1:56">
      <c r="A5243" t="s">
        <v>3134</v>
      </c>
      <c r="B5243" t="s">
        <v>20580</v>
      </c>
      <c r="C5243" t="s">
        <v>9343</v>
      </c>
      <c r="E5243" t="s">
        <v>7985</v>
      </c>
      <c r="F5243" t="s">
        <v>7948</v>
      </c>
      <c r="G5243" t="s">
        <v>7949</v>
      </c>
      <c r="H5243" t="s">
        <v>7950</v>
      </c>
      <c r="I5243" s="3">
        <v>365</v>
      </c>
      <c r="J5243" t="s">
        <v>28534</v>
      </c>
      <c r="K5243" t="s">
        <v>15989</v>
      </c>
      <c r="L5243" t="s">
        <v>7971</v>
      </c>
      <c r="M5243" t="s">
        <v>7954</v>
      </c>
      <c r="N5243" t="s">
        <v>7971</v>
      </c>
      <c r="O5243" t="s">
        <v>7949</v>
      </c>
      <c r="P5243" t="s">
        <v>28535</v>
      </c>
      <c r="Q5243" t="s">
        <v>20321</v>
      </c>
      <c r="R5243" t="s">
        <v>7958</v>
      </c>
      <c r="S5243" t="s">
        <v>7959</v>
      </c>
      <c r="T5243" t="s">
        <v>7960</v>
      </c>
      <c r="U5243" t="s">
        <v>7961</v>
      </c>
      <c r="V5243" t="s">
        <v>7950</v>
      </c>
      <c r="W5243" t="s">
        <v>7950</v>
      </c>
      <c r="X5243" s="3">
        <v>240</v>
      </c>
      <c r="Y5243" t="s">
        <v>7948</v>
      </c>
      <c r="Z5243" s="3">
        <v>1</v>
      </c>
      <c r="AB5243" t="s">
        <v>7962</v>
      </c>
      <c r="AC5243" t="s">
        <v>8250</v>
      </c>
      <c r="AE5243" s="3">
        <v>0</v>
      </c>
      <c r="AF5243" s="3">
        <v>0</v>
      </c>
      <c r="AH5243" t="s">
        <v>13844</v>
      </c>
      <c r="AI5243" s="3">
        <v>11543.77</v>
      </c>
      <c r="AJ5243" t="s">
        <v>7950</v>
      </c>
      <c r="AK5243" t="s">
        <v>7950</v>
      </c>
      <c r="AL5243" t="s">
        <v>7950</v>
      </c>
      <c r="AM5243" t="s">
        <v>7950</v>
      </c>
      <c r="AN5243" t="s">
        <v>7950</v>
      </c>
      <c r="AO5243" t="s">
        <v>7950</v>
      </c>
      <c r="AQ5243" t="s">
        <v>14856</v>
      </c>
      <c r="AR5243" t="s">
        <v>8105</v>
      </c>
      <c r="AS5243" t="s">
        <v>8850</v>
      </c>
      <c r="AV5243" t="s">
        <v>7950</v>
      </c>
      <c r="AW5243" t="s">
        <v>7950</v>
      </c>
      <c r="AX5243" s="3">
        <v>8</v>
      </c>
      <c r="AY5243" s="3">
        <v>30</v>
      </c>
      <c r="AZ5243" s="3">
        <v>5</v>
      </c>
      <c r="BA5243" t="s">
        <v>8137</v>
      </c>
      <c r="BB5243" t="s">
        <v>20216</v>
      </c>
      <c r="BC5243" t="s">
        <v>7950</v>
      </c>
      <c r="BD5243" t="s">
        <v>7950</v>
      </c>
    </row>
    <row r="5244" spans="1:56">
      <c r="A5244" t="s">
        <v>28536</v>
      </c>
      <c r="B5244" t="s">
        <v>28537</v>
      </c>
      <c r="C5244" t="s">
        <v>9437</v>
      </c>
      <c r="E5244" t="s">
        <v>10923</v>
      </c>
      <c r="F5244" t="s">
        <v>7948</v>
      </c>
      <c r="G5244" t="s">
        <v>7949</v>
      </c>
      <c r="H5244" t="s">
        <v>7950</v>
      </c>
      <c r="I5244" s="3">
        <v>365</v>
      </c>
      <c r="J5244" t="s">
        <v>28538</v>
      </c>
      <c r="K5244" t="s">
        <v>11298</v>
      </c>
      <c r="L5244" t="s">
        <v>7971</v>
      </c>
      <c r="M5244" t="s">
        <v>7954</v>
      </c>
      <c r="N5244" t="s">
        <v>7971</v>
      </c>
      <c r="O5244" t="s">
        <v>7949</v>
      </c>
      <c r="P5244" t="s">
        <v>28539</v>
      </c>
      <c r="Q5244" t="s">
        <v>9289</v>
      </c>
      <c r="R5244" t="s">
        <v>7958</v>
      </c>
      <c r="S5244" t="s">
        <v>7959</v>
      </c>
      <c r="T5244" t="s">
        <v>7960</v>
      </c>
      <c r="U5244" t="s">
        <v>7961</v>
      </c>
      <c r="V5244" t="s">
        <v>7950</v>
      </c>
      <c r="W5244" t="s">
        <v>7950</v>
      </c>
      <c r="X5244" s="3">
        <v>700</v>
      </c>
      <c r="Y5244" t="s">
        <v>7948</v>
      </c>
      <c r="Z5244" s="3">
        <v>1</v>
      </c>
      <c r="AB5244" t="s">
        <v>7962</v>
      </c>
      <c r="AC5244" t="s">
        <v>7963</v>
      </c>
      <c r="AE5244" s="3">
        <v>0</v>
      </c>
      <c r="AF5244" s="3">
        <v>0</v>
      </c>
      <c r="AH5244" t="s">
        <v>8042</v>
      </c>
      <c r="AI5244" t="s">
        <v>7950</v>
      </c>
      <c r="AJ5244" t="s">
        <v>7950</v>
      </c>
      <c r="AK5244" t="s">
        <v>7950</v>
      </c>
      <c r="AL5244" t="s">
        <v>7950</v>
      </c>
      <c r="AM5244" t="s">
        <v>7950</v>
      </c>
      <c r="AN5244" t="s">
        <v>7950</v>
      </c>
      <c r="AO5244" t="s">
        <v>7950</v>
      </c>
      <c r="AR5244" t="s">
        <v>7964</v>
      </c>
      <c r="AV5244" t="s">
        <v>7950</v>
      </c>
      <c r="AW5244" t="s">
        <v>7950</v>
      </c>
      <c r="AX5244" s="3">
        <v>14</v>
      </c>
      <c r="AY5244" s="3">
        <v>50</v>
      </c>
      <c r="AZ5244" s="3">
        <v>5</v>
      </c>
      <c r="BC5244" t="s">
        <v>7950</v>
      </c>
      <c r="BD5244" t="s">
        <v>7950</v>
      </c>
    </row>
    <row r="5245" spans="1:56">
      <c r="A5245" t="s">
        <v>277</v>
      </c>
      <c r="B5245" t="s">
        <v>28540</v>
      </c>
      <c r="C5245" t="s">
        <v>22338</v>
      </c>
      <c r="E5245" t="s">
        <v>14011</v>
      </c>
      <c r="F5245" t="s">
        <v>7948</v>
      </c>
      <c r="G5245" t="s">
        <v>7949</v>
      </c>
      <c r="H5245" t="s">
        <v>7950</v>
      </c>
      <c r="I5245" s="3">
        <v>365</v>
      </c>
      <c r="J5245" t="s">
        <v>25658</v>
      </c>
      <c r="K5245" t="s">
        <v>21988</v>
      </c>
      <c r="L5245" t="s">
        <v>7971</v>
      </c>
      <c r="M5245" t="s">
        <v>7954</v>
      </c>
      <c r="N5245" t="s">
        <v>7971</v>
      </c>
      <c r="O5245" t="s">
        <v>7949</v>
      </c>
      <c r="P5245" t="s">
        <v>28541</v>
      </c>
      <c r="Q5245" t="s">
        <v>20321</v>
      </c>
      <c r="R5245" t="s">
        <v>7958</v>
      </c>
      <c r="S5245" t="s">
        <v>7959</v>
      </c>
      <c r="T5245" t="s">
        <v>7960</v>
      </c>
      <c r="U5245" t="s">
        <v>7961</v>
      </c>
      <c r="V5245" t="s">
        <v>7950</v>
      </c>
      <c r="W5245" t="s">
        <v>7950</v>
      </c>
      <c r="X5245" s="3">
        <v>2748</v>
      </c>
      <c r="Y5245" t="s">
        <v>7948</v>
      </c>
      <c r="Z5245" s="3">
        <v>1</v>
      </c>
      <c r="AB5245" t="s">
        <v>7981</v>
      </c>
      <c r="AE5245" s="3">
        <v>0</v>
      </c>
      <c r="AF5245" s="3">
        <v>0</v>
      </c>
      <c r="AH5245" t="s">
        <v>13844</v>
      </c>
      <c r="AI5245" t="s">
        <v>7950</v>
      </c>
      <c r="AJ5245" t="s">
        <v>7950</v>
      </c>
      <c r="AK5245" t="s">
        <v>7950</v>
      </c>
      <c r="AL5245" t="s">
        <v>7950</v>
      </c>
      <c r="AM5245" t="s">
        <v>7950</v>
      </c>
      <c r="AN5245" t="s">
        <v>7950</v>
      </c>
      <c r="AO5245" t="s">
        <v>7950</v>
      </c>
      <c r="AR5245" t="s">
        <v>8002</v>
      </c>
      <c r="AS5245" t="s">
        <v>8850</v>
      </c>
      <c r="AV5245" t="s">
        <v>7950</v>
      </c>
      <c r="AW5245" t="s">
        <v>7950</v>
      </c>
      <c r="AX5245" s="3">
        <v>29</v>
      </c>
      <c r="AY5245" s="3">
        <v>96</v>
      </c>
      <c r="AZ5245" s="3">
        <v>3</v>
      </c>
      <c r="BA5245" t="s">
        <v>8137</v>
      </c>
      <c r="BB5245" t="s">
        <v>7886</v>
      </c>
      <c r="BC5245" t="s">
        <v>7950</v>
      </c>
      <c r="BD5245" t="s">
        <v>7950</v>
      </c>
    </row>
    <row r="5246" spans="1:56">
      <c r="A5246" t="s">
        <v>28542</v>
      </c>
      <c r="B5246" t="s">
        <v>28543</v>
      </c>
      <c r="C5246" t="s">
        <v>26350</v>
      </c>
      <c r="E5246" t="s">
        <v>7985</v>
      </c>
      <c r="F5246" t="s">
        <v>7948</v>
      </c>
      <c r="G5246" t="s">
        <v>7949</v>
      </c>
      <c r="H5246" t="s">
        <v>7950</v>
      </c>
      <c r="I5246" s="3">
        <v>365</v>
      </c>
      <c r="J5246" t="s">
        <v>28544</v>
      </c>
      <c r="K5246" t="s">
        <v>28545</v>
      </c>
      <c r="L5246" t="s">
        <v>7971</v>
      </c>
      <c r="M5246" t="s">
        <v>7954</v>
      </c>
      <c r="N5246" t="s">
        <v>7971</v>
      </c>
      <c r="O5246" t="s">
        <v>7949</v>
      </c>
      <c r="P5246" t="s">
        <v>28546</v>
      </c>
      <c r="Q5246" t="s">
        <v>20321</v>
      </c>
      <c r="R5246" t="s">
        <v>7958</v>
      </c>
      <c r="S5246" t="s">
        <v>7959</v>
      </c>
      <c r="T5246" t="s">
        <v>7960</v>
      </c>
      <c r="U5246" t="s">
        <v>7961</v>
      </c>
      <c r="V5246" t="s">
        <v>7950</v>
      </c>
      <c r="W5246" t="s">
        <v>7950</v>
      </c>
      <c r="X5246" s="3">
        <v>700</v>
      </c>
      <c r="Y5246" t="s">
        <v>7948</v>
      </c>
      <c r="Z5246" s="3">
        <v>1</v>
      </c>
      <c r="AB5246" t="s">
        <v>7981</v>
      </c>
      <c r="AE5246" s="3">
        <v>0</v>
      </c>
      <c r="AF5246" s="3">
        <v>0</v>
      </c>
      <c r="AH5246" t="s">
        <v>13844</v>
      </c>
      <c r="AI5246" t="s">
        <v>7950</v>
      </c>
      <c r="AJ5246" t="s">
        <v>7950</v>
      </c>
      <c r="AK5246" t="s">
        <v>7950</v>
      </c>
      <c r="AL5246" t="s">
        <v>7950</v>
      </c>
      <c r="AM5246" t="s">
        <v>7950</v>
      </c>
      <c r="AN5246" t="s">
        <v>7950</v>
      </c>
      <c r="AO5246" t="s">
        <v>7950</v>
      </c>
      <c r="AR5246" t="s">
        <v>8002</v>
      </c>
      <c r="AS5246" t="s">
        <v>20742</v>
      </c>
      <c r="AV5246" t="s">
        <v>7950</v>
      </c>
      <c r="AW5246" t="s">
        <v>7950</v>
      </c>
      <c r="AX5246" s="3">
        <v>14</v>
      </c>
      <c r="AY5246" s="3">
        <v>50</v>
      </c>
      <c r="AZ5246" s="3">
        <v>5</v>
      </c>
      <c r="BA5246" t="s">
        <v>8137</v>
      </c>
      <c r="BB5246" t="s">
        <v>7886</v>
      </c>
      <c r="BC5246" t="s">
        <v>7950</v>
      </c>
      <c r="BD5246" t="s">
        <v>7950</v>
      </c>
    </row>
    <row r="5247" spans="1:56">
      <c r="A5247" t="s">
        <v>2250</v>
      </c>
      <c r="B5247" t="s">
        <v>28547</v>
      </c>
      <c r="C5247" t="s">
        <v>28548</v>
      </c>
      <c r="E5247" t="s">
        <v>7985</v>
      </c>
      <c r="F5247" t="s">
        <v>7948</v>
      </c>
      <c r="G5247" t="s">
        <v>7949</v>
      </c>
      <c r="H5247" t="s">
        <v>7950</v>
      </c>
      <c r="I5247" s="3">
        <v>365</v>
      </c>
      <c r="J5247" t="s">
        <v>28549</v>
      </c>
      <c r="K5247" t="s">
        <v>18027</v>
      </c>
      <c r="L5247" t="s">
        <v>7971</v>
      </c>
      <c r="M5247" t="s">
        <v>7954</v>
      </c>
      <c r="N5247" t="s">
        <v>7971</v>
      </c>
      <c r="O5247" t="s">
        <v>7949</v>
      </c>
      <c r="P5247" t="s">
        <v>28550</v>
      </c>
      <c r="Q5247" t="s">
        <v>20321</v>
      </c>
      <c r="R5247" t="s">
        <v>7958</v>
      </c>
      <c r="S5247" t="s">
        <v>7959</v>
      </c>
      <c r="T5247" t="s">
        <v>7960</v>
      </c>
      <c r="U5247" t="s">
        <v>7961</v>
      </c>
      <c r="V5247" t="s">
        <v>7950</v>
      </c>
      <c r="W5247" t="s">
        <v>7950</v>
      </c>
      <c r="X5247" s="3">
        <v>1170</v>
      </c>
      <c r="Y5247" t="s">
        <v>7948</v>
      </c>
      <c r="Z5247" s="3">
        <v>1</v>
      </c>
      <c r="AB5247" t="s">
        <v>7962</v>
      </c>
      <c r="AC5247" t="s">
        <v>8250</v>
      </c>
      <c r="AE5247" s="3">
        <v>0</v>
      </c>
      <c r="AF5247" s="3">
        <v>0</v>
      </c>
      <c r="AH5247" t="s">
        <v>13844</v>
      </c>
      <c r="AI5247" s="3">
        <v>11612.92</v>
      </c>
      <c r="AJ5247" t="s">
        <v>7950</v>
      </c>
      <c r="AK5247" t="s">
        <v>7950</v>
      </c>
      <c r="AL5247" t="s">
        <v>7950</v>
      </c>
      <c r="AM5247" t="s">
        <v>7950</v>
      </c>
      <c r="AN5247" t="s">
        <v>7950</v>
      </c>
      <c r="AO5247" t="s">
        <v>7950</v>
      </c>
      <c r="AQ5247" t="s">
        <v>28551</v>
      </c>
      <c r="AR5247" t="s">
        <v>10840</v>
      </c>
      <c r="AS5247" t="s">
        <v>20742</v>
      </c>
      <c r="AV5247" t="s">
        <v>7950</v>
      </c>
      <c r="AW5247" t="s">
        <v>7950</v>
      </c>
      <c r="AX5247" s="3">
        <v>18</v>
      </c>
      <c r="AY5247" s="3">
        <v>65</v>
      </c>
      <c r="AZ5247" s="3">
        <v>5</v>
      </c>
      <c r="BA5247" t="s">
        <v>8137</v>
      </c>
      <c r="BB5247" t="s">
        <v>20216</v>
      </c>
      <c r="BC5247" t="s">
        <v>7950</v>
      </c>
      <c r="BD5247" t="s">
        <v>7950</v>
      </c>
    </row>
    <row r="5248" spans="1:56">
      <c r="A5248" t="s">
        <v>3426</v>
      </c>
      <c r="B5248" t="s">
        <v>28552</v>
      </c>
      <c r="C5248" t="s">
        <v>22463</v>
      </c>
      <c r="E5248" t="s">
        <v>7985</v>
      </c>
      <c r="F5248" t="s">
        <v>7948</v>
      </c>
      <c r="G5248" t="s">
        <v>8056</v>
      </c>
      <c r="H5248" t="s">
        <v>7950</v>
      </c>
      <c r="I5248" s="3">
        <v>365</v>
      </c>
      <c r="J5248" t="s">
        <v>28553</v>
      </c>
      <c r="K5248" t="s">
        <v>11320</v>
      </c>
      <c r="L5248" t="s">
        <v>7971</v>
      </c>
      <c r="M5248" t="s">
        <v>7954</v>
      </c>
      <c r="N5248" t="s">
        <v>7971</v>
      </c>
      <c r="O5248" t="s">
        <v>7949</v>
      </c>
      <c r="P5248" t="s">
        <v>28554</v>
      </c>
      <c r="Q5248" t="s">
        <v>20321</v>
      </c>
      <c r="R5248" t="s">
        <v>28555</v>
      </c>
      <c r="S5248" t="s">
        <v>8554</v>
      </c>
      <c r="T5248" t="s">
        <v>7960</v>
      </c>
      <c r="U5248" t="s">
        <v>7961</v>
      </c>
      <c r="V5248" t="s">
        <v>7950</v>
      </c>
      <c r="W5248" t="s">
        <v>7950</v>
      </c>
      <c r="X5248" s="3">
        <v>75</v>
      </c>
      <c r="Y5248" t="s">
        <v>7948</v>
      </c>
      <c r="Z5248" s="3">
        <v>1</v>
      </c>
      <c r="AB5248" t="s">
        <v>7962</v>
      </c>
      <c r="AC5248" t="s">
        <v>8062</v>
      </c>
      <c r="AE5248" s="3">
        <v>0</v>
      </c>
      <c r="AF5248" s="3">
        <v>0</v>
      </c>
      <c r="AH5248" t="s">
        <v>8063</v>
      </c>
      <c r="AI5248" s="3">
        <v>9826.6299999999992</v>
      </c>
      <c r="AJ5248" s="3">
        <v>0</v>
      </c>
      <c r="AK5248" s="3">
        <v>0</v>
      </c>
      <c r="AL5248" t="s">
        <v>7950</v>
      </c>
      <c r="AM5248" s="3">
        <v>0</v>
      </c>
      <c r="AN5248" t="s">
        <v>7950</v>
      </c>
      <c r="AO5248" s="3">
        <v>0</v>
      </c>
      <c r="AQ5248" t="s">
        <v>11242</v>
      </c>
      <c r="AR5248" t="s">
        <v>10722</v>
      </c>
      <c r="AS5248" t="s">
        <v>8850</v>
      </c>
      <c r="AU5248" t="s">
        <v>8065</v>
      </c>
      <c r="AV5248" s="3">
        <v>0</v>
      </c>
      <c r="AW5248" s="3">
        <v>0</v>
      </c>
      <c r="AX5248" s="3">
        <v>5</v>
      </c>
      <c r="AY5248" s="3">
        <v>15</v>
      </c>
      <c r="AZ5248" s="3">
        <v>5</v>
      </c>
      <c r="BA5248" t="s">
        <v>8137</v>
      </c>
      <c r="BB5248" t="s">
        <v>8138</v>
      </c>
      <c r="BC5248" s="3">
        <v>0</v>
      </c>
      <c r="BD5248" t="s">
        <v>7950</v>
      </c>
    </row>
    <row r="5249" spans="1:56">
      <c r="A5249" t="s">
        <v>1221</v>
      </c>
      <c r="B5249" t="s">
        <v>28556</v>
      </c>
      <c r="C5249" t="s">
        <v>28557</v>
      </c>
      <c r="D5249" s="2" t="s">
        <v>8123</v>
      </c>
      <c r="E5249" t="s">
        <v>7985</v>
      </c>
      <c r="F5249" t="s">
        <v>7948</v>
      </c>
      <c r="G5249" t="s">
        <v>8056</v>
      </c>
      <c r="H5249" t="s">
        <v>7950</v>
      </c>
      <c r="I5249" s="3">
        <v>365</v>
      </c>
      <c r="J5249" t="s">
        <v>28558</v>
      </c>
      <c r="K5249" t="s">
        <v>10617</v>
      </c>
      <c r="L5249" t="s">
        <v>7971</v>
      </c>
      <c r="M5249" t="s">
        <v>7954</v>
      </c>
      <c r="N5249" t="s">
        <v>7971</v>
      </c>
      <c r="O5249" t="s">
        <v>7949</v>
      </c>
      <c r="P5249" t="s">
        <v>28559</v>
      </c>
      <c r="Q5249" t="s">
        <v>20321</v>
      </c>
      <c r="R5249" t="s">
        <v>28560</v>
      </c>
      <c r="S5249" t="s">
        <v>20363</v>
      </c>
      <c r="T5249" t="s">
        <v>7960</v>
      </c>
      <c r="U5249" t="s">
        <v>7961</v>
      </c>
      <c r="V5249" t="s">
        <v>7950</v>
      </c>
      <c r="W5249" t="s">
        <v>7950</v>
      </c>
      <c r="X5249" s="3">
        <v>315</v>
      </c>
      <c r="Y5249" t="s">
        <v>7948</v>
      </c>
      <c r="Z5249" s="3">
        <v>1</v>
      </c>
      <c r="AB5249" t="s">
        <v>7962</v>
      </c>
      <c r="AC5249" t="s">
        <v>8062</v>
      </c>
      <c r="AE5249" s="3">
        <v>0</v>
      </c>
      <c r="AF5249" s="3">
        <v>0</v>
      </c>
      <c r="AH5249" t="s">
        <v>8063</v>
      </c>
      <c r="AI5249" s="3">
        <v>12999.06</v>
      </c>
      <c r="AJ5249" s="3">
        <v>0</v>
      </c>
      <c r="AK5249" s="3">
        <v>0</v>
      </c>
      <c r="AL5249" t="s">
        <v>7950</v>
      </c>
      <c r="AM5249" s="3">
        <v>0</v>
      </c>
      <c r="AN5249" t="s">
        <v>7950</v>
      </c>
      <c r="AO5249" s="3">
        <v>0</v>
      </c>
      <c r="AQ5249" t="s">
        <v>28561</v>
      </c>
      <c r="AR5249" t="s">
        <v>8002</v>
      </c>
      <c r="AS5249" t="s">
        <v>20742</v>
      </c>
      <c r="AU5249" t="s">
        <v>8065</v>
      </c>
      <c r="AV5249" s="3">
        <v>0</v>
      </c>
      <c r="AW5249" s="3">
        <v>0</v>
      </c>
      <c r="AX5249" s="3">
        <v>9</v>
      </c>
      <c r="AY5249" s="3">
        <v>35</v>
      </c>
      <c r="AZ5249" s="3">
        <v>5</v>
      </c>
      <c r="BA5249" t="s">
        <v>8130</v>
      </c>
      <c r="BB5249" t="s">
        <v>8130</v>
      </c>
      <c r="BC5249" s="3">
        <v>0</v>
      </c>
      <c r="BD5249" t="s">
        <v>7950</v>
      </c>
    </row>
    <row r="5250" spans="1:56">
      <c r="A5250" t="s">
        <v>497</v>
      </c>
      <c r="B5250" t="s">
        <v>28562</v>
      </c>
      <c r="C5250" t="s">
        <v>28563</v>
      </c>
      <c r="E5250" t="s">
        <v>20705</v>
      </c>
      <c r="F5250" t="s">
        <v>7948</v>
      </c>
      <c r="G5250" t="s">
        <v>8056</v>
      </c>
      <c r="H5250" t="s">
        <v>7950</v>
      </c>
      <c r="I5250" s="3">
        <v>365</v>
      </c>
      <c r="J5250" t="s">
        <v>28564</v>
      </c>
      <c r="K5250" t="s">
        <v>28545</v>
      </c>
      <c r="L5250" t="s">
        <v>7971</v>
      </c>
      <c r="M5250" t="s">
        <v>7954</v>
      </c>
      <c r="N5250" t="s">
        <v>7971</v>
      </c>
      <c r="O5250" t="s">
        <v>7949</v>
      </c>
      <c r="P5250" t="s">
        <v>28565</v>
      </c>
      <c r="Q5250" t="s">
        <v>20321</v>
      </c>
      <c r="R5250" t="s">
        <v>28566</v>
      </c>
      <c r="S5250" t="s">
        <v>8554</v>
      </c>
      <c r="T5250" t="s">
        <v>7960</v>
      </c>
      <c r="U5250" t="s">
        <v>7961</v>
      </c>
      <c r="V5250" t="s">
        <v>7950</v>
      </c>
      <c r="W5250" t="s">
        <v>7950</v>
      </c>
      <c r="X5250" s="3">
        <v>700</v>
      </c>
      <c r="Y5250" t="s">
        <v>7948</v>
      </c>
      <c r="Z5250" s="3">
        <v>1</v>
      </c>
      <c r="AB5250" t="s">
        <v>7962</v>
      </c>
      <c r="AC5250" t="s">
        <v>8062</v>
      </c>
      <c r="AE5250" s="3">
        <v>0</v>
      </c>
      <c r="AF5250" s="3">
        <v>0</v>
      </c>
      <c r="AH5250" t="s">
        <v>8063</v>
      </c>
      <c r="AI5250" s="3">
        <v>12380.1</v>
      </c>
      <c r="AJ5250" s="3">
        <v>0</v>
      </c>
      <c r="AK5250" s="3">
        <v>0</v>
      </c>
      <c r="AL5250" t="s">
        <v>7950</v>
      </c>
      <c r="AM5250" s="3">
        <v>0</v>
      </c>
      <c r="AN5250" t="s">
        <v>7950</v>
      </c>
      <c r="AO5250" s="3">
        <v>0</v>
      </c>
      <c r="AQ5250" t="s">
        <v>23945</v>
      </c>
      <c r="AR5250" t="s">
        <v>8002</v>
      </c>
      <c r="AS5250" t="s">
        <v>20742</v>
      </c>
      <c r="AU5250" t="s">
        <v>8065</v>
      </c>
      <c r="AV5250" s="3">
        <v>0</v>
      </c>
      <c r="AW5250" s="3">
        <v>0</v>
      </c>
      <c r="AX5250" s="3">
        <v>14</v>
      </c>
      <c r="AY5250" s="3">
        <v>50</v>
      </c>
      <c r="AZ5250" s="3">
        <v>5</v>
      </c>
      <c r="BA5250" t="s">
        <v>8137</v>
      </c>
      <c r="BC5250" s="3">
        <v>0</v>
      </c>
      <c r="BD5250" t="s">
        <v>7950</v>
      </c>
    </row>
    <row r="5251" spans="1:56">
      <c r="A5251" t="s">
        <v>502</v>
      </c>
      <c r="B5251" t="s">
        <v>28567</v>
      </c>
      <c r="C5251" t="s">
        <v>28568</v>
      </c>
      <c r="E5251" t="s">
        <v>20705</v>
      </c>
      <c r="F5251" t="s">
        <v>7948</v>
      </c>
      <c r="G5251" t="s">
        <v>8056</v>
      </c>
      <c r="H5251" t="s">
        <v>7950</v>
      </c>
      <c r="I5251" s="3">
        <v>365</v>
      </c>
      <c r="J5251" t="s">
        <v>28569</v>
      </c>
      <c r="K5251" t="s">
        <v>20454</v>
      </c>
      <c r="L5251" t="s">
        <v>7971</v>
      </c>
      <c r="M5251" t="s">
        <v>7954</v>
      </c>
      <c r="N5251" t="s">
        <v>7971</v>
      </c>
      <c r="O5251" t="s">
        <v>7949</v>
      </c>
      <c r="P5251" t="s">
        <v>28570</v>
      </c>
      <c r="Q5251" t="s">
        <v>20321</v>
      </c>
      <c r="R5251" t="s">
        <v>28571</v>
      </c>
      <c r="S5251" t="s">
        <v>12136</v>
      </c>
      <c r="T5251" t="s">
        <v>7960</v>
      </c>
      <c r="U5251" t="s">
        <v>7961</v>
      </c>
      <c r="V5251" t="s">
        <v>7950</v>
      </c>
      <c r="W5251" t="s">
        <v>7950</v>
      </c>
      <c r="X5251" s="3">
        <v>440</v>
      </c>
      <c r="Y5251" t="s">
        <v>7948</v>
      </c>
      <c r="Z5251" s="3">
        <v>1</v>
      </c>
      <c r="AB5251" t="s">
        <v>7962</v>
      </c>
      <c r="AC5251" t="s">
        <v>8062</v>
      </c>
      <c r="AE5251" s="3">
        <v>0</v>
      </c>
      <c r="AF5251" s="3">
        <v>0</v>
      </c>
      <c r="AH5251" t="s">
        <v>8063</v>
      </c>
      <c r="AI5251" s="3">
        <v>14103.73</v>
      </c>
      <c r="AJ5251" s="3">
        <v>0</v>
      </c>
      <c r="AK5251" s="3">
        <v>0</v>
      </c>
      <c r="AL5251" t="s">
        <v>7950</v>
      </c>
      <c r="AM5251" s="3">
        <v>0</v>
      </c>
      <c r="AN5251" t="s">
        <v>7950</v>
      </c>
      <c r="AO5251" s="3">
        <v>0</v>
      </c>
      <c r="AQ5251" t="s">
        <v>28572</v>
      </c>
      <c r="AR5251" t="s">
        <v>8002</v>
      </c>
      <c r="AS5251" t="s">
        <v>20742</v>
      </c>
      <c r="AU5251" t="s">
        <v>8065</v>
      </c>
      <c r="AV5251" s="3">
        <v>0</v>
      </c>
      <c r="AW5251" s="3">
        <v>0</v>
      </c>
      <c r="AX5251" s="3">
        <v>11</v>
      </c>
      <c r="AY5251" s="3">
        <v>40</v>
      </c>
      <c r="AZ5251" s="3">
        <v>5</v>
      </c>
      <c r="BA5251" t="s">
        <v>8137</v>
      </c>
      <c r="BB5251" t="s">
        <v>20216</v>
      </c>
      <c r="BC5251" s="3">
        <v>0</v>
      </c>
      <c r="BD5251" t="s">
        <v>7950</v>
      </c>
    </row>
    <row r="5252" spans="1:56">
      <c r="A5252" t="s">
        <v>28573</v>
      </c>
      <c r="B5252" t="s">
        <v>28574</v>
      </c>
      <c r="C5252" t="s">
        <v>28575</v>
      </c>
      <c r="E5252" t="s">
        <v>25318</v>
      </c>
      <c r="F5252" t="s">
        <v>7948</v>
      </c>
      <c r="G5252" t="s">
        <v>25289</v>
      </c>
      <c r="H5252" s="3">
        <v>0</v>
      </c>
      <c r="I5252" s="3">
        <v>365</v>
      </c>
      <c r="K5252" t="s">
        <v>9334</v>
      </c>
      <c r="L5252" t="s">
        <v>7971</v>
      </c>
      <c r="M5252" t="s">
        <v>7954</v>
      </c>
      <c r="N5252" t="s">
        <v>7971</v>
      </c>
      <c r="O5252" t="s">
        <v>7949</v>
      </c>
      <c r="P5252" t="s">
        <v>28576</v>
      </c>
      <c r="Q5252" t="s">
        <v>17533</v>
      </c>
      <c r="R5252" t="s">
        <v>28576</v>
      </c>
      <c r="S5252" t="s">
        <v>17533</v>
      </c>
      <c r="T5252" t="s">
        <v>7960</v>
      </c>
      <c r="U5252" t="s">
        <v>7961</v>
      </c>
      <c r="V5252" s="3">
        <v>0</v>
      </c>
      <c r="W5252" s="3">
        <v>0</v>
      </c>
      <c r="X5252" s="3">
        <v>560</v>
      </c>
      <c r="Y5252" t="s">
        <v>7948</v>
      </c>
      <c r="Z5252" s="3">
        <v>1</v>
      </c>
      <c r="AB5252" t="s">
        <v>7962</v>
      </c>
      <c r="AC5252" t="s">
        <v>25294</v>
      </c>
      <c r="AE5252" s="3">
        <v>0</v>
      </c>
      <c r="AF5252" s="3">
        <v>0</v>
      </c>
      <c r="AH5252" t="s">
        <v>8063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R5252" t="s">
        <v>10722</v>
      </c>
      <c r="AU5252" t="s">
        <v>8065</v>
      </c>
      <c r="AV5252" s="3">
        <v>0</v>
      </c>
      <c r="AW5252" s="3">
        <v>0</v>
      </c>
      <c r="AX5252" s="3">
        <v>14</v>
      </c>
      <c r="AY5252" s="3">
        <v>8</v>
      </c>
      <c r="AZ5252" s="3">
        <v>5</v>
      </c>
      <c r="BA5252" t="s">
        <v>8137</v>
      </c>
      <c r="BB5252" t="s">
        <v>10958</v>
      </c>
      <c r="BC5252" t="s">
        <v>7950</v>
      </c>
      <c r="BD5252" t="s">
        <v>7950</v>
      </c>
    </row>
    <row r="5253" spans="1:56">
      <c r="A5253" t="s">
        <v>28577</v>
      </c>
      <c r="B5253" t="s">
        <v>27725</v>
      </c>
      <c r="C5253" t="s">
        <v>28578</v>
      </c>
      <c r="E5253" t="s">
        <v>28579</v>
      </c>
      <c r="F5253" t="s">
        <v>7948</v>
      </c>
      <c r="G5253" t="s">
        <v>25289</v>
      </c>
      <c r="H5253" s="3">
        <v>0</v>
      </c>
      <c r="I5253" s="3">
        <v>365</v>
      </c>
      <c r="K5253" t="s">
        <v>21437</v>
      </c>
      <c r="L5253" t="s">
        <v>7971</v>
      </c>
      <c r="M5253" t="s">
        <v>7954</v>
      </c>
      <c r="N5253" t="s">
        <v>7971</v>
      </c>
      <c r="O5253" t="s">
        <v>7949</v>
      </c>
      <c r="P5253" t="s">
        <v>28580</v>
      </c>
      <c r="Q5253" t="s">
        <v>25440</v>
      </c>
      <c r="R5253" t="s">
        <v>28580</v>
      </c>
      <c r="S5253" t="s">
        <v>25440</v>
      </c>
      <c r="T5253" t="s">
        <v>7960</v>
      </c>
      <c r="U5253" t="s">
        <v>7961</v>
      </c>
      <c r="V5253" s="3">
        <v>0</v>
      </c>
      <c r="W5253" s="3">
        <v>0</v>
      </c>
      <c r="X5253" s="3">
        <v>1170</v>
      </c>
      <c r="Y5253" t="s">
        <v>7948</v>
      </c>
      <c r="Z5253" s="3">
        <v>1</v>
      </c>
      <c r="AB5253" t="s">
        <v>7962</v>
      </c>
      <c r="AC5253" t="s">
        <v>25294</v>
      </c>
      <c r="AE5253" s="3">
        <v>0</v>
      </c>
      <c r="AF5253" s="3">
        <v>0</v>
      </c>
      <c r="AH5253" t="s">
        <v>8063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R5253" t="s">
        <v>14206</v>
      </c>
      <c r="AU5253" t="s">
        <v>8065</v>
      </c>
      <c r="AV5253" s="3">
        <v>0</v>
      </c>
      <c r="AW5253" s="3">
        <v>0</v>
      </c>
      <c r="AX5253" s="3">
        <v>18</v>
      </c>
      <c r="AY5253" s="3">
        <v>13</v>
      </c>
      <c r="AZ5253" s="3">
        <v>5</v>
      </c>
      <c r="BA5253" t="s">
        <v>8137</v>
      </c>
      <c r="BB5253" t="s">
        <v>13323</v>
      </c>
      <c r="BC5253" t="s">
        <v>7950</v>
      </c>
      <c r="BD5253" t="s">
        <v>7950</v>
      </c>
    </row>
    <row r="5254" spans="1:56">
      <c r="A5254" t="s">
        <v>3310</v>
      </c>
      <c r="B5254" t="s">
        <v>28581</v>
      </c>
      <c r="C5254" t="s">
        <v>28582</v>
      </c>
      <c r="E5254" t="s">
        <v>7985</v>
      </c>
      <c r="F5254" t="s">
        <v>7948</v>
      </c>
      <c r="G5254" t="s">
        <v>8056</v>
      </c>
      <c r="H5254" t="s">
        <v>7950</v>
      </c>
      <c r="I5254" s="3">
        <v>365</v>
      </c>
      <c r="J5254" t="s">
        <v>28583</v>
      </c>
      <c r="K5254" t="s">
        <v>18468</v>
      </c>
      <c r="L5254" t="s">
        <v>7971</v>
      </c>
      <c r="M5254" t="s">
        <v>7954</v>
      </c>
      <c r="N5254" t="s">
        <v>7971</v>
      </c>
      <c r="O5254" t="s">
        <v>7949</v>
      </c>
      <c r="P5254" t="s">
        <v>28584</v>
      </c>
      <c r="Q5254" t="s">
        <v>9289</v>
      </c>
      <c r="R5254" t="s">
        <v>28585</v>
      </c>
      <c r="S5254" t="s">
        <v>8554</v>
      </c>
      <c r="T5254" t="s">
        <v>7960</v>
      </c>
      <c r="U5254" t="s">
        <v>7961</v>
      </c>
      <c r="V5254" t="s">
        <v>7950</v>
      </c>
      <c r="W5254" t="s">
        <v>7950</v>
      </c>
      <c r="X5254" s="3">
        <v>120</v>
      </c>
      <c r="Y5254" t="s">
        <v>7948</v>
      </c>
      <c r="Z5254" s="3">
        <v>1</v>
      </c>
      <c r="AB5254" t="s">
        <v>7962</v>
      </c>
      <c r="AC5254" t="s">
        <v>8062</v>
      </c>
      <c r="AE5254" s="3">
        <v>0</v>
      </c>
      <c r="AF5254" s="3">
        <v>0</v>
      </c>
      <c r="AH5254" t="s">
        <v>8063</v>
      </c>
      <c r="AI5254" s="3">
        <v>13755.9</v>
      </c>
      <c r="AJ5254" s="3">
        <v>0</v>
      </c>
      <c r="AK5254" s="3">
        <v>0</v>
      </c>
      <c r="AL5254" t="s">
        <v>7950</v>
      </c>
      <c r="AM5254" s="3">
        <v>0</v>
      </c>
      <c r="AN5254" t="s">
        <v>7950</v>
      </c>
      <c r="AO5254" s="3">
        <v>0</v>
      </c>
      <c r="AQ5254" t="s">
        <v>28586</v>
      </c>
      <c r="AR5254" t="s">
        <v>7964</v>
      </c>
      <c r="AU5254" t="s">
        <v>8065</v>
      </c>
      <c r="AV5254" s="3">
        <v>0</v>
      </c>
      <c r="AW5254" s="3">
        <v>0</v>
      </c>
      <c r="AX5254" s="3">
        <v>6</v>
      </c>
      <c r="AY5254" s="3">
        <v>20</v>
      </c>
      <c r="AZ5254" s="3">
        <v>5</v>
      </c>
      <c r="BA5254" t="s">
        <v>8137</v>
      </c>
      <c r="BB5254" t="s">
        <v>8138</v>
      </c>
      <c r="BC5254" s="3">
        <v>0</v>
      </c>
      <c r="BD5254" t="s">
        <v>7950</v>
      </c>
    </row>
    <row r="5255" spans="1:56">
      <c r="A5255" t="s">
        <v>308</v>
      </c>
      <c r="B5255" t="s">
        <v>28587</v>
      </c>
      <c r="C5255" t="s">
        <v>12543</v>
      </c>
      <c r="E5255" t="s">
        <v>25503</v>
      </c>
      <c r="F5255" t="s">
        <v>7948</v>
      </c>
      <c r="G5255" t="s">
        <v>25289</v>
      </c>
      <c r="H5255" s="3">
        <v>0</v>
      </c>
      <c r="I5255" s="3">
        <v>365</v>
      </c>
      <c r="K5255" t="s">
        <v>28588</v>
      </c>
      <c r="L5255" t="s">
        <v>7971</v>
      </c>
      <c r="M5255" t="s">
        <v>7954</v>
      </c>
      <c r="N5255" t="s">
        <v>7971</v>
      </c>
      <c r="O5255" t="s">
        <v>7949</v>
      </c>
      <c r="P5255" t="s">
        <v>28589</v>
      </c>
      <c r="Q5255" t="s">
        <v>9193</v>
      </c>
      <c r="R5255" t="s">
        <v>28590</v>
      </c>
      <c r="S5255" t="s">
        <v>12136</v>
      </c>
      <c r="T5255" t="s">
        <v>7960</v>
      </c>
      <c r="U5255" t="s">
        <v>7961</v>
      </c>
      <c r="V5255" s="3">
        <v>0</v>
      </c>
      <c r="W5255" s="3">
        <v>0</v>
      </c>
      <c r="X5255" s="3">
        <v>2700</v>
      </c>
      <c r="Y5255" t="s">
        <v>7948</v>
      </c>
      <c r="Z5255" s="3">
        <v>1</v>
      </c>
      <c r="AB5255" t="s">
        <v>7981</v>
      </c>
      <c r="AC5255" t="s">
        <v>25294</v>
      </c>
      <c r="AE5255" s="3">
        <v>0</v>
      </c>
      <c r="AF5255" s="3">
        <v>0</v>
      </c>
      <c r="AH5255" t="s">
        <v>8063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t="s">
        <v>7950</v>
      </c>
      <c r="AQ5255" t="s">
        <v>26378</v>
      </c>
      <c r="AR5255" t="s">
        <v>8389</v>
      </c>
      <c r="AU5255" t="s">
        <v>8065</v>
      </c>
      <c r="AV5255" s="3">
        <v>0</v>
      </c>
      <c r="AW5255" s="3">
        <v>0</v>
      </c>
      <c r="AX5255" s="3">
        <v>30</v>
      </c>
      <c r="AY5255" s="3">
        <v>18</v>
      </c>
      <c r="AZ5255" s="3">
        <v>5</v>
      </c>
      <c r="BA5255" t="s">
        <v>8137</v>
      </c>
      <c r="BB5255" t="s">
        <v>7886</v>
      </c>
      <c r="BC5255" t="s">
        <v>7950</v>
      </c>
      <c r="BD5255" t="s">
        <v>7950</v>
      </c>
    </row>
    <row r="5256" spans="1:56">
      <c r="A5256" t="s">
        <v>28591</v>
      </c>
      <c r="B5256" t="s">
        <v>11816</v>
      </c>
      <c r="C5256" t="s">
        <v>7975</v>
      </c>
      <c r="E5256" t="s">
        <v>25567</v>
      </c>
      <c r="F5256" t="s">
        <v>7948</v>
      </c>
      <c r="G5256" t="s">
        <v>25289</v>
      </c>
      <c r="H5256" s="3">
        <v>0</v>
      </c>
      <c r="I5256" s="3">
        <v>365</v>
      </c>
      <c r="K5256" t="s">
        <v>25330</v>
      </c>
      <c r="L5256" t="s">
        <v>7971</v>
      </c>
      <c r="M5256" t="s">
        <v>7954</v>
      </c>
      <c r="N5256" t="s">
        <v>7971</v>
      </c>
      <c r="O5256" t="s">
        <v>7949</v>
      </c>
      <c r="P5256" t="s">
        <v>28592</v>
      </c>
      <c r="Q5256" t="s">
        <v>17533</v>
      </c>
      <c r="R5256" t="s">
        <v>28592</v>
      </c>
      <c r="S5256" t="s">
        <v>17533</v>
      </c>
      <c r="T5256" t="s">
        <v>7960</v>
      </c>
      <c r="U5256" t="s">
        <v>7961</v>
      </c>
      <c r="V5256" s="3">
        <v>0</v>
      </c>
      <c r="W5256" s="3">
        <v>0</v>
      </c>
      <c r="X5256" s="3">
        <v>3600</v>
      </c>
      <c r="Y5256" t="s">
        <v>7948</v>
      </c>
      <c r="Z5256" s="3">
        <v>1</v>
      </c>
      <c r="AB5256" t="s">
        <v>7981</v>
      </c>
      <c r="AC5256" t="s">
        <v>25294</v>
      </c>
      <c r="AE5256" s="3">
        <v>0</v>
      </c>
      <c r="AF5256" s="3">
        <v>0</v>
      </c>
      <c r="AH5256" t="s">
        <v>8063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R5256" t="s">
        <v>8002</v>
      </c>
      <c r="AU5256" t="s">
        <v>8065</v>
      </c>
      <c r="AV5256" s="3">
        <v>0</v>
      </c>
      <c r="AW5256" s="3">
        <v>0</v>
      </c>
      <c r="AX5256" s="3">
        <v>36</v>
      </c>
      <c r="AY5256" s="3">
        <v>20</v>
      </c>
      <c r="AZ5256" s="3">
        <v>5</v>
      </c>
      <c r="BA5256" t="s">
        <v>8137</v>
      </c>
      <c r="BB5256" t="s">
        <v>25464</v>
      </c>
      <c r="BC5256" t="s">
        <v>7950</v>
      </c>
      <c r="BD5256" t="s">
        <v>7950</v>
      </c>
    </row>
    <row r="5257" spans="1:56">
      <c r="A5257" t="s">
        <v>3202</v>
      </c>
      <c r="B5257" t="s">
        <v>15043</v>
      </c>
      <c r="C5257" t="s">
        <v>9343</v>
      </c>
      <c r="D5257" s="2" t="s">
        <v>8123</v>
      </c>
      <c r="E5257" t="s">
        <v>7985</v>
      </c>
      <c r="F5257" t="s">
        <v>7948</v>
      </c>
      <c r="G5257" t="s">
        <v>8056</v>
      </c>
      <c r="H5257" t="s">
        <v>7950</v>
      </c>
      <c r="I5257" s="3">
        <v>365</v>
      </c>
      <c r="J5257" t="s">
        <v>28593</v>
      </c>
      <c r="K5257" t="s">
        <v>22911</v>
      </c>
      <c r="L5257" t="s">
        <v>7971</v>
      </c>
      <c r="M5257" t="s">
        <v>7954</v>
      </c>
      <c r="N5257" t="s">
        <v>7971</v>
      </c>
      <c r="O5257" t="s">
        <v>7949</v>
      </c>
      <c r="P5257" t="s">
        <v>28594</v>
      </c>
      <c r="Q5257" t="s">
        <v>9289</v>
      </c>
      <c r="R5257" t="s">
        <v>28595</v>
      </c>
      <c r="S5257" t="s">
        <v>15676</v>
      </c>
      <c r="T5257" t="s">
        <v>7960</v>
      </c>
      <c r="U5257" t="s">
        <v>7961</v>
      </c>
      <c r="V5257" t="s">
        <v>7950</v>
      </c>
      <c r="W5257" t="s">
        <v>7950</v>
      </c>
      <c r="X5257" s="3">
        <v>2470</v>
      </c>
      <c r="Y5257" t="s">
        <v>7948</v>
      </c>
      <c r="Z5257" s="3">
        <v>1</v>
      </c>
      <c r="AB5257" t="s">
        <v>7962</v>
      </c>
      <c r="AC5257" t="s">
        <v>8062</v>
      </c>
      <c r="AE5257" s="3">
        <v>0</v>
      </c>
      <c r="AF5257" s="3">
        <v>0</v>
      </c>
      <c r="AH5257" t="s">
        <v>8063</v>
      </c>
      <c r="AI5257" s="3">
        <v>10575.38</v>
      </c>
      <c r="AJ5257" s="3">
        <v>0</v>
      </c>
      <c r="AK5257" s="3">
        <v>0</v>
      </c>
      <c r="AL5257" t="s">
        <v>7950</v>
      </c>
      <c r="AM5257" s="3">
        <v>0</v>
      </c>
      <c r="AN5257" t="s">
        <v>7950</v>
      </c>
      <c r="AO5257" s="3">
        <v>0</v>
      </c>
      <c r="AQ5257" t="s">
        <v>21028</v>
      </c>
      <c r="AR5257" t="s">
        <v>8146</v>
      </c>
      <c r="AS5257" t="s">
        <v>8850</v>
      </c>
      <c r="AU5257" t="s">
        <v>8065</v>
      </c>
      <c r="AV5257" s="3">
        <v>0</v>
      </c>
      <c r="AW5257" s="3">
        <v>0</v>
      </c>
      <c r="AX5257" s="3">
        <v>26</v>
      </c>
      <c r="AY5257" s="3">
        <v>95</v>
      </c>
      <c r="AZ5257" s="3">
        <v>5</v>
      </c>
      <c r="BA5257" t="s">
        <v>8314</v>
      </c>
      <c r="BB5257" t="s">
        <v>10958</v>
      </c>
      <c r="BC5257" s="3">
        <v>0</v>
      </c>
      <c r="BD5257" t="s">
        <v>7950</v>
      </c>
    </row>
    <row r="5258" spans="1:56">
      <c r="A5258" t="s">
        <v>5960</v>
      </c>
      <c r="B5258" t="s">
        <v>28596</v>
      </c>
      <c r="C5258" t="s">
        <v>10885</v>
      </c>
      <c r="E5258" t="s">
        <v>7985</v>
      </c>
      <c r="F5258" t="s">
        <v>7948</v>
      </c>
      <c r="G5258" t="s">
        <v>8056</v>
      </c>
      <c r="H5258" t="s">
        <v>7950</v>
      </c>
      <c r="I5258" s="3">
        <v>365</v>
      </c>
      <c r="J5258" t="s">
        <v>28597</v>
      </c>
      <c r="K5258" t="s">
        <v>28598</v>
      </c>
      <c r="L5258" t="s">
        <v>7971</v>
      </c>
      <c r="M5258" t="s">
        <v>7954</v>
      </c>
      <c r="N5258" t="s">
        <v>7971</v>
      </c>
      <c r="O5258" t="s">
        <v>7949</v>
      </c>
      <c r="P5258" t="s">
        <v>28599</v>
      </c>
      <c r="Q5258" t="s">
        <v>9289</v>
      </c>
      <c r="R5258" t="s">
        <v>28600</v>
      </c>
      <c r="S5258" t="s">
        <v>8554</v>
      </c>
      <c r="T5258" t="s">
        <v>7960</v>
      </c>
      <c r="U5258" t="s">
        <v>7961</v>
      </c>
      <c r="V5258" t="s">
        <v>7950</v>
      </c>
      <c r="W5258" t="s">
        <v>7950</v>
      </c>
      <c r="X5258" s="3">
        <v>150</v>
      </c>
      <c r="Y5258" t="s">
        <v>7948</v>
      </c>
      <c r="Z5258" s="3">
        <v>1</v>
      </c>
      <c r="AB5258" t="s">
        <v>7962</v>
      </c>
      <c r="AC5258" t="s">
        <v>8062</v>
      </c>
      <c r="AE5258" s="3">
        <v>0</v>
      </c>
      <c r="AF5258" s="3">
        <v>0</v>
      </c>
      <c r="AH5258" t="s">
        <v>8063</v>
      </c>
      <c r="AI5258" s="3">
        <v>13808.78</v>
      </c>
      <c r="AJ5258" s="3">
        <v>0</v>
      </c>
      <c r="AK5258" s="3">
        <v>0</v>
      </c>
      <c r="AL5258" t="s">
        <v>7950</v>
      </c>
      <c r="AM5258" s="3">
        <v>0</v>
      </c>
      <c r="AN5258" t="s">
        <v>7950</v>
      </c>
      <c r="AO5258" s="3">
        <v>0</v>
      </c>
      <c r="AQ5258" t="s">
        <v>8792</v>
      </c>
      <c r="AR5258" t="s">
        <v>7964</v>
      </c>
      <c r="AU5258" t="s">
        <v>8065</v>
      </c>
      <c r="AV5258" s="3">
        <v>0</v>
      </c>
      <c r="AW5258" s="3">
        <v>0</v>
      </c>
      <c r="AX5258" s="3">
        <v>5</v>
      </c>
      <c r="AY5258" s="3">
        <v>0</v>
      </c>
      <c r="AZ5258" s="3">
        <v>5</v>
      </c>
      <c r="BC5258" s="3">
        <v>0</v>
      </c>
      <c r="BD5258" t="s">
        <v>7950</v>
      </c>
    </row>
    <row r="5259" spans="1:56">
      <c r="A5259" t="s">
        <v>28601</v>
      </c>
      <c r="B5259" t="s">
        <v>28466</v>
      </c>
      <c r="C5259" t="s">
        <v>25416</v>
      </c>
      <c r="E5259" t="s">
        <v>25417</v>
      </c>
      <c r="F5259" t="s">
        <v>7948</v>
      </c>
      <c r="G5259" t="s">
        <v>8056</v>
      </c>
      <c r="H5259" s="3">
        <v>0</v>
      </c>
      <c r="I5259" s="3">
        <v>365</v>
      </c>
      <c r="K5259" t="s">
        <v>8020</v>
      </c>
      <c r="L5259" t="s">
        <v>7971</v>
      </c>
      <c r="M5259" t="s">
        <v>7954</v>
      </c>
      <c r="N5259" t="s">
        <v>7971</v>
      </c>
      <c r="O5259" t="s">
        <v>7949</v>
      </c>
      <c r="P5259" t="s">
        <v>28602</v>
      </c>
      <c r="Q5259" t="s">
        <v>18063</v>
      </c>
      <c r="R5259" t="s">
        <v>28602</v>
      </c>
      <c r="S5259" t="s">
        <v>18063</v>
      </c>
      <c r="T5259" t="s">
        <v>7960</v>
      </c>
      <c r="U5259" t="s">
        <v>7961</v>
      </c>
      <c r="V5259" s="3">
        <v>0</v>
      </c>
      <c r="W5259" s="3">
        <v>0</v>
      </c>
      <c r="X5259" s="3">
        <v>70</v>
      </c>
      <c r="Y5259" t="s">
        <v>7948</v>
      </c>
      <c r="Z5259" s="3">
        <v>1</v>
      </c>
      <c r="AC5259" t="s">
        <v>22078</v>
      </c>
      <c r="AE5259" s="3">
        <v>0</v>
      </c>
      <c r="AF5259" s="3">
        <v>0</v>
      </c>
      <c r="AH5259" t="s">
        <v>8063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R5259" t="s">
        <v>26553</v>
      </c>
      <c r="AU5259" t="s">
        <v>8065</v>
      </c>
      <c r="AV5259" s="3">
        <v>0</v>
      </c>
      <c r="AW5259" s="3">
        <v>0</v>
      </c>
      <c r="AX5259" s="3">
        <v>5</v>
      </c>
      <c r="AY5259" s="3">
        <v>0</v>
      </c>
      <c r="AZ5259" s="3">
        <v>2</v>
      </c>
      <c r="BC5259" t="s">
        <v>7950</v>
      </c>
      <c r="BD5259" t="s">
        <v>7950</v>
      </c>
    </row>
    <row r="5260" spans="1:56">
      <c r="A5260" t="s">
        <v>28603</v>
      </c>
      <c r="B5260" t="s">
        <v>21311</v>
      </c>
      <c r="C5260" t="s">
        <v>9413</v>
      </c>
      <c r="D5260" s="2" t="s">
        <v>8141</v>
      </c>
      <c r="E5260" t="s">
        <v>25865</v>
      </c>
      <c r="F5260" t="s">
        <v>7948</v>
      </c>
      <c r="G5260" t="s">
        <v>8056</v>
      </c>
      <c r="H5260" s="3">
        <v>0</v>
      </c>
      <c r="I5260" s="3">
        <v>365</v>
      </c>
      <c r="K5260" t="s">
        <v>8209</v>
      </c>
      <c r="L5260" t="s">
        <v>7971</v>
      </c>
      <c r="M5260" t="s">
        <v>7954</v>
      </c>
      <c r="N5260" t="s">
        <v>7971</v>
      </c>
      <c r="O5260" t="s">
        <v>7949</v>
      </c>
      <c r="P5260" t="s">
        <v>28604</v>
      </c>
      <c r="Q5260" t="s">
        <v>12800</v>
      </c>
      <c r="R5260" t="s">
        <v>28604</v>
      </c>
      <c r="S5260" t="s">
        <v>12800</v>
      </c>
      <c r="T5260" t="s">
        <v>7960</v>
      </c>
      <c r="U5260" t="s">
        <v>7961</v>
      </c>
      <c r="V5260" s="3">
        <v>0</v>
      </c>
      <c r="W5260" s="3">
        <v>0</v>
      </c>
      <c r="X5260" s="3">
        <v>540</v>
      </c>
      <c r="Y5260" t="s">
        <v>7948</v>
      </c>
      <c r="Z5260" s="3">
        <v>1</v>
      </c>
      <c r="AB5260" t="s">
        <v>7962</v>
      </c>
      <c r="AC5260" t="s">
        <v>25294</v>
      </c>
      <c r="AE5260" s="3">
        <v>0</v>
      </c>
      <c r="AF5260" s="3">
        <v>0</v>
      </c>
      <c r="AH5260" t="s">
        <v>8063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R5260" t="s">
        <v>8075</v>
      </c>
      <c r="AU5260" t="s">
        <v>8065</v>
      </c>
      <c r="AV5260" s="3">
        <v>0</v>
      </c>
      <c r="AW5260" s="3">
        <v>0</v>
      </c>
      <c r="AX5260" s="3">
        <v>12</v>
      </c>
      <c r="AY5260" s="3">
        <v>45</v>
      </c>
      <c r="AZ5260" s="3">
        <v>5</v>
      </c>
      <c r="BA5260" t="s">
        <v>8137</v>
      </c>
      <c r="BB5260" t="s">
        <v>8141</v>
      </c>
      <c r="BC5260" t="s">
        <v>7950</v>
      </c>
      <c r="BD5260" t="s">
        <v>7950</v>
      </c>
    </row>
    <row r="5261" spans="1:56">
      <c r="A5261" t="s">
        <v>28605</v>
      </c>
      <c r="B5261" t="s">
        <v>26052</v>
      </c>
      <c r="C5261" t="s">
        <v>9343</v>
      </c>
      <c r="E5261" t="s">
        <v>25318</v>
      </c>
      <c r="F5261" t="s">
        <v>7948</v>
      </c>
      <c r="G5261" t="s">
        <v>8056</v>
      </c>
      <c r="H5261" s="3">
        <v>0</v>
      </c>
      <c r="I5261" s="3">
        <v>365</v>
      </c>
      <c r="K5261" t="s">
        <v>8275</v>
      </c>
      <c r="L5261" t="s">
        <v>7971</v>
      </c>
      <c r="M5261" t="s">
        <v>7954</v>
      </c>
      <c r="N5261" t="s">
        <v>7971</v>
      </c>
      <c r="O5261" t="s">
        <v>7949</v>
      </c>
      <c r="P5261" t="s">
        <v>28606</v>
      </c>
      <c r="Q5261" t="s">
        <v>18063</v>
      </c>
      <c r="R5261" t="s">
        <v>28607</v>
      </c>
      <c r="S5261" t="s">
        <v>21081</v>
      </c>
      <c r="T5261" t="s">
        <v>7960</v>
      </c>
      <c r="U5261" t="s">
        <v>7961</v>
      </c>
      <c r="V5261" s="3">
        <v>0</v>
      </c>
      <c r="W5261" s="3">
        <v>0</v>
      </c>
      <c r="X5261" s="3">
        <v>560</v>
      </c>
      <c r="Y5261" t="s">
        <v>7948</v>
      </c>
      <c r="Z5261" s="3">
        <v>1</v>
      </c>
      <c r="AB5261" t="s">
        <v>7962</v>
      </c>
      <c r="AC5261" t="s">
        <v>25294</v>
      </c>
      <c r="AE5261" s="3">
        <v>0</v>
      </c>
      <c r="AF5261" s="3">
        <v>0</v>
      </c>
      <c r="AH5261" t="s">
        <v>8063</v>
      </c>
      <c r="AI5261" s="3">
        <v>10650.68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t="s">
        <v>7950</v>
      </c>
      <c r="AQ5261" t="s">
        <v>28608</v>
      </c>
      <c r="AR5261" t="s">
        <v>22532</v>
      </c>
      <c r="AU5261" t="s">
        <v>8065</v>
      </c>
      <c r="AV5261" s="3">
        <v>0</v>
      </c>
      <c r="AW5261" s="3">
        <v>0</v>
      </c>
      <c r="AX5261" s="3">
        <v>14</v>
      </c>
      <c r="AY5261" s="3">
        <v>40</v>
      </c>
      <c r="AZ5261" s="3">
        <v>5</v>
      </c>
      <c r="BA5261" t="s">
        <v>8137</v>
      </c>
      <c r="BB5261" t="s">
        <v>20618</v>
      </c>
      <c r="BC5261" t="s">
        <v>7950</v>
      </c>
      <c r="BD5261" t="s">
        <v>7950</v>
      </c>
    </row>
    <row r="5262" spans="1:56">
      <c r="A5262" t="s">
        <v>28609</v>
      </c>
      <c r="B5262" t="s">
        <v>28610</v>
      </c>
      <c r="C5262" t="s">
        <v>13011</v>
      </c>
      <c r="E5262" t="s">
        <v>25482</v>
      </c>
      <c r="F5262" t="s">
        <v>7948</v>
      </c>
      <c r="G5262" t="s">
        <v>8056</v>
      </c>
      <c r="H5262" s="3">
        <v>0</v>
      </c>
      <c r="I5262" s="3">
        <v>365</v>
      </c>
      <c r="K5262" t="s">
        <v>28611</v>
      </c>
      <c r="L5262" t="s">
        <v>7971</v>
      </c>
      <c r="M5262" t="s">
        <v>7954</v>
      </c>
      <c r="N5262" t="s">
        <v>7971</v>
      </c>
      <c r="O5262" t="s">
        <v>7949</v>
      </c>
      <c r="P5262" t="s">
        <v>28612</v>
      </c>
      <c r="Q5262" t="s">
        <v>18063</v>
      </c>
      <c r="R5262" t="s">
        <v>28612</v>
      </c>
      <c r="S5262" t="s">
        <v>18063</v>
      </c>
      <c r="T5262" t="s">
        <v>7960</v>
      </c>
      <c r="U5262" t="s">
        <v>7961</v>
      </c>
      <c r="V5262" s="3">
        <v>0</v>
      </c>
      <c r="W5262" s="3">
        <v>0</v>
      </c>
      <c r="X5262" s="3">
        <v>4080</v>
      </c>
      <c r="Y5262" t="s">
        <v>7948</v>
      </c>
      <c r="Z5262" s="3">
        <v>1</v>
      </c>
      <c r="AB5262" t="s">
        <v>7981</v>
      </c>
      <c r="AC5262" t="s">
        <v>25294</v>
      </c>
      <c r="AE5262" s="3">
        <v>0</v>
      </c>
      <c r="AF5262" s="3">
        <v>0</v>
      </c>
      <c r="AH5262" t="s">
        <v>8063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R5262" t="s">
        <v>22458</v>
      </c>
      <c r="AU5262" t="s">
        <v>8065</v>
      </c>
      <c r="AV5262" s="3">
        <v>0</v>
      </c>
      <c r="AW5262" s="3">
        <v>0</v>
      </c>
      <c r="AX5262" s="3">
        <v>34</v>
      </c>
      <c r="AY5262" s="3">
        <v>120</v>
      </c>
      <c r="AZ5262" s="3">
        <v>5</v>
      </c>
      <c r="BA5262" t="s">
        <v>8137</v>
      </c>
      <c r="BB5262" t="s">
        <v>7886</v>
      </c>
      <c r="BC5262" t="s">
        <v>7950</v>
      </c>
      <c r="BD5262" t="s">
        <v>7950</v>
      </c>
    </row>
    <row r="5263" spans="1:56">
      <c r="A5263" t="s">
        <v>28613</v>
      </c>
      <c r="B5263" t="s">
        <v>26635</v>
      </c>
      <c r="C5263" t="s">
        <v>26635</v>
      </c>
      <c r="E5263" t="s">
        <v>26180</v>
      </c>
      <c r="F5263" t="s">
        <v>7948</v>
      </c>
      <c r="G5263" t="s">
        <v>25289</v>
      </c>
      <c r="H5263" s="3">
        <v>0</v>
      </c>
      <c r="I5263" s="3">
        <v>365</v>
      </c>
      <c r="K5263" t="s">
        <v>26641</v>
      </c>
      <c r="L5263" t="s">
        <v>7971</v>
      </c>
      <c r="M5263" t="s">
        <v>7954</v>
      </c>
      <c r="N5263" t="s">
        <v>7971</v>
      </c>
      <c r="O5263" t="s">
        <v>7949</v>
      </c>
      <c r="P5263" t="s">
        <v>28614</v>
      </c>
      <c r="Q5263" t="s">
        <v>17533</v>
      </c>
      <c r="R5263" t="s">
        <v>28614</v>
      </c>
      <c r="S5263" t="s">
        <v>17533</v>
      </c>
      <c r="T5263" t="s">
        <v>7960</v>
      </c>
      <c r="U5263" t="s">
        <v>7961</v>
      </c>
      <c r="V5263" s="3">
        <v>0</v>
      </c>
      <c r="W5263" s="3">
        <v>0</v>
      </c>
      <c r="X5263" s="3">
        <v>70</v>
      </c>
      <c r="Y5263" t="s">
        <v>7948</v>
      </c>
      <c r="Z5263" s="3">
        <v>1</v>
      </c>
      <c r="AB5263" t="s">
        <v>7981</v>
      </c>
      <c r="AC5263" t="s">
        <v>20617</v>
      </c>
      <c r="AE5263" s="3">
        <v>0</v>
      </c>
      <c r="AF5263" s="3">
        <v>0</v>
      </c>
      <c r="AH5263" t="s">
        <v>8063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R5263" t="s">
        <v>10722</v>
      </c>
      <c r="AU5263" t="s">
        <v>8065</v>
      </c>
      <c r="AV5263" s="3">
        <v>0</v>
      </c>
      <c r="AW5263" s="3">
        <v>0</v>
      </c>
      <c r="AX5263" s="3">
        <v>5</v>
      </c>
      <c r="AY5263" s="3">
        <v>14</v>
      </c>
      <c r="AZ5263" s="3">
        <v>1</v>
      </c>
      <c r="BA5263" t="s">
        <v>7964</v>
      </c>
      <c r="BB5263" t="s">
        <v>7886</v>
      </c>
      <c r="BC5263" t="s">
        <v>7950</v>
      </c>
      <c r="BD5263" t="s">
        <v>7950</v>
      </c>
    </row>
    <row r="5264" spans="1:56">
      <c r="A5264" t="s">
        <v>28615</v>
      </c>
      <c r="B5264" t="s">
        <v>25316</v>
      </c>
      <c r="C5264" t="s">
        <v>28616</v>
      </c>
      <c r="E5264" t="s">
        <v>28617</v>
      </c>
      <c r="F5264" t="s">
        <v>7948</v>
      </c>
      <c r="G5264" t="s">
        <v>8056</v>
      </c>
      <c r="H5264" s="3">
        <v>0</v>
      </c>
      <c r="I5264" s="3">
        <v>365</v>
      </c>
      <c r="K5264" t="s">
        <v>14257</v>
      </c>
      <c r="L5264" t="s">
        <v>7971</v>
      </c>
      <c r="M5264" t="s">
        <v>7954</v>
      </c>
      <c r="N5264" t="s">
        <v>7971</v>
      </c>
      <c r="O5264" t="s">
        <v>7949</v>
      </c>
      <c r="P5264" t="s">
        <v>28618</v>
      </c>
      <c r="Q5264" t="s">
        <v>25462</v>
      </c>
      <c r="R5264" t="s">
        <v>28618</v>
      </c>
      <c r="S5264" t="s">
        <v>25462</v>
      </c>
      <c r="T5264" t="s">
        <v>7960</v>
      </c>
      <c r="U5264" t="s">
        <v>7961</v>
      </c>
      <c r="V5264" s="3">
        <v>0</v>
      </c>
      <c r="W5264" s="3">
        <v>0</v>
      </c>
      <c r="X5264" s="3">
        <v>315</v>
      </c>
      <c r="Y5264" t="s">
        <v>7948</v>
      </c>
      <c r="Z5264" s="3">
        <v>1</v>
      </c>
      <c r="AB5264" t="s">
        <v>7981</v>
      </c>
      <c r="AC5264" t="s">
        <v>25294</v>
      </c>
      <c r="AE5264" s="3">
        <v>0</v>
      </c>
      <c r="AF5264" s="3">
        <v>0</v>
      </c>
      <c r="AH5264" t="s">
        <v>8063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R5264" t="s">
        <v>8146</v>
      </c>
      <c r="AU5264" t="s">
        <v>8065</v>
      </c>
      <c r="AV5264" s="3">
        <v>0</v>
      </c>
      <c r="AW5264" s="3">
        <v>0</v>
      </c>
      <c r="AX5264" s="3">
        <v>7</v>
      </c>
      <c r="AY5264" s="3">
        <v>45</v>
      </c>
      <c r="AZ5264" s="3">
        <v>5</v>
      </c>
      <c r="BA5264" t="s">
        <v>8137</v>
      </c>
      <c r="BB5264" t="s">
        <v>25464</v>
      </c>
      <c r="BC5264" t="s">
        <v>7950</v>
      </c>
      <c r="BD5264" t="s">
        <v>7950</v>
      </c>
    </row>
    <row r="5265" spans="1:56">
      <c r="A5265" t="s">
        <v>28619</v>
      </c>
      <c r="B5265" t="s">
        <v>28620</v>
      </c>
      <c r="C5265" t="s">
        <v>28621</v>
      </c>
      <c r="E5265" t="s">
        <v>26366</v>
      </c>
      <c r="F5265" t="s">
        <v>7948</v>
      </c>
      <c r="G5265" t="s">
        <v>8056</v>
      </c>
      <c r="H5265" s="3">
        <v>0</v>
      </c>
      <c r="I5265" s="3">
        <v>365</v>
      </c>
      <c r="K5265" t="s">
        <v>26367</v>
      </c>
      <c r="L5265" t="s">
        <v>7971</v>
      </c>
      <c r="M5265" t="s">
        <v>9162</v>
      </c>
      <c r="N5265" t="s">
        <v>7971</v>
      </c>
      <c r="O5265" t="s">
        <v>7949</v>
      </c>
      <c r="P5265" t="s">
        <v>28622</v>
      </c>
      <c r="Q5265" t="s">
        <v>9193</v>
      </c>
      <c r="R5265" t="s">
        <v>28622</v>
      </c>
      <c r="S5265" t="s">
        <v>9193</v>
      </c>
      <c r="T5265" t="s">
        <v>7960</v>
      </c>
      <c r="U5265" t="s">
        <v>7961</v>
      </c>
      <c r="V5265" s="3">
        <v>0</v>
      </c>
      <c r="W5265" s="3">
        <v>0</v>
      </c>
      <c r="X5265" s="3">
        <v>1</v>
      </c>
      <c r="Y5265" t="s">
        <v>7948</v>
      </c>
      <c r="Z5265" s="3">
        <v>1</v>
      </c>
      <c r="AC5265" t="s">
        <v>22078</v>
      </c>
      <c r="AE5265" s="3">
        <v>0</v>
      </c>
      <c r="AF5265" s="3">
        <v>0</v>
      </c>
      <c r="AH5265" t="s">
        <v>8063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R5265" t="s">
        <v>16509</v>
      </c>
      <c r="AU5265" t="s">
        <v>8065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C5265" t="s">
        <v>7950</v>
      </c>
      <c r="BD5265" t="s">
        <v>7950</v>
      </c>
    </row>
    <row r="5266" spans="1:56">
      <c r="A5266" t="s">
        <v>28623</v>
      </c>
      <c r="B5266" t="s">
        <v>25316</v>
      </c>
      <c r="C5266" t="s">
        <v>28616</v>
      </c>
      <c r="E5266" t="s">
        <v>25318</v>
      </c>
      <c r="F5266" t="s">
        <v>7948</v>
      </c>
      <c r="G5266" t="s">
        <v>8056</v>
      </c>
      <c r="H5266" s="3">
        <v>0</v>
      </c>
      <c r="I5266" s="3">
        <v>365</v>
      </c>
      <c r="K5266" t="s">
        <v>14257</v>
      </c>
      <c r="L5266" t="s">
        <v>7971</v>
      </c>
      <c r="M5266" t="s">
        <v>7954</v>
      </c>
      <c r="N5266" t="s">
        <v>7971</v>
      </c>
      <c r="O5266" t="s">
        <v>7949</v>
      </c>
      <c r="P5266" t="s">
        <v>28624</v>
      </c>
      <c r="Q5266" t="s">
        <v>25462</v>
      </c>
      <c r="R5266" t="s">
        <v>28624</v>
      </c>
      <c r="S5266" t="s">
        <v>25462</v>
      </c>
      <c r="T5266" t="s">
        <v>7960</v>
      </c>
      <c r="U5266" t="s">
        <v>7961</v>
      </c>
      <c r="V5266" s="3">
        <v>0</v>
      </c>
      <c r="W5266" s="3">
        <v>0</v>
      </c>
      <c r="X5266" s="3">
        <v>315</v>
      </c>
      <c r="Y5266" t="s">
        <v>7948</v>
      </c>
      <c r="Z5266" s="3">
        <v>1</v>
      </c>
      <c r="AB5266" t="s">
        <v>7981</v>
      </c>
      <c r="AC5266" t="s">
        <v>25294</v>
      </c>
      <c r="AE5266" s="3">
        <v>0</v>
      </c>
      <c r="AF5266" s="3">
        <v>0</v>
      </c>
      <c r="AH5266" t="s">
        <v>8063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R5266" t="s">
        <v>8146</v>
      </c>
      <c r="AU5266" t="s">
        <v>8065</v>
      </c>
      <c r="AV5266" s="3">
        <v>0</v>
      </c>
      <c r="AW5266" s="3">
        <v>0</v>
      </c>
      <c r="AX5266" s="3">
        <v>7</v>
      </c>
      <c r="AY5266" s="3">
        <v>45</v>
      </c>
      <c r="AZ5266" s="3">
        <v>5</v>
      </c>
      <c r="BA5266" t="s">
        <v>8137</v>
      </c>
      <c r="BB5266" t="s">
        <v>25464</v>
      </c>
      <c r="BC5266" t="s">
        <v>7950</v>
      </c>
      <c r="BD5266" t="s">
        <v>7950</v>
      </c>
    </row>
    <row r="5267" spans="1:56">
      <c r="A5267" t="s">
        <v>28625</v>
      </c>
      <c r="B5267" t="s">
        <v>28626</v>
      </c>
      <c r="C5267" t="s">
        <v>18686</v>
      </c>
      <c r="D5267" s="2" t="s">
        <v>7998</v>
      </c>
      <c r="E5267" t="s">
        <v>7968</v>
      </c>
      <c r="F5267" t="s">
        <v>7948</v>
      </c>
      <c r="G5267" t="s">
        <v>7949</v>
      </c>
      <c r="H5267" t="s">
        <v>7950</v>
      </c>
      <c r="I5267" s="3">
        <v>365</v>
      </c>
      <c r="K5267" t="s">
        <v>7978</v>
      </c>
      <c r="L5267" t="s">
        <v>7971</v>
      </c>
      <c r="M5267" t="s">
        <v>9162</v>
      </c>
      <c r="N5267" t="s">
        <v>7971</v>
      </c>
      <c r="O5267" t="s">
        <v>7949</v>
      </c>
      <c r="P5267" t="s">
        <v>28627</v>
      </c>
      <c r="Q5267" t="s">
        <v>20196</v>
      </c>
      <c r="R5267" t="s">
        <v>28627</v>
      </c>
      <c r="S5267" t="s">
        <v>20196</v>
      </c>
      <c r="T5267" t="s">
        <v>7960</v>
      </c>
      <c r="U5267" t="s">
        <v>7961</v>
      </c>
      <c r="V5267" t="s">
        <v>7950</v>
      </c>
      <c r="W5267" t="s">
        <v>7950</v>
      </c>
      <c r="X5267" s="3">
        <v>400</v>
      </c>
      <c r="Y5267" t="s">
        <v>7948</v>
      </c>
      <c r="Z5267" s="3">
        <v>1</v>
      </c>
      <c r="AB5267" t="s">
        <v>7971</v>
      </c>
      <c r="AC5267" t="s">
        <v>8001</v>
      </c>
      <c r="AE5267" s="3">
        <v>0</v>
      </c>
      <c r="AF5267" s="3">
        <v>0</v>
      </c>
      <c r="AH5267" t="s">
        <v>13844</v>
      </c>
      <c r="AI5267" t="s">
        <v>7950</v>
      </c>
      <c r="AJ5267" t="s">
        <v>7950</v>
      </c>
      <c r="AK5267" t="s">
        <v>7950</v>
      </c>
      <c r="AL5267" t="s">
        <v>7950</v>
      </c>
      <c r="AM5267" t="s">
        <v>7950</v>
      </c>
      <c r="AN5267" t="s">
        <v>7950</v>
      </c>
      <c r="AO5267" t="s">
        <v>7950</v>
      </c>
      <c r="AR5267" t="s">
        <v>8496</v>
      </c>
      <c r="AS5267" t="s">
        <v>9575</v>
      </c>
      <c r="AV5267" t="s">
        <v>7950</v>
      </c>
      <c r="AW5267" t="s">
        <v>7950</v>
      </c>
      <c r="AX5267" s="3">
        <v>10</v>
      </c>
      <c r="AY5267" s="3">
        <v>40</v>
      </c>
      <c r="AZ5267" s="3">
        <v>20</v>
      </c>
      <c r="BA5267" t="s">
        <v>8137</v>
      </c>
      <c r="BB5267" t="s">
        <v>9068</v>
      </c>
      <c r="BC5267" t="s">
        <v>7950</v>
      </c>
      <c r="BD5267" t="s">
        <v>7950</v>
      </c>
    </row>
    <row r="5268" spans="1:56">
      <c r="A5268" t="s">
        <v>3833</v>
      </c>
      <c r="B5268" t="s">
        <v>28628</v>
      </c>
      <c r="C5268" t="s">
        <v>28629</v>
      </c>
      <c r="E5268" t="s">
        <v>25318</v>
      </c>
      <c r="F5268" t="s">
        <v>7948</v>
      </c>
      <c r="G5268" t="s">
        <v>25289</v>
      </c>
      <c r="H5268" s="3">
        <v>0</v>
      </c>
      <c r="I5268" s="3">
        <v>365</v>
      </c>
      <c r="K5268" t="s">
        <v>28107</v>
      </c>
      <c r="L5268" t="s">
        <v>7971</v>
      </c>
      <c r="M5268" t="s">
        <v>7954</v>
      </c>
      <c r="N5268" t="s">
        <v>7971</v>
      </c>
      <c r="O5268" t="s">
        <v>7949</v>
      </c>
      <c r="P5268" t="s">
        <v>28630</v>
      </c>
      <c r="Q5268" t="s">
        <v>25440</v>
      </c>
      <c r="R5268" t="s">
        <v>28631</v>
      </c>
      <c r="S5268" t="s">
        <v>8128</v>
      </c>
      <c r="T5268" t="s">
        <v>7960</v>
      </c>
      <c r="U5268" t="s">
        <v>7961</v>
      </c>
      <c r="V5268" s="3">
        <v>0</v>
      </c>
      <c r="W5268" s="3">
        <v>0</v>
      </c>
      <c r="X5268" s="3">
        <v>240</v>
      </c>
      <c r="Y5268" t="s">
        <v>7948</v>
      </c>
      <c r="Z5268" s="3">
        <v>1</v>
      </c>
      <c r="AB5268" t="s">
        <v>7962</v>
      </c>
      <c r="AC5268" t="s">
        <v>25294</v>
      </c>
      <c r="AE5268" s="3">
        <v>0</v>
      </c>
      <c r="AF5268" s="3">
        <v>0</v>
      </c>
      <c r="AH5268" t="s">
        <v>8063</v>
      </c>
      <c r="AI5268" s="3">
        <v>11864.42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t="s">
        <v>7950</v>
      </c>
      <c r="AQ5268" t="s">
        <v>28632</v>
      </c>
      <c r="AR5268" t="s">
        <v>10840</v>
      </c>
      <c r="AU5268" t="s">
        <v>8065</v>
      </c>
      <c r="AV5268" s="3">
        <v>0</v>
      </c>
      <c r="AW5268" s="3">
        <v>0</v>
      </c>
      <c r="AX5268" s="3">
        <v>8</v>
      </c>
      <c r="AY5268" s="3">
        <v>30</v>
      </c>
      <c r="AZ5268" s="3">
        <v>5</v>
      </c>
      <c r="BA5268" t="s">
        <v>8137</v>
      </c>
      <c r="BB5268" t="s">
        <v>9195</v>
      </c>
      <c r="BC5268" t="s">
        <v>7950</v>
      </c>
      <c r="BD5268" t="s">
        <v>7950</v>
      </c>
    </row>
    <row r="5269" spans="1:56">
      <c r="A5269" t="s">
        <v>28633</v>
      </c>
      <c r="B5269" t="s">
        <v>28634</v>
      </c>
      <c r="C5269" t="s">
        <v>10958</v>
      </c>
      <c r="E5269" t="s">
        <v>25318</v>
      </c>
      <c r="F5269" t="s">
        <v>7948</v>
      </c>
      <c r="G5269" t="s">
        <v>8056</v>
      </c>
      <c r="H5269" s="3">
        <v>0</v>
      </c>
      <c r="I5269" s="3">
        <v>365</v>
      </c>
      <c r="K5269" t="s">
        <v>25290</v>
      </c>
      <c r="L5269" t="s">
        <v>7971</v>
      </c>
      <c r="M5269" t="s">
        <v>7954</v>
      </c>
      <c r="N5269" t="s">
        <v>7971</v>
      </c>
      <c r="O5269" t="s">
        <v>7949</v>
      </c>
      <c r="P5269" t="s">
        <v>28635</v>
      </c>
      <c r="Q5269" t="s">
        <v>17533</v>
      </c>
      <c r="R5269" t="s">
        <v>28636</v>
      </c>
      <c r="S5269" t="s">
        <v>8128</v>
      </c>
      <c r="T5269" t="s">
        <v>7960</v>
      </c>
      <c r="U5269" t="s">
        <v>7961</v>
      </c>
      <c r="V5269" s="3">
        <v>0</v>
      </c>
      <c r="W5269" s="3">
        <v>0</v>
      </c>
      <c r="X5269" s="3">
        <v>1900</v>
      </c>
      <c r="Y5269" t="s">
        <v>7948</v>
      </c>
      <c r="Z5269" s="3">
        <v>1</v>
      </c>
      <c r="AB5269" t="s">
        <v>7962</v>
      </c>
      <c r="AC5269" t="s">
        <v>25294</v>
      </c>
      <c r="AE5269" s="3">
        <v>0</v>
      </c>
      <c r="AF5269" s="3">
        <v>0</v>
      </c>
      <c r="AH5269" t="s">
        <v>8063</v>
      </c>
      <c r="AI5269" s="3">
        <v>10360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t="s">
        <v>7950</v>
      </c>
      <c r="AQ5269" t="s">
        <v>28637</v>
      </c>
      <c r="AR5269" t="s">
        <v>10722</v>
      </c>
      <c r="AU5269" t="s">
        <v>8065</v>
      </c>
      <c r="AV5269" s="3">
        <v>0</v>
      </c>
      <c r="AW5269" s="3">
        <v>0</v>
      </c>
      <c r="AX5269" s="3">
        <v>20</v>
      </c>
      <c r="AY5269" s="3">
        <v>95</v>
      </c>
      <c r="AZ5269" s="3">
        <v>5</v>
      </c>
      <c r="BA5269" t="s">
        <v>8137</v>
      </c>
      <c r="BB5269" t="s">
        <v>10958</v>
      </c>
      <c r="BC5269" t="s">
        <v>7950</v>
      </c>
      <c r="BD5269" t="s">
        <v>7950</v>
      </c>
    </row>
    <row r="5270" spans="1:56">
      <c r="A5270" t="s">
        <v>1371</v>
      </c>
      <c r="B5270" t="s">
        <v>25427</v>
      </c>
      <c r="C5270" t="s">
        <v>25416</v>
      </c>
      <c r="E5270" t="s">
        <v>25417</v>
      </c>
      <c r="F5270" t="s">
        <v>7948</v>
      </c>
      <c r="G5270" t="s">
        <v>8056</v>
      </c>
      <c r="H5270" s="3">
        <v>0</v>
      </c>
      <c r="I5270" s="3">
        <v>365</v>
      </c>
      <c r="K5270" t="s">
        <v>25428</v>
      </c>
      <c r="L5270" t="s">
        <v>7971</v>
      </c>
      <c r="M5270" t="s">
        <v>7954</v>
      </c>
      <c r="N5270" t="s">
        <v>7971</v>
      </c>
      <c r="O5270" t="s">
        <v>7949</v>
      </c>
      <c r="P5270" t="s">
        <v>28638</v>
      </c>
      <c r="Q5270" t="s">
        <v>25313</v>
      </c>
      <c r="R5270" t="s">
        <v>28638</v>
      </c>
      <c r="S5270" t="s">
        <v>25313</v>
      </c>
      <c r="T5270" t="s">
        <v>7960</v>
      </c>
      <c r="U5270" t="s">
        <v>7961</v>
      </c>
      <c r="V5270" s="3">
        <v>0</v>
      </c>
      <c r="W5270" s="3">
        <v>0</v>
      </c>
      <c r="X5270" s="3">
        <v>40</v>
      </c>
      <c r="Y5270" t="s">
        <v>7948</v>
      </c>
      <c r="Z5270" s="3">
        <v>1</v>
      </c>
      <c r="AC5270" t="s">
        <v>22078</v>
      </c>
      <c r="AE5270" s="3">
        <v>0</v>
      </c>
      <c r="AF5270" s="3">
        <v>0</v>
      </c>
      <c r="AH5270" t="s">
        <v>8063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t="s">
        <v>7950</v>
      </c>
      <c r="AR5270" t="s">
        <v>22434</v>
      </c>
      <c r="AU5270" t="s">
        <v>8065</v>
      </c>
      <c r="AV5270" s="3">
        <v>0</v>
      </c>
      <c r="AW5270" s="3">
        <v>0</v>
      </c>
      <c r="AX5270" s="3">
        <v>4</v>
      </c>
      <c r="AY5270" s="3">
        <v>10</v>
      </c>
      <c r="AZ5270" s="3">
        <v>2</v>
      </c>
      <c r="BC5270" t="s">
        <v>7950</v>
      </c>
      <c r="BD5270" t="s">
        <v>7950</v>
      </c>
    </row>
    <row r="5271" spans="1:56">
      <c r="A5271" t="s">
        <v>1362</v>
      </c>
      <c r="B5271" t="s">
        <v>28639</v>
      </c>
      <c r="C5271" t="s">
        <v>25416</v>
      </c>
      <c r="E5271" t="s">
        <v>25417</v>
      </c>
      <c r="F5271" t="s">
        <v>7948</v>
      </c>
      <c r="G5271" t="s">
        <v>8056</v>
      </c>
      <c r="H5271" s="3">
        <v>0</v>
      </c>
      <c r="I5271" s="3">
        <v>365</v>
      </c>
      <c r="K5271" t="s">
        <v>20846</v>
      </c>
      <c r="L5271" t="s">
        <v>7971</v>
      </c>
      <c r="M5271" t="s">
        <v>7954</v>
      </c>
      <c r="N5271" t="s">
        <v>7971</v>
      </c>
      <c r="O5271" t="s">
        <v>7949</v>
      </c>
      <c r="P5271" t="s">
        <v>28640</v>
      </c>
      <c r="Q5271" t="s">
        <v>25313</v>
      </c>
      <c r="R5271" t="s">
        <v>28640</v>
      </c>
      <c r="S5271" t="s">
        <v>25313</v>
      </c>
      <c r="T5271" t="s">
        <v>7960</v>
      </c>
      <c r="U5271" t="s">
        <v>7961</v>
      </c>
      <c r="V5271" s="3">
        <v>0</v>
      </c>
      <c r="W5271" s="3">
        <v>0</v>
      </c>
      <c r="X5271" s="3">
        <v>260</v>
      </c>
      <c r="Y5271" t="s">
        <v>7948</v>
      </c>
      <c r="Z5271" s="3">
        <v>1</v>
      </c>
      <c r="AC5271" t="s">
        <v>22078</v>
      </c>
      <c r="AE5271" s="3">
        <v>0</v>
      </c>
      <c r="AF5271" s="3">
        <v>0</v>
      </c>
      <c r="AH5271" t="s">
        <v>8063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t="s">
        <v>7950</v>
      </c>
      <c r="AR5271" t="s">
        <v>22434</v>
      </c>
      <c r="AU5271" t="s">
        <v>8065</v>
      </c>
      <c r="AV5271" s="3">
        <v>0</v>
      </c>
      <c r="AW5271" s="3">
        <v>0</v>
      </c>
      <c r="AX5271" s="3">
        <v>10</v>
      </c>
      <c r="AY5271" s="3">
        <v>26</v>
      </c>
      <c r="AZ5271" s="3">
        <v>2</v>
      </c>
      <c r="BC5271" t="s">
        <v>7950</v>
      </c>
      <c r="BD5271" t="s">
        <v>7950</v>
      </c>
    </row>
    <row r="5272" spans="1:56">
      <c r="A5272" t="s">
        <v>548</v>
      </c>
      <c r="B5272" t="s">
        <v>28641</v>
      </c>
      <c r="C5272" t="s">
        <v>25416</v>
      </c>
      <c r="E5272" t="s">
        <v>25417</v>
      </c>
      <c r="F5272" t="s">
        <v>7948</v>
      </c>
      <c r="G5272" t="s">
        <v>8056</v>
      </c>
      <c r="H5272" s="3">
        <v>0</v>
      </c>
      <c r="I5272" s="3">
        <v>365</v>
      </c>
      <c r="K5272" t="s">
        <v>26667</v>
      </c>
      <c r="L5272" t="s">
        <v>7971</v>
      </c>
      <c r="M5272" t="s">
        <v>7954</v>
      </c>
      <c r="N5272" t="s">
        <v>7971</v>
      </c>
      <c r="O5272" t="s">
        <v>7949</v>
      </c>
      <c r="P5272" t="s">
        <v>28642</v>
      </c>
      <c r="Q5272" t="s">
        <v>25313</v>
      </c>
      <c r="R5272" t="s">
        <v>28642</v>
      </c>
      <c r="S5272" t="s">
        <v>25313</v>
      </c>
      <c r="T5272" t="s">
        <v>7960</v>
      </c>
      <c r="U5272" t="s">
        <v>7961</v>
      </c>
      <c r="V5272" s="3">
        <v>0</v>
      </c>
      <c r="W5272" s="3">
        <v>0</v>
      </c>
      <c r="X5272" s="3">
        <v>330</v>
      </c>
      <c r="Y5272" t="s">
        <v>7948</v>
      </c>
      <c r="Z5272" s="3">
        <v>1</v>
      </c>
      <c r="AC5272" t="s">
        <v>22078</v>
      </c>
      <c r="AE5272" s="3">
        <v>0</v>
      </c>
      <c r="AF5272" s="3">
        <v>0</v>
      </c>
      <c r="AH5272" t="s">
        <v>8063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t="s">
        <v>7950</v>
      </c>
      <c r="AR5272" t="s">
        <v>22434</v>
      </c>
      <c r="AU5272" t="s">
        <v>8065</v>
      </c>
      <c r="AV5272" s="3">
        <v>0</v>
      </c>
      <c r="AW5272" s="3">
        <v>0</v>
      </c>
      <c r="AX5272" s="3">
        <v>11</v>
      </c>
      <c r="AY5272" s="3">
        <v>30</v>
      </c>
      <c r="AZ5272" s="3">
        <v>2</v>
      </c>
      <c r="BC5272" t="s">
        <v>7950</v>
      </c>
      <c r="BD5272" t="s">
        <v>7950</v>
      </c>
    </row>
    <row r="5273" spans="1:56">
      <c r="A5273" t="s">
        <v>28643</v>
      </c>
      <c r="B5273" t="s">
        <v>28644</v>
      </c>
      <c r="C5273" t="s">
        <v>26798</v>
      </c>
      <c r="E5273" t="s">
        <v>25318</v>
      </c>
      <c r="F5273" t="s">
        <v>7948</v>
      </c>
      <c r="G5273" t="s">
        <v>25289</v>
      </c>
      <c r="H5273" s="3">
        <v>0</v>
      </c>
      <c r="I5273" s="3">
        <v>365</v>
      </c>
      <c r="K5273" t="s">
        <v>25844</v>
      </c>
      <c r="L5273" t="s">
        <v>7971</v>
      </c>
      <c r="M5273" t="s">
        <v>7954</v>
      </c>
      <c r="N5273" t="s">
        <v>7971</v>
      </c>
      <c r="O5273" t="s">
        <v>7949</v>
      </c>
      <c r="P5273" t="s">
        <v>28645</v>
      </c>
      <c r="Q5273" t="s">
        <v>18063</v>
      </c>
      <c r="R5273" t="s">
        <v>28645</v>
      </c>
      <c r="S5273" t="s">
        <v>18063</v>
      </c>
      <c r="T5273" t="s">
        <v>7960</v>
      </c>
      <c r="U5273" t="s">
        <v>7961</v>
      </c>
      <c r="V5273" s="3">
        <v>0</v>
      </c>
      <c r="W5273" s="3">
        <v>0</v>
      </c>
      <c r="X5273" s="3">
        <v>450</v>
      </c>
      <c r="Y5273" t="s">
        <v>7948</v>
      </c>
      <c r="Z5273" s="3">
        <v>1</v>
      </c>
      <c r="AB5273" t="s">
        <v>7962</v>
      </c>
      <c r="AC5273" t="s">
        <v>25294</v>
      </c>
      <c r="AE5273" s="3">
        <v>0</v>
      </c>
      <c r="AF5273" s="3">
        <v>0</v>
      </c>
      <c r="AH5273" t="s">
        <v>8063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R5273" t="s">
        <v>8075</v>
      </c>
      <c r="AU5273" t="s">
        <v>8065</v>
      </c>
      <c r="AV5273" s="3">
        <v>0</v>
      </c>
      <c r="AW5273" s="3">
        <v>0</v>
      </c>
      <c r="AX5273" s="3">
        <v>9</v>
      </c>
      <c r="AY5273" s="3">
        <v>50</v>
      </c>
      <c r="AZ5273" s="3">
        <v>5</v>
      </c>
      <c r="BA5273" t="s">
        <v>8137</v>
      </c>
      <c r="BB5273" t="s">
        <v>20618</v>
      </c>
      <c r="BC5273" t="s">
        <v>7950</v>
      </c>
      <c r="BD5273" t="s">
        <v>7950</v>
      </c>
    </row>
    <row r="5274" spans="1:56">
      <c r="A5274" t="s">
        <v>104</v>
      </c>
      <c r="B5274" t="s">
        <v>28646</v>
      </c>
      <c r="C5274" t="s">
        <v>26566</v>
      </c>
      <c r="E5274" t="s">
        <v>25318</v>
      </c>
      <c r="F5274" t="s">
        <v>7948</v>
      </c>
      <c r="G5274" t="s">
        <v>8056</v>
      </c>
      <c r="H5274" s="3">
        <v>0</v>
      </c>
      <c r="I5274" s="3">
        <v>365</v>
      </c>
      <c r="K5274" t="s">
        <v>25844</v>
      </c>
      <c r="L5274" t="s">
        <v>7971</v>
      </c>
      <c r="M5274" t="s">
        <v>7954</v>
      </c>
      <c r="N5274" t="s">
        <v>7971</v>
      </c>
      <c r="O5274" t="s">
        <v>7949</v>
      </c>
      <c r="P5274" t="s">
        <v>28647</v>
      </c>
      <c r="Q5274" t="s">
        <v>17533</v>
      </c>
      <c r="R5274" t="s">
        <v>28648</v>
      </c>
      <c r="S5274" t="s">
        <v>21081</v>
      </c>
      <c r="T5274" t="s">
        <v>7960</v>
      </c>
      <c r="U5274" t="s">
        <v>7961</v>
      </c>
      <c r="V5274" s="3">
        <v>0</v>
      </c>
      <c r="W5274" s="3">
        <v>0</v>
      </c>
      <c r="X5274" s="3">
        <v>560</v>
      </c>
      <c r="Y5274" t="s">
        <v>7948</v>
      </c>
      <c r="Z5274" s="3">
        <v>1</v>
      </c>
      <c r="AB5274" t="s">
        <v>7962</v>
      </c>
      <c r="AC5274" t="s">
        <v>25294</v>
      </c>
      <c r="AE5274" s="3">
        <v>0</v>
      </c>
      <c r="AF5274" s="3">
        <v>0</v>
      </c>
      <c r="AH5274" t="s">
        <v>8063</v>
      </c>
      <c r="AI5274" s="3">
        <v>11919.35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t="s">
        <v>7950</v>
      </c>
      <c r="AQ5274" t="s">
        <v>25849</v>
      </c>
      <c r="AR5274" t="s">
        <v>20315</v>
      </c>
      <c r="AU5274" t="s">
        <v>8065</v>
      </c>
      <c r="AV5274" s="3">
        <v>0</v>
      </c>
      <c r="AW5274" s="3">
        <v>0</v>
      </c>
      <c r="AX5274" s="3">
        <v>14</v>
      </c>
      <c r="AY5274" s="3">
        <v>40</v>
      </c>
      <c r="AZ5274" s="3">
        <v>5</v>
      </c>
      <c r="BA5274" t="s">
        <v>8137</v>
      </c>
      <c r="BB5274" t="s">
        <v>20618</v>
      </c>
      <c r="BC5274" t="s">
        <v>7950</v>
      </c>
      <c r="BD5274" t="s">
        <v>7950</v>
      </c>
    </row>
    <row r="5275" spans="1:56">
      <c r="A5275" t="s">
        <v>28649</v>
      </c>
      <c r="B5275" t="s">
        <v>28650</v>
      </c>
      <c r="C5275" t="s">
        <v>26033</v>
      </c>
      <c r="E5275" t="s">
        <v>22141</v>
      </c>
      <c r="F5275" t="s">
        <v>7948</v>
      </c>
      <c r="G5275" t="s">
        <v>8056</v>
      </c>
      <c r="H5275" s="3">
        <v>0</v>
      </c>
      <c r="I5275" s="3">
        <v>365</v>
      </c>
      <c r="K5275" t="s">
        <v>14245</v>
      </c>
      <c r="L5275" t="s">
        <v>7971</v>
      </c>
      <c r="M5275" t="s">
        <v>7954</v>
      </c>
      <c r="N5275" t="s">
        <v>7971</v>
      </c>
      <c r="O5275" t="s">
        <v>7949</v>
      </c>
      <c r="P5275" t="s">
        <v>28651</v>
      </c>
      <c r="Q5275" t="s">
        <v>20542</v>
      </c>
      <c r="R5275" t="s">
        <v>28651</v>
      </c>
      <c r="S5275" t="s">
        <v>20542</v>
      </c>
      <c r="T5275" t="s">
        <v>7960</v>
      </c>
      <c r="U5275" t="s">
        <v>7961</v>
      </c>
      <c r="V5275" s="3">
        <v>0</v>
      </c>
      <c r="W5275" s="3">
        <v>0</v>
      </c>
      <c r="X5275" s="3">
        <v>32</v>
      </c>
      <c r="Y5275" t="s">
        <v>7948</v>
      </c>
      <c r="Z5275" s="3">
        <v>1</v>
      </c>
      <c r="AB5275" t="s">
        <v>7981</v>
      </c>
      <c r="AC5275" t="s">
        <v>20617</v>
      </c>
      <c r="AE5275" s="3">
        <v>0</v>
      </c>
      <c r="AF5275" s="3">
        <v>0</v>
      </c>
      <c r="AH5275" t="s">
        <v>8063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R5275" t="s">
        <v>15327</v>
      </c>
      <c r="AU5275" t="s">
        <v>8065</v>
      </c>
      <c r="AV5275" s="3">
        <v>0</v>
      </c>
      <c r="AW5275" s="3">
        <v>0</v>
      </c>
      <c r="AX5275" s="3">
        <v>4</v>
      </c>
      <c r="AY5275" s="3">
        <v>8</v>
      </c>
      <c r="AZ5275" s="3">
        <v>1</v>
      </c>
      <c r="BA5275" t="s">
        <v>8137</v>
      </c>
      <c r="BB5275" t="s">
        <v>7886</v>
      </c>
      <c r="BC5275" t="s">
        <v>7950</v>
      </c>
      <c r="BD5275" t="s">
        <v>7950</v>
      </c>
    </row>
    <row r="5276" spans="1:56">
      <c r="A5276" t="s">
        <v>5358</v>
      </c>
      <c r="B5276" t="s">
        <v>28652</v>
      </c>
      <c r="C5276" t="s">
        <v>25726</v>
      </c>
      <c r="E5276" t="s">
        <v>25382</v>
      </c>
      <c r="F5276" t="s">
        <v>7948</v>
      </c>
      <c r="G5276" t="s">
        <v>8056</v>
      </c>
      <c r="H5276" s="3">
        <v>0</v>
      </c>
      <c r="I5276" s="3">
        <v>365</v>
      </c>
      <c r="K5276" t="s">
        <v>25727</v>
      </c>
      <c r="L5276" t="s">
        <v>7971</v>
      </c>
      <c r="M5276" t="s">
        <v>7954</v>
      </c>
      <c r="N5276" t="s">
        <v>7971</v>
      </c>
      <c r="O5276" t="s">
        <v>7949</v>
      </c>
      <c r="P5276" t="s">
        <v>28653</v>
      </c>
      <c r="Q5276" t="s">
        <v>9193</v>
      </c>
      <c r="R5276" t="s">
        <v>28654</v>
      </c>
      <c r="S5276" t="s">
        <v>8128</v>
      </c>
      <c r="T5276" t="s">
        <v>7960</v>
      </c>
      <c r="U5276" t="s">
        <v>7961</v>
      </c>
      <c r="V5276" s="3">
        <v>0</v>
      </c>
      <c r="W5276" s="3">
        <v>0</v>
      </c>
      <c r="X5276" s="3">
        <v>770</v>
      </c>
      <c r="Y5276" t="s">
        <v>7948</v>
      </c>
      <c r="Z5276" s="3">
        <v>1</v>
      </c>
      <c r="AB5276" t="s">
        <v>7962</v>
      </c>
      <c r="AC5276" t="s">
        <v>25294</v>
      </c>
      <c r="AE5276" s="3">
        <v>0</v>
      </c>
      <c r="AF5276" s="3">
        <v>0</v>
      </c>
      <c r="AH5276" t="s">
        <v>8063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t="s">
        <v>7950</v>
      </c>
      <c r="AQ5276" t="s">
        <v>28655</v>
      </c>
      <c r="AR5276" t="s">
        <v>8105</v>
      </c>
      <c r="AU5276" t="s">
        <v>8065</v>
      </c>
      <c r="AV5276" s="3">
        <v>0</v>
      </c>
      <c r="AW5276" s="3">
        <v>0</v>
      </c>
      <c r="AX5276" s="3">
        <v>14</v>
      </c>
      <c r="AY5276" s="3">
        <v>55</v>
      </c>
      <c r="AZ5276" s="3">
        <v>5</v>
      </c>
      <c r="BA5276" t="s">
        <v>8137</v>
      </c>
      <c r="BB5276" t="s">
        <v>20618</v>
      </c>
      <c r="BC5276" t="s">
        <v>7950</v>
      </c>
      <c r="BD5276" t="s">
        <v>7950</v>
      </c>
    </row>
    <row r="5277" spans="1:56">
      <c r="A5277" t="s">
        <v>4458</v>
      </c>
      <c r="B5277" t="s">
        <v>28656</v>
      </c>
      <c r="C5277" t="s">
        <v>28657</v>
      </c>
      <c r="E5277" t="s">
        <v>25382</v>
      </c>
      <c r="F5277" t="s">
        <v>7948</v>
      </c>
      <c r="G5277" t="s">
        <v>8056</v>
      </c>
      <c r="H5277" s="3">
        <v>0</v>
      </c>
      <c r="I5277" s="3">
        <v>365</v>
      </c>
      <c r="K5277" t="s">
        <v>28658</v>
      </c>
      <c r="L5277" t="s">
        <v>7971</v>
      </c>
      <c r="M5277" t="s">
        <v>7954</v>
      </c>
      <c r="N5277" t="s">
        <v>7971</v>
      </c>
      <c r="O5277" t="s">
        <v>7949</v>
      </c>
      <c r="P5277" t="s">
        <v>28659</v>
      </c>
      <c r="Q5277" t="s">
        <v>17533</v>
      </c>
      <c r="R5277" t="s">
        <v>28659</v>
      </c>
      <c r="S5277" t="s">
        <v>17533</v>
      </c>
      <c r="T5277" t="s">
        <v>7960</v>
      </c>
      <c r="U5277" t="s">
        <v>7961</v>
      </c>
      <c r="V5277" s="3">
        <v>0</v>
      </c>
      <c r="W5277" s="3">
        <v>0</v>
      </c>
      <c r="X5277" s="3">
        <v>1710</v>
      </c>
      <c r="Y5277" t="s">
        <v>7948</v>
      </c>
      <c r="Z5277" s="3">
        <v>1</v>
      </c>
      <c r="AB5277" t="s">
        <v>7962</v>
      </c>
      <c r="AC5277" t="s">
        <v>25294</v>
      </c>
      <c r="AE5277" s="3">
        <v>0</v>
      </c>
      <c r="AF5277" s="3">
        <v>0</v>
      </c>
      <c r="AH5277" t="s">
        <v>8063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R5277" t="s">
        <v>10722</v>
      </c>
      <c r="AU5277" t="s">
        <v>8065</v>
      </c>
      <c r="AV5277" s="3">
        <v>0</v>
      </c>
      <c r="AW5277" s="3">
        <v>0</v>
      </c>
      <c r="AX5277" s="3">
        <v>18</v>
      </c>
      <c r="AY5277" s="3">
        <v>95</v>
      </c>
      <c r="AZ5277" s="3">
        <v>5</v>
      </c>
      <c r="BA5277" t="s">
        <v>8137</v>
      </c>
      <c r="BB5277" t="s">
        <v>20618</v>
      </c>
      <c r="BC5277" t="s">
        <v>7950</v>
      </c>
      <c r="BD5277" t="s">
        <v>7950</v>
      </c>
    </row>
    <row r="5278" spans="1:56">
      <c r="A5278" t="s">
        <v>5556</v>
      </c>
      <c r="B5278" t="s">
        <v>28660</v>
      </c>
      <c r="C5278" t="s">
        <v>28661</v>
      </c>
      <c r="E5278" t="s">
        <v>25318</v>
      </c>
      <c r="F5278" t="s">
        <v>7948</v>
      </c>
      <c r="G5278" t="s">
        <v>8056</v>
      </c>
      <c r="H5278" s="3">
        <v>0</v>
      </c>
      <c r="I5278" s="3">
        <v>365</v>
      </c>
      <c r="K5278" t="s">
        <v>8275</v>
      </c>
      <c r="L5278" t="s">
        <v>7971</v>
      </c>
      <c r="M5278" t="s">
        <v>7954</v>
      </c>
      <c r="N5278" t="s">
        <v>7971</v>
      </c>
      <c r="O5278" t="s">
        <v>7949</v>
      </c>
      <c r="P5278" t="s">
        <v>28662</v>
      </c>
      <c r="Q5278" t="s">
        <v>18063</v>
      </c>
      <c r="R5278" t="s">
        <v>28663</v>
      </c>
      <c r="S5278" t="s">
        <v>9188</v>
      </c>
      <c r="T5278" t="s">
        <v>7960</v>
      </c>
      <c r="U5278" t="s">
        <v>7961</v>
      </c>
      <c r="V5278" s="3">
        <v>0</v>
      </c>
      <c r="W5278" s="3">
        <v>0</v>
      </c>
      <c r="X5278" s="3">
        <v>560</v>
      </c>
      <c r="Y5278" t="s">
        <v>7948</v>
      </c>
      <c r="Z5278" s="3">
        <v>1</v>
      </c>
      <c r="AB5278" t="s">
        <v>7962</v>
      </c>
      <c r="AC5278" t="s">
        <v>25294</v>
      </c>
      <c r="AE5278" s="3">
        <v>0</v>
      </c>
      <c r="AF5278" s="3">
        <v>0</v>
      </c>
      <c r="AH5278" t="s">
        <v>8063</v>
      </c>
      <c r="AI5278" s="3">
        <v>9367.0300000000007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t="s">
        <v>7950</v>
      </c>
      <c r="AQ5278" t="s">
        <v>28664</v>
      </c>
      <c r="AR5278" t="s">
        <v>8496</v>
      </c>
      <c r="AU5278" t="s">
        <v>8065</v>
      </c>
      <c r="AV5278" s="3">
        <v>0</v>
      </c>
      <c r="AW5278" s="3">
        <v>0</v>
      </c>
      <c r="AX5278" s="3">
        <v>14</v>
      </c>
      <c r="AY5278" s="3">
        <v>40</v>
      </c>
      <c r="AZ5278" s="3">
        <v>5</v>
      </c>
      <c r="BA5278" t="s">
        <v>8137</v>
      </c>
      <c r="BB5278" t="s">
        <v>20618</v>
      </c>
      <c r="BC5278" t="s">
        <v>7950</v>
      </c>
      <c r="BD5278" t="s">
        <v>7950</v>
      </c>
    </row>
    <row r="5279" spans="1:56">
      <c r="A5279" t="s">
        <v>3909</v>
      </c>
      <c r="B5279" t="s">
        <v>28665</v>
      </c>
      <c r="C5279" t="s">
        <v>28666</v>
      </c>
      <c r="E5279" t="s">
        <v>25382</v>
      </c>
      <c r="F5279" t="s">
        <v>7948</v>
      </c>
      <c r="G5279" t="s">
        <v>8056</v>
      </c>
      <c r="H5279" s="3">
        <v>0</v>
      </c>
      <c r="I5279" s="3">
        <v>365</v>
      </c>
      <c r="K5279" t="s">
        <v>28667</v>
      </c>
      <c r="L5279" t="s">
        <v>7971</v>
      </c>
      <c r="M5279" t="s">
        <v>7954</v>
      </c>
      <c r="N5279" t="s">
        <v>7971</v>
      </c>
      <c r="O5279" t="s">
        <v>7949</v>
      </c>
      <c r="P5279" t="s">
        <v>28668</v>
      </c>
      <c r="Q5279" t="s">
        <v>18063</v>
      </c>
      <c r="R5279" t="s">
        <v>28669</v>
      </c>
      <c r="S5279" t="s">
        <v>9193</v>
      </c>
      <c r="T5279" t="s">
        <v>7960</v>
      </c>
      <c r="U5279" t="s">
        <v>7961</v>
      </c>
      <c r="V5279" s="3">
        <v>0</v>
      </c>
      <c r="W5279" s="3">
        <v>0</v>
      </c>
      <c r="X5279" s="3">
        <v>175</v>
      </c>
      <c r="Y5279" t="s">
        <v>7948</v>
      </c>
      <c r="Z5279" s="3">
        <v>1</v>
      </c>
      <c r="AB5279" t="s">
        <v>7962</v>
      </c>
      <c r="AC5279" t="s">
        <v>25294</v>
      </c>
      <c r="AE5279" s="3">
        <v>0</v>
      </c>
      <c r="AF5279" s="3">
        <v>0</v>
      </c>
      <c r="AH5279" t="s">
        <v>8063</v>
      </c>
      <c r="AI5279" s="3">
        <v>16390.939999999999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t="s">
        <v>7950</v>
      </c>
      <c r="AQ5279" t="s">
        <v>14815</v>
      </c>
      <c r="AR5279" t="s">
        <v>14512</v>
      </c>
      <c r="AU5279" t="s">
        <v>8065</v>
      </c>
      <c r="AV5279" s="3">
        <v>0</v>
      </c>
      <c r="AW5279" s="3">
        <v>0</v>
      </c>
      <c r="AX5279" s="3">
        <v>7</v>
      </c>
      <c r="AY5279" s="3">
        <v>25</v>
      </c>
      <c r="AZ5279" s="3">
        <v>5</v>
      </c>
      <c r="BA5279" t="s">
        <v>8137</v>
      </c>
      <c r="BB5279" t="s">
        <v>9195</v>
      </c>
      <c r="BC5279" t="s">
        <v>7950</v>
      </c>
      <c r="BD5279" t="s">
        <v>7950</v>
      </c>
    </row>
    <row r="5280" spans="1:56">
      <c r="A5280" t="s">
        <v>2377</v>
      </c>
      <c r="B5280" t="s">
        <v>17399</v>
      </c>
      <c r="C5280" t="s">
        <v>9343</v>
      </c>
      <c r="D5280" s="2" t="s">
        <v>8123</v>
      </c>
      <c r="E5280" t="s">
        <v>7985</v>
      </c>
      <c r="F5280" t="s">
        <v>7948</v>
      </c>
      <c r="G5280" t="s">
        <v>8056</v>
      </c>
      <c r="H5280" t="s">
        <v>7950</v>
      </c>
      <c r="I5280" s="3">
        <v>365</v>
      </c>
      <c r="J5280" t="s">
        <v>28670</v>
      </c>
      <c r="K5280" t="s">
        <v>15806</v>
      </c>
      <c r="L5280" t="s">
        <v>7971</v>
      </c>
      <c r="M5280" t="s">
        <v>7954</v>
      </c>
      <c r="N5280" t="s">
        <v>7971</v>
      </c>
      <c r="O5280" t="s">
        <v>7949</v>
      </c>
      <c r="P5280" t="s">
        <v>28671</v>
      </c>
      <c r="Q5280" t="s">
        <v>9289</v>
      </c>
      <c r="R5280" t="s">
        <v>28672</v>
      </c>
      <c r="S5280" t="s">
        <v>8128</v>
      </c>
      <c r="T5280" t="s">
        <v>7960</v>
      </c>
      <c r="U5280" t="s">
        <v>7961</v>
      </c>
      <c r="V5280" t="s">
        <v>7950</v>
      </c>
      <c r="W5280" t="s">
        <v>7950</v>
      </c>
      <c r="X5280" s="3">
        <v>700</v>
      </c>
      <c r="Y5280" t="s">
        <v>7948</v>
      </c>
      <c r="Z5280" s="3">
        <v>1</v>
      </c>
      <c r="AB5280" t="s">
        <v>7962</v>
      </c>
      <c r="AC5280" t="s">
        <v>8062</v>
      </c>
      <c r="AE5280" s="3">
        <v>0</v>
      </c>
      <c r="AF5280" s="3">
        <v>0</v>
      </c>
      <c r="AH5280" t="s">
        <v>8063</v>
      </c>
      <c r="AI5280" s="3">
        <v>13859.67</v>
      </c>
      <c r="AJ5280" s="3">
        <v>0</v>
      </c>
      <c r="AK5280" s="3">
        <v>0</v>
      </c>
      <c r="AL5280" t="s">
        <v>7950</v>
      </c>
      <c r="AM5280" s="3">
        <v>0</v>
      </c>
      <c r="AN5280" t="s">
        <v>7950</v>
      </c>
      <c r="AO5280" s="3">
        <v>0</v>
      </c>
      <c r="AQ5280" t="s">
        <v>28673</v>
      </c>
      <c r="AR5280" t="s">
        <v>7964</v>
      </c>
      <c r="AU5280" t="s">
        <v>8065</v>
      </c>
      <c r="AV5280" s="3">
        <v>0</v>
      </c>
      <c r="AW5280" s="3">
        <v>0</v>
      </c>
      <c r="AX5280" s="3">
        <v>14</v>
      </c>
      <c r="AY5280" s="3">
        <v>50</v>
      </c>
      <c r="AZ5280" s="3">
        <v>5</v>
      </c>
      <c r="BA5280" t="s">
        <v>8314</v>
      </c>
      <c r="BB5280" t="s">
        <v>8314</v>
      </c>
      <c r="BC5280" s="3">
        <v>0</v>
      </c>
      <c r="BD5280" t="s">
        <v>7950</v>
      </c>
    </row>
    <row r="5281" spans="1:56">
      <c r="A5281" t="s">
        <v>634</v>
      </c>
      <c r="B5281" t="s">
        <v>28674</v>
      </c>
      <c r="C5281" t="s">
        <v>28675</v>
      </c>
      <c r="E5281" t="s">
        <v>25515</v>
      </c>
      <c r="F5281" t="s">
        <v>7948</v>
      </c>
      <c r="G5281" t="s">
        <v>8056</v>
      </c>
      <c r="H5281" s="3">
        <v>0</v>
      </c>
      <c r="I5281" s="3">
        <v>365</v>
      </c>
      <c r="K5281" t="s">
        <v>9334</v>
      </c>
      <c r="L5281" t="s">
        <v>7971</v>
      </c>
      <c r="M5281" t="s">
        <v>7954</v>
      </c>
      <c r="N5281" t="s">
        <v>7971</v>
      </c>
      <c r="O5281" t="s">
        <v>7949</v>
      </c>
      <c r="P5281" t="s">
        <v>28676</v>
      </c>
      <c r="Q5281" t="s">
        <v>9193</v>
      </c>
      <c r="R5281" t="s">
        <v>28677</v>
      </c>
      <c r="S5281" t="s">
        <v>9193</v>
      </c>
      <c r="T5281" t="s">
        <v>7960</v>
      </c>
      <c r="U5281" t="s">
        <v>7961</v>
      </c>
      <c r="V5281" s="3">
        <v>0</v>
      </c>
      <c r="W5281" s="3">
        <v>0</v>
      </c>
      <c r="X5281" s="3">
        <v>1088</v>
      </c>
      <c r="Y5281" t="s">
        <v>7948</v>
      </c>
      <c r="Z5281" s="3">
        <v>1</v>
      </c>
      <c r="AC5281" t="s">
        <v>22078</v>
      </c>
      <c r="AE5281" s="3">
        <v>0</v>
      </c>
      <c r="AF5281" s="3">
        <v>0</v>
      </c>
      <c r="AH5281" t="s">
        <v>8063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t="s">
        <v>7950</v>
      </c>
      <c r="AR5281" t="s">
        <v>8105</v>
      </c>
      <c r="AU5281" t="s">
        <v>8065</v>
      </c>
      <c r="AV5281" s="3">
        <v>0</v>
      </c>
      <c r="AW5281" s="3">
        <v>0</v>
      </c>
      <c r="AX5281" s="3">
        <v>16</v>
      </c>
      <c r="AY5281" s="3">
        <v>68</v>
      </c>
      <c r="AZ5281" s="3">
        <v>2</v>
      </c>
      <c r="BC5281" t="s">
        <v>7950</v>
      </c>
      <c r="BD5281" t="s">
        <v>7950</v>
      </c>
    </row>
    <row r="5282" spans="1:56">
      <c r="A5282" t="s">
        <v>28678</v>
      </c>
      <c r="B5282" t="s">
        <v>28679</v>
      </c>
      <c r="C5282" t="s">
        <v>28680</v>
      </c>
      <c r="E5282" t="s">
        <v>28681</v>
      </c>
      <c r="F5282" t="s">
        <v>7948</v>
      </c>
      <c r="G5282" t="s">
        <v>8056</v>
      </c>
      <c r="H5282" s="3">
        <v>0</v>
      </c>
      <c r="I5282" s="3">
        <v>365</v>
      </c>
      <c r="K5282" t="s">
        <v>18159</v>
      </c>
      <c r="L5282" t="s">
        <v>7971</v>
      </c>
      <c r="M5282" t="s">
        <v>9162</v>
      </c>
      <c r="N5282" t="s">
        <v>7971</v>
      </c>
      <c r="O5282" t="s">
        <v>7949</v>
      </c>
      <c r="P5282" t="s">
        <v>28682</v>
      </c>
      <c r="Q5282" t="s">
        <v>20542</v>
      </c>
      <c r="R5282" t="s">
        <v>28682</v>
      </c>
      <c r="S5282" t="s">
        <v>20542</v>
      </c>
      <c r="T5282" t="s">
        <v>7960</v>
      </c>
      <c r="U5282" t="s">
        <v>7961</v>
      </c>
      <c r="V5282" s="3">
        <v>0</v>
      </c>
      <c r="W5282" s="3">
        <v>0</v>
      </c>
      <c r="X5282" s="3">
        <v>126</v>
      </c>
      <c r="Y5282" t="s">
        <v>7948</v>
      </c>
      <c r="Z5282" s="3">
        <v>1</v>
      </c>
      <c r="AB5282" t="s">
        <v>7962</v>
      </c>
      <c r="AC5282" t="s">
        <v>20617</v>
      </c>
      <c r="AE5282" s="3">
        <v>0</v>
      </c>
      <c r="AF5282" s="3">
        <v>0</v>
      </c>
      <c r="AH5282" t="s">
        <v>8063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R5282" t="s">
        <v>14083</v>
      </c>
      <c r="AU5282" t="s">
        <v>8065</v>
      </c>
      <c r="AV5282" s="3">
        <v>0</v>
      </c>
      <c r="AW5282" s="3">
        <v>0</v>
      </c>
      <c r="AX5282" s="3">
        <v>7</v>
      </c>
      <c r="AY5282" s="3">
        <v>18</v>
      </c>
      <c r="AZ5282" s="3">
        <v>9</v>
      </c>
      <c r="BA5282" t="s">
        <v>8137</v>
      </c>
      <c r="BB5282" t="s">
        <v>13323</v>
      </c>
      <c r="BC5282" t="s">
        <v>7950</v>
      </c>
      <c r="BD5282" t="s">
        <v>7950</v>
      </c>
    </row>
    <row r="5283" spans="1:56">
      <c r="A5283" t="s">
        <v>5234</v>
      </c>
      <c r="B5283" t="s">
        <v>28683</v>
      </c>
      <c r="C5283" t="s">
        <v>28684</v>
      </c>
      <c r="E5283" t="s">
        <v>25382</v>
      </c>
      <c r="F5283" t="s">
        <v>7948</v>
      </c>
      <c r="G5283" t="s">
        <v>8056</v>
      </c>
      <c r="H5283" s="3">
        <v>0</v>
      </c>
      <c r="I5283" s="3">
        <v>365</v>
      </c>
      <c r="K5283" t="s">
        <v>20884</v>
      </c>
      <c r="L5283" t="s">
        <v>7971</v>
      </c>
      <c r="M5283" t="s">
        <v>7954</v>
      </c>
      <c r="N5283" t="s">
        <v>7971</v>
      </c>
      <c r="O5283" t="s">
        <v>7949</v>
      </c>
      <c r="P5283" t="s">
        <v>28685</v>
      </c>
      <c r="Q5283" t="s">
        <v>17533</v>
      </c>
      <c r="R5283" t="s">
        <v>28686</v>
      </c>
      <c r="S5283" t="s">
        <v>8128</v>
      </c>
      <c r="T5283" t="s">
        <v>7960</v>
      </c>
      <c r="U5283" t="s">
        <v>7961</v>
      </c>
      <c r="V5283" s="3">
        <v>0</v>
      </c>
      <c r="W5283" s="3">
        <v>0</v>
      </c>
      <c r="X5283" s="3">
        <v>1170</v>
      </c>
      <c r="Y5283" t="s">
        <v>7948</v>
      </c>
      <c r="Z5283" s="3">
        <v>1</v>
      </c>
      <c r="AB5283" t="s">
        <v>7962</v>
      </c>
      <c r="AC5283" t="s">
        <v>25294</v>
      </c>
      <c r="AE5283" s="3">
        <v>0</v>
      </c>
      <c r="AF5283" s="3">
        <v>0</v>
      </c>
      <c r="AH5283" t="s">
        <v>8063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t="s">
        <v>7950</v>
      </c>
      <c r="AQ5283" t="s">
        <v>27264</v>
      </c>
      <c r="AR5283" t="s">
        <v>10722</v>
      </c>
      <c r="AU5283" t="s">
        <v>8065</v>
      </c>
      <c r="AV5283" s="3">
        <v>0</v>
      </c>
      <c r="AW5283" s="3">
        <v>0</v>
      </c>
      <c r="AX5283" s="3">
        <v>18</v>
      </c>
      <c r="AY5283" s="3">
        <v>65</v>
      </c>
      <c r="AZ5283" s="3">
        <v>5</v>
      </c>
      <c r="BA5283" t="s">
        <v>8137</v>
      </c>
      <c r="BB5283" t="s">
        <v>10958</v>
      </c>
      <c r="BC5283" t="s">
        <v>7950</v>
      </c>
      <c r="BD5283" t="s">
        <v>7950</v>
      </c>
    </row>
    <row r="5284" spans="1:56">
      <c r="A5284" t="s">
        <v>5649</v>
      </c>
      <c r="B5284" t="s">
        <v>8676</v>
      </c>
      <c r="C5284" t="s">
        <v>8279</v>
      </c>
      <c r="D5284" s="2" t="s">
        <v>8123</v>
      </c>
      <c r="E5284" t="s">
        <v>7985</v>
      </c>
      <c r="F5284" t="s">
        <v>7948</v>
      </c>
      <c r="G5284" t="s">
        <v>8056</v>
      </c>
      <c r="H5284" t="s">
        <v>7950</v>
      </c>
      <c r="I5284" s="3">
        <v>365</v>
      </c>
      <c r="J5284" t="s">
        <v>28687</v>
      </c>
      <c r="K5284" t="s">
        <v>28494</v>
      </c>
      <c r="L5284" t="s">
        <v>8100</v>
      </c>
      <c r="M5284" t="s">
        <v>7954</v>
      </c>
      <c r="N5284" t="s">
        <v>7955</v>
      </c>
      <c r="O5284" t="s">
        <v>7949</v>
      </c>
      <c r="P5284" t="s">
        <v>28688</v>
      </c>
      <c r="Q5284" t="s">
        <v>8049</v>
      </c>
      <c r="R5284" t="s">
        <v>28689</v>
      </c>
      <c r="S5284" t="s">
        <v>12033</v>
      </c>
      <c r="T5284" t="s">
        <v>7960</v>
      </c>
      <c r="U5284" t="s">
        <v>7961</v>
      </c>
      <c r="V5284" t="s">
        <v>7950</v>
      </c>
      <c r="W5284" t="s">
        <v>7950</v>
      </c>
      <c r="X5284" s="3">
        <v>440</v>
      </c>
      <c r="Y5284" t="s">
        <v>7948</v>
      </c>
      <c r="Z5284" s="3">
        <v>1</v>
      </c>
      <c r="AB5284" t="s">
        <v>7962</v>
      </c>
      <c r="AC5284" t="s">
        <v>8062</v>
      </c>
      <c r="AE5284" s="3">
        <v>0</v>
      </c>
      <c r="AF5284" s="3">
        <v>0</v>
      </c>
      <c r="AH5284" t="s">
        <v>8063</v>
      </c>
      <c r="AI5284" s="3">
        <v>11897.53</v>
      </c>
      <c r="AJ5284" s="3">
        <v>0</v>
      </c>
      <c r="AK5284" s="3">
        <v>0</v>
      </c>
      <c r="AL5284" t="s">
        <v>7950</v>
      </c>
      <c r="AM5284" s="3">
        <v>0</v>
      </c>
      <c r="AN5284" t="s">
        <v>7950</v>
      </c>
      <c r="AO5284" s="3">
        <v>0</v>
      </c>
      <c r="AQ5284" t="s">
        <v>28690</v>
      </c>
      <c r="AR5284" t="s">
        <v>7964</v>
      </c>
      <c r="AU5284" t="s">
        <v>8065</v>
      </c>
      <c r="AV5284" s="3">
        <v>0</v>
      </c>
      <c r="AW5284" s="3">
        <v>0</v>
      </c>
      <c r="AX5284" s="3">
        <v>11</v>
      </c>
      <c r="AY5284" s="3">
        <v>40</v>
      </c>
      <c r="AZ5284" s="3">
        <v>5</v>
      </c>
      <c r="BA5284" t="s">
        <v>8314</v>
      </c>
      <c r="BB5284" t="s">
        <v>8314</v>
      </c>
      <c r="BC5284" s="3">
        <v>0</v>
      </c>
      <c r="BD5284" t="s">
        <v>7950</v>
      </c>
    </row>
    <row r="5285" spans="1:56">
      <c r="A5285" t="s">
        <v>2974</v>
      </c>
      <c r="B5285" t="s">
        <v>28691</v>
      </c>
      <c r="C5285" t="s">
        <v>9343</v>
      </c>
      <c r="E5285" t="s">
        <v>7985</v>
      </c>
      <c r="F5285" t="s">
        <v>7948</v>
      </c>
      <c r="G5285" t="s">
        <v>8056</v>
      </c>
      <c r="H5285" t="s">
        <v>7950</v>
      </c>
      <c r="I5285" s="3">
        <v>365</v>
      </c>
      <c r="J5285" t="s">
        <v>28692</v>
      </c>
      <c r="K5285" t="s">
        <v>12513</v>
      </c>
      <c r="L5285" t="s">
        <v>7971</v>
      </c>
      <c r="M5285" t="s">
        <v>7954</v>
      </c>
      <c r="N5285" t="s">
        <v>7971</v>
      </c>
      <c r="O5285" t="s">
        <v>7949</v>
      </c>
      <c r="P5285" t="s">
        <v>28693</v>
      </c>
      <c r="Q5285" t="s">
        <v>10888</v>
      </c>
      <c r="R5285" t="s">
        <v>28694</v>
      </c>
      <c r="S5285" t="s">
        <v>10888</v>
      </c>
      <c r="T5285" t="s">
        <v>7960</v>
      </c>
      <c r="U5285" t="s">
        <v>7961</v>
      </c>
      <c r="V5285" t="s">
        <v>7950</v>
      </c>
      <c r="W5285" t="s">
        <v>7950</v>
      </c>
      <c r="X5285" s="3">
        <v>315</v>
      </c>
      <c r="Y5285" t="s">
        <v>7948</v>
      </c>
      <c r="Z5285" s="3">
        <v>1</v>
      </c>
      <c r="AB5285" t="s">
        <v>7962</v>
      </c>
      <c r="AC5285" t="s">
        <v>8062</v>
      </c>
      <c r="AE5285" s="3">
        <v>0</v>
      </c>
      <c r="AF5285" s="3">
        <v>0</v>
      </c>
      <c r="AH5285" t="s">
        <v>8063</v>
      </c>
      <c r="AI5285" s="3">
        <v>11432.59</v>
      </c>
      <c r="AJ5285" s="3">
        <v>0</v>
      </c>
      <c r="AK5285" s="3">
        <v>0</v>
      </c>
      <c r="AL5285" t="s">
        <v>7950</v>
      </c>
      <c r="AM5285" s="3">
        <v>0</v>
      </c>
      <c r="AN5285" t="s">
        <v>7950</v>
      </c>
      <c r="AO5285" s="3">
        <v>0</v>
      </c>
      <c r="AQ5285" t="s">
        <v>28695</v>
      </c>
      <c r="AR5285" t="s">
        <v>7964</v>
      </c>
      <c r="AU5285" t="s">
        <v>8065</v>
      </c>
      <c r="AV5285" s="3">
        <v>0</v>
      </c>
      <c r="AW5285" s="3">
        <v>0</v>
      </c>
      <c r="AX5285" s="3">
        <v>9</v>
      </c>
      <c r="AY5285" s="3">
        <v>35</v>
      </c>
      <c r="AZ5285" s="3">
        <v>5</v>
      </c>
      <c r="BA5285" t="s">
        <v>8137</v>
      </c>
      <c r="BB5285" t="s">
        <v>10890</v>
      </c>
      <c r="BC5285" s="3">
        <v>0</v>
      </c>
      <c r="BD5285" t="s">
        <v>7950</v>
      </c>
    </row>
    <row r="5286" spans="1:56">
      <c r="A5286" t="s">
        <v>1184</v>
      </c>
      <c r="B5286" t="s">
        <v>13912</v>
      </c>
      <c r="C5286" t="s">
        <v>9343</v>
      </c>
      <c r="D5286" s="2" t="s">
        <v>8123</v>
      </c>
      <c r="E5286" t="s">
        <v>7985</v>
      </c>
      <c r="F5286" t="s">
        <v>7948</v>
      </c>
      <c r="G5286" t="s">
        <v>8056</v>
      </c>
      <c r="H5286" t="s">
        <v>7950</v>
      </c>
      <c r="I5286" s="3">
        <v>365</v>
      </c>
      <c r="J5286" t="s">
        <v>28696</v>
      </c>
      <c r="K5286" t="s">
        <v>21559</v>
      </c>
      <c r="L5286" t="s">
        <v>7971</v>
      </c>
      <c r="M5286" t="s">
        <v>7954</v>
      </c>
      <c r="N5286" t="s">
        <v>7971</v>
      </c>
      <c r="O5286" t="s">
        <v>7949</v>
      </c>
      <c r="P5286" t="s">
        <v>28697</v>
      </c>
      <c r="Q5286" t="s">
        <v>9289</v>
      </c>
      <c r="R5286" t="s">
        <v>28698</v>
      </c>
      <c r="S5286" t="s">
        <v>8061</v>
      </c>
      <c r="T5286" t="s">
        <v>7960</v>
      </c>
      <c r="U5286" t="s">
        <v>7961</v>
      </c>
      <c r="V5286" t="s">
        <v>7950</v>
      </c>
      <c r="W5286" t="s">
        <v>7950</v>
      </c>
      <c r="X5286" s="3">
        <v>440</v>
      </c>
      <c r="Y5286" t="s">
        <v>7948</v>
      </c>
      <c r="Z5286" s="3">
        <v>1</v>
      </c>
      <c r="AB5286" t="s">
        <v>7962</v>
      </c>
      <c r="AC5286" t="s">
        <v>8062</v>
      </c>
      <c r="AE5286" s="3">
        <v>0</v>
      </c>
      <c r="AF5286" s="3">
        <v>0</v>
      </c>
      <c r="AH5286" t="s">
        <v>8063</v>
      </c>
      <c r="AI5286" s="3">
        <v>13822.39</v>
      </c>
      <c r="AJ5286" s="3">
        <v>0</v>
      </c>
      <c r="AK5286" s="3">
        <v>0</v>
      </c>
      <c r="AL5286" t="s">
        <v>7950</v>
      </c>
      <c r="AM5286" s="3">
        <v>0</v>
      </c>
      <c r="AN5286" t="s">
        <v>7950</v>
      </c>
      <c r="AO5286" s="3">
        <v>0</v>
      </c>
      <c r="AQ5286" t="s">
        <v>21028</v>
      </c>
      <c r="AR5286" t="s">
        <v>7964</v>
      </c>
      <c r="AU5286" t="s">
        <v>8065</v>
      </c>
      <c r="AV5286" s="3">
        <v>0</v>
      </c>
      <c r="AW5286" s="3">
        <v>0</v>
      </c>
      <c r="AX5286" s="3">
        <v>11</v>
      </c>
      <c r="AY5286" s="3">
        <v>40</v>
      </c>
      <c r="AZ5286" s="3">
        <v>5</v>
      </c>
      <c r="BA5286" t="s">
        <v>8314</v>
      </c>
      <c r="BB5286" t="s">
        <v>8314</v>
      </c>
      <c r="BC5286" s="3">
        <v>0</v>
      </c>
      <c r="BD5286" t="s">
        <v>7950</v>
      </c>
    </row>
    <row r="5287" spans="1:56">
      <c r="A5287" t="s">
        <v>2872</v>
      </c>
      <c r="B5287" t="s">
        <v>16651</v>
      </c>
      <c r="C5287" t="s">
        <v>9343</v>
      </c>
      <c r="D5287" s="2" t="s">
        <v>8123</v>
      </c>
      <c r="E5287" t="s">
        <v>7985</v>
      </c>
      <c r="F5287" t="s">
        <v>7948</v>
      </c>
      <c r="G5287" t="s">
        <v>8056</v>
      </c>
      <c r="H5287" t="s">
        <v>7950</v>
      </c>
      <c r="I5287" s="3">
        <v>365</v>
      </c>
      <c r="J5287" t="s">
        <v>28699</v>
      </c>
      <c r="K5287" t="s">
        <v>22146</v>
      </c>
      <c r="L5287" t="s">
        <v>7971</v>
      </c>
      <c r="M5287" t="s">
        <v>7954</v>
      </c>
      <c r="N5287" t="s">
        <v>7971</v>
      </c>
      <c r="O5287" t="s">
        <v>7949</v>
      </c>
      <c r="P5287" t="s">
        <v>28700</v>
      </c>
      <c r="Q5287" t="s">
        <v>9289</v>
      </c>
      <c r="R5287" t="s">
        <v>28701</v>
      </c>
      <c r="S5287" t="s">
        <v>12033</v>
      </c>
      <c r="T5287" t="s">
        <v>7960</v>
      </c>
      <c r="U5287" t="s">
        <v>7961</v>
      </c>
      <c r="V5287" t="s">
        <v>7950</v>
      </c>
      <c r="W5287" t="s">
        <v>7950</v>
      </c>
      <c r="X5287" s="3">
        <v>315</v>
      </c>
      <c r="Y5287" t="s">
        <v>7948</v>
      </c>
      <c r="Z5287" s="3">
        <v>1</v>
      </c>
      <c r="AB5287" t="s">
        <v>7962</v>
      </c>
      <c r="AC5287" t="s">
        <v>8062</v>
      </c>
      <c r="AE5287" s="3">
        <v>0</v>
      </c>
      <c r="AF5287" s="3">
        <v>0</v>
      </c>
      <c r="AH5287" t="s">
        <v>8063</v>
      </c>
      <c r="AI5287" s="3">
        <v>13128.56</v>
      </c>
      <c r="AJ5287" s="3">
        <v>0</v>
      </c>
      <c r="AK5287" s="3">
        <v>0</v>
      </c>
      <c r="AL5287" t="s">
        <v>7950</v>
      </c>
      <c r="AM5287" s="3">
        <v>0</v>
      </c>
      <c r="AN5287" t="s">
        <v>7950</v>
      </c>
      <c r="AO5287" s="3">
        <v>0</v>
      </c>
      <c r="AQ5287" t="s">
        <v>18112</v>
      </c>
      <c r="AR5287" t="s">
        <v>11007</v>
      </c>
      <c r="AS5287" t="s">
        <v>8850</v>
      </c>
      <c r="AU5287" t="s">
        <v>8065</v>
      </c>
      <c r="AV5287" s="3">
        <v>0</v>
      </c>
      <c r="AW5287" s="3">
        <v>0</v>
      </c>
      <c r="AX5287" s="3">
        <v>9</v>
      </c>
      <c r="AY5287" s="3">
        <v>35</v>
      </c>
      <c r="AZ5287" s="3">
        <v>5</v>
      </c>
      <c r="BA5287" t="s">
        <v>8314</v>
      </c>
      <c r="BB5287" t="s">
        <v>8314</v>
      </c>
      <c r="BC5287" s="3">
        <v>0</v>
      </c>
      <c r="BD5287" t="s">
        <v>7950</v>
      </c>
    </row>
    <row r="5288" spans="1:56">
      <c r="A5288" t="s">
        <v>3740</v>
      </c>
      <c r="B5288" t="s">
        <v>16121</v>
      </c>
      <c r="C5288" t="s">
        <v>9343</v>
      </c>
      <c r="E5288" t="s">
        <v>7985</v>
      </c>
      <c r="F5288" t="s">
        <v>7948</v>
      </c>
      <c r="G5288" t="s">
        <v>7949</v>
      </c>
      <c r="H5288" t="s">
        <v>7950</v>
      </c>
      <c r="I5288" s="3">
        <v>365</v>
      </c>
      <c r="J5288" t="s">
        <v>28702</v>
      </c>
      <c r="K5288" t="s">
        <v>16443</v>
      </c>
      <c r="L5288" t="s">
        <v>7971</v>
      </c>
      <c r="M5288" t="s">
        <v>7954</v>
      </c>
      <c r="N5288" t="s">
        <v>7971</v>
      </c>
      <c r="O5288" t="s">
        <v>7949</v>
      </c>
      <c r="P5288" t="s">
        <v>28703</v>
      </c>
      <c r="Q5288" t="s">
        <v>9289</v>
      </c>
      <c r="R5288" t="s">
        <v>7958</v>
      </c>
      <c r="S5288" t="s">
        <v>7959</v>
      </c>
      <c r="T5288" t="s">
        <v>7960</v>
      </c>
      <c r="U5288" t="s">
        <v>7961</v>
      </c>
      <c r="V5288" t="s">
        <v>7950</v>
      </c>
      <c r="W5288" t="s">
        <v>7950</v>
      </c>
      <c r="X5288" s="3">
        <v>315</v>
      </c>
      <c r="Y5288" t="s">
        <v>7948</v>
      </c>
      <c r="Z5288" s="3">
        <v>1</v>
      </c>
      <c r="AB5288" t="s">
        <v>7962</v>
      </c>
      <c r="AC5288" t="s">
        <v>7963</v>
      </c>
      <c r="AE5288" s="3">
        <v>0</v>
      </c>
      <c r="AF5288" s="3">
        <v>0</v>
      </c>
      <c r="AH5288" t="s">
        <v>8063</v>
      </c>
      <c r="AI5288" s="3">
        <v>13915.58</v>
      </c>
      <c r="AJ5288" t="s">
        <v>7950</v>
      </c>
      <c r="AK5288" t="s">
        <v>7950</v>
      </c>
      <c r="AL5288" t="s">
        <v>7950</v>
      </c>
      <c r="AM5288" t="s">
        <v>7950</v>
      </c>
      <c r="AN5288" t="s">
        <v>7950</v>
      </c>
      <c r="AO5288" t="s">
        <v>7950</v>
      </c>
      <c r="AQ5288" t="s">
        <v>14856</v>
      </c>
      <c r="AR5288" t="s">
        <v>11339</v>
      </c>
      <c r="AS5288" t="s">
        <v>8850</v>
      </c>
      <c r="AV5288" t="s">
        <v>7950</v>
      </c>
      <c r="AW5288" t="s">
        <v>7950</v>
      </c>
      <c r="AX5288" s="3">
        <v>9</v>
      </c>
      <c r="AY5288" s="3">
        <v>35</v>
      </c>
      <c r="AZ5288" s="3">
        <v>5</v>
      </c>
      <c r="BA5288" t="s">
        <v>8137</v>
      </c>
      <c r="BB5288" t="s">
        <v>10958</v>
      </c>
      <c r="BC5288" t="s">
        <v>7950</v>
      </c>
      <c r="BD5288" t="s">
        <v>7950</v>
      </c>
    </row>
    <row r="5289" spans="1:56">
      <c r="A5289" t="s">
        <v>3291</v>
      </c>
      <c r="B5289" t="s">
        <v>14015</v>
      </c>
      <c r="C5289" t="s">
        <v>9343</v>
      </c>
      <c r="D5289" s="2" t="s">
        <v>8123</v>
      </c>
      <c r="E5289" t="s">
        <v>7985</v>
      </c>
      <c r="F5289" t="s">
        <v>7948</v>
      </c>
      <c r="G5289" t="s">
        <v>8056</v>
      </c>
      <c r="H5289" t="s">
        <v>7950</v>
      </c>
      <c r="I5289" s="3">
        <v>365</v>
      </c>
      <c r="J5289" t="s">
        <v>28704</v>
      </c>
      <c r="K5289" t="s">
        <v>20225</v>
      </c>
      <c r="L5289" t="s">
        <v>7971</v>
      </c>
      <c r="M5289" t="s">
        <v>7954</v>
      </c>
      <c r="N5289" t="s">
        <v>7971</v>
      </c>
      <c r="O5289" t="s">
        <v>7949</v>
      </c>
      <c r="P5289" t="s">
        <v>28705</v>
      </c>
      <c r="Q5289" t="s">
        <v>9289</v>
      </c>
      <c r="R5289" t="s">
        <v>28706</v>
      </c>
      <c r="S5289" t="s">
        <v>15676</v>
      </c>
      <c r="T5289" t="s">
        <v>7960</v>
      </c>
      <c r="U5289" t="s">
        <v>7961</v>
      </c>
      <c r="V5289" t="s">
        <v>7950</v>
      </c>
      <c r="W5289" t="s">
        <v>7950</v>
      </c>
      <c r="X5289" s="3">
        <v>120</v>
      </c>
      <c r="Y5289" t="s">
        <v>7948</v>
      </c>
      <c r="Z5289" s="3">
        <v>1</v>
      </c>
      <c r="AB5289" t="s">
        <v>7962</v>
      </c>
      <c r="AC5289" t="s">
        <v>8062</v>
      </c>
      <c r="AE5289" s="3">
        <v>0</v>
      </c>
      <c r="AF5289" s="3">
        <v>0</v>
      </c>
      <c r="AH5289" t="s">
        <v>8063</v>
      </c>
      <c r="AI5289" s="3">
        <v>15575.87</v>
      </c>
      <c r="AJ5289" s="3">
        <v>0</v>
      </c>
      <c r="AK5289" s="3">
        <v>0</v>
      </c>
      <c r="AL5289" t="s">
        <v>7950</v>
      </c>
      <c r="AM5289" s="3">
        <v>0</v>
      </c>
      <c r="AN5289" t="s">
        <v>7950</v>
      </c>
      <c r="AO5289" s="3">
        <v>0</v>
      </c>
      <c r="AQ5289" t="s">
        <v>28707</v>
      </c>
      <c r="AR5289" t="s">
        <v>11007</v>
      </c>
      <c r="AS5289" t="s">
        <v>8850</v>
      </c>
      <c r="AU5289" t="s">
        <v>8065</v>
      </c>
      <c r="AV5289" s="3">
        <v>0</v>
      </c>
      <c r="AW5289" s="3">
        <v>0</v>
      </c>
      <c r="AX5289" s="3">
        <v>6</v>
      </c>
      <c r="AY5289" s="3">
        <v>20</v>
      </c>
      <c r="AZ5289" s="3">
        <v>5</v>
      </c>
      <c r="BA5289" t="s">
        <v>8314</v>
      </c>
      <c r="BB5289" t="s">
        <v>8314</v>
      </c>
      <c r="BC5289" s="3">
        <v>0</v>
      </c>
      <c r="BD5289" t="s">
        <v>7950</v>
      </c>
    </row>
    <row r="5290" spans="1:56">
      <c r="A5290" t="s">
        <v>2618</v>
      </c>
      <c r="B5290" t="s">
        <v>13924</v>
      </c>
      <c r="C5290" t="s">
        <v>9343</v>
      </c>
      <c r="D5290" s="2" t="s">
        <v>8123</v>
      </c>
      <c r="E5290" t="s">
        <v>7985</v>
      </c>
      <c r="F5290" t="s">
        <v>7948</v>
      </c>
      <c r="G5290" t="s">
        <v>8056</v>
      </c>
      <c r="H5290" t="s">
        <v>7950</v>
      </c>
      <c r="I5290" s="3">
        <v>365</v>
      </c>
      <c r="J5290" t="s">
        <v>28708</v>
      </c>
      <c r="K5290" t="s">
        <v>15729</v>
      </c>
      <c r="L5290" t="s">
        <v>7971</v>
      </c>
      <c r="M5290" t="s">
        <v>7954</v>
      </c>
      <c r="N5290" t="s">
        <v>7971</v>
      </c>
      <c r="O5290" t="s">
        <v>7949</v>
      </c>
      <c r="P5290" t="s">
        <v>28709</v>
      </c>
      <c r="Q5290" t="s">
        <v>9289</v>
      </c>
      <c r="R5290" t="s">
        <v>28710</v>
      </c>
      <c r="S5290" t="s">
        <v>8128</v>
      </c>
      <c r="T5290" t="s">
        <v>7960</v>
      </c>
      <c r="U5290" t="s">
        <v>7961</v>
      </c>
      <c r="V5290" t="s">
        <v>7950</v>
      </c>
      <c r="W5290" t="s">
        <v>7950</v>
      </c>
      <c r="X5290" s="3">
        <v>440</v>
      </c>
      <c r="Y5290" t="s">
        <v>7948</v>
      </c>
      <c r="Z5290" s="3">
        <v>1</v>
      </c>
      <c r="AB5290" t="s">
        <v>7962</v>
      </c>
      <c r="AC5290" t="s">
        <v>8062</v>
      </c>
      <c r="AE5290" s="3">
        <v>0</v>
      </c>
      <c r="AF5290" s="3">
        <v>0</v>
      </c>
      <c r="AH5290" t="s">
        <v>8063</v>
      </c>
      <c r="AI5290" s="3">
        <v>11368.42</v>
      </c>
      <c r="AJ5290" s="3">
        <v>0</v>
      </c>
      <c r="AK5290" s="3">
        <v>0</v>
      </c>
      <c r="AL5290" t="s">
        <v>7950</v>
      </c>
      <c r="AM5290" s="3">
        <v>0</v>
      </c>
      <c r="AN5290" t="s">
        <v>7950</v>
      </c>
      <c r="AO5290" s="3">
        <v>0</v>
      </c>
      <c r="AQ5290" t="s">
        <v>19344</v>
      </c>
      <c r="AR5290" t="s">
        <v>14206</v>
      </c>
      <c r="AS5290" t="s">
        <v>8850</v>
      </c>
      <c r="AU5290" t="s">
        <v>8065</v>
      </c>
      <c r="AV5290" s="3">
        <v>0</v>
      </c>
      <c r="AW5290" s="3">
        <v>0</v>
      </c>
      <c r="AX5290" s="3">
        <v>11</v>
      </c>
      <c r="AY5290" s="3">
        <v>40</v>
      </c>
      <c r="AZ5290" s="3">
        <v>5</v>
      </c>
      <c r="BA5290" t="s">
        <v>8314</v>
      </c>
      <c r="BB5290" t="s">
        <v>8314</v>
      </c>
      <c r="BC5290" s="3">
        <v>0</v>
      </c>
      <c r="BD5290" t="s">
        <v>7950</v>
      </c>
    </row>
    <row r="5291" spans="1:56">
      <c r="A5291" t="s">
        <v>3071</v>
      </c>
      <c r="B5291" t="s">
        <v>28711</v>
      </c>
      <c r="C5291" t="s">
        <v>28712</v>
      </c>
      <c r="E5291" t="s">
        <v>7985</v>
      </c>
      <c r="F5291" t="s">
        <v>7948</v>
      </c>
      <c r="G5291" t="s">
        <v>7949</v>
      </c>
      <c r="H5291" t="s">
        <v>7950</v>
      </c>
      <c r="I5291" s="3">
        <v>365</v>
      </c>
      <c r="J5291" t="s">
        <v>28713</v>
      </c>
      <c r="K5291" t="s">
        <v>18196</v>
      </c>
      <c r="L5291" t="s">
        <v>7971</v>
      </c>
      <c r="M5291" t="s">
        <v>7954</v>
      </c>
      <c r="N5291" t="s">
        <v>7971</v>
      </c>
      <c r="O5291" t="s">
        <v>7949</v>
      </c>
      <c r="P5291" t="s">
        <v>28714</v>
      </c>
      <c r="Q5291" t="s">
        <v>9289</v>
      </c>
      <c r="R5291" t="s">
        <v>7958</v>
      </c>
      <c r="S5291" t="s">
        <v>7959</v>
      </c>
      <c r="T5291" t="s">
        <v>7960</v>
      </c>
      <c r="U5291" t="s">
        <v>7961</v>
      </c>
      <c r="V5291" t="s">
        <v>7950</v>
      </c>
      <c r="W5291" t="s">
        <v>7950</v>
      </c>
      <c r="X5291" s="3">
        <v>240</v>
      </c>
      <c r="Y5291" t="s">
        <v>7948</v>
      </c>
      <c r="Z5291" s="3">
        <v>1</v>
      </c>
      <c r="AB5291" t="s">
        <v>7962</v>
      </c>
      <c r="AC5291" t="s">
        <v>7963</v>
      </c>
      <c r="AE5291" s="3">
        <v>0</v>
      </c>
      <c r="AF5291" s="3">
        <v>0</v>
      </c>
      <c r="AH5291" t="s">
        <v>8063</v>
      </c>
      <c r="AI5291" s="3">
        <v>14912.79</v>
      </c>
      <c r="AJ5291" t="s">
        <v>7950</v>
      </c>
      <c r="AK5291" t="s">
        <v>7950</v>
      </c>
      <c r="AL5291" t="s">
        <v>7950</v>
      </c>
      <c r="AM5291" t="s">
        <v>7950</v>
      </c>
      <c r="AN5291" t="s">
        <v>7950</v>
      </c>
      <c r="AO5291" t="s">
        <v>7950</v>
      </c>
      <c r="AQ5291" t="s">
        <v>11555</v>
      </c>
      <c r="AR5291" t="s">
        <v>8075</v>
      </c>
      <c r="AS5291" t="s">
        <v>8850</v>
      </c>
      <c r="AV5291" t="s">
        <v>7950</v>
      </c>
      <c r="AW5291" t="s">
        <v>7950</v>
      </c>
      <c r="AX5291" s="3">
        <v>8</v>
      </c>
      <c r="AY5291" s="3">
        <v>30</v>
      </c>
      <c r="AZ5291" s="3">
        <v>5</v>
      </c>
      <c r="BA5291" t="s">
        <v>8137</v>
      </c>
      <c r="BB5291" t="s">
        <v>8138</v>
      </c>
      <c r="BC5291" t="s">
        <v>7950</v>
      </c>
      <c r="BD5291" t="s">
        <v>7950</v>
      </c>
    </row>
    <row r="5292" spans="1:56">
      <c r="A5292" t="s">
        <v>1107</v>
      </c>
      <c r="B5292" t="s">
        <v>28715</v>
      </c>
      <c r="C5292" t="s">
        <v>9343</v>
      </c>
      <c r="E5292" t="s">
        <v>7985</v>
      </c>
      <c r="F5292" t="s">
        <v>7948</v>
      </c>
      <c r="G5292" t="s">
        <v>7949</v>
      </c>
      <c r="H5292" t="s">
        <v>7950</v>
      </c>
      <c r="I5292" s="3">
        <v>365</v>
      </c>
      <c r="J5292" t="s">
        <v>28716</v>
      </c>
      <c r="K5292" t="s">
        <v>22672</v>
      </c>
      <c r="L5292" t="s">
        <v>7971</v>
      </c>
      <c r="M5292" t="s">
        <v>7954</v>
      </c>
      <c r="N5292" t="s">
        <v>7971</v>
      </c>
      <c r="O5292" t="s">
        <v>7949</v>
      </c>
      <c r="P5292" t="s">
        <v>28717</v>
      </c>
      <c r="Q5292" t="s">
        <v>9289</v>
      </c>
      <c r="R5292" t="s">
        <v>7958</v>
      </c>
      <c r="S5292" t="s">
        <v>7959</v>
      </c>
      <c r="T5292" t="s">
        <v>7960</v>
      </c>
      <c r="U5292" t="s">
        <v>7961</v>
      </c>
      <c r="V5292" t="s">
        <v>7950</v>
      </c>
      <c r="W5292" t="s">
        <v>7950</v>
      </c>
      <c r="X5292" s="3">
        <v>360</v>
      </c>
      <c r="Y5292" t="s">
        <v>7948</v>
      </c>
      <c r="Z5292" s="3">
        <v>1</v>
      </c>
      <c r="AB5292" t="s">
        <v>7962</v>
      </c>
      <c r="AC5292" t="s">
        <v>7963</v>
      </c>
      <c r="AE5292" s="3">
        <v>0</v>
      </c>
      <c r="AF5292" s="3">
        <v>0</v>
      </c>
      <c r="AH5292" t="s">
        <v>8063</v>
      </c>
      <c r="AI5292" s="3">
        <v>12303.46</v>
      </c>
      <c r="AJ5292" t="s">
        <v>7950</v>
      </c>
      <c r="AK5292" t="s">
        <v>7950</v>
      </c>
      <c r="AL5292" t="s">
        <v>7950</v>
      </c>
      <c r="AM5292" t="s">
        <v>7950</v>
      </c>
      <c r="AN5292" t="s">
        <v>7950</v>
      </c>
      <c r="AO5292" t="s">
        <v>7950</v>
      </c>
      <c r="AQ5292" t="s">
        <v>11555</v>
      </c>
      <c r="AR5292" t="s">
        <v>8002</v>
      </c>
      <c r="AS5292" t="s">
        <v>8850</v>
      </c>
      <c r="AV5292" t="s">
        <v>7950</v>
      </c>
      <c r="AW5292" t="s">
        <v>7950</v>
      </c>
      <c r="AX5292" s="3">
        <v>9</v>
      </c>
      <c r="AY5292" s="3">
        <v>40</v>
      </c>
      <c r="AZ5292" s="3">
        <v>5</v>
      </c>
      <c r="BA5292" t="s">
        <v>8137</v>
      </c>
      <c r="BB5292" t="s">
        <v>10958</v>
      </c>
      <c r="BC5292" t="s">
        <v>7950</v>
      </c>
      <c r="BD5292" t="s">
        <v>7950</v>
      </c>
    </row>
    <row r="5293" spans="1:56">
      <c r="A5293" t="s">
        <v>1422</v>
      </c>
      <c r="B5293" t="s">
        <v>28718</v>
      </c>
      <c r="C5293" t="s">
        <v>9343</v>
      </c>
      <c r="E5293" t="s">
        <v>7985</v>
      </c>
      <c r="F5293" t="s">
        <v>7948</v>
      </c>
      <c r="G5293" t="s">
        <v>8056</v>
      </c>
      <c r="H5293" t="s">
        <v>7950</v>
      </c>
      <c r="I5293" s="3">
        <v>365</v>
      </c>
      <c r="J5293" t="s">
        <v>28719</v>
      </c>
      <c r="K5293" t="s">
        <v>21572</v>
      </c>
      <c r="L5293" t="s">
        <v>7971</v>
      </c>
      <c r="M5293" t="s">
        <v>7954</v>
      </c>
      <c r="N5293" t="s">
        <v>7971</v>
      </c>
      <c r="O5293" t="s">
        <v>7949</v>
      </c>
      <c r="P5293" t="s">
        <v>28720</v>
      </c>
      <c r="Q5293" t="s">
        <v>9289</v>
      </c>
      <c r="R5293" t="s">
        <v>28721</v>
      </c>
      <c r="S5293" t="s">
        <v>9188</v>
      </c>
      <c r="T5293" t="s">
        <v>7960</v>
      </c>
      <c r="U5293" t="s">
        <v>7961</v>
      </c>
      <c r="V5293" t="s">
        <v>7950</v>
      </c>
      <c r="W5293" t="s">
        <v>7950</v>
      </c>
      <c r="X5293" s="3">
        <v>1690</v>
      </c>
      <c r="Y5293" t="s">
        <v>7948</v>
      </c>
      <c r="Z5293" s="3">
        <v>1</v>
      </c>
      <c r="AB5293" t="s">
        <v>7962</v>
      </c>
      <c r="AC5293" t="s">
        <v>8062</v>
      </c>
      <c r="AE5293" s="3">
        <v>0</v>
      </c>
      <c r="AF5293" s="3">
        <v>0</v>
      </c>
      <c r="AH5293" t="s">
        <v>8063</v>
      </c>
      <c r="AI5293" s="3">
        <v>12080.97</v>
      </c>
      <c r="AJ5293" s="3">
        <v>0</v>
      </c>
      <c r="AK5293" s="3">
        <v>0</v>
      </c>
      <c r="AL5293" t="s">
        <v>7950</v>
      </c>
      <c r="AM5293" s="3">
        <v>0</v>
      </c>
      <c r="AN5293" t="s">
        <v>7950</v>
      </c>
      <c r="AO5293" s="3">
        <v>0</v>
      </c>
      <c r="AQ5293" t="s">
        <v>11601</v>
      </c>
      <c r="AR5293" t="s">
        <v>8102</v>
      </c>
      <c r="AS5293" t="s">
        <v>8850</v>
      </c>
      <c r="AU5293" t="s">
        <v>8065</v>
      </c>
      <c r="AV5293" s="3">
        <v>0</v>
      </c>
      <c r="AW5293" s="3">
        <v>0</v>
      </c>
      <c r="AX5293" s="3">
        <v>26</v>
      </c>
      <c r="AY5293" s="3">
        <v>0</v>
      </c>
      <c r="AZ5293" s="3">
        <v>5</v>
      </c>
      <c r="BA5293" t="s">
        <v>8137</v>
      </c>
      <c r="BB5293" t="s">
        <v>8138</v>
      </c>
      <c r="BC5293" s="3">
        <v>0</v>
      </c>
      <c r="BD5293" t="s">
        <v>7950</v>
      </c>
    </row>
    <row r="5294" spans="1:56">
      <c r="A5294" t="s">
        <v>2908</v>
      </c>
      <c r="B5294" t="s">
        <v>20865</v>
      </c>
      <c r="C5294" t="s">
        <v>9437</v>
      </c>
      <c r="E5294" t="s">
        <v>7985</v>
      </c>
      <c r="F5294" t="s">
        <v>7948</v>
      </c>
      <c r="G5294" t="s">
        <v>7949</v>
      </c>
      <c r="H5294" t="s">
        <v>7950</v>
      </c>
      <c r="I5294" s="3">
        <v>365</v>
      </c>
      <c r="J5294" t="s">
        <v>28722</v>
      </c>
      <c r="K5294" t="s">
        <v>15989</v>
      </c>
      <c r="L5294" t="s">
        <v>7971</v>
      </c>
      <c r="M5294" t="s">
        <v>7954</v>
      </c>
      <c r="N5294" t="s">
        <v>7971</v>
      </c>
      <c r="O5294" t="s">
        <v>7949</v>
      </c>
      <c r="P5294" t="s">
        <v>28723</v>
      </c>
      <c r="Q5294" t="s">
        <v>20321</v>
      </c>
      <c r="R5294" t="s">
        <v>7958</v>
      </c>
      <c r="S5294" t="s">
        <v>7959</v>
      </c>
      <c r="T5294" t="s">
        <v>7960</v>
      </c>
      <c r="U5294" t="s">
        <v>7961</v>
      </c>
      <c r="V5294" t="s">
        <v>7950</v>
      </c>
      <c r="W5294" t="s">
        <v>7950</v>
      </c>
      <c r="X5294" s="3">
        <v>315</v>
      </c>
      <c r="Y5294" t="s">
        <v>7948</v>
      </c>
      <c r="Z5294" s="3">
        <v>1</v>
      </c>
      <c r="AB5294" t="s">
        <v>7962</v>
      </c>
      <c r="AC5294" t="s">
        <v>7963</v>
      </c>
      <c r="AE5294" s="3">
        <v>0</v>
      </c>
      <c r="AF5294" s="3">
        <v>0</v>
      </c>
      <c r="AH5294" t="s">
        <v>13844</v>
      </c>
      <c r="AI5294" s="3">
        <v>12702.43</v>
      </c>
      <c r="AJ5294" t="s">
        <v>7950</v>
      </c>
      <c r="AK5294" t="s">
        <v>7950</v>
      </c>
      <c r="AL5294" t="s">
        <v>7950</v>
      </c>
      <c r="AM5294" t="s">
        <v>7950</v>
      </c>
      <c r="AN5294" t="s">
        <v>7950</v>
      </c>
      <c r="AO5294" t="s">
        <v>7950</v>
      </c>
      <c r="AQ5294" t="s">
        <v>21513</v>
      </c>
      <c r="AR5294" t="s">
        <v>8105</v>
      </c>
      <c r="AS5294" t="s">
        <v>20742</v>
      </c>
      <c r="AV5294" t="s">
        <v>7950</v>
      </c>
      <c r="AW5294" t="s">
        <v>7950</v>
      </c>
      <c r="AX5294" s="3">
        <v>9</v>
      </c>
      <c r="AY5294" s="3">
        <v>35</v>
      </c>
      <c r="AZ5294" s="3">
        <v>5</v>
      </c>
      <c r="BA5294" t="s">
        <v>8137</v>
      </c>
      <c r="BB5294" t="s">
        <v>8138</v>
      </c>
      <c r="BC5294" t="s">
        <v>7950</v>
      </c>
      <c r="BD5294" t="s">
        <v>7950</v>
      </c>
    </row>
    <row r="5295" spans="1:56">
      <c r="A5295" t="s">
        <v>2718</v>
      </c>
      <c r="B5295" t="s">
        <v>28724</v>
      </c>
      <c r="C5295" t="s">
        <v>28725</v>
      </c>
      <c r="E5295" t="s">
        <v>7985</v>
      </c>
      <c r="F5295" t="s">
        <v>7948</v>
      </c>
      <c r="G5295" t="s">
        <v>8056</v>
      </c>
      <c r="H5295" t="s">
        <v>7950</v>
      </c>
      <c r="I5295" s="3">
        <v>365</v>
      </c>
      <c r="J5295" t="s">
        <v>28726</v>
      </c>
      <c r="K5295" t="s">
        <v>28727</v>
      </c>
      <c r="L5295" t="s">
        <v>7971</v>
      </c>
      <c r="M5295" t="s">
        <v>7954</v>
      </c>
      <c r="N5295" t="s">
        <v>7971</v>
      </c>
      <c r="O5295" t="s">
        <v>7949</v>
      </c>
      <c r="P5295" t="s">
        <v>28728</v>
      </c>
      <c r="Q5295" t="s">
        <v>20321</v>
      </c>
      <c r="R5295" t="s">
        <v>28729</v>
      </c>
      <c r="S5295" t="s">
        <v>20321</v>
      </c>
      <c r="T5295" t="s">
        <v>7960</v>
      </c>
      <c r="U5295" t="s">
        <v>7961</v>
      </c>
      <c r="V5295" t="s">
        <v>7950</v>
      </c>
      <c r="W5295" t="s">
        <v>7950</v>
      </c>
      <c r="X5295" s="3">
        <v>440</v>
      </c>
      <c r="Y5295" t="s">
        <v>7948</v>
      </c>
      <c r="Z5295" s="3">
        <v>1</v>
      </c>
      <c r="AB5295" t="s">
        <v>7981</v>
      </c>
      <c r="AC5295" t="s">
        <v>8062</v>
      </c>
      <c r="AE5295" s="3">
        <v>0</v>
      </c>
      <c r="AF5295" s="3">
        <v>0</v>
      </c>
      <c r="AH5295" t="s">
        <v>8063</v>
      </c>
      <c r="AI5295" s="3">
        <v>0</v>
      </c>
      <c r="AJ5295" s="3">
        <v>0</v>
      </c>
      <c r="AK5295" s="3">
        <v>0</v>
      </c>
      <c r="AL5295" t="s">
        <v>7950</v>
      </c>
      <c r="AM5295" s="3">
        <v>0</v>
      </c>
      <c r="AN5295" t="s">
        <v>7950</v>
      </c>
      <c r="AO5295" s="3">
        <v>0</v>
      </c>
      <c r="AQ5295" t="s">
        <v>8064</v>
      </c>
      <c r="AR5295" t="s">
        <v>8002</v>
      </c>
      <c r="AS5295" t="s">
        <v>20742</v>
      </c>
      <c r="AU5295" t="s">
        <v>8065</v>
      </c>
      <c r="AV5295" s="3">
        <v>0</v>
      </c>
      <c r="AW5295" s="3">
        <v>0</v>
      </c>
      <c r="AX5295" s="3">
        <v>11</v>
      </c>
      <c r="AY5295" s="3">
        <v>40</v>
      </c>
      <c r="AZ5295" s="3">
        <v>5</v>
      </c>
      <c r="BA5295" t="s">
        <v>8137</v>
      </c>
      <c r="BB5295" t="s">
        <v>7886</v>
      </c>
      <c r="BC5295" s="3">
        <v>0</v>
      </c>
      <c r="BD5295" t="s">
        <v>7950</v>
      </c>
    </row>
    <row r="5296" spans="1:56">
      <c r="A5296" t="s">
        <v>28730</v>
      </c>
      <c r="B5296" t="s">
        <v>28731</v>
      </c>
      <c r="C5296" t="s">
        <v>8141</v>
      </c>
      <c r="D5296" s="2" t="s">
        <v>8141</v>
      </c>
      <c r="E5296" t="s">
        <v>25669</v>
      </c>
      <c r="F5296" t="s">
        <v>7948</v>
      </c>
      <c r="G5296" t="s">
        <v>8056</v>
      </c>
      <c r="H5296" s="3">
        <v>0</v>
      </c>
      <c r="I5296" s="3">
        <v>365</v>
      </c>
      <c r="K5296" t="s">
        <v>7886</v>
      </c>
      <c r="L5296" t="s">
        <v>7971</v>
      </c>
      <c r="M5296" t="s">
        <v>7954</v>
      </c>
      <c r="N5296" t="s">
        <v>7971</v>
      </c>
      <c r="O5296" t="s">
        <v>7949</v>
      </c>
      <c r="P5296" t="s">
        <v>28732</v>
      </c>
      <c r="Q5296" t="s">
        <v>20542</v>
      </c>
      <c r="R5296" t="s">
        <v>28732</v>
      </c>
      <c r="S5296" t="s">
        <v>20542</v>
      </c>
      <c r="T5296" t="s">
        <v>7960</v>
      </c>
      <c r="U5296" t="s">
        <v>7961</v>
      </c>
      <c r="V5296" s="3">
        <v>0</v>
      </c>
      <c r="W5296" s="3">
        <v>0</v>
      </c>
      <c r="X5296" s="3">
        <v>315</v>
      </c>
      <c r="Y5296" t="s">
        <v>7948</v>
      </c>
      <c r="Z5296" s="3">
        <v>1</v>
      </c>
      <c r="AC5296" t="s">
        <v>25294</v>
      </c>
      <c r="AE5296" s="3">
        <v>0</v>
      </c>
      <c r="AF5296" s="3">
        <v>0</v>
      </c>
      <c r="AH5296" t="s">
        <v>8063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t="s">
        <v>7971</v>
      </c>
      <c r="AR5296" t="s">
        <v>8002</v>
      </c>
      <c r="AT5296" t="s">
        <v>7971</v>
      </c>
      <c r="AU5296" t="s">
        <v>8065</v>
      </c>
      <c r="AV5296" s="3">
        <v>0</v>
      </c>
      <c r="AW5296" s="3">
        <v>0</v>
      </c>
      <c r="AX5296" s="3">
        <v>9</v>
      </c>
      <c r="AY5296" s="3">
        <v>7</v>
      </c>
      <c r="AZ5296" s="3">
        <v>5</v>
      </c>
      <c r="BB5296" t="s">
        <v>8141</v>
      </c>
      <c r="BC5296" s="3">
        <v>0</v>
      </c>
      <c r="BD5296" t="s">
        <v>7950</v>
      </c>
    </row>
    <row r="5297" spans="1:56">
      <c r="A5297" t="s">
        <v>28733</v>
      </c>
      <c r="B5297" t="s">
        <v>27045</v>
      </c>
      <c r="C5297" t="s">
        <v>26033</v>
      </c>
      <c r="E5297" t="s">
        <v>22141</v>
      </c>
      <c r="F5297" t="s">
        <v>7948</v>
      </c>
      <c r="G5297" t="s">
        <v>8056</v>
      </c>
      <c r="H5297" s="3">
        <v>0</v>
      </c>
      <c r="I5297" s="3">
        <v>365</v>
      </c>
      <c r="K5297" t="s">
        <v>8275</v>
      </c>
      <c r="L5297" t="s">
        <v>7971</v>
      </c>
      <c r="M5297" t="s">
        <v>7954</v>
      </c>
      <c r="N5297" t="s">
        <v>7971</v>
      </c>
      <c r="O5297" t="s">
        <v>7949</v>
      </c>
      <c r="P5297" t="s">
        <v>28734</v>
      </c>
      <c r="Q5297" t="s">
        <v>17533</v>
      </c>
      <c r="R5297" t="s">
        <v>28735</v>
      </c>
      <c r="S5297" t="s">
        <v>20542</v>
      </c>
      <c r="T5297" t="s">
        <v>7960</v>
      </c>
      <c r="U5297" t="s">
        <v>7961</v>
      </c>
      <c r="V5297" s="3">
        <v>0</v>
      </c>
      <c r="W5297" s="3">
        <v>0</v>
      </c>
      <c r="X5297" s="3">
        <v>32</v>
      </c>
      <c r="Y5297" t="s">
        <v>7948</v>
      </c>
      <c r="Z5297" s="3">
        <v>1</v>
      </c>
      <c r="AB5297" t="s">
        <v>7981</v>
      </c>
      <c r="AC5297" t="s">
        <v>20617</v>
      </c>
      <c r="AE5297" s="3">
        <v>0</v>
      </c>
      <c r="AF5297" s="3">
        <v>0</v>
      </c>
      <c r="AH5297" t="s">
        <v>13844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t="s">
        <v>7950</v>
      </c>
      <c r="AP5297" t="s">
        <v>7971</v>
      </c>
      <c r="AR5297" t="s">
        <v>15327</v>
      </c>
      <c r="AT5297" t="s">
        <v>7971</v>
      </c>
      <c r="AU5297" t="s">
        <v>8065</v>
      </c>
      <c r="AV5297" s="3">
        <v>0</v>
      </c>
      <c r="AW5297" s="3">
        <v>0</v>
      </c>
      <c r="AX5297" s="3">
        <v>4</v>
      </c>
      <c r="AY5297" s="3">
        <v>8</v>
      </c>
      <c r="AZ5297" s="3">
        <v>1</v>
      </c>
      <c r="BA5297" t="s">
        <v>8137</v>
      </c>
      <c r="BB5297" t="s">
        <v>20618</v>
      </c>
      <c r="BC5297" t="s">
        <v>7950</v>
      </c>
      <c r="BD5297" t="s">
        <v>7950</v>
      </c>
    </row>
    <row r="5298" spans="1:56">
      <c r="A5298" t="s">
        <v>28736</v>
      </c>
      <c r="B5298" t="s">
        <v>28055</v>
      </c>
      <c r="C5298" t="s">
        <v>28737</v>
      </c>
      <c r="E5298" t="s">
        <v>25574</v>
      </c>
      <c r="F5298" t="s">
        <v>7948</v>
      </c>
      <c r="G5298" t="s">
        <v>25289</v>
      </c>
      <c r="H5298" s="3">
        <v>0</v>
      </c>
      <c r="I5298" s="3">
        <v>365</v>
      </c>
      <c r="K5298" t="s">
        <v>28738</v>
      </c>
      <c r="L5298" t="s">
        <v>7971</v>
      </c>
      <c r="M5298" t="s">
        <v>9162</v>
      </c>
      <c r="N5298" t="s">
        <v>7971</v>
      </c>
      <c r="O5298" t="s">
        <v>7949</v>
      </c>
      <c r="P5298" t="s">
        <v>28739</v>
      </c>
      <c r="Q5298" t="s">
        <v>21013</v>
      </c>
      <c r="R5298" t="s">
        <v>28739</v>
      </c>
      <c r="S5298" t="s">
        <v>21013</v>
      </c>
      <c r="T5298" t="s">
        <v>7960</v>
      </c>
      <c r="U5298" t="s">
        <v>7961</v>
      </c>
      <c r="V5298" s="3">
        <v>0</v>
      </c>
      <c r="W5298" s="3">
        <v>0</v>
      </c>
      <c r="X5298" s="3">
        <v>320</v>
      </c>
      <c r="Y5298" t="s">
        <v>7948</v>
      </c>
      <c r="Z5298" s="3">
        <v>1</v>
      </c>
      <c r="AB5298" t="s">
        <v>7981</v>
      </c>
      <c r="AC5298" t="s">
        <v>20617</v>
      </c>
      <c r="AE5298" s="3">
        <v>0</v>
      </c>
      <c r="AF5298" s="3">
        <v>0</v>
      </c>
      <c r="AH5298" t="s">
        <v>8063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R5298" t="s">
        <v>8308</v>
      </c>
      <c r="AU5298" t="s">
        <v>8065</v>
      </c>
      <c r="AV5298" s="3">
        <v>0</v>
      </c>
      <c r="AW5298" s="3">
        <v>0</v>
      </c>
      <c r="AX5298" s="3">
        <v>8</v>
      </c>
      <c r="AY5298" s="3">
        <v>40</v>
      </c>
      <c r="AZ5298" s="3">
        <v>20</v>
      </c>
      <c r="BA5298" t="s">
        <v>8137</v>
      </c>
      <c r="BB5298" t="s">
        <v>7886</v>
      </c>
      <c r="BC5298" t="s">
        <v>7950</v>
      </c>
      <c r="BD5298" t="s">
        <v>7950</v>
      </c>
    </row>
    <row r="5299" spans="1:56">
      <c r="A5299" t="s">
        <v>6360</v>
      </c>
      <c r="B5299" t="s">
        <v>28740</v>
      </c>
      <c r="C5299" t="s">
        <v>25961</v>
      </c>
      <c r="E5299" t="s">
        <v>25318</v>
      </c>
      <c r="F5299" t="s">
        <v>7948</v>
      </c>
      <c r="G5299" t="s">
        <v>25289</v>
      </c>
      <c r="H5299" s="3">
        <v>0</v>
      </c>
      <c r="I5299" s="3">
        <v>365</v>
      </c>
      <c r="K5299" t="s">
        <v>26753</v>
      </c>
      <c r="L5299" t="s">
        <v>7971</v>
      </c>
      <c r="M5299" t="s">
        <v>7954</v>
      </c>
      <c r="N5299" t="s">
        <v>7971</v>
      </c>
      <c r="O5299" t="s">
        <v>7949</v>
      </c>
      <c r="P5299" t="s">
        <v>28741</v>
      </c>
      <c r="Q5299" t="s">
        <v>20542</v>
      </c>
      <c r="R5299" t="s">
        <v>28741</v>
      </c>
      <c r="S5299" t="s">
        <v>20542</v>
      </c>
      <c r="T5299" t="s">
        <v>7960</v>
      </c>
      <c r="U5299" t="s">
        <v>7961</v>
      </c>
      <c r="V5299" s="3">
        <v>0</v>
      </c>
      <c r="W5299" s="3">
        <v>0</v>
      </c>
      <c r="X5299" s="3">
        <v>240</v>
      </c>
      <c r="Y5299" t="s">
        <v>7948</v>
      </c>
      <c r="Z5299" s="3">
        <v>1</v>
      </c>
      <c r="AB5299" t="s">
        <v>7962</v>
      </c>
      <c r="AC5299" t="s">
        <v>25294</v>
      </c>
      <c r="AE5299" s="3">
        <v>0</v>
      </c>
      <c r="AF5299" s="3">
        <v>0</v>
      </c>
      <c r="AH5299" t="s">
        <v>8063</v>
      </c>
      <c r="AI5299" s="3">
        <v>14184.59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R5299" t="s">
        <v>22532</v>
      </c>
      <c r="AU5299" t="s">
        <v>8065</v>
      </c>
      <c r="AV5299" s="3">
        <v>0</v>
      </c>
      <c r="AW5299" s="3">
        <v>0</v>
      </c>
      <c r="AX5299" s="3">
        <v>8</v>
      </c>
      <c r="AY5299" s="3">
        <v>6</v>
      </c>
      <c r="AZ5299" s="3">
        <v>5</v>
      </c>
      <c r="BA5299" t="s">
        <v>8137</v>
      </c>
      <c r="BB5299" t="s">
        <v>9195</v>
      </c>
      <c r="BC5299" t="s">
        <v>7950</v>
      </c>
      <c r="BD5299" t="s">
        <v>7950</v>
      </c>
    </row>
    <row r="5300" spans="1:56">
      <c r="A5300" t="s">
        <v>28742</v>
      </c>
      <c r="B5300" t="s">
        <v>27582</v>
      </c>
      <c r="C5300" t="s">
        <v>28743</v>
      </c>
      <c r="E5300" t="s">
        <v>25417</v>
      </c>
      <c r="F5300" t="s">
        <v>7948</v>
      </c>
      <c r="G5300" t="s">
        <v>8056</v>
      </c>
      <c r="H5300" s="3">
        <v>0</v>
      </c>
      <c r="I5300" s="3">
        <v>365</v>
      </c>
      <c r="K5300" t="s">
        <v>8020</v>
      </c>
      <c r="L5300" t="s">
        <v>7971</v>
      </c>
      <c r="M5300" t="s">
        <v>7954</v>
      </c>
      <c r="N5300" t="s">
        <v>7971</v>
      </c>
      <c r="O5300" t="s">
        <v>7949</v>
      </c>
      <c r="P5300" t="s">
        <v>28744</v>
      </c>
      <c r="Q5300" t="s">
        <v>25313</v>
      </c>
      <c r="R5300" t="s">
        <v>28745</v>
      </c>
      <c r="S5300" t="s">
        <v>25313</v>
      </c>
      <c r="T5300" t="s">
        <v>7960</v>
      </c>
      <c r="U5300" t="s">
        <v>7961</v>
      </c>
      <c r="V5300" s="3">
        <v>0</v>
      </c>
      <c r="W5300" s="3">
        <v>0</v>
      </c>
      <c r="X5300" s="3">
        <v>660</v>
      </c>
      <c r="Y5300" t="s">
        <v>7948</v>
      </c>
      <c r="Z5300" s="3">
        <v>1</v>
      </c>
      <c r="AC5300" t="s">
        <v>22078</v>
      </c>
      <c r="AE5300" s="3">
        <v>0</v>
      </c>
      <c r="AF5300" s="3">
        <v>0</v>
      </c>
      <c r="AH5300" t="s">
        <v>8063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t="s">
        <v>7950</v>
      </c>
      <c r="AR5300" t="s">
        <v>22532</v>
      </c>
      <c r="AU5300" t="s">
        <v>8065</v>
      </c>
      <c r="AV5300" s="3">
        <v>0</v>
      </c>
      <c r="AW5300" s="3">
        <v>0</v>
      </c>
      <c r="AX5300" s="3">
        <v>16</v>
      </c>
      <c r="AY5300" s="3">
        <v>0</v>
      </c>
      <c r="AZ5300" s="3">
        <v>2</v>
      </c>
      <c r="BC5300" t="s">
        <v>7950</v>
      </c>
      <c r="BD5300" t="s">
        <v>7950</v>
      </c>
    </row>
    <row r="5301" spans="1:56">
      <c r="A5301" t="s">
        <v>595</v>
      </c>
      <c r="B5301" t="s">
        <v>27582</v>
      </c>
      <c r="C5301" t="s">
        <v>27583</v>
      </c>
      <c r="E5301" t="s">
        <v>25417</v>
      </c>
      <c r="F5301" t="s">
        <v>7948</v>
      </c>
      <c r="G5301" t="s">
        <v>8056</v>
      </c>
      <c r="H5301" s="3">
        <v>0</v>
      </c>
      <c r="I5301" s="3">
        <v>365</v>
      </c>
      <c r="K5301" t="s">
        <v>8020</v>
      </c>
      <c r="L5301" t="s">
        <v>7971</v>
      </c>
      <c r="M5301" t="s">
        <v>7954</v>
      </c>
      <c r="N5301" t="s">
        <v>7971</v>
      </c>
      <c r="O5301" t="s">
        <v>7949</v>
      </c>
      <c r="P5301" t="s">
        <v>28746</v>
      </c>
      <c r="Q5301" t="s">
        <v>25313</v>
      </c>
      <c r="R5301" t="s">
        <v>28747</v>
      </c>
      <c r="S5301" t="s">
        <v>25313</v>
      </c>
      <c r="T5301" t="s">
        <v>7960</v>
      </c>
      <c r="U5301" t="s">
        <v>7961</v>
      </c>
      <c r="V5301" s="3">
        <v>0</v>
      </c>
      <c r="W5301" s="3">
        <v>0</v>
      </c>
      <c r="X5301" s="3">
        <v>660</v>
      </c>
      <c r="Y5301" t="s">
        <v>7948</v>
      </c>
      <c r="Z5301" s="3">
        <v>1</v>
      </c>
      <c r="AC5301" t="s">
        <v>22078</v>
      </c>
      <c r="AE5301" s="3">
        <v>0</v>
      </c>
      <c r="AF5301" s="3">
        <v>0</v>
      </c>
      <c r="AH5301" t="s">
        <v>8063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t="s">
        <v>7950</v>
      </c>
      <c r="AR5301" t="s">
        <v>22532</v>
      </c>
      <c r="AU5301" t="s">
        <v>8065</v>
      </c>
      <c r="AV5301" s="3">
        <v>0</v>
      </c>
      <c r="AW5301" s="3">
        <v>0</v>
      </c>
      <c r="AX5301" s="3">
        <v>16</v>
      </c>
      <c r="AY5301" s="3">
        <v>0</v>
      </c>
      <c r="AZ5301" s="3">
        <v>2</v>
      </c>
      <c r="BC5301" t="s">
        <v>7950</v>
      </c>
      <c r="BD5301" t="s">
        <v>7950</v>
      </c>
    </row>
    <row r="5302" spans="1:56">
      <c r="A5302" t="s">
        <v>4443</v>
      </c>
      <c r="B5302" t="s">
        <v>9122</v>
      </c>
      <c r="C5302" t="s">
        <v>7946</v>
      </c>
      <c r="E5302" t="s">
        <v>25382</v>
      </c>
      <c r="F5302" t="s">
        <v>7948</v>
      </c>
      <c r="G5302" t="s">
        <v>8056</v>
      </c>
      <c r="H5302" s="3">
        <v>0</v>
      </c>
      <c r="I5302" s="3">
        <v>365</v>
      </c>
      <c r="K5302" t="s">
        <v>28748</v>
      </c>
      <c r="L5302" t="s">
        <v>7971</v>
      </c>
      <c r="M5302" t="s">
        <v>7954</v>
      </c>
      <c r="N5302" t="s">
        <v>7971</v>
      </c>
      <c r="O5302" t="s">
        <v>7949</v>
      </c>
      <c r="P5302" t="s">
        <v>28749</v>
      </c>
      <c r="Q5302" t="s">
        <v>17533</v>
      </c>
      <c r="R5302" t="s">
        <v>28750</v>
      </c>
      <c r="S5302" t="s">
        <v>8128</v>
      </c>
      <c r="T5302" t="s">
        <v>7960</v>
      </c>
      <c r="U5302" t="s">
        <v>7961</v>
      </c>
      <c r="V5302" s="3">
        <v>0</v>
      </c>
      <c r="W5302" s="3">
        <v>0</v>
      </c>
      <c r="X5302" s="3">
        <v>1170</v>
      </c>
      <c r="Y5302" t="s">
        <v>7948</v>
      </c>
      <c r="Z5302" s="3">
        <v>1</v>
      </c>
      <c r="AB5302" t="s">
        <v>7962</v>
      </c>
      <c r="AC5302" t="s">
        <v>25294</v>
      </c>
      <c r="AE5302" s="3">
        <v>0</v>
      </c>
      <c r="AF5302" s="3">
        <v>0</v>
      </c>
      <c r="AH5302" t="s">
        <v>8063</v>
      </c>
      <c r="AI5302" s="3">
        <v>12267.04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t="s">
        <v>7950</v>
      </c>
      <c r="AQ5302" t="s">
        <v>10633</v>
      </c>
      <c r="AR5302" t="s">
        <v>10722</v>
      </c>
      <c r="AU5302" t="s">
        <v>8065</v>
      </c>
      <c r="AV5302" s="3">
        <v>0</v>
      </c>
      <c r="AW5302" s="3">
        <v>0</v>
      </c>
      <c r="AX5302" s="3">
        <v>18</v>
      </c>
      <c r="AY5302" s="3">
        <v>65</v>
      </c>
      <c r="AZ5302" s="3">
        <v>5</v>
      </c>
      <c r="BA5302" t="s">
        <v>8137</v>
      </c>
      <c r="BB5302" t="s">
        <v>9195</v>
      </c>
      <c r="BC5302" t="s">
        <v>7950</v>
      </c>
      <c r="BD5302" t="s">
        <v>7950</v>
      </c>
    </row>
    <row r="5303" spans="1:56">
      <c r="A5303" t="s">
        <v>3443</v>
      </c>
      <c r="B5303" t="s">
        <v>28751</v>
      </c>
      <c r="C5303" t="s">
        <v>9343</v>
      </c>
      <c r="E5303" t="s">
        <v>7985</v>
      </c>
      <c r="F5303" t="s">
        <v>7948</v>
      </c>
      <c r="G5303" t="s">
        <v>7949</v>
      </c>
      <c r="H5303" t="s">
        <v>7950</v>
      </c>
      <c r="I5303" s="3">
        <v>365</v>
      </c>
      <c r="J5303" t="s">
        <v>28752</v>
      </c>
      <c r="K5303" t="s">
        <v>19440</v>
      </c>
      <c r="L5303" t="s">
        <v>7971</v>
      </c>
      <c r="M5303" t="s">
        <v>7954</v>
      </c>
      <c r="N5303" t="s">
        <v>7971</v>
      </c>
      <c r="O5303" t="s">
        <v>7949</v>
      </c>
      <c r="P5303" t="s">
        <v>28753</v>
      </c>
      <c r="Q5303" t="s">
        <v>20321</v>
      </c>
      <c r="R5303" t="s">
        <v>7958</v>
      </c>
      <c r="S5303" t="s">
        <v>7959</v>
      </c>
      <c r="T5303" t="s">
        <v>7960</v>
      </c>
      <c r="U5303" t="s">
        <v>7961</v>
      </c>
      <c r="V5303" t="s">
        <v>7950</v>
      </c>
      <c r="W5303" t="s">
        <v>7950</v>
      </c>
      <c r="X5303" s="3">
        <v>1170</v>
      </c>
      <c r="Y5303" t="s">
        <v>7948</v>
      </c>
      <c r="Z5303" s="3">
        <v>1</v>
      </c>
      <c r="AB5303" t="s">
        <v>7962</v>
      </c>
      <c r="AC5303" t="s">
        <v>8250</v>
      </c>
      <c r="AE5303" s="3">
        <v>0</v>
      </c>
      <c r="AF5303" s="3">
        <v>0</v>
      </c>
      <c r="AH5303" t="s">
        <v>13844</v>
      </c>
      <c r="AI5303" s="3">
        <v>11900.26</v>
      </c>
      <c r="AJ5303" t="s">
        <v>7950</v>
      </c>
      <c r="AK5303" t="s">
        <v>7950</v>
      </c>
      <c r="AL5303" t="s">
        <v>7950</v>
      </c>
      <c r="AM5303" t="s">
        <v>7950</v>
      </c>
      <c r="AN5303" t="s">
        <v>7950</v>
      </c>
      <c r="AO5303" t="s">
        <v>7950</v>
      </c>
      <c r="AQ5303" t="s">
        <v>21071</v>
      </c>
      <c r="AR5303" t="s">
        <v>11339</v>
      </c>
      <c r="AS5303" t="s">
        <v>20742</v>
      </c>
      <c r="AV5303" t="s">
        <v>7950</v>
      </c>
      <c r="AW5303" t="s">
        <v>7950</v>
      </c>
      <c r="AX5303" s="3">
        <v>18</v>
      </c>
      <c r="AY5303" s="3">
        <v>65</v>
      </c>
      <c r="AZ5303" s="3">
        <v>5</v>
      </c>
      <c r="BA5303" t="s">
        <v>8137</v>
      </c>
      <c r="BB5303" t="s">
        <v>20216</v>
      </c>
      <c r="BC5303" t="s">
        <v>7950</v>
      </c>
      <c r="BD5303" t="s">
        <v>7950</v>
      </c>
    </row>
    <row r="5304" spans="1:56">
      <c r="A5304" t="s">
        <v>4646</v>
      </c>
      <c r="B5304" t="s">
        <v>20032</v>
      </c>
      <c r="C5304" t="s">
        <v>14349</v>
      </c>
      <c r="E5304" t="s">
        <v>7985</v>
      </c>
      <c r="F5304" t="s">
        <v>7948</v>
      </c>
      <c r="G5304" t="s">
        <v>7949</v>
      </c>
      <c r="H5304" t="s">
        <v>7950</v>
      </c>
      <c r="I5304" s="3">
        <v>365</v>
      </c>
      <c r="J5304" t="s">
        <v>28754</v>
      </c>
      <c r="K5304" t="s">
        <v>28755</v>
      </c>
      <c r="L5304" t="s">
        <v>7971</v>
      </c>
      <c r="M5304" t="s">
        <v>7954</v>
      </c>
      <c r="N5304" t="s">
        <v>7971</v>
      </c>
      <c r="O5304" t="s">
        <v>7949</v>
      </c>
      <c r="P5304" t="s">
        <v>28756</v>
      </c>
      <c r="Q5304" t="s">
        <v>9289</v>
      </c>
      <c r="R5304" t="s">
        <v>7958</v>
      </c>
      <c r="S5304" t="s">
        <v>7959</v>
      </c>
      <c r="T5304" t="s">
        <v>7960</v>
      </c>
      <c r="U5304" t="s">
        <v>7961</v>
      </c>
      <c r="V5304" t="s">
        <v>7950</v>
      </c>
      <c r="W5304" t="s">
        <v>7950</v>
      </c>
      <c r="X5304" s="3">
        <v>910</v>
      </c>
      <c r="Y5304" t="s">
        <v>7948</v>
      </c>
      <c r="Z5304" s="3">
        <v>1</v>
      </c>
      <c r="AB5304" t="s">
        <v>7962</v>
      </c>
      <c r="AC5304" t="s">
        <v>7963</v>
      </c>
      <c r="AE5304" s="3">
        <v>0</v>
      </c>
      <c r="AF5304" s="3">
        <v>0</v>
      </c>
      <c r="AH5304" t="s">
        <v>8063</v>
      </c>
      <c r="AI5304" s="3">
        <v>6861.53</v>
      </c>
      <c r="AJ5304" t="s">
        <v>7950</v>
      </c>
      <c r="AK5304" t="s">
        <v>7950</v>
      </c>
      <c r="AL5304" t="s">
        <v>7950</v>
      </c>
      <c r="AM5304" t="s">
        <v>7950</v>
      </c>
      <c r="AN5304" t="s">
        <v>7950</v>
      </c>
      <c r="AO5304" t="s">
        <v>7950</v>
      </c>
      <c r="AQ5304" t="s">
        <v>9567</v>
      </c>
      <c r="AR5304" t="s">
        <v>8042</v>
      </c>
      <c r="AS5304" t="s">
        <v>8850</v>
      </c>
      <c r="AV5304" t="s">
        <v>7950</v>
      </c>
      <c r="AW5304" t="s">
        <v>7950</v>
      </c>
      <c r="AX5304" s="3">
        <v>14</v>
      </c>
      <c r="AY5304" s="3">
        <v>65</v>
      </c>
      <c r="AZ5304" s="3">
        <v>5</v>
      </c>
      <c r="BA5304" t="s">
        <v>8137</v>
      </c>
      <c r="BB5304" t="s">
        <v>10890</v>
      </c>
      <c r="BC5304" t="s">
        <v>7950</v>
      </c>
      <c r="BD5304" t="s">
        <v>7950</v>
      </c>
    </row>
    <row r="5305" spans="1:56">
      <c r="A5305" t="s">
        <v>2874</v>
      </c>
      <c r="B5305" t="s">
        <v>16651</v>
      </c>
      <c r="C5305" t="s">
        <v>9343</v>
      </c>
      <c r="D5305" s="2" t="s">
        <v>8123</v>
      </c>
      <c r="E5305" t="s">
        <v>7985</v>
      </c>
      <c r="F5305" t="s">
        <v>7948</v>
      </c>
      <c r="G5305" t="s">
        <v>8056</v>
      </c>
      <c r="H5305" t="s">
        <v>7950</v>
      </c>
      <c r="I5305" s="3">
        <v>365</v>
      </c>
      <c r="J5305" t="s">
        <v>28757</v>
      </c>
      <c r="K5305" t="s">
        <v>22146</v>
      </c>
      <c r="L5305" t="s">
        <v>7971</v>
      </c>
      <c r="M5305" t="s">
        <v>7954</v>
      </c>
      <c r="N5305" t="s">
        <v>7971</v>
      </c>
      <c r="O5305" t="s">
        <v>7949</v>
      </c>
      <c r="P5305" t="s">
        <v>28758</v>
      </c>
      <c r="Q5305" t="s">
        <v>20207</v>
      </c>
      <c r="R5305" t="s">
        <v>28759</v>
      </c>
      <c r="S5305" t="s">
        <v>8554</v>
      </c>
      <c r="T5305" t="s">
        <v>7960</v>
      </c>
      <c r="U5305" t="s">
        <v>7961</v>
      </c>
      <c r="V5305" t="s">
        <v>7950</v>
      </c>
      <c r="W5305" t="s">
        <v>7950</v>
      </c>
      <c r="X5305" s="3">
        <v>315</v>
      </c>
      <c r="Y5305" t="s">
        <v>7948</v>
      </c>
      <c r="Z5305" s="3">
        <v>1</v>
      </c>
      <c r="AB5305" t="s">
        <v>7962</v>
      </c>
      <c r="AC5305" t="s">
        <v>8062</v>
      </c>
      <c r="AE5305" s="3">
        <v>0</v>
      </c>
      <c r="AF5305" s="3">
        <v>0</v>
      </c>
      <c r="AH5305" t="s">
        <v>8063</v>
      </c>
      <c r="AI5305" s="3">
        <v>11874.6</v>
      </c>
      <c r="AJ5305" s="3">
        <v>0</v>
      </c>
      <c r="AK5305" s="3">
        <v>0</v>
      </c>
      <c r="AL5305" t="s">
        <v>7950</v>
      </c>
      <c r="AM5305" s="3">
        <v>0</v>
      </c>
      <c r="AN5305" t="s">
        <v>7950</v>
      </c>
      <c r="AO5305" s="3">
        <v>0</v>
      </c>
      <c r="AQ5305" t="s">
        <v>18112</v>
      </c>
      <c r="AR5305" t="s">
        <v>11007</v>
      </c>
      <c r="AS5305" t="s">
        <v>8850</v>
      </c>
      <c r="AU5305" t="s">
        <v>8065</v>
      </c>
      <c r="AV5305" s="3">
        <v>0</v>
      </c>
      <c r="AW5305" s="3">
        <v>0</v>
      </c>
      <c r="AX5305" s="3">
        <v>9</v>
      </c>
      <c r="AY5305" s="3">
        <v>35</v>
      </c>
      <c r="AZ5305" s="3">
        <v>5</v>
      </c>
      <c r="BA5305" t="s">
        <v>8314</v>
      </c>
      <c r="BB5305" t="s">
        <v>8131</v>
      </c>
      <c r="BC5305" s="3">
        <v>0</v>
      </c>
      <c r="BD5305" t="s">
        <v>7950</v>
      </c>
    </row>
    <row r="5306" spans="1:56">
      <c r="A5306" t="s">
        <v>3114</v>
      </c>
      <c r="B5306" t="s">
        <v>28760</v>
      </c>
      <c r="C5306" t="s">
        <v>9343</v>
      </c>
      <c r="E5306" t="s">
        <v>7985</v>
      </c>
      <c r="F5306" t="s">
        <v>7948</v>
      </c>
      <c r="G5306" t="s">
        <v>7949</v>
      </c>
      <c r="H5306" t="s">
        <v>7950</v>
      </c>
      <c r="I5306" s="3">
        <v>365</v>
      </c>
      <c r="J5306" t="s">
        <v>28761</v>
      </c>
      <c r="K5306" t="s">
        <v>15989</v>
      </c>
      <c r="L5306" t="s">
        <v>7971</v>
      </c>
      <c r="M5306" t="s">
        <v>7954</v>
      </c>
      <c r="N5306" t="s">
        <v>7971</v>
      </c>
      <c r="O5306" t="s">
        <v>7949</v>
      </c>
      <c r="P5306" t="s">
        <v>28762</v>
      </c>
      <c r="Q5306" t="s">
        <v>9289</v>
      </c>
      <c r="R5306" t="s">
        <v>7958</v>
      </c>
      <c r="S5306" t="s">
        <v>7959</v>
      </c>
      <c r="T5306" t="s">
        <v>7960</v>
      </c>
      <c r="U5306" t="s">
        <v>7961</v>
      </c>
      <c r="V5306" t="s">
        <v>7950</v>
      </c>
      <c r="W5306" t="s">
        <v>7950</v>
      </c>
      <c r="X5306" s="3">
        <v>240</v>
      </c>
      <c r="Y5306" t="s">
        <v>7948</v>
      </c>
      <c r="Z5306" s="3">
        <v>1</v>
      </c>
      <c r="AB5306" t="s">
        <v>7962</v>
      </c>
      <c r="AC5306" t="s">
        <v>7963</v>
      </c>
      <c r="AE5306" s="3">
        <v>0</v>
      </c>
      <c r="AF5306" s="3">
        <v>0</v>
      </c>
      <c r="AH5306" t="s">
        <v>8063</v>
      </c>
      <c r="AI5306" s="3">
        <v>11156.74</v>
      </c>
      <c r="AJ5306" t="s">
        <v>7950</v>
      </c>
      <c r="AK5306" t="s">
        <v>7950</v>
      </c>
      <c r="AL5306" t="s">
        <v>7950</v>
      </c>
      <c r="AM5306" t="s">
        <v>7950</v>
      </c>
      <c r="AN5306" t="s">
        <v>7950</v>
      </c>
      <c r="AO5306" t="s">
        <v>7950</v>
      </c>
      <c r="AQ5306" t="s">
        <v>14856</v>
      </c>
      <c r="AR5306" t="s">
        <v>8075</v>
      </c>
      <c r="AS5306" t="s">
        <v>8850</v>
      </c>
      <c r="AV5306" t="s">
        <v>7950</v>
      </c>
      <c r="AW5306" t="s">
        <v>7950</v>
      </c>
      <c r="AX5306" s="3">
        <v>8</v>
      </c>
      <c r="AY5306" s="3">
        <v>30</v>
      </c>
      <c r="AZ5306" s="3">
        <v>5</v>
      </c>
      <c r="BA5306" t="s">
        <v>8137</v>
      </c>
      <c r="BB5306" t="s">
        <v>8138</v>
      </c>
      <c r="BC5306" t="s">
        <v>7950</v>
      </c>
      <c r="BD5306" t="s">
        <v>7950</v>
      </c>
    </row>
    <row r="5307" spans="1:56">
      <c r="A5307" t="s">
        <v>2934</v>
      </c>
      <c r="B5307" t="s">
        <v>14977</v>
      </c>
      <c r="C5307" t="s">
        <v>9343</v>
      </c>
      <c r="D5307" s="2" t="s">
        <v>8123</v>
      </c>
      <c r="E5307" t="s">
        <v>7985</v>
      </c>
      <c r="F5307" t="s">
        <v>7948</v>
      </c>
      <c r="G5307" t="s">
        <v>8056</v>
      </c>
      <c r="H5307" t="s">
        <v>7950</v>
      </c>
      <c r="I5307" s="3">
        <v>365</v>
      </c>
      <c r="J5307" t="s">
        <v>28763</v>
      </c>
      <c r="K5307" t="s">
        <v>10961</v>
      </c>
      <c r="L5307" t="s">
        <v>7971</v>
      </c>
      <c r="M5307" t="s">
        <v>7954</v>
      </c>
      <c r="N5307" t="s">
        <v>7971</v>
      </c>
      <c r="O5307" t="s">
        <v>7949</v>
      </c>
      <c r="P5307" t="s">
        <v>28764</v>
      </c>
      <c r="Q5307" t="s">
        <v>9289</v>
      </c>
      <c r="R5307" t="s">
        <v>28765</v>
      </c>
      <c r="S5307" t="s">
        <v>8554</v>
      </c>
      <c r="T5307" t="s">
        <v>7960</v>
      </c>
      <c r="U5307" t="s">
        <v>7961</v>
      </c>
      <c r="V5307" t="s">
        <v>7950</v>
      </c>
      <c r="W5307" t="s">
        <v>7950</v>
      </c>
      <c r="X5307" s="3">
        <v>315</v>
      </c>
      <c r="Y5307" t="s">
        <v>7948</v>
      </c>
      <c r="Z5307" s="3">
        <v>1</v>
      </c>
      <c r="AB5307" t="s">
        <v>7962</v>
      </c>
      <c r="AC5307" t="s">
        <v>8062</v>
      </c>
      <c r="AE5307" s="3">
        <v>0</v>
      </c>
      <c r="AF5307" s="3">
        <v>0</v>
      </c>
      <c r="AH5307" t="s">
        <v>8063</v>
      </c>
      <c r="AI5307" s="3">
        <v>10868.34</v>
      </c>
      <c r="AJ5307" s="3">
        <v>0</v>
      </c>
      <c r="AK5307" s="3">
        <v>0</v>
      </c>
      <c r="AL5307" t="s">
        <v>7950</v>
      </c>
      <c r="AM5307" s="3">
        <v>0</v>
      </c>
      <c r="AN5307" t="s">
        <v>7950</v>
      </c>
      <c r="AO5307" s="3">
        <v>0</v>
      </c>
      <c r="AQ5307" t="s">
        <v>11601</v>
      </c>
      <c r="AR5307" t="s">
        <v>14773</v>
      </c>
      <c r="AS5307" t="s">
        <v>8850</v>
      </c>
      <c r="AU5307" t="s">
        <v>8065</v>
      </c>
      <c r="AV5307" s="3">
        <v>0</v>
      </c>
      <c r="AW5307" s="3">
        <v>0</v>
      </c>
      <c r="AX5307" s="3">
        <v>9</v>
      </c>
      <c r="AY5307" s="3">
        <v>35</v>
      </c>
      <c r="AZ5307" s="3">
        <v>5</v>
      </c>
      <c r="BA5307" t="s">
        <v>8314</v>
      </c>
      <c r="BB5307" t="s">
        <v>8314</v>
      </c>
      <c r="BC5307" s="3">
        <v>0</v>
      </c>
      <c r="BD5307" t="s">
        <v>7950</v>
      </c>
    </row>
    <row r="5308" spans="1:56">
      <c r="A5308" t="s">
        <v>5895</v>
      </c>
      <c r="B5308" t="s">
        <v>8931</v>
      </c>
      <c r="C5308" t="s">
        <v>7946</v>
      </c>
      <c r="D5308" s="2" t="s">
        <v>8123</v>
      </c>
      <c r="E5308" t="s">
        <v>7985</v>
      </c>
      <c r="F5308" t="s">
        <v>7948</v>
      </c>
      <c r="G5308" t="s">
        <v>8056</v>
      </c>
      <c r="H5308" t="s">
        <v>7950</v>
      </c>
      <c r="I5308" s="3">
        <v>365</v>
      </c>
      <c r="J5308" t="s">
        <v>28766</v>
      </c>
      <c r="K5308" t="s">
        <v>13521</v>
      </c>
      <c r="L5308" t="s">
        <v>8160</v>
      </c>
      <c r="M5308" t="s">
        <v>7954</v>
      </c>
      <c r="N5308" t="s">
        <v>7955</v>
      </c>
      <c r="O5308" t="s">
        <v>7949</v>
      </c>
      <c r="P5308" t="s">
        <v>28767</v>
      </c>
      <c r="Q5308" t="s">
        <v>7980</v>
      </c>
      <c r="R5308" t="s">
        <v>28768</v>
      </c>
      <c r="S5308" t="s">
        <v>12033</v>
      </c>
      <c r="T5308" t="s">
        <v>7960</v>
      </c>
      <c r="U5308" t="s">
        <v>7961</v>
      </c>
      <c r="V5308" t="s">
        <v>7950</v>
      </c>
      <c r="W5308" t="s">
        <v>7950</v>
      </c>
      <c r="X5308" s="3">
        <v>240</v>
      </c>
      <c r="Y5308" t="s">
        <v>7948</v>
      </c>
      <c r="Z5308" s="3">
        <v>1</v>
      </c>
      <c r="AB5308" t="s">
        <v>7962</v>
      </c>
      <c r="AC5308" t="s">
        <v>8062</v>
      </c>
      <c r="AE5308" s="3">
        <v>0</v>
      </c>
      <c r="AF5308" s="3">
        <v>0</v>
      </c>
      <c r="AH5308" t="s">
        <v>8063</v>
      </c>
      <c r="AI5308" s="3">
        <v>14669.06</v>
      </c>
      <c r="AJ5308" s="3">
        <v>0</v>
      </c>
      <c r="AK5308" s="3">
        <v>0</v>
      </c>
      <c r="AL5308" t="s">
        <v>7950</v>
      </c>
      <c r="AM5308" s="3">
        <v>0</v>
      </c>
      <c r="AN5308" t="s">
        <v>7950</v>
      </c>
      <c r="AO5308" s="3">
        <v>0</v>
      </c>
      <c r="AQ5308" t="s">
        <v>28769</v>
      </c>
      <c r="AR5308" t="s">
        <v>7964</v>
      </c>
      <c r="AU5308" t="s">
        <v>8065</v>
      </c>
      <c r="AV5308" s="3">
        <v>0</v>
      </c>
      <c r="AW5308" s="3">
        <v>0</v>
      </c>
      <c r="AX5308" s="3">
        <v>8</v>
      </c>
      <c r="AY5308" s="3">
        <v>30</v>
      </c>
      <c r="AZ5308" s="3">
        <v>5</v>
      </c>
      <c r="BA5308" t="s">
        <v>8131</v>
      </c>
      <c r="BB5308" t="s">
        <v>8131</v>
      </c>
      <c r="BC5308" s="3">
        <v>0</v>
      </c>
      <c r="BD5308" t="s">
        <v>7950</v>
      </c>
    </row>
    <row r="5309" spans="1:56">
      <c r="A5309" t="s">
        <v>3100</v>
      </c>
      <c r="B5309" t="s">
        <v>8202</v>
      </c>
      <c r="C5309" t="s">
        <v>7946</v>
      </c>
      <c r="D5309" s="2" t="s">
        <v>8123</v>
      </c>
      <c r="E5309" t="s">
        <v>7985</v>
      </c>
      <c r="F5309" t="s">
        <v>7948</v>
      </c>
      <c r="G5309" t="s">
        <v>8056</v>
      </c>
      <c r="H5309" t="s">
        <v>7950</v>
      </c>
      <c r="I5309" s="3">
        <v>365</v>
      </c>
      <c r="J5309" t="s">
        <v>28770</v>
      </c>
      <c r="K5309" t="s">
        <v>28771</v>
      </c>
      <c r="L5309" t="s">
        <v>8160</v>
      </c>
      <c r="M5309" t="s">
        <v>7954</v>
      </c>
      <c r="N5309" t="s">
        <v>7955</v>
      </c>
      <c r="O5309" t="s">
        <v>7949</v>
      </c>
      <c r="P5309" t="s">
        <v>28772</v>
      </c>
      <c r="Q5309" t="s">
        <v>7980</v>
      </c>
      <c r="R5309" t="s">
        <v>28773</v>
      </c>
      <c r="S5309" t="s">
        <v>9188</v>
      </c>
      <c r="T5309" t="s">
        <v>7960</v>
      </c>
      <c r="U5309" t="s">
        <v>7961</v>
      </c>
      <c r="V5309" t="s">
        <v>7950</v>
      </c>
      <c r="W5309" t="s">
        <v>7950</v>
      </c>
      <c r="X5309" s="3">
        <v>240</v>
      </c>
      <c r="Y5309" t="s">
        <v>7948</v>
      </c>
      <c r="Z5309" s="3">
        <v>1</v>
      </c>
      <c r="AB5309" t="s">
        <v>7962</v>
      </c>
      <c r="AC5309" t="s">
        <v>8062</v>
      </c>
      <c r="AE5309" s="3">
        <v>0</v>
      </c>
      <c r="AF5309" s="3">
        <v>0</v>
      </c>
      <c r="AH5309" t="s">
        <v>8063</v>
      </c>
      <c r="AI5309" s="3">
        <v>14023.79</v>
      </c>
      <c r="AJ5309" s="3">
        <v>0</v>
      </c>
      <c r="AK5309" s="3">
        <v>0</v>
      </c>
      <c r="AL5309" t="s">
        <v>7950</v>
      </c>
      <c r="AM5309" s="3">
        <v>0</v>
      </c>
      <c r="AN5309" t="s">
        <v>7950</v>
      </c>
      <c r="AO5309" s="3">
        <v>0</v>
      </c>
      <c r="AQ5309" t="s">
        <v>28774</v>
      </c>
      <c r="AR5309" t="s">
        <v>7964</v>
      </c>
      <c r="AU5309" t="s">
        <v>8065</v>
      </c>
      <c r="AV5309" s="3">
        <v>0</v>
      </c>
      <c r="AW5309" s="3">
        <v>0</v>
      </c>
      <c r="AX5309" s="3">
        <v>8</v>
      </c>
      <c r="AY5309" s="3">
        <v>30</v>
      </c>
      <c r="AZ5309" s="3">
        <v>5</v>
      </c>
      <c r="BA5309" t="s">
        <v>8130</v>
      </c>
      <c r="BB5309" t="s">
        <v>8131</v>
      </c>
      <c r="BC5309" s="3">
        <v>0</v>
      </c>
      <c r="BD5309" t="s">
        <v>7950</v>
      </c>
    </row>
    <row r="5310" spans="1:56">
      <c r="A5310" t="s">
        <v>5468</v>
      </c>
      <c r="B5310" t="s">
        <v>8943</v>
      </c>
      <c r="C5310" t="s">
        <v>8279</v>
      </c>
      <c r="D5310" s="2" t="s">
        <v>8123</v>
      </c>
      <c r="E5310" t="s">
        <v>7985</v>
      </c>
      <c r="F5310" t="s">
        <v>7948</v>
      </c>
      <c r="G5310" t="s">
        <v>8056</v>
      </c>
      <c r="H5310" t="s">
        <v>7950</v>
      </c>
      <c r="I5310" s="3">
        <v>365</v>
      </c>
      <c r="J5310" t="s">
        <v>28775</v>
      </c>
      <c r="K5310" t="s">
        <v>27373</v>
      </c>
      <c r="L5310" t="s">
        <v>8160</v>
      </c>
      <c r="M5310" t="s">
        <v>7954</v>
      </c>
      <c r="N5310" t="s">
        <v>7955</v>
      </c>
      <c r="O5310" t="s">
        <v>7949</v>
      </c>
      <c r="P5310" t="s">
        <v>28776</v>
      </c>
      <c r="Q5310" t="s">
        <v>8049</v>
      </c>
      <c r="R5310" t="s">
        <v>28777</v>
      </c>
      <c r="S5310" t="s">
        <v>12033</v>
      </c>
      <c r="T5310" t="s">
        <v>7960</v>
      </c>
      <c r="U5310" t="s">
        <v>7961</v>
      </c>
      <c r="V5310" t="s">
        <v>7950</v>
      </c>
      <c r="W5310" t="s">
        <v>7950</v>
      </c>
      <c r="X5310" s="3">
        <v>700</v>
      </c>
      <c r="Y5310" t="s">
        <v>7948</v>
      </c>
      <c r="Z5310" s="3">
        <v>1</v>
      </c>
      <c r="AB5310" t="s">
        <v>7962</v>
      </c>
      <c r="AC5310" t="s">
        <v>8062</v>
      </c>
      <c r="AE5310" s="3">
        <v>0</v>
      </c>
      <c r="AF5310" s="3">
        <v>0</v>
      </c>
      <c r="AH5310" t="s">
        <v>8063</v>
      </c>
      <c r="AI5310" s="3">
        <v>10926.26</v>
      </c>
      <c r="AJ5310" s="3">
        <v>0</v>
      </c>
      <c r="AK5310" s="3">
        <v>0</v>
      </c>
      <c r="AL5310" t="s">
        <v>7950</v>
      </c>
      <c r="AM5310" s="3">
        <v>0</v>
      </c>
      <c r="AN5310" t="s">
        <v>7950</v>
      </c>
      <c r="AO5310" s="3">
        <v>0</v>
      </c>
      <c r="AQ5310" t="s">
        <v>20509</v>
      </c>
      <c r="AR5310" t="s">
        <v>7964</v>
      </c>
      <c r="AU5310" t="s">
        <v>8065</v>
      </c>
      <c r="AV5310" s="3">
        <v>0</v>
      </c>
      <c r="AW5310" s="3">
        <v>0</v>
      </c>
      <c r="AX5310" s="3">
        <v>14</v>
      </c>
      <c r="AY5310" s="3">
        <v>50</v>
      </c>
      <c r="AZ5310" s="3">
        <v>5</v>
      </c>
      <c r="BA5310" t="s">
        <v>8314</v>
      </c>
      <c r="BB5310" t="s">
        <v>8314</v>
      </c>
      <c r="BC5310" s="3">
        <v>0</v>
      </c>
      <c r="BD5310" t="s">
        <v>7950</v>
      </c>
    </row>
    <row r="5311" spans="1:56">
      <c r="A5311" t="s">
        <v>2585</v>
      </c>
      <c r="B5311" t="s">
        <v>28778</v>
      </c>
      <c r="C5311" t="s">
        <v>28779</v>
      </c>
      <c r="E5311" t="s">
        <v>25288</v>
      </c>
      <c r="F5311" t="s">
        <v>7948</v>
      </c>
      <c r="G5311" t="s">
        <v>8056</v>
      </c>
      <c r="H5311" s="3">
        <v>0</v>
      </c>
      <c r="I5311" s="3">
        <v>365</v>
      </c>
      <c r="K5311" t="s">
        <v>13946</v>
      </c>
      <c r="L5311" t="s">
        <v>7971</v>
      </c>
      <c r="M5311" t="s">
        <v>7954</v>
      </c>
      <c r="N5311" t="s">
        <v>7971</v>
      </c>
      <c r="O5311" t="s">
        <v>7949</v>
      </c>
      <c r="P5311" t="s">
        <v>28780</v>
      </c>
      <c r="Q5311" t="s">
        <v>9193</v>
      </c>
      <c r="R5311" t="s">
        <v>28781</v>
      </c>
      <c r="S5311" t="s">
        <v>22951</v>
      </c>
      <c r="T5311" t="s">
        <v>7960</v>
      </c>
      <c r="U5311" t="s">
        <v>7961</v>
      </c>
      <c r="V5311" s="3">
        <v>0</v>
      </c>
      <c r="W5311" s="3">
        <v>0</v>
      </c>
      <c r="X5311" s="3">
        <v>480</v>
      </c>
      <c r="Y5311" t="s">
        <v>7948</v>
      </c>
      <c r="Z5311" s="3">
        <v>1</v>
      </c>
      <c r="AB5311" t="s">
        <v>7962</v>
      </c>
      <c r="AC5311" t="s">
        <v>25294</v>
      </c>
      <c r="AE5311" s="3">
        <v>0</v>
      </c>
      <c r="AF5311" s="3">
        <v>0</v>
      </c>
      <c r="AH5311" t="s">
        <v>13844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t="s">
        <v>7950</v>
      </c>
      <c r="AP5311" t="s">
        <v>7971</v>
      </c>
      <c r="AQ5311" t="s">
        <v>28782</v>
      </c>
      <c r="AR5311" t="s">
        <v>8146</v>
      </c>
      <c r="AT5311" t="s">
        <v>7971</v>
      </c>
      <c r="AU5311" t="s">
        <v>8065</v>
      </c>
      <c r="AV5311" s="3">
        <v>0</v>
      </c>
      <c r="AW5311" s="3">
        <v>0</v>
      </c>
      <c r="AX5311" s="3">
        <v>8</v>
      </c>
      <c r="AY5311" s="3">
        <v>12</v>
      </c>
      <c r="AZ5311" s="3">
        <v>5</v>
      </c>
      <c r="BA5311" t="s">
        <v>8137</v>
      </c>
      <c r="BB5311" t="s">
        <v>22365</v>
      </c>
      <c r="BC5311" t="s">
        <v>7950</v>
      </c>
      <c r="BD5311" t="s">
        <v>7950</v>
      </c>
    </row>
    <row r="5312" spans="1:56">
      <c r="A5312" t="s">
        <v>3848</v>
      </c>
      <c r="B5312" t="s">
        <v>28783</v>
      </c>
      <c r="C5312" t="s">
        <v>28784</v>
      </c>
      <c r="D5312" s="2" t="s">
        <v>8123</v>
      </c>
      <c r="E5312" t="s">
        <v>25318</v>
      </c>
      <c r="F5312" t="s">
        <v>7948</v>
      </c>
      <c r="G5312" t="s">
        <v>8056</v>
      </c>
      <c r="H5312" s="3">
        <v>0</v>
      </c>
      <c r="I5312" s="3">
        <v>365</v>
      </c>
      <c r="K5312" t="s">
        <v>11001</v>
      </c>
      <c r="L5312" t="s">
        <v>7971</v>
      </c>
      <c r="M5312" t="s">
        <v>7954</v>
      </c>
      <c r="N5312" t="s">
        <v>7971</v>
      </c>
      <c r="O5312" t="s">
        <v>7949</v>
      </c>
      <c r="P5312" t="s">
        <v>28785</v>
      </c>
      <c r="Q5312" t="s">
        <v>21013</v>
      </c>
      <c r="R5312" t="s">
        <v>28786</v>
      </c>
      <c r="S5312" t="s">
        <v>21013</v>
      </c>
      <c r="T5312" t="s">
        <v>7960</v>
      </c>
      <c r="U5312" t="s">
        <v>7961</v>
      </c>
      <c r="V5312" s="3">
        <v>0</v>
      </c>
      <c r="W5312" s="3">
        <v>0</v>
      </c>
      <c r="X5312" s="3">
        <v>240</v>
      </c>
      <c r="Y5312" t="s">
        <v>7948</v>
      </c>
      <c r="Z5312" s="3">
        <v>1</v>
      </c>
      <c r="AB5312" t="s">
        <v>7962</v>
      </c>
      <c r="AC5312" t="s">
        <v>25294</v>
      </c>
      <c r="AE5312" s="3">
        <v>0</v>
      </c>
      <c r="AF5312" s="3">
        <v>0</v>
      </c>
      <c r="AH5312" t="s">
        <v>8063</v>
      </c>
      <c r="AI5312" s="3">
        <v>14783.15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t="s">
        <v>7950</v>
      </c>
      <c r="AP5312" t="s">
        <v>7971</v>
      </c>
      <c r="AQ5312" t="s">
        <v>28787</v>
      </c>
      <c r="AR5312" t="s">
        <v>14512</v>
      </c>
      <c r="AT5312" t="s">
        <v>7971</v>
      </c>
      <c r="AU5312" t="s">
        <v>8065</v>
      </c>
      <c r="AV5312" s="3">
        <v>0</v>
      </c>
      <c r="AW5312" s="3">
        <v>0</v>
      </c>
      <c r="AX5312" s="3">
        <v>8</v>
      </c>
      <c r="AY5312" s="3">
        <v>30</v>
      </c>
      <c r="AZ5312" s="3">
        <v>5</v>
      </c>
      <c r="BA5312" t="s">
        <v>8131</v>
      </c>
      <c r="BB5312" t="s">
        <v>8131</v>
      </c>
      <c r="BC5312" t="s">
        <v>7950</v>
      </c>
      <c r="BD5312" t="s">
        <v>7950</v>
      </c>
    </row>
    <row r="5313" spans="1:56">
      <c r="A5313" t="s">
        <v>7349</v>
      </c>
      <c r="B5313" t="s">
        <v>28788</v>
      </c>
      <c r="C5313" t="s">
        <v>28789</v>
      </c>
      <c r="D5313" s="2" t="s">
        <v>8141</v>
      </c>
      <c r="E5313" t="s">
        <v>25865</v>
      </c>
      <c r="F5313" t="s">
        <v>7948</v>
      </c>
      <c r="G5313" t="s">
        <v>8056</v>
      </c>
      <c r="H5313" s="3">
        <v>0</v>
      </c>
      <c r="I5313" s="3">
        <v>365</v>
      </c>
      <c r="K5313" t="s">
        <v>26785</v>
      </c>
      <c r="L5313" t="s">
        <v>7971</v>
      </c>
      <c r="M5313" t="s">
        <v>7954</v>
      </c>
      <c r="N5313" t="s">
        <v>7971</v>
      </c>
      <c r="O5313" t="s">
        <v>7949</v>
      </c>
      <c r="P5313" t="s">
        <v>28790</v>
      </c>
      <c r="Q5313" t="s">
        <v>20542</v>
      </c>
      <c r="R5313" t="s">
        <v>28791</v>
      </c>
      <c r="S5313" t="s">
        <v>8061</v>
      </c>
      <c r="T5313" t="s">
        <v>7960</v>
      </c>
      <c r="U5313" t="s">
        <v>7961</v>
      </c>
      <c r="V5313" s="3">
        <v>0</v>
      </c>
      <c r="W5313" s="3">
        <v>0</v>
      </c>
      <c r="X5313" s="3">
        <v>3300</v>
      </c>
      <c r="Y5313" t="s">
        <v>7948</v>
      </c>
      <c r="Z5313" s="3">
        <v>1</v>
      </c>
      <c r="AB5313" t="s">
        <v>7962</v>
      </c>
      <c r="AC5313" t="s">
        <v>25294</v>
      </c>
      <c r="AE5313" s="3">
        <v>0</v>
      </c>
      <c r="AF5313" s="3">
        <v>0</v>
      </c>
      <c r="AH5313" t="s">
        <v>8063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t="s">
        <v>7950</v>
      </c>
      <c r="AP5313" t="s">
        <v>7971</v>
      </c>
      <c r="AQ5313" t="s">
        <v>28792</v>
      </c>
      <c r="AR5313" t="s">
        <v>8002</v>
      </c>
      <c r="AT5313" t="s">
        <v>7971</v>
      </c>
      <c r="AU5313" t="s">
        <v>8065</v>
      </c>
      <c r="AV5313" s="3">
        <v>0</v>
      </c>
      <c r="AW5313" s="3">
        <v>0</v>
      </c>
      <c r="AX5313" s="3">
        <v>30</v>
      </c>
      <c r="AY5313" s="3">
        <v>110</v>
      </c>
      <c r="AZ5313" s="3">
        <v>5</v>
      </c>
      <c r="BA5313" t="s">
        <v>8137</v>
      </c>
      <c r="BB5313" t="s">
        <v>8141</v>
      </c>
      <c r="BC5313" t="s">
        <v>7950</v>
      </c>
      <c r="BD5313" t="s">
        <v>7950</v>
      </c>
    </row>
    <row r="5314" spans="1:56">
      <c r="A5314" t="s">
        <v>2145</v>
      </c>
      <c r="B5314" t="s">
        <v>28793</v>
      </c>
      <c r="C5314" t="s">
        <v>25631</v>
      </c>
      <c r="D5314" s="2" t="s">
        <v>8141</v>
      </c>
      <c r="E5314" t="s">
        <v>25669</v>
      </c>
      <c r="F5314" t="s">
        <v>7948</v>
      </c>
      <c r="G5314" t="s">
        <v>8056</v>
      </c>
      <c r="H5314" s="3">
        <v>0</v>
      </c>
      <c r="I5314" s="3">
        <v>365</v>
      </c>
      <c r="K5314" t="s">
        <v>25591</v>
      </c>
      <c r="L5314" t="s">
        <v>7971</v>
      </c>
      <c r="M5314" t="s">
        <v>7954</v>
      </c>
      <c r="N5314" t="s">
        <v>7971</v>
      </c>
      <c r="O5314" t="s">
        <v>7949</v>
      </c>
      <c r="P5314" t="s">
        <v>28794</v>
      </c>
      <c r="Q5314" t="s">
        <v>21013</v>
      </c>
      <c r="R5314" t="s">
        <v>28795</v>
      </c>
      <c r="S5314" t="s">
        <v>20363</v>
      </c>
      <c r="T5314" t="s">
        <v>7960</v>
      </c>
      <c r="U5314" t="s">
        <v>7961</v>
      </c>
      <c r="V5314" s="3">
        <v>0</v>
      </c>
      <c r="W5314" s="3">
        <v>0</v>
      </c>
      <c r="X5314" s="3">
        <v>270</v>
      </c>
      <c r="Y5314" t="s">
        <v>7948</v>
      </c>
      <c r="Z5314" s="3">
        <v>1</v>
      </c>
      <c r="AB5314" t="s">
        <v>7962</v>
      </c>
      <c r="AC5314" t="s">
        <v>25294</v>
      </c>
      <c r="AE5314" s="3">
        <v>0</v>
      </c>
      <c r="AF5314" s="3">
        <v>0</v>
      </c>
      <c r="AH5314" t="s">
        <v>8063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t="s">
        <v>7950</v>
      </c>
      <c r="AP5314" t="s">
        <v>7971</v>
      </c>
      <c r="AQ5314" t="s">
        <v>28796</v>
      </c>
      <c r="AR5314" t="s">
        <v>14512</v>
      </c>
      <c r="AT5314" t="s">
        <v>7971</v>
      </c>
      <c r="AU5314" t="s">
        <v>8065</v>
      </c>
      <c r="AV5314" s="3">
        <v>0</v>
      </c>
      <c r="AW5314" s="3">
        <v>0</v>
      </c>
      <c r="AX5314" s="3">
        <v>9</v>
      </c>
      <c r="AY5314" s="3">
        <v>30</v>
      </c>
      <c r="AZ5314" s="3">
        <v>5</v>
      </c>
      <c r="BA5314" t="s">
        <v>8137</v>
      </c>
      <c r="BB5314" t="s">
        <v>8141</v>
      </c>
      <c r="BC5314" t="s">
        <v>7950</v>
      </c>
      <c r="BD5314" t="s">
        <v>7950</v>
      </c>
    </row>
    <row r="5315" spans="1:56">
      <c r="A5315" t="s">
        <v>789</v>
      </c>
      <c r="B5315" t="s">
        <v>25314</v>
      </c>
      <c r="C5315" t="s">
        <v>25309</v>
      </c>
      <c r="E5315" t="s">
        <v>25310</v>
      </c>
      <c r="F5315" t="s">
        <v>7948</v>
      </c>
      <c r="G5315" t="s">
        <v>8056</v>
      </c>
      <c r="H5315" s="3">
        <v>0</v>
      </c>
      <c r="I5315" s="3">
        <v>183</v>
      </c>
      <c r="K5315" t="s">
        <v>25311</v>
      </c>
      <c r="L5315" t="s">
        <v>7971</v>
      </c>
      <c r="M5315" t="s">
        <v>7954</v>
      </c>
      <c r="N5315" t="s">
        <v>7971</v>
      </c>
      <c r="O5315" t="s">
        <v>7949</v>
      </c>
      <c r="P5315" t="s">
        <v>28797</v>
      </c>
      <c r="Q5315" t="s">
        <v>25313</v>
      </c>
      <c r="R5315" t="s">
        <v>28797</v>
      </c>
      <c r="S5315" t="s">
        <v>25313</v>
      </c>
      <c r="T5315" t="s">
        <v>7960</v>
      </c>
      <c r="U5315" t="s">
        <v>7961</v>
      </c>
      <c r="V5315" s="3">
        <v>0</v>
      </c>
      <c r="W5315" s="3">
        <v>0</v>
      </c>
      <c r="X5315" s="3">
        <v>832</v>
      </c>
      <c r="Y5315" t="s">
        <v>7948</v>
      </c>
      <c r="Z5315" s="3">
        <v>1</v>
      </c>
      <c r="AC5315" t="s">
        <v>25294</v>
      </c>
      <c r="AE5315" s="3">
        <v>0</v>
      </c>
      <c r="AF5315" s="3">
        <v>0</v>
      </c>
      <c r="AH5315" t="s">
        <v>8063</v>
      </c>
      <c r="AI5315" s="3">
        <v>9166.08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t="s">
        <v>7971</v>
      </c>
      <c r="AR5315" t="s">
        <v>14206</v>
      </c>
      <c r="AT5315" t="s">
        <v>7971</v>
      </c>
      <c r="AU5315" t="s">
        <v>8065</v>
      </c>
      <c r="AV5315" s="3">
        <v>0</v>
      </c>
      <c r="AW5315" s="3">
        <v>0</v>
      </c>
      <c r="AX5315" s="3">
        <v>16</v>
      </c>
      <c r="AY5315" s="3">
        <v>26</v>
      </c>
      <c r="AZ5315" s="3">
        <v>2</v>
      </c>
      <c r="BA5315" t="s">
        <v>7964</v>
      </c>
      <c r="BB5315" t="s">
        <v>10958</v>
      </c>
      <c r="BC5315" s="3">
        <v>0</v>
      </c>
      <c r="BD5315" t="s">
        <v>7950</v>
      </c>
    </row>
    <row r="5316" spans="1:56">
      <c r="A5316" t="s">
        <v>5179</v>
      </c>
      <c r="B5316" t="s">
        <v>28798</v>
      </c>
      <c r="C5316" t="s">
        <v>28799</v>
      </c>
      <c r="D5316" s="2" t="s">
        <v>8123</v>
      </c>
      <c r="E5316" t="s">
        <v>25318</v>
      </c>
      <c r="F5316" t="s">
        <v>7948</v>
      </c>
      <c r="G5316" t="s">
        <v>25289</v>
      </c>
      <c r="H5316" s="3">
        <v>0</v>
      </c>
      <c r="I5316" s="3">
        <v>365</v>
      </c>
      <c r="K5316" t="s">
        <v>25290</v>
      </c>
      <c r="L5316" t="s">
        <v>7971</v>
      </c>
      <c r="M5316" t="s">
        <v>7954</v>
      </c>
      <c r="N5316" t="s">
        <v>7971</v>
      </c>
      <c r="O5316" t="s">
        <v>7949</v>
      </c>
      <c r="P5316" t="s">
        <v>28800</v>
      </c>
      <c r="Q5316" t="s">
        <v>17533</v>
      </c>
      <c r="R5316" t="s">
        <v>28801</v>
      </c>
      <c r="S5316" t="s">
        <v>8128</v>
      </c>
      <c r="T5316" t="s">
        <v>7960</v>
      </c>
      <c r="U5316" t="s">
        <v>7961</v>
      </c>
      <c r="V5316" s="3">
        <v>0</v>
      </c>
      <c r="W5316" s="3">
        <v>0</v>
      </c>
      <c r="X5316" s="3">
        <v>1690</v>
      </c>
      <c r="Y5316" t="s">
        <v>7948</v>
      </c>
      <c r="Z5316" s="3">
        <v>1</v>
      </c>
      <c r="AB5316" t="s">
        <v>7962</v>
      </c>
      <c r="AC5316" t="s">
        <v>25294</v>
      </c>
      <c r="AE5316" s="3">
        <v>0</v>
      </c>
      <c r="AF5316" s="3">
        <v>0</v>
      </c>
      <c r="AH5316" t="s">
        <v>8063</v>
      </c>
      <c r="AI5316" s="3">
        <v>10544.27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t="s">
        <v>7950</v>
      </c>
      <c r="AP5316" t="s">
        <v>7971</v>
      </c>
      <c r="AQ5316" t="s">
        <v>27264</v>
      </c>
      <c r="AR5316" t="s">
        <v>10722</v>
      </c>
      <c r="AT5316" t="s">
        <v>7971</v>
      </c>
      <c r="AU5316" t="s">
        <v>8065</v>
      </c>
      <c r="AV5316" s="3">
        <v>0</v>
      </c>
      <c r="AW5316" s="3">
        <v>0</v>
      </c>
      <c r="AX5316" s="3">
        <v>26</v>
      </c>
      <c r="AY5316" s="3">
        <v>65</v>
      </c>
      <c r="AZ5316" s="3">
        <v>5</v>
      </c>
      <c r="BA5316" t="s">
        <v>10958</v>
      </c>
      <c r="BB5316" t="s">
        <v>10958</v>
      </c>
      <c r="BC5316" t="s">
        <v>7950</v>
      </c>
      <c r="BD5316" t="s">
        <v>7950</v>
      </c>
    </row>
    <row r="5317" spans="1:56">
      <c r="A5317" t="s">
        <v>28802</v>
      </c>
      <c r="B5317" t="s">
        <v>28803</v>
      </c>
      <c r="C5317" t="s">
        <v>28804</v>
      </c>
      <c r="E5317" t="s">
        <v>25329</v>
      </c>
      <c r="F5317" t="s">
        <v>7948</v>
      </c>
      <c r="G5317" t="s">
        <v>25289</v>
      </c>
      <c r="H5317" s="3">
        <v>0</v>
      </c>
      <c r="I5317" s="3">
        <v>365</v>
      </c>
      <c r="K5317" t="s">
        <v>8020</v>
      </c>
      <c r="L5317" t="s">
        <v>7971</v>
      </c>
      <c r="M5317" t="s">
        <v>7954</v>
      </c>
      <c r="N5317" t="s">
        <v>7971</v>
      </c>
      <c r="O5317" t="s">
        <v>7949</v>
      </c>
      <c r="P5317" t="s">
        <v>28805</v>
      </c>
      <c r="Q5317" t="s">
        <v>12800</v>
      </c>
      <c r="R5317" t="s">
        <v>28805</v>
      </c>
      <c r="S5317" t="s">
        <v>12800</v>
      </c>
      <c r="T5317" t="s">
        <v>7960</v>
      </c>
      <c r="U5317" t="s">
        <v>7961</v>
      </c>
      <c r="V5317" s="3">
        <v>0</v>
      </c>
      <c r="W5317" s="3">
        <v>0</v>
      </c>
      <c r="X5317" s="3">
        <v>1320</v>
      </c>
      <c r="Y5317" t="s">
        <v>7948</v>
      </c>
      <c r="Z5317" s="3">
        <v>1</v>
      </c>
      <c r="AB5317" t="s">
        <v>7962</v>
      </c>
      <c r="AC5317" t="s">
        <v>25294</v>
      </c>
      <c r="AE5317" s="3">
        <v>0</v>
      </c>
      <c r="AF5317" s="3">
        <v>0</v>
      </c>
      <c r="AH5317" t="s">
        <v>8063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t="s">
        <v>7971</v>
      </c>
      <c r="AR5317" t="s">
        <v>8075</v>
      </c>
      <c r="AT5317" t="s">
        <v>7971</v>
      </c>
      <c r="AU5317" t="s">
        <v>8065</v>
      </c>
      <c r="AV5317" s="3">
        <v>0</v>
      </c>
      <c r="AW5317" s="3">
        <v>0</v>
      </c>
      <c r="AX5317" s="3">
        <v>24</v>
      </c>
      <c r="AY5317" s="3">
        <v>11</v>
      </c>
      <c r="AZ5317" s="3">
        <v>5</v>
      </c>
      <c r="BA5317" t="s">
        <v>8137</v>
      </c>
      <c r="BB5317" t="s">
        <v>20618</v>
      </c>
      <c r="BC5317" s="3">
        <v>0</v>
      </c>
      <c r="BD5317" t="s">
        <v>7950</v>
      </c>
    </row>
    <row r="5318" spans="1:56">
      <c r="A5318" t="s">
        <v>28806</v>
      </c>
      <c r="B5318" t="s">
        <v>28807</v>
      </c>
      <c r="C5318" t="s">
        <v>28808</v>
      </c>
      <c r="E5318" t="s">
        <v>26180</v>
      </c>
      <c r="F5318" t="s">
        <v>7948</v>
      </c>
      <c r="G5318" t="s">
        <v>25289</v>
      </c>
      <c r="H5318" s="3">
        <v>0</v>
      </c>
      <c r="I5318" s="3">
        <v>365</v>
      </c>
      <c r="K5318" t="s">
        <v>28809</v>
      </c>
      <c r="L5318" t="s">
        <v>7971</v>
      </c>
      <c r="M5318" t="s">
        <v>9162</v>
      </c>
      <c r="N5318" t="s">
        <v>7971</v>
      </c>
      <c r="O5318" t="s">
        <v>7949</v>
      </c>
      <c r="P5318" t="s">
        <v>28810</v>
      </c>
      <c r="Q5318" t="s">
        <v>9193</v>
      </c>
      <c r="R5318" t="s">
        <v>28810</v>
      </c>
      <c r="S5318" t="s">
        <v>9193</v>
      </c>
      <c r="T5318" t="s">
        <v>7960</v>
      </c>
      <c r="U5318" t="s">
        <v>7961</v>
      </c>
      <c r="V5318" s="3">
        <v>0</v>
      </c>
      <c r="W5318" s="3">
        <v>0</v>
      </c>
      <c r="X5318" s="3">
        <v>48</v>
      </c>
      <c r="Y5318" t="s">
        <v>7948</v>
      </c>
      <c r="Z5318" s="3">
        <v>1</v>
      </c>
      <c r="AB5318" t="s">
        <v>7962</v>
      </c>
      <c r="AC5318" t="s">
        <v>20617</v>
      </c>
      <c r="AE5318" s="3">
        <v>0</v>
      </c>
      <c r="AF5318" s="3">
        <v>0</v>
      </c>
      <c r="AH5318" t="s">
        <v>8063</v>
      </c>
      <c r="AI5318" s="3">
        <v>12321.67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t="s">
        <v>7971</v>
      </c>
      <c r="AR5318" t="s">
        <v>16339</v>
      </c>
      <c r="AT5318" t="s">
        <v>7971</v>
      </c>
      <c r="AU5318" t="s">
        <v>8065</v>
      </c>
      <c r="AV5318" s="3">
        <v>0</v>
      </c>
      <c r="AW5318" s="3">
        <v>0</v>
      </c>
      <c r="AX5318" s="3">
        <v>4</v>
      </c>
      <c r="AY5318" s="3">
        <v>12</v>
      </c>
      <c r="AZ5318" s="3">
        <v>12</v>
      </c>
      <c r="BA5318" t="s">
        <v>8137</v>
      </c>
      <c r="BB5318" t="s">
        <v>13323</v>
      </c>
      <c r="BC5318" s="3">
        <v>0</v>
      </c>
      <c r="BD5318" t="s">
        <v>7950</v>
      </c>
    </row>
    <row r="5319" spans="1:56">
      <c r="A5319" t="s">
        <v>28811</v>
      </c>
      <c r="B5319" t="s">
        <v>28812</v>
      </c>
      <c r="C5319" t="s">
        <v>28813</v>
      </c>
      <c r="E5319" t="s">
        <v>22141</v>
      </c>
      <c r="F5319" t="s">
        <v>7948</v>
      </c>
      <c r="G5319" t="s">
        <v>25289</v>
      </c>
      <c r="H5319" s="3">
        <v>0</v>
      </c>
      <c r="I5319" s="3">
        <v>365</v>
      </c>
      <c r="K5319" t="s">
        <v>7886</v>
      </c>
      <c r="L5319" t="s">
        <v>7971</v>
      </c>
      <c r="M5319" t="s">
        <v>9162</v>
      </c>
      <c r="N5319" t="s">
        <v>7971</v>
      </c>
      <c r="O5319" t="s">
        <v>7949</v>
      </c>
      <c r="P5319" t="s">
        <v>28814</v>
      </c>
      <c r="Q5319" t="s">
        <v>25440</v>
      </c>
      <c r="R5319" t="s">
        <v>28815</v>
      </c>
      <c r="S5319" t="s">
        <v>25440</v>
      </c>
      <c r="T5319" t="s">
        <v>7960</v>
      </c>
      <c r="U5319" t="s">
        <v>7961</v>
      </c>
      <c r="V5319" s="3">
        <v>0</v>
      </c>
      <c r="W5319" s="3">
        <v>0</v>
      </c>
      <c r="X5319" s="3">
        <v>48</v>
      </c>
      <c r="Y5319" t="s">
        <v>7948</v>
      </c>
      <c r="Z5319" s="3">
        <v>1</v>
      </c>
      <c r="AB5319" t="s">
        <v>7981</v>
      </c>
      <c r="AC5319" t="s">
        <v>20617</v>
      </c>
      <c r="AE5319" s="3">
        <v>0</v>
      </c>
      <c r="AF5319" s="3">
        <v>0</v>
      </c>
      <c r="AH5319" t="s">
        <v>8063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t="s">
        <v>7950</v>
      </c>
      <c r="AP5319" t="s">
        <v>7971</v>
      </c>
      <c r="AR5319" t="s">
        <v>10840</v>
      </c>
      <c r="AT5319" t="s">
        <v>7971</v>
      </c>
      <c r="AU5319" t="s">
        <v>8065</v>
      </c>
      <c r="AV5319" s="3">
        <v>0</v>
      </c>
      <c r="AW5319" s="3">
        <v>0</v>
      </c>
      <c r="AX5319" s="3">
        <v>4</v>
      </c>
      <c r="AY5319" s="3">
        <v>12</v>
      </c>
      <c r="AZ5319" s="3">
        <v>6</v>
      </c>
      <c r="BA5319" t="s">
        <v>8137</v>
      </c>
      <c r="BB5319" t="s">
        <v>7886</v>
      </c>
      <c r="BC5319" t="s">
        <v>7950</v>
      </c>
      <c r="BD5319" t="s">
        <v>7950</v>
      </c>
    </row>
    <row r="5320" spans="1:56">
      <c r="A5320" t="s">
        <v>28816</v>
      </c>
      <c r="B5320" t="s">
        <v>26272</v>
      </c>
      <c r="C5320" t="s">
        <v>26273</v>
      </c>
      <c r="E5320" t="s">
        <v>28817</v>
      </c>
      <c r="F5320" t="s">
        <v>7948</v>
      </c>
      <c r="G5320" t="s">
        <v>8056</v>
      </c>
      <c r="H5320" s="3">
        <v>0</v>
      </c>
      <c r="I5320" s="3">
        <v>365</v>
      </c>
      <c r="K5320" t="s">
        <v>28818</v>
      </c>
      <c r="L5320" t="s">
        <v>7971</v>
      </c>
      <c r="M5320" t="s">
        <v>7954</v>
      </c>
      <c r="N5320" t="s">
        <v>7971</v>
      </c>
      <c r="O5320" t="s">
        <v>7949</v>
      </c>
      <c r="P5320" t="s">
        <v>28819</v>
      </c>
      <c r="Q5320" t="s">
        <v>17533</v>
      </c>
      <c r="R5320" t="s">
        <v>28819</v>
      </c>
      <c r="S5320" t="s">
        <v>17533</v>
      </c>
      <c r="T5320" t="s">
        <v>7960</v>
      </c>
      <c r="U5320" t="s">
        <v>7961</v>
      </c>
      <c r="V5320" s="3">
        <v>0</v>
      </c>
      <c r="W5320" s="3">
        <v>0</v>
      </c>
      <c r="X5320" s="3">
        <v>360</v>
      </c>
      <c r="Y5320" t="s">
        <v>7948</v>
      </c>
      <c r="Z5320" s="3">
        <v>1</v>
      </c>
      <c r="AB5320" t="s">
        <v>7962</v>
      </c>
      <c r="AC5320" t="s">
        <v>25294</v>
      </c>
      <c r="AE5320" s="3">
        <v>0</v>
      </c>
      <c r="AF5320" s="3">
        <v>0</v>
      </c>
      <c r="AH5320" t="s">
        <v>8063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R5320" t="s">
        <v>10722</v>
      </c>
      <c r="AU5320" t="s">
        <v>8065</v>
      </c>
      <c r="AV5320" s="3">
        <v>0</v>
      </c>
      <c r="AW5320" s="3">
        <v>0</v>
      </c>
      <c r="AX5320" s="3">
        <v>9</v>
      </c>
      <c r="AY5320" s="3">
        <v>8</v>
      </c>
      <c r="AZ5320" s="3">
        <v>5</v>
      </c>
      <c r="BA5320" t="s">
        <v>8137</v>
      </c>
      <c r="BB5320" t="s">
        <v>9195</v>
      </c>
      <c r="BC5320" t="s">
        <v>7950</v>
      </c>
      <c r="BD5320" t="s">
        <v>7950</v>
      </c>
    </row>
    <row r="5321" spans="1:56">
      <c r="A5321" t="s">
        <v>1913</v>
      </c>
      <c r="B5321" t="s">
        <v>28820</v>
      </c>
      <c r="C5321" t="s">
        <v>21838</v>
      </c>
      <c r="D5321" s="2" t="s">
        <v>8123</v>
      </c>
      <c r="E5321" t="s">
        <v>7985</v>
      </c>
      <c r="F5321" t="s">
        <v>7948</v>
      </c>
      <c r="G5321" t="s">
        <v>8056</v>
      </c>
      <c r="H5321" t="s">
        <v>7950</v>
      </c>
      <c r="I5321" s="3">
        <v>365</v>
      </c>
      <c r="J5321" t="s">
        <v>28821</v>
      </c>
      <c r="K5321" t="s">
        <v>28130</v>
      </c>
      <c r="L5321" t="s">
        <v>7971</v>
      </c>
      <c r="M5321" t="s">
        <v>7954</v>
      </c>
      <c r="N5321" t="s">
        <v>7971</v>
      </c>
      <c r="O5321" t="s">
        <v>7949</v>
      </c>
      <c r="P5321" t="s">
        <v>28822</v>
      </c>
      <c r="Q5321" t="s">
        <v>20321</v>
      </c>
      <c r="R5321" t="s">
        <v>28823</v>
      </c>
      <c r="S5321" t="s">
        <v>8554</v>
      </c>
      <c r="T5321" t="s">
        <v>7960</v>
      </c>
      <c r="U5321" t="s">
        <v>7961</v>
      </c>
      <c r="V5321" t="s">
        <v>7950</v>
      </c>
      <c r="W5321" t="s">
        <v>7950</v>
      </c>
      <c r="X5321" s="3">
        <v>1170</v>
      </c>
      <c r="Y5321" t="s">
        <v>7948</v>
      </c>
      <c r="Z5321" s="3">
        <v>1</v>
      </c>
      <c r="AB5321" t="s">
        <v>7962</v>
      </c>
      <c r="AC5321" t="s">
        <v>8062</v>
      </c>
      <c r="AE5321" s="3">
        <v>0</v>
      </c>
      <c r="AF5321" s="3">
        <v>0</v>
      </c>
      <c r="AH5321" t="s">
        <v>8063</v>
      </c>
      <c r="AI5321" s="3">
        <v>12087.43</v>
      </c>
      <c r="AJ5321" s="3">
        <v>0</v>
      </c>
      <c r="AK5321" s="3">
        <v>0</v>
      </c>
      <c r="AL5321" t="s">
        <v>7950</v>
      </c>
      <c r="AM5321" s="3">
        <v>0</v>
      </c>
      <c r="AN5321" t="s">
        <v>7950</v>
      </c>
      <c r="AO5321" s="3">
        <v>0</v>
      </c>
      <c r="AQ5321" t="s">
        <v>18112</v>
      </c>
      <c r="AR5321" t="s">
        <v>20315</v>
      </c>
      <c r="AS5321" t="s">
        <v>20742</v>
      </c>
      <c r="AU5321" t="s">
        <v>8065</v>
      </c>
      <c r="AV5321" s="3">
        <v>0</v>
      </c>
      <c r="AW5321" s="3">
        <v>0</v>
      </c>
      <c r="AX5321" s="3">
        <v>13</v>
      </c>
      <c r="AY5321" s="3">
        <v>65</v>
      </c>
      <c r="AZ5321" s="3">
        <v>5</v>
      </c>
      <c r="BA5321" t="s">
        <v>8314</v>
      </c>
      <c r="BB5321" t="s">
        <v>8314</v>
      </c>
      <c r="BC5321" s="3">
        <v>0</v>
      </c>
      <c r="BD5321" t="s">
        <v>7950</v>
      </c>
    </row>
    <row r="5322" spans="1:56">
      <c r="A5322" t="s">
        <v>1539</v>
      </c>
      <c r="B5322" t="s">
        <v>28824</v>
      </c>
      <c r="C5322" t="s">
        <v>28825</v>
      </c>
      <c r="E5322" t="s">
        <v>7985</v>
      </c>
      <c r="F5322" t="s">
        <v>7948</v>
      </c>
      <c r="G5322" t="s">
        <v>8056</v>
      </c>
      <c r="H5322" t="s">
        <v>7950</v>
      </c>
      <c r="I5322" s="3">
        <v>365</v>
      </c>
      <c r="J5322" t="s">
        <v>28826</v>
      </c>
      <c r="K5322" t="s">
        <v>28827</v>
      </c>
      <c r="L5322" t="s">
        <v>7971</v>
      </c>
      <c r="M5322" t="s">
        <v>7954</v>
      </c>
      <c r="N5322" t="s">
        <v>7971</v>
      </c>
      <c r="O5322" t="s">
        <v>7949</v>
      </c>
      <c r="P5322" t="s">
        <v>28828</v>
      </c>
      <c r="Q5322" t="s">
        <v>20321</v>
      </c>
      <c r="R5322" t="s">
        <v>28829</v>
      </c>
      <c r="S5322" t="s">
        <v>20321</v>
      </c>
      <c r="T5322" t="s">
        <v>7960</v>
      </c>
      <c r="U5322" t="s">
        <v>7961</v>
      </c>
      <c r="V5322" t="s">
        <v>7950</v>
      </c>
      <c r="W5322" t="s">
        <v>7950</v>
      </c>
      <c r="X5322" s="3">
        <v>1170</v>
      </c>
      <c r="Y5322" t="s">
        <v>7948</v>
      </c>
      <c r="Z5322" s="3">
        <v>1</v>
      </c>
      <c r="AB5322" t="s">
        <v>7981</v>
      </c>
      <c r="AC5322" t="s">
        <v>8062</v>
      </c>
      <c r="AE5322" s="3">
        <v>0</v>
      </c>
      <c r="AF5322" s="3">
        <v>0</v>
      </c>
      <c r="AH5322" t="s">
        <v>8063</v>
      </c>
      <c r="AI5322" s="3">
        <v>0</v>
      </c>
      <c r="AJ5322" s="3">
        <v>0</v>
      </c>
      <c r="AK5322" s="3">
        <v>0</v>
      </c>
      <c r="AL5322" t="s">
        <v>7950</v>
      </c>
      <c r="AM5322" s="3">
        <v>0</v>
      </c>
      <c r="AN5322" t="s">
        <v>7950</v>
      </c>
      <c r="AO5322" s="3">
        <v>0</v>
      </c>
      <c r="AQ5322" t="s">
        <v>8064</v>
      </c>
      <c r="AR5322" t="s">
        <v>8002</v>
      </c>
      <c r="AS5322" t="s">
        <v>24635</v>
      </c>
      <c r="AU5322" t="s">
        <v>8065</v>
      </c>
      <c r="AV5322" s="3">
        <v>0</v>
      </c>
      <c r="AW5322" s="3">
        <v>0</v>
      </c>
      <c r="AX5322" s="3">
        <v>18</v>
      </c>
      <c r="AY5322" s="3">
        <v>65</v>
      </c>
      <c r="AZ5322" s="3">
        <v>5</v>
      </c>
      <c r="BA5322" t="s">
        <v>8137</v>
      </c>
      <c r="BB5322" t="s">
        <v>7886</v>
      </c>
      <c r="BC5322" s="3">
        <v>0</v>
      </c>
      <c r="BD5322" t="s">
        <v>7950</v>
      </c>
    </row>
    <row r="5323" spans="1:56">
      <c r="A5323" t="s">
        <v>286</v>
      </c>
      <c r="B5323" t="s">
        <v>28830</v>
      </c>
      <c r="C5323" t="s">
        <v>28831</v>
      </c>
      <c r="E5323" t="s">
        <v>26431</v>
      </c>
      <c r="F5323" t="s">
        <v>7948</v>
      </c>
      <c r="G5323" t="s">
        <v>25289</v>
      </c>
      <c r="H5323" s="3">
        <v>0</v>
      </c>
      <c r="I5323" s="3">
        <v>365</v>
      </c>
      <c r="K5323" t="s">
        <v>21508</v>
      </c>
      <c r="L5323" t="s">
        <v>7971</v>
      </c>
      <c r="M5323" t="s">
        <v>7954</v>
      </c>
      <c r="N5323" t="s">
        <v>7971</v>
      </c>
      <c r="O5323" t="s">
        <v>7949</v>
      </c>
      <c r="P5323" t="s">
        <v>28832</v>
      </c>
      <c r="Q5323" t="s">
        <v>25313</v>
      </c>
      <c r="R5323" t="s">
        <v>28833</v>
      </c>
      <c r="S5323" t="s">
        <v>25313</v>
      </c>
      <c r="T5323" t="s">
        <v>7960</v>
      </c>
      <c r="U5323" t="s">
        <v>7961</v>
      </c>
      <c r="V5323" s="3">
        <v>0</v>
      </c>
      <c r="W5323" s="3">
        <v>0</v>
      </c>
      <c r="X5323" s="3">
        <v>108</v>
      </c>
      <c r="Y5323" t="s">
        <v>7948</v>
      </c>
      <c r="Z5323" s="3">
        <v>1</v>
      </c>
      <c r="AC5323" t="s">
        <v>22078</v>
      </c>
      <c r="AE5323" s="3">
        <v>0</v>
      </c>
      <c r="AF5323" s="3">
        <v>0</v>
      </c>
      <c r="AH5323" t="s">
        <v>8063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t="s">
        <v>7950</v>
      </c>
      <c r="AP5323" t="s">
        <v>7971</v>
      </c>
      <c r="AR5323" t="s">
        <v>26196</v>
      </c>
      <c r="AT5323" t="s">
        <v>7971</v>
      </c>
      <c r="AU5323" t="s">
        <v>8065</v>
      </c>
      <c r="AV5323" s="3">
        <v>0</v>
      </c>
      <c r="AW5323" s="3">
        <v>0</v>
      </c>
      <c r="AX5323" s="3">
        <v>6</v>
      </c>
      <c r="AY5323" s="3">
        <v>0</v>
      </c>
      <c r="AZ5323" s="3">
        <v>0</v>
      </c>
      <c r="BC5323" t="s">
        <v>7950</v>
      </c>
      <c r="BD5323" t="s">
        <v>7950</v>
      </c>
    </row>
    <row r="5324" spans="1:56">
      <c r="A5324" t="s">
        <v>28834</v>
      </c>
      <c r="B5324" t="s">
        <v>28835</v>
      </c>
      <c r="C5324" t="s">
        <v>10484</v>
      </c>
      <c r="E5324" t="s">
        <v>22921</v>
      </c>
      <c r="F5324" t="s">
        <v>7948</v>
      </c>
      <c r="G5324" t="s">
        <v>25289</v>
      </c>
      <c r="H5324" s="3">
        <v>0</v>
      </c>
      <c r="I5324" s="3">
        <v>365</v>
      </c>
      <c r="K5324" t="s">
        <v>28836</v>
      </c>
      <c r="L5324" t="s">
        <v>7971</v>
      </c>
      <c r="M5324" t="s">
        <v>9162</v>
      </c>
      <c r="N5324" t="s">
        <v>7971</v>
      </c>
      <c r="O5324" t="s">
        <v>7949</v>
      </c>
      <c r="P5324" t="s">
        <v>28837</v>
      </c>
      <c r="Q5324" t="s">
        <v>18738</v>
      </c>
      <c r="R5324" t="s">
        <v>28838</v>
      </c>
      <c r="S5324" t="s">
        <v>18738</v>
      </c>
      <c r="T5324" t="s">
        <v>7960</v>
      </c>
      <c r="U5324" t="s">
        <v>7961</v>
      </c>
      <c r="V5324" s="3">
        <v>0</v>
      </c>
      <c r="W5324" s="3">
        <v>0</v>
      </c>
      <c r="X5324" s="3">
        <v>70</v>
      </c>
      <c r="Y5324" t="s">
        <v>7948</v>
      </c>
      <c r="Z5324" s="3">
        <v>1</v>
      </c>
      <c r="AB5324" t="s">
        <v>7962</v>
      </c>
      <c r="AC5324" t="s">
        <v>20617</v>
      </c>
      <c r="AE5324" s="3">
        <v>0</v>
      </c>
      <c r="AF5324" s="3">
        <v>0</v>
      </c>
      <c r="AH5324" t="s">
        <v>8063</v>
      </c>
      <c r="AI5324" s="3">
        <v>7257.85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t="s">
        <v>7950</v>
      </c>
      <c r="AP5324" t="s">
        <v>7971</v>
      </c>
      <c r="AR5324" t="s">
        <v>8105</v>
      </c>
      <c r="AT5324" t="s">
        <v>7971</v>
      </c>
      <c r="AU5324" t="s">
        <v>8065</v>
      </c>
      <c r="AV5324" s="3">
        <v>0</v>
      </c>
      <c r="AW5324" s="3">
        <v>0</v>
      </c>
      <c r="AX5324" s="3">
        <v>5</v>
      </c>
      <c r="AY5324" s="3">
        <v>14</v>
      </c>
      <c r="AZ5324" s="3">
        <v>7</v>
      </c>
      <c r="BA5324" t="s">
        <v>8137</v>
      </c>
      <c r="BB5324" t="s">
        <v>13323</v>
      </c>
      <c r="BC5324" s="3">
        <v>0</v>
      </c>
      <c r="BD5324" t="s">
        <v>7950</v>
      </c>
    </row>
    <row r="5325" spans="1:56">
      <c r="A5325" t="s">
        <v>2922</v>
      </c>
      <c r="B5325" t="s">
        <v>25888</v>
      </c>
      <c r="C5325" t="s">
        <v>28426</v>
      </c>
      <c r="D5325" s="2" t="s">
        <v>8123</v>
      </c>
      <c r="E5325" t="s">
        <v>25318</v>
      </c>
      <c r="F5325" t="s">
        <v>7948</v>
      </c>
      <c r="G5325" t="s">
        <v>25289</v>
      </c>
      <c r="H5325" s="3">
        <v>0</v>
      </c>
      <c r="I5325" s="3">
        <v>365</v>
      </c>
      <c r="K5325" t="s">
        <v>14874</v>
      </c>
      <c r="L5325" t="s">
        <v>7971</v>
      </c>
      <c r="M5325" t="s">
        <v>7954</v>
      </c>
      <c r="N5325" t="s">
        <v>7971</v>
      </c>
      <c r="O5325" t="s">
        <v>7949</v>
      </c>
      <c r="P5325" t="s">
        <v>28839</v>
      </c>
      <c r="Q5325" t="s">
        <v>12800</v>
      </c>
      <c r="R5325" t="s">
        <v>28840</v>
      </c>
      <c r="S5325" t="s">
        <v>12800</v>
      </c>
      <c r="T5325" t="s">
        <v>7960</v>
      </c>
      <c r="U5325" t="s">
        <v>7961</v>
      </c>
      <c r="V5325" s="3">
        <v>0</v>
      </c>
      <c r="W5325" s="3">
        <v>0</v>
      </c>
      <c r="X5325" s="3">
        <v>315</v>
      </c>
      <c r="Y5325" t="s">
        <v>7948</v>
      </c>
      <c r="Z5325" s="3">
        <v>1</v>
      </c>
      <c r="AB5325" t="s">
        <v>7962</v>
      </c>
      <c r="AC5325" t="s">
        <v>25294</v>
      </c>
      <c r="AE5325" s="3">
        <v>0</v>
      </c>
      <c r="AF5325" s="3">
        <v>0</v>
      </c>
      <c r="AH5325" t="s">
        <v>8063</v>
      </c>
      <c r="AI5325" s="3">
        <v>15968.75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t="s">
        <v>7950</v>
      </c>
      <c r="AP5325" t="s">
        <v>7971</v>
      </c>
      <c r="AQ5325" t="s">
        <v>28841</v>
      </c>
      <c r="AR5325" t="s">
        <v>8075</v>
      </c>
      <c r="AT5325" t="s">
        <v>7971</v>
      </c>
      <c r="AU5325" t="s">
        <v>8065</v>
      </c>
      <c r="AV5325" s="3">
        <v>0</v>
      </c>
      <c r="AW5325" s="3">
        <v>0</v>
      </c>
      <c r="AX5325" s="3">
        <v>9</v>
      </c>
      <c r="AY5325" s="3">
        <v>35</v>
      </c>
      <c r="AZ5325" s="3">
        <v>5</v>
      </c>
      <c r="BA5325" t="s">
        <v>8131</v>
      </c>
      <c r="BB5325" t="s">
        <v>8131</v>
      </c>
      <c r="BC5325" t="s">
        <v>7950</v>
      </c>
      <c r="BD5325" t="s">
        <v>7950</v>
      </c>
    </row>
    <row r="5326" spans="1:56">
      <c r="A5326" t="s">
        <v>3371</v>
      </c>
      <c r="B5326" t="s">
        <v>28842</v>
      </c>
      <c r="C5326" t="s">
        <v>25935</v>
      </c>
      <c r="E5326" t="s">
        <v>25288</v>
      </c>
      <c r="F5326" t="s">
        <v>7948</v>
      </c>
      <c r="G5326" t="s">
        <v>25289</v>
      </c>
      <c r="H5326" s="3">
        <v>0</v>
      </c>
      <c r="I5326" s="3">
        <v>365</v>
      </c>
      <c r="K5326" t="s">
        <v>28843</v>
      </c>
      <c r="L5326" t="s">
        <v>7971</v>
      </c>
      <c r="M5326" t="s">
        <v>7954</v>
      </c>
      <c r="N5326" t="s">
        <v>7971</v>
      </c>
      <c r="O5326" t="s">
        <v>7949</v>
      </c>
      <c r="P5326" t="s">
        <v>28844</v>
      </c>
      <c r="Q5326" t="s">
        <v>20542</v>
      </c>
      <c r="R5326" t="s">
        <v>28845</v>
      </c>
      <c r="S5326" t="s">
        <v>12136</v>
      </c>
      <c r="T5326" t="s">
        <v>7960</v>
      </c>
      <c r="U5326" t="s">
        <v>7961</v>
      </c>
      <c r="V5326" s="3">
        <v>0</v>
      </c>
      <c r="W5326" s="3">
        <v>0</v>
      </c>
      <c r="X5326" s="3">
        <v>120</v>
      </c>
      <c r="Y5326" t="s">
        <v>7948</v>
      </c>
      <c r="Z5326" s="3">
        <v>1</v>
      </c>
      <c r="AB5326" t="s">
        <v>7962</v>
      </c>
      <c r="AC5326" t="s">
        <v>25294</v>
      </c>
      <c r="AE5326" s="3">
        <v>0</v>
      </c>
      <c r="AF5326" s="3">
        <v>0</v>
      </c>
      <c r="AH5326" t="s">
        <v>8063</v>
      </c>
      <c r="AI5326" s="3">
        <v>15344.91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t="s">
        <v>7950</v>
      </c>
      <c r="AP5326" t="s">
        <v>7971</v>
      </c>
      <c r="AQ5326" t="s">
        <v>9456</v>
      </c>
      <c r="AR5326" t="s">
        <v>22532</v>
      </c>
      <c r="AT5326" t="s">
        <v>7971</v>
      </c>
      <c r="AU5326" t="s">
        <v>8065</v>
      </c>
      <c r="AV5326" s="3">
        <v>0</v>
      </c>
      <c r="AW5326" s="3">
        <v>0</v>
      </c>
      <c r="AX5326" s="3">
        <v>6</v>
      </c>
      <c r="AY5326" s="3">
        <v>4</v>
      </c>
      <c r="AZ5326" s="3">
        <v>5</v>
      </c>
      <c r="BA5326" t="s">
        <v>8137</v>
      </c>
      <c r="BB5326" t="s">
        <v>9195</v>
      </c>
      <c r="BC5326" t="s">
        <v>7950</v>
      </c>
      <c r="BD5326" t="s">
        <v>7950</v>
      </c>
    </row>
    <row r="5327" spans="1:56">
      <c r="A5327" t="s">
        <v>28846</v>
      </c>
      <c r="B5327" t="s">
        <v>28847</v>
      </c>
      <c r="C5327" t="s">
        <v>28848</v>
      </c>
      <c r="E5327" t="s">
        <v>25288</v>
      </c>
      <c r="F5327" t="s">
        <v>7948</v>
      </c>
      <c r="G5327" t="s">
        <v>25289</v>
      </c>
      <c r="H5327" s="3">
        <v>0</v>
      </c>
      <c r="I5327" s="3">
        <v>365</v>
      </c>
      <c r="K5327" t="s">
        <v>25290</v>
      </c>
      <c r="L5327" t="s">
        <v>7971</v>
      </c>
      <c r="M5327" t="s">
        <v>7954</v>
      </c>
      <c r="N5327" t="s">
        <v>7971</v>
      </c>
      <c r="O5327" t="s">
        <v>8221</v>
      </c>
      <c r="P5327" t="s">
        <v>28849</v>
      </c>
      <c r="Q5327" t="s">
        <v>21013</v>
      </c>
      <c r="R5327" t="s">
        <v>28849</v>
      </c>
      <c r="S5327" t="s">
        <v>21013</v>
      </c>
      <c r="T5327" t="s">
        <v>7960</v>
      </c>
      <c r="U5327" t="s">
        <v>7961</v>
      </c>
      <c r="V5327" s="3">
        <v>0</v>
      </c>
      <c r="W5327" s="3">
        <v>0</v>
      </c>
      <c r="X5327" s="3">
        <v>780</v>
      </c>
      <c r="Y5327" t="s">
        <v>7948</v>
      </c>
      <c r="Z5327" s="3">
        <v>1</v>
      </c>
      <c r="AB5327" t="s">
        <v>7962</v>
      </c>
      <c r="AC5327" t="s">
        <v>25294</v>
      </c>
      <c r="AE5327" s="3">
        <v>0</v>
      </c>
      <c r="AF5327" s="3">
        <v>0</v>
      </c>
      <c r="AH5327" t="s">
        <v>8063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t="s">
        <v>7971</v>
      </c>
      <c r="AR5327" t="s">
        <v>14512</v>
      </c>
      <c r="AT5327" t="s">
        <v>7971</v>
      </c>
      <c r="AU5327" t="s">
        <v>8065</v>
      </c>
      <c r="AV5327" s="3">
        <v>0</v>
      </c>
      <c r="AW5327" s="3">
        <v>0</v>
      </c>
      <c r="AX5327" s="3">
        <v>12</v>
      </c>
      <c r="AY5327" s="3">
        <v>13</v>
      </c>
      <c r="AZ5327" s="3">
        <v>5</v>
      </c>
      <c r="BA5327" t="s">
        <v>8137</v>
      </c>
      <c r="BB5327" t="s">
        <v>10958</v>
      </c>
      <c r="BC5327" s="3">
        <v>0</v>
      </c>
      <c r="BD5327" t="s">
        <v>7950</v>
      </c>
    </row>
    <row r="5328" spans="1:56">
      <c r="A5328" t="s">
        <v>28850</v>
      </c>
      <c r="B5328" t="s">
        <v>28851</v>
      </c>
      <c r="C5328" t="s">
        <v>28852</v>
      </c>
      <c r="E5328" t="s">
        <v>25567</v>
      </c>
      <c r="F5328" t="s">
        <v>7948</v>
      </c>
      <c r="G5328" t="s">
        <v>25289</v>
      </c>
      <c r="H5328" s="3">
        <v>0</v>
      </c>
      <c r="I5328" s="3">
        <v>365</v>
      </c>
      <c r="K5328" t="s">
        <v>28588</v>
      </c>
      <c r="L5328" t="s">
        <v>7971</v>
      </c>
      <c r="M5328" t="s">
        <v>7954</v>
      </c>
      <c r="N5328" t="s">
        <v>7971</v>
      </c>
      <c r="O5328" t="s">
        <v>7949</v>
      </c>
      <c r="P5328" t="s">
        <v>28853</v>
      </c>
      <c r="Q5328" t="s">
        <v>9193</v>
      </c>
      <c r="R5328" t="s">
        <v>28853</v>
      </c>
      <c r="S5328" t="s">
        <v>9193</v>
      </c>
      <c r="T5328" t="s">
        <v>7960</v>
      </c>
      <c r="U5328" t="s">
        <v>7961</v>
      </c>
      <c r="V5328" s="3">
        <v>0</v>
      </c>
      <c r="W5328" s="3">
        <v>0</v>
      </c>
      <c r="X5328" s="3">
        <v>2850</v>
      </c>
      <c r="Y5328" t="s">
        <v>7948</v>
      </c>
      <c r="Z5328" s="3">
        <v>1</v>
      </c>
      <c r="AB5328" t="s">
        <v>7981</v>
      </c>
      <c r="AC5328" t="s">
        <v>25294</v>
      </c>
      <c r="AE5328" s="3">
        <v>0</v>
      </c>
      <c r="AF5328" s="3">
        <v>0</v>
      </c>
      <c r="AH5328" t="s">
        <v>8063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R5328" t="s">
        <v>8389</v>
      </c>
      <c r="AU5328" t="s">
        <v>8065</v>
      </c>
      <c r="AV5328" s="3">
        <v>0</v>
      </c>
      <c r="AW5328" s="3">
        <v>0</v>
      </c>
      <c r="AX5328" s="3">
        <v>30</v>
      </c>
      <c r="AY5328" s="3">
        <v>19</v>
      </c>
      <c r="AZ5328" s="3">
        <v>5</v>
      </c>
      <c r="BA5328" t="s">
        <v>8137</v>
      </c>
      <c r="BB5328" t="s">
        <v>7886</v>
      </c>
      <c r="BC5328" t="s">
        <v>7950</v>
      </c>
      <c r="BD5328" t="s">
        <v>7950</v>
      </c>
    </row>
    <row r="5329" spans="1:56">
      <c r="A5329" t="s">
        <v>213</v>
      </c>
      <c r="B5329" t="s">
        <v>28854</v>
      </c>
      <c r="C5329" t="s">
        <v>28855</v>
      </c>
      <c r="D5329" s="2" t="s">
        <v>8141</v>
      </c>
      <c r="E5329" t="s">
        <v>27677</v>
      </c>
      <c r="F5329" t="s">
        <v>7948</v>
      </c>
      <c r="G5329" t="s">
        <v>25289</v>
      </c>
      <c r="H5329" s="3">
        <v>0</v>
      </c>
      <c r="I5329" s="3">
        <v>365</v>
      </c>
      <c r="K5329" t="s">
        <v>28856</v>
      </c>
      <c r="L5329" t="s">
        <v>7971</v>
      </c>
      <c r="M5329" t="s">
        <v>7954</v>
      </c>
      <c r="N5329" t="s">
        <v>7971</v>
      </c>
      <c r="O5329" t="s">
        <v>7949</v>
      </c>
      <c r="P5329" t="s">
        <v>28857</v>
      </c>
      <c r="Q5329" t="s">
        <v>21013</v>
      </c>
      <c r="R5329" t="s">
        <v>28857</v>
      </c>
      <c r="S5329" t="s">
        <v>21013</v>
      </c>
      <c r="T5329" t="s">
        <v>7960</v>
      </c>
      <c r="U5329" t="s">
        <v>7961</v>
      </c>
      <c r="V5329" s="3">
        <v>0</v>
      </c>
      <c r="W5329" s="3">
        <v>0</v>
      </c>
      <c r="X5329" s="3">
        <v>330</v>
      </c>
      <c r="Y5329" t="s">
        <v>7948</v>
      </c>
      <c r="Z5329" s="3">
        <v>1</v>
      </c>
      <c r="AB5329" t="s">
        <v>7981</v>
      </c>
      <c r="AC5329" t="s">
        <v>25294</v>
      </c>
      <c r="AE5329" s="3">
        <v>0</v>
      </c>
      <c r="AF5329" s="3">
        <v>0</v>
      </c>
      <c r="AH5329" t="s">
        <v>8063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R5329" t="s">
        <v>14512</v>
      </c>
      <c r="AU5329" t="s">
        <v>8065</v>
      </c>
      <c r="AV5329" s="3">
        <v>0</v>
      </c>
      <c r="AW5329" s="3">
        <v>0</v>
      </c>
      <c r="AX5329" s="3">
        <v>10</v>
      </c>
      <c r="AY5329" s="3">
        <v>11</v>
      </c>
      <c r="AZ5329" s="3">
        <v>3</v>
      </c>
      <c r="BA5329" t="s">
        <v>8137</v>
      </c>
      <c r="BB5329" t="s">
        <v>8141</v>
      </c>
      <c r="BC5329" t="s">
        <v>7950</v>
      </c>
      <c r="BD5329" t="s">
        <v>7950</v>
      </c>
    </row>
    <row r="5330" spans="1:56">
      <c r="A5330" t="s">
        <v>5629</v>
      </c>
      <c r="B5330" t="s">
        <v>28858</v>
      </c>
      <c r="C5330" t="s">
        <v>28859</v>
      </c>
      <c r="E5330" t="s">
        <v>25288</v>
      </c>
      <c r="F5330" t="s">
        <v>7948</v>
      </c>
      <c r="G5330" t="s">
        <v>25289</v>
      </c>
      <c r="H5330" s="3">
        <v>0</v>
      </c>
      <c r="I5330" s="3">
        <v>365</v>
      </c>
      <c r="K5330" t="s">
        <v>20454</v>
      </c>
      <c r="L5330" t="s">
        <v>7971</v>
      </c>
      <c r="M5330" t="s">
        <v>7954</v>
      </c>
      <c r="N5330" t="s">
        <v>7971</v>
      </c>
      <c r="O5330" t="s">
        <v>7949</v>
      </c>
      <c r="P5330" t="s">
        <v>28860</v>
      </c>
      <c r="Q5330" t="s">
        <v>17533</v>
      </c>
      <c r="R5330" t="s">
        <v>28861</v>
      </c>
      <c r="S5330" t="s">
        <v>8061</v>
      </c>
      <c r="T5330" t="s">
        <v>7960</v>
      </c>
      <c r="U5330" t="s">
        <v>7961</v>
      </c>
      <c r="V5330" s="3">
        <v>0</v>
      </c>
      <c r="W5330" s="3">
        <v>0</v>
      </c>
      <c r="X5330" s="3">
        <v>440</v>
      </c>
      <c r="Y5330" t="s">
        <v>7948</v>
      </c>
      <c r="Z5330" s="3">
        <v>1</v>
      </c>
      <c r="AB5330" t="s">
        <v>7962</v>
      </c>
      <c r="AC5330" t="s">
        <v>25294</v>
      </c>
      <c r="AE5330" s="3">
        <v>0</v>
      </c>
      <c r="AF5330" s="3">
        <v>0</v>
      </c>
      <c r="AH5330" t="s">
        <v>8063</v>
      </c>
      <c r="AI5330" s="3">
        <v>14810.4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t="s">
        <v>7950</v>
      </c>
      <c r="AQ5330" t="s">
        <v>28862</v>
      </c>
      <c r="AR5330" t="s">
        <v>10722</v>
      </c>
      <c r="AU5330" t="s">
        <v>8065</v>
      </c>
      <c r="AV5330" s="3">
        <v>0</v>
      </c>
      <c r="AW5330" s="3">
        <v>0</v>
      </c>
      <c r="AX5330" s="3">
        <v>11</v>
      </c>
      <c r="AY5330" s="3">
        <v>40</v>
      </c>
      <c r="AZ5330" s="3">
        <v>5</v>
      </c>
      <c r="BA5330" t="s">
        <v>8137</v>
      </c>
      <c r="BB5330" t="s">
        <v>20618</v>
      </c>
      <c r="BC5330" t="s">
        <v>7950</v>
      </c>
      <c r="BD5330" t="s">
        <v>7950</v>
      </c>
    </row>
    <row r="5331" spans="1:56">
      <c r="A5331" t="s">
        <v>28863</v>
      </c>
      <c r="B5331" t="s">
        <v>28864</v>
      </c>
      <c r="C5331" t="s">
        <v>28865</v>
      </c>
      <c r="E5331" t="s">
        <v>25382</v>
      </c>
      <c r="F5331" t="s">
        <v>7948</v>
      </c>
      <c r="G5331" t="s">
        <v>25289</v>
      </c>
      <c r="H5331" s="3">
        <v>0</v>
      </c>
      <c r="I5331" s="3">
        <v>365</v>
      </c>
      <c r="K5331" t="s">
        <v>25330</v>
      </c>
      <c r="L5331" t="s">
        <v>7971</v>
      </c>
      <c r="M5331" t="s">
        <v>7954</v>
      </c>
      <c r="N5331" t="s">
        <v>7971</v>
      </c>
      <c r="O5331" t="s">
        <v>7949</v>
      </c>
      <c r="P5331" t="s">
        <v>28866</v>
      </c>
      <c r="Q5331" t="s">
        <v>21013</v>
      </c>
      <c r="R5331" t="s">
        <v>28866</v>
      </c>
      <c r="S5331" t="s">
        <v>21013</v>
      </c>
      <c r="T5331" t="s">
        <v>7960</v>
      </c>
      <c r="U5331" t="s">
        <v>7961</v>
      </c>
      <c r="V5331" s="3">
        <v>0</v>
      </c>
      <c r="W5331" s="3">
        <v>0</v>
      </c>
      <c r="X5331" s="3">
        <v>700</v>
      </c>
      <c r="Y5331" t="s">
        <v>7948</v>
      </c>
      <c r="Z5331" s="3">
        <v>1</v>
      </c>
      <c r="AB5331" t="s">
        <v>7981</v>
      </c>
      <c r="AC5331" t="s">
        <v>25294</v>
      </c>
      <c r="AE5331" s="3">
        <v>0</v>
      </c>
      <c r="AF5331" s="3">
        <v>0</v>
      </c>
      <c r="AH5331" t="s">
        <v>8063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R5331" t="s">
        <v>25434</v>
      </c>
      <c r="AU5331" t="s">
        <v>8065</v>
      </c>
      <c r="AV5331" s="3">
        <v>0</v>
      </c>
      <c r="AW5331" s="3">
        <v>0</v>
      </c>
      <c r="AX5331" s="3">
        <v>10</v>
      </c>
      <c r="AY5331" s="3">
        <v>70</v>
      </c>
      <c r="AZ5331" s="3">
        <v>5</v>
      </c>
      <c r="BA5331" t="s">
        <v>8137</v>
      </c>
      <c r="BB5331" t="s">
        <v>7886</v>
      </c>
      <c r="BC5331" t="s">
        <v>7950</v>
      </c>
      <c r="BD5331" t="s">
        <v>7950</v>
      </c>
    </row>
    <row r="5332" spans="1:56">
      <c r="A5332" t="s">
        <v>4655</v>
      </c>
      <c r="B5332" t="s">
        <v>10698</v>
      </c>
      <c r="C5332" t="s">
        <v>7946</v>
      </c>
      <c r="E5332" t="s">
        <v>25382</v>
      </c>
      <c r="F5332" t="s">
        <v>7948</v>
      </c>
      <c r="G5332" t="s">
        <v>25289</v>
      </c>
      <c r="H5332" s="3">
        <v>0</v>
      </c>
      <c r="I5332" s="3">
        <v>365</v>
      </c>
      <c r="K5332" t="s">
        <v>28867</v>
      </c>
      <c r="L5332" t="s">
        <v>7971</v>
      </c>
      <c r="M5332" t="s">
        <v>7954</v>
      </c>
      <c r="N5332" t="s">
        <v>7971</v>
      </c>
      <c r="O5332" t="s">
        <v>7949</v>
      </c>
      <c r="P5332" t="s">
        <v>28868</v>
      </c>
      <c r="Q5332" t="s">
        <v>17533</v>
      </c>
      <c r="R5332" t="s">
        <v>28869</v>
      </c>
      <c r="S5332" t="s">
        <v>17533</v>
      </c>
      <c r="T5332" t="s">
        <v>7960</v>
      </c>
      <c r="U5332" t="s">
        <v>7961</v>
      </c>
      <c r="V5332" s="3">
        <v>0</v>
      </c>
      <c r="W5332" s="3">
        <v>0</v>
      </c>
      <c r="X5332" s="3">
        <v>910</v>
      </c>
      <c r="Y5332" t="s">
        <v>7948</v>
      </c>
      <c r="Z5332" s="3">
        <v>1</v>
      </c>
      <c r="AB5332" t="s">
        <v>7962</v>
      </c>
      <c r="AC5332" t="s">
        <v>25294</v>
      </c>
      <c r="AE5332" s="3">
        <v>0</v>
      </c>
      <c r="AF5332" s="3">
        <v>0</v>
      </c>
      <c r="AH5332" t="s">
        <v>8063</v>
      </c>
      <c r="AI5332" s="3">
        <v>12723.25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t="s">
        <v>7950</v>
      </c>
      <c r="AQ5332" t="s">
        <v>8792</v>
      </c>
      <c r="AR5332" t="s">
        <v>10722</v>
      </c>
      <c r="AU5332" t="s">
        <v>8065</v>
      </c>
      <c r="AV5332" s="3">
        <v>0</v>
      </c>
      <c r="AW5332" s="3">
        <v>0</v>
      </c>
      <c r="AX5332" s="3">
        <v>14</v>
      </c>
      <c r="AY5332" s="3">
        <v>65</v>
      </c>
      <c r="AZ5332" s="3">
        <v>5</v>
      </c>
      <c r="BA5332" t="s">
        <v>8137</v>
      </c>
      <c r="BB5332" t="s">
        <v>9195</v>
      </c>
      <c r="BC5332" t="s">
        <v>7950</v>
      </c>
      <c r="BD5332" t="s">
        <v>7950</v>
      </c>
    </row>
    <row r="5333" spans="1:56">
      <c r="A5333" t="s">
        <v>5731</v>
      </c>
      <c r="B5333" t="s">
        <v>12093</v>
      </c>
      <c r="C5333" t="s">
        <v>9887</v>
      </c>
      <c r="E5333" t="s">
        <v>25382</v>
      </c>
      <c r="F5333" t="s">
        <v>7948</v>
      </c>
      <c r="G5333" t="s">
        <v>25289</v>
      </c>
      <c r="H5333" s="3">
        <v>0</v>
      </c>
      <c r="I5333" s="3">
        <v>365</v>
      </c>
      <c r="K5333" t="s">
        <v>12095</v>
      </c>
      <c r="L5333" t="s">
        <v>7971</v>
      </c>
      <c r="M5333" t="s">
        <v>7954</v>
      </c>
      <c r="N5333" t="s">
        <v>7971</v>
      </c>
      <c r="O5333" t="s">
        <v>7949</v>
      </c>
      <c r="P5333" t="s">
        <v>28870</v>
      </c>
      <c r="Q5333" t="s">
        <v>17533</v>
      </c>
      <c r="R5333" t="s">
        <v>28871</v>
      </c>
      <c r="S5333" t="s">
        <v>21334</v>
      </c>
      <c r="T5333" t="s">
        <v>7960</v>
      </c>
      <c r="U5333" t="s">
        <v>7961</v>
      </c>
      <c r="V5333" s="3">
        <v>0</v>
      </c>
      <c r="W5333" s="3">
        <v>0</v>
      </c>
      <c r="X5333" s="3">
        <v>320</v>
      </c>
      <c r="Y5333" t="s">
        <v>7948</v>
      </c>
      <c r="Z5333" s="3">
        <v>1</v>
      </c>
      <c r="AB5333" t="s">
        <v>7962</v>
      </c>
      <c r="AC5333" t="s">
        <v>25294</v>
      </c>
      <c r="AE5333" s="3">
        <v>0</v>
      </c>
      <c r="AF5333" s="3">
        <v>0</v>
      </c>
      <c r="AH5333" t="s">
        <v>8063</v>
      </c>
      <c r="AI5333" s="3">
        <v>12431.67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t="s">
        <v>7950</v>
      </c>
      <c r="AQ5333" t="s">
        <v>28872</v>
      </c>
      <c r="AR5333" t="s">
        <v>10722</v>
      </c>
      <c r="AU5333" t="s">
        <v>8065</v>
      </c>
      <c r="AV5333" s="3">
        <v>0</v>
      </c>
      <c r="AW5333" s="3">
        <v>0</v>
      </c>
      <c r="AX5333" s="3">
        <v>8</v>
      </c>
      <c r="AY5333" s="3">
        <v>40</v>
      </c>
      <c r="AZ5333" s="3">
        <v>5</v>
      </c>
      <c r="BA5333" t="s">
        <v>8137</v>
      </c>
      <c r="BB5333" t="s">
        <v>9195</v>
      </c>
      <c r="BC5333" t="s">
        <v>7950</v>
      </c>
      <c r="BD5333" t="s">
        <v>7950</v>
      </c>
    </row>
    <row r="5334" spans="1:56">
      <c r="A5334" t="s">
        <v>28873</v>
      </c>
      <c r="B5334" t="s">
        <v>28874</v>
      </c>
      <c r="C5334" t="s">
        <v>25900</v>
      </c>
      <c r="D5334" s="2" t="s">
        <v>8141</v>
      </c>
      <c r="E5334" t="s">
        <v>25901</v>
      </c>
      <c r="F5334" t="s">
        <v>7948</v>
      </c>
      <c r="G5334" t="s">
        <v>8056</v>
      </c>
      <c r="H5334" s="3">
        <v>0</v>
      </c>
      <c r="I5334" s="3">
        <v>183</v>
      </c>
      <c r="K5334" t="s">
        <v>25448</v>
      </c>
      <c r="L5334" t="s">
        <v>7971</v>
      </c>
      <c r="M5334" t="s">
        <v>7954</v>
      </c>
      <c r="N5334" t="s">
        <v>7971</v>
      </c>
      <c r="O5334" t="s">
        <v>7949</v>
      </c>
      <c r="P5334" t="s">
        <v>28875</v>
      </c>
      <c r="Q5334" t="s">
        <v>25410</v>
      </c>
      <c r="R5334" t="s">
        <v>28875</v>
      </c>
      <c r="S5334" t="s">
        <v>25410</v>
      </c>
      <c r="T5334" t="s">
        <v>7960</v>
      </c>
      <c r="U5334" t="s">
        <v>7961</v>
      </c>
      <c r="V5334" s="3">
        <v>0</v>
      </c>
      <c r="W5334" s="3">
        <v>0</v>
      </c>
      <c r="X5334" s="3">
        <v>360</v>
      </c>
      <c r="Y5334" t="s">
        <v>7948</v>
      </c>
      <c r="Z5334" s="3">
        <v>1</v>
      </c>
      <c r="AB5334" t="s">
        <v>7981</v>
      </c>
      <c r="AC5334" t="s">
        <v>25294</v>
      </c>
      <c r="AE5334" s="3">
        <v>0</v>
      </c>
      <c r="AF5334" s="3">
        <v>0</v>
      </c>
      <c r="AH5334" t="s">
        <v>8063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R5334" t="s">
        <v>8102</v>
      </c>
      <c r="AU5334" t="s">
        <v>8065</v>
      </c>
      <c r="AV5334" s="3">
        <v>0</v>
      </c>
      <c r="AW5334" s="3">
        <v>0</v>
      </c>
      <c r="AX5334" s="3">
        <v>10</v>
      </c>
      <c r="AY5334" s="3">
        <v>36</v>
      </c>
      <c r="AZ5334" s="3">
        <v>2</v>
      </c>
      <c r="BA5334" t="s">
        <v>8137</v>
      </c>
      <c r="BB5334" t="s">
        <v>8141</v>
      </c>
      <c r="BC5334" t="s">
        <v>7950</v>
      </c>
      <c r="BD5334" t="s">
        <v>7950</v>
      </c>
    </row>
    <row r="5335" spans="1:56">
      <c r="A5335" t="s">
        <v>28876</v>
      </c>
      <c r="B5335" t="s">
        <v>18688</v>
      </c>
      <c r="C5335" t="s">
        <v>9437</v>
      </c>
      <c r="E5335" t="s">
        <v>25382</v>
      </c>
      <c r="F5335" t="s">
        <v>7948</v>
      </c>
      <c r="G5335" t="s">
        <v>8056</v>
      </c>
      <c r="H5335" s="3">
        <v>0</v>
      </c>
      <c r="I5335" s="3">
        <v>365</v>
      </c>
      <c r="K5335" t="s">
        <v>18690</v>
      </c>
      <c r="L5335" t="s">
        <v>7971</v>
      </c>
      <c r="M5335" t="s">
        <v>7954</v>
      </c>
      <c r="N5335" t="s">
        <v>7971</v>
      </c>
      <c r="O5335" t="s">
        <v>7949</v>
      </c>
      <c r="P5335" t="s">
        <v>28877</v>
      </c>
      <c r="Q5335" t="s">
        <v>17533</v>
      </c>
      <c r="R5335" t="s">
        <v>28877</v>
      </c>
      <c r="S5335" t="s">
        <v>17533</v>
      </c>
      <c r="T5335" t="s">
        <v>7960</v>
      </c>
      <c r="U5335" t="s">
        <v>7961</v>
      </c>
      <c r="V5335" s="3">
        <v>0</v>
      </c>
      <c r="W5335" s="3">
        <v>0</v>
      </c>
      <c r="X5335" s="3">
        <v>210</v>
      </c>
      <c r="Y5335" t="s">
        <v>7948</v>
      </c>
      <c r="Z5335" s="3">
        <v>1</v>
      </c>
      <c r="AB5335" t="s">
        <v>7962</v>
      </c>
      <c r="AC5335" t="s">
        <v>25294</v>
      </c>
      <c r="AE5335" s="3">
        <v>0</v>
      </c>
      <c r="AF5335" s="3">
        <v>0</v>
      </c>
      <c r="AH5335" t="s">
        <v>8063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R5335" t="s">
        <v>10722</v>
      </c>
      <c r="AU5335" t="s">
        <v>8065</v>
      </c>
      <c r="AV5335" s="3">
        <v>0</v>
      </c>
      <c r="AW5335" s="3">
        <v>0</v>
      </c>
      <c r="AX5335" s="3">
        <v>7</v>
      </c>
      <c r="AY5335" s="3">
        <v>30</v>
      </c>
      <c r="AZ5335" s="3">
        <v>5</v>
      </c>
      <c r="BA5335" t="s">
        <v>8137</v>
      </c>
      <c r="BB5335" t="s">
        <v>9195</v>
      </c>
      <c r="BC5335" t="s">
        <v>7950</v>
      </c>
      <c r="BD5335" t="s">
        <v>7950</v>
      </c>
    </row>
    <row r="5336" spans="1:56">
      <c r="A5336" t="s">
        <v>3633</v>
      </c>
      <c r="B5336" t="s">
        <v>28878</v>
      </c>
      <c r="C5336" t="s">
        <v>9437</v>
      </c>
      <c r="D5336" s="2" t="s">
        <v>8123</v>
      </c>
      <c r="E5336" t="s">
        <v>7985</v>
      </c>
      <c r="F5336" t="s">
        <v>7948</v>
      </c>
      <c r="G5336" t="s">
        <v>8056</v>
      </c>
      <c r="H5336" t="s">
        <v>7950</v>
      </c>
      <c r="I5336" s="3">
        <v>365</v>
      </c>
      <c r="J5336" t="s">
        <v>28879</v>
      </c>
      <c r="K5336" t="s">
        <v>14768</v>
      </c>
      <c r="L5336" t="s">
        <v>7971</v>
      </c>
      <c r="M5336" t="s">
        <v>7954</v>
      </c>
      <c r="N5336" t="s">
        <v>7971</v>
      </c>
      <c r="O5336" t="s">
        <v>7949</v>
      </c>
      <c r="P5336" t="s">
        <v>28880</v>
      </c>
      <c r="Q5336" t="s">
        <v>9289</v>
      </c>
      <c r="R5336" t="s">
        <v>28881</v>
      </c>
      <c r="S5336" t="s">
        <v>8554</v>
      </c>
      <c r="T5336" t="s">
        <v>7960</v>
      </c>
      <c r="U5336" t="s">
        <v>7961</v>
      </c>
      <c r="V5336" t="s">
        <v>7950</v>
      </c>
      <c r="W5336" t="s">
        <v>7950</v>
      </c>
      <c r="X5336" s="3">
        <v>440</v>
      </c>
      <c r="Y5336" t="s">
        <v>7948</v>
      </c>
      <c r="Z5336" s="3">
        <v>1</v>
      </c>
      <c r="AB5336" t="s">
        <v>7962</v>
      </c>
      <c r="AC5336" t="s">
        <v>8062</v>
      </c>
      <c r="AE5336" s="3">
        <v>0</v>
      </c>
      <c r="AF5336" s="3">
        <v>0</v>
      </c>
      <c r="AH5336" t="s">
        <v>8063</v>
      </c>
      <c r="AI5336" s="3">
        <v>11855.76</v>
      </c>
      <c r="AJ5336" s="3">
        <v>0</v>
      </c>
      <c r="AK5336" s="3">
        <v>0</v>
      </c>
      <c r="AL5336" t="s">
        <v>7950</v>
      </c>
      <c r="AM5336" s="3">
        <v>0</v>
      </c>
      <c r="AN5336" t="s">
        <v>7950</v>
      </c>
      <c r="AO5336" s="3">
        <v>0</v>
      </c>
      <c r="AQ5336" t="s">
        <v>9878</v>
      </c>
      <c r="AR5336" t="s">
        <v>8075</v>
      </c>
      <c r="AS5336" t="s">
        <v>8850</v>
      </c>
      <c r="AU5336" t="s">
        <v>8065</v>
      </c>
      <c r="AV5336" s="3">
        <v>0</v>
      </c>
      <c r="AW5336" s="3">
        <v>0</v>
      </c>
      <c r="AX5336" s="3">
        <v>11</v>
      </c>
      <c r="AY5336" s="3">
        <v>40</v>
      </c>
      <c r="AZ5336" s="3">
        <v>5</v>
      </c>
      <c r="BA5336" t="s">
        <v>8131</v>
      </c>
      <c r="BB5336" t="s">
        <v>8131</v>
      </c>
      <c r="BC5336" s="3">
        <v>0</v>
      </c>
      <c r="BD5336" t="s">
        <v>7950</v>
      </c>
    </row>
    <row r="5337" spans="1:56">
      <c r="A5337" t="s">
        <v>7118</v>
      </c>
      <c r="B5337" t="s">
        <v>28882</v>
      </c>
      <c r="C5337" t="s">
        <v>9343</v>
      </c>
      <c r="D5337" s="2" t="s">
        <v>8123</v>
      </c>
      <c r="E5337" t="s">
        <v>10923</v>
      </c>
      <c r="F5337" t="s">
        <v>7948</v>
      </c>
      <c r="G5337" t="s">
        <v>8056</v>
      </c>
      <c r="H5337" t="s">
        <v>7950</v>
      </c>
      <c r="I5337" s="3">
        <v>365</v>
      </c>
      <c r="J5337" t="s">
        <v>28883</v>
      </c>
      <c r="K5337" t="s">
        <v>14854</v>
      </c>
      <c r="L5337" t="s">
        <v>7971</v>
      </c>
      <c r="M5337" t="s">
        <v>7954</v>
      </c>
      <c r="N5337" t="s">
        <v>7971</v>
      </c>
      <c r="O5337" t="s">
        <v>7949</v>
      </c>
      <c r="P5337" t="s">
        <v>28884</v>
      </c>
      <c r="Q5337" t="s">
        <v>9289</v>
      </c>
      <c r="R5337" t="s">
        <v>28885</v>
      </c>
      <c r="S5337" t="s">
        <v>8554</v>
      </c>
      <c r="T5337" t="s">
        <v>7960</v>
      </c>
      <c r="U5337" t="s">
        <v>7961</v>
      </c>
      <c r="V5337" t="s">
        <v>7950</v>
      </c>
      <c r="W5337" t="s">
        <v>7950</v>
      </c>
      <c r="X5337" s="3">
        <v>315</v>
      </c>
      <c r="Y5337" t="s">
        <v>7948</v>
      </c>
      <c r="Z5337" s="3">
        <v>1</v>
      </c>
      <c r="AB5337" t="s">
        <v>7962</v>
      </c>
      <c r="AC5337" t="s">
        <v>8062</v>
      </c>
      <c r="AE5337" s="3">
        <v>0</v>
      </c>
      <c r="AF5337" s="3">
        <v>0</v>
      </c>
      <c r="AH5337" t="s">
        <v>8063</v>
      </c>
      <c r="AI5337" s="3">
        <v>13348.85</v>
      </c>
      <c r="AJ5337" s="3">
        <v>0</v>
      </c>
      <c r="AK5337" s="3">
        <v>0</v>
      </c>
      <c r="AL5337" t="s">
        <v>7950</v>
      </c>
      <c r="AM5337" s="3">
        <v>0</v>
      </c>
      <c r="AN5337" t="s">
        <v>7950</v>
      </c>
      <c r="AO5337" s="3">
        <v>0</v>
      </c>
      <c r="AQ5337" t="s">
        <v>11601</v>
      </c>
      <c r="AR5337" t="s">
        <v>8102</v>
      </c>
      <c r="AS5337" t="s">
        <v>8850</v>
      </c>
      <c r="AU5337" t="s">
        <v>8065</v>
      </c>
      <c r="AV5337" s="3">
        <v>0</v>
      </c>
      <c r="AW5337" s="3">
        <v>0</v>
      </c>
      <c r="AX5337" s="3">
        <v>9</v>
      </c>
      <c r="AY5337" s="3">
        <v>35</v>
      </c>
      <c r="AZ5337" s="3">
        <v>5</v>
      </c>
      <c r="BA5337" t="s">
        <v>8314</v>
      </c>
      <c r="BB5337" t="s">
        <v>8314</v>
      </c>
      <c r="BC5337" s="3">
        <v>0</v>
      </c>
      <c r="BD5337" t="s">
        <v>7950</v>
      </c>
    </row>
    <row r="5338" spans="1:56">
      <c r="A5338" t="s">
        <v>7440</v>
      </c>
      <c r="B5338" t="s">
        <v>28610</v>
      </c>
      <c r="C5338" t="s">
        <v>13011</v>
      </c>
      <c r="E5338" t="s">
        <v>25443</v>
      </c>
      <c r="F5338" t="s">
        <v>7948</v>
      </c>
      <c r="G5338" t="s">
        <v>8056</v>
      </c>
      <c r="H5338" s="3">
        <v>0</v>
      </c>
      <c r="I5338" s="3">
        <v>365</v>
      </c>
      <c r="K5338" t="s">
        <v>28611</v>
      </c>
      <c r="L5338" t="s">
        <v>7971</v>
      </c>
      <c r="M5338" t="s">
        <v>7954</v>
      </c>
      <c r="N5338" t="s">
        <v>7971</v>
      </c>
      <c r="O5338" t="s">
        <v>7949</v>
      </c>
      <c r="P5338" t="s">
        <v>28886</v>
      </c>
      <c r="Q5338" t="s">
        <v>18063</v>
      </c>
      <c r="R5338" t="s">
        <v>28887</v>
      </c>
      <c r="S5338" t="s">
        <v>15676</v>
      </c>
      <c r="T5338" t="s">
        <v>7960</v>
      </c>
      <c r="U5338" t="s">
        <v>7961</v>
      </c>
      <c r="V5338" s="3">
        <v>0</v>
      </c>
      <c r="W5338" s="3">
        <v>0</v>
      </c>
      <c r="X5338" s="3">
        <v>4080</v>
      </c>
      <c r="Y5338" t="s">
        <v>7948</v>
      </c>
      <c r="Z5338" s="3">
        <v>1</v>
      </c>
      <c r="AB5338" t="s">
        <v>7981</v>
      </c>
      <c r="AC5338" t="s">
        <v>25294</v>
      </c>
      <c r="AE5338" s="3">
        <v>0</v>
      </c>
      <c r="AF5338" s="3">
        <v>0</v>
      </c>
      <c r="AH5338" t="s">
        <v>8063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t="s">
        <v>7950</v>
      </c>
      <c r="AQ5338" t="s">
        <v>8064</v>
      </c>
      <c r="AR5338" t="s">
        <v>22458</v>
      </c>
      <c r="AU5338" t="s">
        <v>8065</v>
      </c>
      <c r="AV5338" s="3">
        <v>0</v>
      </c>
      <c r="AW5338" s="3">
        <v>0</v>
      </c>
      <c r="AX5338" s="3">
        <v>34</v>
      </c>
      <c r="AY5338" s="3">
        <v>120</v>
      </c>
      <c r="AZ5338" s="3">
        <v>5</v>
      </c>
      <c r="BA5338" t="s">
        <v>8137</v>
      </c>
      <c r="BB5338" t="s">
        <v>7886</v>
      </c>
      <c r="BC5338" t="s">
        <v>7950</v>
      </c>
      <c r="BD5338" t="s">
        <v>7950</v>
      </c>
    </row>
    <row r="5339" spans="1:56">
      <c r="A5339" t="s">
        <v>4551</v>
      </c>
      <c r="B5339" t="s">
        <v>28888</v>
      </c>
      <c r="C5339" t="s">
        <v>8140</v>
      </c>
      <c r="D5339" s="2" t="s">
        <v>8141</v>
      </c>
      <c r="E5339" t="s">
        <v>7985</v>
      </c>
      <c r="F5339" t="s">
        <v>7948</v>
      </c>
      <c r="G5339" t="s">
        <v>8056</v>
      </c>
      <c r="H5339" t="s">
        <v>7950</v>
      </c>
      <c r="I5339" s="3">
        <v>365</v>
      </c>
      <c r="J5339" t="s">
        <v>28889</v>
      </c>
      <c r="K5339" t="s">
        <v>28890</v>
      </c>
      <c r="L5339" t="s">
        <v>8100</v>
      </c>
      <c r="M5339" t="s">
        <v>7954</v>
      </c>
      <c r="N5339" t="s">
        <v>7955</v>
      </c>
      <c r="O5339" t="s">
        <v>7949</v>
      </c>
      <c r="P5339" t="s">
        <v>28891</v>
      </c>
      <c r="Q5339" t="s">
        <v>8049</v>
      </c>
      <c r="R5339" t="s">
        <v>28892</v>
      </c>
      <c r="S5339" t="s">
        <v>9188</v>
      </c>
      <c r="T5339" t="s">
        <v>7960</v>
      </c>
      <c r="U5339" t="s">
        <v>7961</v>
      </c>
      <c r="V5339" t="s">
        <v>7950</v>
      </c>
      <c r="W5339" t="s">
        <v>7950</v>
      </c>
      <c r="X5339" s="3">
        <v>900</v>
      </c>
      <c r="Y5339" t="s">
        <v>7948</v>
      </c>
      <c r="Z5339" s="3">
        <v>1</v>
      </c>
      <c r="AB5339" t="s">
        <v>7962</v>
      </c>
      <c r="AC5339" t="s">
        <v>8062</v>
      </c>
      <c r="AE5339" s="3">
        <v>0</v>
      </c>
      <c r="AF5339" s="3">
        <v>0</v>
      </c>
      <c r="AH5339" t="s">
        <v>8063</v>
      </c>
      <c r="AI5339" s="3">
        <v>0</v>
      </c>
      <c r="AJ5339" s="3">
        <v>0</v>
      </c>
      <c r="AK5339" s="3">
        <v>0</v>
      </c>
      <c r="AL5339" t="s">
        <v>7950</v>
      </c>
      <c r="AM5339" s="3">
        <v>0</v>
      </c>
      <c r="AN5339" t="s">
        <v>7950</v>
      </c>
      <c r="AO5339" s="3">
        <v>0</v>
      </c>
      <c r="AQ5339" t="s">
        <v>28893</v>
      </c>
      <c r="AR5339" t="s">
        <v>7964</v>
      </c>
      <c r="AU5339" t="s">
        <v>8065</v>
      </c>
      <c r="AV5339" s="3">
        <v>0</v>
      </c>
      <c r="AW5339" s="3">
        <v>0</v>
      </c>
      <c r="AX5339" s="3">
        <v>18</v>
      </c>
      <c r="AY5339" s="3">
        <v>50</v>
      </c>
      <c r="AZ5339" s="3">
        <v>5</v>
      </c>
      <c r="BA5339" t="s">
        <v>8141</v>
      </c>
      <c r="BB5339" t="s">
        <v>8141</v>
      </c>
      <c r="BC5339" s="3">
        <v>0</v>
      </c>
      <c r="BD5339" t="s">
        <v>7950</v>
      </c>
    </row>
    <row r="5340" spans="1:56">
      <c r="A5340" t="s">
        <v>2148</v>
      </c>
      <c r="B5340" t="s">
        <v>28894</v>
      </c>
      <c r="C5340" t="s">
        <v>28895</v>
      </c>
      <c r="D5340" s="2" t="s">
        <v>8141</v>
      </c>
      <c r="E5340" t="s">
        <v>8218</v>
      </c>
      <c r="F5340" t="s">
        <v>7948</v>
      </c>
      <c r="G5340" t="s">
        <v>8056</v>
      </c>
      <c r="H5340" t="s">
        <v>7950</v>
      </c>
      <c r="I5340" s="3">
        <v>365</v>
      </c>
      <c r="J5340" t="s">
        <v>28896</v>
      </c>
      <c r="K5340" t="s">
        <v>18159</v>
      </c>
      <c r="L5340" t="s">
        <v>7971</v>
      </c>
      <c r="M5340" t="s">
        <v>7954</v>
      </c>
      <c r="N5340" t="s">
        <v>7971</v>
      </c>
      <c r="O5340" t="s">
        <v>7949</v>
      </c>
      <c r="P5340" t="s">
        <v>28897</v>
      </c>
      <c r="Q5340" t="s">
        <v>20321</v>
      </c>
      <c r="R5340" t="s">
        <v>28898</v>
      </c>
      <c r="S5340" t="s">
        <v>12136</v>
      </c>
      <c r="T5340" t="s">
        <v>7960</v>
      </c>
      <c r="U5340" t="s">
        <v>7961</v>
      </c>
      <c r="V5340" t="s">
        <v>7950</v>
      </c>
      <c r="W5340" t="s">
        <v>7950</v>
      </c>
      <c r="X5340" s="3">
        <v>270</v>
      </c>
      <c r="Y5340" t="s">
        <v>7948</v>
      </c>
      <c r="Z5340" s="3">
        <v>1</v>
      </c>
      <c r="AB5340" t="s">
        <v>7962</v>
      </c>
      <c r="AC5340" t="s">
        <v>8062</v>
      </c>
      <c r="AE5340" s="3">
        <v>0</v>
      </c>
      <c r="AF5340" s="3">
        <v>0</v>
      </c>
      <c r="AH5340" t="s">
        <v>8063</v>
      </c>
      <c r="AI5340" s="3">
        <v>0</v>
      </c>
      <c r="AJ5340" s="3">
        <v>0</v>
      </c>
      <c r="AK5340" s="3">
        <v>0</v>
      </c>
      <c r="AL5340" t="s">
        <v>7950</v>
      </c>
      <c r="AM5340" s="3">
        <v>0</v>
      </c>
      <c r="AN5340" t="s">
        <v>7950</v>
      </c>
      <c r="AO5340" s="3">
        <v>0</v>
      </c>
      <c r="AQ5340" t="s">
        <v>28899</v>
      </c>
      <c r="AR5340" t="s">
        <v>10722</v>
      </c>
      <c r="AS5340" t="s">
        <v>8850</v>
      </c>
      <c r="AU5340" t="s">
        <v>8065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t="s">
        <v>8137</v>
      </c>
      <c r="BB5340" t="s">
        <v>8141</v>
      </c>
      <c r="BC5340" s="3">
        <v>0</v>
      </c>
      <c r="BD5340" t="s">
        <v>7950</v>
      </c>
    </row>
    <row r="5341" spans="1:56">
      <c r="A5341" t="s">
        <v>6326</v>
      </c>
      <c r="B5341" t="s">
        <v>28900</v>
      </c>
      <c r="C5341" t="s">
        <v>24089</v>
      </c>
      <c r="E5341" t="s">
        <v>25318</v>
      </c>
      <c r="F5341" t="s">
        <v>7948</v>
      </c>
      <c r="G5341" t="s">
        <v>8056</v>
      </c>
      <c r="H5341" s="3">
        <v>0</v>
      </c>
      <c r="I5341" s="3">
        <v>365</v>
      </c>
      <c r="K5341" t="s">
        <v>15592</v>
      </c>
      <c r="L5341" t="s">
        <v>7971</v>
      </c>
      <c r="M5341" t="s">
        <v>7954</v>
      </c>
      <c r="N5341" t="s">
        <v>7971</v>
      </c>
      <c r="O5341" t="s">
        <v>7949</v>
      </c>
      <c r="P5341" t="s">
        <v>28901</v>
      </c>
      <c r="Q5341" t="s">
        <v>9193</v>
      </c>
      <c r="R5341" t="s">
        <v>28902</v>
      </c>
      <c r="S5341" t="s">
        <v>12136</v>
      </c>
      <c r="T5341" t="s">
        <v>7960</v>
      </c>
      <c r="U5341" t="s">
        <v>7961</v>
      </c>
      <c r="V5341" s="3">
        <v>0</v>
      </c>
      <c r="W5341" s="3">
        <v>0</v>
      </c>
      <c r="X5341" s="3">
        <v>315</v>
      </c>
      <c r="Y5341" t="s">
        <v>7948</v>
      </c>
      <c r="Z5341" s="3">
        <v>1</v>
      </c>
      <c r="AB5341" t="s">
        <v>7962</v>
      </c>
      <c r="AC5341" t="s">
        <v>25294</v>
      </c>
      <c r="AE5341" s="3">
        <v>0</v>
      </c>
      <c r="AF5341" s="3">
        <v>0</v>
      </c>
      <c r="AH5341" t="s">
        <v>8063</v>
      </c>
      <c r="AI5341" s="3">
        <v>10538.68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t="s">
        <v>7950</v>
      </c>
      <c r="AP5341" t="s">
        <v>7971</v>
      </c>
      <c r="AQ5341" t="s">
        <v>28903</v>
      </c>
      <c r="AR5341" t="s">
        <v>8105</v>
      </c>
      <c r="AT5341" t="s">
        <v>7971</v>
      </c>
      <c r="AU5341" t="s">
        <v>8065</v>
      </c>
      <c r="AV5341" s="3">
        <v>0</v>
      </c>
      <c r="AW5341" s="3">
        <v>0</v>
      </c>
      <c r="AX5341" s="3">
        <v>9</v>
      </c>
      <c r="AY5341" s="3">
        <v>7</v>
      </c>
      <c r="AZ5341" s="3">
        <v>5</v>
      </c>
      <c r="BA5341" t="s">
        <v>8137</v>
      </c>
      <c r="BB5341" t="s">
        <v>13323</v>
      </c>
      <c r="BC5341" t="s">
        <v>7950</v>
      </c>
      <c r="BD5341" t="s">
        <v>7950</v>
      </c>
    </row>
    <row r="5342" spans="1:56">
      <c r="A5342" t="s">
        <v>28904</v>
      </c>
      <c r="B5342" t="s">
        <v>28905</v>
      </c>
      <c r="C5342" t="s">
        <v>28906</v>
      </c>
      <c r="E5342" t="s">
        <v>22141</v>
      </c>
      <c r="F5342" t="s">
        <v>7948</v>
      </c>
      <c r="G5342" t="s">
        <v>25289</v>
      </c>
      <c r="H5342" s="3">
        <v>0</v>
      </c>
      <c r="I5342" s="3">
        <v>365</v>
      </c>
      <c r="K5342" t="s">
        <v>20485</v>
      </c>
      <c r="L5342" t="s">
        <v>7971</v>
      </c>
      <c r="M5342" t="s">
        <v>9162</v>
      </c>
      <c r="N5342" t="s">
        <v>7971</v>
      </c>
      <c r="O5342" t="s">
        <v>7949</v>
      </c>
      <c r="P5342" t="s">
        <v>28907</v>
      </c>
      <c r="Q5342" t="s">
        <v>21013</v>
      </c>
      <c r="R5342" t="s">
        <v>28908</v>
      </c>
      <c r="S5342" t="s">
        <v>9193</v>
      </c>
      <c r="T5342" t="s">
        <v>7960</v>
      </c>
      <c r="U5342" t="s">
        <v>7961</v>
      </c>
      <c r="V5342" s="3">
        <v>0</v>
      </c>
      <c r="W5342" s="3">
        <v>0</v>
      </c>
      <c r="X5342" s="3">
        <v>32</v>
      </c>
      <c r="Y5342" t="s">
        <v>7948</v>
      </c>
      <c r="Z5342" s="3">
        <v>1</v>
      </c>
      <c r="AB5342" t="s">
        <v>7962</v>
      </c>
      <c r="AC5342" t="s">
        <v>20617</v>
      </c>
      <c r="AE5342" s="3">
        <v>0</v>
      </c>
      <c r="AF5342" s="3">
        <v>0</v>
      </c>
      <c r="AH5342" t="s">
        <v>8063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t="s">
        <v>7950</v>
      </c>
      <c r="AR5342" t="s">
        <v>15327</v>
      </c>
      <c r="AU5342" t="s">
        <v>8065</v>
      </c>
      <c r="AV5342" s="3">
        <v>0</v>
      </c>
      <c r="AW5342" s="3">
        <v>0</v>
      </c>
      <c r="AX5342" s="3">
        <v>4</v>
      </c>
      <c r="AY5342" s="3">
        <v>8</v>
      </c>
      <c r="AZ5342" s="3">
        <v>4</v>
      </c>
      <c r="BA5342" t="s">
        <v>8137</v>
      </c>
      <c r="BB5342" t="s">
        <v>20618</v>
      </c>
      <c r="BC5342" t="s">
        <v>7950</v>
      </c>
      <c r="BD5342" t="s">
        <v>7950</v>
      </c>
    </row>
    <row r="5343" spans="1:56">
      <c r="A5343" t="s">
        <v>4184</v>
      </c>
      <c r="B5343" t="s">
        <v>28909</v>
      </c>
      <c r="C5343" t="s">
        <v>28910</v>
      </c>
      <c r="E5343" t="s">
        <v>26808</v>
      </c>
      <c r="F5343" t="s">
        <v>7948</v>
      </c>
      <c r="G5343" t="s">
        <v>8056</v>
      </c>
      <c r="H5343" s="3">
        <v>0</v>
      </c>
      <c r="I5343" s="3">
        <v>365</v>
      </c>
      <c r="K5343" t="s">
        <v>28911</v>
      </c>
      <c r="L5343" t="s">
        <v>7971</v>
      </c>
      <c r="M5343" t="s">
        <v>7954</v>
      </c>
      <c r="N5343" t="s">
        <v>7971</v>
      </c>
      <c r="O5343" t="s">
        <v>7949</v>
      </c>
      <c r="P5343" t="s">
        <v>28912</v>
      </c>
      <c r="Q5343" t="s">
        <v>25440</v>
      </c>
      <c r="R5343" t="s">
        <v>28913</v>
      </c>
      <c r="S5343" t="s">
        <v>20363</v>
      </c>
      <c r="T5343" t="s">
        <v>7960</v>
      </c>
      <c r="U5343" t="s">
        <v>7961</v>
      </c>
      <c r="V5343" s="3">
        <v>0</v>
      </c>
      <c r="W5343" s="3">
        <v>0</v>
      </c>
      <c r="X5343" s="3">
        <v>75</v>
      </c>
      <c r="Y5343" t="s">
        <v>7948</v>
      </c>
      <c r="Z5343" s="3">
        <v>1</v>
      </c>
      <c r="AB5343" t="s">
        <v>7962</v>
      </c>
      <c r="AC5343" t="s">
        <v>25294</v>
      </c>
      <c r="AE5343" s="3">
        <v>0</v>
      </c>
      <c r="AF5343" s="3">
        <v>0</v>
      </c>
      <c r="AH5343" t="s">
        <v>8063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t="s">
        <v>7950</v>
      </c>
      <c r="AQ5343" t="s">
        <v>28914</v>
      </c>
      <c r="AR5343" t="s">
        <v>14083</v>
      </c>
      <c r="AU5343" t="s">
        <v>8065</v>
      </c>
      <c r="AV5343" s="3">
        <v>0</v>
      </c>
      <c r="AW5343" s="3">
        <v>0</v>
      </c>
      <c r="AX5343" s="3">
        <v>5</v>
      </c>
      <c r="AY5343" s="3">
        <v>15</v>
      </c>
      <c r="AZ5343" s="3">
        <v>5</v>
      </c>
      <c r="BA5343" t="s">
        <v>8137</v>
      </c>
      <c r="BB5343" t="s">
        <v>20618</v>
      </c>
      <c r="BC5343" t="s">
        <v>7950</v>
      </c>
      <c r="BD5343" t="s">
        <v>7950</v>
      </c>
    </row>
    <row r="5344" spans="1:56">
      <c r="A5344" t="s">
        <v>28915</v>
      </c>
      <c r="B5344" t="s">
        <v>26294</v>
      </c>
      <c r="C5344" t="s">
        <v>26295</v>
      </c>
      <c r="E5344" t="s">
        <v>25288</v>
      </c>
      <c r="F5344" t="s">
        <v>7948</v>
      </c>
      <c r="G5344" t="s">
        <v>8056</v>
      </c>
      <c r="H5344" s="3">
        <v>0</v>
      </c>
      <c r="I5344" s="3">
        <v>365</v>
      </c>
      <c r="K5344" t="s">
        <v>26296</v>
      </c>
      <c r="L5344" t="s">
        <v>7971</v>
      </c>
      <c r="M5344" t="s">
        <v>7954</v>
      </c>
      <c r="N5344" t="s">
        <v>7971</v>
      </c>
      <c r="O5344" t="s">
        <v>7949</v>
      </c>
      <c r="P5344" t="s">
        <v>28916</v>
      </c>
      <c r="Q5344" t="s">
        <v>25440</v>
      </c>
      <c r="R5344" t="s">
        <v>28916</v>
      </c>
      <c r="S5344" t="s">
        <v>25440</v>
      </c>
      <c r="T5344" t="s">
        <v>7960</v>
      </c>
      <c r="U5344" t="s">
        <v>7961</v>
      </c>
      <c r="V5344" s="3">
        <v>0</v>
      </c>
      <c r="W5344" s="3">
        <v>0</v>
      </c>
      <c r="X5344" s="3">
        <v>700</v>
      </c>
      <c r="Y5344" t="s">
        <v>7948</v>
      </c>
      <c r="Z5344" s="3">
        <v>1</v>
      </c>
      <c r="AB5344" t="s">
        <v>7962</v>
      </c>
      <c r="AC5344" t="s">
        <v>25294</v>
      </c>
      <c r="AE5344" s="3">
        <v>0</v>
      </c>
      <c r="AF5344" s="3">
        <v>0</v>
      </c>
      <c r="AH5344" t="s">
        <v>8063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R5344" t="s">
        <v>10840</v>
      </c>
      <c r="AU5344" t="s">
        <v>8065</v>
      </c>
      <c r="AV5344" s="3">
        <v>0</v>
      </c>
      <c r="AW5344" s="3">
        <v>0</v>
      </c>
      <c r="AX5344" s="3">
        <v>10</v>
      </c>
      <c r="AY5344" s="3">
        <v>14</v>
      </c>
      <c r="AZ5344" s="3">
        <v>5</v>
      </c>
      <c r="BA5344" t="s">
        <v>8137</v>
      </c>
      <c r="BB5344" t="s">
        <v>9195</v>
      </c>
      <c r="BC5344" t="s">
        <v>7950</v>
      </c>
      <c r="BD5344" t="s">
        <v>7950</v>
      </c>
    </row>
    <row r="5345" spans="1:56">
      <c r="A5345" t="s">
        <v>28917</v>
      </c>
      <c r="B5345" t="s">
        <v>25316</v>
      </c>
      <c r="C5345" t="s">
        <v>28918</v>
      </c>
      <c r="E5345" t="s">
        <v>26410</v>
      </c>
      <c r="F5345" t="s">
        <v>7948</v>
      </c>
      <c r="G5345" t="s">
        <v>25289</v>
      </c>
      <c r="H5345" s="3">
        <v>0</v>
      </c>
      <c r="I5345" s="3">
        <v>365</v>
      </c>
      <c r="K5345" t="s">
        <v>11643</v>
      </c>
      <c r="L5345" t="s">
        <v>7971</v>
      </c>
      <c r="M5345" t="s">
        <v>7954</v>
      </c>
      <c r="N5345" t="s">
        <v>7971</v>
      </c>
      <c r="O5345" t="s">
        <v>7949</v>
      </c>
      <c r="P5345" t="s">
        <v>28919</v>
      </c>
      <c r="Q5345" t="s">
        <v>21013</v>
      </c>
      <c r="R5345" t="s">
        <v>28919</v>
      </c>
      <c r="S5345" t="s">
        <v>21013</v>
      </c>
      <c r="T5345" t="s">
        <v>7960</v>
      </c>
      <c r="U5345" t="s">
        <v>7961</v>
      </c>
      <c r="V5345" s="3">
        <v>0</v>
      </c>
      <c r="W5345" s="3">
        <v>0</v>
      </c>
      <c r="X5345" s="3">
        <v>315</v>
      </c>
      <c r="Y5345" t="s">
        <v>7948</v>
      </c>
      <c r="Z5345" s="3">
        <v>1</v>
      </c>
      <c r="AB5345" t="s">
        <v>7962</v>
      </c>
      <c r="AC5345" t="s">
        <v>25294</v>
      </c>
      <c r="AE5345" s="3">
        <v>0</v>
      </c>
      <c r="AF5345" s="3">
        <v>0</v>
      </c>
      <c r="AH5345" t="s">
        <v>8063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R5345" t="s">
        <v>13040</v>
      </c>
      <c r="AU5345" t="s">
        <v>8065</v>
      </c>
      <c r="AV5345" s="3">
        <v>0</v>
      </c>
      <c r="AW5345" s="3">
        <v>0</v>
      </c>
      <c r="AX5345" s="3">
        <v>9</v>
      </c>
      <c r="AY5345" s="3">
        <v>7</v>
      </c>
      <c r="AZ5345" s="3">
        <v>5</v>
      </c>
      <c r="BA5345" t="s">
        <v>8137</v>
      </c>
      <c r="BB5345" t="s">
        <v>13323</v>
      </c>
      <c r="BC5345" t="s">
        <v>7950</v>
      </c>
      <c r="BD5345" t="s">
        <v>7950</v>
      </c>
    </row>
    <row r="5346" spans="1:56">
      <c r="A5346" t="s">
        <v>28920</v>
      </c>
      <c r="B5346" t="s">
        <v>25690</v>
      </c>
      <c r="C5346" t="s">
        <v>28921</v>
      </c>
      <c r="E5346" t="s">
        <v>26410</v>
      </c>
      <c r="F5346" t="s">
        <v>7948</v>
      </c>
      <c r="G5346" t="s">
        <v>25289</v>
      </c>
      <c r="H5346" s="3">
        <v>0</v>
      </c>
      <c r="I5346" s="3">
        <v>365</v>
      </c>
      <c r="K5346" t="s">
        <v>25692</v>
      </c>
      <c r="L5346" t="s">
        <v>7971</v>
      </c>
      <c r="M5346" t="s">
        <v>7954</v>
      </c>
      <c r="N5346" t="s">
        <v>7971</v>
      </c>
      <c r="O5346" t="s">
        <v>7949</v>
      </c>
      <c r="P5346" t="s">
        <v>28922</v>
      </c>
      <c r="Q5346" t="s">
        <v>21013</v>
      </c>
      <c r="R5346" t="s">
        <v>28922</v>
      </c>
      <c r="S5346" t="s">
        <v>21013</v>
      </c>
      <c r="T5346" t="s">
        <v>7960</v>
      </c>
      <c r="U5346" t="s">
        <v>7961</v>
      </c>
      <c r="V5346" s="3">
        <v>0</v>
      </c>
      <c r="W5346" s="3">
        <v>0</v>
      </c>
      <c r="X5346" s="3">
        <v>175</v>
      </c>
      <c r="Y5346" t="s">
        <v>7948</v>
      </c>
      <c r="Z5346" s="3">
        <v>1</v>
      </c>
      <c r="AB5346" t="s">
        <v>7962</v>
      </c>
      <c r="AC5346" t="s">
        <v>25294</v>
      </c>
      <c r="AE5346" s="3">
        <v>0</v>
      </c>
      <c r="AF5346" s="3">
        <v>0</v>
      </c>
      <c r="AH5346" t="s">
        <v>8063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R5346" t="s">
        <v>13040</v>
      </c>
      <c r="AU5346" t="s">
        <v>8065</v>
      </c>
      <c r="AV5346" s="3">
        <v>0</v>
      </c>
      <c r="AW5346" s="3">
        <v>0</v>
      </c>
      <c r="AX5346" s="3">
        <v>7</v>
      </c>
      <c r="AY5346" s="3">
        <v>5</v>
      </c>
      <c r="AZ5346" s="3">
        <v>5</v>
      </c>
      <c r="BA5346" t="s">
        <v>8137</v>
      </c>
      <c r="BB5346" t="s">
        <v>13323</v>
      </c>
      <c r="BC5346" t="s">
        <v>7950</v>
      </c>
      <c r="BD5346" t="s">
        <v>7950</v>
      </c>
    </row>
    <row r="5347" spans="1:56">
      <c r="A5347" t="s">
        <v>28923</v>
      </c>
      <c r="B5347" t="s">
        <v>25894</v>
      </c>
      <c r="C5347" t="s">
        <v>25601</v>
      </c>
      <c r="E5347" t="s">
        <v>25382</v>
      </c>
      <c r="F5347" t="s">
        <v>7948</v>
      </c>
      <c r="G5347" t="s">
        <v>25289</v>
      </c>
      <c r="H5347" s="3">
        <v>0</v>
      </c>
      <c r="I5347" s="3">
        <v>365</v>
      </c>
      <c r="K5347" t="s">
        <v>15806</v>
      </c>
      <c r="L5347" t="s">
        <v>7971</v>
      </c>
      <c r="M5347" t="s">
        <v>7954</v>
      </c>
      <c r="N5347" t="s">
        <v>7971</v>
      </c>
      <c r="O5347" t="s">
        <v>7949</v>
      </c>
      <c r="P5347" t="s">
        <v>28924</v>
      </c>
      <c r="Q5347" t="s">
        <v>20542</v>
      </c>
      <c r="R5347" t="s">
        <v>28924</v>
      </c>
      <c r="S5347" t="s">
        <v>20542</v>
      </c>
      <c r="T5347" t="s">
        <v>7960</v>
      </c>
      <c r="U5347" t="s">
        <v>7961</v>
      </c>
      <c r="V5347" s="3">
        <v>0</v>
      </c>
      <c r="W5347" s="3">
        <v>0</v>
      </c>
      <c r="X5347" s="3">
        <v>700</v>
      </c>
      <c r="Y5347" t="s">
        <v>7948</v>
      </c>
      <c r="Z5347" s="3">
        <v>1</v>
      </c>
      <c r="AB5347" t="s">
        <v>7962</v>
      </c>
      <c r="AC5347" t="s">
        <v>25294</v>
      </c>
      <c r="AE5347" s="3">
        <v>0</v>
      </c>
      <c r="AF5347" s="3">
        <v>0</v>
      </c>
      <c r="AH5347" t="s">
        <v>8063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R5347" t="s">
        <v>22532</v>
      </c>
      <c r="AU5347" t="s">
        <v>8065</v>
      </c>
      <c r="AV5347" s="3">
        <v>0</v>
      </c>
      <c r="AW5347" s="3">
        <v>0</v>
      </c>
      <c r="AX5347" s="3">
        <v>14</v>
      </c>
      <c r="AY5347" s="3">
        <v>10</v>
      </c>
      <c r="AZ5347" s="3">
        <v>5</v>
      </c>
      <c r="BA5347" t="s">
        <v>8137</v>
      </c>
      <c r="BB5347" t="s">
        <v>20618</v>
      </c>
      <c r="BC5347" t="s">
        <v>7950</v>
      </c>
      <c r="BD5347" t="s">
        <v>7950</v>
      </c>
    </row>
    <row r="5348" spans="1:56">
      <c r="A5348" t="s">
        <v>7192</v>
      </c>
      <c r="B5348" t="s">
        <v>28925</v>
      </c>
      <c r="C5348" t="s">
        <v>28926</v>
      </c>
      <c r="E5348" t="s">
        <v>25567</v>
      </c>
      <c r="F5348" t="s">
        <v>7948</v>
      </c>
      <c r="G5348" t="s">
        <v>8056</v>
      </c>
      <c r="H5348" s="3">
        <v>0</v>
      </c>
      <c r="I5348" s="3">
        <v>365</v>
      </c>
      <c r="K5348" t="s">
        <v>14638</v>
      </c>
      <c r="L5348" t="s">
        <v>7971</v>
      </c>
      <c r="M5348" t="s">
        <v>7954</v>
      </c>
      <c r="N5348" t="s">
        <v>7971</v>
      </c>
      <c r="O5348" t="s">
        <v>7949</v>
      </c>
      <c r="P5348" t="s">
        <v>28927</v>
      </c>
      <c r="Q5348" t="s">
        <v>25440</v>
      </c>
      <c r="R5348" t="s">
        <v>28927</v>
      </c>
      <c r="S5348" t="s">
        <v>25440</v>
      </c>
      <c r="T5348" t="s">
        <v>7960</v>
      </c>
      <c r="U5348" t="s">
        <v>7961</v>
      </c>
      <c r="V5348" s="3">
        <v>0</v>
      </c>
      <c r="W5348" s="3">
        <v>0</v>
      </c>
      <c r="X5348" s="3">
        <v>700</v>
      </c>
      <c r="Y5348" t="s">
        <v>7948</v>
      </c>
      <c r="Z5348" s="3">
        <v>1</v>
      </c>
      <c r="AB5348" t="s">
        <v>7962</v>
      </c>
      <c r="AC5348" t="s">
        <v>25294</v>
      </c>
      <c r="AE5348" s="3">
        <v>0</v>
      </c>
      <c r="AF5348" s="3">
        <v>0</v>
      </c>
      <c r="AH5348" t="s">
        <v>8063</v>
      </c>
      <c r="AI5348" s="3">
        <v>13248.75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R5348" t="s">
        <v>10840</v>
      </c>
      <c r="AU5348" t="s">
        <v>8065</v>
      </c>
      <c r="AV5348" s="3">
        <v>0</v>
      </c>
      <c r="AW5348" s="3">
        <v>0</v>
      </c>
      <c r="AX5348" s="3">
        <v>10</v>
      </c>
      <c r="AY5348" s="3">
        <v>14</v>
      </c>
      <c r="AZ5348" s="3">
        <v>5</v>
      </c>
      <c r="BA5348" t="s">
        <v>8137</v>
      </c>
      <c r="BB5348" t="s">
        <v>9195</v>
      </c>
      <c r="BC5348" t="s">
        <v>7950</v>
      </c>
      <c r="BD5348" t="s">
        <v>7950</v>
      </c>
    </row>
    <row r="5349" spans="1:56">
      <c r="A5349" t="s">
        <v>3858</v>
      </c>
      <c r="B5349" t="s">
        <v>15841</v>
      </c>
      <c r="C5349" t="s">
        <v>15842</v>
      </c>
      <c r="E5349" t="s">
        <v>25764</v>
      </c>
      <c r="F5349" t="s">
        <v>7948</v>
      </c>
      <c r="G5349" t="s">
        <v>8056</v>
      </c>
      <c r="H5349" s="3">
        <v>0</v>
      </c>
      <c r="I5349" s="3">
        <v>365</v>
      </c>
      <c r="K5349" t="s">
        <v>12513</v>
      </c>
      <c r="L5349" t="s">
        <v>7971</v>
      </c>
      <c r="M5349" t="s">
        <v>7954</v>
      </c>
      <c r="N5349" t="s">
        <v>7971</v>
      </c>
      <c r="O5349" t="s">
        <v>7949</v>
      </c>
      <c r="P5349" t="s">
        <v>28928</v>
      </c>
      <c r="Q5349" t="s">
        <v>25440</v>
      </c>
      <c r="R5349" t="s">
        <v>28928</v>
      </c>
      <c r="S5349" t="s">
        <v>25440</v>
      </c>
      <c r="T5349" t="s">
        <v>7960</v>
      </c>
      <c r="U5349" t="s">
        <v>7961</v>
      </c>
      <c r="V5349" s="3">
        <v>0</v>
      </c>
      <c r="W5349" s="3">
        <v>0</v>
      </c>
      <c r="X5349" s="3">
        <v>240</v>
      </c>
      <c r="Y5349" t="s">
        <v>7948</v>
      </c>
      <c r="Z5349" s="3">
        <v>1</v>
      </c>
      <c r="AB5349" t="s">
        <v>7962</v>
      </c>
      <c r="AC5349" t="s">
        <v>25294</v>
      </c>
      <c r="AE5349" s="3">
        <v>0</v>
      </c>
      <c r="AF5349" s="3">
        <v>0</v>
      </c>
      <c r="AH5349" t="s">
        <v>8063</v>
      </c>
      <c r="AI5349" s="3">
        <v>12399.15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Q5349" t="s">
        <v>28929</v>
      </c>
      <c r="AR5349" t="s">
        <v>10840</v>
      </c>
      <c r="AU5349" t="s">
        <v>8065</v>
      </c>
      <c r="AV5349" s="3">
        <v>0</v>
      </c>
      <c r="AW5349" s="3">
        <v>0</v>
      </c>
      <c r="AX5349" s="3">
        <v>6</v>
      </c>
      <c r="AY5349" s="3">
        <v>8</v>
      </c>
      <c r="AZ5349" s="3">
        <v>5</v>
      </c>
      <c r="BA5349" t="s">
        <v>8137</v>
      </c>
      <c r="BB5349" t="s">
        <v>9195</v>
      </c>
      <c r="BC5349" t="s">
        <v>7950</v>
      </c>
      <c r="BD5349" t="s">
        <v>7950</v>
      </c>
    </row>
    <row r="5350" spans="1:56">
      <c r="A5350" t="s">
        <v>28930</v>
      </c>
      <c r="B5350" t="s">
        <v>11820</v>
      </c>
      <c r="C5350" t="s">
        <v>7975</v>
      </c>
      <c r="E5350" t="s">
        <v>25567</v>
      </c>
      <c r="F5350" t="s">
        <v>7948</v>
      </c>
      <c r="G5350" t="s">
        <v>25289</v>
      </c>
      <c r="H5350" s="3">
        <v>0</v>
      </c>
      <c r="I5350" s="3">
        <v>365</v>
      </c>
      <c r="K5350" t="s">
        <v>11822</v>
      </c>
      <c r="L5350" t="s">
        <v>7971</v>
      </c>
      <c r="M5350" t="s">
        <v>7954</v>
      </c>
      <c r="N5350" t="s">
        <v>7971</v>
      </c>
      <c r="O5350" t="s">
        <v>7949</v>
      </c>
      <c r="P5350" t="s">
        <v>28931</v>
      </c>
      <c r="Q5350" t="s">
        <v>17533</v>
      </c>
      <c r="R5350" t="s">
        <v>28931</v>
      </c>
      <c r="S5350" t="s">
        <v>17533</v>
      </c>
      <c r="T5350" t="s">
        <v>7960</v>
      </c>
      <c r="U5350" t="s">
        <v>7961</v>
      </c>
      <c r="V5350" s="3">
        <v>0</v>
      </c>
      <c r="W5350" s="3">
        <v>0</v>
      </c>
      <c r="X5350" s="3">
        <v>1170</v>
      </c>
      <c r="Y5350" t="s">
        <v>7948</v>
      </c>
      <c r="Z5350" s="3">
        <v>1</v>
      </c>
      <c r="AB5350" t="s">
        <v>7981</v>
      </c>
      <c r="AC5350" t="s">
        <v>25294</v>
      </c>
      <c r="AE5350" s="3">
        <v>0</v>
      </c>
      <c r="AF5350" s="3">
        <v>0</v>
      </c>
      <c r="AH5350" t="s">
        <v>8063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R5350" t="s">
        <v>19981</v>
      </c>
      <c r="AU5350" t="s">
        <v>8065</v>
      </c>
      <c r="AV5350" s="3">
        <v>0</v>
      </c>
      <c r="AW5350" s="3">
        <v>0</v>
      </c>
      <c r="AX5350" s="3">
        <v>18</v>
      </c>
      <c r="AY5350" s="3">
        <v>13</v>
      </c>
      <c r="AZ5350" s="3">
        <v>5</v>
      </c>
      <c r="BA5350" t="s">
        <v>8137</v>
      </c>
      <c r="BB5350" t="s">
        <v>7886</v>
      </c>
      <c r="BC5350" t="s">
        <v>7950</v>
      </c>
      <c r="BD5350" t="s">
        <v>7950</v>
      </c>
    </row>
    <row r="5351" spans="1:56">
      <c r="A5351" t="s">
        <v>28932</v>
      </c>
      <c r="B5351" t="s">
        <v>28644</v>
      </c>
      <c r="C5351" t="s">
        <v>26798</v>
      </c>
      <c r="E5351" t="s">
        <v>25318</v>
      </c>
      <c r="F5351" t="s">
        <v>7948</v>
      </c>
      <c r="G5351" t="s">
        <v>8056</v>
      </c>
      <c r="H5351" s="3">
        <v>0</v>
      </c>
      <c r="I5351" s="3">
        <v>365</v>
      </c>
      <c r="K5351" t="s">
        <v>25844</v>
      </c>
      <c r="L5351" t="s">
        <v>7971</v>
      </c>
      <c r="M5351" t="s">
        <v>7954</v>
      </c>
      <c r="N5351" t="s">
        <v>7971</v>
      </c>
      <c r="O5351" t="s">
        <v>7949</v>
      </c>
      <c r="P5351" t="s">
        <v>28933</v>
      </c>
      <c r="Q5351" t="s">
        <v>12800</v>
      </c>
      <c r="R5351" t="s">
        <v>28933</v>
      </c>
      <c r="S5351" t="s">
        <v>12800</v>
      </c>
      <c r="T5351" t="s">
        <v>7960</v>
      </c>
      <c r="U5351" t="s">
        <v>7961</v>
      </c>
      <c r="V5351" s="3">
        <v>0</v>
      </c>
      <c r="W5351" s="3">
        <v>0</v>
      </c>
      <c r="X5351" s="3">
        <v>450</v>
      </c>
      <c r="Y5351" t="s">
        <v>7948</v>
      </c>
      <c r="Z5351" s="3">
        <v>1</v>
      </c>
      <c r="AB5351" t="s">
        <v>7962</v>
      </c>
      <c r="AC5351" t="s">
        <v>25294</v>
      </c>
      <c r="AE5351" s="3">
        <v>0</v>
      </c>
      <c r="AF5351" s="3">
        <v>0</v>
      </c>
      <c r="AH5351" t="s">
        <v>8063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R5351" t="s">
        <v>8075</v>
      </c>
      <c r="AU5351" t="s">
        <v>8065</v>
      </c>
      <c r="AV5351" s="3">
        <v>0</v>
      </c>
      <c r="AW5351" s="3">
        <v>0</v>
      </c>
      <c r="AX5351" s="3">
        <v>9</v>
      </c>
      <c r="AY5351" s="3">
        <v>50</v>
      </c>
      <c r="AZ5351" s="3">
        <v>5</v>
      </c>
      <c r="BA5351" t="s">
        <v>8137</v>
      </c>
      <c r="BB5351" t="s">
        <v>20618</v>
      </c>
      <c r="BC5351" t="s">
        <v>7950</v>
      </c>
      <c r="BD5351" t="s">
        <v>7950</v>
      </c>
    </row>
    <row r="5352" spans="1:56">
      <c r="A5352" t="s">
        <v>585</v>
      </c>
      <c r="B5352" t="s">
        <v>28934</v>
      </c>
      <c r="C5352" t="s">
        <v>25610</v>
      </c>
      <c r="E5352" t="s">
        <v>25417</v>
      </c>
      <c r="F5352" t="s">
        <v>7948</v>
      </c>
      <c r="G5352" t="s">
        <v>25289</v>
      </c>
      <c r="H5352" s="3">
        <v>0</v>
      </c>
      <c r="I5352" s="3">
        <v>365</v>
      </c>
      <c r="K5352" t="s">
        <v>8020</v>
      </c>
      <c r="L5352" t="s">
        <v>7971</v>
      </c>
      <c r="M5352" t="s">
        <v>7954</v>
      </c>
      <c r="N5352" t="s">
        <v>7971</v>
      </c>
      <c r="O5352" t="s">
        <v>7949</v>
      </c>
      <c r="P5352" t="s">
        <v>28935</v>
      </c>
      <c r="Q5352" t="s">
        <v>25313</v>
      </c>
      <c r="R5352" t="s">
        <v>28936</v>
      </c>
      <c r="S5352" t="s">
        <v>9193</v>
      </c>
      <c r="T5352" t="s">
        <v>7960</v>
      </c>
      <c r="U5352" t="s">
        <v>7961</v>
      </c>
      <c r="V5352" s="3">
        <v>0</v>
      </c>
      <c r="W5352" s="3">
        <v>0</v>
      </c>
      <c r="X5352" s="3">
        <v>4152</v>
      </c>
      <c r="Y5352" t="s">
        <v>7948</v>
      </c>
      <c r="Z5352" s="3">
        <v>1</v>
      </c>
      <c r="AC5352" t="s">
        <v>22078</v>
      </c>
      <c r="AE5352" s="3">
        <v>0</v>
      </c>
      <c r="AF5352" s="3">
        <v>0</v>
      </c>
      <c r="AH5352" t="s">
        <v>8063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t="s">
        <v>7950</v>
      </c>
      <c r="AR5352" t="s">
        <v>8075</v>
      </c>
      <c r="AU5352" t="s">
        <v>8065</v>
      </c>
      <c r="AV5352" s="3">
        <v>0</v>
      </c>
      <c r="AW5352" s="3">
        <v>0</v>
      </c>
      <c r="AX5352" s="3">
        <v>35</v>
      </c>
      <c r="AY5352" s="3">
        <v>120</v>
      </c>
      <c r="AZ5352" s="3">
        <v>2</v>
      </c>
      <c r="BC5352" t="s">
        <v>7950</v>
      </c>
      <c r="BD5352" t="s">
        <v>7950</v>
      </c>
    </row>
    <row r="5353" spans="1:56">
      <c r="A5353" t="s">
        <v>3886</v>
      </c>
      <c r="B5353" t="s">
        <v>28937</v>
      </c>
      <c r="C5353" t="s">
        <v>8130</v>
      </c>
      <c r="E5353" t="s">
        <v>25382</v>
      </c>
      <c r="F5353" t="s">
        <v>7948</v>
      </c>
      <c r="G5353" t="s">
        <v>8056</v>
      </c>
      <c r="H5353" s="3">
        <v>0</v>
      </c>
      <c r="I5353" s="3">
        <v>365</v>
      </c>
      <c r="K5353" t="s">
        <v>24271</v>
      </c>
      <c r="L5353" t="s">
        <v>7971</v>
      </c>
      <c r="M5353" t="s">
        <v>7954</v>
      </c>
      <c r="N5353" t="s">
        <v>7971</v>
      </c>
      <c r="O5353" t="s">
        <v>7949</v>
      </c>
      <c r="P5353" t="s">
        <v>28938</v>
      </c>
      <c r="Q5353" t="s">
        <v>17533</v>
      </c>
      <c r="R5353" t="s">
        <v>28939</v>
      </c>
      <c r="S5353" t="s">
        <v>8128</v>
      </c>
      <c r="T5353" t="s">
        <v>7960</v>
      </c>
      <c r="U5353" t="s">
        <v>7961</v>
      </c>
      <c r="V5353" s="3">
        <v>0</v>
      </c>
      <c r="W5353" s="3">
        <v>0</v>
      </c>
      <c r="X5353" s="3">
        <v>210</v>
      </c>
      <c r="Y5353" t="s">
        <v>7948</v>
      </c>
      <c r="Z5353" s="3">
        <v>1</v>
      </c>
      <c r="AB5353" t="s">
        <v>7962</v>
      </c>
      <c r="AC5353" t="s">
        <v>25294</v>
      </c>
      <c r="AE5353" s="3">
        <v>0</v>
      </c>
      <c r="AF5353" s="3">
        <v>0</v>
      </c>
      <c r="AH5353" t="s">
        <v>8063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t="s">
        <v>7950</v>
      </c>
      <c r="AQ5353" t="s">
        <v>28940</v>
      </c>
      <c r="AR5353" t="s">
        <v>21002</v>
      </c>
      <c r="AU5353" t="s">
        <v>8065</v>
      </c>
      <c r="AV5353" s="3">
        <v>0</v>
      </c>
      <c r="AW5353" s="3">
        <v>0</v>
      </c>
      <c r="AX5353" s="3">
        <v>6</v>
      </c>
      <c r="AY5353" s="3">
        <v>35</v>
      </c>
      <c r="AZ5353" s="3">
        <v>5</v>
      </c>
      <c r="BA5353" t="s">
        <v>8137</v>
      </c>
      <c r="BB5353" t="s">
        <v>20618</v>
      </c>
      <c r="BC5353" t="s">
        <v>7950</v>
      </c>
      <c r="BD5353" t="s">
        <v>7950</v>
      </c>
    </row>
    <row r="5354" spans="1:56">
      <c r="A5354" t="s">
        <v>3242</v>
      </c>
      <c r="B5354" t="s">
        <v>28941</v>
      </c>
      <c r="C5354" t="s">
        <v>9437</v>
      </c>
      <c r="D5354" s="2" t="s">
        <v>8123</v>
      </c>
      <c r="E5354" t="s">
        <v>7985</v>
      </c>
      <c r="F5354" t="s">
        <v>7948</v>
      </c>
      <c r="G5354" t="s">
        <v>8056</v>
      </c>
      <c r="H5354" t="s">
        <v>7950</v>
      </c>
      <c r="I5354" s="3">
        <v>365</v>
      </c>
      <c r="J5354" t="s">
        <v>28942</v>
      </c>
      <c r="K5354" t="s">
        <v>28943</v>
      </c>
      <c r="L5354" t="s">
        <v>7971</v>
      </c>
      <c r="M5354" t="s">
        <v>7954</v>
      </c>
      <c r="N5354" t="s">
        <v>7971</v>
      </c>
      <c r="O5354" t="s">
        <v>7949</v>
      </c>
      <c r="P5354" t="s">
        <v>28944</v>
      </c>
      <c r="Q5354" t="s">
        <v>9289</v>
      </c>
      <c r="R5354" t="s">
        <v>28945</v>
      </c>
      <c r="S5354" t="s">
        <v>8554</v>
      </c>
      <c r="T5354" t="s">
        <v>7960</v>
      </c>
      <c r="U5354" t="s">
        <v>7961</v>
      </c>
      <c r="V5354" t="s">
        <v>7950</v>
      </c>
      <c r="W5354" t="s">
        <v>7950</v>
      </c>
      <c r="X5354" s="3">
        <v>175</v>
      </c>
      <c r="Y5354" t="s">
        <v>7948</v>
      </c>
      <c r="Z5354" s="3">
        <v>1</v>
      </c>
      <c r="AB5354" t="s">
        <v>7962</v>
      </c>
      <c r="AC5354" t="s">
        <v>8062</v>
      </c>
      <c r="AE5354" s="3">
        <v>0</v>
      </c>
      <c r="AF5354" s="3">
        <v>0</v>
      </c>
      <c r="AH5354" t="s">
        <v>8063</v>
      </c>
      <c r="AI5354" s="3">
        <v>13024.79</v>
      </c>
      <c r="AJ5354" s="3">
        <v>0</v>
      </c>
      <c r="AK5354" s="3">
        <v>0</v>
      </c>
      <c r="AL5354" t="s">
        <v>7950</v>
      </c>
      <c r="AM5354" s="3">
        <v>0</v>
      </c>
      <c r="AN5354" t="s">
        <v>7950</v>
      </c>
      <c r="AO5354" s="3">
        <v>0</v>
      </c>
      <c r="AQ5354" t="s">
        <v>14815</v>
      </c>
      <c r="AR5354" t="s">
        <v>7964</v>
      </c>
      <c r="AU5354" t="s">
        <v>8065</v>
      </c>
      <c r="AV5354" s="3">
        <v>0</v>
      </c>
      <c r="AW5354" s="3">
        <v>0</v>
      </c>
      <c r="AX5354" s="3">
        <v>7</v>
      </c>
      <c r="AY5354" s="3">
        <v>25</v>
      </c>
      <c r="AZ5354" s="3">
        <v>5</v>
      </c>
      <c r="BA5354" t="s">
        <v>8131</v>
      </c>
      <c r="BB5354" t="s">
        <v>8131</v>
      </c>
      <c r="BC5354" s="3">
        <v>0</v>
      </c>
      <c r="BD5354" t="s">
        <v>7950</v>
      </c>
    </row>
    <row r="5355" spans="1:56">
      <c r="A5355" t="s">
        <v>6155</v>
      </c>
      <c r="B5355" t="s">
        <v>14157</v>
      </c>
      <c r="C5355" t="s">
        <v>9343</v>
      </c>
      <c r="E5355" t="s">
        <v>7985</v>
      </c>
      <c r="F5355" t="s">
        <v>7948</v>
      </c>
      <c r="G5355" t="s">
        <v>8056</v>
      </c>
      <c r="H5355" t="s">
        <v>7950</v>
      </c>
      <c r="I5355" s="3">
        <v>365</v>
      </c>
      <c r="J5355" t="s">
        <v>28946</v>
      </c>
      <c r="K5355" t="s">
        <v>15493</v>
      </c>
      <c r="L5355" t="s">
        <v>7971</v>
      </c>
      <c r="M5355" t="s">
        <v>7954</v>
      </c>
      <c r="N5355" t="s">
        <v>7971</v>
      </c>
      <c r="O5355" t="s">
        <v>7949</v>
      </c>
      <c r="P5355" t="s">
        <v>28947</v>
      </c>
      <c r="Q5355" t="s">
        <v>9289</v>
      </c>
      <c r="R5355" t="s">
        <v>28948</v>
      </c>
      <c r="S5355" t="s">
        <v>9188</v>
      </c>
      <c r="T5355" t="s">
        <v>7960</v>
      </c>
      <c r="U5355" t="s">
        <v>7961</v>
      </c>
      <c r="V5355" t="s">
        <v>7950</v>
      </c>
      <c r="W5355" t="s">
        <v>7950</v>
      </c>
      <c r="X5355" s="3">
        <v>700</v>
      </c>
      <c r="Y5355" t="s">
        <v>7948</v>
      </c>
      <c r="Z5355" s="3">
        <v>1</v>
      </c>
      <c r="AB5355" t="s">
        <v>7962</v>
      </c>
      <c r="AC5355" t="s">
        <v>8062</v>
      </c>
      <c r="AE5355" s="3">
        <v>0</v>
      </c>
      <c r="AF5355" s="3">
        <v>0</v>
      </c>
      <c r="AH5355" t="s">
        <v>8063</v>
      </c>
      <c r="AI5355" s="3">
        <v>10983.4</v>
      </c>
      <c r="AJ5355" s="3">
        <v>0</v>
      </c>
      <c r="AK5355" s="3">
        <v>0</v>
      </c>
      <c r="AL5355" t="s">
        <v>7950</v>
      </c>
      <c r="AM5355" s="3">
        <v>0</v>
      </c>
      <c r="AN5355" t="s">
        <v>7950</v>
      </c>
      <c r="AO5355" s="3">
        <v>0</v>
      </c>
      <c r="AQ5355" t="s">
        <v>14002</v>
      </c>
      <c r="AR5355" t="s">
        <v>14206</v>
      </c>
      <c r="AS5355" t="s">
        <v>8850</v>
      </c>
      <c r="AU5355" t="s">
        <v>8065</v>
      </c>
      <c r="AV5355" s="3">
        <v>0</v>
      </c>
      <c r="AW5355" s="3">
        <v>0</v>
      </c>
      <c r="AX5355" s="3">
        <v>14</v>
      </c>
      <c r="AY5355" s="3">
        <v>50</v>
      </c>
      <c r="AZ5355" s="3">
        <v>5</v>
      </c>
      <c r="BC5355" s="3">
        <v>0</v>
      </c>
      <c r="BD5355" t="s">
        <v>7950</v>
      </c>
    </row>
    <row r="5356" spans="1:56">
      <c r="A5356" t="s">
        <v>1199</v>
      </c>
      <c r="B5356" t="s">
        <v>24417</v>
      </c>
      <c r="C5356" t="s">
        <v>24418</v>
      </c>
      <c r="E5356" t="s">
        <v>25318</v>
      </c>
      <c r="F5356" t="s">
        <v>7948</v>
      </c>
      <c r="G5356" t="s">
        <v>8056</v>
      </c>
      <c r="H5356" s="3">
        <v>0</v>
      </c>
      <c r="I5356" s="3">
        <v>365</v>
      </c>
      <c r="K5356" t="s">
        <v>8275</v>
      </c>
      <c r="L5356" t="s">
        <v>7971</v>
      </c>
      <c r="M5356" t="s">
        <v>7954</v>
      </c>
      <c r="N5356" t="s">
        <v>7971</v>
      </c>
      <c r="O5356" t="s">
        <v>7949</v>
      </c>
      <c r="P5356" t="s">
        <v>28949</v>
      </c>
      <c r="Q5356" t="s">
        <v>12800</v>
      </c>
      <c r="R5356" t="s">
        <v>28950</v>
      </c>
      <c r="S5356" t="s">
        <v>8128</v>
      </c>
      <c r="T5356" t="s">
        <v>7960</v>
      </c>
      <c r="U5356" t="s">
        <v>7961</v>
      </c>
      <c r="V5356" s="3">
        <v>0</v>
      </c>
      <c r="W5356" s="3">
        <v>0</v>
      </c>
      <c r="X5356" s="3">
        <v>360</v>
      </c>
      <c r="Y5356" t="s">
        <v>7948</v>
      </c>
      <c r="Z5356" s="3">
        <v>1</v>
      </c>
      <c r="AB5356" t="s">
        <v>7962</v>
      </c>
      <c r="AC5356" t="s">
        <v>25294</v>
      </c>
      <c r="AE5356" s="3">
        <v>0</v>
      </c>
      <c r="AF5356" s="3">
        <v>0</v>
      </c>
      <c r="AH5356" t="s">
        <v>8063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t="s">
        <v>7950</v>
      </c>
      <c r="AQ5356" t="s">
        <v>28951</v>
      </c>
      <c r="AR5356" t="s">
        <v>8002</v>
      </c>
      <c r="AU5356" t="s">
        <v>8065</v>
      </c>
      <c r="AV5356" s="3">
        <v>0</v>
      </c>
      <c r="AW5356" s="3">
        <v>0</v>
      </c>
      <c r="AX5356" s="3">
        <v>9</v>
      </c>
      <c r="AY5356" s="3">
        <v>40</v>
      </c>
      <c r="AZ5356" s="3">
        <v>5</v>
      </c>
      <c r="BA5356" t="s">
        <v>8137</v>
      </c>
      <c r="BB5356" t="s">
        <v>20618</v>
      </c>
      <c r="BC5356" t="s">
        <v>7950</v>
      </c>
      <c r="BD5356" t="s">
        <v>7950</v>
      </c>
    </row>
    <row r="5357" spans="1:56">
      <c r="A5357" t="s">
        <v>28952</v>
      </c>
      <c r="B5357" t="s">
        <v>26512</v>
      </c>
      <c r="C5357" t="s">
        <v>28299</v>
      </c>
      <c r="E5357" t="s">
        <v>26008</v>
      </c>
      <c r="F5357" t="s">
        <v>7948</v>
      </c>
      <c r="G5357" t="s">
        <v>8056</v>
      </c>
      <c r="H5357" s="3">
        <v>0</v>
      </c>
      <c r="I5357" s="3">
        <v>365</v>
      </c>
      <c r="K5357" t="s">
        <v>24271</v>
      </c>
      <c r="L5357" t="s">
        <v>7971</v>
      </c>
      <c r="M5357" t="s">
        <v>7954</v>
      </c>
      <c r="N5357" t="s">
        <v>7971</v>
      </c>
      <c r="O5357" t="s">
        <v>7949</v>
      </c>
      <c r="P5357" t="s">
        <v>28953</v>
      </c>
      <c r="Q5357" t="s">
        <v>18063</v>
      </c>
      <c r="R5357" t="s">
        <v>28953</v>
      </c>
      <c r="S5357" t="s">
        <v>18063</v>
      </c>
      <c r="T5357" t="s">
        <v>7960</v>
      </c>
      <c r="U5357" t="s">
        <v>7961</v>
      </c>
      <c r="V5357" s="3">
        <v>0</v>
      </c>
      <c r="W5357" s="3">
        <v>0</v>
      </c>
      <c r="X5357" s="3">
        <v>450</v>
      </c>
      <c r="Y5357" t="s">
        <v>7948</v>
      </c>
      <c r="Z5357" s="3">
        <v>1</v>
      </c>
      <c r="AB5357" t="s">
        <v>7962</v>
      </c>
      <c r="AC5357" t="s">
        <v>25294</v>
      </c>
      <c r="AE5357" s="3">
        <v>0</v>
      </c>
      <c r="AF5357" s="3">
        <v>0</v>
      </c>
      <c r="AH5357" t="s">
        <v>8063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R5357" t="s">
        <v>8496</v>
      </c>
      <c r="AU5357" t="s">
        <v>8065</v>
      </c>
      <c r="AV5357" s="3">
        <v>0</v>
      </c>
      <c r="AW5357" s="3">
        <v>0</v>
      </c>
      <c r="AX5357" s="3">
        <v>9</v>
      </c>
      <c r="AY5357" s="3">
        <v>50</v>
      </c>
      <c r="AZ5357" s="3">
        <v>5</v>
      </c>
      <c r="BA5357" t="s">
        <v>8137</v>
      </c>
      <c r="BB5357" t="s">
        <v>20618</v>
      </c>
      <c r="BC5357" t="s">
        <v>7950</v>
      </c>
      <c r="BD5357" t="s">
        <v>7950</v>
      </c>
    </row>
    <row r="5358" spans="1:56">
      <c r="A5358" t="s">
        <v>5147</v>
      </c>
      <c r="B5358" t="s">
        <v>28954</v>
      </c>
      <c r="C5358" t="s">
        <v>28955</v>
      </c>
      <c r="E5358" t="s">
        <v>25382</v>
      </c>
      <c r="F5358" t="s">
        <v>7948</v>
      </c>
      <c r="G5358" t="s">
        <v>8056</v>
      </c>
      <c r="H5358" s="3">
        <v>0</v>
      </c>
      <c r="I5358" s="3">
        <v>365</v>
      </c>
      <c r="K5358" t="s">
        <v>11152</v>
      </c>
      <c r="L5358" t="s">
        <v>7971</v>
      </c>
      <c r="M5358" t="s">
        <v>7954</v>
      </c>
      <c r="N5358" t="s">
        <v>7971</v>
      </c>
      <c r="O5358" t="s">
        <v>7949</v>
      </c>
      <c r="P5358" t="s">
        <v>28956</v>
      </c>
      <c r="Q5358" t="s">
        <v>17533</v>
      </c>
      <c r="R5358" t="s">
        <v>28957</v>
      </c>
      <c r="S5358" t="s">
        <v>8128</v>
      </c>
      <c r="T5358" t="s">
        <v>7960</v>
      </c>
      <c r="U5358" t="s">
        <v>7961</v>
      </c>
      <c r="V5358" s="3">
        <v>0</v>
      </c>
      <c r="W5358" s="3">
        <v>0</v>
      </c>
      <c r="X5358" s="3">
        <v>2470</v>
      </c>
      <c r="Y5358" t="s">
        <v>7948</v>
      </c>
      <c r="Z5358" s="3">
        <v>1</v>
      </c>
      <c r="AB5358" t="s">
        <v>7962</v>
      </c>
      <c r="AC5358" t="s">
        <v>25294</v>
      </c>
      <c r="AE5358" s="3">
        <v>0</v>
      </c>
      <c r="AF5358" s="3">
        <v>0</v>
      </c>
      <c r="AH5358" t="s">
        <v>8063</v>
      </c>
      <c r="AI5358" s="3">
        <v>13442.75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t="s">
        <v>7950</v>
      </c>
      <c r="AQ5358" t="s">
        <v>26448</v>
      </c>
      <c r="AR5358" t="s">
        <v>20315</v>
      </c>
      <c r="AU5358" t="s">
        <v>8065</v>
      </c>
      <c r="AV5358" s="3">
        <v>0</v>
      </c>
      <c r="AW5358" s="3">
        <v>0</v>
      </c>
      <c r="AX5358" s="3">
        <v>26</v>
      </c>
      <c r="AY5358" s="3">
        <v>95</v>
      </c>
      <c r="AZ5358" s="3">
        <v>5</v>
      </c>
      <c r="BA5358" t="s">
        <v>8137</v>
      </c>
      <c r="BB5358" t="s">
        <v>10958</v>
      </c>
      <c r="BC5358" t="s">
        <v>7950</v>
      </c>
      <c r="BD5358" t="s">
        <v>7950</v>
      </c>
    </row>
    <row r="5359" spans="1:56">
      <c r="A5359" t="s">
        <v>657</v>
      </c>
      <c r="B5359" t="s">
        <v>28958</v>
      </c>
      <c r="C5359" t="s">
        <v>28959</v>
      </c>
      <c r="E5359" t="s">
        <v>25515</v>
      </c>
      <c r="F5359" t="s">
        <v>7948</v>
      </c>
      <c r="G5359" t="s">
        <v>25289</v>
      </c>
      <c r="H5359" s="3">
        <v>0</v>
      </c>
      <c r="I5359" s="3">
        <v>182</v>
      </c>
      <c r="K5359" t="s">
        <v>25290</v>
      </c>
      <c r="L5359" t="s">
        <v>7971</v>
      </c>
      <c r="M5359" t="s">
        <v>7954</v>
      </c>
      <c r="N5359" t="s">
        <v>7971</v>
      </c>
      <c r="O5359" t="s">
        <v>7949</v>
      </c>
      <c r="P5359" t="s">
        <v>28960</v>
      </c>
      <c r="Q5359" t="s">
        <v>17533</v>
      </c>
      <c r="R5359" t="s">
        <v>28960</v>
      </c>
      <c r="S5359" t="s">
        <v>17533</v>
      </c>
      <c r="T5359" t="s">
        <v>7960</v>
      </c>
      <c r="U5359" t="s">
        <v>7961</v>
      </c>
      <c r="V5359" s="3">
        <v>0</v>
      </c>
      <c r="W5359" s="3">
        <v>0</v>
      </c>
      <c r="X5359" s="3">
        <v>832</v>
      </c>
      <c r="Y5359" t="s">
        <v>7948</v>
      </c>
      <c r="Z5359" s="3">
        <v>1</v>
      </c>
      <c r="AC5359" t="s">
        <v>22078</v>
      </c>
      <c r="AE5359" s="3">
        <v>0</v>
      </c>
      <c r="AF5359" s="3">
        <v>0</v>
      </c>
      <c r="AH5359" t="s">
        <v>8063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R5359" t="s">
        <v>10722</v>
      </c>
      <c r="AU5359" t="s">
        <v>8065</v>
      </c>
      <c r="AV5359" s="3">
        <v>0</v>
      </c>
      <c r="AW5359" s="3">
        <v>0</v>
      </c>
      <c r="AX5359" s="3">
        <v>16</v>
      </c>
      <c r="AY5359" s="3">
        <v>52</v>
      </c>
      <c r="AZ5359" s="3">
        <v>2</v>
      </c>
      <c r="BC5359" t="s">
        <v>7950</v>
      </c>
      <c r="BD5359" t="s">
        <v>7950</v>
      </c>
    </row>
    <row r="5360" spans="1:56">
      <c r="A5360" t="s">
        <v>28961</v>
      </c>
      <c r="B5360" t="s">
        <v>28962</v>
      </c>
      <c r="C5360" t="s">
        <v>7971</v>
      </c>
      <c r="E5360" t="s">
        <v>26366</v>
      </c>
      <c r="F5360" t="s">
        <v>7948</v>
      </c>
      <c r="G5360" t="s">
        <v>8056</v>
      </c>
      <c r="H5360" t="s">
        <v>7950</v>
      </c>
      <c r="I5360" s="3">
        <v>365</v>
      </c>
      <c r="K5360" t="s">
        <v>26886</v>
      </c>
      <c r="L5360" t="s">
        <v>7971</v>
      </c>
      <c r="M5360" t="s">
        <v>9162</v>
      </c>
      <c r="N5360" t="s">
        <v>7971</v>
      </c>
      <c r="O5360" t="s">
        <v>7949</v>
      </c>
      <c r="P5360" t="s">
        <v>28963</v>
      </c>
      <c r="Q5360" t="s">
        <v>11322</v>
      </c>
      <c r="R5360" t="s">
        <v>28964</v>
      </c>
      <c r="S5360" t="s">
        <v>9193</v>
      </c>
      <c r="T5360" t="s">
        <v>7960</v>
      </c>
      <c r="U5360" t="s">
        <v>7961</v>
      </c>
      <c r="V5360" t="s">
        <v>7950</v>
      </c>
      <c r="W5360" t="s">
        <v>7950</v>
      </c>
      <c r="X5360" s="3">
        <v>1</v>
      </c>
      <c r="Y5360" t="s">
        <v>7948</v>
      </c>
      <c r="Z5360" s="3">
        <v>1</v>
      </c>
      <c r="AB5360" t="s">
        <v>7981</v>
      </c>
      <c r="AC5360" t="s">
        <v>8062</v>
      </c>
      <c r="AE5360" s="3">
        <v>0</v>
      </c>
      <c r="AF5360" s="3">
        <v>0</v>
      </c>
      <c r="AH5360" t="s">
        <v>8063</v>
      </c>
      <c r="AI5360" s="3">
        <v>0</v>
      </c>
      <c r="AJ5360" s="3">
        <v>0</v>
      </c>
      <c r="AK5360" s="3">
        <v>0</v>
      </c>
      <c r="AL5360" t="s">
        <v>7950</v>
      </c>
      <c r="AM5360" s="3">
        <v>0</v>
      </c>
      <c r="AN5360" t="s">
        <v>7950</v>
      </c>
      <c r="AO5360" s="3">
        <v>0</v>
      </c>
      <c r="AR5360" t="s">
        <v>16359</v>
      </c>
      <c r="AS5360" t="s">
        <v>8850</v>
      </c>
      <c r="AU5360" t="s">
        <v>8065</v>
      </c>
      <c r="AV5360" s="3">
        <v>0</v>
      </c>
      <c r="AW5360" s="3">
        <v>0</v>
      </c>
      <c r="AX5360" s="3">
        <v>0</v>
      </c>
      <c r="AY5360" s="3">
        <v>0</v>
      </c>
      <c r="AZ5360" s="3">
        <v>1</v>
      </c>
      <c r="BA5360" t="s">
        <v>8137</v>
      </c>
      <c r="BB5360" t="s">
        <v>7886</v>
      </c>
      <c r="BC5360" s="3">
        <v>0</v>
      </c>
      <c r="BD5360" t="s">
        <v>7950</v>
      </c>
    </row>
    <row r="5361" spans="1:56">
      <c r="A5361" t="s">
        <v>28965</v>
      </c>
      <c r="B5361" t="s">
        <v>28966</v>
      </c>
      <c r="C5361" t="s">
        <v>7971</v>
      </c>
      <c r="E5361" t="s">
        <v>26366</v>
      </c>
      <c r="F5361" t="s">
        <v>7948</v>
      </c>
      <c r="G5361" t="s">
        <v>8056</v>
      </c>
      <c r="H5361" t="s">
        <v>7950</v>
      </c>
      <c r="I5361" s="3">
        <v>365</v>
      </c>
      <c r="K5361" t="s">
        <v>26886</v>
      </c>
      <c r="L5361" t="s">
        <v>7971</v>
      </c>
      <c r="M5361" t="s">
        <v>7954</v>
      </c>
      <c r="N5361" t="s">
        <v>7971</v>
      </c>
      <c r="O5361" t="s">
        <v>7949</v>
      </c>
      <c r="P5361" t="s">
        <v>28967</v>
      </c>
      <c r="Q5361" t="s">
        <v>11322</v>
      </c>
      <c r="R5361" t="s">
        <v>28968</v>
      </c>
      <c r="S5361" t="s">
        <v>9193</v>
      </c>
      <c r="T5361" t="s">
        <v>7960</v>
      </c>
      <c r="U5361" t="s">
        <v>7961</v>
      </c>
      <c r="V5361" t="s">
        <v>7950</v>
      </c>
      <c r="W5361" t="s">
        <v>7950</v>
      </c>
      <c r="X5361" s="3">
        <v>1</v>
      </c>
      <c r="Y5361" t="s">
        <v>7948</v>
      </c>
      <c r="Z5361" s="3">
        <v>1</v>
      </c>
      <c r="AB5361" t="s">
        <v>7981</v>
      </c>
      <c r="AC5361" t="s">
        <v>8062</v>
      </c>
      <c r="AE5361" s="3">
        <v>0</v>
      </c>
      <c r="AF5361" s="3">
        <v>0</v>
      </c>
      <c r="AH5361" t="s">
        <v>8063</v>
      </c>
      <c r="AI5361" s="3">
        <v>0</v>
      </c>
      <c r="AJ5361" s="3">
        <v>0</v>
      </c>
      <c r="AK5361" s="3">
        <v>0</v>
      </c>
      <c r="AL5361" t="s">
        <v>7950</v>
      </c>
      <c r="AM5361" s="3">
        <v>0</v>
      </c>
      <c r="AN5361" t="s">
        <v>7950</v>
      </c>
      <c r="AO5361" s="3">
        <v>0</v>
      </c>
      <c r="AR5361" t="s">
        <v>16359</v>
      </c>
      <c r="AS5361" t="s">
        <v>8850</v>
      </c>
      <c r="AU5361" t="s">
        <v>8065</v>
      </c>
      <c r="AV5361" s="3">
        <v>0</v>
      </c>
      <c r="AW5361" s="3">
        <v>0</v>
      </c>
      <c r="AX5361" s="3">
        <v>0</v>
      </c>
      <c r="AY5361" s="3">
        <v>1</v>
      </c>
      <c r="AZ5361" s="3">
        <v>1</v>
      </c>
      <c r="BA5361" t="s">
        <v>8137</v>
      </c>
      <c r="BB5361" t="s">
        <v>7886</v>
      </c>
      <c r="BC5361" s="3">
        <v>0</v>
      </c>
      <c r="BD5361" t="s">
        <v>7950</v>
      </c>
    </row>
    <row r="5362" spans="1:56">
      <c r="A5362" t="s">
        <v>28969</v>
      </c>
      <c r="B5362" t="s">
        <v>28970</v>
      </c>
      <c r="C5362" t="s">
        <v>7971</v>
      </c>
      <c r="E5362" t="s">
        <v>26366</v>
      </c>
      <c r="F5362" t="s">
        <v>7948</v>
      </c>
      <c r="G5362" t="s">
        <v>8056</v>
      </c>
      <c r="H5362" t="s">
        <v>7950</v>
      </c>
      <c r="I5362" s="3">
        <v>365</v>
      </c>
      <c r="K5362" t="s">
        <v>26886</v>
      </c>
      <c r="L5362" t="s">
        <v>7971</v>
      </c>
      <c r="M5362" t="s">
        <v>7954</v>
      </c>
      <c r="N5362" t="s">
        <v>7971</v>
      </c>
      <c r="O5362" t="s">
        <v>7949</v>
      </c>
      <c r="P5362" t="s">
        <v>28971</v>
      </c>
      <c r="Q5362" t="s">
        <v>11322</v>
      </c>
      <c r="R5362" t="s">
        <v>28972</v>
      </c>
      <c r="S5362" t="s">
        <v>9193</v>
      </c>
      <c r="T5362" t="s">
        <v>7960</v>
      </c>
      <c r="U5362" t="s">
        <v>7961</v>
      </c>
      <c r="V5362" t="s">
        <v>7950</v>
      </c>
      <c r="W5362" t="s">
        <v>7950</v>
      </c>
      <c r="X5362" s="3">
        <v>1</v>
      </c>
      <c r="Y5362" t="s">
        <v>7948</v>
      </c>
      <c r="Z5362" s="3">
        <v>1</v>
      </c>
      <c r="AB5362" t="s">
        <v>7981</v>
      </c>
      <c r="AC5362" t="s">
        <v>8062</v>
      </c>
      <c r="AE5362" s="3">
        <v>0</v>
      </c>
      <c r="AF5362" s="3">
        <v>0</v>
      </c>
      <c r="AH5362" t="s">
        <v>8063</v>
      </c>
      <c r="AI5362" s="3">
        <v>0</v>
      </c>
      <c r="AJ5362" s="3">
        <v>0</v>
      </c>
      <c r="AK5362" s="3">
        <v>0</v>
      </c>
      <c r="AL5362" t="s">
        <v>7950</v>
      </c>
      <c r="AM5362" s="3">
        <v>0</v>
      </c>
      <c r="AN5362" t="s">
        <v>7950</v>
      </c>
      <c r="AO5362" s="3">
        <v>0</v>
      </c>
      <c r="AR5362" t="s">
        <v>16359</v>
      </c>
      <c r="AS5362" t="s">
        <v>8850</v>
      </c>
      <c r="AU5362" t="s">
        <v>8065</v>
      </c>
      <c r="AV5362" s="3">
        <v>0</v>
      </c>
      <c r="AW5362" s="3">
        <v>0</v>
      </c>
      <c r="AX5362" s="3">
        <v>0</v>
      </c>
      <c r="AY5362" s="3">
        <v>0</v>
      </c>
      <c r="AZ5362" s="3">
        <v>1</v>
      </c>
      <c r="BA5362" t="s">
        <v>8137</v>
      </c>
      <c r="BB5362" t="s">
        <v>7886</v>
      </c>
      <c r="BC5362" s="3">
        <v>0</v>
      </c>
      <c r="BD5362" t="s">
        <v>7950</v>
      </c>
    </row>
    <row r="5363" spans="1:56">
      <c r="A5363" t="s">
        <v>4067</v>
      </c>
      <c r="B5363" t="s">
        <v>28973</v>
      </c>
      <c r="C5363" t="s">
        <v>27224</v>
      </c>
      <c r="E5363" t="s">
        <v>25503</v>
      </c>
      <c r="F5363" t="s">
        <v>7948</v>
      </c>
      <c r="G5363" t="s">
        <v>25289</v>
      </c>
      <c r="H5363" s="3">
        <v>0</v>
      </c>
      <c r="I5363" s="3">
        <v>365</v>
      </c>
      <c r="K5363" t="s">
        <v>28974</v>
      </c>
      <c r="L5363" t="s">
        <v>7971</v>
      </c>
      <c r="M5363" t="s">
        <v>7954</v>
      </c>
      <c r="N5363" t="s">
        <v>7971</v>
      </c>
      <c r="O5363" t="s">
        <v>7949</v>
      </c>
      <c r="P5363" t="s">
        <v>28975</v>
      </c>
      <c r="Q5363" t="s">
        <v>21013</v>
      </c>
      <c r="R5363" t="s">
        <v>28976</v>
      </c>
      <c r="S5363" t="s">
        <v>12033</v>
      </c>
      <c r="T5363" t="s">
        <v>7960</v>
      </c>
      <c r="U5363" t="s">
        <v>7961</v>
      </c>
      <c r="V5363" s="3">
        <v>0</v>
      </c>
      <c r="W5363" s="3">
        <v>0</v>
      </c>
      <c r="X5363" s="3">
        <v>1170</v>
      </c>
      <c r="Y5363" t="s">
        <v>7948</v>
      </c>
      <c r="Z5363" s="3">
        <v>1</v>
      </c>
      <c r="AB5363" t="s">
        <v>7981</v>
      </c>
      <c r="AC5363" t="s">
        <v>25294</v>
      </c>
      <c r="AE5363" s="3">
        <v>0</v>
      </c>
      <c r="AF5363" s="3">
        <v>0</v>
      </c>
      <c r="AH5363" t="s">
        <v>8063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t="s">
        <v>7950</v>
      </c>
      <c r="AP5363" t="s">
        <v>7971</v>
      </c>
      <c r="AQ5363" t="s">
        <v>8064</v>
      </c>
      <c r="AR5363" t="s">
        <v>25434</v>
      </c>
      <c r="AT5363" t="s">
        <v>7971</v>
      </c>
      <c r="AU5363" t="s">
        <v>8065</v>
      </c>
      <c r="AV5363" s="3">
        <v>0</v>
      </c>
      <c r="AW5363" s="3">
        <v>0</v>
      </c>
      <c r="AX5363" s="3">
        <v>18</v>
      </c>
      <c r="AY5363" s="3">
        <v>65</v>
      </c>
      <c r="AZ5363" s="3">
        <v>5</v>
      </c>
      <c r="BA5363" t="s">
        <v>8137</v>
      </c>
      <c r="BB5363" t="s">
        <v>7886</v>
      </c>
      <c r="BC5363" t="s">
        <v>7950</v>
      </c>
      <c r="BD5363" t="s">
        <v>7950</v>
      </c>
    </row>
    <row r="5364" spans="1:56">
      <c r="A5364" t="s">
        <v>2610</v>
      </c>
      <c r="B5364" t="s">
        <v>28977</v>
      </c>
      <c r="C5364" t="s">
        <v>28978</v>
      </c>
      <c r="D5364" s="2" t="s">
        <v>8123</v>
      </c>
      <c r="E5364" t="s">
        <v>25288</v>
      </c>
      <c r="F5364" t="s">
        <v>7948</v>
      </c>
      <c r="G5364" t="s">
        <v>25289</v>
      </c>
      <c r="H5364" s="3">
        <v>0</v>
      </c>
      <c r="I5364" s="3">
        <v>365</v>
      </c>
      <c r="K5364" t="s">
        <v>25448</v>
      </c>
      <c r="L5364" t="s">
        <v>7971</v>
      </c>
      <c r="M5364" t="s">
        <v>7954</v>
      </c>
      <c r="N5364" t="s">
        <v>7971</v>
      </c>
      <c r="O5364" t="s">
        <v>7949</v>
      </c>
      <c r="P5364" t="s">
        <v>28979</v>
      </c>
      <c r="Q5364" t="s">
        <v>22951</v>
      </c>
      <c r="R5364" t="s">
        <v>28980</v>
      </c>
      <c r="S5364" t="s">
        <v>22687</v>
      </c>
      <c r="T5364" t="s">
        <v>7960</v>
      </c>
      <c r="U5364" t="s">
        <v>7961</v>
      </c>
      <c r="V5364" s="3">
        <v>0</v>
      </c>
      <c r="W5364" s="3">
        <v>0</v>
      </c>
      <c r="X5364" s="3">
        <v>440</v>
      </c>
      <c r="Y5364" t="s">
        <v>7948</v>
      </c>
      <c r="Z5364" s="3">
        <v>0</v>
      </c>
      <c r="AB5364" t="s">
        <v>7962</v>
      </c>
      <c r="AC5364" t="s">
        <v>25294</v>
      </c>
      <c r="AE5364" s="3">
        <v>0</v>
      </c>
      <c r="AF5364" s="3">
        <v>0</v>
      </c>
      <c r="AH5364" t="s">
        <v>13844</v>
      </c>
      <c r="AI5364" s="3">
        <v>14409.11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t="s">
        <v>7950</v>
      </c>
      <c r="AQ5364" t="s">
        <v>28981</v>
      </c>
      <c r="AR5364" t="s">
        <v>11007</v>
      </c>
      <c r="AU5364" t="s">
        <v>8065</v>
      </c>
      <c r="AV5364" s="3">
        <v>0</v>
      </c>
      <c r="AW5364" s="3">
        <v>0</v>
      </c>
      <c r="AX5364" s="3">
        <v>11</v>
      </c>
      <c r="AY5364" s="3">
        <v>40</v>
      </c>
      <c r="AZ5364" s="3">
        <v>5</v>
      </c>
      <c r="BA5364" t="s">
        <v>8314</v>
      </c>
      <c r="BB5364" t="s">
        <v>8314</v>
      </c>
      <c r="BC5364" t="s">
        <v>7950</v>
      </c>
      <c r="BD5364" t="s">
        <v>7950</v>
      </c>
    </row>
    <row r="5365" spans="1:56">
      <c r="A5365" t="s">
        <v>525</v>
      </c>
      <c r="B5365" t="s">
        <v>28982</v>
      </c>
      <c r="C5365" t="s">
        <v>28983</v>
      </c>
      <c r="E5365" t="s">
        <v>26410</v>
      </c>
      <c r="F5365" t="s">
        <v>7948</v>
      </c>
      <c r="G5365" t="s">
        <v>25289</v>
      </c>
      <c r="H5365" s="3">
        <v>0</v>
      </c>
      <c r="I5365" s="3">
        <v>365</v>
      </c>
      <c r="K5365" t="s">
        <v>25962</v>
      </c>
      <c r="L5365" t="s">
        <v>7971</v>
      </c>
      <c r="M5365" t="s">
        <v>7954</v>
      </c>
      <c r="N5365" t="s">
        <v>7971</v>
      </c>
      <c r="O5365" t="s">
        <v>7949</v>
      </c>
      <c r="P5365" t="s">
        <v>28984</v>
      </c>
      <c r="Q5365" t="s">
        <v>20542</v>
      </c>
      <c r="R5365" t="s">
        <v>21104</v>
      </c>
      <c r="S5365" t="s">
        <v>8823</v>
      </c>
      <c r="T5365" t="s">
        <v>7960</v>
      </c>
      <c r="U5365" t="s">
        <v>7961</v>
      </c>
      <c r="V5365" s="3">
        <v>0</v>
      </c>
      <c r="W5365" s="3">
        <v>0</v>
      </c>
      <c r="X5365" s="3">
        <v>440</v>
      </c>
      <c r="Y5365" t="s">
        <v>7948</v>
      </c>
      <c r="Z5365" s="3">
        <v>1</v>
      </c>
      <c r="AB5365" t="s">
        <v>7962</v>
      </c>
      <c r="AC5365" t="s">
        <v>25294</v>
      </c>
      <c r="AE5365" s="3">
        <v>0</v>
      </c>
      <c r="AF5365" s="3">
        <v>0</v>
      </c>
      <c r="AH5365" t="s">
        <v>8063</v>
      </c>
      <c r="AI5365" s="3">
        <v>13491.75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t="s">
        <v>7950</v>
      </c>
      <c r="AQ5365" t="s">
        <v>24336</v>
      </c>
      <c r="AR5365" t="s">
        <v>8002</v>
      </c>
      <c r="AU5365" t="s">
        <v>8065</v>
      </c>
      <c r="AV5365" s="3">
        <v>0</v>
      </c>
      <c r="AW5365" s="3">
        <v>0</v>
      </c>
      <c r="AX5365" s="3">
        <v>11</v>
      </c>
      <c r="AY5365" s="3">
        <v>40</v>
      </c>
      <c r="AZ5365" s="3">
        <v>5</v>
      </c>
      <c r="BA5365" t="s">
        <v>8137</v>
      </c>
      <c r="BB5365" t="s">
        <v>13323</v>
      </c>
      <c r="BC5365" t="s">
        <v>7950</v>
      </c>
      <c r="BD5365" t="s">
        <v>7950</v>
      </c>
    </row>
    <row r="5366" spans="1:56">
      <c r="A5366" t="s">
        <v>28985</v>
      </c>
      <c r="B5366" t="s">
        <v>28986</v>
      </c>
      <c r="C5366" t="s">
        <v>28987</v>
      </c>
      <c r="E5366" t="s">
        <v>22141</v>
      </c>
      <c r="F5366" t="s">
        <v>7948</v>
      </c>
      <c r="G5366" t="s">
        <v>25289</v>
      </c>
      <c r="H5366" s="3">
        <v>0</v>
      </c>
      <c r="I5366" s="3">
        <v>365</v>
      </c>
      <c r="K5366" t="s">
        <v>7964</v>
      </c>
      <c r="L5366" t="s">
        <v>7971</v>
      </c>
      <c r="M5366" t="s">
        <v>9162</v>
      </c>
      <c r="N5366" t="s">
        <v>7971</v>
      </c>
      <c r="O5366" t="s">
        <v>7949</v>
      </c>
      <c r="P5366" t="s">
        <v>28988</v>
      </c>
      <c r="Q5366" t="s">
        <v>21013</v>
      </c>
      <c r="R5366" t="s">
        <v>28988</v>
      </c>
      <c r="S5366" t="s">
        <v>21013</v>
      </c>
      <c r="T5366" t="s">
        <v>7960</v>
      </c>
      <c r="U5366" t="s">
        <v>7961</v>
      </c>
      <c r="V5366" s="3">
        <v>0</v>
      </c>
      <c r="W5366" s="3">
        <v>0</v>
      </c>
      <c r="X5366" s="3">
        <v>32</v>
      </c>
      <c r="Y5366" t="s">
        <v>7948</v>
      </c>
      <c r="Z5366" s="3">
        <v>1</v>
      </c>
      <c r="AB5366" t="s">
        <v>7981</v>
      </c>
      <c r="AC5366" t="s">
        <v>20617</v>
      </c>
      <c r="AE5366" s="3">
        <v>0</v>
      </c>
      <c r="AF5366" s="3">
        <v>0</v>
      </c>
      <c r="AH5366" t="s">
        <v>8063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R5366" t="s">
        <v>15327</v>
      </c>
      <c r="AU5366" t="s">
        <v>8065</v>
      </c>
      <c r="AV5366" s="3">
        <v>0</v>
      </c>
      <c r="AW5366" s="3">
        <v>0</v>
      </c>
      <c r="AX5366" s="3">
        <v>4</v>
      </c>
      <c r="AY5366" s="3">
        <v>8</v>
      </c>
      <c r="AZ5366" s="3">
        <v>4</v>
      </c>
      <c r="BA5366" t="s">
        <v>8137</v>
      </c>
      <c r="BB5366" t="s">
        <v>7886</v>
      </c>
      <c r="BC5366" t="s">
        <v>7950</v>
      </c>
      <c r="BD5366" t="s">
        <v>7950</v>
      </c>
    </row>
    <row r="5367" spans="1:56">
      <c r="A5367" t="s">
        <v>28989</v>
      </c>
      <c r="B5367" t="s">
        <v>28990</v>
      </c>
      <c r="C5367" t="s">
        <v>28991</v>
      </c>
      <c r="E5367" t="s">
        <v>22141</v>
      </c>
      <c r="F5367" t="s">
        <v>7948</v>
      </c>
      <c r="G5367" t="s">
        <v>25289</v>
      </c>
      <c r="H5367" s="3">
        <v>0</v>
      </c>
      <c r="I5367" s="3">
        <v>365</v>
      </c>
      <c r="K5367" t="s">
        <v>7964</v>
      </c>
      <c r="L5367" t="s">
        <v>7971</v>
      </c>
      <c r="M5367" t="s">
        <v>9162</v>
      </c>
      <c r="N5367" t="s">
        <v>7971</v>
      </c>
      <c r="O5367" t="s">
        <v>7949</v>
      </c>
      <c r="P5367" t="s">
        <v>28992</v>
      </c>
      <c r="Q5367" t="s">
        <v>21013</v>
      </c>
      <c r="R5367" t="s">
        <v>28993</v>
      </c>
      <c r="S5367" t="s">
        <v>21013</v>
      </c>
      <c r="T5367" t="s">
        <v>7960</v>
      </c>
      <c r="U5367" t="s">
        <v>7961</v>
      </c>
      <c r="V5367" s="3">
        <v>0</v>
      </c>
      <c r="W5367" s="3">
        <v>0</v>
      </c>
      <c r="X5367" s="3">
        <v>32</v>
      </c>
      <c r="Y5367" t="s">
        <v>7948</v>
      </c>
      <c r="Z5367" s="3">
        <v>1</v>
      </c>
      <c r="AB5367" t="s">
        <v>7981</v>
      </c>
      <c r="AC5367" t="s">
        <v>20617</v>
      </c>
      <c r="AE5367" s="3">
        <v>0</v>
      </c>
      <c r="AF5367" s="3">
        <v>0</v>
      </c>
      <c r="AH5367" t="s">
        <v>8063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t="s">
        <v>7950</v>
      </c>
      <c r="AR5367" t="s">
        <v>15327</v>
      </c>
      <c r="AU5367" t="s">
        <v>8065</v>
      </c>
      <c r="AV5367" s="3">
        <v>0</v>
      </c>
      <c r="AW5367" s="3">
        <v>0</v>
      </c>
      <c r="AX5367" s="3">
        <v>4</v>
      </c>
      <c r="AY5367" s="3">
        <v>8</v>
      </c>
      <c r="AZ5367" s="3">
        <v>4</v>
      </c>
      <c r="BA5367" t="s">
        <v>8137</v>
      </c>
      <c r="BB5367" t="s">
        <v>7886</v>
      </c>
      <c r="BC5367" t="s">
        <v>7950</v>
      </c>
      <c r="BD5367" t="s">
        <v>7950</v>
      </c>
    </row>
    <row r="5368" spans="1:56">
      <c r="A5368" t="s">
        <v>28994</v>
      </c>
      <c r="B5368" t="s">
        <v>28995</v>
      </c>
      <c r="C5368" t="s">
        <v>28991</v>
      </c>
      <c r="E5368" t="s">
        <v>22141</v>
      </c>
      <c r="F5368" t="s">
        <v>7948</v>
      </c>
      <c r="G5368" t="s">
        <v>25289</v>
      </c>
      <c r="H5368" s="3">
        <v>0</v>
      </c>
      <c r="I5368" s="3">
        <v>365</v>
      </c>
      <c r="K5368" t="s">
        <v>7964</v>
      </c>
      <c r="L5368" t="s">
        <v>7971</v>
      </c>
      <c r="M5368" t="s">
        <v>9162</v>
      </c>
      <c r="N5368" t="s">
        <v>7971</v>
      </c>
      <c r="O5368" t="s">
        <v>7949</v>
      </c>
      <c r="P5368" t="s">
        <v>28996</v>
      </c>
      <c r="Q5368" t="s">
        <v>21013</v>
      </c>
      <c r="R5368" t="s">
        <v>28996</v>
      </c>
      <c r="S5368" t="s">
        <v>21013</v>
      </c>
      <c r="T5368" t="s">
        <v>7960</v>
      </c>
      <c r="U5368" t="s">
        <v>7961</v>
      </c>
      <c r="V5368" s="3">
        <v>0</v>
      </c>
      <c r="W5368" s="3">
        <v>0</v>
      </c>
      <c r="X5368" s="3">
        <v>32</v>
      </c>
      <c r="Y5368" t="s">
        <v>7948</v>
      </c>
      <c r="Z5368" s="3">
        <v>1</v>
      </c>
      <c r="AB5368" t="s">
        <v>7981</v>
      </c>
      <c r="AC5368" t="s">
        <v>20617</v>
      </c>
      <c r="AE5368" s="3">
        <v>0</v>
      </c>
      <c r="AF5368" s="3">
        <v>0</v>
      </c>
      <c r="AH5368" t="s">
        <v>8063</v>
      </c>
      <c r="AI5368" s="3">
        <v>47131.29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R5368" t="s">
        <v>15327</v>
      </c>
      <c r="AU5368" t="s">
        <v>8065</v>
      </c>
      <c r="AV5368" s="3">
        <v>0</v>
      </c>
      <c r="AW5368" s="3">
        <v>0</v>
      </c>
      <c r="AX5368" s="3">
        <v>4</v>
      </c>
      <c r="AY5368" s="3">
        <v>8</v>
      </c>
      <c r="AZ5368" s="3">
        <v>4</v>
      </c>
      <c r="BA5368" t="s">
        <v>8137</v>
      </c>
      <c r="BB5368" t="s">
        <v>7886</v>
      </c>
      <c r="BC5368" t="s">
        <v>7950</v>
      </c>
      <c r="BD5368" t="s">
        <v>7950</v>
      </c>
    </row>
    <row r="5369" spans="1:56">
      <c r="A5369" t="s">
        <v>28997</v>
      </c>
      <c r="B5369" t="s">
        <v>28998</v>
      </c>
      <c r="C5369" t="s">
        <v>26498</v>
      </c>
      <c r="E5369" t="s">
        <v>22141</v>
      </c>
      <c r="F5369" t="s">
        <v>7948</v>
      </c>
      <c r="G5369" t="s">
        <v>25289</v>
      </c>
      <c r="H5369" s="3">
        <v>0</v>
      </c>
      <c r="I5369" s="3">
        <v>365</v>
      </c>
      <c r="K5369" t="s">
        <v>7964</v>
      </c>
      <c r="L5369" t="s">
        <v>7971</v>
      </c>
      <c r="M5369" t="s">
        <v>7954</v>
      </c>
      <c r="N5369" t="s">
        <v>7971</v>
      </c>
      <c r="O5369" t="s">
        <v>7949</v>
      </c>
      <c r="P5369" t="s">
        <v>28999</v>
      </c>
      <c r="Q5369" t="s">
        <v>21013</v>
      </c>
      <c r="R5369" t="s">
        <v>28999</v>
      </c>
      <c r="S5369" t="s">
        <v>21013</v>
      </c>
      <c r="T5369" t="s">
        <v>7960</v>
      </c>
      <c r="U5369" t="s">
        <v>7961</v>
      </c>
      <c r="V5369" s="3">
        <v>0</v>
      </c>
      <c r="W5369" s="3">
        <v>0</v>
      </c>
      <c r="X5369" s="3">
        <v>32</v>
      </c>
      <c r="Y5369" t="s">
        <v>7948</v>
      </c>
      <c r="Z5369" s="3">
        <v>1</v>
      </c>
      <c r="AB5369" t="s">
        <v>7981</v>
      </c>
      <c r="AC5369" t="s">
        <v>20617</v>
      </c>
      <c r="AE5369" s="3">
        <v>0</v>
      </c>
      <c r="AF5369" s="3">
        <v>0</v>
      </c>
      <c r="AH5369" t="s">
        <v>8063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R5369" t="s">
        <v>15327</v>
      </c>
      <c r="AU5369" t="s">
        <v>8065</v>
      </c>
      <c r="AV5369" s="3">
        <v>0</v>
      </c>
      <c r="AW5369" s="3">
        <v>0</v>
      </c>
      <c r="AX5369" s="3">
        <v>4</v>
      </c>
      <c r="AY5369" s="3">
        <v>8</v>
      </c>
      <c r="AZ5369" s="3">
        <v>4</v>
      </c>
      <c r="BA5369" t="s">
        <v>8137</v>
      </c>
      <c r="BB5369" t="s">
        <v>7886</v>
      </c>
      <c r="BC5369" t="s">
        <v>7950</v>
      </c>
      <c r="BD5369" t="s">
        <v>7950</v>
      </c>
    </row>
    <row r="5370" spans="1:56">
      <c r="A5370" t="s">
        <v>29000</v>
      </c>
      <c r="B5370" t="s">
        <v>29001</v>
      </c>
      <c r="C5370" t="s">
        <v>26419</v>
      </c>
      <c r="E5370" t="s">
        <v>25567</v>
      </c>
      <c r="F5370" t="s">
        <v>7948</v>
      </c>
      <c r="G5370" t="s">
        <v>8056</v>
      </c>
      <c r="H5370" s="3">
        <v>0</v>
      </c>
      <c r="I5370" s="3">
        <v>365</v>
      </c>
      <c r="K5370" t="s">
        <v>26419</v>
      </c>
      <c r="L5370" t="s">
        <v>7971</v>
      </c>
      <c r="M5370" t="s">
        <v>7954</v>
      </c>
      <c r="N5370" t="s">
        <v>7971</v>
      </c>
      <c r="O5370" t="s">
        <v>7949</v>
      </c>
      <c r="P5370" t="s">
        <v>29002</v>
      </c>
      <c r="Q5370" t="s">
        <v>21013</v>
      </c>
      <c r="R5370" t="s">
        <v>29002</v>
      </c>
      <c r="S5370" t="s">
        <v>21013</v>
      </c>
      <c r="T5370" t="s">
        <v>7960</v>
      </c>
      <c r="U5370" t="s">
        <v>7961</v>
      </c>
      <c r="V5370" s="3">
        <v>0</v>
      </c>
      <c r="W5370" s="3">
        <v>0</v>
      </c>
      <c r="X5370" s="3">
        <v>2565</v>
      </c>
      <c r="Y5370" t="s">
        <v>7948</v>
      </c>
      <c r="Z5370" s="3">
        <v>1</v>
      </c>
      <c r="AB5370" t="s">
        <v>7962</v>
      </c>
      <c r="AC5370" t="s">
        <v>25294</v>
      </c>
      <c r="AE5370" s="3">
        <v>0</v>
      </c>
      <c r="AF5370" s="3">
        <v>0</v>
      </c>
      <c r="AH5370" t="s">
        <v>8063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R5370" t="s">
        <v>21061</v>
      </c>
      <c r="AU5370" t="s">
        <v>8065</v>
      </c>
      <c r="AV5370" s="3">
        <v>0</v>
      </c>
      <c r="AW5370" s="3">
        <v>0</v>
      </c>
      <c r="AX5370" s="3">
        <v>27</v>
      </c>
      <c r="AY5370" s="3">
        <v>19</v>
      </c>
      <c r="AZ5370" s="3">
        <v>5</v>
      </c>
      <c r="BA5370" t="s">
        <v>8137</v>
      </c>
      <c r="BB5370" t="s">
        <v>10958</v>
      </c>
      <c r="BC5370" t="s">
        <v>7950</v>
      </c>
      <c r="BD5370" t="s">
        <v>7950</v>
      </c>
    </row>
    <row r="5371" spans="1:56">
      <c r="A5371" t="s">
        <v>29003</v>
      </c>
      <c r="B5371" t="s">
        <v>26017</v>
      </c>
      <c r="C5371" t="s">
        <v>10958</v>
      </c>
      <c r="E5371" t="s">
        <v>25288</v>
      </c>
      <c r="F5371" t="s">
        <v>7948</v>
      </c>
      <c r="G5371" t="s">
        <v>8056</v>
      </c>
      <c r="H5371" s="3">
        <v>0</v>
      </c>
      <c r="I5371" s="3">
        <v>365</v>
      </c>
      <c r="K5371" t="s">
        <v>25290</v>
      </c>
      <c r="L5371" t="s">
        <v>7971</v>
      </c>
      <c r="M5371" t="s">
        <v>7954</v>
      </c>
      <c r="N5371" t="s">
        <v>7971</v>
      </c>
      <c r="O5371" t="s">
        <v>7949</v>
      </c>
      <c r="P5371" t="s">
        <v>29004</v>
      </c>
      <c r="Q5371" t="s">
        <v>17533</v>
      </c>
      <c r="R5371" t="s">
        <v>29004</v>
      </c>
      <c r="S5371" t="s">
        <v>17533</v>
      </c>
      <c r="T5371" t="s">
        <v>7960</v>
      </c>
      <c r="U5371" t="s">
        <v>7961</v>
      </c>
      <c r="V5371" s="3">
        <v>0</v>
      </c>
      <c r="W5371" s="3">
        <v>0</v>
      </c>
      <c r="X5371" s="3">
        <v>1170</v>
      </c>
      <c r="Y5371" t="s">
        <v>7948</v>
      </c>
      <c r="Z5371" s="3">
        <v>1</v>
      </c>
      <c r="AB5371" t="s">
        <v>7962</v>
      </c>
      <c r="AC5371" t="s">
        <v>25294</v>
      </c>
      <c r="AE5371" s="3">
        <v>0</v>
      </c>
      <c r="AF5371" s="3">
        <v>0</v>
      </c>
      <c r="AH5371" t="s">
        <v>8063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U5371" t="s">
        <v>8065</v>
      </c>
      <c r="AV5371" s="3">
        <v>0</v>
      </c>
      <c r="AW5371" s="3">
        <v>0</v>
      </c>
      <c r="AX5371" s="3">
        <v>18</v>
      </c>
      <c r="AY5371" s="3">
        <v>13</v>
      </c>
      <c r="AZ5371" s="3">
        <v>5</v>
      </c>
      <c r="BA5371" t="s">
        <v>8137</v>
      </c>
      <c r="BB5371" t="s">
        <v>10958</v>
      </c>
      <c r="BC5371" t="s">
        <v>7950</v>
      </c>
      <c r="BD5371" t="s">
        <v>7950</v>
      </c>
    </row>
    <row r="5372" spans="1:56">
      <c r="A5372" t="s">
        <v>5863</v>
      </c>
      <c r="B5372" t="s">
        <v>29005</v>
      </c>
      <c r="C5372" t="s">
        <v>29006</v>
      </c>
      <c r="E5372" t="s">
        <v>25318</v>
      </c>
      <c r="F5372" t="s">
        <v>7948</v>
      </c>
      <c r="G5372" t="s">
        <v>25289</v>
      </c>
      <c r="H5372" s="3">
        <v>0</v>
      </c>
      <c r="I5372" s="3">
        <v>365</v>
      </c>
      <c r="K5372" t="s">
        <v>16390</v>
      </c>
      <c r="L5372" t="s">
        <v>7971</v>
      </c>
      <c r="M5372" t="s">
        <v>7954</v>
      </c>
      <c r="N5372" t="s">
        <v>7971</v>
      </c>
      <c r="O5372" t="s">
        <v>7949</v>
      </c>
      <c r="P5372" t="s">
        <v>29007</v>
      </c>
      <c r="Q5372" t="s">
        <v>9193</v>
      </c>
      <c r="R5372" t="s">
        <v>29008</v>
      </c>
      <c r="S5372" t="s">
        <v>12033</v>
      </c>
      <c r="T5372" t="s">
        <v>7960</v>
      </c>
      <c r="U5372" t="s">
        <v>7961</v>
      </c>
      <c r="V5372" s="3">
        <v>0</v>
      </c>
      <c r="W5372" s="3">
        <v>0</v>
      </c>
      <c r="X5372" s="3">
        <v>315</v>
      </c>
      <c r="Y5372" t="s">
        <v>7948</v>
      </c>
      <c r="Z5372" s="3">
        <v>1</v>
      </c>
      <c r="AB5372" t="s">
        <v>7962</v>
      </c>
      <c r="AC5372" t="s">
        <v>25294</v>
      </c>
      <c r="AE5372" s="3">
        <v>0</v>
      </c>
      <c r="AF5372" s="3">
        <v>0</v>
      </c>
      <c r="AH5372" t="s">
        <v>8063</v>
      </c>
      <c r="AI5372" s="3">
        <v>11988.11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t="s">
        <v>7950</v>
      </c>
      <c r="AQ5372" t="s">
        <v>29009</v>
      </c>
      <c r="AR5372" t="s">
        <v>8105</v>
      </c>
      <c r="AU5372" t="s">
        <v>8065</v>
      </c>
      <c r="AV5372" s="3">
        <v>0</v>
      </c>
      <c r="AW5372" s="3">
        <v>0</v>
      </c>
      <c r="AX5372" s="3">
        <v>9</v>
      </c>
      <c r="AY5372" s="3">
        <v>35</v>
      </c>
      <c r="AZ5372" s="3">
        <v>5</v>
      </c>
      <c r="BA5372" t="s">
        <v>8137</v>
      </c>
      <c r="BB5372" t="s">
        <v>13323</v>
      </c>
      <c r="BC5372" t="s">
        <v>7950</v>
      </c>
      <c r="BD5372" t="s">
        <v>7950</v>
      </c>
    </row>
    <row r="5373" spans="1:56">
      <c r="A5373" t="s">
        <v>129</v>
      </c>
      <c r="B5373" t="s">
        <v>29010</v>
      </c>
      <c r="C5373" t="s">
        <v>10885</v>
      </c>
      <c r="E5373" t="s">
        <v>7985</v>
      </c>
      <c r="F5373" t="s">
        <v>7948</v>
      </c>
      <c r="G5373" t="s">
        <v>8056</v>
      </c>
      <c r="H5373" t="s">
        <v>7950</v>
      </c>
      <c r="I5373" s="3">
        <v>365</v>
      </c>
      <c r="J5373" t="s">
        <v>29011</v>
      </c>
      <c r="K5373" t="s">
        <v>8275</v>
      </c>
      <c r="L5373" t="s">
        <v>7971</v>
      </c>
      <c r="M5373" t="s">
        <v>7954</v>
      </c>
      <c r="N5373" t="s">
        <v>7971</v>
      </c>
      <c r="O5373" t="s">
        <v>7949</v>
      </c>
      <c r="P5373" t="s">
        <v>29012</v>
      </c>
      <c r="Q5373" t="s">
        <v>11322</v>
      </c>
      <c r="R5373" t="s">
        <v>29013</v>
      </c>
      <c r="S5373" t="s">
        <v>21334</v>
      </c>
      <c r="T5373" t="s">
        <v>7960</v>
      </c>
      <c r="U5373" t="s">
        <v>7961</v>
      </c>
      <c r="V5373" t="s">
        <v>7950</v>
      </c>
      <c r="W5373" t="s">
        <v>7950</v>
      </c>
      <c r="X5373" s="3">
        <v>440</v>
      </c>
      <c r="Y5373" t="s">
        <v>7948</v>
      </c>
      <c r="Z5373" s="3">
        <v>1</v>
      </c>
      <c r="AB5373" t="s">
        <v>7962</v>
      </c>
      <c r="AC5373" t="s">
        <v>8062</v>
      </c>
      <c r="AE5373" s="3">
        <v>0</v>
      </c>
      <c r="AF5373" s="3">
        <v>0</v>
      </c>
      <c r="AH5373" t="s">
        <v>8063</v>
      </c>
      <c r="AI5373" s="3">
        <v>11193.6</v>
      </c>
      <c r="AJ5373" s="3">
        <v>0</v>
      </c>
      <c r="AK5373" s="3">
        <v>0</v>
      </c>
      <c r="AL5373" t="s">
        <v>7950</v>
      </c>
      <c r="AM5373" s="3">
        <v>0</v>
      </c>
      <c r="AN5373" t="s">
        <v>7950</v>
      </c>
      <c r="AO5373" s="3">
        <v>0</v>
      </c>
      <c r="AQ5373" t="s">
        <v>21335</v>
      </c>
      <c r="AR5373" t="s">
        <v>8075</v>
      </c>
      <c r="AS5373" t="s">
        <v>8850</v>
      </c>
      <c r="AU5373" t="s">
        <v>8065</v>
      </c>
      <c r="AV5373" s="3">
        <v>0</v>
      </c>
      <c r="AW5373" s="3">
        <v>0</v>
      </c>
      <c r="AX5373" s="3">
        <v>11</v>
      </c>
      <c r="AY5373" s="3">
        <v>40</v>
      </c>
      <c r="AZ5373" s="3">
        <v>5</v>
      </c>
      <c r="BA5373" t="s">
        <v>8137</v>
      </c>
      <c r="BB5373" t="s">
        <v>8138</v>
      </c>
      <c r="BC5373" s="3">
        <v>0</v>
      </c>
      <c r="BD5373" t="s">
        <v>7950</v>
      </c>
    </row>
    <row r="5374" spans="1:56">
      <c r="A5374" t="s">
        <v>6288</v>
      </c>
      <c r="B5374" t="s">
        <v>16144</v>
      </c>
      <c r="C5374" t="s">
        <v>9437</v>
      </c>
      <c r="E5374" t="s">
        <v>7985</v>
      </c>
      <c r="F5374" t="s">
        <v>7948</v>
      </c>
      <c r="G5374" t="s">
        <v>8056</v>
      </c>
      <c r="H5374" t="s">
        <v>7950</v>
      </c>
      <c r="I5374" s="3">
        <v>365</v>
      </c>
      <c r="J5374" t="s">
        <v>29014</v>
      </c>
      <c r="K5374" t="s">
        <v>8275</v>
      </c>
      <c r="L5374" t="s">
        <v>7971</v>
      </c>
      <c r="M5374" t="s">
        <v>7954</v>
      </c>
      <c r="N5374" t="s">
        <v>7971</v>
      </c>
      <c r="O5374" t="s">
        <v>7949</v>
      </c>
      <c r="P5374" t="s">
        <v>29015</v>
      </c>
      <c r="Q5374" t="s">
        <v>20207</v>
      </c>
      <c r="R5374" t="s">
        <v>29016</v>
      </c>
      <c r="S5374" t="s">
        <v>21334</v>
      </c>
      <c r="T5374" t="s">
        <v>7960</v>
      </c>
      <c r="U5374" t="s">
        <v>7961</v>
      </c>
      <c r="V5374" t="s">
        <v>7950</v>
      </c>
      <c r="W5374" t="s">
        <v>7950</v>
      </c>
      <c r="X5374" s="3">
        <v>440</v>
      </c>
      <c r="Y5374" t="s">
        <v>7948</v>
      </c>
      <c r="Z5374" s="3">
        <v>1</v>
      </c>
      <c r="AB5374" t="s">
        <v>7962</v>
      </c>
      <c r="AC5374" t="s">
        <v>8062</v>
      </c>
      <c r="AE5374" s="3">
        <v>0</v>
      </c>
      <c r="AF5374" s="3">
        <v>0</v>
      </c>
      <c r="AH5374" t="s">
        <v>8063</v>
      </c>
      <c r="AI5374" s="3">
        <v>10897</v>
      </c>
      <c r="AJ5374" s="3">
        <v>0</v>
      </c>
      <c r="AK5374" s="3">
        <v>0</v>
      </c>
      <c r="AL5374" t="s">
        <v>7950</v>
      </c>
      <c r="AM5374" s="3">
        <v>0</v>
      </c>
      <c r="AN5374" t="s">
        <v>7950</v>
      </c>
      <c r="AO5374" s="3">
        <v>0</v>
      </c>
      <c r="AQ5374" t="s">
        <v>21335</v>
      </c>
      <c r="AR5374" t="s">
        <v>8075</v>
      </c>
      <c r="AS5374" t="s">
        <v>8850</v>
      </c>
      <c r="AU5374" t="s">
        <v>8065</v>
      </c>
      <c r="AV5374" s="3">
        <v>0</v>
      </c>
      <c r="AW5374" s="3">
        <v>0</v>
      </c>
      <c r="AX5374" s="3">
        <v>11</v>
      </c>
      <c r="AY5374" s="3">
        <v>40</v>
      </c>
      <c r="AZ5374" s="3">
        <v>5</v>
      </c>
      <c r="BA5374" t="s">
        <v>8137</v>
      </c>
      <c r="BB5374" t="s">
        <v>8138</v>
      </c>
      <c r="BC5374" s="3">
        <v>0</v>
      </c>
      <c r="BD5374" t="s">
        <v>7950</v>
      </c>
    </row>
    <row r="5375" spans="1:56">
      <c r="A5375" t="s">
        <v>29017</v>
      </c>
      <c r="B5375" t="s">
        <v>10467</v>
      </c>
      <c r="C5375" t="s">
        <v>29018</v>
      </c>
      <c r="E5375" t="s">
        <v>22141</v>
      </c>
      <c r="F5375" t="s">
        <v>7948</v>
      </c>
      <c r="G5375" t="s">
        <v>8056</v>
      </c>
      <c r="H5375" s="3">
        <v>0</v>
      </c>
      <c r="I5375" s="3">
        <v>365</v>
      </c>
      <c r="K5375" t="s">
        <v>27627</v>
      </c>
      <c r="L5375" t="s">
        <v>7971</v>
      </c>
      <c r="M5375" t="s">
        <v>9162</v>
      </c>
      <c r="N5375" t="s">
        <v>7971</v>
      </c>
      <c r="O5375" t="s">
        <v>7949</v>
      </c>
      <c r="P5375" t="s">
        <v>29019</v>
      </c>
      <c r="Q5375" t="s">
        <v>25440</v>
      </c>
      <c r="R5375" t="s">
        <v>29019</v>
      </c>
      <c r="S5375" t="s">
        <v>25440</v>
      </c>
      <c r="T5375" t="s">
        <v>7960</v>
      </c>
      <c r="U5375" t="s">
        <v>7961</v>
      </c>
      <c r="V5375" s="3">
        <v>0</v>
      </c>
      <c r="W5375" s="3">
        <v>0</v>
      </c>
      <c r="X5375" s="3">
        <v>256</v>
      </c>
      <c r="Y5375" t="s">
        <v>7948</v>
      </c>
      <c r="Z5375" s="3">
        <v>1</v>
      </c>
      <c r="AB5375" t="s">
        <v>7981</v>
      </c>
      <c r="AC5375" t="s">
        <v>20617</v>
      </c>
      <c r="AE5375" s="3">
        <v>0</v>
      </c>
      <c r="AF5375" s="3">
        <v>0</v>
      </c>
      <c r="AH5375" t="s">
        <v>8063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R5375" t="s">
        <v>29020</v>
      </c>
      <c r="AU5375" t="s">
        <v>8065</v>
      </c>
      <c r="AV5375" s="3">
        <v>0</v>
      </c>
      <c r="AW5375" s="3">
        <v>0</v>
      </c>
      <c r="AX5375" s="3">
        <v>8</v>
      </c>
      <c r="AY5375" s="3">
        <v>16</v>
      </c>
      <c r="AZ5375" s="3">
        <v>8</v>
      </c>
      <c r="BA5375" t="s">
        <v>8137</v>
      </c>
      <c r="BB5375" t="s">
        <v>7886</v>
      </c>
      <c r="BC5375" t="s">
        <v>7950</v>
      </c>
      <c r="BD5375" t="s">
        <v>7950</v>
      </c>
    </row>
    <row r="5376" spans="1:56">
      <c r="A5376" t="s">
        <v>29021</v>
      </c>
      <c r="B5376" t="s">
        <v>29022</v>
      </c>
      <c r="C5376" t="s">
        <v>8314</v>
      </c>
      <c r="E5376" t="s">
        <v>25615</v>
      </c>
      <c r="F5376" t="s">
        <v>7948</v>
      </c>
      <c r="G5376" t="s">
        <v>25289</v>
      </c>
      <c r="H5376" s="3">
        <v>0</v>
      </c>
      <c r="I5376" s="3">
        <v>356</v>
      </c>
      <c r="K5376" t="s">
        <v>29023</v>
      </c>
      <c r="L5376" t="s">
        <v>7971</v>
      </c>
      <c r="M5376" t="s">
        <v>7954</v>
      </c>
      <c r="N5376" t="s">
        <v>7971</v>
      </c>
      <c r="O5376" t="s">
        <v>7949</v>
      </c>
      <c r="P5376" t="s">
        <v>29024</v>
      </c>
      <c r="Q5376" t="s">
        <v>25410</v>
      </c>
      <c r="R5376" t="s">
        <v>29024</v>
      </c>
      <c r="S5376" t="s">
        <v>25410</v>
      </c>
      <c r="T5376" t="s">
        <v>7960</v>
      </c>
      <c r="U5376" t="s">
        <v>7961</v>
      </c>
      <c r="V5376" s="3">
        <v>0</v>
      </c>
      <c r="W5376" s="3">
        <v>0</v>
      </c>
      <c r="X5376" s="3">
        <v>240</v>
      </c>
      <c r="Y5376" t="s">
        <v>7948</v>
      </c>
      <c r="Z5376" s="3">
        <v>1</v>
      </c>
      <c r="AB5376" t="s">
        <v>7962</v>
      </c>
      <c r="AC5376" t="s">
        <v>25294</v>
      </c>
      <c r="AE5376" s="3">
        <v>0</v>
      </c>
      <c r="AF5376" s="3">
        <v>0</v>
      </c>
      <c r="AH5376" t="s">
        <v>8063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R5376" t="s">
        <v>8102</v>
      </c>
      <c r="AU5376" t="s">
        <v>8065</v>
      </c>
      <c r="AV5376" s="3">
        <v>0</v>
      </c>
      <c r="AW5376" s="3">
        <v>0</v>
      </c>
      <c r="AX5376" s="3">
        <v>8</v>
      </c>
      <c r="AY5376" s="3">
        <v>6</v>
      </c>
      <c r="AZ5376" s="3">
        <v>5</v>
      </c>
      <c r="BA5376" t="s">
        <v>8137</v>
      </c>
      <c r="BB5376" t="s">
        <v>13323</v>
      </c>
      <c r="BC5376" t="s">
        <v>7950</v>
      </c>
      <c r="BD5376" t="s">
        <v>7950</v>
      </c>
    </row>
    <row r="5377" spans="1:56">
      <c r="A5377" t="s">
        <v>3952</v>
      </c>
      <c r="B5377" t="s">
        <v>29025</v>
      </c>
      <c r="C5377" t="s">
        <v>29026</v>
      </c>
      <c r="E5377" t="s">
        <v>25382</v>
      </c>
      <c r="F5377" t="s">
        <v>7948</v>
      </c>
      <c r="G5377" t="s">
        <v>8056</v>
      </c>
      <c r="H5377" s="3">
        <v>0</v>
      </c>
      <c r="I5377" s="3">
        <v>365</v>
      </c>
      <c r="K5377" t="s">
        <v>29027</v>
      </c>
      <c r="L5377" t="s">
        <v>7971</v>
      </c>
      <c r="M5377" t="s">
        <v>7954</v>
      </c>
      <c r="N5377" t="s">
        <v>7971</v>
      </c>
      <c r="O5377" t="s">
        <v>7949</v>
      </c>
      <c r="P5377" t="s">
        <v>29028</v>
      </c>
      <c r="Q5377" t="s">
        <v>22951</v>
      </c>
      <c r="R5377" t="s">
        <v>29029</v>
      </c>
      <c r="S5377" t="s">
        <v>8554</v>
      </c>
      <c r="T5377" t="s">
        <v>7960</v>
      </c>
      <c r="U5377" t="s">
        <v>7961</v>
      </c>
      <c r="V5377" s="3">
        <v>0</v>
      </c>
      <c r="W5377" s="3">
        <v>0</v>
      </c>
      <c r="X5377" s="3">
        <v>120</v>
      </c>
      <c r="Y5377" t="s">
        <v>7948</v>
      </c>
      <c r="Z5377" s="3">
        <v>0</v>
      </c>
      <c r="AB5377" t="s">
        <v>7962</v>
      </c>
      <c r="AC5377" t="s">
        <v>25294</v>
      </c>
      <c r="AE5377" s="3">
        <v>0</v>
      </c>
      <c r="AF5377" s="3">
        <v>0</v>
      </c>
      <c r="AH5377" t="s">
        <v>8063</v>
      </c>
      <c r="AI5377" s="3">
        <v>12887.45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t="s">
        <v>7950</v>
      </c>
      <c r="AQ5377" t="s">
        <v>29030</v>
      </c>
      <c r="AR5377" t="s">
        <v>11007</v>
      </c>
      <c r="AU5377" t="s">
        <v>8065</v>
      </c>
      <c r="AV5377" s="3">
        <v>0</v>
      </c>
      <c r="AW5377" s="3">
        <v>0</v>
      </c>
      <c r="AX5377" s="3">
        <v>6</v>
      </c>
      <c r="AY5377" s="3">
        <v>20</v>
      </c>
      <c r="AZ5377" s="3">
        <v>5</v>
      </c>
      <c r="BA5377" t="s">
        <v>8137</v>
      </c>
      <c r="BB5377" t="s">
        <v>13323</v>
      </c>
      <c r="BC5377" t="s">
        <v>7950</v>
      </c>
      <c r="BD5377" t="s">
        <v>7950</v>
      </c>
    </row>
    <row r="5378" spans="1:56">
      <c r="A5378" t="s">
        <v>29031</v>
      </c>
      <c r="B5378" t="s">
        <v>27947</v>
      </c>
      <c r="C5378" t="s">
        <v>29032</v>
      </c>
      <c r="E5378" t="s">
        <v>25382</v>
      </c>
      <c r="F5378" t="s">
        <v>7948</v>
      </c>
      <c r="G5378" t="s">
        <v>25289</v>
      </c>
      <c r="H5378" s="3">
        <v>0</v>
      </c>
      <c r="I5378" s="3">
        <v>365</v>
      </c>
      <c r="K5378" t="s">
        <v>29033</v>
      </c>
      <c r="L5378" t="s">
        <v>7971</v>
      </c>
      <c r="M5378" t="s">
        <v>7954</v>
      </c>
      <c r="N5378" t="s">
        <v>7971</v>
      </c>
      <c r="O5378" t="s">
        <v>7949</v>
      </c>
      <c r="P5378" t="s">
        <v>29034</v>
      </c>
      <c r="Q5378" t="s">
        <v>22951</v>
      </c>
      <c r="R5378" t="s">
        <v>29034</v>
      </c>
      <c r="S5378" t="s">
        <v>22951</v>
      </c>
      <c r="T5378" t="s">
        <v>7960</v>
      </c>
      <c r="U5378" t="s">
        <v>7961</v>
      </c>
      <c r="V5378" s="3">
        <v>0</v>
      </c>
      <c r="W5378" s="3">
        <v>0</v>
      </c>
      <c r="X5378" s="3">
        <v>240</v>
      </c>
      <c r="Y5378" t="s">
        <v>7948</v>
      </c>
      <c r="Z5378" s="3">
        <v>0</v>
      </c>
      <c r="AB5378" t="s">
        <v>7962</v>
      </c>
      <c r="AC5378" t="s">
        <v>25294</v>
      </c>
      <c r="AE5378" s="3">
        <v>0</v>
      </c>
      <c r="AF5378" s="3">
        <v>0</v>
      </c>
      <c r="AH5378" t="s">
        <v>8063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R5378" t="s">
        <v>11007</v>
      </c>
      <c r="AU5378" t="s">
        <v>8065</v>
      </c>
      <c r="AV5378" s="3">
        <v>0</v>
      </c>
      <c r="AW5378" s="3">
        <v>0</v>
      </c>
      <c r="AX5378" s="3">
        <v>8</v>
      </c>
      <c r="AY5378" s="3">
        <v>6</v>
      </c>
      <c r="AZ5378" s="3">
        <v>5</v>
      </c>
      <c r="BA5378" t="s">
        <v>8137</v>
      </c>
      <c r="BB5378" t="s">
        <v>13323</v>
      </c>
      <c r="BC5378" t="s">
        <v>7950</v>
      </c>
      <c r="BD5378" t="s">
        <v>7950</v>
      </c>
    </row>
    <row r="5379" spans="1:56">
      <c r="A5379" t="s">
        <v>29035</v>
      </c>
      <c r="B5379" t="s">
        <v>25534</v>
      </c>
      <c r="C5379" t="s">
        <v>29036</v>
      </c>
      <c r="E5379" t="s">
        <v>25382</v>
      </c>
      <c r="F5379" t="s">
        <v>7948</v>
      </c>
      <c r="G5379" t="s">
        <v>25289</v>
      </c>
      <c r="H5379" s="3">
        <v>0</v>
      </c>
      <c r="I5379" s="3">
        <v>365</v>
      </c>
      <c r="K5379" t="s">
        <v>29037</v>
      </c>
      <c r="L5379" t="s">
        <v>7971</v>
      </c>
      <c r="M5379" t="s">
        <v>7954</v>
      </c>
      <c r="N5379" t="s">
        <v>7971</v>
      </c>
      <c r="O5379" t="s">
        <v>7949</v>
      </c>
      <c r="P5379" t="s">
        <v>29038</v>
      </c>
      <c r="Q5379" t="s">
        <v>22951</v>
      </c>
      <c r="R5379" t="s">
        <v>29038</v>
      </c>
      <c r="S5379" t="s">
        <v>22951</v>
      </c>
      <c r="T5379" t="s">
        <v>7960</v>
      </c>
      <c r="U5379" t="s">
        <v>7961</v>
      </c>
      <c r="V5379" s="3">
        <v>0</v>
      </c>
      <c r="W5379" s="3">
        <v>0</v>
      </c>
      <c r="X5379" s="3">
        <v>550</v>
      </c>
      <c r="Y5379" t="s">
        <v>7948</v>
      </c>
      <c r="Z5379" s="3">
        <v>0</v>
      </c>
      <c r="AB5379" t="s">
        <v>7962</v>
      </c>
      <c r="AC5379" t="s">
        <v>25294</v>
      </c>
      <c r="AE5379" s="3">
        <v>0</v>
      </c>
      <c r="AF5379" s="3">
        <v>0</v>
      </c>
      <c r="AH5379" t="s">
        <v>8063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R5379" t="s">
        <v>11007</v>
      </c>
      <c r="AU5379" t="s">
        <v>8065</v>
      </c>
      <c r="AV5379" s="3">
        <v>0</v>
      </c>
      <c r="AW5379" s="3">
        <v>0</v>
      </c>
      <c r="AX5379" s="3">
        <v>11</v>
      </c>
      <c r="AY5379" s="3">
        <v>10</v>
      </c>
      <c r="AZ5379" s="3">
        <v>5</v>
      </c>
      <c r="BA5379" t="s">
        <v>8137</v>
      </c>
      <c r="BB5379" t="s">
        <v>20618</v>
      </c>
      <c r="BC5379" t="s">
        <v>7950</v>
      </c>
      <c r="BD5379" t="s">
        <v>7950</v>
      </c>
    </row>
    <row r="5380" spans="1:56">
      <c r="A5380" t="s">
        <v>2890</v>
      </c>
      <c r="B5380" t="s">
        <v>14130</v>
      </c>
      <c r="C5380" t="s">
        <v>9343</v>
      </c>
      <c r="E5380" t="s">
        <v>25382</v>
      </c>
      <c r="F5380" t="s">
        <v>7948</v>
      </c>
      <c r="G5380" t="s">
        <v>8056</v>
      </c>
      <c r="H5380" s="3">
        <v>0</v>
      </c>
      <c r="I5380" s="3">
        <v>365</v>
      </c>
      <c r="K5380" t="s">
        <v>26151</v>
      </c>
      <c r="L5380" t="s">
        <v>7971</v>
      </c>
      <c r="M5380" t="s">
        <v>7954</v>
      </c>
      <c r="N5380" t="s">
        <v>7971</v>
      </c>
      <c r="O5380" t="s">
        <v>7949</v>
      </c>
      <c r="P5380" t="s">
        <v>29039</v>
      </c>
      <c r="Q5380" t="s">
        <v>21013</v>
      </c>
      <c r="R5380" t="s">
        <v>29040</v>
      </c>
      <c r="S5380" t="s">
        <v>8823</v>
      </c>
      <c r="T5380" t="s">
        <v>7960</v>
      </c>
      <c r="U5380" t="s">
        <v>7961</v>
      </c>
      <c r="V5380" s="3">
        <v>0</v>
      </c>
      <c r="W5380" s="3">
        <v>0</v>
      </c>
      <c r="X5380" s="3">
        <v>315</v>
      </c>
      <c r="Y5380" t="s">
        <v>7948</v>
      </c>
      <c r="Z5380" s="3">
        <v>1</v>
      </c>
      <c r="AB5380" t="s">
        <v>7962</v>
      </c>
      <c r="AC5380" t="s">
        <v>25294</v>
      </c>
      <c r="AE5380" s="3">
        <v>0</v>
      </c>
      <c r="AF5380" s="3">
        <v>0</v>
      </c>
      <c r="AH5380" t="s">
        <v>8063</v>
      </c>
      <c r="AI5380" s="3">
        <v>14473.57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t="s">
        <v>7950</v>
      </c>
      <c r="AQ5380" t="s">
        <v>29041</v>
      </c>
      <c r="AR5380" t="s">
        <v>14322</v>
      </c>
      <c r="AU5380" t="s">
        <v>8065</v>
      </c>
      <c r="AV5380" s="3">
        <v>0</v>
      </c>
      <c r="AW5380" s="3">
        <v>0</v>
      </c>
      <c r="AX5380" s="3">
        <v>9</v>
      </c>
      <c r="AY5380" s="3">
        <v>35</v>
      </c>
      <c r="AZ5380" s="3">
        <v>5</v>
      </c>
      <c r="BA5380" t="s">
        <v>8137</v>
      </c>
      <c r="BB5380" t="s">
        <v>13323</v>
      </c>
      <c r="BC5380" t="s">
        <v>7950</v>
      </c>
      <c r="BD5380" t="s">
        <v>7950</v>
      </c>
    </row>
    <row r="5381" spans="1:56">
      <c r="A5381" t="s">
        <v>7413</v>
      </c>
      <c r="B5381" t="s">
        <v>29042</v>
      </c>
      <c r="C5381" t="s">
        <v>24831</v>
      </c>
      <c r="E5381" t="s">
        <v>10923</v>
      </c>
      <c r="F5381" t="s">
        <v>7948</v>
      </c>
      <c r="G5381" t="s">
        <v>8056</v>
      </c>
      <c r="H5381" t="s">
        <v>7950</v>
      </c>
      <c r="I5381" s="3">
        <v>365</v>
      </c>
      <c r="J5381" t="s">
        <v>29043</v>
      </c>
      <c r="K5381" t="s">
        <v>29044</v>
      </c>
      <c r="L5381" t="s">
        <v>7971</v>
      </c>
      <c r="M5381" t="s">
        <v>7954</v>
      </c>
      <c r="N5381" t="s">
        <v>7971</v>
      </c>
      <c r="O5381" t="s">
        <v>7949</v>
      </c>
      <c r="P5381" t="s">
        <v>29045</v>
      </c>
      <c r="Q5381" t="s">
        <v>9289</v>
      </c>
      <c r="R5381" t="s">
        <v>29046</v>
      </c>
      <c r="S5381" t="s">
        <v>8554</v>
      </c>
      <c r="T5381" t="s">
        <v>7960</v>
      </c>
      <c r="U5381" t="s">
        <v>7961</v>
      </c>
      <c r="V5381" t="s">
        <v>7950</v>
      </c>
      <c r="W5381" t="s">
        <v>7950</v>
      </c>
      <c r="X5381" s="3">
        <v>600</v>
      </c>
      <c r="Y5381" t="s">
        <v>7948</v>
      </c>
      <c r="Z5381" s="3">
        <v>1</v>
      </c>
      <c r="AB5381" t="s">
        <v>7981</v>
      </c>
      <c r="AC5381" t="s">
        <v>8062</v>
      </c>
      <c r="AE5381" s="3">
        <v>0</v>
      </c>
      <c r="AF5381" s="3">
        <v>0</v>
      </c>
      <c r="AH5381" t="s">
        <v>8063</v>
      </c>
      <c r="AI5381" s="3">
        <v>0</v>
      </c>
      <c r="AJ5381" s="3">
        <v>0</v>
      </c>
      <c r="AK5381" s="3">
        <v>0</v>
      </c>
      <c r="AL5381" t="s">
        <v>7950</v>
      </c>
      <c r="AM5381" s="3">
        <v>0</v>
      </c>
      <c r="AN5381" t="s">
        <v>7950</v>
      </c>
      <c r="AO5381" s="3">
        <v>0</v>
      </c>
      <c r="AQ5381" t="s">
        <v>8064</v>
      </c>
      <c r="AR5381" t="s">
        <v>8075</v>
      </c>
      <c r="AS5381" t="s">
        <v>8850</v>
      </c>
      <c r="AU5381" t="s">
        <v>8065</v>
      </c>
      <c r="AV5381" s="3">
        <v>0</v>
      </c>
      <c r="AW5381" s="3">
        <v>0</v>
      </c>
      <c r="AX5381" s="3">
        <v>12</v>
      </c>
      <c r="AY5381" s="3">
        <v>50</v>
      </c>
      <c r="AZ5381" s="3">
        <v>5</v>
      </c>
      <c r="BA5381" t="s">
        <v>7886</v>
      </c>
      <c r="BB5381" t="s">
        <v>7886</v>
      </c>
      <c r="BC5381" s="3">
        <v>0</v>
      </c>
      <c r="BD5381" t="s">
        <v>7950</v>
      </c>
    </row>
    <row r="5382" spans="1:56">
      <c r="A5382" t="s">
        <v>717</v>
      </c>
      <c r="B5382" t="s">
        <v>28731</v>
      </c>
      <c r="C5382" t="s">
        <v>8141</v>
      </c>
      <c r="D5382" s="2" t="s">
        <v>8141</v>
      </c>
      <c r="E5382" t="s">
        <v>25669</v>
      </c>
      <c r="F5382" t="s">
        <v>7948</v>
      </c>
      <c r="G5382" t="s">
        <v>8056</v>
      </c>
      <c r="H5382" s="3">
        <v>0</v>
      </c>
      <c r="I5382" s="3">
        <v>365</v>
      </c>
      <c r="K5382" t="s">
        <v>29047</v>
      </c>
      <c r="L5382" t="s">
        <v>7971</v>
      </c>
      <c r="M5382" t="s">
        <v>7954</v>
      </c>
      <c r="N5382" t="s">
        <v>7971</v>
      </c>
      <c r="O5382" t="s">
        <v>7949</v>
      </c>
      <c r="P5382" t="s">
        <v>29048</v>
      </c>
      <c r="Q5382" t="s">
        <v>20542</v>
      </c>
      <c r="R5382" t="s">
        <v>29049</v>
      </c>
      <c r="S5382" t="s">
        <v>20542</v>
      </c>
      <c r="T5382" t="s">
        <v>7960</v>
      </c>
      <c r="U5382" t="s">
        <v>7961</v>
      </c>
      <c r="V5382" s="3">
        <v>0</v>
      </c>
      <c r="W5382" s="3">
        <v>0</v>
      </c>
      <c r="X5382" s="3">
        <v>315</v>
      </c>
      <c r="Y5382" t="s">
        <v>7948</v>
      </c>
      <c r="Z5382" s="3">
        <v>1</v>
      </c>
      <c r="AB5382" t="s">
        <v>7962</v>
      </c>
      <c r="AC5382" t="s">
        <v>25294</v>
      </c>
      <c r="AE5382" s="3">
        <v>0</v>
      </c>
      <c r="AF5382" s="3">
        <v>0</v>
      </c>
      <c r="AH5382" t="s">
        <v>8063</v>
      </c>
      <c r="AI5382" s="3">
        <v>8640.18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t="s">
        <v>7950</v>
      </c>
      <c r="AP5382" t="s">
        <v>7971</v>
      </c>
      <c r="AQ5382" t="s">
        <v>29050</v>
      </c>
      <c r="AR5382" t="s">
        <v>8002</v>
      </c>
      <c r="AT5382" t="s">
        <v>7971</v>
      </c>
      <c r="AU5382" t="s">
        <v>8065</v>
      </c>
      <c r="AV5382" s="3">
        <v>0</v>
      </c>
      <c r="AW5382" s="3">
        <v>0</v>
      </c>
      <c r="AX5382" s="3">
        <v>9</v>
      </c>
      <c r="AY5382" s="3">
        <v>35</v>
      </c>
      <c r="AZ5382" s="3">
        <v>5</v>
      </c>
      <c r="BA5382" t="s">
        <v>8137</v>
      </c>
      <c r="BB5382" t="s">
        <v>8141</v>
      </c>
      <c r="BC5382" t="s">
        <v>7950</v>
      </c>
      <c r="BD5382" t="s">
        <v>7950</v>
      </c>
    </row>
    <row r="5383" spans="1:56">
      <c r="A5383" t="s">
        <v>115</v>
      </c>
      <c r="B5383" t="s">
        <v>29051</v>
      </c>
      <c r="C5383" t="s">
        <v>29051</v>
      </c>
      <c r="D5383" s="2" t="s">
        <v>8141</v>
      </c>
      <c r="E5383" t="s">
        <v>25318</v>
      </c>
      <c r="F5383" t="s">
        <v>7948</v>
      </c>
      <c r="G5383" t="s">
        <v>8056</v>
      </c>
      <c r="H5383" s="3">
        <v>0</v>
      </c>
      <c r="I5383" s="3">
        <v>365</v>
      </c>
      <c r="K5383" t="s">
        <v>29052</v>
      </c>
      <c r="L5383" t="s">
        <v>7971</v>
      </c>
      <c r="M5383" t="s">
        <v>7954</v>
      </c>
      <c r="N5383" t="s">
        <v>7971</v>
      </c>
      <c r="O5383" t="s">
        <v>7949</v>
      </c>
      <c r="P5383" t="s">
        <v>29053</v>
      </c>
      <c r="Q5383" t="s">
        <v>22951</v>
      </c>
      <c r="R5383" t="s">
        <v>29054</v>
      </c>
      <c r="S5383" t="s">
        <v>8554</v>
      </c>
      <c r="T5383" t="s">
        <v>7960</v>
      </c>
      <c r="U5383" t="s">
        <v>7961</v>
      </c>
      <c r="V5383" s="3">
        <v>0</v>
      </c>
      <c r="W5383" s="3">
        <v>0</v>
      </c>
      <c r="X5383" s="3">
        <v>360</v>
      </c>
      <c r="Y5383" t="s">
        <v>7948</v>
      </c>
      <c r="Z5383" s="3">
        <v>1</v>
      </c>
      <c r="AB5383" t="s">
        <v>7981</v>
      </c>
      <c r="AC5383" t="s">
        <v>25294</v>
      </c>
      <c r="AE5383" s="3">
        <v>0</v>
      </c>
      <c r="AF5383" s="3">
        <v>0</v>
      </c>
      <c r="AH5383" t="s">
        <v>13844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t="s">
        <v>7950</v>
      </c>
      <c r="AP5383" t="s">
        <v>7971</v>
      </c>
      <c r="AQ5383" t="s">
        <v>29055</v>
      </c>
      <c r="AR5383" t="s">
        <v>8146</v>
      </c>
      <c r="AT5383" t="s">
        <v>7971</v>
      </c>
      <c r="AU5383" t="s">
        <v>8065</v>
      </c>
      <c r="AV5383" s="3">
        <v>0</v>
      </c>
      <c r="AW5383" s="3">
        <v>0</v>
      </c>
      <c r="AX5383" s="3">
        <v>9</v>
      </c>
      <c r="AY5383" s="3">
        <v>40</v>
      </c>
      <c r="AZ5383" s="3">
        <v>5</v>
      </c>
      <c r="BA5383" t="s">
        <v>8141</v>
      </c>
      <c r="BB5383" t="s">
        <v>8141</v>
      </c>
      <c r="BC5383" t="s">
        <v>7950</v>
      </c>
      <c r="BD5383" t="s">
        <v>7950</v>
      </c>
    </row>
    <row r="5384" spans="1:56">
      <c r="A5384" t="s">
        <v>4042</v>
      </c>
      <c r="B5384" t="s">
        <v>29056</v>
      </c>
      <c r="C5384" t="s">
        <v>29057</v>
      </c>
      <c r="E5384" t="s">
        <v>25764</v>
      </c>
      <c r="F5384" t="s">
        <v>7948</v>
      </c>
      <c r="G5384" t="s">
        <v>25289</v>
      </c>
      <c r="H5384" s="3">
        <v>0</v>
      </c>
      <c r="I5384" s="3">
        <v>365</v>
      </c>
      <c r="K5384" t="s">
        <v>25727</v>
      </c>
      <c r="L5384" t="s">
        <v>7971</v>
      </c>
      <c r="M5384" t="s">
        <v>7954</v>
      </c>
      <c r="N5384" t="s">
        <v>7971</v>
      </c>
      <c r="O5384" t="s">
        <v>7949</v>
      </c>
      <c r="P5384" t="s">
        <v>29058</v>
      </c>
      <c r="Q5384" t="s">
        <v>17533</v>
      </c>
      <c r="R5384" t="s">
        <v>29059</v>
      </c>
      <c r="S5384" t="s">
        <v>17533</v>
      </c>
      <c r="T5384" t="s">
        <v>7960</v>
      </c>
      <c r="U5384" t="s">
        <v>7961</v>
      </c>
      <c r="V5384" s="3">
        <v>0</v>
      </c>
      <c r="W5384" s="3">
        <v>0</v>
      </c>
      <c r="X5384" s="3">
        <v>360</v>
      </c>
      <c r="Y5384" t="s">
        <v>7948</v>
      </c>
      <c r="Z5384" s="3">
        <v>1</v>
      </c>
      <c r="AB5384" t="s">
        <v>7962</v>
      </c>
      <c r="AC5384" t="s">
        <v>25294</v>
      </c>
      <c r="AE5384" s="3">
        <v>0</v>
      </c>
      <c r="AF5384" s="3">
        <v>0</v>
      </c>
      <c r="AH5384" t="s">
        <v>8063</v>
      </c>
      <c r="AI5384" s="3">
        <v>9441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t="s">
        <v>7950</v>
      </c>
      <c r="AR5384" t="s">
        <v>21002</v>
      </c>
      <c r="AU5384" t="s">
        <v>8065</v>
      </c>
      <c r="AV5384" s="3">
        <v>0</v>
      </c>
      <c r="AW5384" s="3">
        <v>0</v>
      </c>
      <c r="AX5384" s="3">
        <v>9</v>
      </c>
      <c r="AY5384" s="3">
        <v>40</v>
      </c>
      <c r="AZ5384" s="3">
        <v>5</v>
      </c>
      <c r="BA5384" t="s">
        <v>8137</v>
      </c>
      <c r="BB5384" t="s">
        <v>20618</v>
      </c>
      <c r="BC5384" t="s">
        <v>7950</v>
      </c>
      <c r="BD5384" t="s">
        <v>7950</v>
      </c>
    </row>
    <row r="5385" spans="1:56">
      <c r="A5385" t="s">
        <v>29060</v>
      </c>
      <c r="B5385" t="s">
        <v>29061</v>
      </c>
      <c r="C5385" t="s">
        <v>29062</v>
      </c>
      <c r="E5385" t="s">
        <v>25421</v>
      </c>
      <c r="F5385" t="s">
        <v>7948</v>
      </c>
      <c r="G5385" t="s">
        <v>25289</v>
      </c>
      <c r="H5385" s="3">
        <v>0</v>
      </c>
      <c r="I5385" s="3">
        <v>365</v>
      </c>
      <c r="K5385" t="s">
        <v>29063</v>
      </c>
      <c r="L5385" t="s">
        <v>7971</v>
      </c>
      <c r="M5385" t="s">
        <v>9162</v>
      </c>
      <c r="N5385" t="s">
        <v>7971</v>
      </c>
      <c r="O5385" t="s">
        <v>7949</v>
      </c>
      <c r="P5385" t="s">
        <v>29064</v>
      </c>
      <c r="Q5385" t="s">
        <v>17533</v>
      </c>
      <c r="R5385" t="s">
        <v>29065</v>
      </c>
      <c r="S5385" t="s">
        <v>21081</v>
      </c>
      <c r="T5385" t="s">
        <v>7960</v>
      </c>
      <c r="U5385" t="s">
        <v>7961</v>
      </c>
      <c r="V5385" s="3">
        <v>0</v>
      </c>
      <c r="W5385" s="3">
        <v>0</v>
      </c>
      <c r="X5385" s="3">
        <v>288</v>
      </c>
      <c r="Y5385" t="s">
        <v>7948</v>
      </c>
      <c r="Z5385" s="3">
        <v>1</v>
      </c>
      <c r="AB5385" t="s">
        <v>7962</v>
      </c>
      <c r="AC5385" t="s">
        <v>20617</v>
      </c>
      <c r="AE5385" s="3">
        <v>0</v>
      </c>
      <c r="AF5385" s="3">
        <v>0</v>
      </c>
      <c r="AH5385" t="s">
        <v>8063</v>
      </c>
      <c r="AI5385" s="3">
        <v>20674.59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t="s">
        <v>7950</v>
      </c>
      <c r="AR5385" t="s">
        <v>10722</v>
      </c>
      <c r="AU5385" t="s">
        <v>8065</v>
      </c>
      <c r="AV5385" s="3">
        <v>0</v>
      </c>
      <c r="AW5385" s="3">
        <v>0</v>
      </c>
      <c r="AX5385" s="3">
        <v>8</v>
      </c>
      <c r="AY5385" s="3">
        <v>324</v>
      </c>
      <c r="AZ5385" s="3">
        <v>9</v>
      </c>
      <c r="BA5385" t="s">
        <v>8137</v>
      </c>
      <c r="BB5385" t="s">
        <v>20618</v>
      </c>
      <c r="BC5385" t="s">
        <v>7950</v>
      </c>
      <c r="BD5385" t="s">
        <v>7950</v>
      </c>
    </row>
    <row r="5386" spans="1:56">
      <c r="A5386" t="s">
        <v>3605</v>
      </c>
      <c r="B5386" t="s">
        <v>13912</v>
      </c>
      <c r="C5386" t="s">
        <v>9343</v>
      </c>
      <c r="E5386" t="s">
        <v>25288</v>
      </c>
      <c r="F5386" t="s">
        <v>7948</v>
      </c>
      <c r="G5386" t="s">
        <v>25289</v>
      </c>
      <c r="H5386" s="3">
        <v>0</v>
      </c>
      <c r="I5386" s="3">
        <v>365</v>
      </c>
      <c r="K5386" t="s">
        <v>29066</v>
      </c>
      <c r="L5386" t="s">
        <v>7971</v>
      </c>
      <c r="M5386" t="s">
        <v>7954</v>
      </c>
      <c r="N5386" t="s">
        <v>7971</v>
      </c>
      <c r="O5386" t="s">
        <v>7949</v>
      </c>
      <c r="P5386" t="s">
        <v>29067</v>
      </c>
      <c r="Q5386" t="s">
        <v>12800</v>
      </c>
      <c r="R5386" t="s">
        <v>29068</v>
      </c>
      <c r="S5386" t="s">
        <v>12800</v>
      </c>
      <c r="T5386" t="s">
        <v>7960</v>
      </c>
      <c r="U5386" t="s">
        <v>7961</v>
      </c>
      <c r="V5386" s="3">
        <v>0</v>
      </c>
      <c r="W5386" s="3">
        <v>0</v>
      </c>
      <c r="X5386" s="3">
        <v>440</v>
      </c>
      <c r="Y5386" t="s">
        <v>7948</v>
      </c>
      <c r="Z5386" s="3">
        <v>1</v>
      </c>
      <c r="AB5386" t="s">
        <v>7962</v>
      </c>
      <c r="AC5386" t="s">
        <v>25294</v>
      </c>
      <c r="AE5386" s="3">
        <v>0</v>
      </c>
      <c r="AF5386" s="3">
        <v>0</v>
      </c>
      <c r="AH5386" t="s">
        <v>8063</v>
      </c>
      <c r="AI5386" s="3">
        <v>13021.08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t="s">
        <v>7950</v>
      </c>
      <c r="AQ5386" t="s">
        <v>11601</v>
      </c>
      <c r="AR5386" t="s">
        <v>8075</v>
      </c>
      <c r="AU5386" t="s">
        <v>8065</v>
      </c>
      <c r="AV5386" s="3">
        <v>0</v>
      </c>
      <c r="AW5386" s="3">
        <v>0</v>
      </c>
      <c r="AX5386" s="3">
        <v>11</v>
      </c>
      <c r="AY5386" s="3">
        <v>40</v>
      </c>
      <c r="AZ5386" s="3">
        <v>5</v>
      </c>
      <c r="BA5386" t="s">
        <v>8137</v>
      </c>
      <c r="BB5386" t="s">
        <v>13323</v>
      </c>
      <c r="BC5386" t="s">
        <v>7950</v>
      </c>
      <c r="BD5386" t="s">
        <v>7950</v>
      </c>
    </row>
    <row r="5387" spans="1:56">
      <c r="A5387" t="s">
        <v>29069</v>
      </c>
      <c r="B5387" t="s">
        <v>29070</v>
      </c>
      <c r="C5387" t="s">
        <v>29071</v>
      </c>
      <c r="E5387" t="s">
        <v>22141</v>
      </c>
      <c r="F5387" t="s">
        <v>7948</v>
      </c>
      <c r="G5387" t="s">
        <v>25289</v>
      </c>
      <c r="H5387" s="3">
        <v>0</v>
      </c>
      <c r="I5387" s="3">
        <v>365</v>
      </c>
      <c r="K5387" t="s">
        <v>7964</v>
      </c>
      <c r="L5387" t="s">
        <v>7971</v>
      </c>
      <c r="M5387" t="s">
        <v>9162</v>
      </c>
      <c r="N5387" t="s">
        <v>7971</v>
      </c>
      <c r="O5387" t="s">
        <v>7949</v>
      </c>
      <c r="P5387" t="s">
        <v>29072</v>
      </c>
      <c r="Q5387" t="s">
        <v>21013</v>
      </c>
      <c r="R5387" t="s">
        <v>29073</v>
      </c>
      <c r="S5387" t="s">
        <v>21013</v>
      </c>
      <c r="T5387" t="s">
        <v>7960</v>
      </c>
      <c r="U5387" t="s">
        <v>7961</v>
      </c>
      <c r="V5387" s="3">
        <v>0</v>
      </c>
      <c r="W5387" s="3">
        <v>0</v>
      </c>
      <c r="X5387" s="3">
        <v>32</v>
      </c>
      <c r="Y5387" t="s">
        <v>7948</v>
      </c>
      <c r="Z5387" s="3">
        <v>1</v>
      </c>
      <c r="AB5387" t="s">
        <v>7981</v>
      </c>
      <c r="AC5387" t="s">
        <v>20617</v>
      </c>
      <c r="AE5387" s="3">
        <v>0</v>
      </c>
      <c r="AF5387" s="3">
        <v>0</v>
      </c>
      <c r="AH5387" t="s">
        <v>8063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t="s">
        <v>7950</v>
      </c>
      <c r="AR5387" t="s">
        <v>15327</v>
      </c>
      <c r="AU5387" t="s">
        <v>8065</v>
      </c>
      <c r="AV5387" s="3">
        <v>0</v>
      </c>
      <c r="AW5387" s="3">
        <v>0</v>
      </c>
      <c r="AX5387" s="3">
        <v>4</v>
      </c>
      <c r="AY5387" s="3">
        <v>8</v>
      </c>
      <c r="AZ5387" s="3">
        <v>4</v>
      </c>
      <c r="BA5387" t="s">
        <v>8137</v>
      </c>
      <c r="BB5387" t="s">
        <v>10848</v>
      </c>
      <c r="BC5387" t="s">
        <v>7950</v>
      </c>
      <c r="BD5387" t="s">
        <v>7950</v>
      </c>
    </row>
    <row r="5388" spans="1:56">
      <c r="A5388" t="s">
        <v>29074</v>
      </c>
      <c r="B5388" t="s">
        <v>29075</v>
      </c>
      <c r="C5388" t="s">
        <v>29071</v>
      </c>
      <c r="E5388" t="s">
        <v>22141</v>
      </c>
      <c r="F5388" t="s">
        <v>7948</v>
      </c>
      <c r="G5388" t="s">
        <v>25289</v>
      </c>
      <c r="H5388" s="3">
        <v>0</v>
      </c>
      <c r="I5388" s="3">
        <v>365</v>
      </c>
      <c r="K5388" t="s">
        <v>7964</v>
      </c>
      <c r="L5388" t="s">
        <v>7971</v>
      </c>
      <c r="M5388" t="s">
        <v>9162</v>
      </c>
      <c r="N5388" t="s">
        <v>7971</v>
      </c>
      <c r="O5388" t="s">
        <v>7949</v>
      </c>
      <c r="P5388" t="s">
        <v>29076</v>
      </c>
      <c r="Q5388" t="s">
        <v>21013</v>
      </c>
      <c r="R5388" t="s">
        <v>29076</v>
      </c>
      <c r="S5388" t="s">
        <v>21013</v>
      </c>
      <c r="T5388" t="s">
        <v>7960</v>
      </c>
      <c r="U5388" t="s">
        <v>7961</v>
      </c>
      <c r="V5388" s="3">
        <v>0</v>
      </c>
      <c r="W5388" s="3">
        <v>0</v>
      </c>
      <c r="X5388" s="3">
        <v>32</v>
      </c>
      <c r="Y5388" t="s">
        <v>7948</v>
      </c>
      <c r="Z5388" s="3">
        <v>1</v>
      </c>
      <c r="AB5388" t="s">
        <v>7981</v>
      </c>
      <c r="AC5388" t="s">
        <v>20617</v>
      </c>
      <c r="AE5388" s="3">
        <v>0</v>
      </c>
      <c r="AF5388" s="3">
        <v>0</v>
      </c>
      <c r="AH5388" t="s">
        <v>8063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R5388" t="s">
        <v>15327</v>
      </c>
      <c r="AU5388" t="s">
        <v>8065</v>
      </c>
      <c r="AV5388" s="3">
        <v>0</v>
      </c>
      <c r="AW5388" s="3">
        <v>0</v>
      </c>
      <c r="AX5388" s="3">
        <v>4</v>
      </c>
      <c r="AY5388" s="3">
        <v>8</v>
      </c>
      <c r="AZ5388" s="3">
        <v>4</v>
      </c>
      <c r="BA5388" t="s">
        <v>8137</v>
      </c>
      <c r="BB5388" t="s">
        <v>10848</v>
      </c>
      <c r="BC5388" t="s">
        <v>7950</v>
      </c>
      <c r="BD5388" t="s">
        <v>7950</v>
      </c>
    </row>
    <row r="5389" spans="1:56">
      <c r="A5389" t="s">
        <v>29077</v>
      </c>
      <c r="B5389" t="s">
        <v>29078</v>
      </c>
      <c r="C5389" t="s">
        <v>29079</v>
      </c>
      <c r="E5389" t="s">
        <v>22141</v>
      </c>
      <c r="F5389" t="s">
        <v>7948</v>
      </c>
      <c r="G5389" t="s">
        <v>8056</v>
      </c>
      <c r="H5389" s="3">
        <v>0</v>
      </c>
      <c r="I5389" s="3">
        <v>365</v>
      </c>
      <c r="K5389" t="s">
        <v>7964</v>
      </c>
      <c r="L5389" t="s">
        <v>7971</v>
      </c>
      <c r="M5389" t="s">
        <v>7954</v>
      </c>
      <c r="N5389" t="s">
        <v>7971</v>
      </c>
      <c r="O5389" t="s">
        <v>7949</v>
      </c>
      <c r="P5389" t="s">
        <v>29080</v>
      </c>
      <c r="Q5389" t="s">
        <v>21013</v>
      </c>
      <c r="R5389" t="s">
        <v>29080</v>
      </c>
      <c r="S5389" t="s">
        <v>21013</v>
      </c>
      <c r="T5389" t="s">
        <v>7960</v>
      </c>
      <c r="U5389" t="s">
        <v>7961</v>
      </c>
      <c r="V5389" s="3">
        <v>0</v>
      </c>
      <c r="W5389" s="3">
        <v>0</v>
      </c>
      <c r="X5389" s="3">
        <v>32</v>
      </c>
      <c r="Y5389" t="s">
        <v>7948</v>
      </c>
      <c r="Z5389" s="3">
        <v>1</v>
      </c>
      <c r="AB5389" t="s">
        <v>7981</v>
      </c>
      <c r="AC5389" t="s">
        <v>20617</v>
      </c>
      <c r="AE5389" s="3">
        <v>0</v>
      </c>
      <c r="AF5389" s="3">
        <v>0</v>
      </c>
      <c r="AH5389" t="s">
        <v>8063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R5389" t="s">
        <v>15327</v>
      </c>
      <c r="AU5389" t="s">
        <v>8065</v>
      </c>
      <c r="AV5389" s="3">
        <v>0</v>
      </c>
      <c r="AW5389" s="3">
        <v>0</v>
      </c>
      <c r="AX5389" s="3">
        <v>4</v>
      </c>
      <c r="AY5389" s="3">
        <v>8</v>
      </c>
      <c r="AZ5389" s="3">
        <v>4</v>
      </c>
      <c r="BA5389" t="s">
        <v>8137</v>
      </c>
      <c r="BB5389" t="s">
        <v>7886</v>
      </c>
      <c r="BC5389" t="s">
        <v>7950</v>
      </c>
      <c r="BD5389" t="s">
        <v>7950</v>
      </c>
    </row>
    <row r="5390" spans="1:56">
      <c r="A5390" t="s">
        <v>29081</v>
      </c>
      <c r="B5390" t="s">
        <v>29082</v>
      </c>
      <c r="C5390" t="s">
        <v>29079</v>
      </c>
      <c r="E5390" t="s">
        <v>22141</v>
      </c>
      <c r="F5390" t="s">
        <v>7948</v>
      </c>
      <c r="G5390" t="s">
        <v>25289</v>
      </c>
      <c r="H5390" s="3">
        <v>0</v>
      </c>
      <c r="I5390" s="3">
        <v>365</v>
      </c>
      <c r="K5390" t="s">
        <v>7964</v>
      </c>
      <c r="L5390" t="s">
        <v>7971</v>
      </c>
      <c r="M5390" t="s">
        <v>9162</v>
      </c>
      <c r="N5390" t="s">
        <v>7971</v>
      </c>
      <c r="O5390" t="s">
        <v>7949</v>
      </c>
      <c r="P5390" t="s">
        <v>29083</v>
      </c>
      <c r="Q5390" t="s">
        <v>21013</v>
      </c>
      <c r="R5390" t="s">
        <v>29083</v>
      </c>
      <c r="S5390" t="s">
        <v>21013</v>
      </c>
      <c r="T5390" t="s">
        <v>7960</v>
      </c>
      <c r="U5390" t="s">
        <v>7961</v>
      </c>
      <c r="V5390" s="3">
        <v>0</v>
      </c>
      <c r="W5390" s="3">
        <v>0</v>
      </c>
      <c r="X5390" s="3">
        <v>32</v>
      </c>
      <c r="Y5390" t="s">
        <v>7948</v>
      </c>
      <c r="Z5390" s="3">
        <v>1</v>
      </c>
      <c r="AB5390" t="s">
        <v>7981</v>
      </c>
      <c r="AC5390" t="s">
        <v>20617</v>
      </c>
      <c r="AE5390" s="3">
        <v>0</v>
      </c>
      <c r="AF5390" s="3">
        <v>0</v>
      </c>
      <c r="AH5390" t="s">
        <v>8063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R5390" t="s">
        <v>15327</v>
      </c>
      <c r="AU5390" t="s">
        <v>8065</v>
      </c>
      <c r="AV5390" s="3">
        <v>0</v>
      </c>
      <c r="AW5390" s="3">
        <v>0</v>
      </c>
      <c r="AX5390" s="3">
        <v>4</v>
      </c>
      <c r="AY5390" s="3">
        <v>8</v>
      </c>
      <c r="AZ5390" s="3">
        <v>4</v>
      </c>
      <c r="BA5390" t="s">
        <v>8137</v>
      </c>
      <c r="BB5390" t="s">
        <v>7886</v>
      </c>
      <c r="BC5390" t="s">
        <v>7950</v>
      </c>
      <c r="BD5390" t="s">
        <v>7950</v>
      </c>
    </row>
    <row r="5391" spans="1:56">
      <c r="A5391" t="s">
        <v>29084</v>
      </c>
      <c r="B5391" t="s">
        <v>29078</v>
      </c>
      <c r="C5391" t="s">
        <v>29079</v>
      </c>
      <c r="E5391" t="s">
        <v>22141</v>
      </c>
      <c r="F5391" t="s">
        <v>7948</v>
      </c>
      <c r="G5391" t="s">
        <v>25289</v>
      </c>
      <c r="H5391" s="3">
        <v>0</v>
      </c>
      <c r="I5391" s="3">
        <v>365</v>
      </c>
      <c r="K5391" t="s">
        <v>7964</v>
      </c>
      <c r="L5391" t="s">
        <v>7971</v>
      </c>
      <c r="M5391" t="s">
        <v>9162</v>
      </c>
      <c r="N5391" t="s">
        <v>7971</v>
      </c>
      <c r="O5391" t="s">
        <v>7949</v>
      </c>
      <c r="P5391" t="s">
        <v>29085</v>
      </c>
      <c r="Q5391" t="s">
        <v>21013</v>
      </c>
      <c r="R5391" t="s">
        <v>29085</v>
      </c>
      <c r="S5391" t="s">
        <v>21013</v>
      </c>
      <c r="T5391" t="s">
        <v>7960</v>
      </c>
      <c r="U5391" t="s">
        <v>7961</v>
      </c>
      <c r="V5391" s="3">
        <v>0</v>
      </c>
      <c r="W5391" s="3">
        <v>0</v>
      </c>
      <c r="X5391" s="3">
        <v>32</v>
      </c>
      <c r="Y5391" t="s">
        <v>7948</v>
      </c>
      <c r="Z5391" s="3">
        <v>1</v>
      </c>
      <c r="AB5391" t="s">
        <v>7981</v>
      </c>
      <c r="AC5391" t="s">
        <v>20617</v>
      </c>
      <c r="AE5391" s="3">
        <v>0</v>
      </c>
      <c r="AF5391" s="3">
        <v>0</v>
      </c>
      <c r="AH5391" t="s">
        <v>8063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R5391" t="s">
        <v>15327</v>
      </c>
      <c r="AU5391" t="s">
        <v>8065</v>
      </c>
      <c r="AV5391" s="3">
        <v>0</v>
      </c>
      <c r="AW5391" s="3">
        <v>0</v>
      </c>
      <c r="AX5391" s="3">
        <v>4</v>
      </c>
      <c r="AY5391" s="3">
        <v>8</v>
      </c>
      <c r="AZ5391" s="3">
        <v>4</v>
      </c>
      <c r="BA5391" t="s">
        <v>8137</v>
      </c>
      <c r="BB5391" t="s">
        <v>7886</v>
      </c>
      <c r="BC5391" t="s">
        <v>7950</v>
      </c>
      <c r="BD5391" t="s">
        <v>7950</v>
      </c>
    </row>
    <row r="5392" spans="1:56">
      <c r="A5392" t="s">
        <v>29086</v>
      </c>
      <c r="B5392" t="s">
        <v>29087</v>
      </c>
      <c r="C5392" t="s">
        <v>7886</v>
      </c>
      <c r="E5392" t="s">
        <v>25318</v>
      </c>
      <c r="F5392" t="s">
        <v>7948</v>
      </c>
      <c r="G5392" t="s">
        <v>25289</v>
      </c>
      <c r="H5392" s="3">
        <v>0</v>
      </c>
      <c r="I5392" s="3">
        <v>365</v>
      </c>
      <c r="K5392" t="s">
        <v>16390</v>
      </c>
      <c r="L5392" t="s">
        <v>7971</v>
      </c>
      <c r="M5392" t="s">
        <v>7954</v>
      </c>
      <c r="N5392" t="s">
        <v>7971</v>
      </c>
      <c r="O5392" t="s">
        <v>7949</v>
      </c>
      <c r="P5392" t="s">
        <v>29088</v>
      </c>
      <c r="Q5392" t="s">
        <v>12800</v>
      </c>
      <c r="R5392" t="s">
        <v>29088</v>
      </c>
      <c r="S5392" t="s">
        <v>12800</v>
      </c>
      <c r="T5392" t="s">
        <v>7960</v>
      </c>
      <c r="U5392" t="s">
        <v>7961</v>
      </c>
      <c r="V5392" s="3">
        <v>0</v>
      </c>
      <c r="W5392" s="3">
        <v>0</v>
      </c>
      <c r="X5392" s="3">
        <v>240</v>
      </c>
      <c r="Y5392" t="s">
        <v>7948</v>
      </c>
      <c r="Z5392" s="3">
        <v>1</v>
      </c>
      <c r="AB5392" t="s">
        <v>7981</v>
      </c>
      <c r="AC5392" t="s">
        <v>25294</v>
      </c>
      <c r="AE5392" s="3">
        <v>0</v>
      </c>
      <c r="AF5392" s="3">
        <v>0</v>
      </c>
      <c r="AH5392" t="s">
        <v>8063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R5392" t="s">
        <v>8075</v>
      </c>
      <c r="AU5392" t="s">
        <v>8065</v>
      </c>
      <c r="AV5392" s="3">
        <v>0</v>
      </c>
      <c r="AW5392" s="3">
        <v>0</v>
      </c>
      <c r="AX5392" s="3">
        <v>8</v>
      </c>
      <c r="AY5392" s="3">
        <v>6</v>
      </c>
      <c r="AZ5392" s="3">
        <v>5</v>
      </c>
      <c r="BA5392" t="s">
        <v>8137</v>
      </c>
      <c r="BB5392" t="s">
        <v>7886</v>
      </c>
      <c r="BC5392" t="s">
        <v>7950</v>
      </c>
      <c r="BD5392" t="s">
        <v>7950</v>
      </c>
    </row>
    <row r="5393" spans="1:56">
      <c r="A5393" t="s">
        <v>29089</v>
      </c>
      <c r="B5393" t="s">
        <v>29090</v>
      </c>
      <c r="C5393" t="s">
        <v>29091</v>
      </c>
      <c r="E5393" t="s">
        <v>26211</v>
      </c>
      <c r="F5393" t="s">
        <v>7948</v>
      </c>
      <c r="G5393" t="s">
        <v>25289</v>
      </c>
      <c r="H5393" s="3">
        <v>0</v>
      </c>
      <c r="I5393" s="3">
        <v>365</v>
      </c>
      <c r="K5393" t="s">
        <v>29092</v>
      </c>
      <c r="L5393" t="s">
        <v>7971</v>
      </c>
      <c r="M5393" t="s">
        <v>9162</v>
      </c>
      <c r="N5393" t="s">
        <v>7971</v>
      </c>
      <c r="O5393" t="s">
        <v>7949</v>
      </c>
      <c r="P5393" t="s">
        <v>29093</v>
      </c>
      <c r="Q5393" t="s">
        <v>12800</v>
      </c>
      <c r="R5393" t="s">
        <v>29094</v>
      </c>
      <c r="S5393" t="s">
        <v>12800</v>
      </c>
      <c r="T5393" t="s">
        <v>7960</v>
      </c>
      <c r="U5393" t="s">
        <v>7961</v>
      </c>
      <c r="V5393" s="3">
        <v>0</v>
      </c>
      <c r="W5393" s="3">
        <v>0</v>
      </c>
      <c r="X5393" s="3">
        <v>96</v>
      </c>
      <c r="Y5393" t="s">
        <v>7948</v>
      </c>
      <c r="Z5393" s="3">
        <v>1</v>
      </c>
      <c r="AB5393" t="s">
        <v>7981</v>
      </c>
      <c r="AC5393" t="s">
        <v>20617</v>
      </c>
      <c r="AE5393" s="3">
        <v>0</v>
      </c>
      <c r="AF5393" s="3">
        <v>0</v>
      </c>
      <c r="AH5393" t="s">
        <v>8063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t="s">
        <v>7950</v>
      </c>
      <c r="AR5393" t="s">
        <v>14270</v>
      </c>
      <c r="AU5393" t="s">
        <v>8065</v>
      </c>
      <c r="AV5393" s="3">
        <v>0</v>
      </c>
      <c r="AW5393" s="3">
        <v>0</v>
      </c>
      <c r="AX5393" s="3">
        <v>6</v>
      </c>
      <c r="AY5393" s="3">
        <v>16</v>
      </c>
      <c r="AZ5393" s="3">
        <v>1</v>
      </c>
      <c r="BA5393" t="s">
        <v>8137</v>
      </c>
      <c r="BB5393" t="s">
        <v>7886</v>
      </c>
      <c r="BC5393" t="s">
        <v>7950</v>
      </c>
      <c r="BD5393" t="s">
        <v>7950</v>
      </c>
    </row>
    <row r="5394" spans="1:56">
      <c r="A5394" t="s">
        <v>6234</v>
      </c>
      <c r="B5394" t="s">
        <v>26734</v>
      </c>
      <c r="C5394" t="s">
        <v>26735</v>
      </c>
      <c r="E5394" t="s">
        <v>25318</v>
      </c>
      <c r="F5394" t="s">
        <v>7948</v>
      </c>
      <c r="G5394" t="s">
        <v>25289</v>
      </c>
      <c r="H5394" s="3">
        <v>0</v>
      </c>
      <c r="I5394" s="3">
        <v>365</v>
      </c>
      <c r="K5394" t="s">
        <v>20454</v>
      </c>
      <c r="L5394" t="s">
        <v>7971</v>
      </c>
      <c r="M5394" t="s">
        <v>7954</v>
      </c>
      <c r="N5394" t="s">
        <v>7971</v>
      </c>
      <c r="O5394" t="s">
        <v>7949</v>
      </c>
      <c r="P5394" t="s">
        <v>29095</v>
      </c>
      <c r="Q5394" t="s">
        <v>20542</v>
      </c>
      <c r="R5394" t="s">
        <v>29096</v>
      </c>
      <c r="S5394" t="s">
        <v>12136</v>
      </c>
      <c r="T5394" t="s">
        <v>7960</v>
      </c>
      <c r="U5394" t="s">
        <v>7961</v>
      </c>
      <c r="V5394" s="3">
        <v>0</v>
      </c>
      <c r="W5394" s="3">
        <v>0</v>
      </c>
      <c r="X5394" s="3">
        <v>440</v>
      </c>
      <c r="Y5394" t="s">
        <v>7948</v>
      </c>
      <c r="Z5394" s="3">
        <v>1</v>
      </c>
      <c r="AB5394" t="s">
        <v>7962</v>
      </c>
      <c r="AC5394" t="s">
        <v>25294</v>
      </c>
      <c r="AE5394" s="3">
        <v>0</v>
      </c>
      <c r="AF5394" s="3">
        <v>0</v>
      </c>
      <c r="AH5394" t="s">
        <v>8063</v>
      </c>
      <c r="AI5394" s="3">
        <v>13750.06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t="s">
        <v>7950</v>
      </c>
      <c r="AQ5394" t="s">
        <v>28787</v>
      </c>
      <c r="AR5394" t="s">
        <v>22532</v>
      </c>
      <c r="AU5394" t="s">
        <v>8065</v>
      </c>
      <c r="AV5394" s="3">
        <v>0</v>
      </c>
      <c r="AW5394" s="3">
        <v>0</v>
      </c>
      <c r="AX5394" s="3">
        <v>11</v>
      </c>
      <c r="AY5394" s="3">
        <v>40</v>
      </c>
      <c r="AZ5394" s="3">
        <v>5</v>
      </c>
      <c r="BA5394" t="s">
        <v>8137</v>
      </c>
      <c r="BB5394" t="s">
        <v>9195</v>
      </c>
      <c r="BC5394" t="s">
        <v>7950</v>
      </c>
      <c r="BD5394" t="s">
        <v>7950</v>
      </c>
    </row>
    <row r="5395" spans="1:56">
      <c r="A5395" t="s">
        <v>29097</v>
      </c>
      <c r="B5395" t="s">
        <v>29098</v>
      </c>
      <c r="C5395" t="s">
        <v>25416</v>
      </c>
      <c r="E5395" t="s">
        <v>9553</v>
      </c>
      <c r="F5395" t="s">
        <v>7948</v>
      </c>
      <c r="G5395" t="s">
        <v>25289</v>
      </c>
      <c r="H5395" s="3">
        <v>0</v>
      </c>
      <c r="I5395" s="3">
        <v>365</v>
      </c>
      <c r="K5395" t="s">
        <v>7964</v>
      </c>
      <c r="L5395" t="s">
        <v>7971</v>
      </c>
      <c r="M5395" t="s">
        <v>7954</v>
      </c>
      <c r="N5395" t="s">
        <v>7971</v>
      </c>
      <c r="O5395" t="s">
        <v>7949</v>
      </c>
      <c r="P5395" t="s">
        <v>29099</v>
      </c>
      <c r="Q5395" t="s">
        <v>25313</v>
      </c>
      <c r="R5395" t="s">
        <v>29099</v>
      </c>
      <c r="S5395" t="s">
        <v>25313</v>
      </c>
      <c r="T5395" t="s">
        <v>7960</v>
      </c>
      <c r="U5395" t="s">
        <v>7961</v>
      </c>
      <c r="V5395" s="3">
        <v>0</v>
      </c>
      <c r="W5395" s="3">
        <v>0</v>
      </c>
      <c r="X5395" s="3">
        <v>1426</v>
      </c>
      <c r="Y5395" t="s">
        <v>7948</v>
      </c>
      <c r="Z5395" s="3">
        <v>1</v>
      </c>
      <c r="AB5395" t="s">
        <v>7981</v>
      </c>
      <c r="AC5395" t="s">
        <v>25294</v>
      </c>
      <c r="AE5395" s="3">
        <v>0</v>
      </c>
      <c r="AF5395" s="3">
        <v>0</v>
      </c>
      <c r="AH5395" t="s">
        <v>8063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R5395" t="s">
        <v>8105</v>
      </c>
      <c r="AU5395" t="s">
        <v>8065</v>
      </c>
      <c r="AV5395" s="3">
        <v>0</v>
      </c>
      <c r="AW5395" s="3">
        <v>0</v>
      </c>
      <c r="AX5395" s="3">
        <v>23</v>
      </c>
      <c r="AY5395" s="3">
        <v>62</v>
      </c>
      <c r="AZ5395" s="3">
        <v>1</v>
      </c>
      <c r="BA5395" t="s">
        <v>7964</v>
      </c>
      <c r="BB5395" t="s">
        <v>7886</v>
      </c>
      <c r="BC5395" t="s">
        <v>7950</v>
      </c>
      <c r="BD5395" t="s">
        <v>7950</v>
      </c>
    </row>
    <row r="5396" spans="1:56">
      <c r="A5396" t="s">
        <v>2392</v>
      </c>
      <c r="B5396" t="s">
        <v>29100</v>
      </c>
      <c r="C5396" t="s">
        <v>29101</v>
      </c>
      <c r="E5396" t="s">
        <v>25288</v>
      </c>
      <c r="F5396" t="s">
        <v>7948</v>
      </c>
      <c r="G5396" t="s">
        <v>25289</v>
      </c>
      <c r="H5396" s="3">
        <v>0</v>
      </c>
      <c r="I5396" s="3">
        <v>365</v>
      </c>
      <c r="K5396" t="s">
        <v>28080</v>
      </c>
      <c r="L5396" t="s">
        <v>7971</v>
      </c>
      <c r="M5396" t="s">
        <v>7954</v>
      </c>
      <c r="N5396" t="s">
        <v>7971</v>
      </c>
      <c r="O5396" t="s">
        <v>7949</v>
      </c>
      <c r="P5396" t="s">
        <v>29102</v>
      </c>
      <c r="Q5396" t="s">
        <v>22951</v>
      </c>
      <c r="R5396" t="s">
        <v>29103</v>
      </c>
      <c r="S5396" t="s">
        <v>8128</v>
      </c>
      <c r="T5396" t="s">
        <v>7960</v>
      </c>
      <c r="U5396" t="s">
        <v>7961</v>
      </c>
      <c r="V5396" s="3">
        <v>0</v>
      </c>
      <c r="W5396" s="3">
        <v>0</v>
      </c>
      <c r="X5396" s="3">
        <v>700</v>
      </c>
      <c r="Y5396" t="s">
        <v>7948</v>
      </c>
      <c r="Z5396" s="3">
        <v>0</v>
      </c>
      <c r="AB5396" t="s">
        <v>7962</v>
      </c>
      <c r="AC5396" t="s">
        <v>25294</v>
      </c>
      <c r="AE5396" s="3">
        <v>0</v>
      </c>
      <c r="AF5396" s="3">
        <v>0</v>
      </c>
      <c r="AH5396" t="s">
        <v>8063</v>
      </c>
      <c r="AI5396" s="3">
        <v>12771.93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t="s">
        <v>7950</v>
      </c>
      <c r="AQ5396" t="s">
        <v>29104</v>
      </c>
      <c r="AR5396" t="s">
        <v>11007</v>
      </c>
      <c r="AU5396" t="s">
        <v>8065</v>
      </c>
      <c r="AV5396" s="3">
        <v>0</v>
      </c>
      <c r="AW5396" s="3">
        <v>0</v>
      </c>
      <c r="AX5396" s="3">
        <v>14</v>
      </c>
      <c r="AY5396" s="3">
        <v>50</v>
      </c>
      <c r="AZ5396" s="3">
        <v>5</v>
      </c>
      <c r="BA5396" t="s">
        <v>8137</v>
      </c>
      <c r="BB5396" t="s">
        <v>13323</v>
      </c>
      <c r="BC5396" t="s">
        <v>7950</v>
      </c>
      <c r="BD5396" t="s">
        <v>7950</v>
      </c>
    </row>
    <row r="5397" spans="1:56">
      <c r="A5397" t="s">
        <v>2731</v>
      </c>
      <c r="B5397" t="s">
        <v>27922</v>
      </c>
      <c r="C5397" t="s">
        <v>29105</v>
      </c>
      <c r="E5397" t="s">
        <v>25288</v>
      </c>
      <c r="F5397" t="s">
        <v>7948</v>
      </c>
      <c r="G5397" t="s">
        <v>25289</v>
      </c>
      <c r="H5397" s="3">
        <v>0</v>
      </c>
      <c r="I5397" s="3">
        <v>365</v>
      </c>
      <c r="K5397" t="s">
        <v>29106</v>
      </c>
      <c r="L5397" t="s">
        <v>7971</v>
      </c>
      <c r="M5397" t="s">
        <v>7954</v>
      </c>
      <c r="N5397" t="s">
        <v>7971</v>
      </c>
      <c r="O5397" t="s">
        <v>7949</v>
      </c>
      <c r="P5397" t="s">
        <v>29107</v>
      </c>
      <c r="Q5397" t="s">
        <v>22951</v>
      </c>
      <c r="R5397" t="s">
        <v>29108</v>
      </c>
      <c r="S5397" t="s">
        <v>8554</v>
      </c>
      <c r="T5397" t="s">
        <v>7960</v>
      </c>
      <c r="U5397" t="s">
        <v>7961</v>
      </c>
      <c r="V5397" s="3">
        <v>0</v>
      </c>
      <c r="W5397" s="3">
        <v>0</v>
      </c>
      <c r="X5397" s="3">
        <v>440</v>
      </c>
      <c r="Y5397" t="s">
        <v>7948</v>
      </c>
      <c r="Z5397" s="3">
        <v>0</v>
      </c>
      <c r="AB5397" t="s">
        <v>7962</v>
      </c>
      <c r="AC5397" t="s">
        <v>25294</v>
      </c>
      <c r="AE5397" s="3">
        <v>0</v>
      </c>
      <c r="AF5397" s="3">
        <v>0</v>
      </c>
      <c r="AH5397" t="s">
        <v>8063</v>
      </c>
      <c r="AI5397" s="3">
        <v>13517.74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t="s">
        <v>7950</v>
      </c>
      <c r="AQ5397" t="s">
        <v>18112</v>
      </c>
      <c r="AR5397" t="s">
        <v>11007</v>
      </c>
      <c r="AU5397" t="s">
        <v>8065</v>
      </c>
      <c r="AV5397" s="3">
        <v>0</v>
      </c>
      <c r="AW5397" s="3">
        <v>0</v>
      </c>
      <c r="AX5397" s="3">
        <v>11</v>
      </c>
      <c r="AY5397" s="3">
        <v>40</v>
      </c>
      <c r="AZ5397" s="3">
        <v>5</v>
      </c>
      <c r="BA5397" t="s">
        <v>8137</v>
      </c>
      <c r="BB5397" t="s">
        <v>13323</v>
      </c>
      <c r="BC5397" t="s">
        <v>7950</v>
      </c>
      <c r="BD5397" t="s">
        <v>7950</v>
      </c>
    </row>
    <row r="5398" spans="1:56">
      <c r="A5398" t="s">
        <v>3136</v>
      </c>
      <c r="B5398" t="s">
        <v>29109</v>
      </c>
      <c r="C5398" t="s">
        <v>9437</v>
      </c>
      <c r="E5398" t="s">
        <v>7985</v>
      </c>
      <c r="F5398" t="s">
        <v>7948</v>
      </c>
      <c r="G5398" t="s">
        <v>8056</v>
      </c>
      <c r="H5398" t="s">
        <v>7950</v>
      </c>
      <c r="I5398" s="3">
        <v>365</v>
      </c>
      <c r="J5398" t="s">
        <v>29110</v>
      </c>
      <c r="K5398" t="s">
        <v>8125</v>
      </c>
      <c r="L5398" t="s">
        <v>7971</v>
      </c>
      <c r="M5398" t="s">
        <v>7954</v>
      </c>
      <c r="N5398" t="s">
        <v>7971</v>
      </c>
      <c r="O5398" t="s">
        <v>7949</v>
      </c>
      <c r="P5398" t="s">
        <v>29111</v>
      </c>
      <c r="Q5398" t="s">
        <v>7980</v>
      </c>
      <c r="R5398" t="s">
        <v>29112</v>
      </c>
      <c r="S5398" t="s">
        <v>8554</v>
      </c>
      <c r="T5398" t="s">
        <v>7960</v>
      </c>
      <c r="U5398" t="s">
        <v>7961</v>
      </c>
      <c r="V5398" t="s">
        <v>7950</v>
      </c>
      <c r="W5398" t="s">
        <v>7950</v>
      </c>
      <c r="X5398" s="3">
        <v>240</v>
      </c>
      <c r="Y5398" t="s">
        <v>7948</v>
      </c>
      <c r="Z5398" s="3">
        <v>1</v>
      </c>
      <c r="AB5398" t="s">
        <v>7962</v>
      </c>
      <c r="AC5398" t="s">
        <v>8062</v>
      </c>
      <c r="AE5398" s="3">
        <v>0</v>
      </c>
      <c r="AF5398" s="3">
        <v>0</v>
      </c>
      <c r="AH5398" t="s">
        <v>8063</v>
      </c>
      <c r="AI5398" s="3">
        <v>9422.2999999999993</v>
      </c>
      <c r="AJ5398" s="3">
        <v>0</v>
      </c>
      <c r="AK5398" s="3">
        <v>0</v>
      </c>
      <c r="AL5398" t="s">
        <v>7950</v>
      </c>
      <c r="AM5398" s="3">
        <v>0</v>
      </c>
      <c r="AN5398" t="s">
        <v>7950</v>
      </c>
      <c r="AO5398" s="3">
        <v>0</v>
      </c>
      <c r="AQ5398" t="s">
        <v>11601</v>
      </c>
      <c r="AR5398" t="s">
        <v>7964</v>
      </c>
      <c r="AU5398" t="s">
        <v>8065</v>
      </c>
      <c r="AV5398" s="3">
        <v>0</v>
      </c>
      <c r="AW5398" s="3">
        <v>0</v>
      </c>
      <c r="AX5398" s="3">
        <v>8</v>
      </c>
      <c r="AY5398" s="3">
        <v>30</v>
      </c>
      <c r="AZ5398" s="3">
        <v>5</v>
      </c>
      <c r="BC5398" s="3">
        <v>0</v>
      </c>
      <c r="BD5398" t="s">
        <v>7950</v>
      </c>
    </row>
    <row r="5399" spans="1:56">
      <c r="A5399" t="s">
        <v>29113</v>
      </c>
      <c r="B5399" t="s">
        <v>29114</v>
      </c>
      <c r="C5399" t="s">
        <v>29115</v>
      </c>
      <c r="E5399" t="s">
        <v>26524</v>
      </c>
      <c r="F5399" t="s">
        <v>7948</v>
      </c>
      <c r="G5399" t="s">
        <v>25289</v>
      </c>
      <c r="H5399" s="3">
        <v>0</v>
      </c>
      <c r="I5399" s="3">
        <v>365</v>
      </c>
      <c r="K5399" t="s">
        <v>25330</v>
      </c>
      <c r="L5399" t="s">
        <v>7971</v>
      </c>
      <c r="M5399" t="s">
        <v>7954</v>
      </c>
      <c r="N5399" t="s">
        <v>7971</v>
      </c>
      <c r="O5399" t="s">
        <v>7949</v>
      </c>
      <c r="P5399" t="s">
        <v>29116</v>
      </c>
      <c r="Q5399" t="s">
        <v>25410</v>
      </c>
      <c r="R5399" t="s">
        <v>29116</v>
      </c>
      <c r="S5399" t="s">
        <v>25410</v>
      </c>
      <c r="T5399" t="s">
        <v>7960</v>
      </c>
      <c r="U5399" t="s">
        <v>7961</v>
      </c>
      <c r="V5399" s="3">
        <v>0</v>
      </c>
      <c r="W5399" s="3">
        <v>0</v>
      </c>
      <c r="X5399" s="3">
        <v>270</v>
      </c>
      <c r="Y5399" t="s">
        <v>7948</v>
      </c>
      <c r="Z5399" s="3">
        <v>1</v>
      </c>
      <c r="AB5399" t="s">
        <v>7981</v>
      </c>
      <c r="AC5399" t="s">
        <v>25294</v>
      </c>
      <c r="AE5399" s="3">
        <v>0</v>
      </c>
      <c r="AF5399" s="3">
        <v>0</v>
      </c>
      <c r="AH5399" t="s">
        <v>8063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R5399" t="s">
        <v>8102</v>
      </c>
      <c r="AU5399" t="s">
        <v>8065</v>
      </c>
      <c r="AV5399" s="3">
        <v>0</v>
      </c>
      <c r="AW5399" s="3">
        <v>0</v>
      </c>
      <c r="AX5399" s="3">
        <v>9</v>
      </c>
      <c r="AY5399" s="3">
        <v>15</v>
      </c>
      <c r="AZ5399" s="3">
        <v>2</v>
      </c>
      <c r="BA5399" t="s">
        <v>7964</v>
      </c>
      <c r="BB5399" t="s">
        <v>10958</v>
      </c>
      <c r="BC5399" t="s">
        <v>7950</v>
      </c>
      <c r="BD5399" t="s">
        <v>7950</v>
      </c>
    </row>
    <row r="5400" spans="1:56">
      <c r="A5400" t="s">
        <v>150</v>
      </c>
      <c r="B5400" t="s">
        <v>29117</v>
      </c>
      <c r="C5400" t="s">
        <v>25941</v>
      </c>
      <c r="E5400" t="s">
        <v>25318</v>
      </c>
      <c r="F5400" t="s">
        <v>7948</v>
      </c>
      <c r="G5400" t="s">
        <v>25289</v>
      </c>
      <c r="H5400" s="3">
        <v>0</v>
      </c>
      <c r="I5400" s="3">
        <v>365</v>
      </c>
      <c r="K5400" t="s">
        <v>24271</v>
      </c>
      <c r="L5400" t="s">
        <v>7971</v>
      </c>
      <c r="M5400" t="s">
        <v>7954</v>
      </c>
      <c r="N5400" t="s">
        <v>7971</v>
      </c>
      <c r="O5400" t="s">
        <v>7949</v>
      </c>
      <c r="P5400" t="s">
        <v>29118</v>
      </c>
      <c r="Q5400" t="s">
        <v>9193</v>
      </c>
      <c r="R5400" t="s">
        <v>29119</v>
      </c>
      <c r="S5400" t="s">
        <v>17114</v>
      </c>
      <c r="T5400" t="s">
        <v>7960</v>
      </c>
      <c r="U5400" t="s">
        <v>7961</v>
      </c>
      <c r="V5400" s="3">
        <v>0</v>
      </c>
      <c r="W5400" s="3">
        <v>0</v>
      </c>
      <c r="X5400" s="3">
        <v>315</v>
      </c>
      <c r="Y5400" t="s">
        <v>7948</v>
      </c>
      <c r="Z5400" s="3">
        <v>1</v>
      </c>
      <c r="AB5400" t="s">
        <v>7962</v>
      </c>
      <c r="AC5400" t="s">
        <v>25294</v>
      </c>
      <c r="AE5400" s="3">
        <v>0</v>
      </c>
      <c r="AF5400" s="3">
        <v>0</v>
      </c>
      <c r="AH5400" t="s">
        <v>8063</v>
      </c>
      <c r="AI5400" s="3">
        <v>13522.05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t="s">
        <v>7950</v>
      </c>
      <c r="AQ5400" t="s">
        <v>8136</v>
      </c>
      <c r="AR5400" t="s">
        <v>25376</v>
      </c>
      <c r="AU5400" t="s">
        <v>8065</v>
      </c>
      <c r="AV5400" s="3">
        <v>0</v>
      </c>
      <c r="AW5400" s="3">
        <v>0</v>
      </c>
      <c r="AX5400" s="3">
        <v>9</v>
      </c>
      <c r="AY5400" s="3">
        <v>7</v>
      </c>
      <c r="AZ5400" s="3">
        <v>5</v>
      </c>
      <c r="BA5400" t="s">
        <v>8137</v>
      </c>
      <c r="BB5400" t="s">
        <v>20618</v>
      </c>
      <c r="BC5400" t="s">
        <v>7950</v>
      </c>
      <c r="BD5400" t="s">
        <v>7950</v>
      </c>
    </row>
    <row r="5401" spans="1:56">
      <c r="A5401" t="s">
        <v>29120</v>
      </c>
      <c r="B5401" t="s">
        <v>29121</v>
      </c>
      <c r="C5401" t="s">
        <v>25852</v>
      </c>
      <c r="D5401" s="2" t="s">
        <v>8141</v>
      </c>
      <c r="E5401" t="s">
        <v>25515</v>
      </c>
      <c r="F5401" t="s">
        <v>7948</v>
      </c>
      <c r="G5401" t="s">
        <v>8056</v>
      </c>
      <c r="H5401" s="3">
        <v>0</v>
      </c>
      <c r="I5401" s="3">
        <v>365</v>
      </c>
      <c r="K5401" t="s">
        <v>25290</v>
      </c>
      <c r="L5401" t="s">
        <v>7971</v>
      </c>
      <c r="M5401" t="s">
        <v>7954</v>
      </c>
      <c r="N5401" t="s">
        <v>7971</v>
      </c>
      <c r="O5401" t="s">
        <v>7949</v>
      </c>
      <c r="P5401" t="s">
        <v>29122</v>
      </c>
      <c r="Q5401" t="s">
        <v>21013</v>
      </c>
      <c r="R5401" t="s">
        <v>29123</v>
      </c>
      <c r="S5401" t="s">
        <v>21013</v>
      </c>
      <c r="T5401" t="s">
        <v>7960</v>
      </c>
      <c r="U5401" t="s">
        <v>7961</v>
      </c>
      <c r="V5401" s="3">
        <v>0</v>
      </c>
      <c r="W5401" s="3">
        <v>0</v>
      </c>
      <c r="X5401" s="3">
        <v>1360</v>
      </c>
      <c r="Y5401" t="s">
        <v>7948</v>
      </c>
      <c r="Z5401" s="3">
        <v>1</v>
      </c>
      <c r="AB5401" t="s">
        <v>7981</v>
      </c>
      <c r="AC5401" t="s">
        <v>22078</v>
      </c>
      <c r="AE5401" s="3">
        <v>0</v>
      </c>
      <c r="AF5401" s="3">
        <v>0</v>
      </c>
      <c r="AH5401" t="s">
        <v>8063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t="s">
        <v>7950</v>
      </c>
      <c r="AR5401" t="s">
        <v>14512</v>
      </c>
      <c r="AU5401" t="s">
        <v>8065</v>
      </c>
      <c r="AV5401" s="3">
        <v>0</v>
      </c>
      <c r="AW5401" s="3">
        <v>0</v>
      </c>
      <c r="AX5401" s="3">
        <v>34</v>
      </c>
      <c r="AY5401" s="3">
        <v>66</v>
      </c>
      <c r="AZ5401" s="3">
        <v>2</v>
      </c>
      <c r="BA5401" t="s">
        <v>7964</v>
      </c>
      <c r="BB5401" t="s">
        <v>8141</v>
      </c>
      <c r="BC5401" t="s">
        <v>7950</v>
      </c>
      <c r="BD5401" t="s">
        <v>7950</v>
      </c>
    </row>
    <row r="5402" spans="1:56">
      <c r="A5402" t="s">
        <v>29124</v>
      </c>
      <c r="B5402" t="s">
        <v>29125</v>
      </c>
      <c r="C5402" t="s">
        <v>15469</v>
      </c>
      <c r="E5402" t="s">
        <v>25421</v>
      </c>
      <c r="F5402" t="s">
        <v>7948</v>
      </c>
      <c r="G5402" t="s">
        <v>25289</v>
      </c>
      <c r="H5402" s="3">
        <v>0</v>
      </c>
      <c r="I5402" s="3">
        <v>365</v>
      </c>
      <c r="K5402" t="s">
        <v>9081</v>
      </c>
      <c r="L5402" t="s">
        <v>7971</v>
      </c>
      <c r="M5402" t="s">
        <v>7954</v>
      </c>
      <c r="N5402" t="s">
        <v>7971</v>
      </c>
      <c r="O5402" t="s">
        <v>7949</v>
      </c>
      <c r="P5402" t="s">
        <v>29126</v>
      </c>
      <c r="Q5402" t="s">
        <v>17533</v>
      </c>
      <c r="R5402" t="s">
        <v>29127</v>
      </c>
      <c r="S5402" t="s">
        <v>17533</v>
      </c>
      <c r="T5402" t="s">
        <v>7960</v>
      </c>
      <c r="U5402" t="s">
        <v>7961</v>
      </c>
      <c r="V5402" s="3">
        <v>0</v>
      </c>
      <c r="W5402" s="3">
        <v>0</v>
      </c>
      <c r="X5402" s="3">
        <v>192</v>
      </c>
      <c r="Y5402" t="s">
        <v>7948</v>
      </c>
      <c r="Z5402" s="3">
        <v>1</v>
      </c>
      <c r="AB5402" t="s">
        <v>7981</v>
      </c>
      <c r="AC5402" t="s">
        <v>20617</v>
      </c>
      <c r="AE5402" s="3">
        <v>0</v>
      </c>
      <c r="AF5402" s="3">
        <v>0</v>
      </c>
      <c r="AH5402" t="s">
        <v>8063</v>
      </c>
      <c r="AI5402" s="3">
        <v>11375.93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t="s">
        <v>7950</v>
      </c>
      <c r="AR5402" t="s">
        <v>10722</v>
      </c>
      <c r="AU5402" t="s">
        <v>8065</v>
      </c>
      <c r="AV5402" s="3">
        <v>0</v>
      </c>
      <c r="AW5402" s="3">
        <v>0</v>
      </c>
      <c r="AX5402" s="3">
        <v>6</v>
      </c>
      <c r="AY5402" s="3">
        <v>512</v>
      </c>
      <c r="AZ5402" s="3">
        <v>16</v>
      </c>
      <c r="BA5402" t="s">
        <v>8137</v>
      </c>
      <c r="BB5402" t="s">
        <v>20618</v>
      </c>
      <c r="BC5402" t="s">
        <v>7950</v>
      </c>
      <c r="BD5402" t="s">
        <v>7950</v>
      </c>
    </row>
    <row r="5403" spans="1:56">
      <c r="A5403" t="s">
        <v>29128</v>
      </c>
      <c r="B5403" t="s">
        <v>29129</v>
      </c>
      <c r="C5403" t="s">
        <v>29130</v>
      </c>
      <c r="E5403" t="s">
        <v>25421</v>
      </c>
      <c r="F5403" t="s">
        <v>7948</v>
      </c>
      <c r="G5403" t="s">
        <v>25289</v>
      </c>
      <c r="H5403" s="3">
        <v>0</v>
      </c>
      <c r="I5403" s="3">
        <v>365</v>
      </c>
      <c r="K5403" t="s">
        <v>17900</v>
      </c>
      <c r="L5403" t="s">
        <v>7971</v>
      </c>
      <c r="M5403" t="s">
        <v>9162</v>
      </c>
      <c r="N5403" t="s">
        <v>7971</v>
      </c>
      <c r="O5403" t="s">
        <v>7949</v>
      </c>
      <c r="P5403" t="s">
        <v>29131</v>
      </c>
      <c r="Q5403" t="s">
        <v>17533</v>
      </c>
      <c r="R5403" t="s">
        <v>29132</v>
      </c>
      <c r="S5403" t="s">
        <v>17533</v>
      </c>
      <c r="T5403" t="s">
        <v>7960</v>
      </c>
      <c r="U5403" t="s">
        <v>7961</v>
      </c>
      <c r="V5403" s="3">
        <v>0</v>
      </c>
      <c r="W5403" s="3">
        <v>0</v>
      </c>
      <c r="X5403" s="3">
        <v>192</v>
      </c>
      <c r="Y5403" t="s">
        <v>7948</v>
      </c>
      <c r="Z5403" s="3">
        <v>1</v>
      </c>
      <c r="AB5403" t="s">
        <v>7962</v>
      </c>
      <c r="AC5403" t="s">
        <v>20617</v>
      </c>
      <c r="AE5403" s="3">
        <v>0</v>
      </c>
      <c r="AF5403" s="3">
        <v>0</v>
      </c>
      <c r="AH5403" t="s">
        <v>8063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t="s">
        <v>7950</v>
      </c>
      <c r="AR5403" t="s">
        <v>10722</v>
      </c>
      <c r="AU5403" t="s">
        <v>8065</v>
      </c>
      <c r="AV5403" s="3">
        <v>0</v>
      </c>
      <c r="AW5403" s="3">
        <v>0</v>
      </c>
      <c r="AX5403" s="3">
        <v>6</v>
      </c>
      <c r="AY5403" s="3">
        <v>32</v>
      </c>
      <c r="AZ5403" s="3">
        <v>1</v>
      </c>
      <c r="BA5403" t="s">
        <v>8137</v>
      </c>
      <c r="BB5403" t="s">
        <v>20618</v>
      </c>
      <c r="BC5403" t="s">
        <v>7950</v>
      </c>
      <c r="BD5403" t="s">
        <v>7950</v>
      </c>
    </row>
    <row r="5404" spans="1:56">
      <c r="A5404" t="s">
        <v>29133</v>
      </c>
      <c r="B5404" t="s">
        <v>29134</v>
      </c>
      <c r="C5404" t="s">
        <v>21424</v>
      </c>
      <c r="E5404" t="s">
        <v>25421</v>
      </c>
      <c r="F5404" t="s">
        <v>7948</v>
      </c>
      <c r="G5404" t="s">
        <v>8056</v>
      </c>
      <c r="H5404" s="3">
        <v>0</v>
      </c>
      <c r="I5404" s="3">
        <v>365</v>
      </c>
      <c r="K5404" t="s">
        <v>21199</v>
      </c>
      <c r="L5404" t="s">
        <v>7971</v>
      </c>
      <c r="M5404" t="s">
        <v>9162</v>
      </c>
      <c r="N5404" t="s">
        <v>7971</v>
      </c>
      <c r="O5404" t="s">
        <v>7949</v>
      </c>
      <c r="P5404" t="s">
        <v>29135</v>
      </c>
      <c r="Q5404" t="s">
        <v>17533</v>
      </c>
      <c r="R5404" t="s">
        <v>29136</v>
      </c>
      <c r="S5404" t="s">
        <v>18063</v>
      </c>
      <c r="T5404" t="s">
        <v>7960</v>
      </c>
      <c r="U5404" t="s">
        <v>7961</v>
      </c>
      <c r="V5404" s="3">
        <v>0</v>
      </c>
      <c r="W5404" s="3">
        <v>0</v>
      </c>
      <c r="X5404" s="3">
        <v>288</v>
      </c>
      <c r="Y5404" t="s">
        <v>7948</v>
      </c>
      <c r="Z5404" s="3">
        <v>1</v>
      </c>
      <c r="AB5404" t="s">
        <v>7962</v>
      </c>
      <c r="AC5404" t="s">
        <v>20617</v>
      </c>
      <c r="AE5404" s="3">
        <v>0</v>
      </c>
      <c r="AF5404" s="3">
        <v>0</v>
      </c>
      <c r="AH5404" t="s">
        <v>8063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t="s">
        <v>7950</v>
      </c>
      <c r="AR5404" t="s">
        <v>10722</v>
      </c>
      <c r="AU5404" t="s">
        <v>8065</v>
      </c>
      <c r="AV5404" s="3">
        <v>0</v>
      </c>
      <c r="AW5404" s="3">
        <v>0</v>
      </c>
      <c r="AX5404" s="3">
        <v>8</v>
      </c>
      <c r="AY5404" s="3">
        <v>36</v>
      </c>
      <c r="AZ5404" s="3">
        <v>1</v>
      </c>
      <c r="BA5404" t="s">
        <v>8137</v>
      </c>
      <c r="BB5404" t="s">
        <v>20618</v>
      </c>
      <c r="BC5404" t="s">
        <v>7950</v>
      </c>
      <c r="BD5404" t="s">
        <v>7950</v>
      </c>
    </row>
    <row r="5405" spans="1:56">
      <c r="A5405" t="s">
        <v>29137</v>
      </c>
      <c r="B5405" t="s">
        <v>8179</v>
      </c>
      <c r="C5405" t="s">
        <v>14713</v>
      </c>
      <c r="E5405" t="s">
        <v>7993</v>
      </c>
      <c r="F5405" t="s">
        <v>7948</v>
      </c>
      <c r="G5405" t="s">
        <v>7949</v>
      </c>
      <c r="H5405" t="s">
        <v>7950</v>
      </c>
      <c r="I5405" s="3">
        <v>365</v>
      </c>
      <c r="K5405" t="s">
        <v>29138</v>
      </c>
      <c r="L5405" t="s">
        <v>7971</v>
      </c>
      <c r="M5405" t="s">
        <v>9162</v>
      </c>
      <c r="N5405" t="s">
        <v>7971</v>
      </c>
      <c r="O5405" t="s">
        <v>7949</v>
      </c>
      <c r="P5405" t="s">
        <v>29139</v>
      </c>
      <c r="Q5405" t="s">
        <v>11322</v>
      </c>
      <c r="R5405" t="s">
        <v>29139</v>
      </c>
      <c r="S5405" t="s">
        <v>11322</v>
      </c>
      <c r="T5405" t="s">
        <v>7960</v>
      </c>
      <c r="U5405" t="s">
        <v>7961</v>
      </c>
      <c r="V5405" t="s">
        <v>7950</v>
      </c>
      <c r="W5405" t="s">
        <v>7950</v>
      </c>
      <c r="X5405" s="3">
        <v>96</v>
      </c>
      <c r="Y5405" t="s">
        <v>7948</v>
      </c>
      <c r="Z5405" s="3">
        <v>1</v>
      </c>
      <c r="AB5405" t="s">
        <v>7971</v>
      </c>
      <c r="AE5405" s="3">
        <v>0</v>
      </c>
      <c r="AF5405" s="3">
        <v>0</v>
      </c>
      <c r="AH5405" t="s">
        <v>13844</v>
      </c>
      <c r="AI5405" t="s">
        <v>7950</v>
      </c>
      <c r="AJ5405" t="s">
        <v>7950</v>
      </c>
      <c r="AK5405" t="s">
        <v>7950</v>
      </c>
      <c r="AL5405" t="s">
        <v>7950</v>
      </c>
      <c r="AM5405" t="s">
        <v>7950</v>
      </c>
      <c r="AN5405" t="s">
        <v>7950</v>
      </c>
      <c r="AO5405" t="s">
        <v>7950</v>
      </c>
      <c r="AR5405" t="s">
        <v>8075</v>
      </c>
      <c r="AS5405" t="s">
        <v>9575</v>
      </c>
      <c r="AV5405" t="s">
        <v>7950</v>
      </c>
      <c r="AW5405" t="s">
        <v>7950</v>
      </c>
      <c r="AX5405" s="3">
        <v>6</v>
      </c>
      <c r="AY5405" s="3">
        <v>16</v>
      </c>
      <c r="AZ5405" s="3">
        <v>8</v>
      </c>
      <c r="BA5405" t="s">
        <v>8137</v>
      </c>
      <c r="BB5405" t="s">
        <v>20262</v>
      </c>
      <c r="BC5405" t="s">
        <v>7950</v>
      </c>
      <c r="BD5405" t="s">
        <v>7950</v>
      </c>
    </row>
    <row r="5406" spans="1:56">
      <c r="A5406" t="s">
        <v>98</v>
      </c>
      <c r="B5406" t="s">
        <v>29140</v>
      </c>
      <c r="C5406" t="s">
        <v>29141</v>
      </c>
      <c r="D5406" s="2" t="s">
        <v>8123</v>
      </c>
      <c r="E5406" t="s">
        <v>7985</v>
      </c>
      <c r="F5406" t="s">
        <v>7948</v>
      </c>
      <c r="G5406" t="s">
        <v>8056</v>
      </c>
      <c r="H5406" t="s">
        <v>7950</v>
      </c>
      <c r="I5406" s="3">
        <v>365</v>
      </c>
      <c r="J5406" t="s">
        <v>29142</v>
      </c>
      <c r="K5406" t="s">
        <v>8275</v>
      </c>
      <c r="L5406" t="s">
        <v>7971</v>
      </c>
      <c r="M5406" t="s">
        <v>7954</v>
      </c>
      <c r="N5406" t="s">
        <v>7971</v>
      </c>
      <c r="O5406" t="s">
        <v>7949</v>
      </c>
      <c r="P5406" t="s">
        <v>29143</v>
      </c>
      <c r="Q5406" t="s">
        <v>20321</v>
      </c>
      <c r="R5406" t="s">
        <v>29144</v>
      </c>
      <c r="S5406" t="s">
        <v>9188</v>
      </c>
      <c r="T5406" t="s">
        <v>7960</v>
      </c>
      <c r="U5406" t="s">
        <v>7961</v>
      </c>
      <c r="V5406" t="s">
        <v>7950</v>
      </c>
      <c r="W5406" t="s">
        <v>7950</v>
      </c>
      <c r="X5406" s="3">
        <v>450</v>
      </c>
      <c r="Y5406" t="s">
        <v>7948</v>
      </c>
      <c r="Z5406" s="3">
        <v>1</v>
      </c>
      <c r="AB5406" t="s">
        <v>7962</v>
      </c>
      <c r="AC5406" t="s">
        <v>8062</v>
      </c>
      <c r="AE5406" s="3">
        <v>0</v>
      </c>
      <c r="AF5406" s="3">
        <v>0</v>
      </c>
      <c r="AH5406" t="s">
        <v>8063</v>
      </c>
      <c r="AI5406" s="3">
        <v>14352.23</v>
      </c>
      <c r="AJ5406" s="3">
        <v>0</v>
      </c>
      <c r="AK5406" s="3">
        <v>0</v>
      </c>
      <c r="AL5406" t="s">
        <v>7950</v>
      </c>
      <c r="AM5406" s="3">
        <v>0</v>
      </c>
      <c r="AN5406" t="s">
        <v>7950</v>
      </c>
      <c r="AO5406" s="3">
        <v>0</v>
      </c>
      <c r="AQ5406" t="s">
        <v>29145</v>
      </c>
      <c r="AR5406" t="s">
        <v>20315</v>
      </c>
      <c r="AS5406" t="s">
        <v>20742</v>
      </c>
      <c r="AU5406" t="s">
        <v>8065</v>
      </c>
      <c r="AV5406" s="3">
        <v>0</v>
      </c>
      <c r="AW5406" s="3">
        <v>0</v>
      </c>
      <c r="AX5406" s="3">
        <v>9</v>
      </c>
      <c r="AY5406" s="3">
        <v>50</v>
      </c>
      <c r="AZ5406" s="3">
        <v>5</v>
      </c>
      <c r="BA5406" t="s">
        <v>8130</v>
      </c>
      <c r="BB5406" t="s">
        <v>8130</v>
      </c>
      <c r="BC5406" s="3">
        <v>0</v>
      </c>
      <c r="BD5406" t="s">
        <v>7950</v>
      </c>
    </row>
    <row r="5407" spans="1:56">
      <c r="A5407" t="s">
        <v>5612</v>
      </c>
      <c r="B5407" t="s">
        <v>28574</v>
      </c>
      <c r="C5407" t="s">
        <v>28575</v>
      </c>
      <c r="E5407" t="s">
        <v>27103</v>
      </c>
      <c r="F5407" t="s">
        <v>7948</v>
      </c>
      <c r="G5407" t="s">
        <v>25289</v>
      </c>
      <c r="H5407" s="3">
        <v>0</v>
      </c>
      <c r="I5407" s="3">
        <v>365</v>
      </c>
      <c r="K5407" t="s">
        <v>25290</v>
      </c>
      <c r="L5407" t="s">
        <v>7971</v>
      </c>
      <c r="M5407" t="s">
        <v>7954</v>
      </c>
      <c r="N5407" t="s">
        <v>7971</v>
      </c>
      <c r="O5407" t="s">
        <v>7949</v>
      </c>
      <c r="P5407" t="s">
        <v>29146</v>
      </c>
      <c r="Q5407" t="s">
        <v>17533</v>
      </c>
      <c r="R5407" t="s">
        <v>29146</v>
      </c>
      <c r="S5407" t="s">
        <v>17533</v>
      </c>
      <c r="T5407" t="s">
        <v>7960</v>
      </c>
      <c r="U5407" t="s">
        <v>7961</v>
      </c>
      <c r="V5407" s="3">
        <v>0</v>
      </c>
      <c r="W5407" s="3">
        <v>0</v>
      </c>
      <c r="X5407" s="3">
        <v>560</v>
      </c>
      <c r="Y5407" t="s">
        <v>7948</v>
      </c>
      <c r="Z5407" s="3">
        <v>1</v>
      </c>
      <c r="AB5407" t="s">
        <v>7962</v>
      </c>
      <c r="AC5407" t="s">
        <v>25294</v>
      </c>
      <c r="AE5407" s="3">
        <v>0</v>
      </c>
      <c r="AF5407" s="3">
        <v>0</v>
      </c>
      <c r="AH5407" t="s">
        <v>8063</v>
      </c>
      <c r="AI5407" s="3">
        <v>9525.57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R5407" t="s">
        <v>10722</v>
      </c>
      <c r="AU5407" t="s">
        <v>8065</v>
      </c>
      <c r="AV5407" s="3">
        <v>0</v>
      </c>
      <c r="AW5407" s="3">
        <v>0</v>
      </c>
      <c r="AX5407" s="3">
        <v>14</v>
      </c>
      <c r="AY5407" s="3">
        <v>8</v>
      </c>
      <c r="AZ5407" s="3">
        <v>5</v>
      </c>
      <c r="BA5407" t="s">
        <v>8137</v>
      </c>
      <c r="BB5407" t="s">
        <v>10958</v>
      </c>
      <c r="BC5407" t="s">
        <v>7950</v>
      </c>
      <c r="BD5407" t="s">
        <v>7950</v>
      </c>
    </row>
    <row r="5408" spans="1:56">
      <c r="A5408" t="s">
        <v>2417</v>
      </c>
      <c r="B5408" t="s">
        <v>29147</v>
      </c>
      <c r="C5408" t="s">
        <v>29148</v>
      </c>
      <c r="E5408" t="s">
        <v>25288</v>
      </c>
      <c r="F5408" t="s">
        <v>7948</v>
      </c>
      <c r="G5408" t="s">
        <v>25289</v>
      </c>
      <c r="H5408" s="3">
        <v>0</v>
      </c>
      <c r="I5408" s="3">
        <v>365</v>
      </c>
      <c r="K5408" t="s">
        <v>29149</v>
      </c>
      <c r="L5408" t="s">
        <v>7971</v>
      </c>
      <c r="M5408" t="s">
        <v>7954</v>
      </c>
      <c r="N5408" t="s">
        <v>7971</v>
      </c>
      <c r="O5408" t="s">
        <v>7949</v>
      </c>
      <c r="P5408" t="s">
        <v>29150</v>
      </c>
      <c r="Q5408" t="s">
        <v>25410</v>
      </c>
      <c r="R5408" t="s">
        <v>29151</v>
      </c>
      <c r="S5408" t="s">
        <v>15265</v>
      </c>
      <c r="T5408" t="s">
        <v>7960</v>
      </c>
      <c r="U5408" t="s">
        <v>7961</v>
      </c>
      <c r="V5408" s="3">
        <v>0</v>
      </c>
      <c r="W5408" s="3">
        <v>0</v>
      </c>
      <c r="X5408" s="3">
        <v>700</v>
      </c>
      <c r="Y5408" t="s">
        <v>7948</v>
      </c>
      <c r="Z5408" s="3">
        <v>0</v>
      </c>
      <c r="AB5408" t="s">
        <v>7962</v>
      </c>
      <c r="AC5408" t="s">
        <v>25294</v>
      </c>
      <c r="AE5408" s="3">
        <v>0</v>
      </c>
      <c r="AF5408" s="3">
        <v>0</v>
      </c>
      <c r="AH5408" t="s">
        <v>8063</v>
      </c>
      <c r="AI5408" s="3">
        <v>12939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t="s">
        <v>7950</v>
      </c>
      <c r="AQ5408" t="s">
        <v>27210</v>
      </c>
      <c r="AR5408" t="s">
        <v>8102</v>
      </c>
      <c r="AU5408" t="s">
        <v>8065</v>
      </c>
      <c r="AV5408" s="3">
        <v>0</v>
      </c>
      <c r="AW5408" s="3">
        <v>0</v>
      </c>
      <c r="AX5408" s="3">
        <v>14</v>
      </c>
      <c r="AY5408" s="3">
        <v>50</v>
      </c>
      <c r="AZ5408" s="3">
        <v>5</v>
      </c>
      <c r="BA5408" t="s">
        <v>8137</v>
      </c>
      <c r="BB5408" t="s">
        <v>13323</v>
      </c>
      <c r="BC5408" t="s">
        <v>7950</v>
      </c>
      <c r="BD5408" t="s">
        <v>7950</v>
      </c>
    </row>
    <row r="5409" spans="1:56">
      <c r="A5409" t="s">
        <v>29152</v>
      </c>
      <c r="B5409" t="s">
        <v>29153</v>
      </c>
      <c r="C5409" t="s">
        <v>29154</v>
      </c>
      <c r="E5409" t="s">
        <v>22921</v>
      </c>
      <c r="F5409" t="s">
        <v>7948</v>
      </c>
      <c r="G5409" t="s">
        <v>25289</v>
      </c>
      <c r="H5409" s="3">
        <v>0</v>
      </c>
      <c r="I5409" s="3">
        <v>365</v>
      </c>
      <c r="K5409" t="s">
        <v>29155</v>
      </c>
      <c r="L5409" t="s">
        <v>7971</v>
      </c>
      <c r="M5409" t="s">
        <v>9162</v>
      </c>
      <c r="N5409" t="s">
        <v>7971</v>
      </c>
      <c r="O5409" t="s">
        <v>7949</v>
      </c>
      <c r="P5409" t="s">
        <v>29156</v>
      </c>
      <c r="Q5409" t="s">
        <v>12800</v>
      </c>
      <c r="R5409" t="s">
        <v>29156</v>
      </c>
      <c r="S5409" t="s">
        <v>12800</v>
      </c>
      <c r="T5409" t="s">
        <v>7960</v>
      </c>
      <c r="U5409" t="s">
        <v>7961</v>
      </c>
      <c r="V5409" s="3">
        <v>0</v>
      </c>
      <c r="W5409" s="3">
        <v>0</v>
      </c>
      <c r="X5409" s="3">
        <v>70</v>
      </c>
      <c r="Y5409" t="s">
        <v>7948</v>
      </c>
      <c r="Z5409" s="3">
        <v>1</v>
      </c>
      <c r="AB5409" t="s">
        <v>7981</v>
      </c>
      <c r="AC5409" t="s">
        <v>20617</v>
      </c>
      <c r="AE5409" s="3">
        <v>0</v>
      </c>
      <c r="AF5409" s="3">
        <v>0</v>
      </c>
      <c r="AH5409" t="s">
        <v>8063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R5409" t="s">
        <v>14270</v>
      </c>
      <c r="AU5409" t="s">
        <v>8065</v>
      </c>
      <c r="AV5409" s="3">
        <v>0</v>
      </c>
      <c r="AW5409" s="3">
        <v>0</v>
      </c>
      <c r="AX5409" s="3">
        <v>5</v>
      </c>
      <c r="AY5409" s="3">
        <v>14</v>
      </c>
      <c r="AZ5409" s="3">
        <v>1</v>
      </c>
      <c r="BA5409" t="s">
        <v>8137</v>
      </c>
      <c r="BB5409" t="s">
        <v>15413</v>
      </c>
      <c r="BC5409" t="s">
        <v>7950</v>
      </c>
      <c r="BD5409" t="s">
        <v>7950</v>
      </c>
    </row>
    <row r="5410" spans="1:56">
      <c r="A5410" t="s">
        <v>1937</v>
      </c>
      <c r="B5410" t="s">
        <v>29157</v>
      </c>
      <c r="C5410" t="s">
        <v>7886</v>
      </c>
      <c r="E5410" t="s">
        <v>25318</v>
      </c>
      <c r="F5410" t="s">
        <v>7948</v>
      </c>
      <c r="G5410" t="s">
        <v>25289</v>
      </c>
      <c r="H5410" s="3">
        <v>0</v>
      </c>
      <c r="I5410" s="3">
        <v>365</v>
      </c>
      <c r="K5410" t="s">
        <v>29158</v>
      </c>
      <c r="L5410" t="s">
        <v>7971</v>
      </c>
      <c r="M5410" t="s">
        <v>7954</v>
      </c>
      <c r="N5410" t="s">
        <v>7971</v>
      </c>
      <c r="O5410" t="s">
        <v>7949</v>
      </c>
      <c r="P5410" t="s">
        <v>29159</v>
      </c>
      <c r="Q5410" t="s">
        <v>17533</v>
      </c>
      <c r="R5410" t="s">
        <v>29160</v>
      </c>
      <c r="S5410" t="s">
        <v>17533</v>
      </c>
      <c r="T5410" t="s">
        <v>7960</v>
      </c>
      <c r="U5410" t="s">
        <v>7961</v>
      </c>
      <c r="V5410" s="3">
        <v>0</v>
      </c>
      <c r="W5410" s="3">
        <v>0</v>
      </c>
      <c r="X5410" s="3">
        <v>1170</v>
      </c>
      <c r="Y5410" t="s">
        <v>7948</v>
      </c>
      <c r="Z5410" s="3">
        <v>1</v>
      </c>
      <c r="AB5410" t="s">
        <v>7981</v>
      </c>
      <c r="AC5410" t="s">
        <v>25294</v>
      </c>
      <c r="AE5410" s="3">
        <v>0</v>
      </c>
      <c r="AF5410" s="3">
        <v>0</v>
      </c>
      <c r="AH5410" t="s">
        <v>8063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t="s">
        <v>7950</v>
      </c>
      <c r="AQ5410" t="s">
        <v>8064</v>
      </c>
      <c r="AR5410" t="s">
        <v>26845</v>
      </c>
      <c r="AU5410" t="s">
        <v>8065</v>
      </c>
      <c r="AV5410" s="3">
        <v>0</v>
      </c>
      <c r="AW5410" s="3">
        <v>0</v>
      </c>
      <c r="AX5410" s="3">
        <v>18</v>
      </c>
      <c r="AY5410" s="3">
        <v>65</v>
      </c>
      <c r="AZ5410" s="3">
        <v>5</v>
      </c>
      <c r="BA5410" t="s">
        <v>8137</v>
      </c>
      <c r="BB5410" t="s">
        <v>15413</v>
      </c>
      <c r="BC5410" t="s">
        <v>7950</v>
      </c>
      <c r="BD5410" t="s">
        <v>7950</v>
      </c>
    </row>
    <row r="5411" spans="1:56">
      <c r="A5411" t="s">
        <v>3123</v>
      </c>
      <c r="B5411" t="s">
        <v>20580</v>
      </c>
      <c r="C5411" t="s">
        <v>9437</v>
      </c>
      <c r="D5411" s="2" t="s">
        <v>8123</v>
      </c>
      <c r="E5411" t="s">
        <v>7985</v>
      </c>
      <c r="F5411" t="s">
        <v>7948</v>
      </c>
      <c r="G5411" t="s">
        <v>8056</v>
      </c>
      <c r="H5411" t="s">
        <v>7950</v>
      </c>
      <c r="I5411" s="3">
        <v>365</v>
      </c>
      <c r="J5411" t="s">
        <v>29161</v>
      </c>
      <c r="K5411" t="s">
        <v>11885</v>
      </c>
      <c r="L5411" t="s">
        <v>7971</v>
      </c>
      <c r="M5411" t="s">
        <v>7954</v>
      </c>
      <c r="N5411" t="s">
        <v>7971</v>
      </c>
      <c r="O5411" t="s">
        <v>7949</v>
      </c>
      <c r="P5411" t="s">
        <v>29162</v>
      </c>
      <c r="Q5411" t="s">
        <v>20321</v>
      </c>
      <c r="R5411" t="s">
        <v>29163</v>
      </c>
      <c r="S5411" t="s">
        <v>8554</v>
      </c>
      <c r="T5411" t="s">
        <v>7960</v>
      </c>
      <c r="U5411" t="s">
        <v>7961</v>
      </c>
      <c r="V5411" t="s">
        <v>7950</v>
      </c>
      <c r="W5411" t="s">
        <v>7950</v>
      </c>
      <c r="X5411" s="3">
        <v>240</v>
      </c>
      <c r="Y5411" t="s">
        <v>7948</v>
      </c>
      <c r="Z5411" s="3">
        <v>1</v>
      </c>
      <c r="AB5411" t="s">
        <v>7962</v>
      </c>
      <c r="AC5411" t="s">
        <v>8062</v>
      </c>
      <c r="AE5411" s="3">
        <v>0</v>
      </c>
      <c r="AF5411" s="3">
        <v>0</v>
      </c>
      <c r="AG5411" t="s">
        <v>29164</v>
      </c>
      <c r="AH5411" t="s">
        <v>8063</v>
      </c>
      <c r="AI5411" s="3">
        <v>14375.05</v>
      </c>
      <c r="AJ5411" s="3">
        <v>0</v>
      </c>
      <c r="AK5411" s="3">
        <v>0</v>
      </c>
      <c r="AL5411" t="s">
        <v>7950</v>
      </c>
      <c r="AM5411" s="3">
        <v>0</v>
      </c>
      <c r="AN5411" t="s">
        <v>7950</v>
      </c>
      <c r="AO5411" s="3">
        <v>0</v>
      </c>
      <c r="AQ5411" t="s">
        <v>29165</v>
      </c>
      <c r="AR5411" t="s">
        <v>8105</v>
      </c>
      <c r="AS5411" t="s">
        <v>20742</v>
      </c>
      <c r="AU5411" t="s">
        <v>8065</v>
      </c>
      <c r="AV5411" s="3">
        <v>0</v>
      </c>
      <c r="AW5411" s="3">
        <v>0</v>
      </c>
      <c r="AX5411" s="3">
        <v>8</v>
      </c>
      <c r="AY5411" s="3">
        <v>30</v>
      </c>
      <c r="AZ5411" s="3">
        <v>5</v>
      </c>
      <c r="BA5411" t="s">
        <v>8131</v>
      </c>
      <c r="BB5411" t="s">
        <v>8131</v>
      </c>
      <c r="BC5411" s="3">
        <v>0</v>
      </c>
      <c r="BD5411" t="s">
        <v>7950</v>
      </c>
    </row>
    <row r="5412" spans="1:56">
      <c r="A5412" t="s">
        <v>6557</v>
      </c>
      <c r="B5412" t="s">
        <v>27217</v>
      </c>
      <c r="C5412" t="s">
        <v>29166</v>
      </c>
      <c r="E5412" t="s">
        <v>25567</v>
      </c>
      <c r="F5412" t="s">
        <v>7948</v>
      </c>
      <c r="G5412" t="s">
        <v>25289</v>
      </c>
      <c r="H5412" s="3">
        <v>0</v>
      </c>
      <c r="I5412" s="3">
        <v>365</v>
      </c>
      <c r="K5412" t="s">
        <v>10925</v>
      </c>
      <c r="L5412" t="s">
        <v>7971</v>
      </c>
      <c r="M5412" t="s">
        <v>7954</v>
      </c>
      <c r="N5412" t="s">
        <v>7971</v>
      </c>
      <c r="O5412" t="s">
        <v>7949</v>
      </c>
      <c r="P5412" t="s">
        <v>29167</v>
      </c>
      <c r="Q5412" t="s">
        <v>25410</v>
      </c>
      <c r="R5412" t="s">
        <v>29168</v>
      </c>
      <c r="S5412" t="s">
        <v>22369</v>
      </c>
      <c r="T5412" t="s">
        <v>7960</v>
      </c>
      <c r="U5412" t="s">
        <v>7961</v>
      </c>
      <c r="V5412" s="3">
        <v>0</v>
      </c>
      <c r="W5412" s="3">
        <v>0</v>
      </c>
      <c r="X5412" s="3">
        <v>2470</v>
      </c>
      <c r="Y5412" t="s">
        <v>7948</v>
      </c>
      <c r="Z5412" s="3">
        <v>1</v>
      </c>
      <c r="AB5412" t="s">
        <v>7981</v>
      </c>
      <c r="AC5412" t="s">
        <v>25294</v>
      </c>
      <c r="AE5412" s="3">
        <v>0</v>
      </c>
      <c r="AF5412" s="3">
        <v>0</v>
      </c>
      <c r="AH5412" t="s">
        <v>8063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t="s">
        <v>7950</v>
      </c>
      <c r="AQ5412" t="s">
        <v>8064</v>
      </c>
      <c r="AR5412" t="s">
        <v>8102</v>
      </c>
      <c r="AU5412" t="s">
        <v>8065</v>
      </c>
      <c r="AV5412" s="3">
        <v>0</v>
      </c>
      <c r="AW5412" s="3">
        <v>0</v>
      </c>
      <c r="AX5412" s="3">
        <v>26</v>
      </c>
      <c r="AY5412" s="3">
        <v>95</v>
      </c>
      <c r="AZ5412" s="3">
        <v>5</v>
      </c>
      <c r="BA5412" t="s">
        <v>8137</v>
      </c>
      <c r="BB5412" t="s">
        <v>7886</v>
      </c>
      <c r="BC5412" t="s">
        <v>7950</v>
      </c>
      <c r="BD5412" t="s">
        <v>7950</v>
      </c>
    </row>
    <row r="5413" spans="1:56">
      <c r="A5413" t="s">
        <v>29169</v>
      </c>
      <c r="B5413" t="s">
        <v>29170</v>
      </c>
      <c r="C5413" t="s">
        <v>29171</v>
      </c>
      <c r="E5413" t="s">
        <v>25382</v>
      </c>
      <c r="F5413" t="s">
        <v>7948</v>
      </c>
      <c r="G5413" t="s">
        <v>25289</v>
      </c>
      <c r="H5413" s="3">
        <v>0</v>
      </c>
      <c r="I5413" s="3">
        <v>365</v>
      </c>
      <c r="K5413" t="s">
        <v>11298</v>
      </c>
      <c r="L5413" t="s">
        <v>7971</v>
      </c>
      <c r="M5413" t="s">
        <v>7954</v>
      </c>
      <c r="N5413" t="s">
        <v>7971</v>
      </c>
      <c r="O5413" t="s">
        <v>7949</v>
      </c>
      <c r="P5413" t="s">
        <v>29172</v>
      </c>
      <c r="Q5413" t="s">
        <v>18063</v>
      </c>
      <c r="R5413" t="s">
        <v>29172</v>
      </c>
      <c r="S5413" t="s">
        <v>18063</v>
      </c>
      <c r="T5413" t="s">
        <v>7960</v>
      </c>
      <c r="U5413" t="s">
        <v>7961</v>
      </c>
      <c r="V5413" s="3">
        <v>0</v>
      </c>
      <c r="W5413" s="3">
        <v>0</v>
      </c>
      <c r="X5413" s="3">
        <v>900</v>
      </c>
      <c r="Y5413" t="s">
        <v>7948</v>
      </c>
      <c r="Z5413" s="3">
        <v>1</v>
      </c>
      <c r="AB5413" t="s">
        <v>7962</v>
      </c>
      <c r="AC5413" t="s">
        <v>25294</v>
      </c>
      <c r="AE5413" s="3">
        <v>0</v>
      </c>
      <c r="AF5413" s="3">
        <v>0</v>
      </c>
      <c r="AH5413" t="s">
        <v>8063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R5413" t="s">
        <v>8075</v>
      </c>
      <c r="AU5413" t="s">
        <v>8065</v>
      </c>
      <c r="AV5413" s="3">
        <v>0</v>
      </c>
      <c r="AW5413" s="3">
        <v>0</v>
      </c>
      <c r="AX5413" s="3">
        <v>18</v>
      </c>
      <c r="AY5413" s="3">
        <v>50</v>
      </c>
      <c r="AZ5413" s="3">
        <v>5</v>
      </c>
      <c r="BA5413" t="s">
        <v>8137</v>
      </c>
      <c r="BB5413" t="s">
        <v>20618</v>
      </c>
      <c r="BC5413" t="s">
        <v>7950</v>
      </c>
      <c r="BD5413" t="s">
        <v>7950</v>
      </c>
    </row>
    <row r="5414" spans="1:56">
      <c r="A5414" t="s">
        <v>29173</v>
      </c>
      <c r="B5414" t="s">
        <v>29174</v>
      </c>
      <c r="C5414" t="s">
        <v>29175</v>
      </c>
      <c r="D5414" s="2" t="s">
        <v>8141</v>
      </c>
      <c r="E5414" t="s">
        <v>26808</v>
      </c>
      <c r="F5414" t="s">
        <v>7948</v>
      </c>
      <c r="G5414" t="s">
        <v>25289</v>
      </c>
      <c r="H5414" s="3">
        <v>0</v>
      </c>
      <c r="I5414" s="3">
        <v>365</v>
      </c>
      <c r="K5414" t="s">
        <v>28911</v>
      </c>
      <c r="L5414" t="s">
        <v>7971</v>
      </c>
      <c r="M5414" t="s">
        <v>7954</v>
      </c>
      <c r="N5414" t="s">
        <v>7971</v>
      </c>
      <c r="O5414" t="s">
        <v>7949</v>
      </c>
      <c r="P5414" t="s">
        <v>29176</v>
      </c>
      <c r="Q5414" t="s">
        <v>21013</v>
      </c>
      <c r="R5414" t="s">
        <v>29176</v>
      </c>
      <c r="S5414" t="s">
        <v>21013</v>
      </c>
      <c r="T5414" t="s">
        <v>7960</v>
      </c>
      <c r="U5414" t="s">
        <v>7961</v>
      </c>
      <c r="V5414" s="3">
        <v>0</v>
      </c>
      <c r="W5414" s="3">
        <v>0</v>
      </c>
      <c r="X5414" s="3">
        <v>75</v>
      </c>
      <c r="Y5414" t="s">
        <v>7948</v>
      </c>
      <c r="Z5414" s="3">
        <v>1</v>
      </c>
      <c r="AB5414" t="s">
        <v>7981</v>
      </c>
      <c r="AC5414" t="s">
        <v>25294</v>
      </c>
      <c r="AE5414" s="3">
        <v>0</v>
      </c>
      <c r="AF5414" s="3">
        <v>0</v>
      </c>
      <c r="AH5414" t="s">
        <v>8063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R5414" t="s">
        <v>14083</v>
      </c>
      <c r="AU5414" t="s">
        <v>8065</v>
      </c>
      <c r="AV5414" s="3">
        <v>0</v>
      </c>
      <c r="AW5414" s="3">
        <v>0</v>
      </c>
      <c r="AX5414" s="3">
        <v>5</v>
      </c>
      <c r="AY5414" s="3">
        <v>15</v>
      </c>
      <c r="AZ5414" s="3">
        <v>5</v>
      </c>
      <c r="BA5414" t="s">
        <v>8137</v>
      </c>
      <c r="BB5414" t="s">
        <v>8141</v>
      </c>
      <c r="BC5414" t="s">
        <v>7950</v>
      </c>
      <c r="BD5414" t="s">
        <v>7950</v>
      </c>
    </row>
    <row r="5415" spans="1:56">
      <c r="A5415" t="s">
        <v>29177</v>
      </c>
      <c r="B5415" t="s">
        <v>22355</v>
      </c>
      <c r="C5415" t="s">
        <v>15018</v>
      </c>
      <c r="D5415" s="2" t="s">
        <v>8141</v>
      </c>
      <c r="E5415" t="s">
        <v>25329</v>
      </c>
      <c r="F5415" t="s">
        <v>7948</v>
      </c>
      <c r="G5415" t="s">
        <v>8056</v>
      </c>
      <c r="H5415" s="3">
        <v>0</v>
      </c>
      <c r="I5415" s="3">
        <v>365</v>
      </c>
      <c r="K5415" t="s">
        <v>26785</v>
      </c>
      <c r="L5415" t="s">
        <v>7971</v>
      </c>
      <c r="M5415" t="s">
        <v>7954</v>
      </c>
      <c r="N5415" t="s">
        <v>7971</v>
      </c>
      <c r="O5415" t="s">
        <v>7949</v>
      </c>
      <c r="P5415" t="s">
        <v>29178</v>
      </c>
      <c r="Q5415" t="s">
        <v>18063</v>
      </c>
      <c r="R5415" t="s">
        <v>29178</v>
      </c>
      <c r="S5415" t="s">
        <v>18063</v>
      </c>
      <c r="T5415" t="s">
        <v>7960</v>
      </c>
      <c r="U5415" t="s">
        <v>7961</v>
      </c>
      <c r="V5415" s="3">
        <v>0</v>
      </c>
      <c r="W5415" s="3">
        <v>0</v>
      </c>
      <c r="X5415" s="3">
        <v>2300</v>
      </c>
      <c r="Y5415" t="s">
        <v>7948</v>
      </c>
      <c r="Z5415" s="3">
        <v>1</v>
      </c>
      <c r="AB5415" t="s">
        <v>7962</v>
      </c>
      <c r="AC5415" t="s">
        <v>25294</v>
      </c>
      <c r="AE5415" s="3">
        <v>0</v>
      </c>
      <c r="AF5415" s="3">
        <v>0</v>
      </c>
      <c r="AH5415" t="s">
        <v>8063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R5415" t="s">
        <v>8086</v>
      </c>
      <c r="AU5415" t="s">
        <v>8065</v>
      </c>
      <c r="AV5415" s="3">
        <v>0</v>
      </c>
      <c r="AW5415" s="3">
        <v>0</v>
      </c>
      <c r="AX5415" s="3">
        <v>20</v>
      </c>
      <c r="AY5415" s="3">
        <v>115</v>
      </c>
      <c r="AZ5415" s="3">
        <v>5</v>
      </c>
      <c r="BA5415" t="s">
        <v>8137</v>
      </c>
      <c r="BB5415" t="s">
        <v>8141</v>
      </c>
      <c r="BC5415" t="s">
        <v>7950</v>
      </c>
      <c r="BD5415" t="s">
        <v>7950</v>
      </c>
    </row>
    <row r="5416" spans="1:56">
      <c r="A5416" t="s">
        <v>29179</v>
      </c>
      <c r="B5416" t="s">
        <v>26635</v>
      </c>
      <c r="C5416" t="s">
        <v>12543</v>
      </c>
      <c r="E5416" t="s">
        <v>26180</v>
      </c>
      <c r="F5416" t="s">
        <v>7948</v>
      </c>
      <c r="G5416" t="s">
        <v>25289</v>
      </c>
      <c r="H5416" s="3">
        <v>0</v>
      </c>
      <c r="I5416" s="3">
        <v>365</v>
      </c>
      <c r="K5416" t="s">
        <v>26641</v>
      </c>
      <c r="L5416" t="s">
        <v>7971</v>
      </c>
      <c r="M5416" t="s">
        <v>9162</v>
      </c>
      <c r="N5416" t="s">
        <v>7971</v>
      </c>
      <c r="O5416" t="s">
        <v>7949</v>
      </c>
      <c r="P5416" t="s">
        <v>29180</v>
      </c>
      <c r="Q5416" t="s">
        <v>17533</v>
      </c>
      <c r="R5416" t="s">
        <v>29180</v>
      </c>
      <c r="S5416" t="s">
        <v>17533</v>
      </c>
      <c r="T5416" t="s">
        <v>7960</v>
      </c>
      <c r="U5416" t="s">
        <v>7961</v>
      </c>
      <c r="V5416" s="3">
        <v>0</v>
      </c>
      <c r="W5416" s="3">
        <v>0</v>
      </c>
      <c r="X5416" s="3">
        <v>70</v>
      </c>
      <c r="Y5416" t="s">
        <v>7948</v>
      </c>
      <c r="Z5416" s="3">
        <v>1</v>
      </c>
      <c r="AB5416" t="s">
        <v>7962</v>
      </c>
      <c r="AC5416" t="s">
        <v>20617</v>
      </c>
      <c r="AE5416" s="3">
        <v>0</v>
      </c>
      <c r="AF5416" s="3">
        <v>0</v>
      </c>
      <c r="AH5416" t="s">
        <v>8063</v>
      </c>
      <c r="AI5416" s="3">
        <v>18495.400000000001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R5416" t="s">
        <v>10722</v>
      </c>
      <c r="AU5416" t="s">
        <v>8065</v>
      </c>
      <c r="AV5416" s="3">
        <v>0</v>
      </c>
      <c r="AW5416" s="3">
        <v>0</v>
      </c>
      <c r="AX5416" s="3">
        <v>5</v>
      </c>
      <c r="AY5416" s="3">
        <v>14</v>
      </c>
      <c r="AZ5416" s="3">
        <v>1</v>
      </c>
      <c r="BA5416" t="s">
        <v>7964</v>
      </c>
      <c r="BB5416" t="s">
        <v>20543</v>
      </c>
      <c r="BC5416" t="s">
        <v>7950</v>
      </c>
      <c r="BD5416" t="s">
        <v>7950</v>
      </c>
    </row>
    <row r="5417" spans="1:56">
      <c r="A5417" t="s">
        <v>29181</v>
      </c>
      <c r="B5417" t="s">
        <v>29182</v>
      </c>
      <c r="C5417" t="s">
        <v>29183</v>
      </c>
      <c r="E5417" t="s">
        <v>22141</v>
      </c>
      <c r="F5417" t="s">
        <v>7948</v>
      </c>
      <c r="G5417" t="s">
        <v>8056</v>
      </c>
      <c r="H5417" s="3">
        <v>0</v>
      </c>
      <c r="I5417" s="3">
        <v>365</v>
      </c>
      <c r="K5417" t="s">
        <v>29184</v>
      </c>
      <c r="L5417" t="s">
        <v>7971</v>
      </c>
      <c r="M5417" t="s">
        <v>9162</v>
      </c>
      <c r="N5417" t="s">
        <v>7971</v>
      </c>
      <c r="O5417" t="s">
        <v>7949</v>
      </c>
      <c r="P5417" t="s">
        <v>29185</v>
      </c>
      <c r="Q5417" t="s">
        <v>21013</v>
      </c>
      <c r="R5417" t="s">
        <v>29186</v>
      </c>
      <c r="S5417" t="s">
        <v>9193</v>
      </c>
      <c r="T5417" t="s">
        <v>7960</v>
      </c>
      <c r="U5417" t="s">
        <v>7961</v>
      </c>
      <c r="V5417" s="3">
        <v>0</v>
      </c>
      <c r="W5417" s="3">
        <v>0</v>
      </c>
      <c r="X5417" s="3">
        <v>600</v>
      </c>
      <c r="Y5417" t="s">
        <v>7948</v>
      </c>
      <c r="Z5417" s="3">
        <v>0</v>
      </c>
      <c r="AB5417" t="s">
        <v>7962</v>
      </c>
      <c r="AC5417" t="s">
        <v>20617</v>
      </c>
      <c r="AE5417" s="3">
        <v>0</v>
      </c>
      <c r="AF5417" s="3">
        <v>0</v>
      </c>
      <c r="AH5417" t="s">
        <v>8063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t="s">
        <v>7950</v>
      </c>
      <c r="AR5417" t="s">
        <v>21017</v>
      </c>
      <c r="AU5417" t="s">
        <v>8065</v>
      </c>
      <c r="AV5417" s="3">
        <v>0</v>
      </c>
      <c r="AW5417" s="3">
        <v>0</v>
      </c>
      <c r="AX5417" s="3">
        <v>15</v>
      </c>
      <c r="AY5417" s="3">
        <v>40</v>
      </c>
      <c r="AZ5417" s="3">
        <v>20</v>
      </c>
      <c r="BA5417" t="s">
        <v>8137</v>
      </c>
      <c r="BB5417" t="s">
        <v>13323</v>
      </c>
      <c r="BC5417" t="s">
        <v>7950</v>
      </c>
      <c r="BD5417" t="s">
        <v>7950</v>
      </c>
    </row>
    <row r="5418" spans="1:56">
      <c r="A5418" t="s">
        <v>482</v>
      </c>
      <c r="B5418" t="s">
        <v>29187</v>
      </c>
      <c r="C5418" t="s">
        <v>25631</v>
      </c>
      <c r="D5418" s="2" t="s">
        <v>8141</v>
      </c>
      <c r="E5418" t="s">
        <v>26410</v>
      </c>
      <c r="F5418" t="s">
        <v>7948</v>
      </c>
      <c r="G5418" t="s">
        <v>8056</v>
      </c>
      <c r="H5418" s="3">
        <v>0</v>
      </c>
      <c r="I5418" s="3">
        <v>365</v>
      </c>
      <c r="K5418" t="s">
        <v>25591</v>
      </c>
      <c r="L5418" t="s">
        <v>7971</v>
      </c>
      <c r="M5418" t="s">
        <v>7954</v>
      </c>
      <c r="N5418" t="s">
        <v>7971</v>
      </c>
      <c r="O5418" t="s">
        <v>7949</v>
      </c>
      <c r="P5418" t="s">
        <v>29188</v>
      </c>
      <c r="Q5418" t="s">
        <v>21013</v>
      </c>
      <c r="R5418" t="s">
        <v>29189</v>
      </c>
      <c r="S5418" t="s">
        <v>8128</v>
      </c>
      <c r="T5418" t="s">
        <v>7960</v>
      </c>
      <c r="U5418" t="s">
        <v>7961</v>
      </c>
      <c r="V5418" s="3">
        <v>0</v>
      </c>
      <c r="W5418" s="3">
        <v>0</v>
      </c>
      <c r="X5418" s="3">
        <v>910</v>
      </c>
      <c r="Y5418" t="s">
        <v>7948</v>
      </c>
      <c r="Z5418" s="3">
        <v>1</v>
      </c>
      <c r="AB5418" t="s">
        <v>7962</v>
      </c>
      <c r="AC5418" t="s">
        <v>25294</v>
      </c>
      <c r="AE5418" s="3">
        <v>0</v>
      </c>
      <c r="AF5418" s="3">
        <v>0</v>
      </c>
      <c r="AH5418" t="s">
        <v>8063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t="s">
        <v>7950</v>
      </c>
      <c r="AQ5418" t="s">
        <v>26448</v>
      </c>
      <c r="AR5418" t="s">
        <v>25434</v>
      </c>
      <c r="AU5418" t="s">
        <v>8065</v>
      </c>
      <c r="AV5418" s="3">
        <v>0</v>
      </c>
      <c r="AW5418" s="3">
        <v>0</v>
      </c>
      <c r="AX5418" s="3">
        <v>14</v>
      </c>
      <c r="AY5418" s="3">
        <v>65</v>
      </c>
      <c r="AZ5418" s="3">
        <v>5</v>
      </c>
      <c r="BA5418" t="s">
        <v>8137</v>
      </c>
      <c r="BB5418" t="s">
        <v>8141</v>
      </c>
      <c r="BC5418" t="s">
        <v>7950</v>
      </c>
      <c r="BD5418" t="s">
        <v>7950</v>
      </c>
    </row>
    <row r="5419" spans="1:56">
      <c r="A5419" t="s">
        <v>6025</v>
      </c>
      <c r="B5419" t="s">
        <v>29190</v>
      </c>
      <c r="C5419" t="s">
        <v>26058</v>
      </c>
      <c r="E5419" t="s">
        <v>25382</v>
      </c>
      <c r="F5419" t="s">
        <v>7948</v>
      </c>
      <c r="G5419" t="s">
        <v>8056</v>
      </c>
      <c r="H5419" s="3">
        <v>0</v>
      </c>
      <c r="I5419" s="3">
        <v>365</v>
      </c>
      <c r="K5419" t="s">
        <v>29191</v>
      </c>
      <c r="L5419" t="s">
        <v>7971</v>
      </c>
      <c r="M5419" t="s">
        <v>7954</v>
      </c>
      <c r="N5419" t="s">
        <v>7971</v>
      </c>
      <c r="O5419" t="s">
        <v>7949</v>
      </c>
      <c r="P5419" t="s">
        <v>29192</v>
      </c>
      <c r="Q5419" t="s">
        <v>17533</v>
      </c>
      <c r="R5419" t="s">
        <v>29193</v>
      </c>
      <c r="S5419" t="s">
        <v>8128</v>
      </c>
      <c r="T5419" t="s">
        <v>7960</v>
      </c>
      <c r="U5419" t="s">
        <v>7961</v>
      </c>
      <c r="V5419" s="3">
        <v>0</v>
      </c>
      <c r="W5419" s="3">
        <v>0</v>
      </c>
      <c r="X5419" s="3">
        <v>120</v>
      </c>
      <c r="Y5419" t="s">
        <v>7948</v>
      </c>
      <c r="Z5419" s="3">
        <v>1</v>
      </c>
      <c r="AB5419" t="s">
        <v>7962</v>
      </c>
      <c r="AC5419" t="s">
        <v>25294</v>
      </c>
      <c r="AE5419" s="3">
        <v>0</v>
      </c>
      <c r="AF5419" s="3">
        <v>0</v>
      </c>
      <c r="AH5419" t="s">
        <v>8063</v>
      </c>
      <c r="AI5419" s="3">
        <v>15130.4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t="s">
        <v>7950</v>
      </c>
      <c r="AQ5419" t="s">
        <v>20183</v>
      </c>
      <c r="AR5419" t="s">
        <v>10722</v>
      </c>
      <c r="AU5419" t="s">
        <v>8065</v>
      </c>
      <c r="AV5419" s="3">
        <v>0</v>
      </c>
      <c r="AW5419" s="3">
        <v>0</v>
      </c>
      <c r="AX5419" s="3">
        <v>6</v>
      </c>
      <c r="AY5419" s="3">
        <v>20</v>
      </c>
      <c r="AZ5419" s="3">
        <v>5</v>
      </c>
      <c r="BA5419" t="s">
        <v>8137</v>
      </c>
      <c r="BB5419" t="s">
        <v>9195</v>
      </c>
      <c r="BC5419" t="s">
        <v>7950</v>
      </c>
      <c r="BD5419" t="s">
        <v>7950</v>
      </c>
    </row>
    <row r="5420" spans="1:56">
      <c r="A5420" t="s">
        <v>29194</v>
      </c>
      <c r="B5420" t="s">
        <v>29195</v>
      </c>
      <c r="C5420" t="s">
        <v>17610</v>
      </c>
      <c r="D5420" s="2" t="s">
        <v>8141</v>
      </c>
      <c r="E5420" t="s">
        <v>25318</v>
      </c>
      <c r="F5420" t="s">
        <v>7948</v>
      </c>
      <c r="G5420" t="s">
        <v>25289</v>
      </c>
      <c r="H5420" s="3">
        <v>0</v>
      </c>
      <c r="I5420" s="3">
        <v>365</v>
      </c>
      <c r="K5420" t="s">
        <v>25670</v>
      </c>
      <c r="L5420" t="s">
        <v>7971</v>
      </c>
      <c r="M5420" t="s">
        <v>7954</v>
      </c>
      <c r="N5420" t="s">
        <v>7971</v>
      </c>
      <c r="O5420" t="s">
        <v>7949</v>
      </c>
      <c r="P5420" t="s">
        <v>29196</v>
      </c>
      <c r="Q5420" t="s">
        <v>18063</v>
      </c>
      <c r="R5420" t="s">
        <v>29196</v>
      </c>
      <c r="S5420" t="s">
        <v>18063</v>
      </c>
      <c r="T5420" t="s">
        <v>7960</v>
      </c>
      <c r="U5420" t="s">
        <v>7961</v>
      </c>
      <c r="V5420" s="3">
        <v>0</v>
      </c>
      <c r="W5420" s="3">
        <v>0</v>
      </c>
      <c r="X5420" s="3">
        <v>2300</v>
      </c>
      <c r="Y5420" t="s">
        <v>7948</v>
      </c>
      <c r="Z5420" s="3">
        <v>1</v>
      </c>
      <c r="AB5420" t="s">
        <v>7962</v>
      </c>
      <c r="AC5420" t="s">
        <v>25294</v>
      </c>
      <c r="AE5420" s="3">
        <v>0</v>
      </c>
      <c r="AF5420" s="3">
        <v>0</v>
      </c>
      <c r="AH5420" t="s">
        <v>8063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R5420" t="s">
        <v>8086</v>
      </c>
      <c r="AU5420" t="s">
        <v>8065</v>
      </c>
      <c r="AV5420" s="3">
        <v>0</v>
      </c>
      <c r="AW5420" s="3">
        <v>0</v>
      </c>
      <c r="AX5420" s="3">
        <v>20</v>
      </c>
      <c r="AY5420" s="3">
        <v>115</v>
      </c>
      <c r="AZ5420" s="3">
        <v>5</v>
      </c>
      <c r="BA5420" t="s">
        <v>8137</v>
      </c>
      <c r="BB5420" t="s">
        <v>8141</v>
      </c>
      <c r="BC5420" t="s">
        <v>7950</v>
      </c>
      <c r="BD5420" t="s">
        <v>7950</v>
      </c>
    </row>
    <row r="5421" spans="1:56">
      <c r="A5421" t="s">
        <v>29197</v>
      </c>
      <c r="B5421" t="s">
        <v>29198</v>
      </c>
      <c r="C5421" t="s">
        <v>7971</v>
      </c>
      <c r="E5421" t="s">
        <v>7968</v>
      </c>
      <c r="F5421" t="s">
        <v>7948</v>
      </c>
      <c r="G5421" t="s">
        <v>7949</v>
      </c>
      <c r="H5421" t="s">
        <v>7950</v>
      </c>
      <c r="I5421" s="3">
        <v>365</v>
      </c>
      <c r="K5421" t="s">
        <v>29199</v>
      </c>
      <c r="L5421" t="s">
        <v>7971</v>
      </c>
      <c r="M5421" t="s">
        <v>9162</v>
      </c>
      <c r="N5421" t="s">
        <v>7971</v>
      </c>
      <c r="O5421" t="s">
        <v>7949</v>
      </c>
      <c r="P5421" t="s">
        <v>29200</v>
      </c>
      <c r="Q5421" t="s">
        <v>20196</v>
      </c>
      <c r="R5421" t="s">
        <v>29200</v>
      </c>
      <c r="S5421" t="s">
        <v>20196</v>
      </c>
      <c r="T5421" t="s">
        <v>7960</v>
      </c>
      <c r="U5421" t="s">
        <v>7961</v>
      </c>
      <c r="V5421" t="s">
        <v>7950</v>
      </c>
      <c r="W5421" t="s">
        <v>7950</v>
      </c>
      <c r="X5421" s="3">
        <v>256</v>
      </c>
      <c r="Y5421" t="s">
        <v>7948</v>
      </c>
      <c r="Z5421" s="3">
        <v>1</v>
      </c>
      <c r="AB5421" t="s">
        <v>7971</v>
      </c>
      <c r="AC5421" t="s">
        <v>7963</v>
      </c>
      <c r="AE5421" s="3">
        <v>0</v>
      </c>
      <c r="AF5421" s="3">
        <v>0</v>
      </c>
      <c r="AH5421" t="s">
        <v>13844</v>
      </c>
      <c r="AI5421" s="3">
        <v>11622.71</v>
      </c>
      <c r="AJ5421" t="s">
        <v>7950</v>
      </c>
      <c r="AK5421" t="s">
        <v>7950</v>
      </c>
      <c r="AL5421" t="s">
        <v>7950</v>
      </c>
      <c r="AM5421" t="s">
        <v>7950</v>
      </c>
      <c r="AN5421" t="s">
        <v>7950</v>
      </c>
      <c r="AO5421" t="s">
        <v>7950</v>
      </c>
      <c r="AR5421" t="s">
        <v>11777</v>
      </c>
      <c r="AS5421" t="s">
        <v>9575</v>
      </c>
      <c r="AU5421" t="s">
        <v>8065</v>
      </c>
      <c r="AV5421" t="s">
        <v>7950</v>
      </c>
      <c r="AW5421" t="s">
        <v>7950</v>
      </c>
      <c r="AX5421" s="3">
        <v>8</v>
      </c>
      <c r="AY5421" s="3">
        <v>32</v>
      </c>
      <c r="AZ5421" s="3">
        <v>8</v>
      </c>
      <c r="BA5421" t="s">
        <v>8137</v>
      </c>
      <c r="BB5421" t="s">
        <v>10890</v>
      </c>
      <c r="BC5421" t="s">
        <v>7950</v>
      </c>
      <c r="BD5421" t="s">
        <v>7950</v>
      </c>
    </row>
    <row r="5422" spans="1:56">
      <c r="A5422" t="s">
        <v>5605</v>
      </c>
      <c r="B5422" t="s">
        <v>29201</v>
      </c>
      <c r="C5422" t="s">
        <v>29202</v>
      </c>
      <c r="E5422" t="s">
        <v>25288</v>
      </c>
      <c r="F5422" t="s">
        <v>7948</v>
      </c>
      <c r="G5422" t="s">
        <v>25289</v>
      </c>
      <c r="H5422" s="3">
        <v>0</v>
      </c>
      <c r="I5422" s="3">
        <v>365</v>
      </c>
      <c r="K5422" t="s">
        <v>25290</v>
      </c>
      <c r="L5422" t="s">
        <v>7971</v>
      </c>
      <c r="M5422" t="s">
        <v>7954</v>
      </c>
      <c r="N5422" t="s">
        <v>7971</v>
      </c>
      <c r="O5422" t="s">
        <v>7949</v>
      </c>
      <c r="P5422" t="s">
        <v>29203</v>
      </c>
      <c r="Q5422" t="s">
        <v>17533</v>
      </c>
      <c r="R5422" t="s">
        <v>29204</v>
      </c>
      <c r="S5422" t="s">
        <v>17533</v>
      </c>
      <c r="T5422" t="s">
        <v>7960</v>
      </c>
      <c r="U5422" t="s">
        <v>7961</v>
      </c>
      <c r="V5422" s="3">
        <v>0</v>
      </c>
      <c r="W5422" s="3">
        <v>0</v>
      </c>
      <c r="X5422" s="3">
        <v>560</v>
      </c>
      <c r="Y5422" t="s">
        <v>7948</v>
      </c>
      <c r="Z5422" s="3">
        <v>1</v>
      </c>
      <c r="AB5422" t="s">
        <v>7962</v>
      </c>
      <c r="AC5422" t="s">
        <v>25294</v>
      </c>
      <c r="AE5422" s="3">
        <v>0</v>
      </c>
      <c r="AF5422" s="3">
        <v>0</v>
      </c>
      <c r="AH5422" t="s">
        <v>8063</v>
      </c>
      <c r="AI5422" s="3">
        <v>10970.59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t="s">
        <v>7950</v>
      </c>
      <c r="AP5422" t="s">
        <v>7971</v>
      </c>
      <c r="AQ5422" t="s">
        <v>29205</v>
      </c>
      <c r="AR5422" t="s">
        <v>10722</v>
      </c>
      <c r="AT5422" t="s">
        <v>7971</v>
      </c>
      <c r="AU5422" t="s">
        <v>8065</v>
      </c>
      <c r="AV5422" s="3">
        <v>0</v>
      </c>
      <c r="AW5422" s="3">
        <v>0</v>
      </c>
      <c r="AX5422" s="3">
        <v>8</v>
      </c>
      <c r="AY5422" s="3">
        <v>14</v>
      </c>
      <c r="AZ5422" s="3">
        <v>5</v>
      </c>
      <c r="BA5422" t="s">
        <v>8137</v>
      </c>
      <c r="BB5422" t="s">
        <v>20618</v>
      </c>
      <c r="BC5422" t="s">
        <v>7950</v>
      </c>
      <c r="BD5422" t="s">
        <v>7950</v>
      </c>
    </row>
    <row r="5423" spans="1:56">
      <c r="A5423" t="s">
        <v>1780</v>
      </c>
      <c r="B5423" t="s">
        <v>29206</v>
      </c>
      <c r="C5423" t="s">
        <v>29207</v>
      </c>
      <c r="E5423" t="s">
        <v>25329</v>
      </c>
      <c r="F5423" t="s">
        <v>7948</v>
      </c>
      <c r="G5423" t="s">
        <v>25289</v>
      </c>
      <c r="H5423" s="3">
        <v>0</v>
      </c>
      <c r="I5423" s="3">
        <v>365</v>
      </c>
      <c r="K5423" t="s">
        <v>25290</v>
      </c>
      <c r="L5423" t="s">
        <v>7971</v>
      </c>
      <c r="M5423" t="s">
        <v>7954</v>
      </c>
      <c r="N5423" t="s">
        <v>7971</v>
      </c>
      <c r="O5423" t="s">
        <v>7949</v>
      </c>
      <c r="P5423" t="s">
        <v>29208</v>
      </c>
      <c r="Q5423" t="s">
        <v>17533</v>
      </c>
      <c r="R5423" t="s">
        <v>29209</v>
      </c>
      <c r="S5423" t="s">
        <v>12136</v>
      </c>
      <c r="T5423" t="s">
        <v>7960</v>
      </c>
      <c r="U5423" t="s">
        <v>7961</v>
      </c>
      <c r="V5423" s="3">
        <v>0</v>
      </c>
      <c r="W5423" s="3">
        <v>0</v>
      </c>
      <c r="X5423" s="3">
        <v>385</v>
      </c>
      <c r="Y5423" t="s">
        <v>7948</v>
      </c>
      <c r="Z5423" s="3">
        <v>1</v>
      </c>
      <c r="AB5423" t="s">
        <v>7962</v>
      </c>
      <c r="AC5423" t="s">
        <v>25294</v>
      </c>
      <c r="AE5423" s="3">
        <v>0</v>
      </c>
      <c r="AF5423" s="3">
        <v>0</v>
      </c>
      <c r="AH5423" t="s">
        <v>8063</v>
      </c>
      <c r="AI5423" s="3">
        <v>10764.88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t="s">
        <v>7950</v>
      </c>
      <c r="AP5423" t="s">
        <v>7971</v>
      </c>
      <c r="AQ5423" t="s">
        <v>9456</v>
      </c>
      <c r="AR5423" t="s">
        <v>10722</v>
      </c>
      <c r="AT5423" t="s">
        <v>7971</v>
      </c>
      <c r="AU5423" t="s">
        <v>8065</v>
      </c>
      <c r="AV5423" s="3">
        <v>0</v>
      </c>
      <c r="AW5423" s="3">
        <v>0</v>
      </c>
      <c r="AX5423" s="3">
        <v>11</v>
      </c>
      <c r="AY5423" s="3">
        <v>7</v>
      </c>
      <c r="AZ5423" s="3">
        <v>5</v>
      </c>
      <c r="BA5423" t="s">
        <v>8137</v>
      </c>
      <c r="BB5423" t="s">
        <v>20618</v>
      </c>
      <c r="BC5423" t="s">
        <v>7950</v>
      </c>
      <c r="BD5423" t="s">
        <v>7950</v>
      </c>
    </row>
    <row r="5424" spans="1:56">
      <c r="A5424" t="s">
        <v>29210</v>
      </c>
      <c r="B5424" t="s">
        <v>29211</v>
      </c>
      <c r="C5424" t="s">
        <v>29211</v>
      </c>
      <c r="E5424" t="s">
        <v>25669</v>
      </c>
      <c r="F5424" t="s">
        <v>7948</v>
      </c>
      <c r="G5424" t="s">
        <v>25289</v>
      </c>
      <c r="H5424" s="3">
        <v>0</v>
      </c>
      <c r="I5424" s="3">
        <v>365</v>
      </c>
      <c r="K5424" t="s">
        <v>25290</v>
      </c>
      <c r="L5424" t="s">
        <v>7971</v>
      </c>
      <c r="M5424" t="s">
        <v>7954</v>
      </c>
      <c r="N5424" t="s">
        <v>7971</v>
      </c>
      <c r="O5424" t="s">
        <v>7949</v>
      </c>
      <c r="P5424" t="s">
        <v>29212</v>
      </c>
      <c r="Q5424" t="s">
        <v>17533</v>
      </c>
      <c r="R5424" t="s">
        <v>29212</v>
      </c>
      <c r="S5424" t="s">
        <v>17533</v>
      </c>
      <c r="T5424" t="s">
        <v>7960</v>
      </c>
      <c r="U5424" t="s">
        <v>7961</v>
      </c>
      <c r="V5424" s="3">
        <v>0</v>
      </c>
      <c r="W5424" s="3">
        <v>0</v>
      </c>
      <c r="X5424" s="3">
        <v>1150</v>
      </c>
      <c r="Y5424" t="s">
        <v>7948</v>
      </c>
      <c r="Z5424" s="3">
        <v>1</v>
      </c>
      <c r="AB5424" t="s">
        <v>7981</v>
      </c>
      <c r="AC5424" t="s">
        <v>25294</v>
      </c>
      <c r="AE5424" s="3">
        <v>0</v>
      </c>
      <c r="AF5424" s="3">
        <v>0</v>
      </c>
      <c r="AH5424" t="s">
        <v>8063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t="s">
        <v>7971</v>
      </c>
      <c r="AR5424" t="s">
        <v>10722</v>
      </c>
      <c r="AT5424" t="s">
        <v>7971</v>
      </c>
      <c r="AU5424" t="s">
        <v>8065</v>
      </c>
      <c r="AV5424" s="3">
        <v>0</v>
      </c>
      <c r="AW5424" s="3">
        <v>0</v>
      </c>
      <c r="AX5424" s="3">
        <v>17</v>
      </c>
      <c r="AY5424" s="3">
        <v>13</v>
      </c>
      <c r="AZ5424" s="3">
        <v>5</v>
      </c>
      <c r="BA5424" t="s">
        <v>8137</v>
      </c>
      <c r="BB5424" t="s">
        <v>10958</v>
      </c>
      <c r="BC5424" s="3">
        <v>0</v>
      </c>
      <c r="BD5424" t="s">
        <v>7950</v>
      </c>
    </row>
    <row r="5425" spans="1:56">
      <c r="A5425" t="s">
        <v>29213</v>
      </c>
      <c r="B5425" t="s">
        <v>29214</v>
      </c>
      <c r="C5425" t="s">
        <v>29215</v>
      </c>
      <c r="E5425" t="s">
        <v>25318</v>
      </c>
      <c r="F5425" t="s">
        <v>7948</v>
      </c>
      <c r="G5425" t="s">
        <v>8056</v>
      </c>
      <c r="H5425" s="3">
        <v>0</v>
      </c>
      <c r="I5425" s="3">
        <v>365</v>
      </c>
      <c r="K5425" t="s">
        <v>29216</v>
      </c>
      <c r="L5425" t="s">
        <v>7971</v>
      </c>
      <c r="M5425" t="s">
        <v>7954</v>
      </c>
      <c r="N5425" t="s">
        <v>7971</v>
      </c>
      <c r="O5425" t="s">
        <v>7949</v>
      </c>
      <c r="P5425" t="s">
        <v>29217</v>
      </c>
      <c r="Q5425" t="s">
        <v>12800</v>
      </c>
      <c r="R5425" t="s">
        <v>29217</v>
      </c>
      <c r="S5425" t="s">
        <v>12800</v>
      </c>
      <c r="T5425" t="s">
        <v>7960</v>
      </c>
      <c r="U5425" t="s">
        <v>7961</v>
      </c>
      <c r="V5425" s="3">
        <v>0</v>
      </c>
      <c r="W5425" s="3">
        <v>0</v>
      </c>
      <c r="X5425" s="3">
        <v>1020</v>
      </c>
      <c r="Y5425" t="s">
        <v>7948</v>
      </c>
      <c r="Z5425" s="3">
        <v>1</v>
      </c>
      <c r="AB5425" t="s">
        <v>7962</v>
      </c>
      <c r="AC5425" t="s">
        <v>25294</v>
      </c>
      <c r="AE5425" s="3">
        <v>0</v>
      </c>
      <c r="AF5425" s="3">
        <v>0</v>
      </c>
      <c r="AH5425" t="s">
        <v>8063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R5425" t="s">
        <v>8075</v>
      </c>
      <c r="AU5425" t="s">
        <v>8065</v>
      </c>
      <c r="AV5425" s="3">
        <v>0</v>
      </c>
      <c r="AW5425" s="3">
        <v>0</v>
      </c>
      <c r="AX5425" s="3">
        <v>17</v>
      </c>
      <c r="AY5425" s="3">
        <v>12</v>
      </c>
      <c r="AZ5425" s="3">
        <v>5</v>
      </c>
      <c r="BA5425" t="s">
        <v>8137</v>
      </c>
      <c r="BB5425" t="s">
        <v>13323</v>
      </c>
      <c r="BC5425" t="s">
        <v>7950</v>
      </c>
      <c r="BD5425" t="s">
        <v>7950</v>
      </c>
    </row>
    <row r="5426" spans="1:56">
      <c r="A5426" t="s">
        <v>4862</v>
      </c>
      <c r="B5426" t="s">
        <v>29218</v>
      </c>
      <c r="C5426" t="s">
        <v>25941</v>
      </c>
      <c r="E5426" t="s">
        <v>26615</v>
      </c>
      <c r="F5426" t="s">
        <v>7948</v>
      </c>
      <c r="G5426" t="s">
        <v>25289</v>
      </c>
      <c r="H5426" s="3">
        <v>0</v>
      </c>
      <c r="I5426" s="3">
        <v>365</v>
      </c>
      <c r="K5426" t="s">
        <v>25117</v>
      </c>
      <c r="L5426" t="s">
        <v>7971</v>
      </c>
      <c r="M5426" t="s">
        <v>7954</v>
      </c>
      <c r="N5426" t="s">
        <v>7971</v>
      </c>
      <c r="O5426" t="s">
        <v>7949</v>
      </c>
      <c r="P5426" t="s">
        <v>29219</v>
      </c>
      <c r="Q5426" t="s">
        <v>9193</v>
      </c>
      <c r="R5426" t="s">
        <v>29220</v>
      </c>
      <c r="S5426" t="s">
        <v>8554</v>
      </c>
      <c r="T5426" t="s">
        <v>7960</v>
      </c>
      <c r="U5426" t="s">
        <v>7961</v>
      </c>
      <c r="V5426" s="3">
        <v>0</v>
      </c>
      <c r="W5426" s="3">
        <v>0</v>
      </c>
      <c r="X5426" s="3">
        <v>1170</v>
      </c>
      <c r="Y5426" t="s">
        <v>7948</v>
      </c>
      <c r="Z5426" s="3">
        <v>1</v>
      </c>
      <c r="AB5426" t="s">
        <v>7962</v>
      </c>
      <c r="AC5426" t="s">
        <v>25294</v>
      </c>
      <c r="AE5426" s="3">
        <v>0</v>
      </c>
      <c r="AF5426" s="3">
        <v>0</v>
      </c>
      <c r="AH5426" t="s">
        <v>8063</v>
      </c>
      <c r="AI5426" s="3">
        <v>10970.47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t="s">
        <v>7950</v>
      </c>
      <c r="AQ5426" t="s">
        <v>11242</v>
      </c>
      <c r="AR5426" t="s">
        <v>8105</v>
      </c>
      <c r="AU5426" t="s">
        <v>8065</v>
      </c>
      <c r="AV5426" s="3">
        <v>0</v>
      </c>
      <c r="AW5426" s="3">
        <v>0</v>
      </c>
      <c r="AX5426" s="3">
        <v>18</v>
      </c>
      <c r="AY5426" s="3">
        <v>0</v>
      </c>
      <c r="AZ5426" s="3">
        <v>5</v>
      </c>
      <c r="BA5426" t="s">
        <v>8137</v>
      </c>
      <c r="BB5426" t="s">
        <v>20618</v>
      </c>
      <c r="BC5426" t="s">
        <v>7950</v>
      </c>
      <c r="BD5426" t="s">
        <v>7950</v>
      </c>
    </row>
    <row r="5427" spans="1:56">
      <c r="A5427" t="s">
        <v>29221</v>
      </c>
      <c r="B5427" t="s">
        <v>29222</v>
      </c>
      <c r="C5427" t="s">
        <v>29223</v>
      </c>
      <c r="D5427" s="2" t="s">
        <v>8141</v>
      </c>
      <c r="E5427" t="s">
        <v>25515</v>
      </c>
      <c r="F5427" t="s">
        <v>7948</v>
      </c>
      <c r="G5427" t="s">
        <v>8056</v>
      </c>
      <c r="H5427" s="3">
        <v>0</v>
      </c>
      <c r="I5427" s="3">
        <v>365</v>
      </c>
      <c r="K5427" t="s">
        <v>13094</v>
      </c>
      <c r="L5427" t="s">
        <v>7971</v>
      </c>
      <c r="M5427" t="s">
        <v>7954</v>
      </c>
      <c r="N5427" t="s">
        <v>7971</v>
      </c>
      <c r="O5427" t="s">
        <v>7949</v>
      </c>
      <c r="P5427" t="s">
        <v>29224</v>
      </c>
      <c r="Q5427" t="s">
        <v>25440</v>
      </c>
      <c r="R5427" t="s">
        <v>29224</v>
      </c>
      <c r="S5427" t="s">
        <v>25440</v>
      </c>
      <c r="T5427" t="s">
        <v>7960</v>
      </c>
      <c r="U5427" t="s">
        <v>7961</v>
      </c>
      <c r="V5427" s="3">
        <v>0</v>
      </c>
      <c r="W5427" s="3">
        <v>0</v>
      </c>
      <c r="X5427" s="3">
        <v>208</v>
      </c>
      <c r="Y5427" t="s">
        <v>7948</v>
      </c>
      <c r="Z5427" s="3">
        <v>1</v>
      </c>
      <c r="AB5427" t="s">
        <v>7981</v>
      </c>
      <c r="AC5427" t="s">
        <v>25294</v>
      </c>
      <c r="AE5427" s="3">
        <v>0</v>
      </c>
      <c r="AF5427" s="3">
        <v>0</v>
      </c>
      <c r="AH5427" t="s">
        <v>8063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R5427" t="s">
        <v>10840</v>
      </c>
      <c r="AU5427" t="s">
        <v>8065</v>
      </c>
      <c r="AV5427" s="3">
        <v>0</v>
      </c>
      <c r="AW5427" s="3">
        <v>0</v>
      </c>
      <c r="AX5427" s="3">
        <v>8</v>
      </c>
      <c r="AY5427" s="3">
        <v>13</v>
      </c>
      <c r="AZ5427" s="3">
        <v>2</v>
      </c>
      <c r="BA5427" t="s">
        <v>8137</v>
      </c>
      <c r="BB5427" t="s">
        <v>7886</v>
      </c>
      <c r="BC5427" t="s">
        <v>7950</v>
      </c>
      <c r="BD5427" t="s">
        <v>7950</v>
      </c>
    </row>
    <row r="5428" spans="1:56">
      <c r="A5428" t="s">
        <v>29225</v>
      </c>
      <c r="B5428" t="s">
        <v>27576</v>
      </c>
      <c r="C5428" t="s">
        <v>27577</v>
      </c>
      <c r="D5428" s="2" t="s">
        <v>8141</v>
      </c>
      <c r="E5428" t="s">
        <v>25443</v>
      </c>
      <c r="F5428" t="s">
        <v>7948</v>
      </c>
      <c r="G5428" t="s">
        <v>8056</v>
      </c>
      <c r="H5428" s="3">
        <v>0</v>
      </c>
      <c r="I5428" s="3">
        <v>365</v>
      </c>
      <c r="K5428" t="s">
        <v>25591</v>
      </c>
      <c r="L5428" t="s">
        <v>7971</v>
      </c>
      <c r="M5428" t="s">
        <v>7954</v>
      </c>
      <c r="N5428" t="s">
        <v>7971</v>
      </c>
      <c r="O5428" t="s">
        <v>7949</v>
      </c>
      <c r="P5428" t="s">
        <v>29226</v>
      </c>
      <c r="Q5428" t="s">
        <v>21013</v>
      </c>
      <c r="R5428" t="s">
        <v>29226</v>
      </c>
      <c r="S5428" t="s">
        <v>21013</v>
      </c>
      <c r="T5428" t="s">
        <v>7960</v>
      </c>
      <c r="U5428" t="s">
        <v>7961</v>
      </c>
      <c r="V5428" s="3">
        <v>0</v>
      </c>
      <c r="W5428" s="3">
        <v>0</v>
      </c>
      <c r="X5428" s="3">
        <v>1710</v>
      </c>
      <c r="Y5428" t="s">
        <v>7948</v>
      </c>
      <c r="Z5428" s="3">
        <v>1</v>
      </c>
      <c r="AB5428" t="s">
        <v>7962</v>
      </c>
      <c r="AC5428" t="s">
        <v>25294</v>
      </c>
      <c r="AE5428" s="3">
        <v>0</v>
      </c>
      <c r="AF5428" s="3">
        <v>0</v>
      </c>
      <c r="AH5428" t="s">
        <v>8063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R5428" t="s">
        <v>21061</v>
      </c>
      <c r="AU5428" t="s">
        <v>8065</v>
      </c>
      <c r="AV5428" s="3">
        <v>0</v>
      </c>
      <c r="AW5428" s="3">
        <v>0</v>
      </c>
      <c r="AX5428" s="3">
        <v>18</v>
      </c>
      <c r="AY5428" s="3">
        <v>95</v>
      </c>
      <c r="AZ5428" s="3">
        <v>5</v>
      </c>
      <c r="BA5428" t="s">
        <v>8137</v>
      </c>
      <c r="BB5428" t="s">
        <v>8141</v>
      </c>
      <c r="BC5428" t="s">
        <v>7950</v>
      </c>
      <c r="BD5428" t="s">
        <v>7950</v>
      </c>
    </row>
    <row r="5429" spans="1:56">
      <c r="A5429" t="s">
        <v>5149</v>
      </c>
      <c r="B5429" t="s">
        <v>27099</v>
      </c>
      <c r="C5429" t="s">
        <v>29227</v>
      </c>
      <c r="E5429" t="s">
        <v>25382</v>
      </c>
      <c r="F5429" t="s">
        <v>7948</v>
      </c>
      <c r="G5429" t="s">
        <v>25289</v>
      </c>
      <c r="H5429" s="3">
        <v>0</v>
      </c>
      <c r="I5429" s="3">
        <v>365</v>
      </c>
      <c r="K5429" t="s">
        <v>25290</v>
      </c>
      <c r="L5429" t="s">
        <v>7971</v>
      </c>
      <c r="M5429" t="s">
        <v>7954</v>
      </c>
      <c r="N5429" t="s">
        <v>7971</v>
      </c>
      <c r="O5429" t="s">
        <v>7949</v>
      </c>
      <c r="P5429" t="s">
        <v>29228</v>
      </c>
      <c r="Q5429" t="s">
        <v>21013</v>
      </c>
      <c r="R5429" t="s">
        <v>29229</v>
      </c>
      <c r="S5429" t="s">
        <v>21081</v>
      </c>
      <c r="T5429" t="s">
        <v>7960</v>
      </c>
      <c r="U5429" t="s">
        <v>7961</v>
      </c>
      <c r="V5429" s="3">
        <v>0</v>
      </c>
      <c r="W5429" s="3">
        <v>0</v>
      </c>
      <c r="X5429" s="3">
        <v>2090</v>
      </c>
      <c r="Y5429" t="s">
        <v>7948</v>
      </c>
      <c r="Z5429" s="3">
        <v>1</v>
      </c>
      <c r="AB5429" t="s">
        <v>7962</v>
      </c>
      <c r="AC5429" t="s">
        <v>25294</v>
      </c>
      <c r="AE5429" s="3">
        <v>0</v>
      </c>
      <c r="AF5429" s="3">
        <v>0</v>
      </c>
      <c r="AH5429" t="s">
        <v>8063</v>
      </c>
      <c r="AI5429" s="3">
        <v>10208.56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t="s">
        <v>7950</v>
      </c>
      <c r="AQ5429" t="s">
        <v>21876</v>
      </c>
      <c r="AR5429" t="s">
        <v>22532</v>
      </c>
      <c r="AU5429" t="s">
        <v>8065</v>
      </c>
      <c r="AV5429" s="3">
        <v>0</v>
      </c>
      <c r="AW5429" s="3">
        <v>0</v>
      </c>
      <c r="AX5429" s="3">
        <v>22</v>
      </c>
      <c r="AY5429" s="3">
        <v>95</v>
      </c>
      <c r="AZ5429" s="3">
        <v>5</v>
      </c>
      <c r="BA5429" t="s">
        <v>8137</v>
      </c>
      <c r="BB5429" t="s">
        <v>10958</v>
      </c>
      <c r="BC5429" t="s">
        <v>7950</v>
      </c>
      <c r="BD5429" t="s">
        <v>7950</v>
      </c>
    </row>
    <row r="5430" spans="1:56">
      <c r="A5430" t="s">
        <v>29230</v>
      </c>
      <c r="B5430" t="s">
        <v>29231</v>
      </c>
      <c r="C5430" t="s">
        <v>29232</v>
      </c>
      <c r="E5430" t="s">
        <v>25515</v>
      </c>
      <c r="F5430" t="s">
        <v>7948</v>
      </c>
      <c r="G5430" t="s">
        <v>25289</v>
      </c>
      <c r="H5430" s="3">
        <v>0</v>
      </c>
      <c r="I5430" s="3">
        <v>365</v>
      </c>
      <c r="K5430" t="s">
        <v>21978</v>
      </c>
      <c r="L5430" t="s">
        <v>7971</v>
      </c>
      <c r="M5430" t="s">
        <v>7954</v>
      </c>
      <c r="N5430" t="s">
        <v>7971</v>
      </c>
      <c r="O5430" t="s">
        <v>7949</v>
      </c>
      <c r="P5430" t="s">
        <v>29233</v>
      </c>
      <c r="Q5430" t="s">
        <v>17533</v>
      </c>
      <c r="R5430" t="s">
        <v>29234</v>
      </c>
      <c r="S5430" t="s">
        <v>26001</v>
      </c>
      <c r="T5430" t="s">
        <v>7960</v>
      </c>
      <c r="U5430" t="s">
        <v>7961</v>
      </c>
      <c r="V5430" s="3">
        <v>0</v>
      </c>
      <c r="W5430" s="3">
        <v>0</v>
      </c>
      <c r="X5430" s="3">
        <v>832</v>
      </c>
      <c r="Y5430" t="s">
        <v>7948</v>
      </c>
      <c r="Z5430" s="3">
        <v>1</v>
      </c>
      <c r="AC5430" t="s">
        <v>22078</v>
      </c>
      <c r="AE5430" s="3">
        <v>0</v>
      </c>
      <c r="AF5430" s="3">
        <v>0</v>
      </c>
      <c r="AH5430" t="s">
        <v>8063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t="s">
        <v>7950</v>
      </c>
      <c r="AU5430" t="s">
        <v>8065</v>
      </c>
      <c r="AV5430" s="3">
        <v>0</v>
      </c>
      <c r="AW5430" s="3">
        <v>0</v>
      </c>
      <c r="AX5430" s="3">
        <v>16</v>
      </c>
      <c r="AY5430" s="3">
        <v>52</v>
      </c>
      <c r="AZ5430" s="3">
        <v>2</v>
      </c>
      <c r="BC5430" t="s">
        <v>7950</v>
      </c>
      <c r="BD5430" t="s">
        <v>7950</v>
      </c>
    </row>
    <row r="5431" spans="1:56">
      <c r="A5431" t="s">
        <v>779</v>
      </c>
      <c r="B5431" t="s">
        <v>29231</v>
      </c>
      <c r="C5431" t="s">
        <v>29235</v>
      </c>
      <c r="E5431" t="s">
        <v>25515</v>
      </c>
      <c r="F5431" t="s">
        <v>7948</v>
      </c>
      <c r="G5431" t="s">
        <v>8056</v>
      </c>
      <c r="H5431" s="3">
        <v>0</v>
      </c>
      <c r="I5431" s="3">
        <v>365</v>
      </c>
      <c r="K5431" t="s">
        <v>21978</v>
      </c>
      <c r="L5431" t="s">
        <v>7971</v>
      </c>
      <c r="M5431" t="s">
        <v>7954</v>
      </c>
      <c r="N5431" t="s">
        <v>7971</v>
      </c>
      <c r="O5431" t="s">
        <v>7949</v>
      </c>
      <c r="P5431" t="s">
        <v>29236</v>
      </c>
      <c r="Q5431" t="s">
        <v>17533</v>
      </c>
      <c r="R5431" t="s">
        <v>29237</v>
      </c>
      <c r="S5431" t="s">
        <v>26001</v>
      </c>
      <c r="T5431" t="s">
        <v>7960</v>
      </c>
      <c r="U5431" t="s">
        <v>7961</v>
      </c>
      <c r="V5431" s="3">
        <v>0</v>
      </c>
      <c r="W5431" s="3">
        <v>0</v>
      </c>
      <c r="X5431" s="3">
        <v>832</v>
      </c>
      <c r="Y5431" t="s">
        <v>7948</v>
      </c>
      <c r="Z5431" s="3">
        <v>1</v>
      </c>
      <c r="AC5431" t="s">
        <v>22078</v>
      </c>
      <c r="AE5431" s="3">
        <v>0</v>
      </c>
      <c r="AF5431" s="3">
        <v>0</v>
      </c>
      <c r="AH5431" t="s">
        <v>8063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t="s">
        <v>7950</v>
      </c>
      <c r="AU5431" t="s">
        <v>8065</v>
      </c>
      <c r="AV5431" s="3">
        <v>0</v>
      </c>
      <c r="AW5431" s="3">
        <v>0</v>
      </c>
      <c r="AX5431" s="3">
        <v>16</v>
      </c>
      <c r="AY5431" s="3">
        <v>52</v>
      </c>
      <c r="AZ5431" s="3">
        <v>2</v>
      </c>
      <c r="BC5431" t="s">
        <v>7950</v>
      </c>
      <c r="BD5431" t="s">
        <v>7950</v>
      </c>
    </row>
    <row r="5432" spans="1:56">
      <c r="A5432" t="s">
        <v>29238</v>
      </c>
      <c r="B5432" t="s">
        <v>29239</v>
      </c>
      <c r="C5432" t="s">
        <v>29240</v>
      </c>
      <c r="E5432" t="s">
        <v>25421</v>
      </c>
      <c r="F5432" t="s">
        <v>7948</v>
      </c>
      <c r="G5432" t="s">
        <v>8056</v>
      </c>
      <c r="H5432" s="3">
        <v>0</v>
      </c>
      <c r="I5432" s="3">
        <v>365</v>
      </c>
      <c r="K5432" t="s">
        <v>29241</v>
      </c>
      <c r="L5432" t="s">
        <v>7971</v>
      </c>
      <c r="M5432" t="s">
        <v>7954</v>
      </c>
      <c r="N5432" t="s">
        <v>7971</v>
      </c>
      <c r="O5432" t="s">
        <v>7949</v>
      </c>
      <c r="P5432" t="s">
        <v>29242</v>
      </c>
      <c r="Q5432" t="s">
        <v>21013</v>
      </c>
      <c r="R5432" t="s">
        <v>29242</v>
      </c>
      <c r="S5432" t="s">
        <v>21013</v>
      </c>
      <c r="T5432" t="s">
        <v>7960</v>
      </c>
      <c r="U5432" t="s">
        <v>7961</v>
      </c>
      <c r="V5432" s="3">
        <v>0</v>
      </c>
      <c r="W5432" s="3">
        <v>0</v>
      </c>
      <c r="X5432" s="3">
        <v>192</v>
      </c>
      <c r="Y5432" t="s">
        <v>7948</v>
      </c>
      <c r="Z5432" s="3">
        <v>1</v>
      </c>
      <c r="AB5432" t="s">
        <v>7981</v>
      </c>
      <c r="AC5432" t="s">
        <v>20617</v>
      </c>
      <c r="AE5432" s="3">
        <v>0</v>
      </c>
      <c r="AF5432" s="3">
        <v>0</v>
      </c>
      <c r="AH5432" t="s">
        <v>8063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R5432" t="s">
        <v>20812</v>
      </c>
      <c r="AU5432" t="s">
        <v>8065</v>
      </c>
      <c r="AV5432" s="3">
        <v>0</v>
      </c>
      <c r="AW5432" s="3">
        <v>0</v>
      </c>
      <c r="AX5432" s="3">
        <v>6</v>
      </c>
      <c r="AY5432" s="3">
        <v>32</v>
      </c>
      <c r="AZ5432" s="3">
        <v>1</v>
      </c>
      <c r="BA5432" t="s">
        <v>8137</v>
      </c>
      <c r="BB5432" t="s">
        <v>7886</v>
      </c>
      <c r="BC5432" t="s">
        <v>7950</v>
      </c>
      <c r="BD5432" t="s">
        <v>7950</v>
      </c>
    </row>
    <row r="5433" spans="1:56">
      <c r="A5433" t="s">
        <v>4710</v>
      </c>
      <c r="B5433" t="s">
        <v>10215</v>
      </c>
      <c r="C5433" t="s">
        <v>7946</v>
      </c>
      <c r="E5433" t="s">
        <v>25382</v>
      </c>
      <c r="F5433" t="s">
        <v>7948</v>
      </c>
      <c r="G5433" t="s">
        <v>25289</v>
      </c>
      <c r="H5433" s="3">
        <v>0</v>
      </c>
      <c r="I5433" s="3">
        <v>365</v>
      </c>
      <c r="K5433" t="s">
        <v>10217</v>
      </c>
      <c r="L5433" t="s">
        <v>7971</v>
      </c>
      <c r="M5433" t="s">
        <v>7954</v>
      </c>
      <c r="N5433" t="s">
        <v>7971</v>
      </c>
      <c r="O5433" t="s">
        <v>7949</v>
      </c>
      <c r="P5433" t="s">
        <v>29243</v>
      </c>
      <c r="Q5433" t="s">
        <v>17533</v>
      </c>
      <c r="R5433" t="s">
        <v>29244</v>
      </c>
      <c r="S5433" t="s">
        <v>8128</v>
      </c>
      <c r="T5433" t="s">
        <v>7960</v>
      </c>
      <c r="U5433" t="s">
        <v>7961</v>
      </c>
      <c r="V5433" s="3">
        <v>0</v>
      </c>
      <c r="W5433" s="3">
        <v>0</v>
      </c>
      <c r="X5433" s="3">
        <v>715</v>
      </c>
      <c r="Y5433" t="s">
        <v>7948</v>
      </c>
      <c r="Z5433" s="3">
        <v>1</v>
      </c>
      <c r="AB5433" t="s">
        <v>7962</v>
      </c>
      <c r="AC5433" t="s">
        <v>25294</v>
      </c>
      <c r="AE5433" s="3">
        <v>0</v>
      </c>
      <c r="AF5433" s="3">
        <v>0</v>
      </c>
      <c r="AH5433" t="s">
        <v>8063</v>
      </c>
      <c r="AI5433" s="3">
        <v>14034.9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t="s">
        <v>7950</v>
      </c>
      <c r="AQ5433" t="s">
        <v>29245</v>
      </c>
      <c r="AR5433" t="s">
        <v>10722</v>
      </c>
      <c r="AU5433" t="s">
        <v>8065</v>
      </c>
      <c r="AV5433" s="3">
        <v>0</v>
      </c>
      <c r="AW5433" s="3">
        <v>0</v>
      </c>
      <c r="AX5433" s="3">
        <v>11</v>
      </c>
      <c r="AY5433" s="3">
        <v>65</v>
      </c>
      <c r="AZ5433" s="3">
        <v>5</v>
      </c>
      <c r="BA5433" t="s">
        <v>8137</v>
      </c>
      <c r="BB5433" t="s">
        <v>9195</v>
      </c>
      <c r="BC5433" t="s">
        <v>7950</v>
      </c>
      <c r="BD5433" t="s">
        <v>7950</v>
      </c>
    </row>
    <row r="5434" spans="1:56">
      <c r="A5434" t="s">
        <v>473</v>
      </c>
      <c r="B5434" t="s">
        <v>29246</v>
      </c>
      <c r="C5434" t="s">
        <v>29247</v>
      </c>
      <c r="E5434" t="s">
        <v>26410</v>
      </c>
      <c r="F5434" t="s">
        <v>7948</v>
      </c>
      <c r="G5434" t="s">
        <v>8056</v>
      </c>
      <c r="H5434" s="3">
        <v>0</v>
      </c>
      <c r="I5434" s="3">
        <v>365</v>
      </c>
      <c r="K5434" t="s">
        <v>29248</v>
      </c>
      <c r="L5434" t="s">
        <v>7971</v>
      </c>
      <c r="M5434" t="s">
        <v>7954</v>
      </c>
      <c r="N5434" t="s">
        <v>7971</v>
      </c>
      <c r="O5434" t="s">
        <v>7949</v>
      </c>
      <c r="P5434" t="s">
        <v>29249</v>
      </c>
      <c r="Q5434" t="s">
        <v>25462</v>
      </c>
      <c r="R5434" t="s">
        <v>29250</v>
      </c>
      <c r="S5434" t="s">
        <v>15676</v>
      </c>
      <c r="T5434" t="s">
        <v>7960</v>
      </c>
      <c r="U5434" t="s">
        <v>7961</v>
      </c>
      <c r="V5434" s="3">
        <v>0</v>
      </c>
      <c r="W5434" s="3">
        <v>0</v>
      </c>
      <c r="X5434" s="3">
        <v>2080</v>
      </c>
      <c r="Y5434" t="s">
        <v>7948</v>
      </c>
      <c r="Z5434" s="3">
        <v>1</v>
      </c>
      <c r="AB5434" t="s">
        <v>7962</v>
      </c>
      <c r="AC5434" t="s">
        <v>25294</v>
      </c>
      <c r="AE5434" s="3">
        <v>0</v>
      </c>
      <c r="AF5434" s="3">
        <v>0</v>
      </c>
      <c r="AH5434" t="s">
        <v>8063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t="s">
        <v>7950</v>
      </c>
      <c r="AQ5434" t="s">
        <v>29251</v>
      </c>
      <c r="AR5434" t="s">
        <v>8102</v>
      </c>
      <c r="AU5434" t="s">
        <v>8065</v>
      </c>
      <c r="AV5434" s="3">
        <v>0</v>
      </c>
      <c r="AW5434" s="3">
        <v>0</v>
      </c>
      <c r="AX5434" s="3">
        <v>32</v>
      </c>
      <c r="AY5434" s="3">
        <v>65</v>
      </c>
      <c r="AZ5434" s="3">
        <v>5</v>
      </c>
      <c r="BA5434" t="s">
        <v>8137</v>
      </c>
      <c r="BB5434" t="s">
        <v>20618</v>
      </c>
      <c r="BC5434" t="s">
        <v>7950</v>
      </c>
      <c r="BD5434" t="s">
        <v>7950</v>
      </c>
    </row>
    <row r="5435" spans="1:56">
      <c r="A5435" t="s">
        <v>2404</v>
      </c>
      <c r="B5435" t="s">
        <v>29252</v>
      </c>
      <c r="C5435" t="s">
        <v>9343</v>
      </c>
      <c r="D5435" s="2" t="s">
        <v>8123</v>
      </c>
      <c r="E5435" t="s">
        <v>7985</v>
      </c>
      <c r="F5435" t="s">
        <v>7948</v>
      </c>
      <c r="G5435" t="s">
        <v>8056</v>
      </c>
      <c r="H5435" t="s">
        <v>7950</v>
      </c>
      <c r="I5435" s="3">
        <v>365</v>
      </c>
      <c r="J5435" t="s">
        <v>29253</v>
      </c>
      <c r="K5435" t="s">
        <v>13886</v>
      </c>
      <c r="L5435" t="s">
        <v>7971</v>
      </c>
      <c r="M5435" t="s">
        <v>7954</v>
      </c>
      <c r="N5435" t="s">
        <v>7971</v>
      </c>
      <c r="O5435" t="s">
        <v>7949</v>
      </c>
      <c r="P5435" t="s">
        <v>29254</v>
      </c>
      <c r="Q5435" t="s">
        <v>20207</v>
      </c>
      <c r="R5435" t="s">
        <v>29255</v>
      </c>
      <c r="S5435" t="s">
        <v>8554</v>
      </c>
      <c r="T5435" t="s">
        <v>7960</v>
      </c>
      <c r="U5435" t="s">
        <v>7961</v>
      </c>
      <c r="V5435" t="s">
        <v>7950</v>
      </c>
      <c r="W5435" t="s">
        <v>7950</v>
      </c>
      <c r="X5435" s="3">
        <v>700</v>
      </c>
      <c r="Y5435" t="s">
        <v>7948</v>
      </c>
      <c r="Z5435" s="3">
        <v>1</v>
      </c>
      <c r="AB5435" t="s">
        <v>7962</v>
      </c>
      <c r="AC5435" t="s">
        <v>8062</v>
      </c>
      <c r="AE5435" s="3">
        <v>0</v>
      </c>
      <c r="AF5435" s="3">
        <v>0</v>
      </c>
      <c r="AH5435" t="s">
        <v>8063</v>
      </c>
      <c r="AI5435" s="3">
        <v>12648.65</v>
      </c>
      <c r="AJ5435" s="3">
        <v>0</v>
      </c>
      <c r="AK5435" s="3">
        <v>0</v>
      </c>
      <c r="AL5435" t="s">
        <v>7950</v>
      </c>
      <c r="AM5435" s="3">
        <v>0</v>
      </c>
      <c r="AN5435" t="s">
        <v>7950</v>
      </c>
      <c r="AO5435" s="3">
        <v>0</v>
      </c>
      <c r="AQ5435" t="s">
        <v>20702</v>
      </c>
      <c r="AR5435" t="s">
        <v>8105</v>
      </c>
      <c r="AS5435" t="s">
        <v>8850</v>
      </c>
      <c r="AU5435" t="s">
        <v>8065</v>
      </c>
      <c r="AV5435" s="3">
        <v>0</v>
      </c>
      <c r="AW5435" s="3">
        <v>0</v>
      </c>
      <c r="AX5435" s="3">
        <v>14</v>
      </c>
      <c r="AY5435" s="3">
        <v>50</v>
      </c>
      <c r="AZ5435" s="3">
        <v>5</v>
      </c>
      <c r="BA5435" t="s">
        <v>8314</v>
      </c>
      <c r="BB5435" t="s">
        <v>8314</v>
      </c>
      <c r="BC5435" s="3">
        <v>0</v>
      </c>
      <c r="BD5435" t="s">
        <v>7950</v>
      </c>
    </row>
    <row r="5436" spans="1:56">
      <c r="A5436" t="s">
        <v>6871</v>
      </c>
      <c r="B5436" t="s">
        <v>29256</v>
      </c>
      <c r="C5436" t="s">
        <v>29257</v>
      </c>
      <c r="E5436" t="s">
        <v>25567</v>
      </c>
      <c r="F5436" t="s">
        <v>7948</v>
      </c>
      <c r="G5436" t="s">
        <v>8056</v>
      </c>
      <c r="H5436" s="3">
        <v>0</v>
      </c>
      <c r="I5436" s="3">
        <v>365</v>
      </c>
      <c r="K5436" t="s">
        <v>25290</v>
      </c>
      <c r="L5436" t="s">
        <v>7971</v>
      </c>
      <c r="M5436" t="s">
        <v>7954</v>
      </c>
      <c r="N5436" t="s">
        <v>7971</v>
      </c>
      <c r="O5436" t="s">
        <v>7949</v>
      </c>
      <c r="P5436" t="s">
        <v>29258</v>
      </c>
      <c r="Q5436" t="s">
        <v>18063</v>
      </c>
      <c r="R5436" t="s">
        <v>29259</v>
      </c>
      <c r="S5436" t="s">
        <v>8061</v>
      </c>
      <c r="T5436" t="s">
        <v>7960</v>
      </c>
      <c r="U5436" t="s">
        <v>7961</v>
      </c>
      <c r="V5436" s="3">
        <v>0</v>
      </c>
      <c r="W5436" s="3">
        <v>0</v>
      </c>
      <c r="X5436" s="3">
        <v>6820</v>
      </c>
      <c r="Y5436" t="s">
        <v>7948</v>
      </c>
      <c r="Z5436" s="3">
        <v>1</v>
      </c>
      <c r="AB5436" t="s">
        <v>7962</v>
      </c>
      <c r="AC5436" t="s">
        <v>25294</v>
      </c>
      <c r="AE5436" s="3">
        <v>0</v>
      </c>
      <c r="AF5436" s="3">
        <v>0</v>
      </c>
      <c r="AH5436" t="s">
        <v>8063</v>
      </c>
      <c r="AI5436" s="3">
        <v>10155.200000000001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t="s">
        <v>7950</v>
      </c>
      <c r="AQ5436" t="s">
        <v>29260</v>
      </c>
      <c r="AR5436" t="s">
        <v>29261</v>
      </c>
      <c r="AU5436" t="s">
        <v>8065</v>
      </c>
      <c r="AV5436" s="3">
        <v>0</v>
      </c>
      <c r="AW5436" s="3">
        <v>0</v>
      </c>
      <c r="AX5436" s="3">
        <v>31</v>
      </c>
      <c r="AY5436" s="3">
        <v>220</v>
      </c>
      <c r="AZ5436" s="3">
        <v>5</v>
      </c>
      <c r="BA5436" t="s">
        <v>8137</v>
      </c>
      <c r="BB5436" t="s">
        <v>10958</v>
      </c>
      <c r="BC5436" t="s">
        <v>7950</v>
      </c>
      <c r="BD5436" t="s">
        <v>7950</v>
      </c>
    </row>
    <row r="5437" spans="1:56">
      <c r="A5437" t="s">
        <v>29262</v>
      </c>
      <c r="B5437" t="s">
        <v>28644</v>
      </c>
      <c r="C5437" t="s">
        <v>29263</v>
      </c>
      <c r="D5437" s="2" t="s">
        <v>8141</v>
      </c>
      <c r="E5437" t="s">
        <v>25318</v>
      </c>
      <c r="F5437" t="s">
        <v>7948</v>
      </c>
      <c r="G5437" t="s">
        <v>8056</v>
      </c>
      <c r="H5437" s="3">
        <v>0</v>
      </c>
      <c r="I5437" s="3">
        <v>365</v>
      </c>
      <c r="K5437" t="s">
        <v>25430</v>
      </c>
      <c r="L5437" t="s">
        <v>7971</v>
      </c>
      <c r="M5437" t="s">
        <v>7954</v>
      </c>
      <c r="N5437" t="s">
        <v>7971</v>
      </c>
      <c r="O5437" t="s">
        <v>7949</v>
      </c>
      <c r="P5437" t="s">
        <v>29264</v>
      </c>
      <c r="Q5437" t="s">
        <v>12800</v>
      </c>
      <c r="R5437" t="s">
        <v>29264</v>
      </c>
      <c r="S5437" t="s">
        <v>12800</v>
      </c>
      <c r="T5437" t="s">
        <v>7960</v>
      </c>
      <c r="U5437" t="s">
        <v>7961</v>
      </c>
      <c r="V5437" s="3">
        <v>0</v>
      </c>
      <c r="W5437" s="3">
        <v>0</v>
      </c>
      <c r="X5437" s="3">
        <v>450</v>
      </c>
      <c r="Y5437" t="s">
        <v>7948</v>
      </c>
      <c r="Z5437" s="3">
        <v>1</v>
      </c>
      <c r="AB5437" t="s">
        <v>7962</v>
      </c>
      <c r="AC5437" t="s">
        <v>25294</v>
      </c>
      <c r="AE5437" s="3">
        <v>0</v>
      </c>
      <c r="AF5437" s="3">
        <v>0</v>
      </c>
      <c r="AH5437" t="s">
        <v>8063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R5437" t="s">
        <v>8075</v>
      </c>
      <c r="AU5437" t="s">
        <v>8065</v>
      </c>
      <c r="AV5437" s="3">
        <v>0</v>
      </c>
      <c r="AW5437" s="3">
        <v>0</v>
      </c>
      <c r="AX5437" s="3">
        <v>9</v>
      </c>
      <c r="AY5437" s="3">
        <v>50</v>
      </c>
      <c r="AZ5437" s="3">
        <v>5</v>
      </c>
      <c r="BA5437" t="s">
        <v>8137</v>
      </c>
      <c r="BB5437" t="s">
        <v>20618</v>
      </c>
      <c r="BC5437" t="s">
        <v>7950</v>
      </c>
      <c r="BD5437" t="s">
        <v>7950</v>
      </c>
    </row>
    <row r="5438" spans="1:56">
      <c r="A5438" t="s">
        <v>787</v>
      </c>
      <c r="B5438" t="s">
        <v>29265</v>
      </c>
      <c r="C5438" t="s">
        <v>22338</v>
      </c>
      <c r="E5438" t="s">
        <v>20129</v>
      </c>
      <c r="F5438" t="s">
        <v>7948</v>
      </c>
      <c r="G5438" t="s">
        <v>7949</v>
      </c>
      <c r="H5438" t="s">
        <v>7950</v>
      </c>
      <c r="I5438" s="3">
        <v>365</v>
      </c>
      <c r="J5438" t="s">
        <v>29266</v>
      </c>
      <c r="K5438" t="s">
        <v>21978</v>
      </c>
      <c r="L5438" t="s">
        <v>7971</v>
      </c>
      <c r="M5438" t="s">
        <v>7954</v>
      </c>
      <c r="N5438" t="s">
        <v>7971</v>
      </c>
      <c r="O5438" t="s">
        <v>7949</v>
      </c>
      <c r="P5438" t="s">
        <v>29267</v>
      </c>
      <c r="Q5438" t="s">
        <v>20321</v>
      </c>
      <c r="R5438" t="s">
        <v>7958</v>
      </c>
      <c r="S5438" t="s">
        <v>7959</v>
      </c>
      <c r="T5438" t="s">
        <v>7960</v>
      </c>
      <c r="U5438" t="s">
        <v>7961</v>
      </c>
      <c r="V5438" t="s">
        <v>7950</v>
      </c>
      <c r="W5438" t="s">
        <v>7950</v>
      </c>
      <c r="X5438" s="3">
        <v>832</v>
      </c>
      <c r="Y5438" t="s">
        <v>7948</v>
      </c>
      <c r="Z5438" s="3">
        <v>1</v>
      </c>
      <c r="AB5438" t="s">
        <v>7981</v>
      </c>
      <c r="AE5438" s="3">
        <v>0</v>
      </c>
      <c r="AF5438" s="3">
        <v>0</v>
      </c>
      <c r="AH5438" t="s">
        <v>13844</v>
      </c>
      <c r="AI5438" s="3">
        <v>12038.82</v>
      </c>
      <c r="AJ5438" t="s">
        <v>7950</v>
      </c>
      <c r="AK5438" t="s">
        <v>7950</v>
      </c>
      <c r="AL5438" t="s">
        <v>7950</v>
      </c>
      <c r="AM5438" t="s">
        <v>7950</v>
      </c>
      <c r="AN5438" t="s">
        <v>7950</v>
      </c>
      <c r="AO5438" t="s">
        <v>7950</v>
      </c>
      <c r="AR5438" t="s">
        <v>14206</v>
      </c>
      <c r="AS5438" t="s">
        <v>8850</v>
      </c>
      <c r="AV5438" t="s">
        <v>7950</v>
      </c>
      <c r="AW5438" t="s">
        <v>7950</v>
      </c>
      <c r="AX5438" s="3">
        <v>0</v>
      </c>
      <c r="AY5438" s="3">
        <v>0</v>
      </c>
      <c r="AZ5438" s="3">
        <v>0</v>
      </c>
      <c r="BA5438" t="s">
        <v>8137</v>
      </c>
      <c r="BB5438" t="s">
        <v>7886</v>
      </c>
      <c r="BC5438" t="s">
        <v>7950</v>
      </c>
      <c r="BD5438" t="s">
        <v>7950</v>
      </c>
    </row>
    <row r="5439" spans="1:56">
      <c r="A5439" t="s">
        <v>233</v>
      </c>
      <c r="B5439" t="s">
        <v>29268</v>
      </c>
      <c r="C5439" t="s">
        <v>25416</v>
      </c>
      <c r="E5439" t="s">
        <v>29269</v>
      </c>
      <c r="F5439" t="s">
        <v>7948</v>
      </c>
      <c r="G5439" t="s">
        <v>8056</v>
      </c>
      <c r="H5439" s="3">
        <v>0</v>
      </c>
      <c r="I5439" s="3">
        <v>365</v>
      </c>
      <c r="K5439" t="s">
        <v>25311</v>
      </c>
      <c r="L5439" t="s">
        <v>7971</v>
      </c>
      <c r="M5439" t="s">
        <v>7954</v>
      </c>
      <c r="N5439" t="s">
        <v>7971</v>
      </c>
      <c r="O5439" t="s">
        <v>7949</v>
      </c>
      <c r="P5439" t="s">
        <v>26962</v>
      </c>
      <c r="Q5439" t="s">
        <v>25313</v>
      </c>
      <c r="R5439" t="s">
        <v>29270</v>
      </c>
      <c r="S5439" t="s">
        <v>25456</v>
      </c>
      <c r="T5439" t="s">
        <v>7960</v>
      </c>
      <c r="U5439" t="s">
        <v>7961</v>
      </c>
      <c r="V5439" s="3">
        <v>0</v>
      </c>
      <c r="W5439" s="3">
        <v>0</v>
      </c>
      <c r="X5439" s="3">
        <v>1705</v>
      </c>
      <c r="Y5439" t="s">
        <v>7948</v>
      </c>
      <c r="Z5439" s="3">
        <v>1</v>
      </c>
      <c r="AC5439" t="s">
        <v>22078</v>
      </c>
      <c r="AE5439" s="3">
        <v>0</v>
      </c>
      <c r="AF5439" s="3">
        <v>0</v>
      </c>
      <c r="AG5439" t="s">
        <v>29271</v>
      </c>
      <c r="AH5439" t="s">
        <v>8063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t="s">
        <v>7950</v>
      </c>
      <c r="AR5439" t="s">
        <v>8002</v>
      </c>
      <c r="AU5439" t="s">
        <v>8065</v>
      </c>
      <c r="AV5439" s="3">
        <v>0</v>
      </c>
      <c r="AW5439" s="3">
        <v>0</v>
      </c>
      <c r="AX5439" s="3">
        <v>25</v>
      </c>
      <c r="AY5439" s="3">
        <v>69</v>
      </c>
      <c r="AZ5439" s="3">
        <v>1</v>
      </c>
      <c r="BC5439" t="s">
        <v>7950</v>
      </c>
      <c r="BD5439" t="s">
        <v>7950</v>
      </c>
    </row>
    <row r="5440" spans="1:56">
      <c r="A5440" t="s">
        <v>2797</v>
      </c>
      <c r="B5440" t="s">
        <v>29272</v>
      </c>
      <c r="C5440" t="s">
        <v>29273</v>
      </c>
      <c r="E5440" t="s">
        <v>25288</v>
      </c>
      <c r="F5440" t="s">
        <v>7948</v>
      </c>
      <c r="G5440" t="s">
        <v>8056</v>
      </c>
      <c r="H5440" s="3">
        <v>0</v>
      </c>
      <c r="I5440" s="3">
        <v>365</v>
      </c>
      <c r="K5440" t="s">
        <v>25584</v>
      </c>
      <c r="L5440" t="s">
        <v>7971</v>
      </c>
      <c r="M5440" t="s">
        <v>7954</v>
      </c>
      <c r="N5440" t="s">
        <v>7971</v>
      </c>
      <c r="O5440" t="s">
        <v>7949</v>
      </c>
      <c r="P5440" t="s">
        <v>29274</v>
      </c>
      <c r="Q5440" t="s">
        <v>25410</v>
      </c>
      <c r="R5440" t="s">
        <v>29275</v>
      </c>
      <c r="S5440" t="s">
        <v>25410</v>
      </c>
      <c r="T5440" t="s">
        <v>7960</v>
      </c>
      <c r="U5440" t="s">
        <v>7961</v>
      </c>
      <c r="V5440" s="3">
        <v>0</v>
      </c>
      <c r="W5440" s="3">
        <v>0</v>
      </c>
      <c r="X5440" s="3">
        <v>440</v>
      </c>
      <c r="Y5440" t="s">
        <v>7948</v>
      </c>
      <c r="Z5440" s="3">
        <v>1</v>
      </c>
      <c r="AB5440" t="s">
        <v>7962</v>
      </c>
      <c r="AC5440" t="s">
        <v>25294</v>
      </c>
      <c r="AE5440" s="3">
        <v>0</v>
      </c>
      <c r="AF5440" s="3">
        <v>0</v>
      </c>
      <c r="AH5440" t="s">
        <v>8063</v>
      </c>
      <c r="AI5440" s="3">
        <v>12807.08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t="s">
        <v>7950</v>
      </c>
      <c r="AQ5440" t="s">
        <v>8792</v>
      </c>
      <c r="AR5440" t="s">
        <v>8102</v>
      </c>
      <c r="AS5440" t="s">
        <v>20742</v>
      </c>
      <c r="AU5440" t="s">
        <v>8065</v>
      </c>
      <c r="AV5440" s="3">
        <v>0</v>
      </c>
      <c r="AW5440" s="3">
        <v>0</v>
      </c>
      <c r="AX5440" s="3">
        <v>11</v>
      </c>
      <c r="AY5440" s="3">
        <v>40</v>
      </c>
      <c r="AZ5440" s="3">
        <v>5</v>
      </c>
      <c r="BA5440" t="s">
        <v>8137</v>
      </c>
      <c r="BB5440" t="s">
        <v>20618</v>
      </c>
      <c r="BC5440" t="s">
        <v>7950</v>
      </c>
      <c r="BD5440" t="s">
        <v>7950</v>
      </c>
    </row>
    <row r="5441" spans="1:56">
      <c r="A5441" t="s">
        <v>5196</v>
      </c>
      <c r="B5441" t="s">
        <v>14717</v>
      </c>
      <c r="C5441" t="s">
        <v>9343</v>
      </c>
      <c r="D5441" s="2" t="s">
        <v>8123</v>
      </c>
      <c r="E5441" t="s">
        <v>7985</v>
      </c>
      <c r="F5441" t="s">
        <v>7948</v>
      </c>
      <c r="G5441" t="s">
        <v>8056</v>
      </c>
      <c r="H5441" t="s">
        <v>7950</v>
      </c>
      <c r="I5441" s="3">
        <v>365</v>
      </c>
      <c r="J5441" t="s">
        <v>29276</v>
      </c>
      <c r="K5441" t="s">
        <v>15781</v>
      </c>
      <c r="L5441" t="s">
        <v>7971</v>
      </c>
      <c r="M5441" t="s">
        <v>7954</v>
      </c>
      <c r="N5441" t="s">
        <v>7971</v>
      </c>
      <c r="O5441" t="s">
        <v>7949</v>
      </c>
      <c r="P5441" t="s">
        <v>29277</v>
      </c>
      <c r="Q5441" t="s">
        <v>9289</v>
      </c>
      <c r="R5441" t="s">
        <v>29278</v>
      </c>
      <c r="S5441" t="s">
        <v>8554</v>
      </c>
      <c r="T5441" t="s">
        <v>7960</v>
      </c>
      <c r="U5441" t="s">
        <v>7961</v>
      </c>
      <c r="V5441" t="s">
        <v>7950</v>
      </c>
      <c r="W5441" t="s">
        <v>7950</v>
      </c>
      <c r="X5441" s="3">
        <v>1170</v>
      </c>
      <c r="Y5441" t="s">
        <v>7948</v>
      </c>
      <c r="Z5441" s="3">
        <v>1</v>
      </c>
      <c r="AB5441" t="s">
        <v>7962</v>
      </c>
      <c r="AC5441" t="s">
        <v>8062</v>
      </c>
      <c r="AE5441" s="3">
        <v>0</v>
      </c>
      <c r="AF5441" s="3">
        <v>0</v>
      </c>
      <c r="AH5441" t="s">
        <v>8063</v>
      </c>
      <c r="AI5441" s="3">
        <v>8757.24</v>
      </c>
      <c r="AJ5441" s="3">
        <v>0</v>
      </c>
      <c r="AK5441" s="3">
        <v>0</v>
      </c>
      <c r="AL5441" t="s">
        <v>7950</v>
      </c>
      <c r="AM5441" s="3">
        <v>0</v>
      </c>
      <c r="AN5441" t="s">
        <v>7950</v>
      </c>
      <c r="AO5441" s="3">
        <v>0</v>
      </c>
      <c r="AQ5441" t="s">
        <v>29279</v>
      </c>
      <c r="AR5441" t="s">
        <v>8105</v>
      </c>
      <c r="AS5441" t="s">
        <v>8850</v>
      </c>
      <c r="AU5441" t="s">
        <v>8065</v>
      </c>
      <c r="AV5441" s="3">
        <v>0</v>
      </c>
      <c r="AW5441" s="3">
        <v>0</v>
      </c>
      <c r="AX5441" s="3">
        <v>18</v>
      </c>
      <c r="AY5441" s="3">
        <v>65</v>
      </c>
      <c r="AZ5441" s="3">
        <v>5</v>
      </c>
      <c r="BA5441" t="s">
        <v>8314</v>
      </c>
      <c r="BB5441" t="s">
        <v>8314</v>
      </c>
      <c r="BC5441" s="3">
        <v>0</v>
      </c>
      <c r="BD5441" t="s">
        <v>7950</v>
      </c>
    </row>
    <row r="5442" spans="1:56">
      <c r="A5442" t="s">
        <v>29280</v>
      </c>
      <c r="B5442" t="s">
        <v>29281</v>
      </c>
      <c r="C5442" t="s">
        <v>14928</v>
      </c>
      <c r="D5442" s="2" t="s">
        <v>8141</v>
      </c>
      <c r="E5442" t="s">
        <v>25865</v>
      </c>
      <c r="F5442" t="s">
        <v>7948</v>
      </c>
      <c r="G5442" t="s">
        <v>25289</v>
      </c>
      <c r="H5442" s="3">
        <v>0</v>
      </c>
      <c r="I5442" s="3">
        <v>365</v>
      </c>
      <c r="K5442" t="s">
        <v>26785</v>
      </c>
      <c r="L5442" t="s">
        <v>7971</v>
      </c>
      <c r="M5442" t="s">
        <v>7954</v>
      </c>
      <c r="N5442" t="s">
        <v>7971</v>
      </c>
      <c r="O5442" t="s">
        <v>7949</v>
      </c>
      <c r="P5442" t="s">
        <v>29282</v>
      </c>
      <c r="Q5442" t="s">
        <v>22951</v>
      </c>
      <c r="R5442" t="s">
        <v>29282</v>
      </c>
      <c r="S5442" t="s">
        <v>22951</v>
      </c>
      <c r="T5442" t="s">
        <v>7960</v>
      </c>
      <c r="U5442" t="s">
        <v>7961</v>
      </c>
      <c r="V5442" s="3">
        <v>0</v>
      </c>
      <c r="W5442" s="3">
        <v>0</v>
      </c>
      <c r="X5442" s="3">
        <v>5400</v>
      </c>
      <c r="Y5442" t="s">
        <v>7948</v>
      </c>
      <c r="Z5442" s="3">
        <v>1</v>
      </c>
      <c r="AB5442" t="s">
        <v>7962</v>
      </c>
      <c r="AC5442" t="s">
        <v>25294</v>
      </c>
      <c r="AE5442" s="3">
        <v>0</v>
      </c>
      <c r="AF5442" s="3">
        <v>0</v>
      </c>
      <c r="AH5442" t="s">
        <v>8063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R5442" t="s">
        <v>8389</v>
      </c>
      <c r="AU5442" t="s">
        <v>8065</v>
      </c>
      <c r="AV5442" s="3">
        <v>0</v>
      </c>
      <c r="AW5442" s="3">
        <v>0</v>
      </c>
      <c r="AX5442" s="3">
        <v>40</v>
      </c>
      <c r="AY5442" s="3">
        <v>27</v>
      </c>
      <c r="AZ5442" s="3">
        <v>5</v>
      </c>
      <c r="BA5442" t="s">
        <v>8137</v>
      </c>
      <c r="BB5442" t="s">
        <v>8141</v>
      </c>
      <c r="BC5442" t="s">
        <v>7950</v>
      </c>
      <c r="BD5442" t="s">
        <v>7950</v>
      </c>
    </row>
    <row r="5443" spans="1:56">
      <c r="A5443" t="s">
        <v>29283</v>
      </c>
      <c r="B5443" t="s">
        <v>29284</v>
      </c>
      <c r="C5443" t="s">
        <v>29285</v>
      </c>
      <c r="E5443" t="s">
        <v>26366</v>
      </c>
      <c r="F5443" t="s">
        <v>7948</v>
      </c>
      <c r="G5443" t="s">
        <v>25289</v>
      </c>
      <c r="H5443" s="3">
        <v>0</v>
      </c>
      <c r="I5443" s="3">
        <v>365</v>
      </c>
      <c r="K5443" t="s">
        <v>26367</v>
      </c>
      <c r="L5443" t="s">
        <v>7971</v>
      </c>
      <c r="M5443" t="s">
        <v>7954</v>
      </c>
      <c r="N5443" t="s">
        <v>7971</v>
      </c>
      <c r="O5443" t="s">
        <v>7949</v>
      </c>
      <c r="P5443" t="s">
        <v>29286</v>
      </c>
      <c r="Q5443" t="s">
        <v>9193</v>
      </c>
      <c r="R5443" t="s">
        <v>29286</v>
      </c>
      <c r="S5443" t="s">
        <v>9193</v>
      </c>
      <c r="T5443" t="s">
        <v>7960</v>
      </c>
      <c r="U5443" t="s">
        <v>7961</v>
      </c>
      <c r="V5443" s="3">
        <v>0</v>
      </c>
      <c r="W5443" s="3">
        <v>0</v>
      </c>
      <c r="X5443" s="3">
        <v>1</v>
      </c>
      <c r="Y5443" t="s">
        <v>7948</v>
      </c>
      <c r="Z5443" s="3">
        <v>1</v>
      </c>
      <c r="AC5443" t="s">
        <v>22078</v>
      </c>
      <c r="AE5443" s="3">
        <v>0</v>
      </c>
      <c r="AF5443" s="3">
        <v>0</v>
      </c>
      <c r="AH5443" t="s">
        <v>8063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R5443" t="s">
        <v>16509</v>
      </c>
      <c r="AU5443" t="s">
        <v>8065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C5443" t="s">
        <v>7950</v>
      </c>
      <c r="BD5443" t="s">
        <v>7950</v>
      </c>
    </row>
    <row r="5444" spans="1:56">
      <c r="A5444" t="s">
        <v>29287</v>
      </c>
      <c r="B5444" t="s">
        <v>29288</v>
      </c>
      <c r="C5444" t="s">
        <v>29289</v>
      </c>
      <c r="E5444" t="s">
        <v>26366</v>
      </c>
      <c r="F5444" t="s">
        <v>7948</v>
      </c>
      <c r="G5444" t="s">
        <v>8056</v>
      </c>
      <c r="H5444" s="3">
        <v>0</v>
      </c>
      <c r="I5444" s="3">
        <v>365</v>
      </c>
      <c r="K5444" t="s">
        <v>26367</v>
      </c>
      <c r="L5444" t="s">
        <v>7971</v>
      </c>
      <c r="M5444" t="s">
        <v>7954</v>
      </c>
      <c r="N5444" t="s">
        <v>7971</v>
      </c>
      <c r="O5444" t="s">
        <v>7949</v>
      </c>
      <c r="P5444" t="s">
        <v>29290</v>
      </c>
      <c r="Q5444" t="s">
        <v>9193</v>
      </c>
      <c r="R5444" t="s">
        <v>29290</v>
      </c>
      <c r="S5444" t="s">
        <v>9193</v>
      </c>
      <c r="T5444" t="s">
        <v>7960</v>
      </c>
      <c r="U5444" t="s">
        <v>7961</v>
      </c>
      <c r="V5444" s="3">
        <v>0</v>
      </c>
      <c r="W5444" s="3">
        <v>0</v>
      </c>
      <c r="X5444" s="3">
        <v>1</v>
      </c>
      <c r="Y5444" t="s">
        <v>7948</v>
      </c>
      <c r="Z5444" s="3">
        <v>1</v>
      </c>
      <c r="AC5444" t="s">
        <v>22078</v>
      </c>
      <c r="AE5444" s="3">
        <v>0</v>
      </c>
      <c r="AF5444" s="3">
        <v>0</v>
      </c>
      <c r="AH5444" t="s">
        <v>8063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R5444" t="s">
        <v>16509</v>
      </c>
      <c r="AU5444" t="s">
        <v>8065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C5444" t="s">
        <v>7950</v>
      </c>
      <c r="BD5444" t="s">
        <v>7950</v>
      </c>
    </row>
    <row r="5445" spans="1:56">
      <c r="A5445" t="s">
        <v>29291</v>
      </c>
      <c r="B5445" t="s">
        <v>29292</v>
      </c>
      <c r="C5445" t="s">
        <v>29293</v>
      </c>
      <c r="E5445" t="s">
        <v>26366</v>
      </c>
      <c r="F5445" t="s">
        <v>7948</v>
      </c>
      <c r="G5445" t="s">
        <v>25289</v>
      </c>
      <c r="H5445" s="3">
        <v>0</v>
      </c>
      <c r="I5445" s="3">
        <v>365</v>
      </c>
      <c r="K5445" t="s">
        <v>26367</v>
      </c>
      <c r="L5445" t="s">
        <v>7971</v>
      </c>
      <c r="M5445" t="s">
        <v>9162</v>
      </c>
      <c r="N5445" t="s">
        <v>7971</v>
      </c>
      <c r="O5445" t="s">
        <v>7949</v>
      </c>
      <c r="P5445" t="s">
        <v>29294</v>
      </c>
      <c r="Q5445" t="s">
        <v>9193</v>
      </c>
      <c r="R5445" t="s">
        <v>29294</v>
      </c>
      <c r="S5445" t="s">
        <v>9193</v>
      </c>
      <c r="T5445" t="s">
        <v>7960</v>
      </c>
      <c r="U5445" t="s">
        <v>7961</v>
      </c>
      <c r="V5445" s="3">
        <v>0</v>
      </c>
      <c r="W5445" s="3">
        <v>0</v>
      </c>
      <c r="X5445" s="3">
        <v>1</v>
      </c>
      <c r="Y5445" t="s">
        <v>7948</v>
      </c>
      <c r="Z5445" s="3">
        <v>1</v>
      </c>
      <c r="AC5445" t="s">
        <v>22078</v>
      </c>
      <c r="AE5445" s="3">
        <v>0</v>
      </c>
      <c r="AF5445" s="3">
        <v>0</v>
      </c>
      <c r="AH5445" t="s">
        <v>8063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R5445" t="s">
        <v>16509</v>
      </c>
      <c r="AU5445" t="s">
        <v>8065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C5445" t="s">
        <v>7950</v>
      </c>
      <c r="BD5445" t="s">
        <v>7950</v>
      </c>
    </row>
    <row r="5446" spans="1:56">
      <c r="A5446" t="s">
        <v>6247</v>
      </c>
      <c r="B5446" t="s">
        <v>29295</v>
      </c>
      <c r="C5446" t="s">
        <v>12543</v>
      </c>
      <c r="E5446" t="s">
        <v>25318</v>
      </c>
      <c r="F5446" t="s">
        <v>7948</v>
      </c>
      <c r="G5446" t="s">
        <v>8056</v>
      </c>
      <c r="H5446" s="3">
        <v>0</v>
      </c>
      <c r="I5446" s="3">
        <v>365</v>
      </c>
      <c r="K5446" t="s">
        <v>16576</v>
      </c>
      <c r="L5446" t="s">
        <v>7971</v>
      </c>
      <c r="M5446" t="s">
        <v>7954</v>
      </c>
      <c r="N5446" t="s">
        <v>7971</v>
      </c>
      <c r="O5446" t="s">
        <v>7949</v>
      </c>
      <c r="P5446" t="s">
        <v>29296</v>
      </c>
      <c r="Q5446" t="s">
        <v>9193</v>
      </c>
      <c r="R5446" t="s">
        <v>29297</v>
      </c>
      <c r="S5446" t="s">
        <v>8061</v>
      </c>
      <c r="T5446" t="s">
        <v>7960</v>
      </c>
      <c r="U5446" t="s">
        <v>7961</v>
      </c>
      <c r="V5446" s="3">
        <v>0</v>
      </c>
      <c r="W5446" s="3">
        <v>0</v>
      </c>
      <c r="X5446" s="3">
        <v>440</v>
      </c>
      <c r="Y5446" t="s">
        <v>7948</v>
      </c>
      <c r="Z5446" s="3">
        <v>1</v>
      </c>
      <c r="AB5446" t="s">
        <v>7981</v>
      </c>
      <c r="AC5446" t="s">
        <v>25294</v>
      </c>
      <c r="AE5446" s="3">
        <v>0</v>
      </c>
      <c r="AF5446" s="3">
        <v>0</v>
      </c>
      <c r="AH5446" t="s">
        <v>8063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t="s">
        <v>7950</v>
      </c>
      <c r="AQ5446" t="s">
        <v>29298</v>
      </c>
      <c r="AR5446" t="s">
        <v>22532</v>
      </c>
      <c r="AU5446" t="s">
        <v>8065</v>
      </c>
      <c r="AV5446" s="3">
        <v>0</v>
      </c>
      <c r="AW5446" s="3">
        <v>0</v>
      </c>
      <c r="AX5446" s="3">
        <v>11</v>
      </c>
      <c r="AY5446" s="3">
        <v>40</v>
      </c>
      <c r="AZ5446" s="3">
        <v>5</v>
      </c>
      <c r="BA5446" t="s">
        <v>8137</v>
      </c>
      <c r="BB5446" t="s">
        <v>25464</v>
      </c>
      <c r="BC5446" t="s">
        <v>7950</v>
      </c>
      <c r="BD5446" t="s">
        <v>7950</v>
      </c>
    </row>
    <row r="5447" spans="1:56">
      <c r="A5447" t="s">
        <v>3573</v>
      </c>
      <c r="B5447" t="s">
        <v>29299</v>
      </c>
      <c r="C5447" t="s">
        <v>12543</v>
      </c>
      <c r="E5447" t="s">
        <v>25318</v>
      </c>
      <c r="F5447" t="s">
        <v>7948</v>
      </c>
      <c r="G5447" t="s">
        <v>25289</v>
      </c>
      <c r="H5447" s="3">
        <v>0</v>
      </c>
      <c r="I5447" s="3">
        <v>365</v>
      </c>
      <c r="K5447" t="s">
        <v>12203</v>
      </c>
      <c r="L5447" t="s">
        <v>7971</v>
      </c>
      <c r="M5447" t="s">
        <v>7954</v>
      </c>
      <c r="N5447" t="s">
        <v>7971</v>
      </c>
      <c r="O5447" t="s">
        <v>7949</v>
      </c>
      <c r="P5447" t="s">
        <v>29300</v>
      </c>
      <c r="Q5447" t="s">
        <v>9193</v>
      </c>
      <c r="R5447" t="s">
        <v>29301</v>
      </c>
      <c r="S5447" t="s">
        <v>8061</v>
      </c>
      <c r="T5447" t="s">
        <v>7960</v>
      </c>
      <c r="U5447" t="s">
        <v>7961</v>
      </c>
      <c r="V5447" s="3">
        <v>0</v>
      </c>
      <c r="W5447" s="3">
        <v>0</v>
      </c>
      <c r="X5447" s="3">
        <v>700</v>
      </c>
      <c r="Y5447" t="s">
        <v>7948</v>
      </c>
      <c r="Z5447" s="3">
        <v>1</v>
      </c>
      <c r="AB5447" t="s">
        <v>7981</v>
      </c>
      <c r="AC5447" t="s">
        <v>25294</v>
      </c>
      <c r="AE5447" s="3">
        <v>0</v>
      </c>
      <c r="AF5447" s="3">
        <v>0</v>
      </c>
      <c r="AH5447" t="s">
        <v>8063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t="s">
        <v>7950</v>
      </c>
      <c r="AQ5447" t="s">
        <v>29302</v>
      </c>
      <c r="AR5447" t="s">
        <v>22532</v>
      </c>
      <c r="AU5447" t="s">
        <v>8065</v>
      </c>
      <c r="AV5447" s="3">
        <v>0</v>
      </c>
      <c r="AW5447" s="3">
        <v>0</v>
      </c>
      <c r="AX5447" s="3">
        <v>14</v>
      </c>
      <c r="AY5447" s="3">
        <v>50</v>
      </c>
      <c r="AZ5447" s="3">
        <v>5</v>
      </c>
      <c r="BA5447" t="s">
        <v>8137</v>
      </c>
      <c r="BB5447" t="s">
        <v>25464</v>
      </c>
      <c r="BC5447" t="s">
        <v>7950</v>
      </c>
      <c r="BD5447" t="s">
        <v>7950</v>
      </c>
    </row>
    <row r="5448" spans="1:56">
      <c r="A5448" t="s">
        <v>6084</v>
      </c>
      <c r="B5448" t="s">
        <v>29303</v>
      </c>
      <c r="C5448" t="s">
        <v>12543</v>
      </c>
      <c r="E5448" t="s">
        <v>25318</v>
      </c>
      <c r="F5448" t="s">
        <v>7948</v>
      </c>
      <c r="G5448" t="s">
        <v>8056</v>
      </c>
      <c r="H5448" s="3">
        <v>0</v>
      </c>
      <c r="I5448" s="3">
        <v>365</v>
      </c>
      <c r="K5448" t="s">
        <v>29304</v>
      </c>
      <c r="L5448" t="s">
        <v>7971</v>
      </c>
      <c r="M5448" t="s">
        <v>7954</v>
      </c>
      <c r="N5448" t="s">
        <v>7971</v>
      </c>
      <c r="O5448" t="s">
        <v>7949</v>
      </c>
      <c r="P5448" t="s">
        <v>29305</v>
      </c>
      <c r="Q5448" t="s">
        <v>9193</v>
      </c>
      <c r="R5448" t="s">
        <v>29306</v>
      </c>
      <c r="S5448" t="s">
        <v>12136</v>
      </c>
      <c r="T5448" t="s">
        <v>7960</v>
      </c>
      <c r="U5448" t="s">
        <v>7961</v>
      </c>
      <c r="V5448" s="3">
        <v>0</v>
      </c>
      <c r="W5448" s="3">
        <v>0</v>
      </c>
      <c r="X5448" s="3">
        <v>1170</v>
      </c>
      <c r="Y5448" t="s">
        <v>7948</v>
      </c>
      <c r="Z5448" s="3">
        <v>1</v>
      </c>
      <c r="AB5448" t="s">
        <v>7981</v>
      </c>
      <c r="AC5448" t="s">
        <v>25294</v>
      </c>
      <c r="AE5448" s="3">
        <v>0</v>
      </c>
      <c r="AF5448" s="3">
        <v>0</v>
      </c>
      <c r="AH5448" t="s">
        <v>8063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t="s">
        <v>7950</v>
      </c>
      <c r="AQ5448" t="s">
        <v>20773</v>
      </c>
      <c r="AR5448" t="s">
        <v>22532</v>
      </c>
      <c r="AU5448" t="s">
        <v>8065</v>
      </c>
      <c r="AV5448" s="3">
        <v>0</v>
      </c>
      <c r="AW5448" s="3">
        <v>0</v>
      </c>
      <c r="AX5448" s="3">
        <v>18</v>
      </c>
      <c r="AY5448" s="3">
        <v>325</v>
      </c>
      <c r="AZ5448" s="3">
        <v>5</v>
      </c>
      <c r="BA5448" t="s">
        <v>8137</v>
      </c>
      <c r="BB5448" t="s">
        <v>25464</v>
      </c>
      <c r="BC5448" t="s">
        <v>7950</v>
      </c>
      <c r="BD5448" t="s">
        <v>7950</v>
      </c>
    </row>
    <row r="5449" spans="1:56">
      <c r="A5449" t="s">
        <v>1366</v>
      </c>
      <c r="B5449" t="s">
        <v>28000</v>
      </c>
      <c r="C5449" t="s">
        <v>25416</v>
      </c>
      <c r="E5449" t="s">
        <v>25417</v>
      </c>
      <c r="F5449" t="s">
        <v>7948</v>
      </c>
      <c r="G5449" t="s">
        <v>25289</v>
      </c>
      <c r="H5449" s="3">
        <v>0</v>
      </c>
      <c r="I5449" s="3">
        <v>365</v>
      </c>
      <c r="K5449" t="s">
        <v>20846</v>
      </c>
      <c r="L5449" t="s">
        <v>7971</v>
      </c>
      <c r="M5449" t="s">
        <v>7954</v>
      </c>
      <c r="N5449" t="s">
        <v>7971</v>
      </c>
      <c r="O5449" t="s">
        <v>7949</v>
      </c>
      <c r="P5449" t="s">
        <v>29307</v>
      </c>
      <c r="Q5449" t="s">
        <v>25313</v>
      </c>
      <c r="R5449" t="s">
        <v>29307</v>
      </c>
      <c r="S5449" t="s">
        <v>25313</v>
      </c>
      <c r="T5449" t="s">
        <v>7960</v>
      </c>
      <c r="U5449" t="s">
        <v>7961</v>
      </c>
      <c r="V5449" s="3">
        <v>0</v>
      </c>
      <c r="W5449" s="3">
        <v>0</v>
      </c>
      <c r="X5449" s="3">
        <v>70</v>
      </c>
      <c r="Y5449" t="s">
        <v>7948</v>
      </c>
      <c r="Z5449" s="3">
        <v>1</v>
      </c>
      <c r="AC5449" t="s">
        <v>22078</v>
      </c>
      <c r="AE5449" s="3">
        <v>0</v>
      </c>
      <c r="AF5449" s="3">
        <v>0</v>
      </c>
      <c r="AH5449" t="s">
        <v>8063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t="s">
        <v>7950</v>
      </c>
      <c r="AR5449" t="s">
        <v>22434</v>
      </c>
      <c r="AU5449" t="s">
        <v>8065</v>
      </c>
      <c r="AV5449" s="3">
        <v>0</v>
      </c>
      <c r="AW5449" s="3">
        <v>0</v>
      </c>
      <c r="AX5449" s="3">
        <v>5</v>
      </c>
      <c r="AY5449" s="3">
        <v>14</v>
      </c>
      <c r="AZ5449" s="3">
        <v>2</v>
      </c>
      <c r="BC5449" t="s">
        <v>7950</v>
      </c>
      <c r="BD5449" t="s">
        <v>7950</v>
      </c>
    </row>
    <row r="5450" spans="1:56">
      <c r="A5450" t="s">
        <v>1360</v>
      </c>
      <c r="B5450" t="s">
        <v>29308</v>
      </c>
      <c r="C5450" t="s">
        <v>25416</v>
      </c>
      <c r="E5450" t="s">
        <v>25417</v>
      </c>
      <c r="F5450" t="s">
        <v>7948</v>
      </c>
      <c r="G5450" t="s">
        <v>25289</v>
      </c>
      <c r="H5450" s="3">
        <v>0</v>
      </c>
      <c r="I5450" s="3">
        <v>365</v>
      </c>
      <c r="K5450" t="s">
        <v>20846</v>
      </c>
      <c r="L5450" t="s">
        <v>7971</v>
      </c>
      <c r="M5450" t="s">
        <v>7954</v>
      </c>
      <c r="N5450" t="s">
        <v>7971</v>
      </c>
      <c r="O5450" t="s">
        <v>7949</v>
      </c>
      <c r="P5450" t="s">
        <v>29309</v>
      </c>
      <c r="Q5450" t="s">
        <v>25313</v>
      </c>
      <c r="R5450" t="s">
        <v>29309</v>
      </c>
      <c r="S5450" t="s">
        <v>25313</v>
      </c>
      <c r="T5450" t="s">
        <v>7960</v>
      </c>
      <c r="U5450" t="s">
        <v>7961</v>
      </c>
      <c r="V5450" s="3">
        <v>0</v>
      </c>
      <c r="W5450" s="3">
        <v>0</v>
      </c>
      <c r="X5450" s="3">
        <v>330</v>
      </c>
      <c r="Y5450" t="s">
        <v>7948</v>
      </c>
      <c r="Z5450" s="3">
        <v>1</v>
      </c>
      <c r="AC5450" t="s">
        <v>22078</v>
      </c>
      <c r="AE5450" s="3">
        <v>0</v>
      </c>
      <c r="AF5450" s="3">
        <v>0</v>
      </c>
      <c r="AH5450" t="s">
        <v>8063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t="s">
        <v>7950</v>
      </c>
      <c r="AR5450" t="s">
        <v>22434</v>
      </c>
      <c r="AU5450" t="s">
        <v>8065</v>
      </c>
      <c r="AV5450" s="3">
        <v>0</v>
      </c>
      <c r="AW5450" s="3">
        <v>0</v>
      </c>
      <c r="AX5450" s="3">
        <v>11</v>
      </c>
      <c r="AY5450" s="3">
        <v>30</v>
      </c>
      <c r="AZ5450" s="3">
        <v>2</v>
      </c>
      <c r="BC5450" t="s">
        <v>7950</v>
      </c>
      <c r="BD5450" t="s">
        <v>7950</v>
      </c>
    </row>
    <row r="5451" spans="1:56">
      <c r="A5451" t="s">
        <v>550</v>
      </c>
      <c r="B5451" t="s">
        <v>29310</v>
      </c>
      <c r="C5451" t="s">
        <v>25416</v>
      </c>
      <c r="E5451" t="s">
        <v>25417</v>
      </c>
      <c r="F5451" t="s">
        <v>7948</v>
      </c>
      <c r="G5451" t="s">
        <v>25289</v>
      </c>
      <c r="H5451" s="3">
        <v>0</v>
      </c>
      <c r="I5451" s="3">
        <v>365</v>
      </c>
      <c r="K5451" t="s">
        <v>20846</v>
      </c>
      <c r="L5451" t="s">
        <v>7971</v>
      </c>
      <c r="M5451" t="s">
        <v>7954</v>
      </c>
      <c r="N5451" t="s">
        <v>7971</v>
      </c>
      <c r="O5451" t="s">
        <v>7949</v>
      </c>
      <c r="P5451" t="s">
        <v>29311</v>
      </c>
      <c r="Q5451" t="s">
        <v>25313</v>
      </c>
      <c r="R5451" t="s">
        <v>29311</v>
      </c>
      <c r="S5451" t="s">
        <v>25313</v>
      </c>
      <c r="T5451" t="s">
        <v>7960</v>
      </c>
      <c r="U5451" t="s">
        <v>7961</v>
      </c>
      <c r="V5451" s="3">
        <v>0</v>
      </c>
      <c r="W5451" s="3">
        <v>0</v>
      </c>
      <c r="X5451" s="3">
        <v>330</v>
      </c>
      <c r="Y5451" t="s">
        <v>7948</v>
      </c>
      <c r="Z5451" s="3">
        <v>1</v>
      </c>
      <c r="AC5451" t="s">
        <v>22078</v>
      </c>
      <c r="AE5451" s="3">
        <v>0</v>
      </c>
      <c r="AF5451" s="3">
        <v>0</v>
      </c>
      <c r="AH5451" t="s">
        <v>8063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t="s">
        <v>7950</v>
      </c>
      <c r="AR5451" t="s">
        <v>22434</v>
      </c>
      <c r="AU5451" t="s">
        <v>8065</v>
      </c>
      <c r="AV5451" s="3">
        <v>0</v>
      </c>
      <c r="AW5451" s="3">
        <v>0</v>
      </c>
      <c r="AX5451" s="3">
        <v>11</v>
      </c>
      <c r="AY5451" s="3">
        <v>30</v>
      </c>
      <c r="AZ5451" s="3">
        <v>2</v>
      </c>
      <c r="BC5451" t="s">
        <v>7950</v>
      </c>
      <c r="BD5451" t="s">
        <v>7950</v>
      </c>
    </row>
    <row r="5452" spans="1:56">
      <c r="A5452" t="s">
        <v>5169</v>
      </c>
      <c r="B5452" t="s">
        <v>29312</v>
      </c>
      <c r="C5452" t="s">
        <v>29313</v>
      </c>
      <c r="E5452" t="s">
        <v>25382</v>
      </c>
      <c r="F5452" t="s">
        <v>7948</v>
      </c>
      <c r="G5452" t="s">
        <v>25289</v>
      </c>
      <c r="H5452" s="3">
        <v>0</v>
      </c>
      <c r="I5452" s="3">
        <v>365</v>
      </c>
      <c r="K5452" t="s">
        <v>25290</v>
      </c>
      <c r="L5452" t="s">
        <v>7971</v>
      </c>
      <c r="M5452" t="s">
        <v>7954</v>
      </c>
      <c r="N5452" t="s">
        <v>7971</v>
      </c>
      <c r="O5452" t="s">
        <v>7949</v>
      </c>
      <c r="P5452" t="s">
        <v>29314</v>
      </c>
      <c r="Q5452" t="s">
        <v>17533</v>
      </c>
      <c r="R5452" t="s">
        <v>29315</v>
      </c>
      <c r="S5452" t="s">
        <v>8128</v>
      </c>
      <c r="T5452" t="s">
        <v>7960</v>
      </c>
      <c r="U5452" t="s">
        <v>7961</v>
      </c>
      <c r="V5452" s="3">
        <v>0</v>
      </c>
      <c r="W5452" s="3">
        <v>0</v>
      </c>
      <c r="X5452" s="3">
        <v>1690</v>
      </c>
      <c r="Y5452" t="s">
        <v>7948</v>
      </c>
      <c r="Z5452" s="3">
        <v>1</v>
      </c>
      <c r="AB5452" t="s">
        <v>7962</v>
      </c>
      <c r="AC5452" t="s">
        <v>25294</v>
      </c>
      <c r="AE5452" s="3">
        <v>0</v>
      </c>
      <c r="AF5452" s="3">
        <v>0</v>
      </c>
      <c r="AH5452" t="s">
        <v>8063</v>
      </c>
      <c r="AI5452" s="3">
        <v>10760.59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t="s">
        <v>7950</v>
      </c>
      <c r="AQ5452" t="s">
        <v>27264</v>
      </c>
      <c r="AR5452" t="s">
        <v>10722</v>
      </c>
      <c r="AU5452" t="s">
        <v>8065</v>
      </c>
      <c r="AV5452" s="3">
        <v>0</v>
      </c>
      <c r="AW5452" s="3">
        <v>0</v>
      </c>
      <c r="AX5452" s="3">
        <v>26</v>
      </c>
      <c r="AY5452" s="3">
        <v>65</v>
      </c>
      <c r="AZ5452" s="3">
        <v>5</v>
      </c>
      <c r="BA5452" t="s">
        <v>8137</v>
      </c>
      <c r="BB5452" t="s">
        <v>10958</v>
      </c>
      <c r="BC5452" t="s">
        <v>7950</v>
      </c>
      <c r="BD5452" t="s">
        <v>7950</v>
      </c>
    </row>
    <row r="5453" spans="1:56">
      <c r="A5453" t="s">
        <v>274</v>
      </c>
      <c r="B5453" t="s">
        <v>29316</v>
      </c>
      <c r="C5453" t="s">
        <v>29317</v>
      </c>
      <c r="D5453" s="2" t="s">
        <v>8141</v>
      </c>
      <c r="E5453" t="s">
        <v>25318</v>
      </c>
      <c r="F5453" t="s">
        <v>7948</v>
      </c>
      <c r="G5453" t="s">
        <v>25289</v>
      </c>
      <c r="H5453" s="3">
        <v>0</v>
      </c>
      <c r="I5453" s="3">
        <v>365</v>
      </c>
      <c r="K5453" t="s">
        <v>26518</v>
      </c>
      <c r="L5453" t="s">
        <v>7971</v>
      </c>
      <c r="M5453" t="s">
        <v>7954</v>
      </c>
      <c r="N5453" t="s">
        <v>7971</v>
      </c>
      <c r="O5453" t="s">
        <v>7949</v>
      </c>
      <c r="P5453" t="s">
        <v>29318</v>
      </c>
      <c r="Q5453" t="s">
        <v>18063</v>
      </c>
      <c r="R5453" t="s">
        <v>29319</v>
      </c>
      <c r="S5453" t="s">
        <v>15676</v>
      </c>
      <c r="T5453" t="s">
        <v>7960</v>
      </c>
      <c r="U5453" t="s">
        <v>7961</v>
      </c>
      <c r="V5453" s="3">
        <v>0</v>
      </c>
      <c r="W5453" s="3">
        <v>0</v>
      </c>
      <c r="X5453" s="3">
        <v>360</v>
      </c>
      <c r="Y5453" t="s">
        <v>7948</v>
      </c>
      <c r="Z5453" s="3">
        <v>1</v>
      </c>
      <c r="AB5453" t="s">
        <v>7962</v>
      </c>
      <c r="AC5453" t="s">
        <v>25294</v>
      </c>
      <c r="AE5453" s="3">
        <v>0</v>
      </c>
      <c r="AF5453" s="3">
        <v>0</v>
      </c>
      <c r="AH5453" t="s">
        <v>8063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t="s">
        <v>7950</v>
      </c>
      <c r="AQ5453" t="s">
        <v>29320</v>
      </c>
      <c r="AR5453" t="s">
        <v>8146</v>
      </c>
      <c r="AU5453" t="s">
        <v>8065</v>
      </c>
      <c r="AV5453" s="3">
        <v>0</v>
      </c>
      <c r="AW5453" s="3">
        <v>0</v>
      </c>
      <c r="AX5453" s="3">
        <v>9</v>
      </c>
      <c r="AY5453" s="3">
        <v>40</v>
      </c>
      <c r="AZ5453" s="3">
        <v>5</v>
      </c>
      <c r="BA5453" t="s">
        <v>8137</v>
      </c>
      <c r="BB5453" t="s">
        <v>8141</v>
      </c>
      <c r="BC5453" t="s">
        <v>7950</v>
      </c>
      <c r="BD5453" t="s">
        <v>7950</v>
      </c>
    </row>
    <row r="5454" spans="1:56">
      <c r="A5454" t="s">
        <v>2165</v>
      </c>
      <c r="B5454" t="s">
        <v>25603</v>
      </c>
      <c r="C5454" t="s">
        <v>9413</v>
      </c>
      <c r="D5454" s="2" t="s">
        <v>8141</v>
      </c>
      <c r="E5454" t="s">
        <v>25669</v>
      </c>
      <c r="F5454" t="s">
        <v>7948</v>
      </c>
      <c r="G5454" t="s">
        <v>8056</v>
      </c>
      <c r="H5454" s="3">
        <v>0</v>
      </c>
      <c r="I5454" s="3">
        <v>365</v>
      </c>
      <c r="K5454" t="s">
        <v>28419</v>
      </c>
      <c r="L5454" t="s">
        <v>7971</v>
      </c>
      <c r="M5454" t="s">
        <v>7954</v>
      </c>
      <c r="N5454" t="s">
        <v>7971</v>
      </c>
      <c r="O5454" t="s">
        <v>7949</v>
      </c>
      <c r="P5454" t="s">
        <v>29321</v>
      </c>
      <c r="Q5454" t="s">
        <v>12800</v>
      </c>
      <c r="R5454" t="s">
        <v>29322</v>
      </c>
      <c r="S5454" t="s">
        <v>22732</v>
      </c>
      <c r="T5454" t="s">
        <v>7960</v>
      </c>
      <c r="U5454" t="s">
        <v>7961</v>
      </c>
      <c r="V5454" s="3">
        <v>0</v>
      </c>
      <c r="W5454" s="3">
        <v>0</v>
      </c>
      <c r="X5454" s="3">
        <v>200</v>
      </c>
      <c r="Y5454" t="s">
        <v>7948</v>
      </c>
      <c r="Z5454" s="3">
        <v>1</v>
      </c>
      <c r="AB5454" t="s">
        <v>7962</v>
      </c>
      <c r="AC5454" t="s">
        <v>25294</v>
      </c>
      <c r="AE5454" s="3">
        <v>0</v>
      </c>
      <c r="AF5454" s="3">
        <v>0</v>
      </c>
      <c r="AH5454" t="s">
        <v>8063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t="s">
        <v>7950</v>
      </c>
      <c r="AQ5454" t="s">
        <v>29323</v>
      </c>
      <c r="AR5454" t="s">
        <v>8075</v>
      </c>
      <c r="AU5454" t="s">
        <v>8065</v>
      </c>
      <c r="AV5454" s="3">
        <v>0</v>
      </c>
      <c r="AW5454" s="3">
        <v>0</v>
      </c>
      <c r="AX5454" s="3">
        <v>8</v>
      </c>
      <c r="AY5454" s="3">
        <v>25</v>
      </c>
      <c r="AZ5454" s="3">
        <v>5</v>
      </c>
      <c r="BA5454" t="s">
        <v>8137</v>
      </c>
      <c r="BB5454" t="s">
        <v>8141</v>
      </c>
      <c r="BC5454" t="s">
        <v>7950</v>
      </c>
      <c r="BD5454" t="s">
        <v>7950</v>
      </c>
    </row>
    <row r="5455" spans="1:56">
      <c r="A5455" t="s">
        <v>346</v>
      </c>
      <c r="B5455" t="s">
        <v>29324</v>
      </c>
      <c r="C5455" t="s">
        <v>25838</v>
      </c>
      <c r="E5455" t="s">
        <v>25482</v>
      </c>
      <c r="F5455" t="s">
        <v>7948</v>
      </c>
      <c r="G5455" t="s">
        <v>8056</v>
      </c>
      <c r="H5455" s="3">
        <v>0</v>
      </c>
      <c r="I5455" s="3">
        <v>365</v>
      </c>
      <c r="K5455" t="s">
        <v>25330</v>
      </c>
      <c r="L5455" t="s">
        <v>7971</v>
      </c>
      <c r="M5455" t="s">
        <v>7954</v>
      </c>
      <c r="N5455" t="s">
        <v>7971</v>
      </c>
      <c r="O5455" t="s">
        <v>7949</v>
      </c>
      <c r="P5455" t="s">
        <v>29325</v>
      </c>
      <c r="Q5455" t="s">
        <v>20542</v>
      </c>
      <c r="R5455" t="s">
        <v>29326</v>
      </c>
      <c r="S5455" t="s">
        <v>8128</v>
      </c>
      <c r="T5455" t="s">
        <v>7960</v>
      </c>
      <c r="U5455" t="s">
        <v>7961</v>
      </c>
      <c r="V5455" s="3">
        <v>0</v>
      </c>
      <c r="W5455" s="3">
        <v>0</v>
      </c>
      <c r="X5455" s="3">
        <v>1350</v>
      </c>
      <c r="Y5455" t="s">
        <v>7948</v>
      </c>
      <c r="Z5455" s="3">
        <v>1</v>
      </c>
      <c r="AB5455" t="s">
        <v>7981</v>
      </c>
      <c r="AC5455" t="s">
        <v>25294</v>
      </c>
      <c r="AE5455" s="3">
        <v>0</v>
      </c>
      <c r="AF5455" s="3">
        <v>0</v>
      </c>
      <c r="AH5455" t="s">
        <v>8063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t="s">
        <v>7950</v>
      </c>
      <c r="AQ5455" t="s">
        <v>8064</v>
      </c>
      <c r="AR5455" t="s">
        <v>8002</v>
      </c>
      <c r="AU5455" t="s">
        <v>8065</v>
      </c>
      <c r="AV5455" s="3">
        <v>0</v>
      </c>
      <c r="AW5455" s="3">
        <v>0</v>
      </c>
      <c r="AX5455" s="3">
        <v>18</v>
      </c>
      <c r="AY5455" s="3">
        <v>75</v>
      </c>
      <c r="AZ5455" s="3">
        <v>5</v>
      </c>
      <c r="BA5455" t="s">
        <v>8137</v>
      </c>
      <c r="BB5455" t="s">
        <v>7886</v>
      </c>
      <c r="BC5455" t="s">
        <v>7950</v>
      </c>
      <c r="BD5455" t="s">
        <v>7950</v>
      </c>
    </row>
    <row r="5456" spans="1:56">
      <c r="A5456" t="s">
        <v>29327</v>
      </c>
      <c r="B5456" t="s">
        <v>26425</v>
      </c>
      <c r="C5456" t="s">
        <v>29328</v>
      </c>
      <c r="E5456" t="s">
        <v>25511</v>
      </c>
      <c r="F5456" t="s">
        <v>7948</v>
      </c>
      <c r="G5456" t="s">
        <v>8056</v>
      </c>
      <c r="H5456" s="3">
        <v>0</v>
      </c>
      <c r="I5456" s="3">
        <v>365</v>
      </c>
      <c r="K5456" t="s">
        <v>25330</v>
      </c>
      <c r="L5456" t="s">
        <v>7971</v>
      </c>
      <c r="M5456" t="s">
        <v>7954</v>
      </c>
      <c r="N5456" t="s">
        <v>7971</v>
      </c>
      <c r="O5456" t="s">
        <v>7949</v>
      </c>
      <c r="P5456" t="s">
        <v>29329</v>
      </c>
      <c r="Q5456" t="s">
        <v>20542</v>
      </c>
      <c r="R5456" t="s">
        <v>29329</v>
      </c>
      <c r="S5456" t="s">
        <v>20542</v>
      </c>
      <c r="T5456" t="s">
        <v>7960</v>
      </c>
      <c r="U5456" t="s">
        <v>7961</v>
      </c>
      <c r="V5456" s="3">
        <v>0</v>
      </c>
      <c r="W5456" s="3">
        <v>0</v>
      </c>
      <c r="X5456" s="3">
        <v>1170</v>
      </c>
      <c r="Y5456" t="s">
        <v>7948</v>
      </c>
      <c r="Z5456" s="3">
        <v>1</v>
      </c>
      <c r="AB5456" t="s">
        <v>7981</v>
      </c>
      <c r="AC5456" t="s">
        <v>25294</v>
      </c>
      <c r="AE5456" s="3">
        <v>0</v>
      </c>
      <c r="AF5456" s="3">
        <v>0</v>
      </c>
      <c r="AH5456" t="s">
        <v>8063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R5456" t="s">
        <v>8002</v>
      </c>
      <c r="AU5456" t="s">
        <v>8065</v>
      </c>
      <c r="AV5456" s="3">
        <v>0</v>
      </c>
      <c r="AW5456" s="3">
        <v>0</v>
      </c>
      <c r="AX5456" s="3">
        <v>18</v>
      </c>
      <c r="AY5456" s="3">
        <v>65</v>
      </c>
      <c r="AZ5456" s="3">
        <v>5</v>
      </c>
      <c r="BA5456" t="s">
        <v>8137</v>
      </c>
      <c r="BB5456" t="s">
        <v>7886</v>
      </c>
      <c r="BC5456" t="s">
        <v>7950</v>
      </c>
      <c r="BD5456" t="s">
        <v>7950</v>
      </c>
    </row>
    <row r="5457" spans="1:56">
      <c r="A5457" t="s">
        <v>29330</v>
      </c>
      <c r="B5457" t="s">
        <v>29331</v>
      </c>
      <c r="C5457" t="s">
        <v>29332</v>
      </c>
      <c r="E5457" t="s">
        <v>22141</v>
      </c>
      <c r="F5457" t="s">
        <v>7948</v>
      </c>
      <c r="G5457" t="s">
        <v>25289</v>
      </c>
      <c r="H5457" s="3">
        <v>0</v>
      </c>
      <c r="I5457" s="3">
        <v>365</v>
      </c>
      <c r="K5457" t="s">
        <v>29333</v>
      </c>
      <c r="L5457" t="s">
        <v>7971</v>
      </c>
      <c r="M5457" t="s">
        <v>9162</v>
      </c>
      <c r="N5457" t="s">
        <v>7971</v>
      </c>
      <c r="O5457" t="s">
        <v>7949</v>
      </c>
      <c r="P5457" t="s">
        <v>29334</v>
      </c>
      <c r="Q5457" t="s">
        <v>21013</v>
      </c>
      <c r="R5457" t="s">
        <v>29334</v>
      </c>
      <c r="S5457" t="s">
        <v>21013</v>
      </c>
      <c r="T5457" t="s">
        <v>7960</v>
      </c>
      <c r="U5457" t="s">
        <v>7961</v>
      </c>
      <c r="V5457" s="3">
        <v>0</v>
      </c>
      <c r="W5457" s="3">
        <v>0</v>
      </c>
      <c r="X5457" s="3">
        <v>600</v>
      </c>
      <c r="Y5457" t="s">
        <v>7948</v>
      </c>
      <c r="Z5457" s="3">
        <v>1</v>
      </c>
      <c r="AB5457" t="s">
        <v>7981</v>
      </c>
      <c r="AC5457" t="s">
        <v>20617</v>
      </c>
      <c r="AE5457" s="3">
        <v>0</v>
      </c>
      <c r="AF5457" s="3">
        <v>0</v>
      </c>
      <c r="AH5457" t="s">
        <v>8063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R5457" t="s">
        <v>25434</v>
      </c>
      <c r="AU5457" t="s">
        <v>8065</v>
      </c>
      <c r="AV5457" s="3">
        <v>0</v>
      </c>
      <c r="AW5457" s="3">
        <v>0</v>
      </c>
      <c r="AX5457" s="3">
        <v>15</v>
      </c>
      <c r="AY5457" s="3">
        <v>40</v>
      </c>
      <c r="AZ5457" s="3">
        <v>1</v>
      </c>
      <c r="BA5457" t="s">
        <v>9389</v>
      </c>
      <c r="BB5457" t="s">
        <v>7886</v>
      </c>
      <c r="BC5457" t="s">
        <v>7950</v>
      </c>
      <c r="BD5457" t="s">
        <v>7950</v>
      </c>
    </row>
    <row r="5458" spans="1:56">
      <c r="A5458" t="s">
        <v>2637</v>
      </c>
      <c r="B5458" t="s">
        <v>13912</v>
      </c>
      <c r="C5458" t="s">
        <v>9343</v>
      </c>
      <c r="D5458" s="2" t="s">
        <v>8123</v>
      </c>
      <c r="E5458" t="s">
        <v>7985</v>
      </c>
      <c r="F5458" t="s">
        <v>7948</v>
      </c>
      <c r="G5458" t="s">
        <v>8056</v>
      </c>
      <c r="H5458" t="s">
        <v>7950</v>
      </c>
      <c r="I5458" s="3">
        <v>365</v>
      </c>
      <c r="J5458" t="s">
        <v>29335</v>
      </c>
      <c r="K5458" t="s">
        <v>15484</v>
      </c>
      <c r="L5458" t="s">
        <v>7971</v>
      </c>
      <c r="M5458" t="s">
        <v>7954</v>
      </c>
      <c r="N5458" t="s">
        <v>7971</v>
      </c>
      <c r="O5458" t="s">
        <v>7949</v>
      </c>
      <c r="P5458" t="s">
        <v>29336</v>
      </c>
      <c r="Q5458" t="s">
        <v>9289</v>
      </c>
      <c r="R5458" t="s">
        <v>29337</v>
      </c>
      <c r="S5458" t="s">
        <v>8554</v>
      </c>
      <c r="T5458" t="s">
        <v>7960</v>
      </c>
      <c r="U5458" t="s">
        <v>7961</v>
      </c>
      <c r="V5458" t="s">
        <v>7950</v>
      </c>
      <c r="W5458" t="s">
        <v>7950</v>
      </c>
      <c r="X5458" s="3">
        <v>440</v>
      </c>
      <c r="Y5458" t="s">
        <v>7948</v>
      </c>
      <c r="Z5458" s="3">
        <v>1</v>
      </c>
      <c r="AB5458" t="s">
        <v>7962</v>
      </c>
      <c r="AC5458" t="s">
        <v>8062</v>
      </c>
      <c r="AE5458" s="3">
        <v>0</v>
      </c>
      <c r="AF5458" s="3">
        <v>0</v>
      </c>
      <c r="AH5458" t="s">
        <v>8063</v>
      </c>
      <c r="AI5458" s="3">
        <v>12229.27</v>
      </c>
      <c r="AJ5458" s="3">
        <v>0</v>
      </c>
      <c r="AK5458" s="3">
        <v>0</v>
      </c>
      <c r="AL5458" t="s">
        <v>7950</v>
      </c>
      <c r="AM5458" s="3">
        <v>0</v>
      </c>
      <c r="AN5458" t="s">
        <v>7950</v>
      </c>
      <c r="AO5458" s="3">
        <v>0</v>
      </c>
      <c r="AQ5458" t="s">
        <v>29338</v>
      </c>
      <c r="AR5458" t="s">
        <v>8075</v>
      </c>
      <c r="AS5458" t="s">
        <v>8850</v>
      </c>
      <c r="AU5458" t="s">
        <v>8065</v>
      </c>
      <c r="AV5458" s="3">
        <v>0</v>
      </c>
      <c r="AW5458" s="3">
        <v>0</v>
      </c>
      <c r="AX5458" s="3">
        <v>11</v>
      </c>
      <c r="AY5458" s="3">
        <v>40</v>
      </c>
      <c r="AZ5458" s="3">
        <v>5</v>
      </c>
      <c r="BA5458" t="s">
        <v>8314</v>
      </c>
      <c r="BB5458" t="s">
        <v>8131</v>
      </c>
      <c r="BC5458" s="3">
        <v>0</v>
      </c>
      <c r="BD5458" t="s">
        <v>7950</v>
      </c>
    </row>
    <row r="5459" spans="1:56">
      <c r="A5459" t="s">
        <v>5838</v>
      </c>
      <c r="B5459" t="s">
        <v>29339</v>
      </c>
      <c r="C5459" t="s">
        <v>25726</v>
      </c>
      <c r="E5459" t="s">
        <v>25382</v>
      </c>
      <c r="F5459" t="s">
        <v>7948</v>
      </c>
      <c r="G5459" t="s">
        <v>8056</v>
      </c>
      <c r="H5459" s="3">
        <v>0</v>
      </c>
      <c r="I5459" s="3">
        <v>365</v>
      </c>
      <c r="K5459" t="s">
        <v>25727</v>
      </c>
      <c r="L5459" t="s">
        <v>7971</v>
      </c>
      <c r="M5459" t="s">
        <v>7954</v>
      </c>
      <c r="N5459" t="s">
        <v>7971</v>
      </c>
      <c r="O5459" t="s">
        <v>7949</v>
      </c>
      <c r="P5459" t="s">
        <v>29340</v>
      </c>
      <c r="Q5459" t="s">
        <v>9193</v>
      </c>
      <c r="R5459" t="s">
        <v>29341</v>
      </c>
      <c r="S5459" t="s">
        <v>8890</v>
      </c>
      <c r="T5459" t="s">
        <v>7960</v>
      </c>
      <c r="U5459" t="s">
        <v>7961</v>
      </c>
      <c r="V5459" s="3">
        <v>0</v>
      </c>
      <c r="W5459" s="3">
        <v>0</v>
      </c>
      <c r="X5459" s="3">
        <v>420</v>
      </c>
      <c r="Y5459" t="s">
        <v>7948</v>
      </c>
      <c r="Z5459" s="3">
        <v>1</v>
      </c>
      <c r="AB5459" t="s">
        <v>7962</v>
      </c>
      <c r="AC5459" t="s">
        <v>25294</v>
      </c>
      <c r="AE5459" s="3">
        <v>0</v>
      </c>
      <c r="AF5459" s="3">
        <v>0</v>
      </c>
      <c r="AH5459" t="s">
        <v>8063</v>
      </c>
      <c r="AI5459" s="3">
        <v>12440.37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t="s">
        <v>7950</v>
      </c>
      <c r="AQ5459" t="s">
        <v>29342</v>
      </c>
      <c r="AR5459" t="s">
        <v>8105</v>
      </c>
      <c r="AU5459" t="s">
        <v>8065</v>
      </c>
      <c r="AV5459" s="3">
        <v>0</v>
      </c>
      <c r="AW5459" s="3">
        <v>0</v>
      </c>
      <c r="AX5459" s="3">
        <v>12</v>
      </c>
      <c r="AY5459" s="3">
        <v>35</v>
      </c>
      <c r="AZ5459" s="3">
        <v>5</v>
      </c>
      <c r="BA5459" t="s">
        <v>8137</v>
      </c>
      <c r="BB5459" t="s">
        <v>20618</v>
      </c>
      <c r="BC5459" t="s">
        <v>7950</v>
      </c>
      <c r="BD5459" t="s">
        <v>7950</v>
      </c>
    </row>
    <row r="5460" spans="1:56">
      <c r="A5460" t="s">
        <v>5479</v>
      </c>
      <c r="B5460" t="s">
        <v>29343</v>
      </c>
      <c r="C5460" t="s">
        <v>25726</v>
      </c>
      <c r="E5460" t="s">
        <v>25382</v>
      </c>
      <c r="F5460" t="s">
        <v>7948</v>
      </c>
      <c r="G5460" t="s">
        <v>8056</v>
      </c>
      <c r="H5460" s="3">
        <v>0</v>
      </c>
      <c r="I5460" s="3">
        <v>365</v>
      </c>
      <c r="K5460" t="s">
        <v>25727</v>
      </c>
      <c r="L5460" t="s">
        <v>7971</v>
      </c>
      <c r="M5460" t="s">
        <v>7954</v>
      </c>
      <c r="N5460" t="s">
        <v>7971</v>
      </c>
      <c r="O5460" t="s">
        <v>7949</v>
      </c>
      <c r="P5460" t="s">
        <v>29344</v>
      </c>
      <c r="Q5460" t="s">
        <v>9193</v>
      </c>
      <c r="R5460" t="s">
        <v>29345</v>
      </c>
      <c r="S5460" t="s">
        <v>8890</v>
      </c>
      <c r="T5460" t="s">
        <v>7960</v>
      </c>
      <c r="U5460" t="s">
        <v>7961</v>
      </c>
      <c r="V5460" s="3">
        <v>0</v>
      </c>
      <c r="W5460" s="3">
        <v>0</v>
      </c>
      <c r="X5460" s="3">
        <v>700</v>
      </c>
      <c r="Y5460" t="s">
        <v>7948</v>
      </c>
      <c r="Z5460" s="3">
        <v>1</v>
      </c>
      <c r="AB5460" t="s">
        <v>7962</v>
      </c>
      <c r="AC5460" t="s">
        <v>25294</v>
      </c>
      <c r="AE5460" s="3">
        <v>0</v>
      </c>
      <c r="AF5460" s="3">
        <v>0</v>
      </c>
      <c r="AH5460" t="s">
        <v>8063</v>
      </c>
      <c r="AI5460" s="3">
        <v>12640.31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t="s">
        <v>7950</v>
      </c>
      <c r="AQ5460" t="s">
        <v>29346</v>
      </c>
      <c r="AR5460" t="s">
        <v>8105</v>
      </c>
      <c r="AU5460" t="s">
        <v>8065</v>
      </c>
      <c r="AV5460" s="3">
        <v>0</v>
      </c>
      <c r="AW5460" s="3">
        <v>0</v>
      </c>
      <c r="AX5460" s="3">
        <v>14</v>
      </c>
      <c r="AY5460" s="3">
        <v>50</v>
      </c>
      <c r="AZ5460" s="3">
        <v>5</v>
      </c>
      <c r="BA5460" t="s">
        <v>8137</v>
      </c>
      <c r="BB5460" t="s">
        <v>20618</v>
      </c>
      <c r="BC5460" t="s">
        <v>7950</v>
      </c>
      <c r="BD5460" t="s">
        <v>7950</v>
      </c>
    </row>
    <row r="5461" spans="1:56">
      <c r="A5461" t="s">
        <v>7182</v>
      </c>
      <c r="B5461" t="s">
        <v>29347</v>
      </c>
      <c r="C5461" t="s">
        <v>29348</v>
      </c>
      <c r="E5461" t="s">
        <v>10923</v>
      </c>
      <c r="F5461" t="s">
        <v>7948</v>
      </c>
      <c r="G5461" t="s">
        <v>8056</v>
      </c>
      <c r="H5461" t="s">
        <v>7950</v>
      </c>
      <c r="I5461" s="3">
        <v>365</v>
      </c>
      <c r="J5461" t="s">
        <v>29349</v>
      </c>
      <c r="K5461" t="s">
        <v>7978</v>
      </c>
      <c r="L5461" t="s">
        <v>7971</v>
      </c>
      <c r="M5461" t="s">
        <v>7954</v>
      </c>
      <c r="N5461" t="s">
        <v>7971</v>
      </c>
      <c r="O5461" t="s">
        <v>7949</v>
      </c>
      <c r="P5461" t="s">
        <v>29350</v>
      </c>
      <c r="Q5461" t="s">
        <v>20321</v>
      </c>
      <c r="R5461" t="s">
        <v>29351</v>
      </c>
      <c r="S5461" t="s">
        <v>8554</v>
      </c>
      <c r="T5461" t="s">
        <v>7960</v>
      </c>
      <c r="U5461" t="s">
        <v>7961</v>
      </c>
      <c r="V5461" t="s">
        <v>7950</v>
      </c>
      <c r="W5461" t="s">
        <v>7950</v>
      </c>
      <c r="X5461" s="3">
        <v>1170</v>
      </c>
      <c r="Y5461" t="s">
        <v>7948</v>
      </c>
      <c r="Z5461" s="3">
        <v>1</v>
      </c>
      <c r="AB5461" t="s">
        <v>7981</v>
      </c>
      <c r="AC5461" t="s">
        <v>8062</v>
      </c>
      <c r="AE5461" s="3">
        <v>0</v>
      </c>
      <c r="AF5461" s="3">
        <v>0</v>
      </c>
      <c r="AH5461" t="s">
        <v>8063</v>
      </c>
      <c r="AI5461" s="3">
        <v>0</v>
      </c>
      <c r="AJ5461" s="3">
        <v>0</v>
      </c>
      <c r="AK5461" s="3">
        <v>0</v>
      </c>
      <c r="AL5461" t="s">
        <v>7950</v>
      </c>
      <c r="AM5461" s="3">
        <v>0</v>
      </c>
      <c r="AN5461" t="s">
        <v>7950</v>
      </c>
      <c r="AO5461" s="3">
        <v>0</v>
      </c>
      <c r="AQ5461" t="s">
        <v>8064</v>
      </c>
      <c r="AR5461" t="s">
        <v>14270</v>
      </c>
      <c r="AS5461" t="s">
        <v>20742</v>
      </c>
      <c r="AU5461" t="s">
        <v>8065</v>
      </c>
      <c r="AV5461" s="3">
        <v>0</v>
      </c>
      <c r="AW5461" s="3">
        <v>0</v>
      </c>
      <c r="AX5461" s="3">
        <v>18</v>
      </c>
      <c r="AY5461" s="3">
        <v>65</v>
      </c>
      <c r="AZ5461" s="3">
        <v>5</v>
      </c>
      <c r="BA5461" t="s">
        <v>7886</v>
      </c>
      <c r="BB5461" t="s">
        <v>7886</v>
      </c>
      <c r="BC5461" s="3">
        <v>0</v>
      </c>
      <c r="BD5461" t="s">
        <v>7950</v>
      </c>
    </row>
    <row r="5462" spans="1:56">
      <c r="A5462" t="s">
        <v>29352</v>
      </c>
      <c r="B5462" t="s">
        <v>27720</v>
      </c>
      <c r="C5462" t="s">
        <v>27721</v>
      </c>
      <c r="E5462" t="s">
        <v>26211</v>
      </c>
      <c r="F5462" t="s">
        <v>7948</v>
      </c>
      <c r="G5462" t="s">
        <v>25289</v>
      </c>
      <c r="H5462" s="3">
        <v>0</v>
      </c>
      <c r="I5462" s="3">
        <v>365</v>
      </c>
      <c r="K5462" t="s">
        <v>27722</v>
      </c>
      <c r="L5462" t="s">
        <v>7971</v>
      </c>
      <c r="M5462" t="s">
        <v>7954</v>
      </c>
      <c r="N5462" t="s">
        <v>7971</v>
      </c>
      <c r="O5462" t="s">
        <v>7949</v>
      </c>
      <c r="P5462" t="s">
        <v>27723</v>
      </c>
      <c r="Q5462" t="s">
        <v>25440</v>
      </c>
      <c r="R5462" t="s">
        <v>27723</v>
      </c>
      <c r="S5462" t="s">
        <v>25440</v>
      </c>
      <c r="T5462" t="s">
        <v>7960</v>
      </c>
      <c r="U5462" t="s">
        <v>7961</v>
      </c>
      <c r="V5462" s="3">
        <v>0</v>
      </c>
      <c r="W5462" s="3">
        <v>0</v>
      </c>
      <c r="X5462" s="3">
        <v>96</v>
      </c>
      <c r="Y5462" t="s">
        <v>7948</v>
      </c>
      <c r="Z5462" s="3">
        <v>1</v>
      </c>
      <c r="AB5462" t="s">
        <v>7962</v>
      </c>
      <c r="AC5462" t="s">
        <v>20617</v>
      </c>
      <c r="AE5462" s="3">
        <v>0</v>
      </c>
      <c r="AF5462" s="3">
        <v>0</v>
      </c>
      <c r="AH5462" t="s">
        <v>8063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R5462" t="s">
        <v>11007</v>
      </c>
      <c r="AU5462" t="s">
        <v>8065</v>
      </c>
      <c r="AV5462" s="3">
        <v>0</v>
      </c>
      <c r="AW5462" s="3">
        <v>0</v>
      </c>
      <c r="AX5462" s="3">
        <v>6</v>
      </c>
      <c r="AY5462" s="3">
        <v>16</v>
      </c>
      <c r="AZ5462" s="3">
        <v>8</v>
      </c>
      <c r="BA5462" t="s">
        <v>9389</v>
      </c>
      <c r="BB5462" t="s">
        <v>20543</v>
      </c>
      <c r="BC5462" t="s">
        <v>7950</v>
      </c>
      <c r="BD5462" t="s">
        <v>7950</v>
      </c>
    </row>
    <row r="5463" spans="1:56">
      <c r="A5463" t="s">
        <v>29353</v>
      </c>
      <c r="B5463" t="s">
        <v>27720</v>
      </c>
      <c r="C5463" t="s">
        <v>27721</v>
      </c>
      <c r="E5463" t="s">
        <v>26211</v>
      </c>
      <c r="F5463" t="s">
        <v>7948</v>
      </c>
      <c r="G5463" t="s">
        <v>25289</v>
      </c>
      <c r="H5463" s="3">
        <v>0</v>
      </c>
      <c r="I5463" s="3">
        <v>365</v>
      </c>
      <c r="K5463" t="s">
        <v>29354</v>
      </c>
      <c r="L5463" t="s">
        <v>7971</v>
      </c>
      <c r="M5463" t="s">
        <v>9162</v>
      </c>
      <c r="N5463" t="s">
        <v>7971</v>
      </c>
      <c r="O5463" t="s">
        <v>7949</v>
      </c>
      <c r="P5463" t="s">
        <v>27723</v>
      </c>
      <c r="Q5463" t="s">
        <v>25440</v>
      </c>
      <c r="R5463" t="s">
        <v>29355</v>
      </c>
      <c r="S5463" t="s">
        <v>22951</v>
      </c>
      <c r="T5463" t="s">
        <v>7960</v>
      </c>
      <c r="U5463" t="s">
        <v>7961</v>
      </c>
      <c r="V5463" s="3">
        <v>0</v>
      </c>
      <c r="W5463" s="3">
        <v>0</v>
      </c>
      <c r="X5463" s="3">
        <v>96</v>
      </c>
      <c r="Y5463" t="s">
        <v>7948</v>
      </c>
      <c r="Z5463" s="3">
        <v>1</v>
      </c>
      <c r="AB5463" t="s">
        <v>7962</v>
      </c>
      <c r="AC5463" t="s">
        <v>20617</v>
      </c>
      <c r="AE5463" s="3">
        <v>0</v>
      </c>
      <c r="AF5463" s="3">
        <v>0</v>
      </c>
      <c r="AH5463" t="s">
        <v>8063</v>
      </c>
      <c r="AI5463" s="3">
        <v>12157.71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t="s">
        <v>7950</v>
      </c>
      <c r="AR5463" t="s">
        <v>11007</v>
      </c>
      <c r="AU5463" t="s">
        <v>8065</v>
      </c>
      <c r="AV5463" s="3">
        <v>0</v>
      </c>
      <c r="AW5463" s="3">
        <v>0</v>
      </c>
      <c r="AX5463" s="3">
        <v>6</v>
      </c>
      <c r="AY5463" s="3">
        <v>16</v>
      </c>
      <c r="AZ5463" s="3">
        <v>8</v>
      </c>
      <c r="BA5463" t="s">
        <v>9389</v>
      </c>
      <c r="BB5463" t="s">
        <v>20543</v>
      </c>
      <c r="BC5463" t="s">
        <v>7950</v>
      </c>
      <c r="BD5463" t="s">
        <v>7950</v>
      </c>
    </row>
    <row r="5464" spans="1:56">
      <c r="A5464" t="s">
        <v>3897</v>
      </c>
      <c r="B5464" t="s">
        <v>29356</v>
      </c>
      <c r="C5464" t="s">
        <v>7886</v>
      </c>
      <c r="E5464" t="s">
        <v>25318</v>
      </c>
      <c r="F5464" t="s">
        <v>7948</v>
      </c>
      <c r="G5464" t="s">
        <v>8056</v>
      </c>
      <c r="H5464" s="3">
        <v>0</v>
      </c>
      <c r="I5464" s="3">
        <v>365</v>
      </c>
      <c r="K5464" t="s">
        <v>26048</v>
      </c>
      <c r="L5464" t="s">
        <v>7971</v>
      </c>
      <c r="M5464" t="s">
        <v>7954</v>
      </c>
      <c r="N5464" t="s">
        <v>7971</v>
      </c>
      <c r="O5464" t="s">
        <v>7949</v>
      </c>
      <c r="P5464" t="s">
        <v>29357</v>
      </c>
      <c r="Q5464" t="s">
        <v>17533</v>
      </c>
      <c r="R5464" t="s">
        <v>29358</v>
      </c>
      <c r="S5464" t="s">
        <v>17533</v>
      </c>
      <c r="T5464" t="s">
        <v>7960</v>
      </c>
      <c r="U5464" t="s">
        <v>7961</v>
      </c>
      <c r="V5464" s="3">
        <v>0</v>
      </c>
      <c r="W5464" s="3">
        <v>0</v>
      </c>
      <c r="X5464" s="3">
        <v>225</v>
      </c>
      <c r="Y5464" t="s">
        <v>7948</v>
      </c>
      <c r="Z5464" s="3">
        <v>1</v>
      </c>
      <c r="AB5464" t="s">
        <v>7981</v>
      </c>
      <c r="AC5464" t="s">
        <v>25294</v>
      </c>
      <c r="AE5464" s="3">
        <v>0</v>
      </c>
      <c r="AF5464" s="3">
        <v>0</v>
      </c>
      <c r="AH5464" t="s">
        <v>8063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t="s">
        <v>7950</v>
      </c>
      <c r="AQ5464" t="s">
        <v>8064</v>
      </c>
      <c r="AR5464" t="s">
        <v>9225</v>
      </c>
      <c r="AU5464" t="s">
        <v>8065</v>
      </c>
      <c r="AV5464" s="3">
        <v>0</v>
      </c>
      <c r="AW5464" s="3">
        <v>0</v>
      </c>
      <c r="AX5464" s="3">
        <v>9</v>
      </c>
      <c r="AY5464" s="3">
        <v>25</v>
      </c>
      <c r="AZ5464" s="3">
        <v>5</v>
      </c>
      <c r="BA5464" t="s">
        <v>8137</v>
      </c>
      <c r="BB5464" t="s">
        <v>25464</v>
      </c>
      <c r="BC5464" t="s">
        <v>7950</v>
      </c>
      <c r="BD5464" t="s">
        <v>7950</v>
      </c>
    </row>
    <row r="5465" spans="1:56">
      <c r="A5465" t="s">
        <v>29359</v>
      </c>
      <c r="B5465" t="s">
        <v>27572</v>
      </c>
      <c r="C5465" t="s">
        <v>8130</v>
      </c>
      <c r="E5465" t="s">
        <v>25318</v>
      </c>
      <c r="F5465" t="s">
        <v>7948</v>
      </c>
      <c r="G5465" t="s">
        <v>25289</v>
      </c>
      <c r="H5465" s="3">
        <v>0</v>
      </c>
      <c r="I5465" s="3">
        <v>365</v>
      </c>
      <c r="K5465" t="s">
        <v>29360</v>
      </c>
      <c r="L5465" t="s">
        <v>7971</v>
      </c>
      <c r="M5465" t="s">
        <v>7954</v>
      </c>
      <c r="N5465" t="s">
        <v>7971</v>
      </c>
      <c r="O5465" t="s">
        <v>7949</v>
      </c>
      <c r="P5465" t="s">
        <v>29361</v>
      </c>
      <c r="Q5465" t="s">
        <v>12800</v>
      </c>
      <c r="R5465" t="s">
        <v>29361</v>
      </c>
      <c r="S5465" t="s">
        <v>12800</v>
      </c>
      <c r="T5465" t="s">
        <v>7960</v>
      </c>
      <c r="U5465" t="s">
        <v>7961</v>
      </c>
      <c r="V5465" s="3">
        <v>0</v>
      </c>
      <c r="W5465" s="3">
        <v>0</v>
      </c>
      <c r="X5465" s="3">
        <v>700</v>
      </c>
      <c r="Y5465" t="s">
        <v>7948</v>
      </c>
      <c r="Z5465" s="3">
        <v>1</v>
      </c>
      <c r="AB5465" t="s">
        <v>7962</v>
      </c>
      <c r="AC5465" t="s">
        <v>25294</v>
      </c>
      <c r="AE5465" s="3">
        <v>0</v>
      </c>
      <c r="AF5465" s="3">
        <v>0</v>
      </c>
      <c r="AH5465" t="s">
        <v>8063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R5465" t="s">
        <v>8075</v>
      </c>
      <c r="AU5465" t="s">
        <v>8065</v>
      </c>
      <c r="AV5465" s="3">
        <v>0</v>
      </c>
      <c r="AW5465" s="3">
        <v>0</v>
      </c>
      <c r="AX5465" s="3">
        <v>14</v>
      </c>
      <c r="AY5465" s="3">
        <v>10</v>
      </c>
      <c r="AZ5465" s="3">
        <v>5</v>
      </c>
      <c r="BA5465" t="s">
        <v>8137</v>
      </c>
      <c r="BB5465" t="s">
        <v>20618</v>
      </c>
      <c r="BC5465" t="s">
        <v>7950</v>
      </c>
      <c r="BD5465" t="s">
        <v>7950</v>
      </c>
    </row>
    <row r="5466" spans="1:56">
      <c r="A5466" t="s">
        <v>2940</v>
      </c>
      <c r="B5466" t="s">
        <v>8488</v>
      </c>
      <c r="C5466" t="s">
        <v>7946</v>
      </c>
      <c r="D5466" s="2" t="s">
        <v>8123</v>
      </c>
      <c r="E5466" t="s">
        <v>7985</v>
      </c>
      <c r="F5466" t="s">
        <v>7948</v>
      </c>
      <c r="G5466" t="s">
        <v>8056</v>
      </c>
      <c r="H5466" t="s">
        <v>7950</v>
      </c>
      <c r="I5466" s="3">
        <v>365</v>
      </c>
      <c r="J5466" t="s">
        <v>29362</v>
      </c>
      <c r="K5466" t="s">
        <v>29363</v>
      </c>
      <c r="L5466" t="s">
        <v>8100</v>
      </c>
      <c r="M5466" t="s">
        <v>7954</v>
      </c>
      <c r="N5466" t="s">
        <v>7955</v>
      </c>
      <c r="O5466" t="s">
        <v>7949</v>
      </c>
      <c r="P5466" t="s">
        <v>29364</v>
      </c>
      <c r="Q5466" t="s">
        <v>8049</v>
      </c>
      <c r="R5466" t="s">
        <v>29365</v>
      </c>
      <c r="S5466" t="s">
        <v>9188</v>
      </c>
      <c r="T5466" t="s">
        <v>7960</v>
      </c>
      <c r="U5466" t="s">
        <v>7961</v>
      </c>
      <c r="V5466" t="s">
        <v>7950</v>
      </c>
      <c r="W5466" t="s">
        <v>7950</v>
      </c>
      <c r="X5466" s="3">
        <v>315</v>
      </c>
      <c r="Y5466" t="s">
        <v>7948</v>
      </c>
      <c r="Z5466" s="3">
        <v>1</v>
      </c>
      <c r="AB5466" t="s">
        <v>7962</v>
      </c>
      <c r="AC5466" t="s">
        <v>8062</v>
      </c>
      <c r="AE5466" s="3">
        <v>0</v>
      </c>
      <c r="AF5466" s="3">
        <v>0</v>
      </c>
      <c r="AH5466" t="s">
        <v>8063</v>
      </c>
      <c r="AI5466" s="3">
        <v>13721.74</v>
      </c>
      <c r="AJ5466" s="3">
        <v>0</v>
      </c>
      <c r="AK5466" s="3">
        <v>0</v>
      </c>
      <c r="AL5466" t="s">
        <v>7950</v>
      </c>
      <c r="AM5466" s="3">
        <v>0</v>
      </c>
      <c r="AN5466" t="s">
        <v>7950</v>
      </c>
      <c r="AO5466" s="3">
        <v>0</v>
      </c>
      <c r="AQ5466" t="s">
        <v>29366</v>
      </c>
      <c r="AR5466" t="s">
        <v>7964</v>
      </c>
      <c r="AU5466" t="s">
        <v>8065</v>
      </c>
      <c r="AV5466" s="3">
        <v>0</v>
      </c>
      <c r="AW5466" s="3">
        <v>0</v>
      </c>
      <c r="AX5466" s="3">
        <v>9</v>
      </c>
      <c r="AY5466" s="3">
        <v>35</v>
      </c>
      <c r="AZ5466" s="3">
        <v>5</v>
      </c>
      <c r="BA5466" t="s">
        <v>8130</v>
      </c>
      <c r="BB5466" t="s">
        <v>8131</v>
      </c>
      <c r="BC5466" s="3">
        <v>0</v>
      </c>
      <c r="BD5466" t="s">
        <v>7950</v>
      </c>
    </row>
    <row r="5467" spans="1:56">
      <c r="A5467" t="s">
        <v>6152</v>
      </c>
      <c r="B5467" t="s">
        <v>29367</v>
      </c>
      <c r="C5467" t="s">
        <v>25843</v>
      </c>
      <c r="E5467" t="s">
        <v>25318</v>
      </c>
      <c r="F5467" t="s">
        <v>7948</v>
      </c>
      <c r="G5467" t="s">
        <v>8056</v>
      </c>
      <c r="H5467" s="3">
        <v>0</v>
      </c>
      <c r="I5467" s="3">
        <v>365</v>
      </c>
      <c r="K5467" t="s">
        <v>29368</v>
      </c>
      <c r="L5467" t="s">
        <v>7971</v>
      </c>
      <c r="M5467" t="s">
        <v>7954</v>
      </c>
      <c r="N5467" t="s">
        <v>7971</v>
      </c>
      <c r="O5467" t="s">
        <v>7949</v>
      </c>
      <c r="P5467" t="s">
        <v>29369</v>
      </c>
      <c r="Q5467" t="s">
        <v>20542</v>
      </c>
      <c r="R5467" t="s">
        <v>29370</v>
      </c>
      <c r="S5467" t="s">
        <v>8554</v>
      </c>
      <c r="T5467" t="s">
        <v>7960</v>
      </c>
      <c r="U5467" t="s">
        <v>7961</v>
      </c>
      <c r="V5467" s="3">
        <v>0</v>
      </c>
      <c r="W5467" s="3">
        <v>0</v>
      </c>
      <c r="X5467" s="3">
        <v>700</v>
      </c>
      <c r="Y5467" t="s">
        <v>7948</v>
      </c>
      <c r="Z5467" s="3">
        <v>1</v>
      </c>
      <c r="AB5467" t="s">
        <v>7962</v>
      </c>
      <c r="AC5467" t="s">
        <v>25294</v>
      </c>
      <c r="AE5467" s="3">
        <v>0</v>
      </c>
      <c r="AF5467" s="3">
        <v>0</v>
      </c>
      <c r="AH5467" t="s">
        <v>8063</v>
      </c>
      <c r="AI5467" s="3">
        <v>12164.66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t="s">
        <v>7950</v>
      </c>
      <c r="AQ5467" t="s">
        <v>8792</v>
      </c>
      <c r="AR5467" t="s">
        <v>22532</v>
      </c>
      <c r="AU5467" t="s">
        <v>8065</v>
      </c>
      <c r="AV5467" s="3">
        <v>0</v>
      </c>
      <c r="AW5467" s="3">
        <v>0</v>
      </c>
      <c r="AX5467" s="3">
        <v>14</v>
      </c>
      <c r="AY5467" s="3">
        <v>0</v>
      </c>
      <c r="AZ5467" s="3">
        <v>5</v>
      </c>
      <c r="BA5467" t="s">
        <v>8137</v>
      </c>
      <c r="BB5467" t="s">
        <v>20618</v>
      </c>
      <c r="BC5467" t="s">
        <v>7950</v>
      </c>
      <c r="BD5467" t="s">
        <v>7950</v>
      </c>
    </row>
    <row r="5468" spans="1:56">
      <c r="A5468" t="s">
        <v>29371</v>
      </c>
      <c r="B5468" t="s">
        <v>29372</v>
      </c>
      <c r="C5468" t="s">
        <v>29373</v>
      </c>
      <c r="E5468" t="s">
        <v>25318</v>
      </c>
      <c r="F5468" t="s">
        <v>7948</v>
      </c>
      <c r="G5468" t="s">
        <v>25289</v>
      </c>
      <c r="H5468" s="3">
        <v>0</v>
      </c>
      <c r="I5468" s="3">
        <v>365</v>
      </c>
      <c r="K5468" t="s">
        <v>29374</v>
      </c>
      <c r="L5468" t="s">
        <v>7971</v>
      </c>
      <c r="M5468" t="s">
        <v>7954</v>
      </c>
      <c r="N5468" t="s">
        <v>7971</v>
      </c>
      <c r="O5468" t="s">
        <v>7949</v>
      </c>
      <c r="P5468" t="s">
        <v>29375</v>
      </c>
      <c r="Q5468" t="s">
        <v>17533</v>
      </c>
      <c r="R5468" t="s">
        <v>29375</v>
      </c>
      <c r="S5468" t="s">
        <v>17533</v>
      </c>
      <c r="T5468" t="s">
        <v>7960</v>
      </c>
      <c r="U5468" t="s">
        <v>7961</v>
      </c>
      <c r="V5468" s="3">
        <v>0</v>
      </c>
      <c r="W5468" s="3">
        <v>0</v>
      </c>
      <c r="X5468" s="3">
        <v>385</v>
      </c>
      <c r="Y5468" t="s">
        <v>7948</v>
      </c>
      <c r="Z5468" s="3">
        <v>1</v>
      </c>
      <c r="AB5468" t="s">
        <v>7981</v>
      </c>
      <c r="AC5468" t="s">
        <v>25294</v>
      </c>
      <c r="AE5468" s="3">
        <v>0</v>
      </c>
      <c r="AF5468" s="3">
        <v>0</v>
      </c>
      <c r="AH5468" t="s">
        <v>8063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R5468" t="s">
        <v>27123</v>
      </c>
      <c r="AU5468" t="s">
        <v>8065</v>
      </c>
      <c r="AV5468" s="3">
        <v>0</v>
      </c>
      <c r="AW5468" s="3">
        <v>0</v>
      </c>
      <c r="AX5468" s="3">
        <v>11</v>
      </c>
      <c r="AY5468" s="3">
        <v>7</v>
      </c>
      <c r="AZ5468" s="3">
        <v>5</v>
      </c>
      <c r="BA5468" t="s">
        <v>8137</v>
      </c>
      <c r="BB5468" t="s">
        <v>15413</v>
      </c>
      <c r="BC5468" t="s">
        <v>7950</v>
      </c>
      <c r="BD5468" t="s">
        <v>7950</v>
      </c>
    </row>
    <row r="5469" spans="1:56">
      <c r="A5469" t="s">
        <v>3295</v>
      </c>
      <c r="B5469" t="s">
        <v>29376</v>
      </c>
      <c r="C5469" t="s">
        <v>29377</v>
      </c>
      <c r="E5469" t="s">
        <v>25288</v>
      </c>
      <c r="F5469" t="s">
        <v>7948</v>
      </c>
      <c r="G5469" t="s">
        <v>25289</v>
      </c>
      <c r="H5469" s="3">
        <v>0</v>
      </c>
      <c r="I5469" s="3">
        <v>365</v>
      </c>
      <c r="K5469" t="s">
        <v>26626</v>
      </c>
      <c r="L5469" t="s">
        <v>7971</v>
      </c>
      <c r="M5469" t="s">
        <v>7954</v>
      </c>
      <c r="N5469" t="s">
        <v>7971</v>
      </c>
      <c r="O5469" t="s">
        <v>7949</v>
      </c>
      <c r="P5469" t="s">
        <v>29378</v>
      </c>
      <c r="Q5469" t="s">
        <v>22951</v>
      </c>
      <c r="R5469" t="s">
        <v>29379</v>
      </c>
      <c r="S5469" t="s">
        <v>12136</v>
      </c>
      <c r="T5469" t="s">
        <v>7960</v>
      </c>
      <c r="U5469" t="s">
        <v>7961</v>
      </c>
      <c r="V5469" s="3">
        <v>0</v>
      </c>
      <c r="W5469" s="3">
        <v>0</v>
      </c>
      <c r="X5469" s="3">
        <v>120</v>
      </c>
      <c r="Y5469" t="s">
        <v>7948</v>
      </c>
      <c r="Z5469" s="3">
        <v>0</v>
      </c>
      <c r="AB5469" t="s">
        <v>7962</v>
      </c>
      <c r="AC5469" t="s">
        <v>25294</v>
      </c>
      <c r="AE5469" s="3">
        <v>0</v>
      </c>
      <c r="AF5469" s="3">
        <v>0</v>
      </c>
      <c r="AH5469" t="s">
        <v>8063</v>
      </c>
      <c r="AI5469" s="3">
        <v>12777.69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t="s">
        <v>7950</v>
      </c>
      <c r="AQ5469" t="s">
        <v>29380</v>
      </c>
      <c r="AR5469" t="s">
        <v>11007</v>
      </c>
      <c r="AU5469" t="s">
        <v>8065</v>
      </c>
      <c r="AV5469" s="3">
        <v>0</v>
      </c>
      <c r="AW5469" s="3">
        <v>0</v>
      </c>
      <c r="AX5469" s="3">
        <v>6</v>
      </c>
      <c r="AY5469" s="3">
        <v>4</v>
      </c>
      <c r="AZ5469" s="3">
        <v>5</v>
      </c>
      <c r="BA5469" t="s">
        <v>8137</v>
      </c>
      <c r="BB5469" t="s">
        <v>13323</v>
      </c>
      <c r="BC5469" t="s">
        <v>7950</v>
      </c>
      <c r="BD5469" t="s">
        <v>7950</v>
      </c>
    </row>
    <row r="5470" spans="1:56">
      <c r="A5470" t="s">
        <v>29381</v>
      </c>
      <c r="B5470" t="s">
        <v>29382</v>
      </c>
      <c r="C5470" t="s">
        <v>29383</v>
      </c>
      <c r="E5470" t="s">
        <v>25288</v>
      </c>
      <c r="F5470" t="s">
        <v>7948</v>
      </c>
      <c r="G5470" t="s">
        <v>25289</v>
      </c>
      <c r="H5470" s="3">
        <v>0</v>
      </c>
      <c r="I5470" s="3">
        <v>365</v>
      </c>
      <c r="K5470" t="s">
        <v>25290</v>
      </c>
      <c r="L5470" t="s">
        <v>7971</v>
      </c>
      <c r="M5470" t="s">
        <v>7954</v>
      </c>
      <c r="N5470" t="s">
        <v>7971</v>
      </c>
      <c r="O5470" t="s">
        <v>7949</v>
      </c>
      <c r="P5470" t="s">
        <v>29384</v>
      </c>
      <c r="Q5470" t="s">
        <v>17533</v>
      </c>
      <c r="R5470" t="s">
        <v>29384</v>
      </c>
      <c r="S5470" t="s">
        <v>17533</v>
      </c>
      <c r="T5470" t="s">
        <v>7960</v>
      </c>
      <c r="U5470" t="s">
        <v>7961</v>
      </c>
      <c r="V5470" s="3">
        <v>0</v>
      </c>
      <c r="W5470" s="3">
        <v>0</v>
      </c>
      <c r="X5470" s="3">
        <v>2025</v>
      </c>
      <c r="Y5470" t="s">
        <v>7948</v>
      </c>
      <c r="Z5470" s="3">
        <v>1</v>
      </c>
      <c r="AB5470" t="s">
        <v>7981</v>
      </c>
      <c r="AC5470" t="s">
        <v>25294</v>
      </c>
      <c r="AE5470" s="3">
        <v>0</v>
      </c>
      <c r="AF5470" s="3">
        <v>0</v>
      </c>
      <c r="AH5470" t="s">
        <v>8063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R5470" t="s">
        <v>10722</v>
      </c>
      <c r="AU5470" t="s">
        <v>8065</v>
      </c>
      <c r="AV5470" s="3">
        <v>0</v>
      </c>
      <c r="AW5470" s="3">
        <v>0</v>
      </c>
      <c r="AX5470" s="3">
        <v>27</v>
      </c>
      <c r="AY5470" s="3">
        <v>15</v>
      </c>
      <c r="AZ5470" s="3">
        <v>4</v>
      </c>
      <c r="BA5470" t="s">
        <v>8137</v>
      </c>
      <c r="BB5470" t="s">
        <v>10958</v>
      </c>
      <c r="BC5470" t="s">
        <v>7950</v>
      </c>
      <c r="BD5470" t="s">
        <v>7950</v>
      </c>
    </row>
    <row r="5471" spans="1:56">
      <c r="A5471" t="s">
        <v>481</v>
      </c>
      <c r="B5471" t="s">
        <v>26610</v>
      </c>
      <c r="C5471" t="s">
        <v>27577</v>
      </c>
      <c r="D5471" s="2" t="s">
        <v>8141</v>
      </c>
      <c r="E5471" t="s">
        <v>26410</v>
      </c>
      <c r="F5471" t="s">
        <v>7948</v>
      </c>
      <c r="G5471" t="s">
        <v>25289</v>
      </c>
      <c r="H5471" s="3">
        <v>0</v>
      </c>
      <c r="I5471" s="3">
        <v>365</v>
      </c>
      <c r="K5471" t="s">
        <v>25591</v>
      </c>
      <c r="L5471" t="s">
        <v>7971</v>
      </c>
      <c r="M5471" t="s">
        <v>7954</v>
      </c>
      <c r="N5471" t="s">
        <v>7971</v>
      </c>
      <c r="O5471" t="s">
        <v>7949</v>
      </c>
      <c r="P5471" t="s">
        <v>29385</v>
      </c>
      <c r="Q5471" t="s">
        <v>21013</v>
      </c>
      <c r="R5471" t="s">
        <v>29386</v>
      </c>
      <c r="S5471" t="s">
        <v>22732</v>
      </c>
      <c r="T5471" t="s">
        <v>7960</v>
      </c>
      <c r="U5471" t="s">
        <v>7961</v>
      </c>
      <c r="V5471" s="3">
        <v>0</v>
      </c>
      <c r="W5471" s="3">
        <v>0</v>
      </c>
      <c r="X5471" s="3">
        <v>910</v>
      </c>
      <c r="Y5471" t="s">
        <v>7948</v>
      </c>
      <c r="Z5471" s="3">
        <v>1</v>
      </c>
      <c r="AB5471" t="s">
        <v>7962</v>
      </c>
      <c r="AC5471" t="s">
        <v>25294</v>
      </c>
      <c r="AE5471" s="3">
        <v>0</v>
      </c>
      <c r="AF5471" s="3">
        <v>0</v>
      </c>
      <c r="AH5471" t="s">
        <v>8063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t="s">
        <v>7950</v>
      </c>
      <c r="AQ5471" t="s">
        <v>26448</v>
      </c>
      <c r="AR5471" t="s">
        <v>25434</v>
      </c>
      <c r="AU5471" t="s">
        <v>8065</v>
      </c>
      <c r="AV5471" s="3">
        <v>0</v>
      </c>
      <c r="AW5471" s="3">
        <v>0</v>
      </c>
      <c r="AX5471" s="3">
        <v>14</v>
      </c>
      <c r="AY5471" s="3">
        <v>65</v>
      </c>
      <c r="AZ5471" s="3">
        <v>5</v>
      </c>
      <c r="BA5471" t="s">
        <v>8137</v>
      </c>
      <c r="BB5471" t="s">
        <v>8141</v>
      </c>
      <c r="BC5471" t="s">
        <v>7950</v>
      </c>
      <c r="BD5471" t="s">
        <v>7950</v>
      </c>
    </row>
    <row r="5472" spans="1:56">
      <c r="A5472" t="s">
        <v>1602</v>
      </c>
      <c r="B5472" t="s">
        <v>29387</v>
      </c>
      <c r="C5472" t="s">
        <v>29388</v>
      </c>
      <c r="E5472" t="s">
        <v>28101</v>
      </c>
      <c r="F5472" t="s">
        <v>7948</v>
      </c>
      <c r="G5472" t="s">
        <v>25289</v>
      </c>
      <c r="H5472" s="3">
        <v>0</v>
      </c>
      <c r="I5472" s="3">
        <v>365</v>
      </c>
      <c r="K5472" t="s">
        <v>25381</v>
      </c>
      <c r="L5472" t="s">
        <v>7971</v>
      </c>
      <c r="M5472" t="s">
        <v>7954</v>
      </c>
      <c r="N5472" t="s">
        <v>7971</v>
      </c>
      <c r="O5472" t="s">
        <v>7949</v>
      </c>
      <c r="P5472" t="s">
        <v>29389</v>
      </c>
      <c r="Q5472" t="s">
        <v>21013</v>
      </c>
      <c r="R5472" t="s">
        <v>29390</v>
      </c>
      <c r="S5472" t="s">
        <v>21013</v>
      </c>
      <c r="T5472" t="s">
        <v>7960</v>
      </c>
      <c r="U5472" t="s">
        <v>7961</v>
      </c>
      <c r="V5472" s="3">
        <v>0</v>
      </c>
      <c r="W5472" s="3">
        <v>0</v>
      </c>
      <c r="X5472" s="3">
        <v>1824</v>
      </c>
      <c r="Y5472" t="s">
        <v>7948</v>
      </c>
      <c r="Z5472" s="3">
        <v>1</v>
      </c>
      <c r="AB5472" t="s">
        <v>7962</v>
      </c>
      <c r="AC5472" t="s">
        <v>25294</v>
      </c>
      <c r="AE5472" s="3">
        <v>0</v>
      </c>
      <c r="AF5472" s="3">
        <v>0</v>
      </c>
      <c r="AH5472" t="s">
        <v>8063</v>
      </c>
      <c r="AI5472" s="3">
        <v>10769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t="s">
        <v>7950</v>
      </c>
      <c r="AR5472" t="s">
        <v>21017</v>
      </c>
      <c r="AU5472" t="s">
        <v>8065</v>
      </c>
      <c r="AV5472" s="3">
        <v>0</v>
      </c>
      <c r="AW5472" s="3">
        <v>0</v>
      </c>
      <c r="AX5472" s="3">
        <v>24</v>
      </c>
      <c r="AY5472" s="3">
        <v>38</v>
      </c>
      <c r="AZ5472" s="3">
        <v>5</v>
      </c>
      <c r="BA5472" t="s">
        <v>8137</v>
      </c>
      <c r="BB5472" t="s">
        <v>13323</v>
      </c>
      <c r="BC5472" t="s">
        <v>7950</v>
      </c>
      <c r="BD5472" t="s">
        <v>7950</v>
      </c>
    </row>
    <row r="5473" spans="1:56">
      <c r="A5473" t="s">
        <v>6576</v>
      </c>
      <c r="B5473" t="s">
        <v>29391</v>
      </c>
      <c r="C5473" t="s">
        <v>29392</v>
      </c>
      <c r="D5473" s="2" t="s">
        <v>7998</v>
      </c>
      <c r="E5473" t="s">
        <v>10923</v>
      </c>
      <c r="F5473" t="s">
        <v>7948</v>
      </c>
      <c r="G5473" t="s">
        <v>8056</v>
      </c>
      <c r="H5473" t="s">
        <v>7950</v>
      </c>
      <c r="I5473" s="3">
        <v>365</v>
      </c>
      <c r="J5473" t="s">
        <v>29393</v>
      </c>
      <c r="K5473" t="s">
        <v>14634</v>
      </c>
      <c r="L5473" t="s">
        <v>7971</v>
      </c>
      <c r="M5473" t="s">
        <v>7954</v>
      </c>
      <c r="N5473" t="s">
        <v>7971</v>
      </c>
      <c r="O5473" t="s">
        <v>7949</v>
      </c>
      <c r="P5473" t="s">
        <v>29394</v>
      </c>
      <c r="Q5473" t="s">
        <v>20321</v>
      </c>
      <c r="R5473" t="s">
        <v>29395</v>
      </c>
      <c r="S5473" t="s">
        <v>12136</v>
      </c>
      <c r="T5473" t="s">
        <v>7960</v>
      </c>
      <c r="U5473" t="s">
        <v>7961</v>
      </c>
      <c r="V5473" t="s">
        <v>7950</v>
      </c>
      <c r="W5473" t="s">
        <v>7950</v>
      </c>
      <c r="X5473" s="3">
        <v>1690</v>
      </c>
      <c r="Y5473" t="s">
        <v>7948</v>
      </c>
      <c r="Z5473" s="3">
        <v>1</v>
      </c>
      <c r="AB5473" t="s">
        <v>7981</v>
      </c>
      <c r="AC5473" t="s">
        <v>8062</v>
      </c>
      <c r="AE5473" s="3">
        <v>0</v>
      </c>
      <c r="AF5473" s="3">
        <v>0</v>
      </c>
      <c r="AH5473" t="s">
        <v>8063</v>
      </c>
      <c r="AI5473" s="3">
        <v>0</v>
      </c>
      <c r="AJ5473" s="3">
        <v>0</v>
      </c>
      <c r="AK5473" s="3">
        <v>0</v>
      </c>
      <c r="AL5473" t="s">
        <v>7950</v>
      </c>
      <c r="AM5473" s="3">
        <v>0</v>
      </c>
      <c r="AN5473" t="s">
        <v>7950</v>
      </c>
      <c r="AO5473" s="3">
        <v>0</v>
      </c>
      <c r="AQ5473" t="s">
        <v>10641</v>
      </c>
      <c r="AR5473" t="s">
        <v>8102</v>
      </c>
      <c r="AS5473" t="s">
        <v>8850</v>
      </c>
      <c r="AU5473" t="s">
        <v>8065</v>
      </c>
      <c r="AV5473" s="3">
        <v>0</v>
      </c>
      <c r="AW5473" s="3">
        <v>0</v>
      </c>
      <c r="AX5473" s="3">
        <v>26</v>
      </c>
      <c r="AY5473" s="3">
        <v>65</v>
      </c>
      <c r="AZ5473" s="3">
        <v>5</v>
      </c>
      <c r="BA5473" t="s">
        <v>8137</v>
      </c>
      <c r="BB5473" t="s">
        <v>9068</v>
      </c>
      <c r="BC5473" s="3">
        <v>0</v>
      </c>
      <c r="BD5473" t="s">
        <v>7950</v>
      </c>
    </row>
    <row r="5474" spans="1:56">
      <c r="A5474" t="s">
        <v>642</v>
      </c>
      <c r="B5474" t="s">
        <v>25643</v>
      </c>
      <c r="C5474" t="s">
        <v>25644</v>
      </c>
      <c r="E5474" t="s">
        <v>25515</v>
      </c>
      <c r="F5474" t="s">
        <v>7948</v>
      </c>
      <c r="G5474" t="s">
        <v>8056</v>
      </c>
      <c r="H5474" s="3">
        <v>0</v>
      </c>
      <c r="I5474" s="3">
        <v>365</v>
      </c>
      <c r="K5474" t="s">
        <v>25290</v>
      </c>
      <c r="L5474" t="s">
        <v>7971</v>
      </c>
      <c r="M5474" t="s">
        <v>7954</v>
      </c>
      <c r="N5474" t="s">
        <v>7971</v>
      </c>
      <c r="O5474" t="s">
        <v>7949</v>
      </c>
      <c r="P5474" t="s">
        <v>29396</v>
      </c>
      <c r="Q5474" t="s">
        <v>17533</v>
      </c>
      <c r="R5474" t="s">
        <v>29396</v>
      </c>
      <c r="S5474" t="s">
        <v>17533</v>
      </c>
      <c r="T5474" t="s">
        <v>7960</v>
      </c>
      <c r="U5474" t="s">
        <v>7961</v>
      </c>
      <c r="V5474" s="3">
        <v>0</v>
      </c>
      <c r="W5474" s="3">
        <v>0</v>
      </c>
      <c r="X5474" s="3">
        <v>1360</v>
      </c>
      <c r="Y5474" t="s">
        <v>7948</v>
      </c>
      <c r="Z5474" s="3">
        <v>1</v>
      </c>
      <c r="AB5474" t="s">
        <v>7981</v>
      </c>
      <c r="AC5474" t="s">
        <v>25294</v>
      </c>
      <c r="AE5474" s="3">
        <v>0</v>
      </c>
      <c r="AF5474" s="3">
        <v>0</v>
      </c>
      <c r="AH5474" t="s">
        <v>8063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R5474" t="s">
        <v>10722</v>
      </c>
      <c r="AU5474" t="s">
        <v>8065</v>
      </c>
      <c r="AV5474" s="3">
        <v>0</v>
      </c>
      <c r="AW5474" s="3">
        <v>0</v>
      </c>
      <c r="AX5474" s="3">
        <v>20</v>
      </c>
      <c r="AY5474" s="3">
        <v>34</v>
      </c>
      <c r="AZ5474" s="3">
        <v>2</v>
      </c>
      <c r="BA5474" t="s">
        <v>8137</v>
      </c>
      <c r="BB5474" t="s">
        <v>10958</v>
      </c>
      <c r="BC5474" t="s">
        <v>7950</v>
      </c>
      <c r="BD5474" t="s">
        <v>7950</v>
      </c>
    </row>
    <row r="5475" spans="1:56">
      <c r="A5475" t="s">
        <v>5301</v>
      </c>
      <c r="B5475" t="s">
        <v>18791</v>
      </c>
      <c r="C5475" t="s">
        <v>9343</v>
      </c>
      <c r="E5475" t="s">
        <v>7985</v>
      </c>
      <c r="F5475" t="s">
        <v>7948</v>
      </c>
      <c r="G5475" t="s">
        <v>8056</v>
      </c>
      <c r="H5475" t="s">
        <v>7950</v>
      </c>
      <c r="I5475" s="3">
        <v>365</v>
      </c>
      <c r="J5475" t="s">
        <v>29397</v>
      </c>
      <c r="K5475" t="s">
        <v>15773</v>
      </c>
      <c r="L5475" t="s">
        <v>7971</v>
      </c>
      <c r="M5475" t="s">
        <v>7954</v>
      </c>
      <c r="N5475" t="s">
        <v>7971</v>
      </c>
      <c r="O5475" t="s">
        <v>7949</v>
      </c>
      <c r="P5475" t="s">
        <v>29398</v>
      </c>
      <c r="Q5475" t="s">
        <v>9289</v>
      </c>
      <c r="R5475" t="s">
        <v>29399</v>
      </c>
      <c r="S5475" t="s">
        <v>12136</v>
      </c>
      <c r="T5475" t="s">
        <v>7960</v>
      </c>
      <c r="U5475" t="s">
        <v>7961</v>
      </c>
      <c r="V5475" t="s">
        <v>7950</v>
      </c>
      <c r="W5475" t="s">
        <v>7950</v>
      </c>
      <c r="X5475" s="3">
        <v>715</v>
      </c>
      <c r="Y5475" t="s">
        <v>7948</v>
      </c>
      <c r="Z5475" s="3">
        <v>1</v>
      </c>
      <c r="AB5475" t="s">
        <v>7962</v>
      </c>
      <c r="AC5475" t="s">
        <v>8062</v>
      </c>
      <c r="AE5475" s="3">
        <v>0</v>
      </c>
      <c r="AF5475" s="3">
        <v>0</v>
      </c>
      <c r="AH5475" t="s">
        <v>8063</v>
      </c>
      <c r="AI5475" s="3">
        <v>12309.09</v>
      </c>
      <c r="AJ5475" s="3">
        <v>0</v>
      </c>
      <c r="AK5475" s="3">
        <v>0</v>
      </c>
      <c r="AL5475" t="s">
        <v>7950</v>
      </c>
      <c r="AM5475" s="3">
        <v>0</v>
      </c>
      <c r="AN5475" t="s">
        <v>7950</v>
      </c>
      <c r="AO5475" s="3">
        <v>0</v>
      </c>
      <c r="AQ5475" t="s">
        <v>8136</v>
      </c>
      <c r="AR5475" t="s">
        <v>8042</v>
      </c>
      <c r="AS5475" t="s">
        <v>8850</v>
      </c>
      <c r="AU5475" t="s">
        <v>8065</v>
      </c>
      <c r="AV5475" s="3">
        <v>0</v>
      </c>
      <c r="AW5475" s="3">
        <v>0</v>
      </c>
      <c r="AX5475" s="3">
        <v>11</v>
      </c>
      <c r="AY5475" s="3">
        <v>65</v>
      </c>
      <c r="AZ5475" s="3">
        <v>5</v>
      </c>
      <c r="BC5475" s="3">
        <v>0</v>
      </c>
      <c r="BD5475" t="s">
        <v>7950</v>
      </c>
    </row>
    <row r="5476" spans="1:56">
      <c r="A5476" t="s">
        <v>2074</v>
      </c>
      <c r="B5476" t="s">
        <v>29400</v>
      </c>
      <c r="C5476" t="s">
        <v>8130</v>
      </c>
      <c r="E5476" t="s">
        <v>26615</v>
      </c>
      <c r="F5476" t="s">
        <v>7948</v>
      </c>
      <c r="G5476" t="s">
        <v>8056</v>
      </c>
      <c r="H5476" s="3">
        <v>0</v>
      </c>
      <c r="I5476" s="3">
        <v>365</v>
      </c>
      <c r="K5476" t="s">
        <v>29401</v>
      </c>
      <c r="L5476" t="s">
        <v>7971</v>
      </c>
      <c r="M5476" t="s">
        <v>7954</v>
      </c>
      <c r="N5476" t="s">
        <v>7971</v>
      </c>
      <c r="O5476" t="s">
        <v>7949</v>
      </c>
      <c r="P5476" t="s">
        <v>29402</v>
      </c>
      <c r="Q5476" t="s">
        <v>25410</v>
      </c>
      <c r="R5476" t="s">
        <v>29403</v>
      </c>
      <c r="S5476" t="s">
        <v>8128</v>
      </c>
      <c r="T5476" t="s">
        <v>7960</v>
      </c>
      <c r="U5476" t="s">
        <v>7961</v>
      </c>
      <c r="V5476" s="3">
        <v>0</v>
      </c>
      <c r="W5476" s="3">
        <v>0</v>
      </c>
      <c r="X5476" s="3">
        <v>210</v>
      </c>
      <c r="Y5476" t="s">
        <v>7948</v>
      </c>
      <c r="Z5476" s="3">
        <v>1</v>
      </c>
      <c r="AB5476" t="s">
        <v>7962</v>
      </c>
      <c r="AC5476" t="s">
        <v>25294</v>
      </c>
      <c r="AE5476" s="3">
        <v>0</v>
      </c>
      <c r="AF5476" s="3">
        <v>0</v>
      </c>
      <c r="AH5476" t="s">
        <v>8063</v>
      </c>
      <c r="AI5476" s="3">
        <v>8692.99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t="s">
        <v>7950</v>
      </c>
      <c r="AQ5476" t="s">
        <v>10454</v>
      </c>
      <c r="AR5476" t="s">
        <v>8102</v>
      </c>
      <c r="AU5476" t="s">
        <v>8065</v>
      </c>
      <c r="AV5476" s="3">
        <v>0</v>
      </c>
      <c r="AW5476" s="3">
        <v>0</v>
      </c>
      <c r="AX5476" s="3">
        <v>6</v>
      </c>
      <c r="AY5476" s="3">
        <v>0</v>
      </c>
      <c r="AZ5476" s="3">
        <v>5</v>
      </c>
      <c r="BA5476" t="s">
        <v>8137</v>
      </c>
      <c r="BB5476" t="s">
        <v>20618</v>
      </c>
      <c r="BC5476" t="s">
        <v>7950</v>
      </c>
      <c r="BD5476" t="s">
        <v>7950</v>
      </c>
    </row>
    <row r="5477" spans="1:56">
      <c r="A5477" t="s">
        <v>29404</v>
      </c>
      <c r="B5477" t="s">
        <v>29405</v>
      </c>
      <c r="C5477" t="s">
        <v>29406</v>
      </c>
      <c r="E5477" t="s">
        <v>26366</v>
      </c>
      <c r="F5477" t="s">
        <v>7948</v>
      </c>
      <c r="G5477" t="s">
        <v>25289</v>
      </c>
      <c r="H5477" s="3">
        <v>0</v>
      </c>
      <c r="I5477" s="3">
        <v>365</v>
      </c>
      <c r="K5477" t="s">
        <v>26367</v>
      </c>
      <c r="L5477" t="s">
        <v>7971</v>
      </c>
      <c r="M5477" t="s">
        <v>9162</v>
      </c>
      <c r="N5477" t="s">
        <v>7971</v>
      </c>
      <c r="O5477" t="s">
        <v>7949</v>
      </c>
      <c r="P5477" t="s">
        <v>29407</v>
      </c>
      <c r="Q5477" t="s">
        <v>9193</v>
      </c>
      <c r="R5477" t="s">
        <v>29407</v>
      </c>
      <c r="S5477" t="s">
        <v>9193</v>
      </c>
      <c r="T5477" t="s">
        <v>7960</v>
      </c>
      <c r="U5477" t="s">
        <v>7961</v>
      </c>
      <c r="V5477" s="3">
        <v>0</v>
      </c>
      <c r="W5477" s="3">
        <v>0</v>
      </c>
      <c r="X5477" s="3">
        <v>1</v>
      </c>
      <c r="Y5477" t="s">
        <v>7948</v>
      </c>
      <c r="Z5477" s="3">
        <v>1</v>
      </c>
      <c r="AC5477" t="s">
        <v>22078</v>
      </c>
      <c r="AE5477" s="3">
        <v>0</v>
      </c>
      <c r="AF5477" s="3">
        <v>0</v>
      </c>
      <c r="AH5477" t="s">
        <v>8063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R5477" t="s">
        <v>16509</v>
      </c>
      <c r="AU5477" t="s">
        <v>8065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C5477" t="s">
        <v>7950</v>
      </c>
      <c r="BD5477" t="s">
        <v>7950</v>
      </c>
    </row>
    <row r="5478" spans="1:56">
      <c r="A5478" t="s">
        <v>29408</v>
      </c>
      <c r="B5478" t="s">
        <v>29409</v>
      </c>
      <c r="C5478" t="s">
        <v>29410</v>
      </c>
      <c r="E5478" t="s">
        <v>26366</v>
      </c>
      <c r="F5478" t="s">
        <v>7948</v>
      </c>
      <c r="G5478" t="s">
        <v>25289</v>
      </c>
      <c r="H5478" s="3">
        <v>0</v>
      </c>
      <c r="I5478" s="3">
        <v>365</v>
      </c>
      <c r="K5478" t="s">
        <v>26367</v>
      </c>
      <c r="L5478" t="s">
        <v>7971</v>
      </c>
      <c r="M5478" t="s">
        <v>9162</v>
      </c>
      <c r="N5478" t="s">
        <v>7971</v>
      </c>
      <c r="O5478" t="s">
        <v>7949</v>
      </c>
      <c r="P5478" t="s">
        <v>29411</v>
      </c>
      <c r="Q5478" t="s">
        <v>9193</v>
      </c>
      <c r="R5478" t="s">
        <v>29411</v>
      </c>
      <c r="S5478" t="s">
        <v>9193</v>
      </c>
      <c r="T5478" t="s">
        <v>7960</v>
      </c>
      <c r="U5478" t="s">
        <v>7961</v>
      </c>
      <c r="V5478" s="3">
        <v>0</v>
      </c>
      <c r="W5478" s="3">
        <v>0</v>
      </c>
      <c r="X5478" s="3">
        <v>1</v>
      </c>
      <c r="Y5478" t="s">
        <v>7948</v>
      </c>
      <c r="Z5478" s="3">
        <v>1</v>
      </c>
      <c r="AC5478" t="s">
        <v>22078</v>
      </c>
      <c r="AE5478" s="3">
        <v>0</v>
      </c>
      <c r="AF5478" s="3">
        <v>0</v>
      </c>
      <c r="AH5478" t="s">
        <v>8063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R5478" t="s">
        <v>16509</v>
      </c>
      <c r="AU5478" t="s">
        <v>8065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C5478" t="s">
        <v>7950</v>
      </c>
      <c r="BD5478" t="s">
        <v>7950</v>
      </c>
    </row>
    <row r="5479" spans="1:56">
      <c r="A5479" t="s">
        <v>6341</v>
      </c>
      <c r="B5479" t="s">
        <v>27207</v>
      </c>
      <c r="C5479" t="s">
        <v>10885</v>
      </c>
      <c r="E5479" t="s">
        <v>25318</v>
      </c>
      <c r="F5479" t="s">
        <v>7948</v>
      </c>
      <c r="G5479" t="s">
        <v>25289</v>
      </c>
      <c r="H5479" s="3">
        <v>0</v>
      </c>
      <c r="I5479" s="3">
        <v>365</v>
      </c>
      <c r="K5479" t="s">
        <v>18159</v>
      </c>
      <c r="L5479" t="s">
        <v>7971</v>
      </c>
      <c r="M5479" t="s">
        <v>7954</v>
      </c>
      <c r="N5479" t="s">
        <v>7971</v>
      </c>
      <c r="O5479" t="s">
        <v>7949</v>
      </c>
      <c r="P5479" t="s">
        <v>29412</v>
      </c>
      <c r="Q5479" t="s">
        <v>12800</v>
      </c>
      <c r="R5479" t="s">
        <v>29413</v>
      </c>
      <c r="S5479" t="s">
        <v>8554</v>
      </c>
      <c r="T5479" t="s">
        <v>7960</v>
      </c>
      <c r="U5479" t="s">
        <v>7961</v>
      </c>
      <c r="V5479" s="3">
        <v>0</v>
      </c>
      <c r="W5479" s="3">
        <v>0</v>
      </c>
      <c r="X5479" s="3">
        <v>315</v>
      </c>
      <c r="Y5479" t="s">
        <v>7948</v>
      </c>
      <c r="Z5479" s="3">
        <v>1</v>
      </c>
      <c r="AB5479" t="s">
        <v>7962</v>
      </c>
      <c r="AC5479" t="s">
        <v>25294</v>
      </c>
      <c r="AE5479" s="3">
        <v>0</v>
      </c>
      <c r="AF5479" s="3">
        <v>0</v>
      </c>
      <c r="AH5479" t="s">
        <v>8063</v>
      </c>
      <c r="AI5479" s="3">
        <v>12195.5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t="s">
        <v>7950</v>
      </c>
      <c r="AQ5479" t="s">
        <v>21335</v>
      </c>
      <c r="AR5479" t="s">
        <v>8075</v>
      </c>
      <c r="AU5479" t="s">
        <v>8065</v>
      </c>
      <c r="AV5479" s="3">
        <v>0</v>
      </c>
      <c r="AW5479" s="3">
        <v>0</v>
      </c>
      <c r="AX5479" s="3">
        <v>9</v>
      </c>
      <c r="AY5479" s="3">
        <v>35</v>
      </c>
      <c r="AZ5479" s="3">
        <v>5</v>
      </c>
      <c r="BA5479" t="s">
        <v>8137</v>
      </c>
      <c r="BB5479" t="s">
        <v>20618</v>
      </c>
      <c r="BC5479" t="s">
        <v>7950</v>
      </c>
      <c r="BD5479" t="s">
        <v>7950</v>
      </c>
    </row>
    <row r="5480" spans="1:56">
      <c r="A5480" t="s">
        <v>6317</v>
      </c>
      <c r="B5480" t="s">
        <v>29414</v>
      </c>
      <c r="C5480" t="s">
        <v>28926</v>
      </c>
      <c r="E5480" t="s">
        <v>25288</v>
      </c>
      <c r="F5480" t="s">
        <v>7948</v>
      </c>
      <c r="G5480" t="s">
        <v>8056</v>
      </c>
      <c r="H5480" s="3">
        <v>0</v>
      </c>
      <c r="I5480" s="3">
        <v>365</v>
      </c>
      <c r="K5480" t="s">
        <v>29415</v>
      </c>
      <c r="L5480" t="s">
        <v>7971</v>
      </c>
      <c r="M5480" t="s">
        <v>7954</v>
      </c>
      <c r="N5480" t="s">
        <v>7971</v>
      </c>
      <c r="O5480" t="s">
        <v>7949</v>
      </c>
      <c r="P5480" t="s">
        <v>29416</v>
      </c>
      <c r="Q5480" t="s">
        <v>17533</v>
      </c>
      <c r="R5480" t="s">
        <v>29417</v>
      </c>
      <c r="S5480" t="s">
        <v>15676</v>
      </c>
      <c r="T5480" t="s">
        <v>7960</v>
      </c>
      <c r="U5480" t="s">
        <v>7961</v>
      </c>
      <c r="V5480" s="3">
        <v>0</v>
      </c>
      <c r="W5480" s="3">
        <v>0</v>
      </c>
      <c r="X5480" s="3">
        <v>315</v>
      </c>
      <c r="Y5480" t="s">
        <v>7948</v>
      </c>
      <c r="Z5480" s="3">
        <v>1</v>
      </c>
      <c r="AB5480" t="s">
        <v>7962</v>
      </c>
      <c r="AC5480" t="s">
        <v>25294</v>
      </c>
      <c r="AE5480" s="3">
        <v>0</v>
      </c>
      <c r="AF5480" s="3">
        <v>0</v>
      </c>
      <c r="AH5480" t="s">
        <v>8063</v>
      </c>
      <c r="AI5480" s="3">
        <v>14141.84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t="s">
        <v>7950</v>
      </c>
      <c r="AQ5480" t="s">
        <v>29418</v>
      </c>
      <c r="AR5480" t="s">
        <v>20315</v>
      </c>
      <c r="AU5480" t="s">
        <v>8065</v>
      </c>
      <c r="AV5480" s="3">
        <v>0</v>
      </c>
      <c r="AW5480" s="3">
        <v>0</v>
      </c>
      <c r="AX5480" s="3">
        <v>9</v>
      </c>
      <c r="AY5480" s="3">
        <v>35</v>
      </c>
      <c r="AZ5480" s="3">
        <v>5</v>
      </c>
      <c r="BA5480" t="s">
        <v>8137</v>
      </c>
      <c r="BB5480" t="s">
        <v>20618</v>
      </c>
      <c r="BC5480" t="s">
        <v>7950</v>
      </c>
      <c r="BD5480" t="s">
        <v>7950</v>
      </c>
    </row>
    <row r="5481" spans="1:56">
      <c r="A5481" t="s">
        <v>29419</v>
      </c>
      <c r="B5481" t="s">
        <v>26666</v>
      </c>
      <c r="C5481" t="s">
        <v>25610</v>
      </c>
      <c r="E5481" t="s">
        <v>26431</v>
      </c>
      <c r="F5481" t="s">
        <v>7948</v>
      </c>
      <c r="G5481" t="s">
        <v>25289</v>
      </c>
      <c r="H5481" s="3">
        <v>0</v>
      </c>
      <c r="I5481" s="3">
        <v>365</v>
      </c>
      <c r="K5481" t="s">
        <v>26667</v>
      </c>
      <c r="L5481" t="s">
        <v>7971</v>
      </c>
      <c r="M5481" t="s">
        <v>7954</v>
      </c>
      <c r="N5481" t="s">
        <v>7971</v>
      </c>
      <c r="O5481" t="s">
        <v>7949</v>
      </c>
      <c r="P5481" t="s">
        <v>29420</v>
      </c>
      <c r="Q5481" t="s">
        <v>25313</v>
      </c>
      <c r="R5481" t="s">
        <v>29420</v>
      </c>
      <c r="S5481" t="s">
        <v>25313</v>
      </c>
      <c r="T5481" t="s">
        <v>7960</v>
      </c>
      <c r="U5481" t="s">
        <v>7961</v>
      </c>
      <c r="V5481" s="3">
        <v>0</v>
      </c>
      <c r="W5481" s="3">
        <v>0</v>
      </c>
      <c r="X5481" s="3">
        <v>48</v>
      </c>
      <c r="Y5481" t="s">
        <v>7948</v>
      </c>
      <c r="Z5481" s="3">
        <v>1</v>
      </c>
      <c r="AC5481" t="s">
        <v>22078</v>
      </c>
      <c r="AE5481" s="3">
        <v>0</v>
      </c>
      <c r="AF5481" s="3">
        <v>0</v>
      </c>
      <c r="AH5481" t="s">
        <v>8063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t="s">
        <v>7950</v>
      </c>
      <c r="AR5481" t="s">
        <v>22434</v>
      </c>
      <c r="AU5481" t="s">
        <v>8065</v>
      </c>
      <c r="AV5481" s="3">
        <v>0</v>
      </c>
      <c r="AW5481" s="3">
        <v>0</v>
      </c>
      <c r="AX5481" s="3">
        <v>4</v>
      </c>
      <c r="AY5481" s="3">
        <v>12</v>
      </c>
      <c r="AZ5481" s="3">
        <v>3</v>
      </c>
      <c r="BC5481" t="s">
        <v>7950</v>
      </c>
      <c r="BD5481" t="s">
        <v>7950</v>
      </c>
    </row>
    <row r="5482" spans="1:56">
      <c r="A5482" t="s">
        <v>4751</v>
      </c>
      <c r="B5482" t="s">
        <v>29421</v>
      </c>
      <c r="C5482" t="s">
        <v>29422</v>
      </c>
      <c r="D5482" s="2" t="s">
        <v>8123</v>
      </c>
      <c r="E5482" t="s">
        <v>7985</v>
      </c>
      <c r="F5482" t="s">
        <v>7948</v>
      </c>
      <c r="G5482" t="s">
        <v>8056</v>
      </c>
      <c r="H5482" t="s">
        <v>7950</v>
      </c>
      <c r="I5482" s="3">
        <v>365</v>
      </c>
      <c r="J5482" t="s">
        <v>29423</v>
      </c>
      <c r="K5482" t="s">
        <v>8275</v>
      </c>
      <c r="L5482" t="s">
        <v>7971</v>
      </c>
      <c r="M5482" t="s">
        <v>7954</v>
      </c>
      <c r="N5482" t="s">
        <v>7971</v>
      </c>
      <c r="O5482" t="s">
        <v>7949</v>
      </c>
      <c r="P5482" t="s">
        <v>29424</v>
      </c>
      <c r="Q5482" t="s">
        <v>20321</v>
      </c>
      <c r="R5482" t="s">
        <v>29425</v>
      </c>
      <c r="S5482" t="s">
        <v>8890</v>
      </c>
      <c r="T5482" t="s">
        <v>7960</v>
      </c>
      <c r="U5482" t="s">
        <v>7961</v>
      </c>
      <c r="V5482" t="s">
        <v>7950</v>
      </c>
      <c r="W5482" t="s">
        <v>7950</v>
      </c>
      <c r="X5482" s="3">
        <v>585</v>
      </c>
      <c r="Y5482" t="s">
        <v>7948</v>
      </c>
      <c r="Z5482" s="3">
        <v>1</v>
      </c>
      <c r="AB5482" t="s">
        <v>7962</v>
      </c>
      <c r="AC5482" t="s">
        <v>8062</v>
      </c>
      <c r="AE5482" s="3">
        <v>0</v>
      </c>
      <c r="AF5482" s="3">
        <v>0</v>
      </c>
      <c r="AH5482" t="s">
        <v>8063</v>
      </c>
      <c r="AI5482" s="3">
        <v>12364.69</v>
      </c>
      <c r="AJ5482" s="3">
        <v>0</v>
      </c>
      <c r="AK5482" s="3">
        <v>0</v>
      </c>
      <c r="AL5482" t="s">
        <v>7950</v>
      </c>
      <c r="AM5482" s="3">
        <v>0</v>
      </c>
      <c r="AN5482" t="s">
        <v>7950</v>
      </c>
      <c r="AO5482" s="3">
        <v>0</v>
      </c>
      <c r="AQ5482" t="s">
        <v>29426</v>
      </c>
      <c r="AR5482" t="s">
        <v>10722</v>
      </c>
      <c r="AS5482" t="s">
        <v>20742</v>
      </c>
      <c r="AU5482" t="s">
        <v>8065</v>
      </c>
      <c r="AV5482" s="3">
        <v>0</v>
      </c>
      <c r="AW5482" s="3">
        <v>0</v>
      </c>
      <c r="AX5482" s="3">
        <v>13</v>
      </c>
      <c r="AY5482" s="3">
        <v>65</v>
      </c>
      <c r="AZ5482" s="3">
        <v>5</v>
      </c>
      <c r="BA5482" t="s">
        <v>8314</v>
      </c>
      <c r="BB5482" t="s">
        <v>8314</v>
      </c>
      <c r="BC5482" s="3">
        <v>0</v>
      </c>
      <c r="BD5482" t="s">
        <v>7950</v>
      </c>
    </row>
    <row r="5483" spans="1:56">
      <c r="A5483" t="s">
        <v>29427</v>
      </c>
      <c r="B5483" t="s">
        <v>29428</v>
      </c>
      <c r="C5483" t="s">
        <v>29429</v>
      </c>
      <c r="E5483" t="s">
        <v>20129</v>
      </c>
      <c r="F5483" t="s">
        <v>7948</v>
      </c>
      <c r="G5483" t="s">
        <v>7949</v>
      </c>
      <c r="H5483" t="s">
        <v>7950</v>
      </c>
      <c r="I5483" s="3">
        <v>365</v>
      </c>
      <c r="J5483" t="s">
        <v>29430</v>
      </c>
      <c r="K5483" t="s">
        <v>29431</v>
      </c>
      <c r="L5483" t="s">
        <v>7971</v>
      </c>
      <c r="M5483" t="s">
        <v>7954</v>
      </c>
      <c r="N5483" t="s">
        <v>7971</v>
      </c>
      <c r="O5483" t="s">
        <v>7949</v>
      </c>
      <c r="P5483" t="s">
        <v>29432</v>
      </c>
      <c r="Q5483" t="s">
        <v>20321</v>
      </c>
      <c r="R5483" t="s">
        <v>29432</v>
      </c>
      <c r="S5483" t="s">
        <v>20321</v>
      </c>
      <c r="T5483" t="s">
        <v>7960</v>
      </c>
      <c r="U5483" t="s">
        <v>7961</v>
      </c>
      <c r="V5483" t="s">
        <v>7950</v>
      </c>
      <c r="W5483" t="s">
        <v>7950</v>
      </c>
      <c r="X5483" s="3">
        <v>1170</v>
      </c>
      <c r="Y5483" t="s">
        <v>7948</v>
      </c>
      <c r="Z5483" s="3">
        <v>1</v>
      </c>
      <c r="AB5483" t="s">
        <v>7981</v>
      </c>
      <c r="AE5483" s="3">
        <v>0</v>
      </c>
      <c r="AF5483" s="3">
        <v>0</v>
      </c>
      <c r="AH5483" t="s">
        <v>13844</v>
      </c>
      <c r="AI5483" t="s">
        <v>7950</v>
      </c>
      <c r="AJ5483" t="s">
        <v>7950</v>
      </c>
      <c r="AK5483" t="s">
        <v>7950</v>
      </c>
      <c r="AL5483" t="s">
        <v>7950</v>
      </c>
      <c r="AM5483" t="s">
        <v>7950</v>
      </c>
      <c r="AN5483" t="s">
        <v>7950</v>
      </c>
      <c r="AO5483" t="s">
        <v>7950</v>
      </c>
      <c r="AR5483" t="s">
        <v>26540</v>
      </c>
      <c r="AS5483" t="s">
        <v>20742</v>
      </c>
      <c r="AV5483" t="s">
        <v>7950</v>
      </c>
      <c r="AW5483" t="s">
        <v>7950</v>
      </c>
      <c r="AX5483" s="3">
        <v>18</v>
      </c>
      <c r="AY5483" s="3">
        <v>65</v>
      </c>
      <c r="AZ5483" s="3">
        <v>5</v>
      </c>
      <c r="BA5483" t="s">
        <v>8137</v>
      </c>
      <c r="BB5483" t="s">
        <v>7886</v>
      </c>
      <c r="BC5483" t="s">
        <v>7950</v>
      </c>
      <c r="BD5483" t="s">
        <v>7950</v>
      </c>
    </row>
    <row r="5484" spans="1:56">
      <c r="A5484" t="s">
        <v>1393</v>
      </c>
      <c r="B5484" t="s">
        <v>15043</v>
      </c>
      <c r="C5484" t="s">
        <v>9343</v>
      </c>
      <c r="D5484" s="2" t="s">
        <v>8123</v>
      </c>
      <c r="E5484" t="s">
        <v>7985</v>
      </c>
      <c r="F5484" t="s">
        <v>7948</v>
      </c>
      <c r="G5484" t="s">
        <v>8056</v>
      </c>
      <c r="H5484" t="s">
        <v>7950</v>
      </c>
      <c r="I5484" s="3">
        <v>365</v>
      </c>
      <c r="J5484" t="s">
        <v>29433</v>
      </c>
      <c r="K5484" t="s">
        <v>22911</v>
      </c>
      <c r="L5484" t="s">
        <v>7971</v>
      </c>
      <c r="M5484" t="s">
        <v>7954</v>
      </c>
      <c r="N5484" t="s">
        <v>7971</v>
      </c>
      <c r="O5484" t="s">
        <v>7949</v>
      </c>
      <c r="P5484" t="s">
        <v>29434</v>
      </c>
      <c r="Q5484" t="s">
        <v>9289</v>
      </c>
      <c r="R5484" t="s">
        <v>29435</v>
      </c>
      <c r="S5484" t="s">
        <v>12033</v>
      </c>
      <c r="T5484" t="s">
        <v>7960</v>
      </c>
      <c r="U5484" t="s">
        <v>7961</v>
      </c>
      <c r="V5484" t="s">
        <v>7950</v>
      </c>
      <c r="W5484" t="s">
        <v>7950</v>
      </c>
      <c r="X5484" s="3">
        <v>2470</v>
      </c>
      <c r="Y5484" t="s">
        <v>7948</v>
      </c>
      <c r="Z5484" s="3">
        <v>1</v>
      </c>
      <c r="AB5484" t="s">
        <v>7962</v>
      </c>
      <c r="AC5484" t="s">
        <v>8062</v>
      </c>
      <c r="AE5484" s="3">
        <v>0</v>
      </c>
      <c r="AF5484" s="3">
        <v>0</v>
      </c>
      <c r="AH5484" t="s">
        <v>8063</v>
      </c>
      <c r="AI5484" s="3">
        <v>9416.67</v>
      </c>
      <c r="AJ5484" s="3">
        <v>0</v>
      </c>
      <c r="AK5484" s="3">
        <v>0</v>
      </c>
      <c r="AL5484" t="s">
        <v>7950</v>
      </c>
      <c r="AM5484" s="3">
        <v>0</v>
      </c>
      <c r="AN5484" t="s">
        <v>7950</v>
      </c>
      <c r="AO5484" s="3">
        <v>0</v>
      </c>
      <c r="AQ5484" t="s">
        <v>11601</v>
      </c>
      <c r="AR5484" t="s">
        <v>8102</v>
      </c>
      <c r="AS5484" t="s">
        <v>8850</v>
      </c>
      <c r="AU5484" t="s">
        <v>8065</v>
      </c>
      <c r="AV5484" s="3">
        <v>0</v>
      </c>
      <c r="AW5484" s="3">
        <v>0</v>
      </c>
      <c r="AX5484" s="3">
        <v>26</v>
      </c>
      <c r="AY5484" s="3">
        <v>95</v>
      </c>
      <c r="AZ5484" s="3">
        <v>5</v>
      </c>
      <c r="BA5484" t="s">
        <v>8314</v>
      </c>
      <c r="BB5484" t="s">
        <v>8314</v>
      </c>
      <c r="BC5484" s="3">
        <v>0</v>
      </c>
      <c r="BD5484" t="s">
        <v>7950</v>
      </c>
    </row>
    <row r="5485" spans="1:56">
      <c r="A5485" t="s">
        <v>29436</v>
      </c>
      <c r="B5485" t="s">
        <v>26354</v>
      </c>
      <c r="C5485" t="s">
        <v>26355</v>
      </c>
      <c r="E5485" t="s">
        <v>7985</v>
      </c>
      <c r="F5485" t="s">
        <v>7948</v>
      </c>
      <c r="G5485" t="s">
        <v>7949</v>
      </c>
      <c r="H5485" t="s">
        <v>7950</v>
      </c>
      <c r="I5485" s="3">
        <v>365</v>
      </c>
      <c r="J5485" t="s">
        <v>26356</v>
      </c>
      <c r="K5485" t="s">
        <v>14784</v>
      </c>
      <c r="L5485" t="s">
        <v>7971</v>
      </c>
      <c r="M5485" t="s">
        <v>7954</v>
      </c>
      <c r="N5485" t="s">
        <v>7971</v>
      </c>
      <c r="O5485" t="s">
        <v>7949</v>
      </c>
      <c r="P5485" t="s">
        <v>29437</v>
      </c>
      <c r="Q5485" t="s">
        <v>20321</v>
      </c>
      <c r="R5485" t="s">
        <v>29437</v>
      </c>
      <c r="S5485" t="s">
        <v>20321</v>
      </c>
      <c r="T5485" t="s">
        <v>7960</v>
      </c>
      <c r="U5485" t="s">
        <v>7961</v>
      </c>
      <c r="V5485" t="s">
        <v>7950</v>
      </c>
      <c r="W5485" t="s">
        <v>7950</v>
      </c>
      <c r="X5485" s="3">
        <v>1170</v>
      </c>
      <c r="Y5485" t="s">
        <v>7948</v>
      </c>
      <c r="Z5485" s="3">
        <v>1</v>
      </c>
      <c r="AB5485" t="s">
        <v>7962</v>
      </c>
      <c r="AC5485" t="s">
        <v>8250</v>
      </c>
      <c r="AE5485" s="3">
        <v>0</v>
      </c>
      <c r="AF5485" s="3">
        <v>0</v>
      </c>
      <c r="AH5485" t="s">
        <v>13844</v>
      </c>
      <c r="AI5485" t="s">
        <v>7950</v>
      </c>
      <c r="AJ5485" t="s">
        <v>7950</v>
      </c>
      <c r="AK5485" t="s">
        <v>7950</v>
      </c>
      <c r="AL5485" t="s">
        <v>7950</v>
      </c>
      <c r="AM5485" t="s">
        <v>7950</v>
      </c>
      <c r="AN5485" t="s">
        <v>7950</v>
      </c>
      <c r="AO5485" t="s">
        <v>7950</v>
      </c>
      <c r="AR5485" t="s">
        <v>8102</v>
      </c>
      <c r="AS5485" t="s">
        <v>20742</v>
      </c>
      <c r="AV5485" t="s">
        <v>7950</v>
      </c>
      <c r="AW5485" t="s">
        <v>7950</v>
      </c>
      <c r="AX5485" s="3">
        <v>13</v>
      </c>
      <c r="AY5485" s="3">
        <v>90</v>
      </c>
      <c r="AZ5485" s="3">
        <v>5</v>
      </c>
      <c r="BA5485" t="s">
        <v>8137</v>
      </c>
      <c r="BB5485" t="s">
        <v>20216</v>
      </c>
      <c r="BC5485" t="s">
        <v>7950</v>
      </c>
      <c r="BD5485" t="s">
        <v>7950</v>
      </c>
    </row>
    <row r="5486" spans="1:56">
      <c r="A5486" t="s">
        <v>29438</v>
      </c>
      <c r="B5486" t="s">
        <v>28783</v>
      </c>
      <c r="C5486" t="s">
        <v>28784</v>
      </c>
      <c r="E5486" t="s">
        <v>25318</v>
      </c>
      <c r="F5486" t="s">
        <v>7948</v>
      </c>
      <c r="G5486" t="s">
        <v>8056</v>
      </c>
      <c r="H5486" s="3">
        <v>0</v>
      </c>
      <c r="I5486" s="3">
        <v>365</v>
      </c>
      <c r="K5486" t="s">
        <v>11001</v>
      </c>
      <c r="L5486" t="s">
        <v>7971</v>
      </c>
      <c r="M5486" t="s">
        <v>7954</v>
      </c>
      <c r="N5486" t="s">
        <v>7971</v>
      </c>
      <c r="O5486" t="s">
        <v>7949</v>
      </c>
      <c r="P5486" t="s">
        <v>29439</v>
      </c>
      <c r="Q5486" t="s">
        <v>21013</v>
      </c>
      <c r="R5486" t="s">
        <v>29439</v>
      </c>
      <c r="S5486" t="s">
        <v>21013</v>
      </c>
      <c r="T5486" t="s">
        <v>7960</v>
      </c>
      <c r="U5486" t="s">
        <v>7961</v>
      </c>
      <c r="V5486" s="3">
        <v>0</v>
      </c>
      <c r="W5486" s="3">
        <v>0</v>
      </c>
      <c r="X5486" s="3">
        <v>240</v>
      </c>
      <c r="Y5486" t="s">
        <v>7948</v>
      </c>
      <c r="Z5486" s="3">
        <v>1</v>
      </c>
      <c r="AC5486" t="s">
        <v>25294</v>
      </c>
      <c r="AE5486" s="3">
        <v>0</v>
      </c>
      <c r="AF5486" s="3">
        <v>0</v>
      </c>
      <c r="AH5486" t="s">
        <v>8063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t="s">
        <v>7971</v>
      </c>
      <c r="AR5486" t="s">
        <v>14512</v>
      </c>
      <c r="AT5486" t="s">
        <v>7971</v>
      </c>
      <c r="AU5486" t="s">
        <v>8065</v>
      </c>
      <c r="AV5486" s="3">
        <v>0</v>
      </c>
      <c r="AW5486" s="3">
        <v>0</v>
      </c>
      <c r="AX5486" s="3">
        <v>8</v>
      </c>
      <c r="AY5486" s="3">
        <v>6</v>
      </c>
      <c r="AZ5486" s="3">
        <v>5</v>
      </c>
      <c r="BB5486" t="s">
        <v>9195</v>
      </c>
      <c r="BC5486" s="3">
        <v>0</v>
      </c>
      <c r="BD5486" t="s">
        <v>7950</v>
      </c>
    </row>
    <row r="5487" spans="1:56">
      <c r="A5487" t="s">
        <v>1238</v>
      </c>
      <c r="B5487" t="s">
        <v>29440</v>
      </c>
      <c r="C5487" t="s">
        <v>8131</v>
      </c>
      <c r="D5487" s="2" t="s">
        <v>8123</v>
      </c>
      <c r="E5487" t="s">
        <v>25764</v>
      </c>
      <c r="F5487" t="s">
        <v>7948</v>
      </c>
      <c r="G5487" t="s">
        <v>8056</v>
      </c>
      <c r="H5487" s="3">
        <v>0</v>
      </c>
      <c r="I5487" s="3">
        <v>365</v>
      </c>
      <c r="K5487" t="s">
        <v>23370</v>
      </c>
      <c r="L5487" t="s">
        <v>7971</v>
      </c>
      <c r="M5487" t="s">
        <v>7954</v>
      </c>
      <c r="N5487" t="s">
        <v>7971</v>
      </c>
      <c r="O5487" t="s">
        <v>7949</v>
      </c>
      <c r="P5487" t="s">
        <v>29441</v>
      </c>
      <c r="Q5487" t="s">
        <v>17533</v>
      </c>
      <c r="R5487" t="s">
        <v>29442</v>
      </c>
      <c r="S5487" t="s">
        <v>9188</v>
      </c>
      <c r="T5487" t="s">
        <v>7960</v>
      </c>
      <c r="U5487" t="s">
        <v>7961</v>
      </c>
      <c r="V5487" s="3">
        <v>0</v>
      </c>
      <c r="W5487" s="3">
        <v>0</v>
      </c>
      <c r="X5487" s="3">
        <v>175</v>
      </c>
      <c r="Y5487" t="s">
        <v>7948</v>
      </c>
      <c r="Z5487" s="3">
        <v>1</v>
      </c>
      <c r="AB5487" t="s">
        <v>7962</v>
      </c>
      <c r="AC5487" t="s">
        <v>25294</v>
      </c>
      <c r="AE5487" s="3">
        <v>0</v>
      </c>
      <c r="AF5487" s="3">
        <v>0</v>
      </c>
      <c r="AH5487" t="s">
        <v>8063</v>
      </c>
      <c r="AI5487" s="3">
        <v>12346.19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t="s">
        <v>7950</v>
      </c>
      <c r="AP5487" t="s">
        <v>7971</v>
      </c>
      <c r="AQ5487" t="s">
        <v>29443</v>
      </c>
      <c r="AR5487" t="s">
        <v>22532</v>
      </c>
      <c r="AT5487" t="s">
        <v>7971</v>
      </c>
      <c r="AU5487" t="s">
        <v>8065</v>
      </c>
      <c r="AV5487" s="3">
        <v>0</v>
      </c>
      <c r="AW5487" s="3">
        <v>0</v>
      </c>
      <c r="AX5487" s="3">
        <v>7</v>
      </c>
      <c r="AY5487" s="3">
        <v>25</v>
      </c>
      <c r="AZ5487" s="3">
        <v>5</v>
      </c>
      <c r="BA5487" t="s">
        <v>8130</v>
      </c>
      <c r="BB5487" t="s">
        <v>8131</v>
      </c>
      <c r="BC5487" t="s">
        <v>7950</v>
      </c>
      <c r="BD5487" t="s">
        <v>7950</v>
      </c>
    </row>
    <row r="5488" spans="1:56">
      <c r="A5488" t="s">
        <v>29444</v>
      </c>
      <c r="B5488" t="s">
        <v>29445</v>
      </c>
      <c r="C5488" t="s">
        <v>27224</v>
      </c>
      <c r="E5488" t="s">
        <v>25329</v>
      </c>
      <c r="F5488" t="s">
        <v>7948</v>
      </c>
      <c r="G5488" t="s">
        <v>8056</v>
      </c>
      <c r="H5488" s="3">
        <v>0</v>
      </c>
      <c r="I5488" s="3">
        <v>365</v>
      </c>
      <c r="K5488" t="s">
        <v>25342</v>
      </c>
      <c r="L5488" t="s">
        <v>7971</v>
      </c>
      <c r="M5488" t="s">
        <v>7954</v>
      </c>
      <c r="N5488" t="s">
        <v>7971</v>
      </c>
      <c r="O5488" t="s">
        <v>7949</v>
      </c>
      <c r="P5488" t="s">
        <v>29446</v>
      </c>
      <c r="Q5488" t="s">
        <v>21013</v>
      </c>
      <c r="R5488" t="s">
        <v>29446</v>
      </c>
      <c r="S5488" t="s">
        <v>21013</v>
      </c>
      <c r="T5488" t="s">
        <v>7960</v>
      </c>
      <c r="U5488" t="s">
        <v>7961</v>
      </c>
      <c r="V5488" s="3">
        <v>0</v>
      </c>
      <c r="W5488" s="3">
        <v>0</v>
      </c>
      <c r="X5488" s="3">
        <v>700</v>
      </c>
      <c r="Y5488" t="s">
        <v>7948</v>
      </c>
      <c r="Z5488" s="3">
        <v>1</v>
      </c>
      <c r="AB5488" t="s">
        <v>7981</v>
      </c>
      <c r="AC5488" t="s">
        <v>25294</v>
      </c>
      <c r="AE5488" s="3">
        <v>0</v>
      </c>
      <c r="AF5488" s="3">
        <v>0</v>
      </c>
      <c r="AH5488" t="s">
        <v>8063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t="s">
        <v>7971</v>
      </c>
      <c r="AR5488" t="s">
        <v>25434</v>
      </c>
      <c r="AT5488" t="s">
        <v>7971</v>
      </c>
      <c r="AU5488" t="s">
        <v>8065</v>
      </c>
      <c r="AV5488" s="3">
        <v>0</v>
      </c>
      <c r="AW5488" s="3">
        <v>0</v>
      </c>
      <c r="AX5488" s="3">
        <v>14</v>
      </c>
      <c r="AY5488" s="3">
        <v>10</v>
      </c>
      <c r="AZ5488" s="3">
        <v>5</v>
      </c>
      <c r="BA5488" t="s">
        <v>8137</v>
      </c>
      <c r="BB5488" t="s">
        <v>7886</v>
      </c>
      <c r="BC5488" s="3">
        <v>0</v>
      </c>
      <c r="BD5488" t="s">
        <v>7950</v>
      </c>
    </row>
    <row r="5489" spans="1:56">
      <c r="A5489" t="s">
        <v>29447</v>
      </c>
      <c r="B5489" t="s">
        <v>29448</v>
      </c>
      <c r="C5489" t="s">
        <v>29449</v>
      </c>
      <c r="E5489" t="s">
        <v>26180</v>
      </c>
      <c r="F5489" t="s">
        <v>7948</v>
      </c>
      <c r="G5489" t="s">
        <v>25289</v>
      </c>
      <c r="H5489" s="3">
        <v>0</v>
      </c>
      <c r="I5489" s="3">
        <v>365</v>
      </c>
      <c r="K5489" t="s">
        <v>29450</v>
      </c>
      <c r="L5489" t="s">
        <v>7971</v>
      </c>
      <c r="M5489" t="s">
        <v>9162</v>
      </c>
      <c r="N5489" t="s">
        <v>7971</v>
      </c>
      <c r="O5489" t="s">
        <v>7949</v>
      </c>
      <c r="P5489" t="s">
        <v>29451</v>
      </c>
      <c r="Q5489" t="s">
        <v>17533</v>
      </c>
      <c r="R5489" t="s">
        <v>29452</v>
      </c>
      <c r="S5489" t="s">
        <v>17533</v>
      </c>
      <c r="T5489" t="s">
        <v>7960</v>
      </c>
      <c r="U5489" t="s">
        <v>7961</v>
      </c>
      <c r="V5489" s="3">
        <v>0</v>
      </c>
      <c r="W5489" s="3">
        <v>0</v>
      </c>
      <c r="X5489" s="3">
        <v>70</v>
      </c>
      <c r="Y5489" t="s">
        <v>7948</v>
      </c>
      <c r="Z5489" s="3">
        <v>1</v>
      </c>
      <c r="AB5489" t="s">
        <v>7962</v>
      </c>
      <c r="AC5489" t="s">
        <v>20617</v>
      </c>
      <c r="AE5489" s="3">
        <v>0</v>
      </c>
      <c r="AF5489" s="3">
        <v>0</v>
      </c>
      <c r="AH5489" t="s">
        <v>8063</v>
      </c>
      <c r="AI5489" s="3">
        <v>18495.400000000001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t="s">
        <v>7950</v>
      </c>
      <c r="AP5489" t="s">
        <v>7971</v>
      </c>
      <c r="AR5489" t="s">
        <v>10722</v>
      </c>
      <c r="AT5489" t="s">
        <v>7971</v>
      </c>
      <c r="AU5489" t="s">
        <v>8065</v>
      </c>
      <c r="AV5489" s="3">
        <v>0</v>
      </c>
      <c r="AW5489" s="3">
        <v>0</v>
      </c>
      <c r="AX5489" s="3">
        <v>5</v>
      </c>
      <c r="AY5489" s="3">
        <v>14</v>
      </c>
      <c r="AZ5489" s="3">
        <v>7</v>
      </c>
      <c r="BA5489" t="s">
        <v>8137</v>
      </c>
      <c r="BB5489" t="s">
        <v>20543</v>
      </c>
      <c r="BC5489" t="s">
        <v>7950</v>
      </c>
      <c r="BD5489" t="s">
        <v>7950</v>
      </c>
    </row>
    <row r="5490" spans="1:56">
      <c r="A5490" t="s">
        <v>5626</v>
      </c>
      <c r="B5490" t="s">
        <v>28334</v>
      </c>
      <c r="C5490" t="s">
        <v>28334</v>
      </c>
      <c r="E5490" t="s">
        <v>25288</v>
      </c>
      <c r="F5490" t="s">
        <v>7948</v>
      </c>
      <c r="G5490" t="s">
        <v>25289</v>
      </c>
      <c r="H5490" s="3">
        <v>0</v>
      </c>
      <c r="I5490" s="3">
        <v>365</v>
      </c>
      <c r="K5490" t="s">
        <v>25290</v>
      </c>
      <c r="L5490" t="s">
        <v>7971</v>
      </c>
      <c r="M5490" t="s">
        <v>7954</v>
      </c>
      <c r="N5490" t="s">
        <v>7971</v>
      </c>
      <c r="O5490" t="s">
        <v>7949</v>
      </c>
      <c r="P5490" t="s">
        <v>29453</v>
      </c>
      <c r="Q5490" t="s">
        <v>17533</v>
      </c>
      <c r="R5490" t="s">
        <v>29454</v>
      </c>
      <c r="S5490" t="s">
        <v>12033</v>
      </c>
      <c r="T5490" t="s">
        <v>7960</v>
      </c>
      <c r="U5490" t="s">
        <v>7961</v>
      </c>
      <c r="V5490" s="3">
        <v>0</v>
      </c>
      <c r="W5490" s="3">
        <v>0</v>
      </c>
      <c r="X5490" s="3">
        <v>440</v>
      </c>
      <c r="Y5490" t="s">
        <v>7948</v>
      </c>
      <c r="Z5490" s="3">
        <v>1</v>
      </c>
      <c r="AB5490" t="s">
        <v>7962</v>
      </c>
      <c r="AC5490" t="s">
        <v>25294</v>
      </c>
      <c r="AE5490" s="3">
        <v>0</v>
      </c>
      <c r="AF5490" s="3">
        <v>0</v>
      </c>
      <c r="AH5490" t="s">
        <v>8063</v>
      </c>
      <c r="AI5490" s="3">
        <v>10383.65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t="s">
        <v>7950</v>
      </c>
      <c r="AQ5490" t="s">
        <v>29455</v>
      </c>
      <c r="AR5490" t="s">
        <v>10722</v>
      </c>
      <c r="AU5490" t="s">
        <v>8065</v>
      </c>
      <c r="AV5490" s="3">
        <v>0</v>
      </c>
      <c r="AW5490" s="3">
        <v>0</v>
      </c>
      <c r="AX5490" s="3">
        <v>11</v>
      </c>
      <c r="AY5490" s="3">
        <v>40</v>
      </c>
      <c r="AZ5490" s="3">
        <v>5</v>
      </c>
      <c r="BA5490" t="s">
        <v>8137</v>
      </c>
      <c r="BB5490" t="s">
        <v>10958</v>
      </c>
      <c r="BC5490" t="s">
        <v>7950</v>
      </c>
      <c r="BD5490" t="s">
        <v>7950</v>
      </c>
    </row>
    <row r="5491" spans="1:56">
      <c r="A5491" t="s">
        <v>669</v>
      </c>
      <c r="B5491" t="s">
        <v>29456</v>
      </c>
      <c r="C5491" t="s">
        <v>29457</v>
      </c>
      <c r="E5491" t="s">
        <v>25515</v>
      </c>
      <c r="F5491" t="s">
        <v>7948</v>
      </c>
      <c r="G5491" t="s">
        <v>25289</v>
      </c>
      <c r="H5491" s="3">
        <v>0</v>
      </c>
      <c r="I5491" s="3">
        <v>365</v>
      </c>
      <c r="K5491" t="s">
        <v>25290</v>
      </c>
      <c r="L5491" t="s">
        <v>7971</v>
      </c>
      <c r="M5491" t="s">
        <v>7954</v>
      </c>
      <c r="N5491" t="s">
        <v>7971</v>
      </c>
      <c r="O5491" t="s">
        <v>7949</v>
      </c>
      <c r="P5491" t="s">
        <v>29458</v>
      </c>
      <c r="Q5491" t="s">
        <v>17533</v>
      </c>
      <c r="R5491" t="s">
        <v>29459</v>
      </c>
      <c r="S5491" t="s">
        <v>12033</v>
      </c>
      <c r="T5491" t="s">
        <v>7960</v>
      </c>
      <c r="U5491" t="s">
        <v>7961</v>
      </c>
      <c r="V5491" s="3">
        <v>0</v>
      </c>
      <c r="W5491" s="3">
        <v>0</v>
      </c>
      <c r="X5491" s="3">
        <v>440</v>
      </c>
      <c r="Y5491" t="s">
        <v>7948</v>
      </c>
      <c r="Z5491" s="3">
        <v>1</v>
      </c>
      <c r="AB5491" t="s">
        <v>7981</v>
      </c>
      <c r="AC5491" t="s">
        <v>22078</v>
      </c>
      <c r="AE5491" s="3">
        <v>0</v>
      </c>
      <c r="AF5491" s="3">
        <v>0</v>
      </c>
      <c r="AH5491" t="s">
        <v>8063</v>
      </c>
      <c r="AI5491" s="3">
        <v>13654.33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t="s">
        <v>7950</v>
      </c>
      <c r="AR5491" t="s">
        <v>10722</v>
      </c>
      <c r="AU5491" t="s">
        <v>8065</v>
      </c>
      <c r="AV5491" s="3">
        <v>0</v>
      </c>
      <c r="AW5491" s="3">
        <v>0</v>
      </c>
      <c r="AX5491" s="3">
        <v>12</v>
      </c>
      <c r="AY5491" s="3">
        <v>42</v>
      </c>
      <c r="AZ5491" s="3">
        <v>2</v>
      </c>
      <c r="BA5491" t="s">
        <v>7964</v>
      </c>
      <c r="BB5491" t="s">
        <v>7886</v>
      </c>
      <c r="BC5491" t="s">
        <v>7950</v>
      </c>
      <c r="BD5491" t="s">
        <v>7950</v>
      </c>
    </row>
    <row r="5492" spans="1:56">
      <c r="A5492" t="s">
        <v>211</v>
      </c>
      <c r="B5492" t="s">
        <v>28874</v>
      </c>
      <c r="C5492" t="s">
        <v>25900</v>
      </c>
      <c r="D5492" s="2" t="s">
        <v>8141</v>
      </c>
      <c r="E5492" t="s">
        <v>27368</v>
      </c>
      <c r="F5492" t="s">
        <v>7948</v>
      </c>
      <c r="G5492" t="s">
        <v>8056</v>
      </c>
      <c r="H5492" s="3">
        <v>0</v>
      </c>
      <c r="I5492" s="3">
        <v>365</v>
      </c>
      <c r="K5492" t="s">
        <v>29023</v>
      </c>
      <c r="L5492" t="s">
        <v>7971</v>
      </c>
      <c r="M5492" t="s">
        <v>7954</v>
      </c>
      <c r="N5492" t="s">
        <v>7971</v>
      </c>
      <c r="O5492" t="s">
        <v>7949</v>
      </c>
      <c r="P5492" t="s">
        <v>29460</v>
      </c>
      <c r="Q5492" t="s">
        <v>25410</v>
      </c>
      <c r="R5492" t="s">
        <v>29461</v>
      </c>
      <c r="S5492" t="s">
        <v>25410</v>
      </c>
      <c r="T5492" t="s">
        <v>7960</v>
      </c>
      <c r="U5492" t="s">
        <v>7961</v>
      </c>
      <c r="V5492" s="3">
        <v>0</v>
      </c>
      <c r="W5492" s="3">
        <v>0</v>
      </c>
      <c r="X5492" s="3">
        <v>330</v>
      </c>
      <c r="Y5492" t="s">
        <v>7948</v>
      </c>
      <c r="Z5492" s="3">
        <v>1</v>
      </c>
      <c r="AB5492" t="s">
        <v>7981</v>
      </c>
      <c r="AC5492" t="s">
        <v>25294</v>
      </c>
      <c r="AE5492" s="3">
        <v>0</v>
      </c>
      <c r="AF5492" s="3">
        <v>0</v>
      </c>
      <c r="AH5492" t="s">
        <v>8063</v>
      </c>
      <c r="AI5492" s="3">
        <v>10117.15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t="s">
        <v>7950</v>
      </c>
      <c r="AR5492" t="s">
        <v>8102</v>
      </c>
      <c r="AU5492" t="s">
        <v>8065</v>
      </c>
      <c r="AV5492" s="3">
        <v>0</v>
      </c>
      <c r="AW5492" s="3">
        <v>0</v>
      </c>
      <c r="AX5492" s="3">
        <v>10</v>
      </c>
      <c r="AY5492" s="3">
        <v>33</v>
      </c>
      <c r="AZ5492" s="3">
        <v>3</v>
      </c>
      <c r="BA5492" t="s">
        <v>7964</v>
      </c>
      <c r="BB5492" t="s">
        <v>8141</v>
      </c>
      <c r="BC5492" t="s">
        <v>7950</v>
      </c>
      <c r="BD5492" t="s">
        <v>7950</v>
      </c>
    </row>
    <row r="5493" spans="1:56">
      <c r="A5493" t="s">
        <v>29462</v>
      </c>
      <c r="B5493" t="s">
        <v>29463</v>
      </c>
      <c r="C5493" t="s">
        <v>29464</v>
      </c>
      <c r="E5493" t="s">
        <v>22141</v>
      </c>
      <c r="F5493" t="s">
        <v>7948</v>
      </c>
      <c r="G5493" t="s">
        <v>25289</v>
      </c>
      <c r="H5493" s="3">
        <v>0</v>
      </c>
      <c r="I5493" s="3">
        <v>365</v>
      </c>
      <c r="K5493" t="s">
        <v>29465</v>
      </c>
      <c r="L5493" t="s">
        <v>7971</v>
      </c>
      <c r="M5493" t="s">
        <v>9162</v>
      </c>
      <c r="N5493" t="s">
        <v>7971</v>
      </c>
      <c r="O5493" t="s">
        <v>7949</v>
      </c>
      <c r="P5493" t="s">
        <v>29466</v>
      </c>
      <c r="Q5493" t="s">
        <v>17533</v>
      </c>
      <c r="R5493" t="s">
        <v>29467</v>
      </c>
      <c r="S5493" t="s">
        <v>17533</v>
      </c>
      <c r="T5493" t="s">
        <v>7960</v>
      </c>
      <c r="U5493" t="s">
        <v>7961</v>
      </c>
      <c r="V5493" s="3">
        <v>0</v>
      </c>
      <c r="W5493" s="3">
        <v>0</v>
      </c>
      <c r="X5493" s="3">
        <v>360</v>
      </c>
      <c r="Y5493" t="s">
        <v>7948</v>
      </c>
      <c r="Z5493" s="3">
        <v>1</v>
      </c>
      <c r="AB5493" t="s">
        <v>7962</v>
      </c>
      <c r="AC5493" t="s">
        <v>20617</v>
      </c>
      <c r="AE5493" s="3">
        <v>0</v>
      </c>
      <c r="AF5493" s="3">
        <v>0</v>
      </c>
      <c r="AH5493" t="s">
        <v>8063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t="s">
        <v>7950</v>
      </c>
      <c r="AR5493" t="s">
        <v>26845</v>
      </c>
      <c r="AU5493" t="s">
        <v>8065</v>
      </c>
      <c r="AV5493" s="3">
        <v>0</v>
      </c>
      <c r="AW5493" s="3">
        <v>0</v>
      </c>
      <c r="AX5493" s="3">
        <v>15</v>
      </c>
      <c r="AY5493" s="3">
        <v>24</v>
      </c>
      <c r="AZ5493" s="3">
        <v>1</v>
      </c>
      <c r="BA5493" t="s">
        <v>8137</v>
      </c>
      <c r="BB5493" t="s">
        <v>20618</v>
      </c>
      <c r="BC5493" t="s">
        <v>7950</v>
      </c>
      <c r="BD5493" t="s">
        <v>7950</v>
      </c>
    </row>
    <row r="5494" spans="1:56">
      <c r="A5494" t="s">
        <v>29468</v>
      </c>
      <c r="B5494" t="s">
        <v>26156</v>
      </c>
      <c r="C5494" t="s">
        <v>20781</v>
      </c>
      <c r="E5494" t="s">
        <v>22141</v>
      </c>
      <c r="F5494" t="s">
        <v>7948</v>
      </c>
      <c r="G5494" t="s">
        <v>25289</v>
      </c>
      <c r="H5494" s="3">
        <v>0</v>
      </c>
      <c r="I5494" s="3">
        <v>365</v>
      </c>
      <c r="K5494" t="s">
        <v>18159</v>
      </c>
      <c r="L5494" t="s">
        <v>7971</v>
      </c>
      <c r="M5494" t="s">
        <v>9162</v>
      </c>
      <c r="N5494" t="s">
        <v>7971</v>
      </c>
      <c r="O5494" t="s">
        <v>7949</v>
      </c>
      <c r="P5494" t="s">
        <v>29469</v>
      </c>
      <c r="Q5494" t="s">
        <v>21013</v>
      </c>
      <c r="R5494" t="s">
        <v>29470</v>
      </c>
      <c r="S5494" t="s">
        <v>21013</v>
      </c>
      <c r="T5494" t="s">
        <v>7960</v>
      </c>
      <c r="U5494" t="s">
        <v>7961</v>
      </c>
      <c r="V5494" s="3">
        <v>0</v>
      </c>
      <c r="W5494" s="3">
        <v>0</v>
      </c>
      <c r="X5494" s="3">
        <v>48</v>
      </c>
      <c r="Y5494" t="s">
        <v>7948</v>
      </c>
      <c r="Z5494" s="3">
        <v>1</v>
      </c>
      <c r="AB5494" t="s">
        <v>7962</v>
      </c>
      <c r="AC5494" t="s">
        <v>20617</v>
      </c>
      <c r="AE5494" s="3">
        <v>0</v>
      </c>
      <c r="AF5494" s="3">
        <v>0</v>
      </c>
      <c r="AH5494" t="s">
        <v>8063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t="s">
        <v>7950</v>
      </c>
      <c r="AR5494" t="s">
        <v>22532</v>
      </c>
      <c r="AU5494" t="s">
        <v>8065</v>
      </c>
      <c r="AV5494" s="3">
        <v>0</v>
      </c>
      <c r="AW5494" s="3">
        <v>0</v>
      </c>
      <c r="AX5494" s="3">
        <v>4</v>
      </c>
      <c r="AY5494" s="3">
        <v>12</v>
      </c>
      <c r="AZ5494" s="3">
        <v>1</v>
      </c>
      <c r="BA5494" t="s">
        <v>8137</v>
      </c>
      <c r="BB5494" t="s">
        <v>20618</v>
      </c>
      <c r="BC5494" t="s">
        <v>7950</v>
      </c>
      <c r="BD5494" t="s">
        <v>7950</v>
      </c>
    </row>
    <row r="5495" spans="1:56">
      <c r="A5495" t="s">
        <v>3519</v>
      </c>
      <c r="B5495" t="s">
        <v>29471</v>
      </c>
      <c r="C5495" t="s">
        <v>27573</v>
      </c>
      <c r="E5495" t="s">
        <v>25318</v>
      </c>
      <c r="F5495" t="s">
        <v>7948</v>
      </c>
      <c r="G5495" t="s">
        <v>25289</v>
      </c>
      <c r="H5495" s="3">
        <v>0</v>
      </c>
      <c r="I5495" s="3">
        <v>365</v>
      </c>
      <c r="K5495" t="s">
        <v>28352</v>
      </c>
      <c r="L5495" t="s">
        <v>7971</v>
      </c>
      <c r="M5495" t="s">
        <v>7954</v>
      </c>
      <c r="N5495" t="s">
        <v>7971</v>
      </c>
      <c r="O5495" t="s">
        <v>7949</v>
      </c>
      <c r="P5495" t="s">
        <v>29472</v>
      </c>
      <c r="Q5495" t="s">
        <v>25410</v>
      </c>
      <c r="R5495" t="s">
        <v>29473</v>
      </c>
      <c r="S5495" t="s">
        <v>8061</v>
      </c>
      <c r="T5495" t="s">
        <v>7960</v>
      </c>
      <c r="U5495" t="s">
        <v>7961</v>
      </c>
      <c r="V5495" s="3">
        <v>0</v>
      </c>
      <c r="W5495" s="3">
        <v>0</v>
      </c>
      <c r="X5495" s="3">
        <v>700</v>
      </c>
      <c r="Y5495" t="s">
        <v>7948</v>
      </c>
      <c r="Z5495" s="3">
        <v>1</v>
      </c>
      <c r="AB5495" t="s">
        <v>7981</v>
      </c>
      <c r="AC5495" t="s">
        <v>25294</v>
      </c>
      <c r="AE5495" s="3">
        <v>0</v>
      </c>
      <c r="AF5495" s="3">
        <v>0</v>
      </c>
      <c r="AG5495" t="s">
        <v>29474</v>
      </c>
      <c r="AH5495" t="s">
        <v>8063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t="s">
        <v>7950</v>
      </c>
      <c r="AQ5495" t="s">
        <v>29475</v>
      </c>
      <c r="AR5495" t="s">
        <v>25451</v>
      </c>
      <c r="AU5495" t="s">
        <v>8065</v>
      </c>
      <c r="AV5495" s="3">
        <v>0</v>
      </c>
      <c r="AW5495" s="3">
        <v>0</v>
      </c>
      <c r="AX5495" s="3">
        <v>14</v>
      </c>
      <c r="AY5495" s="3">
        <v>50</v>
      </c>
      <c r="AZ5495" s="3">
        <v>5</v>
      </c>
      <c r="BA5495" t="s">
        <v>8137</v>
      </c>
      <c r="BB5495" t="s">
        <v>7886</v>
      </c>
      <c r="BC5495" t="s">
        <v>7950</v>
      </c>
      <c r="BD5495" t="s">
        <v>7950</v>
      </c>
    </row>
    <row r="5496" spans="1:56">
      <c r="A5496" t="s">
        <v>659</v>
      </c>
      <c r="B5496" t="s">
        <v>29476</v>
      </c>
      <c r="C5496" t="s">
        <v>29477</v>
      </c>
      <c r="E5496" t="s">
        <v>25515</v>
      </c>
      <c r="F5496" t="s">
        <v>7948</v>
      </c>
      <c r="G5496" t="s">
        <v>25289</v>
      </c>
      <c r="H5496" s="3">
        <v>0</v>
      </c>
      <c r="I5496" s="3">
        <v>365</v>
      </c>
      <c r="K5496" t="s">
        <v>20131</v>
      </c>
      <c r="L5496" t="s">
        <v>7971</v>
      </c>
      <c r="M5496" t="s">
        <v>7954</v>
      </c>
      <c r="N5496" t="s">
        <v>7971</v>
      </c>
      <c r="O5496" t="s">
        <v>7949</v>
      </c>
      <c r="P5496" t="s">
        <v>29478</v>
      </c>
      <c r="Q5496" t="s">
        <v>17533</v>
      </c>
      <c r="R5496" t="s">
        <v>29478</v>
      </c>
      <c r="S5496" t="s">
        <v>17533</v>
      </c>
      <c r="T5496" t="s">
        <v>7960</v>
      </c>
      <c r="U5496" t="s">
        <v>7961</v>
      </c>
      <c r="V5496" s="3">
        <v>0</v>
      </c>
      <c r="W5496" s="3">
        <v>0</v>
      </c>
      <c r="X5496" s="3">
        <v>832</v>
      </c>
      <c r="Y5496" t="s">
        <v>7948</v>
      </c>
      <c r="Z5496" s="3">
        <v>1</v>
      </c>
      <c r="AC5496" t="s">
        <v>22078</v>
      </c>
      <c r="AE5496" s="3">
        <v>0</v>
      </c>
      <c r="AF5496" s="3">
        <v>0</v>
      </c>
      <c r="AH5496" t="s">
        <v>8063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R5496" t="s">
        <v>10722</v>
      </c>
      <c r="AU5496" t="s">
        <v>8065</v>
      </c>
      <c r="AV5496" s="3">
        <v>0</v>
      </c>
      <c r="AW5496" s="3">
        <v>0</v>
      </c>
      <c r="AX5496" s="3">
        <v>16</v>
      </c>
      <c r="AY5496" s="3">
        <v>0</v>
      </c>
      <c r="AZ5496" s="3">
        <v>2</v>
      </c>
      <c r="BC5496" t="s">
        <v>7950</v>
      </c>
      <c r="BD5496" t="s">
        <v>7950</v>
      </c>
    </row>
    <row r="5497" spans="1:56">
      <c r="A5497" t="s">
        <v>29479</v>
      </c>
      <c r="B5497" t="s">
        <v>26425</v>
      </c>
      <c r="C5497" t="s">
        <v>29480</v>
      </c>
      <c r="D5497" s="2" t="s">
        <v>8141</v>
      </c>
      <c r="E5497" t="s">
        <v>25382</v>
      </c>
      <c r="F5497" t="s">
        <v>7948</v>
      </c>
      <c r="G5497" t="s">
        <v>8056</v>
      </c>
      <c r="H5497" s="3">
        <v>0</v>
      </c>
      <c r="I5497" s="3">
        <v>365</v>
      </c>
      <c r="K5497" t="s">
        <v>26785</v>
      </c>
      <c r="L5497" t="s">
        <v>7971</v>
      </c>
      <c r="M5497" t="s">
        <v>7954</v>
      </c>
      <c r="N5497" t="s">
        <v>7971</v>
      </c>
      <c r="O5497" t="s">
        <v>7949</v>
      </c>
      <c r="P5497" t="s">
        <v>29481</v>
      </c>
      <c r="Q5497" t="s">
        <v>20542</v>
      </c>
      <c r="R5497" t="s">
        <v>29481</v>
      </c>
      <c r="S5497" t="s">
        <v>20542</v>
      </c>
      <c r="T5497" t="s">
        <v>7960</v>
      </c>
      <c r="U5497" t="s">
        <v>7961</v>
      </c>
      <c r="V5497" s="3">
        <v>0</v>
      </c>
      <c r="W5497" s="3">
        <v>0</v>
      </c>
      <c r="X5497" s="3">
        <v>1170</v>
      </c>
      <c r="Y5497" t="s">
        <v>7948</v>
      </c>
      <c r="Z5497" s="3">
        <v>1</v>
      </c>
      <c r="AB5497" t="s">
        <v>7962</v>
      </c>
      <c r="AC5497" t="s">
        <v>25294</v>
      </c>
      <c r="AE5497" s="3">
        <v>0</v>
      </c>
      <c r="AF5497" s="3">
        <v>0</v>
      </c>
      <c r="AH5497" t="s">
        <v>8063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R5497" t="s">
        <v>8002</v>
      </c>
      <c r="AU5497" t="s">
        <v>8065</v>
      </c>
      <c r="AV5497" s="3">
        <v>0</v>
      </c>
      <c r="AW5497" s="3">
        <v>0</v>
      </c>
      <c r="AX5497" s="3">
        <v>18</v>
      </c>
      <c r="AY5497" s="3">
        <v>65</v>
      </c>
      <c r="AZ5497" s="3">
        <v>5</v>
      </c>
      <c r="BA5497" t="s">
        <v>8137</v>
      </c>
      <c r="BB5497" t="s">
        <v>22365</v>
      </c>
      <c r="BC5497" t="s">
        <v>7950</v>
      </c>
      <c r="BD5497" t="s">
        <v>7950</v>
      </c>
    </row>
    <row r="5498" spans="1:56">
      <c r="A5498" t="s">
        <v>29482</v>
      </c>
      <c r="B5498" t="s">
        <v>27101</v>
      </c>
      <c r="C5498" t="s">
        <v>27102</v>
      </c>
      <c r="E5498" t="s">
        <v>25382</v>
      </c>
      <c r="F5498" t="s">
        <v>7948</v>
      </c>
      <c r="G5498" t="s">
        <v>8056</v>
      </c>
      <c r="H5498" s="3">
        <v>0</v>
      </c>
      <c r="I5498" s="3">
        <v>365</v>
      </c>
      <c r="K5498" t="s">
        <v>29483</v>
      </c>
      <c r="L5498" t="s">
        <v>7971</v>
      </c>
      <c r="M5498" t="s">
        <v>7954</v>
      </c>
      <c r="N5498" t="s">
        <v>7971</v>
      </c>
      <c r="O5498" t="s">
        <v>7949</v>
      </c>
      <c r="P5498" t="s">
        <v>29484</v>
      </c>
      <c r="Q5498" t="s">
        <v>12800</v>
      </c>
      <c r="R5498" t="s">
        <v>29484</v>
      </c>
      <c r="S5498" t="s">
        <v>12800</v>
      </c>
      <c r="T5498" t="s">
        <v>7960</v>
      </c>
      <c r="U5498" t="s">
        <v>7961</v>
      </c>
      <c r="V5498" s="3">
        <v>0</v>
      </c>
      <c r="W5498" s="3">
        <v>0</v>
      </c>
      <c r="X5498" s="3">
        <v>175</v>
      </c>
      <c r="Y5498" t="s">
        <v>7948</v>
      </c>
      <c r="Z5498" s="3">
        <v>1</v>
      </c>
      <c r="AB5498" t="s">
        <v>7981</v>
      </c>
      <c r="AC5498" t="s">
        <v>25294</v>
      </c>
      <c r="AE5498" s="3">
        <v>0</v>
      </c>
      <c r="AF5498" s="3">
        <v>0</v>
      </c>
      <c r="AH5498" t="s">
        <v>8063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R5498" t="s">
        <v>8075</v>
      </c>
      <c r="AU5498" t="s">
        <v>8065</v>
      </c>
      <c r="AV5498" s="3">
        <v>0</v>
      </c>
      <c r="AW5498" s="3">
        <v>0</v>
      </c>
      <c r="AX5498" s="3">
        <v>7</v>
      </c>
      <c r="AY5498" s="3">
        <v>25</v>
      </c>
      <c r="AZ5498" s="3">
        <v>5</v>
      </c>
      <c r="BA5498" t="s">
        <v>8137</v>
      </c>
      <c r="BB5498" t="s">
        <v>20618</v>
      </c>
      <c r="BC5498" t="s">
        <v>7950</v>
      </c>
      <c r="BD5498" t="s">
        <v>7950</v>
      </c>
    </row>
    <row r="5499" spans="1:56">
      <c r="A5499" t="s">
        <v>2898</v>
      </c>
      <c r="B5499" t="s">
        <v>29485</v>
      </c>
      <c r="C5499" t="s">
        <v>29486</v>
      </c>
      <c r="E5499" t="s">
        <v>25382</v>
      </c>
      <c r="F5499" t="s">
        <v>7948</v>
      </c>
      <c r="G5499" t="s">
        <v>8056</v>
      </c>
      <c r="H5499" s="3">
        <v>0</v>
      </c>
      <c r="I5499" s="3">
        <v>365</v>
      </c>
      <c r="K5499" t="s">
        <v>29487</v>
      </c>
      <c r="L5499" t="s">
        <v>7971</v>
      </c>
      <c r="M5499" t="s">
        <v>7954</v>
      </c>
      <c r="N5499" t="s">
        <v>7971</v>
      </c>
      <c r="O5499" t="s">
        <v>7949</v>
      </c>
      <c r="P5499" t="s">
        <v>29488</v>
      </c>
      <c r="Q5499" t="s">
        <v>18063</v>
      </c>
      <c r="R5499" t="s">
        <v>29489</v>
      </c>
      <c r="S5499" t="s">
        <v>22732</v>
      </c>
      <c r="T5499" t="s">
        <v>7960</v>
      </c>
      <c r="U5499" t="s">
        <v>7961</v>
      </c>
      <c r="V5499" s="3">
        <v>0</v>
      </c>
      <c r="W5499" s="3">
        <v>0</v>
      </c>
      <c r="X5499" s="3">
        <v>315</v>
      </c>
      <c r="Y5499" t="s">
        <v>7948</v>
      </c>
      <c r="Z5499" s="3">
        <v>1</v>
      </c>
      <c r="AB5499" t="s">
        <v>7962</v>
      </c>
      <c r="AC5499" t="s">
        <v>25294</v>
      </c>
      <c r="AE5499" s="3">
        <v>0</v>
      </c>
      <c r="AF5499" s="3">
        <v>0</v>
      </c>
      <c r="AH5499" t="s">
        <v>8063</v>
      </c>
      <c r="AI5499" s="3">
        <v>15968.75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t="s">
        <v>7950</v>
      </c>
      <c r="AQ5499" t="s">
        <v>29490</v>
      </c>
      <c r="AR5499" t="s">
        <v>22532</v>
      </c>
      <c r="AU5499" t="s">
        <v>8065</v>
      </c>
      <c r="AV5499" s="3">
        <v>0</v>
      </c>
      <c r="AW5499" s="3">
        <v>0</v>
      </c>
      <c r="AX5499" s="3">
        <v>9</v>
      </c>
      <c r="AY5499" s="3">
        <v>35</v>
      </c>
      <c r="AZ5499" s="3">
        <v>5</v>
      </c>
      <c r="BA5499" t="s">
        <v>8137</v>
      </c>
      <c r="BB5499" t="s">
        <v>9195</v>
      </c>
      <c r="BC5499" t="s">
        <v>7950</v>
      </c>
      <c r="BD5499" t="s">
        <v>7950</v>
      </c>
    </row>
    <row r="5500" spans="1:56">
      <c r="A5500" t="s">
        <v>5906</v>
      </c>
      <c r="B5500" t="s">
        <v>29491</v>
      </c>
      <c r="C5500" t="s">
        <v>29006</v>
      </c>
      <c r="E5500" t="s">
        <v>25382</v>
      </c>
      <c r="F5500" t="s">
        <v>7948</v>
      </c>
      <c r="G5500" t="s">
        <v>8056</v>
      </c>
      <c r="H5500" s="3">
        <v>0</v>
      </c>
      <c r="I5500" s="3">
        <v>365</v>
      </c>
      <c r="K5500" t="s">
        <v>27061</v>
      </c>
      <c r="L5500" t="s">
        <v>7971</v>
      </c>
      <c r="M5500" t="s">
        <v>7954</v>
      </c>
      <c r="N5500" t="s">
        <v>7971</v>
      </c>
      <c r="O5500" t="s">
        <v>7949</v>
      </c>
      <c r="P5500" t="s">
        <v>29492</v>
      </c>
      <c r="Q5500" t="s">
        <v>9193</v>
      </c>
      <c r="R5500" t="s">
        <v>29492</v>
      </c>
      <c r="S5500" t="s">
        <v>9193</v>
      </c>
      <c r="T5500" t="s">
        <v>7960</v>
      </c>
      <c r="U5500" t="s">
        <v>7961</v>
      </c>
      <c r="V5500" s="3">
        <v>0</v>
      </c>
      <c r="W5500" s="3">
        <v>0</v>
      </c>
      <c r="X5500" s="3">
        <v>240</v>
      </c>
      <c r="Y5500" t="s">
        <v>7948</v>
      </c>
      <c r="Z5500" s="3">
        <v>1</v>
      </c>
      <c r="AB5500" t="s">
        <v>7962</v>
      </c>
      <c r="AC5500" t="s">
        <v>25294</v>
      </c>
      <c r="AE5500" s="3">
        <v>0</v>
      </c>
      <c r="AF5500" s="3">
        <v>0</v>
      </c>
      <c r="AH5500" t="s">
        <v>8063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R5500" t="s">
        <v>8105</v>
      </c>
      <c r="AU5500" t="s">
        <v>8065</v>
      </c>
      <c r="AV5500" s="3">
        <v>0</v>
      </c>
      <c r="AW5500" s="3">
        <v>0</v>
      </c>
      <c r="AX5500" s="3">
        <v>8</v>
      </c>
      <c r="AY5500" s="3">
        <v>30</v>
      </c>
      <c r="AZ5500" s="3">
        <v>5</v>
      </c>
      <c r="BA5500" t="s">
        <v>8137</v>
      </c>
      <c r="BB5500" t="s">
        <v>9195</v>
      </c>
      <c r="BC5500" t="s">
        <v>7950</v>
      </c>
      <c r="BD5500" t="s">
        <v>7950</v>
      </c>
    </row>
    <row r="5501" spans="1:56">
      <c r="A5501" t="s">
        <v>29493</v>
      </c>
      <c r="B5501" t="s">
        <v>17625</v>
      </c>
      <c r="C5501" t="s">
        <v>17626</v>
      </c>
      <c r="E5501" t="s">
        <v>26211</v>
      </c>
      <c r="F5501" t="s">
        <v>7948</v>
      </c>
      <c r="G5501" t="s">
        <v>25289</v>
      </c>
      <c r="H5501" s="3">
        <v>0</v>
      </c>
      <c r="I5501" s="3">
        <v>365</v>
      </c>
      <c r="K5501" t="s">
        <v>11034</v>
      </c>
      <c r="L5501" t="s">
        <v>7971</v>
      </c>
      <c r="M5501" t="s">
        <v>9162</v>
      </c>
      <c r="N5501" t="s">
        <v>7971</v>
      </c>
      <c r="O5501" t="s">
        <v>7949</v>
      </c>
      <c r="P5501" t="s">
        <v>29494</v>
      </c>
      <c r="Q5501" t="s">
        <v>9193</v>
      </c>
      <c r="R5501" t="s">
        <v>29494</v>
      </c>
      <c r="S5501" t="s">
        <v>9193</v>
      </c>
      <c r="T5501" t="s">
        <v>7960</v>
      </c>
      <c r="U5501" t="s">
        <v>7961</v>
      </c>
      <c r="V5501" s="3">
        <v>0</v>
      </c>
      <c r="W5501" s="3">
        <v>0</v>
      </c>
      <c r="X5501" s="3">
        <v>70</v>
      </c>
      <c r="Y5501" t="s">
        <v>7948</v>
      </c>
      <c r="Z5501" s="3">
        <v>1</v>
      </c>
      <c r="AB5501" t="s">
        <v>7962</v>
      </c>
      <c r="AC5501" t="s">
        <v>20617</v>
      </c>
      <c r="AE5501" s="3">
        <v>0</v>
      </c>
      <c r="AF5501" s="3">
        <v>0</v>
      </c>
      <c r="AH5501" t="s">
        <v>8063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R5501" t="s">
        <v>9858</v>
      </c>
      <c r="AU5501" t="s">
        <v>8065</v>
      </c>
      <c r="AV5501" s="3">
        <v>0</v>
      </c>
      <c r="AW5501" s="3">
        <v>0</v>
      </c>
      <c r="AX5501" s="3">
        <v>5</v>
      </c>
      <c r="AY5501" s="3">
        <v>14</v>
      </c>
      <c r="AZ5501" s="3">
        <v>1</v>
      </c>
      <c r="BA5501" t="s">
        <v>8137</v>
      </c>
      <c r="BB5501" t="s">
        <v>13323</v>
      </c>
      <c r="BC5501" t="s">
        <v>7950</v>
      </c>
      <c r="BD5501" t="s">
        <v>7950</v>
      </c>
    </row>
    <row r="5502" spans="1:56">
      <c r="A5502" t="s">
        <v>29495</v>
      </c>
      <c r="B5502" t="s">
        <v>29496</v>
      </c>
      <c r="C5502" t="s">
        <v>29497</v>
      </c>
      <c r="E5502" t="s">
        <v>25318</v>
      </c>
      <c r="F5502" t="s">
        <v>7948</v>
      </c>
      <c r="G5502" t="s">
        <v>8056</v>
      </c>
      <c r="H5502" s="3">
        <v>0</v>
      </c>
      <c r="I5502" s="3">
        <v>365</v>
      </c>
      <c r="K5502" t="s">
        <v>29498</v>
      </c>
      <c r="L5502" t="s">
        <v>7971</v>
      </c>
      <c r="M5502" t="s">
        <v>7954</v>
      </c>
      <c r="N5502" t="s">
        <v>7971</v>
      </c>
      <c r="O5502" t="s">
        <v>7949</v>
      </c>
      <c r="P5502" t="s">
        <v>29499</v>
      </c>
      <c r="Q5502" t="s">
        <v>17533</v>
      </c>
      <c r="R5502" t="s">
        <v>29499</v>
      </c>
      <c r="S5502" t="s">
        <v>17533</v>
      </c>
      <c r="T5502" t="s">
        <v>7960</v>
      </c>
      <c r="U5502" t="s">
        <v>7961</v>
      </c>
      <c r="V5502" s="3">
        <v>0</v>
      </c>
      <c r="W5502" s="3">
        <v>0</v>
      </c>
      <c r="X5502" s="3">
        <v>315</v>
      </c>
      <c r="Y5502" t="s">
        <v>7948</v>
      </c>
      <c r="Z5502" s="3">
        <v>1</v>
      </c>
      <c r="AB5502" t="s">
        <v>7981</v>
      </c>
      <c r="AC5502" t="s">
        <v>25294</v>
      </c>
      <c r="AE5502" s="3">
        <v>0</v>
      </c>
      <c r="AF5502" s="3">
        <v>0</v>
      </c>
      <c r="AH5502" t="s">
        <v>8063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R5502" t="s">
        <v>10722</v>
      </c>
      <c r="AU5502" t="s">
        <v>8065</v>
      </c>
      <c r="AV5502" s="3">
        <v>0</v>
      </c>
      <c r="AW5502" s="3">
        <v>0</v>
      </c>
      <c r="AX5502" s="3">
        <v>9</v>
      </c>
      <c r="AY5502" s="3">
        <v>35</v>
      </c>
      <c r="AZ5502" s="3">
        <v>5</v>
      </c>
      <c r="BA5502" t="s">
        <v>8137</v>
      </c>
      <c r="BB5502" t="s">
        <v>7886</v>
      </c>
      <c r="BC5502" t="s">
        <v>7950</v>
      </c>
      <c r="BD5502" t="s">
        <v>7950</v>
      </c>
    </row>
    <row r="5503" spans="1:56">
      <c r="A5503" t="s">
        <v>3511</v>
      </c>
      <c r="B5503" t="s">
        <v>29500</v>
      </c>
      <c r="C5503" t="s">
        <v>29501</v>
      </c>
      <c r="E5503" t="s">
        <v>25318</v>
      </c>
      <c r="F5503" t="s">
        <v>7948</v>
      </c>
      <c r="G5503" t="s">
        <v>8056</v>
      </c>
      <c r="H5503" s="3">
        <v>0</v>
      </c>
      <c r="I5503" s="3">
        <v>365</v>
      </c>
      <c r="K5503" t="s">
        <v>28080</v>
      </c>
      <c r="L5503" t="s">
        <v>7971</v>
      </c>
      <c r="M5503" t="s">
        <v>7954</v>
      </c>
      <c r="N5503" t="s">
        <v>7971</v>
      </c>
      <c r="O5503" t="s">
        <v>7949</v>
      </c>
      <c r="P5503" t="s">
        <v>29502</v>
      </c>
      <c r="Q5503" t="s">
        <v>21013</v>
      </c>
      <c r="R5503" t="s">
        <v>29502</v>
      </c>
      <c r="S5503" t="s">
        <v>21013</v>
      </c>
      <c r="T5503" t="s">
        <v>7960</v>
      </c>
      <c r="U5503" t="s">
        <v>7961</v>
      </c>
      <c r="V5503" s="3">
        <v>0</v>
      </c>
      <c r="W5503" s="3">
        <v>0</v>
      </c>
      <c r="X5503" s="3">
        <v>700</v>
      </c>
      <c r="Y5503" t="s">
        <v>7948</v>
      </c>
      <c r="Z5503" s="3">
        <v>1</v>
      </c>
      <c r="AB5503" t="s">
        <v>7981</v>
      </c>
      <c r="AC5503" t="s">
        <v>25294</v>
      </c>
      <c r="AE5503" s="3">
        <v>0</v>
      </c>
      <c r="AF5503" s="3">
        <v>0</v>
      </c>
      <c r="AH5503" t="s">
        <v>8063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R5503" t="s">
        <v>20812</v>
      </c>
      <c r="AU5503" t="s">
        <v>8065</v>
      </c>
      <c r="AV5503" s="3">
        <v>0</v>
      </c>
      <c r="AW5503" s="3">
        <v>0</v>
      </c>
      <c r="AX5503" s="3">
        <v>14</v>
      </c>
      <c r="AY5503" s="3">
        <v>50</v>
      </c>
      <c r="AZ5503" s="3">
        <v>5</v>
      </c>
      <c r="BA5503" t="s">
        <v>8137</v>
      </c>
      <c r="BB5503" t="s">
        <v>7886</v>
      </c>
      <c r="BC5503" t="s">
        <v>7950</v>
      </c>
      <c r="BD5503" t="s">
        <v>7950</v>
      </c>
    </row>
    <row r="5504" spans="1:56">
      <c r="A5504" t="s">
        <v>979</v>
      </c>
      <c r="B5504" t="s">
        <v>29503</v>
      </c>
      <c r="C5504" t="s">
        <v>29504</v>
      </c>
      <c r="D5504" s="2" t="s">
        <v>8141</v>
      </c>
      <c r="E5504" t="s">
        <v>8218</v>
      </c>
      <c r="F5504" t="s">
        <v>7948</v>
      </c>
      <c r="G5504" t="s">
        <v>8056</v>
      </c>
      <c r="H5504" t="s">
        <v>7950</v>
      </c>
      <c r="I5504" s="3">
        <v>365</v>
      </c>
      <c r="J5504" t="s">
        <v>29505</v>
      </c>
      <c r="K5504" t="s">
        <v>20586</v>
      </c>
      <c r="L5504" t="s">
        <v>7971</v>
      </c>
      <c r="M5504" t="s">
        <v>7954</v>
      </c>
      <c r="N5504" t="s">
        <v>7971</v>
      </c>
      <c r="O5504" t="s">
        <v>7949</v>
      </c>
      <c r="P5504" t="s">
        <v>29506</v>
      </c>
      <c r="Q5504" t="s">
        <v>20321</v>
      </c>
      <c r="R5504" t="s">
        <v>29507</v>
      </c>
      <c r="S5504" t="s">
        <v>20321</v>
      </c>
      <c r="T5504" t="s">
        <v>7960</v>
      </c>
      <c r="U5504" t="s">
        <v>7961</v>
      </c>
      <c r="V5504" t="s">
        <v>7950</v>
      </c>
      <c r="W5504" t="s">
        <v>7950</v>
      </c>
      <c r="X5504" s="3">
        <v>280</v>
      </c>
      <c r="Y5504" t="s">
        <v>7948</v>
      </c>
      <c r="Z5504" s="3">
        <v>1</v>
      </c>
      <c r="AB5504" t="s">
        <v>7962</v>
      </c>
      <c r="AC5504" t="s">
        <v>8062</v>
      </c>
      <c r="AE5504" s="3">
        <v>0</v>
      </c>
      <c r="AF5504" s="3">
        <v>0</v>
      </c>
      <c r="AH5504" t="s">
        <v>8063</v>
      </c>
      <c r="AI5504" s="3">
        <v>0</v>
      </c>
      <c r="AJ5504" s="3">
        <v>0</v>
      </c>
      <c r="AK5504" s="3">
        <v>0</v>
      </c>
      <c r="AL5504" t="s">
        <v>7950</v>
      </c>
      <c r="AM5504" s="3">
        <v>0</v>
      </c>
      <c r="AN5504" t="s">
        <v>7950</v>
      </c>
      <c r="AO5504" s="3">
        <v>0</v>
      </c>
      <c r="AQ5504" t="s">
        <v>29508</v>
      </c>
      <c r="AR5504" t="s">
        <v>10840</v>
      </c>
      <c r="AS5504" t="s">
        <v>8850</v>
      </c>
      <c r="AU5504" t="s">
        <v>8065</v>
      </c>
      <c r="AV5504" s="3">
        <v>0</v>
      </c>
      <c r="AW5504" s="3">
        <v>0</v>
      </c>
      <c r="AX5504" s="3">
        <v>7</v>
      </c>
      <c r="AY5504" s="3">
        <v>40</v>
      </c>
      <c r="AZ5504" s="3">
        <v>5</v>
      </c>
      <c r="BA5504" t="s">
        <v>8137</v>
      </c>
      <c r="BB5504" t="s">
        <v>8141</v>
      </c>
      <c r="BC5504" s="3">
        <v>0</v>
      </c>
      <c r="BD5504" t="s">
        <v>7950</v>
      </c>
    </row>
    <row r="5505" spans="1:56">
      <c r="A5505" t="s">
        <v>4260</v>
      </c>
      <c r="B5505" t="s">
        <v>15043</v>
      </c>
      <c r="C5505" t="s">
        <v>9343</v>
      </c>
      <c r="E5505" t="s">
        <v>7985</v>
      </c>
      <c r="F5505" t="s">
        <v>7948</v>
      </c>
      <c r="G5505" t="s">
        <v>8056</v>
      </c>
      <c r="H5505" t="s">
        <v>7950</v>
      </c>
      <c r="I5505" s="3">
        <v>365</v>
      </c>
      <c r="J5505" t="s">
        <v>29509</v>
      </c>
      <c r="K5505" t="s">
        <v>22911</v>
      </c>
      <c r="L5505" t="s">
        <v>7971</v>
      </c>
      <c r="M5505" t="s">
        <v>7954</v>
      </c>
      <c r="N5505" t="s">
        <v>7971</v>
      </c>
      <c r="O5505" t="s">
        <v>7949</v>
      </c>
      <c r="P5505" t="s">
        <v>29510</v>
      </c>
      <c r="Q5505" t="s">
        <v>9289</v>
      </c>
      <c r="R5505" t="s">
        <v>29511</v>
      </c>
      <c r="S5505" t="s">
        <v>8554</v>
      </c>
      <c r="T5505" t="s">
        <v>7960</v>
      </c>
      <c r="U5505" t="s">
        <v>7961</v>
      </c>
      <c r="V5505" t="s">
        <v>7950</v>
      </c>
      <c r="W5505" t="s">
        <v>7950</v>
      </c>
      <c r="X5505" s="3">
        <v>2470</v>
      </c>
      <c r="Y5505" t="s">
        <v>7948</v>
      </c>
      <c r="Z5505" s="3">
        <v>1</v>
      </c>
      <c r="AB5505" t="s">
        <v>7962</v>
      </c>
      <c r="AC5505" t="s">
        <v>8062</v>
      </c>
      <c r="AE5505" s="3">
        <v>0</v>
      </c>
      <c r="AF5505" s="3">
        <v>0</v>
      </c>
      <c r="AH5505" t="s">
        <v>8063</v>
      </c>
      <c r="AI5505" s="3">
        <v>11451.41</v>
      </c>
      <c r="AJ5505" s="3">
        <v>0</v>
      </c>
      <c r="AK5505" s="3">
        <v>0</v>
      </c>
      <c r="AL5505" t="s">
        <v>7950</v>
      </c>
      <c r="AM5505" s="3">
        <v>0</v>
      </c>
      <c r="AN5505" t="s">
        <v>7950</v>
      </c>
      <c r="AO5505" s="3">
        <v>0</v>
      </c>
      <c r="AQ5505" t="s">
        <v>29512</v>
      </c>
      <c r="AR5505" t="s">
        <v>7964</v>
      </c>
      <c r="AU5505" t="s">
        <v>8065</v>
      </c>
      <c r="AV5505" s="3">
        <v>0</v>
      </c>
      <c r="AW5505" s="3">
        <v>0</v>
      </c>
      <c r="AX5505" s="3">
        <v>26</v>
      </c>
      <c r="AY5505" s="3">
        <v>0</v>
      </c>
      <c r="AZ5505" s="3">
        <v>5</v>
      </c>
      <c r="BC5505" s="3">
        <v>0</v>
      </c>
      <c r="BD5505" t="s">
        <v>7950</v>
      </c>
    </row>
    <row r="5506" spans="1:56">
      <c r="A5506" t="s">
        <v>1671</v>
      </c>
      <c r="B5506" t="s">
        <v>29513</v>
      </c>
      <c r="C5506" t="s">
        <v>18621</v>
      </c>
      <c r="E5506" t="s">
        <v>29514</v>
      </c>
      <c r="F5506" t="s">
        <v>7948</v>
      </c>
      <c r="G5506" t="s">
        <v>8056</v>
      </c>
      <c r="H5506" s="3">
        <v>0</v>
      </c>
      <c r="I5506" s="3">
        <v>365</v>
      </c>
      <c r="K5506" t="s">
        <v>29515</v>
      </c>
      <c r="L5506" t="s">
        <v>7971</v>
      </c>
      <c r="M5506" t="s">
        <v>7954</v>
      </c>
      <c r="N5506" t="s">
        <v>7971</v>
      </c>
      <c r="O5506" t="s">
        <v>7949</v>
      </c>
      <c r="P5506" t="s">
        <v>29516</v>
      </c>
      <c r="Q5506" t="s">
        <v>25410</v>
      </c>
      <c r="R5506" t="s">
        <v>29517</v>
      </c>
      <c r="S5506" t="s">
        <v>25410</v>
      </c>
      <c r="T5506" t="s">
        <v>7960</v>
      </c>
      <c r="U5506" t="s">
        <v>7961</v>
      </c>
      <c r="V5506" s="3">
        <v>0</v>
      </c>
      <c r="W5506" s="3">
        <v>0</v>
      </c>
      <c r="X5506" s="3">
        <v>1250</v>
      </c>
      <c r="Y5506" t="s">
        <v>7948</v>
      </c>
      <c r="Z5506" s="3">
        <v>1</v>
      </c>
      <c r="AB5506" t="s">
        <v>7981</v>
      </c>
      <c r="AC5506" t="s">
        <v>25294</v>
      </c>
      <c r="AE5506" s="3">
        <v>0</v>
      </c>
      <c r="AF5506" s="3">
        <v>0</v>
      </c>
      <c r="AH5506" t="s">
        <v>8063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t="s">
        <v>7950</v>
      </c>
      <c r="AP5506" t="s">
        <v>7971</v>
      </c>
      <c r="AQ5506" t="s">
        <v>8064</v>
      </c>
      <c r="AR5506" t="s">
        <v>8102</v>
      </c>
      <c r="AT5506" t="s">
        <v>7971</v>
      </c>
      <c r="AU5506" t="s">
        <v>8065</v>
      </c>
      <c r="AV5506" s="3">
        <v>0</v>
      </c>
      <c r="AW5506" s="3">
        <v>0</v>
      </c>
      <c r="AX5506" s="3">
        <v>25</v>
      </c>
      <c r="AY5506" s="3">
        <v>10</v>
      </c>
      <c r="AZ5506" s="3">
        <v>5</v>
      </c>
      <c r="BA5506" t="s">
        <v>8137</v>
      </c>
      <c r="BB5506" t="s">
        <v>7886</v>
      </c>
      <c r="BC5506" t="s">
        <v>7950</v>
      </c>
      <c r="BD5506" t="s">
        <v>7950</v>
      </c>
    </row>
    <row r="5507" spans="1:56">
      <c r="A5507" t="s">
        <v>3038</v>
      </c>
      <c r="B5507" t="s">
        <v>29518</v>
      </c>
      <c r="C5507" t="s">
        <v>29519</v>
      </c>
      <c r="E5507" t="s">
        <v>25288</v>
      </c>
      <c r="F5507" t="s">
        <v>7948</v>
      </c>
      <c r="G5507" t="s">
        <v>25289</v>
      </c>
      <c r="H5507" s="3">
        <v>0</v>
      </c>
      <c r="I5507" s="3">
        <v>365</v>
      </c>
      <c r="K5507" t="s">
        <v>27745</v>
      </c>
      <c r="L5507" t="s">
        <v>7971</v>
      </c>
      <c r="M5507" t="s">
        <v>7954</v>
      </c>
      <c r="N5507" t="s">
        <v>7971</v>
      </c>
      <c r="O5507" t="s">
        <v>7949</v>
      </c>
      <c r="P5507" t="s">
        <v>29520</v>
      </c>
      <c r="Q5507" t="s">
        <v>12800</v>
      </c>
      <c r="R5507" t="s">
        <v>29521</v>
      </c>
      <c r="S5507" t="s">
        <v>12800</v>
      </c>
      <c r="T5507" t="s">
        <v>7960</v>
      </c>
      <c r="U5507" t="s">
        <v>7961</v>
      </c>
      <c r="V5507" s="3">
        <v>0</v>
      </c>
      <c r="W5507" s="3">
        <v>0</v>
      </c>
      <c r="X5507" s="3">
        <v>240</v>
      </c>
      <c r="Y5507" t="s">
        <v>7948</v>
      </c>
      <c r="Z5507" s="3">
        <v>1</v>
      </c>
      <c r="AB5507" t="s">
        <v>7962</v>
      </c>
      <c r="AC5507" t="s">
        <v>25294</v>
      </c>
      <c r="AE5507" s="3">
        <v>0</v>
      </c>
      <c r="AF5507" s="3">
        <v>0</v>
      </c>
      <c r="AH5507" t="s">
        <v>8063</v>
      </c>
      <c r="AI5507" s="3">
        <v>14498.95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t="s">
        <v>7950</v>
      </c>
      <c r="AP5507" t="s">
        <v>7971</v>
      </c>
      <c r="AQ5507" t="s">
        <v>29522</v>
      </c>
      <c r="AR5507" t="s">
        <v>8075</v>
      </c>
      <c r="AT5507" t="s">
        <v>7971</v>
      </c>
      <c r="AU5507" t="s">
        <v>8065</v>
      </c>
      <c r="AV5507" s="3">
        <v>0</v>
      </c>
      <c r="AW5507" s="3">
        <v>0</v>
      </c>
      <c r="AX5507" s="3">
        <v>8</v>
      </c>
      <c r="AY5507" s="3">
        <v>6</v>
      </c>
      <c r="AZ5507" s="3">
        <v>5</v>
      </c>
      <c r="BA5507" t="s">
        <v>8137</v>
      </c>
      <c r="BB5507" t="s">
        <v>13323</v>
      </c>
      <c r="BC5507" t="s">
        <v>7950</v>
      </c>
      <c r="BD5507" t="s">
        <v>7950</v>
      </c>
    </row>
    <row r="5508" spans="1:56">
      <c r="A5508" t="s">
        <v>3</v>
      </c>
      <c r="B5508" t="s">
        <v>29523</v>
      </c>
      <c r="C5508" t="s">
        <v>29524</v>
      </c>
      <c r="E5508" t="s">
        <v>25578</v>
      </c>
      <c r="F5508" t="s">
        <v>7948</v>
      </c>
      <c r="G5508" t="s">
        <v>25289</v>
      </c>
      <c r="H5508" s="3">
        <v>0</v>
      </c>
      <c r="I5508" s="3">
        <v>365</v>
      </c>
      <c r="K5508" t="s">
        <v>25579</v>
      </c>
      <c r="L5508" t="s">
        <v>7971</v>
      </c>
      <c r="M5508" t="s">
        <v>7954</v>
      </c>
      <c r="N5508" t="s">
        <v>7971</v>
      </c>
      <c r="O5508" t="s">
        <v>7949</v>
      </c>
      <c r="P5508" t="s">
        <v>29525</v>
      </c>
      <c r="Q5508" t="s">
        <v>20542</v>
      </c>
      <c r="R5508" t="s">
        <v>29525</v>
      </c>
      <c r="S5508" t="s">
        <v>20542</v>
      </c>
      <c r="T5508" t="s">
        <v>7960</v>
      </c>
      <c r="U5508" t="s">
        <v>7961</v>
      </c>
      <c r="V5508" s="3">
        <v>0</v>
      </c>
      <c r="W5508" s="3">
        <v>0</v>
      </c>
      <c r="X5508" s="3">
        <v>11730</v>
      </c>
      <c r="Y5508" t="s">
        <v>7948</v>
      </c>
      <c r="Z5508" s="3">
        <v>1</v>
      </c>
      <c r="AB5508" t="s">
        <v>7981</v>
      </c>
      <c r="AC5508" t="s">
        <v>25294</v>
      </c>
      <c r="AE5508" s="3">
        <v>0</v>
      </c>
      <c r="AF5508" s="3">
        <v>0</v>
      </c>
      <c r="AH5508" t="s">
        <v>8063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t="s">
        <v>7950</v>
      </c>
      <c r="AP5508" t="s">
        <v>7971</v>
      </c>
      <c r="AQ5508" t="s">
        <v>8064</v>
      </c>
      <c r="AR5508" t="s">
        <v>20812</v>
      </c>
      <c r="AT5508" t="s">
        <v>7971</v>
      </c>
      <c r="AU5508" t="s">
        <v>8065</v>
      </c>
      <c r="AV5508" s="3">
        <v>0</v>
      </c>
      <c r="AW5508" s="3">
        <v>0</v>
      </c>
      <c r="AX5508" s="3">
        <v>69</v>
      </c>
      <c r="AY5508" s="3">
        <v>34</v>
      </c>
      <c r="AZ5508" s="3">
        <v>5</v>
      </c>
      <c r="BA5508" t="s">
        <v>8137</v>
      </c>
      <c r="BB5508" t="s">
        <v>7886</v>
      </c>
      <c r="BC5508" t="s">
        <v>7950</v>
      </c>
      <c r="BD5508" t="s">
        <v>7950</v>
      </c>
    </row>
    <row r="5509" spans="1:56">
      <c r="A5509" t="s">
        <v>29526</v>
      </c>
      <c r="B5509" t="s">
        <v>29527</v>
      </c>
      <c r="C5509" t="s">
        <v>29528</v>
      </c>
      <c r="E5509" t="s">
        <v>25574</v>
      </c>
      <c r="F5509" t="s">
        <v>7948</v>
      </c>
      <c r="G5509" t="s">
        <v>25289</v>
      </c>
      <c r="H5509" s="3">
        <v>0</v>
      </c>
      <c r="I5509" s="3">
        <v>365</v>
      </c>
      <c r="K5509" t="s">
        <v>7964</v>
      </c>
      <c r="L5509" t="s">
        <v>7971</v>
      </c>
      <c r="M5509" t="s">
        <v>9162</v>
      </c>
      <c r="N5509" t="s">
        <v>7971</v>
      </c>
      <c r="O5509" t="s">
        <v>7949</v>
      </c>
      <c r="P5509" t="s">
        <v>29529</v>
      </c>
      <c r="Q5509" t="s">
        <v>21013</v>
      </c>
      <c r="R5509" t="s">
        <v>29530</v>
      </c>
      <c r="S5509" t="s">
        <v>21013</v>
      </c>
      <c r="T5509" t="s">
        <v>7960</v>
      </c>
      <c r="U5509" t="s">
        <v>7961</v>
      </c>
      <c r="V5509" s="3">
        <v>0</v>
      </c>
      <c r="W5509" s="3">
        <v>0</v>
      </c>
      <c r="X5509" s="3">
        <v>320</v>
      </c>
      <c r="Y5509" t="s">
        <v>7948</v>
      </c>
      <c r="Z5509" s="3">
        <v>1</v>
      </c>
      <c r="AB5509" t="s">
        <v>7981</v>
      </c>
      <c r="AC5509" t="s">
        <v>20617</v>
      </c>
      <c r="AE5509" s="3">
        <v>0</v>
      </c>
      <c r="AF5509" s="3">
        <v>0</v>
      </c>
      <c r="AH5509" t="s">
        <v>8063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t="s">
        <v>7950</v>
      </c>
      <c r="AR5509" t="s">
        <v>8308</v>
      </c>
      <c r="AU5509" t="s">
        <v>8065</v>
      </c>
      <c r="AV5509" s="3">
        <v>0</v>
      </c>
      <c r="AW5509" s="3">
        <v>0</v>
      </c>
      <c r="AX5509" s="3">
        <v>8</v>
      </c>
      <c r="AY5509" s="3">
        <v>40</v>
      </c>
      <c r="AZ5509" s="3">
        <v>20</v>
      </c>
      <c r="BA5509" t="s">
        <v>8137</v>
      </c>
      <c r="BB5509" t="s">
        <v>7886</v>
      </c>
      <c r="BC5509" t="s">
        <v>7950</v>
      </c>
      <c r="BD5509" t="s">
        <v>7950</v>
      </c>
    </row>
    <row r="5510" spans="1:56">
      <c r="A5510" t="s">
        <v>29531</v>
      </c>
      <c r="B5510" t="s">
        <v>26825</v>
      </c>
      <c r="C5510" t="s">
        <v>26314</v>
      </c>
      <c r="E5510" t="s">
        <v>25417</v>
      </c>
      <c r="F5510" t="s">
        <v>7948</v>
      </c>
      <c r="G5510" t="s">
        <v>25289</v>
      </c>
      <c r="H5510" s="3">
        <v>0</v>
      </c>
      <c r="I5510" s="3">
        <v>365</v>
      </c>
      <c r="K5510" t="s">
        <v>20846</v>
      </c>
      <c r="L5510" t="s">
        <v>7971</v>
      </c>
      <c r="M5510" t="s">
        <v>7954</v>
      </c>
      <c r="N5510" t="s">
        <v>7971</v>
      </c>
      <c r="O5510" t="s">
        <v>7949</v>
      </c>
      <c r="P5510" t="s">
        <v>29532</v>
      </c>
      <c r="Q5510" t="s">
        <v>9193</v>
      </c>
      <c r="R5510" t="s">
        <v>29533</v>
      </c>
      <c r="S5510" t="s">
        <v>12033</v>
      </c>
      <c r="T5510" t="s">
        <v>7960</v>
      </c>
      <c r="U5510" t="s">
        <v>7961</v>
      </c>
      <c r="V5510" s="3">
        <v>0</v>
      </c>
      <c r="W5510" s="3">
        <v>0</v>
      </c>
      <c r="X5510" s="3">
        <v>660</v>
      </c>
      <c r="Y5510" t="s">
        <v>7948</v>
      </c>
      <c r="Z5510" s="3">
        <v>1</v>
      </c>
      <c r="AC5510" t="s">
        <v>22078</v>
      </c>
      <c r="AE5510" s="3">
        <v>0</v>
      </c>
      <c r="AF5510" s="3">
        <v>0</v>
      </c>
      <c r="AH5510" t="s">
        <v>8063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t="s">
        <v>7950</v>
      </c>
      <c r="AR5510" t="s">
        <v>13994</v>
      </c>
      <c r="AU5510" t="s">
        <v>8065</v>
      </c>
      <c r="AV5510" s="3">
        <v>0</v>
      </c>
      <c r="AW5510" s="3">
        <v>0</v>
      </c>
      <c r="AX5510" s="3">
        <v>16</v>
      </c>
      <c r="AY5510" s="3">
        <v>32</v>
      </c>
      <c r="AZ5510" s="3">
        <v>2</v>
      </c>
      <c r="BC5510" t="s">
        <v>7950</v>
      </c>
      <c r="BD5510" t="s">
        <v>7950</v>
      </c>
    </row>
    <row r="5511" spans="1:56">
      <c r="A5511" t="s">
        <v>1150</v>
      </c>
      <c r="B5511" t="s">
        <v>29534</v>
      </c>
      <c r="C5511" t="s">
        <v>29535</v>
      </c>
      <c r="E5511" t="s">
        <v>25318</v>
      </c>
      <c r="F5511" t="s">
        <v>7948</v>
      </c>
      <c r="G5511" t="s">
        <v>8056</v>
      </c>
      <c r="H5511" s="3">
        <v>0</v>
      </c>
      <c r="I5511" s="3">
        <v>365</v>
      </c>
      <c r="K5511" t="s">
        <v>29536</v>
      </c>
      <c r="L5511" t="s">
        <v>7971</v>
      </c>
      <c r="M5511" t="s">
        <v>7954</v>
      </c>
      <c r="N5511" t="s">
        <v>7971</v>
      </c>
      <c r="O5511" t="s">
        <v>7949</v>
      </c>
      <c r="P5511" t="s">
        <v>29537</v>
      </c>
      <c r="Q5511" t="s">
        <v>17533</v>
      </c>
      <c r="R5511" t="s">
        <v>29538</v>
      </c>
      <c r="S5511" t="s">
        <v>12136</v>
      </c>
      <c r="T5511" t="s">
        <v>7960</v>
      </c>
      <c r="U5511" t="s">
        <v>7961</v>
      </c>
      <c r="V5511" s="3">
        <v>0</v>
      </c>
      <c r="W5511" s="3">
        <v>0</v>
      </c>
      <c r="X5511" s="3">
        <v>175</v>
      </c>
      <c r="Y5511" t="s">
        <v>7948</v>
      </c>
      <c r="Z5511" s="3">
        <v>1</v>
      </c>
      <c r="AB5511" t="s">
        <v>7962</v>
      </c>
      <c r="AC5511" t="s">
        <v>25294</v>
      </c>
      <c r="AE5511" s="3">
        <v>0</v>
      </c>
      <c r="AF5511" s="3">
        <v>0</v>
      </c>
      <c r="AH5511" t="s">
        <v>8063</v>
      </c>
      <c r="AI5511" s="3">
        <v>14178.26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t="s">
        <v>7950</v>
      </c>
      <c r="AQ5511" t="s">
        <v>29539</v>
      </c>
      <c r="AR5511" t="s">
        <v>13040</v>
      </c>
      <c r="AU5511" t="s">
        <v>8065</v>
      </c>
      <c r="AV5511" s="3">
        <v>0</v>
      </c>
      <c r="AW5511" s="3">
        <v>0</v>
      </c>
      <c r="AX5511" s="3">
        <v>7</v>
      </c>
      <c r="AY5511" s="3">
        <v>5</v>
      </c>
      <c r="AZ5511" s="3">
        <v>5</v>
      </c>
      <c r="BA5511" t="s">
        <v>8137</v>
      </c>
      <c r="BB5511" t="s">
        <v>9195</v>
      </c>
      <c r="BC5511" t="s">
        <v>7950</v>
      </c>
      <c r="BD5511" t="s">
        <v>7950</v>
      </c>
    </row>
    <row r="5512" spans="1:56">
      <c r="A5512" t="s">
        <v>3568</v>
      </c>
      <c r="B5512" t="s">
        <v>29540</v>
      </c>
      <c r="C5512" t="s">
        <v>29541</v>
      </c>
      <c r="E5512" t="s">
        <v>25288</v>
      </c>
      <c r="F5512" t="s">
        <v>7948</v>
      </c>
      <c r="G5512" t="s">
        <v>25289</v>
      </c>
      <c r="H5512" s="3">
        <v>0</v>
      </c>
      <c r="I5512" s="3">
        <v>365</v>
      </c>
      <c r="K5512" t="s">
        <v>29542</v>
      </c>
      <c r="L5512" t="s">
        <v>7971</v>
      </c>
      <c r="M5512" t="s">
        <v>7954</v>
      </c>
      <c r="N5512" t="s">
        <v>7971</v>
      </c>
      <c r="O5512" t="s">
        <v>7949</v>
      </c>
      <c r="P5512" t="s">
        <v>29543</v>
      </c>
      <c r="Q5512" t="s">
        <v>21013</v>
      </c>
      <c r="R5512" t="s">
        <v>29544</v>
      </c>
      <c r="S5512" t="s">
        <v>12136</v>
      </c>
      <c r="T5512" t="s">
        <v>7960</v>
      </c>
      <c r="U5512" t="s">
        <v>7961</v>
      </c>
      <c r="V5512" s="3">
        <v>0</v>
      </c>
      <c r="W5512" s="3">
        <v>0</v>
      </c>
      <c r="X5512" s="3">
        <v>450</v>
      </c>
      <c r="Y5512" t="s">
        <v>7948</v>
      </c>
      <c r="Z5512" s="3">
        <v>1</v>
      </c>
      <c r="AB5512" t="s">
        <v>7962</v>
      </c>
      <c r="AC5512" t="s">
        <v>25294</v>
      </c>
      <c r="AE5512" s="3">
        <v>0</v>
      </c>
      <c r="AF5512" s="3">
        <v>0</v>
      </c>
      <c r="AH5512" t="s">
        <v>8063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t="s">
        <v>7950</v>
      </c>
      <c r="AQ5512" t="s">
        <v>26840</v>
      </c>
      <c r="AR5512" t="s">
        <v>25434</v>
      </c>
      <c r="AU5512" t="s">
        <v>8065</v>
      </c>
      <c r="AV5512" s="3">
        <v>0</v>
      </c>
      <c r="AW5512" s="3">
        <v>0</v>
      </c>
      <c r="AX5512" s="3">
        <v>9</v>
      </c>
      <c r="AY5512" s="3">
        <v>10</v>
      </c>
      <c r="AZ5512" s="3">
        <v>5</v>
      </c>
      <c r="BA5512" t="s">
        <v>8137</v>
      </c>
      <c r="BB5512" t="s">
        <v>20618</v>
      </c>
      <c r="BC5512" t="s">
        <v>7950</v>
      </c>
      <c r="BD5512" t="s">
        <v>7950</v>
      </c>
    </row>
    <row r="5513" spans="1:56">
      <c r="A5513" t="s">
        <v>683</v>
      </c>
      <c r="B5513" t="s">
        <v>29545</v>
      </c>
      <c r="C5513" t="s">
        <v>29546</v>
      </c>
      <c r="E5513" t="s">
        <v>25515</v>
      </c>
      <c r="F5513" t="s">
        <v>7948</v>
      </c>
      <c r="G5513" t="s">
        <v>25289</v>
      </c>
      <c r="H5513" s="3">
        <v>0</v>
      </c>
      <c r="I5513" s="3">
        <v>365</v>
      </c>
      <c r="K5513" t="s">
        <v>29547</v>
      </c>
      <c r="L5513" t="s">
        <v>7971</v>
      </c>
      <c r="M5513" t="s">
        <v>7954</v>
      </c>
      <c r="N5513" t="s">
        <v>7971</v>
      </c>
      <c r="O5513" t="s">
        <v>7949</v>
      </c>
      <c r="P5513" t="s">
        <v>29548</v>
      </c>
      <c r="Q5513" t="s">
        <v>21013</v>
      </c>
      <c r="R5513" t="s">
        <v>29549</v>
      </c>
      <c r="S5513" t="s">
        <v>21013</v>
      </c>
      <c r="T5513" t="s">
        <v>7960</v>
      </c>
      <c r="U5513" t="s">
        <v>7961</v>
      </c>
      <c r="V5513" s="3">
        <v>0</v>
      </c>
      <c r="W5513" s="3">
        <v>0</v>
      </c>
      <c r="X5513" s="3">
        <v>168</v>
      </c>
      <c r="Y5513" t="s">
        <v>7948</v>
      </c>
      <c r="Z5513" s="3">
        <v>1</v>
      </c>
      <c r="AB5513" t="s">
        <v>7981</v>
      </c>
      <c r="AC5513" t="s">
        <v>22078</v>
      </c>
      <c r="AE5513" s="3">
        <v>0</v>
      </c>
      <c r="AF5513" s="3">
        <v>0</v>
      </c>
      <c r="AH5513" t="s">
        <v>13844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t="s">
        <v>7950</v>
      </c>
      <c r="AR5513" t="s">
        <v>29550</v>
      </c>
      <c r="AU5513" t="s">
        <v>8065</v>
      </c>
      <c r="AV5513" s="3">
        <v>0</v>
      </c>
      <c r="AW5513" s="3">
        <v>0</v>
      </c>
      <c r="AX5513" s="3">
        <v>7</v>
      </c>
      <c r="AY5513" s="3">
        <v>24</v>
      </c>
      <c r="AZ5513" s="3">
        <v>2</v>
      </c>
      <c r="BA5513" t="s">
        <v>7964</v>
      </c>
      <c r="BB5513" t="s">
        <v>7886</v>
      </c>
      <c r="BC5513" t="s">
        <v>7950</v>
      </c>
      <c r="BD5513" t="s">
        <v>7950</v>
      </c>
    </row>
    <row r="5514" spans="1:56">
      <c r="A5514" t="s">
        <v>3058</v>
      </c>
      <c r="B5514" t="s">
        <v>25703</v>
      </c>
      <c r="C5514" t="s">
        <v>29551</v>
      </c>
      <c r="E5514" t="s">
        <v>25288</v>
      </c>
      <c r="F5514" t="s">
        <v>7948</v>
      </c>
      <c r="G5514" t="s">
        <v>25289</v>
      </c>
      <c r="H5514" s="3">
        <v>0</v>
      </c>
      <c r="I5514" s="3">
        <v>375</v>
      </c>
      <c r="K5514" t="s">
        <v>29552</v>
      </c>
      <c r="L5514" t="s">
        <v>7971</v>
      </c>
      <c r="M5514" t="s">
        <v>7954</v>
      </c>
      <c r="N5514" t="s">
        <v>7971</v>
      </c>
      <c r="O5514" t="s">
        <v>7949</v>
      </c>
      <c r="P5514" t="s">
        <v>29553</v>
      </c>
      <c r="Q5514" t="s">
        <v>21013</v>
      </c>
      <c r="R5514" t="s">
        <v>29554</v>
      </c>
      <c r="S5514" t="s">
        <v>15676</v>
      </c>
      <c r="T5514" t="s">
        <v>7960</v>
      </c>
      <c r="U5514" t="s">
        <v>7961</v>
      </c>
      <c r="V5514" s="3">
        <v>0</v>
      </c>
      <c r="W5514" s="3">
        <v>0</v>
      </c>
      <c r="X5514" s="3">
        <v>240</v>
      </c>
      <c r="Y5514" t="s">
        <v>7948</v>
      </c>
      <c r="Z5514" s="3">
        <v>1</v>
      </c>
      <c r="AB5514" t="s">
        <v>7962</v>
      </c>
      <c r="AC5514" t="s">
        <v>25294</v>
      </c>
      <c r="AE5514" s="3">
        <v>0</v>
      </c>
      <c r="AF5514" s="3">
        <v>0</v>
      </c>
      <c r="AH5514" t="s">
        <v>8063</v>
      </c>
      <c r="AI5514" s="3">
        <v>10970.19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t="s">
        <v>7950</v>
      </c>
      <c r="AQ5514" t="s">
        <v>22551</v>
      </c>
      <c r="AR5514" t="s">
        <v>25434</v>
      </c>
      <c r="AU5514" t="s">
        <v>8065</v>
      </c>
      <c r="AV5514" s="3">
        <v>0</v>
      </c>
      <c r="AW5514" s="3">
        <v>0</v>
      </c>
      <c r="AX5514" s="3">
        <v>8</v>
      </c>
      <c r="AY5514" s="3">
        <v>30</v>
      </c>
      <c r="AZ5514" s="3">
        <v>5</v>
      </c>
      <c r="BA5514" t="s">
        <v>8137</v>
      </c>
      <c r="BB5514" t="s">
        <v>13323</v>
      </c>
      <c r="BC5514" t="s">
        <v>7950</v>
      </c>
      <c r="BD5514" t="s">
        <v>7950</v>
      </c>
    </row>
    <row r="5515" spans="1:56">
      <c r="A5515" t="s">
        <v>60</v>
      </c>
      <c r="B5515" t="s">
        <v>28295</v>
      </c>
      <c r="C5515" t="s">
        <v>25601</v>
      </c>
      <c r="D5515" s="2" t="s">
        <v>8141</v>
      </c>
      <c r="E5515" t="s">
        <v>25318</v>
      </c>
      <c r="F5515" t="s">
        <v>7948</v>
      </c>
      <c r="G5515" t="s">
        <v>25289</v>
      </c>
      <c r="H5515" s="3">
        <v>0</v>
      </c>
      <c r="I5515" s="3">
        <v>365</v>
      </c>
      <c r="K5515" t="s">
        <v>12673</v>
      </c>
      <c r="L5515" t="s">
        <v>7971</v>
      </c>
      <c r="M5515" t="s">
        <v>7954</v>
      </c>
      <c r="N5515" t="s">
        <v>7971</v>
      </c>
      <c r="O5515" t="s">
        <v>7949</v>
      </c>
      <c r="P5515" t="s">
        <v>29555</v>
      </c>
      <c r="Q5515" t="s">
        <v>20542</v>
      </c>
      <c r="R5515" t="s">
        <v>29556</v>
      </c>
      <c r="S5515" t="s">
        <v>9188</v>
      </c>
      <c r="T5515" t="s">
        <v>7960</v>
      </c>
      <c r="U5515" t="s">
        <v>7961</v>
      </c>
      <c r="V5515" s="3">
        <v>0</v>
      </c>
      <c r="W5515" s="3">
        <v>0</v>
      </c>
      <c r="X5515" s="3">
        <v>560</v>
      </c>
      <c r="Y5515" t="s">
        <v>7948</v>
      </c>
      <c r="Z5515" s="3">
        <v>1</v>
      </c>
      <c r="AB5515" t="s">
        <v>7962</v>
      </c>
      <c r="AC5515" t="s">
        <v>25294</v>
      </c>
      <c r="AE5515" s="3">
        <v>0</v>
      </c>
      <c r="AF5515" s="3">
        <v>0</v>
      </c>
      <c r="AH5515" t="s">
        <v>8063</v>
      </c>
      <c r="AI5515" s="3">
        <v>13104.5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t="s">
        <v>7950</v>
      </c>
      <c r="AQ5515" t="s">
        <v>29557</v>
      </c>
      <c r="AR5515" t="s">
        <v>22532</v>
      </c>
      <c r="AU5515" t="s">
        <v>8065</v>
      </c>
      <c r="AV5515" s="3">
        <v>0</v>
      </c>
      <c r="AW5515" s="3">
        <v>0</v>
      </c>
      <c r="AX5515" s="3">
        <v>14</v>
      </c>
      <c r="AY5515" s="3">
        <v>40</v>
      </c>
      <c r="AZ5515" s="3">
        <v>5</v>
      </c>
      <c r="BA5515" t="s">
        <v>8137</v>
      </c>
      <c r="BB5515" t="s">
        <v>20618</v>
      </c>
      <c r="BC5515" t="s">
        <v>7950</v>
      </c>
      <c r="BD5515" t="s">
        <v>7950</v>
      </c>
    </row>
    <row r="5516" spans="1:56">
      <c r="A5516" t="s">
        <v>29558</v>
      </c>
      <c r="B5516" t="s">
        <v>25811</v>
      </c>
      <c r="C5516" t="s">
        <v>25812</v>
      </c>
      <c r="E5516" t="s">
        <v>25478</v>
      </c>
      <c r="F5516" t="s">
        <v>7948</v>
      </c>
      <c r="G5516" t="s">
        <v>8056</v>
      </c>
      <c r="H5516" s="3">
        <v>0</v>
      </c>
      <c r="I5516" s="3">
        <v>365</v>
      </c>
      <c r="K5516" t="s">
        <v>25330</v>
      </c>
      <c r="L5516" t="s">
        <v>7971</v>
      </c>
      <c r="M5516" t="s">
        <v>7954</v>
      </c>
      <c r="N5516" t="s">
        <v>7971</v>
      </c>
      <c r="O5516" t="s">
        <v>7949</v>
      </c>
      <c r="P5516" t="s">
        <v>29559</v>
      </c>
      <c r="Q5516" t="s">
        <v>18063</v>
      </c>
      <c r="R5516" t="s">
        <v>29559</v>
      </c>
      <c r="S5516" t="s">
        <v>18063</v>
      </c>
      <c r="T5516" t="s">
        <v>7960</v>
      </c>
      <c r="U5516" t="s">
        <v>7961</v>
      </c>
      <c r="V5516" s="3">
        <v>0</v>
      </c>
      <c r="W5516" s="3">
        <v>0</v>
      </c>
      <c r="X5516" s="3">
        <v>88</v>
      </c>
      <c r="Y5516" t="s">
        <v>7948</v>
      </c>
      <c r="Z5516" s="3">
        <v>1</v>
      </c>
      <c r="AC5516" t="s">
        <v>22078</v>
      </c>
      <c r="AE5516" s="3">
        <v>0</v>
      </c>
      <c r="AF5516" s="3">
        <v>0</v>
      </c>
      <c r="AH5516" t="s">
        <v>8063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R5516" t="s">
        <v>9058</v>
      </c>
      <c r="AU5516" t="s">
        <v>8065</v>
      </c>
      <c r="AV5516" s="3">
        <v>0</v>
      </c>
      <c r="AW5516" s="3">
        <v>0</v>
      </c>
      <c r="AX5516" s="3">
        <v>4</v>
      </c>
      <c r="AY5516" s="3">
        <v>0</v>
      </c>
      <c r="AZ5516" s="3">
        <v>2</v>
      </c>
      <c r="BC5516" t="s">
        <v>7950</v>
      </c>
      <c r="BD5516" t="s">
        <v>7950</v>
      </c>
    </row>
    <row r="5517" spans="1:56">
      <c r="A5517" t="s">
        <v>29560</v>
      </c>
      <c r="B5517" t="s">
        <v>29331</v>
      </c>
      <c r="C5517" t="s">
        <v>29561</v>
      </c>
      <c r="E5517" t="s">
        <v>22141</v>
      </c>
      <c r="F5517" t="s">
        <v>7948</v>
      </c>
      <c r="G5517" t="s">
        <v>8056</v>
      </c>
      <c r="H5517" s="3">
        <v>0</v>
      </c>
      <c r="I5517" s="3">
        <v>365</v>
      </c>
      <c r="K5517" t="s">
        <v>29562</v>
      </c>
      <c r="L5517" t="s">
        <v>7971</v>
      </c>
      <c r="M5517" t="s">
        <v>9162</v>
      </c>
      <c r="N5517" t="s">
        <v>7971</v>
      </c>
      <c r="O5517" t="s">
        <v>7949</v>
      </c>
      <c r="P5517" t="s">
        <v>29563</v>
      </c>
      <c r="Q5517" t="s">
        <v>21013</v>
      </c>
      <c r="R5517" t="s">
        <v>29563</v>
      </c>
      <c r="S5517" t="s">
        <v>21013</v>
      </c>
      <c r="T5517" t="s">
        <v>7960</v>
      </c>
      <c r="U5517" t="s">
        <v>7961</v>
      </c>
      <c r="V5517" s="3">
        <v>0</v>
      </c>
      <c r="W5517" s="3">
        <v>0</v>
      </c>
      <c r="X5517" s="3">
        <v>600</v>
      </c>
      <c r="Y5517" t="s">
        <v>7948</v>
      </c>
      <c r="Z5517" s="3">
        <v>1</v>
      </c>
      <c r="AB5517" t="s">
        <v>7962</v>
      </c>
      <c r="AC5517" t="s">
        <v>20617</v>
      </c>
      <c r="AE5517" s="3">
        <v>0</v>
      </c>
      <c r="AF5517" s="3">
        <v>0</v>
      </c>
      <c r="AH5517" t="s">
        <v>8063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R5517" t="s">
        <v>25434</v>
      </c>
      <c r="AU5517" t="s">
        <v>8065</v>
      </c>
      <c r="AV5517" s="3">
        <v>0</v>
      </c>
      <c r="AW5517" s="3">
        <v>0</v>
      </c>
      <c r="AX5517" s="3">
        <v>15</v>
      </c>
      <c r="AY5517" s="3">
        <v>40</v>
      </c>
      <c r="AZ5517" s="3">
        <v>1</v>
      </c>
      <c r="BA5517" t="s">
        <v>8137</v>
      </c>
      <c r="BB5517" t="s">
        <v>13323</v>
      </c>
      <c r="BC5517" t="s">
        <v>7950</v>
      </c>
      <c r="BD5517" t="s">
        <v>7950</v>
      </c>
    </row>
    <row r="5518" spans="1:56">
      <c r="A5518" t="s">
        <v>29564</v>
      </c>
      <c r="B5518" t="s">
        <v>8820</v>
      </c>
      <c r="C5518" t="s">
        <v>16825</v>
      </c>
      <c r="E5518" t="s">
        <v>25318</v>
      </c>
      <c r="F5518" t="s">
        <v>7948</v>
      </c>
      <c r="G5518" t="s">
        <v>8056</v>
      </c>
      <c r="H5518" s="3">
        <v>0</v>
      </c>
      <c r="I5518" s="3">
        <v>365</v>
      </c>
      <c r="K5518" t="s">
        <v>26386</v>
      </c>
      <c r="L5518" t="s">
        <v>7971</v>
      </c>
      <c r="M5518" t="s">
        <v>7954</v>
      </c>
      <c r="N5518" t="s">
        <v>7971</v>
      </c>
      <c r="O5518" t="s">
        <v>7949</v>
      </c>
      <c r="P5518" t="s">
        <v>29565</v>
      </c>
      <c r="Q5518" t="s">
        <v>26001</v>
      </c>
      <c r="R5518" t="s">
        <v>29565</v>
      </c>
      <c r="S5518" t="s">
        <v>26001</v>
      </c>
      <c r="T5518" t="s">
        <v>7960</v>
      </c>
      <c r="U5518" t="s">
        <v>7961</v>
      </c>
      <c r="V5518" s="3">
        <v>0</v>
      </c>
      <c r="W5518" s="3">
        <v>0</v>
      </c>
      <c r="X5518" s="3">
        <v>700</v>
      </c>
      <c r="Y5518" t="s">
        <v>7948</v>
      </c>
      <c r="Z5518" s="3">
        <v>1</v>
      </c>
      <c r="AB5518" t="s">
        <v>7981</v>
      </c>
      <c r="AC5518" t="s">
        <v>25294</v>
      </c>
      <c r="AE5518" s="3">
        <v>0</v>
      </c>
      <c r="AF5518" s="3">
        <v>0</v>
      </c>
      <c r="AH5518" t="s">
        <v>8063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R5518" t="s">
        <v>13994</v>
      </c>
      <c r="AU5518" t="s">
        <v>8065</v>
      </c>
      <c r="AV5518" s="3">
        <v>0</v>
      </c>
      <c r="AW5518" s="3">
        <v>0</v>
      </c>
      <c r="AX5518" s="3">
        <v>14</v>
      </c>
      <c r="AY5518" s="3">
        <v>50</v>
      </c>
      <c r="AZ5518" s="3">
        <v>5</v>
      </c>
      <c r="BA5518" t="s">
        <v>8137</v>
      </c>
      <c r="BB5518" t="s">
        <v>7886</v>
      </c>
      <c r="BC5518" t="s">
        <v>7950</v>
      </c>
      <c r="BD5518" t="s">
        <v>7950</v>
      </c>
    </row>
    <row r="5519" spans="1:56">
      <c r="A5519" t="s">
        <v>1743</v>
      </c>
      <c r="B5519" t="s">
        <v>29566</v>
      </c>
      <c r="C5519" t="s">
        <v>9343</v>
      </c>
      <c r="D5519" s="2" t="s">
        <v>8123</v>
      </c>
      <c r="E5519" t="s">
        <v>7985</v>
      </c>
      <c r="F5519" t="s">
        <v>7948</v>
      </c>
      <c r="G5519" t="s">
        <v>8056</v>
      </c>
      <c r="H5519" t="s">
        <v>7950</v>
      </c>
      <c r="I5519" s="3">
        <v>365</v>
      </c>
      <c r="J5519" t="s">
        <v>29567</v>
      </c>
      <c r="K5519" t="s">
        <v>29568</v>
      </c>
      <c r="L5519" t="s">
        <v>7971</v>
      </c>
      <c r="M5519" t="s">
        <v>7954</v>
      </c>
      <c r="N5519" t="s">
        <v>7971</v>
      </c>
      <c r="O5519" t="s">
        <v>7949</v>
      </c>
      <c r="P5519" t="s">
        <v>29569</v>
      </c>
      <c r="Q5519" t="s">
        <v>9289</v>
      </c>
      <c r="R5519" t="s">
        <v>29570</v>
      </c>
      <c r="S5519" t="s">
        <v>8128</v>
      </c>
      <c r="T5519" t="s">
        <v>7960</v>
      </c>
      <c r="U5519" t="s">
        <v>7961</v>
      </c>
      <c r="V5519" t="s">
        <v>7950</v>
      </c>
      <c r="W5519" t="s">
        <v>7950</v>
      </c>
      <c r="X5519" s="3">
        <v>780</v>
      </c>
      <c r="Y5519" t="s">
        <v>7948</v>
      </c>
      <c r="Z5519" s="3">
        <v>1</v>
      </c>
      <c r="AB5519" t="s">
        <v>7962</v>
      </c>
      <c r="AC5519" t="s">
        <v>8062</v>
      </c>
      <c r="AE5519" s="3">
        <v>0</v>
      </c>
      <c r="AF5519" s="3">
        <v>0</v>
      </c>
      <c r="AH5519" t="s">
        <v>8063</v>
      </c>
      <c r="AI5519" s="3">
        <v>11974.51</v>
      </c>
      <c r="AJ5519" s="3">
        <v>0</v>
      </c>
      <c r="AK5519" s="3">
        <v>0</v>
      </c>
      <c r="AL5519" t="s">
        <v>7950</v>
      </c>
      <c r="AM5519" s="3">
        <v>0</v>
      </c>
      <c r="AN5519" t="s">
        <v>7950</v>
      </c>
      <c r="AO5519" s="3">
        <v>0</v>
      </c>
      <c r="AQ5519" t="s">
        <v>29571</v>
      </c>
      <c r="AR5519" t="s">
        <v>8146</v>
      </c>
      <c r="AS5519" t="s">
        <v>8850</v>
      </c>
      <c r="AU5519" t="s">
        <v>8065</v>
      </c>
      <c r="AV5519" s="3">
        <v>0</v>
      </c>
      <c r="AW5519" s="3">
        <v>0</v>
      </c>
      <c r="AX5519" s="3">
        <v>12</v>
      </c>
      <c r="AY5519" s="3">
        <v>65</v>
      </c>
      <c r="AZ5519" s="3">
        <v>5</v>
      </c>
      <c r="BA5519" t="s">
        <v>8314</v>
      </c>
      <c r="BB5519" t="s">
        <v>8314</v>
      </c>
      <c r="BC5519" s="3">
        <v>0</v>
      </c>
      <c r="BD5519" t="s">
        <v>7950</v>
      </c>
    </row>
    <row r="5520" spans="1:56">
      <c r="A5520" t="s">
        <v>648</v>
      </c>
      <c r="B5520" t="s">
        <v>29572</v>
      </c>
      <c r="C5520" t="s">
        <v>29573</v>
      </c>
      <c r="E5520" t="s">
        <v>25515</v>
      </c>
      <c r="F5520" t="s">
        <v>7948</v>
      </c>
      <c r="G5520" t="s">
        <v>8056</v>
      </c>
      <c r="H5520" s="3">
        <v>0</v>
      </c>
      <c r="I5520" s="3">
        <v>365</v>
      </c>
      <c r="K5520" t="s">
        <v>20131</v>
      </c>
      <c r="L5520" t="s">
        <v>7971</v>
      </c>
      <c r="M5520" t="s">
        <v>7954</v>
      </c>
      <c r="N5520" t="s">
        <v>7971</v>
      </c>
      <c r="O5520" t="s">
        <v>7949</v>
      </c>
      <c r="P5520" t="s">
        <v>29574</v>
      </c>
      <c r="Q5520" t="s">
        <v>17533</v>
      </c>
      <c r="R5520" t="s">
        <v>29574</v>
      </c>
      <c r="S5520" t="s">
        <v>17533</v>
      </c>
      <c r="T5520" t="s">
        <v>7960</v>
      </c>
      <c r="U5520" t="s">
        <v>7961</v>
      </c>
      <c r="V5520" s="3">
        <v>0</v>
      </c>
      <c r="W5520" s="3">
        <v>0</v>
      </c>
      <c r="X5520" s="3">
        <v>1360</v>
      </c>
      <c r="Y5520" t="s">
        <v>7948</v>
      </c>
      <c r="Z5520" s="3">
        <v>1</v>
      </c>
      <c r="AC5520" t="s">
        <v>22078</v>
      </c>
      <c r="AE5520" s="3">
        <v>0</v>
      </c>
      <c r="AF5520" s="3">
        <v>0</v>
      </c>
      <c r="AH5520" t="s">
        <v>8063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R5520" t="s">
        <v>10722</v>
      </c>
      <c r="AU5520" t="s">
        <v>8065</v>
      </c>
      <c r="AV5520" s="3">
        <v>0</v>
      </c>
      <c r="AW5520" s="3">
        <v>0</v>
      </c>
      <c r="AX5520" s="3">
        <v>20</v>
      </c>
      <c r="AY5520" s="3">
        <v>68</v>
      </c>
      <c r="AZ5520" s="3">
        <v>2</v>
      </c>
      <c r="BC5520" t="s">
        <v>7950</v>
      </c>
      <c r="BD5520" t="s">
        <v>7950</v>
      </c>
    </row>
    <row r="5521" spans="1:56">
      <c r="A5521" t="s">
        <v>68</v>
      </c>
      <c r="B5521" t="s">
        <v>26512</v>
      </c>
      <c r="C5521" t="s">
        <v>28299</v>
      </c>
      <c r="E5521" t="s">
        <v>25318</v>
      </c>
      <c r="F5521" t="s">
        <v>7948</v>
      </c>
      <c r="G5521" t="s">
        <v>8056</v>
      </c>
      <c r="H5521" s="3">
        <v>0</v>
      </c>
      <c r="I5521" s="3">
        <v>365</v>
      </c>
      <c r="K5521" t="s">
        <v>24271</v>
      </c>
      <c r="L5521" t="s">
        <v>7971</v>
      </c>
      <c r="M5521" t="s">
        <v>7954</v>
      </c>
      <c r="N5521" t="s">
        <v>7971</v>
      </c>
      <c r="O5521" t="s">
        <v>7949</v>
      </c>
      <c r="P5521" t="s">
        <v>29575</v>
      </c>
      <c r="Q5521" t="s">
        <v>18063</v>
      </c>
      <c r="R5521" t="s">
        <v>29576</v>
      </c>
      <c r="S5521" t="s">
        <v>8128</v>
      </c>
      <c r="T5521" t="s">
        <v>7960</v>
      </c>
      <c r="U5521" t="s">
        <v>7961</v>
      </c>
      <c r="V5521" s="3">
        <v>0</v>
      </c>
      <c r="W5521" s="3">
        <v>0</v>
      </c>
      <c r="X5521" s="3">
        <v>450</v>
      </c>
      <c r="Y5521" t="s">
        <v>7948</v>
      </c>
      <c r="Z5521" s="3">
        <v>1</v>
      </c>
      <c r="AB5521" t="s">
        <v>7962</v>
      </c>
      <c r="AC5521" t="s">
        <v>25294</v>
      </c>
      <c r="AE5521" s="3">
        <v>0</v>
      </c>
      <c r="AF5521" s="3">
        <v>0</v>
      </c>
      <c r="AH5521" t="s">
        <v>8063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t="s">
        <v>7950</v>
      </c>
      <c r="AQ5521" t="s">
        <v>28608</v>
      </c>
      <c r="AU5521" t="s">
        <v>8065</v>
      </c>
      <c r="AV5521" s="3">
        <v>0</v>
      </c>
      <c r="AW5521" s="3">
        <v>0</v>
      </c>
      <c r="AX5521" s="3">
        <v>9</v>
      </c>
      <c r="AY5521" s="3">
        <v>50</v>
      </c>
      <c r="AZ5521" s="3">
        <v>5</v>
      </c>
      <c r="BA5521" t="s">
        <v>8137</v>
      </c>
      <c r="BB5521" t="s">
        <v>20618</v>
      </c>
      <c r="BC5521" t="s">
        <v>7950</v>
      </c>
      <c r="BD5521" t="s">
        <v>7950</v>
      </c>
    </row>
    <row r="5522" spans="1:56">
      <c r="A5522" t="s">
        <v>81</v>
      </c>
      <c r="B5522" t="s">
        <v>26512</v>
      </c>
      <c r="C5522" t="s">
        <v>28299</v>
      </c>
      <c r="E5522" t="s">
        <v>25318</v>
      </c>
      <c r="F5522" t="s">
        <v>7948</v>
      </c>
      <c r="G5522" t="s">
        <v>8056</v>
      </c>
      <c r="H5522" s="3">
        <v>0</v>
      </c>
      <c r="I5522" s="3">
        <v>365</v>
      </c>
      <c r="K5522" t="s">
        <v>24271</v>
      </c>
      <c r="L5522" t="s">
        <v>7971</v>
      </c>
      <c r="M5522" t="s">
        <v>7954</v>
      </c>
      <c r="N5522" t="s">
        <v>7971</v>
      </c>
      <c r="O5522" t="s">
        <v>7949</v>
      </c>
      <c r="P5522" t="s">
        <v>29577</v>
      </c>
      <c r="Q5522" t="s">
        <v>18063</v>
      </c>
      <c r="R5522" t="s">
        <v>29578</v>
      </c>
      <c r="S5522" t="s">
        <v>21081</v>
      </c>
      <c r="T5522" t="s">
        <v>7960</v>
      </c>
      <c r="U5522" t="s">
        <v>7961</v>
      </c>
      <c r="V5522" s="3">
        <v>0</v>
      </c>
      <c r="W5522" s="3">
        <v>0</v>
      </c>
      <c r="X5522" s="3">
        <v>450</v>
      </c>
      <c r="Y5522" t="s">
        <v>7948</v>
      </c>
      <c r="Z5522" s="3">
        <v>1</v>
      </c>
      <c r="AB5522" t="s">
        <v>7962</v>
      </c>
      <c r="AC5522" t="s">
        <v>25294</v>
      </c>
      <c r="AE5522" s="3">
        <v>0</v>
      </c>
      <c r="AF5522" s="3">
        <v>0</v>
      </c>
      <c r="AH5522" t="s">
        <v>8063</v>
      </c>
      <c r="AI5522" s="3">
        <v>11472.63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t="s">
        <v>7950</v>
      </c>
      <c r="AR5522" t="s">
        <v>8496</v>
      </c>
      <c r="AU5522" t="s">
        <v>8065</v>
      </c>
      <c r="AV5522" s="3">
        <v>0</v>
      </c>
      <c r="AW5522" s="3">
        <v>0</v>
      </c>
      <c r="AX5522" s="3">
        <v>9</v>
      </c>
      <c r="AY5522" s="3">
        <v>50</v>
      </c>
      <c r="AZ5522" s="3">
        <v>5</v>
      </c>
      <c r="BA5522" t="s">
        <v>8137</v>
      </c>
      <c r="BB5522" t="s">
        <v>20618</v>
      </c>
      <c r="BC5522" t="s">
        <v>7950</v>
      </c>
      <c r="BD5522" t="s">
        <v>7950</v>
      </c>
    </row>
    <row r="5523" spans="1:56">
      <c r="A5523" t="s">
        <v>4715</v>
      </c>
      <c r="B5523" t="s">
        <v>29579</v>
      </c>
      <c r="C5523" t="s">
        <v>29580</v>
      </c>
      <c r="D5523" s="2" t="s">
        <v>8123</v>
      </c>
      <c r="E5523" t="s">
        <v>7985</v>
      </c>
      <c r="F5523" t="s">
        <v>7948</v>
      </c>
      <c r="G5523" t="s">
        <v>8056</v>
      </c>
      <c r="H5523" t="s">
        <v>7950</v>
      </c>
      <c r="I5523" s="3">
        <v>365</v>
      </c>
      <c r="J5523" t="s">
        <v>29581</v>
      </c>
      <c r="K5523" t="s">
        <v>21497</v>
      </c>
      <c r="L5523" t="s">
        <v>7971</v>
      </c>
      <c r="M5523" t="s">
        <v>7954</v>
      </c>
      <c r="N5523" t="s">
        <v>7971</v>
      </c>
      <c r="O5523" t="s">
        <v>7949</v>
      </c>
      <c r="P5523" t="s">
        <v>29582</v>
      </c>
      <c r="Q5523" t="s">
        <v>9289</v>
      </c>
      <c r="R5523" t="s">
        <v>29583</v>
      </c>
      <c r="S5523" t="s">
        <v>8061</v>
      </c>
      <c r="T5523" t="s">
        <v>7960</v>
      </c>
      <c r="U5523" t="s">
        <v>7961</v>
      </c>
      <c r="V5523" t="s">
        <v>7950</v>
      </c>
      <c r="W5523" t="s">
        <v>7950</v>
      </c>
      <c r="X5523" s="3">
        <v>715</v>
      </c>
      <c r="Y5523" t="s">
        <v>7948</v>
      </c>
      <c r="Z5523" s="3">
        <v>1</v>
      </c>
      <c r="AB5523" t="s">
        <v>7962</v>
      </c>
      <c r="AC5523" t="s">
        <v>8062</v>
      </c>
      <c r="AE5523" s="3">
        <v>0</v>
      </c>
      <c r="AF5523" s="3">
        <v>0</v>
      </c>
      <c r="AH5523" t="s">
        <v>8063</v>
      </c>
      <c r="AI5523" s="3">
        <v>12634.08</v>
      </c>
      <c r="AJ5523" s="3">
        <v>0</v>
      </c>
      <c r="AK5523" s="3">
        <v>0</v>
      </c>
      <c r="AL5523" t="s">
        <v>7950</v>
      </c>
      <c r="AM5523" s="3">
        <v>0</v>
      </c>
      <c r="AN5523" t="s">
        <v>7950</v>
      </c>
      <c r="AO5523" s="3">
        <v>0</v>
      </c>
      <c r="AQ5523" t="s">
        <v>18168</v>
      </c>
      <c r="AR5523" t="s">
        <v>10722</v>
      </c>
      <c r="AS5523" t="s">
        <v>8850</v>
      </c>
      <c r="AU5523" t="s">
        <v>8065</v>
      </c>
      <c r="AV5523" s="3">
        <v>0</v>
      </c>
      <c r="AW5523" s="3">
        <v>0</v>
      </c>
      <c r="AX5523" s="3">
        <v>11</v>
      </c>
      <c r="AY5523" s="3">
        <v>65</v>
      </c>
      <c r="AZ5523" s="3">
        <v>5</v>
      </c>
      <c r="BA5523" t="s">
        <v>8130</v>
      </c>
      <c r="BB5523" t="s">
        <v>8130</v>
      </c>
      <c r="BC5523" s="3">
        <v>0</v>
      </c>
      <c r="BD5523" t="s">
        <v>7950</v>
      </c>
    </row>
    <row r="5524" spans="1:56">
      <c r="A5524" t="s">
        <v>29584</v>
      </c>
      <c r="B5524" t="s">
        <v>29585</v>
      </c>
      <c r="C5524" t="s">
        <v>29586</v>
      </c>
      <c r="E5524" t="s">
        <v>26410</v>
      </c>
      <c r="F5524" t="s">
        <v>7948</v>
      </c>
      <c r="G5524" t="s">
        <v>8056</v>
      </c>
      <c r="H5524" s="3">
        <v>0</v>
      </c>
      <c r="I5524" s="3">
        <v>365</v>
      </c>
      <c r="K5524" t="s">
        <v>29587</v>
      </c>
      <c r="L5524" t="s">
        <v>7971</v>
      </c>
      <c r="M5524" t="s">
        <v>7954</v>
      </c>
      <c r="N5524" t="s">
        <v>7971</v>
      </c>
      <c r="O5524" t="s">
        <v>7949</v>
      </c>
      <c r="P5524" t="s">
        <v>29588</v>
      </c>
      <c r="Q5524" t="s">
        <v>20542</v>
      </c>
      <c r="R5524" t="s">
        <v>29588</v>
      </c>
      <c r="S5524" t="s">
        <v>20542</v>
      </c>
      <c r="T5524" t="s">
        <v>7960</v>
      </c>
      <c r="U5524" t="s">
        <v>7961</v>
      </c>
      <c r="V5524" s="3">
        <v>0</v>
      </c>
      <c r="W5524" s="3">
        <v>0</v>
      </c>
      <c r="X5524" s="3">
        <v>440</v>
      </c>
      <c r="Y5524" t="s">
        <v>7948</v>
      </c>
      <c r="Z5524" s="3">
        <v>1</v>
      </c>
      <c r="AB5524" t="s">
        <v>7962</v>
      </c>
      <c r="AC5524" t="s">
        <v>25294</v>
      </c>
      <c r="AE5524" s="3">
        <v>0</v>
      </c>
      <c r="AF5524" s="3">
        <v>0</v>
      </c>
      <c r="AH5524" t="s">
        <v>8063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R5524" t="s">
        <v>8002</v>
      </c>
      <c r="AU5524" t="s">
        <v>8065</v>
      </c>
      <c r="AV5524" s="3">
        <v>0</v>
      </c>
      <c r="AW5524" s="3">
        <v>0</v>
      </c>
      <c r="AX5524" s="3">
        <v>11</v>
      </c>
      <c r="AY5524" s="3">
        <v>40</v>
      </c>
      <c r="AZ5524" s="3">
        <v>5</v>
      </c>
      <c r="BA5524" t="s">
        <v>8137</v>
      </c>
      <c r="BB5524" t="s">
        <v>13323</v>
      </c>
      <c r="BC5524" t="s">
        <v>7950</v>
      </c>
      <c r="BD5524" t="s">
        <v>7950</v>
      </c>
    </row>
    <row r="5525" spans="1:56">
      <c r="A5525" t="s">
        <v>2928</v>
      </c>
      <c r="B5525" t="s">
        <v>29589</v>
      </c>
      <c r="C5525" t="s">
        <v>28563</v>
      </c>
      <c r="D5525" s="2" t="s">
        <v>8123</v>
      </c>
      <c r="E5525" t="s">
        <v>7985</v>
      </c>
      <c r="F5525" t="s">
        <v>7948</v>
      </c>
      <c r="G5525" t="s">
        <v>8056</v>
      </c>
      <c r="H5525" t="s">
        <v>7950</v>
      </c>
      <c r="I5525" s="3">
        <v>365</v>
      </c>
      <c r="J5525" t="s">
        <v>29590</v>
      </c>
      <c r="K5525" t="s">
        <v>15729</v>
      </c>
      <c r="L5525" t="s">
        <v>7971</v>
      </c>
      <c r="M5525" t="s">
        <v>7954</v>
      </c>
      <c r="N5525" t="s">
        <v>7971</v>
      </c>
      <c r="O5525" t="s">
        <v>7949</v>
      </c>
      <c r="P5525" t="s">
        <v>29591</v>
      </c>
      <c r="Q5525" t="s">
        <v>20321</v>
      </c>
      <c r="R5525" t="s">
        <v>29592</v>
      </c>
      <c r="S5525" t="s">
        <v>8128</v>
      </c>
      <c r="T5525" t="s">
        <v>7960</v>
      </c>
      <c r="U5525" t="s">
        <v>7961</v>
      </c>
      <c r="V5525" t="s">
        <v>7950</v>
      </c>
      <c r="W5525" t="s">
        <v>7950</v>
      </c>
      <c r="X5525" s="3">
        <v>270</v>
      </c>
      <c r="Y5525" t="s">
        <v>7948</v>
      </c>
      <c r="Z5525" s="3">
        <v>1</v>
      </c>
      <c r="AB5525" t="s">
        <v>7962</v>
      </c>
      <c r="AC5525" t="s">
        <v>8062</v>
      </c>
      <c r="AE5525" s="3">
        <v>0</v>
      </c>
      <c r="AF5525" s="3">
        <v>0</v>
      </c>
      <c r="AH5525" t="s">
        <v>8063</v>
      </c>
      <c r="AI5525" s="3">
        <v>10517.21</v>
      </c>
      <c r="AJ5525" s="3">
        <v>0</v>
      </c>
      <c r="AK5525" s="3">
        <v>0</v>
      </c>
      <c r="AL5525" t="s">
        <v>7950</v>
      </c>
      <c r="AM5525" s="3">
        <v>0</v>
      </c>
      <c r="AN5525" t="s">
        <v>7950</v>
      </c>
      <c r="AO5525" s="3">
        <v>0</v>
      </c>
      <c r="AQ5525" t="s">
        <v>8136</v>
      </c>
      <c r="AR5525" t="s">
        <v>8075</v>
      </c>
      <c r="AS5525" t="s">
        <v>20742</v>
      </c>
      <c r="AU5525" t="s">
        <v>8065</v>
      </c>
      <c r="AV5525" s="3">
        <v>0</v>
      </c>
      <c r="AW5525" s="3">
        <v>0</v>
      </c>
      <c r="AX5525" s="3">
        <v>9</v>
      </c>
      <c r="AY5525" s="3">
        <v>30</v>
      </c>
      <c r="AZ5525" s="3">
        <v>5</v>
      </c>
      <c r="BA5525" t="s">
        <v>8314</v>
      </c>
      <c r="BB5525" t="s">
        <v>8314</v>
      </c>
      <c r="BC5525" s="3">
        <v>0</v>
      </c>
      <c r="BD5525" t="s">
        <v>7950</v>
      </c>
    </row>
    <row r="5526" spans="1:56">
      <c r="A5526" t="s">
        <v>6483</v>
      </c>
      <c r="B5526" t="s">
        <v>29593</v>
      </c>
      <c r="C5526" t="s">
        <v>29594</v>
      </c>
      <c r="E5526" t="s">
        <v>10923</v>
      </c>
      <c r="F5526" t="s">
        <v>7948</v>
      </c>
      <c r="G5526" t="s">
        <v>7949</v>
      </c>
      <c r="H5526" t="s">
        <v>7950</v>
      </c>
      <c r="I5526" s="3">
        <v>365</v>
      </c>
      <c r="J5526" t="s">
        <v>29595</v>
      </c>
      <c r="K5526" t="s">
        <v>7978</v>
      </c>
      <c r="L5526" t="s">
        <v>7971</v>
      </c>
      <c r="M5526" t="s">
        <v>7954</v>
      </c>
      <c r="N5526" t="s">
        <v>7971</v>
      </c>
      <c r="O5526" t="s">
        <v>7949</v>
      </c>
      <c r="P5526" t="s">
        <v>29596</v>
      </c>
      <c r="Q5526" t="s">
        <v>20321</v>
      </c>
      <c r="R5526" t="s">
        <v>29596</v>
      </c>
      <c r="S5526" t="s">
        <v>20321</v>
      </c>
      <c r="T5526" t="s">
        <v>7960</v>
      </c>
      <c r="U5526" t="s">
        <v>7961</v>
      </c>
      <c r="V5526" t="s">
        <v>7950</v>
      </c>
      <c r="W5526" t="s">
        <v>7950</v>
      </c>
      <c r="X5526" s="3">
        <v>4375</v>
      </c>
      <c r="Y5526" t="s">
        <v>7948</v>
      </c>
      <c r="Z5526" s="3">
        <v>1</v>
      </c>
      <c r="AB5526" t="s">
        <v>7981</v>
      </c>
      <c r="AE5526" s="3">
        <v>0</v>
      </c>
      <c r="AF5526" s="3">
        <v>0</v>
      </c>
      <c r="AH5526" t="s">
        <v>13844</v>
      </c>
      <c r="AI5526" t="s">
        <v>7950</v>
      </c>
      <c r="AJ5526" t="s">
        <v>7950</v>
      </c>
      <c r="AK5526" t="s">
        <v>7950</v>
      </c>
      <c r="AL5526" t="s">
        <v>7950</v>
      </c>
      <c r="AM5526" t="s">
        <v>7950</v>
      </c>
      <c r="AN5526" t="s">
        <v>7950</v>
      </c>
      <c r="AO5526" t="s">
        <v>7950</v>
      </c>
      <c r="AR5526" t="s">
        <v>22214</v>
      </c>
      <c r="AS5526" t="s">
        <v>20742</v>
      </c>
      <c r="AV5526" t="s">
        <v>7950</v>
      </c>
      <c r="AW5526" t="s">
        <v>7950</v>
      </c>
      <c r="AX5526" s="3">
        <v>25</v>
      </c>
      <c r="AY5526" s="3">
        <v>175</v>
      </c>
      <c r="AZ5526" s="3">
        <v>5</v>
      </c>
      <c r="BA5526" t="s">
        <v>8137</v>
      </c>
      <c r="BB5526" t="s">
        <v>7886</v>
      </c>
      <c r="BC5526" t="s">
        <v>7950</v>
      </c>
      <c r="BD5526" t="s">
        <v>7950</v>
      </c>
    </row>
    <row r="5527" spans="1:56">
      <c r="A5527" t="s">
        <v>7479</v>
      </c>
      <c r="B5527" t="s">
        <v>29597</v>
      </c>
      <c r="C5527" t="s">
        <v>29598</v>
      </c>
      <c r="E5527" t="s">
        <v>29599</v>
      </c>
      <c r="F5527" t="s">
        <v>7948</v>
      </c>
      <c r="G5527" t="s">
        <v>25289</v>
      </c>
      <c r="H5527" s="3">
        <v>0</v>
      </c>
      <c r="I5527" s="3">
        <v>365</v>
      </c>
      <c r="K5527" t="s">
        <v>9645</v>
      </c>
      <c r="L5527" t="s">
        <v>7971</v>
      </c>
      <c r="M5527" t="s">
        <v>7954</v>
      </c>
      <c r="N5527" t="s">
        <v>7971</v>
      </c>
      <c r="O5527" t="s">
        <v>7949</v>
      </c>
      <c r="P5527" t="s">
        <v>29600</v>
      </c>
      <c r="Q5527" t="s">
        <v>25440</v>
      </c>
      <c r="R5527" t="s">
        <v>29601</v>
      </c>
      <c r="S5527" t="s">
        <v>15265</v>
      </c>
      <c r="T5527" t="s">
        <v>7960</v>
      </c>
      <c r="U5527" t="s">
        <v>7961</v>
      </c>
      <c r="V5527" s="3">
        <v>0</v>
      </c>
      <c r="W5527" s="3">
        <v>0</v>
      </c>
      <c r="X5527" s="3">
        <v>585</v>
      </c>
      <c r="Y5527" t="s">
        <v>7948</v>
      </c>
      <c r="Z5527" s="3">
        <v>1</v>
      </c>
      <c r="AB5527" t="s">
        <v>7962</v>
      </c>
      <c r="AC5527" t="s">
        <v>25294</v>
      </c>
      <c r="AE5527" s="3">
        <v>0</v>
      </c>
      <c r="AF5527" s="3">
        <v>0</v>
      </c>
      <c r="AH5527" t="s">
        <v>8063</v>
      </c>
      <c r="AI5527" s="3">
        <v>10524.79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t="s">
        <v>7950</v>
      </c>
      <c r="AP5527" t="s">
        <v>7971</v>
      </c>
      <c r="AQ5527" t="s">
        <v>29602</v>
      </c>
      <c r="AR5527" t="s">
        <v>14206</v>
      </c>
      <c r="AT5527" t="s">
        <v>7971</v>
      </c>
      <c r="AU5527" t="s">
        <v>8065</v>
      </c>
      <c r="AV5527" s="3">
        <v>0</v>
      </c>
      <c r="AW5527" s="3">
        <v>0</v>
      </c>
      <c r="AX5527" s="3">
        <v>9</v>
      </c>
      <c r="AY5527" s="3">
        <v>65</v>
      </c>
      <c r="AZ5527" s="3">
        <v>5</v>
      </c>
      <c r="BA5527" t="s">
        <v>8137</v>
      </c>
      <c r="BB5527" t="s">
        <v>13323</v>
      </c>
      <c r="BC5527" t="s">
        <v>7950</v>
      </c>
      <c r="BD5527" t="s">
        <v>7950</v>
      </c>
    </row>
    <row r="5528" spans="1:56">
      <c r="A5528" t="s">
        <v>639</v>
      </c>
      <c r="B5528" t="s">
        <v>26875</v>
      </c>
      <c r="C5528" t="s">
        <v>25832</v>
      </c>
      <c r="E5528" t="s">
        <v>25310</v>
      </c>
      <c r="F5528" t="s">
        <v>7948</v>
      </c>
      <c r="G5528" t="s">
        <v>25289</v>
      </c>
      <c r="H5528" s="3">
        <v>0</v>
      </c>
      <c r="I5528" s="3">
        <v>365</v>
      </c>
      <c r="K5528" t="s">
        <v>8020</v>
      </c>
      <c r="L5528" t="s">
        <v>7971</v>
      </c>
      <c r="M5528" t="s">
        <v>7954</v>
      </c>
      <c r="N5528" t="s">
        <v>7971</v>
      </c>
      <c r="O5528" t="s">
        <v>7949</v>
      </c>
      <c r="P5528" t="s">
        <v>29603</v>
      </c>
      <c r="Q5528" t="s">
        <v>17533</v>
      </c>
      <c r="R5528" t="s">
        <v>29603</v>
      </c>
      <c r="S5528" t="s">
        <v>17533</v>
      </c>
      <c r="T5528" t="s">
        <v>7960</v>
      </c>
      <c r="U5528" t="s">
        <v>7961</v>
      </c>
      <c r="V5528" s="3">
        <v>0</v>
      </c>
      <c r="W5528" s="3">
        <v>0</v>
      </c>
      <c r="X5528" s="3">
        <v>1360</v>
      </c>
      <c r="Y5528" t="s">
        <v>7948</v>
      </c>
      <c r="Z5528" s="3">
        <v>1</v>
      </c>
      <c r="AB5528" t="s">
        <v>7981</v>
      </c>
      <c r="AC5528" t="s">
        <v>25294</v>
      </c>
      <c r="AE5528" s="3">
        <v>0</v>
      </c>
      <c r="AF5528" s="3">
        <v>0</v>
      </c>
      <c r="AH5528" t="s">
        <v>8063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U5528" t="s">
        <v>8065</v>
      </c>
      <c r="AV5528" s="3">
        <v>0</v>
      </c>
      <c r="AW5528" s="3">
        <v>0</v>
      </c>
      <c r="AX5528" s="3">
        <v>20</v>
      </c>
      <c r="AY5528" s="3">
        <v>34</v>
      </c>
      <c r="AZ5528" s="3">
        <v>2</v>
      </c>
      <c r="BA5528" t="s">
        <v>8137</v>
      </c>
      <c r="BB5528" t="s">
        <v>7886</v>
      </c>
      <c r="BC5528" t="s">
        <v>7950</v>
      </c>
      <c r="BD5528" t="s">
        <v>7950</v>
      </c>
    </row>
    <row r="5529" spans="1:56">
      <c r="A5529" t="s">
        <v>7</v>
      </c>
      <c r="B5529" t="s">
        <v>29604</v>
      </c>
      <c r="C5529" t="s">
        <v>26277</v>
      </c>
      <c r="E5529" t="s">
        <v>25578</v>
      </c>
      <c r="F5529" t="s">
        <v>7948</v>
      </c>
      <c r="G5529" t="s">
        <v>25289</v>
      </c>
      <c r="H5529" s="3">
        <v>0</v>
      </c>
      <c r="I5529" s="3">
        <v>365</v>
      </c>
      <c r="K5529" t="s">
        <v>25579</v>
      </c>
      <c r="L5529" t="s">
        <v>7971</v>
      </c>
      <c r="M5529" t="s">
        <v>7954</v>
      </c>
      <c r="N5529" t="s">
        <v>7971</v>
      </c>
      <c r="O5529" t="s">
        <v>7949</v>
      </c>
      <c r="P5529" t="s">
        <v>29605</v>
      </c>
      <c r="Q5529" t="s">
        <v>20542</v>
      </c>
      <c r="R5529" t="s">
        <v>29606</v>
      </c>
      <c r="S5529" t="s">
        <v>12033</v>
      </c>
      <c r="T5529" t="s">
        <v>7960</v>
      </c>
      <c r="U5529" t="s">
        <v>7961</v>
      </c>
      <c r="V5529" s="3">
        <v>0</v>
      </c>
      <c r="W5529" s="3">
        <v>0</v>
      </c>
      <c r="X5529" s="3">
        <v>5775</v>
      </c>
      <c r="Y5529" t="s">
        <v>7948</v>
      </c>
      <c r="Z5529" s="3">
        <v>1</v>
      </c>
      <c r="AB5529" t="s">
        <v>7981</v>
      </c>
      <c r="AC5529" t="s">
        <v>25294</v>
      </c>
      <c r="AE5529" s="3">
        <v>0</v>
      </c>
      <c r="AF5529" s="3">
        <v>0</v>
      </c>
      <c r="AH5529" t="s">
        <v>8063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t="s">
        <v>7950</v>
      </c>
      <c r="AQ5529" t="s">
        <v>8064</v>
      </c>
      <c r="AR5529" t="s">
        <v>20812</v>
      </c>
      <c r="AU5529" t="s">
        <v>8065</v>
      </c>
      <c r="AV5529" s="3">
        <v>0</v>
      </c>
      <c r="AW5529" s="3">
        <v>0</v>
      </c>
      <c r="AX5529" s="3">
        <v>35</v>
      </c>
      <c r="AY5529" s="3">
        <v>165</v>
      </c>
      <c r="AZ5529" s="3">
        <v>5</v>
      </c>
      <c r="BA5529" t="s">
        <v>7886</v>
      </c>
      <c r="BB5529" t="s">
        <v>7886</v>
      </c>
      <c r="BC5529" t="s">
        <v>7950</v>
      </c>
      <c r="BD5529" t="s">
        <v>7950</v>
      </c>
    </row>
    <row r="5530" spans="1:56">
      <c r="A5530" t="s">
        <v>7230</v>
      </c>
      <c r="B5530" t="s">
        <v>29607</v>
      </c>
      <c r="C5530" t="s">
        <v>26277</v>
      </c>
      <c r="E5530" t="s">
        <v>26278</v>
      </c>
      <c r="F5530" t="s">
        <v>7948</v>
      </c>
      <c r="G5530" t="s">
        <v>25289</v>
      </c>
      <c r="H5530" s="3">
        <v>0</v>
      </c>
      <c r="I5530" s="3">
        <v>365</v>
      </c>
      <c r="K5530" t="s">
        <v>25579</v>
      </c>
      <c r="L5530" t="s">
        <v>7971</v>
      </c>
      <c r="M5530" t="s">
        <v>7954</v>
      </c>
      <c r="N5530" t="s">
        <v>7971</v>
      </c>
      <c r="O5530" t="s">
        <v>7949</v>
      </c>
      <c r="P5530" t="s">
        <v>29608</v>
      </c>
      <c r="Q5530" t="s">
        <v>20542</v>
      </c>
      <c r="R5530" t="s">
        <v>29609</v>
      </c>
      <c r="S5530" t="s">
        <v>12033</v>
      </c>
      <c r="T5530" t="s">
        <v>7960</v>
      </c>
      <c r="U5530" t="s">
        <v>7961</v>
      </c>
      <c r="V5530" s="3">
        <v>0</v>
      </c>
      <c r="W5530" s="3">
        <v>0</v>
      </c>
      <c r="X5530" s="3">
        <v>6665</v>
      </c>
      <c r="Y5530" t="s">
        <v>7948</v>
      </c>
      <c r="Z5530" s="3">
        <v>1</v>
      </c>
      <c r="AB5530" t="s">
        <v>7981</v>
      </c>
      <c r="AC5530" t="s">
        <v>25294</v>
      </c>
      <c r="AE5530" s="3">
        <v>0</v>
      </c>
      <c r="AF5530" s="3">
        <v>0</v>
      </c>
      <c r="AH5530" t="s">
        <v>8063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t="s">
        <v>7950</v>
      </c>
      <c r="AQ5530" t="s">
        <v>8064</v>
      </c>
      <c r="AR5530" t="s">
        <v>20812</v>
      </c>
      <c r="AU5530" t="s">
        <v>8065</v>
      </c>
      <c r="AV5530" s="3">
        <v>0</v>
      </c>
      <c r="AW5530" s="3">
        <v>0</v>
      </c>
      <c r="AX5530" s="3">
        <v>43</v>
      </c>
      <c r="AY5530" s="3">
        <v>155</v>
      </c>
      <c r="AZ5530" s="3">
        <v>5</v>
      </c>
      <c r="BA5530" t="s">
        <v>8137</v>
      </c>
      <c r="BB5530" t="s">
        <v>7886</v>
      </c>
      <c r="BC5530" t="s">
        <v>7950</v>
      </c>
      <c r="BD5530" t="s">
        <v>7950</v>
      </c>
    </row>
    <row r="5531" spans="1:56">
      <c r="A5531" t="s">
        <v>5589</v>
      </c>
      <c r="B5531" t="s">
        <v>29610</v>
      </c>
      <c r="C5531" t="s">
        <v>25941</v>
      </c>
      <c r="E5531" t="s">
        <v>25288</v>
      </c>
      <c r="F5531" t="s">
        <v>7948</v>
      </c>
      <c r="G5531" t="s">
        <v>25289</v>
      </c>
      <c r="H5531" s="3">
        <v>0</v>
      </c>
      <c r="I5531" s="3">
        <v>365</v>
      </c>
      <c r="K5531" t="s">
        <v>9334</v>
      </c>
      <c r="L5531" t="s">
        <v>7971</v>
      </c>
      <c r="M5531" t="s">
        <v>7954</v>
      </c>
      <c r="N5531" t="s">
        <v>7971</v>
      </c>
      <c r="O5531" t="s">
        <v>7949</v>
      </c>
      <c r="P5531" t="s">
        <v>29611</v>
      </c>
      <c r="Q5531" t="s">
        <v>9193</v>
      </c>
      <c r="R5531" t="s">
        <v>29612</v>
      </c>
      <c r="S5531" t="s">
        <v>12136</v>
      </c>
      <c r="T5531" t="s">
        <v>7960</v>
      </c>
      <c r="U5531" t="s">
        <v>7961</v>
      </c>
      <c r="V5531" s="3">
        <v>0</v>
      </c>
      <c r="W5531" s="3">
        <v>0</v>
      </c>
      <c r="X5531" s="3">
        <v>540</v>
      </c>
      <c r="Y5531" t="s">
        <v>7948</v>
      </c>
      <c r="Z5531" s="3">
        <v>1</v>
      </c>
      <c r="AB5531" t="s">
        <v>7962</v>
      </c>
      <c r="AC5531" t="s">
        <v>25294</v>
      </c>
      <c r="AE5531" s="3">
        <v>0</v>
      </c>
      <c r="AF5531" s="3">
        <v>0</v>
      </c>
      <c r="AH5531" t="s">
        <v>8063</v>
      </c>
      <c r="AI5531" s="3">
        <v>11309.59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t="s">
        <v>7950</v>
      </c>
      <c r="AQ5531" t="s">
        <v>29613</v>
      </c>
      <c r="AR5531" t="s">
        <v>8105</v>
      </c>
      <c r="AU5531" t="s">
        <v>8065</v>
      </c>
      <c r="AV5531" s="3">
        <v>0</v>
      </c>
      <c r="AW5531" s="3">
        <v>0</v>
      </c>
      <c r="AX5531" s="3">
        <v>12</v>
      </c>
      <c r="AY5531" s="3">
        <v>9</v>
      </c>
      <c r="AZ5531" s="3">
        <v>5</v>
      </c>
      <c r="BA5531" t="s">
        <v>8137</v>
      </c>
      <c r="BB5531" t="s">
        <v>20618</v>
      </c>
      <c r="BC5531" t="s">
        <v>7950</v>
      </c>
      <c r="BD5531" t="s">
        <v>7950</v>
      </c>
    </row>
    <row r="5532" spans="1:56">
      <c r="A5532" t="s">
        <v>44</v>
      </c>
      <c r="B5532" t="s">
        <v>29614</v>
      </c>
      <c r="C5532" t="s">
        <v>29615</v>
      </c>
      <c r="E5532" t="s">
        <v>25511</v>
      </c>
      <c r="F5532" t="s">
        <v>7948</v>
      </c>
      <c r="G5532" t="s">
        <v>25289</v>
      </c>
      <c r="H5532" s="3">
        <v>0</v>
      </c>
      <c r="I5532" s="3">
        <v>365</v>
      </c>
      <c r="K5532" t="s">
        <v>8020</v>
      </c>
      <c r="L5532" t="s">
        <v>7971</v>
      </c>
      <c r="M5532" t="s">
        <v>7954</v>
      </c>
      <c r="N5532" t="s">
        <v>7971</v>
      </c>
      <c r="O5532" t="s">
        <v>7949</v>
      </c>
      <c r="P5532" t="s">
        <v>29616</v>
      </c>
      <c r="Q5532" t="s">
        <v>22951</v>
      </c>
      <c r="R5532" t="s">
        <v>29617</v>
      </c>
      <c r="S5532" t="s">
        <v>20363</v>
      </c>
      <c r="T5532" t="s">
        <v>7960</v>
      </c>
      <c r="U5532" t="s">
        <v>7961</v>
      </c>
      <c r="V5532" s="3">
        <v>0</v>
      </c>
      <c r="W5532" s="3">
        <v>0</v>
      </c>
      <c r="X5532" s="3">
        <v>2990</v>
      </c>
      <c r="Y5532" t="s">
        <v>7948</v>
      </c>
      <c r="Z5532" s="3">
        <v>0</v>
      </c>
      <c r="AB5532" t="s">
        <v>7981</v>
      </c>
      <c r="AC5532" t="s">
        <v>25294</v>
      </c>
      <c r="AE5532" s="3">
        <v>0</v>
      </c>
      <c r="AF5532" s="3">
        <v>0</v>
      </c>
      <c r="AH5532" t="s">
        <v>8063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t="s">
        <v>7950</v>
      </c>
      <c r="AQ5532" t="s">
        <v>29618</v>
      </c>
      <c r="AR5532" t="s">
        <v>8146</v>
      </c>
      <c r="AU5532" t="s">
        <v>8065</v>
      </c>
      <c r="AV5532" s="3">
        <v>0</v>
      </c>
      <c r="AW5532" s="3">
        <v>0</v>
      </c>
      <c r="AX5532" s="3">
        <v>26</v>
      </c>
      <c r="AY5532" s="3">
        <v>115</v>
      </c>
      <c r="AZ5532" s="3">
        <v>5</v>
      </c>
      <c r="BA5532" t="s">
        <v>8137</v>
      </c>
      <c r="BB5532" t="s">
        <v>7886</v>
      </c>
      <c r="BC5532" t="s">
        <v>7950</v>
      </c>
      <c r="BD5532" t="s">
        <v>7950</v>
      </c>
    </row>
    <row r="5533" spans="1:56">
      <c r="A5533" t="s">
        <v>29619</v>
      </c>
      <c r="B5533" t="s">
        <v>20942</v>
      </c>
      <c r="C5533" t="s">
        <v>21276</v>
      </c>
      <c r="E5533" t="s">
        <v>26278</v>
      </c>
      <c r="F5533" t="s">
        <v>7948</v>
      </c>
      <c r="G5533" t="s">
        <v>25289</v>
      </c>
      <c r="H5533" s="3">
        <v>0</v>
      </c>
      <c r="I5533" s="3">
        <v>365</v>
      </c>
      <c r="K5533" t="s">
        <v>11152</v>
      </c>
      <c r="L5533" t="s">
        <v>7971</v>
      </c>
      <c r="M5533" t="s">
        <v>7954</v>
      </c>
      <c r="N5533" t="s">
        <v>7971</v>
      </c>
      <c r="O5533" t="s">
        <v>7949</v>
      </c>
      <c r="P5533" t="s">
        <v>29620</v>
      </c>
      <c r="Q5533" t="s">
        <v>21013</v>
      </c>
      <c r="R5533" t="s">
        <v>29621</v>
      </c>
      <c r="S5533" t="s">
        <v>21013</v>
      </c>
      <c r="T5533" t="s">
        <v>7960</v>
      </c>
      <c r="U5533" t="s">
        <v>7961</v>
      </c>
      <c r="V5533" s="3">
        <v>0</v>
      </c>
      <c r="W5533" s="3">
        <v>0</v>
      </c>
      <c r="X5533" s="3">
        <v>4080</v>
      </c>
      <c r="Y5533" t="s">
        <v>7948</v>
      </c>
      <c r="Z5533" s="3">
        <v>1</v>
      </c>
      <c r="AB5533" t="s">
        <v>7962</v>
      </c>
      <c r="AC5533" t="s">
        <v>25294</v>
      </c>
      <c r="AE5533" s="3">
        <v>0</v>
      </c>
      <c r="AF5533" s="3">
        <v>0</v>
      </c>
      <c r="AH5533" t="s">
        <v>8063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t="s">
        <v>7950</v>
      </c>
      <c r="AR5533" t="s">
        <v>25434</v>
      </c>
      <c r="AU5533" t="s">
        <v>8065</v>
      </c>
      <c r="AV5533" s="3">
        <v>0</v>
      </c>
      <c r="AW5533" s="3">
        <v>0</v>
      </c>
      <c r="AX5533" s="3">
        <v>34</v>
      </c>
      <c r="AY5533" s="3">
        <v>24</v>
      </c>
      <c r="AZ5533" s="3">
        <v>5</v>
      </c>
      <c r="BA5533" t="s">
        <v>8137</v>
      </c>
      <c r="BB5533" t="s">
        <v>10958</v>
      </c>
      <c r="BC5533" t="s">
        <v>7950</v>
      </c>
      <c r="BD5533" t="s">
        <v>7950</v>
      </c>
    </row>
    <row r="5534" spans="1:56">
      <c r="A5534" t="s">
        <v>7280</v>
      </c>
      <c r="B5534" t="s">
        <v>20942</v>
      </c>
      <c r="C5534" t="s">
        <v>21276</v>
      </c>
      <c r="E5534" t="s">
        <v>25578</v>
      </c>
      <c r="F5534" t="s">
        <v>7948</v>
      </c>
      <c r="G5534" t="s">
        <v>25289</v>
      </c>
      <c r="H5534" s="3">
        <v>0</v>
      </c>
      <c r="I5534" s="3">
        <v>365</v>
      </c>
      <c r="K5534" t="s">
        <v>11152</v>
      </c>
      <c r="L5534" t="s">
        <v>7971</v>
      </c>
      <c r="M5534" t="s">
        <v>7954</v>
      </c>
      <c r="N5534" t="s">
        <v>7971</v>
      </c>
      <c r="O5534" t="s">
        <v>7949</v>
      </c>
      <c r="P5534" t="s">
        <v>29622</v>
      </c>
      <c r="Q5534" t="s">
        <v>21013</v>
      </c>
      <c r="R5534" t="s">
        <v>29623</v>
      </c>
      <c r="S5534" t="s">
        <v>21013</v>
      </c>
      <c r="T5534" t="s">
        <v>7960</v>
      </c>
      <c r="U5534" t="s">
        <v>7961</v>
      </c>
      <c r="V5534" s="3">
        <v>0</v>
      </c>
      <c r="W5534" s="3">
        <v>0</v>
      </c>
      <c r="X5534" s="3">
        <v>4080</v>
      </c>
      <c r="Y5534" t="s">
        <v>7948</v>
      </c>
      <c r="Z5534" s="3">
        <v>1</v>
      </c>
      <c r="AB5534" t="s">
        <v>7962</v>
      </c>
      <c r="AC5534" t="s">
        <v>25294</v>
      </c>
      <c r="AE5534" s="3">
        <v>0</v>
      </c>
      <c r="AF5534" s="3">
        <v>0</v>
      </c>
      <c r="AH5534" t="s">
        <v>8063</v>
      </c>
      <c r="AI5534" s="3">
        <v>7962.93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t="s">
        <v>7950</v>
      </c>
      <c r="AQ5534" t="s">
        <v>29624</v>
      </c>
      <c r="AR5534" t="s">
        <v>25434</v>
      </c>
      <c r="AU5534" t="s">
        <v>8065</v>
      </c>
      <c r="AV5534" s="3">
        <v>0</v>
      </c>
      <c r="AW5534" s="3">
        <v>0</v>
      </c>
      <c r="AX5534" s="3">
        <v>34</v>
      </c>
      <c r="AY5534" s="3">
        <v>120</v>
      </c>
      <c r="AZ5534" s="3">
        <v>5</v>
      </c>
      <c r="BA5534" t="s">
        <v>8137</v>
      </c>
      <c r="BB5534" t="s">
        <v>10958</v>
      </c>
      <c r="BC5534" t="s">
        <v>7950</v>
      </c>
      <c r="BD5534" t="s">
        <v>7950</v>
      </c>
    </row>
    <row r="5535" spans="1:56">
      <c r="A5535" t="s">
        <v>6549</v>
      </c>
      <c r="B5535" t="s">
        <v>29625</v>
      </c>
      <c r="C5535" t="s">
        <v>29626</v>
      </c>
      <c r="E5535" t="s">
        <v>25578</v>
      </c>
      <c r="F5535" t="s">
        <v>7948</v>
      </c>
      <c r="G5535" t="s">
        <v>25289</v>
      </c>
      <c r="H5535" s="3">
        <v>0</v>
      </c>
      <c r="I5535" s="3">
        <v>365</v>
      </c>
      <c r="K5535" t="s">
        <v>29627</v>
      </c>
      <c r="L5535" t="s">
        <v>7971</v>
      </c>
      <c r="M5535" t="s">
        <v>7954</v>
      </c>
      <c r="N5535" t="s">
        <v>7971</v>
      </c>
      <c r="O5535" t="s">
        <v>7949</v>
      </c>
      <c r="P5535" t="s">
        <v>29628</v>
      </c>
      <c r="Q5535" t="s">
        <v>25410</v>
      </c>
      <c r="R5535" t="s">
        <v>29629</v>
      </c>
      <c r="S5535" t="s">
        <v>8128</v>
      </c>
      <c r="T5535" t="s">
        <v>7960</v>
      </c>
      <c r="U5535" t="s">
        <v>7961</v>
      </c>
      <c r="V5535" s="3">
        <v>0</v>
      </c>
      <c r="W5535" s="3">
        <v>0</v>
      </c>
      <c r="X5535" s="3">
        <v>2470</v>
      </c>
      <c r="Y5535" t="s">
        <v>7948</v>
      </c>
      <c r="Z5535" s="3">
        <v>1</v>
      </c>
      <c r="AB5535" t="s">
        <v>7981</v>
      </c>
      <c r="AC5535" t="s">
        <v>25294</v>
      </c>
      <c r="AE5535" s="3">
        <v>0</v>
      </c>
      <c r="AF5535" s="3">
        <v>0</v>
      </c>
      <c r="AH5535" t="s">
        <v>8063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t="s">
        <v>7950</v>
      </c>
      <c r="AQ5535" t="s">
        <v>8064</v>
      </c>
      <c r="AR5535" t="s">
        <v>8102</v>
      </c>
      <c r="AU5535" t="s">
        <v>8065</v>
      </c>
      <c r="AV5535" s="3">
        <v>0</v>
      </c>
      <c r="AW5535" s="3">
        <v>0</v>
      </c>
      <c r="AX5535" s="3">
        <v>26</v>
      </c>
      <c r="AY5535" s="3">
        <v>95</v>
      </c>
      <c r="AZ5535" s="3">
        <v>5</v>
      </c>
      <c r="BA5535" t="s">
        <v>8137</v>
      </c>
      <c r="BB5535" t="s">
        <v>7886</v>
      </c>
      <c r="BC5535" t="s">
        <v>7950</v>
      </c>
      <c r="BD5535" t="s">
        <v>7950</v>
      </c>
    </row>
    <row r="5536" spans="1:56">
      <c r="A5536" t="s">
        <v>1467</v>
      </c>
      <c r="B5536" t="s">
        <v>29630</v>
      </c>
      <c r="C5536" t="s">
        <v>8116</v>
      </c>
      <c r="E5536" t="s">
        <v>7985</v>
      </c>
      <c r="F5536" t="s">
        <v>7948</v>
      </c>
      <c r="G5536" t="s">
        <v>8056</v>
      </c>
      <c r="H5536" t="s">
        <v>7950</v>
      </c>
      <c r="I5536" s="3">
        <v>365</v>
      </c>
      <c r="J5536" t="s">
        <v>29631</v>
      </c>
      <c r="K5536" t="s">
        <v>7978</v>
      </c>
      <c r="L5536" t="s">
        <v>7971</v>
      </c>
      <c r="M5536" t="s">
        <v>7954</v>
      </c>
      <c r="N5536" t="s">
        <v>7971</v>
      </c>
      <c r="O5536" t="s">
        <v>7949</v>
      </c>
      <c r="P5536" t="s">
        <v>29632</v>
      </c>
      <c r="Q5536" t="s">
        <v>9346</v>
      </c>
      <c r="R5536" t="s">
        <v>29633</v>
      </c>
      <c r="S5536" t="s">
        <v>8554</v>
      </c>
      <c r="T5536" t="s">
        <v>7960</v>
      </c>
      <c r="U5536" t="s">
        <v>7961</v>
      </c>
      <c r="V5536" t="s">
        <v>7950</v>
      </c>
      <c r="W5536" t="s">
        <v>7950</v>
      </c>
      <c r="X5536" s="3">
        <v>1995</v>
      </c>
      <c r="Y5536" t="s">
        <v>7948</v>
      </c>
      <c r="Z5536" s="3">
        <v>1</v>
      </c>
      <c r="AB5536" t="s">
        <v>7981</v>
      </c>
      <c r="AC5536" t="s">
        <v>8062</v>
      </c>
      <c r="AE5536" s="3">
        <v>0</v>
      </c>
      <c r="AF5536" s="3">
        <v>0</v>
      </c>
      <c r="AH5536" t="s">
        <v>8063</v>
      </c>
      <c r="AI5536" s="3">
        <v>0</v>
      </c>
      <c r="AJ5536" s="3">
        <v>0</v>
      </c>
      <c r="AK5536" s="3">
        <v>0</v>
      </c>
      <c r="AL5536" t="s">
        <v>7950</v>
      </c>
      <c r="AM5536" s="3">
        <v>0</v>
      </c>
      <c r="AN5536" t="s">
        <v>7950</v>
      </c>
      <c r="AO5536" s="3">
        <v>0</v>
      </c>
      <c r="AQ5536" t="s">
        <v>8064</v>
      </c>
      <c r="AR5536" t="s">
        <v>7964</v>
      </c>
      <c r="AU5536" t="s">
        <v>8065</v>
      </c>
      <c r="AV5536" s="3">
        <v>0</v>
      </c>
      <c r="AW5536" s="3">
        <v>0</v>
      </c>
      <c r="AX5536" s="3">
        <v>21</v>
      </c>
      <c r="AY5536" s="3">
        <v>95</v>
      </c>
      <c r="AZ5536" s="3">
        <v>5</v>
      </c>
      <c r="BA5536" t="s">
        <v>7886</v>
      </c>
      <c r="BB5536" t="s">
        <v>7886</v>
      </c>
      <c r="BC5536" s="3">
        <v>0</v>
      </c>
      <c r="BD5536" t="s">
        <v>7950</v>
      </c>
    </row>
    <row r="5537" spans="1:56">
      <c r="A5537" t="s">
        <v>1078</v>
      </c>
      <c r="B5537" t="s">
        <v>29634</v>
      </c>
      <c r="C5537" t="s">
        <v>25838</v>
      </c>
      <c r="E5537" t="s">
        <v>25318</v>
      </c>
      <c r="F5537" t="s">
        <v>7948</v>
      </c>
      <c r="G5537" t="s">
        <v>8056</v>
      </c>
      <c r="H5537" s="3">
        <v>0</v>
      </c>
      <c r="I5537" s="3">
        <v>365</v>
      </c>
      <c r="K5537" t="s">
        <v>25368</v>
      </c>
      <c r="L5537" t="s">
        <v>7971</v>
      </c>
      <c r="M5537" t="s">
        <v>7954</v>
      </c>
      <c r="N5537" t="s">
        <v>7971</v>
      </c>
      <c r="O5537" t="s">
        <v>7949</v>
      </c>
      <c r="P5537" t="s">
        <v>29635</v>
      </c>
      <c r="Q5537" t="s">
        <v>20542</v>
      </c>
      <c r="R5537" t="s">
        <v>29636</v>
      </c>
      <c r="S5537" t="s">
        <v>8554</v>
      </c>
      <c r="T5537" t="s">
        <v>7960</v>
      </c>
      <c r="U5537" t="s">
        <v>7961</v>
      </c>
      <c r="V5537" s="3">
        <v>0</v>
      </c>
      <c r="W5537" s="3">
        <v>0</v>
      </c>
      <c r="X5537" s="3">
        <v>880</v>
      </c>
      <c r="Y5537" t="s">
        <v>7948</v>
      </c>
      <c r="Z5537" s="3">
        <v>1</v>
      </c>
      <c r="AB5537" t="s">
        <v>7981</v>
      </c>
      <c r="AC5537" t="s">
        <v>25294</v>
      </c>
      <c r="AE5537" s="3">
        <v>0</v>
      </c>
      <c r="AF5537" s="3">
        <v>0</v>
      </c>
      <c r="AH5537" t="s">
        <v>8063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t="s">
        <v>7950</v>
      </c>
      <c r="AQ5537" t="s">
        <v>8064</v>
      </c>
      <c r="AR5537" t="s">
        <v>26996</v>
      </c>
      <c r="AU5537" t="s">
        <v>8065</v>
      </c>
      <c r="AV5537" s="3">
        <v>0</v>
      </c>
      <c r="AW5537" s="3">
        <v>0</v>
      </c>
      <c r="AX5537" s="3">
        <v>16</v>
      </c>
      <c r="AY5537" s="3">
        <v>55</v>
      </c>
      <c r="AZ5537" s="3">
        <v>5</v>
      </c>
      <c r="BA5537" t="s">
        <v>8137</v>
      </c>
      <c r="BB5537" t="s">
        <v>7886</v>
      </c>
      <c r="BC5537" t="s">
        <v>7950</v>
      </c>
      <c r="BD5537" t="s">
        <v>7950</v>
      </c>
    </row>
    <row r="5538" spans="1:56">
      <c r="A5538" t="s">
        <v>29637</v>
      </c>
      <c r="B5538" t="s">
        <v>29638</v>
      </c>
      <c r="C5538" t="s">
        <v>25631</v>
      </c>
      <c r="D5538" s="2" t="s">
        <v>8141</v>
      </c>
      <c r="E5538" t="s">
        <v>25318</v>
      </c>
      <c r="F5538" t="s">
        <v>7948</v>
      </c>
      <c r="G5538" t="s">
        <v>8056</v>
      </c>
      <c r="H5538" s="3">
        <v>0</v>
      </c>
      <c r="I5538" s="3">
        <v>365</v>
      </c>
      <c r="K5538" t="s">
        <v>7964</v>
      </c>
      <c r="L5538" t="s">
        <v>7971</v>
      </c>
      <c r="M5538" t="s">
        <v>7954</v>
      </c>
      <c r="N5538" t="s">
        <v>7971</v>
      </c>
      <c r="O5538" t="s">
        <v>7949</v>
      </c>
      <c r="P5538" t="s">
        <v>29639</v>
      </c>
      <c r="Q5538" t="s">
        <v>12800</v>
      </c>
      <c r="R5538" t="s">
        <v>29639</v>
      </c>
      <c r="S5538" t="s">
        <v>12800</v>
      </c>
      <c r="T5538" t="s">
        <v>7960</v>
      </c>
      <c r="U5538" t="s">
        <v>7961</v>
      </c>
      <c r="V5538" s="3">
        <v>0</v>
      </c>
      <c r="W5538" s="3">
        <v>0</v>
      </c>
      <c r="X5538" s="3">
        <v>405</v>
      </c>
      <c r="Y5538" t="s">
        <v>7948</v>
      </c>
      <c r="Z5538" s="3">
        <v>1</v>
      </c>
      <c r="AB5538" t="s">
        <v>7981</v>
      </c>
      <c r="AC5538" t="s">
        <v>25294</v>
      </c>
      <c r="AE5538" s="3">
        <v>0</v>
      </c>
      <c r="AF5538" s="3">
        <v>0</v>
      </c>
      <c r="AH5538" t="s">
        <v>8063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R5538" t="s">
        <v>8146</v>
      </c>
      <c r="AU5538" t="s">
        <v>8065</v>
      </c>
      <c r="AV5538" s="3">
        <v>0</v>
      </c>
      <c r="AW5538" s="3">
        <v>0</v>
      </c>
      <c r="AX5538" s="3">
        <v>9</v>
      </c>
      <c r="AY5538" s="3">
        <v>45</v>
      </c>
      <c r="AZ5538" s="3">
        <v>5</v>
      </c>
      <c r="BA5538" t="s">
        <v>8137</v>
      </c>
      <c r="BB5538" t="s">
        <v>8141</v>
      </c>
      <c r="BC5538" t="s">
        <v>7950</v>
      </c>
      <c r="BD5538" t="s">
        <v>7950</v>
      </c>
    </row>
    <row r="5539" spans="1:56">
      <c r="A5539" t="s">
        <v>29640</v>
      </c>
      <c r="B5539" t="s">
        <v>29641</v>
      </c>
      <c r="C5539" t="s">
        <v>16825</v>
      </c>
      <c r="E5539" t="s">
        <v>22141</v>
      </c>
      <c r="F5539" t="s">
        <v>7948</v>
      </c>
      <c r="G5539" t="s">
        <v>8056</v>
      </c>
      <c r="H5539" s="3">
        <v>0</v>
      </c>
      <c r="I5539" s="3">
        <v>365</v>
      </c>
      <c r="K5539" t="s">
        <v>25579</v>
      </c>
      <c r="L5539" t="s">
        <v>7971</v>
      </c>
      <c r="M5539" t="s">
        <v>9162</v>
      </c>
      <c r="N5539" t="s">
        <v>7971</v>
      </c>
      <c r="O5539" t="s">
        <v>7949</v>
      </c>
      <c r="P5539" t="s">
        <v>29642</v>
      </c>
      <c r="Q5539" t="s">
        <v>18063</v>
      </c>
      <c r="R5539" t="s">
        <v>29643</v>
      </c>
      <c r="S5539" t="s">
        <v>18063</v>
      </c>
      <c r="T5539" t="s">
        <v>7960</v>
      </c>
      <c r="U5539" t="s">
        <v>7961</v>
      </c>
      <c r="V5539" s="3">
        <v>0</v>
      </c>
      <c r="W5539" s="3">
        <v>0</v>
      </c>
      <c r="X5539" s="3">
        <v>126</v>
      </c>
      <c r="Y5539" t="s">
        <v>7948</v>
      </c>
      <c r="Z5539" s="3">
        <v>1</v>
      </c>
      <c r="AB5539" t="s">
        <v>7981</v>
      </c>
      <c r="AC5539" t="s">
        <v>20617</v>
      </c>
      <c r="AE5539" s="3">
        <v>0</v>
      </c>
      <c r="AF5539" s="3">
        <v>0</v>
      </c>
      <c r="AH5539" t="s">
        <v>8063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t="s">
        <v>7950</v>
      </c>
      <c r="AR5539" t="s">
        <v>22458</v>
      </c>
      <c r="AU5539" t="s">
        <v>8065</v>
      </c>
      <c r="AV5539" s="3">
        <v>0</v>
      </c>
      <c r="AW5539" s="3">
        <v>0</v>
      </c>
      <c r="AX5539" s="3">
        <v>7</v>
      </c>
      <c r="AY5539" s="3">
        <v>18</v>
      </c>
      <c r="AZ5539" s="3">
        <v>1</v>
      </c>
      <c r="BA5539" t="s">
        <v>8137</v>
      </c>
      <c r="BB5539" t="s">
        <v>7886</v>
      </c>
      <c r="BC5539" t="s">
        <v>7950</v>
      </c>
      <c r="BD5539" t="s">
        <v>7950</v>
      </c>
    </row>
    <row r="5540" spans="1:56">
      <c r="A5540" t="s">
        <v>369</v>
      </c>
      <c r="B5540" t="s">
        <v>29644</v>
      </c>
      <c r="C5540" t="s">
        <v>9413</v>
      </c>
      <c r="D5540" s="2" t="s">
        <v>8141</v>
      </c>
      <c r="E5540" t="s">
        <v>8218</v>
      </c>
      <c r="F5540" t="s">
        <v>7948</v>
      </c>
      <c r="G5540" t="s">
        <v>8056</v>
      </c>
      <c r="H5540" t="s">
        <v>7950</v>
      </c>
      <c r="I5540" s="3">
        <v>365</v>
      </c>
      <c r="J5540" t="s">
        <v>29645</v>
      </c>
      <c r="K5540" t="s">
        <v>29646</v>
      </c>
      <c r="L5540" t="s">
        <v>7971</v>
      </c>
      <c r="M5540" t="s">
        <v>7954</v>
      </c>
      <c r="N5540" t="s">
        <v>7971</v>
      </c>
      <c r="O5540" t="s">
        <v>7949</v>
      </c>
      <c r="P5540" t="s">
        <v>29647</v>
      </c>
      <c r="Q5540" t="s">
        <v>7973</v>
      </c>
      <c r="R5540" t="s">
        <v>29648</v>
      </c>
      <c r="S5540" t="s">
        <v>8554</v>
      </c>
      <c r="T5540" t="s">
        <v>7960</v>
      </c>
      <c r="U5540" t="s">
        <v>7961</v>
      </c>
      <c r="V5540" t="s">
        <v>7950</v>
      </c>
      <c r="W5540" t="s">
        <v>7950</v>
      </c>
      <c r="X5540" s="3">
        <v>2250</v>
      </c>
      <c r="Y5540" t="s">
        <v>7948</v>
      </c>
      <c r="Z5540" s="3">
        <v>1</v>
      </c>
      <c r="AB5540" t="s">
        <v>7962</v>
      </c>
      <c r="AC5540" t="s">
        <v>8062</v>
      </c>
      <c r="AE5540" s="3">
        <v>0</v>
      </c>
      <c r="AF5540" s="3">
        <v>0</v>
      </c>
      <c r="AH5540" t="s">
        <v>8063</v>
      </c>
      <c r="AI5540" s="3">
        <v>0</v>
      </c>
      <c r="AJ5540" s="3">
        <v>0</v>
      </c>
      <c r="AK5540" s="3">
        <v>0</v>
      </c>
      <c r="AL5540" t="s">
        <v>7950</v>
      </c>
      <c r="AM5540" s="3">
        <v>0</v>
      </c>
      <c r="AN5540" t="s">
        <v>7950</v>
      </c>
      <c r="AO5540" s="3">
        <v>0</v>
      </c>
      <c r="AQ5540" t="s">
        <v>28792</v>
      </c>
      <c r="AR5540" t="s">
        <v>14083</v>
      </c>
      <c r="AS5540" t="s">
        <v>8850</v>
      </c>
      <c r="AU5540" t="s">
        <v>8065</v>
      </c>
      <c r="AV5540" s="3">
        <v>0</v>
      </c>
      <c r="AW5540" s="3">
        <v>0</v>
      </c>
      <c r="AX5540" s="3">
        <v>30</v>
      </c>
      <c r="AY5540" s="3">
        <v>75</v>
      </c>
      <c r="AZ5540" s="3">
        <v>5</v>
      </c>
      <c r="BA5540" t="s">
        <v>8141</v>
      </c>
      <c r="BB5540" t="s">
        <v>7886</v>
      </c>
      <c r="BC5540" s="3">
        <v>0</v>
      </c>
      <c r="BD5540" t="s">
        <v>7950</v>
      </c>
    </row>
    <row r="5541" spans="1:56">
      <c r="A5541" t="s">
        <v>29649</v>
      </c>
      <c r="B5541" t="s">
        <v>29638</v>
      </c>
      <c r="C5541" t="s">
        <v>25631</v>
      </c>
      <c r="D5541" s="2" t="s">
        <v>8141</v>
      </c>
      <c r="E5541" t="s">
        <v>25318</v>
      </c>
      <c r="F5541" t="s">
        <v>7948</v>
      </c>
      <c r="G5541" t="s">
        <v>8056</v>
      </c>
      <c r="H5541" s="3">
        <v>0</v>
      </c>
      <c r="I5541" s="3">
        <v>365</v>
      </c>
      <c r="K5541" t="s">
        <v>7964</v>
      </c>
      <c r="L5541" t="s">
        <v>7971</v>
      </c>
      <c r="M5541" t="s">
        <v>7954</v>
      </c>
      <c r="N5541" t="s">
        <v>7971</v>
      </c>
      <c r="O5541" t="s">
        <v>7949</v>
      </c>
      <c r="P5541" t="s">
        <v>29650</v>
      </c>
      <c r="Q5541" t="s">
        <v>17533</v>
      </c>
      <c r="R5541" t="s">
        <v>29650</v>
      </c>
      <c r="S5541" t="s">
        <v>17533</v>
      </c>
      <c r="T5541" t="s">
        <v>7960</v>
      </c>
      <c r="U5541" t="s">
        <v>7961</v>
      </c>
      <c r="V5541" s="3">
        <v>0</v>
      </c>
      <c r="W5541" s="3">
        <v>0</v>
      </c>
      <c r="X5541" s="3">
        <v>405</v>
      </c>
      <c r="Y5541" t="s">
        <v>7948</v>
      </c>
      <c r="Z5541" s="3">
        <v>1</v>
      </c>
      <c r="AB5541" t="s">
        <v>7981</v>
      </c>
      <c r="AC5541" t="s">
        <v>25294</v>
      </c>
      <c r="AE5541" s="3">
        <v>0</v>
      </c>
      <c r="AF5541" s="3">
        <v>0</v>
      </c>
      <c r="AH5541" t="s">
        <v>8063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U5541" t="s">
        <v>8065</v>
      </c>
      <c r="AV5541" s="3">
        <v>0</v>
      </c>
      <c r="AW5541" s="3">
        <v>0</v>
      </c>
      <c r="AX5541" s="3">
        <v>9</v>
      </c>
      <c r="AY5541" s="3">
        <v>45</v>
      </c>
      <c r="AZ5541" s="3">
        <v>5</v>
      </c>
      <c r="BA5541" t="s">
        <v>8137</v>
      </c>
      <c r="BB5541" t="s">
        <v>8141</v>
      </c>
      <c r="BC5541" t="s">
        <v>7950</v>
      </c>
      <c r="BD5541" t="s">
        <v>7950</v>
      </c>
    </row>
    <row r="5542" spans="1:56">
      <c r="A5542" t="s">
        <v>6405</v>
      </c>
      <c r="B5542" t="s">
        <v>26220</v>
      </c>
      <c r="C5542" t="s">
        <v>26221</v>
      </c>
      <c r="E5542" t="s">
        <v>25382</v>
      </c>
      <c r="F5542" t="s">
        <v>7948</v>
      </c>
      <c r="G5542" t="s">
        <v>8056</v>
      </c>
      <c r="H5542" s="3">
        <v>0</v>
      </c>
      <c r="I5542" s="3">
        <v>365</v>
      </c>
      <c r="K5542" t="s">
        <v>14048</v>
      </c>
      <c r="L5542" t="s">
        <v>7971</v>
      </c>
      <c r="M5542" t="s">
        <v>7954</v>
      </c>
      <c r="N5542" t="s">
        <v>7971</v>
      </c>
      <c r="O5542" t="s">
        <v>7949</v>
      </c>
      <c r="P5542" t="s">
        <v>29651</v>
      </c>
      <c r="Q5542" t="s">
        <v>17533</v>
      </c>
      <c r="R5542" t="s">
        <v>29652</v>
      </c>
      <c r="S5542" t="s">
        <v>8128</v>
      </c>
      <c r="T5542" t="s">
        <v>7960</v>
      </c>
      <c r="U5542" t="s">
        <v>7961</v>
      </c>
      <c r="V5542" s="3">
        <v>0</v>
      </c>
      <c r="W5542" s="3">
        <v>0</v>
      </c>
      <c r="X5542" s="3">
        <v>120</v>
      </c>
      <c r="Y5542" t="s">
        <v>7948</v>
      </c>
      <c r="Z5542" s="3">
        <v>1</v>
      </c>
      <c r="AB5542" t="s">
        <v>7962</v>
      </c>
      <c r="AC5542" t="s">
        <v>25294</v>
      </c>
      <c r="AE5542" s="3">
        <v>0</v>
      </c>
      <c r="AF5542" s="3">
        <v>0</v>
      </c>
      <c r="AH5542" t="s">
        <v>8063</v>
      </c>
      <c r="AI5542" s="3">
        <v>13377.2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t="s">
        <v>7950</v>
      </c>
      <c r="AQ5542" t="s">
        <v>29653</v>
      </c>
      <c r="AU5542" t="s">
        <v>8065</v>
      </c>
      <c r="AV5542" s="3">
        <v>0</v>
      </c>
      <c r="AW5542" s="3">
        <v>0</v>
      </c>
      <c r="AX5542" s="3">
        <v>6</v>
      </c>
      <c r="AY5542" s="3">
        <v>20</v>
      </c>
      <c r="AZ5542" s="3">
        <v>5</v>
      </c>
      <c r="BA5542" t="s">
        <v>8137</v>
      </c>
      <c r="BB5542" t="s">
        <v>9195</v>
      </c>
      <c r="BC5542" t="s">
        <v>7950</v>
      </c>
      <c r="BD5542" t="s">
        <v>7950</v>
      </c>
    </row>
    <row r="5543" spans="1:56">
      <c r="A5543" t="s">
        <v>29654</v>
      </c>
      <c r="B5543" t="s">
        <v>29655</v>
      </c>
      <c r="C5543" t="s">
        <v>12543</v>
      </c>
      <c r="E5543" t="s">
        <v>25329</v>
      </c>
      <c r="F5543" t="s">
        <v>7948</v>
      </c>
      <c r="G5543" t="s">
        <v>8056</v>
      </c>
      <c r="H5543" s="3">
        <v>0</v>
      </c>
      <c r="I5543" s="3">
        <v>365</v>
      </c>
      <c r="K5543" t="s">
        <v>29656</v>
      </c>
      <c r="L5543" t="s">
        <v>7971</v>
      </c>
      <c r="M5543" t="s">
        <v>7954</v>
      </c>
      <c r="N5543" t="s">
        <v>7971</v>
      </c>
      <c r="O5543" t="s">
        <v>7949</v>
      </c>
      <c r="P5543" t="s">
        <v>29657</v>
      </c>
      <c r="Q5543" t="s">
        <v>9193</v>
      </c>
      <c r="R5543" t="s">
        <v>29657</v>
      </c>
      <c r="S5543" t="s">
        <v>9193</v>
      </c>
      <c r="T5543" t="s">
        <v>7960</v>
      </c>
      <c r="U5543" t="s">
        <v>7961</v>
      </c>
      <c r="V5543" s="3">
        <v>0</v>
      </c>
      <c r="W5543" s="3">
        <v>0</v>
      </c>
      <c r="X5543" s="3">
        <v>385</v>
      </c>
      <c r="Y5543" t="s">
        <v>7948</v>
      </c>
      <c r="Z5543" s="3">
        <v>1</v>
      </c>
      <c r="AB5543" t="s">
        <v>7981</v>
      </c>
      <c r="AC5543" t="s">
        <v>25294</v>
      </c>
      <c r="AE5543" s="3">
        <v>0</v>
      </c>
      <c r="AF5543" s="3">
        <v>0</v>
      </c>
      <c r="AH5543" t="s">
        <v>8063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R5543" t="s">
        <v>21048</v>
      </c>
      <c r="AU5543" t="s">
        <v>8065</v>
      </c>
      <c r="AV5543" s="3">
        <v>0</v>
      </c>
      <c r="AW5543" s="3">
        <v>0</v>
      </c>
      <c r="AX5543" s="3">
        <v>11</v>
      </c>
      <c r="AY5543" s="3">
        <v>35</v>
      </c>
      <c r="AZ5543" s="3">
        <v>5</v>
      </c>
      <c r="BA5543" t="s">
        <v>8137</v>
      </c>
      <c r="BB5543" t="s">
        <v>7886</v>
      </c>
      <c r="BC5543" t="s">
        <v>7950</v>
      </c>
      <c r="BD5543" t="s">
        <v>7950</v>
      </c>
    </row>
    <row r="5544" spans="1:56">
      <c r="A5544" t="s">
        <v>4054</v>
      </c>
      <c r="B5544" t="s">
        <v>29658</v>
      </c>
      <c r="C5544" t="s">
        <v>7975</v>
      </c>
      <c r="E5544" t="s">
        <v>14217</v>
      </c>
      <c r="F5544" t="s">
        <v>7948</v>
      </c>
      <c r="G5544" t="s">
        <v>8056</v>
      </c>
      <c r="H5544" t="s">
        <v>7950</v>
      </c>
      <c r="I5544" s="3">
        <v>365</v>
      </c>
      <c r="J5544" t="s">
        <v>29659</v>
      </c>
      <c r="K5544" t="s">
        <v>7978</v>
      </c>
      <c r="L5544" t="s">
        <v>7971</v>
      </c>
      <c r="M5544" t="s">
        <v>7954</v>
      </c>
      <c r="N5544" t="s">
        <v>7971</v>
      </c>
      <c r="O5544" t="s">
        <v>7949</v>
      </c>
      <c r="P5544" t="s">
        <v>29660</v>
      </c>
      <c r="Q5544" t="s">
        <v>20321</v>
      </c>
      <c r="R5544" t="s">
        <v>29661</v>
      </c>
      <c r="S5544" t="s">
        <v>12027</v>
      </c>
      <c r="T5544" t="s">
        <v>7960</v>
      </c>
      <c r="U5544" t="s">
        <v>7961</v>
      </c>
      <c r="V5544" t="s">
        <v>7950</v>
      </c>
      <c r="W5544" t="s">
        <v>7950</v>
      </c>
      <c r="X5544" s="3">
        <v>5425</v>
      </c>
      <c r="Y5544" t="s">
        <v>7948</v>
      </c>
      <c r="Z5544" s="3">
        <v>1</v>
      </c>
      <c r="AB5544" t="s">
        <v>7981</v>
      </c>
      <c r="AC5544" t="s">
        <v>8062</v>
      </c>
      <c r="AE5544" s="3">
        <v>0</v>
      </c>
      <c r="AF5544" s="3">
        <v>0</v>
      </c>
      <c r="AH5544" t="s">
        <v>8063</v>
      </c>
      <c r="AI5544" s="3">
        <v>0</v>
      </c>
      <c r="AJ5544" s="3">
        <v>0</v>
      </c>
      <c r="AK5544" s="3">
        <v>0</v>
      </c>
      <c r="AL5544" t="s">
        <v>7950</v>
      </c>
      <c r="AM5544" s="3">
        <v>0</v>
      </c>
      <c r="AN5544" t="s">
        <v>7950</v>
      </c>
      <c r="AO5544" s="3">
        <v>0</v>
      </c>
      <c r="AQ5544" t="s">
        <v>29662</v>
      </c>
      <c r="AR5544" t="s">
        <v>11215</v>
      </c>
      <c r="AS5544" t="s">
        <v>20767</v>
      </c>
      <c r="AU5544" t="s">
        <v>8065</v>
      </c>
      <c r="AV5544" s="3">
        <v>0</v>
      </c>
      <c r="AW5544" s="3">
        <v>0</v>
      </c>
      <c r="AX5544" s="3">
        <v>35</v>
      </c>
      <c r="AY5544" s="3">
        <v>155</v>
      </c>
      <c r="AZ5544" s="3">
        <v>5</v>
      </c>
      <c r="BA5544" t="s">
        <v>7886</v>
      </c>
      <c r="BB5544" t="s">
        <v>7886</v>
      </c>
      <c r="BC5544" s="3">
        <v>0</v>
      </c>
      <c r="BD5544" t="s">
        <v>7950</v>
      </c>
    </row>
    <row r="5545" spans="1:56">
      <c r="A5545" t="s">
        <v>4497</v>
      </c>
      <c r="B5545" t="s">
        <v>10381</v>
      </c>
      <c r="C5545" t="s">
        <v>8279</v>
      </c>
      <c r="D5545" s="2" t="s">
        <v>8123</v>
      </c>
      <c r="E5545" t="s">
        <v>7985</v>
      </c>
      <c r="F5545" t="s">
        <v>7948</v>
      </c>
      <c r="G5545" t="s">
        <v>8056</v>
      </c>
      <c r="H5545" t="s">
        <v>7950</v>
      </c>
      <c r="I5545" s="3">
        <v>365</v>
      </c>
      <c r="J5545" t="s">
        <v>29663</v>
      </c>
      <c r="K5545" t="s">
        <v>11701</v>
      </c>
      <c r="L5545" t="s">
        <v>8160</v>
      </c>
      <c r="M5545" t="s">
        <v>7954</v>
      </c>
      <c r="N5545" t="s">
        <v>7955</v>
      </c>
      <c r="O5545" t="s">
        <v>7949</v>
      </c>
      <c r="P5545" t="s">
        <v>29664</v>
      </c>
      <c r="Q5545" t="s">
        <v>8049</v>
      </c>
      <c r="R5545" t="s">
        <v>29665</v>
      </c>
      <c r="S5545" t="s">
        <v>8890</v>
      </c>
      <c r="T5545" t="s">
        <v>7960</v>
      </c>
      <c r="U5545" t="s">
        <v>7961</v>
      </c>
      <c r="V5545" t="s">
        <v>7950</v>
      </c>
      <c r="W5545" t="s">
        <v>7950</v>
      </c>
      <c r="X5545" s="3">
        <v>1170</v>
      </c>
      <c r="Y5545" t="s">
        <v>7948</v>
      </c>
      <c r="Z5545" s="3">
        <v>1</v>
      </c>
      <c r="AB5545" t="s">
        <v>7962</v>
      </c>
      <c r="AC5545" t="s">
        <v>8062</v>
      </c>
      <c r="AE5545" s="3">
        <v>0</v>
      </c>
      <c r="AF5545" s="3">
        <v>0</v>
      </c>
      <c r="AH5545" t="s">
        <v>8063</v>
      </c>
      <c r="AI5545" s="3">
        <v>11737.22</v>
      </c>
      <c r="AJ5545" s="3">
        <v>0</v>
      </c>
      <c r="AK5545" s="3">
        <v>0</v>
      </c>
      <c r="AL5545" t="s">
        <v>7950</v>
      </c>
      <c r="AM5545" s="3">
        <v>0</v>
      </c>
      <c r="AN5545" t="s">
        <v>7950</v>
      </c>
      <c r="AO5545" s="3">
        <v>0</v>
      </c>
      <c r="AQ5545" t="s">
        <v>25881</v>
      </c>
      <c r="AR5545" t="s">
        <v>7964</v>
      </c>
      <c r="AU5545" t="s">
        <v>8065</v>
      </c>
      <c r="AV5545" s="3">
        <v>0</v>
      </c>
      <c r="AW5545" s="3">
        <v>0</v>
      </c>
      <c r="AX5545" s="3">
        <v>18</v>
      </c>
      <c r="AY5545" s="3">
        <v>65</v>
      </c>
      <c r="AZ5545" s="3">
        <v>5</v>
      </c>
      <c r="BA5545" t="s">
        <v>8314</v>
      </c>
      <c r="BB5545" t="s">
        <v>8314</v>
      </c>
      <c r="BC5545" s="3">
        <v>0</v>
      </c>
      <c r="BD5545" t="s">
        <v>7950</v>
      </c>
    </row>
    <row r="5546" spans="1:56">
      <c r="A5546" t="s">
        <v>29666</v>
      </c>
      <c r="B5546" t="s">
        <v>29667</v>
      </c>
      <c r="C5546" t="s">
        <v>29668</v>
      </c>
      <c r="E5546" t="s">
        <v>8853</v>
      </c>
      <c r="F5546" t="s">
        <v>7948</v>
      </c>
      <c r="G5546" t="s">
        <v>8056</v>
      </c>
      <c r="H5546" t="s">
        <v>7950</v>
      </c>
      <c r="I5546" s="3">
        <v>365</v>
      </c>
      <c r="K5546" t="s">
        <v>29669</v>
      </c>
      <c r="L5546" t="s">
        <v>7971</v>
      </c>
      <c r="M5546" t="s">
        <v>9162</v>
      </c>
      <c r="N5546" t="s">
        <v>7971</v>
      </c>
      <c r="O5546" t="s">
        <v>7949</v>
      </c>
      <c r="P5546" t="s">
        <v>29670</v>
      </c>
      <c r="Q5546" t="s">
        <v>11322</v>
      </c>
      <c r="R5546" t="s">
        <v>29671</v>
      </c>
      <c r="S5546" t="s">
        <v>18738</v>
      </c>
      <c r="T5546" t="s">
        <v>7960</v>
      </c>
      <c r="U5546" t="s">
        <v>8223</v>
      </c>
      <c r="V5546" t="s">
        <v>7950</v>
      </c>
      <c r="W5546" t="s">
        <v>7950</v>
      </c>
      <c r="X5546" s="3">
        <v>108</v>
      </c>
      <c r="Y5546" t="s">
        <v>7948</v>
      </c>
      <c r="Z5546" s="3">
        <v>1</v>
      </c>
      <c r="AB5546" t="s">
        <v>7962</v>
      </c>
      <c r="AC5546" t="s">
        <v>8062</v>
      </c>
      <c r="AE5546" s="3">
        <v>0</v>
      </c>
      <c r="AF5546" s="3">
        <v>0</v>
      </c>
      <c r="AH5546" t="s">
        <v>8063</v>
      </c>
      <c r="AI5546" s="3">
        <v>24480.01</v>
      </c>
      <c r="AJ5546" s="3">
        <v>0</v>
      </c>
      <c r="AK5546" s="3">
        <v>1.6</v>
      </c>
      <c r="AL5546" t="s">
        <v>7950</v>
      </c>
      <c r="AM5546" s="3">
        <v>0</v>
      </c>
      <c r="AN5546" t="s">
        <v>7950</v>
      </c>
      <c r="AO5546" s="3">
        <v>0</v>
      </c>
      <c r="AR5546" t="s">
        <v>16339</v>
      </c>
      <c r="AS5546" t="s">
        <v>9575</v>
      </c>
      <c r="AU5546" t="s">
        <v>16135</v>
      </c>
      <c r="AV5546" s="3">
        <v>0</v>
      </c>
      <c r="AW5546" s="3">
        <v>0</v>
      </c>
      <c r="AX5546" s="3">
        <v>6</v>
      </c>
      <c r="AY5546" s="3">
        <v>18</v>
      </c>
      <c r="AZ5546" s="3">
        <v>9</v>
      </c>
      <c r="BA5546" t="s">
        <v>8137</v>
      </c>
      <c r="BB5546" t="s">
        <v>9195</v>
      </c>
      <c r="BC5546" s="3">
        <v>0</v>
      </c>
      <c r="BD5546" t="s">
        <v>7950</v>
      </c>
    </row>
    <row r="5547" spans="1:56">
      <c r="A5547" t="s">
        <v>29672</v>
      </c>
      <c r="B5547" t="s">
        <v>29673</v>
      </c>
      <c r="C5547" t="s">
        <v>8314</v>
      </c>
      <c r="E5547" t="s">
        <v>7993</v>
      </c>
      <c r="F5547" t="s">
        <v>7948</v>
      </c>
      <c r="G5547" t="s">
        <v>7949</v>
      </c>
      <c r="H5547" t="s">
        <v>7950</v>
      </c>
      <c r="I5547" s="3">
        <v>365</v>
      </c>
      <c r="K5547" t="s">
        <v>9765</v>
      </c>
      <c r="L5547" t="s">
        <v>7971</v>
      </c>
      <c r="M5547" t="s">
        <v>9162</v>
      </c>
      <c r="N5547" t="s">
        <v>7971</v>
      </c>
      <c r="O5547" t="s">
        <v>7949</v>
      </c>
      <c r="P5547" t="s">
        <v>29674</v>
      </c>
      <c r="Q5547" t="s">
        <v>20196</v>
      </c>
      <c r="R5547" t="s">
        <v>29675</v>
      </c>
      <c r="S5547" t="s">
        <v>20321</v>
      </c>
      <c r="T5547" t="s">
        <v>7960</v>
      </c>
      <c r="U5547" t="s">
        <v>7961</v>
      </c>
      <c r="V5547" t="s">
        <v>7950</v>
      </c>
      <c r="W5547" t="s">
        <v>7950</v>
      </c>
      <c r="X5547" s="3">
        <v>100</v>
      </c>
      <c r="Y5547" t="s">
        <v>7948</v>
      </c>
      <c r="Z5547" s="3">
        <v>1</v>
      </c>
      <c r="AB5547" t="s">
        <v>7971</v>
      </c>
      <c r="AD5547" t="s">
        <v>13872</v>
      </c>
      <c r="AE5547" s="3">
        <v>0</v>
      </c>
      <c r="AF5547" s="3">
        <v>0</v>
      </c>
      <c r="AH5547" t="s">
        <v>13844</v>
      </c>
      <c r="AI5547" s="3">
        <v>8981.86</v>
      </c>
      <c r="AJ5547" t="s">
        <v>7950</v>
      </c>
      <c r="AK5547" t="s">
        <v>7950</v>
      </c>
      <c r="AL5547" t="s">
        <v>7950</v>
      </c>
      <c r="AM5547" t="s">
        <v>7950</v>
      </c>
      <c r="AN5547" t="s">
        <v>7950</v>
      </c>
      <c r="AO5547" t="s">
        <v>7950</v>
      </c>
      <c r="AR5547" t="s">
        <v>14206</v>
      </c>
      <c r="AS5547" t="s">
        <v>9575</v>
      </c>
      <c r="AU5547" t="s">
        <v>8065</v>
      </c>
      <c r="AV5547" t="s">
        <v>7950</v>
      </c>
      <c r="AW5547" t="s">
        <v>7950</v>
      </c>
      <c r="AX5547" s="3">
        <v>5</v>
      </c>
      <c r="AY5547" s="3">
        <v>20</v>
      </c>
      <c r="AZ5547" s="3">
        <v>10</v>
      </c>
      <c r="BA5547" t="s">
        <v>8137</v>
      </c>
      <c r="BB5547" t="s">
        <v>10890</v>
      </c>
      <c r="BC5547" t="s">
        <v>7950</v>
      </c>
      <c r="BD5547" t="s">
        <v>7950</v>
      </c>
    </row>
    <row r="5548" spans="1:56">
      <c r="A5548" t="s">
        <v>467</v>
      </c>
      <c r="B5548" t="s">
        <v>29676</v>
      </c>
      <c r="C5548" t="s">
        <v>29677</v>
      </c>
      <c r="E5548" t="s">
        <v>20705</v>
      </c>
      <c r="F5548" t="s">
        <v>7948</v>
      </c>
      <c r="G5548" t="s">
        <v>8056</v>
      </c>
      <c r="H5548" t="s">
        <v>7950</v>
      </c>
      <c r="I5548" s="3">
        <v>365</v>
      </c>
      <c r="J5548" t="s">
        <v>29678</v>
      </c>
      <c r="K5548" t="s">
        <v>29679</v>
      </c>
      <c r="L5548" t="s">
        <v>7971</v>
      </c>
      <c r="M5548" t="s">
        <v>7954</v>
      </c>
      <c r="N5548" t="s">
        <v>7971</v>
      </c>
      <c r="O5548" t="s">
        <v>7949</v>
      </c>
      <c r="P5548" t="s">
        <v>29680</v>
      </c>
      <c r="Q5548" t="s">
        <v>20321</v>
      </c>
      <c r="R5548" t="s">
        <v>29681</v>
      </c>
      <c r="S5548" t="s">
        <v>8554</v>
      </c>
      <c r="T5548" t="s">
        <v>7960</v>
      </c>
      <c r="U5548" t="s">
        <v>7961</v>
      </c>
      <c r="V5548" t="s">
        <v>7950</v>
      </c>
      <c r="W5548" t="s">
        <v>7950</v>
      </c>
      <c r="X5548" s="3">
        <v>900</v>
      </c>
      <c r="Y5548" t="s">
        <v>7948</v>
      </c>
      <c r="Z5548" s="3">
        <v>1</v>
      </c>
      <c r="AB5548" t="s">
        <v>7981</v>
      </c>
      <c r="AC5548" t="s">
        <v>8062</v>
      </c>
      <c r="AE5548" s="3">
        <v>0</v>
      </c>
      <c r="AF5548" s="3">
        <v>0</v>
      </c>
      <c r="AH5548" t="s">
        <v>8063</v>
      </c>
      <c r="AI5548" s="3">
        <v>0</v>
      </c>
      <c r="AJ5548" s="3">
        <v>0</v>
      </c>
      <c r="AK5548" s="3">
        <v>0</v>
      </c>
      <c r="AL5548" t="s">
        <v>7950</v>
      </c>
      <c r="AM5548" s="3">
        <v>0</v>
      </c>
      <c r="AN5548" t="s">
        <v>7950</v>
      </c>
      <c r="AO5548" s="3">
        <v>0</v>
      </c>
      <c r="AQ5548" t="s">
        <v>8064</v>
      </c>
      <c r="AR5548" t="s">
        <v>8075</v>
      </c>
      <c r="AS5548" t="s">
        <v>20742</v>
      </c>
      <c r="AU5548" t="s">
        <v>8065</v>
      </c>
      <c r="AV5548" s="3">
        <v>0</v>
      </c>
      <c r="AW5548" s="3">
        <v>0</v>
      </c>
      <c r="AX5548" s="3">
        <v>12</v>
      </c>
      <c r="AY5548" s="3">
        <v>75</v>
      </c>
      <c r="AZ5548" s="3">
        <v>5</v>
      </c>
      <c r="BA5548" t="s">
        <v>10033</v>
      </c>
      <c r="BB5548" t="s">
        <v>10033</v>
      </c>
      <c r="BC5548" s="3">
        <v>0</v>
      </c>
      <c r="BD5548" t="s">
        <v>7950</v>
      </c>
    </row>
    <row r="5549" spans="1:56">
      <c r="A5549" t="s">
        <v>5135</v>
      </c>
      <c r="B5549" t="s">
        <v>29682</v>
      </c>
      <c r="C5549" t="s">
        <v>29683</v>
      </c>
      <c r="D5549" s="2" t="s">
        <v>8123</v>
      </c>
      <c r="E5549" t="s">
        <v>7985</v>
      </c>
      <c r="F5549" t="s">
        <v>7948</v>
      </c>
      <c r="G5549" t="s">
        <v>8056</v>
      </c>
      <c r="H5549" t="s">
        <v>7950</v>
      </c>
      <c r="I5549" s="3">
        <v>365</v>
      </c>
      <c r="J5549" t="s">
        <v>29684</v>
      </c>
      <c r="K5549" t="s">
        <v>11152</v>
      </c>
      <c r="L5549" t="s">
        <v>7971</v>
      </c>
      <c r="M5549" t="s">
        <v>7954</v>
      </c>
      <c r="N5549" t="s">
        <v>7971</v>
      </c>
      <c r="O5549" t="s">
        <v>7949</v>
      </c>
      <c r="P5549" t="s">
        <v>29685</v>
      </c>
      <c r="Q5549" t="s">
        <v>20321</v>
      </c>
      <c r="R5549" t="s">
        <v>29686</v>
      </c>
      <c r="S5549" t="s">
        <v>12033</v>
      </c>
      <c r="T5549" t="s">
        <v>7960</v>
      </c>
      <c r="U5549" t="s">
        <v>7961</v>
      </c>
      <c r="V5549" t="s">
        <v>7950</v>
      </c>
      <c r="W5549" t="s">
        <v>7950</v>
      </c>
      <c r="X5549" s="3">
        <v>2470</v>
      </c>
      <c r="Y5549" t="s">
        <v>7948</v>
      </c>
      <c r="Z5549" s="3">
        <v>1</v>
      </c>
      <c r="AB5549" t="s">
        <v>7962</v>
      </c>
      <c r="AC5549" t="s">
        <v>8062</v>
      </c>
      <c r="AE5549" s="3">
        <v>0</v>
      </c>
      <c r="AF5549" s="3">
        <v>0</v>
      </c>
      <c r="AH5549" t="s">
        <v>8063</v>
      </c>
      <c r="AI5549" s="3">
        <v>11859.08</v>
      </c>
      <c r="AJ5549" s="3">
        <v>0</v>
      </c>
      <c r="AK5549" s="3">
        <v>0</v>
      </c>
      <c r="AL5549" t="s">
        <v>7950</v>
      </c>
      <c r="AM5549" s="3">
        <v>0</v>
      </c>
      <c r="AN5549" t="s">
        <v>7950</v>
      </c>
      <c r="AO5549" s="3">
        <v>0</v>
      </c>
      <c r="AQ5549" t="s">
        <v>22806</v>
      </c>
      <c r="AR5549" t="s">
        <v>10722</v>
      </c>
      <c r="AS5549" t="s">
        <v>20742</v>
      </c>
      <c r="AU5549" t="s">
        <v>8065</v>
      </c>
      <c r="AV5549" s="3">
        <v>0</v>
      </c>
      <c r="AW5549" s="3">
        <v>0</v>
      </c>
      <c r="AX5549" s="3">
        <v>26</v>
      </c>
      <c r="AY5549" s="3">
        <v>95</v>
      </c>
      <c r="AZ5549" s="3">
        <v>5</v>
      </c>
      <c r="BA5549" t="s">
        <v>10958</v>
      </c>
      <c r="BB5549" t="s">
        <v>10958</v>
      </c>
      <c r="BC5549" s="3">
        <v>0</v>
      </c>
      <c r="BD5549" t="s">
        <v>7950</v>
      </c>
    </row>
    <row r="5550" spans="1:56">
      <c r="A5550" t="s">
        <v>2061</v>
      </c>
      <c r="B5550" t="s">
        <v>29687</v>
      </c>
      <c r="C5550" t="s">
        <v>25941</v>
      </c>
      <c r="D5550" s="2" t="s">
        <v>8123</v>
      </c>
      <c r="E5550" t="s">
        <v>25329</v>
      </c>
      <c r="F5550" t="s">
        <v>7948</v>
      </c>
      <c r="G5550" t="s">
        <v>25289</v>
      </c>
      <c r="H5550" s="3">
        <v>0</v>
      </c>
      <c r="I5550" s="3">
        <v>365</v>
      </c>
      <c r="K5550" t="s">
        <v>25942</v>
      </c>
      <c r="L5550" t="s">
        <v>7971</v>
      </c>
      <c r="M5550" t="s">
        <v>7954</v>
      </c>
      <c r="N5550" t="s">
        <v>7971</v>
      </c>
      <c r="O5550" t="s">
        <v>7949</v>
      </c>
      <c r="P5550" t="s">
        <v>29688</v>
      </c>
      <c r="Q5550" t="s">
        <v>9193</v>
      </c>
      <c r="R5550" t="s">
        <v>29689</v>
      </c>
      <c r="S5550" t="s">
        <v>8554</v>
      </c>
      <c r="T5550" t="s">
        <v>7960</v>
      </c>
      <c r="U5550" t="s">
        <v>7961</v>
      </c>
      <c r="V5550" s="3">
        <v>0</v>
      </c>
      <c r="W5550" s="3">
        <v>0</v>
      </c>
      <c r="X5550" s="3">
        <v>175</v>
      </c>
      <c r="Y5550" t="s">
        <v>7948</v>
      </c>
      <c r="Z5550" s="3">
        <v>1</v>
      </c>
      <c r="AB5550" t="s">
        <v>7962</v>
      </c>
      <c r="AC5550" t="s">
        <v>25294</v>
      </c>
      <c r="AE5550" s="3">
        <v>0</v>
      </c>
      <c r="AF5550" s="3">
        <v>0</v>
      </c>
      <c r="AH5550" t="s">
        <v>8063</v>
      </c>
      <c r="AI5550" s="3">
        <v>11197.07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t="s">
        <v>7950</v>
      </c>
      <c r="AP5550" t="s">
        <v>7971</v>
      </c>
      <c r="AQ5550" t="s">
        <v>29690</v>
      </c>
      <c r="AR5550" t="s">
        <v>21048</v>
      </c>
      <c r="AT5550" t="s">
        <v>7971</v>
      </c>
      <c r="AU5550" t="s">
        <v>8065</v>
      </c>
      <c r="AV5550" s="3">
        <v>0</v>
      </c>
      <c r="AW5550" s="3">
        <v>0</v>
      </c>
      <c r="AX5550" s="3">
        <v>7</v>
      </c>
      <c r="AY5550" s="3">
        <v>25</v>
      </c>
      <c r="AZ5550" s="3">
        <v>5</v>
      </c>
      <c r="BA5550" t="s">
        <v>8130</v>
      </c>
      <c r="BB5550" t="s">
        <v>8130</v>
      </c>
      <c r="BC5550" t="s">
        <v>7950</v>
      </c>
      <c r="BD5550" t="s">
        <v>7950</v>
      </c>
    </row>
    <row r="5551" spans="1:56">
      <c r="A5551" t="s">
        <v>637</v>
      </c>
      <c r="B5551" t="s">
        <v>26875</v>
      </c>
      <c r="C5551" t="s">
        <v>25832</v>
      </c>
      <c r="E5551" t="s">
        <v>25515</v>
      </c>
      <c r="F5551" t="s">
        <v>7948</v>
      </c>
      <c r="G5551" t="s">
        <v>25289</v>
      </c>
      <c r="H5551" s="3">
        <v>0</v>
      </c>
      <c r="I5551" s="3">
        <v>365</v>
      </c>
      <c r="K5551" t="s">
        <v>8020</v>
      </c>
      <c r="L5551" t="s">
        <v>7971</v>
      </c>
      <c r="M5551" t="s">
        <v>7954</v>
      </c>
      <c r="N5551" t="s">
        <v>7971</v>
      </c>
      <c r="O5551" t="s">
        <v>7949</v>
      </c>
      <c r="P5551" t="s">
        <v>29691</v>
      </c>
      <c r="Q5551" t="s">
        <v>17533</v>
      </c>
      <c r="R5551" t="s">
        <v>29691</v>
      </c>
      <c r="S5551" t="s">
        <v>17533</v>
      </c>
      <c r="T5551" t="s">
        <v>7960</v>
      </c>
      <c r="U5551" t="s">
        <v>7961</v>
      </c>
      <c r="V5551" s="3">
        <v>0</v>
      </c>
      <c r="W5551" s="3">
        <v>0</v>
      </c>
      <c r="X5551" s="3">
        <v>1360</v>
      </c>
      <c r="Y5551" t="s">
        <v>7948</v>
      </c>
      <c r="Z5551" s="3">
        <v>1</v>
      </c>
      <c r="AB5551" t="s">
        <v>7981</v>
      </c>
      <c r="AC5551" t="s">
        <v>22078</v>
      </c>
      <c r="AE5551" s="3">
        <v>0</v>
      </c>
      <c r="AF5551" s="3">
        <v>0</v>
      </c>
      <c r="AH5551" t="s">
        <v>8063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t="s">
        <v>7950</v>
      </c>
      <c r="AU5551" t="s">
        <v>8065</v>
      </c>
      <c r="AV5551" s="3">
        <v>0</v>
      </c>
      <c r="AW5551" s="3">
        <v>0</v>
      </c>
      <c r="AX5551" s="3">
        <v>20</v>
      </c>
      <c r="AY5551" s="3">
        <v>68</v>
      </c>
      <c r="AZ5551" s="3">
        <v>2</v>
      </c>
      <c r="BA5551" t="s">
        <v>7886</v>
      </c>
      <c r="BB5551" t="s">
        <v>7886</v>
      </c>
      <c r="BC5551" t="s">
        <v>7950</v>
      </c>
      <c r="BD5551" t="s">
        <v>7950</v>
      </c>
    </row>
    <row r="5552" spans="1:56">
      <c r="A5552" t="s">
        <v>638</v>
      </c>
      <c r="B5552" t="s">
        <v>26875</v>
      </c>
      <c r="C5552" t="s">
        <v>25832</v>
      </c>
      <c r="E5552" t="s">
        <v>25310</v>
      </c>
      <c r="F5552" t="s">
        <v>7948</v>
      </c>
      <c r="G5552" t="s">
        <v>25289</v>
      </c>
      <c r="H5552" s="3">
        <v>0</v>
      </c>
      <c r="I5552" s="3">
        <v>365</v>
      </c>
      <c r="K5552" t="s">
        <v>8020</v>
      </c>
      <c r="L5552" t="s">
        <v>7971</v>
      </c>
      <c r="M5552" t="s">
        <v>7954</v>
      </c>
      <c r="N5552" t="s">
        <v>7971</v>
      </c>
      <c r="O5552" t="s">
        <v>7949</v>
      </c>
      <c r="P5552" t="s">
        <v>29692</v>
      </c>
      <c r="Q5552" t="s">
        <v>17533</v>
      </c>
      <c r="R5552" t="s">
        <v>29692</v>
      </c>
      <c r="S5552" t="s">
        <v>17533</v>
      </c>
      <c r="T5552" t="s">
        <v>7960</v>
      </c>
      <c r="U5552" t="s">
        <v>7961</v>
      </c>
      <c r="V5552" s="3">
        <v>0</v>
      </c>
      <c r="W5552" s="3">
        <v>0</v>
      </c>
      <c r="X5552" s="3">
        <v>1360</v>
      </c>
      <c r="Y5552" t="s">
        <v>7948</v>
      </c>
      <c r="Z5552" s="3">
        <v>1</v>
      </c>
      <c r="AB5552" t="s">
        <v>7981</v>
      </c>
      <c r="AC5552" t="s">
        <v>25294</v>
      </c>
      <c r="AE5552" s="3">
        <v>0</v>
      </c>
      <c r="AF5552" s="3">
        <v>0</v>
      </c>
      <c r="AH5552" t="s">
        <v>8063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R5552" t="s">
        <v>10722</v>
      </c>
      <c r="AU5552" t="s">
        <v>8065</v>
      </c>
      <c r="AV5552" s="3">
        <v>0</v>
      </c>
      <c r="AW5552" s="3">
        <v>0</v>
      </c>
      <c r="AX5552" s="3">
        <v>20</v>
      </c>
      <c r="AY5552" s="3">
        <v>34</v>
      </c>
      <c r="AZ5552" s="3">
        <v>2</v>
      </c>
      <c r="BA5552" t="s">
        <v>8137</v>
      </c>
      <c r="BB5552" t="s">
        <v>7886</v>
      </c>
      <c r="BC5552" t="s">
        <v>7950</v>
      </c>
      <c r="BD5552" t="s">
        <v>7950</v>
      </c>
    </row>
    <row r="5553" spans="1:56">
      <c r="A5553" t="s">
        <v>29693</v>
      </c>
      <c r="B5553" t="s">
        <v>29694</v>
      </c>
      <c r="C5553" t="s">
        <v>29695</v>
      </c>
      <c r="E5553" t="s">
        <v>28817</v>
      </c>
      <c r="F5553" t="s">
        <v>7948</v>
      </c>
      <c r="G5553" t="s">
        <v>25289</v>
      </c>
      <c r="H5553" s="3">
        <v>0</v>
      </c>
      <c r="I5553" s="3">
        <v>365</v>
      </c>
      <c r="K5553" t="s">
        <v>21098</v>
      </c>
      <c r="L5553" t="s">
        <v>7971</v>
      </c>
      <c r="M5553" t="s">
        <v>7954</v>
      </c>
      <c r="N5553" t="s">
        <v>7971</v>
      </c>
      <c r="O5553" t="s">
        <v>7949</v>
      </c>
      <c r="P5553" t="s">
        <v>29696</v>
      </c>
      <c r="Q5553" t="s">
        <v>22951</v>
      </c>
      <c r="R5553" t="s">
        <v>29697</v>
      </c>
      <c r="S5553" t="s">
        <v>22951</v>
      </c>
      <c r="T5553" t="s">
        <v>7960</v>
      </c>
      <c r="U5553" t="s">
        <v>7961</v>
      </c>
      <c r="V5553" s="3">
        <v>0</v>
      </c>
      <c r="W5553" s="3">
        <v>0</v>
      </c>
      <c r="X5553" s="3">
        <v>208</v>
      </c>
      <c r="Y5553" t="s">
        <v>7948</v>
      </c>
      <c r="Z5553" s="3">
        <v>0</v>
      </c>
      <c r="AB5553" t="s">
        <v>7962</v>
      </c>
      <c r="AC5553" t="s">
        <v>25294</v>
      </c>
      <c r="AE5553" s="3">
        <v>0</v>
      </c>
      <c r="AF5553" s="3">
        <v>0</v>
      </c>
      <c r="AH5553" t="s">
        <v>8063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t="s">
        <v>7950</v>
      </c>
      <c r="AR5553" t="s">
        <v>11007</v>
      </c>
      <c r="AU5553" t="s">
        <v>8065</v>
      </c>
      <c r="AV5553" s="3">
        <v>0</v>
      </c>
      <c r="AW5553" s="3">
        <v>0</v>
      </c>
      <c r="AX5553" s="3">
        <v>8</v>
      </c>
      <c r="AY5553" s="3">
        <v>13</v>
      </c>
      <c r="AZ5553" s="3">
        <v>2</v>
      </c>
      <c r="BA5553" t="s">
        <v>8137</v>
      </c>
      <c r="BB5553" t="s">
        <v>13323</v>
      </c>
      <c r="BC5553" t="s">
        <v>7950</v>
      </c>
      <c r="BD5553" t="s">
        <v>7950</v>
      </c>
    </row>
    <row r="5554" spans="1:56">
      <c r="A5554" t="s">
        <v>3889</v>
      </c>
      <c r="B5554" t="s">
        <v>29698</v>
      </c>
      <c r="C5554" t="s">
        <v>29699</v>
      </c>
      <c r="E5554" t="s">
        <v>28817</v>
      </c>
      <c r="F5554" t="s">
        <v>7948</v>
      </c>
      <c r="G5554" t="s">
        <v>25289</v>
      </c>
      <c r="H5554" s="3">
        <v>0</v>
      </c>
      <c r="I5554" s="3">
        <v>365</v>
      </c>
      <c r="K5554" t="s">
        <v>29700</v>
      </c>
      <c r="L5554" t="s">
        <v>7971</v>
      </c>
      <c r="M5554" t="s">
        <v>7954</v>
      </c>
      <c r="N5554" t="s">
        <v>7971</v>
      </c>
      <c r="O5554" t="s">
        <v>7949</v>
      </c>
      <c r="P5554" t="s">
        <v>29701</v>
      </c>
      <c r="Q5554" t="s">
        <v>22951</v>
      </c>
      <c r="R5554" t="s">
        <v>29702</v>
      </c>
      <c r="S5554" t="s">
        <v>22951</v>
      </c>
      <c r="T5554" t="s">
        <v>7960</v>
      </c>
      <c r="U5554" t="s">
        <v>7961</v>
      </c>
      <c r="V5554" s="3">
        <v>0</v>
      </c>
      <c r="W5554" s="3">
        <v>0</v>
      </c>
      <c r="X5554" s="3">
        <v>374</v>
      </c>
      <c r="Y5554" t="s">
        <v>7948</v>
      </c>
      <c r="Z5554" s="3">
        <v>0</v>
      </c>
      <c r="AB5554" t="s">
        <v>7962</v>
      </c>
      <c r="AC5554" t="s">
        <v>25294</v>
      </c>
      <c r="AE5554" s="3">
        <v>0</v>
      </c>
      <c r="AF5554" s="3">
        <v>0</v>
      </c>
      <c r="AH5554" t="s">
        <v>8063</v>
      </c>
      <c r="AI5554" s="3">
        <v>17192.07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t="s">
        <v>7950</v>
      </c>
      <c r="AR5554" t="s">
        <v>8146</v>
      </c>
      <c r="AU5554" t="s">
        <v>8065</v>
      </c>
      <c r="AV5554" s="3">
        <v>0</v>
      </c>
      <c r="AW5554" s="3">
        <v>0</v>
      </c>
      <c r="AX5554" s="3">
        <v>11</v>
      </c>
      <c r="AY5554" s="3">
        <v>17</v>
      </c>
      <c r="AZ5554" s="3">
        <v>2</v>
      </c>
      <c r="BA5554" t="s">
        <v>8137</v>
      </c>
      <c r="BB5554" t="s">
        <v>9195</v>
      </c>
      <c r="BC5554" t="s">
        <v>7950</v>
      </c>
      <c r="BD5554" t="s">
        <v>7950</v>
      </c>
    </row>
    <row r="5555" spans="1:56">
      <c r="A5555" t="s">
        <v>29703</v>
      </c>
      <c r="B5555" t="s">
        <v>29704</v>
      </c>
      <c r="C5555" t="s">
        <v>29705</v>
      </c>
      <c r="E5555" t="s">
        <v>25329</v>
      </c>
      <c r="F5555" t="s">
        <v>7948</v>
      </c>
      <c r="G5555" t="s">
        <v>25289</v>
      </c>
      <c r="H5555" s="3">
        <v>0</v>
      </c>
      <c r="I5555" s="3">
        <v>365</v>
      </c>
      <c r="K5555" t="s">
        <v>29052</v>
      </c>
      <c r="L5555" t="s">
        <v>7971</v>
      </c>
      <c r="M5555" t="s">
        <v>7954</v>
      </c>
      <c r="N5555" t="s">
        <v>7971</v>
      </c>
      <c r="O5555" t="s">
        <v>7949</v>
      </c>
      <c r="P5555" t="s">
        <v>29706</v>
      </c>
      <c r="Q5555" t="s">
        <v>22951</v>
      </c>
      <c r="R5555" t="s">
        <v>29706</v>
      </c>
      <c r="S5555" t="s">
        <v>22951</v>
      </c>
      <c r="T5555" t="s">
        <v>7960</v>
      </c>
      <c r="U5555" t="s">
        <v>7961</v>
      </c>
      <c r="V5555" s="3">
        <v>0</v>
      </c>
      <c r="W5555" s="3">
        <v>0</v>
      </c>
      <c r="X5555" s="3">
        <v>780</v>
      </c>
      <c r="Y5555" t="s">
        <v>7948</v>
      </c>
      <c r="Z5555" s="3">
        <v>0</v>
      </c>
      <c r="AB5555" t="s">
        <v>7962</v>
      </c>
      <c r="AC5555" t="s">
        <v>25294</v>
      </c>
      <c r="AE5555" s="3">
        <v>0</v>
      </c>
      <c r="AF5555" s="3">
        <v>0</v>
      </c>
      <c r="AH5555" t="s">
        <v>8063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R5555" t="s">
        <v>8146</v>
      </c>
      <c r="AU5555" t="s">
        <v>8065</v>
      </c>
      <c r="AV5555" s="3">
        <v>0</v>
      </c>
      <c r="AW5555" s="3">
        <v>0</v>
      </c>
      <c r="AX5555" s="3">
        <v>12</v>
      </c>
      <c r="AY5555" s="3">
        <v>13</v>
      </c>
      <c r="AZ5555" s="3">
        <v>5</v>
      </c>
      <c r="BA5555" t="s">
        <v>8137</v>
      </c>
      <c r="BB5555" t="s">
        <v>13323</v>
      </c>
      <c r="BC5555" t="s">
        <v>7950</v>
      </c>
      <c r="BD5555" t="s">
        <v>7950</v>
      </c>
    </row>
    <row r="5556" spans="1:56">
      <c r="A5556" t="s">
        <v>29707</v>
      </c>
      <c r="B5556" t="s">
        <v>29708</v>
      </c>
      <c r="C5556" t="s">
        <v>29709</v>
      </c>
      <c r="E5556" t="s">
        <v>25329</v>
      </c>
      <c r="F5556" t="s">
        <v>7948</v>
      </c>
      <c r="G5556" t="s">
        <v>25289</v>
      </c>
      <c r="H5556" s="3">
        <v>0</v>
      </c>
      <c r="I5556" s="3">
        <v>365</v>
      </c>
      <c r="K5556" t="s">
        <v>22065</v>
      </c>
      <c r="L5556" t="s">
        <v>7971</v>
      </c>
      <c r="M5556" t="s">
        <v>7954</v>
      </c>
      <c r="N5556" t="s">
        <v>7971</v>
      </c>
      <c r="O5556" t="s">
        <v>7949</v>
      </c>
      <c r="P5556" t="s">
        <v>29710</v>
      </c>
      <c r="Q5556" t="s">
        <v>9193</v>
      </c>
      <c r="R5556" t="s">
        <v>29710</v>
      </c>
      <c r="S5556" t="s">
        <v>9193</v>
      </c>
      <c r="T5556" t="s">
        <v>7960</v>
      </c>
      <c r="U5556" t="s">
        <v>7961</v>
      </c>
      <c r="V5556" s="3">
        <v>0</v>
      </c>
      <c r="W5556" s="3">
        <v>0</v>
      </c>
      <c r="X5556" s="3">
        <v>175</v>
      </c>
      <c r="Y5556" t="s">
        <v>7948</v>
      </c>
      <c r="Z5556" s="3">
        <v>1</v>
      </c>
      <c r="AB5556" t="s">
        <v>7962</v>
      </c>
      <c r="AC5556" t="s">
        <v>25294</v>
      </c>
      <c r="AE5556" s="3">
        <v>0</v>
      </c>
      <c r="AF5556" s="3">
        <v>0</v>
      </c>
      <c r="AH5556" t="s">
        <v>8063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R5556" t="s">
        <v>21048</v>
      </c>
      <c r="AU5556" t="s">
        <v>8065</v>
      </c>
      <c r="AV5556" s="3">
        <v>0</v>
      </c>
      <c r="AW5556" s="3">
        <v>0</v>
      </c>
      <c r="AX5556" s="3">
        <v>7</v>
      </c>
      <c r="AY5556" s="3">
        <v>5</v>
      </c>
      <c r="AZ5556" s="3">
        <v>5</v>
      </c>
      <c r="BA5556" t="s">
        <v>8137</v>
      </c>
      <c r="BB5556" t="s">
        <v>20618</v>
      </c>
      <c r="BC5556" t="s">
        <v>7950</v>
      </c>
      <c r="BD5556" t="s">
        <v>7950</v>
      </c>
    </row>
    <row r="5557" spans="1:56">
      <c r="A5557" t="s">
        <v>6741</v>
      </c>
      <c r="B5557" t="s">
        <v>29711</v>
      </c>
      <c r="C5557" t="s">
        <v>29712</v>
      </c>
      <c r="E5557" t="s">
        <v>25578</v>
      </c>
      <c r="F5557" t="s">
        <v>7948</v>
      </c>
      <c r="G5557" t="s">
        <v>25289</v>
      </c>
      <c r="H5557" s="3">
        <v>0</v>
      </c>
      <c r="I5557" s="3">
        <v>365</v>
      </c>
      <c r="K5557" t="s">
        <v>8020</v>
      </c>
      <c r="L5557" t="s">
        <v>7971</v>
      </c>
      <c r="M5557" t="s">
        <v>7954</v>
      </c>
      <c r="N5557" t="s">
        <v>7971</v>
      </c>
      <c r="O5557" t="s">
        <v>7949</v>
      </c>
      <c r="P5557" t="s">
        <v>29713</v>
      </c>
      <c r="Q5557" t="s">
        <v>12800</v>
      </c>
      <c r="R5557" t="s">
        <v>29714</v>
      </c>
      <c r="S5557" t="s">
        <v>12800</v>
      </c>
      <c r="T5557" t="s">
        <v>7960</v>
      </c>
      <c r="U5557" t="s">
        <v>7961</v>
      </c>
      <c r="V5557" s="3">
        <v>0</v>
      </c>
      <c r="W5557" s="3">
        <v>0</v>
      </c>
      <c r="X5557" s="3">
        <v>3250</v>
      </c>
      <c r="Y5557" t="s">
        <v>7948</v>
      </c>
      <c r="Z5557" s="3">
        <v>1</v>
      </c>
      <c r="AB5557" t="s">
        <v>7981</v>
      </c>
      <c r="AC5557" t="s">
        <v>25294</v>
      </c>
      <c r="AE5557" s="3">
        <v>0</v>
      </c>
      <c r="AF5557" s="3">
        <v>0</v>
      </c>
      <c r="AH5557" t="s">
        <v>8063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t="s">
        <v>7950</v>
      </c>
      <c r="AR5557" t="s">
        <v>22214</v>
      </c>
      <c r="AU5557" t="s">
        <v>8065</v>
      </c>
      <c r="AV5557" s="3">
        <v>0</v>
      </c>
      <c r="AW5557" s="3">
        <v>0</v>
      </c>
      <c r="AX5557" s="3">
        <v>25</v>
      </c>
      <c r="AY5557" s="3">
        <v>26</v>
      </c>
      <c r="AZ5557" s="3">
        <v>5</v>
      </c>
      <c r="BA5557" t="s">
        <v>8137</v>
      </c>
      <c r="BB5557" t="s">
        <v>25464</v>
      </c>
      <c r="BC5557" t="s">
        <v>7950</v>
      </c>
      <c r="BD5557" t="s">
        <v>7950</v>
      </c>
    </row>
    <row r="5558" spans="1:56">
      <c r="A5558" t="s">
        <v>29715</v>
      </c>
      <c r="B5558" t="s">
        <v>29708</v>
      </c>
      <c r="C5558" t="s">
        <v>12543</v>
      </c>
      <c r="E5558" t="s">
        <v>25318</v>
      </c>
      <c r="F5558" t="s">
        <v>7948</v>
      </c>
      <c r="G5558" t="s">
        <v>25289</v>
      </c>
      <c r="H5558" s="3">
        <v>0</v>
      </c>
      <c r="I5558" s="3">
        <v>365</v>
      </c>
      <c r="K5558" t="s">
        <v>25942</v>
      </c>
      <c r="L5558" t="s">
        <v>7971</v>
      </c>
      <c r="M5558" t="s">
        <v>7954</v>
      </c>
      <c r="N5558" t="s">
        <v>7971</v>
      </c>
      <c r="O5558" t="s">
        <v>7949</v>
      </c>
      <c r="P5558" t="s">
        <v>29716</v>
      </c>
      <c r="Q5558" t="s">
        <v>9193</v>
      </c>
      <c r="R5558" t="s">
        <v>29716</v>
      </c>
      <c r="S5558" t="s">
        <v>9193</v>
      </c>
      <c r="T5558" t="s">
        <v>7960</v>
      </c>
      <c r="U5558" t="s">
        <v>7961</v>
      </c>
      <c r="V5558" s="3">
        <v>0</v>
      </c>
      <c r="W5558" s="3">
        <v>0</v>
      </c>
      <c r="X5558" s="3">
        <v>175</v>
      </c>
      <c r="Y5558" t="s">
        <v>7948</v>
      </c>
      <c r="Z5558" s="3">
        <v>365</v>
      </c>
      <c r="AB5558" t="s">
        <v>7981</v>
      </c>
      <c r="AC5558" t="s">
        <v>25294</v>
      </c>
      <c r="AE5558" s="3">
        <v>0</v>
      </c>
      <c r="AF5558" s="3">
        <v>0</v>
      </c>
      <c r="AH5558" t="s">
        <v>8063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R5558" t="s">
        <v>21048</v>
      </c>
      <c r="AU5558" t="s">
        <v>8065</v>
      </c>
      <c r="AV5558" s="3">
        <v>0</v>
      </c>
      <c r="AW5558" s="3">
        <v>0</v>
      </c>
      <c r="AX5558" s="3">
        <v>7</v>
      </c>
      <c r="AY5558" s="3">
        <v>5</v>
      </c>
      <c r="AZ5558" s="3">
        <v>5</v>
      </c>
      <c r="BA5558" t="s">
        <v>8137</v>
      </c>
      <c r="BB5558" t="s">
        <v>7886</v>
      </c>
      <c r="BC5558" t="s">
        <v>7950</v>
      </c>
      <c r="BD5558" t="s">
        <v>7950</v>
      </c>
    </row>
    <row r="5559" spans="1:56">
      <c r="A5559" t="s">
        <v>5672</v>
      </c>
      <c r="B5559" t="s">
        <v>29295</v>
      </c>
      <c r="C5559" t="s">
        <v>12543</v>
      </c>
      <c r="E5559" t="s">
        <v>25318</v>
      </c>
      <c r="F5559" t="s">
        <v>7948</v>
      </c>
      <c r="G5559" t="s">
        <v>8056</v>
      </c>
      <c r="H5559" s="3">
        <v>0</v>
      </c>
      <c r="I5559" s="3">
        <v>365</v>
      </c>
      <c r="K5559" t="s">
        <v>14344</v>
      </c>
      <c r="L5559" t="s">
        <v>7971</v>
      </c>
      <c r="M5559" t="s">
        <v>7954</v>
      </c>
      <c r="N5559" t="s">
        <v>7971</v>
      </c>
      <c r="O5559" t="s">
        <v>7949</v>
      </c>
      <c r="P5559" t="s">
        <v>29717</v>
      </c>
      <c r="Q5559" t="s">
        <v>9193</v>
      </c>
      <c r="R5559" t="s">
        <v>29718</v>
      </c>
      <c r="S5559" t="s">
        <v>12136</v>
      </c>
      <c r="T5559" t="s">
        <v>7960</v>
      </c>
      <c r="U5559" t="s">
        <v>7961</v>
      </c>
      <c r="V5559" s="3">
        <v>0</v>
      </c>
      <c r="W5559" s="3">
        <v>0</v>
      </c>
      <c r="X5559" s="3">
        <v>440</v>
      </c>
      <c r="Y5559" t="s">
        <v>7948</v>
      </c>
      <c r="Z5559" s="3">
        <v>1</v>
      </c>
      <c r="AB5559" t="s">
        <v>7981</v>
      </c>
      <c r="AC5559" t="s">
        <v>25294</v>
      </c>
      <c r="AE5559" s="3">
        <v>0</v>
      </c>
      <c r="AF5559" s="3">
        <v>0</v>
      </c>
      <c r="AH5559" t="s">
        <v>8063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t="s">
        <v>7950</v>
      </c>
      <c r="AQ5559" t="s">
        <v>20773</v>
      </c>
      <c r="AR5559" t="s">
        <v>26389</v>
      </c>
      <c r="AU5559" t="s">
        <v>8065</v>
      </c>
      <c r="AV5559" s="3">
        <v>0</v>
      </c>
      <c r="AW5559" s="3">
        <v>0</v>
      </c>
      <c r="AX5559" s="3">
        <v>11</v>
      </c>
      <c r="AY5559" s="3">
        <v>40</v>
      </c>
      <c r="AZ5559" s="3">
        <v>5</v>
      </c>
      <c r="BA5559" t="s">
        <v>8137</v>
      </c>
      <c r="BB5559" t="s">
        <v>7886</v>
      </c>
      <c r="BC5559" t="s">
        <v>7950</v>
      </c>
      <c r="BD5559" t="s">
        <v>7950</v>
      </c>
    </row>
    <row r="5560" spans="1:56">
      <c r="A5560" t="s">
        <v>562</v>
      </c>
      <c r="B5560" t="s">
        <v>29719</v>
      </c>
      <c r="C5560" t="s">
        <v>29720</v>
      </c>
      <c r="E5560" t="s">
        <v>25417</v>
      </c>
      <c r="F5560" t="s">
        <v>7948</v>
      </c>
      <c r="G5560" t="s">
        <v>8056</v>
      </c>
      <c r="H5560" s="3">
        <v>0</v>
      </c>
      <c r="I5560" s="3">
        <v>365</v>
      </c>
      <c r="K5560" t="s">
        <v>15475</v>
      </c>
      <c r="L5560" t="s">
        <v>7971</v>
      </c>
      <c r="M5560" t="s">
        <v>7954</v>
      </c>
      <c r="N5560" t="s">
        <v>7971</v>
      </c>
      <c r="O5560" t="s">
        <v>7949</v>
      </c>
      <c r="P5560" t="s">
        <v>29721</v>
      </c>
      <c r="Q5560" t="s">
        <v>25313</v>
      </c>
      <c r="R5560" t="s">
        <v>29721</v>
      </c>
      <c r="S5560" t="s">
        <v>25313</v>
      </c>
      <c r="T5560" t="s">
        <v>7960</v>
      </c>
      <c r="U5560" t="s">
        <v>7961</v>
      </c>
      <c r="V5560" s="3">
        <v>0</v>
      </c>
      <c r="W5560" s="3">
        <v>0</v>
      </c>
      <c r="X5560" s="3">
        <v>140</v>
      </c>
      <c r="Y5560" t="s">
        <v>7948</v>
      </c>
      <c r="Z5560" s="3">
        <v>1</v>
      </c>
      <c r="AC5560" t="s">
        <v>22078</v>
      </c>
      <c r="AE5560" s="3">
        <v>0</v>
      </c>
      <c r="AF5560" s="3">
        <v>0</v>
      </c>
      <c r="AH5560" t="s">
        <v>8063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t="s">
        <v>7950</v>
      </c>
      <c r="AR5560" t="s">
        <v>22532</v>
      </c>
      <c r="AU5560" t="s">
        <v>8065</v>
      </c>
      <c r="AV5560" s="3">
        <v>0</v>
      </c>
      <c r="AW5560" s="3">
        <v>0</v>
      </c>
      <c r="AX5560" s="3">
        <v>7</v>
      </c>
      <c r="AY5560" s="3">
        <v>20</v>
      </c>
      <c r="AZ5560" s="3">
        <v>2</v>
      </c>
      <c r="BC5560" t="s">
        <v>7950</v>
      </c>
      <c r="BD5560" t="s">
        <v>7950</v>
      </c>
    </row>
    <row r="5561" spans="1:56">
      <c r="A5561" t="s">
        <v>29722</v>
      </c>
      <c r="B5561" t="s">
        <v>29723</v>
      </c>
      <c r="C5561" t="s">
        <v>29724</v>
      </c>
      <c r="E5561" t="s">
        <v>22921</v>
      </c>
      <c r="F5561" t="s">
        <v>7948</v>
      </c>
      <c r="G5561" t="s">
        <v>25289</v>
      </c>
      <c r="H5561" s="3">
        <v>0</v>
      </c>
      <c r="I5561" s="3">
        <v>365</v>
      </c>
      <c r="K5561" t="s">
        <v>29725</v>
      </c>
      <c r="L5561" t="s">
        <v>7971</v>
      </c>
      <c r="M5561" t="s">
        <v>9162</v>
      </c>
      <c r="N5561" t="s">
        <v>7971</v>
      </c>
      <c r="O5561" t="s">
        <v>7949</v>
      </c>
      <c r="P5561" t="s">
        <v>29726</v>
      </c>
      <c r="Q5561" t="s">
        <v>9193</v>
      </c>
      <c r="R5561" t="s">
        <v>29726</v>
      </c>
      <c r="S5561" t="s">
        <v>9193</v>
      </c>
      <c r="T5561" t="s">
        <v>7960</v>
      </c>
      <c r="U5561" t="s">
        <v>7961</v>
      </c>
      <c r="V5561" s="3">
        <v>0</v>
      </c>
      <c r="W5561" s="3">
        <v>0</v>
      </c>
      <c r="X5561" s="3">
        <v>96</v>
      </c>
      <c r="Y5561" t="s">
        <v>7948</v>
      </c>
      <c r="Z5561" s="3">
        <v>1</v>
      </c>
      <c r="AB5561" t="s">
        <v>7962</v>
      </c>
      <c r="AC5561" t="s">
        <v>20617</v>
      </c>
      <c r="AE5561" s="3">
        <v>0</v>
      </c>
      <c r="AF5561" s="3">
        <v>0</v>
      </c>
      <c r="AH5561" t="s">
        <v>8063</v>
      </c>
      <c r="AI5561" s="3">
        <v>11631.34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R5561" t="s">
        <v>13994</v>
      </c>
      <c r="AU5561" t="s">
        <v>8065</v>
      </c>
      <c r="AV5561" s="3">
        <v>0</v>
      </c>
      <c r="AW5561" s="3">
        <v>0</v>
      </c>
      <c r="AX5561" s="3">
        <v>6</v>
      </c>
      <c r="AY5561" s="3">
        <v>16</v>
      </c>
      <c r="AZ5561" s="3">
        <v>8</v>
      </c>
      <c r="BA5561" t="s">
        <v>8137</v>
      </c>
      <c r="BB5561" t="s">
        <v>9195</v>
      </c>
      <c r="BC5561" t="s">
        <v>7950</v>
      </c>
      <c r="BD5561" t="s">
        <v>7950</v>
      </c>
    </row>
    <row r="5562" spans="1:56">
      <c r="A5562" t="s">
        <v>29727</v>
      </c>
      <c r="B5562" t="s">
        <v>25489</v>
      </c>
      <c r="C5562" t="s">
        <v>27307</v>
      </c>
      <c r="E5562" t="s">
        <v>26410</v>
      </c>
      <c r="F5562" t="s">
        <v>7948</v>
      </c>
      <c r="G5562" t="s">
        <v>25289</v>
      </c>
      <c r="H5562" s="3">
        <v>0</v>
      </c>
      <c r="I5562" s="3">
        <v>365</v>
      </c>
      <c r="K5562" t="s">
        <v>10898</v>
      </c>
      <c r="L5562" t="s">
        <v>7971</v>
      </c>
      <c r="M5562" t="s">
        <v>7954</v>
      </c>
      <c r="N5562" t="s">
        <v>7971</v>
      </c>
      <c r="O5562" t="s">
        <v>7949</v>
      </c>
      <c r="P5562" t="s">
        <v>29728</v>
      </c>
      <c r="Q5562" t="s">
        <v>21013</v>
      </c>
      <c r="R5562" t="s">
        <v>29728</v>
      </c>
      <c r="S5562" t="s">
        <v>21013</v>
      </c>
      <c r="T5562" t="s">
        <v>7960</v>
      </c>
      <c r="U5562" t="s">
        <v>7961</v>
      </c>
      <c r="V5562" s="3">
        <v>0</v>
      </c>
      <c r="W5562" s="3">
        <v>0</v>
      </c>
      <c r="X5562" s="3">
        <v>440</v>
      </c>
      <c r="Y5562" t="s">
        <v>7948</v>
      </c>
      <c r="Z5562" s="3">
        <v>1</v>
      </c>
      <c r="AB5562" t="s">
        <v>7981</v>
      </c>
      <c r="AC5562" t="s">
        <v>25294</v>
      </c>
      <c r="AE5562" s="3">
        <v>0</v>
      </c>
      <c r="AF5562" s="3">
        <v>0</v>
      </c>
      <c r="AH5562" t="s">
        <v>8063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R5562" t="s">
        <v>25434</v>
      </c>
      <c r="AU5562" t="s">
        <v>8065</v>
      </c>
      <c r="AV5562" s="3">
        <v>0</v>
      </c>
      <c r="AW5562" s="3">
        <v>0</v>
      </c>
      <c r="AX5562" s="3">
        <v>11</v>
      </c>
      <c r="AY5562" s="3">
        <v>8</v>
      </c>
      <c r="AZ5562" s="3">
        <v>5</v>
      </c>
      <c r="BA5562" t="s">
        <v>8137</v>
      </c>
      <c r="BB5562" t="s">
        <v>9195</v>
      </c>
      <c r="BC5562" t="s">
        <v>7950</v>
      </c>
      <c r="BD5562" t="s">
        <v>7950</v>
      </c>
    </row>
    <row r="5563" spans="1:56">
      <c r="A5563" t="s">
        <v>2169</v>
      </c>
      <c r="B5563" t="s">
        <v>29729</v>
      </c>
      <c r="C5563" t="s">
        <v>29730</v>
      </c>
      <c r="D5563" s="2" t="s">
        <v>8141</v>
      </c>
      <c r="E5563" t="s">
        <v>25669</v>
      </c>
      <c r="F5563" t="s">
        <v>7948</v>
      </c>
      <c r="G5563" t="s">
        <v>8056</v>
      </c>
      <c r="H5563" s="3">
        <v>0</v>
      </c>
      <c r="I5563" s="3">
        <v>365</v>
      </c>
      <c r="K5563" t="s">
        <v>25866</v>
      </c>
      <c r="L5563" t="s">
        <v>7971</v>
      </c>
      <c r="M5563" t="s">
        <v>7954</v>
      </c>
      <c r="N5563" t="s">
        <v>7971</v>
      </c>
      <c r="O5563" t="s">
        <v>7949</v>
      </c>
      <c r="P5563" t="s">
        <v>29731</v>
      </c>
      <c r="Q5563" t="s">
        <v>12800</v>
      </c>
      <c r="R5563" t="s">
        <v>29732</v>
      </c>
      <c r="S5563" t="s">
        <v>12800</v>
      </c>
      <c r="T5563" t="s">
        <v>7960</v>
      </c>
      <c r="U5563" t="s">
        <v>7961</v>
      </c>
      <c r="V5563" s="3">
        <v>0</v>
      </c>
      <c r="W5563" s="3">
        <v>0</v>
      </c>
      <c r="X5563" s="3">
        <v>90</v>
      </c>
      <c r="Y5563" t="s">
        <v>7948</v>
      </c>
      <c r="Z5563" s="3">
        <v>1</v>
      </c>
      <c r="AB5563" t="s">
        <v>7962</v>
      </c>
      <c r="AC5563" t="s">
        <v>25294</v>
      </c>
      <c r="AE5563" s="3">
        <v>0</v>
      </c>
      <c r="AF5563" s="3">
        <v>0</v>
      </c>
      <c r="AH5563" t="s">
        <v>8063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t="s">
        <v>7950</v>
      </c>
      <c r="AP5563" t="s">
        <v>7971</v>
      </c>
      <c r="AR5563" t="s">
        <v>8075</v>
      </c>
      <c r="AT5563" t="s">
        <v>7971</v>
      </c>
      <c r="AU5563" t="s">
        <v>8065</v>
      </c>
      <c r="AV5563" s="3">
        <v>0</v>
      </c>
      <c r="AW5563" s="3">
        <v>0</v>
      </c>
      <c r="AX5563" s="3">
        <v>6</v>
      </c>
      <c r="AY5563" s="3">
        <v>3</v>
      </c>
      <c r="AZ5563" s="3">
        <v>5</v>
      </c>
      <c r="BA5563" t="s">
        <v>8137</v>
      </c>
      <c r="BB5563" t="s">
        <v>8141</v>
      </c>
      <c r="BC5563" t="s">
        <v>7950</v>
      </c>
      <c r="BD5563" t="s">
        <v>7950</v>
      </c>
    </row>
    <row r="5564" spans="1:56">
      <c r="A5564" t="s">
        <v>29733</v>
      </c>
      <c r="B5564" t="s">
        <v>29734</v>
      </c>
      <c r="C5564" t="s">
        <v>29735</v>
      </c>
      <c r="E5564" t="s">
        <v>29736</v>
      </c>
      <c r="F5564" t="s">
        <v>7948</v>
      </c>
      <c r="G5564" t="s">
        <v>8056</v>
      </c>
      <c r="H5564" s="3">
        <v>0</v>
      </c>
      <c r="I5564" s="3">
        <v>365</v>
      </c>
      <c r="K5564" t="s">
        <v>29737</v>
      </c>
      <c r="L5564" t="s">
        <v>7971</v>
      </c>
      <c r="M5564" t="s">
        <v>9162</v>
      </c>
      <c r="N5564" t="s">
        <v>7971</v>
      </c>
      <c r="O5564" t="s">
        <v>7949</v>
      </c>
      <c r="P5564" t="s">
        <v>29738</v>
      </c>
      <c r="Q5564" t="s">
        <v>9193</v>
      </c>
      <c r="R5564" t="s">
        <v>29739</v>
      </c>
      <c r="S5564" t="s">
        <v>9193</v>
      </c>
      <c r="T5564" t="s">
        <v>7960</v>
      </c>
      <c r="U5564" t="s">
        <v>7961</v>
      </c>
      <c r="V5564" s="3">
        <v>0</v>
      </c>
      <c r="W5564" s="3">
        <v>0</v>
      </c>
      <c r="X5564" s="3">
        <v>140</v>
      </c>
      <c r="Y5564" t="s">
        <v>7948</v>
      </c>
      <c r="Z5564" s="3">
        <v>1</v>
      </c>
      <c r="AB5564" t="s">
        <v>7962</v>
      </c>
      <c r="AC5564" t="s">
        <v>20617</v>
      </c>
      <c r="AE5564" s="3">
        <v>0</v>
      </c>
      <c r="AF5564" s="3">
        <v>0</v>
      </c>
      <c r="AH5564" t="s">
        <v>13844</v>
      </c>
      <c r="AI5564" s="3">
        <v>9522.9699999999993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t="s">
        <v>7950</v>
      </c>
      <c r="AP5564" t="s">
        <v>7971</v>
      </c>
      <c r="AR5564" t="s">
        <v>8105</v>
      </c>
      <c r="AT5564" t="s">
        <v>7971</v>
      </c>
      <c r="AU5564" t="s">
        <v>8065</v>
      </c>
      <c r="AV5564" s="3">
        <v>0</v>
      </c>
      <c r="AW5564" s="3">
        <v>0</v>
      </c>
      <c r="AX5564" s="3">
        <v>5</v>
      </c>
      <c r="AY5564" s="3">
        <v>28</v>
      </c>
      <c r="AZ5564" s="3">
        <v>1</v>
      </c>
      <c r="BA5564" t="s">
        <v>8137</v>
      </c>
      <c r="BB5564" t="s">
        <v>17903</v>
      </c>
      <c r="BC5564" t="s">
        <v>7950</v>
      </c>
      <c r="BD5564" t="s">
        <v>7950</v>
      </c>
    </row>
    <row r="5565" spans="1:56">
      <c r="A5565" t="s">
        <v>29740</v>
      </c>
      <c r="B5565" t="s">
        <v>29440</v>
      </c>
      <c r="C5565" t="s">
        <v>8131</v>
      </c>
      <c r="E5565" t="s">
        <v>25764</v>
      </c>
      <c r="F5565" t="s">
        <v>7948</v>
      </c>
      <c r="G5565" t="s">
        <v>8056</v>
      </c>
      <c r="H5565" s="3">
        <v>0</v>
      </c>
      <c r="I5565" s="3">
        <v>365</v>
      </c>
      <c r="K5565" t="s">
        <v>23370</v>
      </c>
      <c r="L5565" t="s">
        <v>7971</v>
      </c>
      <c r="M5565" t="s">
        <v>7954</v>
      </c>
      <c r="N5565" t="s">
        <v>7971</v>
      </c>
      <c r="O5565" t="s">
        <v>7949</v>
      </c>
      <c r="P5565" t="s">
        <v>29741</v>
      </c>
      <c r="Q5565" t="s">
        <v>20542</v>
      </c>
      <c r="R5565" t="s">
        <v>29741</v>
      </c>
      <c r="S5565" t="s">
        <v>20542</v>
      </c>
      <c r="T5565" t="s">
        <v>7960</v>
      </c>
      <c r="U5565" t="s">
        <v>7961</v>
      </c>
      <c r="V5565" s="3">
        <v>0</v>
      </c>
      <c r="W5565" s="3">
        <v>0</v>
      </c>
      <c r="X5565" s="3">
        <v>175</v>
      </c>
      <c r="Y5565" t="s">
        <v>7948</v>
      </c>
      <c r="Z5565" s="3">
        <v>1</v>
      </c>
      <c r="AC5565" t="s">
        <v>25294</v>
      </c>
      <c r="AE5565" s="3">
        <v>0</v>
      </c>
      <c r="AF5565" s="3">
        <v>0</v>
      </c>
      <c r="AH5565" t="s">
        <v>8063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t="s">
        <v>7971</v>
      </c>
      <c r="AR5565" t="s">
        <v>22532</v>
      </c>
      <c r="AT5565" t="s">
        <v>7971</v>
      </c>
      <c r="AU5565" t="s">
        <v>8065</v>
      </c>
      <c r="AV5565" s="3">
        <v>0</v>
      </c>
      <c r="AW5565" s="3">
        <v>0</v>
      </c>
      <c r="AX5565" s="3">
        <v>7</v>
      </c>
      <c r="AY5565" s="3">
        <v>5</v>
      </c>
      <c r="AZ5565" s="3">
        <v>5</v>
      </c>
      <c r="BA5565" t="s">
        <v>8137</v>
      </c>
      <c r="BB5565" t="s">
        <v>9195</v>
      </c>
      <c r="BC5565" s="3">
        <v>0</v>
      </c>
      <c r="BD5565" t="s">
        <v>7950</v>
      </c>
    </row>
    <row r="5566" spans="1:56">
      <c r="A5566" t="s">
        <v>232</v>
      </c>
      <c r="B5566" t="s">
        <v>29742</v>
      </c>
      <c r="C5566" t="s">
        <v>26866</v>
      </c>
      <c r="E5566" t="s">
        <v>29269</v>
      </c>
      <c r="F5566" t="s">
        <v>7948</v>
      </c>
      <c r="G5566" t="s">
        <v>8056</v>
      </c>
      <c r="H5566" s="3">
        <v>0</v>
      </c>
      <c r="I5566" s="3">
        <v>365</v>
      </c>
      <c r="K5566" t="s">
        <v>25311</v>
      </c>
      <c r="L5566" t="s">
        <v>7971</v>
      </c>
      <c r="M5566" t="s">
        <v>7954</v>
      </c>
      <c r="N5566" t="s">
        <v>7971</v>
      </c>
      <c r="O5566" t="s">
        <v>7949</v>
      </c>
      <c r="P5566" t="s">
        <v>29743</v>
      </c>
      <c r="Q5566" t="s">
        <v>25313</v>
      </c>
      <c r="R5566" t="s">
        <v>29744</v>
      </c>
      <c r="S5566" t="s">
        <v>25313</v>
      </c>
      <c r="T5566" t="s">
        <v>7960</v>
      </c>
      <c r="U5566" t="s">
        <v>7961</v>
      </c>
      <c r="V5566" s="3">
        <v>0</v>
      </c>
      <c r="W5566" s="3">
        <v>0</v>
      </c>
      <c r="X5566" s="3">
        <v>1705</v>
      </c>
      <c r="Y5566" t="s">
        <v>7948</v>
      </c>
      <c r="Z5566" s="3">
        <v>1</v>
      </c>
      <c r="AC5566" t="s">
        <v>22078</v>
      </c>
      <c r="AE5566" s="3">
        <v>0</v>
      </c>
      <c r="AF5566" s="3">
        <v>0</v>
      </c>
      <c r="AG5566" t="s">
        <v>29271</v>
      </c>
      <c r="AH5566" t="s">
        <v>8063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t="s">
        <v>7950</v>
      </c>
      <c r="AP5566" t="s">
        <v>7971</v>
      </c>
      <c r="AR5566" t="s">
        <v>8002</v>
      </c>
      <c r="AT5566" t="s">
        <v>7971</v>
      </c>
      <c r="AU5566" t="s">
        <v>8065</v>
      </c>
      <c r="AV5566" s="3">
        <v>0</v>
      </c>
      <c r="AW5566" s="3">
        <v>0</v>
      </c>
      <c r="AX5566" s="3">
        <v>25</v>
      </c>
      <c r="AY5566" s="3">
        <v>69</v>
      </c>
      <c r="AZ5566" s="3">
        <v>1</v>
      </c>
      <c r="BC5566" t="s">
        <v>7950</v>
      </c>
      <c r="BD5566" t="s">
        <v>7950</v>
      </c>
    </row>
    <row r="5567" spans="1:56">
      <c r="A5567" t="s">
        <v>29745</v>
      </c>
      <c r="B5567" t="s">
        <v>29746</v>
      </c>
      <c r="C5567" t="s">
        <v>26728</v>
      </c>
      <c r="E5567" t="s">
        <v>28101</v>
      </c>
      <c r="F5567" t="s">
        <v>7948</v>
      </c>
      <c r="G5567" t="s">
        <v>25289</v>
      </c>
      <c r="H5567" s="3">
        <v>0</v>
      </c>
      <c r="I5567" s="3">
        <v>365</v>
      </c>
      <c r="K5567" t="s">
        <v>25346</v>
      </c>
      <c r="L5567" t="s">
        <v>7971</v>
      </c>
      <c r="M5567" t="s">
        <v>7954</v>
      </c>
      <c r="N5567" t="s">
        <v>7971</v>
      </c>
      <c r="O5567" t="s">
        <v>7949</v>
      </c>
      <c r="P5567" t="s">
        <v>29747</v>
      </c>
      <c r="Q5567" t="s">
        <v>9193</v>
      </c>
      <c r="R5567" t="s">
        <v>29747</v>
      </c>
      <c r="S5567" t="s">
        <v>9193</v>
      </c>
      <c r="T5567" t="s">
        <v>7960</v>
      </c>
      <c r="U5567" t="s">
        <v>7961</v>
      </c>
      <c r="V5567" s="3">
        <v>0</v>
      </c>
      <c r="W5567" s="3">
        <v>0</v>
      </c>
      <c r="X5567" s="3">
        <v>1140</v>
      </c>
      <c r="Y5567" t="s">
        <v>7948</v>
      </c>
      <c r="Z5567" s="3">
        <v>1</v>
      </c>
      <c r="AB5567" t="s">
        <v>7981</v>
      </c>
      <c r="AC5567" t="s">
        <v>25294</v>
      </c>
      <c r="AE5567" s="3">
        <v>0</v>
      </c>
      <c r="AF5567" s="3">
        <v>0</v>
      </c>
      <c r="AH5567" t="s">
        <v>8063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R5567" t="s">
        <v>8105</v>
      </c>
      <c r="AU5567" t="s">
        <v>8065</v>
      </c>
      <c r="AV5567" s="3">
        <v>0</v>
      </c>
      <c r="AW5567" s="3">
        <v>0</v>
      </c>
      <c r="AX5567" s="3">
        <v>15</v>
      </c>
      <c r="AY5567" s="3">
        <v>38</v>
      </c>
      <c r="AZ5567" s="3">
        <v>2</v>
      </c>
      <c r="BA5567" t="s">
        <v>8137</v>
      </c>
      <c r="BB5567" t="s">
        <v>7886</v>
      </c>
      <c r="BC5567" t="s">
        <v>7950</v>
      </c>
      <c r="BD5567" t="s">
        <v>7950</v>
      </c>
    </row>
    <row r="5568" spans="1:56">
      <c r="A5568" t="s">
        <v>29748</v>
      </c>
      <c r="B5568" t="s">
        <v>29749</v>
      </c>
      <c r="C5568" t="s">
        <v>26728</v>
      </c>
      <c r="E5568" t="s">
        <v>26133</v>
      </c>
      <c r="F5568" t="s">
        <v>7948</v>
      </c>
      <c r="G5568" t="s">
        <v>25289</v>
      </c>
      <c r="H5568" s="3">
        <v>0</v>
      </c>
      <c r="I5568" s="3">
        <v>365</v>
      </c>
      <c r="K5568" t="s">
        <v>29750</v>
      </c>
      <c r="L5568" t="s">
        <v>7971</v>
      </c>
      <c r="M5568" t="s">
        <v>7954</v>
      </c>
      <c r="N5568" t="s">
        <v>7971</v>
      </c>
      <c r="O5568" t="s">
        <v>7949</v>
      </c>
      <c r="P5568" t="s">
        <v>29751</v>
      </c>
      <c r="Q5568" t="s">
        <v>9193</v>
      </c>
      <c r="R5568" t="s">
        <v>29751</v>
      </c>
      <c r="S5568" t="s">
        <v>9193</v>
      </c>
      <c r="T5568" t="s">
        <v>7960</v>
      </c>
      <c r="U5568" t="s">
        <v>7961</v>
      </c>
      <c r="V5568" s="3">
        <v>0</v>
      </c>
      <c r="W5568" s="3">
        <v>0</v>
      </c>
      <c r="X5568" s="3">
        <v>480</v>
      </c>
      <c r="Y5568" t="s">
        <v>7948</v>
      </c>
      <c r="Z5568" s="3">
        <v>1</v>
      </c>
      <c r="AB5568" t="s">
        <v>7981</v>
      </c>
      <c r="AC5568" t="s">
        <v>25294</v>
      </c>
      <c r="AE5568" s="3">
        <v>0</v>
      </c>
      <c r="AF5568" s="3">
        <v>0</v>
      </c>
      <c r="AH5568" t="s">
        <v>8063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R5568" t="s">
        <v>8105</v>
      </c>
      <c r="AU5568" t="s">
        <v>8065</v>
      </c>
      <c r="AV5568" s="3">
        <v>0</v>
      </c>
      <c r="AW5568" s="3">
        <v>0</v>
      </c>
      <c r="AX5568" s="3">
        <v>12</v>
      </c>
      <c r="AY5568" s="3">
        <v>20</v>
      </c>
      <c r="AZ5568" s="3">
        <v>2</v>
      </c>
      <c r="BA5568" t="s">
        <v>8137</v>
      </c>
      <c r="BB5568" t="s">
        <v>7886</v>
      </c>
      <c r="BC5568" t="s">
        <v>7950</v>
      </c>
      <c r="BD5568" t="s">
        <v>7950</v>
      </c>
    </row>
    <row r="5569" spans="1:56">
      <c r="A5569" t="s">
        <v>29752</v>
      </c>
      <c r="B5569" t="s">
        <v>29753</v>
      </c>
      <c r="C5569" t="s">
        <v>26728</v>
      </c>
      <c r="E5569" t="s">
        <v>28101</v>
      </c>
      <c r="F5569" t="s">
        <v>7948</v>
      </c>
      <c r="G5569" t="s">
        <v>25289</v>
      </c>
      <c r="H5569" s="3">
        <v>0</v>
      </c>
      <c r="I5569" s="3">
        <v>365</v>
      </c>
      <c r="K5569" t="s">
        <v>29754</v>
      </c>
      <c r="L5569" t="s">
        <v>7971</v>
      </c>
      <c r="M5569" t="s">
        <v>7954</v>
      </c>
      <c r="N5569" t="s">
        <v>7971</v>
      </c>
      <c r="O5569" t="s">
        <v>7949</v>
      </c>
      <c r="P5569" t="s">
        <v>29755</v>
      </c>
      <c r="Q5569" t="s">
        <v>9193</v>
      </c>
      <c r="R5569" t="s">
        <v>29755</v>
      </c>
      <c r="S5569" t="s">
        <v>9193</v>
      </c>
      <c r="T5569" t="s">
        <v>7960</v>
      </c>
      <c r="U5569" t="s">
        <v>7961</v>
      </c>
      <c r="V5569" s="3">
        <v>0</v>
      </c>
      <c r="W5569" s="3">
        <v>0</v>
      </c>
      <c r="X5569" s="3">
        <v>1368</v>
      </c>
      <c r="Y5569" t="s">
        <v>7948</v>
      </c>
      <c r="Z5569" s="3">
        <v>1</v>
      </c>
      <c r="AB5569" t="s">
        <v>7981</v>
      </c>
      <c r="AC5569" t="s">
        <v>25294</v>
      </c>
      <c r="AE5569" s="3">
        <v>0</v>
      </c>
      <c r="AF5569" s="3">
        <v>0</v>
      </c>
      <c r="AH5569" t="s">
        <v>8063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R5569" t="s">
        <v>8105</v>
      </c>
      <c r="AU5569" t="s">
        <v>8065</v>
      </c>
      <c r="AV5569" s="3">
        <v>0</v>
      </c>
      <c r="AW5569" s="3">
        <v>0</v>
      </c>
      <c r="AX5569" s="3">
        <v>18</v>
      </c>
      <c r="AY5569" s="3">
        <v>38</v>
      </c>
      <c r="AZ5569" s="3">
        <v>2</v>
      </c>
      <c r="BA5569" t="s">
        <v>8137</v>
      </c>
      <c r="BB5569" t="s">
        <v>7886</v>
      </c>
      <c r="BC5569" t="s">
        <v>7950</v>
      </c>
      <c r="BD5569" t="s">
        <v>7950</v>
      </c>
    </row>
    <row r="5570" spans="1:56">
      <c r="A5570" t="s">
        <v>4289</v>
      </c>
      <c r="B5570" t="s">
        <v>29756</v>
      </c>
      <c r="C5570" t="s">
        <v>25838</v>
      </c>
      <c r="E5570" t="s">
        <v>29757</v>
      </c>
      <c r="F5570" t="s">
        <v>7948</v>
      </c>
      <c r="G5570" t="s">
        <v>25289</v>
      </c>
      <c r="H5570" s="3">
        <v>0</v>
      </c>
      <c r="I5570" s="3">
        <v>365</v>
      </c>
      <c r="K5570" t="s">
        <v>29758</v>
      </c>
      <c r="L5570" t="s">
        <v>7971</v>
      </c>
      <c r="M5570" t="s">
        <v>7954</v>
      </c>
      <c r="N5570" t="s">
        <v>7971</v>
      </c>
      <c r="O5570" t="s">
        <v>7949</v>
      </c>
      <c r="P5570" t="s">
        <v>29759</v>
      </c>
      <c r="Q5570" t="s">
        <v>20542</v>
      </c>
      <c r="R5570" t="s">
        <v>29759</v>
      </c>
      <c r="S5570" t="s">
        <v>20542</v>
      </c>
      <c r="T5570" t="s">
        <v>7960</v>
      </c>
      <c r="U5570" t="s">
        <v>7961</v>
      </c>
      <c r="V5570" s="3">
        <v>0</v>
      </c>
      <c r="W5570" s="3">
        <v>0</v>
      </c>
      <c r="X5570" s="3">
        <v>2340</v>
      </c>
      <c r="Y5570" t="s">
        <v>7948</v>
      </c>
      <c r="Z5570" s="3">
        <v>1</v>
      </c>
      <c r="AB5570" t="s">
        <v>7981</v>
      </c>
      <c r="AC5570" t="s">
        <v>25294</v>
      </c>
      <c r="AE5570" s="3">
        <v>0</v>
      </c>
      <c r="AF5570" s="3">
        <v>0</v>
      </c>
      <c r="AH5570" t="s">
        <v>8063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R5570" t="s">
        <v>26996</v>
      </c>
      <c r="AU5570" t="s">
        <v>8065</v>
      </c>
      <c r="AV5570" s="3">
        <v>0</v>
      </c>
      <c r="AW5570" s="3">
        <v>0</v>
      </c>
      <c r="AX5570" s="3">
        <v>26</v>
      </c>
      <c r="AY5570" s="3">
        <v>18</v>
      </c>
      <c r="AZ5570" s="3">
        <v>5</v>
      </c>
      <c r="BA5570" t="s">
        <v>8137</v>
      </c>
      <c r="BB5570" t="s">
        <v>7886</v>
      </c>
      <c r="BC5570" t="s">
        <v>7950</v>
      </c>
      <c r="BD5570" t="s">
        <v>7950</v>
      </c>
    </row>
    <row r="5571" spans="1:56">
      <c r="A5571" t="s">
        <v>4118</v>
      </c>
      <c r="B5571" t="s">
        <v>29760</v>
      </c>
      <c r="C5571" t="s">
        <v>29235</v>
      </c>
      <c r="E5571" t="s">
        <v>25515</v>
      </c>
      <c r="F5571" t="s">
        <v>7948</v>
      </c>
      <c r="G5571" t="s">
        <v>8056</v>
      </c>
      <c r="H5571" s="3">
        <v>0</v>
      </c>
      <c r="I5571" s="3">
        <v>365</v>
      </c>
      <c r="K5571" t="s">
        <v>21978</v>
      </c>
      <c r="L5571" t="s">
        <v>7971</v>
      </c>
      <c r="M5571" t="s">
        <v>7954</v>
      </c>
      <c r="N5571" t="s">
        <v>7971</v>
      </c>
      <c r="O5571" t="s">
        <v>7949</v>
      </c>
      <c r="P5571" t="s">
        <v>29761</v>
      </c>
      <c r="Q5571" t="s">
        <v>25440</v>
      </c>
      <c r="R5571" t="s">
        <v>29762</v>
      </c>
      <c r="S5571" t="s">
        <v>26001</v>
      </c>
      <c r="T5571" t="s">
        <v>7960</v>
      </c>
      <c r="U5571" t="s">
        <v>7961</v>
      </c>
      <c r="V5571" s="3">
        <v>0</v>
      </c>
      <c r="W5571" s="3">
        <v>0</v>
      </c>
      <c r="X5571" s="3">
        <v>520</v>
      </c>
      <c r="Y5571" t="s">
        <v>7948</v>
      </c>
      <c r="Z5571" s="3">
        <v>1</v>
      </c>
      <c r="AB5571" t="s">
        <v>7981</v>
      </c>
      <c r="AC5571" t="s">
        <v>22078</v>
      </c>
      <c r="AE5571" s="3">
        <v>0</v>
      </c>
      <c r="AF5571" s="3">
        <v>0</v>
      </c>
      <c r="AH5571" t="s">
        <v>8063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t="s">
        <v>7950</v>
      </c>
      <c r="AR5571" t="s">
        <v>14206</v>
      </c>
      <c r="AU5571" t="s">
        <v>8065</v>
      </c>
      <c r="AV5571" s="3">
        <v>0</v>
      </c>
      <c r="AW5571" s="3">
        <v>0</v>
      </c>
      <c r="AX5571" s="3">
        <v>10</v>
      </c>
      <c r="AY5571" s="3">
        <v>4</v>
      </c>
      <c r="AZ5571" s="3">
        <v>2</v>
      </c>
      <c r="BA5571" t="s">
        <v>7964</v>
      </c>
      <c r="BB5571" t="s">
        <v>10958</v>
      </c>
      <c r="BC5571" t="s">
        <v>7950</v>
      </c>
      <c r="BD5571" t="s">
        <v>7950</v>
      </c>
    </row>
    <row r="5572" spans="1:56">
      <c r="A5572" t="s">
        <v>29763</v>
      </c>
      <c r="B5572" t="s">
        <v>25777</v>
      </c>
      <c r="C5572" t="s">
        <v>25601</v>
      </c>
      <c r="E5572" t="s">
        <v>25318</v>
      </c>
      <c r="F5572" t="s">
        <v>7948</v>
      </c>
      <c r="G5572" t="s">
        <v>25289</v>
      </c>
      <c r="H5572" s="3">
        <v>0</v>
      </c>
      <c r="I5572" s="3">
        <v>365</v>
      </c>
      <c r="K5572" t="s">
        <v>25778</v>
      </c>
      <c r="L5572" t="s">
        <v>7971</v>
      </c>
      <c r="M5572" t="s">
        <v>7954</v>
      </c>
      <c r="N5572" t="s">
        <v>7971</v>
      </c>
      <c r="O5572" t="s">
        <v>7949</v>
      </c>
      <c r="P5572" t="s">
        <v>29764</v>
      </c>
      <c r="Q5572" t="s">
        <v>20542</v>
      </c>
      <c r="R5572" t="s">
        <v>29764</v>
      </c>
      <c r="S5572" t="s">
        <v>20542</v>
      </c>
      <c r="T5572" t="s">
        <v>7960</v>
      </c>
      <c r="U5572" t="s">
        <v>7961</v>
      </c>
      <c r="V5572" s="3">
        <v>0</v>
      </c>
      <c r="W5572" s="3">
        <v>0</v>
      </c>
      <c r="X5572" s="3">
        <v>360</v>
      </c>
      <c r="Y5572" t="s">
        <v>7948</v>
      </c>
      <c r="Z5572" s="3">
        <v>1</v>
      </c>
      <c r="AB5572" t="s">
        <v>7962</v>
      </c>
      <c r="AC5572" t="s">
        <v>25294</v>
      </c>
      <c r="AE5572" s="3">
        <v>0</v>
      </c>
      <c r="AF5572" s="3">
        <v>0</v>
      </c>
      <c r="AH5572" t="s">
        <v>8063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R5572" t="s">
        <v>22532</v>
      </c>
      <c r="AU5572" t="s">
        <v>8065</v>
      </c>
      <c r="AV5572" s="3">
        <v>0</v>
      </c>
      <c r="AW5572" s="3">
        <v>0</v>
      </c>
      <c r="AX5572" s="3">
        <v>9</v>
      </c>
      <c r="AY5572" s="3">
        <v>40</v>
      </c>
      <c r="AZ5572" s="3">
        <v>5</v>
      </c>
      <c r="BA5572" t="s">
        <v>8137</v>
      </c>
      <c r="BB5572" t="s">
        <v>20618</v>
      </c>
      <c r="BC5572" t="s">
        <v>7950</v>
      </c>
      <c r="BD5572" t="s">
        <v>7950</v>
      </c>
    </row>
    <row r="5573" spans="1:56">
      <c r="A5573" t="s">
        <v>1179</v>
      </c>
      <c r="B5573" t="s">
        <v>29765</v>
      </c>
      <c r="C5573" t="s">
        <v>29766</v>
      </c>
      <c r="E5573" t="s">
        <v>25382</v>
      </c>
      <c r="F5573" t="s">
        <v>7948</v>
      </c>
      <c r="G5573" t="s">
        <v>25289</v>
      </c>
      <c r="H5573" s="3">
        <v>0</v>
      </c>
      <c r="I5573" s="3">
        <v>365</v>
      </c>
      <c r="K5573" t="s">
        <v>25388</v>
      </c>
      <c r="L5573" t="s">
        <v>7971</v>
      </c>
      <c r="M5573" t="s">
        <v>7954</v>
      </c>
      <c r="N5573" t="s">
        <v>7971</v>
      </c>
      <c r="O5573" t="s">
        <v>7949</v>
      </c>
      <c r="P5573" t="s">
        <v>29767</v>
      </c>
      <c r="Q5573" t="s">
        <v>17533</v>
      </c>
      <c r="R5573" t="s">
        <v>29768</v>
      </c>
      <c r="S5573" t="s">
        <v>15676</v>
      </c>
      <c r="T5573" t="s">
        <v>7960</v>
      </c>
      <c r="U5573" t="s">
        <v>7961</v>
      </c>
      <c r="V5573" s="3">
        <v>0</v>
      </c>
      <c r="W5573" s="3">
        <v>0</v>
      </c>
      <c r="X5573" s="3">
        <v>700</v>
      </c>
      <c r="Y5573" t="s">
        <v>7948</v>
      </c>
      <c r="Z5573" s="3">
        <v>1</v>
      </c>
      <c r="AB5573" t="s">
        <v>7962</v>
      </c>
      <c r="AC5573" t="s">
        <v>25294</v>
      </c>
      <c r="AE5573" s="3">
        <v>0</v>
      </c>
      <c r="AF5573" s="3">
        <v>0</v>
      </c>
      <c r="AH5573" t="s">
        <v>8063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t="s">
        <v>7950</v>
      </c>
      <c r="AQ5573" t="s">
        <v>18064</v>
      </c>
      <c r="AR5573" t="s">
        <v>10722</v>
      </c>
      <c r="AU5573" t="s">
        <v>8065</v>
      </c>
      <c r="AV5573" s="3">
        <v>0</v>
      </c>
      <c r="AW5573" s="3">
        <v>0</v>
      </c>
      <c r="AX5573" s="3">
        <v>14</v>
      </c>
      <c r="AY5573" s="3">
        <v>50</v>
      </c>
      <c r="AZ5573" s="3">
        <v>5</v>
      </c>
      <c r="BA5573" t="s">
        <v>8137</v>
      </c>
      <c r="BB5573" t="s">
        <v>9195</v>
      </c>
      <c r="BC5573" t="s">
        <v>7950</v>
      </c>
      <c r="BD5573" t="s">
        <v>7950</v>
      </c>
    </row>
    <row r="5574" spans="1:56">
      <c r="A5574" t="s">
        <v>29769</v>
      </c>
      <c r="B5574" t="s">
        <v>9384</v>
      </c>
      <c r="C5574" t="s">
        <v>29770</v>
      </c>
      <c r="E5574" t="s">
        <v>22141</v>
      </c>
      <c r="F5574" t="s">
        <v>7948</v>
      </c>
      <c r="G5574" t="s">
        <v>8056</v>
      </c>
      <c r="H5574" s="3">
        <v>0</v>
      </c>
      <c r="I5574" s="3">
        <v>365</v>
      </c>
      <c r="J5574" t="s">
        <v>9386</v>
      </c>
      <c r="K5574" t="s">
        <v>29771</v>
      </c>
      <c r="L5574" t="s">
        <v>7971</v>
      </c>
      <c r="M5574" t="s">
        <v>9162</v>
      </c>
      <c r="N5574" t="s">
        <v>7971</v>
      </c>
      <c r="O5574" t="s">
        <v>7949</v>
      </c>
      <c r="P5574" t="s">
        <v>29772</v>
      </c>
      <c r="Q5574" t="s">
        <v>25462</v>
      </c>
      <c r="R5574" t="s">
        <v>29773</v>
      </c>
      <c r="S5574" t="s">
        <v>15265</v>
      </c>
      <c r="T5574" t="s">
        <v>7960</v>
      </c>
      <c r="U5574" t="s">
        <v>7961</v>
      </c>
      <c r="V5574" s="3">
        <v>0</v>
      </c>
      <c r="W5574" s="3">
        <v>0</v>
      </c>
      <c r="X5574" s="3">
        <v>400</v>
      </c>
      <c r="Y5574" t="s">
        <v>7948</v>
      </c>
      <c r="Z5574" s="3">
        <v>1</v>
      </c>
      <c r="AB5574" t="s">
        <v>7981</v>
      </c>
      <c r="AC5574" t="s">
        <v>20617</v>
      </c>
      <c r="AE5574" s="3">
        <v>0</v>
      </c>
      <c r="AF5574" s="3">
        <v>0</v>
      </c>
      <c r="AH5574" t="s">
        <v>8063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t="s">
        <v>7950</v>
      </c>
      <c r="AR5574" t="s">
        <v>8102</v>
      </c>
      <c r="AU5574" t="s">
        <v>8065</v>
      </c>
      <c r="AV5574" s="3">
        <v>0</v>
      </c>
      <c r="AW5574" s="3">
        <v>0</v>
      </c>
      <c r="AX5574" s="3">
        <v>10</v>
      </c>
      <c r="AY5574" s="3">
        <v>40</v>
      </c>
      <c r="AZ5574" s="3">
        <v>1</v>
      </c>
      <c r="BA5574" t="s">
        <v>9389</v>
      </c>
      <c r="BB5574" t="s">
        <v>20618</v>
      </c>
      <c r="BC5574" t="s">
        <v>7950</v>
      </c>
      <c r="BD5574" t="s">
        <v>7950</v>
      </c>
    </row>
    <row r="5575" spans="1:56">
      <c r="A5575" t="s">
        <v>714</v>
      </c>
      <c r="B5575" t="s">
        <v>26035</v>
      </c>
      <c r="C5575" t="s">
        <v>25864</v>
      </c>
      <c r="D5575" s="2" t="s">
        <v>8141</v>
      </c>
      <c r="E5575" t="s">
        <v>25865</v>
      </c>
      <c r="F5575" t="s">
        <v>7948</v>
      </c>
      <c r="G5575" t="s">
        <v>25289</v>
      </c>
      <c r="H5575" s="3">
        <v>0</v>
      </c>
      <c r="I5575" s="3">
        <v>365</v>
      </c>
      <c r="K5575" t="s">
        <v>29047</v>
      </c>
      <c r="L5575" t="s">
        <v>7971</v>
      </c>
      <c r="M5575" t="s">
        <v>7954</v>
      </c>
      <c r="N5575" t="s">
        <v>7971</v>
      </c>
      <c r="O5575" t="s">
        <v>7949</v>
      </c>
      <c r="P5575" t="s">
        <v>29774</v>
      </c>
      <c r="Q5575" t="s">
        <v>20542</v>
      </c>
      <c r="R5575" t="s">
        <v>29775</v>
      </c>
      <c r="S5575" t="s">
        <v>22732</v>
      </c>
      <c r="T5575" t="s">
        <v>7960</v>
      </c>
      <c r="U5575" t="s">
        <v>7961</v>
      </c>
      <c r="V5575" s="3">
        <v>0</v>
      </c>
      <c r="W5575" s="3">
        <v>0</v>
      </c>
      <c r="X5575" s="3">
        <v>315</v>
      </c>
      <c r="Y5575" t="s">
        <v>7948</v>
      </c>
      <c r="Z5575" s="3">
        <v>1</v>
      </c>
      <c r="AB5575" t="s">
        <v>7962</v>
      </c>
      <c r="AC5575" t="s">
        <v>25294</v>
      </c>
      <c r="AE5575" s="3">
        <v>0</v>
      </c>
      <c r="AF5575" s="3">
        <v>0</v>
      </c>
      <c r="AH5575" t="s">
        <v>8063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t="s">
        <v>7950</v>
      </c>
      <c r="AQ5575" t="s">
        <v>29776</v>
      </c>
      <c r="AR5575" t="s">
        <v>8002</v>
      </c>
      <c r="AU5575" t="s">
        <v>8065</v>
      </c>
      <c r="AV5575" s="3">
        <v>0</v>
      </c>
      <c r="AW5575" s="3">
        <v>0</v>
      </c>
      <c r="AX5575" s="3">
        <v>9</v>
      </c>
      <c r="AY5575" s="3">
        <v>35</v>
      </c>
      <c r="AZ5575" s="3">
        <v>5</v>
      </c>
      <c r="BA5575" t="s">
        <v>8137</v>
      </c>
      <c r="BB5575" t="s">
        <v>8141</v>
      </c>
      <c r="BC5575" t="s">
        <v>7950</v>
      </c>
      <c r="BD5575" t="s">
        <v>7950</v>
      </c>
    </row>
    <row r="5576" spans="1:56">
      <c r="A5576" t="s">
        <v>29777</v>
      </c>
      <c r="B5576" t="s">
        <v>25441</v>
      </c>
      <c r="C5576" t="s">
        <v>29778</v>
      </c>
      <c r="E5576" t="s">
        <v>25324</v>
      </c>
      <c r="F5576" t="s">
        <v>7948</v>
      </c>
      <c r="G5576" t="s">
        <v>25289</v>
      </c>
      <c r="H5576" s="3">
        <v>0</v>
      </c>
      <c r="I5576" s="3">
        <v>365</v>
      </c>
      <c r="K5576" t="s">
        <v>29779</v>
      </c>
      <c r="L5576" t="s">
        <v>7971</v>
      </c>
      <c r="M5576" t="s">
        <v>7954</v>
      </c>
      <c r="N5576" t="s">
        <v>7971</v>
      </c>
      <c r="O5576" t="s">
        <v>7949</v>
      </c>
      <c r="P5576" t="s">
        <v>29780</v>
      </c>
      <c r="Q5576" t="s">
        <v>21013</v>
      </c>
      <c r="R5576" t="s">
        <v>29780</v>
      </c>
      <c r="S5576" t="s">
        <v>21013</v>
      </c>
      <c r="T5576" t="s">
        <v>7960</v>
      </c>
      <c r="U5576" t="s">
        <v>7961</v>
      </c>
      <c r="V5576" s="3">
        <v>0</v>
      </c>
      <c r="W5576" s="3">
        <v>0</v>
      </c>
      <c r="X5576" s="3">
        <v>700</v>
      </c>
      <c r="Y5576" t="s">
        <v>7948</v>
      </c>
      <c r="Z5576" s="3">
        <v>1</v>
      </c>
      <c r="AB5576" t="s">
        <v>7981</v>
      </c>
      <c r="AC5576" t="s">
        <v>25294</v>
      </c>
      <c r="AE5576" s="3">
        <v>0</v>
      </c>
      <c r="AF5576" s="3">
        <v>0</v>
      </c>
      <c r="AH5576" t="s">
        <v>8063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R5576" t="s">
        <v>25434</v>
      </c>
      <c r="AU5576" t="s">
        <v>8065</v>
      </c>
      <c r="AV5576" s="3">
        <v>0</v>
      </c>
      <c r="AW5576" s="3">
        <v>0</v>
      </c>
      <c r="AX5576" s="3">
        <v>14</v>
      </c>
      <c r="AY5576" s="3">
        <v>50</v>
      </c>
      <c r="AZ5576" s="3">
        <v>5</v>
      </c>
      <c r="BA5576" t="s">
        <v>8137</v>
      </c>
      <c r="BB5576" t="s">
        <v>7886</v>
      </c>
      <c r="BC5576" t="s">
        <v>7950</v>
      </c>
      <c r="BD5576" t="s">
        <v>7950</v>
      </c>
    </row>
    <row r="5577" spans="1:56">
      <c r="A5577" t="s">
        <v>6203</v>
      </c>
      <c r="B5577" t="s">
        <v>28644</v>
      </c>
      <c r="C5577" t="s">
        <v>26798</v>
      </c>
      <c r="E5577" t="s">
        <v>25318</v>
      </c>
      <c r="F5577" t="s">
        <v>7948</v>
      </c>
      <c r="G5577" t="s">
        <v>8056</v>
      </c>
      <c r="H5577" s="3">
        <v>0</v>
      </c>
      <c r="I5577" s="3">
        <v>365</v>
      </c>
      <c r="K5577" t="s">
        <v>25844</v>
      </c>
      <c r="L5577" t="s">
        <v>7971</v>
      </c>
      <c r="M5577" t="s">
        <v>7954</v>
      </c>
      <c r="N5577" t="s">
        <v>7971</v>
      </c>
      <c r="O5577" t="s">
        <v>7949</v>
      </c>
      <c r="P5577" t="s">
        <v>29781</v>
      </c>
      <c r="Q5577" t="s">
        <v>12800</v>
      </c>
      <c r="R5577" t="s">
        <v>29782</v>
      </c>
      <c r="S5577" t="s">
        <v>8128</v>
      </c>
      <c r="T5577" t="s">
        <v>7960</v>
      </c>
      <c r="U5577" t="s">
        <v>7961</v>
      </c>
      <c r="V5577" s="3">
        <v>0</v>
      </c>
      <c r="W5577" s="3">
        <v>0</v>
      </c>
      <c r="X5577" s="3">
        <v>450</v>
      </c>
      <c r="Y5577" t="s">
        <v>7948</v>
      </c>
      <c r="Z5577" s="3">
        <v>1</v>
      </c>
      <c r="AB5577" t="s">
        <v>7962</v>
      </c>
      <c r="AC5577" t="s">
        <v>25294</v>
      </c>
      <c r="AE5577" s="3">
        <v>0</v>
      </c>
      <c r="AF5577" s="3">
        <v>0</v>
      </c>
      <c r="AH5577" t="s">
        <v>8063</v>
      </c>
      <c r="AI5577" s="3">
        <v>9796.73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t="s">
        <v>7950</v>
      </c>
      <c r="AQ5577" t="s">
        <v>29783</v>
      </c>
      <c r="AR5577" t="s">
        <v>8075</v>
      </c>
      <c r="AU5577" t="s">
        <v>8065</v>
      </c>
      <c r="AV5577" s="3">
        <v>0</v>
      </c>
      <c r="AW5577" s="3">
        <v>0</v>
      </c>
      <c r="AX5577" s="3">
        <v>9</v>
      </c>
      <c r="AY5577" s="3">
        <v>50</v>
      </c>
      <c r="AZ5577" s="3">
        <v>5</v>
      </c>
      <c r="BA5577" t="s">
        <v>8137</v>
      </c>
      <c r="BB5577" t="s">
        <v>20618</v>
      </c>
      <c r="BC5577" t="s">
        <v>7950</v>
      </c>
      <c r="BD5577" t="s">
        <v>7950</v>
      </c>
    </row>
    <row r="5578" spans="1:56">
      <c r="A5578" t="s">
        <v>5031</v>
      </c>
      <c r="B5578" t="s">
        <v>29784</v>
      </c>
      <c r="C5578" t="s">
        <v>17842</v>
      </c>
      <c r="D5578" s="2" t="s">
        <v>8141</v>
      </c>
      <c r="E5578" t="s">
        <v>8218</v>
      </c>
      <c r="F5578" t="s">
        <v>7948</v>
      </c>
      <c r="G5578" t="s">
        <v>7949</v>
      </c>
      <c r="H5578" t="s">
        <v>7950</v>
      </c>
      <c r="I5578" s="3">
        <v>365</v>
      </c>
      <c r="J5578" t="s">
        <v>29785</v>
      </c>
      <c r="K5578" t="s">
        <v>8209</v>
      </c>
      <c r="L5578" t="s">
        <v>7971</v>
      </c>
      <c r="M5578" t="s">
        <v>7954</v>
      </c>
      <c r="N5578" t="s">
        <v>7971</v>
      </c>
      <c r="O5578" t="s">
        <v>7949</v>
      </c>
      <c r="P5578" t="s">
        <v>29786</v>
      </c>
      <c r="Q5578" t="s">
        <v>9289</v>
      </c>
      <c r="R5578" t="s">
        <v>7958</v>
      </c>
      <c r="S5578" t="s">
        <v>7959</v>
      </c>
      <c r="T5578" t="s">
        <v>7960</v>
      </c>
      <c r="U5578" t="s">
        <v>7961</v>
      </c>
      <c r="V5578" t="s">
        <v>7950</v>
      </c>
      <c r="W5578" t="s">
        <v>7950</v>
      </c>
      <c r="X5578" s="3">
        <v>240</v>
      </c>
      <c r="Y5578" t="s">
        <v>7948</v>
      </c>
      <c r="Z5578" s="3">
        <v>1</v>
      </c>
      <c r="AB5578" t="s">
        <v>7962</v>
      </c>
      <c r="AC5578" t="s">
        <v>8145</v>
      </c>
      <c r="AE5578" s="3">
        <v>0</v>
      </c>
      <c r="AF5578" s="3">
        <v>0</v>
      </c>
      <c r="AH5578" t="s">
        <v>8063</v>
      </c>
      <c r="AI5578" t="s">
        <v>7950</v>
      </c>
      <c r="AJ5578" t="s">
        <v>7950</v>
      </c>
      <c r="AK5578" t="s">
        <v>7950</v>
      </c>
      <c r="AL5578" t="s">
        <v>7950</v>
      </c>
      <c r="AM5578" t="s">
        <v>7950</v>
      </c>
      <c r="AN5578" t="s">
        <v>7950</v>
      </c>
      <c r="AO5578" t="s">
        <v>7950</v>
      </c>
      <c r="AQ5578" t="s">
        <v>14002</v>
      </c>
      <c r="AR5578" t="s">
        <v>9421</v>
      </c>
      <c r="AS5578" t="s">
        <v>8850</v>
      </c>
      <c r="AV5578" t="s">
        <v>7950</v>
      </c>
      <c r="AW5578" t="s">
        <v>7950</v>
      </c>
      <c r="AX5578" s="3">
        <v>8</v>
      </c>
      <c r="AY5578" s="3">
        <v>30</v>
      </c>
      <c r="AZ5578" s="3">
        <v>5</v>
      </c>
      <c r="BA5578" t="s">
        <v>8137</v>
      </c>
      <c r="BB5578" t="s">
        <v>8141</v>
      </c>
      <c r="BC5578" t="s">
        <v>7950</v>
      </c>
      <c r="BD5578" t="s">
        <v>7950</v>
      </c>
    </row>
    <row r="5579" spans="1:56">
      <c r="A5579" t="s">
        <v>365</v>
      </c>
      <c r="B5579" t="s">
        <v>29787</v>
      </c>
      <c r="C5579" t="s">
        <v>14331</v>
      </c>
      <c r="D5579" s="2" t="s">
        <v>8141</v>
      </c>
      <c r="E5579" t="s">
        <v>8218</v>
      </c>
      <c r="F5579" t="s">
        <v>7948</v>
      </c>
      <c r="G5579" t="s">
        <v>7949</v>
      </c>
      <c r="H5579" t="s">
        <v>7950</v>
      </c>
      <c r="I5579" s="3">
        <v>365</v>
      </c>
      <c r="J5579" t="s">
        <v>29788</v>
      </c>
      <c r="K5579" t="s">
        <v>8209</v>
      </c>
      <c r="L5579" t="s">
        <v>7971</v>
      </c>
      <c r="M5579" t="s">
        <v>7954</v>
      </c>
      <c r="N5579" t="s">
        <v>7971</v>
      </c>
      <c r="O5579" t="s">
        <v>7949</v>
      </c>
      <c r="P5579" t="s">
        <v>29789</v>
      </c>
      <c r="Q5579" t="s">
        <v>9289</v>
      </c>
      <c r="R5579" t="s">
        <v>7958</v>
      </c>
      <c r="S5579" t="s">
        <v>7959</v>
      </c>
      <c r="T5579" t="s">
        <v>7960</v>
      </c>
      <c r="U5579" t="s">
        <v>7961</v>
      </c>
      <c r="V5579" t="s">
        <v>7950</v>
      </c>
      <c r="W5579" t="s">
        <v>7950</v>
      </c>
      <c r="X5579" s="3">
        <v>4840</v>
      </c>
      <c r="Y5579" t="s">
        <v>7948</v>
      </c>
      <c r="Z5579" s="3">
        <v>1</v>
      </c>
      <c r="AB5579" t="s">
        <v>7962</v>
      </c>
      <c r="AC5579" t="s">
        <v>8145</v>
      </c>
      <c r="AE5579" s="3">
        <v>0</v>
      </c>
      <c r="AF5579" s="3">
        <v>0</v>
      </c>
      <c r="AH5579" t="s">
        <v>8063</v>
      </c>
      <c r="AI5579" t="s">
        <v>7950</v>
      </c>
      <c r="AJ5579" t="s">
        <v>7950</v>
      </c>
      <c r="AK5579" t="s">
        <v>7950</v>
      </c>
      <c r="AL5579" t="s">
        <v>7950</v>
      </c>
      <c r="AM5579" t="s">
        <v>7950</v>
      </c>
      <c r="AN5579" t="s">
        <v>7950</v>
      </c>
      <c r="AO5579" t="s">
        <v>7950</v>
      </c>
      <c r="AQ5579" t="s">
        <v>14002</v>
      </c>
      <c r="AR5579" t="s">
        <v>8075</v>
      </c>
      <c r="AS5579" t="s">
        <v>8850</v>
      </c>
      <c r="AV5579" t="s">
        <v>7950</v>
      </c>
      <c r="AW5579" t="s">
        <v>7950</v>
      </c>
      <c r="AX5579" s="3">
        <v>44</v>
      </c>
      <c r="AY5579" s="3">
        <v>110</v>
      </c>
      <c r="AZ5579" s="3">
        <v>5</v>
      </c>
      <c r="BA5579" t="s">
        <v>8137</v>
      </c>
      <c r="BB5579" t="s">
        <v>8141</v>
      </c>
      <c r="BC5579" t="s">
        <v>7950</v>
      </c>
      <c r="BD5579" t="s">
        <v>7950</v>
      </c>
    </row>
    <row r="5580" spans="1:56">
      <c r="A5580" t="s">
        <v>29790</v>
      </c>
      <c r="B5580" t="s">
        <v>14312</v>
      </c>
      <c r="C5580" t="s">
        <v>14576</v>
      </c>
      <c r="D5580" s="2" t="s">
        <v>8141</v>
      </c>
      <c r="E5580" t="s">
        <v>8218</v>
      </c>
      <c r="F5580" t="s">
        <v>7948</v>
      </c>
      <c r="G5580" t="s">
        <v>7949</v>
      </c>
      <c r="H5580" t="s">
        <v>7950</v>
      </c>
      <c r="I5580" s="3">
        <v>365</v>
      </c>
      <c r="J5580" t="s">
        <v>29791</v>
      </c>
      <c r="K5580" t="s">
        <v>8176</v>
      </c>
      <c r="L5580" t="s">
        <v>7971</v>
      </c>
      <c r="M5580" t="s">
        <v>7954</v>
      </c>
      <c r="N5580" t="s">
        <v>7971</v>
      </c>
      <c r="O5580" t="s">
        <v>7949</v>
      </c>
      <c r="P5580" t="s">
        <v>29792</v>
      </c>
      <c r="Q5580" t="s">
        <v>9289</v>
      </c>
      <c r="R5580" t="s">
        <v>7958</v>
      </c>
      <c r="S5580" t="s">
        <v>7959</v>
      </c>
      <c r="T5580" t="s">
        <v>7960</v>
      </c>
      <c r="U5580" t="s">
        <v>7961</v>
      </c>
      <c r="V5580" t="s">
        <v>7950</v>
      </c>
      <c r="W5580" t="s">
        <v>7950</v>
      </c>
      <c r="X5580" s="3">
        <v>1400</v>
      </c>
      <c r="Y5580" t="s">
        <v>7948</v>
      </c>
      <c r="Z5580" s="3">
        <v>1</v>
      </c>
      <c r="AB5580" t="s">
        <v>7962</v>
      </c>
      <c r="AC5580" t="s">
        <v>8145</v>
      </c>
      <c r="AE5580" s="3">
        <v>0</v>
      </c>
      <c r="AF5580" s="3">
        <v>0</v>
      </c>
      <c r="AH5580" t="s">
        <v>8063</v>
      </c>
      <c r="AI5580" t="s">
        <v>7950</v>
      </c>
      <c r="AJ5580" t="s">
        <v>7950</v>
      </c>
      <c r="AK5580" t="s">
        <v>7950</v>
      </c>
      <c r="AL5580" t="s">
        <v>7950</v>
      </c>
      <c r="AM5580" t="s">
        <v>7950</v>
      </c>
      <c r="AN5580" t="s">
        <v>7950</v>
      </c>
      <c r="AO5580" t="s">
        <v>7950</v>
      </c>
      <c r="AQ5580" t="s">
        <v>14030</v>
      </c>
      <c r="AR5580" t="s">
        <v>11360</v>
      </c>
      <c r="AS5580" t="s">
        <v>8850</v>
      </c>
      <c r="AV5580" t="s">
        <v>7950</v>
      </c>
      <c r="AW5580" t="s">
        <v>7950</v>
      </c>
      <c r="AX5580" s="3">
        <v>28</v>
      </c>
      <c r="AY5580" s="3">
        <v>50</v>
      </c>
      <c r="AZ5580" s="3">
        <v>5</v>
      </c>
      <c r="BA5580" t="s">
        <v>8137</v>
      </c>
      <c r="BB5580" t="s">
        <v>8141</v>
      </c>
      <c r="BC5580" t="s">
        <v>7950</v>
      </c>
      <c r="BD5580" t="s">
        <v>7950</v>
      </c>
    </row>
    <row r="5581" spans="1:56">
      <c r="A5581" t="s">
        <v>394</v>
      </c>
      <c r="B5581" t="s">
        <v>15260</v>
      </c>
      <c r="C5581" t="s">
        <v>9413</v>
      </c>
      <c r="D5581" s="2" t="s">
        <v>8141</v>
      </c>
      <c r="E5581" t="s">
        <v>8218</v>
      </c>
      <c r="F5581" t="s">
        <v>7948</v>
      </c>
      <c r="G5581" t="s">
        <v>8056</v>
      </c>
      <c r="H5581" t="s">
        <v>7950</v>
      </c>
      <c r="I5581" s="3">
        <v>365</v>
      </c>
      <c r="J5581" t="s">
        <v>29793</v>
      </c>
      <c r="K5581" t="s">
        <v>29794</v>
      </c>
      <c r="L5581" t="s">
        <v>7971</v>
      </c>
      <c r="M5581" t="s">
        <v>7954</v>
      </c>
      <c r="N5581" t="s">
        <v>7971</v>
      </c>
      <c r="O5581" t="s">
        <v>7949</v>
      </c>
      <c r="P5581" t="s">
        <v>29795</v>
      </c>
      <c r="Q5581" t="s">
        <v>9289</v>
      </c>
      <c r="R5581" t="s">
        <v>29796</v>
      </c>
      <c r="S5581" t="s">
        <v>8554</v>
      </c>
      <c r="T5581" t="s">
        <v>7960</v>
      </c>
      <c r="U5581" t="s">
        <v>7961</v>
      </c>
      <c r="V5581" t="s">
        <v>7950</v>
      </c>
      <c r="W5581" t="s">
        <v>7950</v>
      </c>
      <c r="X5581" s="3">
        <v>1980</v>
      </c>
      <c r="Y5581" t="s">
        <v>7948</v>
      </c>
      <c r="Z5581" s="3">
        <v>1</v>
      </c>
      <c r="AB5581" t="s">
        <v>7962</v>
      </c>
      <c r="AC5581" t="s">
        <v>8062</v>
      </c>
      <c r="AE5581" s="3">
        <v>0</v>
      </c>
      <c r="AF5581" s="3">
        <v>0</v>
      </c>
      <c r="AH5581" t="s">
        <v>8063</v>
      </c>
      <c r="AI5581" s="3">
        <v>0</v>
      </c>
      <c r="AJ5581" s="3">
        <v>0</v>
      </c>
      <c r="AK5581" s="3">
        <v>0</v>
      </c>
      <c r="AL5581" t="s">
        <v>7950</v>
      </c>
      <c r="AM5581" s="3">
        <v>0</v>
      </c>
      <c r="AN5581" t="s">
        <v>7950</v>
      </c>
      <c r="AO5581" s="3">
        <v>0</v>
      </c>
      <c r="AQ5581" t="s">
        <v>22559</v>
      </c>
      <c r="AR5581" t="s">
        <v>14083</v>
      </c>
      <c r="AS5581" t="s">
        <v>8850</v>
      </c>
      <c r="AU5581" t="s">
        <v>8065</v>
      </c>
      <c r="AV5581" s="3">
        <v>0</v>
      </c>
      <c r="AW5581" s="3">
        <v>0</v>
      </c>
      <c r="AX5581" s="3">
        <v>22</v>
      </c>
      <c r="AY5581" s="3">
        <v>90</v>
      </c>
      <c r="AZ5581" s="3">
        <v>5</v>
      </c>
      <c r="BA5581" t="s">
        <v>8141</v>
      </c>
      <c r="BB5581" t="s">
        <v>7886</v>
      </c>
      <c r="BC5581" s="3">
        <v>0</v>
      </c>
      <c r="BD5581" t="s">
        <v>7950</v>
      </c>
    </row>
    <row r="5582" spans="1:56">
      <c r="A5582" t="s">
        <v>5009</v>
      </c>
      <c r="B5582" t="s">
        <v>29797</v>
      </c>
      <c r="C5582" t="s">
        <v>9413</v>
      </c>
      <c r="D5582" s="2" t="s">
        <v>8141</v>
      </c>
      <c r="E5582" t="s">
        <v>8218</v>
      </c>
      <c r="F5582" t="s">
        <v>7948</v>
      </c>
      <c r="G5582" t="s">
        <v>7949</v>
      </c>
      <c r="H5582" t="s">
        <v>7950</v>
      </c>
      <c r="I5582" s="3">
        <v>365</v>
      </c>
      <c r="J5582" t="s">
        <v>29798</v>
      </c>
      <c r="K5582" t="s">
        <v>8176</v>
      </c>
      <c r="L5582" t="s">
        <v>7971</v>
      </c>
      <c r="M5582" t="s">
        <v>7954</v>
      </c>
      <c r="N5582" t="s">
        <v>7971</v>
      </c>
      <c r="O5582" t="s">
        <v>7949</v>
      </c>
      <c r="P5582" t="s">
        <v>29799</v>
      </c>
      <c r="Q5582" t="s">
        <v>9289</v>
      </c>
      <c r="R5582" t="s">
        <v>7958</v>
      </c>
      <c r="S5582" t="s">
        <v>7959</v>
      </c>
      <c r="T5582" t="s">
        <v>7960</v>
      </c>
      <c r="U5582" t="s">
        <v>7961</v>
      </c>
      <c r="V5582" t="s">
        <v>7950</v>
      </c>
      <c r="W5582" t="s">
        <v>7950</v>
      </c>
      <c r="X5582" s="3">
        <v>845</v>
      </c>
      <c r="Y5582" t="s">
        <v>7948</v>
      </c>
      <c r="Z5582" s="3">
        <v>1</v>
      </c>
      <c r="AB5582" t="s">
        <v>7962</v>
      </c>
      <c r="AC5582" t="s">
        <v>8145</v>
      </c>
      <c r="AE5582" s="3">
        <v>0</v>
      </c>
      <c r="AF5582" s="3">
        <v>0</v>
      </c>
      <c r="AH5582" t="s">
        <v>8063</v>
      </c>
      <c r="AI5582" t="s">
        <v>7950</v>
      </c>
      <c r="AJ5582" t="s">
        <v>7950</v>
      </c>
      <c r="AK5582" t="s">
        <v>7950</v>
      </c>
      <c r="AL5582" t="s">
        <v>7950</v>
      </c>
      <c r="AM5582" t="s">
        <v>7950</v>
      </c>
      <c r="AN5582" t="s">
        <v>7950</v>
      </c>
      <c r="AO5582" t="s">
        <v>7950</v>
      </c>
      <c r="AQ5582" t="s">
        <v>14030</v>
      </c>
      <c r="AR5582" t="s">
        <v>8042</v>
      </c>
      <c r="AS5582" t="s">
        <v>8850</v>
      </c>
      <c r="AV5582" t="s">
        <v>7950</v>
      </c>
      <c r="AW5582" t="s">
        <v>7950</v>
      </c>
      <c r="AX5582" s="3">
        <v>13</v>
      </c>
      <c r="AY5582" s="3">
        <v>65</v>
      </c>
      <c r="AZ5582" s="3">
        <v>5</v>
      </c>
      <c r="BA5582" t="s">
        <v>8137</v>
      </c>
      <c r="BB5582" t="s">
        <v>8141</v>
      </c>
      <c r="BC5582" t="s">
        <v>7950</v>
      </c>
      <c r="BD5582" t="s">
        <v>7950</v>
      </c>
    </row>
    <row r="5583" spans="1:56">
      <c r="A5583" t="s">
        <v>6066</v>
      </c>
      <c r="B5583" t="s">
        <v>29800</v>
      </c>
      <c r="C5583" t="s">
        <v>29801</v>
      </c>
      <c r="D5583" s="2" t="s">
        <v>8123</v>
      </c>
      <c r="E5583" t="s">
        <v>7985</v>
      </c>
      <c r="F5583" t="s">
        <v>7948</v>
      </c>
      <c r="G5583" t="s">
        <v>8056</v>
      </c>
      <c r="H5583" t="s">
        <v>7950</v>
      </c>
      <c r="I5583" s="3">
        <v>365</v>
      </c>
      <c r="J5583" t="s">
        <v>29802</v>
      </c>
      <c r="K5583" t="s">
        <v>29803</v>
      </c>
      <c r="L5583" t="s">
        <v>7971</v>
      </c>
      <c r="M5583" t="s">
        <v>7954</v>
      </c>
      <c r="N5583" t="s">
        <v>7971</v>
      </c>
      <c r="O5583" t="s">
        <v>7949</v>
      </c>
      <c r="P5583" t="s">
        <v>29804</v>
      </c>
      <c r="Q5583" t="s">
        <v>20321</v>
      </c>
      <c r="R5583" t="s">
        <v>29805</v>
      </c>
      <c r="S5583" t="s">
        <v>12033</v>
      </c>
      <c r="T5583" t="s">
        <v>7960</v>
      </c>
      <c r="U5583" t="s">
        <v>7961</v>
      </c>
      <c r="V5583" t="s">
        <v>7950</v>
      </c>
      <c r="W5583" t="s">
        <v>7950</v>
      </c>
      <c r="X5583" s="3">
        <v>1170</v>
      </c>
      <c r="Y5583" t="s">
        <v>7948</v>
      </c>
      <c r="Z5583" s="3">
        <v>1</v>
      </c>
      <c r="AB5583" t="s">
        <v>7962</v>
      </c>
      <c r="AC5583" t="s">
        <v>8062</v>
      </c>
      <c r="AE5583" s="3">
        <v>0</v>
      </c>
      <c r="AF5583" s="3">
        <v>0</v>
      </c>
      <c r="AH5583" t="s">
        <v>8063</v>
      </c>
      <c r="AI5583" s="3">
        <v>10183.18</v>
      </c>
      <c r="AJ5583" s="3">
        <v>0</v>
      </c>
      <c r="AK5583" s="3">
        <v>0</v>
      </c>
      <c r="AL5583" t="s">
        <v>7950</v>
      </c>
      <c r="AM5583" s="3">
        <v>0</v>
      </c>
      <c r="AN5583" t="s">
        <v>7950</v>
      </c>
      <c r="AO5583" s="3">
        <v>0</v>
      </c>
      <c r="AQ5583" t="s">
        <v>29806</v>
      </c>
      <c r="AR5583" t="s">
        <v>8105</v>
      </c>
      <c r="AS5583" t="s">
        <v>20742</v>
      </c>
      <c r="AU5583" t="s">
        <v>8065</v>
      </c>
      <c r="AV5583" s="3">
        <v>0</v>
      </c>
      <c r="AW5583" s="3">
        <v>0</v>
      </c>
      <c r="AX5583" s="3">
        <v>18</v>
      </c>
      <c r="AY5583" s="3">
        <v>65</v>
      </c>
      <c r="AZ5583" s="3">
        <v>5</v>
      </c>
      <c r="BA5583" t="s">
        <v>8314</v>
      </c>
      <c r="BB5583" t="s">
        <v>8314</v>
      </c>
      <c r="BC5583" s="3">
        <v>0</v>
      </c>
      <c r="BD5583" t="s">
        <v>7950</v>
      </c>
    </row>
    <row r="5584" spans="1:56">
      <c r="A5584" t="s">
        <v>29807</v>
      </c>
      <c r="B5584" t="s">
        <v>29808</v>
      </c>
      <c r="C5584" t="s">
        <v>29809</v>
      </c>
      <c r="E5584" t="s">
        <v>7985</v>
      </c>
      <c r="F5584" t="s">
        <v>7948</v>
      </c>
      <c r="G5584" t="s">
        <v>7949</v>
      </c>
      <c r="H5584" t="s">
        <v>7950</v>
      </c>
      <c r="I5584" s="3">
        <v>365</v>
      </c>
      <c r="J5584" t="s">
        <v>29810</v>
      </c>
      <c r="K5584" t="s">
        <v>29811</v>
      </c>
      <c r="L5584" t="s">
        <v>7971</v>
      </c>
      <c r="M5584" t="s">
        <v>7954</v>
      </c>
      <c r="N5584" t="s">
        <v>7971</v>
      </c>
      <c r="O5584" t="s">
        <v>7949</v>
      </c>
      <c r="P5584" t="s">
        <v>29812</v>
      </c>
      <c r="Q5584" t="s">
        <v>20321</v>
      </c>
      <c r="R5584" t="s">
        <v>29812</v>
      </c>
      <c r="S5584" t="s">
        <v>20321</v>
      </c>
      <c r="T5584" t="s">
        <v>7960</v>
      </c>
      <c r="U5584" t="s">
        <v>7961</v>
      </c>
      <c r="V5584" t="s">
        <v>7950</v>
      </c>
      <c r="W5584" t="s">
        <v>7950</v>
      </c>
      <c r="X5584" s="3">
        <v>240</v>
      </c>
      <c r="Y5584" t="s">
        <v>7948</v>
      </c>
      <c r="Z5584" s="3">
        <v>1</v>
      </c>
      <c r="AB5584" t="s">
        <v>7962</v>
      </c>
      <c r="AC5584" t="s">
        <v>8250</v>
      </c>
      <c r="AE5584" s="3">
        <v>0</v>
      </c>
      <c r="AF5584" s="3">
        <v>0</v>
      </c>
      <c r="AH5584" t="s">
        <v>13844</v>
      </c>
      <c r="AI5584" t="s">
        <v>7950</v>
      </c>
      <c r="AJ5584" t="s">
        <v>7950</v>
      </c>
      <c r="AK5584" t="s">
        <v>7950</v>
      </c>
      <c r="AL5584" t="s">
        <v>7950</v>
      </c>
      <c r="AM5584" t="s">
        <v>7950</v>
      </c>
      <c r="AN5584" t="s">
        <v>7950</v>
      </c>
      <c r="AO5584" t="s">
        <v>7950</v>
      </c>
      <c r="AR5584" t="s">
        <v>8105</v>
      </c>
      <c r="AS5584" t="s">
        <v>20742</v>
      </c>
      <c r="AV5584" t="s">
        <v>7950</v>
      </c>
      <c r="AW5584" t="s">
        <v>7950</v>
      </c>
      <c r="AX5584" s="3">
        <v>6</v>
      </c>
      <c r="AY5584" s="3">
        <v>40</v>
      </c>
      <c r="AZ5584" s="3">
        <v>5</v>
      </c>
      <c r="BA5584" t="s">
        <v>8137</v>
      </c>
      <c r="BB5584" t="s">
        <v>20216</v>
      </c>
      <c r="BC5584" t="s">
        <v>7950</v>
      </c>
      <c r="BD5584" t="s">
        <v>7950</v>
      </c>
    </row>
    <row r="5585" spans="1:56">
      <c r="A5585" t="s">
        <v>5996</v>
      </c>
      <c r="B5585" t="s">
        <v>29813</v>
      </c>
      <c r="C5585" t="s">
        <v>22301</v>
      </c>
      <c r="D5585" s="2" t="s">
        <v>8123</v>
      </c>
      <c r="E5585" t="s">
        <v>7985</v>
      </c>
      <c r="F5585" t="s">
        <v>7948</v>
      </c>
      <c r="G5585" t="s">
        <v>8056</v>
      </c>
      <c r="H5585" t="s">
        <v>7950</v>
      </c>
      <c r="I5585" s="3">
        <v>365</v>
      </c>
      <c r="J5585" t="s">
        <v>29814</v>
      </c>
      <c r="K5585" t="s">
        <v>26151</v>
      </c>
      <c r="L5585" t="s">
        <v>7971</v>
      </c>
      <c r="M5585" t="s">
        <v>7954</v>
      </c>
      <c r="N5585" t="s">
        <v>7971</v>
      </c>
      <c r="O5585" t="s">
        <v>7949</v>
      </c>
      <c r="P5585" t="s">
        <v>29815</v>
      </c>
      <c r="Q5585" t="s">
        <v>20321</v>
      </c>
      <c r="R5585" t="s">
        <v>29816</v>
      </c>
      <c r="S5585" t="s">
        <v>9188</v>
      </c>
      <c r="T5585" t="s">
        <v>7960</v>
      </c>
      <c r="U5585" t="s">
        <v>7961</v>
      </c>
      <c r="V5585" t="s">
        <v>7950</v>
      </c>
      <c r="W5585" t="s">
        <v>7950</v>
      </c>
      <c r="X5585" s="3">
        <v>175</v>
      </c>
      <c r="Y5585" t="s">
        <v>7948</v>
      </c>
      <c r="Z5585" s="3">
        <v>1</v>
      </c>
      <c r="AB5585" t="s">
        <v>7962</v>
      </c>
      <c r="AC5585" t="s">
        <v>8062</v>
      </c>
      <c r="AE5585" s="3">
        <v>0</v>
      </c>
      <c r="AF5585" s="3">
        <v>0</v>
      </c>
      <c r="AH5585" t="s">
        <v>8063</v>
      </c>
      <c r="AI5585" s="3">
        <v>11417.12</v>
      </c>
      <c r="AJ5585" s="3">
        <v>0</v>
      </c>
      <c r="AK5585" s="3">
        <v>0</v>
      </c>
      <c r="AL5585" t="s">
        <v>7950</v>
      </c>
      <c r="AM5585" s="3">
        <v>0</v>
      </c>
      <c r="AN5585" t="s">
        <v>7950</v>
      </c>
      <c r="AO5585" s="3">
        <v>0</v>
      </c>
      <c r="AQ5585" t="s">
        <v>29817</v>
      </c>
      <c r="AR5585" t="s">
        <v>8105</v>
      </c>
      <c r="AS5585" t="s">
        <v>20742</v>
      </c>
      <c r="AU5585" t="s">
        <v>8065</v>
      </c>
      <c r="AV5585" s="3">
        <v>0</v>
      </c>
      <c r="AW5585" s="3">
        <v>0</v>
      </c>
      <c r="AX5585" s="3">
        <v>7</v>
      </c>
      <c r="AY5585" s="3">
        <v>25</v>
      </c>
      <c r="AZ5585" s="3">
        <v>5</v>
      </c>
      <c r="BA5585" t="s">
        <v>8131</v>
      </c>
      <c r="BB5585" t="s">
        <v>8131</v>
      </c>
      <c r="BC5585" s="3">
        <v>0</v>
      </c>
      <c r="BD5585" t="s">
        <v>7950</v>
      </c>
    </row>
    <row r="5586" spans="1:56">
      <c r="A5586" t="s">
        <v>29818</v>
      </c>
      <c r="B5586" t="s">
        <v>29819</v>
      </c>
      <c r="C5586" t="s">
        <v>26419</v>
      </c>
      <c r="E5586" t="s">
        <v>25288</v>
      </c>
      <c r="F5586" t="s">
        <v>7948</v>
      </c>
      <c r="G5586" t="s">
        <v>25289</v>
      </c>
      <c r="H5586" s="3">
        <v>0</v>
      </c>
      <c r="I5586" s="3">
        <v>365</v>
      </c>
      <c r="K5586" t="s">
        <v>25290</v>
      </c>
      <c r="L5586" t="s">
        <v>7971</v>
      </c>
      <c r="M5586" t="s">
        <v>7954</v>
      </c>
      <c r="N5586" t="s">
        <v>7971</v>
      </c>
      <c r="O5586" t="s">
        <v>7949</v>
      </c>
      <c r="P5586" t="s">
        <v>29820</v>
      </c>
      <c r="Q5586" t="s">
        <v>21013</v>
      </c>
      <c r="R5586" t="s">
        <v>29820</v>
      </c>
      <c r="S5586" t="s">
        <v>21013</v>
      </c>
      <c r="T5586" t="s">
        <v>7960</v>
      </c>
      <c r="U5586" t="s">
        <v>7961</v>
      </c>
      <c r="V5586" s="3">
        <v>0</v>
      </c>
      <c r="W5586" s="3">
        <v>0</v>
      </c>
      <c r="X5586" s="3">
        <v>780</v>
      </c>
      <c r="Y5586" t="s">
        <v>7948</v>
      </c>
      <c r="Z5586" s="3">
        <v>1</v>
      </c>
      <c r="AB5586" t="s">
        <v>7962</v>
      </c>
      <c r="AC5586" t="s">
        <v>25294</v>
      </c>
      <c r="AE5586" s="3">
        <v>0</v>
      </c>
      <c r="AF5586" s="3">
        <v>0</v>
      </c>
      <c r="AH5586" t="s">
        <v>8063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t="s">
        <v>7971</v>
      </c>
      <c r="AR5586" t="s">
        <v>14512</v>
      </c>
      <c r="AT5586" t="s">
        <v>7971</v>
      </c>
      <c r="AU5586" t="s">
        <v>8065</v>
      </c>
      <c r="AV5586" s="3">
        <v>0</v>
      </c>
      <c r="AW5586" s="3">
        <v>0</v>
      </c>
      <c r="AX5586" s="3">
        <v>12</v>
      </c>
      <c r="AY5586" s="3">
        <v>13</v>
      </c>
      <c r="AZ5586" s="3">
        <v>5</v>
      </c>
      <c r="BA5586" t="s">
        <v>8137</v>
      </c>
      <c r="BB5586" t="s">
        <v>10958</v>
      </c>
      <c r="BC5586" s="3">
        <v>0</v>
      </c>
      <c r="BD5586" t="s">
        <v>7950</v>
      </c>
    </row>
    <row r="5587" spans="1:56">
      <c r="A5587" t="s">
        <v>29821</v>
      </c>
      <c r="B5587" t="s">
        <v>29822</v>
      </c>
      <c r="C5587" t="s">
        <v>8314</v>
      </c>
      <c r="E5587" t="s">
        <v>22141</v>
      </c>
      <c r="F5587" t="s">
        <v>7948</v>
      </c>
      <c r="G5587" t="s">
        <v>8056</v>
      </c>
      <c r="H5587" s="3">
        <v>0</v>
      </c>
      <c r="I5587" s="3">
        <v>365</v>
      </c>
      <c r="K5587" t="s">
        <v>18735</v>
      </c>
      <c r="L5587" t="s">
        <v>7971</v>
      </c>
      <c r="M5587" t="s">
        <v>9162</v>
      </c>
      <c r="N5587" t="s">
        <v>7971</v>
      </c>
      <c r="O5587" t="s">
        <v>7949</v>
      </c>
      <c r="P5587" t="s">
        <v>29823</v>
      </c>
      <c r="Q5587" t="s">
        <v>21013</v>
      </c>
      <c r="R5587" t="s">
        <v>29823</v>
      </c>
      <c r="S5587" t="s">
        <v>21013</v>
      </c>
      <c r="T5587" t="s">
        <v>7960</v>
      </c>
      <c r="U5587" t="s">
        <v>7961</v>
      </c>
      <c r="V5587" s="3">
        <v>0</v>
      </c>
      <c r="W5587" s="3">
        <v>0</v>
      </c>
      <c r="X5587" s="3">
        <v>600</v>
      </c>
      <c r="Y5587" t="s">
        <v>7948</v>
      </c>
      <c r="Z5587" s="3">
        <v>1</v>
      </c>
      <c r="AB5587" t="s">
        <v>7962</v>
      </c>
      <c r="AC5587" t="s">
        <v>20617</v>
      </c>
      <c r="AE5587" s="3">
        <v>0</v>
      </c>
      <c r="AF5587" s="3">
        <v>0</v>
      </c>
      <c r="AH5587" t="s">
        <v>8063</v>
      </c>
      <c r="AI5587" s="3">
        <v>22204.1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R5587" t="s">
        <v>21061</v>
      </c>
      <c r="AU5587" t="s">
        <v>8065</v>
      </c>
      <c r="AV5587" s="3">
        <v>0</v>
      </c>
      <c r="AW5587" s="3">
        <v>0</v>
      </c>
      <c r="AX5587" s="3">
        <v>15</v>
      </c>
      <c r="AY5587" s="3">
        <v>40</v>
      </c>
      <c r="AZ5587" s="3">
        <v>1</v>
      </c>
      <c r="BA5587" t="s">
        <v>9389</v>
      </c>
      <c r="BB5587" t="s">
        <v>13323</v>
      </c>
      <c r="BC5587" t="s">
        <v>7950</v>
      </c>
      <c r="BD5587" t="s">
        <v>7950</v>
      </c>
    </row>
    <row r="5588" spans="1:56">
      <c r="A5588" t="s">
        <v>29824</v>
      </c>
      <c r="B5588" t="s">
        <v>29825</v>
      </c>
      <c r="C5588" t="s">
        <v>29826</v>
      </c>
      <c r="E5588" t="s">
        <v>26615</v>
      </c>
      <c r="F5588" t="s">
        <v>7948</v>
      </c>
      <c r="G5588" t="s">
        <v>25289</v>
      </c>
      <c r="H5588" s="3">
        <v>0</v>
      </c>
      <c r="I5588" s="3">
        <v>365</v>
      </c>
      <c r="K5588" t="s">
        <v>29827</v>
      </c>
      <c r="L5588" t="s">
        <v>7971</v>
      </c>
      <c r="M5588" t="s">
        <v>7954</v>
      </c>
      <c r="N5588" t="s">
        <v>7971</v>
      </c>
      <c r="O5588" t="s">
        <v>7949</v>
      </c>
      <c r="P5588" t="s">
        <v>29828</v>
      </c>
      <c r="Q5588" t="s">
        <v>12800</v>
      </c>
      <c r="R5588" t="s">
        <v>29829</v>
      </c>
      <c r="S5588" t="s">
        <v>12136</v>
      </c>
      <c r="T5588" t="s">
        <v>7960</v>
      </c>
      <c r="U5588" t="s">
        <v>7961</v>
      </c>
      <c r="V5588" s="3">
        <v>0</v>
      </c>
      <c r="W5588" s="3">
        <v>0</v>
      </c>
      <c r="X5588" s="3">
        <v>420</v>
      </c>
      <c r="Y5588" t="s">
        <v>7948</v>
      </c>
      <c r="Z5588" s="3">
        <v>1</v>
      </c>
      <c r="AB5588" t="s">
        <v>7962</v>
      </c>
      <c r="AC5588" t="s">
        <v>25294</v>
      </c>
      <c r="AE5588" s="3">
        <v>0</v>
      </c>
      <c r="AF5588" s="3">
        <v>0</v>
      </c>
      <c r="AH5588" t="s">
        <v>8063</v>
      </c>
      <c r="AI5588" s="3">
        <v>14525.15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t="s">
        <v>7950</v>
      </c>
      <c r="AQ5588" t="s">
        <v>29830</v>
      </c>
      <c r="AR5588" t="s">
        <v>21143</v>
      </c>
      <c r="AU5588" t="s">
        <v>8065</v>
      </c>
      <c r="AV5588" s="3">
        <v>0</v>
      </c>
      <c r="AW5588" s="3">
        <v>0</v>
      </c>
      <c r="AX5588" s="3">
        <v>14</v>
      </c>
      <c r="AY5588" s="3">
        <v>0</v>
      </c>
      <c r="AZ5588" s="3">
        <v>5</v>
      </c>
      <c r="BA5588" t="s">
        <v>8137</v>
      </c>
      <c r="BB5588" t="s">
        <v>20618</v>
      </c>
      <c r="BC5588" t="s">
        <v>7950</v>
      </c>
      <c r="BD5588" t="s">
        <v>7950</v>
      </c>
    </row>
    <row r="5589" spans="1:56">
      <c r="A5589" t="s">
        <v>5514</v>
      </c>
      <c r="B5589" t="s">
        <v>29831</v>
      </c>
      <c r="C5589" t="s">
        <v>29832</v>
      </c>
      <c r="E5589" t="s">
        <v>25382</v>
      </c>
      <c r="F5589" t="s">
        <v>7948</v>
      </c>
      <c r="G5589" t="s">
        <v>25289</v>
      </c>
      <c r="H5589" s="3">
        <v>0</v>
      </c>
      <c r="I5589" s="3">
        <v>365</v>
      </c>
      <c r="K5589" t="s">
        <v>29833</v>
      </c>
      <c r="L5589" t="s">
        <v>7971</v>
      </c>
      <c r="M5589" t="s">
        <v>7954</v>
      </c>
      <c r="N5589" t="s">
        <v>7971</v>
      </c>
      <c r="O5589" t="s">
        <v>7949</v>
      </c>
      <c r="P5589" t="s">
        <v>29834</v>
      </c>
      <c r="Q5589" t="s">
        <v>17533</v>
      </c>
      <c r="R5589" t="s">
        <v>29835</v>
      </c>
      <c r="S5589" t="s">
        <v>8554</v>
      </c>
      <c r="T5589" t="s">
        <v>7960</v>
      </c>
      <c r="U5589" t="s">
        <v>7961</v>
      </c>
      <c r="V5589" s="3">
        <v>0</v>
      </c>
      <c r="W5589" s="3">
        <v>0</v>
      </c>
      <c r="X5589" s="3">
        <v>550</v>
      </c>
      <c r="Y5589" t="s">
        <v>7948</v>
      </c>
      <c r="Z5589" s="3">
        <v>1</v>
      </c>
      <c r="AB5589" t="s">
        <v>7962</v>
      </c>
      <c r="AC5589" t="s">
        <v>25294</v>
      </c>
      <c r="AE5589" s="3">
        <v>0</v>
      </c>
      <c r="AF5589" s="3">
        <v>0</v>
      </c>
      <c r="AH5589" t="s">
        <v>8063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t="s">
        <v>7950</v>
      </c>
      <c r="AQ5589" t="s">
        <v>8792</v>
      </c>
      <c r="AR5589" t="s">
        <v>10722</v>
      </c>
      <c r="AU5589" t="s">
        <v>8065</v>
      </c>
      <c r="AV5589" s="3">
        <v>0</v>
      </c>
      <c r="AW5589" s="3">
        <v>0</v>
      </c>
      <c r="AX5589" s="3">
        <v>11</v>
      </c>
      <c r="AY5589" s="3">
        <v>50</v>
      </c>
      <c r="AZ5589" s="3">
        <v>5</v>
      </c>
      <c r="BA5589" t="s">
        <v>8137</v>
      </c>
      <c r="BB5589" t="s">
        <v>13323</v>
      </c>
      <c r="BC5589" t="s">
        <v>7950</v>
      </c>
      <c r="BD5589" t="s">
        <v>7950</v>
      </c>
    </row>
    <row r="5590" spans="1:56">
      <c r="A5590" t="s">
        <v>5733</v>
      </c>
      <c r="B5590" t="s">
        <v>18339</v>
      </c>
      <c r="C5590" t="s">
        <v>9437</v>
      </c>
      <c r="E5590" t="s">
        <v>25382</v>
      </c>
      <c r="F5590" t="s">
        <v>7948</v>
      </c>
      <c r="G5590" t="s">
        <v>8056</v>
      </c>
      <c r="H5590" s="3">
        <v>0</v>
      </c>
      <c r="I5590" s="3">
        <v>365</v>
      </c>
      <c r="K5590" t="s">
        <v>18341</v>
      </c>
      <c r="L5590" t="s">
        <v>7971</v>
      </c>
      <c r="M5590" t="s">
        <v>7954</v>
      </c>
      <c r="N5590" t="s">
        <v>7971</v>
      </c>
      <c r="O5590" t="s">
        <v>7949</v>
      </c>
      <c r="P5590" t="s">
        <v>29836</v>
      </c>
      <c r="Q5590" t="s">
        <v>17533</v>
      </c>
      <c r="R5590" t="s">
        <v>29837</v>
      </c>
      <c r="S5590" t="s">
        <v>8554</v>
      </c>
      <c r="T5590" t="s">
        <v>7960</v>
      </c>
      <c r="U5590" t="s">
        <v>7961</v>
      </c>
      <c r="V5590" s="3">
        <v>0</v>
      </c>
      <c r="W5590" s="3">
        <v>0</v>
      </c>
      <c r="X5590" s="3">
        <v>320</v>
      </c>
      <c r="Y5590" t="s">
        <v>7948</v>
      </c>
      <c r="Z5590" s="3">
        <v>1</v>
      </c>
      <c r="AB5590" t="s">
        <v>7962</v>
      </c>
      <c r="AC5590" t="s">
        <v>25294</v>
      </c>
      <c r="AE5590" s="3">
        <v>0</v>
      </c>
      <c r="AF5590" s="3">
        <v>0</v>
      </c>
      <c r="AH5590" t="s">
        <v>8063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t="s">
        <v>7950</v>
      </c>
      <c r="AQ5590" t="s">
        <v>14506</v>
      </c>
      <c r="AR5590" t="s">
        <v>10722</v>
      </c>
      <c r="AU5590" t="s">
        <v>8065</v>
      </c>
      <c r="AV5590" s="3">
        <v>0</v>
      </c>
      <c r="AW5590" s="3">
        <v>0</v>
      </c>
      <c r="AX5590" s="3">
        <v>8</v>
      </c>
      <c r="AY5590" s="3">
        <v>40</v>
      </c>
      <c r="AZ5590" s="3">
        <v>5</v>
      </c>
      <c r="BA5590" t="s">
        <v>8137</v>
      </c>
      <c r="BB5590" t="s">
        <v>9195</v>
      </c>
      <c r="BC5590" t="s">
        <v>7950</v>
      </c>
      <c r="BD5590" t="s">
        <v>7950</v>
      </c>
    </row>
    <row r="5591" spans="1:56">
      <c r="A5591" t="s">
        <v>6200</v>
      </c>
      <c r="B5591" t="s">
        <v>29838</v>
      </c>
      <c r="C5591" t="s">
        <v>29839</v>
      </c>
      <c r="E5591" t="s">
        <v>25318</v>
      </c>
      <c r="F5591" t="s">
        <v>7948</v>
      </c>
      <c r="G5591" t="s">
        <v>8056</v>
      </c>
      <c r="H5591" s="3">
        <v>0</v>
      </c>
      <c r="I5591" s="3">
        <v>365</v>
      </c>
      <c r="K5591" t="s">
        <v>29465</v>
      </c>
      <c r="L5591" t="s">
        <v>7971</v>
      </c>
      <c r="M5591" t="s">
        <v>7954</v>
      </c>
      <c r="N5591" t="s">
        <v>7971</v>
      </c>
      <c r="O5591" t="s">
        <v>7949</v>
      </c>
      <c r="P5591" t="s">
        <v>29840</v>
      </c>
      <c r="Q5591" t="s">
        <v>17533</v>
      </c>
      <c r="R5591" t="s">
        <v>29841</v>
      </c>
      <c r="S5591" t="s">
        <v>9188</v>
      </c>
      <c r="T5591" t="s">
        <v>7960</v>
      </c>
      <c r="U5591" t="s">
        <v>7961</v>
      </c>
      <c r="V5591" s="3">
        <v>0</v>
      </c>
      <c r="W5591" s="3">
        <v>0</v>
      </c>
      <c r="X5591" s="3">
        <v>560</v>
      </c>
      <c r="Y5591" t="s">
        <v>7948</v>
      </c>
      <c r="Z5591" s="3">
        <v>1</v>
      </c>
      <c r="AB5591" t="s">
        <v>7962</v>
      </c>
      <c r="AC5591" t="s">
        <v>25294</v>
      </c>
      <c r="AE5591" s="3">
        <v>0</v>
      </c>
      <c r="AF5591" s="3">
        <v>0</v>
      </c>
      <c r="AH5591" t="s">
        <v>8063</v>
      </c>
      <c r="AI5591" s="3">
        <v>10546.23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t="s">
        <v>7950</v>
      </c>
      <c r="AQ5591" t="s">
        <v>20314</v>
      </c>
      <c r="AR5591" t="s">
        <v>20315</v>
      </c>
      <c r="AU5591" t="s">
        <v>8065</v>
      </c>
      <c r="AV5591" s="3">
        <v>0</v>
      </c>
      <c r="AW5591" s="3">
        <v>0</v>
      </c>
      <c r="AX5591" s="3">
        <v>14</v>
      </c>
      <c r="AY5591" s="3">
        <v>40</v>
      </c>
      <c r="AZ5591" s="3">
        <v>5</v>
      </c>
      <c r="BA5591" t="s">
        <v>8137</v>
      </c>
      <c r="BB5591" t="s">
        <v>20618</v>
      </c>
      <c r="BC5591" t="s">
        <v>7950</v>
      </c>
      <c r="BD5591" t="s">
        <v>7950</v>
      </c>
    </row>
    <row r="5592" spans="1:56">
      <c r="A5592" t="s">
        <v>6285</v>
      </c>
      <c r="B5592" t="s">
        <v>29842</v>
      </c>
      <c r="C5592" t="s">
        <v>26920</v>
      </c>
      <c r="E5592" t="s">
        <v>25318</v>
      </c>
      <c r="F5592" t="s">
        <v>7948</v>
      </c>
      <c r="G5592" t="s">
        <v>8056</v>
      </c>
      <c r="H5592" s="3">
        <v>0</v>
      </c>
      <c r="I5592" s="3">
        <v>365</v>
      </c>
      <c r="K5592" t="s">
        <v>25942</v>
      </c>
      <c r="L5592" t="s">
        <v>7971</v>
      </c>
      <c r="M5592" t="s">
        <v>7954</v>
      </c>
      <c r="N5592" t="s">
        <v>7971</v>
      </c>
      <c r="O5592" t="s">
        <v>7949</v>
      </c>
      <c r="P5592" t="s">
        <v>29843</v>
      </c>
      <c r="Q5592" t="s">
        <v>17533</v>
      </c>
      <c r="R5592" t="s">
        <v>29844</v>
      </c>
      <c r="S5592" t="s">
        <v>9188</v>
      </c>
      <c r="T5592" t="s">
        <v>7960</v>
      </c>
      <c r="U5592" t="s">
        <v>7961</v>
      </c>
      <c r="V5592" s="3">
        <v>0</v>
      </c>
      <c r="W5592" s="3">
        <v>0</v>
      </c>
      <c r="X5592" s="3">
        <v>440</v>
      </c>
      <c r="Y5592" t="s">
        <v>7948</v>
      </c>
      <c r="Z5592" s="3">
        <v>1</v>
      </c>
      <c r="AB5592" t="s">
        <v>7962</v>
      </c>
      <c r="AC5592" t="s">
        <v>25294</v>
      </c>
      <c r="AE5592" s="3">
        <v>0</v>
      </c>
      <c r="AF5592" s="3">
        <v>0</v>
      </c>
      <c r="AH5592" t="s">
        <v>8063</v>
      </c>
      <c r="AI5592" s="3">
        <v>10247.799999999999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t="s">
        <v>7950</v>
      </c>
      <c r="AQ5592" t="s">
        <v>29845</v>
      </c>
      <c r="AR5592" t="s">
        <v>20315</v>
      </c>
      <c r="AU5592" t="s">
        <v>8065</v>
      </c>
      <c r="AV5592" s="3">
        <v>0</v>
      </c>
      <c r="AW5592" s="3">
        <v>0</v>
      </c>
      <c r="AX5592" s="3">
        <v>11</v>
      </c>
      <c r="AY5592" s="3">
        <v>40</v>
      </c>
      <c r="AZ5592" s="3">
        <v>5</v>
      </c>
      <c r="BA5592" t="s">
        <v>8137</v>
      </c>
      <c r="BB5592" t="s">
        <v>20618</v>
      </c>
      <c r="BC5592" t="s">
        <v>7950</v>
      </c>
      <c r="BD5592" t="s">
        <v>7950</v>
      </c>
    </row>
    <row r="5593" spans="1:56">
      <c r="A5593" t="s">
        <v>1763</v>
      </c>
      <c r="B5593" t="s">
        <v>18252</v>
      </c>
      <c r="C5593" t="s">
        <v>9343</v>
      </c>
      <c r="D5593" s="2" t="s">
        <v>8123</v>
      </c>
      <c r="E5593" t="s">
        <v>7985</v>
      </c>
      <c r="F5593" t="s">
        <v>7948</v>
      </c>
      <c r="G5593" t="s">
        <v>8056</v>
      </c>
      <c r="H5593" t="s">
        <v>7950</v>
      </c>
      <c r="I5593" s="3">
        <v>365</v>
      </c>
      <c r="J5593" t="s">
        <v>29846</v>
      </c>
      <c r="K5593" t="s">
        <v>18254</v>
      </c>
      <c r="L5593" t="s">
        <v>7971</v>
      </c>
      <c r="M5593" t="s">
        <v>7954</v>
      </c>
      <c r="N5593" t="s">
        <v>7971</v>
      </c>
      <c r="O5593" t="s">
        <v>7949</v>
      </c>
      <c r="P5593" t="s">
        <v>29847</v>
      </c>
      <c r="Q5593" t="s">
        <v>9289</v>
      </c>
      <c r="R5593" t="s">
        <v>29848</v>
      </c>
      <c r="S5593" t="s">
        <v>8554</v>
      </c>
      <c r="T5593" t="s">
        <v>7960</v>
      </c>
      <c r="U5593" t="s">
        <v>7961</v>
      </c>
      <c r="V5593" t="s">
        <v>7950</v>
      </c>
      <c r="W5593" t="s">
        <v>7950</v>
      </c>
      <c r="X5593" s="3">
        <v>550</v>
      </c>
      <c r="Y5593" t="s">
        <v>7948</v>
      </c>
      <c r="Z5593" s="3">
        <v>1</v>
      </c>
      <c r="AB5593" t="s">
        <v>7962</v>
      </c>
      <c r="AC5593" t="s">
        <v>8062</v>
      </c>
      <c r="AE5593" s="3">
        <v>0</v>
      </c>
      <c r="AF5593" s="3">
        <v>0</v>
      </c>
      <c r="AH5593" t="s">
        <v>8063</v>
      </c>
      <c r="AI5593" s="3">
        <v>12235.55</v>
      </c>
      <c r="AJ5593" s="3">
        <v>0</v>
      </c>
      <c r="AK5593" s="3">
        <v>0</v>
      </c>
      <c r="AL5593" t="s">
        <v>7950</v>
      </c>
      <c r="AM5593" s="3">
        <v>0</v>
      </c>
      <c r="AN5593" t="s">
        <v>7950</v>
      </c>
      <c r="AO5593" s="3">
        <v>0</v>
      </c>
      <c r="AQ5593" t="s">
        <v>11601</v>
      </c>
      <c r="AR5593" t="s">
        <v>14773</v>
      </c>
      <c r="AS5593" t="s">
        <v>8850</v>
      </c>
      <c r="AU5593" t="s">
        <v>8065</v>
      </c>
      <c r="AV5593" s="3">
        <v>0</v>
      </c>
      <c r="AW5593" s="3">
        <v>0</v>
      </c>
      <c r="AX5593" s="3">
        <v>11</v>
      </c>
      <c r="AY5593" s="3">
        <v>50</v>
      </c>
      <c r="AZ5593" s="3">
        <v>5</v>
      </c>
      <c r="BA5593" t="s">
        <v>8314</v>
      </c>
      <c r="BB5593" t="s">
        <v>8314</v>
      </c>
      <c r="BC5593" s="3">
        <v>0</v>
      </c>
      <c r="BD5593" t="s">
        <v>7950</v>
      </c>
    </row>
    <row r="5594" spans="1:56">
      <c r="A5594" t="s">
        <v>29849</v>
      </c>
      <c r="B5594" t="s">
        <v>16997</v>
      </c>
      <c r="C5594" t="s">
        <v>29850</v>
      </c>
      <c r="E5594" t="s">
        <v>22921</v>
      </c>
      <c r="F5594" t="s">
        <v>7948</v>
      </c>
      <c r="G5594" t="s">
        <v>8056</v>
      </c>
      <c r="H5594" s="3">
        <v>0</v>
      </c>
      <c r="I5594" s="3">
        <v>365</v>
      </c>
      <c r="K5594" t="s">
        <v>16999</v>
      </c>
      <c r="L5594" t="s">
        <v>7971</v>
      </c>
      <c r="M5594" t="s">
        <v>9162</v>
      </c>
      <c r="N5594" t="s">
        <v>7971</v>
      </c>
      <c r="O5594" t="s">
        <v>7949</v>
      </c>
      <c r="P5594" t="s">
        <v>29851</v>
      </c>
      <c r="Q5594" t="s">
        <v>18063</v>
      </c>
      <c r="R5594" t="s">
        <v>29851</v>
      </c>
      <c r="S5594" t="s">
        <v>18063</v>
      </c>
      <c r="T5594" t="s">
        <v>7960</v>
      </c>
      <c r="U5594" t="s">
        <v>7961</v>
      </c>
      <c r="V5594" s="3">
        <v>0</v>
      </c>
      <c r="W5594" s="3">
        <v>0</v>
      </c>
      <c r="X5594" s="3">
        <v>96</v>
      </c>
      <c r="Y5594" t="s">
        <v>7948</v>
      </c>
      <c r="Z5594" s="3">
        <v>1</v>
      </c>
      <c r="AB5594" t="s">
        <v>7962</v>
      </c>
      <c r="AC5594" t="s">
        <v>20617</v>
      </c>
      <c r="AE5594" s="3">
        <v>0</v>
      </c>
      <c r="AF5594" s="3">
        <v>0</v>
      </c>
      <c r="AH5594" t="s">
        <v>8063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R5594" t="s">
        <v>9858</v>
      </c>
      <c r="AU5594" t="s">
        <v>8065</v>
      </c>
      <c r="AV5594" s="3">
        <v>0</v>
      </c>
      <c r="AW5594" s="3">
        <v>0</v>
      </c>
      <c r="AX5594" s="3">
        <v>6</v>
      </c>
      <c r="AY5594" s="3">
        <v>16</v>
      </c>
      <c r="AZ5594" s="3">
        <v>1</v>
      </c>
      <c r="BA5594" t="s">
        <v>8137</v>
      </c>
      <c r="BB5594" t="s">
        <v>13323</v>
      </c>
      <c r="BC5594" t="s">
        <v>7950</v>
      </c>
      <c r="BD5594" t="s">
        <v>7950</v>
      </c>
    </row>
    <row r="5595" spans="1:56">
      <c r="A5595" t="s">
        <v>29852</v>
      </c>
      <c r="B5595" t="s">
        <v>29853</v>
      </c>
      <c r="C5595" t="s">
        <v>8130</v>
      </c>
      <c r="E5595" t="s">
        <v>22141</v>
      </c>
      <c r="F5595" t="s">
        <v>7948</v>
      </c>
      <c r="G5595" t="s">
        <v>8056</v>
      </c>
      <c r="H5595" s="3">
        <v>0</v>
      </c>
      <c r="I5595" s="3">
        <v>365</v>
      </c>
      <c r="K5595" t="s">
        <v>29854</v>
      </c>
      <c r="L5595" t="s">
        <v>7971</v>
      </c>
      <c r="M5595" t="s">
        <v>7954</v>
      </c>
      <c r="N5595" t="s">
        <v>7971</v>
      </c>
      <c r="O5595" t="s">
        <v>7949</v>
      </c>
      <c r="P5595" t="s">
        <v>29855</v>
      </c>
      <c r="Q5595" t="s">
        <v>9193</v>
      </c>
      <c r="R5595" t="s">
        <v>29855</v>
      </c>
      <c r="S5595" t="s">
        <v>9193</v>
      </c>
      <c r="T5595" t="s">
        <v>7960</v>
      </c>
      <c r="U5595" t="s">
        <v>7961</v>
      </c>
      <c r="V5595" s="3">
        <v>0</v>
      </c>
      <c r="W5595" s="3">
        <v>0</v>
      </c>
      <c r="X5595" s="3">
        <v>140</v>
      </c>
      <c r="Y5595" t="s">
        <v>7948</v>
      </c>
      <c r="Z5595" s="3">
        <v>1</v>
      </c>
      <c r="AB5595" t="s">
        <v>7962</v>
      </c>
      <c r="AC5595" t="s">
        <v>20617</v>
      </c>
      <c r="AE5595" s="3">
        <v>0</v>
      </c>
      <c r="AF5595" s="3">
        <v>0</v>
      </c>
      <c r="AH5595" t="s">
        <v>8063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R5595" t="s">
        <v>8105</v>
      </c>
      <c r="AU5595" t="s">
        <v>8065</v>
      </c>
      <c r="AV5595" s="3">
        <v>0</v>
      </c>
      <c r="AW5595" s="3">
        <v>0</v>
      </c>
      <c r="AX5595" s="3">
        <v>5</v>
      </c>
      <c r="AY5595" s="3">
        <v>28</v>
      </c>
      <c r="AZ5595" s="3">
        <v>1</v>
      </c>
      <c r="BA5595" t="s">
        <v>9389</v>
      </c>
      <c r="BB5595" t="s">
        <v>20618</v>
      </c>
      <c r="BC5595" t="s">
        <v>7950</v>
      </c>
      <c r="BD5595" t="s">
        <v>7950</v>
      </c>
    </row>
    <row r="5596" spans="1:56">
      <c r="A5596" t="s">
        <v>571</v>
      </c>
      <c r="B5596" t="s">
        <v>29856</v>
      </c>
      <c r="C5596" t="s">
        <v>29857</v>
      </c>
      <c r="E5596" t="s">
        <v>14011</v>
      </c>
      <c r="F5596" t="s">
        <v>7948</v>
      </c>
      <c r="G5596" t="s">
        <v>7949</v>
      </c>
      <c r="H5596" t="s">
        <v>7950</v>
      </c>
      <c r="I5596" s="3">
        <v>365</v>
      </c>
      <c r="J5596" t="s">
        <v>29858</v>
      </c>
      <c r="K5596" t="s">
        <v>29859</v>
      </c>
      <c r="L5596" t="s">
        <v>7971</v>
      </c>
      <c r="M5596" t="s">
        <v>7954</v>
      </c>
      <c r="N5596" t="s">
        <v>7971</v>
      </c>
      <c r="O5596" t="s">
        <v>7949</v>
      </c>
      <c r="P5596" t="s">
        <v>29860</v>
      </c>
      <c r="Q5596" t="s">
        <v>20321</v>
      </c>
      <c r="R5596" t="s">
        <v>7958</v>
      </c>
      <c r="S5596" t="s">
        <v>7959</v>
      </c>
      <c r="T5596" t="s">
        <v>7960</v>
      </c>
      <c r="U5596" t="s">
        <v>7961</v>
      </c>
      <c r="V5596" t="s">
        <v>7950</v>
      </c>
      <c r="W5596" t="s">
        <v>7950</v>
      </c>
      <c r="X5596" s="3">
        <v>7776</v>
      </c>
      <c r="Y5596" t="s">
        <v>7948</v>
      </c>
      <c r="Z5596" s="3">
        <v>1</v>
      </c>
      <c r="AB5596" t="s">
        <v>7981</v>
      </c>
      <c r="AE5596" s="3">
        <v>0</v>
      </c>
      <c r="AF5596" s="3">
        <v>0</v>
      </c>
      <c r="AH5596" t="s">
        <v>13844</v>
      </c>
      <c r="AI5596" t="s">
        <v>7950</v>
      </c>
      <c r="AJ5596" t="s">
        <v>7950</v>
      </c>
      <c r="AK5596" t="s">
        <v>7950</v>
      </c>
      <c r="AL5596" t="s">
        <v>7950</v>
      </c>
      <c r="AM5596" t="s">
        <v>7950</v>
      </c>
      <c r="AN5596" t="s">
        <v>7950</v>
      </c>
      <c r="AO5596" t="s">
        <v>7950</v>
      </c>
      <c r="AR5596" t="s">
        <v>21591</v>
      </c>
      <c r="AS5596" t="s">
        <v>8850</v>
      </c>
      <c r="AV5596" t="s">
        <v>7950</v>
      </c>
      <c r="AW5596" t="s">
        <v>7950</v>
      </c>
      <c r="AX5596" s="3">
        <v>48</v>
      </c>
      <c r="AY5596" s="3">
        <v>81</v>
      </c>
      <c r="AZ5596" s="3">
        <v>2</v>
      </c>
      <c r="BA5596" t="s">
        <v>8137</v>
      </c>
      <c r="BB5596" t="s">
        <v>7886</v>
      </c>
      <c r="BC5596" t="s">
        <v>7950</v>
      </c>
      <c r="BD5596" t="s">
        <v>7950</v>
      </c>
    </row>
    <row r="5597" spans="1:56">
      <c r="A5597" t="s">
        <v>572</v>
      </c>
      <c r="B5597" t="s">
        <v>29856</v>
      </c>
      <c r="C5597" t="s">
        <v>29857</v>
      </c>
      <c r="E5597" t="s">
        <v>14011</v>
      </c>
      <c r="F5597" t="s">
        <v>7948</v>
      </c>
      <c r="G5597" t="s">
        <v>7949</v>
      </c>
      <c r="H5597" t="s">
        <v>7950</v>
      </c>
      <c r="I5597" s="3">
        <v>365</v>
      </c>
      <c r="J5597" t="s">
        <v>29861</v>
      </c>
      <c r="K5597" t="s">
        <v>29859</v>
      </c>
      <c r="L5597" t="s">
        <v>7971</v>
      </c>
      <c r="M5597" t="s">
        <v>7954</v>
      </c>
      <c r="N5597" t="s">
        <v>7971</v>
      </c>
      <c r="O5597" t="s">
        <v>7949</v>
      </c>
      <c r="P5597" t="s">
        <v>29862</v>
      </c>
      <c r="Q5597" t="s">
        <v>20321</v>
      </c>
      <c r="R5597" t="s">
        <v>7958</v>
      </c>
      <c r="S5597" t="s">
        <v>7959</v>
      </c>
      <c r="T5597" t="s">
        <v>7960</v>
      </c>
      <c r="U5597" t="s">
        <v>7961</v>
      </c>
      <c r="V5597" t="s">
        <v>7950</v>
      </c>
      <c r="W5597" t="s">
        <v>7950</v>
      </c>
      <c r="X5597" s="3">
        <v>7776</v>
      </c>
      <c r="Y5597" t="s">
        <v>7948</v>
      </c>
      <c r="Z5597" s="3">
        <v>1</v>
      </c>
      <c r="AB5597" t="s">
        <v>7981</v>
      </c>
      <c r="AE5597" s="3">
        <v>0</v>
      </c>
      <c r="AF5597" s="3">
        <v>0</v>
      </c>
      <c r="AH5597" t="s">
        <v>13844</v>
      </c>
      <c r="AI5597" t="s">
        <v>7950</v>
      </c>
      <c r="AJ5597" t="s">
        <v>7950</v>
      </c>
      <c r="AK5597" t="s">
        <v>7950</v>
      </c>
      <c r="AL5597" t="s">
        <v>7950</v>
      </c>
      <c r="AM5597" t="s">
        <v>7950</v>
      </c>
      <c r="AN5597" t="s">
        <v>7950</v>
      </c>
      <c r="AO5597" t="s">
        <v>7950</v>
      </c>
      <c r="AR5597" t="s">
        <v>21591</v>
      </c>
      <c r="AS5597" t="s">
        <v>8850</v>
      </c>
      <c r="AV5597" t="s">
        <v>7950</v>
      </c>
      <c r="AW5597" t="s">
        <v>7950</v>
      </c>
      <c r="AX5597" s="3">
        <v>48</v>
      </c>
      <c r="AY5597" s="3">
        <v>81</v>
      </c>
      <c r="AZ5597" s="3">
        <v>2</v>
      </c>
      <c r="BA5597" t="s">
        <v>8137</v>
      </c>
      <c r="BB5597" t="s">
        <v>7886</v>
      </c>
      <c r="BC5597" t="s">
        <v>7950</v>
      </c>
      <c r="BD5597" t="s">
        <v>7950</v>
      </c>
    </row>
    <row r="5598" spans="1:56">
      <c r="A5598" t="s">
        <v>5536</v>
      </c>
      <c r="B5598" t="s">
        <v>26076</v>
      </c>
      <c r="C5598" t="s">
        <v>10885</v>
      </c>
      <c r="D5598" s="2" t="s">
        <v>8123</v>
      </c>
      <c r="E5598" t="s">
        <v>7985</v>
      </c>
      <c r="F5598" t="s">
        <v>7948</v>
      </c>
      <c r="G5598" t="s">
        <v>8056</v>
      </c>
      <c r="H5598" t="s">
        <v>7950</v>
      </c>
      <c r="I5598" s="3">
        <v>365</v>
      </c>
      <c r="J5598" t="s">
        <v>29863</v>
      </c>
      <c r="K5598" t="s">
        <v>21432</v>
      </c>
      <c r="L5598" t="s">
        <v>7971</v>
      </c>
      <c r="M5598" t="s">
        <v>7954</v>
      </c>
      <c r="N5598" t="s">
        <v>7971</v>
      </c>
      <c r="O5598" t="s">
        <v>7949</v>
      </c>
      <c r="P5598" t="s">
        <v>29864</v>
      </c>
      <c r="Q5598" t="s">
        <v>9289</v>
      </c>
      <c r="R5598" t="s">
        <v>29865</v>
      </c>
      <c r="S5598" t="s">
        <v>8554</v>
      </c>
      <c r="T5598" t="s">
        <v>7960</v>
      </c>
      <c r="U5598" t="s">
        <v>7961</v>
      </c>
      <c r="V5598" t="s">
        <v>7950</v>
      </c>
      <c r="W5598" t="s">
        <v>7950</v>
      </c>
      <c r="X5598" s="3">
        <v>400</v>
      </c>
      <c r="Y5598" t="s">
        <v>7948</v>
      </c>
      <c r="Z5598" s="3">
        <v>1</v>
      </c>
      <c r="AB5598" t="s">
        <v>7962</v>
      </c>
      <c r="AC5598" t="s">
        <v>8062</v>
      </c>
      <c r="AE5598" s="3">
        <v>0</v>
      </c>
      <c r="AF5598" s="3">
        <v>0</v>
      </c>
      <c r="AH5598" t="s">
        <v>8063</v>
      </c>
      <c r="AI5598" s="3">
        <v>14811.62</v>
      </c>
      <c r="AJ5598" s="3">
        <v>0</v>
      </c>
      <c r="AK5598" s="3">
        <v>0</v>
      </c>
      <c r="AL5598" t="s">
        <v>7950</v>
      </c>
      <c r="AM5598" s="3">
        <v>0</v>
      </c>
      <c r="AN5598" t="s">
        <v>7950</v>
      </c>
      <c r="AO5598" s="3">
        <v>0</v>
      </c>
      <c r="AQ5598" t="s">
        <v>8792</v>
      </c>
      <c r="AR5598" t="s">
        <v>7964</v>
      </c>
      <c r="AU5598" t="s">
        <v>8065</v>
      </c>
      <c r="AV5598" s="3">
        <v>0</v>
      </c>
      <c r="AW5598" s="3">
        <v>0</v>
      </c>
      <c r="AX5598" s="3">
        <v>8</v>
      </c>
      <c r="AY5598" s="3">
        <v>50</v>
      </c>
      <c r="AZ5598" s="3">
        <v>5</v>
      </c>
      <c r="BA5598" t="s">
        <v>8130</v>
      </c>
      <c r="BB5598" t="s">
        <v>8130</v>
      </c>
      <c r="BC5598" s="3">
        <v>0</v>
      </c>
      <c r="BD5598" t="s">
        <v>7950</v>
      </c>
    </row>
    <row r="5599" spans="1:56">
      <c r="A5599" t="s">
        <v>29514</v>
      </c>
      <c r="B5599" t="s">
        <v>26789</v>
      </c>
      <c r="C5599" t="s">
        <v>26790</v>
      </c>
      <c r="E5599" t="s">
        <v>29514</v>
      </c>
      <c r="F5599" t="s">
        <v>7948</v>
      </c>
      <c r="G5599" t="s">
        <v>8056</v>
      </c>
      <c r="H5599" s="3">
        <v>0</v>
      </c>
      <c r="I5599" s="3">
        <v>365</v>
      </c>
      <c r="K5599" t="s">
        <v>7964</v>
      </c>
      <c r="L5599" t="s">
        <v>7971</v>
      </c>
      <c r="M5599" t="s">
        <v>7954</v>
      </c>
      <c r="N5599" t="s">
        <v>7971</v>
      </c>
      <c r="O5599" t="s">
        <v>8221</v>
      </c>
      <c r="P5599" t="s">
        <v>29866</v>
      </c>
      <c r="Q5599" t="s">
        <v>25410</v>
      </c>
      <c r="R5599" t="s">
        <v>29866</v>
      </c>
      <c r="S5599" t="s">
        <v>25410</v>
      </c>
      <c r="T5599" t="s">
        <v>7960</v>
      </c>
      <c r="U5599" t="s">
        <v>7961</v>
      </c>
      <c r="V5599" s="3">
        <v>0</v>
      </c>
      <c r="W5599" s="3">
        <v>0</v>
      </c>
      <c r="X5599" s="3">
        <v>3610</v>
      </c>
      <c r="Y5599" t="s">
        <v>7948</v>
      </c>
      <c r="Z5599" s="3">
        <v>0</v>
      </c>
      <c r="AC5599" t="s">
        <v>25294</v>
      </c>
      <c r="AE5599" s="3">
        <v>0</v>
      </c>
      <c r="AF5599" s="3">
        <v>0</v>
      </c>
      <c r="AH5599" t="s">
        <v>8063</v>
      </c>
      <c r="AI5599" s="3">
        <v>0</v>
      </c>
      <c r="AJ5599" s="3">
        <v>0</v>
      </c>
      <c r="AK5599" s="3">
        <v>0.55000000000000004</v>
      </c>
      <c r="AL5599" s="3">
        <v>0</v>
      </c>
      <c r="AM5599" s="3">
        <v>0</v>
      </c>
      <c r="AN5599" s="3">
        <v>0</v>
      </c>
      <c r="AO5599" s="3">
        <v>0</v>
      </c>
      <c r="AP5599" t="s">
        <v>7971</v>
      </c>
      <c r="AR5599" t="s">
        <v>8102</v>
      </c>
      <c r="AT5599" t="s">
        <v>7971</v>
      </c>
      <c r="AU5599" t="s">
        <v>8065</v>
      </c>
      <c r="AV5599" s="3">
        <v>0</v>
      </c>
      <c r="AW5599" s="3">
        <v>0</v>
      </c>
      <c r="AX5599" s="3">
        <v>38</v>
      </c>
      <c r="AY5599" s="3">
        <v>0</v>
      </c>
      <c r="AZ5599" s="3">
        <v>5</v>
      </c>
      <c r="BB5599" t="s">
        <v>7886</v>
      </c>
      <c r="BC5599" s="3">
        <v>0</v>
      </c>
      <c r="BD5599" t="s">
        <v>7950</v>
      </c>
    </row>
    <row r="5600" spans="1:56">
      <c r="A5600" t="s">
        <v>29867</v>
      </c>
      <c r="B5600" t="s">
        <v>21457</v>
      </c>
      <c r="C5600" t="s">
        <v>28207</v>
      </c>
      <c r="E5600" t="s">
        <v>25421</v>
      </c>
      <c r="F5600" t="s">
        <v>7948</v>
      </c>
      <c r="G5600" t="s">
        <v>25289</v>
      </c>
      <c r="H5600" s="3">
        <v>0</v>
      </c>
      <c r="I5600" s="3">
        <v>365</v>
      </c>
      <c r="K5600" t="s">
        <v>19034</v>
      </c>
      <c r="L5600" t="s">
        <v>7971</v>
      </c>
      <c r="M5600" t="s">
        <v>9162</v>
      </c>
      <c r="N5600" t="s">
        <v>7971</v>
      </c>
      <c r="O5600" t="s">
        <v>7949</v>
      </c>
      <c r="P5600" t="s">
        <v>29868</v>
      </c>
      <c r="Q5600" t="s">
        <v>17533</v>
      </c>
      <c r="R5600" t="s">
        <v>29868</v>
      </c>
      <c r="S5600" t="s">
        <v>17533</v>
      </c>
      <c r="T5600" t="s">
        <v>7960</v>
      </c>
      <c r="U5600" t="s">
        <v>7961</v>
      </c>
      <c r="V5600" s="3">
        <v>0</v>
      </c>
      <c r="W5600" s="3">
        <v>0</v>
      </c>
      <c r="X5600" s="3">
        <v>288</v>
      </c>
      <c r="Y5600" t="s">
        <v>7948</v>
      </c>
      <c r="Z5600" s="3">
        <v>1</v>
      </c>
      <c r="AB5600" t="s">
        <v>7981</v>
      </c>
      <c r="AC5600" t="s">
        <v>20617</v>
      </c>
      <c r="AE5600" s="3">
        <v>0</v>
      </c>
      <c r="AF5600" s="3">
        <v>0</v>
      </c>
      <c r="AH5600" t="s">
        <v>8063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R5600" t="s">
        <v>10722</v>
      </c>
      <c r="AU5600" t="s">
        <v>8065</v>
      </c>
      <c r="AV5600" s="3">
        <v>0</v>
      </c>
      <c r="AW5600" s="3">
        <v>0</v>
      </c>
      <c r="AX5600" s="3">
        <v>8</v>
      </c>
      <c r="AY5600" s="3">
        <v>36</v>
      </c>
      <c r="AZ5600" s="3">
        <v>9</v>
      </c>
      <c r="BA5600" t="s">
        <v>8137</v>
      </c>
      <c r="BB5600" t="s">
        <v>20618</v>
      </c>
      <c r="BC5600" t="s">
        <v>7950</v>
      </c>
      <c r="BD5600" t="s">
        <v>7950</v>
      </c>
    </row>
    <row r="5601" spans="1:56">
      <c r="A5601" t="s">
        <v>1665</v>
      </c>
      <c r="B5601" t="s">
        <v>29869</v>
      </c>
      <c r="C5601" t="s">
        <v>8279</v>
      </c>
      <c r="D5601" s="2" t="s">
        <v>8123</v>
      </c>
      <c r="E5601" t="s">
        <v>7985</v>
      </c>
      <c r="F5601" t="s">
        <v>7948</v>
      </c>
      <c r="G5601" t="s">
        <v>8056</v>
      </c>
      <c r="H5601" t="s">
        <v>7950</v>
      </c>
      <c r="I5601" s="3">
        <v>365</v>
      </c>
      <c r="J5601" t="s">
        <v>29870</v>
      </c>
      <c r="K5601" t="s">
        <v>29871</v>
      </c>
      <c r="L5601" t="s">
        <v>7971</v>
      </c>
      <c r="M5601" t="s">
        <v>7954</v>
      </c>
      <c r="N5601" t="s">
        <v>7971</v>
      </c>
      <c r="O5601" t="s">
        <v>7949</v>
      </c>
      <c r="P5601" t="s">
        <v>29872</v>
      </c>
      <c r="Q5601" t="s">
        <v>9346</v>
      </c>
      <c r="R5601" t="s">
        <v>29873</v>
      </c>
      <c r="S5601" t="s">
        <v>8554</v>
      </c>
      <c r="T5601" t="s">
        <v>7960</v>
      </c>
      <c r="U5601" t="s">
        <v>7961</v>
      </c>
      <c r="V5601" t="s">
        <v>7950</v>
      </c>
      <c r="W5601" t="s">
        <v>7950</v>
      </c>
      <c r="X5601" s="3">
        <v>700</v>
      </c>
      <c r="Y5601" t="s">
        <v>7948</v>
      </c>
      <c r="Z5601" s="3">
        <v>1</v>
      </c>
      <c r="AB5601" t="s">
        <v>7962</v>
      </c>
      <c r="AC5601" t="s">
        <v>8062</v>
      </c>
      <c r="AE5601" s="3">
        <v>0</v>
      </c>
      <c r="AF5601" s="3">
        <v>0</v>
      </c>
      <c r="AH5601" t="s">
        <v>8063</v>
      </c>
      <c r="AI5601" s="3">
        <v>8918.94</v>
      </c>
      <c r="AJ5601" s="3">
        <v>0</v>
      </c>
      <c r="AK5601" s="3">
        <v>0</v>
      </c>
      <c r="AL5601" t="s">
        <v>7950</v>
      </c>
      <c r="AM5601" s="3">
        <v>0</v>
      </c>
      <c r="AN5601" t="s">
        <v>7950</v>
      </c>
      <c r="AO5601" s="3">
        <v>0</v>
      </c>
      <c r="AQ5601" t="s">
        <v>8792</v>
      </c>
      <c r="AR5601" t="s">
        <v>7964</v>
      </c>
      <c r="AU5601" t="s">
        <v>8065</v>
      </c>
      <c r="AV5601" s="3">
        <v>0</v>
      </c>
      <c r="AW5601" s="3">
        <v>0</v>
      </c>
      <c r="AX5601" s="3">
        <v>14</v>
      </c>
      <c r="AY5601" s="3">
        <v>50</v>
      </c>
      <c r="AZ5601" s="3">
        <v>5</v>
      </c>
      <c r="BA5601" t="s">
        <v>8314</v>
      </c>
      <c r="BB5601" t="s">
        <v>8314</v>
      </c>
      <c r="BC5601" s="3">
        <v>0</v>
      </c>
      <c r="BD5601" t="s">
        <v>7950</v>
      </c>
    </row>
    <row r="5602" spans="1:56">
      <c r="A5602" t="s">
        <v>29874</v>
      </c>
      <c r="B5602" t="s">
        <v>29875</v>
      </c>
      <c r="C5602" t="s">
        <v>10102</v>
      </c>
      <c r="E5602" t="s">
        <v>22141</v>
      </c>
      <c r="F5602" t="s">
        <v>7948</v>
      </c>
      <c r="G5602" t="s">
        <v>25289</v>
      </c>
      <c r="H5602" s="3">
        <v>0</v>
      </c>
      <c r="I5602" s="3">
        <v>365</v>
      </c>
      <c r="K5602" t="s">
        <v>29876</v>
      </c>
      <c r="L5602" t="s">
        <v>7971</v>
      </c>
      <c r="M5602" t="s">
        <v>9162</v>
      </c>
      <c r="N5602" t="s">
        <v>7971</v>
      </c>
      <c r="O5602" t="s">
        <v>7949</v>
      </c>
      <c r="P5602" t="s">
        <v>29877</v>
      </c>
      <c r="Q5602" t="s">
        <v>9193</v>
      </c>
      <c r="R5602" t="s">
        <v>29878</v>
      </c>
      <c r="S5602" t="s">
        <v>18063</v>
      </c>
      <c r="T5602" t="s">
        <v>7960</v>
      </c>
      <c r="U5602" t="s">
        <v>7961</v>
      </c>
      <c r="V5602" s="3">
        <v>0</v>
      </c>
      <c r="W5602" s="3">
        <v>0</v>
      </c>
      <c r="X5602" s="3">
        <v>520</v>
      </c>
      <c r="Y5602" t="s">
        <v>7948</v>
      </c>
      <c r="Z5602" s="3">
        <v>1</v>
      </c>
      <c r="AB5602" t="s">
        <v>7981</v>
      </c>
      <c r="AC5602" t="s">
        <v>20617</v>
      </c>
      <c r="AE5602" s="3">
        <v>0</v>
      </c>
      <c r="AF5602" s="3">
        <v>0</v>
      </c>
      <c r="AH5602" t="s">
        <v>8063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t="s">
        <v>7950</v>
      </c>
      <c r="AR5602" t="s">
        <v>22532</v>
      </c>
      <c r="AU5602" t="s">
        <v>8065</v>
      </c>
      <c r="AV5602" s="3">
        <v>0</v>
      </c>
      <c r="AW5602" s="3">
        <v>0</v>
      </c>
      <c r="AX5602" s="3">
        <v>13</v>
      </c>
      <c r="AY5602" s="3">
        <v>40</v>
      </c>
      <c r="AZ5602" s="3">
        <v>1</v>
      </c>
      <c r="BA5602" t="s">
        <v>9389</v>
      </c>
      <c r="BB5602" t="s">
        <v>7886</v>
      </c>
      <c r="BC5602" t="s">
        <v>7950</v>
      </c>
      <c r="BD5602" t="s">
        <v>7950</v>
      </c>
    </row>
    <row r="5603" spans="1:56">
      <c r="A5603" t="s">
        <v>1727</v>
      </c>
      <c r="B5603" t="s">
        <v>28864</v>
      </c>
      <c r="C5603" t="s">
        <v>28865</v>
      </c>
      <c r="E5603" t="s">
        <v>25318</v>
      </c>
      <c r="F5603" t="s">
        <v>7948</v>
      </c>
      <c r="G5603" t="s">
        <v>8056</v>
      </c>
      <c r="H5603" s="3">
        <v>0</v>
      </c>
      <c r="I5603" s="3">
        <v>365</v>
      </c>
      <c r="K5603" t="s">
        <v>25330</v>
      </c>
      <c r="L5603" t="s">
        <v>7971</v>
      </c>
      <c r="M5603" t="s">
        <v>7954</v>
      </c>
      <c r="N5603" t="s">
        <v>7971</v>
      </c>
      <c r="O5603" t="s">
        <v>7949</v>
      </c>
      <c r="P5603" t="s">
        <v>29879</v>
      </c>
      <c r="Q5603" t="s">
        <v>21013</v>
      </c>
      <c r="R5603" t="s">
        <v>29880</v>
      </c>
      <c r="S5603" t="s">
        <v>12800</v>
      </c>
      <c r="T5603" t="s">
        <v>7960</v>
      </c>
      <c r="U5603" t="s">
        <v>7961</v>
      </c>
      <c r="V5603" s="3">
        <v>0</v>
      </c>
      <c r="W5603" s="3">
        <v>0</v>
      </c>
      <c r="X5603" s="3">
        <v>700</v>
      </c>
      <c r="Y5603" t="s">
        <v>7948</v>
      </c>
      <c r="Z5603" s="3">
        <v>1</v>
      </c>
      <c r="AB5603" t="s">
        <v>7981</v>
      </c>
      <c r="AC5603" t="s">
        <v>25294</v>
      </c>
      <c r="AE5603" s="3">
        <v>0</v>
      </c>
      <c r="AF5603" s="3">
        <v>0</v>
      </c>
      <c r="AH5603" t="s">
        <v>8063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t="s">
        <v>7950</v>
      </c>
      <c r="AQ5603" t="s">
        <v>10641</v>
      </c>
      <c r="AR5603" t="s">
        <v>25434</v>
      </c>
      <c r="AU5603" t="s">
        <v>8065</v>
      </c>
      <c r="AV5603" s="3">
        <v>0</v>
      </c>
      <c r="AW5603" s="3">
        <v>0</v>
      </c>
      <c r="AX5603" s="3">
        <v>14</v>
      </c>
      <c r="AY5603" s="3">
        <v>50</v>
      </c>
      <c r="AZ5603" s="3">
        <v>5</v>
      </c>
      <c r="BA5603" t="s">
        <v>8137</v>
      </c>
      <c r="BB5603" t="s">
        <v>7886</v>
      </c>
      <c r="BC5603" t="s">
        <v>7950</v>
      </c>
      <c r="BD5603" t="s">
        <v>7950</v>
      </c>
    </row>
    <row r="5604" spans="1:56">
      <c r="A5604" t="s">
        <v>1904</v>
      </c>
      <c r="B5604" t="s">
        <v>29881</v>
      </c>
      <c r="C5604" t="s">
        <v>29882</v>
      </c>
      <c r="E5604" t="s">
        <v>25382</v>
      </c>
      <c r="F5604" t="s">
        <v>7948</v>
      </c>
      <c r="G5604" t="s">
        <v>8056</v>
      </c>
      <c r="H5604" s="3">
        <v>0</v>
      </c>
      <c r="I5604" s="3">
        <v>365</v>
      </c>
      <c r="K5604" t="s">
        <v>29883</v>
      </c>
      <c r="L5604" t="s">
        <v>7971</v>
      </c>
      <c r="M5604" t="s">
        <v>7954</v>
      </c>
      <c r="N5604" t="s">
        <v>7971</v>
      </c>
      <c r="O5604" t="s">
        <v>7949</v>
      </c>
      <c r="P5604" t="s">
        <v>29884</v>
      </c>
      <c r="Q5604" t="s">
        <v>18063</v>
      </c>
      <c r="R5604" t="s">
        <v>29885</v>
      </c>
      <c r="S5604" t="s">
        <v>8890</v>
      </c>
      <c r="T5604" t="s">
        <v>7960</v>
      </c>
      <c r="U5604" t="s">
        <v>7961</v>
      </c>
      <c r="V5604" s="3">
        <v>0</v>
      </c>
      <c r="W5604" s="3">
        <v>0</v>
      </c>
      <c r="X5604" s="3">
        <v>1170</v>
      </c>
      <c r="Y5604" t="s">
        <v>7948</v>
      </c>
      <c r="Z5604" s="3">
        <v>1</v>
      </c>
      <c r="AB5604" t="s">
        <v>7962</v>
      </c>
      <c r="AC5604" t="s">
        <v>25294</v>
      </c>
      <c r="AE5604" s="3">
        <v>0</v>
      </c>
      <c r="AF5604" s="3">
        <v>0</v>
      </c>
      <c r="AH5604" t="s">
        <v>8063</v>
      </c>
      <c r="AI5604" s="3">
        <v>11209.29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t="s">
        <v>7950</v>
      </c>
      <c r="AQ5604" t="s">
        <v>29886</v>
      </c>
      <c r="AR5604" t="s">
        <v>8075</v>
      </c>
      <c r="AU5604" t="s">
        <v>8065</v>
      </c>
      <c r="AV5604" s="3">
        <v>0</v>
      </c>
      <c r="AW5604" s="3">
        <v>0</v>
      </c>
      <c r="AX5604" s="3">
        <v>18</v>
      </c>
      <c r="AY5604" s="3">
        <v>65</v>
      </c>
      <c r="AZ5604" s="3">
        <v>5</v>
      </c>
      <c r="BA5604" t="s">
        <v>8137</v>
      </c>
      <c r="BB5604" t="s">
        <v>13323</v>
      </c>
      <c r="BC5604" t="s">
        <v>7950</v>
      </c>
      <c r="BD5604" t="s">
        <v>7950</v>
      </c>
    </row>
    <row r="5605" spans="1:56">
      <c r="A5605" t="s">
        <v>29887</v>
      </c>
      <c r="B5605" t="s">
        <v>27967</v>
      </c>
      <c r="C5605" t="s">
        <v>29888</v>
      </c>
      <c r="E5605" t="s">
        <v>26431</v>
      </c>
      <c r="F5605" t="s">
        <v>7948</v>
      </c>
      <c r="G5605" t="s">
        <v>8056</v>
      </c>
      <c r="H5605" s="3">
        <v>0</v>
      </c>
      <c r="I5605" s="3">
        <v>365</v>
      </c>
      <c r="K5605" t="s">
        <v>27970</v>
      </c>
      <c r="L5605" t="s">
        <v>7971</v>
      </c>
      <c r="M5605" t="s">
        <v>7954</v>
      </c>
      <c r="N5605" t="s">
        <v>7971</v>
      </c>
      <c r="O5605" t="s">
        <v>7949</v>
      </c>
      <c r="P5605" t="s">
        <v>29889</v>
      </c>
      <c r="Q5605" t="s">
        <v>20542</v>
      </c>
      <c r="R5605" t="s">
        <v>29889</v>
      </c>
      <c r="S5605" t="s">
        <v>20542</v>
      </c>
      <c r="T5605" t="s">
        <v>7960</v>
      </c>
      <c r="U5605" t="s">
        <v>7961</v>
      </c>
      <c r="V5605" s="3">
        <v>0</v>
      </c>
      <c r="W5605" s="3">
        <v>0</v>
      </c>
      <c r="X5605" s="3">
        <v>1725</v>
      </c>
      <c r="Y5605" t="s">
        <v>7948</v>
      </c>
      <c r="Z5605" s="3">
        <v>1</v>
      </c>
      <c r="AC5605" t="s">
        <v>22078</v>
      </c>
      <c r="AE5605" s="3">
        <v>0</v>
      </c>
      <c r="AF5605" s="3">
        <v>0</v>
      </c>
      <c r="AH5605" t="s">
        <v>8063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R5605" t="s">
        <v>8002</v>
      </c>
      <c r="AU5605" t="s">
        <v>8065</v>
      </c>
      <c r="AV5605" s="3">
        <v>0</v>
      </c>
      <c r="AW5605" s="3">
        <v>0</v>
      </c>
      <c r="AX5605" s="3">
        <v>25</v>
      </c>
      <c r="AY5605" s="3">
        <v>0</v>
      </c>
      <c r="AZ5605" s="3">
        <v>3</v>
      </c>
      <c r="BC5605" t="s">
        <v>7950</v>
      </c>
      <c r="BD5605" t="s">
        <v>7950</v>
      </c>
    </row>
    <row r="5606" spans="1:56">
      <c r="A5606" t="s">
        <v>29890</v>
      </c>
      <c r="B5606" t="s">
        <v>25918</v>
      </c>
      <c r="C5606" t="s">
        <v>18621</v>
      </c>
      <c r="E5606" t="s">
        <v>25578</v>
      </c>
      <c r="F5606" t="s">
        <v>7948</v>
      </c>
      <c r="G5606" t="s">
        <v>25289</v>
      </c>
      <c r="H5606" s="3">
        <v>0</v>
      </c>
      <c r="I5606" s="3">
        <v>365</v>
      </c>
      <c r="K5606" t="s">
        <v>25330</v>
      </c>
      <c r="L5606" t="s">
        <v>7971</v>
      </c>
      <c r="M5606" t="s">
        <v>7954</v>
      </c>
      <c r="N5606" t="s">
        <v>7971</v>
      </c>
      <c r="O5606" t="s">
        <v>7949</v>
      </c>
      <c r="P5606" t="s">
        <v>29891</v>
      </c>
      <c r="Q5606" t="s">
        <v>21013</v>
      </c>
      <c r="R5606" t="s">
        <v>29891</v>
      </c>
      <c r="S5606" t="s">
        <v>21013</v>
      </c>
      <c r="T5606" t="s">
        <v>7960</v>
      </c>
      <c r="U5606" t="s">
        <v>7961</v>
      </c>
      <c r="V5606" s="3">
        <v>0</v>
      </c>
      <c r="W5606" s="3">
        <v>0</v>
      </c>
      <c r="X5606" s="3">
        <v>6970</v>
      </c>
      <c r="Y5606" t="s">
        <v>7948</v>
      </c>
      <c r="Z5606" s="3">
        <v>1</v>
      </c>
      <c r="AB5606" t="s">
        <v>7981</v>
      </c>
      <c r="AC5606" t="s">
        <v>25294</v>
      </c>
      <c r="AE5606" s="3">
        <v>0</v>
      </c>
      <c r="AF5606" s="3">
        <v>0</v>
      </c>
      <c r="AH5606" t="s">
        <v>8063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R5606" t="s">
        <v>25434</v>
      </c>
      <c r="AU5606" t="s">
        <v>8065</v>
      </c>
      <c r="AV5606" s="3">
        <v>0</v>
      </c>
      <c r="AW5606" s="3">
        <v>0</v>
      </c>
      <c r="AX5606" s="3">
        <v>41</v>
      </c>
      <c r="AY5606" s="3">
        <v>170</v>
      </c>
      <c r="AZ5606" s="3">
        <v>5</v>
      </c>
      <c r="BA5606" t="s">
        <v>8137</v>
      </c>
      <c r="BB5606" t="s">
        <v>7886</v>
      </c>
      <c r="BC5606" t="s">
        <v>7950</v>
      </c>
      <c r="BD5606" t="s">
        <v>7950</v>
      </c>
    </row>
    <row r="5607" spans="1:56">
      <c r="A5607" t="s">
        <v>29892</v>
      </c>
      <c r="B5607" t="s">
        <v>29893</v>
      </c>
      <c r="C5607" t="s">
        <v>8020</v>
      </c>
      <c r="E5607" t="s">
        <v>22141</v>
      </c>
      <c r="F5607" t="s">
        <v>7948</v>
      </c>
      <c r="G5607" t="s">
        <v>8056</v>
      </c>
      <c r="H5607" s="3">
        <v>0</v>
      </c>
      <c r="I5607" s="3">
        <v>365</v>
      </c>
      <c r="K5607" t="s">
        <v>12523</v>
      </c>
      <c r="L5607" t="s">
        <v>7971</v>
      </c>
      <c r="M5607" t="s">
        <v>9162</v>
      </c>
      <c r="N5607" t="s">
        <v>7971</v>
      </c>
      <c r="O5607" t="s">
        <v>7949</v>
      </c>
      <c r="P5607" t="s">
        <v>29894</v>
      </c>
      <c r="Q5607" t="s">
        <v>17533</v>
      </c>
      <c r="R5607" t="s">
        <v>29895</v>
      </c>
      <c r="S5607" t="s">
        <v>17533</v>
      </c>
      <c r="T5607" t="s">
        <v>7960</v>
      </c>
      <c r="U5607" t="s">
        <v>7961</v>
      </c>
      <c r="V5607" s="3">
        <v>0</v>
      </c>
      <c r="W5607" s="3">
        <v>0</v>
      </c>
      <c r="X5607" s="3">
        <v>126</v>
      </c>
      <c r="Y5607" t="s">
        <v>7948</v>
      </c>
      <c r="Z5607" s="3">
        <v>1</v>
      </c>
      <c r="AB5607" t="s">
        <v>7981</v>
      </c>
      <c r="AC5607" t="s">
        <v>20617</v>
      </c>
      <c r="AE5607" s="3">
        <v>0</v>
      </c>
      <c r="AF5607" s="3">
        <v>0</v>
      </c>
      <c r="AH5607" t="s">
        <v>8063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t="s">
        <v>7950</v>
      </c>
      <c r="AR5607" t="s">
        <v>10840</v>
      </c>
      <c r="AU5607" t="s">
        <v>8065</v>
      </c>
      <c r="AV5607" s="3">
        <v>0</v>
      </c>
      <c r="AW5607" s="3">
        <v>0</v>
      </c>
      <c r="AX5607" s="3">
        <v>7</v>
      </c>
      <c r="AY5607" s="3">
        <v>18</v>
      </c>
      <c r="AZ5607" s="3">
        <v>1</v>
      </c>
      <c r="BA5607" t="s">
        <v>8137</v>
      </c>
      <c r="BB5607" t="s">
        <v>7886</v>
      </c>
      <c r="BC5607" t="s">
        <v>7950</v>
      </c>
      <c r="BD5607" t="s">
        <v>7950</v>
      </c>
    </row>
    <row r="5608" spans="1:56">
      <c r="A5608" t="s">
        <v>62</v>
      </c>
      <c r="B5608" t="s">
        <v>28295</v>
      </c>
      <c r="C5608" t="s">
        <v>25601</v>
      </c>
      <c r="E5608" t="s">
        <v>25382</v>
      </c>
      <c r="F5608" t="s">
        <v>7948</v>
      </c>
      <c r="G5608" t="s">
        <v>8056</v>
      </c>
      <c r="H5608" s="3">
        <v>0</v>
      </c>
      <c r="I5608" s="3">
        <v>365</v>
      </c>
      <c r="K5608" t="s">
        <v>25430</v>
      </c>
      <c r="L5608" t="s">
        <v>7971</v>
      </c>
      <c r="M5608" t="s">
        <v>7954</v>
      </c>
      <c r="N5608" t="s">
        <v>7971</v>
      </c>
      <c r="O5608" t="s">
        <v>7949</v>
      </c>
      <c r="P5608" t="s">
        <v>29896</v>
      </c>
      <c r="Q5608" t="s">
        <v>12800</v>
      </c>
      <c r="R5608" t="s">
        <v>29897</v>
      </c>
      <c r="S5608" t="s">
        <v>9188</v>
      </c>
      <c r="T5608" t="s">
        <v>7960</v>
      </c>
      <c r="U5608" t="s">
        <v>7961</v>
      </c>
      <c r="V5608" s="3">
        <v>0</v>
      </c>
      <c r="W5608" s="3">
        <v>0</v>
      </c>
      <c r="X5608" s="3">
        <v>560</v>
      </c>
      <c r="Y5608" t="s">
        <v>7948</v>
      </c>
      <c r="Z5608" s="3">
        <v>1</v>
      </c>
      <c r="AB5608" t="s">
        <v>7962</v>
      </c>
      <c r="AC5608" t="s">
        <v>25294</v>
      </c>
      <c r="AE5608" s="3">
        <v>0</v>
      </c>
      <c r="AF5608" s="3">
        <v>0</v>
      </c>
      <c r="AH5608" t="s">
        <v>8063</v>
      </c>
      <c r="AI5608" s="3">
        <v>11665.36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t="s">
        <v>7950</v>
      </c>
      <c r="AQ5608" t="s">
        <v>28302</v>
      </c>
      <c r="AR5608" t="s">
        <v>22532</v>
      </c>
      <c r="AU5608" t="s">
        <v>8065</v>
      </c>
      <c r="AV5608" s="3">
        <v>0</v>
      </c>
      <c r="AW5608" s="3">
        <v>0</v>
      </c>
      <c r="AX5608" s="3">
        <v>14</v>
      </c>
      <c r="AY5608" s="3">
        <v>40</v>
      </c>
      <c r="AZ5608" s="3">
        <v>5</v>
      </c>
      <c r="BA5608" t="s">
        <v>8137</v>
      </c>
      <c r="BB5608" t="s">
        <v>20618</v>
      </c>
      <c r="BC5608" t="s">
        <v>7950</v>
      </c>
      <c r="BD5608" t="s">
        <v>7950</v>
      </c>
    </row>
    <row r="5609" spans="1:56">
      <c r="A5609" t="s">
        <v>29898</v>
      </c>
      <c r="B5609" t="s">
        <v>29899</v>
      </c>
      <c r="C5609" t="s">
        <v>29900</v>
      </c>
      <c r="E5609" t="s">
        <v>25382</v>
      </c>
      <c r="F5609" t="s">
        <v>7948</v>
      </c>
      <c r="G5609" t="s">
        <v>8056</v>
      </c>
      <c r="H5609" s="3">
        <v>0</v>
      </c>
      <c r="I5609" s="3">
        <v>365</v>
      </c>
      <c r="K5609" t="s">
        <v>27197</v>
      </c>
      <c r="L5609" t="s">
        <v>7971</v>
      </c>
      <c r="M5609" t="s">
        <v>7954</v>
      </c>
      <c r="N5609" t="s">
        <v>7971</v>
      </c>
      <c r="O5609" t="s">
        <v>7949</v>
      </c>
      <c r="P5609" t="s">
        <v>29901</v>
      </c>
      <c r="Q5609" t="s">
        <v>18063</v>
      </c>
      <c r="R5609" t="s">
        <v>29901</v>
      </c>
      <c r="S5609" t="s">
        <v>18063</v>
      </c>
      <c r="T5609" t="s">
        <v>7960</v>
      </c>
      <c r="U5609" t="s">
        <v>7961</v>
      </c>
      <c r="V5609" s="3">
        <v>0</v>
      </c>
      <c r="W5609" s="3">
        <v>0</v>
      </c>
      <c r="X5609" s="3">
        <v>440</v>
      </c>
      <c r="Y5609" t="s">
        <v>7948</v>
      </c>
      <c r="Z5609" s="3">
        <v>1</v>
      </c>
      <c r="AB5609" t="s">
        <v>7962</v>
      </c>
      <c r="AC5609" t="s">
        <v>25294</v>
      </c>
      <c r="AE5609" s="3">
        <v>0</v>
      </c>
      <c r="AF5609" s="3">
        <v>0</v>
      </c>
      <c r="AH5609" t="s">
        <v>8063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R5609" t="s">
        <v>8496</v>
      </c>
      <c r="AU5609" t="s">
        <v>8065</v>
      </c>
      <c r="AV5609" s="3">
        <v>0</v>
      </c>
      <c r="AW5609" s="3">
        <v>0</v>
      </c>
      <c r="AX5609" s="3">
        <v>11</v>
      </c>
      <c r="AY5609" s="3">
        <v>40</v>
      </c>
      <c r="AZ5609" s="3">
        <v>5</v>
      </c>
      <c r="BA5609" t="s">
        <v>8137</v>
      </c>
      <c r="BB5609" t="s">
        <v>20618</v>
      </c>
      <c r="BC5609" t="s">
        <v>7950</v>
      </c>
      <c r="BD5609" t="s">
        <v>7950</v>
      </c>
    </row>
    <row r="5610" spans="1:56">
      <c r="A5610" t="s">
        <v>1315</v>
      </c>
      <c r="B5610" t="s">
        <v>29902</v>
      </c>
      <c r="C5610" t="s">
        <v>14212</v>
      </c>
      <c r="E5610" t="s">
        <v>7985</v>
      </c>
      <c r="F5610" t="s">
        <v>7948</v>
      </c>
      <c r="G5610" t="s">
        <v>8056</v>
      </c>
      <c r="H5610" t="s">
        <v>7950</v>
      </c>
      <c r="I5610" s="3">
        <v>365</v>
      </c>
      <c r="J5610" t="s">
        <v>29903</v>
      </c>
      <c r="K5610" t="s">
        <v>14229</v>
      </c>
      <c r="L5610" t="s">
        <v>7971</v>
      </c>
      <c r="M5610" t="s">
        <v>7954</v>
      </c>
      <c r="N5610" t="s">
        <v>7971</v>
      </c>
      <c r="O5610" t="s">
        <v>7949</v>
      </c>
      <c r="P5610" t="s">
        <v>29904</v>
      </c>
      <c r="Q5610" t="s">
        <v>9289</v>
      </c>
      <c r="R5610" t="s">
        <v>29905</v>
      </c>
      <c r="S5610" t="s">
        <v>8554</v>
      </c>
      <c r="T5610" t="s">
        <v>7960</v>
      </c>
      <c r="U5610" t="s">
        <v>7961</v>
      </c>
      <c r="V5610" t="s">
        <v>7950</v>
      </c>
      <c r="W5610" t="s">
        <v>7950</v>
      </c>
      <c r="X5610" s="3">
        <v>405</v>
      </c>
      <c r="Y5610" t="s">
        <v>7948</v>
      </c>
      <c r="Z5610" s="3">
        <v>1</v>
      </c>
      <c r="AB5610" t="s">
        <v>7962</v>
      </c>
      <c r="AC5610" t="s">
        <v>8062</v>
      </c>
      <c r="AE5610" s="3">
        <v>0</v>
      </c>
      <c r="AF5610" s="3">
        <v>0</v>
      </c>
      <c r="AH5610" t="s">
        <v>8063</v>
      </c>
      <c r="AI5610" s="3">
        <v>10418.42</v>
      </c>
      <c r="AJ5610" s="3">
        <v>0</v>
      </c>
      <c r="AK5610" s="3">
        <v>0</v>
      </c>
      <c r="AL5610" t="s">
        <v>7950</v>
      </c>
      <c r="AM5610" s="3">
        <v>0</v>
      </c>
      <c r="AN5610" t="s">
        <v>7950</v>
      </c>
      <c r="AO5610" s="3">
        <v>0</v>
      </c>
      <c r="AQ5610" t="s">
        <v>20913</v>
      </c>
      <c r="AR5610" t="s">
        <v>8105</v>
      </c>
      <c r="AS5610" t="s">
        <v>8850</v>
      </c>
      <c r="AU5610" t="s">
        <v>8065</v>
      </c>
      <c r="AV5610" s="3">
        <v>0</v>
      </c>
      <c r="AW5610" s="3">
        <v>0</v>
      </c>
      <c r="AX5610" s="3">
        <v>9</v>
      </c>
      <c r="AY5610" s="3">
        <v>45</v>
      </c>
      <c r="AZ5610" s="3">
        <v>5</v>
      </c>
      <c r="BA5610" t="s">
        <v>14233</v>
      </c>
      <c r="BB5610" t="s">
        <v>14233</v>
      </c>
      <c r="BC5610" s="3">
        <v>0</v>
      </c>
      <c r="BD5610" t="s">
        <v>7950</v>
      </c>
    </row>
    <row r="5611" spans="1:56">
      <c r="A5611" t="s">
        <v>1886</v>
      </c>
      <c r="B5611" t="s">
        <v>29906</v>
      </c>
      <c r="C5611" t="s">
        <v>29907</v>
      </c>
      <c r="E5611" t="s">
        <v>7985</v>
      </c>
      <c r="F5611" t="s">
        <v>7948</v>
      </c>
      <c r="G5611" t="s">
        <v>8056</v>
      </c>
      <c r="H5611" t="s">
        <v>7950</v>
      </c>
      <c r="I5611" s="3">
        <v>365</v>
      </c>
      <c r="J5611" t="s">
        <v>29908</v>
      </c>
      <c r="K5611" t="s">
        <v>29909</v>
      </c>
      <c r="L5611" t="s">
        <v>7971</v>
      </c>
      <c r="M5611" t="s">
        <v>7954</v>
      </c>
      <c r="N5611" t="s">
        <v>7971</v>
      </c>
      <c r="O5611" t="s">
        <v>7949</v>
      </c>
      <c r="P5611" t="s">
        <v>29910</v>
      </c>
      <c r="Q5611" t="s">
        <v>20321</v>
      </c>
      <c r="R5611" t="s">
        <v>29911</v>
      </c>
      <c r="S5611" t="s">
        <v>20321</v>
      </c>
      <c r="T5611" t="s">
        <v>7960</v>
      </c>
      <c r="U5611" t="s">
        <v>7961</v>
      </c>
      <c r="V5611" t="s">
        <v>7950</v>
      </c>
      <c r="W5611" t="s">
        <v>7950</v>
      </c>
      <c r="X5611" s="3">
        <v>1690</v>
      </c>
      <c r="Y5611" t="s">
        <v>7948</v>
      </c>
      <c r="Z5611" s="3">
        <v>1</v>
      </c>
      <c r="AB5611" t="s">
        <v>7962</v>
      </c>
      <c r="AC5611" t="s">
        <v>8062</v>
      </c>
      <c r="AE5611" s="3">
        <v>0</v>
      </c>
      <c r="AF5611" s="3">
        <v>0</v>
      </c>
      <c r="AH5611" t="s">
        <v>8063</v>
      </c>
      <c r="AI5611" s="3">
        <v>12246.07</v>
      </c>
      <c r="AJ5611" s="3">
        <v>0</v>
      </c>
      <c r="AK5611" s="3">
        <v>0</v>
      </c>
      <c r="AL5611" t="s">
        <v>7950</v>
      </c>
      <c r="AM5611" s="3">
        <v>0</v>
      </c>
      <c r="AN5611" t="s">
        <v>7950</v>
      </c>
      <c r="AO5611" s="3">
        <v>0</v>
      </c>
      <c r="AQ5611" t="s">
        <v>9456</v>
      </c>
      <c r="AR5611" t="s">
        <v>8075</v>
      </c>
      <c r="AS5611" t="s">
        <v>20742</v>
      </c>
      <c r="AU5611" t="s">
        <v>8065</v>
      </c>
      <c r="AV5611" s="3">
        <v>0</v>
      </c>
      <c r="AW5611" s="3">
        <v>0</v>
      </c>
      <c r="AX5611" s="3">
        <v>26</v>
      </c>
      <c r="AY5611" s="3">
        <v>65</v>
      </c>
      <c r="AZ5611" s="3">
        <v>5</v>
      </c>
      <c r="BA5611" t="s">
        <v>8137</v>
      </c>
      <c r="BB5611" t="s">
        <v>8138</v>
      </c>
      <c r="BC5611" s="3">
        <v>0</v>
      </c>
      <c r="BD5611" t="s">
        <v>7950</v>
      </c>
    </row>
    <row r="5612" spans="1:56">
      <c r="A5612" t="s">
        <v>29912</v>
      </c>
      <c r="B5612" t="s">
        <v>29913</v>
      </c>
      <c r="C5612" t="s">
        <v>11150</v>
      </c>
      <c r="E5612" t="s">
        <v>25503</v>
      </c>
      <c r="F5612" t="s">
        <v>7948</v>
      </c>
      <c r="G5612" t="s">
        <v>25289</v>
      </c>
      <c r="H5612" s="3">
        <v>0</v>
      </c>
      <c r="I5612" s="3">
        <v>365</v>
      </c>
      <c r="K5612" t="s">
        <v>25290</v>
      </c>
      <c r="L5612" t="s">
        <v>7971</v>
      </c>
      <c r="M5612" t="s">
        <v>7954</v>
      </c>
      <c r="N5612" t="s">
        <v>7971</v>
      </c>
      <c r="O5612" t="s">
        <v>7949</v>
      </c>
      <c r="P5612" t="s">
        <v>29914</v>
      </c>
      <c r="Q5612" t="s">
        <v>20542</v>
      </c>
      <c r="R5612" t="s">
        <v>29914</v>
      </c>
      <c r="S5612" t="s">
        <v>20542</v>
      </c>
      <c r="T5612" t="s">
        <v>7960</v>
      </c>
      <c r="U5612" t="s">
        <v>7961</v>
      </c>
      <c r="V5612" s="3">
        <v>0</v>
      </c>
      <c r="W5612" s="3">
        <v>0</v>
      </c>
      <c r="X5612" s="3">
        <v>1400</v>
      </c>
      <c r="Y5612" t="s">
        <v>7948</v>
      </c>
      <c r="Z5612" s="3">
        <v>1</v>
      </c>
      <c r="AC5612" t="s">
        <v>25294</v>
      </c>
      <c r="AE5612" s="3">
        <v>0</v>
      </c>
      <c r="AF5612" s="3">
        <v>0</v>
      </c>
      <c r="AH5612" t="s">
        <v>8063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t="s">
        <v>7971</v>
      </c>
      <c r="AR5612" t="s">
        <v>8002</v>
      </c>
      <c r="AT5612" t="s">
        <v>7971</v>
      </c>
      <c r="AU5612" t="s">
        <v>8065</v>
      </c>
      <c r="AV5612" s="3">
        <v>0</v>
      </c>
      <c r="AW5612" s="3">
        <v>0</v>
      </c>
      <c r="AX5612" s="3">
        <v>20</v>
      </c>
      <c r="AY5612" s="3">
        <v>14</v>
      </c>
      <c r="AZ5612" s="3">
        <v>5</v>
      </c>
      <c r="BA5612" t="s">
        <v>8137</v>
      </c>
      <c r="BB5612" t="s">
        <v>10958</v>
      </c>
      <c r="BC5612" s="3">
        <v>0</v>
      </c>
      <c r="BD5612" t="s">
        <v>7950</v>
      </c>
    </row>
    <row r="5613" spans="1:56">
      <c r="A5613" t="s">
        <v>2129</v>
      </c>
      <c r="B5613" t="s">
        <v>29915</v>
      </c>
      <c r="C5613" t="s">
        <v>29916</v>
      </c>
      <c r="D5613" s="2" t="s">
        <v>8141</v>
      </c>
      <c r="E5613" t="s">
        <v>25669</v>
      </c>
      <c r="F5613" t="s">
        <v>7948</v>
      </c>
      <c r="G5613" t="s">
        <v>25289</v>
      </c>
      <c r="H5613" s="3">
        <v>0</v>
      </c>
      <c r="I5613" s="3">
        <v>365</v>
      </c>
      <c r="K5613" t="s">
        <v>29917</v>
      </c>
      <c r="L5613" t="s">
        <v>7971</v>
      </c>
      <c r="M5613" t="s">
        <v>7954</v>
      </c>
      <c r="N5613" t="s">
        <v>7971</v>
      </c>
      <c r="O5613" t="s">
        <v>7949</v>
      </c>
      <c r="P5613" t="s">
        <v>29918</v>
      </c>
      <c r="Q5613" t="s">
        <v>17533</v>
      </c>
      <c r="R5613" t="s">
        <v>29919</v>
      </c>
      <c r="S5613" t="s">
        <v>20542</v>
      </c>
      <c r="T5613" t="s">
        <v>7960</v>
      </c>
      <c r="U5613" t="s">
        <v>7961</v>
      </c>
      <c r="V5613" s="3">
        <v>0</v>
      </c>
      <c r="W5613" s="3">
        <v>0</v>
      </c>
      <c r="X5613" s="3">
        <v>810</v>
      </c>
      <c r="Y5613" t="s">
        <v>7948</v>
      </c>
      <c r="Z5613" s="3">
        <v>1</v>
      </c>
      <c r="AB5613" t="s">
        <v>7962</v>
      </c>
      <c r="AC5613" t="s">
        <v>25294</v>
      </c>
      <c r="AE5613" s="3">
        <v>0</v>
      </c>
      <c r="AF5613" s="3">
        <v>0</v>
      </c>
      <c r="AH5613" t="s">
        <v>8063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t="s">
        <v>7950</v>
      </c>
      <c r="AP5613" t="s">
        <v>7971</v>
      </c>
      <c r="AR5613" t="s">
        <v>10722</v>
      </c>
      <c r="AT5613" t="s">
        <v>7971</v>
      </c>
      <c r="AU5613" t="s">
        <v>8065</v>
      </c>
      <c r="AV5613" s="3">
        <v>0</v>
      </c>
      <c r="AW5613" s="3">
        <v>0</v>
      </c>
      <c r="AX5613" s="3">
        <v>14</v>
      </c>
      <c r="AY5613" s="3">
        <v>9</v>
      </c>
      <c r="AZ5613" s="3">
        <v>5</v>
      </c>
      <c r="BA5613" t="s">
        <v>8137</v>
      </c>
      <c r="BB5613" t="s">
        <v>10958</v>
      </c>
      <c r="BC5613" t="s">
        <v>7950</v>
      </c>
      <c r="BD5613" t="s">
        <v>7950</v>
      </c>
    </row>
    <row r="5614" spans="1:56">
      <c r="A5614" t="s">
        <v>5140</v>
      </c>
      <c r="B5614" t="s">
        <v>29920</v>
      </c>
      <c r="C5614" t="s">
        <v>29921</v>
      </c>
      <c r="E5614" t="s">
        <v>25318</v>
      </c>
      <c r="F5614" t="s">
        <v>7948</v>
      </c>
      <c r="G5614" t="s">
        <v>25289</v>
      </c>
      <c r="H5614" s="3">
        <v>0</v>
      </c>
      <c r="I5614" s="3">
        <v>365</v>
      </c>
      <c r="K5614" t="s">
        <v>8020</v>
      </c>
      <c r="L5614" t="s">
        <v>7971</v>
      </c>
      <c r="M5614" t="s">
        <v>7954</v>
      </c>
      <c r="N5614" t="s">
        <v>7971</v>
      </c>
      <c r="O5614" t="s">
        <v>7949</v>
      </c>
      <c r="P5614" t="s">
        <v>29922</v>
      </c>
      <c r="Q5614" t="s">
        <v>22951</v>
      </c>
      <c r="R5614" t="s">
        <v>29923</v>
      </c>
      <c r="S5614" t="s">
        <v>12136</v>
      </c>
      <c r="T5614" t="s">
        <v>7960</v>
      </c>
      <c r="U5614" t="s">
        <v>7961</v>
      </c>
      <c r="V5614" s="3">
        <v>0</v>
      </c>
      <c r="W5614" s="3">
        <v>0</v>
      </c>
      <c r="X5614" s="3">
        <v>2470</v>
      </c>
      <c r="Y5614" t="s">
        <v>7948</v>
      </c>
      <c r="Z5614" s="3">
        <v>0</v>
      </c>
      <c r="AB5614" t="s">
        <v>7981</v>
      </c>
      <c r="AC5614" t="s">
        <v>25294</v>
      </c>
      <c r="AE5614" s="3">
        <v>0</v>
      </c>
      <c r="AF5614" s="3">
        <v>0</v>
      </c>
      <c r="AH5614" t="s">
        <v>13844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t="s">
        <v>7950</v>
      </c>
      <c r="AQ5614" t="s">
        <v>10641</v>
      </c>
      <c r="AR5614" t="s">
        <v>8146</v>
      </c>
      <c r="AU5614" t="s">
        <v>8065</v>
      </c>
      <c r="AV5614" s="3">
        <v>0</v>
      </c>
      <c r="AW5614" s="3">
        <v>0</v>
      </c>
      <c r="AX5614" s="3">
        <v>26</v>
      </c>
      <c r="AY5614" s="3">
        <v>19</v>
      </c>
      <c r="AZ5614" s="3">
        <v>5</v>
      </c>
      <c r="BA5614" t="s">
        <v>8137</v>
      </c>
      <c r="BB5614" t="s">
        <v>7886</v>
      </c>
      <c r="BC5614" t="s">
        <v>7950</v>
      </c>
      <c r="BD5614" t="s">
        <v>7950</v>
      </c>
    </row>
    <row r="5615" spans="1:56">
      <c r="A5615" t="s">
        <v>29924</v>
      </c>
      <c r="B5615" t="s">
        <v>29925</v>
      </c>
      <c r="C5615" t="s">
        <v>29926</v>
      </c>
      <c r="E5615" t="s">
        <v>26366</v>
      </c>
      <c r="F5615" t="s">
        <v>7948</v>
      </c>
      <c r="G5615" t="s">
        <v>25289</v>
      </c>
      <c r="H5615" s="3">
        <v>0</v>
      </c>
      <c r="I5615" s="3">
        <v>365</v>
      </c>
      <c r="K5615" t="s">
        <v>26367</v>
      </c>
      <c r="L5615" t="s">
        <v>7971</v>
      </c>
      <c r="M5615" t="s">
        <v>9162</v>
      </c>
      <c r="N5615" t="s">
        <v>7971</v>
      </c>
      <c r="O5615" t="s">
        <v>7949</v>
      </c>
      <c r="P5615" t="s">
        <v>29927</v>
      </c>
      <c r="Q5615" t="s">
        <v>9193</v>
      </c>
      <c r="R5615" t="s">
        <v>29927</v>
      </c>
      <c r="S5615" t="s">
        <v>9193</v>
      </c>
      <c r="T5615" t="s">
        <v>7960</v>
      </c>
      <c r="U5615" t="s">
        <v>7961</v>
      </c>
      <c r="V5615" s="3">
        <v>0</v>
      </c>
      <c r="W5615" s="3">
        <v>0</v>
      </c>
      <c r="X5615" s="3">
        <v>1</v>
      </c>
      <c r="Y5615" t="s">
        <v>7948</v>
      </c>
      <c r="Z5615" s="3">
        <v>1</v>
      </c>
      <c r="AC5615" t="s">
        <v>22078</v>
      </c>
      <c r="AE5615" s="3">
        <v>0</v>
      </c>
      <c r="AF5615" s="3">
        <v>0</v>
      </c>
      <c r="AH5615" t="s">
        <v>8063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R5615" t="s">
        <v>16509</v>
      </c>
      <c r="AU5615" t="s">
        <v>8065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C5615" t="s">
        <v>7950</v>
      </c>
      <c r="BD5615" t="s">
        <v>7950</v>
      </c>
    </row>
    <row r="5616" spans="1:56">
      <c r="A5616" t="s">
        <v>29928</v>
      </c>
      <c r="B5616" t="s">
        <v>29929</v>
      </c>
      <c r="C5616" t="s">
        <v>29930</v>
      </c>
      <c r="E5616" t="s">
        <v>26366</v>
      </c>
      <c r="F5616" t="s">
        <v>7948</v>
      </c>
      <c r="G5616" t="s">
        <v>25289</v>
      </c>
      <c r="H5616" s="3">
        <v>0</v>
      </c>
      <c r="I5616" s="3">
        <v>365</v>
      </c>
      <c r="K5616" t="s">
        <v>26367</v>
      </c>
      <c r="L5616" t="s">
        <v>7971</v>
      </c>
      <c r="M5616" t="s">
        <v>9162</v>
      </c>
      <c r="N5616" t="s">
        <v>7971</v>
      </c>
      <c r="O5616" t="s">
        <v>7949</v>
      </c>
      <c r="P5616" t="s">
        <v>29931</v>
      </c>
      <c r="Q5616" t="s">
        <v>9193</v>
      </c>
      <c r="R5616" t="s">
        <v>29931</v>
      </c>
      <c r="S5616" t="s">
        <v>9193</v>
      </c>
      <c r="T5616" t="s">
        <v>7960</v>
      </c>
      <c r="U5616" t="s">
        <v>7961</v>
      </c>
      <c r="V5616" s="3">
        <v>0</v>
      </c>
      <c r="W5616" s="3">
        <v>0</v>
      </c>
      <c r="X5616" s="3">
        <v>1</v>
      </c>
      <c r="Y5616" t="s">
        <v>7948</v>
      </c>
      <c r="Z5616" s="3">
        <v>1</v>
      </c>
      <c r="AC5616" t="s">
        <v>22078</v>
      </c>
      <c r="AE5616" s="3">
        <v>0</v>
      </c>
      <c r="AF5616" s="3">
        <v>0</v>
      </c>
      <c r="AH5616" t="s">
        <v>8063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R5616" t="s">
        <v>16509</v>
      </c>
      <c r="AU5616" t="s">
        <v>8065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C5616" t="s">
        <v>7950</v>
      </c>
      <c r="BD5616" t="s">
        <v>7950</v>
      </c>
    </row>
    <row r="5617" spans="1:56">
      <c r="A5617" t="s">
        <v>29932</v>
      </c>
      <c r="B5617" t="s">
        <v>29933</v>
      </c>
      <c r="C5617" t="s">
        <v>29934</v>
      </c>
      <c r="E5617" t="s">
        <v>26366</v>
      </c>
      <c r="F5617" t="s">
        <v>7948</v>
      </c>
      <c r="G5617" t="s">
        <v>25289</v>
      </c>
      <c r="H5617" s="3">
        <v>0</v>
      </c>
      <c r="I5617" s="3">
        <v>365</v>
      </c>
      <c r="K5617" t="s">
        <v>26886</v>
      </c>
      <c r="L5617" t="s">
        <v>7971</v>
      </c>
      <c r="M5617" t="s">
        <v>9162</v>
      </c>
      <c r="N5617" t="s">
        <v>7971</v>
      </c>
      <c r="O5617" t="s">
        <v>7949</v>
      </c>
      <c r="P5617" t="s">
        <v>29935</v>
      </c>
      <c r="Q5617" t="s">
        <v>9193</v>
      </c>
      <c r="R5617" t="s">
        <v>29936</v>
      </c>
      <c r="S5617" t="s">
        <v>9193</v>
      </c>
      <c r="T5617" t="s">
        <v>7960</v>
      </c>
      <c r="U5617" t="s">
        <v>7961</v>
      </c>
      <c r="V5617" s="3">
        <v>0</v>
      </c>
      <c r="W5617" s="3">
        <v>0</v>
      </c>
      <c r="X5617" s="3">
        <v>1</v>
      </c>
      <c r="Y5617" t="s">
        <v>7948</v>
      </c>
      <c r="Z5617" s="3">
        <v>1</v>
      </c>
      <c r="AC5617" t="s">
        <v>22078</v>
      </c>
      <c r="AE5617" s="3">
        <v>0</v>
      </c>
      <c r="AF5617" s="3">
        <v>0</v>
      </c>
      <c r="AH5617" t="s">
        <v>8063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t="s">
        <v>7950</v>
      </c>
      <c r="AR5617" t="s">
        <v>16509</v>
      </c>
      <c r="AU5617" t="s">
        <v>8065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C5617" t="s">
        <v>7950</v>
      </c>
      <c r="BD5617" t="s">
        <v>7950</v>
      </c>
    </row>
    <row r="5618" spans="1:56">
      <c r="A5618" t="s">
        <v>726</v>
      </c>
      <c r="B5618" t="s">
        <v>25863</v>
      </c>
      <c r="C5618" t="s">
        <v>25864</v>
      </c>
      <c r="D5618" s="2" t="s">
        <v>8141</v>
      </c>
      <c r="E5618" t="s">
        <v>25669</v>
      </c>
      <c r="F5618" t="s">
        <v>7948</v>
      </c>
      <c r="G5618" t="s">
        <v>25289</v>
      </c>
      <c r="H5618" s="3">
        <v>0</v>
      </c>
      <c r="I5618" s="3">
        <v>365</v>
      </c>
      <c r="K5618" t="s">
        <v>25866</v>
      </c>
      <c r="L5618" t="s">
        <v>7971</v>
      </c>
      <c r="M5618" t="s">
        <v>7954</v>
      </c>
      <c r="N5618" t="s">
        <v>7971</v>
      </c>
      <c r="O5618" t="s">
        <v>7949</v>
      </c>
      <c r="P5618" t="s">
        <v>29937</v>
      </c>
      <c r="Q5618" t="s">
        <v>20542</v>
      </c>
      <c r="R5618" t="s">
        <v>29938</v>
      </c>
      <c r="S5618" t="s">
        <v>8128</v>
      </c>
      <c r="T5618" t="s">
        <v>7960</v>
      </c>
      <c r="U5618" t="s">
        <v>7961</v>
      </c>
      <c r="V5618" s="3">
        <v>0</v>
      </c>
      <c r="W5618" s="3">
        <v>0</v>
      </c>
      <c r="X5618" s="3">
        <v>120</v>
      </c>
      <c r="Y5618" t="s">
        <v>7948</v>
      </c>
      <c r="Z5618" s="3">
        <v>1</v>
      </c>
      <c r="AB5618" t="s">
        <v>7962</v>
      </c>
      <c r="AC5618" t="s">
        <v>25294</v>
      </c>
      <c r="AE5618" s="3">
        <v>0</v>
      </c>
      <c r="AF5618" s="3">
        <v>0</v>
      </c>
      <c r="AH5618" t="s">
        <v>8063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t="s">
        <v>7950</v>
      </c>
      <c r="AQ5618" t="s">
        <v>29939</v>
      </c>
      <c r="AR5618" t="s">
        <v>8002</v>
      </c>
      <c r="AU5618" t="s">
        <v>8065</v>
      </c>
      <c r="AV5618" s="3">
        <v>0</v>
      </c>
      <c r="AW5618" s="3">
        <v>0</v>
      </c>
      <c r="AX5618" s="3">
        <v>6</v>
      </c>
      <c r="AY5618" s="3">
        <v>20</v>
      </c>
      <c r="AZ5618" s="3">
        <v>5</v>
      </c>
      <c r="BA5618" t="s">
        <v>8137</v>
      </c>
      <c r="BB5618" t="s">
        <v>8141</v>
      </c>
      <c r="BC5618" t="s">
        <v>7950</v>
      </c>
      <c r="BD5618" t="s">
        <v>7950</v>
      </c>
    </row>
    <row r="5619" spans="1:56">
      <c r="A5619" t="s">
        <v>3234</v>
      </c>
      <c r="B5619" t="s">
        <v>29940</v>
      </c>
      <c r="C5619" t="s">
        <v>29941</v>
      </c>
      <c r="E5619" t="s">
        <v>7985</v>
      </c>
      <c r="F5619" t="s">
        <v>7948</v>
      </c>
      <c r="G5619" t="s">
        <v>8056</v>
      </c>
      <c r="H5619" t="s">
        <v>7950</v>
      </c>
      <c r="I5619" s="3">
        <v>365</v>
      </c>
      <c r="J5619" t="s">
        <v>29942</v>
      </c>
      <c r="K5619" t="s">
        <v>9834</v>
      </c>
      <c r="L5619" t="s">
        <v>8160</v>
      </c>
      <c r="M5619" t="s">
        <v>7954</v>
      </c>
      <c r="N5619" t="s">
        <v>7955</v>
      </c>
      <c r="O5619" t="s">
        <v>7949</v>
      </c>
      <c r="P5619" t="s">
        <v>29943</v>
      </c>
      <c r="Q5619" t="s">
        <v>9346</v>
      </c>
      <c r="R5619" t="s">
        <v>29944</v>
      </c>
      <c r="S5619" t="s">
        <v>12033</v>
      </c>
      <c r="T5619" t="s">
        <v>7960</v>
      </c>
      <c r="U5619" t="s">
        <v>7961</v>
      </c>
      <c r="V5619" t="s">
        <v>7950</v>
      </c>
      <c r="W5619" t="s">
        <v>7950</v>
      </c>
      <c r="X5619" s="3">
        <v>175</v>
      </c>
      <c r="Y5619" t="s">
        <v>7948</v>
      </c>
      <c r="Z5619" s="3">
        <v>1</v>
      </c>
      <c r="AB5619" t="s">
        <v>7962</v>
      </c>
      <c r="AC5619" t="s">
        <v>8062</v>
      </c>
      <c r="AE5619" s="3">
        <v>0</v>
      </c>
      <c r="AF5619" s="3">
        <v>0</v>
      </c>
      <c r="AH5619" t="s">
        <v>8063</v>
      </c>
      <c r="AI5619" s="3">
        <v>14296.63</v>
      </c>
      <c r="AJ5619" s="3">
        <v>0</v>
      </c>
      <c r="AK5619" s="3">
        <v>0</v>
      </c>
      <c r="AL5619" t="s">
        <v>7950</v>
      </c>
      <c r="AM5619" s="3">
        <v>0</v>
      </c>
      <c r="AN5619" t="s">
        <v>7950</v>
      </c>
      <c r="AO5619" s="3">
        <v>0</v>
      </c>
      <c r="AQ5619" t="s">
        <v>8792</v>
      </c>
      <c r="AR5619" t="s">
        <v>7964</v>
      </c>
      <c r="AU5619" t="s">
        <v>8065</v>
      </c>
      <c r="AV5619" s="3">
        <v>0</v>
      </c>
      <c r="AW5619" s="3">
        <v>0</v>
      </c>
      <c r="AX5619" s="3">
        <v>7</v>
      </c>
      <c r="AY5619" s="3">
        <v>25</v>
      </c>
      <c r="AZ5619" s="3">
        <v>5</v>
      </c>
      <c r="BC5619" s="3">
        <v>0</v>
      </c>
      <c r="BD5619" t="s">
        <v>7950</v>
      </c>
    </row>
    <row r="5620" spans="1:56">
      <c r="A5620" t="s">
        <v>5985</v>
      </c>
      <c r="B5620" t="s">
        <v>29945</v>
      </c>
      <c r="C5620" t="s">
        <v>29946</v>
      </c>
      <c r="D5620" s="2" t="s">
        <v>8123</v>
      </c>
      <c r="E5620" t="s">
        <v>7985</v>
      </c>
      <c r="F5620" t="s">
        <v>7948</v>
      </c>
      <c r="G5620" t="s">
        <v>8056</v>
      </c>
      <c r="H5620" t="s">
        <v>7950</v>
      </c>
      <c r="I5620" s="3">
        <v>365</v>
      </c>
      <c r="J5620" t="s">
        <v>29947</v>
      </c>
      <c r="K5620" t="s">
        <v>17261</v>
      </c>
      <c r="L5620" t="s">
        <v>7971</v>
      </c>
      <c r="M5620" t="s">
        <v>7954</v>
      </c>
      <c r="N5620" t="s">
        <v>7971</v>
      </c>
      <c r="O5620" t="s">
        <v>7949</v>
      </c>
      <c r="P5620" t="s">
        <v>29948</v>
      </c>
      <c r="Q5620" t="s">
        <v>20196</v>
      </c>
      <c r="R5620" t="s">
        <v>14623</v>
      </c>
      <c r="S5620" t="s">
        <v>8554</v>
      </c>
      <c r="T5620" t="s">
        <v>7960</v>
      </c>
      <c r="U5620" t="s">
        <v>7961</v>
      </c>
      <c r="V5620" t="s">
        <v>7950</v>
      </c>
      <c r="W5620" t="s">
        <v>7950</v>
      </c>
      <c r="X5620" s="3">
        <v>175</v>
      </c>
      <c r="Y5620" t="s">
        <v>7948</v>
      </c>
      <c r="Z5620" s="3">
        <v>1</v>
      </c>
      <c r="AB5620" t="s">
        <v>7962</v>
      </c>
      <c r="AC5620" t="s">
        <v>8062</v>
      </c>
      <c r="AE5620" s="3">
        <v>0</v>
      </c>
      <c r="AF5620" s="3">
        <v>0</v>
      </c>
      <c r="AH5620" t="s">
        <v>8063</v>
      </c>
      <c r="AI5620" s="3">
        <v>14369.84</v>
      </c>
      <c r="AJ5620" s="3">
        <v>0</v>
      </c>
      <c r="AK5620" s="3">
        <v>0</v>
      </c>
      <c r="AL5620" t="s">
        <v>7950</v>
      </c>
      <c r="AM5620" s="3">
        <v>0</v>
      </c>
      <c r="AN5620" t="s">
        <v>7950</v>
      </c>
      <c r="AO5620" s="3">
        <v>0</v>
      </c>
      <c r="AQ5620" t="s">
        <v>29949</v>
      </c>
      <c r="AR5620" t="s">
        <v>8105</v>
      </c>
      <c r="AS5620" t="s">
        <v>20742</v>
      </c>
      <c r="AU5620" t="s">
        <v>8065</v>
      </c>
      <c r="AV5620" s="3">
        <v>0</v>
      </c>
      <c r="AW5620" s="3">
        <v>0</v>
      </c>
      <c r="AX5620" s="3">
        <v>7</v>
      </c>
      <c r="AY5620" s="3">
        <v>25</v>
      </c>
      <c r="AZ5620" s="3">
        <v>5</v>
      </c>
      <c r="BA5620" t="s">
        <v>8131</v>
      </c>
      <c r="BB5620" t="s">
        <v>8131</v>
      </c>
      <c r="BC5620" s="3">
        <v>0</v>
      </c>
      <c r="BD5620" t="s">
        <v>7950</v>
      </c>
    </row>
    <row r="5621" spans="1:56">
      <c r="A5621" t="s">
        <v>6436</v>
      </c>
      <c r="B5621" t="s">
        <v>29950</v>
      </c>
      <c r="C5621" t="s">
        <v>29951</v>
      </c>
      <c r="E5621" t="s">
        <v>25515</v>
      </c>
      <c r="F5621" t="s">
        <v>7948</v>
      </c>
      <c r="G5621" t="s">
        <v>25289</v>
      </c>
      <c r="H5621" s="3">
        <v>0</v>
      </c>
      <c r="I5621" s="3">
        <v>365</v>
      </c>
      <c r="K5621" t="s">
        <v>9334</v>
      </c>
      <c r="L5621" t="s">
        <v>7971</v>
      </c>
      <c r="M5621" t="s">
        <v>7954</v>
      </c>
      <c r="N5621" t="s">
        <v>7971</v>
      </c>
      <c r="O5621" t="s">
        <v>7949</v>
      </c>
      <c r="P5621" t="s">
        <v>29952</v>
      </c>
      <c r="Q5621" t="s">
        <v>22951</v>
      </c>
      <c r="R5621" t="s">
        <v>29952</v>
      </c>
      <c r="S5621" t="s">
        <v>22951</v>
      </c>
      <c r="T5621" t="s">
        <v>7960</v>
      </c>
      <c r="U5621" t="s">
        <v>7961</v>
      </c>
      <c r="V5621" s="3">
        <v>0</v>
      </c>
      <c r="W5621" s="3">
        <v>0</v>
      </c>
      <c r="X5621" s="3">
        <v>520</v>
      </c>
      <c r="Y5621" t="s">
        <v>7948</v>
      </c>
      <c r="Z5621" s="3">
        <v>0</v>
      </c>
      <c r="AB5621" t="s">
        <v>7981</v>
      </c>
      <c r="AC5621" t="s">
        <v>25294</v>
      </c>
      <c r="AE5621" s="3">
        <v>0</v>
      </c>
      <c r="AF5621" s="3">
        <v>0</v>
      </c>
      <c r="AH5621" t="s">
        <v>8063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R5621" t="s">
        <v>8146</v>
      </c>
      <c r="AU5621" t="s">
        <v>8065</v>
      </c>
      <c r="AV5621" s="3">
        <v>0</v>
      </c>
      <c r="AW5621" s="3">
        <v>0</v>
      </c>
      <c r="AX5621" s="3">
        <v>10</v>
      </c>
      <c r="AY5621" s="3">
        <v>26</v>
      </c>
      <c r="AZ5621" s="3">
        <v>2</v>
      </c>
      <c r="BA5621" t="s">
        <v>7964</v>
      </c>
      <c r="BB5621" t="s">
        <v>10958</v>
      </c>
      <c r="BC5621" t="s">
        <v>7950</v>
      </c>
      <c r="BD5621" t="s">
        <v>7950</v>
      </c>
    </row>
    <row r="5622" spans="1:56">
      <c r="A5622" t="s">
        <v>29953</v>
      </c>
      <c r="B5622" t="s">
        <v>26294</v>
      </c>
      <c r="C5622" t="s">
        <v>26295</v>
      </c>
      <c r="E5622" t="s">
        <v>29954</v>
      </c>
      <c r="F5622" t="s">
        <v>7948</v>
      </c>
      <c r="G5622" t="s">
        <v>25289</v>
      </c>
      <c r="H5622" s="3">
        <v>0</v>
      </c>
      <c r="I5622" s="3">
        <v>365</v>
      </c>
      <c r="K5622" t="s">
        <v>26296</v>
      </c>
      <c r="L5622" t="s">
        <v>7971</v>
      </c>
      <c r="M5622" t="s">
        <v>7954</v>
      </c>
      <c r="N5622" t="s">
        <v>7971</v>
      </c>
      <c r="O5622" t="s">
        <v>7949</v>
      </c>
      <c r="P5622" t="s">
        <v>29955</v>
      </c>
      <c r="Q5622" t="s">
        <v>25440</v>
      </c>
      <c r="R5622" t="s">
        <v>29955</v>
      </c>
      <c r="S5622" t="s">
        <v>25440</v>
      </c>
      <c r="T5622" t="s">
        <v>7960</v>
      </c>
      <c r="U5622" t="s">
        <v>7961</v>
      </c>
      <c r="V5622" s="3">
        <v>0</v>
      </c>
      <c r="W5622" s="3">
        <v>0</v>
      </c>
      <c r="X5622" s="3">
        <v>700</v>
      </c>
      <c r="Y5622" t="s">
        <v>7948</v>
      </c>
      <c r="Z5622" s="3">
        <v>1</v>
      </c>
      <c r="AB5622" t="s">
        <v>7962</v>
      </c>
      <c r="AC5622" t="s">
        <v>25294</v>
      </c>
      <c r="AE5622" s="3">
        <v>0</v>
      </c>
      <c r="AF5622" s="3">
        <v>0</v>
      </c>
      <c r="AH5622" t="s">
        <v>8063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R5622" t="s">
        <v>10840</v>
      </c>
      <c r="AU5622" t="s">
        <v>8065</v>
      </c>
      <c r="AV5622" s="3">
        <v>0</v>
      </c>
      <c r="AW5622" s="3">
        <v>0</v>
      </c>
      <c r="AX5622" s="3">
        <v>10</v>
      </c>
      <c r="AY5622" s="3">
        <v>14</v>
      </c>
      <c r="AZ5622" s="3">
        <v>5</v>
      </c>
      <c r="BA5622" t="s">
        <v>8137</v>
      </c>
      <c r="BB5622" t="s">
        <v>9195</v>
      </c>
      <c r="BC5622" t="s">
        <v>7950</v>
      </c>
      <c r="BD5622" t="s">
        <v>7950</v>
      </c>
    </row>
    <row r="5623" spans="1:56">
      <c r="A5623" t="s">
        <v>6404</v>
      </c>
      <c r="B5623" t="s">
        <v>26220</v>
      </c>
      <c r="C5623" t="s">
        <v>26221</v>
      </c>
      <c r="E5623" t="s">
        <v>25382</v>
      </c>
      <c r="F5623" t="s">
        <v>7948</v>
      </c>
      <c r="G5623" t="s">
        <v>8056</v>
      </c>
      <c r="H5623" s="3">
        <v>0</v>
      </c>
      <c r="I5623" s="3">
        <v>365</v>
      </c>
      <c r="K5623" t="s">
        <v>14048</v>
      </c>
      <c r="L5623" t="s">
        <v>7971</v>
      </c>
      <c r="M5623" t="s">
        <v>7954</v>
      </c>
      <c r="N5623" t="s">
        <v>7971</v>
      </c>
      <c r="O5623" t="s">
        <v>7949</v>
      </c>
      <c r="P5623" t="s">
        <v>29956</v>
      </c>
      <c r="Q5623" t="s">
        <v>17533</v>
      </c>
      <c r="R5623" t="s">
        <v>29957</v>
      </c>
      <c r="S5623" t="s">
        <v>8128</v>
      </c>
      <c r="T5623" t="s">
        <v>7960</v>
      </c>
      <c r="U5623" t="s">
        <v>7961</v>
      </c>
      <c r="V5623" s="3">
        <v>0</v>
      </c>
      <c r="W5623" s="3">
        <v>0</v>
      </c>
      <c r="X5623" s="3">
        <v>120</v>
      </c>
      <c r="Y5623" t="s">
        <v>7948</v>
      </c>
      <c r="Z5623" s="3">
        <v>1</v>
      </c>
      <c r="AB5623" t="s">
        <v>7962</v>
      </c>
      <c r="AC5623" t="s">
        <v>25294</v>
      </c>
      <c r="AE5623" s="3">
        <v>0</v>
      </c>
      <c r="AF5623" s="3">
        <v>0</v>
      </c>
      <c r="AH5623" t="s">
        <v>8063</v>
      </c>
      <c r="AI5623" s="3">
        <v>11661.09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t="s">
        <v>7950</v>
      </c>
      <c r="AQ5623" t="s">
        <v>29958</v>
      </c>
      <c r="AR5623" t="s">
        <v>10722</v>
      </c>
      <c r="AU5623" t="s">
        <v>8065</v>
      </c>
      <c r="AV5623" s="3">
        <v>0</v>
      </c>
      <c r="AW5623" s="3">
        <v>0</v>
      </c>
      <c r="AX5623" s="3">
        <v>6</v>
      </c>
      <c r="AY5623" s="3">
        <v>20</v>
      </c>
      <c r="AZ5623" s="3">
        <v>5</v>
      </c>
      <c r="BA5623" t="s">
        <v>8137</v>
      </c>
      <c r="BB5623" t="s">
        <v>9195</v>
      </c>
      <c r="BC5623" t="s">
        <v>7950</v>
      </c>
      <c r="BD5623" t="s">
        <v>7950</v>
      </c>
    </row>
    <row r="5624" spans="1:56">
      <c r="A5624" t="s">
        <v>5203</v>
      </c>
      <c r="B5624" t="s">
        <v>29959</v>
      </c>
      <c r="C5624" t="s">
        <v>29960</v>
      </c>
      <c r="E5624" t="s">
        <v>25382</v>
      </c>
      <c r="F5624" t="s">
        <v>7948</v>
      </c>
      <c r="G5624" t="s">
        <v>8056</v>
      </c>
      <c r="H5624" s="3">
        <v>0</v>
      </c>
      <c r="I5624" s="3">
        <v>365</v>
      </c>
      <c r="K5624" t="s">
        <v>25290</v>
      </c>
      <c r="L5624" t="s">
        <v>7971</v>
      </c>
      <c r="M5624" t="s">
        <v>7954</v>
      </c>
      <c r="N5624" t="s">
        <v>7971</v>
      </c>
      <c r="O5624" t="s">
        <v>7949</v>
      </c>
      <c r="P5624" t="s">
        <v>29961</v>
      </c>
      <c r="Q5624" t="s">
        <v>17533</v>
      </c>
      <c r="R5624" t="s">
        <v>29962</v>
      </c>
      <c r="S5624" t="s">
        <v>8128</v>
      </c>
      <c r="T5624" t="s">
        <v>7960</v>
      </c>
      <c r="U5624" t="s">
        <v>7961</v>
      </c>
      <c r="V5624" s="3">
        <v>0</v>
      </c>
      <c r="W5624" s="3">
        <v>0</v>
      </c>
      <c r="X5624" s="3">
        <v>1170</v>
      </c>
      <c r="Y5624" t="s">
        <v>7948</v>
      </c>
      <c r="Z5624" s="3">
        <v>1</v>
      </c>
      <c r="AB5624" t="s">
        <v>7962</v>
      </c>
      <c r="AC5624" t="s">
        <v>25294</v>
      </c>
      <c r="AE5624" s="3">
        <v>0</v>
      </c>
      <c r="AF5624" s="3">
        <v>0</v>
      </c>
      <c r="AH5624" t="s">
        <v>8063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t="s">
        <v>7950</v>
      </c>
      <c r="AQ5624" t="s">
        <v>29963</v>
      </c>
      <c r="AR5624" t="s">
        <v>10722</v>
      </c>
      <c r="AU5624" t="s">
        <v>8065</v>
      </c>
      <c r="AV5624" s="3">
        <v>0</v>
      </c>
      <c r="AW5624" s="3">
        <v>0</v>
      </c>
      <c r="AX5624" s="3">
        <v>18</v>
      </c>
      <c r="AY5624" s="3">
        <v>65</v>
      </c>
      <c r="AZ5624" s="3">
        <v>5</v>
      </c>
      <c r="BA5624" t="s">
        <v>8137</v>
      </c>
      <c r="BB5624" t="s">
        <v>10958</v>
      </c>
      <c r="BC5624" t="s">
        <v>7950</v>
      </c>
      <c r="BD5624" t="s">
        <v>7950</v>
      </c>
    </row>
    <row r="5625" spans="1:56">
      <c r="A5625" t="s">
        <v>712</v>
      </c>
      <c r="B5625" t="s">
        <v>29964</v>
      </c>
      <c r="C5625" t="s">
        <v>29965</v>
      </c>
      <c r="D5625" s="2" t="s">
        <v>8141</v>
      </c>
      <c r="E5625" t="s">
        <v>25865</v>
      </c>
      <c r="F5625" t="s">
        <v>7948</v>
      </c>
      <c r="G5625" t="s">
        <v>8056</v>
      </c>
      <c r="H5625" s="3">
        <v>0</v>
      </c>
      <c r="I5625" s="3">
        <v>365</v>
      </c>
      <c r="K5625" t="s">
        <v>29966</v>
      </c>
      <c r="L5625" t="s">
        <v>7971</v>
      </c>
      <c r="M5625" t="s">
        <v>7954</v>
      </c>
      <c r="N5625" t="s">
        <v>7971</v>
      </c>
      <c r="O5625" t="s">
        <v>7949</v>
      </c>
      <c r="P5625" t="s">
        <v>29967</v>
      </c>
      <c r="Q5625" t="s">
        <v>20542</v>
      </c>
      <c r="R5625" t="s">
        <v>29968</v>
      </c>
      <c r="S5625" t="s">
        <v>8128</v>
      </c>
      <c r="T5625" t="s">
        <v>7960</v>
      </c>
      <c r="U5625" t="s">
        <v>7961</v>
      </c>
      <c r="V5625" s="3">
        <v>0</v>
      </c>
      <c r="W5625" s="3">
        <v>0</v>
      </c>
      <c r="X5625" s="3">
        <v>495</v>
      </c>
      <c r="Y5625" t="s">
        <v>7948</v>
      </c>
      <c r="Z5625" s="3">
        <v>1</v>
      </c>
      <c r="AB5625" t="s">
        <v>7962</v>
      </c>
      <c r="AC5625" t="s">
        <v>25294</v>
      </c>
      <c r="AE5625" s="3">
        <v>0</v>
      </c>
      <c r="AF5625" s="3">
        <v>0</v>
      </c>
      <c r="AH5625" t="s">
        <v>8063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t="s">
        <v>7950</v>
      </c>
      <c r="AQ5625" t="s">
        <v>29969</v>
      </c>
      <c r="AR5625" t="s">
        <v>8002</v>
      </c>
      <c r="AU5625" t="s">
        <v>8065</v>
      </c>
      <c r="AV5625" s="3">
        <v>0</v>
      </c>
      <c r="AW5625" s="3">
        <v>0</v>
      </c>
      <c r="AX5625" s="3">
        <v>11</v>
      </c>
      <c r="AY5625" s="3">
        <v>45</v>
      </c>
      <c r="AZ5625" s="3">
        <v>5</v>
      </c>
      <c r="BA5625" t="s">
        <v>8137</v>
      </c>
      <c r="BB5625" t="s">
        <v>8141</v>
      </c>
      <c r="BC5625" t="s">
        <v>7950</v>
      </c>
      <c r="BD5625" t="s">
        <v>7950</v>
      </c>
    </row>
    <row r="5626" spans="1:56">
      <c r="A5626" t="s">
        <v>2393</v>
      </c>
      <c r="B5626" t="s">
        <v>27939</v>
      </c>
      <c r="C5626" t="s">
        <v>29101</v>
      </c>
      <c r="E5626" t="s">
        <v>25382</v>
      </c>
      <c r="F5626" t="s">
        <v>7948</v>
      </c>
      <c r="G5626" t="s">
        <v>25289</v>
      </c>
      <c r="H5626" s="3">
        <v>0</v>
      </c>
      <c r="I5626" s="3">
        <v>365</v>
      </c>
      <c r="K5626" t="s">
        <v>27907</v>
      </c>
      <c r="L5626" t="s">
        <v>7971</v>
      </c>
      <c r="M5626" t="s">
        <v>7954</v>
      </c>
      <c r="N5626" t="s">
        <v>7971</v>
      </c>
      <c r="O5626" t="s">
        <v>7949</v>
      </c>
      <c r="P5626" t="s">
        <v>29970</v>
      </c>
      <c r="Q5626" t="s">
        <v>22951</v>
      </c>
      <c r="R5626" t="s">
        <v>29971</v>
      </c>
      <c r="S5626" t="s">
        <v>8554</v>
      </c>
      <c r="T5626" t="s">
        <v>7960</v>
      </c>
      <c r="U5626" t="s">
        <v>7961</v>
      </c>
      <c r="V5626" s="3">
        <v>0</v>
      </c>
      <c r="W5626" s="3">
        <v>0</v>
      </c>
      <c r="X5626" s="3">
        <v>700</v>
      </c>
      <c r="Y5626" t="s">
        <v>7948</v>
      </c>
      <c r="Z5626" s="3">
        <v>0</v>
      </c>
      <c r="AB5626" t="s">
        <v>7962</v>
      </c>
      <c r="AC5626" t="s">
        <v>25294</v>
      </c>
      <c r="AE5626" s="3">
        <v>0</v>
      </c>
      <c r="AF5626" s="3">
        <v>0</v>
      </c>
      <c r="AH5626" t="s">
        <v>8063</v>
      </c>
      <c r="AI5626" s="3">
        <v>13058.93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t="s">
        <v>7950</v>
      </c>
      <c r="AQ5626" t="s">
        <v>12477</v>
      </c>
      <c r="AR5626" t="s">
        <v>11007</v>
      </c>
      <c r="AU5626" t="s">
        <v>8065</v>
      </c>
      <c r="AV5626" s="3">
        <v>0</v>
      </c>
      <c r="AW5626" s="3">
        <v>0</v>
      </c>
      <c r="AX5626" s="3">
        <v>14</v>
      </c>
      <c r="AY5626" s="3">
        <v>50</v>
      </c>
      <c r="AZ5626" s="3">
        <v>5</v>
      </c>
      <c r="BA5626" t="s">
        <v>8137</v>
      </c>
      <c r="BB5626" t="s">
        <v>13323</v>
      </c>
      <c r="BC5626" t="s">
        <v>7950</v>
      </c>
      <c r="BD5626" t="s">
        <v>7950</v>
      </c>
    </row>
    <row r="5627" spans="1:56">
      <c r="A5627" t="s">
        <v>29972</v>
      </c>
      <c r="B5627" t="s">
        <v>14238</v>
      </c>
      <c r="C5627" t="s">
        <v>7975</v>
      </c>
      <c r="E5627" t="s">
        <v>25567</v>
      </c>
      <c r="F5627" t="s">
        <v>7948</v>
      </c>
      <c r="G5627" t="s">
        <v>25289</v>
      </c>
      <c r="H5627" s="3">
        <v>0</v>
      </c>
      <c r="I5627" s="3">
        <v>365</v>
      </c>
      <c r="K5627" t="s">
        <v>26044</v>
      </c>
      <c r="L5627" t="s">
        <v>7971</v>
      </c>
      <c r="M5627" t="s">
        <v>7954</v>
      </c>
      <c r="N5627" t="s">
        <v>7971</v>
      </c>
      <c r="O5627" t="s">
        <v>7949</v>
      </c>
      <c r="P5627" t="s">
        <v>29973</v>
      </c>
      <c r="Q5627" t="s">
        <v>17533</v>
      </c>
      <c r="R5627" t="s">
        <v>29973</v>
      </c>
      <c r="S5627" t="s">
        <v>17533</v>
      </c>
      <c r="T5627" t="s">
        <v>7960</v>
      </c>
      <c r="U5627" t="s">
        <v>7961</v>
      </c>
      <c r="V5627" s="3">
        <v>0</v>
      </c>
      <c r="W5627" s="3">
        <v>0</v>
      </c>
      <c r="X5627" s="3">
        <v>2100</v>
      </c>
      <c r="Y5627" t="s">
        <v>7948</v>
      </c>
      <c r="Z5627" s="3">
        <v>1</v>
      </c>
      <c r="AB5627" t="s">
        <v>7981</v>
      </c>
      <c r="AC5627" t="s">
        <v>25294</v>
      </c>
      <c r="AE5627" s="3">
        <v>0</v>
      </c>
      <c r="AF5627" s="3">
        <v>0</v>
      </c>
      <c r="AH5627" t="s">
        <v>8063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R5627" t="s">
        <v>8002</v>
      </c>
      <c r="AU5627" t="s">
        <v>8065</v>
      </c>
      <c r="AV5627" s="3">
        <v>0</v>
      </c>
      <c r="AW5627" s="3">
        <v>0</v>
      </c>
      <c r="AX5627" s="3">
        <v>21</v>
      </c>
      <c r="AY5627" s="3">
        <v>20</v>
      </c>
      <c r="AZ5627" s="3">
        <v>5</v>
      </c>
      <c r="BA5627" t="s">
        <v>8137</v>
      </c>
      <c r="BB5627" t="s">
        <v>25464</v>
      </c>
      <c r="BC5627" t="s">
        <v>7950</v>
      </c>
      <c r="BD5627" t="s">
        <v>7950</v>
      </c>
    </row>
    <row r="5628" spans="1:56">
      <c r="A5628" t="s">
        <v>29974</v>
      </c>
      <c r="B5628" t="s">
        <v>14794</v>
      </c>
      <c r="C5628" t="s">
        <v>7975</v>
      </c>
      <c r="E5628" t="s">
        <v>25567</v>
      </c>
      <c r="F5628" t="s">
        <v>7948</v>
      </c>
      <c r="G5628" t="s">
        <v>25289</v>
      </c>
      <c r="H5628" s="3">
        <v>0</v>
      </c>
      <c r="I5628" s="3">
        <v>365</v>
      </c>
      <c r="K5628" t="s">
        <v>7978</v>
      </c>
      <c r="L5628" t="s">
        <v>7971</v>
      </c>
      <c r="M5628" t="s">
        <v>7954</v>
      </c>
      <c r="N5628" t="s">
        <v>7971</v>
      </c>
      <c r="O5628" t="s">
        <v>7949</v>
      </c>
      <c r="P5628" t="s">
        <v>29975</v>
      </c>
      <c r="Q5628" t="s">
        <v>17533</v>
      </c>
      <c r="R5628" t="s">
        <v>29975</v>
      </c>
      <c r="S5628" t="s">
        <v>17533</v>
      </c>
      <c r="T5628" t="s">
        <v>7960</v>
      </c>
      <c r="U5628" t="s">
        <v>7961</v>
      </c>
      <c r="V5628" s="3">
        <v>0</v>
      </c>
      <c r="W5628" s="3">
        <v>0</v>
      </c>
      <c r="X5628" s="3">
        <v>2470</v>
      </c>
      <c r="Y5628" t="s">
        <v>7948</v>
      </c>
      <c r="Z5628" s="3">
        <v>1</v>
      </c>
      <c r="AB5628" t="s">
        <v>7981</v>
      </c>
      <c r="AC5628" t="s">
        <v>25294</v>
      </c>
      <c r="AE5628" s="3">
        <v>0</v>
      </c>
      <c r="AF5628" s="3">
        <v>0</v>
      </c>
      <c r="AH5628" t="s">
        <v>8063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R5628" t="s">
        <v>8002</v>
      </c>
      <c r="AU5628" t="s">
        <v>8065</v>
      </c>
      <c r="AV5628" s="3">
        <v>0</v>
      </c>
      <c r="AW5628" s="3">
        <v>0</v>
      </c>
      <c r="AX5628" s="3">
        <v>26</v>
      </c>
      <c r="AY5628" s="3">
        <v>19</v>
      </c>
      <c r="AZ5628" s="3">
        <v>5</v>
      </c>
      <c r="BA5628" t="s">
        <v>8137</v>
      </c>
      <c r="BB5628" t="s">
        <v>25464</v>
      </c>
      <c r="BC5628" t="s">
        <v>7950</v>
      </c>
      <c r="BD5628" t="s">
        <v>7950</v>
      </c>
    </row>
    <row r="5629" spans="1:56">
      <c r="A5629" t="s">
        <v>4283</v>
      </c>
      <c r="B5629" t="s">
        <v>14247</v>
      </c>
      <c r="C5629" t="s">
        <v>7975</v>
      </c>
      <c r="E5629" t="s">
        <v>7985</v>
      </c>
      <c r="F5629" t="s">
        <v>7948</v>
      </c>
      <c r="G5629" t="s">
        <v>8056</v>
      </c>
      <c r="H5629" t="s">
        <v>7950</v>
      </c>
      <c r="I5629" s="3">
        <v>365</v>
      </c>
      <c r="J5629" t="s">
        <v>29976</v>
      </c>
      <c r="K5629" t="s">
        <v>10967</v>
      </c>
      <c r="L5629" t="s">
        <v>7971</v>
      </c>
      <c r="M5629" t="s">
        <v>7954</v>
      </c>
      <c r="N5629" t="s">
        <v>7971</v>
      </c>
      <c r="O5629" t="s">
        <v>7949</v>
      </c>
      <c r="P5629" t="s">
        <v>29977</v>
      </c>
      <c r="Q5629" t="s">
        <v>9289</v>
      </c>
      <c r="R5629" t="s">
        <v>29978</v>
      </c>
      <c r="S5629" t="s">
        <v>29979</v>
      </c>
      <c r="T5629" t="s">
        <v>7960</v>
      </c>
      <c r="U5629" t="s">
        <v>7961</v>
      </c>
      <c r="V5629" t="s">
        <v>7950</v>
      </c>
      <c r="W5629" t="s">
        <v>7950</v>
      </c>
      <c r="X5629" s="3">
        <v>2470</v>
      </c>
      <c r="Y5629" t="s">
        <v>7948</v>
      </c>
      <c r="Z5629" s="3">
        <v>1</v>
      </c>
      <c r="AB5629" t="s">
        <v>7981</v>
      </c>
      <c r="AC5629" t="s">
        <v>8062</v>
      </c>
      <c r="AE5629" s="3">
        <v>0</v>
      </c>
      <c r="AF5629" s="3">
        <v>0</v>
      </c>
      <c r="AH5629" t="s">
        <v>8063</v>
      </c>
      <c r="AI5629" s="3">
        <v>0</v>
      </c>
      <c r="AJ5629" s="3">
        <v>0</v>
      </c>
      <c r="AK5629" s="3">
        <v>0</v>
      </c>
      <c r="AL5629" t="s">
        <v>7950</v>
      </c>
      <c r="AM5629" s="3">
        <v>0</v>
      </c>
      <c r="AN5629" t="s">
        <v>7950</v>
      </c>
      <c r="AO5629" s="3">
        <v>0</v>
      </c>
      <c r="AQ5629" t="s">
        <v>29980</v>
      </c>
      <c r="AR5629" t="s">
        <v>7964</v>
      </c>
      <c r="AU5629" t="s">
        <v>8065</v>
      </c>
      <c r="AV5629" s="3">
        <v>0</v>
      </c>
      <c r="AW5629" s="3">
        <v>0</v>
      </c>
      <c r="AX5629" s="3">
        <v>26</v>
      </c>
      <c r="AY5629" s="3">
        <v>95</v>
      </c>
      <c r="AZ5629" s="3">
        <v>5</v>
      </c>
      <c r="BA5629" t="s">
        <v>7886</v>
      </c>
      <c r="BB5629" t="s">
        <v>7886</v>
      </c>
      <c r="BC5629" s="3">
        <v>0</v>
      </c>
      <c r="BD5629" t="s">
        <v>7950</v>
      </c>
    </row>
    <row r="5630" spans="1:56">
      <c r="A5630" t="s">
        <v>2906</v>
      </c>
      <c r="B5630" t="s">
        <v>29981</v>
      </c>
      <c r="C5630" t="s">
        <v>29982</v>
      </c>
      <c r="E5630" t="s">
        <v>25318</v>
      </c>
      <c r="F5630" t="s">
        <v>7948</v>
      </c>
      <c r="G5630" t="s">
        <v>8056</v>
      </c>
      <c r="H5630" s="3">
        <v>0</v>
      </c>
      <c r="I5630" s="3">
        <v>365</v>
      </c>
      <c r="K5630" t="s">
        <v>15274</v>
      </c>
      <c r="L5630" t="s">
        <v>7971</v>
      </c>
      <c r="M5630" t="s">
        <v>7954</v>
      </c>
      <c r="N5630" t="s">
        <v>7971</v>
      </c>
      <c r="O5630" t="s">
        <v>7949</v>
      </c>
      <c r="P5630" t="s">
        <v>29983</v>
      </c>
      <c r="Q5630" t="s">
        <v>17533</v>
      </c>
      <c r="R5630" t="s">
        <v>29984</v>
      </c>
      <c r="S5630" t="s">
        <v>12136</v>
      </c>
      <c r="T5630" t="s">
        <v>7960</v>
      </c>
      <c r="U5630" t="s">
        <v>7961</v>
      </c>
      <c r="V5630" s="3">
        <v>0</v>
      </c>
      <c r="W5630" s="3">
        <v>0</v>
      </c>
      <c r="X5630" s="3">
        <v>315</v>
      </c>
      <c r="Y5630" t="s">
        <v>7948</v>
      </c>
      <c r="Z5630" s="3">
        <v>1</v>
      </c>
      <c r="AB5630" t="s">
        <v>7981</v>
      </c>
      <c r="AC5630" t="s">
        <v>25294</v>
      </c>
      <c r="AE5630" s="3">
        <v>0</v>
      </c>
      <c r="AF5630" s="3">
        <v>0</v>
      </c>
      <c r="AH5630" t="s">
        <v>8063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t="s">
        <v>7950</v>
      </c>
      <c r="AQ5630" t="s">
        <v>20773</v>
      </c>
      <c r="AR5630" t="s">
        <v>26845</v>
      </c>
      <c r="AU5630" t="s">
        <v>8065</v>
      </c>
      <c r="AV5630" s="3">
        <v>0</v>
      </c>
      <c r="AW5630" s="3">
        <v>0</v>
      </c>
      <c r="AX5630" s="3">
        <v>9</v>
      </c>
      <c r="AY5630" s="3">
        <v>35</v>
      </c>
      <c r="AZ5630" s="3">
        <v>5</v>
      </c>
      <c r="BA5630" t="s">
        <v>8137</v>
      </c>
      <c r="BB5630" t="s">
        <v>7886</v>
      </c>
      <c r="BC5630" t="s">
        <v>7950</v>
      </c>
      <c r="BD5630" t="s">
        <v>7950</v>
      </c>
    </row>
    <row r="5631" spans="1:56">
      <c r="A5631" t="s">
        <v>2127</v>
      </c>
      <c r="B5631" t="s">
        <v>29985</v>
      </c>
      <c r="C5631" t="s">
        <v>29986</v>
      </c>
      <c r="D5631" s="2" t="s">
        <v>8141</v>
      </c>
      <c r="E5631" t="s">
        <v>8218</v>
      </c>
      <c r="F5631" t="s">
        <v>7948</v>
      </c>
      <c r="G5631" t="s">
        <v>8056</v>
      </c>
      <c r="H5631" t="s">
        <v>7950</v>
      </c>
      <c r="I5631" s="3">
        <v>365</v>
      </c>
      <c r="J5631" t="s">
        <v>29987</v>
      </c>
      <c r="K5631" t="s">
        <v>29988</v>
      </c>
      <c r="L5631" t="s">
        <v>7971</v>
      </c>
      <c r="M5631" t="s">
        <v>7954</v>
      </c>
      <c r="N5631" t="s">
        <v>7971</v>
      </c>
      <c r="O5631" t="s">
        <v>7949</v>
      </c>
      <c r="P5631" t="s">
        <v>29989</v>
      </c>
      <c r="Q5631" t="s">
        <v>20321</v>
      </c>
      <c r="R5631" t="s">
        <v>29990</v>
      </c>
      <c r="S5631" t="s">
        <v>20321</v>
      </c>
      <c r="T5631" t="s">
        <v>7960</v>
      </c>
      <c r="U5631" t="s">
        <v>7961</v>
      </c>
      <c r="V5631" t="s">
        <v>7950</v>
      </c>
      <c r="W5631" t="s">
        <v>7950</v>
      </c>
      <c r="X5631" s="3">
        <v>540</v>
      </c>
      <c r="Y5631" t="s">
        <v>7948</v>
      </c>
      <c r="Z5631" s="3">
        <v>1</v>
      </c>
      <c r="AB5631" t="s">
        <v>7962</v>
      </c>
      <c r="AC5631" t="s">
        <v>8062</v>
      </c>
      <c r="AE5631" s="3">
        <v>0</v>
      </c>
      <c r="AF5631" s="3">
        <v>0</v>
      </c>
      <c r="AH5631" t="s">
        <v>8063</v>
      </c>
      <c r="AI5631" s="3">
        <v>0</v>
      </c>
      <c r="AJ5631" s="3">
        <v>0</v>
      </c>
      <c r="AK5631" s="3">
        <v>0</v>
      </c>
      <c r="AL5631" t="s">
        <v>7950</v>
      </c>
      <c r="AM5631" s="3">
        <v>0</v>
      </c>
      <c r="AN5631" t="s">
        <v>7950</v>
      </c>
      <c r="AO5631" s="3">
        <v>0</v>
      </c>
      <c r="AQ5631" t="s">
        <v>14932</v>
      </c>
      <c r="AR5631" t="s">
        <v>8075</v>
      </c>
      <c r="AS5631" t="s">
        <v>8850</v>
      </c>
      <c r="AU5631" t="s">
        <v>8065</v>
      </c>
      <c r="AV5631" s="3">
        <v>0</v>
      </c>
      <c r="AW5631" s="3">
        <v>0</v>
      </c>
      <c r="AX5631" s="3">
        <v>12</v>
      </c>
      <c r="AY5631" s="3">
        <v>45</v>
      </c>
      <c r="AZ5631" s="3">
        <v>5</v>
      </c>
      <c r="BA5631" t="s">
        <v>8137</v>
      </c>
      <c r="BB5631" t="s">
        <v>8141</v>
      </c>
      <c r="BC5631" s="3">
        <v>0</v>
      </c>
      <c r="BD5631" t="s">
        <v>7950</v>
      </c>
    </row>
    <row r="5632" spans="1:56">
      <c r="A5632" t="s">
        <v>29991</v>
      </c>
      <c r="B5632" t="s">
        <v>26783</v>
      </c>
      <c r="C5632" t="s">
        <v>10484</v>
      </c>
      <c r="D5632" s="2" t="s">
        <v>8141</v>
      </c>
      <c r="E5632" t="s">
        <v>25318</v>
      </c>
      <c r="F5632" t="s">
        <v>29992</v>
      </c>
      <c r="G5632" t="s">
        <v>8056</v>
      </c>
      <c r="H5632" s="3">
        <v>0</v>
      </c>
      <c r="I5632" s="3">
        <v>365</v>
      </c>
      <c r="K5632" t="s">
        <v>26785</v>
      </c>
      <c r="L5632" t="s">
        <v>7971</v>
      </c>
      <c r="M5632" t="s">
        <v>7954</v>
      </c>
      <c r="N5632" t="s">
        <v>7971</v>
      </c>
      <c r="O5632" t="s">
        <v>8221</v>
      </c>
      <c r="P5632" t="s">
        <v>29993</v>
      </c>
      <c r="Q5632" t="s">
        <v>9193</v>
      </c>
      <c r="R5632" t="s">
        <v>29993</v>
      </c>
      <c r="S5632" t="s">
        <v>9193</v>
      </c>
      <c r="T5632" t="s">
        <v>7960</v>
      </c>
      <c r="U5632" t="s">
        <v>7961</v>
      </c>
      <c r="V5632" s="3">
        <v>0</v>
      </c>
      <c r="W5632" s="3">
        <v>0</v>
      </c>
      <c r="X5632" s="3">
        <v>1170</v>
      </c>
      <c r="Y5632" t="s">
        <v>29992</v>
      </c>
      <c r="Z5632" s="3">
        <v>0</v>
      </c>
      <c r="AC5632" t="s">
        <v>25294</v>
      </c>
      <c r="AE5632" s="3">
        <v>0</v>
      </c>
      <c r="AF5632" s="3">
        <v>0</v>
      </c>
      <c r="AH5632" t="s">
        <v>8063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t="s">
        <v>7971</v>
      </c>
      <c r="AR5632" t="s">
        <v>8105</v>
      </c>
      <c r="AT5632" t="s">
        <v>7971</v>
      </c>
      <c r="AU5632" t="s">
        <v>8065</v>
      </c>
      <c r="AV5632" s="3">
        <v>0</v>
      </c>
      <c r="AW5632" s="3">
        <v>0</v>
      </c>
      <c r="AX5632" s="3">
        <v>18</v>
      </c>
      <c r="AY5632" s="3">
        <v>13</v>
      </c>
      <c r="AZ5632" s="3">
        <v>5</v>
      </c>
      <c r="BB5632" t="s">
        <v>8141</v>
      </c>
      <c r="BC5632" s="3">
        <v>0</v>
      </c>
      <c r="BD5632" t="s">
        <v>7950</v>
      </c>
    </row>
    <row r="5633" spans="1:56">
      <c r="A5633" t="s">
        <v>1198</v>
      </c>
      <c r="B5633" t="s">
        <v>27685</v>
      </c>
      <c r="C5633" t="s">
        <v>26798</v>
      </c>
      <c r="E5633" t="s">
        <v>25318</v>
      </c>
      <c r="F5633" t="s">
        <v>7948</v>
      </c>
      <c r="G5633" t="s">
        <v>25289</v>
      </c>
      <c r="H5633" s="3">
        <v>0</v>
      </c>
      <c r="I5633" s="3">
        <v>365</v>
      </c>
      <c r="K5633" t="s">
        <v>25844</v>
      </c>
      <c r="L5633" t="s">
        <v>7971</v>
      </c>
      <c r="M5633" t="s">
        <v>7954</v>
      </c>
      <c r="N5633" t="s">
        <v>7971</v>
      </c>
      <c r="O5633" t="s">
        <v>7949</v>
      </c>
      <c r="P5633" t="s">
        <v>29994</v>
      </c>
      <c r="Q5633" t="s">
        <v>12800</v>
      </c>
      <c r="R5633" t="s">
        <v>29995</v>
      </c>
      <c r="S5633" t="s">
        <v>21081</v>
      </c>
      <c r="T5633" t="s">
        <v>7960</v>
      </c>
      <c r="U5633" t="s">
        <v>7961</v>
      </c>
      <c r="V5633" s="3">
        <v>0</v>
      </c>
      <c r="W5633" s="3">
        <v>0</v>
      </c>
      <c r="X5633" s="3">
        <v>360</v>
      </c>
      <c r="Y5633" t="s">
        <v>7948</v>
      </c>
      <c r="Z5633" s="3">
        <v>1</v>
      </c>
      <c r="AB5633" t="s">
        <v>7962</v>
      </c>
      <c r="AC5633" t="s">
        <v>25294</v>
      </c>
      <c r="AE5633" s="3">
        <v>0</v>
      </c>
      <c r="AF5633" s="3">
        <v>0</v>
      </c>
      <c r="AH5633" t="s">
        <v>8063</v>
      </c>
      <c r="AI5633" s="3">
        <v>13401.52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t="s">
        <v>7950</v>
      </c>
      <c r="AP5633" t="s">
        <v>7971</v>
      </c>
      <c r="AQ5633" t="s">
        <v>29996</v>
      </c>
      <c r="AR5633" t="s">
        <v>8002</v>
      </c>
      <c r="AT5633" t="s">
        <v>7971</v>
      </c>
      <c r="AU5633" t="s">
        <v>8065</v>
      </c>
      <c r="AV5633" s="3">
        <v>0</v>
      </c>
      <c r="AW5633" s="3">
        <v>0</v>
      </c>
      <c r="AX5633" s="3">
        <v>9</v>
      </c>
      <c r="AY5633" s="3">
        <v>40</v>
      </c>
      <c r="AZ5633" s="3">
        <v>5</v>
      </c>
      <c r="BA5633" t="s">
        <v>8137</v>
      </c>
      <c r="BB5633" t="s">
        <v>20618</v>
      </c>
      <c r="BC5633" t="s">
        <v>7950</v>
      </c>
      <c r="BD5633" t="s">
        <v>7950</v>
      </c>
    </row>
    <row r="5634" spans="1:56">
      <c r="A5634" t="s">
        <v>29997</v>
      </c>
      <c r="B5634" t="s">
        <v>29998</v>
      </c>
      <c r="C5634" t="s">
        <v>29999</v>
      </c>
      <c r="D5634" s="2" t="s">
        <v>8141</v>
      </c>
      <c r="E5634" t="s">
        <v>27677</v>
      </c>
      <c r="F5634" t="s">
        <v>7948</v>
      </c>
      <c r="G5634" t="s">
        <v>25289</v>
      </c>
      <c r="H5634" s="3">
        <v>0</v>
      </c>
      <c r="I5634" s="3">
        <v>365</v>
      </c>
      <c r="K5634" t="s">
        <v>10286</v>
      </c>
      <c r="L5634" t="s">
        <v>7971</v>
      </c>
      <c r="M5634" t="s">
        <v>7954</v>
      </c>
      <c r="N5634" t="s">
        <v>7971</v>
      </c>
      <c r="O5634" t="s">
        <v>7949</v>
      </c>
      <c r="P5634" t="s">
        <v>30000</v>
      </c>
      <c r="Q5634" t="s">
        <v>12800</v>
      </c>
      <c r="R5634" t="s">
        <v>30000</v>
      </c>
      <c r="S5634" t="s">
        <v>12800</v>
      </c>
      <c r="T5634" t="s">
        <v>7960</v>
      </c>
      <c r="U5634" t="s">
        <v>7961</v>
      </c>
      <c r="V5634" s="3">
        <v>0</v>
      </c>
      <c r="W5634" s="3">
        <v>0</v>
      </c>
      <c r="X5634" s="3">
        <v>270</v>
      </c>
      <c r="Y5634" t="s">
        <v>7948</v>
      </c>
      <c r="Z5634" s="3">
        <v>1</v>
      </c>
      <c r="AB5634" t="s">
        <v>7981</v>
      </c>
      <c r="AC5634" t="s">
        <v>25294</v>
      </c>
      <c r="AE5634" s="3">
        <v>0</v>
      </c>
      <c r="AF5634" s="3">
        <v>0</v>
      </c>
      <c r="AH5634" t="s">
        <v>8063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R5634" t="s">
        <v>8075</v>
      </c>
      <c r="AU5634" t="s">
        <v>8065</v>
      </c>
      <c r="AV5634" s="3">
        <v>0</v>
      </c>
      <c r="AW5634" s="3">
        <v>0</v>
      </c>
      <c r="AX5634" s="3">
        <v>10</v>
      </c>
      <c r="AY5634" s="3">
        <v>9</v>
      </c>
      <c r="AZ5634" s="3">
        <v>3</v>
      </c>
      <c r="BA5634" t="s">
        <v>7964</v>
      </c>
      <c r="BB5634" t="s">
        <v>8141</v>
      </c>
      <c r="BC5634" t="s">
        <v>7950</v>
      </c>
      <c r="BD5634" t="s">
        <v>7950</v>
      </c>
    </row>
    <row r="5635" spans="1:56">
      <c r="A5635" t="s">
        <v>30001</v>
      </c>
      <c r="B5635" t="s">
        <v>20684</v>
      </c>
      <c r="C5635" t="s">
        <v>7946</v>
      </c>
      <c r="E5635" t="s">
        <v>25329</v>
      </c>
      <c r="F5635" t="s">
        <v>7948</v>
      </c>
      <c r="G5635" t="s">
        <v>25289</v>
      </c>
      <c r="H5635" s="3">
        <v>0</v>
      </c>
      <c r="I5635" s="3">
        <v>365</v>
      </c>
      <c r="K5635" t="s">
        <v>20686</v>
      </c>
      <c r="L5635" t="s">
        <v>7971</v>
      </c>
      <c r="M5635" t="s">
        <v>7954</v>
      </c>
      <c r="N5635" t="s">
        <v>7971</v>
      </c>
      <c r="O5635" t="s">
        <v>7949</v>
      </c>
      <c r="P5635" t="s">
        <v>30002</v>
      </c>
      <c r="Q5635" t="s">
        <v>17533</v>
      </c>
      <c r="R5635" t="s">
        <v>30002</v>
      </c>
      <c r="S5635" t="s">
        <v>17533</v>
      </c>
      <c r="T5635" t="s">
        <v>7960</v>
      </c>
      <c r="U5635" t="s">
        <v>7961</v>
      </c>
      <c r="V5635" s="3">
        <v>0</v>
      </c>
      <c r="W5635" s="3">
        <v>0</v>
      </c>
      <c r="X5635" s="3">
        <v>910</v>
      </c>
      <c r="Y5635" t="s">
        <v>7948</v>
      </c>
      <c r="Z5635" s="3">
        <v>1</v>
      </c>
      <c r="AB5635" t="s">
        <v>7962</v>
      </c>
      <c r="AC5635" t="s">
        <v>25294</v>
      </c>
      <c r="AE5635" s="3">
        <v>0</v>
      </c>
      <c r="AF5635" s="3">
        <v>0</v>
      </c>
      <c r="AH5635" t="s">
        <v>8063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R5635" t="s">
        <v>10722</v>
      </c>
      <c r="AU5635" t="s">
        <v>8065</v>
      </c>
      <c r="AV5635" s="3">
        <v>0</v>
      </c>
      <c r="AW5635" s="3">
        <v>0</v>
      </c>
      <c r="AX5635" s="3">
        <v>14</v>
      </c>
      <c r="AY5635" s="3">
        <v>13</v>
      </c>
      <c r="AZ5635" s="3">
        <v>5</v>
      </c>
      <c r="BA5635" t="s">
        <v>8137</v>
      </c>
      <c r="BB5635" t="s">
        <v>20618</v>
      </c>
      <c r="BC5635" t="s">
        <v>7950</v>
      </c>
      <c r="BD5635" t="s">
        <v>7950</v>
      </c>
    </row>
    <row r="5636" spans="1:56">
      <c r="A5636" t="s">
        <v>30003</v>
      </c>
      <c r="B5636" t="s">
        <v>20090</v>
      </c>
      <c r="C5636" t="s">
        <v>10885</v>
      </c>
      <c r="E5636" t="s">
        <v>25329</v>
      </c>
      <c r="F5636" t="s">
        <v>7948</v>
      </c>
      <c r="G5636" t="s">
        <v>8056</v>
      </c>
      <c r="H5636" s="3">
        <v>0</v>
      </c>
      <c r="I5636" s="3">
        <v>365</v>
      </c>
      <c r="K5636" t="s">
        <v>24667</v>
      </c>
      <c r="L5636" t="s">
        <v>7971</v>
      </c>
      <c r="M5636" t="s">
        <v>7954</v>
      </c>
      <c r="N5636" t="s">
        <v>7971</v>
      </c>
      <c r="O5636" t="s">
        <v>7949</v>
      </c>
      <c r="P5636" t="s">
        <v>30004</v>
      </c>
      <c r="Q5636" t="s">
        <v>17533</v>
      </c>
      <c r="R5636" t="s">
        <v>30004</v>
      </c>
      <c r="S5636" t="s">
        <v>17533</v>
      </c>
      <c r="T5636" t="s">
        <v>7960</v>
      </c>
      <c r="U5636" t="s">
        <v>7961</v>
      </c>
      <c r="V5636" s="3">
        <v>0</v>
      </c>
      <c r="W5636" s="3">
        <v>0</v>
      </c>
      <c r="X5636" s="3">
        <v>1170</v>
      </c>
      <c r="Y5636" t="s">
        <v>7948</v>
      </c>
      <c r="Z5636" s="3">
        <v>1</v>
      </c>
      <c r="AB5636" t="s">
        <v>7962</v>
      </c>
      <c r="AC5636" t="s">
        <v>25294</v>
      </c>
      <c r="AE5636" s="3">
        <v>0</v>
      </c>
      <c r="AF5636" s="3">
        <v>0</v>
      </c>
      <c r="AH5636" t="s">
        <v>8063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R5636" t="s">
        <v>10722</v>
      </c>
      <c r="AU5636" t="s">
        <v>8065</v>
      </c>
      <c r="AV5636" s="3">
        <v>0</v>
      </c>
      <c r="AW5636" s="3">
        <v>0</v>
      </c>
      <c r="AX5636" s="3">
        <v>18</v>
      </c>
      <c r="AY5636" s="3">
        <v>13</v>
      </c>
      <c r="AZ5636" s="3">
        <v>5</v>
      </c>
      <c r="BA5636" t="s">
        <v>8137</v>
      </c>
      <c r="BB5636" t="s">
        <v>20618</v>
      </c>
      <c r="BC5636" t="s">
        <v>7950</v>
      </c>
      <c r="BD5636" t="s">
        <v>7950</v>
      </c>
    </row>
    <row r="5637" spans="1:56">
      <c r="A5637" t="s">
        <v>6747</v>
      </c>
      <c r="B5637" t="s">
        <v>30005</v>
      </c>
      <c r="C5637" t="s">
        <v>29712</v>
      </c>
      <c r="E5637" t="s">
        <v>25578</v>
      </c>
      <c r="F5637" t="s">
        <v>7948</v>
      </c>
      <c r="G5637" t="s">
        <v>25289</v>
      </c>
      <c r="H5637" s="3">
        <v>0</v>
      </c>
      <c r="I5637" s="3">
        <v>365</v>
      </c>
      <c r="K5637" t="s">
        <v>8020</v>
      </c>
      <c r="L5637" t="s">
        <v>7971</v>
      </c>
      <c r="M5637" t="s">
        <v>7954</v>
      </c>
      <c r="N5637" t="s">
        <v>7971</v>
      </c>
      <c r="O5637" t="s">
        <v>7949</v>
      </c>
      <c r="P5637" t="s">
        <v>30006</v>
      </c>
      <c r="Q5637" t="s">
        <v>12800</v>
      </c>
      <c r="R5637" t="s">
        <v>30007</v>
      </c>
      <c r="S5637" t="s">
        <v>8554</v>
      </c>
      <c r="T5637" t="s">
        <v>7960</v>
      </c>
      <c r="U5637" t="s">
        <v>7961</v>
      </c>
      <c r="V5637" s="3">
        <v>0</v>
      </c>
      <c r="W5637" s="3">
        <v>0</v>
      </c>
      <c r="X5637" s="3">
        <v>2860</v>
      </c>
      <c r="Y5637" t="s">
        <v>7948</v>
      </c>
      <c r="Z5637" s="3">
        <v>1</v>
      </c>
      <c r="AB5637" t="s">
        <v>7981</v>
      </c>
      <c r="AC5637" t="s">
        <v>25294</v>
      </c>
      <c r="AE5637" s="3">
        <v>0</v>
      </c>
      <c r="AF5637" s="3">
        <v>0</v>
      </c>
      <c r="AH5637" t="s">
        <v>8063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t="s">
        <v>7950</v>
      </c>
      <c r="AQ5637" t="s">
        <v>8064</v>
      </c>
      <c r="AR5637" t="s">
        <v>22214</v>
      </c>
      <c r="AU5637" t="s">
        <v>8065</v>
      </c>
      <c r="AV5637" s="3">
        <v>0</v>
      </c>
      <c r="AW5637" s="3">
        <v>0</v>
      </c>
      <c r="AX5637" s="3">
        <v>22</v>
      </c>
      <c r="AY5637" s="3">
        <v>26</v>
      </c>
      <c r="AZ5637" s="3">
        <v>5</v>
      </c>
      <c r="BA5637" t="s">
        <v>8137</v>
      </c>
      <c r="BB5637" t="s">
        <v>25464</v>
      </c>
      <c r="BC5637" t="s">
        <v>7950</v>
      </c>
      <c r="BD5637" t="s">
        <v>7950</v>
      </c>
    </row>
    <row r="5638" spans="1:56">
      <c r="A5638" t="s">
        <v>30008</v>
      </c>
      <c r="B5638" t="s">
        <v>26827</v>
      </c>
      <c r="C5638" t="s">
        <v>26828</v>
      </c>
      <c r="D5638" s="2" t="s">
        <v>8141</v>
      </c>
      <c r="E5638" t="s">
        <v>25515</v>
      </c>
      <c r="F5638" t="s">
        <v>7948</v>
      </c>
      <c r="G5638" t="s">
        <v>8056</v>
      </c>
      <c r="H5638" s="3">
        <v>0</v>
      </c>
      <c r="I5638" s="3">
        <v>365</v>
      </c>
      <c r="K5638" t="s">
        <v>9334</v>
      </c>
      <c r="L5638" t="s">
        <v>7971</v>
      </c>
      <c r="M5638" t="s">
        <v>7954</v>
      </c>
      <c r="N5638" t="s">
        <v>7971</v>
      </c>
      <c r="O5638" t="s">
        <v>7949</v>
      </c>
      <c r="P5638" t="s">
        <v>30009</v>
      </c>
      <c r="Q5638" t="s">
        <v>25313</v>
      </c>
      <c r="R5638" t="s">
        <v>30010</v>
      </c>
      <c r="S5638" t="s">
        <v>26001</v>
      </c>
      <c r="T5638" t="s">
        <v>7960</v>
      </c>
      <c r="U5638" t="s">
        <v>7961</v>
      </c>
      <c r="V5638" s="3">
        <v>0</v>
      </c>
      <c r="W5638" s="3">
        <v>0</v>
      </c>
      <c r="X5638" s="3">
        <v>252</v>
      </c>
      <c r="Y5638" t="s">
        <v>7948</v>
      </c>
      <c r="Z5638" s="3">
        <v>1</v>
      </c>
      <c r="AB5638" t="s">
        <v>7981</v>
      </c>
      <c r="AC5638" t="s">
        <v>22078</v>
      </c>
      <c r="AE5638" s="3">
        <v>0</v>
      </c>
      <c r="AF5638" s="3">
        <v>0</v>
      </c>
      <c r="AG5638" t="s">
        <v>30011</v>
      </c>
      <c r="AH5638" t="s">
        <v>8063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t="s">
        <v>7950</v>
      </c>
      <c r="AR5638" t="s">
        <v>14206</v>
      </c>
      <c r="AU5638" t="s">
        <v>8065</v>
      </c>
      <c r="AV5638" s="3">
        <v>0</v>
      </c>
      <c r="AW5638" s="3">
        <v>0</v>
      </c>
      <c r="AX5638" s="3">
        <v>7</v>
      </c>
      <c r="AY5638" s="3">
        <v>4</v>
      </c>
      <c r="AZ5638" s="3">
        <v>2</v>
      </c>
      <c r="BA5638" t="s">
        <v>8137</v>
      </c>
      <c r="BB5638" t="s">
        <v>8141</v>
      </c>
      <c r="BC5638" t="s">
        <v>7950</v>
      </c>
      <c r="BD5638" t="s">
        <v>7950</v>
      </c>
    </row>
    <row r="5639" spans="1:56">
      <c r="A5639" t="s">
        <v>2735</v>
      </c>
      <c r="B5639" t="s">
        <v>22000</v>
      </c>
      <c r="C5639" t="s">
        <v>21784</v>
      </c>
      <c r="E5639" t="s">
        <v>25318</v>
      </c>
      <c r="F5639" t="s">
        <v>7948</v>
      </c>
      <c r="G5639" t="s">
        <v>25289</v>
      </c>
      <c r="H5639" s="3">
        <v>0</v>
      </c>
      <c r="I5639" s="3">
        <v>365</v>
      </c>
      <c r="K5639" t="s">
        <v>9334</v>
      </c>
      <c r="L5639" t="s">
        <v>7971</v>
      </c>
      <c r="M5639" t="s">
        <v>7954</v>
      </c>
      <c r="N5639" t="s">
        <v>7971</v>
      </c>
      <c r="O5639" t="s">
        <v>7949</v>
      </c>
      <c r="P5639" t="s">
        <v>30012</v>
      </c>
      <c r="Q5639" t="s">
        <v>17533</v>
      </c>
      <c r="R5639" t="s">
        <v>30013</v>
      </c>
      <c r="S5639" t="s">
        <v>12027</v>
      </c>
      <c r="T5639" t="s">
        <v>7960</v>
      </c>
      <c r="U5639" t="s">
        <v>7961</v>
      </c>
      <c r="V5639" s="3">
        <v>0</v>
      </c>
      <c r="W5639" s="3">
        <v>0</v>
      </c>
      <c r="X5639" s="3">
        <v>440</v>
      </c>
      <c r="Y5639" t="s">
        <v>7948</v>
      </c>
      <c r="Z5639" s="3">
        <v>1</v>
      </c>
      <c r="AB5639" t="s">
        <v>7962</v>
      </c>
      <c r="AC5639" t="s">
        <v>25294</v>
      </c>
      <c r="AE5639" s="3">
        <v>0</v>
      </c>
      <c r="AF5639" s="3">
        <v>0</v>
      </c>
      <c r="AH5639" t="s">
        <v>8063</v>
      </c>
      <c r="AI5639" s="3">
        <v>8970.5400000000009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t="s">
        <v>7950</v>
      </c>
      <c r="AQ5639" t="s">
        <v>21352</v>
      </c>
      <c r="AR5639" t="s">
        <v>21002</v>
      </c>
      <c r="AU5639" t="s">
        <v>8065</v>
      </c>
      <c r="AV5639" s="3">
        <v>0</v>
      </c>
      <c r="AW5639" s="3">
        <v>0</v>
      </c>
      <c r="AX5639" s="3">
        <v>11</v>
      </c>
      <c r="AY5639" s="3">
        <v>40</v>
      </c>
      <c r="AZ5639" s="3">
        <v>5</v>
      </c>
      <c r="BA5639" t="s">
        <v>8137</v>
      </c>
      <c r="BB5639" t="s">
        <v>20618</v>
      </c>
      <c r="BC5639" t="s">
        <v>7950</v>
      </c>
      <c r="BD5639" t="s">
        <v>7950</v>
      </c>
    </row>
    <row r="5640" spans="1:56">
      <c r="A5640" t="s">
        <v>30014</v>
      </c>
      <c r="B5640" t="s">
        <v>21051</v>
      </c>
      <c r="C5640" t="s">
        <v>21052</v>
      </c>
      <c r="E5640" t="s">
        <v>25382</v>
      </c>
      <c r="F5640" t="s">
        <v>7948</v>
      </c>
      <c r="G5640" t="s">
        <v>8056</v>
      </c>
      <c r="H5640" s="3">
        <v>0</v>
      </c>
      <c r="I5640" s="3">
        <v>365</v>
      </c>
      <c r="K5640" t="s">
        <v>25290</v>
      </c>
      <c r="L5640" t="s">
        <v>7971</v>
      </c>
      <c r="M5640" t="s">
        <v>7954</v>
      </c>
      <c r="N5640" t="s">
        <v>7971</v>
      </c>
      <c r="O5640" t="s">
        <v>7949</v>
      </c>
      <c r="P5640" t="s">
        <v>30015</v>
      </c>
      <c r="Q5640" t="s">
        <v>17533</v>
      </c>
      <c r="R5640" t="s">
        <v>30015</v>
      </c>
      <c r="S5640" t="s">
        <v>17533</v>
      </c>
      <c r="T5640" t="s">
        <v>7960</v>
      </c>
      <c r="U5640" t="s">
        <v>7961</v>
      </c>
      <c r="V5640" s="3">
        <v>0</v>
      </c>
      <c r="W5640" s="3">
        <v>0</v>
      </c>
      <c r="X5640" s="3">
        <v>845</v>
      </c>
      <c r="Y5640" t="s">
        <v>7948</v>
      </c>
      <c r="Z5640" s="3">
        <v>1</v>
      </c>
      <c r="AB5640" t="s">
        <v>7962</v>
      </c>
      <c r="AC5640" t="s">
        <v>25294</v>
      </c>
      <c r="AE5640" s="3">
        <v>0</v>
      </c>
      <c r="AF5640" s="3">
        <v>0</v>
      </c>
      <c r="AH5640" t="s">
        <v>8063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R5640" t="s">
        <v>21002</v>
      </c>
      <c r="AU5640" t="s">
        <v>8065</v>
      </c>
      <c r="AV5640" s="3">
        <v>0</v>
      </c>
      <c r="AW5640" s="3">
        <v>0</v>
      </c>
      <c r="AX5640" s="3">
        <v>13</v>
      </c>
      <c r="AY5640" s="3">
        <v>65</v>
      </c>
      <c r="AZ5640" s="3">
        <v>5</v>
      </c>
      <c r="BA5640" t="s">
        <v>8137</v>
      </c>
      <c r="BB5640" t="s">
        <v>10958</v>
      </c>
      <c r="BC5640" t="s">
        <v>7950</v>
      </c>
      <c r="BD5640" t="s">
        <v>7950</v>
      </c>
    </row>
    <row r="5641" spans="1:56">
      <c r="A5641" t="s">
        <v>7377</v>
      </c>
      <c r="B5641" t="s">
        <v>30016</v>
      </c>
      <c r="C5641" t="s">
        <v>27670</v>
      </c>
      <c r="E5641" t="s">
        <v>25567</v>
      </c>
      <c r="F5641" t="s">
        <v>7948</v>
      </c>
      <c r="G5641" t="s">
        <v>25289</v>
      </c>
      <c r="H5641" s="3">
        <v>0</v>
      </c>
      <c r="I5641" s="3">
        <v>365</v>
      </c>
      <c r="K5641" t="s">
        <v>9334</v>
      </c>
      <c r="L5641" t="s">
        <v>7971</v>
      </c>
      <c r="M5641" t="s">
        <v>7954</v>
      </c>
      <c r="N5641" t="s">
        <v>7971</v>
      </c>
      <c r="O5641" t="s">
        <v>7949</v>
      </c>
      <c r="P5641" t="s">
        <v>30017</v>
      </c>
      <c r="Q5641" t="s">
        <v>25440</v>
      </c>
      <c r="R5641" t="s">
        <v>30018</v>
      </c>
      <c r="S5641" t="s">
        <v>8890</v>
      </c>
      <c r="T5641" t="s">
        <v>7960</v>
      </c>
      <c r="U5641" t="s">
        <v>7961</v>
      </c>
      <c r="V5641" s="3">
        <v>0</v>
      </c>
      <c r="W5641" s="3">
        <v>0</v>
      </c>
      <c r="X5641" s="3">
        <v>3680</v>
      </c>
      <c r="Y5641" t="s">
        <v>7948</v>
      </c>
      <c r="Z5641" s="3">
        <v>1</v>
      </c>
      <c r="AB5641" t="s">
        <v>7962</v>
      </c>
      <c r="AC5641" t="s">
        <v>25294</v>
      </c>
      <c r="AE5641" s="3">
        <v>0</v>
      </c>
      <c r="AF5641" s="3">
        <v>0</v>
      </c>
      <c r="AH5641" t="s">
        <v>8063</v>
      </c>
      <c r="AI5641" s="3">
        <v>9947.24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t="s">
        <v>7950</v>
      </c>
      <c r="AQ5641" t="s">
        <v>30019</v>
      </c>
      <c r="AR5641" t="s">
        <v>14083</v>
      </c>
      <c r="AU5641" t="s">
        <v>8065</v>
      </c>
      <c r="AV5641" s="3">
        <v>0</v>
      </c>
      <c r="AW5641" s="3">
        <v>0</v>
      </c>
      <c r="AX5641" s="3">
        <v>32</v>
      </c>
      <c r="AY5641" s="3">
        <v>115</v>
      </c>
      <c r="AZ5641" s="3">
        <v>5</v>
      </c>
      <c r="BA5641" t="s">
        <v>8137</v>
      </c>
      <c r="BB5641" t="s">
        <v>10958</v>
      </c>
      <c r="BC5641" t="s">
        <v>7950</v>
      </c>
      <c r="BD5641" t="s">
        <v>7950</v>
      </c>
    </row>
    <row r="5642" spans="1:56">
      <c r="A5642" t="s">
        <v>7406</v>
      </c>
      <c r="B5642" t="s">
        <v>25506</v>
      </c>
      <c r="C5642" t="s">
        <v>25507</v>
      </c>
      <c r="E5642" t="s">
        <v>25567</v>
      </c>
      <c r="F5642" t="s">
        <v>7948</v>
      </c>
      <c r="G5642" t="s">
        <v>25289</v>
      </c>
      <c r="H5642" s="3">
        <v>0</v>
      </c>
      <c r="I5642" s="3">
        <v>365</v>
      </c>
      <c r="K5642" t="s">
        <v>9334</v>
      </c>
      <c r="L5642" t="s">
        <v>7971</v>
      </c>
      <c r="M5642" t="s">
        <v>7954</v>
      </c>
      <c r="N5642" t="s">
        <v>7971</v>
      </c>
      <c r="O5642" t="s">
        <v>7949</v>
      </c>
      <c r="P5642" t="s">
        <v>30020</v>
      </c>
      <c r="Q5642" t="s">
        <v>25440</v>
      </c>
      <c r="R5642" t="s">
        <v>30021</v>
      </c>
      <c r="S5642" t="s">
        <v>8890</v>
      </c>
      <c r="T5642" t="s">
        <v>7960</v>
      </c>
      <c r="U5642" t="s">
        <v>7961</v>
      </c>
      <c r="V5642" s="3">
        <v>0</v>
      </c>
      <c r="W5642" s="3">
        <v>0</v>
      </c>
      <c r="X5642" s="3">
        <v>1575</v>
      </c>
      <c r="Y5642" t="s">
        <v>7948</v>
      </c>
      <c r="Z5642" s="3">
        <v>1</v>
      </c>
      <c r="AB5642" t="s">
        <v>7962</v>
      </c>
      <c r="AC5642" t="s">
        <v>25294</v>
      </c>
      <c r="AE5642" s="3">
        <v>0</v>
      </c>
      <c r="AF5642" s="3">
        <v>0</v>
      </c>
      <c r="AH5642" t="s">
        <v>8063</v>
      </c>
      <c r="AI5642" s="3">
        <v>9917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t="s">
        <v>7950</v>
      </c>
      <c r="AQ5642" t="s">
        <v>30022</v>
      </c>
      <c r="AR5642" t="s">
        <v>14083</v>
      </c>
      <c r="AU5642" t="s">
        <v>8065</v>
      </c>
      <c r="AV5642" s="3">
        <v>0</v>
      </c>
      <c r="AW5642" s="3">
        <v>0</v>
      </c>
      <c r="AX5642" s="3">
        <v>21</v>
      </c>
      <c r="AY5642" s="3">
        <v>75</v>
      </c>
      <c r="AZ5642" s="3">
        <v>5</v>
      </c>
      <c r="BA5642" t="s">
        <v>8137</v>
      </c>
      <c r="BB5642" t="s">
        <v>10958</v>
      </c>
      <c r="BC5642" t="s">
        <v>7950</v>
      </c>
      <c r="BD5642" t="s">
        <v>7950</v>
      </c>
    </row>
    <row r="5643" spans="1:56">
      <c r="A5643" t="s">
        <v>78</v>
      </c>
      <c r="B5643" t="s">
        <v>25846</v>
      </c>
      <c r="C5643" t="s">
        <v>25999</v>
      </c>
      <c r="E5643" t="s">
        <v>25318</v>
      </c>
      <c r="F5643" t="s">
        <v>7948</v>
      </c>
      <c r="G5643" t="s">
        <v>25289</v>
      </c>
      <c r="H5643" s="3">
        <v>0</v>
      </c>
      <c r="I5643" s="3">
        <v>365</v>
      </c>
      <c r="K5643" t="s">
        <v>25430</v>
      </c>
      <c r="L5643" t="s">
        <v>7971</v>
      </c>
      <c r="M5643" t="s">
        <v>7954</v>
      </c>
      <c r="N5643" t="s">
        <v>7971</v>
      </c>
      <c r="O5643" t="s">
        <v>7949</v>
      </c>
      <c r="P5643" t="s">
        <v>30023</v>
      </c>
      <c r="Q5643" t="s">
        <v>20542</v>
      </c>
      <c r="R5643" t="s">
        <v>30024</v>
      </c>
      <c r="S5643" t="s">
        <v>9188</v>
      </c>
      <c r="T5643" t="s">
        <v>7960</v>
      </c>
      <c r="U5643" t="s">
        <v>7961</v>
      </c>
      <c r="V5643" s="3">
        <v>0</v>
      </c>
      <c r="W5643" s="3">
        <v>0</v>
      </c>
      <c r="X5643" s="3">
        <v>450</v>
      </c>
      <c r="Y5643" t="s">
        <v>7948</v>
      </c>
      <c r="Z5643" s="3">
        <v>1</v>
      </c>
      <c r="AB5643" t="s">
        <v>7962</v>
      </c>
      <c r="AC5643" t="s">
        <v>25294</v>
      </c>
      <c r="AE5643" s="3">
        <v>0</v>
      </c>
      <c r="AF5643" s="3">
        <v>0</v>
      </c>
      <c r="AH5643" t="s">
        <v>8063</v>
      </c>
      <c r="AI5643" s="3">
        <v>13223.19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t="s">
        <v>7950</v>
      </c>
      <c r="AQ5643" t="s">
        <v>30025</v>
      </c>
      <c r="AR5643" t="s">
        <v>22532</v>
      </c>
      <c r="AU5643" t="s">
        <v>8065</v>
      </c>
      <c r="AV5643" s="3">
        <v>0</v>
      </c>
      <c r="AW5643" s="3">
        <v>0</v>
      </c>
      <c r="AX5643" s="3">
        <v>9</v>
      </c>
      <c r="AY5643" s="3">
        <v>50</v>
      </c>
      <c r="AZ5643" s="3">
        <v>5</v>
      </c>
      <c r="BA5643" t="s">
        <v>8137</v>
      </c>
      <c r="BB5643" t="s">
        <v>20618</v>
      </c>
      <c r="BC5643" t="s">
        <v>7950</v>
      </c>
      <c r="BD5643" t="s">
        <v>7950</v>
      </c>
    </row>
    <row r="5644" spans="1:56">
      <c r="A5644" t="s">
        <v>329</v>
      </c>
      <c r="B5644" t="s">
        <v>30026</v>
      </c>
      <c r="C5644" t="s">
        <v>30027</v>
      </c>
      <c r="E5644" t="s">
        <v>25482</v>
      </c>
      <c r="F5644" t="s">
        <v>7948</v>
      </c>
      <c r="G5644" t="s">
        <v>8056</v>
      </c>
      <c r="H5644" s="3">
        <v>0</v>
      </c>
      <c r="I5644" s="3">
        <v>365</v>
      </c>
      <c r="K5644" t="s">
        <v>8020</v>
      </c>
      <c r="L5644" t="s">
        <v>7971</v>
      </c>
      <c r="M5644" t="s">
        <v>7954</v>
      </c>
      <c r="N5644" t="s">
        <v>7971</v>
      </c>
      <c r="O5644" t="s">
        <v>7949</v>
      </c>
      <c r="P5644" t="s">
        <v>30028</v>
      </c>
      <c r="Q5644" t="s">
        <v>18063</v>
      </c>
      <c r="R5644" t="s">
        <v>30029</v>
      </c>
      <c r="S5644" t="s">
        <v>8061</v>
      </c>
      <c r="T5644" t="s">
        <v>7960</v>
      </c>
      <c r="U5644" t="s">
        <v>7961</v>
      </c>
      <c r="V5644" s="3">
        <v>0</v>
      </c>
      <c r="W5644" s="3">
        <v>0</v>
      </c>
      <c r="X5644" s="3">
        <v>910</v>
      </c>
      <c r="Y5644" t="s">
        <v>7948</v>
      </c>
      <c r="Z5644" s="3">
        <v>1</v>
      </c>
      <c r="AB5644" t="s">
        <v>7962</v>
      </c>
      <c r="AC5644" t="s">
        <v>25294</v>
      </c>
      <c r="AE5644" s="3">
        <v>0</v>
      </c>
      <c r="AF5644" s="3">
        <v>0</v>
      </c>
      <c r="AH5644" t="s">
        <v>8063</v>
      </c>
      <c r="AI5644" s="3">
        <v>8883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t="s">
        <v>7950</v>
      </c>
      <c r="AQ5644" t="s">
        <v>30030</v>
      </c>
      <c r="AR5644" t="s">
        <v>22458</v>
      </c>
      <c r="AU5644" t="s">
        <v>8065</v>
      </c>
      <c r="AV5644" s="3">
        <v>0</v>
      </c>
      <c r="AW5644" s="3">
        <v>0</v>
      </c>
      <c r="AX5644" s="3">
        <v>14</v>
      </c>
      <c r="AY5644" s="3">
        <v>65</v>
      </c>
      <c r="AZ5644" s="3">
        <v>5</v>
      </c>
      <c r="BA5644" t="s">
        <v>8137</v>
      </c>
      <c r="BB5644" t="s">
        <v>13323</v>
      </c>
      <c r="BC5644" t="s">
        <v>7950</v>
      </c>
      <c r="BD5644" t="s">
        <v>7950</v>
      </c>
    </row>
    <row r="5645" spans="1:56">
      <c r="A5645" t="s">
        <v>5542</v>
      </c>
      <c r="B5645" t="s">
        <v>14178</v>
      </c>
      <c r="C5645" t="s">
        <v>7975</v>
      </c>
      <c r="E5645" t="s">
        <v>7985</v>
      </c>
      <c r="F5645" t="s">
        <v>7948</v>
      </c>
      <c r="G5645" t="s">
        <v>8056</v>
      </c>
      <c r="H5645" t="s">
        <v>7950</v>
      </c>
      <c r="I5645" s="3">
        <v>365</v>
      </c>
      <c r="J5645" t="s">
        <v>30031</v>
      </c>
      <c r="K5645" t="s">
        <v>12203</v>
      </c>
      <c r="L5645" t="s">
        <v>7971</v>
      </c>
      <c r="M5645" t="s">
        <v>7954</v>
      </c>
      <c r="N5645" t="s">
        <v>7971</v>
      </c>
      <c r="O5645" t="s">
        <v>7949</v>
      </c>
      <c r="P5645" t="s">
        <v>30032</v>
      </c>
      <c r="Q5645" t="s">
        <v>9289</v>
      </c>
      <c r="R5645" t="s">
        <v>30033</v>
      </c>
      <c r="S5645" t="s">
        <v>8554</v>
      </c>
      <c r="T5645" t="s">
        <v>7960</v>
      </c>
      <c r="U5645" t="s">
        <v>7961</v>
      </c>
      <c r="V5645" t="s">
        <v>7950</v>
      </c>
      <c r="W5645" t="s">
        <v>7950</v>
      </c>
      <c r="X5645" s="3">
        <v>700</v>
      </c>
      <c r="Y5645" t="s">
        <v>7948</v>
      </c>
      <c r="Z5645" s="3">
        <v>1</v>
      </c>
      <c r="AB5645" t="s">
        <v>7981</v>
      </c>
      <c r="AC5645" t="s">
        <v>8062</v>
      </c>
      <c r="AE5645" s="3">
        <v>0</v>
      </c>
      <c r="AF5645" s="3">
        <v>0</v>
      </c>
      <c r="AH5645" t="s">
        <v>8063</v>
      </c>
      <c r="AI5645" s="3">
        <v>0</v>
      </c>
      <c r="AJ5645" s="3">
        <v>0</v>
      </c>
      <c r="AK5645" s="3">
        <v>0</v>
      </c>
      <c r="AL5645" t="s">
        <v>7950</v>
      </c>
      <c r="AM5645" s="3">
        <v>0</v>
      </c>
      <c r="AN5645" t="s">
        <v>7950</v>
      </c>
      <c r="AO5645" s="3">
        <v>0</v>
      </c>
      <c r="AQ5645" t="s">
        <v>8064</v>
      </c>
      <c r="AR5645" t="s">
        <v>11360</v>
      </c>
      <c r="AS5645" t="s">
        <v>8850</v>
      </c>
      <c r="AU5645" t="s">
        <v>8065</v>
      </c>
      <c r="AV5645" s="3">
        <v>0</v>
      </c>
      <c r="AW5645" s="3">
        <v>0</v>
      </c>
      <c r="AX5645" s="3">
        <v>14</v>
      </c>
      <c r="AY5645" s="3">
        <v>50</v>
      </c>
      <c r="AZ5645" s="3">
        <v>5</v>
      </c>
      <c r="BA5645" t="s">
        <v>7886</v>
      </c>
      <c r="BB5645" t="s">
        <v>7886</v>
      </c>
      <c r="BC5645" s="3">
        <v>0</v>
      </c>
      <c r="BD5645" t="s">
        <v>7950</v>
      </c>
    </row>
    <row r="5646" spans="1:56">
      <c r="A5646" t="s">
        <v>304</v>
      </c>
      <c r="B5646" t="s">
        <v>30034</v>
      </c>
      <c r="C5646" t="s">
        <v>30035</v>
      </c>
      <c r="E5646" t="s">
        <v>25482</v>
      </c>
      <c r="F5646" t="s">
        <v>7948</v>
      </c>
      <c r="G5646" t="s">
        <v>8056</v>
      </c>
      <c r="H5646" s="3">
        <v>0</v>
      </c>
      <c r="I5646" s="3">
        <v>365</v>
      </c>
      <c r="K5646" t="s">
        <v>9334</v>
      </c>
      <c r="L5646" t="s">
        <v>7971</v>
      </c>
      <c r="M5646" t="s">
        <v>7954</v>
      </c>
      <c r="N5646" t="s">
        <v>7971</v>
      </c>
      <c r="O5646" t="s">
        <v>7949</v>
      </c>
      <c r="P5646" t="s">
        <v>30036</v>
      </c>
      <c r="Q5646" t="s">
        <v>9193</v>
      </c>
      <c r="R5646" t="s">
        <v>30037</v>
      </c>
      <c r="S5646" t="s">
        <v>8128</v>
      </c>
      <c r="T5646" t="s">
        <v>7960</v>
      </c>
      <c r="U5646" t="s">
        <v>7961</v>
      </c>
      <c r="V5646" s="3">
        <v>0</v>
      </c>
      <c r="W5646" s="3">
        <v>0</v>
      </c>
      <c r="X5646" s="3">
        <v>4080</v>
      </c>
      <c r="Y5646" t="s">
        <v>7948</v>
      </c>
      <c r="Z5646" s="3">
        <v>1</v>
      </c>
      <c r="AB5646" t="s">
        <v>7962</v>
      </c>
      <c r="AC5646" t="s">
        <v>25294</v>
      </c>
      <c r="AE5646" s="3">
        <v>0</v>
      </c>
      <c r="AF5646" s="3">
        <v>0</v>
      </c>
      <c r="AH5646" t="s">
        <v>8063</v>
      </c>
      <c r="AI5646" s="3">
        <v>7567.48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t="s">
        <v>7950</v>
      </c>
      <c r="AQ5646" t="s">
        <v>26448</v>
      </c>
      <c r="AR5646" t="s">
        <v>30038</v>
      </c>
      <c r="AU5646" t="s">
        <v>8065</v>
      </c>
      <c r="AV5646" s="3">
        <v>0</v>
      </c>
      <c r="AW5646" s="3">
        <v>0</v>
      </c>
      <c r="AX5646" s="3">
        <v>34</v>
      </c>
      <c r="AY5646" s="3">
        <v>120</v>
      </c>
      <c r="AZ5646" s="3">
        <v>5</v>
      </c>
      <c r="BA5646" t="s">
        <v>8137</v>
      </c>
      <c r="BB5646" t="s">
        <v>10958</v>
      </c>
      <c r="BC5646" t="s">
        <v>7950</v>
      </c>
      <c r="BD5646" t="s">
        <v>7950</v>
      </c>
    </row>
    <row r="5647" spans="1:56">
      <c r="A5647" t="s">
        <v>336</v>
      </c>
      <c r="B5647" t="s">
        <v>30039</v>
      </c>
      <c r="C5647" t="s">
        <v>25941</v>
      </c>
      <c r="E5647" t="s">
        <v>25482</v>
      </c>
      <c r="F5647" t="s">
        <v>7948</v>
      </c>
      <c r="G5647" t="s">
        <v>8056</v>
      </c>
      <c r="H5647" s="3">
        <v>0</v>
      </c>
      <c r="I5647" s="3">
        <v>365</v>
      </c>
      <c r="K5647" t="s">
        <v>30040</v>
      </c>
      <c r="L5647" t="s">
        <v>7971</v>
      </c>
      <c r="M5647" t="s">
        <v>7954</v>
      </c>
      <c r="N5647" t="s">
        <v>7971</v>
      </c>
      <c r="O5647" t="s">
        <v>7949</v>
      </c>
      <c r="P5647" t="s">
        <v>30041</v>
      </c>
      <c r="Q5647" t="s">
        <v>9193</v>
      </c>
      <c r="R5647" t="s">
        <v>30042</v>
      </c>
      <c r="S5647" t="s">
        <v>8554</v>
      </c>
      <c r="T5647" t="s">
        <v>7960</v>
      </c>
      <c r="U5647" t="s">
        <v>7961</v>
      </c>
      <c r="V5647" s="3">
        <v>0</v>
      </c>
      <c r="W5647" s="3">
        <v>0</v>
      </c>
      <c r="X5647" s="3">
        <v>2470</v>
      </c>
      <c r="Y5647" t="s">
        <v>7948</v>
      </c>
      <c r="Z5647" s="3">
        <v>365</v>
      </c>
      <c r="AB5647" t="s">
        <v>7962</v>
      </c>
      <c r="AC5647" t="s">
        <v>25294</v>
      </c>
      <c r="AE5647" s="3">
        <v>0</v>
      </c>
      <c r="AF5647" s="3">
        <v>0</v>
      </c>
      <c r="AH5647" t="s">
        <v>8063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t="s">
        <v>7950</v>
      </c>
      <c r="AQ5647" t="s">
        <v>14815</v>
      </c>
      <c r="AR5647" t="s">
        <v>30038</v>
      </c>
      <c r="AU5647" t="s">
        <v>8065</v>
      </c>
      <c r="AV5647" s="3">
        <v>0</v>
      </c>
      <c r="AW5647" s="3">
        <v>0</v>
      </c>
      <c r="AX5647" s="3">
        <v>26</v>
      </c>
      <c r="AY5647" s="3">
        <v>95</v>
      </c>
      <c r="AZ5647" s="3">
        <v>5</v>
      </c>
      <c r="BA5647" t="s">
        <v>8137</v>
      </c>
      <c r="BB5647" t="s">
        <v>20618</v>
      </c>
      <c r="BC5647" t="s">
        <v>7950</v>
      </c>
      <c r="BD5647" t="s">
        <v>7950</v>
      </c>
    </row>
    <row r="5648" spans="1:56">
      <c r="A5648" t="s">
        <v>470</v>
      </c>
      <c r="B5648" t="s">
        <v>30043</v>
      </c>
      <c r="C5648" t="s">
        <v>30035</v>
      </c>
      <c r="E5648" t="s">
        <v>26410</v>
      </c>
      <c r="F5648" t="s">
        <v>7948</v>
      </c>
      <c r="G5648" t="s">
        <v>8056</v>
      </c>
      <c r="H5648" s="3">
        <v>0</v>
      </c>
      <c r="I5648" s="3">
        <v>365</v>
      </c>
      <c r="K5648" t="s">
        <v>30044</v>
      </c>
      <c r="L5648" t="s">
        <v>7971</v>
      </c>
      <c r="M5648" t="s">
        <v>7954</v>
      </c>
      <c r="N5648" t="s">
        <v>7971</v>
      </c>
      <c r="O5648" t="s">
        <v>7949</v>
      </c>
      <c r="P5648" t="s">
        <v>30045</v>
      </c>
      <c r="Q5648" t="s">
        <v>9193</v>
      </c>
      <c r="R5648" t="s">
        <v>30046</v>
      </c>
      <c r="S5648" t="s">
        <v>15676</v>
      </c>
      <c r="T5648" t="s">
        <v>7960</v>
      </c>
      <c r="U5648" t="s">
        <v>7961</v>
      </c>
      <c r="V5648" s="3">
        <v>0</v>
      </c>
      <c r="W5648" s="3">
        <v>0</v>
      </c>
      <c r="X5648" s="3">
        <v>1650</v>
      </c>
      <c r="Y5648" t="s">
        <v>7948</v>
      </c>
      <c r="Z5648" s="3">
        <v>1</v>
      </c>
      <c r="AB5648" t="s">
        <v>7962</v>
      </c>
      <c r="AC5648" t="s">
        <v>25294</v>
      </c>
      <c r="AE5648" s="3">
        <v>0</v>
      </c>
      <c r="AF5648" s="3">
        <v>0</v>
      </c>
      <c r="AH5648" t="s">
        <v>8063</v>
      </c>
      <c r="AI5648" s="3">
        <v>12375.93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t="s">
        <v>7950</v>
      </c>
      <c r="AQ5648" t="s">
        <v>30047</v>
      </c>
      <c r="AR5648" t="s">
        <v>30038</v>
      </c>
      <c r="AU5648" t="s">
        <v>8065</v>
      </c>
      <c r="AV5648" s="3">
        <v>0</v>
      </c>
      <c r="AW5648" s="3">
        <v>0</v>
      </c>
      <c r="AX5648" s="3">
        <v>22</v>
      </c>
      <c r="AY5648" s="3">
        <v>75</v>
      </c>
      <c r="AZ5648" s="3">
        <v>5</v>
      </c>
      <c r="BA5648" t="s">
        <v>8137</v>
      </c>
      <c r="BB5648" t="s">
        <v>10958</v>
      </c>
      <c r="BC5648" t="s">
        <v>7950</v>
      </c>
      <c r="BD5648" t="s">
        <v>7950</v>
      </c>
    </row>
    <row r="5649" spans="1:56">
      <c r="A5649" t="s">
        <v>471</v>
      </c>
      <c r="B5649" t="s">
        <v>30048</v>
      </c>
      <c r="C5649" t="s">
        <v>30035</v>
      </c>
      <c r="E5649" t="s">
        <v>26410</v>
      </c>
      <c r="F5649" t="s">
        <v>7948</v>
      </c>
      <c r="G5649" t="s">
        <v>8056</v>
      </c>
      <c r="H5649" s="3">
        <v>0</v>
      </c>
      <c r="I5649" s="3">
        <v>365</v>
      </c>
      <c r="K5649" t="s">
        <v>30049</v>
      </c>
      <c r="L5649" t="s">
        <v>7971</v>
      </c>
      <c r="M5649" t="s">
        <v>7954</v>
      </c>
      <c r="N5649" t="s">
        <v>7971</v>
      </c>
      <c r="O5649" t="s">
        <v>7949</v>
      </c>
      <c r="P5649" t="s">
        <v>30050</v>
      </c>
      <c r="Q5649" t="s">
        <v>9193</v>
      </c>
      <c r="R5649" t="s">
        <v>30051</v>
      </c>
      <c r="S5649" t="s">
        <v>15676</v>
      </c>
      <c r="T5649" t="s">
        <v>7960</v>
      </c>
      <c r="U5649" t="s">
        <v>7961</v>
      </c>
      <c r="V5649" s="3">
        <v>0</v>
      </c>
      <c r="W5649" s="3">
        <v>0</v>
      </c>
      <c r="X5649" s="3">
        <v>1650</v>
      </c>
      <c r="Y5649" t="s">
        <v>7948</v>
      </c>
      <c r="Z5649" s="3">
        <v>1</v>
      </c>
      <c r="AB5649" t="s">
        <v>7962</v>
      </c>
      <c r="AC5649" t="s">
        <v>25294</v>
      </c>
      <c r="AE5649" s="3">
        <v>0</v>
      </c>
      <c r="AF5649" s="3">
        <v>0</v>
      </c>
      <c r="AH5649" t="s">
        <v>8063</v>
      </c>
      <c r="AI5649" s="3">
        <v>12375.93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t="s">
        <v>7950</v>
      </c>
      <c r="AQ5649" t="s">
        <v>29963</v>
      </c>
      <c r="AR5649" t="s">
        <v>30038</v>
      </c>
      <c r="AU5649" t="s">
        <v>8065</v>
      </c>
      <c r="AV5649" s="3">
        <v>0</v>
      </c>
      <c r="AW5649" s="3">
        <v>0</v>
      </c>
      <c r="AX5649" s="3">
        <v>22</v>
      </c>
      <c r="AY5649" s="3">
        <v>75</v>
      </c>
      <c r="AZ5649" s="3">
        <v>5</v>
      </c>
      <c r="BA5649" t="s">
        <v>8137</v>
      </c>
      <c r="BB5649" t="s">
        <v>10958</v>
      </c>
      <c r="BC5649" t="s">
        <v>7950</v>
      </c>
      <c r="BD5649" t="s">
        <v>7950</v>
      </c>
    </row>
    <row r="5650" spans="1:56">
      <c r="A5650" t="s">
        <v>5288</v>
      </c>
      <c r="B5650" t="s">
        <v>30052</v>
      </c>
      <c r="C5650" t="s">
        <v>30035</v>
      </c>
      <c r="E5650" t="s">
        <v>25382</v>
      </c>
      <c r="F5650" t="s">
        <v>7948</v>
      </c>
      <c r="G5650" t="s">
        <v>8056</v>
      </c>
      <c r="H5650" s="3">
        <v>0</v>
      </c>
      <c r="I5650" s="3">
        <v>365</v>
      </c>
      <c r="K5650" t="s">
        <v>9334</v>
      </c>
      <c r="L5650" t="s">
        <v>7971</v>
      </c>
      <c r="M5650" t="s">
        <v>7954</v>
      </c>
      <c r="N5650" t="s">
        <v>7971</v>
      </c>
      <c r="O5650" t="s">
        <v>7949</v>
      </c>
      <c r="P5650" t="s">
        <v>30053</v>
      </c>
      <c r="Q5650" t="s">
        <v>9193</v>
      </c>
      <c r="R5650" t="s">
        <v>30053</v>
      </c>
      <c r="S5650" t="s">
        <v>9193</v>
      </c>
      <c r="T5650" t="s">
        <v>7960</v>
      </c>
      <c r="U5650" t="s">
        <v>7961</v>
      </c>
      <c r="V5650" s="3">
        <v>0</v>
      </c>
      <c r="W5650" s="3">
        <v>0</v>
      </c>
      <c r="X5650" s="3">
        <v>910</v>
      </c>
      <c r="Y5650" t="s">
        <v>7948</v>
      </c>
      <c r="Z5650" s="3">
        <v>1</v>
      </c>
      <c r="AB5650" t="s">
        <v>7962</v>
      </c>
      <c r="AC5650" t="s">
        <v>25294</v>
      </c>
      <c r="AE5650" s="3">
        <v>0</v>
      </c>
      <c r="AF5650" s="3">
        <v>0</v>
      </c>
      <c r="AH5650" t="s">
        <v>8063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R5650" t="s">
        <v>30038</v>
      </c>
      <c r="AU5650" t="s">
        <v>8065</v>
      </c>
      <c r="AV5650" s="3">
        <v>0</v>
      </c>
      <c r="AW5650" s="3">
        <v>0</v>
      </c>
      <c r="AX5650" s="3">
        <v>14</v>
      </c>
      <c r="AY5650" s="3">
        <v>65</v>
      </c>
      <c r="AZ5650" s="3">
        <v>5</v>
      </c>
      <c r="BA5650" t="s">
        <v>8137</v>
      </c>
      <c r="BB5650" t="s">
        <v>10958</v>
      </c>
      <c r="BC5650" t="s">
        <v>7950</v>
      </c>
      <c r="BD5650" t="s">
        <v>7950</v>
      </c>
    </row>
    <row r="5651" spans="1:56">
      <c r="A5651" t="s">
        <v>5294</v>
      </c>
      <c r="B5651" t="s">
        <v>30054</v>
      </c>
      <c r="C5651" t="s">
        <v>30035</v>
      </c>
      <c r="E5651" t="s">
        <v>25382</v>
      </c>
      <c r="F5651" t="s">
        <v>7948</v>
      </c>
      <c r="G5651" t="s">
        <v>8056</v>
      </c>
      <c r="H5651" s="3">
        <v>0</v>
      </c>
      <c r="I5651" s="3">
        <v>365</v>
      </c>
      <c r="K5651" t="s">
        <v>9334</v>
      </c>
      <c r="L5651" t="s">
        <v>7971</v>
      </c>
      <c r="M5651" t="s">
        <v>7954</v>
      </c>
      <c r="N5651" t="s">
        <v>7971</v>
      </c>
      <c r="O5651" t="s">
        <v>7949</v>
      </c>
      <c r="P5651" t="s">
        <v>30055</v>
      </c>
      <c r="Q5651" t="s">
        <v>9193</v>
      </c>
      <c r="R5651" t="s">
        <v>30056</v>
      </c>
      <c r="S5651" t="s">
        <v>15676</v>
      </c>
      <c r="T5651" t="s">
        <v>7960</v>
      </c>
      <c r="U5651" t="s">
        <v>7961</v>
      </c>
      <c r="V5651" s="3">
        <v>0</v>
      </c>
      <c r="W5651" s="3">
        <v>0</v>
      </c>
      <c r="X5651" s="3">
        <v>910</v>
      </c>
      <c r="Y5651" t="s">
        <v>7948</v>
      </c>
      <c r="Z5651" s="3">
        <v>365</v>
      </c>
      <c r="AB5651" t="s">
        <v>7962</v>
      </c>
      <c r="AC5651" t="s">
        <v>25294</v>
      </c>
      <c r="AE5651" s="3">
        <v>0</v>
      </c>
      <c r="AF5651" s="3">
        <v>0</v>
      </c>
      <c r="AH5651" t="s">
        <v>8063</v>
      </c>
      <c r="AI5651" s="3">
        <v>10848.36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t="s">
        <v>7950</v>
      </c>
      <c r="AQ5651" t="s">
        <v>29963</v>
      </c>
      <c r="AR5651" t="s">
        <v>30038</v>
      </c>
      <c r="AU5651" t="s">
        <v>8065</v>
      </c>
      <c r="AV5651" s="3">
        <v>0</v>
      </c>
      <c r="AW5651" s="3">
        <v>0</v>
      </c>
      <c r="AX5651" s="3">
        <v>14</v>
      </c>
      <c r="AY5651" s="3">
        <v>65</v>
      </c>
      <c r="AZ5651" s="3">
        <v>5</v>
      </c>
      <c r="BA5651" t="s">
        <v>8137</v>
      </c>
      <c r="BB5651" t="s">
        <v>10958</v>
      </c>
      <c r="BC5651" t="s">
        <v>7950</v>
      </c>
      <c r="BD5651" t="s">
        <v>7950</v>
      </c>
    </row>
    <row r="5652" spans="1:56">
      <c r="A5652" t="s">
        <v>493</v>
      </c>
      <c r="B5652" t="s">
        <v>25441</v>
      </c>
      <c r="C5652" t="s">
        <v>29778</v>
      </c>
      <c r="E5652" t="s">
        <v>30057</v>
      </c>
      <c r="F5652" t="s">
        <v>7948</v>
      </c>
      <c r="G5652" t="s">
        <v>8056</v>
      </c>
      <c r="H5652" s="3">
        <v>0</v>
      </c>
      <c r="I5652" s="3">
        <v>365</v>
      </c>
      <c r="K5652" t="s">
        <v>29779</v>
      </c>
      <c r="L5652" t="s">
        <v>7971</v>
      </c>
      <c r="M5652" t="s">
        <v>7954</v>
      </c>
      <c r="N5652" t="s">
        <v>7971</v>
      </c>
      <c r="O5652" t="s">
        <v>7949</v>
      </c>
      <c r="P5652" t="s">
        <v>30058</v>
      </c>
      <c r="Q5652" t="s">
        <v>21013</v>
      </c>
      <c r="R5652" t="s">
        <v>30058</v>
      </c>
      <c r="S5652" t="s">
        <v>21013</v>
      </c>
      <c r="T5652" t="s">
        <v>7960</v>
      </c>
      <c r="U5652" t="s">
        <v>7961</v>
      </c>
      <c r="V5652" s="3">
        <v>0</v>
      </c>
      <c r="W5652" s="3">
        <v>0</v>
      </c>
      <c r="X5652" s="3">
        <v>700</v>
      </c>
      <c r="Y5652" t="s">
        <v>7948</v>
      </c>
      <c r="Z5652" s="3">
        <v>1</v>
      </c>
      <c r="AB5652" t="s">
        <v>7981</v>
      </c>
      <c r="AC5652" t="s">
        <v>25294</v>
      </c>
      <c r="AE5652" s="3">
        <v>0</v>
      </c>
      <c r="AF5652" s="3">
        <v>0</v>
      </c>
      <c r="AH5652" t="s">
        <v>8063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R5652" t="s">
        <v>25434</v>
      </c>
      <c r="AU5652" t="s">
        <v>8065</v>
      </c>
      <c r="AV5652" s="3">
        <v>0</v>
      </c>
      <c r="AW5652" s="3">
        <v>0</v>
      </c>
      <c r="AX5652" s="3">
        <v>14</v>
      </c>
      <c r="AY5652" s="3">
        <v>50</v>
      </c>
      <c r="AZ5652" s="3">
        <v>5</v>
      </c>
      <c r="BA5652" t="s">
        <v>8137</v>
      </c>
      <c r="BB5652" t="s">
        <v>7886</v>
      </c>
      <c r="BC5652" t="s">
        <v>7950</v>
      </c>
      <c r="BD5652" t="s">
        <v>7950</v>
      </c>
    </row>
    <row r="5653" spans="1:56">
      <c r="A5653" t="s">
        <v>6348</v>
      </c>
      <c r="B5653" t="s">
        <v>30059</v>
      </c>
      <c r="C5653" t="s">
        <v>30060</v>
      </c>
      <c r="E5653" t="s">
        <v>25382</v>
      </c>
      <c r="F5653" t="s">
        <v>7948</v>
      </c>
      <c r="G5653" t="s">
        <v>8056</v>
      </c>
      <c r="H5653" s="3">
        <v>0</v>
      </c>
      <c r="I5653" s="3">
        <v>365</v>
      </c>
      <c r="K5653" t="s">
        <v>18000</v>
      </c>
      <c r="L5653" t="s">
        <v>7971</v>
      </c>
      <c r="M5653" t="s">
        <v>7954</v>
      </c>
      <c r="N5653" t="s">
        <v>7971</v>
      </c>
      <c r="O5653" t="s">
        <v>7949</v>
      </c>
      <c r="P5653" t="s">
        <v>30061</v>
      </c>
      <c r="Q5653" t="s">
        <v>17533</v>
      </c>
      <c r="R5653" t="s">
        <v>30062</v>
      </c>
      <c r="S5653" t="s">
        <v>17533</v>
      </c>
      <c r="T5653" t="s">
        <v>7960</v>
      </c>
      <c r="U5653" t="s">
        <v>7961</v>
      </c>
      <c r="V5653" s="3">
        <v>0</v>
      </c>
      <c r="W5653" s="3">
        <v>0</v>
      </c>
      <c r="X5653" s="3">
        <v>240</v>
      </c>
      <c r="Y5653" t="s">
        <v>7948</v>
      </c>
      <c r="Z5653" s="3">
        <v>1</v>
      </c>
      <c r="AB5653" t="s">
        <v>7962</v>
      </c>
      <c r="AC5653" t="s">
        <v>25294</v>
      </c>
      <c r="AE5653" s="3">
        <v>0</v>
      </c>
      <c r="AF5653" s="3">
        <v>0</v>
      </c>
      <c r="AH5653" t="s">
        <v>8063</v>
      </c>
      <c r="AI5653" s="3">
        <v>14902.4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t="s">
        <v>7950</v>
      </c>
      <c r="AQ5653" t="s">
        <v>20183</v>
      </c>
      <c r="AR5653" t="s">
        <v>10722</v>
      </c>
      <c r="AU5653" t="s">
        <v>8065</v>
      </c>
      <c r="AV5653" s="3">
        <v>0</v>
      </c>
      <c r="AW5653" s="3">
        <v>0</v>
      </c>
      <c r="AX5653" s="3">
        <v>8</v>
      </c>
      <c r="AY5653" s="3">
        <v>30</v>
      </c>
      <c r="AZ5653" s="3">
        <v>5</v>
      </c>
      <c r="BA5653" t="s">
        <v>8137</v>
      </c>
      <c r="BB5653" t="s">
        <v>20618</v>
      </c>
      <c r="BC5653" t="s">
        <v>7950</v>
      </c>
      <c r="BD5653" t="s">
        <v>7950</v>
      </c>
    </row>
    <row r="5654" spans="1:56">
      <c r="A5654" t="s">
        <v>6259</v>
      </c>
      <c r="B5654" t="s">
        <v>29842</v>
      </c>
      <c r="C5654" t="s">
        <v>26920</v>
      </c>
      <c r="D5654" s="2" t="s">
        <v>8123</v>
      </c>
      <c r="E5654" t="s">
        <v>7985</v>
      </c>
      <c r="F5654" t="s">
        <v>7948</v>
      </c>
      <c r="G5654" t="s">
        <v>8056</v>
      </c>
      <c r="H5654" t="s">
        <v>7950</v>
      </c>
      <c r="I5654" s="3">
        <v>365</v>
      </c>
      <c r="J5654" t="s">
        <v>30063</v>
      </c>
      <c r="K5654" t="s">
        <v>10617</v>
      </c>
      <c r="L5654" t="s">
        <v>7971</v>
      </c>
      <c r="M5654" t="s">
        <v>7954</v>
      </c>
      <c r="N5654" t="s">
        <v>7971</v>
      </c>
      <c r="O5654" t="s">
        <v>7949</v>
      </c>
      <c r="P5654" t="s">
        <v>30064</v>
      </c>
      <c r="Q5654" t="s">
        <v>20321</v>
      </c>
      <c r="R5654" t="s">
        <v>30065</v>
      </c>
      <c r="S5654" t="s">
        <v>9188</v>
      </c>
      <c r="T5654" t="s">
        <v>7960</v>
      </c>
      <c r="U5654" t="s">
        <v>7961</v>
      </c>
      <c r="V5654" t="s">
        <v>7950</v>
      </c>
      <c r="W5654" t="s">
        <v>7950</v>
      </c>
      <c r="X5654" s="3">
        <v>440</v>
      </c>
      <c r="Y5654" t="s">
        <v>7948</v>
      </c>
      <c r="Z5654" s="3">
        <v>1</v>
      </c>
      <c r="AB5654" t="s">
        <v>7962</v>
      </c>
      <c r="AC5654" t="s">
        <v>8062</v>
      </c>
      <c r="AE5654" s="3">
        <v>0</v>
      </c>
      <c r="AF5654" s="3">
        <v>0</v>
      </c>
      <c r="AH5654" t="s">
        <v>8063</v>
      </c>
      <c r="AI5654" s="3">
        <v>10247.799999999999</v>
      </c>
      <c r="AJ5654" s="3">
        <v>0</v>
      </c>
      <c r="AK5654" s="3">
        <v>0</v>
      </c>
      <c r="AL5654" t="s">
        <v>7950</v>
      </c>
      <c r="AM5654" s="3">
        <v>0</v>
      </c>
      <c r="AN5654" t="s">
        <v>7950</v>
      </c>
      <c r="AO5654" s="3">
        <v>0</v>
      </c>
      <c r="AQ5654" t="s">
        <v>30066</v>
      </c>
      <c r="AR5654" t="s">
        <v>20315</v>
      </c>
      <c r="AS5654" t="s">
        <v>20742</v>
      </c>
      <c r="AU5654" t="s">
        <v>8065</v>
      </c>
      <c r="AV5654" s="3">
        <v>0</v>
      </c>
      <c r="AW5654" s="3">
        <v>0</v>
      </c>
      <c r="AX5654" s="3">
        <v>11</v>
      </c>
      <c r="AY5654" s="3">
        <v>40</v>
      </c>
      <c r="AZ5654" s="3">
        <v>5</v>
      </c>
      <c r="BA5654" t="s">
        <v>8130</v>
      </c>
      <c r="BB5654" t="s">
        <v>8130</v>
      </c>
      <c r="BC5654" s="3">
        <v>0</v>
      </c>
      <c r="BD5654" t="s">
        <v>7950</v>
      </c>
    </row>
    <row r="5655" spans="1:56">
      <c r="A5655" t="s">
        <v>30067</v>
      </c>
      <c r="B5655" t="s">
        <v>30068</v>
      </c>
      <c r="C5655" t="s">
        <v>30069</v>
      </c>
      <c r="E5655" t="s">
        <v>7968</v>
      </c>
      <c r="F5655" t="s">
        <v>7948</v>
      </c>
      <c r="G5655" t="s">
        <v>8056</v>
      </c>
      <c r="H5655" t="s">
        <v>7950</v>
      </c>
      <c r="I5655" s="3">
        <v>365</v>
      </c>
      <c r="K5655" t="s">
        <v>11836</v>
      </c>
      <c r="L5655" t="s">
        <v>7971</v>
      </c>
      <c r="M5655" t="s">
        <v>9162</v>
      </c>
      <c r="N5655" t="s">
        <v>7971</v>
      </c>
      <c r="O5655" t="s">
        <v>7949</v>
      </c>
      <c r="P5655" t="s">
        <v>30070</v>
      </c>
      <c r="Q5655" t="s">
        <v>20196</v>
      </c>
      <c r="R5655" t="s">
        <v>30071</v>
      </c>
      <c r="S5655" t="s">
        <v>9193</v>
      </c>
      <c r="T5655" t="s">
        <v>7960</v>
      </c>
      <c r="U5655" t="s">
        <v>7961</v>
      </c>
      <c r="V5655" t="s">
        <v>7950</v>
      </c>
      <c r="W5655" t="s">
        <v>7950</v>
      </c>
      <c r="X5655" s="3">
        <v>192</v>
      </c>
      <c r="Y5655" t="s">
        <v>7948</v>
      </c>
      <c r="Z5655" s="3">
        <v>1</v>
      </c>
      <c r="AB5655" t="s">
        <v>7981</v>
      </c>
      <c r="AC5655" t="s">
        <v>8062</v>
      </c>
      <c r="AE5655" s="3">
        <v>0</v>
      </c>
      <c r="AF5655" s="3">
        <v>0</v>
      </c>
      <c r="AH5655" t="s">
        <v>8063</v>
      </c>
      <c r="AI5655" s="3">
        <v>7325.44</v>
      </c>
      <c r="AJ5655" s="3">
        <v>0</v>
      </c>
      <c r="AK5655" s="3">
        <v>0</v>
      </c>
      <c r="AL5655" t="s">
        <v>7950</v>
      </c>
      <c r="AM5655" s="3">
        <v>0</v>
      </c>
      <c r="AN5655" t="s">
        <v>7950</v>
      </c>
      <c r="AO5655" s="3">
        <v>0</v>
      </c>
      <c r="AR5655" t="s">
        <v>8105</v>
      </c>
      <c r="AS5655" t="s">
        <v>9575</v>
      </c>
      <c r="AU5655" t="s">
        <v>8065</v>
      </c>
      <c r="AV5655" s="3">
        <v>0</v>
      </c>
      <c r="AW5655" s="3">
        <v>0</v>
      </c>
      <c r="AX5655" s="3">
        <v>6</v>
      </c>
      <c r="AY5655" s="3">
        <v>32</v>
      </c>
      <c r="AZ5655" s="3">
        <v>8</v>
      </c>
      <c r="BA5655" t="s">
        <v>9389</v>
      </c>
      <c r="BB5655" t="s">
        <v>10848</v>
      </c>
      <c r="BC5655" s="3">
        <v>0</v>
      </c>
      <c r="BD5655" t="s">
        <v>7950</v>
      </c>
    </row>
    <row r="5656" spans="1:56">
      <c r="A5656" t="s">
        <v>1083</v>
      </c>
      <c r="B5656" t="s">
        <v>15314</v>
      </c>
      <c r="C5656" t="s">
        <v>9437</v>
      </c>
      <c r="D5656" s="2" t="s">
        <v>8123</v>
      </c>
      <c r="E5656" t="s">
        <v>7985</v>
      </c>
      <c r="F5656" t="s">
        <v>7948</v>
      </c>
      <c r="G5656" t="s">
        <v>8056</v>
      </c>
      <c r="H5656" t="s">
        <v>7950</v>
      </c>
      <c r="I5656" s="3">
        <v>365</v>
      </c>
      <c r="J5656" t="s">
        <v>30072</v>
      </c>
      <c r="K5656" t="s">
        <v>16755</v>
      </c>
      <c r="L5656" t="s">
        <v>7971</v>
      </c>
      <c r="M5656" t="s">
        <v>7954</v>
      </c>
      <c r="N5656" t="s">
        <v>7971</v>
      </c>
      <c r="O5656" t="s">
        <v>7949</v>
      </c>
      <c r="P5656" t="s">
        <v>30073</v>
      </c>
      <c r="Q5656" t="s">
        <v>9289</v>
      </c>
      <c r="R5656" t="s">
        <v>30074</v>
      </c>
      <c r="S5656" t="s">
        <v>8554</v>
      </c>
      <c r="T5656" t="s">
        <v>7960</v>
      </c>
      <c r="U5656" t="s">
        <v>7961</v>
      </c>
      <c r="V5656" t="s">
        <v>7950</v>
      </c>
      <c r="W5656" t="s">
        <v>7950</v>
      </c>
      <c r="X5656" s="3">
        <v>700</v>
      </c>
      <c r="Y5656" t="s">
        <v>7948</v>
      </c>
      <c r="Z5656" s="3">
        <v>1</v>
      </c>
      <c r="AB5656" t="s">
        <v>7962</v>
      </c>
      <c r="AC5656" t="s">
        <v>8062</v>
      </c>
      <c r="AE5656" s="3">
        <v>0</v>
      </c>
      <c r="AF5656" s="3">
        <v>0</v>
      </c>
      <c r="AH5656" t="s">
        <v>8063</v>
      </c>
      <c r="AI5656" s="3">
        <v>14148.34</v>
      </c>
      <c r="AJ5656" s="3">
        <v>0</v>
      </c>
      <c r="AK5656" s="3">
        <v>0</v>
      </c>
      <c r="AL5656" t="s">
        <v>7950</v>
      </c>
      <c r="AM5656" s="3">
        <v>0</v>
      </c>
      <c r="AN5656" t="s">
        <v>7950</v>
      </c>
      <c r="AO5656" s="3">
        <v>0</v>
      </c>
      <c r="AQ5656" t="s">
        <v>14815</v>
      </c>
      <c r="AR5656" t="s">
        <v>7964</v>
      </c>
      <c r="AU5656" t="s">
        <v>8065</v>
      </c>
      <c r="AV5656" s="3">
        <v>0</v>
      </c>
      <c r="AW5656" s="3">
        <v>0</v>
      </c>
      <c r="AX5656" s="3">
        <v>14</v>
      </c>
      <c r="AY5656" s="3">
        <v>50</v>
      </c>
      <c r="AZ5656" s="3">
        <v>5</v>
      </c>
      <c r="BA5656" t="s">
        <v>8130</v>
      </c>
      <c r="BB5656" t="s">
        <v>8131</v>
      </c>
      <c r="BC5656" s="3">
        <v>0</v>
      </c>
      <c r="BD5656" t="s">
        <v>7950</v>
      </c>
    </row>
    <row r="5657" spans="1:56">
      <c r="A5657" t="s">
        <v>5434</v>
      </c>
      <c r="B5657" t="s">
        <v>8820</v>
      </c>
      <c r="C5657" t="s">
        <v>8472</v>
      </c>
      <c r="D5657" s="2" t="s">
        <v>8123</v>
      </c>
      <c r="E5657" t="s">
        <v>7985</v>
      </c>
      <c r="F5657" t="s">
        <v>7948</v>
      </c>
      <c r="G5657" t="s">
        <v>8056</v>
      </c>
      <c r="H5657" t="s">
        <v>7950</v>
      </c>
      <c r="I5657" s="3">
        <v>365</v>
      </c>
      <c r="J5657" t="s">
        <v>30075</v>
      </c>
      <c r="K5657" t="s">
        <v>9140</v>
      </c>
      <c r="L5657" t="s">
        <v>8100</v>
      </c>
      <c r="M5657" t="s">
        <v>7954</v>
      </c>
      <c r="N5657" t="s">
        <v>7955</v>
      </c>
      <c r="O5657" t="s">
        <v>7949</v>
      </c>
      <c r="P5657" t="s">
        <v>30076</v>
      </c>
      <c r="Q5657" t="s">
        <v>8049</v>
      </c>
      <c r="R5657" t="s">
        <v>30077</v>
      </c>
      <c r="S5657" t="s">
        <v>8128</v>
      </c>
      <c r="T5657" t="s">
        <v>7960</v>
      </c>
      <c r="U5657" t="s">
        <v>7961</v>
      </c>
      <c r="V5657" t="s">
        <v>7950</v>
      </c>
      <c r="W5657" t="s">
        <v>7950</v>
      </c>
      <c r="X5657" s="3">
        <v>700</v>
      </c>
      <c r="Y5657" t="s">
        <v>7948</v>
      </c>
      <c r="Z5657" s="3">
        <v>1</v>
      </c>
      <c r="AB5657" t="s">
        <v>7962</v>
      </c>
      <c r="AC5657" t="s">
        <v>8062</v>
      </c>
      <c r="AE5657" s="3">
        <v>0</v>
      </c>
      <c r="AF5657" s="3">
        <v>0</v>
      </c>
      <c r="AH5657" t="s">
        <v>8063</v>
      </c>
      <c r="AI5657" s="3">
        <v>12640.31</v>
      </c>
      <c r="AJ5657" s="3">
        <v>0</v>
      </c>
      <c r="AK5657" s="3">
        <v>0</v>
      </c>
      <c r="AL5657" t="s">
        <v>7950</v>
      </c>
      <c r="AM5657" s="3">
        <v>0</v>
      </c>
      <c r="AN5657" t="s">
        <v>7950</v>
      </c>
      <c r="AO5657" s="3">
        <v>0</v>
      </c>
      <c r="AQ5657" t="s">
        <v>30078</v>
      </c>
      <c r="AR5657" t="s">
        <v>7964</v>
      </c>
      <c r="AU5657" t="s">
        <v>8065</v>
      </c>
      <c r="AV5657" s="3">
        <v>0</v>
      </c>
      <c r="AW5657" s="3">
        <v>0</v>
      </c>
      <c r="AX5657" s="3">
        <v>14</v>
      </c>
      <c r="AY5657" s="3">
        <v>50</v>
      </c>
      <c r="AZ5657" s="3">
        <v>5</v>
      </c>
      <c r="BA5657" t="s">
        <v>8130</v>
      </c>
      <c r="BB5657" t="s">
        <v>8131</v>
      </c>
      <c r="BC5657" s="3">
        <v>0</v>
      </c>
      <c r="BD5657" t="s">
        <v>7950</v>
      </c>
    </row>
    <row r="5658" spans="1:56">
      <c r="A5658" t="s">
        <v>30079</v>
      </c>
      <c r="B5658" t="s">
        <v>30080</v>
      </c>
      <c r="C5658" t="s">
        <v>30081</v>
      </c>
      <c r="E5658" t="s">
        <v>26133</v>
      </c>
      <c r="F5658" t="s">
        <v>7948</v>
      </c>
      <c r="G5658" t="s">
        <v>25289</v>
      </c>
      <c r="H5658" s="3">
        <v>0</v>
      </c>
      <c r="I5658" s="3">
        <v>365</v>
      </c>
      <c r="K5658" t="s">
        <v>16278</v>
      </c>
      <c r="L5658" t="s">
        <v>7971</v>
      </c>
      <c r="M5658" t="s">
        <v>7954</v>
      </c>
      <c r="N5658" t="s">
        <v>7971</v>
      </c>
      <c r="O5658" t="s">
        <v>7949</v>
      </c>
      <c r="P5658" t="s">
        <v>30082</v>
      </c>
      <c r="Q5658" t="s">
        <v>22951</v>
      </c>
      <c r="R5658" t="s">
        <v>30083</v>
      </c>
      <c r="S5658" t="s">
        <v>22951</v>
      </c>
      <c r="T5658" t="s">
        <v>7960</v>
      </c>
      <c r="U5658" t="s">
        <v>7961</v>
      </c>
      <c r="V5658" s="3">
        <v>0</v>
      </c>
      <c r="W5658" s="3">
        <v>0</v>
      </c>
      <c r="X5658" s="3">
        <v>208</v>
      </c>
      <c r="Y5658" t="s">
        <v>7948</v>
      </c>
      <c r="Z5658" s="3">
        <v>0</v>
      </c>
      <c r="AB5658" t="s">
        <v>7962</v>
      </c>
      <c r="AC5658" t="s">
        <v>25294</v>
      </c>
      <c r="AE5658" s="3">
        <v>0</v>
      </c>
      <c r="AF5658" s="3">
        <v>0</v>
      </c>
      <c r="AH5658" t="s">
        <v>13844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t="s">
        <v>7950</v>
      </c>
      <c r="AR5658" t="s">
        <v>11007</v>
      </c>
      <c r="AU5658" t="s">
        <v>8065</v>
      </c>
      <c r="AV5658" s="3">
        <v>0</v>
      </c>
      <c r="AW5658" s="3">
        <v>0</v>
      </c>
      <c r="AX5658" s="3">
        <v>8</v>
      </c>
      <c r="AY5658" s="3">
        <v>13</v>
      </c>
      <c r="AZ5658" s="3">
        <v>2</v>
      </c>
      <c r="BA5658" t="s">
        <v>8137</v>
      </c>
      <c r="BB5658" t="s">
        <v>13323</v>
      </c>
      <c r="BC5658" t="s">
        <v>7950</v>
      </c>
      <c r="BD5658" t="s">
        <v>7950</v>
      </c>
    </row>
    <row r="5659" spans="1:56">
      <c r="A5659" t="s">
        <v>6471</v>
      </c>
      <c r="B5659" t="s">
        <v>30084</v>
      </c>
      <c r="C5659" t="s">
        <v>7886</v>
      </c>
      <c r="E5659" t="s">
        <v>25578</v>
      </c>
      <c r="F5659" t="s">
        <v>7948</v>
      </c>
      <c r="G5659" t="s">
        <v>25289</v>
      </c>
      <c r="H5659" s="3">
        <v>0</v>
      </c>
      <c r="I5659" s="3">
        <v>365</v>
      </c>
      <c r="K5659" t="s">
        <v>25579</v>
      </c>
      <c r="L5659" t="s">
        <v>7971</v>
      </c>
      <c r="M5659" t="s">
        <v>7954</v>
      </c>
      <c r="N5659" t="s">
        <v>7971</v>
      </c>
      <c r="O5659" t="s">
        <v>7949</v>
      </c>
      <c r="P5659" t="s">
        <v>30085</v>
      </c>
      <c r="Q5659" t="s">
        <v>17533</v>
      </c>
      <c r="R5659" t="s">
        <v>30086</v>
      </c>
      <c r="S5659" t="s">
        <v>8554</v>
      </c>
      <c r="T5659" t="s">
        <v>7960</v>
      </c>
      <c r="U5659" t="s">
        <v>7961</v>
      </c>
      <c r="V5659" s="3">
        <v>0</v>
      </c>
      <c r="W5659" s="3">
        <v>0</v>
      </c>
      <c r="X5659" s="3">
        <v>6200</v>
      </c>
      <c r="Y5659" t="s">
        <v>7948</v>
      </c>
      <c r="Z5659" s="3">
        <v>1</v>
      </c>
      <c r="AB5659" t="s">
        <v>7981</v>
      </c>
      <c r="AC5659" t="s">
        <v>25294</v>
      </c>
      <c r="AE5659" s="3">
        <v>0</v>
      </c>
      <c r="AF5659" s="3">
        <v>0</v>
      </c>
      <c r="AH5659" t="s">
        <v>8063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t="s">
        <v>7950</v>
      </c>
      <c r="AQ5659" t="s">
        <v>8064</v>
      </c>
      <c r="AR5659" t="s">
        <v>8090</v>
      </c>
      <c r="AU5659" t="s">
        <v>8065</v>
      </c>
      <c r="AV5659" s="3">
        <v>0</v>
      </c>
      <c r="AW5659" s="3">
        <v>0</v>
      </c>
      <c r="AX5659" s="3">
        <v>40</v>
      </c>
      <c r="AY5659" s="3">
        <v>31</v>
      </c>
      <c r="AZ5659" s="3">
        <v>5</v>
      </c>
      <c r="BA5659" t="s">
        <v>8137</v>
      </c>
      <c r="BB5659" t="s">
        <v>7886</v>
      </c>
      <c r="BC5659" t="s">
        <v>7950</v>
      </c>
      <c r="BD5659" t="s">
        <v>7950</v>
      </c>
    </row>
    <row r="5660" spans="1:56">
      <c r="A5660" t="s">
        <v>4129</v>
      </c>
      <c r="B5660" t="s">
        <v>25831</v>
      </c>
      <c r="C5660" t="s">
        <v>25832</v>
      </c>
      <c r="E5660" t="s">
        <v>25515</v>
      </c>
      <c r="F5660" t="s">
        <v>7948</v>
      </c>
      <c r="G5660" t="s">
        <v>8056</v>
      </c>
      <c r="H5660" s="3">
        <v>0</v>
      </c>
      <c r="I5660" s="3">
        <v>182</v>
      </c>
      <c r="K5660" t="s">
        <v>8020</v>
      </c>
      <c r="L5660" t="s">
        <v>7971</v>
      </c>
      <c r="M5660" t="s">
        <v>7954</v>
      </c>
      <c r="N5660" t="s">
        <v>7971</v>
      </c>
      <c r="O5660" t="s">
        <v>7949</v>
      </c>
      <c r="P5660" t="s">
        <v>30087</v>
      </c>
      <c r="Q5660" t="s">
        <v>25313</v>
      </c>
      <c r="R5660" t="s">
        <v>30088</v>
      </c>
      <c r="S5660" t="s">
        <v>25313</v>
      </c>
      <c r="T5660" t="s">
        <v>7960</v>
      </c>
      <c r="U5660" t="s">
        <v>7961</v>
      </c>
      <c r="V5660" s="3">
        <v>0</v>
      </c>
      <c r="W5660" s="3">
        <v>0</v>
      </c>
      <c r="X5660" s="3">
        <v>520</v>
      </c>
      <c r="Y5660" t="s">
        <v>7948</v>
      </c>
      <c r="Z5660" s="3">
        <v>1</v>
      </c>
      <c r="AB5660" t="s">
        <v>7981</v>
      </c>
      <c r="AC5660" t="s">
        <v>25294</v>
      </c>
      <c r="AE5660" s="3">
        <v>0</v>
      </c>
      <c r="AF5660" s="3">
        <v>0</v>
      </c>
      <c r="AH5660" t="s">
        <v>8063</v>
      </c>
      <c r="AI5660" s="3">
        <v>12924.38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t="s">
        <v>7950</v>
      </c>
      <c r="AR5660" t="s">
        <v>14206</v>
      </c>
      <c r="AU5660" t="s">
        <v>8065</v>
      </c>
      <c r="AV5660" s="3">
        <v>0</v>
      </c>
      <c r="AW5660" s="3">
        <v>0</v>
      </c>
      <c r="AX5660" s="3">
        <v>10</v>
      </c>
      <c r="AY5660" s="3">
        <v>26</v>
      </c>
      <c r="AZ5660" s="3">
        <v>2</v>
      </c>
      <c r="BA5660" t="s">
        <v>8137</v>
      </c>
      <c r="BB5660" t="s">
        <v>10958</v>
      </c>
      <c r="BC5660" t="s">
        <v>7950</v>
      </c>
      <c r="BD5660" t="s">
        <v>7950</v>
      </c>
    </row>
    <row r="5661" spans="1:56">
      <c r="A5661" t="s">
        <v>3626</v>
      </c>
      <c r="B5661" t="s">
        <v>25960</v>
      </c>
      <c r="C5661" t="s">
        <v>25601</v>
      </c>
      <c r="E5661" t="s">
        <v>25318</v>
      </c>
      <c r="F5661" t="s">
        <v>7948</v>
      </c>
      <c r="G5661" t="s">
        <v>25289</v>
      </c>
      <c r="H5661" s="3">
        <v>0</v>
      </c>
      <c r="I5661" s="3">
        <v>365</v>
      </c>
      <c r="K5661" t="s">
        <v>25962</v>
      </c>
      <c r="L5661" t="s">
        <v>7971</v>
      </c>
      <c r="M5661" t="s">
        <v>7954</v>
      </c>
      <c r="N5661" t="s">
        <v>7971</v>
      </c>
      <c r="O5661" t="s">
        <v>7949</v>
      </c>
      <c r="P5661" t="s">
        <v>30089</v>
      </c>
      <c r="Q5661" t="s">
        <v>20542</v>
      </c>
      <c r="R5661" t="s">
        <v>30089</v>
      </c>
      <c r="S5661" t="s">
        <v>20542</v>
      </c>
      <c r="T5661" t="s">
        <v>7960</v>
      </c>
      <c r="U5661" t="s">
        <v>7961</v>
      </c>
      <c r="V5661" s="3">
        <v>0</v>
      </c>
      <c r="W5661" s="3">
        <v>0</v>
      </c>
      <c r="X5661" s="3">
        <v>440</v>
      </c>
      <c r="Y5661" t="s">
        <v>7948</v>
      </c>
      <c r="Z5661" s="3">
        <v>1</v>
      </c>
      <c r="AB5661" t="s">
        <v>7962</v>
      </c>
      <c r="AC5661" t="s">
        <v>25294</v>
      </c>
      <c r="AE5661" s="3">
        <v>0</v>
      </c>
      <c r="AF5661" s="3">
        <v>0</v>
      </c>
      <c r="AH5661" t="s">
        <v>8063</v>
      </c>
      <c r="AI5661" s="3">
        <v>12645.56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R5661" t="s">
        <v>22532</v>
      </c>
      <c r="AU5661" t="s">
        <v>8065</v>
      </c>
      <c r="AV5661" s="3">
        <v>0</v>
      </c>
      <c r="AW5661" s="3">
        <v>0</v>
      </c>
      <c r="AX5661" s="3">
        <v>11</v>
      </c>
      <c r="AY5661" s="3">
        <v>8</v>
      </c>
      <c r="AZ5661" s="3">
        <v>5</v>
      </c>
      <c r="BA5661" t="s">
        <v>8137</v>
      </c>
      <c r="BB5661" t="s">
        <v>20618</v>
      </c>
      <c r="BC5661" t="s">
        <v>7950</v>
      </c>
      <c r="BD5661" t="s">
        <v>7950</v>
      </c>
    </row>
    <row r="5662" spans="1:56">
      <c r="A5662" t="s">
        <v>30090</v>
      </c>
      <c r="B5662" t="s">
        <v>27408</v>
      </c>
      <c r="C5662" t="s">
        <v>30091</v>
      </c>
      <c r="E5662" t="s">
        <v>25567</v>
      </c>
      <c r="F5662" t="s">
        <v>7948</v>
      </c>
      <c r="G5662" t="s">
        <v>25289</v>
      </c>
      <c r="H5662" s="3">
        <v>0</v>
      </c>
      <c r="I5662" s="3">
        <v>365</v>
      </c>
      <c r="K5662" t="s">
        <v>27907</v>
      </c>
      <c r="L5662" t="s">
        <v>7971</v>
      </c>
      <c r="M5662" t="s">
        <v>7954</v>
      </c>
      <c r="N5662" t="s">
        <v>7971</v>
      </c>
      <c r="O5662" t="s">
        <v>7949</v>
      </c>
      <c r="P5662" t="s">
        <v>30092</v>
      </c>
      <c r="Q5662" t="s">
        <v>25410</v>
      </c>
      <c r="R5662" t="s">
        <v>30092</v>
      </c>
      <c r="S5662" t="s">
        <v>25410</v>
      </c>
      <c r="T5662" t="s">
        <v>7960</v>
      </c>
      <c r="U5662" t="s">
        <v>7961</v>
      </c>
      <c r="V5662" s="3">
        <v>0</v>
      </c>
      <c r="W5662" s="3">
        <v>0</v>
      </c>
      <c r="X5662" s="3">
        <v>700</v>
      </c>
      <c r="Y5662" t="s">
        <v>7948</v>
      </c>
      <c r="Z5662" s="3">
        <v>1</v>
      </c>
      <c r="AB5662" t="s">
        <v>7962</v>
      </c>
      <c r="AC5662" t="s">
        <v>25294</v>
      </c>
      <c r="AE5662" s="3">
        <v>0</v>
      </c>
      <c r="AF5662" s="3">
        <v>0</v>
      </c>
      <c r="AH5662" t="s">
        <v>8063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R5662" t="s">
        <v>8102</v>
      </c>
      <c r="AU5662" t="s">
        <v>8065</v>
      </c>
      <c r="AV5662" s="3">
        <v>0</v>
      </c>
      <c r="AW5662" s="3">
        <v>0</v>
      </c>
      <c r="AX5662" s="3">
        <v>14</v>
      </c>
      <c r="AY5662" s="3">
        <v>50</v>
      </c>
      <c r="AZ5662" s="3">
        <v>5</v>
      </c>
      <c r="BA5662" t="s">
        <v>8137</v>
      </c>
      <c r="BB5662" t="s">
        <v>13323</v>
      </c>
      <c r="BC5662" t="s">
        <v>7950</v>
      </c>
      <c r="BD5662" t="s">
        <v>7950</v>
      </c>
    </row>
    <row r="5663" spans="1:56">
      <c r="A5663" t="s">
        <v>30093</v>
      </c>
      <c r="B5663" t="s">
        <v>30094</v>
      </c>
      <c r="C5663" t="s">
        <v>30095</v>
      </c>
      <c r="E5663" t="s">
        <v>25578</v>
      </c>
      <c r="F5663" t="s">
        <v>7948</v>
      </c>
      <c r="G5663" t="s">
        <v>25289</v>
      </c>
      <c r="H5663" s="3">
        <v>0</v>
      </c>
      <c r="I5663" s="3">
        <v>365</v>
      </c>
      <c r="K5663" t="s">
        <v>30096</v>
      </c>
      <c r="L5663" t="s">
        <v>7971</v>
      </c>
      <c r="M5663" t="s">
        <v>7954</v>
      </c>
      <c r="N5663" t="s">
        <v>7971</v>
      </c>
      <c r="O5663" t="s">
        <v>7949</v>
      </c>
      <c r="P5663" t="s">
        <v>30097</v>
      </c>
      <c r="Q5663" t="s">
        <v>25410</v>
      </c>
      <c r="R5663" t="s">
        <v>30097</v>
      </c>
      <c r="S5663" t="s">
        <v>25410</v>
      </c>
      <c r="T5663" t="s">
        <v>7960</v>
      </c>
      <c r="U5663" t="s">
        <v>7961</v>
      </c>
      <c r="V5663" s="3">
        <v>0</v>
      </c>
      <c r="W5663" s="3">
        <v>0</v>
      </c>
      <c r="X5663" s="3">
        <v>1170</v>
      </c>
      <c r="Y5663" t="s">
        <v>7948</v>
      </c>
      <c r="Z5663" s="3">
        <v>1</v>
      </c>
      <c r="AB5663" t="s">
        <v>7962</v>
      </c>
      <c r="AC5663" t="s">
        <v>25294</v>
      </c>
      <c r="AE5663" s="3">
        <v>0</v>
      </c>
      <c r="AF5663" s="3">
        <v>0</v>
      </c>
      <c r="AH5663" t="s">
        <v>8063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R5663" t="s">
        <v>8102</v>
      </c>
      <c r="AU5663" t="s">
        <v>8065</v>
      </c>
      <c r="AV5663" s="3">
        <v>0</v>
      </c>
      <c r="AW5663" s="3">
        <v>0</v>
      </c>
      <c r="AX5663" s="3">
        <v>18</v>
      </c>
      <c r="AY5663" s="3">
        <v>65</v>
      </c>
      <c r="AZ5663" s="3">
        <v>5</v>
      </c>
      <c r="BA5663" t="s">
        <v>8137</v>
      </c>
      <c r="BB5663" t="s">
        <v>13323</v>
      </c>
      <c r="BC5663" t="s">
        <v>7950</v>
      </c>
      <c r="BD5663" t="s">
        <v>7950</v>
      </c>
    </row>
    <row r="5664" spans="1:56">
      <c r="A5664" t="s">
        <v>30098</v>
      </c>
      <c r="B5664" t="s">
        <v>30099</v>
      </c>
      <c r="C5664" t="s">
        <v>30100</v>
      </c>
      <c r="E5664" t="s">
        <v>25567</v>
      </c>
      <c r="F5664" t="s">
        <v>7948</v>
      </c>
      <c r="G5664" t="s">
        <v>25289</v>
      </c>
      <c r="H5664" s="3">
        <v>0</v>
      </c>
      <c r="I5664" s="3">
        <v>365</v>
      </c>
      <c r="K5664" t="s">
        <v>25448</v>
      </c>
      <c r="L5664" t="s">
        <v>7971</v>
      </c>
      <c r="M5664" t="s">
        <v>7954</v>
      </c>
      <c r="N5664" t="s">
        <v>7971</v>
      </c>
      <c r="O5664" t="s">
        <v>7949</v>
      </c>
      <c r="P5664" t="s">
        <v>30101</v>
      </c>
      <c r="Q5664" t="s">
        <v>25410</v>
      </c>
      <c r="R5664" t="s">
        <v>30101</v>
      </c>
      <c r="S5664" t="s">
        <v>25410</v>
      </c>
      <c r="T5664" t="s">
        <v>7960</v>
      </c>
      <c r="U5664" t="s">
        <v>7961</v>
      </c>
      <c r="V5664" s="3">
        <v>0</v>
      </c>
      <c r="W5664" s="3">
        <v>0</v>
      </c>
      <c r="X5664" s="3">
        <v>440</v>
      </c>
      <c r="Y5664" t="s">
        <v>7948</v>
      </c>
      <c r="Z5664" s="3">
        <v>1</v>
      </c>
      <c r="AB5664" t="s">
        <v>7962</v>
      </c>
      <c r="AC5664" t="s">
        <v>25294</v>
      </c>
      <c r="AE5664" s="3">
        <v>0</v>
      </c>
      <c r="AF5664" s="3">
        <v>0</v>
      </c>
      <c r="AH5664" t="s">
        <v>8063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R5664" t="s">
        <v>8102</v>
      </c>
      <c r="AU5664" t="s">
        <v>8065</v>
      </c>
      <c r="AV5664" s="3">
        <v>0</v>
      </c>
      <c r="AW5664" s="3">
        <v>0</v>
      </c>
      <c r="AX5664" s="3">
        <v>11</v>
      </c>
      <c r="AY5664" s="3">
        <v>40</v>
      </c>
      <c r="AZ5664" s="3">
        <v>5</v>
      </c>
      <c r="BA5664" t="s">
        <v>8137</v>
      </c>
      <c r="BB5664" t="s">
        <v>9195</v>
      </c>
      <c r="BC5664" t="s">
        <v>7950</v>
      </c>
      <c r="BD5664" t="s">
        <v>7950</v>
      </c>
    </row>
    <row r="5665" spans="1:56">
      <c r="A5665" t="s">
        <v>4117</v>
      </c>
      <c r="B5665" t="s">
        <v>29760</v>
      </c>
      <c r="C5665" t="s">
        <v>29232</v>
      </c>
      <c r="E5665" t="s">
        <v>25515</v>
      </c>
      <c r="F5665" t="s">
        <v>7948</v>
      </c>
      <c r="G5665" t="s">
        <v>25289</v>
      </c>
      <c r="H5665" s="3">
        <v>0</v>
      </c>
      <c r="I5665" s="3">
        <v>365</v>
      </c>
      <c r="K5665" t="s">
        <v>21978</v>
      </c>
      <c r="L5665" t="s">
        <v>7971</v>
      </c>
      <c r="M5665" t="s">
        <v>7954</v>
      </c>
      <c r="N5665" t="s">
        <v>7971</v>
      </c>
      <c r="O5665" t="s">
        <v>7949</v>
      </c>
      <c r="P5665" t="s">
        <v>30102</v>
      </c>
      <c r="Q5665" t="s">
        <v>25440</v>
      </c>
      <c r="R5665" t="s">
        <v>30103</v>
      </c>
      <c r="S5665" t="s">
        <v>17533</v>
      </c>
      <c r="T5665" t="s">
        <v>7960</v>
      </c>
      <c r="U5665" t="s">
        <v>7961</v>
      </c>
      <c r="V5665" s="3">
        <v>0</v>
      </c>
      <c r="W5665" s="3">
        <v>0</v>
      </c>
      <c r="X5665" s="3">
        <v>520</v>
      </c>
      <c r="Y5665" t="s">
        <v>7948</v>
      </c>
      <c r="Z5665" s="3">
        <v>1</v>
      </c>
      <c r="AB5665" t="s">
        <v>7981</v>
      </c>
      <c r="AC5665" t="s">
        <v>22078</v>
      </c>
      <c r="AE5665" s="3">
        <v>0</v>
      </c>
      <c r="AF5665" s="3">
        <v>0</v>
      </c>
      <c r="AH5665" t="s">
        <v>8063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t="s">
        <v>7950</v>
      </c>
      <c r="AR5665" t="s">
        <v>14206</v>
      </c>
      <c r="AU5665" t="s">
        <v>8065</v>
      </c>
      <c r="AV5665" s="3">
        <v>0</v>
      </c>
      <c r="AW5665" s="3">
        <v>0</v>
      </c>
      <c r="AX5665" s="3">
        <v>10</v>
      </c>
      <c r="AY5665" s="3">
        <v>4</v>
      </c>
      <c r="AZ5665" s="3">
        <v>2</v>
      </c>
      <c r="BA5665" t="s">
        <v>7964</v>
      </c>
      <c r="BB5665" t="s">
        <v>10958</v>
      </c>
      <c r="BC5665" t="s">
        <v>7950</v>
      </c>
      <c r="BD5665" t="s">
        <v>7950</v>
      </c>
    </row>
    <row r="5666" spans="1:56">
      <c r="A5666" t="s">
        <v>30104</v>
      </c>
      <c r="B5666" t="s">
        <v>30105</v>
      </c>
      <c r="C5666" t="s">
        <v>30106</v>
      </c>
      <c r="E5666" t="s">
        <v>26180</v>
      </c>
      <c r="F5666" t="s">
        <v>7948</v>
      </c>
      <c r="G5666" t="s">
        <v>8056</v>
      </c>
      <c r="H5666" s="3">
        <v>0</v>
      </c>
      <c r="I5666" s="3">
        <v>365</v>
      </c>
      <c r="K5666" t="s">
        <v>30107</v>
      </c>
      <c r="L5666" t="s">
        <v>7971</v>
      </c>
      <c r="M5666" t="s">
        <v>9162</v>
      </c>
      <c r="N5666" t="s">
        <v>7971</v>
      </c>
      <c r="O5666" t="s">
        <v>7949</v>
      </c>
      <c r="P5666" t="s">
        <v>30108</v>
      </c>
      <c r="Q5666" t="s">
        <v>12800</v>
      </c>
      <c r="R5666" t="s">
        <v>30108</v>
      </c>
      <c r="S5666" t="s">
        <v>12800</v>
      </c>
      <c r="T5666" t="s">
        <v>7960</v>
      </c>
      <c r="U5666" t="s">
        <v>7961</v>
      </c>
      <c r="V5666" s="3">
        <v>0</v>
      </c>
      <c r="W5666" s="3">
        <v>0</v>
      </c>
      <c r="X5666" s="3">
        <v>70</v>
      </c>
      <c r="Y5666" t="s">
        <v>7948</v>
      </c>
      <c r="Z5666" s="3">
        <v>1</v>
      </c>
      <c r="AB5666" t="s">
        <v>7981</v>
      </c>
      <c r="AC5666" t="s">
        <v>20617</v>
      </c>
      <c r="AE5666" s="3">
        <v>0</v>
      </c>
      <c r="AF5666" s="3">
        <v>0</v>
      </c>
      <c r="AH5666" t="s">
        <v>8063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R5666" t="s">
        <v>8075</v>
      </c>
      <c r="AU5666" t="s">
        <v>8065</v>
      </c>
      <c r="AV5666" s="3">
        <v>0</v>
      </c>
      <c r="AW5666" s="3">
        <v>0</v>
      </c>
      <c r="AX5666" s="3">
        <v>5</v>
      </c>
      <c r="AY5666" s="3">
        <v>14</v>
      </c>
      <c r="AZ5666" s="3">
        <v>1</v>
      </c>
      <c r="BA5666" t="s">
        <v>8137</v>
      </c>
      <c r="BB5666" t="s">
        <v>7886</v>
      </c>
      <c r="BC5666" t="s">
        <v>7950</v>
      </c>
      <c r="BD5666" t="s">
        <v>7950</v>
      </c>
    </row>
    <row r="5667" spans="1:56">
      <c r="A5667" t="s">
        <v>7323</v>
      </c>
      <c r="B5667" t="s">
        <v>30109</v>
      </c>
      <c r="C5667" t="s">
        <v>30110</v>
      </c>
      <c r="E5667" t="s">
        <v>26278</v>
      </c>
      <c r="F5667" t="s">
        <v>7948</v>
      </c>
      <c r="G5667" t="s">
        <v>8056</v>
      </c>
      <c r="H5667" s="3">
        <v>0</v>
      </c>
      <c r="I5667" s="3">
        <v>365</v>
      </c>
      <c r="K5667" t="s">
        <v>25579</v>
      </c>
      <c r="L5667" t="s">
        <v>7971</v>
      </c>
      <c r="M5667" t="s">
        <v>7954</v>
      </c>
      <c r="N5667" t="s">
        <v>7971</v>
      </c>
      <c r="O5667" t="s">
        <v>7949</v>
      </c>
      <c r="P5667" t="s">
        <v>30111</v>
      </c>
      <c r="Q5667" t="s">
        <v>17533</v>
      </c>
      <c r="R5667" t="s">
        <v>30112</v>
      </c>
      <c r="S5667" t="s">
        <v>8128</v>
      </c>
      <c r="T5667" t="s">
        <v>7960</v>
      </c>
      <c r="U5667" t="s">
        <v>7961</v>
      </c>
      <c r="V5667" s="3">
        <v>0</v>
      </c>
      <c r="W5667" s="3">
        <v>0</v>
      </c>
      <c r="X5667" s="3">
        <v>800</v>
      </c>
      <c r="Y5667" t="s">
        <v>7948</v>
      </c>
      <c r="Z5667" s="3">
        <v>1</v>
      </c>
      <c r="AB5667" t="s">
        <v>7981</v>
      </c>
      <c r="AC5667" t="s">
        <v>25294</v>
      </c>
      <c r="AE5667" s="3">
        <v>0</v>
      </c>
      <c r="AF5667" s="3">
        <v>0</v>
      </c>
      <c r="AH5667" t="s">
        <v>8063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t="s">
        <v>7950</v>
      </c>
      <c r="AQ5667" t="s">
        <v>8064</v>
      </c>
      <c r="AR5667" t="s">
        <v>8002</v>
      </c>
      <c r="AU5667" t="s">
        <v>8065</v>
      </c>
      <c r="AV5667" s="3">
        <v>0</v>
      </c>
      <c r="AW5667" s="3">
        <v>0</v>
      </c>
      <c r="AX5667" s="3">
        <v>16</v>
      </c>
      <c r="AY5667" s="3">
        <v>50</v>
      </c>
      <c r="AZ5667" s="3">
        <v>5</v>
      </c>
      <c r="BA5667" t="s">
        <v>8137</v>
      </c>
      <c r="BB5667" t="s">
        <v>7886</v>
      </c>
      <c r="BC5667" t="s">
        <v>7950</v>
      </c>
      <c r="BD5667" t="s">
        <v>7950</v>
      </c>
    </row>
    <row r="5668" spans="1:56">
      <c r="A5668" t="s">
        <v>621</v>
      </c>
      <c r="B5668" t="s">
        <v>30113</v>
      </c>
      <c r="C5668" t="s">
        <v>30114</v>
      </c>
      <c r="E5668" t="s">
        <v>25515</v>
      </c>
      <c r="F5668" t="s">
        <v>7948</v>
      </c>
      <c r="G5668" t="s">
        <v>8056</v>
      </c>
      <c r="H5668" s="3">
        <v>0</v>
      </c>
      <c r="I5668" s="3">
        <v>365</v>
      </c>
      <c r="K5668" t="s">
        <v>25290</v>
      </c>
      <c r="L5668" t="s">
        <v>7971</v>
      </c>
      <c r="M5668" t="s">
        <v>7954</v>
      </c>
      <c r="N5668" t="s">
        <v>7971</v>
      </c>
      <c r="O5668" t="s">
        <v>7949</v>
      </c>
      <c r="P5668" t="s">
        <v>30115</v>
      </c>
      <c r="Q5668" t="s">
        <v>17533</v>
      </c>
      <c r="R5668" t="s">
        <v>30115</v>
      </c>
      <c r="S5668" t="s">
        <v>17533</v>
      </c>
      <c r="T5668" t="s">
        <v>7960</v>
      </c>
      <c r="U5668" t="s">
        <v>7961</v>
      </c>
      <c r="V5668" s="3">
        <v>0</v>
      </c>
      <c r="W5668" s="3">
        <v>0</v>
      </c>
      <c r="X5668" s="3">
        <v>2842</v>
      </c>
      <c r="Y5668" t="s">
        <v>7948</v>
      </c>
      <c r="Z5668" s="3">
        <v>1</v>
      </c>
      <c r="AC5668" t="s">
        <v>22078</v>
      </c>
      <c r="AE5668" s="3">
        <v>0</v>
      </c>
      <c r="AF5668" s="3">
        <v>0</v>
      </c>
      <c r="AH5668" t="s">
        <v>8063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R5668" t="s">
        <v>10722</v>
      </c>
      <c r="AU5668" t="s">
        <v>8065</v>
      </c>
      <c r="AV5668" s="3">
        <v>0</v>
      </c>
      <c r="AW5668" s="3">
        <v>0</v>
      </c>
      <c r="AX5668" s="3">
        <v>29</v>
      </c>
      <c r="AY5668" s="3">
        <v>0</v>
      </c>
      <c r="AZ5668" s="3">
        <v>2</v>
      </c>
      <c r="BC5668" t="s">
        <v>7950</v>
      </c>
      <c r="BD5668" t="s">
        <v>7950</v>
      </c>
    </row>
    <row r="5669" spans="1:56">
      <c r="A5669" t="s">
        <v>30116</v>
      </c>
      <c r="B5669" t="s">
        <v>30117</v>
      </c>
      <c r="C5669" t="s">
        <v>25941</v>
      </c>
      <c r="E5669" t="s">
        <v>25382</v>
      </c>
      <c r="F5669" t="s">
        <v>7948</v>
      </c>
      <c r="G5669" t="s">
        <v>8056</v>
      </c>
      <c r="H5669" s="3">
        <v>0</v>
      </c>
      <c r="I5669" s="3">
        <v>365</v>
      </c>
      <c r="K5669" t="s">
        <v>9334</v>
      </c>
      <c r="L5669" t="s">
        <v>7971</v>
      </c>
      <c r="M5669" t="s">
        <v>7954</v>
      </c>
      <c r="N5669" t="s">
        <v>7971</v>
      </c>
      <c r="O5669" t="s">
        <v>7949</v>
      </c>
      <c r="P5669" t="s">
        <v>30118</v>
      </c>
      <c r="Q5669" t="s">
        <v>9193</v>
      </c>
      <c r="R5669" t="s">
        <v>30118</v>
      </c>
      <c r="S5669" t="s">
        <v>9193</v>
      </c>
      <c r="T5669" t="s">
        <v>7960</v>
      </c>
      <c r="U5669" t="s">
        <v>7961</v>
      </c>
      <c r="V5669" s="3">
        <v>0</v>
      </c>
      <c r="W5669" s="3">
        <v>0</v>
      </c>
      <c r="X5669" s="3">
        <v>1040</v>
      </c>
      <c r="Y5669" t="s">
        <v>7948</v>
      </c>
      <c r="Z5669" s="3">
        <v>1</v>
      </c>
      <c r="AB5669" t="s">
        <v>7962</v>
      </c>
      <c r="AC5669" t="s">
        <v>25294</v>
      </c>
      <c r="AE5669" s="3">
        <v>0</v>
      </c>
      <c r="AF5669" s="3">
        <v>0</v>
      </c>
      <c r="AH5669" t="s">
        <v>8063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R5669" t="s">
        <v>8105</v>
      </c>
      <c r="AU5669" t="s">
        <v>8065</v>
      </c>
      <c r="AV5669" s="3">
        <v>0</v>
      </c>
      <c r="AW5669" s="3">
        <v>0</v>
      </c>
      <c r="AX5669" s="3">
        <v>16</v>
      </c>
      <c r="AY5669" s="3">
        <v>65</v>
      </c>
      <c r="AZ5669" s="3">
        <v>5</v>
      </c>
      <c r="BA5669" t="s">
        <v>8137</v>
      </c>
      <c r="BB5669" t="s">
        <v>20618</v>
      </c>
      <c r="BC5669" t="s">
        <v>7950</v>
      </c>
      <c r="BD5669" t="s">
        <v>7950</v>
      </c>
    </row>
    <row r="5670" spans="1:56">
      <c r="A5670" t="s">
        <v>30119</v>
      </c>
      <c r="B5670" t="s">
        <v>30120</v>
      </c>
      <c r="C5670" t="s">
        <v>30121</v>
      </c>
      <c r="E5670" t="s">
        <v>26366</v>
      </c>
      <c r="F5670" t="s">
        <v>7948</v>
      </c>
      <c r="G5670" t="s">
        <v>8056</v>
      </c>
      <c r="H5670" s="3">
        <v>0</v>
      </c>
      <c r="I5670" s="3">
        <v>365</v>
      </c>
      <c r="K5670" t="s">
        <v>26367</v>
      </c>
      <c r="L5670" t="s">
        <v>7971</v>
      </c>
      <c r="M5670" t="s">
        <v>9162</v>
      </c>
      <c r="N5670" t="s">
        <v>7971</v>
      </c>
      <c r="O5670" t="s">
        <v>7949</v>
      </c>
      <c r="P5670" t="s">
        <v>30122</v>
      </c>
      <c r="Q5670" t="s">
        <v>9193</v>
      </c>
      <c r="R5670" t="s">
        <v>30122</v>
      </c>
      <c r="S5670" t="s">
        <v>9193</v>
      </c>
      <c r="T5670" t="s">
        <v>7960</v>
      </c>
      <c r="U5670" t="s">
        <v>7961</v>
      </c>
      <c r="V5670" s="3">
        <v>0</v>
      </c>
      <c r="W5670" s="3">
        <v>0</v>
      </c>
      <c r="X5670" s="3">
        <v>1</v>
      </c>
      <c r="Y5670" t="s">
        <v>7948</v>
      </c>
      <c r="Z5670" s="3">
        <v>1</v>
      </c>
      <c r="AC5670" t="s">
        <v>22078</v>
      </c>
      <c r="AE5670" s="3">
        <v>0</v>
      </c>
      <c r="AF5670" s="3">
        <v>0</v>
      </c>
      <c r="AH5670" t="s">
        <v>8063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R5670" t="s">
        <v>16509</v>
      </c>
      <c r="AU5670" t="s">
        <v>8065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C5670" t="s">
        <v>7950</v>
      </c>
      <c r="BD5670" t="s">
        <v>7950</v>
      </c>
    </row>
    <row r="5671" spans="1:56">
      <c r="A5671" t="s">
        <v>236</v>
      </c>
      <c r="B5671" t="s">
        <v>30123</v>
      </c>
      <c r="C5671" t="s">
        <v>30124</v>
      </c>
      <c r="E5671" t="s">
        <v>25417</v>
      </c>
      <c r="F5671" t="s">
        <v>7948</v>
      </c>
      <c r="G5671" t="s">
        <v>8056</v>
      </c>
      <c r="H5671" s="3">
        <v>0</v>
      </c>
      <c r="I5671" s="3">
        <v>180</v>
      </c>
      <c r="K5671" t="s">
        <v>8020</v>
      </c>
      <c r="L5671" t="s">
        <v>7971</v>
      </c>
      <c r="M5671" t="s">
        <v>7954</v>
      </c>
      <c r="N5671" t="s">
        <v>7971</v>
      </c>
      <c r="O5671" t="s">
        <v>7949</v>
      </c>
      <c r="P5671" t="s">
        <v>30125</v>
      </c>
      <c r="Q5671" t="s">
        <v>25456</v>
      </c>
      <c r="R5671" t="s">
        <v>30126</v>
      </c>
      <c r="S5671" t="s">
        <v>25456</v>
      </c>
      <c r="T5671" t="s">
        <v>7960</v>
      </c>
      <c r="U5671" t="s">
        <v>7961</v>
      </c>
      <c r="V5671" s="3">
        <v>0</v>
      </c>
      <c r="W5671" s="3">
        <v>0</v>
      </c>
      <c r="X5671" s="3">
        <v>1768</v>
      </c>
      <c r="Y5671" t="s">
        <v>7948</v>
      </c>
      <c r="Z5671" s="3">
        <v>1</v>
      </c>
      <c r="AC5671" t="s">
        <v>22078</v>
      </c>
      <c r="AE5671" s="3">
        <v>0</v>
      </c>
      <c r="AF5671" s="3">
        <v>0</v>
      </c>
      <c r="AH5671" t="s">
        <v>8063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t="s">
        <v>7950</v>
      </c>
      <c r="AR5671" t="s">
        <v>10722</v>
      </c>
      <c r="AU5671" t="s">
        <v>8065</v>
      </c>
      <c r="AV5671" s="3">
        <v>0</v>
      </c>
      <c r="AW5671" s="3">
        <v>0</v>
      </c>
      <c r="AX5671" s="3">
        <v>26</v>
      </c>
      <c r="AY5671" s="3">
        <v>0</v>
      </c>
      <c r="AZ5671" s="3">
        <v>0</v>
      </c>
      <c r="BC5671" t="s">
        <v>7950</v>
      </c>
      <c r="BD5671" t="s">
        <v>7950</v>
      </c>
    </row>
    <row r="5672" spans="1:56">
      <c r="A5672" t="s">
        <v>3589</v>
      </c>
      <c r="B5672" t="s">
        <v>29299</v>
      </c>
      <c r="C5672" t="s">
        <v>22955</v>
      </c>
      <c r="E5672" t="s">
        <v>25382</v>
      </c>
      <c r="F5672" t="s">
        <v>7948</v>
      </c>
      <c r="G5672" t="s">
        <v>8056</v>
      </c>
      <c r="H5672" s="3">
        <v>0</v>
      </c>
      <c r="I5672" s="3">
        <v>365</v>
      </c>
      <c r="K5672" t="s">
        <v>27006</v>
      </c>
      <c r="L5672" t="s">
        <v>7971</v>
      </c>
      <c r="M5672" t="s">
        <v>7954</v>
      </c>
      <c r="N5672" t="s">
        <v>7971</v>
      </c>
      <c r="O5672" t="s">
        <v>7949</v>
      </c>
      <c r="P5672" t="s">
        <v>30127</v>
      </c>
      <c r="Q5672" t="s">
        <v>9193</v>
      </c>
      <c r="R5672" t="s">
        <v>30128</v>
      </c>
      <c r="S5672" t="s">
        <v>15676</v>
      </c>
      <c r="T5672" t="s">
        <v>7960</v>
      </c>
      <c r="U5672" t="s">
        <v>7961</v>
      </c>
      <c r="V5672" s="3">
        <v>0</v>
      </c>
      <c r="W5672" s="3">
        <v>0</v>
      </c>
      <c r="X5672" s="3">
        <v>700</v>
      </c>
      <c r="Y5672" t="s">
        <v>7948</v>
      </c>
      <c r="Z5672" s="3">
        <v>1</v>
      </c>
      <c r="AB5672" t="s">
        <v>7962</v>
      </c>
      <c r="AC5672" t="s">
        <v>25294</v>
      </c>
      <c r="AE5672" s="3">
        <v>0</v>
      </c>
      <c r="AF5672" s="3">
        <v>0</v>
      </c>
      <c r="AH5672" t="s">
        <v>8063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t="s">
        <v>7950</v>
      </c>
      <c r="AQ5672" t="s">
        <v>14815</v>
      </c>
      <c r="AR5672" t="s">
        <v>13994</v>
      </c>
      <c r="AU5672" t="s">
        <v>8065</v>
      </c>
      <c r="AV5672" s="3">
        <v>0</v>
      </c>
      <c r="AW5672" s="3">
        <v>0</v>
      </c>
      <c r="AX5672" s="3">
        <v>14</v>
      </c>
      <c r="AY5672" s="3">
        <v>50</v>
      </c>
      <c r="AZ5672" s="3">
        <v>5</v>
      </c>
      <c r="BA5672" t="s">
        <v>8137</v>
      </c>
      <c r="BB5672" t="s">
        <v>13323</v>
      </c>
      <c r="BC5672" t="s">
        <v>7950</v>
      </c>
      <c r="BD5672" t="s">
        <v>7950</v>
      </c>
    </row>
    <row r="5673" spans="1:56">
      <c r="A5673" t="s">
        <v>771</v>
      </c>
      <c r="B5673" t="s">
        <v>29585</v>
      </c>
      <c r="C5673" t="s">
        <v>29586</v>
      </c>
      <c r="E5673" t="s">
        <v>25443</v>
      </c>
      <c r="F5673" t="s">
        <v>7948</v>
      </c>
      <c r="G5673" t="s">
        <v>8056</v>
      </c>
      <c r="H5673" s="3">
        <v>0</v>
      </c>
      <c r="I5673" s="3">
        <v>365</v>
      </c>
      <c r="K5673" t="s">
        <v>29587</v>
      </c>
      <c r="L5673" t="s">
        <v>7971</v>
      </c>
      <c r="M5673" t="s">
        <v>7954</v>
      </c>
      <c r="N5673" t="s">
        <v>7971</v>
      </c>
      <c r="O5673" t="s">
        <v>7949</v>
      </c>
      <c r="P5673" t="s">
        <v>30129</v>
      </c>
      <c r="Q5673" t="s">
        <v>20542</v>
      </c>
      <c r="R5673" t="s">
        <v>30130</v>
      </c>
      <c r="S5673" t="s">
        <v>15676</v>
      </c>
      <c r="T5673" t="s">
        <v>7960</v>
      </c>
      <c r="U5673" t="s">
        <v>7961</v>
      </c>
      <c r="V5673" s="3">
        <v>0</v>
      </c>
      <c r="W5673" s="3">
        <v>0</v>
      </c>
      <c r="X5673" s="3">
        <v>440</v>
      </c>
      <c r="Y5673" t="s">
        <v>7948</v>
      </c>
      <c r="Z5673" s="3">
        <v>1</v>
      </c>
      <c r="AB5673" t="s">
        <v>7962</v>
      </c>
      <c r="AC5673" t="s">
        <v>25294</v>
      </c>
      <c r="AE5673" s="3">
        <v>0</v>
      </c>
      <c r="AF5673" s="3">
        <v>0</v>
      </c>
      <c r="AH5673" t="s">
        <v>8063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t="s">
        <v>7950</v>
      </c>
      <c r="AQ5673" t="s">
        <v>30131</v>
      </c>
      <c r="AR5673" t="s">
        <v>8002</v>
      </c>
      <c r="AU5673" t="s">
        <v>8065</v>
      </c>
      <c r="AV5673" s="3">
        <v>0</v>
      </c>
      <c r="AW5673" s="3">
        <v>0</v>
      </c>
      <c r="AX5673" s="3">
        <v>11</v>
      </c>
      <c r="AY5673" s="3">
        <v>40</v>
      </c>
      <c r="AZ5673" s="3">
        <v>5</v>
      </c>
      <c r="BA5673" t="s">
        <v>8137</v>
      </c>
      <c r="BB5673" t="s">
        <v>13323</v>
      </c>
      <c r="BC5673" t="s">
        <v>7950</v>
      </c>
      <c r="BD5673" t="s">
        <v>7950</v>
      </c>
    </row>
    <row r="5674" spans="1:56">
      <c r="A5674" t="s">
        <v>30132</v>
      </c>
      <c r="B5674" t="s">
        <v>25646</v>
      </c>
      <c r="C5674" t="s">
        <v>30133</v>
      </c>
      <c r="E5674" t="s">
        <v>25511</v>
      </c>
      <c r="F5674" t="s">
        <v>7948</v>
      </c>
      <c r="G5674" t="s">
        <v>8056</v>
      </c>
      <c r="H5674" s="3">
        <v>0</v>
      </c>
      <c r="I5674" s="3">
        <v>365</v>
      </c>
      <c r="K5674" t="s">
        <v>25648</v>
      </c>
      <c r="L5674" t="s">
        <v>7971</v>
      </c>
      <c r="M5674" t="s">
        <v>7954</v>
      </c>
      <c r="N5674" t="s">
        <v>7971</v>
      </c>
      <c r="O5674" t="s">
        <v>7949</v>
      </c>
      <c r="P5674" t="s">
        <v>30134</v>
      </c>
      <c r="Q5674" t="s">
        <v>21013</v>
      </c>
      <c r="R5674" t="s">
        <v>30134</v>
      </c>
      <c r="S5674" t="s">
        <v>21013</v>
      </c>
      <c r="T5674" t="s">
        <v>7960</v>
      </c>
      <c r="U5674" t="s">
        <v>7961</v>
      </c>
      <c r="V5674" s="3">
        <v>0</v>
      </c>
      <c r="W5674" s="3">
        <v>0</v>
      </c>
      <c r="X5674" s="3">
        <v>385</v>
      </c>
      <c r="Y5674" t="s">
        <v>7948</v>
      </c>
      <c r="Z5674" s="3">
        <v>1</v>
      </c>
      <c r="AB5674" t="s">
        <v>7981</v>
      </c>
      <c r="AC5674" t="s">
        <v>25294</v>
      </c>
      <c r="AE5674" s="3">
        <v>0</v>
      </c>
      <c r="AF5674" s="3">
        <v>0</v>
      </c>
      <c r="AH5674" t="s">
        <v>8063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R5674" t="s">
        <v>25434</v>
      </c>
      <c r="AU5674" t="s">
        <v>8065</v>
      </c>
      <c r="AV5674" s="3">
        <v>0</v>
      </c>
      <c r="AW5674" s="3">
        <v>0</v>
      </c>
      <c r="AX5674" s="3">
        <v>11</v>
      </c>
      <c r="AY5674" s="3">
        <v>35</v>
      </c>
      <c r="AZ5674" s="3">
        <v>5</v>
      </c>
      <c r="BA5674" t="s">
        <v>8137</v>
      </c>
      <c r="BB5674" t="s">
        <v>7886</v>
      </c>
      <c r="BC5674" t="s">
        <v>7950</v>
      </c>
      <c r="BD5674" t="s">
        <v>7950</v>
      </c>
    </row>
    <row r="5675" spans="1:56">
      <c r="A5675" t="s">
        <v>30135</v>
      </c>
      <c r="B5675" t="s">
        <v>30136</v>
      </c>
      <c r="C5675" t="s">
        <v>30137</v>
      </c>
      <c r="E5675" t="s">
        <v>7993</v>
      </c>
      <c r="F5675" t="s">
        <v>7948</v>
      </c>
      <c r="G5675" t="s">
        <v>7949</v>
      </c>
      <c r="H5675" t="s">
        <v>7950</v>
      </c>
      <c r="I5675" s="3">
        <v>365</v>
      </c>
      <c r="J5675" t="s">
        <v>30138</v>
      </c>
      <c r="K5675" t="s">
        <v>26454</v>
      </c>
      <c r="L5675" t="s">
        <v>7971</v>
      </c>
      <c r="M5675" t="s">
        <v>9162</v>
      </c>
      <c r="N5675" t="s">
        <v>7971</v>
      </c>
      <c r="O5675" t="s">
        <v>7949</v>
      </c>
      <c r="P5675" t="s">
        <v>30139</v>
      </c>
      <c r="Q5675" t="s">
        <v>20321</v>
      </c>
      <c r="R5675" t="s">
        <v>7958</v>
      </c>
      <c r="S5675" t="s">
        <v>7959</v>
      </c>
      <c r="T5675" t="s">
        <v>7960</v>
      </c>
      <c r="U5675" t="s">
        <v>7961</v>
      </c>
      <c r="V5675" t="s">
        <v>7950</v>
      </c>
      <c r="W5675" t="s">
        <v>7950</v>
      </c>
      <c r="X5675" s="3">
        <v>96</v>
      </c>
      <c r="Y5675" t="s">
        <v>7948</v>
      </c>
      <c r="Z5675" s="3">
        <v>1</v>
      </c>
      <c r="AB5675" t="s">
        <v>7962</v>
      </c>
      <c r="AE5675" s="3">
        <v>0</v>
      </c>
      <c r="AF5675" s="3">
        <v>0</v>
      </c>
      <c r="AH5675" t="s">
        <v>13844</v>
      </c>
      <c r="AI5675" s="3">
        <v>12157.71</v>
      </c>
      <c r="AJ5675" t="s">
        <v>7950</v>
      </c>
      <c r="AK5675" t="s">
        <v>7950</v>
      </c>
      <c r="AL5675" t="s">
        <v>7950</v>
      </c>
      <c r="AM5675" t="s">
        <v>7950</v>
      </c>
      <c r="AN5675" t="s">
        <v>7950</v>
      </c>
      <c r="AO5675" t="s">
        <v>7950</v>
      </c>
      <c r="AR5675" t="s">
        <v>11007</v>
      </c>
      <c r="AS5675" t="s">
        <v>9575</v>
      </c>
      <c r="AV5675" t="s">
        <v>7950</v>
      </c>
      <c r="AW5675" t="s">
        <v>7950</v>
      </c>
      <c r="AX5675" s="3">
        <v>6</v>
      </c>
      <c r="AY5675" s="3">
        <v>16</v>
      </c>
      <c r="AZ5675" s="3">
        <v>8</v>
      </c>
      <c r="BA5675" t="s">
        <v>8137</v>
      </c>
      <c r="BB5675" t="s">
        <v>9568</v>
      </c>
      <c r="BC5675" t="s">
        <v>7950</v>
      </c>
      <c r="BD5675" t="s">
        <v>7950</v>
      </c>
    </row>
    <row r="5676" spans="1:56">
      <c r="A5676" t="s">
        <v>4255</v>
      </c>
      <c r="B5676" t="s">
        <v>16764</v>
      </c>
      <c r="C5676" t="s">
        <v>30140</v>
      </c>
      <c r="E5676" t="s">
        <v>7985</v>
      </c>
      <c r="F5676" t="s">
        <v>7948</v>
      </c>
      <c r="G5676" t="s">
        <v>8056</v>
      </c>
      <c r="H5676" t="s">
        <v>7950</v>
      </c>
      <c r="I5676" s="3">
        <v>365</v>
      </c>
      <c r="J5676" t="s">
        <v>30141</v>
      </c>
      <c r="K5676" t="s">
        <v>11239</v>
      </c>
      <c r="L5676" t="s">
        <v>7971</v>
      </c>
      <c r="M5676" t="s">
        <v>7954</v>
      </c>
      <c r="N5676" t="s">
        <v>7971</v>
      </c>
      <c r="O5676" t="s">
        <v>7949</v>
      </c>
      <c r="P5676" t="s">
        <v>30142</v>
      </c>
      <c r="Q5676" t="s">
        <v>9289</v>
      </c>
      <c r="R5676" t="s">
        <v>30143</v>
      </c>
      <c r="S5676" t="s">
        <v>8890</v>
      </c>
      <c r="T5676" t="s">
        <v>7960</v>
      </c>
      <c r="U5676" t="s">
        <v>7961</v>
      </c>
      <c r="V5676" t="s">
        <v>7950</v>
      </c>
      <c r="W5676" t="s">
        <v>7950</v>
      </c>
      <c r="X5676" s="3">
        <v>1690</v>
      </c>
      <c r="Y5676" t="s">
        <v>7948</v>
      </c>
      <c r="Z5676" s="3">
        <v>1</v>
      </c>
      <c r="AB5676" t="s">
        <v>7962</v>
      </c>
      <c r="AC5676" t="s">
        <v>8062</v>
      </c>
      <c r="AE5676" s="3">
        <v>0</v>
      </c>
      <c r="AF5676" s="3">
        <v>0</v>
      </c>
      <c r="AH5676" t="s">
        <v>8063</v>
      </c>
      <c r="AI5676" s="3">
        <v>10292.07</v>
      </c>
      <c r="AJ5676" s="3">
        <v>0</v>
      </c>
      <c r="AK5676" s="3">
        <v>0</v>
      </c>
      <c r="AL5676" t="s">
        <v>7950</v>
      </c>
      <c r="AM5676" s="3">
        <v>0</v>
      </c>
      <c r="AN5676" t="s">
        <v>7950</v>
      </c>
      <c r="AO5676" s="3">
        <v>0</v>
      </c>
      <c r="AQ5676" t="s">
        <v>19977</v>
      </c>
      <c r="AR5676" t="s">
        <v>8042</v>
      </c>
      <c r="AS5676" t="s">
        <v>8850</v>
      </c>
      <c r="AU5676" t="s">
        <v>8065</v>
      </c>
      <c r="AV5676" s="3">
        <v>0</v>
      </c>
      <c r="AW5676" s="3">
        <v>0</v>
      </c>
      <c r="AX5676" s="3">
        <v>26</v>
      </c>
      <c r="AY5676" s="3">
        <v>65</v>
      </c>
      <c r="AZ5676" s="3">
        <v>5</v>
      </c>
      <c r="BA5676" t="s">
        <v>21455</v>
      </c>
      <c r="BB5676" t="s">
        <v>21455</v>
      </c>
      <c r="BC5676" s="3">
        <v>0</v>
      </c>
      <c r="BD5676" t="s">
        <v>7950</v>
      </c>
    </row>
    <row r="5677" spans="1:56">
      <c r="A5677" t="s">
        <v>581</v>
      </c>
      <c r="B5677" t="s">
        <v>30144</v>
      </c>
      <c r="C5677" t="s">
        <v>30145</v>
      </c>
      <c r="E5677" t="s">
        <v>14011</v>
      </c>
      <c r="F5677" t="s">
        <v>7948</v>
      </c>
      <c r="G5677" t="s">
        <v>7949</v>
      </c>
      <c r="H5677" t="s">
        <v>7950</v>
      </c>
      <c r="I5677" s="3">
        <v>365</v>
      </c>
      <c r="K5677" t="s">
        <v>29859</v>
      </c>
      <c r="L5677" t="s">
        <v>7971</v>
      </c>
      <c r="M5677" t="s">
        <v>7954</v>
      </c>
      <c r="N5677" t="s">
        <v>7971</v>
      </c>
      <c r="O5677" t="s">
        <v>7949</v>
      </c>
      <c r="P5677" t="s">
        <v>30146</v>
      </c>
      <c r="Q5677" t="s">
        <v>11322</v>
      </c>
      <c r="R5677" t="s">
        <v>7958</v>
      </c>
      <c r="S5677" t="s">
        <v>7959</v>
      </c>
      <c r="T5677" t="s">
        <v>7960</v>
      </c>
      <c r="U5677" t="s">
        <v>7961</v>
      </c>
      <c r="V5677" t="s">
        <v>7950</v>
      </c>
      <c r="W5677" t="s">
        <v>7950</v>
      </c>
      <c r="X5677" s="3">
        <v>6048</v>
      </c>
      <c r="Y5677" t="s">
        <v>7948</v>
      </c>
      <c r="Z5677" s="3">
        <v>1</v>
      </c>
      <c r="AB5677" t="s">
        <v>7971</v>
      </c>
      <c r="AE5677" s="3">
        <v>0</v>
      </c>
      <c r="AF5677" s="3">
        <v>0</v>
      </c>
      <c r="AH5677" t="s">
        <v>13844</v>
      </c>
      <c r="AI5677" t="s">
        <v>7950</v>
      </c>
      <c r="AJ5677" t="s">
        <v>7950</v>
      </c>
      <c r="AK5677" t="s">
        <v>7950</v>
      </c>
      <c r="AL5677" t="s">
        <v>7950</v>
      </c>
      <c r="AM5677" t="s">
        <v>7950</v>
      </c>
      <c r="AN5677" t="s">
        <v>7950</v>
      </c>
      <c r="AO5677" t="s">
        <v>7950</v>
      </c>
      <c r="AR5677" t="s">
        <v>21591</v>
      </c>
      <c r="AS5677" t="s">
        <v>8850</v>
      </c>
      <c r="AV5677" t="s">
        <v>7950</v>
      </c>
      <c r="AW5677" t="s">
        <v>7950</v>
      </c>
      <c r="AX5677" s="3">
        <v>48</v>
      </c>
      <c r="AY5677" s="3">
        <v>63</v>
      </c>
      <c r="AZ5677" s="3">
        <v>2</v>
      </c>
      <c r="BA5677" t="s">
        <v>8137</v>
      </c>
      <c r="BB5677" t="s">
        <v>7886</v>
      </c>
      <c r="BC5677" t="s">
        <v>7950</v>
      </c>
      <c r="BD5677" t="s">
        <v>7950</v>
      </c>
    </row>
    <row r="5678" spans="1:56">
      <c r="A5678" t="s">
        <v>2159</v>
      </c>
      <c r="B5678" t="s">
        <v>30147</v>
      </c>
      <c r="C5678" t="s">
        <v>30148</v>
      </c>
      <c r="D5678" s="2" t="s">
        <v>8141</v>
      </c>
      <c r="E5678" t="s">
        <v>8218</v>
      </c>
      <c r="F5678" t="s">
        <v>7948</v>
      </c>
      <c r="G5678" t="s">
        <v>8056</v>
      </c>
      <c r="H5678" t="s">
        <v>7950</v>
      </c>
      <c r="I5678" s="3">
        <v>365</v>
      </c>
      <c r="J5678" t="s">
        <v>30149</v>
      </c>
      <c r="K5678" t="s">
        <v>30150</v>
      </c>
      <c r="L5678" t="s">
        <v>7971</v>
      </c>
      <c r="M5678" t="s">
        <v>7954</v>
      </c>
      <c r="N5678" t="s">
        <v>7971</v>
      </c>
      <c r="O5678" t="s">
        <v>7949</v>
      </c>
      <c r="P5678" t="s">
        <v>30151</v>
      </c>
      <c r="Q5678" t="s">
        <v>20321</v>
      </c>
      <c r="R5678" t="s">
        <v>30152</v>
      </c>
      <c r="S5678" t="s">
        <v>8128</v>
      </c>
      <c r="T5678" t="s">
        <v>7960</v>
      </c>
      <c r="U5678" t="s">
        <v>7961</v>
      </c>
      <c r="V5678" t="s">
        <v>7950</v>
      </c>
      <c r="W5678" t="s">
        <v>7950</v>
      </c>
      <c r="X5678" s="3">
        <v>440</v>
      </c>
      <c r="Y5678" t="s">
        <v>7948</v>
      </c>
      <c r="Z5678" s="3">
        <v>1</v>
      </c>
      <c r="AB5678" t="s">
        <v>7962</v>
      </c>
      <c r="AC5678" t="s">
        <v>8062</v>
      </c>
      <c r="AE5678" s="3">
        <v>0</v>
      </c>
      <c r="AF5678" s="3">
        <v>0</v>
      </c>
      <c r="AH5678" t="s">
        <v>8063</v>
      </c>
      <c r="AI5678" s="3">
        <v>0</v>
      </c>
      <c r="AJ5678" s="3">
        <v>0</v>
      </c>
      <c r="AK5678" s="3">
        <v>0</v>
      </c>
      <c r="AL5678" t="s">
        <v>7950</v>
      </c>
      <c r="AM5678" s="3">
        <v>0</v>
      </c>
      <c r="AN5678" t="s">
        <v>7950</v>
      </c>
      <c r="AO5678" s="3">
        <v>0</v>
      </c>
      <c r="AQ5678" t="s">
        <v>30153</v>
      </c>
      <c r="AR5678" t="s">
        <v>8002</v>
      </c>
      <c r="AS5678" t="s">
        <v>8850</v>
      </c>
      <c r="AU5678" t="s">
        <v>8065</v>
      </c>
      <c r="AV5678" s="3">
        <v>0</v>
      </c>
      <c r="AW5678" s="3">
        <v>0</v>
      </c>
      <c r="AX5678" s="3">
        <v>11</v>
      </c>
      <c r="AY5678" s="3">
        <v>40</v>
      </c>
      <c r="AZ5678" s="3">
        <v>5</v>
      </c>
      <c r="BB5678" t="s">
        <v>8141</v>
      </c>
      <c r="BC5678" s="3">
        <v>0</v>
      </c>
      <c r="BD5678" t="s">
        <v>7950</v>
      </c>
    </row>
    <row r="5679" spans="1:56">
      <c r="A5679" t="s">
        <v>2055</v>
      </c>
      <c r="B5679" t="s">
        <v>30154</v>
      </c>
      <c r="C5679" t="s">
        <v>30155</v>
      </c>
      <c r="E5679" t="s">
        <v>25511</v>
      </c>
      <c r="F5679" t="s">
        <v>7948</v>
      </c>
      <c r="G5679" t="s">
        <v>8056</v>
      </c>
      <c r="H5679" s="3">
        <v>0</v>
      </c>
      <c r="I5679" s="3">
        <v>365</v>
      </c>
      <c r="K5679" t="s">
        <v>30156</v>
      </c>
      <c r="L5679" t="s">
        <v>7971</v>
      </c>
      <c r="M5679" t="s">
        <v>7954</v>
      </c>
      <c r="N5679" t="s">
        <v>7971</v>
      </c>
      <c r="O5679" t="s">
        <v>7949</v>
      </c>
      <c r="P5679" t="s">
        <v>30157</v>
      </c>
      <c r="Q5679" t="s">
        <v>17533</v>
      </c>
      <c r="R5679" t="s">
        <v>30158</v>
      </c>
      <c r="S5679" t="s">
        <v>12136</v>
      </c>
      <c r="T5679" t="s">
        <v>7960</v>
      </c>
      <c r="U5679" t="s">
        <v>7961</v>
      </c>
      <c r="V5679" s="3">
        <v>0</v>
      </c>
      <c r="W5679" s="3">
        <v>0</v>
      </c>
      <c r="X5679" s="3">
        <v>175</v>
      </c>
      <c r="Y5679" t="s">
        <v>7948</v>
      </c>
      <c r="Z5679" s="3">
        <v>1</v>
      </c>
      <c r="AB5679" t="s">
        <v>7981</v>
      </c>
      <c r="AC5679" t="s">
        <v>25294</v>
      </c>
      <c r="AE5679" s="3">
        <v>0</v>
      </c>
      <c r="AF5679" s="3">
        <v>0</v>
      </c>
      <c r="AH5679" t="s">
        <v>8063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t="s">
        <v>7950</v>
      </c>
      <c r="AQ5679" t="s">
        <v>7971</v>
      </c>
      <c r="AR5679" t="s">
        <v>27123</v>
      </c>
      <c r="AU5679" t="s">
        <v>8065</v>
      </c>
      <c r="AV5679" s="3">
        <v>0</v>
      </c>
      <c r="AW5679" s="3">
        <v>0</v>
      </c>
      <c r="AX5679" s="3">
        <v>7</v>
      </c>
      <c r="AY5679" s="3">
        <v>5</v>
      </c>
      <c r="AZ5679" s="3">
        <v>5</v>
      </c>
      <c r="BA5679" t="s">
        <v>8137</v>
      </c>
      <c r="BB5679" t="s">
        <v>7886</v>
      </c>
      <c r="BC5679" t="s">
        <v>7950</v>
      </c>
      <c r="BD5679" t="s">
        <v>7950</v>
      </c>
    </row>
    <row r="5680" spans="1:56">
      <c r="A5680" t="s">
        <v>6265</v>
      </c>
      <c r="B5680" t="s">
        <v>20882</v>
      </c>
      <c r="C5680" t="s">
        <v>8130</v>
      </c>
      <c r="E5680" t="s">
        <v>30159</v>
      </c>
      <c r="F5680" t="s">
        <v>7948</v>
      </c>
      <c r="G5680" t="s">
        <v>25289</v>
      </c>
      <c r="H5680" s="3">
        <v>0</v>
      </c>
      <c r="I5680" s="3">
        <v>365</v>
      </c>
      <c r="K5680" t="s">
        <v>25778</v>
      </c>
      <c r="L5680" t="s">
        <v>7971</v>
      </c>
      <c r="M5680" t="s">
        <v>7954</v>
      </c>
      <c r="N5680" t="s">
        <v>7971</v>
      </c>
      <c r="O5680" t="s">
        <v>7949</v>
      </c>
      <c r="P5680" t="s">
        <v>30160</v>
      </c>
      <c r="Q5680" t="s">
        <v>17533</v>
      </c>
      <c r="R5680" t="s">
        <v>30161</v>
      </c>
      <c r="S5680" t="s">
        <v>9188</v>
      </c>
      <c r="T5680" t="s">
        <v>7960</v>
      </c>
      <c r="U5680" t="s">
        <v>7961</v>
      </c>
      <c r="V5680" s="3">
        <v>0</v>
      </c>
      <c r="W5680" s="3">
        <v>0</v>
      </c>
      <c r="X5680" s="3">
        <v>360</v>
      </c>
      <c r="Y5680" t="s">
        <v>7948</v>
      </c>
      <c r="Z5680" s="3">
        <v>1</v>
      </c>
      <c r="AB5680" t="s">
        <v>7962</v>
      </c>
      <c r="AC5680" t="s">
        <v>25294</v>
      </c>
      <c r="AE5680" s="3">
        <v>0</v>
      </c>
      <c r="AF5680" s="3">
        <v>0</v>
      </c>
      <c r="AH5680" t="s">
        <v>8063</v>
      </c>
      <c r="AI5680" s="3">
        <v>13222.1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t="s">
        <v>7950</v>
      </c>
      <c r="AQ5680" t="s">
        <v>30162</v>
      </c>
      <c r="AR5680" t="s">
        <v>20315</v>
      </c>
      <c r="AU5680" t="s">
        <v>8065</v>
      </c>
      <c r="AV5680" s="3">
        <v>0</v>
      </c>
      <c r="AW5680" s="3">
        <v>0</v>
      </c>
      <c r="AX5680" s="3">
        <v>9</v>
      </c>
      <c r="AY5680" s="3">
        <v>40</v>
      </c>
      <c r="AZ5680" s="3">
        <v>5</v>
      </c>
      <c r="BA5680" t="s">
        <v>8137</v>
      </c>
      <c r="BB5680" t="s">
        <v>20618</v>
      </c>
      <c r="BC5680" t="s">
        <v>7950</v>
      </c>
      <c r="BD5680" t="s">
        <v>7950</v>
      </c>
    </row>
    <row r="5681" spans="1:56">
      <c r="A5681" t="s">
        <v>30163</v>
      </c>
      <c r="B5681" t="s">
        <v>28874</v>
      </c>
      <c r="C5681" t="s">
        <v>30164</v>
      </c>
      <c r="D5681" s="2" t="s">
        <v>8141</v>
      </c>
      <c r="E5681" t="s">
        <v>27677</v>
      </c>
      <c r="F5681" t="s">
        <v>7948</v>
      </c>
      <c r="G5681" t="s">
        <v>25289</v>
      </c>
      <c r="H5681" s="3">
        <v>0</v>
      </c>
      <c r="I5681" s="3">
        <v>365</v>
      </c>
      <c r="K5681" t="s">
        <v>29023</v>
      </c>
      <c r="L5681" t="s">
        <v>7971</v>
      </c>
      <c r="M5681" t="s">
        <v>7954</v>
      </c>
      <c r="N5681" t="s">
        <v>7971</v>
      </c>
      <c r="O5681" t="s">
        <v>7949</v>
      </c>
      <c r="P5681" t="s">
        <v>30165</v>
      </c>
      <c r="Q5681" t="s">
        <v>25410</v>
      </c>
      <c r="R5681" t="s">
        <v>30165</v>
      </c>
      <c r="S5681" t="s">
        <v>25410</v>
      </c>
      <c r="T5681" t="s">
        <v>7960</v>
      </c>
      <c r="U5681" t="s">
        <v>7961</v>
      </c>
      <c r="V5681" s="3">
        <v>0</v>
      </c>
      <c r="W5681" s="3">
        <v>0</v>
      </c>
      <c r="X5681" s="3">
        <v>330</v>
      </c>
      <c r="Y5681" t="s">
        <v>7948</v>
      </c>
      <c r="Z5681" s="3">
        <v>1</v>
      </c>
      <c r="AB5681" t="s">
        <v>7981</v>
      </c>
      <c r="AC5681" t="s">
        <v>25294</v>
      </c>
      <c r="AE5681" s="3">
        <v>0</v>
      </c>
      <c r="AF5681" s="3">
        <v>0</v>
      </c>
      <c r="AH5681" t="s">
        <v>8063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R5681" t="s">
        <v>8102</v>
      </c>
      <c r="AU5681" t="s">
        <v>8065</v>
      </c>
      <c r="AV5681" s="3">
        <v>0</v>
      </c>
      <c r="AW5681" s="3">
        <v>0</v>
      </c>
      <c r="AX5681" s="3">
        <v>10</v>
      </c>
      <c r="AY5681" s="3">
        <v>11</v>
      </c>
      <c r="AZ5681" s="3">
        <v>3</v>
      </c>
      <c r="BA5681" t="s">
        <v>7964</v>
      </c>
      <c r="BB5681" t="s">
        <v>8141</v>
      </c>
      <c r="BC5681" t="s">
        <v>7950</v>
      </c>
      <c r="BD5681" t="s">
        <v>7950</v>
      </c>
    </row>
    <row r="5682" spans="1:56">
      <c r="A5682" t="s">
        <v>30166</v>
      </c>
      <c r="B5682" t="s">
        <v>30167</v>
      </c>
      <c r="C5682" t="s">
        <v>30168</v>
      </c>
      <c r="E5682" t="s">
        <v>30169</v>
      </c>
      <c r="F5682" t="s">
        <v>7948</v>
      </c>
      <c r="G5682" t="s">
        <v>25289</v>
      </c>
      <c r="H5682" s="3">
        <v>0</v>
      </c>
      <c r="I5682" s="3">
        <v>365</v>
      </c>
      <c r="K5682" t="s">
        <v>30170</v>
      </c>
      <c r="L5682" t="s">
        <v>7971</v>
      </c>
      <c r="M5682" t="s">
        <v>9162</v>
      </c>
      <c r="N5682" t="s">
        <v>7971</v>
      </c>
      <c r="O5682" t="s">
        <v>7949</v>
      </c>
      <c r="P5682" t="s">
        <v>30171</v>
      </c>
      <c r="Q5682" t="s">
        <v>21013</v>
      </c>
      <c r="R5682" t="s">
        <v>30171</v>
      </c>
      <c r="S5682" t="s">
        <v>21013</v>
      </c>
      <c r="T5682" t="s">
        <v>7960</v>
      </c>
      <c r="U5682" t="s">
        <v>7961</v>
      </c>
      <c r="V5682" s="3">
        <v>0</v>
      </c>
      <c r="W5682" s="3">
        <v>0</v>
      </c>
      <c r="X5682" s="3">
        <v>144</v>
      </c>
      <c r="Y5682" t="s">
        <v>7948</v>
      </c>
      <c r="Z5682" s="3">
        <v>1</v>
      </c>
      <c r="AB5682" t="s">
        <v>7962</v>
      </c>
      <c r="AC5682" t="s">
        <v>20617</v>
      </c>
      <c r="AE5682" s="3">
        <v>0</v>
      </c>
      <c r="AF5682" s="3">
        <v>0</v>
      </c>
      <c r="AG5682" t="s">
        <v>30172</v>
      </c>
      <c r="AH5682" t="s">
        <v>8063</v>
      </c>
      <c r="AI5682" s="3">
        <v>26033.24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R5682" t="s">
        <v>9729</v>
      </c>
      <c r="AU5682" t="s">
        <v>8065</v>
      </c>
      <c r="AV5682" s="3">
        <v>0</v>
      </c>
      <c r="AW5682" s="3">
        <v>0</v>
      </c>
      <c r="AX5682" s="3">
        <v>8</v>
      </c>
      <c r="AY5682" s="3">
        <v>18</v>
      </c>
      <c r="AZ5682" s="3">
        <v>1</v>
      </c>
      <c r="BA5682" t="s">
        <v>8137</v>
      </c>
      <c r="BB5682" t="s">
        <v>20618</v>
      </c>
      <c r="BC5682" t="s">
        <v>7950</v>
      </c>
      <c r="BD5682" t="s">
        <v>7950</v>
      </c>
    </row>
    <row r="5683" spans="1:56">
      <c r="A5683" t="s">
        <v>3146</v>
      </c>
      <c r="B5683" t="s">
        <v>30173</v>
      </c>
      <c r="C5683" t="s">
        <v>30174</v>
      </c>
      <c r="E5683" t="s">
        <v>25288</v>
      </c>
      <c r="F5683" t="s">
        <v>7948</v>
      </c>
      <c r="G5683" t="s">
        <v>8056</v>
      </c>
      <c r="H5683" s="3">
        <v>0</v>
      </c>
      <c r="I5683" s="3">
        <v>365</v>
      </c>
      <c r="K5683" t="s">
        <v>30175</v>
      </c>
      <c r="L5683" t="s">
        <v>7971</v>
      </c>
      <c r="M5683" t="s">
        <v>7954</v>
      </c>
      <c r="N5683" t="s">
        <v>7971</v>
      </c>
      <c r="O5683" t="s">
        <v>7949</v>
      </c>
      <c r="P5683" t="s">
        <v>30176</v>
      </c>
      <c r="Q5683" t="s">
        <v>22951</v>
      </c>
      <c r="R5683" t="s">
        <v>30177</v>
      </c>
      <c r="S5683" t="s">
        <v>8554</v>
      </c>
      <c r="T5683" t="s">
        <v>7960</v>
      </c>
      <c r="U5683" t="s">
        <v>7961</v>
      </c>
      <c r="V5683" s="3">
        <v>0</v>
      </c>
      <c r="W5683" s="3">
        <v>0</v>
      </c>
      <c r="X5683" s="3">
        <v>240</v>
      </c>
      <c r="Y5683" t="s">
        <v>7948</v>
      </c>
      <c r="Z5683" s="3">
        <v>0</v>
      </c>
      <c r="AB5683" t="s">
        <v>7962</v>
      </c>
      <c r="AC5683" t="s">
        <v>25294</v>
      </c>
      <c r="AE5683" s="3">
        <v>0</v>
      </c>
      <c r="AF5683" s="3">
        <v>0</v>
      </c>
      <c r="AH5683" t="s">
        <v>8063</v>
      </c>
      <c r="AI5683" s="3">
        <v>10927.02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t="s">
        <v>7950</v>
      </c>
      <c r="AQ5683" t="s">
        <v>12477</v>
      </c>
      <c r="AR5683" t="s">
        <v>11007</v>
      </c>
      <c r="AU5683" t="s">
        <v>8065</v>
      </c>
      <c r="AV5683" s="3">
        <v>0</v>
      </c>
      <c r="AW5683" s="3">
        <v>0</v>
      </c>
      <c r="AX5683" s="3">
        <v>7</v>
      </c>
      <c r="AY5683" s="3">
        <v>6</v>
      </c>
      <c r="AZ5683" s="3">
        <v>5</v>
      </c>
      <c r="BA5683" t="s">
        <v>8137</v>
      </c>
      <c r="BB5683" t="s">
        <v>13323</v>
      </c>
      <c r="BC5683" t="s">
        <v>7950</v>
      </c>
      <c r="BD5683" t="s">
        <v>7950</v>
      </c>
    </row>
    <row r="5684" spans="1:56">
      <c r="A5684" t="s">
        <v>30178</v>
      </c>
      <c r="B5684" t="s">
        <v>30179</v>
      </c>
      <c r="C5684" t="s">
        <v>30180</v>
      </c>
      <c r="E5684" t="s">
        <v>25417</v>
      </c>
      <c r="F5684" t="s">
        <v>7948</v>
      </c>
      <c r="G5684" t="s">
        <v>25289</v>
      </c>
      <c r="H5684" s="3">
        <v>0</v>
      </c>
      <c r="I5684" s="3">
        <v>182</v>
      </c>
      <c r="K5684" t="s">
        <v>9334</v>
      </c>
      <c r="L5684" t="s">
        <v>7971</v>
      </c>
      <c r="M5684" t="s">
        <v>7954</v>
      </c>
      <c r="N5684" t="s">
        <v>7971</v>
      </c>
      <c r="O5684" t="s">
        <v>7949</v>
      </c>
      <c r="P5684" t="s">
        <v>30181</v>
      </c>
      <c r="Q5684" t="s">
        <v>25313</v>
      </c>
      <c r="R5684" t="s">
        <v>30181</v>
      </c>
      <c r="S5684" t="s">
        <v>25313</v>
      </c>
      <c r="T5684" t="s">
        <v>7960</v>
      </c>
      <c r="U5684" t="s">
        <v>7961</v>
      </c>
      <c r="V5684" s="3">
        <v>0</v>
      </c>
      <c r="W5684" s="3">
        <v>0</v>
      </c>
      <c r="X5684" s="3">
        <v>456</v>
      </c>
      <c r="Y5684" t="s">
        <v>7948</v>
      </c>
      <c r="Z5684" s="3">
        <v>1</v>
      </c>
      <c r="AC5684" t="s">
        <v>22078</v>
      </c>
      <c r="AE5684" s="3">
        <v>0</v>
      </c>
      <c r="AF5684" s="3">
        <v>0</v>
      </c>
      <c r="AH5684" t="s">
        <v>8063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R5684" t="s">
        <v>14083</v>
      </c>
      <c r="AU5684" t="s">
        <v>8065</v>
      </c>
      <c r="AV5684" s="3">
        <v>0</v>
      </c>
      <c r="AW5684" s="3">
        <v>0</v>
      </c>
      <c r="AX5684" s="3">
        <v>12</v>
      </c>
      <c r="AY5684" s="3">
        <v>19</v>
      </c>
      <c r="AZ5684" s="3">
        <v>2</v>
      </c>
      <c r="BC5684" t="s">
        <v>7950</v>
      </c>
      <c r="BD5684" t="s">
        <v>7950</v>
      </c>
    </row>
    <row r="5685" spans="1:56">
      <c r="A5685" t="s">
        <v>3747</v>
      </c>
      <c r="B5685" t="s">
        <v>30182</v>
      </c>
      <c r="C5685" t="s">
        <v>30183</v>
      </c>
      <c r="E5685" t="s">
        <v>25382</v>
      </c>
      <c r="F5685" t="s">
        <v>7948</v>
      </c>
      <c r="G5685" t="s">
        <v>25289</v>
      </c>
      <c r="H5685" s="3">
        <v>0</v>
      </c>
      <c r="I5685" s="3">
        <v>365</v>
      </c>
      <c r="K5685" t="s">
        <v>12513</v>
      </c>
      <c r="L5685" t="s">
        <v>7971</v>
      </c>
      <c r="M5685" t="s">
        <v>7954</v>
      </c>
      <c r="N5685" t="s">
        <v>7971</v>
      </c>
      <c r="O5685" t="s">
        <v>7949</v>
      </c>
      <c r="P5685" t="s">
        <v>30184</v>
      </c>
      <c r="Q5685" t="s">
        <v>25440</v>
      </c>
      <c r="R5685" t="s">
        <v>30185</v>
      </c>
      <c r="S5685" t="s">
        <v>8890</v>
      </c>
      <c r="T5685" t="s">
        <v>7960</v>
      </c>
      <c r="U5685" t="s">
        <v>7961</v>
      </c>
      <c r="V5685" s="3">
        <v>0</v>
      </c>
      <c r="W5685" s="3">
        <v>0</v>
      </c>
      <c r="X5685" s="3">
        <v>315</v>
      </c>
      <c r="Y5685" t="s">
        <v>7948</v>
      </c>
      <c r="Z5685" s="3">
        <v>1</v>
      </c>
      <c r="AB5685" t="s">
        <v>7962</v>
      </c>
      <c r="AC5685" t="s">
        <v>25294</v>
      </c>
      <c r="AE5685" s="3">
        <v>0</v>
      </c>
      <c r="AF5685" s="3">
        <v>0</v>
      </c>
      <c r="AH5685" t="s">
        <v>8063</v>
      </c>
      <c r="AI5685" s="3">
        <v>12914.44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t="s">
        <v>7950</v>
      </c>
      <c r="AQ5685" t="s">
        <v>30186</v>
      </c>
      <c r="AR5685" t="s">
        <v>10840</v>
      </c>
      <c r="AU5685" t="s">
        <v>8065</v>
      </c>
      <c r="AV5685" s="3">
        <v>0</v>
      </c>
      <c r="AW5685" s="3">
        <v>0</v>
      </c>
      <c r="AX5685" s="3">
        <v>9</v>
      </c>
      <c r="AY5685" s="3">
        <v>35</v>
      </c>
      <c r="AZ5685" s="3">
        <v>5</v>
      </c>
      <c r="BA5685" t="s">
        <v>8137</v>
      </c>
      <c r="BB5685" t="s">
        <v>9195</v>
      </c>
      <c r="BC5685" t="s">
        <v>7950</v>
      </c>
      <c r="BD5685" t="s">
        <v>7950</v>
      </c>
    </row>
    <row r="5686" spans="1:56">
      <c r="A5686" t="s">
        <v>3915</v>
      </c>
      <c r="B5686" t="s">
        <v>30187</v>
      </c>
      <c r="C5686" t="s">
        <v>30183</v>
      </c>
      <c r="E5686" t="s">
        <v>25382</v>
      </c>
      <c r="F5686" t="s">
        <v>7948</v>
      </c>
      <c r="G5686" t="s">
        <v>25289</v>
      </c>
      <c r="H5686" s="3">
        <v>0</v>
      </c>
      <c r="I5686" s="3">
        <v>365</v>
      </c>
      <c r="K5686" t="s">
        <v>14048</v>
      </c>
      <c r="L5686" t="s">
        <v>7971</v>
      </c>
      <c r="M5686" t="s">
        <v>7954</v>
      </c>
      <c r="N5686" t="s">
        <v>7971</v>
      </c>
      <c r="O5686" t="s">
        <v>7949</v>
      </c>
      <c r="P5686" t="s">
        <v>30188</v>
      </c>
      <c r="Q5686" t="s">
        <v>25440</v>
      </c>
      <c r="R5686" t="s">
        <v>30189</v>
      </c>
      <c r="S5686" t="s">
        <v>8890</v>
      </c>
      <c r="T5686" t="s">
        <v>7960</v>
      </c>
      <c r="U5686" t="s">
        <v>7961</v>
      </c>
      <c r="V5686" s="3">
        <v>0</v>
      </c>
      <c r="W5686" s="3">
        <v>0</v>
      </c>
      <c r="X5686" s="3">
        <v>175</v>
      </c>
      <c r="Y5686" t="s">
        <v>7948</v>
      </c>
      <c r="Z5686" s="3">
        <v>1</v>
      </c>
      <c r="AB5686" t="s">
        <v>7962</v>
      </c>
      <c r="AC5686" t="s">
        <v>25294</v>
      </c>
      <c r="AE5686" s="3">
        <v>0</v>
      </c>
      <c r="AF5686" s="3">
        <v>0</v>
      </c>
      <c r="AH5686" t="s">
        <v>8063</v>
      </c>
      <c r="AI5686" s="3">
        <v>11890.78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t="s">
        <v>7950</v>
      </c>
      <c r="AQ5686" t="s">
        <v>30190</v>
      </c>
      <c r="AR5686" t="s">
        <v>10840</v>
      </c>
      <c r="AU5686" t="s">
        <v>8065</v>
      </c>
      <c r="AV5686" s="3">
        <v>0</v>
      </c>
      <c r="AW5686" s="3">
        <v>0</v>
      </c>
      <c r="AX5686" s="3">
        <v>7</v>
      </c>
      <c r="AY5686" s="3">
        <v>25</v>
      </c>
      <c r="AZ5686" s="3">
        <v>5</v>
      </c>
      <c r="BA5686" t="s">
        <v>8137</v>
      </c>
      <c r="BB5686" t="s">
        <v>9195</v>
      </c>
      <c r="BC5686" t="s">
        <v>7950</v>
      </c>
      <c r="BD5686" t="s">
        <v>7950</v>
      </c>
    </row>
    <row r="5687" spans="1:56">
      <c r="A5687" t="s">
        <v>30191</v>
      </c>
      <c r="B5687" t="s">
        <v>30192</v>
      </c>
      <c r="C5687" t="s">
        <v>30193</v>
      </c>
      <c r="E5687" t="s">
        <v>25567</v>
      </c>
      <c r="F5687" t="s">
        <v>7948</v>
      </c>
      <c r="G5687" t="s">
        <v>8056</v>
      </c>
      <c r="H5687" s="3">
        <v>0</v>
      </c>
      <c r="I5687" s="3">
        <v>365</v>
      </c>
      <c r="K5687" t="s">
        <v>30194</v>
      </c>
      <c r="L5687" t="s">
        <v>7971</v>
      </c>
      <c r="M5687" t="s">
        <v>7954</v>
      </c>
      <c r="N5687" t="s">
        <v>7971</v>
      </c>
      <c r="O5687" t="s">
        <v>7949</v>
      </c>
      <c r="P5687" t="s">
        <v>30195</v>
      </c>
      <c r="Q5687" t="s">
        <v>25410</v>
      </c>
      <c r="R5687" t="s">
        <v>30195</v>
      </c>
      <c r="S5687" t="s">
        <v>25410</v>
      </c>
      <c r="T5687" t="s">
        <v>7960</v>
      </c>
      <c r="U5687" t="s">
        <v>7961</v>
      </c>
      <c r="V5687" s="3">
        <v>0</v>
      </c>
      <c r="W5687" s="3">
        <v>0</v>
      </c>
      <c r="X5687" s="3">
        <v>1170</v>
      </c>
      <c r="Y5687" t="s">
        <v>7948</v>
      </c>
      <c r="Z5687" s="3">
        <v>1</v>
      </c>
      <c r="AB5687" t="s">
        <v>7962</v>
      </c>
      <c r="AC5687" t="s">
        <v>25294</v>
      </c>
      <c r="AE5687" s="3">
        <v>0</v>
      </c>
      <c r="AF5687" s="3">
        <v>0</v>
      </c>
      <c r="AH5687" t="s">
        <v>8063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R5687" t="s">
        <v>8102</v>
      </c>
      <c r="AU5687" t="s">
        <v>8065</v>
      </c>
      <c r="AV5687" s="3">
        <v>0</v>
      </c>
      <c r="AW5687" s="3">
        <v>0</v>
      </c>
      <c r="AX5687" s="3">
        <v>18</v>
      </c>
      <c r="AY5687" s="3">
        <v>65</v>
      </c>
      <c r="AZ5687" s="3">
        <v>5</v>
      </c>
      <c r="BA5687" t="s">
        <v>8137</v>
      </c>
      <c r="BB5687" t="s">
        <v>13323</v>
      </c>
      <c r="BC5687" t="s">
        <v>7950</v>
      </c>
      <c r="BD5687" t="s">
        <v>7950</v>
      </c>
    </row>
    <row r="5688" spans="1:56">
      <c r="A5688" t="s">
        <v>7122</v>
      </c>
      <c r="B5688" t="s">
        <v>30196</v>
      </c>
      <c r="C5688" t="s">
        <v>30197</v>
      </c>
      <c r="E5688" t="s">
        <v>25567</v>
      </c>
      <c r="F5688" t="s">
        <v>7948</v>
      </c>
      <c r="G5688" t="s">
        <v>8056</v>
      </c>
      <c r="H5688" s="3">
        <v>0</v>
      </c>
      <c r="I5688" s="3">
        <v>365</v>
      </c>
      <c r="K5688" t="s">
        <v>25319</v>
      </c>
      <c r="L5688" t="s">
        <v>7971</v>
      </c>
      <c r="M5688" t="s">
        <v>7954</v>
      </c>
      <c r="N5688" t="s">
        <v>7971</v>
      </c>
      <c r="O5688" t="s">
        <v>7949</v>
      </c>
      <c r="P5688" t="s">
        <v>30198</v>
      </c>
      <c r="Q5688" t="s">
        <v>25410</v>
      </c>
      <c r="R5688" t="s">
        <v>30199</v>
      </c>
      <c r="S5688" t="s">
        <v>12027</v>
      </c>
      <c r="T5688" t="s">
        <v>7960</v>
      </c>
      <c r="U5688" t="s">
        <v>7961</v>
      </c>
      <c r="V5688" s="3">
        <v>0</v>
      </c>
      <c r="W5688" s="3">
        <v>0</v>
      </c>
      <c r="X5688" s="3">
        <v>315</v>
      </c>
      <c r="Y5688" t="s">
        <v>7948</v>
      </c>
      <c r="Z5688" s="3">
        <v>1</v>
      </c>
      <c r="AB5688" t="s">
        <v>7962</v>
      </c>
      <c r="AC5688" t="s">
        <v>25294</v>
      </c>
      <c r="AE5688" s="3">
        <v>0</v>
      </c>
      <c r="AF5688" s="3">
        <v>0</v>
      </c>
      <c r="AH5688" t="s">
        <v>8063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t="s">
        <v>7950</v>
      </c>
      <c r="AQ5688" t="s">
        <v>30200</v>
      </c>
      <c r="AR5688" t="s">
        <v>8102</v>
      </c>
      <c r="AU5688" t="s">
        <v>8065</v>
      </c>
      <c r="AV5688" s="3">
        <v>0</v>
      </c>
      <c r="AW5688" s="3">
        <v>0</v>
      </c>
      <c r="AX5688" s="3">
        <v>9</v>
      </c>
      <c r="AY5688" s="3">
        <v>35</v>
      </c>
      <c r="AZ5688" s="3">
        <v>5</v>
      </c>
      <c r="BA5688" t="s">
        <v>8137</v>
      </c>
      <c r="BB5688" t="s">
        <v>13323</v>
      </c>
      <c r="BC5688" t="s">
        <v>7950</v>
      </c>
      <c r="BD5688" t="s">
        <v>7950</v>
      </c>
    </row>
    <row r="5689" spans="1:56">
      <c r="A5689" t="s">
        <v>30201</v>
      </c>
      <c r="B5689" t="s">
        <v>25501</v>
      </c>
      <c r="C5689" t="s">
        <v>30202</v>
      </c>
      <c r="E5689" t="s">
        <v>25567</v>
      </c>
      <c r="F5689" t="s">
        <v>7948</v>
      </c>
      <c r="G5689" t="s">
        <v>25289</v>
      </c>
      <c r="H5689" s="3">
        <v>0</v>
      </c>
      <c r="I5689" s="3">
        <v>365</v>
      </c>
      <c r="K5689" t="s">
        <v>8020</v>
      </c>
      <c r="L5689" t="s">
        <v>7971</v>
      </c>
      <c r="M5689" t="s">
        <v>7954</v>
      </c>
      <c r="N5689" t="s">
        <v>7971</v>
      </c>
      <c r="O5689" t="s">
        <v>7949</v>
      </c>
      <c r="P5689" t="s">
        <v>30203</v>
      </c>
      <c r="Q5689" t="s">
        <v>25440</v>
      </c>
      <c r="R5689" t="s">
        <v>30203</v>
      </c>
      <c r="S5689" t="s">
        <v>25440</v>
      </c>
      <c r="T5689" t="s">
        <v>7960</v>
      </c>
      <c r="U5689" t="s">
        <v>7961</v>
      </c>
      <c r="V5689" s="3">
        <v>0</v>
      </c>
      <c r="W5689" s="3">
        <v>0</v>
      </c>
      <c r="X5689" s="3">
        <v>3500</v>
      </c>
      <c r="Y5689" t="s">
        <v>7948</v>
      </c>
      <c r="Z5689" s="3">
        <v>1</v>
      </c>
      <c r="AB5689" t="s">
        <v>7962</v>
      </c>
      <c r="AC5689" t="s">
        <v>25294</v>
      </c>
      <c r="AE5689" s="3">
        <v>0</v>
      </c>
      <c r="AF5689" s="3">
        <v>0</v>
      </c>
      <c r="AH5689" t="s">
        <v>8063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R5689" t="s">
        <v>14083</v>
      </c>
      <c r="AU5689" t="s">
        <v>8065</v>
      </c>
      <c r="AV5689" s="3">
        <v>0</v>
      </c>
      <c r="AW5689" s="3">
        <v>0</v>
      </c>
      <c r="AX5689" s="3">
        <v>25</v>
      </c>
      <c r="AY5689" s="3">
        <v>140</v>
      </c>
      <c r="AZ5689" s="3">
        <v>5</v>
      </c>
      <c r="BA5689" t="s">
        <v>8137</v>
      </c>
      <c r="BB5689" t="s">
        <v>10958</v>
      </c>
      <c r="BC5689" t="s">
        <v>7950</v>
      </c>
      <c r="BD5689" t="s">
        <v>7950</v>
      </c>
    </row>
    <row r="5690" spans="1:56">
      <c r="A5690" t="s">
        <v>6392</v>
      </c>
      <c r="B5690" t="s">
        <v>30204</v>
      </c>
      <c r="C5690" t="s">
        <v>25601</v>
      </c>
      <c r="E5690" t="s">
        <v>27103</v>
      </c>
      <c r="F5690" t="s">
        <v>7948</v>
      </c>
      <c r="G5690" t="s">
        <v>8056</v>
      </c>
      <c r="H5690" s="3">
        <v>0</v>
      </c>
      <c r="I5690" s="3">
        <v>365</v>
      </c>
      <c r="K5690" t="s">
        <v>10110</v>
      </c>
      <c r="L5690" t="s">
        <v>7971</v>
      </c>
      <c r="M5690" t="s">
        <v>7954</v>
      </c>
      <c r="N5690" t="s">
        <v>7971</v>
      </c>
      <c r="O5690" t="s">
        <v>7949</v>
      </c>
      <c r="P5690" t="s">
        <v>30205</v>
      </c>
      <c r="Q5690" t="s">
        <v>20542</v>
      </c>
      <c r="R5690" t="s">
        <v>30206</v>
      </c>
      <c r="S5690" t="s">
        <v>21081</v>
      </c>
      <c r="T5690" t="s">
        <v>7960</v>
      </c>
      <c r="U5690" t="s">
        <v>7961</v>
      </c>
      <c r="V5690" s="3">
        <v>0</v>
      </c>
      <c r="W5690" s="3">
        <v>0</v>
      </c>
      <c r="X5690" s="3">
        <v>120</v>
      </c>
      <c r="Y5690" t="s">
        <v>7948</v>
      </c>
      <c r="Z5690" s="3">
        <v>1</v>
      </c>
      <c r="AB5690" t="s">
        <v>7962</v>
      </c>
      <c r="AC5690" t="s">
        <v>25294</v>
      </c>
      <c r="AE5690" s="3">
        <v>0</v>
      </c>
      <c r="AF5690" s="3">
        <v>0</v>
      </c>
      <c r="AH5690" t="s">
        <v>8063</v>
      </c>
      <c r="AI5690" s="3">
        <v>12038.78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t="s">
        <v>7950</v>
      </c>
      <c r="AQ5690" t="s">
        <v>10454</v>
      </c>
      <c r="AR5690" t="s">
        <v>22532</v>
      </c>
      <c r="AU5690" t="s">
        <v>8065</v>
      </c>
      <c r="AV5690" s="3">
        <v>0</v>
      </c>
      <c r="AW5690" s="3">
        <v>0</v>
      </c>
      <c r="AX5690" s="3">
        <v>6</v>
      </c>
      <c r="AY5690" s="3">
        <v>20</v>
      </c>
      <c r="AZ5690" s="3">
        <v>5</v>
      </c>
      <c r="BA5690" t="s">
        <v>8137</v>
      </c>
      <c r="BB5690" t="s">
        <v>20618</v>
      </c>
      <c r="BC5690" t="s">
        <v>7950</v>
      </c>
      <c r="BD5690" t="s">
        <v>7950</v>
      </c>
    </row>
    <row r="5691" spans="1:56">
      <c r="A5691" t="s">
        <v>1421</v>
      </c>
      <c r="B5691" t="s">
        <v>14412</v>
      </c>
      <c r="C5691" t="s">
        <v>9437</v>
      </c>
      <c r="D5691" s="2" t="s">
        <v>8123</v>
      </c>
      <c r="E5691" t="s">
        <v>7985</v>
      </c>
      <c r="F5691" t="s">
        <v>7948</v>
      </c>
      <c r="G5691" t="s">
        <v>8056</v>
      </c>
      <c r="H5691" t="s">
        <v>7950</v>
      </c>
      <c r="I5691" s="3">
        <v>365</v>
      </c>
      <c r="J5691" t="s">
        <v>30207</v>
      </c>
      <c r="K5691" t="s">
        <v>15152</v>
      </c>
      <c r="L5691" t="s">
        <v>7971</v>
      </c>
      <c r="M5691" t="s">
        <v>7954</v>
      </c>
      <c r="N5691" t="s">
        <v>7971</v>
      </c>
      <c r="O5691" t="s">
        <v>7949</v>
      </c>
      <c r="P5691" t="s">
        <v>30208</v>
      </c>
      <c r="Q5691" t="s">
        <v>9289</v>
      </c>
      <c r="R5691" t="s">
        <v>30209</v>
      </c>
      <c r="S5691" t="s">
        <v>9188</v>
      </c>
      <c r="T5691" t="s">
        <v>7960</v>
      </c>
      <c r="U5691" t="s">
        <v>7961</v>
      </c>
      <c r="V5691" t="s">
        <v>7950</v>
      </c>
      <c r="W5691" t="s">
        <v>7950</v>
      </c>
      <c r="X5691" s="3">
        <v>1690</v>
      </c>
      <c r="Y5691" t="s">
        <v>7948</v>
      </c>
      <c r="Z5691" s="3">
        <v>1</v>
      </c>
      <c r="AB5691" t="s">
        <v>7962</v>
      </c>
      <c r="AC5691" t="s">
        <v>8062</v>
      </c>
      <c r="AE5691" s="3">
        <v>0</v>
      </c>
      <c r="AF5691" s="3">
        <v>0</v>
      </c>
      <c r="AH5691" t="s">
        <v>8063</v>
      </c>
      <c r="AI5691" s="3">
        <v>10600.13</v>
      </c>
      <c r="AJ5691" s="3">
        <v>0</v>
      </c>
      <c r="AK5691" s="3">
        <v>0</v>
      </c>
      <c r="AL5691" t="s">
        <v>7950</v>
      </c>
      <c r="AM5691" s="3">
        <v>0</v>
      </c>
      <c r="AN5691" t="s">
        <v>7950</v>
      </c>
      <c r="AO5691" s="3">
        <v>0</v>
      </c>
      <c r="AQ5691" t="s">
        <v>30210</v>
      </c>
      <c r="AR5691" t="s">
        <v>8102</v>
      </c>
      <c r="AS5691" t="s">
        <v>8850</v>
      </c>
      <c r="AU5691" t="s">
        <v>8065</v>
      </c>
      <c r="AV5691" s="3">
        <v>0</v>
      </c>
      <c r="AW5691" s="3">
        <v>0</v>
      </c>
      <c r="AX5691" s="3">
        <v>26</v>
      </c>
      <c r="AY5691" s="3">
        <v>0</v>
      </c>
      <c r="AZ5691" s="3">
        <v>5</v>
      </c>
      <c r="BA5691" t="s">
        <v>8131</v>
      </c>
      <c r="BB5691" t="s">
        <v>8131</v>
      </c>
      <c r="BC5691" s="3">
        <v>0</v>
      </c>
      <c r="BD5691" t="s">
        <v>7950</v>
      </c>
    </row>
    <row r="5692" spans="1:56">
      <c r="A5692" t="s">
        <v>5441</v>
      </c>
      <c r="B5692" t="s">
        <v>30211</v>
      </c>
      <c r="C5692" t="s">
        <v>9437</v>
      </c>
      <c r="D5692" s="2" t="s">
        <v>8123</v>
      </c>
      <c r="E5692" t="s">
        <v>7985</v>
      </c>
      <c r="F5692" t="s">
        <v>7948</v>
      </c>
      <c r="G5692" t="s">
        <v>8056</v>
      </c>
      <c r="H5692" t="s">
        <v>7950</v>
      </c>
      <c r="I5692" s="3">
        <v>365</v>
      </c>
      <c r="J5692" t="s">
        <v>30212</v>
      </c>
      <c r="K5692" t="s">
        <v>8040</v>
      </c>
      <c r="L5692" t="s">
        <v>7971</v>
      </c>
      <c r="M5692" t="s">
        <v>7954</v>
      </c>
      <c r="N5692" t="s">
        <v>7971</v>
      </c>
      <c r="O5692" t="s">
        <v>7949</v>
      </c>
      <c r="P5692" t="s">
        <v>30213</v>
      </c>
      <c r="Q5692" t="s">
        <v>9289</v>
      </c>
      <c r="R5692" t="s">
        <v>30214</v>
      </c>
      <c r="S5692" t="s">
        <v>8554</v>
      </c>
      <c r="T5692" t="s">
        <v>7960</v>
      </c>
      <c r="U5692" t="s">
        <v>7961</v>
      </c>
      <c r="V5692" t="s">
        <v>7950</v>
      </c>
      <c r="W5692" t="s">
        <v>7950</v>
      </c>
      <c r="X5692" s="3">
        <v>700</v>
      </c>
      <c r="Y5692" t="s">
        <v>7948</v>
      </c>
      <c r="Z5692" s="3">
        <v>1</v>
      </c>
      <c r="AB5692" t="s">
        <v>7962</v>
      </c>
      <c r="AC5692" t="s">
        <v>8062</v>
      </c>
      <c r="AE5692" s="3">
        <v>0</v>
      </c>
      <c r="AF5692" s="3">
        <v>0</v>
      </c>
      <c r="AH5692" t="s">
        <v>8063</v>
      </c>
      <c r="AI5692" s="3">
        <v>11785.54</v>
      </c>
      <c r="AJ5692" s="3">
        <v>0</v>
      </c>
      <c r="AK5692" s="3">
        <v>0</v>
      </c>
      <c r="AL5692" t="s">
        <v>7950</v>
      </c>
      <c r="AM5692" s="3">
        <v>0</v>
      </c>
      <c r="AN5692" t="s">
        <v>7950</v>
      </c>
      <c r="AO5692" s="3">
        <v>0</v>
      </c>
      <c r="AQ5692" t="s">
        <v>8792</v>
      </c>
      <c r="AR5692" t="s">
        <v>10722</v>
      </c>
      <c r="AS5692" t="s">
        <v>8850</v>
      </c>
      <c r="AU5692" t="s">
        <v>8065</v>
      </c>
      <c r="AV5692" s="3">
        <v>0</v>
      </c>
      <c r="AW5692" s="3">
        <v>0</v>
      </c>
      <c r="AX5692" s="3">
        <v>14</v>
      </c>
      <c r="AY5692" s="3">
        <v>0</v>
      </c>
      <c r="AZ5692" s="3">
        <v>5</v>
      </c>
      <c r="BA5692" t="s">
        <v>8131</v>
      </c>
      <c r="BB5692" t="s">
        <v>8131</v>
      </c>
      <c r="BC5692" s="3">
        <v>0</v>
      </c>
      <c r="BD5692" t="s">
        <v>7950</v>
      </c>
    </row>
    <row r="5693" spans="1:56">
      <c r="A5693" t="s">
        <v>6305</v>
      </c>
      <c r="B5693" t="s">
        <v>30215</v>
      </c>
      <c r="C5693" t="s">
        <v>10885</v>
      </c>
      <c r="E5693" t="s">
        <v>25318</v>
      </c>
      <c r="F5693" t="s">
        <v>7948</v>
      </c>
      <c r="G5693" t="s">
        <v>25289</v>
      </c>
      <c r="H5693" s="3">
        <v>0</v>
      </c>
      <c r="I5693" s="3">
        <v>365</v>
      </c>
      <c r="K5693" t="s">
        <v>29465</v>
      </c>
      <c r="L5693" t="s">
        <v>7971</v>
      </c>
      <c r="M5693" t="s">
        <v>7954</v>
      </c>
      <c r="N5693" t="s">
        <v>7971</v>
      </c>
      <c r="O5693" t="s">
        <v>7949</v>
      </c>
      <c r="P5693" t="s">
        <v>30216</v>
      </c>
      <c r="Q5693" t="s">
        <v>18738</v>
      </c>
      <c r="R5693" t="s">
        <v>30217</v>
      </c>
      <c r="S5693" t="s">
        <v>9188</v>
      </c>
      <c r="T5693" t="s">
        <v>7960</v>
      </c>
      <c r="U5693" t="s">
        <v>7961</v>
      </c>
      <c r="V5693" s="3">
        <v>0</v>
      </c>
      <c r="W5693" s="3">
        <v>0</v>
      </c>
      <c r="X5693" s="3">
        <v>330</v>
      </c>
      <c r="Y5693" t="s">
        <v>7948</v>
      </c>
      <c r="Z5693" s="3">
        <v>1</v>
      </c>
      <c r="AB5693" t="s">
        <v>7962</v>
      </c>
      <c r="AC5693" t="s">
        <v>25294</v>
      </c>
      <c r="AE5693" s="3">
        <v>0</v>
      </c>
      <c r="AF5693" s="3">
        <v>0</v>
      </c>
      <c r="AH5693" t="s">
        <v>8063</v>
      </c>
      <c r="AI5693" s="3">
        <v>13209.72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t="s">
        <v>7950</v>
      </c>
      <c r="AP5693" t="s">
        <v>7971</v>
      </c>
      <c r="AQ5693" t="s">
        <v>16147</v>
      </c>
      <c r="AR5693" t="s">
        <v>8075</v>
      </c>
      <c r="AS5693" t="s">
        <v>8850</v>
      </c>
      <c r="AT5693" t="s">
        <v>7971</v>
      </c>
      <c r="AU5693" t="s">
        <v>8065</v>
      </c>
      <c r="AV5693" s="3">
        <v>0</v>
      </c>
      <c r="AW5693" s="3">
        <v>0</v>
      </c>
      <c r="AX5693" s="3">
        <v>11</v>
      </c>
      <c r="AY5693" s="3">
        <v>6</v>
      </c>
      <c r="AZ5693" s="3">
        <v>5</v>
      </c>
      <c r="BA5693" t="s">
        <v>8137</v>
      </c>
      <c r="BB5693" t="s">
        <v>20618</v>
      </c>
      <c r="BC5693" t="s">
        <v>7950</v>
      </c>
      <c r="BD5693" t="s">
        <v>7950</v>
      </c>
    </row>
    <row r="5694" spans="1:56">
      <c r="A5694" t="s">
        <v>30218</v>
      </c>
      <c r="B5694" t="s">
        <v>30219</v>
      </c>
      <c r="C5694" t="s">
        <v>28808</v>
      </c>
      <c r="E5694" t="s">
        <v>26180</v>
      </c>
      <c r="F5694" t="s">
        <v>7948</v>
      </c>
      <c r="G5694" t="s">
        <v>25289</v>
      </c>
      <c r="H5694" s="3">
        <v>0</v>
      </c>
      <c r="I5694" s="3">
        <v>365</v>
      </c>
      <c r="K5694" t="s">
        <v>30220</v>
      </c>
      <c r="L5694" t="s">
        <v>7971</v>
      </c>
      <c r="M5694" t="s">
        <v>9162</v>
      </c>
      <c r="N5694" t="s">
        <v>7971</v>
      </c>
      <c r="O5694" t="s">
        <v>7949</v>
      </c>
      <c r="P5694" t="s">
        <v>30221</v>
      </c>
      <c r="Q5694" t="s">
        <v>9193</v>
      </c>
      <c r="R5694" t="s">
        <v>30221</v>
      </c>
      <c r="S5694" t="s">
        <v>9193</v>
      </c>
      <c r="T5694" t="s">
        <v>7960</v>
      </c>
      <c r="U5694" t="s">
        <v>7961</v>
      </c>
      <c r="V5694" s="3">
        <v>0</v>
      </c>
      <c r="W5694" s="3">
        <v>0</v>
      </c>
      <c r="X5694" s="3">
        <v>48</v>
      </c>
      <c r="Y5694" t="s">
        <v>7948</v>
      </c>
      <c r="Z5694" s="3">
        <v>1</v>
      </c>
      <c r="AB5694" t="s">
        <v>7962</v>
      </c>
      <c r="AC5694" t="s">
        <v>20617</v>
      </c>
      <c r="AE5694" s="3">
        <v>0</v>
      </c>
      <c r="AF5694" s="3">
        <v>0</v>
      </c>
      <c r="AH5694" t="s">
        <v>8063</v>
      </c>
      <c r="AI5694" s="3">
        <v>12321.67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R5694" t="s">
        <v>16339</v>
      </c>
      <c r="AU5694" t="s">
        <v>8065</v>
      </c>
      <c r="AV5694" s="3">
        <v>0</v>
      </c>
      <c r="AW5694" s="3">
        <v>0</v>
      </c>
      <c r="AX5694" s="3">
        <v>4</v>
      </c>
      <c r="AY5694" s="3">
        <v>12</v>
      </c>
      <c r="AZ5694" s="3">
        <v>12</v>
      </c>
      <c r="BA5694" t="s">
        <v>8137</v>
      </c>
      <c r="BB5694" t="s">
        <v>13323</v>
      </c>
      <c r="BC5694" t="s">
        <v>7950</v>
      </c>
      <c r="BD5694" t="s">
        <v>7950</v>
      </c>
    </row>
    <row r="5695" spans="1:56">
      <c r="A5695" t="s">
        <v>30222</v>
      </c>
      <c r="B5695" t="s">
        <v>30223</v>
      </c>
      <c r="C5695" t="s">
        <v>30224</v>
      </c>
      <c r="E5695" t="s">
        <v>25318</v>
      </c>
      <c r="F5695" t="s">
        <v>7948</v>
      </c>
      <c r="G5695" t="s">
        <v>8056</v>
      </c>
      <c r="H5695" s="3">
        <v>0</v>
      </c>
      <c r="I5695" s="3">
        <v>365</v>
      </c>
      <c r="K5695" t="s">
        <v>26296</v>
      </c>
      <c r="L5695" t="s">
        <v>7971</v>
      </c>
      <c r="M5695" t="s">
        <v>7954</v>
      </c>
      <c r="N5695" t="s">
        <v>7971</v>
      </c>
      <c r="O5695" t="s">
        <v>7949</v>
      </c>
      <c r="P5695" t="s">
        <v>30225</v>
      </c>
      <c r="Q5695" t="s">
        <v>25440</v>
      </c>
      <c r="R5695" t="s">
        <v>30225</v>
      </c>
      <c r="S5695" t="s">
        <v>25440</v>
      </c>
      <c r="T5695" t="s">
        <v>7960</v>
      </c>
      <c r="U5695" t="s">
        <v>7961</v>
      </c>
      <c r="V5695" s="3">
        <v>0</v>
      </c>
      <c r="W5695" s="3">
        <v>0</v>
      </c>
      <c r="X5695" s="3">
        <v>700</v>
      </c>
      <c r="Y5695" t="s">
        <v>7948</v>
      </c>
      <c r="Z5695" s="3">
        <v>1</v>
      </c>
      <c r="AB5695" t="s">
        <v>7962</v>
      </c>
      <c r="AC5695" t="s">
        <v>25294</v>
      </c>
      <c r="AE5695" s="3">
        <v>0</v>
      </c>
      <c r="AF5695" s="3">
        <v>0</v>
      </c>
      <c r="AH5695" t="s">
        <v>8063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R5695" t="s">
        <v>10840</v>
      </c>
      <c r="AU5695" t="s">
        <v>8065</v>
      </c>
      <c r="AV5695" s="3">
        <v>0</v>
      </c>
      <c r="AW5695" s="3">
        <v>0</v>
      </c>
      <c r="AX5695" s="3">
        <v>10</v>
      </c>
      <c r="AY5695" s="3">
        <v>14</v>
      </c>
      <c r="AZ5695" s="3">
        <v>5</v>
      </c>
      <c r="BA5695" t="s">
        <v>8137</v>
      </c>
      <c r="BB5695" t="s">
        <v>9195</v>
      </c>
      <c r="BC5695" t="s">
        <v>7950</v>
      </c>
      <c r="BD5695" t="s">
        <v>7950</v>
      </c>
    </row>
    <row r="5696" spans="1:56">
      <c r="A5696" t="s">
        <v>30226</v>
      </c>
      <c r="B5696" t="s">
        <v>30227</v>
      </c>
      <c r="C5696" t="s">
        <v>17657</v>
      </c>
      <c r="E5696" t="s">
        <v>8362</v>
      </c>
      <c r="F5696" t="s">
        <v>7948</v>
      </c>
      <c r="G5696" t="s">
        <v>7949</v>
      </c>
      <c r="H5696" t="s">
        <v>7950</v>
      </c>
      <c r="I5696" s="3">
        <v>365</v>
      </c>
      <c r="J5696" t="s">
        <v>30228</v>
      </c>
      <c r="K5696" t="s">
        <v>30229</v>
      </c>
      <c r="L5696" t="s">
        <v>7971</v>
      </c>
      <c r="M5696" t="s">
        <v>9162</v>
      </c>
      <c r="N5696" t="s">
        <v>7971</v>
      </c>
      <c r="O5696" t="s">
        <v>7949</v>
      </c>
      <c r="P5696" t="s">
        <v>30230</v>
      </c>
      <c r="Q5696" t="s">
        <v>7973</v>
      </c>
      <c r="R5696" t="s">
        <v>7958</v>
      </c>
      <c r="S5696" t="s">
        <v>7959</v>
      </c>
      <c r="T5696" t="s">
        <v>7960</v>
      </c>
      <c r="U5696" t="s">
        <v>7961</v>
      </c>
      <c r="V5696" t="s">
        <v>7950</v>
      </c>
      <c r="W5696" t="s">
        <v>7950</v>
      </c>
      <c r="X5696" s="3">
        <v>108</v>
      </c>
      <c r="Y5696" t="s">
        <v>7948</v>
      </c>
      <c r="Z5696" s="3">
        <v>1</v>
      </c>
      <c r="AB5696" t="s">
        <v>7971</v>
      </c>
      <c r="AE5696" s="3">
        <v>0</v>
      </c>
      <c r="AF5696" s="3">
        <v>0</v>
      </c>
      <c r="AH5696" t="s">
        <v>13844</v>
      </c>
      <c r="AI5696" s="3">
        <v>20111.55</v>
      </c>
      <c r="AJ5696" t="s">
        <v>7950</v>
      </c>
      <c r="AK5696" t="s">
        <v>7950</v>
      </c>
      <c r="AL5696" t="s">
        <v>7950</v>
      </c>
      <c r="AM5696" t="s">
        <v>7950</v>
      </c>
      <c r="AN5696" t="s">
        <v>7950</v>
      </c>
      <c r="AO5696" t="s">
        <v>7950</v>
      </c>
      <c r="AR5696" t="s">
        <v>9729</v>
      </c>
      <c r="AS5696" t="s">
        <v>18457</v>
      </c>
      <c r="AV5696" t="s">
        <v>7950</v>
      </c>
      <c r="AW5696" t="s">
        <v>7950</v>
      </c>
      <c r="AX5696" s="3">
        <v>6</v>
      </c>
      <c r="AY5696" s="3">
        <v>18</v>
      </c>
      <c r="AZ5696" s="3">
        <v>9</v>
      </c>
      <c r="BC5696" t="s">
        <v>7950</v>
      </c>
      <c r="BD5696" t="s">
        <v>7950</v>
      </c>
    </row>
    <row r="5697" spans="1:56">
      <c r="A5697" t="s">
        <v>30231</v>
      </c>
      <c r="B5697" t="s">
        <v>9206</v>
      </c>
      <c r="C5697" t="s">
        <v>8031</v>
      </c>
      <c r="E5697" t="s">
        <v>7968</v>
      </c>
      <c r="F5697" t="s">
        <v>7948</v>
      </c>
      <c r="G5697" t="s">
        <v>7949</v>
      </c>
      <c r="H5697" t="s">
        <v>7950</v>
      </c>
      <c r="I5697" s="3">
        <v>365</v>
      </c>
      <c r="K5697" t="s">
        <v>30232</v>
      </c>
      <c r="L5697" t="s">
        <v>8007</v>
      </c>
      <c r="M5697" t="s">
        <v>7954</v>
      </c>
      <c r="N5697" t="s">
        <v>7955</v>
      </c>
      <c r="O5697" t="s">
        <v>7949</v>
      </c>
      <c r="P5697" t="s">
        <v>30233</v>
      </c>
      <c r="Q5697" t="s">
        <v>8629</v>
      </c>
      <c r="R5697" t="s">
        <v>7958</v>
      </c>
      <c r="S5697" t="s">
        <v>7959</v>
      </c>
      <c r="T5697" t="s">
        <v>7960</v>
      </c>
      <c r="U5697" t="s">
        <v>7961</v>
      </c>
      <c r="V5697" t="s">
        <v>7950</v>
      </c>
      <c r="W5697" t="s">
        <v>7950</v>
      </c>
      <c r="X5697" s="3">
        <v>40</v>
      </c>
      <c r="Y5697" t="s">
        <v>7948</v>
      </c>
      <c r="Z5697" s="3">
        <v>1</v>
      </c>
      <c r="AB5697" t="s">
        <v>7971</v>
      </c>
      <c r="AE5697" s="3">
        <v>0</v>
      </c>
      <c r="AF5697" s="3">
        <v>0</v>
      </c>
      <c r="AI5697" t="s">
        <v>7950</v>
      </c>
      <c r="AJ5697" t="s">
        <v>7950</v>
      </c>
      <c r="AK5697" t="s">
        <v>7950</v>
      </c>
      <c r="AL5697" t="s">
        <v>7950</v>
      </c>
      <c r="AM5697" t="s">
        <v>7950</v>
      </c>
      <c r="AN5697" t="s">
        <v>7950</v>
      </c>
      <c r="AO5697" t="s">
        <v>7950</v>
      </c>
      <c r="AR5697" t="s">
        <v>7964</v>
      </c>
      <c r="AV5697" t="s">
        <v>7950</v>
      </c>
      <c r="AW5697" t="s">
        <v>7950</v>
      </c>
      <c r="AX5697" s="3">
        <v>2</v>
      </c>
      <c r="AY5697" s="3">
        <v>20</v>
      </c>
      <c r="AZ5697" s="3">
        <v>5</v>
      </c>
      <c r="BC5697" t="s">
        <v>7950</v>
      </c>
      <c r="BD5697" t="s">
        <v>7950</v>
      </c>
    </row>
    <row r="5698" spans="1:56">
      <c r="A5698" t="s">
        <v>30234</v>
      </c>
      <c r="B5698" t="s">
        <v>30235</v>
      </c>
      <c r="C5698" t="s">
        <v>30236</v>
      </c>
      <c r="E5698" t="s">
        <v>7968</v>
      </c>
      <c r="F5698" t="s">
        <v>7948</v>
      </c>
      <c r="G5698" t="s">
        <v>7949</v>
      </c>
      <c r="H5698" t="s">
        <v>7950</v>
      </c>
      <c r="I5698" s="3">
        <v>365</v>
      </c>
      <c r="J5698" t="s">
        <v>30237</v>
      </c>
      <c r="K5698" t="s">
        <v>8027</v>
      </c>
      <c r="L5698" t="s">
        <v>8007</v>
      </c>
      <c r="M5698" t="s">
        <v>7954</v>
      </c>
      <c r="N5698" t="s">
        <v>7955</v>
      </c>
      <c r="O5698" t="s">
        <v>7949</v>
      </c>
      <c r="P5698" t="s">
        <v>30238</v>
      </c>
      <c r="Q5698" t="s">
        <v>8782</v>
      </c>
      <c r="R5698" t="s">
        <v>7958</v>
      </c>
      <c r="S5698" t="s">
        <v>7959</v>
      </c>
      <c r="T5698" t="s">
        <v>7960</v>
      </c>
      <c r="U5698" t="s">
        <v>7961</v>
      </c>
      <c r="V5698" t="s">
        <v>7950</v>
      </c>
      <c r="W5698" t="s">
        <v>7950</v>
      </c>
      <c r="X5698" s="3">
        <v>32</v>
      </c>
      <c r="Y5698" t="s">
        <v>7948</v>
      </c>
      <c r="Z5698" s="3">
        <v>1</v>
      </c>
      <c r="AB5698" t="s">
        <v>7971</v>
      </c>
      <c r="AC5698" t="s">
        <v>7963</v>
      </c>
      <c r="AE5698" s="3">
        <v>0</v>
      </c>
      <c r="AF5698" s="3">
        <v>0</v>
      </c>
      <c r="AI5698" t="s">
        <v>7950</v>
      </c>
      <c r="AJ5698" t="s">
        <v>7950</v>
      </c>
      <c r="AK5698" t="s">
        <v>7950</v>
      </c>
      <c r="AL5698" t="s">
        <v>7950</v>
      </c>
      <c r="AM5698" t="s">
        <v>7950</v>
      </c>
      <c r="AN5698" t="s">
        <v>7950</v>
      </c>
      <c r="AO5698" t="s">
        <v>7950</v>
      </c>
      <c r="AR5698" t="s">
        <v>7964</v>
      </c>
      <c r="AV5698" t="s">
        <v>7950</v>
      </c>
      <c r="AW5698" t="s">
        <v>7950</v>
      </c>
      <c r="AX5698" s="3">
        <v>2</v>
      </c>
      <c r="AY5698" s="3">
        <v>16</v>
      </c>
      <c r="AZ5698" s="3">
        <v>4</v>
      </c>
      <c r="BC5698" t="s">
        <v>7950</v>
      </c>
      <c r="BD5698" t="s">
        <v>7950</v>
      </c>
    </row>
    <row r="5699" spans="1:56">
      <c r="A5699" t="s">
        <v>30239</v>
      </c>
      <c r="B5699" t="s">
        <v>30240</v>
      </c>
      <c r="C5699" t="s">
        <v>30241</v>
      </c>
      <c r="E5699" t="s">
        <v>7968</v>
      </c>
      <c r="F5699" t="s">
        <v>7948</v>
      </c>
      <c r="G5699" t="s">
        <v>7949</v>
      </c>
      <c r="H5699" t="s">
        <v>7950</v>
      </c>
      <c r="I5699" s="3">
        <v>365</v>
      </c>
      <c r="J5699" t="s">
        <v>30242</v>
      </c>
      <c r="K5699" t="s">
        <v>30243</v>
      </c>
      <c r="L5699" t="s">
        <v>7971</v>
      </c>
      <c r="M5699" t="s">
        <v>7954</v>
      </c>
      <c r="N5699" t="s">
        <v>7971</v>
      </c>
      <c r="O5699" t="s">
        <v>7949</v>
      </c>
      <c r="P5699" t="s">
        <v>30244</v>
      </c>
      <c r="Q5699" t="s">
        <v>8782</v>
      </c>
      <c r="R5699" t="s">
        <v>7958</v>
      </c>
      <c r="S5699" t="s">
        <v>7959</v>
      </c>
      <c r="T5699" t="s">
        <v>7960</v>
      </c>
      <c r="U5699" t="s">
        <v>7961</v>
      </c>
      <c r="V5699" t="s">
        <v>7950</v>
      </c>
      <c r="W5699" t="s">
        <v>7950</v>
      </c>
      <c r="X5699" s="3">
        <v>192</v>
      </c>
      <c r="Y5699" t="s">
        <v>7948</v>
      </c>
      <c r="Z5699" s="3">
        <v>1</v>
      </c>
      <c r="AB5699" t="s">
        <v>7971</v>
      </c>
      <c r="AC5699" t="s">
        <v>8250</v>
      </c>
      <c r="AE5699" s="3">
        <v>0</v>
      </c>
      <c r="AF5699" s="3">
        <v>0</v>
      </c>
      <c r="AI5699" t="s">
        <v>7950</v>
      </c>
      <c r="AJ5699" t="s">
        <v>7950</v>
      </c>
      <c r="AK5699" t="s">
        <v>7950</v>
      </c>
      <c r="AL5699" t="s">
        <v>7950</v>
      </c>
      <c r="AM5699" t="s">
        <v>7950</v>
      </c>
      <c r="AN5699" t="s">
        <v>7950</v>
      </c>
      <c r="AO5699" t="s">
        <v>7950</v>
      </c>
      <c r="AR5699" t="s">
        <v>7964</v>
      </c>
      <c r="AV5699" t="s">
        <v>7950</v>
      </c>
      <c r="AW5699" t="s">
        <v>7950</v>
      </c>
      <c r="AX5699" s="3">
        <v>6</v>
      </c>
      <c r="AY5699" s="3">
        <v>32</v>
      </c>
      <c r="AZ5699" s="3">
        <v>8</v>
      </c>
      <c r="BC5699" t="s">
        <v>7950</v>
      </c>
      <c r="BD5699" t="s">
        <v>7950</v>
      </c>
    </row>
    <row r="5700" spans="1:56">
      <c r="A5700" t="s">
        <v>30245</v>
      </c>
      <c r="B5700" t="s">
        <v>30246</v>
      </c>
      <c r="C5700" t="s">
        <v>8616</v>
      </c>
      <c r="E5700" t="s">
        <v>8079</v>
      </c>
      <c r="F5700" t="s">
        <v>7948</v>
      </c>
      <c r="G5700" t="s">
        <v>7949</v>
      </c>
      <c r="H5700" s="3">
        <v>0</v>
      </c>
      <c r="I5700" s="3">
        <v>365</v>
      </c>
      <c r="J5700" t="s">
        <v>7971</v>
      </c>
      <c r="K5700" t="s">
        <v>8345</v>
      </c>
      <c r="L5700" t="s">
        <v>8535</v>
      </c>
      <c r="M5700" t="s">
        <v>7954</v>
      </c>
      <c r="N5700" t="s">
        <v>7955</v>
      </c>
      <c r="O5700" t="s">
        <v>7949</v>
      </c>
      <c r="P5700" t="s">
        <v>13818</v>
      </c>
      <c r="Q5700" t="s">
        <v>10126</v>
      </c>
      <c r="R5700" t="s">
        <v>7958</v>
      </c>
      <c r="S5700" t="s">
        <v>7959</v>
      </c>
      <c r="T5700" t="s">
        <v>7960</v>
      </c>
      <c r="U5700" t="s">
        <v>7961</v>
      </c>
      <c r="V5700" t="s">
        <v>7950</v>
      </c>
      <c r="W5700" t="s">
        <v>7950</v>
      </c>
      <c r="X5700" s="3">
        <v>40</v>
      </c>
      <c r="Y5700" t="s">
        <v>7948</v>
      </c>
      <c r="Z5700" s="3">
        <v>1</v>
      </c>
      <c r="AB5700" t="s">
        <v>7971</v>
      </c>
      <c r="AE5700" s="3">
        <v>0</v>
      </c>
      <c r="AF5700" s="3">
        <v>0</v>
      </c>
      <c r="AI5700" t="s">
        <v>7950</v>
      </c>
      <c r="AJ5700" t="s">
        <v>7950</v>
      </c>
      <c r="AK5700" t="s">
        <v>7950</v>
      </c>
      <c r="AL5700" t="s">
        <v>7950</v>
      </c>
      <c r="AM5700" t="s">
        <v>7950</v>
      </c>
      <c r="AN5700" t="s">
        <v>7950</v>
      </c>
      <c r="AO5700" t="s">
        <v>7950</v>
      </c>
      <c r="AR5700" t="s">
        <v>7964</v>
      </c>
      <c r="AV5700" t="s">
        <v>7950</v>
      </c>
      <c r="AW5700" t="s">
        <v>7950</v>
      </c>
      <c r="AX5700" s="3">
        <v>2</v>
      </c>
      <c r="AY5700" s="3">
        <v>20</v>
      </c>
      <c r="AZ5700" s="3">
        <v>5</v>
      </c>
      <c r="BC5700" t="s">
        <v>7950</v>
      </c>
      <c r="BD5700" t="s">
        <v>7950</v>
      </c>
    </row>
    <row r="5701" spans="1:56">
      <c r="A5701" t="s">
        <v>30247</v>
      </c>
      <c r="B5701" t="s">
        <v>8179</v>
      </c>
      <c r="C5701" t="s">
        <v>7992</v>
      </c>
      <c r="E5701" t="s">
        <v>7993</v>
      </c>
      <c r="F5701" t="s">
        <v>7948</v>
      </c>
      <c r="G5701" t="s">
        <v>7949</v>
      </c>
      <c r="H5701" t="s">
        <v>7950</v>
      </c>
      <c r="I5701" s="3">
        <v>365</v>
      </c>
      <c r="J5701" t="s">
        <v>30248</v>
      </c>
      <c r="K5701" t="s">
        <v>9765</v>
      </c>
      <c r="L5701" t="s">
        <v>7953</v>
      </c>
      <c r="M5701" t="s">
        <v>7954</v>
      </c>
      <c r="N5701" t="s">
        <v>7955</v>
      </c>
      <c r="O5701" t="s">
        <v>7949</v>
      </c>
      <c r="P5701" t="s">
        <v>30249</v>
      </c>
      <c r="Q5701" t="s">
        <v>7957</v>
      </c>
      <c r="R5701" t="s">
        <v>7958</v>
      </c>
      <c r="S5701" t="s">
        <v>7959</v>
      </c>
      <c r="T5701" t="s">
        <v>7960</v>
      </c>
      <c r="U5701" t="s">
        <v>7961</v>
      </c>
      <c r="V5701" t="s">
        <v>7950</v>
      </c>
      <c r="W5701" t="s">
        <v>7950</v>
      </c>
      <c r="X5701" s="3">
        <v>96</v>
      </c>
      <c r="Y5701" t="s">
        <v>7948</v>
      </c>
      <c r="Z5701" s="3">
        <v>1</v>
      </c>
      <c r="AB5701" t="s">
        <v>7971</v>
      </c>
      <c r="AE5701" s="3">
        <v>0</v>
      </c>
      <c r="AF5701" s="3">
        <v>0</v>
      </c>
      <c r="AI5701" t="s">
        <v>7950</v>
      </c>
      <c r="AJ5701" t="s">
        <v>7950</v>
      </c>
      <c r="AK5701" t="s">
        <v>7950</v>
      </c>
      <c r="AL5701" t="s">
        <v>7950</v>
      </c>
      <c r="AM5701" t="s">
        <v>7950</v>
      </c>
      <c r="AN5701" t="s">
        <v>7950</v>
      </c>
      <c r="AO5701" t="s">
        <v>7950</v>
      </c>
      <c r="AR5701" t="s">
        <v>7964</v>
      </c>
      <c r="AV5701" t="s">
        <v>7950</v>
      </c>
      <c r="AW5701" t="s">
        <v>7950</v>
      </c>
      <c r="AX5701" s="3">
        <v>6</v>
      </c>
      <c r="AY5701" s="3">
        <v>16</v>
      </c>
      <c r="AZ5701" s="3">
        <v>8</v>
      </c>
      <c r="BC5701" t="s">
        <v>7950</v>
      </c>
      <c r="BD5701" t="s">
        <v>7950</v>
      </c>
    </row>
    <row r="5702" spans="1:56">
      <c r="A5702" t="s">
        <v>30250</v>
      </c>
      <c r="B5702" t="s">
        <v>30251</v>
      </c>
      <c r="C5702" t="s">
        <v>27653</v>
      </c>
      <c r="E5702" t="s">
        <v>25872</v>
      </c>
      <c r="F5702" t="s">
        <v>7948</v>
      </c>
      <c r="G5702" t="s">
        <v>25289</v>
      </c>
      <c r="H5702" s="3">
        <v>0</v>
      </c>
      <c r="I5702" s="3">
        <v>365</v>
      </c>
      <c r="K5702" t="s">
        <v>7505</v>
      </c>
      <c r="L5702" t="s">
        <v>7971</v>
      </c>
      <c r="M5702" t="s">
        <v>7954</v>
      </c>
      <c r="N5702" t="s">
        <v>7971</v>
      </c>
      <c r="O5702" t="s">
        <v>7949</v>
      </c>
      <c r="P5702" t="s">
        <v>30252</v>
      </c>
      <c r="Q5702" t="s">
        <v>12800</v>
      </c>
      <c r="R5702" t="s">
        <v>30252</v>
      </c>
      <c r="S5702" t="s">
        <v>12800</v>
      </c>
      <c r="T5702" t="s">
        <v>7960</v>
      </c>
      <c r="U5702" t="s">
        <v>7961</v>
      </c>
      <c r="V5702" s="3">
        <v>0</v>
      </c>
      <c r="W5702" s="3">
        <v>0</v>
      </c>
      <c r="X5702" s="3">
        <v>560</v>
      </c>
      <c r="Y5702" t="s">
        <v>7948</v>
      </c>
      <c r="Z5702" s="3">
        <v>1</v>
      </c>
      <c r="AB5702" t="s">
        <v>7981</v>
      </c>
      <c r="AC5702" t="s">
        <v>20617</v>
      </c>
      <c r="AE5702" s="3">
        <v>0</v>
      </c>
      <c r="AF5702" s="3">
        <v>0</v>
      </c>
      <c r="AH5702" t="s">
        <v>8063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R5702" t="s">
        <v>20315</v>
      </c>
      <c r="AU5702" t="s">
        <v>8065</v>
      </c>
      <c r="AV5702" s="3">
        <v>0</v>
      </c>
      <c r="AW5702" s="3">
        <v>0</v>
      </c>
      <c r="AX5702" s="3">
        <v>40</v>
      </c>
      <c r="AY5702" s="3">
        <v>14</v>
      </c>
      <c r="AZ5702" s="3">
        <v>1</v>
      </c>
      <c r="BA5702" t="s">
        <v>9389</v>
      </c>
      <c r="BB5702" t="s">
        <v>20618</v>
      </c>
      <c r="BC5702" t="s">
        <v>7950</v>
      </c>
      <c r="BD5702" t="s">
        <v>7950</v>
      </c>
    </row>
    <row r="5703" spans="1:56">
      <c r="A5703" t="s">
        <v>769</v>
      </c>
      <c r="B5703" t="s">
        <v>29585</v>
      </c>
      <c r="C5703" t="s">
        <v>30253</v>
      </c>
      <c r="E5703" t="s">
        <v>26410</v>
      </c>
      <c r="F5703" t="s">
        <v>7948</v>
      </c>
      <c r="G5703" t="s">
        <v>25289</v>
      </c>
      <c r="H5703" s="3">
        <v>0</v>
      </c>
      <c r="I5703" s="3">
        <v>365</v>
      </c>
      <c r="K5703" t="s">
        <v>29587</v>
      </c>
      <c r="L5703" t="s">
        <v>7971</v>
      </c>
      <c r="M5703" t="s">
        <v>7954</v>
      </c>
      <c r="N5703" t="s">
        <v>7971</v>
      </c>
      <c r="O5703" t="s">
        <v>7949</v>
      </c>
      <c r="P5703" t="s">
        <v>30254</v>
      </c>
      <c r="Q5703" t="s">
        <v>20542</v>
      </c>
      <c r="R5703" t="s">
        <v>30255</v>
      </c>
      <c r="S5703" t="s">
        <v>15676</v>
      </c>
      <c r="T5703" t="s">
        <v>7960</v>
      </c>
      <c r="U5703" t="s">
        <v>7961</v>
      </c>
      <c r="V5703" s="3">
        <v>0</v>
      </c>
      <c r="W5703" s="3">
        <v>0</v>
      </c>
      <c r="X5703" s="3">
        <v>440</v>
      </c>
      <c r="Y5703" t="s">
        <v>7948</v>
      </c>
      <c r="Z5703" s="3">
        <v>1</v>
      </c>
      <c r="AB5703" t="s">
        <v>7981</v>
      </c>
      <c r="AC5703" t="s">
        <v>25294</v>
      </c>
      <c r="AE5703" s="3">
        <v>0</v>
      </c>
      <c r="AF5703" s="3">
        <v>0</v>
      </c>
      <c r="AH5703" t="s">
        <v>8063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  <c r="AO5703" t="s">
        <v>7950</v>
      </c>
      <c r="AQ5703" t="s">
        <v>7964</v>
      </c>
      <c r="AR5703" t="s">
        <v>8002</v>
      </c>
      <c r="AU5703" t="s">
        <v>8065</v>
      </c>
      <c r="AV5703" s="3">
        <v>0</v>
      </c>
      <c r="AW5703" s="3">
        <v>0</v>
      </c>
      <c r="AX5703" s="3">
        <v>11</v>
      </c>
      <c r="AY5703" s="3">
        <v>40</v>
      </c>
      <c r="AZ5703" s="3">
        <v>5</v>
      </c>
      <c r="BA5703" t="s">
        <v>8137</v>
      </c>
      <c r="BB5703" t="s">
        <v>7886</v>
      </c>
      <c r="BC5703" t="s">
        <v>7950</v>
      </c>
      <c r="BD5703" t="s">
        <v>7950</v>
      </c>
    </row>
    <row r="5704" spans="1:56">
      <c r="A5704" t="s">
        <v>30256</v>
      </c>
      <c r="B5704" t="s">
        <v>11550</v>
      </c>
      <c r="C5704" t="s">
        <v>10573</v>
      </c>
      <c r="E5704" t="s">
        <v>22141</v>
      </c>
      <c r="F5704" t="s">
        <v>7948</v>
      </c>
      <c r="G5704" t="s">
        <v>25289</v>
      </c>
      <c r="H5704" s="3">
        <v>0</v>
      </c>
      <c r="I5704" s="3">
        <v>365</v>
      </c>
      <c r="K5704" t="s">
        <v>30257</v>
      </c>
      <c r="L5704" t="s">
        <v>7971</v>
      </c>
      <c r="M5704" t="s">
        <v>9162</v>
      </c>
      <c r="N5704" t="s">
        <v>7971</v>
      </c>
      <c r="O5704" t="s">
        <v>7949</v>
      </c>
      <c r="P5704" t="s">
        <v>30258</v>
      </c>
      <c r="Q5704" t="s">
        <v>9193</v>
      </c>
      <c r="R5704" t="s">
        <v>30258</v>
      </c>
      <c r="S5704" t="s">
        <v>9193</v>
      </c>
      <c r="T5704" t="s">
        <v>7960</v>
      </c>
      <c r="U5704" t="s">
        <v>7961</v>
      </c>
      <c r="V5704" s="3">
        <v>0</v>
      </c>
      <c r="W5704" s="3">
        <v>0</v>
      </c>
      <c r="X5704" s="3">
        <v>312</v>
      </c>
      <c r="Y5704" t="s">
        <v>7948</v>
      </c>
      <c r="Z5704" s="3">
        <v>1</v>
      </c>
      <c r="AB5704" t="s">
        <v>7981</v>
      </c>
      <c r="AC5704" t="s">
        <v>20617</v>
      </c>
      <c r="AE5704" s="3">
        <v>0</v>
      </c>
      <c r="AF5704" s="3">
        <v>0</v>
      </c>
      <c r="AH5704" t="s">
        <v>8063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R5704" t="s">
        <v>22532</v>
      </c>
      <c r="AU5704" t="s">
        <v>8065</v>
      </c>
      <c r="AV5704" s="3">
        <v>0</v>
      </c>
      <c r="AW5704" s="3">
        <v>0</v>
      </c>
      <c r="AX5704" s="3">
        <v>0</v>
      </c>
      <c r="AY5704" s="3">
        <v>0</v>
      </c>
      <c r="AZ5704" s="3">
        <v>1</v>
      </c>
      <c r="BA5704" t="s">
        <v>9389</v>
      </c>
      <c r="BB5704" t="s">
        <v>7886</v>
      </c>
      <c r="BC5704" t="s">
        <v>7950</v>
      </c>
      <c r="BD5704" t="s">
        <v>7950</v>
      </c>
    </row>
    <row r="5705" spans="1:56">
      <c r="A5705" t="s">
        <v>30259</v>
      </c>
      <c r="B5705" t="s">
        <v>30260</v>
      </c>
      <c r="C5705" t="s">
        <v>30261</v>
      </c>
      <c r="E5705" t="s">
        <v>26366</v>
      </c>
      <c r="F5705" t="s">
        <v>7948</v>
      </c>
      <c r="G5705" t="s">
        <v>25289</v>
      </c>
      <c r="H5705" s="3">
        <v>0</v>
      </c>
      <c r="I5705" s="3">
        <v>365</v>
      </c>
      <c r="K5705" t="s">
        <v>26367</v>
      </c>
      <c r="L5705" t="s">
        <v>7971</v>
      </c>
      <c r="M5705" t="s">
        <v>7954</v>
      </c>
      <c r="N5705" t="s">
        <v>7971</v>
      </c>
      <c r="O5705" t="s">
        <v>7949</v>
      </c>
      <c r="P5705" t="s">
        <v>30262</v>
      </c>
      <c r="Q5705" t="s">
        <v>9193</v>
      </c>
      <c r="R5705" t="s">
        <v>30262</v>
      </c>
      <c r="S5705" t="s">
        <v>9193</v>
      </c>
      <c r="T5705" t="s">
        <v>7960</v>
      </c>
      <c r="U5705" t="s">
        <v>7961</v>
      </c>
      <c r="V5705" s="3">
        <v>0</v>
      </c>
      <c r="W5705" s="3">
        <v>0</v>
      </c>
      <c r="X5705" s="3">
        <v>1</v>
      </c>
      <c r="Y5705" t="s">
        <v>7948</v>
      </c>
      <c r="Z5705" s="3">
        <v>1</v>
      </c>
      <c r="AC5705" t="s">
        <v>22078</v>
      </c>
      <c r="AE5705" s="3">
        <v>0</v>
      </c>
      <c r="AF5705" s="3">
        <v>0</v>
      </c>
      <c r="AH5705" t="s">
        <v>8063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  <c r="AO5705" s="3">
        <v>0</v>
      </c>
      <c r="AR5705" t="s">
        <v>16509</v>
      </c>
      <c r="AU5705" t="s">
        <v>8065</v>
      </c>
      <c r="AV5705" s="3">
        <v>0</v>
      </c>
      <c r="AW5705" s="3">
        <v>0</v>
      </c>
      <c r="AX5705" s="3">
        <v>0</v>
      </c>
      <c r="AY5705" s="3">
        <v>0</v>
      </c>
      <c r="AZ5705" s="3">
        <v>0</v>
      </c>
      <c r="BC5705" t="s">
        <v>7950</v>
      </c>
      <c r="BD5705" t="s">
        <v>7950</v>
      </c>
    </row>
    <row r="5706" spans="1:56">
      <c r="A5706" t="s">
        <v>30263</v>
      </c>
      <c r="B5706" t="s">
        <v>30264</v>
      </c>
      <c r="C5706" t="s">
        <v>30265</v>
      </c>
      <c r="E5706" t="s">
        <v>26366</v>
      </c>
      <c r="F5706" t="s">
        <v>7948</v>
      </c>
      <c r="G5706" t="s">
        <v>25289</v>
      </c>
      <c r="H5706" s="3">
        <v>0</v>
      </c>
      <c r="I5706" s="3">
        <v>365</v>
      </c>
      <c r="K5706" t="s">
        <v>26367</v>
      </c>
      <c r="L5706" t="s">
        <v>7971</v>
      </c>
      <c r="M5706" t="s">
        <v>9162</v>
      </c>
      <c r="N5706" t="s">
        <v>7971</v>
      </c>
      <c r="O5706" t="s">
        <v>7949</v>
      </c>
      <c r="P5706" t="s">
        <v>30266</v>
      </c>
      <c r="Q5706" t="s">
        <v>9193</v>
      </c>
      <c r="R5706" t="s">
        <v>30266</v>
      </c>
      <c r="S5706" t="s">
        <v>9193</v>
      </c>
      <c r="T5706" t="s">
        <v>7960</v>
      </c>
      <c r="U5706" t="s">
        <v>7961</v>
      </c>
      <c r="V5706" s="3">
        <v>0</v>
      </c>
      <c r="W5706" s="3">
        <v>0</v>
      </c>
      <c r="X5706" s="3">
        <v>1</v>
      </c>
      <c r="Y5706" t="s">
        <v>7948</v>
      </c>
      <c r="Z5706" s="3">
        <v>1</v>
      </c>
      <c r="AC5706" t="s">
        <v>22078</v>
      </c>
      <c r="AE5706" s="3">
        <v>0</v>
      </c>
      <c r="AF5706" s="3">
        <v>0</v>
      </c>
      <c r="AH5706" t="s">
        <v>8063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R5706" t="s">
        <v>16509</v>
      </c>
      <c r="AU5706" t="s">
        <v>8065</v>
      </c>
      <c r="AV5706" s="3">
        <v>0</v>
      </c>
      <c r="AW5706" s="3">
        <v>0</v>
      </c>
      <c r="AX5706" s="3">
        <v>0</v>
      </c>
      <c r="AY5706" s="3">
        <v>0</v>
      </c>
      <c r="AZ5706" s="3">
        <v>0</v>
      </c>
      <c r="BC5706" t="s">
        <v>7950</v>
      </c>
      <c r="BD5706" t="s">
        <v>7950</v>
      </c>
    </row>
    <row r="5707" spans="1:56">
      <c r="A5707" t="s">
        <v>1962</v>
      </c>
      <c r="B5707" t="s">
        <v>27128</v>
      </c>
      <c r="C5707" t="s">
        <v>8130</v>
      </c>
      <c r="E5707" t="s">
        <v>25382</v>
      </c>
      <c r="F5707" t="s">
        <v>7948</v>
      </c>
      <c r="G5707" t="s">
        <v>8056</v>
      </c>
      <c r="H5707" s="3">
        <v>0</v>
      </c>
      <c r="I5707" s="3">
        <v>365</v>
      </c>
      <c r="K5707" t="s">
        <v>22412</v>
      </c>
      <c r="L5707" t="s">
        <v>7971</v>
      </c>
      <c r="M5707" t="s">
        <v>7954</v>
      </c>
      <c r="N5707" t="s">
        <v>7971</v>
      </c>
      <c r="O5707" t="s">
        <v>7949</v>
      </c>
      <c r="P5707" t="s">
        <v>30267</v>
      </c>
      <c r="Q5707" t="s">
        <v>12800</v>
      </c>
      <c r="R5707" t="s">
        <v>30268</v>
      </c>
      <c r="S5707" t="s">
        <v>21081</v>
      </c>
      <c r="T5707" t="s">
        <v>7960</v>
      </c>
      <c r="U5707" t="s">
        <v>7961</v>
      </c>
      <c r="V5707" s="3">
        <v>0</v>
      </c>
      <c r="W5707" s="3">
        <v>0</v>
      </c>
      <c r="X5707" s="3">
        <v>1170</v>
      </c>
      <c r="Y5707" t="s">
        <v>7948</v>
      </c>
      <c r="Z5707" s="3">
        <v>1</v>
      </c>
      <c r="AB5707" t="s">
        <v>7962</v>
      </c>
      <c r="AC5707" t="s">
        <v>25294</v>
      </c>
      <c r="AE5707" s="3">
        <v>0</v>
      </c>
      <c r="AF5707" s="3">
        <v>0</v>
      </c>
      <c r="AH5707" t="s">
        <v>8063</v>
      </c>
      <c r="AI5707" s="3">
        <v>11209.29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  <c r="AO5707" t="s">
        <v>7950</v>
      </c>
      <c r="AQ5707" t="s">
        <v>26320</v>
      </c>
      <c r="AR5707" t="s">
        <v>8075</v>
      </c>
      <c r="AU5707" t="s">
        <v>8065</v>
      </c>
      <c r="AV5707" s="3">
        <v>0</v>
      </c>
      <c r="AW5707" s="3">
        <v>0</v>
      </c>
      <c r="AX5707" s="3">
        <v>18</v>
      </c>
      <c r="AY5707" s="3">
        <v>65</v>
      </c>
      <c r="AZ5707" s="3">
        <v>5</v>
      </c>
      <c r="BA5707" t="s">
        <v>8137</v>
      </c>
      <c r="BB5707" t="s">
        <v>20618</v>
      </c>
      <c r="BC5707" t="s">
        <v>7950</v>
      </c>
      <c r="BD5707" t="s">
        <v>7950</v>
      </c>
    </row>
    <row r="5708" spans="1:56">
      <c r="A5708" t="s">
        <v>1966</v>
      </c>
      <c r="B5708" t="s">
        <v>27128</v>
      </c>
      <c r="C5708" t="s">
        <v>8130</v>
      </c>
      <c r="E5708" t="s">
        <v>25382</v>
      </c>
      <c r="F5708" t="s">
        <v>7948</v>
      </c>
      <c r="G5708" t="s">
        <v>25289</v>
      </c>
      <c r="H5708" s="3">
        <v>0</v>
      </c>
      <c r="I5708" s="3">
        <v>365</v>
      </c>
      <c r="K5708" t="s">
        <v>22412</v>
      </c>
      <c r="L5708" t="s">
        <v>7971</v>
      </c>
      <c r="M5708" t="s">
        <v>7954</v>
      </c>
      <c r="N5708" t="s">
        <v>7971</v>
      </c>
      <c r="O5708" t="s">
        <v>7949</v>
      </c>
      <c r="P5708" t="s">
        <v>30269</v>
      </c>
      <c r="Q5708" t="s">
        <v>12800</v>
      </c>
      <c r="R5708" t="s">
        <v>30270</v>
      </c>
      <c r="S5708" t="s">
        <v>8128</v>
      </c>
      <c r="T5708" t="s">
        <v>7960</v>
      </c>
      <c r="U5708" t="s">
        <v>7961</v>
      </c>
      <c r="V5708" s="3">
        <v>0</v>
      </c>
      <c r="W5708" s="3">
        <v>0</v>
      </c>
      <c r="X5708" s="3">
        <v>1170</v>
      </c>
      <c r="Y5708" t="s">
        <v>7948</v>
      </c>
      <c r="Z5708" s="3">
        <v>1</v>
      </c>
      <c r="AB5708" t="s">
        <v>7962</v>
      </c>
      <c r="AC5708" t="s">
        <v>25294</v>
      </c>
      <c r="AE5708" s="3">
        <v>0</v>
      </c>
      <c r="AF5708" s="3">
        <v>0</v>
      </c>
      <c r="AH5708" t="s">
        <v>8063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  <c r="AO5708" t="s">
        <v>7950</v>
      </c>
      <c r="AQ5708" t="s">
        <v>26320</v>
      </c>
      <c r="AR5708" t="s">
        <v>8075</v>
      </c>
      <c r="AU5708" t="s">
        <v>8065</v>
      </c>
      <c r="AV5708" s="3">
        <v>0</v>
      </c>
      <c r="AW5708" s="3">
        <v>0</v>
      </c>
      <c r="AX5708" s="3">
        <v>18</v>
      </c>
      <c r="AY5708" s="3">
        <v>65</v>
      </c>
      <c r="AZ5708" s="3">
        <v>5</v>
      </c>
      <c r="BA5708" t="s">
        <v>8137</v>
      </c>
      <c r="BB5708" t="s">
        <v>20618</v>
      </c>
      <c r="BC5708" t="s">
        <v>7950</v>
      </c>
      <c r="BD5708" t="s">
        <v>7950</v>
      </c>
    </row>
    <row r="5709" spans="1:56">
      <c r="A5709" t="s">
        <v>30271</v>
      </c>
      <c r="B5709" t="s">
        <v>30272</v>
      </c>
      <c r="C5709" t="s">
        <v>30273</v>
      </c>
      <c r="E5709" t="s">
        <v>25382</v>
      </c>
      <c r="F5709" t="s">
        <v>7948</v>
      </c>
      <c r="G5709" t="s">
        <v>25289</v>
      </c>
      <c r="H5709" s="3">
        <v>0</v>
      </c>
      <c r="I5709" s="3">
        <v>365</v>
      </c>
      <c r="K5709" t="s">
        <v>30274</v>
      </c>
      <c r="L5709" t="s">
        <v>7971</v>
      </c>
      <c r="M5709" t="s">
        <v>7954</v>
      </c>
      <c r="N5709" t="s">
        <v>7971</v>
      </c>
      <c r="O5709" t="s">
        <v>7949</v>
      </c>
      <c r="P5709" t="s">
        <v>30275</v>
      </c>
      <c r="Q5709" t="s">
        <v>12800</v>
      </c>
      <c r="R5709" t="s">
        <v>30275</v>
      </c>
      <c r="S5709" t="s">
        <v>12800</v>
      </c>
      <c r="T5709" t="s">
        <v>7960</v>
      </c>
      <c r="U5709" t="s">
        <v>7961</v>
      </c>
      <c r="V5709" s="3">
        <v>0</v>
      </c>
      <c r="W5709" s="3">
        <v>0</v>
      </c>
      <c r="X5709" s="3">
        <v>1170</v>
      </c>
      <c r="Y5709" t="s">
        <v>7948</v>
      </c>
      <c r="Z5709" s="3">
        <v>1</v>
      </c>
      <c r="AB5709" t="s">
        <v>7981</v>
      </c>
      <c r="AC5709" t="s">
        <v>25294</v>
      </c>
      <c r="AE5709" s="3">
        <v>0</v>
      </c>
      <c r="AF5709" s="3">
        <v>0</v>
      </c>
      <c r="AH5709" t="s">
        <v>8063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R5709" t="s">
        <v>8075</v>
      </c>
      <c r="AU5709" t="s">
        <v>8065</v>
      </c>
      <c r="AV5709" s="3">
        <v>0</v>
      </c>
      <c r="AW5709" s="3">
        <v>0</v>
      </c>
      <c r="AX5709" s="3">
        <v>18</v>
      </c>
      <c r="AY5709" s="3">
        <v>65</v>
      </c>
      <c r="AZ5709" s="3">
        <v>5</v>
      </c>
      <c r="BA5709" t="s">
        <v>8137</v>
      </c>
      <c r="BB5709" t="s">
        <v>9195</v>
      </c>
      <c r="BC5709" t="s">
        <v>7950</v>
      </c>
      <c r="BD5709" t="s">
        <v>7950</v>
      </c>
    </row>
    <row r="5710" spans="1:56">
      <c r="A5710" t="s">
        <v>4724</v>
      </c>
      <c r="B5710" t="s">
        <v>30276</v>
      </c>
      <c r="C5710" t="s">
        <v>30277</v>
      </c>
      <c r="E5710" t="s">
        <v>25382</v>
      </c>
      <c r="F5710" t="s">
        <v>7948</v>
      </c>
      <c r="G5710" t="s">
        <v>25289</v>
      </c>
      <c r="H5710" s="3">
        <v>0</v>
      </c>
      <c r="I5710" s="3">
        <v>365</v>
      </c>
      <c r="K5710" t="s">
        <v>30278</v>
      </c>
      <c r="L5710" t="s">
        <v>7971</v>
      </c>
      <c r="M5710" t="s">
        <v>7954</v>
      </c>
      <c r="N5710" t="s">
        <v>7971</v>
      </c>
      <c r="O5710" t="s">
        <v>7949</v>
      </c>
      <c r="P5710" t="s">
        <v>30279</v>
      </c>
      <c r="Q5710" t="s">
        <v>17533</v>
      </c>
      <c r="R5710" t="s">
        <v>30280</v>
      </c>
      <c r="S5710" t="s">
        <v>8061</v>
      </c>
      <c r="T5710" t="s">
        <v>7960</v>
      </c>
      <c r="U5710" t="s">
        <v>7961</v>
      </c>
      <c r="V5710" s="3">
        <v>0</v>
      </c>
      <c r="W5710" s="3">
        <v>0</v>
      </c>
      <c r="X5710" s="3">
        <v>440</v>
      </c>
      <c r="Y5710" t="s">
        <v>7948</v>
      </c>
      <c r="Z5710" s="3">
        <v>1</v>
      </c>
      <c r="AB5710" t="s">
        <v>7962</v>
      </c>
      <c r="AC5710" t="s">
        <v>25294</v>
      </c>
      <c r="AE5710" s="3">
        <v>0</v>
      </c>
      <c r="AF5710" s="3">
        <v>0</v>
      </c>
      <c r="AH5710" t="s">
        <v>8063</v>
      </c>
      <c r="AI5710" s="3">
        <v>12737.7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  <c r="AO5710" t="s">
        <v>7950</v>
      </c>
      <c r="AQ5710" t="s">
        <v>14815</v>
      </c>
      <c r="AR5710" t="s">
        <v>10722</v>
      </c>
      <c r="AU5710" t="s">
        <v>8065</v>
      </c>
      <c r="AV5710" s="3">
        <v>0</v>
      </c>
      <c r="AW5710" s="3">
        <v>0</v>
      </c>
      <c r="AX5710" s="3">
        <v>11</v>
      </c>
      <c r="AY5710" s="3">
        <v>40</v>
      </c>
      <c r="AZ5710" s="3">
        <v>5</v>
      </c>
      <c r="BA5710" t="s">
        <v>8137</v>
      </c>
      <c r="BB5710" t="s">
        <v>9195</v>
      </c>
      <c r="BC5710" t="s">
        <v>7950</v>
      </c>
      <c r="BD5710" t="s">
        <v>7950</v>
      </c>
    </row>
    <row r="5711" spans="1:56">
      <c r="A5711" t="s">
        <v>3162</v>
      </c>
      <c r="B5711" t="s">
        <v>30281</v>
      </c>
      <c r="C5711" t="s">
        <v>7975</v>
      </c>
      <c r="D5711" s="2" t="s">
        <v>7998</v>
      </c>
      <c r="E5711" t="s">
        <v>7985</v>
      </c>
      <c r="F5711" t="s">
        <v>7948</v>
      </c>
      <c r="G5711" t="s">
        <v>8056</v>
      </c>
      <c r="H5711" t="s">
        <v>7950</v>
      </c>
      <c r="I5711" s="3">
        <v>365</v>
      </c>
      <c r="J5711" t="s">
        <v>30282</v>
      </c>
      <c r="K5711" t="s">
        <v>30283</v>
      </c>
      <c r="L5711" t="s">
        <v>7971</v>
      </c>
      <c r="M5711" t="s">
        <v>7954</v>
      </c>
      <c r="N5711" t="s">
        <v>7971</v>
      </c>
      <c r="O5711" t="s">
        <v>7949</v>
      </c>
      <c r="P5711" t="s">
        <v>30284</v>
      </c>
      <c r="Q5711" t="s">
        <v>9289</v>
      </c>
      <c r="R5711" t="s">
        <v>30285</v>
      </c>
      <c r="S5711" t="s">
        <v>8554</v>
      </c>
      <c r="T5711" t="s">
        <v>7960</v>
      </c>
      <c r="U5711" t="s">
        <v>7961</v>
      </c>
      <c r="V5711" t="s">
        <v>7950</v>
      </c>
      <c r="W5711" t="s">
        <v>7950</v>
      </c>
      <c r="X5711" s="3">
        <v>330</v>
      </c>
      <c r="Y5711" t="s">
        <v>7948</v>
      </c>
      <c r="Z5711" s="3">
        <v>1</v>
      </c>
      <c r="AB5711" t="s">
        <v>7981</v>
      </c>
      <c r="AC5711" t="s">
        <v>8062</v>
      </c>
      <c r="AE5711" s="3">
        <v>0</v>
      </c>
      <c r="AF5711" s="3">
        <v>0</v>
      </c>
      <c r="AH5711" t="s">
        <v>8063</v>
      </c>
      <c r="AI5711" s="3">
        <v>0</v>
      </c>
      <c r="AJ5711" s="3">
        <v>0</v>
      </c>
      <c r="AK5711" s="3">
        <v>0</v>
      </c>
      <c r="AL5711" t="s">
        <v>7950</v>
      </c>
      <c r="AM5711" s="3">
        <v>0</v>
      </c>
      <c r="AN5711" t="s">
        <v>7950</v>
      </c>
      <c r="AO5711" s="3">
        <v>0</v>
      </c>
      <c r="AQ5711" t="s">
        <v>8064</v>
      </c>
      <c r="AR5711" t="s">
        <v>9225</v>
      </c>
      <c r="AS5711" t="s">
        <v>8850</v>
      </c>
      <c r="AU5711" t="s">
        <v>8065</v>
      </c>
      <c r="AV5711" s="3">
        <v>0</v>
      </c>
      <c r="AW5711" s="3">
        <v>0</v>
      </c>
      <c r="AX5711" s="3">
        <v>11</v>
      </c>
      <c r="AY5711" s="3">
        <v>0</v>
      </c>
      <c r="AZ5711" s="3">
        <v>5</v>
      </c>
      <c r="BA5711" t="s">
        <v>8137</v>
      </c>
      <c r="BB5711" t="s">
        <v>9068</v>
      </c>
      <c r="BC5711" s="3">
        <v>0</v>
      </c>
      <c r="BD5711" t="s">
        <v>7950</v>
      </c>
    </row>
    <row r="5712" spans="1:56">
      <c r="A5712" t="s">
        <v>30286</v>
      </c>
      <c r="B5712" t="s">
        <v>26012</v>
      </c>
      <c r="C5712" t="s">
        <v>9343</v>
      </c>
      <c r="E5712" t="s">
        <v>25382</v>
      </c>
      <c r="F5712" t="s">
        <v>7948</v>
      </c>
      <c r="G5712" t="s">
        <v>25289</v>
      </c>
      <c r="H5712" s="3">
        <v>0</v>
      </c>
      <c r="I5712" s="3">
        <v>365</v>
      </c>
      <c r="K5712" t="s">
        <v>30287</v>
      </c>
      <c r="L5712" t="s">
        <v>7971</v>
      </c>
      <c r="M5712" t="s">
        <v>7954</v>
      </c>
      <c r="N5712" t="s">
        <v>7971</v>
      </c>
      <c r="O5712" t="s">
        <v>7949</v>
      </c>
      <c r="P5712" t="s">
        <v>30288</v>
      </c>
      <c r="Q5712" t="s">
        <v>17533</v>
      </c>
      <c r="R5712" t="s">
        <v>30289</v>
      </c>
      <c r="S5712" t="s">
        <v>22369</v>
      </c>
      <c r="T5712" t="s">
        <v>7960</v>
      </c>
      <c r="U5712" t="s">
        <v>7961</v>
      </c>
      <c r="V5712" s="3">
        <v>0</v>
      </c>
      <c r="W5712" s="3">
        <v>0</v>
      </c>
      <c r="X5712" s="3">
        <v>450</v>
      </c>
      <c r="Y5712" t="s">
        <v>7948</v>
      </c>
      <c r="Z5712" s="3">
        <v>1</v>
      </c>
      <c r="AB5712" t="s">
        <v>7962</v>
      </c>
      <c r="AC5712" t="s">
        <v>25294</v>
      </c>
      <c r="AE5712" s="3">
        <v>0</v>
      </c>
      <c r="AF5712" s="3">
        <v>0</v>
      </c>
      <c r="AH5712" t="s">
        <v>8063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  <c r="AO5712" t="s">
        <v>7950</v>
      </c>
      <c r="AQ5712" t="s">
        <v>21719</v>
      </c>
      <c r="AR5712" t="s">
        <v>10722</v>
      </c>
      <c r="AU5712" t="s">
        <v>8065</v>
      </c>
      <c r="AV5712" s="3">
        <v>0</v>
      </c>
      <c r="AW5712" s="3">
        <v>0</v>
      </c>
      <c r="AX5712" s="3">
        <v>9</v>
      </c>
      <c r="AY5712" s="3">
        <v>50</v>
      </c>
      <c r="AZ5712" s="3">
        <v>5</v>
      </c>
      <c r="BA5712" t="s">
        <v>8137</v>
      </c>
      <c r="BB5712" t="s">
        <v>13323</v>
      </c>
      <c r="BC5712" t="s">
        <v>7950</v>
      </c>
      <c r="BD5712" t="s">
        <v>7950</v>
      </c>
    </row>
    <row r="5713" spans="1:56">
      <c r="A5713" t="s">
        <v>5446</v>
      </c>
      <c r="B5713" t="s">
        <v>14178</v>
      </c>
      <c r="C5713" t="s">
        <v>9343</v>
      </c>
      <c r="E5713" t="s">
        <v>25382</v>
      </c>
      <c r="F5713" t="s">
        <v>7948</v>
      </c>
      <c r="G5713" t="s">
        <v>8056</v>
      </c>
      <c r="H5713" s="3">
        <v>0</v>
      </c>
      <c r="I5713" s="3">
        <v>365</v>
      </c>
      <c r="K5713" t="s">
        <v>15806</v>
      </c>
      <c r="L5713" t="s">
        <v>7971</v>
      </c>
      <c r="M5713" t="s">
        <v>7954</v>
      </c>
      <c r="N5713" t="s">
        <v>7971</v>
      </c>
      <c r="O5713" t="s">
        <v>7949</v>
      </c>
      <c r="P5713" t="s">
        <v>30290</v>
      </c>
      <c r="Q5713" t="s">
        <v>17533</v>
      </c>
      <c r="R5713" t="s">
        <v>30291</v>
      </c>
      <c r="S5713" t="s">
        <v>8890</v>
      </c>
      <c r="T5713" t="s">
        <v>7960</v>
      </c>
      <c r="U5713" t="s">
        <v>7961</v>
      </c>
      <c r="V5713" s="3">
        <v>0</v>
      </c>
      <c r="W5713" s="3">
        <v>0</v>
      </c>
      <c r="X5713" s="3">
        <v>700</v>
      </c>
      <c r="Y5713" t="s">
        <v>7948</v>
      </c>
      <c r="Z5713" s="3">
        <v>1</v>
      </c>
      <c r="AB5713" t="s">
        <v>7962</v>
      </c>
      <c r="AC5713" t="s">
        <v>25294</v>
      </c>
      <c r="AE5713" s="3">
        <v>0</v>
      </c>
      <c r="AF5713" s="3">
        <v>0</v>
      </c>
      <c r="AH5713" t="s">
        <v>8063</v>
      </c>
      <c r="AI5713" s="3">
        <v>12183.25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  <c r="AO5713" t="s">
        <v>7950</v>
      </c>
      <c r="AQ5713" t="s">
        <v>30292</v>
      </c>
      <c r="AR5713" t="s">
        <v>10722</v>
      </c>
      <c r="AU5713" t="s">
        <v>8065</v>
      </c>
      <c r="AV5713" s="3">
        <v>0</v>
      </c>
      <c r="AW5713" s="3">
        <v>0</v>
      </c>
      <c r="AX5713" s="3">
        <v>14</v>
      </c>
      <c r="AY5713" s="3">
        <v>50</v>
      </c>
      <c r="AZ5713" s="3">
        <v>5</v>
      </c>
      <c r="BA5713" t="s">
        <v>8137</v>
      </c>
      <c r="BB5713" t="s">
        <v>13323</v>
      </c>
      <c r="BC5713" t="s">
        <v>7950</v>
      </c>
      <c r="BD5713" t="s">
        <v>7950</v>
      </c>
    </row>
    <row r="5714" spans="1:56">
      <c r="A5714" t="s">
        <v>3546</v>
      </c>
      <c r="B5714" t="s">
        <v>30293</v>
      </c>
      <c r="C5714" t="s">
        <v>8130</v>
      </c>
      <c r="E5714" t="s">
        <v>25382</v>
      </c>
      <c r="F5714" t="s">
        <v>7948</v>
      </c>
      <c r="G5714" t="s">
        <v>25289</v>
      </c>
      <c r="H5714" s="3">
        <v>0</v>
      </c>
      <c r="I5714" s="3">
        <v>365</v>
      </c>
      <c r="K5714" t="s">
        <v>27006</v>
      </c>
      <c r="L5714" t="s">
        <v>7971</v>
      </c>
      <c r="M5714" t="s">
        <v>7954</v>
      </c>
      <c r="N5714" t="s">
        <v>7971</v>
      </c>
      <c r="O5714" t="s">
        <v>7949</v>
      </c>
      <c r="P5714" t="s">
        <v>30294</v>
      </c>
      <c r="Q5714" t="s">
        <v>22951</v>
      </c>
      <c r="R5714" t="s">
        <v>30295</v>
      </c>
      <c r="S5714" t="s">
        <v>12033</v>
      </c>
      <c r="T5714" t="s">
        <v>7960</v>
      </c>
      <c r="U5714" t="s">
        <v>7961</v>
      </c>
      <c r="V5714" s="3">
        <v>0</v>
      </c>
      <c r="W5714" s="3">
        <v>0</v>
      </c>
      <c r="X5714" s="3">
        <v>700</v>
      </c>
      <c r="Y5714" t="s">
        <v>7948</v>
      </c>
      <c r="Z5714" s="3">
        <v>0</v>
      </c>
      <c r="AB5714" t="s">
        <v>7962</v>
      </c>
      <c r="AC5714" t="s">
        <v>25294</v>
      </c>
      <c r="AE5714" s="3">
        <v>0</v>
      </c>
      <c r="AF5714" s="3">
        <v>0</v>
      </c>
      <c r="AH5714" t="s">
        <v>8063</v>
      </c>
      <c r="AI5714" s="3">
        <v>13058.35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  <c r="AO5714" t="s">
        <v>7950</v>
      </c>
      <c r="AQ5714" t="s">
        <v>30296</v>
      </c>
      <c r="AR5714" t="s">
        <v>25451</v>
      </c>
      <c r="AU5714" t="s">
        <v>8065</v>
      </c>
      <c r="AV5714" s="3">
        <v>0</v>
      </c>
      <c r="AW5714" s="3">
        <v>0</v>
      </c>
      <c r="AX5714" s="3">
        <v>14</v>
      </c>
      <c r="AY5714" s="3">
        <v>50</v>
      </c>
      <c r="AZ5714" s="3">
        <v>5</v>
      </c>
      <c r="BA5714" t="s">
        <v>8137</v>
      </c>
      <c r="BB5714" t="s">
        <v>20618</v>
      </c>
      <c r="BC5714" t="s">
        <v>7950</v>
      </c>
      <c r="BD5714" t="s">
        <v>7950</v>
      </c>
    </row>
    <row r="5715" spans="1:56">
      <c r="A5715" t="s">
        <v>3644</v>
      </c>
      <c r="B5715" t="s">
        <v>30297</v>
      </c>
      <c r="C5715" t="s">
        <v>8131</v>
      </c>
      <c r="E5715" t="s">
        <v>25382</v>
      </c>
      <c r="F5715" t="s">
        <v>7948</v>
      </c>
      <c r="G5715" t="s">
        <v>25289</v>
      </c>
      <c r="H5715" s="3">
        <v>0</v>
      </c>
      <c r="I5715" s="3">
        <v>365</v>
      </c>
      <c r="K5715" t="s">
        <v>25448</v>
      </c>
      <c r="L5715" t="s">
        <v>7971</v>
      </c>
      <c r="M5715" t="s">
        <v>7954</v>
      </c>
      <c r="N5715" t="s">
        <v>7971</v>
      </c>
      <c r="O5715" t="s">
        <v>7949</v>
      </c>
      <c r="P5715" t="s">
        <v>30298</v>
      </c>
      <c r="Q5715" t="s">
        <v>22951</v>
      </c>
      <c r="R5715" t="s">
        <v>30299</v>
      </c>
      <c r="S5715" t="s">
        <v>8061</v>
      </c>
      <c r="T5715" t="s">
        <v>7960</v>
      </c>
      <c r="U5715" t="s">
        <v>7961</v>
      </c>
      <c r="V5715" s="3">
        <v>0</v>
      </c>
      <c r="W5715" s="3">
        <v>0</v>
      </c>
      <c r="X5715" s="3">
        <v>440</v>
      </c>
      <c r="Y5715" t="s">
        <v>7948</v>
      </c>
      <c r="Z5715" s="3">
        <v>0</v>
      </c>
      <c r="AB5715" t="s">
        <v>7962</v>
      </c>
      <c r="AC5715" t="s">
        <v>25294</v>
      </c>
      <c r="AE5715" s="3">
        <v>0</v>
      </c>
      <c r="AF5715" s="3">
        <v>0</v>
      </c>
      <c r="AH5715" t="s">
        <v>8063</v>
      </c>
      <c r="AI5715" s="3">
        <v>13466.66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  <c r="AO5715" t="s">
        <v>7950</v>
      </c>
      <c r="AQ5715" t="s">
        <v>30300</v>
      </c>
      <c r="AR5715" t="s">
        <v>25451</v>
      </c>
      <c r="AU5715" t="s">
        <v>8065</v>
      </c>
      <c r="AV5715" s="3">
        <v>0</v>
      </c>
      <c r="AW5715" s="3">
        <v>0</v>
      </c>
      <c r="AX5715" s="3">
        <v>11</v>
      </c>
      <c r="AY5715" s="3">
        <v>40</v>
      </c>
      <c r="AZ5715" s="3">
        <v>5</v>
      </c>
      <c r="BA5715" t="s">
        <v>8137</v>
      </c>
      <c r="BB5715" t="s">
        <v>9195</v>
      </c>
      <c r="BC5715" t="s">
        <v>7950</v>
      </c>
      <c r="BD5715" t="s">
        <v>7950</v>
      </c>
    </row>
    <row r="5716" spans="1:56">
      <c r="A5716" t="s">
        <v>3771</v>
      </c>
      <c r="B5716" t="s">
        <v>30301</v>
      </c>
      <c r="C5716" t="s">
        <v>8131</v>
      </c>
      <c r="E5716" t="s">
        <v>25382</v>
      </c>
      <c r="F5716" t="s">
        <v>7948</v>
      </c>
      <c r="G5716" t="s">
        <v>25289</v>
      </c>
      <c r="H5716" s="3">
        <v>0</v>
      </c>
      <c r="I5716" s="3">
        <v>365</v>
      </c>
      <c r="K5716" t="s">
        <v>12513</v>
      </c>
      <c r="L5716" t="s">
        <v>7971</v>
      </c>
      <c r="M5716" t="s">
        <v>7954</v>
      </c>
      <c r="N5716" t="s">
        <v>7971</v>
      </c>
      <c r="O5716" t="s">
        <v>7949</v>
      </c>
      <c r="P5716" t="s">
        <v>30302</v>
      </c>
      <c r="Q5716" t="s">
        <v>22951</v>
      </c>
      <c r="R5716" t="s">
        <v>30303</v>
      </c>
      <c r="S5716" t="s">
        <v>12033</v>
      </c>
      <c r="T5716" t="s">
        <v>7960</v>
      </c>
      <c r="U5716" t="s">
        <v>7961</v>
      </c>
      <c r="V5716" s="3">
        <v>0</v>
      </c>
      <c r="W5716" s="3">
        <v>0</v>
      </c>
      <c r="X5716" s="3">
        <v>315</v>
      </c>
      <c r="Y5716" t="s">
        <v>7948</v>
      </c>
      <c r="Z5716" s="3">
        <v>0</v>
      </c>
      <c r="AB5716" t="s">
        <v>7962</v>
      </c>
      <c r="AC5716" t="s">
        <v>25294</v>
      </c>
      <c r="AE5716" s="3">
        <v>0</v>
      </c>
      <c r="AF5716" s="3">
        <v>0</v>
      </c>
      <c r="AH5716" t="s">
        <v>8063</v>
      </c>
      <c r="AI5716" s="3">
        <v>14035.64</v>
      </c>
      <c r="AJ5716" s="3">
        <v>0</v>
      </c>
      <c r="AK5716" s="3">
        <v>0</v>
      </c>
      <c r="AL5716" s="3">
        <v>0</v>
      </c>
      <c r="AM5716" s="3">
        <v>0</v>
      </c>
      <c r="AN5716" s="3">
        <v>0</v>
      </c>
      <c r="AO5716" t="s">
        <v>7950</v>
      </c>
      <c r="AQ5716" t="s">
        <v>30300</v>
      </c>
      <c r="AR5716" t="s">
        <v>25451</v>
      </c>
      <c r="AU5716" t="s">
        <v>8065</v>
      </c>
      <c r="AV5716" s="3">
        <v>0</v>
      </c>
      <c r="AW5716" s="3">
        <v>0</v>
      </c>
      <c r="AX5716" s="3">
        <v>9</v>
      </c>
      <c r="AY5716" s="3">
        <v>35</v>
      </c>
      <c r="AZ5716" s="3">
        <v>5</v>
      </c>
      <c r="BA5716" t="s">
        <v>8137</v>
      </c>
      <c r="BB5716" t="s">
        <v>9195</v>
      </c>
      <c r="BC5716" t="s">
        <v>7950</v>
      </c>
      <c r="BD5716" t="s">
        <v>7950</v>
      </c>
    </row>
    <row r="5717" spans="1:56">
      <c r="A5717" t="s">
        <v>628</v>
      </c>
      <c r="B5717" t="s">
        <v>26171</v>
      </c>
      <c r="C5717" t="s">
        <v>7886</v>
      </c>
      <c r="E5717" t="s">
        <v>25515</v>
      </c>
      <c r="F5717" t="s">
        <v>7948</v>
      </c>
      <c r="G5717" t="s">
        <v>25289</v>
      </c>
      <c r="H5717" s="3">
        <v>0</v>
      </c>
      <c r="I5717" s="3">
        <v>365</v>
      </c>
      <c r="K5717" t="s">
        <v>26173</v>
      </c>
      <c r="L5717" t="s">
        <v>7971</v>
      </c>
      <c r="M5717" t="s">
        <v>7954</v>
      </c>
      <c r="N5717" t="s">
        <v>7971</v>
      </c>
      <c r="O5717" t="s">
        <v>7949</v>
      </c>
      <c r="P5717" t="s">
        <v>30304</v>
      </c>
      <c r="Q5717" t="s">
        <v>21013</v>
      </c>
      <c r="R5717" t="s">
        <v>30305</v>
      </c>
      <c r="S5717" t="s">
        <v>21013</v>
      </c>
      <c r="T5717" t="s">
        <v>7960</v>
      </c>
      <c r="U5717" t="s">
        <v>7961</v>
      </c>
      <c r="V5717" s="3">
        <v>0</v>
      </c>
      <c r="W5717" s="3">
        <v>0</v>
      </c>
      <c r="X5717" s="3">
        <v>1600</v>
      </c>
      <c r="Y5717" t="s">
        <v>7948</v>
      </c>
      <c r="Z5717" s="3">
        <v>1</v>
      </c>
      <c r="AB5717" t="s">
        <v>7981</v>
      </c>
      <c r="AC5717" t="s">
        <v>25294</v>
      </c>
      <c r="AE5717" s="3">
        <v>0</v>
      </c>
      <c r="AF5717" s="3">
        <v>0</v>
      </c>
      <c r="AH5717" t="s">
        <v>8063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  <c r="AO5717" t="s">
        <v>7950</v>
      </c>
      <c r="AR5717" t="s">
        <v>14512</v>
      </c>
      <c r="AU5717" t="s">
        <v>8065</v>
      </c>
      <c r="AV5717" s="3">
        <v>0</v>
      </c>
      <c r="AW5717" s="3">
        <v>0</v>
      </c>
      <c r="AX5717" s="3">
        <v>40</v>
      </c>
      <c r="AY5717" s="3">
        <v>40</v>
      </c>
      <c r="AZ5717" s="3">
        <v>2</v>
      </c>
      <c r="BA5717" t="s">
        <v>7964</v>
      </c>
      <c r="BB5717" t="s">
        <v>7886</v>
      </c>
      <c r="BC5717" t="s">
        <v>7950</v>
      </c>
      <c r="BD5717" t="s">
        <v>7950</v>
      </c>
    </row>
    <row r="5718" spans="1:56">
      <c r="A5718" t="s">
        <v>30306</v>
      </c>
      <c r="B5718" t="s">
        <v>25506</v>
      </c>
      <c r="C5718" t="s">
        <v>25507</v>
      </c>
      <c r="E5718" t="s">
        <v>25567</v>
      </c>
      <c r="F5718" t="s">
        <v>7948</v>
      </c>
      <c r="G5718" t="s">
        <v>25289</v>
      </c>
      <c r="H5718" s="3">
        <v>0</v>
      </c>
      <c r="I5718" s="3">
        <v>365</v>
      </c>
      <c r="K5718" t="s">
        <v>8020</v>
      </c>
      <c r="L5718" t="s">
        <v>7971</v>
      </c>
      <c r="M5718" t="s">
        <v>7954</v>
      </c>
      <c r="N5718" t="s">
        <v>7971</v>
      </c>
      <c r="O5718" t="s">
        <v>7949</v>
      </c>
      <c r="P5718" t="s">
        <v>30307</v>
      </c>
      <c r="Q5718" t="s">
        <v>25440</v>
      </c>
      <c r="R5718" t="s">
        <v>30307</v>
      </c>
      <c r="S5718" t="s">
        <v>25440</v>
      </c>
      <c r="T5718" t="s">
        <v>7960</v>
      </c>
      <c r="U5718" t="s">
        <v>7961</v>
      </c>
      <c r="V5718" s="3">
        <v>0</v>
      </c>
      <c r="W5718" s="3">
        <v>0</v>
      </c>
      <c r="X5718" s="3">
        <v>1575</v>
      </c>
      <c r="Y5718" t="s">
        <v>7948</v>
      </c>
      <c r="Z5718" s="3">
        <v>1</v>
      </c>
      <c r="AB5718" t="s">
        <v>7962</v>
      </c>
      <c r="AC5718" t="s">
        <v>25294</v>
      </c>
      <c r="AE5718" s="3">
        <v>0</v>
      </c>
      <c r="AF5718" s="3">
        <v>0</v>
      </c>
      <c r="AH5718" t="s">
        <v>8063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R5718" t="s">
        <v>14083</v>
      </c>
      <c r="AU5718" t="s">
        <v>8065</v>
      </c>
      <c r="AV5718" s="3">
        <v>0</v>
      </c>
      <c r="AW5718" s="3">
        <v>0</v>
      </c>
      <c r="AX5718" s="3">
        <v>21</v>
      </c>
      <c r="AY5718" s="3">
        <v>75</v>
      </c>
      <c r="AZ5718" s="3">
        <v>5</v>
      </c>
      <c r="BA5718" t="s">
        <v>8137</v>
      </c>
      <c r="BB5718" t="s">
        <v>10958</v>
      </c>
      <c r="BC5718" t="s">
        <v>7950</v>
      </c>
      <c r="BD5718" t="s">
        <v>7950</v>
      </c>
    </row>
    <row r="5719" spans="1:56">
      <c r="A5719" t="s">
        <v>30308</v>
      </c>
      <c r="B5719" t="s">
        <v>30309</v>
      </c>
      <c r="C5719" t="s">
        <v>30310</v>
      </c>
      <c r="E5719" t="s">
        <v>22141</v>
      </c>
      <c r="F5719" t="s">
        <v>7948</v>
      </c>
      <c r="G5719" t="s">
        <v>25289</v>
      </c>
      <c r="H5719" s="3">
        <v>0</v>
      </c>
      <c r="I5719" s="3">
        <v>365</v>
      </c>
      <c r="K5719" t="s">
        <v>30311</v>
      </c>
      <c r="L5719" t="s">
        <v>7971</v>
      </c>
      <c r="M5719" t="s">
        <v>9162</v>
      </c>
      <c r="N5719" t="s">
        <v>7971</v>
      </c>
      <c r="O5719" t="s">
        <v>7949</v>
      </c>
      <c r="P5719" t="s">
        <v>30312</v>
      </c>
      <c r="Q5719" t="s">
        <v>20542</v>
      </c>
      <c r="R5719" t="s">
        <v>30312</v>
      </c>
      <c r="S5719" t="s">
        <v>20542</v>
      </c>
      <c r="T5719" t="s">
        <v>7960</v>
      </c>
      <c r="U5719" t="s">
        <v>7961</v>
      </c>
      <c r="V5719" s="3">
        <v>0</v>
      </c>
      <c r="W5719" s="3">
        <v>0</v>
      </c>
      <c r="X5719" s="3">
        <v>360</v>
      </c>
      <c r="Y5719" t="s">
        <v>7948</v>
      </c>
      <c r="Z5719" s="3">
        <v>1</v>
      </c>
      <c r="AB5719" t="s">
        <v>7981</v>
      </c>
      <c r="AC5719" t="s">
        <v>20617</v>
      </c>
      <c r="AE5719" s="3">
        <v>0</v>
      </c>
      <c r="AF5719" s="3">
        <v>0</v>
      </c>
      <c r="AH5719" t="s">
        <v>8063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  <c r="AO5719" s="3">
        <v>0</v>
      </c>
      <c r="AR5719" t="s">
        <v>8002</v>
      </c>
      <c r="AU5719" t="s">
        <v>8065</v>
      </c>
      <c r="AV5719" s="3">
        <v>0</v>
      </c>
      <c r="AW5719" s="3">
        <v>0</v>
      </c>
      <c r="AX5719" s="3">
        <v>15</v>
      </c>
      <c r="AY5719" s="3">
        <v>24</v>
      </c>
      <c r="AZ5719" s="3">
        <v>1</v>
      </c>
      <c r="BA5719" t="s">
        <v>8137</v>
      </c>
      <c r="BB5719" t="s">
        <v>7886</v>
      </c>
      <c r="BC5719" t="s">
        <v>7950</v>
      </c>
      <c r="BD5719" t="s">
        <v>7950</v>
      </c>
    </row>
    <row r="5720" spans="1:56">
      <c r="A5720" t="s">
        <v>3007</v>
      </c>
      <c r="B5720" t="s">
        <v>30313</v>
      </c>
      <c r="C5720" t="s">
        <v>30314</v>
      </c>
      <c r="E5720" t="s">
        <v>25318</v>
      </c>
      <c r="F5720" t="s">
        <v>7948</v>
      </c>
      <c r="G5720" t="s">
        <v>8056</v>
      </c>
      <c r="H5720" s="3">
        <v>0</v>
      </c>
      <c r="I5720" s="3">
        <v>365</v>
      </c>
      <c r="K5720" t="s">
        <v>28030</v>
      </c>
      <c r="L5720" t="s">
        <v>7971</v>
      </c>
      <c r="M5720" t="s">
        <v>7954</v>
      </c>
      <c r="N5720" t="s">
        <v>7971</v>
      </c>
      <c r="O5720" t="s">
        <v>7949</v>
      </c>
      <c r="P5720" t="s">
        <v>30315</v>
      </c>
      <c r="Q5720" t="s">
        <v>20542</v>
      </c>
      <c r="R5720" t="s">
        <v>30316</v>
      </c>
      <c r="S5720" t="s">
        <v>20542</v>
      </c>
      <c r="T5720" t="s">
        <v>7960</v>
      </c>
      <c r="U5720" t="s">
        <v>7961</v>
      </c>
      <c r="V5720" s="3">
        <v>0</v>
      </c>
      <c r="W5720" s="3">
        <v>0</v>
      </c>
      <c r="X5720" s="3">
        <v>315</v>
      </c>
      <c r="Y5720" t="s">
        <v>7948</v>
      </c>
      <c r="Z5720" s="3">
        <v>1</v>
      </c>
      <c r="AB5720" t="s">
        <v>7981</v>
      </c>
      <c r="AC5720" t="s">
        <v>25294</v>
      </c>
      <c r="AE5720" s="3">
        <v>0</v>
      </c>
      <c r="AF5720" s="3">
        <v>0</v>
      </c>
      <c r="AH5720" t="s">
        <v>8063</v>
      </c>
      <c r="AI5720" s="3">
        <v>0</v>
      </c>
      <c r="AJ5720" s="3">
        <v>0</v>
      </c>
      <c r="AK5720" s="3">
        <v>0</v>
      </c>
      <c r="AL5720" s="3">
        <v>0</v>
      </c>
      <c r="AM5720" s="3">
        <v>0</v>
      </c>
      <c r="AN5720" s="3">
        <v>0</v>
      </c>
      <c r="AO5720" t="s">
        <v>7950</v>
      </c>
      <c r="AP5720" t="s">
        <v>7971</v>
      </c>
      <c r="AQ5720" t="s">
        <v>8064</v>
      </c>
      <c r="AR5720" t="s">
        <v>22532</v>
      </c>
      <c r="AT5720" t="s">
        <v>7971</v>
      </c>
      <c r="AU5720" t="s">
        <v>8065</v>
      </c>
      <c r="AV5720" s="3">
        <v>0</v>
      </c>
      <c r="AW5720" s="3">
        <v>0</v>
      </c>
      <c r="AX5720" s="3">
        <v>9</v>
      </c>
      <c r="AY5720" s="3">
        <v>7</v>
      </c>
      <c r="AZ5720" s="3">
        <v>5</v>
      </c>
      <c r="BA5720" t="s">
        <v>8137</v>
      </c>
      <c r="BB5720" t="s">
        <v>7886</v>
      </c>
      <c r="BC5720" t="s">
        <v>7950</v>
      </c>
      <c r="BD5720" t="s">
        <v>7950</v>
      </c>
    </row>
    <row r="5721" spans="1:56">
      <c r="A5721" t="s">
        <v>3083</v>
      </c>
      <c r="B5721" t="s">
        <v>30317</v>
      </c>
      <c r="C5721" t="s">
        <v>30318</v>
      </c>
      <c r="D5721" s="2" t="s">
        <v>8123</v>
      </c>
      <c r="E5721" t="s">
        <v>25318</v>
      </c>
      <c r="F5721" t="s">
        <v>7948</v>
      </c>
      <c r="G5721" t="s">
        <v>25289</v>
      </c>
      <c r="H5721" s="3">
        <v>0</v>
      </c>
      <c r="I5721" s="3">
        <v>365</v>
      </c>
      <c r="K5721" t="s">
        <v>15127</v>
      </c>
      <c r="L5721" t="s">
        <v>7971</v>
      </c>
      <c r="M5721" t="s">
        <v>7954</v>
      </c>
      <c r="N5721" t="s">
        <v>7971</v>
      </c>
      <c r="O5721" t="s">
        <v>7949</v>
      </c>
      <c r="P5721" t="s">
        <v>30319</v>
      </c>
      <c r="Q5721" t="s">
        <v>22951</v>
      </c>
      <c r="R5721" t="s">
        <v>30320</v>
      </c>
      <c r="S5721" t="s">
        <v>8128</v>
      </c>
      <c r="T5721" t="s">
        <v>7960</v>
      </c>
      <c r="U5721" t="s">
        <v>7961</v>
      </c>
      <c r="V5721" s="3">
        <v>0</v>
      </c>
      <c r="W5721" s="3">
        <v>0</v>
      </c>
      <c r="X5721" s="3">
        <v>240</v>
      </c>
      <c r="Y5721" t="s">
        <v>7948</v>
      </c>
      <c r="Z5721" s="3">
        <v>0</v>
      </c>
      <c r="AB5721" t="s">
        <v>7962</v>
      </c>
      <c r="AC5721" t="s">
        <v>25294</v>
      </c>
      <c r="AE5721" s="3">
        <v>0</v>
      </c>
      <c r="AF5721" s="3">
        <v>0</v>
      </c>
      <c r="AH5721" t="s">
        <v>8063</v>
      </c>
      <c r="AI5721" s="3">
        <v>11845.27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  <c r="AO5721" t="s">
        <v>7950</v>
      </c>
      <c r="AP5721" t="s">
        <v>7971</v>
      </c>
      <c r="AQ5721" t="s">
        <v>18064</v>
      </c>
      <c r="AR5721" t="s">
        <v>9058</v>
      </c>
      <c r="AT5721" t="s">
        <v>7971</v>
      </c>
      <c r="AU5721" t="s">
        <v>8065</v>
      </c>
      <c r="AV5721" s="3">
        <v>0</v>
      </c>
      <c r="AW5721" s="3">
        <v>0</v>
      </c>
      <c r="AX5721" s="3">
        <v>8</v>
      </c>
      <c r="AY5721" s="3">
        <v>0</v>
      </c>
      <c r="AZ5721" s="3">
        <v>5</v>
      </c>
      <c r="BA5721" t="s">
        <v>8314</v>
      </c>
      <c r="BB5721" t="s">
        <v>8314</v>
      </c>
      <c r="BC5721" t="s">
        <v>7950</v>
      </c>
      <c r="BD5721" t="s">
        <v>7950</v>
      </c>
    </row>
    <row r="5722" spans="1:56">
      <c r="A5722" t="s">
        <v>30321</v>
      </c>
      <c r="B5722" t="s">
        <v>30322</v>
      </c>
      <c r="C5722" t="s">
        <v>30323</v>
      </c>
      <c r="E5722" t="s">
        <v>26133</v>
      </c>
      <c r="F5722" t="s">
        <v>7948</v>
      </c>
      <c r="G5722" t="s">
        <v>25289</v>
      </c>
      <c r="H5722" s="3">
        <v>0</v>
      </c>
      <c r="I5722" s="3">
        <v>365</v>
      </c>
      <c r="K5722" t="s">
        <v>30324</v>
      </c>
      <c r="L5722" t="s">
        <v>7971</v>
      </c>
      <c r="M5722" t="s">
        <v>7954</v>
      </c>
      <c r="N5722" t="s">
        <v>7971</v>
      </c>
      <c r="O5722" t="s">
        <v>7949</v>
      </c>
      <c r="P5722" t="s">
        <v>30325</v>
      </c>
      <c r="Q5722" t="s">
        <v>22951</v>
      </c>
      <c r="R5722" t="s">
        <v>30325</v>
      </c>
      <c r="S5722" t="s">
        <v>22951</v>
      </c>
      <c r="T5722" t="s">
        <v>7960</v>
      </c>
      <c r="U5722" t="s">
        <v>7961</v>
      </c>
      <c r="V5722" s="3">
        <v>0</v>
      </c>
      <c r="W5722" s="3">
        <v>0</v>
      </c>
      <c r="X5722" s="3">
        <v>1824</v>
      </c>
      <c r="Y5722" t="s">
        <v>7948</v>
      </c>
      <c r="Z5722" s="3">
        <v>0</v>
      </c>
      <c r="AB5722" t="s">
        <v>7981</v>
      </c>
      <c r="AC5722" t="s">
        <v>25294</v>
      </c>
      <c r="AE5722" s="3">
        <v>0</v>
      </c>
      <c r="AF5722" s="3">
        <v>0</v>
      </c>
      <c r="AH5722" t="s">
        <v>8063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R5722" t="s">
        <v>8146</v>
      </c>
      <c r="AU5722" t="s">
        <v>8065</v>
      </c>
      <c r="AV5722" s="3">
        <v>0</v>
      </c>
      <c r="AW5722" s="3">
        <v>0</v>
      </c>
      <c r="AX5722" s="3">
        <v>24</v>
      </c>
      <c r="AY5722" s="3">
        <v>38</v>
      </c>
      <c r="AZ5722" s="3">
        <v>2</v>
      </c>
      <c r="BA5722" t="s">
        <v>8137</v>
      </c>
      <c r="BB5722" t="s">
        <v>7886</v>
      </c>
      <c r="BC5722" t="s">
        <v>7950</v>
      </c>
      <c r="BD5722" t="s">
        <v>7950</v>
      </c>
    </row>
    <row r="5723" spans="1:56">
      <c r="A5723" t="s">
        <v>30326</v>
      </c>
      <c r="B5723" t="s">
        <v>30327</v>
      </c>
      <c r="C5723" t="s">
        <v>30328</v>
      </c>
      <c r="E5723" t="s">
        <v>26133</v>
      </c>
      <c r="F5723" t="s">
        <v>7948</v>
      </c>
      <c r="G5723" t="s">
        <v>25289</v>
      </c>
      <c r="H5723" s="3">
        <v>0</v>
      </c>
      <c r="I5723" s="3">
        <v>365</v>
      </c>
      <c r="K5723" t="s">
        <v>28102</v>
      </c>
      <c r="L5723" t="s">
        <v>7971</v>
      </c>
      <c r="M5723" t="s">
        <v>7954</v>
      </c>
      <c r="N5723" t="s">
        <v>7971</v>
      </c>
      <c r="O5723" t="s">
        <v>7949</v>
      </c>
      <c r="P5723" t="s">
        <v>30329</v>
      </c>
      <c r="Q5723" t="s">
        <v>22951</v>
      </c>
      <c r="R5723" t="s">
        <v>30329</v>
      </c>
      <c r="S5723" t="s">
        <v>22951</v>
      </c>
      <c r="T5723" t="s">
        <v>7960</v>
      </c>
      <c r="U5723" t="s">
        <v>7961</v>
      </c>
      <c r="V5723" s="3">
        <v>0</v>
      </c>
      <c r="W5723" s="3">
        <v>0</v>
      </c>
      <c r="X5723" s="3">
        <v>1824</v>
      </c>
      <c r="Y5723" t="s">
        <v>7948</v>
      </c>
      <c r="Z5723" s="3">
        <v>0</v>
      </c>
      <c r="AB5723" t="s">
        <v>7981</v>
      </c>
      <c r="AC5723" t="s">
        <v>25294</v>
      </c>
      <c r="AE5723" s="3">
        <v>0</v>
      </c>
      <c r="AF5723" s="3">
        <v>0</v>
      </c>
      <c r="AH5723" t="s">
        <v>8063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  <c r="AO5723" s="3">
        <v>0</v>
      </c>
      <c r="AR5723" t="s">
        <v>8146</v>
      </c>
      <c r="AU5723" t="s">
        <v>8065</v>
      </c>
      <c r="AV5723" s="3">
        <v>0</v>
      </c>
      <c r="AW5723" s="3">
        <v>0</v>
      </c>
      <c r="AX5723" s="3">
        <v>24</v>
      </c>
      <c r="AY5723" s="3">
        <v>38</v>
      </c>
      <c r="AZ5723" s="3">
        <v>2</v>
      </c>
      <c r="BA5723" t="s">
        <v>8137</v>
      </c>
      <c r="BB5723" t="s">
        <v>7886</v>
      </c>
      <c r="BC5723" t="s">
        <v>7950</v>
      </c>
      <c r="BD5723" t="s">
        <v>7950</v>
      </c>
    </row>
    <row r="5724" spans="1:56">
      <c r="A5724" t="s">
        <v>30330</v>
      </c>
      <c r="B5724" t="s">
        <v>30331</v>
      </c>
      <c r="C5724" t="s">
        <v>30332</v>
      </c>
      <c r="E5724" t="s">
        <v>26133</v>
      </c>
      <c r="F5724" t="s">
        <v>7948</v>
      </c>
      <c r="G5724" t="s">
        <v>25289</v>
      </c>
      <c r="H5724" s="3">
        <v>0</v>
      </c>
      <c r="I5724" s="3">
        <v>365</v>
      </c>
      <c r="K5724" t="s">
        <v>30333</v>
      </c>
      <c r="L5724" t="s">
        <v>7971</v>
      </c>
      <c r="M5724" t="s">
        <v>7954</v>
      </c>
      <c r="N5724" t="s">
        <v>7971</v>
      </c>
      <c r="O5724" t="s">
        <v>7949</v>
      </c>
      <c r="P5724" t="s">
        <v>30334</v>
      </c>
      <c r="Q5724" t="s">
        <v>22951</v>
      </c>
      <c r="R5724" t="s">
        <v>30334</v>
      </c>
      <c r="S5724" t="s">
        <v>22951</v>
      </c>
      <c r="T5724" t="s">
        <v>7960</v>
      </c>
      <c r="U5724" t="s">
        <v>7961</v>
      </c>
      <c r="V5724" s="3">
        <v>0</v>
      </c>
      <c r="W5724" s="3">
        <v>0</v>
      </c>
      <c r="X5724" s="3">
        <v>270</v>
      </c>
      <c r="Y5724" t="s">
        <v>7948</v>
      </c>
      <c r="Z5724" s="3">
        <v>0</v>
      </c>
      <c r="AB5724" t="s">
        <v>7981</v>
      </c>
      <c r="AC5724" t="s">
        <v>25294</v>
      </c>
      <c r="AE5724" s="3">
        <v>0</v>
      </c>
      <c r="AF5724" s="3">
        <v>0</v>
      </c>
      <c r="AH5724" t="s">
        <v>8063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  <c r="AO5724" s="3">
        <v>0</v>
      </c>
      <c r="AR5724" t="s">
        <v>8146</v>
      </c>
      <c r="AU5724" t="s">
        <v>8065</v>
      </c>
      <c r="AV5724" s="3">
        <v>0</v>
      </c>
      <c r="AW5724" s="3">
        <v>0</v>
      </c>
      <c r="AX5724" s="3">
        <v>9</v>
      </c>
      <c r="AY5724" s="3">
        <v>15</v>
      </c>
      <c r="AZ5724" s="3">
        <v>2</v>
      </c>
      <c r="BA5724" t="s">
        <v>8137</v>
      </c>
      <c r="BB5724" t="s">
        <v>7886</v>
      </c>
      <c r="BC5724" t="s">
        <v>7950</v>
      </c>
      <c r="BD5724" t="s">
        <v>7950</v>
      </c>
    </row>
    <row r="5725" spans="1:56">
      <c r="A5725" t="s">
        <v>30335</v>
      </c>
      <c r="B5725" t="s">
        <v>30336</v>
      </c>
      <c r="C5725" t="s">
        <v>30337</v>
      </c>
      <c r="E5725" t="s">
        <v>26133</v>
      </c>
      <c r="F5725" t="s">
        <v>7948</v>
      </c>
      <c r="G5725" t="s">
        <v>25289</v>
      </c>
      <c r="H5725" s="3">
        <v>0</v>
      </c>
      <c r="I5725" s="3">
        <v>365</v>
      </c>
      <c r="K5725" t="s">
        <v>30338</v>
      </c>
      <c r="L5725" t="s">
        <v>7971</v>
      </c>
      <c r="M5725" t="s">
        <v>7954</v>
      </c>
      <c r="N5725" t="s">
        <v>7971</v>
      </c>
      <c r="O5725" t="s">
        <v>7949</v>
      </c>
      <c r="P5725" t="s">
        <v>30339</v>
      </c>
      <c r="Q5725" t="s">
        <v>22951</v>
      </c>
      <c r="R5725" t="s">
        <v>30339</v>
      </c>
      <c r="S5725" t="s">
        <v>22951</v>
      </c>
      <c r="T5725" t="s">
        <v>7960</v>
      </c>
      <c r="U5725" t="s">
        <v>7961</v>
      </c>
      <c r="V5725" s="3">
        <v>0</v>
      </c>
      <c r="W5725" s="3">
        <v>0</v>
      </c>
      <c r="X5725" s="3">
        <v>480</v>
      </c>
      <c r="Y5725" t="s">
        <v>7948</v>
      </c>
      <c r="Z5725" s="3">
        <v>0</v>
      </c>
      <c r="AB5725" t="s">
        <v>7981</v>
      </c>
      <c r="AC5725" t="s">
        <v>25294</v>
      </c>
      <c r="AE5725" s="3">
        <v>0</v>
      </c>
      <c r="AF5725" s="3">
        <v>0</v>
      </c>
      <c r="AH5725" t="s">
        <v>8063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R5725" t="s">
        <v>8146</v>
      </c>
      <c r="AU5725" t="s">
        <v>8065</v>
      </c>
      <c r="AV5725" s="3">
        <v>0</v>
      </c>
      <c r="AW5725" s="3">
        <v>0</v>
      </c>
      <c r="AX5725" s="3">
        <v>12</v>
      </c>
      <c r="AY5725" s="3">
        <v>20</v>
      </c>
      <c r="AZ5725" s="3">
        <v>2</v>
      </c>
      <c r="BA5725" t="s">
        <v>8137</v>
      </c>
      <c r="BB5725" t="s">
        <v>7886</v>
      </c>
      <c r="BC5725" t="s">
        <v>7950</v>
      </c>
      <c r="BD5725" t="s">
        <v>7950</v>
      </c>
    </row>
    <row r="5726" spans="1:56">
      <c r="A5726" t="s">
        <v>3358</v>
      </c>
      <c r="B5726" t="s">
        <v>29025</v>
      </c>
      <c r="C5726" t="s">
        <v>30340</v>
      </c>
      <c r="E5726" t="s">
        <v>26133</v>
      </c>
      <c r="F5726" t="s">
        <v>7948</v>
      </c>
      <c r="G5726" t="s">
        <v>25289</v>
      </c>
      <c r="H5726" s="3">
        <v>0</v>
      </c>
      <c r="I5726" s="3">
        <v>365</v>
      </c>
      <c r="K5726" t="s">
        <v>30341</v>
      </c>
      <c r="L5726" t="s">
        <v>7971</v>
      </c>
      <c r="M5726" t="s">
        <v>7954</v>
      </c>
      <c r="N5726" t="s">
        <v>7971</v>
      </c>
      <c r="O5726" t="s">
        <v>7949</v>
      </c>
      <c r="P5726" t="s">
        <v>30342</v>
      </c>
      <c r="Q5726" t="s">
        <v>22951</v>
      </c>
      <c r="R5726" t="s">
        <v>30342</v>
      </c>
      <c r="S5726" t="s">
        <v>22951</v>
      </c>
      <c r="T5726" t="s">
        <v>7960</v>
      </c>
      <c r="U5726" t="s">
        <v>7961</v>
      </c>
      <c r="V5726" s="3">
        <v>0</v>
      </c>
      <c r="W5726" s="3">
        <v>0</v>
      </c>
      <c r="X5726" s="3">
        <v>208</v>
      </c>
      <c r="Y5726" t="s">
        <v>7948</v>
      </c>
      <c r="Z5726" s="3">
        <v>0</v>
      </c>
      <c r="AB5726" t="s">
        <v>7981</v>
      </c>
      <c r="AC5726" t="s">
        <v>25294</v>
      </c>
      <c r="AE5726" s="3">
        <v>0</v>
      </c>
      <c r="AF5726" s="3">
        <v>0</v>
      </c>
      <c r="AH5726" t="s">
        <v>8063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  <c r="AO5726" s="3">
        <v>0</v>
      </c>
      <c r="AR5726" t="s">
        <v>8146</v>
      </c>
      <c r="AU5726" t="s">
        <v>8065</v>
      </c>
      <c r="AV5726" s="3">
        <v>0</v>
      </c>
      <c r="AW5726" s="3">
        <v>0</v>
      </c>
      <c r="AX5726" s="3">
        <v>8</v>
      </c>
      <c r="AY5726" s="3">
        <v>13</v>
      </c>
      <c r="AZ5726" s="3">
        <v>2</v>
      </c>
      <c r="BA5726" t="s">
        <v>8137</v>
      </c>
      <c r="BB5726" t="s">
        <v>7886</v>
      </c>
      <c r="BC5726" t="s">
        <v>7950</v>
      </c>
      <c r="BD5726" t="s">
        <v>7950</v>
      </c>
    </row>
    <row r="5727" spans="1:56">
      <c r="A5727" t="s">
        <v>2553</v>
      </c>
      <c r="B5727" t="s">
        <v>30343</v>
      </c>
      <c r="C5727" t="s">
        <v>28415</v>
      </c>
      <c r="E5727" t="s">
        <v>26133</v>
      </c>
      <c r="F5727" t="s">
        <v>7948</v>
      </c>
      <c r="G5727" t="s">
        <v>25289</v>
      </c>
      <c r="H5727" s="3">
        <v>0</v>
      </c>
      <c r="I5727" s="3">
        <v>365</v>
      </c>
      <c r="K5727" t="s">
        <v>30344</v>
      </c>
      <c r="L5727" t="s">
        <v>7971</v>
      </c>
      <c r="M5727" t="s">
        <v>7954</v>
      </c>
      <c r="N5727" t="s">
        <v>7971</v>
      </c>
      <c r="O5727" t="s">
        <v>7949</v>
      </c>
      <c r="P5727" t="s">
        <v>30345</v>
      </c>
      <c r="Q5727" t="s">
        <v>22951</v>
      </c>
      <c r="R5727" t="s">
        <v>30345</v>
      </c>
      <c r="S5727" t="s">
        <v>22951</v>
      </c>
      <c r="T5727" t="s">
        <v>7960</v>
      </c>
      <c r="U5727" t="s">
        <v>7961</v>
      </c>
      <c r="V5727" s="3">
        <v>0</v>
      </c>
      <c r="W5727" s="3">
        <v>0</v>
      </c>
      <c r="X5727" s="3">
        <v>1044</v>
      </c>
      <c r="Y5727" t="s">
        <v>7948</v>
      </c>
      <c r="Z5727" s="3">
        <v>0</v>
      </c>
      <c r="AB5727" t="s">
        <v>7981</v>
      </c>
      <c r="AC5727" t="s">
        <v>25294</v>
      </c>
      <c r="AE5727" s="3">
        <v>0</v>
      </c>
      <c r="AF5727" s="3">
        <v>0</v>
      </c>
      <c r="AH5727" t="s">
        <v>8063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R5727" t="s">
        <v>8146</v>
      </c>
      <c r="AU5727" t="s">
        <v>8065</v>
      </c>
      <c r="AV5727" s="3">
        <v>0</v>
      </c>
      <c r="AW5727" s="3">
        <v>0</v>
      </c>
      <c r="AX5727" s="3">
        <v>18</v>
      </c>
      <c r="AY5727" s="3">
        <v>29</v>
      </c>
      <c r="AZ5727" s="3">
        <v>2</v>
      </c>
      <c r="BA5727" t="s">
        <v>8137</v>
      </c>
      <c r="BB5727" t="s">
        <v>7886</v>
      </c>
      <c r="BC5727" t="s">
        <v>7950</v>
      </c>
      <c r="BD5727" t="s">
        <v>7950</v>
      </c>
    </row>
    <row r="5728" spans="1:56">
      <c r="A5728" t="s">
        <v>30346</v>
      </c>
      <c r="B5728" t="s">
        <v>30347</v>
      </c>
      <c r="C5728" t="s">
        <v>30348</v>
      </c>
      <c r="E5728" t="s">
        <v>26133</v>
      </c>
      <c r="F5728" t="s">
        <v>7948</v>
      </c>
      <c r="G5728" t="s">
        <v>25289</v>
      </c>
      <c r="H5728" s="3">
        <v>0</v>
      </c>
      <c r="I5728" s="3">
        <v>365</v>
      </c>
      <c r="K5728" t="s">
        <v>30349</v>
      </c>
      <c r="L5728" t="s">
        <v>7971</v>
      </c>
      <c r="M5728" t="s">
        <v>7954</v>
      </c>
      <c r="N5728" t="s">
        <v>7971</v>
      </c>
      <c r="O5728" t="s">
        <v>7949</v>
      </c>
      <c r="P5728" t="s">
        <v>30350</v>
      </c>
      <c r="Q5728" t="s">
        <v>22951</v>
      </c>
      <c r="R5728" t="s">
        <v>30351</v>
      </c>
      <c r="S5728" t="s">
        <v>22951</v>
      </c>
      <c r="T5728" t="s">
        <v>7960</v>
      </c>
      <c r="U5728" t="s">
        <v>7961</v>
      </c>
      <c r="V5728" s="3">
        <v>0</v>
      </c>
      <c r="W5728" s="3">
        <v>0</v>
      </c>
      <c r="X5728" s="3">
        <v>720</v>
      </c>
      <c r="Y5728" t="s">
        <v>7948</v>
      </c>
      <c r="Z5728" s="3">
        <v>0</v>
      </c>
      <c r="AB5728" t="s">
        <v>7981</v>
      </c>
      <c r="AC5728" t="s">
        <v>25294</v>
      </c>
      <c r="AE5728" s="3">
        <v>0</v>
      </c>
      <c r="AF5728" s="3">
        <v>0</v>
      </c>
      <c r="AH5728" t="s">
        <v>8063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t="s">
        <v>7950</v>
      </c>
      <c r="AR5728" t="s">
        <v>30352</v>
      </c>
      <c r="AU5728" t="s">
        <v>8065</v>
      </c>
      <c r="AV5728" s="3">
        <v>0</v>
      </c>
      <c r="AW5728" s="3">
        <v>0</v>
      </c>
      <c r="AX5728" s="3">
        <v>15</v>
      </c>
      <c r="AY5728" s="3">
        <v>23</v>
      </c>
      <c r="AZ5728" s="3">
        <v>2</v>
      </c>
      <c r="BA5728" t="s">
        <v>8137</v>
      </c>
      <c r="BB5728" t="s">
        <v>7886</v>
      </c>
      <c r="BC5728" t="s">
        <v>7950</v>
      </c>
      <c r="BD5728" t="s">
        <v>7950</v>
      </c>
    </row>
    <row r="5729" spans="1:56">
      <c r="A5729" t="s">
        <v>1928</v>
      </c>
      <c r="B5729" t="s">
        <v>30353</v>
      </c>
      <c r="C5729" t="s">
        <v>29524</v>
      </c>
      <c r="E5729" t="s">
        <v>25329</v>
      </c>
      <c r="F5729" t="s">
        <v>7948</v>
      </c>
      <c r="G5729" t="s">
        <v>25289</v>
      </c>
      <c r="H5729" s="3">
        <v>0</v>
      </c>
      <c r="I5729" s="3">
        <v>365</v>
      </c>
      <c r="K5729" t="s">
        <v>30354</v>
      </c>
      <c r="L5729" t="s">
        <v>7971</v>
      </c>
      <c r="M5729" t="s">
        <v>7954</v>
      </c>
      <c r="N5729" t="s">
        <v>7971</v>
      </c>
      <c r="O5729" t="s">
        <v>7949</v>
      </c>
      <c r="P5729" t="s">
        <v>30355</v>
      </c>
      <c r="Q5729" t="s">
        <v>20542</v>
      </c>
      <c r="R5729" t="s">
        <v>30356</v>
      </c>
      <c r="S5729" t="s">
        <v>8554</v>
      </c>
      <c r="T5729" t="s">
        <v>7960</v>
      </c>
      <c r="U5729" t="s">
        <v>7961</v>
      </c>
      <c r="V5729" s="3">
        <v>0</v>
      </c>
      <c r="W5729" s="3">
        <v>0</v>
      </c>
      <c r="X5729" s="3">
        <v>1170</v>
      </c>
      <c r="Y5729" t="s">
        <v>7948</v>
      </c>
      <c r="Z5729" s="3">
        <v>1</v>
      </c>
      <c r="AB5729" t="s">
        <v>7981</v>
      </c>
      <c r="AC5729" t="s">
        <v>25294</v>
      </c>
      <c r="AE5729" s="3">
        <v>0</v>
      </c>
      <c r="AF5729" s="3">
        <v>0</v>
      </c>
      <c r="AH5729" t="s">
        <v>8063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  <c r="AO5729" t="s">
        <v>7950</v>
      </c>
      <c r="AQ5729" t="s">
        <v>8064</v>
      </c>
      <c r="AR5729" t="s">
        <v>20812</v>
      </c>
      <c r="AU5729" t="s">
        <v>8065</v>
      </c>
      <c r="AV5729" s="3">
        <v>0</v>
      </c>
      <c r="AW5729" s="3">
        <v>0</v>
      </c>
      <c r="AX5729" s="3">
        <v>18</v>
      </c>
      <c r="AY5729" s="3">
        <v>13</v>
      </c>
      <c r="AZ5729" s="3">
        <v>5</v>
      </c>
      <c r="BA5729" t="s">
        <v>8137</v>
      </c>
      <c r="BB5729" t="s">
        <v>7886</v>
      </c>
      <c r="BC5729" t="s">
        <v>7950</v>
      </c>
      <c r="BD5729" t="s">
        <v>7950</v>
      </c>
    </row>
    <row r="5730" spans="1:56">
      <c r="A5730" t="s">
        <v>1875</v>
      </c>
      <c r="B5730" t="s">
        <v>30357</v>
      </c>
      <c r="C5730" t="s">
        <v>25387</v>
      </c>
      <c r="E5730" t="s">
        <v>25329</v>
      </c>
      <c r="F5730" t="s">
        <v>7948</v>
      </c>
      <c r="G5730" t="s">
        <v>25289</v>
      </c>
      <c r="H5730" s="3">
        <v>0</v>
      </c>
      <c r="I5730" s="3">
        <v>365</v>
      </c>
      <c r="K5730" t="s">
        <v>28439</v>
      </c>
      <c r="L5730" t="s">
        <v>7971</v>
      </c>
      <c r="M5730" t="s">
        <v>7954</v>
      </c>
      <c r="N5730" t="s">
        <v>7971</v>
      </c>
      <c r="O5730" t="s">
        <v>7949</v>
      </c>
      <c r="P5730" t="s">
        <v>30358</v>
      </c>
      <c r="Q5730" t="s">
        <v>20542</v>
      </c>
      <c r="R5730" t="s">
        <v>30359</v>
      </c>
      <c r="S5730" t="s">
        <v>12136</v>
      </c>
      <c r="T5730" t="s">
        <v>7960</v>
      </c>
      <c r="U5730" t="s">
        <v>7961</v>
      </c>
      <c r="V5730" s="3">
        <v>0</v>
      </c>
      <c r="W5730" s="3">
        <v>0</v>
      </c>
      <c r="X5730" s="3">
        <v>2470</v>
      </c>
      <c r="Y5730" t="s">
        <v>7948</v>
      </c>
      <c r="Z5730" s="3">
        <v>1</v>
      </c>
      <c r="AB5730" t="s">
        <v>7962</v>
      </c>
      <c r="AC5730" t="s">
        <v>25294</v>
      </c>
      <c r="AE5730" s="3">
        <v>0</v>
      </c>
      <c r="AF5730" s="3">
        <v>0</v>
      </c>
      <c r="AH5730" t="s">
        <v>8063</v>
      </c>
      <c r="AI5730" s="3">
        <v>10863.24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  <c r="AO5730" t="s">
        <v>7950</v>
      </c>
      <c r="AQ5730" t="s">
        <v>13232</v>
      </c>
      <c r="AR5730" t="s">
        <v>22532</v>
      </c>
      <c r="AU5730" t="s">
        <v>8065</v>
      </c>
      <c r="AV5730" s="3">
        <v>0</v>
      </c>
      <c r="AW5730" s="3">
        <v>0</v>
      </c>
      <c r="AX5730" s="3">
        <v>26</v>
      </c>
      <c r="AY5730" s="3">
        <v>19</v>
      </c>
      <c r="AZ5730" s="3">
        <v>5</v>
      </c>
      <c r="BA5730" t="s">
        <v>8137</v>
      </c>
      <c r="BB5730" t="s">
        <v>13323</v>
      </c>
      <c r="BC5730" t="s">
        <v>7950</v>
      </c>
      <c r="BD5730" t="s">
        <v>7950</v>
      </c>
    </row>
    <row r="5731" spans="1:56">
      <c r="A5731" t="s">
        <v>30360</v>
      </c>
      <c r="B5731" t="s">
        <v>30361</v>
      </c>
      <c r="C5731" t="s">
        <v>30362</v>
      </c>
      <c r="E5731" t="s">
        <v>30363</v>
      </c>
      <c r="F5731" t="s">
        <v>7948</v>
      </c>
      <c r="G5731" t="s">
        <v>25289</v>
      </c>
      <c r="H5731" s="3">
        <v>0</v>
      </c>
      <c r="I5731" s="3">
        <v>365</v>
      </c>
      <c r="K5731" t="s">
        <v>25381</v>
      </c>
      <c r="L5731" t="s">
        <v>7971</v>
      </c>
      <c r="M5731" t="s">
        <v>7954</v>
      </c>
      <c r="N5731" t="s">
        <v>7971</v>
      </c>
      <c r="O5731" t="s">
        <v>7949</v>
      </c>
      <c r="P5731" t="s">
        <v>30364</v>
      </c>
      <c r="Q5731" t="s">
        <v>21013</v>
      </c>
      <c r="R5731" t="s">
        <v>30364</v>
      </c>
      <c r="S5731" t="s">
        <v>21013</v>
      </c>
      <c r="T5731" t="s">
        <v>7960</v>
      </c>
      <c r="U5731" t="s">
        <v>7961</v>
      </c>
      <c r="V5731" s="3">
        <v>0</v>
      </c>
      <c r="W5731" s="3">
        <v>0</v>
      </c>
      <c r="X5731" s="3">
        <v>1824</v>
      </c>
      <c r="Y5731" t="s">
        <v>7948</v>
      </c>
      <c r="Z5731" s="3">
        <v>1</v>
      </c>
      <c r="AB5731" t="s">
        <v>7962</v>
      </c>
      <c r="AC5731" t="s">
        <v>25294</v>
      </c>
      <c r="AE5731" s="3">
        <v>0</v>
      </c>
      <c r="AF5731" s="3">
        <v>0</v>
      </c>
      <c r="AH5731" t="s">
        <v>8063</v>
      </c>
      <c r="AI5731" s="3">
        <v>5915.81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  <c r="AO5731" s="3">
        <v>0</v>
      </c>
      <c r="AR5731" t="s">
        <v>21017</v>
      </c>
      <c r="AU5731" t="s">
        <v>8065</v>
      </c>
      <c r="AV5731" s="3">
        <v>0</v>
      </c>
      <c r="AW5731" s="3">
        <v>0</v>
      </c>
      <c r="AX5731" s="3">
        <v>24</v>
      </c>
      <c r="AY5731" s="3">
        <v>38</v>
      </c>
      <c r="AZ5731" s="3">
        <v>2</v>
      </c>
      <c r="BA5731" t="s">
        <v>8137</v>
      </c>
      <c r="BB5731" t="s">
        <v>20618</v>
      </c>
      <c r="BC5731" t="s">
        <v>7950</v>
      </c>
      <c r="BD5731" t="s">
        <v>7950</v>
      </c>
    </row>
    <row r="5732" spans="1:56">
      <c r="A5732" t="s">
        <v>744</v>
      </c>
      <c r="B5732" t="s">
        <v>25788</v>
      </c>
      <c r="C5732" t="s">
        <v>8141</v>
      </c>
      <c r="D5732" s="2" t="s">
        <v>8141</v>
      </c>
      <c r="E5732" t="s">
        <v>25567</v>
      </c>
      <c r="F5732" t="s">
        <v>7948</v>
      </c>
      <c r="G5732" t="s">
        <v>8056</v>
      </c>
      <c r="H5732" s="3">
        <v>0</v>
      </c>
      <c r="I5732" s="3">
        <v>365</v>
      </c>
      <c r="K5732" t="s">
        <v>9334</v>
      </c>
      <c r="L5732" t="s">
        <v>7971</v>
      </c>
      <c r="M5732" t="s">
        <v>7954</v>
      </c>
      <c r="N5732" t="s">
        <v>7971</v>
      </c>
      <c r="O5732" t="s">
        <v>7949</v>
      </c>
      <c r="P5732" t="s">
        <v>30365</v>
      </c>
      <c r="Q5732" t="s">
        <v>22951</v>
      </c>
      <c r="R5732" t="s">
        <v>30366</v>
      </c>
      <c r="S5732" t="s">
        <v>25440</v>
      </c>
      <c r="T5732" t="s">
        <v>7960</v>
      </c>
      <c r="U5732" t="s">
        <v>7961</v>
      </c>
      <c r="V5732" s="3">
        <v>0</v>
      </c>
      <c r="W5732" s="3">
        <v>0</v>
      </c>
      <c r="X5732" s="3">
        <v>1870</v>
      </c>
      <c r="Y5732" t="s">
        <v>7948</v>
      </c>
      <c r="Z5732" s="3">
        <v>0</v>
      </c>
      <c r="AB5732" t="s">
        <v>7962</v>
      </c>
      <c r="AC5732" t="s">
        <v>25294</v>
      </c>
      <c r="AE5732" s="3">
        <v>0</v>
      </c>
      <c r="AF5732" s="3">
        <v>0</v>
      </c>
      <c r="AH5732" t="s">
        <v>8063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  <c r="AO5732" t="s">
        <v>7950</v>
      </c>
      <c r="AR5732" t="s">
        <v>8146</v>
      </c>
      <c r="AU5732" t="s">
        <v>8065</v>
      </c>
      <c r="AV5732" s="3">
        <v>0</v>
      </c>
      <c r="AW5732" s="3">
        <v>0</v>
      </c>
      <c r="AX5732" s="3">
        <v>22</v>
      </c>
      <c r="AY5732" s="3">
        <v>85</v>
      </c>
      <c r="AZ5732" s="3">
        <v>5</v>
      </c>
      <c r="BA5732" t="s">
        <v>8137</v>
      </c>
      <c r="BB5732" t="s">
        <v>8141</v>
      </c>
      <c r="BC5732" t="s">
        <v>7950</v>
      </c>
      <c r="BD5732" t="s">
        <v>7950</v>
      </c>
    </row>
    <row r="5733" spans="1:56">
      <c r="A5733" t="s">
        <v>3836</v>
      </c>
      <c r="B5733" t="s">
        <v>30367</v>
      </c>
      <c r="C5733" t="s">
        <v>8131</v>
      </c>
      <c r="E5733" t="s">
        <v>25382</v>
      </c>
      <c r="F5733" t="s">
        <v>7948</v>
      </c>
      <c r="G5733" t="s">
        <v>25289</v>
      </c>
      <c r="H5733" s="3">
        <v>0</v>
      </c>
      <c r="I5733" s="3">
        <v>365</v>
      </c>
      <c r="K5733" t="s">
        <v>14390</v>
      </c>
      <c r="L5733" t="s">
        <v>7971</v>
      </c>
      <c r="M5733" t="s">
        <v>7954</v>
      </c>
      <c r="N5733" t="s">
        <v>7971</v>
      </c>
      <c r="O5733" t="s">
        <v>7949</v>
      </c>
      <c r="P5733" t="s">
        <v>30368</v>
      </c>
      <c r="Q5733" t="s">
        <v>17533</v>
      </c>
      <c r="R5733" t="s">
        <v>30369</v>
      </c>
      <c r="S5733" t="s">
        <v>21081</v>
      </c>
      <c r="T5733" t="s">
        <v>7960</v>
      </c>
      <c r="U5733" t="s">
        <v>7961</v>
      </c>
      <c r="V5733" s="3">
        <v>0</v>
      </c>
      <c r="W5733" s="3">
        <v>0</v>
      </c>
      <c r="X5733" s="3">
        <v>240</v>
      </c>
      <c r="Y5733" t="s">
        <v>7948</v>
      </c>
      <c r="Z5733" s="3">
        <v>1</v>
      </c>
      <c r="AB5733" t="s">
        <v>7962</v>
      </c>
      <c r="AC5733" t="s">
        <v>25294</v>
      </c>
      <c r="AE5733" s="3">
        <v>0</v>
      </c>
      <c r="AF5733" s="3">
        <v>0</v>
      </c>
      <c r="AH5733" t="s">
        <v>8063</v>
      </c>
      <c r="AI5733" s="3">
        <v>11864.42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  <c r="AO5733" t="s">
        <v>7950</v>
      </c>
      <c r="AQ5733" t="s">
        <v>30370</v>
      </c>
      <c r="AR5733" t="s">
        <v>20315</v>
      </c>
      <c r="AU5733" t="s">
        <v>8065</v>
      </c>
      <c r="AV5733" s="3">
        <v>0</v>
      </c>
      <c r="AW5733" s="3">
        <v>0</v>
      </c>
      <c r="AX5733" s="3">
        <v>8</v>
      </c>
      <c r="AY5733" s="3">
        <v>30</v>
      </c>
      <c r="AZ5733" s="3">
        <v>5</v>
      </c>
      <c r="BA5733" t="s">
        <v>8137</v>
      </c>
      <c r="BB5733" t="s">
        <v>9195</v>
      </c>
      <c r="BC5733" t="s">
        <v>7950</v>
      </c>
      <c r="BD5733" t="s">
        <v>7950</v>
      </c>
    </row>
    <row r="5734" spans="1:56">
      <c r="A5734" t="s">
        <v>30371</v>
      </c>
      <c r="B5734" t="s">
        <v>30372</v>
      </c>
      <c r="C5734" t="s">
        <v>8131</v>
      </c>
      <c r="E5734" t="s">
        <v>25382</v>
      </c>
      <c r="F5734" t="s">
        <v>7948</v>
      </c>
      <c r="G5734" t="s">
        <v>25289</v>
      </c>
      <c r="H5734" s="3">
        <v>0</v>
      </c>
      <c r="I5734" s="3">
        <v>365</v>
      </c>
      <c r="K5734" t="s">
        <v>18013</v>
      </c>
      <c r="L5734" t="s">
        <v>7971</v>
      </c>
      <c r="M5734" t="s">
        <v>7954</v>
      </c>
      <c r="N5734" t="s">
        <v>7971</v>
      </c>
      <c r="O5734" t="s">
        <v>7949</v>
      </c>
      <c r="P5734" t="s">
        <v>30373</v>
      </c>
      <c r="Q5734" t="s">
        <v>17533</v>
      </c>
      <c r="R5734" t="s">
        <v>30373</v>
      </c>
      <c r="S5734" t="s">
        <v>17533</v>
      </c>
      <c r="T5734" t="s">
        <v>7960</v>
      </c>
      <c r="U5734" t="s">
        <v>7961</v>
      </c>
      <c r="V5734" s="3">
        <v>0</v>
      </c>
      <c r="W5734" s="3">
        <v>0</v>
      </c>
      <c r="X5734" s="3">
        <v>200</v>
      </c>
      <c r="Y5734" t="s">
        <v>7948</v>
      </c>
      <c r="Z5734" s="3">
        <v>1</v>
      </c>
      <c r="AB5734" t="s">
        <v>7962</v>
      </c>
      <c r="AC5734" t="s">
        <v>25294</v>
      </c>
      <c r="AE5734" s="3">
        <v>0</v>
      </c>
      <c r="AF5734" s="3">
        <v>0</v>
      </c>
      <c r="AH5734" t="s">
        <v>8063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  <c r="AO5734" s="3">
        <v>0</v>
      </c>
      <c r="AR5734" t="s">
        <v>20315</v>
      </c>
      <c r="AU5734" t="s">
        <v>8065</v>
      </c>
      <c r="AV5734" s="3">
        <v>0</v>
      </c>
      <c r="AW5734" s="3">
        <v>0</v>
      </c>
      <c r="AX5734" s="3">
        <v>8</v>
      </c>
      <c r="AY5734" s="3">
        <v>25</v>
      </c>
      <c r="AZ5734" s="3">
        <v>5</v>
      </c>
      <c r="BA5734" t="s">
        <v>8137</v>
      </c>
      <c r="BB5734" t="s">
        <v>9195</v>
      </c>
      <c r="BC5734" t="s">
        <v>7950</v>
      </c>
      <c r="BD5734" t="s">
        <v>7950</v>
      </c>
    </row>
    <row r="5735" spans="1:56">
      <c r="A5735" t="s">
        <v>30374</v>
      </c>
      <c r="B5735" t="s">
        <v>30375</v>
      </c>
      <c r="C5735" t="s">
        <v>8131</v>
      </c>
      <c r="E5735" t="s">
        <v>25382</v>
      </c>
      <c r="F5735" t="s">
        <v>7948</v>
      </c>
      <c r="G5735" t="s">
        <v>25289</v>
      </c>
      <c r="H5735" s="3">
        <v>0</v>
      </c>
      <c r="I5735" s="3">
        <v>365</v>
      </c>
      <c r="K5735" t="s">
        <v>18013</v>
      </c>
      <c r="L5735" t="s">
        <v>7971</v>
      </c>
      <c r="M5735" t="s">
        <v>7954</v>
      </c>
      <c r="N5735" t="s">
        <v>7971</v>
      </c>
      <c r="O5735" t="s">
        <v>7949</v>
      </c>
      <c r="P5735" t="s">
        <v>30376</v>
      </c>
      <c r="Q5735" t="s">
        <v>17533</v>
      </c>
      <c r="R5735" t="s">
        <v>30376</v>
      </c>
      <c r="S5735" t="s">
        <v>17533</v>
      </c>
      <c r="T5735" t="s">
        <v>7960</v>
      </c>
      <c r="U5735" t="s">
        <v>7961</v>
      </c>
      <c r="V5735" s="3">
        <v>0</v>
      </c>
      <c r="W5735" s="3">
        <v>0</v>
      </c>
      <c r="X5735" s="3">
        <v>175</v>
      </c>
      <c r="Y5735" t="s">
        <v>7948</v>
      </c>
      <c r="Z5735" s="3">
        <v>1</v>
      </c>
      <c r="AB5735" t="s">
        <v>7962</v>
      </c>
      <c r="AC5735" t="s">
        <v>25294</v>
      </c>
      <c r="AE5735" s="3">
        <v>0</v>
      </c>
      <c r="AF5735" s="3">
        <v>0</v>
      </c>
      <c r="AH5735" t="s">
        <v>8063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  <c r="AO5735" s="3">
        <v>0</v>
      </c>
      <c r="AR5735" t="s">
        <v>20315</v>
      </c>
      <c r="AU5735" t="s">
        <v>8065</v>
      </c>
      <c r="AV5735" s="3">
        <v>0</v>
      </c>
      <c r="AW5735" s="3">
        <v>0</v>
      </c>
      <c r="AX5735" s="3">
        <v>7</v>
      </c>
      <c r="AY5735" s="3">
        <v>25</v>
      </c>
      <c r="AZ5735" s="3">
        <v>5</v>
      </c>
      <c r="BA5735" t="s">
        <v>8137</v>
      </c>
      <c r="BB5735" t="s">
        <v>9195</v>
      </c>
      <c r="BC5735" t="s">
        <v>7950</v>
      </c>
      <c r="BD5735" t="s">
        <v>7950</v>
      </c>
    </row>
    <row r="5736" spans="1:56">
      <c r="A5736" t="s">
        <v>30377</v>
      </c>
      <c r="B5736" t="s">
        <v>30378</v>
      </c>
      <c r="C5736" t="s">
        <v>26033</v>
      </c>
      <c r="E5736" t="s">
        <v>22141</v>
      </c>
      <c r="F5736" t="s">
        <v>7948</v>
      </c>
      <c r="G5736" t="s">
        <v>25289</v>
      </c>
      <c r="H5736" s="3">
        <v>0</v>
      </c>
      <c r="I5736" s="3">
        <v>365</v>
      </c>
      <c r="K5736" t="s">
        <v>25342</v>
      </c>
      <c r="L5736" t="s">
        <v>7971</v>
      </c>
      <c r="M5736" t="s">
        <v>9162</v>
      </c>
      <c r="N5736" t="s">
        <v>7971</v>
      </c>
      <c r="O5736" t="s">
        <v>7949</v>
      </c>
      <c r="P5736" t="s">
        <v>30379</v>
      </c>
      <c r="Q5736" t="s">
        <v>21013</v>
      </c>
      <c r="R5736" t="s">
        <v>30380</v>
      </c>
      <c r="S5736" t="s">
        <v>20542</v>
      </c>
      <c r="T5736" t="s">
        <v>7960</v>
      </c>
      <c r="U5736" t="s">
        <v>7961</v>
      </c>
      <c r="V5736" s="3">
        <v>0</v>
      </c>
      <c r="W5736" s="3">
        <v>0</v>
      </c>
      <c r="X5736" s="3">
        <v>32</v>
      </c>
      <c r="Y5736" t="s">
        <v>7948</v>
      </c>
      <c r="Z5736" s="3">
        <v>1</v>
      </c>
      <c r="AB5736" t="s">
        <v>7981</v>
      </c>
      <c r="AC5736" t="s">
        <v>20617</v>
      </c>
      <c r="AE5736" s="3">
        <v>0</v>
      </c>
      <c r="AF5736" s="3">
        <v>0</v>
      </c>
      <c r="AH5736" t="s">
        <v>8063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  <c r="AO5736" t="s">
        <v>7950</v>
      </c>
      <c r="AR5736" t="s">
        <v>15327</v>
      </c>
      <c r="AU5736" t="s">
        <v>8065</v>
      </c>
      <c r="AV5736" s="3">
        <v>0</v>
      </c>
      <c r="AW5736" s="3">
        <v>0</v>
      </c>
      <c r="AX5736" s="3">
        <v>4</v>
      </c>
      <c r="AY5736" s="3">
        <v>8</v>
      </c>
      <c r="AZ5736" s="3">
        <v>1</v>
      </c>
      <c r="BA5736" t="s">
        <v>8137</v>
      </c>
      <c r="BB5736" t="s">
        <v>7886</v>
      </c>
      <c r="BC5736" t="s">
        <v>7950</v>
      </c>
      <c r="BD5736" t="s">
        <v>7950</v>
      </c>
    </row>
    <row r="5737" spans="1:56">
      <c r="A5737" t="s">
        <v>491</v>
      </c>
      <c r="B5737" t="s">
        <v>25322</v>
      </c>
      <c r="C5737" t="s">
        <v>25323</v>
      </c>
      <c r="E5737" t="s">
        <v>25324</v>
      </c>
      <c r="F5737" t="s">
        <v>7948</v>
      </c>
      <c r="G5737" t="s">
        <v>25289</v>
      </c>
      <c r="H5737" s="3">
        <v>0</v>
      </c>
      <c r="I5737" s="3">
        <v>365</v>
      </c>
      <c r="K5737" t="s">
        <v>9334</v>
      </c>
      <c r="L5737" t="s">
        <v>7971</v>
      </c>
      <c r="M5737" t="s">
        <v>7954</v>
      </c>
      <c r="N5737" t="s">
        <v>7971</v>
      </c>
      <c r="O5737" t="s">
        <v>7949</v>
      </c>
      <c r="P5737" t="s">
        <v>30381</v>
      </c>
      <c r="Q5737" t="s">
        <v>17533</v>
      </c>
      <c r="R5737" t="s">
        <v>30382</v>
      </c>
      <c r="S5737" t="s">
        <v>8128</v>
      </c>
      <c r="T5737" t="s">
        <v>7960</v>
      </c>
      <c r="U5737" t="s">
        <v>7961</v>
      </c>
      <c r="V5737" s="3">
        <v>0</v>
      </c>
      <c r="W5737" s="3">
        <v>0</v>
      </c>
      <c r="X5737" s="3">
        <v>770</v>
      </c>
      <c r="Y5737" t="s">
        <v>7948</v>
      </c>
      <c r="Z5737" s="3">
        <v>1</v>
      </c>
      <c r="AB5737" t="s">
        <v>7962</v>
      </c>
      <c r="AC5737" t="s">
        <v>25294</v>
      </c>
      <c r="AE5737" s="3">
        <v>0</v>
      </c>
      <c r="AF5737" s="3">
        <v>0</v>
      </c>
      <c r="AH5737" t="s">
        <v>8063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  <c r="AO5737" t="s">
        <v>7950</v>
      </c>
      <c r="AQ5737" t="s">
        <v>28655</v>
      </c>
      <c r="AU5737" t="s">
        <v>8065</v>
      </c>
      <c r="AV5737" s="3">
        <v>0</v>
      </c>
      <c r="AW5737" s="3">
        <v>0</v>
      </c>
      <c r="AX5737" s="3">
        <v>14</v>
      </c>
      <c r="AY5737" s="3">
        <v>55</v>
      </c>
      <c r="AZ5737" s="3">
        <v>5</v>
      </c>
      <c r="BA5737" t="s">
        <v>8137</v>
      </c>
      <c r="BB5737" t="s">
        <v>20618</v>
      </c>
      <c r="BC5737" t="s">
        <v>7950</v>
      </c>
      <c r="BD5737" t="s">
        <v>7950</v>
      </c>
    </row>
    <row r="5738" spans="1:56">
      <c r="A5738" t="s">
        <v>661</v>
      </c>
      <c r="B5738" t="s">
        <v>30383</v>
      </c>
      <c r="C5738" t="s">
        <v>30384</v>
      </c>
      <c r="E5738" t="s">
        <v>25515</v>
      </c>
      <c r="F5738" t="s">
        <v>7948</v>
      </c>
      <c r="G5738" t="s">
        <v>8056</v>
      </c>
      <c r="H5738" s="3">
        <v>0</v>
      </c>
      <c r="I5738" s="3">
        <v>365</v>
      </c>
      <c r="K5738" t="s">
        <v>25290</v>
      </c>
      <c r="L5738" t="s">
        <v>7971</v>
      </c>
      <c r="M5738" t="s">
        <v>7954</v>
      </c>
      <c r="N5738" t="s">
        <v>7971</v>
      </c>
      <c r="O5738" t="s">
        <v>7949</v>
      </c>
      <c r="P5738" t="s">
        <v>30385</v>
      </c>
      <c r="Q5738" t="s">
        <v>17533</v>
      </c>
      <c r="R5738" t="s">
        <v>30385</v>
      </c>
      <c r="S5738" t="s">
        <v>17533</v>
      </c>
      <c r="T5738" t="s">
        <v>7960</v>
      </c>
      <c r="U5738" t="s">
        <v>7961</v>
      </c>
      <c r="V5738" s="3">
        <v>0</v>
      </c>
      <c r="W5738" s="3">
        <v>0</v>
      </c>
      <c r="X5738" s="3">
        <v>832</v>
      </c>
      <c r="Y5738" t="s">
        <v>7948</v>
      </c>
      <c r="Z5738" s="3">
        <v>1</v>
      </c>
      <c r="AC5738" t="s">
        <v>22078</v>
      </c>
      <c r="AE5738" s="3">
        <v>0</v>
      </c>
      <c r="AF5738" s="3">
        <v>0</v>
      </c>
      <c r="AH5738" t="s">
        <v>8063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  <c r="AO5738" s="3">
        <v>0</v>
      </c>
      <c r="AR5738" t="s">
        <v>10722</v>
      </c>
      <c r="AU5738" t="s">
        <v>8065</v>
      </c>
      <c r="AV5738" s="3">
        <v>0</v>
      </c>
      <c r="AW5738" s="3">
        <v>0</v>
      </c>
      <c r="AX5738" s="3">
        <v>16</v>
      </c>
      <c r="AY5738" s="3">
        <v>0</v>
      </c>
      <c r="AZ5738" s="3">
        <v>2</v>
      </c>
      <c r="BC5738" t="s">
        <v>7950</v>
      </c>
      <c r="BD5738" t="s">
        <v>7950</v>
      </c>
    </row>
    <row r="5739" spans="1:56">
      <c r="A5739" t="s">
        <v>3948</v>
      </c>
      <c r="B5739" t="s">
        <v>30386</v>
      </c>
      <c r="C5739" t="s">
        <v>30387</v>
      </c>
      <c r="E5739" t="s">
        <v>26008</v>
      </c>
      <c r="F5739" t="s">
        <v>7948</v>
      </c>
      <c r="G5739" t="s">
        <v>8056</v>
      </c>
      <c r="H5739" s="3">
        <v>0</v>
      </c>
      <c r="I5739" s="3">
        <v>365</v>
      </c>
      <c r="K5739" t="s">
        <v>7964</v>
      </c>
      <c r="L5739" t="s">
        <v>7971</v>
      </c>
      <c r="M5739" t="s">
        <v>7954</v>
      </c>
      <c r="N5739" t="s">
        <v>7971</v>
      </c>
      <c r="O5739" t="s">
        <v>7949</v>
      </c>
      <c r="P5739" t="s">
        <v>30388</v>
      </c>
      <c r="Q5739" t="s">
        <v>12800</v>
      </c>
      <c r="R5739" t="s">
        <v>30389</v>
      </c>
      <c r="S5739" t="s">
        <v>8128</v>
      </c>
      <c r="T5739" t="s">
        <v>7960</v>
      </c>
      <c r="U5739" t="s">
        <v>7961</v>
      </c>
      <c r="V5739" s="3">
        <v>0</v>
      </c>
      <c r="W5739" s="3">
        <v>0</v>
      </c>
      <c r="X5739" s="3">
        <v>175</v>
      </c>
      <c r="Y5739" t="s">
        <v>7948</v>
      </c>
      <c r="Z5739" s="3">
        <v>1</v>
      </c>
      <c r="AB5739" t="s">
        <v>7962</v>
      </c>
      <c r="AC5739" t="s">
        <v>25294</v>
      </c>
      <c r="AE5739" s="3">
        <v>0</v>
      </c>
      <c r="AF5739" s="3">
        <v>0</v>
      </c>
      <c r="AH5739" t="s">
        <v>8063</v>
      </c>
      <c r="AI5739" s="3">
        <v>10298.93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  <c r="AO5739" t="s">
        <v>7950</v>
      </c>
      <c r="AQ5739" t="s">
        <v>30390</v>
      </c>
      <c r="AR5739" t="s">
        <v>14083</v>
      </c>
      <c r="AU5739" t="s">
        <v>8065</v>
      </c>
      <c r="AV5739" s="3">
        <v>0</v>
      </c>
      <c r="AW5739" s="3">
        <v>0</v>
      </c>
      <c r="AX5739" s="3">
        <v>7</v>
      </c>
      <c r="AY5739" s="3">
        <v>25</v>
      </c>
      <c r="AZ5739" s="3">
        <v>5</v>
      </c>
      <c r="BA5739" t="s">
        <v>8137</v>
      </c>
      <c r="BB5739" t="s">
        <v>20618</v>
      </c>
      <c r="BC5739" t="s">
        <v>7950</v>
      </c>
      <c r="BD5739" t="s">
        <v>7950</v>
      </c>
    </row>
    <row r="5740" spans="1:56">
      <c r="A5740" t="s">
        <v>238</v>
      </c>
      <c r="B5740" t="s">
        <v>30391</v>
      </c>
      <c r="C5740" t="s">
        <v>30392</v>
      </c>
      <c r="E5740" t="s">
        <v>25417</v>
      </c>
      <c r="F5740" t="s">
        <v>7948</v>
      </c>
      <c r="G5740" t="s">
        <v>8056</v>
      </c>
      <c r="H5740" s="3">
        <v>0</v>
      </c>
      <c r="I5740" s="3">
        <v>180</v>
      </c>
      <c r="K5740" t="s">
        <v>8020</v>
      </c>
      <c r="L5740" t="s">
        <v>7971</v>
      </c>
      <c r="M5740" t="s">
        <v>7954</v>
      </c>
      <c r="N5740" t="s">
        <v>7971</v>
      </c>
      <c r="O5740" t="s">
        <v>7949</v>
      </c>
      <c r="P5740" t="s">
        <v>30393</v>
      </c>
      <c r="Q5740" t="s">
        <v>25456</v>
      </c>
      <c r="R5740" t="s">
        <v>30394</v>
      </c>
      <c r="S5740" t="s">
        <v>25456</v>
      </c>
      <c r="T5740" t="s">
        <v>7960</v>
      </c>
      <c r="U5740" t="s">
        <v>7961</v>
      </c>
      <c r="V5740" s="3">
        <v>0</v>
      </c>
      <c r="W5740" s="3">
        <v>0</v>
      </c>
      <c r="X5740" s="3">
        <v>1360</v>
      </c>
      <c r="Y5740" t="s">
        <v>7948</v>
      </c>
      <c r="Z5740" s="3">
        <v>1</v>
      </c>
      <c r="AC5740" t="s">
        <v>22078</v>
      </c>
      <c r="AE5740" s="3">
        <v>0</v>
      </c>
      <c r="AF5740" s="3">
        <v>0</v>
      </c>
      <c r="AH5740" t="s">
        <v>8063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  <c r="AO5740" t="s">
        <v>7950</v>
      </c>
      <c r="AR5740" t="s">
        <v>10722</v>
      </c>
      <c r="AU5740" t="s">
        <v>8065</v>
      </c>
      <c r="AV5740" s="3">
        <v>0</v>
      </c>
      <c r="AW5740" s="3">
        <v>0</v>
      </c>
      <c r="AX5740" s="3">
        <v>20</v>
      </c>
      <c r="AY5740" s="3">
        <v>68</v>
      </c>
      <c r="AZ5740" s="3">
        <v>2</v>
      </c>
      <c r="BC5740" t="s">
        <v>7950</v>
      </c>
      <c r="BD5740" t="s">
        <v>7950</v>
      </c>
    </row>
    <row r="5741" spans="1:56">
      <c r="A5741" t="s">
        <v>4736</v>
      </c>
      <c r="B5741" t="s">
        <v>30395</v>
      </c>
      <c r="C5741" t="s">
        <v>9437</v>
      </c>
      <c r="D5741" s="2" t="s">
        <v>8123</v>
      </c>
      <c r="E5741" t="s">
        <v>7985</v>
      </c>
      <c r="F5741" t="s">
        <v>7948</v>
      </c>
      <c r="G5741" t="s">
        <v>8056</v>
      </c>
      <c r="H5741" t="s">
        <v>7950</v>
      </c>
      <c r="I5741" s="3">
        <v>365</v>
      </c>
      <c r="J5741" t="s">
        <v>30396</v>
      </c>
      <c r="K5741" t="s">
        <v>23028</v>
      </c>
      <c r="L5741" t="s">
        <v>7971</v>
      </c>
      <c r="M5741" t="s">
        <v>7954</v>
      </c>
      <c r="N5741" t="s">
        <v>7971</v>
      </c>
      <c r="O5741" t="s">
        <v>7949</v>
      </c>
      <c r="P5741" t="s">
        <v>30397</v>
      </c>
      <c r="Q5741" t="s">
        <v>9289</v>
      </c>
      <c r="R5741" t="s">
        <v>30398</v>
      </c>
      <c r="S5741" t="s">
        <v>8554</v>
      </c>
      <c r="T5741" t="s">
        <v>7960</v>
      </c>
      <c r="U5741" t="s">
        <v>7961</v>
      </c>
      <c r="V5741" t="s">
        <v>7950</v>
      </c>
      <c r="W5741" t="s">
        <v>7950</v>
      </c>
      <c r="X5741" s="3">
        <v>550</v>
      </c>
      <c r="Y5741" t="s">
        <v>7948</v>
      </c>
      <c r="Z5741" s="3">
        <v>1</v>
      </c>
      <c r="AB5741" t="s">
        <v>7962</v>
      </c>
      <c r="AC5741" t="s">
        <v>8062</v>
      </c>
      <c r="AE5741" s="3">
        <v>0</v>
      </c>
      <c r="AF5741" s="3">
        <v>0</v>
      </c>
      <c r="AH5741" t="s">
        <v>8063</v>
      </c>
      <c r="AI5741" s="3">
        <v>13376.51</v>
      </c>
      <c r="AJ5741" s="3">
        <v>0</v>
      </c>
      <c r="AK5741" s="3">
        <v>0</v>
      </c>
      <c r="AL5741" t="s">
        <v>7950</v>
      </c>
      <c r="AM5741" s="3">
        <v>0</v>
      </c>
      <c r="AN5741" t="s">
        <v>7950</v>
      </c>
      <c r="AO5741" s="3">
        <v>0</v>
      </c>
      <c r="AQ5741" t="s">
        <v>8792</v>
      </c>
      <c r="AR5741" t="s">
        <v>8042</v>
      </c>
      <c r="AS5741" t="s">
        <v>8850</v>
      </c>
      <c r="AU5741" t="s">
        <v>8065</v>
      </c>
      <c r="AV5741" s="3">
        <v>0</v>
      </c>
      <c r="AW5741" s="3">
        <v>0</v>
      </c>
      <c r="AX5741" s="3">
        <v>11</v>
      </c>
      <c r="AY5741" s="3">
        <v>50</v>
      </c>
      <c r="AZ5741" s="3">
        <v>5</v>
      </c>
      <c r="BA5741" t="s">
        <v>8131</v>
      </c>
      <c r="BB5741" t="s">
        <v>8131</v>
      </c>
      <c r="BC5741" s="3">
        <v>0</v>
      </c>
      <c r="BD5741" t="s">
        <v>7950</v>
      </c>
    </row>
    <row r="5742" spans="1:56">
      <c r="A5742" t="s">
        <v>6184</v>
      </c>
      <c r="B5742" t="s">
        <v>30399</v>
      </c>
      <c r="C5742" t="s">
        <v>30400</v>
      </c>
      <c r="E5742" t="s">
        <v>7985</v>
      </c>
      <c r="F5742" t="s">
        <v>7948</v>
      </c>
      <c r="G5742" t="s">
        <v>8056</v>
      </c>
      <c r="H5742" t="s">
        <v>7950</v>
      </c>
      <c r="I5742" s="3">
        <v>365</v>
      </c>
      <c r="J5742" t="s">
        <v>30401</v>
      </c>
      <c r="K5742" t="s">
        <v>10617</v>
      </c>
      <c r="L5742" t="s">
        <v>7971</v>
      </c>
      <c r="M5742" t="s">
        <v>7954</v>
      </c>
      <c r="N5742" t="s">
        <v>7971</v>
      </c>
      <c r="O5742" t="s">
        <v>7949</v>
      </c>
      <c r="P5742" t="s">
        <v>30402</v>
      </c>
      <c r="Q5742" t="s">
        <v>20321</v>
      </c>
      <c r="R5742" t="s">
        <v>30403</v>
      </c>
      <c r="S5742" t="s">
        <v>12136</v>
      </c>
      <c r="T5742" t="s">
        <v>7960</v>
      </c>
      <c r="U5742" t="s">
        <v>7961</v>
      </c>
      <c r="V5742" t="s">
        <v>7950</v>
      </c>
      <c r="W5742" t="s">
        <v>7950</v>
      </c>
      <c r="X5742" s="3">
        <v>560</v>
      </c>
      <c r="Y5742" t="s">
        <v>7948</v>
      </c>
      <c r="Z5742" s="3">
        <v>1</v>
      </c>
      <c r="AB5742" t="s">
        <v>7962</v>
      </c>
      <c r="AC5742" t="s">
        <v>8062</v>
      </c>
      <c r="AE5742" s="3">
        <v>0</v>
      </c>
      <c r="AF5742" s="3">
        <v>0</v>
      </c>
      <c r="AH5742" t="s">
        <v>8063</v>
      </c>
      <c r="AI5742" s="3">
        <v>9398.86</v>
      </c>
      <c r="AJ5742" s="3">
        <v>0</v>
      </c>
      <c r="AK5742" s="3">
        <v>0</v>
      </c>
      <c r="AL5742" t="s">
        <v>7950</v>
      </c>
      <c r="AM5742" s="3">
        <v>0</v>
      </c>
      <c r="AN5742" t="s">
        <v>7950</v>
      </c>
      <c r="AO5742" s="3">
        <v>0</v>
      </c>
      <c r="AQ5742" t="s">
        <v>16147</v>
      </c>
      <c r="AR5742" t="s">
        <v>8075</v>
      </c>
      <c r="AS5742" t="s">
        <v>20742</v>
      </c>
      <c r="AU5742" t="s">
        <v>8065</v>
      </c>
      <c r="AV5742" s="3">
        <v>0</v>
      </c>
      <c r="AW5742" s="3">
        <v>0</v>
      </c>
      <c r="AX5742" s="3">
        <v>14</v>
      </c>
      <c r="AY5742" s="3">
        <v>40</v>
      </c>
      <c r="AZ5742" s="3">
        <v>5</v>
      </c>
      <c r="BA5742" t="s">
        <v>8137</v>
      </c>
      <c r="BB5742" t="s">
        <v>20618</v>
      </c>
      <c r="BC5742" s="3">
        <v>0</v>
      </c>
      <c r="BD5742" t="s">
        <v>7950</v>
      </c>
    </row>
    <row r="5743" spans="1:56">
      <c r="A5743" t="s">
        <v>2328</v>
      </c>
      <c r="B5743" t="s">
        <v>30404</v>
      </c>
      <c r="C5743" t="s">
        <v>30405</v>
      </c>
      <c r="E5743" t="s">
        <v>7985</v>
      </c>
      <c r="F5743" t="s">
        <v>7948</v>
      </c>
      <c r="G5743" t="s">
        <v>8056</v>
      </c>
      <c r="H5743" t="s">
        <v>7950</v>
      </c>
      <c r="I5743" s="3">
        <v>365</v>
      </c>
      <c r="J5743" t="s">
        <v>30406</v>
      </c>
      <c r="K5743" t="s">
        <v>30407</v>
      </c>
      <c r="L5743" t="s">
        <v>7971</v>
      </c>
      <c r="M5743" t="s">
        <v>7954</v>
      </c>
      <c r="N5743" t="s">
        <v>7971</v>
      </c>
      <c r="O5743" t="s">
        <v>7949</v>
      </c>
      <c r="P5743" t="s">
        <v>30408</v>
      </c>
      <c r="Q5743" t="s">
        <v>20321</v>
      </c>
      <c r="R5743" t="s">
        <v>30409</v>
      </c>
      <c r="S5743" t="s">
        <v>20321</v>
      </c>
      <c r="T5743" t="s">
        <v>7960</v>
      </c>
      <c r="U5743" t="s">
        <v>7961</v>
      </c>
      <c r="V5743" t="s">
        <v>7950</v>
      </c>
      <c r="W5743" t="s">
        <v>7950</v>
      </c>
      <c r="X5743" s="3">
        <v>880</v>
      </c>
      <c r="Y5743" t="s">
        <v>7948</v>
      </c>
      <c r="Z5743" s="3">
        <v>1</v>
      </c>
      <c r="AB5743" t="s">
        <v>7981</v>
      </c>
      <c r="AC5743" t="s">
        <v>8062</v>
      </c>
      <c r="AE5743" s="3">
        <v>0</v>
      </c>
      <c r="AF5743" s="3">
        <v>0</v>
      </c>
      <c r="AH5743" t="s">
        <v>8063</v>
      </c>
      <c r="AI5743" s="3">
        <v>0</v>
      </c>
      <c r="AJ5743" s="3">
        <v>0</v>
      </c>
      <c r="AK5743" s="3">
        <v>0</v>
      </c>
      <c r="AL5743" t="s">
        <v>7950</v>
      </c>
      <c r="AM5743" s="3">
        <v>0</v>
      </c>
      <c r="AN5743" t="s">
        <v>7950</v>
      </c>
      <c r="AO5743" s="3">
        <v>0</v>
      </c>
      <c r="AQ5743" t="s">
        <v>8064</v>
      </c>
      <c r="AR5743" t="s">
        <v>8496</v>
      </c>
      <c r="AS5743" t="s">
        <v>20742</v>
      </c>
      <c r="AU5743" t="s">
        <v>8065</v>
      </c>
      <c r="AV5743" s="3">
        <v>0</v>
      </c>
      <c r="AW5743" s="3">
        <v>0</v>
      </c>
      <c r="AX5743" s="3">
        <v>16</v>
      </c>
      <c r="AY5743" s="3">
        <v>55</v>
      </c>
      <c r="AZ5743" s="3">
        <v>5</v>
      </c>
      <c r="BA5743" t="s">
        <v>8137</v>
      </c>
      <c r="BB5743" t="s">
        <v>7886</v>
      </c>
      <c r="BC5743" s="3">
        <v>0</v>
      </c>
      <c r="BD5743" t="s">
        <v>7950</v>
      </c>
    </row>
    <row r="5744" spans="1:56">
      <c r="A5744" t="s">
        <v>30410</v>
      </c>
      <c r="B5744" t="s">
        <v>30411</v>
      </c>
      <c r="C5744" t="s">
        <v>30412</v>
      </c>
      <c r="E5744" t="s">
        <v>10923</v>
      </c>
      <c r="F5744" t="s">
        <v>7948</v>
      </c>
      <c r="G5744" t="s">
        <v>7949</v>
      </c>
      <c r="H5744" t="s">
        <v>7950</v>
      </c>
      <c r="I5744" s="3">
        <v>365</v>
      </c>
      <c r="J5744" t="s">
        <v>30413</v>
      </c>
      <c r="K5744" t="s">
        <v>9334</v>
      </c>
      <c r="L5744" t="s">
        <v>7971</v>
      </c>
      <c r="M5744" t="s">
        <v>7954</v>
      </c>
      <c r="N5744" t="s">
        <v>7971</v>
      </c>
      <c r="O5744" t="s">
        <v>7949</v>
      </c>
      <c r="P5744" t="s">
        <v>30414</v>
      </c>
      <c r="Q5744" t="s">
        <v>20321</v>
      </c>
      <c r="R5744" t="s">
        <v>30414</v>
      </c>
      <c r="S5744" t="s">
        <v>20321</v>
      </c>
      <c r="T5744" t="s">
        <v>7960</v>
      </c>
      <c r="U5744" t="s">
        <v>7961</v>
      </c>
      <c r="V5744" t="s">
        <v>7950</v>
      </c>
      <c r="W5744" t="s">
        <v>7950</v>
      </c>
      <c r="X5744" s="3">
        <v>5130</v>
      </c>
      <c r="Y5744" t="s">
        <v>7948</v>
      </c>
      <c r="Z5744" s="3">
        <v>1</v>
      </c>
      <c r="AB5744" t="s">
        <v>7962</v>
      </c>
      <c r="AE5744" s="3">
        <v>0</v>
      </c>
      <c r="AF5744" s="3">
        <v>0</v>
      </c>
      <c r="AH5744" t="s">
        <v>13844</v>
      </c>
      <c r="AI5744" t="s">
        <v>7950</v>
      </c>
      <c r="AJ5744" t="s">
        <v>7950</v>
      </c>
      <c r="AK5744" t="s">
        <v>7950</v>
      </c>
      <c r="AL5744" t="s">
        <v>7950</v>
      </c>
      <c r="AM5744" t="s">
        <v>7950</v>
      </c>
      <c r="AN5744" t="s">
        <v>7950</v>
      </c>
      <c r="AO5744" t="s">
        <v>7950</v>
      </c>
      <c r="AR5744" t="s">
        <v>21061</v>
      </c>
      <c r="AS5744" t="s">
        <v>20742</v>
      </c>
      <c r="AV5744" t="s">
        <v>7950</v>
      </c>
      <c r="AW5744" t="s">
        <v>7950</v>
      </c>
      <c r="AX5744" s="3">
        <v>38</v>
      </c>
      <c r="AY5744" s="3">
        <v>135</v>
      </c>
      <c r="AZ5744" s="3">
        <v>5</v>
      </c>
      <c r="BA5744" t="s">
        <v>8137</v>
      </c>
      <c r="BB5744" t="s">
        <v>10958</v>
      </c>
      <c r="BC5744" t="s">
        <v>7950</v>
      </c>
      <c r="BD5744" t="s">
        <v>7950</v>
      </c>
    </row>
    <row r="5745" spans="1:56">
      <c r="A5745" t="s">
        <v>7276</v>
      </c>
      <c r="B5745" t="s">
        <v>30415</v>
      </c>
      <c r="C5745" t="s">
        <v>26419</v>
      </c>
      <c r="E5745" t="s">
        <v>25578</v>
      </c>
      <c r="F5745" t="s">
        <v>7948</v>
      </c>
      <c r="G5745" t="s">
        <v>8056</v>
      </c>
      <c r="H5745" s="3">
        <v>0</v>
      </c>
      <c r="I5745" s="3">
        <v>365</v>
      </c>
      <c r="K5745" t="s">
        <v>26420</v>
      </c>
      <c r="L5745" t="s">
        <v>7971</v>
      </c>
      <c r="M5745" t="s">
        <v>7954</v>
      </c>
      <c r="N5745" t="s">
        <v>7971</v>
      </c>
      <c r="O5745" t="s">
        <v>7949</v>
      </c>
      <c r="P5745" t="s">
        <v>30416</v>
      </c>
      <c r="Q5745" t="s">
        <v>21013</v>
      </c>
      <c r="R5745" t="s">
        <v>30417</v>
      </c>
      <c r="S5745" t="s">
        <v>9188</v>
      </c>
      <c r="T5745" t="s">
        <v>7960</v>
      </c>
      <c r="U5745" t="s">
        <v>7961</v>
      </c>
      <c r="V5745" s="3">
        <v>0</v>
      </c>
      <c r="W5745" s="3">
        <v>0</v>
      </c>
      <c r="X5745" s="3">
        <v>4930</v>
      </c>
      <c r="Y5745" t="s">
        <v>7948</v>
      </c>
      <c r="Z5745" s="3">
        <v>1</v>
      </c>
      <c r="AB5745" t="s">
        <v>7962</v>
      </c>
      <c r="AC5745" t="s">
        <v>25294</v>
      </c>
      <c r="AE5745" s="3">
        <v>0</v>
      </c>
      <c r="AF5745" s="3">
        <v>0</v>
      </c>
      <c r="AH5745" t="s">
        <v>8063</v>
      </c>
      <c r="AI5745" s="3">
        <v>9166.9599999999991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  <c r="AO5745" t="s">
        <v>7950</v>
      </c>
      <c r="AP5745" t="s">
        <v>7971</v>
      </c>
      <c r="AQ5745" t="s">
        <v>30418</v>
      </c>
      <c r="AR5745" t="s">
        <v>21061</v>
      </c>
      <c r="AT5745" t="s">
        <v>7971</v>
      </c>
      <c r="AU5745" t="s">
        <v>8065</v>
      </c>
      <c r="AV5745" s="3">
        <v>0</v>
      </c>
      <c r="AW5745" s="3">
        <v>0</v>
      </c>
      <c r="AX5745" s="3">
        <v>34</v>
      </c>
      <c r="AY5745" s="3">
        <v>145</v>
      </c>
      <c r="AZ5745" s="3">
        <v>5</v>
      </c>
      <c r="BA5745" t="s">
        <v>8137</v>
      </c>
      <c r="BB5745" t="s">
        <v>10958</v>
      </c>
      <c r="BC5745" t="s">
        <v>7950</v>
      </c>
      <c r="BD5745" t="s">
        <v>7950</v>
      </c>
    </row>
    <row r="5746" spans="1:56">
      <c r="A5746" t="s">
        <v>30419</v>
      </c>
      <c r="B5746" t="s">
        <v>30420</v>
      </c>
      <c r="C5746" t="s">
        <v>26866</v>
      </c>
      <c r="E5746" t="s">
        <v>25478</v>
      </c>
      <c r="F5746" t="s">
        <v>7948</v>
      </c>
      <c r="G5746" t="s">
        <v>8056</v>
      </c>
      <c r="H5746" s="3">
        <v>0</v>
      </c>
      <c r="I5746" s="3">
        <v>365</v>
      </c>
      <c r="K5746" t="s">
        <v>25311</v>
      </c>
      <c r="L5746" t="s">
        <v>7971</v>
      </c>
      <c r="M5746" t="s">
        <v>7954</v>
      </c>
      <c r="N5746" t="s">
        <v>7971</v>
      </c>
      <c r="O5746" t="s">
        <v>7949</v>
      </c>
      <c r="P5746" t="s">
        <v>30421</v>
      </c>
      <c r="Q5746" t="s">
        <v>25313</v>
      </c>
      <c r="R5746" t="s">
        <v>30421</v>
      </c>
      <c r="S5746" t="s">
        <v>25313</v>
      </c>
      <c r="T5746" t="s">
        <v>7960</v>
      </c>
      <c r="U5746" t="s">
        <v>7961</v>
      </c>
      <c r="V5746" s="3">
        <v>0</v>
      </c>
      <c r="W5746" s="3">
        <v>0</v>
      </c>
      <c r="X5746" s="3">
        <v>432</v>
      </c>
      <c r="Y5746" t="s">
        <v>7948</v>
      </c>
      <c r="Z5746" s="3">
        <v>1</v>
      </c>
      <c r="AC5746" t="s">
        <v>22078</v>
      </c>
      <c r="AE5746" s="3">
        <v>0</v>
      </c>
      <c r="AF5746" s="3">
        <v>0</v>
      </c>
      <c r="AH5746" t="s">
        <v>8063</v>
      </c>
      <c r="AI5746" s="3">
        <v>0</v>
      </c>
      <c r="AJ5746" s="3">
        <v>0</v>
      </c>
      <c r="AK5746" s="3">
        <v>0</v>
      </c>
      <c r="AL5746" s="3">
        <v>0</v>
      </c>
      <c r="AM5746" s="3">
        <v>0</v>
      </c>
      <c r="AN5746" s="3">
        <v>0</v>
      </c>
      <c r="AO5746" s="3">
        <v>0</v>
      </c>
      <c r="AP5746" t="s">
        <v>7971</v>
      </c>
      <c r="AR5746" t="s">
        <v>16339</v>
      </c>
      <c r="AT5746" t="s">
        <v>7971</v>
      </c>
      <c r="AU5746" t="s">
        <v>8065</v>
      </c>
      <c r="AV5746" s="3">
        <v>0</v>
      </c>
      <c r="AW5746" s="3">
        <v>0</v>
      </c>
      <c r="AX5746" s="3">
        <v>12</v>
      </c>
      <c r="AY5746" s="3">
        <v>18</v>
      </c>
      <c r="AZ5746" s="3">
        <v>2</v>
      </c>
      <c r="BC5746" s="3">
        <v>0</v>
      </c>
      <c r="BD5746" t="s">
        <v>7950</v>
      </c>
    </row>
    <row r="5747" spans="1:56">
      <c r="A5747" t="s">
        <v>2066</v>
      </c>
      <c r="B5747" t="s">
        <v>29708</v>
      </c>
      <c r="C5747" t="s">
        <v>26728</v>
      </c>
      <c r="E5747" t="s">
        <v>25318</v>
      </c>
      <c r="F5747" t="s">
        <v>7948</v>
      </c>
      <c r="G5747" t="s">
        <v>25289</v>
      </c>
      <c r="H5747" s="3">
        <v>0</v>
      </c>
      <c r="I5747" s="3">
        <v>365</v>
      </c>
      <c r="K5747" t="s">
        <v>25942</v>
      </c>
      <c r="L5747" t="s">
        <v>7971</v>
      </c>
      <c r="M5747" t="s">
        <v>7954</v>
      </c>
      <c r="N5747" t="s">
        <v>7971</v>
      </c>
      <c r="O5747" t="s">
        <v>7949</v>
      </c>
      <c r="P5747" t="s">
        <v>30422</v>
      </c>
      <c r="Q5747" t="s">
        <v>9193</v>
      </c>
      <c r="R5747" t="s">
        <v>30422</v>
      </c>
      <c r="S5747" t="s">
        <v>9193</v>
      </c>
      <c r="T5747" t="s">
        <v>7960</v>
      </c>
      <c r="U5747" t="s">
        <v>7961</v>
      </c>
      <c r="V5747" s="3">
        <v>0</v>
      </c>
      <c r="W5747" s="3">
        <v>0</v>
      </c>
      <c r="X5747" s="3">
        <v>175</v>
      </c>
      <c r="Y5747" t="s">
        <v>7948</v>
      </c>
      <c r="Z5747" s="3">
        <v>1</v>
      </c>
      <c r="AB5747" t="s">
        <v>7981</v>
      </c>
      <c r="AC5747" t="s">
        <v>25294</v>
      </c>
      <c r="AE5747" s="3">
        <v>0</v>
      </c>
      <c r="AF5747" s="3">
        <v>0</v>
      </c>
      <c r="AH5747" t="s">
        <v>8063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0</v>
      </c>
      <c r="AR5747" t="s">
        <v>21048</v>
      </c>
      <c r="AU5747" t="s">
        <v>8065</v>
      </c>
      <c r="AV5747" s="3">
        <v>0</v>
      </c>
      <c r="AW5747" s="3">
        <v>0</v>
      </c>
      <c r="AX5747" s="3">
        <v>7</v>
      </c>
      <c r="AY5747" s="3">
        <v>5</v>
      </c>
      <c r="AZ5747" s="3">
        <v>5</v>
      </c>
      <c r="BA5747" t="s">
        <v>8137</v>
      </c>
      <c r="BB5747" t="s">
        <v>7886</v>
      </c>
      <c r="BC5747" t="s">
        <v>7950</v>
      </c>
      <c r="BD5747" t="s">
        <v>7950</v>
      </c>
    </row>
    <row r="5748" spans="1:56">
      <c r="A5748" t="s">
        <v>30423</v>
      </c>
      <c r="B5748" t="s">
        <v>30424</v>
      </c>
      <c r="C5748" t="s">
        <v>30425</v>
      </c>
      <c r="E5748" t="s">
        <v>22921</v>
      </c>
      <c r="F5748" t="s">
        <v>7948</v>
      </c>
      <c r="G5748" t="s">
        <v>25289</v>
      </c>
      <c r="H5748" s="3">
        <v>0</v>
      </c>
      <c r="I5748" s="3">
        <v>365</v>
      </c>
      <c r="K5748" t="s">
        <v>30426</v>
      </c>
      <c r="L5748" t="s">
        <v>7971</v>
      </c>
      <c r="M5748" t="s">
        <v>9162</v>
      </c>
      <c r="N5748" t="s">
        <v>7971</v>
      </c>
      <c r="O5748" t="s">
        <v>7949</v>
      </c>
      <c r="P5748" t="s">
        <v>30427</v>
      </c>
      <c r="Q5748" t="s">
        <v>12800</v>
      </c>
      <c r="R5748" t="s">
        <v>30427</v>
      </c>
      <c r="S5748" t="s">
        <v>12800</v>
      </c>
      <c r="T5748" t="s">
        <v>7960</v>
      </c>
      <c r="U5748" t="s">
        <v>7961</v>
      </c>
      <c r="V5748" s="3">
        <v>0</v>
      </c>
      <c r="W5748" s="3">
        <v>0</v>
      </c>
      <c r="X5748" s="3">
        <v>96</v>
      </c>
      <c r="Y5748" t="s">
        <v>7948</v>
      </c>
      <c r="Z5748" s="3">
        <v>1</v>
      </c>
      <c r="AB5748" t="s">
        <v>7981</v>
      </c>
      <c r="AC5748" t="s">
        <v>20617</v>
      </c>
      <c r="AE5748" s="3">
        <v>0</v>
      </c>
      <c r="AF5748" s="3">
        <v>0</v>
      </c>
      <c r="AH5748" t="s">
        <v>8063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  <c r="AO5748" s="3">
        <v>0</v>
      </c>
      <c r="AR5748" t="s">
        <v>14270</v>
      </c>
      <c r="AU5748" t="s">
        <v>8065</v>
      </c>
      <c r="AV5748" s="3">
        <v>0</v>
      </c>
      <c r="AW5748" s="3">
        <v>0</v>
      </c>
      <c r="AX5748" s="3">
        <v>6</v>
      </c>
      <c r="AY5748" s="3">
        <v>16</v>
      </c>
      <c r="AZ5748" s="3">
        <v>1</v>
      </c>
      <c r="BA5748" t="s">
        <v>8137</v>
      </c>
      <c r="BB5748" t="s">
        <v>7886</v>
      </c>
      <c r="BC5748" t="s">
        <v>7950</v>
      </c>
      <c r="BD5748" t="s">
        <v>7950</v>
      </c>
    </row>
    <row r="5749" spans="1:56">
      <c r="A5749" t="s">
        <v>30428</v>
      </c>
      <c r="B5749" t="s">
        <v>30429</v>
      </c>
      <c r="C5749" t="s">
        <v>30430</v>
      </c>
      <c r="E5749" t="s">
        <v>22141</v>
      </c>
      <c r="F5749" t="s">
        <v>7948</v>
      </c>
      <c r="G5749" t="s">
        <v>8056</v>
      </c>
      <c r="H5749" s="3">
        <v>0</v>
      </c>
      <c r="I5749" s="3">
        <v>365</v>
      </c>
      <c r="K5749" t="s">
        <v>13776</v>
      </c>
      <c r="L5749" t="s">
        <v>7971</v>
      </c>
      <c r="M5749" t="s">
        <v>9162</v>
      </c>
      <c r="N5749" t="s">
        <v>7971</v>
      </c>
      <c r="O5749" t="s">
        <v>7949</v>
      </c>
      <c r="P5749" t="s">
        <v>30431</v>
      </c>
      <c r="Q5749" t="s">
        <v>21013</v>
      </c>
      <c r="R5749" t="s">
        <v>30432</v>
      </c>
      <c r="S5749" t="s">
        <v>21081</v>
      </c>
      <c r="T5749" t="s">
        <v>7960</v>
      </c>
      <c r="U5749" t="s">
        <v>7961</v>
      </c>
      <c r="V5749" s="3">
        <v>0</v>
      </c>
      <c r="W5749" s="3">
        <v>0</v>
      </c>
      <c r="X5749" s="3">
        <v>600</v>
      </c>
      <c r="Y5749" t="s">
        <v>7948</v>
      </c>
      <c r="Z5749" s="3">
        <v>1</v>
      </c>
      <c r="AB5749" t="s">
        <v>7962</v>
      </c>
      <c r="AC5749" t="s">
        <v>20617</v>
      </c>
      <c r="AE5749" s="3">
        <v>0</v>
      </c>
      <c r="AF5749" s="3">
        <v>0</v>
      </c>
      <c r="AH5749" t="s">
        <v>8063</v>
      </c>
      <c r="AI5749" s="3">
        <v>22204.1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  <c r="AO5749" t="s">
        <v>7950</v>
      </c>
      <c r="AR5749" t="s">
        <v>21061</v>
      </c>
      <c r="AU5749" t="s">
        <v>8065</v>
      </c>
      <c r="AV5749" s="3">
        <v>0</v>
      </c>
      <c r="AW5749" s="3">
        <v>0</v>
      </c>
      <c r="AX5749" s="3">
        <v>15</v>
      </c>
      <c r="AY5749" s="3">
        <v>400</v>
      </c>
      <c r="AZ5749" s="3">
        <v>10</v>
      </c>
      <c r="BA5749" t="s">
        <v>9389</v>
      </c>
      <c r="BB5749" t="s">
        <v>13323</v>
      </c>
      <c r="BC5749" t="s">
        <v>7950</v>
      </c>
      <c r="BD5749" t="s">
        <v>7950</v>
      </c>
    </row>
    <row r="5750" spans="1:56">
      <c r="A5750" t="s">
        <v>6869</v>
      </c>
      <c r="B5750" t="s">
        <v>30433</v>
      </c>
      <c r="C5750" t="s">
        <v>25941</v>
      </c>
      <c r="E5750" t="s">
        <v>25567</v>
      </c>
      <c r="F5750" t="s">
        <v>7948</v>
      </c>
      <c r="G5750" t="s">
        <v>8056</v>
      </c>
      <c r="H5750" s="3">
        <v>0</v>
      </c>
      <c r="I5750" s="3">
        <v>365</v>
      </c>
      <c r="K5750" t="s">
        <v>25727</v>
      </c>
      <c r="L5750" t="s">
        <v>7971</v>
      </c>
      <c r="M5750" t="s">
        <v>7954</v>
      </c>
      <c r="N5750" t="s">
        <v>7971</v>
      </c>
      <c r="O5750" t="s">
        <v>7949</v>
      </c>
      <c r="P5750" t="s">
        <v>30434</v>
      </c>
      <c r="Q5750" t="s">
        <v>9193</v>
      </c>
      <c r="R5750" t="s">
        <v>30435</v>
      </c>
      <c r="S5750" t="s">
        <v>12136</v>
      </c>
      <c r="T5750" t="s">
        <v>7960</v>
      </c>
      <c r="U5750" t="s">
        <v>7961</v>
      </c>
      <c r="V5750" s="3">
        <v>0</v>
      </c>
      <c r="W5750" s="3">
        <v>0</v>
      </c>
      <c r="X5750" s="3">
        <v>6820</v>
      </c>
      <c r="Y5750" t="s">
        <v>7948</v>
      </c>
      <c r="Z5750" s="3">
        <v>1</v>
      </c>
      <c r="AB5750" t="s">
        <v>7962</v>
      </c>
      <c r="AC5750" t="s">
        <v>25294</v>
      </c>
      <c r="AE5750" s="3">
        <v>0</v>
      </c>
      <c r="AF5750" s="3">
        <v>0</v>
      </c>
      <c r="AH5750" t="s">
        <v>8063</v>
      </c>
      <c r="AI5750" s="3">
        <v>5565.09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  <c r="AO5750" t="s">
        <v>7950</v>
      </c>
      <c r="AQ5750" t="s">
        <v>30436</v>
      </c>
      <c r="AR5750" t="s">
        <v>8389</v>
      </c>
      <c r="AU5750" t="s">
        <v>8065</v>
      </c>
      <c r="AV5750" s="3">
        <v>0</v>
      </c>
      <c r="AW5750" s="3">
        <v>0</v>
      </c>
      <c r="AX5750" s="3">
        <v>31</v>
      </c>
      <c r="AY5750" s="3">
        <v>0</v>
      </c>
      <c r="AZ5750" s="3">
        <v>5</v>
      </c>
      <c r="BA5750" t="s">
        <v>8137</v>
      </c>
      <c r="BB5750" t="s">
        <v>20618</v>
      </c>
      <c r="BC5750" t="s">
        <v>7950</v>
      </c>
      <c r="BD5750" t="s">
        <v>7950</v>
      </c>
    </row>
    <row r="5751" spans="1:56">
      <c r="A5751" t="s">
        <v>30437</v>
      </c>
      <c r="B5751" t="s">
        <v>8636</v>
      </c>
      <c r="C5751" t="s">
        <v>10228</v>
      </c>
      <c r="E5751" t="s">
        <v>25574</v>
      </c>
      <c r="F5751" t="s">
        <v>7948</v>
      </c>
      <c r="G5751" t="s">
        <v>25289</v>
      </c>
      <c r="H5751" s="3">
        <v>0</v>
      </c>
      <c r="I5751" s="3">
        <v>365</v>
      </c>
      <c r="K5751" t="s">
        <v>11190</v>
      </c>
      <c r="L5751" t="s">
        <v>7971</v>
      </c>
      <c r="M5751" t="s">
        <v>9162</v>
      </c>
      <c r="N5751" t="s">
        <v>7971</v>
      </c>
      <c r="O5751" t="s">
        <v>7949</v>
      </c>
      <c r="P5751" t="s">
        <v>30438</v>
      </c>
      <c r="Q5751" t="s">
        <v>9193</v>
      </c>
      <c r="R5751" t="s">
        <v>30438</v>
      </c>
      <c r="S5751" t="s">
        <v>9193</v>
      </c>
      <c r="T5751" t="s">
        <v>7960</v>
      </c>
      <c r="U5751" t="s">
        <v>7961</v>
      </c>
      <c r="V5751" s="3">
        <v>0</v>
      </c>
      <c r="W5751" s="3">
        <v>0</v>
      </c>
      <c r="X5751" s="3">
        <v>320</v>
      </c>
      <c r="Y5751" t="s">
        <v>7948</v>
      </c>
      <c r="Z5751" s="3">
        <v>1</v>
      </c>
      <c r="AB5751" t="s">
        <v>7981</v>
      </c>
      <c r="AC5751" t="s">
        <v>20617</v>
      </c>
      <c r="AE5751" s="3">
        <v>0</v>
      </c>
      <c r="AF5751" s="3">
        <v>0</v>
      </c>
      <c r="AH5751" t="s">
        <v>8063</v>
      </c>
      <c r="AI5751" s="3">
        <v>10731.04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  <c r="AO5751" s="3">
        <v>0</v>
      </c>
      <c r="AR5751" t="s">
        <v>8105</v>
      </c>
      <c r="AU5751" t="s">
        <v>8065</v>
      </c>
      <c r="AV5751" s="3">
        <v>0</v>
      </c>
      <c r="AW5751" s="3">
        <v>0</v>
      </c>
      <c r="AX5751" s="3">
        <v>8</v>
      </c>
      <c r="AY5751" s="3">
        <v>40</v>
      </c>
      <c r="AZ5751" s="3">
        <v>20</v>
      </c>
      <c r="BA5751" t="s">
        <v>8137</v>
      </c>
      <c r="BB5751" t="s">
        <v>10848</v>
      </c>
      <c r="BC5751" t="s">
        <v>7950</v>
      </c>
      <c r="BD5751" t="s">
        <v>7950</v>
      </c>
    </row>
    <row r="5752" spans="1:56">
      <c r="A5752" t="s">
        <v>674</v>
      </c>
      <c r="B5752" t="s">
        <v>25640</v>
      </c>
      <c r="C5752" t="s">
        <v>7886</v>
      </c>
      <c r="D5752" s="2" t="s">
        <v>8141</v>
      </c>
      <c r="E5752" t="s">
        <v>25515</v>
      </c>
      <c r="F5752" t="s">
        <v>7948</v>
      </c>
      <c r="G5752" t="s">
        <v>25289</v>
      </c>
      <c r="H5752" s="3">
        <v>0</v>
      </c>
      <c r="I5752" s="3">
        <v>365</v>
      </c>
      <c r="K5752" t="s">
        <v>10286</v>
      </c>
      <c r="L5752" t="s">
        <v>7971</v>
      </c>
      <c r="M5752" t="s">
        <v>7954</v>
      </c>
      <c r="N5752" t="s">
        <v>7971</v>
      </c>
      <c r="O5752" t="s">
        <v>7949</v>
      </c>
      <c r="P5752" t="s">
        <v>30439</v>
      </c>
      <c r="Q5752" t="s">
        <v>9193</v>
      </c>
      <c r="R5752" t="s">
        <v>30440</v>
      </c>
      <c r="S5752" t="s">
        <v>9193</v>
      </c>
      <c r="T5752" t="s">
        <v>7960</v>
      </c>
      <c r="U5752" t="s">
        <v>7961</v>
      </c>
      <c r="V5752" s="3">
        <v>0</v>
      </c>
      <c r="W5752" s="3">
        <v>0</v>
      </c>
      <c r="X5752" s="3">
        <v>208</v>
      </c>
      <c r="Y5752" t="s">
        <v>7948</v>
      </c>
      <c r="Z5752" s="3">
        <v>1</v>
      </c>
      <c r="AB5752" t="s">
        <v>7981</v>
      </c>
      <c r="AC5752" t="s">
        <v>25294</v>
      </c>
      <c r="AE5752" s="3">
        <v>0</v>
      </c>
      <c r="AF5752" s="3">
        <v>0</v>
      </c>
      <c r="AH5752" t="s">
        <v>8063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  <c r="AO5752" t="s">
        <v>7950</v>
      </c>
      <c r="AR5752" t="s">
        <v>16339</v>
      </c>
      <c r="AU5752" t="s">
        <v>8065</v>
      </c>
      <c r="AV5752" s="3">
        <v>0</v>
      </c>
      <c r="AW5752" s="3">
        <v>0</v>
      </c>
      <c r="AX5752" s="3">
        <v>8</v>
      </c>
      <c r="AY5752" s="3">
        <v>26</v>
      </c>
      <c r="AZ5752" s="3">
        <v>2</v>
      </c>
      <c r="BA5752" t="s">
        <v>7964</v>
      </c>
      <c r="BB5752" t="s">
        <v>8141</v>
      </c>
      <c r="BC5752" t="s">
        <v>7950</v>
      </c>
      <c r="BD5752" t="s">
        <v>7950</v>
      </c>
    </row>
    <row r="5753" spans="1:56">
      <c r="A5753" t="s">
        <v>676</v>
      </c>
      <c r="B5753" t="s">
        <v>30441</v>
      </c>
      <c r="C5753" t="s">
        <v>7886</v>
      </c>
      <c r="D5753" s="2" t="s">
        <v>8141</v>
      </c>
      <c r="E5753" t="s">
        <v>25515</v>
      </c>
      <c r="F5753" t="s">
        <v>7948</v>
      </c>
      <c r="G5753" t="s">
        <v>25289</v>
      </c>
      <c r="H5753" s="3">
        <v>0</v>
      </c>
      <c r="I5753" s="3">
        <v>365</v>
      </c>
      <c r="K5753" t="s">
        <v>10286</v>
      </c>
      <c r="L5753" t="s">
        <v>7971</v>
      </c>
      <c r="M5753" t="s">
        <v>7954</v>
      </c>
      <c r="N5753" t="s">
        <v>7971</v>
      </c>
      <c r="O5753" t="s">
        <v>7949</v>
      </c>
      <c r="P5753" t="s">
        <v>30442</v>
      </c>
      <c r="Q5753" t="s">
        <v>9193</v>
      </c>
      <c r="R5753" t="s">
        <v>30442</v>
      </c>
      <c r="S5753" t="s">
        <v>9193</v>
      </c>
      <c r="T5753" t="s">
        <v>7960</v>
      </c>
      <c r="U5753" t="s">
        <v>7961</v>
      </c>
      <c r="V5753" s="3">
        <v>0</v>
      </c>
      <c r="W5753" s="3">
        <v>0</v>
      </c>
      <c r="X5753" s="3">
        <v>208</v>
      </c>
      <c r="Y5753" t="s">
        <v>7948</v>
      </c>
      <c r="Z5753" s="3">
        <v>1</v>
      </c>
      <c r="AB5753" t="s">
        <v>7981</v>
      </c>
      <c r="AC5753" t="s">
        <v>25294</v>
      </c>
      <c r="AE5753" s="3">
        <v>0</v>
      </c>
      <c r="AF5753" s="3">
        <v>0</v>
      </c>
      <c r="AH5753" t="s">
        <v>8063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  <c r="AO5753" s="3">
        <v>0</v>
      </c>
      <c r="AR5753" t="s">
        <v>16339</v>
      </c>
      <c r="AU5753" t="s">
        <v>8065</v>
      </c>
      <c r="AV5753" s="3">
        <v>0</v>
      </c>
      <c r="AW5753" s="3">
        <v>0</v>
      </c>
      <c r="AX5753" s="3">
        <v>8</v>
      </c>
      <c r="AY5753" s="3">
        <v>26</v>
      </c>
      <c r="AZ5753" s="3">
        <v>2</v>
      </c>
      <c r="BA5753" t="s">
        <v>7964</v>
      </c>
      <c r="BB5753" t="s">
        <v>8141</v>
      </c>
      <c r="BC5753" t="s">
        <v>7950</v>
      </c>
      <c r="BD5753" t="s">
        <v>7950</v>
      </c>
    </row>
    <row r="5754" spans="1:56">
      <c r="A5754" t="s">
        <v>5306</v>
      </c>
      <c r="B5754" t="s">
        <v>21972</v>
      </c>
      <c r="C5754" t="s">
        <v>21784</v>
      </c>
      <c r="E5754" t="s">
        <v>25764</v>
      </c>
      <c r="F5754" t="s">
        <v>7948</v>
      </c>
      <c r="G5754" t="s">
        <v>25289</v>
      </c>
      <c r="H5754" s="3">
        <v>0</v>
      </c>
      <c r="I5754" s="3">
        <v>365</v>
      </c>
      <c r="K5754" t="s">
        <v>25727</v>
      </c>
      <c r="L5754" t="s">
        <v>7971</v>
      </c>
      <c r="M5754" t="s">
        <v>7954</v>
      </c>
      <c r="N5754" t="s">
        <v>7971</v>
      </c>
      <c r="O5754" t="s">
        <v>7949</v>
      </c>
      <c r="P5754" t="s">
        <v>30443</v>
      </c>
      <c r="Q5754" t="s">
        <v>17533</v>
      </c>
      <c r="R5754" t="s">
        <v>30444</v>
      </c>
      <c r="S5754" t="s">
        <v>8128</v>
      </c>
      <c r="T5754" t="s">
        <v>7960</v>
      </c>
      <c r="U5754" t="s">
        <v>7961</v>
      </c>
      <c r="V5754" s="3">
        <v>0</v>
      </c>
      <c r="W5754" s="3">
        <v>0</v>
      </c>
      <c r="X5754" s="3">
        <v>660</v>
      </c>
      <c r="Y5754" t="s">
        <v>7948</v>
      </c>
      <c r="Z5754" s="3">
        <v>1</v>
      </c>
      <c r="AB5754" t="s">
        <v>7962</v>
      </c>
      <c r="AC5754" t="s">
        <v>25294</v>
      </c>
      <c r="AE5754" s="3">
        <v>0</v>
      </c>
      <c r="AF5754" s="3">
        <v>0</v>
      </c>
      <c r="AH5754" t="s">
        <v>8063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  <c r="AO5754" t="s">
        <v>7950</v>
      </c>
      <c r="AQ5754" t="s">
        <v>27264</v>
      </c>
      <c r="AR5754" t="s">
        <v>10722</v>
      </c>
      <c r="AU5754" t="s">
        <v>8065</v>
      </c>
      <c r="AV5754" s="3">
        <v>0</v>
      </c>
      <c r="AW5754" s="3">
        <v>0</v>
      </c>
      <c r="AX5754" s="3">
        <v>11</v>
      </c>
      <c r="AY5754" s="3">
        <v>60</v>
      </c>
      <c r="AZ5754" s="3">
        <v>5</v>
      </c>
      <c r="BA5754" t="s">
        <v>8137</v>
      </c>
      <c r="BB5754" t="s">
        <v>20618</v>
      </c>
      <c r="BC5754" t="s">
        <v>7950</v>
      </c>
      <c r="BD5754" t="s">
        <v>7950</v>
      </c>
    </row>
    <row r="5755" spans="1:56">
      <c r="A5755" t="s">
        <v>30445</v>
      </c>
      <c r="B5755" t="s">
        <v>20643</v>
      </c>
      <c r="C5755" t="s">
        <v>25371</v>
      </c>
      <c r="E5755" t="s">
        <v>26180</v>
      </c>
      <c r="F5755" t="s">
        <v>7948</v>
      </c>
      <c r="G5755" t="s">
        <v>8056</v>
      </c>
      <c r="H5755" s="3">
        <v>0</v>
      </c>
      <c r="I5755" s="3">
        <v>365</v>
      </c>
      <c r="K5755" t="s">
        <v>20644</v>
      </c>
      <c r="L5755" t="s">
        <v>7971</v>
      </c>
      <c r="M5755" t="s">
        <v>9162</v>
      </c>
      <c r="N5755" t="s">
        <v>7971</v>
      </c>
      <c r="O5755" t="s">
        <v>7949</v>
      </c>
      <c r="P5755" t="s">
        <v>30446</v>
      </c>
      <c r="Q5755" t="s">
        <v>25410</v>
      </c>
      <c r="R5755" t="s">
        <v>30446</v>
      </c>
      <c r="S5755" t="s">
        <v>25410</v>
      </c>
      <c r="T5755" t="s">
        <v>7960</v>
      </c>
      <c r="U5755" t="s">
        <v>7961</v>
      </c>
      <c r="V5755" s="3">
        <v>0</v>
      </c>
      <c r="W5755" s="3">
        <v>0</v>
      </c>
      <c r="X5755" s="3">
        <v>70</v>
      </c>
      <c r="Y5755" t="s">
        <v>7948</v>
      </c>
      <c r="Z5755" s="3">
        <v>1</v>
      </c>
      <c r="AB5755" t="s">
        <v>7962</v>
      </c>
      <c r="AC5755" t="s">
        <v>20617</v>
      </c>
      <c r="AE5755" s="3">
        <v>0</v>
      </c>
      <c r="AF5755" s="3">
        <v>0</v>
      </c>
      <c r="AH5755" t="s">
        <v>8063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  <c r="AO5755" s="3">
        <v>0</v>
      </c>
      <c r="AR5755" t="s">
        <v>11007</v>
      </c>
      <c r="AU5755" t="s">
        <v>8065</v>
      </c>
      <c r="AV5755" s="3">
        <v>0</v>
      </c>
      <c r="AW5755" s="3">
        <v>0</v>
      </c>
      <c r="AX5755" s="3">
        <v>5</v>
      </c>
      <c r="AY5755" s="3">
        <v>14</v>
      </c>
      <c r="AZ5755" s="3">
        <v>1</v>
      </c>
      <c r="BA5755" t="s">
        <v>9389</v>
      </c>
      <c r="BB5755" t="s">
        <v>20543</v>
      </c>
      <c r="BC5755" t="s">
        <v>7950</v>
      </c>
      <c r="BD5755" t="s">
        <v>7950</v>
      </c>
    </row>
    <row r="5756" spans="1:56">
      <c r="A5756" t="s">
        <v>3786</v>
      </c>
      <c r="B5756" t="s">
        <v>30447</v>
      </c>
      <c r="C5756" t="s">
        <v>30448</v>
      </c>
      <c r="E5756" t="s">
        <v>25382</v>
      </c>
      <c r="F5756" t="s">
        <v>7948</v>
      </c>
      <c r="G5756" t="s">
        <v>8056</v>
      </c>
      <c r="H5756" s="3">
        <v>0</v>
      </c>
      <c r="I5756" s="3">
        <v>365</v>
      </c>
      <c r="K5756" t="s">
        <v>30449</v>
      </c>
      <c r="L5756" t="s">
        <v>7971</v>
      </c>
      <c r="M5756" t="s">
        <v>7954</v>
      </c>
      <c r="N5756" t="s">
        <v>7971</v>
      </c>
      <c r="O5756" t="s">
        <v>7949</v>
      </c>
      <c r="P5756" t="s">
        <v>30450</v>
      </c>
      <c r="Q5756" t="s">
        <v>21013</v>
      </c>
      <c r="R5756" t="s">
        <v>30451</v>
      </c>
      <c r="S5756" t="s">
        <v>8128</v>
      </c>
      <c r="T5756" t="s">
        <v>7960</v>
      </c>
      <c r="U5756" t="s">
        <v>7961</v>
      </c>
      <c r="V5756" s="3">
        <v>0</v>
      </c>
      <c r="W5756" s="3">
        <v>0</v>
      </c>
      <c r="X5756" s="3">
        <v>385</v>
      </c>
      <c r="Y5756" t="s">
        <v>7948</v>
      </c>
      <c r="Z5756" s="3">
        <v>1</v>
      </c>
      <c r="AB5756" t="s">
        <v>7962</v>
      </c>
      <c r="AC5756" t="s">
        <v>25294</v>
      </c>
      <c r="AE5756" s="3">
        <v>0</v>
      </c>
      <c r="AF5756" s="3">
        <v>0</v>
      </c>
      <c r="AH5756" t="s">
        <v>8063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  <c r="AO5756" t="s">
        <v>7950</v>
      </c>
      <c r="AQ5756" t="s">
        <v>30452</v>
      </c>
      <c r="AR5756" t="s">
        <v>25434</v>
      </c>
      <c r="AU5756" t="s">
        <v>8065</v>
      </c>
      <c r="AV5756" s="3">
        <v>0</v>
      </c>
      <c r="AW5756" s="3">
        <v>0</v>
      </c>
      <c r="AX5756" s="3">
        <v>11</v>
      </c>
      <c r="AY5756" s="3">
        <v>35</v>
      </c>
      <c r="AZ5756" s="3">
        <v>5</v>
      </c>
      <c r="BA5756" t="s">
        <v>8137</v>
      </c>
      <c r="BB5756" t="s">
        <v>20618</v>
      </c>
      <c r="BC5756" t="s">
        <v>7950</v>
      </c>
      <c r="BD5756" t="s">
        <v>7950</v>
      </c>
    </row>
    <row r="5757" spans="1:56">
      <c r="A5757" t="s">
        <v>2997</v>
      </c>
      <c r="B5757" t="s">
        <v>26660</v>
      </c>
      <c r="C5757" t="s">
        <v>26661</v>
      </c>
      <c r="E5757" t="s">
        <v>25318</v>
      </c>
      <c r="F5757" t="s">
        <v>7948</v>
      </c>
      <c r="G5757" t="s">
        <v>25289</v>
      </c>
      <c r="H5757" s="3">
        <v>0</v>
      </c>
      <c r="I5757" s="3">
        <v>365</v>
      </c>
      <c r="K5757" t="s">
        <v>26662</v>
      </c>
      <c r="L5757" t="s">
        <v>7971</v>
      </c>
      <c r="M5757" t="s">
        <v>7954</v>
      </c>
      <c r="N5757" t="s">
        <v>7971</v>
      </c>
      <c r="O5757" t="s">
        <v>7949</v>
      </c>
      <c r="P5757" t="s">
        <v>30453</v>
      </c>
      <c r="Q5757" t="s">
        <v>17533</v>
      </c>
      <c r="R5757" t="s">
        <v>30453</v>
      </c>
      <c r="S5757" t="s">
        <v>17533</v>
      </c>
      <c r="T5757" t="s">
        <v>7960</v>
      </c>
      <c r="U5757" t="s">
        <v>7961</v>
      </c>
      <c r="V5757" s="3">
        <v>0</v>
      </c>
      <c r="W5757" s="3">
        <v>0</v>
      </c>
      <c r="X5757" s="3">
        <v>210</v>
      </c>
      <c r="Y5757" t="s">
        <v>7948</v>
      </c>
      <c r="Z5757" s="3">
        <v>1</v>
      </c>
      <c r="AB5757" t="s">
        <v>7962</v>
      </c>
      <c r="AC5757" t="s">
        <v>25294</v>
      </c>
      <c r="AE5757" s="3">
        <v>0</v>
      </c>
      <c r="AF5757" s="3">
        <v>0</v>
      </c>
      <c r="AH5757" t="s">
        <v>8063</v>
      </c>
      <c r="AI5757" s="3">
        <v>12772.23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  <c r="AO5757" s="3">
        <v>0</v>
      </c>
      <c r="AQ5757" t="s">
        <v>26665</v>
      </c>
      <c r="AU5757" t="s">
        <v>8065</v>
      </c>
      <c r="AV5757" s="3">
        <v>0</v>
      </c>
      <c r="AW5757" s="3">
        <v>0</v>
      </c>
      <c r="AX5757" s="3">
        <v>6</v>
      </c>
      <c r="AY5757" s="3">
        <v>35</v>
      </c>
      <c r="AZ5757" s="3">
        <v>5</v>
      </c>
      <c r="BA5757" t="s">
        <v>8137</v>
      </c>
      <c r="BB5757" t="s">
        <v>20618</v>
      </c>
      <c r="BC5757" t="s">
        <v>7950</v>
      </c>
      <c r="BD5757" t="s">
        <v>7950</v>
      </c>
    </row>
    <row r="5758" spans="1:56">
      <c r="A5758" t="s">
        <v>30454</v>
      </c>
      <c r="B5758" t="s">
        <v>26589</v>
      </c>
      <c r="C5758" t="s">
        <v>26590</v>
      </c>
      <c r="D5758" s="2" t="s">
        <v>8141</v>
      </c>
      <c r="E5758" t="s">
        <v>25865</v>
      </c>
      <c r="F5758" t="s">
        <v>7948</v>
      </c>
      <c r="G5758" t="s">
        <v>8056</v>
      </c>
      <c r="H5758" s="3">
        <v>0</v>
      </c>
      <c r="I5758" s="3">
        <v>365</v>
      </c>
      <c r="K5758" t="s">
        <v>13094</v>
      </c>
      <c r="L5758" t="s">
        <v>7971</v>
      </c>
      <c r="M5758" t="s">
        <v>7954</v>
      </c>
      <c r="N5758" t="s">
        <v>7971</v>
      </c>
      <c r="O5758" t="s">
        <v>7949</v>
      </c>
      <c r="P5758" t="s">
        <v>30455</v>
      </c>
      <c r="Q5758" t="s">
        <v>17533</v>
      </c>
      <c r="R5758" t="s">
        <v>30455</v>
      </c>
      <c r="S5758" t="s">
        <v>17533</v>
      </c>
      <c r="T5758" t="s">
        <v>7960</v>
      </c>
      <c r="U5758" t="s">
        <v>7961</v>
      </c>
      <c r="V5758" s="3">
        <v>0</v>
      </c>
      <c r="W5758" s="3">
        <v>0</v>
      </c>
      <c r="X5758" s="3">
        <v>440</v>
      </c>
      <c r="Y5758" t="s">
        <v>7948</v>
      </c>
      <c r="Z5758" s="3">
        <v>1</v>
      </c>
      <c r="AB5758" t="s">
        <v>7962</v>
      </c>
      <c r="AC5758" t="s">
        <v>25294</v>
      </c>
      <c r="AE5758" s="3">
        <v>0</v>
      </c>
      <c r="AF5758" s="3">
        <v>0</v>
      </c>
      <c r="AH5758" t="s">
        <v>8063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  <c r="AO5758" s="3">
        <v>0</v>
      </c>
      <c r="AR5758" t="s">
        <v>10840</v>
      </c>
      <c r="AU5758" t="s">
        <v>8065</v>
      </c>
      <c r="AV5758" s="3">
        <v>0</v>
      </c>
      <c r="AW5758" s="3">
        <v>0</v>
      </c>
      <c r="AX5758" s="3">
        <v>11</v>
      </c>
      <c r="AY5758" s="3">
        <v>40</v>
      </c>
      <c r="AZ5758" s="3">
        <v>5</v>
      </c>
      <c r="BA5758" t="s">
        <v>8137</v>
      </c>
      <c r="BB5758" t="s">
        <v>8141</v>
      </c>
      <c r="BC5758" t="s">
        <v>7950</v>
      </c>
      <c r="BD5758" t="s">
        <v>7950</v>
      </c>
    </row>
    <row r="5759" spans="1:56">
      <c r="A5759" t="s">
        <v>30456</v>
      </c>
      <c r="B5759" t="s">
        <v>30457</v>
      </c>
      <c r="C5759" t="s">
        <v>30458</v>
      </c>
      <c r="D5759" s="2" t="s">
        <v>8141</v>
      </c>
      <c r="E5759" t="s">
        <v>25865</v>
      </c>
      <c r="F5759" t="s">
        <v>7948</v>
      </c>
      <c r="G5759" t="s">
        <v>8056</v>
      </c>
      <c r="H5759" s="3">
        <v>0</v>
      </c>
      <c r="I5759" s="3">
        <v>365</v>
      </c>
      <c r="K5759" t="s">
        <v>30170</v>
      </c>
      <c r="L5759" t="s">
        <v>7971</v>
      </c>
      <c r="M5759" t="s">
        <v>7954</v>
      </c>
      <c r="N5759" t="s">
        <v>7971</v>
      </c>
      <c r="O5759" t="s">
        <v>7949</v>
      </c>
      <c r="P5759" t="s">
        <v>30459</v>
      </c>
      <c r="Q5759" t="s">
        <v>17533</v>
      </c>
      <c r="R5759" t="s">
        <v>30459</v>
      </c>
      <c r="S5759" t="s">
        <v>17533</v>
      </c>
      <c r="T5759" t="s">
        <v>7960</v>
      </c>
      <c r="U5759" t="s">
        <v>7961</v>
      </c>
      <c r="V5759" s="3">
        <v>0</v>
      </c>
      <c r="W5759" s="3">
        <v>0</v>
      </c>
      <c r="X5759" s="3">
        <v>280</v>
      </c>
      <c r="Y5759" t="s">
        <v>7948</v>
      </c>
      <c r="Z5759" s="3">
        <v>1</v>
      </c>
      <c r="AB5759" t="s">
        <v>7962</v>
      </c>
      <c r="AC5759" t="s">
        <v>25294</v>
      </c>
      <c r="AE5759" s="3">
        <v>0</v>
      </c>
      <c r="AF5759" s="3">
        <v>0</v>
      </c>
      <c r="AH5759" t="s">
        <v>8063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  <c r="AO5759" s="3">
        <v>0</v>
      </c>
      <c r="AR5759" t="s">
        <v>10840</v>
      </c>
      <c r="AU5759" t="s">
        <v>8065</v>
      </c>
      <c r="AV5759" s="3">
        <v>0</v>
      </c>
      <c r="AW5759" s="3">
        <v>0</v>
      </c>
      <c r="AX5759" s="3">
        <v>8</v>
      </c>
      <c r="AY5759" s="3">
        <v>35</v>
      </c>
      <c r="AZ5759" s="3">
        <v>5</v>
      </c>
      <c r="BA5759" t="s">
        <v>8137</v>
      </c>
      <c r="BB5759" t="s">
        <v>8141</v>
      </c>
      <c r="BC5759" t="s">
        <v>7950</v>
      </c>
      <c r="BD5759" t="s">
        <v>7950</v>
      </c>
    </row>
    <row r="5760" spans="1:56">
      <c r="A5760" t="s">
        <v>6115</v>
      </c>
      <c r="B5760" t="s">
        <v>30460</v>
      </c>
      <c r="C5760" t="s">
        <v>30461</v>
      </c>
      <c r="E5760" t="s">
        <v>25329</v>
      </c>
      <c r="F5760" t="s">
        <v>7948</v>
      </c>
      <c r="G5760" t="s">
        <v>8056</v>
      </c>
      <c r="H5760" s="3">
        <v>0</v>
      </c>
      <c r="I5760" s="3">
        <v>365</v>
      </c>
      <c r="K5760" t="s">
        <v>25844</v>
      </c>
      <c r="L5760" t="s">
        <v>7971</v>
      </c>
      <c r="M5760" t="s">
        <v>7954</v>
      </c>
      <c r="N5760" t="s">
        <v>7971</v>
      </c>
      <c r="O5760" t="s">
        <v>7949</v>
      </c>
      <c r="P5760" t="s">
        <v>30462</v>
      </c>
      <c r="Q5760" t="s">
        <v>17533</v>
      </c>
      <c r="R5760" t="s">
        <v>30463</v>
      </c>
      <c r="S5760" t="s">
        <v>8128</v>
      </c>
      <c r="T5760" t="s">
        <v>7960</v>
      </c>
      <c r="U5760" t="s">
        <v>7961</v>
      </c>
      <c r="V5760" s="3">
        <v>0</v>
      </c>
      <c r="W5760" s="3">
        <v>0</v>
      </c>
      <c r="X5760" s="3">
        <v>960</v>
      </c>
      <c r="Y5760" t="s">
        <v>7948</v>
      </c>
      <c r="Z5760" s="3">
        <v>1</v>
      </c>
      <c r="AB5760" t="s">
        <v>7962</v>
      </c>
      <c r="AC5760" t="s">
        <v>25294</v>
      </c>
      <c r="AE5760" s="3">
        <v>0</v>
      </c>
      <c r="AF5760" s="3">
        <v>0</v>
      </c>
      <c r="AH5760" t="s">
        <v>8063</v>
      </c>
      <c r="AI5760" s="3">
        <v>11650.95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  <c r="AO5760" t="s">
        <v>7950</v>
      </c>
      <c r="AQ5760" t="s">
        <v>25849</v>
      </c>
      <c r="AR5760" t="s">
        <v>20315</v>
      </c>
      <c r="AU5760" t="s">
        <v>8065</v>
      </c>
      <c r="AV5760" s="3">
        <v>0</v>
      </c>
      <c r="AW5760" s="3">
        <v>0</v>
      </c>
      <c r="AX5760" s="3">
        <v>16</v>
      </c>
      <c r="AY5760" s="3">
        <v>60</v>
      </c>
      <c r="AZ5760" s="3">
        <v>5</v>
      </c>
      <c r="BA5760" t="s">
        <v>8137</v>
      </c>
      <c r="BB5760" t="s">
        <v>20618</v>
      </c>
      <c r="BC5760" t="s">
        <v>7950</v>
      </c>
      <c r="BD5760" t="s">
        <v>7950</v>
      </c>
    </row>
    <row r="5761" spans="1:56">
      <c r="A5761" t="s">
        <v>30464</v>
      </c>
      <c r="B5761" t="s">
        <v>30465</v>
      </c>
      <c r="C5761" t="s">
        <v>30466</v>
      </c>
      <c r="E5761" t="s">
        <v>22921</v>
      </c>
      <c r="F5761" t="s">
        <v>7948</v>
      </c>
      <c r="G5761" t="s">
        <v>25289</v>
      </c>
      <c r="H5761" s="3">
        <v>0</v>
      </c>
      <c r="I5761" s="3">
        <v>365</v>
      </c>
      <c r="K5761" t="s">
        <v>29725</v>
      </c>
      <c r="L5761" t="s">
        <v>7971</v>
      </c>
      <c r="M5761" t="s">
        <v>7954</v>
      </c>
      <c r="N5761" t="s">
        <v>7971</v>
      </c>
      <c r="O5761" t="s">
        <v>7949</v>
      </c>
      <c r="P5761" t="s">
        <v>30467</v>
      </c>
      <c r="Q5761" t="s">
        <v>9193</v>
      </c>
      <c r="R5761" t="s">
        <v>30467</v>
      </c>
      <c r="S5761" t="s">
        <v>9193</v>
      </c>
      <c r="T5761" t="s">
        <v>7960</v>
      </c>
      <c r="U5761" t="s">
        <v>7961</v>
      </c>
      <c r="V5761" s="3">
        <v>0</v>
      </c>
      <c r="W5761" s="3">
        <v>0</v>
      </c>
      <c r="X5761" s="3">
        <v>768</v>
      </c>
      <c r="Y5761" t="s">
        <v>7948</v>
      </c>
      <c r="Z5761" s="3">
        <v>1</v>
      </c>
      <c r="AB5761" t="s">
        <v>7962</v>
      </c>
      <c r="AC5761" t="s">
        <v>20617</v>
      </c>
      <c r="AE5761" s="3">
        <v>0</v>
      </c>
      <c r="AF5761" s="3">
        <v>0</v>
      </c>
      <c r="AH5761" t="s">
        <v>8063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  <c r="AO5761" s="3">
        <v>0</v>
      </c>
      <c r="AR5761" t="s">
        <v>13994</v>
      </c>
      <c r="AU5761" t="s">
        <v>8065</v>
      </c>
      <c r="AV5761" s="3">
        <v>0</v>
      </c>
      <c r="AW5761" s="3">
        <v>0</v>
      </c>
      <c r="AX5761" s="3">
        <v>6</v>
      </c>
      <c r="AY5761" s="3">
        <v>128</v>
      </c>
      <c r="AZ5761" s="3">
        <v>8</v>
      </c>
      <c r="BA5761" t="s">
        <v>8137</v>
      </c>
      <c r="BB5761" t="s">
        <v>9195</v>
      </c>
      <c r="BC5761" t="s">
        <v>7950</v>
      </c>
      <c r="BD5761" t="s">
        <v>7950</v>
      </c>
    </row>
    <row r="5762" spans="1:56">
      <c r="A5762" t="s">
        <v>678</v>
      </c>
      <c r="B5762" t="s">
        <v>30468</v>
      </c>
      <c r="C5762" t="s">
        <v>30469</v>
      </c>
      <c r="D5762" s="2" t="s">
        <v>8141</v>
      </c>
      <c r="E5762" t="s">
        <v>25515</v>
      </c>
      <c r="F5762" t="s">
        <v>7948</v>
      </c>
      <c r="G5762" t="s">
        <v>8056</v>
      </c>
      <c r="H5762" s="3">
        <v>0</v>
      </c>
      <c r="I5762" s="3">
        <v>365</v>
      </c>
      <c r="K5762" t="s">
        <v>18159</v>
      </c>
      <c r="L5762" t="s">
        <v>7971</v>
      </c>
      <c r="M5762" t="s">
        <v>7954</v>
      </c>
      <c r="N5762" t="s">
        <v>7971</v>
      </c>
      <c r="O5762" t="s">
        <v>7949</v>
      </c>
      <c r="P5762" t="s">
        <v>30470</v>
      </c>
      <c r="Q5762" t="s">
        <v>9193</v>
      </c>
      <c r="R5762" t="s">
        <v>30470</v>
      </c>
      <c r="S5762" t="s">
        <v>9193</v>
      </c>
      <c r="T5762" t="s">
        <v>7960</v>
      </c>
      <c r="U5762" t="s">
        <v>7961</v>
      </c>
      <c r="V5762" s="3">
        <v>0</v>
      </c>
      <c r="W5762" s="3">
        <v>0</v>
      </c>
      <c r="X5762" s="3">
        <v>624</v>
      </c>
      <c r="Y5762" t="s">
        <v>7948</v>
      </c>
      <c r="Z5762" s="3">
        <v>1</v>
      </c>
      <c r="AC5762" t="s">
        <v>22078</v>
      </c>
      <c r="AE5762" s="3">
        <v>0</v>
      </c>
      <c r="AF5762" s="3">
        <v>0</v>
      </c>
      <c r="AH5762" t="s">
        <v>8063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0</v>
      </c>
      <c r="AR5762" t="s">
        <v>21048</v>
      </c>
      <c r="AU5762" t="s">
        <v>8065</v>
      </c>
      <c r="AV5762" s="3">
        <v>0</v>
      </c>
      <c r="AW5762" s="3">
        <v>0</v>
      </c>
      <c r="AX5762" s="3">
        <v>12</v>
      </c>
      <c r="AY5762" s="3">
        <v>0</v>
      </c>
      <c r="AZ5762" s="3">
        <v>2</v>
      </c>
      <c r="BC5762" t="s">
        <v>7950</v>
      </c>
      <c r="BD5762" t="s">
        <v>7950</v>
      </c>
    </row>
    <row r="5763" spans="1:56">
      <c r="A5763" t="s">
        <v>4949</v>
      </c>
      <c r="B5763" t="s">
        <v>30471</v>
      </c>
      <c r="C5763" t="s">
        <v>30472</v>
      </c>
      <c r="E5763" t="s">
        <v>25318</v>
      </c>
      <c r="F5763" t="s">
        <v>7948</v>
      </c>
      <c r="G5763" t="s">
        <v>8056</v>
      </c>
      <c r="H5763" s="3">
        <v>0</v>
      </c>
      <c r="I5763" s="3">
        <v>365</v>
      </c>
      <c r="K5763" t="s">
        <v>30473</v>
      </c>
      <c r="L5763" t="s">
        <v>7971</v>
      </c>
      <c r="M5763" t="s">
        <v>7954</v>
      </c>
      <c r="N5763" t="s">
        <v>7971</v>
      </c>
      <c r="O5763" t="s">
        <v>7949</v>
      </c>
      <c r="P5763" t="s">
        <v>30474</v>
      </c>
      <c r="Q5763" t="s">
        <v>25462</v>
      </c>
      <c r="R5763" t="s">
        <v>30475</v>
      </c>
      <c r="S5763" t="s">
        <v>15676</v>
      </c>
      <c r="T5763" t="s">
        <v>7960</v>
      </c>
      <c r="U5763" t="s">
        <v>7961</v>
      </c>
      <c r="V5763" s="3">
        <v>0</v>
      </c>
      <c r="W5763" s="3">
        <v>0</v>
      </c>
      <c r="X5763" s="3">
        <v>385</v>
      </c>
      <c r="Y5763" t="s">
        <v>7948</v>
      </c>
      <c r="Z5763" s="3">
        <v>1</v>
      </c>
      <c r="AB5763" t="s">
        <v>7962</v>
      </c>
      <c r="AC5763" t="s">
        <v>25294</v>
      </c>
      <c r="AE5763" s="3">
        <v>0</v>
      </c>
      <c r="AF5763" s="3">
        <v>0</v>
      </c>
      <c r="AH5763" t="s">
        <v>8063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  <c r="AO5763" t="s">
        <v>7950</v>
      </c>
      <c r="AQ5763" t="s">
        <v>14815</v>
      </c>
      <c r="AR5763" t="s">
        <v>8102</v>
      </c>
      <c r="AU5763" t="s">
        <v>8065</v>
      </c>
      <c r="AV5763" s="3">
        <v>0</v>
      </c>
      <c r="AW5763" s="3">
        <v>0</v>
      </c>
      <c r="AX5763" s="3">
        <v>11</v>
      </c>
      <c r="AY5763" s="3">
        <v>35</v>
      </c>
      <c r="AZ5763" s="3">
        <v>5</v>
      </c>
      <c r="BA5763" t="s">
        <v>8137</v>
      </c>
      <c r="BB5763" t="s">
        <v>9195</v>
      </c>
      <c r="BC5763" t="s">
        <v>7950</v>
      </c>
      <c r="BD5763" t="s">
        <v>7950</v>
      </c>
    </row>
    <row r="5764" spans="1:56">
      <c r="A5764" t="s">
        <v>4965</v>
      </c>
      <c r="B5764" t="s">
        <v>30476</v>
      </c>
      <c r="C5764" t="s">
        <v>30477</v>
      </c>
      <c r="E5764" t="s">
        <v>25318</v>
      </c>
      <c r="F5764" t="s">
        <v>7948</v>
      </c>
      <c r="G5764" t="s">
        <v>8056</v>
      </c>
      <c r="H5764" s="3">
        <v>0</v>
      </c>
      <c r="I5764" s="3">
        <v>365</v>
      </c>
      <c r="K5764" t="s">
        <v>30478</v>
      </c>
      <c r="L5764" t="s">
        <v>7971</v>
      </c>
      <c r="M5764" t="s">
        <v>7954</v>
      </c>
      <c r="N5764" t="s">
        <v>7971</v>
      </c>
      <c r="O5764" t="s">
        <v>7949</v>
      </c>
      <c r="P5764" t="s">
        <v>30479</v>
      </c>
      <c r="Q5764" t="s">
        <v>25462</v>
      </c>
      <c r="R5764" t="s">
        <v>30480</v>
      </c>
      <c r="S5764" t="s">
        <v>15676</v>
      </c>
      <c r="T5764" t="s">
        <v>7960</v>
      </c>
      <c r="U5764" t="s">
        <v>7961</v>
      </c>
      <c r="V5764" s="3">
        <v>0</v>
      </c>
      <c r="W5764" s="3">
        <v>0</v>
      </c>
      <c r="X5764" s="3">
        <v>225</v>
      </c>
      <c r="Y5764" t="s">
        <v>7948</v>
      </c>
      <c r="Z5764" s="3">
        <v>1</v>
      </c>
      <c r="AB5764" t="s">
        <v>7962</v>
      </c>
      <c r="AC5764" t="s">
        <v>25294</v>
      </c>
      <c r="AE5764" s="3">
        <v>0</v>
      </c>
      <c r="AF5764" s="3">
        <v>0</v>
      </c>
      <c r="AH5764" t="s">
        <v>8063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  <c r="AO5764" t="s">
        <v>7950</v>
      </c>
      <c r="AQ5764" t="s">
        <v>21028</v>
      </c>
      <c r="AR5764" t="s">
        <v>8102</v>
      </c>
      <c r="AU5764" t="s">
        <v>8065</v>
      </c>
      <c r="AV5764" s="3">
        <v>0</v>
      </c>
      <c r="AW5764" s="3">
        <v>0</v>
      </c>
      <c r="AX5764" s="3">
        <v>9</v>
      </c>
      <c r="AY5764" s="3">
        <v>25</v>
      </c>
      <c r="AZ5764" s="3">
        <v>5</v>
      </c>
      <c r="BA5764" t="s">
        <v>8137</v>
      </c>
      <c r="BB5764" t="s">
        <v>13323</v>
      </c>
      <c r="BC5764" t="s">
        <v>7950</v>
      </c>
      <c r="BD5764" t="s">
        <v>7950</v>
      </c>
    </row>
    <row r="5765" spans="1:56">
      <c r="A5765" t="s">
        <v>4420</v>
      </c>
      <c r="B5765" t="s">
        <v>30481</v>
      </c>
      <c r="C5765" t="s">
        <v>7975</v>
      </c>
      <c r="E5765" t="s">
        <v>7985</v>
      </c>
      <c r="F5765" t="s">
        <v>7948</v>
      </c>
      <c r="G5765" t="s">
        <v>8056</v>
      </c>
      <c r="H5765" t="s">
        <v>7950</v>
      </c>
      <c r="I5765" s="3">
        <v>365</v>
      </c>
      <c r="J5765" t="s">
        <v>30482</v>
      </c>
      <c r="K5765" t="s">
        <v>7978</v>
      </c>
      <c r="L5765" t="s">
        <v>7971</v>
      </c>
      <c r="M5765" t="s">
        <v>7954</v>
      </c>
      <c r="N5765" t="s">
        <v>7971</v>
      </c>
      <c r="O5765" t="s">
        <v>7949</v>
      </c>
      <c r="P5765" t="s">
        <v>30483</v>
      </c>
      <c r="Q5765" t="s">
        <v>10888</v>
      </c>
      <c r="R5765" t="s">
        <v>30484</v>
      </c>
      <c r="S5765" t="s">
        <v>17533</v>
      </c>
      <c r="T5765" t="s">
        <v>7960</v>
      </c>
      <c r="U5765" t="s">
        <v>7961</v>
      </c>
      <c r="V5765" t="s">
        <v>7950</v>
      </c>
      <c r="W5765" t="s">
        <v>7950</v>
      </c>
      <c r="X5765" s="3">
        <v>1995</v>
      </c>
      <c r="Y5765" t="s">
        <v>7948</v>
      </c>
      <c r="Z5765" s="3">
        <v>1</v>
      </c>
      <c r="AB5765" t="s">
        <v>7981</v>
      </c>
      <c r="AC5765" t="s">
        <v>8062</v>
      </c>
      <c r="AE5765" s="3">
        <v>0</v>
      </c>
      <c r="AF5765" s="3">
        <v>0</v>
      </c>
      <c r="AH5765" t="s">
        <v>8063</v>
      </c>
      <c r="AI5765" s="3">
        <v>0</v>
      </c>
      <c r="AJ5765" s="3">
        <v>0</v>
      </c>
      <c r="AK5765" s="3">
        <v>0</v>
      </c>
      <c r="AL5765" t="s">
        <v>7950</v>
      </c>
      <c r="AM5765" s="3">
        <v>0</v>
      </c>
      <c r="AN5765" t="s">
        <v>7950</v>
      </c>
      <c r="AO5765" s="3">
        <v>0</v>
      </c>
      <c r="AQ5765" t="s">
        <v>8064</v>
      </c>
      <c r="AR5765" t="s">
        <v>7964</v>
      </c>
      <c r="AU5765" t="s">
        <v>8065</v>
      </c>
      <c r="AV5765" s="3">
        <v>0</v>
      </c>
      <c r="AW5765" s="3">
        <v>0</v>
      </c>
      <c r="AX5765" s="3">
        <v>21</v>
      </c>
      <c r="AY5765" s="3">
        <v>95</v>
      </c>
      <c r="AZ5765" s="3">
        <v>5</v>
      </c>
      <c r="BA5765" t="s">
        <v>8137</v>
      </c>
      <c r="BB5765" t="s">
        <v>7886</v>
      </c>
      <c r="BC5765" s="3">
        <v>0</v>
      </c>
      <c r="BD5765" t="s">
        <v>7950</v>
      </c>
    </row>
    <row r="5766" spans="1:56">
      <c r="A5766" t="s">
        <v>2450</v>
      </c>
      <c r="B5766" t="s">
        <v>30485</v>
      </c>
      <c r="C5766" t="s">
        <v>30486</v>
      </c>
      <c r="E5766" t="s">
        <v>25382</v>
      </c>
      <c r="F5766" t="s">
        <v>7948</v>
      </c>
      <c r="G5766" t="s">
        <v>8056</v>
      </c>
      <c r="H5766" s="3">
        <v>0</v>
      </c>
      <c r="I5766" s="3">
        <v>365</v>
      </c>
      <c r="K5766" t="s">
        <v>15806</v>
      </c>
      <c r="L5766" t="s">
        <v>7971</v>
      </c>
      <c r="M5766" t="s">
        <v>7954</v>
      </c>
      <c r="N5766" t="s">
        <v>7971</v>
      </c>
      <c r="O5766" t="s">
        <v>7949</v>
      </c>
      <c r="P5766" t="s">
        <v>30487</v>
      </c>
      <c r="Q5766" t="s">
        <v>12800</v>
      </c>
      <c r="R5766" t="s">
        <v>30487</v>
      </c>
      <c r="S5766" t="s">
        <v>12800</v>
      </c>
      <c r="T5766" t="s">
        <v>7960</v>
      </c>
      <c r="U5766" t="s">
        <v>7961</v>
      </c>
      <c r="V5766" s="3">
        <v>0</v>
      </c>
      <c r="W5766" s="3">
        <v>0</v>
      </c>
      <c r="X5766" s="3">
        <v>700</v>
      </c>
      <c r="Y5766" t="s">
        <v>7948</v>
      </c>
      <c r="Z5766" s="3">
        <v>1</v>
      </c>
      <c r="AB5766" t="s">
        <v>7962</v>
      </c>
      <c r="AC5766" t="s">
        <v>25294</v>
      </c>
      <c r="AE5766" s="3">
        <v>0</v>
      </c>
      <c r="AF5766" s="3">
        <v>0</v>
      </c>
      <c r="AH5766" t="s">
        <v>8063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  <c r="AO5766" s="3">
        <v>0</v>
      </c>
      <c r="AR5766" t="s">
        <v>8075</v>
      </c>
      <c r="AU5766" t="s">
        <v>8065</v>
      </c>
      <c r="AV5766" s="3">
        <v>0</v>
      </c>
      <c r="AW5766" s="3">
        <v>0</v>
      </c>
      <c r="AX5766" s="3">
        <v>14</v>
      </c>
      <c r="AY5766" s="3">
        <v>50</v>
      </c>
      <c r="AZ5766" s="3">
        <v>5</v>
      </c>
      <c r="BA5766" t="s">
        <v>8137</v>
      </c>
      <c r="BB5766" t="s">
        <v>13323</v>
      </c>
      <c r="BC5766" t="s">
        <v>7950</v>
      </c>
      <c r="BD5766" t="s">
        <v>7950</v>
      </c>
    </row>
    <row r="5767" spans="1:56">
      <c r="A5767" t="s">
        <v>1200</v>
      </c>
      <c r="B5767" t="s">
        <v>24417</v>
      </c>
      <c r="C5767" t="s">
        <v>24418</v>
      </c>
      <c r="E5767" t="s">
        <v>25318</v>
      </c>
      <c r="F5767" t="s">
        <v>7948</v>
      </c>
      <c r="G5767" t="s">
        <v>8056</v>
      </c>
      <c r="H5767" s="3">
        <v>0</v>
      </c>
      <c r="I5767" s="3">
        <v>365</v>
      </c>
      <c r="K5767" t="s">
        <v>8275</v>
      </c>
      <c r="L5767" t="s">
        <v>7971</v>
      </c>
      <c r="M5767" t="s">
        <v>7954</v>
      </c>
      <c r="N5767" t="s">
        <v>7971</v>
      </c>
      <c r="O5767" t="s">
        <v>7949</v>
      </c>
      <c r="P5767" t="s">
        <v>30488</v>
      </c>
      <c r="Q5767" t="s">
        <v>20542</v>
      </c>
      <c r="R5767" t="s">
        <v>30489</v>
      </c>
      <c r="S5767" t="s">
        <v>21081</v>
      </c>
      <c r="T5767" t="s">
        <v>7960</v>
      </c>
      <c r="U5767" t="s">
        <v>7961</v>
      </c>
      <c r="V5767" s="3">
        <v>0</v>
      </c>
      <c r="W5767" s="3">
        <v>0</v>
      </c>
      <c r="X5767" s="3">
        <v>360</v>
      </c>
      <c r="Y5767" t="s">
        <v>7948</v>
      </c>
      <c r="Z5767" s="3">
        <v>1</v>
      </c>
      <c r="AB5767" t="s">
        <v>7962</v>
      </c>
      <c r="AC5767" t="s">
        <v>25294</v>
      </c>
      <c r="AE5767" s="3">
        <v>0</v>
      </c>
      <c r="AF5767" s="3">
        <v>0</v>
      </c>
      <c r="AH5767" t="s">
        <v>8063</v>
      </c>
      <c r="AI5767" s="3">
        <v>14697.05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  <c r="AO5767" t="s">
        <v>7950</v>
      </c>
      <c r="AQ5767" t="s">
        <v>30490</v>
      </c>
      <c r="AR5767" t="s">
        <v>8002</v>
      </c>
      <c r="AU5767" t="s">
        <v>8065</v>
      </c>
      <c r="AV5767" s="3">
        <v>0</v>
      </c>
      <c r="AW5767" s="3">
        <v>0</v>
      </c>
      <c r="AX5767" s="3">
        <v>9</v>
      </c>
      <c r="AY5767" s="3">
        <v>40</v>
      </c>
      <c r="AZ5767" s="3">
        <v>5</v>
      </c>
      <c r="BA5767" t="s">
        <v>8137</v>
      </c>
      <c r="BB5767" t="s">
        <v>20618</v>
      </c>
      <c r="BC5767" t="s">
        <v>7950</v>
      </c>
      <c r="BD5767" t="s">
        <v>7950</v>
      </c>
    </row>
    <row r="5768" spans="1:56">
      <c r="A5768" t="s">
        <v>30491</v>
      </c>
      <c r="B5768" t="s">
        <v>30492</v>
      </c>
      <c r="C5768" t="s">
        <v>30493</v>
      </c>
      <c r="E5768" t="s">
        <v>25417</v>
      </c>
      <c r="F5768" t="s">
        <v>7948</v>
      </c>
      <c r="G5768" t="s">
        <v>8056</v>
      </c>
      <c r="H5768" s="3">
        <v>0</v>
      </c>
      <c r="I5768" s="3">
        <v>365</v>
      </c>
      <c r="K5768" t="s">
        <v>8020</v>
      </c>
      <c r="L5768" t="s">
        <v>7971</v>
      </c>
      <c r="M5768" t="s">
        <v>7954</v>
      </c>
      <c r="N5768" t="s">
        <v>7971</v>
      </c>
      <c r="O5768" t="s">
        <v>7949</v>
      </c>
      <c r="P5768" t="s">
        <v>30494</v>
      </c>
      <c r="Q5768" t="s">
        <v>25456</v>
      </c>
      <c r="R5768" t="s">
        <v>30494</v>
      </c>
      <c r="S5768" t="s">
        <v>25456</v>
      </c>
      <c r="T5768" t="s">
        <v>7960</v>
      </c>
      <c r="U5768" t="s">
        <v>7961</v>
      </c>
      <c r="V5768" s="3">
        <v>0</v>
      </c>
      <c r="W5768" s="3">
        <v>0</v>
      </c>
      <c r="X5768" s="3">
        <v>216</v>
      </c>
      <c r="Y5768" t="s">
        <v>7948</v>
      </c>
      <c r="Z5768" s="3">
        <v>1</v>
      </c>
      <c r="AC5768" t="s">
        <v>22078</v>
      </c>
      <c r="AE5768" s="3">
        <v>0</v>
      </c>
      <c r="AF5768" s="3">
        <v>0</v>
      </c>
      <c r="AH5768" t="s">
        <v>8063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  <c r="AO5768" s="3">
        <v>0</v>
      </c>
      <c r="AR5768" t="s">
        <v>8075</v>
      </c>
      <c r="AU5768" t="s">
        <v>8065</v>
      </c>
      <c r="AV5768" s="3">
        <v>0</v>
      </c>
      <c r="AW5768" s="3">
        <v>0</v>
      </c>
      <c r="AX5768" s="3">
        <v>9</v>
      </c>
      <c r="AY5768" s="3">
        <v>24</v>
      </c>
      <c r="AZ5768" s="3">
        <v>2</v>
      </c>
      <c r="BC5768" t="s">
        <v>7950</v>
      </c>
      <c r="BD5768" t="s">
        <v>7950</v>
      </c>
    </row>
    <row r="5769" spans="1:56">
      <c r="A5769" t="s">
        <v>3956</v>
      </c>
      <c r="B5769" t="s">
        <v>30495</v>
      </c>
      <c r="C5769" t="s">
        <v>30496</v>
      </c>
      <c r="D5769" s="2" t="s">
        <v>7998</v>
      </c>
      <c r="E5769" t="s">
        <v>25511</v>
      </c>
      <c r="F5769" t="s">
        <v>7948</v>
      </c>
      <c r="G5769" t="s">
        <v>8056</v>
      </c>
      <c r="H5769" s="3">
        <v>0</v>
      </c>
      <c r="I5769" s="3">
        <v>365</v>
      </c>
      <c r="K5769" t="s">
        <v>30497</v>
      </c>
      <c r="L5769" t="s">
        <v>7971</v>
      </c>
      <c r="M5769" t="s">
        <v>7954</v>
      </c>
      <c r="N5769" t="s">
        <v>7971</v>
      </c>
      <c r="O5769" t="s">
        <v>7949</v>
      </c>
      <c r="P5769" t="s">
        <v>30498</v>
      </c>
      <c r="Q5769" t="s">
        <v>17533</v>
      </c>
      <c r="R5769" t="s">
        <v>30499</v>
      </c>
      <c r="S5769" t="s">
        <v>17533</v>
      </c>
      <c r="T5769" t="s">
        <v>7960</v>
      </c>
      <c r="U5769" t="s">
        <v>7961</v>
      </c>
      <c r="V5769" s="3">
        <v>0</v>
      </c>
      <c r="W5769" s="3">
        <v>0</v>
      </c>
      <c r="X5769" s="3">
        <v>120</v>
      </c>
      <c r="Y5769" t="s">
        <v>7948</v>
      </c>
      <c r="Z5769" s="3">
        <v>1</v>
      </c>
      <c r="AB5769" t="s">
        <v>7981</v>
      </c>
      <c r="AC5769" t="s">
        <v>25294</v>
      </c>
      <c r="AE5769" s="3">
        <v>0</v>
      </c>
      <c r="AF5769" s="3">
        <v>0</v>
      </c>
      <c r="AH5769" t="s">
        <v>8063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t="s">
        <v>7950</v>
      </c>
      <c r="AR5769" t="s">
        <v>14083</v>
      </c>
      <c r="AU5769" t="s">
        <v>8065</v>
      </c>
      <c r="AV5769" s="3">
        <v>0</v>
      </c>
      <c r="AW5769" s="3">
        <v>0</v>
      </c>
      <c r="AX5769" s="3">
        <v>6</v>
      </c>
      <c r="AY5769" s="3">
        <v>20</v>
      </c>
      <c r="AZ5769" s="3">
        <v>5</v>
      </c>
      <c r="BA5769" t="s">
        <v>8137</v>
      </c>
      <c r="BB5769" t="s">
        <v>7886</v>
      </c>
      <c r="BC5769" t="s">
        <v>7950</v>
      </c>
      <c r="BD5769" t="s">
        <v>7950</v>
      </c>
    </row>
    <row r="5770" spans="1:56">
      <c r="A5770" t="s">
        <v>3738</v>
      </c>
      <c r="B5770" t="s">
        <v>30500</v>
      </c>
      <c r="C5770" t="s">
        <v>26562</v>
      </c>
      <c r="E5770" t="s">
        <v>25511</v>
      </c>
      <c r="F5770" t="s">
        <v>7948</v>
      </c>
      <c r="G5770" t="s">
        <v>8056</v>
      </c>
      <c r="H5770" s="3">
        <v>0</v>
      </c>
      <c r="I5770" s="3">
        <v>365</v>
      </c>
      <c r="K5770" t="s">
        <v>19060</v>
      </c>
      <c r="L5770" t="s">
        <v>7971</v>
      </c>
      <c r="M5770" t="s">
        <v>7954</v>
      </c>
      <c r="N5770" t="s">
        <v>7971</v>
      </c>
      <c r="O5770" t="s">
        <v>7949</v>
      </c>
      <c r="P5770" t="s">
        <v>30501</v>
      </c>
      <c r="Q5770" t="s">
        <v>17533</v>
      </c>
      <c r="R5770" t="s">
        <v>30501</v>
      </c>
      <c r="S5770" t="s">
        <v>17533</v>
      </c>
      <c r="T5770" t="s">
        <v>7960</v>
      </c>
      <c r="U5770" t="s">
        <v>7961</v>
      </c>
      <c r="V5770" s="3">
        <v>0</v>
      </c>
      <c r="W5770" s="3">
        <v>0</v>
      </c>
      <c r="X5770" s="3">
        <v>315</v>
      </c>
      <c r="Y5770" t="s">
        <v>7948</v>
      </c>
      <c r="Z5770" s="3">
        <v>1</v>
      </c>
      <c r="AB5770" t="s">
        <v>7981</v>
      </c>
      <c r="AC5770" t="s">
        <v>25294</v>
      </c>
      <c r="AE5770" s="3">
        <v>0</v>
      </c>
      <c r="AF5770" s="3">
        <v>0</v>
      </c>
      <c r="AH5770" t="s">
        <v>8063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R5770" t="s">
        <v>14083</v>
      </c>
      <c r="AU5770" t="s">
        <v>8065</v>
      </c>
      <c r="AV5770" s="3">
        <v>0</v>
      </c>
      <c r="AW5770" s="3">
        <v>0</v>
      </c>
      <c r="AX5770" s="3">
        <v>7</v>
      </c>
      <c r="AY5770" s="3">
        <v>45</v>
      </c>
      <c r="AZ5770" s="3">
        <v>5</v>
      </c>
      <c r="BA5770" t="s">
        <v>8137</v>
      </c>
      <c r="BB5770" t="s">
        <v>7886</v>
      </c>
      <c r="BC5770" t="s">
        <v>7950</v>
      </c>
      <c r="BD5770" t="s">
        <v>7950</v>
      </c>
    </row>
    <row r="5771" spans="1:56">
      <c r="A5771" t="s">
        <v>3911</v>
      </c>
      <c r="B5771" t="s">
        <v>30502</v>
      </c>
      <c r="C5771" t="s">
        <v>30503</v>
      </c>
      <c r="E5771" t="s">
        <v>25382</v>
      </c>
      <c r="F5771" t="s">
        <v>7948</v>
      </c>
      <c r="G5771" t="s">
        <v>8056</v>
      </c>
      <c r="H5771" s="3">
        <v>0</v>
      </c>
      <c r="I5771" s="3">
        <v>365</v>
      </c>
      <c r="K5771" t="s">
        <v>30504</v>
      </c>
      <c r="L5771" t="s">
        <v>7971</v>
      </c>
      <c r="M5771" t="s">
        <v>7954</v>
      </c>
      <c r="N5771" t="s">
        <v>7971</v>
      </c>
      <c r="O5771" t="s">
        <v>7949</v>
      </c>
      <c r="P5771" t="s">
        <v>30505</v>
      </c>
      <c r="Q5771" t="s">
        <v>28199</v>
      </c>
      <c r="R5771" t="s">
        <v>30506</v>
      </c>
      <c r="S5771" t="s">
        <v>28394</v>
      </c>
      <c r="T5771" t="s">
        <v>7960</v>
      </c>
      <c r="U5771" t="s">
        <v>7961</v>
      </c>
      <c r="V5771" s="3">
        <v>0</v>
      </c>
      <c r="W5771" s="3">
        <v>0</v>
      </c>
      <c r="X5771" s="3">
        <v>175</v>
      </c>
      <c r="Y5771" t="s">
        <v>7948</v>
      </c>
      <c r="Z5771" s="3">
        <v>1</v>
      </c>
      <c r="AB5771" t="s">
        <v>7962</v>
      </c>
      <c r="AC5771" t="s">
        <v>25294</v>
      </c>
      <c r="AE5771" s="3">
        <v>0</v>
      </c>
      <c r="AF5771" s="3">
        <v>0</v>
      </c>
      <c r="AH5771" t="s">
        <v>8063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  <c r="AO5771" t="s">
        <v>7950</v>
      </c>
      <c r="AQ5771" t="s">
        <v>30507</v>
      </c>
      <c r="AR5771" t="s">
        <v>30508</v>
      </c>
      <c r="AU5771" t="s">
        <v>8065</v>
      </c>
      <c r="AV5771" s="3">
        <v>0</v>
      </c>
      <c r="AW5771" s="3">
        <v>0</v>
      </c>
      <c r="AX5771" s="3">
        <v>7</v>
      </c>
      <c r="AY5771" s="3">
        <v>25</v>
      </c>
      <c r="AZ5771" s="3">
        <v>5</v>
      </c>
      <c r="BA5771" t="s">
        <v>8137</v>
      </c>
      <c r="BB5771" t="s">
        <v>9195</v>
      </c>
      <c r="BC5771" t="s">
        <v>7950</v>
      </c>
      <c r="BD5771" t="s">
        <v>7950</v>
      </c>
    </row>
    <row r="5772" spans="1:56">
      <c r="A5772" t="s">
        <v>6759</v>
      </c>
      <c r="B5772" t="s">
        <v>30509</v>
      </c>
      <c r="C5772" t="s">
        <v>8116</v>
      </c>
      <c r="E5772" t="s">
        <v>25578</v>
      </c>
      <c r="F5772" t="s">
        <v>7948</v>
      </c>
      <c r="G5772" t="s">
        <v>8056</v>
      </c>
      <c r="H5772" s="3">
        <v>0</v>
      </c>
      <c r="I5772" s="3">
        <v>365</v>
      </c>
      <c r="K5772" t="s">
        <v>7978</v>
      </c>
      <c r="L5772" t="s">
        <v>7971</v>
      </c>
      <c r="M5772" t="s">
        <v>7954</v>
      </c>
      <c r="N5772" t="s">
        <v>7971</v>
      </c>
      <c r="O5772" t="s">
        <v>7949</v>
      </c>
      <c r="P5772" t="s">
        <v>30510</v>
      </c>
      <c r="Q5772" t="s">
        <v>12800</v>
      </c>
      <c r="R5772" t="s">
        <v>30511</v>
      </c>
      <c r="S5772" t="s">
        <v>8128</v>
      </c>
      <c r="T5772" t="s">
        <v>7960</v>
      </c>
      <c r="U5772" t="s">
        <v>7961</v>
      </c>
      <c r="V5772" s="3">
        <v>0</v>
      </c>
      <c r="W5772" s="3">
        <v>0</v>
      </c>
      <c r="X5772" s="3">
        <v>1330</v>
      </c>
      <c r="Y5772" t="s">
        <v>7948</v>
      </c>
      <c r="Z5772" s="3">
        <v>1</v>
      </c>
      <c r="AB5772" t="s">
        <v>7981</v>
      </c>
      <c r="AC5772" t="s">
        <v>25294</v>
      </c>
      <c r="AE5772" s="3">
        <v>0</v>
      </c>
      <c r="AF5772" s="3">
        <v>0</v>
      </c>
      <c r="AH5772" t="s">
        <v>8063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  <c r="AO5772" t="s">
        <v>7950</v>
      </c>
      <c r="AQ5772" t="s">
        <v>8064</v>
      </c>
      <c r="AR5772" t="s">
        <v>8075</v>
      </c>
      <c r="AU5772" t="s">
        <v>8065</v>
      </c>
      <c r="AV5772" s="3">
        <v>0</v>
      </c>
      <c r="AW5772" s="3">
        <v>0</v>
      </c>
      <c r="AX5772" s="3">
        <v>14</v>
      </c>
      <c r="AY5772" s="3">
        <v>95</v>
      </c>
      <c r="AZ5772" s="3">
        <v>5</v>
      </c>
      <c r="BA5772" t="s">
        <v>8137</v>
      </c>
      <c r="BB5772" t="s">
        <v>25464</v>
      </c>
      <c r="BC5772" t="s">
        <v>7950</v>
      </c>
      <c r="BD5772" t="s">
        <v>7950</v>
      </c>
    </row>
    <row r="5773" spans="1:56">
      <c r="A5773" t="s">
        <v>2400</v>
      </c>
      <c r="B5773" t="s">
        <v>15511</v>
      </c>
      <c r="C5773" t="s">
        <v>9343</v>
      </c>
      <c r="D5773" s="2" t="s">
        <v>8123</v>
      </c>
      <c r="E5773" t="s">
        <v>7985</v>
      </c>
      <c r="F5773" t="s">
        <v>7948</v>
      </c>
      <c r="G5773" t="s">
        <v>8056</v>
      </c>
      <c r="H5773" t="s">
        <v>7950</v>
      </c>
      <c r="I5773" s="3">
        <v>365</v>
      </c>
      <c r="J5773" t="s">
        <v>30512</v>
      </c>
      <c r="K5773" t="s">
        <v>15493</v>
      </c>
      <c r="L5773" t="s">
        <v>7971</v>
      </c>
      <c r="M5773" t="s">
        <v>7954</v>
      </c>
      <c r="N5773" t="s">
        <v>7971</v>
      </c>
      <c r="O5773" t="s">
        <v>7949</v>
      </c>
      <c r="P5773" t="s">
        <v>30513</v>
      </c>
      <c r="Q5773" t="s">
        <v>9289</v>
      </c>
      <c r="R5773" t="s">
        <v>30514</v>
      </c>
      <c r="S5773" t="s">
        <v>8554</v>
      </c>
      <c r="T5773" t="s">
        <v>7960</v>
      </c>
      <c r="U5773" t="s">
        <v>7961</v>
      </c>
      <c r="V5773" t="s">
        <v>7950</v>
      </c>
      <c r="W5773" t="s">
        <v>7950</v>
      </c>
      <c r="X5773" s="3">
        <v>700</v>
      </c>
      <c r="Y5773" t="s">
        <v>7948</v>
      </c>
      <c r="Z5773" s="3">
        <v>1</v>
      </c>
      <c r="AB5773" t="s">
        <v>7962</v>
      </c>
      <c r="AC5773" t="s">
        <v>8062</v>
      </c>
      <c r="AE5773" s="3">
        <v>0</v>
      </c>
      <c r="AF5773" s="3">
        <v>0</v>
      </c>
      <c r="AH5773" t="s">
        <v>8063</v>
      </c>
      <c r="AI5773" s="3">
        <v>11443.16</v>
      </c>
      <c r="AJ5773" s="3">
        <v>0</v>
      </c>
      <c r="AK5773" s="3">
        <v>0</v>
      </c>
      <c r="AL5773" t="s">
        <v>7950</v>
      </c>
      <c r="AM5773" s="3">
        <v>0</v>
      </c>
      <c r="AN5773" t="s">
        <v>7950</v>
      </c>
      <c r="AO5773" s="3">
        <v>0</v>
      </c>
      <c r="AQ5773" t="s">
        <v>11601</v>
      </c>
      <c r="AR5773" t="s">
        <v>8146</v>
      </c>
      <c r="AS5773" t="s">
        <v>8850</v>
      </c>
      <c r="AU5773" t="s">
        <v>8065</v>
      </c>
      <c r="AV5773" s="3">
        <v>0</v>
      </c>
      <c r="AW5773" s="3">
        <v>0</v>
      </c>
      <c r="AX5773" s="3">
        <v>14</v>
      </c>
      <c r="AY5773" s="3">
        <v>50</v>
      </c>
      <c r="AZ5773" s="3">
        <v>5</v>
      </c>
      <c r="BA5773" t="s">
        <v>8314</v>
      </c>
      <c r="BB5773" t="s">
        <v>8314</v>
      </c>
      <c r="BC5773" s="3">
        <v>0</v>
      </c>
      <c r="BD5773" t="s">
        <v>7950</v>
      </c>
    </row>
    <row r="5774" spans="1:56">
      <c r="A5774" t="s">
        <v>302</v>
      </c>
      <c r="B5774" t="s">
        <v>30515</v>
      </c>
      <c r="C5774" t="s">
        <v>25387</v>
      </c>
      <c r="E5774" t="s">
        <v>25382</v>
      </c>
      <c r="F5774" t="s">
        <v>7948</v>
      </c>
      <c r="G5774" t="s">
        <v>8056</v>
      </c>
      <c r="H5774" s="3">
        <v>0</v>
      </c>
      <c r="I5774" s="3">
        <v>365</v>
      </c>
      <c r="K5774" t="s">
        <v>30516</v>
      </c>
      <c r="L5774" t="s">
        <v>7971</v>
      </c>
      <c r="M5774" t="s">
        <v>7954</v>
      </c>
      <c r="N5774" t="s">
        <v>7971</v>
      </c>
      <c r="O5774" t="s">
        <v>7949</v>
      </c>
      <c r="P5774" t="s">
        <v>30517</v>
      </c>
      <c r="Q5774" t="s">
        <v>20542</v>
      </c>
      <c r="R5774" t="s">
        <v>30518</v>
      </c>
      <c r="S5774" t="s">
        <v>8128</v>
      </c>
      <c r="T5774" t="s">
        <v>7960</v>
      </c>
      <c r="U5774" t="s">
        <v>7961</v>
      </c>
      <c r="V5774" s="3">
        <v>0</v>
      </c>
      <c r="W5774" s="3">
        <v>0</v>
      </c>
      <c r="X5774" s="3">
        <v>4080</v>
      </c>
      <c r="Y5774" t="s">
        <v>7948</v>
      </c>
      <c r="Z5774" s="3">
        <v>1</v>
      </c>
      <c r="AB5774" t="s">
        <v>7962</v>
      </c>
      <c r="AC5774" t="s">
        <v>25294</v>
      </c>
      <c r="AE5774" s="3">
        <v>0</v>
      </c>
      <c r="AF5774" s="3">
        <v>0</v>
      </c>
      <c r="AH5774" t="s">
        <v>8063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t="s">
        <v>7950</v>
      </c>
      <c r="AQ5774" t="s">
        <v>28035</v>
      </c>
      <c r="AR5774" t="s">
        <v>9225</v>
      </c>
      <c r="AU5774" t="s">
        <v>8065</v>
      </c>
      <c r="AV5774" s="3">
        <v>0</v>
      </c>
      <c r="AW5774" s="3">
        <v>0</v>
      </c>
      <c r="AX5774" s="3">
        <v>34</v>
      </c>
      <c r="AY5774" s="3">
        <v>120</v>
      </c>
      <c r="AZ5774" s="3">
        <v>5</v>
      </c>
      <c r="BA5774" t="s">
        <v>8137</v>
      </c>
      <c r="BB5774" t="s">
        <v>13323</v>
      </c>
      <c r="BC5774" t="s">
        <v>7950</v>
      </c>
      <c r="BD5774" t="s">
        <v>7950</v>
      </c>
    </row>
    <row r="5775" spans="1:56">
      <c r="A5775" t="s">
        <v>1344</v>
      </c>
      <c r="B5775" t="s">
        <v>30519</v>
      </c>
      <c r="C5775" t="s">
        <v>30520</v>
      </c>
      <c r="E5775" t="s">
        <v>25515</v>
      </c>
      <c r="F5775" t="s">
        <v>7948</v>
      </c>
      <c r="G5775" t="s">
        <v>8056</v>
      </c>
      <c r="H5775" s="3">
        <v>0</v>
      </c>
      <c r="I5775" s="3">
        <v>365</v>
      </c>
      <c r="K5775" t="s">
        <v>9334</v>
      </c>
      <c r="L5775" t="s">
        <v>7971</v>
      </c>
      <c r="M5775" t="s">
        <v>7954</v>
      </c>
      <c r="N5775" t="s">
        <v>7971</v>
      </c>
      <c r="O5775" t="s">
        <v>7949</v>
      </c>
      <c r="P5775" t="s">
        <v>30521</v>
      </c>
      <c r="Q5775" t="s">
        <v>9193</v>
      </c>
      <c r="R5775" t="s">
        <v>30522</v>
      </c>
      <c r="S5775" t="s">
        <v>9193</v>
      </c>
      <c r="T5775" t="s">
        <v>7960</v>
      </c>
      <c r="U5775" t="s">
        <v>7961</v>
      </c>
      <c r="V5775" s="3">
        <v>0</v>
      </c>
      <c r="W5775" s="3">
        <v>0</v>
      </c>
      <c r="X5775" s="3">
        <v>594</v>
      </c>
      <c r="Y5775" t="s">
        <v>7948</v>
      </c>
      <c r="Z5775" s="3">
        <v>1</v>
      </c>
      <c r="AC5775" t="s">
        <v>22078</v>
      </c>
      <c r="AE5775" s="3">
        <v>0</v>
      </c>
      <c r="AF5775" s="3">
        <v>0</v>
      </c>
      <c r="AH5775" t="s">
        <v>8063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t="s">
        <v>7950</v>
      </c>
      <c r="AR5775" t="s">
        <v>8105</v>
      </c>
      <c r="AU5775" t="s">
        <v>8065</v>
      </c>
      <c r="AV5775" s="3">
        <v>0</v>
      </c>
      <c r="AW5775" s="3">
        <v>0</v>
      </c>
      <c r="AX5775" s="3">
        <v>9</v>
      </c>
      <c r="AY5775" s="3">
        <v>66</v>
      </c>
      <c r="AZ5775" s="3">
        <v>2</v>
      </c>
      <c r="BC5775" t="s">
        <v>7950</v>
      </c>
      <c r="BD5775" t="s">
        <v>7950</v>
      </c>
    </row>
    <row r="5776" spans="1:56">
      <c r="A5776" t="s">
        <v>30523</v>
      </c>
      <c r="B5776" t="s">
        <v>30524</v>
      </c>
      <c r="C5776" t="s">
        <v>30520</v>
      </c>
      <c r="E5776" t="s">
        <v>25515</v>
      </c>
      <c r="F5776" t="s">
        <v>7948</v>
      </c>
      <c r="G5776" t="s">
        <v>8056</v>
      </c>
      <c r="H5776" s="3">
        <v>0</v>
      </c>
      <c r="I5776" s="3">
        <v>182</v>
      </c>
      <c r="K5776" t="s">
        <v>9334</v>
      </c>
      <c r="L5776" t="s">
        <v>7971</v>
      </c>
      <c r="M5776" t="s">
        <v>7954</v>
      </c>
      <c r="N5776" t="s">
        <v>7971</v>
      </c>
      <c r="O5776" t="s">
        <v>7949</v>
      </c>
      <c r="P5776" t="s">
        <v>30525</v>
      </c>
      <c r="Q5776" t="s">
        <v>9193</v>
      </c>
      <c r="R5776" t="s">
        <v>30525</v>
      </c>
      <c r="S5776" t="s">
        <v>9193</v>
      </c>
      <c r="T5776" t="s">
        <v>7960</v>
      </c>
      <c r="U5776" t="s">
        <v>7961</v>
      </c>
      <c r="V5776" s="3">
        <v>0</v>
      </c>
      <c r="W5776" s="3">
        <v>0</v>
      </c>
      <c r="X5776" s="3">
        <v>512</v>
      </c>
      <c r="Y5776" t="s">
        <v>7948</v>
      </c>
      <c r="Z5776" s="3">
        <v>1</v>
      </c>
      <c r="AC5776" t="s">
        <v>22078</v>
      </c>
      <c r="AE5776" s="3">
        <v>0</v>
      </c>
      <c r="AF5776" s="3">
        <v>0</v>
      </c>
      <c r="AH5776" t="s">
        <v>8063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R5776" t="s">
        <v>8105</v>
      </c>
      <c r="AU5776" t="s">
        <v>8065</v>
      </c>
      <c r="AV5776" s="3">
        <v>0</v>
      </c>
      <c r="AW5776" s="3">
        <v>0</v>
      </c>
      <c r="AX5776" s="3">
        <v>8</v>
      </c>
      <c r="AY5776" s="3">
        <v>64</v>
      </c>
      <c r="AZ5776" s="3">
        <v>2</v>
      </c>
      <c r="BC5776" t="s">
        <v>7950</v>
      </c>
      <c r="BD5776" t="s">
        <v>7950</v>
      </c>
    </row>
    <row r="5777" spans="1:56">
      <c r="A5777" t="s">
        <v>30526</v>
      </c>
      <c r="B5777" t="s">
        <v>30527</v>
      </c>
      <c r="C5777" t="s">
        <v>30528</v>
      </c>
      <c r="E5777" t="s">
        <v>25478</v>
      </c>
      <c r="F5777" t="s">
        <v>7948</v>
      </c>
      <c r="G5777" t="s">
        <v>8056</v>
      </c>
      <c r="H5777" s="3">
        <v>0</v>
      </c>
      <c r="I5777" s="3">
        <v>365</v>
      </c>
      <c r="K5777" t="s">
        <v>15355</v>
      </c>
      <c r="L5777" t="s">
        <v>7971</v>
      </c>
      <c r="M5777" t="s">
        <v>7954</v>
      </c>
      <c r="N5777" t="s">
        <v>7971</v>
      </c>
      <c r="O5777" t="s">
        <v>7949</v>
      </c>
      <c r="P5777" t="s">
        <v>30529</v>
      </c>
      <c r="Q5777" t="s">
        <v>25456</v>
      </c>
      <c r="R5777" t="s">
        <v>30529</v>
      </c>
      <c r="S5777" t="s">
        <v>25456</v>
      </c>
      <c r="T5777" t="s">
        <v>7960</v>
      </c>
      <c r="U5777" t="s">
        <v>7961</v>
      </c>
      <c r="V5777" s="3">
        <v>0</v>
      </c>
      <c r="W5777" s="3">
        <v>0</v>
      </c>
      <c r="X5777" s="3">
        <v>1440</v>
      </c>
      <c r="Y5777" t="s">
        <v>7948</v>
      </c>
      <c r="Z5777" s="3">
        <v>1</v>
      </c>
      <c r="AC5777" t="s">
        <v>22078</v>
      </c>
      <c r="AE5777" s="3">
        <v>0</v>
      </c>
      <c r="AF5777" s="3">
        <v>0</v>
      </c>
      <c r="AH5777" t="s">
        <v>8063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R5777" t="s">
        <v>8146</v>
      </c>
      <c r="AU5777" t="s">
        <v>8065</v>
      </c>
      <c r="AV5777" s="3">
        <v>0</v>
      </c>
      <c r="AW5777" s="3">
        <v>0</v>
      </c>
      <c r="AX5777" s="3">
        <v>20</v>
      </c>
      <c r="AY5777" s="3">
        <v>72</v>
      </c>
      <c r="AZ5777" s="3">
        <v>2</v>
      </c>
      <c r="BC5777" t="s">
        <v>7950</v>
      </c>
      <c r="BD5777" t="s">
        <v>7950</v>
      </c>
    </row>
    <row r="5778" spans="1:56">
      <c r="A5778" t="s">
        <v>5315</v>
      </c>
      <c r="B5778" t="s">
        <v>20049</v>
      </c>
      <c r="C5778" t="s">
        <v>10885</v>
      </c>
      <c r="D5778" s="2" t="s">
        <v>8123</v>
      </c>
      <c r="E5778" t="s">
        <v>7985</v>
      </c>
      <c r="F5778" t="s">
        <v>7948</v>
      </c>
      <c r="G5778" t="s">
        <v>8056</v>
      </c>
      <c r="H5778" t="s">
        <v>7950</v>
      </c>
      <c r="I5778" s="3">
        <v>365</v>
      </c>
      <c r="J5778" t="s">
        <v>30530</v>
      </c>
      <c r="K5778" t="s">
        <v>26847</v>
      </c>
      <c r="L5778" t="s">
        <v>7971</v>
      </c>
      <c r="M5778" t="s">
        <v>7954</v>
      </c>
      <c r="N5778" t="s">
        <v>7971</v>
      </c>
      <c r="O5778" t="s">
        <v>7949</v>
      </c>
      <c r="P5778" t="s">
        <v>30531</v>
      </c>
      <c r="Q5778" t="s">
        <v>9289</v>
      </c>
      <c r="R5778" t="s">
        <v>30532</v>
      </c>
      <c r="S5778" t="s">
        <v>8890</v>
      </c>
      <c r="T5778" t="s">
        <v>7960</v>
      </c>
      <c r="U5778" t="s">
        <v>7961</v>
      </c>
      <c r="V5778" t="s">
        <v>7950</v>
      </c>
      <c r="W5778" t="s">
        <v>7950</v>
      </c>
      <c r="X5778" s="3">
        <v>585</v>
      </c>
      <c r="Y5778" t="s">
        <v>7948</v>
      </c>
      <c r="Z5778" s="3">
        <v>1</v>
      </c>
      <c r="AB5778" t="s">
        <v>7962</v>
      </c>
      <c r="AC5778" t="s">
        <v>8062</v>
      </c>
      <c r="AE5778" s="3">
        <v>0</v>
      </c>
      <c r="AF5778" s="3">
        <v>0</v>
      </c>
      <c r="AH5778" t="s">
        <v>8063</v>
      </c>
      <c r="AI5778" s="3">
        <v>14494.17</v>
      </c>
      <c r="AJ5778" s="3">
        <v>0</v>
      </c>
      <c r="AK5778" s="3">
        <v>0</v>
      </c>
      <c r="AL5778" t="s">
        <v>7950</v>
      </c>
      <c r="AM5778" s="3">
        <v>0</v>
      </c>
      <c r="AN5778" t="s">
        <v>7950</v>
      </c>
      <c r="AO5778" s="3">
        <v>0</v>
      </c>
      <c r="AQ5778" t="s">
        <v>10454</v>
      </c>
      <c r="AR5778" t="s">
        <v>7964</v>
      </c>
      <c r="AU5778" t="s">
        <v>8065</v>
      </c>
      <c r="AV5778" s="3">
        <v>0</v>
      </c>
      <c r="AW5778" s="3">
        <v>0</v>
      </c>
      <c r="AX5778" s="3">
        <v>9</v>
      </c>
      <c r="AY5778" s="3">
        <v>65</v>
      </c>
      <c r="AZ5778" s="3">
        <v>5</v>
      </c>
      <c r="BA5778" t="s">
        <v>8130</v>
      </c>
      <c r="BB5778" t="s">
        <v>8130</v>
      </c>
      <c r="BC5778" s="3">
        <v>0</v>
      </c>
      <c r="BD5778" t="s">
        <v>7950</v>
      </c>
    </row>
    <row r="5779" spans="1:56">
      <c r="A5779" t="s">
        <v>30533</v>
      </c>
      <c r="B5779" t="s">
        <v>30534</v>
      </c>
      <c r="C5779" t="s">
        <v>30535</v>
      </c>
      <c r="E5779" t="s">
        <v>25382</v>
      </c>
      <c r="F5779" t="s">
        <v>7948</v>
      </c>
      <c r="G5779" t="s">
        <v>8056</v>
      </c>
      <c r="H5779" s="3">
        <v>0</v>
      </c>
      <c r="I5779" s="3">
        <v>365</v>
      </c>
      <c r="K5779" t="s">
        <v>21118</v>
      </c>
      <c r="L5779" t="s">
        <v>7971</v>
      </c>
      <c r="M5779" t="s">
        <v>7954</v>
      </c>
      <c r="N5779" t="s">
        <v>7971</v>
      </c>
      <c r="O5779" t="s">
        <v>7949</v>
      </c>
      <c r="P5779" t="s">
        <v>30536</v>
      </c>
      <c r="Q5779" t="s">
        <v>18063</v>
      </c>
      <c r="R5779" t="s">
        <v>30536</v>
      </c>
      <c r="S5779" t="s">
        <v>18063</v>
      </c>
      <c r="T5779" t="s">
        <v>7960</v>
      </c>
      <c r="U5779" t="s">
        <v>7961</v>
      </c>
      <c r="V5779" s="3">
        <v>0</v>
      </c>
      <c r="W5779" s="3">
        <v>0</v>
      </c>
      <c r="X5779" s="3">
        <v>1650</v>
      </c>
      <c r="Y5779" t="s">
        <v>7948</v>
      </c>
      <c r="Z5779" s="3">
        <v>1</v>
      </c>
      <c r="AB5779" t="s">
        <v>7962</v>
      </c>
      <c r="AC5779" t="s">
        <v>25294</v>
      </c>
      <c r="AE5779" s="3">
        <v>0</v>
      </c>
      <c r="AF5779" s="3">
        <v>0</v>
      </c>
      <c r="AH5779" t="s">
        <v>8063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  <c r="AO5779" s="3">
        <v>0</v>
      </c>
      <c r="AR5779" t="s">
        <v>16339</v>
      </c>
      <c r="AU5779" t="s">
        <v>8065</v>
      </c>
      <c r="AV5779" s="3">
        <v>0</v>
      </c>
      <c r="AW5779" s="3">
        <v>0</v>
      </c>
      <c r="AX5779" s="3">
        <v>22</v>
      </c>
      <c r="AY5779" s="3">
        <v>75</v>
      </c>
      <c r="AZ5779" s="3">
        <v>5</v>
      </c>
      <c r="BA5779" t="s">
        <v>8137</v>
      </c>
      <c r="BB5779" t="s">
        <v>13323</v>
      </c>
      <c r="BC5779" t="s">
        <v>7950</v>
      </c>
      <c r="BD5779" t="s">
        <v>7950</v>
      </c>
    </row>
    <row r="5780" spans="1:56">
      <c r="A5780" t="s">
        <v>30537</v>
      </c>
      <c r="B5780" t="s">
        <v>27101</v>
      </c>
      <c r="C5780" t="s">
        <v>27102</v>
      </c>
      <c r="E5780" t="s">
        <v>27103</v>
      </c>
      <c r="F5780" t="s">
        <v>7948</v>
      </c>
      <c r="G5780" t="s">
        <v>8056</v>
      </c>
      <c r="H5780" s="3">
        <v>0</v>
      </c>
      <c r="I5780" s="3">
        <v>365</v>
      </c>
      <c r="K5780" t="s">
        <v>27104</v>
      </c>
      <c r="L5780" t="s">
        <v>7971</v>
      </c>
      <c r="M5780" t="s">
        <v>7954</v>
      </c>
      <c r="N5780" t="s">
        <v>7971</v>
      </c>
      <c r="O5780" t="s">
        <v>7949</v>
      </c>
      <c r="P5780" t="s">
        <v>30538</v>
      </c>
      <c r="Q5780" t="s">
        <v>12800</v>
      </c>
      <c r="R5780" t="s">
        <v>30538</v>
      </c>
      <c r="S5780" t="s">
        <v>12800</v>
      </c>
      <c r="T5780" t="s">
        <v>7960</v>
      </c>
      <c r="U5780" t="s">
        <v>7961</v>
      </c>
      <c r="V5780" s="3">
        <v>0</v>
      </c>
      <c r="W5780" s="3">
        <v>0</v>
      </c>
      <c r="X5780" s="3">
        <v>175</v>
      </c>
      <c r="Y5780" t="s">
        <v>7948</v>
      </c>
      <c r="Z5780" s="3">
        <v>1</v>
      </c>
      <c r="AB5780" t="s">
        <v>7962</v>
      </c>
      <c r="AC5780" t="s">
        <v>25294</v>
      </c>
      <c r="AE5780" s="3">
        <v>0</v>
      </c>
      <c r="AF5780" s="3">
        <v>0</v>
      </c>
      <c r="AH5780" t="s">
        <v>8063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  <c r="AO5780" s="3">
        <v>0</v>
      </c>
      <c r="AR5780" t="s">
        <v>8075</v>
      </c>
      <c r="AU5780" t="s">
        <v>8065</v>
      </c>
      <c r="AV5780" s="3">
        <v>0</v>
      </c>
      <c r="AW5780" s="3">
        <v>0</v>
      </c>
      <c r="AX5780" s="3">
        <v>7</v>
      </c>
      <c r="AY5780" s="3">
        <v>25</v>
      </c>
      <c r="AZ5780" s="3">
        <v>5</v>
      </c>
      <c r="BA5780" t="s">
        <v>8137</v>
      </c>
      <c r="BB5780" t="s">
        <v>20618</v>
      </c>
      <c r="BC5780" t="s">
        <v>7950</v>
      </c>
      <c r="BD5780" t="s">
        <v>7950</v>
      </c>
    </row>
    <row r="5781" spans="1:56">
      <c r="A5781" t="s">
        <v>30539</v>
      </c>
      <c r="B5781" t="s">
        <v>30540</v>
      </c>
      <c r="C5781" t="s">
        <v>24378</v>
      </c>
      <c r="E5781" t="s">
        <v>25382</v>
      </c>
      <c r="F5781" t="s">
        <v>7948</v>
      </c>
      <c r="G5781" t="s">
        <v>8056</v>
      </c>
      <c r="H5781" s="3">
        <v>0</v>
      </c>
      <c r="I5781" s="3">
        <v>365</v>
      </c>
      <c r="K5781" t="s">
        <v>30541</v>
      </c>
      <c r="L5781" t="s">
        <v>7971</v>
      </c>
      <c r="M5781" t="s">
        <v>7954</v>
      </c>
      <c r="N5781" t="s">
        <v>7971</v>
      </c>
      <c r="O5781" t="s">
        <v>7949</v>
      </c>
      <c r="P5781" t="s">
        <v>30542</v>
      </c>
      <c r="Q5781" t="s">
        <v>12800</v>
      </c>
      <c r="R5781" t="s">
        <v>30542</v>
      </c>
      <c r="S5781" t="s">
        <v>12800</v>
      </c>
      <c r="T5781" t="s">
        <v>7960</v>
      </c>
      <c r="U5781" t="s">
        <v>7961</v>
      </c>
      <c r="V5781" s="3">
        <v>0</v>
      </c>
      <c r="W5781" s="3">
        <v>0</v>
      </c>
      <c r="X5781" s="3">
        <v>440</v>
      </c>
      <c r="Y5781" t="s">
        <v>7948</v>
      </c>
      <c r="Z5781" s="3">
        <v>1</v>
      </c>
      <c r="AB5781" t="s">
        <v>7962</v>
      </c>
      <c r="AC5781" t="s">
        <v>25294</v>
      </c>
      <c r="AE5781" s="3">
        <v>0</v>
      </c>
      <c r="AF5781" s="3">
        <v>0</v>
      </c>
      <c r="AH5781" t="s">
        <v>8063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R5781" t="s">
        <v>8075</v>
      </c>
      <c r="AU5781" t="s">
        <v>8065</v>
      </c>
      <c r="AV5781" s="3">
        <v>0</v>
      </c>
      <c r="AW5781" s="3">
        <v>0</v>
      </c>
      <c r="AX5781" s="3">
        <v>11</v>
      </c>
      <c r="AY5781" s="3">
        <v>40</v>
      </c>
      <c r="AZ5781" s="3">
        <v>5</v>
      </c>
      <c r="BA5781" t="s">
        <v>8137</v>
      </c>
      <c r="BB5781" t="s">
        <v>20618</v>
      </c>
      <c r="BC5781" t="s">
        <v>7950</v>
      </c>
      <c r="BD5781" t="s">
        <v>7950</v>
      </c>
    </row>
    <row r="5782" spans="1:56">
      <c r="A5782" t="s">
        <v>544</v>
      </c>
      <c r="B5782" t="s">
        <v>30543</v>
      </c>
      <c r="C5782" t="s">
        <v>30544</v>
      </c>
      <c r="D5782" s="2" t="s">
        <v>8141</v>
      </c>
      <c r="E5782" t="s">
        <v>25318</v>
      </c>
      <c r="F5782" t="s">
        <v>7948</v>
      </c>
      <c r="G5782" t="s">
        <v>8056</v>
      </c>
      <c r="H5782" s="3">
        <v>0</v>
      </c>
      <c r="I5782" s="3">
        <v>365</v>
      </c>
      <c r="K5782" t="s">
        <v>25591</v>
      </c>
      <c r="L5782" t="s">
        <v>7971</v>
      </c>
      <c r="M5782" t="s">
        <v>7954</v>
      </c>
      <c r="N5782" t="s">
        <v>7971</v>
      </c>
      <c r="O5782" t="s">
        <v>7949</v>
      </c>
      <c r="P5782" t="s">
        <v>30545</v>
      </c>
      <c r="Q5782" t="s">
        <v>25462</v>
      </c>
      <c r="R5782" t="s">
        <v>30546</v>
      </c>
      <c r="S5782" t="s">
        <v>8128</v>
      </c>
      <c r="T5782" t="s">
        <v>7960</v>
      </c>
      <c r="U5782" t="s">
        <v>7961</v>
      </c>
      <c r="V5782" s="3">
        <v>0</v>
      </c>
      <c r="W5782" s="3">
        <v>0</v>
      </c>
      <c r="X5782" s="3">
        <v>1300</v>
      </c>
      <c r="Y5782" t="s">
        <v>7948</v>
      </c>
      <c r="Z5782" s="3">
        <v>1</v>
      </c>
      <c r="AB5782" t="s">
        <v>7962</v>
      </c>
      <c r="AC5782" t="s">
        <v>25294</v>
      </c>
      <c r="AE5782" s="3">
        <v>0</v>
      </c>
      <c r="AF5782" s="3">
        <v>0</v>
      </c>
      <c r="AH5782" t="s">
        <v>8063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t="s">
        <v>7950</v>
      </c>
      <c r="AQ5782" t="s">
        <v>14232</v>
      </c>
      <c r="AR5782" t="s">
        <v>8146</v>
      </c>
      <c r="AU5782" t="s">
        <v>8065</v>
      </c>
      <c r="AV5782" s="3">
        <v>0</v>
      </c>
      <c r="AW5782" s="3">
        <v>0</v>
      </c>
      <c r="AX5782" s="3">
        <v>20</v>
      </c>
      <c r="AY5782" s="3">
        <v>65</v>
      </c>
      <c r="AZ5782" s="3">
        <v>5</v>
      </c>
      <c r="BA5782" t="s">
        <v>8137</v>
      </c>
      <c r="BB5782" t="s">
        <v>8141</v>
      </c>
      <c r="BC5782" t="s">
        <v>7950</v>
      </c>
      <c r="BD5782" t="s">
        <v>7950</v>
      </c>
    </row>
    <row r="5783" spans="1:56">
      <c r="A5783" t="s">
        <v>30547</v>
      </c>
      <c r="B5783" t="s">
        <v>30548</v>
      </c>
      <c r="C5783" t="s">
        <v>25323</v>
      </c>
      <c r="E5783" t="s">
        <v>25382</v>
      </c>
      <c r="F5783" t="s">
        <v>7948</v>
      </c>
      <c r="G5783" t="s">
        <v>8056</v>
      </c>
      <c r="H5783" s="3">
        <v>0</v>
      </c>
      <c r="I5783" s="3">
        <v>365</v>
      </c>
      <c r="K5783" t="s">
        <v>26481</v>
      </c>
      <c r="L5783" t="s">
        <v>7971</v>
      </c>
      <c r="M5783" t="s">
        <v>7954</v>
      </c>
      <c r="N5783" t="s">
        <v>7971</v>
      </c>
      <c r="O5783" t="s">
        <v>7949</v>
      </c>
      <c r="P5783" t="s">
        <v>30549</v>
      </c>
      <c r="Q5783" t="s">
        <v>9193</v>
      </c>
      <c r="R5783" t="s">
        <v>30549</v>
      </c>
      <c r="S5783" t="s">
        <v>9193</v>
      </c>
      <c r="T5783" t="s">
        <v>7960</v>
      </c>
      <c r="U5783" t="s">
        <v>7961</v>
      </c>
      <c r="V5783" s="3">
        <v>0</v>
      </c>
      <c r="W5783" s="3">
        <v>0</v>
      </c>
      <c r="X5783" s="3">
        <v>240</v>
      </c>
      <c r="Y5783" t="s">
        <v>7948</v>
      </c>
      <c r="Z5783" s="3">
        <v>1</v>
      </c>
      <c r="AB5783" t="s">
        <v>7962</v>
      </c>
      <c r="AC5783" t="s">
        <v>25294</v>
      </c>
      <c r="AE5783" s="3">
        <v>0</v>
      </c>
      <c r="AF5783" s="3">
        <v>0</v>
      </c>
      <c r="AH5783" t="s">
        <v>8063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  <c r="AO5783" s="3">
        <v>0</v>
      </c>
      <c r="AR5783" t="s">
        <v>21017</v>
      </c>
      <c r="AU5783" t="s">
        <v>8065</v>
      </c>
      <c r="AV5783" s="3">
        <v>0</v>
      </c>
      <c r="AW5783" s="3">
        <v>0</v>
      </c>
      <c r="AX5783" s="3">
        <v>8</v>
      </c>
      <c r="AY5783" s="3">
        <v>30</v>
      </c>
      <c r="AZ5783" s="3">
        <v>5</v>
      </c>
      <c r="BA5783" t="s">
        <v>8137</v>
      </c>
      <c r="BB5783" t="s">
        <v>20618</v>
      </c>
      <c r="BC5783" t="s">
        <v>7950</v>
      </c>
      <c r="BD5783" t="s">
        <v>7950</v>
      </c>
    </row>
    <row r="5784" spans="1:56">
      <c r="A5784" t="s">
        <v>30550</v>
      </c>
      <c r="B5784" t="s">
        <v>30551</v>
      </c>
      <c r="C5784" t="s">
        <v>30552</v>
      </c>
      <c r="E5784" t="s">
        <v>26008</v>
      </c>
      <c r="F5784" t="s">
        <v>7948</v>
      </c>
      <c r="G5784" t="s">
        <v>8056</v>
      </c>
      <c r="H5784" s="3">
        <v>0</v>
      </c>
      <c r="I5784" s="3">
        <v>365</v>
      </c>
      <c r="K5784" t="s">
        <v>24271</v>
      </c>
      <c r="L5784" t="s">
        <v>7971</v>
      </c>
      <c r="M5784" t="s">
        <v>7954</v>
      </c>
      <c r="N5784" t="s">
        <v>7971</v>
      </c>
      <c r="O5784" t="s">
        <v>7949</v>
      </c>
      <c r="P5784" t="s">
        <v>30553</v>
      </c>
      <c r="Q5784" t="s">
        <v>18063</v>
      </c>
      <c r="R5784" t="s">
        <v>30554</v>
      </c>
      <c r="S5784" t="s">
        <v>18063</v>
      </c>
      <c r="T5784" t="s">
        <v>7960</v>
      </c>
      <c r="U5784" t="s">
        <v>7961</v>
      </c>
      <c r="V5784" s="3">
        <v>0</v>
      </c>
      <c r="W5784" s="3">
        <v>0</v>
      </c>
      <c r="X5784" s="3">
        <v>280</v>
      </c>
      <c r="Y5784" t="s">
        <v>7948</v>
      </c>
      <c r="Z5784" s="3">
        <v>1</v>
      </c>
      <c r="AB5784" t="s">
        <v>7962</v>
      </c>
      <c r="AC5784" t="s">
        <v>25294</v>
      </c>
      <c r="AE5784" s="3">
        <v>0</v>
      </c>
      <c r="AF5784" s="3">
        <v>0</v>
      </c>
      <c r="AH5784" t="s">
        <v>8063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  <c r="AO5784" t="s">
        <v>7950</v>
      </c>
      <c r="AR5784" t="s">
        <v>22532</v>
      </c>
      <c r="AU5784" t="s">
        <v>8065</v>
      </c>
      <c r="AV5784" s="3">
        <v>0</v>
      </c>
      <c r="AW5784" s="3">
        <v>0</v>
      </c>
      <c r="AX5784" s="3">
        <v>8</v>
      </c>
      <c r="AY5784" s="3">
        <v>35</v>
      </c>
      <c r="AZ5784" s="3">
        <v>5</v>
      </c>
      <c r="BA5784" t="s">
        <v>8137</v>
      </c>
      <c r="BB5784" t="s">
        <v>20618</v>
      </c>
      <c r="BC5784" t="s">
        <v>7950</v>
      </c>
      <c r="BD5784" t="s">
        <v>7950</v>
      </c>
    </row>
    <row r="5785" spans="1:56">
      <c r="A5785" t="s">
        <v>1100</v>
      </c>
      <c r="B5785" t="s">
        <v>15391</v>
      </c>
      <c r="C5785" t="s">
        <v>9437</v>
      </c>
      <c r="D5785" s="2" t="s">
        <v>8123</v>
      </c>
      <c r="E5785" t="s">
        <v>7985</v>
      </c>
      <c r="F5785" t="s">
        <v>7948</v>
      </c>
      <c r="G5785" t="s">
        <v>8056</v>
      </c>
      <c r="H5785" t="s">
        <v>7950</v>
      </c>
      <c r="I5785" s="3">
        <v>365</v>
      </c>
      <c r="J5785" t="s">
        <v>30555</v>
      </c>
      <c r="K5785" t="s">
        <v>12193</v>
      </c>
      <c r="L5785" t="s">
        <v>7971</v>
      </c>
      <c r="M5785" t="s">
        <v>7954</v>
      </c>
      <c r="N5785" t="s">
        <v>7971</v>
      </c>
      <c r="O5785" t="s">
        <v>7949</v>
      </c>
      <c r="P5785" t="s">
        <v>30556</v>
      </c>
      <c r="Q5785" t="s">
        <v>9289</v>
      </c>
      <c r="R5785" t="s">
        <v>30557</v>
      </c>
      <c r="S5785" t="s">
        <v>8128</v>
      </c>
      <c r="T5785" t="s">
        <v>7960</v>
      </c>
      <c r="U5785" t="s">
        <v>7961</v>
      </c>
      <c r="V5785" t="s">
        <v>7950</v>
      </c>
      <c r="W5785" t="s">
        <v>7950</v>
      </c>
      <c r="X5785" s="3">
        <v>440</v>
      </c>
      <c r="Y5785" t="s">
        <v>7948</v>
      </c>
      <c r="Z5785" s="3">
        <v>1</v>
      </c>
      <c r="AB5785" t="s">
        <v>7962</v>
      </c>
      <c r="AC5785" t="s">
        <v>8062</v>
      </c>
      <c r="AE5785" s="3">
        <v>0</v>
      </c>
      <c r="AF5785" s="3">
        <v>0</v>
      </c>
      <c r="AH5785" t="s">
        <v>8063</v>
      </c>
      <c r="AI5785" s="3">
        <v>12098.96</v>
      </c>
      <c r="AJ5785" s="3">
        <v>0</v>
      </c>
      <c r="AK5785" s="3">
        <v>0</v>
      </c>
      <c r="AL5785" t="s">
        <v>7950</v>
      </c>
      <c r="AM5785" s="3">
        <v>0</v>
      </c>
      <c r="AN5785" t="s">
        <v>7950</v>
      </c>
      <c r="AO5785" s="3">
        <v>0</v>
      </c>
      <c r="AQ5785" t="s">
        <v>30558</v>
      </c>
      <c r="AR5785" t="s">
        <v>8002</v>
      </c>
      <c r="AS5785" t="s">
        <v>8850</v>
      </c>
      <c r="AU5785" t="s">
        <v>8065</v>
      </c>
      <c r="AV5785" s="3">
        <v>0</v>
      </c>
      <c r="AW5785" s="3">
        <v>0</v>
      </c>
      <c r="AX5785" s="3">
        <v>11</v>
      </c>
      <c r="AY5785" s="3">
        <v>40</v>
      </c>
      <c r="AZ5785" s="3">
        <v>5</v>
      </c>
      <c r="BA5785" t="s">
        <v>8131</v>
      </c>
      <c r="BB5785" t="s">
        <v>8131</v>
      </c>
      <c r="BC5785" s="3">
        <v>0</v>
      </c>
      <c r="BD5785" t="s">
        <v>7950</v>
      </c>
    </row>
    <row r="5786" spans="1:56">
      <c r="A5786" t="s">
        <v>6328</v>
      </c>
      <c r="B5786" t="s">
        <v>28900</v>
      </c>
      <c r="C5786" t="s">
        <v>29006</v>
      </c>
      <c r="E5786" t="s">
        <v>25382</v>
      </c>
      <c r="F5786" t="s">
        <v>7948</v>
      </c>
      <c r="G5786" t="s">
        <v>8056</v>
      </c>
      <c r="H5786" s="3">
        <v>0</v>
      </c>
      <c r="I5786" s="3">
        <v>365</v>
      </c>
      <c r="K5786" t="s">
        <v>30559</v>
      </c>
      <c r="L5786" t="s">
        <v>7971</v>
      </c>
      <c r="M5786" t="s">
        <v>7954</v>
      </c>
      <c r="N5786" t="s">
        <v>7971</v>
      </c>
      <c r="O5786" t="s">
        <v>7949</v>
      </c>
      <c r="P5786" t="s">
        <v>30560</v>
      </c>
      <c r="Q5786" t="s">
        <v>9193</v>
      </c>
      <c r="R5786" t="s">
        <v>30560</v>
      </c>
      <c r="S5786" t="s">
        <v>9193</v>
      </c>
      <c r="T5786" t="s">
        <v>7960</v>
      </c>
      <c r="U5786" t="s">
        <v>7961</v>
      </c>
      <c r="V5786" s="3">
        <v>0</v>
      </c>
      <c r="W5786" s="3">
        <v>0</v>
      </c>
      <c r="X5786" s="3">
        <v>315</v>
      </c>
      <c r="Y5786" t="s">
        <v>7948</v>
      </c>
      <c r="Z5786" s="3">
        <v>1</v>
      </c>
      <c r="AB5786" t="s">
        <v>7962</v>
      </c>
      <c r="AC5786" t="s">
        <v>25294</v>
      </c>
      <c r="AE5786" s="3">
        <v>0</v>
      </c>
      <c r="AF5786" s="3">
        <v>0</v>
      </c>
      <c r="AH5786" t="s">
        <v>8063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  <c r="AO5786" s="3">
        <v>0</v>
      </c>
      <c r="AR5786" t="s">
        <v>8105</v>
      </c>
      <c r="AU5786" t="s">
        <v>8065</v>
      </c>
      <c r="AV5786" s="3">
        <v>0</v>
      </c>
      <c r="AW5786" s="3">
        <v>0</v>
      </c>
      <c r="AX5786" s="3">
        <v>9</v>
      </c>
      <c r="AY5786" s="3">
        <v>35</v>
      </c>
      <c r="AZ5786" s="3">
        <v>5</v>
      </c>
      <c r="BA5786" t="s">
        <v>8137</v>
      </c>
      <c r="BB5786" t="s">
        <v>9195</v>
      </c>
      <c r="BC5786" t="s">
        <v>7950</v>
      </c>
      <c r="BD5786" t="s">
        <v>7950</v>
      </c>
    </row>
    <row r="5787" spans="1:56">
      <c r="A5787" t="s">
        <v>30561</v>
      </c>
      <c r="B5787" t="s">
        <v>30562</v>
      </c>
      <c r="C5787" t="s">
        <v>30563</v>
      </c>
      <c r="E5787" t="s">
        <v>25382</v>
      </c>
      <c r="F5787" t="s">
        <v>7948</v>
      </c>
      <c r="G5787" t="s">
        <v>8056</v>
      </c>
      <c r="H5787" s="3">
        <v>0</v>
      </c>
      <c r="I5787" s="3">
        <v>365</v>
      </c>
      <c r="K5787" t="s">
        <v>8020</v>
      </c>
      <c r="L5787" t="s">
        <v>7971</v>
      </c>
      <c r="M5787" t="s">
        <v>7954</v>
      </c>
      <c r="N5787" t="s">
        <v>7971</v>
      </c>
      <c r="O5787" t="s">
        <v>7949</v>
      </c>
      <c r="P5787" t="s">
        <v>30564</v>
      </c>
      <c r="Q5787" t="s">
        <v>18063</v>
      </c>
      <c r="R5787" t="s">
        <v>30564</v>
      </c>
      <c r="S5787" t="s">
        <v>18063</v>
      </c>
      <c r="T5787" t="s">
        <v>7960</v>
      </c>
      <c r="U5787" t="s">
        <v>7961</v>
      </c>
      <c r="V5787" s="3">
        <v>0</v>
      </c>
      <c r="W5787" s="3">
        <v>0</v>
      </c>
      <c r="X5787" s="3">
        <v>440</v>
      </c>
      <c r="Y5787" t="s">
        <v>7948</v>
      </c>
      <c r="Z5787" s="3">
        <v>1</v>
      </c>
      <c r="AB5787" t="s">
        <v>7962</v>
      </c>
      <c r="AC5787" t="s">
        <v>25294</v>
      </c>
      <c r="AE5787" s="3">
        <v>0</v>
      </c>
      <c r="AF5787" s="3">
        <v>0</v>
      </c>
      <c r="AH5787" t="s">
        <v>8063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  <c r="AO5787" s="3">
        <v>0</v>
      </c>
      <c r="AR5787" t="s">
        <v>14036</v>
      </c>
      <c r="AU5787" t="s">
        <v>8065</v>
      </c>
      <c r="AV5787" s="3">
        <v>0</v>
      </c>
      <c r="AW5787" s="3">
        <v>0</v>
      </c>
      <c r="AX5787" s="3">
        <v>8</v>
      </c>
      <c r="AY5787" s="3">
        <v>55</v>
      </c>
      <c r="AZ5787" s="3">
        <v>5</v>
      </c>
      <c r="BA5787" t="s">
        <v>8137</v>
      </c>
      <c r="BB5787" t="s">
        <v>13323</v>
      </c>
      <c r="BC5787" t="s">
        <v>7950</v>
      </c>
      <c r="BD5787" t="s">
        <v>7950</v>
      </c>
    </row>
    <row r="5788" spans="1:56">
      <c r="A5788" t="s">
        <v>2408</v>
      </c>
      <c r="B5788" t="s">
        <v>30565</v>
      </c>
      <c r="C5788" t="s">
        <v>22955</v>
      </c>
      <c r="E5788" t="s">
        <v>25382</v>
      </c>
      <c r="F5788" t="s">
        <v>7948</v>
      </c>
      <c r="G5788" t="s">
        <v>8056</v>
      </c>
      <c r="H5788" s="3">
        <v>0</v>
      </c>
      <c r="I5788" s="3">
        <v>365</v>
      </c>
      <c r="K5788" t="s">
        <v>15806</v>
      </c>
      <c r="L5788" t="s">
        <v>7971</v>
      </c>
      <c r="M5788" t="s">
        <v>7954</v>
      </c>
      <c r="N5788" t="s">
        <v>7971</v>
      </c>
      <c r="O5788" t="s">
        <v>7949</v>
      </c>
      <c r="P5788" t="s">
        <v>30566</v>
      </c>
      <c r="Q5788" t="s">
        <v>9193</v>
      </c>
      <c r="R5788" t="s">
        <v>30566</v>
      </c>
      <c r="S5788" t="s">
        <v>9193</v>
      </c>
      <c r="T5788" t="s">
        <v>7960</v>
      </c>
      <c r="U5788" t="s">
        <v>7961</v>
      </c>
      <c r="V5788" s="3">
        <v>0</v>
      </c>
      <c r="W5788" s="3">
        <v>0</v>
      </c>
      <c r="X5788" s="3">
        <v>700</v>
      </c>
      <c r="Y5788" t="s">
        <v>7948</v>
      </c>
      <c r="Z5788" s="3">
        <v>1</v>
      </c>
      <c r="AB5788" t="s">
        <v>7962</v>
      </c>
      <c r="AC5788" t="s">
        <v>25294</v>
      </c>
      <c r="AE5788" s="3">
        <v>0</v>
      </c>
      <c r="AF5788" s="3">
        <v>0</v>
      </c>
      <c r="AH5788" t="s">
        <v>8063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  <c r="AO5788" s="3">
        <v>0</v>
      </c>
      <c r="AR5788" t="s">
        <v>9858</v>
      </c>
      <c r="AU5788" t="s">
        <v>8065</v>
      </c>
      <c r="AV5788" s="3">
        <v>0</v>
      </c>
      <c r="AW5788" s="3">
        <v>0</v>
      </c>
      <c r="AX5788" s="3">
        <v>14</v>
      </c>
      <c r="AY5788" s="3">
        <v>50</v>
      </c>
      <c r="AZ5788" s="3">
        <v>5</v>
      </c>
      <c r="BA5788" t="s">
        <v>8137</v>
      </c>
      <c r="BB5788" t="s">
        <v>13323</v>
      </c>
      <c r="BC5788" t="s">
        <v>7950</v>
      </c>
      <c r="BD5788" t="s">
        <v>7950</v>
      </c>
    </row>
    <row r="5789" spans="1:56">
      <c r="A5789" t="s">
        <v>3045</v>
      </c>
      <c r="B5789" t="s">
        <v>14127</v>
      </c>
      <c r="C5789" t="s">
        <v>9343</v>
      </c>
      <c r="D5789" s="2" t="s">
        <v>8123</v>
      </c>
      <c r="E5789" t="s">
        <v>7985</v>
      </c>
      <c r="F5789" t="s">
        <v>7948</v>
      </c>
      <c r="G5789" t="s">
        <v>8056</v>
      </c>
      <c r="H5789" t="s">
        <v>7950</v>
      </c>
      <c r="I5789" s="3">
        <v>365</v>
      </c>
      <c r="J5789" t="s">
        <v>30567</v>
      </c>
      <c r="K5789" t="s">
        <v>11885</v>
      </c>
      <c r="L5789" t="s">
        <v>7971</v>
      </c>
      <c r="M5789" t="s">
        <v>7954</v>
      </c>
      <c r="N5789" t="s">
        <v>7971</v>
      </c>
      <c r="O5789" t="s">
        <v>7949</v>
      </c>
      <c r="P5789" t="s">
        <v>30568</v>
      </c>
      <c r="Q5789" t="s">
        <v>9289</v>
      </c>
      <c r="R5789" t="s">
        <v>30569</v>
      </c>
      <c r="S5789" t="s">
        <v>8554</v>
      </c>
      <c r="T5789" t="s">
        <v>7960</v>
      </c>
      <c r="U5789" t="s">
        <v>7961</v>
      </c>
      <c r="V5789" t="s">
        <v>7950</v>
      </c>
      <c r="W5789" t="s">
        <v>7950</v>
      </c>
      <c r="X5789" s="3">
        <v>240</v>
      </c>
      <c r="Y5789" t="s">
        <v>7948</v>
      </c>
      <c r="Z5789" s="3">
        <v>1</v>
      </c>
      <c r="AB5789" t="s">
        <v>7981</v>
      </c>
      <c r="AC5789" t="s">
        <v>8062</v>
      </c>
      <c r="AE5789" s="3">
        <v>0</v>
      </c>
      <c r="AF5789" s="3">
        <v>0</v>
      </c>
      <c r="AH5789" t="s">
        <v>8063</v>
      </c>
      <c r="AI5789" s="3">
        <v>13537.91</v>
      </c>
      <c r="AJ5789" s="3">
        <v>0</v>
      </c>
      <c r="AK5789" s="3">
        <v>0</v>
      </c>
      <c r="AL5789" t="s">
        <v>7950</v>
      </c>
      <c r="AM5789" s="3">
        <v>0</v>
      </c>
      <c r="AN5789" t="s">
        <v>7950</v>
      </c>
      <c r="AO5789" s="3">
        <v>0</v>
      </c>
      <c r="AQ5789" t="s">
        <v>11601</v>
      </c>
      <c r="AR5789" t="s">
        <v>8075</v>
      </c>
      <c r="AS5789" t="s">
        <v>8850</v>
      </c>
      <c r="AU5789" t="s">
        <v>8065</v>
      </c>
      <c r="AV5789" s="3">
        <v>0</v>
      </c>
      <c r="AW5789" s="3">
        <v>0</v>
      </c>
      <c r="AX5789" s="3">
        <v>8</v>
      </c>
      <c r="AY5789" s="3">
        <v>30</v>
      </c>
      <c r="AZ5789" s="3">
        <v>5</v>
      </c>
      <c r="BA5789" t="s">
        <v>8314</v>
      </c>
      <c r="BB5789" t="s">
        <v>8131</v>
      </c>
      <c r="BC5789" s="3">
        <v>0</v>
      </c>
      <c r="BD5789" t="s">
        <v>7950</v>
      </c>
    </row>
    <row r="5790" spans="1:56">
      <c r="A5790" t="s">
        <v>2748</v>
      </c>
      <c r="B5790" t="s">
        <v>26852</v>
      </c>
      <c r="C5790" t="s">
        <v>9437</v>
      </c>
      <c r="D5790" s="2" t="s">
        <v>8123</v>
      </c>
      <c r="E5790" t="s">
        <v>7985</v>
      </c>
      <c r="F5790" t="s">
        <v>7948</v>
      </c>
      <c r="G5790" t="s">
        <v>8056</v>
      </c>
      <c r="H5790" t="s">
        <v>7950</v>
      </c>
      <c r="I5790" s="3">
        <v>365</v>
      </c>
      <c r="J5790" t="s">
        <v>30570</v>
      </c>
      <c r="K5790" t="s">
        <v>17910</v>
      </c>
      <c r="L5790" t="s">
        <v>7971</v>
      </c>
      <c r="M5790" t="s">
        <v>7954</v>
      </c>
      <c r="N5790" t="s">
        <v>7971</v>
      </c>
      <c r="O5790" t="s">
        <v>7949</v>
      </c>
      <c r="P5790" t="s">
        <v>30571</v>
      </c>
      <c r="Q5790" t="s">
        <v>9289</v>
      </c>
      <c r="R5790" t="s">
        <v>30572</v>
      </c>
      <c r="S5790" t="s">
        <v>8128</v>
      </c>
      <c r="T5790" t="s">
        <v>7960</v>
      </c>
      <c r="U5790" t="s">
        <v>7961</v>
      </c>
      <c r="V5790" t="s">
        <v>7950</v>
      </c>
      <c r="W5790" t="s">
        <v>7950</v>
      </c>
      <c r="X5790" s="3">
        <v>440</v>
      </c>
      <c r="Y5790" t="s">
        <v>7948</v>
      </c>
      <c r="Z5790" s="3">
        <v>1</v>
      </c>
      <c r="AB5790" t="s">
        <v>7962</v>
      </c>
      <c r="AC5790" t="s">
        <v>8062</v>
      </c>
      <c r="AE5790" s="3">
        <v>0</v>
      </c>
      <c r="AF5790" s="3">
        <v>0</v>
      </c>
      <c r="AH5790" t="s">
        <v>8063</v>
      </c>
      <c r="AI5790" s="3">
        <v>13895.33</v>
      </c>
      <c r="AJ5790" s="3">
        <v>0</v>
      </c>
      <c r="AK5790" s="3">
        <v>0</v>
      </c>
      <c r="AL5790" t="s">
        <v>7950</v>
      </c>
      <c r="AM5790" s="3">
        <v>0</v>
      </c>
      <c r="AN5790" t="s">
        <v>7950</v>
      </c>
      <c r="AO5790" s="3">
        <v>0</v>
      </c>
      <c r="AQ5790" t="s">
        <v>30573</v>
      </c>
      <c r="AR5790" t="s">
        <v>7964</v>
      </c>
      <c r="AU5790" t="s">
        <v>8065</v>
      </c>
      <c r="AV5790" s="3">
        <v>0</v>
      </c>
      <c r="AW5790" s="3">
        <v>0</v>
      </c>
      <c r="AX5790" s="3">
        <v>11</v>
      </c>
      <c r="AY5790" s="3">
        <v>40</v>
      </c>
      <c r="AZ5790" s="3">
        <v>5</v>
      </c>
      <c r="BA5790" t="s">
        <v>8131</v>
      </c>
      <c r="BB5790" t="s">
        <v>8131</v>
      </c>
      <c r="BC5790" s="3">
        <v>0</v>
      </c>
      <c r="BD5790" t="s">
        <v>7950</v>
      </c>
    </row>
    <row r="5791" spans="1:56">
      <c r="A5791" t="s">
        <v>2750</v>
      </c>
      <c r="B5791" t="s">
        <v>14568</v>
      </c>
      <c r="C5791" t="s">
        <v>9437</v>
      </c>
      <c r="D5791" s="2" t="s">
        <v>8123</v>
      </c>
      <c r="E5791" t="s">
        <v>7985</v>
      </c>
      <c r="F5791" t="s">
        <v>7948</v>
      </c>
      <c r="G5791" t="s">
        <v>8056</v>
      </c>
      <c r="H5791" t="s">
        <v>7950</v>
      </c>
      <c r="I5791" s="3">
        <v>365</v>
      </c>
      <c r="J5791" t="s">
        <v>30574</v>
      </c>
      <c r="K5791" t="s">
        <v>17910</v>
      </c>
      <c r="L5791" t="s">
        <v>7971</v>
      </c>
      <c r="M5791" t="s">
        <v>7954</v>
      </c>
      <c r="N5791" t="s">
        <v>7971</v>
      </c>
      <c r="O5791" t="s">
        <v>7949</v>
      </c>
      <c r="P5791" t="s">
        <v>30575</v>
      </c>
      <c r="Q5791" t="s">
        <v>9289</v>
      </c>
      <c r="R5791" t="s">
        <v>30576</v>
      </c>
      <c r="S5791" t="s">
        <v>8890</v>
      </c>
      <c r="T5791" t="s">
        <v>7960</v>
      </c>
      <c r="U5791" t="s">
        <v>7961</v>
      </c>
      <c r="V5791" t="s">
        <v>7950</v>
      </c>
      <c r="W5791" t="s">
        <v>7950</v>
      </c>
      <c r="X5791" s="3">
        <v>440</v>
      </c>
      <c r="Y5791" t="s">
        <v>7948</v>
      </c>
      <c r="Z5791" s="3">
        <v>1</v>
      </c>
      <c r="AB5791" t="s">
        <v>7962</v>
      </c>
      <c r="AC5791" t="s">
        <v>8062</v>
      </c>
      <c r="AE5791" s="3">
        <v>0</v>
      </c>
      <c r="AF5791" s="3">
        <v>0</v>
      </c>
      <c r="AH5791" t="s">
        <v>8063</v>
      </c>
      <c r="AI5791" s="3">
        <v>11727.04</v>
      </c>
      <c r="AJ5791" s="3">
        <v>0</v>
      </c>
      <c r="AK5791" s="3">
        <v>0</v>
      </c>
      <c r="AL5791" t="s">
        <v>7950</v>
      </c>
      <c r="AM5791" s="3">
        <v>0</v>
      </c>
      <c r="AN5791" t="s">
        <v>7950</v>
      </c>
      <c r="AO5791" s="3">
        <v>0</v>
      </c>
      <c r="AQ5791" t="s">
        <v>30577</v>
      </c>
      <c r="AR5791" t="s">
        <v>8002</v>
      </c>
      <c r="AS5791" t="s">
        <v>8850</v>
      </c>
      <c r="AU5791" t="s">
        <v>8065</v>
      </c>
      <c r="AV5791" s="3">
        <v>0</v>
      </c>
      <c r="AW5791" s="3">
        <v>0</v>
      </c>
      <c r="AX5791" s="3">
        <v>11</v>
      </c>
      <c r="AY5791" s="3">
        <v>40</v>
      </c>
      <c r="AZ5791" s="3">
        <v>5</v>
      </c>
      <c r="BA5791" t="s">
        <v>8131</v>
      </c>
      <c r="BB5791" t="s">
        <v>8131</v>
      </c>
      <c r="BC5791" s="3">
        <v>0</v>
      </c>
      <c r="BD5791" t="s">
        <v>7950</v>
      </c>
    </row>
    <row r="5792" spans="1:56">
      <c r="A5792" t="s">
        <v>2021</v>
      </c>
      <c r="B5792" t="s">
        <v>30578</v>
      </c>
      <c r="C5792" t="s">
        <v>15959</v>
      </c>
      <c r="D5792" s="2" t="s">
        <v>8123</v>
      </c>
      <c r="E5792" t="s">
        <v>7985</v>
      </c>
      <c r="F5792" t="s">
        <v>7948</v>
      </c>
      <c r="G5792" t="s">
        <v>8056</v>
      </c>
      <c r="H5792" t="s">
        <v>7950</v>
      </c>
      <c r="I5792" s="3">
        <v>365</v>
      </c>
      <c r="J5792" t="s">
        <v>30579</v>
      </c>
      <c r="K5792" t="s">
        <v>15023</v>
      </c>
      <c r="L5792" t="s">
        <v>7971</v>
      </c>
      <c r="M5792" t="s">
        <v>7954</v>
      </c>
      <c r="N5792" t="s">
        <v>7971</v>
      </c>
      <c r="O5792" t="s">
        <v>7949</v>
      </c>
      <c r="P5792" t="s">
        <v>30580</v>
      </c>
      <c r="Q5792" t="s">
        <v>9289</v>
      </c>
      <c r="R5792" t="s">
        <v>30581</v>
      </c>
      <c r="S5792" t="s">
        <v>13321</v>
      </c>
      <c r="T5792" t="s">
        <v>7960</v>
      </c>
      <c r="U5792" t="s">
        <v>7961</v>
      </c>
      <c r="V5792" t="s">
        <v>7950</v>
      </c>
      <c r="W5792" t="s">
        <v>7950</v>
      </c>
      <c r="X5792" s="3">
        <v>550</v>
      </c>
      <c r="Y5792" t="s">
        <v>7948</v>
      </c>
      <c r="Z5792" s="3">
        <v>1</v>
      </c>
      <c r="AB5792" t="s">
        <v>7962</v>
      </c>
      <c r="AC5792" t="s">
        <v>8062</v>
      </c>
      <c r="AE5792" s="3">
        <v>0</v>
      </c>
      <c r="AF5792" s="3">
        <v>0</v>
      </c>
      <c r="AH5792" t="s">
        <v>8063</v>
      </c>
      <c r="AI5792" s="3">
        <v>12749.26</v>
      </c>
      <c r="AJ5792" s="3">
        <v>0</v>
      </c>
      <c r="AK5792" s="3">
        <v>0</v>
      </c>
      <c r="AL5792" t="s">
        <v>7950</v>
      </c>
      <c r="AM5792" s="3">
        <v>0</v>
      </c>
      <c r="AN5792" t="s">
        <v>7950</v>
      </c>
      <c r="AO5792" s="3">
        <v>0</v>
      </c>
      <c r="AQ5792" t="s">
        <v>30582</v>
      </c>
      <c r="AR5792" t="s">
        <v>8525</v>
      </c>
      <c r="AS5792" t="s">
        <v>8850</v>
      </c>
      <c r="AU5792" t="s">
        <v>8065</v>
      </c>
      <c r="AV5792" s="3">
        <v>0</v>
      </c>
      <c r="AW5792" s="3">
        <v>0</v>
      </c>
      <c r="AX5792" s="3">
        <v>11</v>
      </c>
      <c r="AY5792" s="3">
        <v>50</v>
      </c>
      <c r="AZ5792" s="3">
        <v>5</v>
      </c>
      <c r="BA5792" t="s">
        <v>8314</v>
      </c>
      <c r="BB5792" t="s">
        <v>8314</v>
      </c>
      <c r="BC5792" s="3">
        <v>0</v>
      </c>
      <c r="BD5792" t="s">
        <v>7950</v>
      </c>
    </row>
    <row r="5793" spans="1:56">
      <c r="A5793" t="s">
        <v>30583</v>
      </c>
      <c r="B5793" t="s">
        <v>30584</v>
      </c>
      <c r="C5793" t="s">
        <v>30585</v>
      </c>
      <c r="E5793" t="s">
        <v>25515</v>
      </c>
      <c r="F5793" t="s">
        <v>7948</v>
      </c>
      <c r="G5793" t="s">
        <v>8056</v>
      </c>
      <c r="H5793" s="3">
        <v>0</v>
      </c>
      <c r="I5793" s="3">
        <v>365</v>
      </c>
      <c r="K5793" t="s">
        <v>9334</v>
      </c>
      <c r="L5793" t="s">
        <v>7971</v>
      </c>
      <c r="M5793" t="s">
        <v>7954</v>
      </c>
      <c r="N5793" t="s">
        <v>7971</v>
      </c>
      <c r="O5793" t="s">
        <v>7949</v>
      </c>
      <c r="P5793" t="s">
        <v>30586</v>
      </c>
      <c r="Q5793" t="s">
        <v>15265</v>
      </c>
      <c r="R5793" t="s">
        <v>30586</v>
      </c>
      <c r="S5793" t="s">
        <v>15265</v>
      </c>
      <c r="T5793" t="s">
        <v>7960</v>
      </c>
      <c r="U5793" t="s">
        <v>7961</v>
      </c>
      <c r="V5793" s="3">
        <v>0</v>
      </c>
      <c r="W5793" s="3">
        <v>0</v>
      </c>
      <c r="X5793" s="3">
        <v>522</v>
      </c>
      <c r="Y5793" t="s">
        <v>7948</v>
      </c>
      <c r="Z5793" s="3">
        <v>0</v>
      </c>
      <c r="AC5793" t="s">
        <v>22078</v>
      </c>
      <c r="AE5793" s="3">
        <v>0</v>
      </c>
      <c r="AF5793" s="3">
        <v>0</v>
      </c>
      <c r="AH5793" t="s">
        <v>8063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  <c r="AO5793" s="3">
        <v>0</v>
      </c>
      <c r="AR5793" t="s">
        <v>8146</v>
      </c>
      <c r="AU5793" t="s">
        <v>8065</v>
      </c>
      <c r="AV5793" s="3">
        <v>0</v>
      </c>
      <c r="AW5793" s="3">
        <v>0</v>
      </c>
      <c r="AX5793" s="3">
        <v>18</v>
      </c>
      <c r="AY5793" s="3">
        <v>58</v>
      </c>
      <c r="AZ5793" s="3">
        <v>2</v>
      </c>
      <c r="BC5793" t="s">
        <v>7950</v>
      </c>
      <c r="BD5793" t="s">
        <v>7950</v>
      </c>
    </row>
    <row r="5794" spans="1:56">
      <c r="A5794" t="s">
        <v>30587</v>
      </c>
      <c r="B5794" t="s">
        <v>14178</v>
      </c>
      <c r="C5794" t="s">
        <v>25387</v>
      </c>
      <c r="E5794" t="s">
        <v>25382</v>
      </c>
      <c r="F5794" t="s">
        <v>7948</v>
      </c>
      <c r="G5794" t="s">
        <v>8056</v>
      </c>
      <c r="H5794" s="3">
        <v>0</v>
      </c>
      <c r="I5794" s="3">
        <v>365</v>
      </c>
      <c r="K5794" t="s">
        <v>15806</v>
      </c>
      <c r="L5794" t="s">
        <v>7971</v>
      </c>
      <c r="M5794" t="s">
        <v>7954</v>
      </c>
      <c r="N5794" t="s">
        <v>7971</v>
      </c>
      <c r="O5794" t="s">
        <v>7949</v>
      </c>
      <c r="P5794" t="s">
        <v>30588</v>
      </c>
      <c r="Q5794" t="s">
        <v>20542</v>
      </c>
      <c r="R5794" t="s">
        <v>30588</v>
      </c>
      <c r="S5794" t="s">
        <v>20542</v>
      </c>
      <c r="T5794" t="s">
        <v>7960</v>
      </c>
      <c r="U5794" t="s">
        <v>7961</v>
      </c>
      <c r="V5794" s="3">
        <v>0</v>
      </c>
      <c r="W5794" s="3">
        <v>0</v>
      </c>
      <c r="X5794" s="3">
        <v>700</v>
      </c>
      <c r="Y5794" t="s">
        <v>7948</v>
      </c>
      <c r="Z5794" s="3">
        <v>1</v>
      </c>
      <c r="AB5794" t="s">
        <v>7962</v>
      </c>
      <c r="AC5794" t="s">
        <v>25294</v>
      </c>
      <c r="AE5794" s="3">
        <v>0</v>
      </c>
      <c r="AF5794" s="3">
        <v>0</v>
      </c>
      <c r="AH5794" t="s">
        <v>8063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  <c r="AO5794" s="3">
        <v>0</v>
      </c>
      <c r="AR5794" t="s">
        <v>14322</v>
      </c>
      <c r="AU5794" t="s">
        <v>8065</v>
      </c>
      <c r="AV5794" s="3">
        <v>0</v>
      </c>
      <c r="AW5794" s="3">
        <v>0</v>
      </c>
      <c r="AX5794" s="3">
        <v>14</v>
      </c>
      <c r="AY5794" s="3">
        <v>50</v>
      </c>
      <c r="AZ5794" s="3">
        <v>5</v>
      </c>
      <c r="BA5794" t="s">
        <v>8137</v>
      </c>
      <c r="BB5794" t="s">
        <v>13323</v>
      </c>
      <c r="BC5794" t="s">
        <v>7950</v>
      </c>
      <c r="BD5794" t="s">
        <v>7950</v>
      </c>
    </row>
    <row r="5795" spans="1:56">
      <c r="A5795" t="s">
        <v>529</v>
      </c>
      <c r="B5795" t="s">
        <v>25316</v>
      </c>
      <c r="C5795" t="s">
        <v>30589</v>
      </c>
      <c r="E5795" t="s">
        <v>25443</v>
      </c>
      <c r="F5795" t="s">
        <v>7948</v>
      </c>
      <c r="G5795" t="s">
        <v>8056</v>
      </c>
      <c r="H5795" s="3">
        <v>0</v>
      </c>
      <c r="I5795" s="3">
        <v>365</v>
      </c>
      <c r="K5795" t="s">
        <v>30590</v>
      </c>
      <c r="L5795" t="s">
        <v>7971</v>
      </c>
      <c r="M5795" t="s">
        <v>7954</v>
      </c>
      <c r="N5795" t="s">
        <v>7971</v>
      </c>
      <c r="O5795" t="s">
        <v>7949</v>
      </c>
      <c r="P5795" t="s">
        <v>30591</v>
      </c>
      <c r="Q5795" t="s">
        <v>21013</v>
      </c>
      <c r="R5795" t="s">
        <v>30592</v>
      </c>
      <c r="S5795" t="s">
        <v>8061</v>
      </c>
      <c r="T5795" t="s">
        <v>7960</v>
      </c>
      <c r="U5795" t="s">
        <v>7961</v>
      </c>
      <c r="V5795" s="3">
        <v>0</v>
      </c>
      <c r="W5795" s="3">
        <v>0</v>
      </c>
      <c r="X5795" s="3">
        <v>315</v>
      </c>
      <c r="Y5795" t="s">
        <v>7948</v>
      </c>
      <c r="Z5795" s="3">
        <v>1</v>
      </c>
      <c r="AB5795" t="s">
        <v>7962</v>
      </c>
      <c r="AC5795" t="s">
        <v>25294</v>
      </c>
      <c r="AE5795" s="3">
        <v>0</v>
      </c>
      <c r="AF5795" s="3">
        <v>0</v>
      </c>
      <c r="AH5795" t="s">
        <v>8063</v>
      </c>
      <c r="AI5795" s="3">
        <v>15575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  <c r="AO5795" t="s">
        <v>7950</v>
      </c>
      <c r="AQ5795" t="s">
        <v>21028</v>
      </c>
      <c r="AR5795" t="s">
        <v>21061</v>
      </c>
      <c r="AU5795" t="s">
        <v>8065</v>
      </c>
      <c r="AV5795" s="3">
        <v>0</v>
      </c>
      <c r="AW5795" s="3">
        <v>0</v>
      </c>
      <c r="AX5795" s="3">
        <v>9</v>
      </c>
      <c r="AY5795" s="3">
        <v>35</v>
      </c>
      <c r="AZ5795" s="3">
        <v>5</v>
      </c>
      <c r="BA5795" t="s">
        <v>8137</v>
      </c>
      <c r="BB5795" t="s">
        <v>13323</v>
      </c>
      <c r="BC5795" t="s">
        <v>7950</v>
      </c>
      <c r="BD5795" t="s">
        <v>7950</v>
      </c>
    </row>
    <row r="5796" spans="1:56">
      <c r="A5796" t="s">
        <v>4922</v>
      </c>
      <c r="B5796" t="s">
        <v>26937</v>
      </c>
      <c r="C5796" t="s">
        <v>27589</v>
      </c>
      <c r="E5796" t="s">
        <v>25318</v>
      </c>
      <c r="F5796" t="s">
        <v>7948</v>
      </c>
      <c r="G5796" t="s">
        <v>25289</v>
      </c>
      <c r="H5796" s="3">
        <v>0</v>
      </c>
      <c r="I5796" s="3">
        <v>365</v>
      </c>
      <c r="K5796" t="s">
        <v>27590</v>
      </c>
      <c r="L5796" t="s">
        <v>7971</v>
      </c>
      <c r="M5796" t="s">
        <v>7954</v>
      </c>
      <c r="N5796" t="s">
        <v>7971</v>
      </c>
      <c r="O5796" t="s">
        <v>7949</v>
      </c>
      <c r="P5796" t="s">
        <v>30593</v>
      </c>
      <c r="Q5796" t="s">
        <v>17533</v>
      </c>
      <c r="R5796" t="s">
        <v>30594</v>
      </c>
      <c r="S5796" t="s">
        <v>22732</v>
      </c>
      <c r="T5796" t="s">
        <v>7960</v>
      </c>
      <c r="U5796" t="s">
        <v>7961</v>
      </c>
      <c r="V5796" s="3">
        <v>0</v>
      </c>
      <c r="W5796" s="3">
        <v>0</v>
      </c>
      <c r="X5796" s="3">
        <v>1020</v>
      </c>
      <c r="Y5796" t="s">
        <v>7948</v>
      </c>
      <c r="Z5796" s="3">
        <v>1</v>
      </c>
      <c r="AB5796" t="s">
        <v>7962</v>
      </c>
      <c r="AC5796" t="s">
        <v>25294</v>
      </c>
      <c r="AE5796" s="3">
        <v>0</v>
      </c>
      <c r="AF5796" s="3">
        <v>0</v>
      </c>
      <c r="AH5796" t="s">
        <v>8063</v>
      </c>
      <c r="AI5796" s="3">
        <v>9312.31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  <c r="AO5796" t="s">
        <v>7950</v>
      </c>
      <c r="AQ5796" t="s">
        <v>30595</v>
      </c>
      <c r="AR5796" t="s">
        <v>20315</v>
      </c>
      <c r="AU5796" t="s">
        <v>8065</v>
      </c>
      <c r="AV5796" s="3">
        <v>0</v>
      </c>
      <c r="AW5796" s="3">
        <v>0</v>
      </c>
      <c r="AX5796" s="3">
        <v>17</v>
      </c>
      <c r="AY5796" s="3">
        <v>60</v>
      </c>
      <c r="AZ5796" s="3">
        <v>5</v>
      </c>
      <c r="BA5796" t="s">
        <v>8137</v>
      </c>
      <c r="BB5796" t="s">
        <v>22365</v>
      </c>
      <c r="BC5796" t="s">
        <v>7950</v>
      </c>
      <c r="BD5796" t="s">
        <v>7950</v>
      </c>
    </row>
    <row r="5797" spans="1:56">
      <c r="A5797" t="s">
        <v>30596</v>
      </c>
      <c r="B5797" t="s">
        <v>30597</v>
      </c>
      <c r="C5797" t="s">
        <v>30598</v>
      </c>
      <c r="E5797" t="s">
        <v>25318</v>
      </c>
      <c r="F5797" t="s">
        <v>7948</v>
      </c>
      <c r="G5797" t="s">
        <v>8056</v>
      </c>
      <c r="H5797" s="3">
        <v>0</v>
      </c>
      <c r="I5797" s="3">
        <v>365</v>
      </c>
      <c r="K5797" t="s">
        <v>7964</v>
      </c>
      <c r="L5797" t="s">
        <v>7971</v>
      </c>
      <c r="M5797" t="s">
        <v>7954</v>
      </c>
      <c r="N5797" t="s">
        <v>7971</v>
      </c>
      <c r="O5797" t="s">
        <v>7949</v>
      </c>
      <c r="P5797" t="s">
        <v>30599</v>
      </c>
      <c r="Q5797" t="s">
        <v>12800</v>
      </c>
      <c r="R5797" t="s">
        <v>30599</v>
      </c>
      <c r="S5797" t="s">
        <v>12800</v>
      </c>
      <c r="T5797" t="s">
        <v>7960</v>
      </c>
      <c r="U5797" t="s">
        <v>7961</v>
      </c>
      <c r="V5797" s="3">
        <v>0</v>
      </c>
      <c r="W5797" s="3">
        <v>0</v>
      </c>
      <c r="X5797" s="3">
        <v>350</v>
      </c>
      <c r="Y5797" t="s">
        <v>7948</v>
      </c>
      <c r="Z5797" s="3">
        <v>0</v>
      </c>
      <c r="AB5797" t="s">
        <v>7962</v>
      </c>
      <c r="AC5797" t="s">
        <v>25294</v>
      </c>
      <c r="AE5797" s="3">
        <v>0</v>
      </c>
      <c r="AF5797" s="3">
        <v>0</v>
      </c>
      <c r="AH5797" t="s">
        <v>8063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R5797" t="s">
        <v>25434</v>
      </c>
      <c r="AU5797" t="s">
        <v>8065</v>
      </c>
      <c r="AV5797" s="3">
        <v>0</v>
      </c>
      <c r="AW5797" s="3">
        <v>0</v>
      </c>
      <c r="AX5797" s="3">
        <v>10</v>
      </c>
      <c r="AY5797" s="3">
        <v>35</v>
      </c>
      <c r="AZ5797" s="3">
        <v>5</v>
      </c>
      <c r="BA5797" t="s">
        <v>8137</v>
      </c>
      <c r="BB5797" t="s">
        <v>20618</v>
      </c>
      <c r="BC5797" t="s">
        <v>7950</v>
      </c>
      <c r="BD5797" t="s">
        <v>7950</v>
      </c>
    </row>
    <row r="5798" spans="1:56">
      <c r="A5798" t="s">
        <v>30600</v>
      </c>
      <c r="B5798" t="s">
        <v>30601</v>
      </c>
      <c r="C5798" t="s">
        <v>22955</v>
      </c>
      <c r="E5798" t="s">
        <v>25382</v>
      </c>
      <c r="F5798" t="s">
        <v>7948</v>
      </c>
      <c r="G5798" t="s">
        <v>8056</v>
      </c>
      <c r="H5798" s="3">
        <v>0</v>
      </c>
      <c r="I5798" s="3">
        <v>365</v>
      </c>
      <c r="K5798" t="s">
        <v>30602</v>
      </c>
      <c r="L5798" t="s">
        <v>7971</v>
      </c>
      <c r="M5798" t="s">
        <v>7954</v>
      </c>
      <c r="N5798" t="s">
        <v>7971</v>
      </c>
      <c r="O5798" t="s">
        <v>7949</v>
      </c>
      <c r="P5798" t="s">
        <v>30603</v>
      </c>
      <c r="Q5798" t="s">
        <v>9193</v>
      </c>
      <c r="R5798" t="s">
        <v>30604</v>
      </c>
      <c r="S5798" t="s">
        <v>28199</v>
      </c>
      <c r="T5798" t="s">
        <v>7960</v>
      </c>
      <c r="U5798" t="s">
        <v>7961</v>
      </c>
      <c r="V5798" s="3">
        <v>0</v>
      </c>
      <c r="W5798" s="3">
        <v>0</v>
      </c>
      <c r="X5798" s="3">
        <v>1950</v>
      </c>
      <c r="Y5798" t="s">
        <v>7948</v>
      </c>
      <c r="Z5798" s="3">
        <v>1</v>
      </c>
      <c r="AB5798" t="s">
        <v>7962</v>
      </c>
      <c r="AC5798" t="s">
        <v>25294</v>
      </c>
      <c r="AE5798" s="3">
        <v>0</v>
      </c>
      <c r="AF5798" s="3">
        <v>0</v>
      </c>
      <c r="AH5798" t="s">
        <v>8063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  <c r="AO5798" t="s">
        <v>7950</v>
      </c>
      <c r="AR5798" t="s">
        <v>8105</v>
      </c>
      <c r="AU5798" t="s">
        <v>8065</v>
      </c>
      <c r="AV5798" s="3">
        <v>0</v>
      </c>
      <c r="AW5798" s="3">
        <v>0</v>
      </c>
      <c r="AX5798" s="3">
        <v>26</v>
      </c>
      <c r="AY5798" s="3">
        <v>75</v>
      </c>
      <c r="AZ5798" s="3">
        <v>5</v>
      </c>
      <c r="BA5798" t="s">
        <v>8137</v>
      </c>
      <c r="BB5798" t="s">
        <v>13323</v>
      </c>
      <c r="BC5798" t="s">
        <v>7950</v>
      </c>
      <c r="BD5798" t="s">
        <v>7950</v>
      </c>
    </row>
    <row r="5799" spans="1:56">
      <c r="A5799" t="s">
        <v>83</v>
      </c>
      <c r="B5799" t="s">
        <v>26512</v>
      </c>
      <c r="C5799" t="s">
        <v>28299</v>
      </c>
      <c r="E5799" t="s">
        <v>25318</v>
      </c>
      <c r="F5799" t="s">
        <v>7948</v>
      </c>
      <c r="G5799" t="s">
        <v>8056</v>
      </c>
      <c r="H5799" s="3">
        <v>0</v>
      </c>
      <c r="I5799" s="3">
        <v>365</v>
      </c>
      <c r="K5799" t="s">
        <v>24271</v>
      </c>
      <c r="L5799" t="s">
        <v>7971</v>
      </c>
      <c r="M5799" t="s">
        <v>7954</v>
      </c>
      <c r="N5799" t="s">
        <v>7971</v>
      </c>
      <c r="O5799" t="s">
        <v>7949</v>
      </c>
      <c r="P5799" t="s">
        <v>30605</v>
      </c>
      <c r="Q5799" t="s">
        <v>18063</v>
      </c>
      <c r="R5799" t="s">
        <v>30606</v>
      </c>
      <c r="S5799" t="s">
        <v>8128</v>
      </c>
      <c r="T5799" t="s">
        <v>7960</v>
      </c>
      <c r="U5799" t="s">
        <v>7961</v>
      </c>
      <c r="V5799" s="3">
        <v>0</v>
      </c>
      <c r="W5799" s="3">
        <v>0</v>
      </c>
      <c r="X5799" s="3">
        <v>450</v>
      </c>
      <c r="Y5799" t="s">
        <v>7948</v>
      </c>
      <c r="Z5799" s="3">
        <v>1</v>
      </c>
      <c r="AB5799" t="s">
        <v>7962</v>
      </c>
      <c r="AC5799" t="s">
        <v>25294</v>
      </c>
      <c r="AE5799" s="3">
        <v>0</v>
      </c>
      <c r="AF5799" s="3">
        <v>0</v>
      </c>
      <c r="AH5799" t="s">
        <v>8063</v>
      </c>
      <c r="AI5799" s="3">
        <v>10823.13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  <c r="AO5799" t="s">
        <v>7950</v>
      </c>
      <c r="AQ5799" t="s">
        <v>29346</v>
      </c>
      <c r="AR5799" t="s">
        <v>8496</v>
      </c>
      <c r="AU5799" t="s">
        <v>8065</v>
      </c>
      <c r="AV5799" s="3">
        <v>0</v>
      </c>
      <c r="AW5799" s="3">
        <v>0</v>
      </c>
      <c r="AX5799" s="3">
        <v>9</v>
      </c>
      <c r="AY5799" s="3">
        <v>50</v>
      </c>
      <c r="AZ5799" s="3">
        <v>5</v>
      </c>
      <c r="BA5799" t="s">
        <v>8137</v>
      </c>
      <c r="BB5799" t="s">
        <v>20618</v>
      </c>
      <c r="BC5799" t="s">
        <v>7950</v>
      </c>
      <c r="BD5799" t="s">
        <v>7950</v>
      </c>
    </row>
    <row r="5800" spans="1:56">
      <c r="A5800" t="s">
        <v>1319</v>
      </c>
      <c r="B5800" t="s">
        <v>30607</v>
      </c>
      <c r="C5800" t="s">
        <v>14349</v>
      </c>
      <c r="E5800" t="s">
        <v>7985</v>
      </c>
      <c r="F5800" t="s">
        <v>7948</v>
      </c>
      <c r="G5800" t="s">
        <v>8056</v>
      </c>
      <c r="H5800" t="s">
        <v>7950</v>
      </c>
      <c r="I5800" s="3">
        <v>365</v>
      </c>
      <c r="J5800" t="s">
        <v>30608</v>
      </c>
      <c r="K5800" t="s">
        <v>9565</v>
      </c>
      <c r="L5800" t="s">
        <v>7971</v>
      </c>
      <c r="M5800" t="s">
        <v>7954</v>
      </c>
      <c r="N5800" t="s">
        <v>7971</v>
      </c>
      <c r="O5800" t="s">
        <v>7949</v>
      </c>
      <c r="P5800" t="s">
        <v>30609</v>
      </c>
      <c r="Q5800" t="s">
        <v>9289</v>
      </c>
      <c r="R5800" t="s">
        <v>30610</v>
      </c>
      <c r="S5800" t="s">
        <v>8061</v>
      </c>
      <c r="T5800" t="s">
        <v>7960</v>
      </c>
      <c r="U5800" t="s">
        <v>7961</v>
      </c>
      <c r="V5800" t="s">
        <v>7950</v>
      </c>
      <c r="W5800" t="s">
        <v>7950</v>
      </c>
      <c r="X5800" s="3">
        <v>315</v>
      </c>
      <c r="Y5800" t="s">
        <v>7948</v>
      </c>
      <c r="Z5800" s="3">
        <v>1</v>
      </c>
      <c r="AB5800" t="s">
        <v>7962</v>
      </c>
      <c r="AC5800" t="s">
        <v>8062</v>
      </c>
      <c r="AE5800" s="3">
        <v>0</v>
      </c>
      <c r="AF5800" s="3">
        <v>0</v>
      </c>
      <c r="AH5800" t="s">
        <v>8063</v>
      </c>
      <c r="AI5800" s="3">
        <v>14328.64</v>
      </c>
      <c r="AJ5800" s="3">
        <v>0</v>
      </c>
      <c r="AK5800" s="3">
        <v>0</v>
      </c>
      <c r="AL5800" t="s">
        <v>7950</v>
      </c>
      <c r="AM5800" s="3">
        <v>0</v>
      </c>
      <c r="AN5800" t="s">
        <v>7950</v>
      </c>
      <c r="AO5800" s="3">
        <v>0</v>
      </c>
      <c r="AQ5800" t="s">
        <v>26075</v>
      </c>
      <c r="AR5800" t="s">
        <v>8105</v>
      </c>
      <c r="AS5800" t="s">
        <v>8850</v>
      </c>
      <c r="AU5800" t="s">
        <v>8065</v>
      </c>
      <c r="AV5800" s="3">
        <v>0</v>
      </c>
      <c r="AW5800" s="3">
        <v>0</v>
      </c>
      <c r="AX5800" s="3">
        <v>7</v>
      </c>
      <c r="AY5800" s="3">
        <v>45</v>
      </c>
      <c r="AZ5800" s="3">
        <v>5</v>
      </c>
      <c r="BA5800" t="s">
        <v>14233</v>
      </c>
      <c r="BB5800" t="s">
        <v>14233</v>
      </c>
      <c r="BC5800" s="3">
        <v>0</v>
      </c>
      <c r="BD5800" t="s">
        <v>7950</v>
      </c>
    </row>
    <row r="5801" spans="1:56">
      <c r="A5801" t="s">
        <v>5631</v>
      </c>
      <c r="B5801" t="s">
        <v>30611</v>
      </c>
      <c r="C5801" t="s">
        <v>30612</v>
      </c>
      <c r="E5801" t="s">
        <v>25443</v>
      </c>
      <c r="F5801" t="s">
        <v>7948</v>
      </c>
      <c r="G5801" t="s">
        <v>8056</v>
      </c>
      <c r="H5801" s="3">
        <v>0</v>
      </c>
      <c r="I5801" s="3">
        <v>365</v>
      </c>
      <c r="K5801" t="s">
        <v>25727</v>
      </c>
      <c r="L5801" t="s">
        <v>7971</v>
      </c>
      <c r="M5801" t="s">
        <v>7954</v>
      </c>
      <c r="N5801" t="s">
        <v>7971</v>
      </c>
      <c r="O5801" t="s">
        <v>7949</v>
      </c>
      <c r="P5801" t="s">
        <v>30613</v>
      </c>
      <c r="Q5801" t="s">
        <v>17533</v>
      </c>
      <c r="R5801" t="s">
        <v>30614</v>
      </c>
      <c r="S5801" t="s">
        <v>21081</v>
      </c>
      <c r="T5801" t="s">
        <v>7960</v>
      </c>
      <c r="U5801" t="s">
        <v>7961</v>
      </c>
      <c r="V5801" s="3">
        <v>0</v>
      </c>
      <c r="W5801" s="3">
        <v>0</v>
      </c>
      <c r="X5801" s="3">
        <v>440</v>
      </c>
      <c r="Y5801" t="s">
        <v>7948</v>
      </c>
      <c r="Z5801" s="3">
        <v>1</v>
      </c>
      <c r="AB5801" t="s">
        <v>7962</v>
      </c>
      <c r="AC5801" t="s">
        <v>25294</v>
      </c>
      <c r="AE5801" s="3">
        <v>0</v>
      </c>
      <c r="AF5801" s="3">
        <v>0</v>
      </c>
      <c r="AH5801" t="s">
        <v>8063</v>
      </c>
      <c r="AI5801" s="3">
        <v>10383.65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  <c r="AO5801" t="s">
        <v>7950</v>
      </c>
      <c r="AQ5801" t="s">
        <v>14232</v>
      </c>
      <c r="AR5801" t="s">
        <v>14083</v>
      </c>
      <c r="AU5801" t="s">
        <v>8065</v>
      </c>
      <c r="AV5801" s="3">
        <v>0</v>
      </c>
      <c r="AW5801" s="3">
        <v>0</v>
      </c>
      <c r="AX5801" s="3">
        <v>11</v>
      </c>
      <c r="AY5801" s="3">
        <v>40</v>
      </c>
      <c r="AZ5801" s="3">
        <v>5</v>
      </c>
      <c r="BA5801" t="s">
        <v>8137</v>
      </c>
      <c r="BB5801" t="s">
        <v>20618</v>
      </c>
      <c r="BC5801" t="s">
        <v>7950</v>
      </c>
      <c r="BD5801" t="s">
        <v>7950</v>
      </c>
    </row>
    <row r="5802" spans="1:56">
      <c r="A5802" t="s">
        <v>3376</v>
      </c>
      <c r="B5802" t="s">
        <v>25767</v>
      </c>
      <c r="C5802" t="s">
        <v>25768</v>
      </c>
      <c r="E5802" t="s">
        <v>25382</v>
      </c>
      <c r="F5802" t="s">
        <v>7948</v>
      </c>
      <c r="G5802" t="s">
        <v>8056</v>
      </c>
      <c r="H5802" s="3">
        <v>0</v>
      </c>
      <c r="I5802" s="3">
        <v>365</v>
      </c>
      <c r="K5802" t="s">
        <v>25770</v>
      </c>
      <c r="L5802" t="s">
        <v>7971</v>
      </c>
      <c r="M5802" t="s">
        <v>7954</v>
      </c>
      <c r="N5802" t="s">
        <v>7971</v>
      </c>
      <c r="O5802" t="s">
        <v>7949</v>
      </c>
      <c r="P5802" t="s">
        <v>30615</v>
      </c>
      <c r="Q5802" t="s">
        <v>17533</v>
      </c>
      <c r="R5802" t="s">
        <v>30615</v>
      </c>
      <c r="S5802" t="s">
        <v>17533</v>
      </c>
      <c r="T5802" t="s">
        <v>7960</v>
      </c>
      <c r="U5802" t="s">
        <v>7961</v>
      </c>
      <c r="V5802" s="3">
        <v>0</v>
      </c>
      <c r="W5802" s="3">
        <v>0</v>
      </c>
      <c r="X5802" s="3">
        <v>120</v>
      </c>
      <c r="Y5802" t="s">
        <v>7948</v>
      </c>
      <c r="Z5802" s="3">
        <v>1</v>
      </c>
      <c r="AB5802" t="s">
        <v>7962</v>
      </c>
      <c r="AC5802" t="s">
        <v>25294</v>
      </c>
      <c r="AE5802" s="3">
        <v>0</v>
      </c>
      <c r="AF5802" s="3">
        <v>0</v>
      </c>
      <c r="AH5802" t="s">
        <v>8063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  <c r="AO5802" s="3">
        <v>0</v>
      </c>
      <c r="AR5802" t="s">
        <v>10722</v>
      </c>
      <c r="AU5802" t="s">
        <v>8065</v>
      </c>
      <c r="AV5802" s="3">
        <v>0</v>
      </c>
      <c r="AW5802" s="3">
        <v>0</v>
      </c>
      <c r="AX5802" s="3">
        <v>6</v>
      </c>
      <c r="AY5802" s="3">
        <v>20</v>
      </c>
      <c r="AZ5802" s="3">
        <v>5</v>
      </c>
      <c r="BA5802" t="s">
        <v>8137</v>
      </c>
      <c r="BB5802" t="s">
        <v>9195</v>
      </c>
      <c r="BC5802" t="s">
        <v>7950</v>
      </c>
      <c r="BD5802" t="s">
        <v>7950</v>
      </c>
    </row>
    <row r="5803" spans="1:56">
      <c r="A5803" t="s">
        <v>30616</v>
      </c>
      <c r="B5803" t="s">
        <v>27254</v>
      </c>
      <c r="C5803" t="s">
        <v>30617</v>
      </c>
      <c r="E5803" t="s">
        <v>25482</v>
      </c>
      <c r="F5803" t="s">
        <v>7948</v>
      </c>
      <c r="G5803" t="s">
        <v>8056</v>
      </c>
      <c r="H5803" s="3">
        <v>0</v>
      </c>
      <c r="I5803" s="3">
        <v>365</v>
      </c>
      <c r="K5803" t="s">
        <v>30618</v>
      </c>
      <c r="L5803" t="s">
        <v>7971</v>
      </c>
      <c r="M5803" t="s">
        <v>7954</v>
      </c>
      <c r="N5803" t="s">
        <v>7971</v>
      </c>
      <c r="O5803" t="s">
        <v>7949</v>
      </c>
      <c r="P5803" t="s">
        <v>30619</v>
      </c>
      <c r="Q5803" t="s">
        <v>9193</v>
      </c>
      <c r="R5803" t="s">
        <v>30619</v>
      </c>
      <c r="S5803" t="s">
        <v>9193</v>
      </c>
      <c r="T5803" t="s">
        <v>7960</v>
      </c>
      <c r="U5803" t="s">
        <v>7961</v>
      </c>
      <c r="V5803" s="3">
        <v>0</v>
      </c>
      <c r="W5803" s="3">
        <v>0</v>
      </c>
      <c r="X5803" s="3">
        <v>1690</v>
      </c>
      <c r="Y5803" t="s">
        <v>7948</v>
      </c>
      <c r="Z5803" s="3">
        <v>1</v>
      </c>
      <c r="AB5803" t="s">
        <v>7962</v>
      </c>
      <c r="AC5803" t="s">
        <v>25294</v>
      </c>
      <c r="AE5803" s="3">
        <v>0</v>
      </c>
      <c r="AF5803" s="3">
        <v>0</v>
      </c>
      <c r="AH5803" t="s">
        <v>8063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  <c r="AO5803" s="3">
        <v>0</v>
      </c>
      <c r="AR5803" t="s">
        <v>9225</v>
      </c>
      <c r="AU5803" t="s">
        <v>8065</v>
      </c>
      <c r="AV5803" s="3">
        <v>0</v>
      </c>
      <c r="AW5803" s="3">
        <v>0</v>
      </c>
      <c r="AX5803" s="3">
        <v>26</v>
      </c>
      <c r="AY5803" s="3">
        <v>65</v>
      </c>
      <c r="AZ5803" s="3">
        <v>5</v>
      </c>
      <c r="BA5803" t="s">
        <v>8137</v>
      </c>
      <c r="BB5803" t="s">
        <v>13323</v>
      </c>
      <c r="BC5803" t="s">
        <v>7950</v>
      </c>
      <c r="BD5803" t="s">
        <v>7950</v>
      </c>
    </row>
    <row r="5804" spans="1:56">
      <c r="A5804" t="s">
        <v>30620</v>
      </c>
      <c r="B5804" t="s">
        <v>26512</v>
      </c>
      <c r="C5804" t="s">
        <v>28299</v>
      </c>
      <c r="E5804" t="s">
        <v>25318</v>
      </c>
      <c r="F5804" t="s">
        <v>7948</v>
      </c>
      <c r="G5804" t="s">
        <v>8056</v>
      </c>
      <c r="H5804" s="3">
        <v>0</v>
      </c>
      <c r="I5804" s="3">
        <v>365</v>
      </c>
      <c r="K5804" t="s">
        <v>24271</v>
      </c>
      <c r="L5804" t="s">
        <v>7971</v>
      </c>
      <c r="M5804" t="s">
        <v>7954</v>
      </c>
      <c r="N5804" t="s">
        <v>7971</v>
      </c>
      <c r="O5804" t="s">
        <v>7949</v>
      </c>
      <c r="P5804" t="s">
        <v>30621</v>
      </c>
      <c r="Q5804" t="s">
        <v>18063</v>
      </c>
      <c r="R5804" t="s">
        <v>30621</v>
      </c>
      <c r="S5804" t="s">
        <v>18063</v>
      </c>
      <c r="T5804" t="s">
        <v>7960</v>
      </c>
      <c r="U5804" t="s">
        <v>7961</v>
      </c>
      <c r="V5804" s="3">
        <v>0</v>
      </c>
      <c r="W5804" s="3">
        <v>0</v>
      </c>
      <c r="X5804" s="3">
        <v>450</v>
      </c>
      <c r="Y5804" t="s">
        <v>7948</v>
      </c>
      <c r="Z5804" s="3">
        <v>1</v>
      </c>
      <c r="AB5804" t="s">
        <v>7962</v>
      </c>
      <c r="AC5804" t="s">
        <v>25294</v>
      </c>
      <c r="AE5804" s="3">
        <v>0</v>
      </c>
      <c r="AF5804" s="3">
        <v>0</v>
      </c>
      <c r="AH5804" t="s">
        <v>8063</v>
      </c>
      <c r="AI5804" s="3">
        <v>15617.75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R5804" t="s">
        <v>8496</v>
      </c>
      <c r="AU5804" t="s">
        <v>8065</v>
      </c>
      <c r="AV5804" s="3">
        <v>0</v>
      </c>
      <c r="AW5804" s="3">
        <v>0</v>
      </c>
      <c r="AX5804" s="3">
        <v>9</v>
      </c>
      <c r="AY5804" s="3">
        <v>50</v>
      </c>
      <c r="AZ5804" s="3">
        <v>5</v>
      </c>
      <c r="BA5804" t="s">
        <v>8137</v>
      </c>
      <c r="BB5804" t="s">
        <v>20618</v>
      </c>
      <c r="BC5804" t="s">
        <v>7950</v>
      </c>
      <c r="BD5804" t="s">
        <v>7950</v>
      </c>
    </row>
    <row r="5805" spans="1:56">
      <c r="A5805" t="s">
        <v>3697</v>
      </c>
      <c r="B5805" t="s">
        <v>29010</v>
      </c>
      <c r="C5805" t="s">
        <v>10885</v>
      </c>
      <c r="E5805" t="s">
        <v>25318</v>
      </c>
      <c r="F5805" t="s">
        <v>7948</v>
      </c>
      <c r="G5805" t="s">
        <v>8056</v>
      </c>
      <c r="H5805" s="3">
        <v>0</v>
      </c>
      <c r="I5805" s="3">
        <v>365</v>
      </c>
      <c r="K5805" t="s">
        <v>8275</v>
      </c>
      <c r="L5805" t="s">
        <v>7971</v>
      </c>
      <c r="M5805" t="s">
        <v>7954</v>
      </c>
      <c r="N5805" t="s">
        <v>7971</v>
      </c>
      <c r="O5805" t="s">
        <v>7949</v>
      </c>
      <c r="P5805" t="s">
        <v>30622</v>
      </c>
      <c r="Q5805" t="s">
        <v>12800</v>
      </c>
      <c r="R5805" t="s">
        <v>30622</v>
      </c>
      <c r="S5805" t="s">
        <v>12800</v>
      </c>
      <c r="T5805" t="s">
        <v>7960</v>
      </c>
      <c r="U5805" t="s">
        <v>7961</v>
      </c>
      <c r="V5805" s="3">
        <v>0</v>
      </c>
      <c r="W5805" s="3">
        <v>0</v>
      </c>
      <c r="X5805" s="3">
        <v>440</v>
      </c>
      <c r="Y5805" t="s">
        <v>7948</v>
      </c>
      <c r="Z5805" s="3">
        <v>1</v>
      </c>
      <c r="AB5805" t="s">
        <v>7962</v>
      </c>
      <c r="AC5805" t="s">
        <v>25294</v>
      </c>
      <c r="AE5805" s="3">
        <v>0</v>
      </c>
      <c r="AF5805" s="3">
        <v>0</v>
      </c>
      <c r="AH5805" t="s">
        <v>8063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  <c r="AO5805" s="3">
        <v>0</v>
      </c>
      <c r="AR5805" t="s">
        <v>25434</v>
      </c>
      <c r="AU5805" t="s">
        <v>8065</v>
      </c>
      <c r="AV5805" s="3">
        <v>0</v>
      </c>
      <c r="AW5805" s="3">
        <v>0</v>
      </c>
      <c r="AX5805" s="3">
        <v>11</v>
      </c>
      <c r="AY5805" s="3">
        <v>40</v>
      </c>
      <c r="AZ5805" s="3">
        <v>5</v>
      </c>
      <c r="BA5805" t="s">
        <v>8137</v>
      </c>
      <c r="BB5805" t="s">
        <v>20618</v>
      </c>
      <c r="BC5805" t="s">
        <v>7950</v>
      </c>
      <c r="BD5805" t="s">
        <v>7950</v>
      </c>
    </row>
    <row r="5806" spans="1:56">
      <c r="A5806" t="s">
        <v>6287</v>
      </c>
      <c r="B5806" t="s">
        <v>21330</v>
      </c>
      <c r="C5806" t="s">
        <v>20517</v>
      </c>
      <c r="E5806" t="s">
        <v>25318</v>
      </c>
      <c r="F5806" t="s">
        <v>7948</v>
      </c>
      <c r="G5806" t="s">
        <v>8056</v>
      </c>
      <c r="H5806" s="3">
        <v>0</v>
      </c>
      <c r="I5806" s="3">
        <v>365</v>
      </c>
      <c r="K5806" t="s">
        <v>25778</v>
      </c>
      <c r="L5806" t="s">
        <v>7971</v>
      </c>
      <c r="M5806" t="s">
        <v>7954</v>
      </c>
      <c r="N5806" t="s">
        <v>7971</v>
      </c>
      <c r="O5806" t="s">
        <v>7949</v>
      </c>
      <c r="P5806" t="s">
        <v>30623</v>
      </c>
      <c r="Q5806" t="s">
        <v>17533</v>
      </c>
      <c r="R5806" t="s">
        <v>30623</v>
      </c>
      <c r="S5806" t="s">
        <v>17533</v>
      </c>
      <c r="T5806" t="s">
        <v>7960</v>
      </c>
      <c r="U5806" t="s">
        <v>7961</v>
      </c>
      <c r="V5806" s="3">
        <v>0</v>
      </c>
      <c r="W5806" s="3">
        <v>0</v>
      </c>
      <c r="X5806" s="3">
        <v>440</v>
      </c>
      <c r="Y5806" t="s">
        <v>7948</v>
      </c>
      <c r="Z5806" s="3">
        <v>1</v>
      </c>
      <c r="AB5806" t="s">
        <v>7962</v>
      </c>
      <c r="AC5806" t="s">
        <v>25294</v>
      </c>
      <c r="AE5806" s="3">
        <v>0</v>
      </c>
      <c r="AF5806" s="3">
        <v>0</v>
      </c>
      <c r="AH5806" t="s">
        <v>8063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  <c r="AO5806" s="3">
        <v>0</v>
      </c>
      <c r="AR5806" t="s">
        <v>26845</v>
      </c>
      <c r="AU5806" t="s">
        <v>8065</v>
      </c>
      <c r="AV5806" s="3">
        <v>0</v>
      </c>
      <c r="AW5806" s="3">
        <v>0</v>
      </c>
      <c r="AX5806" s="3">
        <v>11</v>
      </c>
      <c r="AY5806" s="3">
        <v>40</v>
      </c>
      <c r="AZ5806" s="3">
        <v>5</v>
      </c>
      <c r="BA5806" t="s">
        <v>8137</v>
      </c>
      <c r="BB5806" t="s">
        <v>22365</v>
      </c>
      <c r="BC5806" t="s">
        <v>7950</v>
      </c>
      <c r="BD5806" t="s">
        <v>7950</v>
      </c>
    </row>
    <row r="5807" spans="1:56">
      <c r="A5807" t="s">
        <v>30624</v>
      </c>
      <c r="B5807" t="s">
        <v>30625</v>
      </c>
      <c r="C5807" t="s">
        <v>30626</v>
      </c>
      <c r="E5807" t="s">
        <v>25515</v>
      </c>
      <c r="F5807" t="s">
        <v>7948</v>
      </c>
      <c r="G5807" t="s">
        <v>8056</v>
      </c>
      <c r="H5807" s="3">
        <v>0</v>
      </c>
      <c r="I5807" s="3">
        <v>365</v>
      </c>
      <c r="K5807" t="s">
        <v>25290</v>
      </c>
      <c r="L5807" t="s">
        <v>7971</v>
      </c>
      <c r="M5807" t="s">
        <v>7954</v>
      </c>
      <c r="N5807" t="s">
        <v>7971</v>
      </c>
      <c r="O5807" t="s">
        <v>7949</v>
      </c>
      <c r="P5807" t="s">
        <v>30627</v>
      </c>
      <c r="Q5807" t="s">
        <v>17533</v>
      </c>
      <c r="R5807" t="s">
        <v>30627</v>
      </c>
      <c r="S5807" t="s">
        <v>17533</v>
      </c>
      <c r="T5807" t="s">
        <v>7960</v>
      </c>
      <c r="U5807" t="s">
        <v>7961</v>
      </c>
      <c r="V5807" s="3">
        <v>0</v>
      </c>
      <c r="W5807" s="3">
        <v>0</v>
      </c>
      <c r="X5807" s="3">
        <v>1360</v>
      </c>
      <c r="Y5807" t="s">
        <v>7948</v>
      </c>
      <c r="Z5807" s="3">
        <v>1</v>
      </c>
      <c r="AC5807" t="s">
        <v>22078</v>
      </c>
      <c r="AE5807" s="3">
        <v>0</v>
      </c>
      <c r="AF5807" s="3">
        <v>0</v>
      </c>
      <c r="AH5807" t="s">
        <v>8063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  <c r="AO5807" s="3">
        <v>0</v>
      </c>
      <c r="AU5807" t="s">
        <v>8065</v>
      </c>
      <c r="AV5807" s="3">
        <v>0</v>
      </c>
      <c r="AW5807" s="3">
        <v>0</v>
      </c>
      <c r="AX5807" s="3">
        <v>20</v>
      </c>
      <c r="AY5807" s="3">
        <v>68</v>
      </c>
      <c r="AZ5807" s="3">
        <v>2</v>
      </c>
      <c r="BC5807" t="s">
        <v>7950</v>
      </c>
      <c r="BD5807" t="s">
        <v>7950</v>
      </c>
    </row>
    <row r="5808" spans="1:56">
      <c r="A5808" t="s">
        <v>30628</v>
      </c>
      <c r="B5808" t="s">
        <v>30629</v>
      </c>
      <c r="C5808" t="s">
        <v>29154</v>
      </c>
      <c r="E5808" t="s">
        <v>26211</v>
      </c>
      <c r="F5808" t="s">
        <v>7948</v>
      </c>
      <c r="G5808" t="s">
        <v>8056</v>
      </c>
      <c r="H5808" s="3">
        <v>0</v>
      </c>
      <c r="I5808" s="3">
        <v>365</v>
      </c>
      <c r="K5808" t="s">
        <v>30630</v>
      </c>
      <c r="L5808" t="s">
        <v>7971</v>
      </c>
      <c r="M5808" t="s">
        <v>9162</v>
      </c>
      <c r="N5808" t="s">
        <v>7971</v>
      </c>
      <c r="O5808" t="s">
        <v>7949</v>
      </c>
      <c r="P5808" t="s">
        <v>30631</v>
      </c>
      <c r="Q5808" t="s">
        <v>12800</v>
      </c>
      <c r="R5808" t="s">
        <v>30631</v>
      </c>
      <c r="S5808" t="s">
        <v>12800</v>
      </c>
      <c r="T5808" t="s">
        <v>7960</v>
      </c>
      <c r="U5808" t="s">
        <v>7961</v>
      </c>
      <c r="V5808" s="3">
        <v>0</v>
      </c>
      <c r="W5808" s="3">
        <v>0</v>
      </c>
      <c r="X5808" s="3">
        <v>96</v>
      </c>
      <c r="Y5808" t="s">
        <v>7948</v>
      </c>
      <c r="Z5808" s="3">
        <v>1</v>
      </c>
      <c r="AB5808" t="s">
        <v>7981</v>
      </c>
      <c r="AC5808" t="s">
        <v>20617</v>
      </c>
      <c r="AE5808" s="3">
        <v>0</v>
      </c>
      <c r="AF5808" s="3">
        <v>0</v>
      </c>
      <c r="AH5808" t="s">
        <v>8063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  <c r="AO5808" s="3">
        <v>0</v>
      </c>
      <c r="AR5808" t="s">
        <v>8075</v>
      </c>
      <c r="AU5808" t="s">
        <v>8065</v>
      </c>
      <c r="AV5808" s="3">
        <v>0</v>
      </c>
      <c r="AW5808" s="3">
        <v>0</v>
      </c>
      <c r="AX5808" s="3">
        <v>6</v>
      </c>
      <c r="AY5808" s="3">
        <v>16</v>
      </c>
      <c r="AZ5808" s="3">
        <v>1</v>
      </c>
      <c r="BA5808" t="s">
        <v>8137</v>
      </c>
      <c r="BB5808" t="s">
        <v>15413</v>
      </c>
      <c r="BC5808" t="s">
        <v>7950</v>
      </c>
      <c r="BD5808" t="s">
        <v>7950</v>
      </c>
    </row>
    <row r="5809" spans="1:56">
      <c r="A5809" t="s">
        <v>30632</v>
      </c>
      <c r="B5809" t="s">
        <v>30633</v>
      </c>
      <c r="C5809" t="s">
        <v>30634</v>
      </c>
      <c r="E5809" t="s">
        <v>26180</v>
      </c>
      <c r="F5809" t="s">
        <v>7948</v>
      </c>
      <c r="G5809" t="s">
        <v>8056</v>
      </c>
      <c r="H5809" s="3">
        <v>0</v>
      </c>
      <c r="I5809" s="3">
        <v>365</v>
      </c>
      <c r="K5809" t="s">
        <v>22044</v>
      </c>
      <c r="L5809" t="s">
        <v>7971</v>
      </c>
      <c r="M5809" t="s">
        <v>7954</v>
      </c>
      <c r="N5809" t="s">
        <v>7971</v>
      </c>
      <c r="O5809" t="s">
        <v>7949</v>
      </c>
      <c r="P5809" t="s">
        <v>30635</v>
      </c>
      <c r="Q5809" t="s">
        <v>17533</v>
      </c>
      <c r="R5809" t="s">
        <v>30635</v>
      </c>
      <c r="S5809" t="s">
        <v>17533</v>
      </c>
      <c r="T5809" t="s">
        <v>7960</v>
      </c>
      <c r="U5809" t="s">
        <v>7961</v>
      </c>
      <c r="V5809" s="3">
        <v>0</v>
      </c>
      <c r="W5809" s="3">
        <v>0</v>
      </c>
      <c r="X5809" s="3">
        <v>70</v>
      </c>
      <c r="Y5809" t="s">
        <v>7948</v>
      </c>
      <c r="Z5809" s="3">
        <v>1</v>
      </c>
      <c r="AB5809" t="s">
        <v>7962</v>
      </c>
      <c r="AC5809" t="s">
        <v>20617</v>
      </c>
      <c r="AE5809" s="3">
        <v>0</v>
      </c>
      <c r="AF5809" s="3">
        <v>0</v>
      </c>
      <c r="AH5809" t="s">
        <v>8063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  <c r="AO5809" s="3">
        <v>0</v>
      </c>
      <c r="AR5809" t="s">
        <v>10722</v>
      </c>
      <c r="AU5809" t="s">
        <v>8065</v>
      </c>
      <c r="AV5809" s="3">
        <v>0</v>
      </c>
      <c r="AW5809" s="3">
        <v>0</v>
      </c>
      <c r="AX5809" s="3">
        <v>5</v>
      </c>
      <c r="AY5809" s="3">
        <v>14</v>
      </c>
      <c r="AZ5809" s="3">
        <v>1</v>
      </c>
      <c r="BA5809" t="s">
        <v>8137</v>
      </c>
      <c r="BB5809" t="s">
        <v>9195</v>
      </c>
      <c r="BC5809" t="s">
        <v>7950</v>
      </c>
      <c r="BD5809" t="s">
        <v>7950</v>
      </c>
    </row>
    <row r="5810" spans="1:56">
      <c r="A5810" t="s">
        <v>30636</v>
      </c>
      <c r="B5810" t="s">
        <v>30633</v>
      </c>
      <c r="C5810" t="s">
        <v>30637</v>
      </c>
      <c r="E5810" t="s">
        <v>26180</v>
      </c>
      <c r="F5810" t="s">
        <v>7948</v>
      </c>
      <c r="G5810" t="s">
        <v>8056</v>
      </c>
      <c r="H5810" s="3">
        <v>0</v>
      </c>
      <c r="I5810" s="3">
        <v>365</v>
      </c>
      <c r="K5810" t="s">
        <v>30638</v>
      </c>
      <c r="L5810" t="s">
        <v>7971</v>
      </c>
      <c r="M5810" t="s">
        <v>7954</v>
      </c>
      <c r="N5810" t="s">
        <v>7971</v>
      </c>
      <c r="O5810" t="s">
        <v>7949</v>
      </c>
      <c r="P5810" t="s">
        <v>30639</v>
      </c>
      <c r="Q5810" t="s">
        <v>17533</v>
      </c>
      <c r="R5810" t="s">
        <v>30640</v>
      </c>
      <c r="S5810" t="s">
        <v>17533</v>
      </c>
      <c r="T5810" t="s">
        <v>7960</v>
      </c>
      <c r="U5810" t="s">
        <v>7961</v>
      </c>
      <c r="V5810" s="3">
        <v>0</v>
      </c>
      <c r="W5810" s="3">
        <v>0</v>
      </c>
      <c r="X5810" s="3">
        <v>70</v>
      </c>
      <c r="Y5810" t="s">
        <v>7948</v>
      </c>
      <c r="Z5810" s="3">
        <v>1</v>
      </c>
      <c r="AB5810" t="s">
        <v>7962</v>
      </c>
      <c r="AC5810" t="s">
        <v>20617</v>
      </c>
      <c r="AE5810" s="3">
        <v>0</v>
      </c>
      <c r="AF5810" s="3">
        <v>0</v>
      </c>
      <c r="AH5810" t="s">
        <v>8063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t="s">
        <v>7950</v>
      </c>
      <c r="AR5810" t="s">
        <v>10722</v>
      </c>
      <c r="AU5810" t="s">
        <v>8065</v>
      </c>
      <c r="AV5810" s="3">
        <v>0</v>
      </c>
      <c r="AW5810" s="3">
        <v>0</v>
      </c>
      <c r="AX5810" s="3">
        <v>5</v>
      </c>
      <c r="AY5810" s="3">
        <v>14</v>
      </c>
      <c r="AZ5810" s="3">
        <v>1</v>
      </c>
      <c r="BA5810" t="s">
        <v>8137</v>
      </c>
      <c r="BB5810" t="s">
        <v>9195</v>
      </c>
      <c r="BC5810" t="s">
        <v>7950</v>
      </c>
      <c r="BD5810" t="s">
        <v>7950</v>
      </c>
    </row>
    <row r="5811" spans="1:56">
      <c r="A5811" t="s">
        <v>30641</v>
      </c>
      <c r="B5811" t="s">
        <v>26178</v>
      </c>
      <c r="C5811" t="s">
        <v>30642</v>
      </c>
      <c r="E5811" t="s">
        <v>26180</v>
      </c>
      <c r="F5811" t="s">
        <v>7948</v>
      </c>
      <c r="G5811" t="s">
        <v>8056</v>
      </c>
      <c r="H5811" s="3">
        <v>0</v>
      </c>
      <c r="I5811" s="3">
        <v>365</v>
      </c>
      <c r="K5811" t="s">
        <v>25584</v>
      </c>
      <c r="L5811" t="s">
        <v>7971</v>
      </c>
      <c r="M5811" t="s">
        <v>7954</v>
      </c>
      <c r="N5811" t="s">
        <v>7971</v>
      </c>
      <c r="O5811" t="s">
        <v>7949</v>
      </c>
      <c r="P5811" t="s">
        <v>30643</v>
      </c>
      <c r="Q5811" t="s">
        <v>17533</v>
      </c>
      <c r="R5811" t="s">
        <v>30643</v>
      </c>
      <c r="S5811" t="s">
        <v>17533</v>
      </c>
      <c r="T5811" t="s">
        <v>7960</v>
      </c>
      <c r="U5811" t="s">
        <v>7961</v>
      </c>
      <c r="V5811" s="3">
        <v>0</v>
      </c>
      <c r="W5811" s="3">
        <v>0</v>
      </c>
      <c r="X5811" s="3">
        <v>108</v>
      </c>
      <c r="Y5811" t="s">
        <v>7948</v>
      </c>
      <c r="Z5811" s="3">
        <v>1</v>
      </c>
      <c r="AB5811" t="s">
        <v>7962</v>
      </c>
      <c r="AC5811" t="s">
        <v>20617</v>
      </c>
      <c r="AE5811" s="3">
        <v>0</v>
      </c>
      <c r="AF5811" s="3">
        <v>0</v>
      </c>
      <c r="AH5811" t="s">
        <v>8063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  <c r="AO5811" s="3">
        <v>0</v>
      </c>
      <c r="AR5811" t="s">
        <v>10722</v>
      </c>
      <c r="AU5811" t="s">
        <v>8065</v>
      </c>
      <c r="AV5811" s="3">
        <v>0</v>
      </c>
      <c r="AW5811" s="3">
        <v>0</v>
      </c>
      <c r="AX5811" s="3">
        <v>6</v>
      </c>
      <c r="AY5811" s="3">
        <v>18</v>
      </c>
      <c r="AZ5811" s="3">
        <v>1</v>
      </c>
      <c r="BA5811" t="s">
        <v>8137</v>
      </c>
      <c r="BB5811" t="s">
        <v>20543</v>
      </c>
      <c r="BC5811" t="s">
        <v>7950</v>
      </c>
      <c r="BD5811" t="s">
        <v>7950</v>
      </c>
    </row>
    <row r="5812" spans="1:56">
      <c r="A5812" t="s">
        <v>5919</v>
      </c>
      <c r="B5812" t="s">
        <v>14127</v>
      </c>
      <c r="C5812" t="s">
        <v>10885</v>
      </c>
      <c r="D5812" s="2" t="s">
        <v>8123</v>
      </c>
      <c r="E5812" t="s">
        <v>7985</v>
      </c>
      <c r="F5812" t="s">
        <v>7948</v>
      </c>
      <c r="G5812" t="s">
        <v>8056</v>
      </c>
      <c r="H5812" t="s">
        <v>7950</v>
      </c>
      <c r="I5812" s="3">
        <v>365</v>
      </c>
      <c r="J5812" t="s">
        <v>30644</v>
      </c>
      <c r="K5812" t="s">
        <v>12481</v>
      </c>
      <c r="L5812" t="s">
        <v>7971</v>
      </c>
      <c r="M5812" t="s">
        <v>7954</v>
      </c>
      <c r="N5812" t="s">
        <v>7971</v>
      </c>
      <c r="O5812" t="s">
        <v>7949</v>
      </c>
      <c r="P5812" t="s">
        <v>30645</v>
      </c>
      <c r="Q5812" t="s">
        <v>9289</v>
      </c>
      <c r="R5812" t="s">
        <v>30646</v>
      </c>
      <c r="S5812" t="s">
        <v>8554</v>
      </c>
      <c r="T5812" t="s">
        <v>7960</v>
      </c>
      <c r="U5812" t="s">
        <v>7961</v>
      </c>
      <c r="V5812" t="s">
        <v>7950</v>
      </c>
      <c r="W5812" t="s">
        <v>7950</v>
      </c>
      <c r="X5812" s="3">
        <v>240</v>
      </c>
      <c r="Y5812" t="s">
        <v>7948</v>
      </c>
      <c r="Z5812" s="3">
        <v>1</v>
      </c>
      <c r="AB5812" t="s">
        <v>7962</v>
      </c>
      <c r="AC5812" t="s">
        <v>8062</v>
      </c>
      <c r="AE5812" s="3">
        <v>0</v>
      </c>
      <c r="AF5812" s="3">
        <v>0</v>
      </c>
      <c r="AH5812" t="s">
        <v>8063</v>
      </c>
      <c r="AI5812" s="3">
        <v>12998.12</v>
      </c>
      <c r="AJ5812" s="3">
        <v>0</v>
      </c>
      <c r="AK5812" s="3">
        <v>0</v>
      </c>
      <c r="AL5812" t="s">
        <v>7950</v>
      </c>
      <c r="AM5812" s="3">
        <v>0</v>
      </c>
      <c r="AN5812" t="s">
        <v>7950</v>
      </c>
      <c r="AO5812" s="3">
        <v>0</v>
      </c>
      <c r="AQ5812" t="s">
        <v>30647</v>
      </c>
      <c r="AR5812" t="s">
        <v>8042</v>
      </c>
      <c r="AS5812" t="s">
        <v>8850</v>
      </c>
      <c r="AU5812" t="s">
        <v>8065</v>
      </c>
      <c r="AV5812" s="3">
        <v>0</v>
      </c>
      <c r="AW5812" s="3">
        <v>0</v>
      </c>
      <c r="AX5812" s="3">
        <v>8</v>
      </c>
      <c r="AY5812" s="3">
        <v>30</v>
      </c>
      <c r="AZ5812" s="3">
        <v>5</v>
      </c>
      <c r="BA5812" t="s">
        <v>8130</v>
      </c>
      <c r="BB5812" t="s">
        <v>8130</v>
      </c>
      <c r="BC5812" s="3">
        <v>0</v>
      </c>
      <c r="BD5812" t="s">
        <v>7950</v>
      </c>
    </row>
    <row r="5813" spans="1:56">
      <c r="A5813" t="s">
        <v>30648</v>
      </c>
      <c r="B5813" t="s">
        <v>29295</v>
      </c>
      <c r="C5813" t="s">
        <v>29006</v>
      </c>
      <c r="E5813" t="s">
        <v>25382</v>
      </c>
      <c r="F5813" t="s">
        <v>7948</v>
      </c>
      <c r="G5813" t="s">
        <v>8056</v>
      </c>
      <c r="H5813" s="3">
        <v>0</v>
      </c>
      <c r="I5813" s="3">
        <v>365</v>
      </c>
      <c r="K5813" t="s">
        <v>25448</v>
      </c>
      <c r="L5813" t="s">
        <v>7971</v>
      </c>
      <c r="M5813" t="s">
        <v>7954</v>
      </c>
      <c r="N5813" t="s">
        <v>7971</v>
      </c>
      <c r="O5813" t="s">
        <v>7949</v>
      </c>
      <c r="P5813" t="s">
        <v>30649</v>
      </c>
      <c r="Q5813" t="s">
        <v>9193</v>
      </c>
      <c r="R5813" t="s">
        <v>30649</v>
      </c>
      <c r="S5813" t="s">
        <v>9193</v>
      </c>
      <c r="T5813" t="s">
        <v>7960</v>
      </c>
      <c r="U5813" t="s">
        <v>7961</v>
      </c>
      <c r="V5813" s="3">
        <v>0</v>
      </c>
      <c r="W5813" s="3">
        <v>0</v>
      </c>
      <c r="X5813" s="3">
        <v>440</v>
      </c>
      <c r="Y5813" t="s">
        <v>7948</v>
      </c>
      <c r="Z5813" s="3">
        <v>1</v>
      </c>
      <c r="AB5813" t="s">
        <v>7962</v>
      </c>
      <c r="AC5813" t="s">
        <v>25294</v>
      </c>
      <c r="AE5813" s="3">
        <v>0</v>
      </c>
      <c r="AF5813" s="3">
        <v>0</v>
      </c>
      <c r="AH5813" t="s">
        <v>8063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  <c r="AO5813" s="3">
        <v>0</v>
      </c>
      <c r="AR5813" t="s">
        <v>30650</v>
      </c>
      <c r="AU5813" t="s">
        <v>8065</v>
      </c>
      <c r="AV5813" s="3">
        <v>0</v>
      </c>
      <c r="AW5813" s="3">
        <v>0</v>
      </c>
      <c r="AX5813" s="3">
        <v>11</v>
      </c>
      <c r="AY5813" s="3">
        <v>40</v>
      </c>
      <c r="AZ5813" s="3">
        <v>5</v>
      </c>
      <c r="BA5813" t="s">
        <v>8137</v>
      </c>
      <c r="BB5813" t="s">
        <v>9195</v>
      </c>
      <c r="BC5813" t="s">
        <v>7950</v>
      </c>
      <c r="BD5813" t="s">
        <v>7950</v>
      </c>
    </row>
    <row r="5814" spans="1:56">
      <c r="A5814" t="s">
        <v>30651</v>
      </c>
      <c r="B5814" t="s">
        <v>30652</v>
      </c>
      <c r="C5814" t="s">
        <v>30653</v>
      </c>
      <c r="E5814" t="s">
        <v>25382</v>
      </c>
      <c r="F5814" t="s">
        <v>7948</v>
      </c>
      <c r="G5814" t="s">
        <v>8056</v>
      </c>
      <c r="H5814" s="3">
        <v>0</v>
      </c>
      <c r="I5814" s="3">
        <v>365</v>
      </c>
      <c r="K5814" t="s">
        <v>30559</v>
      </c>
      <c r="L5814" t="s">
        <v>7971</v>
      </c>
      <c r="M5814" t="s">
        <v>7954</v>
      </c>
      <c r="N5814" t="s">
        <v>7971</v>
      </c>
      <c r="O5814" t="s">
        <v>7949</v>
      </c>
      <c r="P5814" t="s">
        <v>30654</v>
      </c>
      <c r="Q5814" t="s">
        <v>9193</v>
      </c>
      <c r="R5814" t="s">
        <v>30654</v>
      </c>
      <c r="S5814" t="s">
        <v>9193</v>
      </c>
      <c r="T5814" t="s">
        <v>7960</v>
      </c>
      <c r="U5814" t="s">
        <v>7961</v>
      </c>
      <c r="V5814" s="3">
        <v>0</v>
      </c>
      <c r="W5814" s="3">
        <v>0</v>
      </c>
      <c r="X5814" s="3">
        <v>315</v>
      </c>
      <c r="Y5814" t="s">
        <v>7948</v>
      </c>
      <c r="Z5814" s="3">
        <v>1</v>
      </c>
      <c r="AB5814" t="s">
        <v>7962</v>
      </c>
      <c r="AC5814" t="s">
        <v>25294</v>
      </c>
      <c r="AE5814" s="3">
        <v>0</v>
      </c>
      <c r="AF5814" s="3">
        <v>0</v>
      </c>
      <c r="AH5814" t="s">
        <v>8063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  <c r="AR5814" t="s">
        <v>30650</v>
      </c>
      <c r="AU5814" t="s">
        <v>8065</v>
      </c>
      <c r="AV5814" s="3">
        <v>0</v>
      </c>
      <c r="AW5814" s="3">
        <v>0</v>
      </c>
      <c r="AX5814" s="3">
        <v>9</v>
      </c>
      <c r="AY5814" s="3">
        <v>35</v>
      </c>
      <c r="AZ5814" s="3">
        <v>5</v>
      </c>
      <c r="BA5814" t="s">
        <v>8137</v>
      </c>
      <c r="BB5814" t="s">
        <v>9195</v>
      </c>
      <c r="BC5814" t="s">
        <v>7950</v>
      </c>
      <c r="BD5814" t="s">
        <v>7950</v>
      </c>
    </row>
    <row r="5815" spans="1:56">
      <c r="A5815" t="s">
        <v>7159</v>
      </c>
      <c r="B5815" t="s">
        <v>14151</v>
      </c>
      <c r="C5815" t="s">
        <v>7975</v>
      </c>
      <c r="E5815" t="s">
        <v>25567</v>
      </c>
      <c r="F5815" t="s">
        <v>7948</v>
      </c>
      <c r="G5815" t="s">
        <v>8056</v>
      </c>
      <c r="H5815" s="3">
        <v>0</v>
      </c>
      <c r="I5815" s="3">
        <v>365</v>
      </c>
      <c r="K5815" t="s">
        <v>7978</v>
      </c>
      <c r="L5815" t="s">
        <v>7971</v>
      </c>
      <c r="M5815" t="s">
        <v>7954</v>
      </c>
      <c r="N5815" t="s">
        <v>7971</v>
      </c>
      <c r="O5815" t="s">
        <v>7949</v>
      </c>
      <c r="P5815" t="s">
        <v>30655</v>
      </c>
      <c r="Q5815" t="s">
        <v>12800</v>
      </c>
      <c r="R5815" t="s">
        <v>30656</v>
      </c>
      <c r="S5815" t="s">
        <v>15676</v>
      </c>
      <c r="T5815" t="s">
        <v>7960</v>
      </c>
      <c r="U5815" t="s">
        <v>7961</v>
      </c>
      <c r="V5815" s="3">
        <v>0</v>
      </c>
      <c r="W5815" s="3">
        <v>0</v>
      </c>
      <c r="X5815" s="3">
        <v>5125</v>
      </c>
      <c r="Y5815" t="s">
        <v>7948</v>
      </c>
      <c r="Z5815" s="3">
        <v>1</v>
      </c>
      <c r="AB5815" t="s">
        <v>7981</v>
      </c>
      <c r="AC5815" t="s">
        <v>25294</v>
      </c>
      <c r="AE5815" s="3">
        <v>0</v>
      </c>
      <c r="AF5815" s="3">
        <v>0</v>
      </c>
      <c r="AH5815" t="s">
        <v>8063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  <c r="AO5815" t="s">
        <v>7950</v>
      </c>
      <c r="AQ5815" t="s">
        <v>8064</v>
      </c>
      <c r="AR5815" t="s">
        <v>8075</v>
      </c>
      <c r="AU5815" t="s">
        <v>8065</v>
      </c>
      <c r="AV5815" s="3">
        <v>0</v>
      </c>
      <c r="AW5815" s="3">
        <v>0</v>
      </c>
      <c r="AX5815" s="3">
        <v>41</v>
      </c>
      <c r="AY5815" s="3">
        <v>125</v>
      </c>
      <c r="AZ5815" s="3">
        <v>5</v>
      </c>
      <c r="BA5815" t="s">
        <v>8137</v>
      </c>
      <c r="BB5815" t="s">
        <v>7886</v>
      </c>
      <c r="BC5815" t="s">
        <v>7950</v>
      </c>
      <c r="BD5815" t="s">
        <v>7950</v>
      </c>
    </row>
    <row r="5816" spans="1:56">
      <c r="A5816" t="s">
        <v>30657</v>
      </c>
      <c r="B5816" t="s">
        <v>28365</v>
      </c>
      <c r="C5816" t="s">
        <v>28366</v>
      </c>
      <c r="E5816" t="s">
        <v>25382</v>
      </c>
      <c r="F5816" t="s">
        <v>7948</v>
      </c>
      <c r="G5816" t="s">
        <v>25289</v>
      </c>
      <c r="H5816" s="3">
        <v>0</v>
      </c>
      <c r="I5816" s="3">
        <v>365</v>
      </c>
      <c r="K5816" t="s">
        <v>8020</v>
      </c>
      <c r="L5816" t="s">
        <v>7971</v>
      </c>
      <c r="M5816" t="s">
        <v>7954</v>
      </c>
      <c r="N5816" t="s">
        <v>7971</v>
      </c>
      <c r="O5816" t="s">
        <v>7949</v>
      </c>
      <c r="P5816" t="s">
        <v>30658</v>
      </c>
      <c r="Q5816" t="s">
        <v>30659</v>
      </c>
      <c r="R5816" t="s">
        <v>30658</v>
      </c>
      <c r="S5816" t="s">
        <v>30659</v>
      </c>
      <c r="T5816" t="s">
        <v>7960</v>
      </c>
      <c r="U5816" t="s">
        <v>7961</v>
      </c>
      <c r="V5816" s="3">
        <v>0</v>
      </c>
      <c r="W5816" s="3">
        <v>0</v>
      </c>
      <c r="X5816" s="3">
        <v>1530</v>
      </c>
      <c r="Y5816" t="s">
        <v>7948</v>
      </c>
      <c r="Z5816" s="3">
        <v>1</v>
      </c>
      <c r="AB5816" t="s">
        <v>7962</v>
      </c>
      <c r="AC5816" t="s">
        <v>25294</v>
      </c>
      <c r="AE5816" s="3">
        <v>0</v>
      </c>
      <c r="AF5816" s="3">
        <v>0</v>
      </c>
      <c r="AH5816" t="s">
        <v>8063</v>
      </c>
      <c r="AI5816" s="3">
        <v>8111.18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  <c r="AO5816" s="3">
        <v>0</v>
      </c>
      <c r="AQ5816" t="s">
        <v>22359</v>
      </c>
      <c r="AR5816" t="s">
        <v>8086</v>
      </c>
      <c r="AU5816" t="s">
        <v>8065</v>
      </c>
      <c r="AV5816" s="3">
        <v>0</v>
      </c>
      <c r="AW5816" s="3">
        <v>0</v>
      </c>
      <c r="AX5816" s="3">
        <v>18</v>
      </c>
      <c r="AY5816" s="3">
        <v>85</v>
      </c>
      <c r="AZ5816" s="3">
        <v>5</v>
      </c>
      <c r="BA5816" t="s">
        <v>8137</v>
      </c>
      <c r="BB5816" t="s">
        <v>20618</v>
      </c>
      <c r="BC5816" t="s">
        <v>7950</v>
      </c>
      <c r="BD5816" t="s">
        <v>7950</v>
      </c>
    </row>
    <row r="5817" spans="1:56">
      <c r="A5817" t="s">
        <v>30660</v>
      </c>
      <c r="B5817" t="s">
        <v>26156</v>
      </c>
      <c r="C5817" t="s">
        <v>16825</v>
      </c>
      <c r="E5817" t="s">
        <v>22141</v>
      </c>
      <c r="F5817" t="s">
        <v>7948</v>
      </c>
      <c r="G5817" t="s">
        <v>25289</v>
      </c>
      <c r="H5817" s="3">
        <v>0</v>
      </c>
      <c r="I5817" s="3">
        <v>365</v>
      </c>
      <c r="K5817" t="s">
        <v>18159</v>
      </c>
      <c r="L5817" t="s">
        <v>7971</v>
      </c>
      <c r="M5817" t="s">
        <v>9162</v>
      </c>
      <c r="N5817" t="s">
        <v>7971</v>
      </c>
      <c r="O5817" t="s">
        <v>7949</v>
      </c>
      <c r="P5817" t="s">
        <v>30661</v>
      </c>
      <c r="Q5817" t="s">
        <v>18063</v>
      </c>
      <c r="R5817" t="s">
        <v>30661</v>
      </c>
      <c r="S5817" t="s">
        <v>18063</v>
      </c>
      <c r="T5817" t="s">
        <v>7960</v>
      </c>
      <c r="U5817" t="s">
        <v>7961</v>
      </c>
      <c r="V5817" s="3">
        <v>0</v>
      </c>
      <c r="W5817" s="3">
        <v>0</v>
      </c>
      <c r="X5817" s="3">
        <v>126</v>
      </c>
      <c r="Y5817" t="s">
        <v>7948</v>
      </c>
      <c r="Z5817" s="3">
        <v>1</v>
      </c>
      <c r="AB5817" t="s">
        <v>7981</v>
      </c>
      <c r="AC5817" t="s">
        <v>20617</v>
      </c>
      <c r="AE5817" s="3">
        <v>0</v>
      </c>
      <c r="AF5817" s="3">
        <v>0</v>
      </c>
      <c r="AH5817" t="s">
        <v>8063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  <c r="AO5817" s="3">
        <v>0</v>
      </c>
      <c r="AR5817" t="s">
        <v>22532</v>
      </c>
      <c r="AU5817" t="s">
        <v>8065</v>
      </c>
      <c r="AV5817" s="3">
        <v>0</v>
      </c>
      <c r="AW5817" s="3">
        <v>0</v>
      </c>
      <c r="AX5817" s="3">
        <v>7</v>
      </c>
      <c r="AY5817" s="3">
        <v>18</v>
      </c>
      <c r="AZ5817" s="3">
        <v>1</v>
      </c>
      <c r="BA5817" t="s">
        <v>8137</v>
      </c>
      <c r="BB5817" t="s">
        <v>7886</v>
      </c>
      <c r="BC5817" t="s">
        <v>7950</v>
      </c>
      <c r="BD5817" t="s">
        <v>7950</v>
      </c>
    </row>
    <row r="5818" spans="1:56">
      <c r="A5818" t="s">
        <v>30662</v>
      </c>
      <c r="B5818" t="s">
        <v>30663</v>
      </c>
      <c r="C5818" t="s">
        <v>13011</v>
      </c>
      <c r="E5818" t="s">
        <v>22141</v>
      </c>
      <c r="F5818" t="s">
        <v>7948</v>
      </c>
      <c r="G5818" t="s">
        <v>8056</v>
      </c>
      <c r="H5818" s="3">
        <v>0</v>
      </c>
      <c r="I5818" s="3">
        <v>365</v>
      </c>
      <c r="K5818" t="s">
        <v>30664</v>
      </c>
      <c r="L5818" t="s">
        <v>7971</v>
      </c>
      <c r="M5818" t="s">
        <v>9162</v>
      </c>
      <c r="N5818" t="s">
        <v>7971</v>
      </c>
      <c r="O5818" t="s">
        <v>7949</v>
      </c>
      <c r="P5818" t="s">
        <v>30665</v>
      </c>
      <c r="Q5818" t="s">
        <v>15265</v>
      </c>
      <c r="R5818" t="s">
        <v>30665</v>
      </c>
      <c r="S5818" t="s">
        <v>15265</v>
      </c>
      <c r="T5818" t="s">
        <v>7960</v>
      </c>
      <c r="U5818" t="s">
        <v>7961</v>
      </c>
      <c r="V5818" s="3">
        <v>0</v>
      </c>
      <c r="W5818" s="3">
        <v>0</v>
      </c>
      <c r="X5818" s="3">
        <v>32</v>
      </c>
      <c r="Y5818" t="s">
        <v>7948</v>
      </c>
      <c r="Z5818" s="3">
        <v>1</v>
      </c>
      <c r="AB5818" t="s">
        <v>7981</v>
      </c>
      <c r="AC5818" t="s">
        <v>20617</v>
      </c>
      <c r="AE5818" s="3">
        <v>0</v>
      </c>
      <c r="AF5818" s="3">
        <v>0</v>
      </c>
      <c r="AH5818" t="s">
        <v>8063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  <c r="AO5818" s="3">
        <v>0</v>
      </c>
      <c r="AR5818" t="s">
        <v>8102</v>
      </c>
      <c r="AU5818" t="s">
        <v>8065</v>
      </c>
      <c r="AV5818" s="3">
        <v>0</v>
      </c>
      <c r="AW5818" s="3">
        <v>0</v>
      </c>
      <c r="AX5818" s="3">
        <v>4</v>
      </c>
      <c r="AY5818" s="3">
        <v>8</v>
      </c>
      <c r="AZ5818" s="3">
        <v>1</v>
      </c>
      <c r="BA5818" t="s">
        <v>8137</v>
      </c>
      <c r="BB5818" t="s">
        <v>15413</v>
      </c>
      <c r="BC5818" t="s">
        <v>7950</v>
      </c>
      <c r="BD5818" t="s">
        <v>7950</v>
      </c>
    </row>
    <row r="5819" spans="1:56">
      <c r="A5819" t="s">
        <v>5666</v>
      </c>
      <c r="B5819" t="s">
        <v>13912</v>
      </c>
      <c r="C5819" t="s">
        <v>10885</v>
      </c>
      <c r="D5819" s="2" t="s">
        <v>8123</v>
      </c>
      <c r="E5819" t="s">
        <v>7985</v>
      </c>
      <c r="F5819" t="s">
        <v>7948</v>
      </c>
      <c r="G5819" t="s">
        <v>8056</v>
      </c>
      <c r="H5819" t="s">
        <v>7950</v>
      </c>
      <c r="I5819" s="3">
        <v>365</v>
      </c>
      <c r="J5819" t="s">
        <v>30666</v>
      </c>
      <c r="K5819" t="s">
        <v>14748</v>
      </c>
      <c r="L5819" t="s">
        <v>7971</v>
      </c>
      <c r="M5819" t="s">
        <v>7954</v>
      </c>
      <c r="N5819" t="s">
        <v>7971</v>
      </c>
      <c r="O5819" t="s">
        <v>7949</v>
      </c>
      <c r="P5819" t="s">
        <v>30667</v>
      </c>
      <c r="Q5819" t="s">
        <v>9289</v>
      </c>
      <c r="R5819" t="s">
        <v>30668</v>
      </c>
      <c r="S5819" t="s">
        <v>9188</v>
      </c>
      <c r="T5819" t="s">
        <v>7960</v>
      </c>
      <c r="U5819" t="s">
        <v>7961</v>
      </c>
      <c r="V5819" t="s">
        <v>7950</v>
      </c>
      <c r="W5819" t="s">
        <v>7950</v>
      </c>
      <c r="X5819" s="3">
        <v>440</v>
      </c>
      <c r="Y5819" t="s">
        <v>7948</v>
      </c>
      <c r="Z5819" s="3">
        <v>1</v>
      </c>
      <c r="AB5819" t="s">
        <v>7962</v>
      </c>
      <c r="AC5819" t="s">
        <v>8062</v>
      </c>
      <c r="AE5819" s="3">
        <v>0</v>
      </c>
      <c r="AF5819" s="3">
        <v>0</v>
      </c>
      <c r="AH5819" t="s">
        <v>8063</v>
      </c>
      <c r="AI5819" s="3">
        <v>12112.44</v>
      </c>
      <c r="AJ5819" s="3">
        <v>0</v>
      </c>
      <c r="AK5819" s="3">
        <v>0</v>
      </c>
      <c r="AL5819" t="s">
        <v>7950</v>
      </c>
      <c r="AM5819" s="3">
        <v>0</v>
      </c>
      <c r="AN5819" t="s">
        <v>7950</v>
      </c>
      <c r="AO5819" s="3">
        <v>0</v>
      </c>
      <c r="AQ5819" t="s">
        <v>30669</v>
      </c>
      <c r="AR5819" t="s">
        <v>8042</v>
      </c>
      <c r="AS5819" t="s">
        <v>8850</v>
      </c>
      <c r="AU5819" t="s">
        <v>8065</v>
      </c>
      <c r="AV5819" s="3">
        <v>0</v>
      </c>
      <c r="AW5819" s="3">
        <v>0</v>
      </c>
      <c r="AX5819" s="3">
        <v>11</v>
      </c>
      <c r="AY5819" s="3">
        <v>40</v>
      </c>
      <c r="AZ5819" s="3">
        <v>5</v>
      </c>
      <c r="BA5819" t="s">
        <v>8130</v>
      </c>
      <c r="BB5819" t="s">
        <v>8130</v>
      </c>
      <c r="BC5819" s="3">
        <v>0</v>
      </c>
      <c r="BD5819" t="s">
        <v>7950</v>
      </c>
    </row>
    <row r="5820" spans="1:56">
      <c r="A5820" t="s">
        <v>30670</v>
      </c>
      <c r="B5820" t="s">
        <v>30671</v>
      </c>
      <c r="C5820" t="s">
        <v>26550</v>
      </c>
      <c r="E5820" t="s">
        <v>25417</v>
      </c>
      <c r="F5820" t="s">
        <v>7948</v>
      </c>
      <c r="G5820" t="s">
        <v>8056</v>
      </c>
      <c r="H5820" s="3">
        <v>0</v>
      </c>
      <c r="I5820" s="3">
        <v>365</v>
      </c>
      <c r="K5820" t="s">
        <v>8020</v>
      </c>
      <c r="L5820" t="s">
        <v>7971</v>
      </c>
      <c r="M5820" t="s">
        <v>7954</v>
      </c>
      <c r="N5820" t="s">
        <v>7971</v>
      </c>
      <c r="O5820" t="s">
        <v>7949</v>
      </c>
      <c r="P5820" t="s">
        <v>30672</v>
      </c>
      <c r="Q5820" t="s">
        <v>25456</v>
      </c>
      <c r="R5820" t="s">
        <v>30672</v>
      </c>
      <c r="S5820" t="s">
        <v>25456</v>
      </c>
      <c r="T5820" t="s">
        <v>7960</v>
      </c>
      <c r="U5820" t="s">
        <v>7961</v>
      </c>
      <c r="V5820" s="3">
        <v>0</v>
      </c>
      <c r="W5820" s="3">
        <v>0</v>
      </c>
      <c r="X5820" s="3">
        <v>1944</v>
      </c>
      <c r="Y5820" t="s">
        <v>7948</v>
      </c>
      <c r="Z5820" s="3">
        <v>1</v>
      </c>
      <c r="AC5820" t="s">
        <v>22078</v>
      </c>
      <c r="AE5820" s="3">
        <v>0</v>
      </c>
      <c r="AF5820" s="3">
        <v>0</v>
      </c>
      <c r="AH5820" t="s">
        <v>8063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  <c r="AO5820" s="3">
        <v>0</v>
      </c>
      <c r="AU5820" t="s">
        <v>8065</v>
      </c>
      <c r="AV5820" s="3">
        <v>0</v>
      </c>
      <c r="AW5820" s="3">
        <v>0</v>
      </c>
      <c r="AX5820" s="3">
        <v>27</v>
      </c>
      <c r="AY5820" s="3">
        <v>0</v>
      </c>
      <c r="AZ5820" s="3">
        <v>0</v>
      </c>
      <c r="BC5820" t="s">
        <v>7950</v>
      </c>
      <c r="BD5820" t="s">
        <v>7950</v>
      </c>
    </row>
    <row r="5821" spans="1:56">
      <c r="A5821" t="s">
        <v>6699</v>
      </c>
      <c r="B5821" t="s">
        <v>30509</v>
      </c>
      <c r="C5821" t="s">
        <v>8116</v>
      </c>
      <c r="E5821" t="s">
        <v>8038</v>
      </c>
      <c r="F5821" t="s">
        <v>7948</v>
      </c>
      <c r="G5821" t="s">
        <v>8056</v>
      </c>
      <c r="H5821" t="s">
        <v>7950</v>
      </c>
      <c r="I5821" s="3">
        <v>365</v>
      </c>
      <c r="J5821" t="s">
        <v>30673</v>
      </c>
      <c r="K5821" t="s">
        <v>7978</v>
      </c>
      <c r="L5821" t="s">
        <v>8263</v>
      </c>
      <c r="M5821" t="s">
        <v>7954</v>
      </c>
      <c r="N5821" t="s">
        <v>7955</v>
      </c>
      <c r="O5821" t="s">
        <v>7949</v>
      </c>
      <c r="P5821" t="s">
        <v>30674</v>
      </c>
      <c r="Q5821" t="s">
        <v>8049</v>
      </c>
      <c r="R5821" t="s">
        <v>30675</v>
      </c>
      <c r="S5821" t="s">
        <v>8554</v>
      </c>
      <c r="T5821" t="s">
        <v>7960</v>
      </c>
      <c r="U5821" t="s">
        <v>7961</v>
      </c>
      <c r="V5821" t="s">
        <v>7950</v>
      </c>
      <c r="W5821" t="s">
        <v>7950</v>
      </c>
      <c r="X5821" s="3">
        <v>748</v>
      </c>
      <c r="Y5821" t="s">
        <v>7948</v>
      </c>
      <c r="Z5821" s="3">
        <v>1</v>
      </c>
      <c r="AB5821" t="s">
        <v>7981</v>
      </c>
      <c r="AC5821" t="s">
        <v>8062</v>
      </c>
      <c r="AE5821" s="3">
        <v>0</v>
      </c>
      <c r="AF5821" s="3">
        <v>0</v>
      </c>
      <c r="AH5821" t="s">
        <v>8063</v>
      </c>
      <c r="AI5821" s="3">
        <v>8093.43</v>
      </c>
      <c r="AJ5821" s="3">
        <v>0</v>
      </c>
      <c r="AK5821" s="3">
        <v>0</v>
      </c>
      <c r="AL5821" t="s">
        <v>7950</v>
      </c>
      <c r="AM5821" s="3">
        <v>0</v>
      </c>
      <c r="AN5821" t="s">
        <v>7950</v>
      </c>
      <c r="AO5821" s="3">
        <v>0</v>
      </c>
      <c r="AQ5821" t="s">
        <v>8064</v>
      </c>
      <c r="AR5821" t="s">
        <v>7964</v>
      </c>
      <c r="AU5821" t="s">
        <v>8065</v>
      </c>
      <c r="AV5821" s="3">
        <v>0</v>
      </c>
      <c r="AW5821" s="3">
        <v>0</v>
      </c>
      <c r="AX5821" s="3">
        <v>0</v>
      </c>
      <c r="AY5821" s="3">
        <v>44</v>
      </c>
      <c r="AZ5821" s="3">
        <v>4</v>
      </c>
      <c r="BA5821" t="s">
        <v>7886</v>
      </c>
      <c r="BB5821" t="s">
        <v>7886</v>
      </c>
      <c r="BC5821" s="3">
        <v>0</v>
      </c>
      <c r="BD5821" t="s">
        <v>7950</v>
      </c>
    </row>
    <row r="5822" spans="1:56">
      <c r="A5822" t="s">
        <v>1506</v>
      </c>
      <c r="B5822" t="s">
        <v>13873</v>
      </c>
      <c r="C5822" t="s">
        <v>9343</v>
      </c>
      <c r="D5822" s="2" t="s">
        <v>8123</v>
      </c>
      <c r="E5822" t="s">
        <v>7985</v>
      </c>
      <c r="F5822" t="s">
        <v>7948</v>
      </c>
      <c r="G5822" t="s">
        <v>8056</v>
      </c>
      <c r="H5822" t="s">
        <v>7950</v>
      </c>
      <c r="I5822" s="3">
        <v>365</v>
      </c>
      <c r="J5822" t="s">
        <v>30676</v>
      </c>
      <c r="K5822" t="s">
        <v>30677</v>
      </c>
      <c r="L5822" t="s">
        <v>7971</v>
      </c>
      <c r="M5822" t="s">
        <v>7954</v>
      </c>
      <c r="N5822" t="s">
        <v>7971</v>
      </c>
      <c r="O5822" t="s">
        <v>7949</v>
      </c>
      <c r="P5822" t="s">
        <v>30678</v>
      </c>
      <c r="Q5822" t="s">
        <v>9289</v>
      </c>
      <c r="R5822" t="s">
        <v>30679</v>
      </c>
      <c r="S5822" t="s">
        <v>12033</v>
      </c>
      <c r="T5822" t="s">
        <v>7960</v>
      </c>
      <c r="U5822" t="s">
        <v>7961</v>
      </c>
      <c r="V5822" t="s">
        <v>7950</v>
      </c>
      <c r="W5822" t="s">
        <v>7950</v>
      </c>
      <c r="X5822" s="3">
        <v>1170</v>
      </c>
      <c r="Y5822" t="s">
        <v>7948</v>
      </c>
      <c r="Z5822" s="3">
        <v>1</v>
      </c>
      <c r="AB5822" t="s">
        <v>7962</v>
      </c>
      <c r="AC5822" t="s">
        <v>8062</v>
      </c>
      <c r="AE5822" s="3">
        <v>0</v>
      </c>
      <c r="AF5822" s="3">
        <v>0</v>
      </c>
      <c r="AH5822" t="s">
        <v>8063</v>
      </c>
      <c r="AI5822" s="3">
        <v>19578.27</v>
      </c>
      <c r="AJ5822" s="3">
        <v>0</v>
      </c>
      <c r="AK5822" s="3">
        <v>0</v>
      </c>
      <c r="AL5822" t="s">
        <v>7950</v>
      </c>
      <c r="AM5822" s="3">
        <v>0</v>
      </c>
      <c r="AN5822" t="s">
        <v>7950</v>
      </c>
      <c r="AO5822" s="3">
        <v>0</v>
      </c>
      <c r="AQ5822" t="s">
        <v>30680</v>
      </c>
      <c r="AR5822" t="s">
        <v>8146</v>
      </c>
      <c r="AS5822" t="s">
        <v>8850</v>
      </c>
      <c r="AU5822" t="s">
        <v>8065</v>
      </c>
      <c r="AV5822" s="3">
        <v>0</v>
      </c>
      <c r="AW5822" s="3">
        <v>0</v>
      </c>
      <c r="AX5822" s="3">
        <v>18</v>
      </c>
      <c r="AY5822" s="3">
        <v>65</v>
      </c>
      <c r="AZ5822" s="3">
        <v>5</v>
      </c>
      <c r="BA5822" t="s">
        <v>8314</v>
      </c>
      <c r="BB5822" t="s">
        <v>8314</v>
      </c>
      <c r="BC5822" s="3">
        <v>0</v>
      </c>
      <c r="BD5822" t="s">
        <v>7950</v>
      </c>
    </row>
    <row r="5823" spans="1:56">
      <c r="A5823" t="s">
        <v>5226</v>
      </c>
      <c r="B5823" t="s">
        <v>14717</v>
      </c>
      <c r="C5823" t="s">
        <v>10885</v>
      </c>
      <c r="E5823" t="s">
        <v>7985</v>
      </c>
      <c r="F5823" t="s">
        <v>7948</v>
      </c>
      <c r="G5823" t="s">
        <v>8056</v>
      </c>
      <c r="H5823" t="s">
        <v>7950</v>
      </c>
      <c r="I5823" s="3">
        <v>365</v>
      </c>
      <c r="J5823" t="s">
        <v>30681</v>
      </c>
      <c r="K5823" t="s">
        <v>11795</v>
      </c>
      <c r="L5823" t="s">
        <v>7971</v>
      </c>
      <c r="M5823" t="s">
        <v>7954</v>
      </c>
      <c r="N5823" t="s">
        <v>7971</v>
      </c>
      <c r="O5823" t="s">
        <v>7949</v>
      </c>
      <c r="P5823" t="s">
        <v>30682</v>
      </c>
      <c r="Q5823" t="s">
        <v>9289</v>
      </c>
      <c r="R5823" t="s">
        <v>30683</v>
      </c>
      <c r="S5823" t="s">
        <v>9289</v>
      </c>
      <c r="T5823" t="s">
        <v>7960</v>
      </c>
      <c r="U5823" t="s">
        <v>7961</v>
      </c>
      <c r="V5823" t="s">
        <v>7950</v>
      </c>
      <c r="W5823" t="s">
        <v>7950</v>
      </c>
      <c r="X5823" s="3">
        <v>1170</v>
      </c>
      <c r="Y5823" t="s">
        <v>7948</v>
      </c>
      <c r="Z5823" s="3">
        <v>1</v>
      </c>
      <c r="AB5823" t="s">
        <v>7962</v>
      </c>
      <c r="AC5823" t="s">
        <v>8062</v>
      </c>
      <c r="AE5823" s="3">
        <v>0</v>
      </c>
      <c r="AF5823" s="3">
        <v>0</v>
      </c>
      <c r="AH5823" t="s">
        <v>8063</v>
      </c>
      <c r="AI5823" s="3">
        <v>11142.21</v>
      </c>
      <c r="AJ5823" s="3">
        <v>0</v>
      </c>
      <c r="AK5823" s="3">
        <v>0</v>
      </c>
      <c r="AL5823" t="s">
        <v>7950</v>
      </c>
      <c r="AM5823" s="3">
        <v>0</v>
      </c>
      <c r="AN5823" t="s">
        <v>7950</v>
      </c>
      <c r="AO5823" s="3">
        <v>0</v>
      </c>
      <c r="AQ5823" t="s">
        <v>10454</v>
      </c>
      <c r="AR5823" t="s">
        <v>10722</v>
      </c>
      <c r="AS5823" t="s">
        <v>8850</v>
      </c>
      <c r="AU5823" t="s">
        <v>8065</v>
      </c>
      <c r="AV5823" s="3">
        <v>0</v>
      </c>
      <c r="AW5823" s="3">
        <v>0</v>
      </c>
      <c r="AX5823" s="3">
        <v>18</v>
      </c>
      <c r="AY5823" s="3">
        <v>65</v>
      </c>
      <c r="AZ5823" s="3">
        <v>5</v>
      </c>
      <c r="BA5823" t="s">
        <v>8137</v>
      </c>
      <c r="BB5823" t="s">
        <v>8138</v>
      </c>
      <c r="BC5823" s="3">
        <v>0</v>
      </c>
      <c r="BD5823" t="s">
        <v>7950</v>
      </c>
    </row>
    <row r="5824" spans="1:56">
      <c r="A5824" t="s">
        <v>5151</v>
      </c>
      <c r="B5824" t="s">
        <v>30684</v>
      </c>
      <c r="C5824" t="s">
        <v>14239</v>
      </c>
      <c r="E5824" t="s">
        <v>7985</v>
      </c>
      <c r="F5824" t="s">
        <v>7948</v>
      </c>
      <c r="G5824" t="s">
        <v>8056</v>
      </c>
      <c r="H5824" t="s">
        <v>7950</v>
      </c>
      <c r="I5824" s="3">
        <v>365</v>
      </c>
      <c r="J5824" t="s">
        <v>30685</v>
      </c>
      <c r="K5824" t="s">
        <v>7978</v>
      </c>
      <c r="L5824" t="s">
        <v>7971</v>
      </c>
      <c r="M5824" t="s">
        <v>7954</v>
      </c>
      <c r="N5824" t="s">
        <v>7971</v>
      </c>
      <c r="O5824" t="s">
        <v>7949</v>
      </c>
      <c r="P5824" t="s">
        <v>30686</v>
      </c>
      <c r="Q5824" t="s">
        <v>9289</v>
      </c>
      <c r="R5824" t="s">
        <v>30687</v>
      </c>
      <c r="S5824" t="s">
        <v>12033</v>
      </c>
      <c r="T5824" t="s">
        <v>7960</v>
      </c>
      <c r="U5824" t="s">
        <v>7961</v>
      </c>
      <c r="V5824" t="s">
        <v>7950</v>
      </c>
      <c r="W5824" t="s">
        <v>7950</v>
      </c>
      <c r="X5824" s="3">
        <v>1620</v>
      </c>
      <c r="Y5824" t="s">
        <v>7948</v>
      </c>
      <c r="Z5824" s="3">
        <v>1</v>
      </c>
      <c r="AB5824" t="s">
        <v>7981</v>
      </c>
      <c r="AC5824" t="s">
        <v>8062</v>
      </c>
      <c r="AE5824" s="3">
        <v>0</v>
      </c>
      <c r="AF5824" s="3">
        <v>0</v>
      </c>
      <c r="AH5824" t="s">
        <v>8063</v>
      </c>
      <c r="AI5824" s="3">
        <v>0</v>
      </c>
      <c r="AJ5824" s="3">
        <v>0</v>
      </c>
      <c r="AK5824" s="3">
        <v>0</v>
      </c>
      <c r="AL5824" t="s">
        <v>7950</v>
      </c>
      <c r="AM5824" s="3">
        <v>0</v>
      </c>
      <c r="AN5824" t="s">
        <v>7950</v>
      </c>
      <c r="AO5824" s="3">
        <v>0</v>
      </c>
      <c r="AR5824" t="s">
        <v>8105</v>
      </c>
      <c r="AS5824" t="s">
        <v>20742</v>
      </c>
      <c r="AU5824" t="s">
        <v>8065</v>
      </c>
      <c r="AV5824" s="3">
        <v>0</v>
      </c>
      <c r="AW5824" s="3">
        <v>0</v>
      </c>
      <c r="AX5824" s="3">
        <v>18</v>
      </c>
      <c r="AY5824" s="3">
        <v>90</v>
      </c>
      <c r="AZ5824" s="3">
        <v>5</v>
      </c>
      <c r="BA5824" t="s">
        <v>7886</v>
      </c>
      <c r="BB5824" t="s">
        <v>7886</v>
      </c>
      <c r="BC5824" s="3">
        <v>0</v>
      </c>
      <c r="BD5824" t="s">
        <v>7950</v>
      </c>
    </row>
    <row r="5825" spans="1:56">
      <c r="A5825" t="s">
        <v>6175</v>
      </c>
      <c r="B5825" t="s">
        <v>17048</v>
      </c>
      <c r="C5825" t="s">
        <v>7975</v>
      </c>
      <c r="D5825" s="2" t="s">
        <v>7998</v>
      </c>
      <c r="E5825" t="s">
        <v>7985</v>
      </c>
      <c r="F5825" t="s">
        <v>7948</v>
      </c>
      <c r="G5825" t="s">
        <v>7949</v>
      </c>
      <c r="H5825" t="s">
        <v>7950</v>
      </c>
      <c r="I5825" s="3">
        <v>365</v>
      </c>
      <c r="J5825" t="s">
        <v>30688</v>
      </c>
      <c r="K5825" t="s">
        <v>18422</v>
      </c>
      <c r="L5825" t="s">
        <v>7971</v>
      </c>
      <c r="M5825" t="s">
        <v>7954</v>
      </c>
      <c r="N5825" t="s">
        <v>7971</v>
      </c>
      <c r="O5825" t="s">
        <v>7949</v>
      </c>
      <c r="P5825" t="s">
        <v>30689</v>
      </c>
      <c r="Q5825" t="s">
        <v>9289</v>
      </c>
      <c r="R5825" t="s">
        <v>7958</v>
      </c>
      <c r="S5825" t="s">
        <v>7959</v>
      </c>
      <c r="T5825" t="s">
        <v>7960</v>
      </c>
      <c r="U5825" t="s">
        <v>7961</v>
      </c>
      <c r="V5825" t="s">
        <v>7950</v>
      </c>
      <c r="W5825" t="s">
        <v>7950</v>
      </c>
      <c r="X5825" s="3">
        <v>700</v>
      </c>
      <c r="Y5825" t="s">
        <v>7948</v>
      </c>
      <c r="Z5825" s="3">
        <v>1</v>
      </c>
      <c r="AB5825" t="s">
        <v>7981</v>
      </c>
      <c r="AC5825" t="s">
        <v>8001</v>
      </c>
      <c r="AE5825" s="3">
        <v>0</v>
      </c>
      <c r="AF5825" s="3">
        <v>0</v>
      </c>
      <c r="AH5825" t="s">
        <v>8063</v>
      </c>
      <c r="AI5825" t="s">
        <v>7950</v>
      </c>
      <c r="AJ5825" t="s">
        <v>7950</v>
      </c>
      <c r="AK5825" t="s">
        <v>7950</v>
      </c>
      <c r="AL5825" t="s">
        <v>7950</v>
      </c>
      <c r="AM5825" t="s">
        <v>7950</v>
      </c>
      <c r="AN5825" t="s">
        <v>7950</v>
      </c>
      <c r="AO5825" t="s">
        <v>7950</v>
      </c>
      <c r="AR5825" t="s">
        <v>8146</v>
      </c>
      <c r="AS5825" t="s">
        <v>8850</v>
      </c>
      <c r="AV5825" t="s">
        <v>7950</v>
      </c>
      <c r="AW5825" t="s">
        <v>7950</v>
      </c>
      <c r="AX5825" s="3">
        <v>14</v>
      </c>
      <c r="AY5825" s="3">
        <v>50</v>
      </c>
      <c r="AZ5825" s="3">
        <v>5</v>
      </c>
      <c r="BC5825" t="s">
        <v>7950</v>
      </c>
      <c r="BD5825" t="s">
        <v>7950</v>
      </c>
    </row>
    <row r="5826" spans="1:56">
      <c r="A5826" t="s">
        <v>30690</v>
      </c>
      <c r="B5826" t="s">
        <v>30691</v>
      </c>
      <c r="C5826" t="s">
        <v>7971</v>
      </c>
      <c r="E5826" t="s">
        <v>7968</v>
      </c>
      <c r="F5826" t="s">
        <v>7948</v>
      </c>
      <c r="G5826" t="s">
        <v>7949</v>
      </c>
      <c r="H5826" t="s">
        <v>7950</v>
      </c>
      <c r="I5826" s="3">
        <v>365</v>
      </c>
      <c r="J5826" t="s">
        <v>30692</v>
      </c>
      <c r="K5826" t="s">
        <v>8020</v>
      </c>
      <c r="L5826" t="s">
        <v>7971</v>
      </c>
      <c r="M5826" t="s">
        <v>9162</v>
      </c>
      <c r="N5826" t="s">
        <v>7971</v>
      </c>
      <c r="O5826" t="s">
        <v>7949</v>
      </c>
      <c r="P5826" t="s">
        <v>30693</v>
      </c>
      <c r="Q5826" t="s">
        <v>7973</v>
      </c>
      <c r="R5826" t="s">
        <v>7958</v>
      </c>
      <c r="S5826" t="s">
        <v>7959</v>
      </c>
      <c r="T5826" t="s">
        <v>7960</v>
      </c>
      <c r="U5826" t="s">
        <v>7961</v>
      </c>
      <c r="V5826" t="s">
        <v>7950</v>
      </c>
      <c r="W5826" t="s">
        <v>7950</v>
      </c>
      <c r="X5826" s="3">
        <v>256</v>
      </c>
      <c r="Y5826" t="s">
        <v>7948</v>
      </c>
      <c r="Z5826" s="3">
        <v>1</v>
      </c>
      <c r="AB5826" t="s">
        <v>7981</v>
      </c>
      <c r="AE5826" s="3">
        <v>0</v>
      </c>
      <c r="AF5826" s="3">
        <v>0</v>
      </c>
      <c r="AI5826" s="3">
        <v>11622.71</v>
      </c>
      <c r="AJ5826" t="s">
        <v>7950</v>
      </c>
      <c r="AK5826" t="s">
        <v>7950</v>
      </c>
      <c r="AL5826" t="s">
        <v>7950</v>
      </c>
      <c r="AM5826" t="s">
        <v>7950</v>
      </c>
      <c r="AN5826" t="s">
        <v>7950</v>
      </c>
      <c r="AO5826" t="s">
        <v>7950</v>
      </c>
      <c r="AR5826" t="s">
        <v>7964</v>
      </c>
      <c r="AV5826" t="s">
        <v>7950</v>
      </c>
      <c r="AW5826" t="s">
        <v>7950</v>
      </c>
      <c r="AX5826" s="3">
        <v>8</v>
      </c>
      <c r="AY5826" s="3">
        <v>32</v>
      </c>
      <c r="AZ5826" s="3">
        <v>8</v>
      </c>
      <c r="BC5826" t="s">
        <v>7950</v>
      </c>
      <c r="BD5826" t="s">
        <v>7950</v>
      </c>
    </row>
    <row r="5827" spans="1:56">
      <c r="A5827" t="s">
        <v>30694</v>
      </c>
      <c r="B5827" t="s">
        <v>30695</v>
      </c>
      <c r="C5827" t="s">
        <v>30696</v>
      </c>
      <c r="E5827" t="s">
        <v>7985</v>
      </c>
      <c r="F5827" t="s">
        <v>7948</v>
      </c>
      <c r="G5827" t="s">
        <v>7949</v>
      </c>
      <c r="H5827" t="s">
        <v>7950</v>
      </c>
      <c r="I5827" s="3">
        <v>365</v>
      </c>
      <c r="J5827" t="s">
        <v>30697</v>
      </c>
      <c r="K5827" t="s">
        <v>13946</v>
      </c>
      <c r="L5827" t="s">
        <v>7971</v>
      </c>
      <c r="M5827" t="s">
        <v>7954</v>
      </c>
      <c r="N5827" t="s">
        <v>7971</v>
      </c>
      <c r="O5827" t="s">
        <v>7949</v>
      </c>
      <c r="P5827" t="s">
        <v>30698</v>
      </c>
      <c r="Q5827" t="s">
        <v>11322</v>
      </c>
      <c r="R5827" t="s">
        <v>7958</v>
      </c>
      <c r="S5827" t="s">
        <v>7959</v>
      </c>
      <c r="T5827" t="s">
        <v>7960</v>
      </c>
      <c r="U5827" t="s">
        <v>7961</v>
      </c>
      <c r="V5827" t="s">
        <v>7950</v>
      </c>
      <c r="W5827" t="s">
        <v>7950</v>
      </c>
      <c r="X5827" s="3">
        <v>910</v>
      </c>
      <c r="Y5827" t="s">
        <v>7948</v>
      </c>
      <c r="Z5827" s="3">
        <v>1</v>
      </c>
      <c r="AB5827" t="s">
        <v>7962</v>
      </c>
      <c r="AC5827" t="s">
        <v>13948</v>
      </c>
      <c r="AE5827" s="3">
        <v>0</v>
      </c>
      <c r="AF5827" s="3">
        <v>0</v>
      </c>
      <c r="AH5827" t="s">
        <v>13844</v>
      </c>
      <c r="AI5827" t="s">
        <v>7950</v>
      </c>
      <c r="AJ5827" t="s">
        <v>7950</v>
      </c>
      <c r="AK5827" t="s">
        <v>7950</v>
      </c>
      <c r="AL5827" t="s">
        <v>7950</v>
      </c>
      <c r="AM5827" t="s">
        <v>7950</v>
      </c>
      <c r="AN5827" t="s">
        <v>7950</v>
      </c>
      <c r="AO5827" t="s">
        <v>7950</v>
      </c>
      <c r="AR5827" t="s">
        <v>8075</v>
      </c>
      <c r="AS5827" t="s">
        <v>8850</v>
      </c>
      <c r="AV5827" t="s">
        <v>7950</v>
      </c>
      <c r="AW5827" t="s">
        <v>7950</v>
      </c>
      <c r="AX5827" s="3">
        <v>14</v>
      </c>
      <c r="AY5827" s="3">
        <v>65</v>
      </c>
      <c r="AZ5827" s="3">
        <v>5</v>
      </c>
      <c r="BA5827" t="s">
        <v>8137</v>
      </c>
      <c r="BB5827" t="s">
        <v>13949</v>
      </c>
      <c r="BC5827" t="s">
        <v>7950</v>
      </c>
      <c r="BD5827" t="s">
        <v>7950</v>
      </c>
    </row>
    <row r="5828" spans="1:56">
      <c r="A5828" t="s">
        <v>4308</v>
      </c>
      <c r="B5828" t="s">
        <v>14412</v>
      </c>
      <c r="C5828" t="s">
        <v>9343</v>
      </c>
      <c r="E5828" t="s">
        <v>7985</v>
      </c>
      <c r="F5828" t="s">
        <v>7948</v>
      </c>
      <c r="G5828" t="s">
        <v>7949</v>
      </c>
      <c r="H5828" t="s">
        <v>7950</v>
      </c>
      <c r="I5828" s="3">
        <v>365</v>
      </c>
      <c r="J5828" t="s">
        <v>30699</v>
      </c>
      <c r="K5828" t="s">
        <v>30700</v>
      </c>
      <c r="L5828" t="s">
        <v>7971</v>
      </c>
      <c r="M5828" t="s">
        <v>7954</v>
      </c>
      <c r="N5828" t="s">
        <v>7971</v>
      </c>
      <c r="O5828" t="s">
        <v>7949</v>
      </c>
      <c r="P5828" t="s">
        <v>30701</v>
      </c>
      <c r="Q5828" t="s">
        <v>20207</v>
      </c>
      <c r="R5828" t="s">
        <v>7958</v>
      </c>
      <c r="S5828" t="s">
        <v>7959</v>
      </c>
      <c r="T5828" t="s">
        <v>7960</v>
      </c>
      <c r="U5828" t="s">
        <v>7961</v>
      </c>
      <c r="V5828" t="s">
        <v>7950</v>
      </c>
      <c r="W5828" t="s">
        <v>7950</v>
      </c>
      <c r="X5828" s="3">
        <v>1690</v>
      </c>
      <c r="Y5828" t="s">
        <v>7948</v>
      </c>
      <c r="Z5828" s="3">
        <v>1</v>
      </c>
      <c r="AB5828" t="s">
        <v>7962</v>
      </c>
      <c r="AC5828" t="s">
        <v>7963</v>
      </c>
      <c r="AE5828" s="3">
        <v>0</v>
      </c>
      <c r="AF5828" s="3">
        <v>0</v>
      </c>
      <c r="AH5828" t="s">
        <v>8063</v>
      </c>
      <c r="AI5828" s="3">
        <v>8987.7000000000007</v>
      </c>
      <c r="AJ5828" t="s">
        <v>7950</v>
      </c>
      <c r="AK5828" t="s">
        <v>7950</v>
      </c>
      <c r="AL5828" t="s">
        <v>7950</v>
      </c>
      <c r="AM5828" t="s">
        <v>7950</v>
      </c>
      <c r="AN5828" t="s">
        <v>7950</v>
      </c>
      <c r="AO5828" t="s">
        <v>7950</v>
      </c>
      <c r="AQ5828" t="s">
        <v>20336</v>
      </c>
      <c r="AR5828" t="s">
        <v>8002</v>
      </c>
      <c r="AS5828" t="s">
        <v>8850</v>
      </c>
      <c r="AV5828" t="s">
        <v>7950</v>
      </c>
      <c r="AW5828" t="s">
        <v>7950</v>
      </c>
      <c r="AX5828" s="3">
        <v>26</v>
      </c>
      <c r="AY5828" s="3">
        <v>65</v>
      </c>
      <c r="AZ5828" s="3">
        <v>5</v>
      </c>
      <c r="BA5828" t="s">
        <v>8137</v>
      </c>
      <c r="BB5828" t="s">
        <v>8138</v>
      </c>
      <c r="BC5828" t="s">
        <v>7950</v>
      </c>
      <c r="BD5828" t="s">
        <v>7950</v>
      </c>
    </row>
    <row r="5829" spans="1:56">
      <c r="A5829" t="s">
        <v>2133</v>
      </c>
      <c r="B5829" t="s">
        <v>30702</v>
      </c>
      <c r="C5829" t="s">
        <v>9413</v>
      </c>
      <c r="D5829" s="2" t="s">
        <v>8141</v>
      </c>
      <c r="E5829" t="s">
        <v>8218</v>
      </c>
      <c r="F5829" t="s">
        <v>7948</v>
      </c>
      <c r="G5829" t="s">
        <v>7949</v>
      </c>
      <c r="H5829" t="s">
        <v>7950</v>
      </c>
      <c r="I5829" s="3">
        <v>365</v>
      </c>
      <c r="J5829" t="s">
        <v>30703</v>
      </c>
      <c r="K5829" t="s">
        <v>8176</v>
      </c>
      <c r="L5829" t="s">
        <v>7971</v>
      </c>
      <c r="M5829" t="s">
        <v>7954</v>
      </c>
      <c r="N5829" t="s">
        <v>7971</v>
      </c>
      <c r="O5829" t="s">
        <v>7949</v>
      </c>
      <c r="P5829" t="s">
        <v>30704</v>
      </c>
      <c r="Q5829" t="s">
        <v>20321</v>
      </c>
      <c r="R5829" t="s">
        <v>7958</v>
      </c>
      <c r="S5829" t="s">
        <v>7959</v>
      </c>
      <c r="T5829" t="s">
        <v>7960</v>
      </c>
      <c r="U5829" t="s">
        <v>7961</v>
      </c>
      <c r="V5829" t="s">
        <v>7950</v>
      </c>
      <c r="W5829" t="s">
        <v>7950</v>
      </c>
      <c r="X5829" s="3">
        <v>495</v>
      </c>
      <c r="Y5829" t="s">
        <v>7948</v>
      </c>
      <c r="Z5829" s="3">
        <v>1</v>
      </c>
      <c r="AB5829" t="s">
        <v>7962</v>
      </c>
      <c r="AC5829" t="s">
        <v>8145</v>
      </c>
      <c r="AE5829" s="3">
        <v>0</v>
      </c>
      <c r="AF5829" s="3">
        <v>0</v>
      </c>
      <c r="AH5829" t="s">
        <v>13844</v>
      </c>
      <c r="AI5829" t="s">
        <v>7950</v>
      </c>
      <c r="AJ5829" t="s">
        <v>7950</v>
      </c>
      <c r="AK5829" t="s">
        <v>7950</v>
      </c>
      <c r="AL5829" t="s">
        <v>7950</v>
      </c>
      <c r="AM5829" t="s">
        <v>7950</v>
      </c>
      <c r="AN5829" t="s">
        <v>7950</v>
      </c>
      <c r="AO5829" t="s">
        <v>7950</v>
      </c>
      <c r="AR5829" t="s">
        <v>10722</v>
      </c>
      <c r="AS5829" t="s">
        <v>8850</v>
      </c>
      <c r="AV5829" t="s">
        <v>7950</v>
      </c>
      <c r="AW5829" t="s">
        <v>7950</v>
      </c>
      <c r="AX5829" s="3">
        <v>11</v>
      </c>
      <c r="AY5829" s="3">
        <v>9</v>
      </c>
      <c r="AZ5829" s="3">
        <v>5</v>
      </c>
      <c r="BA5829" t="s">
        <v>8137</v>
      </c>
      <c r="BB5829" t="s">
        <v>8141</v>
      </c>
      <c r="BC5829" t="s">
        <v>7950</v>
      </c>
      <c r="BD5829" t="s">
        <v>7950</v>
      </c>
    </row>
    <row r="5830" spans="1:56">
      <c r="A5830" t="s">
        <v>2287</v>
      </c>
      <c r="B5830" t="s">
        <v>30705</v>
      </c>
      <c r="C5830" t="s">
        <v>9413</v>
      </c>
      <c r="D5830" s="2" t="s">
        <v>8141</v>
      </c>
      <c r="E5830" t="s">
        <v>7985</v>
      </c>
      <c r="F5830" t="s">
        <v>7948</v>
      </c>
      <c r="G5830" t="s">
        <v>7949</v>
      </c>
      <c r="H5830" t="s">
        <v>7950</v>
      </c>
      <c r="I5830" s="3">
        <v>365</v>
      </c>
      <c r="J5830" t="s">
        <v>30706</v>
      </c>
      <c r="K5830" t="s">
        <v>8176</v>
      </c>
      <c r="L5830" t="s">
        <v>7971</v>
      </c>
      <c r="M5830" t="s">
        <v>7954</v>
      </c>
      <c r="N5830" t="s">
        <v>7971</v>
      </c>
      <c r="O5830" t="s">
        <v>7949</v>
      </c>
      <c r="P5830" t="s">
        <v>30707</v>
      </c>
      <c r="Q5830" t="s">
        <v>20321</v>
      </c>
      <c r="R5830" t="s">
        <v>7958</v>
      </c>
      <c r="S5830" t="s">
        <v>7959</v>
      </c>
      <c r="T5830" t="s">
        <v>7960</v>
      </c>
      <c r="U5830" t="s">
        <v>7961</v>
      </c>
      <c r="V5830" t="s">
        <v>7950</v>
      </c>
      <c r="W5830" t="s">
        <v>7950</v>
      </c>
      <c r="X5830" s="3">
        <v>810</v>
      </c>
      <c r="Y5830" t="s">
        <v>7948</v>
      </c>
      <c r="Z5830" s="3">
        <v>1</v>
      </c>
      <c r="AB5830" t="s">
        <v>7962</v>
      </c>
      <c r="AC5830" t="s">
        <v>8145</v>
      </c>
      <c r="AE5830" s="3">
        <v>0</v>
      </c>
      <c r="AF5830" s="3">
        <v>0</v>
      </c>
      <c r="AH5830" t="s">
        <v>13844</v>
      </c>
      <c r="AI5830" t="s">
        <v>7950</v>
      </c>
      <c r="AJ5830" t="s">
        <v>7950</v>
      </c>
      <c r="AK5830" t="s">
        <v>7950</v>
      </c>
      <c r="AL5830" t="s">
        <v>7950</v>
      </c>
      <c r="AM5830" t="s">
        <v>7950</v>
      </c>
      <c r="AN5830" t="s">
        <v>7950</v>
      </c>
      <c r="AO5830" t="s">
        <v>7950</v>
      </c>
      <c r="AQ5830" t="s">
        <v>9567</v>
      </c>
      <c r="AR5830" t="s">
        <v>8146</v>
      </c>
      <c r="AS5830" t="s">
        <v>20742</v>
      </c>
      <c r="AV5830" t="s">
        <v>7950</v>
      </c>
      <c r="AW5830" t="s">
        <v>7950</v>
      </c>
      <c r="AX5830" s="3">
        <v>18</v>
      </c>
      <c r="AY5830" s="3">
        <v>45</v>
      </c>
      <c r="AZ5830" s="3">
        <v>5</v>
      </c>
      <c r="BA5830" t="s">
        <v>8137</v>
      </c>
      <c r="BB5830" t="s">
        <v>8141</v>
      </c>
      <c r="BC5830" t="s">
        <v>7950</v>
      </c>
      <c r="BD5830" t="s">
        <v>7950</v>
      </c>
    </row>
    <row r="5831" spans="1:56">
      <c r="A5831" t="s">
        <v>30708</v>
      </c>
      <c r="B5831" t="s">
        <v>24171</v>
      </c>
      <c r="C5831" t="s">
        <v>30709</v>
      </c>
      <c r="D5831" s="2" t="s">
        <v>7998</v>
      </c>
      <c r="E5831" t="s">
        <v>7985</v>
      </c>
      <c r="F5831" t="s">
        <v>7948</v>
      </c>
      <c r="G5831" t="s">
        <v>7949</v>
      </c>
      <c r="H5831" t="s">
        <v>7950</v>
      </c>
      <c r="I5831" s="3">
        <v>365</v>
      </c>
      <c r="J5831" t="s">
        <v>30710</v>
      </c>
      <c r="K5831" t="s">
        <v>14245</v>
      </c>
      <c r="L5831" t="s">
        <v>7971</v>
      </c>
      <c r="M5831" t="s">
        <v>7954</v>
      </c>
      <c r="N5831" t="s">
        <v>7971</v>
      </c>
      <c r="O5831" t="s">
        <v>7949</v>
      </c>
      <c r="P5831" t="s">
        <v>30711</v>
      </c>
      <c r="Q5831" t="s">
        <v>9289</v>
      </c>
      <c r="R5831" t="s">
        <v>7958</v>
      </c>
      <c r="S5831" t="s">
        <v>7959</v>
      </c>
      <c r="T5831" t="s">
        <v>7960</v>
      </c>
      <c r="U5831" t="s">
        <v>7961</v>
      </c>
      <c r="V5831" t="s">
        <v>7950</v>
      </c>
      <c r="W5831" t="s">
        <v>7950</v>
      </c>
      <c r="X5831" s="3">
        <v>700</v>
      </c>
      <c r="Y5831" t="s">
        <v>7948</v>
      </c>
      <c r="Z5831" s="3">
        <v>1</v>
      </c>
      <c r="AB5831" t="s">
        <v>7981</v>
      </c>
      <c r="AC5831" t="s">
        <v>8001</v>
      </c>
      <c r="AE5831" s="3">
        <v>0</v>
      </c>
      <c r="AF5831" s="3">
        <v>0</v>
      </c>
      <c r="AH5831" t="s">
        <v>8063</v>
      </c>
      <c r="AI5831" t="s">
        <v>7950</v>
      </c>
      <c r="AJ5831" t="s">
        <v>7950</v>
      </c>
      <c r="AK5831" t="s">
        <v>7950</v>
      </c>
      <c r="AL5831" t="s">
        <v>7950</v>
      </c>
      <c r="AM5831" t="s">
        <v>7950</v>
      </c>
      <c r="AN5831" t="s">
        <v>7950</v>
      </c>
      <c r="AO5831" t="s">
        <v>7950</v>
      </c>
      <c r="AR5831" t="s">
        <v>14512</v>
      </c>
      <c r="AS5831" t="s">
        <v>8850</v>
      </c>
      <c r="AV5831" t="s">
        <v>7950</v>
      </c>
      <c r="AW5831" t="s">
        <v>7950</v>
      </c>
      <c r="AX5831" s="3">
        <v>10</v>
      </c>
      <c r="AY5831" s="3">
        <v>70</v>
      </c>
      <c r="AZ5831" s="3">
        <v>5</v>
      </c>
      <c r="BA5831" t="s">
        <v>8137</v>
      </c>
      <c r="BB5831" t="s">
        <v>7886</v>
      </c>
      <c r="BC5831" t="s">
        <v>7950</v>
      </c>
      <c r="BD5831" t="s">
        <v>7950</v>
      </c>
    </row>
    <row r="5832" spans="1:56">
      <c r="A5832" t="s">
        <v>321</v>
      </c>
      <c r="B5832" t="s">
        <v>30712</v>
      </c>
      <c r="C5832" t="s">
        <v>25387</v>
      </c>
      <c r="E5832" t="s">
        <v>25443</v>
      </c>
      <c r="F5832" t="s">
        <v>7948</v>
      </c>
      <c r="G5832" t="s">
        <v>8056</v>
      </c>
      <c r="H5832" s="3">
        <v>0</v>
      </c>
      <c r="I5832" s="3">
        <v>365</v>
      </c>
      <c r="K5832" t="s">
        <v>30713</v>
      </c>
      <c r="L5832" t="s">
        <v>7971</v>
      </c>
      <c r="M5832" t="s">
        <v>7954</v>
      </c>
      <c r="N5832" t="s">
        <v>7971</v>
      </c>
      <c r="O5832" t="s">
        <v>7949</v>
      </c>
      <c r="P5832" t="s">
        <v>30714</v>
      </c>
      <c r="Q5832" t="s">
        <v>20542</v>
      </c>
      <c r="R5832" t="s">
        <v>30715</v>
      </c>
      <c r="S5832" t="s">
        <v>28394</v>
      </c>
      <c r="T5832" t="s">
        <v>7960</v>
      </c>
      <c r="U5832" t="s">
        <v>7961</v>
      </c>
      <c r="V5832" s="3">
        <v>0</v>
      </c>
      <c r="W5832" s="3">
        <v>0</v>
      </c>
      <c r="X5832" s="3">
        <v>1170</v>
      </c>
      <c r="Y5832" t="s">
        <v>7948</v>
      </c>
      <c r="Z5832" s="3">
        <v>1</v>
      </c>
      <c r="AB5832" t="s">
        <v>7962</v>
      </c>
      <c r="AC5832" t="s">
        <v>25294</v>
      </c>
      <c r="AE5832" s="3">
        <v>0</v>
      </c>
      <c r="AF5832" s="3">
        <v>0</v>
      </c>
      <c r="AH5832" t="s">
        <v>8063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  <c r="AO5832" t="s">
        <v>7950</v>
      </c>
      <c r="AQ5832" t="s">
        <v>30716</v>
      </c>
      <c r="AR5832" t="s">
        <v>15306</v>
      </c>
      <c r="AU5832" t="s">
        <v>8065</v>
      </c>
      <c r="AV5832" s="3">
        <v>0</v>
      </c>
      <c r="AW5832" s="3">
        <v>0</v>
      </c>
      <c r="AX5832" s="3">
        <v>18</v>
      </c>
      <c r="AY5832" s="3">
        <v>65</v>
      </c>
      <c r="AZ5832" s="3">
        <v>5</v>
      </c>
      <c r="BA5832" t="s">
        <v>8137</v>
      </c>
      <c r="BB5832" t="s">
        <v>13323</v>
      </c>
      <c r="BC5832" t="s">
        <v>7950</v>
      </c>
      <c r="BD5832" t="s">
        <v>7950</v>
      </c>
    </row>
    <row r="5833" spans="1:56">
      <c r="A5833" t="s">
        <v>30717</v>
      </c>
      <c r="B5833" t="s">
        <v>30718</v>
      </c>
      <c r="C5833" t="s">
        <v>30719</v>
      </c>
      <c r="E5833" t="s">
        <v>25417</v>
      </c>
      <c r="F5833" t="s">
        <v>7948</v>
      </c>
      <c r="G5833" t="s">
        <v>8056</v>
      </c>
      <c r="H5833" s="3">
        <v>0</v>
      </c>
      <c r="I5833" s="3">
        <v>365</v>
      </c>
      <c r="K5833" t="s">
        <v>8020</v>
      </c>
      <c r="L5833" t="s">
        <v>7971</v>
      </c>
      <c r="M5833" t="s">
        <v>7954</v>
      </c>
      <c r="N5833" t="s">
        <v>7971</v>
      </c>
      <c r="O5833" t="s">
        <v>7949</v>
      </c>
      <c r="P5833" t="s">
        <v>30720</v>
      </c>
      <c r="Q5833" t="s">
        <v>25456</v>
      </c>
      <c r="R5833" t="s">
        <v>30720</v>
      </c>
      <c r="S5833" t="s">
        <v>25456</v>
      </c>
      <c r="T5833" t="s">
        <v>7960</v>
      </c>
      <c r="U5833" t="s">
        <v>7961</v>
      </c>
      <c r="V5833" s="3">
        <v>0</v>
      </c>
      <c r="W5833" s="3">
        <v>0</v>
      </c>
      <c r="X5833" s="3">
        <v>640</v>
      </c>
      <c r="Y5833" t="s">
        <v>7948</v>
      </c>
      <c r="Z5833" s="3">
        <v>1</v>
      </c>
      <c r="AC5833" t="s">
        <v>22078</v>
      </c>
      <c r="AE5833" s="3">
        <v>0</v>
      </c>
      <c r="AF5833" s="3">
        <v>0</v>
      </c>
      <c r="AH5833" t="s">
        <v>8063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  <c r="AO5833" s="3">
        <v>0</v>
      </c>
      <c r="AR5833" t="s">
        <v>22532</v>
      </c>
      <c r="AU5833" t="s">
        <v>8065</v>
      </c>
      <c r="AV5833" s="3">
        <v>0</v>
      </c>
      <c r="AW5833" s="3">
        <v>0</v>
      </c>
      <c r="AX5833" s="3">
        <v>16</v>
      </c>
      <c r="AY5833" s="3">
        <v>40</v>
      </c>
      <c r="AZ5833" s="3">
        <v>2</v>
      </c>
      <c r="BC5833" t="s">
        <v>7950</v>
      </c>
      <c r="BD5833" t="s">
        <v>7950</v>
      </c>
    </row>
    <row r="5834" spans="1:56">
      <c r="A5834" t="s">
        <v>632</v>
      </c>
      <c r="B5834" t="s">
        <v>30721</v>
      </c>
      <c r="C5834" t="s">
        <v>26523</v>
      </c>
      <c r="E5834" t="s">
        <v>26524</v>
      </c>
      <c r="F5834" t="s">
        <v>7948</v>
      </c>
      <c r="G5834" t="s">
        <v>8056</v>
      </c>
      <c r="H5834" s="3">
        <v>0</v>
      </c>
      <c r="I5834" s="3">
        <v>365</v>
      </c>
      <c r="K5834" t="s">
        <v>7964</v>
      </c>
      <c r="L5834" t="s">
        <v>7971</v>
      </c>
      <c r="M5834" t="s">
        <v>7954</v>
      </c>
      <c r="N5834" t="s">
        <v>7971</v>
      </c>
      <c r="O5834" t="s">
        <v>7949</v>
      </c>
      <c r="P5834" t="s">
        <v>30722</v>
      </c>
      <c r="Q5834" t="s">
        <v>12800</v>
      </c>
      <c r="R5834" t="s">
        <v>30723</v>
      </c>
      <c r="S5834" t="s">
        <v>12800</v>
      </c>
      <c r="T5834" t="s">
        <v>7960</v>
      </c>
      <c r="U5834" t="s">
        <v>7961</v>
      </c>
      <c r="V5834" s="3">
        <v>0</v>
      </c>
      <c r="W5834" s="3">
        <v>0</v>
      </c>
      <c r="X5834" s="3">
        <v>1326</v>
      </c>
      <c r="Y5834" t="s">
        <v>7948</v>
      </c>
      <c r="Z5834" s="3">
        <v>1</v>
      </c>
      <c r="AC5834" t="s">
        <v>22078</v>
      </c>
      <c r="AE5834" s="3">
        <v>0</v>
      </c>
      <c r="AF5834" s="3">
        <v>0</v>
      </c>
      <c r="AH5834" t="s">
        <v>8063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  <c r="AO5834" t="s">
        <v>7950</v>
      </c>
      <c r="AR5834" t="s">
        <v>8075</v>
      </c>
      <c r="AU5834" t="s">
        <v>8065</v>
      </c>
      <c r="AV5834" s="3">
        <v>0</v>
      </c>
      <c r="AW5834" s="3">
        <v>0</v>
      </c>
      <c r="AX5834" s="3">
        <v>17</v>
      </c>
      <c r="AY5834" s="3">
        <v>78</v>
      </c>
      <c r="AZ5834" s="3">
        <v>2</v>
      </c>
      <c r="BC5834" t="s">
        <v>7950</v>
      </c>
      <c r="BD5834" t="s">
        <v>7950</v>
      </c>
    </row>
    <row r="5835" spans="1:56">
      <c r="A5835" t="s">
        <v>30724</v>
      </c>
      <c r="B5835" t="s">
        <v>18721</v>
      </c>
      <c r="C5835" t="s">
        <v>14033</v>
      </c>
      <c r="D5835" s="2" t="s">
        <v>8123</v>
      </c>
      <c r="E5835" t="s">
        <v>7985</v>
      </c>
      <c r="F5835" t="s">
        <v>7948</v>
      </c>
      <c r="G5835" t="s">
        <v>8056</v>
      </c>
      <c r="H5835" s="3">
        <v>0</v>
      </c>
      <c r="I5835" s="3">
        <v>365</v>
      </c>
      <c r="J5835" t="s">
        <v>18722</v>
      </c>
      <c r="K5835" t="s">
        <v>12308</v>
      </c>
      <c r="L5835" t="s">
        <v>7971</v>
      </c>
      <c r="M5835" t="s">
        <v>7954</v>
      </c>
      <c r="N5835" t="s">
        <v>7971</v>
      </c>
      <c r="O5835" t="s">
        <v>7949</v>
      </c>
      <c r="P5835" t="s">
        <v>30725</v>
      </c>
      <c r="Q5835" t="s">
        <v>30659</v>
      </c>
      <c r="R5835" t="s">
        <v>30725</v>
      </c>
      <c r="S5835" t="s">
        <v>30659</v>
      </c>
      <c r="T5835" t="s">
        <v>7960</v>
      </c>
      <c r="U5835" t="s">
        <v>7961</v>
      </c>
      <c r="V5835" s="3">
        <v>0</v>
      </c>
      <c r="W5835" s="3">
        <v>0</v>
      </c>
      <c r="X5835" s="3">
        <v>1610</v>
      </c>
      <c r="Y5835" t="s">
        <v>7948</v>
      </c>
      <c r="Z5835" s="3">
        <v>1</v>
      </c>
      <c r="AB5835" t="s">
        <v>7962</v>
      </c>
      <c r="AC5835" t="s">
        <v>8062</v>
      </c>
      <c r="AE5835" s="3">
        <v>0</v>
      </c>
      <c r="AF5835" s="3">
        <v>0</v>
      </c>
      <c r="AH5835" t="s">
        <v>8063</v>
      </c>
      <c r="AI5835" s="3">
        <v>10898.8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Q5835" t="s">
        <v>16482</v>
      </c>
      <c r="AR5835" t="s">
        <v>8086</v>
      </c>
      <c r="AS5835" t="s">
        <v>8850</v>
      </c>
      <c r="AU5835" t="s">
        <v>8065</v>
      </c>
      <c r="AV5835" s="3">
        <v>0</v>
      </c>
      <c r="AW5835" s="3">
        <v>0</v>
      </c>
      <c r="AX5835" s="3">
        <v>14</v>
      </c>
      <c r="AY5835" s="3">
        <v>115</v>
      </c>
      <c r="AZ5835" s="3">
        <v>5</v>
      </c>
      <c r="BA5835" t="s">
        <v>8130</v>
      </c>
      <c r="BB5835" t="s">
        <v>8130</v>
      </c>
      <c r="BC5835" s="3">
        <v>0</v>
      </c>
      <c r="BD5835" t="s">
        <v>7950</v>
      </c>
    </row>
    <row r="5836" spans="1:56">
      <c r="A5836" t="s">
        <v>30726</v>
      </c>
      <c r="B5836" t="s">
        <v>25802</v>
      </c>
      <c r="C5836" t="s">
        <v>25803</v>
      </c>
      <c r="E5836" t="s">
        <v>25478</v>
      </c>
      <c r="F5836" t="s">
        <v>7948</v>
      </c>
      <c r="G5836" t="s">
        <v>25289</v>
      </c>
      <c r="H5836" s="3">
        <v>0</v>
      </c>
      <c r="I5836" s="3">
        <v>365</v>
      </c>
      <c r="K5836" t="s">
        <v>25330</v>
      </c>
      <c r="L5836" t="s">
        <v>7971</v>
      </c>
      <c r="M5836" t="s">
        <v>7954</v>
      </c>
      <c r="N5836" t="s">
        <v>7971</v>
      </c>
      <c r="O5836" t="s">
        <v>7949</v>
      </c>
      <c r="P5836" t="s">
        <v>30727</v>
      </c>
      <c r="Q5836" t="s">
        <v>30659</v>
      </c>
      <c r="R5836" t="s">
        <v>30727</v>
      </c>
      <c r="S5836" t="s">
        <v>30659</v>
      </c>
      <c r="T5836" t="s">
        <v>7960</v>
      </c>
      <c r="U5836" t="s">
        <v>7961</v>
      </c>
      <c r="V5836" s="3">
        <v>0</v>
      </c>
      <c r="W5836" s="3">
        <v>0</v>
      </c>
      <c r="X5836" s="3">
        <v>132</v>
      </c>
      <c r="Y5836" t="s">
        <v>7948</v>
      </c>
      <c r="Z5836" s="3">
        <v>1</v>
      </c>
      <c r="AC5836" t="s">
        <v>22078</v>
      </c>
      <c r="AE5836" s="3">
        <v>0</v>
      </c>
      <c r="AF5836" s="3">
        <v>0</v>
      </c>
      <c r="AH5836" t="s">
        <v>8063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R5836" t="s">
        <v>9058</v>
      </c>
      <c r="AU5836" t="s">
        <v>8065</v>
      </c>
      <c r="AV5836" s="3">
        <v>0</v>
      </c>
      <c r="AW5836" s="3">
        <v>0</v>
      </c>
      <c r="AX5836" s="3">
        <v>6</v>
      </c>
      <c r="AY5836" s="3">
        <v>0</v>
      </c>
      <c r="AZ5836" s="3">
        <v>2</v>
      </c>
      <c r="BC5836" t="s">
        <v>7950</v>
      </c>
      <c r="BD5836" t="s">
        <v>7950</v>
      </c>
    </row>
    <row r="5837" spans="1:56">
      <c r="A5837" t="s">
        <v>30728</v>
      </c>
      <c r="B5837" t="s">
        <v>25805</v>
      </c>
      <c r="C5837" t="s">
        <v>25803</v>
      </c>
      <c r="E5837" t="s">
        <v>25478</v>
      </c>
      <c r="F5837" t="s">
        <v>7948</v>
      </c>
      <c r="G5837" t="s">
        <v>8056</v>
      </c>
      <c r="H5837" s="3">
        <v>0</v>
      </c>
      <c r="I5837" s="3">
        <v>365</v>
      </c>
      <c r="K5837" t="s">
        <v>25330</v>
      </c>
      <c r="L5837" t="s">
        <v>7971</v>
      </c>
      <c r="M5837" t="s">
        <v>7954</v>
      </c>
      <c r="N5837" t="s">
        <v>7971</v>
      </c>
      <c r="O5837" t="s">
        <v>7949</v>
      </c>
      <c r="P5837" t="s">
        <v>30729</v>
      </c>
      <c r="Q5837" t="s">
        <v>30659</v>
      </c>
      <c r="R5837" t="s">
        <v>30729</v>
      </c>
      <c r="S5837" t="s">
        <v>30659</v>
      </c>
      <c r="T5837" t="s">
        <v>7960</v>
      </c>
      <c r="U5837" t="s">
        <v>7961</v>
      </c>
      <c r="V5837" s="3">
        <v>0</v>
      </c>
      <c r="W5837" s="3">
        <v>0</v>
      </c>
      <c r="X5837" s="3">
        <v>88</v>
      </c>
      <c r="Y5837" t="s">
        <v>7948</v>
      </c>
      <c r="Z5837" s="3">
        <v>1</v>
      </c>
      <c r="AC5837" t="s">
        <v>22078</v>
      </c>
      <c r="AE5837" s="3">
        <v>0</v>
      </c>
      <c r="AF5837" s="3">
        <v>0</v>
      </c>
      <c r="AH5837" t="s">
        <v>8063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  <c r="AO5837" s="3">
        <v>0</v>
      </c>
      <c r="AR5837" t="s">
        <v>9058</v>
      </c>
      <c r="AU5837" t="s">
        <v>8065</v>
      </c>
      <c r="AV5837" s="3">
        <v>0</v>
      </c>
      <c r="AW5837" s="3">
        <v>0</v>
      </c>
      <c r="AX5837" s="3">
        <v>4</v>
      </c>
      <c r="AY5837" s="3">
        <v>0</v>
      </c>
      <c r="AZ5837" s="3">
        <v>2</v>
      </c>
      <c r="BC5837" t="s">
        <v>7950</v>
      </c>
      <c r="BD5837" t="s">
        <v>7950</v>
      </c>
    </row>
    <row r="5838" spans="1:56">
      <c r="A5838" t="s">
        <v>30730</v>
      </c>
      <c r="B5838" t="s">
        <v>25807</v>
      </c>
      <c r="C5838" t="s">
        <v>25803</v>
      </c>
      <c r="E5838" t="s">
        <v>25478</v>
      </c>
      <c r="F5838" t="s">
        <v>7948</v>
      </c>
      <c r="G5838" t="s">
        <v>8056</v>
      </c>
      <c r="H5838" s="3">
        <v>0</v>
      </c>
      <c r="I5838" s="3">
        <v>365</v>
      </c>
      <c r="K5838" t="s">
        <v>25330</v>
      </c>
      <c r="L5838" t="s">
        <v>7971</v>
      </c>
      <c r="M5838" t="s">
        <v>7954</v>
      </c>
      <c r="N5838" t="s">
        <v>7971</v>
      </c>
      <c r="O5838" t="s">
        <v>7949</v>
      </c>
      <c r="P5838" t="s">
        <v>30731</v>
      </c>
      <c r="Q5838" t="s">
        <v>30659</v>
      </c>
      <c r="R5838" t="s">
        <v>30731</v>
      </c>
      <c r="S5838" t="s">
        <v>30659</v>
      </c>
      <c r="T5838" t="s">
        <v>7960</v>
      </c>
      <c r="U5838" t="s">
        <v>7961</v>
      </c>
      <c r="V5838" s="3">
        <v>0</v>
      </c>
      <c r="W5838" s="3">
        <v>0</v>
      </c>
      <c r="X5838" s="3">
        <v>132</v>
      </c>
      <c r="Y5838" t="s">
        <v>7948</v>
      </c>
      <c r="Z5838" s="3">
        <v>1</v>
      </c>
      <c r="AC5838" t="s">
        <v>22078</v>
      </c>
      <c r="AE5838" s="3">
        <v>0</v>
      </c>
      <c r="AF5838" s="3">
        <v>0</v>
      </c>
      <c r="AH5838" t="s">
        <v>8063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  <c r="AO5838" s="3">
        <v>0</v>
      </c>
      <c r="AR5838" t="s">
        <v>9058</v>
      </c>
      <c r="AU5838" t="s">
        <v>8065</v>
      </c>
      <c r="AV5838" s="3">
        <v>0</v>
      </c>
      <c r="AW5838" s="3">
        <v>0</v>
      </c>
      <c r="AX5838" s="3">
        <v>6</v>
      </c>
      <c r="AY5838" s="3">
        <v>0</v>
      </c>
      <c r="AZ5838" s="3">
        <v>2</v>
      </c>
      <c r="BC5838" t="s">
        <v>7950</v>
      </c>
      <c r="BD5838" t="s">
        <v>7950</v>
      </c>
    </row>
    <row r="5839" spans="1:56">
      <c r="A5839" t="s">
        <v>1872</v>
      </c>
      <c r="B5839" t="s">
        <v>30732</v>
      </c>
      <c r="C5839" t="s">
        <v>9343</v>
      </c>
      <c r="D5839" s="2" t="s">
        <v>8123</v>
      </c>
      <c r="E5839" t="s">
        <v>7985</v>
      </c>
      <c r="F5839" t="s">
        <v>7948</v>
      </c>
      <c r="G5839" t="s">
        <v>8056</v>
      </c>
      <c r="H5839" t="s">
        <v>7950</v>
      </c>
      <c r="I5839" s="3">
        <v>365</v>
      </c>
      <c r="J5839" t="s">
        <v>30733</v>
      </c>
      <c r="K5839" t="s">
        <v>22911</v>
      </c>
      <c r="L5839" t="s">
        <v>7971</v>
      </c>
      <c r="M5839" t="s">
        <v>7954</v>
      </c>
      <c r="N5839" t="s">
        <v>7971</v>
      </c>
      <c r="O5839" t="s">
        <v>7949</v>
      </c>
      <c r="P5839" t="s">
        <v>30734</v>
      </c>
      <c r="Q5839" t="s">
        <v>9289</v>
      </c>
      <c r="R5839" t="s">
        <v>30735</v>
      </c>
      <c r="S5839" t="s">
        <v>22687</v>
      </c>
      <c r="T5839" t="s">
        <v>7960</v>
      </c>
      <c r="U5839" t="s">
        <v>7961</v>
      </c>
      <c r="V5839" t="s">
        <v>7950</v>
      </c>
      <c r="W5839" t="s">
        <v>7950</v>
      </c>
      <c r="X5839" s="3">
        <v>2470</v>
      </c>
      <c r="Y5839" t="s">
        <v>7948</v>
      </c>
      <c r="Z5839" s="3">
        <v>1</v>
      </c>
      <c r="AB5839" t="s">
        <v>7962</v>
      </c>
      <c r="AC5839" t="s">
        <v>8062</v>
      </c>
      <c r="AE5839" s="3">
        <v>0</v>
      </c>
      <c r="AF5839" s="3">
        <v>0</v>
      </c>
      <c r="AH5839" t="s">
        <v>8063</v>
      </c>
      <c r="AI5839" s="3">
        <v>12249.64</v>
      </c>
      <c r="AJ5839" s="3">
        <v>0</v>
      </c>
      <c r="AK5839" s="3">
        <v>0</v>
      </c>
      <c r="AL5839" t="s">
        <v>7950</v>
      </c>
      <c r="AM5839" s="3">
        <v>0</v>
      </c>
      <c r="AN5839" t="s">
        <v>7950</v>
      </c>
      <c r="AO5839" s="3">
        <v>0</v>
      </c>
      <c r="AQ5839" t="s">
        <v>30736</v>
      </c>
      <c r="AR5839" t="s">
        <v>8146</v>
      </c>
      <c r="AS5839" t="s">
        <v>8850</v>
      </c>
      <c r="AU5839" t="s">
        <v>8065</v>
      </c>
      <c r="AV5839" s="3">
        <v>0</v>
      </c>
      <c r="AW5839" s="3">
        <v>0</v>
      </c>
      <c r="AX5839" s="3">
        <v>26</v>
      </c>
      <c r="AY5839" s="3">
        <v>95</v>
      </c>
      <c r="AZ5839" s="3">
        <v>5</v>
      </c>
      <c r="BA5839" t="s">
        <v>8314</v>
      </c>
      <c r="BB5839" t="s">
        <v>8131</v>
      </c>
      <c r="BC5839" s="3">
        <v>0</v>
      </c>
      <c r="BD5839" t="s">
        <v>7950</v>
      </c>
    </row>
    <row r="5840" spans="1:56">
      <c r="A5840" t="s">
        <v>30737</v>
      </c>
      <c r="B5840" t="s">
        <v>30738</v>
      </c>
      <c r="C5840" t="s">
        <v>30739</v>
      </c>
      <c r="E5840" t="s">
        <v>9553</v>
      </c>
      <c r="F5840" t="s">
        <v>7948</v>
      </c>
      <c r="G5840" t="s">
        <v>8056</v>
      </c>
      <c r="H5840" s="3">
        <v>0</v>
      </c>
      <c r="I5840" s="3">
        <v>365</v>
      </c>
      <c r="K5840" t="s">
        <v>8020</v>
      </c>
      <c r="L5840" t="s">
        <v>7971</v>
      </c>
      <c r="M5840" t="s">
        <v>7954</v>
      </c>
      <c r="N5840" t="s">
        <v>7971</v>
      </c>
      <c r="O5840" t="s">
        <v>7949</v>
      </c>
      <c r="P5840" t="s">
        <v>30740</v>
      </c>
      <c r="Q5840" t="s">
        <v>30741</v>
      </c>
      <c r="R5840" t="s">
        <v>30740</v>
      </c>
      <c r="S5840" t="s">
        <v>30741</v>
      </c>
      <c r="T5840" t="s">
        <v>7960</v>
      </c>
      <c r="U5840" t="s">
        <v>7961</v>
      </c>
      <c r="V5840" s="3">
        <v>0</v>
      </c>
      <c r="W5840" s="3">
        <v>0</v>
      </c>
      <c r="X5840" s="3">
        <v>154</v>
      </c>
      <c r="Y5840" t="s">
        <v>7948</v>
      </c>
      <c r="Z5840" s="3">
        <v>1</v>
      </c>
      <c r="AB5840" t="s">
        <v>7981</v>
      </c>
      <c r="AC5840" t="s">
        <v>25294</v>
      </c>
      <c r="AE5840" s="3">
        <v>0</v>
      </c>
      <c r="AF5840" s="3">
        <v>0</v>
      </c>
      <c r="AH5840" t="s">
        <v>8063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R5840" t="s">
        <v>25434</v>
      </c>
      <c r="AU5840" t="s">
        <v>8065</v>
      </c>
      <c r="AV5840" s="3">
        <v>0</v>
      </c>
      <c r="AW5840" s="3">
        <v>0</v>
      </c>
      <c r="AX5840" s="3">
        <v>14</v>
      </c>
      <c r="AY5840" s="3">
        <v>11</v>
      </c>
      <c r="AZ5840" s="3">
        <v>1</v>
      </c>
      <c r="BA5840" t="s">
        <v>7964</v>
      </c>
      <c r="BC5840" t="s">
        <v>7950</v>
      </c>
      <c r="BD5840" t="s">
        <v>7950</v>
      </c>
    </row>
    <row r="5841" spans="1:56">
      <c r="A5841" t="s">
        <v>30742</v>
      </c>
      <c r="B5841" t="s">
        <v>30743</v>
      </c>
      <c r="C5841" t="s">
        <v>30744</v>
      </c>
      <c r="E5841" t="s">
        <v>9553</v>
      </c>
      <c r="F5841" t="s">
        <v>7948</v>
      </c>
      <c r="G5841" t="s">
        <v>8056</v>
      </c>
      <c r="H5841" s="3">
        <v>0</v>
      </c>
      <c r="I5841" s="3">
        <v>365</v>
      </c>
      <c r="K5841" t="s">
        <v>8020</v>
      </c>
      <c r="L5841" t="s">
        <v>7971</v>
      </c>
      <c r="M5841" t="s">
        <v>7954</v>
      </c>
      <c r="N5841" t="s">
        <v>7971</v>
      </c>
      <c r="O5841" t="s">
        <v>7949</v>
      </c>
      <c r="P5841" t="s">
        <v>30745</v>
      </c>
      <c r="Q5841" t="s">
        <v>30741</v>
      </c>
      <c r="R5841" t="s">
        <v>30745</v>
      </c>
      <c r="S5841" t="s">
        <v>30741</v>
      </c>
      <c r="T5841" t="s">
        <v>7960</v>
      </c>
      <c r="U5841" t="s">
        <v>7961</v>
      </c>
      <c r="V5841" s="3">
        <v>0</v>
      </c>
      <c r="W5841" s="3">
        <v>0</v>
      </c>
      <c r="X5841" s="3">
        <v>456</v>
      </c>
      <c r="Y5841" t="s">
        <v>7948</v>
      </c>
      <c r="Z5841" s="3">
        <v>1</v>
      </c>
      <c r="AB5841" t="s">
        <v>7981</v>
      </c>
      <c r="AC5841" t="s">
        <v>25294</v>
      </c>
      <c r="AE5841" s="3">
        <v>0</v>
      </c>
      <c r="AF5841" s="3">
        <v>0</v>
      </c>
      <c r="AH5841" t="s">
        <v>8063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  <c r="AO5841" s="3">
        <v>0</v>
      </c>
      <c r="AR5841" t="s">
        <v>25434</v>
      </c>
      <c r="AU5841" t="s">
        <v>8065</v>
      </c>
      <c r="AV5841" s="3">
        <v>0</v>
      </c>
      <c r="AW5841" s="3">
        <v>0</v>
      </c>
      <c r="AX5841" s="3">
        <v>19</v>
      </c>
      <c r="AY5841" s="3">
        <v>24</v>
      </c>
      <c r="AZ5841" s="3">
        <v>1</v>
      </c>
      <c r="BA5841" t="s">
        <v>7964</v>
      </c>
      <c r="BC5841" t="s">
        <v>7950</v>
      </c>
      <c r="BD5841" t="s">
        <v>7950</v>
      </c>
    </row>
    <row r="5842" spans="1:56">
      <c r="A5842" t="s">
        <v>30746</v>
      </c>
      <c r="B5842" t="s">
        <v>30747</v>
      </c>
      <c r="C5842" t="s">
        <v>30748</v>
      </c>
      <c r="E5842" t="s">
        <v>9553</v>
      </c>
      <c r="F5842" t="s">
        <v>7948</v>
      </c>
      <c r="G5842" t="s">
        <v>8056</v>
      </c>
      <c r="H5842" s="3">
        <v>0</v>
      </c>
      <c r="I5842" s="3">
        <v>365</v>
      </c>
      <c r="K5842" t="s">
        <v>8020</v>
      </c>
      <c r="L5842" t="s">
        <v>7971</v>
      </c>
      <c r="M5842" t="s">
        <v>7954</v>
      </c>
      <c r="N5842" t="s">
        <v>7971</v>
      </c>
      <c r="O5842" t="s">
        <v>7949</v>
      </c>
      <c r="P5842" t="s">
        <v>30749</v>
      </c>
      <c r="Q5842" t="s">
        <v>30741</v>
      </c>
      <c r="R5842" t="s">
        <v>30749</v>
      </c>
      <c r="S5842" t="s">
        <v>30741</v>
      </c>
      <c r="T5842" t="s">
        <v>7960</v>
      </c>
      <c r="U5842" t="s">
        <v>7961</v>
      </c>
      <c r="V5842" s="3">
        <v>0</v>
      </c>
      <c r="W5842" s="3">
        <v>0</v>
      </c>
      <c r="X5842" s="3">
        <v>728</v>
      </c>
      <c r="Y5842" t="s">
        <v>7948</v>
      </c>
      <c r="Z5842" s="3">
        <v>1</v>
      </c>
      <c r="AB5842" t="s">
        <v>7981</v>
      </c>
      <c r="AC5842" t="s">
        <v>25294</v>
      </c>
      <c r="AE5842" s="3">
        <v>0</v>
      </c>
      <c r="AF5842" s="3">
        <v>0</v>
      </c>
      <c r="AH5842" t="s">
        <v>8063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R5842" t="s">
        <v>25434</v>
      </c>
      <c r="AU5842" t="s">
        <v>8065</v>
      </c>
      <c r="AV5842" s="3">
        <v>0</v>
      </c>
      <c r="AW5842" s="3">
        <v>0</v>
      </c>
      <c r="AX5842" s="3">
        <v>28</v>
      </c>
      <c r="AY5842" s="3">
        <v>26</v>
      </c>
      <c r="AZ5842" s="3">
        <v>1</v>
      </c>
      <c r="BA5842" t="s">
        <v>7964</v>
      </c>
      <c r="BC5842" t="s">
        <v>7950</v>
      </c>
      <c r="BD5842" t="s">
        <v>7950</v>
      </c>
    </row>
    <row r="5843" spans="1:56">
      <c r="A5843" t="s">
        <v>30750</v>
      </c>
      <c r="B5843" t="s">
        <v>30751</v>
      </c>
      <c r="C5843" t="s">
        <v>30752</v>
      </c>
      <c r="E5843" t="s">
        <v>9553</v>
      </c>
      <c r="F5843" t="s">
        <v>7948</v>
      </c>
      <c r="G5843" t="s">
        <v>8056</v>
      </c>
      <c r="H5843" s="3">
        <v>0</v>
      </c>
      <c r="I5843" s="3">
        <v>365</v>
      </c>
      <c r="K5843" t="s">
        <v>8020</v>
      </c>
      <c r="L5843" t="s">
        <v>7971</v>
      </c>
      <c r="M5843" t="s">
        <v>7954</v>
      </c>
      <c r="N5843" t="s">
        <v>7971</v>
      </c>
      <c r="O5843" t="s">
        <v>7949</v>
      </c>
      <c r="P5843" t="s">
        <v>30753</v>
      </c>
      <c r="Q5843" t="s">
        <v>30741</v>
      </c>
      <c r="R5843" t="s">
        <v>30753</v>
      </c>
      <c r="S5843" t="s">
        <v>30741</v>
      </c>
      <c r="T5843" t="s">
        <v>7960</v>
      </c>
      <c r="U5843" t="s">
        <v>7961</v>
      </c>
      <c r="V5843" s="3">
        <v>0</v>
      </c>
      <c r="W5843" s="3">
        <v>0</v>
      </c>
      <c r="X5843" s="3">
        <v>224</v>
      </c>
      <c r="Y5843" t="s">
        <v>7948</v>
      </c>
      <c r="Z5843" s="3">
        <v>1</v>
      </c>
      <c r="AB5843" t="s">
        <v>7981</v>
      </c>
      <c r="AC5843" t="s">
        <v>25294</v>
      </c>
      <c r="AE5843" s="3">
        <v>0</v>
      </c>
      <c r="AF5843" s="3">
        <v>0</v>
      </c>
      <c r="AH5843" t="s">
        <v>8063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R5843" t="s">
        <v>25434</v>
      </c>
      <c r="AU5843" t="s">
        <v>8065</v>
      </c>
      <c r="AV5843" s="3">
        <v>0</v>
      </c>
      <c r="AW5843" s="3">
        <v>0</v>
      </c>
      <c r="AX5843" s="3">
        <v>14</v>
      </c>
      <c r="AY5843" s="3">
        <v>16</v>
      </c>
      <c r="AZ5843" s="3">
        <v>1</v>
      </c>
      <c r="BA5843" t="s">
        <v>7964</v>
      </c>
      <c r="BC5843" t="s">
        <v>7950</v>
      </c>
      <c r="BD5843" t="s">
        <v>7950</v>
      </c>
    </row>
    <row r="5844" spans="1:56">
      <c r="A5844" t="s">
        <v>2443</v>
      </c>
      <c r="B5844" t="s">
        <v>14157</v>
      </c>
      <c r="C5844" t="s">
        <v>9343</v>
      </c>
      <c r="D5844" s="2" t="s">
        <v>8123</v>
      </c>
      <c r="E5844" t="s">
        <v>7985</v>
      </c>
      <c r="F5844" t="s">
        <v>7948</v>
      </c>
      <c r="G5844" t="s">
        <v>8056</v>
      </c>
      <c r="H5844" t="s">
        <v>7950</v>
      </c>
      <c r="I5844" s="3">
        <v>365</v>
      </c>
      <c r="J5844" t="s">
        <v>30754</v>
      </c>
      <c r="K5844" t="s">
        <v>20392</v>
      </c>
      <c r="L5844" t="s">
        <v>7971</v>
      </c>
      <c r="M5844" t="s">
        <v>7954</v>
      </c>
      <c r="N5844" t="s">
        <v>7971</v>
      </c>
      <c r="O5844" t="s">
        <v>7949</v>
      </c>
      <c r="P5844" t="s">
        <v>30755</v>
      </c>
      <c r="Q5844" t="s">
        <v>9289</v>
      </c>
      <c r="R5844" t="s">
        <v>30756</v>
      </c>
      <c r="S5844" t="s">
        <v>8890</v>
      </c>
      <c r="T5844" t="s">
        <v>7960</v>
      </c>
      <c r="U5844" t="s">
        <v>7961</v>
      </c>
      <c r="V5844" t="s">
        <v>7950</v>
      </c>
      <c r="W5844" t="s">
        <v>7950</v>
      </c>
      <c r="X5844" s="3">
        <v>700</v>
      </c>
      <c r="Y5844" t="s">
        <v>7948</v>
      </c>
      <c r="Z5844" s="3">
        <v>1</v>
      </c>
      <c r="AB5844" t="s">
        <v>7962</v>
      </c>
      <c r="AC5844" t="s">
        <v>8062</v>
      </c>
      <c r="AE5844" s="3">
        <v>0</v>
      </c>
      <c r="AF5844" s="3">
        <v>0</v>
      </c>
      <c r="AH5844" t="s">
        <v>8063</v>
      </c>
      <c r="AI5844" s="3">
        <v>10849.99</v>
      </c>
      <c r="AJ5844" s="3">
        <v>0</v>
      </c>
      <c r="AK5844" s="3">
        <v>0</v>
      </c>
      <c r="AL5844" t="s">
        <v>7950</v>
      </c>
      <c r="AM5844" s="3">
        <v>0</v>
      </c>
      <c r="AN5844" t="s">
        <v>7950</v>
      </c>
      <c r="AO5844" s="3">
        <v>0</v>
      </c>
      <c r="AQ5844" t="s">
        <v>11601</v>
      </c>
      <c r="AR5844" t="s">
        <v>8146</v>
      </c>
      <c r="AS5844" t="s">
        <v>8850</v>
      </c>
      <c r="AU5844" t="s">
        <v>8065</v>
      </c>
      <c r="AV5844" s="3">
        <v>0</v>
      </c>
      <c r="AW5844" s="3">
        <v>0</v>
      </c>
      <c r="AX5844" s="3">
        <v>14</v>
      </c>
      <c r="AY5844" s="3">
        <v>50</v>
      </c>
      <c r="AZ5844" s="3">
        <v>5</v>
      </c>
      <c r="BA5844" t="s">
        <v>8314</v>
      </c>
      <c r="BB5844" t="s">
        <v>8314</v>
      </c>
      <c r="BC5844" s="3">
        <v>0</v>
      </c>
      <c r="BD5844" t="s">
        <v>7950</v>
      </c>
    </row>
    <row r="5845" spans="1:56">
      <c r="A5845" t="s">
        <v>30757</v>
      </c>
      <c r="B5845" t="s">
        <v>30758</v>
      </c>
      <c r="C5845" t="s">
        <v>30759</v>
      </c>
      <c r="E5845" t="s">
        <v>9553</v>
      </c>
      <c r="F5845" t="s">
        <v>7948</v>
      </c>
      <c r="G5845" t="s">
        <v>8056</v>
      </c>
      <c r="H5845" s="3">
        <v>0</v>
      </c>
      <c r="I5845" s="3">
        <v>365</v>
      </c>
      <c r="K5845" t="s">
        <v>8020</v>
      </c>
      <c r="L5845" t="s">
        <v>7971</v>
      </c>
      <c r="M5845" t="s">
        <v>7954</v>
      </c>
      <c r="N5845" t="s">
        <v>7971</v>
      </c>
      <c r="O5845" t="s">
        <v>7949</v>
      </c>
      <c r="P5845" t="s">
        <v>30760</v>
      </c>
      <c r="Q5845" t="s">
        <v>30741</v>
      </c>
      <c r="R5845" t="s">
        <v>30760</v>
      </c>
      <c r="S5845" t="s">
        <v>30741</v>
      </c>
      <c r="T5845" t="s">
        <v>7960</v>
      </c>
      <c r="U5845" t="s">
        <v>7961</v>
      </c>
      <c r="V5845" s="3">
        <v>0</v>
      </c>
      <c r="W5845" s="3">
        <v>0</v>
      </c>
      <c r="X5845" s="3">
        <v>432</v>
      </c>
      <c r="Y5845" t="s">
        <v>7948</v>
      </c>
      <c r="Z5845" s="3">
        <v>1</v>
      </c>
      <c r="AB5845" t="s">
        <v>7981</v>
      </c>
      <c r="AC5845" t="s">
        <v>25294</v>
      </c>
      <c r="AE5845" s="3">
        <v>0</v>
      </c>
      <c r="AF5845" s="3">
        <v>0</v>
      </c>
      <c r="AH5845" t="s">
        <v>8063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R5845" t="s">
        <v>25434</v>
      </c>
      <c r="AU5845" t="s">
        <v>8065</v>
      </c>
      <c r="AV5845" s="3">
        <v>0</v>
      </c>
      <c r="AW5845" s="3">
        <v>0</v>
      </c>
      <c r="AX5845" s="3">
        <v>27</v>
      </c>
      <c r="AY5845" s="3">
        <v>16</v>
      </c>
      <c r="AZ5845" s="3">
        <v>1</v>
      </c>
      <c r="BA5845" t="s">
        <v>7964</v>
      </c>
      <c r="BC5845" t="s">
        <v>7950</v>
      </c>
      <c r="BD5845" t="s">
        <v>7950</v>
      </c>
    </row>
    <row r="5846" spans="1:56">
      <c r="A5846" t="s">
        <v>30761</v>
      </c>
      <c r="B5846" t="s">
        <v>30762</v>
      </c>
      <c r="C5846" t="s">
        <v>30763</v>
      </c>
      <c r="E5846" t="s">
        <v>9553</v>
      </c>
      <c r="F5846" t="s">
        <v>7948</v>
      </c>
      <c r="G5846" t="s">
        <v>8056</v>
      </c>
      <c r="H5846" s="3">
        <v>0</v>
      </c>
      <c r="I5846" s="3">
        <v>365</v>
      </c>
      <c r="K5846" t="s">
        <v>8020</v>
      </c>
      <c r="L5846" t="s">
        <v>7971</v>
      </c>
      <c r="M5846" t="s">
        <v>7954</v>
      </c>
      <c r="N5846" t="s">
        <v>7971</v>
      </c>
      <c r="O5846" t="s">
        <v>7949</v>
      </c>
      <c r="P5846" t="s">
        <v>30764</v>
      </c>
      <c r="Q5846" t="s">
        <v>30741</v>
      </c>
      <c r="R5846" t="s">
        <v>30764</v>
      </c>
      <c r="S5846" t="s">
        <v>30741</v>
      </c>
      <c r="T5846" t="s">
        <v>7960</v>
      </c>
      <c r="U5846" t="s">
        <v>7961</v>
      </c>
      <c r="V5846" s="3">
        <v>0</v>
      </c>
      <c r="W5846" s="3">
        <v>0</v>
      </c>
      <c r="X5846" s="3">
        <v>540</v>
      </c>
      <c r="Y5846" t="s">
        <v>7948</v>
      </c>
      <c r="Z5846" s="3">
        <v>1</v>
      </c>
      <c r="AB5846" t="s">
        <v>7981</v>
      </c>
      <c r="AC5846" t="s">
        <v>25294</v>
      </c>
      <c r="AE5846" s="3">
        <v>0</v>
      </c>
      <c r="AF5846" s="3">
        <v>0</v>
      </c>
      <c r="AH5846" t="s">
        <v>8063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  <c r="AO5846" s="3">
        <v>0</v>
      </c>
      <c r="AR5846" t="s">
        <v>25434</v>
      </c>
      <c r="AU5846" t="s">
        <v>8065</v>
      </c>
      <c r="AV5846" s="3">
        <v>0</v>
      </c>
      <c r="AW5846" s="3">
        <v>0</v>
      </c>
      <c r="AX5846" s="3">
        <v>18</v>
      </c>
      <c r="AY5846" s="3">
        <v>30</v>
      </c>
      <c r="AZ5846" s="3">
        <v>1</v>
      </c>
      <c r="BA5846" t="s">
        <v>7964</v>
      </c>
      <c r="BC5846" t="s">
        <v>7950</v>
      </c>
      <c r="BD5846" t="s">
        <v>7950</v>
      </c>
    </row>
    <row r="5847" spans="1:56">
      <c r="A5847" t="s">
        <v>3855</v>
      </c>
      <c r="B5847" t="s">
        <v>14127</v>
      </c>
      <c r="C5847" t="s">
        <v>7975</v>
      </c>
      <c r="E5847" t="s">
        <v>7985</v>
      </c>
      <c r="F5847" t="s">
        <v>7948</v>
      </c>
      <c r="G5847" t="s">
        <v>8056</v>
      </c>
      <c r="H5847" t="s">
        <v>7950</v>
      </c>
      <c r="I5847" s="3">
        <v>365</v>
      </c>
      <c r="J5847" t="s">
        <v>30765</v>
      </c>
      <c r="K5847" t="s">
        <v>30766</v>
      </c>
      <c r="L5847" t="s">
        <v>7971</v>
      </c>
      <c r="M5847" t="s">
        <v>7954</v>
      </c>
      <c r="N5847" t="s">
        <v>7971</v>
      </c>
      <c r="O5847" t="s">
        <v>7949</v>
      </c>
      <c r="P5847" t="s">
        <v>30767</v>
      </c>
      <c r="Q5847" t="s">
        <v>9289</v>
      </c>
      <c r="R5847" t="s">
        <v>30768</v>
      </c>
      <c r="S5847" t="s">
        <v>8554</v>
      </c>
      <c r="T5847" t="s">
        <v>7960</v>
      </c>
      <c r="U5847" t="s">
        <v>7961</v>
      </c>
      <c r="V5847" t="s">
        <v>7950</v>
      </c>
      <c r="W5847" t="s">
        <v>7950</v>
      </c>
      <c r="X5847" s="3">
        <v>240</v>
      </c>
      <c r="Y5847" t="s">
        <v>7948</v>
      </c>
      <c r="Z5847" s="3">
        <v>1</v>
      </c>
      <c r="AB5847" t="s">
        <v>7981</v>
      </c>
      <c r="AC5847" t="s">
        <v>8062</v>
      </c>
      <c r="AE5847" s="3">
        <v>0</v>
      </c>
      <c r="AF5847" s="3">
        <v>0</v>
      </c>
      <c r="AH5847" t="s">
        <v>8063</v>
      </c>
      <c r="AI5847" s="3">
        <v>0</v>
      </c>
      <c r="AJ5847" s="3">
        <v>0</v>
      </c>
      <c r="AK5847" s="3">
        <v>0</v>
      </c>
      <c r="AL5847" t="s">
        <v>7950</v>
      </c>
      <c r="AM5847" s="3">
        <v>0</v>
      </c>
      <c r="AN5847" t="s">
        <v>7950</v>
      </c>
      <c r="AO5847" s="3">
        <v>0</v>
      </c>
      <c r="AQ5847" t="s">
        <v>8064</v>
      </c>
      <c r="AR5847" t="s">
        <v>11339</v>
      </c>
      <c r="AS5847" t="s">
        <v>8850</v>
      </c>
      <c r="AU5847" t="s">
        <v>8065</v>
      </c>
      <c r="AV5847" s="3">
        <v>0</v>
      </c>
      <c r="AW5847" s="3">
        <v>0</v>
      </c>
      <c r="AX5847" s="3">
        <v>8</v>
      </c>
      <c r="AY5847" s="3">
        <v>30</v>
      </c>
      <c r="AZ5847" s="3">
        <v>5</v>
      </c>
      <c r="BA5847" t="s">
        <v>7886</v>
      </c>
      <c r="BB5847" t="s">
        <v>7886</v>
      </c>
      <c r="BC5847" s="3">
        <v>0</v>
      </c>
      <c r="BD5847" t="s">
        <v>7950</v>
      </c>
    </row>
    <row r="5848" spans="1:56">
      <c r="A5848" t="s">
        <v>2571</v>
      </c>
      <c r="B5848" t="s">
        <v>8820</v>
      </c>
      <c r="C5848" t="s">
        <v>8279</v>
      </c>
      <c r="D5848" s="2" t="s">
        <v>8123</v>
      </c>
      <c r="E5848" t="s">
        <v>7947</v>
      </c>
      <c r="F5848" t="s">
        <v>7948</v>
      </c>
      <c r="G5848" t="s">
        <v>8056</v>
      </c>
      <c r="H5848" t="s">
        <v>7950</v>
      </c>
      <c r="I5848" s="3">
        <v>365</v>
      </c>
      <c r="J5848" t="s">
        <v>30769</v>
      </c>
      <c r="K5848" t="s">
        <v>8040</v>
      </c>
      <c r="L5848" t="s">
        <v>8160</v>
      </c>
      <c r="M5848" t="s">
        <v>7954</v>
      </c>
      <c r="N5848" t="s">
        <v>7955</v>
      </c>
      <c r="O5848" t="s">
        <v>7949</v>
      </c>
      <c r="P5848" t="s">
        <v>30770</v>
      </c>
      <c r="Q5848" t="s">
        <v>8049</v>
      </c>
      <c r="R5848" t="s">
        <v>30771</v>
      </c>
      <c r="S5848" t="s">
        <v>8554</v>
      </c>
      <c r="T5848" t="s">
        <v>7960</v>
      </c>
      <c r="U5848" t="s">
        <v>7961</v>
      </c>
      <c r="V5848" t="s">
        <v>7950</v>
      </c>
      <c r="W5848" t="s">
        <v>7950</v>
      </c>
      <c r="X5848" s="3">
        <v>396</v>
      </c>
      <c r="Y5848" t="s">
        <v>7948</v>
      </c>
      <c r="Z5848" s="3">
        <v>1</v>
      </c>
      <c r="AB5848" t="s">
        <v>7962</v>
      </c>
      <c r="AC5848" t="s">
        <v>8062</v>
      </c>
      <c r="AE5848" s="3">
        <v>0</v>
      </c>
      <c r="AF5848" s="3">
        <v>0</v>
      </c>
      <c r="AH5848" t="s">
        <v>8063</v>
      </c>
      <c r="AI5848" s="3">
        <v>5187.59</v>
      </c>
      <c r="AJ5848" s="3">
        <v>0</v>
      </c>
      <c r="AK5848" s="3">
        <v>0</v>
      </c>
      <c r="AL5848" t="s">
        <v>7950</v>
      </c>
      <c r="AM5848" s="3">
        <v>0</v>
      </c>
      <c r="AN5848" t="s">
        <v>7950</v>
      </c>
      <c r="AO5848" s="3">
        <v>0</v>
      </c>
      <c r="AQ5848" t="s">
        <v>30772</v>
      </c>
      <c r="AR5848" t="s">
        <v>7964</v>
      </c>
      <c r="AU5848" t="s">
        <v>8065</v>
      </c>
      <c r="AV5848" s="3">
        <v>0</v>
      </c>
      <c r="AW5848" s="3">
        <v>0</v>
      </c>
      <c r="AX5848" s="3">
        <v>0</v>
      </c>
      <c r="AY5848" s="3">
        <v>44</v>
      </c>
      <c r="AZ5848" s="3">
        <v>4</v>
      </c>
      <c r="BA5848" t="s">
        <v>8131</v>
      </c>
      <c r="BB5848" t="s">
        <v>8131</v>
      </c>
      <c r="BC5848" s="3">
        <v>0</v>
      </c>
      <c r="BD5848" t="s">
        <v>7950</v>
      </c>
    </row>
    <row r="5849" spans="1:56">
      <c r="A5849" t="s">
        <v>644</v>
      </c>
      <c r="B5849" t="s">
        <v>30773</v>
      </c>
      <c r="C5849" t="s">
        <v>30626</v>
      </c>
      <c r="E5849" t="s">
        <v>25515</v>
      </c>
      <c r="F5849" t="s">
        <v>7948</v>
      </c>
      <c r="G5849" t="s">
        <v>8056</v>
      </c>
      <c r="H5849" s="3">
        <v>0</v>
      </c>
      <c r="I5849" s="3">
        <v>365</v>
      </c>
      <c r="K5849" t="s">
        <v>25290</v>
      </c>
      <c r="L5849" t="s">
        <v>7971</v>
      </c>
      <c r="M5849" t="s">
        <v>7954</v>
      </c>
      <c r="N5849" t="s">
        <v>7971</v>
      </c>
      <c r="O5849" t="s">
        <v>7949</v>
      </c>
      <c r="P5849" t="s">
        <v>30774</v>
      </c>
      <c r="Q5849" t="s">
        <v>17533</v>
      </c>
      <c r="R5849" t="s">
        <v>30774</v>
      </c>
      <c r="S5849" t="s">
        <v>17533</v>
      </c>
      <c r="T5849" t="s">
        <v>7960</v>
      </c>
      <c r="U5849" t="s">
        <v>7961</v>
      </c>
      <c r="V5849" s="3">
        <v>0</v>
      </c>
      <c r="W5849" s="3">
        <v>0</v>
      </c>
      <c r="X5849" s="3">
        <v>1360</v>
      </c>
      <c r="Y5849" t="s">
        <v>7948</v>
      </c>
      <c r="Z5849" s="3">
        <v>1</v>
      </c>
      <c r="AC5849" t="s">
        <v>22078</v>
      </c>
      <c r="AE5849" s="3">
        <v>0</v>
      </c>
      <c r="AF5849" s="3">
        <v>0</v>
      </c>
      <c r="AH5849" t="s">
        <v>8063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  <c r="AO5849" s="3">
        <v>0</v>
      </c>
      <c r="AU5849" t="s">
        <v>8065</v>
      </c>
      <c r="AV5849" s="3">
        <v>0</v>
      </c>
      <c r="AW5849" s="3">
        <v>0</v>
      </c>
      <c r="AX5849" s="3">
        <v>20</v>
      </c>
      <c r="AY5849" s="3">
        <v>68</v>
      </c>
      <c r="AZ5849" s="3">
        <v>2</v>
      </c>
      <c r="BC5849" t="s">
        <v>7950</v>
      </c>
      <c r="BD5849" t="s">
        <v>7950</v>
      </c>
    </row>
    <row r="5850" spans="1:56">
      <c r="A5850" t="s">
        <v>30775</v>
      </c>
      <c r="B5850" t="s">
        <v>30776</v>
      </c>
      <c r="C5850" t="s">
        <v>30777</v>
      </c>
      <c r="E5850" t="s">
        <v>22141</v>
      </c>
      <c r="F5850" t="s">
        <v>7948</v>
      </c>
      <c r="G5850" t="s">
        <v>8056</v>
      </c>
      <c r="H5850" s="3">
        <v>0</v>
      </c>
      <c r="I5850" s="3">
        <v>365</v>
      </c>
      <c r="K5850" t="s">
        <v>10138</v>
      </c>
      <c r="L5850" t="s">
        <v>7971</v>
      </c>
      <c r="M5850" t="s">
        <v>7954</v>
      </c>
      <c r="N5850" t="s">
        <v>7971</v>
      </c>
      <c r="O5850" t="s">
        <v>7949</v>
      </c>
      <c r="P5850" t="s">
        <v>30778</v>
      </c>
      <c r="Q5850" t="s">
        <v>20542</v>
      </c>
      <c r="R5850" t="s">
        <v>30778</v>
      </c>
      <c r="S5850" t="s">
        <v>20542</v>
      </c>
      <c r="T5850" t="s">
        <v>7960</v>
      </c>
      <c r="U5850" t="s">
        <v>7961</v>
      </c>
      <c r="V5850" s="3">
        <v>0</v>
      </c>
      <c r="W5850" s="3">
        <v>0</v>
      </c>
      <c r="X5850" s="3">
        <v>600</v>
      </c>
      <c r="Y5850" t="s">
        <v>7948</v>
      </c>
      <c r="Z5850" s="3">
        <v>1</v>
      </c>
      <c r="AB5850" t="s">
        <v>7962</v>
      </c>
      <c r="AC5850" t="s">
        <v>20617</v>
      </c>
      <c r="AE5850" s="3">
        <v>0</v>
      </c>
      <c r="AF5850" s="3">
        <v>0</v>
      </c>
      <c r="AH5850" t="s">
        <v>8063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R5850" t="s">
        <v>9225</v>
      </c>
      <c r="AU5850" t="s">
        <v>8065</v>
      </c>
      <c r="AV5850" s="3">
        <v>0</v>
      </c>
      <c r="AW5850" s="3">
        <v>0</v>
      </c>
      <c r="AX5850" s="3">
        <v>15</v>
      </c>
      <c r="AY5850" s="3">
        <v>40</v>
      </c>
      <c r="AZ5850" s="3">
        <v>1</v>
      </c>
      <c r="BA5850" t="s">
        <v>9389</v>
      </c>
      <c r="BB5850" t="s">
        <v>13323</v>
      </c>
      <c r="BC5850" t="s">
        <v>7950</v>
      </c>
      <c r="BD5850" t="s">
        <v>7950</v>
      </c>
    </row>
    <row r="5851" spans="1:56">
      <c r="A5851" t="s">
        <v>3527</v>
      </c>
      <c r="B5851" t="s">
        <v>30779</v>
      </c>
      <c r="C5851" t="s">
        <v>25838</v>
      </c>
      <c r="E5851" t="s">
        <v>25318</v>
      </c>
      <c r="F5851" t="s">
        <v>7948</v>
      </c>
      <c r="G5851" t="s">
        <v>8056</v>
      </c>
      <c r="H5851" s="3">
        <v>0</v>
      </c>
      <c r="I5851" s="3">
        <v>365</v>
      </c>
      <c r="K5851" t="s">
        <v>30780</v>
      </c>
      <c r="L5851" t="s">
        <v>7971</v>
      </c>
      <c r="M5851" t="s">
        <v>7954</v>
      </c>
      <c r="N5851" t="s">
        <v>7971</v>
      </c>
      <c r="O5851" t="s">
        <v>7949</v>
      </c>
      <c r="P5851" t="s">
        <v>30781</v>
      </c>
      <c r="Q5851" t="s">
        <v>20542</v>
      </c>
      <c r="R5851" t="s">
        <v>30782</v>
      </c>
      <c r="S5851" t="s">
        <v>17533</v>
      </c>
      <c r="T5851" t="s">
        <v>7960</v>
      </c>
      <c r="U5851" t="s">
        <v>7961</v>
      </c>
      <c r="V5851" s="3">
        <v>0</v>
      </c>
      <c r="W5851" s="3">
        <v>0</v>
      </c>
      <c r="X5851" s="3">
        <v>700</v>
      </c>
      <c r="Y5851" t="s">
        <v>7948</v>
      </c>
      <c r="Z5851" s="3">
        <v>1</v>
      </c>
      <c r="AB5851" t="s">
        <v>7981</v>
      </c>
      <c r="AC5851" t="s">
        <v>25294</v>
      </c>
      <c r="AE5851" s="3">
        <v>0</v>
      </c>
      <c r="AF5851" s="3">
        <v>0</v>
      </c>
      <c r="AH5851" t="s">
        <v>8063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  <c r="AO5851" t="s">
        <v>7950</v>
      </c>
      <c r="AR5851" t="s">
        <v>14083</v>
      </c>
      <c r="AU5851" t="s">
        <v>8065</v>
      </c>
      <c r="AV5851" s="3">
        <v>0</v>
      </c>
      <c r="AW5851" s="3">
        <v>0</v>
      </c>
      <c r="AX5851" s="3">
        <v>14</v>
      </c>
      <c r="AY5851" s="3">
        <v>50</v>
      </c>
      <c r="AZ5851" s="3">
        <v>5</v>
      </c>
      <c r="BA5851" t="s">
        <v>8137</v>
      </c>
      <c r="BB5851" t="s">
        <v>7886</v>
      </c>
      <c r="BC5851" t="s">
        <v>7950</v>
      </c>
      <c r="BD5851" t="s">
        <v>7950</v>
      </c>
    </row>
    <row r="5852" spans="1:56">
      <c r="A5852" t="s">
        <v>30783</v>
      </c>
      <c r="B5852" t="s">
        <v>30784</v>
      </c>
      <c r="C5852" t="s">
        <v>30785</v>
      </c>
      <c r="E5852" t="s">
        <v>25515</v>
      </c>
      <c r="F5852" t="s">
        <v>7948</v>
      </c>
      <c r="G5852" t="s">
        <v>8056</v>
      </c>
      <c r="H5852" s="3">
        <v>0</v>
      </c>
      <c r="I5852" s="3">
        <v>182</v>
      </c>
      <c r="K5852" t="s">
        <v>9334</v>
      </c>
      <c r="L5852" t="s">
        <v>7971</v>
      </c>
      <c r="M5852" t="s">
        <v>7954</v>
      </c>
      <c r="N5852" t="s">
        <v>7971</v>
      </c>
      <c r="O5852" t="s">
        <v>7949</v>
      </c>
      <c r="P5852" t="s">
        <v>30786</v>
      </c>
      <c r="Q5852" t="s">
        <v>9193</v>
      </c>
      <c r="R5852" t="s">
        <v>30786</v>
      </c>
      <c r="S5852" t="s">
        <v>9193</v>
      </c>
      <c r="T5852" t="s">
        <v>7960</v>
      </c>
      <c r="U5852" t="s">
        <v>7961</v>
      </c>
      <c r="V5852" s="3">
        <v>0</v>
      </c>
      <c r="W5852" s="3">
        <v>0</v>
      </c>
      <c r="X5852" s="3">
        <v>1276</v>
      </c>
      <c r="Y5852" t="s">
        <v>7948</v>
      </c>
      <c r="Z5852" s="3">
        <v>1</v>
      </c>
      <c r="AC5852" t="s">
        <v>22078</v>
      </c>
      <c r="AE5852" s="3">
        <v>0</v>
      </c>
      <c r="AF5852" s="3">
        <v>0</v>
      </c>
      <c r="AH5852" t="s">
        <v>8063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AR5852" t="s">
        <v>30787</v>
      </c>
      <c r="AU5852" t="s">
        <v>8065</v>
      </c>
      <c r="AV5852" s="3">
        <v>0</v>
      </c>
      <c r="AW5852" s="3">
        <v>0</v>
      </c>
      <c r="AX5852" s="3">
        <v>22</v>
      </c>
      <c r="AY5852" s="3">
        <v>58</v>
      </c>
      <c r="AZ5852" s="3">
        <v>2</v>
      </c>
      <c r="BC5852" t="s">
        <v>7950</v>
      </c>
      <c r="BD5852" t="s">
        <v>7950</v>
      </c>
    </row>
    <row r="5853" spans="1:56">
      <c r="A5853" t="s">
        <v>6872</v>
      </c>
      <c r="B5853" t="s">
        <v>29256</v>
      </c>
      <c r="C5853" t="s">
        <v>29257</v>
      </c>
      <c r="E5853" t="s">
        <v>25567</v>
      </c>
      <c r="F5853" t="s">
        <v>7948</v>
      </c>
      <c r="G5853" t="s">
        <v>8056</v>
      </c>
      <c r="H5853" s="3">
        <v>0</v>
      </c>
      <c r="I5853" s="3">
        <v>365</v>
      </c>
      <c r="K5853" t="s">
        <v>25290</v>
      </c>
      <c r="L5853" t="s">
        <v>7971</v>
      </c>
      <c r="M5853" t="s">
        <v>7954</v>
      </c>
      <c r="N5853" t="s">
        <v>7971</v>
      </c>
      <c r="O5853" t="s">
        <v>7949</v>
      </c>
      <c r="P5853" t="s">
        <v>30788</v>
      </c>
      <c r="Q5853" t="s">
        <v>18063</v>
      </c>
      <c r="R5853" t="s">
        <v>30789</v>
      </c>
      <c r="S5853" t="s">
        <v>28394</v>
      </c>
      <c r="T5853" t="s">
        <v>7960</v>
      </c>
      <c r="U5853" t="s">
        <v>7961</v>
      </c>
      <c r="V5853" s="3">
        <v>0</v>
      </c>
      <c r="W5853" s="3">
        <v>0</v>
      </c>
      <c r="X5853" s="3">
        <v>6820</v>
      </c>
      <c r="Y5853" t="s">
        <v>7948</v>
      </c>
      <c r="Z5853" s="3">
        <v>1</v>
      </c>
      <c r="AB5853" t="s">
        <v>7962</v>
      </c>
      <c r="AC5853" t="s">
        <v>25294</v>
      </c>
      <c r="AE5853" s="3">
        <v>0</v>
      </c>
      <c r="AF5853" s="3">
        <v>0</v>
      </c>
      <c r="AH5853" t="s">
        <v>8063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  <c r="AO5853" t="s">
        <v>7950</v>
      </c>
      <c r="AQ5853" t="s">
        <v>22806</v>
      </c>
      <c r="AR5853" t="s">
        <v>29261</v>
      </c>
      <c r="AU5853" t="s">
        <v>8065</v>
      </c>
      <c r="AV5853" s="3">
        <v>0</v>
      </c>
      <c r="AW5853" s="3">
        <v>0</v>
      </c>
      <c r="AX5853" s="3">
        <v>31</v>
      </c>
      <c r="AY5853" s="3">
        <v>220</v>
      </c>
      <c r="AZ5853" s="3">
        <v>5</v>
      </c>
      <c r="BA5853" t="s">
        <v>8137</v>
      </c>
      <c r="BB5853" t="s">
        <v>10958</v>
      </c>
      <c r="BC5853" t="s">
        <v>7950</v>
      </c>
      <c r="BD5853" t="s">
        <v>7950</v>
      </c>
    </row>
    <row r="5854" spans="1:56">
      <c r="A5854" t="s">
        <v>763</v>
      </c>
      <c r="B5854" t="s">
        <v>30790</v>
      </c>
      <c r="C5854" t="s">
        <v>30791</v>
      </c>
      <c r="E5854" t="s">
        <v>25478</v>
      </c>
      <c r="F5854" t="s">
        <v>7948</v>
      </c>
      <c r="G5854" t="s">
        <v>8056</v>
      </c>
      <c r="H5854" s="3">
        <v>0</v>
      </c>
      <c r="I5854" s="3">
        <v>180</v>
      </c>
      <c r="K5854" t="s">
        <v>15475</v>
      </c>
      <c r="L5854" t="s">
        <v>7971</v>
      </c>
      <c r="M5854" t="s">
        <v>7954</v>
      </c>
      <c r="N5854" t="s">
        <v>7971</v>
      </c>
      <c r="O5854" t="s">
        <v>7949</v>
      </c>
      <c r="P5854" t="s">
        <v>30792</v>
      </c>
      <c r="Q5854" t="s">
        <v>25456</v>
      </c>
      <c r="R5854" t="s">
        <v>30793</v>
      </c>
      <c r="S5854" t="s">
        <v>30741</v>
      </c>
      <c r="T5854" t="s">
        <v>7960</v>
      </c>
      <c r="U5854" t="s">
        <v>7961</v>
      </c>
      <c r="V5854" s="3">
        <v>0</v>
      </c>
      <c r="W5854" s="3">
        <v>0</v>
      </c>
      <c r="X5854" s="3">
        <v>288</v>
      </c>
      <c r="Y5854" t="s">
        <v>7948</v>
      </c>
      <c r="Z5854" s="3">
        <v>1</v>
      </c>
      <c r="AC5854" t="s">
        <v>22078</v>
      </c>
      <c r="AE5854" s="3">
        <v>0</v>
      </c>
      <c r="AF5854" s="3">
        <v>0</v>
      </c>
      <c r="AH5854" t="s">
        <v>8063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  <c r="AO5854" t="s">
        <v>7950</v>
      </c>
      <c r="AR5854" t="s">
        <v>8146</v>
      </c>
      <c r="AU5854" t="s">
        <v>8065</v>
      </c>
      <c r="AV5854" s="3">
        <v>0</v>
      </c>
      <c r="AW5854" s="3">
        <v>0</v>
      </c>
      <c r="AX5854" s="3">
        <v>9</v>
      </c>
      <c r="AY5854" s="3">
        <v>32</v>
      </c>
      <c r="AZ5854" s="3">
        <v>2</v>
      </c>
      <c r="BC5854" t="s">
        <v>7950</v>
      </c>
      <c r="BD5854" t="s">
        <v>7950</v>
      </c>
    </row>
    <row r="5855" spans="1:56">
      <c r="A5855" t="s">
        <v>311</v>
      </c>
      <c r="B5855" t="s">
        <v>30794</v>
      </c>
      <c r="C5855" t="s">
        <v>25387</v>
      </c>
      <c r="E5855" t="s">
        <v>25443</v>
      </c>
      <c r="F5855" t="s">
        <v>7948</v>
      </c>
      <c r="G5855" t="s">
        <v>8056</v>
      </c>
      <c r="H5855" s="3">
        <v>0</v>
      </c>
      <c r="I5855" s="3">
        <v>365</v>
      </c>
      <c r="K5855" t="s">
        <v>30795</v>
      </c>
      <c r="L5855" t="s">
        <v>7971</v>
      </c>
      <c r="M5855" t="s">
        <v>7954</v>
      </c>
      <c r="N5855" t="s">
        <v>7971</v>
      </c>
      <c r="O5855" t="s">
        <v>7949</v>
      </c>
      <c r="P5855" t="s">
        <v>30796</v>
      </c>
      <c r="Q5855" t="s">
        <v>20542</v>
      </c>
      <c r="R5855" t="s">
        <v>30796</v>
      </c>
      <c r="S5855" t="s">
        <v>20542</v>
      </c>
      <c r="T5855" t="s">
        <v>7960</v>
      </c>
      <c r="U5855" t="s">
        <v>7961</v>
      </c>
      <c r="V5855" s="3">
        <v>0</v>
      </c>
      <c r="W5855" s="3">
        <v>0</v>
      </c>
      <c r="X5855" s="3">
        <v>2470</v>
      </c>
      <c r="Y5855" t="s">
        <v>7948</v>
      </c>
      <c r="Z5855" s="3">
        <v>1</v>
      </c>
      <c r="AB5855" t="s">
        <v>7962</v>
      </c>
      <c r="AC5855" t="s">
        <v>25294</v>
      </c>
      <c r="AE5855" s="3">
        <v>0</v>
      </c>
      <c r="AF5855" s="3">
        <v>0</v>
      </c>
      <c r="AH5855" t="s">
        <v>8063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  <c r="AO5855" s="3">
        <v>0</v>
      </c>
      <c r="AR5855" t="s">
        <v>15306</v>
      </c>
      <c r="AU5855" t="s">
        <v>8065</v>
      </c>
      <c r="AV5855" s="3">
        <v>0</v>
      </c>
      <c r="AW5855" s="3">
        <v>0</v>
      </c>
      <c r="AX5855" s="3">
        <v>26</v>
      </c>
      <c r="AY5855" s="3">
        <v>95</v>
      </c>
      <c r="AZ5855" s="3">
        <v>5</v>
      </c>
      <c r="BA5855" t="s">
        <v>8137</v>
      </c>
      <c r="BB5855" t="s">
        <v>13323</v>
      </c>
      <c r="BC5855" t="s">
        <v>7950</v>
      </c>
      <c r="BD5855" t="s">
        <v>7950</v>
      </c>
    </row>
    <row r="5856" spans="1:56">
      <c r="A5856" t="s">
        <v>30797</v>
      </c>
      <c r="B5856" t="s">
        <v>30798</v>
      </c>
      <c r="C5856" t="s">
        <v>30799</v>
      </c>
      <c r="E5856" t="s">
        <v>25417</v>
      </c>
      <c r="F5856" t="s">
        <v>7948</v>
      </c>
      <c r="G5856" t="s">
        <v>8056</v>
      </c>
      <c r="H5856" s="3">
        <v>0</v>
      </c>
      <c r="I5856" s="3">
        <v>180</v>
      </c>
      <c r="K5856" t="s">
        <v>8020</v>
      </c>
      <c r="L5856" t="s">
        <v>7971</v>
      </c>
      <c r="M5856" t="s">
        <v>7954</v>
      </c>
      <c r="N5856" t="s">
        <v>7971</v>
      </c>
      <c r="O5856" t="s">
        <v>7949</v>
      </c>
      <c r="P5856" t="s">
        <v>30800</v>
      </c>
      <c r="Q5856" t="s">
        <v>25456</v>
      </c>
      <c r="R5856" t="s">
        <v>30800</v>
      </c>
      <c r="S5856" t="s">
        <v>25456</v>
      </c>
      <c r="T5856" t="s">
        <v>7960</v>
      </c>
      <c r="U5856" t="s">
        <v>7961</v>
      </c>
      <c r="V5856" s="3">
        <v>0</v>
      </c>
      <c r="W5856" s="3">
        <v>0</v>
      </c>
      <c r="X5856" s="3">
        <v>1768</v>
      </c>
      <c r="Y5856" t="s">
        <v>7948</v>
      </c>
      <c r="Z5856" s="3">
        <v>1</v>
      </c>
      <c r="AC5856" t="s">
        <v>22078</v>
      </c>
      <c r="AE5856" s="3">
        <v>0</v>
      </c>
      <c r="AF5856" s="3">
        <v>0</v>
      </c>
      <c r="AH5856" t="s">
        <v>8063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R5856" t="s">
        <v>21061</v>
      </c>
      <c r="AU5856" t="s">
        <v>8065</v>
      </c>
      <c r="AV5856" s="3">
        <v>0</v>
      </c>
      <c r="AW5856" s="3">
        <v>0</v>
      </c>
      <c r="AX5856" s="3">
        <v>26</v>
      </c>
      <c r="AY5856" s="3">
        <v>68</v>
      </c>
      <c r="AZ5856" s="3">
        <v>2</v>
      </c>
      <c r="BC5856" t="s">
        <v>7950</v>
      </c>
      <c r="BD5856" t="s">
        <v>7950</v>
      </c>
    </row>
    <row r="5857" spans="1:56">
      <c r="A5857" t="s">
        <v>30801</v>
      </c>
      <c r="B5857" t="s">
        <v>14130</v>
      </c>
      <c r="C5857" t="s">
        <v>9343</v>
      </c>
      <c r="E5857" t="s">
        <v>25382</v>
      </c>
      <c r="F5857" t="s">
        <v>7948</v>
      </c>
      <c r="G5857" t="s">
        <v>8056</v>
      </c>
      <c r="H5857" s="3">
        <v>0</v>
      </c>
      <c r="I5857" s="3">
        <v>365</v>
      </c>
      <c r="K5857" t="s">
        <v>26151</v>
      </c>
      <c r="L5857" t="s">
        <v>7971</v>
      </c>
      <c r="M5857" t="s">
        <v>7954</v>
      </c>
      <c r="N5857" t="s">
        <v>7971</v>
      </c>
      <c r="O5857" t="s">
        <v>7949</v>
      </c>
      <c r="P5857" t="s">
        <v>30802</v>
      </c>
      <c r="Q5857" t="s">
        <v>15265</v>
      </c>
      <c r="R5857" t="s">
        <v>30802</v>
      </c>
      <c r="S5857" t="s">
        <v>15265</v>
      </c>
      <c r="T5857" t="s">
        <v>7960</v>
      </c>
      <c r="U5857" t="s">
        <v>7961</v>
      </c>
      <c r="V5857" s="3">
        <v>0</v>
      </c>
      <c r="W5857" s="3">
        <v>0</v>
      </c>
      <c r="X5857" s="3">
        <v>315</v>
      </c>
      <c r="Y5857" t="s">
        <v>7948</v>
      </c>
      <c r="Z5857" s="3">
        <v>1</v>
      </c>
      <c r="AB5857" t="s">
        <v>7962</v>
      </c>
      <c r="AC5857" t="s">
        <v>25294</v>
      </c>
      <c r="AE5857" s="3">
        <v>0</v>
      </c>
      <c r="AF5857" s="3">
        <v>0</v>
      </c>
      <c r="AH5857" t="s">
        <v>8063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R5857" t="s">
        <v>14206</v>
      </c>
      <c r="AU5857" t="s">
        <v>8065</v>
      </c>
      <c r="AV5857" s="3">
        <v>0</v>
      </c>
      <c r="AW5857" s="3">
        <v>0</v>
      </c>
      <c r="AX5857" s="3">
        <v>9</v>
      </c>
      <c r="AY5857" s="3">
        <v>35</v>
      </c>
      <c r="AZ5857" s="3">
        <v>5</v>
      </c>
      <c r="BA5857" t="s">
        <v>8137</v>
      </c>
      <c r="BB5857" t="s">
        <v>13323</v>
      </c>
      <c r="BC5857" t="s">
        <v>7950</v>
      </c>
      <c r="BD5857" t="s">
        <v>7950</v>
      </c>
    </row>
    <row r="5858" spans="1:56">
      <c r="A5858" t="s">
        <v>30803</v>
      </c>
      <c r="B5858" t="s">
        <v>14977</v>
      </c>
      <c r="C5858" t="s">
        <v>30804</v>
      </c>
      <c r="E5858" t="s">
        <v>25382</v>
      </c>
      <c r="F5858" t="s">
        <v>7948</v>
      </c>
      <c r="G5858" t="s">
        <v>8056</v>
      </c>
      <c r="H5858" s="3">
        <v>0</v>
      </c>
      <c r="I5858" s="3">
        <v>365</v>
      </c>
      <c r="K5858" t="s">
        <v>30805</v>
      </c>
      <c r="L5858" t="s">
        <v>7971</v>
      </c>
      <c r="M5858" t="s">
        <v>7954</v>
      </c>
      <c r="N5858" t="s">
        <v>7971</v>
      </c>
      <c r="O5858" t="s">
        <v>7949</v>
      </c>
      <c r="P5858" t="s">
        <v>30806</v>
      </c>
      <c r="Q5858" t="s">
        <v>15265</v>
      </c>
      <c r="R5858" t="s">
        <v>30806</v>
      </c>
      <c r="S5858" t="s">
        <v>15265</v>
      </c>
      <c r="T5858" t="s">
        <v>7960</v>
      </c>
      <c r="U5858" t="s">
        <v>7961</v>
      </c>
      <c r="V5858" s="3">
        <v>0</v>
      </c>
      <c r="W5858" s="3">
        <v>0</v>
      </c>
      <c r="X5858" s="3">
        <v>315</v>
      </c>
      <c r="Y5858" t="s">
        <v>7948</v>
      </c>
      <c r="Z5858" s="3">
        <v>1</v>
      </c>
      <c r="AB5858" t="s">
        <v>7962</v>
      </c>
      <c r="AC5858" t="s">
        <v>25294</v>
      </c>
      <c r="AE5858" s="3">
        <v>0</v>
      </c>
      <c r="AF5858" s="3">
        <v>0</v>
      </c>
      <c r="AH5858" t="s">
        <v>8063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R5858" t="s">
        <v>14206</v>
      </c>
      <c r="AU5858" t="s">
        <v>8065</v>
      </c>
      <c r="AV5858" s="3">
        <v>0</v>
      </c>
      <c r="AW5858" s="3">
        <v>0</v>
      </c>
      <c r="AX5858" s="3">
        <v>9</v>
      </c>
      <c r="AY5858" s="3">
        <v>35</v>
      </c>
      <c r="AZ5858" s="3">
        <v>5</v>
      </c>
      <c r="BA5858" t="s">
        <v>8137</v>
      </c>
      <c r="BB5858" t="s">
        <v>13323</v>
      </c>
      <c r="BC5858" t="s">
        <v>7950</v>
      </c>
      <c r="BD5858" t="s">
        <v>7950</v>
      </c>
    </row>
    <row r="5859" spans="1:56">
      <c r="A5859" t="s">
        <v>30807</v>
      </c>
      <c r="B5859" t="s">
        <v>30808</v>
      </c>
      <c r="C5859" t="s">
        <v>30809</v>
      </c>
      <c r="E5859" t="s">
        <v>25417</v>
      </c>
      <c r="F5859" t="s">
        <v>7948</v>
      </c>
      <c r="G5859" t="s">
        <v>8056</v>
      </c>
      <c r="H5859" s="3">
        <v>0</v>
      </c>
      <c r="I5859" s="3">
        <v>180</v>
      </c>
      <c r="K5859" t="s">
        <v>8020</v>
      </c>
      <c r="L5859" t="s">
        <v>7971</v>
      </c>
      <c r="M5859" t="s">
        <v>7954</v>
      </c>
      <c r="N5859" t="s">
        <v>7971</v>
      </c>
      <c r="O5859" t="s">
        <v>7949</v>
      </c>
      <c r="P5859" t="s">
        <v>30810</v>
      </c>
      <c r="Q5859" t="s">
        <v>25456</v>
      </c>
      <c r="R5859" t="s">
        <v>30810</v>
      </c>
      <c r="S5859" t="s">
        <v>25456</v>
      </c>
      <c r="T5859" t="s">
        <v>7960</v>
      </c>
      <c r="U5859" t="s">
        <v>7961</v>
      </c>
      <c r="V5859" s="3">
        <v>0</v>
      </c>
      <c r="W5859" s="3">
        <v>0</v>
      </c>
      <c r="X5859" s="3">
        <v>1496</v>
      </c>
      <c r="Y5859" t="s">
        <v>7948</v>
      </c>
      <c r="Z5859" s="3">
        <v>1</v>
      </c>
      <c r="AC5859" t="s">
        <v>22078</v>
      </c>
      <c r="AE5859" s="3">
        <v>0</v>
      </c>
      <c r="AF5859" s="3">
        <v>0</v>
      </c>
      <c r="AH5859" t="s">
        <v>8063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R5859" t="s">
        <v>21061</v>
      </c>
      <c r="AU5859" t="s">
        <v>8065</v>
      </c>
      <c r="AV5859" s="3">
        <v>0</v>
      </c>
      <c r="AW5859" s="3">
        <v>0</v>
      </c>
      <c r="AX5859" s="3">
        <v>22</v>
      </c>
      <c r="AY5859" s="3">
        <v>68</v>
      </c>
      <c r="AZ5859" s="3">
        <v>2</v>
      </c>
      <c r="BC5859" t="s">
        <v>7950</v>
      </c>
      <c r="BD5859" t="s">
        <v>7950</v>
      </c>
    </row>
    <row r="5860" spans="1:56">
      <c r="A5860" t="s">
        <v>958</v>
      </c>
      <c r="B5860" t="s">
        <v>30811</v>
      </c>
      <c r="C5860" t="s">
        <v>15543</v>
      </c>
      <c r="D5860" s="2" t="s">
        <v>8141</v>
      </c>
      <c r="E5860" t="s">
        <v>8218</v>
      </c>
      <c r="F5860" t="s">
        <v>7948</v>
      </c>
      <c r="G5860" t="s">
        <v>8056</v>
      </c>
      <c r="H5860" t="s">
        <v>7950</v>
      </c>
      <c r="I5860" s="3">
        <v>365</v>
      </c>
      <c r="J5860" t="s">
        <v>30812</v>
      </c>
      <c r="K5860" t="s">
        <v>13094</v>
      </c>
      <c r="L5860" t="s">
        <v>7971</v>
      </c>
      <c r="M5860" t="s">
        <v>7954</v>
      </c>
      <c r="N5860" t="s">
        <v>7971</v>
      </c>
      <c r="O5860" t="s">
        <v>7949</v>
      </c>
      <c r="P5860" t="s">
        <v>30813</v>
      </c>
      <c r="Q5860" t="s">
        <v>11322</v>
      </c>
      <c r="R5860" t="s">
        <v>30814</v>
      </c>
      <c r="S5860" t="s">
        <v>9188</v>
      </c>
      <c r="T5860" t="s">
        <v>7960</v>
      </c>
      <c r="U5860" t="s">
        <v>7961</v>
      </c>
      <c r="V5860" t="s">
        <v>7950</v>
      </c>
      <c r="W5860" t="s">
        <v>7950</v>
      </c>
      <c r="X5860" s="3">
        <v>440</v>
      </c>
      <c r="Y5860" t="s">
        <v>7948</v>
      </c>
      <c r="Z5860" s="3">
        <v>1</v>
      </c>
      <c r="AB5860" t="s">
        <v>7962</v>
      </c>
      <c r="AC5860" t="s">
        <v>8062</v>
      </c>
      <c r="AE5860" s="3">
        <v>0</v>
      </c>
      <c r="AF5860" s="3">
        <v>0</v>
      </c>
      <c r="AH5860" t="s">
        <v>8063</v>
      </c>
      <c r="AI5860" s="3">
        <v>0</v>
      </c>
      <c r="AJ5860" s="3">
        <v>0</v>
      </c>
      <c r="AK5860" s="3">
        <v>0</v>
      </c>
      <c r="AL5860" t="s">
        <v>7950</v>
      </c>
      <c r="AM5860" s="3">
        <v>0</v>
      </c>
      <c r="AN5860" t="s">
        <v>7950</v>
      </c>
      <c r="AO5860" s="3">
        <v>0</v>
      </c>
      <c r="AQ5860" t="s">
        <v>30815</v>
      </c>
      <c r="AR5860" t="s">
        <v>10840</v>
      </c>
      <c r="AS5860" t="s">
        <v>8850</v>
      </c>
      <c r="AU5860" t="s">
        <v>8065</v>
      </c>
      <c r="AV5860" s="3">
        <v>0</v>
      </c>
      <c r="AW5860" s="3">
        <v>0</v>
      </c>
      <c r="AX5860" s="3">
        <v>11</v>
      </c>
      <c r="AY5860" s="3">
        <v>40</v>
      </c>
      <c r="AZ5860" s="3">
        <v>5</v>
      </c>
      <c r="BA5860" t="s">
        <v>8141</v>
      </c>
      <c r="BB5860" t="s">
        <v>8141</v>
      </c>
      <c r="BC5860" s="3">
        <v>0</v>
      </c>
      <c r="BD5860" t="s">
        <v>7950</v>
      </c>
    </row>
    <row r="5861" spans="1:56">
      <c r="A5861" t="s">
        <v>30816</v>
      </c>
      <c r="B5861" t="s">
        <v>30534</v>
      </c>
      <c r="C5861" t="s">
        <v>30817</v>
      </c>
      <c r="E5861" t="s">
        <v>25318</v>
      </c>
      <c r="F5861" t="s">
        <v>7948</v>
      </c>
      <c r="G5861" t="s">
        <v>8056</v>
      </c>
      <c r="H5861" s="3">
        <v>0</v>
      </c>
      <c r="I5861" s="3">
        <v>365</v>
      </c>
      <c r="K5861" t="s">
        <v>21118</v>
      </c>
      <c r="L5861" t="s">
        <v>7971</v>
      </c>
      <c r="M5861" t="s">
        <v>7954</v>
      </c>
      <c r="N5861" t="s">
        <v>7971</v>
      </c>
      <c r="O5861" t="s">
        <v>7949</v>
      </c>
      <c r="P5861" t="s">
        <v>30818</v>
      </c>
      <c r="Q5861" t="s">
        <v>18063</v>
      </c>
      <c r="R5861" t="s">
        <v>30818</v>
      </c>
      <c r="S5861" t="s">
        <v>18063</v>
      </c>
      <c r="T5861" t="s">
        <v>7960</v>
      </c>
      <c r="U5861" t="s">
        <v>7961</v>
      </c>
      <c r="V5861" s="3">
        <v>0</v>
      </c>
      <c r="W5861" s="3">
        <v>0</v>
      </c>
      <c r="X5861" s="3">
        <v>1650</v>
      </c>
      <c r="Y5861" t="s">
        <v>7948</v>
      </c>
      <c r="Z5861" s="3">
        <v>1</v>
      </c>
      <c r="AB5861" t="s">
        <v>7981</v>
      </c>
      <c r="AC5861" t="s">
        <v>25294</v>
      </c>
      <c r="AE5861" s="3">
        <v>0</v>
      </c>
      <c r="AF5861" s="3">
        <v>0</v>
      </c>
      <c r="AH5861" t="s">
        <v>8063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R5861" t="s">
        <v>16339</v>
      </c>
      <c r="AU5861" t="s">
        <v>8065</v>
      </c>
      <c r="AV5861" s="3">
        <v>0</v>
      </c>
      <c r="AW5861" s="3">
        <v>0</v>
      </c>
      <c r="AX5861" s="3">
        <v>22</v>
      </c>
      <c r="AY5861" s="3">
        <v>75</v>
      </c>
      <c r="AZ5861" s="3">
        <v>5</v>
      </c>
      <c r="BA5861" t="s">
        <v>8137</v>
      </c>
      <c r="BB5861" t="s">
        <v>7886</v>
      </c>
      <c r="BC5861" t="s">
        <v>7950</v>
      </c>
      <c r="BD5861" t="s">
        <v>7950</v>
      </c>
    </row>
    <row r="5862" spans="1:56">
      <c r="A5862" t="s">
        <v>30819</v>
      </c>
      <c r="B5862" t="s">
        <v>20580</v>
      </c>
      <c r="C5862" t="s">
        <v>10885</v>
      </c>
      <c r="E5862" t="s">
        <v>25382</v>
      </c>
      <c r="F5862" t="s">
        <v>7948</v>
      </c>
      <c r="G5862" t="s">
        <v>8056</v>
      </c>
      <c r="H5862" s="3">
        <v>0</v>
      </c>
      <c r="I5862" s="3">
        <v>365</v>
      </c>
      <c r="K5862" t="s">
        <v>30820</v>
      </c>
      <c r="L5862" t="s">
        <v>7971</v>
      </c>
      <c r="M5862" t="s">
        <v>7954</v>
      </c>
      <c r="N5862" t="s">
        <v>7971</v>
      </c>
      <c r="O5862" t="s">
        <v>7949</v>
      </c>
      <c r="P5862" t="s">
        <v>30821</v>
      </c>
      <c r="Q5862" t="s">
        <v>17533</v>
      </c>
      <c r="R5862" t="s">
        <v>30821</v>
      </c>
      <c r="S5862" t="s">
        <v>17533</v>
      </c>
      <c r="T5862" t="s">
        <v>7960</v>
      </c>
      <c r="U5862" t="s">
        <v>7961</v>
      </c>
      <c r="V5862" s="3">
        <v>0</v>
      </c>
      <c r="W5862" s="3">
        <v>0</v>
      </c>
      <c r="X5862" s="3">
        <v>240</v>
      </c>
      <c r="Y5862" t="s">
        <v>7948</v>
      </c>
      <c r="Z5862" s="3">
        <v>1</v>
      </c>
      <c r="AB5862" t="s">
        <v>7962</v>
      </c>
      <c r="AC5862" t="s">
        <v>25294</v>
      </c>
      <c r="AE5862" s="3">
        <v>0</v>
      </c>
      <c r="AF5862" s="3">
        <v>0</v>
      </c>
      <c r="AH5862" t="s">
        <v>8063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R5862" t="s">
        <v>10722</v>
      </c>
      <c r="AU5862" t="s">
        <v>8065</v>
      </c>
      <c r="AV5862" s="3">
        <v>0</v>
      </c>
      <c r="AW5862" s="3">
        <v>0</v>
      </c>
      <c r="AX5862" s="3">
        <v>8</v>
      </c>
      <c r="AY5862" s="3">
        <v>30</v>
      </c>
      <c r="AZ5862" s="3">
        <v>5</v>
      </c>
      <c r="BA5862" t="s">
        <v>8137</v>
      </c>
      <c r="BB5862" t="s">
        <v>20618</v>
      </c>
      <c r="BC5862" t="s">
        <v>7950</v>
      </c>
      <c r="BD5862" t="s">
        <v>7950</v>
      </c>
    </row>
    <row r="5863" spans="1:56">
      <c r="A5863" t="s">
        <v>781</v>
      </c>
      <c r="B5863" t="s">
        <v>25875</v>
      </c>
      <c r="C5863" t="s">
        <v>30822</v>
      </c>
      <c r="E5863" t="s">
        <v>25515</v>
      </c>
      <c r="F5863" t="s">
        <v>7948</v>
      </c>
      <c r="G5863" t="s">
        <v>25289</v>
      </c>
      <c r="H5863" s="3">
        <v>0</v>
      </c>
      <c r="I5863" s="3">
        <v>183</v>
      </c>
      <c r="K5863" t="s">
        <v>25311</v>
      </c>
      <c r="L5863" t="s">
        <v>7971</v>
      </c>
      <c r="M5863" t="s">
        <v>7954</v>
      </c>
      <c r="N5863" t="s">
        <v>7971</v>
      </c>
      <c r="O5863" t="s">
        <v>7949</v>
      </c>
      <c r="P5863" t="s">
        <v>30823</v>
      </c>
      <c r="Q5863" t="s">
        <v>17533</v>
      </c>
      <c r="R5863" t="s">
        <v>30823</v>
      </c>
      <c r="S5863" t="s">
        <v>17533</v>
      </c>
      <c r="T5863" t="s">
        <v>7960</v>
      </c>
      <c r="U5863" t="s">
        <v>7961</v>
      </c>
      <c r="V5863" s="3">
        <v>0</v>
      </c>
      <c r="W5863" s="3">
        <v>0</v>
      </c>
      <c r="X5863" s="3">
        <v>832</v>
      </c>
      <c r="Y5863" t="s">
        <v>7948</v>
      </c>
      <c r="Z5863" s="3">
        <v>1</v>
      </c>
      <c r="AC5863" t="s">
        <v>22078</v>
      </c>
      <c r="AE5863" s="3">
        <v>0</v>
      </c>
      <c r="AF5863" s="3">
        <v>0</v>
      </c>
      <c r="AH5863" t="s">
        <v>8063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  <c r="AO5863" s="3">
        <v>0</v>
      </c>
      <c r="AR5863" t="s">
        <v>14206</v>
      </c>
      <c r="AU5863" t="s">
        <v>8065</v>
      </c>
      <c r="AV5863" s="3">
        <v>0</v>
      </c>
      <c r="AW5863" s="3">
        <v>0</v>
      </c>
      <c r="AX5863" s="3">
        <v>16</v>
      </c>
      <c r="AY5863" s="3">
        <v>4</v>
      </c>
      <c r="AZ5863" s="3">
        <v>2</v>
      </c>
      <c r="BC5863" t="s">
        <v>7950</v>
      </c>
      <c r="BD5863" t="s">
        <v>7950</v>
      </c>
    </row>
    <row r="5864" spans="1:56">
      <c r="A5864" t="s">
        <v>30824</v>
      </c>
      <c r="B5864" t="s">
        <v>30825</v>
      </c>
      <c r="C5864" t="s">
        <v>30826</v>
      </c>
      <c r="E5864" t="s">
        <v>25515</v>
      </c>
      <c r="F5864" t="s">
        <v>7948</v>
      </c>
      <c r="G5864" t="s">
        <v>8056</v>
      </c>
      <c r="H5864" s="3">
        <v>0</v>
      </c>
      <c r="I5864" s="3">
        <v>365</v>
      </c>
      <c r="K5864" t="s">
        <v>22527</v>
      </c>
      <c r="L5864" t="s">
        <v>7971</v>
      </c>
      <c r="M5864" t="s">
        <v>7954</v>
      </c>
      <c r="N5864" t="s">
        <v>7971</v>
      </c>
      <c r="O5864" t="s">
        <v>7949</v>
      </c>
      <c r="P5864" t="s">
        <v>30827</v>
      </c>
      <c r="Q5864" t="s">
        <v>17533</v>
      </c>
      <c r="R5864" t="s">
        <v>30827</v>
      </c>
      <c r="S5864" t="s">
        <v>17533</v>
      </c>
      <c r="T5864" t="s">
        <v>7960</v>
      </c>
      <c r="U5864" t="s">
        <v>7961</v>
      </c>
      <c r="V5864" s="3">
        <v>0</v>
      </c>
      <c r="W5864" s="3">
        <v>0</v>
      </c>
      <c r="X5864" s="3">
        <v>1224</v>
      </c>
      <c r="Y5864" t="s">
        <v>7948</v>
      </c>
      <c r="Z5864" s="3">
        <v>1</v>
      </c>
      <c r="AC5864" t="s">
        <v>22078</v>
      </c>
      <c r="AE5864" s="3">
        <v>0</v>
      </c>
      <c r="AF5864" s="3">
        <v>0</v>
      </c>
      <c r="AH5864" t="s">
        <v>8063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R5864" t="s">
        <v>10722</v>
      </c>
      <c r="AU5864" t="s">
        <v>8065</v>
      </c>
      <c r="AV5864" s="3">
        <v>0</v>
      </c>
      <c r="AW5864" s="3">
        <v>0</v>
      </c>
      <c r="AX5864" s="3">
        <v>34</v>
      </c>
      <c r="AY5864" s="3">
        <v>36</v>
      </c>
      <c r="AZ5864" s="3">
        <v>2</v>
      </c>
      <c r="BC5864" t="s">
        <v>7950</v>
      </c>
      <c r="BD5864" t="s">
        <v>7950</v>
      </c>
    </row>
    <row r="5865" spans="1:56">
      <c r="A5865" t="s">
        <v>6192</v>
      </c>
      <c r="B5865" t="s">
        <v>30828</v>
      </c>
      <c r="C5865" t="s">
        <v>9343</v>
      </c>
      <c r="D5865" s="2" t="s">
        <v>8123</v>
      </c>
      <c r="E5865" t="s">
        <v>7985</v>
      </c>
      <c r="F5865" t="s">
        <v>7948</v>
      </c>
      <c r="G5865" t="s">
        <v>8056</v>
      </c>
      <c r="H5865" t="s">
        <v>7950</v>
      </c>
      <c r="I5865" s="3">
        <v>365</v>
      </c>
      <c r="K5865" t="s">
        <v>8275</v>
      </c>
      <c r="L5865" t="s">
        <v>7971</v>
      </c>
      <c r="M5865" t="s">
        <v>7954</v>
      </c>
      <c r="N5865" t="s">
        <v>7971</v>
      </c>
      <c r="O5865" t="s">
        <v>7949</v>
      </c>
      <c r="P5865" t="s">
        <v>30829</v>
      </c>
      <c r="Q5865" t="s">
        <v>11322</v>
      </c>
      <c r="R5865" t="s">
        <v>30830</v>
      </c>
      <c r="S5865" t="s">
        <v>8554</v>
      </c>
      <c r="T5865" t="s">
        <v>7960</v>
      </c>
      <c r="U5865" t="s">
        <v>7961</v>
      </c>
      <c r="V5865" t="s">
        <v>7950</v>
      </c>
      <c r="W5865" t="s">
        <v>7950</v>
      </c>
      <c r="X5865" s="3">
        <v>900</v>
      </c>
      <c r="Y5865" t="s">
        <v>7948</v>
      </c>
      <c r="Z5865" s="3">
        <v>1</v>
      </c>
      <c r="AB5865" t="s">
        <v>7962</v>
      </c>
      <c r="AC5865" t="s">
        <v>8062</v>
      </c>
      <c r="AE5865" s="3">
        <v>0</v>
      </c>
      <c r="AF5865" s="3">
        <v>0</v>
      </c>
      <c r="AH5865" t="s">
        <v>8063</v>
      </c>
      <c r="AI5865" s="3">
        <v>10107.879999999999</v>
      </c>
      <c r="AJ5865" s="3">
        <v>0</v>
      </c>
      <c r="AK5865" s="3">
        <v>0</v>
      </c>
      <c r="AL5865" t="s">
        <v>7950</v>
      </c>
      <c r="AM5865" s="3">
        <v>0</v>
      </c>
      <c r="AN5865" t="s">
        <v>7950</v>
      </c>
      <c r="AO5865" s="3">
        <v>0</v>
      </c>
      <c r="AQ5865" t="s">
        <v>8792</v>
      </c>
      <c r="AR5865" t="s">
        <v>8146</v>
      </c>
      <c r="AS5865" t="s">
        <v>8850</v>
      </c>
      <c r="AU5865" t="s">
        <v>8065</v>
      </c>
      <c r="AV5865" s="3">
        <v>0</v>
      </c>
      <c r="AW5865" s="3">
        <v>0</v>
      </c>
      <c r="AX5865" s="3">
        <v>18</v>
      </c>
      <c r="AY5865" s="3">
        <v>50</v>
      </c>
      <c r="AZ5865" s="3">
        <v>5</v>
      </c>
      <c r="BA5865" t="s">
        <v>8314</v>
      </c>
      <c r="BB5865" t="s">
        <v>8314</v>
      </c>
      <c r="BC5865" s="3">
        <v>0</v>
      </c>
      <c r="BD5865" t="s">
        <v>7950</v>
      </c>
    </row>
    <row r="5866" spans="1:56">
      <c r="A5866" t="s">
        <v>2212</v>
      </c>
      <c r="B5866" t="s">
        <v>26071</v>
      </c>
      <c r="C5866" t="s">
        <v>26072</v>
      </c>
      <c r="E5866" t="s">
        <v>25382</v>
      </c>
      <c r="F5866" t="s">
        <v>7948</v>
      </c>
      <c r="G5866" t="s">
        <v>8056</v>
      </c>
      <c r="H5866" s="3">
        <v>0</v>
      </c>
      <c r="I5866" s="3">
        <v>365</v>
      </c>
      <c r="K5866" t="s">
        <v>25727</v>
      </c>
      <c r="L5866" t="s">
        <v>7971</v>
      </c>
      <c r="M5866" t="s">
        <v>7954</v>
      </c>
      <c r="N5866" t="s">
        <v>7971</v>
      </c>
      <c r="O5866" t="s">
        <v>7949</v>
      </c>
      <c r="P5866" t="s">
        <v>30831</v>
      </c>
      <c r="Q5866" t="s">
        <v>12800</v>
      </c>
      <c r="R5866" t="s">
        <v>30831</v>
      </c>
      <c r="S5866" t="s">
        <v>12800</v>
      </c>
      <c r="T5866" t="s">
        <v>7960</v>
      </c>
      <c r="U5866" t="s">
        <v>7961</v>
      </c>
      <c r="V5866" s="3">
        <v>0</v>
      </c>
      <c r="W5866" s="3">
        <v>0</v>
      </c>
      <c r="X5866" s="3">
        <v>1430</v>
      </c>
      <c r="Y5866" t="s">
        <v>7948</v>
      </c>
      <c r="Z5866" s="3">
        <v>1</v>
      </c>
      <c r="AB5866" t="s">
        <v>7962</v>
      </c>
      <c r="AC5866" t="s">
        <v>25294</v>
      </c>
      <c r="AE5866" s="3">
        <v>0</v>
      </c>
      <c r="AF5866" s="3">
        <v>0</v>
      </c>
      <c r="AH5866" t="s">
        <v>8063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R5866" t="s">
        <v>8075</v>
      </c>
      <c r="AU5866" t="s">
        <v>8065</v>
      </c>
      <c r="AV5866" s="3">
        <v>0</v>
      </c>
      <c r="AW5866" s="3">
        <v>0</v>
      </c>
      <c r="AX5866" s="3">
        <v>22</v>
      </c>
      <c r="AY5866" s="3">
        <v>65</v>
      </c>
      <c r="AZ5866" s="3">
        <v>5</v>
      </c>
      <c r="BA5866" t="s">
        <v>8137</v>
      </c>
      <c r="BB5866" t="s">
        <v>20618</v>
      </c>
      <c r="BC5866" t="s">
        <v>7950</v>
      </c>
      <c r="BD5866" t="s">
        <v>7950</v>
      </c>
    </row>
    <row r="5867" spans="1:56">
      <c r="A5867" t="s">
        <v>30832</v>
      </c>
      <c r="B5867" t="s">
        <v>30833</v>
      </c>
      <c r="C5867" t="s">
        <v>30834</v>
      </c>
      <c r="E5867" t="s">
        <v>25382</v>
      </c>
      <c r="F5867" t="s">
        <v>7948</v>
      </c>
      <c r="G5867" t="s">
        <v>8056</v>
      </c>
      <c r="H5867" s="3">
        <v>0</v>
      </c>
      <c r="I5867" s="3">
        <v>365</v>
      </c>
      <c r="K5867" t="s">
        <v>30835</v>
      </c>
      <c r="L5867" t="s">
        <v>7971</v>
      </c>
      <c r="M5867" t="s">
        <v>7954</v>
      </c>
      <c r="N5867" t="s">
        <v>7971</v>
      </c>
      <c r="O5867" t="s">
        <v>7949</v>
      </c>
      <c r="P5867" t="s">
        <v>30836</v>
      </c>
      <c r="Q5867" t="s">
        <v>30741</v>
      </c>
      <c r="R5867" t="s">
        <v>30836</v>
      </c>
      <c r="S5867" t="s">
        <v>30741</v>
      </c>
      <c r="T5867" t="s">
        <v>7960</v>
      </c>
      <c r="U5867" t="s">
        <v>7961</v>
      </c>
      <c r="V5867" s="3">
        <v>0</v>
      </c>
      <c r="W5867" s="3">
        <v>0</v>
      </c>
      <c r="X5867" s="3">
        <v>315</v>
      </c>
      <c r="Y5867" t="s">
        <v>7948</v>
      </c>
      <c r="Z5867" s="3">
        <v>1</v>
      </c>
      <c r="AB5867" t="s">
        <v>7962</v>
      </c>
      <c r="AC5867" t="s">
        <v>25294</v>
      </c>
      <c r="AE5867" s="3">
        <v>0</v>
      </c>
      <c r="AF5867" s="3">
        <v>0</v>
      </c>
      <c r="AH5867" t="s">
        <v>8063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R5867" t="s">
        <v>8102</v>
      </c>
      <c r="AU5867" t="s">
        <v>8065</v>
      </c>
      <c r="AV5867" s="3">
        <v>0</v>
      </c>
      <c r="AW5867" s="3">
        <v>0</v>
      </c>
      <c r="AX5867" s="3">
        <v>9</v>
      </c>
      <c r="AY5867" s="3">
        <v>35</v>
      </c>
      <c r="AZ5867" s="3">
        <v>5</v>
      </c>
      <c r="BA5867" t="s">
        <v>8137</v>
      </c>
      <c r="BB5867" t="s">
        <v>13323</v>
      </c>
      <c r="BC5867" t="s">
        <v>7950</v>
      </c>
      <c r="BD5867" t="s">
        <v>7950</v>
      </c>
    </row>
    <row r="5868" spans="1:56">
      <c r="A5868" t="s">
        <v>3502</v>
      </c>
      <c r="B5868" t="s">
        <v>14178</v>
      </c>
      <c r="C5868" t="s">
        <v>30837</v>
      </c>
      <c r="D5868" s="2" t="s">
        <v>8123</v>
      </c>
      <c r="E5868" t="s">
        <v>7985</v>
      </c>
      <c r="F5868" t="s">
        <v>7948</v>
      </c>
      <c r="G5868" t="s">
        <v>8056</v>
      </c>
      <c r="H5868" t="s">
        <v>7950</v>
      </c>
      <c r="I5868" s="3">
        <v>365</v>
      </c>
      <c r="J5868" t="s">
        <v>30838</v>
      </c>
      <c r="K5868" t="s">
        <v>11005</v>
      </c>
      <c r="L5868" t="s">
        <v>7971</v>
      </c>
      <c r="M5868" t="s">
        <v>7954</v>
      </c>
      <c r="N5868" t="s">
        <v>7971</v>
      </c>
      <c r="O5868" t="s">
        <v>7949</v>
      </c>
      <c r="P5868" t="s">
        <v>30839</v>
      </c>
      <c r="Q5868" t="s">
        <v>20207</v>
      </c>
      <c r="R5868" t="s">
        <v>30840</v>
      </c>
      <c r="S5868" t="s">
        <v>8128</v>
      </c>
      <c r="T5868" t="s">
        <v>7960</v>
      </c>
      <c r="U5868" t="s">
        <v>7961</v>
      </c>
      <c r="V5868" t="s">
        <v>7950</v>
      </c>
      <c r="W5868" t="s">
        <v>7950</v>
      </c>
      <c r="X5868" s="3">
        <v>700</v>
      </c>
      <c r="Y5868" t="s">
        <v>7948</v>
      </c>
      <c r="Z5868" s="3">
        <v>1</v>
      </c>
      <c r="AB5868" t="s">
        <v>7962</v>
      </c>
      <c r="AC5868" t="s">
        <v>8062</v>
      </c>
      <c r="AE5868" s="3">
        <v>0</v>
      </c>
      <c r="AF5868" s="3">
        <v>0</v>
      </c>
      <c r="AH5868" t="s">
        <v>8063</v>
      </c>
      <c r="AI5868" s="3">
        <v>12216.54</v>
      </c>
      <c r="AJ5868" s="3">
        <v>0</v>
      </c>
      <c r="AK5868" s="3">
        <v>0</v>
      </c>
      <c r="AL5868" t="s">
        <v>7950</v>
      </c>
      <c r="AM5868" s="3">
        <v>0</v>
      </c>
      <c r="AN5868" t="s">
        <v>7950</v>
      </c>
      <c r="AO5868" s="3">
        <v>0</v>
      </c>
      <c r="AQ5868" t="s">
        <v>13524</v>
      </c>
      <c r="AR5868" t="s">
        <v>8146</v>
      </c>
      <c r="AS5868" t="s">
        <v>8850</v>
      </c>
      <c r="AU5868" t="s">
        <v>8065</v>
      </c>
      <c r="AV5868" s="3">
        <v>0</v>
      </c>
      <c r="AW5868" s="3">
        <v>0</v>
      </c>
      <c r="AX5868" s="3">
        <v>14</v>
      </c>
      <c r="AY5868" s="3">
        <v>50</v>
      </c>
      <c r="AZ5868" s="3">
        <v>5</v>
      </c>
      <c r="BA5868" t="s">
        <v>8130</v>
      </c>
      <c r="BB5868" t="s">
        <v>8130</v>
      </c>
      <c r="BC5868" s="3">
        <v>0</v>
      </c>
      <c r="BD5868" t="s">
        <v>7950</v>
      </c>
    </row>
    <row r="5869" spans="1:56">
      <c r="A5869" t="s">
        <v>4111</v>
      </c>
      <c r="B5869" t="s">
        <v>30841</v>
      </c>
      <c r="C5869" t="s">
        <v>30842</v>
      </c>
      <c r="E5869" t="s">
        <v>25318</v>
      </c>
      <c r="F5869" t="s">
        <v>7948</v>
      </c>
      <c r="G5869" t="s">
        <v>8056</v>
      </c>
      <c r="H5869" s="3">
        <v>0</v>
      </c>
      <c r="I5869" s="3">
        <v>365</v>
      </c>
      <c r="K5869" t="s">
        <v>29465</v>
      </c>
      <c r="L5869" t="s">
        <v>7971</v>
      </c>
      <c r="M5869" t="s">
        <v>7954</v>
      </c>
      <c r="N5869" t="s">
        <v>7971</v>
      </c>
      <c r="O5869" t="s">
        <v>7949</v>
      </c>
      <c r="P5869" t="s">
        <v>30843</v>
      </c>
      <c r="Q5869" t="s">
        <v>18063</v>
      </c>
      <c r="R5869" t="s">
        <v>30844</v>
      </c>
      <c r="S5869" t="s">
        <v>18063</v>
      </c>
      <c r="T5869" t="s">
        <v>7960</v>
      </c>
      <c r="U5869" t="s">
        <v>7961</v>
      </c>
      <c r="V5869" s="3">
        <v>0</v>
      </c>
      <c r="W5869" s="3">
        <v>0</v>
      </c>
      <c r="X5869" s="3">
        <v>350</v>
      </c>
      <c r="Y5869" t="s">
        <v>7948</v>
      </c>
      <c r="Z5869" s="3">
        <v>1</v>
      </c>
      <c r="AB5869" t="s">
        <v>7981</v>
      </c>
      <c r="AC5869" t="s">
        <v>25294</v>
      </c>
      <c r="AE5869" s="3">
        <v>0</v>
      </c>
      <c r="AF5869" s="3">
        <v>0</v>
      </c>
      <c r="AH5869" t="s">
        <v>8063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  <c r="AO5869" t="s">
        <v>7950</v>
      </c>
      <c r="AR5869" t="s">
        <v>8496</v>
      </c>
      <c r="AU5869" t="s">
        <v>8065</v>
      </c>
      <c r="AV5869" s="3">
        <v>0</v>
      </c>
      <c r="AW5869" s="3">
        <v>0</v>
      </c>
      <c r="AX5869" s="3">
        <v>10</v>
      </c>
      <c r="AY5869" s="3">
        <v>35</v>
      </c>
      <c r="AZ5869" s="3">
        <v>5</v>
      </c>
      <c r="BA5869" t="s">
        <v>8137</v>
      </c>
      <c r="BB5869" t="s">
        <v>30845</v>
      </c>
      <c r="BC5869" t="s">
        <v>7950</v>
      </c>
      <c r="BD5869" t="s">
        <v>7950</v>
      </c>
    </row>
    <row r="5870" spans="1:56">
      <c r="A5870" t="s">
        <v>30846</v>
      </c>
      <c r="B5870" t="s">
        <v>25846</v>
      </c>
      <c r="C5870" t="s">
        <v>30847</v>
      </c>
      <c r="E5870" t="s">
        <v>25318</v>
      </c>
      <c r="F5870" t="s">
        <v>7948</v>
      </c>
      <c r="G5870" t="s">
        <v>25289</v>
      </c>
      <c r="H5870" s="3">
        <v>0</v>
      </c>
      <c r="I5870" s="3">
        <v>365</v>
      </c>
      <c r="K5870" t="s">
        <v>25430</v>
      </c>
      <c r="L5870" t="s">
        <v>7971</v>
      </c>
      <c r="M5870" t="s">
        <v>7954</v>
      </c>
      <c r="N5870" t="s">
        <v>7971</v>
      </c>
      <c r="O5870" t="s">
        <v>7949</v>
      </c>
      <c r="P5870" t="s">
        <v>30848</v>
      </c>
      <c r="Q5870" t="s">
        <v>18063</v>
      </c>
      <c r="R5870" t="s">
        <v>30848</v>
      </c>
      <c r="S5870" t="s">
        <v>18063</v>
      </c>
      <c r="T5870" t="s">
        <v>7960</v>
      </c>
      <c r="U5870" t="s">
        <v>7961</v>
      </c>
      <c r="V5870" s="3">
        <v>0</v>
      </c>
      <c r="W5870" s="3">
        <v>0</v>
      </c>
      <c r="X5870" s="3">
        <v>450</v>
      </c>
      <c r="Y5870" t="s">
        <v>7948</v>
      </c>
      <c r="Z5870" s="3">
        <v>1</v>
      </c>
      <c r="AB5870" t="s">
        <v>7962</v>
      </c>
      <c r="AC5870" t="s">
        <v>25294</v>
      </c>
      <c r="AE5870" s="3">
        <v>0</v>
      </c>
      <c r="AF5870" s="3">
        <v>0</v>
      </c>
      <c r="AH5870" t="s">
        <v>8063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R5870" t="s">
        <v>8496</v>
      </c>
      <c r="AU5870" t="s">
        <v>8065</v>
      </c>
      <c r="AV5870" s="3">
        <v>0</v>
      </c>
      <c r="AW5870" s="3">
        <v>0</v>
      </c>
      <c r="AX5870" s="3">
        <v>9</v>
      </c>
      <c r="AY5870" s="3">
        <v>50</v>
      </c>
      <c r="AZ5870" s="3">
        <v>5</v>
      </c>
      <c r="BA5870" t="s">
        <v>8137</v>
      </c>
      <c r="BB5870" t="s">
        <v>30845</v>
      </c>
      <c r="BC5870" t="s">
        <v>7950</v>
      </c>
      <c r="BD5870" t="s">
        <v>7950</v>
      </c>
    </row>
    <row r="5871" spans="1:56">
      <c r="A5871" t="s">
        <v>30849</v>
      </c>
      <c r="B5871" t="s">
        <v>26005</v>
      </c>
      <c r="C5871" t="s">
        <v>26006</v>
      </c>
      <c r="E5871" t="s">
        <v>26008</v>
      </c>
      <c r="F5871" t="s">
        <v>7948</v>
      </c>
      <c r="G5871" t="s">
        <v>8056</v>
      </c>
      <c r="H5871" s="3">
        <v>0</v>
      </c>
      <c r="I5871" s="3">
        <v>365</v>
      </c>
      <c r="K5871" t="s">
        <v>24271</v>
      </c>
      <c r="L5871" t="s">
        <v>7971</v>
      </c>
      <c r="M5871" t="s">
        <v>7954</v>
      </c>
      <c r="N5871" t="s">
        <v>7971</v>
      </c>
      <c r="O5871" t="s">
        <v>7949</v>
      </c>
      <c r="P5871" t="s">
        <v>30850</v>
      </c>
      <c r="Q5871" t="s">
        <v>18063</v>
      </c>
      <c r="R5871" t="s">
        <v>30850</v>
      </c>
      <c r="S5871" t="s">
        <v>18063</v>
      </c>
      <c r="T5871" t="s">
        <v>7960</v>
      </c>
      <c r="U5871" t="s">
        <v>7961</v>
      </c>
      <c r="V5871" s="3">
        <v>0</v>
      </c>
      <c r="W5871" s="3">
        <v>0</v>
      </c>
      <c r="X5871" s="3">
        <v>315</v>
      </c>
      <c r="Y5871" t="s">
        <v>7948</v>
      </c>
      <c r="Z5871" s="3">
        <v>1</v>
      </c>
      <c r="AB5871" t="s">
        <v>7962</v>
      </c>
      <c r="AC5871" t="s">
        <v>25294</v>
      </c>
      <c r="AE5871" s="3">
        <v>0</v>
      </c>
      <c r="AF5871" s="3">
        <v>0</v>
      </c>
      <c r="AH5871" t="s">
        <v>8063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R5871" t="s">
        <v>22532</v>
      </c>
      <c r="AU5871" t="s">
        <v>8065</v>
      </c>
      <c r="AV5871" s="3">
        <v>0</v>
      </c>
      <c r="AW5871" s="3">
        <v>0</v>
      </c>
      <c r="AX5871" s="3">
        <v>9</v>
      </c>
      <c r="AY5871" s="3">
        <v>35</v>
      </c>
      <c r="AZ5871" s="3">
        <v>5</v>
      </c>
      <c r="BA5871" t="s">
        <v>8137</v>
      </c>
      <c r="BB5871" t="s">
        <v>20618</v>
      </c>
      <c r="BC5871" t="s">
        <v>7950</v>
      </c>
      <c r="BD5871" t="s">
        <v>7950</v>
      </c>
    </row>
    <row r="5872" spans="1:56">
      <c r="A5872" t="s">
        <v>622</v>
      </c>
      <c r="B5872" t="s">
        <v>30113</v>
      </c>
      <c r="C5872" t="s">
        <v>30114</v>
      </c>
      <c r="E5872" t="s">
        <v>25515</v>
      </c>
      <c r="F5872" t="s">
        <v>7948</v>
      </c>
      <c r="G5872" t="s">
        <v>8056</v>
      </c>
      <c r="H5872" s="3">
        <v>0</v>
      </c>
      <c r="I5872" s="3">
        <v>365</v>
      </c>
      <c r="K5872" t="s">
        <v>25290</v>
      </c>
      <c r="L5872" t="s">
        <v>7971</v>
      </c>
      <c r="M5872" t="s">
        <v>7954</v>
      </c>
      <c r="N5872" t="s">
        <v>7971</v>
      </c>
      <c r="O5872" t="s">
        <v>7949</v>
      </c>
      <c r="P5872" t="s">
        <v>30851</v>
      </c>
      <c r="Q5872" t="s">
        <v>17533</v>
      </c>
      <c r="R5872" t="s">
        <v>30851</v>
      </c>
      <c r="S5872" t="s">
        <v>17533</v>
      </c>
      <c r="T5872" t="s">
        <v>7960</v>
      </c>
      <c r="U5872" t="s">
        <v>7961</v>
      </c>
      <c r="V5872" s="3">
        <v>0</v>
      </c>
      <c r="W5872" s="3">
        <v>0</v>
      </c>
      <c r="X5872" s="3">
        <v>2842</v>
      </c>
      <c r="Y5872" t="s">
        <v>7948</v>
      </c>
      <c r="Z5872" s="3">
        <v>1</v>
      </c>
      <c r="AC5872" t="s">
        <v>22078</v>
      </c>
      <c r="AE5872" s="3">
        <v>0</v>
      </c>
      <c r="AF5872" s="3">
        <v>0</v>
      </c>
      <c r="AH5872" t="s">
        <v>8063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R5872" t="s">
        <v>10722</v>
      </c>
      <c r="AU5872" t="s">
        <v>8065</v>
      </c>
      <c r="AV5872" s="3">
        <v>0</v>
      </c>
      <c r="AW5872" s="3">
        <v>0</v>
      </c>
      <c r="AX5872" s="3">
        <v>29</v>
      </c>
      <c r="AY5872" s="3">
        <v>98</v>
      </c>
      <c r="AZ5872" s="3">
        <v>2</v>
      </c>
      <c r="BC5872" t="s">
        <v>7950</v>
      </c>
      <c r="BD5872" t="s">
        <v>7950</v>
      </c>
    </row>
    <row r="5873" spans="1:56">
      <c r="A5873" t="s">
        <v>2578</v>
      </c>
      <c r="B5873" t="s">
        <v>17926</v>
      </c>
      <c r="C5873" t="s">
        <v>7975</v>
      </c>
      <c r="D5873" s="2" t="s">
        <v>8123</v>
      </c>
      <c r="E5873" t="s">
        <v>7985</v>
      </c>
      <c r="F5873" t="s">
        <v>7948</v>
      </c>
      <c r="G5873" t="s">
        <v>8056</v>
      </c>
      <c r="H5873" t="s">
        <v>7950</v>
      </c>
      <c r="I5873" s="3">
        <v>365</v>
      </c>
      <c r="J5873" t="s">
        <v>30852</v>
      </c>
      <c r="K5873" t="s">
        <v>30853</v>
      </c>
      <c r="L5873" t="s">
        <v>7971</v>
      </c>
      <c r="M5873" t="s">
        <v>7954</v>
      </c>
      <c r="N5873" t="s">
        <v>7971</v>
      </c>
      <c r="O5873" t="s">
        <v>7949</v>
      </c>
      <c r="P5873" t="s">
        <v>30854</v>
      </c>
      <c r="Q5873" t="s">
        <v>9289</v>
      </c>
      <c r="R5873" t="s">
        <v>30855</v>
      </c>
      <c r="S5873" t="s">
        <v>8890</v>
      </c>
      <c r="T5873" t="s">
        <v>7960</v>
      </c>
      <c r="U5873" t="s">
        <v>7961</v>
      </c>
      <c r="V5873" t="s">
        <v>7950</v>
      </c>
      <c r="W5873" t="s">
        <v>7950</v>
      </c>
      <c r="X5873" s="3">
        <v>900</v>
      </c>
      <c r="Y5873" t="s">
        <v>7948</v>
      </c>
      <c r="Z5873" s="3">
        <v>1</v>
      </c>
      <c r="AB5873" t="s">
        <v>7981</v>
      </c>
      <c r="AC5873" t="s">
        <v>8062</v>
      </c>
      <c r="AE5873" s="3">
        <v>0</v>
      </c>
      <c r="AF5873" s="3">
        <v>0</v>
      </c>
      <c r="AH5873" t="s">
        <v>8063</v>
      </c>
      <c r="AI5873" s="3">
        <v>0</v>
      </c>
      <c r="AJ5873" s="3">
        <v>0</v>
      </c>
      <c r="AK5873" s="3">
        <v>0</v>
      </c>
      <c r="AL5873" t="s">
        <v>7950</v>
      </c>
      <c r="AM5873" s="3">
        <v>0</v>
      </c>
      <c r="AN5873" t="s">
        <v>7950</v>
      </c>
      <c r="AO5873" s="3">
        <v>0</v>
      </c>
      <c r="AQ5873" t="s">
        <v>8064</v>
      </c>
      <c r="AR5873" t="s">
        <v>11360</v>
      </c>
      <c r="AS5873" t="s">
        <v>8850</v>
      </c>
      <c r="AU5873" t="s">
        <v>8065</v>
      </c>
      <c r="AV5873" s="3">
        <v>0</v>
      </c>
      <c r="AW5873" s="3">
        <v>0</v>
      </c>
      <c r="AX5873" s="3">
        <v>12</v>
      </c>
      <c r="AY5873" s="3">
        <v>75</v>
      </c>
      <c r="AZ5873" s="3">
        <v>5</v>
      </c>
      <c r="BA5873" t="s">
        <v>10958</v>
      </c>
      <c r="BB5873" t="s">
        <v>7886</v>
      </c>
      <c r="BC5873" s="3">
        <v>0</v>
      </c>
      <c r="BD5873" t="s">
        <v>7950</v>
      </c>
    </row>
    <row r="5874" spans="1:56">
      <c r="A5874" t="s">
        <v>30856</v>
      </c>
      <c r="B5874" t="s">
        <v>30857</v>
      </c>
      <c r="C5874" t="s">
        <v>30744</v>
      </c>
      <c r="E5874" t="s">
        <v>30858</v>
      </c>
      <c r="F5874" t="s">
        <v>7948</v>
      </c>
      <c r="G5874" t="s">
        <v>8056</v>
      </c>
      <c r="H5874" s="3">
        <v>0</v>
      </c>
      <c r="I5874" s="3">
        <v>365</v>
      </c>
      <c r="K5874" t="s">
        <v>8020</v>
      </c>
      <c r="L5874" t="s">
        <v>7971</v>
      </c>
      <c r="M5874" t="s">
        <v>7954</v>
      </c>
      <c r="N5874" t="s">
        <v>7971</v>
      </c>
      <c r="O5874" t="s">
        <v>7949</v>
      </c>
      <c r="P5874" t="s">
        <v>30859</v>
      </c>
      <c r="Q5874" t="s">
        <v>30741</v>
      </c>
      <c r="R5874" t="s">
        <v>30859</v>
      </c>
      <c r="S5874" t="s">
        <v>30741</v>
      </c>
      <c r="T5874" t="s">
        <v>7960</v>
      </c>
      <c r="U5874" t="s">
        <v>7961</v>
      </c>
      <c r="V5874" s="3">
        <v>0</v>
      </c>
      <c r="W5874" s="3">
        <v>0</v>
      </c>
      <c r="X5874" s="3">
        <v>456</v>
      </c>
      <c r="Y5874" t="s">
        <v>7948</v>
      </c>
      <c r="Z5874" s="3">
        <v>1</v>
      </c>
      <c r="AC5874" t="s">
        <v>22078</v>
      </c>
      <c r="AE5874" s="3">
        <v>0</v>
      </c>
      <c r="AF5874" s="3">
        <v>0</v>
      </c>
      <c r="AH5874" t="s">
        <v>8063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R5874" t="s">
        <v>25434</v>
      </c>
      <c r="AU5874" t="s">
        <v>8065</v>
      </c>
      <c r="AV5874" s="3">
        <v>0</v>
      </c>
      <c r="AW5874" s="3">
        <v>0</v>
      </c>
      <c r="AX5874" s="3">
        <v>19</v>
      </c>
      <c r="AY5874" s="3">
        <v>0</v>
      </c>
      <c r="AZ5874" s="3">
        <v>0</v>
      </c>
      <c r="BC5874" t="s">
        <v>7950</v>
      </c>
      <c r="BD5874" t="s">
        <v>7950</v>
      </c>
    </row>
    <row r="5875" spans="1:56">
      <c r="A5875" t="s">
        <v>30860</v>
      </c>
      <c r="B5875" t="s">
        <v>30861</v>
      </c>
      <c r="C5875" t="s">
        <v>15286</v>
      </c>
      <c r="E5875" t="s">
        <v>25382</v>
      </c>
      <c r="F5875" t="s">
        <v>7948</v>
      </c>
      <c r="G5875" t="s">
        <v>8056</v>
      </c>
      <c r="H5875" s="3">
        <v>0</v>
      </c>
      <c r="I5875" s="3">
        <v>365</v>
      </c>
      <c r="K5875" t="s">
        <v>13946</v>
      </c>
      <c r="L5875" t="s">
        <v>7971</v>
      </c>
      <c r="M5875" t="s">
        <v>7954</v>
      </c>
      <c r="N5875" t="s">
        <v>7971</v>
      </c>
      <c r="O5875" t="s">
        <v>7949</v>
      </c>
      <c r="P5875" t="s">
        <v>30862</v>
      </c>
      <c r="Q5875" t="s">
        <v>15265</v>
      </c>
      <c r="R5875" t="s">
        <v>30862</v>
      </c>
      <c r="S5875" t="s">
        <v>15265</v>
      </c>
      <c r="T5875" t="s">
        <v>7960</v>
      </c>
      <c r="U5875" t="s">
        <v>7961</v>
      </c>
      <c r="V5875" s="3">
        <v>0</v>
      </c>
      <c r="W5875" s="3">
        <v>0</v>
      </c>
      <c r="X5875" s="3">
        <v>1300</v>
      </c>
      <c r="Y5875" t="s">
        <v>7948</v>
      </c>
      <c r="Z5875" s="3">
        <v>1</v>
      </c>
      <c r="AB5875" t="s">
        <v>7962</v>
      </c>
      <c r="AC5875" t="s">
        <v>25294</v>
      </c>
      <c r="AE5875" s="3">
        <v>0</v>
      </c>
      <c r="AF5875" s="3">
        <v>0</v>
      </c>
      <c r="AH5875" t="s">
        <v>8063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R5875" t="s">
        <v>8146</v>
      </c>
      <c r="AU5875" t="s">
        <v>8065</v>
      </c>
      <c r="AV5875" s="3">
        <v>0</v>
      </c>
      <c r="AW5875" s="3">
        <v>0</v>
      </c>
      <c r="AX5875" s="3">
        <v>20</v>
      </c>
      <c r="AY5875" s="3">
        <v>65</v>
      </c>
      <c r="AZ5875" s="3">
        <v>5</v>
      </c>
      <c r="BA5875" t="s">
        <v>8137</v>
      </c>
      <c r="BB5875" t="s">
        <v>22365</v>
      </c>
      <c r="BC5875" t="s">
        <v>7950</v>
      </c>
      <c r="BD5875" t="s">
        <v>7950</v>
      </c>
    </row>
    <row r="5876" spans="1:56">
      <c r="A5876" t="s">
        <v>30863</v>
      </c>
      <c r="B5876" t="s">
        <v>30864</v>
      </c>
      <c r="C5876" t="s">
        <v>30865</v>
      </c>
      <c r="E5876" t="s">
        <v>25318</v>
      </c>
      <c r="F5876" t="s">
        <v>7948</v>
      </c>
      <c r="G5876" t="s">
        <v>8056</v>
      </c>
      <c r="H5876" s="3">
        <v>0</v>
      </c>
      <c r="I5876" s="3">
        <v>365</v>
      </c>
      <c r="K5876" t="s">
        <v>29465</v>
      </c>
      <c r="L5876" t="s">
        <v>7971</v>
      </c>
      <c r="M5876" t="s">
        <v>7954</v>
      </c>
      <c r="N5876" t="s">
        <v>7971</v>
      </c>
      <c r="O5876" t="s">
        <v>7949</v>
      </c>
      <c r="P5876" t="s">
        <v>30866</v>
      </c>
      <c r="Q5876" t="s">
        <v>17533</v>
      </c>
      <c r="R5876" t="s">
        <v>30866</v>
      </c>
      <c r="S5876" t="s">
        <v>17533</v>
      </c>
      <c r="T5876" t="s">
        <v>7960</v>
      </c>
      <c r="U5876" t="s">
        <v>7961</v>
      </c>
      <c r="V5876" s="3">
        <v>0</v>
      </c>
      <c r="W5876" s="3">
        <v>0</v>
      </c>
      <c r="X5876" s="3">
        <v>350</v>
      </c>
      <c r="Y5876" t="s">
        <v>7948</v>
      </c>
      <c r="Z5876" s="3">
        <v>1</v>
      </c>
      <c r="AB5876" t="s">
        <v>7962</v>
      </c>
      <c r="AC5876" t="s">
        <v>25294</v>
      </c>
      <c r="AE5876" s="3">
        <v>0</v>
      </c>
      <c r="AF5876" s="3">
        <v>0</v>
      </c>
      <c r="AH5876" t="s">
        <v>8063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  <c r="AO5876" s="3">
        <v>0</v>
      </c>
      <c r="AR5876" t="s">
        <v>26845</v>
      </c>
      <c r="AU5876" t="s">
        <v>8065</v>
      </c>
      <c r="AV5876" s="3">
        <v>0</v>
      </c>
      <c r="AW5876" s="3">
        <v>0</v>
      </c>
      <c r="AX5876" s="3">
        <v>10</v>
      </c>
      <c r="AY5876" s="3">
        <v>35</v>
      </c>
      <c r="AZ5876" s="3">
        <v>5</v>
      </c>
      <c r="BA5876" t="s">
        <v>8137</v>
      </c>
      <c r="BB5876" t="s">
        <v>20618</v>
      </c>
      <c r="BC5876" t="s">
        <v>7950</v>
      </c>
      <c r="BD5876" t="s">
        <v>7950</v>
      </c>
    </row>
    <row r="5877" spans="1:56">
      <c r="A5877" t="s">
        <v>3616</v>
      </c>
      <c r="B5877" t="s">
        <v>29295</v>
      </c>
      <c r="C5877" t="s">
        <v>30867</v>
      </c>
      <c r="E5877" t="s">
        <v>25511</v>
      </c>
      <c r="F5877" t="s">
        <v>7948</v>
      </c>
      <c r="G5877" t="s">
        <v>8056</v>
      </c>
      <c r="H5877" s="3">
        <v>0</v>
      </c>
      <c r="I5877" s="3">
        <v>365</v>
      </c>
      <c r="K5877" t="s">
        <v>30868</v>
      </c>
      <c r="L5877" t="s">
        <v>7971</v>
      </c>
      <c r="M5877" t="s">
        <v>7954</v>
      </c>
      <c r="N5877" t="s">
        <v>7971</v>
      </c>
      <c r="O5877" t="s">
        <v>7949</v>
      </c>
      <c r="P5877" t="s">
        <v>30869</v>
      </c>
      <c r="Q5877" t="s">
        <v>12800</v>
      </c>
      <c r="R5877" t="s">
        <v>30869</v>
      </c>
      <c r="S5877" t="s">
        <v>12800</v>
      </c>
      <c r="T5877" t="s">
        <v>7960</v>
      </c>
      <c r="U5877" t="s">
        <v>7961</v>
      </c>
      <c r="V5877" s="3">
        <v>0</v>
      </c>
      <c r="W5877" s="3">
        <v>0</v>
      </c>
      <c r="X5877" s="3">
        <v>440</v>
      </c>
      <c r="Y5877" t="s">
        <v>7948</v>
      </c>
      <c r="Z5877" s="3">
        <v>1</v>
      </c>
      <c r="AB5877" t="s">
        <v>7981</v>
      </c>
      <c r="AC5877" t="s">
        <v>25294</v>
      </c>
      <c r="AE5877" s="3">
        <v>0</v>
      </c>
      <c r="AF5877" s="3">
        <v>0</v>
      </c>
      <c r="AH5877" t="s">
        <v>8063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R5877" t="s">
        <v>21061</v>
      </c>
      <c r="AU5877" t="s">
        <v>8065</v>
      </c>
      <c r="AV5877" s="3">
        <v>0</v>
      </c>
      <c r="AW5877" s="3">
        <v>0</v>
      </c>
      <c r="AX5877" s="3">
        <v>11</v>
      </c>
      <c r="AY5877" s="3">
        <v>40</v>
      </c>
      <c r="AZ5877" s="3">
        <v>5</v>
      </c>
      <c r="BA5877" t="s">
        <v>8137</v>
      </c>
      <c r="BB5877" t="s">
        <v>15413</v>
      </c>
      <c r="BC5877" t="s">
        <v>7950</v>
      </c>
      <c r="BD5877" t="s">
        <v>7950</v>
      </c>
    </row>
    <row r="5878" spans="1:56">
      <c r="A5878" t="s">
        <v>30870</v>
      </c>
      <c r="B5878" t="s">
        <v>30871</v>
      </c>
      <c r="C5878" t="s">
        <v>22955</v>
      </c>
      <c r="E5878" t="s">
        <v>9553</v>
      </c>
      <c r="F5878" t="s">
        <v>7948</v>
      </c>
      <c r="G5878" t="s">
        <v>8056</v>
      </c>
      <c r="H5878" s="3">
        <v>0</v>
      </c>
      <c r="I5878" s="3">
        <v>365</v>
      </c>
      <c r="K5878" t="s">
        <v>25319</v>
      </c>
      <c r="L5878" t="s">
        <v>7971</v>
      </c>
      <c r="M5878" t="s">
        <v>7954</v>
      </c>
      <c r="N5878" t="s">
        <v>7971</v>
      </c>
      <c r="O5878" t="s">
        <v>7949</v>
      </c>
      <c r="P5878" t="s">
        <v>30872</v>
      </c>
      <c r="Q5878" t="s">
        <v>9193</v>
      </c>
      <c r="R5878" t="s">
        <v>30872</v>
      </c>
      <c r="S5878" t="s">
        <v>9193</v>
      </c>
      <c r="T5878" t="s">
        <v>7960</v>
      </c>
      <c r="U5878" t="s">
        <v>7961</v>
      </c>
      <c r="V5878" s="3">
        <v>0</v>
      </c>
      <c r="W5878" s="3">
        <v>0</v>
      </c>
      <c r="X5878" s="3">
        <v>120</v>
      </c>
      <c r="Y5878" t="s">
        <v>7948</v>
      </c>
      <c r="Z5878" s="3">
        <v>1</v>
      </c>
      <c r="AB5878" t="s">
        <v>7962</v>
      </c>
      <c r="AC5878" t="s">
        <v>25294</v>
      </c>
      <c r="AE5878" s="3">
        <v>0</v>
      </c>
      <c r="AF5878" s="3">
        <v>0</v>
      </c>
      <c r="AH5878" t="s">
        <v>8063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R5878" t="s">
        <v>9225</v>
      </c>
      <c r="AU5878" t="s">
        <v>8065</v>
      </c>
      <c r="AV5878" s="3">
        <v>0</v>
      </c>
      <c r="AW5878" s="3">
        <v>0</v>
      </c>
      <c r="AX5878" s="3">
        <v>6</v>
      </c>
      <c r="AY5878" s="3">
        <v>20</v>
      </c>
      <c r="AZ5878" s="3">
        <v>5</v>
      </c>
      <c r="BA5878" t="s">
        <v>8137</v>
      </c>
      <c r="BB5878" t="s">
        <v>13323</v>
      </c>
      <c r="BC5878" t="s">
        <v>7950</v>
      </c>
      <c r="BD5878" t="s">
        <v>7950</v>
      </c>
    </row>
    <row r="5879" spans="1:56">
      <c r="A5879" t="s">
        <v>30873</v>
      </c>
      <c r="B5879" t="s">
        <v>30874</v>
      </c>
      <c r="C5879" t="s">
        <v>30875</v>
      </c>
      <c r="E5879" t="s">
        <v>26524</v>
      </c>
      <c r="F5879" t="s">
        <v>7948</v>
      </c>
      <c r="G5879" t="s">
        <v>8056</v>
      </c>
      <c r="H5879" s="3">
        <v>0</v>
      </c>
      <c r="I5879" s="3">
        <v>365</v>
      </c>
      <c r="K5879" t="s">
        <v>7964</v>
      </c>
      <c r="L5879" t="s">
        <v>7971</v>
      </c>
      <c r="M5879" t="s">
        <v>7954</v>
      </c>
      <c r="N5879" t="s">
        <v>7971</v>
      </c>
      <c r="O5879" t="s">
        <v>7949</v>
      </c>
      <c r="P5879" t="s">
        <v>30876</v>
      </c>
      <c r="Q5879" t="s">
        <v>12800</v>
      </c>
      <c r="R5879" t="s">
        <v>30876</v>
      </c>
      <c r="S5879" t="s">
        <v>12800</v>
      </c>
      <c r="T5879" t="s">
        <v>7960</v>
      </c>
      <c r="U5879" t="s">
        <v>7961</v>
      </c>
      <c r="V5879" s="3">
        <v>0</v>
      </c>
      <c r="W5879" s="3">
        <v>0</v>
      </c>
      <c r="X5879" s="3">
        <v>1326</v>
      </c>
      <c r="Y5879" t="s">
        <v>7948</v>
      </c>
      <c r="Z5879" s="3">
        <v>1</v>
      </c>
      <c r="AC5879" t="s">
        <v>22078</v>
      </c>
      <c r="AE5879" s="3">
        <v>0</v>
      </c>
      <c r="AF5879" s="3">
        <v>0</v>
      </c>
      <c r="AH5879" t="s">
        <v>8063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R5879" t="s">
        <v>8075</v>
      </c>
      <c r="AU5879" t="s">
        <v>8065</v>
      </c>
      <c r="AV5879" s="3">
        <v>0</v>
      </c>
      <c r="AW5879" s="3">
        <v>0</v>
      </c>
      <c r="AX5879" s="3">
        <v>17</v>
      </c>
      <c r="AY5879" s="3">
        <v>78</v>
      </c>
      <c r="AZ5879" s="3">
        <v>2</v>
      </c>
      <c r="BC5879" t="s">
        <v>7950</v>
      </c>
      <c r="BD5879" t="s">
        <v>7950</v>
      </c>
    </row>
    <row r="5880" spans="1:56">
      <c r="A5880" t="s">
        <v>5923</v>
      </c>
      <c r="B5880" t="s">
        <v>26162</v>
      </c>
      <c r="C5880" t="s">
        <v>26163</v>
      </c>
      <c r="E5880" t="s">
        <v>25382</v>
      </c>
      <c r="F5880" t="s">
        <v>7948</v>
      </c>
      <c r="G5880" t="s">
        <v>8056</v>
      </c>
      <c r="H5880" s="3">
        <v>0</v>
      </c>
      <c r="I5880" s="3">
        <v>365</v>
      </c>
      <c r="K5880" t="s">
        <v>15989</v>
      </c>
      <c r="L5880" t="s">
        <v>7971</v>
      </c>
      <c r="M5880" t="s">
        <v>7954</v>
      </c>
      <c r="N5880" t="s">
        <v>7971</v>
      </c>
      <c r="O5880" t="s">
        <v>7949</v>
      </c>
      <c r="P5880" t="s">
        <v>30877</v>
      </c>
      <c r="Q5880" t="s">
        <v>17533</v>
      </c>
      <c r="R5880" t="s">
        <v>30877</v>
      </c>
      <c r="S5880" t="s">
        <v>17533</v>
      </c>
      <c r="T5880" t="s">
        <v>7960</v>
      </c>
      <c r="U5880" t="s">
        <v>7961</v>
      </c>
      <c r="V5880" s="3">
        <v>0</v>
      </c>
      <c r="W5880" s="3">
        <v>0</v>
      </c>
      <c r="X5880" s="3">
        <v>240</v>
      </c>
      <c r="Y5880" t="s">
        <v>7948</v>
      </c>
      <c r="Z5880" s="3">
        <v>1</v>
      </c>
      <c r="AB5880" t="s">
        <v>7962</v>
      </c>
      <c r="AC5880" t="s">
        <v>25294</v>
      </c>
      <c r="AE5880" s="3">
        <v>0</v>
      </c>
      <c r="AF5880" s="3">
        <v>0</v>
      </c>
      <c r="AH5880" t="s">
        <v>8063</v>
      </c>
      <c r="AI5880" s="3">
        <v>12886.4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Q5880" t="s">
        <v>26166</v>
      </c>
      <c r="AR5880" t="s">
        <v>10722</v>
      </c>
      <c r="AU5880" t="s">
        <v>8065</v>
      </c>
      <c r="AV5880" s="3">
        <v>0</v>
      </c>
      <c r="AW5880" s="3">
        <v>0</v>
      </c>
      <c r="AX5880" s="3">
        <v>8</v>
      </c>
      <c r="AY5880" s="3">
        <v>30</v>
      </c>
      <c r="AZ5880" s="3">
        <v>5</v>
      </c>
      <c r="BA5880" t="s">
        <v>8137</v>
      </c>
      <c r="BB5880" t="s">
        <v>13323</v>
      </c>
      <c r="BC5880" t="s">
        <v>7950</v>
      </c>
      <c r="BD5880" t="s">
        <v>7950</v>
      </c>
    </row>
    <row r="5881" spans="1:56">
      <c r="A5881" t="s">
        <v>5235</v>
      </c>
      <c r="B5881" t="s">
        <v>30878</v>
      </c>
      <c r="C5881" t="s">
        <v>30879</v>
      </c>
      <c r="E5881" t="s">
        <v>25382</v>
      </c>
      <c r="F5881" t="s">
        <v>7948</v>
      </c>
      <c r="G5881" t="s">
        <v>8056</v>
      </c>
      <c r="H5881" s="3">
        <v>0</v>
      </c>
      <c r="I5881" s="3">
        <v>365</v>
      </c>
      <c r="K5881" t="s">
        <v>25727</v>
      </c>
      <c r="L5881" t="s">
        <v>7971</v>
      </c>
      <c r="M5881" t="s">
        <v>7954</v>
      </c>
      <c r="N5881" t="s">
        <v>7971</v>
      </c>
      <c r="O5881" t="s">
        <v>7949</v>
      </c>
      <c r="P5881" t="s">
        <v>30880</v>
      </c>
      <c r="Q5881" t="s">
        <v>17533</v>
      </c>
      <c r="R5881" t="s">
        <v>30881</v>
      </c>
      <c r="S5881" t="s">
        <v>28394</v>
      </c>
      <c r="T5881" t="s">
        <v>7960</v>
      </c>
      <c r="U5881" t="s">
        <v>7961</v>
      </c>
      <c r="V5881" s="3">
        <v>0</v>
      </c>
      <c r="W5881" s="3">
        <v>0</v>
      </c>
      <c r="X5881" s="3">
        <v>1170</v>
      </c>
      <c r="Y5881" t="s">
        <v>7948</v>
      </c>
      <c r="Z5881" s="3">
        <v>1</v>
      </c>
      <c r="AB5881" t="s">
        <v>7962</v>
      </c>
      <c r="AC5881" t="s">
        <v>25294</v>
      </c>
      <c r="AE5881" s="3">
        <v>0</v>
      </c>
      <c r="AF5881" s="3">
        <v>0</v>
      </c>
      <c r="AH5881" t="s">
        <v>8063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  <c r="AO5881" t="s">
        <v>7950</v>
      </c>
      <c r="AQ5881" t="s">
        <v>14232</v>
      </c>
      <c r="AR5881" t="s">
        <v>10722</v>
      </c>
      <c r="AU5881" t="s">
        <v>8065</v>
      </c>
      <c r="AV5881" s="3">
        <v>0</v>
      </c>
      <c r="AW5881" s="3">
        <v>0</v>
      </c>
      <c r="AX5881" s="3">
        <v>18</v>
      </c>
      <c r="AY5881" s="3">
        <v>65</v>
      </c>
      <c r="AZ5881" s="3">
        <v>5</v>
      </c>
      <c r="BA5881" t="s">
        <v>8137</v>
      </c>
      <c r="BB5881" t="s">
        <v>20618</v>
      </c>
      <c r="BC5881" t="s">
        <v>7950</v>
      </c>
      <c r="BD5881" t="s">
        <v>7950</v>
      </c>
    </row>
    <row r="5882" spans="1:56">
      <c r="A5882" t="s">
        <v>6434</v>
      </c>
      <c r="B5882" t="s">
        <v>30882</v>
      </c>
      <c r="C5882" t="s">
        <v>30883</v>
      </c>
      <c r="E5882" t="s">
        <v>25515</v>
      </c>
      <c r="F5882" t="s">
        <v>7948</v>
      </c>
      <c r="G5882" t="s">
        <v>8056</v>
      </c>
      <c r="H5882" s="3">
        <v>0</v>
      </c>
      <c r="I5882" s="3">
        <v>365</v>
      </c>
      <c r="K5882" t="s">
        <v>9334</v>
      </c>
      <c r="L5882" t="s">
        <v>7971</v>
      </c>
      <c r="M5882" t="s">
        <v>7954</v>
      </c>
      <c r="N5882" t="s">
        <v>7971</v>
      </c>
      <c r="O5882" t="s">
        <v>7949</v>
      </c>
      <c r="P5882" t="s">
        <v>30884</v>
      </c>
      <c r="Q5882" t="s">
        <v>15265</v>
      </c>
      <c r="R5882" t="s">
        <v>30884</v>
      </c>
      <c r="S5882" t="s">
        <v>15265</v>
      </c>
      <c r="T5882" t="s">
        <v>7960</v>
      </c>
      <c r="U5882" t="s">
        <v>7961</v>
      </c>
      <c r="V5882" s="3">
        <v>0</v>
      </c>
      <c r="W5882" s="3">
        <v>0</v>
      </c>
      <c r="X5882" s="3">
        <v>828</v>
      </c>
      <c r="Y5882" t="s">
        <v>7948</v>
      </c>
      <c r="Z5882" s="3">
        <v>0</v>
      </c>
      <c r="AC5882" t="s">
        <v>22078</v>
      </c>
      <c r="AE5882" s="3">
        <v>0</v>
      </c>
      <c r="AF5882" s="3">
        <v>0</v>
      </c>
      <c r="AH5882" t="s">
        <v>8063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R5882" t="s">
        <v>8146</v>
      </c>
      <c r="AU5882" t="s">
        <v>8065</v>
      </c>
      <c r="AV5882" s="3">
        <v>0</v>
      </c>
      <c r="AW5882" s="3">
        <v>0</v>
      </c>
      <c r="AX5882" s="3">
        <v>18</v>
      </c>
      <c r="AY5882" s="3">
        <v>46</v>
      </c>
      <c r="AZ5882" s="3">
        <v>2</v>
      </c>
      <c r="BC5882" t="s">
        <v>7950</v>
      </c>
      <c r="BD5882" t="s">
        <v>7950</v>
      </c>
    </row>
    <row r="5883" spans="1:56">
      <c r="A5883" t="s">
        <v>6955</v>
      </c>
      <c r="B5883" t="s">
        <v>14238</v>
      </c>
      <c r="C5883" t="s">
        <v>7975</v>
      </c>
      <c r="E5883" t="s">
        <v>10923</v>
      </c>
      <c r="F5883" t="s">
        <v>7948</v>
      </c>
      <c r="G5883" t="s">
        <v>8056</v>
      </c>
      <c r="H5883" t="s">
        <v>7950</v>
      </c>
      <c r="I5883" s="3">
        <v>365</v>
      </c>
      <c r="J5883" t="s">
        <v>30885</v>
      </c>
      <c r="K5883" t="s">
        <v>7978</v>
      </c>
      <c r="L5883" t="s">
        <v>7971</v>
      </c>
      <c r="M5883" t="s">
        <v>7954</v>
      </c>
      <c r="N5883" t="s">
        <v>7971</v>
      </c>
      <c r="O5883" t="s">
        <v>7949</v>
      </c>
      <c r="P5883" t="s">
        <v>30886</v>
      </c>
      <c r="Q5883" t="s">
        <v>9289</v>
      </c>
      <c r="R5883" t="s">
        <v>30887</v>
      </c>
      <c r="S5883" t="s">
        <v>12033</v>
      </c>
      <c r="T5883" t="s">
        <v>7960</v>
      </c>
      <c r="U5883" t="s">
        <v>7961</v>
      </c>
      <c r="V5883" t="s">
        <v>7950</v>
      </c>
      <c r="W5883" t="s">
        <v>7950</v>
      </c>
      <c r="X5883" s="3">
        <v>2100</v>
      </c>
      <c r="Y5883" t="s">
        <v>7948</v>
      </c>
      <c r="Z5883" s="3">
        <v>1</v>
      </c>
      <c r="AB5883" t="s">
        <v>7981</v>
      </c>
      <c r="AC5883" t="s">
        <v>8062</v>
      </c>
      <c r="AE5883" s="3">
        <v>0</v>
      </c>
      <c r="AF5883" s="3">
        <v>0</v>
      </c>
      <c r="AH5883" t="s">
        <v>8063</v>
      </c>
      <c r="AI5883" s="3">
        <v>0</v>
      </c>
      <c r="AJ5883" s="3">
        <v>0</v>
      </c>
      <c r="AK5883" s="3">
        <v>0</v>
      </c>
      <c r="AL5883" t="s">
        <v>7950</v>
      </c>
      <c r="AM5883" s="3">
        <v>0</v>
      </c>
      <c r="AN5883" t="s">
        <v>7950</v>
      </c>
      <c r="AO5883" s="3">
        <v>0</v>
      </c>
      <c r="AQ5883" t="s">
        <v>8064</v>
      </c>
      <c r="AR5883" t="s">
        <v>7964</v>
      </c>
      <c r="AU5883" t="s">
        <v>8065</v>
      </c>
      <c r="AV5883" s="3">
        <v>0</v>
      </c>
      <c r="AW5883" s="3">
        <v>0</v>
      </c>
      <c r="AX5883" s="3">
        <v>21</v>
      </c>
      <c r="AY5883" s="3">
        <v>100</v>
      </c>
      <c r="AZ5883" s="3">
        <v>5</v>
      </c>
      <c r="BA5883" t="s">
        <v>7886</v>
      </c>
      <c r="BB5883" t="s">
        <v>7886</v>
      </c>
      <c r="BC5883" s="3">
        <v>0</v>
      </c>
      <c r="BD5883" t="s">
        <v>7950</v>
      </c>
    </row>
    <row r="5884" spans="1:56">
      <c r="A5884" t="s">
        <v>6556</v>
      </c>
      <c r="B5884" t="s">
        <v>19293</v>
      </c>
      <c r="C5884" t="s">
        <v>12516</v>
      </c>
      <c r="E5884" t="s">
        <v>10923</v>
      </c>
      <c r="F5884" t="s">
        <v>7948</v>
      </c>
      <c r="G5884" t="s">
        <v>8056</v>
      </c>
      <c r="H5884" t="s">
        <v>7950</v>
      </c>
      <c r="I5884" s="3">
        <v>365</v>
      </c>
      <c r="J5884" t="s">
        <v>30888</v>
      </c>
      <c r="K5884" t="s">
        <v>7978</v>
      </c>
      <c r="L5884" t="s">
        <v>7971</v>
      </c>
      <c r="M5884" t="s">
        <v>7954</v>
      </c>
      <c r="N5884" t="s">
        <v>7971</v>
      </c>
      <c r="O5884" t="s">
        <v>7949</v>
      </c>
      <c r="P5884" t="s">
        <v>30889</v>
      </c>
      <c r="Q5884" t="s">
        <v>9289</v>
      </c>
      <c r="R5884" t="s">
        <v>30890</v>
      </c>
      <c r="S5884" t="s">
        <v>12033</v>
      </c>
      <c r="T5884" t="s">
        <v>7960</v>
      </c>
      <c r="U5884" t="s">
        <v>7961</v>
      </c>
      <c r="V5884" t="s">
        <v>7950</v>
      </c>
      <c r="W5884" t="s">
        <v>7950</v>
      </c>
      <c r="X5884" s="3">
        <v>2470</v>
      </c>
      <c r="Y5884" t="s">
        <v>7948</v>
      </c>
      <c r="Z5884" s="3">
        <v>1</v>
      </c>
      <c r="AB5884" t="s">
        <v>7962</v>
      </c>
      <c r="AC5884" t="s">
        <v>8062</v>
      </c>
      <c r="AE5884" s="3">
        <v>0</v>
      </c>
      <c r="AF5884" s="3">
        <v>0</v>
      </c>
      <c r="AH5884" t="s">
        <v>8063</v>
      </c>
      <c r="AI5884" s="3">
        <v>0</v>
      </c>
      <c r="AJ5884" s="3">
        <v>0</v>
      </c>
      <c r="AK5884" s="3">
        <v>0</v>
      </c>
      <c r="AL5884" t="s">
        <v>7950</v>
      </c>
      <c r="AM5884" s="3">
        <v>0</v>
      </c>
      <c r="AN5884" t="s">
        <v>7950</v>
      </c>
      <c r="AO5884" s="3">
        <v>0</v>
      </c>
      <c r="AQ5884" t="s">
        <v>8064</v>
      </c>
      <c r="AR5884" t="s">
        <v>11339</v>
      </c>
      <c r="AS5884" t="s">
        <v>8850</v>
      </c>
      <c r="AU5884" t="s">
        <v>8065</v>
      </c>
      <c r="AV5884" s="3">
        <v>0</v>
      </c>
      <c r="AW5884" s="3">
        <v>0</v>
      </c>
      <c r="AX5884" s="3">
        <v>26</v>
      </c>
      <c r="AY5884" s="3">
        <v>95</v>
      </c>
      <c r="AZ5884" s="3">
        <v>5</v>
      </c>
      <c r="BA5884" t="s">
        <v>7886</v>
      </c>
      <c r="BB5884" t="s">
        <v>7886</v>
      </c>
      <c r="BC5884" s="3">
        <v>0</v>
      </c>
      <c r="BD5884" t="s">
        <v>7950</v>
      </c>
    </row>
    <row r="5885" spans="1:56">
      <c r="A5885" t="s">
        <v>30891</v>
      </c>
      <c r="B5885" t="s">
        <v>29140</v>
      </c>
      <c r="C5885" t="s">
        <v>29141</v>
      </c>
      <c r="E5885" t="s">
        <v>25318</v>
      </c>
      <c r="F5885" t="s">
        <v>7948</v>
      </c>
      <c r="G5885" t="s">
        <v>8056</v>
      </c>
      <c r="H5885" s="3">
        <v>0</v>
      </c>
      <c r="I5885" s="3">
        <v>365</v>
      </c>
      <c r="K5885" t="s">
        <v>8275</v>
      </c>
      <c r="L5885" t="s">
        <v>7971</v>
      </c>
      <c r="M5885" t="s">
        <v>7954</v>
      </c>
      <c r="N5885" t="s">
        <v>7971</v>
      </c>
      <c r="O5885" t="s">
        <v>7949</v>
      </c>
      <c r="P5885" t="s">
        <v>30892</v>
      </c>
      <c r="Q5885" t="s">
        <v>17533</v>
      </c>
      <c r="R5885" t="s">
        <v>30892</v>
      </c>
      <c r="S5885" t="s">
        <v>17533</v>
      </c>
      <c r="T5885" t="s">
        <v>7960</v>
      </c>
      <c r="U5885" t="s">
        <v>7961</v>
      </c>
      <c r="V5885" s="3">
        <v>0</v>
      </c>
      <c r="W5885" s="3">
        <v>0</v>
      </c>
      <c r="X5885" s="3">
        <v>450</v>
      </c>
      <c r="Y5885" t="s">
        <v>7948</v>
      </c>
      <c r="Z5885" s="3">
        <v>1</v>
      </c>
      <c r="AB5885" t="s">
        <v>7962</v>
      </c>
      <c r="AC5885" t="s">
        <v>25294</v>
      </c>
      <c r="AE5885" s="3">
        <v>0</v>
      </c>
      <c r="AF5885" s="3">
        <v>0</v>
      </c>
      <c r="AH5885" t="s">
        <v>8063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R5885" t="s">
        <v>20315</v>
      </c>
      <c r="AU5885" t="s">
        <v>8065</v>
      </c>
      <c r="AV5885" s="3">
        <v>0</v>
      </c>
      <c r="AW5885" s="3">
        <v>0</v>
      </c>
      <c r="AX5885" s="3">
        <v>9</v>
      </c>
      <c r="AY5885" s="3">
        <v>50</v>
      </c>
      <c r="AZ5885" s="3">
        <v>5</v>
      </c>
      <c r="BA5885" t="s">
        <v>8137</v>
      </c>
      <c r="BB5885" t="s">
        <v>20618</v>
      </c>
      <c r="BC5885" t="s">
        <v>7950</v>
      </c>
      <c r="BD5885" t="s">
        <v>7950</v>
      </c>
    </row>
    <row r="5886" spans="1:56">
      <c r="A5886" t="s">
        <v>30893</v>
      </c>
      <c r="B5886" t="s">
        <v>30894</v>
      </c>
      <c r="C5886" t="s">
        <v>30895</v>
      </c>
      <c r="E5886" t="s">
        <v>25318</v>
      </c>
      <c r="F5886" t="s">
        <v>7948</v>
      </c>
      <c r="G5886" t="s">
        <v>8056</v>
      </c>
      <c r="H5886" s="3">
        <v>0</v>
      </c>
      <c r="I5886" s="3">
        <v>365</v>
      </c>
      <c r="K5886" t="s">
        <v>30896</v>
      </c>
      <c r="L5886" t="s">
        <v>7971</v>
      </c>
      <c r="M5886" t="s">
        <v>7954</v>
      </c>
      <c r="N5886" t="s">
        <v>7971</v>
      </c>
      <c r="O5886" t="s">
        <v>7949</v>
      </c>
      <c r="P5886" t="s">
        <v>30897</v>
      </c>
      <c r="Q5886" t="s">
        <v>12800</v>
      </c>
      <c r="R5886" t="s">
        <v>30898</v>
      </c>
      <c r="S5886" t="s">
        <v>12800</v>
      </c>
      <c r="T5886" t="s">
        <v>7960</v>
      </c>
      <c r="U5886" t="s">
        <v>7961</v>
      </c>
      <c r="V5886" s="3">
        <v>0</v>
      </c>
      <c r="W5886" s="3">
        <v>0</v>
      </c>
      <c r="X5886" s="3">
        <v>360</v>
      </c>
      <c r="Y5886" t="s">
        <v>7948</v>
      </c>
      <c r="Z5886" s="3">
        <v>1</v>
      </c>
      <c r="AB5886" t="s">
        <v>7962</v>
      </c>
      <c r="AC5886" t="s">
        <v>25294</v>
      </c>
      <c r="AE5886" s="3">
        <v>0</v>
      </c>
      <c r="AF5886" s="3">
        <v>0</v>
      </c>
      <c r="AH5886" t="s">
        <v>8063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t="s">
        <v>7950</v>
      </c>
      <c r="AR5886" t="s">
        <v>25434</v>
      </c>
      <c r="AU5886" t="s">
        <v>8065</v>
      </c>
      <c r="AV5886" s="3">
        <v>0</v>
      </c>
      <c r="AW5886" s="3">
        <v>0</v>
      </c>
      <c r="AX5886" s="3">
        <v>9</v>
      </c>
      <c r="AY5886" s="3">
        <v>40</v>
      </c>
      <c r="AZ5886" s="3">
        <v>5</v>
      </c>
      <c r="BA5886" t="s">
        <v>8137</v>
      </c>
      <c r="BB5886" t="s">
        <v>20618</v>
      </c>
      <c r="BC5886" t="s">
        <v>7950</v>
      </c>
      <c r="BD5886" t="s">
        <v>7950</v>
      </c>
    </row>
    <row r="5887" spans="1:56">
      <c r="A5887" t="s">
        <v>348</v>
      </c>
      <c r="B5887" t="s">
        <v>25697</v>
      </c>
      <c r="C5887" t="s">
        <v>30899</v>
      </c>
      <c r="E5887" t="s">
        <v>25443</v>
      </c>
      <c r="F5887" t="s">
        <v>7948</v>
      </c>
      <c r="G5887" t="s">
        <v>8056</v>
      </c>
      <c r="H5887" s="3">
        <v>0</v>
      </c>
      <c r="I5887" s="3">
        <v>365</v>
      </c>
      <c r="K5887" t="s">
        <v>30900</v>
      </c>
      <c r="L5887" t="s">
        <v>7971</v>
      </c>
      <c r="M5887" t="s">
        <v>7954</v>
      </c>
      <c r="N5887" t="s">
        <v>7971</v>
      </c>
      <c r="O5887" t="s">
        <v>7949</v>
      </c>
      <c r="P5887" t="s">
        <v>30901</v>
      </c>
      <c r="Q5887" t="s">
        <v>28199</v>
      </c>
      <c r="R5887" t="s">
        <v>30902</v>
      </c>
      <c r="S5887" t="s">
        <v>28394</v>
      </c>
      <c r="T5887" t="s">
        <v>7960</v>
      </c>
      <c r="U5887" t="s">
        <v>7961</v>
      </c>
      <c r="V5887" s="3">
        <v>0</v>
      </c>
      <c r="W5887" s="3">
        <v>0</v>
      </c>
      <c r="X5887" s="3">
        <v>1170</v>
      </c>
      <c r="Y5887" t="s">
        <v>7948</v>
      </c>
      <c r="Z5887" s="3">
        <v>1</v>
      </c>
      <c r="AB5887" t="s">
        <v>7962</v>
      </c>
      <c r="AC5887" t="s">
        <v>25294</v>
      </c>
      <c r="AE5887" s="3">
        <v>0</v>
      </c>
      <c r="AF5887" s="3">
        <v>0</v>
      </c>
      <c r="AH5887" t="s">
        <v>8063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t="s">
        <v>7950</v>
      </c>
      <c r="AQ5887" t="s">
        <v>30903</v>
      </c>
      <c r="AR5887" t="s">
        <v>25434</v>
      </c>
      <c r="AU5887" t="s">
        <v>8065</v>
      </c>
      <c r="AV5887" s="3">
        <v>0</v>
      </c>
      <c r="AW5887" s="3">
        <v>0</v>
      </c>
      <c r="AX5887" s="3">
        <v>18</v>
      </c>
      <c r="AY5887" s="3">
        <v>65</v>
      </c>
      <c r="AZ5887" s="3">
        <v>5</v>
      </c>
      <c r="BA5887" t="s">
        <v>8137</v>
      </c>
      <c r="BB5887" t="s">
        <v>20618</v>
      </c>
      <c r="BC5887" t="s">
        <v>7950</v>
      </c>
      <c r="BD5887" t="s">
        <v>7950</v>
      </c>
    </row>
    <row r="5888" spans="1:56">
      <c r="A5888" t="s">
        <v>2711</v>
      </c>
      <c r="B5888" t="s">
        <v>13912</v>
      </c>
      <c r="C5888" t="s">
        <v>30904</v>
      </c>
      <c r="D5888" s="2" t="s">
        <v>8123</v>
      </c>
      <c r="E5888" t="s">
        <v>7985</v>
      </c>
      <c r="F5888" t="s">
        <v>7948</v>
      </c>
      <c r="G5888" t="s">
        <v>8056</v>
      </c>
      <c r="H5888" t="s">
        <v>7950</v>
      </c>
      <c r="I5888" s="3">
        <v>365</v>
      </c>
      <c r="J5888" t="s">
        <v>30905</v>
      </c>
      <c r="K5888" t="s">
        <v>11608</v>
      </c>
      <c r="L5888" t="s">
        <v>7971</v>
      </c>
      <c r="M5888" t="s">
        <v>7954</v>
      </c>
      <c r="N5888" t="s">
        <v>7971</v>
      </c>
      <c r="O5888" t="s">
        <v>7949</v>
      </c>
      <c r="P5888" t="s">
        <v>30906</v>
      </c>
      <c r="Q5888" t="s">
        <v>11322</v>
      </c>
      <c r="R5888" t="s">
        <v>30907</v>
      </c>
      <c r="S5888" t="s">
        <v>8890</v>
      </c>
      <c r="T5888" t="s">
        <v>7960</v>
      </c>
      <c r="U5888" t="s">
        <v>7961</v>
      </c>
      <c r="V5888" t="s">
        <v>7950</v>
      </c>
      <c r="W5888" t="s">
        <v>7950</v>
      </c>
      <c r="X5888" s="3">
        <v>440</v>
      </c>
      <c r="Y5888" t="s">
        <v>7948</v>
      </c>
      <c r="Z5888" s="3">
        <v>1</v>
      </c>
      <c r="AB5888" t="s">
        <v>7962</v>
      </c>
      <c r="AC5888" t="s">
        <v>8062</v>
      </c>
      <c r="AE5888" s="3">
        <v>0</v>
      </c>
      <c r="AF5888" s="3">
        <v>0</v>
      </c>
      <c r="AH5888" t="s">
        <v>8063</v>
      </c>
      <c r="AI5888" s="3">
        <v>14030.21</v>
      </c>
      <c r="AJ5888" s="3">
        <v>0</v>
      </c>
      <c r="AK5888" s="3">
        <v>0</v>
      </c>
      <c r="AL5888" t="s">
        <v>7950</v>
      </c>
      <c r="AM5888" s="3">
        <v>0</v>
      </c>
      <c r="AN5888" t="s">
        <v>7950</v>
      </c>
      <c r="AO5888" s="3">
        <v>0</v>
      </c>
      <c r="AQ5888" t="s">
        <v>19344</v>
      </c>
      <c r="AR5888" t="s">
        <v>9858</v>
      </c>
      <c r="AU5888" t="s">
        <v>8065</v>
      </c>
      <c r="AV5888" s="3">
        <v>0</v>
      </c>
      <c r="AW5888" s="3">
        <v>0</v>
      </c>
      <c r="AX5888" s="3">
        <v>11</v>
      </c>
      <c r="AY5888" s="3">
        <v>40</v>
      </c>
      <c r="AZ5888" s="3">
        <v>5</v>
      </c>
      <c r="BA5888" t="s">
        <v>8314</v>
      </c>
      <c r="BB5888" t="s">
        <v>8314</v>
      </c>
      <c r="BC5888" s="3">
        <v>0</v>
      </c>
      <c r="BD5888" t="s">
        <v>7950</v>
      </c>
    </row>
    <row r="5889" spans="1:56">
      <c r="A5889" t="s">
        <v>504</v>
      </c>
      <c r="B5889" t="s">
        <v>13912</v>
      </c>
      <c r="C5889" t="s">
        <v>20156</v>
      </c>
      <c r="E5889" t="s">
        <v>20705</v>
      </c>
      <c r="F5889" t="s">
        <v>7948</v>
      </c>
      <c r="G5889" t="s">
        <v>8056</v>
      </c>
      <c r="H5889" t="s">
        <v>7950</v>
      </c>
      <c r="I5889" s="3">
        <v>365</v>
      </c>
      <c r="J5889" t="s">
        <v>24853</v>
      </c>
      <c r="K5889" t="s">
        <v>13915</v>
      </c>
      <c r="L5889" t="s">
        <v>7971</v>
      </c>
      <c r="M5889" t="s">
        <v>7954</v>
      </c>
      <c r="N5889" t="s">
        <v>7971</v>
      </c>
      <c r="O5889" t="s">
        <v>7949</v>
      </c>
      <c r="P5889" t="s">
        <v>30908</v>
      </c>
      <c r="Q5889" t="s">
        <v>9289</v>
      </c>
      <c r="R5889" t="s">
        <v>30909</v>
      </c>
      <c r="S5889" t="s">
        <v>8061</v>
      </c>
      <c r="T5889" t="s">
        <v>7960</v>
      </c>
      <c r="U5889" t="s">
        <v>7961</v>
      </c>
      <c r="V5889" t="s">
        <v>7950</v>
      </c>
      <c r="W5889" t="s">
        <v>7950</v>
      </c>
      <c r="X5889" s="3">
        <v>440</v>
      </c>
      <c r="Y5889" t="s">
        <v>7948</v>
      </c>
      <c r="Z5889" s="3">
        <v>1</v>
      </c>
      <c r="AB5889" t="s">
        <v>7981</v>
      </c>
      <c r="AC5889" t="s">
        <v>8062</v>
      </c>
      <c r="AE5889" s="3">
        <v>0</v>
      </c>
      <c r="AF5889" s="3">
        <v>0</v>
      </c>
      <c r="AH5889" t="s">
        <v>8063</v>
      </c>
      <c r="AI5889" s="3">
        <v>0</v>
      </c>
      <c r="AJ5889" s="3">
        <v>0</v>
      </c>
      <c r="AK5889" s="3">
        <v>0</v>
      </c>
      <c r="AL5889" t="s">
        <v>7950</v>
      </c>
      <c r="AM5889" s="3">
        <v>0</v>
      </c>
      <c r="AN5889" t="s">
        <v>7950</v>
      </c>
      <c r="AO5889" s="3">
        <v>0</v>
      </c>
      <c r="AQ5889" t="s">
        <v>8064</v>
      </c>
      <c r="AR5889" t="s">
        <v>21061</v>
      </c>
      <c r="AS5889" t="s">
        <v>8850</v>
      </c>
      <c r="AU5889" t="s">
        <v>8065</v>
      </c>
      <c r="AV5889" s="3">
        <v>0</v>
      </c>
      <c r="AW5889" s="3">
        <v>0</v>
      </c>
      <c r="AX5889" s="3">
        <v>11</v>
      </c>
      <c r="AY5889" s="3">
        <v>40</v>
      </c>
      <c r="AZ5889" s="3">
        <v>5</v>
      </c>
      <c r="BA5889" t="s">
        <v>10033</v>
      </c>
      <c r="BB5889" t="s">
        <v>10033</v>
      </c>
      <c r="BC5889" s="3">
        <v>0</v>
      </c>
      <c r="BD5889" t="s">
        <v>7950</v>
      </c>
    </row>
    <row r="5890" spans="1:56">
      <c r="A5890" t="s">
        <v>5491</v>
      </c>
      <c r="B5890" t="s">
        <v>30910</v>
      </c>
      <c r="C5890" t="s">
        <v>9437</v>
      </c>
      <c r="D5890" s="2" t="s">
        <v>8123</v>
      </c>
      <c r="E5890" t="s">
        <v>7985</v>
      </c>
      <c r="F5890" t="s">
        <v>7948</v>
      </c>
      <c r="G5890" t="s">
        <v>8056</v>
      </c>
      <c r="H5890" t="s">
        <v>7950</v>
      </c>
      <c r="I5890" s="3">
        <v>365</v>
      </c>
      <c r="J5890" t="s">
        <v>30911</v>
      </c>
      <c r="K5890" t="s">
        <v>15180</v>
      </c>
      <c r="L5890" t="s">
        <v>7971</v>
      </c>
      <c r="M5890" t="s">
        <v>7954</v>
      </c>
      <c r="N5890" t="s">
        <v>7971</v>
      </c>
      <c r="O5890" t="s">
        <v>7949</v>
      </c>
      <c r="P5890" t="s">
        <v>30912</v>
      </c>
      <c r="Q5890" t="s">
        <v>9289</v>
      </c>
      <c r="R5890" t="s">
        <v>30913</v>
      </c>
      <c r="S5890" t="s">
        <v>8061</v>
      </c>
      <c r="T5890" t="s">
        <v>7960</v>
      </c>
      <c r="U5890" t="s">
        <v>7961</v>
      </c>
      <c r="V5890" t="s">
        <v>7950</v>
      </c>
      <c r="W5890" t="s">
        <v>7950</v>
      </c>
      <c r="X5890" s="3">
        <v>550</v>
      </c>
      <c r="Y5890" t="s">
        <v>7948</v>
      </c>
      <c r="Z5890" s="3">
        <v>1</v>
      </c>
      <c r="AB5890" t="s">
        <v>7962</v>
      </c>
      <c r="AC5890" t="s">
        <v>8062</v>
      </c>
      <c r="AE5890" s="3">
        <v>0</v>
      </c>
      <c r="AF5890" s="3">
        <v>0</v>
      </c>
      <c r="AH5890" t="s">
        <v>8063</v>
      </c>
      <c r="AI5890" s="3">
        <v>13653.86</v>
      </c>
      <c r="AJ5890" s="3">
        <v>0</v>
      </c>
      <c r="AK5890" s="3">
        <v>0</v>
      </c>
      <c r="AL5890" t="s">
        <v>7950</v>
      </c>
      <c r="AM5890" s="3">
        <v>0</v>
      </c>
      <c r="AN5890" t="s">
        <v>7950</v>
      </c>
      <c r="AO5890" s="3">
        <v>0</v>
      </c>
      <c r="AQ5890" t="s">
        <v>11242</v>
      </c>
      <c r="AR5890" t="s">
        <v>8042</v>
      </c>
      <c r="AS5890" t="s">
        <v>8850</v>
      </c>
      <c r="AU5890" t="s">
        <v>8065</v>
      </c>
      <c r="AV5890" s="3">
        <v>0</v>
      </c>
      <c r="AW5890" s="3">
        <v>0</v>
      </c>
      <c r="AX5890" s="3">
        <v>11</v>
      </c>
      <c r="AY5890" s="3">
        <v>50</v>
      </c>
      <c r="AZ5890" s="3">
        <v>5</v>
      </c>
      <c r="BA5890" t="s">
        <v>8131</v>
      </c>
      <c r="BB5890" t="s">
        <v>8131</v>
      </c>
      <c r="BC5890" s="3">
        <v>0</v>
      </c>
      <c r="BD5890" t="s">
        <v>7950</v>
      </c>
    </row>
    <row r="5891" spans="1:56">
      <c r="A5891" t="s">
        <v>30914</v>
      </c>
      <c r="B5891" t="s">
        <v>25809</v>
      </c>
      <c r="C5891" t="s">
        <v>25803</v>
      </c>
      <c r="E5891" t="s">
        <v>25478</v>
      </c>
      <c r="F5891" t="s">
        <v>7948</v>
      </c>
      <c r="G5891" t="s">
        <v>8056</v>
      </c>
      <c r="H5891" s="3">
        <v>0</v>
      </c>
      <c r="I5891" s="3">
        <v>365</v>
      </c>
      <c r="K5891" t="s">
        <v>25330</v>
      </c>
      <c r="L5891" t="s">
        <v>7971</v>
      </c>
      <c r="M5891" t="s">
        <v>7954</v>
      </c>
      <c r="N5891" t="s">
        <v>7971</v>
      </c>
      <c r="O5891" t="s">
        <v>7949</v>
      </c>
      <c r="P5891" t="s">
        <v>30915</v>
      </c>
      <c r="Q5891" t="s">
        <v>30659</v>
      </c>
      <c r="R5891" t="s">
        <v>30915</v>
      </c>
      <c r="S5891" t="s">
        <v>30659</v>
      </c>
      <c r="T5891" t="s">
        <v>7960</v>
      </c>
      <c r="U5891" t="s">
        <v>7961</v>
      </c>
      <c r="V5891" s="3">
        <v>0</v>
      </c>
      <c r="W5891" s="3">
        <v>0</v>
      </c>
      <c r="X5891" s="3">
        <v>88</v>
      </c>
      <c r="Y5891" t="s">
        <v>7948</v>
      </c>
      <c r="Z5891" s="3">
        <v>1</v>
      </c>
      <c r="AC5891" t="s">
        <v>22078</v>
      </c>
      <c r="AE5891" s="3">
        <v>0</v>
      </c>
      <c r="AF5891" s="3">
        <v>0</v>
      </c>
      <c r="AH5891" t="s">
        <v>8063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  <c r="AO5891" s="3">
        <v>0</v>
      </c>
      <c r="AR5891" t="s">
        <v>9058</v>
      </c>
      <c r="AU5891" t="s">
        <v>8065</v>
      </c>
      <c r="AV5891" s="3">
        <v>0</v>
      </c>
      <c r="AW5891" s="3">
        <v>0</v>
      </c>
      <c r="AX5891" s="3">
        <v>4</v>
      </c>
      <c r="AY5891" s="3">
        <v>0</v>
      </c>
      <c r="AZ5891" s="3">
        <v>2</v>
      </c>
      <c r="BC5891" t="s">
        <v>7950</v>
      </c>
      <c r="BD5891" t="s">
        <v>7950</v>
      </c>
    </row>
    <row r="5892" spans="1:56">
      <c r="A5892" t="s">
        <v>253</v>
      </c>
      <c r="B5892" t="s">
        <v>30916</v>
      </c>
      <c r="C5892" t="s">
        <v>26065</v>
      </c>
      <c r="E5892" t="s">
        <v>25417</v>
      </c>
      <c r="F5892" t="s">
        <v>7948</v>
      </c>
      <c r="G5892" t="s">
        <v>8056</v>
      </c>
      <c r="H5892" s="3">
        <v>0</v>
      </c>
      <c r="I5892" s="3">
        <v>180</v>
      </c>
      <c r="K5892" t="s">
        <v>8020</v>
      </c>
      <c r="L5892" t="s">
        <v>7971</v>
      </c>
      <c r="M5892" t="s">
        <v>7954</v>
      </c>
      <c r="N5892" t="s">
        <v>7971</v>
      </c>
      <c r="O5892" t="s">
        <v>7949</v>
      </c>
      <c r="P5892" t="s">
        <v>30917</v>
      </c>
      <c r="Q5892" t="s">
        <v>25456</v>
      </c>
      <c r="R5892" t="s">
        <v>30918</v>
      </c>
      <c r="S5892" t="s">
        <v>25456</v>
      </c>
      <c r="T5892" t="s">
        <v>7960</v>
      </c>
      <c r="U5892" t="s">
        <v>7961</v>
      </c>
      <c r="V5892" s="3">
        <v>0</v>
      </c>
      <c r="W5892" s="3">
        <v>0</v>
      </c>
      <c r="X5892" s="3">
        <v>1768</v>
      </c>
      <c r="Y5892" t="s">
        <v>7948</v>
      </c>
      <c r="Z5892" s="3">
        <v>1</v>
      </c>
      <c r="AC5892" t="s">
        <v>22078</v>
      </c>
      <c r="AE5892" s="3">
        <v>0</v>
      </c>
      <c r="AF5892" s="3">
        <v>0</v>
      </c>
      <c r="AH5892" t="s">
        <v>8063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  <c r="AO5892" t="s">
        <v>7950</v>
      </c>
      <c r="AR5892" t="s">
        <v>10722</v>
      </c>
      <c r="AU5892" t="s">
        <v>8065</v>
      </c>
      <c r="AV5892" s="3">
        <v>0</v>
      </c>
      <c r="AW5892" s="3">
        <v>0</v>
      </c>
      <c r="AX5892" s="3">
        <v>26</v>
      </c>
      <c r="AY5892" s="3">
        <v>0</v>
      </c>
      <c r="AZ5892" s="3">
        <v>0</v>
      </c>
      <c r="BC5892" t="s">
        <v>7950</v>
      </c>
      <c r="BD5892" t="s">
        <v>7950</v>
      </c>
    </row>
    <row r="5893" spans="1:56">
      <c r="A5893" t="s">
        <v>30919</v>
      </c>
      <c r="B5893" t="s">
        <v>30920</v>
      </c>
      <c r="C5893" t="s">
        <v>30921</v>
      </c>
      <c r="E5893" t="s">
        <v>30858</v>
      </c>
      <c r="F5893" t="s">
        <v>7948</v>
      </c>
      <c r="G5893" t="s">
        <v>8056</v>
      </c>
      <c r="H5893" s="3">
        <v>0</v>
      </c>
      <c r="I5893" s="3">
        <v>365</v>
      </c>
      <c r="K5893" t="s">
        <v>7964</v>
      </c>
      <c r="L5893" t="s">
        <v>7971</v>
      </c>
      <c r="M5893" t="s">
        <v>7954</v>
      </c>
      <c r="N5893" t="s">
        <v>7971</v>
      </c>
      <c r="O5893" t="s">
        <v>7949</v>
      </c>
      <c r="P5893" t="s">
        <v>30922</v>
      </c>
      <c r="Q5893" t="s">
        <v>30741</v>
      </c>
      <c r="R5893" t="s">
        <v>30922</v>
      </c>
      <c r="S5893" t="s">
        <v>30741</v>
      </c>
      <c r="T5893" t="s">
        <v>7960</v>
      </c>
      <c r="U5893" t="s">
        <v>7961</v>
      </c>
      <c r="V5893" s="3">
        <v>0</v>
      </c>
      <c r="W5893" s="3">
        <v>0</v>
      </c>
      <c r="X5893" s="3">
        <v>540</v>
      </c>
      <c r="Y5893" t="s">
        <v>7948</v>
      </c>
      <c r="Z5893" s="3">
        <v>1</v>
      </c>
      <c r="AC5893" t="s">
        <v>22078</v>
      </c>
      <c r="AE5893" s="3">
        <v>0</v>
      </c>
      <c r="AF5893" s="3">
        <v>0</v>
      </c>
      <c r="AH5893" t="s">
        <v>8063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  <c r="AO5893" s="3">
        <v>0</v>
      </c>
      <c r="AR5893" t="s">
        <v>25434</v>
      </c>
      <c r="AU5893" t="s">
        <v>8065</v>
      </c>
      <c r="AV5893" s="3">
        <v>0</v>
      </c>
      <c r="AW5893" s="3">
        <v>0</v>
      </c>
      <c r="AX5893" s="3">
        <v>15</v>
      </c>
      <c r="AY5893" s="3">
        <v>0</v>
      </c>
      <c r="AZ5893" s="3">
        <v>0</v>
      </c>
      <c r="BC5893" t="s">
        <v>7950</v>
      </c>
      <c r="BD5893" t="s">
        <v>7950</v>
      </c>
    </row>
    <row r="5894" spans="1:56">
      <c r="A5894" t="s">
        <v>1086</v>
      </c>
      <c r="B5894" t="s">
        <v>14178</v>
      </c>
      <c r="C5894" t="s">
        <v>7975</v>
      </c>
      <c r="E5894" t="s">
        <v>7985</v>
      </c>
      <c r="F5894" t="s">
        <v>7948</v>
      </c>
      <c r="G5894" t="s">
        <v>8056</v>
      </c>
      <c r="H5894" t="s">
        <v>7950</v>
      </c>
      <c r="I5894" s="3">
        <v>365</v>
      </c>
      <c r="J5894" t="s">
        <v>30923</v>
      </c>
      <c r="K5894" t="s">
        <v>13898</v>
      </c>
      <c r="L5894" t="s">
        <v>7971</v>
      </c>
      <c r="M5894" t="s">
        <v>7954</v>
      </c>
      <c r="N5894" t="s">
        <v>7971</v>
      </c>
      <c r="O5894" t="s">
        <v>7949</v>
      </c>
      <c r="P5894" t="s">
        <v>30924</v>
      </c>
      <c r="Q5894" t="s">
        <v>9289</v>
      </c>
      <c r="R5894" t="s">
        <v>30925</v>
      </c>
      <c r="S5894" t="s">
        <v>8554</v>
      </c>
      <c r="T5894" t="s">
        <v>7960</v>
      </c>
      <c r="U5894" t="s">
        <v>7961</v>
      </c>
      <c r="V5894" t="s">
        <v>7950</v>
      </c>
      <c r="W5894" t="s">
        <v>7950</v>
      </c>
      <c r="X5894" s="3">
        <v>700</v>
      </c>
      <c r="Y5894" t="s">
        <v>7948</v>
      </c>
      <c r="Z5894" s="3">
        <v>1</v>
      </c>
      <c r="AB5894" t="s">
        <v>7981</v>
      </c>
      <c r="AC5894" t="s">
        <v>8062</v>
      </c>
      <c r="AE5894" s="3">
        <v>0</v>
      </c>
      <c r="AF5894" s="3">
        <v>0</v>
      </c>
      <c r="AH5894" t="s">
        <v>8063</v>
      </c>
      <c r="AI5894" s="3">
        <v>0</v>
      </c>
      <c r="AJ5894" s="3">
        <v>0</v>
      </c>
      <c r="AK5894" s="3">
        <v>0</v>
      </c>
      <c r="AL5894" t="s">
        <v>7950</v>
      </c>
      <c r="AM5894" s="3">
        <v>0</v>
      </c>
      <c r="AN5894" t="s">
        <v>7950</v>
      </c>
      <c r="AO5894" s="3">
        <v>0</v>
      </c>
      <c r="AQ5894" t="s">
        <v>8064</v>
      </c>
      <c r="AR5894" t="s">
        <v>8146</v>
      </c>
      <c r="AS5894" t="s">
        <v>8850</v>
      </c>
      <c r="AU5894" t="s">
        <v>8065</v>
      </c>
      <c r="AV5894" s="3">
        <v>0</v>
      </c>
      <c r="AW5894" s="3">
        <v>0</v>
      </c>
      <c r="AX5894" s="3">
        <v>14</v>
      </c>
      <c r="AY5894" s="3">
        <v>50</v>
      </c>
      <c r="AZ5894" s="3">
        <v>5</v>
      </c>
      <c r="BA5894" t="s">
        <v>7886</v>
      </c>
      <c r="BB5894" t="s">
        <v>7886</v>
      </c>
      <c r="BC5894" s="3">
        <v>0</v>
      </c>
      <c r="BD5894" t="s">
        <v>7950</v>
      </c>
    </row>
    <row r="5895" spans="1:56">
      <c r="A5895" t="s">
        <v>6251</v>
      </c>
      <c r="B5895" t="s">
        <v>28858</v>
      </c>
      <c r="C5895" t="s">
        <v>8131</v>
      </c>
      <c r="E5895" t="s">
        <v>25382</v>
      </c>
      <c r="F5895" t="s">
        <v>7948</v>
      </c>
      <c r="G5895" t="s">
        <v>8056</v>
      </c>
      <c r="H5895" s="3">
        <v>0</v>
      </c>
      <c r="I5895" s="3">
        <v>365</v>
      </c>
      <c r="K5895" t="s">
        <v>20454</v>
      </c>
      <c r="L5895" t="s">
        <v>7971</v>
      </c>
      <c r="M5895" t="s">
        <v>7954</v>
      </c>
      <c r="N5895" t="s">
        <v>7971</v>
      </c>
      <c r="O5895" t="s">
        <v>7949</v>
      </c>
      <c r="P5895" t="s">
        <v>30926</v>
      </c>
      <c r="Q5895" t="s">
        <v>17533</v>
      </c>
      <c r="R5895" t="s">
        <v>30926</v>
      </c>
      <c r="S5895" t="s">
        <v>17533</v>
      </c>
      <c r="T5895" t="s">
        <v>7960</v>
      </c>
      <c r="U5895" t="s">
        <v>7961</v>
      </c>
      <c r="V5895" s="3">
        <v>0</v>
      </c>
      <c r="W5895" s="3">
        <v>0</v>
      </c>
      <c r="X5895" s="3">
        <v>440</v>
      </c>
      <c r="Y5895" t="s">
        <v>7948</v>
      </c>
      <c r="Z5895" s="3">
        <v>1</v>
      </c>
      <c r="AB5895" t="s">
        <v>7962</v>
      </c>
      <c r="AC5895" t="s">
        <v>25294</v>
      </c>
      <c r="AE5895" s="3">
        <v>0</v>
      </c>
      <c r="AF5895" s="3">
        <v>0</v>
      </c>
      <c r="AH5895" t="s">
        <v>8063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  <c r="AO5895" s="3">
        <v>0</v>
      </c>
      <c r="AR5895" t="s">
        <v>10722</v>
      </c>
      <c r="AU5895" t="s">
        <v>8065</v>
      </c>
      <c r="AV5895" s="3">
        <v>0</v>
      </c>
      <c r="AW5895" s="3">
        <v>0</v>
      </c>
      <c r="AX5895" s="3">
        <v>11</v>
      </c>
      <c r="AY5895" s="3">
        <v>40</v>
      </c>
      <c r="AZ5895" s="3">
        <v>5</v>
      </c>
      <c r="BA5895" t="s">
        <v>8137</v>
      </c>
      <c r="BB5895" t="s">
        <v>9195</v>
      </c>
      <c r="BC5895" t="s">
        <v>7950</v>
      </c>
      <c r="BD5895" t="s">
        <v>7950</v>
      </c>
    </row>
    <row r="5896" spans="1:56">
      <c r="A5896" t="s">
        <v>2041</v>
      </c>
      <c r="B5896" t="s">
        <v>22490</v>
      </c>
      <c r="C5896" t="s">
        <v>9343</v>
      </c>
      <c r="D5896" s="2" t="s">
        <v>8123</v>
      </c>
      <c r="E5896" t="s">
        <v>7985</v>
      </c>
      <c r="F5896" t="s">
        <v>7948</v>
      </c>
      <c r="G5896" t="s">
        <v>8056</v>
      </c>
      <c r="H5896" t="s">
        <v>7950</v>
      </c>
      <c r="I5896" s="3">
        <v>365</v>
      </c>
      <c r="J5896" t="s">
        <v>30927</v>
      </c>
      <c r="K5896" t="s">
        <v>30928</v>
      </c>
      <c r="L5896" t="s">
        <v>7971</v>
      </c>
      <c r="M5896" t="s">
        <v>7954</v>
      </c>
      <c r="N5896" t="s">
        <v>7971</v>
      </c>
      <c r="O5896" t="s">
        <v>7949</v>
      </c>
      <c r="P5896" t="s">
        <v>30929</v>
      </c>
      <c r="Q5896" t="s">
        <v>9289</v>
      </c>
      <c r="R5896" t="s">
        <v>30930</v>
      </c>
      <c r="S5896" t="s">
        <v>8890</v>
      </c>
      <c r="T5896" t="s">
        <v>7960</v>
      </c>
      <c r="U5896" t="s">
        <v>7961</v>
      </c>
      <c r="V5896" t="s">
        <v>7950</v>
      </c>
      <c r="W5896" t="s">
        <v>7950</v>
      </c>
      <c r="X5896" s="3">
        <v>225</v>
      </c>
      <c r="Y5896" t="s">
        <v>7948</v>
      </c>
      <c r="Z5896" s="3">
        <v>1</v>
      </c>
      <c r="AB5896" t="s">
        <v>7962</v>
      </c>
      <c r="AC5896" t="s">
        <v>8062</v>
      </c>
      <c r="AE5896" s="3">
        <v>0</v>
      </c>
      <c r="AF5896" s="3">
        <v>0</v>
      </c>
      <c r="AH5896" t="s">
        <v>8063</v>
      </c>
      <c r="AI5896" s="3">
        <v>13390.46</v>
      </c>
      <c r="AJ5896" s="3">
        <v>0</v>
      </c>
      <c r="AK5896" s="3">
        <v>0</v>
      </c>
      <c r="AL5896" t="s">
        <v>7950</v>
      </c>
      <c r="AM5896" s="3">
        <v>0</v>
      </c>
      <c r="AN5896" t="s">
        <v>7950</v>
      </c>
      <c r="AO5896" s="3">
        <v>0</v>
      </c>
      <c r="AQ5896" t="s">
        <v>13524</v>
      </c>
      <c r="AR5896" t="s">
        <v>7964</v>
      </c>
      <c r="AU5896" t="s">
        <v>8065</v>
      </c>
      <c r="AV5896" s="3">
        <v>0</v>
      </c>
      <c r="AW5896" s="3">
        <v>0</v>
      </c>
      <c r="AX5896" s="3">
        <v>9</v>
      </c>
      <c r="AY5896" s="3">
        <v>25</v>
      </c>
      <c r="AZ5896" s="3">
        <v>5</v>
      </c>
      <c r="BA5896" t="s">
        <v>8314</v>
      </c>
      <c r="BB5896" t="s">
        <v>8314</v>
      </c>
      <c r="BC5896" s="3">
        <v>0</v>
      </c>
      <c r="BD5896" t="s">
        <v>7950</v>
      </c>
    </row>
    <row r="5897" spans="1:56">
      <c r="A5897" t="s">
        <v>272</v>
      </c>
      <c r="B5897" t="s">
        <v>30894</v>
      </c>
      <c r="C5897" t="s">
        <v>30931</v>
      </c>
      <c r="E5897" t="s">
        <v>25318</v>
      </c>
      <c r="F5897" t="s">
        <v>7948</v>
      </c>
      <c r="G5897" t="s">
        <v>8056</v>
      </c>
      <c r="H5897" s="3">
        <v>0</v>
      </c>
      <c r="I5897" s="3">
        <v>365</v>
      </c>
      <c r="K5897" t="s">
        <v>26518</v>
      </c>
      <c r="L5897" t="s">
        <v>7971</v>
      </c>
      <c r="M5897" t="s">
        <v>7954</v>
      </c>
      <c r="N5897" t="s">
        <v>7971</v>
      </c>
      <c r="O5897" t="s">
        <v>7949</v>
      </c>
      <c r="P5897" t="s">
        <v>30932</v>
      </c>
      <c r="Q5897" t="s">
        <v>25462</v>
      </c>
      <c r="R5897" t="s">
        <v>30933</v>
      </c>
      <c r="S5897" t="s">
        <v>15676</v>
      </c>
      <c r="T5897" t="s">
        <v>7960</v>
      </c>
      <c r="U5897" t="s">
        <v>7961</v>
      </c>
      <c r="V5897" s="3">
        <v>0</v>
      </c>
      <c r="W5897" s="3">
        <v>0</v>
      </c>
      <c r="X5897" s="3">
        <v>360</v>
      </c>
      <c r="Y5897" t="s">
        <v>7948</v>
      </c>
      <c r="Z5897" s="3">
        <v>1</v>
      </c>
      <c r="AB5897" t="s">
        <v>7962</v>
      </c>
      <c r="AC5897" t="s">
        <v>25294</v>
      </c>
      <c r="AE5897" s="3">
        <v>0</v>
      </c>
      <c r="AF5897" s="3">
        <v>0</v>
      </c>
      <c r="AH5897" t="s">
        <v>8063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t="s">
        <v>7950</v>
      </c>
      <c r="AQ5897" t="s">
        <v>26521</v>
      </c>
      <c r="AR5897" t="s">
        <v>8146</v>
      </c>
      <c r="AU5897" t="s">
        <v>8065</v>
      </c>
      <c r="AV5897" s="3">
        <v>0</v>
      </c>
      <c r="AW5897" s="3">
        <v>0</v>
      </c>
      <c r="AX5897" s="3">
        <v>9</v>
      </c>
      <c r="AY5897" s="3">
        <v>40</v>
      </c>
      <c r="AZ5897" s="3">
        <v>5</v>
      </c>
      <c r="BA5897" t="s">
        <v>8137</v>
      </c>
      <c r="BB5897" t="s">
        <v>20618</v>
      </c>
      <c r="BC5897" t="s">
        <v>7950</v>
      </c>
      <c r="BD5897" t="s">
        <v>7950</v>
      </c>
    </row>
    <row r="5898" spans="1:56">
      <c r="A5898" t="s">
        <v>270</v>
      </c>
      <c r="B5898" t="s">
        <v>30894</v>
      </c>
      <c r="C5898" t="s">
        <v>30934</v>
      </c>
      <c r="D5898" s="2" t="s">
        <v>8141</v>
      </c>
      <c r="E5898" t="s">
        <v>25318</v>
      </c>
      <c r="F5898" t="s">
        <v>7948</v>
      </c>
      <c r="G5898" t="s">
        <v>8056</v>
      </c>
      <c r="H5898" s="3">
        <v>0</v>
      </c>
      <c r="I5898" s="3">
        <v>365</v>
      </c>
      <c r="K5898" t="s">
        <v>26518</v>
      </c>
      <c r="L5898" t="s">
        <v>7971</v>
      </c>
      <c r="M5898" t="s">
        <v>7954</v>
      </c>
      <c r="N5898" t="s">
        <v>7971</v>
      </c>
      <c r="O5898" t="s">
        <v>7949</v>
      </c>
      <c r="P5898" t="s">
        <v>30935</v>
      </c>
      <c r="Q5898" t="s">
        <v>25462</v>
      </c>
      <c r="R5898" t="s">
        <v>30936</v>
      </c>
      <c r="S5898" t="s">
        <v>15676</v>
      </c>
      <c r="T5898" t="s">
        <v>7960</v>
      </c>
      <c r="U5898" t="s">
        <v>7961</v>
      </c>
      <c r="V5898" s="3">
        <v>0</v>
      </c>
      <c r="W5898" s="3">
        <v>0</v>
      </c>
      <c r="X5898" s="3">
        <v>360</v>
      </c>
      <c r="Y5898" t="s">
        <v>7948</v>
      </c>
      <c r="Z5898" s="3">
        <v>1</v>
      </c>
      <c r="AB5898" t="s">
        <v>7962</v>
      </c>
      <c r="AC5898" t="s">
        <v>25294</v>
      </c>
      <c r="AE5898" s="3">
        <v>0</v>
      </c>
      <c r="AF5898" s="3">
        <v>0</v>
      </c>
      <c r="AH5898" t="s">
        <v>8063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  <c r="AO5898" t="s">
        <v>7950</v>
      </c>
      <c r="AQ5898" t="s">
        <v>30937</v>
      </c>
      <c r="AR5898" t="s">
        <v>8146</v>
      </c>
      <c r="AU5898" t="s">
        <v>8065</v>
      </c>
      <c r="AV5898" s="3">
        <v>0</v>
      </c>
      <c r="AW5898" s="3">
        <v>0</v>
      </c>
      <c r="AX5898" s="3">
        <v>9</v>
      </c>
      <c r="AY5898" s="3">
        <v>40</v>
      </c>
      <c r="AZ5898" s="3">
        <v>5</v>
      </c>
      <c r="BA5898" t="s">
        <v>8137</v>
      </c>
      <c r="BB5898" t="s">
        <v>8141</v>
      </c>
      <c r="BC5898" t="s">
        <v>7950</v>
      </c>
      <c r="BD5898" t="s">
        <v>7950</v>
      </c>
    </row>
    <row r="5899" spans="1:56">
      <c r="A5899" t="s">
        <v>30938</v>
      </c>
      <c r="B5899" t="s">
        <v>25322</v>
      </c>
      <c r="C5899" t="s">
        <v>25323</v>
      </c>
      <c r="E5899" t="s">
        <v>25443</v>
      </c>
      <c r="F5899" t="s">
        <v>7948</v>
      </c>
      <c r="G5899" t="s">
        <v>8056</v>
      </c>
      <c r="H5899" s="3">
        <v>0</v>
      </c>
      <c r="I5899" s="3">
        <v>365</v>
      </c>
      <c r="K5899" t="s">
        <v>9334</v>
      </c>
      <c r="L5899" t="s">
        <v>7971</v>
      </c>
      <c r="M5899" t="s">
        <v>7954</v>
      </c>
      <c r="N5899" t="s">
        <v>7971</v>
      </c>
      <c r="O5899" t="s">
        <v>7949</v>
      </c>
      <c r="P5899" t="s">
        <v>30939</v>
      </c>
      <c r="Q5899" t="s">
        <v>18063</v>
      </c>
      <c r="R5899" t="s">
        <v>30939</v>
      </c>
      <c r="S5899" t="s">
        <v>18063</v>
      </c>
      <c r="T5899" t="s">
        <v>7960</v>
      </c>
      <c r="U5899" t="s">
        <v>7961</v>
      </c>
      <c r="V5899" s="3">
        <v>0</v>
      </c>
      <c r="W5899" s="3">
        <v>0</v>
      </c>
      <c r="X5899" s="3">
        <v>770</v>
      </c>
      <c r="Y5899" t="s">
        <v>7948</v>
      </c>
      <c r="Z5899" s="3">
        <v>1</v>
      </c>
      <c r="AB5899" t="s">
        <v>7962</v>
      </c>
      <c r="AC5899" t="s">
        <v>25294</v>
      </c>
      <c r="AE5899" s="3">
        <v>0</v>
      </c>
      <c r="AF5899" s="3">
        <v>0</v>
      </c>
      <c r="AH5899" t="s">
        <v>8063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R5899" t="s">
        <v>8105</v>
      </c>
      <c r="AU5899" t="s">
        <v>8065</v>
      </c>
      <c r="AV5899" s="3">
        <v>0</v>
      </c>
      <c r="AW5899" s="3">
        <v>0</v>
      </c>
      <c r="AX5899" s="3">
        <v>14</v>
      </c>
      <c r="AY5899" s="3">
        <v>55</v>
      </c>
      <c r="AZ5899" s="3">
        <v>5</v>
      </c>
      <c r="BA5899" t="s">
        <v>8137</v>
      </c>
      <c r="BB5899" t="s">
        <v>20618</v>
      </c>
      <c r="BC5899" t="s">
        <v>7950</v>
      </c>
      <c r="BD5899" t="s">
        <v>7950</v>
      </c>
    </row>
    <row r="5900" spans="1:56">
      <c r="A5900" t="s">
        <v>3646</v>
      </c>
      <c r="B5900" t="s">
        <v>30940</v>
      </c>
      <c r="C5900" t="s">
        <v>25387</v>
      </c>
      <c r="E5900" t="s">
        <v>25382</v>
      </c>
      <c r="F5900" t="s">
        <v>7948</v>
      </c>
      <c r="G5900" t="s">
        <v>8056</v>
      </c>
      <c r="H5900" s="3">
        <v>0</v>
      </c>
      <c r="I5900" s="3">
        <v>365</v>
      </c>
      <c r="K5900" t="s">
        <v>15484</v>
      </c>
      <c r="L5900" t="s">
        <v>7971</v>
      </c>
      <c r="M5900" t="s">
        <v>7954</v>
      </c>
      <c r="N5900" t="s">
        <v>7971</v>
      </c>
      <c r="O5900" t="s">
        <v>7949</v>
      </c>
      <c r="P5900" t="s">
        <v>30941</v>
      </c>
      <c r="Q5900" t="s">
        <v>20542</v>
      </c>
      <c r="R5900" t="s">
        <v>30942</v>
      </c>
      <c r="S5900" t="s">
        <v>8128</v>
      </c>
      <c r="T5900" t="s">
        <v>7960</v>
      </c>
      <c r="U5900" t="s">
        <v>7961</v>
      </c>
      <c r="V5900" s="3">
        <v>0</v>
      </c>
      <c r="W5900" s="3">
        <v>0</v>
      </c>
      <c r="X5900" s="3">
        <v>440</v>
      </c>
      <c r="Y5900" t="s">
        <v>7948</v>
      </c>
      <c r="Z5900" s="3">
        <v>1</v>
      </c>
      <c r="AB5900" t="s">
        <v>7962</v>
      </c>
      <c r="AC5900" t="s">
        <v>25294</v>
      </c>
      <c r="AE5900" s="3">
        <v>0</v>
      </c>
      <c r="AF5900" s="3">
        <v>0</v>
      </c>
      <c r="AH5900" t="s">
        <v>8063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  <c r="AO5900" t="s">
        <v>7950</v>
      </c>
      <c r="AQ5900" t="s">
        <v>15982</v>
      </c>
      <c r="AR5900" t="s">
        <v>14322</v>
      </c>
      <c r="AU5900" t="s">
        <v>8065</v>
      </c>
      <c r="AV5900" s="3">
        <v>0</v>
      </c>
      <c r="AW5900" s="3">
        <v>0</v>
      </c>
      <c r="AX5900" s="3">
        <v>8</v>
      </c>
      <c r="AY5900" s="3">
        <v>55</v>
      </c>
      <c r="AZ5900" s="3">
        <v>5</v>
      </c>
      <c r="BA5900" t="s">
        <v>8137</v>
      </c>
      <c r="BB5900" t="s">
        <v>13323</v>
      </c>
      <c r="BC5900" t="s">
        <v>7950</v>
      </c>
      <c r="BD5900" t="s">
        <v>7950</v>
      </c>
    </row>
    <row r="5901" spans="1:56">
      <c r="A5901" t="s">
        <v>6286</v>
      </c>
      <c r="B5901" t="s">
        <v>16144</v>
      </c>
      <c r="C5901" t="s">
        <v>30943</v>
      </c>
      <c r="E5901" t="s">
        <v>25318</v>
      </c>
      <c r="F5901" t="s">
        <v>7948</v>
      </c>
      <c r="G5901" t="s">
        <v>8056</v>
      </c>
      <c r="H5901" s="3">
        <v>0</v>
      </c>
      <c r="I5901" s="3">
        <v>365</v>
      </c>
      <c r="K5901" t="s">
        <v>8275</v>
      </c>
      <c r="L5901" t="s">
        <v>7971</v>
      </c>
      <c r="M5901" t="s">
        <v>7954</v>
      </c>
      <c r="N5901" t="s">
        <v>7971</v>
      </c>
      <c r="O5901" t="s">
        <v>7949</v>
      </c>
      <c r="P5901" t="s">
        <v>30944</v>
      </c>
      <c r="Q5901" t="s">
        <v>12800</v>
      </c>
      <c r="R5901" t="s">
        <v>30945</v>
      </c>
      <c r="S5901" t="s">
        <v>8128</v>
      </c>
      <c r="T5901" t="s">
        <v>7960</v>
      </c>
      <c r="U5901" t="s">
        <v>7961</v>
      </c>
      <c r="V5901" s="3">
        <v>0</v>
      </c>
      <c r="W5901" s="3">
        <v>0</v>
      </c>
      <c r="X5901" s="3">
        <v>440</v>
      </c>
      <c r="Y5901" t="s">
        <v>7948</v>
      </c>
      <c r="Z5901" s="3">
        <v>1</v>
      </c>
      <c r="AB5901" t="s">
        <v>7962</v>
      </c>
      <c r="AC5901" t="s">
        <v>25294</v>
      </c>
      <c r="AE5901" s="3">
        <v>0</v>
      </c>
      <c r="AF5901" s="3">
        <v>0</v>
      </c>
      <c r="AH5901" t="s">
        <v>8063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t="s">
        <v>7950</v>
      </c>
      <c r="AQ5901" t="s">
        <v>27011</v>
      </c>
      <c r="AR5901" t="s">
        <v>8075</v>
      </c>
      <c r="AU5901" t="s">
        <v>8065</v>
      </c>
      <c r="AV5901" s="3">
        <v>0</v>
      </c>
      <c r="AW5901" s="3">
        <v>0</v>
      </c>
      <c r="AX5901" s="3">
        <v>11</v>
      </c>
      <c r="AY5901" s="3">
        <v>40</v>
      </c>
      <c r="AZ5901" s="3">
        <v>5</v>
      </c>
      <c r="BA5901" t="s">
        <v>8137</v>
      </c>
      <c r="BB5901" t="s">
        <v>20618</v>
      </c>
      <c r="BC5901" t="s">
        <v>7950</v>
      </c>
      <c r="BD5901" t="s">
        <v>7950</v>
      </c>
    </row>
    <row r="5902" spans="1:56">
      <c r="A5902" t="s">
        <v>30946</v>
      </c>
      <c r="B5902" t="s">
        <v>30947</v>
      </c>
      <c r="C5902" t="s">
        <v>30948</v>
      </c>
      <c r="E5902" t="s">
        <v>9553</v>
      </c>
      <c r="F5902" t="s">
        <v>7948</v>
      </c>
      <c r="G5902" t="s">
        <v>8056</v>
      </c>
      <c r="H5902" s="3">
        <v>0</v>
      </c>
      <c r="I5902" s="3">
        <v>365</v>
      </c>
      <c r="K5902" t="s">
        <v>8020</v>
      </c>
      <c r="L5902" t="s">
        <v>7971</v>
      </c>
      <c r="M5902" t="s">
        <v>7954</v>
      </c>
      <c r="N5902" t="s">
        <v>7971</v>
      </c>
      <c r="O5902" t="s">
        <v>7949</v>
      </c>
      <c r="P5902" t="s">
        <v>30949</v>
      </c>
      <c r="Q5902" t="s">
        <v>30741</v>
      </c>
      <c r="R5902" t="s">
        <v>30949</v>
      </c>
      <c r="S5902" t="s">
        <v>30741</v>
      </c>
      <c r="T5902" t="s">
        <v>7960</v>
      </c>
      <c r="U5902" t="s">
        <v>7961</v>
      </c>
      <c r="V5902" s="3">
        <v>0</v>
      </c>
      <c r="W5902" s="3">
        <v>0</v>
      </c>
      <c r="X5902" s="3">
        <v>456</v>
      </c>
      <c r="Y5902" t="s">
        <v>7948</v>
      </c>
      <c r="Z5902" s="3">
        <v>1</v>
      </c>
      <c r="AB5902" t="s">
        <v>7981</v>
      </c>
      <c r="AC5902" t="s">
        <v>25294</v>
      </c>
      <c r="AE5902" s="3">
        <v>0</v>
      </c>
      <c r="AF5902" s="3">
        <v>0</v>
      </c>
      <c r="AH5902" t="s">
        <v>8063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  <c r="AO5902" s="3">
        <v>0</v>
      </c>
      <c r="AR5902" t="s">
        <v>25434</v>
      </c>
      <c r="AU5902" t="s">
        <v>8065</v>
      </c>
      <c r="AV5902" s="3">
        <v>0</v>
      </c>
      <c r="AW5902" s="3">
        <v>0</v>
      </c>
      <c r="AX5902" s="3">
        <v>19</v>
      </c>
      <c r="AY5902" s="3">
        <v>24</v>
      </c>
      <c r="AZ5902" s="3">
        <v>1</v>
      </c>
      <c r="BA5902" t="s">
        <v>7964</v>
      </c>
      <c r="BC5902" t="s">
        <v>7950</v>
      </c>
      <c r="BD5902" t="s">
        <v>7950</v>
      </c>
    </row>
    <row r="5903" spans="1:56">
      <c r="A5903" t="s">
        <v>30950</v>
      </c>
      <c r="B5903" t="s">
        <v>30951</v>
      </c>
      <c r="C5903" t="s">
        <v>30952</v>
      </c>
      <c r="E5903" t="s">
        <v>9553</v>
      </c>
      <c r="F5903" t="s">
        <v>7948</v>
      </c>
      <c r="G5903" t="s">
        <v>8056</v>
      </c>
      <c r="H5903" s="3">
        <v>0</v>
      </c>
      <c r="I5903" s="3">
        <v>365</v>
      </c>
      <c r="K5903" t="s">
        <v>8020</v>
      </c>
      <c r="L5903" t="s">
        <v>7971</v>
      </c>
      <c r="M5903" t="s">
        <v>7954</v>
      </c>
      <c r="N5903" t="s">
        <v>7971</v>
      </c>
      <c r="O5903" t="s">
        <v>7949</v>
      </c>
      <c r="P5903" t="s">
        <v>30953</v>
      </c>
      <c r="Q5903" t="s">
        <v>30741</v>
      </c>
      <c r="R5903" t="s">
        <v>30953</v>
      </c>
      <c r="S5903" t="s">
        <v>30741</v>
      </c>
      <c r="T5903" t="s">
        <v>7960</v>
      </c>
      <c r="U5903" t="s">
        <v>7961</v>
      </c>
      <c r="V5903" s="3">
        <v>0</v>
      </c>
      <c r="W5903" s="3">
        <v>0</v>
      </c>
      <c r="X5903" s="3">
        <v>238</v>
      </c>
      <c r="Y5903" t="s">
        <v>7948</v>
      </c>
      <c r="Z5903" s="3">
        <v>1</v>
      </c>
      <c r="AB5903" t="s">
        <v>7981</v>
      </c>
      <c r="AC5903" t="s">
        <v>25294</v>
      </c>
      <c r="AE5903" s="3">
        <v>0</v>
      </c>
      <c r="AF5903" s="3">
        <v>0</v>
      </c>
      <c r="AH5903" t="s">
        <v>8063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R5903" t="s">
        <v>25434</v>
      </c>
      <c r="AU5903" t="s">
        <v>8065</v>
      </c>
      <c r="AV5903" s="3">
        <v>0</v>
      </c>
      <c r="AW5903" s="3">
        <v>0</v>
      </c>
      <c r="AX5903" s="3">
        <v>17</v>
      </c>
      <c r="AY5903" s="3">
        <v>14</v>
      </c>
      <c r="AZ5903" s="3">
        <v>1</v>
      </c>
      <c r="BA5903" t="s">
        <v>7964</v>
      </c>
      <c r="BC5903" t="s">
        <v>7950</v>
      </c>
      <c r="BD5903" t="s">
        <v>7950</v>
      </c>
    </row>
    <row r="5904" spans="1:56">
      <c r="A5904" t="s">
        <v>30954</v>
      </c>
      <c r="B5904" t="s">
        <v>30947</v>
      </c>
      <c r="C5904" t="s">
        <v>30955</v>
      </c>
      <c r="E5904" t="s">
        <v>30858</v>
      </c>
      <c r="F5904" t="s">
        <v>7948</v>
      </c>
      <c r="G5904" t="s">
        <v>8056</v>
      </c>
      <c r="H5904" s="3">
        <v>0</v>
      </c>
      <c r="I5904" s="3">
        <v>365</v>
      </c>
      <c r="K5904" t="s">
        <v>8020</v>
      </c>
      <c r="L5904" t="s">
        <v>7971</v>
      </c>
      <c r="M5904" t="s">
        <v>7954</v>
      </c>
      <c r="N5904" t="s">
        <v>7971</v>
      </c>
      <c r="O5904" t="s">
        <v>7949</v>
      </c>
      <c r="P5904" t="s">
        <v>30956</v>
      </c>
      <c r="Q5904" t="s">
        <v>30741</v>
      </c>
      <c r="R5904" t="s">
        <v>30956</v>
      </c>
      <c r="S5904" t="s">
        <v>30741</v>
      </c>
      <c r="T5904" t="s">
        <v>7960</v>
      </c>
      <c r="U5904" t="s">
        <v>7961</v>
      </c>
      <c r="V5904" s="3">
        <v>0</v>
      </c>
      <c r="W5904" s="3">
        <v>0</v>
      </c>
      <c r="X5904" s="3">
        <v>456</v>
      </c>
      <c r="Y5904" t="s">
        <v>7948</v>
      </c>
      <c r="Z5904" s="3">
        <v>1</v>
      </c>
      <c r="AC5904" t="s">
        <v>22078</v>
      </c>
      <c r="AE5904" s="3">
        <v>0</v>
      </c>
      <c r="AF5904" s="3">
        <v>0</v>
      </c>
      <c r="AH5904" t="s">
        <v>8063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  <c r="AO5904" s="3">
        <v>0</v>
      </c>
      <c r="AR5904" t="s">
        <v>25434</v>
      </c>
      <c r="AU5904" t="s">
        <v>8065</v>
      </c>
      <c r="AV5904" s="3">
        <v>0</v>
      </c>
      <c r="AW5904" s="3">
        <v>0</v>
      </c>
      <c r="AX5904" s="3">
        <v>19</v>
      </c>
      <c r="AY5904" s="3">
        <v>0</v>
      </c>
      <c r="AZ5904" s="3">
        <v>0</v>
      </c>
      <c r="BC5904" t="s">
        <v>7950</v>
      </c>
      <c r="BD5904" t="s">
        <v>7950</v>
      </c>
    </row>
    <row r="5905" spans="1:56">
      <c r="A5905" t="s">
        <v>30957</v>
      </c>
      <c r="B5905" t="s">
        <v>25909</v>
      </c>
      <c r="C5905" t="s">
        <v>30958</v>
      </c>
      <c r="E5905" t="s">
        <v>30959</v>
      </c>
      <c r="F5905" t="s">
        <v>7948</v>
      </c>
      <c r="G5905" t="s">
        <v>8056</v>
      </c>
      <c r="H5905" s="3">
        <v>0</v>
      </c>
      <c r="I5905" s="3">
        <v>365</v>
      </c>
      <c r="K5905" t="s">
        <v>28111</v>
      </c>
      <c r="L5905" t="s">
        <v>7971</v>
      </c>
      <c r="M5905" t="s">
        <v>7954</v>
      </c>
      <c r="N5905" t="s">
        <v>7971</v>
      </c>
      <c r="O5905" t="s">
        <v>7949</v>
      </c>
      <c r="P5905" t="s">
        <v>30960</v>
      </c>
      <c r="Q5905" t="s">
        <v>21013</v>
      </c>
      <c r="R5905" t="s">
        <v>30960</v>
      </c>
      <c r="S5905" t="s">
        <v>21013</v>
      </c>
      <c r="T5905" t="s">
        <v>7960</v>
      </c>
      <c r="U5905" t="s">
        <v>7961</v>
      </c>
      <c r="V5905" s="3">
        <v>0</v>
      </c>
      <c r="W5905" s="3">
        <v>0</v>
      </c>
      <c r="X5905" s="3">
        <v>208</v>
      </c>
      <c r="Y5905" t="s">
        <v>7948</v>
      </c>
      <c r="Z5905" s="3">
        <v>1</v>
      </c>
      <c r="AB5905" t="s">
        <v>7962</v>
      </c>
      <c r="AC5905" t="s">
        <v>25294</v>
      </c>
      <c r="AE5905" s="3">
        <v>0</v>
      </c>
      <c r="AF5905" s="3">
        <v>0</v>
      </c>
      <c r="AH5905" t="s">
        <v>8063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  <c r="AO5905" s="3">
        <v>0</v>
      </c>
      <c r="AR5905" t="s">
        <v>8146</v>
      </c>
      <c r="AU5905" t="s">
        <v>8065</v>
      </c>
      <c r="AV5905" s="3">
        <v>0</v>
      </c>
      <c r="AW5905" s="3">
        <v>0</v>
      </c>
      <c r="AX5905" s="3">
        <v>8</v>
      </c>
      <c r="AY5905" s="3">
        <v>26</v>
      </c>
      <c r="AZ5905" s="3">
        <v>2</v>
      </c>
      <c r="BA5905" t="s">
        <v>8137</v>
      </c>
      <c r="BB5905" t="s">
        <v>13323</v>
      </c>
      <c r="BC5905" t="s">
        <v>7950</v>
      </c>
      <c r="BD5905" t="s">
        <v>7950</v>
      </c>
    </row>
    <row r="5906" spans="1:56">
      <c r="A5906" t="s">
        <v>30961</v>
      </c>
      <c r="B5906" t="s">
        <v>22343</v>
      </c>
      <c r="C5906" t="s">
        <v>7971</v>
      </c>
      <c r="E5906" t="s">
        <v>7968</v>
      </c>
      <c r="F5906" t="s">
        <v>7948</v>
      </c>
      <c r="G5906" t="s">
        <v>8056</v>
      </c>
      <c r="H5906" s="3">
        <v>0</v>
      </c>
      <c r="I5906" s="3">
        <v>365</v>
      </c>
      <c r="K5906" t="s">
        <v>22344</v>
      </c>
      <c r="L5906" t="s">
        <v>7971</v>
      </c>
      <c r="M5906" t="s">
        <v>7954</v>
      </c>
      <c r="N5906" t="s">
        <v>7971</v>
      </c>
      <c r="O5906" t="s">
        <v>7949</v>
      </c>
      <c r="P5906" t="s">
        <v>30962</v>
      </c>
      <c r="Q5906" t="s">
        <v>17533</v>
      </c>
      <c r="R5906" t="s">
        <v>30962</v>
      </c>
      <c r="S5906" t="s">
        <v>17533</v>
      </c>
      <c r="T5906" t="s">
        <v>7960</v>
      </c>
      <c r="U5906" t="s">
        <v>7961</v>
      </c>
      <c r="V5906" s="3">
        <v>0</v>
      </c>
      <c r="W5906" s="3">
        <v>0</v>
      </c>
      <c r="X5906" s="3">
        <v>6000</v>
      </c>
      <c r="Y5906" t="s">
        <v>7948</v>
      </c>
      <c r="Z5906" s="3">
        <v>1</v>
      </c>
      <c r="AB5906" t="s">
        <v>7981</v>
      </c>
      <c r="AC5906" t="s">
        <v>8062</v>
      </c>
      <c r="AE5906" s="3">
        <v>0</v>
      </c>
      <c r="AF5906" s="3">
        <v>0</v>
      </c>
      <c r="AH5906" t="s">
        <v>8063</v>
      </c>
      <c r="AI5906" s="3">
        <v>5381.85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R5906" t="s">
        <v>8105</v>
      </c>
      <c r="AS5906" t="s">
        <v>9575</v>
      </c>
      <c r="AU5906" t="s">
        <v>8065</v>
      </c>
      <c r="AV5906" s="3">
        <v>0</v>
      </c>
      <c r="AW5906" s="3">
        <v>0</v>
      </c>
      <c r="AX5906" s="3">
        <v>15</v>
      </c>
      <c r="AY5906" s="3">
        <v>400</v>
      </c>
      <c r="AZ5906" s="3">
        <v>10</v>
      </c>
      <c r="BA5906" t="s">
        <v>9389</v>
      </c>
      <c r="BB5906" t="s">
        <v>9195</v>
      </c>
      <c r="BC5906" t="s">
        <v>7950</v>
      </c>
      <c r="BD5906" t="s">
        <v>7950</v>
      </c>
    </row>
    <row r="5907" spans="1:56">
      <c r="A5907" t="s">
        <v>30963</v>
      </c>
      <c r="B5907" t="s">
        <v>30920</v>
      </c>
      <c r="C5907" t="s">
        <v>30921</v>
      </c>
      <c r="E5907" t="s">
        <v>30964</v>
      </c>
      <c r="F5907" t="s">
        <v>7948</v>
      </c>
      <c r="G5907" t="s">
        <v>8056</v>
      </c>
      <c r="H5907" s="3">
        <v>0</v>
      </c>
      <c r="I5907" s="3">
        <v>365</v>
      </c>
      <c r="K5907" t="s">
        <v>7964</v>
      </c>
      <c r="L5907" t="s">
        <v>7971</v>
      </c>
      <c r="M5907" t="s">
        <v>7954</v>
      </c>
      <c r="N5907" t="s">
        <v>7971</v>
      </c>
      <c r="O5907" t="s">
        <v>7949</v>
      </c>
      <c r="P5907" t="s">
        <v>30965</v>
      </c>
      <c r="Q5907" t="s">
        <v>12800</v>
      </c>
      <c r="R5907" t="s">
        <v>30965</v>
      </c>
      <c r="S5907" t="s">
        <v>12800</v>
      </c>
      <c r="T5907" t="s">
        <v>7960</v>
      </c>
      <c r="U5907" t="s">
        <v>7961</v>
      </c>
      <c r="V5907" s="3">
        <v>0</v>
      </c>
      <c r="W5907" s="3">
        <v>0</v>
      </c>
      <c r="X5907" s="3">
        <v>576</v>
      </c>
      <c r="Y5907" t="s">
        <v>7948</v>
      </c>
      <c r="Z5907" s="3">
        <v>1</v>
      </c>
      <c r="AC5907" t="s">
        <v>22078</v>
      </c>
      <c r="AE5907" s="3">
        <v>0</v>
      </c>
      <c r="AF5907" s="3">
        <v>0</v>
      </c>
      <c r="AH5907" t="s">
        <v>8063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R5907" t="s">
        <v>25434</v>
      </c>
      <c r="AU5907" t="s">
        <v>8065</v>
      </c>
      <c r="AV5907" s="3">
        <v>0</v>
      </c>
      <c r="AW5907" s="3">
        <v>0</v>
      </c>
      <c r="AX5907" s="3">
        <v>12</v>
      </c>
      <c r="AY5907" s="3">
        <v>0</v>
      </c>
      <c r="AZ5907" s="3">
        <v>0</v>
      </c>
      <c r="BC5907" t="s">
        <v>7950</v>
      </c>
      <c r="BD5907" t="s">
        <v>7950</v>
      </c>
    </row>
    <row r="5908" spans="1:56">
      <c r="A5908" t="s">
        <v>603</v>
      </c>
      <c r="B5908" t="s">
        <v>30920</v>
      </c>
      <c r="C5908" t="s">
        <v>30921</v>
      </c>
      <c r="E5908" t="s">
        <v>30858</v>
      </c>
      <c r="F5908" t="s">
        <v>7948</v>
      </c>
      <c r="G5908" t="s">
        <v>8056</v>
      </c>
      <c r="H5908" s="3">
        <v>0</v>
      </c>
      <c r="I5908" s="3">
        <v>365</v>
      </c>
      <c r="K5908" t="s">
        <v>7964</v>
      </c>
      <c r="L5908" t="s">
        <v>7971</v>
      </c>
      <c r="M5908" t="s">
        <v>7954</v>
      </c>
      <c r="N5908" t="s">
        <v>7971</v>
      </c>
      <c r="O5908" t="s">
        <v>7949</v>
      </c>
      <c r="P5908" t="s">
        <v>30966</v>
      </c>
      <c r="Q5908" t="s">
        <v>12800</v>
      </c>
      <c r="R5908" t="s">
        <v>30966</v>
      </c>
      <c r="S5908" t="s">
        <v>12800</v>
      </c>
      <c r="T5908" t="s">
        <v>7960</v>
      </c>
      <c r="U5908" t="s">
        <v>7961</v>
      </c>
      <c r="V5908" s="3">
        <v>0</v>
      </c>
      <c r="W5908" s="3">
        <v>0</v>
      </c>
      <c r="X5908" s="3">
        <v>576</v>
      </c>
      <c r="Y5908" t="s">
        <v>7948</v>
      </c>
      <c r="Z5908" s="3">
        <v>1</v>
      </c>
      <c r="AC5908" t="s">
        <v>22078</v>
      </c>
      <c r="AE5908" s="3">
        <v>0</v>
      </c>
      <c r="AF5908" s="3">
        <v>0</v>
      </c>
      <c r="AH5908" t="s">
        <v>8063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R5908" t="s">
        <v>25434</v>
      </c>
      <c r="AU5908" t="s">
        <v>8065</v>
      </c>
      <c r="AV5908" s="3">
        <v>0</v>
      </c>
      <c r="AW5908" s="3">
        <v>0</v>
      </c>
      <c r="AX5908" s="3">
        <v>12</v>
      </c>
      <c r="AY5908" s="3">
        <v>0</v>
      </c>
      <c r="AZ5908" s="3">
        <v>0</v>
      </c>
      <c r="BC5908" t="s">
        <v>7950</v>
      </c>
      <c r="BD5908" t="s">
        <v>7950</v>
      </c>
    </row>
    <row r="5909" spans="1:56">
      <c r="A5909" t="s">
        <v>593</v>
      </c>
      <c r="B5909" t="s">
        <v>30920</v>
      </c>
      <c r="C5909" t="s">
        <v>30921</v>
      </c>
      <c r="E5909" t="s">
        <v>30858</v>
      </c>
      <c r="F5909" t="s">
        <v>7948</v>
      </c>
      <c r="G5909" t="s">
        <v>8056</v>
      </c>
      <c r="H5909" s="3">
        <v>0</v>
      </c>
      <c r="I5909" s="3">
        <v>365</v>
      </c>
      <c r="K5909" t="s">
        <v>7964</v>
      </c>
      <c r="L5909" t="s">
        <v>7971</v>
      </c>
      <c r="M5909" t="s">
        <v>7954</v>
      </c>
      <c r="N5909" t="s">
        <v>7971</v>
      </c>
      <c r="O5909" t="s">
        <v>7949</v>
      </c>
      <c r="P5909" t="s">
        <v>30967</v>
      </c>
      <c r="Q5909" t="s">
        <v>12800</v>
      </c>
      <c r="R5909" t="s">
        <v>30967</v>
      </c>
      <c r="S5909" t="s">
        <v>12800</v>
      </c>
      <c r="T5909" t="s">
        <v>7960</v>
      </c>
      <c r="U5909" t="s">
        <v>7961</v>
      </c>
      <c r="V5909" s="3">
        <v>0</v>
      </c>
      <c r="W5909" s="3">
        <v>0</v>
      </c>
      <c r="X5909" s="3">
        <v>576</v>
      </c>
      <c r="Y5909" t="s">
        <v>7948</v>
      </c>
      <c r="Z5909" s="3">
        <v>1</v>
      </c>
      <c r="AC5909" t="s">
        <v>22078</v>
      </c>
      <c r="AE5909" s="3">
        <v>0</v>
      </c>
      <c r="AF5909" s="3">
        <v>0</v>
      </c>
      <c r="AH5909" t="s">
        <v>8063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  <c r="AO5909" s="3">
        <v>0</v>
      </c>
      <c r="AR5909" t="s">
        <v>25434</v>
      </c>
      <c r="AU5909" t="s">
        <v>8065</v>
      </c>
      <c r="AV5909" s="3">
        <v>0</v>
      </c>
      <c r="AW5909" s="3">
        <v>0</v>
      </c>
      <c r="AX5909" s="3">
        <v>12</v>
      </c>
      <c r="AY5909" s="3">
        <v>0</v>
      </c>
      <c r="AZ5909" s="3">
        <v>0</v>
      </c>
      <c r="BC5909" t="s">
        <v>7950</v>
      </c>
      <c r="BD5909" t="s">
        <v>7950</v>
      </c>
    </row>
    <row r="5910" spans="1:56">
      <c r="A5910" t="s">
        <v>640</v>
      </c>
      <c r="B5910" t="s">
        <v>26875</v>
      </c>
      <c r="C5910" t="s">
        <v>30626</v>
      </c>
      <c r="E5910" t="s">
        <v>25515</v>
      </c>
      <c r="F5910" t="s">
        <v>7948</v>
      </c>
      <c r="G5910" t="s">
        <v>8056</v>
      </c>
      <c r="H5910" s="3">
        <v>0</v>
      </c>
      <c r="I5910" s="3">
        <v>365</v>
      </c>
      <c r="K5910" t="s">
        <v>25290</v>
      </c>
      <c r="L5910" t="s">
        <v>7971</v>
      </c>
      <c r="M5910" t="s">
        <v>7954</v>
      </c>
      <c r="N5910" t="s">
        <v>7971</v>
      </c>
      <c r="O5910" t="s">
        <v>7949</v>
      </c>
      <c r="P5910" t="s">
        <v>30968</v>
      </c>
      <c r="Q5910" t="s">
        <v>17533</v>
      </c>
      <c r="R5910" t="s">
        <v>30968</v>
      </c>
      <c r="S5910" t="s">
        <v>17533</v>
      </c>
      <c r="T5910" t="s">
        <v>7960</v>
      </c>
      <c r="U5910" t="s">
        <v>7961</v>
      </c>
      <c r="V5910" s="3">
        <v>0</v>
      </c>
      <c r="W5910" s="3">
        <v>0</v>
      </c>
      <c r="X5910" s="3">
        <v>1360</v>
      </c>
      <c r="Y5910" t="s">
        <v>7948</v>
      </c>
      <c r="Z5910" s="3">
        <v>1</v>
      </c>
      <c r="AC5910" t="s">
        <v>22078</v>
      </c>
      <c r="AE5910" s="3">
        <v>0</v>
      </c>
      <c r="AF5910" s="3">
        <v>0</v>
      </c>
      <c r="AH5910" t="s">
        <v>8063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  <c r="AO5910" s="3">
        <v>0</v>
      </c>
      <c r="AU5910" t="s">
        <v>8065</v>
      </c>
      <c r="AV5910" s="3">
        <v>0</v>
      </c>
      <c r="AW5910" s="3">
        <v>0</v>
      </c>
      <c r="AX5910" s="3">
        <v>20</v>
      </c>
      <c r="AY5910" s="3">
        <v>68</v>
      </c>
      <c r="AZ5910" s="3">
        <v>2</v>
      </c>
      <c r="BC5910" t="s">
        <v>7950</v>
      </c>
      <c r="BD5910" t="s">
        <v>7950</v>
      </c>
    </row>
    <row r="5911" spans="1:56">
      <c r="A5911" t="s">
        <v>3662</v>
      </c>
      <c r="B5911" t="s">
        <v>30969</v>
      </c>
      <c r="C5911" t="s">
        <v>25387</v>
      </c>
      <c r="E5911" t="s">
        <v>25382</v>
      </c>
      <c r="F5911" t="s">
        <v>7948</v>
      </c>
      <c r="G5911" t="s">
        <v>8056</v>
      </c>
      <c r="H5911" s="3">
        <v>0</v>
      </c>
      <c r="I5911" s="3">
        <v>365</v>
      </c>
      <c r="K5911" t="s">
        <v>10898</v>
      </c>
      <c r="L5911" t="s">
        <v>7971</v>
      </c>
      <c r="M5911" t="s">
        <v>7954</v>
      </c>
      <c r="N5911" t="s">
        <v>7971</v>
      </c>
      <c r="O5911" t="s">
        <v>7949</v>
      </c>
      <c r="P5911" t="s">
        <v>30970</v>
      </c>
      <c r="Q5911" t="s">
        <v>20542</v>
      </c>
      <c r="R5911" t="s">
        <v>30971</v>
      </c>
      <c r="S5911" t="s">
        <v>8890</v>
      </c>
      <c r="T5911" t="s">
        <v>7960</v>
      </c>
      <c r="U5911" t="s">
        <v>7961</v>
      </c>
      <c r="V5911" s="3">
        <v>0</v>
      </c>
      <c r="W5911" s="3">
        <v>0</v>
      </c>
      <c r="X5911" s="3">
        <v>440</v>
      </c>
      <c r="Y5911" t="s">
        <v>7948</v>
      </c>
      <c r="Z5911" s="3">
        <v>1</v>
      </c>
      <c r="AB5911" t="s">
        <v>7962</v>
      </c>
      <c r="AC5911" t="s">
        <v>25294</v>
      </c>
      <c r="AE5911" s="3">
        <v>0</v>
      </c>
      <c r="AF5911" s="3">
        <v>0</v>
      </c>
      <c r="AH5911" t="s">
        <v>8063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  <c r="AO5911" t="s">
        <v>7950</v>
      </c>
      <c r="AQ5911" t="s">
        <v>28035</v>
      </c>
      <c r="AR5911" t="s">
        <v>14322</v>
      </c>
      <c r="AU5911" t="s">
        <v>8065</v>
      </c>
      <c r="AV5911" s="3">
        <v>0</v>
      </c>
      <c r="AW5911" s="3">
        <v>0</v>
      </c>
      <c r="AX5911" s="3">
        <v>11</v>
      </c>
      <c r="AY5911" s="3">
        <v>40</v>
      </c>
      <c r="AZ5911" s="3">
        <v>5</v>
      </c>
      <c r="BA5911" t="s">
        <v>8137</v>
      </c>
      <c r="BB5911" t="s">
        <v>13323</v>
      </c>
      <c r="BC5911" t="s">
        <v>7950</v>
      </c>
      <c r="BD5911" t="s">
        <v>7950</v>
      </c>
    </row>
    <row r="5912" spans="1:56">
      <c r="A5912" t="s">
        <v>2051</v>
      </c>
      <c r="B5912" t="s">
        <v>30972</v>
      </c>
      <c r="C5912" t="s">
        <v>30973</v>
      </c>
      <c r="E5912" t="s">
        <v>25382</v>
      </c>
      <c r="F5912" t="s">
        <v>7948</v>
      </c>
      <c r="G5912" t="s">
        <v>8056</v>
      </c>
      <c r="H5912" s="3">
        <v>0</v>
      </c>
      <c r="I5912" s="3">
        <v>365</v>
      </c>
      <c r="K5912" t="s">
        <v>26066</v>
      </c>
      <c r="L5912" t="s">
        <v>7971</v>
      </c>
      <c r="M5912" t="s">
        <v>7954</v>
      </c>
      <c r="N5912" t="s">
        <v>7971</v>
      </c>
      <c r="O5912" t="s">
        <v>7949</v>
      </c>
      <c r="P5912" t="s">
        <v>30974</v>
      </c>
      <c r="Q5912" t="s">
        <v>18063</v>
      </c>
      <c r="R5912" t="s">
        <v>30974</v>
      </c>
      <c r="S5912" t="s">
        <v>18063</v>
      </c>
      <c r="T5912" t="s">
        <v>7960</v>
      </c>
      <c r="U5912" t="s">
        <v>7961</v>
      </c>
      <c r="V5912" s="3">
        <v>0</v>
      </c>
      <c r="W5912" s="3">
        <v>0</v>
      </c>
      <c r="X5912" s="3">
        <v>440</v>
      </c>
      <c r="Y5912" t="s">
        <v>7948</v>
      </c>
      <c r="Z5912" s="3">
        <v>1</v>
      </c>
      <c r="AB5912" t="s">
        <v>7962</v>
      </c>
      <c r="AC5912" t="s">
        <v>25294</v>
      </c>
      <c r="AE5912" s="3">
        <v>0</v>
      </c>
      <c r="AF5912" s="3">
        <v>0</v>
      </c>
      <c r="AH5912" t="s">
        <v>8063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  <c r="AO5912" s="3">
        <v>0</v>
      </c>
      <c r="AR5912" t="s">
        <v>14512</v>
      </c>
      <c r="AU5912" t="s">
        <v>8065</v>
      </c>
      <c r="AV5912" s="3">
        <v>0</v>
      </c>
      <c r="AW5912" s="3">
        <v>0</v>
      </c>
      <c r="AX5912" s="3">
        <v>8</v>
      </c>
      <c r="AY5912" s="3">
        <v>55</v>
      </c>
      <c r="AZ5912" s="3">
        <v>5</v>
      </c>
      <c r="BA5912" t="s">
        <v>8137</v>
      </c>
      <c r="BB5912" t="s">
        <v>13323</v>
      </c>
      <c r="BC5912" t="s">
        <v>7950</v>
      </c>
      <c r="BD5912" t="s">
        <v>7950</v>
      </c>
    </row>
    <row r="5913" spans="1:56">
      <c r="A5913" t="s">
        <v>2011</v>
      </c>
      <c r="B5913" t="s">
        <v>30975</v>
      </c>
      <c r="C5913" t="s">
        <v>30973</v>
      </c>
      <c r="E5913" t="s">
        <v>25382</v>
      </c>
      <c r="F5913" t="s">
        <v>7948</v>
      </c>
      <c r="G5913" t="s">
        <v>8056</v>
      </c>
      <c r="H5913" s="3">
        <v>0</v>
      </c>
      <c r="I5913" s="3">
        <v>365</v>
      </c>
      <c r="K5913" t="s">
        <v>26066</v>
      </c>
      <c r="L5913" t="s">
        <v>7971</v>
      </c>
      <c r="M5913" t="s">
        <v>7954</v>
      </c>
      <c r="N5913" t="s">
        <v>7971</v>
      </c>
      <c r="O5913" t="s">
        <v>7949</v>
      </c>
      <c r="P5913" t="s">
        <v>30976</v>
      </c>
      <c r="Q5913" t="s">
        <v>18063</v>
      </c>
      <c r="R5913" t="s">
        <v>30977</v>
      </c>
      <c r="S5913" t="s">
        <v>8890</v>
      </c>
      <c r="T5913" t="s">
        <v>7960</v>
      </c>
      <c r="U5913" t="s">
        <v>7961</v>
      </c>
      <c r="V5913" s="3">
        <v>0</v>
      </c>
      <c r="W5913" s="3">
        <v>0</v>
      </c>
      <c r="X5913" s="3">
        <v>780</v>
      </c>
      <c r="Y5913" t="s">
        <v>7948</v>
      </c>
      <c r="Z5913" s="3">
        <v>1</v>
      </c>
      <c r="AB5913" t="s">
        <v>7962</v>
      </c>
      <c r="AC5913" t="s">
        <v>25294</v>
      </c>
      <c r="AE5913" s="3">
        <v>0</v>
      </c>
      <c r="AF5913" s="3">
        <v>0</v>
      </c>
      <c r="AH5913" t="s">
        <v>8063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  <c r="AO5913" t="s">
        <v>7950</v>
      </c>
      <c r="AQ5913" t="s">
        <v>30978</v>
      </c>
      <c r="AR5913" t="s">
        <v>14512</v>
      </c>
      <c r="AU5913" t="s">
        <v>8065</v>
      </c>
      <c r="AV5913" s="3">
        <v>0</v>
      </c>
      <c r="AW5913" s="3">
        <v>0</v>
      </c>
      <c r="AX5913" s="3">
        <v>12</v>
      </c>
      <c r="AY5913" s="3">
        <v>65</v>
      </c>
      <c r="AZ5913" s="3">
        <v>5</v>
      </c>
      <c r="BA5913" t="s">
        <v>8137</v>
      </c>
      <c r="BB5913" t="s">
        <v>13323</v>
      </c>
      <c r="BC5913" t="s">
        <v>7950</v>
      </c>
      <c r="BD5913" t="s">
        <v>7950</v>
      </c>
    </row>
    <row r="5914" spans="1:56">
      <c r="A5914" t="s">
        <v>30979</v>
      </c>
      <c r="B5914" t="s">
        <v>30980</v>
      </c>
      <c r="C5914" t="s">
        <v>30981</v>
      </c>
      <c r="D5914" s="2" t="s">
        <v>8141</v>
      </c>
      <c r="E5914" t="s">
        <v>9553</v>
      </c>
      <c r="F5914" t="s">
        <v>7948</v>
      </c>
      <c r="G5914" t="s">
        <v>8056</v>
      </c>
      <c r="H5914" s="3">
        <v>0</v>
      </c>
      <c r="I5914" s="3">
        <v>365</v>
      </c>
      <c r="K5914" t="s">
        <v>9334</v>
      </c>
      <c r="L5914" t="s">
        <v>7971</v>
      </c>
      <c r="M5914" t="s">
        <v>7954</v>
      </c>
      <c r="N5914" t="s">
        <v>7971</v>
      </c>
      <c r="O5914" t="s">
        <v>7949</v>
      </c>
      <c r="P5914" t="s">
        <v>30982</v>
      </c>
      <c r="Q5914" t="s">
        <v>12800</v>
      </c>
      <c r="R5914" t="s">
        <v>30982</v>
      </c>
      <c r="S5914" t="s">
        <v>12800</v>
      </c>
      <c r="T5914" t="s">
        <v>7960</v>
      </c>
      <c r="U5914" t="s">
        <v>7961</v>
      </c>
      <c r="V5914" s="3">
        <v>0</v>
      </c>
      <c r="W5914" s="3">
        <v>0</v>
      </c>
      <c r="X5914" s="3">
        <v>576</v>
      </c>
      <c r="Y5914" t="s">
        <v>7948</v>
      </c>
      <c r="Z5914" s="3">
        <v>1</v>
      </c>
      <c r="AB5914" t="s">
        <v>7981</v>
      </c>
      <c r="AC5914" t="s">
        <v>25294</v>
      </c>
      <c r="AE5914" s="3">
        <v>0</v>
      </c>
      <c r="AF5914" s="3">
        <v>0</v>
      </c>
      <c r="AH5914" t="s">
        <v>8063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  <c r="AO5914" s="3">
        <v>0</v>
      </c>
      <c r="AR5914" t="s">
        <v>25434</v>
      </c>
      <c r="AU5914" t="s">
        <v>8065</v>
      </c>
      <c r="AV5914" s="3">
        <v>0</v>
      </c>
      <c r="AW5914" s="3">
        <v>0</v>
      </c>
      <c r="AX5914" s="3">
        <v>12</v>
      </c>
      <c r="AY5914" s="3">
        <v>48</v>
      </c>
      <c r="AZ5914" s="3">
        <v>1</v>
      </c>
      <c r="BA5914" t="s">
        <v>7964</v>
      </c>
      <c r="BB5914" t="s">
        <v>8141</v>
      </c>
      <c r="BC5914" t="s">
        <v>7950</v>
      </c>
      <c r="BD5914" t="s">
        <v>7950</v>
      </c>
    </row>
    <row r="5915" spans="1:56">
      <c r="A5915" t="s">
        <v>30983</v>
      </c>
      <c r="B5915" t="s">
        <v>27332</v>
      </c>
      <c r="C5915" t="s">
        <v>27333</v>
      </c>
      <c r="E5915" t="s">
        <v>26211</v>
      </c>
      <c r="F5915" t="s">
        <v>7948</v>
      </c>
      <c r="G5915" t="s">
        <v>8056</v>
      </c>
      <c r="H5915" s="3">
        <v>0</v>
      </c>
      <c r="I5915" s="3">
        <v>365</v>
      </c>
      <c r="K5915" t="s">
        <v>26212</v>
      </c>
      <c r="L5915" t="s">
        <v>7971</v>
      </c>
      <c r="M5915" t="s">
        <v>7954</v>
      </c>
      <c r="N5915" t="s">
        <v>7971</v>
      </c>
      <c r="O5915" t="s">
        <v>7949</v>
      </c>
      <c r="P5915" t="s">
        <v>30984</v>
      </c>
      <c r="Q5915" t="s">
        <v>9193</v>
      </c>
      <c r="R5915" t="s">
        <v>30984</v>
      </c>
      <c r="S5915" t="s">
        <v>9193</v>
      </c>
      <c r="T5915" t="s">
        <v>7960</v>
      </c>
      <c r="U5915" t="s">
        <v>7961</v>
      </c>
      <c r="V5915" s="3">
        <v>0</v>
      </c>
      <c r="W5915" s="3">
        <v>0</v>
      </c>
      <c r="X5915" s="3">
        <v>70</v>
      </c>
      <c r="Y5915" t="s">
        <v>7948</v>
      </c>
      <c r="Z5915" s="3">
        <v>1</v>
      </c>
      <c r="AB5915" t="s">
        <v>7962</v>
      </c>
      <c r="AC5915" t="s">
        <v>20617</v>
      </c>
      <c r="AE5915" s="3">
        <v>0</v>
      </c>
      <c r="AF5915" s="3">
        <v>0</v>
      </c>
      <c r="AH5915" t="s">
        <v>8063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  <c r="AO5915" s="3">
        <v>0</v>
      </c>
      <c r="AR5915" t="s">
        <v>9225</v>
      </c>
      <c r="AU5915" t="s">
        <v>8065</v>
      </c>
      <c r="AV5915" s="3">
        <v>0</v>
      </c>
      <c r="AW5915" s="3">
        <v>0</v>
      </c>
      <c r="AX5915" s="3">
        <v>5</v>
      </c>
      <c r="AY5915" s="3">
        <v>14</v>
      </c>
      <c r="AZ5915" s="3">
        <v>14</v>
      </c>
      <c r="BA5915" t="s">
        <v>7964</v>
      </c>
      <c r="BB5915" t="s">
        <v>13323</v>
      </c>
      <c r="BC5915" t="s">
        <v>7950</v>
      </c>
      <c r="BD5915" t="s">
        <v>7950</v>
      </c>
    </row>
    <row r="5916" spans="1:56">
      <c r="A5916" t="s">
        <v>30985</v>
      </c>
      <c r="B5916" t="s">
        <v>30986</v>
      </c>
      <c r="C5916" t="s">
        <v>28143</v>
      </c>
      <c r="E5916" t="s">
        <v>25515</v>
      </c>
      <c r="F5916" t="s">
        <v>7948</v>
      </c>
      <c r="G5916" t="s">
        <v>25289</v>
      </c>
      <c r="H5916" s="3">
        <v>0</v>
      </c>
      <c r="I5916" s="3">
        <v>365</v>
      </c>
      <c r="K5916" t="s">
        <v>25290</v>
      </c>
      <c r="L5916" t="s">
        <v>7971</v>
      </c>
      <c r="M5916" t="s">
        <v>7954</v>
      </c>
      <c r="N5916" t="s">
        <v>7971</v>
      </c>
      <c r="O5916" t="s">
        <v>7949</v>
      </c>
      <c r="P5916" t="s">
        <v>30987</v>
      </c>
      <c r="Q5916" t="s">
        <v>17533</v>
      </c>
      <c r="R5916" t="s">
        <v>30988</v>
      </c>
      <c r="S5916" t="s">
        <v>17533</v>
      </c>
      <c r="T5916" t="s">
        <v>7960</v>
      </c>
      <c r="U5916" t="s">
        <v>7961</v>
      </c>
      <c r="V5916" s="3">
        <v>0</v>
      </c>
      <c r="W5916" s="3">
        <v>0</v>
      </c>
      <c r="X5916" s="3">
        <v>2842</v>
      </c>
      <c r="Y5916" t="s">
        <v>7948</v>
      </c>
      <c r="Z5916" s="3">
        <v>1</v>
      </c>
      <c r="AC5916" t="s">
        <v>22078</v>
      </c>
      <c r="AE5916" s="3">
        <v>0</v>
      </c>
      <c r="AF5916" s="3">
        <v>0</v>
      </c>
      <c r="AH5916" t="s">
        <v>8063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t="s">
        <v>7950</v>
      </c>
      <c r="AR5916" t="s">
        <v>10722</v>
      </c>
      <c r="AU5916" t="s">
        <v>8065</v>
      </c>
      <c r="AV5916" s="3">
        <v>0</v>
      </c>
      <c r="AW5916" s="3">
        <v>0</v>
      </c>
      <c r="AX5916" s="3">
        <v>29</v>
      </c>
      <c r="AY5916" s="3">
        <v>98</v>
      </c>
      <c r="AZ5916" s="3">
        <v>2</v>
      </c>
      <c r="BC5916" t="s">
        <v>7950</v>
      </c>
      <c r="BD5916" t="s">
        <v>7950</v>
      </c>
    </row>
    <row r="5917" spans="1:56">
      <c r="A5917" t="s">
        <v>6448</v>
      </c>
      <c r="B5917" t="s">
        <v>30989</v>
      </c>
      <c r="C5917" t="s">
        <v>7975</v>
      </c>
      <c r="E5917" t="s">
        <v>10923</v>
      </c>
      <c r="F5917" t="s">
        <v>7948</v>
      </c>
      <c r="G5917" t="s">
        <v>8056</v>
      </c>
      <c r="H5917" t="s">
        <v>7950</v>
      </c>
      <c r="I5917" s="3">
        <v>365</v>
      </c>
      <c r="J5917" t="s">
        <v>30990</v>
      </c>
      <c r="K5917" t="s">
        <v>7978</v>
      </c>
      <c r="L5917" t="s">
        <v>7971</v>
      </c>
      <c r="M5917" t="s">
        <v>7954</v>
      </c>
      <c r="N5917" t="s">
        <v>7971</v>
      </c>
      <c r="O5917" t="s">
        <v>7949</v>
      </c>
      <c r="P5917" t="s">
        <v>30991</v>
      </c>
      <c r="Q5917" t="s">
        <v>9289</v>
      </c>
      <c r="R5917" t="s">
        <v>30992</v>
      </c>
      <c r="S5917" t="s">
        <v>8128</v>
      </c>
      <c r="T5917" t="s">
        <v>7960</v>
      </c>
      <c r="U5917" t="s">
        <v>7961</v>
      </c>
      <c r="V5917" t="s">
        <v>7950</v>
      </c>
      <c r="W5917" t="s">
        <v>7950</v>
      </c>
      <c r="X5917" s="3">
        <v>6345</v>
      </c>
      <c r="Y5917" t="s">
        <v>7948</v>
      </c>
      <c r="Z5917" s="3">
        <v>1</v>
      </c>
      <c r="AB5917" t="s">
        <v>7981</v>
      </c>
      <c r="AC5917" t="s">
        <v>8062</v>
      </c>
      <c r="AE5917" s="3">
        <v>0</v>
      </c>
      <c r="AF5917" s="3">
        <v>0</v>
      </c>
      <c r="AH5917" t="s">
        <v>8063</v>
      </c>
      <c r="AI5917" s="3">
        <v>0</v>
      </c>
      <c r="AJ5917" s="3">
        <v>0</v>
      </c>
      <c r="AK5917" s="3">
        <v>0</v>
      </c>
      <c r="AL5917" t="s">
        <v>7950</v>
      </c>
      <c r="AM5917" s="3">
        <v>0</v>
      </c>
      <c r="AN5917" t="s">
        <v>7950</v>
      </c>
      <c r="AO5917" s="3">
        <v>0</v>
      </c>
      <c r="AQ5917" t="s">
        <v>8064</v>
      </c>
      <c r="AR5917" t="s">
        <v>7964</v>
      </c>
      <c r="AU5917" t="s">
        <v>8065</v>
      </c>
      <c r="AV5917" s="3">
        <v>0</v>
      </c>
      <c r="AW5917" s="3">
        <v>0</v>
      </c>
      <c r="AX5917" s="3">
        <v>47</v>
      </c>
      <c r="AY5917" s="3">
        <v>135</v>
      </c>
      <c r="AZ5917" s="3">
        <v>5</v>
      </c>
      <c r="BA5917" t="s">
        <v>7886</v>
      </c>
      <c r="BB5917" t="s">
        <v>7886</v>
      </c>
      <c r="BC5917" s="3">
        <v>0</v>
      </c>
      <c r="BD5917" t="s">
        <v>7950</v>
      </c>
    </row>
    <row r="5918" spans="1:56">
      <c r="A5918" t="s">
        <v>5</v>
      </c>
      <c r="B5918" t="s">
        <v>30993</v>
      </c>
      <c r="C5918" t="s">
        <v>21359</v>
      </c>
      <c r="E5918" t="s">
        <v>10923</v>
      </c>
      <c r="F5918" t="s">
        <v>7948</v>
      </c>
      <c r="G5918" t="s">
        <v>8056</v>
      </c>
      <c r="H5918" t="s">
        <v>7950</v>
      </c>
      <c r="I5918" s="3">
        <v>365</v>
      </c>
      <c r="J5918" t="s">
        <v>30994</v>
      </c>
      <c r="K5918" t="s">
        <v>21816</v>
      </c>
      <c r="L5918" t="s">
        <v>7971</v>
      </c>
      <c r="M5918" t="s">
        <v>7954</v>
      </c>
      <c r="N5918" t="s">
        <v>7971</v>
      </c>
      <c r="O5918" t="s">
        <v>7949</v>
      </c>
      <c r="P5918" t="s">
        <v>30995</v>
      </c>
      <c r="Q5918" t="s">
        <v>20321</v>
      </c>
      <c r="R5918" t="s">
        <v>30996</v>
      </c>
      <c r="S5918" t="s">
        <v>8128</v>
      </c>
      <c r="T5918" t="s">
        <v>7960</v>
      </c>
      <c r="U5918" t="s">
        <v>7961</v>
      </c>
      <c r="V5918" t="s">
        <v>7950</v>
      </c>
      <c r="W5918" t="s">
        <v>7950</v>
      </c>
      <c r="X5918" s="3">
        <v>4680</v>
      </c>
      <c r="Y5918" t="s">
        <v>7948</v>
      </c>
      <c r="Z5918" s="3">
        <v>1</v>
      </c>
      <c r="AB5918" t="s">
        <v>7981</v>
      </c>
      <c r="AC5918" t="s">
        <v>8062</v>
      </c>
      <c r="AE5918" s="3">
        <v>0</v>
      </c>
      <c r="AF5918" s="3">
        <v>0</v>
      </c>
      <c r="AH5918" t="s">
        <v>8063</v>
      </c>
      <c r="AI5918" s="3">
        <v>0</v>
      </c>
      <c r="AJ5918" s="3">
        <v>0</v>
      </c>
      <c r="AK5918" s="3">
        <v>0</v>
      </c>
      <c r="AL5918" t="s">
        <v>7950</v>
      </c>
      <c r="AM5918" s="3">
        <v>0</v>
      </c>
      <c r="AN5918" t="s">
        <v>7950</v>
      </c>
      <c r="AO5918" s="3">
        <v>0</v>
      </c>
      <c r="AQ5918" t="s">
        <v>8064</v>
      </c>
      <c r="AR5918" t="s">
        <v>8075</v>
      </c>
      <c r="AS5918" t="s">
        <v>20742</v>
      </c>
      <c r="AU5918" t="s">
        <v>8065</v>
      </c>
      <c r="AV5918" s="3">
        <v>0</v>
      </c>
      <c r="AW5918" s="3">
        <v>0</v>
      </c>
      <c r="AX5918" s="3">
        <v>36</v>
      </c>
      <c r="AY5918" s="3">
        <v>130</v>
      </c>
      <c r="AZ5918" s="3">
        <v>5</v>
      </c>
      <c r="BA5918" t="s">
        <v>7886</v>
      </c>
      <c r="BB5918" t="s">
        <v>7886</v>
      </c>
      <c r="BC5918" s="3">
        <v>0</v>
      </c>
      <c r="BD5918" t="s">
        <v>7950</v>
      </c>
    </row>
    <row r="5919" spans="1:56">
      <c r="A5919" t="s">
        <v>653</v>
      </c>
      <c r="B5919" t="s">
        <v>30997</v>
      </c>
      <c r="C5919" t="s">
        <v>30785</v>
      </c>
      <c r="E5919" t="s">
        <v>25901</v>
      </c>
      <c r="F5919" t="s">
        <v>7948</v>
      </c>
      <c r="G5919" t="s">
        <v>8056</v>
      </c>
      <c r="H5919" s="3">
        <v>0</v>
      </c>
      <c r="I5919" s="3">
        <v>182</v>
      </c>
      <c r="K5919" t="s">
        <v>9334</v>
      </c>
      <c r="L5919" t="s">
        <v>7971</v>
      </c>
      <c r="M5919" t="s">
        <v>7954</v>
      </c>
      <c r="N5919" t="s">
        <v>7971</v>
      </c>
      <c r="O5919" t="s">
        <v>7949</v>
      </c>
      <c r="P5919" t="s">
        <v>30998</v>
      </c>
      <c r="Q5919" t="s">
        <v>9193</v>
      </c>
      <c r="R5919" t="s">
        <v>30999</v>
      </c>
      <c r="S5919" t="s">
        <v>9193</v>
      </c>
      <c r="T5919" t="s">
        <v>7960</v>
      </c>
      <c r="U5919" t="s">
        <v>7961</v>
      </c>
      <c r="V5919" s="3">
        <v>0</v>
      </c>
      <c r="W5919" s="3">
        <v>0</v>
      </c>
      <c r="X5919" s="3">
        <v>1254</v>
      </c>
      <c r="Y5919" t="s">
        <v>7948</v>
      </c>
      <c r="Z5919" s="3">
        <v>1</v>
      </c>
      <c r="AC5919" t="s">
        <v>22078</v>
      </c>
      <c r="AE5919" s="3">
        <v>0</v>
      </c>
      <c r="AF5919" s="3">
        <v>0</v>
      </c>
      <c r="AH5919" t="s">
        <v>8063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  <c r="AO5919" t="s">
        <v>7950</v>
      </c>
      <c r="AR5919" t="s">
        <v>30787</v>
      </c>
      <c r="AU5919" t="s">
        <v>8065</v>
      </c>
      <c r="AV5919" s="3">
        <v>0</v>
      </c>
      <c r="AW5919" s="3">
        <v>0</v>
      </c>
      <c r="AX5919" s="3">
        <v>22</v>
      </c>
      <c r="AY5919" s="3">
        <v>58</v>
      </c>
      <c r="AZ5919" s="3">
        <v>2</v>
      </c>
      <c r="BC5919" t="s">
        <v>7950</v>
      </c>
      <c r="BD5919" t="s">
        <v>7950</v>
      </c>
    </row>
    <row r="5920" spans="1:56">
      <c r="A5920" t="s">
        <v>31000</v>
      </c>
      <c r="B5920" t="s">
        <v>30113</v>
      </c>
      <c r="C5920" t="s">
        <v>30114</v>
      </c>
      <c r="E5920" t="s">
        <v>25515</v>
      </c>
      <c r="F5920" t="s">
        <v>7948</v>
      </c>
      <c r="G5920" t="s">
        <v>8056</v>
      </c>
      <c r="H5920" s="3">
        <v>0</v>
      </c>
      <c r="I5920" s="3">
        <v>365</v>
      </c>
      <c r="K5920" t="s">
        <v>25290</v>
      </c>
      <c r="L5920" t="s">
        <v>7971</v>
      </c>
      <c r="M5920" t="s">
        <v>7954</v>
      </c>
      <c r="N5920" t="s">
        <v>7971</v>
      </c>
      <c r="O5920" t="s">
        <v>7949</v>
      </c>
      <c r="P5920" t="s">
        <v>31001</v>
      </c>
      <c r="Q5920" t="s">
        <v>17533</v>
      </c>
      <c r="R5920" t="s">
        <v>31001</v>
      </c>
      <c r="S5920" t="s">
        <v>17533</v>
      </c>
      <c r="T5920" t="s">
        <v>7960</v>
      </c>
      <c r="U5920" t="s">
        <v>7961</v>
      </c>
      <c r="V5920" s="3">
        <v>0</v>
      </c>
      <c r="W5920" s="3">
        <v>0</v>
      </c>
      <c r="X5920" s="3">
        <v>2842</v>
      </c>
      <c r="Y5920" t="s">
        <v>7948</v>
      </c>
      <c r="Z5920" s="3">
        <v>1</v>
      </c>
      <c r="AC5920" t="s">
        <v>22078</v>
      </c>
      <c r="AE5920" s="3">
        <v>0</v>
      </c>
      <c r="AF5920" s="3">
        <v>0</v>
      </c>
      <c r="AH5920" t="s">
        <v>8063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0</v>
      </c>
      <c r="AO5920" s="3">
        <v>0</v>
      </c>
      <c r="AR5920" t="s">
        <v>10722</v>
      </c>
      <c r="AU5920" t="s">
        <v>8065</v>
      </c>
      <c r="AV5920" s="3">
        <v>0</v>
      </c>
      <c r="AW5920" s="3">
        <v>0</v>
      </c>
      <c r="AX5920" s="3">
        <v>29</v>
      </c>
      <c r="AY5920" s="3">
        <v>98</v>
      </c>
      <c r="AZ5920" s="3">
        <v>2</v>
      </c>
      <c r="BC5920" t="s">
        <v>7950</v>
      </c>
      <c r="BD5920" t="s">
        <v>7950</v>
      </c>
    </row>
    <row r="5921" spans="1:56">
      <c r="A5921" t="s">
        <v>5866</v>
      </c>
      <c r="B5921" t="s">
        <v>14130</v>
      </c>
      <c r="C5921" t="s">
        <v>9343</v>
      </c>
      <c r="E5921" t="s">
        <v>25382</v>
      </c>
      <c r="F5921" t="s">
        <v>7948</v>
      </c>
      <c r="G5921" t="s">
        <v>8056</v>
      </c>
      <c r="H5921" s="3">
        <v>0</v>
      </c>
      <c r="I5921" s="3">
        <v>365</v>
      </c>
      <c r="K5921" t="s">
        <v>27980</v>
      </c>
      <c r="L5921" t="s">
        <v>7971</v>
      </c>
      <c r="M5921" t="s">
        <v>7954</v>
      </c>
      <c r="N5921" t="s">
        <v>7971</v>
      </c>
      <c r="O5921" t="s">
        <v>7949</v>
      </c>
      <c r="P5921" t="s">
        <v>31002</v>
      </c>
      <c r="Q5921" t="s">
        <v>17533</v>
      </c>
      <c r="R5921" t="s">
        <v>31003</v>
      </c>
      <c r="S5921" t="s">
        <v>8061</v>
      </c>
      <c r="T5921" t="s">
        <v>7960</v>
      </c>
      <c r="U5921" t="s">
        <v>7961</v>
      </c>
      <c r="V5921" s="3">
        <v>0</v>
      </c>
      <c r="W5921" s="3">
        <v>0</v>
      </c>
      <c r="X5921" s="3">
        <v>315</v>
      </c>
      <c r="Y5921" t="s">
        <v>7948</v>
      </c>
      <c r="Z5921" s="3">
        <v>1</v>
      </c>
      <c r="AB5921" t="s">
        <v>7962</v>
      </c>
      <c r="AC5921" t="s">
        <v>25294</v>
      </c>
      <c r="AE5921" s="3">
        <v>0</v>
      </c>
      <c r="AF5921" s="3">
        <v>0</v>
      </c>
      <c r="AH5921" t="s">
        <v>8063</v>
      </c>
      <c r="AI5921" s="3">
        <v>15113.97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  <c r="AO5921" t="s">
        <v>7950</v>
      </c>
      <c r="AQ5921" t="s">
        <v>31004</v>
      </c>
      <c r="AR5921" t="s">
        <v>10722</v>
      </c>
      <c r="AU5921" t="s">
        <v>8065</v>
      </c>
      <c r="AV5921" s="3">
        <v>0</v>
      </c>
      <c r="AW5921" s="3">
        <v>0</v>
      </c>
      <c r="AX5921" s="3">
        <v>9</v>
      </c>
      <c r="AY5921" s="3">
        <v>35</v>
      </c>
      <c r="AZ5921" s="3">
        <v>5</v>
      </c>
      <c r="BA5921" t="s">
        <v>8137</v>
      </c>
      <c r="BB5921" t="s">
        <v>9195</v>
      </c>
      <c r="BC5921" t="s">
        <v>7950</v>
      </c>
      <c r="BD5921" t="s">
        <v>7950</v>
      </c>
    </row>
    <row r="5922" spans="1:56">
      <c r="A5922" t="s">
        <v>646</v>
      </c>
      <c r="B5922" t="s">
        <v>29572</v>
      </c>
      <c r="C5922" t="s">
        <v>29573</v>
      </c>
      <c r="E5922" t="s">
        <v>25515</v>
      </c>
      <c r="F5922" t="s">
        <v>7948</v>
      </c>
      <c r="G5922" t="s">
        <v>8056</v>
      </c>
      <c r="H5922" s="3">
        <v>0</v>
      </c>
      <c r="I5922" s="3">
        <v>365</v>
      </c>
      <c r="K5922" t="s">
        <v>20131</v>
      </c>
      <c r="L5922" t="s">
        <v>7971</v>
      </c>
      <c r="M5922" t="s">
        <v>7954</v>
      </c>
      <c r="N5922" t="s">
        <v>7971</v>
      </c>
      <c r="O5922" t="s">
        <v>7949</v>
      </c>
      <c r="P5922" t="s">
        <v>31005</v>
      </c>
      <c r="Q5922" t="s">
        <v>17533</v>
      </c>
      <c r="R5922" t="s">
        <v>31005</v>
      </c>
      <c r="S5922" t="s">
        <v>17533</v>
      </c>
      <c r="T5922" t="s">
        <v>7960</v>
      </c>
      <c r="U5922" t="s">
        <v>7961</v>
      </c>
      <c r="V5922" s="3">
        <v>0</v>
      </c>
      <c r="W5922" s="3">
        <v>0</v>
      </c>
      <c r="X5922" s="3">
        <v>1360</v>
      </c>
      <c r="Y5922" t="s">
        <v>7948</v>
      </c>
      <c r="Z5922" s="3">
        <v>1</v>
      </c>
      <c r="AC5922" t="s">
        <v>22078</v>
      </c>
      <c r="AE5922" s="3">
        <v>0</v>
      </c>
      <c r="AF5922" s="3">
        <v>0</v>
      </c>
      <c r="AH5922" t="s">
        <v>8063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  <c r="AO5922" s="3">
        <v>0</v>
      </c>
      <c r="AR5922" t="s">
        <v>10722</v>
      </c>
      <c r="AU5922" t="s">
        <v>8065</v>
      </c>
      <c r="AV5922" s="3">
        <v>0</v>
      </c>
      <c r="AW5922" s="3">
        <v>0</v>
      </c>
      <c r="AX5922" s="3">
        <v>20</v>
      </c>
      <c r="AY5922" s="3">
        <v>68</v>
      </c>
      <c r="AZ5922" s="3">
        <v>2</v>
      </c>
      <c r="BC5922" t="s">
        <v>7950</v>
      </c>
      <c r="BD5922" t="s">
        <v>7950</v>
      </c>
    </row>
    <row r="5923" spans="1:56">
      <c r="A5923" t="s">
        <v>3723</v>
      </c>
      <c r="B5923" t="s">
        <v>30894</v>
      </c>
      <c r="C5923" t="s">
        <v>31006</v>
      </c>
      <c r="E5923" t="s">
        <v>25318</v>
      </c>
      <c r="F5923" t="s">
        <v>7948</v>
      </c>
      <c r="G5923" t="s">
        <v>8056</v>
      </c>
      <c r="H5923" s="3">
        <v>0</v>
      </c>
      <c r="I5923" s="3">
        <v>365</v>
      </c>
      <c r="K5923" t="s">
        <v>26518</v>
      </c>
      <c r="L5923" t="s">
        <v>7971</v>
      </c>
      <c r="M5923" t="s">
        <v>7954</v>
      </c>
      <c r="N5923" t="s">
        <v>7971</v>
      </c>
      <c r="O5923" t="s">
        <v>7949</v>
      </c>
      <c r="P5923" t="s">
        <v>31007</v>
      </c>
      <c r="Q5923" t="s">
        <v>15265</v>
      </c>
      <c r="R5923" t="s">
        <v>31008</v>
      </c>
      <c r="S5923" t="s">
        <v>8128</v>
      </c>
      <c r="T5923" t="s">
        <v>7960</v>
      </c>
      <c r="U5923" t="s">
        <v>7961</v>
      </c>
      <c r="V5923" s="3">
        <v>0</v>
      </c>
      <c r="W5923" s="3">
        <v>0</v>
      </c>
      <c r="X5923" s="3">
        <v>360</v>
      </c>
      <c r="Y5923" t="s">
        <v>7948</v>
      </c>
      <c r="Z5923" s="3">
        <v>1</v>
      </c>
      <c r="AB5923" t="s">
        <v>7981</v>
      </c>
      <c r="AC5923" t="s">
        <v>25294</v>
      </c>
      <c r="AE5923" s="3">
        <v>0</v>
      </c>
      <c r="AF5923" s="3">
        <v>0</v>
      </c>
      <c r="AH5923" t="s">
        <v>8063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t="s">
        <v>7950</v>
      </c>
      <c r="AQ5923" t="s">
        <v>8064</v>
      </c>
      <c r="AR5923" t="s">
        <v>8146</v>
      </c>
      <c r="AU5923" t="s">
        <v>8065</v>
      </c>
      <c r="AV5923" s="3">
        <v>0</v>
      </c>
      <c r="AW5923" s="3">
        <v>0</v>
      </c>
      <c r="AX5923" s="3">
        <v>9</v>
      </c>
      <c r="AY5923" s="3">
        <v>40</v>
      </c>
      <c r="AZ5923" s="3">
        <v>5</v>
      </c>
      <c r="BA5923" t="s">
        <v>8137</v>
      </c>
      <c r="BB5923" t="s">
        <v>7886</v>
      </c>
      <c r="BC5923" t="s">
        <v>7950</v>
      </c>
      <c r="BD5923" t="s">
        <v>7950</v>
      </c>
    </row>
    <row r="5924" spans="1:56">
      <c r="A5924" t="s">
        <v>2851</v>
      </c>
      <c r="B5924" t="s">
        <v>31009</v>
      </c>
      <c r="C5924" t="s">
        <v>25982</v>
      </c>
      <c r="E5924" t="s">
        <v>25382</v>
      </c>
      <c r="F5924" t="s">
        <v>7948</v>
      </c>
      <c r="G5924" t="s">
        <v>8056</v>
      </c>
      <c r="H5924" s="3">
        <v>0</v>
      </c>
      <c r="I5924" s="3">
        <v>365</v>
      </c>
      <c r="K5924" t="s">
        <v>25290</v>
      </c>
      <c r="L5924" t="s">
        <v>7971</v>
      </c>
      <c r="M5924" t="s">
        <v>7954</v>
      </c>
      <c r="N5924" t="s">
        <v>7971</v>
      </c>
      <c r="O5924" t="s">
        <v>7949</v>
      </c>
      <c r="P5924" t="s">
        <v>31010</v>
      </c>
      <c r="Q5924" t="s">
        <v>15265</v>
      </c>
      <c r="R5924" t="s">
        <v>31011</v>
      </c>
      <c r="S5924" t="s">
        <v>8128</v>
      </c>
      <c r="T5924" t="s">
        <v>7960</v>
      </c>
      <c r="U5924" t="s">
        <v>7961</v>
      </c>
      <c r="V5924" s="3">
        <v>0</v>
      </c>
      <c r="W5924" s="3">
        <v>0</v>
      </c>
      <c r="X5924" s="3">
        <v>385</v>
      </c>
      <c r="Y5924" t="s">
        <v>7948</v>
      </c>
      <c r="Z5924" s="3">
        <v>1</v>
      </c>
      <c r="AB5924" t="s">
        <v>7962</v>
      </c>
      <c r="AC5924" t="s">
        <v>25294</v>
      </c>
      <c r="AE5924" s="3">
        <v>0</v>
      </c>
      <c r="AF5924" s="3">
        <v>0</v>
      </c>
      <c r="AH5924" t="s">
        <v>8063</v>
      </c>
      <c r="AI5924" s="3">
        <v>10067.75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t="s">
        <v>7950</v>
      </c>
      <c r="AQ5924" t="s">
        <v>31012</v>
      </c>
      <c r="AR5924" t="s">
        <v>8146</v>
      </c>
      <c r="AU5924" t="s">
        <v>8065</v>
      </c>
      <c r="AV5924" s="3">
        <v>0</v>
      </c>
      <c r="AW5924" s="3">
        <v>0</v>
      </c>
      <c r="AX5924" s="3">
        <v>11</v>
      </c>
      <c r="AY5924" s="3">
        <v>35</v>
      </c>
      <c r="AZ5924" s="3">
        <v>5</v>
      </c>
      <c r="BA5924" t="s">
        <v>8137</v>
      </c>
      <c r="BB5924" t="s">
        <v>10958</v>
      </c>
      <c r="BC5924" t="s">
        <v>7950</v>
      </c>
      <c r="BD5924" t="s">
        <v>7950</v>
      </c>
    </row>
    <row r="5925" spans="1:56">
      <c r="A5925" t="s">
        <v>2210</v>
      </c>
      <c r="B5925" t="s">
        <v>31013</v>
      </c>
      <c r="C5925" t="s">
        <v>25982</v>
      </c>
      <c r="E5925" t="s">
        <v>25382</v>
      </c>
      <c r="F5925" t="s">
        <v>7948</v>
      </c>
      <c r="G5925" t="s">
        <v>8056</v>
      </c>
      <c r="H5925" s="3">
        <v>0</v>
      </c>
      <c r="I5925" s="3">
        <v>365</v>
      </c>
      <c r="K5925" t="s">
        <v>25290</v>
      </c>
      <c r="L5925" t="s">
        <v>7971</v>
      </c>
      <c r="M5925" t="s">
        <v>7954</v>
      </c>
      <c r="N5925" t="s">
        <v>7971</v>
      </c>
      <c r="O5925" t="s">
        <v>7949</v>
      </c>
      <c r="P5925" t="s">
        <v>31014</v>
      </c>
      <c r="Q5925" t="s">
        <v>15265</v>
      </c>
      <c r="R5925" t="s">
        <v>31015</v>
      </c>
      <c r="S5925" t="s">
        <v>21081</v>
      </c>
      <c r="T5925" t="s">
        <v>7960</v>
      </c>
      <c r="U5925" t="s">
        <v>7961</v>
      </c>
      <c r="V5925" s="3">
        <v>0</v>
      </c>
      <c r="W5925" s="3">
        <v>0</v>
      </c>
      <c r="X5925" s="3">
        <v>1690</v>
      </c>
      <c r="Y5925" t="s">
        <v>7948</v>
      </c>
      <c r="Z5925" s="3">
        <v>1</v>
      </c>
      <c r="AB5925" t="s">
        <v>7962</v>
      </c>
      <c r="AC5925" t="s">
        <v>25294</v>
      </c>
      <c r="AE5925" s="3">
        <v>0</v>
      </c>
      <c r="AF5925" s="3">
        <v>0</v>
      </c>
      <c r="AH5925" t="s">
        <v>8063</v>
      </c>
      <c r="AI5925" s="3">
        <v>12138.53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t="s">
        <v>7950</v>
      </c>
      <c r="AQ5925" t="s">
        <v>26093</v>
      </c>
      <c r="AR5925" t="s">
        <v>8146</v>
      </c>
      <c r="AU5925" t="s">
        <v>8065</v>
      </c>
      <c r="AV5925" s="3">
        <v>0</v>
      </c>
      <c r="AW5925" s="3">
        <v>0</v>
      </c>
      <c r="AX5925" s="3">
        <v>26</v>
      </c>
      <c r="AY5925" s="3">
        <v>65</v>
      </c>
      <c r="AZ5925" s="3">
        <v>5</v>
      </c>
      <c r="BA5925" t="s">
        <v>8137</v>
      </c>
      <c r="BB5925" t="s">
        <v>10958</v>
      </c>
      <c r="BC5925" t="s">
        <v>7950</v>
      </c>
      <c r="BD5925" t="s">
        <v>7950</v>
      </c>
    </row>
    <row r="5926" spans="1:56">
      <c r="A5926" t="s">
        <v>1416</v>
      </c>
      <c r="B5926" t="s">
        <v>16764</v>
      </c>
      <c r="C5926" t="s">
        <v>9343</v>
      </c>
      <c r="D5926" s="2" t="s">
        <v>8123</v>
      </c>
      <c r="E5926" t="s">
        <v>7985</v>
      </c>
      <c r="F5926" t="s">
        <v>7948</v>
      </c>
      <c r="G5926" t="s">
        <v>8056</v>
      </c>
      <c r="H5926" t="s">
        <v>7950</v>
      </c>
      <c r="I5926" s="3">
        <v>365</v>
      </c>
      <c r="J5926" t="s">
        <v>31016</v>
      </c>
      <c r="K5926" t="s">
        <v>17143</v>
      </c>
      <c r="L5926" t="s">
        <v>7971</v>
      </c>
      <c r="M5926" t="s">
        <v>7954</v>
      </c>
      <c r="N5926" t="s">
        <v>7971</v>
      </c>
      <c r="O5926" t="s">
        <v>7949</v>
      </c>
      <c r="P5926" t="s">
        <v>31017</v>
      </c>
      <c r="Q5926" t="s">
        <v>9289</v>
      </c>
      <c r="R5926" t="s">
        <v>31018</v>
      </c>
      <c r="S5926" t="s">
        <v>8554</v>
      </c>
      <c r="T5926" t="s">
        <v>7960</v>
      </c>
      <c r="U5926" t="s">
        <v>7961</v>
      </c>
      <c r="V5926" t="s">
        <v>7950</v>
      </c>
      <c r="W5926" t="s">
        <v>7950</v>
      </c>
      <c r="X5926" s="3">
        <v>1690</v>
      </c>
      <c r="Y5926" t="s">
        <v>7948</v>
      </c>
      <c r="Z5926" s="3">
        <v>1</v>
      </c>
      <c r="AB5926" t="s">
        <v>7962</v>
      </c>
      <c r="AC5926" t="s">
        <v>8062</v>
      </c>
      <c r="AE5926" s="3">
        <v>0</v>
      </c>
      <c r="AF5926" s="3">
        <v>0</v>
      </c>
      <c r="AH5926" t="s">
        <v>8063</v>
      </c>
      <c r="AI5926" s="3">
        <v>10836.81</v>
      </c>
      <c r="AJ5926" s="3">
        <v>0</v>
      </c>
      <c r="AK5926" s="3">
        <v>0</v>
      </c>
      <c r="AL5926" t="s">
        <v>7950</v>
      </c>
      <c r="AM5926" s="3">
        <v>0</v>
      </c>
      <c r="AN5926" t="s">
        <v>7950</v>
      </c>
      <c r="AO5926" s="3">
        <v>0</v>
      </c>
      <c r="AQ5926" t="s">
        <v>31019</v>
      </c>
      <c r="AR5926" t="s">
        <v>7964</v>
      </c>
      <c r="AU5926" t="s">
        <v>8065</v>
      </c>
      <c r="AV5926" s="3">
        <v>0</v>
      </c>
      <c r="AW5926" s="3">
        <v>0</v>
      </c>
      <c r="AX5926" s="3">
        <v>26</v>
      </c>
      <c r="AY5926" s="3">
        <v>65</v>
      </c>
      <c r="AZ5926" s="3">
        <v>5</v>
      </c>
      <c r="BA5926" t="s">
        <v>8314</v>
      </c>
      <c r="BB5926" t="s">
        <v>8314</v>
      </c>
      <c r="BC5926" s="3">
        <v>0</v>
      </c>
      <c r="BD5926" t="s">
        <v>7950</v>
      </c>
    </row>
    <row r="5927" spans="1:56">
      <c r="A5927" t="s">
        <v>6601</v>
      </c>
      <c r="B5927" t="s">
        <v>11365</v>
      </c>
      <c r="C5927" t="s">
        <v>8974</v>
      </c>
      <c r="D5927" s="2" t="s">
        <v>8123</v>
      </c>
      <c r="E5927" t="s">
        <v>8038</v>
      </c>
      <c r="F5927" t="s">
        <v>7948</v>
      </c>
      <c r="G5927" t="s">
        <v>8056</v>
      </c>
      <c r="H5927" t="s">
        <v>7950</v>
      </c>
      <c r="I5927" s="3">
        <v>365</v>
      </c>
      <c r="J5927" t="s">
        <v>31020</v>
      </c>
      <c r="K5927" t="s">
        <v>12370</v>
      </c>
      <c r="L5927" t="s">
        <v>8100</v>
      </c>
      <c r="M5927" t="s">
        <v>7954</v>
      </c>
      <c r="N5927" t="s">
        <v>7955</v>
      </c>
      <c r="O5927" t="s">
        <v>7949</v>
      </c>
      <c r="P5927" t="s">
        <v>31021</v>
      </c>
      <c r="Q5927" t="s">
        <v>8049</v>
      </c>
      <c r="R5927" t="s">
        <v>31022</v>
      </c>
      <c r="S5927" t="s">
        <v>8061</v>
      </c>
      <c r="T5927" t="s">
        <v>7960</v>
      </c>
      <c r="U5927" t="s">
        <v>7961</v>
      </c>
      <c r="V5927" t="s">
        <v>7950</v>
      </c>
      <c r="W5927" t="s">
        <v>7950</v>
      </c>
      <c r="X5927" s="3">
        <v>1360</v>
      </c>
      <c r="Y5927" t="s">
        <v>7948</v>
      </c>
      <c r="Z5927" s="3">
        <v>1</v>
      </c>
      <c r="AB5927" t="s">
        <v>7962</v>
      </c>
      <c r="AC5927" t="s">
        <v>8062</v>
      </c>
      <c r="AE5927" s="3">
        <v>0</v>
      </c>
      <c r="AF5927" s="3">
        <v>0</v>
      </c>
      <c r="AH5927" t="s">
        <v>8063</v>
      </c>
      <c r="AI5927" s="3">
        <v>5452.94</v>
      </c>
      <c r="AJ5927" s="3">
        <v>0</v>
      </c>
      <c r="AK5927" s="3">
        <v>0</v>
      </c>
      <c r="AL5927" t="s">
        <v>7950</v>
      </c>
      <c r="AM5927" s="3">
        <v>0</v>
      </c>
      <c r="AN5927" t="s">
        <v>7950</v>
      </c>
      <c r="AO5927" s="3">
        <v>0</v>
      </c>
      <c r="AQ5927" t="s">
        <v>31023</v>
      </c>
      <c r="AR5927" t="s">
        <v>7964</v>
      </c>
      <c r="AU5927" t="s">
        <v>8065</v>
      </c>
      <c r="AV5927" s="3">
        <v>0</v>
      </c>
      <c r="AW5927" s="3">
        <v>0</v>
      </c>
      <c r="AX5927" s="3">
        <v>17</v>
      </c>
      <c r="AY5927" s="3">
        <v>80</v>
      </c>
      <c r="AZ5927" s="3">
        <v>4</v>
      </c>
      <c r="BA5927" t="s">
        <v>8130</v>
      </c>
      <c r="BB5927" t="s">
        <v>8130</v>
      </c>
      <c r="BC5927" s="3">
        <v>0</v>
      </c>
      <c r="BD5927" t="s">
        <v>7950</v>
      </c>
    </row>
    <row r="5928" spans="1:56">
      <c r="A5928" t="s">
        <v>4095</v>
      </c>
      <c r="B5928" t="s">
        <v>31024</v>
      </c>
      <c r="C5928" t="s">
        <v>31025</v>
      </c>
      <c r="E5928" t="s">
        <v>25318</v>
      </c>
      <c r="F5928" t="s">
        <v>7948</v>
      </c>
      <c r="G5928" t="s">
        <v>8056</v>
      </c>
      <c r="H5928" s="3">
        <v>0</v>
      </c>
      <c r="I5928" s="3">
        <v>365</v>
      </c>
      <c r="K5928" t="s">
        <v>31026</v>
      </c>
      <c r="L5928" t="s">
        <v>7971</v>
      </c>
      <c r="M5928" t="s">
        <v>7954</v>
      </c>
      <c r="N5928" t="s">
        <v>7971</v>
      </c>
      <c r="O5928" t="s">
        <v>7949</v>
      </c>
      <c r="P5928" t="s">
        <v>31027</v>
      </c>
      <c r="Q5928" t="s">
        <v>12800</v>
      </c>
      <c r="R5928" t="s">
        <v>31028</v>
      </c>
      <c r="S5928" t="s">
        <v>8890</v>
      </c>
      <c r="T5928" t="s">
        <v>7960</v>
      </c>
      <c r="U5928" t="s">
        <v>7961</v>
      </c>
      <c r="V5928" s="3">
        <v>0</v>
      </c>
      <c r="W5928" s="3">
        <v>0</v>
      </c>
      <c r="X5928" s="3">
        <v>240</v>
      </c>
      <c r="Y5928" t="s">
        <v>7948</v>
      </c>
      <c r="Z5928" s="3">
        <v>1</v>
      </c>
      <c r="AB5928" t="s">
        <v>7962</v>
      </c>
      <c r="AC5928" t="s">
        <v>25294</v>
      </c>
      <c r="AE5928" s="3">
        <v>0</v>
      </c>
      <c r="AF5928" s="3">
        <v>0</v>
      </c>
      <c r="AH5928" t="s">
        <v>8063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t="s">
        <v>7950</v>
      </c>
      <c r="AQ5928" t="s">
        <v>31029</v>
      </c>
      <c r="AR5928" t="s">
        <v>25434</v>
      </c>
      <c r="AU5928" t="s">
        <v>8065</v>
      </c>
      <c r="AV5928" s="3">
        <v>0</v>
      </c>
      <c r="AW5928" s="3">
        <v>0</v>
      </c>
      <c r="AX5928" s="3">
        <v>8</v>
      </c>
      <c r="AY5928" s="3">
        <v>30</v>
      </c>
      <c r="AZ5928" s="3">
        <v>5</v>
      </c>
      <c r="BA5928" t="s">
        <v>8137</v>
      </c>
      <c r="BB5928" t="s">
        <v>20618</v>
      </c>
      <c r="BC5928" t="s">
        <v>7950</v>
      </c>
      <c r="BD5928" t="s">
        <v>7950</v>
      </c>
    </row>
    <row r="5929" spans="1:56">
      <c r="A5929" t="s">
        <v>31030</v>
      </c>
      <c r="B5929" t="s">
        <v>31031</v>
      </c>
      <c r="C5929" t="s">
        <v>30842</v>
      </c>
      <c r="E5929" t="s">
        <v>25318</v>
      </c>
      <c r="F5929" t="s">
        <v>7948</v>
      </c>
      <c r="G5929" t="s">
        <v>25289</v>
      </c>
      <c r="H5929" s="3">
        <v>0</v>
      </c>
      <c r="I5929" s="3">
        <v>365</v>
      </c>
      <c r="K5929" t="s">
        <v>25430</v>
      </c>
      <c r="L5929" t="s">
        <v>7971</v>
      </c>
      <c r="M5929" t="s">
        <v>7954</v>
      </c>
      <c r="N5929" t="s">
        <v>7971</v>
      </c>
      <c r="O5929" t="s">
        <v>7949</v>
      </c>
      <c r="P5929" t="s">
        <v>31032</v>
      </c>
      <c r="Q5929" t="s">
        <v>18063</v>
      </c>
      <c r="R5929" t="s">
        <v>31033</v>
      </c>
      <c r="S5929" t="s">
        <v>18063</v>
      </c>
      <c r="T5929" t="s">
        <v>7960</v>
      </c>
      <c r="U5929" t="s">
        <v>7961</v>
      </c>
      <c r="V5929" s="3">
        <v>0</v>
      </c>
      <c r="W5929" s="3">
        <v>0</v>
      </c>
      <c r="X5929" s="3">
        <v>450</v>
      </c>
      <c r="Y5929" t="s">
        <v>7948</v>
      </c>
      <c r="Z5929" s="3">
        <v>1</v>
      </c>
      <c r="AB5929" t="s">
        <v>7981</v>
      </c>
      <c r="AC5929" t="s">
        <v>25294</v>
      </c>
      <c r="AE5929" s="3">
        <v>0</v>
      </c>
      <c r="AF5929" s="3">
        <v>0</v>
      </c>
      <c r="AH5929" t="s">
        <v>8063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  <c r="AO5929" t="s">
        <v>7950</v>
      </c>
      <c r="AR5929" t="s">
        <v>8496</v>
      </c>
      <c r="AU5929" t="s">
        <v>8065</v>
      </c>
      <c r="AV5929" s="3">
        <v>0</v>
      </c>
      <c r="AW5929" s="3">
        <v>0</v>
      </c>
      <c r="AX5929" s="3">
        <v>9</v>
      </c>
      <c r="AY5929" s="3">
        <v>50</v>
      </c>
      <c r="AZ5929" s="3">
        <v>5</v>
      </c>
      <c r="BA5929" t="s">
        <v>8137</v>
      </c>
      <c r="BB5929" t="s">
        <v>30845</v>
      </c>
      <c r="BC5929" t="s">
        <v>7950</v>
      </c>
      <c r="BD5929" t="s">
        <v>7950</v>
      </c>
    </row>
    <row r="5930" spans="1:56">
      <c r="A5930" t="s">
        <v>3078</v>
      </c>
      <c r="B5930" t="s">
        <v>17256</v>
      </c>
      <c r="C5930" t="s">
        <v>7975</v>
      </c>
      <c r="E5930" t="s">
        <v>7985</v>
      </c>
      <c r="F5930" t="s">
        <v>7948</v>
      </c>
      <c r="G5930" t="s">
        <v>8056</v>
      </c>
      <c r="H5930" t="s">
        <v>7950</v>
      </c>
      <c r="I5930" s="3">
        <v>365</v>
      </c>
      <c r="J5930" t="s">
        <v>31034</v>
      </c>
      <c r="K5930" t="s">
        <v>31035</v>
      </c>
      <c r="L5930" t="s">
        <v>7971</v>
      </c>
      <c r="M5930" t="s">
        <v>7954</v>
      </c>
      <c r="N5930" t="s">
        <v>7971</v>
      </c>
      <c r="O5930" t="s">
        <v>7949</v>
      </c>
      <c r="P5930" t="s">
        <v>31036</v>
      </c>
      <c r="Q5930" t="s">
        <v>9289</v>
      </c>
      <c r="R5930" t="s">
        <v>31037</v>
      </c>
      <c r="S5930" t="s">
        <v>8554</v>
      </c>
      <c r="T5930" t="s">
        <v>7960</v>
      </c>
      <c r="U5930" t="s">
        <v>7961</v>
      </c>
      <c r="V5930" t="s">
        <v>7950</v>
      </c>
      <c r="W5930" t="s">
        <v>7950</v>
      </c>
      <c r="X5930" s="3">
        <v>240</v>
      </c>
      <c r="Y5930" t="s">
        <v>7948</v>
      </c>
      <c r="Z5930" s="3">
        <v>1</v>
      </c>
      <c r="AB5930" t="s">
        <v>7981</v>
      </c>
      <c r="AC5930" t="s">
        <v>8062</v>
      </c>
      <c r="AE5930" s="3">
        <v>0</v>
      </c>
      <c r="AF5930" s="3">
        <v>0</v>
      </c>
      <c r="AH5930" t="s">
        <v>8063</v>
      </c>
      <c r="AI5930" s="3">
        <v>0</v>
      </c>
      <c r="AJ5930" s="3">
        <v>0</v>
      </c>
      <c r="AK5930" s="3">
        <v>0</v>
      </c>
      <c r="AL5930" t="s">
        <v>7950</v>
      </c>
      <c r="AM5930" s="3">
        <v>0</v>
      </c>
      <c r="AN5930" t="s">
        <v>7950</v>
      </c>
      <c r="AO5930" s="3">
        <v>0</v>
      </c>
      <c r="AQ5930" t="s">
        <v>8064</v>
      </c>
      <c r="AR5930" t="s">
        <v>17165</v>
      </c>
      <c r="AS5930" t="s">
        <v>8850</v>
      </c>
      <c r="AU5930" t="s">
        <v>8065</v>
      </c>
      <c r="AV5930" s="3">
        <v>0</v>
      </c>
      <c r="AW5930" s="3">
        <v>0</v>
      </c>
      <c r="AX5930" s="3">
        <v>8</v>
      </c>
      <c r="AY5930" s="3">
        <v>30</v>
      </c>
      <c r="AZ5930" s="3">
        <v>5</v>
      </c>
      <c r="BA5930" t="s">
        <v>7886</v>
      </c>
      <c r="BB5930" t="s">
        <v>7886</v>
      </c>
      <c r="BC5930" s="3">
        <v>0</v>
      </c>
      <c r="BD5930" t="s">
        <v>7950</v>
      </c>
    </row>
    <row r="5931" spans="1:56">
      <c r="A5931" t="s">
        <v>31038</v>
      </c>
      <c r="B5931" t="s">
        <v>31039</v>
      </c>
      <c r="C5931" t="s">
        <v>31040</v>
      </c>
      <c r="E5931" t="s">
        <v>22141</v>
      </c>
      <c r="F5931" t="s">
        <v>7948</v>
      </c>
      <c r="G5931" t="s">
        <v>8056</v>
      </c>
      <c r="H5931" s="3">
        <v>0</v>
      </c>
      <c r="I5931" s="3">
        <v>365</v>
      </c>
      <c r="K5931" t="s">
        <v>25430</v>
      </c>
      <c r="L5931" t="s">
        <v>7971</v>
      </c>
      <c r="M5931" t="s">
        <v>9162</v>
      </c>
      <c r="N5931" t="s">
        <v>7971</v>
      </c>
      <c r="O5931" t="s">
        <v>7949</v>
      </c>
      <c r="P5931" t="s">
        <v>31041</v>
      </c>
      <c r="Q5931" t="s">
        <v>17533</v>
      </c>
      <c r="R5931" t="s">
        <v>31041</v>
      </c>
      <c r="S5931" t="s">
        <v>17533</v>
      </c>
      <c r="T5931" t="s">
        <v>7960</v>
      </c>
      <c r="U5931" t="s">
        <v>7961</v>
      </c>
      <c r="V5931" s="3">
        <v>0</v>
      </c>
      <c r="W5931" s="3">
        <v>0</v>
      </c>
      <c r="X5931" s="3">
        <v>126</v>
      </c>
      <c r="Y5931" t="s">
        <v>7948</v>
      </c>
      <c r="Z5931" s="3">
        <v>1</v>
      </c>
      <c r="AB5931" t="s">
        <v>7981</v>
      </c>
      <c r="AC5931" t="s">
        <v>20617</v>
      </c>
      <c r="AE5931" s="3">
        <v>0</v>
      </c>
      <c r="AF5931" s="3">
        <v>0</v>
      </c>
      <c r="AH5931" t="s">
        <v>8063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0</v>
      </c>
      <c r="AR5931" t="s">
        <v>29020</v>
      </c>
      <c r="AU5931" t="s">
        <v>8065</v>
      </c>
      <c r="AV5931" s="3">
        <v>0</v>
      </c>
      <c r="AW5931" s="3">
        <v>0</v>
      </c>
      <c r="AX5931" s="3">
        <v>7</v>
      </c>
      <c r="AY5931" s="3">
        <v>18</v>
      </c>
      <c r="AZ5931" s="3">
        <v>1</v>
      </c>
      <c r="BA5931" t="s">
        <v>8137</v>
      </c>
      <c r="BB5931" t="s">
        <v>15413</v>
      </c>
      <c r="BC5931" t="s">
        <v>7950</v>
      </c>
      <c r="BD5931" t="s">
        <v>7950</v>
      </c>
    </row>
    <row r="5932" spans="1:56">
      <c r="A5932" t="s">
        <v>31042</v>
      </c>
      <c r="B5932" t="s">
        <v>31043</v>
      </c>
      <c r="C5932" t="s">
        <v>29598</v>
      </c>
      <c r="E5932" t="s">
        <v>29599</v>
      </c>
      <c r="F5932" t="s">
        <v>7948</v>
      </c>
      <c r="G5932" t="s">
        <v>25289</v>
      </c>
      <c r="H5932" s="3">
        <v>0</v>
      </c>
      <c r="I5932" s="3">
        <v>365</v>
      </c>
      <c r="K5932" t="s">
        <v>9645</v>
      </c>
      <c r="L5932" t="s">
        <v>7971</v>
      </c>
      <c r="M5932" t="s">
        <v>7954</v>
      </c>
      <c r="N5932" t="s">
        <v>7971</v>
      </c>
      <c r="O5932" t="s">
        <v>7949</v>
      </c>
      <c r="P5932" t="s">
        <v>31044</v>
      </c>
      <c r="Q5932" t="s">
        <v>15265</v>
      </c>
      <c r="R5932" t="s">
        <v>31045</v>
      </c>
      <c r="S5932" t="s">
        <v>15265</v>
      </c>
      <c r="T5932" t="s">
        <v>7960</v>
      </c>
      <c r="U5932" t="s">
        <v>7961</v>
      </c>
      <c r="V5932" s="3">
        <v>0</v>
      </c>
      <c r="W5932" s="3">
        <v>0</v>
      </c>
      <c r="X5932" s="3">
        <v>585</v>
      </c>
      <c r="Y5932" t="s">
        <v>7948</v>
      </c>
      <c r="Z5932" s="3">
        <v>1</v>
      </c>
      <c r="AB5932" t="s">
        <v>7962</v>
      </c>
      <c r="AC5932" t="s">
        <v>25294</v>
      </c>
      <c r="AE5932" s="3">
        <v>0</v>
      </c>
      <c r="AF5932" s="3">
        <v>0</v>
      </c>
      <c r="AH5932" t="s">
        <v>8063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t="s">
        <v>7950</v>
      </c>
      <c r="AR5932" t="s">
        <v>14206</v>
      </c>
      <c r="AU5932" t="s">
        <v>8065</v>
      </c>
      <c r="AV5932" s="3">
        <v>0</v>
      </c>
      <c r="AW5932" s="3">
        <v>0</v>
      </c>
      <c r="AX5932" s="3">
        <v>13</v>
      </c>
      <c r="AY5932" s="3">
        <v>45</v>
      </c>
      <c r="AZ5932" s="3">
        <v>5</v>
      </c>
      <c r="BA5932" t="s">
        <v>8137</v>
      </c>
      <c r="BB5932" t="s">
        <v>13323</v>
      </c>
      <c r="BC5932" t="s">
        <v>7950</v>
      </c>
      <c r="BD5932" t="s">
        <v>7950</v>
      </c>
    </row>
    <row r="5933" spans="1:56">
      <c r="A5933" t="s">
        <v>6437</v>
      </c>
      <c r="B5933" t="s">
        <v>29950</v>
      </c>
      <c r="C5933" t="s">
        <v>31046</v>
      </c>
      <c r="E5933" t="s">
        <v>25515</v>
      </c>
      <c r="F5933" t="s">
        <v>7948</v>
      </c>
      <c r="G5933" t="s">
        <v>8056</v>
      </c>
      <c r="H5933" s="3">
        <v>0</v>
      </c>
      <c r="I5933" s="3">
        <v>365</v>
      </c>
      <c r="K5933" t="s">
        <v>9334</v>
      </c>
      <c r="L5933" t="s">
        <v>7971</v>
      </c>
      <c r="M5933" t="s">
        <v>7954</v>
      </c>
      <c r="N5933" t="s">
        <v>7971</v>
      </c>
      <c r="O5933" t="s">
        <v>7949</v>
      </c>
      <c r="P5933" t="s">
        <v>31047</v>
      </c>
      <c r="Q5933" t="s">
        <v>25462</v>
      </c>
      <c r="R5933" t="s">
        <v>31047</v>
      </c>
      <c r="S5933" t="s">
        <v>25462</v>
      </c>
      <c r="T5933" t="s">
        <v>7960</v>
      </c>
      <c r="U5933" t="s">
        <v>7961</v>
      </c>
      <c r="V5933" s="3">
        <v>0</v>
      </c>
      <c r="W5933" s="3">
        <v>0</v>
      </c>
      <c r="X5933" s="3">
        <v>520</v>
      </c>
      <c r="Y5933" t="s">
        <v>7948</v>
      </c>
      <c r="Z5933" s="3">
        <v>0</v>
      </c>
      <c r="AC5933" t="s">
        <v>22078</v>
      </c>
      <c r="AE5933" s="3">
        <v>0</v>
      </c>
      <c r="AF5933" s="3">
        <v>0</v>
      </c>
      <c r="AH5933" t="s">
        <v>8063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Q5933" t="s">
        <v>31048</v>
      </c>
      <c r="AR5933" t="s">
        <v>8146</v>
      </c>
      <c r="AU5933" t="s">
        <v>8065</v>
      </c>
      <c r="AV5933" s="3">
        <v>0</v>
      </c>
      <c r="AW5933" s="3">
        <v>0</v>
      </c>
      <c r="AX5933" s="3">
        <v>10</v>
      </c>
      <c r="AY5933" s="3">
        <v>52</v>
      </c>
      <c r="AZ5933" s="3">
        <v>2</v>
      </c>
      <c r="BC5933" t="s">
        <v>7950</v>
      </c>
      <c r="BD5933" t="s">
        <v>7950</v>
      </c>
    </row>
    <row r="5934" spans="1:56">
      <c r="A5934" t="s">
        <v>623</v>
      </c>
      <c r="B5934" t="s">
        <v>30113</v>
      </c>
      <c r="C5934" t="s">
        <v>30114</v>
      </c>
      <c r="E5934" t="s">
        <v>25515</v>
      </c>
      <c r="F5934" t="s">
        <v>7948</v>
      </c>
      <c r="G5934" t="s">
        <v>8056</v>
      </c>
      <c r="H5934" s="3">
        <v>0</v>
      </c>
      <c r="I5934" s="3">
        <v>365</v>
      </c>
      <c r="K5934" t="s">
        <v>25290</v>
      </c>
      <c r="L5934" t="s">
        <v>7971</v>
      </c>
      <c r="M5934" t="s">
        <v>7954</v>
      </c>
      <c r="N5934" t="s">
        <v>7971</v>
      </c>
      <c r="O5934" t="s">
        <v>7949</v>
      </c>
      <c r="P5934" t="s">
        <v>31049</v>
      </c>
      <c r="Q5934" t="s">
        <v>17533</v>
      </c>
      <c r="R5934" t="s">
        <v>31049</v>
      </c>
      <c r="S5934" t="s">
        <v>17533</v>
      </c>
      <c r="T5934" t="s">
        <v>7960</v>
      </c>
      <c r="U5934" t="s">
        <v>7961</v>
      </c>
      <c r="V5934" s="3">
        <v>0</v>
      </c>
      <c r="W5934" s="3">
        <v>0</v>
      </c>
      <c r="X5934" s="3">
        <v>2842</v>
      </c>
      <c r="Y5934" t="s">
        <v>7948</v>
      </c>
      <c r="Z5934" s="3">
        <v>1</v>
      </c>
      <c r="AC5934" t="s">
        <v>22078</v>
      </c>
      <c r="AE5934" s="3">
        <v>0</v>
      </c>
      <c r="AF5934" s="3">
        <v>0</v>
      </c>
      <c r="AH5934" t="s">
        <v>8063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</v>
      </c>
      <c r="AR5934" t="s">
        <v>10722</v>
      </c>
      <c r="AU5934" t="s">
        <v>8065</v>
      </c>
      <c r="AV5934" s="3">
        <v>0</v>
      </c>
      <c r="AW5934" s="3">
        <v>0</v>
      </c>
      <c r="AX5934" s="3">
        <v>29</v>
      </c>
      <c r="AY5934" s="3">
        <v>98</v>
      </c>
      <c r="AZ5934" s="3">
        <v>2</v>
      </c>
      <c r="BC5934" t="s">
        <v>7950</v>
      </c>
      <c r="BD5934" t="s">
        <v>7950</v>
      </c>
    </row>
    <row r="5935" spans="1:56">
      <c r="A5935" t="s">
        <v>5489</v>
      </c>
      <c r="B5935" t="s">
        <v>31050</v>
      </c>
      <c r="C5935" t="s">
        <v>25941</v>
      </c>
      <c r="E5935" t="s">
        <v>25382</v>
      </c>
      <c r="F5935" t="s">
        <v>7948</v>
      </c>
      <c r="G5935" t="s">
        <v>8056</v>
      </c>
      <c r="H5935" s="3">
        <v>0</v>
      </c>
      <c r="I5935" s="3">
        <v>365</v>
      </c>
      <c r="K5935" t="s">
        <v>31051</v>
      </c>
      <c r="L5935" t="s">
        <v>7971</v>
      </c>
      <c r="M5935" t="s">
        <v>7954</v>
      </c>
      <c r="N5935" t="s">
        <v>7971</v>
      </c>
      <c r="O5935" t="s">
        <v>7949</v>
      </c>
      <c r="P5935" t="s">
        <v>31052</v>
      </c>
      <c r="Q5935" t="s">
        <v>9193</v>
      </c>
      <c r="R5935" t="s">
        <v>31052</v>
      </c>
      <c r="S5935" t="s">
        <v>9193</v>
      </c>
      <c r="T5935" t="s">
        <v>7960</v>
      </c>
      <c r="U5935" t="s">
        <v>7961</v>
      </c>
      <c r="V5935" s="3">
        <v>0</v>
      </c>
      <c r="W5935" s="3">
        <v>0</v>
      </c>
      <c r="X5935" s="3">
        <v>550</v>
      </c>
      <c r="Y5935" t="s">
        <v>7948</v>
      </c>
      <c r="Z5935" s="3">
        <v>1</v>
      </c>
      <c r="AB5935" t="s">
        <v>7962</v>
      </c>
      <c r="AC5935" t="s">
        <v>25294</v>
      </c>
      <c r="AE5935" s="3">
        <v>0</v>
      </c>
      <c r="AF5935" s="3">
        <v>0</v>
      </c>
      <c r="AH5935" t="s">
        <v>8063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</v>
      </c>
      <c r="AR5935" t="s">
        <v>8105</v>
      </c>
      <c r="AU5935" t="s">
        <v>8065</v>
      </c>
      <c r="AV5935" s="3">
        <v>0</v>
      </c>
      <c r="AW5935" s="3">
        <v>0</v>
      </c>
      <c r="AX5935" s="3">
        <v>11</v>
      </c>
      <c r="AY5935" s="3">
        <v>50</v>
      </c>
      <c r="AZ5935" s="3">
        <v>5</v>
      </c>
      <c r="BA5935" t="s">
        <v>8137</v>
      </c>
      <c r="BB5935" t="s">
        <v>20618</v>
      </c>
      <c r="BC5935" t="s">
        <v>7950</v>
      </c>
      <c r="BD5935" t="s">
        <v>7950</v>
      </c>
    </row>
    <row r="5936" spans="1:56">
      <c r="A5936" t="s">
        <v>31053</v>
      </c>
      <c r="B5936" t="s">
        <v>31054</v>
      </c>
      <c r="C5936" t="s">
        <v>31055</v>
      </c>
      <c r="E5936" t="s">
        <v>25515</v>
      </c>
      <c r="F5936" t="s">
        <v>7948</v>
      </c>
      <c r="G5936" t="s">
        <v>8056</v>
      </c>
      <c r="H5936" s="3">
        <v>0</v>
      </c>
      <c r="I5936" s="3">
        <v>365</v>
      </c>
      <c r="K5936" t="s">
        <v>25290</v>
      </c>
      <c r="L5936" t="s">
        <v>7971</v>
      </c>
      <c r="M5936" t="s">
        <v>7954</v>
      </c>
      <c r="N5936" t="s">
        <v>7971</v>
      </c>
      <c r="O5936" t="s">
        <v>7949</v>
      </c>
      <c r="P5936" t="s">
        <v>31056</v>
      </c>
      <c r="Q5936" t="s">
        <v>17533</v>
      </c>
      <c r="R5936" t="s">
        <v>31056</v>
      </c>
      <c r="S5936" t="s">
        <v>17533</v>
      </c>
      <c r="T5936" t="s">
        <v>7960</v>
      </c>
      <c r="U5936" t="s">
        <v>7961</v>
      </c>
      <c r="V5936" s="3">
        <v>0</v>
      </c>
      <c r="W5936" s="3">
        <v>0</v>
      </c>
      <c r="X5936" s="3">
        <v>520</v>
      </c>
      <c r="Y5936" t="s">
        <v>7948</v>
      </c>
      <c r="Z5936" s="3">
        <v>1</v>
      </c>
      <c r="AC5936" t="s">
        <v>22078</v>
      </c>
      <c r="AE5936" s="3">
        <v>0</v>
      </c>
      <c r="AF5936" s="3">
        <v>0</v>
      </c>
      <c r="AH5936" t="s">
        <v>8063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  <c r="AO5936" s="3">
        <v>0</v>
      </c>
      <c r="AR5936" t="s">
        <v>26845</v>
      </c>
      <c r="AU5936" t="s">
        <v>8065</v>
      </c>
      <c r="AV5936" s="3">
        <v>0</v>
      </c>
      <c r="AW5936" s="3">
        <v>0</v>
      </c>
      <c r="AX5936" s="3">
        <v>10</v>
      </c>
      <c r="AY5936" s="3">
        <v>52</v>
      </c>
      <c r="AZ5936" s="3">
        <v>2</v>
      </c>
      <c r="BC5936" t="s">
        <v>7950</v>
      </c>
      <c r="BD5936" t="s">
        <v>7950</v>
      </c>
    </row>
    <row r="5937" spans="1:56">
      <c r="A5937" t="s">
        <v>4906</v>
      </c>
      <c r="B5937" t="s">
        <v>31057</v>
      </c>
      <c r="C5937" t="s">
        <v>31058</v>
      </c>
      <c r="E5937" t="s">
        <v>25382</v>
      </c>
      <c r="F5937" t="s">
        <v>7948</v>
      </c>
      <c r="G5937" t="s">
        <v>8056</v>
      </c>
      <c r="H5937" s="3">
        <v>0</v>
      </c>
      <c r="I5937" s="3">
        <v>365</v>
      </c>
      <c r="K5937" t="s">
        <v>31059</v>
      </c>
      <c r="L5937" t="s">
        <v>7971</v>
      </c>
      <c r="M5937" t="s">
        <v>7954</v>
      </c>
      <c r="N5937" t="s">
        <v>7971</v>
      </c>
      <c r="O5937" t="s">
        <v>7949</v>
      </c>
      <c r="P5937" t="s">
        <v>31060</v>
      </c>
      <c r="Q5937" t="s">
        <v>15265</v>
      </c>
      <c r="R5937" t="s">
        <v>31061</v>
      </c>
      <c r="S5937" t="s">
        <v>15265</v>
      </c>
      <c r="T5937" t="s">
        <v>7960</v>
      </c>
      <c r="U5937" t="s">
        <v>7961</v>
      </c>
      <c r="V5937" s="3">
        <v>0</v>
      </c>
      <c r="W5937" s="3">
        <v>0</v>
      </c>
      <c r="X5937" s="3">
        <v>1170</v>
      </c>
      <c r="Y5937" t="s">
        <v>7948</v>
      </c>
      <c r="Z5937" s="3">
        <v>1</v>
      </c>
      <c r="AB5937" t="s">
        <v>7962</v>
      </c>
      <c r="AC5937" t="s">
        <v>25294</v>
      </c>
      <c r="AE5937" s="3">
        <v>0</v>
      </c>
      <c r="AF5937" s="3">
        <v>0</v>
      </c>
      <c r="AH5937" t="s">
        <v>8063</v>
      </c>
      <c r="AI5937" s="3">
        <v>13316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t="s">
        <v>7950</v>
      </c>
      <c r="AQ5937" t="s">
        <v>14815</v>
      </c>
      <c r="AR5937" t="s">
        <v>8146</v>
      </c>
      <c r="AU5937" t="s">
        <v>8065</v>
      </c>
      <c r="AV5937" s="3">
        <v>0</v>
      </c>
      <c r="AW5937" s="3">
        <v>0</v>
      </c>
      <c r="AX5937" s="3">
        <v>18</v>
      </c>
      <c r="AY5937" s="3">
        <v>65</v>
      </c>
      <c r="AZ5937" s="3">
        <v>5</v>
      </c>
      <c r="BA5937" t="s">
        <v>8137</v>
      </c>
      <c r="BB5937" t="s">
        <v>13323</v>
      </c>
      <c r="BC5937" t="s">
        <v>7950</v>
      </c>
      <c r="BD5937" t="s">
        <v>7950</v>
      </c>
    </row>
    <row r="5938" spans="1:56">
      <c r="A5938" t="s">
        <v>2422</v>
      </c>
      <c r="B5938" t="s">
        <v>14366</v>
      </c>
      <c r="C5938" t="s">
        <v>9437</v>
      </c>
      <c r="D5938" s="2" t="s">
        <v>8123</v>
      </c>
      <c r="E5938" t="s">
        <v>7985</v>
      </c>
      <c r="F5938" t="s">
        <v>7948</v>
      </c>
      <c r="G5938" t="s">
        <v>8056</v>
      </c>
      <c r="H5938" t="s">
        <v>7950</v>
      </c>
      <c r="I5938" s="3">
        <v>365</v>
      </c>
      <c r="J5938" t="s">
        <v>31062</v>
      </c>
      <c r="K5938" t="s">
        <v>15806</v>
      </c>
      <c r="L5938" t="s">
        <v>7971</v>
      </c>
      <c r="M5938" t="s">
        <v>7954</v>
      </c>
      <c r="N5938" t="s">
        <v>7971</v>
      </c>
      <c r="O5938" t="s">
        <v>7949</v>
      </c>
      <c r="P5938" t="s">
        <v>31063</v>
      </c>
      <c r="Q5938" t="s">
        <v>9289</v>
      </c>
      <c r="R5938" t="s">
        <v>31064</v>
      </c>
      <c r="S5938" t="s">
        <v>8554</v>
      </c>
      <c r="T5938" t="s">
        <v>7960</v>
      </c>
      <c r="U5938" t="s">
        <v>7961</v>
      </c>
      <c r="V5938" t="s">
        <v>7950</v>
      </c>
      <c r="W5938" t="s">
        <v>7950</v>
      </c>
      <c r="X5938" s="3">
        <v>700</v>
      </c>
      <c r="Y5938" t="s">
        <v>7948</v>
      </c>
      <c r="Z5938" s="3">
        <v>1</v>
      </c>
      <c r="AB5938" t="s">
        <v>7962</v>
      </c>
      <c r="AC5938" t="s">
        <v>8062</v>
      </c>
      <c r="AE5938" s="3">
        <v>0</v>
      </c>
      <c r="AF5938" s="3">
        <v>0</v>
      </c>
      <c r="AH5938" t="s">
        <v>8063</v>
      </c>
      <c r="AI5938" s="3">
        <v>13534.25</v>
      </c>
      <c r="AJ5938" s="3">
        <v>0</v>
      </c>
      <c r="AK5938" s="3">
        <v>0</v>
      </c>
      <c r="AL5938" t="s">
        <v>7950</v>
      </c>
      <c r="AM5938" s="3">
        <v>0</v>
      </c>
      <c r="AN5938" t="s">
        <v>7950</v>
      </c>
      <c r="AO5938" s="3">
        <v>0</v>
      </c>
      <c r="AQ5938" t="s">
        <v>16275</v>
      </c>
      <c r="AR5938" t="s">
        <v>7964</v>
      </c>
      <c r="AU5938" t="s">
        <v>8065</v>
      </c>
      <c r="AV5938" s="3">
        <v>0</v>
      </c>
      <c r="AW5938" s="3">
        <v>0</v>
      </c>
      <c r="AX5938" s="3">
        <v>14</v>
      </c>
      <c r="AY5938" s="3">
        <v>50</v>
      </c>
      <c r="AZ5938" s="3">
        <v>5</v>
      </c>
      <c r="BA5938" t="s">
        <v>8131</v>
      </c>
      <c r="BB5938" t="s">
        <v>8131</v>
      </c>
      <c r="BC5938" s="3">
        <v>0</v>
      </c>
      <c r="BD5938" t="s">
        <v>7950</v>
      </c>
    </row>
    <row r="5939" spans="1:56">
      <c r="A5939" t="s">
        <v>4785</v>
      </c>
      <c r="B5939" t="s">
        <v>31065</v>
      </c>
      <c r="C5939" t="s">
        <v>31066</v>
      </c>
      <c r="D5939" s="2" t="s">
        <v>8123</v>
      </c>
      <c r="E5939" t="s">
        <v>7985</v>
      </c>
      <c r="F5939" t="s">
        <v>7948</v>
      </c>
      <c r="G5939" t="s">
        <v>8056</v>
      </c>
      <c r="H5939" t="s">
        <v>7950</v>
      </c>
      <c r="I5939" s="3">
        <v>365</v>
      </c>
      <c r="J5939" t="s">
        <v>31067</v>
      </c>
      <c r="K5939" t="s">
        <v>28439</v>
      </c>
      <c r="L5939" t="s">
        <v>7971</v>
      </c>
      <c r="M5939" t="s">
        <v>7954</v>
      </c>
      <c r="N5939" t="s">
        <v>7971</v>
      </c>
      <c r="O5939" t="s">
        <v>7949</v>
      </c>
      <c r="P5939" t="s">
        <v>31068</v>
      </c>
      <c r="Q5939" t="s">
        <v>20321</v>
      </c>
      <c r="R5939" t="s">
        <v>31069</v>
      </c>
      <c r="S5939" t="s">
        <v>15676</v>
      </c>
      <c r="T5939" t="s">
        <v>7960</v>
      </c>
      <c r="U5939" t="s">
        <v>7961</v>
      </c>
      <c r="V5939" t="s">
        <v>7950</v>
      </c>
      <c r="W5939" t="s">
        <v>7950</v>
      </c>
      <c r="X5939" s="3">
        <v>2470</v>
      </c>
      <c r="Y5939" t="s">
        <v>7948</v>
      </c>
      <c r="Z5939" s="3">
        <v>1</v>
      </c>
      <c r="AB5939" t="s">
        <v>7962</v>
      </c>
      <c r="AC5939" t="s">
        <v>8062</v>
      </c>
      <c r="AE5939" s="3">
        <v>0</v>
      </c>
      <c r="AF5939" s="3">
        <v>0</v>
      </c>
      <c r="AH5939" t="s">
        <v>8063</v>
      </c>
      <c r="AI5939" s="3">
        <v>12693.86</v>
      </c>
      <c r="AJ5939" s="3">
        <v>0</v>
      </c>
      <c r="AK5939" s="3">
        <v>0</v>
      </c>
      <c r="AL5939" t="s">
        <v>7950</v>
      </c>
      <c r="AM5939" s="3">
        <v>0</v>
      </c>
      <c r="AN5939" t="s">
        <v>7950</v>
      </c>
      <c r="AO5939" s="3">
        <v>0</v>
      </c>
      <c r="AQ5939" t="s">
        <v>31070</v>
      </c>
      <c r="AR5939" t="s">
        <v>8146</v>
      </c>
      <c r="AS5939" t="s">
        <v>8850</v>
      </c>
      <c r="AU5939" t="s">
        <v>8065</v>
      </c>
      <c r="AV5939" s="3">
        <v>0</v>
      </c>
      <c r="AW5939" s="3">
        <v>0</v>
      </c>
      <c r="AX5939" s="3">
        <v>26</v>
      </c>
      <c r="AY5939" s="3">
        <v>95</v>
      </c>
      <c r="AZ5939" s="3">
        <v>5</v>
      </c>
      <c r="BA5939" t="s">
        <v>8314</v>
      </c>
      <c r="BB5939" t="s">
        <v>8131</v>
      </c>
      <c r="BC5939" s="3">
        <v>0</v>
      </c>
      <c r="BD5939" t="s">
        <v>7950</v>
      </c>
    </row>
    <row r="5940" spans="1:56">
      <c r="A5940" t="s">
        <v>31071</v>
      </c>
      <c r="B5940" t="s">
        <v>31072</v>
      </c>
      <c r="C5940" t="s">
        <v>31073</v>
      </c>
      <c r="E5940" t="s">
        <v>25382</v>
      </c>
      <c r="F5940" t="s">
        <v>7948</v>
      </c>
      <c r="G5940" t="s">
        <v>8056</v>
      </c>
      <c r="H5940" s="3">
        <v>0</v>
      </c>
      <c r="I5940" s="3">
        <v>365</v>
      </c>
      <c r="K5940" t="s">
        <v>28419</v>
      </c>
      <c r="L5940" t="s">
        <v>7971</v>
      </c>
      <c r="M5940" t="s">
        <v>7954</v>
      </c>
      <c r="N5940" t="s">
        <v>7971</v>
      </c>
      <c r="O5940" t="s">
        <v>7949</v>
      </c>
      <c r="P5940" t="s">
        <v>31074</v>
      </c>
      <c r="Q5940" t="s">
        <v>15265</v>
      </c>
      <c r="R5940" t="s">
        <v>31074</v>
      </c>
      <c r="S5940" t="s">
        <v>15265</v>
      </c>
      <c r="T5940" t="s">
        <v>7960</v>
      </c>
      <c r="U5940" t="s">
        <v>7961</v>
      </c>
      <c r="V5940" s="3">
        <v>0</v>
      </c>
      <c r="W5940" s="3">
        <v>0</v>
      </c>
      <c r="X5940" s="3">
        <v>2470</v>
      </c>
      <c r="Y5940" t="s">
        <v>7948</v>
      </c>
      <c r="Z5940" s="3">
        <v>1</v>
      </c>
      <c r="AB5940" t="s">
        <v>7962</v>
      </c>
      <c r="AC5940" t="s">
        <v>25294</v>
      </c>
      <c r="AE5940" s="3">
        <v>0</v>
      </c>
      <c r="AF5940" s="3">
        <v>0</v>
      </c>
      <c r="AH5940" t="s">
        <v>8063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R5940" t="s">
        <v>8146</v>
      </c>
      <c r="AU5940" t="s">
        <v>8065</v>
      </c>
      <c r="AV5940" s="3">
        <v>0</v>
      </c>
      <c r="AW5940" s="3">
        <v>0</v>
      </c>
      <c r="AX5940" s="3">
        <v>26</v>
      </c>
      <c r="AY5940" s="3">
        <v>95</v>
      </c>
      <c r="AZ5940" s="3">
        <v>5</v>
      </c>
      <c r="BA5940" t="s">
        <v>8137</v>
      </c>
      <c r="BB5940" t="s">
        <v>13323</v>
      </c>
      <c r="BC5940" t="s">
        <v>7950</v>
      </c>
      <c r="BD5940" t="s">
        <v>7950</v>
      </c>
    </row>
    <row r="5941" spans="1:56">
      <c r="A5941" t="s">
        <v>31075</v>
      </c>
      <c r="B5941" t="s">
        <v>31076</v>
      </c>
      <c r="C5941" t="s">
        <v>31077</v>
      </c>
      <c r="E5941" t="s">
        <v>25382</v>
      </c>
      <c r="F5941" t="s">
        <v>7948</v>
      </c>
      <c r="G5941" t="s">
        <v>8056</v>
      </c>
      <c r="H5941" s="3">
        <v>0</v>
      </c>
      <c r="I5941" s="3">
        <v>365</v>
      </c>
      <c r="K5941" t="s">
        <v>31078</v>
      </c>
      <c r="L5941" t="s">
        <v>7971</v>
      </c>
      <c r="M5941" t="s">
        <v>7954</v>
      </c>
      <c r="N5941" t="s">
        <v>7971</v>
      </c>
      <c r="O5941" t="s">
        <v>7949</v>
      </c>
      <c r="P5941" t="s">
        <v>31079</v>
      </c>
      <c r="Q5941" t="s">
        <v>15265</v>
      </c>
      <c r="R5941" t="s">
        <v>31079</v>
      </c>
      <c r="S5941" t="s">
        <v>15265</v>
      </c>
      <c r="T5941" t="s">
        <v>7960</v>
      </c>
      <c r="U5941" t="s">
        <v>7961</v>
      </c>
      <c r="V5941" s="3">
        <v>0</v>
      </c>
      <c r="W5941" s="3">
        <v>0</v>
      </c>
      <c r="X5941" s="3">
        <v>1710</v>
      </c>
      <c r="Y5941" t="s">
        <v>7948</v>
      </c>
      <c r="Z5941" s="3">
        <v>1</v>
      </c>
      <c r="AB5941" t="s">
        <v>7962</v>
      </c>
      <c r="AC5941" t="s">
        <v>25294</v>
      </c>
      <c r="AE5941" s="3">
        <v>0</v>
      </c>
      <c r="AF5941" s="3">
        <v>0</v>
      </c>
      <c r="AH5941" t="s">
        <v>8063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R5941" t="s">
        <v>8146</v>
      </c>
      <c r="AU5941" t="s">
        <v>8065</v>
      </c>
      <c r="AV5941" s="3">
        <v>0</v>
      </c>
      <c r="AW5941" s="3">
        <v>0</v>
      </c>
      <c r="AX5941" s="3">
        <v>18</v>
      </c>
      <c r="AY5941" s="3">
        <v>95</v>
      </c>
      <c r="AZ5941" s="3">
        <v>5</v>
      </c>
      <c r="BA5941" t="s">
        <v>8137</v>
      </c>
      <c r="BB5941" t="s">
        <v>13323</v>
      </c>
      <c r="BC5941" t="s">
        <v>7950</v>
      </c>
      <c r="BD5941" t="s">
        <v>7950</v>
      </c>
    </row>
    <row r="5942" spans="1:56">
      <c r="A5942" t="s">
        <v>31080</v>
      </c>
      <c r="B5942" t="s">
        <v>31081</v>
      </c>
      <c r="C5942" t="s">
        <v>31082</v>
      </c>
      <c r="E5942" t="s">
        <v>26211</v>
      </c>
      <c r="F5942" t="s">
        <v>7948</v>
      </c>
      <c r="G5942" t="s">
        <v>8056</v>
      </c>
      <c r="H5942" s="3">
        <v>0</v>
      </c>
      <c r="I5942" s="3">
        <v>365</v>
      </c>
      <c r="K5942" t="s">
        <v>31083</v>
      </c>
      <c r="L5942" t="s">
        <v>7971</v>
      </c>
      <c r="M5942" t="s">
        <v>7954</v>
      </c>
      <c r="N5942" t="s">
        <v>7971</v>
      </c>
      <c r="O5942" t="s">
        <v>7949</v>
      </c>
      <c r="P5942" t="s">
        <v>31084</v>
      </c>
      <c r="Q5942" t="s">
        <v>9193</v>
      </c>
      <c r="R5942" t="s">
        <v>31085</v>
      </c>
      <c r="S5942" t="s">
        <v>9193</v>
      </c>
      <c r="T5942" t="s">
        <v>7960</v>
      </c>
      <c r="U5942" t="s">
        <v>7961</v>
      </c>
      <c r="V5942" s="3">
        <v>0</v>
      </c>
      <c r="W5942" s="3">
        <v>0</v>
      </c>
      <c r="X5942" s="3">
        <v>70</v>
      </c>
      <c r="Y5942" t="s">
        <v>7948</v>
      </c>
      <c r="Z5942" s="3">
        <v>1</v>
      </c>
      <c r="AB5942" t="s">
        <v>7962</v>
      </c>
      <c r="AC5942" t="s">
        <v>20617</v>
      </c>
      <c r="AE5942" s="3">
        <v>0</v>
      </c>
      <c r="AF5942" s="3">
        <v>0</v>
      </c>
      <c r="AH5942" t="s">
        <v>8063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  <c r="AO5942" t="s">
        <v>7950</v>
      </c>
      <c r="AR5942" t="s">
        <v>13994</v>
      </c>
      <c r="AU5942" t="s">
        <v>8065</v>
      </c>
      <c r="AV5942" s="3">
        <v>0</v>
      </c>
      <c r="AW5942" s="3">
        <v>0</v>
      </c>
      <c r="AX5942" s="3">
        <v>5</v>
      </c>
      <c r="AY5942" s="3">
        <v>14</v>
      </c>
      <c r="AZ5942" s="3">
        <v>14</v>
      </c>
      <c r="BA5942" t="s">
        <v>7964</v>
      </c>
      <c r="BB5942" t="s">
        <v>13323</v>
      </c>
      <c r="BC5942" t="s">
        <v>7950</v>
      </c>
      <c r="BD5942" t="s">
        <v>7950</v>
      </c>
    </row>
    <row r="5943" spans="1:56">
      <c r="A5943" t="s">
        <v>31086</v>
      </c>
      <c r="B5943" t="s">
        <v>31024</v>
      </c>
      <c r="C5943" t="s">
        <v>31025</v>
      </c>
      <c r="E5943" t="s">
        <v>25318</v>
      </c>
      <c r="F5943" t="s">
        <v>7948</v>
      </c>
      <c r="G5943" t="s">
        <v>8056</v>
      </c>
      <c r="H5943" s="3">
        <v>0</v>
      </c>
      <c r="I5943" s="3">
        <v>365</v>
      </c>
      <c r="K5943" t="s">
        <v>31087</v>
      </c>
      <c r="L5943" t="s">
        <v>7971</v>
      </c>
      <c r="M5943" t="s">
        <v>7954</v>
      </c>
      <c r="N5943" t="s">
        <v>7971</v>
      </c>
      <c r="O5943" t="s">
        <v>7949</v>
      </c>
      <c r="P5943" t="s">
        <v>31088</v>
      </c>
      <c r="Q5943" t="s">
        <v>20542</v>
      </c>
      <c r="R5943" t="s">
        <v>31088</v>
      </c>
      <c r="S5943" t="s">
        <v>20542</v>
      </c>
      <c r="T5943" t="s">
        <v>7960</v>
      </c>
      <c r="U5943" t="s">
        <v>7961</v>
      </c>
      <c r="V5943" s="3">
        <v>0</v>
      </c>
      <c r="W5943" s="3">
        <v>0</v>
      </c>
      <c r="X5943" s="3">
        <v>240</v>
      </c>
      <c r="Y5943" t="s">
        <v>7948</v>
      </c>
      <c r="Z5943" s="3">
        <v>1</v>
      </c>
      <c r="AB5943" t="s">
        <v>7962</v>
      </c>
      <c r="AC5943" t="s">
        <v>25294</v>
      </c>
      <c r="AE5943" s="3">
        <v>0</v>
      </c>
      <c r="AF5943" s="3">
        <v>0</v>
      </c>
      <c r="AH5943" t="s">
        <v>8063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  <c r="AO5943" s="3">
        <v>0</v>
      </c>
      <c r="AR5943" t="s">
        <v>8002</v>
      </c>
      <c r="AU5943" t="s">
        <v>8065</v>
      </c>
      <c r="AV5943" s="3">
        <v>0</v>
      </c>
      <c r="AW5943" s="3">
        <v>0</v>
      </c>
      <c r="AX5943" s="3">
        <v>8</v>
      </c>
      <c r="AY5943" s="3">
        <v>30</v>
      </c>
      <c r="AZ5943" s="3">
        <v>5</v>
      </c>
      <c r="BA5943" t="s">
        <v>8137</v>
      </c>
      <c r="BB5943" t="s">
        <v>20618</v>
      </c>
      <c r="BC5943" t="s">
        <v>7950</v>
      </c>
      <c r="BD5943" t="s">
        <v>7950</v>
      </c>
    </row>
    <row r="5944" spans="1:56">
      <c r="A5944" t="s">
        <v>1019</v>
      </c>
      <c r="B5944" t="s">
        <v>26816</v>
      </c>
      <c r="C5944" t="s">
        <v>31089</v>
      </c>
      <c r="D5944" s="2" t="s">
        <v>8141</v>
      </c>
      <c r="E5944" t="s">
        <v>14386</v>
      </c>
      <c r="F5944" t="s">
        <v>7948</v>
      </c>
      <c r="G5944" t="s">
        <v>8056</v>
      </c>
      <c r="H5944" t="s">
        <v>7950</v>
      </c>
      <c r="I5944" s="3">
        <v>365</v>
      </c>
      <c r="J5944" t="s">
        <v>31090</v>
      </c>
      <c r="K5944" t="s">
        <v>13094</v>
      </c>
      <c r="L5944" t="s">
        <v>7971</v>
      </c>
      <c r="M5944" t="s">
        <v>7954</v>
      </c>
      <c r="N5944" t="s">
        <v>7971</v>
      </c>
      <c r="O5944" t="s">
        <v>7949</v>
      </c>
      <c r="P5944" t="s">
        <v>31091</v>
      </c>
      <c r="Q5944" t="s">
        <v>20321</v>
      </c>
      <c r="R5944" t="s">
        <v>31092</v>
      </c>
      <c r="S5944" t="s">
        <v>22732</v>
      </c>
      <c r="T5944" t="s">
        <v>7960</v>
      </c>
      <c r="U5944" t="s">
        <v>7961</v>
      </c>
      <c r="V5944" t="s">
        <v>7950</v>
      </c>
      <c r="W5944" t="s">
        <v>7950</v>
      </c>
      <c r="X5944" s="3">
        <v>120</v>
      </c>
      <c r="Y5944" t="s">
        <v>7948</v>
      </c>
      <c r="Z5944" s="3">
        <v>1</v>
      </c>
      <c r="AB5944" t="s">
        <v>7962</v>
      </c>
      <c r="AC5944" t="s">
        <v>8062</v>
      </c>
      <c r="AE5944" s="3">
        <v>0</v>
      </c>
      <c r="AF5944" s="3">
        <v>0</v>
      </c>
      <c r="AH5944" t="s">
        <v>8063</v>
      </c>
      <c r="AI5944" s="3">
        <v>0</v>
      </c>
      <c r="AJ5944" s="3">
        <v>0</v>
      </c>
      <c r="AK5944" s="3">
        <v>0</v>
      </c>
      <c r="AL5944" t="s">
        <v>7950</v>
      </c>
      <c r="AM5944" s="3">
        <v>0</v>
      </c>
      <c r="AN5944" t="s">
        <v>7950</v>
      </c>
      <c r="AO5944" s="3">
        <v>0</v>
      </c>
      <c r="AQ5944" t="s">
        <v>26821</v>
      </c>
      <c r="AR5944" t="s">
        <v>8102</v>
      </c>
      <c r="AS5944" t="s">
        <v>8850</v>
      </c>
      <c r="AU5944" t="s">
        <v>8065</v>
      </c>
      <c r="AV5944" s="3">
        <v>0</v>
      </c>
      <c r="AW5944" s="3">
        <v>0</v>
      </c>
      <c r="AX5944" s="3">
        <v>6</v>
      </c>
      <c r="AY5944" s="3">
        <v>20</v>
      </c>
      <c r="AZ5944" s="3">
        <v>5</v>
      </c>
      <c r="BA5944" t="s">
        <v>8141</v>
      </c>
      <c r="BB5944" t="s">
        <v>8141</v>
      </c>
      <c r="BC5944" s="3">
        <v>0</v>
      </c>
      <c r="BD5944" t="s">
        <v>7950</v>
      </c>
    </row>
    <row r="5945" spans="1:56">
      <c r="A5945" t="s">
        <v>31093</v>
      </c>
      <c r="B5945" t="s">
        <v>31094</v>
      </c>
      <c r="C5945" t="s">
        <v>31095</v>
      </c>
      <c r="E5945" t="s">
        <v>25318</v>
      </c>
      <c r="F5945" t="s">
        <v>7948</v>
      </c>
      <c r="G5945" t="s">
        <v>8056</v>
      </c>
      <c r="H5945" s="3">
        <v>0</v>
      </c>
      <c r="I5945" s="3">
        <v>365</v>
      </c>
      <c r="K5945" t="s">
        <v>15274</v>
      </c>
      <c r="L5945" t="s">
        <v>7971</v>
      </c>
      <c r="M5945" t="s">
        <v>7954</v>
      </c>
      <c r="N5945" t="s">
        <v>7971</v>
      </c>
      <c r="O5945" t="s">
        <v>7949</v>
      </c>
      <c r="P5945" t="s">
        <v>31096</v>
      </c>
      <c r="Q5945" t="s">
        <v>18063</v>
      </c>
      <c r="R5945" t="s">
        <v>31096</v>
      </c>
      <c r="S5945" t="s">
        <v>18063</v>
      </c>
      <c r="T5945" t="s">
        <v>7960</v>
      </c>
      <c r="U5945" t="s">
        <v>7961</v>
      </c>
      <c r="V5945" s="3">
        <v>0</v>
      </c>
      <c r="W5945" s="3">
        <v>0</v>
      </c>
      <c r="X5945" s="3">
        <v>240</v>
      </c>
      <c r="Y5945" t="s">
        <v>7948</v>
      </c>
      <c r="Z5945" s="3">
        <v>1</v>
      </c>
      <c r="AB5945" t="s">
        <v>7981</v>
      </c>
      <c r="AC5945" t="s">
        <v>25294</v>
      </c>
      <c r="AE5945" s="3">
        <v>0</v>
      </c>
      <c r="AF5945" s="3">
        <v>0</v>
      </c>
      <c r="AH5945" t="s">
        <v>8063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R5945" t="s">
        <v>8496</v>
      </c>
      <c r="AU5945" t="s">
        <v>8065</v>
      </c>
      <c r="AV5945" s="3">
        <v>0</v>
      </c>
      <c r="AW5945" s="3">
        <v>0</v>
      </c>
      <c r="AX5945" s="3">
        <v>8</v>
      </c>
      <c r="AY5945" s="3">
        <v>30</v>
      </c>
      <c r="AZ5945" s="3">
        <v>5</v>
      </c>
      <c r="BA5945" t="s">
        <v>8137</v>
      </c>
      <c r="BB5945" t="s">
        <v>7886</v>
      </c>
      <c r="BC5945" t="s">
        <v>7950</v>
      </c>
      <c r="BD5945" t="s">
        <v>7950</v>
      </c>
    </row>
    <row r="5946" spans="1:56">
      <c r="A5946" t="s">
        <v>31097</v>
      </c>
      <c r="B5946" t="s">
        <v>31098</v>
      </c>
      <c r="C5946" t="s">
        <v>31099</v>
      </c>
      <c r="E5946" t="s">
        <v>28681</v>
      </c>
      <c r="F5946" t="s">
        <v>7948</v>
      </c>
      <c r="G5946" t="s">
        <v>8056</v>
      </c>
      <c r="H5946" s="3">
        <v>0</v>
      </c>
      <c r="I5946" s="3">
        <v>365</v>
      </c>
      <c r="K5946" t="s">
        <v>31100</v>
      </c>
      <c r="L5946" t="s">
        <v>7971</v>
      </c>
      <c r="M5946" t="s">
        <v>7954</v>
      </c>
      <c r="N5946" t="s">
        <v>7971</v>
      </c>
      <c r="O5946" t="s">
        <v>7949</v>
      </c>
      <c r="P5946" t="s">
        <v>31101</v>
      </c>
      <c r="Q5946" t="s">
        <v>28199</v>
      </c>
      <c r="R5946" t="s">
        <v>31101</v>
      </c>
      <c r="S5946" t="s">
        <v>28199</v>
      </c>
      <c r="T5946" t="s">
        <v>7960</v>
      </c>
      <c r="U5946" t="s">
        <v>7961</v>
      </c>
      <c r="V5946" s="3">
        <v>0</v>
      </c>
      <c r="W5946" s="3">
        <v>0</v>
      </c>
      <c r="X5946" s="3">
        <v>126</v>
      </c>
      <c r="Y5946" t="s">
        <v>7948</v>
      </c>
      <c r="Z5946" s="3">
        <v>1</v>
      </c>
      <c r="AB5946" t="s">
        <v>7962</v>
      </c>
      <c r="AC5946" t="s">
        <v>20617</v>
      </c>
      <c r="AE5946" s="3">
        <v>0</v>
      </c>
      <c r="AF5946" s="3">
        <v>0</v>
      </c>
      <c r="AH5946" t="s">
        <v>8063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  <c r="AO5946" s="3">
        <v>0</v>
      </c>
      <c r="AR5946" t="s">
        <v>14083</v>
      </c>
      <c r="AU5946" t="s">
        <v>8065</v>
      </c>
      <c r="AV5946" s="3">
        <v>0</v>
      </c>
      <c r="AW5946" s="3">
        <v>0</v>
      </c>
      <c r="AX5946" s="3">
        <v>7</v>
      </c>
      <c r="AY5946" s="3">
        <v>18</v>
      </c>
      <c r="AZ5946" s="3">
        <v>9</v>
      </c>
      <c r="BA5946" t="s">
        <v>9389</v>
      </c>
      <c r="BB5946" t="s">
        <v>13323</v>
      </c>
      <c r="BC5946" t="s">
        <v>7950</v>
      </c>
      <c r="BD5946" t="s">
        <v>7950</v>
      </c>
    </row>
    <row r="5947" spans="1:56">
      <c r="A5947" t="s">
        <v>1088</v>
      </c>
      <c r="B5947" t="s">
        <v>14178</v>
      </c>
      <c r="C5947" t="s">
        <v>7975</v>
      </c>
      <c r="E5947" t="s">
        <v>7985</v>
      </c>
      <c r="F5947" t="s">
        <v>7948</v>
      </c>
      <c r="G5947" t="s">
        <v>8056</v>
      </c>
      <c r="H5947" t="s">
        <v>7950</v>
      </c>
      <c r="I5947" s="3">
        <v>365</v>
      </c>
      <c r="J5947" t="s">
        <v>31102</v>
      </c>
      <c r="K5947" t="s">
        <v>12203</v>
      </c>
      <c r="L5947" t="s">
        <v>7971</v>
      </c>
      <c r="M5947" t="s">
        <v>7954</v>
      </c>
      <c r="N5947" t="s">
        <v>7971</v>
      </c>
      <c r="O5947" t="s">
        <v>7949</v>
      </c>
      <c r="P5947" t="s">
        <v>31103</v>
      </c>
      <c r="Q5947" t="s">
        <v>9289</v>
      </c>
      <c r="R5947" t="s">
        <v>31104</v>
      </c>
      <c r="S5947" t="s">
        <v>8128</v>
      </c>
      <c r="T5947" t="s">
        <v>7960</v>
      </c>
      <c r="U5947" t="s">
        <v>7961</v>
      </c>
      <c r="V5947" t="s">
        <v>7950</v>
      </c>
      <c r="W5947" t="s">
        <v>7950</v>
      </c>
      <c r="X5947" s="3">
        <v>700</v>
      </c>
      <c r="Y5947" t="s">
        <v>7948</v>
      </c>
      <c r="Z5947" s="3">
        <v>1</v>
      </c>
      <c r="AB5947" t="s">
        <v>7981</v>
      </c>
      <c r="AC5947" t="s">
        <v>8062</v>
      </c>
      <c r="AE5947" s="3">
        <v>0</v>
      </c>
      <c r="AF5947" s="3">
        <v>0</v>
      </c>
      <c r="AH5947" t="s">
        <v>8063</v>
      </c>
      <c r="AI5947" s="3">
        <v>0</v>
      </c>
      <c r="AJ5947" s="3">
        <v>0</v>
      </c>
      <c r="AK5947" s="3">
        <v>0</v>
      </c>
      <c r="AL5947" t="s">
        <v>7950</v>
      </c>
      <c r="AM5947" s="3">
        <v>0</v>
      </c>
      <c r="AN5947" t="s">
        <v>7950</v>
      </c>
      <c r="AO5947" s="3">
        <v>0</v>
      </c>
      <c r="AQ5947" t="s">
        <v>8064</v>
      </c>
      <c r="AR5947" t="s">
        <v>10840</v>
      </c>
      <c r="AS5947" t="s">
        <v>8850</v>
      </c>
      <c r="AU5947" t="s">
        <v>8065</v>
      </c>
      <c r="AV5947" s="3">
        <v>0</v>
      </c>
      <c r="AW5947" s="3">
        <v>0</v>
      </c>
      <c r="AX5947" s="3">
        <v>14</v>
      </c>
      <c r="AY5947" s="3">
        <v>50</v>
      </c>
      <c r="AZ5947" s="3">
        <v>5</v>
      </c>
      <c r="BA5947" t="s">
        <v>7886</v>
      </c>
      <c r="BB5947" t="s">
        <v>7886</v>
      </c>
      <c r="BC5947" s="3">
        <v>0</v>
      </c>
      <c r="BD5947" t="s">
        <v>7950</v>
      </c>
    </row>
    <row r="5948" spans="1:56">
      <c r="A5948" t="s">
        <v>31105</v>
      </c>
      <c r="B5948" t="s">
        <v>31106</v>
      </c>
      <c r="C5948" t="s">
        <v>31107</v>
      </c>
      <c r="E5948" t="s">
        <v>28817</v>
      </c>
      <c r="F5948" t="s">
        <v>7948</v>
      </c>
      <c r="G5948" t="s">
        <v>8056</v>
      </c>
      <c r="H5948" s="3">
        <v>0</v>
      </c>
      <c r="I5948" s="3">
        <v>365</v>
      </c>
      <c r="K5948" t="s">
        <v>7611</v>
      </c>
      <c r="L5948" t="s">
        <v>7971</v>
      </c>
      <c r="M5948" t="s">
        <v>7954</v>
      </c>
      <c r="N5948" t="s">
        <v>7971</v>
      </c>
      <c r="O5948" t="s">
        <v>7949</v>
      </c>
      <c r="P5948" t="s">
        <v>31108</v>
      </c>
      <c r="Q5948" t="s">
        <v>21013</v>
      </c>
      <c r="R5948" t="s">
        <v>31108</v>
      </c>
      <c r="S5948" t="s">
        <v>21013</v>
      </c>
      <c r="T5948" t="s">
        <v>7960</v>
      </c>
      <c r="U5948" t="s">
        <v>7961</v>
      </c>
      <c r="V5948" s="3">
        <v>0</v>
      </c>
      <c r="W5948" s="3">
        <v>0</v>
      </c>
      <c r="X5948" s="3">
        <v>80</v>
      </c>
      <c r="Y5948" t="s">
        <v>7948</v>
      </c>
      <c r="Z5948" s="3">
        <v>1</v>
      </c>
      <c r="AB5948" t="s">
        <v>7962</v>
      </c>
      <c r="AC5948" t="s">
        <v>25294</v>
      </c>
      <c r="AE5948" s="3">
        <v>0</v>
      </c>
      <c r="AF5948" s="3">
        <v>0</v>
      </c>
      <c r="AH5948" t="s">
        <v>8063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R5948" t="s">
        <v>8146</v>
      </c>
      <c r="AU5948" t="s">
        <v>8065</v>
      </c>
      <c r="AV5948" s="3">
        <v>0</v>
      </c>
      <c r="AW5948" s="3">
        <v>0</v>
      </c>
      <c r="AX5948" s="3">
        <v>5</v>
      </c>
      <c r="AY5948" s="3">
        <v>16</v>
      </c>
      <c r="AZ5948" s="3">
        <v>2</v>
      </c>
      <c r="BA5948" t="s">
        <v>8137</v>
      </c>
      <c r="BB5948" t="s">
        <v>13323</v>
      </c>
      <c r="BC5948" t="s">
        <v>7950</v>
      </c>
      <c r="BD5948" t="s">
        <v>7950</v>
      </c>
    </row>
    <row r="5949" spans="1:56">
      <c r="A5949" t="s">
        <v>31109</v>
      </c>
      <c r="B5949" t="s">
        <v>31106</v>
      </c>
      <c r="C5949" t="s">
        <v>31110</v>
      </c>
      <c r="E5949" t="s">
        <v>26133</v>
      </c>
      <c r="F5949" t="s">
        <v>7948</v>
      </c>
      <c r="G5949" t="s">
        <v>8056</v>
      </c>
      <c r="H5949" s="3">
        <v>0</v>
      </c>
      <c r="I5949" s="3">
        <v>365</v>
      </c>
      <c r="K5949" t="s">
        <v>7611</v>
      </c>
      <c r="L5949" t="s">
        <v>7971</v>
      </c>
      <c r="M5949" t="s">
        <v>7954</v>
      </c>
      <c r="N5949" t="s">
        <v>7971</v>
      </c>
      <c r="O5949" t="s">
        <v>7949</v>
      </c>
      <c r="P5949" t="s">
        <v>31111</v>
      </c>
      <c r="Q5949" t="s">
        <v>21013</v>
      </c>
      <c r="R5949" t="s">
        <v>31111</v>
      </c>
      <c r="S5949" t="s">
        <v>21013</v>
      </c>
      <c r="T5949" t="s">
        <v>7960</v>
      </c>
      <c r="U5949" t="s">
        <v>7961</v>
      </c>
      <c r="V5949" s="3">
        <v>0</v>
      </c>
      <c r="W5949" s="3">
        <v>0</v>
      </c>
      <c r="X5949" s="3">
        <v>80</v>
      </c>
      <c r="Y5949" t="s">
        <v>7948</v>
      </c>
      <c r="Z5949" s="3">
        <v>1</v>
      </c>
      <c r="AB5949" t="s">
        <v>7962</v>
      </c>
      <c r="AC5949" t="s">
        <v>25294</v>
      </c>
      <c r="AE5949" s="3">
        <v>0</v>
      </c>
      <c r="AF5949" s="3">
        <v>0</v>
      </c>
      <c r="AH5949" t="s">
        <v>8063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  <c r="AO5949" s="3">
        <v>0</v>
      </c>
      <c r="AR5949" t="s">
        <v>8146</v>
      </c>
      <c r="AU5949" t="s">
        <v>8065</v>
      </c>
      <c r="AV5949" s="3">
        <v>0</v>
      </c>
      <c r="AW5949" s="3">
        <v>0</v>
      </c>
      <c r="AX5949" s="3">
        <v>5</v>
      </c>
      <c r="AY5949" s="3">
        <v>16</v>
      </c>
      <c r="AZ5949" s="3">
        <v>2</v>
      </c>
      <c r="BA5949" t="s">
        <v>8137</v>
      </c>
      <c r="BB5949" t="s">
        <v>7886</v>
      </c>
      <c r="BC5949" t="s">
        <v>7950</v>
      </c>
      <c r="BD5949" t="s">
        <v>7950</v>
      </c>
    </row>
    <row r="5950" spans="1:56">
      <c r="A5950" t="s">
        <v>1492</v>
      </c>
      <c r="B5950" t="s">
        <v>28365</v>
      </c>
      <c r="C5950" t="s">
        <v>16047</v>
      </c>
      <c r="D5950" s="2" t="s">
        <v>8123</v>
      </c>
      <c r="E5950" t="s">
        <v>7985</v>
      </c>
      <c r="F5950" t="s">
        <v>7948</v>
      </c>
      <c r="G5950" t="s">
        <v>8056</v>
      </c>
      <c r="H5950" t="s">
        <v>7950</v>
      </c>
      <c r="I5950" s="3">
        <v>365</v>
      </c>
      <c r="J5950" t="s">
        <v>31112</v>
      </c>
      <c r="K5950" t="s">
        <v>12308</v>
      </c>
      <c r="L5950" t="s">
        <v>7971</v>
      </c>
      <c r="M5950" t="s">
        <v>7954</v>
      </c>
      <c r="N5950" t="s">
        <v>7971</v>
      </c>
      <c r="O5950" t="s">
        <v>7949</v>
      </c>
      <c r="P5950" t="s">
        <v>31113</v>
      </c>
      <c r="Q5950" t="s">
        <v>9289</v>
      </c>
      <c r="R5950" t="s">
        <v>31114</v>
      </c>
      <c r="S5950" t="s">
        <v>12033</v>
      </c>
      <c r="T5950" t="s">
        <v>7960</v>
      </c>
      <c r="U5950" t="s">
        <v>7961</v>
      </c>
      <c r="V5950" t="s">
        <v>7950</v>
      </c>
      <c r="W5950" t="s">
        <v>7950</v>
      </c>
      <c r="X5950" s="3">
        <v>1530</v>
      </c>
      <c r="Y5950" t="s">
        <v>7948</v>
      </c>
      <c r="Z5950" s="3">
        <v>1</v>
      </c>
      <c r="AB5950" t="s">
        <v>7962</v>
      </c>
      <c r="AC5950" t="s">
        <v>8062</v>
      </c>
      <c r="AE5950" s="3">
        <v>0</v>
      </c>
      <c r="AF5950" s="3">
        <v>0</v>
      </c>
      <c r="AH5950" t="s">
        <v>8063</v>
      </c>
      <c r="AI5950" s="3">
        <v>9953.65</v>
      </c>
      <c r="AJ5950" s="3">
        <v>0</v>
      </c>
      <c r="AK5950" s="3">
        <v>0</v>
      </c>
      <c r="AL5950" t="s">
        <v>7950</v>
      </c>
      <c r="AM5950" s="3">
        <v>0</v>
      </c>
      <c r="AN5950" t="s">
        <v>7950</v>
      </c>
      <c r="AO5950" s="3">
        <v>0</v>
      </c>
      <c r="AQ5950" t="s">
        <v>31115</v>
      </c>
      <c r="AR5950" t="s">
        <v>8086</v>
      </c>
      <c r="AS5950" t="s">
        <v>8850</v>
      </c>
      <c r="AU5950" t="s">
        <v>8065</v>
      </c>
      <c r="AV5950" s="3">
        <v>0</v>
      </c>
      <c r="AW5950" s="3">
        <v>0</v>
      </c>
      <c r="AX5950" s="3">
        <v>18</v>
      </c>
      <c r="AY5950" s="3">
        <v>85</v>
      </c>
      <c r="AZ5950" s="3">
        <v>5</v>
      </c>
      <c r="BA5950" t="s">
        <v>8130</v>
      </c>
      <c r="BB5950" t="s">
        <v>8130</v>
      </c>
      <c r="BC5950" s="3">
        <v>0</v>
      </c>
      <c r="BD5950" t="s">
        <v>7950</v>
      </c>
    </row>
    <row r="5951" spans="1:56">
      <c r="A5951" t="s">
        <v>6468</v>
      </c>
      <c r="B5951" t="s">
        <v>22896</v>
      </c>
      <c r="C5951" t="s">
        <v>7975</v>
      </c>
      <c r="E5951" t="s">
        <v>10923</v>
      </c>
      <c r="F5951" t="s">
        <v>7948</v>
      </c>
      <c r="G5951" t="s">
        <v>8056</v>
      </c>
      <c r="H5951" t="s">
        <v>7950</v>
      </c>
      <c r="I5951" s="3">
        <v>365</v>
      </c>
      <c r="J5951" t="s">
        <v>31116</v>
      </c>
      <c r="K5951" t="s">
        <v>31117</v>
      </c>
      <c r="L5951" t="s">
        <v>7971</v>
      </c>
      <c r="M5951" t="s">
        <v>7954</v>
      </c>
      <c r="N5951" t="s">
        <v>7971</v>
      </c>
      <c r="O5951" t="s">
        <v>7949</v>
      </c>
      <c r="P5951" t="s">
        <v>31118</v>
      </c>
      <c r="Q5951" t="s">
        <v>9289</v>
      </c>
      <c r="R5951" t="s">
        <v>31119</v>
      </c>
      <c r="S5951" t="s">
        <v>8890</v>
      </c>
      <c r="T5951" t="s">
        <v>7960</v>
      </c>
      <c r="U5951" t="s">
        <v>7961</v>
      </c>
      <c r="V5951" t="s">
        <v>7950</v>
      </c>
      <c r="W5951" t="s">
        <v>7950</v>
      </c>
      <c r="X5951" s="3">
        <v>4485</v>
      </c>
      <c r="Y5951" t="s">
        <v>7948</v>
      </c>
      <c r="Z5951" s="3">
        <v>1</v>
      </c>
      <c r="AB5951" t="s">
        <v>7981</v>
      </c>
      <c r="AC5951" t="s">
        <v>8062</v>
      </c>
      <c r="AE5951" s="3">
        <v>0</v>
      </c>
      <c r="AF5951" s="3">
        <v>0</v>
      </c>
      <c r="AH5951" t="s">
        <v>8063</v>
      </c>
      <c r="AI5951" s="3">
        <v>0</v>
      </c>
      <c r="AJ5951" s="3">
        <v>0</v>
      </c>
      <c r="AK5951" s="3">
        <v>0</v>
      </c>
      <c r="AL5951" t="s">
        <v>7950</v>
      </c>
      <c r="AM5951" s="3">
        <v>0</v>
      </c>
      <c r="AN5951" t="s">
        <v>7950</v>
      </c>
      <c r="AO5951" s="3">
        <v>0</v>
      </c>
      <c r="AQ5951" t="s">
        <v>8064</v>
      </c>
      <c r="AR5951" t="s">
        <v>20315</v>
      </c>
      <c r="AS5951" t="s">
        <v>8850</v>
      </c>
      <c r="AU5951" t="s">
        <v>8065</v>
      </c>
      <c r="AV5951" s="3">
        <v>0</v>
      </c>
      <c r="AW5951" s="3">
        <v>0</v>
      </c>
      <c r="AX5951" s="3">
        <v>39</v>
      </c>
      <c r="AY5951" s="3">
        <v>115</v>
      </c>
      <c r="AZ5951" s="3">
        <v>5</v>
      </c>
      <c r="BA5951" t="s">
        <v>7886</v>
      </c>
      <c r="BB5951" t="s">
        <v>7886</v>
      </c>
      <c r="BC5951" s="3">
        <v>0</v>
      </c>
      <c r="BD5951" t="s">
        <v>7950</v>
      </c>
    </row>
    <row r="5952" spans="1:56">
      <c r="A5952" t="s">
        <v>1537</v>
      </c>
      <c r="B5952" t="s">
        <v>31120</v>
      </c>
      <c r="C5952" t="s">
        <v>7975</v>
      </c>
      <c r="E5952" t="s">
        <v>7985</v>
      </c>
      <c r="F5952" t="s">
        <v>7948</v>
      </c>
      <c r="G5952" t="s">
        <v>8056</v>
      </c>
      <c r="H5952" t="s">
        <v>7950</v>
      </c>
      <c r="I5952" s="3">
        <v>365</v>
      </c>
      <c r="J5952" t="s">
        <v>31121</v>
      </c>
      <c r="K5952" t="s">
        <v>11889</v>
      </c>
      <c r="L5952" t="s">
        <v>7971</v>
      </c>
      <c r="M5952" t="s">
        <v>7954</v>
      </c>
      <c r="N5952" t="s">
        <v>7971</v>
      </c>
      <c r="O5952" t="s">
        <v>7949</v>
      </c>
      <c r="P5952" t="s">
        <v>31122</v>
      </c>
      <c r="Q5952" t="s">
        <v>10888</v>
      </c>
      <c r="R5952" t="s">
        <v>31123</v>
      </c>
      <c r="S5952" t="s">
        <v>8554</v>
      </c>
      <c r="T5952" t="s">
        <v>7960</v>
      </c>
      <c r="U5952" t="s">
        <v>7961</v>
      </c>
      <c r="V5952" t="s">
        <v>7950</v>
      </c>
      <c r="W5952" t="s">
        <v>7950</v>
      </c>
      <c r="X5952" s="3">
        <v>1170</v>
      </c>
      <c r="Y5952" t="s">
        <v>7948</v>
      </c>
      <c r="Z5952" s="3">
        <v>1</v>
      </c>
      <c r="AB5952" t="s">
        <v>7981</v>
      </c>
      <c r="AC5952" t="s">
        <v>8062</v>
      </c>
      <c r="AE5952" s="3">
        <v>0</v>
      </c>
      <c r="AF5952" s="3">
        <v>0</v>
      </c>
      <c r="AH5952" t="s">
        <v>8063</v>
      </c>
      <c r="AI5952" s="3">
        <v>0</v>
      </c>
      <c r="AJ5952" s="3">
        <v>0</v>
      </c>
      <c r="AK5952" s="3">
        <v>0</v>
      </c>
      <c r="AL5952" t="s">
        <v>7950</v>
      </c>
      <c r="AM5952" s="3">
        <v>0</v>
      </c>
      <c r="AN5952" t="s">
        <v>7950</v>
      </c>
      <c r="AO5952" s="3">
        <v>0</v>
      </c>
      <c r="AQ5952" t="s">
        <v>8064</v>
      </c>
      <c r="AR5952" t="s">
        <v>7964</v>
      </c>
      <c r="AU5952" t="s">
        <v>8065</v>
      </c>
      <c r="AV5952" s="3">
        <v>0</v>
      </c>
      <c r="AW5952" s="3">
        <v>0</v>
      </c>
      <c r="AX5952" s="3">
        <v>18</v>
      </c>
      <c r="AY5952" s="3">
        <v>65</v>
      </c>
      <c r="AZ5952" s="3">
        <v>5</v>
      </c>
      <c r="BA5952" t="s">
        <v>7886</v>
      </c>
      <c r="BB5952" t="s">
        <v>7886</v>
      </c>
      <c r="BC5952" s="3">
        <v>0</v>
      </c>
      <c r="BD5952" t="s">
        <v>7950</v>
      </c>
    </row>
    <row r="5953" spans="1:56">
      <c r="A5953" t="s">
        <v>31124</v>
      </c>
      <c r="B5953" t="s">
        <v>31125</v>
      </c>
      <c r="C5953" t="s">
        <v>28371</v>
      </c>
      <c r="E5953" t="s">
        <v>26180</v>
      </c>
      <c r="F5953" t="s">
        <v>7948</v>
      </c>
      <c r="G5953" t="s">
        <v>8056</v>
      </c>
      <c r="H5953" s="3">
        <v>0</v>
      </c>
      <c r="I5953" s="3">
        <v>365</v>
      </c>
      <c r="K5953" t="s">
        <v>31126</v>
      </c>
      <c r="L5953" t="s">
        <v>7971</v>
      </c>
      <c r="M5953" t="s">
        <v>7954</v>
      </c>
      <c r="N5953" t="s">
        <v>7971</v>
      </c>
      <c r="O5953" t="s">
        <v>7949</v>
      </c>
      <c r="P5953" t="s">
        <v>31127</v>
      </c>
      <c r="Q5953" t="s">
        <v>20542</v>
      </c>
      <c r="R5953" t="s">
        <v>31127</v>
      </c>
      <c r="S5953" t="s">
        <v>20542</v>
      </c>
      <c r="T5953" t="s">
        <v>7960</v>
      </c>
      <c r="U5953" t="s">
        <v>7961</v>
      </c>
      <c r="V5953" s="3">
        <v>0</v>
      </c>
      <c r="W5953" s="3">
        <v>0</v>
      </c>
      <c r="X5953" s="3">
        <v>56</v>
      </c>
      <c r="Y5953" t="s">
        <v>7948</v>
      </c>
      <c r="Z5953" s="3">
        <v>1</v>
      </c>
      <c r="AB5953" t="s">
        <v>7962</v>
      </c>
      <c r="AC5953" t="s">
        <v>20617</v>
      </c>
      <c r="AE5953" s="3">
        <v>0</v>
      </c>
      <c r="AF5953" s="3">
        <v>0</v>
      </c>
      <c r="AH5953" t="s">
        <v>8063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R5953" t="s">
        <v>26540</v>
      </c>
      <c r="AU5953" t="s">
        <v>8065</v>
      </c>
      <c r="AV5953" s="3">
        <v>0</v>
      </c>
      <c r="AW5953" s="3">
        <v>0</v>
      </c>
      <c r="AX5953" s="3">
        <v>4</v>
      </c>
      <c r="AY5953" s="3">
        <v>14</v>
      </c>
      <c r="AZ5953" s="3">
        <v>1</v>
      </c>
      <c r="BA5953" t="s">
        <v>8137</v>
      </c>
      <c r="BB5953" t="s">
        <v>20543</v>
      </c>
      <c r="BC5953" t="s">
        <v>7950</v>
      </c>
      <c r="BD5953" t="s">
        <v>7950</v>
      </c>
    </row>
    <row r="5954" spans="1:56">
      <c r="A5954" t="s">
        <v>31128</v>
      </c>
      <c r="B5954" t="s">
        <v>30864</v>
      </c>
      <c r="C5954" t="s">
        <v>30865</v>
      </c>
      <c r="E5954" t="s">
        <v>25318</v>
      </c>
      <c r="F5954" t="s">
        <v>7948</v>
      </c>
      <c r="G5954" t="s">
        <v>8056</v>
      </c>
      <c r="H5954" s="3">
        <v>0</v>
      </c>
      <c r="I5954" s="3">
        <v>365</v>
      </c>
      <c r="K5954" t="s">
        <v>29465</v>
      </c>
      <c r="L5954" t="s">
        <v>7971</v>
      </c>
      <c r="M5954" t="s">
        <v>7954</v>
      </c>
      <c r="N5954" t="s">
        <v>7971</v>
      </c>
      <c r="O5954" t="s">
        <v>7949</v>
      </c>
      <c r="P5954" t="s">
        <v>31129</v>
      </c>
      <c r="Q5954" t="s">
        <v>12800</v>
      </c>
      <c r="R5954" t="s">
        <v>31129</v>
      </c>
      <c r="S5954" t="s">
        <v>12800</v>
      </c>
      <c r="T5954" t="s">
        <v>7960</v>
      </c>
      <c r="U5954" t="s">
        <v>7961</v>
      </c>
      <c r="V5954" s="3">
        <v>0</v>
      </c>
      <c r="W5954" s="3">
        <v>0</v>
      </c>
      <c r="X5954" s="3">
        <v>350</v>
      </c>
      <c r="Y5954" t="s">
        <v>7948</v>
      </c>
      <c r="Z5954" s="3">
        <v>1</v>
      </c>
      <c r="AB5954" t="s">
        <v>7962</v>
      </c>
      <c r="AC5954" t="s">
        <v>25294</v>
      </c>
      <c r="AE5954" s="3">
        <v>0</v>
      </c>
      <c r="AF5954" s="3">
        <v>0</v>
      </c>
      <c r="AH5954" t="s">
        <v>8063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Q5954" t="s">
        <v>21335</v>
      </c>
      <c r="AR5954" t="s">
        <v>8075</v>
      </c>
      <c r="AU5954" t="s">
        <v>8065</v>
      </c>
      <c r="AV5954" s="3">
        <v>0</v>
      </c>
      <c r="AW5954" s="3">
        <v>0</v>
      </c>
      <c r="AX5954" s="3">
        <v>10</v>
      </c>
      <c r="AY5954" s="3">
        <v>35</v>
      </c>
      <c r="AZ5954" s="3">
        <v>5</v>
      </c>
      <c r="BA5954" t="s">
        <v>8137</v>
      </c>
      <c r="BB5954" t="s">
        <v>20618</v>
      </c>
      <c r="BC5954" t="s">
        <v>7950</v>
      </c>
      <c r="BD5954" t="s">
        <v>7950</v>
      </c>
    </row>
    <row r="5955" spans="1:56">
      <c r="A5955" t="s">
        <v>31130</v>
      </c>
      <c r="B5955" t="s">
        <v>31131</v>
      </c>
      <c r="C5955" t="s">
        <v>27327</v>
      </c>
      <c r="E5955" t="s">
        <v>26211</v>
      </c>
      <c r="F5955" t="s">
        <v>7948</v>
      </c>
      <c r="G5955" t="s">
        <v>8056</v>
      </c>
      <c r="H5955" s="3">
        <v>0</v>
      </c>
      <c r="I5955" s="3">
        <v>365</v>
      </c>
      <c r="K5955" t="s">
        <v>31132</v>
      </c>
      <c r="L5955" t="s">
        <v>7971</v>
      </c>
      <c r="M5955" t="s">
        <v>7954</v>
      </c>
      <c r="N5955" t="s">
        <v>7971</v>
      </c>
      <c r="O5955" t="s">
        <v>7949</v>
      </c>
      <c r="P5955" t="s">
        <v>31133</v>
      </c>
      <c r="Q5955" t="s">
        <v>9193</v>
      </c>
      <c r="R5955" t="s">
        <v>31133</v>
      </c>
      <c r="S5955" t="s">
        <v>9193</v>
      </c>
      <c r="T5955" t="s">
        <v>7960</v>
      </c>
      <c r="U5955" t="s">
        <v>7961</v>
      </c>
      <c r="V5955" s="3">
        <v>0</v>
      </c>
      <c r="W5955" s="3">
        <v>0</v>
      </c>
      <c r="X5955" s="3">
        <v>70</v>
      </c>
      <c r="Y5955" t="s">
        <v>7948</v>
      </c>
      <c r="Z5955" s="3">
        <v>1</v>
      </c>
      <c r="AB5955" t="s">
        <v>7962</v>
      </c>
      <c r="AC5955" t="s">
        <v>20617</v>
      </c>
      <c r="AE5955" s="3">
        <v>0</v>
      </c>
      <c r="AF5955" s="3">
        <v>0</v>
      </c>
      <c r="AH5955" t="s">
        <v>8063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  <c r="AO5955" s="3">
        <v>0</v>
      </c>
      <c r="AR5955" t="s">
        <v>13994</v>
      </c>
      <c r="AU5955" t="s">
        <v>8065</v>
      </c>
      <c r="AV5955" s="3">
        <v>0</v>
      </c>
      <c r="AW5955" s="3">
        <v>0</v>
      </c>
      <c r="AX5955" s="3">
        <v>5</v>
      </c>
      <c r="AY5955" s="3">
        <v>14</v>
      </c>
      <c r="AZ5955" s="3">
        <v>14</v>
      </c>
      <c r="BA5955" t="s">
        <v>8137</v>
      </c>
      <c r="BB5955" t="s">
        <v>13323</v>
      </c>
      <c r="BC5955" t="s">
        <v>7950</v>
      </c>
      <c r="BD5955" t="s">
        <v>7950</v>
      </c>
    </row>
    <row r="5956" spans="1:56">
      <c r="A5956" t="s">
        <v>31134</v>
      </c>
      <c r="B5956" t="s">
        <v>25316</v>
      </c>
      <c r="C5956" t="s">
        <v>30589</v>
      </c>
      <c r="E5956" t="s">
        <v>25382</v>
      </c>
      <c r="F5956" t="s">
        <v>7948</v>
      </c>
      <c r="G5956" t="s">
        <v>8056</v>
      </c>
      <c r="H5956" s="3">
        <v>0</v>
      </c>
      <c r="I5956" s="3">
        <v>365</v>
      </c>
      <c r="K5956" t="s">
        <v>30590</v>
      </c>
      <c r="L5956" t="s">
        <v>7971</v>
      </c>
      <c r="M5956" t="s">
        <v>7954</v>
      </c>
      <c r="N5956" t="s">
        <v>7971</v>
      </c>
      <c r="O5956" t="s">
        <v>7949</v>
      </c>
      <c r="P5956" t="s">
        <v>31135</v>
      </c>
      <c r="Q5956" t="s">
        <v>21013</v>
      </c>
      <c r="R5956" t="s">
        <v>31135</v>
      </c>
      <c r="S5956" t="s">
        <v>21013</v>
      </c>
      <c r="T5956" t="s">
        <v>7960</v>
      </c>
      <c r="U5956" t="s">
        <v>7961</v>
      </c>
      <c r="V5956" s="3">
        <v>0</v>
      </c>
      <c r="W5956" s="3">
        <v>0</v>
      </c>
      <c r="X5956" s="3">
        <v>315</v>
      </c>
      <c r="Y5956" t="s">
        <v>7948</v>
      </c>
      <c r="Z5956" s="3">
        <v>1</v>
      </c>
      <c r="AB5956" t="s">
        <v>7962</v>
      </c>
      <c r="AC5956" t="s">
        <v>25294</v>
      </c>
      <c r="AE5956" s="3">
        <v>0</v>
      </c>
      <c r="AF5956" s="3">
        <v>0</v>
      </c>
      <c r="AH5956" t="s">
        <v>8063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R5956" t="s">
        <v>21061</v>
      </c>
      <c r="AU5956" t="s">
        <v>8065</v>
      </c>
      <c r="AV5956" s="3">
        <v>0</v>
      </c>
      <c r="AW5956" s="3">
        <v>0</v>
      </c>
      <c r="AX5956" s="3">
        <v>9</v>
      </c>
      <c r="AY5956" s="3">
        <v>35</v>
      </c>
      <c r="AZ5956" s="3">
        <v>5</v>
      </c>
      <c r="BA5956" t="s">
        <v>8137</v>
      </c>
      <c r="BB5956" t="s">
        <v>13323</v>
      </c>
      <c r="BC5956" t="s">
        <v>7950</v>
      </c>
      <c r="BD5956" t="s">
        <v>7950</v>
      </c>
    </row>
    <row r="5957" spans="1:56">
      <c r="A5957" t="s">
        <v>1418</v>
      </c>
      <c r="B5957" t="s">
        <v>31136</v>
      </c>
      <c r="C5957" t="s">
        <v>8131</v>
      </c>
      <c r="D5957" s="2" t="s">
        <v>8123</v>
      </c>
      <c r="E5957" t="s">
        <v>7985</v>
      </c>
      <c r="F5957" t="s">
        <v>7948</v>
      </c>
      <c r="G5957" t="s">
        <v>8056</v>
      </c>
      <c r="H5957" t="s">
        <v>7950</v>
      </c>
      <c r="I5957" s="3">
        <v>365</v>
      </c>
      <c r="J5957" t="s">
        <v>31137</v>
      </c>
      <c r="K5957" t="s">
        <v>12656</v>
      </c>
      <c r="L5957" t="s">
        <v>7971</v>
      </c>
      <c r="M5957" t="s">
        <v>7954</v>
      </c>
      <c r="N5957" t="s">
        <v>7971</v>
      </c>
      <c r="O5957" t="s">
        <v>7949</v>
      </c>
      <c r="P5957" t="s">
        <v>31138</v>
      </c>
      <c r="Q5957" t="s">
        <v>9346</v>
      </c>
      <c r="R5957" t="s">
        <v>31139</v>
      </c>
      <c r="S5957" t="s">
        <v>9188</v>
      </c>
      <c r="T5957" t="s">
        <v>7960</v>
      </c>
      <c r="U5957" t="s">
        <v>7961</v>
      </c>
      <c r="V5957" t="s">
        <v>7950</v>
      </c>
      <c r="W5957" t="s">
        <v>7950</v>
      </c>
      <c r="X5957" s="3">
        <v>1690</v>
      </c>
      <c r="Y5957" t="s">
        <v>7948</v>
      </c>
      <c r="Z5957" s="3">
        <v>1</v>
      </c>
      <c r="AB5957" t="s">
        <v>7962</v>
      </c>
      <c r="AC5957" t="s">
        <v>8062</v>
      </c>
      <c r="AE5957" s="3">
        <v>0</v>
      </c>
      <c r="AF5957" s="3">
        <v>0</v>
      </c>
      <c r="AH5957" t="s">
        <v>8063</v>
      </c>
      <c r="AI5957" s="3">
        <v>11203.24</v>
      </c>
      <c r="AJ5957" s="3">
        <v>0</v>
      </c>
      <c r="AK5957" s="3">
        <v>0</v>
      </c>
      <c r="AL5957" t="s">
        <v>7950</v>
      </c>
      <c r="AM5957" s="3">
        <v>0</v>
      </c>
      <c r="AN5957" t="s">
        <v>7950</v>
      </c>
      <c r="AO5957" s="3">
        <v>0</v>
      </c>
      <c r="AQ5957" t="s">
        <v>8136</v>
      </c>
      <c r="AR5957" t="s">
        <v>7964</v>
      </c>
      <c r="AU5957" t="s">
        <v>8065</v>
      </c>
      <c r="AV5957" s="3">
        <v>0</v>
      </c>
      <c r="AW5957" s="3">
        <v>0</v>
      </c>
      <c r="AX5957" s="3">
        <v>26</v>
      </c>
      <c r="AY5957" s="3">
        <v>65</v>
      </c>
      <c r="AZ5957" s="3">
        <v>5</v>
      </c>
      <c r="BA5957" t="s">
        <v>8131</v>
      </c>
      <c r="BB5957" t="s">
        <v>8131</v>
      </c>
      <c r="BC5957" s="3">
        <v>0</v>
      </c>
      <c r="BD5957" t="s">
        <v>7950</v>
      </c>
    </row>
    <row r="5958" spans="1:56">
      <c r="A5958" t="s">
        <v>6979</v>
      </c>
      <c r="B5958" t="s">
        <v>31140</v>
      </c>
      <c r="C5958" t="s">
        <v>29257</v>
      </c>
      <c r="E5958" t="s">
        <v>25567</v>
      </c>
      <c r="F5958" t="s">
        <v>7948</v>
      </c>
      <c r="G5958" t="s">
        <v>8056</v>
      </c>
      <c r="H5958" s="3">
        <v>0</v>
      </c>
      <c r="I5958" s="3">
        <v>365</v>
      </c>
      <c r="K5958" t="s">
        <v>25290</v>
      </c>
      <c r="L5958" t="s">
        <v>7971</v>
      </c>
      <c r="M5958" t="s">
        <v>7954</v>
      </c>
      <c r="N5958" t="s">
        <v>7971</v>
      </c>
      <c r="O5958" t="s">
        <v>8221</v>
      </c>
      <c r="P5958" t="s">
        <v>31141</v>
      </c>
      <c r="Q5958" t="s">
        <v>18063</v>
      </c>
      <c r="R5958" t="s">
        <v>31142</v>
      </c>
      <c r="S5958" t="s">
        <v>22732</v>
      </c>
      <c r="T5958" t="s">
        <v>7960</v>
      </c>
      <c r="U5958" t="s">
        <v>7961</v>
      </c>
      <c r="V5958" s="3">
        <v>0</v>
      </c>
      <c r="W5958" s="3">
        <v>0</v>
      </c>
      <c r="X5958" s="3">
        <v>2470</v>
      </c>
      <c r="Y5958" t="s">
        <v>7948</v>
      </c>
      <c r="Z5958" s="3">
        <v>1</v>
      </c>
      <c r="AB5958" t="s">
        <v>7962</v>
      </c>
      <c r="AC5958" t="s">
        <v>25294</v>
      </c>
      <c r="AE5958" s="3">
        <v>0</v>
      </c>
      <c r="AF5958" s="3">
        <v>0</v>
      </c>
      <c r="AH5958" t="s">
        <v>8063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t="s">
        <v>7950</v>
      </c>
      <c r="AQ5958" t="s">
        <v>31143</v>
      </c>
      <c r="AR5958" t="s">
        <v>29261</v>
      </c>
      <c r="AU5958" t="s">
        <v>8065</v>
      </c>
      <c r="AV5958" s="3">
        <v>0</v>
      </c>
      <c r="AW5958" s="3">
        <v>0</v>
      </c>
      <c r="AX5958" s="3">
        <v>26</v>
      </c>
      <c r="AY5958" s="3">
        <v>95</v>
      </c>
      <c r="AZ5958" s="3">
        <v>5</v>
      </c>
      <c r="BA5958" t="s">
        <v>8137</v>
      </c>
      <c r="BB5958" t="s">
        <v>10958</v>
      </c>
      <c r="BC5958" t="s">
        <v>7950</v>
      </c>
      <c r="BD5958" t="s">
        <v>7950</v>
      </c>
    </row>
    <row r="5959" spans="1:56">
      <c r="A5959" t="s">
        <v>3459</v>
      </c>
      <c r="B5959" t="s">
        <v>31144</v>
      </c>
      <c r="C5959" t="s">
        <v>31145</v>
      </c>
      <c r="E5959" t="s">
        <v>25382</v>
      </c>
      <c r="F5959" t="s">
        <v>7948</v>
      </c>
      <c r="G5959" t="s">
        <v>8056</v>
      </c>
      <c r="H5959" s="3">
        <v>0</v>
      </c>
      <c r="I5959" s="3">
        <v>365</v>
      </c>
      <c r="K5959" t="s">
        <v>27081</v>
      </c>
      <c r="L5959" t="s">
        <v>7971</v>
      </c>
      <c r="M5959" t="s">
        <v>7954</v>
      </c>
      <c r="N5959" t="s">
        <v>7971</v>
      </c>
      <c r="O5959" t="s">
        <v>7949</v>
      </c>
      <c r="P5959" t="s">
        <v>31146</v>
      </c>
      <c r="Q5959" t="s">
        <v>15265</v>
      </c>
      <c r="R5959" t="s">
        <v>31147</v>
      </c>
      <c r="S5959" t="s">
        <v>8128</v>
      </c>
      <c r="T5959" t="s">
        <v>7960</v>
      </c>
      <c r="U5959" t="s">
        <v>7961</v>
      </c>
      <c r="V5959" s="3">
        <v>0</v>
      </c>
      <c r="W5959" s="3">
        <v>0</v>
      </c>
      <c r="X5959" s="3">
        <v>1170</v>
      </c>
      <c r="Y5959" t="s">
        <v>7948</v>
      </c>
      <c r="Z5959" s="3">
        <v>1</v>
      </c>
      <c r="AB5959" t="s">
        <v>7962</v>
      </c>
      <c r="AC5959" t="s">
        <v>25294</v>
      </c>
      <c r="AE5959" s="3">
        <v>0</v>
      </c>
      <c r="AF5959" s="3">
        <v>0</v>
      </c>
      <c r="AH5959" t="s">
        <v>8063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t="s">
        <v>7950</v>
      </c>
      <c r="AQ5959" t="s">
        <v>31148</v>
      </c>
      <c r="AR5959" t="s">
        <v>8146</v>
      </c>
      <c r="AU5959" t="s">
        <v>8065</v>
      </c>
      <c r="AV5959" s="3">
        <v>0</v>
      </c>
      <c r="AW5959" s="3">
        <v>0</v>
      </c>
      <c r="AX5959" s="3">
        <v>18</v>
      </c>
      <c r="AY5959" s="3">
        <v>65</v>
      </c>
      <c r="AZ5959" s="3">
        <v>5</v>
      </c>
      <c r="BA5959" t="s">
        <v>8137</v>
      </c>
      <c r="BB5959" t="s">
        <v>20618</v>
      </c>
      <c r="BC5959" t="s">
        <v>7950</v>
      </c>
      <c r="BD5959" t="s">
        <v>7950</v>
      </c>
    </row>
    <row r="5960" spans="1:56">
      <c r="A5960" t="s">
        <v>4285</v>
      </c>
      <c r="B5960" t="s">
        <v>31149</v>
      </c>
      <c r="C5960" t="s">
        <v>31150</v>
      </c>
      <c r="E5960" t="s">
        <v>25382</v>
      </c>
      <c r="F5960" t="s">
        <v>7948</v>
      </c>
      <c r="G5960" t="s">
        <v>8056</v>
      </c>
      <c r="H5960" s="3">
        <v>0</v>
      </c>
      <c r="I5960" s="3">
        <v>365</v>
      </c>
      <c r="K5960" t="s">
        <v>26485</v>
      </c>
      <c r="L5960" t="s">
        <v>7971</v>
      </c>
      <c r="M5960" t="s">
        <v>7954</v>
      </c>
      <c r="N5960" t="s">
        <v>7971</v>
      </c>
      <c r="O5960" t="s">
        <v>7949</v>
      </c>
      <c r="P5960" t="s">
        <v>31151</v>
      </c>
      <c r="Q5960" t="s">
        <v>15265</v>
      </c>
      <c r="R5960" t="s">
        <v>31152</v>
      </c>
      <c r="S5960" t="s">
        <v>15265</v>
      </c>
      <c r="T5960" t="s">
        <v>7960</v>
      </c>
      <c r="U5960" t="s">
        <v>7961</v>
      </c>
      <c r="V5960" s="3">
        <v>0</v>
      </c>
      <c r="W5960" s="3">
        <v>0</v>
      </c>
      <c r="X5960" s="3">
        <v>2470</v>
      </c>
      <c r="Y5960" t="s">
        <v>7948</v>
      </c>
      <c r="Z5960" s="3">
        <v>1</v>
      </c>
      <c r="AB5960" t="s">
        <v>7962</v>
      </c>
      <c r="AC5960" t="s">
        <v>25294</v>
      </c>
      <c r="AE5960" s="3">
        <v>0</v>
      </c>
      <c r="AF5960" s="3">
        <v>0</v>
      </c>
      <c r="AH5960" t="s">
        <v>8063</v>
      </c>
      <c r="AI5960" s="3">
        <v>12693.86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t="s">
        <v>7950</v>
      </c>
      <c r="AQ5960" t="s">
        <v>31153</v>
      </c>
      <c r="AR5960" t="s">
        <v>8146</v>
      </c>
      <c r="AU5960" t="s">
        <v>8065</v>
      </c>
      <c r="AV5960" s="3">
        <v>0</v>
      </c>
      <c r="AW5960" s="3">
        <v>0</v>
      </c>
      <c r="AX5960" s="3">
        <v>26</v>
      </c>
      <c r="AY5960" s="3">
        <v>95</v>
      </c>
      <c r="AZ5960" s="3">
        <v>5</v>
      </c>
      <c r="BA5960" t="s">
        <v>8137</v>
      </c>
      <c r="BB5960" t="s">
        <v>13323</v>
      </c>
      <c r="BC5960" t="s">
        <v>7950</v>
      </c>
      <c r="BD5960" t="s">
        <v>7950</v>
      </c>
    </row>
    <row r="5961" spans="1:56">
      <c r="A5961" t="s">
        <v>31154</v>
      </c>
      <c r="B5961" t="s">
        <v>15043</v>
      </c>
      <c r="C5961" t="s">
        <v>7975</v>
      </c>
      <c r="E5961" t="s">
        <v>25329</v>
      </c>
      <c r="F5961" t="s">
        <v>7948</v>
      </c>
      <c r="G5961" t="s">
        <v>8056</v>
      </c>
      <c r="H5961" s="3">
        <v>0</v>
      </c>
      <c r="I5961" s="3">
        <v>365</v>
      </c>
      <c r="K5961" t="s">
        <v>14663</v>
      </c>
      <c r="L5961" t="s">
        <v>7971</v>
      </c>
      <c r="M5961" t="s">
        <v>7954</v>
      </c>
      <c r="N5961" t="s">
        <v>7971</v>
      </c>
      <c r="O5961" t="s">
        <v>7949</v>
      </c>
      <c r="P5961" t="s">
        <v>31155</v>
      </c>
      <c r="Q5961" t="s">
        <v>17533</v>
      </c>
      <c r="R5961" t="s">
        <v>31155</v>
      </c>
      <c r="S5961" t="s">
        <v>17533</v>
      </c>
      <c r="T5961" t="s">
        <v>7960</v>
      </c>
      <c r="U5961" t="s">
        <v>7961</v>
      </c>
      <c r="V5961" s="3">
        <v>0</v>
      </c>
      <c r="W5961" s="3">
        <v>0</v>
      </c>
      <c r="X5961" s="3">
        <v>2470</v>
      </c>
      <c r="Y5961" t="s">
        <v>7948</v>
      </c>
      <c r="Z5961" s="3">
        <v>1</v>
      </c>
      <c r="AB5961" t="s">
        <v>7981</v>
      </c>
      <c r="AC5961" t="s">
        <v>25294</v>
      </c>
      <c r="AE5961" s="3">
        <v>0</v>
      </c>
      <c r="AF5961" s="3">
        <v>0</v>
      </c>
      <c r="AH5961" t="s">
        <v>8063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</v>
      </c>
      <c r="AR5961" t="s">
        <v>26845</v>
      </c>
      <c r="AU5961" t="s">
        <v>8065</v>
      </c>
      <c r="AV5961" s="3">
        <v>0</v>
      </c>
      <c r="AW5961" s="3">
        <v>0</v>
      </c>
      <c r="AX5961" s="3">
        <v>26</v>
      </c>
      <c r="AY5961" s="3">
        <v>95</v>
      </c>
      <c r="AZ5961" s="3">
        <v>5</v>
      </c>
      <c r="BA5961" t="s">
        <v>8137</v>
      </c>
      <c r="BB5961" t="s">
        <v>25464</v>
      </c>
      <c r="BC5961" t="s">
        <v>7950</v>
      </c>
      <c r="BD5961" t="s">
        <v>7950</v>
      </c>
    </row>
    <row r="5962" spans="1:56">
      <c r="A5962" t="s">
        <v>31156</v>
      </c>
      <c r="B5962" t="s">
        <v>31157</v>
      </c>
      <c r="C5962" t="s">
        <v>31158</v>
      </c>
      <c r="E5962" t="s">
        <v>25329</v>
      </c>
      <c r="F5962" t="s">
        <v>7948</v>
      </c>
      <c r="G5962" t="s">
        <v>8056</v>
      </c>
      <c r="H5962" s="3">
        <v>0</v>
      </c>
      <c r="I5962" s="3">
        <v>365</v>
      </c>
      <c r="K5962" t="s">
        <v>31159</v>
      </c>
      <c r="L5962" t="s">
        <v>7971</v>
      </c>
      <c r="M5962" t="s">
        <v>7954</v>
      </c>
      <c r="N5962" t="s">
        <v>7971</v>
      </c>
      <c r="O5962" t="s">
        <v>7949</v>
      </c>
      <c r="P5962" t="s">
        <v>31160</v>
      </c>
      <c r="Q5962" t="s">
        <v>18063</v>
      </c>
      <c r="R5962" t="s">
        <v>31161</v>
      </c>
      <c r="S5962" t="s">
        <v>18063</v>
      </c>
      <c r="T5962" t="s">
        <v>7960</v>
      </c>
      <c r="U5962" t="s">
        <v>7961</v>
      </c>
      <c r="V5962" s="3">
        <v>0</v>
      </c>
      <c r="W5962" s="3">
        <v>0</v>
      </c>
      <c r="X5962" s="3">
        <v>225</v>
      </c>
      <c r="Y5962" t="s">
        <v>7948</v>
      </c>
      <c r="Z5962" s="3">
        <v>1</v>
      </c>
      <c r="AB5962" t="s">
        <v>7962</v>
      </c>
      <c r="AC5962" t="s">
        <v>25294</v>
      </c>
      <c r="AE5962" s="3">
        <v>0</v>
      </c>
      <c r="AF5962" s="3">
        <v>0</v>
      </c>
      <c r="AH5962" t="s">
        <v>8063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  <c r="AO5962" t="s">
        <v>7950</v>
      </c>
      <c r="AQ5962" t="s">
        <v>31162</v>
      </c>
      <c r="AR5962" t="s">
        <v>22458</v>
      </c>
      <c r="AU5962" t="s">
        <v>8065</v>
      </c>
      <c r="AV5962" s="3">
        <v>0</v>
      </c>
      <c r="AW5962" s="3">
        <v>0</v>
      </c>
      <c r="AX5962" s="3">
        <v>9</v>
      </c>
      <c r="AY5962" s="3">
        <v>25</v>
      </c>
      <c r="AZ5962" s="3">
        <v>5</v>
      </c>
      <c r="BA5962" t="s">
        <v>8137</v>
      </c>
      <c r="BB5962" t="s">
        <v>13323</v>
      </c>
      <c r="BC5962" t="s">
        <v>7950</v>
      </c>
      <c r="BD5962" t="s">
        <v>7950</v>
      </c>
    </row>
    <row r="5963" spans="1:56">
      <c r="A5963" t="s">
        <v>6349</v>
      </c>
      <c r="B5963" t="s">
        <v>31163</v>
      </c>
      <c r="C5963" t="s">
        <v>31164</v>
      </c>
      <c r="E5963" t="s">
        <v>25382</v>
      </c>
      <c r="F5963" t="s">
        <v>7948</v>
      </c>
      <c r="G5963" t="s">
        <v>8056</v>
      </c>
      <c r="H5963" s="3">
        <v>0</v>
      </c>
      <c r="I5963" s="3">
        <v>365</v>
      </c>
      <c r="K5963" t="s">
        <v>18196</v>
      </c>
      <c r="L5963" t="s">
        <v>7971</v>
      </c>
      <c r="M5963" t="s">
        <v>7954</v>
      </c>
      <c r="N5963" t="s">
        <v>7971</v>
      </c>
      <c r="O5963" t="s">
        <v>7949</v>
      </c>
      <c r="P5963" t="s">
        <v>31165</v>
      </c>
      <c r="Q5963" t="s">
        <v>17533</v>
      </c>
      <c r="R5963" t="s">
        <v>31165</v>
      </c>
      <c r="S5963" t="s">
        <v>17533</v>
      </c>
      <c r="T5963" t="s">
        <v>7960</v>
      </c>
      <c r="U5963" t="s">
        <v>7961</v>
      </c>
      <c r="V5963" s="3">
        <v>0</v>
      </c>
      <c r="W5963" s="3">
        <v>0</v>
      </c>
      <c r="X5963" s="3">
        <v>240</v>
      </c>
      <c r="Y5963" t="s">
        <v>7948</v>
      </c>
      <c r="Z5963" s="3">
        <v>1</v>
      </c>
      <c r="AB5963" t="s">
        <v>7962</v>
      </c>
      <c r="AC5963" t="s">
        <v>25294</v>
      </c>
      <c r="AE5963" s="3">
        <v>0</v>
      </c>
      <c r="AF5963" s="3">
        <v>0</v>
      </c>
      <c r="AH5963" t="s">
        <v>8063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R5963" t="s">
        <v>10722</v>
      </c>
      <c r="AU5963" t="s">
        <v>8065</v>
      </c>
      <c r="AV5963" s="3">
        <v>0</v>
      </c>
      <c r="AW5963" s="3">
        <v>0</v>
      </c>
      <c r="AX5963" s="3">
        <v>8</v>
      </c>
      <c r="AY5963" s="3">
        <v>30</v>
      </c>
      <c r="AZ5963" s="3">
        <v>5</v>
      </c>
      <c r="BA5963" t="s">
        <v>8137</v>
      </c>
      <c r="BB5963" t="s">
        <v>20618</v>
      </c>
      <c r="BC5963" t="s">
        <v>7950</v>
      </c>
      <c r="BD5963" t="s">
        <v>7950</v>
      </c>
    </row>
    <row r="5964" spans="1:56">
      <c r="A5964" t="s">
        <v>31166</v>
      </c>
      <c r="B5964" t="s">
        <v>31167</v>
      </c>
      <c r="C5964" t="s">
        <v>31168</v>
      </c>
      <c r="E5964" t="s">
        <v>28681</v>
      </c>
      <c r="F5964" t="s">
        <v>7948</v>
      </c>
      <c r="G5964" t="s">
        <v>8056</v>
      </c>
      <c r="H5964" s="3">
        <v>0</v>
      </c>
      <c r="I5964" s="3">
        <v>365</v>
      </c>
      <c r="K5964" t="s">
        <v>25430</v>
      </c>
      <c r="L5964" t="s">
        <v>7971</v>
      </c>
      <c r="M5964" t="s">
        <v>9162</v>
      </c>
      <c r="N5964" t="s">
        <v>7971</v>
      </c>
      <c r="O5964" t="s">
        <v>7949</v>
      </c>
      <c r="P5964" t="s">
        <v>31169</v>
      </c>
      <c r="Q5964" t="s">
        <v>18063</v>
      </c>
      <c r="R5964" t="s">
        <v>31169</v>
      </c>
      <c r="S5964" t="s">
        <v>18063</v>
      </c>
      <c r="T5964" t="s">
        <v>7960</v>
      </c>
      <c r="U5964" t="s">
        <v>7961</v>
      </c>
      <c r="V5964" s="3">
        <v>0</v>
      </c>
      <c r="W5964" s="3">
        <v>0</v>
      </c>
      <c r="X5964" s="3">
        <v>168</v>
      </c>
      <c r="Y5964" t="s">
        <v>7948</v>
      </c>
      <c r="Z5964" s="3">
        <v>1</v>
      </c>
      <c r="AB5964" t="s">
        <v>7962</v>
      </c>
      <c r="AC5964" t="s">
        <v>20617</v>
      </c>
      <c r="AE5964" s="3">
        <v>0</v>
      </c>
      <c r="AF5964" s="3">
        <v>0</v>
      </c>
      <c r="AH5964" t="s">
        <v>8063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R5964" t="s">
        <v>22532</v>
      </c>
      <c r="AU5964" t="s">
        <v>8065</v>
      </c>
      <c r="AV5964" s="3">
        <v>0</v>
      </c>
      <c r="AW5964" s="3">
        <v>0</v>
      </c>
      <c r="AX5964" s="3">
        <v>7</v>
      </c>
      <c r="AY5964" s="3">
        <v>24</v>
      </c>
      <c r="AZ5964" s="3">
        <v>1</v>
      </c>
      <c r="BA5964" t="s">
        <v>9389</v>
      </c>
      <c r="BB5964" t="s">
        <v>20543</v>
      </c>
      <c r="BC5964" t="s">
        <v>7950</v>
      </c>
      <c r="BD5964" t="s">
        <v>7950</v>
      </c>
    </row>
    <row r="5965" spans="1:56">
      <c r="A5965" t="s">
        <v>4098</v>
      </c>
      <c r="B5965" t="s">
        <v>25846</v>
      </c>
      <c r="C5965" t="s">
        <v>25999</v>
      </c>
      <c r="E5965" t="s">
        <v>25318</v>
      </c>
      <c r="F5965" t="s">
        <v>7948</v>
      </c>
      <c r="G5965" t="s">
        <v>8056</v>
      </c>
      <c r="H5965" s="3">
        <v>0</v>
      </c>
      <c r="I5965" s="3">
        <v>365</v>
      </c>
      <c r="K5965" t="s">
        <v>24271</v>
      </c>
      <c r="L5965" t="s">
        <v>7971</v>
      </c>
      <c r="M5965" t="s">
        <v>7954</v>
      </c>
      <c r="N5965" t="s">
        <v>7971</v>
      </c>
      <c r="O5965" t="s">
        <v>7949</v>
      </c>
      <c r="P5965" t="s">
        <v>31170</v>
      </c>
      <c r="Q5965" t="s">
        <v>20542</v>
      </c>
      <c r="R5965" t="s">
        <v>31171</v>
      </c>
      <c r="S5965" t="s">
        <v>22732</v>
      </c>
      <c r="T5965" t="s">
        <v>7960</v>
      </c>
      <c r="U5965" t="s">
        <v>7961</v>
      </c>
      <c r="V5965" s="3">
        <v>0</v>
      </c>
      <c r="W5965" s="3">
        <v>0</v>
      </c>
      <c r="X5965" s="3">
        <v>450</v>
      </c>
      <c r="Y5965" t="s">
        <v>7948</v>
      </c>
      <c r="Z5965" s="3">
        <v>1</v>
      </c>
      <c r="AB5965" t="s">
        <v>7962</v>
      </c>
      <c r="AC5965" t="s">
        <v>25294</v>
      </c>
      <c r="AE5965" s="3">
        <v>0</v>
      </c>
      <c r="AF5965" s="3">
        <v>0</v>
      </c>
      <c r="AH5965" t="s">
        <v>8063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t="s">
        <v>7950</v>
      </c>
      <c r="AQ5965" t="s">
        <v>21335</v>
      </c>
      <c r="AR5965" t="s">
        <v>8002</v>
      </c>
      <c r="AU5965" t="s">
        <v>8065</v>
      </c>
      <c r="AV5965" s="3">
        <v>0</v>
      </c>
      <c r="AW5965" s="3">
        <v>0</v>
      </c>
      <c r="AX5965" s="3">
        <v>9</v>
      </c>
      <c r="AY5965" s="3">
        <v>50</v>
      </c>
      <c r="AZ5965" s="3">
        <v>5</v>
      </c>
      <c r="BA5965" t="s">
        <v>8137</v>
      </c>
      <c r="BB5965" t="s">
        <v>20618</v>
      </c>
      <c r="BC5965" t="s">
        <v>7950</v>
      </c>
      <c r="BD5965" t="s">
        <v>7950</v>
      </c>
    </row>
    <row r="5966" spans="1:56">
      <c r="A5966" t="s">
        <v>31172</v>
      </c>
      <c r="B5966" t="s">
        <v>28295</v>
      </c>
      <c r="C5966" t="s">
        <v>25999</v>
      </c>
      <c r="E5966" t="s">
        <v>25318</v>
      </c>
      <c r="F5966" t="s">
        <v>7948</v>
      </c>
      <c r="G5966" t="s">
        <v>8056</v>
      </c>
      <c r="H5966" s="3">
        <v>0</v>
      </c>
      <c r="I5966" s="3">
        <v>365</v>
      </c>
      <c r="K5966" t="s">
        <v>24271</v>
      </c>
      <c r="L5966" t="s">
        <v>7971</v>
      </c>
      <c r="M5966" t="s">
        <v>7954</v>
      </c>
      <c r="N5966" t="s">
        <v>7971</v>
      </c>
      <c r="O5966" t="s">
        <v>7949</v>
      </c>
      <c r="P5966" t="s">
        <v>31173</v>
      </c>
      <c r="Q5966" t="s">
        <v>20542</v>
      </c>
      <c r="R5966" t="s">
        <v>31173</v>
      </c>
      <c r="S5966" t="s">
        <v>20542</v>
      </c>
      <c r="T5966" t="s">
        <v>7960</v>
      </c>
      <c r="U5966" t="s">
        <v>7961</v>
      </c>
      <c r="V5966" s="3">
        <v>0</v>
      </c>
      <c r="W5966" s="3">
        <v>0</v>
      </c>
      <c r="X5966" s="3">
        <v>560</v>
      </c>
      <c r="Y5966" t="s">
        <v>7948</v>
      </c>
      <c r="Z5966" s="3">
        <v>1</v>
      </c>
      <c r="AB5966" t="s">
        <v>7962</v>
      </c>
      <c r="AC5966" t="s">
        <v>25294</v>
      </c>
      <c r="AE5966" s="3">
        <v>0</v>
      </c>
      <c r="AF5966" s="3">
        <v>0</v>
      </c>
      <c r="AH5966" t="s">
        <v>8063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R5966" t="s">
        <v>8002</v>
      </c>
      <c r="AU5966" t="s">
        <v>8065</v>
      </c>
      <c r="AV5966" s="3">
        <v>0</v>
      </c>
      <c r="AW5966" s="3">
        <v>0</v>
      </c>
      <c r="AX5966" s="3">
        <v>14</v>
      </c>
      <c r="AY5966" s="3">
        <v>40</v>
      </c>
      <c r="AZ5966" s="3">
        <v>5</v>
      </c>
      <c r="BA5966" t="s">
        <v>8137</v>
      </c>
      <c r="BB5966" t="s">
        <v>20618</v>
      </c>
      <c r="BC5966" t="s">
        <v>7950</v>
      </c>
      <c r="BD5966" t="s">
        <v>7950</v>
      </c>
    </row>
    <row r="5967" spans="1:56">
      <c r="A5967" t="s">
        <v>1869</v>
      </c>
      <c r="B5967" t="s">
        <v>31174</v>
      </c>
      <c r="C5967" t="s">
        <v>31175</v>
      </c>
      <c r="E5967" t="s">
        <v>25382</v>
      </c>
      <c r="F5967" t="s">
        <v>7948</v>
      </c>
      <c r="G5967" t="s">
        <v>8056</v>
      </c>
      <c r="H5967" s="3">
        <v>0</v>
      </c>
      <c r="I5967" s="3">
        <v>365</v>
      </c>
      <c r="K5967" t="s">
        <v>31176</v>
      </c>
      <c r="L5967" t="s">
        <v>7971</v>
      </c>
      <c r="M5967" t="s">
        <v>7954</v>
      </c>
      <c r="N5967" t="s">
        <v>7971</v>
      </c>
      <c r="O5967" t="s">
        <v>7949</v>
      </c>
      <c r="P5967" t="s">
        <v>31177</v>
      </c>
      <c r="Q5967" t="s">
        <v>12800</v>
      </c>
      <c r="R5967" t="s">
        <v>31177</v>
      </c>
      <c r="S5967" t="s">
        <v>12800</v>
      </c>
      <c r="T5967" t="s">
        <v>7960</v>
      </c>
      <c r="U5967" t="s">
        <v>7961</v>
      </c>
      <c r="V5967" s="3">
        <v>0</v>
      </c>
      <c r="W5967" s="3">
        <v>0</v>
      </c>
      <c r="X5967" s="3">
        <v>2470</v>
      </c>
      <c r="Y5967" t="s">
        <v>7948</v>
      </c>
      <c r="Z5967" s="3">
        <v>0</v>
      </c>
      <c r="AB5967" t="s">
        <v>7962</v>
      </c>
      <c r="AC5967" t="s">
        <v>25294</v>
      </c>
      <c r="AE5967" s="3">
        <v>0</v>
      </c>
      <c r="AF5967" s="3">
        <v>0</v>
      </c>
      <c r="AH5967" t="s">
        <v>8063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R5967" t="s">
        <v>25434</v>
      </c>
      <c r="AU5967" t="s">
        <v>8065</v>
      </c>
      <c r="AV5967" s="3">
        <v>0</v>
      </c>
      <c r="AW5967" s="3">
        <v>0</v>
      </c>
      <c r="AX5967" s="3">
        <v>26</v>
      </c>
      <c r="AY5967" s="3">
        <v>95</v>
      </c>
      <c r="AZ5967" s="3">
        <v>5</v>
      </c>
      <c r="BA5967" t="s">
        <v>8137</v>
      </c>
      <c r="BB5967" t="s">
        <v>20618</v>
      </c>
      <c r="BC5967" t="s">
        <v>7950</v>
      </c>
      <c r="BD5967" t="s">
        <v>7950</v>
      </c>
    </row>
    <row r="5968" spans="1:56">
      <c r="A5968" t="s">
        <v>31178</v>
      </c>
      <c r="B5968" t="s">
        <v>31179</v>
      </c>
      <c r="C5968" t="s">
        <v>25982</v>
      </c>
      <c r="E5968" t="s">
        <v>25382</v>
      </c>
      <c r="F5968" t="s">
        <v>7948</v>
      </c>
      <c r="G5968" t="s">
        <v>8056</v>
      </c>
      <c r="H5968" s="3">
        <v>0</v>
      </c>
      <c r="I5968" s="3">
        <v>365</v>
      </c>
      <c r="K5968" t="s">
        <v>25290</v>
      </c>
      <c r="L5968" t="s">
        <v>7971</v>
      </c>
      <c r="M5968" t="s">
        <v>7954</v>
      </c>
      <c r="N5968" t="s">
        <v>7971</v>
      </c>
      <c r="O5968" t="s">
        <v>7949</v>
      </c>
      <c r="P5968" t="s">
        <v>31180</v>
      </c>
      <c r="Q5968" t="s">
        <v>15265</v>
      </c>
      <c r="R5968" t="s">
        <v>31181</v>
      </c>
      <c r="S5968" t="s">
        <v>8554</v>
      </c>
      <c r="T5968" t="s">
        <v>7960</v>
      </c>
      <c r="U5968" t="s">
        <v>7961</v>
      </c>
      <c r="V5968" s="3">
        <v>0</v>
      </c>
      <c r="W5968" s="3">
        <v>0</v>
      </c>
      <c r="X5968" s="3">
        <v>2210</v>
      </c>
      <c r="Y5968" t="s">
        <v>7948</v>
      </c>
      <c r="Z5968" s="3">
        <v>1</v>
      </c>
      <c r="AB5968" t="s">
        <v>7962</v>
      </c>
      <c r="AC5968" t="s">
        <v>25294</v>
      </c>
      <c r="AE5968" s="3">
        <v>0</v>
      </c>
      <c r="AF5968" s="3">
        <v>0</v>
      </c>
      <c r="AH5968" t="s">
        <v>8063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  <c r="AO5968" t="s">
        <v>7950</v>
      </c>
      <c r="AQ5968" t="s">
        <v>31012</v>
      </c>
      <c r="AR5968" t="s">
        <v>8146</v>
      </c>
      <c r="AU5968" t="s">
        <v>8065</v>
      </c>
      <c r="AV5968" s="3">
        <v>0</v>
      </c>
      <c r="AW5968" s="3">
        <v>0</v>
      </c>
      <c r="AX5968" s="3">
        <v>26</v>
      </c>
      <c r="AY5968" s="3">
        <v>85</v>
      </c>
      <c r="AZ5968" s="3">
        <v>5</v>
      </c>
      <c r="BA5968" t="s">
        <v>8137</v>
      </c>
      <c r="BB5968" t="s">
        <v>10958</v>
      </c>
      <c r="BC5968" t="s">
        <v>7950</v>
      </c>
      <c r="BD5968" t="s">
        <v>7950</v>
      </c>
    </row>
    <row r="5969" spans="1:56">
      <c r="A5969" t="s">
        <v>7455</v>
      </c>
      <c r="B5969" t="s">
        <v>30671</v>
      </c>
      <c r="C5969" t="s">
        <v>26550</v>
      </c>
      <c r="E5969" t="s">
        <v>25417</v>
      </c>
      <c r="F5969" t="s">
        <v>7948</v>
      </c>
      <c r="G5969" t="s">
        <v>8056</v>
      </c>
      <c r="H5969" s="3">
        <v>0</v>
      </c>
      <c r="I5969" s="3">
        <v>365</v>
      </c>
      <c r="K5969" t="s">
        <v>8020</v>
      </c>
      <c r="L5969" t="s">
        <v>7971</v>
      </c>
      <c r="M5969" t="s">
        <v>7954</v>
      </c>
      <c r="N5969" t="s">
        <v>7971</v>
      </c>
      <c r="O5969" t="s">
        <v>7949</v>
      </c>
      <c r="P5969" t="s">
        <v>31182</v>
      </c>
      <c r="Q5969" t="s">
        <v>25456</v>
      </c>
      <c r="R5969" t="s">
        <v>31182</v>
      </c>
      <c r="S5969" t="s">
        <v>25456</v>
      </c>
      <c r="T5969" t="s">
        <v>7960</v>
      </c>
      <c r="U5969" t="s">
        <v>7961</v>
      </c>
      <c r="V5969" s="3">
        <v>0</v>
      </c>
      <c r="W5969" s="3">
        <v>0</v>
      </c>
      <c r="X5969" s="3">
        <v>1944</v>
      </c>
      <c r="Y5969" t="s">
        <v>7948</v>
      </c>
      <c r="Z5969" s="3">
        <v>1</v>
      </c>
      <c r="AC5969" t="s">
        <v>22078</v>
      </c>
      <c r="AE5969" s="3">
        <v>0</v>
      </c>
      <c r="AF5969" s="3">
        <v>0</v>
      </c>
      <c r="AH5969" t="s">
        <v>8063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  <c r="AO5969" s="3">
        <v>0</v>
      </c>
      <c r="AR5969" t="s">
        <v>8002</v>
      </c>
      <c r="AU5969" t="s">
        <v>8065</v>
      </c>
      <c r="AV5969" s="3">
        <v>0</v>
      </c>
      <c r="AW5969" s="3">
        <v>0</v>
      </c>
      <c r="AX5969" s="3">
        <v>27</v>
      </c>
      <c r="AY5969" s="3">
        <v>0</v>
      </c>
      <c r="AZ5969" s="3">
        <v>0</v>
      </c>
      <c r="BC5969" t="s">
        <v>7950</v>
      </c>
      <c r="BD5969" t="s">
        <v>7950</v>
      </c>
    </row>
    <row r="5970" spans="1:56">
      <c r="A5970" t="s">
        <v>7453</v>
      </c>
      <c r="B5970" t="s">
        <v>31183</v>
      </c>
      <c r="C5970" t="s">
        <v>25416</v>
      </c>
      <c r="E5970" t="s">
        <v>25417</v>
      </c>
      <c r="F5970" t="s">
        <v>7948</v>
      </c>
      <c r="G5970" t="s">
        <v>8056</v>
      </c>
      <c r="H5970" s="3">
        <v>0</v>
      </c>
      <c r="I5970" s="3">
        <v>365</v>
      </c>
      <c r="K5970" t="s">
        <v>8020</v>
      </c>
      <c r="L5970" t="s">
        <v>7971</v>
      </c>
      <c r="M5970" t="s">
        <v>7954</v>
      </c>
      <c r="N5970" t="s">
        <v>7971</v>
      </c>
      <c r="O5970" t="s">
        <v>7949</v>
      </c>
      <c r="P5970" t="s">
        <v>31184</v>
      </c>
      <c r="Q5970" t="s">
        <v>25456</v>
      </c>
      <c r="R5970" t="s">
        <v>31185</v>
      </c>
      <c r="S5970" t="s">
        <v>25456</v>
      </c>
      <c r="T5970" t="s">
        <v>7960</v>
      </c>
      <c r="U5970" t="s">
        <v>7961</v>
      </c>
      <c r="V5970" s="3">
        <v>0</v>
      </c>
      <c r="W5970" s="3">
        <v>0</v>
      </c>
      <c r="X5970" s="3">
        <v>2128</v>
      </c>
      <c r="Y5970" t="s">
        <v>7948</v>
      </c>
      <c r="Z5970" s="3">
        <v>1</v>
      </c>
      <c r="AC5970" t="s">
        <v>22078</v>
      </c>
      <c r="AE5970" s="3">
        <v>0</v>
      </c>
      <c r="AF5970" s="3">
        <v>0</v>
      </c>
      <c r="AH5970" t="s">
        <v>8063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  <c r="AO5970" t="s">
        <v>7950</v>
      </c>
      <c r="AR5970" t="s">
        <v>8002</v>
      </c>
      <c r="AU5970" t="s">
        <v>8065</v>
      </c>
      <c r="AV5970" s="3">
        <v>0</v>
      </c>
      <c r="AW5970" s="3">
        <v>0</v>
      </c>
      <c r="AX5970" s="3">
        <v>28</v>
      </c>
      <c r="AY5970" s="3">
        <v>76</v>
      </c>
      <c r="AZ5970" s="3">
        <v>2</v>
      </c>
      <c r="BC5970" t="s">
        <v>7950</v>
      </c>
      <c r="BD5970" t="s">
        <v>7950</v>
      </c>
    </row>
    <row r="5971" spans="1:56">
      <c r="A5971" t="s">
        <v>31186</v>
      </c>
      <c r="B5971" t="s">
        <v>31187</v>
      </c>
      <c r="C5971" t="s">
        <v>31188</v>
      </c>
      <c r="E5971" t="s">
        <v>25578</v>
      </c>
      <c r="F5971" t="s">
        <v>7948</v>
      </c>
      <c r="G5971" t="s">
        <v>8056</v>
      </c>
      <c r="H5971" s="3">
        <v>0</v>
      </c>
      <c r="I5971" s="3">
        <v>365</v>
      </c>
      <c r="K5971" t="s">
        <v>8020</v>
      </c>
      <c r="L5971" t="s">
        <v>7971</v>
      </c>
      <c r="M5971" t="s">
        <v>7954</v>
      </c>
      <c r="N5971" t="s">
        <v>7971</v>
      </c>
      <c r="O5971" t="s">
        <v>7949</v>
      </c>
      <c r="P5971" t="s">
        <v>31189</v>
      </c>
      <c r="Q5971" t="s">
        <v>9193</v>
      </c>
      <c r="R5971" t="s">
        <v>31190</v>
      </c>
      <c r="S5971" t="s">
        <v>9193</v>
      </c>
      <c r="T5971" t="s">
        <v>7960</v>
      </c>
      <c r="U5971" t="s">
        <v>7961</v>
      </c>
      <c r="V5971" s="3">
        <v>0</v>
      </c>
      <c r="W5971" s="3">
        <v>0</v>
      </c>
      <c r="X5971" s="3">
        <v>5780</v>
      </c>
      <c r="Y5971" t="s">
        <v>7948</v>
      </c>
      <c r="Z5971" s="3">
        <v>1</v>
      </c>
      <c r="AB5971" t="s">
        <v>7962</v>
      </c>
      <c r="AC5971" t="s">
        <v>25294</v>
      </c>
      <c r="AE5971" s="3">
        <v>0</v>
      </c>
      <c r="AF5971" s="3">
        <v>0</v>
      </c>
      <c r="AH5971" t="s">
        <v>8063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  <c r="AO5971" t="s">
        <v>7950</v>
      </c>
      <c r="AR5971" t="s">
        <v>8086</v>
      </c>
      <c r="AU5971" t="s">
        <v>8065</v>
      </c>
      <c r="AV5971" s="3">
        <v>0</v>
      </c>
      <c r="AW5971" s="3">
        <v>0</v>
      </c>
      <c r="AX5971" s="3">
        <v>34</v>
      </c>
      <c r="AY5971" s="3">
        <v>170</v>
      </c>
      <c r="AZ5971" s="3">
        <v>5</v>
      </c>
      <c r="BA5971" t="s">
        <v>8137</v>
      </c>
      <c r="BB5971" t="s">
        <v>20618</v>
      </c>
      <c r="BC5971" t="s">
        <v>7950</v>
      </c>
      <c r="BD5971" t="s">
        <v>7950</v>
      </c>
    </row>
    <row r="5972" spans="1:56">
      <c r="A5972" t="s">
        <v>5665</v>
      </c>
      <c r="B5972" t="s">
        <v>13912</v>
      </c>
      <c r="C5972" t="s">
        <v>10885</v>
      </c>
      <c r="D5972" s="2" t="s">
        <v>8123</v>
      </c>
      <c r="E5972" t="s">
        <v>7985</v>
      </c>
      <c r="F5972" t="s">
        <v>7948</v>
      </c>
      <c r="G5972" t="s">
        <v>8056</v>
      </c>
      <c r="H5972" t="s">
        <v>7950</v>
      </c>
      <c r="I5972" s="3">
        <v>365</v>
      </c>
      <c r="J5972" t="s">
        <v>31191</v>
      </c>
      <c r="K5972" t="s">
        <v>12193</v>
      </c>
      <c r="L5972" t="s">
        <v>7971</v>
      </c>
      <c r="M5972" t="s">
        <v>7954</v>
      </c>
      <c r="N5972" t="s">
        <v>7971</v>
      </c>
      <c r="O5972" t="s">
        <v>7949</v>
      </c>
      <c r="P5972" t="s">
        <v>31192</v>
      </c>
      <c r="Q5972" t="s">
        <v>9289</v>
      </c>
      <c r="R5972" t="s">
        <v>31193</v>
      </c>
      <c r="S5972" t="s">
        <v>8061</v>
      </c>
      <c r="T5972" t="s">
        <v>7960</v>
      </c>
      <c r="U5972" t="s">
        <v>7961</v>
      </c>
      <c r="V5972" t="s">
        <v>7950</v>
      </c>
      <c r="W5972" t="s">
        <v>7950</v>
      </c>
      <c r="X5972" s="3">
        <v>440</v>
      </c>
      <c r="Y5972" t="s">
        <v>7948</v>
      </c>
      <c r="Z5972" s="3">
        <v>1</v>
      </c>
      <c r="AB5972" t="s">
        <v>7962</v>
      </c>
      <c r="AC5972" t="s">
        <v>8062</v>
      </c>
      <c r="AE5972" s="3">
        <v>0</v>
      </c>
      <c r="AF5972" s="3">
        <v>0</v>
      </c>
      <c r="AH5972" t="s">
        <v>8063</v>
      </c>
      <c r="AI5972" s="3">
        <v>12086.68</v>
      </c>
      <c r="AJ5972" s="3">
        <v>0</v>
      </c>
      <c r="AK5972" s="3">
        <v>0</v>
      </c>
      <c r="AL5972" t="s">
        <v>7950</v>
      </c>
      <c r="AM5972" s="3">
        <v>0</v>
      </c>
      <c r="AN5972" t="s">
        <v>7950</v>
      </c>
      <c r="AO5972" s="3">
        <v>0</v>
      </c>
      <c r="AQ5972" t="s">
        <v>18168</v>
      </c>
      <c r="AR5972" t="s">
        <v>8042</v>
      </c>
      <c r="AS5972" t="s">
        <v>8850</v>
      </c>
      <c r="AU5972" t="s">
        <v>8065</v>
      </c>
      <c r="AV5972" s="3">
        <v>0</v>
      </c>
      <c r="AW5972" s="3">
        <v>0</v>
      </c>
      <c r="AX5972" s="3">
        <v>11</v>
      </c>
      <c r="AY5972" s="3">
        <v>40</v>
      </c>
      <c r="AZ5972" s="3">
        <v>5</v>
      </c>
      <c r="BA5972" t="s">
        <v>8130</v>
      </c>
      <c r="BB5972" t="s">
        <v>8130</v>
      </c>
      <c r="BC5972" s="3">
        <v>0</v>
      </c>
      <c r="BD5972" t="s">
        <v>7950</v>
      </c>
    </row>
    <row r="5973" spans="1:56">
      <c r="A5973" t="s">
        <v>31194</v>
      </c>
      <c r="B5973" t="s">
        <v>31195</v>
      </c>
      <c r="C5973" t="s">
        <v>31196</v>
      </c>
      <c r="E5973" t="s">
        <v>22141</v>
      </c>
      <c r="F5973" t="s">
        <v>7948</v>
      </c>
      <c r="G5973" t="s">
        <v>8056</v>
      </c>
      <c r="H5973" s="3">
        <v>0</v>
      </c>
      <c r="I5973" s="3">
        <v>365</v>
      </c>
      <c r="K5973" t="s">
        <v>14245</v>
      </c>
      <c r="L5973" t="s">
        <v>7971</v>
      </c>
      <c r="M5973" t="s">
        <v>9162</v>
      </c>
      <c r="N5973" t="s">
        <v>7971</v>
      </c>
      <c r="O5973" t="s">
        <v>7949</v>
      </c>
      <c r="P5973" t="s">
        <v>31197</v>
      </c>
      <c r="Q5973" t="s">
        <v>15265</v>
      </c>
      <c r="R5973" t="s">
        <v>31198</v>
      </c>
      <c r="S5973" t="s">
        <v>15265</v>
      </c>
      <c r="T5973" t="s">
        <v>7960</v>
      </c>
      <c r="U5973" t="s">
        <v>7961</v>
      </c>
      <c r="V5973" s="3">
        <v>0</v>
      </c>
      <c r="W5973" s="3">
        <v>0</v>
      </c>
      <c r="X5973" s="3">
        <v>126</v>
      </c>
      <c r="Y5973" t="s">
        <v>7948</v>
      </c>
      <c r="Z5973" s="3">
        <v>1</v>
      </c>
      <c r="AB5973" t="s">
        <v>7981</v>
      </c>
      <c r="AC5973" t="s">
        <v>20617</v>
      </c>
      <c r="AE5973" s="3">
        <v>0</v>
      </c>
      <c r="AF5973" s="3">
        <v>0</v>
      </c>
      <c r="AH5973" t="s">
        <v>8063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  <c r="AO5973" t="s">
        <v>7950</v>
      </c>
      <c r="AR5973" t="s">
        <v>29020</v>
      </c>
      <c r="AU5973" t="s">
        <v>8065</v>
      </c>
      <c r="AV5973" s="3">
        <v>0</v>
      </c>
      <c r="AW5973" s="3">
        <v>0</v>
      </c>
      <c r="AX5973" s="3">
        <v>7</v>
      </c>
      <c r="AY5973" s="3">
        <v>18</v>
      </c>
      <c r="AZ5973" s="3">
        <v>1</v>
      </c>
      <c r="BA5973" t="s">
        <v>8137</v>
      </c>
      <c r="BB5973" t="s">
        <v>15413</v>
      </c>
      <c r="BC5973" t="s">
        <v>7950</v>
      </c>
      <c r="BD5973" t="s">
        <v>7950</v>
      </c>
    </row>
    <row r="5974" spans="1:56">
      <c r="A5974" t="s">
        <v>31199</v>
      </c>
      <c r="B5974" t="s">
        <v>31200</v>
      </c>
      <c r="C5974" t="s">
        <v>31201</v>
      </c>
      <c r="E5974" t="s">
        <v>25901</v>
      </c>
      <c r="F5974" t="s">
        <v>7948</v>
      </c>
      <c r="G5974" t="s">
        <v>8056</v>
      </c>
      <c r="H5974" s="3">
        <v>0</v>
      </c>
      <c r="I5974" s="3">
        <v>365</v>
      </c>
      <c r="K5974" t="s">
        <v>25290</v>
      </c>
      <c r="L5974" t="s">
        <v>7971</v>
      </c>
      <c r="M5974" t="s">
        <v>7954</v>
      </c>
      <c r="N5974" t="s">
        <v>7971</v>
      </c>
      <c r="O5974" t="s">
        <v>7949</v>
      </c>
      <c r="P5974" t="s">
        <v>31202</v>
      </c>
      <c r="Q5974" t="s">
        <v>17533</v>
      </c>
      <c r="R5974" t="s">
        <v>31202</v>
      </c>
      <c r="S5974" t="s">
        <v>17533</v>
      </c>
      <c r="T5974" t="s">
        <v>7960</v>
      </c>
      <c r="U5974" t="s">
        <v>7961</v>
      </c>
      <c r="V5974" s="3">
        <v>0</v>
      </c>
      <c r="W5974" s="3">
        <v>0</v>
      </c>
      <c r="X5974" s="3">
        <v>1360</v>
      </c>
      <c r="Y5974" t="s">
        <v>7948</v>
      </c>
      <c r="Z5974" s="3">
        <v>1</v>
      </c>
      <c r="AC5974" t="s">
        <v>22078</v>
      </c>
      <c r="AE5974" s="3">
        <v>0</v>
      </c>
      <c r="AF5974" s="3">
        <v>0</v>
      </c>
      <c r="AH5974" t="s">
        <v>8063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R5974" t="s">
        <v>10722</v>
      </c>
      <c r="AU5974" t="s">
        <v>8065</v>
      </c>
      <c r="AV5974" s="3">
        <v>0</v>
      </c>
      <c r="AW5974" s="3">
        <v>0</v>
      </c>
      <c r="AX5974" s="3">
        <v>20</v>
      </c>
      <c r="AY5974" s="3">
        <v>68</v>
      </c>
      <c r="AZ5974" s="3">
        <v>2</v>
      </c>
      <c r="BC5974" t="s">
        <v>7950</v>
      </c>
      <c r="BD5974" t="s">
        <v>7950</v>
      </c>
    </row>
    <row r="5975" spans="1:56">
      <c r="A5975" t="s">
        <v>1540</v>
      </c>
      <c r="B5975" t="s">
        <v>14499</v>
      </c>
      <c r="C5975" t="s">
        <v>7975</v>
      </c>
      <c r="E5975" t="s">
        <v>7985</v>
      </c>
      <c r="F5975" t="s">
        <v>7948</v>
      </c>
      <c r="G5975" t="s">
        <v>8056</v>
      </c>
      <c r="H5975" t="s">
        <v>7950</v>
      </c>
      <c r="I5975" s="3">
        <v>365</v>
      </c>
      <c r="J5975" t="s">
        <v>31203</v>
      </c>
      <c r="K5975" t="s">
        <v>10993</v>
      </c>
      <c r="L5975" t="s">
        <v>7971</v>
      </c>
      <c r="M5975" t="s">
        <v>7954</v>
      </c>
      <c r="N5975" t="s">
        <v>7971</v>
      </c>
      <c r="O5975" t="s">
        <v>7949</v>
      </c>
      <c r="P5975" t="s">
        <v>31204</v>
      </c>
      <c r="Q5975" t="s">
        <v>9289</v>
      </c>
      <c r="R5975" t="s">
        <v>31205</v>
      </c>
      <c r="S5975" t="s">
        <v>15676</v>
      </c>
      <c r="T5975" t="s">
        <v>7960</v>
      </c>
      <c r="U5975" t="s">
        <v>7961</v>
      </c>
      <c r="V5975" t="s">
        <v>7950</v>
      </c>
      <c r="W5975" t="s">
        <v>7950</v>
      </c>
      <c r="X5975" s="3">
        <v>1170</v>
      </c>
      <c r="Y5975" t="s">
        <v>7948</v>
      </c>
      <c r="Z5975" s="3">
        <v>1</v>
      </c>
      <c r="AB5975" t="s">
        <v>7981</v>
      </c>
      <c r="AC5975" t="s">
        <v>8062</v>
      </c>
      <c r="AE5975" s="3">
        <v>0</v>
      </c>
      <c r="AF5975" s="3">
        <v>0</v>
      </c>
      <c r="AH5975" t="s">
        <v>8063</v>
      </c>
      <c r="AI5975" s="3">
        <v>0</v>
      </c>
      <c r="AJ5975" s="3">
        <v>0</v>
      </c>
      <c r="AK5975" s="3">
        <v>0</v>
      </c>
      <c r="AL5975" t="s">
        <v>7950</v>
      </c>
      <c r="AM5975" s="3">
        <v>0</v>
      </c>
      <c r="AN5975" t="s">
        <v>7950</v>
      </c>
      <c r="AO5975" s="3">
        <v>0</v>
      </c>
      <c r="AQ5975" t="s">
        <v>31206</v>
      </c>
      <c r="AR5975" t="s">
        <v>7964</v>
      </c>
      <c r="AU5975" t="s">
        <v>8065</v>
      </c>
      <c r="AV5975" s="3">
        <v>0</v>
      </c>
      <c r="AW5975" s="3">
        <v>0</v>
      </c>
      <c r="AX5975" s="3">
        <v>18</v>
      </c>
      <c r="AY5975" s="3">
        <v>65</v>
      </c>
      <c r="AZ5975" s="3">
        <v>5</v>
      </c>
      <c r="BA5975" t="s">
        <v>7886</v>
      </c>
      <c r="BB5975" t="s">
        <v>7886</v>
      </c>
      <c r="BC5975" s="3">
        <v>0</v>
      </c>
      <c r="BD5975" t="s">
        <v>7950</v>
      </c>
    </row>
    <row r="5976" spans="1:56">
      <c r="A5976" t="s">
        <v>31207</v>
      </c>
      <c r="B5976" t="s">
        <v>31208</v>
      </c>
      <c r="C5976" t="s">
        <v>26450</v>
      </c>
      <c r="D5976" s="2" t="s">
        <v>8141</v>
      </c>
      <c r="E5976" t="s">
        <v>25515</v>
      </c>
      <c r="F5976" t="s">
        <v>7948</v>
      </c>
      <c r="G5976" t="s">
        <v>8056</v>
      </c>
      <c r="H5976" s="3">
        <v>0</v>
      </c>
      <c r="I5976" s="3">
        <v>365</v>
      </c>
      <c r="K5976" t="s">
        <v>25591</v>
      </c>
      <c r="L5976" t="s">
        <v>7971</v>
      </c>
      <c r="M5976" t="s">
        <v>7954</v>
      </c>
      <c r="N5976" t="s">
        <v>7971</v>
      </c>
      <c r="O5976" t="s">
        <v>7949</v>
      </c>
      <c r="P5976" t="s">
        <v>31209</v>
      </c>
      <c r="Q5976" t="s">
        <v>17533</v>
      </c>
      <c r="R5976" t="s">
        <v>31209</v>
      </c>
      <c r="S5976" t="s">
        <v>17533</v>
      </c>
      <c r="T5976" t="s">
        <v>7960</v>
      </c>
      <c r="U5976" t="s">
        <v>7961</v>
      </c>
      <c r="V5976" s="3">
        <v>0</v>
      </c>
      <c r="W5976" s="3">
        <v>0</v>
      </c>
      <c r="X5976" s="3">
        <v>504</v>
      </c>
      <c r="Y5976" t="s">
        <v>7948</v>
      </c>
      <c r="Z5976" s="3">
        <v>1</v>
      </c>
      <c r="AC5976" t="s">
        <v>22078</v>
      </c>
      <c r="AE5976" s="3">
        <v>0</v>
      </c>
      <c r="AF5976" s="3">
        <v>0</v>
      </c>
      <c r="AH5976" t="s">
        <v>8063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R5976" t="s">
        <v>10722</v>
      </c>
      <c r="AU5976" t="s">
        <v>8065</v>
      </c>
      <c r="AV5976" s="3">
        <v>0</v>
      </c>
      <c r="AW5976" s="3">
        <v>0</v>
      </c>
      <c r="AX5976" s="3">
        <v>12</v>
      </c>
      <c r="AY5976" s="3">
        <v>42</v>
      </c>
      <c r="AZ5976" s="3">
        <v>2</v>
      </c>
      <c r="BC5976" t="s">
        <v>7950</v>
      </c>
      <c r="BD5976" t="s">
        <v>7950</v>
      </c>
    </row>
    <row r="5977" spans="1:56">
      <c r="A5977" t="s">
        <v>1181</v>
      </c>
      <c r="B5977" t="s">
        <v>14178</v>
      </c>
      <c r="C5977" t="s">
        <v>9343</v>
      </c>
      <c r="D5977" s="2" t="s">
        <v>8123</v>
      </c>
      <c r="E5977" t="s">
        <v>7985</v>
      </c>
      <c r="F5977" t="s">
        <v>7948</v>
      </c>
      <c r="G5977" t="s">
        <v>8056</v>
      </c>
      <c r="H5977" t="s">
        <v>7950</v>
      </c>
      <c r="I5977" s="3">
        <v>365</v>
      </c>
      <c r="J5977" t="s">
        <v>31210</v>
      </c>
      <c r="K5977" t="s">
        <v>15806</v>
      </c>
      <c r="L5977" t="s">
        <v>7971</v>
      </c>
      <c r="M5977" t="s">
        <v>7954</v>
      </c>
      <c r="N5977" t="s">
        <v>7971</v>
      </c>
      <c r="O5977" t="s">
        <v>7949</v>
      </c>
      <c r="P5977" t="s">
        <v>31211</v>
      </c>
      <c r="Q5977" t="s">
        <v>9289</v>
      </c>
      <c r="R5977" t="s">
        <v>31212</v>
      </c>
      <c r="S5977" t="s">
        <v>8128</v>
      </c>
      <c r="T5977" t="s">
        <v>7960</v>
      </c>
      <c r="U5977" t="s">
        <v>7961</v>
      </c>
      <c r="V5977" t="s">
        <v>7950</v>
      </c>
      <c r="W5977" t="s">
        <v>7950</v>
      </c>
      <c r="X5977" s="3">
        <v>700</v>
      </c>
      <c r="Y5977" t="s">
        <v>7948</v>
      </c>
      <c r="Z5977" s="3">
        <v>1</v>
      </c>
      <c r="AB5977" t="s">
        <v>7962</v>
      </c>
      <c r="AC5977" t="s">
        <v>8062</v>
      </c>
      <c r="AE5977" s="3">
        <v>0</v>
      </c>
      <c r="AF5977" s="3">
        <v>0</v>
      </c>
      <c r="AH5977" t="s">
        <v>8063</v>
      </c>
      <c r="AI5977" s="3">
        <v>11838.34</v>
      </c>
      <c r="AJ5977" s="3">
        <v>0</v>
      </c>
      <c r="AK5977" s="3">
        <v>0</v>
      </c>
      <c r="AL5977" t="s">
        <v>7950</v>
      </c>
      <c r="AM5977" s="3">
        <v>0</v>
      </c>
      <c r="AN5977" t="s">
        <v>7950</v>
      </c>
      <c r="AO5977" s="3">
        <v>0</v>
      </c>
      <c r="AQ5977" t="s">
        <v>31213</v>
      </c>
      <c r="AR5977" t="s">
        <v>8042</v>
      </c>
      <c r="AS5977" t="s">
        <v>8850</v>
      </c>
      <c r="AU5977" t="s">
        <v>8065</v>
      </c>
      <c r="AV5977" s="3">
        <v>0</v>
      </c>
      <c r="AW5977" s="3">
        <v>0</v>
      </c>
      <c r="AX5977" s="3">
        <v>14</v>
      </c>
      <c r="AY5977" s="3">
        <v>50</v>
      </c>
      <c r="AZ5977" s="3">
        <v>5</v>
      </c>
      <c r="BA5977" t="s">
        <v>8314</v>
      </c>
      <c r="BB5977" t="s">
        <v>10958</v>
      </c>
      <c r="BC5977" s="3">
        <v>0</v>
      </c>
      <c r="BD5977" t="s">
        <v>7950</v>
      </c>
    </row>
    <row r="5978" spans="1:56">
      <c r="A5978" t="s">
        <v>755</v>
      </c>
      <c r="B5978" t="s">
        <v>25589</v>
      </c>
      <c r="C5978" t="s">
        <v>25590</v>
      </c>
      <c r="D5978" s="2" t="s">
        <v>8141</v>
      </c>
      <c r="E5978" t="s">
        <v>25382</v>
      </c>
      <c r="F5978" t="s">
        <v>7948</v>
      </c>
      <c r="G5978" t="s">
        <v>8056</v>
      </c>
      <c r="H5978" s="3">
        <v>0</v>
      </c>
      <c r="I5978" s="3">
        <v>365</v>
      </c>
      <c r="K5978" t="s">
        <v>25591</v>
      </c>
      <c r="L5978" t="s">
        <v>7971</v>
      </c>
      <c r="M5978" t="s">
        <v>7954</v>
      </c>
      <c r="N5978" t="s">
        <v>7971</v>
      </c>
      <c r="O5978" t="s">
        <v>7949</v>
      </c>
      <c r="P5978" t="s">
        <v>31214</v>
      </c>
      <c r="Q5978" t="s">
        <v>25462</v>
      </c>
      <c r="R5978" t="s">
        <v>31215</v>
      </c>
      <c r="S5978" t="s">
        <v>22732</v>
      </c>
      <c r="T5978" t="s">
        <v>7960</v>
      </c>
      <c r="U5978" t="s">
        <v>7961</v>
      </c>
      <c r="V5978" s="3">
        <v>0</v>
      </c>
      <c r="W5978" s="3">
        <v>0</v>
      </c>
      <c r="X5978" s="3">
        <v>660</v>
      </c>
      <c r="Y5978" t="s">
        <v>7948</v>
      </c>
      <c r="Z5978" s="3">
        <v>0</v>
      </c>
      <c r="AB5978" t="s">
        <v>7962</v>
      </c>
      <c r="AC5978" t="s">
        <v>25294</v>
      </c>
      <c r="AE5978" s="3">
        <v>0</v>
      </c>
      <c r="AF5978" s="3">
        <v>0</v>
      </c>
      <c r="AH5978" t="s">
        <v>8063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  <c r="AO5978" t="s">
        <v>7950</v>
      </c>
      <c r="AQ5978" t="s">
        <v>14232</v>
      </c>
      <c r="AR5978" t="s">
        <v>8146</v>
      </c>
      <c r="AU5978" t="s">
        <v>8065</v>
      </c>
      <c r="AV5978" s="3">
        <v>0</v>
      </c>
      <c r="AW5978" s="3">
        <v>0</v>
      </c>
      <c r="AX5978" s="3">
        <v>12</v>
      </c>
      <c r="AY5978" s="3">
        <v>55</v>
      </c>
      <c r="AZ5978" s="3">
        <v>5</v>
      </c>
      <c r="BA5978" t="s">
        <v>8137</v>
      </c>
      <c r="BB5978" t="s">
        <v>8141</v>
      </c>
      <c r="BC5978" t="s">
        <v>7950</v>
      </c>
      <c r="BD5978" t="s">
        <v>7950</v>
      </c>
    </row>
    <row r="5979" spans="1:56">
      <c r="A5979" t="s">
        <v>31216</v>
      </c>
      <c r="B5979" t="s">
        <v>31217</v>
      </c>
      <c r="C5979" t="s">
        <v>25657</v>
      </c>
      <c r="E5979" t="s">
        <v>25417</v>
      </c>
      <c r="F5979" t="s">
        <v>7948</v>
      </c>
      <c r="G5979" t="s">
        <v>8056</v>
      </c>
      <c r="H5979" s="3">
        <v>0</v>
      </c>
      <c r="I5979" s="3">
        <v>365</v>
      </c>
      <c r="K5979" t="s">
        <v>26066</v>
      </c>
      <c r="L5979" t="s">
        <v>7971</v>
      </c>
      <c r="M5979" t="s">
        <v>7954</v>
      </c>
      <c r="N5979" t="s">
        <v>7971</v>
      </c>
      <c r="O5979" t="s">
        <v>7949</v>
      </c>
      <c r="P5979" t="s">
        <v>31218</v>
      </c>
      <c r="Q5979" t="s">
        <v>25456</v>
      </c>
      <c r="R5979" t="s">
        <v>31218</v>
      </c>
      <c r="S5979" t="s">
        <v>25456</v>
      </c>
      <c r="T5979" t="s">
        <v>7960</v>
      </c>
      <c r="U5979" t="s">
        <v>7961</v>
      </c>
      <c r="V5979" s="3">
        <v>0</v>
      </c>
      <c r="W5979" s="3">
        <v>0</v>
      </c>
      <c r="X5979" s="3">
        <v>3626</v>
      </c>
      <c r="Y5979" t="s">
        <v>7948</v>
      </c>
      <c r="Z5979" s="3">
        <v>1</v>
      </c>
      <c r="AC5979" t="s">
        <v>22078</v>
      </c>
      <c r="AE5979" s="3">
        <v>0</v>
      </c>
      <c r="AF5979" s="3">
        <v>0</v>
      </c>
      <c r="AH5979" t="s">
        <v>8063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</v>
      </c>
      <c r="AR5979" t="s">
        <v>26996</v>
      </c>
      <c r="AU5979" t="s">
        <v>8065</v>
      </c>
      <c r="AV5979" s="3">
        <v>0</v>
      </c>
      <c r="AW5979" s="3">
        <v>0</v>
      </c>
      <c r="AX5979" s="3">
        <v>37</v>
      </c>
      <c r="AY5979" s="3">
        <v>98</v>
      </c>
      <c r="AZ5979" s="3">
        <v>2</v>
      </c>
      <c r="BC5979" t="s">
        <v>7950</v>
      </c>
      <c r="BD5979" t="s">
        <v>7950</v>
      </c>
    </row>
    <row r="5980" spans="1:56">
      <c r="A5980" t="s">
        <v>31219</v>
      </c>
      <c r="B5980" t="s">
        <v>27207</v>
      </c>
      <c r="C5980" t="s">
        <v>10885</v>
      </c>
      <c r="E5980" t="s">
        <v>25318</v>
      </c>
      <c r="F5980" t="s">
        <v>7948</v>
      </c>
      <c r="G5980" t="s">
        <v>8056</v>
      </c>
      <c r="H5980" s="3">
        <v>0</v>
      </c>
      <c r="I5980" s="3">
        <v>365</v>
      </c>
      <c r="K5980" t="s">
        <v>18159</v>
      </c>
      <c r="L5980" t="s">
        <v>7971</v>
      </c>
      <c r="M5980" t="s">
        <v>7954</v>
      </c>
      <c r="N5980" t="s">
        <v>7971</v>
      </c>
      <c r="O5980" t="s">
        <v>7949</v>
      </c>
      <c r="P5980" t="s">
        <v>31220</v>
      </c>
      <c r="Q5980" t="s">
        <v>12800</v>
      </c>
      <c r="R5980" t="s">
        <v>31220</v>
      </c>
      <c r="S5980" t="s">
        <v>12800</v>
      </c>
      <c r="T5980" t="s">
        <v>7960</v>
      </c>
      <c r="U5980" t="s">
        <v>7961</v>
      </c>
      <c r="V5980" s="3">
        <v>0</v>
      </c>
      <c r="W5980" s="3">
        <v>0</v>
      </c>
      <c r="X5980" s="3">
        <v>315</v>
      </c>
      <c r="Y5980" t="s">
        <v>7948</v>
      </c>
      <c r="Z5980" s="3">
        <v>1</v>
      </c>
      <c r="AB5980" t="s">
        <v>7962</v>
      </c>
      <c r="AC5980" t="s">
        <v>25294</v>
      </c>
      <c r="AE5980" s="3">
        <v>0</v>
      </c>
      <c r="AF5980" s="3">
        <v>0</v>
      </c>
      <c r="AH5980" t="s">
        <v>8063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R5980" t="s">
        <v>8075</v>
      </c>
      <c r="AU5980" t="s">
        <v>8065</v>
      </c>
      <c r="AV5980" s="3">
        <v>0</v>
      </c>
      <c r="AW5980" s="3">
        <v>0</v>
      </c>
      <c r="AX5980" s="3">
        <v>9</v>
      </c>
      <c r="AY5980" s="3">
        <v>35</v>
      </c>
      <c r="AZ5980" s="3">
        <v>5</v>
      </c>
      <c r="BA5980" t="s">
        <v>8137</v>
      </c>
      <c r="BB5980" t="s">
        <v>20618</v>
      </c>
      <c r="BC5980" t="s">
        <v>7950</v>
      </c>
      <c r="BD5980" t="s">
        <v>7950</v>
      </c>
    </row>
    <row r="5981" spans="1:56">
      <c r="A5981" t="s">
        <v>1352</v>
      </c>
      <c r="B5981" t="s">
        <v>31221</v>
      </c>
      <c r="C5981" t="s">
        <v>31222</v>
      </c>
      <c r="E5981" t="s">
        <v>26524</v>
      </c>
      <c r="F5981" t="s">
        <v>7948</v>
      </c>
      <c r="G5981" t="s">
        <v>8056</v>
      </c>
      <c r="H5981" s="3">
        <v>0</v>
      </c>
      <c r="I5981" s="3">
        <v>182</v>
      </c>
      <c r="K5981" t="s">
        <v>9334</v>
      </c>
      <c r="L5981" t="s">
        <v>7971</v>
      </c>
      <c r="M5981" t="s">
        <v>7954</v>
      </c>
      <c r="N5981" t="s">
        <v>7971</v>
      </c>
      <c r="O5981" t="s">
        <v>7949</v>
      </c>
      <c r="P5981" t="s">
        <v>31223</v>
      </c>
      <c r="Q5981" t="s">
        <v>9193</v>
      </c>
      <c r="R5981" t="s">
        <v>31223</v>
      </c>
      <c r="S5981" t="s">
        <v>9193</v>
      </c>
      <c r="T5981" t="s">
        <v>7960</v>
      </c>
      <c r="U5981" t="s">
        <v>7961</v>
      </c>
      <c r="V5981" s="3">
        <v>0</v>
      </c>
      <c r="W5981" s="3">
        <v>0</v>
      </c>
      <c r="X5981" s="3">
        <v>270</v>
      </c>
      <c r="Y5981" t="s">
        <v>7948</v>
      </c>
      <c r="Z5981" s="3">
        <v>1</v>
      </c>
      <c r="AC5981" t="s">
        <v>22078</v>
      </c>
      <c r="AE5981" s="3">
        <v>0</v>
      </c>
      <c r="AF5981" s="3">
        <v>0</v>
      </c>
      <c r="AH5981" t="s">
        <v>8063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R5981" t="s">
        <v>25451</v>
      </c>
      <c r="AU5981" t="s">
        <v>8065</v>
      </c>
      <c r="AV5981" s="3">
        <v>0</v>
      </c>
      <c r="AW5981" s="3">
        <v>0</v>
      </c>
      <c r="AX5981" s="3">
        <v>9</v>
      </c>
      <c r="AY5981" s="3">
        <v>30</v>
      </c>
      <c r="AZ5981" s="3">
        <v>2</v>
      </c>
      <c r="BC5981" t="s">
        <v>7950</v>
      </c>
      <c r="BD5981" t="s">
        <v>7950</v>
      </c>
    </row>
    <row r="5982" spans="1:56">
      <c r="A5982" t="s">
        <v>4246</v>
      </c>
      <c r="B5982" t="s">
        <v>21152</v>
      </c>
      <c r="C5982" t="s">
        <v>21073</v>
      </c>
      <c r="D5982" s="2" t="s">
        <v>8123</v>
      </c>
      <c r="E5982" t="s">
        <v>7985</v>
      </c>
      <c r="F5982" t="s">
        <v>7948</v>
      </c>
      <c r="G5982" t="s">
        <v>8056</v>
      </c>
      <c r="H5982" t="s">
        <v>7950</v>
      </c>
      <c r="I5982" s="3">
        <v>365</v>
      </c>
      <c r="J5982" t="s">
        <v>31224</v>
      </c>
      <c r="K5982" t="s">
        <v>25844</v>
      </c>
      <c r="L5982" t="s">
        <v>7971</v>
      </c>
      <c r="M5982" t="s">
        <v>7954</v>
      </c>
      <c r="N5982" t="s">
        <v>7971</v>
      </c>
      <c r="O5982" t="s">
        <v>7949</v>
      </c>
      <c r="P5982" t="s">
        <v>31225</v>
      </c>
      <c r="Q5982" t="s">
        <v>20321</v>
      </c>
      <c r="R5982" t="s">
        <v>31226</v>
      </c>
      <c r="S5982" t="s">
        <v>8128</v>
      </c>
      <c r="T5982" t="s">
        <v>7960</v>
      </c>
      <c r="U5982" t="s">
        <v>7961</v>
      </c>
      <c r="V5982" t="s">
        <v>7950</v>
      </c>
      <c r="W5982" t="s">
        <v>7950</v>
      </c>
      <c r="X5982" s="3">
        <v>2210</v>
      </c>
      <c r="Y5982" t="s">
        <v>7948</v>
      </c>
      <c r="Z5982" s="3">
        <v>1</v>
      </c>
      <c r="AB5982" t="s">
        <v>7962</v>
      </c>
      <c r="AC5982" t="s">
        <v>8062</v>
      </c>
      <c r="AE5982" s="3">
        <v>0</v>
      </c>
      <c r="AF5982" s="3">
        <v>0</v>
      </c>
      <c r="AH5982" t="s">
        <v>8063</v>
      </c>
      <c r="AI5982" s="3">
        <v>10542.13</v>
      </c>
      <c r="AJ5982" s="3">
        <v>0</v>
      </c>
      <c r="AK5982" s="3">
        <v>0</v>
      </c>
      <c r="AL5982" t="s">
        <v>7950</v>
      </c>
      <c r="AM5982" s="3">
        <v>0</v>
      </c>
      <c r="AN5982" t="s">
        <v>7950</v>
      </c>
      <c r="AO5982" s="3">
        <v>0</v>
      </c>
      <c r="AQ5982" t="s">
        <v>31227</v>
      </c>
      <c r="AR5982" t="s">
        <v>8075</v>
      </c>
      <c r="AS5982" t="s">
        <v>20767</v>
      </c>
      <c r="AU5982" t="s">
        <v>8065</v>
      </c>
      <c r="AV5982" s="3">
        <v>0</v>
      </c>
      <c r="AW5982" s="3">
        <v>0</v>
      </c>
      <c r="AX5982" s="3">
        <v>26</v>
      </c>
      <c r="AY5982" s="3">
        <v>85</v>
      </c>
      <c r="AZ5982" s="3">
        <v>5</v>
      </c>
      <c r="BA5982" t="s">
        <v>8130</v>
      </c>
      <c r="BB5982" t="s">
        <v>8130</v>
      </c>
      <c r="BC5982" s="3">
        <v>0</v>
      </c>
      <c r="BD5982" t="s">
        <v>7950</v>
      </c>
    </row>
    <row r="5983" spans="1:56">
      <c r="A5983" t="s">
        <v>31228</v>
      </c>
      <c r="B5983" t="s">
        <v>31229</v>
      </c>
      <c r="C5983" t="s">
        <v>31230</v>
      </c>
      <c r="E5983" t="s">
        <v>26180</v>
      </c>
      <c r="F5983" t="s">
        <v>7948</v>
      </c>
      <c r="G5983" t="s">
        <v>8056</v>
      </c>
      <c r="H5983" s="3">
        <v>0</v>
      </c>
      <c r="I5983" s="3">
        <v>365</v>
      </c>
      <c r="K5983" t="s">
        <v>31231</v>
      </c>
      <c r="L5983" t="s">
        <v>7971</v>
      </c>
      <c r="M5983" t="s">
        <v>9162</v>
      </c>
      <c r="N5983" t="s">
        <v>7971</v>
      </c>
      <c r="O5983" t="s">
        <v>7949</v>
      </c>
      <c r="P5983" t="s">
        <v>31232</v>
      </c>
      <c r="Q5983" t="s">
        <v>17533</v>
      </c>
      <c r="R5983" t="s">
        <v>31232</v>
      </c>
      <c r="S5983" t="s">
        <v>17533</v>
      </c>
      <c r="T5983" t="s">
        <v>7960</v>
      </c>
      <c r="U5983" t="s">
        <v>7961</v>
      </c>
      <c r="V5983" s="3">
        <v>0</v>
      </c>
      <c r="W5983" s="3">
        <v>0</v>
      </c>
      <c r="X5983" s="3">
        <v>108</v>
      </c>
      <c r="Y5983" t="s">
        <v>7948</v>
      </c>
      <c r="Z5983" s="3">
        <v>1</v>
      </c>
      <c r="AB5983" t="s">
        <v>7962</v>
      </c>
      <c r="AC5983" t="s">
        <v>20617</v>
      </c>
      <c r="AE5983" s="3">
        <v>0</v>
      </c>
      <c r="AF5983" s="3">
        <v>0</v>
      </c>
      <c r="AH5983" t="s">
        <v>8063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U5983" t="s">
        <v>8065</v>
      </c>
      <c r="AV5983" s="3">
        <v>0</v>
      </c>
      <c r="AW5983" s="3">
        <v>0</v>
      </c>
      <c r="AX5983" s="3">
        <v>6</v>
      </c>
      <c r="AY5983" s="3">
        <v>18</v>
      </c>
      <c r="AZ5983" s="3">
        <v>1</v>
      </c>
      <c r="BA5983" t="s">
        <v>8137</v>
      </c>
      <c r="BB5983" t="s">
        <v>17903</v>
      </c>
      <c r="BC5983" t="s">
        <v>7950</v>
      </c>
      <c r="BD5983" t="s">
        <v>7950</v>
      </c>
    </row>
    <row r="5984" spans="1:56">
      <c r="A5984" t="s">
        <v>4853</v>
      </c>
      <c r="B5984" t="s">
        <v>31076</v>
      </c>
      <c r="C5984" t="s">
        <v>31077</v>
      </c>
      <c r="E5984" t="s">
        <v>25329</v>
      </c>
      <c r="F5984" t="s">
        <v>7948</v>
      </c>
      <c r="G5984" t="s">
        <v>8056</v>
      </c>
      <c r="H5984" s="3">
        <v>0</v>
      </c>
      <c r="I5984" s="3">
        <v>365</v>
      </c>
      <c r="K5984" t="s">
        <v>31233</v>
      </c>
      <c r="L5984" t="s">
        <v>7971</v>
      </c>
      <c r="M5984" t="s">
        <v>7954</v>
      </c>
      <c r="N5984" t="s">
        <v>7971</v>
      </c>
      <c r="O5984" t="s">
        <v>7949</v>
      </c>
      <c r="P5984" t="s">
        <v>31234</v>
      </c>
      <c r="Q5984" t="s">
        <v>15265</v>
      </c>
      <c r="R5984" t="s">
        <v>31235</v>
      </c>
      <c r="S5984" t="s">
        <v>8890</v>
      </c>
      <c r="T5984" t="s">
        <v>7960</v>
      </c>
      <c r="U5984" t="s">
        <v>7961</v>
      </c>
      <c r="V5984" s="3">
        <v>0</v>
      </c>
      <c r="W5984" s="3">
        <v>0</v>
      </c>
      <c r="X5984" s="3">
        <v>1710</v>
      </c>
      <c r="Y5984" t="s">
        <v>7948</v>
      </c>
      <c r="Z5984" s="3">
        <v>1</v>
      </c>
      <c r="AB5984" t="s">
        <v>7962</v>
      </c>
      <c r="AC5984" t="s">
        <v>25294</v>
      </c>
      <c r="AE5984" s="3">
        <v>0</v>
      </c>
      <c r="AF5984" s="3">
        <v>0</v>
      </c>
      <c r="AH5984" t="s">
        <v>8063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t="s">
        <v>7950</v>
      </c>
      <c r="AQ5984" t="s">
        <v>31236</v>
      </c>
      <c r="AR5984" t="s">
        <v>8146</v>
      </c>
      <c r="AU5984" t="s">
        <v>8065</v>
      </c>
      <c r="AV5984" s="3">
        <v>0</v>
      </c>
      <c r="AW5984" s="3">
        <v>0</v>
      </c>
      <c r="AX5984" s="3">
        <v>18</v>
      </c>
      <c r="AY5984" s="3">
        <v>95</v>
      </c>
      <c r="AZ5984" s="3">
        <v>5</v>
      </c>
      <c r="BA5984" t="s">
        <v>8137</v>
      </c>
      <c r="BB5984" t="s">
        <v>13323</v>
      </c>
      <c r="BC5984" t="s">
        <v>7950</v>
      </c>
      <c r="BD5984" t="s">
        <v>7950</v>
      </c>
    </row>
    <row r="5985" spans="1:56">
      <c r="A5985" t="s">
        <v>4809</v>
      </c>
      <c r="B5985" t="s">
        <v>31072</v>
      </c>
      <c r="C5985" t="s">
        <v>31073</v>
      </c>
      <c r="E5985" t="s">
        <v>25329</v>
      </c>
      <c r="F5985" t="s">
        <v>7948</v>
      </c>
      <c r="G5985" t="s">
        <v>8056</v>
      </c>
      <c r="H5985" s="3">
        <v>0</v>
      </c>
      <c r="I5985" s="3">
        <v>365</v>
      </c>
      <c r="K5985" t="s">
        <v>31237</v>
      </c>
      <c r="L5985" t="s">
        <v>7971</v>
      </c>
      <c r="M5985" t="s">
        <v>7954</v>
      </c>
      <c r="N5985" t="s">
        <v>7971</v>
      </c>
      <c r="O5985" t="s">
        <v>7949</v>
      </c>
      <c r="P5985" t="s">
        <v>31238</v>
      </c>
      <c r="Q5985" t="s">
        <v>15265</v>
      </c>
      <c r="R5985" t="s">
        <v>31239</v>
      </c>
      <c r="S5985" t="s">
        <v>21081</v>
      </c>
      <c r="T5985" t="s">
        <v>7960</v>
      </c>
      <c r="U5985" t="s">
        <v>7961</v>
      </c>
      <c r="V5985" s="3">
        <v>0</v>
      </c>
      <c r="W5985" s="3">
        <v>0</v>
      </c>
      <c r="X5985" s="3">
        <v>2470</v>
      </c>
      <c r="Y5985" t="s">
        <v>7948</v>
      </c>
      <c r="Z5985" s="3">
        <v>1</v>
      </c>
      <c r="AB5985" t="s">
        <v>7962</v>
      </c>
      <c r="AC5985" t="s">
        <v>25294</v>
      </c>
      <c r="AE5985" s="3">
        <v>0</v>
      </c>
      <c r="AF5985" s="3">
        <v>0</v>
      </c>
      <c r="AH5985" t="s">
        <v>8063</v>
      </c>
      <c r="AI5985" s="3">
        <v>12693.86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  <c r="AO5985" t="s">
        <v>7950</v>
      </c>
      <c r="AQ5985" t="s">
        <v>31240</v>
      </c>
      <c r="AR5985" t="s">
        <v>8146</v>
      </c>
      <c r="AU5985" t="s">
        <v>8065</v>
      </c>
      <c r="AV5985" s="3">
        <v>0</v>
      </c>
      <c r="AW5985" s="3">
        <v>0</v>
      </c>
      <c r="AX5985" s="3">
        <v>26</v>
      </c>
      <c r="AY5985" s="3">
        <v>95</v>
      </c>
      <c r="AZ5985" s="3">
        <v>5</v>
      </c>
      <c r="BA5985" t="s">
        <v>8137</v>
      </c>
      <c r="BB5985" t="s">
        <v>13323</v>
      </c>
      <c r="BC5985" t="s">
        <v>7950</v>
      </c>
      <c r="BD5985" t="s">
        <v>7950</v>
      </c>
    </row>
    <row r="5986" spans="1:56">
      <c r="A5986" t="s">
        <v>2105</v>
      </c>
      <c r="B5986" t="s">
        <v>31241</v>
      </c>
      <c r="C5986" t="s">
        <v>25416</v>
      </c>
      <c r="E5986" t="s">
        <v>25417</v>
      </c>
      <c r="F5986" t="s">
        <v>7948</v>
      </c>
      <c r="G5986" t="s">
        <v>8056</v>
      </c>
      <c r="H5986" s="3">
        <v>0</v>
      </c>
      <c r="I5986" s="3">
        <v>365</v>
      </c>
      <c r="K5986" t="s">
        <v>8020</v>
      </c>
      <c r="L5986" t="s">
        <v>7971</v>
      </c>
      <c r="M5986" t="s">
        <v>7954</v>
      </c>
      <c r="N5986" t="s">
        <v>7971</v>
      </c>
      <c r="O5986" t="s">
        <v>7949</v>
      </c>
      <c r="P5986" t="s">
        <v>31242</v>
      </c>
      <c r="Q5986" t="s">
        <v>25456</v>
      </c>
      <c r="R5986" t="s">
        <v>31242</v>
      </c>
      <c r="S5986" t="s">
        <v>25456</v>
      </c>
      <c r="T5986" t="s">
        <v>7960</v>
      </c>
      <c r="U5986" t="s">
        <v>7961</v>
      </c>
      <c r="V5986" s="3">
        <v>0</v>
      </c>
      <c r="W5986" s="3">
        <v>0</v>
      </c>
      <c r="X5986" s="3">
        <v>672</v>
      </c>
      <c r="Y5986" t="s">
        <v>7948</v>
      </c>
      <c r="Z5986" s="3">
        <v>1</v>
      </c>
      <c r="AC5986" t="s">
        <v>22078</v>
      </c>
      <c r="AE5986" s="3">
        <v>0</v>
      </c>
      <c r="AF5986" s="3">
        <v>0</v>
      </c>
      <c r="AH5986" t="s">
        <v>8063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R5986" t="s">
        <v>10722</v>
      </c>
      <c r="AU5986" t="s">
        <v>8065</v>
      </c>
      <c r="AV5986" s="3">
        <v>0</v>
      </c>
      <c r="AW5986" s="3">
        <v>0</v>
      </c>
      <c r="AX5986" s="3">
        <v>16</v>
      </c>
      <c r="AY5986" s="3">
        <v>0</v>
      </c>
      <c r="AZ5986" s="3">
        <v>0</v>
      </c>
      <c r="BC5986" t="s">
        <v>7950</v>
      </c>
      <c r="BD5986" t="s">
        <v>7950</v>
      </c>
    </row>
    <row r="5987" spans="1:56">
      <c r="A5987" t="s">
        <v>31243</v>
      </c>
      <c r="B5987" t="s">
        <v>31244</v>
      </c>
      <c r="C5987" t="s">
        <v>30981</v>
      </c>
      <c r="D5987" s="2" t="s">
        <v>8141</v>
      </c>
      <c r="E5987" t="s">
        <v>9553</v>
      </c>
      <c r="F5987" t="s">
        <v>7948</v>
      </c>
      <c r="G5987" t="s">
        <v>8056</v>
      </c>
      <c r="H5987" s="3">
        <v>0</v>
      </c>
      <c r="I5987" s="3">
        <v>365</v>
      </c>
      <c r="K5987" t="s">
        <v>9334</v>
      </c>
      <c r="L5987" t="s">
        <v>7971</v>
      </c>
      <c r="M5987" t="s">
        <v>7954</v>
      </c>
      <c r="N5987" t="s">
        <v>7971</v>
      </c>
      <c r="O5987" t="s">
        <v>7949</v>
      </c>
      <c r="P5987" t="s">
        <v>31245</v>
      </c>
      <c r="Q5987" t="s">
        <v>12800</v>
      </c>
      <c r="R5987" t="s">
        <v>31245</v>
      </c>
      <c r="S5987" t="s">
        <v>12800</v>
      </c>
      <c r="T5987" t="s">
        <v>7960</v>
      </c>
      <c r="U5987" t="s">
        <v>7961</v>
      </c>
      <c r="V5987" s="3">
        <v>0</v>
      </c>
      <c r="W5987" s="3">
        <v>0</v>
      </c>
      <c r="X5987" s="3">
        <v>576</v>
      </c>
      <c r="Y5987" t="s">
        <v>7948</v>
      </c>
      <c r="Z5987" s="3">
        <v>1</v>
      </c>
      <c r="AB5987" t="s">
        <v>7981</v>
      </c>
      <c r="AC5987" t="s">
        <v>25294</v>
      </c>
      <c r="AE5987" s="3">
        <v>0</v>
      </c>
      <c r="AF5987" s="3">
        <v>0</v>
      </c>
      <c r="AH5987" t="s">
        <v>8063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  <c r="AO5987" s="3">
        <v>0</v>
      </c>
      <c r="AR5987" t="s">
        <v>25434</v>
      </c>
      <c r="AU5987" t="s">
        <v>8065</v>
      </c>
      <c r="AV5987" s="3">
        <v>0</v>
      </c>
      <c r="AW5987" s="3">
        <v>0</v>
      </c>
      <c r="AX5987" s="3">
        <v>12</v>
      </c>
      <c r="AY5987" s="3">
        <v>48</v>
      </c>
      <c r="AZ5987" s="3">
        <v>1</v>
      </c>
      <c r="BA5987" t="s">
        <v>7964</v>
      </c>
      <c r="BB5987" t="s">
        <v>8141</v>
      </c>
      <c r="BC5987" t="s">
        <v>7950</v>
      </c>
      <c r="BD5987" t="s">
        <v>7950</v>
      </c>
    </row>
    <row r="5988" spans="1:56">
      <c r="A5988" t="s">
        <v>31246</v>
      </c>
      <c r="B5988" t="s">
        <v>31247</v>
      </c>
      <c r="C5988" t="s">
        <v>31248</v>
      </c>
      <c r="E5988" t="s">
        <v>25329</v>
      </c>
      <c r="F5988" t="s">
        <v>7948</v>
      </c>
      <c r="G5988" t="s">
        <v>8056</v>
      </c>
      <c r="H5988" s="3">
        <v>0</v>
      </c>
      <c r="I5988" s="3">
        <v>365</v>
      </c>
      <c r="K5988" t="s">
        <v>31249</v>
      </c>
      <c r="L5988" t="s">
        <v>7971</v>
      </c>
      <c r="M5988" t="s">
        <v>7954</v>
      </c>
      <c r="N5988" t="s">
        <v>7971</v>
      </c>
      <c r="O5988" t="s">
        <v>7949</v>
      </c>
      <c r="P5988" t="s">
        <v>31250</v>
      </c>
      <c r="Q5988" t="s">
        <v>28199</v>
      </c>
      <c r="R5988" t="s">
        <v>31251</v>
      </c>
      <c r="S5988" t="s">
        <v>8890</v>
      </c>
      <c r="T5988" t="s">
        <v>7960</v>
      </c>
      <c r="U5988" t="s">
        <v>7961</v>
      </c>
      <c r="V5988" s="3">
        <v>0</v>
      </c>
      <c r="W5988" s="3">
        <v>0</v>
      </c>
      <c r="X5988" s="3">
        <v>700</v>
      </c>
      <c r="Y5988" t="s">
        <v>7948</v>
      </c>
      <c r="Z5988" s="3">
        <v>1</v>
      </c>
      <c r="AB5988" t="s">
        <v>7981</v>
      </c>
      <c r="AC5988" t="s">
        <v>25294</v>
      </c>
      <c r="AE5988" s="3">
        <v>0</v>
      </c>
      <c r="AF5988" s="3">
        <v>0</v>
      </c>
      <c r="AH5988" t="s">
        <v>8063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t="s">
        <v>7950</v>
      </c>
      <c r="AQ5988" t="s">
        <v>8064</v>
      </c>
      <c r="AR5988" t="s">
        <v>25434</v>
      </c>
      <c r="AU5988" t="s">
        <v>8065</v>
      </c>
      <c r="AV5988" s="3">
        <v>0</v>
      </c>
      <c r="AW5988" s="3">
        <v>0</v>
      </c>
      <c r="AX5988" s="3">
        <v>14</v>
      </c>
      <c r="AY5988" s="3">
        <v>50</v>
      </c>
      <c r="AZ5988" s="3">
        <v>5</v>
      </c>
      <c r="BA5988" t="s">
        <v>8137</v>
      </c>
      <c r="BB5988" t="s">
        <v>7886</v>
      </c>
      <c r="BC5988" t="s">
        <v>7950</v>
      </c>
      <c r="BD5988" t="s">
        <v>7950</v>
      </c>
    </row>
    <row r="5989" spans="1:56">
      <c r="A5989" t="s">
        <v>3469</v>
      </c>
      <c r="B5989" t="s">
        <v>31252</v>
      </c>
      <c r="C5989" t="s">
        <v>31253</v>
      </c>
      <c r="E5989" t="s">
        <v>25318</v>
      </c>
      <c r="F5989" t="s">
        <v>7948</v>
      </c>
      <c r="G5989" t="s">
        <v>8056</v>
      </c>
      <c r="H5989" s="3">
        <v>0</v>
      </c>
      <c r="I5989" s="3">
        <v>365</v>
      </c>
      <c r="K5989" t="s">
        <v>31254</v>
      </c>
      <c r="L5989" t="s">
        <v>7971</v>
      </c>
      <c r="M5989" t="s">
        <v>7954</v>
      </c>
      <c r="N5989" t="s">
        <v>7971</v>
      </c>
      <c r="O5989" t="s">
        <v>7949</v>
      </c>
      <c r="P5989" t="s">
        <v>31255</v>
      </c>
      <c r="Q5989" t="s">
        <v>28199</v>
      </c>
      <c r="R5989" t="s">
        <v>31256</v>
      </c>
      <c r="S5989" t="s">
        <v>8128</v>
      </c>
      <c r="T5989" t="s">
        <v>7960</v>
      </c>
      <c r="U5989" t="s">
        <v>7961</v>
      </c>
      <c r="V5989" s="3">
        <v>0</v>
      </c>
      <c r="W5989" s="3">
        <v>0</v>
      </c>
      <c r="X5989" s="3">
        <v>1170</v>
      </c>
      <c r="Y5989" t="s">
        <v>7948</v>
      </c>
      <c r="Z5989" s="3">
        <v>1</v>
      </c>
      <c r="AB5989" t="s">
        <v>7962</v>
      </c>
      <c r="AC5989" t="s">
        <v>25294</v>
      </c>
      <c r="AE5989" s="3">
        <v>0</v>
      </c>
      <c r="AF5989" s="3">
        <v>0</v>
      </c>
      <c r="AH5989" t="s">
        <v>8063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  <c r="AO5989" t="s">
        <v>7950</v>
      </c>
      <c r="AQ5989" t="s">
        <v>10641</v>
      </c>
      <c r="AR5989" t="s">
        <v>25434</v>
      </c>
      <c r="AU5989" t="s">
        <v>8065</v>
      </c>
      <c r="AV5989" s="3">
        <v>0</v>
      </c>
      <c r="AW5989" s="3">
        <v>0</v>
      </c>
      <c r="AX5989" s="3">
        <v>18</v>
      </c>
      <c r="AY5989" s="3">
        <v>65</v>
      </c>
      <c r="AZ5989" s="3">
        <v>5</v>
      </c>
      <c r="BA5989" t="s">
        <v>8137</v>
      </c>
      <c r="BB5989" t="s">
        <v>7886</v>
      </c>
      <c r="BC5989" t="s">
        <v>7950</v>
      </c>
      <c r="BD5989" t="s">
        <v>7950</v>
      </c>
    </row>
    <row r="5990" spans="1:56">
      <c r="A5990" t="s">
        <v>1242</v>
      </c>
      <c r="B5990" t="s">
        <v>31257</v>
      </c>
      <c r="C5990" t="s">
        <v>31258</v>
      </c>
      <c r="E5990" t="s">
        <v>25318</v>
      </c>
      <c r="F5990" t="s">
        <v>7948</v>
      </c>
      <c r="G5990" t="s">
        <v>8056</v>
      </c>
      <c r="H5990" s="3">
        <v>0</v>
      </c>
      <c r="I5990" s="3">
        <v>365</v>
      </c>
      <c r="K5990" t="s">
        <v>8661</v>
      </c>
      <c r="L5990" t="s">
        <v>7971</v>
      </c>
      <c r="M5990" t="s">
        <v>7954</v>
      </c>
      <c r="N5990" t="s">
        <v>7971</v>
      </c>
      <c r="O5990" t="s">
        <v>7949</v>
      </c>
      <c r="P5990" t="s">
        <v>31259</v>
      </c>
      <c r="Q5990" t="s">
        <v>15265</v>
      </c>
      <c r="R5990" t="s">
        <v>31259</v>
      </c>
      <c r="S5990" t="s">
        <v>15265</v>
      </c>
      <c r="T5990" t="s">
        <v>7960</v>
      </c>
      <c r="U5990" t="s">
        <v>7961</v>
      </c>
      <c r="V5990" s="3">
        <v>0</v>
      </c>
      <c r="W5990" s="3">
        <v>0</v>
      </c>
      <c r="X5990" s="3">
        <v>120</v>
      </c>
      <c r="Y5990" t="s">
        <v>7948</v>
      </c>
      <c r="Z5990" s="3">
        <v>1</v>
      </c>
      <c r="AB5990" t="s">
        <v>7981</v>
      </c>
      <c r="AC5990" t="s">
        <v>25294</v>
      </c>
      <c r="AE5990" s="3">
        <v>0</v>
      </c>
      <c r="AF5990" s="3">
        <v>0</v>
      </c>
      <c r="AH5990" t="s">
        <v>8063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R5990" t="s">
        <v>8146</v>
      </c>
      <c r="AU5990" t="s">
        <v>8065</v>
      </c>
      <c r="AV5990" s="3">
        <v>0</v>
      </c>
      <c r="AW5990" s="3">
        <v>0</v>
      </c>
      <c r="AX5990" s="3">
        <v>6</v>
      </c>
      <c r="AY5990" s="3">
        <v>20</v>
      </c>
      <c r="AZ5990" s="3">
        <v>5</v>
      </c>
      <c r="BA5990" t="s">
        <v>8137</v>
      </c>
      <c r="BB5990" t="s">
        <v>7886</v>
      </c>
      <c r="BC5990" t="s">
        <v>7950</v>
      </c>
      <c r="BD5990" t="s">
        <v>7950</v>
      </c>
    </row>
    <row r="5991" spans="1:56">
      <c r="A5991" t="s">
        <v>31260</v>
      </c>
      <c r="B5991" t="s">
        <v>30738</v>
      </c>
      <c r="C5991" t="s">
        <v>30739</v>
      </c>
      <c r="E5991" t="s">
        <v>30858</v>
      </c>
      <c r="F5991" t="s">
        <v>7948</v>
      </c>
      <c r="G5991" t="s">
        <v>8056</v>
      </c>
      <c r="H5991" s="3">
        <v>0</v>
      </c>
      <c r="I5991" s="3">
        <v>365</v>
      </c>
      <c r="K5991" t="s">
        <v>11436</v>
      </c>
      <c r="L5991" t="s">
        <v>7971</v>
      </c>
      <c r="M5991" t="s">
        <v>7954</v>
      </c>
      <c r="N5991" t="s">
        <v>7971</v>
      </c>
      <c r="O5991" t="s">
        <v>7949</v>
      </c>
      <c r="P5991" t="s">
        <v>31261</v>
      </c>
      <c r="Q5991" t="s">
        <v>30741</v>
      </c>
      <c r="R5991" t="s">
        <v>31261</v>
      </c>
      <c r="S5991" t="s">
        <v>30741</v>
      </c>
      <c r="T5991" t="s">
        <v>7960</v>
      </c>
      <c r="U5991" t="s">
        <v>7961</v>
      </c>
      <c r="V5991" s="3">
        <v>0</v>
      </c>
      <c r="W5991" s="3">
        <v>0</v>
      </c>
      <c r="X5991" s="3">
        <v>154</v>
      </c>
      <c r="Y5991" t="s">
        <v>7948</v>
      </c>
      <c r="Z5991" s="3">
        <v>1</v>
      </c>
      <c r="AC5991" t="s">
        <v>22078</v>
      </c>
      <c r="AE5991" s="3">
        <v>0</v>
      </c>
      <c r="AF5991" s="3">
        <v>0</v>
      </c>
      <c r="AH5991" t="s">
        <v>8063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  <c r="AO5991" s="3">
        <v>0</v>
      </c>
      <c r="AR5991" t="s">
        <v>25434</v>
      </c>
      <c r="AU5991" t="s">
        <v>8065</v>
      </c>
      <c r="AV5991" s="3">
        <v>0</v>
      </c>
      <c r="AW5991" s="3">
        <v>0</v>
      </c>
      <c r="AX5991" s="3">
        <v>14</v>
      </c>
      <c r="AY5991" s="3">
        <v>0</v>
      </c>
      <c r="AZ5991" s="3">
        <v>0</v>
      </c>
      <c r="BC5991" t="s">
        <v>7950</v>
      </c>
      <c r="BD5991" t="s">
        <v>7950</v>
      </c>
    </row>
    <row r="5992" spans="1:56">
      <c r="A5992" t="s">
        <v>1123</v>
      </c>
      <c r="B5992" t="s">
        <v>13912</v>
      </c>
      <c r="C5992" t="s">
        <v>7975</v>
      </c>
      <c r="E5992" t="s">
        <v>7985</v>
      </c>
      <c r="F5992" t="s">
        <v>7948</v>
      </c>
      <c r="G5992" t="s">
        <v>8056</v>
      </c>
      <c r="H5992" t="s">
        <v>7950</v>
      </c>
      <c r="I5992" s="3">
        <v>365</v>
      </c>
      <c r="J5992" t="s">
        <v>31262</v>
      </c>
      <c r="K5992" t="s">
        <v>13915</v>
      </c>
      <c r="L5992" t="s">
        <v>7971</v>
      </c>
      <c r="M5992" t="s">
        <v>7954</v>
      </c>
      <c r="N5992" t="s">
        <v>7971</v>
      </c>
      <c r="O5992" t="s">
        <v>7949</v>
      </c>
      <c r="P5992" t="s">
        <v>31263</v>
      </c>
      <c r="Q5992" t="s">
        <v>9289</v>
      </c>
      <c r="R5992" t="s">
        <v>31264</v>
      </c>
      <c r="S5992" t="s">
        <v>8128</v>
      </c>
      <c r="T5992" t="s">
        <v>7960</v>
      </c>
      <c r="U5992" t="s">
        <v>7961</v>
      </c>
      <c r="V5992" t="s">
        <v>7950</v>
      </c>
      <c r="W5992" t="s">
        <v>7950</v>
      </c>
      <c r="X5992" s="3">
        <v>440</v>
      </c>
      <c r="Y5992" t="s">
        <v>7948</v>
      </c>
      <c r="Z5992" s="3">
        <v>1</v>
      </c>
      <c r="AB5992" t="s">
        <v>7981</v>
      </c>
      <c r="AC5992" t="s">
        <v>8062</v>
      </c>
      <c r="AE5992" s="3">
        <v>0</v>
      </c>
      <c r="AF5992" s="3">
        <v>0</v>
      </c>
      <c r="AH5992" t="s">
        <v>8063</v>
      </c>
      <c r="AI5992" s="3">
        <v>0</v>
      </c>
      <c r="AJ5992" s="3">
        <v>0</v>
      </c>
      <c r="AK5992" s="3">
        <v>0</v>
      </c>
      <c r="AL5992" t="s">
        <v>7950</v>
      </c>
      <c r="AM5992" s="3">
        <v>0</v>
      </c>
      <c r="AN5992" t="s">
        <v>7950</v>
      </c>
      <c r="AO5992" s="3">
        <v>0</v>
      </c>
      <c r="AQ5992" t="s">
        <v>8064</v>
      </c>
      <c r="AR5992" t="s">
        <v>8146</v>
      </c>
      <c r="AS5992" t="s">
        <v>8850</v>
      </c>
      <c r="AU5992" t="s">
        <v>8065</v>
      </c>
      <c r="AV5992" s="3">
        <v>0</v>
      </c>
      <c r="AW5992" s="3">
        <v>0</v>
      </c>
      <c r="AX5992" s="3">
        <v>11</v>
      </c>
      <c r="AY5992" s="3">
        <v>40</v>
      </c>
      <c r="AZ5992" s="3">
        <v>5</v>
      </c>
      <c r="BC5992" s="3">
        <v>0</v>
      </c>
      <c r="BD5992" t="s">
        <v>7950</v>
      </c>
    </row>
    <row r="5993" spans="1:56">
      <c r="A5993" t="s">
        <v>3544</v>
      </c>
      <c r="B5993" t="s">
        <v>14178</v>
      </c>
      <c r="C5993" t="s">
        <v>16825</v>
      </c>
      <c r="E5993" t="s">
        <v>25318</v>
      </c>
      <c r="F5993" t="s">
        <v>7948</v>
      </c>
      <c r="G5993" t="s">
        <v>8056</v>
      </c>
      <c r="H5993" s="3">
        <v>0</v>
      </c>
      <c r="I5993" s="3">
        <v>365</v>
      </c>
      <c r="K5993" t="s">
        <v>31265</v>
      </c>
      <c r="L5993" t="s">
        <v>7971</v>
      </c>
      <c r="M5993" t="s">
        <v>7954</v>
      </c>
      <c r="N5993" t="s">
        <v>7971</v>
      </c>
      <c r="O5993" t="s">
        <v>7949</v>
      </c>
      <c r="P5993" t="s">
        <v>31266</v>
      </c>
      <c r="Q5993" t="s">
        <v>18063</v>
      </c>
      <c r="R5993" t="s">
        <v>31267</v>
      </c>
      <c r="S5993" t="s">
        <v>15676</v>
      </c>
      <c r="T5993" t="s">
        <v>7960</v>
      </c>
      <c r="U5993" t="s">
        <v>7961</v>
      </c>
      <c r="V5993" s="3">
        <v>0</v>
      </c>
      <c r="W5993" s="3">
        <v>0</v>
      </c>
      <c r="X5993" s="3">
        <v>700</v>
      </c>
      <c r="Y5993" t="s">
        <v>7948</v>
      </c>
      <c r="Z5993" s="3">
        <v>1</v>
      </c>
      <c r="AB5993" t="s">
        <v>7981</v>
      </c>
      <c r="AC5993" t="s">
        <v>25294</v>
      </c>
      <c r="AE5993" s="3">
        <v>0</v>
      </c>
      <c r="AF5993" s="3">
        <v>0</v>
      </c>
      <c r="AH5993" t="s">
        <v>8063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  <c r="AO5993" t="s">
        <v>7950</v>
      </c>
      <c r="AQ5993" t="s">
        <v>8064</v>
      </c>
      <c r="AR5993" t="s">
        <v>14036</v>
      </c>
      <c r="AU5993" t="s">
        <v>8065</v>
      </c>
      <c r="AV5993" s="3">
        <v>0</v>
      </c>
      <c r="AW5993" s="3">
        <v>0</v>
      </c>
      <c r="AX5993" s="3">
        <v>14</v>
      </c>
      <c r="AY5993" s="3">
        <v>50</v>
      </c>
      <c r="AZ5993" s="3">
        <v>5</v>
      </c>
      <c r="BA5993" t="s">
        <v>8137</v>
      </c>
      <c r="BB5993" t="s">
        <v>7886</v>
      </c>
      <c r="BC5993" t="s">
        <v>7950</v>
      </c>
      <c r="BD5993" t="s">
        <v>7950</v>
      </c>
    </row>
    <row r="5994" spans="1:56">
      <c r="A5994" t="s">
        <v>3824</v>
      </c>
      <c r="B5994" t="s">
        <v>25703</v>
      </c>
      <c r="C5994" t="s">
        <v>31268</v>
      </c>
      <c r="E5994" t="s">
        <v>25382</v>
      </c>
      <c r="F5994" t="s">
        <v>7948</v>
      </c>
      <c r="G5994" t="s">
        <v>25289</v>
      </c>
      <c r="H5994" s="3">
        <v>0</v>
      </c>
      <c r="I5994" s="3">
        <v>365</v>
      </c>
      <c r="K5994" t="s">
        <v>31269</v>
      </c>
      <c r="L5994" t="s">
        <v>7971</v>
      </c>
      <c r="M5994" t="s">
        <v>7954</v>
      </c>
      <c r="N5994" t="s">
        <v>7971</v>
      </c>
      <c r="O5994" t="s">
        <v>7949</v>
      </c>
      <c r="P5994" t="s">
        <v>31270</v>
      </c>
      <c r="Q5994" t="s">
        <v>21013</v>
      </c>
      <c r="R5994" t="s">
        <v>31271</v>
      </c>
      <c r="S5994" t="s">
        <v>8128</v>
      </c>
      <c r="T5994" t="s">
        <v>7960</v>
      </c>
      <c r="U5994" t="s">
        <v>7961</v>
      </c>
      <c r="V5994" s="3">
        <v>0</v>
      </c>
      <c r="W5994" s="3">
        <v>0</v>
      </c>
      <c r="X5994" s="3">
        <v>240</v>
      </c>
      <c r="Y5994" t="s">
        <v>7948</v>
      </c>
      <c r="Z5994" s="3">
        <v>1</v>
      </c>
      <c r="AB5994" t="s">
        <v>7962</v>
      </c>
      <c r="AC5994" t="s">
        <v>25294</v>
      </c>
      <c r="AE5994" s="3">
        <v>0</v>
      </c>
      <c r="AF5994" s="3">
        <v>0</v>
      </c>
      <c r="AH5994" t="s">
        <v>8063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  <c r="AO5994" t="s">
        <v>7950</v>
      </c>
      <c r="AQ5994" t="s">
        <v>31272</v>
      </c>
      <c r="AR5994" t="s">
        <v>21061</v>
      </c>
      <c r="AU5994" t="s">
        <v>8065</v>
      </c>
      <c r="AV5994" s="3">
        <v>0</v>
      </c>
      <c r="AW5994" s="3">
        <v>0</v>
      </c>
      <c r="AX5994" s="3">
        <v>8</v>
      </c>
      <c r="AY5994" s="3">
        <v>30</v>
      </c>
      <c r="AZ5994" s="3">
        <v>5</v>
      </c>
      <c r="BA5994" t="s">
        <v>8137</v>
      </c>
      <c r="BB5994" t="s">
        <v>13323</v>
      </c>
      <c r="BC5994" t="s">
        <v>7950</v>
      </c>
      <c r="BD5994" t="s">
        <v>7950</v>
      </c>
    </row>
    <row r="5995" spans="1:56">
      <c r="A5995" t="s">
        <v>3958</v>
      </c>
      <c r="B5995" t="s">
        <v>31273</v>
      </c>
      <c r="C5995" t="s">
        <v>25838</v>
      </c>
      <c r="E5995" t="s">
        <v>25511</v>
      </c>
      <c r="F5995" t="s">
        <v>7948</v>
      </c>
      <c r="G5995" t="s">
        <v>8056</v>
      </c>
      <c r="H5995" s="3">
        <v>0</v>
      </c>
      <c r="I5995" s="3">
        <v>365</v>
      </c>
      <c r="K5995" t="s">
        <v>31274</v>
      </c>
      <c r="L5995" t="s">
        <v>7971</v>
      </c>
      <c r="M5995" t="s">
        <v>7954</v>
      </c>
      <c r="N5995" t="s">
        <v>7971</v>
      </c>
      <c r="O5995" t="s">
        <v>7949</v>
      </c>
      <c r="P5995" t="s">
        <v>31275</v>
      </c>
      <c r="Q5995" t="s">
        <v>20542</v>
      </c>
      <c r="R5995" t="s">
        <v>31276</v>
      </c>
      <c r="S5995" t="s">
        <v>20542</v>
      </c>
      <c r="T5995" t="s">
        <v>7960</v>
      </c>
      <c r="U5995" t="s">
        <v>7961</v>
      </c>
      <c r="V5995" s="3">
        <v>0</v>
      </c>
      <c r="W5995" s="3">
        <v>0</v>
      </c>
      <c r="X5995" s="3">
        <v>120</v>
      </c>
      <c r="Y5995" t="s">
        <v>7948</v>
      </c>
      <c r="Z5995" s="3">
        <v>1</v>
      </c>
      <c r="AB5995" t="s">
        <v>7981</v>
      </c>
      <c r="AC5995" t="s">
        <v>25294</v>
      </c>
      <c r="AE5995" s="3">
        <v>0</v>
      </c>
      <c r="AF5995" s="3">
        <v>0</v>
      </c>
      <c r="AH5995" t="s">
        <v>8063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  <c r="AO5995" t="s">
        <v>7950</v>
      </c>
      <c r="AR5995" t="s">
        <v>26540</v>
      </c>
      <c r="AU5995" t="s">
        <v>8065</v>
      </c>
      <c r="AV5995" s="3">
        <v>0</v>
      </c>
      <c r="AW5995" s="3">
        <v>0</v>
      </c>
      <c r="AX5995" s="3">
        <v>6</v>
      </c>
      <c r="AY5995" s="3">
        <v>20</v>
      </c>
      <c r="AZ5995" s="3">
        <v>5</v>
      </c>
      <c r="BA5995" t="s">
        <v>8137</v>
      </c>
      <c r="BB5995" t="s">
        <v>7886</v>
      </c>
      <c r="BC5995" t="s">
        <v>7950</v>
      </c>
      <c r="BD5995" t="s">
        <v>7950</v>
      </c>
    </row>
    <row r="5996" spans="1:56">
      <c r="A5996" t="s">
        <v>31277</v>
      </c>
      <c r="B5996" t="s">
        <v>26535</v>
      </c>
      <c r="C5996" t="s">
        <v>26536</v>
      </c>
      <c r="E5996" t="s">
        <v>26180</v>
      </c>
      <c r="F5996" t="s">
        <v>7948</v>
      </c>
      <c r="G5996" t="s">
        <v>8056</v>
      </c>
      <c r="H5996" s="3">
        <v>0</v>
      </c>
      <c r="I5996" s="3">
        <v>365</v>
      </c>
      <c r="K5996" t="s">
        <v>31278</v>
      </c>
      <c r="L5996" t="s">
        <v>7971</v>
      </c>
      <c r="M5996" t="s">
        <v>9162</v>
      </c>
      <c r="N5996" t="s">
        <v>7971</v>
      </c>
      <c r="O5996" t="s">
        <v>7949</v>
      </c>
      <c r="P5996" t="s">
        <v>31279</v>
      </c>
      <c r="Q5996" t="s">
        <v>18063</v>
      </c>
      <c r="R5996" t="s">
        <v>31280</v>
      </c>
      <c r="S5996" t="s">
        <v>18063</v>
      </c>
      <c r="T5996" t="s">
        <v>7960</v>
      </c>
      <c r="U5996" t="s">
        <v>7961</v>
      </c>
      <c r="V5996" s="3">
        <v>0</v>
      </c>
      <c r="W5996" s="3">
        <v>0</v>
      </c>
      <c r="X5996" s="3">
        <v>70</v>
      </c>
      <c r="Y5996" t="s">
        <v>7948</v>
      </c>
      <c r="Z5996" s="3">
        <v>1</v>
      </c>
      <c r="AB5996" t="s">
        <v>7962</v>
      </c>
      <c r="AC5996" t="s">
        <v>20617</v>
      </c>
      <c r="AE5996" s="3">
        <v>0</v>
      </c>
      <c r="AF5996" s="3">
        <v>0</v>
      </c>
      <c r="AH5996" t="s">
        <v>8063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  <c r="AO5996" t="s">
        <v>7950</v>
      </c>
      <c r="AR5996" t="s">
        <v>9858</v>
      </c>
      <c r="AU5996" t="s">
        <v>8065</v>
      </c>
      <c r="AV5996" s="3">
        <v>0</v>
      </c>
      <c r="AW5996" s="3">
        <v>0</v>
      </c>
      <c r="AX5996" s="3">
        <v>5</v>
      </c>
      <c r="AY5996" s="3">
        <v>14</v>
      </c>
      <c r="AZ5996" s="3">
        <v>1</v>
      </c>
      <c r="BA5996" t="s">
        <v>8137</v>
      </c>
      <c r="BB5996" t="s">
        <v>17903</v>
      </c>
      <c r="BC5996" t="s">
        <v>7950</v>
      </c>
      <c r="BD5996" t="s">
        <v>7950</v>
      </c>
    </row>
    <row r="5997" spans="1:56">
      <c r="A5997" t="s">
        <v>108</v>
      </c>
      <c r="B5997" t="s">
        <v>25846</v>
      </c>
      <c r="C5997" t="s">
        <v>25999</v>
      </c>
      <c r="E5997" t="s">
        <v>25318</v>
      </c>
      <c r="F5997" t="s">
        <v>7948</v>
      </c>
      <c r="G5997" t="s">
        <v>8056</v>
      </c>
      <c r="H5997" s="3">
        <v>0</v>
      </c>
      <c r="I5997" s="3">
        <v>365</v>
      </c>
      <c r="K5997" t="s">
        <v>24271</v>
      </c>
      <c r="L5997" t="s">
        <v>7971</v>
      </c>
      <c r="M5997" t="s">
        <v>7954</v>
      </c>
      <c r="N5997" t="s">
        <v>7971</v>
      </c>
      <c r="O5997" t="s">
        <v>7949</v>
      </c>
      <c r="P5997" t="s">
        <v>31281</v>
      </c>
      <c r="Q5997" t="s">
        <v>20542</v>
      </c>
      <c r="R5997" t="s">
        <v>31282</v>
      </c>
      <c r="S5997" t="s">
        <v>22732</v>
      </c>
      <c r="T5997" t="s">
        <v>7960</v>
      </c>
      <c r="U5997" t="s">
        <v>7961</v>
      </c>
      <c r="V5997" s="3">
        <v>0</v>
      </c>
      <c r="W5997" s="3">
        <v>0</v>
      </c>
      <c r="X5997" s="3">
        <v>450</v>
      </c>
      <c r="Y5997" t="s">
        <v>7948</v>
      </c>
      <c r="Z5997" s="3">
        <v>1</v>
      </c>
      <c r="AB5997" t="s">
        <v>7962</v>
      </c>
      <c r="AC5997" t="s">
        <v>25294</v>
      </c>
      <c r="AE5997" s="3">
        <v>0</v>
      </c>
      <c r="AF5997" s="3">
        <v>0</v>
      </c>
      <c r="AH5997" t="s">
        <v>8063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t="s">
        <v>7950</v>
      </c>
      <c r="AQ5997" t="s">
        <v>30490</v>
      </c>
      <c r="AR5997" t="s">
        <v>8002</v>
      </c>
      <c r="AU5997" t="s">
        <v>8065</v>
      </c>
      <c r="AV5997" s="3">
        <v>0</v>
      </c>
      <c r="AW5997" s="3">
        <v>0</v>
      </c>
      <c r="AX5997" s="3">
        <v>9</v>
      </c>
      <c r="AY5997" s="3">
        <v>50</v>
      </c>
      <c r="AZ5997" s="3">
        <v>5</v>
      </c>
      <c r="BA5997" t="s">
        <v>8137</v>
      </c>
      <c r="BB5997" t="s">
        <v>20618</v>
      </c>
      <c r="BC5997" t="s">
        <v>7950</v>
      </c>
      <c r="BD5997" t="s">
        <v>7950</v>
      </c>
    </row>
    <row r="5998" spans="1:56">
      <c r="A5998" t="s">
        <v>3157</v>
      </c>
      <c r="B5998" t="s">
        <v>30548</v>
      </c>
      <c r="C5998" t="s">
        <v>22955</v>
      </c>
      <c r="E5998" t="s">
        <v>25382</v>
      </c>
      <c r="F5998" t="s">
        <v>7948</v>
      </c>
      <c r="G5998" t="s">
        <v>8056</v>
      </c>
      <c r="H5998" s="3">
        <v>0</v>
      </c>
      <c r="I5998" s="3">
        <v>365</v>
      </c>
      <c r="K5998" t="s">
        <v>26481</v>
      </c>
      <c r="L5998" t="s">
        <v>7971</v>
      </c>
      <c r="M5998" t="s">
        <v>7954</v>
      </c>
      <c r="N5998" t="s">
        <v>7971</v>
      </c>
      <c r="O5998" t="s">
        <v>7949</v>
      </c>
      <c r="P5998" t="s">
        <v>31283</v>
      </c>
      <c r="Q5998" t="s">
        <v>9193</v>
      </c>
      <c r="R5998" t="s">
        <v>31284</v>
      </c>
      <c r="S5998" t="s">
        <v>9193</v>
      </c>
      <c r="T5998" t="s">
        <v>7960</v>
      </c>
      <c r="U5998" t="s">
        <v>7961</v>
      </c>
      <c r="V5998" s="3">
        <v>0</v>
      </c>
      <c r="W5998" s="3">
        <v>0</v>
      </c>
      <c r="X5998" s="3">
        <v>240</v>
      </c>
      <c r="Y5998" t="s">
        <v>7948</v>
      </c>
      <c r="Z5998" s="3">
        <v>1</v>
      </c>
      <c r="AB5998" t="s">
        <v>7962</v>
      </c>
      <c r="AC5998" t="s">
        <v>25294</v>
      </c>
      <c r="AE5998" s="3">
        <v>0</v>
      </c>
      <c r="AF5998" s="3">
        <v>0</v>
      </c>
      <c r="AH5998" t="s">
        <v>8063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  <c r="AO5998" t="s">
        <v>7950</v>
      </c>
      <c r="AR5998" t="s">
        <v>21017</v>
      </c>
      <c r="AU5998" t="s">
        <v>8065</v>
      </c>
      <c r="AV5998" s="3">
        <v>0</v>
      </c>
      <c r="AW5998" s="3">
        <v>0</v>
      </c>
      <c r="AX5998" s="3">
        <v>8</v>
      </c>
      <c r="AY5998" s="3">
        <v>30</v>
      </c>
      <c r="AZ5998" s="3">
        <v>5</v>
      </c>
      <c r="BA5998" t="s">
        <v>8137</v>
      </c>
      <c r="BB5998" t="s">
        <v>13323</v>
      </c>
      <c r="BC5998" t="s">
        <v>7950</v>
      </c>
      <c r="BD5998" t="s">
        <v>7950</v>
      </c>
    </row>
    <row r="5999" spans="1:56">
      <c r="A5999" t="s">
        <v>58</v>
      </c>
      <c r="B5999" t="s">
        <v>31285</v>
      </c>
      <c r="C5999" t="s">
        <v>31286</v>
      </c>
      <c r="E5999" t="s">
        <v>25318</v>
      </c>
      <c r="F5999" t="s">
        <v>7948</v>
      </c>
      <c r="G5999" t="s">
        <v>8056</v>
      </c>
      <c r="H5999" s="3">
        <v>0</v>
      </c>
      <c r="I5999" s="3">
        <v>365</v>
      </c>
      <c r="K5999" t="s">
        <v>25844</v>
      </c>
      <c r="L5999" t="s">
        <v>7971</v>
      </c>
      <c r="M5999" t="s">
        <v>7954</v>
      </c>
      <c r="N5999" t="s">
        <v>7971</v>
      </c>
      <c r="O5999" t="s">
        <v>7949</v>
      </c>
      <c r="P5999" t="s">
        <v>31287</v>
      </c>
      <c r="Q5999" t="s">
        <v>18063</v>
      </c>
      <c r="R5999" t="s">
        <v>31288</v>
      </c>
      <c r="S5999" t="s">
        <v>22732</v>
      </c>
      <c r="T5999" t="s">
        <v>7960</v>
      </c>
      <c r="U5999" t="s">
        <v>7961</v>
      </c>
      <c r="V5999" s="3">
        <v>0</v>
      </c>
      <c r="W5999" s="3">
        <v>0</v>
      </c>
      <c r="X5999" s="3">
        <v>900</v>
      </c>
      <c r="Y5999" t="s">
        <v>7948</v>
      </c>
      <c r="Z5999" s="3">
        <v>1</v>
      </c>
      <c r="AB5999" t="s">
        <v>7962</v>
      </c>
      <c r="AC5999" t="s">
        <v>25294</v>
      </c>
      <c r="AE5999" s="3">
        <v>0</v>
      </c>
      <c r="AF5999" s="3">
        <v>0</v>
      </c>
      <c r="AH5999" t="s">
        <v>8063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  <c r="AO5999" t="s">
        <v>7950</v>
      </c>
      <c r="AQ5999" t="s">
        <v>30490</v>
      </c>
      <c r="AR5999" t="s">
        <v>8496</v>
      </c>
      <c r="AU5999" t="s">
        <v>8065</v>
      </c>
      <c r="AV5999" s="3">
        <v>0</v>
      </c>
      <c r="AW5999" s="3">
        <v>0</v>
      </c>
      <c r="AX5999" s="3">
        <v>18</v>
      </c>
      <c r="AY5999" s="3">
        <v>50</v>
      </c>
      <c r="AZ5999" s="3">
        <v>5</v>
      </c>
      <c r="BA5999" t="s">
        <v>8137</v>
      </c>
      <c r="BB5999" t="s">
        <v>20618</v>
      </c>
      <c r="BC5999" t="s">
        <v>7950</v>
      </c>
      <c r="BD5999" t="s">
        <v>7950</v>
      </c>
    </row>
    <row r="6000" spans="1:56">
      <c r="A6000" t="s">
        <v>31289</v>
      </c>
      <c r="B6000" t="s">
        <v>31290</v>
      </c>
      <c r="C6000" t="s">
        <v>25982</v>
      </c>
      <c r="E6000" t="s">
        <v>25382</v>
      </c>
      <c r="F6000" t="s">
        <v>7948</v>
      </c>
      <c r="G6000" t="s">
        <v>8056</v>
      </c>
      <c r="H6000" s="3">
        <v>0</v>
      </c>
      <c r="I6000" s="3">
        <v>365</v>
      </c>
      <c r="K6000" t="s">
        <v>25290</v>
      </c>
      <c r="L6000" t="s">
        <v>7971</v>
      </c>
      <c r="M6000" t="s">
        <v>7954</v>
      </c>
      <c r="N6000" t="s">
        <v>7971</v>
      </c>
      <c r="O6000" t="s">
        <v>7949</v>
      </c>
      <c r="P6000" t="s">
        <v>31291</v>
      </c>
      <c r="Q6000" t="s">
        <v>15265</v>
      </c>
      <c r="R6000" t="s">
        <v>31291</v>
      </c>
      <c r="S6000" t="s">
        <v>15265</v>
      </c>
      <c r="T6000" t="s">
        <v>7960</v>
      </c>
      <c r="U6000" t="s">
        <v>7961</v>
      </c>
      <c r="V6000" s="3">
        <v>0</v>
      </c>
      <c r="W6000" s="3">
        <v>0</v>
      </c>
      <c r="X6000" s="3">
        <v>770</v>
      </c>
      <c r="Y6000" t="s">
        <v>7948</v>
      </c>
      <c r="Z6000" s="3">
        <v>1</v>
      </c>
      <c r="AB6000" t="s">
        <v>7962</v>
      </c>
      <c r="AC6000" t="s">
        <v>25294</v>
      </c>
      <c r="AE6000" s="3">
        <v>0</v>
      </c>
      <c r="AF6000" s="3">
        <v>0</v>
      </c>
      <c r="AH6000" t="s">
        <v>8063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R6000" t="s">
        <v>8146</v>
      </c>
      <c r="AU6000" t="s">
        <v>8065</v>
      </c>
      <c r="AV6000" s="3">
        <v>0</v>
      </c>
      <c r="AW6000" s="3">
        <v>0</v>
      </c>
      <c r="AX6000" s="3">
        <v>14</v>
      </c>
      <c r="AY6000" s="3">
        <v>55</v>
      </c>
      <c r="AZ6000" s="3">
        <v>5</v>
      </c>
      <c r="BA6000" t="s">
        <v>8137</v>
      </c>
      <c r="BB6000" t="s">
        <v>10958</v>
      </c>
      <c r="BC6000" t="s">
        <v>7950</v>
      </c>
      <c r="BD6000" t="s">
        <v>7950</v>
      </c>
    </row>
    <row r="6001" spans="1:56">
      <c r="A6001" t="s">
        <v>2177</v>
      </c>
      <c r="B6001" t="s">
        <v>31292</v>
      </c>
      <c r="C6001" t="s">
        <v>25982</v>
      </c>
      <c r="E6001" t="s">
        <v>25382</v>
      </c>
      <c r="F6001" t="s">
        <v>7948</v>
      </c>
      <c r="G6001" t="s">
        <v>8056</v>
      </c>
      <c r="H6001" s="3">
        <v>0</v>
      </c>
      <c r="I6001" s="3">
        <v>365</v>
      </c>
      <c r="K6001" t="s">
        <v>25290</v>
      </c>
      <c r="L6001" t="s">
        <v>7971</v>
      </c>
      <c r="M6001" t="s">
        <v>7954</v>
      </c>
      <c r="N6001" t="s">
        <v>7971</v>
      </c>
      <c r="O6001" t="s">
        <v>7949</v>
      </c>
      <c r="P6001" t="s">
        <v>31293</v>
      </c>
      <c r="Q6001" t="s">
        <v>15265</v>
      </c>
      <c r="R6001" t="s">
        <v>31294</v>
      </c>
      <c r="S6001" t="s">
        <v>21081</v>
      </c>
      <c r="T6001" t="s">
        <v>7960</v>
      </c>
      <c r="U6001" t="s">
        <v>7961</v>
      </c>
      <c r="V6001" s="3">
        <v>0</v>
      </c>
      <c r="W6001" s="3">
        <v>0</v>
      </c>
      <c r="X6001" s="3">
        <v>2470</v>
      </c>
      <c r="Y6001" t="s">
        <v>7948</v>
      </c>
      <c r="Z6001" s="3">
        <v>1</v>
      </c>
      <c r="AB6001" t="s">
        <v>7962</v>
      </c>
      <c r="AC6001" t="s">
        <v>25294</v>
      </c>
      <c r="AE6001" s="3">
        <v>0</v>
      </c>
      <c r="AF6001" s="3">
        <v>0</v>
      </c>
      <c r="AH6001" t="s">
        <v>8063</v>
      </c>
      <c r="AI6001" s="3">
        <v>11330.24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t="s">
        <v>7950</v>
      </c>
      <c r="AQ6001" t="s">
        <v>26093</v>
      </c>
      <c r="AR6001" t="s">
        <v>8146</v>
      </c>
      <c r="AU6001" t="s">
        <v>8065</v>
      </c>
      <c r="AV6001" s="3">
        <v>0</v>
      </c>
      <c r="AW6001" s="3">
        <v>0</v>
      </c>
      <c r="AX6001" s="3">
        <v>26</v>
      </c>
      <c r="AY6001" s="3">
        <v>95</v>
      </c>
      <c r="AZ6001" s="3">
        <v>5</v>
      </c>
      <c r="BA6001" t="s">
        <v>8137</v>
      </c>
      <c r="BB6001" t="s">
        <v>10958</v>
      </c>
      <c r="BC6001" t="s">
        <v>7950</v>
      </c>
      <c r="BD6001" t="s">
        <v>7950</v>
      </c>
    </row>
    <row r="6002" spans="1:56">
      <c r="A6002" t="s">
        <v>344</v>
      </c>
      <c r="B6002" t="s">
        <v>31295</v>
      </c>
      <c r="C6002" t="s">
        <v>31296</v>
      </c>
      <c r="E6002" t="s">
        <v>25482</v>
      </c>
      <c r="F6002" t="s">
        <v>7948</v>
      </c>
      <c r="G6002" t="s">
        <v>8056</v>
      </c>
      <c r="H6002" s="3">
        <v>0</v>
      </c>
      <c r="I6002" s="3">
        <v>365</v>
      </c>
      <c r="K6002" t="s">
        <v>26066</v>
      </c>
      <c r="L6002" t="s">
        <v>7971</v>
      </c>
      <c r="M6002" t="s">
        <v>7954</v>
      </c>
      <c r="N6002" t="s">
        <v>7971</v>
      </c>
      <c r="O6002" t="s">
        <v>7949</v>
      </c>
      <c r="P6002" t="s">
        <v>31297</v>
      </c>
      <c r="Q6002" t="s">
        <v>18063</v>
      </c>
      <c r="R6002" t="s">
        <v>31298</v>
      </c>
      <c r="S6002" t="s">
        <v>15676</v>
      </c>
      <c r="T6002" t="s">
        <v>7960</v>
      </c>
      <c r="U6002" t="s">
        <v>7961</v>
      </c>
      <c r="V6002" s="3">
        <v>0</v>
      </c>
      <c r="W6002" s="3">
        <v>0</v>
      </c>
      <c r="X6002" s="3">
        <v>1710</v>
      </c>
      <c r="Y6002" t="s">
        <v>7948</v>
      </c>
      <c r="Z6002" s="3">
        <v>1</v>
      </c>
      <c r="AB6002" t="s">
        <v>7962</v>
      </c>
      <c r="AC6002" t="s">
        <v>25294</v>
      </c>
      <c r="AE6002" s="3">
        <v>0</v>
      </c>
      <c r="AF6002" s="3">
        <v>0</v>
      </c>
      <c r="AH6002" t="s">
        <v>8063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t="s">
        <v>7950</v>
      </c>
      <c r="AQ6002" t="s">
        <v>11601</v>
      </c>
      <c r="AU6002" t="s">
        <v>8065</v>
      </c>
      <c r="AV6002" s="3">
        <v>0</v>
      </c>
      <c r="AW6002" s="3">
        <v>0</v>
      </c>
      <c r="AX6002" s="3">
        <v>18</v>
      </c>
      <c r="AY6002" s="3">
        <v>95</v>
      </c>
      <c r="AZ6002" s="3">
        <v>5</v>
      </c>
      <c r="BA6002" t="s">
        <v>8137</v>
      </c>
      <c r="BB6002" t="s">
        <v>13323</v>
      </c>
      <c r="BC6002" t="s">
        <v>7950</v>
      </c>
      <c r="BD6002" t="s">
        <v>7950</v>
      </c>
    </row>
    <row r="6003" spans="1:56">
      <c r="A6003" t="s">
        <v>82</v>
      </c>
      <c r="B6003" t="s">
        <v>26512</v>
      </c>
      <c r="C6003" t="s">
        <v>28299</v>
      </c>
      <c r="E6003" t="s">
        <v>25318</v>
      </c>
      <c r="F6003" t="s">
        <v>7948</v>
      </c>
      <c r="G6003" t="s">
        <v>8056</v>
      </c>
      <c r="H6003" s="3">
        <v>0</v>
      </c>
      <c r="I6003" s="3">
        <v>365</v>
      </c>
      <c r="K6003" t="s">
        <v>24271</v>
      </c>
      <c r="L6003" t="s">
        <v>7971</v>
      </c>
      <c r="M6003" t="s">
        <v>7954</v>
      </c>
      <c r="N6003" t="s">
        <v>7971</v>
      </c>
      <c r="O6003" t="s">
        <v>7949</v>
      </c>
      <c r="P6003" t="s">
        <v>31299</v>
      </c>
      <c r="Q6003" t="s">
        <v>18063</v>
      </c>
      <c r="R6003" t="s">
        <v>31300</v>
      </c>
      <c r="S6003" t="s">
        <v>8061</v>
      </c>
      <c r="T6003" t="s">
        <v>7960</v>
      </c>
      <c r="U6003" t="s">
        <v>7961</v>
      </c>
      <c r="V6003" s="3">
        <v>0</v>
      </c>
      <c r="W6003" s="3">
        <v>0</v>
      </c>
      <c r="X6003" s="3">
        <v>450</v>
      </c>
      <c r="Y6003" t="s">
        <v>7948</v>
      </c>
      <c r="Z6003" s="3">
        <v>1</v>
      </c>
      <c r="AB6003" t="s">
        <v>7962</v>
      </c>
      <c r="AC6003" t="s">
        <v>25294</v>
      </c>
      <c r="AE6003" s="3">
        <v>0</v>
      </c>
      <c r="AF6003" s="3">
        <v>0</v>
      </c>
      <c r="AH6003" t="s">
        <v>8063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  <c r="AO6003" t="s">
        <v>7950</v>
      </c>
      <c r="AQ6003" t="s">
        <v>31301</v>
      </c>
      <c r="AU6003" t="s">
        <v>8065</v>
      </c>
      <c r="AV6003" s="3">
        <v>0</v>
      </c>
      <c r="AW6003" s="3">
        <v>0</v>
      </c>
      <c r="AX6003" s="3">
        <v>9</v>
      </c>
      <c r="AY6003" s="3">
        <v>50</v>
      </c>
      <c r="AZ6003" s="3">
        <v>5</v>
      </c>
      <c r="BA6003" t="s">
        <v>8137</v>
      </c>
      <c r="BB6003" t="s">
        <v>20618</v>
      </c>
      <c r="BC6003" t="s">
        <v>7950</v>
      </c>
      <c r="BD6003" t="s">
        <v>7950</v>
      </c>
    </row>
    <row r="6004" spans="1:56">
      <c r="A6004" t="s">
        <v>31302</v>
      </c>
      <c r="B6004" t="s">
        <v>31303</v>
      </c>
      <c r="C6004" t="s">
        <v>31304</v>
      </c>
      <c r="E6004" t="s">
        <v>7968</v>
      </c>
      <c r="F6004" t="s">
        <v>7948</v>
      </c>
      <c r="G6004" t="s">
        <v>8056</v>
      </c>
      <c r="H6004" s="3">
        <v>0</v>
      </c>
      <c r="I6004" s="3">
        <v>365</v>
      </c>
      <c r="K6004" t="s">
        <v>25844</v>
      </c>
      <c r="L6004" t="s">
        <v>7971</v>
      </c>
      <c r="M6004" t="s">
        <v>9162</v>
      </c>
      <c r="N6004" t="s">
        <v>7971</v>
      </c>
      <c r="O6004" t="s">
        <v>7949</v>
      </c>
      <c r="P6004" t="s">
        <v>31305</v>
      </c>
      <c r="Q6004" t="s">
        <v>17533</v>
      </c>
      <c r="R6004" t="s">
        <v>31306</v>
      </c>
      <c r="S6004" t="s">
        <v>17533</v>
      </c>
      <c r="T6004" t="s">
        <v>7960</v>
      </c>
      <c r="U6004" t="s">
        <v>7961</v>
      </c>
      <c r="V6004" s="3">
        <v>0</v>
      </c>
      <c r="W6004" s="3">
        <v>0</v>
      </c>
      <c r="X6004" s="3">
        <v>192</v>
      </c>
      <c r="Y6004" t="s">
        <v>7948</v>
      </c>
      <c r="Z6004" s="3">
        <v>1</v>
      </c>
      <c r="AB6004" t="s">
        <v>7962</v>
      </c>
      <c r="AC6004" t="s">
        <v>25294</v>
      </c>
      <c r="AE6004" s="3">
        <v>0</v>
      </c>
      <c r="AF6004" s="3">
        <v>0</v>
      </c>
      <c r="AH6004" t="s">
        <v>8063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t="s">
        <v>7950</v>
      </c>
      <c r="AR6004" t="s">
        <v>29020</v>
      </c>
      <c r="AU6004" t="s">
        <v>8065</v>
      </c>
      <c r="AV6004" s="3">
        <v>0</v>
      </c>
      <c r="AW6004" s="3">
        <v>0</v>
      </c>
      <c r="AX6004" s="3">
        <v>6</v>
      </c>
      <c r="AY6004" s="3">
        <v>32</v>
      </c>
      <c r="AZ6004" s="3">
        <v>1</v>
      </c>
      <c r="BA6004" t="s">
        <v>8137</v>
      </c>
      <c r="BB6004" t="s">
        <v>20618</v>
      </c>
      <c r="BC6004" t="s">
        <v>7950</v>
      </c>
      <c r="BD6004" t="s">
        <v>7950</v>
      </c>
    </row>
    <row r="6005" spans="1:56">
      <c r="A6005" t="s">
        <v>31307</v>
      </c>
      <c r="B6005" t="s">
        <v>30776</v>
      </c>
      <c r="C6005" t="s">
        <v>31308</v>
      </c>
      <c r="E6005" t="s">
        <v>22141</v>
      </c>
      <c r="F6005" t="s">
        <v>7948</v>
      </c>
      <c r="G6005" t="s">
        <v>8056</v>
      </c>
      <c r="H6005" s="3">
        <v>0</v>
      </c>
      <c r="I6005" s="3">
        <v>365</v>
      </c>
      <c r="K6005" t="s">
        <v>10138</v>
      </c>
      <c r="L6005" t="s">
        <v>7971</v>
      </c>
      <c r="M6005" t="s">
        <v>9162</v>
      </c>
      <c r="N6005" t="s">
        <v>7971</v>
      </c>
      <c r="O6005" t="s">
        <v>7949</v>
      </c>
      <c r="P6005" t="s">
        <v>31309</v>
      </c>
      <c r="Q6005" t="s">
        <v>20542</v>
      </c>
      <c r="R6005" t="s">
        <v>31310</v>
      </c>
      <c r="S6005" t="s">
        <v>20542</v>
      </c>
      <c r="T6005" t="s">
        <v>7960</v>
      </c>
      <c r="U6005" t="s">
        <v>7961</v>
      </c>
      <c r="V6005" s="3">
        <v>0</v>
      </c>
      <c r="W6005" s="3">
        <v>0</v>
      </c>
      <c r="X6005" s="3">
        <v>600</v>
      </c>
      <c r="Y6005" t="s">
        <v>7948</v>
      </c>
      <c r="Z6005" s="3">
        <v>1</v>
      </c>
      <c r="AB6005" t="s">
        <v>7962</v>
      </c>
      <c r="AC6005" t="s">
        <v>20617</v>
      </c>
      <c r="AE6005" s="3">
        <v>0</v>
      </c>
      <c r="AF6005" s="3">
        <v>0</v>
      </c>
      <c r="AH6005" t="s">
        <v>8063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t="s">
        <v>7950</v>
      </c>
      <c r="AR6005" t="s">
        <v>14322</v>
      </c>
      <c r="AU6005" t="s">
        <v>8065</v>
      </c>
      <c r="AV6005" s="3">
        <v>0</v>
      </c>
      <c r="AW6005" s="3">
        <v>0</v>
      </c>
      <c r="AX6005" s="3">
        <v>15</v>
      </c>
      <c r="AY6005" s="3">
        <v>40</v>
      </c>
      <c r="AZ6005" s="3">
        <v>1</v>
      </c>
      <c r="BA6005" t="s">
        <v>9389</v>
      </c>
      <c r="BB6005" t="s">
        <v>13323</v>
      </c>
      <c r="BC6005" t="s">
        <v>7950</v>
      </c>
      <c r="BD6005" t="s">
        <v>7950</v>
      </c>
    </row>
    <row r="6006" spans="1:56">
      <c r="A6006" t="s">
        <v>31311</v>
      </c>
      <c r="B6006" t="s">
        <v>30776</v>
      </c>
      <c r="C6006" t="s">
        <v>31308</v>
      </c>
      <c r="E6006" t="s">
        <v>22141</v>
      </c>
      <c r="F6006" t="s">
        <v>7948</v>
      </c>
      <c r="G6006" t="s">
        <v>8056</v>
      </c>
      <c r="H6006" s="3">
        <v>0</v>
      </c>
      <c r="I6006" s="3">
        <v>365</v>
      </c>
      <c r="K6006" t="s">
        <v>10138</v>
      </c>
      <c r="L6006" t="s">
        <v>7971</v>
      </c>
      <c r="M6006" t="s">
        <v>9162</v>
      </c>
      <c r="N6006" t="s">
        <v>7971</v>
      </c>
      <c r="O6006" t="s">
        <v>7949</v>
      </c>
      <c r="P6006" t="s">
        <v>31312</v>
      </c>
      <c r="Q6006" t="s">
        <v>9193</v>
      </c>
      <c r="R6006" t="s">
        <v>31312</v>
      </c>
      <c r="S6006" t="s">
        <v>9193</v>
      </c>
      <c r="T6006" t="s">
        <v>7960</v>
      </c>
      <c r="U6006" t="s">
        <v>7961</v>
      </c>
      <c r="V6006" s="3">
        <v>0</v>
      </c>
      <c r="W6006" s="3">
        <v>0</v>
      </c>
      <c r="X6006" s="3">
        <v>600</v>
      </c>
      <c r="Y6006" t="s">
        <v>7948</v>
      </c>
      <c r="Z6006" s="3">
        <v>1</v>
      </c>
      <c r="AB6006" t="s">
        <v>7962</v>
      </c>
      <c r="AC6006" t="s">
        <v>20617</v>
      </c>
      <c r="AE6006" s="3">
        <v>0</v>
      </c>
      <c r="AF6006" s="3">
        <v>0</v>
      </c>
      <c r="AH6006" t="s">
        <v>8063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R6006" t="s">
        <v>21017</v>
      </c>
      <c r="AU6006" t="s">
        <v>8065</v>
      </c>
      <c r="AV6006" s="3">
        <v>0</v>
      </c>
      <c r="AW6006" s="3">
        <v>0</v>
      </c>
      <c r="AX6006" s="3">
        <v>15</v>
      </c>
      <c r="AY6006" s="3">
        <v>40</v>
      </c>
      <c r="AZ6006" s="3">
        <v>1</v>
      </c>
      <c r="BA6006" t="s">
        <v>9389</v>
      </c>
      <c r="BB6006" t="s">
        <v>13323</v>
      </c>
      <c r="BC6006" t="s">
        <v>7950</v>
      </c>
      <c r="BD6006" t="s">
        <v>7950</v>
      </c>
    </row>
    <row r="6007" spans="1:56">
      <c r="A6007" t="s">
        <v>4140</v>
      </c>
      <c r="B6007" t="s">
        <v>31313</v>
      </c>
      <c r="C6007" t="s">
        <v>31314</v>
      </c>
      <c r="D6007" s="2" t="s">
        <v>8141</v>
      </c>
      <c r="E6007" t="s">
        <v>25567</v>
      </c>
      <c r="F6007" t="s">
        <v>7948</v>
      </c>
      <c r="G6007" t="s">
        <v>8056</v>
      </c>
      <c r="H6007" s="3">
        <v>0</v>
      </c>
      <c r="I6007" s="3">
        <v>365</v>
      </c>
      <c r="K6007" t="s">
        <v>21118</v>
      </c>
      <c r="L6007" t="s">
        <v>7971</v>
      </c>
      <c r="M6007" t="s">
        <v>7954</v>
      </c>
      <c r="N6007" t="s">
        <v>7971</v>
      </c>
      <c r="O6007" t="s">
        <v>7949</v>
      </c>
      <c r="P6007" t="s">
        <v>31315</v>
      </c>
      <c r="Q6007" t="s">
        <v>25462</v>
      </c>
      <c r="R6007" t="s">
        <v>31316</v>
      </c>
      <c r="S6007" t="s">
        <v>8890</v>
      </c>
      <c r="T6007" t="s">
        <v>7960</v>
      </c>
      <c r="U6007" t="s">
        <v>7961</v>
      </c>
      <c r="V6007" s="3">
        <v>0</v>
      </c>
      <c r="W6007" s="3">
        <v>0</v>
      </c>
      <c r="X6007" s="3">
        <v>2470</v>
      </c>
      <c r="Y6007" t="s">
        <v>7948</v>
      </c>
      <c r="Z6007" s="3">
        <v>1</v>
      </c>
      <c r="AB6007" t="s">
        <v>7962</v>
      </c>
      <c r="AC6007" t="s">
        <v>25294</v>
      </c>
      <c r="AE6007" s="3">
        <v>0</v>
      </c>
      <c r="AF6007" s="3">
        <v>0</v>
      </c>
      <c r="AH6007" t="s">
        <v>8063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t="s">
        <v>7950</v>
      </c>
      <c r="AQ6007" t="s">
        <v>31317</v>
      </c>
      <c r="AR6007" t="s">
        <v>8146</v>
      </c>
      <c r="AU6007" t="s">
        <v>8065</v>
      </c>
      <c r="AV6007" s="3">
        <v>0</v>
      </c>
      <c r="AW6007" s="3">
        <v>0</v>
      </c>
      <c r="AX6007" s="3">
        <v>26</v>
      </c>
      <c r="AY6007" s="3">
        <v>95</v>
      </c>
      <c r="AZ6007" s="3">
        <v>5</v>
      </c>
      <c r="BA6007" t="s">
        <v>8137</v>
      </c>
      <c r="BB6007" t="s">
        <v>8141</v>
      </c>
      <c r="BC6007" t="s">
        <v>7950</v>
      </c>
      <c r="BD6007" t="s">
        <v>7950</v>
      </c>
    </row>
    <row r="6008" spans="1:56">
      <c r="A6008" t="s">
        <v>6250</v>
      </c>
      <c r="B6008" t="s">
        <v>31318</v>
      </c>
      <c r="C6008" t="s">
        <v>31319</v>
      </c>
      <c r="E6008" t="s">
        <v>25382</v>
      </c>
      <c r="F6008" t="s">
        <v>7948</v>
      </c>
      <c r="G6008" t="s">
        <v>8056</v>
      </c>
      <c r="H6008" s="3">
        <v>0</v>
      </c>
      <c r="I6008" s="3">
        <v>365</v>
      </c>
      <c r="K6008" t="s">
        <v>31320</v>
      </c>
      <c r="L6008" t="s">
        <v>7971</v>
      </c>
      <c r="M6008" t="s">
        <v>7954</v>
      </c>
      <c r="N6008" t="s">
        <v>7971</v>
      </c>
      <c r="O6008" t="s">
        <v>7949</v>
      </c>
      <c r="P6008" t="s">
        <v>31321</v>
      </c>
      <c r="Q6008" t="s">
        <v>18063</v>
      </c>
      <c r="R6008" t="s">
        <v>31321</v>
      </c>
      <c r="S6008" t="s">
        <v>18063</v>
      </c>
      <c r="T6008" t="s">
        <v>7960</v>
      </c>
      <c r="U6008" t="s">
        <v>7961</v>
      </c>
      <c r="V6008" s="3">
        <v>0</v>
      </c>
      <c r="W6008" s="3">
        <v>0</v>
      </c>
      <c r="X6008" s="3">
        <v>440</v>
      </c>
      <c r="Y6008" t="s">
        <v>7948</v>
      </c>
      <c r="Z6008" s="3">
        <v>1</v>
      </c>
      <c r="AB6008" t="s">
        <v>7962</v>
      </c>
      <c r="AC6008" t="s">
        <v>25294</v>
      </c>
      <c r="AE6008" s="3">
        <v>0</v>
      </c>
      <c r="AF6008" s="3">
        <v>0</v>
      </c>
      <c r="AH6008" t="s">
        <v>8063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R6008" t="s">
        <v>14036</v>
      </c>
      <c r="AU6008" t="s">
        <v>8065</v>
      </c>
      <c r="AV6008" s="3">
        <v>0</v>
      </c>
      <c r="AW6008" s="3">
        <v>0</v>
      </c>
      <c r="AX6008" s="3">
        <v>11</v>
      </c>
      <c r="AY6008" s="3">
        <v>40</v>
      </c>
      <c r="AZ6008" s="3">
        <v>5</v>
      </c>
      <c r="BA6008" t="s">
        <v>8137</v>
      </c>
      <c r="BB6008" t="s">
        <v>9195</v>
      </c>
      <c r="BC6008" t="s">
        <v>7950</v>
      </c>
      <c r="BD6008" t="s">
        <v>7950</v>
      </c>
    </row>
    <row r="6009" spans="1:56">
      <c r="A6009" t="s">
        <v>2810</v>
      </c>
      <c r="B6009" t="s">
        <v>13912</v>
      </c>
      <c r="C6009" t="s">
        <v>7975</v>
      </c>
      <c r="E6009" t="s">
        <v>7985</v>
      </c>
      <c r="F6009" t="s">
        <v>7948</v>
      </c>
      <c r="G6009" t="s">
        <v>8056</v>
      </c>
      <c r="H6009" t="s">
        <v>7950</v>
      </c>
      <c r="I6009" s="3">
        <v>365</v>
      </c>
      <c r="J6009" t="s">
        <v>31322</v>
      </c>
      <c r="K6009" t="s">
        <v>14344</v>
      </c>
      <c r="L6009" t="s">
        <v>7971</v>
      </c>
      <c r="M6009" t="s">
        <v>7954</v>
      </c>
      <c r="N6009" t="s">
        <v>7971</v>
      </c>
      <c r="O6009" t="s">
        <v>7949</v>
      </c>
      <c r="P6009" t="s">
        <v>31323</v>
      </c>
      <c r="Q6009" t="s">
        <v>7973</v>
      </c>
      <c r="R6009" t="s">
        <v>31324</v>
      </c>
      <c r="S6009" t="s">
        <v>8554</v>
      </c>
      <c r="T6009" t="s">
        <v>7960</v>
      </c>
      <c r="U6009" t="s">
        <v>7961</v>
      </c>
      <c r="V6009" t="s">
        <v>7950</v>
      </c>
      <c r="W6009" t="s">
        <v>7950</v>
      </c>
      <c r="X6009" s="3">
        <v>440</v>
      </c>
      <c r="Y6009" t="s">
        <v>7948</v>
      </c>
      <c r="Z6009" s="3">
        <v>1</v>
      </c>
      <c r="AB6009" t="s">
        <v>7981</v>
      </c>
      <c r="AC6009" t="s">
        <v>8062</v>
      </c>
      <c r="AE6009" s="3">
        <v>0</v>
      </c>
      <c r="AF6009" s="3">
        <v>0</v>
      </c>
      <c r="AH6009" t="s">
        <v>8063</v>
      </c>
      <c r="AI6009" s="3">
        <v>0</v>
      </c>
      <c r="AJ6009" s="3">
        <v>0</v>
      </c>
      <c r="AK6009" s="3">
        <v>0</v>
      </c>
      <c r="AL6009" t="s">
        <v>7950</v>
      </c>
      <c r="AM6009" s="3">
        <v>0</v>
      </c>
      <c r="AN6009" t="s">
        <v>7950</v>
      </c>
      <c r="AO6009" s="3">
        <v>0</v>
      </c>
      <c r="AQ6009" t="s">
        <v>8064</v>
      </c>
      <c r="AR6009" t="s">
        <v>14270</v>
      </c>
      <c r="AS6009" t="s">
        <v>8850</v>
      </c>
      <c r="AU6009" t="s">
        <v>8065</v>
      </c>
      <c r="AV6009" s="3">
        <v>0</v>
      </c>
      <c r="AW6009" s="3">
        <v>0</v>
      </c>
      <c r="AX6009" s="3">
        <v>11</v>
      </c>
      <c r="AY6009" s="3">
        <v>40</v>
      </c>
      <c r="AZ6009" s="3">
        <v>5</v>
      </c>
      <c r="BA6009" t="s">
        <v>7886</v>
      </c>
      <c r="BB6009" t="s">
        <v>7886</v>
      </c>
      <c r="BC6009" s="3">
        <v>0</v>
      </c>
      <c r="BD6009" t="s">
        <v>7950</v>
      </c>
    </row>
    <row r="6010" spans="1:56">
      <c r="A6010" t="s">
        <v>31325</v>
      </c>
      <c r="B6010" t="s">
        <v>30721</v>
      </c>
      <c r="C6010" t="s">
        <v>26523</v>
      </c>
      <c r="E6010" t="s">
        <v>26524</v>
      </c>
      <c r="F6010" t="s">
        <v>7948</v>
      </c>
      <c r="G6010" t="s">
        <v>8056</v>
      </c>
      <c r="H6010" s="3">
        <v>0</v>
      </c>
      <c r="I6010" s="3">
        <v>365</v>
      </c>
      <c r="K6010" t="s">
        <v>7964</v>
      </c>
      <c r="L6010" t="s">
        <v>7971</v>
      </c>
      <c r="M6010" t="s">
        <v>7954</v>
      </c>
      <c r="N6010" t="s">
        <v>7971</v>
      </c>
      <c r="O6010" t="s">
        <v>7949</v>
      </c>
      <c r="P6010" t="s">
        <v>31326</v>
      </c>
      <c r="Q6010" t="s">
        <v>12800</v>
      </c>
      <c r="R6010" t="s">
        <v>31326</v>
      </c>
      <c r="S6010" t="s">
        <v>12800</v>
      </c>
      <c r="T6010" t="s">
        <v>7960</v>
      </c>
      <c r="U6010" t="s">
        <v>7961</v>
      </c>
      <c r="V6010" s="3">
        <v>0</v>
      </c>
      <c r="W6010" s="3">
        <v>0</v>
      </c>
      <c r="X6010" s="3">
        <v>1326</v>
      </c>
      <c r="Y6010" t="s">
        <v>7948</v>
      </c>
      <c r="Z6010" s="3">
        <v>1</v>
      </c>
      <c r="AC6010" t="s">
        <v>22078</v>
      </c>
      <c r="AE6010" s="3">
        <v>0</v>
      </c>
      <c r="AF6010" s="3">
        <v>0</v>
      </c>
      <c r="AH6010" t="s">
        <v>8063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R6010" t="s">
        <v>8075</v>
      </c>
      <c r="AU6010" t="s">
        <v>8065</v>
      </c>
      <c r="AV6010" s="3">
        <v>0</v>
      </c>
      <c r="AW6010" s="3">
        <v>0</v>
      </c>
      <c r="AX6010" s="3">
        <v>17</v>
      </c>
      <c r="AY6010" s="3">
        <v>78</v>
      </c>
      <c r="AZ6010" s="3">
        <v>2</v>
      </c>
      <c r="BC6010" t="s">
        <v>7950</v>
      </c>
      <c r="BD6010" t="s">
        <v>7950</v>
      </c>
    </row>
    <row r="6011" spans="1:56">
      <c r="A6011" t="s">
        <v>31327</v>
      </c>
      <c r="B6011" t="s">
        <v>21529</v>
      </c>
      <c r="C6011" t="s">
        <v>31328</v>
      </c>
      <c r="E6011" t="s">
        <v>25329</v>
      </c>
      <c r="F6011" t="s">
        <v>7948</v>
      </c>
      <c r="G6011" t="s">
        <v>8056</v>
      </c>
      <c r="H6011" s="3">
        <v>0</v>
      </c>
      <c r="I6011" s="3">
        <v>365</v>
      </c>
      <c r="K6011" t="s">
        <v>25330</v>
      </c>
      <c r="L6011" t="s">
        <v>7971</v>
      </c>
      <c r="M6011" t="s">
        <v>7954</v>
      </c>
      <c r="N6011" t="s">
        <v>7971</v>
      </c>
      <c r="O6011" t="s">
        <v>7949</v>
      </c>
      <c r="P6011" t="s">
        <v>31329</v>
      </c>
      <c r="Q6011" t="s">
        <v>15265</v>
      </c>
      <c r="R6011" t="s">
        <v>31329</v>
      </c>
      <c r="S6011" t="s">
        <v>15265</v>
      </c>
      <c r="T6011" t="s">
        <v>7960</v>
      </c>
      <c r="U6011" t="s">
        <v>7961</v>
      </c>
      <c r="V6011" s="3">
        <v>0</v>
      </c>
      <c r="W6011" s="3">
        <v>0</v>
      </c>
      <c r="X6011" s="3">
        <v>4160</v>
      </c>
      <c r="Y6011" t="s">
        <v>7948</v>
      </c>
      <c r="Z6011" s="3">
        <v>1</v>
      </c>
      <c r="AB6011" t="s">
        <v>7962</v>
      </c>
      <c r="AC6011" t="s">
        <v>25294</v>
      </c>
      <c r="AE6011" s="3">
        <v>0</v>
      </c>
      <c r="AF6011" s="3">
        <v>0</v>
      </c>
      <c r="AH6011" t="s">
        <v>8063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R6011" t="s">
        <v>8102</v>
      </c>
      <c r="AU6011" t="s">
        <v>8065</v>
      </c>
      <c r="AV6011" s="3">
        <v>0</v>
      </c>
      <c r="AW6011" s="3">
        <v>0</v>
      </c>
      <c r="AX6011" s="3">
        <v>32</v>
      </c>
      <c r="AY6011" s="3">
        <v>130</v>
      </c>
      <c r="AZ6011" s="3">
        <v>5</v>
      </c>
      <c r="BA6011" t="s">
        <v>8137</v>
      </c>
      <c r="BB6011" t="s">
        <v>15413</v>
      </c>
      <c r="BC6011" t="s">
        <v>7950</v>
      </c>
      <c r="BD6011" t="s">
        <v>7950</v>
      </c>
    </row>
    <row r="6012" spans="1:56">
      <c r="A6012" t="s">
        <v>5621</v>
      </c>
      <c r="B6012" t="s">
        <v>31330</v>
      </c>
      <c r="C6012" t="s">
        <v>25726</v>
      </c>
      <c r="E6012" t="s">
        <v>25382</v>
      </c>
      <c r="F6012" t="s">
        <v>7948</v>
      </c>
      <c r="G6012" t="s">
        <v>8056</v>
      </c>
      <c r="H6012" s="3">
        <v>0</v>
      </c>
      <c r="I6012" s="3">
        <v>365</v>
      </c>
      <c r="K6012" t="s">
        <v>25727</v>
      </c>
      <c r="L6012" t="s">
        <v>7971</v>
      </c>
      <c r="M6012" t="s">
        <v>7954</v>
      </c>
      <c r="N6012" t="s">
        <v>7971</v>
      </c>
      <c r="O6012" t="s">
        <v>7949</v>
      </c>
      <c r="P6012" t="s">
        <v>31331</v>
      </c>
      <c r="Q6012" t="s">
        <v>9193</v>
      </c>
      <c r="R6012" t="s">
        <v>31332</v>
      </c>
      <c r="S6012" t="s">
        <v>8128</v>
      </c>
      <c r="T6012" t="s">
        <v>7960</v>
      </c>
      <c r="U6012" t="s">
        <v>7961</v>
      </c>
      <c r="V6012" s="3">
        <v>0</v>
      </c>
      <c r="W6012" s="3">
        <v>0</v>
      </c>
      <c r="X6012" s="3">
        <v>440</v>
      </c>
      <c r="Y6012" t="s">
        <v>7948</v>
      </c>
      <c r="Z6012" s="3">
        <v>1</v>
      </c>
      <c r="AB6012" t="s">
        <v>7962</v>
      </c>
      <c r="AC6012" t="s">
        <v>25294</v>
      </c>
      <c r="AE6012" s="3">
        <v>0</v>
      </c>
      <c r="AF6012" s="3">
        <v>0</v>
      </c>
      <c r="AH6012" t="s">
        <v>8063</v>
      </c>
      <c r="AI6012" s="3">
        <v>13664.43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t="s">
        <v>7950</v>
      </c>
      <c r="AQ6012" t="s">
        <v>14232</v>
      </c>
      <c r="AR6012" t="s">
        <v>8105</v>
      </c>
      <c r="AU6012" t="s">
        <v>8065</v>
      </c>
      <c r="AV6012" s="3">
        <v>0</v>
      </c>
      <c r="AW6012" s="3">
        <v>0</v>
      </c>
      <c r="AX6012" s="3">
        <v>11</v>
      </c>
      <c r="AY6012" s="3">
        <v>40</v>
      </c>
      <c r="AZ6012" s="3">
        <v>5</v>
      </c>
      <c r="BA6012" t="s">
        <v>8137</v>
      </c>
      <c r="BB6012" t="s">
        <v>20618</v>
      </c>
      <c r="BC6012" t="s">
        <v>7950</v>
      </c>
      <c r="BD6012" t="s">
        <v>7950</v>
      </c>
    </row>
    <row r="6013" spans="1:56">
      <c r="A6013" t="s">
        <v>31333</v>
      </c>
      <c r="B6013" t="s">
        <v>27641</v>
      </c>
      <c r="C6013" t="s">
        <v>27637</v>
      </c>
      <c r="E6013" t="s">
        <v>26180</v>
      </c>
      <c r="F6013" t="s">
        <v>7948</v>
      </c>
      <c r="G6013" t="s">
        <v>25289</v>
      </c>
      <c r="H6013" s="3">
        <v>0</v>
      </c>
      <c r="I6013" s="3">
        <v>365</v>
      </c>
      <c r="K6013" t="s">
        <v>15015</v>
      </c>
      <c r="L6013" t="s">
        <v>7971</v>
      </c>
      <c r="M6013" t="s">
        <v>9162</v>
      </c>
      <c r="N6013" t="s">
        <v>7971</v>
      </c>
      <c r="O6013" t="s">
        <v>7949</v>
      </c>
      <c r="P6013" t="s">
        <v>31334</v>
      </c>
      <c r="Q6013" t="s">
        <v>9193</v>
      </c>
      <c r="R6013" t="s">
        <v>31334</v>
      </c>
      <c r="S6013" t="s">
        <v>9193</v>
      </c>
      <c r="T6013" t="s">
        <v>7960</v>
      </c>
      <c r="U6013" t="s">
        <v>7961</v>
      </c>
      <c r="V6013" s="3">
        <v>0</v>
      </c>
      <c r="W6013" s="3">
        <v>0</v>
      </c>
      <c r="X6013" s="3">
        <v>108</v>
      </c>
      <c r="Y6013" t="s">
        <v>7948</v>
      </c>
      <c r="Z6013" s="3">
        <v>1</v>
      </c>
      <c r="AB6013" t="s">
        <v>7962</v>
      </c>
      <c r="AC6013" t="s">
        <v>20617</v>
      </c>
      <c r="AE6013" s="3">
        <v>0</v>
      </c>
      <c r="AF6013" s="3">
        <v>0</v>
      </c>
      <c r="AH6013" t="s">
        <v>8063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U6013" t="s">
        <v>8065</v>
      </c>
      <c r="AV6013" s="3">
        <v>0</v>
      </c>
      <c r="AW6013" s="3">
        <v>0</v>
      </c>
      <c r="AX6013" s="3">
        <v>6</v>
      </c>
      <c r="AY6013" s="3">
        <v>162</v>
      </c>
      <c r="AZ6013" s="3">
        <v>9</v>
      </c>
      <c r="BA6013" t="s">
        <v>8137</v>
      </c>
      <c r="BB6013" t="s">
        <v>20543</v>
      </c>
      <c r="BC6013" t="s">
        <v>7950</v>
      </c>
      <c r="BD6013" t="s">
        <v>7950</v>
      </c>
    </row>
    <row r="6014" spans="1:56">
      <c r="A6014" t="s">
        <v>31335</v>
      </c>
      <c r="B6014" t="s">
        <v>30633</v>
      </c>
      <c r="C6014" t="s">
        <v>31336</v>
      </c>
      <c r="E6014" t="s">
        <v>26180</v>
      </c>
      <c r="F6014" t="s">
        <v>7948</v>
      </c>
      <c r="G6014" t="s">
        <v>8056</v>
      </c>
      <c r="H6014" s="3">
        <v>0</v>
      </c>
      <c r="I6014" s="3">
        <v>365</v>
      </c>
      <c r="K6014" t="s">
        <v>23370</v>
      </c>
      <c r="L6014" t="s">
        <v>7971</v>
      </c>
      <c r="M6014" t="s">
        <v>9162</v>
      </c>
      <c r="N6014" t="s">
        <v>7971</v>
      </c>
      <c r="O6014" t="s">
        <v>7949</v>
      </c>
      <c r="P6014" t="s">
        <v>31337</v>
      </c>
      <c r="Q6014" t="s">
        <v>17533</v>
      </c>
      <c r="R6014" t="s">
        <v>31337</v>
      </c>
      <c r="S6014" t="s">
        <v>17533</v>
      </c>
      <c r="T6014" t="s">
        <v>7960</v>
      </c>
      <c r="U6014" t="s">
        <v>7961</v>
      </c>
      <c r="V6014" s="3">
        <v>0</v>
      </c>
      <c r="W6014" s="3">
        <v>0</v>
      </c>
      <c r="X6014" s="3">
        <v>70</v>
      </c>
      <c r="Y6014" t="s">
        <v>7948</v>
      </c>
      <c r="Z6014" s="3">
        <v>1</v>
      </c>
      <c r="AB6014" t="s">
        <v>7962</v>
      </c>
      <c r="AC6014" t="s">
        <v>20617</v>
      </c>
      <c r="AE6014" s="3">
        <v>0</v>
      </c>
      <c r="AF6014" s="3">
        <v>0</v>
      </c>
      <c r="AH6014" t="s">
        <v>8063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R6014" t="s">
        <v>10722</v>
      </c>
      <c r="AU6014" t="s">
        <v>8065</v>
      </c>
      <c r="AV6014" s="3">
        <v>0</v>
      </c>
      <c r="AW6014" s="3">
        <v>0</v>
      </c>
      <c r="AX6014" s="3">
        <v>5</v>
      </c>
      <c r="AY6014" s="3">
        <v>14</v>
      </c>
      <c r="AZ6014" s="3">
        <v>1</v>
      </c>
      <c r="BA6014" t="s">
        <v>8137</v>
      </c>
      <c r="BB6014" t="s">
        <v>9195</v>
      </c>
      <c r="BC6014" t="s">
        <v>7950</v>
      </c>
      <c r="BD6014" t="s">
        <v>7950</v>
      </c>
    </row>
    <row r="6015" spans="1:56">
      <c r="A6015" t="s">
        <v>4791</v>
      </c>
      <c r="B6015" t="s">
        <v>31338</v>
      </c>
      <c r="C6015" t="s">
        <v>31339</v>
      </c>
      <c r="E6015" t="s">
        <v>25382</v>
      </c>
      <c r="F6015" t="s">
        <v>7948</v>
      </c>
      <c r="G6015" t="s">
        <v>8056</v>
      </c>
      <c r="H6015" s="3">
        <v>0</v>
      </c>
      <c r="I6015" s="3">
        <v>365</v>
      </c>
      <c r="K6015" t="s">
        <v>31237</v>
      </c>
      <c r="L6015" t="s">
        <v>7971</v>
      </c>
      <c r="M6015" t="s">
        <v>7954</v>
      </c>
      <c r="N6015" t="s">
        <v>7971</v>
      </c>
      <c r="O6015" t="s">
        <v>7949</v>
      </c>
      <c r="P6015" t="s">
        <v>31340</v>
      </c>
      <c r="Q6015" t="s">
        <v>15265</v>
      </c>
      <c r="R6015" t="s">
        <v>31341</v>
      </c>
      <c r="S6015" t="s">
        <v>8890</v>
      </c>
      <c r="T6015" t="s">
        <v>7960</v>
      </c>
      <c r="U6015" t="s">
        <v>7961</v>
      </c>
      <c r="V6015" s="3">
        <v>0</v>
      </c>
      <c r="W6015" s="3">
        <v>0</v>
      </c>
      <c r="X6015" s="3">
        <v>2470</v>
      </c>
      <c r="Y6015" t="s">
        <v>7948</v>
      </c>
      <c r="Z6015" s="3">
        <v>1</v>
      </c>
      <c r="AB6015" t="s">
        <v>7962</v>
      </c>
      <c r="AC6015" t="s">
        <v>25294</v>
      </c>
      <c r="AE6015" s="3">
        <v>0</v>
      </c>
      <c r="AF6015" s="3">
        <v>0</v>
      </c>
      <c r="AH6015" t="s">
        <v>8063</v>
      </c>
      <c r="AI6015" s="3">
        <v>11131.68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  <c r="AO6015" t="s">
        <v>7950</v>
      </c>
      <c r="AQ6015" t="s">
        <v>31342</v>
      </c>
      <c r="AR6015" t="s">
        <v>8146</v>
      </c>
      <c r="AU6015" t="s">
        <v>8065</v>
      </c>
      <c r="AV6015" s="3">
        <v>0</v>
      </c>
      <c r="AW6015" s="3">
        <v>0</v>
      </c>
      <c r="AX6015" s="3">
        <v>26</v>
      </c>
      <c r="AY6015" s="3">
        <v>95</v>
      </c>
      <c r="AZ6015" s="3">
        <v>5</v>
      </c>
      <c r="BA6015" t="s">
        <v>8137</v>
      </c>
      <c r="BB6015" t="s">
        <v>13323</v>
      </c>
      <c r="BC6015" t="s">
        <v>7950</v>
      </c>
      <c r="BD6015" t="s">
        <v>7950</v>
      </c>
    </row>
    <row r="6016" spans="1:56">
      <c r="A6016" t="s">
        <v>5632</v>
      </c>
      <c r="B6016" t="s">
        <v>31343</v>
      </c>
      <c r="C6016" t="s">
        <v>9334</v>
      </c>
      <c r="E6016" t="s">
        <v>25382</v>
      </c>
      <c r="F6016" t="s">
        <v>7948</v>
      </c>
      <c r="G6016" t="s">
        <v>8056</v>
      </c>
      <c r="H6016" s="3">
        <v>0</v>
      </c>
      <c r="I6016" s="3">
        <v>365</v>
      </c>
      <c r="K6016" t="s">
        <v>25727</v>
      </c>
      <c r="L6016" t="s">
        <v>7971</v>
      </c>
      <c r="M6016" t="s">
        <v>7954</v>
      </c>
      <c r="N6016" t="s">
        <v>7971</v>
      </c>
      <c r="O6016" t="s">
        <v>7949</v>
      </c>
      <c r="P6016" t="s">
        <v>31344</v>
      </c>
      <c r="Q6016" t="s">
        <v>17533</v>
      </c>
      <c r="R6016" t="s">
        <v>31345</v>
      </c>
      <c r="S6016" t="s">
        <v>8890</v>
      </c>
      <c r="T6016" t="s">
        <v>7960</v>
      </c>
      <c r="U6016" t="s">
        <v>7961</v>
      </c>
      <c r="V6016" s="3">
        <v>0</v>
      </c>
      <c r="W6016" s="3">
        <v>0</v>
      </c>
      <c r="X6016" s="3">
        <v>440</v>
      </c>
      <c r="Y6016" t="s">
        <v>7948</v>
      </c>
      <c r="Z6016" s="3">
        <v>1</v>
      </c>
      <c r="AB6016" t="s">
        <v>7962</v>
      </c>
      <c r="AC6016" t="s">
        <v>25294</v>
      </c>
      <c r="AE6016" s="3">
        <v>0</v>
      </c>
      <c r="AF6016" s="3">
        <v>0</v>
      </c>
      <c r="AH6016" t="s">
        <v>8063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t="s">
        <v>7950</v>
      </c>
      <c r="AQ6016" t="s">
        <v>14232</v>
      </c>
      <c r="AR6016" t="s">
        <v>10722</v>
      </c>
      <c r="AU6016" t="s">
        <v>8065</v>
      </c>
      <c r="AV6016" s="3">
        <v>0</v>
      </c>
      <c r="AW6016" s="3">
        <v>0</v>
      </c>
      <c r="AX6016" s="3">
        <v>11</v>
      </c>
      <c r="AY6016" s="3">
        <v>40</v>
      </c>
      <c r="AZ6016" s="3">
        <v>5</v>
      </c>
      <c r="BA6016" t="s">
        <v>8137</v>
      </c>
      <c r="BB6016" t="s">
        <v>20618</v>
      </c>
      <c r="BC6016" t="s">
        <v>7950</v>
      </c>
      <c r="BD6016" t="s">
        <v>7950</v>
      </c>
    </row>
    <row r="6017" spans="1:56">
      <c r="A6017" t="s">
        <v>31346</v>
      </c>
      <c r="B6017" t="s">
        <v>31347</v>
      </c>
      <c r="C6017" t="s">
        <v>30493</v>
      </c>
      <c r="E6017" t="s">
        <v>25417</v>
      </c>
      <c r="F6017" t="s">
        <v>7948</v>
      </c>
      <c r="G6017" t="s">
        <v>8056</v>
      </c>
      <c r="H6017" s="3">
        <v>0</v>
      </c>
      <c r="I6017" s="3">
        <v>365</v>
      </c>
      <c r="K6017" t="s">
        <v>8020</v>
      </c>
      <c r="L6017" t="s">
        <v>7971</v>
      </c>
      <c r="M6017" t="s">
        <v>7954</v>
      </c>
      <c r="N6017" t="s">
        <v>7971</v>
      </c>
      <c r="O6017" t="s">
        <v>7949</v>
      </c>
      <c r="P6017" t="s">
        <v>31348</v>
      </c>
      <c r="Q6017" t="s">
        <v>25456</v>
      </c>
      <c r="R6017" t="s">
        <v>31348</v>
      </c>
      <c r="S6017" t="s">
        <v>25456</v>
      </c>
      <c r="T6017" t="s">
        <v>7960</v>
      </c>
      <c r="U6017" t="s">
        <v>7961</v>
      </c>
      <c r="V6017" s="3">
        <v>0</v>
      </c>
      <c r="W6017" s="3">
        <v>0</v>
      </c>
      <c r="X6017" s="3">
        <v>260</v>
      </c>
      <c r="Y6017" t="s">
        <v>7948</v>
      </c>
      <c r="Z6017" s="3">
        <v>1</v>
      </c>
      <c r="AC6017" t="s">
        <v>22078</v>
      </c>
      <c r="AE6017" s="3">
        <v>0</v>
      </c>
      <c r="AF6017" s="3">
        <v>0</v>
      </c>
      <c r="AH6017" t="s">
        <v>8063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  <c r="AO6017" s="3">
        <v>0</v>
      </c>
      <c r="AR6017" t="s">
        <v>8075</v>
      </c>
      <c r="AU6017" t="s">
        <v>8065</v>
      </c>
      <c r="AV6017" s="3">
        <v>0</v>
      </c>
      <c r="AW6017" s="3">
        <v>0</v>
      </c>
      <c r="AX6017" s="3">
        <v>10</v>
      </c>
      <c r="AY6017" s="3">
        <v>26</v>
      </c>
      <c r="AZ6017" s="3">
        <v>2</v>
      </c>
      <c r="BC6017" t="s">
        <v>7950</v>
      </c>
      <c r="BD6017" t="s">
        <v>7950</v>
      </c>
    </row>
    <row r="6018" spans="1:56">
      <c r="A6018" t="s">
        <v>31349</v>
      </c>
      <c r="B6018" t="s">
        <v>31350</v>
      </c>
      <c r="C6018" t="s">
        <v>12122</v>
      </c>
      <c r="E6018" t="s">
        <v>25382</v>
      </c>
      <c r="F6018" t="s">
        <v>7948</v>
      </c>
      <c r="G6018" t="s">
        <v>8056</v>
      </c>
      <c r="H6018" s="3">
        <v>0</v>
      </c>
      <c r="I6018" s="3">
        <v>365</v>
      </c>
      <c r="K6018" t="s">
        <v>8702</v>
      </c>
      <c r="L6018" t="s">
        <v>7971</v>
      </c>
      <c r="M6018" t="s">
        <v>7954</v>
      </c>
      <c r="N6018" t="s">
        <v>7971</v>
      </c>
      <c r="O6018" t="s">
        <v>7949</v>
      </c>
      <c r="P6018" t="s">
        <v>31351</v>
      </c>
      <c r="Q6018" t="s">
        <v>18063</v>
      </c>
      <c r="R6018" t="s">
        <v>31351</v>
      </c>
      <c r="S6018" t="s">
        <v>18063</v>
      </c>
      <c r="T6018" t="s">
        <v>7960</v>
      </c>
      <c r="U6018" t="s">
        <v>7961</v>
      </c>
      <c r="V6018" s="3">
        <v>0</v>
      </c>
      <c r="W6018" s="3">
        <v>0</v>
      </c>
      <c r="X6018" s="3">
        <v>700</v>
      </c>
      <c r="Y6018" t="s">
        <v>7948</v>
      </c>
      <c r="Z6018" s="3">
        <v>1</v>
      </c>
      <c r="AB6018" t="s">
        <v>7962</v>
      </c>
      <c r="AC6018" t="s">
        <v>25294</v>
      </c>
      <c r="AE6018" s="3">
        <v>0</v>
      </c>
      <c r="AF6018" s="3">
        <v>0</v>
      </c>
      <c r="AH6018" t="s">
        <v>8063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R6018" t="s">
        <v>8105</v>
      </c>
      <c r="AU6018" t="s">
        <v>8065</v>
      </c>
      <c r="AV6018" s="3">
        <v>0</v>
      </c>
      <c r="AW6018" s="3">
        <v>0</v>
      </c>
      <c r="AX6018" s="3">
        <v>14</v>
      </c>
      <c r="AY6018" s="3">
        <v>50</v>
      </c>
      <c r="AZ6018" s="3">
        <v>5</v>
      </c>
      <c r="BA6018" t="s">
        <v>8137</v>
      </c>
      <c r="BB6018" t="s">
        <v>9195</v>
      </c>
      <c r="BC6018" t="s">
        <v>7950</v>
      </c>
      <c r="BD6018" t="s">
        <v>7950</v>
      </c>
    </row>
    <row r="6019" spans="1:56">
      <c r="A6019" t="s">
        <v>7473</v>
      </c>
      <c r="B6019" t="s">
        <v>30671</v>
      </c>
      <c r="C6019" t="s">
        <v>26550</v>
      </c>
      <c r="E6019" t="s">
        <v>25417</v>
      </c>
      <c r="F6019" t="s">
        <v>7948</v>
      </c>
      <c r="G6019" t="s">
        <v>8056</v>
      </c>
      <c r="H6019" s="3">
        <v>0</v>
      </c>
      <c r="I6019" s="3">
        <v>365</v>
      </c>
      <c r="K6019" t="s">
        <v>8020</v>
      </c>
      <c r="L6019" t="s">
        <v>7971</v>
      </c>
      <c r="M6019" t="s">
        <v>7954</v>
      </c>
      <c r="N6019" t="s">
        <v>7971</v>
      </c>
      <c r="O6019" t="s">
        <v>7949</v>
      </c>
      <c r="P6019" t="s">
        <v>31352</v>
      </c>
      <c r="Q6019" t="s">
        <v>30741</v>
      </c>
      <c r="R6019" t="s">
        <v>31352</v>
      </c>
      <c r="S6019" t="s">
        <v>30741</v>
      </c>
      <c r="T6019" t="s">
        <v>7960</v>
      </c>
      <c r="U6019" t="s">
        <v>7961</v>
      </c>
      <c r="V6019" s="3">
        <v>0</v>
      </c>
      <c r="W6019" s="3">
        <v>0</v>
      </c>
      <c r="X6019" s="3">
        <v>1944</v>
      </c>
      <c r="Y6019" t="s">
        <v>7948</v>
      </c>
      <c r="Z6019" s="3">
        <v>1</v>
      </c>
      <c r="AC6019" t="s">
        <v>22078</v>
      </c>
      <c r="AE6019" s="3">
        <v>0</v>
      </c>
      <c r="AF6019" s="3">
        <v>0</v>
      </c>
      <c r="AH6019" t="s">
        <v>8063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  <c r="AO6019" t="s">
        <v>7950</v>
      </c>
      <c r="AR6019" t="s">
        <v>8002</v>
      </c>
      <c r="AU6019" t="s">
        <v>8065</v>
      </c>
      <c r="AV6019" s="3">
        <v>0</v>
      </c>
      <c r="AW6019" s="3">
        <v>0</v>
      </c>
      <c r="AX6019" s="3">
        <v>27</v>
      </c>
      <c r="AY6019" s="3">
        <v>0</v>
      </c>
      <c r="AZ6019" s="3">
        <v>0</v>
      </c>
      <c r="BC6019" t="s">
        <v>7950</v>
      </c>
      <c r="BD6019" t="s">
        <v>7950</v>
      </c>
    </row>
    <row r="6020" spans="1:56">
      <c r="A6020" t="s">
        <v>31353</v>
      </c>
      <c r="B6020" t="s">
        <v>31354</v>
      </c>
      <c r="C6020" t="s">
        <v>31355</v>
      </c>
      <c r="E6020" t="s">
        <v>9553</v>
      </c>
      <c r="F6020" t="s">
        <v>7948</v>
      </c>
      <c r="G6020" t="s">
        <v>8056</v>
      </c>
      <c r="H6020" s="3">
        <v>0</v>
      </c>
      <c r="I6020" s="3">
        <v>365</v>
      </c>
      <c r="K6020" t="s">
        <v>8020</v>
      </c>
      <c r="L6020" t="s">
        <v>7971</v>
      </c>
      <c r="M6020" t="s">
        <v>7954</v>
      </c>
      <c r="N6020" t="s">
        <v>7971</v>
      </c>
      <c r="O6020" t="s">
        <v>7949</v>
      </c>
      <c r="P6020" t="s">
        <v>31356</v>
      </c>
      <c r="Q6020" t="s">
        <v>30741</v>
      </c>
      <c r="R6020" t="s">
        <v>31356</v>
      </c>
      <c r="S6020" t="s">
        <v>30741</v>
      </c>
      <c r="T6020" t="s">
        <v>7960</v>
      </c>
      <c r="U6020" t="s">
        <v>7961</v>
      </c>
      <c r="V6020" s="3">
        <v>0</v>
      </c>
      <c r="W6020" s="3">
        <v>0</v>
      </c>
      <c r="X6020" s="3">
        <v>238</v>
      </c>
      <c r="Y6020" t="s">
        <v>7948</v>
      </c>
      <c r="Z6020" s="3">
        <v>1</v>
      </c>
      <c r="AB6020" t="s">
        <v>7981</v>
      </c>
      <c r="AC6020" t="s">
        <v>25294</v>
      </c>
      <c r="AE6020" s="3">
        <v>0</v>
      </c>
      <c r="AF6020" s="3">
        <v>0</v>
      </c>
      <c r="AH6020" t="s">
        <v>8063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  <c r="AO6020" s="3">
        <v>0</v>
      </c>
      <c r="AR6020" t="s">
        <v>25434</v>
      </c>
      <c r="AU6020" t="s">
        <v>8065</v>
      </c>
      <c r="AV6020" s="3">
        <v>0</v>
      </c>
      <c r="AW6020" s="3">
        <v>0</v>
      </c>
      <c r="AX6020" s="3">
        <v>28</v>
      </c>
      <c r="AY6020" s="3">
        <v>17</v>
      </c>
      <c r="AZ6020" s="3">
        <v>1</v>
      </c>
      <c r="BA6020" t="s">
        <v>7964</v>
      </c>
      <c r="BC6020" t="s">
        <v>7950</v>
      </c>
      <c r="BD6020" t="s">
        <v>7950</v>
      </c>
    </row>
    <row r="6021" spans="1:56">
      <c r="A6021" t="s">
        <v>31357</v>
      </c>
      <c r="B6021" t="s">
        <v>30751</v>
      </c>
      <c r="C6021" t="s">
        <v>31358</v>
      </c>
      <c r="E6021" t="s">
        <v>9553</v>
      </c>
      <c r="F6021" t="s">
        <v>7948</v>
      </c>
      <c r="G6021" t="s">
        <v>8056</v>
      </c>
      <c r="H6021" s="3">
        <v>0</v>
      </c>
      <c r="I6021" s="3">
        <v>365</v>
      </c>
      <c r="K6021" t="s">
        <v>8020</v>
      </c>
      <c r="L6021" t="s">
        <v>7971</v>
      </c>
      <c r="M6021" t="s">
        <v>7954</v>
      </c>
      <c r="N6021" t="s">
        <v>7971</v>
      </c>
      <c r="O6021" t="s">
        <v>7949</v>
      </c>
      <c r="P6021" t="s">
        <v>31359</v>
      </c>
      <c r="Q6021" t="s">
        <v>30741</v>
      </c>
      <c r="R6021" t="s">
        <v>31359</v>
      </c>
      <c r="S6021" t="s">
        <v>30741</v>
      </c>
      <c r="T6021" t="s">
        <v>7960</v>
      </c>
      <c r="U6021" t="s">
        <v>7961</v>
      </c>
      <c r="V6021" s="3">
        <v>0</v>
      </c>
      <c r="W6021" s="3">
        <v>0</v>
      </c>
      <c r="X6021" s="3">
        <v>224</v>
      </c>
      <c r="Y6021" t="s">
        <v>7948</v>
      </c>
      <c r="Z6021" s="3">
        <v>1</v>
      </c>
      <c r="AB6021" t="s">
        <v>7981</v>
      </c>
      <c r="AC6021" t="s">
        <v>25294</v>
      </c>
      <c r="AE6021" s="3">
        <v>0</v>
      </c>
      <c r="AF6021" s="3">
        <v>0</v>
      </c>
      <c r="AH6021" t="s">
        <v>8063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  <c r="AO6021" s="3">
        <v>0</v>
      </c>
      <c r="AR6021" t="s">
        <v>25434</v>
      </c>
      <c r="AU6021" t="s">
        <v>8065</v>
      </c>
      <c r="AV6021" s="3">
        <v>0</v>
      </c>
      <c r="AW6021" s="3">
        <v>0</v>
      </c>
      <c r="AX6021" s="3">
        <v>14</v>
      </c>
      <c r="AY6021" s="3">
        <v>16</v>
      </c>
      <c r="AZ6021" s="3">
        <v>1</v>
      </c>
      <c r="BA6021" t="s">
        <v>7964</v>
      </c>
      <c r="BC6021" t="s">
        <v>7950</v>
      </c>
      <c r="BD6021" t="s">
        <v>7950</v>
      </c>
    </row>
    <row r="6022" spans="1:56">
      <c r="A6022" t="s">
        <v>31360</v>
      </c>
      <c r="B6022" t="s">
        <v>31361</v>
      </c>
      <c r="C6022" t="s">
        <v>25941</v>
      </c>
      <c r="E6022" t="s">
        <v>25329</v>
      </c>
      <c r="F6022" t="s">
        <v>7948</v>
      </c>
      <c r="G6022" t="s">
        <v>8056</v>
      </c>
      <c r="H6022" s="3">
        <v>0</v>
      </c>
      <c r="I6022" s="3">
        <v>365</v>
      </c>
      <c r="K6022" t="s">
        <v>8020</v>
      </c>
      <c r="L6022" t="s">
        <v>7971</v>
      </c>
      <c r="M6022" t="s">
        <v>7954</v>
      </c>
      <c r="N6022" t="s">
        <v>7971</v>
      </c>
      <c r="O6022" t="s">
        <v>7949</v>
      </c>
      <c r="P6022" t="s">
        <v>31362</v>
      </c>
      <c r="Q6022" t="s">
        <v>9193</v>
      </c>
      <c r="R6022" t="s">
        <v>31362</v>
      </c>
      <c r="S6022" t="s">
        <v>9193</v>
      </c>
      <c r="T6022" t="s">
        <v>7960</v>
      </c>
      <c r="U6022" t="s">
        <v>7961</v>
      </c>
      <c r="V6022" s="3">
        <v>0</v>
      </c>
      <c r="W6022" s="3">
        <v>0</v>
      </c>
      <c r="X6022" s="3">
        <v>2800</v>
      </c>
      <c r="Y6022" t="s">
        <v>7948</v>
      </c>
      <c r="Z6022" s="3">
        <v>1</v>
      </c>
      <c r="AB6022" t="s">
        <v>7962</v>
      </c>
      <c r="AC6022" t="s">
        <v>25294</v>
      </c>
      <c r="AE6022" s="3">
        <v>0</v>
      </c>
      <c r="AF6022" s="3">
        <v>0</v>
      </c>
      <c r="AH6022" t="s">
        <v>8063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R6022" t="s">
        <v>8086</v>
      </c>
      <c r="AU6022" t="s">
        <v>8065</v>
      </c>
      <c r="AV6022" s="3">
        <v>0</v>
      </c>
      <c r="AW6022" s="3">
        <v>0</v>
      </c>
      <c r="AX6022" s="3">
        <v>28</v>
      </c>
      <c r="AY6022" s="3">
        <v>100</v>
      </c>
      <c r="AZ6022" s="3">
        <v>5</v>
      </c>
      <c r="BA6022" t="s">
        <v>8137</v>
      </c>
      <c r="BB6022" t="s">
        <v>20618</v>
      </c>
      <c r="BC6022" t="s">
        <v>7950</v>
      </c>
      <c r="BD6022" t="s">
        <v>7950</v>
      </c>
    </row>
    <row r="6023" spans="1:56">
      <c r="A6023" t="s">
        <v>31363</v>
      </c>
      <c r="B6023" t="s">
        <v>30864</v>
      </c>
      <c r="C6023" t="s">
        <v>31364</v>
      </c>
      <c r="E6023" t="s">
        <v>25318</v>
      </c>
      <c r="F6023" t="s">
        <v>7948</v>
      </c>
      <c r="G6023" t="s">
        <v>8056</v>
      </c>
      <c r="H6023" s="3">
        <v>0</v>
      </c>
      <c r="I6023" s="3">
        <v>365</v>
      </c>
      <c r="K6023" t="s">
        <v>29465</v>
      </c>
      <c r="L6023" t="s">
        <v>7971</v>
      </c>
      <c r="M6023" t="s">
        <v>7954</v>
      </c>
      <c r="N6023" t="s">
        <v>7971</v>
      </c>
      <c r="O6023" t="s">
        <v>7949</v>
      </c>
      <c r="P6023" t="s">
        <v>31365</v>
      </c>
      <c r="Q6023" t="s">
        <v>12800</v>
      </c>
      <c r="R6023" t="s">
        <v>31366</v>
      </c>
      <c r="S6023" t="s">
        <v>12800</v>
      </c>
      <c r="T6023" t="s">
        <v>7960</v>
      </c>
      <c r="U6023" t="s">
        <v>7961</v>
      </c>
      <c r="V6023" s="3">
        <v>0</v>
      </c>
      <c r="W6023" s="3">
        <v>0</v>
      </c>
      <c r="X6023" s="3">
        <v>440</v>
      </c>
      <c r="Y6023" t="s">
        <v>7948</v>
      </c>
      <c r="Z6023" s="3">
        <v>1</v>
      </c>
      <c r="AB6023" t="s">
        <v>7962</v>
      </c>
      <c r="AC6023" t="s">
        <v>25294</v>
      </c>
      <c r="AE6023" s="3">
        <v>0</v>
      </c>
      <c r="AF6023" s="3">
        <v>0</v>
      </c>
      <c r="AH6023" t="s">
        <v>8063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t="s">
        <v>7950</v>
      </c>
      <c r="AQ6023" t="s">
        <v>21335</v>
      </c>
      <c r="AR6023" t="s">
        <v>25434</v>
      </c>
      <c r="AU6023" t="s">
        <v>8065</v>
      </c>
      <c r="AV6023" s="3">
        <v>0</v>
      </c>
      <c r="AW6023" s="3">
        <v>0</v>
      </c>
      <c r="AX6023" s="3">
        <v>11</v>
      </c>
      <c r="AY6023" s="3">
        <v>40</v>
      </c>
      <c r="AZ6023" s="3">
        <v>5</v>
      </c>
      <c r="BA6023" t="s">
        <v>8137</v>
      </c>
      <c r="BB6023" t="s">
        <v>30845</v>
      </c>
      <c r="BC6023" t="s">
        <v>7950</v>
      </c>
      <c r="BD6023" t="s">
        <v>7950</v>
      </c>
    </row>
    <row r="6024" spans="1:56">
      <c r="A6024" t="s">
        <v>31367</v>
      </c>
      <c r="B6024" t="s">
        <v>31368</v>
      </c>
      <c r="C6024" t="s">
        <v>25416</v>
      </c>
      <c r="E6024" t="s">
        <v>29269</v>
      </c>
      <c r="F6024" t="s">
        <v>7948</v>
      </c>
      <c r="G6024" t="s">
        <v>8056</v>
      </c>
      <c r="H6024" s="3">
        <v>0</v>
      </c>
      <c r="I6024" s="3">
        <v>365</v>
      </c>
      <c r="K6024" t="s">
        <v>25311</v>
      </c>
      <c r="L6024" t="s">
        <v>7971</v>
      </c>
      <c r="M6024" t="s">
        <v>7954</v>
      </c>
      <c r="N6024" t="s">
        <v>7971</v>
      </c>
      <c r="O6024" t="s">
        <v>7949</v>
      </c>
      <c r="P6024" t="s">
        <v>31369</v>
      </c>
      <c r="Q6024" t="s">
        <v>25456</v>
      </c>
      <c r="R6024" t="s">
        <v>31369</v>
      </c>
      <c r="S6024" t="s">
        <v>25456</v>
      </c>
      <c r="T6024" t="s">
        <v>7960</v>
      </c>
      <c r="U6024" t="s">
        <v>7961</v>
      </c>
      <c r="V6024" s="3">
        <v>0</v>
      </c>
      <c r="W6024" s="3">
        <v>0</v>
      </c>
      <c r="X6024" s="3">
        <v>1775</v>
      </c>
      <c r="Y6024" t="s">
        <v>7948</v>
      </c>
      <c r="Z6024" s="3">
        <v>1</v>
      </c>
      <c r="AC6024" t="s">
        <v>22078</v>
      </c>
      <c r="AE6024" s="3">
        <v>0</v>
      </c>
      <c r="AF6024" s="3">
        <v>0</v>
      </c>
      <c r="AH6024" t="s">
        <v>8063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R6024" t="s">
        <v>8002</v>
      </c>
      <c r="AU6024" t="s">
        <v>8065</v>
      </c>
      <c r="AV6024" s="3">
        <v>0</v>
      </c>
      <c r="AW6024" s="3">
        <v>0</v>
      </c>
      <c r="AX6024" s="3">
        <v>25</v>
      </c>
      <c r="AY6024" s="3">
        <v>69</v>
      </c>
      <c r="AZ6024" s="3">
        <v>1</v>
      </c>
      <c r="BC6024" t="s">
        <v>7950</v>
      </c>
      <c r="BD6024" t="s">
        <v>7950</v>
      </c>
    </row>
    <row r="6025" spans="1:56">
      <c r="A6025" t="s">
        <v>3574</v>
      </c>
      <c r="B6025" t="s">
        <v>31370</v>
      </c>
      <c r="C6025" t="s">
        <v>31371</v>
      </c>
      <c r="E6025" t="s">
        <v>25318</v>
      </c>
      <c r="F6025" t="s">
        <v>7948</v>
      </c>
      <c r="G6025" t="s">
        <v>8056</v>
      </c>
      <c r="H6025" s="3">
        <v>0</v>
      </c>
      <c r="I6025" s="3">
        <v>365</v>
      </c>
      <c r="K6025" t="s">
        <v>25430</v>
      </c>
      <c r="L6025" t="s">
        <v>7971</v>
      </c>
      <c r="M6025" t="s">
        <v>7954</v>
      </c>
      <c r="N6025" t="s">
        <v>7971</v>
      </c>
      <c r="O6025" t="s">
        <v>7949</v>
      </c>
      <c r="P6025" t="s">
        <v>31372</v>
      </c>
      <c r="Q6025" t="s">
        <v>17533</v>
      </c>
      <c r="R6025" t="s">
        <v>31373</v>
      </c>
      <c r="S6025" t="s">
        <v>15676</v>
      </c>
      <c r="T6025" t="s">
        <v>7960</v>
      </c>
      <c r="U6025" t="s">
        <v>7961</v>
      </c>
      <c r="V6025" s="3">
        <v>0</v>
      </c>
      <c r="W6025" s="3">
        <v>0</v>
      </c>
      <c r="X6025" s="3">
        <v>700</v>
      </c>
      <c r="Y6025" t="s">
        <v>7948</v>
      </c>
      <c r="Z6025" s="3">
        <v>1</v>
      </c>
      <c r="AB6025" t="s">
        <v>7981</v>
      </c>
      <c r="AC6025" t="s">
        <v>25294</v>
      </c>
      <c r="AE6025" s="3">
        <v>0</v>
      </c>
      <c r="AF6025" s="3">
        <v>0</v>
      </c>
      <c r="AH6025" t="s">
        <v>8063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  <c r="AO6025" t="s">
        <v>7950</v>
      </c>
      <c r="AQ6025" t="s">
        <v>8064</v>
      </c>
      <c r="AR6025" t="s">
        <v>26845</v>
      </c>
      <c r="AU6025" t="s">
        <v>8065</v>
      </c>
      <c r="AV6025" s="3">
        <v>0</v>
      </c>
      <c r="AW6025" s="3">
        <v>0</v>
      </c>
      <c r="AX6025" s="3">
        <v>14</v>
      </c>
      <c r="AY6025" s="3">
        <v>50</v>
      </c>
      <c r="AZ6025" s="3">
        <v>5</v>
      </c>
      <c r="BA6025" t="s">
        <v>8137</v>
      </c>
      <c r="BB6025" t="s">
        <v>7886</v>
      </c>
      <c r="BC6025" t="s">
        <v>7950</v>
      </c>
      <c r="BD6025" t="s">
        <v>7950</v>
      </c>
    </row>
    <row r="6026" spans="1:56">
      <c r="A6026" t="s">
        <v>3353</v>
      </c>
      <c r="B6026" t="s">
        <v>14015</v>
      </c>
      <c r="C6026" t="s">
        <v>9437</v>
      </c>
      <c r="D6026" s="2" t="s">
        <v>8123</v>
      </c>
      <c r="E6026" t="s">
        <v>7985</v>
      </c>
      <c r="F6026" t="s">
        <v>7948</v>
      </c>
      <c r="G6026" t="s">
        <v>8056</v>
      </c>
      <c r="H6026" t="s">
        <v>7950</v>
      </c>
      <c r="I6026" s="3">
        <v>365</v>
      </c>
      <c r="J6026" t="s">
        <v>31374</v>
      </c>
      <c r="K6026" t="s">
        <v>18639</v>
      </c>
      <c r="L6026" t="s">
        <v>7971</v>
      </c>
      <c r="M6026" t="s">
        <v>7954</v>
      </c>
      <c r="N6026" t="s">
        <v>7971</v>
      </c>
      <c r="O6026" t="s">
        <v>7949</v>
      </c>
      <c r="P6026" t="s">
        <v>31375</v>
      </c>
      <c r="Q6026" t="s">
        <v>20207</v>
      </c>
      <c r="R6026" t="s">
        <v>31376</v>
      </c>
      <c r="S6026" t="s">
        <v>8128</v>
      </c>
      <c r="T6026" t="s">
        <v>7960</v>
      </c>
      <c r="U6026" t="s">
        <v>7961</v>
      </c>
      <c r="V6026" t="s">
        <v>7950</v>
      </c>
      <c r="W6026" t="s">
        <v>7950</v>
      </c>
      <c r="X6026" s="3">
        <v>120</v>
      </c>
      <c r="Y6026" t="s">
        <v>7948</v>
      </c>
      <c r="Z6026" s="3">
        <v>1</v>
      </c>
      <c r="AB6026" t="s">
        <v>7962</v>
      </c>
      <c r="AC6026" t="s">
        <v>8062</v>
      </c>
      <c r="AE6026" s="3">
        <v>0</v>
      </c>
      <c r="AF6026" s="3">
        <v>0</v>
      </c>
      <c r="AH6026" t="s">
        <v>8063</v>
      </c>
      <c r="AI6026" s="3">
        <v>13468.87</v>
      </c>
      <c r="AJ6026" s="3">
        <v>0</v>
      </c>
      <c r="AK6026" s="3">
        <v>0</v>
      </c>
      <c r="AL6026" t="s">
        <v>7950</v>
      </c>
      <c r="AM6026" s="3">
        <v>0</v>
      </c>
      <c r="AN6026" t="s">
        <v>7950</v>
      </c>
      <c r="AO6026" s="3">
        <v>0</v>
      </c>
      <c r="AQ6026" t="s">
        <v>31377</v>
      </c>
      <c r="AR6026" t="s">
        <v>8105</v>
      </c>
      <c r="AS6026" t="s">
        <v>8850</v>
      </c>
      <c r="AU6026" t="s">
        <v>8065</v>
      </c>
      <c r="AV6026" s="3">
        <v>0</v>
      </c>
      <c r="AW6026" s="3">
        <v>0</v>
      </c>
      <c r="AX6026" s="3">
        <v>6</v>
      </c>
      <c r="AY6026" s="3">
        <v>20</v>
      </c>
      <c r="AZ6026" s="3">
        <v>5</v>
      </c>
      <c r="BA6026" t="s">
        <v>8131</v>
      </c>
      <c r="BB6026" t="s">
        <v>8131</v>
      </c>
      <c r="BC6026" s="3">
        <v>0</v>
      </c>
      <c r="BD6026" t="s">
        <v>7950</v>
      </c>
    </row>
    <row r="6027" spans="1:56">
      <c r="A6027" t="s">
        <v>687</v>
      </c>
      <c r="B6027" t="s">
        <v>31378</v>
      </c>
      <c r="C6027" t="s">
        <v>31379</v>
      </c>
      <c r="E6027" t="s">
        <v>25515</v>
      </c>
      <c r="F6027" t="s">
        <v>7948</v>
      </c>
      <c r="G6027" t="s">
        <v>8056</v>
      </c>
      <c r="H6027" s="3">
        <v>0</v>
      </c>
      <c r="I6027" s="3">
        <v>365</v>
      </c>
      <c r="K6027" t="s">
        <v>29700</v>
      </c>
      <c r="L6027" t="s">
        <v>7971</v>
      </c>
      <c r="M6027" t="s">
        <v>7954</v>
      </c>
      <c r="N6027" t="s">
        <v>7971</v>
      </c>
      <c r="O6027" t="s">
        <v>7949</v>
      </c>
      <c r="P6027" t="s">
        <v>31380</v>
      </c>
      <c r="Q6027" t="s">
        <v>9193</v>
      </c>
      <c r="R6027" t="s">
        <v>31380</v>
      </c>
      <c r="S6027" t="s">
        <v>9193</v>
      </c>
      <c r="T6027" t="s">
        <v>7960</v>
      </c>
      <c r="U6027" t="s">
        <v>7961</v>
      </c>
      <c r="V6027" s="3">
        <v>0</v>
      </c>
      <c r="W6027" s="3">
        <v>0</v>
      </c>
      <c r="X6027" s="3">
        <v>90</v>
      </c>
      <c r="Y6027" t="s">
        <v>7948</v>
      </c>
      <c r="Z6027" s="3">
        <v>1</v>
      </c>
      <c r="AC6027" t="s">
        <v>22078</v>
      </c>
      <c r="AE6027" s="3">
        <v>0</v>
      </c>
      <c r="AF6027" s="3">
        <v>0</v>
      </c>
      <c r="AH6027" t="s">
        <v>8063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R6027" t="s">
        <v>9858</v>
      </c>
      <c r="AU6027" t="s">
        <v>8065</v>
      </c>
      <c r="AV6027" s="3">
        <v>0</v>
      </c>
      <c r="AW6027" s="3">
        <v>0</v>
      </c>
      <c r="AX6027" s="3">
        <v>5</v>
      </c>
      <c r="AY6027" s="3">
        <v>18</v>
      </c>
      <c r="AZ6027" s="3">
        <v>2</v>
      </c>
      <c r="BC6027" t="s">
        <v>7950</v>
      </c>
      <c r="BD6027" t="s">
        <v>7950</v>
      </c>
    </row>
    <row r="6028" spans="1:56">
      <c r="A6028" t="s">
        <v>31381</v>
      </c>
      <c r="B6028" t="s">
        <v>30548</v>
      </c>
      <c r="C6028" t="s">
        <v>31382</v>
      </c>
      <c r="E6028" t="s">
        <v>25382</v>
      </c>
      <c r="F6028" t="s">
        <v>7948</v>
      </c>
      <c r="G6028" t="s">
        <v>8056</v>
      </c>
      <c r="H6028" s="3">
        <v>0</v>
      </c>
      <c r="I6028" s="3">
        <v>365</v>
      </c>
      <c r="K6028" t="s">
        <v>31383</v>
      </c>
      <c r="L6028" t="s">
        <v>7971</v>
      </c>
      <c r="M6028" t="s">
        <v>7954</v>
      </c>
      <c r="N6028" t="s">
        <v>7971</v>
      </c>
      <c r="O6028" t="s">
        <v>7949</v>
      </c>
      <c r="P6028" t="s">
        <v>31384</v>
      </c>
      <c r="Q6028" t="s">
        <v>9193</v>
      </c>
      <c r="R6028" t="s">
        <v>31385</v>
      </c>
      <c r="S6028" t="s">
        <v>9193</v>
      </c>
      <c r="T6028" t="s">
        <v>7960</v>
      </c>
      <c r="U6028" t="s">
        <v>7961</v>
      </c>
      <c r="V6028" s="3">
        <v>0</v>
      </c>
      <c r="W6028" s="3">
        <v>0</v>
      </c>
      <c r="X6028" s="3">
        <v>240</v>
      </c>
      <c r="Y6028" t="s">
        <v>7948</v>
      </c>
      <c r="Z6028" s="3">
        <v>1</v>
      </c>
      <c r="AB6028" t="s">
        <v>7962</v>
      </c>
      <c r="AC6028" t="s">
        <v>25294</v>
      </c>
      <c r="AE6028" s="3">
        <v>0</v>
      </c>
      <c r="AF6028" s="3">
        <v>0</v>
      </c>
      <c r="AH6028" t="s">
        <v>13844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  <c r="AO6028" t="s">
        <v>7950</v>
      </c>
      <c r="AR6028" t="s">
        <v>8105</v>
      </c>
      <c r="AU6028" t="s">
        <v>8065</v>
      </c>
      <c r="AV6028" s="3">
        <v>0</v>
      </c>
      <c r="AW6028" s="3">
        <v>0</v>
      </c>
      <c r="AX6028" s="3">
        <v>8</v>
      </c>
      <c r="AY6028" s="3">
        <v>30</v>
      </c>
      <c r="AZ6028" s="3">
        <v>5</v>
      </c>
      <c r="BA6028" t="s">
        <v>8137</v>
      </c>
      <c r="BB6028" t="s">
        <v>13323</v>
      </c>
      <c r="BC6028" t="s">
        <v>7950</v>
      </c>
      <c r="BD6028" t="s">
        <v>7950</v>
      </c>
    </row>
    <row r="6029" spans="1:56">
      <c r="A6029" t="s">
        <v>2204</v>
      </c>
      <c r="B6029" t="s">
        <v>31386</v>
      </c>
      <c r="C6029" t="s">
        <v>31387</v>
      </c>
      <c r="E6029" t="s">
        <v>25382</v>
      </c>
      <c r="F6029" t="s">
        <v>7948</v>
      </c>
      <c r="G6029" t="s">
        <v>8056</v>
      </c>
      <c r="H6029" s="3">
        <v>0</v>
      </c>
      <c r="I6029" s="3">
        <v>365</v>
      </c>
      <c r="K6029" t="s">
        <v>25290</v>
      </c>
      <c r="L6029" t="s">
        <v>7971</v>
      </c>
      <c r="M6029" t="s">
        <v>7954</v>
      </c>
      <c r="N6029" t="s">
        <v>7971</v>
      </c>
      <c r="O6029" t="s">
        <v>7949</v>
      </c>
      <c r="P6029" t="s">
        <v>31388</v>
      </c>
      <c r="Q6029" t="s">
        <v>20542</v>
      </c>
      <c r="R6029" t="s">
        <v>31388</v>
      </c>
      <c r="S6029" t="s">
        <v>20542</v>
      </c>
      <c r="T6029" t="s">
        <v>7960</v>
      </c>
      <c r="U6029" t="s">
        <v>7961</v>
      </c>
      <c r="V6029" s="3">
        <v>0</v>
      </c>
      <c r="W6029" s="3">
        <v>0</v>
      </c>
      <c r="X6029" s="3">
        <v>1210</v>
      </c>
      <c r="Y6029" t="s">
        <v>7948</v>
      </c>
      <c r="Z6029" s="3">
        <v>1</v>
      </c>
      <c r="AB6029" t="s">
        <v>7962</v>
      </c>
      <c r="AC6029" t="s">
        <v>25294</v>
      </c>
      <c r="AE6029" s="3">
        <v>0</v>
      </c>
      <c r="AF6029" s="3">
        <v>0</v>
      </c>
      <c r="AH6029" t="s">
        <v>8063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R6029" t="s">
        <v>8002</v>
      </c>
      <c r="AU6029" t="s">
        <v>8065</v>
      </c>
      <c r="AV6029" s="3">
        <v>0</v>
      </c>
      <c r="AW6029" s="3">
        <v>0</v>
      </c>
      <c r="AX6029" s="3">
        <v>22</v>
      </c>
      <c r="AY6029" s="3">
        <v>55</v>
      </c>
      <c r="AZ6029" s="3">
        <v>5</v>
      </c>
      <c r="BA6029" t="s">
        <v>8137</v>
      </c>
      <c r="BB6029" t="s">
        <v>10958</v>
      </c>
      <c r="BC6029" t="s">
        <v>7950</v>
      </c>
      <c r="BD6029" t="s">
        <v>7950</v>
      </c>
    </row>
    <row r="6030" spans="1:56">
      <c r="A6030" t="s">
        <v>31389</v>
      </c>
      <c r="B6030" t="s">
        <v>31390</v>
      </c>
      <c r="C6030" t="s">
        <v>25007</v>
      </c>
      <c r="E6030" t="s">
        <v>25382</v>
      </c>
      <c r="F6030" t="s">
        <v>7948</v>
      </c>
      <c r="G6030" t="s">
        <v>8056</v>
      </c>
      <c r="H6030" s="3">
        <v>0</v>
      </c>
      <c r="I6030" s="3">
        <v>365</v>
      </c>
      <c r="K6030" t="s">
        <v>9334</v>
      </c>
      <c r="L6030" t="s">
        <v>7971</v>
      </c>
      <c r="M6030" t="s">
        <v>7954</v>
      </c>
      <c r="N6030" t="s">
        <v>7971</v>
      </c>
      <c r="O6030" t="s">
        <v>7949</v>
      </c>
      <c r="P6030" t="s">
        <v>31391</v>
      </c>
      <c r="Q6030" t="s">
        <v>9193</v>
      </c>
      <c r="R6030" t="s">
        <v>31391</v>
      </c>
      <c r="S6030" t="s">
        <v>9193</v>
      </c>
      <c r="T6030" t="s">
        <v>7960</v>
      </c>
      <c r="U6030" t="s">
        <v>7961</v>
      </c>
      <c r="V6030" s="3">
        <v>0</v>
      </c>
      <c r="W6030" s="3">
        <v>0</v>
      </c>
      <c r="X6030" s="3">
        <v>2470</v>
      </c>
      <c r="Y6030" t="s">
        <v>7948</v>
      </c>
      <c r="Z6030" s="3">
        <v>1</v>
      </c>
      <c r="AB6030" t="s">
        <v>7962</v>
      </c>
      <c r="AC6030" t="s">
        <v>25294</v>
      </c>
      <c r="AE6030" s="3">
        <v>0</v>
      </c>
      <c r="AF6030" s="3">
        <v>0</v>
      </c>
      <c r="AH6030" t="s">
        <v>8063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R6030" t="s">
        <v>8105</v>
      </c>
      <c r="AU6030" t="s">
        <v>8065</v>
      </c>
      <c r="AV6030" s="3">
        <v>0</v>
      </c>
      <c r="AW6030" s="3">
        <v>0</v>
      </c>
      <c r="AX6030" s="3">
        <v>26</v>
      </c>
      <c r="AY6030" s="3">
        <v>95</v>
      </c>
      <c r="AZ6030" s="3">
        <v>5</v>
      </c>
      <c r="BA6030" t="s">
        <v>8137</v>
      </c>
      <c r="BB6030" t="s">
        <v>20618</v>
      </c>
      <c r="BC6030" t="s">
        <v>7950</v>
      </c>
      <c r="BD6030" t="s">
        <v>7950</v>
      </c>
    </row>
    <row r="6031" spans="1:56">
      <c r="A6031" t="s">
        <v>31392</v>
      </c>
      <c r="B6031" t="s">
        <v>31393</v>
      </c>
      <c r="C6031" t="s">
        <v>25007</v>
      </c>
      <c r="E6031" t="s">
        <v>25382</v>
      </c>
      <c r="F6031" t="s">
        <v>7948</v>
      </c>
      <c r="G6031" t="s">
        <v>8056</v>
      </c>
      <c r="H6031" s="3">
        <v>0</v>
      </c>
      <c r="I6031" s="3">
        <v>365</v>
      </c>
      <c r="K6031" t="s">
        <v>9334</v>
      </c>
      <c r="L6031" t="s">
        <v>7971</v>
      </c>
      <c r="M6031" t="s">
        <v>7954</v>
      </c>
      <c r="N6031" t="s">
        <v>7971</v>
      </c>
      <c r="O6031" t="s">
        <v>7949</v>
      </c>
      <c r="P6031" t="s">
        <v>31394</v>
      </c>
      <c r="Q6031" t="s">
        <v>9193</v>
      </c>
      <c r="R6031" t="s">
        <v>31394</v>
      </c>
      <c r="S6031" t="s">
        <v>9193</v>
      </c>
      <c r="T6031" t="s">
        <v>7960</v>
      </c>
      <c r="U6031" t="s">
        <v>7961</v>
      </c>
      <c r="V6031" s="3">
        <v>0</v>
      </c>
      <c r="W6031" s="3">
        <v>0</v>
      </c>
      <c r="X6031" s="3">
        <v>1650</v>
      </c>
      <c r="Y6031" t="s">
        <v>7948</v>
      </c>
      <c r="Z6031" s="3">
        <v>1</v>
      </c>
      <c r="AB6031" t="s">
        <v>7962</v>
      </c>
      <c r="AC6031" t="s">
        <v>25294</v>
      </c>
      <c r="AE6031" s="3">
        <v>0</v>
      </c>
      <c r="AF6031" s="3">
        <v>0</v>
      </c>
      <c r="AH6031" t="s">
        <v>8063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R6031" t="s">
        <v>8105</v>
      </c>
      <c r="AU6031" t="s">
        <v>8065</v>
      </c>
      <c r="AV6031" s="3">
        <v>0</v>
      </c>
      <c r="AW6031" s="3">
        <v>0</v>
      </c>
      <c r="AX6031" s="3">
        <v>22</v>
      </c>
      <c r="AY6031" s="3">
        <v>75</v>
      </c>
      <c r="AZ6031" s="3">
        <v>5</v>
      </c>
      <c r="BA6031" t="s">
        <v>8137</v>
      </c>
      <c r="BB6031" t="s">
        <v>20618</v>
      </c>
      <c r="BC6031" t="s">
        <v>7950</v>
      </c>
      <c r="BD6031" t="s">
        <v>7950</v>
      </c>
    </row>
    <row r="6032" spans="1:56">
      <c r="A6032" t="s">
        <v>6879</v>
      </c>
      <c r="B6032" t="s">
        <v>31395</v>
      </c>
      <c r="C6032" t="s">
        <v>29257</v>
      </c>
      <c r="E6032" t="s">
        <v>25567</v>
      </c>
      <c r="F6032" t="s">
        <v>7948</v>
      </c>
      <c r="G6032" t="s">
        <v>8056</v>
      </c>
      <c r="H6032" s="3">
        <v>0</v>
      </c>
      <c r="I6032" s="3">
        <v>365</v>
      </c>
      <c r="K6032" t="s">
        <v>25290</v>
      </c>
      <c r="L6032" t="s">
        <v>7971</v>
      </c>
      <c r="M6032" t="s">
        <v>7954</v>
      </c>
      <c r="N6032" t="s">
        <v>7971</v>
      </c>
      <c r="O6032" t="s">
        <v>7949</v>
      </c>
      <c r="P6032" t="s">
        <v>31396</v>
      </c>
      <c r="Q6032" t="s">
        <v>18063</v>
      </c>
      <c r="R6032" t="s">
        <v>31397</v>
      </c>
      <c r="S6032" t="s">
        <v>22732</v>
      </c>
      <c r="T6032" t="s">
        <v>7960</v>
      </c>
      <c r="U6032" t="s">
        <v>7961</v>
      </c>
      <c r="V6032" s="3">
        <v>0</v>
      </c>
      <c r="W6032" s="3">
        <v>0</v>
      </c>
      <c r="X6032" s="3">
        <v>5270</v>
      </c>
      <c r="Y6032" t="s">
        <v>7948</v>
      </c>
      <c r="Z6032" s="3">
        <v>1</v>
      </c>
      <c r="AB6032" t="s">
        <v>7962</v>
      </c>
      <c r="AC6032" t="s">
        <v>25294</v>
      </c>
      <c r="AE6032" s="3">
        <v>0</v>
      </c>
      <c r="AF6032" s="3">
        <v>0</v>
      </c>
      <c r="AH6032" t="s">
        <v>8063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t="s">
        <v>7950</v>
      </c>
      <c r="AQ6032" t="s">
        <v>31143</v>
      </c>
      <c r="AR6032" t="s">
        <v>29261</v>
      </c>
      <c r="AU6032" t="s">
        <v>8065</v>
      </c>
      <c r="AV6032" s="3">
        <v>0</v>
      </c>
      <c r="AW6032" s="3">
        <v>0</v>
      </c>
      <c r="AX6032" s="3">
        <v>34</v>
      </c>
      <c r="AY6032" s="3">
        <v>155</v>
      </c>
      <c r="AZ6032" s="3">
        <v>5</v>
      </c>
      <c r="BA6032" t="s">
        <v>8137</v>
      </c>
      <c r="BB6032" t="s">
        <v>10958</v>
      </c>
      <c r="BC6032" t="s">
        <v>7950</v>
      </c>
      <c r="BD6032" t="s">
        <v>7950</v>
      </c>
    </row>
    <row r="6033" spans="1:56">
      <c r="A6033" t="s">
        <v>3580</v>
      </c>
      <c r="B6033" t="s">
        <v>24235</v>
      </c>
      <c r="C6033" t="s">
        <v>10885</v>
      </c>
      <c r="E6033" t="s">
        <v>25382</v>
      </c>
      <c r="F6033" t="s">
        <v>7948</v>
      </c>
      <c r="G6033" t="s">
        <v>8056</v>
      </c>
      <c r="H6033" s="3">
        <v>0</v>
      </c>
      <c r="I6033" s="3">
        <v>365</v>
      </c>
      <c r="K6033" t="s">
        <v>11005</v>
      </c>
      <c r="L6033" t="s">
        <v>7971</v>
      </c>
      <c r="M6033" t="s">
        <v>7954</v>
      </c>
      <c r="N6033" t="s">
        <v>7971</v>
      </c>
      <c r="O6033" t="s">
        <v>7949</v>
      </c>
      <c r="P6033" t="s">
        <v>31398</v>
      </c>
      <c r="Q6033" t="s">
        <v>18063</v>
      </c>
      <c r="R6033" t="s">
        <v>31399</v>
      </c>
      <c r="S6033" t="s">
        <v>22732</v>
      </c>
      <c r="T6033" t="s">
        <v>7960</v>
      </c>
      <c r="U6033" t="s">
        <v>7961</v>
      </c>
      <c r="V6033" s="3">
        <v>0</v>
      </c>
      <c r="W6033" s="3">
        <v>0</v>
      </c>
      <c r="X6033" s="3">
        <v>700</v>
      </c>
      <c r="Y6033" t="s">
        <v>7948</v>
      </c>
      <c r="Z6033" s="3">
        <v>1</v>
      </c>
      <c r="AB6033" t="s">
        <v>7962</v>
      </c>
      <c r="AC6033" t="s">
        <v>25294</v>
      </c>
      <c r="AE6033" s="3">
        <v>0</v>
      </c>
      <c r="AF6033" s="3">
        <v>0</v>
      </c>
      <c r="AH6033" t="s">
        <v>8063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t="s">
        <v>7950</v>
      </c>
      <c r="AQ6033" t="s">
        <v>31400</v>
      </c>
      <c r="AR6033" t="s">
        <v>8075</v>
      </c>
      <c r="AU6033" t="s">
        <v>8065</v>
      </c>
      <c r="AV6033" s="3">
        <v>0</v>
      </c>
      <c r="AW6033" s="3">
        <v>0</v>
      </c>
      <c r="AX6033" s="3">
        <v>14</v>
      </c>
      <c r="AY6033" s="3">
        <v>50</v>
      </c>
      <c r="AZ6033" s="3">
        <v>5</v>
      </c>
      <c r="BA6033" t="s">
        <v>8137</v>
      </c>
      <c r="BB6033" t="s">
        <v>20618</v>
      </c>
      <c r="BC6033" t="s">
        <v>7950</v>
      </c>
      <c r="BD6033" t="s">
        <v>7950</v>
      </c>
    </row>
    <row r="6034" spans="1:56">
      <c r="A6034" t="s">
        <v>31401</v>
      </c>
      <c r="B6034" t="s">
        <v>30378</v>
      </c>
      <c r="C6034" t="s">
        <v>31402</v>
      </c>
      <c r="E6034" t="s">
        <v>22141</v>
      </c>
      <c r="F6034" t="s">
        <v>7948</v>
      </c>
      <c r="G6034" t="s">
        <v>8056</v>
      </c>
      <c r="H6034" s="3">
        <v>0</v>
      </c>
      <c r="I6034" s="3">
        <v>365</v>
      </c>
      <c r="K6034" t="s">
        <v>25342</v>
      </c>
      <c r="L6034" t="s">
        <v>7971</v>
      </c>
      <c r="M6034" t="s">
        <v>7954</v>
      </c>
      <c r="N6034" t="s">
        <v>7971</v>
      </c>
      <c r="O6034" t="s">
        <v>7949</v>
      </c>
      <c r="P6034" t="s">
        <v>31403</v>
      </c>
      <c r="Q6034" t="s">
        <v>20542</v>
      </c>
      <c r="R6034" t="s">
        <v>31403</v>
      </c>
      <c r="S6034" t="s">
        <v>20542</v>
      </c>
      <c r="T6034" t="s">
        <v>7960</v>
      </c>
      <c r="U6034" t="s">
        <v>7961</v>
      </c>
      <c r="V6034" s="3">
        <v>0</v>
      </c>
      <c r="W6034" s="3">
        <v>0</v>
      </c>
      <c r="X6034" s="3">
        <v>32</v>
      </c>
      <c r="Y6034" t="s">
        <v>7948</v>
      </c>
      <c r="Z6034" s="3">
        <v>1</v>
      </c>
      <c r="AB6034" t="s">
        <v>7981</v>
      </c>
      <c r="AC6034" t="s">
        <v>20617</v>
      </c>
      <c r="AE6034" s="3">
        <v>0</v>
      </c>
      <c r="AF6034" s="3">
        <v>0</v>
      </c>
      <c r="AH6034" t="s">
        <v>8063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R6034" t="s">
        <v>15327</v>
      </c>
      <c r="AU6034" t="s">
        <v>8065</v>
      </c>
      <c r="AV6034" s="3">
        <v>0</v>
      </c>
      <c r="AW6034" s="3">
        <v>0</v>
      </c>
      <c r="AX6034" s="3">
        <v>4</v>
      </c>
      <c r="AY6034" s="3">
        <v>8</v>
      </c>
      <c r="AZ6034" s="3">
        <v>1</v>
      </c>
      <c r="BA6034" t="s">
        <v>8137</v>
      </c>
      <c r="BB6034" t="s">
        <v>7886</v>
      </c>
      <c r="BC6034" t="s">
        <v>7950</v>
      </c>
      <c r="BD6034" t="s">
        <v>7950</v>
      </c>
    </row>
    <row r="6035" spans="1:56">
      <c r="A6035" t="s">
        <v>3521</v>
      </c>
      <c r="B6035" t="s">
        <v>26294</v>
      </c>
      <c r="C6035" t="s">
        <v>26295</v>
      </c>
      <c r="E6035" t="s">
        <v>25382</v>
      </c>
      <c r="F6035" t="s">
        <v>7948</v>
      </c>
      <c r="G6035" t="s">
        <v>25289</v>
      </c>
      <c r="H6035" s="3">
        <v>0</v>
      </c>
      <c r="I6035" s="3">
        <v>365</v>
      </c>
      <c r="K6035" t="s">
        <v>8806</v>
      </c>
      <c r="L6035" t="s">
        <v>7971</v>
      </c>
      <c r="M6035" t="s">
        <v>7954</v>
      </c>
      <c r="N6035" t="s">
        <v>7971</v>
      </c>
      <c r="O6035" t="s">
        <v>7949</v>
      </c>
      <c r="P6035" t="s">
        <v>31404</v>
      </c>
      <c r="Q6035" t="s">
        <v>25440</v>
      </c>
      <c r="R6035" t="s">
        <v>31405</v>
      </c>
      <c r="S6035" t="s">
        <v>9188</v>
      </c>
      <c r="T6035" t="s">
        <v>7960</v>
      </c>
      <c r="U6035" t="s">
        <v>7961</v>
      </c>
      <c r="V6035" s="3">
        <v>0</v>
      </c>
      <c r="W6035" s="3">
        <v>0</v>
      </c>
      <c r="X6035" s="3">
        <v>700</v>
      </c>
      <c r="Y6035" t="s">
        <v>7948</v>
      </c>
      <c r="Z6035" s="3">
        <v>1</v>
      </c>
      <c r="AB6035" t="s">
        <v>7962</v>
      </c>
      <c r="AC6035" t="s">
        <v>25294</v>
      </c>
      <c r="AE6035" s="3">
        <v>0</v>
      </c>
      <c r="AF6035" s="3">
        <v>0</v>
      </c>
      <c r="AH6035" t="s">
        <v>8063</v>
      </c>
      <c r="AI6035" s="3">
        <v>12766.04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t="s">
        <v>7950</v>
      </c>
      <c r="AQ6035" t="s">
        <v>31406</v>
      </c>
      <c r="AR6035" t="s">
        <v>10840</v>
      </c>
      <c r="AU6035" t="s">
        <v>8065</v>
      </c>
      <c r="AV6035" s="3">
        <v>0</v>
      </c>
      <c r="AW6035" s="3">
        <v>0</v>
      </c>
      <c r="AX6035" s="3">
        <v>14</v>
      </c>
      <c r="AY6035" s="3">
        <v>50</v>
      </c>
      <c r="AZ6035" s="3">
        <v>5</v>
      </c>
      <c r="BA6035" t="s">
        <v>8137</v>
      </c>
      <c r="BB6035" t="s">
        <v>9195</v>
      </c>
      <c r="BC6035" t="s">
        <v>7950</v>
      </c>
      <c r="BD6035" t="s">
        <v>7950</v>
      </c>
    </row>
    <row r="6036" spans="1:56">
      <c r="A6036" t="s">
        <v>3047</v>
      </c>
      <c r="B6036" t="s">
        <v>14127</v>
      </c>
      <c r="C6036" t="s">
        <v>10885</v>
      </c>
      <c r="D6036" s="2" t="s">
        <v>8123</v>
      </c>
      <c r="E6036" t="s">
        <v>7985</v>
      </c>
      <c r="F6036" t="s">
        <v>7948</v>
      </c>
      <c r="G6036" t="s">
        <v>8056</v>
      </c>
      <c r="H6036" t="s">
        <v>7950</v>
      </c>
      <c r="I6036" s="3">
        <v>365</v>
      </c>
      <c r="J6036" t="s">
        <v>31407</v>
      </c>
      <c r="K6036" t="s">
        <v>11001</v>
      </c>
      <c r="L6036" t="s">
        <v>7971</v>
      </c>
      <c r="M6036" t="s">
        <v>7954</v>
      </c>
      <c r="N6036" t="s">
        <v>7971</v>
      </c>
      <c r="O6036" t="s">
        <v>7949</v>
      </c>
      <c r="P6036" t="s">
        <v>31408</v>
      </c>
      <c r="Q6036" t="s">
        <v>9289</v>
      </c>
      <c r="R6036" t="s">
        <v>31409</v>
      </c>
      <c r="S6036" t="s">
        <v>9188</v>
      </c>
      <c r="T6036" t="s">
        <v>7960</v>
      </c>
      <c r="U6036" t="s">
        <v>7961</v>
      </c>
      <c r="V6036" t="s">
        <v>7950</v>
      </c>
      <c r="W6036" t="s">
        <v>7950</v>
      </c>
      <c r="X6036" s="3">
        <v>240</v>
      </c>
      <c r="Y6036" t="s">
        <v>7948</v>
      </c>
      <c r="Z6036" s="3">
        <v>1</v>
      </c>
      <c r="AB6036" t="s">
        <v>7962</v>
      </c>
      <c r="AC6036" t="s">
        <v>8062</v>
      </c>
      <c r="AE6036" s="3">
        <v>0</v>
      </c>
      <c r="AF6036" s="3">
        <v>0</v>
      </c>
      <c r="AH6036" t="s">
        <v>8063</v>
      </c>
      <c r="AI6036" s="3">
        <v>11714.98</v>
      </c>
      <c r="AJ6036" s="3">
        <v>0</v>
      </c>
      <c r="AK6036" s="3">
        <v>0</v>
      </c>
      <c r="AL6036" t="s">
        <v>7950</v>
      </c>
      <c r="AM6036" s="3">
        <v>0</v>
      </c>
      <c r="AN6036" t="s">
        <v>7950</v>
      </c>
      <c r="AO6036" s="3">
        <v>0</v>
      </c>
      <c r="AQ6036" t="s">
        <v>31410</v>
      </c>
      <c r="AR6036" t="s">
        <v>8146</v>
      </c>
      <c r="AS6036" t="s">
        <v>8850</v>
      </c>
      <c r="AU6036" t="s">
        <v>8065</v>
      </c>
      <c r="AV6036" s="3">
        <v>0</v>
      </c>
      <c r="AW6036" s="3">
        <v>0</v>
      </c>
      <c r="AX6036" s="3">
        <v>8</v>
      </c>
      <c r="AY6036" s="3">
        <v>30</v>
      </c>
      <c r="AZ6036" s="3">
        <v>5</v>
      </c>
      <c r="BA6036" t="s">
        <v>8130</v>
      </c>
      <c r="BB6036" t="s">
        <v>8131</v>
      </c>
      <c r="BC6036" s="3">
        <v>0</v>
      </c>
      <c r="BD6036" t="s">
        <v>7950</v>
      </c>
    </row>
    <row r="6037" spans="1:56">
      <c r="A6037" t="s">
        <v>3439</v>
      </c>
      <c r="B6037" t="s">
        <v>31411</v>
      </c>
      <c r="C6037" t="s">
        <v>31412</v>
      </c>
      <c r="E6037" t="s">
        <v>25382</v>
      </c>
      <c r="F6037" t="s">
        <v>7948</v>
      </c>
      <c r="G6037" t="s">
        <v>8056</v>
      </c>
      <c r="H6037" s="3">
        <v>0</v>
      </c>
      <c r="I6037" s="3">
        <v>365</v>
      </c>
      <c r="K6037" t="s">
        <v>18425</v>
      </c>
      <c r="L6037" t="s">
        <v>7971</v>
      </c>
      <c r="M6037" t="s">
        <v>7954</v>
      </c>
      <c r="N6037" t="s">
        <v>7971</v>
      </c>
      <c r="O6037" t="s">
        <v>7949</v>
      </c>
      <c r="P6037" t="s">
        <v>31413</v>
      </c>
      <c r="Q6037" t="s">
        <v>28199</v>
      </c>
      <c r="R6037" t="s">
        <v>31413</v>
      </c>
      <c r="S6037" t="s">
        <v>28199</v>
      </c>
      <c r="T6037" t="s">
        <v>7960</v>
      </c>
      <c r="U6037" t="s">
        <v>7961</v>
      </c>
      <c r="V6037" s="3">
        <v>0</v>
      </c>
      <c r="W6037" s="3">
        <v>0</v>
      </c>
      <c r="X6037" s="3">
        <v>1170</v>
      </c>
      <c r="Y6037" t="s">
        <v>7948</v>
      </c>
      <c r="Z6037" s="3">
        <v>1</v>
      </c>
      <c r="AB6037" t="s">
        <v>7962</v>
      </c>
      <c r="AC6037" t="s">
        <v>25294</v>
      </c>
      <c r="AE6037" s="3">
        <v>0</v>
      </c>
      <c r="AF6037" s="3">
        <v>0</v>
      </c>
      <c r="AH6037" t="s">
        <v>8063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R6037" t="s">
        <v>21017</v>
      </c>
      <c r="AU6037" t="s">
        <v>8065</v>
      </c>
      <c r="AV6037" s="3">
        <v>0</v>
      </c>
      <c r="AW6037" s="3">
        <v>0</v>
      </c>
      <c r="AX6037" s="3">
        <v>18</v>
      </c>
      <c r="AY6037" s="3">
        <v>65</v>
      </c>
      <c r="AZ6037" s="3">
        <v>5</v>
      </c>
      <c r="BA6037" t="s">
        <v>8137</v>
      </c>
      <c r="BB6037" t="s">
        <v>13323</v>
      </c>
      <c r="BC6037" t="s">
        <v>7950</v>
      </c>
      <c r="BD6037" t="s">
        <v>7950</v>
      </c>
    </row>
    <row r="6038" spans="1:56">
      <c r="A6038" t="s">
        <v>31414</v>
      </c>
      <c r="B6038" t="s">
        <v>31415</v>
      </c>
      <c r="C6038" t="s">
        <v>31416</v>
      </c>
      <c r="E6038" t="s">
        <v>9553</v>
      </c>
      <c r="F6038" t="s">
        <v>7948</v>
      </c>
      <c r="G6038" t="s">
        <v>8056</v>
      </c>
      <c r="H6038" s="3">
        <v>0</v>
      </c>
      <c r="I6038" s="3">
        <v>365</v>
      </c>
      <c r="K6038" t="s">
        <v>8020</v>
      </c>
      <c r="L6038" t="s">
        <v>7971</v>
      </c>
      <c r="M6038" t="s">
        <v>7954</v>
      </c>
      <c r="N6038" t="s">
        <v>7971</v>
      </c>
      <c r="O6038" t="s">
        <v>7949</v>
      </c>
      <c r="P6038" t="s">
        <v>31417</v>
      </c>
      <c r="Q6038" t="s">
        <v>30741</v>
      </c>
      <c r="R6038" t="s">
        <v>31417</v>
      </c>
      <c r="S6038" t="s">
        <v>30741</v>
      </c>
      <c r="T6038" t="s">
        <v>7960</v>
      </c>
      <c r="U6038" t="s">
        <v>7961</v>
      </c>
      <c r="V6038" s="3">
        <v>0</v>
      </c>
      <c r="W6038" s="3">
        <v>0</v>
      </c>
      <c r="X6038" s="3">
        <v>621</v>
      </c>
      <c r="Y6038" t="s">
        <v>7948</v>
      </c>
      <c r="Z6038" s="3">
        <v>1</v>
      </c>
      <c r="AB6038" t="s">
        <v>7981</v>
      </c>
      <c r="AC6038" t="s">
        <v>25294</v>
      </c>
      <c r="AE6038" s="3">
        <v>0</v>
      </c>
      <c r="AF6038" s="3">
        <v>0</v>
      </c>
      <c r="AH6038" t="s">
        <v>8063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R6038" t="s">
        <v>25434</v>
      </c>
      <c r="AU6038" t="s">
        <v>8065</v>
      </c>
      <c r="AV6038" s="3">
        <v>0</v>
      </c>
      <c r="AW6038" s="3">
        <v>0</v>
      </c>
      <c r="AX6038" s="3">
        <v>23</v>
      </c>
      <c r="AY6038" s="3">
        <v>27</v>
      </c>
      <c r="AZ6038" s="3">
        <v>1</v>
      </c>
      <c r="BA6038" t="s">
        <v>7964</v>
      </c>
      <c r="BC6038" t="s">
        <v>7950</v>
      </c>
      <c r="BD6038" t="s">
        <v>7950</v>
      </c>
    </row>
    <row r="6039" spans="1:56">
      <c r="A6039" t="s">
        <v>31418</v>
      </c>
      <c r="B6039" t="s">
        <v>31419</v>
      </c>
      <c r="C6039" t="s">
        <v>22955</v>
      </c>
      <c r="E6039" t="s">
        <v>25382</v>
      </c>
      <c r="F6039" t="s">
        <v>7948</v>
      </c>
      <c r="G6039" t="s">
        <v>8056</v>
      </c>
      <c r="H6039" s="3">
        <v>0</v>
      </c>
      <c r="I6039" s="3">
        <v>365</v>
      </c>
      <c r="K6039" t="s">
        <v>27081</v>
      </c>
      <c r="L6039" t="s">
        <v>7971</v>
      </c>
      <c r="M6039" t="s">
        <v>7954</v>
      </c>
      <c r="N6039" t="s">
        <v>7971</v>
      </c>
      <c r="O6039" t="s">
        <v>7949</v>
      </c>
      <c r="P6039" t="s">
        <v>31420</v>
      </c>
      <c r="Q6039" t="s">
        <v>9193</v>
      </c>
      <c r="R6039" t="s">
        <v>31420</v>
      </c>
      <c r="S6039" t="s">
        <v>9193</v>
      </c>
      <c r="T6039" t="s">
        <v>7960</v>
      </c>
      <c r="U6039" t="s">
        <v>7961</v>
      </c>
      <c r="V6039" s="3">
        <v>0</v>
      </c>
      <c r="W6039" s="3">
        <v>0</v>
      </c>
      <c r="X6039" s="3">
        <v>1170</v>
      </c>
      <c r="Y6039" t="s">
        <v>7948</v>
      </c>
      <c r="Z6039" s="3">
        <v>1</v>
      </c>
      <c r="AB6039" t="s">
        <v>7962</v>
      </c>
      <c r="AC6039" t="s">
        <v>25294</v>
      </c>
      <c r="AE6039" s="3">
        <v>0</v>
      </c>
      <c r="AF6039" s="3">
        <v>0</v>
      </c>
      <c r="AH6039" t="s">
        <v>8063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R6039" t="s">
        <v>9858</v>
      </c>
      <c r="AU6039" t="s">
        <v>8065</v>
      </c>
      <c r="AV6039" s="3">
        <v>0</v>
      </c>
      <c r="AW6039" s="3">
        <v>0</v>
      </c>
      <c r="AX6039" s="3">
        <v>18</v>
      </c>
      <c r="AY6039" s="3">
        <v>65</v>
      </c>
      <c r="AZ6039" s="3">
        <v>5</v>
      </c>
      <c r="BA6039" t="s">
        <v>8137</v>
      </c>
      <c r="BB6039" t="s">
        <v>13323</v>
      </c>
      <c r="BC6039" t="s">
        <v>7950</v>
      </c>
      <c r="BD6039" t="s">
        <v>7950</v>
      </c>
    </row>
    <row r="6040" spans="1:56">
      <c r="A6040" t="s">
        <v>558</v>
      </c>
      <c r="B6040" t="s">
        <v>31421</v>
      </c>
      <c r="C6040" t="s">
        <v>31422</v>
      </c>
      <c r="E6040" t="s">
        <v>25417</v>
      </c>
      <c r="F6040" t="s">
        <v>7948</v>
      </c>
      <c r="G6040" t="s">
        <v>8056</v>
      </c>
      <c r="H6040" s="3">
        <v>0</v>
      </c>
      <c r="I6040" s="3">
        <v>365</v>
      </c>
      <c r="K6040" t="s">
        <v>31423</v>
      </c>
      <c r="L6040" t="s">
        <v>7971</v>
      </c>
      <c r="M6040" t="s">
        <v>7954</v>
      </c>
      <c r="N6040" t="s">
        <v>7971</v>
      </c>
      <c r="O6040" t="s">
        <v>7949</v>
      </c>
      <c r="P6040" t="s">
        <v>31424</v>
      </c>
      <c r="Q6040" t="s">
        <v>25456</v>
      </c>
      <c r="R6040" t="s">
        <v>31425</v>
      </c>
      <c r="S6040" t="s">
        <v>25456</v>
      </c>
      <c r="T6040" t="s">
        <v>7960</v>
      </c>
      <c r="U6040" t="s">
        <v>7961</v>
      </c>
      <c r="V6040" s="3">
        <v>0</v>
      </c>
      <c r="W6040" s="3">
        <v>0</v>
      </c>
      <c r="X6040" s="3">
        <v>512</v>
      </c>
      <c r="Y6040" t="s">
        <v>7948</v>
      </c>
      <c r="Z6040" s="3">
        <v>1</v>
      </c>
      <c r="AC6040" t="s">
        <v>22078</v>
      </c>
      <c r="AE6040" s="3">
        <v>0</v>
      </c>
      <c r="AF6040" s="3">
        <v>0</v>
      </c>
      <c r="AH6040" t="s">
        <v>8063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  <c r="AO6040" t="s">
        <v>7950</v>
      </c>
      <c r="AR6040" t="s">
        <v>13994</v>
      </c>
      <c r="AU6040" t="s">
        <v>8065</v>
      </c>
      <c r="AV6040" s="3">
        <v>0</v>
      </c>
      <c r="AW6040" s="3">
        <v>0</v>
      </c>
      <c r="AX6040" s="3">
        <v>16</v>
      </c>
      <c r="AY6040" s="3">
        <v>32</v>
      </c>
      <c r="AZ6040" s="3">
        <v>2</v>
      </c>
      <c r="BC6040" t="s">
        <v>7950</v>
      </c>
      <c r="BD6040" t="s">
        <v>7950</v>
      </c>
    </row>
    <row r="6041" spans="1:56">
      <c r="A6041" t="s">
        <v>31426</v>
      </c>
      <c r="B6041" t="s">
        <v>25322</v>
      </c>
      <c r="C6041" t="s">
        <v>25323</v>
      </c>
      <c r="E6041" t="s">
        <v>25443</v>
      </c>
      <c r="F6041" t="s">
        <v>7948</v>
      </c>
      <c r="G6041" t="s">
        <v>8056</v>
      </c>
      <c r="H6041" s="3">
        <v>0</v>
      </c>
      <c r="I6041" s="3">
        <v>365</v>
      </c>
      <c r="K6041" t="s">
        <v>9334</v>
      </c>
      <c r="L6041" t="s">
        <v>7971</v>
      </c>
      <c r="M6041" t="s">
        <v>7954</v>
      </c>
      <c r="N6041" t="s">
        <v>7971</v>
      </c>
      <c r="O6041" t="s">
        <v>7949</v>
      </c>
      <c r="P6041" t="s">
        <v>31427</v>
      </c>
      <c r="Q6041" t="s">
        <v>18063</v>
      </c>
      <c r="R6041" t="s">
        <v>31427</v>
      </c>
      <c r="S6041" t="s">
        <v>18063</v>
      </c>
      <c r="T6041" t="s">
        <v>7960</v>
      </c>
      <c r="U6041" t="s">
        <v>7961</v>
      </c>
      <c r="V6041" s="3">
        <v>0</v>
      </c>
      <c r="W6041" s="3">
        <v>0</v>
      </c>
      <c r="X6041" s="3">
        <v>770</v>
      </c>
      <c r="Y6041" t="s">
        <v>7948</v>
      </c>
      <c r="Z6041" s="3">
        <v>1</v>
      </c>
      <c r="AB6041" t="s">
        <v>7962</v>
      </c>
      <c r="AC6041" t="s">
        <v>25294</v>
      </c>
      <c r="AE6041" s="3">
        <v>0</v>
      </c>
      <c r="AF6041" s="3">
        <v>0</v>
      </c>
      <c r="AH6041" t="s">
        <v>8063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U6041" t="s">
        <v>8065</v>
      </c>
      <c r="AV6041" s="3">
        <v>0</v>
      </c>
      <c r="AW6041" s="3">
        <v>0</v>
      </c>
      <c r="AX6041" s="3">
        <v>14</v>
      </c>
      <c r="AY6041" s="3">
        <v>55</v>
      </c>
      <c r="AZ6041" s="3">
        <v>5</v>
      </c>
      <c r="BA6041" t="s">
        <v>8137</v>
      </c>
      <c r="BB6041" t="s">
        <v>20618</v>
      </c>
      <c r="BC6041" t="s">
        <v>7950</v>
      </c>
      <c r="BD6041" t="s">
        <v>7950</v>
      </c>
    </row>
    <row r="6042" spans="1:56">
      <c r="A6042" t="s">
        <v>6537</v>
      </c>
      <c r="B6042" t="s">
        <v>31428</v>
      </c>
      <c r="C6042" t="s">
        <v>12516</v>
      </c>
      <c r="E6042" t="s">
        <v>10923</v>
      </c>
      <c r="F6042" t="s">
        <v>7948</v>
      </c>
      <c r="G6042" t="s">
        <v>8056</v>
      </c>
      <c r="H6042" t="s">
        <v>7950</v>
      </c>
      <c r="I6042" s="3">
        <v>365</v>
      </c>
      <c r="J6042" t="s">
        <v>31429</v>
      </c>
      <c r="K6042" t="s">
        <v>7978</v>
      </c>
      <c r="L6042" t="s">
        <v>7971</v>
      </c>
      <c r="M6042" t="s">
        <v>7954</v>
      </c>
      <c r="N6042" t="s">
        <v>7971</v>
      </c>
      <c r="O6042" t="s">
        <v>7949</v>
      </c>
      <c r="P6042" t="s">
        <v>31430</v>
      </c>
      <c r="Q6042" t="s">
        <v>9289</v>
      </c>
      <c r="R6042" t="s">
        <v>31431</v>
      </c>
      <c r="S6042" t="s">
        <v>8128</v>
      </c>
      <c r="T6042" t="s">
        <v>7960</v>
      </c>
      <c r="U6042" t="s">
        <v>7961</v>
      </c>
      <c r="V6042" t="s">
        <v>7950</v>
      </c>
      <c r="W6042" t="s">
        <v>7950</v>
      </c>
      <c r="X6042" s="3">
        <v>4060</v>
      </c>
      <c r="Y6042" t="s">
        <v>7948</v>
      </c>
      <c r="Z6042" s="3">
        <v>1</v>
      </c>
      <c r="AB6042" t="s">
        <v>7981</v>
      </c>
      <c r="AC6042" t="s">
        <v>8062</v>
      </c>
      <c r="AE6042" s="3">
        <v>0</v>
      </c>
      <c r="AF6042" s="3">
        <v>0</v>
      </c>
      <c r="AH6042" t="s">
        <v>8063</v>
      </c>
      <c r="AI6042" s="3">
        <v>0</v>
      </c>
      <c r="AJ6042" s="3">
        <v>0</v>
      </c>
      <c r="AK6042" s="3">
        <v>0</v>
      </c>
      <c r="AL6042" t="s">
        <v>7950</v>
      </c>
      <c r="AM6042" s="3">
        <v>0</v>
      </c>
      <c r="AN6042" t="s">
        <v>7950</v>
      </c>
      <c r="AO6042" s="3">
        <v>0</v>
      </c>
      <c r="AQ6042" t="s">
        <v>8064</v>
      </c>
      <c r="AR6042" t="s">
        <v>8075</v>
      </c>
      <c r="AS6042" t="s">
        <v>8850</v>
      </c>
      <c r="AU6042" t="s">
        <v>8065</v>
      </c>
      <c r="AV6042" s="3">
        <v>0</v>
      </c>
      <c r="AW6042" s="3">
        <v>0</v>
      </c>
      <c r="AX6042" s="3">
        <v>28</v>
      </c>
      <c r="AY6042" s="3">
        <v>145</v>
      </c>
      <c r="AZ6042" s="3">
        <v>5</v>
      </c>
      <c r="BA6042" t="s">
        <v>7886</v>
      </c>
      <c r="BB6042" t="s">
        <v>7886</v>
      </c>
      <c r="BC6042" s="3">
        <v>0</v>
      </c>
      <c r="BD6042" t="s">
        <v>7950</v>
      </c>
    </row>
    <row r="6043" spans="1:56">
      <c r="A6043" t="s">
        <v>4241</v>
      </c>
      <c r="B6043" t="s">
        <v>15043</v>
      </c>
      <c r="C6043" t="s">
        <v>9343</v>
      </c>
      <c r="D6043" s="2" t="s">
        <v>8123</v>
      </c>
      <c r="E6043" t="s">
        <v>7985</v>
      </c>
      <c r="F6043" t="s">
        <v>7948</v>
      </c>
      <c r="G6043" t="s">
        <v>8056</v>
      </c>
      <c r="H6043" t="s">
        <v>7950</v>
      </c>
      <c r="I6043" s="3">
        <v>365</v>
      </c>
      <c r="J6043" t="s">
        <v>31432</v>
      </c>
      <c r="K6043" t="s">
        <v>22911</v>
      </c>
      <c r="L6043" t="s">
        <v>7971</v>
      </c>
      <c r="M6043" t="s">
        <v>7954</v>
      </c>
      <c r="N6043" t="s">
        <v>7971</v>
      </c>
      <c r="O6043" t="s">
        <v>7949</v>
      </c>
      <c r="P6043" t="s">
        <v>31433</v>
      </c>
      <c r="Q6043" t="s">
        <v>9289</v>
      </c>
      <c r="R6043" t="s">
        <v>31434</v>
      </c>
      <c r="S6043" t="s">
        <v>8128</v>
      </c>
      <c r="T6043" t="s">
        <v>7960</v>
      </c>
      <c r="U6043" t="s">
        <v>7961</v>
      </c>
      <c r="V6043" t="s">
        <v>7950</v>
      </c>
      <c r="W6043" t="s">
        <v>7950</v>
      </c>
      <c r="X6043" s="3">
        <v>2470</v>
      </c>
      <c r="Y6043" t="s">
        <v>7948</v>
      </c>
      <c r="Z6043" s="3">
        <v>1</v>
      </c>
      <c r="AB6043" t="s">
        <v>7962</v>
      </c>
      <c r="AC6043" t="s">
        <v>8062</v>
      </c>
      <c r="AE6043" s="3">
        <v>0</v>
      </c>
      <c r="AF6043" s="3">
        <v>0</v>
      </c>
      <c r="AH6043" t="s">
        <v>8063</v>
      </c>
      <c r="AI6043" s="3">
        <v>11131.68</v>
      </c>
      <c r="AJ6043" s="3">
        <v>0</v>
      </c>
      <c r="AK6043" s="3">
        <v>0</v>
      </c>
      <c r="AL6043" t="s">
        <v>7950</v>
      </c>
      <c r="AM6043" s="3">
        <v>0</v>
      </c>
      <c r="AN6043" t="s">
        <v>7950</v>
      </c>
      <c r="AO6043" s="3">
        <v>0</v>
      </c>
      <c r="AQ6043" t="s">
        <v>13650</v>
      </c>
      <c r="AR6043" t="s">
        <v>8105</v>
      </c>
      <c r="AS6043" t="s">
        <v>8850</v>
      </c>
      <c r="AU6043" t="s">
        <v>8065</v>
      </c>
      <c r="AV6043" s="3">
        <v>0</v>
      </c>
      <c r="AW6043" s="3">
        <v>0</v>
      </c>
      <c r="AX6043" s="3">
        <v>26</v>
      </c>
      <c r="AY6043" s="3">
        <v>95</v>
      </c>
      <c r="AZ6043" s="3">
        <v>5</v>
      </c>
      <c r="BA6043" t="s">
        <v>8314</v>
      </c>
      <c r="BB6043" t="s">
        <v>8314</v>
      </c>
      <c r="BC6043" s="3">
        <v>0</v>
      </c>
      <c r="BD6043" t="s">
        <v>7950</v>
      </c>
    </row>
    <row r="6044" spans="1:56">
      <c r="A6044" t="s">
        <v>31435</v>
      </c>
      <c r="B6044" t="s">
        <v>26156</v>
      </c>
      <c r="C6044" t="s">
        <v>31436</v>
      </c>
      <c r="E6044" t="s">
        <v>22141</v>
      </c>
      <c r="F6044" t="s">
        <v>7948</v>
      </c>
      <c r="G6044" t="s">
        <v>25289</v>
      </c>
      <c r="H6044" s="3">
        <v>0</v>
      </c>
      <c r="I6044" s="3">
        <v>365</v>
      </c>
      <c r="K6044" t="s">
        <v>18159</v>
      </c>
      <c r="L6044" t="s">
        <v>7971</v>
      </c>
      <c r="M6044" t="s">
        <v>9162</v>
      </c>
      <c r="N6044" t="s">
        <v>7971</v>
      </c>
      <c r="O6044" t="s">
        <v>7949</v>
      </c>
      <c r="P6044" t="s">
        <v>31437</v>
      </c>
      <c r="Q6044" t="s">
        <v>18063</v>
      </c>
      <c r="R6044" t="s">
        <v>31438</v>
      </c>
      <c r="S6044" t="s">
        <v>18063</v>
      </c>
      <c r="T6044" t="s">
        <v>7960</v>
      </c>
      <c r="U6044" t="s">
        <v>7961</v>
      </c>
      <c r="V6044" s="3">
        <v>0</v>
      </c>
      <c r="W6044" s="3">
        <v>0</v>
      </c>
      <c r="X6044" s="3">
        <v>126</v>
      </c>
      <c r="Y6044" t="s">
        <v>7948</v>
      </c>
      <c r="Z6044" s="3">
        <v>1</v>
      </c>
      <c r="AB6044" t="s">
        <v>7962</v>
      </c>
      <c r="AC6044" t="s">
        <v>20617</v>
      </c>
      <c r="AE6044" s="3">
        <v>0</v>
      </c>
      <c r="AF6044" s="3">
        <v>0</v>
      </c>
      <c r="AH6044" t="s">
        <v>8063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t="s">
        <v>7950</v>
      </c>
      <c r="AR6044" t="s">
        <v>22532</v>
      </c>
      <c r="AU6044" t="s">
        <v>8065</v>
      </c>
      <c r="AV6044" s="3">
        <v>0</v>
      </c>
      <c r="AW6044" s="3">
        <v>0</v>
      </c>
      <c r="AX6044" s="3">
        <v>7</v>
      </c>
      <c r="AY6044" s="3">
        <v>18</v>
      </c>
      <c r="AZ6044" s="3">
        <v>1</v>
      </c>
      <c r="BA6044" t="s">
        <v>8137</v>
      </c>
      <c r="BB6044" t="s">
        <v>20618</v>
      </c>
      <c r="BC6044" t="s">
        <v>7950</v>
      </c>
      <c r="BD6044" t="s">
        <v>7950</v>
      </c>
    </row>
    <row r="6045" spans="1:56">
      <c r="A6045" t="s">
        <v>122</v>
      </c>
      <c r="B6045" t="s">
        <v>30864</v>
      </c>
      <c r="C6045" t="s">
        <v>30865</v>
      </c>
      <c r="E6045" t="s">
        <v>25318</v>
      </c>
      <c r="F6045" t="s">
        <v>7948</v>
      </c>
      <c r="G6045" t="s">
        <v>8056</v>
      </c>
      <c r="H6045" s="3">
        <v>0</v>
      </c>
      <c r="I6045" s="3">
        <v>365</v>
      </c>
      <c r="K6045" t="s">
        <v>29465</v>
      </c>
      <c r="L6045" t="s">
        <v>7971</v>
      </c>
      <c r="M6045" t="s">
        <v>7954</v>
      </c>
      <c r="N6045" t="s">
        <v>7971</v>
      </c>
      <c r="O6045" t="s">
        <v>7949</v>
      </c>
      <c r="P6045" t="s">
        <v>31439</v>
      </c>
      <c r="Q6045" t="s">
        <v>20542</v>
      </c>
      <c r="R6045" t="s">
        <v>31440</v>
      </c>
      <c r="S6045" t="s">
        <v>8890</v>
      </c>
      <c r="T6045" t="s">
        <v>7960</v>
      </c>
      <c r="U6045" t="s">
        <v>7961</v>
      </c>
      <c r="V6045" s="3">
        <v>0</v>
      </c>
      <c r="W6045" s="3">
        <v>0</v>
      </c>
      <c r="X6045" s="3">
        <v>350</v>
      </c>
      <c r="Y6045" t="s">
        <v>7948</v>
      </c>
      <c r="Z6045" s="3">
        <v>1</v>
      </c>
      <c r="AB6045" t="s">
        <v>7962</v>
      </c>
      <c r="AC6045" t="s">
        <v>25294</v>
      </c>
      <c r="AE6045" s="3">
        <v>0</v>
      </c>
      <c r="AF6045" s="3">
        <v>0</v>
      </c>
      <c r="AH6045" t="s">
        <v>8063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  <c r="AO6045" t="s">
        <v>7950</v>
      </c>
      <c r="AQ6045" t="s">
        <v>31441</v>
      </c>
      <c r="AR6045" t="s">
        <v>8002</v>
      </c>
      <c r="AU6045" t="s">
        <v>8065</v>
      </c>
      <c r="AV6045" s="3">
        <v>0</v>
      </c>
      <c r="AW6045" s="3">
        <v>0</v>
      </c>
      <c r="AX6045" s="3">
        <v>10</v>
      </c>
      <c r="AY6045" s="3">
        <v>35</v>
      </c>
      <c r="AZ6045" s="3">
        <v>5</v>
      </c>
      <c r="BA6045" t="s">
        <v>8137</v>
      </c>
      <c r="BB6045" t="s">
        <v>20618</v>
      </c>
      <c r="BC6045" t="s">
        <v>7950</v>
      </c>
      <c r="BD6045" t="s">
        <v>7950</v>
      </c>
    </row>
    <row r="6046" spans="1:56">
      <c r="A6046" t="s">
        <v>31442</v>
      </c>
      <c r="B6046" t="s">
        <v>31443</v>
      </c>
      <c r="C6046" t="s">
        <v>31444</v>
      </c>
      <c r="D6046" s="2" t="s">
        <v>8141</v>
      </c>
      <c r="E6046" t="s">
        <v>25865</v>
      </c>
      <c r="F6046" t="s">
        <v>7948</v>
      </c>
      <c r="G6046" t="s">
        <v>8056</v>
      </c>
      <c r="H6046" s="3">
        <v>0</v>
      </c>
      <c r="I6046" s="3">
        <v>365</v>
      </c>
      <c r="K6046" t="s">
        <v>13094</v>
      </c>
      <c r="L6046" t="s">
        <v>7971</v>
      </c>
      <c r="M6046" t="s">
        <v>7954</v>
      </c>
      <c r="N6046" t="s">
        <v>7971</v>
      </c>
      <c r="O6046" t="s">
        <v>7949</v>
      </c>
      <c r="P6046" t="s">
        <v>31445</v>
      </c>
      <c r="Q6046" t="s">
        <v>15265</v>
      </c>
      <c r="R6046" t="s">
        <v>31445</v>
      </c>
      <c r="S6046" t="s">
        <v>15265</v>
      </c>
      <c r="T6046" t="s">
        <v>7960</v>
      </c>
      <c r="U6046" t="s">
        <v>7961</v>
      </c>
      <c r="V6046" s="3">
        <v>0</v>
      </c>
      <c r="W6046" s="3">
        <v>0</v>
      </c>
      <c r="X6046" s="3">
        <v>120</v>
      </c>
      <c r="Y6046" t="s">
        <v>7948</v>
      </c>
      <c r="Z6046" s="3">
        <v>1</v>
      </c>
      <c r="AB6046" t="s">
        <v>7962</v>
      </c>
      <c r="AC6046" t="s">
        <v>25294</v>
      </c>
      <c r="AE6046" s="3">
        <v>0</v>
      </c>
      <c r="AF6046" s="3">
        <v>0</v>
      </c>
      <c r="AH6046" t="s">
        <v>8063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R6046" t="s">
        <v>8102</v>
      </c>
      <c r="AU6046" t="s">
        <v>8065</v>
      </c>
      <c r="AV6046" s="3">
        <v>0</v>
      </c>
      <c r="AW6046" s="3">
        <v>0</v>
      </c>
      <c r="AX6046" s="3">
        <v>6</v>
      </c>
      <c r="AY6046" s="3">
        <v>20</v>
      </c>
      <c r="AZ6046" s="3">
        <v>5</v>
      </c>
      <c r="BA6046" t="s">
        <v>8137</v>
      </c>
      <c r="BB6046" t="s">
        <v>8141</v>
      </c>
      <c r="BC6046" t="s">
        <v>7950</v>
      </c>
      <c r="BD6046" t="s">
        <v>7950</v>
      </c>
    </row>
    <row r="6047" spans="1:56">
      <c r="A6047" t="s">
        <v>31446</v>
      </c>
      <c r="B6047" t="s">
        <v>25811</v>
      </c>
      <c r="C6047" t="s">
        <v>25812</v>
      </c>
      <c r="E6047" t="s">
        <v>25478</v>
      </c>
      <c r="F6047" t="s">
        <v>7948</v>
      </c>
      <c r="G6047" t="s">
        <v>25289</v>
      </c>
      <c r="H6047" s="3">
        <v>0</v>
      </c>
      <c r="I6047" s="3">
        <v>365</v>
      </c>
      <c r="K6047" t="s">
        <v>25330</v>
      </c>
      <c r="L6047" t="s">
        <v>7971</v>
      </c>
      <c r="M6047" t="s">
        <v>7954</v>
      </c>
      <c r="N6047" t="s">
        <v>7971</v>
      </c>
      <c r="O6047" t="s">
        <v>7949</v>
      </c>
      <c r="P6047" t="s">
        <v>31447</v>
      </c>
      <c r="Q6047" t="s">
        <v>30659</v>
      </c>
      <c r="R6047" t="s">
        <v>31447</v>
      </c>
      <c r="S6047" t="s">
        <v>30659</v>
      </c>
      <c r="T6047" t="s">
        <v>7960</v>
      </c>
      <c r="U6047" t="s">
        <v>7961</v>
      </c>
      <c r="V6047" s="3">
        <v>0</v>
      </c>
      <c r="W6047" s="3">
        <v>0</v>
      </c>
      <c r="X6047" s="3">
        <v>88</v>
      </c>
      <c r="Y6047" t="s">
        <v>7948</v>
      </c>
      <c r="Z6047" s="3">
        <v>1</v>
      </c>
      <c r="AC6047" t="s">
        <v>22078</v>
      </c>
      <c r="AE6047" s="3">
        <v>0</v>
      </c>
      <c r="AF6047" s="3">
        <v>0</v>
      </c>
      <c r="AH6047" t="s">
        <v>8063</v>
      </c>
      <c r="AI6047" s="3">
        <v>0</v>
      </c>
      <c r="AJ6047" s="3">
        <v>0</v>
      </c>
      <c r="AK6047" s="3">
        <v>14</v>
      </c>
      <c r="AL6047" s="3">
        <v>0</v>
      </c>
      <c r="AM6047" s="3">
        <v>0</v>
      </c>
      <c r="AN6047" s="3">
        <v>0</v>
      </c>
      <c r="AO6047" s="3">
        <v>0</v>
      </c>
      <c r="AU6047" t="s">
        <v>8065</v>
      </c>
      <c r="AV6047" s="3">
        <v>0</v>
      </c>
      <c r="AW6047" s="3">
        <v>0</v>
      </c>
      <c r="AX6047" s="3">
        <v>4</v>
      </c>
      <c r="AY6047" s="3">
        <v>0</v>
      </c>
      <c r="AZ6047" s="3">
        <v>0</v>
      </c>
      <c r="BC6047" t="s">
        <v>7950</v>
      </c>
      <c r="BD6047" t="s">
        <v>7950</v>
      </c>
    </row>
    <row r="6048" spans="1:56">
      <c r="A6048" t="s">
        <v>31448</v>
      </c>
      <c r="B6048" t="s">
        <v>28370</v>
      </c>
      <c r="C6048" t="s">
        <v>28371</v>
      </c>
      <c r="E6048" t="s">
        <v>26180</v>
      </c>
      <c r="F6048" t="s">
        <v>7948</v>
      </c>
      <c r="G6048" t="s">
        <v>8056</v>
      </c>
      <c r="H6048" s="3">
        <v>0</v>
      </c>
      <c r="I6048" s="3">
        <v>365</v>
      </c>
      <c r="K6048" t="s">
        <v>28372</v>
      </c>
      <c r="L6048" t="s">
        <v>7971</v>
      </c>
      <c r="M6048" t="s">
        <v>7954</v>
      </c>
      <c r="N6048" t="s">
        <v>7971</v>
      </c>
      <c r="O6048" t="s">
        <v>7949</v>
      </c>
      <c r="P6048" t="s">
        <v>31449</v>
      </c>
      <c r="Q6048" t="s">
        <v>20542</v>
      </c>
      <c r="R6048" t="s">
        <v>31449</v>
      </c>
      <c r="S6048" t="s">
        <v>20542</v>
      </c>
      <c r="T6048" t="s">
        <v>7960</v>
      </c>
      <c r="U6048" t="s">
        <v>7961</v>
      </c>
      <c r="V6048" s="3">
        <v>0</v>
      </c>
      <c r="W6048" s="3">
        <v>0</v>
      </c>
      <c r="X6048" s="3">
        <v>48</v>
      </c>
      <c r="Y6048" t="s">
        <v>7948</v>
      </c>
      <c r="Z6048" s="3">
        <v>1</v>
      </c>
      <c r="AB6048" t="s">
        <v>7962</v>
      </c>
      <c r="AC6048" t="s">
        <v>20617</v>
      </c>
      <c r="AE6048" s="3">
        <v>0</v>
      </c>
      <c r="AF6048" s="3">
        <v>0</v>
      </c>
      <c r="AH6048" t="s">
        <v>8063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R6048" t="s">
        <v>26540</v>
      </c>
      <c r="AU6048" t="s">
        <v>8065</v>
      </c>
      <c r="AV6048" s="3">
        <v>0</v>
      </c>
      <c r="AW6048" s="3">
        <v>0</v>
      </c>
      <c r="AX6048" s="3">
        <v>4</v>
      </c>
      <c r="AY6048" s="3">
        <v>12</v>
      </c>
      <c r="AZ6048" s="3">
        <v>1</v>
      </c>
      <c r="BA6048" t="s">
        <v>8137</v>
      </c>
      <c r="BB6048" t="s">
        <v>20543</v>
      </c>
      <c r="BC6048" t="s">
        <v>7950</v>
      </c>
      <c r="BD6048" t="s">
        <v>7950</v>
      </c>
    </row>
    <row r="6049" spans="1:56">
      <c r="A6049" t="s">
        <v>31450</v>
      </c>
      <c r="B6049" t="s">
        <v>31378</v>
      </c>
      <c r="C6049" t="s">
        <v>31379</v>
      </c>
      <c r="E6049" t="s">
        <v>25515</v>
      </c>
      <c r="F6049" t="s">
        <v>7948</v>
      </c>
      <c r="G6049" t="s">
        <v>8056</v>
      </c>
      <c r="H6049" s="3">
        <v>0</v>
      </c>
      <c r="I6049" s="3">
        <v>365</v>
      </c>
      <c r="K6049" t="s">
        <v>31451</v>
      </c>
      <c r="L6049" t="s">
        <v>7971</v>
      </c>
      <c r="M6049" t="s">
        <v>7954</v>
      </c>
      <c r="N6049" t="s">
        <v>7971</v>
      </c>
      <c r="O6049" t="s">
        <v>7949</v>
      </c>
      <c r="P6049" t="s">
        <v>31452</v>
      </c>
      <c r="Q6049" t="s">
        <v>9193</v>
      </c>
      <c r="R6049" t="s">
        <v>31453</v>
      </c>
      <c r="S6049" t="s">
        <v>9193</v>
      </c>
      <c r="T6049" t="s">
        <v>7960</v>
      </c>
      <c r="U6049" t="s">
        <v>7961</v>
      </c>
      <c r="V6049" s="3">
        <v>0</v>
      </c>
      <c r="W6049" s="3">
        <v>0</v>
      </c>
      <c r="X6049" s="3">
        <v>90</v>
      </c>
      <c r="Y6049" t="s">
        <v>7948</v>
      </c>
      <c r="Z6049" s="3">
        <v>1</v>
      </c>
      <c r="AC6049" t="s">
        <v>22078</v>
      </c>
      <c r="AE6049" s="3">
        <v>0</v>
      </c>
      <c r="AF6049" s="3">
        <v>0</v>
      </c>
      <c r="AH6049" t="s">
        <v>8063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  <c r="AO6049" t="s">
        <v>7950</v>
      </c>
      <c r="AR6049" t="s">
        <v>9858</v>
      </c>
      <c r="AU6049" t="s">
        <v>8065</v>
      </c>
      <c r="AV6049" s="3">
        <v>0</v>
      </c>
      <c r="AW6049" s="3">
        <v>0</v>
      </c>
      <c r="AX6049" s="3">
        <v>5</v>
      </c>
      <c r="AY6049" s="3">
        <v>18</v>
      </c>
      <c r="AZ6049" s="3">
        <v>2</v>
      </c>
      <c r="BC6049" t="s">
        <v>7950</v>
      </c>
      <c r="BD6049" t="s">
        <v>7950</v>
      </c>
    </row>
    <row r="6050" spans="1:56">
      <c r="A6050" t="s">
        <v>31454</v>
      </c>
      <c r="B6050" t="s">
        <v>31024</v>
      </c>
      <c r="C6050" t="s">
        <v>31025</v>
      </c>
      <c r="E6050" t="s">
        <v>25318</v>
      </c>
      <c r="F6050" t="s">
        <v>7948</v>
      </c>
      <c r="G6050" t="s">
        <v>8056</v>
      </c>
      <c r="H6050" s="3">
        <v>0</v>
      </c>
      <c r="I6050" s="3">
        <v>365</v>
      </c>
      <c r="K6050" t="s">
        <v>31455</v>
      </c>
      <c r="L6050" t="s">
        <v>7971</v>
      </c>
      <c r="M6050" t="s">
        <v>7954</v>
      </c>
      <c r="N6050" t="s">
        <v>7971</v>
      </c>
      <c r="O6050" t="s">
        <v>7949</v>
      </c>
      <c r="P6050" t="s">
        <v>31456</v>
      </c>
      <c r="Q6050" t="s">
        <v>12800</v>
      </c>
      <c r="R6050" t="s">
        <v>31456</v>
      </c>
      <c r="S6050" t="s">
        <v>12800</v>
      </c>
      <c r="T6050" t="s">
        <v>7960</v>
      </c>
      <c r="U6050" t="s">
        <v>7961</v>
      </c>
      <c r="V6050" s="3">
        <v>0</v>
      </c>
      <c r="W6050" s="3">
        <v>0</v>
      </c>
      <c r="X6050" s="3">
        <v>240</v>
      </c>
      <c r="Y6050" t="s">
        <v>7948</v>
      </c>
      <c r="Z6050" s="3">
        <v>1</v>
      </c>
      <c r="AB6050" t="s">
        <v>7962</v>
      </c>
      <c r="AC6050" t="s">
        <v>25294</v>
      </c>
      <c r="AE6050" s="3">
        <v>0</v>
      </c>
      <c r="AF6050" s="3">
        <v>0</v>
      </c>
      <c r="AH6050" t="s">
        <v>8063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R6050" t="s">
        <v>8075</v>
      </c>
      <c r="AU6050" t="s">
        <v>8065</v>
      </c>
      <c r="AV6050" s="3">
        <v>0</v>
      </c>
      <c r="AW6050" s="3">
        <v>0</v>
      </c>
      <c r="AX6050" s="3">
        <v>8</v>
      </c>
      <c r="AY6050" s="3">
        <v>30</v>
      </c>
      <c r="AZ6050" s="3">
        <v>5</v>
      </c>
      <c r="BA6050" t="s">
        <v>8137</v>
      </c>
      <c r="BB6050" t="s">
        <v>20618</v>
      </c>
      <c r="BC6050" t="s">
        <v>7950</v>
      </c>
      <c r="BD6050" t="s">
        <v>7950</v>
      </c>
    </row>
    <row r="6051" spans="1:56">
      <c r="A6051" t="s">
        <v>31457</v>
      </c>
      <c r="B6051" t="s">
        <v>31458</v>
      </c>
      <c r="C6051" t="s">
        <v>31459</v>
      </c>
      <c r="E6051" t="s">
        <v>25515</v>
      </c>
      <c r="F6051" t="s">
        <v>7948</v>
      </c>
      <c r="G6051" t="s">
        <v>8056</v>
      </c>
      <c r="H6051" s="3">
        <v>0</v>
      </c>
      <c r="I6051" s="3">
        <v>365</v>
      </c>
      <c r="K6051" t="s">
        <v>9334</v>
      </c>
      <c r="L6051" t="s">
        <v>7971</v>
      </c>
      <c r="M6051" t="s">
        <v>7954</v>
      </c>
      <c r="N6051" t="s">
        <v>7971</v>
      </c>
      <c r="O6051" t="s">
        <v>7949</v>
      </c>
      <c r="P6051" t="s">
        <v>31460</v>
      </c>
      <c r="Q6051" t="s">
        <v>15265</v>
      </c>
      <c r="R6051" t="s">
        <v>31460</v>
      </c>
      <c r="S6051" t="s">
        <v>15265</v>
      </c>
      <c r="T6051" t="s">
        <v>7960</v>
      </c>
      <c r="U6051" t="s">
        <v>7961</v>
      </c>
      <c r="V6051" s="3">
        <v>0</v>
      </c>
      <c r="W6051" s="3">
        <v>0</v>
      </c>
      <c r="X6051" s="3">
        <v>420</v>
      </c>
      <c r="Y6051" t="s">
        <v>7948</v>
      </c>
      <c r="Z6051" s="3">
        <v>1</v>
      </c>
      <c r="AC6051" t="s">
        <v>22078</v>
      </c>
      <c r="AE6051" s="3">
        <v>0</v>
      </c>
      <c r="AF6051" s="3">
        <v>0</v>
      </c>
      <c r="AH6051" t="s">
        <v>8063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R6051" t="s">
        <v>8146</v>
      </c>
      <c r="AU6051" t="s">
        <v>8065</v>
      </c>
      <c r="AV6051" s="3">
        <v>0</v>
      </c>
      <c r="AW6051" s="3">
        <v>0</v>
      </c>
      <c r="AX6051" s="3">
        <v>10</v>
      </c>
      <c r="AY6051" s="3">
        <v>42</v>
      </c>
      <c r="AZ6051" s="3">
        <v>2</v>
      </c>
      <c r="BC6051" t="s">
        <v>7950</v>
      </c>
      <c r="BD6051" t="s">
        <v>7950</v>
      </c>
    </row>
    <row r="6052" spans="1:56">
      <c r="A6052" t="s">
        <v>31461</v>
      </c>
      <c r="B6052" t="s">
        <v>31462</v>
      </c>
      <c r="C6052" t="s">
        <v>31463</v>
      </c>
      <c r="E6052" t="s">
        <v>25417</v>
      </c>
      <c r="F6052" t="s">
        <v>7948</v>
      </c>
      <c r="G6052" t="s">
        <v>8056</v>
      </c>
      <c r="H6052" s="3">
        <v>0</v>
      </c>
      <c r="I6052" s="3">
        <v>365</v>
      </c>
      <c r="K6052" t="s">
        <v>8020</v>
      </c>
      <c r="L6052" t="s">
        <v>7971</v>
      </c>
      <c r="M6052" t="s">
        <v>7954</v>
      </c>
      <c r="N6052" t="s">
        <v>7971</v>
      </c>
      <c r="O6052" t="s">
        <v>7949</v>
      </c>
      <c r="P6052" t="s">
        <v>31464</v>
      </c>
      <c r="Q6052" t="s">
        <v>25456</v>
      </c>
      <c r="R6052" t="s">
        <v>31464</v>
      </c>
      <c r="S6052" t="s">
        <v>25456</v>
      </c>
      <c r="T6052" t="s">
        <v>7960</v>
      </c>
      <c r="U6052" t="s">
        <v>7961</v>
      </c>
      <c r="V6052" s="3">
        <v>0</v>
      </c>
      <c r="W6052" s="3">
        <v>0</v>
      </c>
      <c r="X6052" s="3">
        <v>532</v>
      </c>
      <c r="Y6052" t="s">
        <v>7948</v>
      </c>
      <c r="Z6052" s="3">
        <v>1</v>
      </c>
      <c r="AC6052" t="s">
        <v>22078</v>
      </c>
      <c r="AE6052" s="3">
        <v>0</v>
      </c>
      <c r="AF6052" s="3">
        <v>0</v>
      </c>
      <c r="AH6052" t="s">
        <v>8063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R6052" t="s">
        <v>22532</v>
      </c>
      <c r="AU6052" t="s">
        <v>8065</v>
      </c>
      <c r="AV6052" s="3">
        <v>0</v>
      </c>
      <c r="AW6052" s="3">
        <v>0</v>
      </c>
      <c r="AX6052" s="3">
        <v>19</v>
      </c>
      <c r="AY6052" s="3">
        <v>28</v>
      </c>
      <c r="AZ6052" s="3">
        <v>2</v>
      </c>
      <c r="BC6052" t="s">
        <v>7950</v>
      </c>
      <c r="BD6052" t="s">
        <v>7950</v>
      </c>
    </row>
    <row r="6053" spans="1:56">
      <c r="A6053" t="s">
        <v>31465</v>
      </c>
      <c r="B6053" t="s">
        <v>31466</v>
      </c>
      <c r="C6053" t="s">
        <v>27758</v>
      </c>
      <c r="E6053" t="s">
        <v>25382</v>
      </c>
      <c r="F6053" t="s">
        <v>7948</v>
      </c>
      <c r="G6053" t="s">
        <v>8056</v>
      </c>
      <c r="H6053" s="3">
        <v>0</v>
      </c>
      <c r="I6053" s="3">
        <v>365</v>
      </c>
      <c r="K6053" t="s">
        <v>26837</v>
      </c>
      <c r="L6053" t="s">
        <v>7971</v>
      </c>
      <c r="M6053" t="s">
        <v>7954</v>
      </c>
      <c r="N6053" t="s">
        <v>7971</v>
      </c>
      <c r="O6053" t="s">
        <v>7949</v>
      </c>
      <c r="P6053" t="s">
        <v>31467</v>
      </c>
      <c r="Q6053" t="s">
        <v>17533</v>
      </c>
      <c r="R6053" t="s">
        <v>31467</v>
      </c>
      <c r="S6053" t="s">
        <v>17533</v>
      </c>
      <c r="T6053" t="s">
        <v>7960</v>
      </c>
      <c r="U6053" t="s">
        <v>7961</v>
      </c>
      <c r="V6053" s="3">
        <v>0</v>
      </c>
      <c r="W6053" s="3">
        <v>0</v>
      </c>
      <c r="X6053" s="3">
        <v>120</v>
      </c>
      <c r="Y6053" t="s">
        <v>7948</v>
      </c>
      <c r="Z6053" s="3">
        <v>1</v>
      </c>
      <c r="AB6053" t="s">
        <v>7962</v>
      </c>
      <c r="AC6053" t="s">
        <v>25294</v>
      </c>
      <c r="AE6053" s="3">
        <v>0</v>
      </c>
      <c r="AF6053" s="3">
        <v>0</v>
      </c>
      <c r="AH6053" t="s">
        <v>8063</v>
      </c>
      <c r="AI6053" s="3">
        <v>0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R6053" t="s">
        <v>10722</v>
      </c>
      <c r="AU6053" t="s">
        <v>8065</v>
      </c>
      <c r="AV6053" s="3">
        <v>0</v>
      </c>
      <c r="AW6053" s="3">
        <v>0</v>
      </c>
      <c r="AX6053" s="3">
        <v>6</v>
      </c>
      <c r="AY6053" s="3">
        <v>20</v>
      </c>
      <c r="AZ6053" s="3">
        <v>5</v>
      </c>
      <c r="BA6053" t="s">
        <v>8137</v>
      </c>
      <c r="BB6053" t="s">
        <v>20618</v>
      </c>
      <c r="BC6053" t="s">
        <v>7950</v>
      </c>
      <c r="BD6053" t="s">
        <v>7950</v>
      </c>
    </row>
    <row r="6054" spans="1:56">
      <c r="A6054" t="s">
        <v>31468</v>
      </c>
      <c r="B6054" t="s">
        <v>31469</v>
      </c>
      <c r="C6054" t="s">
        <v>31470</v>
      </c>
      <c r="E6054" t="s">
        <v>25515</v>
      </c>
      <c r="F6054" t="s">
        <v>7948</v>
      </c>
      <c r="G6054" t="s">
        <v>8056</v>
      </c>
      <c r="H6054" s="3">
        <v>0</v>
      </c>
      <c r="I6054" s="3">
        <v>365</v>
      </c>
      <c r="K6054" t="s">
        <v>25290</v>
      </c>
      <c r="L6054" t="s">
        <v>7971</v>
      </c>
      <c r="M6054" t="s">
        <v>7954</v>
      </c>
      <c r="N6054" t="s">
        <v>7971</v>
      </c>
      <c r="O6054" t="s">
        <v>7949</v>
      </c>
      <c r="P6054" t="s">
        <v>31471</v>
      </c>
      <c r="Q6054" t="s">
        <v>17533</v>
      </c>
      <c r="R6054" t="s">
        <v>31471</v>
      </c>
      <c r="S6054" t="s">
        <v>17533</v>
      </c>
      <c r="T6054" t="s">
        <v>7960</v>
      </c>
      <c r="U6054" t="s">
        <v>7961</v>
      </c>
      <c r="V6054" s="3">
        <v>0</v>
      </c>
      <c r="W6054" s="3">
        <v>0</v>
      </c>
      <c r="X6054" s="3">
        <v>1360</v>
      </c>
      <c r="Y6054" t="s">
        <v>7948</v>
      </c>
      <c r="Z6054" s="3">
        <v>1</v>
      </c>
      <c r="AC6054" t="s">
        <v>22078</v>
      </c>
      <c r="AE6054" s="3">
        <v>0</v>
      </c>
      <c r="AF6054" s="3">
        <v>0</v>
      </c>
      <c r="AH6054" t="s">
        <v>8063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R6054" t="s">
        <v>10722</v>
      </c>
      <c r="AU6054" t="s">
        <v>8065</v>
      </c>
      <c r="AV6054" s="3">
        <v>0</v>
      </c>
      <c r="AW6054" s="3">
        <v>0</v>
      </c>
      <c r="AX6054" s="3">
        <v>20</v>
      </c>
      <c r="AY6054" s="3">
        <v>68</v>
      </c>
      <c r="AZ6054" s="3">
        <v>2</v>
      </c>
      <c r="BC6054" t="s">
        <v>7950</v>
      </c>
      <c r="BD6054" t="s">
        <v>7950</v>
      </c>
    </row>
    <row r="6055" spans="1:56">
      <c r="A6055" t="s">
        <v>31472</v>
      </c>
      <c r="B6055" t="s">
        <v>26549</v>
      </c>
      <c r="C6055" t="s">
        <v>26550</v>
      </c>
      <c r="E6055" t="s">
        <v>25417</v>
      </c>
      <c r="F6055" t="s">
        <v>7948</v>
      </c>
      <c r="G6055" t="s">
        <v>8056</v>
      </c>
      <c r="H6055" s="3">
        <v>0</v>
      </c>
      <c r="I6055" s="3">
        <v>365</v>
      </c>
      <c r="K6055" t="s">
        <v>26551</v>
      </c>
      <c r="L6055" t="s">
        <v>7971</v>
      </c>
      <c r="M6055" t="s">
        <v>7954</v>
      </c>
      <c r="N6055" t="s">
        <v>7971</v>
      </c>
      <c r="O6055" t="s">
        <v>7949</v>
      </c>
      <c r="P6055" t="s">
        <v>31473</v>
      </c>
      <c r="Q6055" t="s">
        <v>25456</v>
      </c>
      <c r="R6055" t="s">
        <v>31473</v>
      </c>
      <c r="S6055" t="s">
        <v>25456</v>
      </c>
      <c r="T6055" t="s">
        <v>7960</v>
      </c>
      <c r="U6055" t="s">
        <v>7961</v>
      </c>
      <c r="V6055" s="3">
        <v>0</v>
      </c>
      <c r="W6055" s="3">
        <v>0</v>
      </c>
      <c r="X6055" s="3">
        <v>176</v>
      </c>
      <c r="Y6055" t="s">
        <v>7948</v>
      </c>
      <c r="Z6055" s="3">
        <v>1</v>
      </c>
      <c r="AC6055" t="s">
        <v>22078</v>
      </c>
      <c r="AE6055" s="3">
        <v>0</v>
      </c>
      <c r="AF6055" s="3">
        <v>0</v>
      </c>
      <c r="AH6055" t="s">
        <v>8063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  <c r="AO6055" s="3">
        <v>0</v>
      </c>
      <c r="AR6055" t="s">
        <v>26553</v>
      </c>
      <c r="AU6055" t="s">
        <v>8065</v>
      </c>
      <c r="AV6055" s="3">
        <v>0</v>
      </c>
      <c r="AW6055" s="3">
        <v>0</v>
      </c>
      <c r="AX6055" s="3">
        <v>8</v>
      </c>
      <c r="AY6055" s="3">
        <v>22</v>
      </c>
      <c r="AZ6055" s="3">
        <v>2</v>
      </c>
      <c r="BC6055" t="s">
        <v>7950</v>
      </c>
      <c r="BD6055" t="s">
        <v>7950</v>
      </c>
    </row>
    <row r="6056" spans="1:56">
      <c r="A6056" t="s">
        <v>31474</v>
      </c>
      <c r="B6056" t="s">
        <v>31475</v>
      </c>
      <c r="C6056" t="s">
        <v>31476</v>
      </c>
      <c r="E6056" t="s">
        <v>30964</v>
      </c>
      <c r="F6056" t="s">
        <v>7948</v>
      </c>
      <c r="G6056" t="s">
        <v>8056</v>
      </c>
      <c r="H6056" s="3">
        <v>0</v>
      </c>
      <c r="I6056" s="3">
        <v>365</v>
      </c>
      <c r="K6056" t="s">
        <v>11436</v>
      </c>
      <c r="L6056" t="s">
        <v>7971</v>
      </c>
      <c r="M6056" t="s">
        <v>7954</v>
      </c>
      <c r="N6056" t="s">
        <v>7971</v>
      </c>
      <c r="O6056" t="s">
        <v>7949</v>
      </c>
      <c r="P6056" t="s">
        <v>31477</v>
      </c>
      <c r="Q6056" t="s">
        <v>25456</v>
      </c>
      <c r="R6056" t="s">
        <v>31477</v>
      </c>
      <c r="S6056" t="s">
        <v>25456</v>
      </c>
      <c r="T6056" t="s">
        <v>7960</v>
      </c>
      <c r="U6056" t="s">
        <v>7961</v>
      </c>
      <c r="V6056" s="3">
        <v>0</v>
      </c>
      <c r="W6056" s="3">
        <v>0</v>
      </c>
      <c r="X6056" s="3">
        <v>1</v>
      </c>
      <c r="Y6056" t="s">
        <v>7948</v>
      </c>
      <c r="Z6056" s="3">
        <v>1</v>
      </c>
      <c r="AC6056" t="s">
        <v>22078</v>
      </c>
      <c r="AE6056" s="3">
        <v>0</v>
      </c>
      <c r="AF6056" s="3">
        <v>0</v>
      </c>
      <c r="AH6056" t="s">
        <v>8063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  <c r="AO6056" s="3">
        <v>0</v>
      </c>
      <c r="AR6056" t="s">
        <v>14083</v>
      </c>
      <c r="AU6056" t="s">
        <v>8065</v>
      </c>
      <c r="AV6056" s="3">
        <v>0</v>
      </c>
      <c r="AW6056" s="3">
        <v>0</v>
      </c>
      <c r="AX6056" s="3">
        <v>1</v>
      </c>
      <c r="AY6056" s="3">
        <v>0</v>
      </c>
      <c r="AZ6056" s="3">
        <v>0</v>
      </c>
      <c r="BC6056" t="s">
        <v>7950</v>
      </c>
      <c r="BD6056" t="s">
        <v>7950</v>
      </c>
    </row>
    <row r="6057" spans="1:56">
      <c r="A6057" t="s">
        <v>31478</v>
      </c>
      <c r="B6057" t="s">
        <v>31475</v>
      </c>
      <c r="C6057" t="s">
        <v>31479</v>
      </c>
      <c r="E6057" t="s">
        <v>31480</v>
      </c>
      <c r="F6057" t="s">
        <v>7948</v>
      </c>
      <c r="G6057" t="s">
        <v>8056</v>
      </c>
      <c r="H6057" s="3">
        <v>0</v>
      </c>
      <c r="I6057" s="3">
        <v>365</v>
      </c>
      <c r="K6057" t="s">
        <v>8020</v>
      </c>
      <c r="L6057" t="s">
        <v>7971</v>
      </c>
      <c r="M6057" t="s">
        <v>7954</v>
      </c>
      <c r="N6057" t="s">
        <v>7971</v>
      </c>
      <c r="O6057" t="s">
        <v>7949</v>
      </c>
      <c r="P6057" t="s">
        <v>31481</v>
      </c>
      <c r="Q6057" t="s">
        <v>25456</v>
      </c>
      <c r="R6057" t="s">
        <v>31481</v>
      </c>
      <c r="S6057" t="s">
        <v>25456</v>
      </c>
      <c r="T6057" t="s">
        <v>7960</v>
      </c>
      <c r="U6057" t="s">
        <v>7961</v>
      </c>
      <c r="V6057" s="3">
        <v>0</v>
      </c>
      <c r="W6057" s="3">
        <v>0</v>
      </c>
      <c r="X6057" s="3">
        <v>1</v>
      </c>
      <c r="Y6057" t="s">
        <v>7948</v>
      </c>
      <c r="Z6057" s="3">
        <v>1</v>
      </c>
      <c r="AC6057" t="s">
        <v>22078</v>
      </c>
      <c r="AE6057" s="3">
        <v>0</v>
      </c>
      <c r="AF6057" s="3">
        <v>0</v>
      </c>
      <c r="AH6057" t="s">
        <v>8063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  <c r="AO6057" s="3">
        <v>0</v>
      </c>
      <c r="AR6057" t="s">
        <v>14083</v>
      </c>
      <c r="AU6057" t="s">
        <v>8065</v>
      </c>
      <c r="AV6057" s="3">
        <v>0</v>
      </c>
      <c r="AW6057" s="3">
        <v>0</v>
      </c>
      <c r="AX6057" s="3">
        <v>1</v>
      </c>
      <c r="AY6057" s="3">
        <v>0</v>
      </c>
      <c r="AZ6057" s="3">
        <v>0</v>
      </c>
      <c r="BC6057" t="s">
        <v>7950</v>
      </c>
      <c r="BD6057" t="s">
        <v>7950</v>
      </c>
    </row>
    <row r="6058" spans="1:56">
      <c r="A6058" t="s">
        <v>31482</v>
      </c>
      <c r="B6058" t="s">
        <v>31475</v>
      </c>
      <c r="C6058" t="s">
        <v>31483</v>
      </c>
      <c r="E6058" t="s">
        <v>31484</v>
      </c>
      <c r="F6058" t="s">
        <v>7948</v>
      </c>
      <c r="G6058" t="s">
        <v>8056</v>
      </c>
      <c r="H6058" s="3">
        <v>0</v>
      </c>
      <c r="I6058" s="3">
        <v>365</v>
      </c>
      <c r="K6058" t="s">
        <v>8020</v>
      </c>
      <c r="L6058" t="s">
        <v>7971</v>
      </c>
      <c r="M6058" t="s">
        <v>7954</v>
      </c>
      <c r="N6058" t="s">
        <v>7971</v>
      </c>
      <c r="O6058" t="s">
        <v>7949</v>
      </c>
      <c r="P6058" t="s">
        <v>31485</v>
      </c>
      <c r="Q6058" t="s">
        <v>25456</v>
      </c>
      <c r="R6058" t="s">
        <v>31485</v>
      </c>
      <c r="S6058" t="s">
        <v>25456</v>
      </c>
      <c r="T6058" t="s">
        <v>7960</v>
      </c>
      <c r="U6058" t="s">
        <v>7961</v>
      </c>
      <c r="V6058" s="3">
        <v>0</v>
      </c>
      <c r="W6058" s="3">
        <v>0</v>
      </c>
      <c r="X6058" s="3">
        <v>1</v>
      </c>
      <c r="Y6058" t="s">
        <v>7948</v>
      </c>
      <c r="Z6058" s="3">
        <v>1</v>
      </c>
      <c r="AC6058" t="s">
        <v>22078</v>
      </c>
      <c r="AE6058" s="3">
        <v>0</v>
      </c>
      <c r="AF6058" s="3">
        <v>0</v>
      </c>
      <c r="AH6058" t="s">
        <v>8063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0</v>
      </c>
      <c r="AR6058" t="s">
        <v>14083</v>
      </c>
      <c r="AU6058" t="s">
        <v>8065</v>
      </c>
      <c r="AV6058" s="3">
        <v>0</v>
      </c>
      <c r="AW6058" s="3">
        <v>0</v>
      </c>
      <c r="AX6058" s="3">
        <v>1</v>
      </c>
      <c r="AY6058" s="3">
        <v>0</v>
      </c>
      <c r="AZ6058" s="3">
        <v>0</v>
      </c>
      <c r="BC6058" t="s">
        <v>7950</v>
      </c>
      <c r="BD6058" t="s">
        <v>7950</v>
      </c>
    </row>
    <row r="6059" spans="1:56">
      <c r="A6059" t="s">
        <v>2220</v>
      </c>
      <c r="B6059" t="s">
        <v>15779</v>
      </c>
      <c r="C6059" t="s">
        <v>9343</v>
      </c>
      <c r="D6059" s="2" t="s">
        <v>8123</v>
      </c>
      <c r="E6059" t="s">
        <v>7985</v>
      </c>
      <c r="F6059" t="s">
        <v>7948</v>
      </c>
      <c r="G6059" t="s">
        <v>8056</v>
      </c>
      <c r="H6059" t="s">
        <v>7950</v>
      </c>
      <c r="I6059" s="3">
        <v>365</v>
      </c>
      <c r="J6059" t="s">
        <v>31486</v>
      </c>
      <c r="K6059" t="s">
        <v>19440</v>
      </c>
      <c r="L6059" t="s">
        <v>7971</v>
      </c>
      <c r="M6059" t="s">
        <v>7954</v>
      </c>
      <c r="N6059" t="s">
        <v>7971</v>
      </c>
      <c r="O6059" t="s">
        <v>7949</v>
      </c>
      <c r="P6059" t="s">
        <v>31487</v>
      </c>
      <c r="Q6059" t="s">
        <v>9289</v>
      </c>
      <c r="R6059" t="s">
        <v>31488</v>
      </c>
      <c r="S6059" t="s">
        <v>8061</v>
      </c>
      <c r="T6059" t="s">
        <v>7960</v>
      </c>
      <c r="U6059" t="s">
        <v>7961</v>
      </c>
      <c r="V6059" t="s">
        <v>7950</v>
      </c>
      <c r="W6059" t="s">
        <v>7950</v>
      </c>
      <c r="X6059" s="3">
        <v>1170</v>
      </c>
      <c r="Y6059" t="s">
        <v>7948</v>
      </c>
      <c r="Z6059" s="3">
        <v>1</v>
      </c>
      <c r="AB6059" t="s">
        <v>7962</v>
      </c>
      <c r="AC6059" t="s">
        <v>8062</v>
      </c>
      <c r="AE6059" s="3">
        <v>0</v>
      </c>
      <c r="AF6059" s="3">
        <v>0</v>
      </c>
      <c r="AH6059" t="s">
        <v>8063</v>
      </c>
      <c r="AI6059" s="3">
        <v>13292.23</v>
      </c>
      <c r="AJ6059" s="3">
        <v>0</v>
      </c>
      <c r="AK6059" s="3">
        <v>0</v>
      </c>
      <c r="AL6059" t="s">
        <v>7950</v>
      </c>
      <c r="AM6059" s="3">
        <v>0</v>
      </c>
      <c r="AN6059" t="s">
        <v>7950</v>
      </c>
      <c r="AO6059" s="3">
        <v>0</v>
      </c>
      <c r="AQ6059" t="s">
        <v>22425</v>
      </c>
      <c r="AR6059" t="s">
        <v>8075</v>
      </c>
      <c r="AS6059" t="s">
        <v>8850</v>
      </c>
      <c r="AU6059" t="s">
        <v>8065</v>
      </c>
      <c r="AV6059" s="3">
        <v>0</v>
      </c>
      <c r="AW6059" s="3">
        <v>0</v>
      </c>
      <c r="AX6059" s="3">
        <v>18</v>
      </c>
      <c r="AY6059" s="3">
        <v>65</v>
      </c>
      <c r="AZ6059" s="3">
        <v>5</v>
      </c>
      <c r="BA6059" t="s">
        <v>8314</v>
      </c>
      <c r="BB6059" t="s">
        <v>8131</v>
      </c>
      <c r="BC6059" s="3">
        <v>0</v>
      </c>
      <c r="BD6059" t="s">
        <v>7950</v>
      </c>
    </row>
    <row r="6060" spans="1:56">
      <c r="A6060" t="s">
        <v>1185</v>
      </c>
      <c r="B6060" t="s">
        <v>31489</v>
      </c>
      <c r="C6060" t="s">
        <v>8314</v>
      </c>
      <c r="D6060" s="2" t="s">
        <v>8123</v>
      </c>
      <c r="E6060" t="s">
        <v>7985</v>
      </c>
      <c r="F6060" t="s">
        <v>7948</v>
      </c>
      <c r="G6060" t="s">
        <v>8056</v>
      </c>
      <c r="H6060" t="s">
        <v>7950</v>
      </c>
      <c r="I6060" s="3">
        <v>365</v>
      </c>
      <c r="J6060" t="s">
        <v>31490</v>
      </c>
      <c r="K6060" t="s">
        <v>21559</v>
      </c>
      <c r="L6060" t="s">
        <v>7971</v>
      </c>
      <c r="M6060" t="s">
        <v>7954</v>
      </c>
      <c r="N6060" t="s">
        <v>7971</v>
      </c>
      <c r="O6060" t="s">
        <v>7949</v>
      </c>
      <c r="P6060" t="s">
        <v>31491</v>
      </c>
      <c r="Q6060" t="s">
        <v>11322</v>
      </c>
      <c r="R6060" t="s">
        <v>31492</v>
      </c>
      <c r="S6060" t="s">
        <v>8128</v>
      </c>
      <c r="T6060" t="s">
        <v>7960</v>
      </c>
      <c r="U6060" t="s">
        <v>7961</v>
      </c>
      <c r="V6060" t="s">
        <v>7950</v>
      </c>
      <c r="W6060" t="s">
        <v>7950</v>
      </c>
      <c r="X6060" s="3">
        <v>440</v>
      </c>
      <c r="Y6060" t="s">
        <v>7948</v>
      </c>
      <c r="Z6060" s="3">
        <v>1</v>
      </c>
      <c r="AB6060" t="s">
        <v>7962</v>
      </c>
      <c r="AC6060" t="s">
        <v>8062</v>
      </c>
      <c r="AE6060" s="3">
        <v>0</v>
      </c>
      <c r="AF6060" s="3">
        <v>0</v>
      </c>
      <c r="AH6060" t="s">
        <v>8063</v>
      </c>
      <c r="AI6060" s="3">
        <v>13640.15</v>
      </c>
      <c r="AJ6060" s="3">
        <v>0</v>
      </c>
      <c r="AK6060" s="3">
        <v>0</v>
      </c>
      <c r="AL6060" t="s">
        <v>7950</v>
      </c>
      <c r="AM6060" s="3">
        <v>0</v>
      </c>
      <c r="AN6060" t="s">
        <v>7950</v>
      </c>
      <c r="AO6060" s="3">
        <v>0</v>
      </c>
      <c r="AQ6060" t="s">
        <v>31493</v>
      </c>
      <c r="AR6060" t="s">
        <v>8002</v>
      </c>
      <c r="AS6060" t="s">
        <v>8850</v>
      </c>
      <c r="AU6060" t="s">
        <v>8065</v>
      </c>
      <c r="AV6060" s="3">
        <v>0</v>
      </c>
      <c r="AW6060" s="3">
        <v>0</v>
      </c>
      <c r="AX6060" s="3">
        <v>11</v>
      </c>
      <c r="AY6060" s="3">
        <v>40</v>
      </c>
      <c r="AZ6060" s="3">
        <v>5</v>
      </c>
      <c r="BA6060" t="s">
        <v>8314</v>
      </c>
      <c r="BB6060" t="s">
        <v>8314</v>
      </c>
      <c r="BC6060" s="3">
        <v>0</v>
      </c>
      <c r="BD6060" t="s">
        <v>7950</v>
      </c>
    </row>
    <row r="6061" spans="1:56">
      <c r="A6061" t="s">
        <v>685</v>
      </c>
      <c r="B6061" t="s">
        <v>31378</v>
      </c>
      <c r="C6061" t="s">
        <v>31379</v>
      </c>
      <c r="E6061" t="s">
        <v>25515</v>
      </c>
      <c r="F6061" t="s">
        <v>7948</v>
      </c>
      <c r="G6061" t="s">
        <v>8056</v>
      </c>
      <c r="H6061" s="3">
        <v>0</v>
      </c>
      <c r="I6061" s="3">
        <v>365</v>
      </c>
      <c r="K6061" t="s">
        <v>29700</v>
      </c>
      <c r="L6061" t="s">
        <v>7971</v>
      </c>
      <c r="M6061" t="s">
        <v>7954</v>
      </c>
      <c r="N6061" t="s">
        <v>7971</v>
      </c>
      <c r="O6061" t="s">
        <v>7949</v>
      </c>
      <c r="P6061" t="s">
        <v>31494</v>
      </c>
      <c r="Q6061" t="s">
        <v>9193</v>
      </c>
      <c r="R6061" t="s">
        <v>31494</v>
      </c>
      <c r="S6061" t="s">
        <v>9193</v>
      </c>
      <c r="T6061" t="s">
        <v>7960</v>
      </c>
      <c r="U6061" t="s">
        <v>7961</v>
      </c>
      <c r="V6061" s="3">
        <v>0</v>
      </c>
      <c r="W6061" s="3">
        <v>0</v>
      </c>
      <c r="X6061" s="3">
        <v>90</v>
      </c>
      <c r="Y6061" t="s">
        <v>7948</v>
      </c>
      <c r="Z6061" s="3">
        <v>1</v>
      </c>
      <c r="AC6061" t="s">
        <v>22078</v>
      </c>
      <c r="AE6061" s="3">
        <v>0</v>
      </c>
      <c r="AF6061" s="3">
        <v>0</v>
      </c>
      <c r="AH6061" t="s">
        <v>8063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R6061" t="s">
        <v>9858</v>
      </c>
      <c r="AU6061" t="s">
        <v>8065</v>
      </c>
      <c r="AV6061" s="3">
        <v>0</v>
      </c>
      <c r="AW6061" s="3">
        <v>0</v>
      </c>
      <c r="AX6061" s="3">
        <v>5</v>
      </c>
      <c r="AY6061" s="3">
        <v>18</v>
      </c>
      <c r="AZ6061" s="3">
        <v>2</v>
      </c>
      <c r="BC6061" t="s">
        <v>7950</v>
      </c>
      <c r="BD6061" t="s">
        <v>7950</v>
      </c>
    </row>
    <row r="6062" spans="1:56">
      <c r="A6062" t="s">
        <v>31495</v>
      </c>
      <c r="B6062" t="s">
        <v>31462</v>
      </c>
      <c r="C6062" t="s">
        <v>31463</v>
      </c>
      <c r="E6062" t="s">
        <v>25417</v>
      </c>
      <c r="F6062" t="s">
        <v>7948</v>
      </c>
      <c r="G6062" t="s">
        <v>8056</v>
      </c>
      <c r="H6062" s="3">
        <v>0</v>
      </c>
      <c r="I6062" s="3">
        <v>365</v>
      </c>
      <c r="K6062" t="s">
        <v>8020</v>
      </c>
      <c r="L6062" t="s">
        <v>7971</v>
      </c>
      <c r="M6062" t="s">
        <v>7954</v>
      </c>
      <c r="N6062" t="s">
        <v>7971</v>
      </c>
      <c r="O6062" t="s">
        <v>7949</v>
      </c>
      <c r="P6062" t="s">
        <v>31496</v>
      </c>
      <c r="Q6062" t="s">
        <v>30741</v>
      </c>
      <c r="R6062" t="s">
        <v>31496</v>
      </c>
      <c r="S6062" t="s">
        <v>30741</v>
      </c>
      <c r="T6062" t="s">
        <v>7960</v>
      </c>
      <c r="U6062" t="s">
        <v>7961</v>
      </c>
      <c r="V6062" s="3">
        <v>0</v>
      </c>
      <c r="W6062" s="3">
        <v>0</v>
      </c>
      <c r="X6062" s="3">
        <v>532</v>
      </c>
      <c r="Y6062" t="s">
        <v>7948</v>
      </c>
      <c r="Z6062" s="3">
        <v>1</v>
      </c>
      <c r="AC6062" t="s">
        <v>22078</v>
      </c>
      <c r="AE6062" s="3">
        <v>0</v>
      </c>
      <c r="AF6062" s="3">
        <v>0</v>
      </c>
      <c r="AH6062" t="s">
        <v>8063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R6062" t="s">
        <v>22532</v>
      </c>
      <c r="AU6062" t="s">
        <v>8065</v>
      </c>
      <c r="AV6062" s="3">
        <v>0</v>
      </c>
      <c r="AW6062" s="3">
        <v>0</v>
      </c>
      <c r="AX6062" s="3">
        <v>19</v>
      </c>
      <c r="AY6062" s="3">
        <v>28</v>
      </c>
      <c r="AZ6062" s="3">
        <v>2</v>
      </c>
      <c r="BC6062" t="s">
        <v>7950</v>
      </c>
      <c r="BD6062" t="s">
        <v>7950</v>
      </c>
    </row>
    <row r="6063" spans="1:56">
      <c r="A6063" t="s">
        <v>31497</v>
      </c>
      <c r="B6063" t="s">
        <v>11406</v>
      </c>
      <c r="C6063" t="s">
        <v>31498</v>
      </c>
      <c r="E6063" t="s">
        <v>22921</v>
      </c>
      <c r="F6063" t="s">
        <v>7948</v>
      </c>
      <c r="G6063" t="s">
        <v>8056</v>
      </c>
      <c r="H6063" s="3">
        <v>0</v>
      </c>
      <c r="I6063" s="3">
        <v>365</v>
      </c>
      <c r="K6063" t="s">
        <v>11055</v>
      </c>
      <c r="L6063" t="s">
        <v>7971</v>
      </c>
      <c r="M6063" t="s">
        <v>7954</v>
      </c>
      <c r="N6063" t="s">
        <v>7971</v>
      </c>
      <c r="O6063" t="s">
        <v>7949</v>
      </c>
      <c r="P6063" t="s">
        <v>31499</v>
      </c>
      <c r="Q6063" t="s">
        <v>17533</v>
      </c>
      <c r="R6063" t="s">
        <v>31499</v>
      </c>
      <c r="S6063" t="s">
        <v>17533</v>
      </c>
      <c r="T6063" t="s">
        <v>7960</v>
      </c>
      <c r="U6063" t="s">
        <v>7961</v>
      </c>
      <c r="V6063" s="3">
        <v>0</v>
      </c>
      <c r="W6063" s="3">
        <v>0</v>
      </c>
      <c r="X6063" s="3">
        <v>96</v>
      </c>
      <c r="Y6063" t="s">
        <v>7948</v>
      </c>
      <c r="Z6063" s="3">
        <v>1</v>
      </c>
      <c r="AB6063" t="s">
        <v>7962</v>
      </c>
      <c r="AC6063" t="s">
        <v>20617</v>
      </c>
      <c r="AE6063" s="3">
        <v>0</v>
      </c>
      <c r="AF6063" s="3">
        <v>0</v>
      </c>
      <c r="AH6063" t="s">
        <v>8063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R6063" t="s">
        <v>10722</v>
      </c>
      <c r="AU6063" t="s">
        <v>8065</v>
      </c>
      <c r="AV6063" s="3">
        <v>0</v>
      </c>
      <c r="AW6063" s="3">
        <v>0</v>
      </c>
      <c r="AX6063" s="3">
        <v>6</v>
      </c>
      <c r="AY6063" s="3">
        <v>16</v>
      </c>
      <c r="AZ6063" s="3">
        <v>1</v>
      </c>
      <c r="BA6063" t="s">
        <v>8137</v>
      </c>
      <c r="BB6063" t="s">
        <v>20618</v>
      </c>
      <c r="BC6063" t="s">
        <v>7950</v>
      </c>
      <c r="BD6063" t="s">
        <v>7950</v>
      </c>
    </row>
    <row r="6064" spans="1:56">
      <c r="A6064" t="s">
        <v>31500</v>
      </c>
      <c r="B6064" t="s">
        <v>31501</v>
      </c>
      <c r="C6064" t="s">
        <v>26562</v>
      </c>
      <c r="E6064" t="s">
        <v>25443</v>
      </c>
      <c r="F6064" t="s">
        <v>7948</v>
      </c>
      <c r="G6064" t="s">
        <v>8056</v>
      </c>
      <c r="H6064" s="3">
        <v>0</v>
      </c>
      <c r="I6064" s="3">
        <v>365</v>
      </c>
      <c r="K6064" t="s">
        <v>25290</v>
      </c>
      <c r="L6064" t="s">
        <v>7971</v>
      </c>
      <c r="M6064" t="s">
        <v>7954</v>
      </c>
      <c r="N6064" t="s">
        <v>7971</v>
      </c>
      <c r="O6064" t="s">
        <v>7949</v>
      </c>
      <c r="P6064" t="s">
        <v>31502</v>
      </c>
      <c r="Q6064" t="s">
        <v>17533</v>
      </c>
      <c r="R6064" t="s">
        <v>31502</v>
      </c>
      <c r="S6064" t="s">
        <v>17533</v>
      </c>
      <c r="T6064" t="s">
        <v>7960</v>
      </c>
      <c r="U6064" t="s">
        <v>7961</v>
      </c>
      <c r="V6064" s="3">
        <v>0</v>
      </c>
      <c r="W6064" s="3">
        <v>0</v>
      </c>
      <c r="X6064" s="3">
        <v>1350</v>
      </c>
      <c r="Y6064" t="s">
        <v>7948</v>
      </c>
      <c r="Z6064" s="3">
        <v>1</v>
      </c>
      <c r="AB6064" t="s">
        <v>7962</v>
      </c>
      <c r="AC6064" t="s">
        <v>25294</v>
      </c>
      <c r="AE6064" s="3">
        <v>0</v>
      </c>
      <c r="AF6064" s="3">
        <v>0</v>
      </c>
      <c r="AH6064" t="s">
        <v>8063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R6064" t="s">
        <v>10722</v>
      </c>
      <c r="AU6064" t="s">
        <v>8065</v>
      </c>
      <c r="AV6064" s="3">
        <v>0</v>
      </c>
      <c r="AW6064" s="3">
        <v>0</v>
      </c>
      <c r="AX6064" s="3">
        <v>18</v>
      </c>
      <c r="AY6064" s="3">
        <v>75</v>
      </c>
      <c r="AZ6064" s="3">
        <v>5</v>
      </c>
      <c r="BA6064" t="s">
        <v>8137</v>
      </c>
      <c r="BB6064" t="s">
        <v>10958</v>
      </c>
      <c r="BC6064" t="s">
        <v>7950</v>
      </c>
      <c r="BD6064" t="s">
        <v>7950</v>
      </c>
    </row>
    <row r="6065" spans="1:56">
      <c r="A6065" t="s">
        <v>904</v>
      </c>
      <c r="B6065" t="s">
        <v>26223</v>
      </c>
      <c r="C6065" t="s">
        <v>15018</v>
      </c>
      <c r="D6065" s="2" t="s">
        <v>8141</v>
      </c>
      <c r="E6065" t="s">
        <v>8218</v>
      </c>
      <c r="F6065" t="s">
        <v>7948</v>
      </c>
      <c r="G6065" t="s">
        <v>8056</v>
      </c>
      <c r="H6065" t="s">
        <v>7950</v>
      </c>
      <c r="I6065" s="3">
        <v>365</v>
      </c>
      <c r="J6065" t="s">
        <v>31503</v>
      </c>
      <c r="K6065" t="s">
        <v>8209</v>
      </c>
      <c r="L6065" t="s">
        <v>7971</v>
      </c>
      <c r="M6065" t="s">
        <v>7954</v>
      </c>
      <c r="N6065" t="s">
        <v>7971</v>
      </c>
      <c r="O6065" t="s">
        <v>7949</v>
      </c>
      <c r="P6065" t="s">
        <v>31504</v>
      </c>
      <c r="Q6065" t="s">
        <v>9289</v>
      </c>
      <c r="R6065" t="s">
        <v>31505</v>
      </c>
      <c r="S6065" t="s">
        <v>8128</v>
      </c>
      <c r="T6065" t="s">
        <v>7960</v>
      </c>
      <c r="U6065" t="s">
        <v>7961</v>
      </c>
      <c r="V6065" t="s">
        <v>7950</v>
      </c>
      <c r="W6065" t="s">
        <v>7950</v>
      </c>
      <c r="X6065" s="3">
        <v>700</v>
      </c>
      <c r="Y6065" t="s">
        <v>7948</v>
      </c>
      <c r="Z6065" s="3">
        <v>1</v>
      </c>
      <c r="AB6065" t="s">
        <v>7962</v>
      </c>
      <c r="AC6065" t="s">
        <v>8062</v>
      </c>
      <c r="AE6065" s="3">
        <v>0</v>
      </c>
      <c r="AF6065" s="3">
        <v>0</v>
      </c>
      <c r="AH6065" t="s">
        <v>8063</v>
      </c>
      <c r="AI6065" s="3">
        <v>0</v>
      </c>
      <c r="AJ6065" s="3">
        <v>0</v>
      </c>
      <c r="AK6065" s="3">
        <v>0</v>
      </c>
      <c r="AL6065" t="s">
        <v>7950</v>
      </c>
      <c r="AM6065" s="3">
        <v>0</v>
      </c>
      <c r="AN6065" t="s">
        <v>7950</v>
      </c>
      <c r="AO6065" s="3">
        <v>0</v>
      </c>
      <c r="AQ6065" t="s">
        <v>31506</v>
      </c>
      <c r="AR6065" t="s">
        <v>8075</v>
      </c>
      <c r="AS6065" t="s">
        <v>8514</v>
      </c>
      <c r="AU6065" t="s">
        <v>8065</v>
      </c>
      <c r="AV6065" s="3">
        <v>0</v>
      </c>
      <c r="AW6065" s="3">
        <v>0</v>
      </c>
      <c r="AX6065" s="3">
        <v>14</v>
      </c>
      <c r="AY6065" s="3">
        <v>50</v>
      </c>
      <c r="AZ6065" s="3">
        <v>5</v>
      </c>
      <c r="BA6065" t="s">
        <v>8141</v>
      </c>
      <c r="BB6065" t="s">
        <v>8141</v>
      </c>
      <c r="BC6065" s="3">
        <v>0</v>
      </c>
      <c r="BD6065" t="s">
        <v>7950</v>
      </c>
    </row>
    <row r="6066" spans="1:56">
      <c r="A6066" t="s">
        <v>906</v>
      </c>
      <c r="B6066" t="s">
        <v>26223</v>
      </c>
      <c r="C6066" t="s">
        <v>15018</v>
      </c>
      <c r="D6066" s="2" t="s">
        <v>8141</v>
      </c>
      <c r="E6066" t="s">
        <v>25669</v>
      </c>
      <c r="F6066" t="s">
        <v>7948</v>
      </c>
      <c r="G6066" t="s">
        <v>8056</v>
      </c>
      <c r="H6066" s="3">
        <v>0</v>
      </c>
      <c r="I6066" s="3">
        <v>365</v>
      </c>
      <c r="K6066" t="s">
        <v>25579</v>
      </c>
      <c r="L6066" t="s">
        <v>7971</v>
      </c>
      <c r="M6066" t="s">
        <v>7954</v>
      </c>
      <c r="N6066" t="s">
        <v>7971</v>
      </c>
      <c r="O6066" t="s">
        <v>7949</v>
      </c>
      <c r="P6066" t="s">
        <v>31507</v>
      </c>
      <c r="Q6066" t="s">
        <v>12800</v>
      </c>
      <c r="R6066" t="s">
        <v>31507</v>
      </c>
      <c r="S6066" t="s">
        <v>12800</v>
      </c>
      <c r="T6066" t="s">
        <v>7960</v>
      </c>
      <c r="U6066" t="s">
        <v>7961</v>
      </c>
      <c r="V6066" s="3">
        <v>0</v>
      </c>
      <c r="W6066" s="3">
        <v>0</v>
      </c>
      <c r="X6066" s="3">
        <v>700</v>
      </c>
      <c r="Y6066" t="s">
        <v>7948</v>
      </c>
      <c r="Z6066" s="3">
        <v>1</v>
      </c>
      <c r="AB6066" t="s">
        <v>7962</v>
      </c>
      <c r="AC6066" t="s">
        <v>25294</v>
      </c>
      <c r="AE6066" s="3">
        <v>0</v>
      </c>
      <c r="AF6066" s="3">
        <v>0</v>
      </c>
      <c r="AH6066" t="s">
        <v>8063</v>
      </c>
      <c r="AI6066" s="3">
        <v>0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R6066" t="s">
        <v>8075</v>
      </c>
      <c r="AU6066" t="s">
        <v>8065</v>
      </c>
      <c r="AV6066" s="3">
        <v>0</v>
      </c>
      <c r="AW6066" s="3">
        <v>0</v>
      </c>
      <c r="AX6066" s="3">
        <v>14</v>
      </c>
      <c r="AY6066" s="3">
        <v>50</v>
      </c>
      <c r="AZ6066" s="3">
        <v>5</v>
      </c>
      <c r="BA6066" t="s">
        <v>8137</v>
      </c>
      <c r="BB6066" t="s">
        <v>8141</v>
      </c>
      <c r="BC6066" t="s">
        <v>7950</v>
      </c>
      <c r="BD6066" t="s">
        <v>7950</v>
      </c>
    </row>
    <row r="6067" spans="1:56">
      <c r="A6067" t="s">
        <v>31508</v>
      </c>
      <c r="B6067" t="s">
        <v>31509</v>
      </c>
      <c r="C6067" t="s">
        <v>25657</v>
      </c>
      <c r="E6067" t="s">
        <v>25417</v>
      </c>
      <c r="F6067" t="s">
        <v>7948</v>
      </c>
      <c r="G6067" t="s">
        <v>8056</v>
      </c>
      <c r="H6067" s="3">
        <v>0</v>
      </c>
      <c r="I6067" s="3">
        <v>365</v>
      </c>
      <c r="K6067" t="s">
        <v>8020</v>
      </c>
      <c r="L6067" t="s">
        <v>7971</v>
      </c>
      <c r="M6067" t="s">
        <v>7954</v>
      </c>
      <c r="N6067" t="s">
        <v>7971</v>
      </c>
      <c r="O6067" t="s">
        <v>7949</v>
      </c>
      <c r="P6067" t="s">
        <v>31510</v>
      </c>
      <c r="Q6067" t="s">
        <v>25456</v>
      </c>
      <c r="R6067" t="s">
        <v>31510</v>
      </c>
      <c r="S6067" t="s">
        <v>25456</v>
      </c>
      <c r="T6067" t="s">
        <v>7960</v>
      </c>
      <c r="U6067" t="s">
        <v>7961</v>
      </c>
      <c r="V6067" s="3">
        <v>0</v>
      </c>
      <c r="W6067" s="3">
        <v>0</v>
      </c>
      <c r="X6067" s="3">
        <v>286</v>
      </c>
      <c r="Y6067" t="s">
        <v>7948</v>
      </c>
      <c r="Z6067" s="3">
        <v>1</v>
      </c>
      <c r="AC6067" t="s">
        <v>22078</v>
      </c>
      <c r="AE6067" s="3">
        <v>0</v>
      </c>
      <c r="AF6067" s="3">
        <v>0</v>
      </c>
      <c r="AH6067" t="s">
        <v>8063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R6067" t="s">
        <v>14083</v>
      </c>
      <c r="AU6067" t="s">
        <v>8065</v>
      </c>
      <c r="AV6067" s="3">
        <v>0</v>
      </c>
      <c r="AW6067" s="3">
        <v>0</v>
      </c>
      <c r="AX6067" s="3">
        <v>11</v>
      </c>
      <c r="AY6067" s="3">
        <v>26</v>
      </c>
      <c r="AZ6067" s="3">
        <v>2</v>
      </c>
      <c r="BC6067" t="s">
        <v>7950</v>
      </c>
      <c r="BD6067" t="s">
        <v>7950</v>
      </c>
    </row>
    <row r="6068" spans="1:56">
      <c r="A6068" t="s">
        <v>3882</v>
      </c>
      <c r="B6068" t="s">
        <v>20580</v>
      </c>
      <c r="C6068" t="s">
        <v>9437</v>
      </c>
      <c r="E6068" t="s">
        <v>25318</v>
      </c>
      <c r="F6068" t="s">
        <v>7948</v>
      </c>
      <c r="G6068" t="s">
        <v>8056</v>
      </c>
      <c r="H6068" s="3">
        <v>0</v>
      </c>
      <c r="I6068" s="3">
        <v>365</v>
      </c>
      <c r="K6068" t="s">
        <v>11880</v>
      </c>
      <c r="L6068" t="s">
        <v>7971</v>
      </c>
      <c r="M6068" t="s">
        <v>7954</v>
      </c>
      <c r="N6068" t="s">
        <v>7971</v>
      </c>
      <c r="O6068" t="s">
        <v>7949</v>
      </c>
      <c r="P6068" t="s">
        <v>31511</v>
      </c>
      <c r="Q6068" t="s">
        <v>15265</v>
      </c>
      <c r="R6068" t="s">
        <v>31512</v>
      </c>
      <c r="S6068" t="s">
        <v>15265</v>
      </c>
      <c r="T6068" t="s">
        <v>7960</v>
      </c>
      <c r="U6068" t="s">
        <v>7961</v>
      </c>
      <c r="V6068" s="3">
        <v>0</v>
      </c>
      <c r="W6068" s="3">
        <v>0</v>
      </c>
      <c r="X6068" s="3">
        <v>240</v>
      </c>
      <c r="Y6068" t="s">
        <v>7948</v>
      </c>
      <c r="Z6068" s="3">
        <v>1</v>
      </c>
      <c r="AB6068" t="s">
        <v>7962</v>
      </c>
      <c r="AC6068" t="s">
        <v>25294</v>
      </c>
      <c r="AE6068" s="3">
        <v>0</v>
      </c>
      <c r="AF6068" s="3">
        <v>0</v>
      </c>
      <c r="AH6068" t="s">
        <v>8063</v>
      </c>
      <c r="AI6068" s="3">
        <v>0</v>
      </c>
      <c r="AJ6068" s="3">
        <v>0</v>
      </c>
      <c r="AK6068" s="3">
        <v>0.2</v>
      </c>
      <c r="AL6068" s="3">
        <v>0</v>
      </c>
      <c r="AM6068" s="3">
        <v>0</v>
      </c>
      <c r="AN6068" s="3">
        <v>0</v>
      </c>
      <c r="AO6068" t="s">
        <v>7950</v>
      </c>
      <c r="AQ6068" t="s">
        <v>31513</v>
      </c>
      <c r="AR6068" t="s">
        <v>8102</v>
      </c>
      <c r="AU6068" t="s">
        <v>8065</v>
      </c>
      <c r="AV6068" s="3">
        <v>0</v>
      </c>
      <c r="AW6068" s="3">
        <v>0</v>
      </c>
      <c r="AX6068" s="3">
        <v>8</v>
      </c>
      <c r="AY6068" s="3">
        <v>30</v>
      </c>
      <c r="AZ6068" s="3">
        <v>5</v>
      </c>
      <c r="BA6068" t="s">
        <v>8137</v>
      </c>
      <c r="BB6068" t="s">
        <v>9195</v>
      </c>
      <c r="BC6068" t="s">
        <v>7950</v>
      </c>
      <c r="BD6068" t="s">
        <v>7950</v>
      </c>
    </row>
    <row r="6069" spans="1:56">
      <c r="A6069" t="s">
        <v>31514</v>
      </c>
      <c r="B6069" t="s">
        <v>31462</v>
      </c>
      <c r="C6069" t="s">
        <v>31463</v>
      </c>
      <c r="E6069" t="s">
        <v>9553</v>
      </c>
      <c r="F6069" t="s">
        <v>7948</v>
      </c>
      <c r="G6069" t="s">
        <v>8056</v>
      </c>
      <c r="H6069" s="3">
        <v>0</v>
      </c>
      <c r="I6069" s="3">
        <v>365</v>
      </c>
      <c r="K6069" t="s">
        <v>11436</v>
      </c>
      <c r="L6069" t="s">
        <v>7971</v>
      </c>
      <c r="M6069" t="s">
        <v>7954</v>
      </c>
      <c r="N6069" t="s">
        <v>7971</v>
      </c>
      <c r="O6069" t="s">
        <v>7949</v>
      </c>
      <c r="P6069" t="s">
        <v>31515</v>
      </c>
      <c r="Q6069" t="s">
        <v>30741</v>
      </c>
      <c r="R6069" t="s">
        <v>31515</v>
      </c>
      <c r="S6069" t="s">
        <v>30741</v>
      </c>
      <c r="T6069" t="s">
        <v>7960</v>
      </c>
      <c r="U6069" t="s">
        <v>7961</v>
      </c>
      <c r="V6069" s="3">
        <v>0</v>
      </c>
      <c r="W6069" s="3">
        <v>0</v>
      </c>
      <c r="X6069" s="3">
        <v>532</v>
      </c>
      <c r="Y6069" t="s">
        <v>7948</v>
      </c>
      <c r="Z6069" s="3">
        <v>1</v>
      </c>
      <c r="AB6069" t="s">
        <v>7981</v>
      </c>
      <c r="AC6069" t="s">
        <v>25294</v>
      </c>
      <c r="AE6069" s="3">
        <v>0</v>
      </c>
      <c r="AF6069" s="3">
        <v>0</v>
      </c>
      <c r="AH6069" t="s">
        <v>8063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R6069" t="s">
        <v>22532</v>
      </c>
      <c r="AS6069" t="s">
        <v>31516</v>
      </c>
      <c r="AU6069" t="s">
        <v>8065</v>
      </c>
      <c r="AV6069" s="3">
        <v>0</v>
      </c>
      <c r="AW6069" s="3">
        <v>0</v>
      </c>
      <c r="AX6069" s="3">
        <v>19</v>
      </c>
      <c r="AY6069" s="3">
        <v>28</v>
      </c>
      <c r="AZ6069" s="3">
        <v>2</v>
      </c>
      <c r="BA6069" t="s">
        <v>7964</v>
      </c>
      <c r="BC6069" t="s">
        <v>7950</v>
      </c>
      <c r="BD6069" t="s">
        <v>7950</v>
      </c>
    </row>
    <row r="6070" spans="1:56">
      <c r="A6070" t="s">
        <v>31517</v>
      </c>
      <c r="B6070" t="s">
        <v>31518</v>
      </c>
      <c r="C6070" t="s">
        <v>9343</v>
      </c>
      <c r="E6070" t="s">
        <v>25382</v>
      </c>
      <c r="F6070" t="s">
        <v>7948</v>
      </c>
      <c r="G6070" t="s">
        <v>8056</v>
      </c>
      <c r="H6070" s="3">
        <v>0</v>
      </c>
      <c r="I6070" s="3">
        <v>365</v>
      </c>
      <c r="K6070" t="s">
        <v>25448</v>
      </c>
      <c r="L6070" t="s">
        <v>7971</v>
      </c>
      <c r="M6070" t="s">
        <v>7954</v>
      </c>
      <c r="N6070" t="s">
        <v>7971</v>
      </c>
      <c r="O6070" t="s">
        <v>7949</v>
      </c>
      <c r="P6070" t="s">
        <v>31519</v>
      </c>
      <c r="Q6070" t="s">
        <v>9193</v>
      </c>
      <c r="R6070" t="s">
        <v>31519</v>
      </c>
      <c r="S6070" t="s">
        <v>9193</v>
      </c>
      <c r="T6070" t="s">
        <v>7960</v>
      </c>
      <c r="U6070" t="s">
        <v>7961</v>
      </c>
      <c r="V6070" s="3">
        <v>0</v>
      </c>
      <c r="W6070" s="3">
        <v>0</v>
      </c>
      <c r="X6070" s="3">
        <v>440</v>
      </c>
      <c r="Y6070" t="s">
        <v>7948</v>
      </c>
      <c r="Z6070" s="3">
        <v>1</v>
      </c>
      <c r="AB6070" t="s">
        <v>7962</v>
      </c>
      <c r="AC6070" t="s">
        <v>25294</v>
      </c>
      <c r="AE6070" s="3">
        <v>0</v>
      </c>
      <c r="AF6070" s="3">
        <v>0</v>
      </c>
      <c r="AH6070" t="s">
        <v>8063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R6070" t="s">
        <v>21017</v>
      </c>
      <c r="AU6070" t="s">
        <v>8065</v>
      </c>
      <c r="AV6070" s="3">
        <v>0</v>
      </c>
      <c r="AW6070" s="3">
        <v>0</v>
      </c>
      <c r="AX6070" s="3">
        <v>11</v>
      </c>
      <c r="AY6070" s="3">
        <v>40</v>
      </c>
      <c r="AZ6070" s="3">
        <v>5</v>
      </c>
      <c r="BA6070" t="s">
        <v>8137</v>
      </c>
      <c r="BB6070" t="s">
        <v>13323</v>
      </c>
      <c r="BC6070" t="s">
        <v>7950</v>
      </c>
      <c r="BD6070" t="s">
        <v>7950</v>
      </c>
    </row>
    <row r="6071" spans="1:56">
      <c r="A6071" t="s">
        <v>31520</v>
      </c>
      <c r="B6071" t="s">
        <v>31521</v>
      </c>
      <c r="C6071" t="s">
        <v>31522</v>
      </c>
      <c r="E6071" t="s">
        <v>25382</v>
      </c>
      <c r="F6071" t="s">
        <v>7948</v>
      </c>
      <c r="G6071" t="s">
        <v>8056</v>
      </c>
      <c r="H6071" s="3">
        <v>0</v>
      </c>
      <c r="I6071" s="3">
        <v>365</v>
      </c>
      <c r="K6071" t="s">
        <v>31523</v>
      </c>
      <c r="L6071" t="s">
        <v>7971</v>
      </c>
      <c r="M6071" t="s">
        <v>7954</v>
      </c>
      <c r="N6071" t="s">
        <v>7971</v>
      </c>
      <c r="O6071" t="s">
        <v>7949</v>
      </c>
      <c r="P6071" t="s">
        <v>31524</v>
      </c>
      <c r="Q6071" t="s">
        <v>28199</v>
      </c>
      <c r="R6071" t="s">
        <v>31524</v>
      </c>
      <c r="S6071" t="s">
        <v>28199</v>
      </c>
      <c r="T6071" t="s">
        <v>7960</v>
      </c>
      <c r="U6071" t="s">
        <v>7961</v>
      </c>
      <c r="V6071" s="3">
        <v>0</v>
      </c>
      <c r="W6071" s="3">
        <v>0</v>
      </c>
      <c r="X6071" s="3">
        <v>560</v>
      </c>
      <c r="Y6071" t="s">
        <v>7948</v>
      </c>
      <c r="Z6071" s="3">
        <v>1</v>
      </c>
      <c r="AB6071" t="s">
        <v>7962</v>
      </c>
      <c r="AC6071" t="s">
        <v>25294</v>
      </c>
      <c r="AE6071" s="3">
        <v>0</v>
      </c>
      <c r="AF6071" s="3">
        <v>0</v>
      </c>
      <c r="AH6071" t="s">
        <v>8063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R6071" t="s">
        <v>20812</v>
      </c>
      <c r="AU6071" t="s">
        <v>8065</v>
      </c>
      <c r="AV6071" s="3">
        <v>0</v>
      </c>
      <c r="AW6071" s="3">
        <v>0</v>
      </c>
      <c r="AX6071" s="3">
        <v>16</v>
      </c>
      <c r="AY6071" s="3">
        <v>35</v>
      </c>
      <c r="AZ6071" s="3">
        <v>5</v>
      </c>
      <c r="BA6071" t="s">
        <v>8137</v>
      </c>
      <c r="BB6071" t="s">
        <v>13323</v>
      </c>
      <c r="BC6071" t="s">
        <v>7950</v>
      </c>
      <c r="BD6071" t="s">
        <v>7950</v>
      </c>
    </row>
    <row r="6072" spans="1:56">
      <c r="A6072" t="s">
        <v>31525</v>
      </c>
      <c r="B6072" t="s">
        <v>31526</v>
      </c>
      <c r="C6072" t="s">
        <v>31527</v>
      </c>
      <c r="E6072" t="s">
        <v>22141</v>
      </c>
      <c r="F6072" t="s">
        <v>7948</v>
      </c>
      <c r="G6072" t="s">
        <v>8056</v>
      </c>
      <c r="H6072" s="3">
        <v>0</v>
      </c>
      <c r="I6072" s="3">
        <v>365</v>
      </c>
      <c r="K6072" t="s">
        <v>31528</v>
      </c>
      <c r="L6072" t="s">
        <v>7971</v>
      </c>
      <c r="M6072" t="s">
        <v>9162</v>
      </c>
      <c r="N6072" t="s">
        <v>7971</v>
      </c>
      <c r="O6072" t="s">
        <v>7949</v>
      </c>
      <c r="P6072" t="s">
        <v>31529</v>
      </c>
      <c r="Q6072" t="s">
        <v>28199</v>
      </c>
      <c r="R6072" t="s">
        <v>31529</v>
      </c>
      <c r="S6072" t="s">
        <v>28199</v>
      </c>
      <c r="T6072" t="s">
        <v>7960</v>
      </c>
      <c r="U6072" t="s">
        <v>7961</v>
      </c>
      <c r="V6072" s="3">
        <v>0</v>
      </c>
      <c r="W6072" s="3">
        <v>0</v>
      </c>
      <c r="X6072" s="3">
        <v>140</v>
      </c>
      <c r="Y6072" t="s">
        <v>7948</v>
      </c>
      <c r="Z6072" s="3">
        <v>1</v>
      </c>
      <c r="AB6072" t="s">
        <v>7981</v>
      </c>
      <c r="AC6072" t="s">
        <v>20617</v>
      </c>
      <c r="AE6072" s="3">
        <v>0</v>
      </c>
      <c r="AF6072" s="3">
        <v>0</v>
      </c>
      <c r="AH6072" t="s">
        <v>8063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R6072" t="s">
        <v>20812</v>
      </c>
      <c r="AU6072" t="s">
        <v>8065</v>
      </c>
      <c r="AV6072" s="3">
        <v>0</v>
      </c>
      <c r="AW6072" s="3">
        <v>0</v>
      </c>
      <c r="AX6072" s="3">
        <v>5</v>
      </c>
      <c r="AY6072" s="3">
        <v>28</v>
      </c>
      <c r="AZ6072" s="3">
        <v>1</v>
      </c>
      <c r="BA6072" t="s">
        <v>9389</v>
      </c>
      <c r="BB6072" t="s">
        <v>7886</v>
      </c>
      <c r="BC6072" t="s">
        <v>7950</v>
      </c>
      <c r="BD6072" t="s">
        <v>7950</v>
      </c>
    </row>
    <row r="6073" spans="1:56">
      <c r="A6073" t="s">
        <v>7165</v>
      </c>
      <c r="B6073" t="s">
        <v>18882</v>
      </c>
      <c r="C6073" t="s">
        <v>7975</v>
      </c>
      <c r="E6073" t="s">
        <v>25567</v>
      </c>
      <c r="F6073" t="s">
        <v>7948</v>
      </c>
      <c r="G6073" t="s">
        <v>8056</v>
      </c>
      <c r="H6073" s="3">
        <v>0</v>
      </c>
      <c r="I6073" s="3">
        <v>365</v>
      </c>
      <c r="K6073" t="s">
        <v>25330</v>
      </c>
      <c r="L6073" t="s">
        <v>7971</v>
      </c>
      <c r="M6073" t="s">
        <v>7954</v>
      </c>
      <c r="N6073" t="s">
        <v>7971</v>
      </c>
      <c r="O6073" t="s">
        <v>7949</v>
      </c>
      <c r="P6073" t="s">
        <v>31530</v>
      </c>
      <c r="Q6073" t="s">
        <v>12800</v>
      </c>
      <c r="R6073" t="s">
        <v>31531</v>
      </c>
      <c r="S6073" t="s">
        <v>8128</v>
      </c>
      <c r="T6073" t="s">
        <v>7960</v>
      </c>
      <c r="U6073" t="s">
        <v>7961</v>
      </c>
      <c r="V6073" s="3">
        <v>0</v>
      </c>
      <c r="W6073" s="3">
        <v>0</v>
      </c>
      <c r="X6073" s="3">
        <v>2860</v>
      </c>
      <c r="Y6073" t="s">
        <v>7948</v>
      </c>
      <c r="Z6073" s="3">
        <v>1</v>
      </c>
      <c r="AB6073" t="s">
        <v>7981</v>
      </c>
      <c r="AC6073" t="s">
        <v>25294</v>
      </c>
      <c r="AE6073" s="3">
        <v>0</v>
      </c>
      <c r="AF6073" s="3">
        <v>0</v>
      </c>
      <c r="AH6073" t="s">
        <v>8063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  <c r="AO6073" t="s">
        <v>7950</v>
      </c>
      <c r="AQ6073" t="s">
        <v>8064</v>
      </c>
      <c r="AR6073" t="s">
        <v>8075</v>
      </c>
      <c r="AU6073" t="s">
        <v>8065</v>
      </c>
      <c r="AV6073" s="3">
        <v>0</v>
      </c>
      <c r="AW6073" s="3">
        <v>0</v>
      </c>
      <c r="AX6073" s="3">
        <v>26</v>
      </c>
      <c r="AY6073" s="3">
        <v>110</v>
      </c>
      <c r="AZ6073" s="3">
        <v>5</v>
      </c>
      <c r="BA6073" t="s">
        <v>8137</v>
      </c>
      <c r="BB6073" t="s">
        <v>7886</v>
      </c>
      <c r="BC6073" t="s">
        <v>7950</v>
      </c>
      <c r="BD6073" t="s">
        <v>7950</v>
      </c>
    </row>
    <row r="6074" spans="1:56">
      <c r="A6074" t="s">
        <v>7259</v>
      </c>
      <c r="B6074" t="s">
        <v>31532</v>
      </c>
      <c r="C6074" t="s">
        <v>28006</v>
      </c>
      <c r="E6074" t="s">
        <v>25567</v>
      </c>
      <c r="F6074" t="s">
        <v>7948</v>
      </c>
      <c r="G6074" t="s">
        <v>8056</v>
      </c>
      <c r="H6074" s="3">
        <v>0</v>
      </c>
      <c r="I6074" s="3">
        <v>365</v>
      </c>
      <c r="K6074" t="s">
        <v>31533</v>
      </c>
      <c r="L6074" t="s">
        <v>7971</v>
      </c>
      <c r="M6074" t="s">
        <v>7954</v>
      </c>
      <c r="N6074" t="s">
        <v>7971</v>
      </c>
      <c r="O6074" t="s">
        <v>7949</v>
      </c>
      <c r="P6074" t="s">
        <v>31534</v>
      </c>
      <c r="Q6074" t="s">
        <v>21013</v>
      </c>
      <c r="R6074" t="s">
        <v>31535</v>
      </c>
      <c r="S6074" t="s">
        <v>8890</v>
      </c>
      <c r="T6074" t="s">
        <v>7960</v>
      </c>
      <c r="U6074" t="s">
        <v>7961</v>
      </c>
      <c r="V6074" s="3">
        <v>0</v>
      </c>
      <c r="W6074" s="3">
        <v>0</v>
      </c>
      <c r="X6074" s="3">
        <v>4485</v>
      </c>
      <c r="Y6074" t="s">
        <v>7948</v>
      </c>
      <c r="Z6074" s="3">
        <v>1</v>
      </c>
      <c r="AB6074" t="s">
        <v>7981</v>
      </c>
      <c r="AC6074" t="s">
        <v>25294</v>
      </c>
      <c r="AE6074" s="3">
        <v>0</v>
      </c>
      <c r="AF6074" s="3">
        <v>0</v>
      </c>
      <c r="AH6074" t="s">
        <v>8063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t="s">
        <v>7950</v>
      </c>
      <c r="AQ6074" t="s">
        <v>8064</v>
      </c>
      <c r="AR6074" t="s">
        <v>21017</v>
      </c>
      <c r="AU6074" t="s">
        <v>8065</v>
      </c>
      <c r="AV6074" s="3">
        <v>0</v>
      </c>
      <c r="AW6074" s="3">
        <v>0</v>
      </c>
      <c r="AX6074" s="3">
        <v>39</v>
      </c>
      <c r="AY6074" s="3">
        <v>115</v>
      </c>
      <c r="AZ6074" s="3">
        <v>5</v>
      </c>
      <c r="BA6074" t="s">
        <v>8137</v>
      </c>
      <c r="BB6074" t="s">
        <v>7886</v>
      </c>
      <c r="BC6074" t="s">
        <v>7950</v>
      </c>
      <c r="BD6074" t="s">
        <v>7950</v>
      </c>
    </row>
    <row r="6075" spans="1:56">
      <c r="A6075" t="s">
        <v>31536</v>
      </c>
      <c r="B6075" t="s">
        <v>31537</v>
      </c>
      <c r="C6075" t="s">
        <v>12543</v>
      </c>
      <c r="E6075" t="s">
        <v>26410</v>
      </c>
      <c r="F6075" t="s">
        <v>7948</v>
      </c>
      <c r="G6075" t="s">
        <v>8056</v>
      </c>
      <c r="H6075" s="3">
        <v>0</v>
      </c>
      <c r="I6075" s="3">
        <v>365</v>
      </c>
      <c r="K6075" t="s">
        <v>31538</v>
      </c>
      <c r="L6075" t="s">
        <v>7971</v>
      </c>
      <c r="M6075" t="s">
        <v>7954</v>
      </c>
      <c r="N6075" t="s">
        <v>7971</v>
      </c>
      <c r="O6075" t="s">
        <v>7949</v>
      </c>
      <c r="P6075" t="s">
        <v>31539</v>
      </c>
      <c r="Q6075" t="s">
        <v>9193</v>
      </c>
      <c r="R6075" t="s">
        <v>31540</v>
      </c>
      <c r="S6075" t="s">
        <v>9193</v>
      </c>
      <c r="T6075" t="s">
        <v>7960</v>
      </c>
      <c r="U6075" t="s">
        <v>7961</v>
      </c>
      <c r="V6075" s="3">
        <v>0</v>
      </c>
      <c r="W6075" s="3">
        <v>0</v>
      </c>
      <c r="X6075" s="3">
        <v>880</v>
      </c>
      <c r="Y6075" t="s">
        <v>7948</v>
      </c>
      <c r="Z6075" s="3">
        <v>1</v>
      </c>
      <c r="AB6075" t="s">
        <v>7981</v>
      </c>
      <c r="AC6075" t="s">
        <v>25294</v>
      </c>
      <c r="AE6075" s="3">
        <v>0</v>
      </c>
      <c r="AF6075" s="3">
        <v>0</v>
      </c>
      <c r="AH6075" t="s">
        <v>8063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t="s">
        <v>7950</v>
      </c>
      <c r="AR6075" t="s">
        <v>25451</v>
      </c>
      <c r="AU6075" t="s">
        <v>8065</v>
      </c>
      <c r="AV6075" s="3">
        <v>0</v>
      </c>
      <c r="AW6075" s="3">
        <v>0</v>
      </c>
      <c r="AX6075" s="3">
        <v>16</v>
      </c>
      <c r="AY6075" s="3">
        <v>55</v>
      </c>
      <c r="AZ6075" s="3">
        <v>5</v>
      </c>
      <c r="BA6075" t="s">
        <v>8137</v>
      </c>
      <c r="BB6075" t="s">
        <v>25464</v>
      </c>
      <c r="BC6075" t="s">
        <v>7950</v>
      </c>
      <c r="BD6075" t="s">
        <v>7950</v>
      </c>
    </row>
    <row r="6076" spans="1:56">
      <c r="A6076" t="s">
        <v>31541</v>
      </c>
      <c r="B6076" t="s">
        <v>31542</v>
      </c>
      <c r="C6076" t="s">
        <v>22955</v>
      </c>
      <c r="E6076" t="s">
        <v>31543</v>
      </c>
      <c r="F6076" t="s">
        <v>7948</v>
      </c>
      <c r="G6076" t="s">
        <v>8056</v>
      </c>
      <c r="H6076" s="3">
        <v>0</v>
      </c>
      <c r="I6076" s="3">
        <v>365</v>
      </c>
      <c r="K6076" t="s">
        <v>31544</v>
      </c>
      <c r="L6076" t="s">
        <v>7971</v>
      </c>
      <c r="M6076" t="s">
        <v>7954</v>
      </c>
      <c r="N6076" t="s">
        <v>7971</v>
      </c>
      <c r="O6076" t="s">
        <v>7949</v>
      </c>
      <c r="P6076" t="s">
        <v>31545</v>
      </c>
      <c r="Q6076" t="s">
        <v>9193</v>
      </c>
      <c r="R6076" t="s">
        <v>31545</v>
      </c>
      <c r="S6076" t="s">
        <v>9193</v>
      </c>
      <c r="T6076" t="s">
        <v>7960</v>
      </c>
      <c r="U6076" t="s">
        <v>7961</v>
      </c>
      <c r="V6076" s="3">
        <v>0</v>
      </c>
      <c r="W6076" s="3">
        <v>0</v>
      </c>
      <c r="X6076" s="3">
        <v>50</v>
      </c>
      <c r="Y6076" t="s">
        <v>7948</v>
      </c>
      <c r="Z6076" s="3">
        <v>1</v>
      </c>
      <c r="AB6076" t="s">
        <v>7962</v>
      </c>
      <c r="AC6076" t="s">
        <v>20617</v>
      </c>
      <c r="AE6076" s="3">
        <v>0</v>
      </c>
      <c r="AF6076" s="3">
        <v>0</v>
      </c>
      <c r="AH6076" t="s">
        <v>8063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  <c r="AO6076" s="3">
        <v>0</v>
      </c>
      <c r="AR6076" t="s">
        <v>30650</v>
      </c>
      <c r="AU6076" t="s">
        <v>8065</v>
      </c>
      <c r="AV6076" s="3">
        <v>0</v>
      </c>
      <c r="AW6076" s="3">
        <v>0</v>
      </c>
      <c r="AX6076" s="3">
        <v>5</v>
      </c>
      <c r="AY6076" s="3">
        <v>10</v>
      </c>
      <c r="AZ6076" s="3">
        <v>10</v>
      </c>
      <c r="BB6076" t="s">
        <v>13323</v>
      </c>
      <c r="BC6076" t="s">
        <v>7950</v>
      </c>
      <c r="BD6076" t="s">
        <v>7950</v>
      </c>
    </row>
    <row r="6077" spans="1:56">
      <c r="A6077" t="s">
        <v>1407</v>
      </c>
      <c r="B6077" t="s">
        <v>31546</v>
      </c>
      <c r="C6077" t="s">
        <v>9343</v>
      </c>
      <c r="D6077" s="2" t="s">
        <v>8123</v>
      </c>
      <c r="E6077" t="s">
        <v>7985</v>
      </c>
      <c r="F6077" t="s">
        <v>7948</v>
      </c>
      <c r="G6077" t="s">
        <v>8056</v>
      </c>
      <c r="H6077" t="s">
        <v>7950</v>
      </c>
      <c r="I6077" s="3">
        <v>365</v>
      </c>
      <c r="J6077" t="s">
        <v>31547</v>
      </c>
      <c r="K6077" t="s">
        <v>31548</v>
      </c>
      <c r="L6077" t="s">
        <v>7971</v>
      </c>
      <c r="M6077" t="s">
        <v>7954</v>
      </c>
      <c r="N6077" t="s">
        <v>7971</v>
      </c>
      <c r="O6077" t="s">
        <v>7949</v>
      </c>
      <c r="P6077" t="s">
        <v>31549</v>
      </c>
      <c r="Q6077" t="s">
        <v>9289</v>
      </c>
      <c r="R6077" t="s">
        <v>31550</v>
      </c>
      <c r="S6077" t="s">
        <v>8554</v>
      </c>
      <c r="T6077" t="s">
        <v>7960</v>
      </c>
      <c r="U6077" t="s">
        <v>7961</v>
      </c>
      <c r="V6077" t="s">
        <v>7950</v>
      </c>
      <c r="W6077" t="s">
        <v>7950</v>
      </c>
      <c r="X6077" s="3">
        <v>2210</v>
      </c>
      <c r="Y6077" t="s">
        <v>7948</v>
      </c>
      <c r="Z6077" s="3">
        <v>1</v>
      </c>
      <c r="AB6077" t="s">
        <v>7962</v>
      </c>
      <c r="AC6077" t="s">
        <v>8062</v>
      </c>
      <c r="AE6077" s="3">
        <v>0</v>
      </c>
      <c r="AF6077" s="3">
        <v>0</v>
      </c>
      <c r="AH6077" t="s">
        <v>8063</v>
      </c>
      <c r="AI6077" s="3">
        <v>11765.33</v>
      </c>
      <c r="AJ6077" s="3">
        <v>0</v>
      </c>
      <c r="AK6077" s="3">
        <v>0</v>
      </c>
      <c r="AL6077" t="s">
        <v>7950</v>
      </c>
      <c r="AM6077" s="3">
        <v>0</v>
      </c>
      <c r="AN6077" t="s">
        <v>7950</v>
      </c>
      <c r="AO6077" s="3">
        <v>0</v>
      </c>
      <c r="AQ6077" t="s">
        <v>11601</v>
      </c>
      <c r="AR6077" t="s">
        <v>8075</v>
      </c>
      <c r="AS6077" t="s">
        <v>8850</v>
      </c>
      <c r="AU6077" t="s">
        <v>8065</v>
      </c>
      <c r="AV6077" s="3">
        <v>0</v>
      </c>
      <c r="AW6077" s="3">
        <v>0</v>
      </c>
      <c r="AX6077" s="3">
        <v>26</v>
      </c>
      <c r="AY6077" s="3">
        <v>85</v>
      </c>
      <c r="AZ6077" s="3">
        <v>5</v>
      </c>
      <c r="BA6077" t="s">
        <v>8314</v>
      </c>
      <c r="BB6077" t="s">
        <v>8314</v>
      </c>
      <c r="BC6077" s="3">
        <v>0</v>
      </c>
      <c r="BD6077" t="s">
        <v>7950</v>
      </c>
    </row>
    <row r="6078" spans="1:56">
      <c r="A6078" t="s">
        <v>667</v>
      </c>
      <c r="B6078" t="s">
        <v>31551</v>
      </c>
      <c r="C6078" t="s">
        <v>31552</v>
      </c>
      <c r="E6078" t="s">
        <v>25515</v>
      </c>
      <c r="F6078" t="s">
        <v>7948</v>
      </c>
      <c r="G6078" t="s">
        <v>25289</v>
      </c>
      <c r="H6078" s="3">
        <v>0</v>
      </c>
      <c r="I6078" s="3">
        <v>365</v>
      </c>
      <c r="K6078" t="s">
        <v>25290</v>
      </c>
      <c r="L6078" t="s">
        <v>7971</v>
      </c>
      <c r="M6078" t="s">
        <v>7954</v>
      </c>
      <c r="N6078" t="s">
        <v>7971</v>
      </c>
      <c r="O6078" t="s">
        <v>7949</v>
      </c>
      <c r="P6078" t="s">
        <v>31553</v>
      </c>
      <c r="Q6078" t="s">
        <v>17533</v>
      </c>
      <c r="R6078" t="s">
        <v>31554</v>
      </c>
      <c r="S6078" t="s">
        <v>17533</v>
      </c>
      <c r="T6078" t="s">
        <v>7960</v>
      </c>
      <c r="U6078" t="s">
        <v>7961</v>
      </c>
      <c r="V6078" s="3">
        <v>0</v>
      </c>
      <c r="W6078" s="3">
        <v>0</v>
      </c>
      <c r="X6078" s="3">
        <v>504</v>
      </c>
      <c r="Y6078" t="s">
        <v>7948</v>
      </c>
      <c r="Z6078" s="3">
        <v>1</v>
      </c>
      <c r="AC6078" t="s">
        <v>22078</v>
      </c>
      <c r="AE6078" s="3">
        <v>0</v>
      </c>
      <c r="AF6078" s="3">
        <v>0</v>
      </c>
      <c r="AH6078" t="s">
        <v>8063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t="s">
        <v>7950</v>
      </c>
      <c r="AR6078" t="s">
        <v>10722</v>
      </c>
      <c r="AU6078" t="s">
        <v>8065</v>
      </c>
      <c r="AV6078" s="3">
        <v>0</v>
      </c>
      <c r="AW6078" s="3">
        <v>0</v>
      </c>
      <c r="AX6078" s="3">
        <v>12</v>
      </c>
      <c r="AY6078" s="3">
        <v>42</v>
      </c>
      <c r="AZ6078" s="3">
        <v>2</v>
      </c>
      <c r="BC6078" t="s">
        <v>7950</v>
      </c>
      <c r="BD6078" t="s">
        <v>7950</v>
      </c>
    </row>
    <row r="6079" spans="1:56">
      <c r="A6079" t="s">
        <v>6501</v>
      </c>
      <c r="B6079" t="s">
        <v>31555</v>
      </c>
      <c r="C6079" t="s">
        <v>31556</v>
      </c>
      <c r="E6079" t="s">
        <v>25578</v>
      </c>
      <c r="F6079" t="s">
        <v>7948</v>
      </c>
      <c r="G6079" t="s">
        <v>8056</v>
      </c>
      <c r="H6079" s="3">
        <v>0</v>
      </c>
      <c r="I6079" s="3">
        <v>365</v>
      </c>
      <c r="K6079" t="s">
        <v>31557</v>
      </c>
      <c r="L6079" t="s">
        <v>7971</v>
      </c>
      <c r="M6079" t="s">
        <v>7954</v>
      </c>
      <c r="N6079" t="s">
        <v>7971</v>
      </c>
      <c r="O6079" t="s">
        <v>7949</v>
      </c>
      <c r="P6079" t="s">
        <v>31558</v>
      </c>
      <c r="Q6079" t="s">
        <v>28199</v>
      </c>
      <c r="R6079" t="s">
        <v>31559</v>
      </c>
      <c r="S6079" t="s">
        <v>8128</v>
      </c>
      <c r="T6079" t="s">
        <v>7960</v>
      </c>
      <c r="U6079" t="s">
        <v>7961</v>
      </c>
      <c r="V6079" s="3">
        <v>0</v>
      </c>
      <c r="W6079" s="3">
        <v>0</v>
      </c>
      <c r="X6079" s="3">
        <v>4080</v>
      </c>
      <c r="Y6079" t="s">
        <v>7948</v>
      </c>
      <c r="Z6079" s="3">
        <v>1</v>
      </c>
      <c r="AB6079" t="s">
        <v>7962</v>
      </c>
      <c r="AC6079" t="s">
        <v>25294</v>
      </c>
      <c r="AE6079" s="3">
        <v>0</v>
      </c>
      <c r="AF6079" s="3">
        <v>0</v>
      </c>
      <c r="AH6079" t="s">
        <v>8063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  <c r="AO6079" t="s">
        <v>7950</v>
      </c>
      <c r="AQ6079" t="s">
        <v>25787</v>
      </c>
      <c r="AR6079" t="s">
        <v>25434</v>
      </c>
      <c r="AU6079" t="s">
        <v>8065</v>
      </c>
      <c r="AV6079" s="3">
        <v>0</v>
      </c>
      <c r="AW6079" s="3">
        <v>0</v>
      </c>
      <c r="AX6079" s="3">
        <v>34</v>
      </c>
      <c r="AY6079" s="3">
        <v>120</v>
      </c>
      <c r="AZ6079" s="3">
        <v>5</v>
      </c>
      <c r="BA6079" t="s">
        <v>8137</v>
      </c>
      <c r="BB6079" t="s">
        <v>13323</v>
      </c>
      <c r="BC6079" t="s">
        <v>7950</v>
      </c>
      <c r="BD6079" t="s">
        <v>7950</v>
      </c>
    </row>
    <row r="6080" spans="1:56">
      <c r="A6080" t="s">
        <v>6676</v>
      </c>
      <c r="B6080" t="s">
        <v>31560</v>
      </c>
      <c r="C6080" t="s">
        <v>7975</v>
      </c>
      <c r="E6080" t="s">
        <v>8038</v>
      </c>
      <c r="F6080" t="s">
        <v>7948</v>
      </c>
      <c r="G6080" t="s">
        <v>8056</v>
      </c>
      <c r="H6080" t="s">
        <v>7950</v>
      </c>
      <c r="I6080" s="3">
        <v>365</v>
      </c>
      <c r="J6080" t="s">
        <v>31561</v>
      </c>
      <c r="K6080" t="s">
        <v>11889</v>
      </c>
      <c r="L6080" t="s">
        <v>7971</v>
      </c>
      <c r="M6080" t="s">
        <v>7954</v>
      </c>
      <c r="N6080" t="s">
        <v>7971</v>
      </c>
      <c r="O6080" t="s">
        <v>7949</v>
      </c>
      <c r="P6080" t="s">
        <v>31562</v>
      </c>
      <c r="Q6080" t="s">
        <v>9289</v>
      </c>
      <c r="R6080" t="s">
        <v>31563</v>
      </c>
      <c r="S6080" t="s">
        <v>8890</v>
      </c>
      <c r="T6080" t="s">
        <v>7960</v>
      </c>
      <c r="U6080" t="s">
        <v>7961</v>
      </c>
      <c r="V6080" t="s">
        <v>7950</v>
      </c>
      <c r="W6080" t="s">
        <v>7950</v>
      </c>
      <c r="X6080" s="3">
        <v>616</v>
      </c>
      <c r="Y6080" t="s">
        <v>7948</v>
      </c>
      <c r="Z6080" s="3">
        <v>1</v>
      </c>
      <c r="AB6080" t="s">
        <v>7981</v>
      </c>
      <c r="AC6080" t="s">
        <v>8062</v>
      </c>
      <c r="AE6080" s="3">
        <v>0</v>
      </c>
      <c r="AF6080" s="3">
        <v>0</v>
      </c>
      <c r="AH6080" t="s">
        <v>8063</v>
      </c>
      <c r="AI6080" s="3">
        <v>0</v>
      </c>
      <c r="AJ6080" s="3">
        <v>0</v>
      </c>
      <c r="AK6080" s="3">
        <v>0</v>
      </c>
      <c r="AL6080" t="s">
        <v>7950</v>
      </c>
      <c r="AM6080" s="3">
        <v>0</v>
      </c>
      <c r="AN6080" t="s">
        <v>7950</v>
      </c>
      <c r="AO6080" s="3">
        <v>0</v>
      </c>
      <c r="AQ6080" t="s">
        <v>8064</v>
      </c>
      <c r="AR6080" t="s">
        <v>8075</v>
      </c>
      <c r="AS6080" t="s">
        <v>8850</v>
      </c>
      <c r="AU6080" t="s">
        <v>8065</v>
      </c>
      <c r="AV6080" s="3">
        <v>0</v>
      </c>
      <c r="AW6080" s="3">
        <v>0</v>
      </c>
      <c r="AX6080" s="3">
        <v>11</v>
      </c>
      <c r="AY6080" s="3">
        <v>56</v>
      </c>
      <c r="AZ6080" s="3">
        <v>4</v>
      </c>
      <c r="BA6080" t="s">
        <v>7886</v>
      </c>
      <c r="BB6080" t="s">
        <v>7886</v>
      </c>
      <c r="BC6080" s="3">
        <v>0</v>
      </c>
      <c r="BD6080" t="s">
        <v>7950</v>
      </c>
    </row>
    <row r="6081" spans="1:56">
      <c r="A6081" t="s">
        <v>1978</v>
      </c>
      <c r="B6081" t="s">
        <v>31564</v>
      </c>
      <c r="C6081" t="s">
        <v>11212</v>
      </c>
      <c r="E6081" t="s">
        <v>7985</v>
      </c>
      <c r="F6081" t="s">
        <v>7948</v>
      </c>
      <c r="G6081" t="s">
        <v>8056</v>
      </c>
      <c r="H6081" t="s">
        <v>7950</v>
      </c>
      <c r="I6081" s="3">
        <v>365</v>
      </c>
      <c r="J6081" t="s">
        <v>31565</v>
      </c>
      <c r="K6081" t="s">
        <v>24125</v>
      </c>
      <c r="L6081" t="s">
        <v>7971</v>
      </c>
      <c r="M6081" t="s">
        <v>7954</v>
      </c>
      <c r="N6081" t="s">
        <v>7971</v>
      </c>
      <c r="O6081" t="s">
        <v>7949</v>
      </c>
      <c r="P6081" t="s">
        <v>31566</v>
      </c>
      <c r="Q6081" t="s">
        <v>9289</v>
      </c>
      <c r="R6081" t="s">
        <v>31567</v>
      </c>
      <c r="S6081" t="s">
        <v>8128</v>
      </c>
      <c r="T6081" t="s">
        <v>7960</v>
      </c>
      <c r="U6081" t="s">
        <v>7961</v>
      </c>
      <c r="V6081" t="s">
        <v>7950</v>
      </c>
      <c r="W6081" t="s">
        <v>7950</v>
      </c>
      <c r="X6081" s="3">
        <v>910</v>
      </c>
      <c r="Y6081" t="s">
        <v>7948</v>
      </c>
      <c r="Z6081" s="3">
        <v>1</v>
      </c>
      <c r="AB6081" t="s">
        <v>7981</v>
      </c>
      <c r="AC6081" t="s">
        <v>8062</v>
      </c>
      <c r="AE6081" s="3">
        <v>0</v>
      </c>
      <c r="AF6081" s="3">
        <v>0</v>
      </c>
      <c r="AH6081" t="s">
        <v>8063</v>
      </c>
      <c r="AI6081" s="3">
        <v>0</v>
      </c>
      <c r="AJ6081" s="3">
        <v>0</v>
      </c>
      <c r="AK6081" s="3">
        <v>0</v>
      </c>
      <c r="AL6081" t="s">
        <v>7950</v>
      </c>
      <c r="AM6081" s="3">
        <v>0</v>
      </c>
      <c r="AN6081" t="s">
        <v>7950</v>
      </c>
      <c r="AO6081" s="3">
        <v>0</v>
      </c>
      <c r="AQ6081" t="s">
        <v>8064</v>
      </c>
      <c r="AR6081" t="s">
        <v>8525</v>
      </c>
      <c r="AS6081" t="s">
        <v>8850</v>
      </c>
      <c r="AU6081" t="s">
        <v>8065</v>
      </c>
      <c r="AV6081" s="3">
        <v>0</v>
      </c>
      <c r="AW6081" s="3">
        <v>0</v>
      </c>
      <c r="AX6081" s="3">
        <v>14</v>
      </c>
      <c r="AY6081" s="3">
        <v>65</v>
      </c>
      <c r="AZ6081" s="3">
        <v>5</v>
      </c>
      <c r="BA6081" t="s">
        <v>7886</v>
      </c>
      <c r="BB6081" t="s">
        <v>7886</v>
      </c>
      <c r="BC6081" s="3">
        <v>0</v>
      </c>
      <c r="BD6081" t="s">
        <v>7950</v>
      </c>
    </row>
    <row r="6082" spans="1:56">
      <c r="A6082" t="s">
        <v>542</v>
      </c>
      <c r="B6082" t="s">
        <v>31568</v>
      </c>
      <c r="C6082" t="s">
        <v>31569</v>
      </c>
      <c r="D6082" s="2" t="s">
        <v>8141</v>
      </c>
      <c r="E6082" t="s">
        <v>25318</v>
      </c>
      <c r="F6082" t="s">
        <v>7948</v>
      </c>
      <c r="G6082" t="s">
        <v>8056</v>
      </c>
      <c r="H6082" s="3">
        <v>0</v>
      </c>
      <c r="I6082" s="3">
        <v>365</v>
      </c>
      <c r="K6082" t="s">
        <v>9334</v>
      </c>
      <c r="L6082" t="s">
        <v>7971</v>
      </c>
      <c r="M6082" t="s">
        <v>7954</v>
      </c>
      <c r="N6082" t="s">
        <v>7971</v>
      </c>
      <c r="O6082" t="s">
        <v>7949</v>
      </c>
      <c r="P6082" t="s">
        <v>31570</v>
      </c>
      <c r="Q6082" t="s">
        <v>25462</v>
      </c>
      <c r="R6082" t="s">
        <v>31571</v>
      </c>
      <c r="S6082" t="s">
        <v>8061</v>
      </c>
      <c r="T6082" t="s">
        <v>7960</v>
      </c>
      <c r="U6082" t="s">
        <v>7961</v>
      </c>
      <c r="V6082" s="3">
        <v>0</v>
      </c>
      <c r="W6082" s="3">
        <v>0</v>
      </c>
      <c r="X6082" s="3">
        <v>1540</v>
      </c>
      <c r="Y6082" t="s">
        <v>7948</v>
      </c>
      <c r="Z6082" s="3">
        <v>1</v>
      </c>
      <c r="AB6082" t="s">
        <v>7962</v>
      </c>
      <c r="AC6082" t="s">
        <v>25294</v>
      </c>
      <c r="AE6082" s="3">
        <v>0</v>
      </c>
      <c r="AF6082" s="3">
        <v>0</v>
      </c>
      <c r="AH6082" t="s">
        <v>8063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  <c r="AO6082" t="s">
        <v>7950</v>
      </c>
      <c r="AQ6082" t="s">
        <v>26075</v>
      </c>
      <c r="AR6082" t="s">
        <v>8146</v>
      </c>
      <c r="AU6082" t="s">
        <v>8065</v>
      </c>
      <c r="AV6082" s="3">
        <v>0</v>
      </c>
      <c r="AW6082" s="3">
        <v>0</v>
      </c>
      <c r="AX6082" s="3">
        <v>22</v>
      </c>
      <c r="AY6082" s="3">
        <v>70</v>
      </c>
      <c r="AZ6082" s="3">
        <v>5</v>
      </c>
      <c r="BA6082" t="s">
        <v>8137</v>
      </c>
      <c r="BB6082" t="s">
        <v>8141</v>
      </c>
      <c r="BC6082" t="s">
        <v>7950</v>
      </c>
      <c r="BD6082" t="s">
        <v>7950</v>
      </c>
    </row>
    <row r="6083" spans="1:56">
      <c r="A6083" t="s">
        <v>794</v>
      </c>
      <c r="B6083" t="s">
        <v>26142</v>
      </c>
      <c r="C6083" t="s">
        <v>31572</v>
      </c>
      <c r="E6083" t="s">
        <v>25515</v>
      </c>
      <c r="F6083" t="s">
        <v>7948</v>
      </c>
      <c r="G6083" t="s">
        <v>25289</v>
      </c>
      <c r="H6083" s="3">
        <v>0</v>
      </c>
      <c r="I6083" s="3">
        <v>183</v>
      </c>
      <c r="K6083" t="s">
        <v>9334</v>
      </c>
      <c r="L6083" t="s">
        <v>7971</v>
      </c>
      <c r="M6083" t="s">
        <v>7954</v>
      </c>
      <c r="N6083" t="s">
        <v>7971</v>
      </c>
      <c r="O6083" t="s">
        <v>7949</v>
      </c>
      <c r="P6083" t="s">
        <v>31573</v>
      </c>
      <c r="Q6083" t="s">
        <v>17533</v>
      </c>
      <c r="R6083" t="s">
        <v>31573</v>
      </c>
      <c r="S6083" t="s">
        <v>17533</v>
      </c>
      <c r="T6083" t="s">
        <v>7960</v>
      </c>
      <c r="U6083" t="s">
        <v>7961</v>
      </c>
      <c r="V6083" s="3">
        <v>0</v>
      </c>
      <c r="W6083" s="3">
        <v>0</v>
      </c>
      <c r="X6083" s="3">
        <v>520</v>
      </c>
      <c r="Y6083" t="s">
        <v>7948</v>
      </c>
      <c r="Z6083" s="3">
        <v>1</v>
      </c>
      <c r="AC6083" t="s">
        <v>22078</v>
      </c>
      <c r="AE6083" s="3">
        <v>0</v>
      </c>
      <c r="AF6083" s="3">
        <v>0</v>
      </c>
      <c r="AH6083" t="s">
        <v>8063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R6083" t="s">
        <v>14206</v>
      </c>
      <c r="AU6083" t="s">
        <v>8065</v>
      </c>
      <c r="AV6083" s="3">
        <v>0</v>
      </c>
      <c r="AW6083" s="3">
        <v>0</v>
      </c>
      <c r="AX6083" s="3">
        <v>10</v>
      </c>
      <c r="AY6083" s="3">
        <v>4</v>
      </c>
      <c r="AZ6083" s="3">
        <v>2</v>
      </c>
      <c r="BC6083" t="s">
        <v>7950</v>
      </c>
      <c r="BD6083" t="s">
        <v>7950</v>
      </c>
    </row>
    <row r="6084" spans="1:56">
      <c r="A6084" t="s">
        <v>780</v>
      </c>
      <c r="B6084" t="s">
        <v>25314</v>
      </c>
      <c r="C6084" t="s">
        <v>31574</v>
      </c>
      <c r="E6084" t="s">
        <v>25515</v>
      </c>
      <c r="F6084" t="s">
        <v>7948</v>
      </c>
      <c r="G6084" t="s">
        <v>25289</v>
      </c>
      <c r="H6084" s="3">
        <v>0</v>
      </c>
      <c r="I6084" s="3">
        <v>183</v>
      </c>
      <c r="K6084" t="s">
        <v>9334</v>
      </c>
      <c r="L6084" t="s">
        <v>7971</v>
      </c>
      <c r="M6084" t="s">
        <v>7954</v>
      </c>
      <c r="N6084" t="s">
        <v>7971</v>
      </c>
      <c r="O6084" t="s">
        <v>7949</v>
      </c>
      <c r="P6084" t="s">
        <v>31575</v>
      </c>
      <c r="Q6084" t="s">
        <v>17533</v>
      </c>
      <c r="R6084" t="s">
        <v>31575</v>
      </c>
      <c r="S6084" t="s">
        <v>17533</v>
      </c>
      <c r="T6084" t="s">
        <v>7960</v>
      </c>
      <c r="U6084" t="s">
        <v>7961</v>
      </c>
      <c r="V6084" s="3">
        <v>0</v>
      </c>
      <c r="W6084" s="3">
        <v>0</v>
      </c>
      <c r="X6084" s="3">
        <v>832</v>
      </c>
      <c r="Y6084" t="s">
        <v>7948</v>
      </c>
      <c r="Z6084" s="3">
        <v>1</v>
      </c>
      <c r="AC6084" t="s">
        <v>22078</v>
      </c>
      <c r="AE6084" s="3">
        <v>0</v>
      </c>
      <c r="AF6084" s="3">
        <v>0</v>
      </c>
      <c r="AH6084" t="s">
        <v>8063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  <c r="AO6084" s="3">
        <v>0</v>
      </c>
      <c r="AR6084" t="s">
        <v>14206</v>
      </c>
      <c r="AU6084" t="s">
        <v>8065</v>
      </c>
      <c r="AV6084" s="3">
        <v>0</v>
      </c>
      <c r="AW6084" s="3">
        <v>0</v>
      </c>
      <c r="AX6084" s="3">
        <v>16</v>
      </c>
      <c r="AY6084" s="3">
        <v>4</v>
      </c>
      <c r="AZ6084" s="3">
        <v>2</v>
      </c>
      <c r="BC6084" t="s">
        <v>7950</v>
      </c>
      <c r="BD6084" t="s">
        <v>7950</v>
      </c>
    </row>
    <row r="6085" spans="1:56">
      <c r="A6085" t="s">
        <v>31576</v>
      </c>
      <c r="B6085" t="s">
        <v>31577</v>
      </c>
      <c r="C6085" t="s">
        <v>31578</v>
      </c>
      <c r="E6085" t="s">
        <v>25417</v>
      </c>
      <c r="F6085" t="s">
        <v>7948</v>
      </c>
      <c r="G6085" t="s">
        <v>8056</v>
      </c>
      <c r="H6085" s="3">
        <v>0</v>
      </c>
      <c r="I6085" s="3">
        <v>365</v>
      </c>
      <c r="K6085" t="s">
        <v>8020</v>
      </c>
      <c r="L6085" t="s">
        <v>7971</v>
      </c>
      <c r="M6085" t="s">
        <v>7954</v>
      </c>
      <c r="N6085" t="s">
        <v>7971</v>
      </c>
      <c r="O6085" t="s">
        <v>7949</v>
      </c>
      <c r="P6085" t="s">
        <v>31579</v>
      </c>
      <c r="Q6085" t="s">
        <v>30741</v>
      </c>
      <c r="R6085" t="s">
        <v>31579</v>
      </c>
      <c r="S6085" t="s">
        <v>30741</v>
      </c>
      <c r="T6085" t="s">
        <v>7960</v>
      </c>
      <c r="U6085" t="s">
        <v>7961</v>
      </c>
      <c r="V6085" s="3">
        <v>0</v>
      </c>
      <c r="W6085" s="3">
        <v>0</v>
      </c>
      <c r="X6085" s="3">
        <v>126</v>
      </c>
      <c r="Y6085" t="s">
        <v>7948</v>
      </c>
      <c r="Z6085" s="3">
        <v>1</v>
      </c>
      <c r="AC6085" t="s">
        <v>22078</v>
      </c>
      <c r="AE6085" s="3">
        <v>0</v>
      </c>
      <c r="AF6085" s="3">
        <v>0</v>
      </c>
      <c r="AH6085" t="s">
        <v>8063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R6085" t="s">
        <v>8075</v>
      </c>
      <c r="AU6085" t="s">
        <v>8065</v>
      </c>
      <c r="AV6085" s="3">
        <v>0</v>
      </c>
      <c r="AW6085" s="3">
        <v>0</v>
      </c>
      <c r="AX6085" s="3">
        <v>7</v>
      </c>
      <c r="AY6085" s="3">
        <v>18</v>
      </c>
      <c r="AZ6085" s="3">
        <v>2</v>
      </c>
      <c r="BC6085" t="s">
        <v>7950</v>
      </c>
      <c r="BD6085" t="s">
        <v>7950</v>
      </c>
    </row>
    <row r="6086" spans="1:56">
      <c r="A6086" t="s">
        <v>31580</v>
      </c>
      <c r="B6086" t="s">
        <v>31581</v>
      </c>
      <c r="C6086" t="s">
        <v>31582</v>
      </c>
      <c r="E6086" t="s">
        <v>25417</v>
      </c>
      <c r="F6086" t="s">
        <v>7948</v>
      </c>
      <c r="G6086" t="s">
        <v>8056</v>
      </c>
      <c r="H6086" s="3">
        <v>0</v>
      </c>
      <c r="I6086" s="3">
        <v>365</v>
      </c>
      <c r="K6086" t="s">
        <v>8020</v>
      </c>
      <c r="L6086" t="s">
        <v>7971</v>
      </c>
      <c r="M6086" t="s">
        <v>7954</v>
      </c>
      <c r="N6086" t="s">
        <v>7971</v>
      </c>
      <c r="O6086" t="s">
        <v>7949</v>
      </c>
      <c r="P6086" t="s">
        <v>31583</v>
      </c>
      <c r="Q6086" t="s">
        <v>30741</v>
      </c>
      <c r="R6086" t="s">
        <v>31583</v>
      </c>
      <c r="S6086" t="s">
        <v>30741</v>
      </c>
      <c r="T6086" t="s">
        <v>7960</v>
      </c>
      <c r="U6086" t="s">
        <v>7961</v>
      </c>
      <c r="V6086" s="3">
        <v>0</v>
      </c>
      <c r="W6086" s="3">
        <v>0</v>
      </c>
      <c r="X6086" s="3">
        <v>176</v>
      </c>
      <c r="Y6086" t="s">
        <v>7948</v>
      </c>
      <c r="Z6086" s="3">
        <v>1</v>
      </c>
      <c r="AC6086" t="s">
        <v>22078</v>
      </c>
      <c r="AE6086" s="3">
        <v>0</v>
      </c>
      <c r="AF6086" s="3">
        <v>0</v>
      </c>
      <c r="AH6086" t="s">
        <v>8063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R6086" t="s">
        <v>8075</v>
      </c>
      <c r="AU6086" t="s">
        <v>8065</v>
      </c>
      <c r="AV6086" s="3">
        <v>0</v>
      </c>
      <c r="AW6086" s="3">
        <v>0</v>
      </c>
      <c r="AX6086" s="3">
        <v>8</v>
      </c>
      <c r="AY6086" s="3">
        <v>22</v>
      </c>
      <c r="AZ6086" s="3">
        <v>2</v>
      </c>
      <c r="BC6086" t="s">
        <v>7950</v>
      </c>
      <c r="BD6086" t="s">
        <v>7950</v>
      </c>
    </row>
    <row r="6087" spans="1:56">
      <c r="A6087" t="s">
        <v>591</v>
      </c>
      <c r="B6087" t="s">
        <v>30798</v>
      </c>
      <c r="C6087" t="s">
        <v>30799</v>
      </c>
      <c r="E6087" t="s">
        <v>25417</v>
      </c>
      <c r="F6087" t="s">
        <v>7948</v>
      </c>
      <c r="G6087" t="s">
        <v>8056</v>
      </c>
      <c r="H6087" s="3">
        <v>0</v>
      </c>
      <c r="I6087" s="3">
        <v>180</v>
      </c>
      <c r="K6087" t="s">
        <v>8020</v>
      </c>
      <c r="L6087" t="s">
        <v>7971</v>
      </c>
      <c r="M6087" t="s">
        <v>7954</v>
      </c>
      <c r="N6087" t="s">
        <v>7971</v>
      </c>
      <c r="O6087" t="s">
        <v>7949</v>
      </c>
      <c r="P6087" t="s">
        <v>31584</v>
      </c>
      <c r="Q6087" t="s">
        <v>30741</v>
      </c>
      <c r="R6087" t="s">
        <v>31585</v>
      </c>
      <c r="S6087" t="s">
        <v>30741</v>
      </c>
      <c r="T6087" t="s">
        <v>7960</v>
      </c>
      <c r="U6087" t="s">
        <v>7961</v>
      </c>
      <c r="V6087" s="3">
        <v>0</v>
      </c>
      <c r="W6087" s="3">
        <v>0</v>
      </c>
      <c r="X6087" s="3">
        <v>1768</v>
      </c>
      <c r="Y6087" t="s">
        <v>7948</v>
      </c>
      <c r="Z6087" s="3">
        <v>1</v>
      </c>
      <c r="AC6087" t="s">
        <v>22078</v>
      </c>
      <c r="AE6087" s="3">
        <v>0</v>
      </c>
      <c r="AF6087" s="3">
        <v>0</v>
      </c>
      <c r="AH6087" t="s">
        <v>8063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t="s">
        <v>7950</v>
      </c>
      <c r="AR6087" t="s">
        <v>21061</v>
      </c>
      <c r="AU6087" t="s">
        <v>8065</v>
      </c>
      <c r="AV6087" s="3">
        <v>0</v>
      </c>
      <c r="AW6087" s="3">
        <v>0</v>
      </c>
      <c r="AX6087" s="3">
        <v>26</v>
      </c>
      <c r="AY6087" s="3">
        <v>68</v>
      </c>
      <c r="AZ6087" s="3">
        <v>2</v>
      </c>
      <c r="BC6087" t="s">
        <v>7950</v>
      </c>
      <c r="BD6087" t="s">
        <v>7950</v>
      </c>
    </row>
    <row r="6088" spans="1:56">
      <c r="A6088" t="s">
        <v>31586</v>
      </c>
      <c r="B6088" t="s">
        <v>31587</v>
      </c>
      <c r="C6088" t="s">
        <v>31588</v>
      </c>
      <c r="E6088" t="s">
        <v>25417</v>
      </c>
      <c r="F6088" t="s">
        <v>7948</v>
      </c>
      <c r="G6088" t="s">
        <v>8056</v>
      </c>
      <c r="H6088" s="3">
        <v>0</v>
      </c>
      <c r="I6088" s="3">
        <v>365</v>
      </c>
      <c r="K6088" t="s">
        <v>8020</v>
      </c>
      <c r="L6088" t="s">
        <v>7971</v>
      </c>
      <c r="M6088" t="s">
        <v>7954</v>
      </c>
      <c r="N6088" t="s">
        <v>7971</v>
      </c>
      <c r="O6088" t="s">
        <v>7949</v>
      </c>
      <c r="P6088" t="s">
        <v>31589</v>
      </c>
      <c r="Q6088" t="s">
        <v>30741</v>
      </c>
      <c r="R6088" t="s">
        <v>31589</v>
      </c>
      <c r="S6088" t="s">
        <v>30741</v>
      </c>
      <c r="T6088" t="s">
        <v>7960</v>
      </c>
      <c r="U6088" t="s">
        <v>7961</v>
      </c>
      <c r="V6088" s="3">
        <v>0</v>
      </c>
      <c r="W6088" s="3">
        <v>0</v>
      </c>
      <c r="X6088" s="3">
        <v>182</v>
      </c>
      <c r="Y6088" t="s">
        <v>7948</v>
      </c>
      <c r="Z6088" s="3">
        <v>1</v>
      </c>
      <c r="AC6088" t="s">
        <v>22078</v>
      </c>
      <c r="AE6088" s="3">
        <v>0</v>
      </c>
      <c r="AF6088" s="3">
        <v>0</v>
      </c>
      <c r="AH6088" t="s">
        <v>8063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R6088" t="s">
        <v>8075</v>
      </c>
      <c r="AU6088" t="s">
        <v>8065</v>
      </c>
      <c r="AV6088" s="3">
        <v>0</v>
      </c>
      <c r="AW6088" s="3">
        <v>0</v>
      </c>
      <c r="AX6088" s="3">
        <v>7</v>
      </c>
      <c r="AY6088" s="3">
        <v>26</v>
      </c>
      <c r="AZ6088" s="3">
        <v>2</v>
      </c>
      <c r="BC6088" t="s">
        <v>7950</v>
      </c>
      <c r="BD6088" t="s">
        <v>7950</v>
      </c>
    </row>
    <row r="6089" spans="1:56">
      <c r="A6089" t="s">
        <v>6877</v>
      </c>
      <c r="B6089" t="s">
        <v>31590</v>
      </c>
      <c r="C6089" t="s">
        <v>29257</v>
      </c>
      <c r="E6089" t="s">
        <v>25567</v>
      </c>
      <c r="F6089" t="s">
        <v>7948</v>
      </c>
      <c r="G6089" t="s">
        <v>8056</v>
      </c>
      <c r="H6089" s="3">
        <v>0</v>
      </c>
      <c r="I6089" s="3">
        <v>365</v>
      </c>
      <c r="K6089" t="s">
        <v>25290</v>
      </c>
      <c r="L6089" t="s">
        <v>7971</v>
      </c>
      <c r="M6089" t="s">
        <v>7954</v>
      </c>
      <c r="N6089" t="s">
        <v>7971</v>
      </c>
      <c r="O6089" t="s">
        <v>7949</v>
      </c>
      <c r="P6089" t="s">
        <v>31591</v>
      </c>
      <c r="Q6089" t="s">
        <v>18063</v>
      </c>
      <c r="R6089" t="s">
        <v>31592</v>
      </c>
      <c r="S6089" t="s">
        <v>8890</v>
      </c>
      <c r="T6089" t="s">
        <v>7960</v>
      </c>
      <c r="U6089" t="s">
        <v>7961</v>
      </c>
      <c r="V6089" s="3">
        <v>0</v>
      </c>
      <c r="W6089" s="3">
        <v>0</v>
      </c>
      <c r="X6089" s="3">
        <v>5270</v>
      </c>
      <c r="Y6089" t="s">
        <v>7948</v>
      </c>
      <c r="Z6089" s="3">
        <v>1</v>
      </c>
      <c r="AB6089" t="s">
        <v>7962</v>
      </c>
      <c r="AC6089" t="s">
        <v>25294</v>
      </c>
      <c r="AE6089" s="3">
        <v>0</v>
      </c>
      <c r="AF6089" s="3">
        <v>0</v>
      </c>
      <c r="AH6089" t="s">
        <v>8063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  <c r="AO6089" t="s">
        <v>7950</v>
      </c>
      <c r="AQ6089" t="s">
        <v>31593</v>
      </c>
      <c r="AR6089" t="s">
        <v>29261</v>
      </c>
      <c r="AU6089" t="s">
        <v>8065</v>
      </c>
      <c r="AV6089" s="3">
        <v>0</v>
      </c>
      <c r="AW6089" s="3">
        <v>0</v>
      </c>
      <c r="AX6089" s="3">
        <v>34</v>
      </c>
      <c r="AY6089" s="3">
        <v>155</v>
      </c>
      <c r="AZ6089" s="3">
        <v>5</v>
      </c>
      <c r="BA6089" t="s">
        <v>8137</v>
      </c>
      <c r="BB6089" t="s">
        <v>10958</v>
      </c>
      <c r="BC6089" t="s">
        <v>7950</v>
      </c>
      <c r="BD6089" t="s">
        <v>7950</v>
      </c>
    </row>
    <row r="6090" spans="1:56">
      <c r="A6090" t="s">
        <v>4828</v>
      </c>
      <c r="B6090" t="s">
        <v>14247</v>
      </c>
      <c r="C6090" t="s">
        <v>7975</v>
      </c>
      <c r="E6090" t="s">
        <v>7985</v>
      </c>
      <c r="F6090" t="s">
        <v>7948</v>
      </c>
      <c r="G6090" t="s">
        <v>8056</v>
      </c>
      <c r="H6090" t="s">
        <v>7950</v>
      </c>
      <c r="I6090" s="3">
        <v>365</v>
      </c>
      <c r="J6090" t="s">
        <v>31594</v>
      </c>
      <c r="K6090" t="s">
        <v>31595</v>
      </c>
      <c r="L6090" t="s">
        <v>7971</v>
      </c>
      <c r="M6090" t="s">
        <v>7954</v>
      </c>
      <c r="N6090" t="s">
        <v>7971</v>
      </c>
      <c r="O6090" t="s">
        <v>7949</v>
      </c>
      <c r="P6090" t="s">
        <v>31596</v>
      </c>
      <c r="Q6090" t="s">
        <v>9289</v>
      </c>
      <c r="R6090" t="s">
        <v>31597</v>
      </c>
      <c r="S6090" t="s">
        <v>13321</v>
      </c>
      <c r="T6090" t="s">
        <v>7960</v>
      </c>
      <c r="U6090" t="s">
        <v>7961</v>
      </c>
      <c r="V6090" t="s">
        <v>7950</v>
      </c>
      <c r="W6090" t="s">
        <v>7950</v>
      </c>
      <c r="X6090" s="3">
        <v>2340</v>
      </c>
      <c r="Y6090" t="s">
        <v>7948</v>
      </c>
      <c r="Z6090" s="3">
        <v>1</v>
      </c>
      <c r="AB6090" t="s">
        <v>7981</v>
      </c>
      <c r="AC6090" t="s">
        <v>8062</v>
      </c>
      <c r="AE6090" s="3">
        <v>0</v>
      </c>
      <c r="AF6090" s="3">
        <v>0</v>
      </c>
      <c r="AH6090" t="s">
        <v>8063</v>
      </c>
      <c r="AI6090" s="3">
        <v>0</v>
      </c>
      <c r="AJ6090" s="3">
        <v>0</v>
      </c>
      <c r="AK6090" s="3">
        <v>0</v>
      </c>
      <c r="AL6090" t="s">
        <v>7950</v>
      </c>
      <c r="AM6090" s="3">
        <v>0</v>
      </c>
      <c r="AN6090" t="s">
        <v>7950</v>
      </c>
      <c r="AO6090" s="3">
        <v>0</v>
      </c>
      <c r="AQ6090" t="s">
        <v>31598</v>
      </c>
      <c r="AR6090" t="s">
        <v>14031</v>
      </c>
      <c r="AS6090" t="s">
        <v>8850</v>
      </c>
      <c r="AU6090" t="s">
        <v>8065</v>
      </c>
      <c r="AV6090" s="3">
        <v>0</v>
      </c>
      <c r="AW6090" s="3">
        <v>0</v>
      </c>
      <c r="AX6090" s="3">
        <v>26</v>
      </c>
      <c r="AY6090" s="3">
        <v>90</v>
      </c>
      <c r="AZ6090" s="3">
        <v>5</v>
      </c>
      <c r="BA6090" t="s">
        <v>10033</v>
      </c>
      <c r="BB6090" t="s">
        <v>7886</v>
      </c>
      <c r="BC6090" s="3">
        <v>0</v>
      </c>
      <c r="BD6090" t="s">
        <v>7950</v>
      </c>
    </row>
    <row r="6091" spans="1:56">
      <c r="A6091" t="s">
        <v>6440</v>
      </c>
      <c r="B6091" t="s">
        <v>31599</v>
      </c>
      <c r="C6091" t="s">
        <v>31046</v>
      </c>
      <c r="E6091" t="s">
        <v>25515</v>
      </c>
      <c r="F6091" t="s">
        <v>7948</v>
      </c>
      <c r="G6091" t="s">
        <v>8056</v>
      </c>
      <c r="H6091" s="3">
        <v>0</v>
      </c>
      <c r="I6091" s="3">
        <v>365</v>
      </c>
      <c r="K6091" t="s">
        <v>9334</v>
      </c>
      <c r="L6091" t="s">
        <v>7971</v>
      </c>
      <c r="M6091" t="s">
        <v>7954</v>
      </c>
      <c r="N6091" t="s">
        <v>7971</v>
      </c>
      <c r="O6091" t="s">
        <v>7949</v>
      </c>
      <c r="P6091" t="s">
        <v>31600</v>
      </c>
      <c r="Q6091" t="s">
        <v>25462</v>
      </c>
      <c r="R6091" t="s">
        <v>31601</v>
      </c>
      <c r="S6091" t="s">
        <v>15265</v>
      </c>
      <c r="T6091" t="s">
        <v>7960</v>
      </c>
      <c r="U6091" t="s">
        <v>7961</v>
      </c>
      <c r="V6091" s="3">
        <v>0</v>
      </c>
      <c r="W6091" s="3">
        <v>0</v>
      </c>
      <c r="X6091" s="3">
        <v>420</v>
      </c>
      <c r="Y6091" t="s">
        <v>7948</v>
      </c>
      <c r="Z6091" s="3">
        <v>0</v>
      </c>
      <c r="AC6091" t="s">
        <v>22078</v>
      </c>
      <c r="AE6091" s="3">
        <v>0</v>
      </c>
      <c r="AF6091" s="3">
        <v>0</v>
      </c>
      <c r="AH6091" t="s">
        <v>8063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  <c r="AO6091" t="s">
        <v>7950</v>
      </c>
      <c r="AQ6091" t="s">
        <v>31048</v>
      </c>
      <c r="AR6091" t="s">
        <v>8146</v>
      </c>
      <c r="AU6091" t="s">
        <v>8065</v>
      </c>
      <c r="AV6091" s="3">
        <v>0</v>
      </c>
      <c r="AW6091" s="3">
        <v>0</v>
      </c>
      <c r="AX6091" s="3">
        <v>10</v>
      </c>
      <c r="AY6091" s="3">
        <v>42</v>
      </c>
      <c r="AZ6091" s="3">
        <v>2</v>
      </c>
      <c r="BC6091" t="s">
        <v>7950</v>
      </c>
      <c r="BD6091" t="s">
        <v>7950</v>
      </c>
    </row>
    <row r="6092" spans="1:56">
      <c r="A6092" t="s">
        <v>31602</v>
      </c>
      <c r="B6092" t="s">
        <v>31603</v>
      </c>
      <c r="C6092" t="s">
        <v>26653</v>
      </c>
      <c r="E6092" t="s">
        <v>26180</v>
      </c>
      <c r="F6092" t="s">
        <v>7948</v>
      </c>
      <c r="G6092" t="s">
        <v>25289</v>
      </c>
      <c r="H6092" s="3">
        <v>0</v>
      </c>
      <c r="I6092" s="3">
        <v>365</v>
      </c>
      <c r="K6092" t="s">
        <v>10961</v>
      </c>
      <c r="L6092" t="s">
        <v>7971</v>
      </c>
      <c r="M6092" t="s">
        <v>7954</v>
      </c>
      <c r="N6092" t="s">
        <v>7971</v>
      </c>
      <c r="O6092" t="s">
        <v>7949</v>
      </c>
      <c r="P6092" t="s">
        <v>31604</v>
      </c>
      <c r="Q6092" t="s">
        <v>9193</v>
      </c>
      <c r="R6092" t="s">
        <v>31604</v>
      </c>
      <c r="S6092" t="s">
        <v>9193</v>
      </c>
      <c r="T6092" t="s">
        <v>7960</v>
      </c>
      <c r="U6092" t="s">
        <v>7961</v>
      </c>
      <c r="V6092" s="3">
        <v>0</v>
      </c>
      <c r="W6092" s="3">
        <v>0</v>
      </c>
      <c r="X6092" s="3">
        <v>70</v>
      </c>
      <c r="Y6092" t="s">
        <v>7948</v>
      </c>
      <c r="Z6092" s="3">
        <v>1</v>
      </c>
      <c r="AB6092" t="s">
        <v>7962</v>
      </c>
      <c r="AC6092" t="s">
        <v>20617</v>
      </c>
      <c r="AE6092" s="3">
        <v>0</v>
      </c>
      <c r="AF6092" s="3">
        <v>0</v>
      </c>
      <c r="AH6092" t="s">
        <v>8063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U6092" t="s">
        <v>8065</v>
      </c>
      <c r="AV6092" s="3">
        <v>0</v>
      </c>
      <c r="AW6092" s="3">
        <v>0</v>
      </c>
      <c r="AX6092" s="3">
        <v>5</v>
      </c>
      <c r="AY6092" s="3">
        <v>14</v>
      </c>
      <c r="AZ6092" s="3">
        <v>1</v>
      </c>
      <c r="BA6092" t="s">
        <v>7964</v>
      </c>
      <c r="BB6092" t="s">
        <v>20543</v>
      </c>
      <c r="BC6092" t="s">
        <v>7950</v>
      </c>
      <c r="BD6092" t="s">
        <v>7950</v>
      </c>
    </row>
    <row r="6093" spans="1:56">
      <c r="A6093" t="s">
        <v>6433</v>
      </c>
      <c r="B6093" t="s">
        <v>30882</v>
      </c>
      <c r="C6093" t="s">
        <v>30883</v>
      </c>
      <c r="E6093" t="s">
        <v>25515</v>
      </c>
      <c r="F6093" t="s">
        <v>7948</v>
      </c>
      <c r="G6093" t="s">
        <v>8056</v>
      </c>
      <c r="H6093" s="3">
        <v>0</v>
      </c>
      <c r="I6093" s="3">
        <v>365</v>
      </c>
      <c r="K6093" t="s">
        <v>9334</v>
      </c>
      <c r="L6093" t="s">
        <v>7971</v>
      </c>
      <c r="M6093" t="s">
        <v>7954</v>
      </c>
      <c r="N6093" t="s">
        <v>7971</v>
      </c>
      <c r="O6093" t="s">
        <v>7949</v>
      </c>
      <c r="P6093" t="s">
        <v>31605</v>
      </c>
      <c r="Q6093" t="s">
        <v>25462</v>
      </c>
      <c r="R6093" t="s">
        <v>31605</v>
      </c>
      <c r="S6093" t="s">
        <v>25462</v>
      </c>
      <c r="T6093" t="s">
        <v>7960</v>
      </c>
      <c r="U6093" t="s">
        <v>7961</v>
      </c>
      <c r="V6093" s="3">
        <v>0</v>
      </c>
      <c r="W6093" s="3">
        <v>0</v>
      </c>
      <c r="X6093" s="3">
        <v>828</v>
      </c>
      <c r="Y6093" t="s">
        <v>7948</v>
      </c>
      <c r="Z6093" s="3">
        <v>0</v>
      </c>
      <c r="AC6093" t="s">
        <v>22078</v>
      </c>
      <c r="AE6093" s="3">
        <v>0</v>
      </c>
      <c r="AF6093" s="3">
        <v>0</v>
      </c>
      <c r="AH6093" t="s">
        <v>8063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Q6093" t="s">
        <v>31606</v>
      </c>
      <c r="AR6093" t="s">
        <v>8146</v>
      </c>
      <c r="AU6093" t="s">
        <v>8065</v>
      </c>
      <c r="AV6093" s="3">
        <v>0</v>
      </c>
      <c r="AW6093" s="3">
        <v>0</v>
      </c>
      <c r="AX6093" s="3">
        <v>18</v>
      </c>
      <c r="AY6093" s="3">
        <v>46</v>
      </c>
      <c r="AZ6093" s="3">
        <v>2</v>
      </c>
      <c r="BC6093" t="s">
        <v>7950</v>
      </c>
      <c r="BD6093" t="s">
        <v>7950</v>
      </c>
    </row>
    <row r="6094" spans="1:56">
      <c r="A6094" t="s">
        <v>5262</v>
      </c>
      <c r="B6094" t="s">
        <v>31607</v>
      </c>
      <c r="C6094" t="s">
        <v>9887</v>
      </c>
      <c r="D6094" s="2" t="s">
        <v>8123</v>
      </c>
      <c r="E6094" t="s">
        <v>7985</v>
      </c>
      <c r="F6094" t="s">
        <v>7948</v>
      </c>
      <c r="G6094" t="s">
        <v>8056</v>
      </c>
      <c r="H6094" t="s">
        <v>7950</v>
      </c>
      <c r="I6094" s="3">
        <v>365</v>
      </c>
      <c r="J6094" t="s">
        <v>31608</v>
      </c>
      <c r="K6094" t="s">
        <v>12634</v>
      </c>
      <c r="L6094" t="s">
        <v>7971</v>
      </c>
      <c r="M6094" t="s">
        <v>7954</v>
      </c>
      <c r="N6094" t="s">
        <v>7971</v>
      </c>
      <c r="O6094" t="s">
        <v>7949</v>
      </c>
      <c r="P6094" t="s">
        <v>31609</v>
      </c>
      <c r="Q6094" t="s">
        <v>7980</v>
      </c>
      <c r="R6094" t="s">
        <v>31610</v>
      </c>
      <c r="S6094" t="s">
        <v>8890</v>
      </c>
      <c r="T6094" t="s">
        <v>7960</v>
      </c>
      <c r="U6094" t="s">
        <v>7961</v>
      </c>
      <c r="V6094" t="s">
        <v>7950</v>
      </c>
      <c r="W6094" t="s">
        <v>7950</v>
      </c>
      <c r="X6094" s="3">
        <v>910</v>
      </c>
      <c r="Y6094" t="s">
        <v>7948</v>
      </c>
      <c r="Z6094" s="3">
        <v>1</v>
      </c>
      <c r="AB6094" t="s">
        <v>7981</v>
      </c>
      <c r="AC6094" t="s">
        <v>8062</v>
      </c>
      <c r="AE6094" s="3">
        <v>0</v>
      </c>
      <c r="AF6094" s="3">
        <v>0</v>
      </c>
      <c r="AH6094" t="s">
        <v>8063</v>
      </c>
      <c r="AI6094" s="3">
        <v>11782.2</v>
      </c>
      <c r="AJ6094" s="3">
        <v>0</v>
      </c>
      <c r="AK6094" s="3">
        <v>0</v>
      </c>
      <c r="AL6094" t="s">
        <v>7950</v>
      </c>
      <c r="AM6094" s="3">
        <v>0</v>
      </c>
      <c r="AN6094" t="s">
        <v>7950</v>
      </c>
      <c r="AO6094" s="3">
        <v>0</v>
      </c>
      <c r="AQ6094" t="s">
        <v>10454</v>
      </c>
      <c r="AR6094" t="s">
        <v>7964</v>
      </c>
      <c r="AU6094" t="s">
        <v>8065</v>
      </c>
      <c r="AV6094" s="3">
        <v>0</v>
      </c>
      <c r="AW6094" s="3">
        <v>0</v>
      </c>
      <c r="AX6094" s="3">
        <v>14</v>
      </c>
      <c r="AY6094" s="3">
        <v>65</v>
      </c>
      <c r="AZ6094" s="3">
        <v>5</v>
      </c>
      <c r="BA6094" t="s">
        <v>8131</v>
      </c>
      <c r="BB6094" t="s">
        <v>8131</v>
      </c>
      <c r="BC6094" s="3">
        <v>0</v>
      </c>
      <c r="BD6094" t="s">
        <v>7950</v>
      </c>
    </row>
    <row r="6095" spans="1:56">
      <c r="A6095" t="s">
        <v>1870</v>
      </c>
      <c r="B6095" t="s">
        <v>31174</v>
      </c>
      <c r="C6095" t="s">
        <v>31175</v>
      </c>
      <c r="E6095" t="s">
        <v>25382</v>
      </c>
      <c r="F6095" t="s">
        <v>7948</v>
      </c>
      <c r="G6095" t="s">
        <v>8056</v>
      </c>
      <c r="H6095" s="3">
        <v>0</v>
      </c>
      <c r="I6095" s="3">
        <v>365</v>
      </c>
      <c r="K6095" t="s">
        <v>31176</v>
      </c>
      <c r="L6095" t="s">
        <v>7971</v>
      </c>
      <c r="M6095" t="s">
        <v>7954</v>
      </c>
      <c r="N6095" t="s">
        <v>7971</v>
      </c>
      <c r="O6095" t="s">
        <v>7949</v>
      </c>
      <c r="P6095" t="s">
        <v>31611</v>
      </c>
      <c r="Q6095" t="s">
        <v>12800</v>
      </c>
      <c r="R6095" t="s">
        <v>31611</v>
      </c>
      <c r="S6095" t="s">
        <v>12800</v>
      </c>
      <c r="T6095" t="s">
        <v>7960</v>
      </c>
      <c r="U6095" t="s">
        <v>7961</v>
      </c>
      <c r="V6095" s="3">
        <v>0</v>
      </c>
      <c r="W6095" s="3">
        <v>0</v>
      </c>
      <c r="X6095" s="3">
        <v>2470</v>
      </c>
      <c r="Y6095" t="s">
        <v>7948</v>
      </c>
      <c r="Z6095" s="3">
        <v>0</v>
      </c>
      <c r="AB6095" t="s">
        <v>7962</v>
      </c>
      <c r="AC6095" t="s">
        <v>25294</v>
      </c>
      <c r="AE6095" s="3">
        <v>0</v>
      </c>
      <c r="AF6095" s="3">
        <v>0</v>
      </c>
      <c r="AH6095" t="s">
        <v>8063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  <c r="AO6095" s="3">
        <v>0</v>
      </c>
      <c r="AR6095" t="s">
        <v>25434</v>
      </c>
      <c r="AU6095" t="s">
        <v>8065</v>
      </c>
      <c r="AV6095" s="3">
        <v>0</v>
      </c>
      <c r="AW6095" s="3">
        <v>0</v>
      </c>
      <c r="AX6095" s="3">
        <v>26</v>
      </c>
      <c r="AY6095" s="3">
        <v>95</v>
      </c>
      <c r="AZ6095" s="3">
        <v>5</v>
      </c>
      <c r="BA6095" t="s">
        <v>8137</v>
      </c>
      <c r="BB6095" t="s">
        <v>20618</v>
      </c>
      <c r="BC6095" t="s">
        <v>7950</v>
      </c>
      <c r="BD6095" t="s">
        <v>7950</v>
      </c>
    </row>
    <row r="6096" spans="1:56">
      <c r="A6096" t="s">
        <v>2865</v>
      </c>
      <c r="B6096" t="s">
        <v>31612</v>
      </c>
      <c r="C6096" t="s">
        <v>25601</v>
      </c>
      <c r="E6096" t="s">
        <v>25382</v>
      </c>
      <c r="F6096" t="s">
        <v>7948</v>
      </c>
      <c r="G6096" t="s">
        <v>8056</v>
      </c>
      <c r="H6096" s="3">
        <v>0</v>
      </c>
      <c r="I6096" s="3">
        <v>365</v>
      </c>
      <c r="K6096" t="s">
        <v>25727</v>
      </c>
      <c r="L6096" t="s">
        <v>7971</v>
      </c>
      <c r="M6096" t="s">
        <v>7954</v>
      </c>
      <c r="N6096" t="s">
        <v>7971</v>
      </c>
      <c r="O6096" t="s">
        <v>7949</v>
      </c>
      <c r="P6096" t="s">
        <v>31613</v>
      </c>
      <c r="Q6096" t="s">
        <v>20542</v>
      </c>
      <c r="R6096" t="s">
        <v>31613</v>
      </c>
      <c r="S6096" t="s">
        <v>20542</v>
      </c>
      <c r="T6096" t="s">
        <v>7960</v>
      </c>
      <c r="U6096" t="s">
        <v>7961</v>
      </c>
      <c r="V6096" s="3">
        <v>0</v>
      </c>
      <c r="W6096" s="3">
        <v>0</v>
      </c>
      <c r="X6096" s="3">
        <v>385</v>
      </c>
      <c r="Y6096" t="s">
        <v>7948</v>
      </c>
      <c r="Z6096" s="3">
        <v>1</v>
      </c>
      <c r="AB6096" t="s">
        <v>7962</v>
      </c>
      <c r="AC6096" t="s">
        <v>25294</v>
      </c>
      <c r="AE6096" s="3">
        <v>0</v>
      </c>
      <c r="AF6096" s="3">
        <v>0</v>
      </c>
      <c r="AH6096" t="s">
        <v>8063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  <c r="AO6096" s="3">
        <v>0</v>
      </c>
      <c r="AR6096" t="s">
        <v>26540</v>
      </c>
      <c r="AU6096" t="s">
        <v>8065</v>
      </c>
      <c r="AV6096" s="3">
        <v>0</v>
      </c>
      <c r="AW6096" s="3">
        <v>0</v>
      </c>
      <c r="AX6096" s="3">
        <v>11</v>
      </c>
      <c r="AY6096" s="3">
        <v>35</v>
      </c>
      <c r="AZ6096" s="3">
        <v>5</v>
      </c>
      <c r="BA6096" t="s">
        <v>8137</v>
      </c>
      <c r="BB6096" t="s">
        <v>20618</v>
      </c>
      <c r="BC6096" t="s">
        <v>7950</v>
      </c>
      <c r="BD6096" t="s">
        <v>7950</v>
      </c>
    </row>
    <row r="6097" spans="1:56">
      <c r="A6097" t="s">
        <v>31614</v>
      </c>
      <c r="B6097" t="s">
        <v>27107</v>
      </c>
      <c r="C6097" t="s">
        <v>27108</v>
      </c>
      <c r="E6097" t="s">
        <v>9553</v>
      </c>
      <c r="F6097" t="s">
        <v>7948</v>
      </c>
      <c r="G6097" t="s">
        <v>8056</v>
      </c>
      <c r="H6097" s="3">
        <v>0</v>
      </c>
      <c r="I6097" s="3">
        <v>365</v>
      </c>
      <c r="K6097" t="s">
        <v>25330</v>
      </c>
      <c r="L6097" t="s">
        <v>7971</v>
      </c>
      <c r="M6097" t="s">
        <v>7954</v>
      </c>
      <c r="N6097" t="s">
        <v>7971</v>
      </c>
      <c r="O6097" t="s">
        <v>7949</v>
      </c>
      <c r="P6097" t="s">
        <v>31615</v>
      </c>
      <c r="Q6097" t="s">
        <v>25456</v>
      </c>
      <c r="R6097" t="s">
        <v>31615</v>
      </c>
      <c r="S6097" t="s">
        <v>25456</v>
      </c>
      <c r="T6097" t="s">
        <v>7960</v>
      </c>
      <c r="U6097" t="s">
        <v>7961</v>
      </c>
      <c r="V6097" s="3">
        <v>0</v>
      </c>
      <c r="W6097" s="3">
        <v>0</v>
      </c>
      <c r="X6097" s="3">
        <v>1216</v>
      </c>
      <c r="Y6097" t="s">
        <v>7948</v>
      </c>
      <c r="Z6097" s="3">
        <v>1</v>
      </c>
      <c r="AB6097" t="s">
        <v>7981</v>
      </c>
      <c r="AC6097" t="s">
        <v>25294</v>
      </c>
      <c r="AE6097" s="3">
        <v>0</v>
      </c>
      <c r="AF6097" s="3">
        <v>0</v>
      </c>
      <c r="AH6097" t="s">
        <v>8063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U6097" t="s">
        <v>8065</v>
      </c>
      <c r="AV6097" s="3">
        <v>0</v>
      </c>
      <c r="AW6097" s="3">
        <v>0</v>
      </c>
      <c r="AX6097" s="3">
        <v>19</v>
      </c>
      <c r="AY6097" s="3">
        <v>64</v>
      </c>
      <c r="AZ6097" s="3">
        <v>2</v>
      </c>
      <c r="BA6097" t="s">
        <v>7964</v>
      </c>
      <c r="BB6097" t="s">
        <v>7886</v>
      </c>
      <c r="BC6097" t="s">
        <v>7950</v>
      </c>
      <c r="BD6097" t="s">
        <v>7950</v>
      </c>
    </row>
    <row r="6098" spans="1:56">
      <c r="A6098" t="s">
        <v>4840</v>
      </c>
      <c r="B6098" t="s">
        <v>31616</v>
      </c>
      <c r="C6098" t="s">
        <v>31617</v>
      </c>
      <c r="E6098" t="s">
        <v>25382</v>
      </c>
      <c r="F6098" t="s">
        <v>7948</v>
      </c>
      <c r="G6098" t="s">
        <v>8056</v>
      </c>
      <c r="H6098" s="3">
        <v>0</v>
      </c>
      <c r="I6098" s="3">
        <v>365</v>
      </c>
      <c r="K6098" t="s">
        <v>31618</v>
      </c>
      <c r="L6098" t="s">
        <v>7971</v>
      </c>
      <c r="M6098" t="s">
        <v>7954</v>
      </c>
      <c r="N6098" t="s">
        <v>7971</v>
      </c>
      <c r="O6098" t="s">
        <v>7949</v>
      </c>
      <c r="P6098" t="s">
        <v>31619</v>
      </c>
      <c r="Q6098" t="s">
        <v>15265</v>
      </c>
      <c r="R6098" t="s">
        <v>31620</v>
      </c>
      <c r="S6098" t="s">
        <v>15265</v>
      </c>
      <c r="T6098" t="s">
        <v>7960</v>
      </c>
      <c r="U6098" t="s">
        <v>7961</v>
      </c>
      <c r="V6098" s="3">
        <v>0</v>
      </c>
      <c r="W6098" s="3">
        <v>0</v>
      </c>
      <c r="X6098" s="3">
        <v>1650</v>
      </c>
      <c r="Y6098" t="s">
        <v>7948</v>
      </c>
      <c r="Z6098" s="3">
        <v>1</v>
      </c>
      <c r="AB6098" t="s">
        <v>7962</v>
      </c>
      <c r="AC6098" t="s">
        <v>25294</v>
      </c>
      <c r="AE6098" s="3">
        <v>0</v>
      </c>
      <c r="AF6098" s="3">
        <v>0</v>
      </c>
      <c r="AH6098" t="s">
        <v>8063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  <c r="AO6098" t="s">
        <v>7950</v>
      </c>
      <c r="AQ6098" t="s">
        <v>15982</v>
      </c>
      <c r="AR6098" t="s">
        <v>8146</v>
      </c>
      <c r="AU6098" t="s">
        <v>8065</v>
      </c>
      <c r="AV6098" s="3">
        <v>0</v>
      </c>
      <c r="AW6098" s="3">
        <v>0</v>
      </c>
      <c r="AX6098" s="3">
        <v>22</v>
      </c>
      <c r="AY6098" s="3">
        <v>75</v>
      </c>
      <c r="AZ6098" s="3">
        <v>5</v>
      </c>
      <c r="BA6098" t="s">
        <v>8137</v>
      </c>
      <c r="BB6098" t="s">
        <v>13323</v>
      </c>
      <c r="BC6098" t="s">
        <v>7950</v>
      </c>
      <c r="BD6098" t="s">
        <v>7950</v>
      </c>
    </row>
    <row r="6099" spans="1:56">
      <c r="A6099" t="s">
        <v>6088</v>
      </c>
      <c r="B6099" t="s">
        <v>31144</v>
      </c>
      <c r="C6099" t="s">
        <v>31621</v>
      </c>
      <c r="E6099" t="s">
        <v>25382</v>
      </c>
      <c r="F6099" t="s">
        <v>7948</v>
      </c>
      <c r="G6099" t="s">
        <v>8056</v>
      </c>
      <c r="H6099" s="3">
        <v>0</v>
      </c>
      <c r="I6099" s="3">
        <v>365</v>
      </c>
      <c r="K6099" t="s">
        <v>27081</v>
      </c>
      <c r="L6099" t="s">
        <v>7971</v>
      </c>
      <c r="M6099" t="s">
        <v>7954</v>
      </c>
      <c r="N6099" t="s">
        <v>7971</v>
      </c>
      <c r="O6099" t="s">
        <v>7949</v>
      </c>
      <c r="P6099" t="s">
        <v>31622</v>
      </c>
      <c r="Q6099" t="s">
        <v>15265</v>
      </c>
      <c r="R6099" t="s">
        <v>31623</v>
      </c>
      <c r="S6099" t="s">
        <v>8128</v>
      </c>
      <c r="T6099" t="s">
        <v>7960</v>
      </c>
      <c r="U6099" t="s">
        <v>7961</v>
      </c>
      <c r="V6099" s="3">
        <v>0</v>
      </c>
      <c r="W6099" s="3">
        <v>0</v>
      </c>
      <c r="X6099" s="3">
        <v>1170</v>
      </c>
      <c r="Y6099" t="s">
        <v>7948</v>
      </c>
      <c r="Z6099" s="3">
        <v>1</v>
      </c>
      <c r="AB6099" t="s">
        <v>7962</v>
      </c>
      <c r="AC6099" t="s">
        <v>25294</v>
      </c>
      <c r="AE6099" s="3">
        <v>0</v>
      </c>
      <c r="AF6099" s="3">
        <v>0</v>
      </c>
      <c r="AH6099" t="s">
        <v>8063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  <c r="AO6099" t="s">
        <v>7950</v>
      </c>
      <c r="AQ6099" t="s">
        <v>31148</v>
      </c>
      <c r="AR6099" t="s">
        <v>8146</v>
      </c>
      <c r="AU6099" t="s">
        <v>8065</v>
      </c>
      <c r="AV6099" s="3">
        <v>0</v>
      </c>
      <c r="AW6099" s="3">
        <v>0</v>
      </c>
      <c r="AX6099" s="3">
        <v>18</v>
      </c>
      <c r="AY6099" s="3">
        <v>65</v>
      </c>
      <c r="AZ6099" s="3">
        <v>5</v>
      </c>
      <c r="BA6099" t="s">
        <v>8137</v>
      </c>
      <c r="BB6099" t="s">
        <v>20618</v>
      </c>
      <c r="BC6099" t="s">
        <v>7950</v>
      </c>
      <c r="BD6099" t="s">
        <v>7950</v>
      </c>
    </row>
    <row r="6100" spans="1:56">
      <c r="A6100" t="s">
        <v>31624</v>
      </c>
      <c r="B6100" t="s">
        <v>31076</v>
      </c>
      <c r="C6100" t="s">
        <v>31625</v>
      </c>
      <c r="E6100" t="s">
        <v>25382</v>
      </c>
      <c r="F6100" t="s">
        <v>7948</v>
      </c>
      <c r="G6100" t="s">
        <v>8056</v>
      </c>
      <c r="H6100" s="3">
        <v>0</v>
      </c>
      <c r="I6100" s="3">
        <v>365</v>
      </c>
      <c r="K6100" t="s">
        <v>31626</v>
      </c>
      <c r="L6100" t="s">
        <v>7971</v>
      </c>
      <c r="M6100" t="s">
        <v>7954</v>
      </c>
      <c r="N6100" t="s">
        <v>7971</v>
      </c>
      <c r="O6100" t="s">
        <v>7949</v>
      </c>
      <c r="P6100" t="s">
        <v>31627</v>
      </c>
      <c r="Q6100" t="s">
        <v>15265</v>
      </c>
      <c r="R6100" t="s">
        <v>31628</v>
      </c>
      <c r="S6100" t="s">
        <v>15265</v>
      </c>
      <c r="T6100" t="s">
        <v>7960</v>
      </c>
      <c r="U6100" t="s">
        <v>7961</v>
      </c>
      <c r="V6100" s="3">
        <v>0</v>
      </c>
      <c r="W6100" s="3">
        <v>0</v>
      </c>
      <c r="X6100" s="3">
        <v>1710</v>
      </c>
      <c r="Y6100" t="s">
        <v>7948</v>
      </c>
      <c r="Z6100" s="3">
        <v>1</v>
      </c>
      <c r="AB6100" t="s">
        <v>7962</v>
      </c>
      <c r="AC6100" t="s">
        <v>25294</v>
      </c>
      <c r="AE6100" s="3">
        <v>0</v>
      </c>
      <c r="AF6100" s="3">
        <v>0</v>
      </c>
      <c r="AH6100" t="s">
        <v>8063</v>
      </c>
      <c r="AI6100" s="3">
        <v>9937.19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t="s">
        <v>7950</v>
      </c>
      <c r="AQ6100" t="s">
        <v>31629</v>
      </c>
      <c r="AR6100" t="s">
        <v>8146</v>
      </c>
      <c r="AU6100" t="s">
        <v>8065</v>
      </c>
      <c r="AV6100" s="3">
        <v>0</v>
      </c>
      <c r="AW6100" s="3">
        <v>0</v>
      </c>
      <c r="AX6100" s="3">
        <v>18</v>
      </c>
      <c r="AY6100" s="3">
        <v>95</v>
      </c>
      <c r="AZ6100" s="3">
        <v>5</v>
      </c>
      <c r="BA6100" t="s">
        <v>8137</v>
      </c>
      <c r="BB6100" t="s">
        <v>13323</v>
      </c>
      <c r="BC6100" t="s">
        <v>7950</v>
      </c>
      <c r="BD6100" t="s">
        <v>7950</v>
      </c>
    </row>
    <row r="6101" spans="1:56">
      <c r="A6101" t="s">
        <v>105</v>
      </c>
      <c r="B6101" t="s">
        <v>28295</v>
      </c>
      <c r="C6101" t="s">
        <v>25999</v>
      </c>
      <c r="E6101" t="s">
        <v>25318</v>
      </c>
      <c r="F6101" t="s">
        <v>7948</v>
      </c>
      <c r="G6101" t="s">
        <v>8056</v>
      </c>
      <c r="H6101" s="3">
        <v>0</v>
      </c>
      <c r="I6101" s="3">
        <v>365</v>
      </c>
      <c r="K6101" t="s">
        <v>24271</v>
      </c>
      <c r="L6101" t="s">
        <v>7971</v>
      </c>
      <c r="M6101" t="s">
        <v>7954</v>
      </c>
      <c r="N6101" t="s">
        <v>7971</v>
      </c>
      <c r="O6101" t="s">
        <v>7949</v>
      </c>
      <c r="P6101" t="s">
        <v>31630</v>
      </c>
      <c r="Q6101" t="s">
        <v>20542</v>
      </c>
      <c r="R6101" t="s">
        <v>31631</v>
      </c>
      <c r="S6101" t="s">
        <v>28199</v>
      </c>
      <c r="T6101" t="s">
        <v>7960</v>
      </c>
      <c r="U6101" t="s">
        <v>7961</v>
      </c>
      <c r="V6101" s="3">
        <v>0</v>
      </c>
      <c r="W6101" s="3">
        <v>0</v>
      </c>
      <c r="X6101" s="3">
        <v>560</v>
      </c>
      <c r="Y6101" t="s">
        <v>7948</v>
      </c>
      <c r="Z6101" s="3">
        <v>1</v>
      </c>
      <c r="AB6101" t="s">
        <v>7962</v>
      </c>
      <c r="AC6101" t="s">
        <v>25294</v>
      </c>
      <c r="AE6101" s="3">
        <v>0</v>
      </c>
      <c r="AF6101" s="3">
        <v>0</v>
      </c>
      <c r="AH6101" t="s">
        <v>8063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t="s">
        <v>7950</v>
      </c>
      <c r="AR6101" t="s">
        <v>8002</v>
      </c>
      <c r="AU6101" t="s">
        <v>8065</v>
      </c>
      <c r="AV6101" s="3">
        <v>0</v>
      </c>
      <c r="AW6101" s="3">
        <v>0</v>
      </c>
      <c r="AX6101" s="3">
        <v>14</v>
      </c>
      <c r="AY6101" s="3">
        <v>40</v>
      </c>
      <c r="AZ6101" s="3">
        <v>5</v>
      </c>
      <c r="BA6101" t="s">
        <v>8137</v>
      </c>
      <c r="BB6101" t="s">
        <v>20618</v>
      </c>
      <c r="BC6101" t="s">
        <v>7950</v>
      </c>
      <c r="BD6101" t="s">
        <v>7950</v>
      </c>
    </row>
    <row r="6102" spans="1:56">
      <c r="A6102" t="s">
        <v>5198</v>
      </c>
      <c r="B6102" t="s">
        <v>31632</v>
      </c>
      <c r="C6102" t="s">
        <v>25941</v>
      </c>
      <c r="E6102" t="s">
        <v>25382</v>
      </c>
      <c r="F6102" t="s">
        <v>7948</v>
      </c>
      <c r="G6102" t="s">
        <v>8056</v>
      </c>
      <c r="H6102" s="3">
        <v>0</v>
      </c>
      <c r="I6102" s="3">
        <v>365</v>
      </c>
      <c r="K6102" t="s">
        <v>9334</v>
      </c>
      <c r="L6102" t="s">
        <v>7971</v>
      </c>
      <c r="M6102" t="s">
        <v>7954</v>
      </c>
      <c r="N6102" t="s">
        <v>7971</v>
      </c>
      <c r="O6102" t="s">
        <v>7949</v>
      </c>
      <c r="P6102" t="s">
        <v>31633</v>
      </c>
      <c r="Q6102" t="s">
        <v>9193</v>
      </c>
      <c r="R6102" t="s">
        <v>31634</v>
      </c>
      <c r="S6102" t="s">
        <v>28394</v>
      </c>
      <c r="T6102" t="s">
        <v>7960</v>
      </c>
      <c r="U6102" t="s">
        <v>7961</v>
      </c>
      <c r="V6102" s="3">
        <v>0</v>
      </c>
      <c r="W6102" s="3">
        <v>0</v>
      </c>
      <c r="X6102" s="3">
        <v>1170</v>
      </c>
      <c r="Y6102" t="s">
        <v>7948</v>
      </c>
      <c r="Z6102" s="3">
        <v>1</v>
      </c>
      <c r="AB6102" t="s">
        <v>7962</v>
      </c>
      <c r="AC6102" t="s">
        <v>25294</v>
      </c>
      <c r="AE6102" s="3">
        <v>0</v>
      </c>
      <c r="AF6102" s="3">
        <v>0</v>
      </c>
      <c r="AH6102" t="s">
        <v>8063</v>
      </c>
      <c r="AI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t="s">
        <v>7950</v>
      </c>
      <c r="AQ6102" t="s">
        <v>31635</v>
      </c>
      <c r="AR6102" t="s">
        <v>8105</v>
      </c>
      <c r="AU6102" t="s">
        <v>8065</v>
      </c>
      <c r="AV6102" s="3">
        <v>0</v>
      </c>
      <c r="AW6102" s="3">
        <v>0</v>
      </c>
      <c r="AX6102" s="3">
        <v>18</v>
      </c>
      <c r="AY6102" s="3">
        <v>65</v>
      </c>
      <c r="AZ6102" s="3">
        <v>5</v>
      </c>
      <c r="BA6102" t="s">
        <v>8137</v>
      </c>
      <c r="BB6102" t="s">
        <v>20618</v>
      </c>
      <c r="BC6102" t="s">
        <v>7950</v>
      </c>
      <c r="BD6102" t="s">
        <v>7950</v>
      </c>
    </row>
    <row r="6103" spans="1:56">
      <c r="A6103" t="s">
        <v>6953</v>
      </c>
      <c r="B6103" t="s">
        <v>31636</v>
      </c>
      <c r="C6103" t="s">
        <v>31637</v>
      </c>
      <c r="E6103" t="s">
        <v>25567</v>
      </c>
      <c r="F6103" t="s">
        <v>7948</v>
      </c>
      <c r="G6103" t="s">
        <v>8056</v>
      </c>
      <c r="H6103" s="3">
        <v>0</v>
      </c>
      <c r="I6103" s="3">
        <v>365</v>
      </c>
      <c r="K6103" t="s">
        <v>25579</v>
      </c>
      <c r="L6103" t="s">
        <v>7971</v>
      </c>
      <c r="M6103" t="s">
        <v>7954</v>
      </c>
      <c r="N6103" t="s">
        <v>7971</v>
      </c>
      <c r="O6103" t="s">
        <v>7949</v>
      </c>
      <c r="P6103" t="s">
        <v>31638</v>
      </c>
      <c r="Q6103" t="s">
        <v>15265</v>
      </c>
      <c r="R6103" t="s">
        <v>31639</v>
      </c>
      <c r="S6103" t="s">
        <v>22732</v>
      </c>
      <c r="T6103" t="s">
        <v>7960</v>
      </c>
      <c r="U6103" t="s">
        <v>7961</v>
      </c>
      <c r="V6103" s="3">
        <v>0</v>
      </c>
      <c r="W6103" s="3">
        <v>0</v>
      </c>
      <c r="X6103" s="3">
        <v>2100</v>
      </c>
      <c r="Y6103" t="s">
        <v>7948</v>
      </c>
      <c r="Z6103" s="3">
        <v>1</v>
      </c>
      <c r="AB6103" t="s">
        <v>7981</v>
      </c>
      <c r="AC6103" t="s">
        <v>25294</v>
      </c>
      <c r="AE6103" s="3">
        <v>0</v>
      </c>
      <c r="AF6103" s="3">
        <v>0</v>
      </c>
      <c r="AH6103" t="s">
        <v>8063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t="s">
        <v>7950</v>
      </c>
      <c r="AQ6103" t="s">
        <v>8064</v>
      </c>
      <c r="AR6103" t="s">
        <v>8146</v>
      </c>
      <c r="AU6103" t="s">
        <v>8065</v>
      </c>
      <c r="AV6103" s="3">
        <v>0</v>
      </c>
      <c r="AW6103" s="3">
        <v>0</v>
      </c>
      <c r="AX6103" s="3">
        <v>21</v>
      </c>
      <c r="AY6103" s="3">
        <v>100</v>
      </c>
      <c r="AZ6103" s="3">
        <v>5</v>
      </c>
      <c r="BA6103" t="s">
        <v>8137</v>
      </c>
      <c r="BB6103" t="s">
        <v>7886</v>
      </c>
      <c r="BC6103" t="s">
        <v>7950</v>
      </c>
      <c r="BD6103" t="s">
        <v>7950</v>
      </c>
    </row>
    <row r="6104" spans="1:56">
      <c r="A6104" t="s">
        <v>6438</v>
      </c>
      <c r="B6104" t="s">
        <v>29950</v>
      </c>
      <c r="C6104" t="s">
        <v>31046</v>
      </c>
      <c r="E6104" t="s">
        <v>25515</v>
      </c>
      <c r="F6104" t="s">
        <v>7948</v>
      </c>
      <c r="G6104" t="s">
        <v>8056</v>
      </c>
      <c r="H6104" s="3">
        <v>0</v>
      </c>
      <c r="I6104" s="3">
        <v>365</v>
      </c>
      <c r="K6104" t="s">
        <v>9334</v>
      </c>
      <c r="L6104" t="s">
        <v>7971</v>
      </c>
      <c r="M6104" t="s">
        <v>7954</v>
      </c>
      <c r="N6104" t="s">
        <v>7971</v>
      </c>
      <c r="O6104" t="s">
        <v>7949</v>
      </c>
      <c r="P6104" t="s">
        <v>31640</v>
      </c>
      <c r="Q6104" t="s">
        <v>15265</v>
      </c>
      <c r="R6104" t="s">
        <v>31640</v>
      </c>
      <c r="S6104" t="s">
        <v>15265</v>
      </c>
      <c r="T6104" t="s">
        <v>7960</v>
      </c>
      <c r="U6104" t="s">
        <v>7961</v>
      </c>
      <c r="V6104" s="3">
        <v>0</v>
      </c>
      <c r="W6104" s="3">
        <v>0</v>
      </c>
      <c r="X6104" s="3">
        <v>520</v>
      </c>
      <c r="Y6104" t="s">
        <v>7948</v>
      </c>
      <c r="Z6104" s="3">
        <v>0</v>
      </c>
      <c r="AC6104" t="s">
        <v>22078</v>
      </c>
      <c r="AE6104" s="3">
        <v>0</v>
      </c>
      <c r="AF6104" s="3">
        <v>0</v>
      </c>
      <c r="AH6104" t="s">
        <v>8063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R6104" t="s">
        <v>8146</v>
      </c>
      <c r="AU6104" t="s">
        <v>8065</v>
      </c>
      <c r="AV6104" s="3">
        <v>0</v>
      </c>
      <c r="AW6104" s="3">
        <v>0</v>
      </c>
      <c r="AX6104" s="3">
        <v>10</v>
      </c>
      <c r="AY6104" s="3">
        <v>52</v>
      </c>
      <c r="AZ6104" s="3">
        <v>2</v>
      </c>
      <c r="BC6104" t="s">
        <v>7950</v>
      </c>
      <c r="BD6104" t="s">
        <v>7950</v>
      </c>
    </row>
    <row r="6105" spans="1:56">
      <c r="A6105" t="s">
        <v>6441</v>
      </c>
      <c r="B6105" t="s">
        <v>31641</v>
      </c>
      <c r="C6105" t="s">
        <v>31046</v>
      </c>
      <c r="E6105" t="s">
        <v>25515</v>
      </c>
      <c r="F6105" t="s">
        <v>7948</v>
      </c>
      <c r="G6105" t="s">
        <v>8056</v>
      </c>
      <c r="H6105" s="3">
        <v>0</v>
      </c>
      <c r="I6105" s="3">
        <v>365</v>
      </c>
      <c r="K6105" t="s">
        <v>9334</v>
      </c>
      <c r="L6105" t="s">
        <v>7971</v>
      </c>
      <c r="M6105" t="s">
        <v>7954</v>
      </c>
      <c r="N6105" t="s">
        <v>7971</v>
      </c>
      <c r="O6105" t="s">
        <v>7949</v>
      </c>
      <c r="P6105" t="s">
        <v>31642</v>
      </c>
      <c r="Q6105" t="s">
        <v>15265</v>
      </c>
      <c r="R6105" t="s">
        <v>31642</v>
      </c>
      <c r="S6105" t="s">
        <v>15265</v>
      </c>
      <c r="T6105" t="s">
        <v>7960</v>
      </c>
      <c r="U6105" t="s">
        <v>7961</v>
      </c>
      <c r="V6105" s="3">
        <v>0</v>
      </c>
      <c r="W6105" s="3">
        <v>0</v>
      </c>
      <c r="X6105" s="3">
        <v>420</v>
      </c>
      <c r="Y6105" t="s">
        <v>7948</v>
      </c>
      <c r="Z6105" s="3">
        <v>0</v>
      </c>
      <c r="AC6105" t="s">
        <v>22078</v>
      </c>
      <c r="AE6105" s="3">
        <v>0</v>
      </c>
      <c r="AF6105" s="3">
        <v>0</v>
      </c>
      <c r="AH6105" t="s">
        <v>8063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R6105" t="s">
        <v>8146</v>
      </c>
      <c r="AU6105" t="s">
        <v>8065</v>
      </c>
      <c r="AV6105" s="3">
        <v>0</v>
      </c>
      <c r="AW6105" s="3">
        <v>0</v>
      </c>
      <c r="AX6105" s="3">
        <v>10</v>
      </c>
      <c r="AY6105" s="3">
        <v>42</v>
      </c>
      <c r="AZ6105" s="3">
        <v>2</v>
      </c>
      <c r="BC6105" t="s">
        <v>7950</v>
      </c>
      <c r="BD6105" t="s">
        <v>7950</v>
      </c>
    </row>
    <row r="6106" spans="1:56">
      <c r="A6106" t="s">
        <v>3901</v>
      </c>
      <c r="B6106" t="s">
        <v>31643</v>
      </c>
      <c r="C6106" t="s">
        <v>31644</v>
      </c>
      <c r="E6106" t="s">
        <v>25382</v>
      </c>
      <c r="F6106" t="s">
        <v>7948</v>
      </c>
      <c r="G6106" t="s">
        <v>8056</v>
      </c>
      <c r="H6106" s="3">
        <v>0</v>
      </c>
      <c r="I6106" s="3">
        <v>365</v>
      </c>
      <c r="K6106" t="s">
        <v>7964</v>
      </c>
      <c r="L6106" t="s">
        <v>7971</v>
      </c>
      <c r="M6106" t="s">
        <v>7954</v>
      </c>
      <c r="N6106" t="s">
        <v>7971</v>
      </c>
      <c r="O6106" t="s">
        <v>7949</v>
      </c>
      <c r="P6106" t="s">
        <v>31645</v>
      </c>
      <c r="Q6106" t="s">
        <v>12800</v>
      </c>
      <c r="R6106" t="s">
        <v>31646</v>
      </c>
      <c r="S6106" t="s">
        <v>22732</v>
      </c>
      <c r="T6106" t="s">
        <v>7960</v>
      </c>
      <c r="U6106" t="s">
        <v>7961</v>
      </c>
      <c r="V6106" s="3">
        <v>0</v>
      </c>
      <c r="W6106" s="3">
        <v>0</v>
      </c>
      <c r="X6106" s="3">
        <v>225</v>
      </c>
      <c r="Y6106" t="s">
        <v>7948</v>
      </c>
      <c r="Z6106" s="3">
        <v>1</v>
      </c>
      <c r="AB6106" t="s">
        <v>7962</v>
      </c>
      <c r="AC6106" t="s">
        <v>25294</v>
      </c>
      <c r="AE6106" s="3">
        <v>0</v>
      </c>
      <c r="AF6106" s="3">
        <v>0</v>
      </c>
      <c r="AH6106" t="s">
        <v>8063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t="s">
        <v>7950</v>
      </c>
      <c r="AQ6106" t="s">
        <v>31647</v>
      </c>
      <c r="AR6106" t="s">
        <v>25434</v>
      </c>
      <c r="AU6106" t="s">
        <v>8065</v>
      </c>
      <c r="AV6106" s="3">
        <v>0</v>
      </c>
      <c r="AW6106" s="3">
        <v>0</v>
      </c>
      <c r="AX6106" s="3">
        <v>9</v>
      </c>
      <c r="AY6106" s="3">
        <v>25</v>
      </c>
      <c r="AZ6106" s="3">
        <v>5</v>
      </c>
      <c r="BA6106" t="s">
        <v>8137</v>
      </c>
      <c r="BB6106" t="s">
        <v>20618</v>
      </c>
      <c r="BC6106" t="s">
        <v>7950</v>
      </c>
      <c r="BD6106" t="s">
        <v>7950</v>
      </c>
    </row>
    <row r="6107" spans="1:56">
      <c r="A6107" t="s">
        <v>728</v>
      </c>
      <c r="B6107" t="s">
        <v>30864</v>
      </c>
      <c r="C6107" t="s">
        <v>30865</v>
      </c>
      <c r="E6107" t="s">
        <v>25318</v>
      </c>
      <c r="F6107" t="s">
        <v>7948</v>
      </c>
      <c r="G6107" t="s">
        <v>8056</v>
      </c>
      <c r="H6107" s="3">
        <v>0</v>
      </c>
      <c r="I6107" s="3">
        <v>365</v>
      </c>
      <c r="K6107" t="s">
        <v>29465</v>
      </c>
      <c r="L6107" t="s">
        <v>7971</v>
      </c>
      <c r="M6107" t="s">
        <v>7954</v>
      </c>
      <c r="N6107" t="s">
        <v>7971</v>
      </c>
      <c r="O6107" t="s">
        <v>7949</v>
      </c>
      <c r="P6107" t="s">
        <v>31648</v>
      </c>
      <c r="Q6107" t="s">
        <v>12800</v>
      </c>
      <c r="R6107" t="s">
        <v>31649</v>
      </c>
      <c r="S6107" t="s">
        <v>22732</v>
      </c>
      <c r="T6107" t="s">
        <v>7960</v>
      </c>
      <c r="U6107" t="s">
        <v>7961</v>
      </c>
      <c r="V6107" s="3">
        <v>0</v>
      </c>
      <c r="W6107" s="3">
        <v>0</v>
      </c>
      <c r="X6107" s="3">
        <v>350</v>
      </c>
      <c r="Y6107" t="s">
        <v>7948</v>
      </c>
      <c r="Z6107" s="3">
        <v>1</v>
      </c>
      <c r="AB6107" t="s">
        <v>7962</v>
      </c>
      <c r="AC6107" t="s">
        <v>25294</v>
      </c>
      <c r="AE6107" s="3">
        <v>0</v>
      </c>
      <c r="AF6107" s="3">
        <v>0</v>
      </c>
      <c r="AH6107" t="s">
        <v>8063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  <c r="AO6107" t="s">
        <v>7950</v>
      </c>
      <c r="AQ6107" t="s">
        <v>21335</v>
      </c>
      <c r="AR6107" t="s">
        <v>8075</v>
      </c>
      <c r="AU6107" t="s">
        <v>8065</v>
      </c>
      <c r="AV6107" s="3">
        <v>0</v>
      </c>
      <c r="AW6107" s="3">
        <v>0</v>
      </c>
      <c r="AX6107" s="3">
        <v>10</v>
      </c>
      <c r="AY6107" s="3">
        <v>35</v>
      </c>
      <c r="AZ6107" s="3">
        <v>5</v>
      </c>
      <c r="BA6107" t="s">
        <v>8137</v>
      </c>
      <c r="BB6107" t="s">
        <v>20618</v>
      </c>
      <c r="BC6107" t="s">
        <v>7950</v>
      </c>
      <c r="BD6107" t="s">
        <v>7950</v>
      </c>
    </row>
    <row r="6108" spans="1:56">
      <c r="A6108" t="s">
        <v>3941</v>
      </c>
      <c r="B6108" t="s">
        <v>31650</v>
      </c>
      <c r="C6108" t="s">
        <v>31644</v>
      </c>
      <c r="E6108" t="s">
        <v>25382</v>
      </c>
      <c r="F6108" t="s">
        <v>7948</v>
      </c>
      <c r="G6108" t="s">
        <v>8056</v>
      </c>
      <c r="H6108" s="3">
        <v>0</v>
      </c>
      <c r="I6108" s="3">
        <v>365</v>
      </c>
      <c r="K6108" t="s">
        <v>25430</v>
      </c>
      <c r="L6108" t="s">
        <v>7971</v>
      </c>
      <c r="M6108" t="s">
        <v>7954</v>
      </c>
      <c r="N6108" t="s">
        <v>7971</v>
      </c>
      <c r="O6108" t="s">
        <v>7949</v>
      </c>
      <c r="P6108" t="s">
        <v>31651</v>
      </c>
      <c r="Q6108" t="s">
        <v>12800</v>
      </c>
      <c r="R6108" t="s">
        <v>31651</v>
      </c>
      <c r="S6108" t="s">
        <v>12800</v>
      </c>
      <c r="T6108" t="s">
        <v>7960</v>
      </c>
      <c r="U6108" t="s">
        <v>7961</v>
      </c>
      <c r="V6108" s="3">
        <v>0</v>
      </c>
      <c r="W6108" s="3">
        <v>0</v>
      </c>
      <c r="X6108" s="3">
        <v>175</v>
      </c>
      <c r="Y6108" t="s">
        <v>7948</v>
      </c>
      <c r="Z6108" s="3">
        <v>1</v>
      </c>
      <c r="AB6108" t="s">
        <v>7962</v>
      </c>
      <c r="AC6108" t="s">
        <v>25294</v>
      </c>
      <c r="AE6108" s="3">
        <v>0</v>
      </c>
      <c r="AF6108" s="3">
        <v>0</v>
      </c>
      <c r="AH6108" t="s">
        <v>8063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R6108" t="s">
        <v>25434</v>
      </c>
      <c r="AU6108" t="s">
        <v>8065</v>
      </c>
      <c r="AV6108" s="3">
        <v>0</v>
      </c>
      <c r="AW6108" s="3">
        <v>0</v>
      </c>
      <c r="AX6108" s="3">
        <v>7</v>
      </c>
      <c r="AY6108" s="3">
        <v>25</v>
      </c>
      <c r="AZ6108" s="3">
        <v>5</v>
      </c>
      <c r="BA6108" t="s">
        <v>8137</v>
      </c>
      <c r="BB6108" t="s">
        <v>20618</v>
      </c>
      <c r="BC6108" t="s">
        <v>7950</v>
      </c>
      <c r="BD6108" t="s">
        <v>7950</v>
      </c>
    </row>
    <row r="6109" spans="1:56">
      <c r="A6109" t="s">
        <v>1734</v>
      </c>
      <c r="B6109" t="s">
        <v>9029</v>
      </c>
      <c r="C6109" t="s">
        <v>8279</v>
      </c>
      <c r="D6109" s="2" t="s">
        <v>8123</v>
      </c>
      <c r="E6109" t="s">
        <v>7947</v>
      </c>
      <c r="F6109" t="s">
        <v>7948</v>
      </c>
      <c r="G6109" t="s">
        <v>8056</v>
      </c>
      <c r="H6109" t="s">
        <v>7950</v>
      </c>
      <c r="I6109" s="3">
        <v>365</v>
      </c>
      <c r="J6109" t="s">
        <v>31652</v>
      </c>
      <c r="K6109" t="s">
        <v>31653</v>
      </c>
      <c r="L6109" t="s">
        <v>8152</v>
      </c>
      <c r="M6109" t="s">
        <v>7954</v>
      </c>
      <c r="N6109" t="s">
        <v>7955</v>
      </c>
      <c r="O6109" t="s">
        <v>7949</v>
      </c>
      <c r="P6109" t="s">
        <v>31654</v>
      </c>
      <c r="Q6109" t="s">
        <v>8049</v>
      </c>
      <c r="R6109" t="s">
        <v>31655</v>
      </c>
      <c r="S6109" t="s">
        <v>8128</v>
      </c>
      <c r="T6109" t="s">
        <v>7960</v>
      </c>
      <c r="U6109" t="s">
        <v>7961</v>
      </c>
      <c r="V6109" t="s">
        <v>7950</v>
      </c>
      <c r="W6109" t="s">
        <v>7950</v>
      </c>
      <c r="X6109" s="3">
        <v>396</v>
      </c>
      <c r="Y6109" t="s">
        <v>7948</v>
      </c>
      <c r="Z6109" s="3">
        <v>1</v>
      </c>
      <c r="AB6109" t="s">
        <v>7962</v>
      </c>
      <c r="AC6109" t="s">
        <v>8062</v>
      </c>
      <c r="AE6109" s="3">
        <v>0</v>
      </c>
      <c r="AF6109" s="3">
        <v>0</v>
      </c>
      <c r="AH6109" t="s">
        <v>8063</v>
      </c>
      <c r="AI6109" s="3">
        <v>5507.95</v>
      </c>
      <c r="AJ6109" s="3">
        <v>0</v>
      </c>
      <c r="AK6109" s="3">
        <v>0</v>
      </c>
      <c r="AL6109" t="s">
        <v>7950</v>
      </c>
      <c r="AM6109" s="3">
        <v>0</v>
      </c>
      <c r="AN6109" t="s">
        <v>7950</v>
      </c>
      <c r="AO6109" s="3">
        <v>0</v>
      </c>
      <c r="AQ6109" t="s">
        <v>31656</v>
      </c>
      <c r="AR6109" t="s">
        <v>7964</v>
      </c>
      <c r="AU6109" t="s">
        <v>8065</v>
      </c>
      <c r="AV6109" s="3">
        <v>0</v>
      </c>
      <c r="AW6109" s="3">
        <v>0</v>
      </c>
      <c r="AX6109" s="3">
        <v>0</v>
      </c>
      <c r="AY6109" s="3">
        <v>44</v>
      </c>
      <c r="AZ6109" s="3">
        <v>4</v>
      </c>
      <c r="BA6109" t="s">
        <v>8314</v>
      </c>
      <c r="BB6109" t="s">
        <v>8314</v>
      </c>
      <c r="BC6109" s="3">
        <v>0</v>
      </c>
      <c r="BD6109" t="s">
        <v>7950</v>
      </c>
    </row>
    <row r="6110" spans="1:56">
      <c r="A6110" t="s">
        <v>6058</v>
      </c>
      <c r="B6110" t="s">
        <v>31657</v>
      </c>
      <c r="C6110" t="s">
        <v>31658</v>
      </c>
      <c r="E6110" t="s">
        <v>25382</v>
      </c>
      <c r="F6110" t="s">
        <v>7948</v>
      </c>
      <c r="G6110" t="s">
        <v>8056</v>
      </c>
      <c r="H6110" s="3">
        <v>0</v>
      </c>
      <c r="I6110" s="3">
        <v>365</v>
      </c>
      <c r="K6110" t="s">
        <v>31659</v>
      </c>
      <c r="L6110" t="s">
        <v>7971</v>
      </c>
      <c r="M6110" t="s">
        <v>7954</v>
      </c>
      <c r="N6110" t="s">
        <v>7971</v>
      </c>
      <c r="O6110" t="s">
        <v>7949</v>
      </c>
      <c r="P6110" t="s">
        <v>31660</v>
      </c>
      <c r="Q6110" t="s">
        <v>28199</v>
      </c>
      <c r="R6110" t="s">
        <v>31661</v>
      </c>
      <c r="S6110" t="s">
        <v>8890</v>
      </c>
      <c r="T6110" t="s">
        <v>7960</v>
      </c>
      <c r="U6110" t="s">
        <v>7961</v>
      </c>
      <c r="V6110" s="3">
        <v>0</v>
      </c>
      <c r="W6110" s="3">
        <v>0</v>
      </c>
      <c r="X6110" s="3">
        <v>2040</v>
      </c>
      <c r="Y6110" t="s">
        <v>7948</v>
      </c>
      <c r="Z6110" s="3">
        <v>1</v>
      </c>
      <c r="AB6110" t="s">
        <v>7962</v>
      </c>
      <c r="AC6110" t="s">
        <v>25294</v>
      </c>
      <c r="AE6110" s="3">
        <v>0</v>
      </c>
      <c r="AF6110" s="3">
        <v>0</v>
      </c>
      <c r="AH6110" t="s">
        <v>8063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  <c r="AO6110" t="s">
        <v>7950</v>
      </c>
      <c r="AQ6110" t="s">
        <v>31662</v>
      </c>
      <c r="AR6110" t="s">
        <v>25434</v>
      </c>
      <c r="AU6110" t="s">
        <v>8065</v>
      </c>
      <c r="AV6110" s="3">
        <v>0</v>
      </c>
      <c r="AW6110" s="3">
        <v>0</v>
      </c>
      <c r="AX6110" s="3">
        <v>24</v>
      </c>
      <c r="AY6110" s="3">
        <v>85</v>
      </c>
      <c r="AZ6110" s="3">
        <v>5</v>
      </c>
      <c r="BA6110" t="s">
        <v>8137</v>
      </c>
      <c r="BB6110" t="s">
        <v>13323</v>
      </c>
      <c r="BC6110" t="s">
        <v>7950</v>
      </c>
      <c r="BD6110" t="s">
        <v>7950</v>
      </c>
    </row>
    <row r="6111" spans="1:56">
      <c r="A6111" t="s">
        <v>31663</v>
      </c>
      <c r="B6111" t="s">
        <v>31415</v>
      </c>
      <c r="C6111" t="s">
        <v>31416</v>
      </c>
      <c r="E6111" t="s">
        <v>30858</v>
      </c>
      <c r="F6111" t="s">
        <v>7948</v>
      </c>
      <c r="G6111" t="s">
        <v>8056</v>
      </c>
      <c r="H6111" s="3">
        <v>0</v>
      </c>
      <c r="I6111" s="3">
        <v>365</v>
      </c>
      <c r="K6111" t="s">
        <v>8020</v>
      </c>
      <c r="L6111" t="s">
        <v>7971</v>
      </c>
      <c r="M6111" t="s">
        <v>7954</v>
      </c>
      <c r="N6111" t="s">
        <v>7971</v>
      </c>
      <c r="O6111" t="s">
        <v>7949</v>
      </c>
      <c r="P6111" t="s">
        <v>31664</v>
      </c>
      <c r="Q6111" t="s">
        <v>30741</v>
      </c>
      <c r="R6111" t="s">
        <v>31664</v>
      </c>
      <c r="S6111" t="s">
        <v>30741</v>
      </c>
      <c r="T6111" t="s">
        <v>7960</v>
      </c>
      <c r="U6111" t="s">
        <v>7961</v>
      </c>
      <c r="V6111" s="3">
        <v>0</v>
      </c>
      <c r="W6111" s="3">
        <v>0</v>
      </c>
      <c r="X6111" s="3">
        <v>621</v>
      </c>
      <c r="Y6111" t="s">
        <v>7948</v>
      </c>
      <c r="Z6111" s="3">
        <v>1</v>
      </c>
      <c r="AC6111" t="s">
        <v>22078</v>
      </c>
      <c r="AE6111" s="3">
        <v>0</v>
      </c>
      <c r="AF6111" s="3">
        <v>0</v>
      </c>
      <c r="AH6111" t="s">
        <v>8063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R6111" t="s">
        <v>25434</v>
      </c>
      <c r="AU6111" t="s">
        <v>8065</v>
      </c>
      <c r="AV6111" s="3">
        <v>0</v>
      </c>
      <c r="AW6111" s="3">
        <v>0</v>
      </c>
      <c r="AX6111" s="3">
        <v>23</v>
      </c>
      <c r="AY6111" s="3">
        <v>0</v>
      </c>
      <c r="AZ6111" s="3">
        <v>0</v>
      </c>
      <c r="BC6111" t="s">
        <v>7950</v>
      </c>
      <c r="BD6111" t="s">
        <v>7950</v>
      </c>
    </row>
    <row r="6112" spans="1:56">
      <c r="A6112" t="s">
        <v>31665</v>
      </c>
      <c r="B6112" t="s">
        <v>30951</v>
      </c>
      <c r="C6112" t="s">
        <v>30952</v>
      </c>
      <c r="E6112" t="s">
        <v>30858</v>
      </c>
      <c r="F6112" t="s">
        <v>7948</v>
      </c>
      <c r="G6112" t="s">
        <v>8056</v>
      </c>
      <c r="H6112" s="3">
        <v>0</v>
      </c>
      <c r="I6112" s="3">
        <v>365</v>
      </c>
      <c r="K6112" t="s">
        <v>8020</v>
      </c>
      <c r="L6112" t="s">
        <v>7971</v>
      </c>
      <c r="M6112" t="s">
        <v>7954</v>
      </c>
      <c r="N6112" t="s">
        <v>7971</v>
      </c>
      <c r="O6112" t="s">
        <v>7949</v>
      </c>
      <c r="P6112" t="s">
        <v>31666</v>
      </c>
      <c r="Q6112" t="s">
        <v>30741</v>
      </c>
      <c r="R6112" t="s">
        <v>31666</v>
      </c>
      <c r="S6112" t="s">
        <v>30741</v>
      </c>
      <c r="T6112" t="s">
        <v>7960</v>
      </c>
      <c r="U6112" t="s">
        <v>7961</v>
      </c>
      <c r="V6112" s="3">
        <v>0</v>
      </c>
      <c r="W6112" s="3">
        <v>0</v>
      </c>
      <c r="X6112" s="3">
        <v>238</v>
      </c>
      <c r="Y6112" t="s">
        <v>7948</v>
      </c>
      <c r="Z6112" s="3">
        <v>1</v>
      </c>
      <c r="AC6112" t="s">
        <v>22078</v>
      </c>
      <c r="AE6112" s="3">
        <v>0</v>
      </c>
      <c r="AF6112" s="3">
        <v>0</v>
      </c>
      <c r="AH6112" t="s">
        <v>8063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R6112" t="s">
        <v>25434</v>
      </c>
      <c r="AU6112" t="s">
        <v>8065</v>
      </c>
      <c r="AV6112" s="3">
        <v>0</v>
      </c>
      <c r="AW6112" s="3">
        <v>0</v>
      </c>
      <c r="AX6112" s="3">
        <v>17</v>
      </c>
      <c r="AY6112" s="3">
        <v>0</v>
      </c>
      <c r="AZ6112" s="3">
        <v>0</v>
      </c>
      <c r="BC6112" t="s">
        <v>7950</v>
      </c>
      <c r="BD6112" t="s">
        <v>7950</v>
      </c>
    </row>
    <row r="6113" spans="1:56">
      <c r="A6113" t="s">
        <v>31667</v>
      </c>
      <c r="B6113" t="s">
        <v>31354</v>
      </c>
      <c r="C6113" t="s">
        <v>31355</v>
      </c>
      <c r="E6113" t="s">
        <v>30858</v>
      </c>
      <c r="F6113" t="s">
        <v>7948</v>
      </c>
      <c r="G6113" t="s">
        <v>8056</v>
      </c>
      <c r="H6113" s="3">
        <v>0</v>
      </c>
      <c r="I6113" s="3">
        <v>365</v>
      </c>
      <c r="K6113" t="s">
        <v>8020</v>
      </c>
      <c r="L6113" t="s">
        <v>7971</v>
      </c>
      <c r="M6113" t="s">
        <v>7954</v>
      </c>
      <c r="N6113" t="s">
        <v>7971</v>
      </c>
      <c r="O6113" t="s">
        <v>7949</v>
      </c>
      <c r="P6113" t="s">
        <v>31668</v>
      </c>
      <c r="Q6113" t="s">
        <v>30741</v>
      </c>
      <c r="R6113" t="s">
        <v>31668</v>
      </c>
      <c r="S6113" t="s">
        <v>30741</v>
      </c>
      <c r="T6113" t="s">
        <v>7960</v>
      </c>
      <c r="U6113" t="s">
        <v>7961</v>
      </c>
      <c r="V6113" s="3">
        <v>0</v>
      </c>
      <c r="W6113" s="3">
        <v>0</v>
      </c>
      <c r="X6113" s="3">
        <v>238</v>
      </c>
      <c r="Y6113" t="s">
        <v>7948</v>
      </c>
      <c r="Z6113" s="3">
        <v>1</v>
      </c>
      <c r="AC6113" t="s">
        <v>22078</v>
      </c>
      <c r="AE6113" s="3">
        <v>0</v>
      </c>
      <c r="AF6113" s="3">
        <v>0</v>
      </c>
      <c r="AH6113" t="s">
        <v>8063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0</v>
      </c>
      <c r="AR6113" t="s">
        <v>25434</v>
      </c>
      <c r="AU6113" t="s">
        <v>8065</v>
      </c>
      <c r="AV6113" s="3">
        <v>0</v>
      </c>
      <c r="AW6113" s="3">
        <v>0</v>
      </c>
      <c r="AX6113" s="3">
        <v>28</v>
      </c>
      <c r="AY6113" s="3">
        <v>0</v>
      </c>
      <c r="AZ6113" s="3">
        <v>0</v>
      </c>
      <c r="BC6113" t="s">
        <v>7950</v>
      </c>
      <c r="BD6113" t="s">
        <v>7950</v>
      </c>
    </row>
    <row r="6114" spans="1:56">
      <c r="A6114" t="s">
        <v>31669</v>
      </c>
      <c r="B6114" t="s">
        <v>30738</v>
      </c>
      <c r="C6114" t="s">
        <v>31670</v>
      </c>
      <c r="E6114" t="s">
        <v>30858</v>
      </c>
      <c r="F6114" t="s">
        <v>7948</v>
      </c>
      <c r="G6114" t="s">
        <v>8056</v>
      </c>
      <c r="H6114" s="3">
        <v>0</v>
      </c>
      <c r="I6114" s="3">
        <v>365</v>
      </c>
      <c r="K6114" t="s">
        <v>8020</v>
      </c>
      <c r="L6114" t="s">
        <v>7971</v>
      </c>
      <c r="M6114" t="s">
        <v>7954</v>
      </c>
      <c r="N6114" t="s">
        <v>7971</v>
      </c>
      <c r="O6114" t="s">
        <v>7949</v>
      </c>
      <c r="P6114" t="s">
        <v>31671</v>
      </c>
      <c r="Q6114" t="s">
        <v>30741</v>
      </c>
      <c r="R6114" t="s">
        <v>31671</v>
      </c>
      <c r="S6114" t="s">
        <v>30741</v>
      </c>
      <c r="T6114" t="s">
        <v>7960</v>
      </c>
      <c r="U6114" t="s">
        <v>7961</v>
      </c>
      <c r="V6114" s="3">
        <v>0</v>
      </c>
      <c r="W6114" s="3">
        <v>0</v>
      </c>
      <c r="X6114" s="3">
        <v>154</v>
      </c>
      <c r="Y6114" t="s">
        <v>7948</v>
      </c>
      <c r="Z6114" s="3">
        <v>1</v>
      </c>
      <c r="AC6114" t="s">
        <v>22078</v>
      </c>
      <c r="AE6114" s="3">
        <v>0</v>
      </c>
      <c r="AF6114" s="3">
        <v>0</v>
      </c>
      <c r="AH6114" t="s">
        <v>8063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R6114" t="s">
        <v>25434</v>
      </c>
      <c r="AU6114" t="s">
        <v>8065</v>
      </c>
      <c r="AV6114" s="3">
        <v>0</v>
      </c>
      <c r="AW6114" s="3">
        <v>0</v>
      </c>
      <c r="AX6114" s="3">
        <v>14</v>
      </c>
      <c r="AY6114" s="3">
        <v>0</v>
      </c>
      <c r="AZ6114" s="3">
        <v>0</v>
      </c>
      <c r="BC6114" t="s">
        <v>7950</v>
      </c>
      <c r="BD6114" t="s">
        <v>7950</v>
      </c>
    </row>
    <row r="6115" spans="1:56">
      <c r="A6115" t="s">
        <v>597</v>
      </c>
      <c r="B6115" t="s">
        <v>30751</v>
      </c>
      <c r="C6115" t="s">
        <v>31358</v>
      </c>
      <c r="E6115" t="s">
        <v>30858</v>
      </c>
      <c r="F6115" t="s">
        <v>7948</v>
      </c>
      <c r="G6115" t="s">
        <v>8056</v>
      </c>
      <c r="H6115" s="3">
        <v>0</v>
      </c>
      <c r="I6115" s="3">
        <v>365</v>
      </c>
      <c r="K6115" t="s">
        <v>8020</v>
      </c>
      <c r="L6115" t="s">
        <v>7971</v>
      </c>
      <c r="M6115" t="s">
        <v>7954</v>
      </c>
      <c r="N6115" t="s">
        <v>7971</v>
      </c>
      <c r="O6115" t="s">
        <v>7949</v>
      </c>
      <c r="P6115" t="s">
        <v>31672</v>
      </c>
      <c r="Q6115" t="s">
        <v>30741</v>
      </c>
      <c r="R6115" t="s">
        <v>31672</v>
      </c>
      <c r="S6115" t="s">
        <v>30741</v>
      </c>
      <c r="T6115" t="s">
        <v>7960</v>
      </c>
      <c r="U6115" t="s">
        <v>7961</v>
      </c>
      <c r="V6115" s="3">
        <v>0</v>
      </c>
      <c r="W6115" s="3">
        <v>0</v>
      </c>
      <c r="X6115" s="3">
        <v>224</v>
      </c>
      <c r="Y6115" t="s">
        <v>7948</v>
      </c>
      <c r="Z6115" s="3">
        <v>1</v>
      </c>
      <c r="AC6115" t="s">
        <v>22078</v>
      </c>
      <c r="AE6115" s="3">
        <v>0</v>
      </c>
      <c r="AF6115" s="3">
        <v>0</v>
      </c>
      <c r="AH6115" t="s">
        <v>8063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R6115" t="s">
        <v>25434</v>
      </c>
      <c r="AU6115" t="s">
        <v>8065</v>
      </c>
      <c r="AV6115" s="3">
        <v>0</v>
      </c>
      <c r="AW6115" s="3">
        <v>0</v>
      </c>
      <c r="AX6115" s="3">
        <v>14</v>
      </c>
      <c r="AY6115" s="3">
        <v>0</v>
      </c>
      <c r="AZ6115" s="3">
        <v>0</v>
      </c>
      <c r="BC6115" t="s">
        <v>7950</v>
      </c>
      <c r="BD6115" t="s">
        <v>7950</v>
      </c>
    </row>
    <row r="6116" spans="1:56">
      <c r="A6116" t="s">
        <v>635</v>
      </c>
      <c r="B6116" t="s">
        <v>28674</v>
      </c>
      <c r="C6116" t="s">
        <v>28675</v>
      </c>
      <c r="E6116" t="s">
        <v>25515</v>
      </c>
      <c r="F6116" t="s">
        <v>7948</v>
      </c>
      <c r="G6116" t="s">
        <v>8056</v>
      </c>
      <c r="H6116" s="3">
        <v>0</v>
      </c>
      <c r="I6116" s="3">
        <v>365</v>
      </c>
      <c r="K6116" t="s">
        <v>9334</v>
      </c>
      <c r="L6116" t="s">
        <v>7971</v>
      </c>
      <c r="M6116" t="s">
        <v>7954</v>
      </c>
      <c r="N6116" t="s">
        <v>7971</v>
      </c>
      <c r="O6116" t="s">
        <v>7949</v>
      </c>
      <c r="P6116" t="s">
        <v>31673</v>
      </c>
      <c r="Q6116" t="s">
        <v>9193</v>
      </c>
      <c r="R6116" t="s">
        <v>31673</v>
      </c>
      <c r="S6116" t="s">
        <v>9193</v>
      </c>
      <c r="T6116" t="s">
        <v>7960</v>
      </c>
      <c r="U6116" t="s">
        <v>7961</v>
      </c>
      <c r="V6116" s="3">
        <v>0</v>
      </c>
      <c r="W6116" s="3">
        <v>0</v>
      </c>
      <c r="X6116" s="3">
        <v>1040</v>
      </c>
      <c r="Y6116" t="s">
        <v>7948</v>
      </c>
      <c r="Z6116" s="3">
        <v>1</v>
      </c>
      <c r="AC6116" t="s">
        <v>22078</v>
      </c>
      <c r="AE6116" s="3">
        <v>0</v>
      </c>
      <c r="AF6116" s="3">
        <v>0</v>
      </c>
      <c r="AH6116" t="s">
        <v>8063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  <c r="AO6116" s="3">
        <v>0</v>
      </c>
      <c r="AR6116" t="s">
        <v>8105</v>
      </c>
      <c r="AU6116" t="s">
        <v>8065</v>
      </c>
      <c r="AV6116" s="3">
        <v>0</v>
      </c>
      <c r="AW6116" s="3">
        <v>0</v>
      </c>
      <c r="AX6116" s="3">
        <v>20</v>
      </c>
      <c r="AY6116" s="3">
        <v>52</v>
      </c>
      <c r="AZ6116" s="3">
        <v>2</v>
      </c>
      <c r="BC6116" t="s">
        <v>7950</v>
      </c>
      <c r="BD6116" t="s">
        <v>7950</v>
      </c>
    </row>
    <row r="6117" spans="1:56">
      <c r="A6117" t="s">
        <v>6060</v>
      </c>
      <c r="B6117" t="s">
        <v>30534</v>
      </c>
      <c r="C6117" t="s">
        <v>31674</v>
      </c>
      <c r="E6117" t="s">
        <v>31675</v>
      </c>
      <c r="F6117" t="s">
        <v>7948</v>
      </c>
      <c r="G6117" t="s">
        <v>8056</v>
      </c>
      <c r="H6117" s="3">
        <v>0</v>
      </c>
      <c r="I6117" s="3">
        <v>365</v>
      </c>
      <c r="K6117" t="s">
        <v>13999</v>
      </c>
      <c r="L6117" t="s">
        <v>7971</v>
      </c>
      <c r="M6117" t="s">
        <v>7954</v>
      </c>
      <c r="N6117" t="s">
        <v>7971</v>
      </c>
      <c r="O6117" t="s">
        <v>7949</v>
      </c>
      <c r="P6117" t="s">
        <v>31676</v>
      </c>
      <c r="Q6117" t="s">
        <v>18063</v>
      </c>
      <c r="R6117" t="s">
        <v>31677</v>
      </c>
      <c r="S6117" t="s">
        <v>8890</v>
      </c>
      <c r="T6117" t="s">
        <v>7960</v>
      </c>
      <c r="U6117" t="s">
        <v>7961</v>
      </c>
      <c r="V6117" s="3">
        <v>0</v>
      </c>
      <c r="W6117" s="3">
        <v>0</v>
      </c>
      <c r="X6117" s="3">
        <v>1760</v>
      </c>
      <c r="Y6117" t="s">
        <v>7948</v>
      </c>
      <c r="Z6117" s="3">
        <v>1</v>
      </c>
      <c r="AB6117" t="s">
        <v>7981</v>
      </c>
      <c r="AC6117" t="s">
        <v>25294</v>
      </c>
      <c r="AE6117" s="3">
        <v>0</v>
      </c>
      <c r="AF6117" s="3">
        <v>0</v>
      </c>
      <c r="AH6117" t="s">
        <v>8063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t="s">
        <v>7950</v>
      </c>
      <c r="AQ6117" t="s">
        <v>8064</v>
      </c>
      <c r="AR6117" t="s">
        <v>16339</v>
      </c>
      <c r="AU6117" t="s">
        <v>8065</v>
      </c>
      <c r="AV6117" s="3">
        <v>0</v>
      </c>
      <c r="AW6117" s="3">
        <v>0</v>
      </c>
      <c r="AX6117" s="3">
        <v>22</v>
      </c>
      <c r="AY6117" s="3">
        <v>80</v>
      </c>
      <c r="AZ6117" s="3">
        <v>5</v>
      </c>
      <c r="BA6117" t="s">
        <v>8137</v>
      </c>
      <c r="BB6117" t="s">
        <v>7886</v>
      </c>
      <c r="BC6117" t="s">
        <v>7950</v>
      </c>
      <c r="BD6117" t="s">
        <v>7950</v>
      </c>
    </row>
    <row r="6118" spans="1:56">
      <c r="A6118" t="s">
        <v>3818</v>
      </c>
      <c r="B6118" t="s">
        <v>14127</v>
      </c>
      <c r="C6118" t="s">
        <v>9437</v>
      </c>
      <c r="D6118" s="2" t="s">
        <v>8123</v>
      </c>
      <c r="E6118" t="s">
        <v>7985</v>
      </c>
      <c r="F6118" t="s">
        <v>7948</v>
      </c>
      <c r="G6118" t="s">
        <v>8056</v>
      </c>
      <c r="H6118" t="s">
        <v>7950</v>
      </c>
      <c r="I6118" s="3">
        <v>365</v>
      </c>
      <c r="J6118" t="s">
        <v>31678</v>
      </c>
      <c r="K6118" t="s">
        <v>11885</v>
      </c>
      <c r="L6118" t="s">
        <v>7971</v>
      </c>
      <c r="M6118" t="s">
        <v>7954</v>
      </c>
      <c r="N6118" t="s">
        <v>7971</v>
      </c>
      <c r="O6118" t="s">
        <v>8221</v>
      </c>
      <c r="P6118" t="s">
        <v>31679</v>
      </c>
      <c r="Q6118" t="s">
        <v>9289</v>
      </c>
      <c r="R6118" t="s">
        <v>31680</v>
      </c>
      <c r="S6118" t="s">
        <v>8890</v>
      </c>
      <c r="T6118" t="s">
        <v>7960</v>
      </c>
      <c r="U6118" t="s">
        <v>7961</v>
      </c>
      <c r="V6118" t="s">
        <v>7950</v>
      </c>
      <c r="W6118" t="s">
        <v>7950</v>
      </c>
      <c r="X6118" s="3">
        <v>240</v>
      </c>
      <c r="Y6118" t="s">
        <v>7948</v>
      </c>
      <c r="Z6118" s="3">
        <v>1</v>
      </c>
      <c r="AB6118" t="s">
        <v>7962</v>
      </c>
      <c r="AC6118" t="s">
        <v>8062</v>
      </c>
      <c r="AE6118" s="3">
        <v>0</v>
      </c>
      <c r="AF6118" s="3">
        <v>0</v>
      </c>
      <c r="AH6118" t="s">
        <v>8063</v>
      </c>
      <c r="AI6118" s="3">
        <v>13906.66</v>
      </c>
      <c r="AJ6118" s="3">
        <v>0</v>
      </c>
      <c r="AK6118" s="3">
        <v>0</v>
      </c>
      <c r="AL6118" t="s">
        <v>7950</v>
      </c>
      <c r="AM6118" s="3">
        <v>0</v>
      </c>
      <c r="AN6118" t="s">
        <v>7950</v>
      </c>
      <c r="AO6118" s="3">
        <v>0</v>
      </c>
      <c r="AQ6118" t="s">
        <v>31681</v>
      </c>
      <c r="AR6118" t="s">
        <v>14164</v>
      </c>
      <c r="AS6118" t="s">
        <v>8850</v>
      </c>
      <c r="AU6118" t="s">
        <v>8065</v>
      </c>
      <c r="AV6118" s="3">
        <v>0</v>
      </c>
      <c r="AW6118" s="3">
        <v>0</v>
      </c>
      <c r="AX6118" s="3">
        <v>8</v>
      </c>
      <c r="AY6118" s="3">
        <v>30</v>
      </c>
      <c r="AZ6118" s="3">
        <v>5</v>
      </c>
      <c r="BA6118" t="s">
        <v>8131</v>
      </c>
      <c r="BB6118" t="s">
        <v>8131</v>
      </c>
      <c r="BC6118" s="3">
        <v>0</v>
      </c>
      <c r="BD6118" t="s">
        <v>7950</v>
      </c>
    </row>
    <row r="6119" spans="1:56">
      <c r="A6119" t="s">
        <v>7371</v>
      </c>
      <c r="B6119" t="s">
        <v>25501</v>
      </c>
      <c r="C6119" t="s">
        <v>25502</v>
      </c>
      <c r="E6119" t="s">
        <v>25567</v>
      </c>
      <c r="F6119" t="s">
        <v>7948</v>
      </c>
      <c r="G6119" t="s">
        <v>25289</v>
      </c>
      <c r="H6119" s="3">
        <v>0</v>
      </c>
      <c r="I6119" s="3">
        <v>365</v>
      </c>
      <c r="K6119" t="s">
        <v>9334</v>
      </c>
      <c r="L6119" t="s">
        <v>7971</v>
      </c>
      <c r="M6119" t="s">
        <v>7954</v>
      </c>
      <c r="N6119" t="s">
        <v>7971</v>
      </c>
      <c r="O6119" t="s">
        <v>7949</v>
      </c>
      <c r="P6119" t="s">
        <v>31682</v>
      </c>
      <c r="Q6119" t="s">
        <v>25440</v>
      </c>
      <c r="R6119" t="s">
        <v>31683</v>
      </c>
      <c r="S6119" t="s">
        <v>8890</v>
      </c>
      <c r="T6119" t="s">
        <v>7960</v>
      </c>
      <c r="U6119" t="s">
        <v>7961</v>
      </c>
      <c r="V6119" s="3">
        <v>0</v>
      </c>
      <c r="W6119" s="3">
        <v>0</v>
      </c>
      <c r="X6119" s="3">
        <v>3500</v>
      </c>
      <c r="Y6119" t="s">
        <v>7948</v>
      </c>
      <c r="Z6119" s="3">
        <v>1</v>
      </c>
      <c r="AB6119" t="s">
        <v>7962</v>
      </c>
      <c r="AC6119" t="s">
        <v>25294</v>
      </c>
      <c r="AE6119" s="3">
        <v>0</v>
      </c>
      <c r="AF6119" s="3">
        <v>0</v>
      </c>
      <c r="AH6119" t="s">
        <v>8063</v>
      </c>
      <c r="AI6119" s="3">
        <v>9200.98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t="s">
        <v>7950</v>
      </c>
      <c r="AQ6119" t="s">
        <v>31684</v>
      </c>
      <c r="AR6119" t="s">
        <v>14083</v>
      </c>
      <c r="AU6119" t="s">
        <v>8065</v>
      </c>
      <c r="AV6119" s="3">
        <v>0</v>
      </c>
      <c r="AW6119" s="3">
        <v>0</v>
      </c>
      <c r="AX6119" s="3">
        <v>25</v>
      </c>
      <c r="AY6119" s="3">
        <v>140</v>
      </c>
      <c r="AZ6119" s="3">
        <v>5</v>
      </c>
      <c r="BA6119" t="s">
        <v>8137</v>
      </c>
      <c r="BB6119" t="s">
        <v>10958</v>
      </c>
      <c r="BC6119" t="s">
        <v>7950</v>
      </c>
      <c r="BD6119" t="s">
        <v>7950</v>
      </c>
    </row>
    <row r="6120" spans="1:56">
      <c r="A6120" t="s">
        <v>31685</v>
      </c>
      <c r="B6120" t="s">
        <v>30747</v>
      </c>
      <c r="C6120" t="s">
        <v>30748</v>
      </c>
      <c r="E6120" t="s">
        <v>30858</v>
      </c>
      <c r="F6120" t="s">
        <v>7948</v>
      </c>
      <c r="G6120" t="s">
        <v>8056</v>
      </c>
      <c r="H6120" s="3">
        <v>0</v>
      </c>
      <c r="I6120" s="3">
        <v>365</v>
      </c>
      <c r="K6120" t="s">
        <v>8020</v>
      </c>
      <c r="L6120" t="s">
        <v>7971</v>
      </c>
      <c r="M6120" t="s">
        <v>7954</v>
      </c>
      <c r="N6120" t="s">
        <v>7971</v>
      </c>
      <c r="O6120" t="s">
        <v>7949</v>
      </c>
      <c r="P6120" t="s">
        <v>31686</v>
      </c>
      <c r="Q6120" t="s">
        <v>30741</v>
      </c>
      <c r="R6120" t="s">
        <v>31686</v>
      </c>
      <c r="S6120" t="s">
        <v>30741</v>
      </c>
      <c r="T6120" t="s">
        <v>7960</v>
      </c>
      <c r="U6120" t="s">
        <v>7961</v>
      </c>
      <c r="V6120" s="3">
        <v>0</v>
      </c>
      <c r="W6120" s="3">
        <v>0</v>
      </c>
      <c r="X6120" s="3">
        <v>728</v>
      </c>
      <c r="Y6120" t="s">
        <v>7948</v>
      </c>
      <c r="Z6120" s="3">
        <v>1</v>
      </c>
      <c r="AC6120" t="s">
        <v>22078</v>
      </c>
      <c r="AE6120" s="3">
        <v>0</v>
      </c>
      <c r="AF6120" s="3">
        <v>0</v>
      </c>
      <c r="AH6120" t="s">
        <v>8063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R6120" t="s">
        <v>25434</v>
      </c>
      <c r="AU6120" t="s">
        <v>8065</v>
      </c>
      <c r="AV6120" s="3">
        <v>0</v>
      </c>
      <c r="AW6120" s="3">
        <v>0</v>
      </c>
      <c r="AX6120" s="3">
        <v>28</v>
      </c>
      <c r="AY6120" s="3">
        <v>0</v>
      </c>
      <c r="AZ6120" s="3">
        <v>0</v>
      </c>
      <c r="BC6120" t="s">
        <v>7950</v>
      </c>
      <c r="BD6120" t="s">
        <v>7950</v>
      </c>
    </row>
    <row r="6121" spans="1:56">
      <c r="A6121" t="s">
        <v>458</v>
      </c>
      <c r="B6121" t="s">
        <v>31687</v>
      </c>
      <c r="C6121" t="s">
        <v>25631</v>
      </c>
      <c r="D6121" s="2" t="s">
        <v>8141</v>
      </c>
      <c r="E6121" t="s">
        <v>26410</v>
      </c>
      <c r="F6121" t="s">
        <v>7948</v>
      </c>
      <c r="G6121" t="s">
        <v>25289</v>
      </c>
      <c r="H6121" s="3">
        <v>0</v>
      </c>
      <c r="I6121" s="3">
        <v>365</v>
      </c>
      <c r="K6121" t="s">
        <v>29917</v>
      </c>
      <c r="L6121" t="s">
        <v>7971</v>
      </c>
      <c r="M6121" t="s">
        <v>7954</v>
      </c>
      <c r="N6121" t="s">
        <v>7971</v>
      </c>
      <c r="O6121" t="s">
        <v>7949</v>
      </c>
      <c r="P6121" t="s">
        <v>31688</v>
      </c>
      <c r="Q6121" t="s">
        <v>12800</v>
      </c>
      <c r="R6121" t="s">
        <v>31689</v>
      </c>
      <c r="S6121" t="s">
        <v>12800</v>
      </c>
      <c r="T6121" t="s">
        <v>7960</v>
      </c>
      <c r="U6121" t="s">
        <v>7961</v>
      </c>
      <c r="V6121" s="3">
        <v>0</v>
      </c>
      <c r="W6121" s="3">
        <v>0</v>
      </c>
      <c r="X6121" s="3">
        <v>2470</v>
      </c>
      <c r="Y6121" t="s">
        <v>7948</v>
      </c>
      <c r="Z6121" s="3">
        <v>1</v>
      </c>
      <c r="AB6121" t="s">
        <v>7962</v>
      </c>
      <c r="AC6121" t="s">
        <v>25294</v>
      </c>
      <c r="AE6121" s="3">
        <v>0</v>
      </c>
      <c r="AF6121" s="3">
        <v>0</v>
      </c>
      <c r="AH6121" t="s">
        <v>8063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t="s">
        <v>7950</v>
      </c>
      <c r="AR6121" t="s">
        <v>25434</v>
      </c>
      <c r="AU6121" t="s">
        <v>8065</v>
      </c>
      <c r="AV6121" s="3">
        <v>0</v>
      </c>
      <c r="AW6121" s="3">
        <v>0</v>
      </c>
      <c r="AX6121" s="3">
        <v>26</v>
      </c>
      <c r="AY6121" s="3">
        <v>95</v>
      </c>
      <c r="AZ6121" s="3">
        <v>5</v>
      </c>
      <c r="BA6121" t="s">
        <v>8137</v>
      </c>
      <c r="BB6121" t="s">
        <v>8141</v>
      </c>
      <c r="BC6121" t="s">
        <v>7950</v>
      </c>
      <c r="BD6121" t="s">
        <v>7950</v>
      </c>
    </row>
    <row r="6122" spans="1:56">
      <c r="A6122" t="s">
        <v>3931</v>
      </c>
      <c r="B6122" t="s">
        <v>27156</v>
      </c>
      <c r="C6122" t="s">
        <v>31690</v>
      </c>
      <c r="E6122" t="s">
        <v>25318</v>
      </c>
      <c r="F6122" t="s">
        <v>7948</v>
      </c>
      <c r="G6122" t="s">
        <v>8056</v>
      </c>
      <c r="H6122" s="3">
        <v>0</v>
      </c>
      <c r="I6122" s="3">
        <v>365</v>
      </c>
      <c r="K6122" t="s">
        <v>27158</v>
      </c>
      <c r="L6122" t="s">
        <v>7971</v>
      </c>
      <c r="M6122" t="s">
        <v>7954</v>
      </c>
      <c r="N6122" t="s">
        <v>7971</v>
      </c>
      <c r="O6122" t="s">
        <v>7949</v>
      </c>
      <c r="P6122" t="s">
        <v>31691</v>
      </c>
      <c r="Q6122" t="s">
        <v>21013</v>
      </c>
      <c r="R6122" t="s">
        <v>31692</v>
      </c>
      <c r="S6122" t="s">
        <v>15676</v>
      </c>
      <c r="T6122" t="s">
        <v>7960</v>
      </c>
      <c r="U6122" t="s">
        <v>7961</v>
      </c>
      <c r="V6122" s="3">
        <v>0</v>
      </c>
      <c r="W6122" s="3">
        <v>0</v>
      </c>
      <c r="X6122" s="3">
        <v>225</v>
      </c>
      <c r="Y6122" t="s">
        <v>7948</v>
      </c>
      <c r="Z6122" s="3">
        <v>1</v>
      </c>
      <c r="AB6122" t="s">
        <v>7981</v>
      </c>
      <c r="AC6122" t="s">
        <v>25294</v>
      </c>
      <c r="AE6122" s="3">
        <v>0</v>
      </c>
      <c r="AF6122" s="3">
        <v>0</v>
      </c>
      <c r="AH6122" t="s">
        <v>8063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  <c r="AO6122" t="s">
        <v>7950</v>
      </c>
      <c r="AQ6122" t="s">
        <v>8064</v>
      </c>
      <c r="AR6122" t="s">
        <v>21061</v>
      </c>
      <c r="AU6122" t="s">
        <v>8065</v>
      </c>
      <c r="AV6122" s="3">
        <v>0</v>
      </c>
      <c r="AW6122" s="3">
        <v>0</v>
      </c>
      <c r="AX6122" s="3">
        <v>9</v>
      </c>
      <c r="AY6122" s="3">
        <v>25</v>
      </c>
      <c r="AZ6122" s="3">
        <v>5</v>
      </c>
      <c r="BA6122" t="s">
        <v>8137</v>
      </c>
      <c r="BB6122" t="s">
        <v>7886</v>
      </c>
      <c r="BC6122" t="s">
        <v>7950</v>
      </c>
      <c r="BD6122" t="s">
        <v>7950</v>
      </c>
    </row>
    <row r="6123" spans="1:56">
      <c r="A6123" t="s">
        <v>650</v>
      </c>
      <c r="B6123" t="s">
        <v>26875</v>
      </c>
      <c r="C6123" t="s">
        <v>30626</v>
      </c>
      <c r="E6123" t="s">
        <v>25515</v>
      </c>
      <c r="F6123" t="s">
        <v>7948</v>
      </c>
      <c r="G6123" t="s">
        <v>8056</v>
      </c>
      <c r="H6123" s="3">
        <v>0</v>
      </c>
      <c r="I6123" s="3">
        <v>365</v>
      </c>
      <c r="K6123" t="s">
        <v>25290</v>
      </c>
      <c r="L6123" t="s">
        <v>7971</v>
      </c>
      <c r="M6123" t="s">
        <v>7954</v>
      </c>
      <c r="N6123" t="s">
        <v>7971</v>
      </c>
      <c r="O6123" t="s">
        <v>7949</v>
      </c>
      <c r="P6123" t="s">
        <v>31693</v>
      </c>
      <c r="Q6123" t="s">
        <v>17533</v>
      </c>
      <c r="R6123" t="s">
        <v>31693</v>
      </c>
      <c r="S6123" t="s">
        <v>17533</v>
      </c>
      <c r="T6123" t="s">
        <v>7960</v>
      </c>
      <c r="U6123" t="s">
        <v>7961</v>
      </c>
      <c r="V6123" s="3">
        <v>0</v>
      </c>
      <c r="W6123" s="3">
        <v>0</v>
      </c>
      <c r="X6123" s="3">
        <v>1360</v>
      </c>
      <c r="Y6123" t="s">
        <v>7948</v>
      </c>
      <c r="Z6123" s="3">
        <v>1</v>
      </c>
      <c r="AC6123" t="s">
        <v>22078</v>
      </c>
      <c r="AE6123" s="3">
        <v>0</v>
      </c>
      <c r="AF6123" s="3">
        <v>0</v>
      </c>
      <c r="AH6123" t="s">
        <v>8063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R6123" t="s">
        <v>10722</v>
      </c>
      <c r="AU6123" t="s">
        <v>8065</v>
      </c>
      <c r="AV6123" s="3">
        <v>0</v>
      </c>
      <c r="AW6123" s="3">
        <v>0</v>
      </c>
      <c r="AX6123" s="3">
        <v>20</v>
      </c>
      <c r="AY6123" s="3">
        <v>68</v>
      </c>
      <c r="AZ6123" s="3">
        <v>2</v>
      </c>
      <c r="BC6123" t="s">
        <v>7950</v>
      </c>
      <c r="BD6123" t="s">
        <v>7950</v>
      </c>
    </row>
    <row r="6124" spans="1:56">
      <c r="A6124" t="s">
        <v>338</v>
      </c>
      <c r="B6124" t="s">
        <v>31694</v>
      </c>
      <c r="C6124" t="s">
        <v>25387</v>
      </c>
      <c r="E6124" t="s">
        <v>25443</v>
      </c>
      <c r="F6124" t="s">
        <v>7948</v>
      </c>
      <c r="G6124" t="s">
        <v>8056</v>
      </c>
      <c r="H6124" s="3">
        <v>0</v>
      </c>
      <c r="I6124" s="3">
        <v>365</v>
      </c>
      <c r="K6124" t="s">
        <v>31695</v>
      </c>
      <c r="L6124" t="s">
        <v>7971</v>
      </c>
      <c r="M6124" t="s">
        <v>7954</v>
      </c>
      <c r="N6124" t="s">
        <v>7971</v>
      </c>
      <c r="O6124" t="s">
        <v>7949</v>
      </c>
      <c r="P6124" t="s">
        <v>31696</v>
      </c>
      <c r="Q6124" t="s">
        <v>20542</v>
      </c>
      <c r="R6124" t="s">
        <v>31697</v>
      </c>
      <c r="S6124" t="s">
        <v>28394</v>
      </c>
      <c r="T6124" t="s">
        <v>7960</v>
      </c>
      <c r="U6124" t="s">
        <v>7961</v>
      </c>
      <c r="V6124" s="3">
        <v>0</v>
      </c>
      <c r="W6124" s="3">
        <v>0</v>
      </c>
      <c r="X6124" s="3">
        <v>1690</v>
      </c>
      <c r="Y6124" t="s">
        <v>7948</v>
      </c>
      <c r="Z6124" s="3">
        <v>1</v>
      </c>
      <c r="AB6124" t="s">
        <v>7962</v>
      </c>
      <c r="AC6124" t="s">
        <v>25294</v>
      </c>
      <c r="AE6124" s="3">
        <v>0</v>
      </c>
      <c r="AF6124" s="3">
        <v>0</v>
      </c>
      <c r="AH6124" t="s">
        <v>8063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  <c r="AO6124" t="s">
        <v>7950</v>
      </c>
      <c r="AQ6124" t="s">
        <v>30716</v>
      </c>
      <c r="AR6124" t="s">
        <v>8002</v>
      </c>
      <c r="AU6124" t="s">
        <v>8065</v>
      </c>
      <c r="AV6124" s="3">
        <v>0</v>
      </c>
      <c r="AW6124" s="3">
        <v>0</v>
      </c>
      <c r="AX6124" s="3">
        <v>26</v>
      </c>
      <c r="AY6124" s="3">
        <v>65</v>
      </c>
      <c r="AZ6124" s="3">
        <v>5</v>
      </c>
      <c r="BA6124" t="s">
        <v>8137</v>
      </c>
      <c r="BB6124" t="s">
        <v>13323</v>
      </c>
      <c r="BC6124" t="s">
        <v>7950</v>
      </c>
      <c r="BD6124" t="s">
        <v>7950</v>
      </c>
    </row>
    <row r="6125" spans="1:56">
      <c r="A6125" t="s">
        <v>31698</v>
      </c>
      <c r="B6125" t="s">
        <v>31699</v>
      </c>
      <c r="C6125" t="s">
        <v>26058</v>
      </c>
      <c r="E6125" t="s">
        <v>25382</v>
      </c>
      <c r="F6125" t="s">
        <v>7948</v>
      </c>
      <c r="G6125" t="s">
        <v>8056</v>
      </c>
      <c r="H6125" s="3">
        <v>0</v>
      </c>
      <c r="I6125" s="3">
        <v>365</v>
      </c>
      <c r="K6125" t="s">
        <v>18000</v>
      </c>
      <c r="L6125" t="s">
        <v>7971</v>
      </c>
      <c r="M6125" t="s">
        <v>7954</v>
      </c>
      <c r="N6125" t="s">
        <v>7971</v>
      </c>
      <c r="O6125" t="s">
        <v>7949</v>
      </c>
      <c r="P6125" t="s">
        <v>31700</v>
      </c>
      <c r="Q6125" t="s">
        <v>17533</v>
      </c>
      <c r="R6125" t="s">
        <v>31700</v>
      </c>
      <c r="S6125" t="s">
        <v>17533</v>
      </c>
      <c r="T6125" t="s">
        <v>7960</v>
      </c>
      <c r="U6125" t="s">
        <v>7961</v>
      </c>
      <c r="V6125" s="3">
        <v>0</v>
      </c>
      <c r="W6125" s="3">
        <v>0</v>
      </c>
      <c r="X6125" s="3">
        <v>120</v>
      </c>
      <c r="Y6125" t="s">
        <v>7948</v>
      </c>
      <c r="Z6125" s="3">
        <v>1</v>
      </c>
      <c r="AB6125" t="s">
        <v>7962</v>
      </c>
      <c r="AC6125" t="s">
        <v>25294</v>
      </c>
      <c r="AE6125" s="3">
        <v>0</v>
      </c>
      <c r="AF6125" s="3">
        <v>0</v>
      </c>
      <c r="AH6125" t="s">
        <v>8063</v>
      </c>
      <c r="AI6125" s="3">
        <v>11663.85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AR6125" t="s">
        <v>10722</v>
      </c>
      <c r="AU6125" t="s">
        <v>8065</v>
      </c>
      <c r="AV6125" s="3">
        <v>0</v>
      </c>
      <c r="AW6125" s="3">
        <v>0</v>
      </c>
      <c r="AX6125" s="3">
        <v>6</v>
      </c>
      <c r="AY6125" s="3">
        <v>20</v>
      </c>
      <c r="AZ6125" s="3">
        <v>5</v>
      </c>
      <c r="BA6125" t="s">
        <v>8137</v>
      </c>
      <c r="BB6125" t="s">
        <v>9195</v>
      </c>
      <c r="BC6125" t="s">
        <v>7950</v>
      </c>
      <c r="BD6125" t="s">
        <v>7950</v>
      </c>
    </row>
    <row r="6126" spans="1:56">
      <c r="A6126" t="s">
        <v>31701</v>
      </c>
      <c r="B6126" t="s">
        <v>31702</v>
      </c>
      <c r="C6126" t="s">
        <v>31703</v>
      </c>
      <c r="E6126" t="s">
        <v>25382</v>
      </c>
      <c r="F6126" t="s">
        <v>7948</v>
      </c>
      <c r="G6126" t="s">
        <v>8056</v>
      </c>
      <c r="H6126" s="3">
        <v>0</v>
      </c>
      <c r="I6126" s="3">
        <v>365</v>
      </c>
      <c r="K6126" t="s">
        <v>26837</v>
      </c>
      <c r="L6126" t="s">
        <v>7971</v>
      </c>
      <c r="M6126" t="s">
        <v>7954</v>
      </c>
      <c r="N6126" t="s">
        <v>7971</v>
      </c>
      <c r="O6126" t="s">
        <v>7949</v>
      </c>
      <c r="P6126" t="s">
        <v>31704</v>
      </c>
      <c r="Q6126" t="s">
        <v>17533</v>
      </c>
      <c r="R6126" t="s">
        <v>31704</v>
      </c>
      <c r="S6126" t="s">
        <v>17533</v>
      </c>
      <c r="T6126" t="s">
        <v>7960</v>
      </c>
      <c r="U6126" t="s">
        <v>7961</v>
      </c>
      <c r="V6126" s="3">
        <v>0</v>
      </c>
      <c r="W6126" s="3">
        <v>0</v>
      </c>
      <c r="X6126" s="3">
        <v>175</v>
      </c>
      <c r="Y6126" t="s">
        <v>7948</v>
      </c>
      <c r="Z6126" s="3">
        <v>1</v>
      </c>
      <c r="AB6126" t="s">
        <v>7962</v>
      </c>
      <c r="AC6126" t="s">
        <v>25294</v>
      </c>
      <c r="AE6126" s="3">
        <v>0</v>
      </c>
      <c r="AF6126" s="3">
        <v>0</v>
      </c>
      <c r="AH6126" t="s">
        <v>8063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R6126" t="s">
        <v>10722</v>
      </c>
      <c r="AU6126" t="s">
        <v>8065</v>
      </c>
      <c r="AV6126" s="3">
        <v>0</v>
      </c>
      <c r="AW6126" s="3">
        <v>0</v>
      </c>
      <c r="AX6126" s="3">
        <v>7</v>
      </c>
      <c r="AY6126" s="3">
        <v>25</v>
      </c>
      <c r="AZ6126" s="3">
        <v>5</v>
      </c>
      <c r="BA6126" t="s">
        <v>8137</v>
      </c>
      <c r="BB6126" t="s">
        <v>9195</v>
      </c>
      <c r="BC6126" t="s">
        <v>7950</v>
      </c>
      <c r="BD6126" t="s">
        <v>7950</v>
      </c>
    </row>
    <row r="6127" spans="1:56">
      <c r="A6127" t="s">
        <v>31705</v>
      </c>
      <c r="B6127" t="s">
        <v>31706</v>
      </c>
      <c r="C6127" t="s">
        <v>31707</v>
      </c>
      <c r="E6127" t="s">
        <v>25382</v>
      </c>
      <c r="F6127" t="s">
        <v>7948</v>
      </c>
      <c r="G6127" t="s">
        <v>8056</v>
      </c>
      <c r="H6127" s="3">
        <v>0</v>
      </c>
      <c r="I6127" s="3">
        <v>365</v>
      </c>
      <c r="K6127" t="s">
        <v>12474</v>
      </c>
      <c r="L6127" t="s">
        <v>7971</v>
      </c>
      <c r="M6127" t="s">
        <v>7954</v>
      </c>
      <c r="N6127" t="s">
        <v>7971</v>
      </c>
      <c r="O6127" t="s">
        <v>7949</v>
      </c>
      <c r="P6127" t="s">
        <v>31708</v>
      </c>
      <c r="Q6127" t="s">
        <v>17533</v>
      </c>
      <c r="R6127" t="s">
        <v>31708</v>
      </c>
      <c r="S6127" t="s">
        <v>17533</v>
      </c>
      <c r="T6127" t="s">
        <v>7960</v>
      </c>
      <c r="U6127" t="s">
        <v>7961</v>
      </c>
      <c r="V6127" s="3">
        <v>0</v>
      </c>
      <c r="W6127" s="3">
        <v>0</v>
      </c>
      <c r="X6127" s="3">
        <v>120</v>
      </c>
      <c r="Y6127" t="s">
        <v>7948</v>
      </c>
      <c r="Z6127" s="3">
        <v>1</v>
      </c>
      <c r="AB6127" t="s">
        <v>7962</v>
      </c>
      <c r="AC6127" t="s">
        <v>25294</v>
      </c>
      <c r="AE6127" s="3">
        <v>0</v>
      </c>
      <c r="AF6127" s="3">
        <v>0</v>
      </c>
      <c r="AH6127" t="s">
        <v>8063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R6127" t="s">
        <v>14083</v>
      </c>
      <c r="AU6127" t="s">
        <v>8065</v>
      </c>
      <c r="AV6127" s="3">
        <v>0</v>
      </c>
      <c r="AW6127" s="3">
        <v>0</v>
      </c>
      <c r="AX6127" s="3">
        <v>6</v>
      </c>
      <c r="AY6127" s="3">
        <v>20</v>
      </c>
      <c r="AZ6127" s="3">
        <v>5</v>
      </c>
      <c r="BA6127" t="s">
        <v>8137</v>
      </c>
      <c r="BB6127" t="s">
        <v>9195</v>
      </c>
      <c r="BC6127" t="s">
        <v>7950</v>
      </c>
      <c r="BD6127" t="s">
        <v>7950</v>
      </c>
    </row>
    <row r="6128" spans="1:56">
      <c r="A6128" t="s">
        <v>4103</v>
      </c>
      <c r="B6128" t="s">
        <v>30894</v>
      </c>
      <c r="C6128" t="s">
        <v>30895</v>
      </c>
      <c r="E6128" t="s">
        <v>25318</v>
      </c>
      <c r="F6128" t="s">
        <v>7948</v>
      </c>
      <c r="G6128" t="s">
        <v>8056</v>
      </c>
      <c r="H6128" s="3">
        <v>0</v>
      </c>
      <c r="I6128" s="3">
        <v>365</v>
      </c>
      <c r="K6128" t="s">
        <v>30896</v>
      </c>
      <c r="L6128" t="s">
        <v>7971</v>
      </c>
      <c r="M6128" t="s">
        <v>7954</v>
      </c>
      <c r="N6128" t="s">
        <v>7971</v>
      </c>
      <c r="O6128" t="s">
        <v>7949</v>
      </c>
      <c r="P6128" t="s">
        <v>31709</v>
      </c>
      <c r="Q6128" t="s">
        <v>12800</v>
      </c>
      <c r="R6128" t="s">
        <v>31710</v>
      </c>
      <c r="S6128" t="s">
        <v>9188</v>
      </c>
      <c r="T6128" t="s">
        <v>7960</v>
      </c>
      <c r="U6128" t="s">
        <v>7961</v>
      </c>
      <c r="V6128" s="3">
        <v>0</v>
      </c>
      <c r="W6128" s="3">
        <v>0</v>
      </c>
      <c r="X6128" s="3">
        <v>360</v>
      </c>
      <c r="Y6128" t="s">
        <v>7948</v>
      </c>
      <c r="Z6128" s="3">
        <v>1</v>
      </c>
      <c r="AB6128" t="s">
        <v>7962</v>
      </c>
      <c r="AC6128" t="s">
        <v>25294</v>
      </c>
      <c r="AE6128" s="3">
        <v>0</v>
      </c>
      <c r="AF6128" s="3">
        <v>0</v>
      </c>
      <c r="AH6128" t="s">
        <v>8063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t="s">
        <v>7950</v>
      </c>
      <c r="AQ6128" t="s">
        <v>31711</v>
      </c>
      <c r="AR6128" t="s">
        <v>25434</v>
      </c>
      <c r="AU6128" t="s">
        <v>8065</v>
      </c>
      <c r="AV6128" s="3">
        <v>0</v>
      </c>
      <c r="AW6128" s="3">
        <v>0</v>
      </c>
      <c r="AX6128" s="3">
        <v>9</v>
      </c>
      <c r="AY6128" s="3">
        <v>40</v>
      </c>
      <c r="AZ6128" s="3">
        <v>5</v>
      </c>
      <c r="BA6128" t="s">
        <v>8137</v>
      </c>
      <c r="BB6128" t="s">
        <v>20618</v>
      </c>
      <c r="BC6128" t="s">
        <v>7950</v>
      </c>
      <c r="BD6128" t="s">
        <v>7950</v>
      </c>
    </row>
    <row r="6129" spans="1:56">
      <c r="A6129" t="s">
        <v>31712</v>
      </c>
      <c r="B6129" t="s">
        <v>29694</v>
      </c>
      <c r="C6129" t="s">
        <v>31713</v>
      </c>
      <c r="E6129" t="s">
        <v>30959</v>
      </c>
      <c r="F6129" t="s">
        <v>7948</v>
      </c>
      <c r="G6129" t="s">
        <v>8056</v>
      </c>
      <c r="H6129" s="3">
        <v>0</v>
      </c>
      <c r="I6129" s="3">
        <v>365</v>
      </c>
      <c r="K6129" t="s">
        <v>16278</v>
      </c>
      <c r="L6129" t="s">
        <v>7971</v>
      </c>
      <c r="M6129" t="s">
        <v>7954</v>
      </c>
      <c r="N6129" t="s">
        <v>7971</v>
      </c>
      <c r="O6129" t="s">
        <v>7949</v>
      </c>
      <c r="P6129" t="s">
        <v>31714</v>
      </c>
      <c r="Q6129" t="s">
        <v>17533</v>
      </c>
      <c r="R6129" t="s">
        <v>31714</v>
      </c>
      <c r="S6129" t="s">
        <v>17533</v>
      </c>
      <c r="T6129" t="s">
        <v>7960</v>
      </c>
      <c r="U6129" t="s">
        <v>7961</v>
      </c>
      <c r="V6129" s="3">
        <v>0</v>
      </c>
      <c r="W6129" s="3">
        <v>0</v>
      </c>
      <c r="X6129" s="3">
        <v>208</v>
      </c>
      <c r="Y6129" t="s">
        <v>7948</v>
      </c>
      <c r="Z6129" s="3">
        <v>1</v>
      </c>
      <c r="AB6129" t="s">
        <v>7962</v>
      </c>
      <c r="AC6129" t="s">
        <v>25294</v>
      </c>
      <c r="AE6129" s="3">
        <v>0</v>
      </c>
      <c r="AF6129" s="3">
        <v>0</v>
      </c>
      <c r="AH6129" t="s">
        <v>8063</v>
      </c>
      <c r="AI6129" s="3">
        <v>0</v>
      </c>
      <c r="AJ6129" s="3">
        <v>0</v>
      </c>
      <c r="AK6129" s="3">
        <v>0</v>
      </c>
      <c r="AL6129" s="3">
        <v>0</v>
      </c>
      <c r="AM6129" s="3">
        <v>0</v>
      </c>
      <c r="AN6129" s="3">
        <v>0</v>
      </c>
      <c r="AO6129" s="3">
        <v>0</v>
      </c>
      <c r="AR6129" t="s">
        <v>9225</v>
      </c>
      <c r="AU6129" t="s">
        <v>8065</v>
      </c>
      <c r="AV6129" s="3">
        <v>0</v>
      </c>
      <c r="AW6129" s="3">
        <v>0</v>
      </c>
      <c r="AX6129" s="3">
        <v>8</v>
      </c>
      <c r="AY6129" s="3">
        <v>26</v>
      </c>
      <c r="AZ6129" s="3">
        <v>2</v>
      </c>
      <c r="BA6129" t="s">
        <v>8137</v>
      </c>
      <c r="BB6129" t="s">
        <v>9195</v>
      </c>
      <c r="BC6129" t="s">
        <v>7950</v>
      </c>
      <c r="BD6129" t="s">
        <v>7950</v>
      </c>
    </row>
    <row r="6130" spans="1:56">
      <c r="A6130" t="s">
        <v>31715</v>
      </c>
      <c r="B6130" t="s">
        <v>31716</v>
      </c>
      <c r="C6130" t="s">
        <v>31717</v>
      </c>
      <c r="E6130" t="s">
        <v>30959</v>
      </c>
      <c r="F6130" t="s">
        <v>7948</v>
      </c>
      <c r="G6130" t="s">
        <v>8056</v>
      </c>
      <c r="H6130" s="3">
        <v>0</v>
      </c>
      <c r="I6130" s="3">
        <v>365</v>
      </c>
      <c r="K6130" t="s">
        <v>7611</v>
      </c>
      <c r="L6130" t="s">
        <v>7971</v>
      </c>
      <c r="M6130" t="s">
        <v>7954</v>
      </c>
      <c r="N6130" t="s">
        <v>7971</v>
      </c>
      <c r="O6130" t="s">
        <v>7949</v>
      </c>
      <c r="P6130" t="s">
        <v>31718</v>
      </c>
      <c r="Q6130" t="s">
        <v>17533</v>
      </c>
      <c r="R6130" t="s">
        <v>31718</v>
      </c>
      <c r="S6130" t="s">
        <v>17533</v>
      </c>
      <c r="T6130" t="s">
        <v>7960</v>
      </c>
      <c r="U6130" t="s">
        <v>7961</v>
      </c>
      <c r="V6130" s="3">
        <v>0</v>
      </c>
      <c r="W6130" s="3">
        <v>0</v>
      </c>
      <c r="X6130" s="3">
        <v>120</v>
      </c>
      <c r="Y6130" t="s">
        <v>7948</v>
      </c>
      <c r="Z6130" s="3">
        <v>1</v>
      </c>
      <c r="AB6130" t="s">
        <v>7962</v>
      </c>
      <c r="AC6130" t="s">
        <v>25294</v>
      </c>
      <c r="AE6130" s="3">
        <v>0</v>
      </c>
      <c r="AF6130" s="3">
        <v>0</v>
      </c>
      <c r="AH6130" t="s">
        <v>8063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  <c r="AO6130" s="3">
        <v>0</v>
      </c>
      <c r="AR6130" t="s">
        <v>9225</v>
      </c>
      <c r="AU6130" t="s">
        <v>8065</v>
      </c>
      <c r="AV6130" s="3">
        <v>0</v>
      </c>
      <c r="AW6130" s="3">
        <v>0</v>
      </c>
      <c r="AX6130" s="3">
        <v>6</v>
      </c>
      <c r="AY6130" s="3">
        <v>20</v>
      </c>
      <c r="AZ6130" s="3">
        <v>2</v>
      </c>
      <c r="BA6130" t="s">
        <v>8137</v>
      </c>
      <c r="BB6130" t="s">
        <v>9195</v>
      </c>
      <c r="BC6130" t="s">
        <v>7950</v>
      </c>
      <c r="BD6130" t="s">
        <v>7950</v>
      </c>
    </row>
    <row r="6131" spans="1:56">
      <c r="A6131" t="s">
        <v>3455</v>
      </c>
      <c r="B6131" t="s">
        <v>14717</v>
      </c>
      <c r="C6131" t="s">
        <v>10885</v>
      </c>
      <c r="D6131" s="2" t="s">
        <v>8123</v>
      </c>
      <c r="E6131" t="s">
        <v>7985</v>
      </c>
      <c r="F6131" t="s">
        <v>7948</v>
      </c>
      <c r="G6131" t="s">
        <v>8056</v>
      </c>
      <c r="H6131" t="s">
        <v>7950</v>
      </c>
      <c r="I6131" s="3">
        <v>365</v>
      </c>
      <c r="J6131" t="s">
        <v>31719</v>
      </c>
      <c r="K6131" t="s">
        <v>19440</v>
      </c>
      <c r="L6131" t="s">
        <v>7971</v>
      </c>
      <c r="M6131" t="s">
        <v>7954</v>
      </c>
      <c r="N6131" t="s">
        <v>7971</v>
      </c>
      <c r="O6131" t="s">
        <v>7949</v>
      </c>
      <c r="P6131" t="s">
        <v>31720</v>
      </c>
      <c r="Q6131" t="s">
        <v>9289</v>
      </c>
      <c r="R6131" t="s">
        <v>31721</v>
      </c>
      <c r="S6131" t="s">
        <v>8554</v>
      </c>
      <c r="T6131" t="s">
        <v>7960</v>
      </c>
      <c r="U6131" t="s">
        <v>7961</v>
      </c>
      <c r="V6131" t="s">
        <v>7950</v>
      </c>
      <c r="W6131" t="s">
        <v>7950</v>
      </c>
      <c r="X6131" s="3">
        <v>1170</v>
      </c>
      <c r="Y6131" t="s">
        <v>7948</v>
      </c>
      <c r="Z6131" s="3">
        <v>1</v>
      </c>
      <c r="AB6131" t="s">
        <v>7962</v>
      </c>
      <c r="AC6131" t="s">
        <v>8062</v>
      </c>
      <c r="AE6131" s="3">
        <v>0</v>
      </c>
      <c r="AF6131" s="3">
        <v>0</v>
      </c>
      <c r="AH6131" t="s">
        <v>8063</v>
      </c>
      <c r="AI6131" s="3">
        <v>10719.13</v>
      </c>
      <c r="AJ6131" s="3">
        <v>0</v>
      </c>
      <c r="AK6131" s="3">
        <v>0</v>
      </c>
      <c r="AL6131" t="s">
        <v>7950</v>
      </c>
      <c r="AM6131" s="3">
        <v>0</v>
      </c>
      <c r="AN6131" t="s">
        <v>7950</v>
      </c>
      <c r="AO6131" s="3">
        <v>0</v>
      </c>
      <c r="AQ6131" t="s">
        <v>8792</v>
      </c>
      <c r="AR6131" t="s">
        <v>11339</v>
      </c>
      <c r="AS6131" t="s">
        <v>8850</v>
      </c>
      <c r="AU6131" t="s">
        <v>8065</v>
      </c>
      <c r="AV6131" s="3">
        <v>0</v>
      </c>
      <c r="AW6131" s="3">
        <v>0</v>
      </c>
      <c r="AX6131" s="3">
        <v>18</v>
      </c>
      <c r="AY6131" s="3">
        <v>65</v>
      </c>
      <c r="AZ6131" s="3">
        <v>5</v>
      </c>
      <c r="BA6131" t="s">
        <v>8130</v>
      </c>
      <c r="BB6131" t="s">
        <v>8130</v>
      </c>
      <c r="BC6131" s="3">
        <v>0</v>
      </c>
      <c r="BD6131" t="s">
        <v>7950</v>
      </c>
    </row>
    <row r="6132" spans="1:56">
      <c r="A6132" t="s">
        <v>31722</v>
      </c>
      <c r="B6132" t="s">
        <v>30758</v>
      </c>
      <c r="C6132" t="s">
        <v>30759</v>
      </c>
      <c r="E6132" t="s">
        <v>30858</v>
      </c>
      <c r="F6132" t="s">
        <v>7948</v>
      </c>
      <c r="G6132" t="s">
        <v>8056</v>
      </c>
      <c r="H6132" s="3">
        <v>0</v>
      </c>
      <c r="I6132" s="3">
        <v>365</v>
      </c>
      <c r="K6132" t="s">
        <v>8020</v>
      </c>
      <c r="L6132" t="s">
        <v>7971</v>
      </c>
      <c r="M6132" t="s">
        <v>7954</v>
      </c>
      <c r="N6132" t="s">
        <v>7971</v>
      </c>
      <c r="O6132" t="s">
        <v>7949</v>
      </c>
      <c r="P6132" t="s">
        <v>31723</v>
      </c>
      <c r="Q6132" t="s">
        <v>30741</v>
      </c>
      <c r="R6132" t="s">
        <v>31723</v>
      </c>
      <c r="S6132" t="s">
        <v>30741</v>
      </c>
      <c r="T6132" t="s">
        <v>7960</v>
      </c>
      <c r="U6132" t="s">
        <v>7961</v>
      </c>
      <c r="V6132" s="3">
        <v>0</v>
      </c>
      <c r="W6132" s="3">
        <v>0</v>
      </c>
      <c r="X6132" s="3">
        <v>432</v>
      </c>
      <c r="Y6132" t="s">
        <v>7948</v>
      </c>
      <c r="Z6132" s="3">
        <v>1</v>
      </c>
      <c r="AC6132" t="s">
        <v>22078</v>
      </c>
      <c r="AE6132" s="3">
        <v>0</v>
      </c>
      <c r="AF6132" s="3">
        <v>0</v>
      </c>
      <c r="AH6132" t="s">
        <v>8063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R6132" t="s">
        <v>25434</v>
      </c>
      <c r="AU6132" t="s">
        <v>8065</v>
      </c>
      <c r="AV6132" s="3">
        <v>0</v>
      </c>
      <c r="AW6132" s="3">
        <v>0</v>
      </c>
      <c r="AX6132" s="3">
        <v>27</v>
      </c>
      <c r="AY6132" s="3">
        <v>0</v>
      </c>
      <c r="AZ6132" s="3">
        <v>0</v>
      </c>
      <c r="BC6132" t="s">
        <v>7950</v>
      </c>
      <c r="BD6132" t="s">
        <v>7950</v>
      </c>
    </row>
    <row r="6133" spans="1:56">
      <c r="A6133" t="s">
        <v>560</v>
      </c>
      <c r="B6133" t="s">
        <v>31421</v>
      </c>
      <c r="C6133" t="s">
        <v>31422</v>
      </c>
      <c r="E6133" t="s">
        <v>25417</v>
      </c>
      <c r="F6133" t="s">
        <v>7948</v>
      </c>
      <c r="G6133" t="s">
        <v>8056</v>
      </c>
      <c r="H6133" s="3">
        <v>0</v>
      </c>
      <c r="I6133" s="3">
        <v>365</v>
      </c>
      <c r="K6133" t="s">
        <v>8020</v>
      </c>
      <c r="L6133" t="s">
        <v>7971</v>
      </c>
      <c r="M6133" t="s">
        <v>7954</v>
      </c>
      <c r="N6133" t="s">
        <v>7971</v>
      </c>
      <c r="O6133" t="s">
        <v>7949</v>
      </c>
      <c r="P6133" t="s">
        <v>31724</v>
      </c>
      <c r="Q6133" t="s">
        <v>25456</v>
      </c>
      <c r="R6133" t="s">
        <v>31724</v>
      </c>
      <c r="S6133" t="s">
        <v>25456</v>
      </c>
      <c r="T6133" t="s">
        <v>7960</v>
      </c>
      <c r="U6133" t="s">
        <v>7961</v>
      </c>
      <c r="V6133" s="3">
        <v>0</v>
      </c>
      <c r="W6133" s="3">
        <v>0</v>
      </c>
      <c r="X6133" s="3">
        <v>512</v>
      </c>
      <c r="Y6133" t="s">
        <v>7948</v>
      </c>
      <c r="Z6133" s="3">
        <v>1</v>
      </c>
      <c r="AC6133" t="s">
        <v>22078</v>
      </c>
      <c r="AE6133" s="3">
        <v>0</v>
      </c>
      <c r="AF6133" s="3">
        <v>0</v>
      </c>
      <c r="AH6133" t="s">
        <v>8063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t="s">
        <v>7950</v>
      </c>
      <c r="AR6133" t="s">
        <v>13994</v>
      </c>
      <c r="AU6133" t="s">
        <v>8065</v>
      </c>
      <c r="AV6133" s="3">
        <v>0</v>
      </c>
      <c r="AW6133" s="3">
        <v>0</v>
      </c>
      <c r="AX6133" s="3">
        <v>16</v>
      </c>
      <c r="AY6133" s="3">
        <v>32</v>
      </c>
      <c r="AZ6133" s="3">
        <v>2</v>
      </c>
      <c r="BC6133" t="s">
        <v>7950</v>
      </c>
      <c r="BD6133" t="s">
        <v>7950</v>
      </c>
    </row>
    <row r="6134" spans="1:56">
      <c r="A6134" t="s">
        <v>31725</v>
      </c>
      <c r="B6134" t="s">
        <v>28379</v>
      </c>
      <c r="C6134" t="s">
        <v>30847</v>
      </c>
      <c r="E6134" t="s">
        <v>25865</v>
      </c>
      <c r="F6134" t="s">
        <v>7948</v>
      </c>
      <c r="G6134" t="s">
        <v>8056</v>
      </c>
      <c r="H6134" s="3">
        <v>0</v>
      </c>
      <c r="I6134" s="3">
        <v>365</v>
      </c>
      <c r="K6134" t="s">
        <v>31726</v>
      </c>
      <c r="L6134" t="s">
        <v>7971</v>
      </c>
      <c r="M6134" t="s">
        <v>7954</v>
      </c>
      <c r="N6134" t="s">
        <v>7971</v>
      </c>
      <c r="O6134" t="s">
        <v>7949</v>
      </c>
      <c r="P6134" t="s">
        <v>31727</v>
      </c>
      <c r="Q6134" t="s">
        <v>20542</v>
      </c>
      <c r="R6134" t="s">
        <v>31727</v>
      </c>
      <c r="S6134" t="s">
        <v>20542</v>
      </c>
      <c r="T6134" t="s">
        <v>7960</v>
      </c>
      <c r="U6134" t="s">
        <v>7961</v>
      </c>
      <c r="V6134" s="3">
        <v>0</v>
      </c>
      <c r="W6134" s="3">
        <v>0</v>
      </c>
      <c r="X6134" s="3">
        <v>120</v>
      </c>
      <c r="Y6134" t="s">
        <v>7948</v>
      </c>
      <c r="Z6134" s="3">
        <v>1</v>
      </c>
      <c r="AB6134" t="s">
        <v>7962</v>
      </c>
      <c r="AC6134" t="s">
        <v>25294</v>
      </c>
      <c r="AE6134" s="3">
        <v>0</v>
      </c>
      <c r="AF6134" s="3">
        <v>0</v>
      </c>
      <c r="AH6134" t="s">
        <v>8063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R6134" t="s">
        <v>8002</v>
      </c>
      <c r="AU6134" t="s">
        <v>8065</v>
      </c>
      <c r="AV6134" s="3">
        <v>0</v>
      </c>
      <c r="AW6134" s="3">
        <v>0</v>
      </c>
      <c r="AX6134" s="3">
        <v>6</v>
      </c>
      <c r="AY6134" s="3">
        <v>20</v>
      </c>
      <c r="AZ6134" s="3">
        <v>5</v>
      </c>
      <c r="BA6134" t="s">
        <v>8137</v>
      </c>
      <c r="BB6134" t="s">
        <v>30845</v>
      </c>
      <c r="BC6134" t="s">
        <v>7950</v>
      </c>
      <c r="BD6134" t="s">
        <v>7950</v>
      </c>
    </row>
    <row r="6135" spans="1:56">
      <c r="A6135" t="s">
        <v>5372</v>
      </c>
      <c r="B6135" t="s">
        <v>31728</v>
      </c>
      <c r="C6135" t="s">
        <v>25726</v>
      </c>
      <c r="E6135" t="s">
        <v>25382</v>
      </c>
      <c r="F6135" t="s">
        <v>7948</v>
      </c>
      <c r="G6135" t="s">
        <v>8056</v>
      </c>
      <c r="H6135" s="3">
        <v>0</v>
      </c>
      <c r="I6135" s="3">
        <v>365</v>
      </c>
      <c r="K6135" t="s">
        <v>25727</v>
      </c>
      <c r="L6135" t="s">
        <v>7971</v>
      </c>
      <c r="M6135" t="s">
        <v>7954</v>
      </c>
      <c r="N6135" t="s">
        <v>7971</v>
      </c>
      <c r="O6135" t="s">
        <v>7949</v>
      </c>
      <c r="P6135" t="s">
        <v>31729</v>
      </c>
      <c r="Q6135" t="s">
        <v>9193</v>
      </c>
      <c r="R6135" t="s">
        <v>31730</v>
      </c>
      <c r="S6135" t="s">
        <v>8061</v>
      </c>
      <c r="T6135" t="s">
        <v>7960</v>
      </c>
      <c r="U6135" t="s">
        <v>7961</v>
      </c>
      <c r="V6135" s="3">
        <v>0</v>
      </c>
      <c r="W6135" s="3">
        <v>0</v>
      </c>
      <c r="X6135" s="3">
        <v>495</v>
      </c>
      <c r="Y6135" t="s">
        <v>7948</v>
      </c>
      <c r="Z6135" s="3">
        <v>1</v>
      </c>
      <c r="AB6135" t="s">
        <v>7962</v>
      </c>
      <c r="AC6135" t="s">
        <v>25294</v>
      </c>
      <c r="AE6135" s="3">
        <v>0</v>
      </c>
      <c r="AF6135" s="3">
        <v>0</v>
      </c>
      <c r="AH6135" t="s">
        <v>8063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  <c r="AO6135" t="s">
        <v>7950</v>
      </c>
      <c r="AQ6135" t="s">
        <v>31731</v>
      </c>
      <c r="AR6135" t="s">
        <v>8105</v>
      </c>
      <c r="AU6135" t="s">
        <v>8065</v>
      </c>
      <c r="AV6135" s="3">
        <v>0</v>
      </c>
      <c r="AW6135" s="3">
        <v>0</v>
      </c>
      <c r="AX6135" s="3">
        <v>9</v>
      </c>
      <c r="AY6135" s="3">
        <v>55</v>
      </c>
      <c r="AZ6135" s="3">
        <v>5</v>
      </c>
      <c r="BA6135" t="s">
        <v>8137</v>
      </c>
      <c r="BB6135" t="s">
        <v>20618</v>
      </c>
      <c r="BC6135" t="s">
        <v>7950</v>
      </c>
      <c r="BD6135" t="s">
        <v>7950</v>
      </c>
    </row>
    <row r="6136" spans="1:56">
      <c r="A6136" t="s">
        <v>782</v>
      </c>
      <c r="B6136" t="s">
        <v>31732</v>
      </c>
      <c r="C6136" t="s">
        <v>29235</v>
      </c>
      <c r="E6136" t="s">
        <v>25515</v>
      </c>
      <c r="F6136" t="s">
        <v>7948</v>
      </c>
      <c r="G6136" t="s">
        <v>8056</v>
      </c>
      <c r="H6136" s="3">
        <v>0</v>
      </c>
      <c r="I6136" s="3">
        <v>270</v>
      </c>
      <c r="K6136" t="s">
        <v>21978</v>
      </c>
      <c r="L6136" t="s">
        <v>7971</v>
      </c>
      <c r="M6136" t="s">
        <v>7954</v>
      </c>
      <c r="N6136" t="s">
        <v>7971</v>
      </c>
      <c r="O6136" t="s">
        <v>7949</v>
      </c>
      <c r="P6136" t="s">
        <v>31733</v>
      </c>
      <c r="Q6136" t="s">
        <v>30741</v>
      </c>
      <c r="R6136" t="s">
        <v>31733</v>
      </c>
      <c r="S6136" t="s">
        <v>30741</v>
      </c>
      <c r="T6136" t="s">
        <v>7960</v>
      </c>
      <c r="U6136" t="s">
        <v>7961</v>
      </c>
      <c r="V6136" s="3">
        <v>0</v>
      </c>
      <c r="W6136" s="3">
        <v>0</v>
      </c>
      <c r="X6136" s="3">
        <v>832</v>
      </c>
      <c r="Y6136" t="s">
        <v>7948</v>
      </c>
      <c r="Z6136" s="3">
        <v>1</v>
      </c>
      <c r="AC6136" t="s">
        <v>22078</v>
      </c>
      <c r="AE6136" s="3">
        <v>0</v>
      </c>
      <c r="AF6136" s="3">
        <v>0</v>
      </c>
      <c r="AH6136" t="s">
        <v>8063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R6136" t="s">
        <v>14206</v>
      </c>
      <c r="AU6136" t="s">
        <v>8065</v>
      </c>
      <c r="AV6136" s="3">
        <v>0</v>
      </c>
      <c r="AW6136" s="3">
        <v>0</v>
      </c>
      <c r="AX6136" s="3">
        <v>16</v>
      </c>
      <c r="AY6136" s="3">
        <v>52</v>
      </c>
      <c r="AZ6136" s="3">
        <v>2</v>
      </c>
      <c r="BC6136" t="s">
        <v>7950</v>
      </c>
      <c r="BD6136" t="s">
        <v>7950</v>
      </c>
    </row>
    <row r="6137" spans="1:56">
      <c r="A6137" t="s">
        <v>31734</v>
      </c>
      <c r="B6137" t="s">
        <v>31735</v>
      </c>
      <c r="C6137" t="s">
        <v>31736</v>
      </c>
      <c r="E6137" t="s">
        <v>26211</v>
      </c>
      <c r="F6137" t="s">
        <v>7948</v>
      </c>
      <c r="G6137" t="s">
        <v>8056</v>
      </c>
      <c r="H6137" s="3">
        <v>0</v>
      </c>
      <c r="I6137" s="3">
        <v>365</v>
      </c>
      <c r="K6137" t="s">
        <v>9997</v>
      </c>
      <c r="L6137" t="s">
        <v>7971</v>
      </c>
      <c r="M6137" t="s">
        <v>9162</v>
      </c>
      <c r="N6137" t="s">
        <v>7971</v>
      </c>
      <c r="O6137" t="s">
        <v>7949</v>
      </c>
      <c r="P6137" t="s">
        <v>31737</v>
      </c>
      <c r="Q6137" t="s">
        <v>18063</v>
      </c>
      <c r="R6137" t="s">
        <v>31737</v>
      </c>
      <c r="S6137" t="s">
        <v>18063</v>
      </c>
      <c r="T6137" t="s">
        <v>7960</v>
      </c>
      <c r="U6137" t="s">
        <v>7961</v>
      </c>
      <c r="V6137" s="3">
        <v>0</v>
      </c>
      <c r="W6137" s="3">
        <v>0</v>
      </c>
      <c r="X6137" s="3">
        <v>70</v>
      </c>
      <c r="Y6137" t="s">
        <v>7948</v>
      </c>
      <c r="Z6137" s="3">
        <v>1</v>
      </c>
      <c r="AB6137" t="s">
        <v>7962</v>
      </c>
      <c r="AC6137" t="s">
        <v>20617</v>
      </c>
      <c r="AE6137" s="3">
        <v>0</v>
      </c>
      <c r="AF6137" s="3">
        <v>0</v>
      </c>
      <c r="AH6137" t="s">
        <v>8063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R6137" t="s">
        <v>14083</v>
      </c>
      <c r="AU6137" t="s">
        <v>8065</v>
      </c>
      <c r="AV6137" s="3">
        <v>0</v>
      </c>
      <c r="AW6137" s="3">
        <v>0</v>
      </c>
      <c r="AX6137" s="3">
        <v>5</v>
      </c>
      <c r="AY6137" s="3">
        <v>14</v>
      </c>
      <c r="AZ6137" s="3">
        <v>1</v>
      </c>
      <c r="BA6137" t="s">
        <v>8137</v>
      </c>
      <c r="BB6137" t="s">
        <v>20543</v>
      </c>
      <c r="BC6137" t="s">
        <v>7950</v>
      </c>
      <c r="BD6137" t="s">
        <v>7950</v>
      </c>
    </row>
    <row r="6138" spans="1:56">
      <c r="A6138" t="s">
        <v>31738</v>
      </c>
      <c r="B6138" t="s">
        <v>31739</v>
      </c>
      <c r="C6138" t="s">
        <v>31740</v>
      </c>
      <c r="E6138" t="s">
        <v>26366</v>
      </c>
      <c r="F6138" t="s">
        <v>7948</v>
      </c>
      <c r="G6138" t="s">
        <v>8056</v>
      </c>
      <c r="H6138" s="3">
        <v>0</v>
      </c>
      <c r="I6138" s="3">
        <v>365</v>
      </c>
      <c r="K6138" t="s">
        <v>26886</v>
      </c>
      <c r="L6138" t="s">
        <v>7971</v>
      </c>
      <c r="M6138" t="s">
        <v>9162</v>
      </c>
      <c r="N6138" t="s">
        <v>7971</v>
      </c>
      <c r="O6138" t="s">
        <v>7949</v>
      </c>
      <c r="P6138" t="s">
        <v>31741</v>
      </c>
      <c r="Q6138" t="s">
        <v>9193</v>
      </c>
      <c r="R6138" t="s">
        <v>31741</v>
      </c>
      <c r="S6138" t="s">
        <v>9193</v>
      </c>
      <c r="T6138" t="s">
        <v>7960</v>
      </c>
      <c r="U6138" t="s">
        <v>7961</v>
      </c>
      <c r="V6138" s="3">
        <v>0</v>
      </c>
      <c r="W6138" s="3">
        <v>0</v>
      </c>
      <c r="X6138" s="3">
        <v>1</v>
      </c>
      <c r="Y6138" t="s">
        <v>7948</v>
      </c>
      <c r="Z6138" s="3">
        <v>1</v>
      </c>
      <c r="AC6138" t="s">
        <v>22078</v>
      </c>
      <c r="AE6138" s="3">
        <v>0</v>
      </c>
      <c r="AF6138" s="3">
        <v>0</v>
      </c>
      <c r="AH6138" t="s">
        <v>8063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U6138" t="s">
        <v>8065</v>
      </c>
      <c r="AV6138" s="3">
        <v>0</v>
      </c>
      <c r="AW6138" s="3">
        <v>0</v>
      </c>
      <c r="AX6138" s="3">
        <v>0</v>
      </c>
      <c r="AY6138" s="3">
        <v>0</v>
      </c>
      <c r="AZ6138" s="3">
        <v>0</v>
      </c>
      <c r="BC6138" t="s">
        <v>7950</v>
      </c>
      <c r="BD6138" t="s">
        <v>7950</v>
      </c>
    </row>
    <row r="6139" spans="1:56">
      <c r="A6139" t="s">
        <v>559</v>
      </c>
      <c r="B6139" t="s">
        <v>31421</v>
      </c>
      <c r="C6139" t="s">
        <v>31422</v>
      </c>
      <c r="E6139" t="s">
        <v>25417</v>
      </c>
      <c r="F6139" t="s">
        <v>7948</v>
      </c>
      <c r="G6139" t="s">
        <v>8056</v>
      </c>
      <c r="H6139" s="3">
        <v>0</v>
      </c>
      <c r="I6139" s="3">
        <v>365</v>
      </c>
      <c r="K6139" t="s">
        <v>31423</v>
      </c>
      <c r="L6139" t="s">
        <v>7971</v>
      </c>
      <c r="M6139" t="s">
        <v>7954</v>
      </c>
      <c r="N6139" t="s">
        <v>7971</v>
      </c>
      <c r="O6139" t="s">
        <v>7949</v>
      </c>
      <c r="P6139" t="s">
        <v>31742</v>
      </c>
      <c r="Q6139" t="s">
        <v>25456</v>
      </c>
      <c r="R6139" t="s">
        <v>31743</v>
      </c>
      <c r="S6139" t="s">
        <v>30741</v>
      </c>
      <c r="T6139" t="s">
        <v>7960</v>
      </c>
      <c r="U6139" t="s">
        <v>7961</v>
      </c>
      <c r="V6139" s="3">
        <v>0</v>
      </c>
      <c r="W6139" s="3">
        <v>0</v>
      </c>
      <c r="X6139" s="3">
        <v>512</v>
      </c>
      <c r="Y6139" t="s">
        <v>7948</v>
      </c>
      <c r="Z6139" s="3">
        <v>1</v>
      </c>
      <c r="AC6139" t="s">
        <v>22078</v>
      </c>
      <c r="AE6139" s="3">
        <v>0</v>
      </c>
      <c r="AF6139" s="3">
        <v>0</v>
      </c>
      <c r="AH6139" t="s">
        <v>8063</v>
      </c>
      <c r="AI6139" s="3">
        <v>0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t="s">
        <v>7950</v>
      </c>
      <c r="AR6139" t="s">
        <v>13994</v>
      </c>
      <c r="AU6139" t="s">
        <v>8065</v>
      </c>
      <c r="AV6139" s="3">
        <v>0</v>
      </c>
      <c r="AW6139" s="3">
        <v>0</v>
      </c>
      <c r="AX6139" s="3">
        <v>16</v>
      </c>
      <c r="AY6139" s="3">
        <v>32</v>
      </c>
      <c r="AZ6139" s="3">
        <v>2</v>
      </c>
      <c r="BC6139" t="s">
        <v>7950</v>
      </c>
      <c r="BD6139" t="s">
        <v>7950</v>
      </c>
    </row>
    <row r="6140" spans="1:56">
      <c r="A6140" t="s">
        <v>31744</v>
      </c>
      <c r="B6140" t="s">
        <v>28119</v>
      </c>
      <c r="C6140" t="s">
        <v>21898</v>
      </c>
      <c r="E6140" t="s">
        <v>21899</v>
      </c>
      <c r="F6140" t="s">
        <v>7948</v>
      </c>
      <c r="G6140" t="s">
        <v>8056</v>
      </c>
      <c r="H6140" s="3">
        <v>0</v>
      </c>
      <c r="I6140" s="3">
        <v>365</v>
      </c>
      <c r="K6140" t="s">
        <v>24922</v>
      </c>
      <c r="L6140" t="s">
        <v>7971</v>
      </c>
      <c r="M6140" t="s">
        <v>9162</v>
      </c>
      <c r="N6140" t="s">
        <v>7971</v>
      </c>
      <c r="O6140" t="s">
        <v>7949</v>
      </c>
      <c r="P6140" t="s">
        <v>31745</v>
      </c>
      <c r="Q6140" t="s">
        <v>20542</v>
      </c>
      <c r="R6140" t="s">
        <v>31745</v>
      </c>
      <c r="S6140" t="s">
        <v>20542</v>
      </c>
      <c r="T6140" t="s">
        <v>7960</v>
      </c>
      <c r="U6140" t="s">
        <v>7961</v>
      </c>
      <c r="V6140" s="3">
        <v>0</v>
      </c>
      <c r="W6140" s="3">
        <v>0</v>
      </c>
      <c r="X6140" s="3">
        <v>144</v>
      </c>
      <c r="Y6140" t="s">
        <v>7948</v>
      </c>
      <c r="Z6140" s="3">
        <v>1</v>
      </c>
      <c r="AB6140" t="s">
        <v>7981</v>
      </c>
      <c r="AC6140" t="s">
        <v>20617</v>
      </c>
      <c r="AE6140" s="3">
        <v>0</v>
      </c>
      <c r="AF6140" s="3">
        <v>0</v>
      </c>
      <c r="AH6140" t="s">
        <v>8063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R6140" t="s">
        <v>9729</v>
      </c>
      <c r="AU6140" t="s">
        <v>8065</v>
      </c>
      <c r="AV6140" s="3">
        <v>0</v>
      </c>
      <c r="AW6140" s="3">
        <v>0</v>
      </c>
      <c r="AX6140" s="3">
        <v>8</v>
      </c>
      <c r="AY6140" s="3">
        <v>18</v>
      </c>
      <c r="AZ6140" s="3">
        <v>1</v>
      </c>
      <c r="BA6140" t="s">
        <v>9389</v>
      </c>
      <c r="BB6140" t="s">
        <v>20618</v>
      </c>
      <c r="BC6140" t="s">
        <v>7950</v>
      </c>
      <c r="BD6140" t="s">
        <v>7950</v>
      </c>
    </row>
    <row r="6141" spans="1:56">
      <c r="A6141" t="s">
        <v>4108</v>
      </c>
      <c r="B6141" t="s">
        <v>26512</v>
      </c>
      <c r="C6141" t="s">
        <v>28299</v>
      </c>
      <c r="E6141" t="s">
        <v>25318</v>
      </c>
      <c r="F6141" t="s">
        <v>7948</v>
      </c>
      <c r="G6141" t="s">
        <v>8056</v>
      </c>
      <c r="H6141" s="3">
        <v>0</v>
      </c>
      <c r="I6141" s="3">
        <v>365</v>
      </c>
      <c r="K6141" t="s">
        <v>24271</v>
      </c>
      <c r="L6141" t="s">
        <v>7971</v>
      </c>
      <c r="M6141" t="s">
        <v>7954</v>
      </c>
      <c r="N6141" t="s">
        <v>7971</v>
      </c>
      <c r="O6141" t="s">
        <v>7949</v>
      </c>
      <c r="P6141" t="s">
        <v>31746</v>
      </c>
      <c r="Q6141" t="s">
        <v>18063</v>
      </c>
      <c r="R6141" t="s">
        <v>31746</v>
      </c>
      <c r="S6141" t="s">
        <v>18063</v>
      </c>
      <c r="T6141" t="s">
        <v>7960</v>
      </c>
      <c r="U6141" t="s">
        <v>7961</v>
      </c>
      <c r="V6141" s="3">
        <v>0</v>
      </c>
      <c r="W6141" s="3">
        <v>0</v>
      </c>
      <c r="X6141" s="3">
        <v>450</v>
      </c>
      <c r="Y6141" t="s">
        <v>7948</v>
      </c>
      <c r="Z6141" s="3">
        <v>1</v>
      </c>
      <c r="AB6141" t="s">
        <v>7962</v>
      </c>
      <c r="AC6141" t="s">
        <v>25294</v>
      </c>
      <c r="AE6141" s="3">
        <v>0</v>
      </c>
      <c r="AF6141" s="3">
        <v>0</v>
      </c>
      <c r="AH6141" t="s">
        <v>8063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R6141" t="s">
        <v>8496</v>
      </c>
      <c r="AU6141" t="s">
        <v>8065</v>
      </c>
      <c r="AV6141" s="3">
        <v>0</v>
      </c>
      <c r="AW6141" s="3">
        <v>0</v>
      </c>
      <c r="AX6141" s="3">
        <v>9</v>
      </c>
      <c r="AY6141" s="3">
        <v>50</v>
      </c>
      <c r="AZ6141" s="3">
        <v>5</v>
      </c>
      <c r="BA6141" t="s">
        <v>8137</v>
      </c>
      <c r="BB6141" t="s">
        <v>20618</v>
      </c>
      <c r="BC6141" t="s">
        <v>7950</v>
      </c>
      <c r="BD6141" t="s">
        <v>7950</v>
      </c>
    </row>
    <row r="6142" spans="1:56">
      <c r="A6142" t="s">
        <v>31747</v>
      </c>
      <c r="B6142" t="s">
        <v>29299</v>
      </c>
      <c r="C6142" t="s">
        <v>9437</v>
      </c>
      <c r="E6142" t="s">
        <v>25382</v>
      </c>
      <c r="F6142" t="s">
        <v>7948</v>
      </c>
      <c r="G6142" t="s">
        <v>8056</v>
      </c>
      <c r="H6142" s="3">
        <v>0</v>
      </c>
      <c r="I6142" s="3">
        <v>365</v>
      </c>
      <c r="K6142" t="s">
        <v>8702</v>
      </c>
      <c r="L6142" t="s">
        <v>7971</v>
      </c>
      <c r="M6142" t="s">
        <v>7954</v>
      </c>
      <c r="N6142" t="s">
        <v>7971</v>
      </c>
      <c r="O6142" t="s">
        <v>7949</v>
      </c>
      <c r="P6142" t="s">
        <v>31748</v>
      </c>
      <c r="Q6142" t="s">
        <v>9193</v>
      </c>
      <c r="R6142" t="s">
        <v>31748</v>
      </c>
      <c r="S6142" t="s">
        <v>9193</v>
      </c>
      <c r="T6142" t="s">
        <v>7960</v>
      </c>
      <c r="U6142" t="s">
        <v>7961</v>
      </c>
      <c r="V6142" s="3">
        <v>0</v>
      </c>
      <c r="W6142" s="3">
        <v>0</v>
      </c>
      <c r="X6142" s="3">
        <v>700</v>
      </c>
      <c r="Y6142" t="s">
        <v>7948</v>
      </c>
      <c r="Z6142" s="3">
        <v>1</v>
      </c>
      <c r="AB6142" t="s">
        <v>7962</v>
      </c>
      <c r="AC6142" t="s">
        <v>25294</v>
      </c>
      <c r="AE6142" s="3">
        <v>0</v>
      </c>
      <c r="AF6142" s="3">
        <v>0</v>
      </c>
      <c r="AH6142" t="s">
        <v>8063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R6142" t="s">
        <v>8105</v>
      </c>
      <c r="AU6142" t="s">
        <v>8065</v>
      </c>
      <c r="AV6142" s="3">
        <v>0</v>
      </c>
      <c r="AW6142" s="3">
        <v>0</v>
      </c>
      <c r="AX6142" s="3">
        <v>14</v>
      </c>
      <c r="AY6142" s="3">
        <v>50</v>
      </c>
      <c r="AZ6142" s="3">
        <v>5</v>
      </c>
      <c r="BA6142" t="s">
        <v>8137</v>
      </c>
      <c r="BB6142" t="s">
        <v>9195</v>
      </c>
      <c r="BC6142" t="s">
        <v>7950</v>
      </c>
      <c r="BD6142" t="s">
        <v>7950</v>
      </c>
    </row>
    <row r="6143" spans="1:56">
      <c r="A6143" t="s">
        <v>31749</v>
      </c>
      <c r="B6143" t="s">
        <v>31750</v>
      </c>
      <c r="C6143" t="s">
        <v>31751</v>
      </c>
      <c r="E6143" t="s">
        <v>22141</v>
      </c>
      <c r="F6143" t="s">
        <v>7948</v>
      </c>
      <c r="G6143" t="s">
        <v>8056</v>
      </c>
      <c r="H6143" s="3">
        <v>0</v>
      </c>
      <c r="I6143" s="3">
        <v>365</v>
      </c>
      <c r="K6143" t="s">
        <v>25844</v>
      </c>
      <c r="L6143" t="s">
        <v>7971</v>
      </c>
      <c r="M6143" t="s">
        <v>7954</v>
      </c>
      <c r="N6143" t="s">
        <v>7971</v>
      </c>
      <c r="O6143" t="s">
        <v>7949</v>
      </c>
      <c r="P6143" t="s">
        <v>31752</v>
      </c>
      <c r="Q6143" t="s">
        <v>18063</v>
      </c>
      <c r="R6143" t="s">
        <v>31752</v>
      </c>
      <c r="S6143" t="s">
        <v>18063</v>
      </c>
      <c r="T6143" t="s">
        <v>7960</v>
      </c>
      <c r="U6143" t="s">
        <v>7961</v>
      </c>
      <c r="V6143" s="3">
        <v>0</v>
      </c>
      <c r="W6143" s="3">
        <v>0</v>
      </c>
      <c r="X6143" s="3">
        <v>32</v>
      </c>
      <c r="Y6143" t="s">
        <v>7948</v>
      </c>
      <c r="Z6143" s="3">
        <v>1</v>
      </c>
      <c r="AB6143" t="s">
        <v>7962</v>
      </c>
      <c r="AC6143" t="s">
        <v>20617</v>
      </c>
      <c r="AE6143" s="3">
        <v>0</v>
      </c>
      <c r="AF6143" s="3">
        <v>0</v>
      </c>
      <c r="AH6143" t="s">
        <v>8063</v>
      </c>
      <c r="AI6143" s="3">
        <v>0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</v>
      </c>
      <c r="AR6143" t="s">
        <v>22532</v>
      </c>
      <c r="AU6143" t="s">
        <v>8065</v>
      </c>
      <c r="AV6143" s="3">
        <v>0</v>
      </c>
      <c r="AW6143" s="3">
        <v>0</v>
      </c>
      <c r="AX6143" s="3">
        <v>4</v>
      </c>
      <c r="AY6143" s="3">
        <v>8</v>
      </c>
      <c r="AZ6143" s="3">
        <v>1</v>
      </c>
      <c r="BA6143" t="s">
        <v>8137</v>
      </c>
      <c r="BB6143" t="s">
        <v>20543</v>
      </c>
      <c r="BC6143" t="s">
        <v>7950</v>
      </c>
      <c r="BD6143" t="s">
        <v>7950</v>
      </c>
    </row>
    <row r="6144" spans="1:56">
      <c r="A6144" t="s">
        <v>1310</v>
      </c>
      <c r="B6144" t="s">
        <v>31753</v>
      </c>
      <c r="C6144" t="s">
        <v>14212</v>
      </c>
      <c r="E6144" t="s">
        <v>7985</v>
      </c>
      <c r="F6144" t="s">
        <v>7948</v>
      </c>
      <c r="G6144" t="s">
        <v>8056</v>
      </c>
      <c r="H6144" t="s">
        <v>7950</v>
      </c>
      <c r="I6144" s="3">
        <v>365</v>
      </c>
      <c r="J6144" t="s">
        <v>31754</v>
      </c>
      <c r="K6144" t="s">
        <v>14229</v>
      </c>
      <c r="L6144" t="s">
        <v>7971</v>
      </c>
      <c r="M6144" t="s">
        <v>7954</v>
      </c>
      <c r="N6144" t="s">
        <v>7971</v>
      </c>
      <c r="O6144" t="s">
        <v>7949</v>
      </c>
      <c r="P6144" t="s">
        <v>31755</v>
      </c>
      <c r="Q6144" t="s">
        <v>9289</v>
      </c>
      <c r="R6144" t="s">
        <v>31756</v>
      </c>
      <c r="S6144" t="s">
        <v>8890</v>
      </c>
      <c r="T6144" t="s">
        <v>7960</v>
      </c>
      <c r="U6144" t="s">
        <v>7961</v>
      </c>
      <c r="V6144" t="s">
        <v>7950</v>
      </c>
      <c r="W6144" t="s">
        <v>7950</v>
      </c>
      <c r="X6144" s="3">
        <v>450</v>
      </c>
      <c r="Y6144" t="s">
        <v>7948</v>
      </c>
      <c r="Z6144" s="3">
        <v>1</v>
      </c>
      <c r="AB6144" t="s">
        <v>7962</v>
      </c>
      <c r="AC6144" t="s">
        <v>8062</v>
      </c>
      <c r="AE6144" s="3">
        <v>0</v>
      </c>
      <c r="AF6144" s="3">
        <v>0</v>
      </c>
      <c r="AH6144" t="s">
        <v>8063</v>
      </c>
      <c r="AI6144" s="3">
        <v>8921.57</v>
      </c>
      <c r="AJ6144" s="3">
        <v>0</v>
      </c>
      <c r="AK6144" s="3">
        <v>0</v>
      </c>
      <c r="AL6144" t="s">
        <v>7950</v>
      </c>
      <c r="AM6144" s="3">
        <v>0</v>
      </c>
      <c r="AN6144" t="s">
        <v>7950</v>
      </c>
      <c r="AO6144" s="3">
        <v>0</v>
      </c>
      <c r="AQ6144" t="s">
        <v>14232</v>
      </c>
      <c r="AR6144" t="s">
        <v>8105</v>
      </c>
      <c r="AS6144" t="s">
        <v>8850</v>
      </c>
      <c r="AU6144" t="s">
        <v>8065</v>
      </c>
      <c r="AV6144" s="3">
        <v>0</v>
      </c>
      <c r="AW6144" s="3">
        <v>0</v>
      </c>
      <c r="AX6144" s="3">
        <v>9</v>
      </c>
      <c r="AY6144" s="3">
        <v>50</v>
      </c>
      <c r="AZ6144" s="3">
        <v>5</v>
      </c>
      <c r="BA6144" t="s">
        <v>14233</v>
      </c>
      <c r="BB6144" t="s">
        <v>14233</v>
      </c>
      <c r="BC6144" s="3">
        <v>0</v>
      </c>
      <c r="BD6144" t="s">
        <v>7950</v>
      </c>
    </row>
    <row r="6145" spans="1:56">
      <c r="A6145" t="s">
        <v>652</v>
      </c>
      <c r="B6145" t="s">
        <v>30997</v>
      </c>
      <c r="C6145" t="s">
        <v>28926</v>
      </c>
      <c r="E6145" t="s">
        <v>25515</v>
      </c>
      <c r="F6145" t="s">
        <v>7948</v>
      </c>
      <c r="G6145" t="s">
        <v>8056</v>
      </c>
      <c r="H6145" s="3">
        <v>0</v>
      </c>
      <c r="I6145" s="3">
        <v>365</v>
      </c>
      <c r="K6145" t="s">
        <v>9334</v>
      </c>
      <c r="L6145" t="s">
        <v>7971</v>
      </c>
      <c r="M6145" t="s">
        <v>7954</v>
      </c>
      <c r="N6145" t="s">
        <v>7971</v>
      </c>
      <c r="O6145" t="s">
        <v>7949</v>
      </c>
      <c r="P6145" t="s">
        <v>31757</v>
      </c>
      <c r="Q6145" t="s">
        <v>9193</v>
      </c>
      <c r="R6145" t="s">
        <v>31757</v>
      </c>
      <c r="S6145" t="s">
        <v>9193</v>
      </c>
      <c r="T6145" t="s">
        <v>7960</v>
      </c>
      <c r="U6145" t="s">
        <v>7961</v>
      </c>
      <c r="V6145" s="3">
        <v>0</v>
      </c>
      <c r="W6145" s="3">
        <v>0</v>
      </c>
      <c r="X6145" s="3">
        <v>1254</v>
      </c>
      <c r="Y6145" t="s">
        <v>7948</v>
      </c>
      <c r="Z6145" s="3">
        <v>1</v>
      </c>
      <c r="AC6145" t="s">
        <v>22078</v>
      </c>
      <c r="AE6145" s="3">
        <v>0</v>
      </c>
      <c r="AF6145" s="3">
        <v>0</v>
      </c>
      <c r="AH6145" t="s">
        <v>8063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</v>
      </c>
      <c r="AR6145" t="s">
        <v>30787</v>
      </c>
      <c r="AU6145" t="s">
        <v>8065</v>
      </c>
      <c r="AV6145" s="3">
        <v>0</v>
      </c>
      <c r="AW6145" s="3">
        <v>0</v>
      </c>
      <c r="AX6145" s="3">
        <v>22</v>
      </c>
      <c r="AY6145" s="3">
        <v>58</v>
      </c>
      <c r="AZ6145" s="3">
        <v>2</v>
      </c>
      <c r="BC6145" t="s">
        <v>7950</v>
      </c>
      <c r="BD6145" t="s">
        <v>7950</v>
      </c>
    </row>
    <row r="6146" spans="1:56">
      <c r="A6146" t="s">
        <v>31758</v>
      </c>
      <c r="B6146" t="s">
        <v>28291</v>
      </c>
      <c r="C6146" t="s">
        <v>31759</v>
      </c>
      <c r="E6146" t="s">
        <v>25382</v>
      </c>
      <c r="F6146" t="s">
        <v>7948</v>
      </c>
      <c r="G6146" t="s">
        <v>8056</v>
      </c>
      <c r="H6146" s="3">
        <v>0</v>
      </c>
      <c r="I6146" s="3">
        <v>365</v>
      </c>
      <c r="K6146" t="s">
        <v>28293</v>
      </c>
      <c r="L6146" t="s">
        <v>7971</v>
      </c>
      <c r="M6146" t="s">
        <v>7954</v>
      </c>
      <c r="N6146" t="s">
        <v>7971</v>
      </c>
      <c r="O6146" t="s">
        <v>7949</v>
      </c>
      <c r="P6146" t="s">
        <v>31760</v>
      </c>
      <c r="Q6146" t="s">
        <v>17533</v>
      </c>
      <c r="R6146" t="s">
        <v>31760</v>
      </c>
      <c r="S6146" t="s">
        <v>17533</v>
      </c>
      <c r="T6146" t="s">
        <v>7960</v>
      </c>
      <c r="U6146" t="s">
        <v>7961</v>
      </c>
      <c r="V6146" s="3">
        <v>0</v>
      </c>
      <c r="W6146" s="3">
        <v>0</v>
      </c>
      <c r="X6146" s="3">
        <v>440</v>
      </c>
      <c r="Y6146" t="s">
        <v>7948</v>
      </c>
      <c r="Z6146" s="3">
        <v>1</v>
      </c>
      <c r="AB6146" t="s">
        <v>7962</v>
      </c>
      <c r="AC6146" t="s">
        <v>25294</v>
      </c>
      <c r="AE6146" s="3">
        <v>0</v>
      </c>
      <c r="AF6146" s="3">
        <v>0</v>
      </c>
      <c r="AH6146" t="s">
        <v>8063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  <c r="AO6146" s="3">
        <v>0</v>
      </c>
      <c r="AR6146" t="s">
        <v>20315</v>
      </c>
      <c r="AU6146" t="s">
        <v>8065</v>
      </c>
      <c r="AV6146" s="3">
        <v>0</v>
      </c>
      <c r="AW6146" s="3">
        <v>0</v>
      </c>
      <c r="AX6146" s="3">
        <v>11</v>
      </c>
      <c r="AY6146" s="3">
        <v>40</v>
      </c>
      <c r="AZ6146" s="3">
        <v>5</v>
      </c>
      <c r="BA6146" t="s">
        <v>8137</v>
      </c>
      <c r="BB6146" t="s">
        <v>20618</v>
      </c>
      <c r="BC6146" t="s">
        <v>7950</v>
      </c>
      <c r="BD6146" t="s">
        <v>7950</v>
      </c>
    </row>
    <row r="6147" spans="1:56">
      <c r="A6147" t="s">
        <v>31761</v>
      </c>
      <c r="B6147" t="s">
        <v>31762</v>
      </c>
      <c r="C6147" t="s">
        <v>31763</v>
      </c>
      <c r="E6147" t="s">
        <v>25443</v>
      </c>
      <c r="F6147" t="s">
        <v>7948</v>
      </c>
      <c r="G6147" t="s">
        <v>8056</v>
      </c>
      <c r="H6147" s="3">
        <v>0</v>
      </c>
      <c r="I6147" s="3">
        <v>365</v>
      </c>
      <c r="K6147" t="s">
        <v>9334</v>
      </c>
      <c r="L6147" t="s">
        <v>7971</v>
      </c>
      <c r="M6147" t="s">
        <v>7954</v>
      </c>
      <c r="N6147" t="s">
        <v>7971</v>
      </c>
      <c r="O6147" t="s">
        <v>7949</v>
      </c>
      <c r="P6147" t="s">
        <v>31764</v>
      </c>
      <c r="Q6147" t="s">
        <v>15265</v>
      </c>
      <c r="R6147" t="s">
        <v>31764</v>
      </c>
      <c r="S6147" t="s">
        <v>15265</v>
      </c>
      <c r="T6147" t="s">
        <v>7960</v>
      </c>
      <c r="U6147" t="s">
        <v>7961</v>
      </c>
      <c r="V6147" s="3">
        <v>0</v>
      </c>
      <c r="W6147" s="3">
        <v>0</v>
      </c>
      <c r="X6147" s="3">
        <v>360</v>
      </c>
      <c r="Y6147" t="s">
        <v>7948</v>
      </c>
      <c r="Z6147" s="3">
        <v>1</v>
      </c>
      <c r="AB6147" t="s">
        <v>7962</v>
      </c>
      <c r="AC6147" t="s">
        <v>25294</v>
      </c>
      <c r="AE6147" s="3">
        <v>0</v>
      </c>
      <c r="AF6147" s="3">
        <v>0</v>
      </c>
      <c r="AH6147" t="s">
        <v>8063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R6147" t="s">
        <v>8146</v>
      </c>
      <c r="AU6147" t="s">
        <v>8065</v>
      </c>
      <c r="AV6147" s="3">
        <v>0</v>
      </c>
      <c r="AW6147" s="3">
        <v>0</v>
      </c>
      <c r="AX6147" s="3">
        <v>9</v>
      </c>
      <c r="AY6147" s="3">
        <v>40</v>
      </c>
      <c r="AZ6147" s="3">
        <v>5</v>
      </c>
      <c r="BA6147" t="s">
        <v>8137</v>
      </c>
      <c r="BB6147" t="s">
        <v>10958</v>
      </c>
      <c r="BC6147" t="s">
        <v>7950</v>
      </c>
      <c r="BD6147" t="s">
        <v>7950</v>
      </c>
    </row>
    <row r="6148" spans="1:56">
      <c r="A6148" t="s">
        <v>31765</v>
      </c>
      <c r="B6148" t="s">
        <v>31766</v>
      </c>
      <c r="C6148" t="s">
        <v>25941</v>
      </c>
      <c r="E6148" t="s">
        <v>22921</v>
      </c>
      <c r="F6148" t="s">
        <v>7948</v>
      </c>
      <c r="G6148" t="s">
        <v>8056</v>
      </c>
      <c r="H6148" s="3">
        <v>0</v>
      </c>
      <c r="I6148" s="3">
        <v>365</v>
      </c>
      <c r="K6148" t="s">
        <v>31767</v>
      </c>
      <c r="L6148" t="s">
        <v>7971</v>
      </c>
      <c r="M6148" t="s">
        <v>7954</v>
      </c>
      <c r="N6148" t="s">
        <v>7971</v>
      </c>
      <c r="O6148" t="s">
        <v>7949</v>
      </c>
      <c r="P6148" t="s">
        <v>31768</v>
      </c>
      <c r="Q6148" t="s">
        <v>9193</v>
      </c>
      <c r="R6148" t="s">
        <v>31768</v>
      </c>
      <c r="S6148" t="s">
        <v>9193</v>
      </c>
      <c r="T6148" t="s">
        <v>7960</v>
      </c>
      <c r="U6148" t="s">
        <v>7961</v>
      </c>
      <c r="V6148" s="3">
        <v>0</v>
      </c>
      <c r="W6148" s="3">
        <v>0</v>
      </c>
      <c r="X6148" s="3">
        <v>70</v>
      </c>
      <c r="Y6148" t="s">
        <v>7948</v>
      </c>
      <c r="Z6148" s="3">
        <v>1</v>
      </c>
      <c r="AB6148" t="s">
        <v>7962</v>
      </c>
      <c r="AC6148" t="s">
        <v>20617</v>
      </c>
      <c r="AE6148" s="3">
        <v>0</v>
      </c>
      <c r="AF6148" s="3">
        <v>0</v>
      </c>
      <c r="AH6148" t="s">
        <v>8063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  <c r="AO6148" s="3">
        <v>0</v>
      </c>
      <c r="AR6148" t="s">
        <v>8105</v>
      </c>
      <c r="AU6148" t="s">
        <v>8065</v>
      </c>
      <c r="AV6148" s="3">
        <v>0</v>
      </c>
      <c r="AW6148" s="3">
        <v>0</v>
      </c>
      <c r="AX6148" s="3">
        <v>5</v>
      </c>
      <c r="AY6148" s="3">
        <v>14</v>
      </c>
      <c r="AZ6148" s="3">
        <v>14</v>
      </c>
      <c r="BA6148" t="s">
        <v>8137</v>
      </c>
      <c r="BB6148" t="s">
        <v>17903</v>
      </c>
      <c r="BC6148" t="s">
        <v>7950</v>
      </c>
      <c r="BD6148" t="s">
        <v>7950</v>
      </c>
    </row>
    <row r="6149" spans="1:56">
      <c r="A6149" t="s">
        <v>3607</v>
      </c>
      <c r="B6149" t="s">
        <v>15391</v>
      </c>
      <c r="C6149" t="s">
        <v>9437</v>
      </c>
      <c r="E6149" t="s">
        <v>25382</v>
      </c>
      <c r="F6149" t="s">
        <v>7948</v>
      </c>
      <c r="G6149" t="s">
        <v>8056</v>
      </c>
      <c r="H6149" s="3">
        <v>0</v>
      </c>
      <c r="I6149" s="3">
        <v>365</v>
      </c>
      <c r="K6149" t="s">
        <v>31769</v>
      </c>
      <c r="L6149" t="s">
        <v>7971</v>
      </c>
      <c r="M6149" t="s">
        <v>7954</v>
      </c>
      <c r="N6149" t="s">
        <v>7971</v>
      </c>
      <c r="O6149" t="s">
        <v>7949</v>
      </c>
      <c r="P6149" t="s">
        <v>31770</v>
      </c>
      <c r="Q6149" t="s">
        <v>12800</v>
      </c>
      <c r="R6149" t="s">
        <v>31770</v>
      </c>
      <c r="S6149" t="s">
        <v>12800</v>
      </c>
      <c r="T6149" t="s">
        <v>7960</v>
      </c>
      <c r="U6149" t="s">
        <v>7961</v>
      </c>
      <c r="V6149" s="3">
        <v>0</v>
      </c>
      <c r="W6149" s="3">
        <v>0</v>
      </c>
      <c r="X6149" s="3">
        <v>440</v>
      </c>
      <c r="Y6149" t="s">
        <v>7948</v>
      </c>
      <c r="Z6149" s="3">
        <v>1</v>
      </c>
      <c r="AB6149" t="s">
        <v>7962</v>
      </c>
      <c r="AC6149" t="s">
        <v>25294</v>
      </c>
      <c r="AE6149" s="3">
        <v>0</v>
      </c>
      <c r="AF6149" s="3">
        <v>0</v>
      </c>
      <c r="AH6149" t="s">
        <v>8063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R6149" t="s">
        <v>25434</v>
      </c>
      <c r="AU6149" t="s">
        <v>8065</v>
      </c>
      <c r="AV6149" s="3">
        <v>0</v>
      </c>
      <c r="AW6149" s="3">
        <v>0</v>
      </c>
      <c r="AX6149" s="3">
        <v>11</v>
      </c>
      <c r="AY6149" s="3">
        <v>40</v>
      </c>
      <c r="AZ6149" s="3">
        <v>5</v>
      </c>
      <c r="BA6149" t="s">
        <v>8137</v>
      </c>
      <c r="BB6149" t="s">
        <v>20618</v>
      </c>
      <c r="BC6149" t="s">
        <v>7950</v>
      </c>
      <c r="BD6149" t="s">
        <v>7950</v>
      </c>
    </row>
    <row r="6150" spans="1:56">
      <c r="A6150" t="s">
        <v>283</v>
      </c>
      <c r="B6150" t="s">
        <v>31771</v>
      </c>
      <c r="C6150" t="s">
        <v>29615</v>
      </c>
      <c r="E6150" t="s">
        <v>25511</v>
      </c>
      <c r="F6150" t="s">
        <v>7948</v>
      </c>
      <c r="G6150" t="s">
        <v>8056</v>
      </c>
      <c r="H6150" s="3">
        <v>0</v>
      </c>
      <c r="I6150" s="3">
        <v>365</v>
      </c>
      <c r="K6150" t="s">
        <v>25330</v>
      </c>
      <c r="L6150" t="s">
        <v>7971</v>
      </c>
      <c r="M6150" t="s">
        <v>7954</v>
      </c>
      <c r="N6150" t="s">
        <v>7971</v>
      </c>
      <c r="O6150" t="s">
        <v>7949</v>
      </c>
      <c r="P6150" t="s">
        <v>31772</v>
      </c>
      <c r="Q6150" t="s">
        <v>15265</v>
      </c>
      <c r="R6150" t="s">
        <v>31773</v>
      </c>
      <c r="S6150" t="s">
        <v>8890</v>
      </c>
      <c r="T6150" t="s">
        <v>7960</v>
      </c>
      <c r="U6150" t="s">
        <v>7961</v>
      </c>
      <c r="V6150" s="3">
        <v>0</v>
      </c>
      <c r="W6150" s="3">
        <v>0</v>
      </c>
      <c r="X6150" s="3">
        <v>3910</v>
      </c>
      <c r="Y6150" t="s">
        <v>7948</v>
      </c>
      <c r="Z6150" s="3">
        <v>0</v>
      </c>
      <c r="AB6150" t="s">
        <v>7981</v>
      </c>
      <c r="AC6150" t="s">
        <v>25294</v>
      </c>
      <c r="AE6150" s="3">
        <v>0</v>
      </c>
      <c r="AF6150" s="3">
        <v>0</v>
      </c>
      <c r="AH6150" t="s">
        <v>8063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t="s">
        <v>7950</v>
      </c>
      <c r="AQ6150" t="s">
        <v>8064</v>
      </c>
      <c r="AR6150" t="s">
        <v>8146</v>
      </c>
      <c r="AU6150" t="s">
        <v>8065</v>
      </c>
      <c r="AV6150" s="3">
        <v>0</v>
      </c>
      <c r="AW6150" s="3">
        <v>0</v>
      </c>
      <c r="AX6150" s="3">
        <v>26</v>
      </c>
      <c r="AY6150" s="3">
        <v>115</v>
      </c>
      <c r="AZ6150" s="3">
        <v>5</v>
      </c>
      <c r="BA6150" t="s">
        <v>8137</v>
      </c>
      <c r="BB6150" t="s">
        <v>7886</v>
      </c>
      <c r="BC6150" t="s">
        <v>7950</v>
      </c>
      <c r="BD6150" t="s">
        <v>7950</v>
      </c>
    </row>
    <row r="6151" spans="1:56">
      <c r="A6151" t="s">
        <v>4400</v>
      </c>
      <c r="B6151" t="s">
        <v>31774</v>
      </c>
      <c r="C6151" t="s">
        <v>9437</v>
      </c>
      <c r="D6151" s="2" t="s">
        <v>8123</v>
      </c>
      <c r="E6151" t="s">
        <v>7985</v>
      </c>
      <c r="F6151" t="s">
        <v>7948</v>
      </c>
      <c r="G6151" t="s">
        <v>8056</v>
      </c>
      <c r="H6151" t="s">
        <v>7950</v>
      </c>
      <c r="I6151" s="3">
        <v>365</v>
      </c>
      <c r="J6151" t="s">
        <v>31775</v>
      </c>
      <c r="K6151" t="s">
        <v>31776</v>
      </c>
      <c r="L6151" t="s">
        <v>7971</v>
      </c>
      <c r="M6151" t="s">
        <v>7954</v>
      </c>
      <c r="N6151" t="s">
        <v>7971</v>
      </c>
      <c r="O6151" t="s">
        <v>7949</v>
      </c>
      <c r="P6151" t="s">
        <v>31777</v>
      </c>
      <c r="Q6151" t="s">
        <v>10624</v>
      </c>
      <c r="R6151" t="s">
        <v>31778</v>
      </c>
      <c r="S6151" t="s">
        <v>8554</v>
      </c>
      <c r="T6151" t="s">
        <v>7960</v>
      </c>
      <c r="U6151" t="s">
        <v>7961</v>
      </c>
      <c r="V6151" t="s">
        <v>7950</v>
      </c>
      <c r="W6151" t="s">
        <v>7950</v>
      </c>
      <c r="X6151" s="3">
        <v>1650</v>
      </c>
      <c r="Y6151" t="s">
        <v>7948</v>
      </c>
      <c r="Z6151" s="3">
        <v>1</v>
      </c>
      <c r="AB6151" t="s">
        <v>7962</v>
      </c>
      <c r="AC6151" t="s">
        <v>8062</v>
      </c>
      <c r="AE6151" s="3">
        <v>0</v>
      </c>
      <c r="AF6151" s="3">
        <v>0</v>
      </c>
      <c r="AH6151" t="s">
        <v>8063</v>
      </c>
      <c r="AI6151" s="3">
        <v>12375.93</v>
      </c>
      <c r="AJ6151" s="3">
        <v>0</v>
      </c>
      <c r="AK6151" s="3">
        <v>0</v>
      </c>
      <c r="AL6151" t="s">
        <v>7950</v>
      </c>
      <c r="AM6151" s="3">
        <v>0</v>
      </c>
      <c r="AN6151" t="s">
        <v>7950</v>
      </c>
      <c r="AO6151" s="3">
        <v>0</v>
      </c>
      <c r="AQ6151" t="s">
        <v>8792</v>
      </c>
      <c r="AR6151" t="s">
        <v>7964</v>
      </c>
      <c r="AU6151" t="s">
        <v>8065</v>
      </c>
      <c r="AV6151" s="3">
        <v>0</v>
      </c>
      <c r="AW6151" s="3">
        <v>0</v>
      </c>
      <c r="AX6151" s="3">
        <v>22</v>
      </c>
      <c r="AY6151" s="3">
        <v>75</v>
      </c>
      <c r="AZ6151" s="3">
        <v>5</v>
      </c>
      <c r="BA6151" t="s">
        <v>8131</v>
      </c>
      <c r="BB6151" t="s">
        <v>8131</v>
      </c>
      <c r="BC6151" s="3">
        <v>0</v>
      </c>
      <c r="BD6151" t="s">
        <v>7950</v>
      </c>
    </row>
    <row r="6152" spans="1:56">
      <c r="A6152" t="s">
        <v>31779</v>
      </c>
      <c r="B6152" t="s">
        <v>30762</v>
      </c>
      <c r="C6152" t="s">
        <v>30763</v>
      </c>
      <c r="E6152" t="s">
        <v>30858</v>
      </c>
      <c r="F6152" t="s">
        <v>7948</v>
      </c>
      <c r="G6152" t="s">
        <v>8056</v>
      </c>
      <c r="H6152" s="3">
        <v>0</v>
      </c>
      <c r="I6152" s="3">
        <v>365</v>
      </c>
      <c r="K6152" t="s">
        <v>8020</v>
      </c>
      <c r="L6152" t="s">
        <v>7971</v>
      </c>
      <c r="M6152" t="s">
        <v>7954</v>
      </c>
      <c r="N6152" t="s">
        <v>7971</v>
      </c>
      <c r="O6152" t="s">
        <v>7949</v>
      </c>
      <c r="P6152" t="s">
        <v>31780</v>
      </c>
      <c r="Q6152" t="s">
        <v>30741</v>
      </c>
      <c r="R6152" t="s">
        <v>31780</v>
      </c>
      <c r="S6152" t="s">
        <v>30741</v>
      </c>
      <c r="T6152" t="s">
        <v>7960</v>
      </c>
      <c r="U6152" t="s">
        <v>7961</v>
      </c>
      <c r="V6152" s="3">
        <v>0</v>
      </c>
      <c r="W6152" s="3">
        <v>0</v>
      </c>
      <c r="X6152" s="3">
        <v>540</v>
      </c>
      <c r="Y6152" t="s">
        <v>7948</v>
      </c>
      <c r="Z6152" s="3">
        <v>1</v>
      </c>
      <c r="AC6152" t="s">
        <v>22078</v>
      </c>
      <c r="AE6152" s="3">
        <v>0</v>
      </c>
      <c r="AF6152" s="3">
        <v>0</v>
      </c>
      <c r="AH6152" t="s">
        <v>8063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</v>
      </c>
      <c r="AR6152" t="s">
        <v>25434</v>
      </c>
      <c r="AU6152" t="s">
        <v>8065</v>
      </c>
      <c r="AV6152" s="3">
        <v>0</v>
      </c>
      <c r="AW6152" s="3">
        <v>0</v>
      </c>
      <c r="AX6152" s="3">
        <v>18</v>
      </c>
      <c r="AY6152" s="3">
        <v>0</v>
      </c>
      <c r="AZ6152" s="3">
        <v>0</v>
      </c>
      <c r="BC6152" t="s">
        <v>7950</v>
      </c>
      <c r="BD6152" t="s">
        <v>7950</v>
      </c>
    </row>
    <row r="6153" spans="1:56">
      <c r="A6153" t="s">
        <v>31781</v>
      </c>
      <c r="B6153" t="s">
        <v>31782</v>
      </c>
      <c r="C6153" t="s">
        <v>31783</v>
      </c>
      <c r="E6153" t="s">
        <v>26431</v>
      </c>
      <c r="F6153" t="s">
        <v>7948</v>
      </c>
      <c r="G6153" t="s">
        <v>8056</v>
      </c>
      <c r="H6153" s="3">
        <v>0</v>
      </c>
      <c r="I6153" s="3">
        <v>365</v>
      </c>
      <c r="K6153" t="s">
        <v>26066</v>
      </c>
      <c r="L6153" t="s">
        <v>7971</v>
      </c>
      <c r="M6153" t="s">
        <v>7954</v>
      </c>
      <c r="N6153" t="s">
        <v>7971</v>
      </c>
      <c r="O6153" t="s">
        <v>7949</v>
      </c>
      <c r="P6153" t="s">
        <v>31784</v>
      </c>
      <c r="Q6153" t="s">
        <v>25456</v>
      </c>
      <c r="R6153" t="s">
        <v>31784</v>
      </c>
      <c r="S6153" t="s">
        <v>25456</v>
      </c>
      <c r="T6153" t="s">
        <v>7960</v>
      </c>
      <c r="U6153" t="s">
        <v>7961</v>
      </c>
      <c r="V6153" s="3">
        <v>0</v>
      </c>
      <c r="W6153" s="3">
        <v>0</v>
      </c>
      <c r="X6153" s="3">
        <v>2784</v>
      </c>
      <c r="Y6153" t="s">
        <v>7948</v>
      </c>
      <c r="Z6153" s="3">
        <v>1</v>
      </c>
      <c r="AC6153" t="s">
        <v>22078</v>
      </c>
      <c r="AE6153" s="3">
        <v>0</v>
      </c>
      <c r="AF6153" s="3">
        <v>0</v>
      </c>
      <c r="AH6153" t="s">
        <v>8063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</v>
      </c>
      <c r="AR6153" t="s">
        <v>8002</v>
      </c>
      <c r="AU6153" t="s">
        <v>8065</v>
      </c>
      <c r="AV6153" s="3">
        <v>0</v>
      </c>
      <c r="AW6153" s="3">
        <v>0</v>
      </c>
      <c r="AX6153" s="3">
        <v>29</v>
      </c>
      <c r="AY6153" s="3">
        <v>96</v>
      </c>
      <c r="AZ6153" s="3">
        <v>3</v>
      </c>
      <c r="BC6153" t="s">
        <v>7950</v>
      </c>
      <c r="BD6153" t="s">
        <v>7950</v>
      </c>
    </row>
    <row r="6154" spans="1:56">
      <c r="A6154" t="s">
        <v>31785</v>
      </c>
      <c r="B6154" t="s">
        <v>31782</v>
      </c>
      <c r="C6154" t="s">
        <v>31783</v>
      </c>
      <c r="E6154" t="s">
        <v>26431</v>
      </c>
      <c r="F6154" t="s">
        <v>7948</v>
      </c>
      <c r="G6154" t="s">
        <v>8056</v>
      </c>
      <c r="H6154" s="3">
        <v>0</v>
      </c>
      <c r="I6154" s="3">
        <v>365</v>
      </c>
      <c r="K6154" t="s">
        <v>26066</v>
      </c>
      <c r="L6154" t="s">
        <v>7971</v>
      </c>
      <c r="M6154" t="s">
        <v>7954</v>
      </c>
      <c r="N6154" t="s">
        <v>7971</v>
      </c>
      <c r="O6154" t="s">
        <v>7949</v>
      </c>
      <c r="P6154" t="s">
        <v>31786</v>
      </c>
      <c r="Q6154" t="s">
        <v>25456</v>
      </c>
      <c r="R6154" t="s">
        <v>31786</v>
      </c>
      <c r="S6154" t="s">
        <v>25456</v>
      </c>
      <c r="T6154" t="s">
        <v>7960</v>
      </c>
      <c r="U6154" t="s">
        <v>7961</v>
      </c>
      <c r="V6154" s="3">
        <v>0</v>
      </c>
      <c r="W6154" s="3">
        <v>0</v>
      </c>
      <c r="X6154" s="3">
        <v>2784</v>
      </c>
      <c r="Y6154" t="s">
        <v>7948</v>
      </c>
      <c r="Z6154" s="3">
        <v>1</v>
      </c>
      <c r="AC6154" t="s">
        <v>22078</v>
      </c>
      <c r="AE6154" s="3">
        <v>0</v>
      </c>
      <c r="AF6154" s="3">
        <v>0</v>
      </c>
      <c r="AH6154" t="s">
        <v>8063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</v>
      </c>
      <c r="AR6154" t="s">
        <v>8002</v>
      </c>
      <c r="AU6154" t="s">
        <v>8065</v>
      </c>
      <c r="AV6154" s="3">
        <v>0</v>
      </c>
      <c r="AW6154" s="3">
        <v>0</v>
      </c>
      <c r="AX6154" s="3">
        <v>29</v>
      </c>
      <c r="AY6154" s="3">
        <v>96</v>
      </c>
      <c r="AZ6154" s="3">
        <v>3</v>
      </c>
      <c r="BC6154" t="s">
        <v>7950</v>
      </c>
      <c r="BD6154" t="s">
        <v>7950</v>
      </c>
    </row>
    <row r="6155" spans="1:56">
      <c r="A6155" t="s">
        <v>1350</v>
      </c>
      <c r="B6155" t="s">
        <v>31787</v>
      </c>
      <c r="C6155" t="s">
        <v>29839</v>
      </c>
      <c r="E6155" t="s">
        <v>25515</v>
      </c>
      <c r="F6155" t="s">
        <v>7948</v>
      </c>
      <c r="G6155" t="s">
        <v>8056</v>
      </c>
      <c r="H6155" s="3">
        <v>0</v>
      </c>
      <c r="I6155" s="3">
        <v>365</v>
      </c>
      <c r="K6155" t="s">
        <v>25290</v>
      </c>
      <c r="L6155" t="s">
        <v>7971</v>
      </c>
      <c r="M6155" t="s">
        <v>7954</v>
      </c>
      <c r="N6155" t="s">
        <v>7971</v>
      </c>
      <c r="O6155" t="s">
        <v>7949</v>
      </c>
      <c r="P6155" t="s">
        <v>31788</v>
      </c>
      <c r="Q6155" t="s">
        <v>17533</v>
      </c>
      <c r="R6155" t="s">
        <v>31789</v>
      </c>
      <c r="S6155" t="s">
        <v>17533</v>
      </c>
      <c r="T6155" t="s">
        <v>7960</v>
      </c>
      <c r="U6155" t="s">
        <v>7961</v>
      </c>
      <c r="V6155" s="3">
        <v>0</v>
      </c>
      <c r="W6155" s="3">
        <v>0</v>
      </c>
      <c r="X6155" s="3">
        <v>480</v>
      </c>
      <c r="Y6155" t="s">
        <v>7948</v>
      </c>
      <c r="Z6155" s="3">
        <v>1</v>
      </c>
      <c r="AC6155" t="s">
        <v>22078</v>
      </c>
      <c r="AE6155" s="3">
        <v>0</v>
      </c>
      <c r="AF6155" s="3">
        <v>0</v>
      </c>
      <c r="AH6155" t="s">
        <v>8063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t="s">
        <v>7950</v>
      </c>
      <c r="AR6155" t="s">
        <v>26845</v>
      </c>
      <c r="AU6155" t="s">
        <v>8065</v>
      </c>
      <c r="AV6155" s="3">
        <v>0</v>
      </c>
      <c r="AW6155" s="3">
        <v>0</v>
      </c>
      <c r="AX6155" s="3">
        <v>12</v>
      </c>
      <c r="AY6155" s="3">
        <v>40</v>
      </c>
      <c r="AZ6155" s="3">
        <v>2</v>
      </c>
      <c r="BC6155" t="s">
        <v>7950</v>
      </c>
      <c r="BD6155" t="s">
        <v>7950</v>
      </c>
    </row>
    <row r="6156" spans="1:56">
      <c r="A6156" t="s">
        <v>31790</v>
      </c>
      <c r="B6156" t="s">
        <v>31024</v>
      </c>
      <c r="C6156" t="s">
        <v>31025</v>
      </c>
      <c r="E6156" t="s">
        <v>25318</v>
      </c>
      <c r="F6156" t="s">
        <v>7948</v>
      </c>
      <c r="G6156" t="s">
        <v>8056</v>
      </c>
      <c r="H6156" s="3">
        <v>0</v>
      </c>
      <c r="I6156" s="3">
        <v>365</v>
      </c>
      <c r="K6156" t="s">
        <v>31791</v>
      </c>
      <c r="L6156" t="s">
        <v>7971</v>
      </c>
      <c r="M6156" t="s">
        <v>7954</v>
      </c>
      <c r="N6156" t="s">
        <v>7971</v>
      </c>
      <c r="O6156" t="s">
        <v>7949</v>
      </c>
      <c r="P6156" t="s">
        <v>31792</v>
      </c>
      <c r="Q6156" t="s">
        <v>20542</v>
      </c>
      <c r="R6156" t="s">
        <v>31792</v>
      </c>
      <c r="S6156" t="s">
        <v>20542</v>
      </c>
      <c r="T6156" t="s">
        <v>7960</v>
      </c>
      <c r="U6156" t="s">
        <v>7961</v>
      </c>
      <c r="V6156" s="3">
        <v>0</v>
      </c>
      <c r="W6156" s="3">
        <v>0</v>
      </c>
      <c r="X6156" s="3">
        <v>240</v>
      </c>
      <c r="Y6156" t="s">
        <v>7948</v>
      </c>
      <c r="Z6156" s="3">
        <v>1</v>
      </c>
      <c r="AB6156" t="s">
        <v>7962</v>
      </c>
      <c r="AC6156" t="s">
        <v>25294</v>
      </c>
      <c r="AE6156" s="3">
        <v>0</v>
      </c>
      <c r="AF6156" s="3">
        <v>0</v>
      </c>
      <c r="AH6156" t="s">
        <v>8063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O6156" s="3">
        <v>0</v>
      </c>
      <c r="AR6156" t="s">
        <v>8002</v>
      </c>
      <c r="AU6156" t="s">
        <v>8065</v>
      </c>
      <c r="AV6156" s="3">
        <v>0</v>
      </c>
      <c r="AW6156" s="3">
        <v>0</v>
      </c>
      <c r="AX6156" s="3">
        <v>8</v>
      </c>
      <c r="AY6156" s="3">
        <v>30</v>
      </c>
      <c r="AZ6156" s="3">
        <v>5</v>
      </c>
      <c r="BA6156" t="s">
        <v>8137</v>
      </c>
      <c r="BB6156" t="s">
        <v>20618</v>
      </c>
      <c r="BC6156" t="s">
        <v>7950</v>
      </c>
      <c r="BD6156" t="s">
        <v>7950</v>
      </c>
    </row>
    <row r="6157" spans="1:56">
      <c r="A6157" t="s">
        <v>5558</v>
      </c>
      <c r="B6157" t="s">
        <v>26052</v>
      </c>
      <c r="C6157" t="s">
        <v>28661</v>
      </c>
      <c r="E6157" t="s">
        <v>25318</v>
      </c>
      <c r="F6157" t="s">
        <v>7948</v>
      </c>
      <c r="G6157" t="s">
        <v>8056</v>
      </c>
      <c r="H6157" s="3">
        <v>0</v>
      </c>
      <c r="I6157" s="3">
        <v>365</v>
      </c>
      <c r="K6157" t="s">
        <v>8275</v>
      </c>
      <c r="L6157" t="s">
        <v>7971</v>
      </c>
      <c r="M6157" t="s">
        <v>7954</v>
      </c>
      <c r="N6157" t="s">
        <v>7971</v>
      </c>
      <c r="O6157" t="s">
        <v>7949</v>
      </c>
      <c r="P6157" t="s">
        <v>31793</v>
      </c>
      <c r="Q6157" t="s">
        <v>18063</v>
      </c>
      <c r="R6157" t="s">
        <v>31794</v>
      </c>
      <c r="S6157" t="s">
        <v>21081</v>
      </c>
      <c r="T6157" t="s">
        <v>7960</v>
      </c>
      <c r="U6157" t="s">
        <v>7961</v>
      </c>
      <c r="V6157" s="3">
        <v>0</v>
      </c>
      <c r="W6157" s="3">
        <v>0</v>
      </c>
      <c r="X6157" s="3">
        <v>560</v>
      </c>
      <c r="Y6157" t="s">
        <v>7948</v>
      </c>
      <c r="Z6157" s="3">
        <v>1</v>
      </c>
      <c r="AB6157" t="s">
        <v>7962</v>
      </c>
      <c r="AC6157" t="s">
        <v>25294</v>
      </c>
      <c r="AE6157" s="3">
        <v>0</v>
      </c>
      <c r="AF6157" s="3">
        <v>0</v>
      </c>
      <c r="AH6157" t="s">
        <v>8063</v>
      </c>
      <c r="AI6157" s="3">
        <v>12540.41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  <c r="AO6157" t="s">
        <v>7950</v>
      </c>
      <c r="AQ6157" t="s">
        <v>29783</v>
      </c>
      <c r="AR6157" t="s">
        <v>8496</v>
      </c>
      <c r="AU6157" t="s">
        <v>8065</v>
      </c>
      <c r="AV6157" s="3">
        <v>0</v>
      </c>
      <c r="AW6157" s="3">
        <v>0</v>
      </c>
      <c r="AX6157" s="3">
        <v>14</v>
      </c>
      <c r="AY6157" s="3">
        <v>40</v>
      </c>
      <c r="AZ6157" s="3">
        <v>5</v>
      </c>
      <c r="BA6157" t="s">
        <v>8137</v>
      </c>
      <c r="BB6157" t="s">
        <v>20618</v>
      </c>
      <c r="BC6157" t="s">
        <v>7950</v>
      </c>
      <c r="BD6157" t="s">
        <v>7950</v>
      </c>
    </row>
    <row r="6158" spans="1:56">
      <c r="A6158" t="s">
        <v>31795</v>
      </c>
      <c r="B6158" t="s">
        <v>31796</v>
      </c>
      <c r="C6158" t="s">
        <v>31797</v>
      </c>
      <c r="E6158" t="s">
        <v>25382</v>
      </c>
      <c r="F6158" t="s">
        <v>7948</v>
      </c>
      <c r="G6158" t="s">
        <v>8056</v>
      </c>
      <c r="H6158" s="3">
        <v>0</v>
      </c>
      <c r="I6158" s="3">
        <v>365</v>
      </c>
      <c r="K6158" t="s">
        <v>25290</v>
      </c>
      <c r="L6158" t="s">
        <v>7971</v>
      </c>
      <c r="M6158" t="s">
        <v>7954</v>
      </c>
      <c r="N6158" t="s">
        <v>7971</v>
      </c>
      <c r="O6158" t="s">
        <v>7949</v>
      </c>
      <c r="P6158" t="s">
        <v>31798</v>
      </c>
      <c r="Q6158" t="s">
        <v>15265</v>
      </c>
      <c r="R6158" t="s">
        <v>31798</v>
      </c>
      <c r="S6158" t="s">
        <v>15265</v>
      </c>
      <c r="T6158" t="s">
        <v>7960</v>
      </c>
      <c r="U6158" t="s">
        <v>7961</v>
      </c>
      <c r="V6158" s="3">
        <v>0</v>
      </c>
      <c r="W6158" s="3">
        <v>0</v>
      </c>
      <c r="X6158" s="3">
        <v>660</v>
      </c>
      <c r="Y6158" t="s">
        <v>7948</v>
      </c>
      <c r="Z6158" s="3">
        <v>1</v>
      </c>
      <c r="AB6158" t="s">
        <v>7962</v>
      </c>
      <c r="AC6158" t="s">
        <v>25294</v>
      </c>
      <c r="AE6158" s="3">
        <v>0</v>
      </c>
      <c r="AF6158" s="3">
        <v>0</v>
      </c>
      <c r="AH6158" t="s">
        <v>8063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R6158" t="s">
        <v>8146</v>
      </c>
      <c r="AU6158" t="s">
        <v>8065</v>
      </c>
      <c r="AV6158" s="3">
        <v>0</v>
      </c>
      <c r="AW6158" s="3">
        <v>0</v>
      </c>
      <c r="AX6158" s="3">
        <v>12</v>
      </c>
      <c r="AY6158" s="3">
        <v>55</v>
      </c>
      <c r="AZ6158" s="3">
        <v>5</v>
      </c>
      <c r="BA6158" t="s">
        <v>8137</v>
      </c>
      <c r="BB6158" t="s">
        <v>10958</v>
      </c>
      <c r="BC6158" t="s">
        <v>7950</v>
      </c>
      <c r="BD6158" t="s">
        <v>7950</v>
      </c>
    </row>
    <row r="6159" spans="1:56">
      <c r="A6159" t="s">
        <v>190</v>
      </c>
      <c r="B6159" t="s">
        <v>31799</v>
      </c>
      <c r="C6159" t="s">
        <v>31800</v>
      </c>
      <c r="E6159" t="s">
        <v>14011</v>
      </c>
      <c r="F6159" t="s">
        <v>7948</v>
      </c>
      <c r="G6159" t="s">
        <v>8056</v>
      </c>
      <c r="H6159" t="s">
        <v>7950</v>
      </c>
      <c r="I6159" s="3">
        <v>365</v>
      </c>
      <c r="J6159" t="s">
        <v>31801</v>
      </c>
      <c r="K6159" t="s">
        <v>14148</v>
      </c>
      <c r="L6159" t="s">
        <v>7971</v>
      </c>
      <c r="M6159" t="s">
        <v>7954</v>
      </c>
      <c r="N6159" t="s">
        <v>7971</v>
      </c>
      <c r="O6159" t="s">
        <v>7949</v>
      </c>
      <c r="P6159" t="s">
        <v>31802</v>
      </c>
      <c r="Q6159" t="s">
        <v>9289</v>
      </c>
      <c r="R6159" t="s">
        <v>31803</v>
      </c>
      <c r="S6159" t="s">
        <v>12033</v>
      </c>
      <c r="T6159" t="s">
        <v>7960</v>
      </c>
      <c r="U6159" t="s">
        <v>7961</v>
      </c>
      <c r="V6159" t="s">
        <v>7950</v>
      </c>
      <c r="W6159" t="s">
        <v>7950</v>
      </c>
      <c r="X6159" s="3">
        <v>3393</v>
      </c>
      <c r="Y6159" t="s">
        <v>7948</v>
      </c>
      <c r="Z6159" s="3">
        <v>1</v>
      </c>
      <c r="AB6159" t="s">
        <v>7981</v>
      </c>
      <c r="AC6159" t="s">
        <v>8062</v>
      </c>
      <c r="AE6159" s="3">
        <v>0</v>
      </c>
      <c r="AF6159" s="3">
        <v>0</v>
      </c>
      <c r="AH6159" t="s">
        <v>8063</v>
      </c>
      <c r="AI6159" s="3">
        <v>0</v>
      </c>
      <c r="AJ6159" s="3">
        <v>0</v>
      </c>
      <c r="AK6159" s="3">
        <v>0</v>
      </c>
      <c r="AL6159" t="s">
        <v>7950</v>
      </c>
      <c r="AM6159" s="3">
        <v>0</v>
      </c>
      <c r="AN6159" t="s">
        <v>7950</v>
      </c>
      <c r="AO6159" s="3">
        <v>0</v>
      </c>
      <c r="AR6159" t="s">
        <v>8271</v>
      </c>
      <c r="AS6159" t="s">
        <v>8850</v>
      </c>
      <c r="AU6159" t="s">
        <v>8065</v>
      </c>
      <c r="AV6159" s="3">
        <v>0</v>
      </c>
      <c r="AW6159" s="3">
        <v>0</v>
      </c>
      <c r="AX6159" s="3">
        <v>29</v>
      </c>
      <c r="AY6159" s="3">
        <v>117</v>
      </c>
      <c r="AZ6159" s="3">
        <v>3</v>
      </c>
      <c r="BC6159" s="3">
        <v>0</v>
      </c>
      <c r="BD6159" t="s">
        <v>7950</v>
      </c>
    </row>
    <row r="6160" spans="1:56">
      <c r="A6160" t="s">
        <v>5340</v>
      </c>
      <c r="B6160" t="s">
        <v>31804</v>
      </c>
      <c r="C6160" t="s">
        <v>9437</v>
      </c>
      <c r="D6160" s="2" t="s">
        <v>8123</v>
      </c>
      <c r="E6160" t="s">
        <v>7985</v>
      </c>
      <c r="F6160" t="s">
        <v>7948</v>
      </c>
      <c r="G6160" t="s">
        <v>8056</v>
      </c>
      <c r="H6160" t="s">
        <v>7950</v>
      </c>
      <c r="I6160" s="3">
        <v>365</v>
      </c>
      <c r="J6160" t="s">
        <v>31805</v>
      </c>
      <c r="K6160" t="s">
        <v>17567</v>
      </c>
      <c r="L6160" t="s">
        <v>7971</v>
      </c>
      <c r="M6160" t="s">
        <v>7954</v>
      </c>
      <c r="N6160" t="s">
        <v>7971</v>
      </c>
      <c r="O6160" t="s">
        <v>7949</v>
      </c>
      <c r="P6160" t="s">
        <v>31806</v>
      </c>
      <c r="Q6160" t="s">
        <v>9289</v>
      </c>
      <c r="R6160" t="s">
        <v>31807</v>
      </c>
      <c r="S6160" t="s">
        <v>8890</v>
      </c>
      <c r="T6160" t="s">
        <v>7960</v>
      </c>
      <c r="U6160" t="s">
        <v>7961</v>
      </c>
      <c r="V6160" t="s">
        <v>7950</v>
      </c>
      <c r="W6160" t="s">
        <v>7950</v>
      </c>
      <c r="X6160" s="3">
        <v>330</v>
      </c>
      <c r="Y6160" t="s">
        <v>7948</v>
      </c>
      <c r="Z6160" s="3">
        <v>1</v>
      </c>
      <c r="AB6160" t="s">
        <v>7962</v>
      </c>
      <c r="AC6160" t="s">
        <v>8062</v>
      </c>
      <c r="AE6160" s="3">
        <v>0</v>
      </c>
      <c r="AF6160" s="3">
        <v>0</v>
      </c>
      <c r="AH6160" t="s">
        <v>8063</v>
      </c>
      <c r="AI6160" s="3">
        <v>11355.04</v>
      </c>
      <c r="AJ6160" s="3">
        <v>0</v>
      </c>
      <c r="AK6160" s="3">
        <v>0</v>
      </c>
      <c r="AL6160" t="s">
        <v>7950</v>
      </c>
      <c r="AM6160" s="3">
        <v>0</v>
      </c>
      <c r="AN6160" t="s">
        <v>7950</v>
      </c>
      <c r="AO6160" s="3">
        <v>0</v>
      </c>
      <c r="AQ6160" t="s">
        <v>13524</v>
      </c>
      <c r="AR6160" t="s">
        <v>8075</v>
      </c>
      <c r="AS6160" t="s">
        <v>8850</v>
      </c>
      <c r="AU6160" t="s">
        <v>8065</v>
      </c>
      <c r="AV6160" s="3">
        <v>0</v>
      </c>
      <c r="AW6160" s="3">
        <v>0</v>
      </c>
      <c r="AX6160" s="3">
        <v>6</v>
      </c>
      <c r="AY6160" s="3">
        <v>55</v>
      </c>
      <c r="AZ6160" s="3">
        <v>5</v>
      </c>
      <c r="BA6160" t="s">
        <v>8314</v>
      </c>
      <c r="BB6160" t="s">
        <v>8314</v>
      </c>
      <c r="BC6160" s="3">
        <v>0</v>
      </c>
      <c r="BD6160" t="s">
        <v>7950</v>
      </c>
    </row>
    <row r="6161" spans="1:56">
      <c r="A6161" t="s">
        <v>6887</v>
      </c>
      <c r="B6161" t="s">
        <v>31808</v>
      </c>
      <c r="C6161" t="s">
        <v>14239</v>
      </c>
      <c r="E6161" t="s">
        <v>10923</v>
      </c>
      <c r="F6161" t="s">
        <v>7948</v>
      </c>
      <c r="G6161" t="s">
        <v>8056</v>
      </c>
      <c r="H6161" t="s">
        <v>7950</v>
      </c>
      <c r="I6161" s="3">
        <v>365</v>
      </c>
      <c r="J6161" t="s">
        <v>31809</v>
      </c>
      <c r="K6161" t="s">
        <v>7978</v>
      </c>
      <c r="L6161" t="s">
        <v>7971</v>
      </c>
      <c r="M6161" t="s">
        <v>7954</v>
      </c>
      <c r="N6161" t="s">
        <v>7971</v>
      </c>
      <c r="O6161" t="s">
        <v>7949</v>
      </c>
      <c r="P6161" t="s">
        <v>31810</v>
      </c>
      <c r="Q6161" t="s">
        <v>9289</v>
      </c>
      <c r="R6161" t="s">
        <v>31811</v>
      </c>
      <c r="S6161" t="s">
        <v>8890</v>
      </c>
      <c r="T6161" t="s">
        <v>7960</v>
      </c>
      <c r="U6161" t="s">
        <v>7961</v>
      </c>
      <c r="V6161" t="s">
        <v>7950</v>
      </c>
      <c r="W6161" t="s">
        <v>7950</v>
      </c>
      <c r="X6161" s="3">
        <v>3600</v>
      </c>
      <c r="Y6161" t="s">
        <v>7948</v>
      </c>
      <c r="Z6161" s="3">
        <v>1</v>
      </c>
      <c r="AB6161" t="s">
        <v>7981</v>
      </c>
      <c r="AC6161" t="s">
        <v>8062</v>
      </c>
      <c r="AE6161" s="3">
        <v>0</v>
      </c>
      <c r="AF6161" s="3">
        <v>0</v>
      </c>
      <c r="AH6161" t="s">
        <v>8063</v>
      </c>
      <c r="AI6161" s="3">
        <v>0</v>
      </c>
      <c r="AJ6161" s="3">
        <v>0</v>
      </c>
      <c r="AK6161" s="3">
        <v>0</v>
      </c>
      <c r="AL6161" t="s">
        <v>7950</v>
      </c>
      <c r="AM6161" s="3">
        <v>0</v>
      </c>
      <c r="AN6161" t="s">
        <v>7950</v>
      </c>
      <c r="AO6161" s="3">
        <v>0</v>
      </c>
      <c r="AQ6161" t="s">
        <v>8064</v>
      </c>
      <c r="AR6161" t="s">
        <v>8075</v>
      </c>
      <c r="AS6161" t="s">
        <v>8850</v>
      </c>
      <c r="AU6161" t="s">
        <v>8065</v>
      </c>
      <c r="AV6161" s="3">
        <v>0</v>
      </c>
      <c r="AW6161" s="3">
        <v>0</v>
      </c>
      <c r="AX6161" s="3">
        <v>36</v>
      </c>
      <c r="AY6161" s="3">
        <v>100</v>
      </c>
      <c r="AZ6161" s="3">
        <v>5</v>
      </c>
      <c r="BA6161" t="s">
        <v>7886</v>
      </c>
      <c r="BB6161" t="s">
        <v>7886</v>
      </c>
      <c r="BC6161" s="3">
        <v>0</v>
      </c>
      <c r="BD6161" t="s">
        <v>7950</v>
      </c>
    </row>
    <row r="6162" spans="1:56">
      <c r="A6162" t="s">
        <v>31812</v>
      </c>
      <c r="B6162" t="s">
        <v>31303</v>
      </c>
      <c r="C6162" t="s">
        <v>31304</v>
      </c>
      <c r="E6162" t="s">
        <v>7968</v>
      </c>
      <c r="F6162" t="s">
        <v>7948</v>
      </c>
      <c r="G6162" t="s">
        <v>8056</v>
      </c>
      <c r="H6162" s="3">
        <v>0</v>
      </c>
      <c r="I6162" s="3">
        <v>365</v>
      </c>
      <c r="K6162" t="s">
        <v>25844</v>
      </c>
      <c r="L6162" t="s">
        <v>7971</v>
      </c>
      <c r="M6162" t="s">
        <v>9162</v>
      </c>
      <c r="N6162" t="s">
        <v>7971</v>
      </c>
      <c r="O6162" t="s">
        <v>7949</v>
      </c>
      <c r="P6162" t="s">
        <v>31813</v>
      </c>
      <c r="Q6162" t="s">
        <v>17533</v>
      </c>
      <c r="R6162" t="s">
        <v>31814</v>
      </c>
      <c r="S6162" t="s">
        <v>17533</v>
      </c>
      <c r="T6162" t="s">
        <v>7960</v>
      </c>
      <c r="U6162" t="s">
        <v>7961</v>
      </c>
      <c r="V6162" s="3">
        <v>0</v>
      </c>
      <c r="W6162" s="3">
        <v>0</v>
      </c>
      <c r="X6162" s="3">
        <v>192</v>
      </c>
      <c r="Y6162" t="s">
        <v>7948</v>
      </c>
      <c r="Z6162" s="3">
        <v>1</v>
      </c>
      <c r="AB6162" t="s">
        <v>7962</v>
      </c>
      <c r="AC6162" t="s">
        <v>25294</v>
      </c>
      <c r="AE6162" s="3">
        <v>0</v>
      </c>
      <c r="AF6162" s="3">
        <v>0</v>
      </c>
      <c r="AH6162" t="s">
        <v>8063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t="s">
        <v>7950</v>
      </c>
      <c r="AR6162" t="s">
        <v>29020</v>
      </c>
      <c r="AU6162" t="s">
        <v>8065</v>
      </c>
      <c r="AV6162" s="3">
        <v>0</v>
      </c>
      <c r="AW6162" s="3">
        <v>0</v>
      </c>
      <c r="AX6162" s="3">
        <v>6</v>
      </c>
      <c r="AY6162" s="3">
        <v>32</v>
      </c>
      <c r="AZ6162" s="3">
        <v>1</v>
      </c>
      <c r="BA6162" t="s">
        <v>8137</v>
      </c>
      <c r="BB6162" t="s">
        <v>20618</v>
      </c>
      <c r="BC6162" t="s">
        <v>7950</v>
      </c>
      <c r="BD6162" t="s">
        <v>7950</v>
      </c>
    </row>
    <row r="6163" spans="1:56">
      <c r="A6163" t="s">
        <v>5361</v>
      </c>
      <c r="B6163" t="s">
        <v>31815</v>
      </c>
      <c r="C6163" t="s">
        <v>26562</v>
      </c>
      <c r="E6163" t="s">
        <v>25443</v>
      </c>
      <c r="F6163" t="s">
        <v>7948</v>
      </c>
      <c r="G6163" t="s">
        <v>8056</v>
      </c>
      <c r="H6163" s="3">
        <v>0</v>
      </c>
      <c r="I6163" s="3">
        <v>365</v>
      </c>
      <c r="K6163" t="s">
        <v>25727</v>
      </c>
      <c r="L6163" t="s">
        <v>7971</v>
      </c>
      <c r="M6163" t="s">
        <v>7954</v>
      </c>
      <c r="N6163" t="s">
        <v>7971</v>
      </c>
      <c r="O6163" t="s">
        <v>7949</v>
      </c>
      <c r="P6163" t="s">
        <v>31816</v>
      </c>
      <c r="Q6163" t="s">
        <v>17533</v>
      </c>
      <c r="R6163" t="s">
        <v>31817</v>
      </c>
      <c r="S6163" t="s">
        <v>25293</v>
      </c>
      <c r="T6163" t="s">
        <v>7960</v>
      </c>
      <c r="U6163" t="s">
        <v>7961</v>
      </c>
      <c r="V6163" s="3">
        <v>0</v>
      </c>
      <c r="W6163" s="3">
        <v>0</v>
      </c>
      <c r="X6163" s="3">
        <v>660</v>
      </c>
      <c r="Y6163" t="s">
        <v>7948</v>
      </c>
      <c r="Z6163" s="3">
        <v>1</v>
      </c>
      <c r="AB6163" t="s">
        <v>7962</v>
      </c>
      <c r="AC6163" t="s">
        <v>25294</v>
      </c>
      <c r="AE6163" s="3">
        <v>0</v>
      </c>
      <c r="AF6163" s="3">
        <v>0</v>
      </c>
      <c r="AH6163" t="s">
        <v>8063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t="s">
        <v>7950</v>
      </c>
      <c r="AQ6163" t="s">
        <v>14232</v>
      </c>
      <c r="AR6163" t="s">
        <v>14083</v>
      </c>
      <c r="AU6163" t="s">
        <v>8065</v>
      </c>
      <c r="AV6163" s="3">
        <v>0</v>
      </c>
      <c r="AW6163" s="3">
        <v>0</v>
      </c>
      <c r="AX6163" s="3">
        <v>12</v>
      </c>
      <c r="AY6163" s="3">
        <v>55</v>
      </c>
      <c r="AZ6163" s="3">
        <v>5</v>
      </c>
      <c r="BA6163" t="s">
        <v>8137</v>
      </c>
      <c r="BB6163" t="s">
        <v>20618</v>
      </c>
      <c r="BC6163" t="s">
        <v>7950</v>
      </c>
      <c r="BD6163" t="s">
        <v>7950</v>
      </c>
    </row>
    <row r="6164" spans="1:56">
      <c r="A6164" t="s">
        <v>31818</v>
      </c>
      <c r="B6164" t="s">
        <v>31819</v>
      </c>
      <c r="C6164" t="s">
        <v>29154</v>
      </c>
      <c r="E6164" t="s">
        <v>26211</v>
      </c>
      <c r="F6164" t="s">
        <v>7948</v>
      </c>
      <c r="G6164" t="s">
        <v>8056</v>
      </c>
      <c r="H6164" s="3">
        <v>0</v>
      </c>
      <c r="I6164" s="3">
        <v>365</v>
      </c>
      <c r="K6164" t="s">
        <v>30630</v>
      </c>
      <c r="L6164" t="s">
        <v>7971</v>
      </c>
      <c r="M6164" t="s">
        <v>9162</v>
      </c>
      <c r="N6164" t="s">
        <v>7971</v>
      </c>
      <c r="O6164" t="s">
        <v>7949</v>
      </c>
      <c r="P6164" t="s">
        <v>31820</v>
      </c>
      <c r="Q6164" t="s">
        <v>12800</v>
      </c>
      <c r="R6164" t="s">
        <v>31820</v>
      </c>
      <c r="S6164" t="s">
        <v>12800</v>
      </c>
      <c r="T6164" t="s">
        <v>7960</v>
      </c>
      <c r="U6164" t="s">
        <v>7961</v>
      </c>
      <c r="V6164" s="3">
        <v>0</v>
      </c>
      <c r="W6164" s="3">
        <v>0</v>
      </c>
      <c r="X6164" s="3">
        <v>440</v>
      </c>
      <c r="Y6164" t="s">
        <v>7948</v>
      </c>
      <c r="Z6164" s="3">
        <v>1</v>
      </c>
      <c r="AB6164" t="s">
        <v>7981</v>
      </c>
      <c r="AC6164" t="s">
        <v>20617</v>
      </c>
      <c r="AE6164" s="3">
        <v>0</v>
      </c>
      <c r="AF6164" s="3">
        <v>0</v>
      </c>
      <c r="AH6164" t="s">
        <v>8063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R6164" t="s">
        <v>8075</v>
      </c>
      <c r="AU6164" t="s">
        <v>8065</v>
      </c>
      <c r="AV6164" s="3">
        <v>0</v>
      </c>
      <c r="AW6164" s="3">
        <v>0</v>
      </c>
      <c r="AX6164" s="3">
        <v>11</v>
      </c>
      <c r="AY6164" s="3">
        <v>40</v>
      </c>
      <c r="AZ6164" s="3">
        <v>1</v>
      </c>
      <c r="BA6164" t="s">
        <v>9389</v>
      </c>
      <c r="BB6164" t="s">
        <v>15413</v>
      </c>
      <c r="BC6164" t="s">
        <v>7950</v>
      </c>
      <c r="BD6164" t="s">
        <v>7950</v>
      </c>
    </row>
    <row r="6165" spans="1:56">
      <c r="A6165" t="s">
        <v>31821</v>
      </c>
      <c r="B6165" t="s">
        <v>31822</v>
      </c>
      <c r="C6165" t="s">
        <v>30493</v>
      </c>
      <c r="E6165" t="s">
        <v>25417</v>
      </c>
      <c r="F6165" t="s">
        <v>7948</v>
      </c>
      <c r="G6165" t="s">
        <v>8056</v>
      </c>
      <c r="H6165" s="3">
        <v>0</v>
      </c>
      <c r="I6165" s="3">
        <v>365</v>
      </c>
      <c r="K6165" t="s">
        <v>8020</v>
      </c>
      <c r="L6165" t="s">
        <v>7971</v>
      </c>
      <c r="M6165" t="s">
        <v>7954</v>
      </c>
      <c r="N6165" t="s">
        <v>7971</v>
      </c>
      <c r="O6165" t="s">
        <v>7949</v>
      </c>
      <c r="P6165" t="s">
        <v>31823</v>
      </c>
      <c r="Q6165" t="s">
        <v>25456</v>
      </c>
      <c r="R6165" t="s">
        <v>31823</v>
      </c>
      <c r="S6165" t="s">
        <v>25456</v>
      </c>
      <c r="T6165" t="s">
        <v>7960</v>
      </c>
      <c r="U6165" t="s">
        <v>7961</v>
      </c>
      <c r="V6165" s="3">
        <v>0</v>
      </c>
      <c r="W6165" s="3">
        <v>0</v>
      </c>
      <c r="X6165" s="3">
        <v>100</v>
      </c>
      <c r="Y6165" t="s">
        <v>7948</v>
      </c>
      <c r="Z6165" s="3">
        <v>1</v>
      </c>
      <c r="AC6165" t="s">
        <v>22078</v>
      </c>
      <c r="AE6165" s="3">
        <v>0</v>
      </c>
      <c r="AF6165" s="3">
        <v>0</v>
      </c>
      <c r="AH6165" t="s">
        <v>8063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R6165" t="s">
        <v>8075</v>
      </c>
      <c r="AU6165" t="s">
        <v>8065</v>
      </c>
      <c r="AV6165" s="3">
        <v>0</v>
      </c>
      <c r="AW6165" s="3">
        <v>0</v>
      </c>
      <c r="AX6165" s="3">
        <v>5</v>
      </c>
      <c r="AY6165" s="3">
        <v>20</v>
      </c>
      <c r="AZ6165" s="3">
        <v>2</v>
      </c>
      <c r="BC6165" t="s">
        <v>7950</v>
      </c>
      <c r="BD6165" t="s">
        <v>7950</v>
      </c>
    </row>
    <row r="6166" spans="1:56">
      <c r="A6166" t="s">
        <v>31824</v>
      </c>
      <c r="B6166" t="s">
        <v>31825</v>
      </c>
      <c r="C6166" t="s">
        <v>31826</v>
      </c>
      <c r="E6166" t="s">
        <v>25417</v>
      </c>
      <c r="F6166" t="s">
        <v>7948</v>
      </c>
      <c r="G6166" t="s">
        <v>8056</v>
      </c>
      <c r="H6166" s="3">
        <v>0</v>
      </c>
      <c r="I6166" s="3">
        <v>180</v>
      </c>
      <c r="K6166" t="s">
        <v>8020</v>
      </c>
      <c r="L6166" t="s">
        <v>7971</v>
      </c>
      <c r="M6166" t="s">
        <v>7954</v>
      </c>
      <c r="N6166" t="s">
        <v>7971</v>
      </c>
      <c r="O6166" t="s">
        <v>7949</v>
      </c>
      <c r="P6166" t="s">
        <v>31827</v>
      </c>
      <c r="Q6166" t="s">
        <v>30741</v>
      </c>
      <c r="R6166" t="s">
        <v>31828</v>
      </c>
      <c r="S6166" t="s">
        <v>30741</v>
      </c>
      <c r="T6166" t="s">
        <v>7960</v>
      </c>
      <c r="U6166" t="s">
        <v>7961</v>
      </c>
      <c r="V6166" s="3">
        <v>0</v>
      </c>
      <c r="W6166" s="3">
        <v>0</v>
      </c>
      <c r="X6166" s="3">
        <v>520</v>
      </c>
      <c r="Y6166" t="s">
        <v>7948</v>
      </c>
      <c r="Z6166" s="3">
        <v>1</v>
      </c>
      <c r="AC6166" t="s">
        <v>22078</v>
      </c>
      <c r="AE6166" s="3">
        <v>0</v>
      </c>
      <c r="AF6166" s="3">
        <v>0</v>
      </c>
      <c r="AH6166" t="s">
        <v>8063</v>
      </c>
      <c r="AI6166" s="3">
        <v>0</v>
      </c>
      <c r="AJ6166" s="3">
        <v>0</v>
      </c>
      <c r="AK6166" s="3">
        <v>0</v>
      </c>
      <c r="AL6166" s="3">
        <v>0</v>
      </c>
      <c r="AM6166" s="3">
        <v>0</v>
      </c>
      <c r="AN6166" s="3">
        <v>0</v>
      </c>
      <c r="AO6166" t="s">
        <v>7950</v>
      </c>
      <c r="AR6166" t="s">
        <v>22532</v>
      </c>
      <c r="AU6166" t="s">
        <v>8065</v>
      </c>
      <c r="AV6166" s="3">
        <v>0</v>
      </c>
      <c r="AW6166" s="3">
        <v>0</v>
      </c>
      <c r="AX6166" s="3">
        <v>20</v>
      </c>
      <c r="AY6166" s="3">
        <v>52</v>
      </c>
      <c r="AZ6166" s="3">
        <v>2</v>
      </c>
      <c r="BC6166" t="s">
        <v>7950</v>
      </c>
      <c r="BD6166" t="s">
        <v>7950</v>
      </c>
    </row>
    <row r="6167" spans="1:56">
      <c r="A6167" t="s">
        <v>2689</v>
      </c>
      <c r="B6167" t="s">
        <v>13924</v>
      </c>
      <c r="C6167" t="s">
        <v>7975</v>
      </c>
      <c r="E6167" t="s">
        <v>7985</v>
      </c>
      <c r="F6167" t="s">
        <v>7948</v>
      </c>
      <c r="G6167" t="s">
        <v>8056</v>
      </c>
      <c r="H6167" t="s">
        <v>7950</v>
      </c>
      <c r="I6167" s="3">
        <v>365</v>
      </c>
      <c r="J6167" t="s">
        <v>31829</v>
      </c>
      <c r="K6167" t="s">
        <v>13926</v>
      </c>
      <c r="L6167" t="s">
        <v>7971</v>
      </c>
      <c r="M6167" t="s">
        <v>7954</v>
      </c>
      <c r="N6167" t="s">
        <v>7971</v>
      </c>
      <c r="O6167" t="s">
        <v>7949</v>
      </c>
      <c r="P6167" t="s">
        <v>31830</v>
      </c>
      <c r="Q6167" t="s">
        <v>9289</v>
      </c>
      <c r="R6167" t="s">
        <v>31831</v>
      </c>
      <c r="S6167" t="s">
        <v>8128</v>
      </c>
      <c r="T6167" t="s">
        <v>7960</v>
      </c>
      <c r="U6167" t="s">
        <v>7961</v>
      </c>
      <c r="V6167" t="s">
        <v>7950</v>
      </c>
      <c r="W6167" t="s">
        <v>7950</v>
      </c>
      <c r="X6167" s="3">
        <v>440</v>
      </c>
      <c r="Y6167" t="s">
        <v>7948</v>
      </c>
      <c r="Z6167" s="3">
        <v>1</v>
      </c>
      <c r="AB6167" t="s">
        <v>7962</v>
      </c>
      <c r="AC6167" t="s">
        <v>8062</v>
      </c>
      <c r="AE6167" s="3">
        <v>0</v>
      </c>
      <c r="AF6167" s="3">
        <v>0</v>
      </c>
      <c r="AH6167" t="s">
        <v>8063</v>
      </c>
      <c r="AI6167" s="3">
        <v>0</v>
      </c>
      <c r="AJ6167" s="3">
        <v>0</v>
      </c>
      <c r="AK6167" s="3">
        <v>0</v>
      </c>
      <c r="AL6167" t="s">
        <v>7950</v>
      </c>
      <c r="AM6167" s="3">
        <v>0</v>
      </c>
      <c r="AN6167" t="s">
        <v>7950</v>
      </c>
      <c r="AO6167" s="3">
        <v>0</v>
      </c>
      <c r="AQ6167" t="s">
        <v>8064</v>
      </c>
      <c r="AR6167" t="s">
        <v>8146</v>
      </c>
      <c r="AS6167" t="s">
        <v>8850</v>
      </c>
      <c r="AU6167" t="s">
        <v>8065</v>
      </c>
      <c r="AV6167" s="3">
        <v>0</v>
      </c>
      <c r="AW6167" s="3">
        <v>0</v>
      </c>
      <c r="AX6167" s="3">
        <v>11</v>
      </c>
      <c r="AY6167" s="3">
        <v>40</v>
      </c>
      <c r="AZ6167" s="3">
        <v>5</v>
      </c>
      <c r="BA6167" t="s">
        <v>7886</v>
      </c>
      <c r="BB6167" t="s">
        <v>7886</v>
      </c>
      <c r="BC6167" s="3">
        <v>0</v>
      </c>
      <c r="BD6167" t="s">
        <v>7950</v>
      </c>
    </row>
    <row r="6168" spans="1:56">
      <c r="A6168" t="s">
        <v>31832</v>
      </c>
      <c r="B6168" t="s">
        <v>30519</v>
      </c>
      <c r="C6168" t="s">
        <v>31833</v>
      </c>
      <c r="D6168" s="2" t="s">
        <v>8141</v>
      </c>
      <c r="E6168" t="s">
        <v>25515</v>
      </c>
      <c r="F6168" t="s">
        <v>7948</v>
      </c>
      <c r="G6168" t="s">
        <v>8056</v>
      </c>
      <c r="H6168" s="3">
        <v>0</v>
      </c>
      <c r="I6168" s="3">
        <v>365</v>
      </c>
      <c r="K6168" t="s">
        <v>9334</v>
      </c>
      <c r="L6168" t="s">
        <v>7971</v>
      </c>
      <c r="M6168" t="s">
        <v>7954</v>
      </c>
      <c r="N6168" t="s">
        <v>7971</v>
      </c>
      <c r="O6168" t="s">
        <v>7949</v>
      </c>
      <c r="P6168" t="s">
        <v>31834</v>
      </c>
      <c r="Q6168" t="s">
        <v>9193</v>
      </c>
      <c r="R6168" t="s">
        <v>31835</v>
      </c>
      <c r="S6168" t="s">
        <v>9193</v>
      </c>
      <c r="T6168" t="s">
        <v>7960</v>
      </c>
      <c r="U6168" t="s">
        <v>7961</v>
      </c>
      <c r="V6168" s="3">
        <v>0</v>
      </c>
      <c r="W6168" s="3">
        <v>0</v>
      </c>
      <c r="X6168" s="3">
        <v>594</v>
      </c>
      <c r="Y6168" t="s">
        <v>7948</v>
      </c>
      <c r="Z6168" s="3">
        <v>1</v>
      </c>
      <c r="AC6168" t="s">
        <v>22078</v>
      </c>
      <c r="AE6168" s="3">
        <v>0</v>
      </c>
      <c r="AF6168" s="3">
        <v>0</v>
      </c>
      <c r="AH6168" t="s">
        <v>8063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t="s">
        <v>7950</v>
      </c>
      <c r="AR6168" t="s">
        <v>8105</v>
      </c>
      <c r="AU6168" t="s">
        <v>8065</v>
      </c>
      <c r="AV6168" s="3">
        <v>0</v>
      </c>
      <c r="AW6168" s="3">
        <v>0</v>
      </c>
      <c r="AX6168" s="3">
        <v>9</v>
      </c>
      <c r="AY6168" s="3">
        <v>66</v>
      </c>
      <c r="AZ6168" s="3">
        <v>2</v>
      </c>
      <c r="BC6168" t="s">
        <v>7950</v>
      </c>
      <c r="BD6168" t="s">
        <v>7950</v>
      </c>
    </row>
    <row r="6169" spans="1:56">
      <c r="A6169" t="s">
        <v>2644</v>
      </c>
      <c r="B6169" t="s">
        <v>25703</v>
      </c>
      <c r="C6169" t="s">
        <v>31836</v>
      </c>
      <c r="E6169" t="s">
        <v>25382</v>
      </c>
      <c r="F6169" t="s">
        <v>7948</v>
      </c>
      <c r="G6169" t="s">
        <v>8056</v>
      </c>
      <c r="H6169" s="3">
        <v>0</v>
      </c>
      <c r="I6169" s="3">
        <v>365</v>
      </c>
      <c r="K6169" t="s">
        <v>21521</v>
      </c>
      <c r="L6169" t="s">
        <v>7971</v>
      </c>
      <c r="M6169" t="s">
        <v>7954</v>
      </c>
      <c r="N6169" t="s">
        <v>7971</v>
      </c>
      <c r="O6169" t="s">
        <v>7949</v>
      </c>
      <c r="P6169" t="s">
        <v>31837</v>
      </c>
      <c r="Q6169" t="s">
        <v>18063</v>
      </c>
      <c r="R6169" t="s">
        <v>31838</v>
      </c>
      <c r="S6169" t="s">
        <v>8128</v>
      </c>
      <c r="T6169" t="s">
        <v>7960</v>
      </c>
      <c r="U6169" t="s">
        <v>7961</v>
      </c>
      <c r="V6169" s="3">
        <v>0</v>
      </c>
      <c r="W6169" s="3">
        <v>0</v>
      </c>
      <c r="X6169" s="3">
        <v>240</v>
      </c>
      <c r="Y6169" t="s">
        <v>7948</v>
      </c>
      <c r="Z6169" s="3">
        <v>1</v>
      </c>
      <c r="AB6169" t="s">
        <v>7962</v>
      </c>
      <c r="AC6169" t="s">
        <v>25294</v>
      </c>
      <c r="AE6169" s="3">
        <v>0</v>
      </c>
      <c r="AF6169" s="3">
        <v>0</v>
      </c>
      <c r="AH6169" t="s">
        <v>8063</v>
      </c>
      <c r="AI6169" s="3">
        <v>15593.6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t="s">
        <v>7950</v>
      </c>
      <c r="AQ6169" t="s">
        <v>31839</v>
      </c>
      <c r="AU6169" t="s">
        <v>8065</v>
      </c>
      <c r="AV6169" s="3">
        <v>0</v>
      </c>
      <c r="AW6169" s="3">
        <v>0</v>
      </c>
      <c r="AX6169" s="3">
        <v>8</v>
      </c>
      <c r="AY6169" s="3">
        <v>30</v>
      </c>
      <c r="AZ6169" s="3">
        <v>5</v>
      </c>
      <c r="BA6169" t="s">
        <v>8137</v>
      </c>
      <c r="BB6169" t="s">
        <v>9195</v>
      </c>
      <c r="BC6169" t="s">
        <v>7950</v>
      </c>
      <c r="BD6169" t="s">
        <v>7950</v>
      </c>
    </row>
    <row r="6170" spans="1:56">
      <c r="A6170" t="s">
        <v>2645</v>
      </c>
      <c r="B6170" t="s">
        <v>25489</v>
      </c>
      <c r="C6170" t="s">
        <v>30100</v>
      </c>
      <c r="E6170" t="s">
        <v>25382</v>
      </c>
      <c r="F6170" t="s">
        <v>7948</v>
      </c>
      <c r="G6170" t="s">
        <v>8056</v>
      </c>
      <c r="H6170" s="3">
        <v>0</v>
      </c>
      <c r="I6170" s="3">
        <v>365</v>
      </c>
      <c r="K6170" t="s">
        <v>20454</v>
      </c>
      <c r="L6170" t="s">
        <v>7971</v>
      </c>
      <c r="M6170" t="s">
        <v>7954</v>
      </c>
      <c r="N6170" t="s">
        <v>7971</v>
      </c>
      <c r="O6170" t="s">
        <v>7949</v>
      </c>
      <c r="P6170" t="s">
        <v>31840</v>
      </c>
      <c r="Q6170" t="s">
        <v>18063</v>
      </c>
      <c r="R6170" t="s">
        <v>31841</v>
      </c>
      <c r="S6170" t="s">
        <v>15676</v>
      </c>
      <c r="T6170" t="s">
        <v>7960</v>
      </c>
      <c r="U6170" t="s">
        <v>7961</v>
      </c>
      <c r="V6170" s="3">
        <v>0</v>
      </c>
      <c r="W6170" s="3">
        <v>0</v>
      </c>
      <c r="X6170" s="3">
        <v>440</v>
      </c>
      <c r="Y6170" t="s">
        <v>7948</v>
      </c>
      <c r="Z6170" s="3">
        <v>1</v>
      </c>
      <c r="AB6170" t="s">
        <v>7962</v>
      </c>
      <c r="AC6170" t="s">
        <v>25294</v>
      </c>
      <c r="AE6170" s="3">
        <v>0</v>
      </c>
      <c r="AF6170" s="3">
        <v>0</v>
      </c>
      <c r="AH6170" t="s">
        <v>8063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t="s">
        <v>7950</v>
      </c>
      <c r="AQ6170" t="s">
        <v>14815</v>
      </c>
      <c r="AU6170" t="s">
        <v>8065</v>
      </c>
      <c r="AV6170" s="3">
        <v>0</v>
      </c>
      <c r="AW6170" s="3">
        <v>0</v>
      </c>
      <c r="AX6170" s="3">
        <v>11</v>
      </c>
      <c r="AY6170" s="3">
        <v>40</v>
      </c>
      <c r="AZ6170" s="3">
        <v>5</v>
      </c>
      <c r="BA6170" t="s">
        <v>8137</v>
      </c>
      <c r="BB6170" t="s">
        <v>9195</v>
      </c>
      <c r="BC6170" t="s">
        <v>7950</v>
      </c>
      <c r="BD6170" t="s">
        <v>7950</v>
      </c>
    </row>
    <row r="6171" spans="1:56">
      <c r="A6171" t="s">
        <v>2166</v>
      </c>
      <c r="B6171" t="s">
        <v>25603</v>
      </c>
      <c r="C6171" t="s">
        <v>9413</v>
      </c>
      <c r="D6171" s="2" t="s">
        <v>8141</v>
      </c>
      <c r="E6171" t="s">
        <v>25669</v>
      </c>
      <c r="F6171" t="s">
        <v>7948</v>
      </c>
      <c r="G6171" t="s">
        <v>8056</v>
      </c>
      <c r="H6171" s="3">
        <v>0</v>
      </c>
      <c r="I6171" s="3">
        <v>365</v>
      </c>
      <c r="K6171" t="s">
        <v>28419</v>
      </c>
      <c r="L6171" t="s">
        <v>7971</v>
      </c>
      <c r="M6171" t="s">
        <v>7954</v>
      </c>
      <c r="N6171" t="s">
        <v>7971</v>
      </c>
      <c r="O6171" t="s">
        <v>7949</v>
      </c>
      <c r="P6171" t="s">
        <v>31842</v>
      </c>
      <c r="Q6171" t="s">
        <v>12800</v>
      </c>
      <c r="R6171" t="s">
        <v>31843</v>
      </c>
      <c r="S6171" t="s">
        <v>8128</v>
      </c>
      <c r="T6171" t="s">
        <v>7960</v>
      </c>
      <c r="U6171" t="s">
        <v>7961</v>
      </c>
      <c r="V6171" s="3">
        <v>0</v>
      </c>
      <c r="W6171" s="3">
        <v>0</v>
      </c>
      <c r="X6171" s="3">
        <v>200</v>
      </c>
      <c r="Y6171" t="s">
        <v>7948</v>
      </c>
      <c r="Z6171" s="3">
        <v>1</v>
      </c>
      <c r="AB6171" t="s">
        <v>7962</v>
      </c>
      <c r="AC6171" t="s">
        <v>25294</v>
      </c>
      <c r="AE6171" s="3">
        <v>0</v>
      </c>
      <c r="AF6171" s="3">
        <v>0</v>
      </c>
      <c r="AH6171" t="s">
        <v>8063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O6171" t="s">
        <v>7950</v>
      </c>
      <c r="AQ6171" t="s">
        <v>31844</v>
      </c>
      <c r="AR6171" t="s">
        <v>8075</v>
      </c>
      <c r="AU6171" t="s">
        <v>8065</v>
      </c>
      <c r="AV6171" s="3">
        <v>0</v>
      </c>
      <c r="AW6171" s="3">
        <v>0</v>
      </c>
      <c r="AX6171" s="3">
        <v>8</v>
      </c>
      <c r="AY6171" s="3">
        <v>25</v>
      </c>
      <c r="AZ6171" s="3">
        <v>5</v>
      </c>
      <c r="BA6171" t="s">
        <v>8137</v>
      </c>
      <c r="BB6171" t="s">
        <v>8141</v>
      </c>
      <c r="BC6171" t="s">
        <v>7950</v>
      </c>
      <c r="BD6171" t="s">
        <v>7950</v>
      </c>
    </row>
    <row r="6172" spans="1:56">
      <c r="A6172" t="s">
        <v>31845</v>
      </c>
      <c r="B6172" t="s">
        <v>31846</v>
      </c>
      <c r="C6172" t="s">
        <v>7886</v>
      </c>
      <c r="E6172" t="s">
        <v>25515</v>
      </c>
      <c r="F6172" t="s">
        <v>7948</v>
      </c>
      <c r="G6172" t="s">
        <v>8056</v>
      </c>
      <c r="H6172" s="3">
        <v>0</v>
      </c>
      <c r="I6172" s="3">
        <v>365</v>
      </c>
      <c r="K6172" t="s">
        <v>31847</v>
      </c>
      <c r="L6172" t="s">
        <v>7971</v>
      </c>
      <c r="M6172" t="s">
        <v>7954</v>
      </c>
      <c r="N6172" t="s">
        <v>7971</v>
      </c>
      <c r="O6172" t="s">
        <v>7949</v>
      </c>
      <c r="P6172" t="s">
        <v>31848</v>
      </c>
      <c r="Q6172" t="s">
        <v>20542</v>
      </c>
      <c r="R6172" t="s">
        <v>31848</v>
      </c>
      <c r="S6172" t="s">
        <v>20542</v>
      </c>
      <c r="T6172" t="s">
        <v>7960</v>
      </c>
      <c r="U6172" t="s">
        <v>7961</v>
      </c>
      <c r="V6172" s="3">
        <v>0</v>
      </c>
      <c r="W6172" s="3">
        <v>0</v>
      </c>
      <c r="X6172" s="3">
        <v>132</v>
      </c>
      <c r="Y6172" t="s">
        <v>7948</v>
      </c>
      <c r="Z6172" s="3">
        <v>1</v>
      </c>
      <c r="AC6172" t="s">
        <v>22078</v>
      </c>
      <c r="AE6172" s="3">
        <v>0</v>
      </c>
      <c r="AF6172" s="3">
        <v>0</v>
      </c>
      <c r="AH6172" t="s">
        <v>8063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R6172" t="s">
        <v>26540</v>
      </c>
      <c r="AU6172" t="s">
        <v>8065</v>
      </c>
      <c r="AV6172" s="3">
        <v>0</v>
      </c>
      <c r="AW6172" s="3">
        <v>0</v>
      </c>
      <c r="AX6172" s="3">
        <v>6</v>
      </c>
      <c r="AY6172" s="3">
        <v>22</v>
      </c>
      <c r="AZ6172" s="3">
        <v>2</v>
      </c>
      <c r="BC6172" t="s">
        <v>7950</v>
      </c>
      <c r="BD6172" t="s">
        <v>7950</v>
      </c>
    </row>
    <row r="6173" spans="1:56">
      <c r="A6173" t="s">
        <v>31849</v>
      </c>
      <c r="B6173" t="s">
        <v>31850</v>
      </c>
      <c r="C6173" t="s">
        <v>27637</v>
      </c>
      <c r="E6173" t="s">
        <v>26180</v>
      </c>
      <c r="F6173" t="s">
        <v>7948</v>
      </c>
      <c r="G6173" t="s">
        <v>25289</v>
      </c>
      <c r="H6173" s="3">
        <v>0</v>
      </c>
      <c r="I6173" s="3">
        <v>365</v>
      </c>
      <c r="K6173" t="s">
        <v>30175</v>
      </c>
      <c r="L6173" t="s">
        <v>7971</v>
      </c>
      <c r="M6173" t="s">
        <v>9162</v>
      </c>
      <c r="N6173" t="s">
        <v>7971</v>
      </c>
      <c r="O6173" t="s">
        <v>7949</v>
      </c>
      <c r="P6173" t="s">
        <v>31851</v>
      </c>
      <c r="Q6173" t="s">
        <v>9193</v>
      </c>
      <c r="R6173" t="s">
        <v>31852</v>
      </c>
      <c r="S6173" t="s">
        <v>9193</v>
      </c>
      <c r="T6173" t="s">
        <v>7960</v>
      </c>
      <c r="U6173" t="s">
        <v>7961</v>
      </c>
      <c r="V6173" s="3">
        <v>0</v>
      </c>
      <c r="W6173" s="3">
        <v>0</v>
      </c>
      <c r="X6173" s="3">
        <v>108</v>
      </c>
      <c r="Y6173" t="s">
        <v>7948</v>
      </c>
      <c r="Z6173" s="3">
        <v>1</v>
      </c>
      <c r="AB6173" t="s">
        <v>7962</v>
      </c>
      <c r="AC6173" t="s">
        <v>20617</v>
      </c>
      <c r="AE6173" s="3">
        <v>0</v>
      </c>
      <c r="AF6173" s="3">
        <v>0</v>
      </c>
      <c r="AH6173" t="s">
        <v>8063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t="s">
        <v>7950</v>
      </c>
      <c r="AR6173" t="s">
        <v>8105</v>
      </c>
      <c r="AU6173" t="s">
        <v>8065</v>
      </c>
      <c r="AV6173" s="3">
        <v>0</v>
      </c>
      <c r="AW6173" s="3">
        <v>0</v>
      </c>
      <c r="AX6173" s="3">
        <v>6</v>
      </c>
      <c r="AY6173" s="3">
        <v>18</v>
      </c>
      <c r="AZ6173" s="3">
        <v>18</v>
      </c>
      <c r="BA6173" t="s">
        <v>8137</v>
      </c>
      <c r="BB6173" t="s">
        <v>20543</v>
      </c>
      <c r="BC6173" t="s">
        <v>7950</v>
      </c>
      <c r="BD6173" t="s">
        <v>7950</v>
      </c>
    </row>
    <row r="6174" spans="1:56">
      <c r="A6174" t="s">
        <v>4110</v>
      </c>
      <c r="B6174" t="s">
        <v>30864</v>
      </c>
      <c r="C6174" t="s">
        <v>30865</v>
      </c>
      <c r="E6174" t="s">
        <v>25318</v>
      </c>
      <c r="F6174" t="s">
        <v>7948</v>
      </c>
      <c r="G6174" t="s">
        <v>8056</v>
      </c>
      <c r="H6174" s="3">
        <v>0</v>
      </c>
      <c r="I6174" s="3">
        <v>365</v>
      </c>
      <c r="K6174" t="s">
        <v>29465</v>
      </c>
      <c r="L6174" t="s">
        <v>7971</v>
      </c>
      <c r="M6174" t="s">
        <v>7954</v>
      </c>
      <c r="N6174" t="s">
        <v>7971</v>
      </c>
      <c r="O6174" t="s">
        <v>7949</v>
      </c>
      <c r="P6174" t="s">
        <v>31853</v>
      </c>
      <c r="Q6174" t="s">
        <v>18063</v>
      </c>
      <c r="R6174" t="s">
        <v>31854</v>
      </c>
      <c r="S6174" t="s">
        <v>22732</v>
      </c>
      <c r="T6174" t="s">
        <v>7960</v>
      </c>
      <c r="U6174" t="s">
        <v>7961</v>
      </c>
      <c r="V6174" s="3">
        <v>0</v>
      </c>
      <c r="W6174" s="3">
        <v>0</v>
      </c>
      <c r="X6174" s="3">
        <v>350</v>
      </c>
      <c r="Y6174" t="s">
        <v>7948</v>
      </c>
      <c r="Z6174" s="3">
        <v>1</v>
      </c>
      <c r="AB6174" t="s">
        <v>7962</v>
      </c>
      <c r="AC6174" t="s">
        <v>25294</v>
      </c>
      <c r="AE6174" s="3">
        <v>0</v>
      </c>
      <c r="AF6174" s="3">
        <v>0</v>
      </c>
      <c r="AH6174" t="s">
        <v>8063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t="s">
        <v>7950</v>
      </c>
      <c r="AQ6174" t="s">
        <v>21335</v>
      </c>
      <c r="AR6174" t="s">
        <v>8496</v>
      </c>
      <c r="AU6174" t="s">
        <v>8065</v>
      </c>
      <c r="AV6174" s="3">
        <v>0</v>
      </c>
      <c r="AW6174" s="3">
        <v>0</v>
      </c>
      <c r="AX6174" s="3">
        <v>10</v>
      </c>
      <c r="AY6174" s="3">
        <v>35</v>
      </c>
      <c r="AZ6174" s="3">
        <v>5</v>
      </c>
      <c r="BA6174" t="s">
        <v>8137</v>
      </c>
      <c r="BB6174" t="s">
        <v>20618</v>
      </c>
      <c r="BC6174" t="s">
        <v>7950</v>
      </c>
      <c r="BD6174" t="s">
        <v>7950</v>
      </c>
    </row>
    <row r="6175" spans="1:56">
      <c r="A6175" t="s">
        <v>31855</v>
      </c>
      <c r="B6175" t="s">
        <v>31462</v>
      </c>
      <c r="C6175" t="s">
        <v>31463</v>
      </c>
      <c r="E6175" t="s">
        <v>25417</v>
      </c>
      <c r="F6175" t="s">
        <v>7948</v>
      </c>
      <c r="G6175" t="s">
        <v>8056</v>
      </c>
      <c r="H6175" s="3">
        <v>0</v>
      </c>
      <c r="I6175" s="3">
        <v>365</v>
      </c>
      <c r="K6175" t="s">
        <v>8020</v>
      </c>
      <c r="L6175" t="s">
        <v>7971</v>
      </c>
      <c r="M6175" t="s">
        <v>7954</v>
      </c>
      <c r="N6175" t="s">
        <v>7971</v>
      </c>
      <c r="O6175" t="s">
        <v>7949</v>
      </c>
      <c r="P6175" t="s">
        <v>31856</v>
      </c>
      <c r="Q6175" t="s">
        <v>25456</v>
      </c>
      <c r="R6175" t="s">
        <v>31856</v>
      </c>
      <c r="S6175" t="s">
        <v>25456</v>
      </c>
      <c r="T6175" t="s">
        <v>7960</v>
      </c>
      <c r="U6175" t="s">
        <v>7961</v>
      </c>
      <c r="V6175" s="3">
        <v>0</v>
      </c>
      <c r="W6175" s="3">
        <v>0</v>
      </c>
      <c r="X6175" s="3">
        <v>532</v>
      </c>
      <c r="Y6175" t="s">
        <v>7948</v>
      </c>
      <c r="Z6175" s="3">
        <v>1</v>
      </c>
      <c r="AC6175" t="s">
        <v>22078</v>
      </c>
      <c r="AE6175" s="3">
        <v>0</v>
      </c>
      <c r="AF6175" s="3">
        <v>0</v>
      </c>
      <c r="AH6175" t="s">
        <v>8063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0</v>
      </c>
      <c r="AO6175" s="3">
        <v>0</v>
      </c>
      <c r="AR6175" t="s">
        <v>22532</v>
      </c>
      <c r="AU6175" t="s">
        <v>8065</v>
      </c>
      <c r="AV6175" s="3">
        <v>0</v>
      </c>
      <c r="AW6175" s="3">
        <v>0</v>
      </c>
      <c r="AX6175" s="3">
        <v>19</v>
      </c>
      <c r="AY6175" s="3">
        <v>28</v>
      </c>
      <c r="AZ6175" s="3">
        <v>2</v>
      </c>
      <c r="BC6175" t="s">
        <v>7950</v>
      </c>
      <c r="BD6175" t="s">
        <v>7950</v>
      </c>
    </row>
    <row r="6176" spans="1:56">
      <c r="A6176" t="s">
        <v>665</v>
      </c>
      <c r="B6176" t="s">
        <v>31857</v>
      </c>
      <c r="C6176" t="s">
        <v>31858</v>
      </c>
      <c r="E6176" t="s">
        <v>25515</v>
      </c>
      <c r="F6176" t="s">
        <v>7948</v>
      </c>
      <c r="G6176" t="s">
        <v>8056</v>
      </c>
      <c r="H6176" s="3">
        <v>0</v>
      </c>
      <c r="I6176" s="3">
        <v>365</v>
      </c>
      <c r="K6176" t="s">
        <v>31859</v>
      </c>
      <c r="L6176" t="s">
        <v>7971</v>
      </c>
      <c r="M6176" t="s">
        <v>7954</v>
      </c>
      <c r="N6176" t="s">
        <v>7971</v>
      </c>
      <c r="O6176" t="s">
        <v>7949</v>
      </c>
      <c r="P6176" t="s">
        <v>31860</v>
      </c>
      <c r="Q6176" t="s">
        <v>25462</v>
      </c>
      <c r="R6176" t="s">
        <v>31860</v>
      </c>
      <c r="S6176" t="s">
        <v>25462</v>
      </c>
      <c r="T6176" t="s">
        <v>7960</v>
      </c>
      <c r="U6176" t="s">
        <v>7961</v>
      </c>
      <c r="V6176" s="3">
        <v>0</v>
      </c>
      <c r="W6176" s="3">
        <v>0</v>
      </c>
      <c r="X6176" s="3">
        <v>504</v>
      </c>
      <c r="Y6176" t="s">
        <v>7948</v>
      </c>
      <c r="Z6176" s="3">
        <v>1</v>
      </c>
      <c r="AC6176" t="s">
        <v>22078</v>
      </c>
      <c r="AE6176" s="3">
        <v>0</v>
      </c>
      <c r="AF6176" s="3">
        <v>0</v>
      </c>
      <c r="AH6176" t="s">
        <v>8063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  <c r="AO6176" s="3">
        <v>0</v>
      </c>
      <c r="AR6176" t="s">
        <v>8146</v>
      </c>
      <c r="AU6176" t="s">
        <v>8065</v>
      </c>
      <c r="AV6176" s="3">
        <v>0</v>
      </c>
      <c r="AW6176" s="3">
        <v>0</v>
      </c>
      <c r="AX6176" s="3">
        <v>12</v>
      </c>
      <c r="AY6176" s="3">
        <v>42</v>
      </c>
      <c r="AZ6176" s="3">
        <v>2</v>
      </c>
      <c r="BC6176" t="s">
        <v>7950</v>
      </c>
      <c r="BD6176" t="s">
        <v>7950</v>
      </c>
    </row>
    <row r="6177" spans="1:56">
      <c r="A6177" t="s">
        <v>4794</v>
      </c>
      <c r="B6177" t="s">
        <v>31861</v>
      </c>
      <c r="C6177" t="s">
        <v>31862</v>
      </c>
      <c r="E6177" t="s">
        <v>25382</v>
      </c>
      <c r="F6177" t="s">
        <v>7948</v>
      </c>
      <c r="G6177" t="s">
        <v>8056</v>
      </c>
      <c r="H6177" s="3">
        <v>0</v>
      </c>
      <c r="I6177" s="3">
        <v>365</v>
      </c>
      <c r="K6177" t="s">
        <v>31237</v>
      </c>
      <c r="L6177" t="s">
        <v>7971</v>
      </c>
      <c r="M6177" t="s">
        <v>7954</v>
      </c>
      <c r="N6177" t="s">
        <v>7971</v>
      </c>
      <c r="O6177" t="s">
        <v>7949</v>
      </c>
      <c r="P6177" t="s">
        <v>31863</v>
      </c>
      <c r="Q6177" t="s">
        <v>15265</v>
      </c>
      <c r="R6177" t="s">
        <v>31864</v>
      </c>
      <c r="S6177" t="s">
        <v>8890</v>
      </c>
      <c r="T6177" t="s">
        <v>7960</v>
      </c>
      <c r="U6177" t="s">
        <v>7961</v>
      </c>
      <c r="V6177" s="3">
        <v>0</v>
      </c>
      <c r="W6177" s="3">
        <v>0</v>
      </c>
      <c r="X6177" s="3">
        <v>2470</v>
      </c>
      <c r="Y6177" t="s">
        <v>7948</v>
      </c>
      <c r="Z6177" s="3">
        <v>1</v>
      </c>
      <c r="AB6177" t="s">
        <v>7962</v>
      </c>
      <c r="AC6177" t="s">
        <v>25294</v>
      </c>
      <c r="AE6177" s="3">
        <v>0</v>
      </c>
      <c r="AF6177" s="3">
        <v>0</v>
      </c>
      <c r="AH6177" t="s">
        <v>8063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t="s">
        <v>7950</v>
      </c>
      <c r="AQ6177" t="s">
        <v>31865</v>
      </c>
      <c r="AR6177" t="s">
        <v>8146</v>
      </c>
      <c r="AU6177" t="s">
        <v>8065</v>
      </c>
      <c r="AV6177" s="3">
        <v>0</v>
      </c>
      <c r="AW6177" s="3">
        <v>0</v>
      </c>
      <c r="AX6177" s="3">
        <v>26</v>
      </c>
      <c r="AY6177" s="3">
        <v>95</v>
      </c>
      <c r="AZ6177" s="3">
        <v>5</v>
      </c>
      <c r="BA6177" t="s">
        <v>8137</v>
      </c>
      <c r="BB6177" t="s">
        <v>13323</v>
      </c>
      <c r="BC6177" t="s">
        <v>7950</v>
      </c>
      <c r="BD6177" t="s">
        <v>7950</v>
      </c>
    </row>
    <row r="6178" spans="1:56">
      <c r="A6178" t="s">
        <v>31866</v>
      </c>
      <c r="B6178" t="s">
        <v>31616</v>
      </c>
      <c r="C6178" t="s">
        <v>31617</v>
      </c>
      <c r="E6178" t="s">
        <v>25382</v>
      </c>
      <c r="F6178" t="s">
        <v>7948</v>
      </c>
      <c r="G6178" t="s">
        <v>8056</v>
      </c>
      <c r="H6178" s="3">
        <v>0</v>
      </c>
      <c r="I6178" s="3">
        <v>365</v>
      </c>
      <c r="K6178" t="s">
        <v>31618</v>
      </c>
      <c r="L6178" t="s">
        <v>7971</v>
      </c>
      <c r="M6178" t="s">
        <v>7954</v>
      </c>
      <c r="N6178" t="s">
        <v>7971</v>
      </c>
      <c r="O6178" t="s">
        <v>7949</v>
      </c>
      <c r="P6178" t="s">
        <v>31867</v>
      </c>
      <c r="Q6178" t="s">
        <v>15265</v>
      </c>
      <c r="R6178" t="s">
        <v>31868</v>
      </c>
      <c r="S6178" t="s">
        <v>15265</v>
      </c>
      <c r="T6178" t="s">
        <v>7960</v>
      </c>
      <c r="U6178" t="s">
        <v>7961</v>
      </c>
      <c r="V6178" s="3">
        <v>0</v>
      </c>
      <c r="W6178" s="3">
        <v>0</v>
      </c>
      <c r="X6178" s="3">
        <v>1650</v>
      </c>
      <c r="Y6178" t="s">
        <v>7948</v>
      </c>
      <c r="Z6178" s="3">
        <v>1</v>
      </c>
      <c r="AB6178" t="s">
        <v>7962</v>
      </c>
      <c r="AC6178" t="s">
        <v>25294</v>
      </c>
      <c r="AE6178" s="3">
        <v>0</v>
      </c>
      <c r="AF6178" s="3">
        <v>0</v>
      </c>
      <c r="AH6178" t="s">
        <v>8063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t="s">
        <v>7950</v>
      </c>
      <c r="AR6178" t="s">
        <v>8146</v>
      </c>
      <c r="AU6178" t="s">
        <v>8065</v>
      </c>
      <c r="AV6178" s="3">
        <v>0</v>
      </c>
      <c r="AW6178" s="3">
        <v>0</v>
      </c>
      <c r="AX6178" s="3">
        <v>22</v>
      </c>
      <c r="AY6178" s="3">
        <v>75</v>
      </c>
      <c r="AZ6178" s="3">
        <v>5</v>
      </c>
      <c r="BA6178" t="s">
        <v>8137</v>
      </c>
      <c r="BB6178" t="s">
        <v>13323</v>
      </c>
      <c r="BC6178" t="s">
        <v>7950</v>
      </c>
      <c r="BD6178" t="s">
        <v>7950</v>
      </c>
    </row>
    <row r="6179" spans="1:56">
      <c r="A6179" t="s">
        <v>1945</v>
      </c>
      <c r="B6179" t="s">
        <v>31057</v>
      </c>
      <c r="C6179" t="s">
        <v>30328</v>
      </c>
      <c r="E6179" t="s">
        <v>25382</v>
      </c>
      <c r="F6179" t="s">
        <v>7948</v>
      </c>
      <c r="G6179" t="s">
        <v>8056</v>
      </c>
      <c r="H6179" s="3">
        <v>0</v>
      </c>
      <c r="I6179" s="3">
        <v>365</v>
      </c>
      <c r="K6179" t="s">
        <v>31869</v>
      </c>
      <c r="L6179" t="s">
        <v>7971</v>
      </c>
      <c r="M6179" t="s">
        <v>7954</v>
      </c>
      <c r="N6179" t="s">
        <v>7971</v>
      </c>
      <c r="O6179" t="s">
        <v>7949</v>
      </c>
      <c r="P6179" t="s">
        <v>31870</v>
      </c>
      <c r="Q6179" t="s">
        <v>15265</v>
      </c>
      <c r="R6179" t="s">
        <v>31871</v>
      </c>
      <c r="S6179" t="s">
        <v>15265</v>
      </c>
      <c r="T6179" t="s">
        <v>7960</v>
      </c>
      <c r="U6179" t="s">
        <v>7961</v>
      </c>
      <c r="V6179" s="3">
        <v>0</v>
      </c>
      <c r="W6179" s="3">
        <v>0</v>
      </c>
      <c r="X6179" s="3">
        <v>1170</v>
      </c>
      <c r="Y6179" t="s">
        <v>7948</v>
      </c>
      <c r="Z6179" s="3">
        <v>1</v>
      </c>
      <c r="AB6179" t="s">
        <v>7962</v>
      </c>
      <c r="AC6179" t="s">
        <v>25294</v>
      </c>
      <c r="AE6179" s="3">
        <v>0</v>
      </c>
      <c r="AF6179" s="3">
        <v>0</v>
      </c>
      <c r="AH6179" t="s">
        <v>8063</v>
      </c>
      <c r="AI6179" s="3">
        <v>10939.28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t="s">
        <v>7950</v>
      </c>
      <c r="AQ6179" t="s">
        <v>31872</v>
      </c>
      <c r="AR6179" t="s">
        <v>8146</v>
      </c>
      <c r="AU6179" t="s">
        <v>8065</v>
      </c>
      <c r="AV6179" s="3">
        <v>0</v>
      </c>
      <c r="AW6179" s="3">
        <v>0</v>
      </c>
      <c r="AX6179" s="3">
        <v>18</v>
      </c>
      <c r="AY6179" s="3">
        <v>65</v>
      </c>
      <c r="AZ6179" s="3">
        <v>5</v>
      </c>
      <c r="BA6179" t="s">
        <v>8137</v>
      </c>
      <c r="BB6179" t="s">
        <v>20618</v>
      </c>
      <c r="BC6179" t="s">
        <v>7950</v>
      </c>
      <c r="BD6179" t="s">
        <v>7950</v>
      </c>
    </row>
    <row r="6180" spans="1:56">
      <c r="A6180" t="s">
        <v>5155</v>
      </c>
      <c r="B6180" t="s">
        <v>31873</v>
      </c>
      <c r="C6180" t="s">
        <v>25941</v>
      </c>
      <c r="E6180" t="s">
        <v>25382</v>
      </c>
      <c r="F6180" t="s">
        <v>7948</v>
      </c>
      <c r="G6180" t="s">
        <v>8056</v>
      </c>
      <c r="H6180" s="3">
        <v>0</v>
      </c>
      <c r="I6180" s="3">
        <v>365</v>
      </c>
      <c r="K6180" t="s">
        <v>9334</v>
      </c>
      <c r="L6180" t="s">
        <v>7971</v>
      </c>
      <c r="M6180" t="s">
        <v>7954</v>
      </c>
      <c r="N6180" t="s">
        <v>7971</v>
      </c>
      <c r="O6180" t="s">
        <v>7949</v>
      </c>
      <c r="P6180" t="s">
        <v>31874</v>
      </c>
      <c r="Q6180" t="s">
        <v>9193</v>
      </c>
      <c r="R6180" t="s">
        <v>31875</v>
      </c>
      <c r="S6180" t="s">
        <v>28394</v>
      </c>
      <c r="T6180" t="s">
        <v>7960</v>
      </c>
      <c r="U6180" t="s">
        <v>7961</v>
      </c>
      <c r="V6180" s="3">
        <v>0</v>
      </c>
      <c r="W6180" s="3">
        <v>0</v>
      </c>
      <c r="X6180" s="3">
        <v>1650</v>
      </c>
      <c r="Y6180" t="s">
        <v>7948</v>
      </c>
      <c r="Z6180" s="3">
        <v>1</v>
      </c>
      <c r="AB6180" t="s">
        <v>7962</v>
      </c>
      <c r="AC6180" t="s">
        <v>25294</v>
      </c>
      <c r="AE6180" s="3">
        <v>0</v>
      </c>
      <c r="AF6180" s="3">
        <v>0</v>
      </c>
      <c r="AH6180" t="s">
        <v>8063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O6180" t="s">
        <v>7950</v>
      </c>
      <c r="AQ6180" t="s">
        <v>29613</v>
      </c>
      <c r="AR6180" t="s">
        <v>8105</v>
      </c>
      <c r="AU6180" t="s">
        <v>8065</v>
      </c>
      <c r="AV6180" s="3">
        <v>0</v>
      </c>
      <c r="AW6180" s="3">
        <v>0</v>
      </c>
      <c r="AX6180" s="3">
        <v>22</v>
      </c>
      <c r="AY6180" s="3">
        <v>75</v>
      </c>
      <c r="AZ6180" s="3">
        <v>5</v>
      </c>
      <c r="BA6180" t="s">
        <v>8137</v>
      </c>
      <c r="BB6180" t="s">
        <v>20618</v>
      </c>
      <c r="BC6180" t="s">
        <v>7950</v>
      </c>
      <c r="BD6180" t="s">
        <v>7950</v>
      </c>
    </row>
    <row r="6181" spans="1:56">
      <c r="A6181" t="s">
        <v>31876</v>
      </c>
      <c r="B6181" t="s">
        <v>31877</v>
      </c>
      <c r="C6181" t="s">
        <v>25387</v>
      </c>
      <c r="E6181" t="s">
        <v>25382</v>
      </c>
      <c r="F6181" t="s">
        <v>7948</v>
      </c>
      <c r="G6181" t="s">
        <v>8056</v>
      </c>
      <c r="H6181" s="3">
        <v>0</v>
      </c>
      <c r="I6181" s="3">
        <v>365</v>
      </c>
      <c r="K6181" t="s">
        <v>27941</v>
      </c>
      <c r="L6181" t="s">
        <v>7971</v>
      </c>
      <c r="M6181" t="s">
        <v>7954</v>
      </c>
      <c r="N6181" t="s">
        <v>7971</v>
      </c>
      <c r="O6181" t="s">
        <v>7949</v>
      </c>
      <c r="P6181" t="s">
        <v>31878</v>
      </c>
      <c r="Q6181" t="s">
        <v>20542</v>
      </c>
      <c r="R6181" t="s">
        <v>31878</v>
      </c>
      <c r="S6181" t="s">
        <v>20542</v>
      </c>
      <c r="T6181" t="s">
        <v>7960</v>
      </c>
      <c r="U6181" t="s">
        <v>7961</v>
      </c>
      <c r="V6181" s="3">
        <v>0</v>
      </c>
      <c r="W6181" s="3">
        <v>0</v>
      </c>
      <c r="X6181" s="3">
        <v>700</v>
      </c>
      <c r="Y6181" t="s">
        <v>7948</v>
      </c>
      <c r="Z6181" s="3">
        <v>1</v>
      </c>
      <c r="AB6181" t="s">
        <v>7962</v>
      </c>
      <c r="AC6181" t="s">
        <v>25294</v>
      </c>
      <c r="AE6181" s="3">
        <v>0</v>
      </c>
      <c r="AF6181" s="3">
        <v>0</v>
      </c>
      <c r="AH6181" t="s">
        <v>8063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</v>
      </c>
      <c r="AR6181" t="s">
        <v>26996</v>
      </c>
      <c r="AU6181" t="s">
        <v>8065</v>
      </c>
      <c r="AV6181" s="3">
        <v>0</v>
      </c>
      <c r="AW6181" s="3">
        <v>0</v>
      </c>
      <c r="AX6181" s="3">
        <v>14</v>
      </c>
      <c r="AY6181" s="3">
        <v>50</v>
      </c>
      <c r="AZ6181" s="3">
        <v>5</v>
      </c>
      <c r="BA6181" t="s">
        <v>8137</v>
      </c>
      <c r="BB6181" t="s">
        <v>13323</v>
      </c>
      <c r="BC6181" t="s">
        <v>7950</v>
      </c>
      <c r="BD6181" t="s">
        <v>7950</v>
      </c>
    </row>
    <row r="6182" spans="1:56">
      <c r="A6182" t="s">
        <v>31879</v>
      </c>
      <c r="B6182" t="s">
        <v>31880</v>
      </c>
      <c r="C6182" t="s">
        <v>31881</v>
      </c>
      <c r="E6182" t="s">
        <v>25318</v>
      </c>
      <c r="F6182" t="s">
        <v>7948</v>
      </c>
      <c r="G6182" t="s">
        <v>8056</v>
      </c>
      <c r="H6182" s="3">
        <v>0</v>
      </c>
      <c r="I6182" s="3">
        <v>365</v>
      </c>
      <c r="K6182" t="s">
        <v>31882</v>
      </c>
      <c r="L6182" t="s">
        <v>7971</v>
      </c>
      <c r="M6182" t="s">
        <v>7954</v>
      </c>
      <c r="N6182" t="s">
        <v>7971</v>
      </c>
      <c r="O6182" t="s">
        <v>7949</v>
      </c>
      <c r="P6182" t="s">
        <v>31883</v>
      </c>
      <c r="Q6182" t="s">
        <v>15265</v>
      </c>
      <c r="R6182" t="s">
        <v>31883</v>
      </c>
      <c r="S6182" t="s">
        <v>15265</v>
      </c>
      <c r="T6182" t="s">
        <v>7960</v>
      </c>
      <c r="U6182" t="s">
        <v>7961</v>
      </c>
      <c r="V6182" s="3">
        <v>0</v>
      </c>
      <c r="W6182" s="3">
        <v>0</v>
      </c>
      <c r="X6182" s="3">
        <v>700</v>
      </c>
      <c r="Y6182" t="s">
        <v>7948</v>
      </c>
      <c r="Z6182" s="3">
        <v>1</v>
      </c>
      <c r="AB6182" t="s">
        <v>7981</v>
      </c>
      <c r="AC6182" t="s">
        <v>25294</v>
      </c>
      <c r="AE6182" s="3">
        <v>0</v>
      </c>
      <c r="AF6182" s="3">
        <v>0</v>
      </c>
      <c r="AH6182" t="s">
        <v>8063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</v>
      </c>
      <c r="AR6182" t="s">
        <v>9058</v>
      </c>
      <c r="AU6182" t="s">
        <v>8065</v>
      </c>
      <c r="AV6182" s="3">
        <v>0</v>
      </c>
      <c r="AW6182" s="3">
        <v>0</v>
      </c>
      <c r="AX6182" s="3">
        <v>14</v>
      </c>
      <c r="AY6182" s="3">
        <v>50</v>
      </c>
      <c r="AZ6182" s="3">
        <v>5</v>
      </c>
      <c r="BA6182" t="s">
        <v>8137</v>
      </c>
      <c r="BB6182" t="s">
        <v>15413</v>
      </c>
      <c r="BC6182" t="s">
        <v>7950</v>
      </c>
      <c r="BD6182" t="s">
        <v>7950</v>
      </c>
    </row>
    <row r="6183" spans="1:56">
      <c r="A6183" t="s">
        <v>31884</v>
      </c>
      <c r="B6183" t="s">
        <v>31885</v>
      </c>
      <c r="C6183" t="s">
        <v>31886</v>
      </c>
      <c r="E6183" t="s">
        <v>25382</v>
      </c>
      <c r="F6183" t="s">
        <v>7948</v>
      </c>
      <c r="G6183" t="s">
        <v>8056</v>
      </c>
      <c r="H6183" s="3">
        <v>0</v>
      </c>
      <c r="I6183" s="3">
        <v>365</v>
      </c>
      <c r="K6183" t="s">
        <v>26116</v>
      </c>
      <c r="L6183" t="s">
        <v>7971</v>
      </c>
      <c r="M6183" t="s">
        <v>7954</v>
      </c>
      <c r="N6183" t="s">
        <v>7971</v>
      </c>
      <c r="O6183" t="s">
        <v>7949</v>
      </c>
      <c r="P6183" t="s">
        <v>31887</v>
      </c>
      <c r="Q6183" t="s">
        <v>17533</v>
      </c>
      <c r="R6183" t="s">
        <v>31887</v>
      </c>
      <c r="S6183" t="s">
        <v>17533</v>
      </c>
      <c r="T6183" t="s">
        <v>7960</v>
      </c>
      <c r="U6183" t="s">
        <v>7961</v>
      </c>
      <c r="V6183" s="3">
        <v>0</v>
      </c>
      <c r="W6183" s="3">
        <v>0</v>
      </c>
      <c r="X6183" s="3">
        <v>700</v>
      </c>
      <c r="Y6183" t="s">
        <v>7948</v>
      </c>
      <c r="Z6183" s="3">
        <v>1</v>
      </c>
      <c r="AB6183" t="s">
        <v>7962</v>
      </c>
      <c r="AC6183" t="s">
        <v>25294</v>
      </c>
      <c r="AE6183" s="3">
        <v>0</v>
      </c>
      <c r="AF6183" s="3">
        <v>0</v>
      </c>
      <c r="AH6183" t="s">
        <v>8063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</v>
      </c>
      <c r="AR6183" t="s">
        <v>10722</v>
      </c>
      <c r="AU6183" t="s">
        <v>8065</v>
      </c>
      <c r="AV6183" s="3">
        <v>0</v>
      </c>
      <c r="AW6183" s="3">
        <v>0</v>
      </c>
      <c r="AX6183" s="3">
        <v>14</v>
      </c>
      <c r="AY6183" s="3">
        <v>50</v>
      </c>
      <c r="AZ6183" s="3">
        <v>5</v>
      </c>
      <c r="BA6183" t="s">
        <v>8137</v>
      </c>
      <c r="BB6183" t="s">
        <v>20618</v>
      </c>
      <c r="BC6183" t="s">
        <v>7950</v>
      </c>
      <c r="BD6183" t="s">
        <v>7950</v>
      </c>
    </row>
    <row r="6184" spans="1:56">
      <c r="A6184" t="s">
        <v>31888</v>
      </c>
      <c r="B6184" t="s">
        <v>25714</v>
      </c>
      <c r="C6184" t="s">
        <v>8130</v>
      </c>
      <c r="E6184" t="s">
        <v>9553</v>
      </c>
      <c r="F6184" t="s">
        <v>7948</v>
      </c>
      <c r="G6184" t="s">
        <v>25289</v>
      </c>
      <c r="H6184" s="3">
        <v>0</v>
      </c>
      <c r="I6184" s="3">
        <v>365</v>
      </c>
      <c r="K6184" t="s">
        <v>8020</v>
      </c>
      <c r="L6184" t="s">
        <v>7971</v>
      </c>
      <c r="M6184" t="s">
        <v>7954</v>
      </c>
      <c r="N6184" t="s">
        <v>7971</v>
      </c>
      <c r="O6184" t="s">
        <v>7949</v>
      </c>
      <c r="P6184" t="s">
        <v>31889</v>
      </c>
      <c r="Q6184" t="s">
        <v>9193</v>
      </c>
      <c r="R6184" t="s">
        <v>31889</v>
      </c>
      <c r="S6184" t="s">
        <v>9193</v>
      </c>
      <c r="T6184" t="s">
        <v>7960</v>
      </c>
      <c r="U6184" t="s">
        <v>7961</v>
      </c>
      <c r="V6184" s="3">
        <v>0</v>
      </c>
      <c r="W6184" s="3">
        <v>0</v>
      </c>
      <c r="X6184" s="3">
        <v>224</v>
      </c>
      <c r="Y6184" t="s">
        <v>7948</v>
      </c>
      <c r="Z6184" s="3">
        <v>1</v>
      </c>
      <c r="AB6184" t="s">
        <v>7962</v>
      </c>
      <c r="AC6184" t="s">
        <v>25294</v>
      </c>
      <c r="AE6184" s="3">
        <v>0</v>
      </c>
      <c r="AF6184" s="3">
        <v>0</v>
      </c>
      <c r="AH6184" t="s">
        <v>8063</v>
      </c>
      <c r="AI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0</v>
      </c>
      <c r="AU6184" t="s">
        <v>8065</v>
      </c>
      <c r="AV6184" s="3">
        <v>0</v>
      </c>
      <c r="AW6184" s="3">
        <v>0</v>
      </c>
      <c r="AX6184" s="3">
        <v>8</v>
      </c>
      <c r="AY6184" s="3">
        <v>28</v>
      </c>
      <c r="AZ6184" s="3">
        <v>2</v>
      </c>
      <c r="BA6184" t="s">
        <v>8137</v>
      </c>
      <c r="BB6184" t="s">
        <v>20618</v>
      </c>
      <c r="BC6184" t="s">
        <v>7950</v>
      </c>
      <c r="BD6184" t="s">
        <v>7950</v>
      </c>
    </row>
    <row r="6185" spans="1:56">
      <c r="A6185" t="s">
        <v>221</v>
      </c>
      <c r="B6185" t="s">
        <v>31890</v>
      </c>
      <c r="C6185" t="s">
        <v>25416</v>
      </c>
      <c r="E6185" t="s">
        <v>25417</v>
      </c>
      <c r="F6185" t="s">
        <v>7948</v>
      </c>
      <c r="G6185" t="s">
        <v>8056</v>
      </c>
      <c r="H6185" s="3">
        <v>0</v>
      </c>
      <c r="I6185" s="3">
        <v>365</v>
      </c>
      <c r="K6185" t="s">
        <v>15475</v>
      </c>
      <c r="L6185" t="s">
        <v>7971</v>
      </c>
      <c r="M6185" t="s">
        <v>7954</v>
      </c>
      <c r="N6185" t="s">
        <v>7971</v>
      </c>
      <c r="O6185" t="s">
        <v>7949</v>
      </c>
      <c r="P6185" t="s">
        <v>31891</v>
      </c>
      <c r="Q6185" t="s">
        <v>25456</v>
      </c>
      <c r="R6185" t="s">
        <v>31891</v>
      </c>
      <c r="S6185" t="s">
        <v>25456</v>
      </c>
      <c r="T6185" t="s">
        <v>7960</v>
      </c>
      <c r="U6185" t="s">
        <v>7961</v>
      </c>
      <c r="V6185" s="3">
        <v>0</v>
      </c>
      <c r="W6185" s="3">
        <v>0</v>
      </c>
      <c r="X6185" s="3">
        <v>48</v>
      </c>
      <c r="Y6185" t="s">
        <v>7948</v>
      </c>
      <c r="Z6185" s="3">
        <v>1</v>
      </c>
      <c r="AC6185" t="s">
        <v>22078</v>
      </c>
      <c r="AE6185" s="3">
        <v>0</v>
      </c>
      <c r="AF6185" s="3">
        <v>0</v>
      </c>
      <c r="AH6185" t="s">
        <v>8063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O6185" t="s">
        <v>7950</v>
      </c>
      <c r="AR6185" t="s">
        <v>9225</v>
      </c>
      <c r="AU6185" t="s">
        <v>8065</v>
      </c>
      <c r="AV6185" s="3">
        <v>0</v>
      </c>
      <c r="AW6185" s="3">
        <v>0</v>
      </c>
      <c r="AX6185" s="3">
        <v>4</v>
      </c>
      <c r="AY6185" s="3">
        <v>12</v>
      </c>
      <c r="AZ6185" s="3">
        <v>2</v>
      </c>
      <c r="BC6185" t="s">
        <v>7950</v>
      </c>
      <c r="BD6185" t="s">
        <v>7950</v>
      </c>
    </row>
    <row r="6186" spans="1:56">
      <c r="A6186" t="s">
        <v>3642</v>
      </c>
      <c r="B6186" t="s">
        <v>8163</v>
      </c>
      <c r="C6186" t="s">
        <v>8116</v>
      </c>
      <c r="E6186" t="s">
        <v>25318</v>
      </c>
      <c r="F6186" t="s">
        <v>7948</v>
      </c>
      <c r="G6186" t="s">
        <v>8056</v>
      </c>
      <c r="H6186" s="3">
        <v>0</v>
      </c>
      <c r="I6186" s="3">
        <v>365</v>
      </c>
      <c r="K6186" t="s">
        <v>8728</v>
      </c>
      <c r="L6186" t="s">
        <v>7971</v>
      </c>
      <c r="M6186" t="s">
        <v>7954</v>
      </c>
      <c r="N6186" t="s">
        <v>7971</v>
      </c>
      <c r="O6186" t="s">
        <v>7949</v>
      </c>
      <c r="P6186" t="s">
        <v>31892</v>
      </c>
      <c r="Q6186" t="s">
        <v>12800</v>
      </c>
      <c r="R6186" t="s">
        <v>31893</v>
      </c>
      <c r="S6186" t="s">
        <v>8128</v>
      </c>
      <c r="T6186" t="s">
        <v>7960</v>
      </c>
      <c r="U6186" t="s">
        <v>7961</v>
      </c>
      <c r="V6186" s="3">
        <v>0</v>
      </c>
      <c r="W6186" s="3">
        <v>0</v>
      </c>
      <c r="X6186" s="3">
        <v>440</v>
      </c>
      <c r="Y6186" t="s">
        <v>7948</v>
      </c>
      <c r="Z6186" s="3">
        <v>1</v>
      </c>
      <c r="AB6186" t="s">
        <v>7981</v>
      </c>
      <c r="AC6186" t="s">
        <v>25294</v>
      </c>
      <c r="AE6186" s="3">
        <v>0</v>
      </c>
      <c r="AF6186" s="3">
        <v>0</v>
      </c>
      <c r="AH6186" t="s">
        <v>8063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  <c r="AO6186" t="s">
        <v>7950</v>
      </c>
      <c r="AQ6186" t="s">
        <v>8064</v>
      </c>
      <c r="AR6186" t="s">
        <v>8075</v>
      </c>
      <c r="AU6186" t="s">
        <v>8065</v>
      </c>
      <c r="AV6186" s="3">
        <v>0</v>
      </c>
      <c r="AW6186" s="3">
        <v>0</v>
      </c>
      <c r="AX6186" s="3">
        <v>11</v>
      </c>
      <c r="AY6186" s="3">
        <v>40</v>
      </c>
      <c r="AZ6186" s="3">
        <v>5</v>
      </c>
      <c r="BA6186" t="s">
        <v>8137</v>
      </c>
      <c r="BB6186" t="s">
        <v>25464</v>
      </c>
      <c r="BC6186" t="s">
        <v>7950</v>
      </c>
      <c r="BD6186" t="s">
        <v>7950</v>
      </c>
    </row>
    <row r="6187" spans="1:56">
      <c r="A6187" t="s">
        <v>5614</v>
      </c>
      <c r="B6187" t="s">
        <v>31894</v>
      </c>
      <c r="C6187" t="s">
        <v>25726</v>
      </c>
      <c r="E6187" t="s">
        <v>25382</v>
      </c>
      <c r="F6187" t="s">
        <v>7948</v>
      </c>
      <c r="G6187" t="s">
        <v>8056</v>
      </c>
      <c r="H6187" s="3">
        <v>0</v>
      </c>
      <c r="I6187" s="3">
        <v>365</v>
      </c>
      <c r="K6187" t="s">
        <v>25727</v>
      </c>
      <c r="L6187" t="s">
        <v>7971</v>
      </c>
      <c r="M6187" t="s">
        <v>7954</v>
      </c>
      <c r="N6187" t="s">
        <v>7971</v>
      </c>
      <c r="O6187" t="s">
        <v>7949</v>
      </c>
      <c r="P6187" t="s">
        <v>31895</v>
      </c>
      <c r="Q6187" t="s">
        <v>9193</v>
      </c>
      <c r="R6187" t="s">
        <v>31895</v>
      </c>
      <c r="S6187" t="s">
        <v>9193</v>
      </c>
      <c r="T6187" t="s">
        <v>7960</v>
      </c>
      <c r="U6187" t="s">
        <v>7961</v>
      </c>
      <c r="V6187" s="3">
        <v>0</v>
      </c>
      <c r="W6187" s="3">
        <v>0</v>
      </c>
      <c r="X6187" s="3">
        <v>440</v>
      </c>
      <c r="Y6187" t="s">
        <v>7948</v>
      </c>
      <c r="Z6187" s="3">
        <v>1</v>
      </c>
      <c r="AB6187" t="s">
        <v>7962</v>
      </c>
      <c r="AC6187" t="s">
        <v>25294</v>
      </c>
      <c r="AE6187" s="3">
        <v>0</v>
      </c>
      <c r="AF6187" s="3">
        <v>0</v>
      </c>
      <c r="AH6187" t="s">
        <v>8063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  <c r="AR6187" t="s">
        <v>8105</v>
      </c>
      <c r="AU6187" t="s">
        <v>8065</v>
      </c>
      <c r="AV6187" s="3">
        <v>0</v>
      </c>
      <c r="AW6187" s="3">
        <v>0</v>
      </c>
      <c r="AX6187" s="3">
        <v>11</v>
      </c>
      <c r="AY6187" s="3">
        <v>40</v>
      </c>
      <c r="AZ6187" s="3">
        <v>5</v>
      </c>
      <c r="BA6187" t="s">
        <v>8137</v>
      </c>
      <c r="BB6187" t="s">
        <v>20618</v>
      </c>
      <c r="BC6187" t="s">
        <v>7950</v>
      </c>
      <c r="BD6187" t="s">
        <v>7950</v>
      </c>
    </row>
    <row r="6188" spans="1:56">
      <c r="A6188" t="s">
        <v>31896</v>
      </c>
      <c r="B6188" t="s">
        <v>31897</v>
      </c>
      <c r="C6188" t="s">
        <v>28680</v>
      </c>
      <c r="E6188" t="s">
        <v>28681</v>
      </c>
      <c r="F6188" t="s">
        <v>7948</v>
      </c>
      <c r="G6188" t="s">
        <v>8056</v>
      </c>
      <c r="H6188" s="3">
        <v>0</v>
      </c>
      <c r="I6188" s="3">
        <v>365</v>
      </c>
      <c r="K6188" t="s">
        <v>31898</v>
      </c>
      <c r="L6188" t="s">
        <v>7971</v>
      </c>
      <c r="M6188" t="s">
        <v>7954</v>
      </c>
      <c r="N6188" t="s">
        <v>7971</v>
      </c>
      <c r="O6188" t="s">
        <v>7949</v>
      </c>
      <c r="P6188" t="s">
        <v>31899</v>
      </c>
      <c r="Q6188" t="s">
        <v>20542</v>
      </c>
      <c r="R6188" t="s">
        <v>31899</v>
      </c>
      <c r="S6188" t="s">
        <v>20542</v>
      </c>
      <c r="T6188" t="s">
        <v>7960</v>
      </c>
      <c r="U6188" t="s">
        <v>7961</v>
      </c>
      <c r="V6188" s="3">
        <v>0</v>
      </c>
      <c r="W6188" s="3">
        <v>0</v>
      </c>
      <c r="X6188" s="3">
        <v>126</v>
      </c>
      <c r="Y6188" t="s">
        <v>7948</v>
      </c>
      <c r="Z6188" s="3">
        <v>1</v>
      </c>
      <c r="AB6188" t="s">
        <v>7962</v>
      </c>
      <c r="AC6188" t="s">
        <v>20617</v>
      </c>
      <c r="AE6188" s="3">
        <v>0</v>
      </c>
      <c r="AF6188" s="3">
        <v>0</v>
      </c>
      <c r="AH6188" t="s">
        <v>8063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0</v>
      </c>
      <c r="AR6188" t="s">
        <v>14083</v>
      </c>
      <c r="AU6188" t="s">
        <v>8065</v>
      </c>
      <c r="AV6188" s="3">
        <v>0</v>
      </c>
      <c r="AW6188" s="3">
        <v>0</v>
      </c>
      <c r="AX6188" s="3">
        <v>7</v>
      </c>
      <c r="AY6188" s="3">
        <v>18</v>
      </c>
      <c r="AZ6188" s="3">
        <v>9</v>
      </c>
      <c r="BA6188" t="s">
        <v>8137</v>
      </c>
      <c r="BB6188" t="s">
        <v>13323</v>
      </c>
      <c r="BC6188" t="s">
        <v>7950</v>
      </c>
      <c r="BD6188" t="s">
        <v>7950</v>
      </c>
    </row>
    <row r="6189" spans="1:56">
      <c r="A6189" t="s">
        <v>765</v>
      </c>
      <c r="B6189" t="s">
        <v>31900</v>
      </c>
      <c r="C6189" t="s">
        <v>31901</v>
      </c>
      <c r="E6189" t="s">
        <v>25478</v>
      </c>
      <c r="F6189" t="s">
        <v>7948</v>
      </c>
      <c r="G6189" t="s">
        <v>8056</v>
      </c>
      <c r="H6189" s="3">
        <v>0</v>
      </c>
      <c r="I6189" s="3">
        <v>180</v>
      </c>
      <c r="K6189" t="s">
        <v>15475</v>
      </c>
      <c r="L6189" t="s">
        <v>7971</v>
      </c>
      <c r="M6189" t="s">
        <v>7954</v>
      </c>
      <c r="N6189" t="s">
        <v>7971</v>
      </c>
      <c r="O6189" t="s">
        <v>7949</v>
      </c>
      <c r="P6189" t="s">
        <v>31902</v>
      </c>
      <c r="Q6189" t="s">
        <v>25456</v>
      </c>
      <c r="R6189" t="s">
        <v>31903</v>
      </c>
      <c r="S6189" t="s">
        <v>30741</v>
      </c>
      <c r="T6189" t="s">
        <v>7960</v>
      </c>
      <c r="U6189" t="s">
        <v>7961</v>
      </c>
      <c r="V6189" s="3">
        <v>0</v>
      </c>
      <c r="W6189" s="3">
        <v>0</v>
      </c>
      <c r="X6189" s="3">
        <v>150</v>
      </c>
      <c r="Y6189" t="s">
        <v>7948</v>
      </c>
      <c r="Z6189" s="3">
        <v>1</v>
      </c>
      <c r="AC6189" t="s">
        <v>22078</v>
      </c>
      <c r="AE6189" s="3">
        <v>0</v>
      </c>
      <c r="AF6189" s="3">
        <v>0</v>
      </c>
      <c r="AH6189" t="s">
        <v>8063</v>
      </c>
      <c r="AI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t="s">
        <v>7950</v>
      </c>
      <c r="AR6189" t="s">
        <v>8146</v>
      </c>
      <c r="AU6189" t="s">
        <v>8065</v>
      </c>
      <c r="AV6189" s="3">
        <v>0</v>
      </c>
      <c r="AW6189" s="3">
        <v>0</v>
      </c>
      <c r="AX6189" s="3">
        <v>5</v>
      </c>
      <c r="AY6189" s="3">
        <v>30</v>
      </c>
      <c r="AZ6189" s="3">
        <v>2</v>
      </c>
      <c r="BC6189" t="s">
        <v>7950</v>
      </c>
      <c r="BD6189" t="s">
        <v>7950</v>
      </c>
    </row>
    <row r="6190" spans="1:56">
      <c r="A6190" t="s">
        <v>31904</v>
      </c>
      <c r="B6190" t="s">
        <v>29256</v>
      </c>
      <c r="C6190" t="s">
        <v>29257</v>
      </c>
      <c r="E6190" t="s">
        <v>25567</v>
      </c>
      <c r="F6190" t="s">
        <v>7948</v>
      </c>
      <c r="G6190" t="s">
        <v>8056</v>
      </c>
      <c r="H6190" s="3">
        <v>0</v>
      </c>
      <c r="I6190" s="3">
        <v>365</v>
      </c>
      <c r="K6190" t="s">
        <v>25290</v>
      </c>
      <c r="L6190" t="s">
        <v>7971</v>
      </c>
      <c r="M6190" t="s">
        <v>7954</v>
      </c>
      <c r="N6190" t="s">
        <v>7971</v>
      </c>
      <c r="O6190" t="s">
        <v>7949</v>
      </c>
      <c r="P6190" t="s">
        <v>31905</v>
      </c>
      <c r="Q6190" t="s">
        <v>18063</v>
      </c>
      <c r="R6190" t="s">
        <v>31905</v>
      </c>
      <c r="S6190" t="s">
        <v>18063</v>
      </c>
      <c r="T6190" t="s">
        <v>7960</v>
      </c>
      <c r="U6190" t="s">
        <v>7961</v>
      </c>
      <c r="V6190" s="3">
        <v>0</v>
      </c>
      <c r="W6190" s="3">
        <v>0</v>
      </c>
      <c r="X6190" s="3">
        <v>6820</v>
      </c>
      <c r="Y6190" t="s">
        <v>7948</v>
      </c>
      <c r="Z6190" s="3">
        <v>1</v>
      </c>
      <c r="AB6190" t="s">
        <v>7962</v>
      </c>
      <c r="AC6190" t="s">
        <v>25294</v>
      </c>
      <c r="AE6190" s="3">
        <v>0</v>
      </c>
      <c r="AF6190" s="3">
        <v>0</v>
      </c>
      <c r="AH6190" t="s">
        <v>8063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0</v>
      </c>
      <c r="AR6190" t="s">
        <v>29261</v>
      </c>
      <c r="AU6190" t="s">
        <v>8065</v>
      </c>
      <c r="AV6190" s="3">
        <v>0</v>
      </c>
      <c r="AW6190" s="3">
        <v>0</v>
      </c>
      <c r="AX6190" s="3">
        <v>31</v>
      </c>
      <c r="AY6190" s="3">
        <v>220</v>
      </c>
      <c r="AZ6190" s="3">
        <v>5</v>
      </c>
      <c r="BA6190" t="s">
        <v>8137</v>
      </c>
      <c r="BB6190" t="s">
        <v>10958</v>
      </c>
      <c r="BC6190" t="s">
        <v>7950</v>
      </c>
      <c r="BD6190" t="s">
        <v>7950</v>
      </c>
    </row>
    <row r="6191" spans="1:56">
      <c r="A6191" t="s">
        <v>5416</v>
      </c>
      <c r="B6191" t="s">
        <v>31906</v>
      </c>
      <c r="C6191" t="s">
        <v>28926</v>
      </c>
      <c r="E6191" t="s">
        <v>25382</v>
      </c>
      <c r="F6191" t="s">
        <v>7948</v>
      </c>
      <c r="G6191" t="s">
        <v>8056</v>
      </c>
      <c r="H6191" s="3">
        <v>0</v>
      </c>
      <c r="I6191" s="3">
        <v>365</v>
      </c>
      <c r="K6191" t="s">
        <v>25727</v>
      </c>
      <c r="L6191" t="s">
        <v>7971</v>
      </c>
      <c r="M6191" t="s">
        <v>7954</v>
      </c>
      <c r="N6191" t="s">
        <v>7971</v>
      </c>
      <c r="O6191" t="s">
        <v>7949</v>
      </c>
      <c r="P6191" t="s">
        <v>31907</v>
      </c>
      <c r="Q6191" t="s">
        <v>17533</v>
      </c>
      <c r="R6191" t="s">
        <v>31908</v>
      </c>
      <c r="S6191" t="s">
        <v>22732</v>
      </c>
      <c r="T6191" t="s">
        <v>7960</v>
      </c>
      <c r="U6191" t="s">
        <v>7961</v>
      </c>
      <c r="V6191" s="3">
        <v>0</v>
      </c>
      <c r="W6191" s="3">
        <v>0</v>
      </c>
      <c r="X6191" s="3">
        <v>700</v>
      </c>
      <c r="Y6191" t="s">
        <v>7948</v>
      </c>
      <c r="Z6191" s="3">
        <v>1</v>
      </c>
      <c r="AB6191" t="s">
        <v>7962</v>
      </c>
      <c r="AC6191" t="s">
        <v>25294</v>
      </c>
      <c r="AE6191" s="3">
        <v>0</v>
      </c>
      <c r="AF6191" s="3">
        <v>0</v>
      </c>
      <c r="AH6191" t="s">
        <v>8063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O6191" t="s">
        <v>7950</v>
      </c>
      <c r="AQ6191" t="s">
        <v>14232</v>
      </c>
      <c r="AR6191" t="s">
        <v>10722</v>
      </c>
      <c r="AU6191" t="s">
        <v>8065</v>
      </c>
      <c r="AV6191" s="3">
        <v>0</v>
      </c>
      <c r="AW6191" s="3">
        <v>0</v>
      </c>
      <c r="AX6191" s="3">
        <v>14</v>
      </c>
      <c r="AY6191" s="3">
        <v>50</v>
      </c>
      <c r="AZ6191" s="3">
        <v>5</v>
      </c>
      <c r="BA6191" t="s">
        <v>8137</v>
      </c>
      <c r="BB6191" t="s">
        <v>20618</v>
      </c>
      <c r="BC6191" t="s">
        <v>7950</v>
      </c>
      <c r="BD6191" t="s">
        <v>7950</v>
      </c>
    </row>
    <row r="6192" spans="1:56">
      <c r="A6192" t="s">
        <v>31909</v>
      </c>
      <c r="B6192" t="s">
        <v>31910</v>
      </c>
      <c r="C6192" t="s">
        <v>31911</v>
      </c>
      <c r="E6192" t="s">
        <v>25318</v>
      </c>
      <c r="F6192" t="s">
        <v>7948</v>
      </c>
      <c r="G6192" t="s">
        <v>25289</v>
      </c>
      <c r="H6192" s="3">
        <v>0</v>
      </c>
      <c r="I6192" s="3">
        <v>365</v>
      </c>
      <c r="K6192" t="s">
        <v>29368</v>
      </c>
      <c r="L6192" t="s">
        <v>7971</v>
      </c>
      <c r="M6192" t="s">
        <v>7954</v>
      </c>
      <c r="N6192" t="s">
        <v>7971</v>
      </c>
      <c r="O6192" t="s">
        <v>7949</v>
      </c>
      <c r="P6192" t="s">
        <v>31912</v>
      </c>
      <c r="Q6192" t="s">
        <v>18063</v>
      </c>
      <c r="R6192" t="s">
        <v>31912</v>
      </c>
      <c r="S6192" t="s">
        <v>18063</v>
      </c>
      <c r="T6192" t="s">
        <v>7960</v>
      </c>
      <c r="U6192" t="s">
        <v>7961</v>
      </c>
      <c r="V6192" s="3">
        <v>0</v>
      </c>
      <c r="W6192" s="3">
        <v>0</v>
      </c>
      <c r="X6192" s="3">
        <v>700</v>
      </c>
      <c r="Y6192" t="s">
        <v>7948</v>
      </c>
      <c r="Z6192" s="3">
        <v>1</v>
      </c>
      <c r="AB6192" t="s">
        <v>7962</v>
      </c>
      <c r="AC6192" t="s">
        <v>25294</v>
      </c>
      <c r="AE6192" s="3">
        <v>0</v>
      </c>
      <c r="AF6192" s="3">
        <v>0</v>
      </c>
      <c r="AH6192" t="s">
        <v>8063</v>
      </c>
      <c r="AI6192" s="3">
        <v>0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0</v>
      </c>
      <c r="AU6192" t="s">
        <v>8065</v>
      </c>
      <c r="AV6192" s="3">
        <v>0</v>
      </c>
      <c r="AW6192" s="3">
        <v>0</v>
      </c>
      <c r="AX6192" s="3">
        <v>14</v>
      </c>
      <c r="AY6192" s="3">
        <v>50</v>
      </c>
      <c r="AZ6192" s="3">
        <v>5</v>
      </c>
      <c r="BA6192" t="s">
        <v>8137</v>
      </c>
      <c r="BB6192" t="s">
        <v>13323</v>
      </c>
      <c r="BC6192" t="s">
        <v>7950</v>
      </c>
      <c r="BD6192" t="s">
        <v>7950</v>
      </c>
    </row>
    <row r="6193" spans="1:56">
      <c r="A6193" t="s">
        <v>4383</v>
      </c>
      <c r="B6193" t="s">
        <v>31913</v>
      </c>
      <c r="C6193" t="s">
        <v>31914</v>
      </c>
      <c r="E6193" t="s">
        <v>25329</v>
      </c>
      <c r="F6193" t="s">
        <v>7948</v>
      </c>
      <c r="G6193" t="s">
        <v>8056</v>
      </c>
      <c r="H6193" s="3">
        <v>0</v>
      </c>
      <c r="I6193" s="3">
        <v>365</v>
      </c>
      <c r="K6193" t="s">
        <v>9334</v>
      </c>
      <c r="L6193" t="s">
        <v>7971</v>
      </c>
      <c r="M6193" t="s">
        <v>7954</v>
      </c>
      <c r="N6193" t="s">
        <v>7971</v>
      </c>
      <c r="O6193" t="s">
        <v>7949</v>
      </c>
      <c r="P6193" t="s">
        <v>31915</v>
      </c>
      <c r="Q6193" t="s">
        <v>9193</v>
      </c>
      <c r="R6193" t="s">
        <v>31916</v>
      </c>
      <c r="S6193" t="s">
        <v>22732</v>
      </c>
      <c r="T6193" t="s">
        <v>7960</v>
      </c>
      <c r="U6193" t="s">
        <v>7961</v>
      </c>
      <c r="V6193" s="3">
        <v>0</v>
      </c>
      <c r="W6193" s="3">
        <v>0</v>
      </c>
      <c r="X6193" s="3">
        <v>3240</v>
      </c>
      <c r="Y6193" t="s">
        <v>7948</v>
      </c>
      <c r="Z6193" s="3">
        <v>1</v>
      </c>
      <c r="AB6193" t="s">
        <v>7962</v>
      </c>
      <c r="AC6193" t="s">
        <v>25294</v>
      </c>
      <c r="AE6193" s="3">
        <v>0</v>
      </c>
      <c r="AF6193" s="3">
        <v>0</v>
      </c>
      <c r="AH6193" t="s">
        <v>8063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t="s">
        <v>7950</v>
      </c>
      <c r="AQ6193" t="s">
        <v>27264</v>
      </c>
      <c r="AR6193" t="s">
        <v>8086</v>
      </c>
      <c r="AU6193" t="s">
        <v>8065</v>
      </c>
      <c r="AV6193" s="3">
        <v>0</v>
      </c>
      <c r="AW6193" s="3">
        <v>0</v>
      </c>
      <c r="AX6193" s="3">
        <v>24</v>
      </c>
      <c r="AY6193" s="3">
        <v>135</v>
      </c>
      <c r="AZ6193" s="3">
        <v>5</v>
      </c>
      <c r="BA6193" t="s">
        <v>8137</v>
      </c>
      <c r="BB6193" t="s">
        <v>20618</v>
      </c>
      <c r="BC6193" t="s">
        <v>7950</v>
      </c>
      <c r="BD6193" t="s">
        <v>7950</v>
      </c>
    </row>
    <row r="6194" spans="1:56">
      <c r="A6194" t="s">
        <v>2252</v>
      </c>
      <c r="B6194" t="s">
        <v>31917</v>
      </c>
      <c r="C6194" t="s">
        <v>7975</v>
      </c>
      <c r="E6194" t="s">
        <v>7985</v>
      </c>
      <c r="F6194" t="s">
        <v>7948</v>
      </c>
      <c r="G6194" t="s">
        <v>8056</v>
      </c>
      <c r="H6194" t="s">
        <v>7950</v>
      </c>
      <c r="I6194" s="3">
        <v>365</v>
      </c>
      <c r="J6194" t="s">
        <v>31918</v>
      </c>
      <c r="K6194" t="s">
        <v>12056</v>
      </c>
      <c r="L6194" t="s">
        <v>7971</v>
      </c>
      <c r="M6194" t="s">
        <v>7954</v>
      </c>
      <c r="N6194" t="s">
        <v>7971</v>
      </c>
      <c r="O6194" t="s">
        <v>7949</v>
      </c>
      <c r="P6194" t="s">
        <v>31919</v>
      </c>
      <c r="Q6194" t="s">
        <v>7980</v>
      </c>
      <c r="R6194" t="s">
        <v>31920</v>
      </c>
      <c r="S6194" t="s">
        <v>8554</v>
      </c>
      <c r="T6194" t="s">
        <v>7960</v>
      </c>
      <c r="U6194" t="s">
        <v>7961</v>
      </c>
      <c r="V6194" t="s">
        <v>7950</v>
      </c>
      <c r="W6194" t="s">
        <v>7950</v>
      </c>
      <c r="X6194" s="3">
        <v>1170</v>
      </c>
      <c r="Y6194" t="s">
        <v>7948</v>
      </c>
      <c r="Z6194" s="3">
        <v>1</v>
      </c>
      <c r="AB6194" t="s">
        <v>7981</v>
      </c>
      <c r="AC6194" t="s">
        <v>8062</v>
      </c>
      <c r="AE6194" s="3">
        <v>0</v>
      </c>
      <c r="AF6194" s="3">
        <v>0</v>
      </c>
      <c r="AH6194" t="s">
        <v>8063</v>
      </c>
      <c r="AI6194" s="3">
        <v>0</v>
      </c>
      <c r="AJ6194" s="3">
        <v>0</v>
      </c>
      <c r="AK6194" s="3">
        <v>0</v>
      </c>
      <c r="AL6194" t="s">
        <v>7950</v>
      </c>
      <c r="AM6194" s="3">
        <v>0</v>
      </c>
      <c r="AN6194" t="s">
        <v>7950</v>
      </c>
      <c r="AO6194" s="3">
        <v>0</v>
      </c>
      <c r="AQ6194" t="s">
        <v>8064</v>
      </c>
      <c r="AR6194" t="s">
        <v>7964</v>
      </c>
      <c r="AU6194" t="s">
        <v>8065</v>
      </c>
      <c r="AV6194" s="3">
        <v>0</v>
      </c>
      <c r="AW6194" s="3">
        <v>0</v>
      </c>
      <c r="AX6194" s="3">
        <v>18</v>
      </c>
      <c r="AY6194" s="3">
        <v>130</v>
      </c>
      <c r="AZ6194" s="3">
        <v>10</v>
      </c>
      <c r="BA6194" t="s">
        <v>7886</v>
      </c>
      <c r="BB6194" t="s">
        <v>7886</v>
      </c>
      <c r="BC6194" s="3">
        <v>0</v>
      </c>
      <c r="BD6194" t="s">
        <v>7950</v>
      </c>
    </row>
    <row r="6195" spans="1:56">
      <c r="A6195" t="s">
        <v>31921</v>
      </c>
      <c r="B6195" t="s">
        <v>30808</v>
      </c>
      <c r="C6195" t="s">
        <v>30809</v>
      </c>
      <c r="E6195" t="s">
        <v>25417</v>
      </c>
      <c r="F6195" t="s">
        <v>7948</v>
      </c>
      <c r="G6195" t="s">
        <v>8056</v>
      </c>
      <c r="H6195" s="3">
        <v>0</v>
      </c>
      <c r="I6195" s="3">
        <v>180</v>
      </c>
      <c r="K6195" t="s">
        <v>8020</v>
      </c>
      <c r="L6195" t="s">
        <v>7971</v>
      </c>
      <c r="M6195" t="s">
        <v>7954</v>
      </c>
      <c r="N6195" t="s">
        <v>7971</v>
      </c>
      <c r="O6195" t="s">
        <v>7949</v>
      </c>
      <c r="P6195" t="s">
        <v>31922</v>
      </c>
      <c r="Q6195" t="s">
        <v>25456</v>
      </c>
      <c r="R6195" t="s">
        <v>31922</v>
      </c>
      <c r="S6195" t="s">
        <v>25456</v>
      </c>
      <c r="T6195" t="s">
        <v>7960</v>
      </c>
      <c r="U6195" t="s">
        <v>7961</v>
      </c>
      <c r="V6195" s="3">
        <v>0</v>
      </c>
      <c r="W6195" s="3">
        <v>0</v>
      </c>
      <c r="X6195" s="3">
        <v>1496</v>
      </c>
      <c r="Y6195" t="s">
        <v>7948</v>
      </c>
      <c r="Z6195" s="3">
        <v>1</v>
      </c>
      <c r="AC6195" t="s">
        <v>22078</v>
      </c>
      <c r="AE6195" s="3">
        <v>0</v>
      </c>
      <c r="AF6195" s="3">
        <v>0</v>
      </c>
      <c r="AH6195" t="s">
        <v>8063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0</v>
      </c>
      <c r="AR6195" t="s">
        <v>21061</v>
      </c>
      <c r="AU6195" t="s">
        <v>8065</v>
      </c>
      <c r="AV6195" s="3">
        <v>0</v>
      </c>
      <c r="AW6195" s="3">
        <v>0</v>
      </c>
      <c r="AX6195" s="3">
        <v>22</v>
      </c>
      <c r="AY6195" s="3">
        <v>68</v>
      </c>
      <c r="AZ6195" s="3">
        <v>2</v>
      </c>
      <c r="BC6195" t="s">
        <v>7950</v>
      </c>
      <c r="BD6195" t="s">
        <v>7950</v>
      </c>
    </row>
    <row r="6196" spans="1:56">
      <c r="A6196" t="s">
        <v>31923</v>
      </c>
      <c r="B6196" t="s">
        <v>30798</v>
      </c>
      <c r="C6196" t="s">
        <v>30799</v>
      </c>
      <c r="E6196" t="s">
        <v>25417</v>
      </c>
      <c r="F6196" t="s">
        <v>7948</v>
      </c>
      <c r="G6196" t="s">
        <v>8056</v>
      </c>
      <c r="H6196" s="3">
        <v>0</v>
      </c>
      <c r="I6196" s="3">
        <v>180</v>
      </c>
      <c r="K6196" t="s">
        <v>8020</v>
      </c>
      <c r="L6196" t="s">
        <v>7971</v>
      </c>
      <c r="M6196" t="s">
        <v>7954</v>
      </c>
      <c r="N6196" t="s">
        <v>7971</v>
      </c>
      <c r="O6196" t="s">
        <v>7949</v>
      </c>
      <c r="P6196" t="s">
        <v>31924</v>
      </c>
      <c r="Q6196" t="s">
        <v>30741</v>
      </c>
      <c r="R6196" t="s">
        <v>31924</v>
      </c>
      <c r="S6196" t="s">
        <v>30741</v>
      </c>
      <c r="T6196" t="s">
        <v>7960</v>
      </c>
      <c r="U6196" t="s">
        <v>7961</v>
      </c>
      <c r="V6196" s="3">
        <v>0</v>
      </c>
      <c r="W6196" s="3">
        <v>0</v>
      </c>
      <c r="X6196" s="3">
        <v>1768</v>
      </c>
      <c r="Y6196" t="s">
        <v>7948</v>
      </c>
      <c r="Z6196" s="3">
        <v>1</v>
      </c>
      <c r="AC6196" t="s">
        <v>22078</v>
      </c>
      <c r="AE6196" s="3">
        <v>0</v>
      </c>
      <c r="AF6196" s="3">
        <v>0</v>
      </c>
      <c r="AH6196" t="s">
        <v>8063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0</v>
      </c>
      <c r="AR6196" t="s">
        <v>21061</v>
      </c>
      <c r="AU6196" t="s">
        <v>8065</v>
      </c>
      <c r="AV6196" s="3">
        <v>0</v>
      </c>
      <c r="AW6196" s="3">
        <v>0</v>
      </c>
      <c r="AX6196" s="3">
        <v>26</v>
      </c>
      <c r="AY6196" s="3">
        <v>68</v>
      </c>
      <c r="AZ6196" s="3">
        <v>2</v>
      </c>
      <c r="BC6196" t="s">
        <v>7950</v>
      </c>
      <c r="BD6196" t="s">
        <v>7950</v>
      </c>
    </row>
    <row r="6197" spans="1:56">
      <c r="A6197" t="s">
        <v>31925</v>
      </c>
      <c r="B6197" t="s">
        <v>31926</v>
      </c>
      <c r="C6197" t="s">
        <v>26562</v>
      </c>
      <c r="E6197" t="s">
        <v>25443</v>
      </c>
      <c r="F6197" t="s">
        <v>7948</v>
      </c>
      <c r="G6197" t="s">
        <v>8056</v>
      </c>
      <c r="H6197" s="3">
        <v>0</v>
      </c>
      <c r="I6197" s="3">
        <v>365</v>
      </c>
      <c r="K6197" t="s">
        <v>25290</v>
      </c>
      <c r="L6197" t="s">
        <v>7971</v>
      </c>
      <c r="M6197" t="s">
        <v>7954</v>
      </c>
      <c r="N6197" t="s">
        <v>7971</v>
      </c>
      <c r="O6197" t="s">
        <v>7949</v>
      </c>
      <c r="P6197" t="s">
        <v>31927</v>
      </c>
      <c r="Q6197" t="s">
        <v>17533</v>
      </c>
      <c r="R6197" t="s">
        <v>31927</v>
      </c>
      <c r="S6197" t="s">
        <v>17533</v>
      </c>
      <c r="T6197" t="s">
        <v>7960</v>
      </c>
      <c r="U6197" t="s">
        <v>7961</v>
      </c>
      <c r="V6197" s="3">
        <v>0</v>
      </c>
      <c r="W6197" s="3">
        <v>0</v>
      </c>
      <c r="X6197" s="3">
        <v>700</v>
      </c>
      <c r="Y6197" t="s">
        <v>7948</v>
      </c>
      <c r="Z6197" s="3">
        <v>1</v>
      </c>
      <c r="AB6197" t="s">
        <v>7962</v>
      </c>
      <c r="AC6197" t="s">
        <v>25294</v>
      </c>
      <c r="AE6197" s="3">
        <v>0</v>
      </c>
      <c r="AF6197" s="3">
        <v>0</v>
      </c>
      <c r="AH6197" t="s">
        <v>8063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</v>
      </c>
      <c r="AR6197" t="s">
        <v>10722</v>
      </c>
      <c r="AU6197" t="s">
        <v>8065</v>
      </c>
      <c r="AV6197" s="3">
        <v>0</v>
      </c>
      <c r="AW6197" s="3">
        <v>0</v>
      </c>
      <c r="AX6197" s="3">
        <v>14</v>
      </c>
      <c r="AY6197" s="3">
        <v>50</v>
      </c>
      <c r="AZ6197" s="3">
        <v>5</v>
      </c>
      <c r="BA6197" t="s">
        <v>8137</v>
      </c>
      <c r="BB6197" t="s">
        <v>10958</v>
      </c>
      <c r="BC6197" t="s">
        <v>7950</v>
      </c>
      <c r="BD6197" t="s">
        <v>7950</v>
      </c>
    </row>
    <row r="6198" spans="1:56">
      <c r="A6198" t="s">
        <v>31928</v>
      </c>
      <c r="B6198" t="s">
        <v>31929</v>
      </c>
      <c r="C6198" t="s">
        <v>31930</v>
      </c>
      <c r="E6198" t="s">
        <v>25515</v>
      </c>
      <c r="F6198" t="s">
        <v>7948</v>
      </c>
      <c r="G6198" t="s">
        <v>8056</v>
      </c>
      <c r="H6198" s="3">
        <v>0</v>
      </c>
      <c r="I6198" s="3">
        <v>365</v>
      </c>
      <c r="K6198" t="s">
        <v>9334</v>
      </c>
      <c r="L6198" t="s">
        <v>7971</v>
      </c>
      <c r="M6198" t="s">
        <v>7954</v>
      </c>
      <c r="N6198" t="s">
        <v>7971</v>
      </c>
      <c r="O6198" t="s">
        <v>7949</v>
      </c>
      <c r="P6198" t="s">
        <v>31931</v>
      </c>
      <c r="Q6198" t="s">
        <v>9193</v>
      </c>
      <c r="R6198" t="s">
        <v>31931</v>
      </c>
      <c r="S6198" t="s">
        <v>9193</v>
      </c>
      <c r="T6198" t="s">
        <v>7960</v>
      </c>
      <c r="U6198" t="s">
        <v>7961</v>
      </c>
      <c r="V6198" s="3">
        <v>0</v>
      </c>
      <c r="W6198" s="3">
        <v>0</v>
      </c>
      <c r="X6198" s="3">
        <v>624</v>
      </c>
      <c r="Y6198" t="s">
        <v>7948</v>
      </c>
      <c r="Z6198" s="3">
        <v>1</v>
      </c>
      <c r="AC6198" t="s">
        <v>22078</v>
      </c>
      <c r="AE6198" s="3">
        <v>0</v>
      </c>
      <c r="AF6198" s="3">
        <v>0</v>
      </c>
      <c r="AH6198" t="s">
        <v>8063</v>
      </c>
      <c r="AI6198" s="3">
        <v>0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O6198" s="3">
        <v>0</v>
      </c>
      <c r="AR6198" t="s">
        <v>8105</v>
      </c>
      <c r="AU6198" t="s">
        <v>8065</v>
      </c>
      <c r="AV6198" s="3">
        <v>0</v>
      </c>
      <c r="AW6198" s="3">
        <v>0</v>
      </c>
      <c r="AX6198" s="3">
        <v>12</v>
      </c>
      <c r="AY6198" s="3">
        <v>52</v>
      </c>
      <c r="AZ6198" s="3">
        <v>2</v>
      </c>
      <c r="BC6198" t="s">
        <v>7950</v>
      </c>
      <c r="BD6198" t="s">
        <v>7950</v>
      </c>
    </row>
    <row r="6199" spans="1:56">
      <c r="A6199" t="s">
        <v>5405</v>
      </c>
      <c r="B6199" t="s">
        <v>8464</v>
      </c>
      <c r="C6199" t="s">
        <v>8279</v>
      </c>
      <c r="E6199" t="s">
        <v>25382</v>
      </c>
      <c r="F6199" t="s">
        <v>7948</v>
      </c>
      <c r="G6199" t="s">
        <v>8056</v>
      </c>
      <c r="H6199" s="3">
        <v>0</v>
      </c>
      <c r="I6199" s="3">
        <v>365</v>
      </c>
      <c r="K6199" t="s">
        <v>10390</v>
      </c>
      <c r="L6199" t="s">
        <v>7971</v>
      </c>
      <c r="M6199" t="s">
        <v>7954</v>
      </c>
      <c r="N6199" t="s">
        <v>7971</v>
      </c>
      <c r="O6199" t="s">
        <v>7949</v>
      </c>
      <c r="P6199" t="s">
        <v>31932</v>
      </c>
      <c r="Q6199" t="s">
        <v>9193</v>
      </c>
      <c r="R6199" t="s">
        <v>31933</v>
      </c>
      <c r="S6199" t="s">
        <v>21081</v>
      </c>
      <c r="T6199" t="s">
        <v>7960</v>
      </c>
      <c r="U6199" t="s">
        <v>7961</v>
      </c>
      <c r="V6199" s="3">
        <v>0</v>
      </c>
      <c r="W6199" s="3">
        <v>0</v>
      </c>
      <c r="X6199" s="3">
        <v>700</v>
      </c>
      <c r="Y6199" t="s">
        <v>7948</v>
      </c>
      <c r="Z6199" s="3">
        <v>1</v>
      </c>
      <c r="AB6199" t="s">
        <v>7962</v>
      </c>
      <c r="AC6199" t="s">
        <v>25294</v>
      </c>
      <c r="AE6199" s="3">
        <v>0</v>
      </c>
      <c r="AF6199" s="3">
        <v>0</v>
      </c>
      <c r="AH6199" t="s">
        <v>8063</v>
      </c>
      <c r="AI6199" s="3">
        <v>11489.47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t="s">
        <v>7950</v>
      </c>
      <c r="AQ6199" t="s">
        <v>18064</v>
      </c>
      <c r="AR6199" t="s">
        <v>9858</v>
      </c>
      <c r="AU6199" t="s">
        <v>8065</v>
      </c>
      <c r="AV6199" s="3">
        <v>0</v>
      </c>
      <c r="AW6199" s="3">
        <v>0</v>
      </c>
      <c r="AX6199" s="3">
        <v>14</v>
      </c>
      <c r="AY6199" s="3">
        <v>50</v>
      </c>
      <c r="AZ6199" s="3">
        <v>5</v>
      </c>
      <c r="BA6199" t="s">
        <v>8137</v>
      </c>
      <c r="BB6199" t="s">
        <v>13323</v>
      </c>
      <c r="BC6199" t="s">
        <v>7950</v>
      </c>
      <c r="BD6199" t="s">
        <v>7950</v>
      </c>
    </row>
    <row r="6200" spans="1:56">
      <c r="A6200" t="s">
        <v>31934</v>
      </c>
      <c r="B6200" t="s">
        <v>22355</v>
      </c>
      <c r="C6200" t="s">
        <v>16047</v>
      </c>
      <c r="D6200" s="2" t="s">
        <v>8123</v>
      </c>
      <c r="E6200" t="s">
        <v>7985</v>
      </c>
      <c r="F6200" t="s">
        <v>7948</v>
      </c>
      <c r="G6200" t="s">
        <v>8056</v>
      </c>
      <c r="H6200" s="3">
        <v>0</v>
      </c>
      <c r="I6200" s="3">
        <v>365</v>
      </c>
      <c r="J6200" t="s">
        <v>22356</v>
      </c>
      <c r="K6200" t="s">
        <v>12308</v>
      </c>
      <c r="L6200" t="s">
        <v>7971</v>
      </c>
      <c r="M6200" t="s">
        <v>7954</v>
      </c>
      <c r="N6200" t="s">
        <v>7971</v>
      </c>
      <c r="O6200" t="s">
        <v>7949</v>
      </c>
      <c r="P6200" t="s">
        <v>31935</v>
      </c>
      <c r="Q6200" t="s">
        <v>30659</v>
      </c>
      <c r="R6200" t="s">
        <v>31935</v>
      </c>
      <c r="S6200" t="s">
        <v>30659</v>
      </c>
      <c r="T6200" t="s">
        <v>7960</v>
      </c>
      <c r="U6200" t="s">
        <v>7961</v>
      </c>
      <c r="V6200" s="3">
        <v>0</v>
      </c>
      <c r="W6200" s="3">
        <v>0</v>
      </c>
      <c r="X6200" s="3">
        <v>2300</v>
      </c>
      <c r="Y6200" t="s">
        <v>7948</v>
      </c>
      <c r="Z6200" s="3">
        <v>1</v>
      </c>
      <c r="AB6200" t="s">
        <v>7962</v>
      </c>
      <c r="AC6200" t="s">
        <v>8062</v>
      </c>
      <c r="AE6200" s="3">
        <v>0</v>
      </c>
      <c r="AF6200" s="3">
        <v>0</v>
      </c>
      <c r="AH6200" t="s">
        <v>8063</v>
      </c>
      <c r="AI6200" s="3">
        <v>11883.82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0</v>
      </c>
      <c r="AQ6200" t="s">
        <v>22359</v>
      </c>
      <c r="AR6200" t="s">
        <v>8086</v>
      </c>
      <c r="AU6200" t="s">
        <v>8065</v>
      </c>
      <c r="AV6200" s="3">
        <v>0</v>
      </c>
      <c r="AW6200" s="3">
        <v>0</v>
      </c>
      <c r="AX6200" s="3">
        <v>20</v>
      </c>
      <c r="AY6200" s="3">
        <v>115</v>
      </c>
      <c r="AZ6200" s="3">
        <v>5</v>
      </c>
      <c r="BA6200" t="s">
        <v>8130</v>
      </c>
      <c r="BB6200" t="s">
        <v>8130</v>
      </c>
      <c r="BC6200" s="3">
        <v>0</v>
      </c>
      <c r="BD6200" t="s">
        <v>7950</v>
      </c>
    </row>
    <row r="6201" spans="1:56">
      <c r="A6201" t="s">
        <v>31936</v>
      </c>
      <c r="B6201" t="s">
        <v>26499</v>
      </c>
      <c r="C6201" t="s">
        <v>8314</v>
      </c>
      <c r="E6201" t="s">
        <v>25578</v>
      </c>
      <c r="F6201" t="s">
        <v>7948</v>
      </c>
      <c r="G6201" t="s">
        <v>25289</v>
      </c>
      <c r="H6201" s="3">
        <v>0</v>
      </c>
      <c r="I6201" s="3">
        <v>365</v>
      </c>
      <c r="K6201" t="s">
        <v>11436</v>
      </c>
      <c r="L6201" t="s">
        <v>7971</v>
      </c>
      <c r="M6201" t="s">
        <v>7954</v>
      </c>
      <c r="N6201" t="s">
        <v>7971</v>
      </c>
      <c r="O6201" t="s">
        <v>7949</v>
      </c>
      <c r="P6201" t="s">
        <v>31937</v>
      </c>
      <c r="Q6201" t="s">
        <v>28199</v>
      </c>
      <c r="R6201" t="s">
        <v>31937</v>
      </c>
      <c r="S6201" t="s">
        <v>28199</v>
      </c>
      <c r="T6201" t="s">
        <v>7960</v>
      </c>
      <c r="U6201" t="s">
        <v>7961</v>
      </c>
      <c r="V6201" s="3">
        <v>0</v>
      </c>
      <c r="W6201" s="3">
        <v>0</v>
      </c>
      <c r="X6201" s="3">
        <v>1690</v>
      </c>
      <c r="Y6201" t="s">
        <v>7948</v>
      </c>
      <c r="Z6201" s="3">
        <v>1</v>
      </c>
      <c r="AB6201" t="s">
        <v>7962</v>
      </c>
      <c r="AC6201" t="s">
        <v>25294</v>
      </c>
      <c r="AE6201" s="3">
        <v>0</v>
      </c>
      <c r="AF6201" s="3">
        <v>0</v>
      </c>
      <c r="AH6201" t="s">
        <v>8063</v>
      </c>
      <c r="AI6201" s="3">
        <v>0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</v>
      </c>
      <c r="AR6201" t="s">
        <v>8102</v>
      </c>
      <c r="AU6201" t="s">
        <v>8065</v>
      </c>
      <c r="AV6201" s="3">
        <v>0</v>
      </c>
      <c r="AW6201" s="3">
        <v>0</v>
      </c>
      <c r="AX6201" s="3">
        <v>26</v>
      </c>
      <c r="AY6201" s="3">
        <v>65</v>
      </c>
      <c r="AZ6201" s="3">
        <v>5</v>
      </c>
      <c r="BA6201" t="s">
        <v>8137</v>
      </c>
      <c r="BB6201" t="s">
        <v>13323</v>
      </c>
      <c r="BC6201" t="s">
        <v>7950</v>
      </c>
      <c r="BD6201" t="s">
        <v>7950</v>
      </c>
    </row>
    <row r="6202" spans="1:56">
      <c r="A6202" t="s">
        <v>4119</v>
      </c>
      <c r="B6202" t="s">
        <v>31938</v>
      </c>
      <c r="C6202" t="s">
        <v>29235</v>
      </c>
      <c r="E6202" t="s">
        <v>25515</v>
      </c>
      <c r="F6202" t="s">
        <v>7948</v>
      </c>
      <c r="G6202" t="s">
        <v>8056</v>
      </c>
      <c r="H6202" s="3">
        <v>0</v>
      </c>
      <c r="I6202" s="3">
        <v>270</v>
      </c>
      <c r="K6202" t="s">
        <v>21978</v>
      </c>
      <c r="L6202" t="s">
        <v>7971</v>
      </c>
      <c r="M6202" t="s">
        <v>7954</v>
      </c>
      <c r="N6202" t="s">
        <v>7971</v>
      </c>
      <c r="O6202" t="s">
        <v>7949</v>
      </c>
      <c r="P6202" t="s">
        <v>31939</v>
      </c>
      <c r="Q6202" t="s">
        <v>17533</v>
      </c>
      <c r="R6202" t="s">
        <v>31939</v>
      </c>
      <c r="S6202" t="s">
        <v>17533</v>
      </c>
      <c r="T6202" t="s">
        <v>7960</v>
      </c>
      <c r="U6202" t="s">
        <v>7961</v>
      </c>
      <c r="V6202" s="3">
        <v>0</v>
      </c>
      <c r="W6202" s="3">
        <v>0</v>
      </c>
      <c r="X6202" s="3">
        <v>520</v>
      </c>
      <c r="Y6202" t="s">
        <v>7948</v>
      </c>
      <c r="Z6202" s="3">
        <v>1</v>
      </c>
      <c r="AC6202" t="s">
        <v>22078</v>
      </c>
      <c r="AE6202" s="3">
        <v>0</v>
      </c>
      <c r="AF6202" s="3">
        <v>0</v>
      </c>
      <c r="AH6202" t="s">
        <v>8063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R6202" t="s">
        <v>14206</v>
      </c>
      <c r="AU6202" t="s">
        <v>8065</v>
      </c>
      <c r="AV6202" s="3">
        <v>0</v>
      </c>
      <c r="AW6202" s="3">
        <v>0</v>
      </c>
      <c r="AX6202" s="3">
        <v>10</v>
      </c>
      <c r="AY6202" s="3">
        <v>4</v>
      </c>
      <c r="AZ6202" s="3">
        <v>2</v>
      </c>
      <c r="BC6202" t="s">
        <v>7950</v>
      </c>
      <c r="BD6202" t="s">
        <v>7950</v>
      </c>
    </row>
    <row r="6203" spans="1:56">
      <c r="A6203" t="s">
        <v>31940</v>
      </c>
      <c r="B6203" t="s">
        <v>30738</v>
      </c>
      <c r="C6203" t="s">
        <v>31670</v>
      </c>
      <c r="E6203" t="s">
        <v>9553</v>
      </c>
      <c r="F6203" t="s">
        <v>7948</v>
      </c>
      <c r="G6203" t="s">
        <v>8056</v>
      </c>
      <c r="H6203" s="3">
        <v>0</v>
      </c>
      <c r="I6203" s="3">
        <v>365</v>
      </c>
      <c r="K6203" t="s">
        <v>8020</v>
      </c>
      <c r="L6203" t="s">
        <v>7971</v>
      </c>
      <c r="M6203" t="s">
        <v>7954</v>
      </c>
      <c r="N6203" t="s">
        <v>7971</v>
      </c>
      <c r="O6203" t="s">
        <v>7949</v>
      </c>
      <c r="P6203" t="s">
        <v>31941</v>
      </c>
      <c r="Q6203" t="s">
        <v>30741</v>
      </c>
      <c r="R6203" t="s">
        <v>31941</v>
      </c>
      <c r="S6203" t="s">
        <v>30741</v>
      </c>
      <c r="T6203" t="s">
        <v>7960</v>
      </c>
      <c r="U6203" t="s">
        <v>7961</v>
      </c>
      <c r="V6203" s="3">
        <v>0</v>
      </c>
      <c r="W6203" s="3">
        <v>0</v>
      </c>
      <c r="X6203" s="3">
        <v>154</v>
      </c>
      <c r="Y6203" t="s">
        <v>7948</v>
      </c>
      <c r="Z6203" s="3">
        <v>1</v>
      </c>
      <c r="AB6203" t="s">
        <v>7981</v>
      </c>
      <c r="AC6203" t="s">
        <v>25294</v>
      </c>
      <c r="AE6203" s="3">
        <v>0</v>
      </c>
      <c r="AF6203" s="3">
        <v>0</v>
      </c>
      <c r="AH6203" t="s">
        <v>8063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R6203" t="s">
        <v>25434</v>
      </c>
      <c r="AU6203" t="s">
        <v>8065</v>
      </c>
      <c r="AV6203" s="3">
        <v>0</v>
      </c>
      <c r="AW6203" s="3">
        <v>0</v>
      </c>
      <c r="AX6203" s="3">
        <v>14</v>
      </c>
      <c r="AY6203" s="3">
        <v>11</v>
      </c>
      <c r="AZ6203" s="3">
        <v>1</v>
      </c>
      <c r="BA6203" t="s">
        <v>7964</v>
      </c>
      <c r="BC6203" t="s">
        <v>7950</v>
      </c>
      <c r="BD6203" t="s">
        <v>7950</v>
      </c>
    </row>
    <row r="6204" spans="1:56">
      <c r="A6204" t="s">
        <v>31942</v>
      </c>
      <c r="B6204" t="s">
        <v>31943</v>
      </c>
      <c r="C6204" t="s">
        <v>31944</v>
      </c>
      <c r="E6204" t="s">
        <v>9553</v>
      </c>
      <c r="F6204" t="s">
        <v>7948</v>
      </c>
      <c r="G6204" t="s">
        <v>8056</v>
      </c>
      <c r="H6204" s="3">
        <v>0</v>
      </c>
      <c r="I6204" s="3">
        <v>365</v>
      </c>
      <c r="K6204" t="s">
        <v>9334</v>
      </c>
      <c r="L6204" t="s">
        <v>7971</v>
      </c>
      <c r="M6204" t="s">
        <v>7954</v>
      </c>
      <c r="N6204" t="s">
        <v>7971</v>
      </c>
      <c r="O6204" t="s">
        <v>7949</v>
      </c>
      <c r="P6204" t="s">
        <v>31945</v>
      </c>
      <c r="Q6204" t="s">
        <v>9193</v>
      </c>
      <c r="R6204" t="s">
        <v>31945</v>
      </c>
      <c r="S6204" t="s">
        <v>9193</v>
      </c>
      <c r="T6204" t="s">
        <v>7960</v>
      </c>
      <c r="U6204" t="s">
        <v>7961</v>
      </c>
      <c r="V6204" s="3">
        <v>0</v>
      </c>
      <c r="W6204" s="3">
        <v>0</v>
      </c>
      <c r="X6204" s="3">
        <v>594</v>
      </c>
      <c r="Y6204" t="s">
        <v>7948</v>
      </c>
      <c r="Z6204" s="3">
        <v>1</v>
      </c>
      <c r="AB6204" t="s">
        <v>7981</v>
      </c>
      <c r="AC6204" t="s">
        <v>25294</v>
      </c>
      <c r="AE6204" s="3">
        <v>0</v>
      </c>
      <c r="AF6204" s="3">
        <v>0</v>
      </c>
      <c r="AH6204" t="s">
        <v>8063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R6204" t="s">
        <v>9225</v>
      </c>
      <c r="AU6204" t="s">
        <v>8065</v>
      </c>
      <c r="AV6204" s="3">
        <v>0</v>
      </c>
      <c r="AW6204" s="3">
        <v>0</v>
      </c>
      <c r="AX6204" s="3">
        <v>9</v>
      </c>
      <c r="AY6204" s="3">
        <v>66</v>
      </c>
      <c r="AZ6204" s="3">
        <v>2</v>
      </c>
      <c r="BA6204" t="s">
        <v>7964</v>
      </c>
      <c r="BB6204" t="s">
        <v>7886</v>
      </c>
      <c r="BC6204" t="s">
        <v>7950</v>
      </c>
      <c r="BD6204" t="s">
        <v>7950</v>
      </c>
    </row>
    <row r="6205" spans="1:56">
      <c r="A6205" t="s">
        <v>31946</v>
      </c>
      <c r="B6205" t="s">
        <v>31947</v>
      </c>
      <c r="C6205" t="s">
        <v>26072</v>
      </c>
      <c r="E6205" t="s">
        <v>25382</v>
      </c>
      <c r="F6205" t="s">
        <v>7948</v>
      </c>
      <c r="G6205" t="s">
        <v>8056</v>
      </c>
      <c r="H6205" s="3">
        <v>0</v>
      </c>
      <c r="I6205" s="3">
        <v>365</v>
      </c>
      <c r="K6205" t="s">
        <v>25727</v>
      </c>
      <c r="L6205" t="s">
        <v>7971</v>
      </c>
      <c r="M6205" t="s">
        <v>7954</v>
      </c>
      <c r="N6205" t="s">
        <v>7971</v>
      </c>
      <c r="O6205" t="s">
        <v>7949</v>
      </c>
      <c r="P6205" t="s">
        <v>31948</v>
      </c>
      <c r="Q6205" t="s">
        <v>12800</v>
      </c>
      <c r="R6205" t="s">
        <v>31948</v>
      </c>
      <c r="S6205" t="s">
        <v>12800</v>
      </c>
      <c r="T6205" t="s">
        <v>7960</v>
      </c>
      <c r="U6205" t="s">
        <v>7961</v>
      </c>
      <c r="V6205" s="3">
        <v>0</v>
      </c>
      <c r="W6205" s="3">
        <v>0</v>
      </c>
      <c r="X6205" s="3">
        <v>715</v>
      </c>
      <c r="Y6205" t="s">
        <v>7948</v>
      </c>
      <c r="Z6205" s="3">
        <v>1</v>
      </c>
      <c r="AB6205" t="s">
        <v>7962</v>
      </c>
      <c r="AC6205" t="s">
        <v>25294</v>
      </c>
      <c r="AE6205" s="3">
        <v>0</v>
      </c>
      <c r="AF6205" s="3">
        <v>0</v>
      </c>
      <c r="AH6205" t="s">
        <v>8063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R6205" t="s">
        <v>8075</v>
      </c>
      <c r="AU6205" t="s">
        <v>8065</v>
      </c>
      <c r="AV6205" s="3">
        <v>0</v>
      </c>
      <c r="AW6205" s="3">
        <v>0</v>
      </c>
      <c r="AX6205" s="3">
        <v>11</v>
      </c>
      <c r="AY6205" s="3">
        <v>65</v>
      </c>
      <c r="AZ6205" s="3">
        <v>5</v>
      </c>
      <c r="BA6205" t="s">
        <v>8137</v>
      </c>
      <c r="BB6205" t="s">
        <v>20618</v>
      </c>
      <c r="BC6205" t="s">
        <v>7950</v>
      </c>
      <c r="BD6205" t="s">
        <v>7950</v>
      </c>
    </row>
    <row r="6206" spans="1:56">
      <c r="A6206" t="s">
        <v>31949</v>
      </c>
      <c r="B6206" t="s">
        <v>31950</v>
      </c>
      <c r="C6206" t="s">
        <v>25631</v>
      </c>
      <c r="D6206" s="2" t="s">
        <v>8141</v>
      </c>
      <c r="E6206" t="s">
        <v>26410</v>
      </c>
      <c r="F6206" t="s">
        <v>7948</v>
      </c>
      <c r="G6206" t="s">
        <v>8056</v>
      </c>
      <c r="H6206" s="3">
        <v>0</v>
      </c>
      <c r="I6206" s="3">
        <v>365</v>
      </c>
      <c r="K6206" t="s">
        <v>25591</v>
      </c>
      <c r="L6206" t="s">
        <v>7971</v>
      </c>
      <c r="M6206" t="s">
        <v>7954</v>
      </c>
      <c r="N6206" t="s">
        <v>7971</v>
      </c>
      <c r="O6206" t="s">
        <v>7949</v>
      </c>
      <c r="P6206" t="s">
        <v>31951</v>
      </c>
      <c r="Q6206" t="s">
        <v>28199</v>
      </c>
      <c r="R6206" t="s">
        <v>31951</v>
      </c>
      <c r="S6206" t="s">
        <v>28199</v>
      </c>
      <c r="T6206" t="s">
        <v>7960</v>
      </c>
      <c r="U6206" t="s">
        <v>7961</v>
      </c>
      <c r="V6206" s="3">
        <v>0</v>
      </c>
      <c r="W6206" s="3">
        <v>0</v>
      </c>
      <c r="X6206" s="3">
        <v>1170</v>
      </c>
      <c r="Y6206" t="s">
        <v>7948</v>
      </c>
      <c r="Z6206" s="3">
        <v>1</v>
      </c>
      <c r="AB6206" t="s">
        <v>7962</v>
      </c>
      <c r="AC6206" t="s">
        <v>25294</v>
      </c>
      <c r="AE6206" s="3">
        <v>0</v>
      </c>
      <c r="AF6206" s="3">
        <v>0</v>
      </c>
      <c r="AH6206" t="s">
        <v>8063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R6206" t="s">
        <v>25434</v>
      </c>
      <c r="AU6206" t="s">
        <v>8065</v>
      </c>
      <c r="AV6206" s="3">
        <v>0</v>
      </c>
      <c r="AW6206" s="3">
        <v>0</v>
      </c>
      <c r="AX6206" s="3">
        <v>18</v>
      </c>
      <c r="AY6206" s="3">
        <v>65</v>
      </c>
      <c r="AZ6206" s="3">
        <v>5</v>
      </c>
      <c r="BA6206" t="s">
        <v>8137</v>
      </c>
      <c r="BB6206" t="s">
        <v>8141</v>
      </c>
      <c r="BC6206" t="s">
        <v>7950</v>
      </c>
      <c r="BD6206" t="s">
        <v>7950</v>
      </c>
    </row>
    <row r="6207" spans="1:56">
      <c r="A6207" t="s">
        <v>7392</v>
      </c>
      <c r="B6207" t="s">
        <v>31952</v>
      </c>
      <c r="C6207" t="s">
        <v>12543</v>
      </c>
      <c r="E6207" t="s">
        <v>25567</v>
      </c>
      <c r="F6207" t="s">
        <v>7948</v>
      </c>
      <c r="G6207" t="s">
        <v>8056</v>
      </c>
      <c r="H6207" s="3">
        <v>0</v>
      </c>
      <c r="I6207" s="3">
        <v>365</v>
      </c>
      <c r="K6207" t="s">
        <v>31953</v>
      </c>
      <c r="L6207" t="s">
        <v>7971</v>
      </c>
      <c r="M6207" t="s">
        <v>7954</v>
      </c>
      <c r="N6207" t="s">
        <v>7971</v>
      </c>
      <c r="O6207" t="s">
        <v>7949</v>
      </c>
      <c r="P6207" t="s">
        <v>31954</v>
      </c>
      <c r="Q6207" t="s">
        <v>9193</v>
      </c>
      <c r="R6207" t="s">
        <v>31955</v>
      </c>
      <c r="S6207" t="s">
        <v>8128</v>
      </c>
      <c r="T6207" t="s">
        <v>7960</v>
      </c>
      <c r="U6207" t="s">
        <v>7961</v>
      </c>
      <c r="V6207" s="3">
        <v>0</v>
      </c>
      <c r="W6207" s="3">
        <v>0</v>
      </c>
      <c r="X6207" s="3">
        <v>2470</v>
      </c>
      <c r="Y6207" t="s">
        <v>7948</v>
      </c>
      <c r="Z6207" s="3">
        <v>1</v>
      </c>
      <c r="AB6207" t="s">
        <v>7981</v>
      </c>
      <c r="AC6207" t="s">
        <v>25294</v>
      </c>
      <c r="AE6207" s="3">
        <v>0</v>
      </c>
      <c r="AF6207" s="3">
        <v>0</v>
      </c>
      <c r="AH6207" t="s">
        <v>8063</v>
      </c>
      <c r="AI6207" s="3">
        <v>0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t="s">
        <v>7950</v>
      </c>
      <c r="AQ6207" t="s">
        <v>8064</v>
      </c>
      <c r="AR6207" t="s">
        <v>8086</v>
      </c>
      <c r="AU6207" t="s">
        <v>8065</v>
      </c>
      <c r="AV6207" s="3">
        <v>0</v>
      </c>
      <c r="AW6207" s="3">
        <v>0</v>
      </c>
      <c r="AX6207" s="3">
        <v>26</v>
      </c>
      <c r="AY6207" s="3">
        <v>95</v>
      </c>
      <c r="AZ6207" s="3">
        <v>5</v>
      </c>
      <c r="BA6207" t="s">
        <v>8137</v>
      </c>
      <c r="BB6207" t="s">
        <v>7886</v>
      </c>
      <c r="BC6207" t="s">
        <v>7950</v>
      </c>
      <c r="BD6207" t="s">
        <v>7950</v>
      </c>
    </row>
    <row r="6208" spans="1:56">
      <c r="A6208" t="s">
        <v>3959</v>
      </c>
      <c r="B6208" t="s">
        <v>31273</v>
      </c>
      <c r="C6208" t="s">
        <v>31956</v>
      </c>
      <c r="E6208" t="s">
        <v>25511</v>
      </c>
      <c r="F6208" t="s">
        <v>7948</v>
      </c>
      <c r="G6208" t="s">
        <v>8056</v>
      </c>
      <c r="H6208" s="3">
        <v>0</v>
      </c>
      <c r="I6208" s="3">
        <v>365</v>
      </c>
      <c r="K6208" t="s">
        <v>31274</v>
      </c>
      <c r="L6208" t="s">
        <v>7971</v>
      </c>
      <c r="M6208" t="s">
        <v>7954</v>
      </c>
      <c r="N6208" t="s">
        <v>7971</v>
      </c>
      <c r="O6208" t="s">
        <v>7949</v>
      </c>
      <c r="P6208" t="s">
        <v>31957</v>
      </c>
      <c r="Q6208" t="s">
        <v>20542</v>
      </c>
      <c r="R6208" t="s">
        <v>31958</v>
      </c>
      <c r="S6208" t="s">
        <v>20542</v>
      </c>
      <c r="T6208" t="s">
        <v>7960</v>
      </c>
      <c r="U6208" t="s">
        <v>7961</v>
      </c>
      <c r="V6208" s="3">
        <v>0</v>
      </c>
      <c r="W6208" s="3">
        <v>0</v>
      </c>
      <c r="X6208" s="3">
        <v>120</v>
      </c>
      <c r="Y6208" t="s">
        <v>7948</v>
      </c>
      <c r="Z6208" s="3">
        <v>1</v>
      </c>
      <c r="AB6208" t="s">
        <v>7981</v>
      </c>
      <c r="AC6208" t="s">
        <v>25294</v>
      </c>
      <c r="AE6208" s="3">
        <v>0</v>
      </c>
      <c r="AF6208" s="3">
        <v>0</v>
      </c>
      <c r="AH6208" t="s">
        <v>8063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t="s">
        <v>7950</v>
      </c>
      <c r="AR6208" t="s">
        <v>26540</v>
      </c>
      <c r="AU6208" t="s">
        <v>8065</v>
      </c>
      <c r="AV6208" s="3">
        <v>0</v>
      </c>
      <c r="AW6208" s="3">
        <v>0</v>
      </c>
      <c r="AX6208" s="3">
        <v>6</v>
      </c>
      <c r="AY6208" s="3">
        <v>20</v>
      </c>
      <c r="AZ6208" s="3">
        <v>5</v>
      </c>
      <c r="BA6208" t="s">
        <v>8137</v>
      </c>
      <c r="BB6208" t="s">
        <v>7886</v>
      </c>
      <c r="BC6208" t="s">
        <v>7950</v>
      </c>
      <c r="BD6208" t="s">
        <v>7950</v>
      </c>
    </row>
    <row r="6209" spans="1:56">
      <c r="A6209" t="s">
        <v>6073</v>
      </c>
      <c r="B6209" t="s">
        <v>29303</v>
      </c>
      <c r="C6209" t="s">
        <v>30867</v>
      </c>
      <c r="E6209" t="s">
        <v>25511</v>
      </c>
      <c r="F6209" t="s">
        <v>7948</v>
      </c>
      <c r="G6209" t="s">
        <v>8056</v>
      </c>
      <c r="H6209" s="3">
        <v>0</v>
      </c>
      <c r="I6209" s="3">
        <v>365</v>
      </c>
      <c r="K6209" t="s">
        <v>25330</v>
      </c>
      <c r="L6209" t="s">
        <v>7971</v>
      </c>
      <c r="M6209" t="s">
        <v>7954</v>
      </c>
      <c r="N6209" t="s">
        <v>7971</v>
      </c>
      <c r="O6209" t="s">
        <v>7949</v>
      </c>
      <c r="P6209" t="s">
        <v>31959</v>
      </c>
      <c r="Q6209" t="s">
        <v>9193</v>
      </c>
      <c r="R6209" t="s">
        <v>31959</v>
      </c>
      <c r="S6209" t="s">
        <v>9193</v>
      </c>
      <c r="T6209" t="s">
        <v>7960</v>
      </c>
      <c r="U6209" t="s">
        <v>7961</v>
      </c>
      <c r="V6209" s="3">
        <v>0</v>
      </c>
      <c r="W6209" s="3">
        <v>0</v>
      </c>
      <c r="X6209" s="3">
        <v>1170</v>
      </c>
      <c r="Y6209" t="s">
        <v>7948</v>
      </c>
      <c r="Z6209" s="3">
        <v>1</v>
      </c>
      <c r="AB6209" t="s">
        <v>7981</v>
      </c>
      <c r="AC6209" t="s">
        <v>25294</v>
      </c>
      <c r="AE6209" s="3">
        <v>0</v>
      </c>
      <c r="AF6209" s="3">
        <v>0</v>
      </c>
      <c r="AH6209" t="s">
        <v>8063</v>
      </c>
      <c r="AI6209" s="3">
        <v>0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</v>
      </c>
      <c r="AR6209" t="s">
        <v>8105</v>
      </c>
      <c r="AU6209" t="s">
        <v>8065</v>
      </c>
      <c r="AV6209" s="3">
        <v>0</v>
      </c>
      <c r="AW6209" s="3">
        <v>0</v>
      </c>
      <c r="AX6209" s="3">
        <v>18</v>
      </c>
      <c r="AY6209" s="3">
        <v>65</v>
      </c>
      <c r="AZ6209" s="3">
        <v>5</v>
      </c>
      <c r="BA6209" t="s">
        <v>8137</v>
      </c>
      <c r="BB6209" t="s">
        <v>7886</v>
      </c>
      <c r="BC6209" t="s">
        <v>7950</v>
      </c>
      <c r="BD6209" t="s">
        <v>7950</v>
      </c>
    </row>
    <row r="6210" spans="1:56">
      <c r="A6210" t="s">
        <v>257</v>
      </c>
      <c r="B6210" t="s">
        <v>31960</v>
      </c>
      <c r="C6210" t="s">
        <v>30124</v>
      </c>
      <c r="E6210" t="s">
        <v>25417</v>
      </c>
      <c r="F6210" t="s">
        <v>7948</v>
      </c>
      <c r="G6210" t="s">
        <v>8056</v>
      </c>
      <c r="H6210" s="3">
        <v>0</v>
      </c>
      <c r="I6210" s="3">
        <v>180</v>
      </c>
      <c r="K6210" t="s">
        <v>8020</v>
      </c>
      <c r="L6210" t="s">
        <v>7971</v>
      </c>
      <c r="M6210" t="s">
        <v>7954</v>
      </c>
      <c r="N6210" t="s">
        <v>7971</v>
      </c>
      <c r="O6210" t="s">
        <v>7949</v>
      </c>
      <c r="P6210" t="s">
        <v>31961</v>
      </c>
      <c r="Q6210" t="s">
        <v>25456</v>
      </c>
      <c r="R6210" t="s">
        <v>31962</v>
      </c>
      <c r="S6210" t="s">
        <v>25456</v>
      </c>
      <c r="T6210" t="s">
        <v>7960</v>
      </c>
      <c r="U6210" t="s">
        <v>7961</v>
      </c>
      <c r="V6210" s="3">
        <v>0</v>
      </c>
      <c r="W6210" s="3">
        <v>0</v>
      </c>
      <c r="X6210" s="3">
        <v>720</v>
      </c>
      <c r="Y6210" t="s">
        <v>7948</v>
      </c>
      <c r="Z6210" s="3">
        <v>1</v>
      </c>
      <c r="AC6210" t="s">
        <v>22078</v>
      </c>
      <c r="AE6210" s="3">
        <v>0</v>
      </c>
      <c r="AF6210" s="3">
        <v>0</v>
      </c>
      <c r="AH6210" t="s">
        <v>8063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t="s">
        <v>7950</v>
      </c>
      <c r="AR6210" t="s">
        <v>10722</v>
      </c>
      <c r="AU6210" t="s">
        <v>8065</v>
      </c>
      <c r="AV6210" s="3">
        <v>0</v>
      </c>
      <c r="AW6210" s="3">
        <v>0</v>
      </c>
      <c r="AX6210" s="3">
        <v>20</v>
      </c>
      <c r="AY6210" s="3">
        <v>36</v>
      </c>
      <c r="AZ6210" s="3">
        <v>2</v>
      </c>
      <c r="BC6210" t="s">
        <v>7950</v>
      </c>
      <c r="BD6210" t="s">
        <v>7950</v>
      </c>
    </row>
    <row r="6211" spans="1:56">
      <c r="A6211" t="s">
        <v>31963</v>
      </c>
      <c r="B6211" t="s">
        <v>31964</v>
      </c>
      <c r="C6211" t="s">
        <v>31965</v>
      </c>
      <c r="E6211" t="s">
        <v>26366</v>
      </c>
      <c r="F6211" t="s">
        <v>7948</v>
      </c>
      <c r="G6211" t="s">
        <v>8056</v>
      </c>
      <c r="H6211" s="3">
        <v>0</v>
      </c>
      <c r="I6211" s="3">
        <v>365</v>
      </c>
      <c r="K6211" t="s">
        <v>26367</v>
      </c>
      <c r="L6211" t="s">
        <v>7971</v>
      </c>
      <c r="M6211" t="s">
        <v>7954</v>
      </c>
      <c r="N6211" t="s">
        <v>7971</v>
      </c>
      <c r="O6211" t="s">
        <v>7949</v>
      </c>
      <c r="P6211" t="s">
        <v>31966</v>
      </c>
      <c r="Q6211" t="s">
        <v>9193</v>
      </c>
      <c r="R6211" t="s">
        <v>31966</v>
      </c>
      <c r="S6211" t="s">
        <v>9193</v>
      </c>
      <c r="T6211" t="s">
        <v>7960</v>
      </c>
      <c r="U6211" t="s">
        <v>7961</v>
      </c>
      <c r="V6211" s="3">
        <v>0</v>
      </c>
      <c r="W6211" s="3">
        <v>0</v>
      </c>
      <c r="X6211" s="3">
        <v>1</v>
      </c>
      <c r="Y6211" t="s">
        <v>7948</v>
      </c>
      <c r="Z6211" s="3">
        <v>1</v>
      </c>
      <c r="AC6211" t="s">
        <v>22078</v>
      </c>
      <c r="AE6211" s="3">
        <v>0</v>
      </c>
      <c r="AF6211" s="3">
        <v>0</v>
      </c>
      <c r="AH6211" t="s">
        <v>8063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R6211" t="s">
        <v>16509</v>
      </c>
      <c r="AU6211" t="s">
        <v>8065</v>
      </c>
      <c r="AV6211" s="3">
        <v>0</v>
      </c>
      <c r="AW6211" s="3">
        <v>0</v>
      </c>
      <c r="AX6211" s="3">
        <v>0</v>
      </c>
      <c r="AY6211" s="3">
        <v>0</v>
      </c>
      <c r="AZ6211" s="3">
        <v>0</v>
      </c>
      <c r="BC6211" t="s">
        <v>7950</v>
      </c>
      <c r="BD6211" t="s">
        <v>7950</v>
      </c>
    </row>
    <row r="6212" spans="1:56">
      <c r="A6212" t="s">
        <v>670</v>
      </c>
      <c r="B6212" t="s">
        <v>29456</v>
      </c>
      <c r="C6212" t="s">
        <v>29457</v>
      </c>
      <c r="E6212" t="s">
        <v>25515</v>
      </c>
      <c r="F6212" t="s">
        <v>7948</v>
      </c>
      <c r="G6212" t="s">
        <v>25289</v>
      </c>
      <c r="H6212" s="3">
        <v>0</v>
      </c>
      <c r="I6212" s="3">
        <v>365</v>
      </c>
      <c r="K6212" t="s">
        <v>25290</v>
      </c>
      <c r="L6212" t="s">
        <v>7971</v>
      </c>
      <c r="M6212" t="s">
        <v>7954</v>
      </c>
      <c r="N6212" t="s">
        <v>7971</v>
      </c>
      <c r="O6212" t="s">
        <v>7949</v>
      </c>
      <c r="P6212" t="s">
        <v>31967</v>
      </c>
      <c r="Q6212" t="s">
        <v>17533</v>
      </c>
      <c r="R6212" t="s">
        <v>31967</v>
      </c>
      <c r="S6212" t="s">
        <v>17533</v>
      </c>
      <c r="T6212" t="s">
        <v>7960</v>
      </c>
      <c r="U6212" t="s">
        <v>7961</v>
      </c>
      <c r="V6212" s="3">
        <v>0</v>
      </c>
      <c r="W6212" s="3">
        <v>0</v>
      </c>
      <c r="X6212" s="3">
        <v>504</v>
      </c>
      <c r="Y6212" t="s">
        <v>7948</v>
      </c>
      <c r="Z6212" s="3">
        <v>1</v>
      </c>
      <c r="AC6212" t="s">
        <v>22078</v>
      </c>
      <c r="AE6212" s="3">
        <v>0</v>
      </c>
      <c r="AF6212" s="3">
        <v>0</v>
      </c>
      <c r="AH6212" t="s">
        <v>8063</v>
      </c>
      <c r="AI6212" s="3">
        <v>0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0</v>
      </c>
      <c r="AU6212" t="s">
        <v>8065</v>
      </c>
      <c r="AV6212" s="3">
        <v>0</v>
      </c>
      <c r="AW6212" s="3">
        <v>0</v>
      </c>
      <c r="AX6212" s="3">
        <v>12</v>
      </c>
      <c r="AY6212" s="3">
        <v>42</v>
      </c>
      <c r="AZ6212" s="3">
        <v>2</v>
      </c>
      <c r="BC6212" t="s">
        <v>7950</v>
      </c>
      <c r="BD6212" t="s">
        <v>7950</v>
      </c>
    </row>
    <row r="6213" spans="1:56">
      <c r="A6213" t="s">
        <v>31968</v>
      </c>
      <c r="B6213" t="s">
        <v>31706</v>
      </c>
      <c r="C6213" t="s">
        <v>31969</v>
      </c>
      <c r="E6213" t="s">
        <v>30959</v>
      </c>
      <c r="F6213" t="s">
        <v>7948</v>
      </c>
      <c r="G6213" t="s">
        <v>8056</v>
      </c>
      <c r="H6213" s="3">
        <v>0</v>
      </c>
      <c r="I6213" s="3">
        <v>365</v>
      </c>
      <c r="K6213" t="s">
        <v>12474</v>
      </c>
      <c r="L6213" t="s">
        <v>7971</v>
      </c>
      <c r="M6213" t="s">
        <v>7954</v>
      </c>
      <c r="N6213" t="s">
        <v>7971</v>
      </c>
      <c r="O6213" t="s">
        <v>7949</v>
      </c>
      <c r="P6213" t="s">
        <v>31970</v>
      </c>
      <c r="Q6213" t="s">
        <v>17533</v>
      </c>
      <c r="R6213" t="s">
        <v>31970</v>
      </c>
      <c r="S6213" t="s">
        <v>17533</v>
      </c>
      <c r="T6213" t="s">
        <v>7960</v>
      </c>
      <c r="U6213" t="s">
        <v>7961</v>
      </c>
      <c r="V6213" s="3">
        <v>0</v>
      </c>
      <c r="W6213" s="3">
        <v>0</v>
      </c>
      <c r="X6213" s="3">
        <v>208</v>
      </c>
      <c r="Y6213" t="s">
        <v>7948</v>
      </c>
      <c r="Z6213" s="3">
        <v>1</v>
      </c>
      <c r="AB6213" t="s">
        <v>7962</v>
      </c>
      <c r="AC6213" t="s">
        <v>25294</v>
      </c>
      <c r="AE6213" s="3">
        <v>0</v>
      </c>
      <c r="AF6213" s="3">
        <v>0</v>
      </c>
      <c r="AH6213" t="s">
        <v>8063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R6213" t="s">
        <v>14083</v>
      </c>
      <c r="AU6213" t="s">
        <v>8065</v>
      </c>
      <c r="AV6213" s="3">
        <v>0</v>
      </c>
      <c r="AW6213" s="3">
        <v>0</v>
      </c>
      <c r="AX6213" s="3">
        <v>8</v>
      </c>
      <c r="AY6213" s="3">
        <v>26</v>
      </c>
      <c r="AZ6213" s="3">
        <v>2</v>
      </c>
      <c r="BA6213" t="s">
        <v>8137</v>
      </c>
      <c r="BB6213" t="s">
        <v>9195</v>
      </c>
      <c r="BC6213" t="s">
        <v>7950</v>
      </c>
      <c r="BD6213" t="s">
        <v>7950</v>
      </c>
    </row>
    <row r="6214" spans="1:56">
      <c r="A6214" t="s">
        <v>31971</v>
      </c>
      <c r="B6214" t="s">
        <v>30779</v>
      </c>
      <c r="C6214" t="s">
        <v>25387</v>
      </c>
      <c r="E6214" t="s">
        <v>25382</v>
      </c>
      <c r="F6214" t="s">
        <v>7948</v>
      </c>
      <c r="G6214" t="s">
        <v>8056</v>
      </c>
      <c r="H6214" s="3">
        <v>0</v>
      </c>
      <c r="I6214" s="3">
        <v>365</v>
      </c>
      <c r="K6214" t="s">
        <v>15806</v>
      </c>
      <c r="L6214" t="s">
        <v>7971</v>
      </c>
      <c r="M6214" t="s">
        <v>7954</v>
      </c>
      <c r="N6214" t="s">
        <v>7971</v>
      </c>
      <c r="O6214" t="s">
        <v>7949</v>
      </c>
      <c r="P6214" t="s">
        <v>31972</v>
      </c>
      <c r="Q6214" t="s">
        <v>20542</v>
      </c>
      <c r="R6214" t="s">
        <v>31972</v>
      </c>
      <c r="S6214" t="s">
        <v>20542</v>
      </c>
      <c r="T6214" t="s">
        <v>7960</v>
      </c>
      <c r="U6214" t="s">
        <v>7961</v>
      </c>
      <c r="V6214" s="3">
        <v>0</v>
      </c>
      <c r="W6214" s="3">
        <v>0</v>
      </c>
      <c r="X6214" s="3">
        <v>700</v>
      </c>
      <c r="Y6214" t="s">
        <v>7948</v>
      </c>
      <c r="Z6214" s="3">
        <v>1</v>
      </c>
      <c r="AB6214" t="s">
        <v>7962</v>
      </c>
      <c r="AC6214" t="s">
        <v>25294</v>
      </c>
      <c r="AE6214" s="3">
        <v>0</v>
      </c>
      <c r="AF6214" s="3">
        <v>0</v>
      </c>
      <c r="AH6214" t="s">
        <v>8063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0</v>
      </c>
      <c r="AR6214" t="s">
        <v>14083</v>
      </c>
      <c r="AU6214" t="s">
        <v>8065</v>
      </c>
      <c r="AV6214" s="3">
        <v>0</v>
      </c>
      <c r="AW6214" s="3">
        <v>0</v>
      </c>
      <c r="AX6214" s="3">
        <v>14</v>
      </c>
      <c r="AY6214" s="3">
        <v>50</v>
      </c>
      <c r="AZ6214" s="3">
        <v>5</v>
      </c>
      <c r="BA6214" t="s">
        <v>8137</v>
      </c>
      <c r="BB6214" t="s">
        <v>13323</v>
      </c>
      <c r="BC6214" t="s">
        <v>7950</v>
      </c>
      <c r="BD6214" t="s">
        <v>7950</v>
      </c>
    </row>
    <row r="6215" spans="1:56">
      <c r="A6215" t="s">
        <v>5877</v>
      </c>
      <c r="B6215" t="s">
        <v>14977</v>
      </c>
      <c r="C6215" t="s">
        <v>7975</v>
      </c>
      <c r="E6215" t="s">
        <v>7985</v>
      </c>
      <c r="F6215" t="s">
        <v>7948</v>
      </c>
      <c r="G6215" t="s">
        <v>8056</v>
      </c>
      <c r="H6215" t="s">
        <v>7950</v>
      </c>
      <c r="I6215" s="3">
        <v>365</v>
      </c>
      <c r="J6215" t="s">
        <v>31973</v>
      </c>
      <c r="K6215" t="s">
        <v>29498</v>
      </c>
      <c r="L6215" t="s">
        <v>7971</v>
      </c>
      <c r="M6215" t="s">
        <v>7954</v>
      </c>
      <c r="N6215" t="s">
        <v>7971</v>
      </c>
      <c r="O6215" t="s">
        <v>7949</v>
      </c>
      <c r="P6215" t="s">
        <v>31974</v>
      </c>
      <c r="Q6215" t="s">
        <v>9289</v>
      </c>
      <c r="R6215" t="s">
        <v>31975</v>
      </c>
      <c r="S6215" t="s">
        <v>8061</v>
      </c>
      <c r="T6215" t="s">
        <v>7960</v>
      </c>
      <c r="U6215" t="s">
        <v>7961</v>
      </c>
      <c r="V6215" t="s">
        <v>7950</v>
      </c>
      <c r="W6215" t="s">
        <v>7950</v>
      </c>
      <c r="X6215" s="3">
        <v>315</v>
      </c>
      <c r="Y6215" t="s">
        <v>7948</v>
      </c>
      <c r="Z6215" s="3">
        <v>1</v>
      </c>
      <c r="AB6215" t="s">
        <v>7981</v>
      </c>
      <c r="AC6215" t="s">
        <v>8062</v>
      </c>
      <c r="AE6215" s="3">
        <v>0</v>
      </c>
      <c r="AF6215" s="3">
        <v>0</v>
      </c>
      <c r="AH6215" t="s">
        <v>8063</v>
      </c>
      <c r="AI6215" s="3">
        <v>0</v>
      </c>
      <c r="AJ6215" s="3">
        <v>0</v>
      </c>
      <c r="AK6215" s="3">
        <v>0</v>
      </c>
      <c r="AL6215" t="s">
        <v>7950</v>
      </c>
      <c r="AM6215" s="3">
        <v>0</v>
      </c>
      <c r="AN6215" t="s">
        <v>7950</v>
      </c>
      <c r="AO6215" s="3">
        <v>0</v>
      </c>
      <c r="AQ6215" t="s">
        <v>8064</v>
      </c>
      <c r="AR6215" t="s">
        <v>11339</v>
      </c>
      <c r="AS6215" t="s">
        <v>8850</v>
      </c>
      <c r="AU6215" t="s">
        <v>8065</v>
      </c>
      <c r="AV6215" s="3">
        <v>0</v>
      </c>
      <c r="AW6215" s="3">
        <v>0</v>
      </c>
      <c r="AX6215" s="3">
        <v>9</v>
      </c>
      <c r="AY6215" s="3">
        <v>35</v>
      </c>
      <c r="AZ6215" s="3">
        <v>5</v>
      </c>
      <c r="BA6215" t="s">
        <v>7886</v>
      </c>
      <c r="BB6215" t="s">
        <v>7886</v>
      </c>
      <c r="BC6215" s="3">
        <v>0</v>
      </c>
      <c r="BD6215" t="s">
        <v>7950</v>
      </c>
    </row>
    <row r="6216" spans="1:56">
      <c r="A6216" t="s">
        <v>3601</v>
      </c>
      <c r="B6216" t="s">
        <v>31976</v>
      </c>
      <c r="C6216" t="s">
        <v>31977</v>
      </c>
      <c r="E6216" t="s">
        <v>25382</v>
      </c>
      <c r="F6216" t="s">
        <v>7948</v>
      </c>
      <c r="G6216" t="s">
        <v>8056</v>
      </c>
      <c r="H6216" s="3">
        <v>0</v>
      </c>
      <c r="I6216" s="3">
        <v>365</v>
      </c>
      <c r="K6216" t="s">
        <v>14768</v>
      </c>
      <c r="L6216" t="s">
        <v>7971</v>
      </c>
      <c r="M6216" t="s">
        <v>7954</v>
      </c>
      <c r="N6216" t="s">
        <v>7971</v>
      </c>
      <c r="O6216" t="s">
        <v>7949</v>
      </c>
      <c r="P6216" t="s">
        <v>31978</v>
      </c>
      <c r="Q6216" t="s">
        <v>17533</v>
      </c>
      <c r="R6216" t="s">
        <v>31979</v>
      </c>
      <c r="S6216" t="s">
        <v>22732</v>
      </c>
      <c r="T6216" t="s">
        <v>7960</v>
      </c>
      <c r="U6216" t="s">
        <v>7961</v>
      </c>
      <c r="V6216" s="3">
        <v>0</v>
      </c>
      <c r="W6216" s="3">
        <v>0</v>
      </c>
      <c r="X6216" s="3">
        <v>440</v>
      </c>
      <c r="Y6216" t="s">
        <v>7948</v>
      </c>
      <c r="Z6216" s="3">
        <v>1</v>
      </c>
      <c r="AB6216" t="s">
        <v>7962</v>
      </c>
      <c r="AC6216" t="s">
        <v>25294</v>
      </c>
      <c r="AE6216" s="3">
        <v>0</v>
      </c>
      <c r="AF6216" s="3">
        <v>0</v>
      </c>
      <c r="AH6216" t="s">
        <v>8063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t="s">
        <v>7950</v>
      </c>
      <c r="AQ6216" t="s">
        <v>31980</v>
      </c>
      <c r="AR6216" t="s">
        <v>14206</v>
      </c>
      <c r="AU6216" t="s">
        <v>8065</v>
      </c>
      <c r="AV6216" s="3">
        <v>0</v>
      </c>
      <c r="AW6216" s="3">
        <v>0</v>
      </c>
      <c r="AX6216" s="3">
        <v>11</v>
      </c>
      <c r="AY6216" s="3">
        <v>40</v>
      </c>
      <c r="AZ6216" s="3">
        <v>5</v>
      </c>
      <c r="BA6216" t="s">
        <v>8137</v>
      </c>
      <c r="BB6216" t="s">
        <v>13323</v>
      </c>
      <c r="BC6216" t="s">
        <v>7950</v>
      </c>
      <c r="BD6216" t="s">
        <v>7950</v>
      </c>
    </row>
    <row r="6217" spans="1:56">
      <c r="A6217" t="s">
        <v>31981</v>
      </c>
      <c r="B6217" t="s">
        <v>30751</v>
      </c>
      <c r="C6217" t="s">
        <v>30752</v>
      </c>
      <c r="E6217" t="s">
        <v>30858</v>
      </c>
      <c r="F6217" t="s">
        <v>7948</v>
      </c>
      <c r="G6217" t="s">
        <v>8056</v>
      </c>
      <c r="H6217" s="3">
        <v>0</v>
      </c>
      <c r="I6217" s="3">
        <v>365</v>
      </c>
      <c r="K6217" t="s">
        <v>8020</v>
      </c>
      <c r="L6217" t="s">
        <v>7971</v>
      </c>
      <c r="M6217" t="s">
        <v>7954</v>
      </c>
      <c r="N6217" t="s">
        <v>7971</v>
      </c>
      <c r="O6217" t="s">
        <v>7949</v>
      </c>
      <c r="P6217" t="s">
        <v>31982</v>
      </c>
      <c r="Q6217" t="s">
        <v>30741</v>
      </c>
      <c r="R6217" t="s">
        <v>31982</v>
      </c>
      <c r="S6217" t="s">
        <v>30741</v>
      </c>
      <c r="T6217" t="s">
        <v>7960</v>
      </c>
      <c r="U6217" t="s">
        <v>7961</v>
      </c>
      <c r="V6217" s="3">
        <v>0</v>
      </c>
      <c r="W6217" s="3">
        <v>0</v>
      </c>
      <c r="X6217" s="3">
        <v>224</v>
      </c>
      <c r="Y6217" t="s">
        <v>7948</v>
      </c>
      <c r="Z6217" s="3">
        <v>1</v>
      </c>
      <c r="AC6217" t="s">
        <v>22078</v>
      </c>
      <c r="AE6217" s="3">
        <v>0</v>
      </c>
      <c r="AF6217" s="3">
        <v>0</v>
      </c>
      <c r="AH6217" t="s">
        <v>8063</v>
      </c>
      <c r="AI6217" s="3">
        <v>0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</v>
      </c>
      <c r="AR6217" t="s">
        <v>25434</v>
      </c>
      <c r="AU6217" t="s">
        <v>8065</v>
      </c>
      <c r="AV6217" s="3">
        <v>0</v>
      </c>
      <c r="AW6217" s="3">
        <v>0</v>
      </c>
      <c r="AX6217" s="3">
        <v>14</v>
      </c>
      <c r="AY6217" s="3">
        <v>0</v>
      </c>
      <c r="AZ6217" s="3">
        <v>0</v>
      </c>
      <c r="BC6217" t="s">
        <v>7950</v>
      </c>
      <c r="BD6217" t="s">
        <v>7950</v>
      </c>
    </row>
    <row r="6218" spans="1:56">
      <c r="A6218" t="s">
        <v>31983</v>
      </c>
      <c r="B6218" t="s">
        <v>31657</v>
      </c>
      <c r="C6218" t="s">
        <v>31984</v>
      </c>
      <c r="E6218" t="s">
        <v>25318</v>
      </c>
      <c r="F6218" t="s">
        <v>7948</v>
      </c>
      <c r="G6218" t="s">
        <v>8056</v>
      </c>
      <c r="H6218" s="3">
        <v>0</v>
      </c>
      <c r="I6218" s="3">
        <v>365</v>
      </c>
      <c r="K6218" t="s">
        <v>31985</v>
      </c>
      <c r="L6218" t="s">
        <v>7971</v>
      </c>
      <c r="M6218" t="s">
        <v>7954</v>
      </c>
      <c r="N6218" t="s">
        <v>7971</v>
      </c>
      <c r="O6218" t="s">
        <v>7949</v>
      </c>
      <c r="P6218" t="s">
        <v>31986</v>
      </c>
      <c r="Q6218" t="s">
        <v>12800</v>
      </c>
      <c r="R6218" t="s">
        <v>31986</v>
      </c>
      <c r="S6218" t="s">
        <v>12800</v>
      </c>
      <c r="T6218" t="s">
        <v>7960</v>
      </c>
      <c r="U6218" t="s">
        <v>7961</v>
      </c>
      <c r="V6218" s="3">
        <v>0</v>
      </c>
      <c r="W6218" s="3">
        <v>0</v>
      </c>
      <c r="X6218" s="3">
        <v>2040</v>
      </c>
      <c r="Y6218" t="s">
        <v>7948</v>
      </c>
      <c r="Z6218" s="3">
        <v>1</v>
      </c>
      <c r="AB6218" t="s">
        <v>7981</v>
      </c>
      <c r="AC6218" t="s">
        <v>25294</v>
      </c>
      <c r="AE6218" s="3">
        <v>0</v>
      </c>
      <c r="AF6218" s="3">
        <v>0</v>
      </c>
      <c r="AH6218" t="s">
        <v>8063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R6218" t="s">
        <v>25434</v>
      </c>
      <c r="AU6218" t="s">
        <v>8065</v>
      </c>
      <c r="AV6218" s="3">
        <v>0</v>
      </c>
      <c r="AW6218" s="3">
        <v>0</v>
      </c>
      <c r="AX6218" s="3">
        <v>24</v>
      </c>
      <c r="AY6218" s="3">
        <v>85</v>
      </c>
      <c r="AZ6218" s="3">
        <v>5</v>
      </c>
      <c r="BA6218" t="s">
        <v>8137</v>
      </c>
      <c r="BB6218" t="s">
        <v>7886</v>
      </c>
      <c r="BC6218" t="s">
        <v>7950</v>
      </c>
      <c r="BD6218" t="s">
        <v>7950</v>
      </c>
    </row>
    <row r="6219" spans="1:56">
      <c r="A6219" t="s">
        <v>31987</v>
      </c>
      <c r="B6219" t="s">
        <v>31988</v>
      </c>
      <c r="C6219" t="s">
        <v>31826</v>
      </c>
      <c r="E6219" t="s">
        <v>25478</v>
      </c>
      <c r="F6219" t="s">
        <v>7948</v>
      </c>
      <c r="G6219" t="s">
        <v>8056</v>
      </c>
      <c r="H6219" s="3">
        <v>0</v>
      </c>
      <c r="I6219" s="3">
        <v>365</v>
      </c>
      <c r="K6219" t="s">
        <v>8020</v>
      </c>
      <c r="L6219" t="s">
        <v>7971</v>
      </c>
      <c r="M6219" t="s">
        <v>7954</v>
      </c>
      <c r="N6219" t="s">
        <v>7971</v>
      </c>
      <c r="O6219" t="s">
        <v>7949</v>
      </c>
      <c r="P6219" t="s">
        <v>31989</v>
      </c>
      <c r="Q6219" t="s">
        <v>25456</v>
      </c>
      <c r="R6219" t="s">
        <v>31989</v>
      </c>
      <c r="S6219" t="s">
        <v>25456</v>
      </c>
      <c r="T6219" t="s">
        <v>7960</v>
      </c>
      <c r="U6219" t="s">
        <v>7961</v>
      </c>
      <c r="V6219" s="3">
        <v>0</v>
      </c>
      <c r="W6219" s="3">
        <v>0</v>
      </c>
      <c r="X6219" s="3">
        <v>2340</v>
      </c>
      <c r="Y6219" t="s">
        <v>7948</v>
      </c>
      <c r="Z6219" s="3">
        <v>1</v>
      </c>
      <c r="AC6219" t="s">
        <v>22078</v>
      </c>
      <c r="AE6219" s="3">
        <v>0</v>
      </c>
      <c r="AF6219" s="3">
        <v>0</v>
      </c>
      <c r="AH6219" t="s">
        <v>8063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</v>
      </c>
      <c r="AR6219" t="s">
        <v>10722</v>
      </c>
      <c r="AU6219" t="s">
        <v>8065</v>
      </c>
      <c r="AV6219" s="3">
        <v>0</v>
      </c>
      <c r="AW6219" s="3">
        <v>0</v>
      </c>
      <c r="AX6219" s="3">
        <v>26</v>
      </c>
      <c r="AY6219" s="3">
        <v>90</v>
      </c>
      <c r="AZ6219" s="3">
        <v>2</v>
      </c>
      <c r="BC6219" t="s">
        <v>7950</v>
      </c>
      <c r="BD6219" t="s">
        <v>7950</v>
      </c>
    </row>
    <row r="6220" spans="1:56">
      <c r="A6220" t="s">
        <v>2880</v>
      </c>
      <c r="B6220" t="s">
        <v>14977</v>
      </c>
      <c r="C6220" t="s">
        <v>9343</v>
      </c>
      <c r="D6220" s="2" t="s">
        <v>8123</v>
      </c>
      <c r="E6220" t="s">
        <v>7985</v>
      </c>
      <c r="F6220" t="s">
        <v>7948</v>
      </c>
      <c r="G6220" t="s">
        <v>8056</v>
      </c>
      <c r="H6220" t="s">
        <v>7950</v>
      </c>
      <c r="I6220" s="3">
        <v>365</v>
      </c>
      <c r="J6220" t="s">
        <v>31990</v>
      </c>
      <c r="K6220" t="s">
        <v>16443</v>
      </c>
      <c r="L6220" t="s">
        <v>7971</v>
      </c>
      <c r="M6220" t="s">
        <v>7954</v>
      </c>
      <c r="N6220" t="s">
        <v>7971</v>
      </c>
      <c r="O6220" t="s">
        <v>7949</v>
      </c>
      <c r="P6220" t="s">
        <v>31991</v>
      </c>
      <c r="Q6220" t="s">
        <v>9289</v>
      </c>
      <c r="R6220" t="s">
        <v>31992</v>
      </c>
      <c r="S6220" t="s">
        <v>8890</v>
      </c>
      <c r="T6220" t="s">
        <v>7960</v>
      </c>
      <c r="U6220" t="s">
        <v>7961</v>
      </c>
      <c r="V6220" t="s">
        <v>7950</v>
      </c>
      <c r="W6220" t="s">
        <v>7950</v>
      </c>
      <c r="X6220" s="3">
        <v>315</v>
      </c>
      <c r="Y6220" t="s">
        <v>7948</v>
      </c>
      <c r="Z6220" s="3">
        <v>1</v>
      </c>
      <c r="AB6220" t="s">
        <v>7962</v>
      </c>
      <c r="AC6220" t="s">
        <v>8062</v>
      </c>
      <c r="AE6220" s="3">
        <v>0</v>
      </c>
      <c r="AF6220" s="3">
        <v>0</v>
      </c>
      <c r="AH6220" t="s">
        <v>8063</v>
      </c>
      <c r="AI6220" s="3">
        <v>13865.13</v>
      </c>
      <c r="AJ6220" s="3">
        <v>0</v>
      </c>
      <c r="AK6220" s="3">
        <v>0</v>
      </c>
      <c r="AL6220" t="s">
        <v>7950</v>
      </c>
      <c r="AM6220" s="3">
        <v>0</v>
      </c>
      <c r="AN6220" t="s">
        <v>7950</v>
      </c>
      <c r="AO6220" s="3">
        <v>0</v>
      </c>
      <c r="AQ6220" t="s">
        <v>19344</v>
      </c>
      <c r="AR6220" t="s">
        <v>8075</v>
      </c>
      <c r="AS6220" t="s">
        <v>8850</v>
      </c>
      <c r="AU6220" t="s">
        <v>8065</v>
      </c>
      <c r="AV6220" s="3">
        <v>0</v>
      </c>
      <c r="AW6220" s="3">
        <v>0</v>
      </c>
      <c r="AX6220" s="3">
        <v>9</v>
      </c>
      <c r="AY6220" s="3">
        <v>35</v>
      </c>
      <c r="AZ6220" s="3">
        <v>5</v>
      </c>
      <c r="BA6220" t="s">
        <v>8314</v>
      </c>
      <c r="BB6220" t="s">
        <v>8314</v>
      </c>
      <c r="BC6220" s="3">
        <v>0</v>
      </c>
      <c r="BD6220" t="s">
        <v>7950</v>
      </c>
    </row>
    <row r="6221" spans="1:56">
      <c r="A6221" t="s">
        <v>31993</v>
      </c>
      <c r="B6221" t="s">
        <v>26535</v>
      </c>
      <c r="C6221" t="s">
        <v>26536</v>
      </c>
      <c r="E6221" t="s">
        <v>26180</v>
      </c>
      <c r="F6221" t="s">
        <v>7948</v>
      </c>
      <c r="G6221" t="s">
        <v>8056</v>
      </c>
      <c r="H6221" s="3">
        <v>0</v>
      </c>
      <c r="I6221" s="3">
        <v>365</v>
      </c>
      <c r="K6221" t="s">
        <v>26537</v>
      </c>
      <c r="L6221" t="s">
        <v>7971</v>
      </c>
      <c r="M6221" t="s">
        <v>7954</v>
      </c>
      <c r="N6221" t="s">
        <v>7971</v>
      </c>
      <c r="O6221" t="s">
        <v>7949</v>
      </c>
      <c r="P6221" t="s">
        <v>31994</v>
      </c>
      <c r="Q6221" t="s">
        <v>9193</v>
      </c>
      <c r="R6221" t="s">
        <v>31994</v>
      </c>
      <c r="S6221" t="s">
        <v>9193</v>
      </c>
      <c r="T6221" t="s">
        <v>7960</v>
      </c>
      <c r="U6221" t="s">
        <v>7961</v>
      </c>
      <c r="V6221" s="3">
        <v>0</v>
      </c>
      <c r="W6221" s="3">
        <v>0</v>
      </c>
      <c r="X6221" s="3">
        <v>70</v>
      </c>
      <c r="Y6221" t="s">
        <v>7948</v>
      </c>
      <c r="Z6221" s="3">
        <v>1</v>
      </c>
      <c r="AB6221" t="s">
        <v>7962</v>
      </c>
      <c r="AC6221" t="s">
        <v>20617</v>
      </c>
      <c r="AE6221" s="3">
        <v>0</v>
      </c>
      <c r="AF6221" s="3">
        <v>0</v>
      </c>
      <c r="AH6221" t="s">
        <v>8063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</v>
      </c>
      <c r="AU6221" t="s">
        <v>8065</v>
      </c>
      <c r="AV6221" s="3">
        <v>0</v>
      </c>
      <c r="AW6221" s="3">
        <v>0</v>
      </c>
      <c r="AX6221" s="3">
        <v>5</v>
      </c>
      <c r="AY6221" s="3">
        <v>14</v>
      </c>
      <c r="AZ6221" s="3">
        <v>1</v>
      </c>
      <c r="BA6221" t="s">
        <v>8137</v>
      </c>
      <c r="BB6221" t="s">
        <v>17903</v>
      </c>
      <c r="BC6221" t="s">
        <v>7950</v>
      </c>
      <c r="BD6221" t="s">
        <v>7950</v>
      </c>
    </row>
    <row r="6222" spans="1:56">
      <c r="A6222" t="s">
        <v>31995</v>
      </c>
      <c r="B6222" t="s">
        <v>29125</v>
      </c>
      <c r="C6222" t="s">
        <v>15469</v>
      </c>
      <c r="E6222" t="s">
        <v>25421</v>
      </c>
      <c r="F6222" t="s">
        <v>7948</v>
      </c>
      <c r="G6222" t="s">
        <v>25289</v>
      </c>
      <c r="H6222" s="3">
        <v>0</v>
      </c>
      <c r="I6222" s="3">
        <v>365</v>
      </c>
      <c r="K6222" t="s">
        <v>9081</v>
      </c>
      <c r="L6222" t="s">
        <v>7971</v>
      </c>
      <c r="M6222" t="s">
        <v>7954</v>
      </c>
      <c r="N6222" t="s">
        <v>7971</v>
      </c>
      <c r="O6222" t="s">
        <v>7949</v>
      </c>
      <c r="P6222" t="s">
        <v>31996</v>
      </c>
      <c r="Q6222" t="s">
        <v>9193</v>
      </c>
      <c r="R6222" t="s">
        <v>31996</v>
      </c>
      <c r="S6222" t="s">
        <v>9193</v>
      </c>
      <c r="T6222" t="s">
        <v>7960</v>
      </c>
      <c r="U6222" t="s">
        <v>7961</v>
      </c>
      <c r="V6222" s="3">
        <v>0</v>
      </c>
      <c r="W6222" s="3">
        <v>0</v>
      </c>
      <c r="X6222" s="3">
        <v>192</v>
      </c>
      <c r="Y6222" t="s">
        <v>7948</v>
      </c>
      <c r="Z6222" s="3">
        <v>1</v>
      </c>
      <c r="AB6222" t="s">
        <v>7981</v>
      </c>
      <c r="AC6222" t="s">
        <v>20617</v>
      </c>
      <c r="AE6222" s="3">
        <v>0</v>
      </c>
      <c r="AF6222" s="3">
        <v>0</v>
      </c>
      <c r="AH6222" t="s">
        <v>8063</v>
      </c>
      <c r="AI6222" s="3">
        <v>0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</v>
      </c>
      <c r="AR6222" t="s">
        <v>8105</v>
      </c>
      <c r="AU6222" t="s">
        <v>8065</v>
      </c>
      <c r="AV6222" s="3">
        <v>0</v>
      </c>
      <c r="AW6222" s="3">
        <v>0</v>
      </c>
      <c r="AX6222" s="3">
        <v>6</v>
      </c>
      <c r="AY6222" s="3">
        <v>512</v>
      </c>
      <c r="AZ6222" s="3">
        <v>16</v>
      </c>
      <c r="BA6222" t="s">
        <v>8137</v>
      </c>
      <c r="BB6222" t="s">
        <v>20618</v>
      </c>
      <c r="BC6222" t="s">
        <v>7950</v>
      </c>
      <c r="BD6222" t="s">
        <v>7950</v>
      </c>
    </row>
    <row r="6223" spans="1:56">
      <c r="A6223" t="s">
        <v>6752</v>
      </c>
      <c r="B6223" t="s">
        <v>31997</v>
      </c>
      <c r="C6223" t="s">
        <v>25838</v>
      </c>
      <c r="E6223" t="s">
        <v>25578</v>
      </c>
      <c r="F6223" t="s">
        <v>7948</v>
      </c>
      <c r="G6223" t="s">
        <v>8056</v>
      </c>
      <c r="H6223" s="3">
        <v>0</v>
      </c>
      <c r="I6223" s="3">
        <v>365</v>
      </c>
      <c r="K6223" t="s">
        <v>31998</v>
      </c>
      <c r="L6223" t="s">
        <v>7971</v>
      </c>
      <c r="M6223" t="s">
        <v>7954</v>
      </c>
      <c r="N6223" t="s">
        <v>7971</v>
      </c>
      <c r="O6223" t="s">
        <v>7949</v>
      </c>
      <c r="P6223" t="s">
        <v>31999</v>
      </c>
      <c r="Q6223" t="s">
        <v>20542</v>
      </c>
      <c r="R6223" t="s">
        <v>32000</v>
      </c>
      <c r="S6223" t="s">
        <v>8890</v>
      </c>
      <c r="T6223" t="s">
        <v>7960</v>
      </c>
      <c r="U6223" t="s">
        <v>7961</v>
      </c>
      <c r="V6223" s="3">
        <v>0</v>
      </c>
      <c r="W6223" s="3">
        <v>0</v>
      </c>
      <c r="X6223" s="3">
        <v>1170</v>
      </c>
      <c r="Y6223" t="s">
        <v>7948</v>
      </c>
      <c r="Z6223" s="3">
        <v>1</v>
      </c>
      <c r="AB6223" t="s">
        <v>7981</v>
      </c>
      <c r="AC6223" t="s">
        <v>25294</v>
      </c>
      <c r="AE6223" s="3">
        <v>0</v>
      </c>
      <c r="AF6223" s="3">
        <v>0</v>
      </c>
      <c r="AH6223" t="s">
        <v>8063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t="s">
        <v>7950</v>
      </c>
      <c r="AQ6223" t="s">
        <v>8064</v>
      </c>
      <c r="AR6223" t="s">
        <v>8002</v>
      </c>
      <c r="AU6223" t="s">
        <v>8065</v>
      </c>
      <c r="AV6223" s="3">
        <v>0</v>
      </c>
      <c r="AW6223" s="3">
        <v>0</v>
      </c>
      <c r="AX6223" s="3">
        <v>18</v>
      </c>
      <c r="AY6223" s="3">
        <v>65</v>
      </c>
      <c r="AZ6223" s="3">
        <v>5</v>
      </c>
      <c r="BA6223" t="s">
        <v>8137</v>
      </c>
      <c r="BB6223" t="s">
        <v>7886</v>
      </c>
      <c r="BC6223" t="s">
        <v>7950</v>
      </c>
      <c r="BD6223" t="s">
        <v>7950</v>
      </c>
    </row>
    <row r="6224" spans="1:56">
      <c r="A6224" t="s">
        <v>32001</v>
      </c>
      <c r="B6224" t="s">
        <v>32002</v>
      </c>
      <c r="C6224" t="s">
        <v>25387</v>
      </c>
      <c r="E6224" t="s">
        <v>25329</v>
      </c>
      <c r="F6224" t="s">
        <v>7948</v>
      </c>
      <c r="G6224" t="s">
        <v>8056</v>
      </c>
      <c r="H6224" s="3">
        <v>0</v>
      </c>
      <c r="I6224" s="3">
        <v>365</v>
      </c>
      <c r="K6224" t="s">
        <v>31237</v>
      </c>
      <c r="L6224" t="s">
        <v>7971</v>
      </c>
      <c r="M6224" t="s">
        <v>7954</v>
      </c>
      <c r="N6224" t="s">
        <v>7971</v>
      </c>
      <c r="O6224" t="s">
        <v>7949</v>
      </c>
      <c r="P6224" t="s">
        <v>32003</v>
      </c>
      <c r="Q6224" t="s">
        <v>20542</v>
      </c>
      <c r="R6224" t="s">
        <v>32003</v>
      </c>
      <c r="S6224" t="s">
        <v>20542</v>
      </c>
      <c r="T6224" t="s">
        <v>7960</v>
      </c>
      <c r="U6224" t="s">
        <v>7961</v>
      </c>
      <c r="V6224" s="3">
        <v>0</v>
      </c>
      <c r="W6224" s="3">
        <v>0</v>
      </c>
      <c r="X6224" s="3">
        <v>2470</v>
      </c>
      <c r="Y6224" t="s">
        <v>7948</v>
      </c>
      <c r="Z6224" s="3">
        <v>1</v>
      </c>
      <c r="AB6224" t="s">
        <v>7962</v>
      </c>
      <c r="AC6224" t="s">
        <v>25294</v>
      </c>
      <c r="AE6224" s="3">
        <v>0</v>
      </c>
      <c r="AF6224" s="3">
        <v>0</v>
      </c>
      <c r="AH6224" t="s">
        <v>8063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R6224" t="s">
        <v>8002</v>
      </c>
      <c r="AU6224" t="s">
        <v>8065</v>
      </c>
      <c r="AV6224" s="3">
        <v>0</v>
      </c>
      <c r="AW6224" s="3">
        <v>0</v>
      </c>
      <c r="AX6224" s="3">
        <v>26</v>
      </c>
      <c r="AY6224" s="3">
        <v>95</v>
      </c>
      <c r="AZ6224" s="3">
        <v>5</v>
      </c>
      <c r="BA6224" t="s">
        <v>8137</v>
      </c>
      <c r="BB6224" t="s">
        <v>13323</v>
      </c>
      <c r="BC6224" t="s">
        <v>7950</v>
      </c>
      <c r="BD6224" t="s">
        <v>7950</v>
      </c>
    </row>
    <row r="6225" spans="1:56">
      <c r="A6225" t="s">
        <v>32004</v>
      </c>
      <c r="B6225" t="s">
        <v>32005</v>
      </c>
      <c r="C6225" t="s">
        <v>26562</v>
      </c>
      <c r="E6225" t="s">
        <v>25382</v>
      </c>
      <c r="F6225" t="s">
        <v>7948</v>
      </c>
      <c r="G6225" t="s">
        <v>8056</v>
      </c>
      <c r="H6225" s="3">
        <v>0</v>
      </c>
      <c r="I6225" s="3">
        <v>365</v>
      </c>
      <c r="K6225" t="s">
        <v>25290</v>
      </c>
      <c r="L6225" t="s">
        <v>7971</v>
      </c>
      <c r="M6225" t="s">
        <v>7954</v>
      </c>
      <c r="N6225" t="s">
        <v>7971</v>
      </c>
      <c r="O6225" t="s">
        <v>7949</v>
      </c>
      <c r="P6225" t="s">
        <v>32006</v>
      </c>
      <c r="Q6225" t="s">
        <v>17533</v>
      </c>
      <c r="R6225" t="s">
        <v>32006</v>
      </c>
      <c r="S6225" t="s">
        <v>17533</v>
      </c>
      <c r="T6225" t="s">
        <v>7960</v>
      </c>
      <c r="U6225" t="s">
        <v>7961</v>
      </c>
      <c r="V6225" s="3">
        <v>0</v>
      </c>
      <c r="W6225" s="3">
        <v>0</v>
      </c>
      <c r="X6225" s="3">
        <v>700</v>
      </c>
      <c r="Y6225" t="s">
        <v>7948</v>
      </c>
      <c r="Z6225" s="3">
        <v>1</v>
      </c>
      <c r="AB6225" t="s">
        <v>7962</v>
      </c>
      <c r="AC6225" t="s">
        <v>25294</v>
      </c>
      <c r="AE6225" s="3">
        <v>0</v>
      </c>
      <c r="AF6225" s="3">
        <v>0</v>
      </c>
      <c r="AH6225" t="s">
        <v>8063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0</v>
      </c>
      <c r="AR6225" t="s">
        <v>10722</v>
      </c>
      <c r="AU6225" t="s">
        <v>8065</v>
      </c>
      <c r="AV6225" s="3">
        <v>0</v>
      </c>
      <c r="AW6225" s="3">
        <v>0</v>
      </c>
      <c r="AX6225" s="3">
        <v>14</v>
      </c>
      <c r="AY6225" s="3">
        <v>50</v>
      </c>
      <c r="AZ6225" s="3">
        <v>5</v>
      </c>
      <c r="BA6225" t="s">
        <v>8137</v>
      </c>
      <c r="BB6225" t="s">
        <v>10958</v>
      </c>
      <c r="BC6225" t="s">
        <v>7950</v>
      </c>
      <c r="BD6225" t="s">
        <v>7950</v>
      </c>
    </row>
    <row r="6226" spans="1:56">
      <c r="A6226" t="s">
        <v>32007</v>
      </c>
      <c r="B6226" t="s">
        <v>27655</v>
      </c>
      <c r="C6226" t="s">
        <v>26555</v>
      </c>
      <c r="E6226" t="s">
        <v>25382</v>
      </c>
      <c r="F6226" t="s">
        <v>7948</v>
      </c>
      <c r="G6226" t="s">
        <v>8056</v>
      </c>
      <c r="H6226" s="3">
        <v>0</v>
      </c>
      <c r="I6226" s="3">
        <v>365</v>
      </c>
      <c r="K6226" t="s">
        <v>25290</v>
      </c>
      <c r="L6226" t="s">
        <v>7971</v>
      </c>
      <c r="M6226" t="s">
        <v>7954</v>
      </c>
      <c r="N6226" t="s">
        <v>7971</v>
      </c>
      <c r="O6226" t="s">
        <v>7949</v>
      </c>
      <c r="P6226" t="s">
        <v>32008</v>
      </c>
      <c r="Q6226" t="s">
        <v>17533</v>
      </c>
      <c r="R6226" t="s">
        <v>32008</v>
      </c>
      <c r="S6226" t="s">
        <v>17533</v>
      </c>
      <c r="T6226" t="s">
        <v>7960</v>
      </c>
      <c r="U6226" t="s">
        <v>7961</v>
      </c>
      <c r="V6226" s="3">
        <v>0</v>
      </c>
      <c r="W6226" s="3">
        <v>0</v>
      </c>
      <c r="X6226" s="3">
        <v>1170</v>
      </c>
      <c r="Y6226" t="s">
        <v>7948</v>
      </c>
      <c r="Z6226" s="3">
        <v>1</v>
      </c>
      <c r="AB6226" t="s">
        <v>7962</v>
      </c>
      <c r="AC6226" t="s">
        <v>25294</v>
      </c>
      <c r="AE6226" s="3">
        <v>0</v>
      </c>
      <c r="AF6226" s="3">
        <v>0</v>
      </c>
      <c r="AH6226" t="s">
        <v>8063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</v>
      </c>
      <c r="AR6226" t="s">
        <v>10722</v>
      </c>
      <c r="AU6226" t="s">
        <v>8065</v>
      </c>
      <c r="AV6226" s="3">
        <v>0</v>
      </c>
      <c r="AW6226" s="3">
        <v>0</v>
      </c>
      <c r="AX6226" s="3">
        <v>18</v>
      </c>
      <c r="AY6226" s="3">
        <v>65</v>
      </c>
      <c r="AZ6226" s="3">
        <v>5</v>
      </c>
      <c r="BA6226" t="s">
        <v>8137</v>
      </c>
      <c r="BB6226" t="s">
        <v>10958</v>
      </c>
      <c r="BC6226" t="s">
        <v>7950</v>
      </c>
      <c r="BD6226" t="s">
        <v>7950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Export Worksheet</vt:lpstr>
      <vt:lpstr>Frame item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Tummaton Chuaykaew</cp:lastModifiedBy>
  <dcterms:created xsi:type="dcterms:W3CDTF">2025-06-23T01:27:41Z</dcterms:created>
  <dcterms:modified xsi:type="dcterms:W3CDTF">2025-07-01T11:06:54Z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526ec97-40e0-43a1-8df6-e54b1864bfd3_Enabled">
    <vt:lpwstr>true</vt:lpwstr>
  </property>
  <property fmtid="{D5CDD505-2E9C-101B-9397-08002B2CF9AE}" pid="3" name="MSIP_Label_8526ec97-40e0-43a1-8df6-e54b1864bfd3_SetDate">
    <vt:lpwstr>2025-06-23T02:05:46Z</vt:lpwstr>
  </property>
  <property fmtid="{D5CDD505-2E9C-101B-9397-08002B2CF9AE}" pid="4" name="MSIP_Label_8526ec97-40e0-43a1-8df6-e54b1864bfd3_Method">
    <vt:lpwstr>Standard</vt:lpwstr>
  </property>
  <property fmtid="{D5CDD505-2E9C-101B-9397-08002B2CF9AE}" pid="5" name="MSIP_Label_8526ec97-40e0-43a1-8df6-e54b1864bfd3_Name">
    <vt:lpwstr>Internal</vt:lpwstr>
  </property>
  <property fmtid="{D5CDD505-2E9C-101B-9397-08002B2CF9AE}" pid="6" name="MSIP_Label_8526ec97-40e0-43a1-8df6-e54b1864bfd3_SiteId">
    <vt:lpwstr>91737204-713b-4e92-87c2-19bac9cdf87b</vt:lpwstr>
  </property>
  <property fmtid="{D5CDD505-2E9C-101B-9397-08002B2CF9AE}" pid="7" name="MSIP_Label_8526ec97-40e0-43a1-8df6-e54b1864bfd3_ActionId">
    <vt:lpwstr>82142a84-3600-46e0-a969-c66a6315fa75</vt:lpwstr>
  </property>
  <property fmtid="{D5CDD505-2E9C-101B-9397-08002B2CF9AE}" pid="8" name="MSIP_Label_8526ec97-40e0-43a1-8df6-e54b1864bfd3_ContentBits">
    <vt:lpwstr>0</vt:lpwstr>
  </property>
  <property fmtid="{D5CDD505-2E9C-101B-9397-08002B2CF9AE}" pid="9" name="MSIP_Label_8526ec97-40e0-43a1-8df6-e54b1864bfd3_Tag">
    <vt:lpwstr>10, 3, 0, 1</vt:lpwstr>
  </property>
</Properties>
</file>